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Dropbox\Research\RF Projects\SCU2017\Second Analysis\ViralAnalysis\"/>
    </mc:Choice>
  </mc:AlternateContent>
  <bookViews>
    <workbookView xWindow="0" yWindow="0" windowWidth="23040" windowHeight="9192"/>
  </bookViews>
  <sheets>
    <sheet name="AnalyzedCDS" sheetId="1" r:id="rId1"/>
    <sheet name="Genomic" sheetId="2" r:id="rId2"/>
  </sheets>
  <definedNames>
    <definedName name="List2">Genomic!$A$1:$J$7313</definedName>
  </definedNames>
  <calcPr calcId="0"/>
</workbook>
</file>

<file path=xl/calcChain.xml><?xml version="1.0" encoding="utf-8"?>
<calcChain xmlns="http://schemas.openxmlformats.org/spreadsheetml/2006/main">
  <c r="V14" i="1" l="1"/>
  <c r="W14" i="1"/>
  <c r="X14" i="1"/>
  <c r="Y14" i="1"/>
  <c r="Z14" i="1"/>
  <c r="AA14" i="1"/>
  <c r="AB14" i="1"/>
  <c r="AC14" i="1"/>
  <c r="AD14" i="1"/>
  <c r="AE14" i="1"/>
  <c r="V15" i="1"/>
  <c r="W15" i="1"/>
  <c r="X15" i="1"/>
  <c r="Y15" i="1"/>
  <c r="Z15" i="1"/>
  <c r="AA15" i="1"/>
  <c r="AB15" i="1"/>
  <c r="AC15" i="1"/>
  <c r="AD15" i="1"/>
  <c r="AE15" i="1"/>
  <c r="V16" i="1"/>
  <c r="W16" i="1"/>
  <c r="X16" i="1"/>
  <c r="Y16" i="1"/>
  <c r="Z16" i="1"/>
  <c r="AA16" i="1"/>
  <c r="AB16" i="1"/>
  <c r="AC16" i="1"/>
  <c r="AD16" i="1"/>
  <c r="AE16" i="1"/>
  <c r="V17" i="1"/>
  <c r="W17" i="1"/>
  <c r="X17" i="1"/>
  <c r="Y17" i="1"/>
  <c r="Z17" i="1"/>
  <c r="AA17" i="1"/>
  <c r="AB17" i="1"/>
  <c r="AC17" i="1"/>
  <c r="AD17" i="1"/>
  <c r="AE17" i="1"/>
  <c r="V18" i="1"/>
  <c r="W18" i="1"/>
  <c r="X18" i="1"/>
  <c r="Y18" i="1"/>
  <c r="Z18" i="1"/>
  <c r="AA18" i="1"/>
  <c r="AB18" i="1"/>
  <c r="AC18" i="1"/>
  <c r="AD18" i="1"/>
  <c r="AE18" i="1"/>
  <c r="V19" i="1"/>
  <c r="W19" i="1"/>
  <c r="X19" i="1"/>
  <c r="Y19" i="1"/>
  <c r="Z19" i="1"/>
  <c r="AA19" i="1"/>
  <c r="AB19" i="1"/>
  <c r="AC19" i="1"/>
  <c r="AD19" i="1"/>
  <c r="AE19" i="1"/>
  <c r="V20" i="1"/>
  <c r="W20" i="1"/>
  <c r="X20" i="1"/>
  <c r="Y20" i="1"/>
  <c r="Z20" i="1"/>
  <c r="AA20" i="1"/>
  <c r="AB20" i="1"/>
  <c r="AC20" i="1"/>
  <c r="AD20" i="1"/>
  <c r="AE20" i="1"/>
  <c r="V21" i="1"/>
  <c r="W21" i="1"/>
  <c r="X21" i="1"/>
  <c r="Y21" i="1"/>
  <c r="Z21" i="1"/>
  <c r="AA21" i="1"/>
  <c r="AB21" i="1"/>
  <c r="AC21" i="1"/>
  <c r="AD21" i="1"/>
  <c r="AE21" i="1"/>
  <c r="V22" i="1"/>
  <c r="W22" i="1"/>
  <c r="X22" i="1"/>
  <c r="Y22" i="1"/>
  <c r="Z22" i="1"/>
  <c r="AA22" i="1"/>
  <c r="AB22" i="1"/>
  <c r="AC22" i="1"/>
  <c r="AD22" i="1"/>
  <c r="AE22" i="1"/>
  <c r="V23" i="1"/>
  <c r="W23" i="1"/>
  <c r="X23" i="1"/>
  <c r="Y23" i="1"/>
  <c r="Z23" i="1"/>
  <c r="AA23" i="1"/>
  <c r="AB23" i="1"/>
  <c r="AC23" i="1"/>
  <c r="AD23" i="1"/>
  <c r="AE23" i="1"/>
  <c r="V24" i="1"/>
  <c r="W24" i="1"/>
  <c r="X24" i="1"/>
  <c r="Y24" i="1"/>
  <c r="Z24" i="1"/>
  <c r="AA24" i="1"/>
  <c r="AB24" i="1"/>
  <c r="AC24" i="1"/>
  <c r="AD24" i="1"/>
  <c r="AE24" i="1"/>
  <c r="V25" i="1"/>
  <c r="W25" i="1"/>
  <c r="X25" i="1"/>
  <c r="Y25" i="1"/>
  <c r="Z25" i="1"/>
  <c r="AA25" i="1"/>
  <c r="AB25" i="1"/>
  <c r="AC25" i="1"/>
  <c r="AD25" i="1"/>
  <c r="AE25" i="1"/>
  <c r="V26" i="1"/>
  <c r="W26" i="1"/>
  <c r="X26" i="1"/>
  <c r="Y26" i="1"/>
  <c r="Z26" i="1"/>
  <c r="AA26" i="1"/>
  <c r="AB26" i="1"/>
  <c r="AC26" i="1"/>
  <c r="AD26" i="1"/>
  <c r="AE26" i="1"/>
  <c r="V27" i="1"/>
  <c r="W27" i="1"/>
  <c r="X27" i="1"/>
  <c r="Y27" i="1"/>
  <c r="Z27" i="1"/>
  <c r="AA27" i="1"/>
  <c r="AB27" i="1"/>
  <c r="AC27" i="1"/>
  <c r="AD27" i="1"/>
  <c r="AE27" i="1"/>
  <c r="V28" i="1"/>
  <c r="W28" i="1"/>
  <c r="X28" i="1"/>
  <c r="Y28" i="1"/>
  <c r="Z28" i="1"/>
  <c r="AA28" i="1"/>
  <c r="AB28" i="1"/>
  <c r="AC28" i="1"/>
  <c r="AD28" i="1"/>
  <c r="AE28" i="1"/>
  <c r="V29" i="1"/>
  <c r="W29" i="1"/>
  <c r="X29" i="1"/>
  <c r="Y29" i="1"/>
  <c r="Z29" i="1"/>
  <c r="AA29" i="1"/>
  <c r="AB29" i="1"/>
  <c r="AC29" i="1"/>
  <c r="AD29" i="1"/>
  <c r="AE29" i="1"/>
  <c r="V30" i="1"/>
  <c r="W30" i="1"/>
  <c r="X30" i="1"/>
  <c r="Y30" i="1"/>
  <c r="Z30" i="1"/>
  <c r="AA30" i="1"/>
  <c r="AB30" i="1"/>
  <c r="AC30" i="1"/>
  <c r="AD30" i="1"/>
  <c r="AE30" i="1"/>
  <c r="V31" i="1"/>
  <c r="W31" i="1"/>
  <c r="X31" i="1"/>
  <c r="Y31" i="1"/>
  <c r="Z31" i="1"/>
  <c r="AA31" i="1"/>
  <c r="AB31" i="1"/>
  <c r="AC31" i="1"/>
  <c r="AD31" i="1"/>
  <c r="AE31" i="1"/>
  <c r="V32" i="1"/>
  <c r="W32" i="1"/>
  <c r="X32" i="1"/>
  <c r="Y32" i="1"/>
  <c r="Z32" i="1"/>
  <c r="AA32" i="1"/>
  <c r="AB32" i="1"/>
  <c r="AC32" i="1"/>
  <c r="AD32" i="1"/>
  <c r="AE32" i="1"/>
  <c r="V33" i="1"/>
  <c r="W33" i="1"/>
  <c r="X33" i="1"/>
  <c r="Y33" i="1"/>
  <c r="Z33" i="1"/>
  <c r="AA33" i="1"/>
  <c r="AB33" i="1"/>
  <c r="AC33" i="1"/>
  <c r="AD33" i="1"/>
  <c r="AE33" i="1"/>
  <c r="V34" i="1"/>
  <c r="W34" i="1"/>
  <c r="X34" i="1"/>
  <c r="Y34" i="1"/>
  <c r="Z34" i="1"/>
  <c r="AA34" i="1"/>
  <c r="AB34" i="1"/>
  <c r="AC34" i="1"/>
  <c r="AD34" i="1"/>
  <c r="AE34" i="1"/>
  <c r="V35" i="1"/>
  <c r="W35" i="1"/>
  <c r="X35" i="1"/>
  <c r="Y35" i="1"/>
  <c r="Z35" i="1"/>
  <c r="AA35" i="1"/>
  <c r="AB35" i="1"/>
  <c r="AC35" i="1"/>
  <c r="AD35" i="1"/>
  <c r="AE35" i="1"/>
  <c r="V36" i="1"/>
  <c r="W36" i="1"/>
  <c r="X36" i="1"/>
  <c r="Y36" i="1"/>
  <c r="Z36" i="1"/>
  <c r="AA36" i="1"/>
  <c r="AB36" i="1"/>
  <c r="AC36" i="1"/>
  <c r="AD36" i="1"/>
  <c r="AE36" i="1"/>
  <c r="V37" i="1"/>
  <c r="W37" i="1"/>
  <c r="X37" i="1"/>
  <c r="Y37" i="1"/>
  <c r="Z37" i="1"/>
  <c r="AA37" i="1"/>
  <c r="AB37" i="1"/>
  <c r="AC37" i="1"/>
  <c r="AD37" i="1"/>
  <c r="AE37" i="1"/>
  <c r="V38" i="1"/>
  <c r="W38" i="1"/>
  <c r="X38" i="1"/>
  <c r="Y38" i="1"/>
  <c r="Z38" i="1"/>
  <c r="AA38" i="1"/>
  <c r="AB38" i="1"/>
  <c r="AC38" i="1"/>
  <c r="AD38" i="1"/>
  <c r="AE38" i="1"/>
  <c r="V39" i="1"/>
  <c r="W39" i="1"/>
  <c r="X39" i="1"/>
  <c r="Y39" i="1"/>
  <c r="Z39" i="1"/>
  <c r="AA39" i="1"/>
  <c r="AB39" i="1"/>
  <c r="AC39" i="1"/>
  <c r="AD39" i="1"/>
  <c r="AE39" i="1"/>
  <c r="V40" i="1"/>
  <c r="W40" i="1"/>
  <c r="X40" i="1"/>
  <c r="Y40" i="1"/>
  <c r="Z40" i="1"/>
  <c r="AA40" i="1"/>
  <c r="AB40" i="1"/>
  <c r="AC40" i="1"/>
  <c r="AD40" i="1"/>
  <c r="AE40" i="1"/>
  <c r="V41" i="1"/>
  <c r="W41" i="1"/>
  <c r="X41" i="1"/>
  <c r="Y41" i="1"/>
  <c r="Z41" i="1"/>
  <c r="AA41" i="1"/>
  <c r="AB41" i="1"/>
  <c r="AC41" i="1"/>
  <c r="AD41" i="1"/>
  <c r="AE41" i="1"/>
  <c r="V42" i="1"/>
  <c r="W42" i="1"/>
  <c r="X42" i="1"/>
  <c r="Y42" i="1"/>
  <c r="Z42" i="1"/>
  <c r="AA42" i="1"/>
  <c r="AB42" i="1"/>
  <c r="AC42" i="1"/>
  <c r="AD42" i="1"/>
  <c r="AE42" i="1"/>
  <c r="V43" i="1"/>
  <c r="W43" i="1"/>
  <c r="X43" i="1"/>
  <c r="Y43" i="1"/>
  <c r="Z43" i="1"/>
  <c r="AA43" i="1"/>
  <c r="AB43" i="1"/>
  <c r="AC43" i="1"/>
  <c r="AD43" i="1"/>
  <c r="AE43" i="1"/>
  <c r="V44" i="1"/>
  <c r="W44" i="1"/>
  <c r="X44" i="1"/>
  <c r="Y44" i="1"/>
  <c r="Z44" i="1"/>
  <c r="AA44" i="1"/>
  <c r="AB44" i="1"/>
  <c r="AC44" i="1"/>
  <c r="AD44" i="1"/>
  <c r="AE44" i="1"/>
  <c r="V45" i="1"/>
  <c r="W45" i="1"/>
  <c r="X45" i="1"/>
  <c r="Y45" i="1"/>
  <c r="Z45" i="1"/>
  <c r="AA45" i="1"/>
  <c r="AB45" i="1"/>
  <c r="AC45" i="1"/>
  <c r="AD45" i="1"/>
  <c r="AE45" i="1"/>
  <c r="V46" i="1"/>
  <c r="W46" i="1"/>
  <c r="X46" i="1"/>
  <c r="Y46" i="1"/>
  <c r="Z46" i="1"/>
  <c r="AA46" i="1"/>
  <c r="AB46" i="1"/>
  <c r="AC46" i="1"/>
  <c r="AD46" i="1"/>
  <c r="AE46" i="1"/>
  <c r="V47" i="1"/>
  <c r="W47" i="1"/>
  <c r="X47" i="1"/>
  <c r="Y47" i="1"/>
  <c r="Z47" i="1"/>
  <c r="AA47" i="1"/>
  <c r="AB47" i="1"/>
  <c r="AC47" i="1"/>
  <c r="AD47" i="1"/>
  <c r="AE47" i="1"/>
  <c r="V48" i="1"/>
  <c r="W48" i="1"/>
  <c r="X48" i="1"/>
  <c r="Y48" i="1"/>
  <c r="Z48" i="1"/>
  <c r="AA48" i="1"/>
  <c r="AB48" i="1"/>
  <c r="AC48" i="1"/>
  <c r="AD48" i="1"/>
  <c r="AE48" i="1"/>
  <c r="V49" i="1"/>
  <c r="W49" i="1"/>
  <c r="X49" i="1"/>
  <c r="Y49" i="1"/>
  <c r="Z49" i="1"/>
  <c r="AA49" i="1"/>
  <c r="AB49" i="1"/>
  <c r="AC49" i="1"/>
  <c r="AD49" i="1"/>
  <c r="AE49" i="1"/>
  <c r="V50" i="1"/>
  <c r="W50" i="1"/>
  <c r="X50" i="1"/>
  <c r="Y50" i="1"/>
  <c r="Z50" i="1"/>
  <c r="AA50" i="1"/>
  <c r="AB50" i="1"/>
  <c r="AC50" i="1"/>
  <c r="AD50" i="1"/>
  <c r="AE50" i="1"/>
  <c r="V51" i="1"/>
  <c r="W51" i="1"/>
  <c r="X51" i="1"/>
  <c r="Y51" i="1"/>
  <c r="Z51" i="1"/>
  <c r="AA51" i="1"/>
  <c r="AB51" i="1"/>
  <c r="AC51" i="1"/>
  <c r="AD51" i="1"/>
  <c r="AE51" i="1"/>
  <c r="V52" i="1"/>
  <c r="W52" i="1"/>
  <c r="X52" i="1"/>
  <c r="Y52" i="1"/>
  <c r="Z52" i="1"/>
  <c r="AA52" i="1"/>
  <c r="AB52" i="1"/>
  <c r="AC52" i="1"/>
  <c r="AD52" i="1"/>
  <c r="AE52" i="1"/>
  <c r="V53" i="1"/>
  <c r="W53" i="1"/>
  <c r="X53" i="1"/>
  <c r="Y53" i="1"/>
  <c r="Z53" i="1"/>
  <c r="AA53" i="1"/>
  <c r="AB53" i="1"/>
  <c r="AC53" i="1"/>
  <c r="AD53" i="1"/>
  <c r="AE53" i="1"/>
  <c r="V54" i="1"/>
  <c r="W54" i="1"/>
  <c r="X54" i="1"/>
  <c r="Y54" i="1"/>
  <c r="Z54" i="1"/>
  <c r="AA54" i="1"/>
  <c r="AB54" i="1"/>
  <c r="AC54" i="1"/>
  <c r="AD54" i="1"/>
  <c r="AE54" i="1"/>
  <c r="V55" i="1"/>
  <c r="W55" i="1"/>
  <c r="X55" i="1"/>
  <c r="Y55" i="1"/>
  <c r="Z55" i="1"/>
  <c r="AA55" i="1"/>
  <c r="AB55" i="1"/>
  <c r="AC55" i="1"/>
  <c r="AD55" i="1"/>
  <c r="AE55" i="1"/>
  <c r="V56" i="1"/>
  <c r="W56" i="1"/>
  <c r="X56" i="1"/>
  <c r="Y56" i="1"/>
  <c r="Z56" i="1"/>
  <c r="AA56" i="1"/>
  <c r="AB56" i="1"/>
  <c r="AC56" i="1"/>
  <c r="AD56" i="1"/>
  <c r="AE56" i="1"/>
  <c r="V57" i="1"/>
  <c r="W57" i="1"/>
  <c r="X57" i="1"/>
  <c r="Y57" i="1"/>
  <c r="Z57" i="1"/>
  <c r="AA57" i="1"/>
  <c r="AB57" i="1"/>
  <c r="AC57" i="1"/>
  <c r="AD57" i="1"/>
  <c r="AE57" i="1"/>
  <c r="V58" i="1"/>
  <c r="W58" i="1"/>
  <c r="X58" i="1"/>
  <c r="Y58" i="1"/>
  <c r="Z58" i="1"/>
  <c r="AA58" i="1"/>
  <c r="AB58" i="1"/>
  <c r="AC58" i="1"/>
  <c r="AD58" i="1"/>
  <c r="AE58" i="1"/>
  <c r="V59" i="1"/>
  <c r="W59" i="1"/>
  <c r="X59" i="1"/>
  <c r="Y59" i="1"/>
  <c r="Z59" i="1"/>
  <c r="AA59" i="1"/>
  <c r="AB59" i="1"/>
  <c r="AC59" i="1"/>
  <c r="AD59" i="1"/>
  <c r="AE59" i="1"/>
  <c r="V60" i="1"/>
  <c r="W60" i="1"/>
  <c r="X60" i="1"/>
  <c r="Y60" i="1"/>
  <c r="Z60" i="1"/>
  <c r="AA60" i="1"/>
  <c r="AB60" i="1"/>
  <c r="AC60" i="1"/>
  <c r="AD60" i="1"/>
  <c r="AE60" i="1"/>
  <c r="V61" i="1"/>
  <c r="W61" i="1"/>
  <c r="X61" i="1"/>
  <c r="Y61" i="1"/>
  <c r="Z61" i="1"/>
  <c r="AA61" i="1"/>
  <c r="AB61" i="1"/>
  <c r="AC61" i="1"/>
  <c r="AD61" i="1"/>
  <c r="AE61" i="1"/>
  <c r="V62" i="1"/>
  <c r="W62" i="1"/>
  <c r="X62" i="1"/>
  <c r="Y62" i="1"/>
  <c r="Z62" i="1"/>
  <c r="AA62" i="1"/>
  <c r="AB62" i="1"/>
  <c r="AC62" i="1"/>
  <c r="AD62" i="1"/>
  <c r="AE62" i="1"/>
  <c r="V63" i="1"/>
  <c r="W63" i="1"/>
  <c r="X63" i="1"/>
  <c r="Y63" i="1"/>
  <c r="Z63" i="1"/>
  <c r="AA63" i="1"/>
  <c r="AB63" i="1"/>
  <c r="AC63" i="1"/>
  <c r="AD63" i="1"/>
  <c r="AE63" i="1"/>
  <c r="V64" i="1"/>
  <c r="W64" i="1"/>
  <c r="X64" i="1"/>
  <c r="Y64" i="1"/>
  <c r="Z64" i="1"/>
  <c r="AA64" i="1"/>
  <c r="AB64" i="1"/>
  <c r="AC64" i="1"/>
  <c r="AD64" i="1"/>
  <c r="AE64" i="1"/>
  <c r="V65" i="1"/>
  <c r="W65" i="1"/>
  <c r="X65" i="1"/>
  <c r="Y65" i="1"/>
  <c r="Z65" i="1"/>
  <c r="AA65" i="1"/>
  <c r="AB65" i="1"/>
  <c r="AC65" i="1"/>
  <c r="AD65" i="1"/>
  <c r="AE65" i="1"/>
  <c r="V66" i="1"/>
  <c r="W66" i="1"/>
  <c r="X66" i="1"/>
  <c r="Y66" i="1"/>
  <c r="Z66" i="1"/>
  <c r="AA66" i="1"/>
  <c r="AB66" i="1"/>
  <c r="AC66" i="1"/>
  <c r="AD66" i="1"/>
  <c r="AE66" i="1"/>
  <c r="V67" i="1"/>
  <c r="W67" i="1"/>
  <c r="X67" i="1"/>
  <c r="Y67" i="1"/>
  <c r="Z67" i="1"/>
  <c r="AA67" i="1"/>
  <c r="AB67" i="1"/>
  <c r="AC67" i="1"/>
  <c r="AD67" i="1"/>
  <c r="AE67" i="1"/>
  <c r="V68" i="1"/>
  <c r="W68" i="1"/>
  <c r="X68" i="1"/>
  <c r="Y68" i="1"/>
  <c r="Z68" i="1"/>
  <c r="AA68" i="1"/>
  <c r="AB68" i="1"/>
  <c r="AC68" i="1"/>
  <c r="AD68" i="1"/>
  <c r="AE68" i="1"/>
  <c r="V69" i="1"/>
  <c r="W69" i="1"/>
  <c r="X69" i="1"/>
  <c r="Y69" i="1"/>
  <c r="Z69" i="1"/>
  <c r="AA69" i="1"/>
  <c r="AB69" i="1"/>
  <c r="AC69" i="1"/>
  <c r="AD69" i="1"/>
  <c r="AE69" i="1"/>
  <c r="V70" i="1"/>
  <c r="W70" i="1"/>
  <c r="X70" i="1"/>
  <c r="Y70" i="1"/>
  <c r="Z70" i="1"/>
  <c r="AA70" i="1"/>
  <c r="AB70" i="1"/>
  <c r="AC70" i="1"/>
  <c r="AD70" i="1"/>
  <c r="AE70" i="1"/>
  <c r="V71" i="1"/>
  <c r="W71" i="1"/>
  <c r="X71" i="1"/>
  <c r="Y71" i="1"/>
  <c r="Z71" i="1"/>
  <c r="AA71" i="1"/>
  <c r="AB71" i="1"/>
  <c r="AC71" i="1"/>
  <c r="AD71" i="1"/>
  <c r="AE71" i="1"/>
  <c r="V72" i="1"/>
  <c r="W72" i="1"/>
  <c r="X72" i="1"/>
  <c r="Y72" i="1"/>
  <c r="Z72" i="1"/>
  <c r="AA72" i="1"/>
  <c r="AB72" i="1"/>
  <c r="AC72" i="1"/>
  <c r="AD72" i="1"/>
  <c r="AE72" i="1"/>
  <c r="V73" i="1"/>
  <c r="W73" i="1"/>
  <c r="X73" i="1"/>
  <c r="Y73" i="1"/>
  <c r="Z73" i="1"/>
  <c r="AA73" i="1"/>
  <c r="AB73" i="1"/>
  <c r="AC73" i="1"/>
  <c r="AD73" i="1"/>
  <c r="AE73" i="1"/>
  <c r="V74" i="1"/>
  <c r="W74" i="1"/>
  <c r="X74" i="1"/>
  <c r="Y74" i="1"/>
  <c r="Z74" i="1"/>
  <c r="AA74" i="1"/>
  <c r="AB74" i="1"/>
  <c r="AC74" i="1"/>
  <c r="AD74" i="1"/>
  <c r="AE74" i="1"/>
  <c r="V75" i="1"/>
  <c r="W75" i="1"/>
  <c r="X75" i="1"/>
  <c r="Y75" i="1"/>
  <c r="Z75" i="1"/>
  <c r="AA75" i="1"/>
  <c r="AB75" i="1"/>
  <c r="AC75" i="1"/>
  <c r="AD75" i="1"/>
  <c r="AE75" i="1"/>
  <c r="V76" i="1"/>
  <c r="W76" i="1"/>
  <c r="X76" i="1"/>
  <c r="Y76" i="1"/>
  <c r="Z76" i="1"/>
  <c r="AA76" i="1"/>
  <c r="AB76" i="1"/>
  <c r="AC76" i="1"/>
  <c r="AD76" i="1"/>
  <c r="AE76" i="1"/>
  <c r="V77" i="1"/>
  <c r="W77" i="1"/>
  <c r="X77" i="1"/>
  <c r="Y77" i="1"/>
  <c r="Z77" i="1"/>
  <c r="AA77" i="1"/>
  <c r="AB77" i="1"/>
  <c r="AC77" i="1"/>
  <c r="AD77" i="1"/>
  <c r="AE77" i="1"/>
  <c r="V78" i="1"/>
  <c r="W78" i="1"/>
  <c r="X78" i="1"/>
  <c r="Y78" i="1"/>
  <c r="Z78" i="1"/>
  <c r="AA78" i="1"/>
  <c r="AB78" i="1"/>
  <c r="AC78" i="1"/>
  <c r="AD78" i="1"/>
  <c r="AE78" i="1"/>
  <c r="V79" i="1"/>
  <c r="W79" i="1"/>
  <c r="X79" i="1"/>
  <c r="Y79" i="1"/>
  <c r="Z79" i="1"/>
  <c r="AA79" i="1"/>
  <c r="AB79" i="1"/>
  <c r="AC79" i="1"/>
  <c r="AD79" i="1"/>
  <c r="AE79" i="1"/>
  <c r="V80" i="1"/>
  <c r="W80" i="1"/>
  <c r="X80" i="1"/>
  <c r="Y80" i="1"/>
  <c r="Z80" i="1"/>
  <c r="AA80" i="1"/>
  <c r="AB80" i="1"/>
  <c r="AC80" i="1"/>
  <c r="AD80" i="1"/>
  <c r="AE80" i="1"/>
  <c r="V81" i="1"/>
  <c r="W81" i="1"/>
  <c r="X81" i="1"/>
  <c r="Y81" i="1"/>
  <c r="Z81" i="1"/>
  <c r="AA81" i="1"/>
  <c r="AB81" i="1"/>
  <c r="AC81" i="1"/>
  <c r="AD81" i="1"/>
  <c r="AE81" i="1"/>
  <c r="V82" i="1"/>
  <c r="W82" i="1"/>
  <c r="X82" i="1"/>
  <c r="Y82" i="1"/>
  <c r="Z82" i="1"/>
  <c r="AA82" i="1"/>
  <c r="AB82" i="1"/>
  <c r="AC82" i="1"/>
  <c r="AD82" i="1"/>
  <c r="AE82" i="1"/>
  <c r="V83" i="1"/>
  <c r="W83" i="1"/>
  <c r="X83" i="1"/>
  <c r="Y83" i="1"/>
  <c r="Z83" i="1"/>
  <c r="AA83" i="1"/>
  <c r="AB83" i="1"/>
  <c r="AC83" i="1"/>
  <c r="AD83" i="1"/>
  <c r="AE83" i="1"/>
  <c r="V84" i="1"/>
  <c r="W84" i="1"/>
  <c r="X84" i="1"/>
  <c r="Y84" i="1"/>
  <c r="Z84" i="1"/>
  <c r="AA84" i="1"/>
  <c r="AB84" i="1"/>
  <c r="AC84" i="1"/>
  <c r="AD84" i="1"/>
  <c r="AE84" i="1"/>
  <c r="V85" i="1"/>
  <c r="W85" i="1"/>
  <c r="X85" i="1"/>
  <c r="Y85" i="1"/>
  <c r="Z85" i="1"/>
  <c r="AA85" i="1"/>
  <c r="AB85" i="1"/>
  <c r="AC85" i="1"/>
  <c r="AD85" i="1"/>
  <c r="AE85" i="1"/>
  <c r="V86" i="1"/>
  <c r="W86" i="1"/>
  <c r="X86" i="1"/>
  <c r="Y86" i="1"/>
  <c r="Z86" i="1"/>
  <c r="AA86" i="1"/>
  <c r="AB86" i="1"/>
  <c r="AC86" i="1"/>
  <c r="AD86" i="1"/>
  <c r="AE86" i="1"/>
  <c r="V87" i="1"/>
  <c r="W87" i="1"/>
  <c r="X87" i="1"/>
  <c r="Y87" i="1"/>
  <c r="Z87" i="1"/>
  <c r="AA87" i="1"/>
  <c r="AB87" i="1"/>
  <c r="AC87" i="1"/>
  <c r="AD87" i="1"/>
  <c r="AE87" i="1"/>
  <c r="V88" i="1"/>
  <c r="W88" i="1"/>
  <c r="X88" i="1"/>
  <c r="Y88" i="1"/>
  <c r="Z88" i="1"/>
  <c r="AA88" i="1"/>
  <c r="AB88" i="1"/>
  <c r="AC88" i="1"/>
  <c r="AD88" i="1"/>
  <c r="AE88" i="1"/>
  <c r="V89" i="1"/>
  <c r="W89" i="1"/>
  <c r="X89" i="1"/>
  <c r="Y89" i="1"/>
  <c r="Z89" i="1"/>
  <c r="AA89" i="1"/>
  <c r="AB89" i="1"/>
  <c r="AC89" i="1"/>
  <c r="AD89" i="1"/>
  <c r="AE89" i="1"/>
  <c r="V90" i="1"/>
  <c r="W90" i="1"/>
  <c r="X90" i="1"/>
  <c r="Y90" i="1"/>
  <c r="Z90" i="1"/>
  <c r="AA90" i="1"/>
  <c r="AB90" i="1"/>
  <c r="AC90" i="1"/>
  <c r="AD90" i="1"/>
  <c r="AE90" i="1"/>
  <c r="V91" i="1"/>
  <c r="W91" i="1"/>
  <c r="X91" i="1"/>
  <c r="Y91" i="1"/>
  <c r="Z91" i="1"/>
  <c r="AA91" i="1"/>
  <c r="AB91" i="1"/>
  <c r="AC91" i="1"/>
  <c r="AD91" i="1"/>
  <c r="AE91" i="1"/>
  <c r="V92" i="1"/>
  <c r="W92" i="1"/>
  <c r="X92" i="1"/>
  <c r="Y92" i="1"/>
  <c r="Z92" i="1"/>
  <c r="AA92" i="1"/>
  <c r="AB92" i="1"/>
  <c r="AC92" i="1"/>
  <c r="AD92" i="1"/>
  <c r="AE92" i="1"/>
  <c r="V93" i="1"/>
  <c r="W93" i="1"/>
  <c r="X93" i="1"/>
  <c r="Y93" i="1"/>
  <c r="Z93" i="1"/>
  <c r="AA93" i="1"/>
  <c r="AB93" i="1"/>
  <c r="AC93" i="1"/>
  <c r="AD93" i="1"/>
  <c r="AE93" i="1"/>
  <c r="V94" i="1"/>
  <c r="W94" i="1"/>
  <c r="X94" i="1"/>
  <c r="Y94" i="1"/>
  <c r="Z94" i="1"/>
  <c r="AA94" i="1"/>
  <c r="AB94" i="1"/>
  <c r="AC94" i="1"/>
  <c r="AD94" i="1"/>
  <c r="AE94" i="1"/>
  <c r="V95" i="1"/>
  <c r="W95" i="1"/>
  <c r="X95" i="1"/>
  <c r="Y95" i="1"/>
  <c r="Z95" i="1"/>
  <c r="AA95" i="1"/>
  <c r="AB95" i="1"/>
  <c r="AC95" i="1"/>
  <c r="AD95" i="1"/>
  <c r="AE95" i="1"/>
  <c r="V96" i="1"/>
  <c r="W96" i="1"/>
  <c r="X96" i="1"/>
  <c r="Y96" i="1"/>
  <c r="Z96" i="1"/>
  <c r="AA96" i="1"/>
  <c r="AB96" i="1"/>
  <c r="AC96" i="1"/>
  <c r="AD96" i="1"/>
  <c r="AE96" i="1"/>
  <c r="V97" i="1"/>
  <c r="W97" i="1"/>
  <c r="X97" i="1"/>
  <c r="Y97" i="1"/>
  <c r="Z97" i="1"/>
  <c r="AA97" i="1"/>
  <c r="AB97" i="1"/>
  <c r="AC97" i="1"/>
  <c r="AD97" i="1"/>
  <c r="AE97" i="1"/>
  <c r="V98" i="1"/>
  <c r="W98" i="1"/>
  <c r="X98" i="1"/>
  <c r="Y98" i="1"/>
  <c r="Z98" i="1"/>
  <c r="AA98" i="1"/>
  <c r="AB98" i="1"/>
  <c r="AC98" i="1"/>
  <c r="AD98" i="1"/>
  <c r="AE98" i="1"/>
  <c r="V99" i="1"/>
  <c r="W99" i="1"/>
  <c r="X99" i="1"/>
  <c r="Y99" i="1"/>
  <c r="Z99" i="1"/>
  <c r="AA99" i="1"/>
  <c r="AB99" i="1"/>
  <c r="AC99" i="1"/>
  <c r="AD99" i="1"/>
  <c r="AE99" i="1"/>
  <c r="V100" i="1"/>
  <c r="W100" i="1"/>
  <c r="X100" i="1"/>
  <c r="Y100" i="1"/>
  <c r="Z100" i="1"/>
  <c r="AA100" i="1"/>
  <c r="AB100" i="1"/>
  <c r="AC100" i="1"/>
  <c r="AD100" i="1"/>
  <c r="AE100" i="1"/>
  <c r="V101" i="1"/>
  <c r="W101" i="1"/>
  <c r="X101" i="1"/>
  <c r="Y101" i="1"/>
  <c r="Z101" i="1"/>
  <c r="AA101" i="1"/>
  <c r="AB101" i="1"/>
  <c r="AC101" i="1"/>
  <c r="AD101" i="1"/>
  <c r="AE101" i="1"/>
  <c r="V102" i="1"/>
  <c r="W102" i="1"/>
  <c r="X102" i="1"/>
  <c r="Y102" i="1"/>
  <c r="Z102" i="1"/>
  <c r="AA102" i="1"/>
  <c r="AB102" i="1"/>
  <c r="AC102" i="1"/>
  <c r="AD102" i="1"/>
  <c r="AE102" i="1"/>
  <c r="V103" i="1"/>
  <c r="W103" i="1"/>
  <c r="X103" i="1"/>
  <c r="Y103" i="1"/>
  <c r="Z103" i="1"/>
  <c r="AA103" i="1"/>
  <c r="AB103" i="1"/>
  <c r="AC103" i="1"/>
  <c r="AD103" i="1"/>
  <c r="AE103" i="1"/>
  <c r="V104" i="1"/>
  <c r="W104" i="1"/>
  <c r="X104" i="1"/>
  <c r="Y104" i="1"/>
  <c r="Z104" i="1"/>
  <c r="AA104" i="1"/>
  <c r="AB104" i="1"/>
  <c r="AC104" i="1"/>
  <c r="AD104" i="1"/>
  <c r="AE104" i="1"/>
  <c r="V105" i="1"/>
  <c r="W105" i="1"/>
  <c r="X105" i="1"/>
  <c r="Y105" i="1"/>
  <c r="Z105" i="1"/>
  <c r="AA105" i="1"/>
  <c r="AB105" i="1"/>
  <c r="AC105" i="1"/>
  <c r="AD105" i="1"/>
  <c r="AE105" i="1"/>
  <c r="V106" i="1"/>
  <c r="W106" i="1"/>
  <c r="X106" i="1"/>
  <c r="Y106" i="1"/>
  <c r="Z106" i="1"/>
  <c r="AA106" i="1"/>
  <c r="AB106" i="1"/>
  <c r="AC106" i="1"/>
  <c r="AD106" i="1"/>
  <c r="AE106" i="1"/>
  <c r="V107" i="1"/>
  <c r="W107" i="1"/>
  <c r="X107" i="1"/>
  <c r="Y107" i="1"/>
  <c r="Z107" i="1"/>
  <c r="AA107" i="1"/>
  <c r="AB107" i="1"/>
  <c r="AC107" i="1"/>
  <c r="AD107" i="1"/>
  <c r="AE107" i="1"/>
  <c r="V108" i="1"/>
  <c r="W108" i="1"/>
  <c r="X108" i="1"/>
  <c r="Y108" i="1"/>
  <c r="Z108" i="1"/>
  <c r="AA108" i="1"/>
  <c r="AB108" i="1"/>
  <c r="AC108" i="1"/>
  <c r="AD108" i="1"/>
  <c r="AE108" i="1"/>
  <c r="V109" i="1"/>
  <c r="W109" i="1"/>
  <c r="X109" i="1"/>
  <c r="Y109" i="1"/>
  <c r="Z109" i="1"/>
  <c r="AA109" i="1"/>
  <c r="AB109" i="1"/>
  <c r="AC109" i="1"/>
  <c r="AD109" i="1"/>
  <c r="AE109" i="1"/>
  <c r="V110" i="1"/>
  <c r="W110" i="1"/>
  <c r="X110" i="1"/>
  <c r="Y110" i="1"/>
  <c r="Z110" i="1"/>
  <c r="AA110" i="1"/>
  <c r="AB110" i="1"/>
  <c r="AC110" i="1"/>
  <c r="AD110" i="1"/>
  <c r="AE110" i="1"/>
  <c r="V111" i="1"/>
  <c r="W111" i="1"/>
  <c r="X111" i="1"/>
  <c r="Y111" i="1"/>
  <c r="Z111" i="1"/>
  <c r="AA111" i="1"/>
  <c r="AB111" i="1"/>
  <c r="AC111" i="1"/>
  <c r="AD111" i="1"/>
  <c r="AE111" i="1"/>
  <c r="V112" i="1"/>
  <c r="W112" i="1"/>
  <c r="X112" i="1"/>
  <c r="Y112" i="1"/>
  <c r="Z112" i="1"/>
  <c r="AA112" i="1"/>
  <c r="AB112" i="1"/>
  <c r="AC112" i="1"/>
  <c r="AD112" i="1"/>
  <c r="AE112" i="1"/>
  <c r="V113" i="1"/>
  <c r="W113" i="1"/>
  <c r="X113" i="1"/>
  <c r="Y113" i="1"/>
  <c r="Z113" i="1"/>
  <c r="AA113" i="1"/>
  <c r="AB113" i="1"/>
  <c r="AC113" i="1"/>
  <c r="AD113" i="1"/>
  <c r="AE113" i="1"/>
  <c r="V114" i="1"/>
  <c r="W114" i="1"/>
  <c r="X114" i="1"/>
  <c r="Y114" i="1"/>
  <c r="Z114" i="1"/>
  <c r="AA114" i="1"/>
  <c r="AB114" i="1"/>
  <c r="AC114" i="1"/>
  <c r="AD114" i="1"/>
  <c r="AE114" i="1"/>
  <c r="V115" i="1"/>
  <c r="W115" i="1"/>
  <c r="X115" i="1"/>
  <c r="Y115" i="1"/>
  <c r="Z115" i="1"/>
  <c r="AA115" i="1"/>
  <c r="AB115" i="1"/>
  <c r="AC115" i="1"/>
  <c r="AD115" i="1"/>
  <c r="AE115" i="1"/>
  <c r="V116" i="1"/>
  <c r="W116" i="1"/>
  <c r="X116" i="1"/>
  <c r="Y116" i="1"/>
  <c r="Z116" i="1"/>
  <c r="AA116" i="1"/>
  <c r="AB116" i="1"/>
  <c r="AC116" i="1"/>
  <c r="AD116" i="1"/>
  <c r="AE116" i="1"/>
  <c r="V117" i="1"/>
  <c r="W117" i="1"/>
  <c r="X117" i="1"/>
  <c r="Y117" i="1"/>
  <c r="Z117" i="1"/>
  <c r="AA117" i="1"/>
  <c r="AB117" i="1"/>
  <c r="AC117" i="1"/>
  <c r="AD117" i="1"/>
  <c r="AE117" i="1"/>
  <c r="V118" i="1"/>
  <c r="W118" i="1"/>
  <c r="X118" i="1"/>
  <c r="Y118" i="1"/>
  <c r="Z118" i="1"/>
  <c r="AA118" i="1"/>
  <c r="AB118" i="1"/>
  <c r="AC118" i="1"/>
  <c r="AD118" i="1"/>
  <c r="AE118" i="1"/>
  <c r="V119" i="1"/>
  <c r="W119" i="1"/>
  <c r="X119" i="1"/>
  <c r="Y119" i="1"/>
  <c r="Z119" i="1"/>
  <c r="AA119" i="1"/>
  <c r="AB119" i="1"/>
  <c r="AC119" i="1"/>
  <c r="AD119" i="1"/>
  <c r="AE119" i="1"/>
  <c r="V120" i="1"/>
  <c r="W120" i="1"/>
  <c r="X120" i="1"/>
  <c r="Y120" i="1"/>
  <c r="Z120" i="1"/>
  <c r="AA120" i="1"/>
  <c r="AB120" i="1"/>
  <c r="AC120" i="1"/>
  <c r="AD120" i="1"/>
  <c r="AE120" i="1"/>
  <c r="V121" i="1"/>
  <c r="W121" i="1"/>
  <c r="X121" i="1"/>
  <c r="Y121" i="1"/>
  <c r="Z121" i="1"/>
  <c r="AA121" i="1"/>
  <c r="AB121" i="1"/>
  <c r="AC121" i="1"/>
  <c r="AD121" i="1"/>
  <c r="AE121" i="1"/>
  <c r="V122" i="1"/>
  <c r="W122" i="1"/>
  <c r="X122" i="1"/>
  <c r="Y122" i="1"/>
  <c r="Z122" i="1"/>
  <c r="AA122" i="1"/>
  <c r="AB122" i="1"/>
  <c r="AC122" i="1"/>
  <c r="AD122" i="1"/>
  <c r="AE122" i="1"/>
  <c r="V123" i="1"/>
  <c r="W123" i="1"/>
  <c r="X123" i="1"/>
  <c r="Y123" i="1"/>
  <c r="Z123" i="1"/>
  <c r="AA123" i="1"/>
  <c r="AB123" i="1"/>
  <c r="AC123" i="1"/>
  <c r="AD123" i="1"/>
  <c r="AE123" i="1"/>
  <c r="V124" i="1"/>
  <c r="W124" i="1"/>
  <c r="X124" i="1"/>
  <c r="Y124" i="1"/>
  <c r="Z124" i="1"/>
  <c r="AA124" i="1"/>
  <c r="AB124" i="1"/>
  <c r="AC124" i="1"/>
  <c r="AD124" i="1"/>
  <c r="AE124" i="1"/>
  <c r="V125" i="1"/>
  <c r="W125" i="1"/>
  <c r="X125" i="1"/>
  <c r="Y125" i="1"/>
  <c r="Z125" i="1"/>
  <c r="AA125" i="1"/>
  <c r="AB125" i="1"/>
  <c r="AC125" i="1"/>
  <c r="AD125" i="1"/>
  <c r="AE125" i="1"/>
  <c r="V126" i="1"/>
  <c r="W126" i="1"/>
  <c r="X126" i="1"/>
  <c r="Y126" i="1"/>
  <c r="Z126" i="1"/>
  <c r="AA126" i="1"/>
  <c r="AB126" i="1"/>
  <c r="AC126" i="1"/>
  <c r="AD126" i="1"/>
  <c r="AE126" i="1"/>
  <c r="V127" i="1"/>
  <c r="W127" i="1"/>
  <c r="X127" i="1"/>
  <c r="Y127" i="1"/>
  <c r="Z127" i="1"/>
  <c r="AA127" i="1"/>
  <c r="AB127" i="1"/>
  <c r="AC127" i="1"/>
  <c r="AD127" i="1"/>
  <c r="AE127" i="1"/>
  <c r="V128" i="1"/>
  <c r="W128" i="1"/>
  <c r="X128" i="1"/>
  <c r="Y128" i="1"/>
  <c r="Z128" i="1"/>
  <c r="AA128" i="1"/>
  <c r="AB128" i="1"/>
  <c r="AC128" i="1"/>
  <c r="AD128" i="1"/>
  <c r="AE128" i="1"/>
  <c r="V129" i="1"/>
  <c r="W129" i="1"/>
  <c r="X129" i="1"/>
  <c r="Y129" i="1"/>
  <c r="Z129" i="1"/>
  <c r="AA129" i="1"/>
  <c r="AB129" i="1"/>
  <c r="AC129" i="1"/>
  <c r="AD129" i="1"/>
  <c r="AE129" i="1"/>
  <c r="V130" i="1"/>
  <c r="W130" i="1"/>
  <c r="X130" i="1"/>
  <c r="Y130" i="1"/>
  <c r="Z130" i="1"/>
  <c r="AA130" i="1"/>
  <c r="AB130" i="1"/>
  <c r="AC130" i="1"/>
  <c r="AD130" i="1"/>
  <c r="AE130" i="1"/>
  <c r="V131" i="1"/>
  <c r="W131" i="1"/>
  <c r="X131" i="1"/>
  <c r="Y131" i="1"/>
  <c r="Z131" i="1"/>
  <c r="AA131" i="1"/>
  <c r="AB131" i="1"/>
  <c r="AC131" i="1"/>
  <c r="AD131" i="1"/>
  <c r="AE131" i="1"/>
  <c r="V132" i="1"/>
  <c r="W132" i="1"/>
  <c r="X132" i="1"/>
  <c r="Y132" i="1"/>
  <c r="Z132" i="1"/>
  <c r="AA132" i="1"/>
  <c r="AB132" i="1"/>
  <c r="AC132" i="1"/>
  <c r="AD132" i="1"/>
  <c r="AE132" i="1"/>
  <c r="V133" i="1"/>
  <c r="W133" i="1"/>
  <c r="X133" i="1"/>
  <c r="Y133" i="1"/>
  <c r="Z133" i="1"/>
  <c r="AA133" i="1"/>
  <c r="AB133" i="1"/>
  <c r="AC133" i="1"/>
  <c r="AD133" i="1"/>
  <c r="AE133" i="1"/>
  <c r="V134" i="1"/>
  <c r="W134" i="1"/>
  <c r="X134" i="1"/>
  <c r="Y134" i="1"/>
  <c r="Z134" i="1"/>
  <c r="AA134" i="1"/>
  <c r="AB134" i="1"/>
  <c r="AC134" i="1"/>
  <c r="AD134" i="1"/>
  <c r="AE134" i="1"/>
  <c r="V135" i="1"/>
  <c r="W135" i="1"/>
  <c r="X135" i="1"/>
  <c r="Y135" i="1"/>
  <c r="Z135" i="1"/>
  <c r="AA135" i="1"/>
  <c r="AB135" i="1"/>
  <c r="AC135" i="1"/>
  <c r="AD135" i="1"/>
  <c r="AE135" i="1"/>
  <c r="V136" i="1"/>
  <c r="W136" i="1"/>
  <c r="X136" i="1"/>
  <c r="Y136" i="1"/>
  <c r="Z136" i="1"/>
  <c r="AA136" i="1"/>
  <c r="AB136" i="1"/>
  <c r="AC136" i="1"/>
  <c r="AD136" i="1"/>
  <c r="AE136" i="1"/>
  <c r="V137" i="1"/>
  <c r="W137" i="1"/>
  <c r="X137" i="1"/>
  <c r="Y137" i="1"/>
  <c r="Z137" i="1"/>
  <c r="AA137" i="1"/>
  <c r="AB137" i="1"/>
  <c r="AC137" i="1"/>
  <c r="AD137" i="1"/>
  <c r="AE137" i="1"/>
  <c r="V138" i="1"/>
  <c r="W138" i="1"/>
  <c r="X138" i="1"/>
  <c r="Y138" i="1"/>
  <c r="Z138" i="1"/>
  <c r="AA138" i="1"/>
  <c r="AB138" i="1"/>
  <c r="AC138" i="1"/>
  <c r="AD138" i="1"/>
  <c r="AE138" i="1"/>
  <c r="V139" i="1"/>
  <c r="W139" i="1"/>
  <c r="X139" i="1"/>
  <c r="Y139" i="1"/>
  <c r="Z139" i="1"/>
  <c r="AA139" i="1"/>
  <c r="AB139" i="1"/>
  <c r="AC139" i="1"/>
  <c r="AD139" i="1"/>
  <c r="AE139" i="1"/>
  <c r="V140" i="1"/>
  <c r="W140" i="1"/>
  <c r="X140" i="1"/>
  <c r="Y140" i="1"/>
  <c r="Z140" i="1"/>
  <c r="AA140" i="1"/>
  <c r="AB140" i="1"/>
  <c r="AC140" i="1"/>
  <c r="AD140" i="1"/>
  <c r="AE140" i="1"/>
  <c r="V141" i="1"/>
  <c r="W141" i="1"/>
  <c r="X141" i="1"/>
  <c r="Y141" i="1"/>
  <c r="Z141" i="1"/>
  <c r="AA141" i="1"/>
  <c r="AB141" i="1"/>
  <c r="AC141" i="1"/>
  <c r="AD141" i="1"/>
  <c r="AE141" i="1"/>
  <c r="V142" i="1"/>
  <c r="W142" i="1"/>
  <c r="X142" i="1"/>
  <c r="Y142" i="1"/>
  <c r="Z142" i="1"/>
  <c r="AA142" i="1"/>
  <c r="AB142" i="1"/>
  <c r="AC142" i="1"/>
  <c r="AD142" i="1"/>
  <c r="AE142" i="1"/>
  <c r="V143" i="1"/>
  <c r="W143" i="1"/>
  <c r="X143" i="1"/>
  <c r="Y143" i="1"/>
  <c r="Z143" i="1"/>
  <c r="AA143" i="1"/>
  <c r="AB143" i="1"/>
  <c r="AC143" i="1"/>
  <c r="AD143" i="1"/>
  <c r="AE143" i="1"/>
  <c r="V144" i="1"/>
  <c r="W144" i="1"/>
  <c r="X144" i="1"/>
  <c r="Y144" i="1"/>
  <c r="Z144" i="1"/>
  <c r="AA144" i="1"/>
  <c r="AB144" i="1"/>
  <c r="AC144" i="1"/>
  <c r="AD144" i="1"/>
  <c r="AE144" i="1"/>
  <c r="V145" i="1"/>
  <c r="W145" i="1"/>
  <c r="X145" i="1"/>
  <c r="Y145" i="1"/>
  <c r="Z145" i="1"/>
  <c r="AA145" i="1"/>
  <c r="AB145" i="1"/>
  <c r="AC145" i="1"/>
  <c r="AD145" i="1"/>
  <c r="AE145" i="1"/>
  <c r="V146" i="1"/>
  <c r="W146" i="1"/>
  <c r="X146" i="1"/>
  <c r="Y146" i="1"/>
  <c r="Z146" i="1"/>
  <c r="AA146" i="1"/>
  <c r="AB146" i="1"/>
  <c r="AC146" i="1"/>
  <c r="AD146" i="1"/>
  <c r="AE146" i="1"/>
  <c r="V147" i="1"/>
  <c r="W147" i="1"/>
  <c r="X147" i="1"/>
  <c r="Y147" i="1"/>
  <c r="Z147" i="1"/>
  <c r="AA147" i="1"/>
  <c r="AB147" i="1"/>
  <c r="AC147" i="1"/>
  <c r="AD147" i="1"/>
  <c r="AE147" i="1"/>
  <c r="V148" i="1"/>
  <c r="W148" i="1"/>
  <c r="X148" i="1"/>
  <c r="Y148" i="1"/>
  <c r="Z148" i="1"/>
  <c r="AA148" i="1"/>
  <c r="AB148" i="1"/>
  <c r="AC148" i="1"/>
  <c r="AD148" i="1"/>
  <c r="AE148" i="1"/>
  <c r="V149" i="1"/>
  <c r="W149" i="1"/>
  <c r="X149" i="1"/>
  <c r="Y149" i="1"/>
  <c r="Z149" i="1"/>
  <c r="AA149" i="1"/>
  <c r="AB149" i="1"/>
  <c r="AC149" i="1"/>
  <c r="AD149" i="1"/>
  <c r="AE149" i="1"/>
  <c r="V150" i="1"/>
  <c r="W150" i="1"/>
  <c r="X150" i="1"/>
  <c r="Y150" i="1"/>
  <c r="Z150" i="1"/>
  <c r="AA150" i="1"/>
  <c r="AB150" i="1"/>
  <c r="AC150" i="1"/>
  <c r="AD150" i="1"/>
  <c r="AE150" i="1"/>
  <c r="V151" i="1"/>
  <c r="W151" i="1"/>
  <c r="X151" i="1"/>
  <c r="Y151" i="1"/>
  <c r="Z151" i="1"/>
  <c r="AA151" i="1"/>
  <c r="AB151" i="1"/>
  <c r="AC151" i="1"/>
  <c r="AD151" i="1"/>
  <c r="AE151" i="1"/>
  <c r="V152" i="1"/>
  <c r="W152" i="1"/>
  <c r="X152" i="1"/>
  <c r="Y152" i="1"/>
  <c r="Z152" i="1"/>
  <c r="AA152" i="1"/>
  <c r="AB152" i="1"/>
  <c r="AC152" i="1"/>
  <c r="AD152" i="1"/>
  <c r="AE152" i="1"/>
  <c r="V153" i="1"/>
  <c r="W153" i="1"/>
  <c r="X153" i="1"/>
  <c r="Y153" i="1"/>
  <c r="Z153" i="1"/>
  <c r="AA153" i="1"/>
  <c r="AB153" i="1"/>
  <c r="AC153" i="1"/>
  <c r="AD153" i="1"/>
  <c r="AE153" i="1"/>
  <c r="V154" i="1"/>
  <c r="W154" i="1"/>
  <c r="X154" i="1"/>
  <c r="Y154" i="1"/>
  <c r="Z154" i="1"/>
  <c r="AA154" i="1"/>
  <c r="AB154" i="1"/>
  <c r="AC154" i="1"/>
  <c r="AD154" i="1"/>
  <c r="AE154" i="1"/>
  <c r="V155" i="1"/>
  <c r="W155" i="1"/>
  <c r="X155" i="1"/>
  <c r="Y155" i="1"/>
  <c r="Z155" i="1"/>
  <c r="AA155" i="1"/>
  <c r="AB155" i="1"/>
  <c r="AC155" i="1"/>
  <c r="AD155" i="1"/>
  <c r="AE155" i="1"/>
  <c r="V156" i="1"/>
  <c r="W156" i="1"/>
  <c r="X156" i="1"/>
  <c r="Y156" i="1"/>
  <c r="Z156" i="1"/>
  <c r="AA156" i="1"/>
  <c r="AB156" i="1"/>
  <c r="AC156" i="1"/>
  <c r="AD156" i="1"/>
  <c r="AE156" i="1"/>
  <c r="V157" i="1"/>
  <c r="W157" i="1"/>
  <c r="X157" i="1"/>
  <c r="Y157" i="1"/>
  <c r="Z157" i="1"/>
  <c r="AA157" i="1"/>
  <c r="AB157" i="1"/>
  <c r="AC157" i="1"/>
  <c r="AD157" i="1"/>
  <c r="AE157" i="1"/>
  <c r="V158" i="1"/>
  <c r="W158" i="1"/>
  <c r="X158" i="1"/>
  <c r="Y158" i="1"/>
  <c r="Z158" i="1"/>
  <c r="AA158" i="1"/>
  <c r="AB158" i="1"/>
  <c r="AC158" i="1"/>
  <c r="AD158" i="1"/>
  <c r="AE158" i="1"/>
  <c r="V159" i="1"/>
  <c r="W159" i="1"/>
  <c r="X159" i="1"/>
  <c r="Y159" i="1"/>
  <c r="Z159" i="1"/>
  <c r="AA159" i="1"/>
  <c r="AB159" i="1"/>
  <c r="AC159" i="1"/>
  <c r="AD159" i="1"/>
  <c r="AE159" i="1"/>
  <c r="V160" i="1"/>
  <c r="W160" i="1"/>
  <c r="X160" i="1"/>
  <c r="Y160" i="1"/>
  <c r="Z160" i="1"/>
  <c r="AA160" i="1"/>
  <c r="AB160" i="1"/>
  <c r="AC160" i="1"/>
  <c r="AD160" i="1"/>
  <c r="AE160" i="1"/>
  <c r="V161" i="1"/>
  <c r="W161" i="1"/>
  <c r="X161" i="1"/>
  <c r="Y161" i="1"/>
  <c r="Z161" i="1"/>
  <c r="AA161" i="1"/>
  <c r="AB161" i="1"/>
  <c r="AC161" i="1"/>
  <c r="AD161" i="1"/>
  <c r="AE161" i="1"/>
  <c r="V162" i="1"/>
  <c r="W162" i="1"/>
  <c r="X162" i="1"/>
  <c r="Y162" i="1"/>
  <c r="Z162" i="1"/>
  <c r="AA162" i="1"/>
  <c r="AB162" i="1"/>
  <c r="AC162" i="1"/>
  <c r="AD162" i="1"/>
  <c r="AE162" i="1"/>
  <c r="V163" i="1"/>
  <c r="W163" i="1"/>
  <c r="X163" i="1"/>
  <c r="Y163" i="1"/>
  <c r="Z163" i="1"/>
  <c r="AA163" i="1"/>
  <c r="AB163" i="1"/>
  <c r="AC163" i="1"/>
  <c r="AD163" i="1"/>
  <c r="AE163" i="1"/>
  <c r="V164" i="1"/>
  <c r="W164" i="1"/>
  <c r="X164" i="1"/>
  <c r="Y164" i="1"/>
  <c r="Z164" i="1"/>
  <c r="AA164" i="1"/>
  <c r="AB164" i="1"/>
  <c r="AC164" i="1"/>
  <c r="AD164" i="1"/>
  <c r="AE164" i="1"/>
  <c r="V165" i="1"/>
  <c r="W165" i="1"/>
  <c r="X165" i="1"/>
  <c r="Y165" i="1"/>
  <c r="Z165" i="1"/>
  <c r="AA165" i="1"/>
  <c r="AB165" i="1"/>
  <c r="AC165" i="1"/>
  <c r="AD165" i="1"/>
  <c r="AE165" i="1"/>
  <c r="V166" i="1"/>
  <c r="W166" i="1"/>
  <c r="X166" i="1"/>
  <c r="Y166" i="1"/>
  <c r="Z166" i="1"/>
  <c r="AA166" i="1"/>
  <c r="AB166" i="1"/>
  <c r="AC166" i="1"/>
  <c r="AD166" i="1"/>
  <c r="AE166" i="1"/>
  <c r="V167" i="1"/>
  <c r="W167" i="1"/>
  <c r="X167" i="1"/>
  <c r="Y167" i="1"/>
  <c r="Z167" i="1"/>
  <c r="AA167" i="1"/>
  <c r="AB167" i="1"/>
  <c r="AC167" i="1"/>
  <c r="AD167" i="1"/>
  <c r="AE167" i="1"/>
  <c r="V168" i="1"/>
  <c r="W168" i="1"/>
  <c r="X168" i="1"/>
  <c r="Y168" i="1"/>
  <c r="Z168" i="1"/>
  <c r="AA168" i="1"/>
  <c r="AB168" i="1"/>
  <c r="AC168" i="1"/>
  <c r="AD168" i="1"/>
  <c r="AE168" i="1"/>
  <c r="V169" i="1"/>
  <c r="W169" i="1"/>
  <c r="X169" i="1"/>
  <c r="Y169" i="1"/>
  <c r="Z169" i="1"/>
  <c r="AA169" i="1"/>
  <c r="AB169" i="1"/>
  <c r="AC169" i="1"/>
  <c r="AD169" i="1"/>
  <c r="AE169" i="1"/>
  <c r="V170" i="1"/>
  <c r="W170" i="1"/>
  <c r="X170" i="1"/>
  <c r="Y170" i="1"/>
  <c r="Z170" i="1"/>
  <c r="AA170" i="1"/>
  <c r="AB170" i="1"/>
  <c r="AC170" i="1"/>
  <c r="AD170" i="1"/>
  <c r="AE170" i="1"/>
  <c r="V171" i="1"/>
  <c r="W171" i="1"/>
  <c r="X171" i="1"/>
  <c r="Y171" i="1"/>
  <c r="Z171" i="1"/>
  <c r="AA171" i="1"/>
  <c r="AB171" i="1"/>
  <c r="AC171" i="1"/>
  <c r="AD171" i="1"/>
  <c r="AE171" i="1"/>
  <c r="V172" i="1"/>
  <c r="W172" i="1"/>
  <c r="X172" i="1"/>
  <c r="Y172" i="1"/>
  <c r="Z172" i="1"/>
  <c r="AA172" i="1"/>
  <c r="AB172" i="1"/>
  <c r="AC172" i="1"/>
  <c r="AD172" i="1"/>
  <c r="AE172" i="1"/>
  <c r="V173" i="1"/>
  <c r="W173" i="1"/>
  <c r="X173" i="1"/>
  <c r="Y173" i="1"/>
  <c r="Z173" i="1"/>
  <c r="AA173" i="1"/>
  <c r="AB173" i="1"/>
  <c r="AC173" i="1"/>
  <c r="AD173" i="1"/>
  <c r="AE173" i="1"/>
  <c r="V174" i="1"/>
  <c r="W174" i="1"/>
  <c r="X174" i="1"/>
  <c r="Y174" i="1"/>
  <c r="Z174" i="1"/>
  <c r="AA174" i="1"/>
  <c r="AB174" i="1"/>
  <c r="AC174" i="1"/>
  <c r="AD174" i="1"/>
  <c r="AE174" i="1"/>
  <c r="V175" i="1"/>
  <c r="W175" i="1"/>
  <c r="X175" i="1"/>
  <c r="Y175" i="1"/>
  <c r="Z175" i="1"/>
  <c r="AA175" i="1"/>
  <c r="AB175" i="1"/>
  <c r="AC175" i="1"/>
  <c r="AD175" i="1"/>
  <c r="AE175" i="1"/>
  <c r="V176" i="1"/>
  <c r="W176" i="1"/>
  <c r="X176" i="1"/>
  <c r="Y176" i="1"/>
  <c r="Z176" i="1"/>
  <c r="AA176" i="1"/>
  <c r="AB176" i="1"/>
  <c r="AC176" i="1"/>
  <c r="AD176" i="1"/>
  <c r="AE176" i="1"/>
  <c r="V177" i="1"/>
  <c r="W177" i="1"/>
  <c r="X177" i="1"/>
  <c r="Y177" i="1"/>
  <c r="Z177" i="1"/>
  <c r="AA177" i="1"/>
  <c r="AB177" i="1"/>
  <c r="AC177" i="1"/>
  <c r="AD177" i="1"/>
  <c r="AE177" i="1"/>
  <c r="V178" i="1"/>
  <c r="W178" i="1"/>
  <c r="X178" i="1"/>
  <c r="Y178" i="1"/>
  <c r="Z178" i="1"/>
  <c r="AA178" i="1"/>
  <c r="AB178" i="1"/>
  <c r="AC178" i="1"/>
  <c r="AD178" i="1"/>
  <c r="AE178" i="1"/>
  <c r="V179" i="1"/>
  <c r="W179" i="1"/>
  <c r="X179" i="1"/>
  <c r="Y179" i="1"/>
  <c r="Z179" i="1"/>
  <c r="AA179" i="1"/>
  <c r="AB179" i="1"/>
  <c r="AC179" i="1"/>
  <c r="AD179" i="1"/>
  <c r="AE179" i="1"/>
  <c r="V180" i="1"/>
  <c r="W180" i="1"/>
  <c r="X180" i="1"/>
  <c r="Y180" i="1"/>
  <c r="Z180" i="1"/>
  <c r="AA180" i="1"/>
  <c r="AB180" i="1"/>
  <c r="AC180" i="1"/>
  <c r="AD180" i="1"/>
  <c r="AE180" i="1"/>
  <c r="V181" i="1"/>
  <c r="W181" i="1"/>
  <c r="X181" i="1"/>
  <c r="Y181" i="1"/>
  <c r="Z181" i="1"/>
  <c r="AA181" i="1"/>
  <c r="AB181" i="1"/>
  <c r="AC181" i="1"/>
  <c r="AD181" i="1"/>
  <c r="AE181" i="1"/>
  <c r="V182" i="1"/>
  <c r="W182" i="1"/>
  <c r="X182" i="1"/>
  <c r="Y182" i="1"/>
  <c r="Z182" i="1"/>
  <c r="AA182" i="1"/>
  <c r="AB182" i="1"/>
  <c r="AC182" i="1"/>
  <c r="AD182" i="1"/>
  <c r="AE182" i="1"/>
  <c r="V183" i="1"/>
  <c r="W183" i="1"/>
  <c r="X183" i="1"/>
  <c r="Y183" i="1"/>
  <c r="Z183" i="1"/>
  <c r="AA183" i="1"/>
  <c r="AB183" i="1"/>
  <c r="AC183" i="1"/>
  <c r="AD183" i="1"/>
  <c r="AE183" i="1"/>
  <c r="V184" i="1"/>
  <c r="W184" i="1"/>
  <c r="X184" i="1"/>
  <c r="Y184" i="1"/>
  <c r="Z184" i="1"/>
  <c r="AA184" i="1"/>
  <c r="AB184" i="1"/>
  <c r="AC184" i="1"/>
  <c r="AD184" i="1"/>
  <c r="AE184" i="1"/>
  <c r="V185" i="1"/>
  <c r="W185" i="1"/>
  <c r="X185" i="1"/>
  <c r="Y185" i="1"/>
  <c r="Z185" i="1"/>
  <c r="AA185" i="1"/>
  <c r="AB185" i="1"/>
  <c r="AC185" i="1"/>
  <c r="AD185" i="1"/>
  <c r="AE185" i="1"/>
  <c r="V186" i="1"/>
  <c r="W186" i="1"/>
  <c r="X186" i="1"/>
  <c r="Y186" i="1"/>
  <c r="Z186" i="1"/>
  <c r="AA186" i="1"/>
  <c r="AB186" i="1"/>
  <c r="AC186" i="1"/>
  <c r="AD186" i="1"/>
  <c r="AE186" i="1"/>
  <c r="V187" i="1"/>
  <c r="W187" i="1"/>
  <c r="X187" i="1"/>
  <c r="Y187" i="1"/>
  <c r="Z187" i="1"/>
  <c r="AA187" i="1"/>
  <c r="AB187" i="1"/>
  <c r="AC187" i="1"/>
  <c r="AD187" i="1"/>
  <c r="AE187" i="1"/>
  <c r="V188" i="1"/>
  <c r="W188" i="1"/>
  <c r="X188" i="1"/>
  <c r="Y188" i="1"/>
  <c r="Z188" i="1"/>
  <c r="AA188" i="1"/>
  <c r="AB188" i="1"/>
  <c r="AC188" i="1"/>
  <c r="AD188" i="1"/>
  <c r="AE188" i="1"/>
  <c r="V189" i="1"/>
  <c r="W189" i="1"/>
  <c r="X189" i="1"/>
  <c r="Y189" i="1"/>
  <c r="Z189" i="1"/>
  <c r="AA189" i="1"/>
  <c r="AB189" i="1"/>
  <c r="AC189" i="1"/>
  <c r="AD189" i="1"/>
  <c r="AE189" i="1"/>
  <c r="V190" i="1"/>
  <c r="W190" i="1"/>
  <c r="X190" i="1"/>
  <c r="Y190" i="1"/>
  <c r="Z190" i="1"/>
  <c r="AA190" i="1"/>
  <c r="AB190" i="1"/>
  <c r="AC190" i="1"/>
  <c r="AD190" i="1"/>
  <c r="AE190" i="1"/>
  <c r="V191" i="1"/>
  <c r="W191" i="1"/>
  <c r="X191" i="1"/>
  <c r="Y191" i="1"/>
  <c r="Z191" i="1"/>
  <c r="AA191" i="1"/>
  <c r="AB191" i="1"/>
  <c r="AC191" i="1"/>
  <c r="AD191" i="1"/>
  <c r="AE191" i="1"/>
  <c r="V192" i="1"/>
  <c r="W192" i="1"/>
  <c r="X192" i="1"/>
  <c r="Y192" i="1"/>
  <c r="Z192" i="1"/>
  <c r="AA192" i="1"/>
  <c r="AB192" i="1"/>
  <c r="AC192" i="1"/>
  <c r="AD192" i="1"/>
  <c r="AE192" i="1"/>
  <c r="V193" i="1"/>
  <c r="W193" i="1"/>
  <c r="X193" i="1"/>
  <c r="Y193" i="1"/>
  <c r="Z193" i="1"/>
  <c r="AA193" i="1"/>
  <c r="AB193" i="1"/>
  <c r="AC193" i="1"/>
  <c r="AD193" i="1"/>
  <c r="AE193" i="1"/>
  <c r="V194" i="1"/>
  <c r="W194" i="1"/>
  <c r="X194" i="1"/>
  <c r="Y194" i="1"/>
  <c r="Z194" i="1"/>
  <c r="AA194" i="1"/>
  <c r="AB194" i="1"/>
  <c r="AC194" i="1"/>
  <c r="AD194" i="1"/>
  <c r="AE194" i="1"/>
  <c r="V195" i="1"/>
  <c r="W195" i="1"/>
  <c r="X195" i="1"/>
  <c r="Y195" i="1"/>
  <c r="Z195" i="1"/>
  <c r="AA195" i="1"/>
  <c r="AB195" i="1"/>
  <c r="AC195" i="1"/>
  <c r="AD195" i="1"/>
  <c r="AE195" i="1"/>
  <c r="V196" i="1"/>
  <c r="W196" i="1"/>
  <c r="X196" i="1"/>
  <c r="Y196" i="1"/>
  <c r="Z196" i="1"/>
  <c r="AA196" i="1"/>
  <c r="AB196" i="1"/>
  <c r="AC196" i="1"/>
  <c r="AD196" i="1"/>
  <c r="AE196" i="1"/>
  <c r="V197" i="1"/>
  <c r="W197" i="1"/>
  <c r="X197" i="1"/>
  <c r="Y197" i="1"/>
  <c r="Z197" i="1"/>
  <c r="AA197" i="1"/>
  <c r="AB197" i="1"/>
  <c r="AC197" i="1"/>
  <c r="AD197" i="1"/>
  <c r="AE197" i="1"/>
  <c r="V198" i="1"/>
  <c r="W198" i="1"/>
  <c r="X198" i="1"/>
  <c r="Y198" i="1"/>
  <c r="Z198" i="1"/>
  <c r="AA198" i="1"/>
  <c r="AB198" i="1"/>
  <c r="AC198" i="1"/>
  <c r="AD198" i="1"/>
  <c r="AE198" i="1"/>
  <c r="V199" i="1"/>
  <c r="W199" i="1"/>
  <c r="X199" i="1"/>
  <c r="Y199" i="1"/>
  <c r="Z199" i="1"/>
  <c r="AA199" i="1"/>
  <c r="AB199" i="1"/>
  <c r="AC199" i="1"/>
  <c r="AD199" i="1"/>
  <c r="AE199" i="1"/>
  <c r="V200" i="1"/>
  <c r="W200" i="1"/>
  <c r="X200" i="1"/>
  <c r="Y200" i="1"/>
  <c r="Z200" i="1"/>
  <c r="AA200" i="1"/>
  <c r="AB200" i="1"/>
  <c r="AC200" i="1"/>
  <c r="AD200" i="1"/>
  <c r="AE200" i="1"/>
  <c r="V201" i="1"/>
  <c r="W201" i="1"/>
  <c r="X201" i="1"/>
  <c r="Y201" i="1"/>
  <c r="Z201" i="1"/>
  <c r="AA201" i="1"/>
  <c r="AB201" i="1"/>
  <c r="AC201" i="1"/>
  <c r="AD201" i="1"/>
  <c r="AE201" i="1"/>
  <c r="V202" i="1"/>
  <c r="W202" i="1"/>
  <c r="X202" i="1"/>
  <c r="Y202" i="1"/>
  <c r="Z202" i="1"/>
  <c r="AA202" i="1"/>
  <c r="AB202" i="1"/>
  <c r="AC202" i="1"/>
  <c r="AD202" i="1"/>
  <c r="AE202" i="1"/>
  <c r="V203" i="1"/>
  <c r="W203" i="1"/>
  <c r="X203" i="1"/>
  <c r="Y203" i="1"/>
  <c r="Z203" i="1"/>
  <c r="AA203" i="1"/>
  <c r="AB203" i="1"/>
  <c r="AC203" i="1"/>
  <c r="AD203" i="1"/>
  <c r="AE203" i="1"/>
  <c r="V204" i="1"/>
  <c r="W204" i="1"/>
  <c r="X204" i="1"/>
  <c r="Y204" i="1"/>
  <c r="Z204" i="1"/>
  <c r="AA204" i="1"/>
  <c r="AB204" i="1"/>
  <c r="AC204" i="1"/>
  <c r="AD204" i="1"/>
  <c r="AE204" i="1"/>
  <c r="V205" i="1"/>
  <c r="W205" i="1"/>
  <c r="X205" i="1"/>
  <c r="Y205" i="1"/>
  <c r="Z205" i="1"/>
  <c r="AA205" i="1"/>
  <c r="AB205" i="1"/>
  <c r="AC205" i="1"/>
  <c r="AD205" i="1"/>
  <c r="AE205" i="1"/>
  <c r="V206" i="1"/>
  <c r="W206" i="1"/>
  <c r="X206" i="1"/>
  <c r="Y206" i="1"/>
  <c r="Z206" i="1"/>
  <c r="AA206" i="1"/>
  <c r="AB206" i="1"/>
  <c r="AC206" i="1"/>
  <c r="AD206" i="1"/>
  <c r="AE206" i="1"/>
  <c r="V207" i="1"/>
  <c r="W207" i="1"/>
  <c r="X207" i="1"/>
  <c r="Y207" i="1"/>
  <c r="Z207" i="1"/>
  <c r="AA207" i="1"/>
  <c r="AB207" i="1"/>
  <c r="AC207" i="1"/>
  <c r="AD207" i="1"/>
  <c r="AE207" i="1"/>
  <c r="V208" i="1"/>
  <c r="W208" i="1"/>
  <c r="X208" i="1"/>
  <c r="Y208" i="1"/>
  <c r="Z208" i="1"/>
  <c r="AA208" i="1"/>
  <c r="AB208" i="1"/>
  <c r="AC208" i="1"/>
  <c r="AD208" i="1"/>
  <c r="AE208" i="1"/>
  <c r="V209" i="1"/>
  <c r="W209" i="1"/>
  <c r="X209" i="1"/>
  <c r="Y209" i="1"/>
  <c r="Z209" i="1"/>
  <c r="AA209" i="1"/>
  <c r="AB209" i="1"/>
  <c r="AC209" i="1"/>
  <c r="AD209" i="1"/>
  <c r="AE209" i="1"/>
  <c r="V210" i="1"/>
  <c r="W210" i="1"/>
  <c r="X210" i="1"/>
  <c r="Y210" i="1"/>
  <c r="Z210" i="1"/>
  <c r="AA210" i="1"/>
  <c r="AB210" i="1"/>
  <c r="AC210" i="1"/>
  <c r="AD210" i="1"/>
  <c r="AE210" i="1"/>
  <c r="V211" i="1"/>
  <c r="W211" i="1"/>
  <c r="X211" i="1"/>
  <c r="Y211" i="1"/>
  <c r="Z211" i="1"/>
  <c r="AA211" i="1"/>
  <c r="AB211" i="1"/>
  <c r="AC211" i="1"/>
  <c r="AD211" i="1"/>
  <c r="AE211" i="1"/>
  <c r="V212" i="1"/>
  <c r="W212" i="1"/>
  <c r="X212" i="1"/>
  <c r="Y212" i="1"/>
  <c r="Z212" i="1"/>
  <c r="AA212" i="1"/>
  <c r="AB212" i="1"/>
  <c r="AC212" i="1"/>
  <c r="AD212" i="1"/>
  <c r="AE212" i="1"/>
  <c r="V213" i="1"/>
  <c r="W213" i="1"/>
  <c r="X213" i="1"/>
  <c r="Y213" i="1"/>
  <c r="Z213" i="1"/>
  <c r="AA213" i="1"/>
  <c r="AB213" i="1"/>
  <c r="AC213" i="1"/>
  <c r="AD213" i="1"/>
  <c r="AE213" i="1"/>
  <c r="V214" i="1"/>
  <c r="W214" i="1"/>
  <c r="X214" i="1"/>
  <c r="Y214" i="1"/>
  <c r="Z214" i="1"/>
  <c r="AA214" i="1"/>
  <c r="AB214" i="1"/>
  <c r="AC214" i="1"/>
  <c r="AD214" i="1"/>
  <c r="AE214" i="1"/>
  <c r="V215" i="1"/>
  <c r="W215" i="1"/>
  <c r="X215" i="1"/>
  <c r="Y215" i="1"/>
  <c r="Z215" i="1"/>
  <c r="AA215" i="1"/>
  <c r="AB215" i="1"/>
  <c r="AC215" i="1"/>
  <c r="AD215" i="1"/>
  <c r="AE215" i="1"/>
  <c r="V216" i="1"/>
  <c r="W216" i="1"/>
  <c r="X216" i="1"/>
  <c r="Y216" i="1"/>
  <c r="Z216" i="1"/>
  <c r="AA216" i="1"/>
  <c r="AB216" i="1"/>
  <c r="AC216" i="1"/>
  <c r="AD216" i="1"/>
  <c r="AE216" i="1"/>
  <c r="V217" i="1"/>
  <c r="W217" i="1"/>
  <c r="X217" i="1"/>
  <c r="Y217" i="1"/>
  <c r="Z217" i="1"/>
  <c r="AA217" i="1"/>
  <c r="AB217" i="1"/>
  <c r="AC217" i="1"/>
  <c r="AD217" i="1"/>
  <c r="AE217" i="1"/>
  <c r="V218" i="1"/>
  <c r="W218" i="1"/>
  <c r="X218" i="1"/>
  <c r="Y218" i="1"/>
  <c r="Z218" i="1"/>
  <c r="AA218" i="1"/>
  <c r="AB218" i="1"/>
  <c r="AC218" i="1"/>
  <c r="AD218" i="1"/>
  <c r="AE218" i="1"/>
  <c r="V219" i="1"/>
  <c r="W219" i="1"/>
  <c r="X219" i="1"/>
  <c r="Y219" i="1"/>
  <c r="Z219" i="1"/>
  <c r="AA219" i="1"/>
  <c r="AB219" i="1"/>
  <c r="AC219" i="1"/>
  <c r="AD219" i="1"/>
  <c r="AE219" i="1"/>
  <c r="V220" i="1"/>
  <c r="W220" i="1"/>
  <c r="X220" i="1"/>
  <c r="Y220" i="1"/>
  <c r="Z220" i="1"/>
  <c r="AA220" i="1"/>
  <c r="AB220" i="1"/>
  <c r="AC220" i="1"/>
  <c r="AD220" i="1"/>
  <c r="AE220" i="1"/>
  <c r="V221" i="1"/>
  <c r="W221" i="1"/>
  <c r="X221" i="1"/>
  <c r="Y221" i="1"/>
  <c r="Z221" i="1"/>
  <c r="AA221" i="1"/>
  <c r="AB221" i="1"/>
  <c r="AC221" i="1"/>
  <c r="AD221" i="1"/>
  <c r="AE221" i="1"/>
  <c r="V222" i="1"/>
  <c r="W222" i="1"/>
  <c r="X222" i="1"/>
  <c r="Y222" i="1"/>
  <c r="Z222" i="1"/>
  <c r="AA222" i="1"/>
  <c r="AB222" i="1"/>
  <c r="AC222" i="1"/>
  <c r="AD222" i="1"/>
  <c r="AE222" i="1"/>
  <c r="V223" i="1"/>
  <c r="W223" i="1"/>
  <c r="X223" i="1"/>
  <c r="Y223" i="1"/>
  <c r="Z223" i="1"/>
  <c r="AA223" i="1"/>
  <c r="AB223" i="1"/>
  <c r="AC223" i="1"/>
  <c r="AD223" i="1"/>
  <c r="AE223" i="1"/>
  <c r="V224" i="1"/>
  <c r="W224" i="1"/>
  <c r="X224" i="1"/>
  <c r="Y224" i="1"/>
  <c r="Z224" i="1"/>
  <c r="AA224" i="1"/>
  <c r="AB224" i="1"/>
  <c r="AC224" i="1"/>
  <c r="AD224" i="1"/>
  <c r="AE224" i="1"/>
  <c r="V225" i="1"/>
  <c r="W225" i="1"/>
  <c r="X225" i="1"/>
  <c r="Y225" i="1"/>
  <c r="Z225" i="1"/>
  <c r="AA225" i="1"/>
  <c r="AB225" i="1"/>
  <c r="AC225" i="1"/>
  <c r="AD225" i="1"/>
  <c r="AE225" i="1"/>
  <c r="V226" i="1"/>
  <c r="W226" i="1"/>
  <c r="X226" i="1"/>
  <c r="Y226" i="1"/>
  <c r="Z226" i="1"/>
  <c r="AA226" i="1"/>
  <c r="AB226" i="1"/>
  <c r="AC226" i="1"/>
  <c r="AD226" i="1"/>
  <c r="AE226" i="1"/>
  <c r="V227" i="1"/>
  <c r="W227" i="1"/>
  <c r="X227" i="1"/>
  <c r="Y227" i="1"/>
  <c r="Z227" i="1"/>
  <c r="AA227" i="1"/>
  <c r="AB227" i="1"/>
  <c r="AC227" i="1"/>
  <c r="AD227" i="1"/>
  <c r="AE227" i="1"/>
  <c r="V228" i="1"/>
  <c r="W228" i="1"/>
  <c r="X228" i="1"/>
  <c r="Y228" i="1"/>
  <c r="Z228" i="1"/>
  <c r="AA228" i="1"/>
  <c r="AB228" i="1"/>
  <c r="AC228" i="1"/>
  <c r="AD228" i="1"/>
  <c r="AE228" i="1"/>
  <c r="V229" i="1"/>
  <c r="W229" i="1"/>
  <c r="X229" i="1"/>
  <c r="Y229" i="1"/>
  <c r="Z229" i="1"/>
  <c r="AA229" i="1"/>
  <c r="AB229" i="1"/>
  <c r="AC229" i="1"/>
  <c r="AD229" i="1"/>
  <c r="AE229" i="1"/>
  <c r="V230" i="1"/>
  <c r="W230" i="1"/>
  <c r="X230" i="1"/>
  <c r="Y230" i="1"/>
  <c r="Z230" i="1"/>
  <c r="AA230" i="1"/>
  <c r="AB230" i="1"/>
  <c r="AC230" i="1"/>
  <c r="AD230" i="1"/>
  <c r="AE230" i="1"/>
  <c r="V231" i="1"/>
  <c r="W231" i="1"/>
  <c r="X231" i="1"/>
  <c r="Y231" i="1"/>
  <c r="Z231" i="1"/>
  <c r="AA231" i="1"/>
  <c r="AB231" i="1"/>
  <c r="AC231" i="1"/>
  <c r="AD231" i="1"/>
  <c r="AE231" i="1"/>
  <c r="V232" i="1"/>
  <c r="W232" i="1"/>
  <c r="X232" i="1"/>
  <c r="Y232" i="1"/>
  <c r="Z232" i="1"/>
  <c r="AA232" i="1"/>
  <c r="AB232" i="1"/>
  <c r="AC232" i="1"/>
  <c r="AD232" i="1"/>
  <c r="AE232" i="1"/>
  <c r="V233" i="1"/>
  <c r="W233" i="1"/>
  <c r="X233" i="1"/>
  <c r="Y233" i="1"/>
  <c r="Z233" i="1"/>
  <c r="AA233" i="1"/>
  <c r="AB233" i="1"/>
  <c r="AC233" i="1"/>
  <c r="AD233" i="1"/>
  <c r="AE233" i="1"/>
  <c r="V234" i="1"/>
  <c r="W234" i="1"/>
  <c r="X234" i="1"/>
  <c r="Y234" i="1"/>
  <c r="Z234" i="1"/>
  <c r="AA234" i="1"/>
  <c r="AB234" i="1"/>
  <c r="AC234" i="1"/>
  <c r="AD234" i="1"/>
  <c r="AE234" i="1"/>
  <c r="V235" i="1"/>
  <c r="W235" i="1"/>
  <c r="X235" i="1"/>
  <c r="Y235" i="1"/>
  <c r="Z235" i="1"/>
  <c r="AA235" i="1"/>
  <c r="AB235" i="1"/>
  <c r="AC235" i="1"/>
  <c r="AD235" i="1"/>
  <c r="AE235" i="1"/>
  <c r="V236" i="1"/>
  <c r="W236" i="1"/>
  <c r="X236" i="1"/>
  <c r="Y236" i="1"/>
  <c r="Z236" i="1"/>
  <c r="AA236" i="1"/>
  <c r="AB236" i="1"/>
  <c r="AC236" i="1"/>
  <c r="AD236" i="1"/>
  <c r="AE236" i="1"/>
  <c r="V237" i="1"/>
  <c r="W237" i="1"/>
  <c r="X237" i="1"/>
  <c r="Y237" i="1"/>
  <c r="Z237" i="1"/>
  <c r="AA237" i="1"/>
  <c r="AB237" i="1"/>
  <c r="AC237" i="1"/>
  <c r="AD237" i="1"/>
  <c r="AE237" i="1"/>
  <c r="V238" i="1"/>
  <c r="W238" i="1"/>
  <c r="X238" i="1"/>
  <c r="Y238" i="1"/>
  <c r="Z238" i="1"/>
  <c r="AA238" i="1"/>
  <c r="AB238" i="1"/>
  <c r="AC238" i="1"/>
  <c r="AD238" i="1"/>
  <c r="AE238" i="1"/>
  <c r="V239" i="1"/>
  <c r="W239" i="1"/>
  <c r="X239" i="1"/>
  <c r="Y239" i="1"/>
  <c r="Z239" i="1"/>
  <c r="AA239" i="1"/>
  <c r="AB239" i="1"/>
  <c r="AC239" i="1"/>
  <c r="AD239" i="1"/>
  <c r="AE239" i="1"/>
  <c r="V240" i="1"/>
  <c r="W240" i="1"/>
  <c r="X240" i="1"/>
  <c r="Y240" i="1"/>
  <c r="Z240" i="1"/>
  <c r="AA240" i="1"/>
  <c r="AB240" i="1"/>
  <c r="AC240" i="1"/>
  <c r="AD240" i="1"/>
  <c r="AE240" i="1"/>
  <c r="V241" i="1"/>
  <c r="W241" i="1"/>
  <c r="X241" i="1"/>
  <c r="Y241" i="1"/>
  <c r="Z241" i="1"/>
  <c r="AA241" i="1"/>
  <c r="AB241" i="1"/>
  <c r="AC241" i="1"/>
  <c r="AD241" i="1"/>
  <c r="AE241" i="1"/>
  <c r="V242" i="1"/>
  <c r="W242" i="1"/>
  <c r="X242" i="1"/>
  <c r="Y242" i="1"/>
  <c r="Z242" i="1"/>
  <c r="AA242" i="1"/>
  <c r="AB242" i="1"/>
  <c r="AC242" i="1"/>
  <c r="AD242" i="1"/>
  <c r="AE242" i="1"/>
  <c r="V243" i="1"/>
  <c r="W243" i="1"/>
  <c r="X243" i="1"/>
  <c r="Y243" i="1"/>
  <c r="Z243" i="1"/>
  <c r="AA243" i="1"/>
  <c r="AB243" i="1"/>
  <c r="AC243" i="1"/>
  <c r="AD243" i="1"/>
  <c r="AE243" i="1"/>
  <c r="V244" i="1"/>
  <c r="W244" i="1"/>
  <c r="X244" i="1"/>
  <c r="Y244" i="1"/>
  <c r="Z244" i="1"/>
  <c r="AA244" i="1"/>
  <c r="AB244" i="1"/>
  <c r="AC244" i="1"/>
  <c r="AD244" i="1"/>
  <c r="AE244" i="1"/>
  <c r="V245" i="1"/>
  <c r="W245" i="1"/>
  <c r="X245" i="1"/>
  <c r="Y245" i="1"/>
  <c r="Z245" i="1"/>
  <c r="AA245" i="1"/>
  <c r="AB245" i="1"/>
  <c r="AC245" i="1"/>
  <c r="AD245" i="1"/>
  <c r="AE245" i="1"/>
  <c r="V246" i="1"/>
  <c r="W246" i="1"/>
  <c r="X246" i="1"/>
  <c r="Y246" i="1"/>
  <c r="Z246" i="1"/>
  <c r="AA246" i="1"/>
  <c r="AB246" i="1"/>
  <c r="AC246" i="1"/>
  <c r="AD246" i="1"/>
  <c r="AE246" i="1"/>
  <c r="V247" i="1"/>
  <c r="W247" i="1"/>
  <c r="X247" i="1"/>
  <c r="Y247" i="1"/>
  <c r="Z247" i="1"/>
  <c r="AA247" i="1"/>
  <c r="AB247" i="1"/>
  <c r="AC247" i="1"/>
  <c r="AD247" i="1"/>
  <c r="AE247" i="1"/>
  <c r="V248" i="1"/>
  <c r="W248" i="1"/>
  <c r="X248" i="1"/>
  <c r="Y248" i="1"/>
  <c r="Z248" i="1"/>
  <c r="AA248" i="1"/>
  <c r="AB248" i="1"/>
  <c r="AC248" i="1"/>
  <c r="AD248" i="1"/>
  <c r="AE248" i="1"/>
  <c r="V249" i="1"/>
  <c r="W249" i="1"/>
  <c r="X249" i="1"/>
  <c r="Y249" i="1"/>
  <c r="Z249" i="1"/>
  <c r="AA249" i="1"/>
  <c r="AB249" i="1"/>
  <c r="AC249" i="1"/>
  <c r="AD249" i="1"/>
  <c r="AE249" i="1"/>
  <c r="V250" i="1"/>
  <c r="W250" i="1"/>
  <c r="X250" i="1"/>
  <c r="Y250" i="1"/>
  <c r="Z250" i="1"/>
  <c r="AA250" i="1"/>
  <c r="AB250" i="1"/>
  <c r="AC250" i="1"/>
  <c r="AD250" i="1"/>
  <c r="AE250" i="1"/>
  <c r="V251" i="1"/>
  <c r="W251" i="1"/>
  <c r="X251" i="1"/>
  <c r="Y251" i="1"/>
  <c r="Z251" i="1"/>
  <c r="AA251" i="1"/>
  <c r="AB251" i="1"/>
  <c r="AC251" i="1"/>
  <c r="AD251" i="1"/>
  <c r="AE251" i="1"/>
  <c r="V252" i="1"/>
  <c r="W252" i="1"/>
  <c r="X252" i="1"/>
  <c r="Y252" i="1"/>
  <c r="Z252" i="1"/>
  <c r="AA252" i="1"/>
  <c r="AB252" i="1"/>
  <c r="AC252" i="1"/>
  <c r="AD252" i="1"/>
  <c r="AE252" i="1"/>
  <c r="V253" i="1"/>
  <c r="W253" i="1"/>
  <c r="X253" i="1"/>
  <c r="Y253" i="1"/>
  <c r="Z253" i="1"/>
  <c r="AA253" i="1"/>
  <c r="AB253" i="1"/>
  <c r="AC253" i="1"/>
  <c r="AD253" i="1"/>
  <c r="AE253" i="1"/>
  <c r="V254" i="1"/>
  <c r="W254" i="1"/>
  <c r="X254" i="1"/>
  <c r="Y254" i="1"/>
  <c r="Z254" i="1"/>
  <c r="AA254" i="1"/>
  <c r="AB254" i="1"/>
  <c r="AC254" i="1"/>
  <c r="AD254" i="1"/>
  <c r="AE254" i="1"/>
  <c r="V255" i="1"/>
  <c r="W255" i="1"/>
  <c r="X255" i="1"/>
  <c r="Y255" i="1"/>
  <c r="Z255" i="1"/>
  <c r="AA255" i="1"/>
  <c r="AB255" i="1"/>
  <c r="AC255" i="1"/>
  <c r="AD255" i="1"/>
  <c r="AE255" i="1"/>
  <c r="V256" i="1"/>
  <c r="W256" i="1"/>
  <c r="X256" i="1"/>
  <c r="Y256" i="1"/>
  <c r="Z256" i="1"/>
  <c r="AA256" i="1"/>
  <c r="AB256" i="1"/>
  <c r="AC256" i="1"/>
  <c r="AD256" i="1"/>
  <c r="AE256" i="1"/>
  <c r="V257" i="1"/>
  <c r="W257" i="1"/>
  <c r="X257" i="1"/>
  <c r="Y257" i="1"/>
  <c r="Z257" i="1"/>
  <c r="AA257" i="1"/>
  <c r="AB257" i="1"/>
  <c r="AC257" i="1"/>
  <c r="AD257" i="1"/>
  <c r="AE257" i="1"/>
  <c r="V258" i="1"/>
  <c r="W258" i="1"/>
  <c r="X258" i="1"/>
  <c r="Y258" i="1"/>
  <c r="Z258" i="1"/>
  <c r="AA258" i="1"/>
  <c r="AB258" i="1"/>
  <c r="AC258" i="1"/>
  <c r="AD258" i="1"/>
  <c r="AE258" i="1"/>
  <c r="V259" i="1"/>
  <c r="W259" i="1"/>
  <c r="X259" i="1"/>
  <c r="Y259" i="1"/>
  <c r="Z259" i="1"/>
  <c r="AA259" i="1"/>
  <c r="AB259" i="1"/>
  <c r="AC259" i="1"/>
  <c r="AD259" i="1"/>
  <c r="AE259" i="1"/>
  <c r="V260" i="1"/>
  <c r="W260" i="1"/>
  <c r="X260" i="1"/>
  <c r="Y260" i="1"/>
  <c r="Z260" i="1"/>
  <c r="AA260" i="1"/>
  <c r="AB260" i="1"/>
  <c r="AC260" i="1"/>
  <c r="AD260" i="1"/>
  <c r="AE260" i="1"/>
  <c r="V261" i="1"/>
  <c r="W261" i="1"/>
  <c r="X261" i="1"/>
  <c r="Y261" i="1"/>
  <c r="Z261" i="1"/>
  <c r="AA261" i="1"/>
  <c r="AB261" i="1"/>
  <c r="AC261" i="1"/>
  <c r="AD261" i="1"/>
  <c r="AE261" i="1"/>
  <c r="V262" i="1"/>
  <c r="W262" i="1"/>
  <c r="X262" i="1"/>
  <c r="Y262" i="1"/>
  <c r="Z262" i="1"/>
  <c r="AA262" i="1"/>
  <c r="AB262" i="1"/>
  <c r="AC262" i="1"/>
  <c r="AD262" i="1"/>
  <c r="AE262" i="1"/>
  <c r="V263" i="1"/>
  <c r="W263" i="1"/>
  <c r="X263" i="1"/>
  <c r="Y263" i="1"/>
  <c r="Z263" i="1"/>
  <c r="AA263" i="1"/>
  <c r="AB263" i="1"/>
  <c r="AC263" i="1"/>
  <c r="AD263" i="1"/>
  <c r="AE263" i="1"/>
  <c r="V264" i="1"/>
  <c r="W264" i="1"/>
  <c r="X264" i="1"/>
  <c r="Y264" i="1"/>
  <c r="Z264" i="1"/>
  <c r="AA264" i="1"/>
  <c r="AB264" i="1"/>
  <c r="AC264" i="1"/>
  <c r="AD264" i="1"/>
  <c r="AE264" i="1"/>
  <c r="V265" i="1"/>
  <c r="W265" i="1"/>
  <c r="X265" i="1"/>
  <c r="Y265" i="1"/>
  <c r="Z265" i="1"/>
  <c r="AA265" i="1"/>
  <c r="AB265" i="1"/>
  <c r="AC265" i="1"/>
  <c r="AD265" i="1"/>
  <c r="AE265" i="1"/>
  <c r="V266" i="1"/>
  <c r="W266" i="1"/>
  <c r="X266" i="1"/>
  <c r="Y266" i="1"/>
  <c r="Z266" i="1"/>
  <c r="AA266" i="1"/>
  <c r="AB266" i="1"/>
  <c r="AC266" i="1"/>
  <c r="AD266" i="1"/>
  <c r="AE266" i="1"/>
  <c r="V267" i="1"/>
  <c r="W267" i="1"/>
  <c r="X267" i="1"/>
  <c r="Y267" i="1"/>
  <c r="Z267" i="1"/>
  <c r="AA267" i="1"/>
  <c r="AB267" i="1"/>
  <c r="AC267" i="1"/>
  <c r="AD267" i="1"/>
  <c r="AE267" i="1"/>
  <c r="V268" i="1"/>
  <c r="W268" i="1"/>
  <c r="X268" i="1"/>
  <c r="Y268" i="1"/>
  <c r="Z268" i="1"/>
  <c r="AA268" i="1"/>
  <c r="AB268" i="1"/>
  <c r="AC268" i="1"/>
  <c r="AD268" i="1"/>
  <c r="AE268" i="1"/>
  <c r="V269" i="1"/>
  <c r="W269" i="1"/>
  <c r="X269" i="1"/>
  <c r="Y269" i="1"/>
  <c r="Z269" i="1"/>
  <c r="AA269" i="1"/>
  <c r="AB269" i="1"/>
  <c r="AC269" i="1"/>
  <c r="AD269" i="1"/>
  <c r="AE269" i="1"/>
  <c r="V270" i="1"/>
  <c r="W270" i="1"/>
  <c r="X270" i="1"/>
  <c r="Y270" i="1"/>
  <c r="Z270" i="1"/>
  <c r="AA270" i="1"/>
  <c r="AB270" i="1"/>
  <c r="AC270" i="1"/>
  <c r="AD270" i="1"/>
  <c r="AE270" i="1"/>
  <c r="V271" i="1"/>
  <c r="W271" i="1"/>
  <c r="X271" i="1"/>
  <c r="Y271" i="1"/>
  <c r="Z271" i="1"/>
  <c r="AA271" i="1"/>
  <c r="AB271" i="1"/>
  <c r="AC271" i="1"/>
  <c r="AD271" i="1"/>
  <c r="AE271" i="1"/>
  <c r="V272" i="1"/>
  <c r="W272" i="1"/>
  <c r="X272" i="1"/>
  <c r="Y272" i="1"/>
  <c r="Z272" i="1"/>
  <c r="AA272" i="1"/>
  <c r="AB272" i="1"/>
  <c r="AC272" i="1"/>
  <c r="AD272" i="1"/>
  <c r="AE272" i="1"/>
  <c r="V273" i="1"/>
  <c r="W273" i="1"/>
  <c r="X273" i="1"/>
  <c r="Y273" i="1"/>
  <c r="Z273" i="1"/>
  <c r="AA273" i="1"/>
  <c r="AB273" i="1"/>
  <c r="AC273" i="1"/>
  <c r="AD273" i="1"/>
  <c r="AE273" i="1"/>
  <c r="V274" i="1"/>
  <c r="W274" i="1"/>
  <c r="X274" i="1"/>
  <c r="Y274" i="1"/>
  <c r="Z274" i="1"/>
  <c r="AA274" i="1"/>
  <c r="AB274" i="1"/>
  <c r="AC274" i="1"/>
  <c r="AD274" i="1"/>
  <c r="AE274" i="1"/>
  <c r="V275" i="1"/>
  <c r="W275" i="1"/>
  <c r="X275" i="1"/>
  <c r="Y275" i="1"/>
  <c r="Z275" i="1"/>
  <c r="AA275" i="1"/>
  <c r="AB275" i="1"/>
  <c r="AC275" i="1"/>
  <c r="AD275" i="1"/>
  <c r="AE275" i="1"/>
  <c r="V276" i="1"/>
  <c r="W276" i="1"/>
  <c r="X276" i="1"/>
  <c r="Y276" i="1"/>
  <c r="Z276" i="1"/>
  <c r="AA276" i="1"/>
  <c r="AB276" i="1"/>
  <c r="AC276" i="1"/>
  <c r="AD276" i="1"/>
  <c r="AE276" i="1"/>
  <c r="V277" i="1"/>
  <c r="W277" i="1"/>
  <c r="X277" i="1"/>
  <c r="Y277" i="1"/>
  <c r="Z277" i="1"/>
  <c r="AA277" i="1"/>
  <c r="AB277" i="1"/>
  <c r="AC277" i="1"/>
  <c r="AD277" i="1"/>
  <c r="AE277" i="1"/>
  <c r="V278" i="1"/>
  <c r="W278" i="1"/>
  <c r="X278" i="1"/>
  <c r="Y278" i="1"/>
  <c r="Z278" i="1"/>
  <c r="AA278" i="1"/>
  <c r="AB278" i="1"/>
  <c r="AC278" i="1"/>
  <c r="AD278" i="1"/>
  <c r="AE278" i="1"/>
  <c r="V279" i="1"/>
  <c r="W279" i="1"/>
  <c r="X279" i="1"/>
  <c r="Y279" i="1"/>
  <c r="Z279" i="1"/>
  <c r="AA279" i="1"/>
  <c r="AB279" i="1"/>
  <c r="AC279" i="1"/>
  <c r="AD279" i="1"/>
  <c r="AE279" i="1"/>
  <c r="V280" i="1"/>
  <c r="W280" i="1"/>
  <c r="X280" i="1"/>
  <c r="Y280" i="1"/>
  <c r="Z280" i="1"/>
  <c r="AA280" i="1"/>
  <c r="AB280" i="1"/>
  <c r="AC280" i="1"/>
  <c r="AD280" i="1"/>
  <c r="AE280" i="1"/>
  <c r="V281" i="1"/>
  <c r="W281" i="1"/>
  <c r="X281" i="1"/>
  <c r="Y281" i="1"/>
  <c r="Z281" i="1"/>
  <c r="AA281" i="1"/>
  <c r="AB281" i="1"/>
  <c r="AC281" i="1"/>
  <c r="AD281" i="1"/>
  <c r="AE281" i="1"/>
  <c r="V282" i="1"/>
  <c r="W282" i="1"/>
  <c r="X282" i="1"/>
  <c r="Y282" i="1"/>
  <c r="Z282" i="1"/>
  <c r="AA282" i="1"/>
  <c r="AB282" i="1"/>
  <c r="AC282" i="1"/>
  <c r="AD282" i="1"/>
  <c r="AE282" i="1"/>
  <c r="V283" i="1"/>
  <c r="W283" i="1"/>
  <c r="X283" i="1"/>
  <c r="Y283" i="1"/>
  <c r="Z283" i="1"/>
  <c r="AA283" i="1"/>
  <c r="AB283" i="1"/>
  <c r="AC283" i="1"/>
  <c r="AD283" i="1"/>
  <c r="AE283" i="1"/>
  <c r="V284" i="1"/>
  <c r="W284" i="1"/>
  <c r="X284" i="1"/>
  <c r="Y284" i="1"/>
  <c r="Z284" i="1"/>
  <c r="AA284" i="1"/>
  <c r="AB284" i="1"/>
  <c r="AC284" i="1"/>
  <c r="AD284" i="1"/>
  <c r="AE284" i="1"/>
  <c r="V285" i="1"/>
  <c r="W285" i="1"/>
  <c r="X285" i="1"/>
  <c r="Y285" i="1"/>
  <c r="Z285" i="1"/>
  <c r="AA285" i="1"/>
  <c r="AB285" i="1"/>
  <c r="AC285" i="1"/>
  <c r="AD285" i="1"/>
  <c r="AE285" i="1"/>
  <c r="V286" i="1"/>
  <c r="W286" i="1"/>
  <c r="X286" i="1"/>
  <c r="Y286" i="1"/>
  <c r="Z286" i="1"/>
  <c r="AA286" i="1"/>
  <c r="AB286" i="1"/>
  <c r="AC286" i="1"/>
  <c r="AD286" i="1"/>
  <c r="AE286" i="1"/>
  <c r="V287" i="1"/>
  <c r="W287" i="1"/>
  <c r="X287" i="1"/>
  <c r="Y287" i="1"/>
  <c r="Z287" i="1"/>
  <c r="AA287" i="1"/>
  <c r="AB287" i="1"/>
  <c r="AC287" i="1"/>
  <c r="AD287" i="1"/>
  <c r="AE287" i="1"/>
  <c r="V288" i="1"/>
  <c r="W288" i="1"/>
  <c r="X288" i="1"/>
  <c r="Y288" i="1"/>
  <c r="Z288" i="1"/>
  <c r="AA288" i="1"/>
  <c r="AB288" i="1"/>
  <c r="AC288" i="1"/>
  <c r="AD288" i="1"/>
  <c r="AE288" i="1"/>
  <c r="V289" i="1"/>
  <c r="W289" i="1"/>
  <c r="X289" i="1"/>
  <c r="Y289" i="1"/>
  <c r="Z289" i="1"/>
  <c r="AA289" i="1"/>
  <c r="AB289" i="1"/>
  <c r="AC289" i="1"/>
  <c r="AD289" i="1"/>
  <c r="AE289" i="1"/>
  <c r="V290" i="1"/>
  <c r="W290" i="1"/>
  <c r="X290" i="1"/>
  <c r="Y290" i="1"/>
  <c r="Z290" i="1"/>
  <c r="AA290" i="1"/>
  <c r="AB290" i="1"/>
  <c r="AC290" i="1"/>
  <c r="AD290" i="1"/>
  <c r="AE290" i="1"/>
  <c r="V291" i="1"/>
  <c r="W291" i="1"/>
  <c r="X291" i="1"/>
  <c r="Y291" i="1"/>
  <c r="Z291" i="1"/>
  <c r="AA291" i="1"/>
  <c r="AB291" i="1"/>
  <c r="AC291" i="1"/>
  <c r="AD291" i="1"/>
  <c r="AE291" i="1"/>
  <c r="V292" i="1"/>
  <c r="W292" i="1"/>
  <c r="X292" i="1"/>
  <c r="Y292" i="1"/>
  <c r="Z292" i="1"/>
  <c r="AA292" i="1"/>
  <c r="AB292" i="1"/>
  <c r="AC292" i="1"/>
  <c r="AD292" i="1"/>
  <c r="AE292" i="1"/>
  <c r="V293" i="1"/>
  <c r="W293" i="1"/>
  <c r="X293" i="1"/>
  <c r="Y293" i="1"/>
  <c r="Z293" i="1"/>
  <c r="AA293" i="1"/>
  <c r="AB293" i="1"/>
  <c r="AC293" i="1"/>
  <c r="AD293" i="1"/>
  <c r="AE293" i="1"/>
  <c r="V294" i="1"/>
  <c r="W294" i="1"/>
  <c r="X294" i="1"/>
  <c r="Y294" i="1"/>
  <c r="Z294" i="1"/>
  <c r="AA294" i="1"/>
  <c r="AB294" i="1"/>
  <c r="AC294" i="1"/>
  <c r="AD294" i="1"/>
  <c r="AE294" i="1"/>
  <c r="V295" i="1"/>
  <c r="W295" i="1"/>
  <c r="X295" i="1"/>
  <c r="Y295" i="1"/>
  <c r="Z295" i="1"/>
  <c r="AA295" i="1"/>
  <c r="AB295" i="1"/>
  <c r="AC295" i="1"/>
  <c r="AD295" i="1"/>
  <c r="AE295" i="1"/>
  <c r="V296" i="1"/>
  <c r="W296" i="1"/>
  <c r="X296" i="1"/>
  <c r="Y296" i="1"/>
  <c r="Z296" i="1"/>
  <c r="AA296" i="1"/>
  <c r="AB296" i="1"/>
  <c r="AC296" i="1"/>
  <c r="AD296" i="1"/>
  <c r="AE296" i="1"/>
  <c r="V297" i="1"/>
  <c r="W297" i="1"/>
  <c r="X297" i="1"/>
  <c r="Y297" i="1"/>
  <c r="Z297" i="1"/>
  <c r="AA297" i="1"/>
  <c r="AB297" i="1"/>
  <c r="AC297" i="1"/>
  <c r="AD297" i="1"/>
  <c r="AE297" i="1"/>
  <c r="V298" i="1"/>
  <c r="W298" i="1"/>
  <c r="X298" i="1"/>
  <c r="Y298" i="1"/>
  <c r="Z298" i="1"/>
  <c r="AA298" i="1"/>
  <c r="AB298" i="1"/>
  <c r="AC298" i="1"/>
  <c r="AD298" i="1"/>
  <c r="AE298" i="1"/>
  <c r="V299" i="1"/>
  <c r="W299" i="1"/>
  <c r="X299" i="1"/>
  <c r="Y299" i="1"/>
  <c r="Z299" i="1"/>
  <c r="AA299" i="1"/>
  <c r="AB299" i="1"/>
  <c r="AC299" i="1"/>
  <c r="AD299" i="1"/>
  <c r="AE299" i="1"/>
  <c r="V300" i="1"/>
  <c r="W300" i="1"/>
  <c r="X300" i="1"/>
  <c r="Y300" i="1"/>
  <c r="Z300" i="1"/>
  <c r="AA300" i="1"/>
  <c r="AB300" i="1"/>
  <c r="AC300" i="1"/>
  <c r="AD300" i="1"/>
  <c r="AE300" i="1"/>
  <c r="V301" i="1"/>
  <c r="W301" i="1"/>
  <c r="X301" i="1"/>
  <c r="Y301" i="1"/>
  <c r="Z301" i="1"/>
  <c r="AA301" i="1"/>
  <c r="AB301" i="1"/>
  <c r="AC301" i="1"/>
  <c r="AD301" i="1"/>
  <c r="AE301" i="1"/>
  <c r="V302" i="1"/>
  <c r="W302" i="1"/>
  <c r="X302" i="1"/>
  <c r="Y302" i="1"/>
  <c r="Z302" i="1"/>
  <c r="AA302" i="1"/>
  <c r="AB302" i="1"/>
  <c r="AC302" i="1"/>
  <c r="AD302" i="1"/>
  <c r="AE302" i="1"/>
  <c r="V303" i="1"/>
  <c r="W303" i="1"/>
  <c r="X303" i="1"/>
  <c r="Y303" i="1"/>
  <c r="Z303" i="1"/>
  <c r="AA303" i="1"/>
  <c r="AB303" i="1"/>
  <c r="AC303" i="1"/>
  <c r="AD303" i="1"/>
  <c r="AE303" i="1"/>
  <c r="V304" i="1"/>
  <c r="W304" i="1"/>
  <c r="X304" i="1"/>
  <c r="Y304" i="1"/>
  <c r="Z304" i="1"/>
  <c r="AA304" i="1"/>
  <c r="AB304" i="1"/>
  <c r="AC304" i="1"/>
  <c r="AD304" i="1"/>
  <c r="AE304" i="1"/>
  <c r="V305" i="1"/>
  <c r="W305" i="1"/>
  <c r="X305" i="1"/>
  <c r="Y305" i="1"/>
  <c r="Z305" i="1"/>
  <c r="AA305" i="1"/>
  <c r="AB305" i="1"/>
  <c r="AC305" i="1"/>
  <c r="AD305" i="1"/>
  <c r="AE305" i="1"/>
  <c r="V306" i="1"/>
  <c r="W306" i="1"/>
  <c r="X306" i="1"/>
  <c r="Y306" i="1"/>
  <c r="Z306" i="1"/>
  <c r="AA306" i="1"/>
  <c r="AB306" i="1"/>
  <c r="AC306" i="1"/>
  <c r="AD306" i="1"/>
  <c r="AE306" i="1"/>
  <c r="V307" i="1"/>
  <c r="W307" i="1"/>
  <c r="X307" i="1"/>
  <c r="Y307" i="1"/>
  <c r="Z307" i="1"/>
  <c r="AA307" i="1"/>
  <c r="AB307" i="1"/>
  <c r="AC307" i="1"/>
  <c r="AD307" i="1"/>
  <c r="AE307" i="1"/>
  <c r="V308" i="1"/>
  <c r="W308" i="1"/>
  <c r="X308" i="1"/>
  <c r="Y308" i="1"/>
  <c r="Z308" i="1"/>
  <c r="AA308" i="1"/>
  <c r="AB308" i="1"/>
  <c r="AC308" i="1"/>
  <c r="AD308" i="1"/>
  <c r="AE308" i="1"/>
  <c r="V309" i="1"/>
  <c r="W309" i="1"/>
  <c r="X309" i="1"/>
  <c r="Y309" i="1"/>
  <c r="Z309" i="1"/>
  <c r="AA309" i="1"/>
  <c r="AB309" i="1"/>
  <c r="AC309" i="1"/>
  <c r="AD309" i="1"/>
  <c r="AE309" i="1"/>
  <c r="V310" i="1"/>
  <c r="W310" i="1"/>
  <c r="X310" i="1"/>
  <c r="Y310" i="1"/>
  <c r="Z310" i="1"/>
  <c r="AA310" i="1"/>
  <c r="AB310" i="1"/>
  <c r="AC310" i="1"/>
  <c r="AD310" i="1"/>
  <c r="AE310" i="1"/>
  <c r="V311" i="1"/>
  <c r="W311" i="1"/>
  <c r="X311" i="1"/>
  <c r="Y311" i="1"/>
  <c r="Z311" i="1"/>
  <c r="AA311" i="1"/>
  <c r="AB311" i="1"/>
  <c r="AC311" i="1"/>
  <c r="AD311" i="1"/>
  <c r="AE311" i="1"/>
  <c r="V312" i="1"/>
  <c r="W312" i="1"/>
  <c r="X312" i="1"/>
  <c r="Y312" i="1"/>
  <c r="Z312" i="1"/>
  <c r="AA312" i="1"/>
  <c r="AB312" i="1"/>
  <c r="AC312" i="1"/>
  <c r="AD312" i="1"/>
  <c r="AE312" i="1"/>
  <c r="V313" i="1"/>
  <c r="W313" i="1"/>
  <c r="X313" i="1"/>
  <c r="Y313" i="1"/>
  <c r="Z313" i="1"/>
  <c r="AA313" i="1"/>
  <c r="AB313" i="1"/>
  <c r="AC313" i="1"/>
  <c r="AD313" i="1"/>
  <c r="AE313" i="1"/>
  <c r="V314" i="1"/>
  <c r="W314" i="1"/>
  <c r="X314" i="1"/>
  <c r="Y314" i="1"/>
  <c r="Z314" i="1"/>
  <c r="AA314" i="1"/>
  <c r="AB314" i="1"/>
  <c r="AC314" i="1"/>
  <c r="AD314" i="1"/>
  <c r="AE314" i="1"/>
  <c r="V315" i="1"/>
  <c r="W315" i="1"/>
  <c r="X315" i="1"/>
  <c r="Y315" i="1"/>
  <c r="Z315" i="1"/>
  <c r="AA315" i="1"/>
  <c r="AB315" i="1"/>
  <c r="AC315" i="1"/>
  <c r="AD315" i="1"/>
  <c r="AE315" i="1"/>
  <c r="V316" i="1"/>
  <c r="W316" i="1"/>
  <c r="X316" i="1"/>
  <c r="Y316" i="1"/>
  <c r="Z316" i="1"/>
  <c r="AA316" i="1"/>
  <c r="AB316" i="1"/>
  <c r="AC316" i="1"/>
  <c r="AD316" i="1"/>
  <c r="AE316" i="1"/>
  <c r="V317" i="1"/>
  <c r="W317" i="1"/>
  <c r="X317" i="1"/>
  <c r="Y317" i="1"/>
  <c r="Z317" i="1"/>
  <c r="AA317" i="1"/>
  <c r="AB317" i="1"/>
  <c r="AC317" i="1"/>
  <c r="AD317" i="1"/>
  <c r="AE317" i="1"/>
  <c r="V318" i="1"/>
  <c r="W318" i="1"/>
  <c r="X318" i="1"/>
  <c r="Y318" i="1"/>
  <c r="Z318" i="1"/>
  <c r="AA318" i="1"/>
  <c r="AB318" i="1"/>
  <c r="AC318" i="1"/>
  <c r="AD318" i="1"/>
  <c r="AE318" i="1"/>
  <c r="V319" i="1"/>
  <c r="W319" i="1"/>
  <c r="X319" i="1"/>
  <c r="Y319" i="1"/>
  <c r="Z319" i="1"/>
  <c r="AA319" i="1"/>
  <c r="AB319" i="1"/>
  <c r="AC319" i="1"/>
  <c r="AD319" i="1"/>
  <c r="AE319" i="1"/>
  <c r="V320" i="1"/>
  <c r="W320" i="1"/>
  <c r="X320" i="1"/>
  <c r="Y320" i="1"/>
  <c r="Z320" i="1"/>
  <c r="AA320" i="1"/>
  <c r="AB320" i="1"/>
  <c r="AC320" i="1"/>
  <c r="AD320" i="1"/>
  <c r="AE320" i="1"/>
  <c r="V321" i="1"/>
  <c r="W321" i="1"/>
  <c r="X321" i="1"/>
  <c r="Y321" i="1"/>
  <c r="Z321" i="1"/>
  <c r="AA321" i="1"/>
  <c r="AB321" i="1"/>
  <c r="AC321" i="1"/>
  <c r="AD321" i="1"/>
  <c r="AE321" i="1"/>
  <c r="V322" i="1"/>
  <c r="W322" i="1"/>
  <c r="X322" i="1"/>
  <c r="Y322" i="1"/>
  <c r="Z322" i="1"/>
  <c r="AA322" i="1"/>
  <c r="AB322" i="1"/>
  <c r="AC322" i="1"/>
  <c r="AD322" i="1"/>
  <c r="AE322" i="1"/>
  <c r="V323" i="1"/>
  <c r="W323" i="1"/>
  <c r="X323" i="1"/>
  <c r="Y323" i="1"/>
  <c r="Z323" i="1"/>
  <c r="AA323" i="1"/>
  <c r="AB323" i="1"/>
  <c r="AC323" i="1"/>
  <c r="AD323" i="1"/>
  <c r="AE323" i="1"/>
  <c r="V324" i="1"/>
  <c r="W324" i="1"/>
  <c r="X324" i="1"/>
  <c r="Y324" i="1"/>
  <c r="Z324" i="1"/>
  <c r="AA324" i="1"/>
  <c r="AB324" i="1"/>
  <c r="AC324" i="1"/>
  <c r="AD324" i="1"/>
  <c r="AE324" i="1"/>
  <c r="V325" i="1"/>
  <c r="W325" i="1"/>
  <c r="X325" i="1"/>
  <c r="Y325" i="1"/>
  <c r="Z325" i="1"/>
  <c r="AA325" i="1"/>
  <c r="AB325" i="1"/>
  <c r="AC325" i="1"/>
  <c r="AD325" i="1"/>
  <c r="AE325" i="1"/>
  <c r="V326" i="1"/>
  <c r="W326" i="1"/>
  <c r="X326" i="1"/>
  <c r="Y326" i="1"/>
  <c r="Z326" i="1"/>
  <c r="AA326" i="1"/>
  <c r="AB326" i="1"/>
  <c r="AC326" i="1"/>
  <c r="AD326" i="1"/>
  <c r="AE326" i="1"/>
  <c r="V327" i="1"/>
  <c r="W327" i="1"/>
  <c r="X327" i="1"/>
  <c r="Y327" i="1"/>
  <c r="Z327" i="1"/>
  <c r="AA327" i="1"/>
  <c r="AB327" i="1"/>
  <c r="AC327" i="1"/>
  <c r="AD327" i="1"/>
  <c r="AE327" i="1"/>
  <c r="V328" i="1"/>
  <c r="W328" i="1"/>
  <c r="X328" i="1"/>
  <c r="Y328" i="1"/>
  <c r="Z328" i="1"/>
  <c r="AA328" i="1"/>
  <c r="AB328" i="1"/>
  <c r="AC328" i="1"/>
  <c r="AD328" i="1"/>
  <c r="AE328" i="1"/>
  <c r="V329" i="1"/>
  <c r="W329" i="1"/>
  <c r="X329" i="1"/>
  <c r="Y329" i="1"/>
  <c r="Z329" i="1"/>
  <c r="AA329" i="1"/>
  <c r="AB329" i="1"/>
  <c r="AC329" i="1"/>
  <c r="AD329" i="1"/>
  <c r="AE329" i="1"/>
  <c r="V330" i="1"/>
  <c r="W330" i="1"/>
  <c r="X330" i="1"/>
  <c r="Y330" i="1"/>
  <c r="Z330" i="1"/>
  <c r="AA330" i="1"/>
  <c r="AB330" i="1"/>
  <c r="AC330" i="1"/>
  <c r="AD330" i="1"/>
  <c r="AE330" i="1"/>
  <c r="V331" i="1"/>
  <c r="W331" i="1"/>
  <c r="X331" i="1"/>
  <c r="Y331" i="1"/>
  <c r="Z331" i="1"/>
  <c r="AA331" i="1"/>
  <c r="AB331" i="1"/>
  <c r="AC331" i="1"/>
  <c r="AD331" i="1"/>
  <c r="AE331" i="1"/>
  <c r="V332" i="1"/>
  <c r="W332" i="1"/>
  <c r="X332" i="1"/>
  <c r="Y332" i="1"/>
  <c r="Z332" i="1"/>
  <c r="AA332" i="1"/>
  <c r="AB332" i="1"/>
  <c r="AC332" i="1"/>
  <c r="AD332" i="1"/>
  <c r="AE332" i="1"/>
  <c r="V333" i="1"/>
  <c r="W333" i="1"/>
  <c r="X333" i="1"/>
  <c r="Y333" i="1"/>
  <c r="Z333" i="1"/>
  <c r="AA333" i="1"/>
  <c r="AB333" i="1"/>
  <c r="AC333" i="1"/>
  <c r="AD333" i="1"/>
  <c r="AE333" i="1"/>
  <c r="V334" i="1"/>
  <c r="W334" i="1"/>
  <c r="X334" i="1"/>
  <c r="Y334" i="1"/>
  <c r="Z334" i="1"/>
  <c r="AA334" i="1"/>
  <c r="AB334" i="1"/>
  <c r="AC334" i="1"/>
  <c r="AD334" i="1"/>
  <c r="AE334" i="1"/>
  <c r="V335" i="1"/>
  <c r="W335" i="1"/>
  <c r="X335" i="1"/>
  <c r="Y335" i="1"/>
  <c r="Z335" i="1"/>
  <c r="AA335" i="1"/>
  <c r="AB335" i="1"/>
  <c r="AC335" i="1"/>
  <c r="AD335" i="1"/>
  <c r="AE335" i="1"/>
  <c r="V336" i="1"/>
  <c r="W336" i="1"/>
  <c r="X336" i="1"/>
  <c r="Y336" i="1"/>
  <c r="Z336" i="1"/>
  <c r="AA336" i="1"/>
  <c r="AB336" i="1"/>
  <c r="AC336" i="1"/>
  <c r="AD336" i="1"/>
  <c r="AE336" i="1"/>
  <c r="V337" i="1"/>
  <c r="W337" i="1"/>
  <c r="X337" i="1"/>
  <c r="Y337" i="1"/>
  <c r="Z337" i="1"/>
  <c r="AA337" i="1"/>
  <c r="AB337" i="1"/>
  <c r="AC337" i="1"/>
  <c r="AD337" i="1"/>
  <c r="AE337" i="1"/>
  <c r="V338" i="1"/>
  <c r="W338" i="1"/>
  <c r="X338" i="1"/>
  <c r="Y338" i="1"/>
  <c r="Z338" i="1"/>
  <c r="AA338" i="1"/>
  <c r="AB338" i="1"/>
  <c r="AC338" i="1"/>
  <c r="AD338" i="1"/>
  <c r="AE338" i="1"/>
  <c r="V339" i="1"/>
  <c r="W339" i="1"/>
  <c r="X339" i="1"/>
  <c r="Y339" i="1"/>
  <c r="Z339" i="1"/>
  <c r="AA339" i="1"/>
  <c r="AB339" i="1"/>
  <c r="AC339" i="1"/>
  <c r="AD339" i="1"/>
  <c r="AE339" i="1"/>
  <c r="V340" i="1"/>
  <c r="W340" i="1"/>
  <c r="X340" i="1"/>
  <c r="Y340" i="1"/>
  <c r="Z340" i="1"/>
  <c r="AA340" i="1"/>
  <c r="AB340" i="1"/>
  <c r="AC340" i="1"/>
  <c r="AD340" i="1"/>
  <c r="AE340" i="1"/>
  <c r="V341" i="1"/>
  <c r="W341" i="1"/>
  <c r="X341" i="1"/>
  <c r="Y341" i="1"/>
  <c r="Z341" i="1"/>
  <c r="AA341" i="1"/>
  <c r="AB341" i="1"/>
  <c r="AC341" i="1"/>
  <c r="AD341" i="1"/>
  <c r="AE341" i="1"/>
  <c r="V342" i="1"/>
  <c r="W342" i="1"/>
  <c r="X342" i="1"/>
  <c r="Y342" i="1"/>
  <c r="Z342" i="1"/>
  <c r="AA342" i="1"/>
  <c r="AB342" i="1"/>
  <c r="AC342" i="1"/>
  <c r="AD342" i="1"/>
  <c r="AE342" i="1"/>
  <c r="V343" i="1"/>
  <c r="W343" i="1"/>
  <c r="X343" i="1"/>
  <c r="Y343" i="1"/>
  <c r="Z343" i="1"/>
  <c r="AA343" i="1"/>
  <c r="AB343" i="1"/>
  <c r="AC343" i="1"/>
  <c r="AD343" i="1"/>
  <c r="AE343" i="1"/>
  <c r="V344" i="1"/>
  <c r="W344" i="1"/>
  <c r="X344" i="1"/>
  <c r="Y344" i="1"/>
  <c r="Z344" i="1"/>
  <c r="AA344" i="1"/>
  <c r="AB344" i="1"/>
  <c r="AC344" i="1"/>
  <c r="AD344" i="1"/>
  <c r="AE344" i="1"/>
  <c r="V345" i="1"/>
  <c r="W345" i="1"/>
  <c r="X345" i="1"/>
  <c r="Y345" i="1"/>
  <c r="Z345" i="1"/>
  <c r="AA345" i="1"/>
  <c r="AB345" i="1"/>
  <c r="AC345" i="1"/>
  <c r="AD345" i="1"/>
  <c r="AE345" i="1"/>
  <c r="V346" i="1"/>
  <c r="W346" i="1"/>
  <c r="X346" i="1"/>
  <c r="Y346" i="1"/>
  <c r="Z346" i="1"/>
  <c r="AA346" i="1"/>
  <c r="AB346" i="1"/>
  <c r="AC346" i="1"/>
  <c r="AD346" i="1"/>
  <c r="AE346" i="1"/>
  <c r="V347" i="1"/>
  <c r="W347" i="1"/>
  <c r="X347" i="1"/>
  <c r="Y347" i="1"/>
  <c r="Z347" i="1"/>
  <c r="AA347" i="1"/>
  <c r="AB347" i="1"/>
  <c r="AC347" i="1"/>
  <c r="AD347" i="1"/>
  <c r="AE347" i="1"/>
  <c r="V348" i="1"/>
  <c r="W348" i="1"/>
  <c r="X348" i="1"/>
  <c r="Y348" i="1"/>
  <c r="Z348" i="1"/>
  <c r="AA348" i="1"/>
  <c r="AB348" i="1"/>
  <c r="AC348" i="1"/>
  <c r="AD348" i="1"/>
  <c r="AE348" i="1"/>
  <c r="V349" i="1"/>
  <c r="W349" i="1"/>
  <c r="X349" i="1"/>
  <c r="Y349" i="1"/>
  <c r="Z349" i="1"/>
  <c r="AA349" i="1"/>
  <c r="AB349" i="1"/>
  <c r="AC349" i="1"/>
  <c r="AD349" i="1"/>
  <c r="AE349" i="1"/>
  <c r="V350" i="1"/>
  <c r="W350" i="1"/>
  <c r="X350" i="1"/>
  <c r="Y350" i="1"/>
  <c r="Z350" i="1"/>
  <c r="AA350" i="1"/>
  <c r="AB350" i="1"/>
  <c r="AC350" i="1"/>
  <c r="AD350" i="1"/>
  <c r="AE350" i="1"/>
  <c r="V351" i="1"/>
  <c r="W351" i="1"/>
  <c r="X351" i="1"/>
  <c r="Y351" i="1"/>
  <c r="Z351" i="1"/>
  <c r="AA351" i="1"/>
  <c r="AB351" i="1"/>
  <c r="AC351" i="1"/>
  <c r="AD351" i="1"/>
  <c r="AE351" i="1"/>
  <c r="V352" i="1"/>
  <c r="W352" i="1"/>
  <c r="X352" i="1"/>
  <c r="Y352" i="1"/>
  <c r="Z352" i="1"/>
  <c r="AA352" i="1"/>
  <c r="AB352" i="1"/>
  <c r="AC352" i="1"/>
  <c r="AD352" i="1"/>
  <c r="AE352" i="1"/>
  <c r="V353" i="1"/>
  <c r="W353" i="1"/>
  <c r="X353" i="1"/>
  <c r="Y353" i="1"/>
  <c r="Z353" i="1"/>
  <c r="AA353" i="1"/>
  <c r="AB353" i="1"/>
  <c r="AC353" i="1"/>
  <c r="AD353" i="1"/>
  <c r="AE353" i="1"/>
  <c r="V354" i="1"/>
  <c r="W354" i="1"/>
  <c r="X354" i="1"/>
  <c r="Y354" i="1"/>
  <c r="Z354" i="1"/>
  <c r="AA354" i="1"/>
  <c r="AB354" i="1"/>
  <c r="AC354" i="1"/>
  <c r="AD354" i="1"/>
  <c r="AE354" i="1"/>
  <c r="V355" i="1"/>
  <c r="W355" i="1"/>
  <c r="X355" i="1"/>
  <c r="Y355" i="1"/>
  <c r="Z355" i="1"/>
  <c r="AA355" i="1"/>
  <c r="AB355" i="1"/>
  <c r="AC355" i="1"/>
  <c r="AD355" i="1"/>
  <c r="AE355" i="1"/>
  <c r="V356" i="1"/>
  <c r="W356" i="1"/>
  <c r="X356" i="1"/>
  <c r="Y356" i="1"/>
  <c r="Z356" i="1"/>
  <c r="AA356" i="1"/>
  <c r="AB356" i="1"/>
  <c r="AC356" i="1"/>
  <c r="AD356" i="1"/>
  <c r="AE356" i="1"/>
  <c r="V357" i="1"/>
  <c r="W357" i="1"/>
  <c r="X357" i="1"/>
  <c r="Y357" i="1"/>
  <c r="Z357" i="1"/>
  <c r="AA357" i="1"/>
  <c r="AB357" i="1"/>
  <c r="AC357" i="1"/>
  <c r="AD357" i="1"/>
  <c r="AE357" i="1"/>
  <c r="V358" i="1"/>
  <c r="W358" i="1"/>
  <c r="X358" i="1"/>
  <c r="Y358" i="1"/>
  <c r="Z358" i="1"/>
  <c r="AA358" i="1"/>
  <c r="AB358" i="1"/>
  <c r="AC358" i="1"/>
  <c r="AD358" i="1"/>
  <c r="AE358" i="1"/>
  <c r="V359" i="1"/>
  <c r="W359" i="1"/>
  <c r="X359" i="1"/>
  <c r="Y359" i="1"/>
  <c r="Z359" i="1"/>
  <c r="AA359" i="1"/>
  <c r="AB359" i="1"/>
  <c r="AC359" i="1"/>
  <c r="AD359" i="1"/>
  <c r="AE359" i="1"/>
  <c r="V360" i="1"/>
  <c r="W360" i="1"/>
  <c r="X360" i="1"/>
  <c r="Y360" i="1"/>
  <c r="Z360" i="1"/>
  <c r="AA360" i="1"/>
  <c r="AB360" i="1"/>
  <c r="AC360" i="1"/>
  <c r="AD360" i="1"/>
  <c r="AE360" i="1"/>
  <c r="V361" i="1"/>
  <c r="W361" i="1"/>
  <c r="X361" i="1"/>
  <c r="Y361" i="1"/>
  <c r="Z361" i="1"/>
  <c r="AA361" i="1"/>
  <c r="AB361" i="1"/>
  <c r="AC361" i="1"/>
  <c r="AD361" i="1"/>
  <c r="AE361" i="1"/>
  <c r="V362" i="1"/>
  <c r="W362" i="1"/>
  <c r="X362" i="1"/>
  <c r="Y362" i="1"/>
  <c r="Z362" i="1"/>
  <c r="AA362" i="1"/>
  <c r="AB362" i="1"/>
  <c r="AC362" i="1"/>
  <c r="AD362" i="1"/>
  <c r="AE362" i="1"/>
  <c r="V363" i="1"/>
  <c r="W363" i="1"/>
  <c r="X363" i="1"/>
  <c r="Y363" i="1"/>
  <c r="Z363" i="1"/>
  <c r="AA363" i="1"/>
  <c r="AB363" i="1"/>
  <c r="AC363" i="1"/>
  <c r="AD363" i="1"/>
  <c r="AE363" i="1"/>
  <c r="V364" i="1"/>
  <c r="W364" i="1"/>
  <c r="X364" i="1"/>
  <c r="Y364" i="1"/>
  <c r="Z364" i="1"/>
  <c r="AA364" i="1"/>
  <c r="AB364" i="1"/>
  <c r="AC364" i="1"/>
  <c r="AD364" i="1"/>
  <c r="AE364" i="1"/>
  <c r="V365" i="1"/>
  <c r="W365" i="1"/>
  <c r="X365" i="1"/>
  <c r="Y365" i="1"/>
  <c r="Z365" i="1"/>
  <c r="AA365" i="1"/>
  <c r="AB365" i="1"/>
  <c r="AC365" i="1"/>
  <c r="AD365" i="1"/>
  <c r="AE365" i="1"/>
  <c r="V366" i="1"/>
  <c r="W366" i="1"/>
  <c r="X366" i="1"/>
  <c r="Y366" i="1"/>
  <c r="Z366" i="1"/>
  <c r="AA366" i="1"/>
  <c r="AB366" i="1"/>
  <c r="AC366" i="1"/>
  <c r="AD366" i="1"/>
  <c r="AE366" i="1"/>
  <c r="V367" i="1"/>
  <c r="W367" i="1"/>
  <c r="X367" i="1"/>
  <c r="Y367" i="1"/>
  <c r="Z367" i="1"/>
  <c r="AA367" i="1"/>
  <c r="AB367" i="1"/>
  <c r="AC367" i="1"/>
  <c r="AD367" i="1"/>
  <c r="AE367" i="1"/>
  <c r="V368" i="1"/>
  <c r="W368" i="1"/>
  <c r="X368" i="1"/>
  <c r="Y368" i="1"/>
  <c r="Z368" i="1"/>
  <c r="AA368" i="1"/>
  <c r="AB368" i="1"/>
  <c r="AC368" i="1"/>
  <c r="AD368" i="1"/>
  <c r="AE368" i="1"/>
  <c r="V369" i="1"/>
  <c r="W369" i="1"/>
  <c r="X369" i="1"/>
  <c r="Y369" i="1"/>
  <c r="Z369" i="1"/>
  <c r="AA369" i="1"/>
  <c r="AB369" i="1"/>
  <c r="AC369" i="1"/>
  <c r="AD369" i="1"/>
  <c r="AE369" i="1"/>
  <c r="V370" i="1"/>
  <c r="W370" i="1"/>
  <c r="X370" i="1"/>
  <c r="Y370" i="1"/>
  <c r="Z370" i="1"/>
  <c r="AA370" i="1"/>
  <c r="AB370" i="1"/>
  <c r="AC370" i="1"/>
  <c r="AD370" i="1"/>
  <c r="AE370" i="1"/>
  <c r="V371" i="1"/>
  <c r="W371" i="1"/>
  <c r="X371" i="1"/>
  <c r="Y371" i="1"/>
  <c r="Z371" i="1"/>
  <c r="AA371" i="1"/>
  <c r="AB371" i="1"/>
  <c r="AC371" i="1"/>
  <c r="AD371" i="1"/>
  <c r="AE371" i="1"/>
  <c r="V372" i="1"/>
  <c r="W372" i="1"/>
  <c r="X372" i="1"/>
  <c r="Y372" i="1"/>
  <c r="Z372" i="1"/>
  <c r="AA372" i="1"/>
  <c r="AB372" i="1"/>
  <c r="AC372" i="1"/>
  <c r="AD372" i="1"/>
  <c r="AE372" i="1"/>
  <c r="V373" i="1"/>
  <c r="W373" i="1"/>
  <c r="X373" i="1"/>
  <c r="Y373" i="1"/>
  <c r="Z373" i="1"/>
  <c r="AA373" i="1"/>
  <c r="AB373" i="1"/>
  <c r="AC373" i="1"/>
  <c r="AD373" i="1"/>
  <c r="AE373" i="1"/>
  <c r="V374" i="1"/>
  <c r="W374" i="1"/>
  <c r="X374" i="1"/>
  <c r="Y374" i="1"/>
  <c r="Z374" i="1"/>
  <c r="AA374" i="1"/>
  <c r="AB374" i="1"/>
  <c r="AC374" i="1"/>
  <c r="AD374" i="1"/>
  <c r="AE374" i="1"/>
  <c r="V375" i="1"/>
  <c r="W375" i="1"/>
  <c r="X375" i="1"/>
  <c r="Y375" i="1"/>
  <c r="Z375" i="1"/>
  <c r="AA375" i="1"/>
  <c r="AB375" i="1"/>
  <c r="AC375" i="1"/>
  <c r="AD375" i="1"/>
  <c r="AE375" i="1"/>
  <c r="V376" i="1"/>
  <c r="W376" i="1"/>
  <c r="X376" i="1"/>
  <c r="Y376" i="1"/>
  <c r="Z376" i="1"/>
  <c r="AA376" i="1"/>
  <c r="AB376" i="1"/>
  <c r="AC376" i="1"/>
  <c r="AD376" i="1"/>
  <c r="AE376" i="1"/>
  <c r="V377" i="1"/>
  <c r="W377" i="1"/>
  <c r="X377" i="1"/>
  <c r="Y377" i="1"/>
  <c r="Z377" i="1"/>
  <c r="AA377" i="1"/>
  <c r="AB377" i="1"/>
  <c r="AC377" i="1"/>
  <c r="AD377" i="1"/>
  <c r="AE377" i="1"/>
  <c r="V378" i="1"/>
  <c r="W378" i="1"/>
  <c r="X378" i="1"/>
  <c r="Y378" i="1"/>
  <c r="Z378" i="1"/>
  <c r="AA378" i="1"/>
  <c r="AB378" i="1"/>
  <c r="AC378" i="1"/>
  <c r="AD378" i="1"/>
  <c r="AE378" i="1"/>
  <c r="V379" i="1"/>
  <c r="W379" i="1"/>
  <c r="X379" i="1"/>
  <c r="Y379" i="1"/>
  <c r="Z379" i="1"/>
  <c r="AA379" i="1"/>
  <c r="AB379" i="1"/>
  <c r="AC379" i="1"/>
  <c r="AD379" i="1"/>
  <c r="AE379" i="1"/>
  <c r="V380" i="1"/>
  <c r="W380" i="1"/>
  <c r="X380" i="1"/>
  <c r="Y380" i="1"/>
  <c r="Z380" i="1"/>
  <c r="AA380" i="1"/>
  <c r="AB380" i="1"/>
  <c r="AC380" i="1"/>
  <c r="AD380" i="1"/>
  <c r="AE380" i="1"/>
  <c r="V381" i="1"/>
  <c r="W381" i="1"/>
  <c r="X381" i="1"/>
  <c r="Y381" i="1"/>
  <c r="Z381" i="1"/>
  <c r="AA381" i="1"/>
  <c r="AB381" i="1"/>
  <c r="AC381" i="1"/>
  <c r="AD381" i="1"/>
  <c r="AE381" i="1"/>
  <c r="V382" i="1"/>
  <c r="W382" i="1"/>
  <c r="X382" i="1"/>
  <c r="Y382" i="1"/>
  <c r="Z382" i="1"/>
  <c r="AA382" i="1"/>
  <c r="AB382" i="1"/>
  <c r="AC382" i="1"/>
  <c r="AD382" i="1"/>
  <c r="AE382" i="1"/>
  <c r="V383" i="1"/>
  <c r="W383" i="1"/>
  <c r="X383" i="1"/>
  <c r="Y383" i="1"/>
  <c r="Z383" i="1"/>
  <c r="AA383" i="1"/>
  <c r="AB383" i="1"/>
  <c r="AC383" i="1"/>
  <c r="AD383" i="1"/>
  <c r="AE383" i="1"/>
  <c r="V384" i="1"/>
  <c r="W384" i="1"/>
  <c r="X384" i="1"/>
  <c r="Y384" i="1"/>
  <c r="Z384" i="1"/>
  <c r="AA384" i="1"/>
  <c r="AB384" i="1"/>
  <c r="AC384" i="1"/>
  <c r="AD384" i="1"/>
  <c r="AE384" i="1"/>
  <c r="V385" i="1"/>
  <c r="W385" i="1"/>
  <c r="X385" i="1"/>
  <c r="Y385" i="1"/>
  <c r="Z385" i="1"/>
  <c r="AA385" i="1"/>
  <c r="AB385" i="1"/>
  <c r="AC385" i="1"/>
  <c r="AD385" i="1"/>
  <c r="AE385" i="1"/>
  <c r="V386" i="1"/>
  <c r="W386" i="1"/>
  <c r="X386" i="1"/>
  <c r="Y386" i="1"/>
  <c r="Z386" i="1"/>
  <c r="AA386" i="1"/>
  <c r="AB386" i="1"/>
  <c r="AC386" i="1"/>
  <c r="AD386" i="1"/>
  <c r="AE386" i="1"/>
  <c r="V387" i="1"/>
  <c r="W387" i="1"/>
  <c r="X387" i="1"/>
  <c r="Y387" i="1"/>
  <c r="Z387" i="1"/>
  <c r="AA387" i="1"/>
  <c r="AB387" i="1"/>
  <c r="AC387" i="1"/>
  <c r="AD387" i="1"/>
  <c r="AE387" i="1"/>
  <c r="V388" i="1"/>
  <c r="W388" i="1"/>
  <c r="X388" i="1"/>
  <c r="Y388" i="1"/>
  <c r="Z388" i="1"/>
  <c r="AA388" i="1"/>
  <c r="AB388" i="1"/>
  <c r="AC388" i="1"/>
  <c r="AD388" i="1"/>
  <c r="AE388" i="1"/>
  <c r="V389" i="1"/>
  <c r="W389" i="1"/>
  <c r="X389" i="1"/>
  <c r="Y389" i="1"/>
  <c r="Z389" i="1"/>
  <c r="AA389" i="1"/>
  <c r="AB389" i="1"/>
  <c r="AC389" i="1"/>
  <c r="AD389" i="1"/>
  <c r="AE389" i="1"/>
  <c r="V390" i="1"/>
  <c r="W390" i="1"/>
  <c r="X390" i="1"/>
  <c r="Y390" i="1"/>
  <c r="Z390" i="1"/>
  <c r="AA390" i="1"/>
  <c r="AB390" i="1"/>
  <c r="AC390" i="1"/>
  <c r="AD390" i="1"/>
  <c r="AE390" i="1"/>
  <c r="V391" i="1"/>
  <c r="W391" i="1"/>
  <c r="X391" i="1"/>
  <c r="Y391" i="1"/>
  <c r="Z391" i="1"/>
  <c r="AA391" i="1"/>
  <c r="AB391" i="1"/>
  <c r="AC391" i="1"/>
  <c r="AD391" i="1"/>
  <c r="AE391" i="1"/>
  <c r="V392" i="1"/>
  <c r="W392" i="1"/>
  <c r="X392" i="1"/>
  <c r="Y392" i="1"/>
  <c r="Z392" i="1"/>
  <c r="AA392" i="1"/>
  <c r="AB392" i="1"/>
  <c r="AC392" i="1"/>
  <c r="AD392" i="1"/>
  <c r="AE392" i="1"/>
  <c r="V393" i="1"/>
  <c r="W393" i="1"/>
  <c r="X393" i="1"/>
  <c r="Y393" i="1"/>
  <c r="Z393" i="1"/>
  <c r="AA393" i="1"/>
  <c r="AB393" i="1"/>
  <c r="AC393" i="1"/>
  <c r="AD393" i="1"/>
  <c r="AE393" i="1"/>
  <c r="V394" i="1"/>
  <c r="W394" i="1"/>
  <c r="X394" i="1"/>
  <c r="Y394" i="1"/>
  <c r="Z394" i="1"/>
  <c r="AA394" i="1"/>
  <c r="AB394" i="1"/>
  <c r="AC394" i="1"/>
  <c r="AD394" i="1"/>
  <c r="AE394" i="1"/>
  <c r="V395" i="1"/>
  <c r="W395" i="1"/>
  <c r="X395" i="1"/>
  <c r="Y395" i="1"/>
  <c r="Z395" i="1"/>
  <c r="AA395" i="1"/>
  <c r="AB395" i="1"/>
  <c r="AC395" i="1"/>
  <c r="AD395" i="1"/>
  <c r="AE395" i="1"/>
  <c r="V396" i="1"/>
  <c r="W396" i="1"/>
  <c r="X396" i="1"/>
  <c r="Y396" i="1"/>
  <c r="Z396" i="1"/>
  <c r="AA396" i="1"/>
  <c r="AB396" i="1"/>
  <c r="AC396" i="1"/>
  <c r="AD396" i="1"/>
  <c r="AE396" i="1"/>
  <c r="V397" i="1"/>
  <c r="W397" i="1"/>
  <c r="X397" i="1"/>
  <c r="Y397" i="1"/>
  <c r="Z397" i="1"/>
  <c r="AA397" i="1"/>
  <c r="AB397" i="1"/>
  <c r="AC397" i="1"/>
  <c r="AD397" i="1"/>
  <c r="AE397" i="1"/>
  <c r="V398" i="1"/>
  <c r="W398" i="1"/>
  <c r="X398" i="1"/>
  <c r="Y398" i="1"/>
  <c r="Z398" i="1"/>
  <c r="AA398" i="1"/>
  <c r="AB398" i="1"/>
  <c r="AC398" i="1"/>
  <c r="AD398" i="1"/>
  <c r="AE398" i="1"/>
  <c r="V399" i="1"/>
  <c r="W399" i="1"/>
  <c r="X399" i="1"/>
  <c r="Y399" i="1"/>
  <c r="Z399" i="1"/>
  <c r="AA399" i="1"/>
  <c r="AB399" i="1"/>
  <c r="AC399" i="1"/>
  <c r="AD399" i="1"/>
  <c r="AE399" i="1"/>
  <c r="V400" i="1"/>
  <c r="W400" i="1"/>
  <c r="X400" i="1"/>
  <c r="Y400" i="1"/>
  <c r="Z400" i="1"/>
  <c r="AA400" i="1"/>
  <c r="AB400" i="1"/>
  <c r="AC400" i="1"/>
  <c r="AD400" i="1"/>
  <c r="AE400" i="1"/>
  <c r="V401" i="1"/>
  <c r="W401" i="1"/>
  <c r="X401" i="1"/>
  <c r="Y401" i="1"/>
  <c r="Z401" i="1"/>
  <c r="AA401" i="1"/>
  <c r="AB401" i="1"/>
  <c r="AC401" i="1"/>
  <c r="AD401" i="1"/>
  <c r="AE401" i="1"/>
  <c r="V402" i="1"/>
  <c r="W402" i="1"/>
  <c r="X402" i="1"/>
  <c r="Y402" i="1"/>
  <c r="Z402" i="1"/>
  <c r="AA402" i="1"/>
  <c r="AB402" i="1"/>
  <c r="AC402" i="1"/>
  <c r="AD402" i="1"/>
  <c r="AE402" i="1"/>
  <c r="V403" i="1"/>
  <c r="W403" i="1"/>
  <c r="X403" i="1"/>
  <c r="Y403" i="1"/>
  <c r="Z403" i="1"/>
  <c r="AA403" i="1"/>
  <c r="AB403" i="1"/>
  <c r="AC403" i="1"/>
  <c r="AD403" i="1"/>
  <c r="AE403" i="1"/>
  <c r="V404" i="1"/>
  <c r="W404" i="1"/>
  <c r="X404" i="1"/>
  <c r="Y404" i="1"/>
  <c r="Z404" i="1"/>
  <c r="AA404" i="1"/>
  <c r="AB404" i="1"/>
  <c r="AC404" i="1"/>
  <c r="AD404" i="1"/>
  <c r="AE404" i="1"/>
  <c r="V405" i="1"/>
  <c r="W405" i="1"/>
  <c r="X405" i="1"/>
  <c r="Y405" i="1"/>
  <c r="Z405" i="1"/>
  <c r="AA405" i="1"/>
  <c r="AB405" i="1"/>
  <c r="AC405" i="1"/>
  <c r="AD405" i="1"/>
  <c r="AE405" i="1"/>
  <c r="V406" i="1"/>
  <c r="W406" i="1"/>
  <c r="X406" i="1"/>
  <c r="Y406" i="1"/>
  <c r="Z406" i="1"/>
  <c r="AA406" i="1"/>
  <c r="AB406" i="1"/>
  <c r="AC406" i="1"/>
  <c r="AD406" i="1"/>
  <c r="AE406" i="1"/>
  <c r="V407" i="1"/>
  <c r="W407" i="1"/>
  <c r="X407" i="1"/>
  <c r="Y407" i="1"/>
  <c r="Z407" i="1"/>
  <c r="AA407" i="1"/>
  <c r="AB407" i="1"/>
  <c r="AC407" i="1"/>
  <c r="AD407" i="1"/>
  <c r="AE407" i="1"/>
  <c r="V408" i="1"/>
  <c r="W408" i="1"/>
  <c r="X408" i="1"/>
  <c r="Y408" i="1"/>
  <c r="Z408" i="1"/>
  <c r="AA408" i="1"/>
  <c r="AB408" i="1"/>
  <c r="AC408" i="1"/>
  <c r="AD408" i="1"/>
  <c r="AE408" i="1"/>
  <c r="V409" i="1"/>
  <c r="W409" i="1"/>
  <c r="X409" i="1"/>
  <c r="Y409" i="1"/>
  <c r="Z409" i="1"/>
  <c r="AA409" i="1"/>
  <c r="AB409" i="1"/>
  <c r="AC409" i="1"/>
  <c r="AD409" i="1"/>
  <c r="AE409" i="1"/>
  <c r="V410" i="1"/>
  <c r="W410" i="1"/>
  <c r="X410" i="1"/>
  <c r="Y410" i="1"/>
  <c r="Z410" i="1"/>
  <c r="AA410" i="1"/>
  <c r="AB410" i="1"/>
  <c r="AC410" i="1"/>
  <c r="AD410" i="1"/>
  <c r="AE410" i="1"/>
  <c r="V411" i="1"/>
  <c r="W411" i="1"/>
  <c r="X411" i="1"/>
  <c r="Y411" i="1"/>
  <c r="Z411" i="1"/>
  <c r="AA411" i="1"/>
  <c r="AB411" i="1"/>
  <c r="AC411" i="1"/>
  <c r="AD411" i="1"/>
  <c r="AE411" i="1"/>
  <c r="V412" i="1"/>
  <c r="W412" i="1"/>
  <c r="X412" i="1"/>
  <c r="Y412" i="1"/>
  <c r="Z412" i="1"/>
  <c r="AA412" i="1"/>
  <c r="AB412" i="1"/>
  <c r="AC412" i="1"/>
  <c r="AD412" i="1"/>
  <c r="AE412" i="1"/>
  <c r="V413" i="1"/>
  <c r="W413" i="1"/>
  <c r="X413" i="1"/>
  <c r="Y413" i="1"/>
  <c r="Z413" i="1"/>
  <c r="AA413" i="1"/>
  <c r="AB413" i="1"/>
  <c r="AC413" i="1"/>
  <c r="AD413" i="1"/>
  <c r="AE413" i="1"/>
  <c r="V414" i="1"/>
  <c r="W414" i="1"/>
  <c r="X414" i="1"/>
  <c r="Y414" i="1"/>
  <c r="Z414" i="1"/>
  <c r="AA414" i="1"/>
  <c r="AB414" i="1"/>
  <c r="AC414" i="1"/>
  <c r="AD414" i="1"/>
  <c r="AE414" i="1"/>
  <c r="V415" i="1"/>
  <c r="W415" i="1"/>
  <c r="X415" i="1"/>
  <c r="Y415" i="1"/>
  <c r="Z415" i="1"/>
  <c r="AA415" i="1"/>
  <c r="AB415" i="1"/>
  <c r="AC415" i="1"/>
  <c r="AD415" i="1"/>
  <c r="AE415" i="1"/>
  <c r="V416" i="1"/>
  <c r="W416" i="1"/>
  <c r="X416" i="1"/>
  <c r="Y416" i="1"/>
  <c r="Z416" i="1"/>
  <c r="AA416" i="1"/>
  <c r="AB416" i="1"/>
  <c r="AC416" i="1"/>
  <c r="AD416" i="1"/>
  <c r="AE416" i="1"/>
  <c r="V417" i="1"/>
  <c r="W417" i="1"/>
  <c r="X417" i="1"/>
  <c r="Y417" i="1"/>
  <c r="Z417" i="1"/>
  <c r="AA417" i="1"/>
  <c r="AB417" i="1"/>
  <c r="AC417" i="1"/>
  <c r="AD417" i="1"/>
  <c r="AE417" i="1"/>
  <c r="V418" i="1"/>
  <c r="W418" i="1"/>
  <c r="X418" i="1"/>
  <c r="Y418" i="1"/>
  <c r="Z418" i="1"/>
  <c r="AA418" i="1"/>
  <c r="AB418" i="1"/>
  <c r="AC418" i="1"/>
  <c r="AD418" i="1"/>
  <c r="AE418" i="1"/>
  <c r="V419" i="1"/>
  <c r="W419" i="1"/>
  <c r="X419" i="1"/>
  <c r="Y419" i="1"/>
  <c r="Z419" i="1"/>
  <c r="AA419" i="1"/>
  <c r="AB419" i="1"/>
  <c r="AC419" i="1"/>
  <c r="AD419" i="1"/>
  <c r="AE419" i="1"/>
  <c r="V420" i="1"/>
  <c r="W420" i="1"/>
  <c r="X420" i="1"/>
  <c r="Y420" i="1"/>
  <c r="Z420" i="1"/>
  <c r="AA420" i="1"/>
  <c r="AB420" i="1"/>
  <c r="AC420" i="1"/>
  <c r="AD420" i="1"/>
  <c r="AE420" i="1"/>
  <c r="V421" i="1"/>
  <c r="W421" i="1"/>
  <c r="X421" i="1"/>
  <c r="Y421" i="1"/>
  <c r="Z421" i="1"/>
  <c r="AA421" i="1"/>
  <c r="AB421" i="1"/>
  <c r="AC421" i="1"/>
  <c r="AD421" i="1"/>
  <c r="AE421" i="1"/>
  <c r="V422" i="1"/>
  <c r="W422" i="1"/>
  <c r="X422" i="1"/>
  <c r="Y422" i="1"/>
  <c r="Z422" i="1"/>
  <c r="AA422" i="1"/>
  <c r="AB422" i="1"/>
  <c r="AC422" i="1"/>
  <c r="AD422" i="1"/>
  <c r="AE422" i="1"/>
  <c r="V423" i="1"/>
  <c r="W423" i="1"/>
  <c r="X423" i="1"/>
  <c r="Y423" i="1"/>
  <c r="Z423" i="1"/>
  <c r="AA423" i="1"/>
  <c r="AB423" i="1"/>
  <c r="AC423" i="1"/>
  <c r="AD423" i="1"/>
  <c r="AE423" i="1"/>
  <c r="V424" i="1"/>
  <c r="W424" i="1"/>
  <c r="X424" i="1"/>
  <c r="Y424" i="1"/>
  <c r="Z424" i="1"/>
  <c r="AA424" i="1"/>
  <c r="AB424" i="1"/>
  <c r="AC424" i="1"/>
  <c r="AD424" i="1"/>
  <c r="AE424" i="1"/>
  <c r="V425" i="1"/>
  <c r="W425" i="1"/>
  <c r="X425" i="1"/>
  <c r="Y425" i="1"/>
  <c r="Z425" i="1"/>
  <c r="AA425" i="1"/>
  <c r="AB425" i="1"/>
  <c r="AC425" i="1"/>
  <c r="AD425" i="1"/>
  <c r="AE425" i="1"/>
  <c r="V426" i="1"/>
  <c r="W426" i="1"/>
  <c r="X426" i="1"/>
  <c r="Y426" i="1"/>
  <c r="Z426" i="1"/>
  <c r="AA426" i="1"/>
  <c r="AB426" i="1"/>
  <c r="AC426" i="1"/>
  <c r="AD426" i="1"/>
  <c r="AE426" i="1"/>
  <c r="V427" i="1"/>
  <c r="W427" i="1"/>
  <c r="X427" i="1"/>
  <c r="Y427" i="1"/>
  <c r="Z427" i="1"/>
  <c r="AA427" i="1"/>
  <c r="AB427" i="1"/>
  <c r="AC427" i="1"/>
  <c r="AD427" i="1"/>
  <c r="AE427" i="1"/>
  <c r="V428" i="1"/>
  <c r="W428" i="1"/>
  <c r="X428" i="1"/>
  <c r="Y428" i="1"/>
  <c r="Z428" i="1"/>
  <c r="AA428" i="1"/>
  <c r="AB428" i="1"/>
  <c r="AC428" i="1"/>
  <c r="AD428" i="1"/>
  <c r="AE428" i="1"/>
  <c r="V429" i="1"/>
  <c r="W429" i="1"/>
  <c r="X429" i="1"/>
  <c r="Y429" i="1"/>
  <c r="Z429" i="1"/>
  <c r="AA429" i="1"/>
  <c r="AB429" i="1"/>
  <c r="AC429" i="1"/>
  <c r="AD429" i="1"/>
  <c r="AE429" i="1"/>
  <c r="V430" i="1"/>
  <c r="W430" i="1"/>
  <c r="X430" i="1"/>
  <c r="Y430" i="1"/>
  <c r="Z430" i="1"/>
  <c r="AA430" i="1"/>
  <c r="AB430" i="1"/>
  <c r="AC430" i="1"/>
  <c r="AD430" i="1"/>
  <c r="AE430" i="1"/>
  <c r="V431" i="1"/>
  <c r="W431" i="1"/>
  <c r="X431" i="1"/>
  <c r="Y431" i="1"/>
  <c r="Z431" i="1"/>
  <c r="AA431" i="1"/>
  <c r="AB431" i="1"/>
  <c r="AC431" i="1"/>
  <c r="AD431" i="1"/>
  <c r="AE431" i="1"/>
  <c r="V432" i="1"/>
  <c r="W432" i="1"/>
  <c r="X432" i="1"/>
  <c r="Y432" i="1"/>
  <c r="Z432" i="1"/>
  <c r="AA432" i="1"/>
  <c r="AB432" i="1"/>
  <c r="AC432" i="1"/>
  <c r="AD432" i="1"/>
  <c r="AE432" i="1"/>
  <c r="V433" i="1"/>
  <c r="W433" i="1"/>
  <c r="X433" i="1"/>
  <c r="Y433" i="1"/>
  <c r="Z433" i="1"/>
  <c r="AA433" i="1"/>
  <c r="AB433" i="1"/>
  <c r="AC433" i="1"/>
  <c r="AD433" i="1"/>
  <c r="AE433" i="1"/>
  <c r="V434" i="1"/>
  <c r="W434" i="1"/>
  <c r="X434" i="1"/>
  <c r="Y434" i="1"/>
  <c r="Z434" i="1"/>
  <c r="AA434" i="1"/>
  <c r="AB434" i="1"/>
  <c r="AC434" i="1"/>
  <c r="AD434" i="1"/>
  <c r="AE434" i="1"/>
  <c r="V435" i="1"/>
  <c r="W435" i="1"/>
  <c r="X435" i="1"/>
  <c r="Y435" i="1"/>
  <c r="Z435" i="1"/>
  <c r="AA435" i="1"/>
  <c r="AB435" i="1"/>
  <c r="AC435" i="1"/>
  <c r="AD435" i="1"/>
  <c r="AE435" i="1"/>
  <c r="V436" i="1"/>
  <c r="W436" i="1"/>
  <c r="X436" i="1"/>
  <c r="Y436" i="1"/>
  <c r="Z436" i="1"/>
  <c r="AA436" i="1"/>
  <c r="AB436" i="1"/>
  <c r="AC436" i="1"/>
  <c r="AD436" i="1"/>
  <c r="AE436" i="1"/>
  <c r="V437" i="1"/>
  <c r="W437" i="1"/>
  <c r="X437" i="1"/>
  <c r="Y437" i="1"/>
  <c r="Z437" i="1"/>
  <c r="AA437" i="1"/>
  <c r="AB437" i="1"/>
  <c r="AC437" i="1"/>
  <c r="AD437" i="1"/>
  <c r="AE437" i="1"/>
  <c r="V438" i="1"/>
  <c r="W438" i="1"/>
  <c r="X438" i="1"/>
  <c r="Y438" i="1"/>
  <c r="Z438" i="1"/>
  <c r="AA438" i="1"/>
  <c r="AB438" i="1"/>
  <c r="AC438" i="1"/>
  <c r="AD438" i="1"/>
  <c r="AE438" i="1"/>
  <c r="V439" i="1"/>
  <c r="W439" i="1"/>
  <c r="X439" i="1"/>
  <c r="Y439" i="1"/>
  <c r="Z439" i="1"/>
  <c r="AA439" i="1"/>
  <c r="AB439" i="1"/>
  <c r="AC439" i="1"/>
  <c r="AD439" i="1"/>
  <c r="AE439" i="1"/>
  <c r="V440" i="1"/>
  <c r="W440" i="1"/>
  <c r="X440" i="1"/>
  <c r="Y440" i="1"/>
  <c r="Z440" i="1"/>
  <c r="AA440" i="1"/>
  <c r="AB440" i="1"/>
  <c r="AC440" i="1"/>
  <c r="AD440" i="1"/>
  <c r="AE440" i="1"/>
  <c r="V441" i="1"/>
  <c r="W441" i="1"/>
  <c r="X441" i="1"/>
  <c r="Y441" i="1"/>
  <c r="Z441" i="1"/>
  <c r="AA441" i="1"/>
  <c r="AB441" i="1"/>
  <c r="AC441" i="1"/>
  <c r="AD441" i="1"/>
  <c r="AE441" i="1"/>
  <c r="V442" i="1"/>
  <c r="W442" i="1"/>
  <c r="X442" i="1"/>
  <c r="Y442" i="1"/>
  <c r="Z442" i="1"/>
  <c r="AA442" i="1"/>
  <c r="AB442" i="1"/>
  <c r="AC442" i="1"/>
  <c r="AD442" i="1"/>
  <c r="AE442" i="1"/>
  <c r="V443" i="1"/>
  <c r="W443" i="1"/>
  <c r="X443" i="1"/>
  <c r="Y443" i="1"/>
  <c r="Z443" i="1"/>
  <c r="AA443" i="1"/>
  <c r="AB443" i="1"/>
  <c r="AC443" i="1"/>
  <c r="AD443" i="1"/>
  <c r="AE443" i="1"/>
  <c r="V444" i="1"/>
  <c r="W444" i="1"/>
  <c r="X444" i="1"/>
  <c r="Y444" i="1"/>
  <c r="Z444" i="1"/>
  <c r="AA444" i="1"/>
  <c r="AB444" i="1"/>
  <c r="AC444" i="1"/>
  <c r="AD444" i="1"/>
  <c r="AE444" i="1"/>
  <c r="V445" i="1"/>
  <c r="W445" i="1"/>
  <c r="X445" i="1"/>
  <c r="Y445" i="1"/>
  <c r="Z445" i="1"/>
  <c r="AA445" i="1"/>
  <c r="AB445" i="1"/>
  <c r="AC445" i="1"/>
  <c r="AD445" i="1"/>
  <c r="AE445" i="1"/>
  <c r="V446" i="1"/>
  <c r="W446" i="1"/>
  <c r="X446" i="1"/>
  <c r="Y446" i="1"/>
  <c r="Z446" i="1"/>
  <c r="AA446" i="1"/>
  <c r="AB446" i="1"/>
  <c r="AC446" i="1"/>
  <c r="AD446" i="1"/>
  <c r="AE446" i="1"/>
  <c r="V447" i="1"/>
  <c r="W447" i="1"/>
  <c r="X447" i="1"/>
  <c r="Y447" i="1"/>
  <c r="Z447" i="1"/>
  <c r="AA447" i="1"/>
  <c r="AB447" i="1"/>
  <c r="AC447" i="1"/>
  <c r="AD447" i="1"/>
  <c r="AE447" i="1"/>
  <c r="V448" i="1"/>
  <c r="W448" i="1"/>
  <c r="X448" i="1"/>
  <c r="Y448" i="1"/>
  <c r="Z448" i="1"/>
  <c r="AA448" i="1"/>
  <c r="AB448" i="1"/>
  <c r="AC448" i="1"/>
  <c r="AD448" i="1"/>
  <c r="AE448" i="1"/>
  <c r="V449" i="1"/>
  <c r="W449" i="1"/>
  <c r="X449" i="1"/>
  <c r="Y449" i="1"/>
  <c r="Z449" i="1"/>
  <c r="AA449" i="1"/>
  <c r="AB449" i="1"/>
  <c r="AC449" i="1"/>
  <c r="AD449" i="1"/>
  <c r="AE449" i="1"/>
  <c r="V450" i="1"/>
  <c r="W450" i="1"/>
  <c r="X450" i="1"/>
  <c r="Y450" i="1"/>
  <c r="Z450" i="1"/>
  <c r="AA450" i="1"/>
  <c r="AB450" i="1"/>
  <c r="AC450" i="1"/>
  <c r="AD450" i="1"/>
  <c r="AE450" i="1"/>
  <c r="V451" i="1"/>
  <c r="W451" i="1"/>
  <c r="X451" i="1"/>
  <c r="Y451" i="1"/>
  <c r="Z451" i="1"/>
  <c r="AA451" i="1"/>
  <c r="AB451" i="1"/>
  <c r="AC451" i="1"/>
  <c r="AD451" i="1"/>
  <c r="AE451" i="1"/>
  <c r="V452" i="1"/>
  <c r="W452" i="1"/>
  <c r="X452" i="1"/>
  <c r="Y452" i="1"/>
  <c r="Z452" i="1"/>
  <c r="AA452" i="1"/>
  <c r="AB452" i="1"/>
  <c r="AC452" i="1"/>
  <c r="AD452" i="1"/>
  <c r="AE452" i="1"/>
  <c r="V453" i="1"/>
  <c r="W453" i="1"/>
  <c r="X453" i="1"/>
  <c r="Y453" i="1"/>
  <c r="Z453" i="1"/>
  <c r="AA453" i="1"/>
  <c r="AB453" i="1"/>
  <c r="AC453" i="1"/>
  <c r="AD453" i="1"/>
  <c r="AE453" i="1"/>
  <c r="V454" i="1"/>
  <c r="W454" i="1"/>
  <c r="X454" i="1"/>
  <c r="Y454" i="1"/>
  <c r="Z454" i="1"/>
  <c r="AA454" i="1"/>
  <c r="AB454" i="1"/>
  <c r="AC454" i="1"/>
  <c r="AD454" i="1"/>
  <c r="AE454" i="1"/>
  <c r="V455" i="1"/>
  <c r="W455" i="1"/>
  <c r="X455" i="1"/>
  <c r="Y455" i="1"/>
  <c r="Z455" i="1"/>
  <c r="AA455" i="1"/>
  <c r="AB455" i="1"/>
  <c r="AC455" i="1"/>
  <c r="AD455" i="1"/>
  <c r="AE455" i="1"/>
  <c r="V456" i="1"/>
  <c r="W456" i="1"/>
  <c r="X456" i="1"/>
  <c r="Y456" i="1"/>
  <c r="Z456" i="1"/>
  <c r="AA456" i="1"/>
  <c r="AB456" i="1"/>
  <c r="AC456" i="1"/>
  <c r="AD456" i="1"/>
  <c r="AE456" i="1"/>
  <c r="V457" i="1"/>
  <c r="W457" i="1"/>
  <c r="X457" i="1"/>
  <c r="Y457" i="1"/>
  <c r="Z457" i="1"/>
  <c r="AA457" i="1"/>
  <c r="AB457" i="1"/>
  <c r="AC457" i="1"/>
  <c r="AD457" i="1"/>
  <c r="AE457" i="1"/>
  <c r="V458" i="1"/>
  <c r="W458" i="1"/>
  <c r="X458" i="1"/>
  <c r="Y458" i="1"/>
  <c r="Z458" i="1"/>
  <c r="AA458" i="1"/>
  <c r="AB458" i="1"/>
  <c r="AC458" i="1"/>
  <c r="AD458" i="1"/>
  <c r="AE458" i="1"/>
  <c r="V459" i="1"/>
  <c r="W459" i="1"/>
  <c r="X459" i="1"/>
  <c r="Y459" i="1"/>
  <c r="Z459" i="1"/>
  <c r="AA459" i="1"/>
  <c r="AB459" i="1"/>
  <c r="AC459" i="1"/>
  <c r="AD459" i="1"/>
  <c r="AE459" i="1"/>
  <c r="V460" i="1"/>
  <c r="W460" i="1"/>
  <c r="X460" i="1"/>
  <c r="Y460" i="1"/>
  <c r="Z460" i="1"/>
  <c r="AA460" i="1"/>
  <c r="AB460" i="1"/>
  <c r="AC460" i="1"/>
  <c r="AD460" i="1"/>
  <c r="AE460" i="1"/>
  <c r="V461" i="1"/>
  <c r="W461" i="1"/>
  <c r="X461" i="1"/>
  <c r="Y461" i="1"/>
  <c r="Z461" i="1"/>
  <c r="AA461" i="1"/>
  <c r="AB461" i="1"/>
  <c r="AC461" i="1"/>
  <c r="AD461" i="1"/>
  <c r="AE461" i="1"/>
  <c r="V462" i="1"/>
  <c r="W462" i="1"/>
  <c r="X462" i="1"/>
  <c r="Y462" i="1"/>
  <c r="Z462" i="1"/>
  <c r="AA462" i="1"/>
  <c r="AB462" i="1"/>
  <c r="AC462" i="1"/>
  <c r="AD462" i="1"/>
  <c r="AE462" i="1"/>
  <c r="V463" i="1"/>
  <c r="W463" i="1"/>
  <c r="X463" i="1"/>
  <c r="Y463" i="1"/>
  <c r="Z463" i="1"/>
  <c r="AA463" i="1"/>
  <c r="AB463" i="1"/>
  <c r="AC463" i="1"/>
  <c r="AD463" i="1"/>
  <c r="AE463" i="1"/>
  <c r="V464" i="1"/>
  <c r="W464" i="1"/>
  <c r="X464" i="1"/>
  <c r="Y464" i="1"/>
  <c r="Z464" i="1"/>
  <c r="AA464" i="1"/>
  <c r="AB464" i="1"/>
  <c r="AC464" i="1"/>
  <c r="AD464" i="1"/>
  <c r="AE464" i="1"/>
  <c r="V465" i="1"/>
  <c r="W465" i="1"/>
  <c r="X465" i="1"/>
  <c r="Y465" i="1"/>
  <c r="Z465" i="1"/>
  <c r="AA465" i="1"/>
  <c r="AB465" i="1"/>
  <c r="AC465" i="1"/>
  <c r="AD465" i="1"/>
  <c r="AE465" i="1"/>
  <c r="V466" i="1"/>
  <c r="W466" i="1"/>
  <c r="X466" i="1"/>
  <c r="Y466" i="1"/>
  <c r="Z466" i="1"/>
  <c r="AA466" i="1"/>
  <c r="AB466" i="1"/>
  <c r="AC466" i="1"/>
  <c r="AD466" i="1"/>
  <c r="AE466" i="1"/>
  <c r="V467" i="1"/>
  <c r="W467" i="1"/>
  <c r="X467" i="1"/>
  <c r="Y467" i="1"/>
  <c r="Z467" i="1"/>
  <c r="AA467" i="1"/>
  <c r="AB467" i="1"/>
  <c r="AC467" i="1"/>
  <c r="AD467" i="1"/>
  <c r="AE467" i="1"/>
  <c r="V468" i="1"/>
  <c r="W468" i="1"/>
  <c r="X468" i="1"/>
  <c r="Y468" i="1"/>
  <c r="Z468" i="1"/>
  <c r="AA468" i="1"/>
  <c r="AB468" i="1"/>
  <c r="AC468" i="1"/>
  <c r="AD468" i="1"/>
  <c r="AE468" i="1"/>
  <c r="V469" i="1"/>
  <c r="W469" i="1"/>
  <c r="X469" i="1"/>
  <c r="Y469" i="1"/>
  <c r="Z469" i="1"/>
  <c r="AA469" i="1"/>
  <c r="AB469" i="1"/>
  <c r="AC469" i="1"/>
  <c r="AD469" i="1"/>
  <c r="AE469" i="1"/>
  <c r="V470" i="1"/>
  <c r="W470" i="1"/>
  <c r="X470" i="1"/>
  <c r="Y470" i="1"/>
  <c r="Z470" i="1"/>
  <c r="AA470" i="1"/>
  <c r="AB470" i="1"/>
  <c r="AC470" i="1"/>
  <c r="AD470" i="1"/>
  <c r="AE470" i="1"/>
  <c r="V471" i="1"/>
  <c r="W471" i="1"/>
  <c r="X471" i="1"/>
  <c r="Y471" i="1"/>
  <c r="Z471" i="1"/>
  <c r="AA471" i="1"/>
  <c r="AB471" i="1"/>
  <c r="AC471" i="1"/>
  <c r="AD471" i="1"/>
  <c r="AE471" i="1"/>
  <c r="V472" i="1"/>
  <c r="W472" i="1"/>
  <c r="X472" i="1"/>
  <c r="Y472" i="1"/>
  <c r="Z472" i="1"/>
  <c r="AA472" i="1"/>
  <c r="AB472" i="1"/>
  <c r="AC472" i="1"/>
  <c r="AD472" i="1"/>
  <c r="AE472" i="1"/>
  <c r="V473" i="1"/>
  <c r="W473" i="1"/>
  <c r="X473" i="1"/>
  <c r="Y473" i="1"/>
  <c r="Z473" i="1"/>
  <c r="AA473" i="1"/>
  <c r="AB473" i="1"/>
  <c r="AC473" i="1"/>
  <c r="AD473" i="1"/>
  <c r="AE473" i="1"/>
  <c r="V474" i="1"/>
  <c r="W474" i="1"/>
  <c r="X474" i="1"/>
  <c r="Y474" i="1"/>
  <c r="Z474" i="1"/>
  <c r="AA474" i="1"/>
  <c r="AB474" i="1"/>
  <c r="AC474" i="1"/>
  <c r="AD474" i="1"/>
  <c r="AE474" i="1"/>
  <c r="V475" i="1"/>
  <c r="W475" i="1"/>
  <c r="X475" i="1"/>
  <c r="Y475" i="1"/>
  <c r="Z475" i="1"/>
  <c r="AA475" i="1"/>
  <c r="AB475" i="1"/>
  <c r="AC475" i="1"/>
  <c r="AD475" i="1"/>
  <c r="AE475" i="1"/>
  <c r="V476" i="1"/>
  <c r="W476" i="1"/>
  <c r="X476" i="1"/>
  <c r="Y476" i="1"/>
  <c r="Z476" i="1"/>
  <c r="AA476" i="1"/>
  <c r="AB476" i="1"/>
  <c r="AC476" i="1"/>
  <c r="AD476" i="1"/>
  <c r="AE476" i="1"/>
  <c r="V477" i="1"/>
  <c r="W477" i="1"/>
  <c r="X477" i="1"/>
  <c r="Y477" i="1"/>
  <c r="Z477" i="1"/>
  <c r="AA477" i="1"/>
  <c r="AB477" i="1"/>
  <c r="AC477" i="1"/>
  <c r="AD477" i="1"/>
  <c r="AE477" i="1"/>
  <c r="V478" i="1"/>
  <c r="W478" i="1"/>
  <c r="X478" i="1"/>
  <c r="Y478" i="1"/>
  <c r="Z478" i="1"/>
  <c r="AA478" i="1"/>
  <c r="AB478" i="1"/>
  <c r="AC478" i="1"/>
  <c r="AD478" i="1"/>
  <c r="AE478" i="1"/>
  <c r="V479" i="1"/>
  <c r="W479" i="1"/>
  <c r="X479" i="1"/>
  <c r="Y479" i="1"/>
  <c r="Z479" i="1"/>
  <c r="AA479" i="1"/>
  <c r="AB479" i="1"/>
  <c r="AC479" i="1"/>
  <c r="AD479" i="1"/>
  <c r="AE479" i="1"/>
  <c r="V480" i="1"/>
  <c r="W480" i="1"/>
  <c r="X480" i="1"/>
  <c r="Y480" i="1"/>
  <c r="Z480" i="1"/>
  <c r="AA480" i="1"/>
  <c r="AB480" i="1"/>
  <c r="AC480" i="1"/>
  <c r="AD480" i="1"/>
  <c r="AE480" i="1"/>
  <c r="V481" i="1"/>
  <c r="W481" i="1"/>
  <c r="X481" i="1"/>
  <c r="Y481" i="1"/>
  <c r="Z481" i="1"/>
  <c r="AA481" i="1"/>
  <c r="AB481" i="1"/>
  <c r="AC481" i="1"/>
  <c r="AD481" i="1"/>
  <c r="AE481" i="1"/>
  <c r="V482" i="1"/>
  <c r="W482" i="1"/>
  <c r="X482" i="1"/>
  <c r="Y482" i="1"/>
  <c r="Z482" i="1"/>
  <c r="AA482" i="1"/>
  <c r="AB482" i="1"/>
  <c r="AC482" i="1"/>
  <c r="AD482" i="1"/>
  <c r="AE482" i="1"/>
  <c r="V483" i="1"/>
  <c r="W483" i="1"/>
  <c r="X483" i="1"/>
  <c r="Y483" i="1"/>
  <c r="Z483" i="1"/>
  <c r="AA483" i="1"/>
  <c r="AB483" i="1"/>
  <c r="AC483" i="1"/>
  <c r="AD483" i="1"/>
  <c r="AE483" i="1"/>
  <c r="V484" i="1"/>
  <c r="W484" i="1"/>
  <c r="X484" i="1"/>
  <c r="Y484" i="1"/>
  <c r="Z484" i="1"/>
  <c r="AA484" i="1"/>
  <c r="AB484" i="1"/>
  <c r="AC484" i="1"/>
  <c r="AD484" i="1"/>
  <c r="AE484" i="1"/>
  <c r="V485" i="1"/>
  <c r="W485" i="1"/>
  <c r="X485" i="1"/>
  <c r="Y485" i="1"/>
  <c r="Z485" i="1"/>
  <c r="AA485" i="1"/>
  <c r="AB485" i="1"/>
  <c r="AC485" i="1"/>
  <c r="AD485" i="1"/>
  <c r="AE485" i="1"/>
  <c r="V486" i="1"/>
  <c r="W486" i="1"/>
  <c r="X486" i="1"/>
  <c r="Y486" i="1"/>
  <c r="Z486" i="1"/>
  <c r="AA486" i="1"/>
  <c r="AB486" i="1"/>
  <c r="AC486" i="1"/>
  <c r="AD486" i="1"/>
  <c r="AE486" i="1"/>
  <c r="V487" i="1"/>
  <c r="W487" i="1"/>
  <c r="X487" i="1"/>
  <c r="Y487" i="1"/>
  <c r="Z487" i="1"/>
  <c r="AA487" i="1"/>
  <c r="AB487" i="1"/>
  <c r="AC487" i="1"/>
  <c r="AD487" i="1"/>
  <c r="AE487" i="1"/>
  <c r="V488" i="1"/>
  <c r="W488" i="1"/>
  <c r="X488" i="1"/>
  <c r="Y488" i="1"/>
  <c r="Z488" i="1"/>
  <c r="AA488" i="1"/>
  <c r="AB488" i="1"/>
  <c r="AC488" i="1"/>
  <c r="AD488" i="1"/>
  <c r="AE488" i="1"/>
  <c r="V489" i="1"/>
  <c r="W489" i="1"/>
  <c r="X489" i="1"/>
  <c r="Y489" i="1"/>
  <c r="Z489" i="1"/>
  <c r="AA489" i="1"/>
  <c r="AB489" i="1"/>
  <c r="AC489" i="1"/>
  <c r="AD489" i="1"/>
  <c r="AE489" i="1"/>
  <c r="V490" i="1"/>
  <c r="W490" i="1"/>
  <c r="X490" i="1"/>
  <c r="Y490" i="1"/>
  <c r="Z490" i="1"/>
  <c r="AA490" i="1"/>
  <c r="AB490" i="1"/>
  <c r="AC490" i="1"/>
  <c r="AD490" i="1"/>
  <c r="AE490" i="1"/>
  <c r="V491" i="1"/>
  <c r="W491" i="1"/>
  <c r="X491" i="1"/>
  <c r="Y491" i="1"/>
  <c r="Z491" i="1"/>
  <c r="AA491" i="1"/>
  <c r="AB491" i="1"/>
  <c r="AC491" i="1"/>
  <c r="AD491" i="1"/>
  <c r="AE491" i="1"/>
  <c r="V492" i="1"/>
  <c r="W492" i="1"/>
  <c r="X492" i="1"/>
  <c r="Y492" i="1"/>
  <c r="Z492" i="1"/>
  <c r="AA492" i="1"/>
  <c r="AB492" i="1"/>
  <c r="AC492" i="1"/>
  <c r="AD492" i="1"/>
  <c r="AE492" i="1"/>
  <c r="V493" i="1"/>
  <c r="W493" i="1"/>
  <c r="X493" i="1"/>
  <c r="Y493" i="1"/>
  <c r="Z493" i="1"/>
  <c r="AA493" i="1"/>
  <c r="AB493" i="1"/>
  <c r="AC493" i="1"/>
  <c r="AD493" i="1"/>
  <c r="AE493" i="1"/>
  <c r="V494" i="1"/>
  <c r="W494" i="1"/>
  <c r="X494" i="1"/>
  <c r="Y494" i="1"/>
  <c r="Z494" i="1"/>
  <c r="AA494" i="1"/>
  <c r="AB494" i="1"/>
  <c r="AC494" i="1"/>
  <c r="AD494" i="1"/>
  <c r="AE494" i="1"/>
  <c r="V495" i="1"/>
  <c r="W495" i="1"/>
  <c r="X495" i="1"/>
  <c r="Y495" i="1"/>
  <c r="Z495" i="1"/>
  <c r="AA495" i="1"/>
  <c r="AB495" i="1"/>
  <c r="AC495" i="1"/>
  <c r="AD495" i="1"/>
  <c r="AE495" i="1"/>
  <c r="V496" i="1"/>
  <c r="W496" i="1"/>
  <c r="X496" i="1"/>
  <c r="Y496" i="1"/>
  <c r="Z496" i="1"/>
  <c r="AA496" i="1"/>
  <c r="AB496" i="1"/>
  <c r="AC496" i="1"/>
  <c r="AD496" i="1"/>
  <c r="AE496" i="1"/>
  <c r="V497" i="1"/>
  <c r="W497" i="1"/>
  <c r="X497" i="1"/>
  <c r="Y497" i="1"/>
  <c r="Z497" i="1"/>
  <c r="AA497" i="1"/>
  <c r="AB497" i="1"/>
  <c r="AC497" i="1"/>
  <c r="AD497" i="1"/>
  <c r="AE497" i="1"/>
  <c r="V498" i="1"/>
  <c r="W498" i="1"/>
  <c r="X498" i="1"/>
  <c r="Y498" i="1"/>
  <c r="Z498" i="1"/>
  <c r="AA498" i="1"/>
  <c r="AB498" i="1"/>
  <c r="AC498" i="1"/>
  <c r="AD498" i="1"/>
  <c r="AE498" i="1"/>
  <c r="V499" i="1"/>
  <c r="W499" i="1"/>
  <c r="X499" i="1"/>
  <c r="Y499" i="1"/>
  <c r="Z499" i="1"/>
  <c r="AA499" i="1"/>
  <c r="AB499" i="1"/>
  <c r="AC499" i="1"/>
  <c r="AD499" i="1"/>
  <c r="AE499" i="1"/>
  <c r="V500" i="1"/>
  <c r="W500" i="1"/>
  <c r="X500" i="1"/>
  <c r="Y500" i="1"/>
  <c r="Z500" i="1"/>
  <c r="AA500" i="1"/>
  <c r="AB500" i="1"/>
  <c r="AC500" i="1"/>
  <c r="AD500" i="1"/>
  <c r="AE500" i="1"/>
  <c r="V501" i="1"/>
  <c r="W501" i="1"/>
  <c r="X501" i="1"/>
  <c r="Y501" i="1"/>
  <c r="Z501" i="1"/>
  <c r="AA501" i="1"/>
  <c r="AB501" i="1"/>
  <c r="AC501" i="1"/>
  <c r="AD501" i="1"/>
  <c r="AE501" i="1"/>
  <c r="V502" i="1"/>
  <c r="W502" i="1"/>
  <c r="X502" i="1"/>
  <c r="Y502" i="1"/>
  <c r="Z502" i="1"/>
  <c r="AA502" i="1"/>
  <c r="AB502" i="1"/>
  <c r="AC502" i="1"/>
  <c r="AD502" i="1"/>
  <c r="AE502" i="1"/>
  <c r="V503" i="1"/>
  <c r="W503" i="1"/>
  <c r="X503" i="1"/>
  <c r="Y503" i="1"/>
  <c r="Z503" i="1"/>
  <c r="AA503" i="1"/>
  <c r="AB503" i="1"/>
  <c r="AC503" i="1"/>
  <c r="AD503" i="1"/>
  <c r="AE503" i="1"/>
  <c r="V504" i="1"/>
  <c r="W504" i="1"/>
  <c r="X504" i="1"/>
  <c r="Y504" i="1"/>
  <c r="Z504" i="1"/>
  <c r="AA504" i="1"/>
  <c r="AB504" i="1"/>
  <c r="AC504" i="1"/>
  <c r="AD504" i="1"/>
  <c r="AE504" i="1"/>
  <c r="V505" i="1"/>
  <c r="W505" i="1"/>
  <c r="X505" i="1"/>
  <c r="Y505" i="1"/>
  <c r="Z505" i="1"/>
  <c r="AA505" i="1"/>
  <c r="AB505" i="1"/>
  <c r="AC505" i="1"/>
  <c r="AD505" i="1"/>
  <c r="AE505" i="1"/>
  <c r="V506" i="1"/>
  <c r="W506" i="1"/>
  <c r="X506" i="1"/>
  <c r="Y506" i="1"/>
  <c r="Z506" i="1"/>
  <c r="AA506" i="1"/>
  <c r="AB506" i="1"/>
  <c r="AC506" i="1"/>
  <c r="AD506" i="1"/>
  <c r="AE506" i="1"/>
  <c r="V507" i="1"/>
  <c r="W507" i="1"/>
  <c r="X507" i="1"/>
  <c r="Y507" i="1"/>
  <c r="Z507" i="1"/>
  <c r="AA507" i="1"/>
  <c r="AB507" i="1"/>
  <c r="AC507" i="1"/>
  <c r="AD507" i="1"/>
  <c r="AE507" i="1"/>
  <c r="V508" i="1"/>
  <c r="W508" i="1"/>
  <c r="X508" i="1"/>
  <c r="Y508" i="1"/>
  <c r="Z508" i="1"/>
  <c r="AA508" i="1"/>
  <c r="AB508" i="1"/>
  <c r="AC508" i="1"/>
  <c r="AD508" i="1"/>
  <c r="AE508" i="1"/>
  <c r="V509" i="1"/>
  <c r="W509" i="1"/>
  <c r="X509" i="1"/>
  <c r="Y509" i="1"/>
  <c r="Z509" i="1"/>
  <c r="AA509" i="1"/>
  <c r="AB509" i="1"/>
  <c r="AC509" i="1"/>
  <c r="AD509" i="1"/>
  <c r="AE509" i="1"/>
  <c r="V510" i="1"/>
  <c r="W510" i="1"/>
  <c r="X510" i="1"/>
  <c r="Y510" i="1"/>
  <c r="Z510" i="1"/>
  <c r="AA510" i="1"/>
  <c r="AB510" i="1"/>
  <c r="AC510" i="1"/>
  <c r="AD510" i="1"/>
  <c r="AE510" i="1"/>
  <c r="V511" i="1"/>
  <c r="W511" i="1"/>
  <c r="X511" i="1"/>
  <c r="Y511" i="1"/>
  <c r="Z511" i="1"/>
  <c r="AA511" i="1"/>
  <c r="AB511" i="1"/>
  <c r="AC511" i="1"/>
  <c r="AD511" i="1"/>
  <c r="AE511" i="1"/>
  <c r="V512" i="1"/>
  <c r="W512" i="1"/>
  <c r="X512" i="1"/>
  <c r="Y512" i="1"/>
  <c r="Z512" i="1"/>
  <c r="AA512" i="1"/>
  <c r="AB512" i="1"/>
  <c r="AC512" i="1"/>
  <c r="AD512" i="1"/>
  <c r="AE512" i="1"/>
  <c r="V513" i="1"/>
  <c r="W513" i="1"/>
  <c r="X513" i="1"/>
  <c r="Y513" i="1"/>
  <c r="Z513" i="1"/>
  <c r="AA513" i="1"/>
  <c r="AB513" i="1"/>
  <c r="AC513" i="1"/>
  <c r="AD513" i="1"/>
  <c r="AE513" i="1"/>
  <c r="V514" i="1"/>
  <c r="W514" i="1"/>
  <c r="X514" i="1"/>
  <c r="Y514" i="1"/>
  <c r="Z514" i="1"/>
  <c r="AA514" i="1"/>
  <c r="AB514" i="1"/>
  <c r="AC514" i="1"/>
  <c r="AD514" i="1"/>
  <c r="AE514" i="1"/>
  <c r="V515" i="1"/>
  <c r="W515" i="1"/>
  <c r="X515" i="1"/>
  <c r="Y515" i="1"/>
  <c r="Z515" i="1"/>
  <c r="AA515" i="1"/>
  <c r="AB515" i="1"/>
  <c r="AC515" i="1"/>
  <c r="AD515" i="1"/>
  <c r="AE515" i="1"/>
  <c r="V516" i="1"/>
  <c r="W516" i="1"/>
  <c r="X516" i="1"/>
  <c r="Y516" i="1"/>
  <c r="Z516" i="1"/>
  <c r="AA516" i="1"/>
  <c r="AB516" i="1"/>
  <c r="AC516" i="1"/>
  <c r="AD516" i="1"/>
  <c r="AE516" i="1"/>
  <c r="V517" i="1"/>
  <c r="W517" i="1"/>
  <c r="X517" i="1"/>
  <c r="Y517" i="1"/>
  <c r="Z517" i="1"/>
  <c r="AA517" i="1"/>
  <c r="AB517" i="1"/>
  <c r="AC517" i="1"/>
  <c r="AD517" i="1"/>
  <c r="AE517" i="1"/>
  <c r="V518" i="1"/>
  <c r="W518" i="1"/>
  <c r="X518" i="1"/>
  <c r="Y518" i="1"/>
  <c r="Z518" i="1"/>
  <c r="AA518" i="1"/>
  <c r="AB518" i="1"/>
  <c r="AC518" i="1"/>
  <c r="AD518" i="1"/>
  <c r="AE518" i="1"/>
  <c r="V519" i="1"/>
  <c r="W519" i="1"/>
  <c r="X519" i="1"/>
  <c r="Y519" i="1"/>
  <c r="Z519" i="1"/>
  <c r="AA519" i="1"/>
  <c r="AB519" i="1"/>
  <c r="AC519" i="1"/>
  <c r="AD519" i="1"/>
  <c r="AE519" i="1"/>
  <c r="V520" i="1"/>
  <c r="W520" i="1"/>
  <c r="X520" i="1"/>
  <c r="Y520" i="1"/>
  <c r="Z520" i="1"/>
  <c r="AA520" i="1"/>
  <c r="AB520" i="1"/>
  <c r="AC520" i="1"/>
  <c r="AD520" i="1"/>
  <c r="AE520" i="1"/>
  <c r="V521" i="1"/>
  <c r="W521" i="1"/>
  <c r="X521" i="1"/>
  <c r="Y521" i="1"/>
  <c r="Z521" i="1"/>
  <c r="AA521" i="1"/>
  <c r="AB521" i="1"/>
  <c r="AC521" i="1"/>
  <c r="AD521" i="1"/>
  <c r="AE521" i="1"/>
  <c r="V522" i="1"/>
  <c r="W522" i="1"/>
  <c r="X522" i="1"/>
  <c r="Y522" i="1"/>
  <c r="Z522" i="1"/>
  <c r="AA522" i="1"/>
  <c r="AB522" i="1"/>
  <c r="AC522" i="1"/>
  <c r="AD522" i="1"/>
  <c r="AE522" i="1"/>
  <c r="V523" i="1"/>
  <c r="W523" i="1"/>
  <c r="X523" i="1"/>
  <c r="Y523" i="1"/>
  <c r="Z523" i="1"/>
  <c r="AA523" i="1"/>
  <c r="AB523" i="1"/>
  <c r="AC523" i="1"/>
  <c r="AD523" i="1"/>
  <c r="AE523" i="1"/>
  <c r="V524" i="1"/>
  <c r="W524" i="1"/>
  <c r="X524" i="1"/>
  <c r="Y524" i="1"/>
  <c r="Z524" i="1"/>
  <c r="AA524" i="1"/>
  <c r="AB524" i="1"/>
  <c r="AC524" i="1"/>
  <c r="AD524" i="1"/>
  <c r="AE524" i="1"/>
  <c r="V525" i="1"/>
  <c r="W525" i="1"/>
  <c r="X525" i="1"/>
  <c r="Y525" i="1"/>
  <c r="Z525" i="1"/>
  <c r="AA525" i="1"/>
  <c r="AB525" i="1"/>
  <c r="AC525" i="1"/>
  <c r="AD525" i="1"/>
  <c r="AE525" i="1"/>
  <c r="V526" i="1"/>
  <c r="W526" i="1"/>
  <c r="X526" i="1"/>
  <c r="Y526" i="1"/>
  <c r="Z526" i="1"/>
  <c r="AA526" i="1"/>
  <c r="AB526" i="1"/>
  <c r="AC526" i="1"/>
  <c r="AD526" i="1"/>
  <c r="AE526" i="1"/>
  <c r="V527" i="1"/>
  <c r="W527" i="1"/>
  <c r="X527" i="1"/>
  <c r="Y527" i="1"/>
  <c r="Z527" i="1"/>
  <c r="AA527" i="1"/>
  <c r="AB527" i="1"/>
  <c r="AC527" i="1"/>
  <c r="AD527" i="1"/>
  <c r="AE527" i="1"/>
  <c r="V528" i="1"/>
  <c r="W528" i="1"/>
  <c r="X528" i="1"/>
  <c r="Y528" i="1"/>
  <c r="Z528" i="1"/>
  <c r="AA528" i="1"/>
  <c r="AB528" i="1"/>
  <c r="AC528" i="1"/>
  <c r="AD528" i="1"/>
  <c r="AE528" i="1"/>
  <c r="V529" i="1"/>
  <c r="W529" i="1"/>
  <c r="X529" i="1"/>
  <c r="Y529" i="1"/>
  <c r="Z529" i="1"/>
  <c r="AA529" i="1"/>
  <c r="AB529" i="1"/>
  <c r="AC529" i="1"/>
  <c r="AD529" i="1"/>
  <c r="AE529" i="1"/>
  <c r="V530" i="1"/>
  <c r="W530" i="1"/>
  <c r="X530" i="1"/>
  <c r="Y530" i="1"/>
  <c r="Z530" i="1"/>
  <c r="AA530" i="1"/>
  <c r="AB530" i="1"/>
  <c r="AC530" i="1"/>
  <c r="AD530" i="1"/>
  <c r="AE530" i="1"/>
  <c r="V531" i="1"/>
  <c r="W531" i="1"/>
  <c r="X531" i="1"/>
  <c r="Y531" i="1"/>
  <c r="Z531" i="1"/>
  <c r="AA531" i="1"/>
  <c r="AB531" i="1"/>
  <c r="AC531" i="1"/>
  <c r="AD531" i="1"/>
  <c r="AE531" i="1"/>
  <c r="V532" i="1"/>
  <c r="W532" i="1"/>
  <c r="X532" i="1"/>
  <c r="Y532" i="1"/>
  <c r="Z532" i="1"/>
  <c r="AA532" i="1"/>
  <c r="AB532" i="1"/>
  <c r="AC532" i="1"/>
  <c r="AD532" i="1"/>
  <c r="AE532" i="1"/>
  <c r="V533" i="1"/>
  <c r="W533" i="1"/>
  <c r="X533" i="1"/>
  <c r="Y533" i="1"/>
  <c r="Z533" i="1"/>
  <c r="AA533" i="1"/>
  <c r="AB533" i="1"/>
  <c r="AC533" i="1"/>
  <c r="AD533" i="1"/>
  <c r="AE533" i="1"/>
  <c r="V534" i="1"/>
  <c r="W534" i="1"/>
  <c r="X534" i="1"/>
  <c r="Y534" i="1"/>
  <c r="Z534" i="1"/>
  <c r="AA534" i="1"/>
  <c r="AB534" i="1"/>
  <c r="AC534" i="1"/>
  <c r="AD534" i="1"/>
  <c r="AE534" i="1"/>
  <c r="V535" i="1"/>
  <c r="W535" i="1"/>
  <c r="X535" i="1"/>
  <c r="Y535" i="1"/>
  <c r="Z535" i="1"/>
  <c r="AA535" i="1"/>
  <c r="AB535" i="1"/>
  <c r="AC535" i="1"/>
  <c r="AD535" i="1"/>
  <c r="AE535" i="1"/>
  <c r="V536" i="1"/>
  <c r="W536" i="1"/>
  <c r="X536" i="1"/>
  <c r="Y536" i="1"/>
  <c r="Z536" i="1"/>
  <c r="AA536" i="1"/>
  <c r="AB536" i="1"/>
  <c r="AC536" i="1"/>
  <c r="AD536" i="1"/>
  <c r="AE536" i="1"/>
  <c r="V537" i="1"/>
  <c r="W537" i="1"/>
  <c r="X537" i="1"/>
  <c r="Y537" i="1"/>
  <c r="Z537" i="1"/>
  <c r="AA537" i="1"/>
  <c r="AB537" i="1"/>
  <c r="AC537" i="1"/>
  <c r="AD537" i="1"/>
  <c r="AE537" i="1"/>
  <c r="V538" i="1"/>
  <c r="W538" i="1"/>
  <c r="X538" i="1"/>
  <c r="Y538" i="1"/>
  <c r="Z538" i="1"/>
  <c r="AA538" i="1"/>
  <c r="AB538" i="1"/>
  <c r="AC538" i="1"/>
  <c r="AD538" i="1"/>
  <c r="AE538" i="1"/>
  <c r="V539" i="1"/>
  <c r="W539" i="1"/>
  <c r="X539" i="1"/>
  <c r="Y539" i="1"/>
  <c r="Z539" i="1"/>
  <c r="AA539" i="1"/>
  <c r="AB539" i="1"/>
  <c r="AC539" i="1"/>
  <c r="AD539" i="1"/>
  <c r="AE539" i="1"/>
  <c r="V540" i="1"/>
  <c r="W540" i="1"/>
  <c r="X540" i="1"/>
  <c r="Y540" i="1"/>
  <c r="Z540" i="1"/>
  <c r="AA540" i="1"/>
  <c r="AB540" i="1"/>
  <c r="AC540" i="1"/>
  <c r="AD540" i="1"/>
  <c r="AE540" i="1"/>
  <c r="V541" i="1"/>
  <c r="W541" i="1"/>
  <c r="X541" i="1"/>
  <c r="Y541" i="1"/>
  <c r="Z541" i="1"/>
  <c r="AA541" i="1"/>
  <c r="AB541" i="1"/>
  <c r="AC541" i="1"/>
  <c r="AD541" i="1"/>
  <c r="AE541" i="1"/>
  <c r="V542" i="1"/>
  <c r="W542" i="1"/>
  <c r="X542" i="1"/>
  <c r="Y542" i="1"/>
  <c r="Z542" i="1"/>
  <c r="AA542" i="1"/>
  <c r="AB542" i="1"/>
  <c r="AC542" i="1"/>
  <c r="AD542" i="1"/>
  <c r="AE542" i="1"/>
  <c r="V543" i="1"/>
  <c r="W543" i="1"/>
  <c r="X543" i="1"/>
  <c r="Y543" i="1"/>
  <c r="Z543" i="1"/>
  <c r="AA543" i="1"/>
  <c r="AB543" i="1"/>
  <c r="AC543" i="1"/>
  <c r="AD543" i="1"/>
  <c r="AE543" i="1"/>
  <c r="V544" i="1"/>
  <c r="W544" i="1"/>
  <c r="X544" i="1"/>
  <c r="Y544" i="1"/>
  <c r="Z544" i="1"/>
  <c r="AA544" i="1"/>
  <c r="AB544" i="1"/>
  <c r="AC544" i="1"/>
  <c r="AD544" i="1"/>
  <c r="AE544" i="1"/>
  <c r="V545" i="1"/>
  <c r="W545" i="1"/>
  <c r="X545" i="1"/>
  <c r="Y545" i="1"/>
  <c r="Z545" i="1"/>
  <c r="AA545" i="1"/>
  <c r="AB545" i="1"/>
  <c r="AC545" i="1"/>
  <c r="AD545" i="1"/>
  <c r="AE545" i="1"/>
  <c r="V546" i="1"/>
  <c r="W546" i="1"/>
  <c r="X546" i="1"/>
  <c r="Y546" i="1"/>
  <c r="Z546" i="1"/>
  <c r="AA546" i="1"/>
  <c r="AB546" i="1"/>
  <c r="AC546" i="1"/>
  <c r="AD546" i="1"/>
  <c r="AE546" i="1"/>
  <c r="V547" i="1"/>
  <c r="W547" i="1"/>
  <c r="X547" i="1"/>
  <c r="Y547" i="1"/>
  <c r="Z547" i="1"/>
  <c r="AA547" i="1"/>
  <c r="AB547" i="1"/>
  <c r="AC547" i="1"/>
  <c r="AD547" i="1"/>
  <c r="AE547" i="1"/>
  <c r="V548" i="1"/>
  <c r="W548" i="1"/>
  <c r="X548" i="1"/>
  <c r="Y548" i="1"/>
  <c r="Z548" i="1"/>
  <c r="AA548" i="1"/>
  <c r="AB548" i="1"/>
  <c r="AC548" i="1"/>
  <c r="AD548" i="1"/>
  <c r="AE548" i="1"/>
  <c r="V549" i="1"/>
  <c r="W549" i="1"/>
  <c r="X549" i="1"/>
  <c r="Y549" i="1"/>
  <c r="Z549" i="1"/>
  <c r="AA549" i="1"/>
  <c r="AB549" i="1"/>
  <c r="AC549" i="1"/>
  <c r="AD549" i="1"/>
  <c r="AE549" i="1"/>
  <c r="V550" i="1"/>
  <c r="W550" i="1"/>
  <c r="X550" i="1"/>
  <c r="Y550" i="1"/>
  <c r="Z550" i="1"/>
  <c r="AA550" i="1"/>
  <c r="AB550" i="1"/>
  <c r="AC550" i="1"/>
  <c r="AD550" i="1"/>
  <c r="AE550" i="1"/>
  <c r="V551" i="1"/>
  <c r="W551" i="1"/>
  <c r="X551" i="1"/>
  <c r="Y551" i="1"/>
  <c r="Z551" i="1"/>
  <c r="AA551" i="1"/>
  <c r="AB551" i="1"/>
  <c r="AC551" i="1"/>
  <c r="AD551" i="1"/>
  <c r="AE551" i="1"/>
  <c r="V552" i="1"/>
  <c r="W552" i="1"/>
  <c r="X552" i="1"/>
  <c r="Y552" i="1"/>
  <c r="Z552" i="1"/>
  <c r="AA552" i="1"/>
  <c r="AB552" i="1"/>
  <c r="AC552" i="1"/>
  <c r="AD552" i="1"/>
  <c r="AE552" i="1"/>
  <c r="V553" i="1"/>
  <c r="W553" i="1"/>
  <c r="X553" i="1"/>
  <c r="Y553" i="1"/>
  <c r="Z553" i="1"/>
  <c r="AA553" i="1"/>
  <c r="AB553" i="1"/>
  <c r="AC553" i="1"/>
  <c r="AD553" i="1"/>
  <c r="AE553" i="1"/>
  <c r="V554" i="1"/>
  <c r="W554" i="1"/>
  <c r="X554" i="1"/>
  <c r="Y554" i="1"/>
  <c r="Z554" i="1"/>
  <c r="AA554" i="1"/>
  <c r="AB554" i="1"/>
  <c r="AC554" i="1"/>
  <c r="AD554" i="1"/>
  <c r="AE554" i="1"/>
  <c r="V555" i="1"/>
  <c r="W555" i="1"/>
  <c r="X555" i="1"/>
  <c r="Y555" i="1"/>
  <c r="Z555" i="1"/>
  <c r="AA555" i="1"/>
  <c r="AB555" i="1"/>
  <c r="AC555" i="1"/>
  <c r="AD555" i="1"/>
  <c r="AE555" i="1"/>
  <c r="V556" i="1"/>
  <c r="W556" i="1"/>
  <c r="X556" i="1"/>
  <c r="Y556" i="1"/>
  <c r="Z556" i="1"/>
  <c r="AA556" i="1"/>
  <c r="AB556" i="1"/>
  <c r="AC556" i="1"/>
  <c r="AD556" i="1"/>
  <c r="AE556" i="1"/>
  <c r="V557" i="1"/>
  <c r="W557" i="1"/>
  <c r="X557" i="1"/>
  <c r="Y557" i="1"/>
  <c r="Z557" i="1"/>
  <c r="AA557" i="1"/>
  <c r="AB557" i="1"/>
  <c r="AC557" i="1"/>
  <c r="AD557" i="1"/>
  <c r="AE557" i="1"/>
  <c r="V558" i="1"/>
  <c r="W558" i="1"/>
  <c r="X558" i="1"/>
  <c r="Y558" i="1"/>
  <c r="Z558" i="1"/>
  <c r="AA558" i="1"/>
  <c r="AB558" i="1"/>
  <c r="AC558" i="1"/>
  <c r="AD558" i="1"/>
  <c r="AE558" i="1"/>
  <c r="V559" i="1"/>
  <c r="W559" i="1"/>
  <c r="X559" i="1"/>
  <c r="Y559" i="1"/>
  <c r="Z559" i="1"/>
  <c r="AA559" i="1"/>
  <c r="AB559" i="1"/>
  <c r="AC559" i="1"/>
  <c r="AD559" i="1"/>
  <c r="AE559" i="1"/>
  <c r="V560" i="1"/>
  <c r="W560" i="1"/>
  <c r="X560" i="1"/>
  <c r="Y560" i="1"/>
  <c r="Z560" i="1"/>
  <c r="AA560" i="1"/>
  <c r="AB560" i="1"/>
  <c r="AC560" i="1"/>
  <c r="AD560" i="1"/>
  <c r="AE560" i="1"/>
  <c r="V561" i="1"/>
  <c r="W561" i="1"/>
  <c r="X561" i="1"/>
  <c r="Y561" i="1"/>
  <c r="Z561" i="1"/>
  <c r="AA561" i="1"/>
  <c r="AB561" i="1"/>
  <c r="AC561" i="1"/>
  <c r="AD561" i="1"/>
  <c r="AE561" i="1"/>
  <c r="V562" i="1"/>
  <c r="W562" i="1"/>
  <c r="X562" i="1"/>
  <c r="Y562" i="1"/>
  <c r="Z562" i="1"/>
  <c r="AA562" i="1"/>
  <c r="AB562" i="1"/>
  <c r="AC562" i="1"/>
  <c r="AD562" i="1"/>
  <c r="AE562" i="1"/>
  <c r="V563" i="1"/>
  <c r="W563" i="1"/>
  <c r="X563" i="1"/>
  <c r="Y563" i="1"/>
  <c r="Z563" i="1"/>
  <c r="AA563" i="1"/>
  <c r="AB563" i="1"/>
  <c r="AC563" i="1"/>
  <c r="AD563" i="1"/>
  <c r="AE563" i="1"/>
  <c r="V564" i="1"/>
  <c r="W564" i="1"/>
  <c r="X564" i="1"/>
  <c r="Y564" i="1"/>
  <c r="Z564" i="1"/>
  <c r="AA564" i="1"/>
  <c r="AB564" i="1"/>
  <c r="AC564" i="1"/>
  <c r="AD564" i="1"/>
  <c r="AE564" i="1"/>
  <c r="V565" i="1"/>
  <c r="W565" i="1"/>
  <c r="X565" i="1"/>
  <c r="Y565" i="1"/>
  <c r="Z565" i="1"/>
  <c r="AA565" i="1"/>
  <c r="AB565" i="1"/>
  <c r="AC565" i="1"/>
  <c r="AD565" i="1"/>
  <c r="AE565" i="1"/>
  <c r="V566" i="1"/>
  <c r="W566" i="1"/>
  <c r="X566" i="1"/>
  <c r="Y566" i="1"/>
  <c r="Z566" i="1"/>
  <c r="AA566" i="1"/>
  <c r="AB566" i="1"/>
  <c r="AC566" i="1"/>
  <c r="AD566" i="1"/>
  <c r="AE566" i="1"/>
  <c r="V567" i="1"/>
  <c r="W567" i="1"/>
  <c r="X567" i="1"/>
  <c r="Y567" i="1"/>
  <c r="Z567" i="1"/>
  <c r="AA567" i="1"/>
  <c r="AB567" i="1"/>
  <c r="AC567" i="1"/>
  <c r="AD567" i="1"/>
  <c r="AE567" i="1"/>
  <c r="V568" i="1"/>
  <c r="W568" i="1"/>
  <c r="X568" i="1"/>
  <c r="Y568" i="1"/>
  <c r="Z568" i="1"/>
  <c r="AA568" i="1"/>
  <c r="AB568" i="1"/>
  <c r="AC568" i="1"/>
  <c r="AD568" i="1"/>
  <c r="AE568" i="1"/>
  <c r="V569" i="1"/>
  <c r="W569" i="1"/>
  <c r="X569" i="1"/>
  <c r="Y569" i="1"/>
  <c r="Z569" i="1"/>
  <c r="AA569" i="1"/>
  <c r="AB569" i="1"/>
  <c r="AC569" i="1"/>
  <c r="AD569" i="1"/>
  <c r="AE569" i="1"/>
  <c r="V570" i="1"/>
  <c r="W570" i="1"/>
  <c r="X570" i="1"/>
  <c r="Y570" i="1"/>
  <c r="Z570" i="1"/>
  <c r="AA570" i="1"/>
  <c r="AB570" i="1"/>
  <c r="AC570" i="1"/>
  <c r="AD570" i="1"/>
  <c r="AE570" i="1"/>
  <c r="V571" i="1"/>
  <c r="W571" i="1"/>
  <c r="X571" i="1"/>
  <c r="Y571" i="1"/>
  <c r="Z571" i="1"/>
  <c r="AA571" i="1"/>
  <c r="AB571" i="1"/>
  <c r="AC571" i="1"/>
  <c r="AD571" i="1"/>
  <c r="AE571" i="1"/>
  <c r="V572" i="1"/>
  <c r="W572" i="1"/>
  <c r="X572" i="1"/>
  <c r="Y572" i="1"/>
  <c r="Z572" i="1"/>
  <c r="AA572" i="1"/>
  <c r="AB572" i="1"/>
  <c r="AC572" i="1"/>
  <c r="AD572" i="1"/>
  <c r="AE572" i="1"/>
  <c r="V573" i="1"/>
  <c r="W573" i="1"/>
  <c r="X573" i="1"/>
  <c r="Y573" i="1"/>
  <c r="Z573" i="1"/>
  <c r="AA573" i="1"/>
  <c r="AB573" i="1"/>
  <c r="AC573" i="1"/>
  <c r="AD573" i="1"/>
  <c r="AE573" i="1"/>
  <c r="V574" i="1"/>
  <c r="W574" i="1"/>
  <c r="X574" i="1"/>
  <c r="Y574" i="1"/>
  <c r="Z574" i="1"/>
  <c r="AA574" i="1"/>
  <c r="AB574" i="1"/>
  <c r="AC574" i="1"/>
  <c r="AD574" i="1"/>
  <c r="AE574" i="1"/>
  <c r="V575" i="1"/>
  <c r="W575" i="1"/>
  <c r="X575" i="1"/>
  <c r="Y575" i="1"/>
  <c r="Z575" i="1"/>
  <c r="AA575" i="1"/>
  <c r="AB575" i="1"/>
  <c r="AC575" i="1"/>
  <c r="AD575" i="1"/>
  <c r="AE575" i="1"/>
  <c r="V576" i="1"/>
  <c r="W576" i="1"/>
  <c r="X576" i="1"/>
  <c r="Y576" i="1"/>
  <c r="Z576" i="1"/>
  <c r="AA576" i="1"/>
  <c r="AB576" i="1"/>
  <c r="AC576" i="1"/>
  <c r="AD576" i="1"/>
  <c r="AE576" i="1"/>
  <c r="V577" i="1"/>
  <c r="W577" i="1"/>
  <c r="X577" i="1"/>
  <c r="Y577" i="1"/>
  <c r="Z577" i="1"/>
  <c r="AA577" i="1"/>
  <c r="AB577" i="1"/>
  <c r="AC577" i="1"/>
  <c r="AD577" i="1"/>
  <c r="AE577" i="1"/>
  <c r="V578" i="1"/>
  <c r="W578" i="1"/>
  <c r="X578" i="1"/>
  <c r="Y578" i="1"/>
  <c r="Z578" i="1"/>
  <c r="AA578" i="1"/>
  <c r="AB578" i="1"/>
  <c r="AC578" i="1"/>
  <c r="AD578" i="1"/>
  <c r="AE578" i="1"/>
  <c r="V579" i="1"/>
  <c r="W579" i="1"/>
  <c r="X579" i="1"/>
  <c r="Y579" i="1"/>
  <c r="Z579" i="1"/>
  <c r="AA579" i="1"/>
  <c r="AB579" i="1"/>
  <c r="AC579" i="1"/>
  <c r="AD579" i="1"/>
  <c r="AE579" i="1"/>
  <c r="V580" i="1"/>
  <c r="W580" i="1"/>
  <c r="X580" i="1"/>
  <c r="Y580" i="1"/>
  <c r="Z580" i="1"/>
  <c r="AA580" i="1"/>
  <c r="AB580" i="1"/>
  <c r="AC580" i="1"/>
  <c r="AD580" i="1"/>
  <c r="AE580" i="1"/>
  <c r="V581" i="1"/>
  <c r="W581" i="1"/>
  <c r="X581" i="1"/>
  <c r="Y581" i="1"/>
  <c r="Z581" i="1"/>
  <c r="AA581" i="1"/>
  <c r="AB581" i="1"/>
  <c r="AC581" i="1"/>
  <c r="AD581" i="1"/>
  <c r="AE581" i="1"/>
  <c r="V582" i="1"/>
  <c r="W582" i="1"/>
  <c r="X582" i="1"/>
  <c r="Y582" i="1"/>
  <c r="Z582" i="1"/>
  <c r="AA582" i="1"/>
  <c r="AB582" i="1"/>
  <c r="AC582" i="1"/>
  <c r="AD582" i="1"/>
  <c r="AE582" i="1"/>
  <c r="V583" i="1"/>
  <c r="W583" i="1"/>
  <c r="X583" i="1"/>
  <c r="Y583" i="1"/>
  <c r="Z583" i="1"/>
  <c r="AA583" i="1"/>
  <c r="AB583" i="1"/>
  <c r="AC583" i="1"/>
  <c r="AD583" i="1"/>
  <c r="AE583" i="1"/>
  <c r="V584" i="1"/>
  <c r="W584" i="1"/>
  <c r="X584" i="1"/>
  <c r="Y584" i="1"/>
  <c r="Z584" i="1"/>
  <c r="AA584" i="1"/>
  <c r="AB584" i="1"/>
  <c r="AC584" i="1"/>
  <c r="AD584" i="1"/>
  <c r="AE584" i="1"/>
  <c r="V585" i="1"/>
  <c r="W585" i="1"/>
  <c r="X585" i="1"/>
  <c r="Y585" i="1"/>
  <c r="Z585" i="1"/>
  <c r="AA585" i="1"/>
  <c r="AB585" i="1"/>
  <c r="AC585" i="1"/>
  <c r="AD585" i="1"/>
  <c r="AE585" i="1"/>
  <c r="V586" i="1"/>
  <c r="W586" i="1"/>
  <c r="X586" i="1"/>
  <c r="Y586" i="1"/>
  <c r="Z586" i="1"/>
  <c r="AA586" i="1"/>
  <c r="AB586" i="1"/>
  <c r="AC586" i="1"/>
  <c r="AD586" i="1"/>
  <c r="AE586" i="1"/>
  <c r="V587" i="1"/>
  <c r="W587" i="1"/>
  <c r="X587" i="1"/>
  <c r="Y587" i="1"/>
  <c r="Z587" i="1"/>
  <c r="AA587" i="1"/>
  <c r="AB587" i="1"/>
  <c r="AC587" i="1"/>
  <c r="AD587" i="1"/>
  <c r="AE587" i="1"/>
  <c r="V588" i="1"/>
  <c r="W588" i="1"/>
  <c r="X588" i="1"/>
  <c r="Y588" i="1"/>
  <c r="Z588" i="1"/>
  <c r="AA588" i="1"/>
  <c r="AB588" i="1"/>
  <c r="AC588" i="1"/>
  <c r="AD588" i="1"/>
  <c r="AE588" i="1"/>
  <c r="V589" i="1"/>
  <c r="W589" i="1"/>
  <c r="X589" i="1"/>
  <c r="Y589" i="1"/>
  <c r="Z589" i="1"/>
  <c r="AA589" i="1"/>
  <c r="AB589" i="1"/>
  <c r="AC589" i="1"/>
  <c r="AD589" i="1"/>
  <c r="AE589" i="1"/>
  <c r="V590" i="1"/>
  <c r="W590" i="1"/>
  <c r="X590" i="1"/>
  <c r="Y590" i="1"/>
  <c r="Z590" i="1"/>
  <c r="AA590" i="1"/>
  <c r="AB590" i="1"/>
  <c r="AC590" i="1"/>
  <c r="AD590" i="1"/>
  <c r="AE590" i="1"/>
  <c r="V591" i="1"/>
  <c r="W591" i="1"/>
  <c r="X591" i="1"/>
  <c r="Y591" i="1"/>
  <c r="Z591" i="1"/>
  <c r="AA591" i="1"/>
  <c r="AB591" i="1"/>
  <c r="AC591" i="1"/>
  <c r="AD591" i="1"/>
  <c r="AE591" i="1"/>
  <c r="V592" i="1"/>
  <c r="W592" i="1"/>
  <c r="X592" i="1"/>
  <c r="Y592" i="1"/>
  <c r="Z592" i="1"/>
  <c r="AA592" i="1"/>
  <c r="AB592" i="1"/>
  <c r="AC592" i="1"/>
  <c r="AD592" i="1"/>
  <c r="AE592" i="1"/>
  <c r="V593" i="1"/>
  <c r="W593" i="1"/>
  <c r="X593" i="1"/>
  <c r="Y593" i="1"/>
  <c r="Z593" i="1"/>
  <c r="AA593" i="1"/>
  <c r="AB593" i="1"/>
  <c r="AC593" i="1"/>
  <c r="AD593" i="1"/>
  <c r="AE593" i="1"/>
  <c r="V594" i="1"/>
  <c r="W594" i="1"/>
  <c r="X594" i="1"/>
  <c r="Y594" i="1"/>
  <c r="Z594" i="1"/>
  <c r="AA594" i="1"/>
  <c r="AB594" i="1"/>
  <c r="AC594" i="1"/>
  <c r="AD594" i="1"/>
  <c r="AE594" i="1"/>
  <c r="V595" i="1"/>
  <c r="W595" i="1"/>
  <c r="X595" i="1"/>
  <c r="Y595" i="1"/>
  <c r="Z595" i="1"/>
  <c r="AA595" i="1"/>
  <c r="AB595" i="1"/>
  <c r="AC595" i="1"/>
  <c r="AD595" i="1"/>
  <c r="AE595" i="1"/>
  <c r="V596" i="1"/>
  <c r="W596" i="1"/>
  <c r="X596" i="1"/>
  <c r="Y596" i="1"/>
  <c r="Z596" i="1"/>
  <c r="AA596" i="1"/>
  <c r="AB596" i="1"/>
  <c r="AC596" i="1"/>
  <c r="AD596" i="1"/>
  <c r="AE596" i="1"/>
  <c r="V597" i="1"/>
  <c r="W597" i="1"/>
  <c r="X597" i="1"/>
  <c r="Y597" i="1"/>
  <c r="Z597" i="1"/>
  <c r="AA597" i="1"/>
  <c r="AB597" i="1"/>
  <c r="AC597" i="1"/>
  <c r="AD597" i="1"/>
  <c r="AE597" i="1"/>
  <c r="V598" i="1"/>
  <c r="W598" i="1"/>
  <c r="X598" i="1"/>
  <c r="Y598" i="1"/>
  <c r="Z598" i="1"/>
  <c r="AA598" i="1"/>
  <c r="AB598" i="1"/>
  <c r="AC598" i="1"/>
  <c r="AD598" i="1"/>
  <c r="AE598" i="1"/>
  <c r="V599" i="1"/>
  <c r="W599" i="1"/>
  <c r="X599" i="1"/>
  <c r="Y599" i="1"/>
  <c r="Z599" i="1"/>
  <c r="AA599" i="1"/>
  <c r="AB599" i="1"/>
  <c r="AC599" i="1"/>
  <c r="AD599" i="1"/>
  <c r="AE599" i="1"/>
  <c r="V600" i="1"/>
  <c r="W600" i="1"/>
  <c r="X600" i="1"/>
  <c r="Y600" i="1"/>
  <c r="Z600" i="1"/>
  <c r="AA600" i="1"/>
  <c r="AB600" i="1"/>
  <c r="AC600" i="1"/>
  <c r="AD600" i="1"/>
  <c r="AE600" i="1"/>
  <c r="V601" i="1"/>
  <c r="W601" i="1"/>
  <c r="X601" i="1"/>
  <c r="Y601" i="1"/>
  <c r="Z601" i="1"/>
  <c r="AA601" i="1"/>
  <c r="AB601" i="1"/>
  <c r="AC601" i="1"/>
  <c r="AD601" i="1"/>
  <c r="AE601" i="1"/>
  <c r="V602" i="1"/>
  <c r="W602" i="1"/>
  <c r="X602" i="1"/>
  <c r="Y602" i="1"/>
  <c r="Z602" i="1"/>
  <c r="AA602" i="1"/>
  <c r="AB602" i="1"/>
  <c r="AC602" i="1"/>
  <c r="AD602" i="1"/>
  <c r="AE602" i="1"/>
  <c r="V603" i="1"/>
  <c r="W603" i="1"/>
  <c r="X603" i="1"/>
  <c r="Y603" i="1"/>
  <c r="Z603" i="1"/>
  <c r="AA603" i="1"/>
  <c r="AB603" i="1"/>
  <c r="AC603" i="1"/>
  <c r="AD603" i="1"/>
  <c r="AE603" i="1"/>
  <c r="V604" i="1"/>
  <c r="W604" i="1"/>
  <c r="X604" i="1"/>
  <c r="Y604" i="1"/>
  <c r="Z604" i="1"/>
  <c r="AA604" i="1"/>
  <c r="AB604" i="1"/>
  <c r="AC604" i="1"/>
  <c r="AD604" i="1"/>
  <c r="AE604" i="1"/>
  <c r="V605" i="1"/>
  <c r="W605" i="1"/>
  <c r="X605" i="1"/>
  <c r="Y605" i="1"/>
  <c r="Z605" i="1"/>
  <c r="AA605" i="1"/>
  <c r="AB605" i="1"/>
  <c r="AC605" i="1"/>
  <c r="AD605" i="1"/>
  <c r="AE605" i="1"/>
  <c r="V606" i="1"/>
  <c r="W606" i="1"/>
  <c r="X606" i="1"/>
  <c r="Y606" i="1"/>
  <c r="Z606" i="1"/>
  <c r="AA606" i="1"/>
  <c r="AB606" i="1"/>
  <c r="AC606" i="1"/>
  <c r="AD606" i="1"/>
  <c r="AE606" i="1"/>
  <c r="V607" i="1"/>
  <c r="W607" i="1"/>
  <c r="X607" i="1"/>
  <c r="Y607" i="1"/>
  <c r="Z607" i="1"/>
  <c r="AA607" i="1"/>
  <c r="AB607" i="1"/>
  <c r="AC607" i="1"/>
  <c r="AD607" i="1"/>
  <c r="AE607" i="1"/>
  <c r="V608" i="1"/>
  <c r="W608" i="1"/>
  <c r="X608" i="1"/>
  <c r="Y608" i="1"/>
  <c r="Z608" i="1"/>
  <c r="AA608" i="1"/>
  <c r="AB608" i="1"/>
  <c r="AC608" i="1"/>
  <c r="AD608" i="1"/>
  <c r="AE608" i="1"/>
  <c r="V609" i="1"/>
  <c r="W609" i="1"/>
  <c r="X609" i="1"/>
  <c r="Y609" i="1"/>
  <c r="Z609" i="1"/>
  <c r="AA609" i="1"/>
  <c r="AB609" i="1"/>
  <c r="AC609" i="1"/>
  <c r="AD609" i="1"/>
  <c r="AE609" i="1"/>
  <c r="V610" i="1"/>
  <c r="W610" i="1"/>
  <c r="X610" i="1"/>
  <c r="Y610" i="1"/>
  <c r="Z610" i="1"/>
  <c r="AA610" i="1"/>
  <c r="AB610" i="1"/>
  <c r="AC610" i="1"/>
  <c r="AD610" i="1"/>
  <c r="AE610" i="1"/>
  <c r="V611" i="1"/>
  <c r="W611" i="1"/>
  <c r="X611" i="1"/>
  <c r="Y611" i="1"/>
  <c r="Z611" i="1"/>
  <c r="AA611" i="1"/>
  <c r="AB611" i="1"/>
  <c r="AC611" i="1"/>
  <c r="AD611" i="1"/>
  <c r="AE611" i="1"/>
  <c r="V612" i="1"/>
  <c r="W612" i="1"/>
  <c r="X612" i="1"/>
  <c r="Y612" i="1"/>
  <c r="Z612" i="1"/>
  <c r="AA612" i="1"/>
  <c r="AB612" i="1"/>
  <c r="AC612" i="1"/>
  <c r="AD612" i="1"/>
  <c r="AE612" i="1"/>
  <c r="V613" i="1"/>
  <c r="W613" i="1"/>
  <c r="X613" i="1"/>
  <c r="Y613" i="1"/>
  <c r="Z613" i="1"/>
  <c r="AA613" i="1"/>
  <c r="AB613" i="1"/>
  <c r="AC613" i="1"/>
  <c r="AD613" i="1"/>
  <c r="AE613" i="1"/>
  <c r="V614" i="1"/>
  <c r="W614" i="1"/>
  <c r="X614" i="1"/>
  <c r="Y614" i="1"/>
  <c r="Z614" i="1"/>
  <c r="AA614" i="1"/>
  <c r="AB614" i="1"/>
  <c r="AC614" i="1"/>
  <c r="AD614" i="1"/>
  <c r="AE614" i="1"/>
  <c r="V615" i="1"/>
  <c r="W615" i="1"/>
  <c r="X615" i="1"/>
  <c r="Y615" i="1"/>
  <c r="Z615" i="1"/>
  <c r="AA615" i="1"/>
  <c r="AB615" i="1"/>
  <c r="AC615" i="1"/>
  <c r="AD615" i="1"/>
  <c r="AE615" i="1"/>
  <c r="V616" i="1"/>
  <c r="W616" i="1"/>
  <c r="X616" i="1"/>
  <c r="Y616" i="1"/>
  <c r="Z616" i="1"/>
  <c r="AA616" i="1"/>
  <c r="AB616" i="1"/>
  <c r="AC616" i="1"/>
  <c r="AD616" i="1"/>
  <c r="AE616" i="1"/>
  <c r="V617" i="1"/>
  <c r="W617" i="1"/>
  <c r="X617" i="1"/>
  <c r="Y617" i="1"/>
  <c r="Z617" i="1"/>
  <c r="AA617" i="1"/>
  <c r="AB617" i="1"/>
  <c r="AC617" i="1"/>
  <c r="AD617" i="1"/>
  <c r="AE617" i="1"/>
  <c r="V618" i="1"/>
  <c r="W618" i="1"/>
  <c r="X618" i="1"/>
  <c r="Y618" i="1"/>
  <c r="Z618" i="1"/>
  <c r="AA618" i="1"/>
  <c r="AB618" i="1"/>
  <c r="AC618" i="1"/>
  <c r="AD618" i="1"/>
  <c r="AE618" i="1"/>
  <c r="V619" i="1"/>
  <c r="W619" i="1"/>
  <c r="X619" i="1"/>
  <c r="Y619" i="1"/>
  <c r="Z619" i="1"/>
  <c r="AA619" i="1"/>
  <c r="AB619" i="1"/>
  <c r="AC619" i="1"/>
  <c r="AD619" i="1"/>
  <c r="AE619" i="1"/>
  <c r="V620" i="1"/>
  <c r="W620" i="1"/>
  <c r="X620" i="1"/>
  <c r="Y620" i="1"/>
  <c r="Z620" i="1"/>
  <c r="AA620" i="1"/>
  <c r="AB620" i="1"/>
  <c r="AC620" i="1"/>
  <c r="AD620" i="1"/>
  <c r="AE620" i="1"/>
  <c r="V621" i="1"/>
  <c r="W621" i="1"/>
  <c r="X621" i="1"/>
  <c r="Y621" i="1"/>
  <c r="Z621" i="1"/>
  <c r="AA621" i="1"/>
  <c r="AB621" i="1"/>
  <c r="AC621" i="1"/>
  <c r="AD621" i="1"/>
  <c r="AE621" i="1"/>
  <c r="V622" i="1"/>
  <c r="W622" i="1"/>
  <c r="X622" i="1"/>
  <c r="Y622" i="1"/>
  <c r="Z622" i="1"/>
  <c r="AA622" i="1"/>
  <c r="AB622" i="1"/>
  <c r="AC622" i="1"/>
  <c r="AD622" i="1"/>
  <c r="AE622" i="1"/>
  <c r="V623" i="1"/>
  <c r="W623" i="1"/>
  <c r="X623" i="1"/>
  <c r="Y623" i="1"/>
  <c r="Z623" i="1"/>
  <c r="AA623" i="1"/>
  <c r="AB623" i="1"/>
  <c r="AC623" i="1"/>
  <c r="AD623" i="1"/>
  <c r="AE623" i="1"/>
  <c r="V624" i="1"/>
  <c r="W624" i="1"/>
  <c r="X624" i="1"/>
  <c r="Y624" i="1"/>
  <c r="Z624" i="1"/>
  <c r="AA624" i="1"/>
  <c r="AB624" i="1"/>
  <c r="AC624" i="1"/>
  <c r="AD624" i="1"/>
  <c r="AE624" i="1"/>
  <c r="V625" i="1"/>
  <c r="W625" i="1"/>
  <c r="X625" i="1"/>
  <c r="Y625" i="1"/>
  <c r="Z625" i="1"/>
  <c r="AA625" i="1"/>
  <c r="AB625" i="1"/>
  <c r="AC625" i="1"/>
  <c r="AD625" i="1"/>
  <c r="AE625" i="1"/>
  <c r="V626" i="1"/>
  <c r="W626" i="1"/>
  <c r="X626" i="1"/>
  <c r="Y626" i="1"/>
  <c r="Z626" i="1"/>
  <c r="AA626" i="1"/>
  <c r="AB626" i="1"/>
  <c r="AC626" i="1"/>
  <c r="AD626" i="1"/>
  <c r="AE626" i="1"/>
  <c r="V627" i="1"/>
  <c r="W627" i="1"/>
  <c r="X627" i="1"/>
  <c r="Y627" i="1"/>
  <c r="Z627" i="1"/>
  <c r="AA627" i="1"/>
  <c r="AB627" i="1"/>
  <c r="AC627" i="1"/>
  <c r="AD627" i="1"/>
  <c r="AE627" i="1"/>
  <c r="V628" i="1"/>
  <c r="W628" i="1"/>
  <c r="X628" i="1"/>
  <c r="Y628" i="1"/>
  <c r="Z628" i="1"/>
  <c r="AA628" i="1"/>
  <c r="AB628" i="1"/>
  <c r="AC628" i="1"/>
  <c r="AD628" i="1"/>
  <c r="AE628" i="1"/>
  <c r="V629" i="1"/>
  <c r="W629" i="1"/>
  <c r="X629" i="1"/>
  <c r="Y629" i="1"/>
  <c r="Z629" i="1"/>
  <c r="AA629" i="1"/>
  <c r="AB629" i="1"/>
  <c r="AC629" i="1"/>
  <c r="AD629" i="1"/>
  <c r="AE629" i="1"/>
  <c r="V630" i="1"/>
  <c r="W630" i="1"/>
  <c r="X630" i="1"/>
  <c r="Y630" i="1"/>
  <c r="Z630" i="1"/>
  <c r="AA630" i="1"/>
  <c r="AB630" i="1"/>
  <c r="AC630" i="1"/>
  <c r="AD630" i="1"/>
  <c r="AE630" i="1"/>
  <c r="V631" i="1"/>
  <c r="W631" i="1"/>
  <c r="X631" i="1"/>
  <c r="Y631" i="1"/>
  <c r="Z631" i="1"/>
  <c r="AA631" i="1"/>
  <c r="AB631" i="1"/>
  <c r="AC631" i="1"/>
  <c r="AD631" i="1"/>
  <c r="AE631" i="1"/>
  <c r="V632" i="1"/>
  <c r="W632" i="1"/>
  <c r="X632" i="1"/>
  <c r="Y632" i="1"/>
  <c r="Z632" i="1"/>
  <c r="AA632" i="1"/>
  <c r="AB632" i="1"/>
  <c r="AC632" i="1"/>
  <c r="AD632" i="1"/>
  <c r="AE632" i="1"/>
  <c r="V633" i="1"/>
  <c r="W633" i="1"/>
  <c r="X633" i="1"/>
  <c r="Y633" i="1"/>
  <c r="Z633" i="1"/>
  <c r="AA633" i="1"/>
  <c r="AB633" i="1"/>
  <c r="AC633" i="1"/>
  <c r="AD633" i="1"/>
  <c r="AE633" i="1"/>
  <c r="V634" i="1"/>
  <c r="W634" i="1"/>
  <c r="X634" i="1"/>
  <c r="Y634" i="1"/>
  <c r="Z634" i="1"/>
  <c r="AA634" i="1"/>
  <c r="AB634" i="1"/>
  <c r="AC634" i="1"/>
  <c r="AD634" i="1"/>
  <c r="AE634" i="1"/>
  <c r="V635" i="1"/>
  <c r="W635" i="1"/>
  <c r="X635" i="1"/>
  <c r="Y635" i="1"/>
  <c r="Z635" i="1"/>
  <c r="AA635" i="1"/>
  <c r="AB635" i="1"/>
  <c r="AC635" i="1"/>
  <c r="AD635" i="1"/>
  <c r="AE635" i="1"/>
  <c r="V636" i="1"/>
  <c r="W636" i="1"/>
  <c r="X636" i="1"/>
  <c r="Y636" i="1"/>
  <c r="Z636" i="1"/>
  <c r="AA636" i="1"/>
  <c r="AB636" i="1"/>
  <c r="AC636" i="1"/>
  <c r="AD636" i="1"/>
  <c r="AE636" i="1"/>
  <c r="V637" i="1"/>
  <c r="W637" i="1"/>
  <c r="X637" i="1"/>
  <c r="Y637" i="1"/>
  <c r="Z637" i="1"/>
  <c r="AA637" i="1"/>
  <c r="AB637" i="1"/>
  <c r="AC637" i="1"/>
  <c r="AD637" i="1"/>
  <c r="AE637" i="1"/>
  <c r="V638" i="1"/>
  <c r="W638" i="1"/>
  <c r="X638" i="1"/>
  <c r="Y638" i="1"/>
  <c r="Z638" i="1"/>
  <c r="AA638" i="1"/>
  <c r="AB638" i="1"/>
  <c r="AC638" i="1"/>
  <c r="AD638" i="1"/>
  <c r="AE638" i="1"/>
  <c r="V639" i="1"/>
  <c r="W639" i="1"/>
  <c r="X639" i="1"/>
  <c r="Y639" i="1"/>
  <c r="Z639" i="1"/>
  <c r="AA639" i="1"/>
  <c r="AB639" i="1"/>
  <c r="AC639" i="1"/>
  <c r="AD639" i="1"/>
  <c r="AE639" i="1"/>
  <c r="V640" i="1"/>
  <c r="W640" i="1"/>
  <c r="X640" i="1"/>
  <c r="Y640" i="1"/>
  <c r="Z640" i="1"/>
  <c r="AA640" i="1"/>
  <c r="AB640" i="1"/>
  <c r="AC640" i="1"/>
  <c r="AD640" i="1"/>
  <c r="AE640" i="1"/>
  <c r="V641" i="1"/>
  <c r="W641" i="1"/>
  <c r="X641" i="1"/>
  <c r="Y641" i="1"/>
  <c r="Z641" i="1"/>
  <c r="AA641" i="1"/>
  <c r="AB641" i="1"/>
  <c r="AC641" i="1"/>
  <c r="AD641" i="1"/>
  <c r="AE641" i="1"/>
  <c r="V642" i="1"/>
  <c r="W642" i="1"/>
  <c r="X642" i="1"/>
  <c r="Y642" i="1"/>
  <c r="Z642" i="1"/>
  <c r="AA642" i="1"/>
  <c r="AB642" i="1"/>
  <c r="AC642" i="1"/>
  <c r="AD642" i="1"/>
  <c r="AE642" i="1"/>
  <c r="V643" i="1"/>
  <c r="W643" i="1"/>
  <c r="X643" i="1"/>
  <c r="Y643" i="1"/>
  <c r="Z643" i="1"/>
  <c r="AA643" i="1"/>
  <c r="AB643" i="1"/>
  <c r="AC643" i="1"/>
  <c r="AD643" i="1"/>
  <c r="AE643" i="1"/>
  <c r="V644" i="1"/>
  <c r="W644" i="1"/>
  <c r="X644" i="1"/>
  <c r="Y644" i="1"/>
  <c r="Z644" i="1"/>
  <c r="AA644" i="1"/>
  <c r="AB644" i="1"/>
  <c r="AC644" i="1"/>
  <c r="AD644" i="1"/>
  <c r="AE644" i="1"/>
  <c r="V645" i="1"/>
  <c r="W645" i="1"/>
  <c r="X645" i="1"/>
  <c r="Y645" i="1"/>
  <c r="Z645" i="1"/>
  <c r="AA645" i="1"/>
  <c r="AB645" i="1"/>
  <c r="AC645" i="1"/>
  <c r="AD645" i="1"/>
  <c r="AE645" i="1"/>
  <c r="V646" i="1"/>
  <c r="W646" i="1"/>
  <c r="X646" i="1"/>
  <c r="Y646" i="1"/>
  <c r="Z646" i="1"/>
  <c r="AA646" i="1"/>
  <c r="AB646" i="1"/>
  <c r="AC646" i="1"/>
  <c r="AD646" i="1"/>
  <c r="AE646" i="1"/>
  <c r="V647" i="1"/>
  <c r="W647" i="1"/>
  <c r="X647" i="1"/>
  <c r="Y647" i="1"/>
  <c r="Z647" i="1"/>
  <c r="AA647" i="1"/>
  <c r="AB647" i="1"/>
  <c r="AC647" i="1"/>
  <c r="AD647" i="1"/>
  <c r="AE647" i="1"/>
  <c r="V648" i="1"/>
  <c r="W648" i="1"/>
  <c r="X648" i="1"/>
  <c r="Y648" i="1"/>
  <c r="Z648" i="1"/>
  <c r="AA648" i="1"/>
  <c r="AB648" i="1"/>
  <c r="AC648" i="1"/>
  <c r="AD648" i="1"/>
  <c r="AE648" i="1"/>
  <c r="V649" i="1"/>
  <c r="W649" i="1"/>
  <c r="X649" i="1"/>
  <c r="Y649" i="1"/>
  <c r="Z649" i="1"/>
  <c r="AA649" i="1"/>
  <c r="AB649" i="1"/>
  <c r="AC649" i="1"/>
  <c r="AD649" i="1"/>
  <c r="AE649" i="1"/>
  <c r="V650" i="1"/>
  <c r="W650" i="1"/>
  <c r="X650" i="1"/>
  <c r="Y650" i="1"/>
  <c r="Z650" i="1"/>
  <c r="AA650" i="1"/>
  <c r="AB650" i="1"/>
  <c r="AC650" i="1"/>
  <c r="AD650" i="1"/>
  <c r="AE650" i="1"/>
  <c r="V651" i="1"/>
  <c r="W651" i="1"/>
  <c r="X651" i="1"/>
  <c r="Y651" i="1"/>
  <c r="Z651" i="1"/>
  <c r="AA651" i="1"/>
  <c r="AB651" i="1"/>
  <c r="AC651" i="1"/>
  <c r="AD651" i="1"/>
  <c r="AE651" i="1"/>
  <c r="V652" i="1"/>
  <c r="W652" i="1"/>
  <c r="X652" i="1"/>
  <c r="Y652" i="1"/>
  <c r="Z652" i="1"/>
  <c r="AA652" i="1"/>
  <c r="AB652" i="1"/>
  <c r="AC652" i="1"/>
  <c r="AD652" i="1"/>
  <c r="AE652" i="1"/>
  <c r="V653" i="1"/>
  <c r="W653" i="1"/>
  <c r="X653" i="1"/>
  <c r="Y653" i="1"/>
  <c r="Z653" i="1"/>
  <c r="AA653" i="1"/>
  <c r="AB653" i="1"/>
  <c r="AC653" i="1"/>
  <c r="AD653" i="1"/>
  <c r="AE653" i="1"/>
  <c r="V654" i="1"/>
  <c r="W654" i="1"/>
  <c r="X654" i="1"/>
  <c r="Y654" i="1"/>
  <c r="Z654" i="1"/>
  <c r="AA654" i="1"/>
  <c r="AB654" i="1"/>
  <c r="AC654" i="1"/>
  <c r="AD654" i="1"/>
  <c r="AE654" i="1"/>
  <c r="V655" i="1"/>
  <c r="W655" i="1"/>
  <c r="X655" i="1"/>
  <c r="Y655" i="1"/>
  <c r="Z655" i="1"/>
  <c r="AA655" i="1"/>
  <c r="AB655" i="1"/>
  <c r="AC655" i="1"/>
  <c r="AD655" i="1"/>
  <c r="AE655" i="1"/>
  <c r="V656" i="1"/>
  <c r="W656" i="1"/>
  <c r="X656" i="1"/>
  <c r="Y656" i="1"/>
  <c r="Z656" i="1"/>
  <c r="AA656" i="1"/>
  <c r="AB656" i="1"/>
  <c r="AC656" i="1"/>
  <c r="AD656" i="1"/>
  <c r="AE656" i="1"/>
  <c r="V657" i="1"/>
  <c r="W657" i="1"/>
  <c r="X657" i="1"/>
  <c r="Y657" i="1"/>
  <c r="Z657" i="1"/>
  <c r="AA657" i="1"/>
  <c r="AB657" i="1"/>
  <c r="AC657" i="1"/>
  <c r="AD657" i="1"/>
  <c r="AE657" i="1"/>
  <c r="V658" i="1"/>
  <c r="W658" i="1"/>
  <c r="X658" i="1"/>
  <c r="Y658" i="1"/>
  <c r="Z658" i="1"/>
  <c r="AA658" i="1"/>
  <c r="AB658" i="1"/>
  <c r="AC658" i="1"/>
  <c r="AD658" i="1"/>
  <c r="AE658" i="1"/>
  <c r="V659" i="1"/>
  <c r="W659" i="1"/>
  <c r="X659" i="1"/>
  <c r="Y659" i="1"/>
  <c r="Z659" i="1"/>
  <c r="AA659" i="1"/>
  <c r="AB659" i="1"/>
  <c r="AC659" i="1"/>
  <c r="AD659" i="1"/>
  <c r="AE659" i="1"/>
  <c r="V660" i="1"/>
  <c r="W660" i="1"/>
  <c r="X660" i="1"/>
  <c r="Y660" i="1"/>
  <c r="Z660" i="1"/>
  <c r="AA660" i="1"/>
  <c r="AB660" i="1"/>
  <c r="AC660" i="1"/>
  <c r="AD660" i="1"/>
  <c r="AE660" i="1"/>
  <c r="V661" i="1"/>
  <c r="W661" i="1"/>
  <c r="X661" i="1"/>
  <c r="Y661" i="1"/>
  <c r="Z661" i="1"/>
  <c r="AA661" i="1"/>
  <c r="AB661" i="1"/>
  <c r="AC661" i="1"/>
  <c r="AD661" i="1"/>
  <c r="AE661" i="1"/>
  <c r="V662" i="1"/>
  <c r="W662" i="1"/>
  <c r="X662" i="1"/>
  <c r="Y662" i="1"/>
  <c r="Z662" i="1"/>
  <c r="AA662" i="1"/>
  <c r="AB662" i="1"/>
  <c r="AC662" i="1"/>
  <c r="AD662" i="1"/>
  <c r="AE662" i="1"/>
  <c r="V663" i="1"/>
  <c r="W663" i="1"/>
  <c r="X663" i="1"/>
  <c r="Y663" i="1"/>
  <c r="Z663" i="1"/>
  <c r="AA663" i="1"/>
  <c r="AB663" i="1"/>
  <c r="AC663" i="1"/>
  <c r="AD663" i="1"/>
  <c r="AE663" i="1"/>
  <c r="V664" i="1"/>
  <c r="W664" i="1"/>
  <c r="X664" i="1"/>
  <c r="Y664" i="1"/>
  <c r="Z664" i="1"/>
  <c r="AA664" i="1"/>
  <c r="AB664" i="1"/>
  <c r="AC664" i="1"/>
  <c r="AD664" i="1"/>
  <c r="AE664" i="1"/>
  <c r="V665" i="1"/>
  <c r="W665" i="1"/>
  <c r="X665" i="1"/>
  <c r="Y665" i="1"/>
  <c r="Z665" i="1"/>
  <c r="AA665" i="1"/>
  <c r="AB665" i="1"/>
  <c r="AC665" i="1"/>
  <c r="AD665" i="1"/>
  <c r="AE665" i="1"/>
  <c r="V666" i="1"/>
  <c r="W666" i="1"/>
  <c r="X666" i="1"/>
  <c r="Y666" i="1"/>
  <c r="Z666" i="1"/>
  <c r="AA666" i="1"/>
  <c r="AB666" i="1"/>
  <c r="AC666" i="1"/>
  <c r="AD666" i="1"/>
  <c r="AE666" i="1"/>
  <c r="V667" i="1"/>
  <c r="W667" i="1"/>
  <c r="X667" i="1"/>
  <c r="Y667" i="1"/>
  <c r="Z667" i="1"/>
  <c r="AA667" i="1"/>
  <c r="AB667" i="1"/>
  <c r="AC667" i="1"/>
  <c r="AD667" i="1"/>
  <c r="AE667" i="1"/>
  <c r="V668" i="1"/>
  <c r="W668" i="1"/>
  <c r="X668" i="1"/>
  <c r="Y668" i="1"/>
  <c r="Z668" i="1"/>
  <c r="AA668" i="1"/>
  <c r="AB668" i="1"/>
  <c r="AC668" i="1"/>
  <c r="AD668" i="1"/>
  <c r="AE668" i="1"/>
  <c r="V669" i="1"/>
  <c r="W669" i="1"/>
  <c r="X669" i="1"/>
  <c r="Y669" i="1"/>
  <c r="Z669" i="1"/>
  <c r="AA669" i="1"/>
  <c r="AB669" i="1"/>
  <c r="AC669" i="1"/>
  <c r="AD669" i="1"/>
  <c r="AE669" i="1"/>
  <c r="V670" i="1"/>
  <c r="W670" i="1"/>
  <c r="X670" i="1"/>
  <c r="Y670" i="1"/>
  <c r="Z670" i="1"/>
  <c r="AA670" i="1"/>
  <c r="AB670" i="1"/>
  <c r="AC670" i="1"/>
  <c r="AD670" i="1"/>
  <c r="AE670" i="1"/>
  <c r="V671" i="1"/>
  <c r="W671" i="1"/>
  <c r="X671" i="1"/>
  <c r="Y671" i="1"/>
  <c r="Z671" i="1"/>
  <c r="AA671" i="1"/>
  <c r="AB671" i="1"/>
  <c r="AC671" i="1"/>
  <c r="AD671" i="1"/>
  <c r="AE671" i="1"/>
  <c r="V672" i="1"/>
  <c r="W672" i="1"/>
  <c r="X672" i="1"/>
  <c r="Y672" i="1"/>
  <c r="Z672" i="1"/>
  <c r="AA672" i="1"/>
  <c r="AB672" i="1"/>
  <c r="AC672" i="1"/>
  <c r="AD672" i="1"/>
  <c r="AE672" i="1"/>
  <c r="V673" i="1"/>
  <c r="W673" i="1"/>
  <c r="X673" i="1"/>
  <c r="Y673" i="1"/>
  <c r="Z673" i="1"/>
  <c r="AA673" i="1"/>
  <c r="AB673" i="1"/>
  <c r="AC673" i="1"/>
  <c r="AD673" i="1"/>
  <c r="AE673" i="1"/>
  <c r="V674" i="1"/>
  <c r="W674" i="1"/>
  <c r="X674" i="1"/>
  <c r="Y674" i="1"/>
  <c r="Z674" i="1"/>
  <c r="AA674" i="1"/>
  <c r="AB674" i="1"/>
  <c r="AC674" i="1"/>
  <c r="AD674" i="1"/>
  <c r="AE674" i="1"/>
  <c r="V675" i="1"/>
  <c r="W675" i="1"/>
  <c r="X675" i="1"/>
  <c r="Y675" i="1"/>
  <c r="Z675" i="1"/>
  <c r="AA675" i="1"/>
  <c r="AB675" i="1"/>
  <c r="AC675" i="1"/>
  <c r="AD675" i="1"/>
  <c r="AE675" i="1"/>
  <c r="V676" i="1"/>
  <c r="W676" i="1"/>
  <c r="X676" i="1"/>
  <c r="Y676" i="1"/>
  <c r="Z676" i="1"/>
  <c r="AA676" i="1"/>
  <c r="AB676" i="1"/>
  <c r="AC676" i="1"/>
  <c r="AD676" i="1"/>
  <c r="AE676" i="1"/>
  <c r="V677" i="1"/>
  <c r="W677" i="1"/>
  <c r="X677" i="1"/>
  <c r="Y677" i="1"/>
  <c r="Z677" i="1"/>
  <c r="AA677" i="1"/>
  <c r="AB677" i="1"/>
  <c r="AC677" i="1"/>
  <c r="AD677" i="1"/>
  <c r="AE677" i="1"/>
  <c r="V678" i="1"/>
  <c r="W678" i="1"/>
  <c r="X678" i="1"/>
  <c r="Y678" i="1"/>
  <c r="Z678" i="1"/>
  <c r="AA678" i="1"/>
  <c r="AB678" i="1"/>
  <c r="AC678" i="1"/>
  <c r="AD678" i="1"/>
  <c r="AE678" i="1"/>
  <c r="V679" i="1"/>
  <c r="W679" i="1"/>
  <c r="X679" i="1"/>
  <c r="Y679" i="1"/>
  <c r="Z679" i="1"/>
  <c r="AA679" i="1"/>
  <c r="AB679" i="1"/>
  <c r="AC679" i="1"/>
  <c r="AD679" i="1"/>
  <c r="AE679" i="1"/>
  <c r="V680" i="1"/>
  <c r="W680" i="1"/>
  <c r="X680" i="1"/>
  <c r="Y680" i="1"/>
  <c r="Z680" i="1"/>
  <c r="AA680" i="1"/>
  <c r="AB680" i="1"/>
  <c r="AC680" i="1"/>
  <c r="AD680" i="1"/>
  <c r="AE680" i="1"/>
  <c r="V681" i="1"/>
  <c r="W681" i="1"/>
  <c r="X681" i="1"/>
  <c r="Y681" i="1"/>
  <c r="Z681" i="1"/>
  <c r="AA681" i="1"/>
  <c r="AB681" i="1"/>
  <c r="AC681" i="1"/>
  <c r="AD681" i="1"/>
  <c r="AE681" i="1"/>
  <c r="V682" i="1"/>
  <c r="W682" i="1"/>
  <c r="X682" i="1"/>
  <c r="Y682" i="1"/>
  <c r="Z682" i="1"/>
  <c r="AA682" i="1"/>
  <c r="AB682" i="1"/>
  <c r="AC682" i="1"/>
  <c r="AD682" i="1"/>
  <c r="AE682" i="1"/>
  <c r="V683" i="1"/>
  <c r="W683" i="1"/>
  <c r="X683" i="1"/>
  <c r="Y683" i="1"/>
  <c r="Z683" i="1"/>
  <c r="AA683" i="1"/>
  <c r="AB683" i="1"/>
  <c r="AC683" i="1"/>
  <c r="AD683" i="1"/>
  <c r="AE683" i="1"/>
  <c r="V684" i="1"/>
  <c r="W684" i="1"/>
  <c r="X684" i="1"/>
  <c r="Y684" i="1"/>
  <c r="Z684" i="1"/>
  <c r="AA684" i="1"/>
  <c r="AB684" i="1"/>
  <c r="AC684" i="1"/>
  <c r="AD684" i="1"/>
  <c r="AE684" i="1"/>
  <c r="V685" i="1"/>
  <c r="W685" i="1"/>
  <c r="X685" i="1"/>
  <c r="Y685" i="1"/>
  <c r="Z685" i="1"/>
  <c r="AA685" i="1"/>
  <c r="AB685" i="1"/>
  <c r="AC685" i="1"/>
  <c r="AD685" i="1"/>
  <c r="AE685" i="1"/>
  <c r="V686" i="1"/>
  <c r="W686" i="1"/>
  <c r="X686" i="1"/>
  <c r="Y686" i="1"/>
  <c r="Z686" i="1"/>
  <c r="AA686" i="1"/>
  <c r="AB686" i="1"/>
  <c r="AC686" i="1"/>
  <c r="AD686" i="1"/>
  <c r="AE686" i="1"/>
  <c r="V687" i="1"/>
  <c r="W687" i="1"/>
  <c r="X687" i="1"/>
  <c r="Y687" i="1"/>
  <c r="Z687" i="1"/>
  <c r="AA687" i="1"/>
  <c r="AB687" i="1"/>
  <c r="AC687" i="1"/>
  <c r="AD687" i="1"/>
  <c r="AE687" i="1"/>
  <c r="V688" i="1"/>
  <c r="W688" i="1"/>
  <c r="X688" i="1"/>
  <c r="Y688" i="1"/>
  <c r="Z688" i="1"/>
  <c r="AA688" i="1"/>
  <c r="AB688" i="1"/>
  <c r="AC688" i="1"/>
  <c r="AD688" i="1"/>
  <c r="AE688" i="1"/>
  <c r="V689" i="1"/>
  <c r="W689" i="1"/>
  <c r="X689" i="1"/>
  <c r="Y689" i="1"/>
  <c r="Z689" i="1"/>
  <c r="AA689" i="1"/>
  <c r="AB689" i="1"/>
  <c r="AC689" i="1"/>
  <c r="AD689" i="1"/>
  <c r="AE689" i="1"/>
  <c r="V690" i="1"/>
  <c r="W690" i="1"/>
  <c r="X690" i="1"/>
  <c r="Y690" i="1"/>
  <c r="Z690" i="1"/>
  <c r="AA690" i="1"/>
  <c r="AB690" i="1"/>
  <c r="AC690" i="1"/>
  <c r="AD690" i="1"/>
  <c r="AE690" i="1"/>
  <c r="V691" i="1"/>
  <c r="W691" i="1"/>
  <c r="X691" i="1"/>
  <c r="Y691" i="1"/>
  <c r="Z691" i="1"/>
  <c r="AA691" i="1"/>
  <c r="AB691" i="1"/>
  <c r="AC691" i="1"/>
  <c r="AD691" i="1"/>
  <c r="AE691" i="1"/>
  <c r="V692" i="1"/>
  <c r="W692" i="1"/>
  <c r="X692" i="1"/>
  <c r="Y692" i="1"/>
  <c r="Z692" i="1"/>
  <c r="AA692" i="1"/>
  <c r="AB692" i="1"/>
  <c r="AC692" i="1"/>
  <c r="AD692" i="1"/>
  <c r="AE692" i="1"/>
  <c r="V693" i="1"/>
  <c r="W693" i="1"/>
  <c r="X693" i="1"/>
  <c r="Y693" i="1"/>
  <c r="Z693" i="1"/>
  <c r="AA693" i="1"/>
  <c r="AB693" i="1"/>
  <c r="AC693" i="1"/>
  <c r="AD693" i="1"/>
  <c r="AE693" i="1"/>
  <c r="V694" i="1"/>
  <c r="W694" i="1"/>
  <c r="X694" i="1"/>
  <c r="Y694" i="1"/>
  <c r="Z694" i="1"/>
  <c r="AA694" i="1"/>
  <c r="AB694" i="1"/>
  <c r="AC694" i="1"/>
  <c r="AD694" i="1"/>
  <c r="AE694" i="1"/>
  <c r="V695" i="1"/>
  <c r="W695" i="1"/>
  <c r="X695" i="1"/>
  <c r="Y695" i="1"/>
  <c r="Z695" i="1"/>
  <c r="AA695" i="1"/>
  <c r="AB695" i="1"/>
  <c r="AC695" i="1"/>
  <c r="AD695" i="1"/>
  <c r="AE695" i="1"/>
  <c r="V696" i="1"/>
  <c r="W696" i="1"/>
  <c r="X696" i="1"/>
  <c r="Y696" i="1"/>
  <c r="Z696" i="1"/>
  <c r="AA696" i="1"/>
  <c r="AB696" i="1"/>
  <c r="AC696" i="1"/>
  <c r="AD696" i="1"/>
  <c r="AE696" i="1"/>
  <c r="V697" i="1"/>
  <c r="W697" i="1"/>
  <c r="X697" i="1"/>
  <c r="Y697" i="1"/>
  <c r="Z697" i="1"/>
  <c r="AA697" i="1"/>
  <c r="AB697" i="1"/>
  <c r="AC697" i="1"/>
  <c r="AD697" i="1"/>
  <c r="AE697" i="1"/>
  <c r="V698" i="1"/>
  <c r="W698" i="1"/>
  <c r="X698" i="1"/>
  <c r="Y698" i="1"/>
  <c r="Z698" i="1"/>
  <c r="AA698" i="1"/>
  <c r="AB698" i="1"/>
  <c r="AC698" i="1"/>
  <c r="AD698" i="1"/>
  <c r="AE698" i="1"/>
  <c r="V699" i="1"/>
  <c r="W699" i="1"/>
  <c r="X699" i="1"/>
  <c r="Y699" i="1"/>
  <c r="Z699" i="1"/>
  <c r="AA699" i="1"/>
  <c r="AB699" i="1"/>
  <c r="AC699" i="1"/>
  <c r="AD699" i="1"/>
  <c r="AE699" i="1"/>
  <c r="V700" i="1"/>
  <c r="W700" i="1"/>
  <c r="X700" i="1"/>
  <c r="Y700" i="1"/>
  <c r="Z700" i="1"/>
  <c r="AA700" i="1"/>
  <c r="AB700" i="1"/>
  <c r="AC700" i="1"/>
  <c r="AD700" i="1"/>
  <c r="AE700" i="1"/>
  <c r="V701" i="1"/>
  <c r="W701" i="1"/>
  <c r="X701" i="1"/>
  <c r="Y701" i="1"/>
  <c r="Z701" i="1"/>
  <c r="AA701" i="1"/>
  <c r="AB701" i="1"/>
  <c r="AC701" i="1"/>
  <c r="AD701" i="1"/>
  <c r="AE701" i="1"/>
  <c r="V702" i="1"/>
  <c r="W702" i="1"/>
  <c r="X702" i="1"/>
  <c r="Y702" i="1"/>
  <c r="Z702" i="1"/>
  <c r="AA702" i="1"/>
  <c r="AB702" i="1"/>
  <c r="AC702" i="1"/>
  <c r="AD702" i="1"/>
  <c r="AE702" i="1"/>
  <c r="V703" i="1"/>
  <c r="W703" i="1"/>
  <c r="X703" i="1"/>
  <c r="Y703" i="1"/>
  <c r="Z703" i="1"/>
  <c r="AA703" i="1"/>
  <c r="AB703" i="1"/>
  <c r="AC703" i="1"/>
  <c r="AD703" i="1"/>
  <c r="AE703" i="1"/>
  <c r="V704" i="1"/>
  <c r="W704" i="1"/>
  <c r="X704" i="1"/>
  <c r="Y704" i="1"/>
  <c r="Z704" i="1"/>
  <c r="AA704" i="1"/>
  <c r="AB704" i="1"/>
  <c r="AC704" i="1"/>
  <c r="AD704" i="1"/>
  <c r="AE704" i="1"/>
  <c r="V705" i="1"/>
  <c r="W705" i="1"/>
  <c r="X705" i="1"/>
  <c r="Y705" i="1"/>
  <c r="Z705" i="1"/>
  <c r="AA705" i="1"/>
  <c r="AB705" i="1"/>
  <c r="AC705" i="1"/>
  <c r="AD705" i="1"/>
  <c r="AE705" i="1"/>
  <c r="V706" i="1"/>
  <c r="W706" i="1"/>
  <c r="X706" i="1"/>
  <c r="Y706" i="1"/>
  <c r="Z706" i="1"/>
  <c r="AA706" i="1"/>
  <c r="AB706" i="1"/>
  <c r="AC706" i="1"/>
  <c r="AD706" i="1"/>
  <c r="AE706" i="1"/>
  <c r="V707" i="1"/>
  <c r="W707" i="1"/>
  <c r="X707" i="1"/>
  <c r="Y707" i="1"/>
  <c r="Z707" i="1"/>
  <c r="AA707" i="1"/>
  <c r="AB707" i="1"/>
  <c r="AC707" i="1"/>
  <c r="AD707" i="1"/>
  <c r="AE707" i="1"/>
  <c r="V708" i="1"/>
  <c r="W708" i="1"/>
  <c r="X708" i="1"/>
  <c r="Y708" i="1"/>
  <c r="Z708" i="1"/>
  <c r="AA708" i="1"/>
  <c r="AB708" i="1"/>
  <c r="AC708" i="1"/>
  <c r="AD708" i="1"/>
  <c r="AE708" i="1"/>
  <c r="V709" i="1"/>
  <c r="W709" i="1"/>
  <c r="X709" i="1"/>
  <c r="Y709" i="1"/>
  <c r="Z709" i="1"/>
  <c r="AA709" i="1"/>
  <c r="AB709" i="1"/>
  <c r="AC709" i="1"/>
  <c r="AD709" i="1"/>
  <c r="AE709" i="1"/>
  <c r="V710" i="1"/>
  <c r="W710" i="1"/>
  <c r="X710" i="1"/>
  <c r="Y710" i="1"/>
  <c r="Z710" i="1"/>
  <c r="AA710" i="1"/>
  <c r="AB710" i="1"/>
  <c r="AC710" i="1"/>
  <c r="AD710" i="1"/>
  <c r="AE710" i="1"/>
  <c r="V711" i="1"/>
  <c r="W711" i="1"/>
  <c r="X711" i="1"/>
  <c r="Y711" i="1"/>
  <c r="Z711" i="1"/>
  <c r="AA711" i="1"/>
  <c r="AB711" i="1"/>
  <c r="AC711" i="1"/>
  <c r="AD711" i="1"/>
  <c r="AE711" i="1"/>
  <c r="V712" i="1"/>
  <c r="W712" i="1"/>
  <c r="X712" i="1"/>
  <c r="Y712" i="1"/>
  <c r="Z712" i="1"/>
  <c r="AA712" i="1"/>
  <c r="AB712" i="1"/>
  <c r="AC712" i="1"/>
  <c r="AD712" i="1"/>
  <c r="AE712" i="1"/>
  <c r="V713" i="1"/>
  <c r="W713" i="1"/>
  <c r="X713" i="1"/>
  <c r="Y713" i="1"/>
  <c r="Z713" i="1"/>
  <c r="AA713" i="1"/>
  <c r="AB713" i="1"/>
  <c r="AC713" i="1"/>
  <c r="AD713" i="1"/>
  <c r="AE713" i="1"/>
  <c r="V714" i="1"/>
  <c r="W714" i="1"/>
  <c r="X714" i="1"/>
  <c r="Y714" i="1"/>
  <c r="Z714" i="1"/>
  <c r="AA714" i="1"/>
  <c r="AB714" i="1"/>
  <c r="AC714" i="1"/>
  <c r="AD714" i="1"/>
  <c r="AE714" i="1"/>
  <c r="V715" i="1"/>
  <c r="W715" i="1"/>
  <c r="X715" i="1"/>
  <c r="Y715" i="1"/>
  <c r="Z715" i="1"/>
  <c r="AA715" i="1"/>
  <c r="AB715" i="1"/>
  <c r="AC715" i="1"/>
  <c r="AD715" i="1"/>
  <c r="AE715" i="1"/>
  <c r="V716" i="1"/>
  <c r="W716" i="1"/>
  <c r="X716" i="1"/>
  <c r="Y716" i="1"/>
  <c r="Z716" i="1"/>
  <c r="AA716" i="1"/>
  <c r="AB716" i="1"/>
  <c r="AC716" i="1"/>
  <c r="AD716" i="1"/>
  <c r="AE716" i="1"/>
  <c r="V717" i="1"/>
  <c r="W717" i="1"/>
  <c r="X717" i="1"/>
  <c r="Y717" i="1"/>
  <c r="Z717" i="1"/>
  <c r="AA717" i="1"/>
  <c r="AB717" i="1"/>
  <c r="AC717" i="1"/>
  <c r="AD717" i="1"/>
  <c r="AE717" i="1"/>
  <c r="V718" i="1"/>
  <c r="W718" i="1"/>
  <c r="X718" i="1"/>
  <c r="Y718" i="1"/>
  <c r="Z718" i="1"/>
  <c r="AA718" i="1"/>
  <c r="AB718" i="1"/>
  <c r="AC718" i="1"/>
  <c r="AD718" i="1"/>
  <c r="AE718" i="1"/>
  <c r="V719" i="1"/>
  <c r="W719" i="1"/>
  <c r="X719" i="1"/>
  <c r="Y719" i="1"/>
  <c r="Z719" i="1"/>
  <c r="AA719" i="1"/>
  <c r="AB719" i="1"/>
  <c r="AC719" i="1"/>
  <c r="AD719" i="1"/>
  <c r="AE719" i="1"/>
  <c r="V720" i="1"/>
  <c r="W720" i="1"/>
  <c r="X720" i="1"/>
  <c r="Y720" i="1"/>
  <c r="Z720" i="1"/>
  <c r="AA720" i="1"/>
  <c r="AB720" i="1"/>
  <c r="AC720" i="1"/>
  <c r="AD720" i="1"/>
  <c r="AE720" i="1"/>
  <c r="V721" i="1"/>
  <c r="W721" i="1"/>
  <c r="X721" i="1"/>
  <c r="Y721" i="1"/>
  <c r="Z721" i="1"/>
  <c r="AA721" i="1"/>
  <c r="AB721" i="1"/>
  <c r="AC721" i="1"/>
  <c r="AD721" i="1"/>
  <c r="AE721" i="1"/>
  <c r="V722" i="1"/>
  <c r="W722" i="1"/>
  <c r="X722" i="1"/>
  <c r="Y722" i="1"/>
  <c r="Z722" i="1"/>
  <c r="AA722" i="1"/>
  <c r="AB722" i="1"/>
  <c r="AC722" i="1"/>
  <c r="AD722" i="1"/>
  <c r="AE722" i="1"/>
  <c r="V723" i="1"/>
  <c r="W723" i="1"/>
  <c r="X723" i="1"/>
  <c r="Y723" i="1"/>
  <c r="Z723" i="1"/>
  <c r="AA723" i="1"/>
  <c r="AB723" i="1"/>
  <c r="AC723" i="1"/>
  <c r="AD723" i="1"/>
  <c r="AE723" i="1"/>
  <c r="V724" i="1"/>
  <c r="W724" i="1"/>
  <c r="X724" i="1"/>
  <c r="Y724" i="1"/>
  <c r="Z724" i="1"/>
  <c r="AA724" i="1"/>
  <c r="AB724" i="1"/>
  <c r="AC724" i="1"/>
  <c r="AD724" i="1"/>
  <c r="AE724" i="1"/>
  <c r="V725" i="1"/>
  <c r="W725" i="1"/>
  <c r="X725" i="1"/>
  <c r="Y725" i="1"/>
  <c r="Z725" i="1"/>
  <c r="AA725" i="1"/>
  <c r="AB725" i="1"/>
  <c r="AC725" i="1"/>
  <c r="AD725" i="1"/>
  <c r="AE725" i="1"/>
  <c r="V726" i="1"/>
  <c r="W726" i="1"/>
  <c r="X726" i="1"/>
  <c r="Y726" i="1"/>
  <c r="Z726" i="1"/>
  <c r="AA726" i="1"/>
  <c r="AB726" i="1"/>
  <c r="AC726" i="1"/>
  <c r="AD726" i="1"/>
  <c r="AE726" i="1"/>
  <c r="V727" i="1"/>
  <c r="W727" i="1"/>
  <c r="X727" i="1"/>
  <c r="Y727" i="1"/>
  <c r="Z727" i="1"/>
  <c r="AA727" i="1"/>
  <c r="AB727" i="1"/>
  <c r="AC727" i="1"/>
  <c r="AD727" i="1"/>
  <c r="AE727" i="1"/>
  <c r="V728" i="1"/>
  <c r="W728" i="1"/>
  <c r="X728" i="1"/>
  <c r="Y728" i="1"/>
  <c r="Z728" i="1"/>
  <c r="AA728" i="1"/>
  <c r="AB728" i="1"/>
  <c r="AC728" i="1"/>
  <c r="AD728" i="1"/>
  <c r="AE728" i="1"/>
  <c r="V729" i="1"/>
  <c r="W729" i="1"/>
  <c r="X729" i="1"/>
  <c r="Y729" i="1"/>
  <c r="Z729" i="1"/>
  <c r="AA729" i="1"/>
  <c r="AB729" i="1"/>
  <c r="AC729" i="1"/>
  <c r="AD729" i="1"/>
  <c r="AE729" i="1"/>
  <c r="V730" i="1"/>
  <c r="W730" i="1"/>
  <c r="X730" i="1"/>
  <c r="Y730" i="1"/>
  <c r="Z730" i="1"/>
  <c r="AA730" i="1"/>
  <c r="AB730" i="1"/>
  <c r="AC730" i="1"/>
  <c r="AD730" i="1"/>
  <c r="AE730" i="1"/>
  <c r="V731" i="1"/>
  <c r="W731" i="1"/>
  <c r="X731" i="1"/>
  <c r="Y731" i="1"/>
  <c r="Z731" i="1"/>
  <c r="AA731" i="1"/>
  <c r="AB731" i="1"/>
  <c r="AC731" i="1"/>
  <c r="AD731" i="1"/>
  <c r="AE731" i="1"/>
  <c r="V732" i="1"/>
  <c r="W732" i="1"/>
  <c r="X732" i="1"/>
  <c r="Y732" i="1"/>
  <c r="Z732" i="1"/>
  <c r="AA732" i="1"/>
  <c r="AB732" i="1"/>
  <c r="AC732" i="1"/>
  <c r="AD732" i="1"/>
  <c r="AE732" i="1"/>
  <c r="V733" i="1"/>
  <c r="W733" i="1"/>
  <c r="X733" i="1"/>
  <c r="Y733" i="1"/>
  <c r="Z733" i="1"/>
  <c r="AA733" i="1"/>
  <c r="AB733" i="1"/>
  <c r="AC733" i="1"/>
  <c r="AD733" i="1"/>
  <c r="AE733" i="1"/>
  <c r="V734" i="1"/>
  <c r="W734" i="1"/>
  <c r="X734" i="1"/>
  <c r="Y734" i="1"/>
  <c r="Z734" i="1"/>
  <c r="AA734" i="1"/>
  <c r="AB734" i="1"/>
  <c r="AC734" i="1"/>
  <c r="AD734" i="1"/>
  <c r="AE734" i="1"/>
  <c r="V735" i="1"/>
  <c r="W735" i="1"/>
  <c r="X735" i="1"/>
  <c r="Y735" i="1"/>
  <c r="Z735" i="1"/>
  <c r="AA735" i="1"/>
  <c r="AB735" i="1"/>
  <c r="AC735" i="1"/>
  <c r="AD735" i="1"/>
  <c r="AE735" i="1"/>
  <c r="V736" i="1"/>
  <c r="W736" i="1"/>
  <c r="X736" i="1"/>
  <c r="Y736" i="1"/>
  <c r="Z736" i="1"/>
  <c r="AA736" i="1"/>
  <c r="AB736" i="1"/>
  <c r="AC736" i="1"/>
  <c r="AD736" i="1"/>
  <c r="AE736" i="1"/>
  <c r="V737" i="1"/>
  <c r="W737" i="1"/>
  <c r="X737" i="1"/>
  <c r="Y737" i="1"/>
  <c r="Z737" i="1"/>
  <c r="AA737" i="1"/>
  <c r="AB737" i="1"/>
  <c r="AC737" i="1"/>
  <c r="AD737" i="1"/>
  <c r="AE737" i="1"/>
  <c r="V738" i="1"/>
  <c r="W738" i="1"/>
  <c r="X738" i="1"/>
  <c r="Y738" i="1"/>
  <c r="Z738" i="1"/>
  <c r="AA738" i="1"/>
  <c r="AB738" i="1"/>
  <c r="AC738" i="1"/>
  <c r="AD738" i="1"/>
  <c r="AE738" i="1"/>
  <c r="V739" i="1"/>
  <c r="W739" i="1"/>
  <c r="X739" i="1"/>
  <c r="Y739" i="1"/>
  <c r="Z739" i="1"/>
  <c r="AA739" i="1"/>
  <c r="AB739" i="1"/>
  <c r="AC739" i="1"/>
  <c r="AD739" i="1"/>
  <c r="AE739" i="1"/>
  <c r="V740" i="1"/>
  <c r="W740" i="1"/>
  <c r="X740" i="1"/>
  <c r="Y740" i="1"/>
  <c r="Z740" i="1"/>
  <c r="AA740" i="1"/>
  <c r="AB740" i="1"/>
  <c r="AC740" i="1"/>
  <c r="AD740" i="1"/>
  <c r="AE740" i="1"/>
  <c r="V741" i="1"/>
  <c r="W741" i="1"/>
  <c r="X741" i="1"/>
  <c r="Y741" i="1"/>
  <c r="Z741" i="1"/>
  <c r="AA741" i="1"/>
  <c r="AB741" i="1"/>
  <c r="AC741" i="1"/>
  <c r="AD741" i="1"/>
  <c r="AE741" i="1"/>
  <c r="V742" i="1"/>
  <c r="W742" i="1"/>
  <c r="X742" i="1"/>
  <c r="Y742" i="1"/>
  <c r="Z742" i="1"/>
  <c r="AA742" i="1"/>
  <c r="AB742" i="1"/>
  <c r="AC742" i="1"/>
  <c r="AD742" i="1"/>
  <c r="AE742" i="1"/>
  <c r="V743" i="1"/>
  <c r="W743" i="1"/>
  <c r="X743" i="1"/>
  <c r="Y743" i="1"/>
  <c r="Z743" i="1"/>
  <c r="AA743" i="1"/>
  <c r="AB743" i="1"/>
  <c r="AC743" i="1"/>
  <c r="AD743" i="1"/>
  <c r="AE743" i="1"/>
  <c r="V744" i="1"/>
  <c r="W744" i="1"/>
  <c r="X744" i="1"/>
  <c r="Y744" i="1"/>
  <c r="Z744" i="1"/>
  <c r="AA744" i="1"/>
  <c r="AB744" i="1"/>
  <c r="AC744" i="1"/>
  <c r="AD744" i="1"/>
  <c r="AE744" i="1"/>
  <c r="V745" i="1"/>
  <c r="W745" i="1"/>
  <c r="X745" i="1"/>
  <c r="Y745" i="1"/>
  <c r="Z745" i="1"/>
  <c r="AA745" i="1"/>
  <c r="AB745" i="1"/>
  <c r="AC745" i="1"/>
  <c r="AD745" i="1"/>
  <c r="AE745" i="1"/>
  <c r="V746" i="1"/>
  <c r="W746" i="1"/>
  <c r="X746" i="1"/>
  <c r="Y746" i="1"/>
  <c r="Z746" i="1"/>
  <c r="AA746" i="1"/>
  <c r="AB746" i="1"/>
  <c r="AC746" i="1"/>
  <c r="AD746" i="1"/>
  <c r="AE746" i="1"/>
  <c r="V747" i="1"/>
  <c r="W747" i="1"/>
  <c r="X747" i="1"/>
  <c r="Y747" i="1"/>
  <c r="Z747" i="1"/>
  <c r="AA747" i="1"/>
  <c r="AB747" i="1"/>
  <c r="AC747" i="1"/>
  <c r="AD747" i="1"/>
  <c r="AE747" i="1"/>
  <c r="V748" i="1"/>
  <c r="W748" i="1"/>
  <c r="X748" i="1"/>
  <c r="Y748" i="1"/>
  <c r="Z748" i="1"/>
  <c r="AA748" i="1"/>
  <c r="AB748" i="1"/>
  <c r="AC748" i="1"/>
  <c r="AD748" i="1"/>
  <c r="AE748" i="1"/>
  <c r="V749" i="1"/>
  <c r="W749" i="1"/>
  <c r="X749" i="1"/>
  <c r="Y749" i="1"/>
  <c r="Z749" i="1"/>
  <c r="AA749" i="1"/>
  <c r="AB749" i="1"/>
  <c r="AC749" i="1"/>
  <c r="AD749" i="1"/>
  <c r="AE749" i="1"/>
  <c r="V750" i="1"/>
  <c r="W750" i="1"/>
  <c r="X750" i="1"/>
  <c r="Y750" i="1"/>
  <c r="Z750" i="1"/>
  <c r="AA750" i="1"/>
  <c r="AB750" i="1"/>
  <c r="AC750" i="1"/>
  <c r="AD750" i="1"/>
  <c r="AE750" i="1"/>
  <c r="V751" i="1"/>
  <c r="W751" i="1"/>
  <c r="X751" i="1"/>
  <c r="Y751" i="1"/>
  <c r="Z751" i="1"/>
  <c r="AA751" i="1"/>
  <c r="AB751" i="1"/>
  <c r="AC751" i="1"/>
  <c r="AD751" i="1"/>
  <c r="AE751" i="1"/>
  <c r="V752" i="1"/>
  <c r="W752" i="1"/>
  <c r="X752" i="1"/>
  <c r="Y752" i="1"/>
  <c r="Z752" i="1"/>
  <c r="AA752" i="1"/>
  <c r="AB752" i="1"/>
  <c r="AC752" i="1"/>
  <c r="AD752" i="1"/>
  <c r="AE752" i="1"/>
  <c r="V753" i="1"/>
  <c r="W753" i="1"/>
  <c r="X753" i="1"/>
  <c r="Y753" i="1"/>
  <c r="Z753" i="1"/>
  <c r="AA753" i="1"/>
  <c r="AB753" i="1"/>
  <c r="AC753" i="1"/>
  <c r="AD753" i="1"/>
  <c r="AE753" i="1"/>
  <c r="V754" i="1"/>
  <c r="W754" i="1"/>
  <c r="X754" i="1"/>
  <c r="Y754" i="1"/>
  <c r="Z754" i="1"/>
  <c r="AA754" i="1"/>
  <c r="AB754" i="1"/>
  <c r="AC754" i="1"/>
  <c r="AD754" i="1"/>
  <c r="AE754" i="1"/>
  <c r="V755" i="1"/>
  <c r="W755" i="1"/>
  <c r="X755" i="1"/>
  <c r="Y755" i="1"/>
  <c r="Z755" i="1"/>
  <c r="AA755" i="1"/>
  <c r="AB755" i="1"/>
  <c r="AC755" i="1"/>
  <c r="AD755" i="1"/>
  <c r="AE755" i="1"/>
  <c r="V756" i="1"/>
  <c r="W756" i="1"/>
  <c r="X756" i="1"/>
  <c r="Y756" i="1"/>
  <c r="Z756" i="1"/>
  <c r="AA756" i="1"/>
  <c r="AB756" i="1"/>
  <c r="AC756" i="1"/>
  <c r="AD756" i="1"/>
  <c r="AE756" i="1"/>
  <c r="V757" i="1"/>
  <c r="W757" i="1"/>
  <c r="X757" i="1"/>
  <c r="Y757" i="1"/>
  <c r="Z757" i="1"/>
  <c r="AA757" i="1"/>
  <c r="AB757" i="1"/>
  <c r="AC757" i="1"/>
  <c r="AD757" i="1"/>
  <c r="AE757" i="1"/>
  <c r="V758" i="1"/>
  <c r="W758" i="1"/>
  <c r="X758" i="1"/>
  <c r="Y758" i="1"/>
  <c r="Z758" i="1"/>
  <c r="AA758" i="1"/>
  <c r="AB758" i="1"/>
  <c r="AC758" i="1"/>
  <c r="AD758" i="1"/>
  <c r="AE758" i="1"/>
  <c r="V759" i="1"/>
  <c r="W759" i="1"/>
  <c r="X759" i="1"/>
  <c r="Y759" i="1"/>
  <c r="Z759" i="1"/>
  <c r="AA759" i="1"/>
  <c r="AB759" i="1"/>
  <c r="AC759" i="1"/>
  <c r="AD759" i="1"/>
  <c r="AE759" i="1"/>
  <c r="V760" i="1"/>
  <c r="W760" i="1"/>
  <c r="X760" i="1"/>
  <c r="Y760" i="1"/>
  <c r="Z760" i="1"/>
  <c r="AA760" i="1"/>
  <c r="AB760" i="1"/>
  <c r="AC760" i="1"/>
  <c r="AD760" i="1"/>
  <c r="AE760" i="1"/>
  <c r="V761" i="1"/>
  <c r="W761" i="1"/>
  <c r="X761" i="1"/>
  <c r="Y761" i="1"/>
  <c r="Z761" i="1"/>
  <c r="AA761" i="1"/>
  <c r="AB761" i="1"/>
  <c r="AC761" i="1"/>
  <c r="AD761" i="1"/>
  <c r="AE761" i="1"/>
  <c r="V762" i="1"/>
  <c r="W762" i="1"/>
  <c r="X762" i="1"/>
  <c r="Y762" i="1"/>
  <c r="Z762" i="1"/>
  <c r="AA762" i="1"/>
  <c r="AB762" i="1"/>
  <c r="AC762" i="1"/>
  <c r="AD762" i="1"/>
  <c r="AE762" i="1"/>
  <c r="V763" i="1"/>
  <c r="W763" i="1"/>
  <c r="X763" i="1"/>
  <c r="Y763" i="1"/>
  <c r="Z763" i="1"/>
  <c r="AA763" i="1"/>
  <c r="AB763" i="1"/>
  <c r="AC763" i="1"/>
  <c r="AD763" i="1"/>
  <c r="AE763" i="1"/>
  <c r="V764" i="1"/>
  <c r="W764" i="1"/>
  <c r="X764" i="1"/>
  <c r="Y764" i="1"/>
  <c r="Z764" i="1"/>
  <c r="AA764" i="1"/>
  <c r="AB764" i="1"/>
  <c r="AC764" i="1"/>
  <c r="AD764" i="1"/>
  <c r="AE764" i="1"/>
  <c r="V765" i="1"/>
  <c r="W765" i="1"/>
  <c r="X765" i="1"/>
  <c r="Y765" i="1"/>
  <c r="Z765" i="1"/>
  <c r="AA765" i="1"/>
  <c r="AB765" i="1"/>
  <c r="AC765" i="1"/>
  <c r="AD765" i="1"/>
  <c r="AE765" i="1"/>
  <c r="V766" i="1"/>
  <c r="W766" i="1"/>
  <c r="X766" i="1"/>
  <c r="Y766" i="1"/>
  <c r="Z766" i="1"/>
  <c r="AA766" i="1"/>
  <c r="AB766" i="1"/>
  <c r="AC766" i="1"/>
  <c r="AD766" i="1"/>
  <c r="AE766" i="1"/>
  <c r="V767" i="1"/>
  <c r="W767" i="1"/>
  <c r="X767" i="1"/>
  <c r="Y767" i="1"/>
  <c r="Z767" i="1"/>
  <c r="AA767" i="1"/>
  <c r="AB767" i="1"/>
  <c r="AC767" i="1"/>
  <c r="AD767" i="1"/>
  <c r="AE767" i="1"/>
  <c r="V768" i="1"/>
  <c r="W768" i="1"/>
  <c r="X768" i="1"/>
  <c r="Y768" i="1"/>
  <c r="Z768" i="1"/>
  <c r="AA768" i="1"/>
  <c r="AB768" i="1"/>
  <c r="AC768" i="1"/>
  <c r="AD768" i="1"/>
  <c r="AE768" i="1"/>
  <c r="V769" i="1"/>
  <c r="W769" i="1"/>
  <c r="X769" i="1"/>
  <c r="Y769" i="1"/>
  <c r="Z769" i="1"/>
  <c r="AA769" i="1"/>
  <c r="AB769" i="1"/>
  <c r="AC769" i="1"/>
  <c r="AD769" i="1"/>
  <c r="AE769" i="1"/>
  <c r="V770" i="1"/>
  <c r="W770" i="1"/>
  <c r="X770" i="1"/>
  <c r="Y770" i="1"/>
  <c r="Z770" i="1"/>
  <c r="AA770" i="1"/>
  <c r="AB770" i="1"/>
  <c r="AC770" i="1"/>
  <c r="AD770" i="1"/>
  <c r="AE770" i="1"/>
  <c r="V771" i="1"/>
  <c r="W771" i="1"/>
  <c r="X771" i="1"/>
  <c r="Y771" i="1"/>
  <c r="Z771" i="1"/>
  <c r="AA771" i="1"/>
  <c r="AB771" i="1"/>
  <c r="AC771" i="1"/>
  <c r="AD771" i="1"/>
  <c r="AE771" i="1"/>
  <c r="V772" i="1"/>
  <c r="W772" i="1"/>
  <c r="X772" i="1"/>
  <c r="Y772" i="1"/>
  <c r="Z772" i="1"/>
  <c r="AA772" i="1"/>
  <c r="AB772" i="1"/>
  <c r="AC772" i="1"/>
  <c r="AD772" i="1"/>
  <c r="AE772" i="1"/>
  <c r="V773" i="1"/>
  <c r="W773" i="1"/>
  <c r="X773" i="1"/>
  <c r="Y773" i="1"/>
  <c r="Z773" i="1"/>
  <c r="AA773" i="1"/>
  <c r="AB773" i="1"/>
  <c r="AC773" i="1"/>
  <c r="AD773" i="1"/>
  <c r="AE773" i="1"/>
  <c r="V774" i="1"/>
  <c r="W774" i="1"/>
  <c r="X774" i="1"/>
  <c r="Y774" i="1"/>
  <c r="Z774" i="1"/>
  <c r="AA774" i="1"/>
  <c r="AB774" i="1"/>
  <c r="AC774" i="1"/>
  <c r="AD774" i="1"/>
  <c r="AE774" i="1"/>
  <c r="V775" i="1"/>
  <c r="W775" i="1"/>
  <c r="X775" i="1"/>
  <c r="Y775" i="1"/>
  <c r="Z775" i="1"/>
  <c r="AA775" i="1"/>
  <c r="AB775" i="1"/>
  <c r="AC775" i="1"/>
  <c r="AD775" i="1"/>
  <c r="AE775" i="1"/>
  <c r="V776" i="1"/>
  <c r="W776" i="1"/>
  <c r="X776" i="1"/>
  <c r="Y776" i="1"/>
  <c r="Z776" i="1"/>
  <c r="AA776" i="1"/>
  <c r="AB776" i="1"/>
  <c r="AC776" i="1"/>
  <c r="AD776" i="1"/>
  <c r="AE776" i="1"/>
  <c r="V777" i="1"/>
  <c r="W777" i="1"/>
  <c r="X777" i="1"/>
  <c r="Y777" i="1"/>
  <c r="Z777" i="1"/>
  <c r="AA777" i="1"/>
  <c r="AB777" i="1"/>
  <c r="AC777" i="1"/>
  <c r="AD777" i="1"/>
  <c r="AE777" i="1"/>
  <c r="V778" i="1"/>
  <c r="W778" i="1"/>
  <c r="X778" i="1"/>
  <c r="Y778" i="1"/>
  <c r="Z778" i="1"/>
  <c r="AA778" i="1"/>
  <c r="AB778" i="1"/>
  <c r="AC778" i="1"/>
  <c r="AD778" i="1"/>
  <c r="AE778" i="1"/>
  <c r="V779" i="1"/>
  <c r="W779" i="1"/>
  <c r="X779" i="1"/>
  <c r="Y779" i="1"/>
  <c r="Z779" i="1"/>
  <c r="AA779" i="1"/>
  <c r="AB779" i="1"/>
  <c r="AC779" i="1"/>
  <c r="AD779" i="1"/>
  <c r="AE779" i="1"/>
  <c r="V780" i="1"/>
  <c r="W780" i="1"/>
  <c r="X780" i="1"/>
  <c r="Y780" i="1"/>
  <c r="Z780" i="1"/>
  <c r="AA780" i="1"/>
  <c r="AB780" i="1"/>
  <c r="AC780" i="1"/>
  <c r="AD780" i="1"/>
  <c r="AE780" i="1"/>
  <c r="V781" i="1"/>
  <c r="W781" i="1"/>
  <c r="X781" i="1"/>
  <c r="Y781" i="1"/>
  <c r="Z781" i="1"/>
  <c r="AA781" i="1"/>
  <c r="AB781" i="1"/>
  <c r="AC781" i="1"/>
  <c r="AD781" i="1"/>
  <c r="AE781" i="1"/>
  <c r="V782" i="1"/>
  <c r="W782" i="1"/>
  <c r="X782" i="1"/>
  <c r="Y782" i="1"/>
  <c r="Z782" i="1"/>
  <c r="AA782" i="1"/>
  <c r="AB782" i="1"/>
  <c r="AC782" i="1"/>
  <c r="AD782" i="1"/>
  <c r="AE782" i="1"/>
  <c r="V783" i="1"/>
  <c r="W783" i="1"/>
  <c r="X783" i="1"/>
  <c r="Y783" i="1"/>
  <c r="Z783" i="1"/>
  <c r="AA783" i="1"/>
  <c r="AB783" i="1"/>
  <c r="AC783" i="1"/>
  <c r="AD783" i="1"/>
  <c r="AE783" i="1"/>
  <c r="V784" i="1"/>
  <c r="W784" i="1"/>
  <c r="X784" i="1"/>
  <c r="Y784" i="1"/>
  <c r="Z784" i="1"/>
  <c r="AA784" i="1"/>
  <c r="AB784" i="1"/>
  <c r="AC784" i="1"/>
  <c r="AD784" i="1"/>
  <c r="AE784" i="1"/>
  <c r="V785" i="1"/>
  <c r="W785" i="1"/>
  <c r="X785" i="1"/>
  <c r="Y785" i="1"/>
  <c r="Z785" i="1"/>
  <c r="AA785" i="1"/>
  <c r="AB785" i="1"/>
  <c r="AC785" i="1"/>
  <c r="AD785" i="1"/>
  <c r="AE785" i="1"/>
  <c r="V786" i="1"/>
  <c r="W786" i="1"/>
  <c r="X786" i="1"/>
  <c r="Y786" i="1"/>
  <c r="Z786" i="1"/>
  <c r="AA786" i="1"/>
  <c r="AB786" i="1"/>
  <c r="AC786" i="1"/>
  <c r="AD786" i="1"/>
  <c r="AE786" i="1"/>
  <c r="V787" i="1"/>
  <c r="W787" i="1"/>
  <c r="X787" i="1"/>
  <c r="Y787" i="1"/>
  <c r="Z787" i="1"/>
  <c r="AA787" i="1"/>
  <c r="AB787" i="1"/>
  <c r="AC787" i="1"/>
  <c r="AD787" i="1"/>
  <c r="AE787" i="1"/>
  <c r="V788" i="1"/>
  <c r="W788" i="1"/>
  <c r="X788" i="1"/>
  <c r="Y788" i="1"/>
  <c r="Z788" i="1"/>
  <c r="AA788" i="1"/>
  <c r="AB788" i="1"/>
  <c r="AC788" i="1"/>
  <c r="AD788" i="1"/>
  <c r="AE788" i="1"/>
  <c r="V789" i="1"/>
  <c r="W789" i="1"/>
  <c r="X789" i="1"/>
  <c r="Y789" i="1"/>
  <c r="Z789" i="1"/>
  <c r="AA789" i="1"/>
  <c r="AB789" i="1"/>
  <c r="AC789" i="1"/>
  <c r="AD789" i="1"/>
  <c r="AE789" i="1"/>
  <c r="V790" i="1"/>
  <c r="W790" i="1"/>
  <c r="X790" i="1"/>
  <c r="Y790" i="1"/>
  <c r="Z790" i="1"/>
  <c r="AA790" i="1"/>
  <c r="AB790" i="1"/>
  <c r="AC790" i="1"/>
  <c r="AD790" i="1"/>
  <c r="AE790" i="1"/>
  <c r="V791" i="1"/>
  <c r="W791" i="1"/>
  <c r="X791" i="1"/>
  <c r="Y791" i="1"/>
  <c r="Z791" i="1"/>
  <c r="AA791" i="1"/>
  <c r="AB791" i="1"/>
  <c r="AC791" i="1"/>
  <c r="AD791" i="1"/>
  <c r="AE791" i="1"/>
  <c r="V792" i="1"/>
  <c r="W792" i="1"/>
  <c r="X792" i="1"/>
  <c r="Y792" i="1"/>
  <c r="Z792" i="1"/>
  <c r="AA792" i="1"/>
  <c r="AB792" i="1"/>
  <c r="AC792" i="1"/>
  <c r="AD792" i="1"/>
  <c r="AE792" i="1"/>
  <c r="V793" i="1"/>
  <c r="W793" i="1"/>
  <c r="X793" i="1"/>
  <c r="Y793" i="1"/>
  <c r="Z793" i="1"/>
  <c r="AA793" i="1"/>
  <c r="AB793" i="1"/>
  <c r="AC793" i="1"/>
  <c r="AD793" i="1"/>
  <c r="AE793" i="1"/>
  <c r="V794" i="1"/>
  <c r="W794" i="1"/>
  <c r="X794" i="1"/>
  <c r="Y794" i="1"/>
  <c r="Z794" i="1"/>
  <c r="AA794" i="1"/>
  <c r="AB794" i="1"/>
  <c r="AC794" i="1"/>
  <c r="AD794" i="1"/>
  <c r="AE794" i="1"/>
  <c r="V795" i="1"/>
  <c r="W795" i="1"/>
  <c r="X795" i="1"/>
  <c r="Y795" i="1"/>
  <c r="Z795" i="1"/>
  <c r="AA795" i="1"/>
  <c r="AB795" i="1"/>
  <c r="AC795" i="1"/>
  <c r="AD795" i="1"/>
  <c r="AE795" i="1"/>
  <c r="V796" i="1"/>
  <c r="W796" i="1"/>
  <c r="X796" i="1"/>
  <c r="Y796" i="1"/>
  <c r="Z796" i="1"/>
  <c r="AA796" i="1"/>
  <c r="AB796" i="1"/>
  <c r="AC796" i="1"/>
  <c r="AD796" i="1"/>
  <c r="AE796" i="1"/>
  <c r="V797" i="1"/>
  <c r="W797" i="1"/>
  <c r="X797" i="1"/>
  <c r="Y797" i="1"/>
  <c r="Z797" i="1"/>
  <c r="AA797" i="1"/>
  <c r="AB797" i="1"/>
  <c r="AC797" i="1"/>
  <c r="AD797" i="1"/>
  <c r="AE797" i="1"/>
  <c r="V798" i="1"/>
  <c r="W798" i="1"/>
  <c r="X798" i="1"/>
  <c r="Y798" i="1"/>
  <c r="Z798" i="1"/>
  <c r="AA798" i="1"/>
  <c r="AB798" i="1"/>
  <c r="AC798" i="1"/>
  <c r="AD798" i="1"/>
  <c r="AE798" i="1"/>
  <c r="V799" i="1"/>
  <c r="W799" i="1"/>
  <c r="X799" i="1"/>
  <c r="Y799" i="1"/>
  <c r="Z799" i="1"/>
  <c r="AA799" i="1"/>
  <c r="AB799" i="1"/>
  <c r="AC799" i="1"/>
  <c r="AD799" i="1"/>
  <c r="AE799" i="1"/>
  <c r="V800" i="1"/>
  <c r="W800" i="1"/>
  <c r="X800" i="1"/>
  <c r="Y800" i="1"/>
  <c r="Z800" i="1"/>
  <c r="AA800" i="1"/>
  <c r="AB800" i="1"/>
  <c r="AC800" i="1"/>
  <c r="AD800" i="1"/>
  <c r="AE800" i="1"/>
  <c r="V801" i="1"/>
  <c r="W801" i="1"/>
  <c r="X801" i="1"/>
  <c r="Y801" i="1"/>
  <c r="Z801" i="1"/>
  <c r="AA801" i="1"/>
  <c r="AB801" i="1"/>
  <c r="AC801" i="1"/>
  <c r="AD801" i="1"/>
  <c r="AE801" i="1"/>
  <c r="V802" i="1"/>
  <c r="W802" i="1"/>
  <c r="X802" i="1"/>
  <c r="Y802" i="1"/>
  <c r="Z802" i="1"/>
  <c r="AA802" i="1"/>
  <c r="AB802" i="1"/>
  <c r="AC802" i="1"/>
  <c r="AD802" i="1"/>
  <c r="AE802" i="1"/>
  <c r="V803" i="1"/>
  <c r="W803" i="1"/>
  <c r="X803" i="1"/>
  <c r="Y803" i="1"/>
  <c r="Z803" i="1"/>
  <c r="AA803" i="1"/>
  <c r="AB803" i="1"/>
  <c r="AC803" i="1"/>
  <c r="AD803" i="1"/>
  <c r="AE803" i="1"/>
  <c r="V804" i="1"/>
  <c r="W804" i="1"/>
  <c r="X804" i="1"/>
  <c r="Y804" i="1"/>
  <c r="Z804" i="1"/>
  <c r="AA804" i="1"/>
  <c r="AB804" i="1"/>
  <c r="AC804" i="1"/>
  <c r="AD804" i="1"/>
  <c r="AE804" i="1"/>
  <c r="V805" i="1"/>
  <c r="W805" i="1"/>
  <c r="X805" i="1"/>
  <c r="Y805" i="1"/>
  <c r="Z805" i="1"/>
  <c r="AA805" i="1"/>
  <c r="AB805" i="1"/>
  <c r="AC805" i="1"/>
  <c r="AD805" i="1"/>
  <c r="AE805" i="1"/>
  <c r="V806" i="1"/>
  <c r="W806" i="1"/>
  <c r="X806" i="1"/>
  <c r="Y806" i="1"/>
  <c r="Z806" i="1"/>
  <c r="AA806" i="1"/>
  <c r="AB806" i="1"/>
  <c r="AC806" i="1"/>
  <c r="AD806" i="1"/>
  <c r="AE806" i="1"/>
  <c r="V807" i="1"/>
  <c r="W807" i="1"/>
  <c r="X807" i="1"/>
  <c r="Y807" i="1"/>
  <c r="Z807" i="1"/>
  <c r="AA807" i="1"/>
  <c r="AB807" i="1"/>
  <c r="AC807" i="1"/>
  <c r="AD807" i="1"/>
  <c r="AE807" i="1"/>
  <c r="V808" i="1"/>
  <c r="W808" i="1"/>
  <c r="X808" i="1"/>
  <c r="Y808" i="1"/>
  <c r="Z808" i="1"/>
  <c r="AA808" i="1"/>
  <c r="AB808" i="1"/>
  <c r="AC808" i="1"/>
  <c r="AD808" i="1"/>
  <c r="AE808" i="1"/>
  <c r="V809" i="1"/>
  <c r="W809" i="1"/>
  <c r="X809" i="1"/>
  <c r="Y809" i="1"/>
  <c r="Z809" i="1"/>
  <c r="AA809" i="1"/>
  <c r="AB809" i="1"/>
  <c r="AC809" i="1"/>
  <c r="AD809" i="1"/>
  <c r="AE809" i="1"/>
  <c r="V810" i="1"/>
  <c r="W810" i="1"/>
  <c r="X810" i="1"/>
  <c r="Y810" i="1"/>
  <c r="Z810" i="1"/>
  <c r="AA810" i="1"/>
  <c r="AB810" i="1"/>
  <c r="AC810" i="1"/>
  <c r="AD810" i="1"/>
  <c r="AE810" i="1"/>
  <c r="V811" i="1"/>
  <c r="W811" i="1"/>
  <c r="X811" i="1"/>
  <c r="Y811" i="1"/>
  <c r="Z811" i="1"/>
  <c r="AA811" i="1"/>
  <c r="AB811" i="1"/>
  <c r="AC811" i="1"/>
  <c r="AD811" i="1"/>
  <c r="AE811" i="1"/>
  <c r="V812" i="1"/>
  <c r="W812" i="1"/>
  <c r="X812" i="1"/>
  <c r="Y812" i="1"/>
  <c r="Z812" i="1"/>
  <c r="AA812" i="1"/>
  <c r="AB812" i="1"/>
  <c r="AC812" i="1"/>
  <c r="AD812" i="1"/>
  <c r="AE812" i="1"/>
  <c r="V813" i="1"/>
  <c r="W813" i="1"/>
  <c r="X813" i="1"/>
  <c r="Y813" i="1"/>
  <c r="Z813" i="1"/>
  <c r="AA813" i="1"/>
  <c r="AB813" i="1"/>
  <c r="AC813" i="1"/>
  <c r="AD813" i="1"/>
  <c r="AE813" i="1"/>
  <c r="V814" i="1"/>
  <c r="W814" i="1"/>
  <c r="X814" i="1"/>
  <c r="Y814" i="1"/>
  <c r="Z814" i="1"/>
  <c r="AA814" i="1"/>
  <c r="AB814" i="1"/>
  <c r="AC814" i="1"/>
  <c r="AD814" i="1"/>
  <c r="AE814" i="1"/>
  <c r="V815" i="1"/>
  <c r="W815" i="1"/>
  <c r="X815" i="1"/>
  <c r="Y815" i="1"/>
  <c r="Z815" i="1"/>
  <c r="AA815" i="1"/>
  <c r="AB815" i="1"/>
  <c r="AC815" i="1"/>
  <c r="AD815" i="1"/>
  <c r="AE815" i="1"/>
  <c r="V816" i="1"/>
  <c r="W816" i="1"/>
  <c r="X816" i="1"/>
  <c r="Y816" i="1"/>
  <c r="Z816" i="1"/>
  <c r="AA816" i="1"/>
  <c r="AB816" i="1"/>
  <c r="AC816" i="1"/>
  <c r="AD816" i="1"/>
  <c r="AE816" i="1"/>
  <c r="V817" i="1"/>
  <c r="W817" i="1"/>
  <c r="X817" i="1"/>
  <c r="Y817" i="1"/>
  <c r="Z817" i="1"/>
  <c r="AA817" i="1"/>
  <c r="AB817" i="1"/>
  <c r="AC817" i="1"/>
  <c r="AD817" i="1"/>
  <c r="AE817" i="1"/>
  <c r="V818" i="1"/>
  <c r="W818" i="1"/>
  <c r="X818" i="1"/>
  <c r="Y818" i="1"/>
  <c r="Z818" i="1"/>
  <c r="AA818" i="1"/>
  <c r="AB818" i="1"/>
  <c r="AC818" i="1"/>
  <c r="AD818" i="1"/>
  <c r="AE818" i="1"/>
  <c r="V819" i="1"/>
  <c r="W819" i="1"/>
  <c r="X819" i="1"/>
  <c r="Y819" i="1"/>
  <c r="Z819" i="1"/>
  <c r="AA819" i="1"/>
  <c r="AB819" i="1"/>
  <c r="AC819" i="1"/>
  <c r="AD819" i="1"/>
  <c r="AE819" i="1"/>
  <c r="V820" i="1"/>
  <c r="W820" i="1"/>
  <c r="X820" i="1"/>
  <c r="Y820" i="1"/>
  <c r="Z820" i="1"/>
  <c r="AA820" i="1"/>
  <c r="AB820" i="1"/>
  <c r="AC820" i="1"/>
  <c r="AD820" i="1"/>
  <c r="AE820" i="1"/>
  <c r="V821" i="1"/>
  <c r="W821" i="1"/>
  <c r="X821" i="1"/>
  <c r="Y821" i="1"/>
  <c r="Z821" i="1"/>
  <c r="AA821" i="1"/>
  <c r="AB821" i="1"/>
  <c r="AC821" i="1"/>
  <c r="AD821" i="1"/>
  <c r="AE821" i="1"/>
  <c r="V822" i="1"/>
  <c r="W822" i="1"/>
  <c r="X822" i="1"/>
  <c r="Y822" i="1"/>
  <c r="Z822" i="1"/>
  <c r="AA822" i="1"/>
  <c r="AB822" i="1"/>
  <c r="AC822" i="1"/>
  <c r="AD822" i="1"/>
  <c r="AE822" i="1"/>
  <c r="V823" i="1"/>
  <c r="W823" i="1"/>
  <c r="X823" i="1"/>
  <c r="Y823" i="1"/>
  <c r="Z823" i="1"/>
  <c r="AA823" i="1"/>
  <c r="AB823" i="1"/>
  <c r="AC823" i="1"/>
  <c r="AD823" i="1"/>
  <c r="AE823" i="1"/>
  <c r="V824" i="1"/>
  <c r="W824" i="1"/>
  <c r="X824" i="1"/>
  <c r="Y824" i="1"/>
  <c r="Z824" i="1"/>
  <c r="AA824" i="1"/>
  <c r="AB824" i="1"/>
  <c r="AC824" i="1"/>
  <c r="AD824" i="1"/>
  <c r="AE824" i="1"/>
  <c r="V825" i="1"/>
  <c r="W825" i="1"/>
  <c r="X825" i="1"/>
  <c r="Y825" i="1"/>
  <c r="Z825" i="1"/>
  <c r="AA825" i="1"/>
  <c r="AB825" i="1"/>
  <c r="AC825" i="1"/>
  <c r="AD825" i="1"/>
  <c r="AE825" i="1"/>
  <c r="V826" i="1"/>
  <c r="W826" i="1"/>
  <c r="X826" i="1"/>
  <c r="Y826" i="1"/>
  <c r="Z826" i="1"/>
  <c r="AA826" i="1"/>
  <c r="AB826" i="1"/>
  <c r="AC826" i="1"/>
  <c r="AD826" i="1"/>
  <c r="AE826" i="1"/>
  <c r="V827" i="1"/>
  <c r="W827" i="1"/>
  <c r="X827" i="1"/>
  <c r="Y827" i="1"/>
  <c r="Z827" i="1"/>
  <c r="AA827" i="1"/>
  <c r="AB827" i="1"/>
  <c r="AC827" i="1"/>
  <c r="AD827" i="1"/>
  <c r="AE827" i="1"/>
  <c r="V828" i="1"/>
  <c r="W828" i="1"/>
  <c r="X828" i="1"/>
  <c r="Y828" i="1"/>
  <c r="Z828" i="1"/>
  <c r="AA828" i="1"/>
  <c r="AB828" i="1"/>
  <c r="AC828" i="1"/>
  <c r="AD828" i="1"/>
  <c r="AE828" i="1"/>
  <c r="V829" i="1"/>
  <c r="W829" i="1"/>
  <c r="X829" i="1"/>
  <c r="Y829" i="1"/>
  <c r="Z829" i="1"/>
  <c r="AA829" i="1"/>
  <c r="AB829" i="1"/>
  <c r="AC829" i="1"/>
  <c r="AD829" i="1"/>
  <c r="AE829" i="1"/>
  <c r="V830" i="1"/>
  <c r="W830" i="1"/>
  <c r="X830" i="1"/>
  <c r="Y830" i="1"/>
  <c r="Z830" i="1"/>
  <c r="AA830" i="1"/>
  <c r="AB830" i="1"/>
  <c r="AC830" i="1"/>
  <c r="AD830" i="1"/>
  <c r="AE830" i="1"/>
  <c r="V831" i="1"/>
  <c r="W831" i="1"/>
  <c r="X831" i="1"/>
  <c r="Y831" i="1"/>
  <c r="Z831" i="1"/>
  <c r="AA831" i="1"/>
  <c r="AB831" i="1"/>
  <c r="AC831" i="1"/>
  <c r="AD831" i="1"/>
  <c r="AE831" i="1"/>
  <c r="V832" i="1"/>
  <c r="W832" i="1"/>
  <c r="X832" i="1"/>
  <c r="Y832" i="1"/>
  <c r="Z832" i="1"/>
  <c r="AA832" i="1"/>
  <c r="AB832" i="1"/>
  <c r="AC832" i="1"/>
  <c r="AD832" i="1"/>
  <c r="AE832" i="1"/>
  <c r="V833" i="1"/>
  <c r="W833" i="1"/>
  <c r="X833" i="1"/>
  <c r="Y833" i="1"/>
  <c r="Z833" i="1"/>
  <c r="AA833" i="1"/>
  <c r="AB833" i="1"/>
  <c r="AC833" i="1"/>
  <c r="AD833" i="1"/>
  <c r="AE833" i="1"/>
  <c r="V834" i="1"/>
  <c r="W834" i="1"/>
  <c r="X834" i="1"/>
  <c r="Y834" i="1"/>
  <c r="Z834" i="1"/>
  <c r="AA834" i="1"/>
  <c r="AB834" i="1"/>
  <c r="AC834" i="1"/>
  <c r="AD834" i="1"/>
  <c r="AE834" i="1"/>
  <c r="V835" i="1"/>
  <c r="W835" i="1"/>
  <c r="X835" i="1"/>
  <c r="Y835" i="1"/>
  <c r="Z835" i="1"/>
  <c r="AA835" i="1"/>
  <c r="AB835" i="1"/>
  <c r="AC835" i="1"/>
  <c r="AD835" i="1"/>
  <c r="AE835" i="1"/>
  <c r="V836" i="1"/>
  <c r="W836" i="1"/>
  <c r="X836" i="1"/>
  <c r="Y836" i="1"/>
  <c r="Z836" i="1"/>
  <c r="AA836" i="1"/>
  <c r="AB836" i="1"/>
  <c r="AC836" i="1"/>
  <c r="AD836" i="1"/>
  <c r="AE836" i="1"/>
  <c r="V837" i="1"/>
  <c r="W837" i="1"/>
  <c r="X837" i="1"/>
  <c r="Y837" i="1"/>
  <c r="Z837" i="1"/>
  <c r="AA837" i="1"/>
  <c r="AB837" i="1"/>
  <c r="AC837" i="1"/>
  <c r="AD837" i="1"/>
  <c r="AE837" i="1"/>
  <c r="V838" i="1"/>
  <c r="W838" i="1"/>
  <c r="X838" i="1"/>
  <c r="Y838" i="1"/>
  <c r="Z838" i="1"/>
  <c r="AA838" i="1"/>
  <c r="AB838" i="1"/>
  <c r="AC838" i="1"/>
  <c r="AD838" i="1"/>
  <c r="AE838" i="1"/>
  <c r="V839" i="1"/>
  <c r="W839" i="1"/>
  <c r="X839" i="1"/>
  <c r="Y839" i="1"/>
  <c r="Z839" i="1"/>
  <c r="AA839" i="1"/>
  <c r="AB839" i="1"/>
  <c r="AC839" i="1"/>
  <c r="AD839" i="1"/>
  <c r="AE839" i="1"/>
  <c r="V840" i="1"/>
  <c r="W840" i="1"/>
  <c r="X840" i="1"/>
  <c r="Y840" i="1"/>
  <c r="Z840" i="1"/>
  <c r="AA840" i="1"/>
  <c r="AB840" i="1"/>
  <c r="AC840" i="1"/>
  <c r="AD840" i="1"/>
  <c r="AE840" i="1"/>
  <c r="V841" i="1"/>
  <c r="W841" i="1"/>
  <c r="X841" i="1"/>
  <c r="Y841" i="1"/>
  <c r="Z841" i="1"/>
  <c r="AA841" i="1"/>
  <c r="AB841" i="1"/>
  <c r="AC841" i="1"/>
  <c r="AD841" i="1"/>
  <c r="AE841" i="1"/>
  <c r="V842" i="1"/>
  <c r="W842" i="1"/>
  <c r="X842" i="1"/>
  <c r="Y842" i="1"/>
  <c r="Z842" i="1"/>
  <c r="AA842" i="1"/>
  <c r="AB842" i="1"/>
  <c r="AC842" i="1"/>
  <c r="AD842" i="1"/>
  <c r="AE842" i="1"/>
  <c r="V843" i="1"/>
  <c r="W843" i="1"/>
  <c r="X843" i="1"/>
  <c r="Y843" i="1"/>
  <c r="Z843" i="1"/>
  <c r="AA843" i="1"/>
  <c r="AB843" i="1"/>
  <c r="AC843" i="1"/>
  <c r="AD843" i="1"/>
  <c r="AE843" i="1"/>
  <c r="V844" i="1"/>
  <c r="W844" i="1"/>
  <c r="X844" i="1"/>
  <c r="Y844" i="1"/>
  <c r="Z844" i="1"/>
  <c r="AA844" i="1"/>
  <c r="AB844" i="1"/>
  <c r="AC844" i="1"/>
  <c r="AD844" i="1"/>
  <c r="AE844" i="1"/>
  <c r="V845" i="1"/>
  <c r="W845" i="1"/>
  <c r="X845" i="1"/>
  <c r="Y845" i="1"/>
  <c r="Z845" i="1"/>
  <c r="AA845" i="1"/>
  <c r="AB845" i="1"/>
  <c r="AC845" i="1"/>
  <c r="AD845" i="1"/>
  <c r="AE845" i="1"/>
  <c r="V846" i="1"/>
  <c r="W846" i="1"/>
  <c r="X846" i="1"/>
  <c r="Y846" i="1"/>
  <c r="Z846" i="1"/>
  <c r="AA846" i="1"/>
  <c r="AB846" i="1"/>
  <c r="AC846" i="1"/>
  <c r="AD846" i="1"/>
  <c r="AE846" i="1"/>
  <c r="V847" i="1"/>
  <c r="W847" i="1"/>
  <c r="X847" i="1"/>
  <c r="Y847" i="1"/>
  <c r="Z847" i="1"/>
  <c r="AA847" i="1"/>
  <c r="AB847" i="1"/>
  <c r="AC847" i="1"/>
  <c r="AD847" i="1"/>
  <c r="AE847" i="1"/>
  <c r="V848" i="1"/>
  <c r="W848" i="1"/>
  <c r="X848" i="1"/>
  <c r="Y848" i="1"/>
  <c r="Z848" i="1"/>
  <c r="AA848" i="1"/>
  <c r="AB848" i="1"/>
  <c r="AC848" i="1"/>
  <c r="AD848" i="1"/>
  <c r="AE848" i="1"/>
  <c r="V849" i="1"/>
  <c r="W849" i="1"/>
  <c r="X849" i="1"/>
  <c r="Y849" i="1"/>
  <c r="Z849" i="1"/>
  <c r="AA849" i="1"/>
  <c r="AB849" i="1"/>
  <c r="AC849" i="1"/>
  <c r="AD849" i="1"/>
  <c r="AE849" i="1"/>
  <c r="V850" i="1"/>
  <c r="W850" i="1"/>
  <c r="X850" i="1"/>
  <c r="Y850" i="1"/>
  <c r="Z850" i="1"/>
  <c r="AA850" i="1"/>
  <c r="AB850" i="1"/>
  <c r="AC850" i="1"/>
  <c r="AD850" i="1"/>
  <c r="AE850" i="1"/>
  <c r="V851" i="1"/>
  <c r="W851" i="1"/>
  <c r="X851" i="1"/>
  <c r="Y851" i="1"/>
  <c r="Z851" i="1"/>
  <c r="AA851" i="1"/>
  <c r="AB851" i="1"/>
  <c r="AC851" i="1"/>
  <c r="AD851" i="1"/>
  <c r="AE851" i="1"/>
  <c r="V852" i="1"/>
  <c r="W852" i="1"/>
  <c r="X852" i="1"/>
  <c r="Y852" i="1"/>
  <c r="Z852" i="1"/>
  <c r="AA852" i="1"/>
  <c r="AB852" i="1"/>
  <c r="AC852" i="1"/>
  <c r="AD852" i="1"/>
  <c r="AE852" i="1"/>
  <c r="V853" i="1"/>
  <c r="W853" i="1"/>
  <c r="X853" i="1"/>
  <c r="Y853" i="1"/>
  <c r="Z853" i="1"/>
  <c r="AA853" i="1"/>
  <c r="AB853" i="1"/>
  <c r="AC853" i="1"/>
  <c r="AD853" i="1"/>
  <c r="AE853" i="1"/>
  <c r="V854" i="1"/>
  <c r="W854" i="1"/>
  <c r="X854" i="1"/>
  <c r="Y854" i="1"/>
  <c r="Z854" i="1"/>
  <c r="AA854" i="1"/>
  <c r="AB854" i="1"/>
  <c r="AC854" i="1"/>
  <c r="AD854" i="1"/>
  <c r="AE854" i="1"/>
  <c r="V855" i="1"/>
  <c r="W855" i="1"/>
  <c r="X855" i="1"/>
  <c r="Y855" i="1"/>
  <c r="Z855" i="1"/>
  <c r="AA855" i="1"/>
  <c r="AB855" i="1"/>
  <c r="AC855" i="1"/>
  <c r="AD855" i="1"/>
  <c r="AE855" i="1"/>
  <c r="V856" i="1"/>
  <c r="W856" i="1"/>
  <c r="X856" i="1"/>
  <c r="Y856" i="1"/>
  <c r="Z856" i="1"/>
  <c r="AA856" i="1"/>
  <c r="AB856" i="1"/>
  <c r="AC856" i="1"/>
  <c r="AD856" i="1"/>
  <c r="AE856" i="1"/>
  <c r="V857" i="1"/>
  <c r="W857" i="1"/>
  <c r="X857" i="1"/>
  <c r="Y857" i="1"/>
  <c r="Z857" i="1"/>
  <c r="AA857" i="1"/>
  <c r="AB857" i="1"/>
  <c r="AC857" i="1"/>
  <c r="AD857" i="1"/>
  <c r="AE857" i="1"/>
  <c r="V858" i="1"/>
  <c r="W858" i="1"/>
  <c r="X858" i="1"/>
  <c r="Y858" i="1"/>
  <c r="Z858" i="1"/>
  <c r="AA858" i="1"/>
  <c r="AB858" i="1"/>
  <c r="AC858" i="1"/>
  <c r="AD858" i="1"/>
  <c r="AE858" i="1"/>
  <c r="V859" i="1"/>
  <c r="W859" i="1"/>
  <c r="X859" i="1"/>
  <c r="Y859" i="1"/>
  <c r="Z859" i="1"/>
  <c r="AA859" i="1"/>
  <c r="AB859" i="1"/>
  <c r="AC859" i="1"/>
  <c r="AD859" i="1"/>
  <c r="AE859" i="1"/>
  <c r="V860" i="1"/>
  <c r="W860" i="1"/>
  <c r="X860" i="1"/>
  <c r="Y860" i="1"/>
  <c r="Z860" i="1"/>
  <c r="AA860" i="1"/>
  <c r="AB860" i="1"/>
  <c r="AC860" i="1"/>
  <c r="AD860" i="1"/>
  <c r="AE860" i="1"/>
  <c r="V861" i="1"/>
  <c r="W861" i="1"/>
  <c r="X861" i="1"/>
  <c r="Y861" i="1"/>
  <c r="Z861" i="1"/>
  <c r="AA861" i="1"/>
  <c r="AB861" i="1"/>
  <c r="AC861" i="1"/>
  <c r="AD861" i="1"/>
  <c r="AE861" i="1"/>
  <c r="V862" i="1"/>
  <c r="W862" i="1"/>
  <c r="X862" i="1"/>
  <c r="Y862" i="1"/>
  <c r="Z862" i="1"/>
  <c r="AA862" i="1"/>
  <c r="AB862" i="1"/>
  <c r="AC862" i="1"/>
  <c r="AD862" i="1"/>
  <c r="AE862" i="1"/>
  <c r="V863" i="1"/>
  <c r="W863" i="1"/>
  <c r="X863" i="1"/>
  <c r="Y863" i="1"/>
  <c r="Z863" i="1"/>
  <c r="AA863" i="1"/>
  <c r="AB863" i="1"/>
  <c r="AC863" i="1"/>
  <c r="AD863" i="1"/>
  <c r="AE863" i="1"/>
  <c r="V864" i="1"/>
  <c r="W864" i="1"/>
  <c r="X864" i="1"/>
  <c r="Y864" i="1"/>
  <c r="Z864" i="1"/>
  <c r="AA864" i="1"/>
  <c r="AB864" i="1"/>
  <c r="AC864" i="1"/>
  <c r="AD864" i="1"/>
  <c r="AE864" i="1"/>
  <c r="V865" i="1"/>
  <c r="W865" i="1"/>
  <c r="X865" i="1"/>
  <c r="Y865" i="1"/>
  <c r="Z865" i="1"/>
  <c r="AA865" i="1"/>
  <c r="AB865" i="1"/>
  <c r="AC865" i="1"/>
  <c r="AD865" i="1"/>
  <c r="AE865" i="1"/>
  <c r="V866" i="1"/>
  <c r="W866" i="1"/>
  <c r="X866" i="1"/>
  <c r="Y866" i="1"/>
  <c r="Z866" i="1"/>
  <c r="AA866" i="1"/>
  <c r="AB866" i="1"/>
  <c r="AC866" i="1"/>
  <c r="AD866" i="1"/>
  <c r="AE866" i="1"/>
  <c r="V867" i="1"/>
  <c r="W867" i="1"/>
  <c r="X867" i="1"/>
  <c r="Y867" i="1"/>
  <c r="Z867" i="1"/>
  <c r="AA867" i="1"/>
  <c r="AB867" i="1"/>
  <c r="AC867" i="1"/>
  <c r="AD867" i="1"/>
  <c r="AE867" i="1"/>
  <c r="V868" i="1"/>
  <c r="W868" i="1"/>
  <c r="X868" i="1"/>
  <c r="Y868" i="1"/>
  <c r="Z868" i="1"/>
  <c r="AA868" i="1"/>
  <c r="AB868" i="1"/>
  <c r="AC868" i="1"/>
  <c r="AD868" i="1"/>
  <c r="AE868" i="1"/>
  <c r="V869" i="1"/>
  <c r="W869" i="1"/>
  <c r="X869" i="1"/>
  <c r="Y869" i="1"/>
  <c r="Z869" i="1"/>
  <c r="AA869" i="1"/>
  <c r="AB869" i="1"/>
  <c r="AC869" i="1"/>
  <c r="AD869" i="1"/>
  <c r="AE869" i="1"/>
  <c r="V870" i="1"/>
  <c r="W870" i="1"/>
  <c r="X870" i="1"/>
  <c r="Y870" i="1"/>
  <c r="Z870" i="1"/>
  <c r="AA870" i="1"/>
  <c r="AB870" i="1"/>
  <c r="AC870" i="1"/>
  <c r="AD870" i="1"/>
  <c r="AE870" i="1"/>
  <c r="V871" i="1"/>
  <c r="W871" i="1"/>
  <c r="X871" i="1"/>
  <c r="Y871" i="1"/>
  <c r="Z871" i="1"/>
  <c r="AA871" i="1"/>
  <c r="AB871" i="1"/>
  <c r="AC871" i="1"/>
  <c r="AD871" i="1"/>
  <c r="AE871" i="1"/>
  <c r="V872" i="1"/>
  <c r="W872" i="1"/>
  <c r="X872" i="1"/>
  <c r="Y872" i="1"/>
  <c r="Z872" i="1"/>
  <c r="AA872" i="1"/>
  <c r="AB872" i="1"/>
  <c r="AC872" i="1"/>
  <c r="AD872" i="1"/>
  <c r="AE872" i="1"/>
  <c r="V873" i="1"/>
  <c r="W873" i="1"/>
  <c r="X873" i="1"/>
  <c r="Y873" i="1"/>
  <c r="Z873" i="1"/>
  <c r="AA873" i="1"/>
  <c r="AB873" i="1"/>
  <c r="AC873" i="1"/>
  <c r="AD873" i="1"/>
  <c r="AE873" i="1"/>
  <c r="V874" i="1"/>
  <c r="W874" i="1"/>
  <c r="X874" i="1"/>
  <c r="Y874" i="1"/>
  <c r="Z874" i="1"/>
  <c r="AA874" i="1"/>
  <c r="AB874" i="1"/>
  <c r="AC874" i="1"/>
  <c r="AD874" i="1"/>
  <c r="AE874" i="1"/>
  <c r="V875" i="1"/>
  <c r="W875" i="1"/>
  <c r="X875" i="1"/>
  <c r="Y875" i="1"/>
  <c r="Z875" i="1"/>
  <c r="AA875" i="1"/>
  <c r="AB875" i="1"/>
  <c r="AC875" i="1"/>
  <c r="AD875" i="1"/>
  <c r="AE875" i="1"/>
  <c r="V876" i="1"/>
  <c r="W876" i="1"/>
  <c r="X876" i="1"/>
  <c r="Y876" i="1"/>
  <c r="Z876" i="1"/>
  <c r="AA876" i="1"/>
  <c r="AB876" i="1"/>
  <c r="AC876" i="1"/>
  <c r="AD876" i="1"/>
  <c r="AE876" i="1"/>
  <c r="V877" i="1"/>
  <c r="W877" i="1"/>
  <c r="X877" i="1"/>
  <c r="Y877" i="1"/>
  <c r="Z877" i="1"/>
  <c r="AA877" i="1"/>
  <c r="AB877" i="1"/>
  <c r="AC877" i="1"/>
  <c r="AD877" i="1"/>
  <c r="AE877" i="1"/>
  <c r="V878" i="1"/>
  <c r="W878" i="1"/>
  <c r="X878" i="1"/>
  <c r="Y878" i="1"/>
  <c r="Z878" i="1"/>
  <c r="AA878" i="1"/>
  <c r="AB878" i="1"/>
  <c r="AC878" i="1"/>
  <c r="AD878" i="1"/>
  <c r="AE878" i="1"/>
  <c r="V879" i="1"/>
  <c r="W879" i="1"/>
  <c r="X879" i="1"/>
  <c r="Y879" i="1"/>
  <c r="Z879" i="1"/>
  <c r="AA879" i="1"/>
  <c r="AB879" i="1"/>
  <c r="AC879" i="1"/>
  <c r="AD879" i="1"/>
  <c r="AE879" i="1"/>
  <c r="V880" i="1"/>
  <c r="W880" i="1"/>
  <c r="X880" i="1"/>
  <c r="Y880" i="1"/>
  <c r="Z880" i="1"/>
  <c r="AA880" i="1"/>
  <c r="AB880" i="1"/>
  <c r="AC880" i="1"/>
  <c r="AD880" i="1"/>
  <c r="AE880" i="1"/>
  <c r="V881" i="1"/>
  <c r="W881" i="1"/>
  <c r="X881" i="1"/>
  <c r="Y881" i="1"/>
  <c r="Z881" i="1"/>
  <c r="AA881" i="1"/>
  <c r="AB881" i="1"/>
  <c r="AC881" i="1"/>
  <c r="AD881" i="1"/>
  <c r="AE881" i="1"/>
  <c r="V882" i="1"/>
  <c r="W882" i="1"/>
  <c r="X882" i="1"/>
  <c r="Y882" i="1"/>
  <c r="Z882" i="1"/>
  <c r="AA882" i="1"/>
  <c r="AB882" i="1"/>
  <c r="AC882" i="1"/>
  <c r="AD882" i="1"/>
  <c r="AE882" i="1"/>
  <c r="V883" i="1"/>
  <c r="W883" i="1"/>
  <c r="X883" i="1"/>
  <c r="Y883" i="1"/>
  <c r="Z883" i="1"/>
  <c r="AA883" i="1"/>
  <c r="AB883" i="1"/>
  <c r="AC883" i="1"/>
  <c r="AD883" i="1"/>
  <c r="AE883" i="1"/>
  <c r="V884" i="1"/>
  <c r="W884" i="1"/>
  <c r="X884" i="1"/>
  <c r="Y884" i="1"/>
  <c r="Z884" i="1"/>
  <c r="AA884" i="1"/>
  <c r="AB884" i="1"/>
  <c r="AC884" i="1"/>
  <c r="AD884" i="1"/>
  <c r="AE884" i="1"/>
  <c r="V885" i="1"/>
  <c r="W885" i="1"/>
  <c r="X885" i="1"/>
  <c r="Y885" i="1"/>
  <c r="Z885" i="1"/>
  <c r="AA885" i="1"/>
  <c r="AB885" i="1"/>
  <c r="AC885" i="1"/>
  <c r="AD885" i="1"/>
  <c r="AE885" i="1"/>
  <c r="V886" i="1"/>
  <c r="W886" i="1"/>
  <c r="X886" i="1"/>
  <c r="Y886" i="1"/>
  <c r="Z886" i="1"/>
  <c r="AA886" i="1"/>
  <c r="AB886" i="1"/>
  <c r="AC886" i="1"/>
  <c r="AD886" i="1"/>
  <c r="AE886" i="1"/>
  <c r="V887" i="1"/>
  <c r="W887" i="1"/>
  <c r="X887" i="1"/>
  <c r="Y887" i="1"/>
  <c r="Z887" i="1"/>
  <c r="AA887" i="1"/>
  <c r="AB887" i="1"/>
  <c r="AC887" i="1"/>
  <c r="AD887" i="1"/>
  <c r="AE887" i="1"/>
  <c r="V888" i="1"/>
  <c r="W888" i="1"/>
  <c r="X888" i="1"/>
  <c r="Y888" i="1"/>
  <c r="Z888" i="1"/>
  <c r="AA888" i="1"/>
  <c r="AB888" i="1"/>
  <c r="AC888" i="1"/>
  <c r="AD888" i="1"/>
  <c r="AE888" i="1"/>
  <c r="V889" i="1"/>
  <c r="W889" i="1"/>
  <c r="X889" i="1"/>
  <c r="Y889" i="1"/>
  <c r="Z889" i="1"/>
  <c r="AA889" i="1"/>
  <c r="AB889" i="1"/>
  <c r="AC889" i="1"/>
  <c r="AD889" i="1"/>
  <c r="AE889" i="1"/>
  <c r="V890" i="1"/>
  <c r="W890" i="1"/>
  <c r="X890" i="1"/>
  <c r="Y890" i="1"/>
  <c r="Z890" i="1"/>
  <c r="AA890" i="1"/>
  <c r="AB890" i="1"/>
  <c r="AC890" i="1"/>
  <c r="AD890" i="1"/>
  <c r="AE890" i="1"/>
  <c r="V891" i="1"/>
  <c r="W891" i="1"/>
  <c r="X891" i="1"/>
  <c r="Y891" i="1"/>
  <c r="Z891" i="1"/>
  <c r="AA891" i="1"/>
  <c r="AB891" i="1"/>
  <c r="AC891" i="1"/>
  <c r="AD891" i="1"/>
  <c r="AE891" i="1"/>
  <c r="V892" i="1"/>
  <c r="W892" i="1"/>
  <c r="X892" i="1"/>
  <c r="Y892" i="1"/>
  <c r="Z892" i="1"/>
  <c r="AA892" i="1"/>
  <c r="AB892" i="1"/>
  <c r="AC892" i="1"/>
  <c r="AD892" i="1"/>
  <c r="AE892" i="1"/>
  <c r="V893" i="1"/>
  <c r="W893" i="1"/>
  <c r="X893" i="1"/>
  <c r="Y893" i="1"/>
  <c r="Z893" i="1"/>
  <c r="AA893" i="1"/>
  <c r="AB893" i="1"/>
  <c r="AC893" i="1"/>
  <c r="AD893" i="1"/>
  <c r="AE893" i="1"/>
  <c r="V894" i="1"/>
  <c r="W894" i="1"/>
  <c r="X894" i="1"/>
  <c r="Y894" i="1"/>
  <c r="Z894" i="1"/>
  <c r="AA894" i="1"/>
  <c r="AB894" i="1"/>
  <c r="AC894" i="1"/>
  <c r="AD894" i="1"/>
  <c r="AE894" i="1"/>
  <c r="V895" i="1"/>
  <c r="W895" i="1"/>
  <c r="X895" i="1"/>
  <c r="Y895" i="1"/>
  <c r="Z895" i="1"/>
  <c r="AA895" i="1"/>
  <c r="AB895" i="1"/>
  <c r="AC895" i="1"/>
  <c r="AD895" i="1"/>
  <c r="AE895" i="1"/>
  <c r="V896" i="1"/>
  <c r="W896" i="1"/>
  <c r="X896" i="1"/>
  <c r="Y896" i="1"/>
  <c r="Z896" i="1"/>
  <c r="AA896" i="1"/>
  <c r="AB896" i="1"/>
  <c r="AC896" i="1"/>
  <c r="AD896" i="1"/>
  <c r="AE896" i="1"/>
  <c r="V897" i="1"/>
  <c r="W897" i="1"/>
  <c r="X897" i="1"/>
  <c r="Y897" i="1"/>
  <c r="Z897" i="1"/>
  <c r="AA897" i="1"/>
  <c r="AB897" i="1"/>
  <c r="AC897" i="1"/>
  <c r="AD897" i="1"/>
  <c r="AE897" i="1"/>
  <c r="V898" i="1"/>
  <c r="W898" i="1"/>
  <c r="X898" i="1"/>
  <c r="Y898" i="1"/>
  <c r="Z898" i="1"/>
  <c r="AA898" i="1"/>
  <c r="AB898" i="1"/>
  <c r="AC898" i="1"/>
  <c r="AD898" i="1"/>
  <c r="AE898" i="1"/>
  <c r="V899" i="1"/>
  <c r="W899" i="1"/>
  <c r="X899" i="1"/>
  <c r="Y899" i="1"/>
  <c r="Z899" i="1"/>
  <c r="AA899" i="1"/>
  <c r="AB899" i="1"/>
  <c r="AC899" i="1"/>
  <c r="AD899" i="1"/>
  <c r="AE899" i="1"/>
  <c r="V900" i="1"/>
  <c r="W900" i="1"/>
  <c r="X900" i="1"/>
  <c r="Y900" i="1"/>
  <c r="Z900" i="1"/>
  <c r="AA900" i="1"/>
  <c r="AB900" i="1"/>
  <c r="AC900" i="1"/>
  <c r="AD900" i="1"/>
  <c r="AE900" i="1"/>
  <c r="V901" i="1"/>
  <c r="W901" i="1"/>
  <c r="X901" i="1"/>
  <c r="Y901" i="1"/>
  <c r="Z901" i="1"/>
  <c r="AA901" i="1"/>
  <c r="AB901" i="1"/>
  <c r="AC901" i="1"/>
  <c r="AD901" i="1"/>
  <c r="AE901" i="1"/>
  <c r="V902" i="1"/>
  <c r="W902" i="1"/>
  <c r="X902" i="1"/>
  <c r="Y902" i="1"/>
  <c r="Z902" i="1"/>
  <c r="AA902" i="1"/>
  <c r="AB902" i="1"/>
  <c r="AC902" i="1"/>
  <c r="AD902" i="1"/>
  <c r="AE902" i="1"/>
  <c r="V903" i="1"/>
  <c r="W903" i="1"/>
  <c r="X903" i="1"/>
  <c r="Y903" i="1"/>
  <c r="Z903" i="1"/>
  <c r="AA903" i="1"/>
  <c r="AB903" i="1"/>
  <c r="AC903" i="1"/>
  <c r="AD903" i="1"/>
  <c r="AE903" i="1"/>
  <c r="V904" i="1"/>
  <c r="W904" i="1"/>
  <c r="X904" i="1"/>
  <c r="Y904" i="1"/>
  <c r="Z904" i="1"/>
  <c r="AA904" i="1"/>
  <c r="AB904" i="1"/>
  <c r="AC904" i="1"/>
  <c r="AD904" i="1"/>
  <c r="AE904" i="1"/>
  <c r="V905" i="1"/>
  <c r="W905" i="1"/>
  <c r="X905" i="1"/>
  <c r="Y905" i="1"/>
  <c r="Z905" i="1"/>
  <c r="AA905" i="1"/>
  <c r="AB905" i="1"/>
  <c r="AC905" i="1"/>
  <c r="AD905" i="1"/>
  <c r="AE905" i="1"/>
  <c r="V906" i="1"/>
  <c r="W906" i="1"/>
  <c r="X906" i="1"/>
  <c r="Y906" i="1"/>
  <c r="Z906" i="1"/>
  <c r="AA906" i="1"/>
  <c r="AB906" i="1"/>
  <c r="AC906" i="1"/>
  <c r="AD906" i="1"/>
  <c r="AE906" i="1"/>
  <c r="V907" i="1"/>
  <c r="W907" i="1"/>
  <c r="X907" i="1"/>
  <c r="Y907" i="1"/>
  <c r="Z907" i="1"/>
  <c r="AA907" i="1"/>
  <c r="AB907" i="1"/>
  <c r="AC907" i="1"/>
  <c r="AD907" i="1"/>
  <c r="AE907" i="1"/>
  <c r="V908" i="1"/>
  <c r="W908" i="1"/>
  <c r="X908" i="1"/>
  <c r="Y908" i="1"/>
  <c r="Z908" i="1"/>
  <c r="AA908" i="1"/>
  <c r="AB908" i="1"/>
  <c r="AC908" i="1"/>
  <c r="AD908" i="1"/>
  <c r="AE908" i="1"/>
  <c r="V909" i="1"/>
  <c r="W909" i="1"/>
  <c r="X909" i="1"/>
  <c r="Y909" i="1"/>
  <c r="Z909" i="1"/>
  <c r="AA909" i="1"/>
  <c r="AB909" i="1"/>
  <c r="AC909" i="1"/>
  <c r="AD909" i="1"/>
  <c r="AE909" i="1"/>
  <c r="V910" i="1"/>
  <c r="W910" i="1"/>
  <c r="X910" i="1"/>
  <c r="Y910" i="1"/>
  <c r="Z910" i="1"/>
  <c r="AA910" i="1"/>
  <c r="AB910" i="1"/>
  <c r="AC910" i="1"/>
  <c r="AD910" i="1"/>
  <c r="AE910" i="1"/>
  <c r="V911" i="1"/>
  <c r="W911" i="1"/>
  <c r="X911" i="1"/>
  <c r="Y911" i="1"/>
  <c r="Z911" i="1"/>
  <c r="AA911" i="1"/>
  <c r="AB911" i="1"/>
  <c r="AC911" i="1"/>
  <c r="AD911" i="1"/>
  <c r="AE911" i="1"/>
  <c r="V912" i="1"/>
  <c r="W912" i="1"/>
  <c r="X912" i="1"/>
  <c r="Y912" i="1"/>
  <c r="Z912" i="1"/>
  <c r="AA912" i="1"/>
  <c r="AB912" i="1"/>
  <c r="AC912" i="1"/>
  <c r="AD912" i="1"/>
  <c r="AE912" i="1"/>
  <c r="V913" i="1"/>
  <c r="W913" i="1"/>
  <c r="X913" i="1"/>
  <c r="Y913" i="1"/>
  <c r="Z913" i="1"/>
  <c r="AA913" i="1"/>
  <c r="AB913" i="1"/>
  <c r="AC913" i="1"/>
  <c r="AD913" i="1"/>
  <c r="AE913" i="1"/>
  <c r="V914" i="1"/>
  <c r="W914" i="1"/>
  <c r="X914" i="1"/>
  <c r="Y914" i="1"/>
  <c r="Z914" i="1"/>
  <c r="AA914" i="1"/>
  <c r="AB914" i="1"/>
  <c r="AC914" i="1"/>
  <c r="AD914" i="1"/>
  <c r="AE914" i="1"/>
  <c r="V915" i="1"/>
  <c r="W915" i="1"/>
  <c r="X915" i="1"/>
  <c r="Y915" i="1"/>
  <c r="Z915" i="1"/>
  <c r="AA915" i="1"/>
  <c r="AB915" i="1"/>
  <c r="AC915" i="1"/>
  <c r="AD915" i="1"/>
  <c r="AE915" i="1"/>
  <c r="V916" i="1"/>
  <c r="W916" i="1"/>
  <c r="X916" i="1"/>
  <c r="Y916" i="1"/>
  <c r="Z916" i="1"/>
  <c r="AA916" i="1"/>
  <c r="AB916" i="1"/>
  <c r="AC916" i="1"/>
  <c r="AD916" i="1"/>
  <c r="AE916" i="1"/>
  <c r="V917" i="1"/>
  <c r="W917" i="1"/>
  <c r="X917" i="1"/>
  <c r="Y917" i="1"/>
  <c r="Z917" i="1"/>
  <c r="AA917" i="1"/>
  <c r="AB917" i="1"/>
  <c r="AC917" i="1"/>
  <c r="AD917" i="1"/>
  <c r="AE917" i="1"/>
  <c r="V918" i="1"/>
  <c r="W918" i="1"/>
  <c r="X918" i="1"/>
  <c r="Y918" i="1"/>
  <c r="Z918" i="1"/>
  <c r="AA918" i="1"/>
  <c r="AB918" i="1"/>
  <c r="AC918" i="1"/>
  <c r="AD918" i="1"/>
  <c r="AE918" i="1"/>
  <c r="V919" i="1"/>
  <c r="W919" i="1"/>
  <c r="X919" i="1"/>
  <c r="Y919" i="1"/>
  <c r="Z919" i="1"/>
  <c r="AA919" i="1"/>
  <c r="AB919" i="1"/>
  <c r="AC919" i="1"/>
  <c r="AD919" i="1"/>
  <c r="AE919" i="1"/>
  <c r="V920" i="1"/>
  <c r="W920" i="1"/>
  <c r="X920" i="1"/>
  <c r="Y920" i="1"/>
  <c r="Z920" i="1"/>
  <c r="AA920" i="1"/>
  <c r="AB920" i="1"/>
  <c r="AC920" i="1"/>
  <c r="AD920" i="1"/>
  <c r="AE920" i="1"/>
  <c r="V921" i="1"/>
  <c r="W921" i="1"/>
  <c r="X921" i="1"/>
  <c r="Y921" i="1"/>
  <c r="Z921" i="1"/>
  <c r="AA921" i="1"/>
  <c r="AB921" i="1"/>
  <c r="AC921" i="1"/>
  <c r="AD921" i="1"/>
  <c r="AE921" i="1"/>
  <c r="V922" i="1"/>
  <c r="W922" i="1"/>
  <c r="X922" i="1"/>
  <c r="Y922" i="1"/>
  <c r="Z922" i="1"/>
  <c r="AA922" i="1"/>
  <c r="AB922" i="1"/>
  <c r="AC922" i="1"/>
  <c r="AD922" i="1"/>
  <c r="AE922" i="1"/>
  <c r="V923" i="1"/>
  <c r="W923" i="1"/>
  <c r="X923" i="1"/>
  <c r="Y923" i="1"/>
  <c r="Z923" i="1"/>
  <c r="AA923" i="1"/>
  <c r="AB923" i="1"/>
  <c r="AC923" i="1"/>
  <c r="AD923" i="1"/>
  <c r="AE923" i="1"/>
  <c r="V924" i="1"/>
  <c r="W924" i="1"/>
  <c r="X924" i="1"/>
  <c r="Y924" i="1"/>
  <c r="Z924" i="1"/>
  <c r="AA924" i="1"/>
  <c r="AB924" i="1"/>
  <c r="AC924" i="1"/>
  <c r="AD924" i="1"/>
  <c r="AE924" i="1"/>
  <c r="V925" i="1"/>
  <c r="W925" i="1"/>
  <c r="X925" i="1"/>
  <c r="Y925" i="1"/>
  <c r="Z925" i="1"/>
  <c r="AA925" i="1"/>
  <c r="AB925" i="1"/>
  <c r="AC925" i="1"/>
  <c r="AD925" i="1"/>
  <c r="AE925" i="1"/>
  <c r="V926" i="1"/>
  <c r="W926" i="1"/>
  <c r="X926" i="1"/>
  <c r="Y926" i="1"/>
  <c r="Z926" i="1"/>
  <c r="AA926" i="1"/>
  <c r="AB926" i="1"/>
  <c r="AC926" i="1"/>
  <c r="AD926" i="1"/>
  <c r="AE926" i="1"/>
  <c r="V927" i="1"/>
  <c r="W927" i="1"/>
  <c r="X927" i="1"/>
  <c r="Y927" i="1"/>
  <c r="Z927" i="1"/>
  <c r="AA927" i="1"/>
  <c r="AB927" i="1"/>
  <c r="AC927" i="1"/>
  <c r="AD927" i="1"/>
  <c r="AE927" i="1"/>
  <c r="V928" i="1"/>
  <c r="W928" i="1"/>
  <c r="X928" i="1"/>
  <c r="Y928" i="1"/>
  <c r="Z928" i="1"/>
  <c r="AA928" i="1"/>
  <c r="AB928" i="1"/>
  <c r="AC928" i="1"/>
  <c r="AD928" i="1"/>
  <c r="AE928" i="1"/>
  <c r="V929" i="1"/>
  <c r="W929" i="1"/>
  <c r="X929" i="1"/>
  <c r="Y929" i="1"/>
  <c r="Z929" i="1"/>
  <c r="AA929" i="1"/>
  <c r="AB929" i="1"/>
  <c r="AC929" i="1"/>
  <c r="AD929" i="1"/>
  <c r="AE929" i="1"/>
  <c r="V930" i="1"/>
  <c r="W930" i="1"/>
  <c r="X930" i="1"/>
  <c r="Y930" i="1"/>
  <c r="Z930" i="1"/>
  <c r="AA930" i="1"/>
  <c r="AB930" i="1"/>
  <c r="AC930" i="1"/>
  <c r="AD930" i="1"/>
  <c r="AE930" i="1"/>
  <c r="V931" i="1"/>
  <c r="W931" i="1"/>
  <c r="X931" i="1"/>
  <c r="Y931" i="1"/>
  <c r="Z931" i="1"/>
  <c r="AA931" i="1"/>
  <c r="AB931" i="1"/>
  <c r="AC931" i="1"/>
  <c r="AD931" i="1"/>
  <c r="AE931" i="1"/>
  <c r="V932" i="1"/>
  <c r="W932" i="1"/>
  <c r="X932" i="1"/>
  <c r="Y932" i="1"/>
  <c r="Z932" i="1"/>
  <c r="AA932" i="1"/>
  <c r="AB932" i="1"/>
  <c r="AC932" i="1"/>
  <c r="AD932" i="1"/>
  <c r="AE932" i="1"/>
  <c r="V933" i="1"/>
  <c r="W933" i="1"/>
  <c r="X933" i="1"/>
  <c r="Y933" i="1"/>
  <c r="Z933" i="1"/>
  <c r="AA933" i="1"/>
  <c r="AB933" i="1"/>
  <c r="AC933" i="1"/>
  <c r="AD933" i="1"/>
  <c r="AE933" i="1"/>
  <c r="V934" i="1"/>
  <c r="W934" i="1"/>
  <c r="X934" i="1"/>
  <c r="Y934" i="1"/>
  <c r="Z934" i="1"/>
  <c r="AA934" i="1"/>
  <c r="AB934" i="1"/>
  <c r="AC934" i="1"/>
  <c r="AD934" i="1"/>
  <c r="AE934" i="1"/>
  <c r="V935" i="1"/>
  <c r="W935" i="1"/>
  <c r="X935" i="1"/>
  <c r="Y935" i="1"/>
  <c r="Z935" i="1"/>
  <c r="AA935" i="1"/>
  <c r="AB935" i="1"/>
  <c r="AC935" i="1"/>
  <c r="AD935" i="1"/>
  <c r="AE935" i="1"/>
  <c r="V936" i="1"/>
  <c r="W936" i="1"/>
  <c r="X936" i="1"/>
  <c r="Y936" i="1"/>
  <c r="Z936" i="1"/>
  <c r="AA936" i="1"/>
  <c r="AB936" i="1"/>
  <c r="AC936" i="1"/>
  <c r="AD936" i="1"/>
  <c r="AE936" i="1"/>
  <c r="V937" i="1"/>
  <c r="W937" i="1"/>
  <c r="X937" i="1"/>
  <c r="Y937" i="1"/>
  <c r="Z937" i="1"/>
  <c r="AA937" i="1"/>
  <c r="AB937" i="1"/>
  <c r="AC937" i="1"/>
  <c r="AD937" i="1"/>
  <c r="AE937" i="1"/>
  <c r="V938" i="1"/>
  <c r="W938" i="1"/>
  <c r="X938" i="1"/>
  <c r="Y938" i="1"/>
  <c r="Z938" i="1"/>
  <c r="AA938" i="1"/>
  <c r="AB938" i="1"/>
  <c r="AC938" i="1"/>
  <c r="AD938" i="1"/>
  <c r="AE938" i="1"/>
  <c r="V939" i="1"/>
  <c r="W939" i="1"/>
  <c r="X939" i="1"/>
  <c r="Y939" i="1"/>
  <c r="Z939" i="1"/>
  <c r="AA939" i="1"/>
  <c r="AB939" i="1"/>
  <c r="AC939" i="1"/>
  <c r="AD939" i="1"/>
  <c r="AE939" i="1"/>
  <c r="V940" i="1"/>
  <c r="W940" i="1"/>
  <c r="X940" i="1"/>
  <c r="Y940" i="1"/>
  <c r="Z940" i="1"/>
  <c r="AA940" i="1"/>
  <c r="AB940" i="1"/>
  <c r="AC940" i="1"/>
  <c r="AD940" i="1"/>
  <c r="AE940" i="1"/>
  <c r="V941" i="1"/>
  <c r="W941" i="1"/>
  <c r="X941" i="1"/>
  <c r="Y941" i="1"/>
  <c r="Z941" i="1"/>
  <c r="AA941" i="1"/>
  <c r="AB941" i="1"/>
  <c r="AC941" i="1"/>
  <c r="AD941" i="1"/>
  <c r="AE941" i="1"/>
  <c r="V942" i="1"/>
  <c r="W942" i="1"/>
  <c r="X942" i="1"/>
  <c r="Y942" i="1"/>
  <c r="Z942" i="1"/>
  <c r="AA942" i="1"/>
  <c r="AB942" i="1"/>
  <c r="AC942" i="1"/>
  <c r="AD942" i="1"/>
  <c r="AE942" i="1"/>
  <c r="V943" i="1"/>
  <c r="W943" i="1"/>
  <c r="X943" i="1"/>
  <c r="Y943" i="1"/>
  <c r="Z943" i="1"/>
  <c r="AA943" i="1"/>
  <c r="AB943" i="1"/>
  <c r="AC943" i="1"/>
  <c r="AD943" i="1"/>
  <c r="AE943" i="1"/>
  <c r="V944" i="1"/>
  <c r="W944" i="1"/>
  <c r="X944" i="1"/>
  <c r="Y944" i="1"/>
  <c r="Z944" i="1"/>
  <c r="AA944" i="1"/>
  <c r="AB944" i="1"/>
  <c r="AC944" i="1"/>
  <c r="AD944" i="1"/>
  <c r="AE944" i="1"/>
  <c r="V945" i="1"/>
  <c r="W945" i="1"/>
  <c r="X945" i="1"/>
  <c r="Y945" i="1"/>
  <c r="Z945" i="1"/>
  <c r="AA945" i="1"/>
  <c r="AB945" i="1"/>
  <c r="AC945" i="1"/>
  <c r="AD945" i="1"/>
  <c r="AE945" i="1"/>
  <c r="V946" i="1"/>
  <c r="W946" i="1"/>
  <c r="X946" i="1"/>
  <c r="Y946" i="1"/>
  <c r="Z946" i="1"/>
  <c r="AA946" i="1"/>
  <c r="AB946" i="1"/>
  <c r="AC946" i="1"/>
  <c r="AD946" i="1"/>
  <c r="AE946" i="1"/>
  <c r="V947" i="1"/>
  <c r="W947" i="1"/>
  <c r="X947" i="1"/>
  <c r="Y947" i="1"/>
  <c r="Z947" i="1"/>
  <c r="AA947" i="1"/>
  <c r="AB947" i="1"/>
  <c r="AC947" i="1"/>
  <c r="AD947" i="1"/>
  <c r="AE947" i="1"/>
  <c r="V948" i="1"/>
  <c r="W948" i="1"/>
  <c r="X948" i="1"/>
  <c r="Y948" i="1"/>
  <c r="Z948" i="1"/>
  <c r="AA948" i="1"/>
  <c r="AB948" i="1"/>
  <c r="AC948" i="1"/>
  <c r="AD948" i="1"/>
  <c r="AE948" i="1"/>
  <c r="V949" i="1"/>
  <c r="W949" i="1"/>
  <c r="X949" i="1"/>
  <c r="Y949" i="1"/>
  <c r="Z949" i="1"/>
  <c r="AA949" i="1"/>
  <c r="AB949" i="1"/>
  <c r="AC949" i="1"/>
  <c r="AD949" i="1"/>
  <c r="AE949" i="1"/>
  <c r="V950" i="1"/>
  <c r="W950" i="1"/>
  <c r="X950" i="1"/>
  <c r="Y950" i="1"/>
  <c r="Z950" i="1"/>
  <c r="AA950" i="1"/>
  <c r="AB950" i="1"/>
  <c r="AC950" i="1"/>
  <c r="AD950" i="1"/>
  <c r="AE950" i="1"/>
  <c r="V951" i="1"/>
  <c r="W951" i="1"/>
  <c r="X951" i="1"/>
  <c r="Y951" i="1"/>
  <c r="Z951" i="1"/>
  <c r="AA951" i="1"/>
  <c r="AB951" i="1"/>
  <c r="AC951" i="1"/>
  <c r="AD951" i="1"/>
  <c r="AE951" i="1"/>
  <c r="V952" i="1"/>
  <c r="W952" i="1"/>
  <c r="X952" i="1"/>
  <c r="Y952" i="1"/>
  <c r="Z952" i="1"/>
  <c r="AA952" i="1"/>
  <c r="AB952" i="1"/>
  <c r="AC952" i="1"/>
  <c r="AD952" i="1"/>
  <c r="AE952" i="1"/>
  <c r="V953" i="1"/>
  <c r="W953" i="1"/>
  <c r="X953" i="1"/>
  <c r="Y953" i="1"/>
  <c r="Z953" i="1"/>
  <c r="AA953" i="1"/>
  <c r="AB953" i="1"/>
  <c r="AC953" i="1"/>
  <c r="AD953" i="1"/>
  <c r="AE953" i="1"/>
  <c r="V954" i="1"/>
  <c r="W954" i="1"/>
  <c r="X954" i="1"/>
  <c r="Y954" i="1"/>
  <c r="Z954" i="1"/>
  <c r="AA954" i="1"/>
  <c r="AB954" i="1"/>
  <c r="AC954" i="1"/>
  <c r="AD954" i="1"/>
  <c r="AE954" i="1"/>
  <c r="V955" i="1"/>
  <c r="W955" i="1"/>
  <c r="X955" i="1"/>
  <c r="Y955" i="1"/>
  <c r="Z955" i="1"/>
  <c r="AA955" i="1"/>
  <c r="AB955" i="1"/>
  <c r="AC955" i="1"/>
  <c r="AD955" i="1"/>
  <c r="AE955" i="1"/>
  <c r="V956" i="1"/>
  <c r="W956" i="1"/>
  <c r="X956" i="1"/>
  <c r="Y956" i="1"/>
  <c r="Z956" i="1"/>
  <c r="AA956" i="1"/>
  <c r="AB956" i="1"/>
  <c r="AC956" i="1"/>
  <c r="AD956" i="1"/>
  <c r="AE956" i="1"/>
  <c r="V957" i="1"/>
  <c r="W957" i="1"/>
  <c r="X957" i="1"/>
  <c r="Y957" i="1"/>
  <c r="Z957" i="1"/>
  <c r="AA957" i="1"/>
  <c r="AB957" i="1"/>
  <c r="AC957" i="1"/>
  <c r="AD957" i="1"/>
  <c r="AE957" i="1"/>
  <c r="V958" i="1"/>
  <c r="W958" i="1"/>
  <c r="X958" i="1"/>
  <c r="Y958" i="1"/>
  <c r="Z958" i="1"/>
  <c r="AA958" i="1"/>
  <c r="AB958" i="1"/>
  <c r="AC958" i="1"/>
  <c r="AD958" i="1"/>
  <c r="AE958" i="1"/>
  <c r="V959" i="1"/>
  <c r="W959" i="1"/>
  <c r="X959" i="1"/>
  <c r="Y959" i="1"/>
  <c r="Z959" i="1"/>
  <c r="AA959" i="1"/>
  <c r="AB959" i="1"/>
  <c r="AC959" i="1"/>
  <c r="AD959" i="1"/>
  <c r="AE959" i="1"/>
  <c r="V960" i="1"/>
  <c r="W960" i="1"/>
  <c r="X960" i="1"/>
  <c r="Y960" i="1"/>
  <c r="Z960" i="1"/>
  <c r="AA960" i="1"/>
  <c r="AB960" i="1"/>
  <c r="AC960" i="1"/>
  <c r="AD960" i="1"/>
  <c r="AE960" i="1"/>
  <c r="V961" i="1"/>
  <c r="W961" i="1"/>
  <c r="X961" i="1"/>
  <c r="Y961" i="1"/>
  <c r="Z961" i="1"/>
  <c r="AA961" i="1"/>
  <c r="AB961" i="1"/>
  <c r="AC961" i="1"/>
  <c r="AD961" i="1"/>
  <c r="AE961" i="1"/>
  <c r="V962" i="1"/>
  <c r="W962" i="1"/>
  <c r="X962" i="1"/>
  <c r="Y962" i="1"/>
  <c r="Z962" i="1"/>
  <c r="AA962" i="1"/>
  <c r="AB962" i="1"/>
  <c r="AC962" i="1"/>
  <c r="AD962" i="1"/>
  <c r="AE962" i="1"/>
  <c r="V963" i="1"/>
  <c r="W963" i="1"/>
  <c r="X963" i="1"/>
  <c r="Y963" i="1"/>
  <c r="Z963" i="1"/>
  <c r="AA963" i="1"/>
  <c r="AB963" i="1"/>
  <c r="AC963" i="1"/>
  <c r="AD963" i="1"/>
  <c r="AE963" i="1"/>
  <c r="V964" i="1"/>
  <c r="W964" i="1"/>
  <c r="X964" i="1"/>
  <c r="Y964" i="1"/>
  <c r="Z964" i="1"/>
  <c r="AA964" i="1"/>
  <c r="AB964" i="1"/>
  <c r="AC964" i="1"/>
  <c r="AD964" i="1"/>
  <c r="AE964" i="1"/>
  <c r="V965" i="1"/>
  <c r="W965" i="1"/>
  <c r="X965" i="1"/>
  <c r="Y965" i="1"/>
  <c r="Z965" i="1"/>
  <c r="AA965" i="1"/>
  <c r="AB965" i="1"/>
  <c r="AC965" i="1"/>
  <c r="AD965" i="1"/>
  <c r="AE965" i="1"/>
  <c r="V966" i="1"/>
  <c r="W966" i="1"/>
  <c r="X966" i="1"/>
  <c r="Y966" i="1"/>
  <c r="Z966" i="1"/>
  <c r="AA966" i="1"/>
  <c r="AB966" i="1"/>
  <c r="AC966" i="1"/>
  <c r="AD966" i="1"/>
  <c r="AE966" i="1"/>
  <c r="V967" i="1"/>
  <c r="W967" i="1"/>
  <c r="X967" i="1"/>
  <c r="Y967" i="1"/>
  <c r="Z967" i="1"/>
  <c r="AA967" i="1"/>
  <c r="AB967" i="1"/>
  <c r="AC967" i="1"/>
  <c r="AD967" i="1"/>
  <c r="AE967" i="1"/>
  <c r="V968" i="1"/>
  <c r="W968" i="1"/>
  <c r="X968" i="1"/>
  <c r="Y968" i="1"/>
  <c r="Z968" i="1"/>
  <c r="AA968" i="1"/>
  <c r="AB968" i="1"/>
  <c r="AC968" i="1"/>
  <c r="AD968" i="1"/>
  <c r="AE968" i="1"/>
  <c r="V969" i="1"/>
  <c r="W969" i="1"/>
  <c r="X969" i="1"/>
  <c r="Y969" i="1"/>
  <c r="Z969" i="1"/>
  <c r="AA969" i="1"/>
  <c r="AB969" i="1"/>
  <c r="AC969" i="1"/>
  <c r="AD969" i="1"/>
  <c r="AE969" i="1"/>
  <c r="V970" i="1"/>
  <c r="W970" i="1"/>
  <c r="X970" i="1"/>
  <c r="Y970" i="1"/>
  <c r="Z970" i="1"/>
  <c r="AA970" i="1"/>
  <c r="AB970" i="1"/>
  <c r="AC970" i="1"/>
  <c r="AD970" i="1"/>
  <c r="AE970" i="1"/>
  <c r="V971" i="1"/>
  <c r="W971" i="1"/>
  <c r="X971" i="1"/>
  <c r="Y971" i="1"/>
  <c r="Z971" i="1"/>
  <c r="AA971" i="1"/>
  <c r="AB971" i="1"/>
  <c r="AC971" i="1"/>
  <c r="AD971" i="1"/>
  <c r="AE971" i="1"/>
  <c r="V972" i="1"/>
  <c r="W972" i="1"/>
  <c r="X972" i="1"/>
  <c r="Y972" i="1"/>
  <c r="Z972" i="1"/>
  <c r="AA972" i="1"/>
  <c r="AB972" i="1"/>
  <c r="AC972" i="1"/>
  <c r="AD972" i="1"/>
  <c r="AE972" i="1"/>
  <c r="V973" i="1"/>
  <c r="W973" i="1"/>
  <c r="X973" i="1"/>
  <c r="Y973" i="1"/>
  <c r="Z973" i="1"/>
  <c r="AA973" i="1"/>
  <c r="AB973" i="1"/>
  <c r="AC973" i="1"/>
  <c r="AD973" i="1"/>
  <c r="AE973" i="1"/>
  <c r="V974" i="1"/>
  <c r="W974" i="1"/>
  <c r="X974" i="1"/>
  <c r="Y974" i="1"/>
  <c r="Z974" i="1"/>
  <c r="AA974" i="1"/>
  <c r="AB974" i="1"/>
  <c r="AC974" i="1"/>
  <c r="AD974" i="1"/>
  <c r="AE974" i="1"/>
  <c r="V975" i="1"/>
  <c r="W975" i="1"/>
  <c r="X975" i="1"/>
  <c r="Y975" i="1"/>
  <c r="Z975" i="1"/>
  <c r="AA975" i="1"/>
  <c r="AB975" i="1"/>
  <c r="AC975" i="1"/>
  <c r="AD975" i="1"/>
  <c r="AE975" i="1"/>
  <c r="V976" i="1"/>
  <c r="W976" i="1"/>
  <c r="X976" i="1"/>
  <c r="Y976" i="1"/>
  <c r="Z976" i="1"/>
  <c r="AA976" i="1"/>
  <c r="AB976" i="1"/>
  <c r="AC976" i="1"/>
  <c r="AD976" i="1"/>
  <c r="AE976" i="1"/>
  <c r="V977" i="1"/>
  <c r="W977" i="1"/>
  <c r="X977" i="1"/>
  <c r="Y977" i="1"/>
  <c r="Z977" i="1"/>
  <c r="AA977" i="1"/>
  <c r="AB977" i="1"/>
  <c r="AC977" i="1"/>
  <c r="AD977" i="1"/>
  <c r="AE977" i="1"/>
  <c r="V978" i="1"/>
  <c r="W978" i="1"/>
  <c r="X978" i="1"/>
  <c r="Y978" i="1"/>
  <c r="Z978" i="1"/>
  <c r="AA978" i="1"/>
  <c r="AB978" i="1"/>
  <c r="AC978" i="1"/>
  <c r="AD978" i="1"/>
  <c r="AE978" i="1"/>
  <c r="V979" i="1"/>
  <c r="W979" i="1"/>
  <c r="X979" i="1"/>
  <c r="Y979" i="1"/>
  <c r="Z979" i="1"/>
  <c r="AA979" i="1"/>
  <c r="AB979" i="1"/>
  <c r="AC979" i="1"/>
  <c r="AD979" i="1"/>
  <c r="AE979" i="1"/>
  <c r="V980" i="1"/>
  <c r="W980" i="1"/>
  <c r="X980" i="1"/>
  <c r="Y980" i="1"/>
  <c r="Z980" i="1"/>
  <c r="AA980" i="1"/>
  <c r="AB980" i="1"/>
  <c r="AC980" i="1"/>
  <c r="AD980" i="1"/>
  <c r="AE980" i="1"/>
  <c r="V981" i="1"/>
  <c r="W981" i="1"/>
  <c r="X981" i="1"/>
  <c r="Y981" i="1"/>
  <c r="Z981" i="1"/>
  <c r="AA981" i="1"/>
  <c r="AB981" i="1"/>
  <c r="AC981" i="1"/>
  <c r="AD981" i="1"/>
  <c r="AE981" i="1"/>
  <c r="V982" i="1"/>
  <c r="W982" i="1"/>
  <c r="X982" i="1"/>
  <c r="Y982" i="1"/>
  <c r="Z982" i="1"/>
  <c r="AA982" i="1"/>
  <c r="AB982" i="1"/>
  <c r="AC982" i="1"/>
  <c r="AD982" i="1"/>
  <c r="AE982" i="1"/>
  <c r="V983" i="1"/>
  <c r="W983" i="1"/>
  <c r="X983" i="1"/>
  <c r="Y983" i="1"/>
  <c r="Z983" i="1"/>
  <c r="AA983" i="1"/>
  <c r="AB983" i="1"/>
  <c r="AC983" i="1"/>
  <c r="AD983" i="1"/>
  <c r="AE983" i="1"/>
  <c r="V984" i="1"/>
  <c r="W984" i="1"/>
  <c r="X984" i="1"/>
  <c r="Y984" i="1"/>
  <c r="Z984" i="1"/>
  <c r="AA984" i="1"/>
  <c r="AB984" i="1"/>
  <c r="AC984" i="1"/>
  <c r="AD984" i="1"/>
  <c r="AE984" i="1"/>
  <c r="V985" i="1"/>
  <c r="W985" i="1"/>
  <c r="X985" i="1"/>
  <c r="Y985" i="1"/>
  <c r="Z985" i="1"/>
  <c r="AA985" i="1"/>
  <c r="AB985" i="1"/>
  <c r="AC985" i="1"/>
  <c r="AD985" i="1"/>
  <c r="AE985" i="1"/>
  <c r="V986" i="1"/>
  <c r="W986" i="1"/>
  <c r="X986" i="1"/>
  <c r="Y986" i="1"/>
  <c r="Z986" i="1"/>
  <c r="AA986" i="1"/>
  <c r="AB986" i="1"/>
  <c r="AC986" i="1"/>
  <c r="AD986" i="1"/>
  <c r="AE986" i="1"/>
  <c r="V987" i="1"/>
  <c r="W987" i="1"/>
  <c r="X987" i="1"/>
  <c r="Y987" i="1"/>
  <c r="Z987" i="1"/>
  <c r="AA987" i="1"/>
  <c r="AB987" i="1"/>
  <c r="AC987" i="1"/>
  <c r="AD987" i="1"/>
  <c r="AE987" i="1"/>
  <c r="V988" i="1"/>
  <c r="W988" i="1"/>
  <c r="X988" i="1"/>
  <c r="Y988" i="1"/>
  <c r="Z988" i="1"/>
  <c r="AA988" i="1"/>
  <c r="AB988" i="1"/>
  <c r="AC988" i="1"/>
  <c r="AD988" i="1"/>
  <c r="AE988" i="1"/>
  <c r="V989" i="1"/>
  <c r="W989" i="1"/>
  <c r="X989" i="1"/>
  <c r="Y989" i="1"/>
  <c r="Z989" i="1"/>
  <c r="AA989" i="1"/>
  <c r="AB989" i="1"/>
  <c r="AC989" i="1"/>
  <c r="AD989" i="1"/>
  <c r="AE989" i="1"/>
  <c r="V990" i="1"/>
  <c r="W990" i="1"/>
  <c r="X990" i="1"/>
  <c r="Y990" i="1"/>
  <c r="Z990" i="1"/>
  <c r="AA990" i="1"/>
  <c r="AB990" i="1"/>
  <c r="AC990" i="1"/>
  <c r="AD990" i="1"/>
  <c r="AE990" i="1"/>
  <c r="V991" i="1"/>
  <c r="W991" i="1"/>
  <c r="X991" i="1"/>
  <c r="Y991" i="1"/>
  <c r="Z991" i="1"/>
  <c r="AA991" i="1"/>
  <c r="AB991" i="1"/>
  <c r="AC991" i="1"/>
  <c r="AD991" i="1"/>
  <c r="AE991" i="1"/>
  <c r="V992" i="1"/>
  <c r="W992" i="1"/>
  <c r="X992" i="1"/>
  <c r="Y992" i="1"/>
  <c r="Z992" i="1"/>
  <c r="AA992" i="1"/>
  <c r="AB992" i="1"/>
  <c r="AC992" i="1"/>
  <c r="AD992" i="1"/>
  <c r="AE992" i="1"/>
  <c r="V993" i="1"/>
  <c r="W993" i="1"/>
  <c r="X993" i="1"/>
  <c r="Y993" i="1"/>
  <c r="Z993" i="1"/>
  <c r="AA993" i="1"/>
  <c r="AB993" i="1"/>
  <c r="AC993" i="1"/>
  <c r="AD993" i="1"/>
  <c r="AE993" i="1"/>
  <c r="V994" i="1"/>
  <c r="W994" i="1"/>
  <c r="X994" i="1"/>
  <c r="Y994" i="1"/>
  <c r="Z994" i="1"/>
  <c r="AA994" i="1"/>
  <c r="AB994" i="1"/>
  <c r="AC994" i="1"/>
  <c r="AD994" i="1"/>
  <c r="AE994" i="1"/>
  <c r="V995" i="1"/>
  <c r="W995" i="1"/>
  <c r="X995" i="1"/>
  <c r="Y995" i="1"/>
  <c r="Z995" i="1"/>
  <c r="AA995" i="1"/>
  <c r="AB995" i="1"/>
  <c r="AC995" i="1"/>
  <c r="AD995" i="1"/>
  <c r="AE995" i="1"/>
  <c r="V996" i="1"/>
  <c r="W996" i="1"/>
  <c r="X996" i="1"/>
  <c r="Y996" i="1"/>
  <c r="Z996" i="1"/>
  <c r="AA996" i="1"/>
  <c r="AB996" i="1"/>
  <c r="AC996" i="1"/>
  <c r="AD996" i="1"/>
  <c r="AE996" i="1"/>
  <c r="V997" i="1"/>
  <c r="W997" i="1"/>
  <c r="X997" i="1"/>
  <c r="Y997" i="1"/>
  <c r="Z997" i="1"/>
  <c r="AA997" i="1"/>
  <c r="AB997" i="1"/>
  <c r="AC997" i="1"/>
  <c r="AD997" i="1"/>
  <c r="AE997" i="1"/>
  <c r="V998" i="1"/>
  <c r="W998" i="1"/>
  <c r="X998" i="1"/>
  <c r="Y998" i="1"/>
  <c r="Z998" i="1"/>
  <c r="AA998" i="1"/>
  <c r="AB998" i="1"/>
  <c r="AC998" i="1"/>
  <c r="AD998" i="1"/>
  <c r="AE998" i="1"/>
  <c r="V999" i="1"/>
  <c r="W999" i="1"/>
  <c r="X999" i="1"/>
  <c r="Y999" i="1"/>
  <c r="Z999" i="1"/>
  <c r="AA999" i="1"/>
  <c r="AB999" i="1"/>
  <c r="AC999" i="1"/>
  <c r="AD999" i="1"/>
  <c r="AE999" i="1"/>
  <c r="V1000" i="1"/>
  <c r="W1000" i="1"/>
  <c r="X1000" i="1"/>
  <c r="Y1000" i="1"/>
  <c r="Z1000" i="1"/>
  <c r="AA1000" i="1"/>
  <c r="AB1000" i="1"/>
  <c r="AC1000" i="1"/>
  <c r="AD1000" i="1"/>
  <c r="AE1000" i="1"/>
  <c r="V1001" i="1"/>
  <c r="W1001" i="1"/>
  <c r="X1001" i="1"/>
  <c r="Y1001" i="1"/>
  <c r="Z1001" i="1"/>
  <c r="AA1001" i="1"/>
  <c r="AB1001" i="1"/>
  <c r="AC1001" i="1"/>
  <c r="AD1001" i="1"/>
  <c r="AE1001" i="1"/>
  <c r="V1002" i="1"/>
  <c r="W1002" i="1"/>
  <c r="X1002" i="1"/>
  <c r="Y1002" i="1"/>
  <c r="Z1002" i="1"/>
  <c r="AA1002" i="1"/>
  <c r="AB1002" i="1"/>
  <c r="AC1002" i="1"/>
  <c r="AD1002" i="1"/>
  <c r="AE1002" i="1"/>
  <c r="V1003" i="1"/>
  <c r="W1003" i="1"/>
  <c r="X1003" i="1"/>
  <c r="Y1003" i="1"/>
  <c r="Z1003" i="1"/>
  <c r="AA1003" i="1"/>
  <c r="AB1003" i="1"/>
  <c r="AC1003" i="1"/>
  <c r="AD1003" i="1"/>
  <c r="AE1003" i="1"/>
  <c r="V1004" i="1"/>
  <c r="W1004" i="1"/>
  <c r="X1004" i="1"/>
  <c r="Y1004" i="1"/>
  <c r="Z1004" i="1"/>
  <c r="AA1004" i="1"/>
  <c r="AB1004" i="1"/>
  <c r="AC1004" i="1"/>
  <c r="AD1004" i="1"/>
  <c r="AE1004" i="1"/>
  <c r="V1005" i="1"/>
  <c r="W1005" i="1"/>
  <c r="X1005" i="1"/>
  <c r="Y1005" i="1"/>
  <c r="Z1005" i="1"/>
  <c r="AA1005" i="1"/>
  <c r="AB1005" i="1"/>
  <c r="AC1005" i="1"/>
  <c r="AD1005" i="1"/>
  <c r="AE1005" i="1"/>
  <c r="V1006" i="1"/>
  <c r="W1006" i="1"/>
  <c r="X1006" i="1"/>
  <c r="Y1006" i="1"/>
  <c r="Z1006" i="1"/>
  <c r="AA1006" i="1"/>
  <c r="AB1006" i="1"/>
  <c r="AC1006" i="1"/>
  <c r="AD1006" i="1"/>
  <c r="AE1006" i="1"/>
  <c r="V1007" i="1"/>
  <c r="W1007" i="1"/>
  <c r="X1007" i="1"/>
  <c r="Y1007" i="1"/>
  <c r="Z1007" i="1"/>
  <c r="AA1007" i="1"/>
  <c r="AB1007" i="1"/>
  <c r="AC1007" i="1"/>
  <c r="AD1007" i="1"/>
  <c r="AE1007" i="1"/>
  <c r="V1008" i="1"/>
  <c r="W1008" i="1"/>
  <c r="X1008" i="1"/>
  <c r="Y1008" i="1"/>
  <c r="Z1008" i="1"/>
  <c r="AA1008" i="1"/>
  <c r="AB1008" i="1"/>
  <c r="AC1008" i="1"/>
  <c r="AD1008" i="1"/>
  <c r="AE1008" i="1"/>
  <c r="V1009" i="1"/>
  <c r="W1009" i="1"/>
  <c r="X1009" i="1"/>
  <c r="Y1009" i="1"/>
  <c r="Z1009" i="1"/>
  <c r="AA1009" i="1"/>
  <c r="AB1009" i="1"/>
  <c r="AC1009" i="1"/>
  <c r="AD1009" i="1"/>
  <c r="AE1009" i="1"/>
  <c r="V1010" i="1"/>
  <c r="W1010" i="1"/>
  <c r="X1010" i="1"/>
  <c r="Y1010" i="1"/>
  <c r="Z1010" i="1"/>
  <c r="AA1010" i="1"/>
  <c r="AB1010" i="1"/>
  <c r="AC1010" i="1"/>
  <c r="AD1010" i="1"/>
  <c r="AE1010" i="1"/>
  <c r="V1011" i="1"/>
  <c r="W1011" i="1"/>
  <c r="X1011" i="1"/>
  <c r="Y1011" i="1"/>
  <c r="Z1011" i="1"/>
  <c r="AA1011" i="1"/>
  <c r="AB1011" i="1"/>
  <c r="AC1011" i="1"/>
  <c r="AD1011" i="1"/>
  <c r="AE1011" i="1"/>
  <c r="V1012" i="1"/>
  <c r="W1012" i="1"/>
  <c r="X1012" i="1"/>
  <c r="Y1012" i="1"/>
  <c r="Z1012" i="1"/>
  <c r="AA1012" i="1"/>
  <c r="AB1012" i="1"/>
  <c r="AC1012" i="1"/>
  <c r="AD1012" i="1"/>
  <c r="AE1012" i="1"/>
  <c r="V1013" i="1"/>
  <c r="W1013" i="1"/>
  <c r="X1013" i="1"/>
  <c r="Y1013" i="1"/>
  <c r="Z1013" i="1"/>
  <c r="AA1013" i="1"/>
  <c r="AB1013" i="1"/>
  <c r="AC1013" i="1"/>
  <c r="AD1013" i="1"/>
  <c r="AE1013" i="1"/>
  <c r="V1014" i="1"/>
  <c r="W1014" i="1"/>
  <c r="X1014" i="1"/>
  <c r="Y1014" i="1"/>
  <c r="Z1014" i="1"/>
  <c r="AA1014" i="1"/>
  <c r="AB1014" i="1"/>
  <c r="AC1014" i="1"/>
  <c r="AD1014" i="1"/>
  <c r="AE1014" i="1"/>
  <c r="V1015" i="1"/>
  <c r="W1015" i="1"/>
  <c r="X1015" i="1"/>
  <c r="Y1015" i="1"/>
  <c r="Z1015" i="1"/>
  <c r="AA1015" i="1"/>
  <c r="AB1015" i="1"/>
  <c r="AC1015" i="1"/>
  <c r="AD1015" i="1"/>
  <c r="AE1015" i="1"/>
  <c r="V1016" i="1"/>
  <c r="W1016" i="1"/>
  <c r="X1016" i="1"/>
  <c r="Y1016" i="1"/>
  <c r="Z1016" i="1"/>
  <c r="AA1016" i="1"/>
  <c r="AB1016" i="1"/>
  <c r="AC1016" i="1"/>
  <c r="AD1016" i="1"/>
  <c r="AE1016" i="1"/>
  <c r="V1017" i="1"/>
  <c r="W1017" i="1"/>
  <c r="X1017" i="1"/>
  <c r="Y1017" i="1"/>
  <c r="Z1017" i="1"/>
  <c r="AA1017" i="1"/>
  <c r="AB1017" i="1"/>
  <c r="AC1017" i="1"/>
  <c r="AD1017" i="1"/>
  <c r="AE1017" i="1"/>
  <c r="V1018" i="1"/>
  <c r="W1018" i="1"/>
  <c r="X1018" i="1"/>
  <c r="Y1018" i="1"/>
  <c r="Z1018" i="1"/>
  <c r="AA1018" i="1"/>
  <c r="AB1018" i="1"/>
  <c r="AC1018" i="1"/>
  <c r="AD1018" i="1"/>
  <c r="AE1018" i="1"/>
  <c r="V1019" i="1"/>
  <c r="W1019" i="1"/>
  <c r="X1019" i="1"/>
  <c r="Y1019" i="1"/>
  <c r="Z1019" i="1"/>
  <c r="AA1019" i="1"/>
  <c r="AB1019" i="1"/>
  <c r="AC1019" i="1"/>
  <c r="AD1019" i="1"/>
  <c r="AE1019" i="1"/>
  <c r="V1020" i="1"/>
  <c r="W1020" i="1"/>
  <c r="X1020" i="1"/>
  <c r="Y1020" i="1"/>
  <c r="Z1020" i="1"/>
  <c r="AA1020" i="1"/>
  <c r="AB1020" i="1"/>
  <c r="AC1020" i="1"/>
  <c r="AD1020" i="1"/>
  <c r="AE1020" i="1"/>
  <c r="V1021" i="1"/>
  <c r="W1021" i="1"/>
  <c r="X1021" i="1"/>
  <c r="Y1021" i="1"/>
  <c r="Z1021" i="1"/>
  <c r="AA1021" i="1"/>
  <c r="AB1021" i="1"/>
  <c r="AC1021" i="1"/>
  <c r="AD1021" i="1"/>
  <c r="AE1021" i="1"/>
  <c r="V1022" i="1"/>
  <c r="W1022" i="1"/>
  <c r="X1022" i="1"/>
  <c r="Y1022" i="1"/>
  <c r="Z1022" i="1"/>
  <c r="AA1022" i="1"/>
  <c r="AB1022" i="1"/>
  <c r="AC1022" i="1"/>
  <c r="AD1022" i="1"/>
  <c r="AE1022" i="1"/>
  <c r="V1023" i="1"/>
  <c r="W1023" i="1"/>
  <c r="X1023" i="1"/>
  <c r="Y1023" i="1"/>
  <c r="Z1023" i="1"/>
  <c r="AA1023" i="1"/>
  <c r="AB1023" i="1"/>
  <c r="AC1023" i="1"/>
  <c r="AD1023" i="1"/>
  <c r="AE1023" i="1"/>
  <c r="V1024" i="1"/>
  <c r="W1024" i="1"/>
  <c r="X1024" i="1"/>
  <c r="Y1024" i="1"/>
  <c r="Z1024" i="1"/>
  <c r="AA1024" i="1"/>
  <c r="AB1024" i="1"/>
  <c r="AC1024" i="1"/>
  <c r="AD1024" i="1"/>
  <c r="AE1024" i="1"/>
  <c r="V1025" i="1"/>
  <c r="W1025" i="1"/>
  <c r="X1025" i="1"/>
  <c r="Y1025" i="1"/>
  <c r="Z1025" i="1"/>
  <c r="AA1025" i="1"/>
  <c r="AB1025" i="1"/>
  <c r="AC1025" i="1"/>
  <c r="AD1025" i="1"/>
  <c r="AE1025" i="1"/>
  <c r="V1026" i="1"/>
  <c r="W1026" i="1"/>
  <c r="X1026" i="1"/>
  <c r="Y1026" i="1"/>
  <c r="Z1026" i="1"/>
  <c r="AA1026" i="1"/>
  <c r="AB1026" i="1"/>
  <c r="AC1026" i="1"/>
  <c r="AD1026" i="1"/>
  <c r="AE1026" i="1"/>
  <c r="V1027" i="1"/>
  <c r="W1027" i="1"/>
  <c r="X1027" i="1"/>
  <c r="Y1027" i="1"/>
  <c r="Z1027" i="1"/>
  <c r="AA1027" i="1"/>
  <c r="AB1027" i="1"/>
  <c r="AC1027" i="1"/>
  <c r="AD1027" i="1"/>
  <c r="AE1027" i="1"/>
  <c r="V1028" i="1"/>
  <c r="W1028" i="1"/>
  <c r="X1028" i="1"/>
  <c r="Y1028" i="1"/>
  <c r="Z1028" i="1"/>
  <c r="AA1028" i="1"/>
  <c r="AB1028" i="1"/>
  <c r="AC1028" i="1"/>
  <c r="AD1028" i="1"/>
  <c r="AE1028" i="1"/>
  <c r="V1029" i="1"/>
  <c r="W1029" i="1"/>
  <c r="X1029" i="1"/>
  <c r="Y1029" i="1"/>
  <c r="Z1029" i="1"/>
  <c r="AA1029" i="1"/>
  <c r="AB1029" i="1"/>
  <c r="AC1029" i="1"/>
  <c r="AD1029" i="1"/>
  <c r="AE1029" i="1"/>
  <c r="V1030" i="1"/>
  <c r="W1030" i="1"/>
  <c r="X1030" i="1"/>
  <c r="Y1030" i="1"/>
  <c r="Z1030" i="1"/>
  <c r="AA1030" i="1"/>
  <c r="AB1030" i="1"/>
  <c r="AC1030" i="1"/>
  <c r="AD1030" i="1"/>
  <c r="AE1030" i="1"/>
  <c r="V1031" i="1"/>
  <c r="W1031" i="1"/>
  <c r="X1031" i="1"/>
  <c r="Y1031" i="1"/>
  <c r="Z1031" i="1"/>
  <c r="AA1031" i="1"/>
  <c r="AB1031" i="1"/>
  <c r="AC1031" i="1"/>
  <c r="AD1031" i="1"/>
  <c r="AE1031" i="1"/>
  <c r="V1032" i="1"/>
  <c r="W1032" i="1"/>
  <c r="X1032" i="1"/>
  <c r="Y1032" i="1"/>
  <c r="Z1032" i="1"/>
  <c r="AA1032" i="1"/>
  <c r="AB1032" i="1"/>
  <c r="AC1032" i="1"/>
  <c r="AD1032" i="1"/>
  <c r="AE1032" i="1"/>
  <c r="V1033" i="1"/>
  <c r="W1033" i="1"/>
  <c r="X1033" i="1"/>
  <c r="Y1033" i="1"/>
  <c r="Z1033" i="1"/>
  <c r="AA1033" i="1"/>
  <c r="AB1033" i="1"/>
  <c r="AC1033" i="1"/>
  <c r="AD1033" i="1"/>
  <c r="AE1033" i="1"/>
  <c r="V1034" i="1"/>
  <c r="W1034" i="1"/>
  <c r="X1034" i="1"/>
  <c r="Y1034" i="1"/>
  <c r="Z1034" i="1"/>
  <c r="AA1034" i="1"/>
  <c r="AB1034" i="1"/>
  <c r="AC1034" i="1"/>
  <c r="AD1034" i="1"/>
  <c r="AE1034" i="1"/>
  <c r="V1035" i="1"/>
  <c r="W1035" i="1"/>
  <c r="X1035" i="1"/>
  <c r="Y1035" i="1"/>
  <c r="Z1035" i="1"/>
  <c r="AA1035" i="1"/>
  <c r="AB1035" i="1"/>
  <c r="AC1035" i="1"/>
  <c r="AD1035" i="1"/>
  <c r="AE1035" i="1"/>
  <c r="V1036" i="1"/>
  <c r="W1036" i="1"/>
  <c r="X1036" i="1"/>
  <c r="Y1036" i="1"/>
  <c r="Z1036" i="1"/>
  <c r="AA1036" i="1"/>
  <c r="AB1036" i="1"/>
  <c r="AC1036" i="1"/>
  <c r="AD1036" i="1"/>
  <c r="AE1036" i="1"/>
  <c r="V1037" i="1"/>
  <c r="W1037" i="1"/>
  <c r="X1037" i="1"/>
  <c r="Y1037" i="1"/>
  <c r="Z1037" i="1"/>
  <c r="AA1037" i="1"/>
  <c r="AB1037" i="1"/>
  <c r="AC1037" i="1"/>
  <c r="AD1037" i="1"/>
  <c r="AE1037" i="1"/>
  <c r="V1038" i="1"/>
  <c r="W1038" i="1"/>
  <c r="X1038" i="1"/>
  <c r="Y1038" i="1"/>
  <c r="Z1038" i="1"/>
  <c r="AA1038" i="1"/>
  <c r="AB1038" i="1"/>
  <c r="AC1038" i="1"/>
  <c r="AD1038" i="1"/>
  <c r="AE1038" i="1"/>
  <c r="V1039" i="1"/>
  <c r="W1039" i="1"/>
  <c r="X1039" i="1"/>
  <c r="Y1039" i="1"/>
  <c r="Z1039" i="1"/>
  <c r="AA1039" i="1"/>
  <c r="AB1039" i="1"/>
  <c r="AC1039" i="1"/>
  <c r="AD1039" i="1"/>
  <c r="AE1039" i="1"/>
  <c r="V1040" i="1"/>
  <c r="W1040" i="1"/>
  <c r="X1040" i="1"/>
  <c r="Y1040" i="1"/>
  <c r="Z1040" i="1"/>
  <c r="AA1040" i="1"/>
  <c r="AB1040" i="1"/>
  <c r="AC1040" i="1"/>
  <c r="AD1040" i="1"/>
  <c r="AE1040" i="1"/>
  <c r="V1041" i="1"/>
  <c r="W1041" i="1"/>
  <c r="X1041" i="1"/>
  <c r="Y1041" i="1"/>
  <c r="Z1041" i="1"/>
  <c r="AA1041" i="1"/>
  <c r="AB1041" i="1"/>
  <c r="AC1041" i="1"/>
  <c r="AD1041" i="1"/>
  <c r="AE1041" i="1"/>
  <c r="V1042" i="1"/>
  <c r="W1042" i="1"/>
  <c r="X1042" i="1"/>
  <c r="Y1042" i="1"/>
  <c r="Z1042" i="1"/>
  <c r="AA1042" i="1"/>
  <c r="AB1042" i="1"/>
  <c r="AC1042" i="1"/>
  <c r="AD1042" i="1"/>
  <c r="AE1042" i="1"/>
  <c r="V1043" i="1"/>
  <c r="W1043" i="1"/>
  <c r="X1043" i="1"/>
  <c r="Y1043" i="1"/>
  <c r="Z1043" i="1"/>
  <c r="AA1043" i="1"/>
  <c r="AB1043" i="1"/>
  <c r="AC1043" i="1"/>
  <c r="AD1043" i="1"/>
  <c r="AE1043" i="1"/>
  <c r="V1044" i="1"/>
  <c r="W1044" i="1"/>
  <c r="X1044" i="1"/>
  <c r="Y1044" i="1"/>
  <c r="Z1044" i="1"/>
  <c r="AA1044" i="1"/>
  <c r="AB1044" i="1"/>
  <c r="AC1044" i="1"/>
  <c r="AD1044" i="1"/>
  <c r="AE1044" i="1"/>
  <c r="V1045" i="1"/>
  <c r="W1045" i="1"/>
  <c r="X1045" i="1"/>
  <c r="Y1045" i="1"/>
  <c r="Z1045" i="1"/>
  <c r="AA1045" i="1"/>
  <c r="AB1045" i="1"/>
  <c r="AC1045" i="1"/>
  <c r="AD1045" i="1"/>
  <c r="AE1045" i="1"/>
  <c r="V1046" i="1"/>
  <c r="W1046" i="1"/>
  <c r="X1046" i="1"/>
  <c r="Y1046" i="1"/>
  <c r="Z1046" i="1"/>
  <c r="AA1046" i="1"/>
  <c r="AB1046" i="1"/>
  <c r="AC1046" i="1"/>
  <c r="AD1046" i="1"/>
  <c r="AE1046" i="1"/>
  <c r="V1047" i="1"/>
  <c r="W1047" i="1"/>
  <c r="X1047" i="1"/>
  <c r="Y1047" i="1"/>
  <c r="Z1047" i="1"/>
  <c r="AA1047" i="1"/>
  <c r="AB1047" i="1"/>
  <c r="AC1047" i="1"/>
  <c r="AD1047" i="1"/>
  <c r="AE1047" i="1"/>
  <c r="V1048" i="1"/>
  <c r="W1048" i="1"/>
  <c r="X1048" i="1"/>
  <c r="Y1048" i="1"/>
  <c r="Z1048" i="1"/>
  <c r="AA1048" i="1"/>
  <c r="AB1048" i="1"/>
  <c r="AC1048" i="1"/>
  <c r="AD1048" i="1"/>
  <c r="AE1048" i="1"/>
  <c r="V1049" i="1"/>
  <c r="W1049" i="1"/>
  <c r="X1049" i="1"/>
  <c r="Y1049" i="1"/>
  <c r="Z1049" i="1"/>
  <c r="AA1049" i="1"/>
  <c r="AB1049" i="1"/>
  <c r="AC1049" i="1"/>
  <c r="AD1049" i="1"/>
  <c r="AE1049" i="1"/>
  <c r="V1050" i="1"/>
  <c r="W1050" i="1"/>
  <c r="X1050" i="1"/>
  <c r="Y1050" i="1"/>
  <c r="Z1050" i="1"/>
  <c r="AA1050" i="1"/>
  <c r="AB1050" i="1"/>
  <c r="AC1050" i="1"/>
  <c r="AD1050" i="1"/>
  <c r="AE1050" i="1"/>
  <c r="V1051" i="1"/>
  <c r="W1051" i="1"/>
  <c r="X1051" i="1"/>
  <c r="Y1051" i="1"/>
  <c r="Z1051" i="1"/>
  <c r="AA1051" i="1"/>
  <c r="AB1051" i="1"/>
  <c r="AC1051" i="1"/>
  <c r="AD1051" i="1"/>
  <c r="AE1051" i="1"/>
  <c r="V1052" i="1"/>
  <c r="W1052" i="1"/>
  <c r="X1052" i="1"/>
  <c r="Y1052" i="1"/>
  <c r="Z1052" i="1"/>
  <c r="AA1052" i="1"/>
  <c r="AB1052" i="1"/>
  <c r="AC1052" i="1"/>
  <c r="AD1052" i="1"/>
  <c r="AE1052" i="1"/>
  <c r="V1053" i="1"/>
  <c r="W1053" i="1"/>
  <c r="X1053" i="1"/>
  <c r="Y1053" i="1"/>
  <c r="Z1053" i="1"/>
  <c r="AA1053" i="1"/>
  <c r="AB1053" i="1"/>
  <c r="AC1053" i="1"/>
  <c r="AD1053" i="1"/>
  <c r="AE1053" i="1"/>
  <c r="V1054" i="1"/>
  <c r="W1054" i="1"/>
  <c r="X1054" i="1"/>
  <c r="Y1054" i="1"/>
  <c r="Z1054" i="1"/>
  <c r="AA1054" i="1"/>
  <c r="AB1054" i="1"/>
  <c r="AC1054" i="1"/>
  <c r="AD1054" i="1"/>
  <c r="AE1054" i="1"/>
  <c r="V1055" i="1"/>
  <c r="W1055" i="1"/>
  <c r="X1055" i="1"/>
  <c r="Y1055" i="1"/>
  <c r="Z1055" i="1"/>
  <c r="AA1055" i="1"/>
  <c r="AB1055" i="1"/>
  <c r="AC1055" i="1"/>
  <c r="AD1055" i="1"/>
  <c r="AE1055" i="1"/>
  <c r="V1056" i="1"/>
  <c r="W1056" i="1"/>
  <c r="X1056" i="1"/>
  <c r="Y1056" i="1"/>
  <c r="Z1056" i="1"/>
  <c r="AA1056" i="1"/>
  <c r="AB1056" i="1"/>
  <c r="AC1056" i="1"/>
  <c r="AD1056" i="1"/>
  <c r="AE1056" i="1"/>
  <c r="V1057" i="1"/>
  <c r="W1057" i="1"/>
  <c r="X1057" i="1"/>
  <c r="Y1057" i="1"/>
  <c r="Z1057" i="1"/>
  <c r="AA1057" i="1"/>
  <c r="AB1057" i="1"/>
  <c r="AC1057" i="1"/>
  <c r="AD1057" i="1"/>
  <c r="AE1057" i="1"/>
  <c r="V1058" i="1"/>
  <c r="W1058" i="1"/>
  <c r="X1058" i="1"/>
  <c r="Y1058" i="1"/>
  <c r="Z1058" i="1"/>
  <c r="AA1058" i="1"/>
  <c r="AB1058" i="1"/>
  <c r="AC1058" i="1"/>
  <c r="AD1058" i="1"/>
  <c r="AE1058" i="1"/>
  <c r="V1059" i="1"/>
  <c r="W1059" i="1"/>
  <c r="X1059" i="1"/>
  <c r="Y1059" i="1"/>
  <c r="Z1059" i="1"/>
  <c r="AA1059" i="1"/>
  <c r="AB1059" i="1"/>
  <c r="AC1059" i="1"/>
  <c r="AD1059" i="1"/>
  <c r="AE1059" i="1"/>
  <c r="V1060" i="1"/>
  <c r="W1060" i="1"/>
  <c r="X1060" i="1"/>
  <c r="Y1060" i="1"/>
  <c r="Z1060" i="1"/>
  <c r="AA1060" i="1"/>
  <c r="AB1060" i="1"/>
  <c r="AC1060" i="1"/>
  <c r="AD1060" i="1"/>
  <c r="AE1060" i="1"/>
  <c r="V1061" i="1"/>
  <c r="W1061" i="1"/>
  <c r="X1061" i="1"/>
  <c r="Y1061" i="1"/>
  <c r="Z1061" i="1"/>
  <c r="AA1061" i="1"/>
  <c r="AB1061" i="1"/>
  <c r="AC1061" i="1"/>
  <c r="AD1061" i="1"/>
  <c r="AE1061" i="1"/>
  <c r="V1062" i="1"/>
  <c r="W1062" i="1"/>
  <c r="X1062" i="1"/>
  <c r="Y1062" i="1"/>
  <c r="Z1062" i="1"/>
  <c r="AA1062" i="1"/>
  <c r="AB1062" i="1"/>
  <c r="AC1062" i="1"/>
  <c r="AD1062" i="1"/>
  <c r="AE1062" i="1"/>
  <c r="V1063" i="1"/>
  <c r="W1063" i="1"/>
  <c r="X1063" i="1"/>
  <c r="Y1063" i="1"/>
  <c r="Z1063" i="1"/>
  <c r="AA1063" i="1"/>
  <c r="AB1063" i="1"/>
  <c r="AC1063" i="1"/>
  <c r="AD1063" i="1"/>
  <c r="AE1063" i="1"/>
  <c r="V1064" i="1"/>
  <c r="W1064" i="1"/>
  <c r="X1064" i="1"/>
  <c r="Y1064" i="1"/>
  <c r="Z1064" i="1"/>
  <c r="AA1064" i="1"/>
  <c r="AB1064" i="1"/>
  <c r="AC1064" i="1"/>
  <c r="AD1064" i="1"/>
  <c r="AE1064" i="1"/>
  <c r="V1065" i="1"/>
  <c r="W1065" i="1"/>
  <c r="X1065" i="1"/>
  <c r="Y1065" i="1"/>
  <c r="Z1065" i="1"/>
  <c r="AA1065" i="1"/>
  <c r="AB1065" i="1"/>
  <c r="AC1065" i="1"/>
  <c r="AD1065" i="1"/>
  <c r="AE1065" i="1"/>
  <c r="V1066" i="1"/>
  <c r="W1066" i="1"/>
  <c r="X1066" i="1"/>
  <c r="Y1066" i="1"/>
  <c r="Z1066" i="1"/>
  <c r="AA1066" i="1"/>
  <c r="AB1066" i="1"/>
  <c r="AC1066" i="1"/>
  <c r="AD1066" i="1"/>
  <c r="AE1066" i="1"/>
  <c r="V1067" i="1"/>
  <c r="W1067" i="1"/>
  <c r="X1067" i="1"/>
  <c r="Y1067" i="1"/>
  <c r="Z1067" i="1"/>
  <c r="AA1067" i="1"/>
  <c r="AB1067" i="1"/>
  <c r="AC1067" i="1"/>
  <c r="AD1067" i="1"/>
  <c r="AE1067" i="1"/>
  <c r="V1068" i="1"/>
  <c r="W1068" i="1"/>
  <c r="X1068" i="1"/>
  <c r="Y1068" i="1"/>
  <c r="Z1068" i="1"/>
  <c r="AA1068" i="1"/>
  <c r="AB1068" i="1"/>
  <c r="AC1068" i="1"/>
  <c r="AD1068" i="1"/>
  <c r="AE1068" i="1"/>
  <c r="V1069" i="1"/>
  <c r="W1069" i="1"/>
  <c r="X1069" i="1"/>
  <c r="Y1069" i="1"/>
  <c r="Z1069" i="1"/>
  <c r="AA1069" i="1"/>
  <c r="AB1069" i="1"/>
  <c r="AC1069" i="1"/>
  <c r="AD1069" i="1"/>
  <c r="AE1069" i="1"/>
  <c r="V1070" i="1"/>
  <c r="W1070" i="1"/>
  <c r="X1070" i="1"/>
  <c r="Y1070" i="1"/>
  <c r="Z1070" i="1"/>
  <c r="AA1070" i="1"/>
  <c r="AB1070" i="1"/>
  <c r="AC1070" i="1"/>
  <c r="AD1070" i="1"/>
  <c r="AE1070" i="1"/>
  <c r="V1071" i="1"/>
  <c r="W1071" i="1"/>
  <c r="X1071" i="1"/>
  <c r="Y1071" i="1"/>
  <c r="Z1071" i="1"/>
  <c r="AA1071" i="1"/>
  <c r="AB1071" i="1"/>
  <c r="AC1071" i="1"/>
  <c r="AD1071" i="1"/>
  <c r="AE1071" i="1"/>
  <c r="V1072" i="1"/>
  <c r="W1072" i="1"/>
  <c r="X1072" i="1"/>
  <c r="Y1072" i="1"/>
  <c r="Z1072" i="1"/>
  <c r="AA1072" i="1"/>
  <c r="AB1072" i="1"/>
  <c r="AC1072" i="1"/>
  <c r="AD1072" i="1"/>
  <c r="AE1072" i="1"/>
  <c r="V1073" i="1"/>
  <c r="W1073" i="1"/>
  <c r="X1073" i="1"/>
  <c r="Y1073" i="1"/>
  <c r="Z1073" i="1"/>
  <c r="AA1073" i="1"/>
  <c r="AB1073" i="1"/>
  <c r="AC1073" i="1"/>
  <c r="AD1073" i="1"/>
  <c r="AE1073" i="1"/>
  <c r="V1074" i="1"/>
  <c r="W1074" i="1"/>
  <c r="X1074" i="1"/>
  <c r="Y1074" i="1"/>
  <c r="Z1074" i="1"/>
  <c r="AA1074" i="1"/>
  <c r="AB1074" i="1"/>
  <c r="AC1074" i="1"/>
  <c r="AD1074" i="1"/>
  <c r="AE1074" i="1"/>
  <c r="V1075" i="1"/>
  <c r="W1075" i="1"/>
  <c r="X1075" i="1"/>
  <c r="Y1075" i="1"/>
  <c r="Z1075" i="1"/>
  <c r="AA1075" i="1"/>
  <c r="AB1075" i="1"/>
  <c r="AC1075" i="1"/>
  <c r="AD1075" i="1"/>
  <c r="AE1075" i="1"/>
  <c r="V1076" i="1"/>
  <c r="W1076" i="1"/>
  <c r="X1076" i="1"/>
  <c r="Y1076" i="1"/>
  <c r="Z1076" i="1"/>
  <c r="AA1076" i="1"/>
  <c r="AB1076" i="1"/>
  <c r="AC1076" i="1"/>
  <c r="AD1076" i="1"/>
  <c r="AE1076" i="1"/>
  <c r="V1077" i="1"/>
  <c r="W1077" i="1"/>
  <c r="X1077" i="1"/>
  <c r="Y1077" i="1"/>
  <c r="Z1077" i="1"/>
  <c r="AA1077" i="1"/>
  <c r="AB1077" i="1"/>
  <c r="AC1077" i="1"/>
  <c r="AD1077" i="1"/>
  <c r="AE1077" i="1"/>
  <c r="V1078" i="1"/>
  <c r="W1078" i="1"/>
  <c r="X1078" i="1"/>
  <c r="Y1078" i="1"/>
  <c r="Z1078" i="1"/>
  <c r="AA1078" i="1"/>
  <c r="AB1078" i="1"/>
  <c r="AC1078" i="1"/>
  <c r="AD1078" i="1"/>
  <c r="AE1078" i="1"/>
  <c r="V1079" i="1"/>
  <c r="W1079" i="1"/>
  <c r="X1079" i="1"/>
  <c r="Y1079" i="1"/>
  <c r="Z1079" i="1"/>
  <c r="AA1079" i="1"/>
  <c r="AB1079" i="1"/>
  <c r="AC1079" i="1"/>
  <c r="AD1079" i="1"/>
  <c r="AE1079" i="1"/>
  <c r="V1080" i="1"/>
  <c r="W1080" i="1"/>
  <c r="X1080" i="1"/>
  <c r="Y1080" i="1"/>
  <c r="Z1080" i="1"/>
  <c r="AA1080" i="1"/>
  <c r="AB1080" i="1"/>
  <c r="AC1080" i="1"/>
  <c r="AD1080" i="1"/>
  <c r="AE1080" i="1"/>
  <c r="V1081" i="1"/>
  <c r="W1081" i="1"/>
  <c r="X1081" i="1"/>
  <c r="Y1081" i="1"/>
  <c r="Z1081" i="1"/>
  <c r="AA1081" i="1"/>
  <c r="AB1081" i="1"/>
  <c r="AC1081" i="1"/>
  <c r="AD1081" i="1"/>
  <c r="AE1081" i="1"/>
  <c r="V1082" i="1"/>
  <c r="W1082" i="1"/>
  <c r="X1082" i="1"/>
  <c r="Y1082" i="1"/>
  <c r="Z1082" i="1"/>
  <c r="AA1082" i="1"/>
  <c r="AB1082" i="1"/>
  <c r="AC1082" i="1"/>
  <c r="AD1082" i="1"/>
  <c r="AE1082" i="1"/>
  <c r="V1083" i="1"/>
  <c r="W1083" i="1"/>
  <c r="X1083" i="1"/>
  <c r="Y1083" i="1"/>
  <c r="Z1083" i="1"/>
  <c r="AA1083" i="1"/>
  <c r="AB1083" i="1"/>
  <c r="AC1083" i="1"/>
  <c r="AD1083" i="1"/>
  <c r="AE1083" i="1"/>
  <c r="V1084" i="1"/>
  <c r="W1084" i="1"/>
  <c r="X1084" i="1"/>
  <c r="Y1084" i="1"/>
  <c r="Z1084" i="1"/>
  <c r="AA1084" i="1"/>
  <c r="AB1084" i="1"/>
  <c r="AC1084" i="1"/>
  <c r="AD1084" i="1"/>
  <c r="AE1084" i="1"/>
  <c r="V1085" i="1"/>
  <c r="W1085" i="1"/>
  <c r="X1085" i="1"/>
  <c r="Y1085" i="1"/>
  <c r="Z1085" i="1"/>
  <c r="AA1085" i="1"/>
  <c r="AB1085" i="1"/>
  <c r="AC1085" i="1"/>
  <c r="AD1085" i="1"/>
  <c r="AE1085" i="1"/>
  <c r="V1086" i="1"/>
  <c r="W1086" i="1"/>
  <c r="X1086" i="1"/>
  <c r="Y1086" i="1"/>
  <c r="Z1086" i="1"/>
  <c r="AA1086" i="1"/>
  <c r="AB1086" i="1"/>
  <c r="AC1086" i="1"/>
  <c r="AD1086" i="1"/>
  <c r="AE1086" i="1"/>
  <c r="V1087" i="1"/>
  <c r="W1087" i="1"/>
  <c r="X1087" i="1"/>
  <c r="Y1087" i="1"/>
  <c r="Z1087" i="1"/>
  <c r="AA1087" i="1"/>
  <c r="AB1087" i="1"/>
  <c r="AC1087" i="1"/>
  <c r="AD1087" i="1"/>
  <c r="AE1087" i="1"/>
  <c r="V1088" i="1"/>
  <c r="W1088" i="1"/>
  <c r="X1088" i="1"/>
  <c r="Y1088" i="1"/>
  <c r="Z1088" i="1"/>
  <c r="AA1088" i="1"/>
  <c r="AB1088" i="1"/>
  <c r="AC1088" i="1"/>
  <c r="AD1088" i="1"/>
  <c r="AE1088" i="1"/>
  <c r="V1089" i="1"/>
  <c r="W1089" i="1"/>
  <c r="X1089" i="1"/>
  <c r="Y1089" i="1"/>
  <c r="Z1089" i="1"/>
  <c r="AA1089" i="1"/>
  <c r="AB1089" i="1"/>
  <c r="AC1089" i="1"/>
  <c r="AD1089" i="1"/>
  <c r="AE1089" i="1"/>
  <c r="V1090" i="1"/>
  <c r="W1090" i="1"/>
  <c r="X1090" i="1"/>
  <c r="Y1090" i="1"/>
  <c r="Z1090" i="1"/>
  <c r="AA1090" i="1"/>
  <c r="AB1090" i="1"/>
  <c r="AC1090" i="1"/>
  <c r="AD1090" i="1"/>
  <c r="AE1090" i="1"/>
  <c r="V1091" i="1"/>
  <c r="W1091" i="1"/>
  <c r="X1091" i="1"/>
  <c r="Y1091" i="1"/>
  <c r="Z1091" i="1"/>
  <c r="AA1091" i="1"/>
  <c r="AB1091" i="1"/>
  <c r="AC1091" i="1"/>
  <c r="AD1091" i="1"/>
  <c r="AE1091" i="1"/>
  <c r="V1092" i="1"/>
  <c r="W1092" i="1"/>
  <c r="X1092" i="1"/>
  <c r="Y1092" i="1"/>
  <c r="Z1092" i="1"/>
  <c r="AA1092" i="1"/>
  <c r="AB1092" i="1"/>
  <c r="AC1092" i="1"/>
  <c r="AD1092" i="1"/>
  <c r="AE1092" i="1"/>
  <c r="V1093" i="1"/>
  <c r="W1093" i="1"/>
  <c r="X1093" i="1"/>
  <c r="Y1093" i="1"/>
  <c r="Z1093" i="1"/>
  <c r="AA1093" i="1"/>
  <c r="AB1093" i="1"/>
  <c r="AC1093" i="1"/>
  <c r="AD1093" i="1"/>
  <c r="AE1093" i="1"/>
  <c r="V1094" i="1"/>
  <c r="W1094" i="1"/>
  <c r="X1094" i="1"/>
  <c r="Y1094" i="1"/>
  <c r="Z1094" i="1"/>
  <c r="AA1094" i="1"/>
  <c r="AB1094" i="1"/>
  <c r="AC1094" i="1"/>
  <c r="AD1094" i="1"/>
  <c r="AE1094" i="1"/>
  <c r="V1095" i="1"/>
  <c r="W1095" i="1"/>
  <c r="X1095" i="1"/>
  <c r="Y1095" i="1"/>
  <c r="Z1095" i="1"/>
  <c r="AA1095" i="1"/>
  <c r="AB1095" i="1"/>
  <c r="AC1095" i="1"/>
  <c r="AD1095" i="1"/>
  <c r="AE1095" i="1"/>
  <c r="V1096" i="1"/>
  <c r="W1096" i="1"/>
  <c r="X1096" i="1"/>
  <c r="Y1096" i="1"/>
  <c r="Z1096" i="1"/>
  <c r="AA1096" i="1"/>
  <c r="AB1096" i="1"/>
  <c r="AC1096" i="1"/>
  <c r="AD1096" i="1"/>
  <c r="AE1096" i="1"/>
  <c r="V1097" i="1"/>
  <c r="W1097" i="1"/>
  <c r="X1097" i="1"/>
  <c r="Y1097" i="1"/>
  <c r="Z1097" i="1"/>
  <c r="AA1097" i="1"/>
  <c r="AB1097" i="1"/>
  <c r="AC1097" i="1"/>
  <c r="AD1097" i="1"/>
  <c r="AE1097" i="1"/>
  <c r="V1098" i="1"/>
  <c r="W1098" i="1"/>
  <c r="X1098" i="1"/>
  <c r="Y1098" i="1"/>
  <c r="Z1098" i="1"/>
  <c r="AA1098" i="1"/>
  <c r="AB1098" i="1"/>
  <c r="AC1098" i="1"/>
  <c r="AD1098" i="1"/>
  <c r="AE1098" i="1"/>
  <c r="V1099" i="1"/>
  <c r="W1099" i="1"/>
  <c r="X1099" i="1"/>
  <c r="Y1099" i="1"/>
  <c r="Z1099" i="1"/>
  <c r="AA1099" i="1"/>
  <c r="AB1099" i="1"/>
  <c r="AC1099" i="1"/>
  <c r="AD1099" i="1"/>
  <c r="AE1099" i="1"/>
  <c r="V1100" i="1"/>
  <c r="W1100" i="1"/>
  <c r="X1100" i="1"/>
  <c r="Y1100" i="1"/>
  <c r="Z1100" i="1"/>
  <c r="AA1100" i="1"/>
  <c r="AB1100" i="1"/>
  <c r="AC1100" i="1"/>
  <c r="AD1100" i="1"/>
  <c r="AE1100" i="1"/>
  <c r="V1101" i="1"/>
  <c r="W1101" i="1"/>
  <c r="X1101" i="1"/>
  <c r="Y1101" i="1"/>
  <c r="Z1101" i="1"/>
  <c r="AA1101" i="1"/>
  <c r="AB1101" i="1"/>
  <c r="AC1101" i="1"/>
  <c r="AD1101" i="1"/>
  <c r="AE1101" i="1"/>
  <c r="V1102" i="1"/>
  <c r="W1102" i="1"/>
  <c r="X1102" i="1"/>
  <c r="Y1102" i="1"/>
  <c r="Z1102" i="1"/>
  <c r="AA1102" i="1"/>
  <c r="AB1102" i="1"/>
  <c r="AC1102" i="1"/>
  <c r="AD1102" i="1"/>
  <c r="AE1102" i="1"/>
  <c r="V1103" i="1"/>
  <c r="W1103" i="1"/>
  <c r="X1103" i="1"/>
  <c r="Y1103" i="1"/>
  <c r="Z1103" i="1"/>
  <c r="AA1103" i="1"/>
  <c r="AB1103" i="1"/>
  <c r="AC1103" i="1"/>
  <c r="AD1103" i="1"/>
  <c r="AE1103" i="1"/>
  <c r="V1104" i="1"/>
  <c r="W1104" i="1"/>
  <c r="X1104" i="1"/>
  <c r="Y1104" i="1"/>
  <c r="Z1104" i="1"/>
  <c r="AA1104" i="1"/>
  <c r="AB1104" i="1"/>
  <c r="AC1104" i="1"/>
  <c r="AD1104" i="1"/>
  <c r="AE1104" i="1"/>
  <c r="V1105" i="1"/>
  <c r="W1105" i="1"/>
  <c r="X1105" i="1"/>
  <c r="Y1105" i="1"/>
  <c r="Z1105" i="1"/>
  <c r="AA1105" i="1"/>
  <c r="AB1105" i="1"/>
  <c r="AC1105" i="1"/>
  <c r="AD1105" i="1"/>
  <c r="AE1105" i="1"/>
  <c r="V1106" i="1"/>
  <c r="W1106" i="1"/>
  <c r="X1106" i="1"/>
  <c r="Y1106" i="1"/>
  <c r="Z1106" i="1"/>
  <c r="AA1106" i="1"/>
  <c r="AB1106" i="1"/>
  <c r="AC1106" i="1"/>
  <c r="AD1106" i="1"/>
  <c r="AE1106" i="1"/>
  <c r="V1107" i="1"/>
  <c r="W1107" i="1"/>
  <c r="X1107" i="1"/>
  <c r="Y1107" i="1"/>
  <c r="Z1107" i="1"/>
  <c r="AA1107" i="1"/>
  <c r="AB1107" i="1"/>
  <c r="AC1107" i="1"/>
  <c r="AD1107" i="1"/>
  <c r="AE1107" i="1"/>
  <c r="V1108" i="1"/>
  <c r="W1108" i="1"/>
  <c r="X1108" i="1"/>
  <c r="Y1108" i="1"/>
  <c r="Z1108" i="1"/>
  <c r="AA1108" i="1"/>
  <c r="AB1108" i="1"/>
  <c r="AC1108" i="1"/>
  <c r="AD1108" i="1"/>
  <c r="AE1108" i="1"/>
  <c r="V1109" i="1"/>
  <c r="W1109" i="1"/>
  <c r="X1109" i="1"/>
  <c r="Y1109" i="1"/>
  <c r="Z1109" i="1"/>
  <c r="AA1109" i="1"/>
  <c r="AB1109" i="1"/>
  <c r="AC1109" i="1"/>
  <c r="AD1109" i="1"/>
  <c r="AE1109" i="1"/>
  <c r="V1110" i="1"/>
  <c r="W1110" i="1"/>
  <c r="X1110" i="1"/>
  <c r="Y1110" i="1"/>
  <c r="Z1110" i="1"/>
  <c r="AA1110" i="1"/>
  <c r="AB1110" i="1"/>
  <c r="AC1110" i="1"/>
  <c r="AD1110" i="1"/>
  <c r="AE1110" i="1"/>
  <c r="V1111" i="1"/>
  <c r="W1111" i="1"/>
  <c r="X1111" i="1"/>
  <c r="Y1111" i="1"/>
  <c r="Z1111" i="1"/>
  <c r="AA1111" i="1"/>
  <c r="AB1111" i="1"/>
  <c r="AC1111" i="1"/>
  <c r="AD1111" i="1"/>
  <c r="AE1111" i="1"/>
  <c r="V1112" i="1"/>
  <c r="W1112" i="1"/>
  <c r="X1112" i="1"/>
  <c r="Y1112" i="1"/>
  <c r="Z1112" i="1"/>
  <c r="AA1112" i="1"/>
  <c r="AB1112" i="1"/>
  <c r="AC1112" i="1"/>
  <c r="AD1112" i="1"/>
  <c r="AE1112" i="1"/>
  <c r="V1113" i="1"/>
  <c r="W1113" i="1"/>
  <c r="X1113" i="1"/>
  <c r="Y1113" i="1"/>
  <c r="Z1113" i="1"/>
  <c r="AA1113" i="1"/>
  <c r="AB1113" i="1"/>
  <c r="AC1113" i="1"/>
  <c r="AD1113" i="1"/>
  <c r="AE1113" i="1"/>
  <c r="V1114" i="1"/>
  <c r="W1114" i="1"/>
  <c r="X1114" i="1"/>
  <c r="Y1114" i="1"/>
  <c r="Z1114" i="1"/>
  <c r="AA1114" i="1"/>
  <c r="AB1114" i="1"/>
  <c r="AC1114" i="1"/>
  <c r="AD1114" i="1"/>
  <c r="AE1114" i="1"/>
  <c r="V1115" i="1"/>
  <c r="W1115" i="1"/>
  <c r="X1115" i="1"/>
  <c r="Y1115" i="1"/>
  <c r="Z1115" i="1"/>
  <c r="AA1115" i="1"/>
  <c r="AB1115" i="1"/>
  <c r="AC1115" i="1"/>
  <c r="AD1115" i="1"/>
  <c r="AE1115" i="1"/>
  <c r="V1116" i="1"/>
  <c r="W1116" i="1"/>
  <c r="X1116" i="1"/>
  <c r="Y1116" i="1"/>
  <c r="Z1116" i="1"/>
  <c r="AA1116" i="1"/>
  <c r="AB1116" i="1"/>
  <c r="AC1116" i="1"/>
  <c r="AD1116" i="1"/>
  <c r="AE1116" i="1"/>
  <c r="V1117" i="1"/>
  <c r="W1117" i="1"/>
  <c r="X1117" i="1"/>
  <c r="Y1117" i="1"/>
  <c r="Z1117" i="1"/>
  <c r="AA1117" i="1"/>
  <c r="AB1117" i="1"/>
  <c r="AC1117" i="1"/>
  <c r="AD1117" i="1"/>
  <c r="AE1117" i="1"/>
  <c r="V1118" i="1"/>
  <c r="W1118" i="1"/>
  <c r="X1118" i="1"/>
  <c r="Y1118" i="1"/>
  <c r="Z1118" i="1"/>
  <c r="AA1118" i="1"/>
  <c r="AB1118" i="1"/>
  <c r="AC1118" i="1"/>
  <c r="AD1118" i="1"/>
  <c r="AE1118" i="1"/>
  <c r="V1119" i="1"/>
  <c r="W1119" i="1"/>
  <c r="X1119" i="1"/>
  <c r="Y1119" i="1"/>
  <c r="Z1119" i="1"/>
  <c r="AA1119" i="1"/>
  <c r="AB1119" i="1"/>
  <c r="AC1119" i="1"/>
  <c r="AD1119" i="1"/>
  <c r="AE1119" i="1"/>
  <c r="V1120" i="1"/>
  <c r="W1120" i="1"/>
  <c r="X1120" i="1"/>
  <c r="Y1120" i="1"/>
  <c r="Z1120" i="1"/>
  <c r="AA1120" i="1"/>
  <c r="AB1120" i="1"/>
  <c r="AC1120" i="1"/>
  <c r="AD1120" i="1"/>
  <c r="AE1120" i="1"/>
  <c r="V1121" i="1"/>
  <c r="W1121" i="1"/>
  <c r="X1121" i="1"/>
  <c r="Y1121" i="1"/>
  <c r="Z1121" i="1"/>
  <c r="AA1121" i="1"/>
  <c r="AB1121" i="1"/>
  <c r="AC1121" i="1"/>
  <c r="AD1121" i="1"/>
  <c r="AE1121" i="1"/>
  <c r="V1122" i="1"/>
  <c r="W1122" i="1"/>
  <c r="X1122" i="1"/>
  <c r="Y1122" i="1"/>
  <c r="Z1122" i="1"/>
  <c r="AA1122" i="1"/>
  <c r="AB1122" i="1"/>
  <c r="AC1122" i="1"/>
  <c r="AD1122" i="1"/>
  <c r="AE1122" i="1"/>
  <c r="V1123" i="1"/>
  <c r="W1123" i="1"/>
  <c r="X1123" i="1"/>
  <c r="Y1123" i="1"/>
  <c r="Z1123" i="1"/>
  <c r="AA1123" i="1"/>
  <c r="AB1123" i="1"/>
  <c r="AC1123" i="1"/>
  <c r="AD1123" i="1"/>
  <c r="AE1123" i="1"/>
  <c r="V1124" i="1"/>
  <c r="W1124" i="1"/>
  <c r="X1124" i="1"/>
  <c r="Y1124" i="1"/>
  <c r="Z1124" i="1"/>
  <c r="AA1124" i="1"/>
  <c r="AB1124" i="1"/>
  <c r="AC1124" i="1"/>
  <c r="AD1124" i="1"/>
  <c r="AE1124" i="1"/>
  <c r="V1125" i="1"/>
  <c r="W1125" i="1"/>
  <c r="X1125" i="1"/>
  <c r="Y1125" i="1"/>
  <c r="Z1125" i="1"/>
  <c r="AA1125" i="1"/>
  <c r="AB1125" i="1"/>
  <c r="AC1125" i="1"/>
  <c r="AD1125" i="1"/>
  <c r="AE1125" i="1"/>
  <c r="V1126" i="1"/>
  <c r="W1126" i="1"/>
  <c r="X1126" i="1"/>
  <c r="Y1126" i="1"/>
  <c r="Z1126" i="1"/>
  <c r="AA1126" i="1"/>
  <c r="AB1126" i="1"/>
  <c r="AC1126" i="1"/>
  <c r="AD1126" i="1"/>
  <c r="AE1126" i="1"/>
  <c r="V1127" i="1"/>
  <c r="W1127" i="1"/>
  <c r="X1127" i="1"/>
  <c r="Y1127" i="1"/>
  <c r="Z1127" i="1"/>
  <c r="AA1127" i="1"/>
  <c r="AB1127" i="1"/>
  <c r="AC1127" i="1"/>
  <c r="AD1127" i="1"/>
  <c r="AE1127" i="1"/>
  <c r="V1128" i="1"/>
  <c r="W1128" i="1"/>
  <c r="X1128" i="1"/>
  <c r="Y1128" i="1"/>
  <c r="Z1128" i="1"/>
  <c r="AA1128" i="1"/>
  <c r="AB1128" i="1"/>
  <c r="AC1128" i="1"/>
  <c r="AD1128" i="1"/>
  <c r="AE1128" i="1"/>
  <c r="V1129" i="1"/>
  <c r="W1129" i="1"/>
  <c r="X1129" i="1"/>
  <c r="Y1129" i="1"/>
  <c r="Z1129" i="1"/>
  <c r="AA1129" i="1"/>
  <c r="AB1129" i="1"/>
  <c r="AC1129" i="1"/>
  <c r="AD1129" i="1"/>
  <c r="AE1129" i="1"/>
  <c r="V1130" i="1"/>
  <c r="W1130" i="1"/>
  <c r="X1130" i="1"/>
  <c r="Y1130" i="1"/>
  <c r="Z1130" i="1"/>
  <c r="AA1130" i="1"/>
  <c r="AB1130" i="1"/>
  <c r="AC1130" i="1"/>
  <c r="AD1130" i="1"/>
  <c r="AE1130" i="1"/>
  <c r="V1131" i="1"/>
  <c r="W1131" i="1"/>
  <c r="X1131" i="1"/>
  <c r="Y1131" i="1"/>
  <c r="Z1131" i="1"/>
  <c r="AA1131" i="1"/>
  <c r="AB1131" i="1"/>
  <c r="AC1131" i="1"/>
  <c r="AD1131" i="1"/>
  <c r="AE1131" i="1"/>
  <c r="V1132" i="1"/>
  <c r="W1132" i="1"/>
  <c r="X1132" i="1"/>
  <c r="Y1132" i="1"/>
  <c r="Z1132" i="1"/>
  <c r="AA1132" i="1"/>
  <c r="AB1132" i="1"/>
  <c r="AC1132" i="1"/>
  <c r="AD1132" i="1"/>
  <c r="AE1132" i="1"/>
  <c r="V1133" i="1"/>
  <c r="W1133" i="1"/>
  <c r="X1133" i="1"/>
  <c r="Y1133" i="1"/>
  <c r="Z1133" i="1"/>
  <c r="AA1133" i="1"/>
  <c r="AB1133" i="1"/>
  <c r="AC1133" i="1"/>
  <c r="AD1133" i="1"/>
  <c r="AE1133" i="1"/>
  <c r="V1134" i="1"/>
  <c r="W1134" i="1"/>
  <c r="X1134" i="1"/>
  <c r="Y1134" i="1"/>
  <c r="Z1134" i="1"/>
  <c r="AA1134" i="1"/>
  <c r="AB1134" i="1"/>
  <c r="AC1134" i="1"/>
  <c r="AD1134" i="1"/>
  <c r="AE1134" i="1"/>
  <c r="V1135" i="1"/>
  <c r="W1135" i="1"/>
  <c r="X1135" i="1"/>
  <c r="Y1135" i="1"/>
  <c r="Z1135" i="1"/>
  <c r="AA1135" i="1"/>
  <c r="AB1135" i="1"/>
  <c r="AC1135" i="1"/>
  <c r="AD1135" i="1"/>
  <c r="AE1135" i="1"/>
  <c r="V1136" i="1"/>
  <c r="W1136" i="1"/>
  <c r="X1136" i="1"/>
  <c r="Y1136" i="1"/>
  <c r="Z1136" i="1"/>
  <c r="AA1136" i="1"/>
  <c r="AB1136" i="1"/>
  <c r="AC1136" i="1"/>
  <c r="AD1136" i="1"/>
  <c r="AE1136" i="1"/>
  <c r="V1137" i="1"/>
  <c r="W1137" i="1"/>
  <c r="X1137" i="1"/>
  <c r="Y1137" i="1"/>
  <c r="Z1137" i="1"/>
  <c r="AA1137" i="1"/>
  <c r="AB1137" i="1"/>
  <c r="AC1137" i="1"/>
  <c r="AD1137" i="1"/>
  <c r="AE1137" i="1"/>
  <c r="V1138" i="1"/>
  <c r="W1138" i="1"/>
  <c r="X1138" i="1"/>
  <c r="Y1138" i="1"/>
  <c r="Z1138" i="1"/>
  <c r="AA1138" i="1"/>
  <c r="AB1138" i="1"/>
  <c r="AC1138" i="1"/>
  <c r="AD1138" i="1"/>
  <c r="AE1138" i="1"/>
  <c r="V1139" i="1"/>
  <c r="W1139" i="1"/>
  <c r="X1139" i="1"/>
  <c r="Y1139" i="1"/>
  <c r="Z1139" i="1"/>
  <c r="AA1139" i="1"/>
  <c r="AB1139" i="1"/>
  <c r="AC1139" i="1"/>
  <c r="AD1139" i="1"/>
  <c r="AE1139" i="1"/>
  <c r="V1140" i="1"/>
  <c r="W1140" i="1"/>
  <c r="X1140" i="1"/>
  <c r="Y1140" i="1"/>
  <c r="Z1140" i="1"/>
  <c r="AA1140" i="1"/>
  <c r="AB1140" i="1"/>
  <c r="AC1140" i="1"/>
  <c r="AD1140" i="1"/>
  <c r="AE1140" i="1"/>
  <c r="V1141" i="1"/>
  <c r="W1141" i="1"/>
  <c r="X1141" i="1"/>
  <c r="Y1141" i="1"/>
  <c r="Z1141" i="1"/>
  <c r="AA1141" i="1"/>
  <c r="AB1141" i="1"/>
  <c r="AC1141" i="1"/>
  <c r="AD1141" i="1"/>
  <c r="AE1141" i="1"/>
  <c r="V1142" i="1"/>
  <c r="W1142" i="1"/>
  <c r="X1142" i="1"/>
  <c r="Y1142" i="1"/>
  <c r="Z1142" i="1"/>
  <c r="AA1142" i="1"/>
  <c r="AB1142" i="1"/>
  <c r="AC1142" i="1"/>
  <c r="AD1142" i="1"/>
  <c r="AE1142" i="1"/>
  <c r="V1143" i="1"/>
  <c r="W1143" i="1"/>
  <c r="X1143" i="1"/>
  <c r="Y1143" i="1"/>
  <c r="Z1143" i="1"/>
  <c r="AA1143" i="1"/>
  <c r="AB1143" i="1"/>
  <c r="AC1143" i="1"/>
  <c r="AD1143" i="1"/>
  <c r="AE1143" i="1"/>
  <c r="V1144" i="1"/>
  <c r="W1144" i="1"/>
  <c r="X1144" i="1"/>
  <c r="Y1144" i="1"/>
  <c r="Z1144" i="1"/>
  <c r="AA1144" i="1"/>
  <c r="AB1144" i="1"/>
  <c r="AC1144" i="1"/>
  <c r="AD1144" i="1"/>
  <c r="AE1144" i="1"/>
  <c r="V1145" i="1"/>
  <c r="W1145" i="1"/>
  <c r="X1145" i="1"/>
  <c r="Y1145" i="1"/>
  <c r="Z1145" i="1"/>
  <c r="AA1145" i="1"/>
  <c r="AB1145" i="1"/>
  <c r="AC1145" i="1"/>
  <c r="AD1145" i="1"/>
  <c r="AE1145" i="1"/>
  <c r="V1146" i="1"/>
  <c r="W1146" i="1"/>
  <c r="X1146" i="1"/>
  <c r="Y1146" i="1"/>
  <c r="Z1146" i="1"/>
  <c r="AA1146" i="1"/>
  <c r="AB1146" i="1"/>
  <c r="AC1146" i="1"/>
  <c r="AD1146" i="1"/>
  <c r="AE1146" i="1"/>
  <c r="V1147" i="1"/>
  <c r="W1147" i="1"/>
  <c r="X1147" i="1"/>
  <c r="Y1147" i="1"/>
  <c r="Z1147" i="1"/>
  <c r="AA1147" i="1"/>
  <c r="AB1147" i="1"/>
  <c r="AC1147" i="1"/>
  <c r="AD1147" i="1"/>
  <c r="AE1147" i="1"/>
  <c r="V1148" i="1"/>
  <c r="W1148" i="1"/>
  <c r="X1148" i="1"/>
  <c r="Y1148" i="1"/>
  <c r="Z1148" i="1"/>
  <c r="AA1148" i="1"/>
  <c r="AB1148" i="1"/>
  <c r="AC1148" i="1"/>
  <c r="AD1148" i="1"/>
  <c r="AE1148" i="1"/>
  <c r="V1149" i="1"/>
  <c r="W1149" i="1"/>
  <c r="X1149" i="1"/>
  <c r="Y1149" i="1"/>
  <c r="Z1149" i="1"/>
  <c r="AA1149" i="1"/>
  <c r="AB1149" i="1"/>
  <c r="AC1149" i="1"/>
  <c r="AD1149" i="1"/>
  <c r="AE1149" i="1"/>
  <c r="V1150" i="1"/>
  <c r="W1150" i="1"/>
  <c r="X1150" i="1"/>
  <c r="Y1150" i="1"/>
  <c r="Z1150" i="1"/>
  <c r="AA1150" i="1"/>
  <c r="AB1150" i="1"/>
  <c r="AC1150" i="1"/>
  <c r="AD1150" i="1"/>
  <c r="AE1150" i="1"/>
  <c r="V1151" i="1"/>
  <c r="W1151" i="1"/>
  <c r="X1151" i="1"/>
  <c r="Y1151" i="1"/>
  <c r="Z1151" i="1"/>
  <c r="AA1151" i="1"/>
  <c r="AB1151" i="1"/>
  <c r="AC1151" i="1"/>
  <c r="AD1151" i="1"/>
  <c r="AE1151" i="1"/>
  <c r="V1152" i="1"/>
  <c r="W1152" i="1"/>
  <c r="X1152" i="1"/>
  <c r="Y1152" i="1"/>
  <c r="Z1152" i="1"/>
  <c r="AA1152" i="1"/>
  <c r="AB1152" i="1"/>
  <c r="AC1152" i="1"/>
  <c r="AD1152" i="1"/>
  <c r="AE1152" i="1"/>
  <c r="V1153" i="1"/>
  <c r="W1153" i="1"/>
  <c r="X1153" i="1"/>
  <c r="Y1153" i="1"/>
  <c r="Z1153" i="1"/>
  <c r="AA1153" i="1"/>
  <c r="AB1153" i="1"/>
  <c r="AC1153" i="1"/>
  <c r="AD1153" i="1"/>
  <c r="AE1153" i="1"/>
  <c r="V1154" i="1"/>
  <c r="W1154" i="1"/>
  <c r="X1154" i="1"/>
  <c r="Y1154" i="1"/>
  <c r="Z1154" i="1"/>
  <c r="AA1154" i="1"/>
  <c r="AB1154" i="1"/>
  <c r="AC1154" i="1"/>
  <c r="AD1154" i="1"/>
  <c r="AE1154" i="1"/>
  <c r="V1155" i="1"/>
  <c r="W1155" i="1"/>
  <c r="X1155" i="1"/>
  <c r="Y1155" i="1"/>
  <c r="Z1155" i="1"/>
  <c r="AA1155" i="1"/>
  <c r="AB1155" i="1"/>
  <c r="AC1155" i="1"/>
  <c r="AD1155" i="1"/>
  <c r="AE1155" i="1"/>
  <c r="V1156" i="1"/>
  <c r="W1156" i="1"/>
  <c r="X1156" i="1"/>
  <c r="Y1156" i="1"/>
  <c r="Z1156" i="1"/>
  <c r="AA1156" i="1"/>
  <c r="AB1156" i="1"/>
  <c r="AC1156" i="1"/>
  <c r="AD1156" i="1"/>
  <c r="AE1156" i="1"/>
  <c r="V1157" i="1"/>
  <c r="W1157" i="1"/>
  <c r="X1157" i="1"/>
  <c r="Y1157" i="1"/>
  <c r="Z1157" i="1"/>
  <c r="AA1157" i="1"/>
  <c r="AB1157" i="1"/>
  <c r="AC1157" i="1"/>
  <c r="AD1157" i="1"/>
  <c r="AE1157" i="1"/>
  <c r="V1158" i="1"/>
  <c r="W1158" i="1"/>
  <c r="X1158" i="1"/>
  <c r="Y1158" i="1"/>
  <c r="Z1158" i="1"/>
  <c r="AA1158" i="1"/>
  <c r="AB1158" i="1"/>
  <c r="AC1158" i="1"/>
  <c r="AD1158" i="1"/>
  <c r="AE1158" i="1"/>
  <c r="V1159" i="1"/>
  <c r="W1159" i="1"/>
  <c r="X1159" i="1"/>
  <c r="Y1159" i="1"/>
  <c r="Z1159" i="1"/>
  <c r="AA1159" i="1"/>
  <c r="AB1159" i="1"/>
  <c r="AC1159" i="1"/>
  <c r="AD1159" i="1"/>
  <c r="AE1159" i="1"/>
  <c r="V1160" i="1"/>
  <c r="W1160" i="1"/>
  <c r="X1160" i="1"/>
  <c r="Y1160" i="1"/>
  <c r="Z1160" i="1"/>
  <c r="AA1160" i="1"/>
  <c r="AB1160" i="1"/>
  <c r="AC1160" i="1"/>
  <c r="AD1160" i="1"/>
  <c r="AE1160" i="1"/>
  <c r="V1161" i="1"/>
  <c r="W1161" i="1"/>
  <c r="X1161" i="1"/>
  <c r="Y1161" i="1"/>
  <c r="Z1161" i="1"/>
  <c r="AA1161" i="1"/>
  <c r="AB1161" i="1"/>
  <c r="AC1161" i="1"/>
  <c r="AD1161" i="1"/>
  <c r="AE1161" i="1"/>
  <c r="V1162" i="1"/>
  <c r="W1162" i="1"/>
  <c r="X1162" i="1"/>
  <c r="Y1162" i="1"/>
  <c r="Z1162" i="1"/>
  <c r="AA1162" i="1"/>
  <c r="AB1162" i="1"/>
  <c r="AC1162" i="1"/>
  <c r="AD1162" i="1"/>
  <c r="AE1162" i="1"/>
  <c r="V1163" i="1"/>
  <c r="W1163" i="1"/>
  <c r="X1163" i="1"/>
  <c r="Y1163" i="1"/>
  <c r="Z1163" i="1"/>
  <c r="AA1163" i="1"/>
  <c r="AB1163" i="1"/>
  <c r="AC1163" i="1"/>
  <c r="AD1163" i="1"/>
  <c r="AE1163" i="1"/>
  <c r="V1164" i="1"/>
  <c r="W1164" i="1"/>
  <c r="X1164" i="1"/>
  <c r="Y1164" i="1"/>
  <c r="Z1164" i="1"/>
  <c r="AA1164" i="1"/>
  <c r="AB1164" i="1"/>
  <c r="AC1164" i="1"/>
  <c r="AD1164" i="1"/>
  <c r="AE1164" i="1"/>
  <c r="V1165" i="1"/>
  <c r="W1165" i="1"/>
  <c r="X1165" i="1"/>
  <c r="Y1165" i="1"/>
  <c r="Z1165" i="1"/>
  <c r="AA1165" i="1"/>
  <c r="AB1165" i="1"/>
  <c r="AC1165" i="1"/>
  <c r="AD1165" i="1"/>
  <c r="AE1165" i="1"/>
  <c r="V1166" i="1"/>
  <c r="W1166" i="1"/>
  <c r="X1166" i="1"/>
  <c r="Y1166" i="1"/>
  <c r="Z1166" i="1"/>
  <c r="AA1166" i="1"/>
  <c r="AB1166" i="1"/>
  <c r="AC1166" i="1"/>
  <c r="AD1166" i="1"/>
  <c r="AE1166" i="1"/>
  <c r="V1167" i="1"/>
  <c r="W1167" i="1"/>
  <c r="X1167" i="1"/>
  <c r="Y1167" i="1"/>
  <c r="Z1167" i="1"/>
  <c r="AA1167" i="1"/>
  <c r="AB1167" i="1"/>
  <c r="AC1167" i="1"/>
  <c r="AD1167" i="1"/>
  <c r="AE1167" i="1"/>
  <c r="V1168" i="1"/>
  <c r="W1168" i="1"/>
  <c r="X1168" i="1"/>
  <c r="Y1168" i="1"/>
  <c r="Z1168" i="1"/>
  <c r="AA1168" i="1"/>
  <c r="AB1168" i="1"/>
  <c r="AC1168" i="1"/>
  <c r="AD1168" i="1"/>
  <c r="AE1168" i="1"/>
  <c r="V1169" i="1"/>
  <c r="W1169" i="1"/>
  <c r="X1169" i="1"/>
  <c r="Y1169" i="1"/>
  <c r="Z1169" i="1"/>
  <c r="AA1169" i="1"/>
  <c r="AB1169" i="1"/>
  <c r="AC1169" i="1"/>
  <c r="AD1169" i="1"/>
  <c r="AE1169" i="1"/>
  <c r="V1170" i="1"/>
  <c r="W1170" i="1"/>
  <c r="X1170" i="1"/>
  <c r="Y1170" i="1"/>
  <c r="Z1170" i="1"/>
  <c r="AA1170" i="1"/>
  <c r="AB1170" i="1"/>
  <c r="AC1170" i="1"/>
  <c r="AD1170" i="1"/>
  <c r="AE1170" i="1"/>
  <c r="V1171" i="1"/>
  <c r="W1171" i="1"/>
  <c r="X1171" i="1"/>
  <c r="Y1171" i="1"/>
  <c r="Z1171" i="1"/>
  <c r="AA1171" i="1"/>
  <c r="AB1171" i="1"/>
  <c r="AC1171" i="1"/>
  <c r="AD1171" i="1"/>
  <c r="AE1171" i="1"/>
  <c r="V1172" i="1"/>
  <c r="W1172" i="1"/>
  <c r="X1172" i="1"/>
  <c r="Y1172" i="1"/>
  <c r="Z1172" i="1"/>
  <c r="AA1172" i="1"/>
  <c r="AB1172" i="1"/>
  <c r="AC1172" i="1"/>
  <c r="AD1172" i="1"/>
  <c r="AE1172" i="1"/>
  <c r="V1173" i="1"/>
  <c r="W1173" i="1"/>
  <c r="X1173" i="1"/>
  <c r="Y1173" i="1"/>
  <c r="Z1173" i="1"/>
  <c r="AA1173" i="1"/>
  <c r="AB1173" i="1"/>
  <c r="AC1173" i="1"/>
  <c r="AD1173" i="1"/>
  <c r="AE1173" i="1"/>
  <c r="V1174" i="1"/>
  <c r="W1174" i="1"/>
  <c r="X1174" i="1"/>
  <c r="Y1174" i="1"/>
  <c r="Z1174" i="1"/>
  <c r="AA1174" i="1"/>
  <c r="AB1174" i="1"/>
  <c r="AC1174" i="1"/>
  <c r="AD1174" i="1"/>
  <c r="AE1174" i="1"/>
  <c r="V1175" i="1"/>
  <c r="W1175" i="1"/>
  <c r="X1175" i="1"/>
  <c r="Y1175" i="1"/>
  <c r="Z1175" i="1"/>
  <c r="AA1175" i="1"/>
  <c r="AB1175" i="1"/>
  <c r="AC1175" i="1"/>
  <c r="AD1175" i="1"/>
  <c r="AE1175" i="1"/>
  <c r="V1176" i="1"/>
  <c r="W1176" i="1"/>
  <c r="X1176" i="1"/>
  <c r="Y1176" i="1"/>
  <c r="Z1176" i="1"/>
  <c r="AA1176" i="1"/>
  <c r="AB1176" i="1"/>
  <c r="AC1176" i="1"/>
  <c r="AD1176" i="1"/>
  <c r="AE1176" i="1"/>
  <c r="V1177" i="1"/>
  <c r="W1177" i="1"/>
  <c r="X1177" i="1"/>
  <c r="Y1177" i="1"/>
  <c r="Z1177" i="1"/>
  <c r="AA1177" i="1"/>
  <c r="AB1177" i="1"/>
  <c r="AC1177" i="1"/>
  <c r="AD1177" i="1"/>
  <c r="AE1177" i="1"/>
  <c r="V1178" i="1"/>
  <c r="W1178" i="1"/>
  <c r="X1178" i="1"/>
  <c r="Y1178" i="1"/>
  <c r="Z1178" i="1"/>
  <c r="AA1178" i="1"/>
  <c r="AB1178" i="1"/>
  <c r="AC1178" i="1"/>
  <c r="AD1178" i="1"/>
  <c r="AE1178" i="1"/>
  <c r="V1179" i="1"/>
  <c r="W1179" i="1"/>
  <c r="X1179" i="1"/>
  <c r="Y1179" i="1"/>
  <c r="Z1179" i="1"/>
  <c r="AA1179" i="1"/>
  <c r="AB1179" i="1"/>
  <c r="AC1179" i="1"/>
  <c r="AD1179" i="1"/>
  <c r="AE1179" i="1"/>
  <c r="V1180" i="1"/>
  <c r="W1180" i="1"/>
  <c r="X1180" i="1"/>
  <c r="Y1180" i="1"/>
  <c r="Z1180" i="1"/>
  <c r="AA1180" i="1"/>
  <c r="AB1180" i="1"/>
  <c r="AC1180" i="1"/>
  <c r="AD1180" i="1"/>
  <c r="AE1180" i="1"/>
  <c r="V1181" i="1"/>
  <c r="W1181" i="1"/>
  <c r="X1181" i="1"/>
  <c r="Y1181" i="1"/>
  <c r="Z1181" i="1"/>
  <c r="AA1181" i="1"/>
  <c r="AB1181" i="1"/>
  <c r="AC1181" i="1"/>
  <c r="AD1181" i="1"/>
  <c r="AE1181" i="1"/>
  <c r="V1182" i="1"/>
  <c r="W1182" i="1"/>
  <c r="X1182" i="1"/>
  <c r="Y1182" i="1"/>
  <c r="Z1182" i="1"/>
  <c r="AA1182" i="1"/>
  <c r="AB1182" i="1"/>
  <c r="AC1182" i="1"/>
  <c r="AD1182" i="1"/>
  <c r="AE1182" i="1"/>
  <c r="V1183" i="1"/>
  <c r="W1183" i="1"/>
  <c r="X1183" i="1"/>
  <c r="Y1183" i="1"/>
  <c r="Z1183" i="1"/>
  <c r="AA1183" i="1"/>
  <c r="AB1183" i="1"/>
  <c r="AC1183" i="1"/>
  <c r="AD1183" i="1"/>
  <c r="AE1183" i="1"/>
  <c r="V1184" i="1"/>
  <c r="W1184" i="1"/>
  <c r="X1184" i="1"/>
  <c r="Y1184" i="1"/>
  <c r="Z1184" i="1"/>
  <c r="AA1184" i="1"/>
  <c r="AB1184" i="1"/>
  <c r="AC1184" i="1"/>
  <c r="AD1184" i="1"/>
  <c r="AE1184" i="1"/>
  <c r="V1185" i="1"/>
  <c r="W1185" i="1"/>
  <c r="X1185" i="1"/>
  <c r="Y1185" i="1"/>
  <c r="Z1185" i="1"/>
  <c r="AA1185" i="1"/>
  <c r="AB1185" i="1"/>
  <c r="AC1185" i="1"/>
  <c r="AD1185" i="1"/>
  <c r="AE1185" i="1"/>
  <c r="V1186" i="1"/>
  <c r="W1186" i="1"/>
  <c r="X1186" i="1"/>
  <c r="Y1186" i="1"/>
  <c r="Z1186" i="1"/>
  <c r="AA1186" i="1"/>
  <c r="AB1186" i="1"/>
  <c r="AC1186" i="1"/>
  <c r="AD1186" i="1"/>
  <c r="AE1186" i="1"/>
  <c r="V1187" i="1"/>
  <c r="W1187" i="1"/>
  <c r="X1187" i="1"/>
  <c r="Y1187" i="1"/>
  <c r="Z1187" i="1"/>
  <c r="AA1187" i="1"/>
  <c r="AB1187" i="1"/>
  <c r="AC1187" i="1"/>
  <c r="AD1187" i="1"/>
  <c r="AE1187" i="1"/>
  <c r="V1188" i="1"/>
  <c r="W1188" i="1"/>
  <c r="X1188" i="1"/>
  <c r="Y1188" i="1"/>
  <c r="Z1188" i="1"/>
  <c r="AA1188" i="1"/>
  <c r="AB1188" i="1"/>
  <c r="AC1188" i="1"/>
  <c r="AD1188" i="1"/>
  <c r="AE1188" i="1"/>
  <c r="V1189" i="1"/>
  <c r="W1189" i="1"/>
  <c r="X1189" i="1"/>
  <c r="Y1189" i="1"/>
  <c r="Z1189" i="1"/>
  <c r="AA1189" i="1"/>
  <c r="AB1189" i="1"/>
  <c r="AC1189" i="1"/>
  <c r="AD1189" i="1"/>
  <c r="AE1189" i="1"/>
  <c r="V1190" i="1"/>
  <c r="W1190" i="1"/>
  <c r="X1190" i="1"/>
  <c r="Y1190" i="1"/>
  <c r="Z1190" i="1"/>
  <c r="AA1190" i="1"/>
  <c r="AB1190" i="1"/>
  <c r="AC1190" i="1"/>
  <c r="AD1190" i="1"/>
  <c r="AE1190" i="1"/>
  <c r="V1191" i="1"/>
  <c r="W1191" i="1"/>
  <c r="X1191" i="1"/>
  <c r="Y1191" i="1"/>
  <c r="Z1191" i="1"/>
  <c r="AA1191" i="1"/>
  <c r="AB1191" i="1"/>
  <c r="AC1191" i="1"/>
  <c r="AD1191" i="1"/>
  <c r="AE1191" i="1"/>
  <c r="V1192" i="1"/>
  <c r="W1192" i="1"/>
  <c r="X1192" i="1"/>
  <c r="Y1192" i="1"/>
  <c r="Z1192" i="1"/>
  <c r="AA1192" i="1"/>
  <c r="AB1192" i="1"/>
  <c r="AC1192" i="1"/>
  <c r="AD1192" i="1"/>
  <c r="AE1192" i="1"/>
  <c r="V1193" i="1"/>
  <c r="W1193" i="1"/>
  <c r="X1193" i="1"/>
  <c r="Y1193" i="1"/>
  <c r="Z1193" i="1"/>
  <c r="AA1193" i="1"/>
  <c r="AB1193" i="1"/>
  <c r="AC1193" i="1"/>
  <c r="AD1193" i="1"/>
  <c r="AE1193" i="1"/>
  <c r="V1194" i="1"/>
  <c r="W1194" i="1"/>
  <c r="X1194" i="1"/>
  <c r="Y1194" i="1"/>
  <c r="Z1194" i="1"/>
  <c r="AA1194" i="1"/>
  <c r="AB1194" i="1"/>
  <c r="AC1194" i="1"/>
  <c r="AD1194" i="1"/>
  <c r="AE1194" i="1"/>
  <c r="V1195" i="1"/>
  <c r="W1195" i="1"/>
  <c r="X1195" i="1"/>
  <c r="Y1195" i="1"/>
  <c r="Z1195" i="1"/>
  <c r="AA1195" i="1"/>
  <c r="AB1195" i="1"/>
  <c r="AC1195" i="1"/>
  <c r="AD1195" i="1"/>
  <c r="AE1195" i="1"/>
  <c r="V1196" i="1"/>
  <c r="W1196" i="1"/>
  <c r="X1196" i="1"/>
  <c r="Y1196" i="1"/>
  <c r="Z1196" i="1"/>
  <c r="AA1196" i="1"/>
  <c r="AB1196" i="1"/>
  <c r="AC1196" i="1"/>
  <c r="AD1196" i="1"/>
  <c r="AE1196" i="1"/>
  <c r="V1197" i="1"/>
  <c r="W1197" i="1"/>
  <c r="X1197" i="1"/>
  <c r="Y1197" i="1"/>
  <c r="Z1197" i="1"/>
  <c r="AA1197" i="1"/>
  <c r="AB1197" i="1"/>
  <c r="AC1197" i="1"/>
  <c r="AD1197" i="1"/>
  <c r="AE1197" i="1"/>
  <c r="V1198" i="1"/>
  <c r="W1198" i="1"/>
  <c r="X1198" i="1"/>
  <c r="Y1198" i="1"/>
  <c r="Z1198" i="1"/>
  <c r="AA1198" i="1"/>
  <c r="AB1198" i="1"/>
  <c r="AC1198" i="1"/>
  <c r="AD1198" i="1"/>
  <c r="AE1198" i="1"/>
  <c r="V1199" i="1"/>
  <c r="W1199" i="1"/>
  <c r="X1199" i="1"/>
  <c r="Y1199" i="1"/>
  <c r="Z1199" i="1"/>
  <c r="AA1199" i="1"/>
  <c r="AB1199" i="1"/>
  <c r="AC1199" i="1"/>
  <c r="AD1199" i="1"/>
  <c r="AE1199" i="1"/>
  <c r="V1200" i="1"/>
  <c r="W1200" i="1"/>
  <c r="X1200" i="1"/>
  <c r="Y1200" i="1"/>
  <c r="Z1200" i="1"/>
  <c r="AA1200" i="1"/>
  <c r="AB1200" i="1"/>
  <c r="AC1200" i="1"/>
  <c r="AD1200" i="1"/>
  <c r="AE1200" i="1"/>
  <c r="V1201" i="1"/>
  <c r="W1201" i="1"/>
  <c r="X1201" i="1"/>
  <c r="Y1201" i="1"/>
  <c r="Z1201" i="1"/>
  <c r="AA1201" i="1"/>
  <c r="AB1201" i="1"/>
  <c r="AC1201" i="1"/>
  <c r="AD1201" i="1"/>
  <c r="AE1201" i="1"/>
  <c r="V1202" i="1"/>
  <c r="W1202" i="1"/>
  <c r="X1202" i="1"/>
  <c r="Y1202" i="1"/>
  <c r="Z1202" i="1"/>
  <c r="AA1202" i="1"/>
  <c r="AB1202" i="1"/>
  <c r="AC1202" i="1"/>
  <c r="AD1202" i="1"/>
  <c r="AE1202" i="1"/>
  <c r="V1203" i="1"/>
  <c r="W1203" i="1"/>
  <c r="X1203" i="1"/>
  <c r="Y1203" i="1"/>
  <c r="Z1203" i="1"/>
  <c r="AA1203" i="1"/>
  <c r="AB1203" i="1"/>
  <c r="AC1203" i="1"/>
  <c r="AD1203" i="1"/>
  <c r="AE1203" i="1"/>
  <c r="V1204" i="1"/>
  <c r="W1204" i="1"/>
  <c r="X1204" i="1"/>
  <c r="Y1204" i="1"/>
  <c r="Z1204" i="1"/>
  <c r="AA1204" i="1"/>
  <c r="AB1204" i="1"/>
  <c r="AC1204" i="1"/>
  <c r="AD1204" i="1"/>
  <c r="AE1204" i="1"/>
  <c r="V1205" i="1"/>
  <c r="W1205" i="1"/>
  <c r="X1205" i="1"/>
  <c r="Y1205" i="1"/>
  <c r="Z1205" i="1"/>
  <c r="AA1205" i="1"/>
  <c r="AB1205" i="1"/>
  <c r="AC1205" i="1"/>
  <c r="AD1205" i="1"/>
  <c r="AE1205" i="1"/>
  <c r="V1206" i="1"/>
  <c r="W1206" i="1"/>
  <c r="X1206" i="1"/>
  <c r="Y1206" i="1"/>
  <c r="Z1206" i="1"/>
  <c r="AA1206" i="1"/>
  <c r="AB1206" i="1"/>
  <c r="AC1206" i="1"/>
  <c r="AD1206" i="1"/>
  <c r="AE1206" i="1"/>
  <c r="V1207" i="1"/>
  <c r="W1207" i="1"/>
  <c r="X1207" i="1"/>
  <c r="Y1207" i="1"/>
  <c r="Z1207" i="1"/>
  <c r="AA1207" i="1"/>
  <c r="AB1207" i="1"/>
  <c r="AC1207" i="1"/>
  <c r="AD1207" i="1"/>
  <c r="AE1207" i="1"/>
  <c r="V1208" i="1"/>
  <c r="W1208" i="1"/>
  <c r="X1208" i="1"/>
  <c r="Y1208" i="1"/>
  <c r="Z1208" i="1"/>
  <c r="AA1208" i="1"/>
  <c r="AB1208" i="1"/>
  <c r="AC1208" i="1"/>
  <c r="AD1208" i="1"/>
  <c r="AE1208" i="1"/>
  <c r="V1209" i="1"/>
  <c r="W1209" i="1"/>
  <c r="X1209" i="1"/>
  <c r="Y1209" i="1"/>
  <c r="Z1209" i="1"/>
  <c r="AA1209" i="1"/>
  <c r="AB1209" i="1"/>
  <c r="AC1209" i="1"/>
  <c r="AD1209" i="1"/>
  <c r="AE1209" i="1"/>
  <c r="V1210" i="1"/>
  <c r="W1210" i="1"/>
  <c r="X1210" i="1"/>
  <c r="Y1210" i="1"/>
  <c r="Z1210" i="1"/>
  <c r="AA1210" i="1"/>
  <c r="AB1210" i="1"/>
  <c r="AC1210" i="1"/>
  <c r="AD1210" i="1"/>
  <c r="AE1210" i="1"/>
  <c r="V1211" i="1"/>
  <c r="W1211" i="1"/>
  <c r="X1211" i="1"/>
  <c r="Y1211" i="1"/>
  <c r="Z1211" i="1"/>
  <c r="AA1211" i="1"/>
  <c r="AB1211" i="1"/>
  <c r="AC1211" i="1"/>
  <c r="AD1211" i="1"/>
  <c r="AE1211" i="1"/>
  <c r="V1212" i="1"/>
  <c r="W1212" i="1"/>
  <c r="X1212" i="1"/>
  <c r="Y1212" i="1"/>
  <c r="Z1212" i="1"/>
  <c r="AA1212" i="1"/>
  <c r="AB1212" i="1"/>
  <c r="AC1212" i="1"/>
  <c r="AD1212" i="1"/>
  <c r="AE1212" i="1"/>
  <c r="V1213" i="1"/>
  <c r="W1213" i="1"/>
  <c r="X1213" i="1"/>
  <c r="Y1213" i="1"/>
  <c r="Z1213" i="1"/>
  <c r="AA1213" i="1"/>
  <c r="AB1213" i="1"/>
  <c r="AC1213" i="1"/>
  <c r="AD1213" i="1"/>
  <c r="AE1213" i="1"/>
  <c r="V1214" i="1"/>
  <c r="W1214" i="1"/>
  <c r="X1214" i="1"/>
  <c r="Y1214" i="1"/>
  <c r="Z1214" i="1"/>
  <c r="AA1214" i="1"/>
  <c r="AB1214" i="1"/>
  <c r="AC1214" i="1"/>
  <c r="AD1214" i="1"/>
  <c r="AE1214" i="1"/>
  <c r="V1215" i="1"/>
  <c r="W1215" i="1"/>
  <c r="X1215" i="1"/>
  <c r="Y1215" i="1"/>
  <c r="Z1215" i="1"/>
  <c r="AA1215" i="1"/>
  <c r="AB1215" i="1"/>
  <c r="AC1215" i="1"/>
  <c r="AD1215" i="1"/>
  <c r="AE1215" i="1"/>
  <c r="V1216" i="1"/>
  <c r="W1216" i="1"/>
  <c r="X1216" i="1"/>
  <c r="Y1216" i="1"/>
  <c r="Z1216" i="1"/>
  <c r="AA1216" i="1"/>
  <c r="AB1216" i="1"/>
  <c r="AC1216" i="1"/>
  <c r="AD1216" i="1"/>
  <c r="AE1216" i="1"/>
  <c r="V1217" i="1"/>
  <c r="W1217" i="1"/>
  <c r="X1217" i="1"/>
  <c r="Y1217" i="1"/>
  <c r="Z1217" i="1"/>
  <c r="AA1217" i="1"/>
  <c r="AB1217" i="1"/>
  <c r="AC1217" i="1"/>
  <c r="AD1217" i="1"/>
  <c r="AE1217" i="1"/>
  <c r="V1218" i="1"/>
  <c r="W1218" i="1"/>
  <c r="X1218" i="1"/>
  <c r="Y1218" i="1"/>
  <c r="Z1218" i="1"/>
  <c r="AA1218" i="1"/>
  <c r="AB1218" i="1"/>
  <c r="AC1218" i="1"/>
  <c r="AD1218" i="1"/>
  <c r="AE1218" i="1"/>
  <c r="V1219" i="1"/>
  <c r="W1219" i="1"/>
  <c r="X1219" i="1"/>
  <c r="Y1219" i="1"/>
  <c r="Z1219" i="1"/>
  <c r="AA1219" i="1"/>
  <c r="AB1219" i="1"/>
  <c r="AC1219" i="1"/>
  <c r="AD1219" i="1"/>
  <c r="AE1219" i="1"/>
  <c r="V1220" i="1"/>
  <c r="W1220" i="1"/>
  <c r="X1220" i="1"/>
  <c r="Y1220" i="1"/>
  <c r="Z1220" i="1"/>
  <c r="AA1220" i="1"/>
  <c r="AB1220" i="1"/>
  <c r="AC1220" i="1"/>
  <c r="AD1220" i="1"/>
  <c r="AE1220" i="1"/>
  <c r="V1221" i="1"/>
  <c r="W1221" i="1"/>
  <c r="X1221" i="1"/>
  <c r="Y1221" i="1"/>
  <c r="Z1221" i="1"/>
  <c r="AA1221" i="1"/>
  <c r="AB1221" i="1"/>
  <c r="AC1221" i="1"/>
  <c r="AD1221" i="1"/>
  <c r="AE1221" i="1"/>
  <c r="V1222" i="1"/>
  <c r="W1222" i="1"/>
  <c r="X1222" i="1"/>
  <c r="Y1222" i="1"/>
  <c r="Z1222" i="1"/>
  <c r="AA1222" i="1"/>
  <c r="AB1222" i="1"/>
  <c r="AC1222" i="1"/>
  <c r="AD1222" i="1"/>
  <c r="AE1222" i="1"/>
  <c r="V1223" i="1"/>
  <c r="W1223" i="1"/>
  <c r="X1223" i="1"/>
  <c r="Y1223" i="1"/>
  <c r="Z1223" i="1"/>
  <c r="AA1223" i="1"/>
  <c r="AB1223" i="1"/>
  <c r="AC1223" i="1"/>
  <c r="AD1223" i="1"/>
  <c r="AE1223" i="1"/>
  <c r="V1224" i="1"/>
  <c r="W1224" i="1"/>
  <c r="X1224" i="1"/>
  <c r="Y1224" i="1"/>
  <c r="Z1224" i="1"/>
  <c r="AA1224" i="1"/>
  <c r="AB1224" i="1"/>
  <c r="AC1224" i="1"/>
  <c r="AD1224" i="1"/>
  <c r="AE1224" i="1"/>
  <c r="V1225" i="1"/>
  <c r="W1225" i="1"/>
  <c r="X1225" i="1"/>
  <c r="Y1225" i="1"/>
  <c r="Z1225" i="1"/>
  <c r="AA1225" i="1"/>
  <c r="AB1225" i="1"/>
  <c r="AC1225" i="1"/>
  <c r="AD1225" i="1"/>
  <c r="AE1225" i="1"/>
  <c r="V1226" i="1"/>
  <c r="W1226" i="1"/>
  <c r="X1226" i="1"/>
  <c r="Y1226" i="1"/>
  <c r="Z1226" i="1"/>
  <c r="AA1226" i="1"/>
  <c r="AB1226" i="1"/>
  <c r="AC1226" i="1"/>
  <c r="AD1226" i="1"/>
  <c r="AE1226" i="1"/>
  <c r="V1227" i="1"/>
  <c r="W1227" i="1"/>
  <c r="X1227" i="1"/>
  <c r="Y1227" i="1"/>
  <c r="Z1227" i="1"/>
  <c r="AA1227" i="1"/>
  <c r="AB1227" i="1"/>
  <c r="AC1227" i="1"/>
  <c r="AD1227" i="1"/>
  <c r="AE1227" i="1"/>
  <c r="V1228" i="1"/>
  <c r="W1228" i="1"/>
  <c r="X1228" i="1"/>
  <c r="Y1228" i="1"/>
  <c r="Z1228" i="1"/>
  <c r="AA1228" i="1"/>
  <c r="AB1228" i="1"/>
  <c r="AC1228" i="1"/>
  <c r="AD1228" i="1"/>
  <c r="AE1228" i="1"/>
  <c r="V1229" i="1"/>
  <c r="W1229" i="1"/>
  <c r="X1229" i="1"/>
  <c r="Y1229" i="1"/>
  <c r="Z1229" i="1"/>
  <c r="AA1229" i="1"/>
  <c r="AB1229" i="1"/>
  <c r="AC1229" i="1"/>
  <c r="AD1229" i="1"/>
  <c r="AE1229" i="1"/>
  <c r="V1230" i="1"/>
  <c r="W1230" i="1"/>
  <c r="X1230" i="1"/>
  <c r="Y1230" i="1"/>
  <c r="Z1230" i="1"/>
  <c r="AA1230" i="1"/>
  <c r="AB1230" i="1"/>
  <c r="AC1230" i="1"/>
  <c r="AD1230" i="1"/>
  <c r="AE1230" i="1"/>
  <c r="V1231" i="1"/>
  <c r="W1231" i="1"/>
  <c r="X1231" i="1"/>
  <c r="Y1231" i="1"/>
  <c r="Z1231" i="1"/>
  <c r="AA1231" i="1"/>
  <c r="AB1231" i="1"/>
  <c r="AC1231" i="1"/>
  <c r="AD1231" i="1"/>
  <c r="AE1231" i="1"/>
  <c r="V1232" i="1"/>
  <c r="W1232" i="1"/>
  <c r="X1232" i="1"/>
  <c r="Y1232" i="1"/>
  <c r="Z1232" i="1"/>
  <c r="AA1232" i="1"/>
  <c r="AB1232" i="1"/>
  <c r="AC1232" i="1"/>
  <c r="AD1232" i="1"/>
  <c r="AE1232" i="1"/>
  <c r="V1233" i="1"/>
  <c r="W1233" i="1"/>
  <c r="X1233" i="1"/>
  <c r="Y1233" i="1"/>
  <c r="Z1233" i="1"/>
  <c r="AA1233" i="1"/>
  <c r="AB1233" i="1"/>
  <c r="AC1233" i="1"/>
  <c r="AD1233" i="1"/>
  <c r="AE1233" i="1"/>
  <c r="V1234" i="1"/>
  <c r="W1234" i="1"/>
  <c r="X1234" i="1"/>
  <c r="Y1234" i="1"/>
  <c r="Z1234" i="1"/>
  <c r="AA1234" i="1"/>
  <c r="AB1234" i="1"/>
  <c r="AC1234" i="1"/>
  <c r="AD1234" i="1"/>
  <c r="AE1234" i="1"/>
  <c r="V1235" i="1"/>
  <c r="W1235" i="1"/>
  <c r="X1235" i="1"/>
  <c r="Y1235" i="1"/>
  <c r="Z1235" i="1"/>
  <c r="AA1235" i="1"/>
  <c r="AB1235" i="1"/>
  <c r="AC1235" i="1"/>
  <c r="AD1235" i="1"/>
  <c r="AE1235" i="1"/>
  <c r="V1236" i="1"/>
  <c r="W1236" i="1"/>
  <c r="X1236" i="1"/>
  <c r="Y1236" i="1"/>
  <c r="Z1236" i="1"/>
  <c r="AA1236" i="1"/>
  <c r="AB1236" i="1"/>
  <c r="AC1236" i="1"/>
  <c r="AD1236" i="1"/>
  <c r="AE1236" i="1"/>
  <c r="V1237" i="1"/>
  <c r="W1237" i="1"/>
  <c r="X1237" i="1"/>
  <c r="Y1237" i="1"/>
  <c r="Z1237" i="1"/>
  <c r="AA1237" i="1"/>
  <c r="AB1237" i="1"/>
  <c r="AC1237" i="1"/>
  <c r="AD1237" i="1"/>
  <c r="AE1237" i="1"/>
  <c r="V1238" i="1"/>
  <c r="W1238" i="1"/>
  <c r="X1238" i="1"/>
  <c r="Y1238" i="1"/>
  <c r="Z1238" i="1"/>
  <c r="AA1238" i="1"/>
  <c r="AB1238" i="1"/>
  <c r="AC1238" i="1"/>
  <c r="AD1238" i="1"/>
  <c r="AE1238" i="1"/>
  <c r="V1239" i="1"/>
  <c r="W1239" i="1"/>
  <c r="X1239" i="1"/>
  <c r="Y1239" i="1"/>
  <c r="Z1239" i="1"/>
  <c r="AA1239" i="1"/>
  <c r="AB1239" i="1"/>
  <c r="AC1239" i="1"/>
  <c r="AD1239" i="1"/>
  <c r="AE1239" i="1"/>
  <c r="V1240" i="1"/>
  <c r="W1240" i="1"/>
  <c r="X1240" i="1"/>
  <c r="Y1240" i="1"/>
  <c r="Z1240" i="1"/>
  <c r="AA1240" i="1"/>
  <c r="AB1240" i="1"/>
  <c r="AC1240" i="1"/>
  <c r="AD1240" i="1"/>
  <c r="AE1240" i="1"/>
  <c r="V1241" i="1"/>
  <c r="W1241" i="1"/>
  <c r="X1241" i="1"/>
  <c r="Y1241" i="1"/>
  <c r="Z1241" i="1"/>
  <c r="AA1241" i="1"/>
  <c r="AB1241" i="1"/>
  <c r="AC1241" i="1"/>
  <c r="AD1241" i="1"/>
  <c r="AE1241" i="1"/>
  <c r="V1242" i="1"/>
  <c r="W1242" i="1"/>
  <c r="X1242" i="1"/>
  <c r="Y1242" i="1"/>
  <c r="Z1242" i="1"/>
  <c r="AA1242" i="1"/>
  <c r="AB1242" i="1"/>
  <c r="AC1242" i="1"/>
  <c r="AD1242" i="1"/>
  <c r="AE1242" i="1"/>
  <c r="V1243" i="1"/>
  <c r="W1243" i="1"/>
  <c r="X1243" i="1"/>
  <c r="Y1243" i="1"/>
  <c r="Z1243" i="1"/>
  <c r="AA1243" i="1"/>
  <c r="AB1243" i="1"/>
  <c r="AC1243" i="1"/>
  <c r="AD1243" i="1"/>
  <c r="AE1243" i="1"/>
  <c r="V1244" i="1"/>
  <c r="W1244" i="1"/>
  <c r="X1244" i="1"/>
  <c r="Y1244" i="1"/>
  <c r="Z1244" i="1"/>
  <c r="AA1244" i="1"/>
  <c r="AB1244" i="1"/>
  <c r="AC1244" i="1"/>
  <c r="AD1244" i="1"/>
  <c r="AE1244" i="1"/>
  <c r="V1245" i="1"/>
  <c r="W1245" i="1"/>
  <c r="X1245" i="1"/>
  <c r="Y1245" i="1"/>
  <c r="Z1245" i="1"/>
  <c r="AA1245" i="1"/>
  <c r="AB1245" i="1"/>
  <c r="AC1245" i="1"/>
  <c r="AD1245" i="1"/>
  <c r="AE1245" i="1"/>
  <c r="V1246" i="1"/>
  <c r="W1246" i="1"/>
  <c r="X1246" i="1"/>
  <c r="Y1246" i="1"/>
  <c r="Z1246" i="1"/>
  <c r="AA1246" i="1"/>
  <c r="AB1246" i="1"/>
  <c r="AC1246" i="1"/>
  <c r="AD1246" i="1"/>
  <c r="AE1246" i="1"/>
  <c r="V1247" i="1"/>
  <c r="W1247" i="1"/>
  <c r="X1247" i="1"/>
  <c r="Y1247" i="1"/>
  <c r="Z1247" i="1"/>
  <c r="AA1247" i="1"/>
  <c r="AB1247" i="1"/>
  <c r="AC1247" i="1"/>
  <c r="AD1247" i="1"/>
  <c r="AE1247" i="1"/>
  <c r="V1248" i="1"/>
  <c r="W1248" i="1"/>
  <c r="X1248" i="1"/>
  <c r="Y1248" i="1"/>
  <c r="Z1248" i="1"/>
  <c r="AA1248" i="1"/>
  <c r="AB1248" i="1"/>
  <c r="AC1248" i="1"/>
  <c r="AD1248" i="1"/>
  <c r="AE1248" i="1"/>
  <c r="V1249" i="1"/>
  <c r="W1249" i="1"/>
  <c r="X1249" i="1"/>
  <c r="Y1249" i="1"/>
  <c r="Z1249" i="1"/>
  <c r="AA1249" i="1"/>
  <c r="AB1249" i="1"/>
  <c r="AC1249" i="1"/>
  <c r="AD1249" i="1"/>
  <c r="AE1249" i="1"/>
  <c r="V1250" i="1"/>
  <c r="W1250" i="1"/>
  <c r="X1250" i="1"/>
  <c r="Y1250" i="1"/>
  <c r="Z1250" i="1"/>
  <c r="AA1250" i="1"/>
  <c r="AB1250" i="1"/>
  <c r="AC1250" i="1"/>
  <c r="AD1250" i="1"/>
  <c r="AE1250" i="1"/>
  <c r="V1251" i="1"/>
  <c r="W1251" i="1"/>
  <c r="X1251" i="1"/>
  <c r="Y1251" i="1"/>
  <c r="Z1251" i="1"/>
  <c r="AA1251" i="1"/>
  <c r="AB1251" i="1"/>
  <c r="AC1251" i="1"/>
  <c r="AD1251" i="1"/>
  <c r="AE1251" i="1"/>
  <c r="V1252" i="1"/>
  <c r="W1252" i="1"/>
  <c r="X1252" i="1"/>
  <c r="Y1252" i="1"/>
  <c r="Z1252" i="1"/>
  <c r="AA1252" i="1"/>
  <c r="AB1252" i="1"/>
  <c r="AC1252" i="1"/>
  <c r="AD1252" i="1"/>
  <c r="AE1252" i="1"/>
  <c r="V1253" i="1"/>
  <c r="W1253" i="1"/>
  <c r="X1253" i="1"/>
  <c r="Y1253" i="1"/>
  <c r="Z1253" i="1"/>
  <c r="AA1253" i="1"/>
  <c r="AB1253" i="1"/>
  <c r="AC1253" i="1"/>
  <c r="AD1253" i="1"/>
  <c r="AE1253" i="1"/>
  <c r="V1254" i="1"/>
  <c r="W1254" i="1"/>
  <c r="X1254" i="1"/>
  <c r="Y1254" i="1"/>
  <c r="Z1254" i="1"/>
  <c r="AA1254" i="1"/>
  <c r="AB1254" i="1"/>
  <c r="AC1254" i="1"/>
  <c r="AD1254" i="1"/>
  <c r="AE1254" i="1"/>
  <c r="V1255" i="1"/>
  <c r="W1255" i="1"/>
  <c r="X1255" i="1"/>
  <c r="Y1255" i="1"/>
  <c r="Z1255" i="1"/>
  <c r="AA1255" i="1"/>
  <c r="AB1255" i="1"/>
  <c r="AC1255" i="1"/>
  <c r="AD1255" i="1"/>
  <c r="AE1255" i="1"/>
  <c r="V1256" i="1"/>
  <c r="W1256" i="1"/>
  <c r="X1256" i="1"/>
  <c r="Y1256" i="1"/>
  <c r="Z1256" i="1"/>
  <c r="AA1256" i="1"/>
  <c r="AB1256" i="1"/>
  <c r="AC1256" i="1"/>
  <c r="AD1256" i="1"/>
  <c r="AE1256" i="1"/>
  <c r="V1257" i="1"/>
  <c r="W1257" i="1"/>
  <c r="X1257" i="1"/>
  <c r="Y1257" i="1"/>
  <c r="Z1257" i="1"/>
  <c r="AA1257" i="1"/>
  <c r="AB1257" i="1"/>
  <c r="AC1257" i="1"/>
  <c r="AD1257" i="1"/>
  <c r="AE1257" i="1"/>
  <c r="V1258" i="1"/>
  <c r="W1258" i="1"/>
  <c r="X1258" i="1"/>
  <c r="Y1258" i="1"/>
  <c r="Z1258" i="1"/>
  <c r="AA1258" i="1"/>
  <c r="AB1258" i="1"/>
  <c r="AC1258" i="1"/>
  <c r="AD1258" i="1"/>
  <c r="AE1258" i="1"/>
  <c r="V1259" i="1"/>
  <c r="W1259" i="1"/>
  <c r="X1259" i="1"/>
  <c r="Y1259" i="1"/>
  <c r="Z1259" i="1"/>
  <c r="AA1259" i="1"/>
  <c r="AB1259" i="1"/>
  <c r="AC1259" i="1"/>
  <c r="AD1259" i="1"/>
  <c r="AE1259" i="1"/>
  <c r="V1260" i="1"/>
  <c r="W1260" i="1"/>
  <c r="X1260" i="1"/>
  <c r="Y1260" i="1"/>
  <c r="Z1260" i="1"/>
  <c r="AA1260" i="1"/>
  <c r="AB1260" i="1"/>
  <c r="AC1260" i="1"/>
  <c r="AD1260" i="1"/>
  <c r="AE1260" i="1"/>
  <c r="V1261" i="1"/>
  <c r="W1261" i="1"/>
  <c r="X1261" i="1"/>
  <c r="Y1261" i="1"/>
  <c r="Z1261" i="1"/>
  <c r="AA1261" i="1"/>
  <c r="AB1261" i="1"/>
  <c r="AC1261" i="1"/>
  <c r="AD1261" i="1"/>
  <c r="AE1261" i="1"/>
  <c r="V1262" i="1"/>
  <c r="W1262" i="1"/>
  <c r="X1262" i="1"/>
  <c r="Y1262" i="1"/>
  <c r="Z1262" i="1"/>
  <c r="AA1262" i="1"/>
  <c r="AB1262" i="1"/>
  <c r="AC1262" i="1"/>
  <c r="AD1262" i="1"/>
  <c r="AE1262" i="1"/>
  <c r="V1263" i="1"/>
  <c r="W1263" i="1"/>
  <c r="X1263" i="1"/>
  <c r="Y1263" i="1"/>
  <c r="Z1263" i="1"/>
  <c r="AA1263" i="1"/>
  <c r="AB1263" i="1"/>
  <c r="AC1263" i="1"/>
  <c r="AD1263" i="1"/>
  <c r="AE1263" i="1"/>
  <c r="V1264" i="1"/>
  <c r="W1264" i="1"/>
  <c r="X1264" i="1"/>
  <c r="Y1264" i="1"/>
  <c r="Z1264" i="1"/>
  <c r="AA1264" i="1"/>
  <c r="AB1264" i="1"/>
  <c r="AC1264" i="1"/>
  <c r="AD1264" i="1"/>
  <c r="AE1264" i="1"/>
  <c r="V1265" i="1"/>
  <c r="W1265" i="1"/>
  <c r="X1265" i="1"/>
  <c r="Y1265" i="1"/>
  <c r="Z1265" i="1"/>
  <c r="AA1265" i="1"/>
  <c r="AB1265" i="1"/>
  <c r="AC1265" i="1"/>
  <c r="AD1265" i="1"/>
  <c r="AE1265" i="1"/>
  <c r="V1266" i="1"/>
  <c r="W1266" i="1"/>
  <c r="X1266" i="1"/>
  <c r="Y1266" i="1"/>
  <c r="Z1266" i="1"/>
  <c r="AA1266" i="1"/>
  <c r="AB1266" i="1"/>
  <c r="AC1266" i="1"/>
  <c r="AD1266" i="1"/>
  <c r="AE1266" i="1"/>
  <c r="V1267" i="1"/>
  <c r="W1267" i="1"/>
  <c r="X1267" i="1"/>
  <c r="Y1267" i="1"/>
  <c r="Z1267" i="1"/>
  <c r="AA1267" i="1"/>
  <c r="AB1267" i="1"/>
  <c r="AC1267" i="1"/>
  <c r="AD1267" i="1"/>
  <c r="AE1267" i="1"/>
  <c r="V1268" i="1"/>
  <c r="W1268" i="1"/>
  <c r="X1268" i="1"/>
  <c r="Y1268" i="1"/>
  <c r="Z1268" i="1"/>
  <c r="AA1268" i="1"/>
  <c r="AB1268" i="1"/>
  <c r="AC1268" i="1"/>
  <c r="AD1268" i="1"/>
  <c r="AE1268" i="1"/>
  <c r="V1269" i="1"/>
  <c r="W1269" i="1"/>
  <c r="X1269" i="1"/>
  <c r="Y1269" i="1"/>
  <c r="Z1269" i="1"/>
  <c r="AA1269" i="1"/>
  <c r="AB1269" i="1"/>
  <c r="AC1269" i="1"/>
  <c r="AD1269" i="1"/>
  <c r="AE1269" i="1"/>
  <c r="V1270" i="1"/>
  <c r="W1270" i="1"/>
  <c r="X1270" i="1"/>
  <c r="Y1270" i="1"/>
  <c r="Z1270" i="1"/>
  <c r="AA1270" i="1"/>
  <c r="AB1270" i="1"/>
  <c r="AC1270" i="1"/>
  <c r="AD1270" i="1"/>
  <c r="AE1270" i="1"/>
  <c r="V1271" i="1"/>
  <c r="W1271" i="1"/>
  <c r="X1271" i="1"/>
  <c r="Y1271" i="1"/>
  <c r="Z1271" i="1"/>
  <c r="AA1271" i="1"/>
  <c r="AB1271" i="1"/>
  <c r="AC1271" i="1"/>
  <c r="AD1271" i="1"/>
  <c r="AE1271" i="1"/>
  <c r="V1272" i="1"/>
  <c r="W1272" i="1"/>
  <c r="X1272" i="1"/>
  <c r="Y1272" i="1"/>
  <c r="Z1272" i="1"/>
  <c r="AA1272" i="1"/>
  <c r="AB1272" i="1"/>
  <c r="AC1272" i="1"/>
  <c r="AD1272" i="1"/>
  <c r="AE1272" i="1"/>
  <c r="V1273" i="1"/>
  <c r="W1273" i="1"/>
  <c r="X1273" i="1"/>
  <c r="Y1273" i="1"/>
  <c r="Z1273" i="1"/>
  <c r="AA1273" i="1"/>
  <c r="AB1273" i="1"/>
  <c r="AC1273" i="1"/>
  <c r="AD1273" i="1"/>
  <c r="AE1273" i="1"/>
  <c r="V1274" i="1"/>
  <c r="W1274" i="1"/>
  <c r="X1274" i="1"/>
  <c r="Y1274" i="1"/>
  <c r="Z1274" i="1"/>
  <c r="AA1274" i="1"/>
  <c r="AB1274" i="1"/>
  <c r="AC1274" i="1"/>
  <c r="AD1274" i="1"/>
  <c r="AE1274" i="1"/>
  <c r="V1275" i="1"/>
  <c r="W1275" i="1"/>
  <c r="X1275" i="1"/>
  <c r="Y1275" i="1"/>
  <c r="Z1275" i="1"/>
  <c r="AA1275" i="1"/>
  <c r="AB1275" i="1"/>
  <c r="AC1275" i="1"/>
  <c r="AD1275" i="1"/>
  <c r="AE1275" i="1"/>
  <c r="V1276" i="1"/>
  <c r="W1276" i="1"/>
  <c r="X1276" i="1"/>
  <c r="Y1276" i="1"/>
  <c r="Z1276" i="1"/>
  <c r="AA1276" i="1"/>
  <c r="AB1276" i="1"/>
  <c r="AC1276" i="1"/>
  <c r="AD1276" i="1"/>
  <c r="AE1276" i="1"/>
  <c r="V1277" i="1"/>
  <c r="W1277" i="1"/>
  <c r="X1277" i="1"/>
  <c r="Y1277" i="1"/>
  <c r="Z1277" i="1"/>
  <c r="AA1277" i="1"/>
  <c r="AB1277" i="1"/>
  <c r="AC1277" i="1"/>
  <c r="AD1277" i="1"/>
  <c r="AE1277" i="1"/>
  <c r="V1278" i="1"/>
  <c r="W1278" i="1"/>
  <c r="X1278" i="1"/>
  <c r="Y1278" i="1"/>
  <c r="Z1278" i="1"/>
  <c r="AA1278" i="1"/>
  <c r="AB1278" i="1"/>
  <c r="AC1278" i="1"/>
  <c r="AD1278" i="1"/>
  <c r="AE1278" i="1"/>
  <c r="V1279" i="1"/>
  <c r="W1279" i="1"/>
  <c r="X1279" i="1"/>
  <c r="Y1279" i="1"/>
  <c r="Z1279" i="1"/>
  <c r="AA1279" i="1"/>
  <c r="AB1279" i="1"/>
  <c r="AC1279" i="1"/>
  <c r="AD1279" i="1"/>
  <c r="AE1279" i="1"/>
  <c r="V1280" i="1"/>
  <c r="W1280" i="1"/>
  <c r="X1280" i="1"/>
  <c r="Y1280" i="1"/>
  <c r="Z1280" i="1"/>
  <c r="AA1280" i="1"/>
  <c r="AB1280" i="1"/>
  <c r="AC1280" i="1"/>
  <c r="AD1280" i="1"/>
  <c r="AE1280" i="1"/>
  <c r="V1281" i="1"/>
  <c r="W1281" i="1"/>
  <c r="X1281" i="1"/>
  <c r="Y1281" i="1"/>
  <c r="Z1281" i="1"/>
  <c r="AA1281" i="1"/>
  <c r="AB1281" i="1"/>
  <c r="AC1281" i="1"/>
  <c r="AD1281" i="1"/>
  <c r="AE1281" i="1"/>
  <c r="V1282" i="1"/>
  <c r="W1282" i="1"/>
  <c r="X1282" i="1"/>
  <c r="Y1282" i="1"/>
  <c r="Z1282" i="1"/>
  <c r="AA1282" i="1"/>
  <c r="AB1282" i="1"/>
  <c r="AC1282" i="1"/>
  <c r="AD1282" i="1"/>
  <c r="AE1282" i="1"/>
  <c r="V1283" i="1"/>
  <c r="W1283" i="1"/>
  <c r="X1283" i="1"/>
  <c r="Y1283" i="1"/>
  <c r="Z1283" i="1"/>
  <c r="AA1283" i="1"/>
  <c r="AB1283" i="1"/>
  <c r="AC1283" i="1"/>
  <c r="AD1283" i="1"/>
  <c r="AE1283" i="1"/>
  <c r="V1284" i="1"/>
  <c r="W1284" i="1"/>
  <c r="X1284" i="1"/>
  <c r="Y1284" i="1"/>
  <c r="Z1284" i="1"/>
  <c r="AA1284" i="1"/>
  <c r="AB1284" i="1"/>
  <c r="AC1284" i="1"/>
  <c r="AD1284" i="1"/>
  <c r="AE1284" i="1"/>
  <c r="V1285" i="1"/>
  <c r="W1285" i="1"/>
  <c r="X1285" i="1"/>
  <c r="Y1285" i="1"/>
  <c r="Z1285" i="1"/>
  <c r="AA1285" i="1"/>
  <c r="AB1285" i="1"/>
  <c r="AC1285" i="1"/>
  <c r="AD1285" i="1"/>
  <c r="AE1285" i="1"/>
  <c r="V1286" i="1"/>
  <c r="W1286" i="1"/>
  <c r="X1286" i="1"/>
  <c r="Y1286" i="1"/>
  <c r="Z1286" i="1"/>
  <c r="AA1286" i="1"/>
  <c r="AB1286" i="1"/>
  <c r="AC1286" i="1"/>
  <c r="AD1286" i="1"/>
  <c r="AE1286" i="1"/>
  <c r="V1287" i="1"/>
  <c r="W1287" i="1"/>
  <c r="X1287" i="1"/>
  <c r="Y1287" i="1"/>
  <c r="Z1287" i="1"/>
  <c r="AA1287" i="1"/>
  <c r="AB1287" i="1"/>
  <c r="AC1287" i="1"/>
  <c r="AD1287" i="1"/>
  <c r="AE1287" i="1"/>
  <c r="V1288" i="1"/>
  <c r="W1288" i="1"/>
  <c r="X1288" i="1"/>
  <c r="Y1288" i="1"/>
  <c r="Z1288" i="1"/>
  <c r="AA1288" i="1"/>
  <c r="AB1288" i="1"/>
  <c r="AC1288" i="1"/>
  <c r="AD1288" i="1"/>
  <c r="AE1288" i="1"/>
  <c r="V1289" i="1"/>
  <c r="W1289" i="1"/>
  <c r="X1289" i="1"/>
  <c r="Y1289" i="1"/>
  <c r="Z1289" i="1"/>
  <c r="AA1289" i="1"/>
  <c r="AB1289" i="1"/>
  <c r="AC1289" i="1"/>
  <c r="AD1289" i="1"/>
  <c r="AE1289" i="1"/>
  <c r="V1290" i="1"/>
  <c r="W1290" i="1"/>
  <c r="X1290" i="1"/>
  <c r="Y1290" i="1"/>
  <c r="Z1290" i="1"/>
  <c r="AA1290" i="1"/>
  <c r="AB1290" i="1"/>
  <c r="AC1290" i="1"/>
  <c r="AD1290" i="1"/>
  <c r="AE1290" i="1"/>
  <c r="V1291" i="1"/>
  <c r="W1291" i="1"/>
  <c r="X1291" i="1"/>
  <c r="Y1291" i="1"/>
  <c r="Z1291" i="1"/>
  <c r="AA1291" i="1"/>
  <c r="AB1291" i="1"/>
  <c r="AC1291" i="1"/>
  <c r="AD1291" i="1"/>
  <c r="AE1291" i="1"/>
  <c r="V1292" i="1"/>
  <c r="W1292" i="1"/>
  <c r="X1292" i="1"/>
  <c r="Y1292" i="1"/>
  <c r="Z1292" i="1"/>
  <c r="AA1292" i="1"/>
  <c r="AB1292" i="1"/>
  <c r="AC1292" i="1"/>
  <c r="AD1292" i="1"/>
  <c r="AE1292" i="1"/>
  <c r="V1293" i="1"/>
  <c r="W1293" i="1"/>
  <c r="X1293" i="1"/>
  <c r="Y1293" i="1"/>
  <c r="Z1293" i="1"/>
  <c r="AA1293" i="1"/>
  <c r="AB1293" i="1"/>
  <c r="AC1293" i="1"/>
  <c r="AD1293" i="1"/>
  <c r="AE1293" i="1"/>
  <c r="V1294" i="1"/>
  <c r="W1294" i="1"/>
  <c r="X1294" i="1"/>
  <c r="Y1294" i="1"/>
  <c r="Z1294" i="1"/>
  <c r="AA1294" i="1"/>
  <c r="AB1294" i="1"/>
  <c r="AC1294" i="1"/>
  <c r="AD1294" i="1"/>
  <c r="AE1294" i="1"/>
  <c r="V1295" i="1"/>
  <c r="W1295" i="1"/>
  <c r="X1295" i="1"/>
  <c r="Y1295" i="1"/>
  <c r="Z1295" i="1"/>
  <c r="AA1295" i="1"/>
  <c r="AB1295" i="1"/>
  <c r="AC1295" i="1"/>
  <c r="AD1295" i="1"/>
  <c r="AE1295" i="1"/>
  <c r="V1296" i="1"/>
  <c r="W1296" i="1"/>
  <c r="X1296" i="1"/>
  <c r="Y1296" i="1"/>
  <c r="Z1296" i="1"/>
  <c r="AA1296" i="1"/>
  <c r="AB1296" i="1"/>
  <c r="AC1296" i="1"/>
  <c r="AD1296" i="1"/>
  <c r="AE1296" i="1"/>
  <c r="V1297" i="1"/>
  <c r="W1297" i="1"/>
  <c r="X1297" i="1"/>
  <c r="Y1297" i="1"/>
  <c r="Z1297" i="1"/>
  <c r="AA1297" i="1"/>
  <c r="AB1297" i="1"/>
  <c r="AC1297" i="1"/>
  <c r="AD1297" i="1"/>
  <c r="AE1297" i="1"/>
  <c r="V1298" i="1"/>
  <c r="W1298" i="1"/>
  <c r="X1298" i="1"/>
  <c r="Y1298" i="1"/>
  <c r="Z1298" i="1"/>
  <c r="AA1298" i="1"/>
  <c r="AB1298" i="1"/>
  <c r="AC1298" i="1"/>
  <c r="AD1298" i="1"/>
  <c r="AE1298" i="1"/>
  <c r="V1299" i="1"/>
  <c r="W1299" i="1"/>
  <c r="X1299" i="1"/>
  <c r="Y1299" i="1"/>
  <c r="Z1299" i="1"/>
  <c r="AA1299" i="1"/>
  <c r="AB1299" i="1"/>
  <c r="AC1299" i="1"/>
  <c r="AD1299" i="1"/>
  <c r="AE1299" i="1"/>
  <c r="V1300" i="1"/>
  <c r="W1300" i="1"/>
  <c r="X1300" i="1"/>
  <c r="Y1300" i="1"/>
  <c r="Z1300" i="1"/>
  <c r="AA1300" i="1"/>
  <c r="AB1300" i="1"/>
  <c r="AC1300" i="1"/>
  <c r="AD1300" i="1"/>
  <c r="AE1300" i="1"/>
  <c r="V1301" i="1"/>
  <c r="W1301" i="1"/>
  <c r="X1301" i="1"/>
  <c r="Y1301" i="1"/>
  <c r="Z1301" i="1"/>
  <c r="AA1301" i="1"/>
  <c r="AB1301" i="1"/>
  <c r="AC1301" i="1"/>
  <c r="AD1301" i="1"/>
  <c r="AE1301" i="1"/>
  <c r="V1302" i="1"/>
  <c r="W1302" i="1"/>
  <c r="X1302" i="1"/>
  <c r="Y1302" i="1"/>
  <c r="Z1302" i="1"/>
  <c r="AA1302" i="1"/>
  <c r="AB1302" i="1"/>
  <c r="AC1302" i="1"/>
  <c r="AD1302" i="1"/>
  <c r="AE1302" i="1"/>
  <c r="V1303" i="1"/>
  <c r="W1303" i="1"/>
  <c r="X1303" i="1"/>
  <c r="Y1303" i="1"/>
  <c r="Z1303" i="1"/>
  <c r="AA1303" i="1"/>
  <c r="AB1303" i="1"/>
  <c r="AC1303" i="1"/>
  <c r="AD1303" i="1"/>
  <c r="AE1303" i="1"/>
  <c r="V1304" i="1"/>
  <c r="W1304" i="1"/>
  <c r="X1304" i="1"/>
  <c r="Y1304" i="1"/>
  <c r="Z1304" i="1"/>
  <c r="AA1304" i="1"/>
  <c r="AB1304" i="1"/>
  <c r="AC1304" i="1"/>
  <c r="AD1304" i="1"/>
  <c r="AE1304" i="1"/>
  <c r="V1305" i="1"/>
  <c r="W1305" i="1"/>
  <c r="X1305" i="1"/>
  <c r="Y1305" i="1"/>
  <c r="Z1305" i="1"/>
  <c r="AA1305" i="1"/>
  <c r="AB1305" i="1"/>
  <c r="AC1305" i="1"/>
  <c r="AD1305" i="1"/>
  <c r="AE1305" i="1"/>
  <c r="V1306" i="1"/>
  <c r="W1306" i="1"/>
  <c r="X1306" i="1"/>
  <c r="Y1306" i="1"/>
  <c r="Z1306" i="1"/>
  <c r="AA1306" i="1"/>
  <c r="AB1306" i="1"/>
  <c r="AC1306" i="1"/>
  <c r="AD1306" i="1"/>
  <c r="AE1306" i="1"/>
  <c r="V1307" i="1"/>
  <c r="W1307" i="1"/>
  <c r="X1307" i="1"/>
  <c r="Y1307" i="1"/>
  <c r="Z1307" i="1"/>
  <c r="AA1307" i="1"/>
  <c r="AB1307" i="1"/>
  <c r="AC1307" i="1"/>
  <c r="AD1307" i="1"/>
  <c r="AE1307" i="1"/>
  <c r="V1308" i="1"/>
  <c r="W1308" i="1"/>
  <c r="X1308" i="1"/>
  <c r="Y1308" i="1"/>
  <c r="Z1308" i="1"/>
  <c r="AA1308" i="1"/>
  <c r="AB1308" i="1"/>
  <c r="AC1308" i="1"/>
  <c r="AD1308" i="1"/>
  <c r="AE1308" i="1"/>
  <c r="V1309" i="1"/>
  <c r="W1309" i="1"/>
  <c r="X1309" i="1"/>
  <c r="Y1309" i="1"/>
  <c r="Z1309" i="1"/>
  <c r="AA1309" i="1"/>
  <c r="AB1309" i="1"/>
  <c r="AC1309" i="1"/>
  <c r="AD1309" i="1"/>
  <c r="AE1309" i="1"/>
  <c r="V1310" i="1"/>
  <c r="W1310" i="1"/>
  <c r="X1310" i="1"/>
  <c r="Y1310" i="1"/>
  <c r="Z1310" i="1"/>
  <c r="AA1310" i="1"/>
  <c r="AB1310" i="1"/>
  <c r="AC1310" i="1"/>
  <c r="AD1310" i="1"/>
  <c r="AE1310" i="1"/>
  <c r="V1311" i="1"/>
  <c r="W1311" i="1"/>
  <c r="X1311" i="1"/>
  <c r="Y1311" i="1"/>
  <c r="Z1311" i="1"/>
  <c r="AA1311" i="1"/>
  <c r="AB1311" i="1"/>
  <c r="AC1311" i="1"/>
  <c r="AD1311" i="1"/>
  <c r="AE1311" i="1"/>
  <c r="V1312" i="1"/>
  <c r="W1312" i="1"/>
  <c r="X1312" i="1"/>
  <c r="Y1312" i="1"/>
  <c r="Z1312" i="1"/>
  <c r="AA1312" i="1"/>
  <c r="AB1312" i="1"/>
  <c r="AC1312" i="1"/>
  <c r="AD1312" i="1"/>
  <c r="AE1312" i="1"/>
  <c r="V1313" i="1"/>
  <c r="W1313" i="1"/>
  <c r="X1313" i="1"/>
  <c r="Y1313" i="1"/>
  <c r="Z1313" i="1"/>
  <c r="AA1313" i="1"/>
  <c r="AB1313" i="1"/>
  <c r="AC1313" i="1"/>
  <c r="AD1313" i="1"/>
  <c r="AE1313" i="1"/>
  <c r="V1314" i="1"/>
  <c r="W1314" i="1"/>
  <c r="X1314" i="1"/>
  <c r="Y1314" i="1"/>
  <c r="Z1314" i="1"/>
  <c r="AA1314" i="1"/>
  <c r="AB1314" i="1"/>
  <c r="AC1314" i="1"/>
  <c r="AD1314" i="1"/>
  <c r="AE1314" i="1"/>
  <c r="V1315" i="1"/>
  <c r="W1315" i="1"/>
  <c r="X1315" i="1"/>
  <c r="Y1315" i="1"/>
  <c r="Z1315" i="1"/>
  <c r="AA1315" i="1"/>
  <c r="AB1315" i="1"/>
  <c r="AC1315" i="1"/>
  <c r="AD1315" i="1"/>
  <c r="AE1315" i="1"/>
  <c r="V1316" i="1"/>
  <c r="W1316" i="1"/>
  <c r="X1316" i="1"/>
  <c r="Y1316" i="1"/>
  <c r="Z1316" i="1"/>
  <c r="AA1316" i="1"/>
  <c r="AB1316" i="1"/>
  <c r="AC1316" i="1"/>
  <c r="AD1316" i="1"/>
  <c r="AE1316" i="1"/>
  <c r="V1317" i="1"/>
  <c r="W1317" i="1"/>
  <c r="X1317" i="1"/>
  <c r="Y1317" i="1"/>
  <c r="Z1317" i="1"/>
  <c r="AA1317" i="1"/>
  <c r="AB1317" i="1"/>
  <c r="AC1317" i="1"/>
  <c r="AD1317" i="1"/>
  <c r="AE1317" i="1"/>
  <c r="V1318" i="1"/>
  <c r="W1318" i="1"/>
  <c r="X1318" i="1"/>
  <c r="Y1318" i="1"/>
  <c r="Z1318" i="1"/>
  <c r="AA1318" i="1"/>
  <c r="AB1318" i="1"/>
  <c r="AC1318" i="1"/>
  <c r="AD1318" i="1"/>
  <c r="AE1318" i="1"/>
  <c r="V1319" i="1"/>
  <c r="W1319" i="1"/>
  <c r="X1319" i="1"/>
  <c r="Y1319" i="1"/>
  <c r="Z1319" i="1"/>
  <c r="AA1319" i="1"/>
  <c r="AB1319" i="1"/>
  <c r="AC1319" i="1"/>
  <c r="AD1319" i="1"/>
  <c r="AE1319" i="1"/>
  <c r="V1320" i="1"/>
  <c r="W1320" i="1"/>
  <c r="X1320" i="1"/>
  <c r="Y1320" i="1"/>
  <c r="Z1320" i="1"/>
  <c r="AA1320" i="1"/>
  <c r="AB1320" i="1"/>
  <c r="AC1320" i="1"/>
  <c r="AD1320" i="1"/>
  <c r="AE1320" i="1"/>
  <c r="V1321" i="1"/>
  <c r="W1321" i="1"/>
  <c r="X1321" i="1"/>
  <c r="Y1321" i="1"/>
  <c r="Z1321" i="1"/>
  <c r="AA1321" i="1"/>
  <c r="AB1321" i="1"/>
  <c r="AC1321" i="1"/>
  <c r="AD1321" i="1"/>
  <c r="AE1321" i="1"/>
  <c r="V1322" i="1"/>
  <c r="W1322" i="1"/>
  <c r="X1322" i="1"/>
  <c r="Y1322" i="1"/>
  <c r="Z1322" i="1"/>
  <c r="AA1322" i="1"/>
  <c r="AB1322" i="1"/>
  <c r="AC1322" i="1"/>
  <c r="AD1322" i="1"/>
  <c r="AE1322" i="1"/>
  <c r="V1323" i="1"/>
  <c r="W1323" i="1"/>
  <c r="X1323" i="1"/>
  <c r="Y1323" i="1"/>
  <c r="Z1323" i="1"/>
  <c r="AA1323" i="1"/>
  <c r="AB1323" i="1"/>
  <c r="AC1323" i="1"/>
  <c r="AD1323" i="1"/>
  <c r="AE1323" i="1"/>
  <c r="V1324" i="1"/>
  <c r="W1324" i="1"/>
  <c r="X1324" i="1"/>
  <c r="Y1324" i="1"/>
  <c r="Z1324" i="1"/>
  <c r="AA1324" i="1"/>
  <c r="AB1324" i="1"/>
  <c r="AC1324" i="1"/>
  <c r="AD1324" i="1"/>
  <c r="AE1324" i="1"/>
  <c r="V1325" i="1"/>
  <c r="W1325" i="1"/>
  <c r="X1325" i="1"/>
  <c r="Y1325" i="1"/>
  <c r="Z1325" i="1"/>
  <c r="AA1325" i="1"/>
  <c r="AB1325" i="1"/>
  <c r="AC1325" i="1"/>
  <c r="AD1325" i="1"/>
  <c r="AE1325" i="1"/>
  <c r="V1326" i="1"/>
  <c r="W1326" i="1"/>
  <c r="X1326" i="1"/>
  <c r="Y1326" i="1"/>
  <c r="Z1326" i="1"/>
  <c r="AA1326" i="1"/>
  <c r="AB1326" i="1"/>
  <c r="AC1326" i="1"/>
  <c r="AD1326" i="1"/>
  <c r="AE1326" i="1"/>
  <c r="V1327" i="1"/>
  <c r="W1327" i="1"/>
  <c r="X1327" i="1"/>
  <c r="Y1327" i="1"/>
  <c r="Z1327" i="1"/>
  <c r="AA1327" i="1"/>
  <c r="AB1327" i="1"/>
  <c r="AC1327" i="1"/>
  <c r="AD1327" i="1"/>
  <c r="AE1327" i="1"/>
  <c r="V1328" i="1"/>
  <c r="W1328" i="1"/>
  <c r="X1328" i="1"/>
  <c r="Y1328" i="1"/>
  <c r="Z1328" i="1"/>
  <c r="AA1328" i="1"/>
  <c r="AB1328" i="1"/>
  <c r="AC1328" i="1"/>
  <c r="AD1328" i="1"/>
  <c r="AE1328" i="1"/>
  <c r="V1329" i="1"/>
  <c r="W1329" i="1"/>
  <c r="X1329" i="1"/>
  <c r="Y1329" i="1"/>
  <c r="Z1329" i="1"/>
  <c r="AA1329" i="1"/>
  <c r="AB1329" i="1"/>
  <c r="AC1329" i="1"/>
  <c r="AD1329" i="1"/>
  <c r="AE1329" i="1"/>
  <c r="V1330" i="1"/>
  <c r="W1330" i="1"/>
  <c r="X1330" i="1"/>
  <c r="Y1330" i="1"/>
  <c r="Z1330" i="1"/>
  <c r="AA1330" i="1"/>
  <c r="AB1330" i="1"/>
  <c r="AC1330" i="1"/>
  <c r="AD1330" i="1"/>
  <c r="AE1330" i="1"/>
  <c r="V1331" i="1"/>
  <c r="W1331" i="1"/>
  <c r="X1331" i="1"/>
  <c r="Y1331" i="1"/>
  <c r="Z1331" i="1"/>
  <c r="AA1331" i="1"/>
  <c r="AB1331" i="1"/>
  <c r="AC1331" i="1"/>
  <c r="AD1331" i="1"/>
  <c r="AE1331" i="1"/>
  <c r="V1332" i="1"/>
  <c r="W1332" i="1"/>
  <c r="X1332" i="1"/>
  <c r="Y1332" i="1"/>
  <c r="Z1332" i="1"/>
  <c r="AA1332" i="1"/>
  <c r="AB1332" i="1"/>
  <c r="AC1332" i="1"/>
  <c r="AD1332" i="1"/>
  <c r="AE1332" i="1"/>
  <c r="V1333" i="1"/>
  <c r="W1333" i="1"/>
  <c r="X1333" i="1"/>
  <c r="Y1333" i="1"/>
  <c r="Z1333" i="1"/>
  <c r="AA1333" i="1"/>
  <c r="AB1333" i="1"/>
  <c r="AC1333" i="1"/>
  <c r="AD1333" i="1"/>
  <c r="AE1333" i="1"/>
  <c r="V1334" i="1"/>
  <c r="W1334" i="1"/>
  <c r="X1334" i="1"/>
  <c r="Y1334" i="1"/>
  <c r="Z1334" i="1"/>
  <c r="AA1334" i="1"/>
  <c r="AB1334" i="1"/>
  <c r="AC1334" i="1"/>
  <c r="AD1334" i="1"/>
  <c r="AE1334" i="1"/>
  <c r="V1335" i="1"/>
  <c r="W1335" i="1"/>
  <c r="X1335" i="1"/>
  <c r="Y1335" i="1"/>
  <c r="Z1335" i="1"/>
  <c r="AA1335" i="1"/>
  <c r="AB1335" i="1"/>
  <c r="AC1335" i="1"/>
  <c r="AD1335" i="1"/>
  <c r="AE1335" i="1"/>
  <c r="V1336" i="1"/>
  <c r="W1336" i="1"/>
  <c r="X1336" i="1"/>
  <c r="Y1336" i="1"/>
  <c r="Z1336" i="1"/>
  <c r="AA1336" i="1"/>
  <c r="AB1336" i="1"/>
  <c r="AC1336" i="1"/>
  <c r="AD1336" i="1"/>
  <c r="AE1336" i="1"/>
  <c r="V1337" i="1"/>
  <c r="W1337" i="1"/>
  <c r="X1337" i="1"/>
  <c r="Y1337" i="1"/>
  <c r="Z1337" i="1"/>
  <c r="AA1337" i="1"/>
  <c r="AB1337" i="1"/>
  <c r="AC1337" i="1"/>
  <c r="AD1337" i="1"/>
  <c r="AE1337" i="1"/>
  <c r="V1338" i="1"/>
  <c r="W1338" i="1"/>
  <c r="X1338" i="1"/>
  <c r="Y1338" i="1"/>
  <c r="Z1338" i="1"/>
  <c r="AA1338" i="1"/>
  <c r="AB1338" i="1"/>
  <c r="AC1338" i="1"/>
  <c r="AD1338" i="1"/>
  <c r="AE1338" i="1"/>
  <c r="V1339" i="1"/>
  <c r="W1339" i="1"/>
  <c r="X1339" i="1"/>
  <c r="Y1339" i="1"/>
  <c r="Z1339" i="1"/>
  <c r="AA1339" i="1"/>
  <c r="AB1339" i="1"/>
  <c r="AC1339" i="1"/>
  <c r="AD1339" i="1"/>
  <c r="AE1339" i="1"/>
  <c r="V1340" i="1"/>
  <c r="W1340" i="1"/>
  <c r="X1340" i="1"/>
  <c r="Y1340" i="1"/>
  <c r="Z1340" i="1"/>
  <c r="AA1340" i="1"/>
  <c r="AB1340" i="1"/>
  <c r="AC1340" i="1"/>
  <c r="AD1340" i="1"/>
  <c r="AE1340" i="1"/>
  <c r="V1341" i="1"/>
  <c r="W1341" i="1"/>
  <c r="X1341" i="1"/>
  <c r="Y1341" i="1"/>
  <c r="Z1341" i="1"/>
  <c r="AA1341" i="1"/>
  <c r="AB1341" i="1"/>
  <c r="AC1341" i="1"/>
  <c r="AD1341" i="1"/>
  <c r="AE1341" i="1"/>
  <c r="V1342" i="1"/>
  <c r="W1342" i="1"/>
  <c r="X1342" i="1"/>
  <c r="Y1342" i="1"/>
  <c r="Z1342" i="1"/>
  <c r="AA1342" i="1"/>
  <c r="AB1342" i="1"/>
  <c r="AC1342" i="1"/>
  <c r="AD1342" i="1"/>
  <c r="AE1342" i="1"/>
  <c r="V1343" i="1"/>
  <c r="W1343" i="1"/>
  <c r="X1343" i="1"/>
  <c r="Y1343" i="1"/>
  <c r="Z1343" i="1"/>
  <c r="AA1343" i="1"/>
  <c r="AB1343" i="1"/>
  <c r="AC1343" i="1"/>
  <c r="AD1343" i="1"/>
  <c r="AE1343" i="1"/>
  <c r="V1344" i="1"/>
  <c r="W1344" i="1"/>
  <c r="X1344" i="1"/>
  <c r="Y1344" i="1"/>
  <c r="Z1344" i="1"/>
  <c r="AA1344" i="1"/>
  <c r="AB1344" i="1"/>
  <c r="AC1344" i="1"/>
  <c r="AD1344" i="1"/>
  <c r="AE1344" i="1"/>
  <c r="V1345" i="1"/>
  <c r="W1345" i="1"/>
  <c r="X1345" i="1"/>
  <c r="Y1345" i="1"/>
  <c r="Z1345" i="1"/>
  <c r="AA1345" i="1"/>
  <c r="AB1345" i="1"/>
  <c r="AC1345" i="1"/>
  <c r="AD1345" i="1"/>
  <c r="AE1345" i="1"/>
  <c r="V1346" i="1"/>
  <c r="W1346" i="1"/>
  <c r="X1346" i="1"/>
  <c r="Y1346" i="1"/>
  <c r="Z1346" i="1"/>
  <c r="AA1346" i="1"/>
  <c r="AB1346" i="1"/>
  <c r="AC1346" i="1"/>
  <c r="AD1346" i="1"/>
  <c r="AE1346" i="1"/>
  <c r="V1347" i="1"/>
  <c r="W1347" i="1"/>
  <c r="X1347" i="1"/>
  <c r="Y1347" i="1"/>
  <c r="Z1347" i="1"/>
  <c r="AA1347" i="1"/>
  <c r="AB1347" i="1"/>
  <c r="AC1347" i="1"/>
  <c r="AD1347" i="1"/>
  <c r="AE1347" i="1"/>
  <c r="V1348" i="1"/>
  <c r="W1348" i="1"/>
  <c r="X1348" i="1"/>
  <c r="Y1348" i="1"/>
  <c r="Z1348" i="1"/>
  <c r="AA1348" i="1"/>
  <c r="AB1348" i="1"/>
  <c r="AC1348" i="1"/>
  <c r="AD1348" i="1"/>
  <c r="AE1348" i="1"/>
  <c r="V1349" i="1"/>
  <c r="W1349" i="1"/>
  <c r="X1349" i="1"/>
  <c r="Y1349" i="1"/>
  <c r="Z1349" i="1"/>
  <c r="AA1349" i="1"/>
  <c r="AB1349" i="1"/>
  <c r="AC1349" i="1"/>
  <c r="AD1349" i="1"/>
  <c r="AE1349" i="1"/>
  <c r="V1350" i="1"/>
  <c r="W1350" i="1"/>
  <c r="X1350" i="1"/>
  <c r="Y1350" i="1"/>
  <c r="Z1350" i="1"/>
  <c r="AA1350" i="1"/>
  <c r="AB1350" i="1"/>
  <c r="AC1350" i="1"/>
  <c r="AD1350" i="1"/>
  <c r="AE1350" i="1"/>
  <c r="V1351" i="1"/>
  <c r="W1351" i="1"/>
  <c r="X1351" i="1"/>
  <c r="Y1351" i="1"/>
  <c r="Z1351" i="1"/>
  <c r="AA1351" i="1"/>
  <c r="AB1351" i="1"/>
  <c r="AC1351" i="1"/>
  <c r="AD1351" i="1"/>
  <c r="AE1351" i="1"/>
  <c r="V1352" i="1"/>
  <c r="W1352" i="1"/>
  <c r="X1352" i="1"/>
  <c r="Y1352" i="1"/>
  <c r="Z1352" i="1"/>
  <c r="AA1352" i="1"/>
  <c r="AB1352" i="1"/>
  <c r="AC1352" i="1"/>
  <c r="AD1352" i="1"/>
  <c r="AE1352" i="1"/>
  <c r="V1353" i="1"/>
  <c r="W1353" i="1"/>
  <c r="X1353" i="1"/>
  <c r="Y1353" i="1"/>
  <c r="Z1353" i="1"/>
  <c r="AA1353" i="1"/>
  <c r="AB1353" i="1"/>
  <c r="AC1353" i="1"/>
  <c r="AD1353" i="1"/>
  <c r="AE1353" i="1"/>
  <c r="V1354" i="1"/>
  <c r="W1354" i="1"/>
  <c r="X1354" i="1"/>
  <c r="Y1354" i="1"/>
  <c r="Z1354" i="1"/>
  <c r="AA1354" i="1"/>
  <c r="AB1354" i="1"/>
  <c r="AC1354" i="1"/>
  <c r="AD1354" i="1"/>
  <c r="AE1354" i="1"/>
  <c r="V1355" i="1"/>
  <c r="W1355" i="1"/>
  <c r="X1355" i="1"/>
  <c r="Y1355" i="1"/>
  <c r="Z1355" i="1"/>
  <c r="AA1355" i="1"/>
  <c r="AB1355" i="1"/>
  <c r="AC1355" i="1"/>
  <c r="AD1355" i="1"/>
  <c r="AE1355" i="1"/>
  <c r="V1356" i="1"/>
  <c r="W1356" i="1"/>
  <c r="X1356" i="1"/>
  <c r="Y1356" i="1"/>
  <c r="Z1356" i="1"/>
  <c r="AA1356" i="1"/>
  <c r="AB1356" i="1"/>
  <c r="AC1356" i="1"/>
  <c r="AD1356" i="1"/>
  <c r="AE1356" i="1"/>
  <c r="V1357" i="1"/>
  <c r="W1357" i="1"/>
  <c r="X1357" i="1"/>
  <c r="Y1357" i="1"/>
  <c r="Z1357" i="1"/>
  <c r="AA1357" i="1"/>
  <c r="AB1357" i="1"/>
  <c r="AC1357" i="1"/>
  <c r="AD1357" i="1"/>
  <c r="AE1357" i="1"/>
  <c r="V1358" i="1"/>
  <c r="W1358" i="1"/>
  <c r="X1358" i="1"/>
  <c r="Y1358" i="1"/>
  <c r="Z1358" i="1"/>
  <c r="AA1358" i="1"/>
  <c r="AB1358" i="1"/>
  <c r="AC1358" i="1"/>
  <c r="AD1358" i="1"/>
  <c r="AE1358" i="1"/>
  <c r="V1359" i="1"/>
  <c r="W1359" i="1"/>
  <c r="X1359" i="1"/>
  <c r="Y1359" i="1"/>
  <c r="Z1359" i="1"/>
  <c r="AA1359" i="1"/>
  <c r="AB1359" i="1"/>
  <c r="AC1359" i="1"/>
  <c r="AD1359" i="1"/>
  <c r="AE1359" i="1"/>
  <c r="V1360" i="1"/>
  <c r="W1360" i="1"/>
  <c r="X1360" i="1"/>
  <c r="Y1360" i="1"/>
  <c r="Z1360" i="1"/>
  <c r="AA1360" i="1"/>
  <c r="AB1360" i="1"/>
  <c r="AC1360" i="1"/>
  <c r="AD1360" i="1"/>
  <c r="AE1360" i="1"/>
  <c r="V1361" i="1"/>
  <c r="W1361" i="1"/>
  <c r="X1361" i="1"/>
  <c r="Y1361" i="1"/>
  <c r="Z1361" i="1"/>
  <c r="AA1361" i="1"/>
  <c r="AB1361" i="1"/>
  <c r="AC1361" i="1"/>
  <c r="AD1361" i="1"/>
  <c r="AE1361" i="1"/>
  <c r="V1362" i="1"/>
  <c r="W1362" i="1"/>
  <c r="X1362" i="1"/>
  <c r="Y1362" i="1"/>
  <c r="Z1362" i="1"/>
  <c r="AA1362" i="1"/>
  <c r="AB1362" i="1"/>
  <c r="AC1362" i="1"/>
  <c r="AD1362" i="1"/>
  <c r="AE1362" i="1"/>
  <c r="V1363" i="1"/>
  <c r="W1363" i="1"/>
  <c r="X1363" i="1"/>
  <c r="Y1363" i="1"/>
  <c r="Z1363" i="1"/>
  <c r="AA1363" i="1"/>
  <c r="AB1363" i="1"/>
  <c r="AC1363" i="1"/>
  <c r="AD1363" i="1"/>
  <c r="AE1363" i="1"/>
  <c r="V1364" i="1"/>
  <c r="W1364" i="1"/>
  <c r="X1364" i="1"/>
  <c r="Y1364" i="1"/>
  <c r="Z1364" i="1"/>
  <c r="AA1364" i="1"/>
  <c r="AB1364" i="1"/>
  <c r="AC1364" i="1"/>
  <c r="AD1364" i="1"/>
  <c r="AE1364" i="1"/>
  <c r="V1365" i="1"/>
  <c r="W1365" i="1"/>
  <c r="X1365" i="1"/>
  <c r="Y1365" i="1"/>
  <c r="Z1365" i="1"/>
  <c r="AA1365" i="1"/>
  <c r="AB1365" i="1"/>
  <c r="AC1365" i="1"/>
  <c r="AD1365" i="1"/>
  <c r="AE1365" i="1"/>
  <c r="V1366" i="1"/>
  <c r="W1366" i="1"/>
  <c r="X1366" i="1"/>
  <c r="Y1366" i="1"/>
  <c r="Z1366" i="1"/>
  <c r="AA1366" i="1"/>
  <c r="AB1366" i="1"/>
  <c r="AC1366" i="1"/>
  <c r="AD1366" i="1"/>
  <c r="AE1366" i="1"/>
  <c r="V1367" i="1"/>
  <c r="W1367" i="1"/>
  <c r="X1367" i="1"/>
  <c r="Y1367" i="1"/>
  <c r="Z1367" i="1"/>
  <c r="AA1367" i="1"/>
  <c r="AB1367" i="1"/>
  <c r="AC1367" i="1"/>
  <c r="AD1367" i="1"/>
  <c r="AE1367" i="1"/>
  <c r="V1368" i="1"/>
  <c r="W1368" i="1"/>
  <c r="X1368" i="1"/>
  <c r="Y1368" i="1"/>
  <c r="Z1368" i="1"/>
  <c r="AA1368" i="1"/>
  <c r="AB1368" i="1"/>
  <c r="AC1368" i="1"/>
  <c r="AD1368" i="1"/>
  <c r="AE1368" i="1"/>
  <c r="V1369" i="1"/>
  <c r="W1369" i="1"/>
  <c r="X1369" i="1"/>
  <c r="Y1369" i="1"/>
  <c r="Z1369" i="1"/>
  <c r="AA1369" i="1"/>
  <c r="AB1369" i="1"/>
  <c r="AC1369" i="1"/>
  <c r="AD1369" i="1"/>
  <c r="AE1369" i="1"/>
  <c r="V1370" i="1"/>
  <c r="W1370" i="1"/>
  <c r="X1370" i="1"/>
  <c r="Y1370" i="1"/>
  <c r="Z1370" i="1"/>
  <c r="AA1370" i="1"/>
  <c r="AB1370" i="1"/>
  <c r="AC1370" i="1"/>
  <c r="AD1370" i="1"/>
  <c r="AE1370" i="1"/>
  <c r="V1371" i="1"/>
  <c r="W1371" i="1"/>
  <c r="X1371" i="1"/>
  <c r="Y1371" i="1"/>
  <c r="Z1371" i="1"/>
  <c r="AA1371" i="1"/>
  <c r="AB1371" i="1"/>
  <c r="AC1371" i="1"/>
  <c r="AD1371" i="1"/>
  <c r="AE1371" i="1"/>
  <c r="V1372" i="1"/>
  <c r="W1372" i="1"/>
  <c r="X1372" i="1"/>
  <c r="Y1372" i="1"/>
  <c r="Z1372" i="1"/>
  <c r="AA1372" i="1"/>
  <c r="AB1372" i="1"/>
  <c r="AC1372" i="1"/>
  <c r="AD1372" i="1"/>
  <c r="AE1372" i="1"/>
  <c r="V1373" i="1"/>
  <c r="W1373" i="1"/>
  <c r="X1373" i="1"/>
  <c r="Y1373" i="1"/>
  <c r="Z1373" i="1"/>
  <c r="AA1373" i="1"/>
  <c r="AB1373" i="1"/>
  <c r="AC1373" i="1"/>
  <c r="AD1373" i="1"/>
  <c r="AE1373" i="1"/>
  <c r="V1374" i="1"/>
  <c r="W1374" i="1"/>
  <c r="X1374" i="1"/>
  <c r="Y1374" i="1"/>
  <c r="Z1374" i="1"/>
  <c r="AA1374" i="1"/>
  <c r="AB1374" i="1"/>
  <c r="AC1374" i="1"/>
  <c r="AD1374" i="1"/>
  <c r="AE1374" i="1"/>
  <c r="V1375" i="1"/>
  <c r="W1375" i="1"/>
  <c r="X1375" i="1"/>
  <c r="Y1375" i="1"/>
  <c r="Z1375" i="1"/>
  <c r="AA1375" i="1"/>
  <c r="AB1375" i="1"/>
  <c r="AC1375" i="1"/>
  <c r="AD1375" i="1"/>
  <c r="AE1375" i="1"/>
  <c r="V1376" i="1"/>
  <c r="W1376" i="1"/>
  <c r="X1376" i="1"/>
  <c r="Y1376" i="1"/>
  <c r="Z1376" i="1"/>
  <c r="AA1376" i="1"/>
  <c r="AB1376" i="1"/>
  <c r="AC1376" i="1"/>
  <c r="AD1376" i="1"/>
  <c r="AE1376" i="1"/>
  <c r="V1377" i="1"/>
  <c r="W1377" i="1"/>
  <c r="X1377" i="1"/>
  <c r="Y1377" i="1"/>
  <c r="Z1377" i="1"/>
  <c r="AA1377" i="1"/>
  <c r="AB1377" i="1"/>
  <c r="AC1377" i="1"/>
  <c r="AD1377" i="1"/>
  <c r="AE1377" i="1"/>
  <c r="V1378" i="1"/>
  <c r="W1378" i="1"/>
  <c r="X1378" i="1"/>
  <c r="Y1378" i="1"/>
  <c r="Z1378" i="1"/>
  <c r="AA1378" i="1"/>
  <c r="AB1378" i="1"/>
  <c r="AC1378" i="1"/>
  <c r="AD1378" i="1"/>
  <c r="AE1378" i="1"/>
  <c r="V1379" i="1"/>
  <c r="W1379" i="1"/>
  <c r="X1379" i="1"/>
  <c r="Y1379" i="1"/>
  <c r="Z1379" i="1"/>
  <c r="AA1379" i="1"/>
  <c r="AB1379" i="1"/>
  <c r="AC1379" i="1"/>
  <c r="AD1379" i="1"/>
  <c r="AE1379" i="1"/>
  <c r="V1380" i="1"/>
  <c r="W1380" i="1"/>
  <c r="X1380" i="1"/>
  <c r="Y1380" i="1"/>
  <c r="Z1380" i="1"/>
  <c r="AA1380" i="1"/>
  <c r="AB1380" i="1"/>
  <c r="AC1380" i="1"/>
  <c r="AD1380" i="1"/>
  <c r="AE1380" i="1"/>
  <c r="V1381" i="1"/>
  <c r="W1381" i="1"/>
  <c r="X1381" i="1"/>
  <c r="Y1381" i="1"/>
  <c r="Z1381" i="1"/>
  <c r="AA1381" i="1"/>
  <c r="AB1381" i="1"/>
  <c r="AC1381" i="1"/>
  <c r="AD1381" i="1"/>
  <c r="AE1381" i="1"/>
  <c r="V1382" i="1"/>
  <c r="W1382" i="1"/>
  <c r="X1382" i="1"/>
  <c r="Y1382" i="1"/>
  <c r="Z1382" i="1"/>
  <c r="AA1382" i="1"/>
  <c r="AB1382" i="1"/>
  <c r="AC1382" i="1"/>
  <c r="AD1382" i="1"/>
  <c r="AE1382" i="1"/>
  <c r="V1383" i="1"/>
  <c r="W1383" i="1"/>
  <c r="X1383" i="1"/>
  <c r="Y1383" i="1"/>
  <c r="Z1383" i="1"/>
  <c r="AA1383" i="1"/>
  <c r="AB1383" i="1"/>
  <c r="AC1383" i="1"/>
  <c r="AD1383" i="1"/>
  <c r="AE1383" i="1"/>
  <c r="V1384" i="1"/>
  <c r="W1384" i="1"/>
  <c r="X1384" i="1"/>
  <c r="Y1384" i="1"/>
  <c r="Z1384" i="1"/>
  <c r="AA1384" i="1"/>
  <c r="AB1384" i="1"/>
  <c r="AC1384" i="1"/>
  <c r="AD1384" i="1"/>
  <c r="AE1384" i="1"/>
  <c r="V1385" i="1"/>
  <c r="W1385" i="1"/>
  <c r="X1385" i="1"/>
  <c r="Y1385" i="1"/>
  <c r="Z1385" i="1"/>
  <c r="AA1385" i="1"/>
  <c r="AB1385" i="1"/>
  <c r="AC1385" i="1"/>
  <c r="AD1385" i="1"/>
  <c r="AE1385" i="1"/>
  <c r="V1386" i="1"/>
  <c r="W1386" i="1"/>
  <c r="X1386" i="1"/>
  <c r="Y1386" i="1"/>
  <c r="Z1386" i="1"/>
  <c r="AA1386" i="1"/>
  <c r="AB1386" i="1"/>
  <c r="AC1386" i="1"/>
  <c r="AD1386" i="1"/>
  <c r="AE1386" i="1"/>
  <c r="V1387" i="1"/>
  <c r="W1387" i="1"/>
  <c r="X1387" i="1"/>
  <c r="Y1387" i="1"/>
  <c r="Z1387" i="1"/>
  <c r="AA1387" i="1"/>
  <c r="AB1387" i="1"/>
  <c r="AC1387" i="1"/>
  <c r="AD1387" i="1"/>
  <c r="AE1387" i="1"/>
  <c r="V1388" i="1"/>
  <c r="W1388" i="1"/>
  <c r="X1388" i="1"/>
  <c r="Y1388" i="1"/>
  <c r="Z1388" i="1"/>
  <c r="AA1388" i="1"/>
  <c r="AB1388" i="1"/>
  <c r="AC1388" i="1"/>
  <c r="AD1388" i="1"/>
  <c r="AE1388" i="1"/>
  <c r="V1389" i="1"/>
  <c r="W1389" i="1"/>
  <c r="X1389" i="1"/>
  <c r="Y1389" i="1"/>
  <c r="Z1389" i="1"/>
  <c r="AA1389" i="1"/>
  <c r="AB1389" i="1"/>
  <c r="AC1389" i="1"/>
  <c r="AD1389" i="1"/>
  <c r="AE1389" i="1"/>
  <c r="V1390" i="1"/>
  <c r="W1390" i="1"/>
  <c r="X1390" i="1"/>
  <c r="Y1390" i="1"/>
  <c r="Z1390" i="1"/>
  <c r="AA1390" i="1"/>
  <c r="AB1390" i="1"/>
  <c r="AC1390" i="1"/>
  <c r="AD1390" i="1"/>
  <c r="AE1390" i="1"/>
  <c r="V1391" i="1"/>
  <c r="W1391" i="1"/>
  <c r="X1391" i="1"/>
  <c r="Y1391" i="1"/>
  <c r="Z1391" i="1"/>
  <c r="AA1391" i="1"/>
  <c r="AB1391" i="1"/>
  <c r="AC1391" i="1"/>
  <c r="AD1391" i="1"/>
  <c r="AE1391" i="1"/>
  <c r="V1392" i="1"/>
  <c r="W1392" i="1"/>
  <c r="X1392" i="1"/>
  <c r="Y1392" i="1"/>
  <c r="Z1392" i="1"/>
  <c r="AA1392" i="1"/>
  <c r="AB1392" i="1"/>
  <c r="AC1392" i="1"/>
  <c r="AD1392" i="1"/>
  <c r="AE1392" i="1"/>
  <c r="V1393" i="1"/>
  <c r="W1393" i="1"/>
  <c r="X1393" i="1"/>
  <c r="Y1393" i="1"/>
  <c r="Z1393" i="1"/>
  <c r="AA1393" i="1"/>
  <c r="AB1393" i="1"/>
  <c r="AC1393" i="1"/>
  <c r="AD1393" i="1"/>
  <c r="AE1393" i="1"/>
  <c r="V1394" i="1"/>
  <c r="W1394" i="1"/>
  <c r="X1394" i="1"/>
  <c r="Y1394" i="1"/>
  <c r="Z1394" i="1"/>
  <c r="AA1394" i="1"/>
  <c r="AB1394" i="1"/>
  <c r="AC1394" i="1"/>
  <c r="AD1394" i="1"/>
  <c r="AE1394" i="1"/>
  <c r="V1395" i="1"/>
  <c r="W1395" i="1"/>
  <c r="X1395" i="1"/>
  <c r="Y1395" i="1"/>
  <c r="Z1395" i="1"/>
  <c r="AA1395" i="1"/>
  <c r="AB1395" i="1"/>
  <c r="AC1395" i="1"/>
  <c r="AD1395" i="1"/>
  <c r="AE1395" i="1"/>
  <c r="V1396" i="1"/>
  <c r="W1396" i="1"/>
  <c r="X1396" i="1"/>
  <c r="Y1396" i="1"/>
  <c r="Z1396" i="1"/>
  <c r="AA1396" i="1"/>
  <c r="AB1396" i="1"/>
  <c r="AC1396" i="1"/>
  <c r="AD1396" i="1"/>
  <c r="AE1396" i="1"/>
  <c r="V1397" i="1"/>
  <c r="W1397" i="1"/>
  <c r="X1397" i="1"/>
  <c r="Y1397" i="1"/>
  <c r="Z1397" i="1"/>
  <c r="AA1397" i="1"/>
  <c r="AB1397" i="1"/>
  <c r="AC1397" i="1"/>
  <c r="AD1397" i="1"/>
  <c r="AE1397" i="1"/>
  <c r="V1398" i="1"/>
  <c r="W1398" i="1"/>
  <c r="X1398" i="1"/>
  <c r="Y1398" i="1"/>
  <c r="Z1398" i="1"/>
  <c r="AA1398" i="1"/>
  <c r="AB1398" i="1"/>
  <c r="AC1398" i="1"/>
  <c r="AD1398" i="1"/>
  <c r="AE1398" i="1"/>
  <c r="V1399" i="1"/>
  <c r="W1399" i="1"/>
  <c r="X1399" i="1"/>
  <c r="Y1399" i="1"/>
  <c r="Z1399" i="1"/>
  <c r="AA1399" i="1"/>
  <c r="AB1399" i="1"/>
  <c r="AC1399" i="1"/>
  <c r="AD1399" i="1"/>
  <c r="AE1399" i="1"/>
  <c r="V1400" i="1"/>
  <c r="W1400" i="1"/>
  <c r="X1400" i="1"/>
  <c r="Y1400" i="1"/>
  <c r="Z1400" i="1"/>
  <c r="AA1400" i="1"/>
  <c r="AB1400" i="1"/>
  <c r="AC1400" i="1"/>
  <c r="AD1400" i="1"/>
  <c r="AE1400" i="1"/>
  <c r="V1401" i="1"/>
  <c r="W1401" i="1"/>
  <c r="X1401" i="1"/>
  <c r="Y1401" i="1"/>
  <c r="Z1401" i="1"/>
  <c r="AA1401" i="1"/>
  <c r="AB1401" i="1"/>
  <c r="AC1401" i="1"/>
  <c r="AD1401" i="1"/>
  <c r="AE1401" i="1"/>
  <c r="V1402" i="1"/>
  <c r="W1402" i="1"/>
  <c r="X1402" i="1"/>
  <c r="Y1402" i="1"/>
  <c r="Z1402" i="1"/>
  <c r="AA1402" i="1"/>
  <c r="AB1402" i="1"/>
  <c r="AC1402" i="1"/>
  <c r="AD1402" i="1"/>
  <c r="AE1402" i="1"/>
  <c r="V1403" i="1"/>
  <c r="W1403" i="1"/>
  <c r="X1403" i="1"/>
  <c r="Y1403" i="1"/>
  <c r="Z1403" i="1"/>
  <c r="AA1403" i="1"/>
  <c r="AB1403" i="1"/>
  <c r="AC1403" i="1"/>
  <c r="AD1403" i="1"/>
  <c r="AE1403" i="1"/>
  <c r="V1404" i="1"/>
  <c r="W1404" i="1"/>
  <c r="X1404" i="1"/>
  <c r="Y1404" i="1"/>
  <c r="Z1404" i="1"/>
  <c r="AA1404" i="1"/>
  <c r="AB1404" i="1"/>
  <c r="AC1404" i="1"/>
  <c r="AD1404" i="1"/>
  <c r="AE1404" i="1"/>
  <c r="V1405" i="1"/>
  <c r="W1405" i="1"/>
  <c r="X1405" i="1"/>
  <c r="Y1405" i="1"/>
  <c r="Z1405" i="1"/>
  <c r="AA1405" i="1"/>
  <c r="AB1405" i="1"/>
  <c r="AC1405" i="1"/>
  <c r="AD1405" i="1"/>
  <c r="AE1405" i="1"/>
  <c r="V1406" i="1"/>
  <c r="W1406" i="1"/>
  <c r="X1406" i="1"/>
  <c r="Y1406" i="1"/>
  <c r="Z1406" i="1"/>
  <c r="AA1406" i="1"/>
  <c r="AB1406" i="1"/>
  <c r="AC1406" i="1"/>
  <c r="AD1406" i="1"/>
  <c r="AE1406" i="1"/>
  <c r="V1407" i="1"/>
  <c r="W1407" i="1"/>
  <c r="X1407" i="1"/>
  <c r="Y1407" i="1"/>
  <c r="Z1407" i="1"/>
  <c r="AA1407" i="1"/>
  <c r="AB1407" i="1"/>
  <c r="AC1407" i="1"/>
  <c r="AD1407" i="1"/>
  <c r="AE1407" i="1"/>
  <c r="V1408" i="1"/>
  <c r="W1408" i="1"/>
  <c r="X1408" i="1"/>
  <c r="Y1408" i="1"/>
  <c r="Z1408" i="1"/>
  <c r="AA1408" i="1"/>
  <c r="AB1408" i="1"/>
  <c r="AC1408" i="1"/>
  <c r="AD1408" i="1"/>
  <c r="AE1408" i="1"/>
  <c r="V1409" i="1"/>
  <c r="W1409" i="1"/>
  <c r="X1409" i="1"/>
  <c r="Y1409" i="1"/>
  <c r="Z1409" i="1"/>
  <c r="AA1409" i="1"/>
  <c r="AB1409" i="1"/>
  <c r="AC1409" i="1"/>
  <c r="AD1409" i="1"/>
  <c r="AE1409" i="1"/>
  <c r="V1410" i="1"/>
  <c r="W1410" i="1"/>
  <c r="X1410" i="1"/>
  <c r="Y1410" i="1"/>
  <c r="Z1410" i="1"/>
  <c r="AA1410" i="1"/>
  <c r="AB1410" i="1"/>
  <c r="AC1410" i="1"/>
  <c r="AD1410" i="1"/>
  <c r="AE1410" i="1"/>
  <c r="V1411" i="1"/>
  <c r="W1411" i="1"/>
  <c r="X1411" i="1"/>
  <c r="Y1411" i="1"/>
  <c r="Z1411" i="1"/>
  <c r="AA1411" i="1"/>
  <c r="AB1411" i="1"/>
  <c r="AC1411" i="1"/>
  <c r="AD1411" i="1"/>
  <c r="AE1411" i="1"/>
  <c r="V1412" i="1"/>
  <c r="W1412" i="1"/>
  <c r="X1412" i="1"/>
  <c r="Y1412" i="1"/>
  <c r="Z1412" i="1"/>
  <c r="AA1412" i="1"/>
  <c r="AB1412" i="1"/>
  <c r="AC1412" i="1"/>
  <c r="AD1412" i="1"/>
  <c r="AE1412" i="1"/>
  <c r="V1413" i="1"/>
  <c r="W1413" i="1"/>
  <c r="X1413" i="1"/>
  <c r="Y1413" i="1"/>
  <c r="Z1413" i="1"/>
  <c r="AA1413" i="1"/>
  <c r="AB1413" i="1"/>
  <c r="AC1413" i="1"/>
  <c r="AD1413" i="1"/>
  <c r="AE1413" i="1"/>
  <c r="V1414" i="1"/>
  <c r="W1414" i="1"/>
  <c r="X1414" i="1"/>
  <c r="Y1414" i="1"/>
  <c r="Z1414" i="1"/>
  <c r="AA1414" i="1"/>
  <c r="AB1414" i="1"/>
  <c r="AC1414" i="1"/>
  <c r="AD1414" i="1"/>
  <c r="AE1414" i="1"/>
  <c r="V1415" i="1"/>
  <c r="W1415" i="1"/>
  <c r="X1415" i="1"/>
  <c r="Y1415" i="1"/>
  <c r="Z1415" i="1"/>
  <c r="AA1415" i="1"/>
  <c r="AB1415" i="1"/>
  <c r="AC1415" i="1"/>
  <c r="AD1415" i="1"/>
  <c r="AE1415" i="1"/>
  <c r="V1416" i="1"/>
  <c r="W1416" i="1"/>
  <c r="X1416" i="1"/>
  <c r="Y1416" i="1"/>
  <c r="Z1416" i="1"/>
  <c r="AA1416" i="1"/>
  <c r="AB1416" i="1"/>
  <c r="AC1416" i="1"/>
  <c r="AD1416" i="1"/>
  <c r="AE1416" i="1"/>
  <c r="V1417" i="1"/>
  <c r="W1417" i="1"/>
  <c r="X1417" i="1"/>
  <c r="Y1417" i="1"/>
  <c r="Z1417" i="1"/>
  <c r="AA1417" i="1"/>
  <c r="AB1417" i="1"/>
  <c r="AC1417" i="1"/>
  <c r="AD1417" i="1"/>
  <c r="AE1417" i="1"/>
  <c r="V1418" i="1"/>
  <c r="W1418" i="1"/>
  <c r="X1418" i="1"/>
  <c r="Y1418" i="1"/>
  <c r="Z1418" i="1"/>
  <c r="AA1418" i="1"/>
  <c r="AB1418" i="1"/>
  <c r="AC1418" i="1"/>
  <c r="AD1418" i="1"/>
  <c r="AE1418" i="1"/>
  <c r="V1419" i="1"/>
  <c r="W1419" i="1"/>
  <c r="X1419" i="1"/>
  <c r="Y1419" i="1"/>
  <c r="Z1419" i="1"/>
  <c r="AA1419" i="1"/>
  <c r="AB1419" i="1"/>
  <c r="AC1419" i="1"/>
  <c r="AD1419" i="1"/>
  <c r="AE1419" i="1"/>
  <c r="V1420" i="1"/>
  <c r="W1420" i="1"/>
  <c r="X1420" i="1"/>
  <c r="Y1420" i="1"/>
  <c r="Z1420" i="1"/>
  <c r="AA1420" i="1"/>
  <c r="AB1420" i="1"/>
  <c r="AC1420" i="1"/>
  <c r="AD1420" i="1"/>
  <c r="AE1420" i="1"/>
  <c r="V1421" i="1"/>
  <c r="W1421" i="1"/>
  <c r="X1421" i="1"/>
  <c r="Y1421" i="1"/>
  <c r="Z1421" i="1"/>
  <c r="AA1421" i="1"/>
  <c r="AB1421" i="1"/>
  <c r="AC1421" i="1"/>
  <c r="AD1421" i="1"/>
  <c r="AE1421" i="1"/>
  <c r="V1422" i="1"/>
  <c r="W1422" i="1"/>
  <c r="X1422" i="1"/>
  <c r="Y1422" i="1"/>
  <c r="Z1422" i="1"/>
  <c r="AA1422" i="1"/>
  <c r="AB1422" i="1"/>
  <c r="AC1422" i="1"/>
  <c r="AD1422" i="1"/>
  <c r="AE1422" i="1"/>
  <c r="V1423" i="1"/>
  <c r="W1423" i="1"/>
  <c r="X1423" i="1"/>
  <c r="Y1423" i="1"/>
  <c r="Z1423" i="1"/>
  <c r="AA1423" i="1"/>
  <c r="AB1423" i="1"/>
  <c r="AC1423" i="1"/>
  <c r="AD1423" i="1"/>
  <c r="AE1423" i="1"/>
  <c r="V1424" i="1"/>
  <c r="W1424" i="1"/>
  <c r="X1424" i="1"/>
  <c r="Y1424" i="1"/>
  <c r="Z1424" i="1"/>
  <c r="AA1424" i="1"/>
  <c r="AB1424" i="1"/>
  <c r="AC1424" i="1"/>
  <c r="AD1424" i="1"/>
  <c r="AE1424" i="1"/>
  <c r="V1425" i="1"/>
  <c r="W1425" i="1"/>
  <c r="X1425" i="1"/>
  <c r="Y1425" i="1"/>
  <c r="Z1425" i="1"/>
  <c r="AA1425" i="1"/>
  <c r="AB1425" i="1"/>
  <c r="AC1425" i="1"/>
  <c r="AD1425" i="1"/>
  <c r="AE1425" i="1"/>
  <c r="V1426" i="1"/>
  <c r="W1426" i="1"/>
  <c r="X1426" i="1"/>
  <c r="Y1426" i="1"/>
  <c r="Z1426" i="1"/>
  <c r="AA1426" i="1"/>
  <c r="AB1426" i="1"/>
  <c r="AC1426" i="1"/>
  <c r="AD1426" i="1"/>
  <c r="AE1426" i="1"/>
  <c r="V1427" i="1"/>
  <c r="W1427" i="1"/>
  <c r="X1427" i="1"/>
  <c r="Y1427" i="1"/>
  <c r="Z1427" i="1"/>
  <c r="AA1427" i="1"/>
  <c r="AB1427" i="1"/>
  <c r="AC1427" i="1"/>
  <c r="AD1427" i="1"/>
  <c r="AE1427" i="1"/>
  <c r="V1428" i="1"/>
  <c r="W1428" i="1"/>
  <c r="X1428" i="1"/>
  <c r="Y1428" i="1"/>
  <c r="Z1428" i="1"/>
  <c r="AA1428" i="1"/>
  <c r="AB1428" i="1"/>
  <c r="AC1428" i="1"/>
  <c r="AD1428" i="1"/>
  <c r="AE1428" i="1"/>
  <c r="V1429" i="1"/>
  <c r="W1429" i="1"/>
  <c r="X1429" i="1"/>
  <c r="Y1429" i="1"/>
  <c r="Z1429" i="1"/>
  <c r="AA1429" i="1"/>
  <c r="AB1429" i="1"/>
  <c r="AC1429" i="1"/>
  <c r="AD1429" i="1"/>
  <c r="AE1429" i="1"/>
  <c r="V1430" i="1"/>
  <c r="W1430" i="1"/>
  <c r="X1430" i="1"/>
  <c r="Y1430" i="1"/>
  <c r="Z1430" i="1"/>
  <c r="AA1430" i="1"/>
  <c r="AB1430" i="1"/>
  <c r="AC1430" i="1"/>
  <c r="AD1430" i="1"/>
  <c r="AE1430" i="1"/>
  <c r="V1431" i="1"/>
  <c r="W1431" i="1"/>
  <c r="X1431" i="1"/>
  <c r="Y1431" i="1"/>
  <c r="Z1431" i="1"/>
  <c r="AA1431" i="1"/>
  <c r="AB1431" i="1"/>
  <c r="AC1431" i="1"/>
  <c r="AD1431" i="1"/>
  <c r="AE1431" i="1"/>
  <c r="V1432" i="1"/>
  <c r="W1432" i="1"/>
  <c r="X1432" i="1"/>
  <c r="Y1432" i="1"/>
  <c r="Z1432" i="1"/>
  <c r="AA1432" i="1"/>
  <c r="AB1432" i="1"/>
  <c r="AC1432" i="1"/>
  <c r="AD1432" i="1"/>
  <c r="AE1432" i="1"/>
  <c r="V1433" i="1"/>
  <c r="W1433" i="1"/>
  <c r="X1433" i="1"/>
  <c r="Y1433" i="1"/>
  <c r="Z1433" i="1"/>
  <c r="AA1433" i="1"/>
  <c r="AB1433" i="1"/>
  <c r="AC1433" i="1"/>
  <c r="AD1433" i="1"/>
  <c r="AE1433" i="1"/>
  <c r="V1434" i="1"/>
  <c r="W1434" i="1"/>
  <c r="X1434" i="1"/>
  <c r="Y1434" i="1"/>
  <c r="Z1434" i="1"/>
  <c r="AA1434" i="1"/>
  <c r="AB1434" i="1"/>
  <c r="AC1434" i="1"/>
  <c r="AD1434" i="1"/>
  <c r="AE1434" i="1"/>
  <c r="V1435" i="1"/>
  <c r="W1435" i="1"/>
  <c r="X1435" i="1"/>
  <c r="Y1435" i="1"/>
  <c r="Z1435" i="1"/>
  <c r="AA1435" i="1"/>
  <c r="AB1435" i="1"/>
  <c r="AC1435" i="1"/>
  <c r="AD1435" i="1"/>
  <c r="AE1435" i="1"/>
  <c r="V1436" i="1"/>
  <c r="W1436" i="1"/>
  <c r="X1436" i="1"/>
  <c r="Y1436" i="1"/>
  <c r="Z1436" i="1"/>
  <c r="AA1436" i="1"/>
  <c r="AB1436" i="1"/>
  <c r="AC1436" i="1"/>
  <c r="AD1436" i="1"/>
  <c r="AE1436" i="1"/>
  <c r="V1437" i="1"/>
  <c r="W1437" i="1"/>
  <c r="X1437" i="1"/>
  <c r="Y1437" i="1"/>
  <c r="Z1437" i="1"/>
  <c r="AA1437" i="1"/>
  <c r="AB1437" i="1"/>
  <c r="AC1437" i="1"/>
  <c r="AD1437" i="1"/>
  <c r="AE1437" i="1"/>
  <c r="V1438" i="1"/>
  <c r="W1438" i="1"/>
  <c r="X1438" i="1"/>
  <c r="Y1438" i="1"/>
  <c r="Z1438" i="1"/>
  <c r="AA1438" i="1"/>
  <c r="AB1438" i="1"/>
  <c r="AC1438" i="1"/>
  <c r="AD1438" i="1"/>
  <c r="AE1438" i="1"/>
  <c r="V1439" i="1"/>
  <c r="W1439" i="1"/>
  <c r="X1439" i="1"/>
  <c r="Y1439" i="1"/>
  <c r="Z1439" i="1"/>
  <c r="AA1439" i="1"/>
  <c r="AB1439" i="1"/>
  <c r="AC1439" i="1"/>
  <c r="AD1439" i="1"/>
  <c r="AE1439" i="1"/>
  <c r="V1440" i="1"/>
  <c r="W1440" i="1"/>
  <c r="X1440" i="1"/>
  <c r="Y1440" i="1"/>
  <c r="Z1440" i="1"/>
  <c r="AA1440" i="1"/>
  <c r="AB1440" i="1"/>
  <c r="AC1440" i="1"/>
  <c r="AD1440" i="1"/>
  <c r="AE1440" i="1"/>
  <c r="V1441" i="1"/>
  <c r="W1441" i="1"/>
  <c r="X1441" i="1"/>
  <c r="Y1441" i="1"/>
  <c r="Z1441" i="1"/>
  <c r="AA1441" i="1"/>
  <c r="AB1441" i="1"/>
  <c r="AC1441" i="1"/>
  <c r="AD1441" i="1"/>
  <c r="AE1441" i="1"/>
  <c r="V1442" i="1"/>
  <c r="W1442" i="1"/>
  <c r="X1442" i="1"/>
  <c r="Y1442" i="1"/>
  <c r="Z1442" i="1"/>
  <c r="AA1442" i="1"/>
  <c r="AB1442" i="1"/>
  <c r="AC1442" i="1"/>
  <c r="AD1442" i="1"/>
  <c r="AE1442" i="1"/>
  <c r="V1443" i="1"/>
  <c r="W1443" i="1"/>
  <c r="X1443" i="1"/>
  <c r="Y1443" i="1"/>
  <c r="Z1443" i="1"/>
  <c r="AA1443" i="1"/>
  <c r="AB1443" i="1"/>
  <c r="AC1443" i="1"/>
  <c r="AD1443" i="1"/>
  <c r="AE1443" i="1"/>
  <c r="V1444" i="1"/>
  <c r="W1444" i="1"/>
  <c r="X1444" i="1"/>
  <c r="Y1444" i="1"/>
  <c r="Z1444" i="1"/>
  <c r="AA1444" i="1"/>
  <c r="AB1444" i="1"/>
  <c r="AC1444" i="1"/>
  <c r="AD1444" i="1"/>
  <c r="AE1444" i="1"/>
  <c r="V1445" i="1"/>
  <c r="W1445" i="1"/>
  <c r="X1445" i="1"/>
  <c r="Y1445" i="1"/>
  <c r="Z1445" i="1"/>
  <c r="AA1445" i="1"/>
  <c r="AB1445" i="1"/>
  <c r="AC1445" i="1"/>
  <c r="AD1445" i="1"/>
  <c r="AE1445" i="1"/>
  <c r="V1446" i="1"/>
  <c r="W1446" i="1"/>
  <c r="X1446" i="1"/>
  <c r="Y1446" i="1"/>
  <c r="Z1446" i="1"/>
  <c r="AA1446" i="1"/>
  <c r="AB1446" i="1"/>
  <c r="AC1446" i="1"/>
  <c r="AD1446" i="1"/>
  <c r="AE1446" i="1"/>
  <c r="V1447" i="1"/>
  <c r="W1447" i="1"/>
  <c r="X1447" i="1"/>
  <c r="Y1447" i="1"/>
  <c r="Z1447" i="1"/>
  <c r="AA1447" i="1"/>
  <c r="AB1447" i="1"/>
  <c r="AC1447" i="1"/>
  <c r="AD1447" i="1"/>
  <c r="AE1447" i="1"/>
  <c r="V1448" i="1"/>
  <c r="W1448" i="1"/>
  <c r="X1448" i="1"/>
  <c r="Y1448" i="1"/>
  <c r="Z1448" i="1"/>
  <c r="AA1448" i="1"/>
  <c r="AB1448" i="1"/>
  <c r="AC1448" i="1"/>
  <c r="AD1448" i="1"/>
  <c r="AE1448" i="1"/>
  <c r="V1449" i="1"/>
  <c r="W1449" i="1"/>
  <c r="X1449" i="1"/>
  <c r="Y1449" i="1"/>
  <c r="Z1449" i="1"/>
  <c r="AA1449" i="1"/>
  <c r="AB1449" i="1"/>
  <c r="AC1449" i="1"/>
  <c r="AD1449" i="1"/>
  <c r="AE1449" i="1"/>
  <c r="V1450" i="1"/>
  <c r="W1450" i="1"/>
  <c r="X1450" i="1"/>
  <c r="Y1450" i="1"/>
  <c r="Z1450" i="1"/>
  <c r="AA1450" i="1"/>
  <c r="AB1450" i="1"/>
  <c r="AC1450" i="1"/>
  <c r="AD1450" i="1"/>
  <c r="AE1450" i="1"/>
  <c r="V1451" i="1"/>
  <c r="W1451" i="1"/>
  <c r="X1451" i="1"/>
  <c r="Y1451" i="1"/>
  <c r="Z1451" i="1"/>
  <c r="AA1451" i="1"/>
  <c r="AB1451" i="1"/>
  <c r="AC1451" i="1"/>
  <c r="AD1451" i="1"/>
  <c r="AE1451" i="1"/>
  <c r="V1452" i="1"/>
  <c r="W1452" i="1"/>
  <c r="X1452" i="1"/>
  <c r="Y1452" i="1"/>
  <c r="Z1452" i="1"/>
  <c r="AA1452" i="1"/>
  <c r="AB1452" i="1"/>
  <c r="AC1452" i="1"/>
  <c r="AD1452" i="1"/>
  <c r="AE1452" i="1"/>
  <c r="V1453" i="1"/>
  <c r="W1453" i="1"/>
  <c r="X1453" i="1"/>
  <c r="Y1453" i="1"/>
  <c r="Z1453" i="1"/>
  <c r="AA1453" i="1"/>
  <c r="AB1453" i="1"/>
  <c r="AC1453" i="1"/>
  <c r="AD1453" i="1"/>
  <c r="AE1453" i="1"/>
  <c r="V1454" i="1"/>
  <c r="W1454" i="1"/>
  <c r="X1454" i="1"/>
  <c r="Y1454" i="1"/>
  <c r="Z1454" i="1"/>
  <c r="AA1454" i="1"/>
  <c r="AB1454" i="1"/>
  <c r="AC1454" i="1"/>
  <c r="AD1454" i="1"/>
  <c r="AE1454" i="1"/>
  <c r="V1455" i="1"/>
  <c r="W1455" i="1"/>
  <c r="X1455" i="1"/>
  <c r="Y1455" i="1"/>
  <c r="Z1455" i="1"/>
  <c r="AA1455" i="1"/>
  <c r="AB1455" i="1"/>
  <c r="AC1455" i="1"/>
  <c r="AD1455" i="1"/>
  <c r="AE1455" i="1"/>
  <c r="V1456" i="1"/>
  <c r="W1456" i="1"/>
  <c r="X1456" i="1"/>
  <c r="Y1456" i="1"/>
  <c r="Z1456" i="1"/>
  <c r="AA1456" i="1"/>
  <c r="AB1456" i="1"/>
  <c r="AC1456" i="1"/>
  <c r="AD1456" i="1"/>
  <c r="AE1456" i="1"/>
  <c r="V1457" i="1"/>
  <c r="W1457" i="1"/>
  <c r="X1457" i="1"/>
  <c r="Y1457" i="1"/>
  <c r="Z1457" i="1"/>
  <c r="AA1457" i="1"/>
  <c r="AB1457" i="1"/>
  <c r="AC1457" i="1"/>
  <c r="AD1457" i="1"/>
  <c r="AE1457" i="1"/>
  <c r="V1458" i="1"/>
  <c r="W1458" i="1"/>
  <c r="X1458" i="1"/>
  <c r="Y1458" i="1"/>
  <c r="Z1458" i="1"/>
  <c r="AA1458" i="1"/>
  <c r="AB1458" i="1"/>
  <c r="AC1458" i="1"/>
  <c r="AD1458" i="1"/>
  <c r="AE1458" i="1"/>
  <c r="V1459" i="1"/>
  <c r="W1459" i="1"/>
  <c r="X1459" i="1"/>
  <c r="Y1459" i="1"/>
  <c r="Z1459" i="1"/>
  <c r="AA1459" i="1"/>
  <c r="AB1459" i="1"/>
  <c r="AC1459" i="1"/>
  <c r="AD1459" i="1"/>
  <c r="AE1459" i="1"/>
  <c r="V1460" i="1"/>
  <c r="W1460" i="1"/>
  <c r="X1460" i="1"/>
  <c r="Y1460" i="1"/>
  <c r="Z1460" i="1"/>
  <c r="AA1460" i="1"/>
  <c r="AB1460" i="1"/>
  <c r="AC1460" i="1"/>
  <c r="AD1460" i="1"/>
  <c r="AE1460" i="1"/>
  <c r="V1461" i="1"/>
  <c r="W1461" i="1"/>
  <c r="X1461" i="1"/>
  <c r="Y1461" i="1"/>
  <c r="Z1461" i="1"/>
  <c r="AA1461" i="1"/>
  <c r="AB1461" i="1"/>
  <c r="AC1461" i="1"/>
  <c r="AD1461" i="1"/>
  <c r="AE1461" i="1"/>
  <c r="V1462" i="1"/>
  <c r="W1462" i="1"/>
  <c r="X1462" i="1"/>
  <c r="Y1462" i="1"/>
  <c r="Z1462" i="1"/>
  <c r="AA1462" i="1"/>
  <c r="AB1462" i="1"/>
  <c r="AC1462" i="1"/>
  <c r="AD1462" i="1"/>
  <c r="AE1462" i="1"/>
  <c r="V1463" i="1"/>
  <c r="W1463" i="1"/>
  <c r="X1463" i="1"/>
  <c r="Y1463" i="1"/>
  <c r="Z1463" i="1"/>
  <c r="AA1463" i="1"/>
  <c r="AB1463" i="1"/>
  <c r="AC1463" i="1"/>
  <c r="AD1463" i="1"/>
  <c r="AE1463" i="1"/>
  <c r="V1464" i="1"/>
  <c r="W1464" i="1"/>
  <c r="X1464" i="1"/>
  <c r="Y1464" i="1"/>
  <c r="Z1464" i="1"/>
  <c r="AA1464" i="1"/>
  <c r="AB1464" i="1"/>
  <c r="AC1464" i="1"/>
  <c r="AD1464" i="1"/>
  <c r="AE1464" i="1"/>
  <c r="V1465" i="1"/>
  <c r="W1465" i="1"/>
  <c r="X1465" i="1"/>
  <c r="Y1465" i="1"/>
  <c r="Z1465" i="1"/>
  <c r="AA1465" i="1"/>
  <c r="AB1465" i="1"/>
  <c r="AC1465" i="1"/>
  <c r="AD1465" i="1"/>
  <c r="AE1465" i="1"/>
  <c r="V1466" i="1"/>
  <c r="W1466" i="1"/>
  <c r="X1466" i="1"/>
  <c r="Y1466" i="1"/>
  <c r="Z1466" i="1"/>
  <c r="AA1466" i="1"/>
  <c r="AB1466" i="1"/>
  <c r="AC1466" i="1"/>
  <c r="AD1466" i="1"/>
  <c r="AE1466" i="1"/>
  <c r="V1467" i="1"/>
  <c r="W1467" i="1"/>
  <c r="X1467" i="1"/>
  <c r="Y1467" i="1"/>
  <c r="Z1467" i="1"/>
  <c r="AA1467" i="1"/>
  <c r="AB1467" i="1"/>
  <c r="AC1467" i="1"/>
  <c r="AD1467" i="1"/>
  <c r="AE1467" i="1"/>
  <c r="V1468" i="1"/>
  <c r="W1468" i="1"/>
  <c r="X1468" i="1"/>
  <c r="Y1468" i="1"/>
  <c r="Z1468" i="1"/>
  <c r="AA1468" i="1"/>
  <c r="AB1468" i="1"/>
  <c r="AC1468" i="1"/>
  <c r="AD1468" i="1"/>
  <c r="AE1468" i="1"/>
  <c r="V1469" i="1"/>
  <c r="W1469" i="1"/>
  <c r="X1469" i="1"/>
  <c r="Y1469" i="1"/>
  <c r="Z1469" i="1"/>
  <c r="AA1469" i="1"/>
  <c r="AB1469" i="1"/>
  <c r="AC1469" i="1"/>
  <c r="AD1469" i="1"/>
  <c r="AE1469" i="1"/>
  <c r="V1470" i="1"/>
  <c r="W1470" i="1"/>
  <c r="X1470" i="1"/>
  <c r="Y1470" i="1"/>
  <c r="Z1470" i="1"/>
  <c r="AA1470" i="1"/>
  <c r="AB1470" i="1"/>
  <c r="AC1470" i="1"/>
  <c r="AD1470" i="1"/>
  <c r="AE1470" i="1"/>
  <c r="V1471" i="1"/>
  <c r="W1471" i="1"/>
  <c r="X1471" i="1"/>
  <c r="Y1471" i="1"/>
  <c r="Z1471" i="1"/>
  <c r="AA1471" i="1"/>
  <c r="AB1471" i="1"/>
  <c r="AC1471" i="1"/>
  <c r="AD1471" i="1"/>
  <c r="AE1471" i="1"/>
  <c r="V1472" i="1"/>
  <c r="W1472" i="1"/>
  <c r="X1472" i="1"/>
  <c r="Y1472" i="1"/>
  <c r="Z1472" i="1"/>
  <c r="AA1472" i="1"/>
  <c r="AB1472" i="1"/>
  <c r="AC1472" i="1"/>
  <c r="AD1472" i="1"/>
  <c r="AE1472" i="1"/>
  <c r="V1473" i="1"/>
  <c r="W1473" i="1"/>
  <c r="X1473" i="1"/>
  <c r="Y1473" i="1"/>
  <c r="Z1473" i="1"/>
  <c r="AA1473" i="1"/>
  <c r="AB1473" i="1"/>
  <c r="AC1473" i="1"/>
  <c r="AD1473" i="1"/>
  <c r="AE1473" i="1"/>
  <c r="V1474" i="1"/>
  <c r="W1474" i="1"/>
  <c r="X1474" i="1"/>
  <c r="Y1474" i="1"/>
  <c r="Z1474" i="1"/>
  <c r="AA1474" i="1"/>
  <c r="AB1474" i="1"/>
  <c r="AC1474" i="1"/>
  <c r="AD1474" i="1"/>
  <c r="AE1474" i="1"/>
  <c r="V1475" i="1"/>
  <c r="W1475" i="1"/>
  <c r="X1475" i="1"/>
  <c r="Y1475" i="1"/>
  <c r="Z1475" i="1"/>
  <c r="AA1475" i="1"/>
  <c r="AB1475" i="1"/>
  <c r="AC1475" i="1"/>
  <c r="AD1475" i="1"/>
  <c r="AE1475" i="1"/>
  <c r="V1476" i="1"/>
  <c r="W1476" i="1"/>
  <c r="X1476" i="1"/>
  <c r="Y1476" i="1"/>
  <c r="Z1476" i="1"/>
  <c r="AA1476" i="1"/>
  <c r="AB1476" i="1"/>
  <c r="AC1476" i="1"/>
  <c r="AD1476" i="1"/>
  <c r="AE1476" i="1"/>
  <c r="V1477" i="1"/>
  <c r="W1477" i="1"/>
  <c r="X1477" i="1"/>
  <c r="Y1477" i="1"/>
  <c r="Z1477" i="1"/>
  <c r="AA1477" i="1"/>
  <c r="AB1477" i="1"/>
  <c r="AC1477" i="1"/>
  <c r="AD1477" i="1"/>
  <c r="AE1477" i="1"/>
  <c r="V1478" i="1"/>
  <c r="W1478" i="1"/>
  <c r="X1478" i="1"/>
  <c r="Y1478" i="1"/>
  <c r="Z1478" i="1"/>
  <c r="AA1478" i="1"/>
  <c r="AB1478" i="1"/>
  <c r="AC1478" i="1"/>
  <c r="AD1478" i="1"/>
  <c r="AE1478" i="1"/>
  <c r="V1479" i="1"/>
  <c r="W1479" i="1"/>
  <c r="X1479" i="1"/>
  <c r="Y1479" i="1"/>
  <c r="Z1479" i="1"/>
  <c r="AA1479" i="1"/>
  <c r="AB1479" i="1"/>
  <c r="AC1479" i="1"/>
  <c r="AD1479" i="1"/>
  <c r="AE1479" i="1"/>
  <c r="V1480" i="1"/>
  <c r="W1480" i="1"/>
  <c r="X1480" i="1"/>
  <c r="Y1480" i="1"/>
  <c r="Z1480" i="1"/>
  <c r="AA1480" i="1"/>
  <c r="AB1480" i="1"/>
  <c r="AC1480" i="1"/>
  <c r="AD1480" i="1"/>
  <c r="AE1480" i="1"/>
  <c r="V1481" i="1"/>
  <c r="W1481" i="1"/>
  <c r="X1481" i="1"/>
  <c r="Y1481" i="1"/>
  <c r="Z1481" i="1"/>
  <c r="AA1481" i="1"/>
  <c r="AB1481" i="1"/>
  <c r="AC1481" i="1"/>
  <c r="AD1481" i="1"/>
  <c r="AE1481" i="1"/>
  <c r="V1482" i="1"/>
  <c r="W1482" i="1"/>
  <c r="X1482" i="1"/>
  <c r="Y1482" i="1"/>
  <c r="Z1482" i="1"/>
  <c r="AA1482" i="1"/>
  <c r="AB1482" i="1"/>
  <c r="AC1482" i="1"/>
  <c r="AD1482" i="1"/>
  <c r="AE1482" i="1"/>
  <c r="V1483" i="1"/>
  <c r="W1483" i="1"/>
  <c r="X1483" i="1"/>
  <c r="Y1483" i="1"/>
  <c r="Z1483" i="1"/>
  <c r="AA1483" i="1"/>
  <c r="AB1483" i="1"/>
  <c r="AC1483" i="1"/>
  <c r="AD1483" i="1"/>
  <c r="AE1483" i="1"/>
  <c r="V1484" i="1"/>
  <c r="W1484" i="1"/>
  <c r="X1484" i="1"/>
  <c r="Y1484" i="1"/>
  <c r="Z1484" i="1"/>
  <c r="AA1484" i="1"/>
  <c r="AB1484" i="1"/>
  <c r="AC1484" i="1"/>
  <c r="AD1484" i="1"/>
  <c r="AE1484" i="1"/>
  <c r="V1485" i="1"/>
  <c r="W1485" i="1"/>
  <c r="X1485" i="1"/>
  <c r="Y1485" i="1"/>
  <c r="Z1485" i="1"/>
  <c r="AA1485" i="1"/>
  <c r="AB1485" i="1"/>
  <c r="AC1485" i="1"/>
  <c r="AD1485" i="1"/>
  <c r="AE1485" i="1"/>
  <c r="V1486" i="1"/>
  <c r="W1486" i="1"/>
  <c r="X1486" i="1"/>
  <c r="Y1486" i="1"/>
  <c r="Z1486" i="1"/>
  <c r="AA1486" i="1"/>
  <c r="AB1486" i="1"/>
  <c r="AC1486" i="1"/>
  <c r="AD1486" i="1"/>
  <c r="AE1486" i="1"/>
  <c r="V1487" i="1"/>
  <c r="W1487" i="1"/>
  <c r="X1487" i="1"/>
  <c r="Y1487" i="1"/>
  <c r="Z1487" i="1"/>
  <c r="AA1487" i="1"/>
  <c r="AB1487" i="1"/>
  <c r="AC1487" i="1"/>
  <c r="AD1487" i="1"/>
  <c r="AE1487" i="1"/>
  <c r="V1488" i="1"/>
  <c r="W1488" i="1"/>
  <c r="X1488" i="1"/>
  <c r="Y1488" i="1"/>
  <c r="Z1488" i="1"/>
  <c r="AA1488" i="1"/>
  <c r="AB1488" i="1"/>
  <c r="AC1488" i="1"/>
  <c r="AD1488" i="1"/>
  <c r="AE1488" i="1"/>
  <c r="V1489" i="1"/>
  <c r="W1489" i="1"/>
  <c r="X1489" i="1"/>
  <c r="Y1489" i="1"/>
  <c r="Z1489" i="1"/>
  <c r="AA1489" i="1"/>
  <c r="AB1489" i="1"/>
  <c r="AC1489" i="1"/>
  <c r="AD1489" i="1"/>
  <c r="AE1489" i="1"/>
  <c r="V1490" i="1"/>
  <c r="W1490" i="1"/>
  <c r="X1490" i="1"/>
  <c r="Y1490" i="1"/>
  <c r="Z1490" i="1"/>
  <c r="AA1490" i="1"/>
  <c r="AB1490" i="1"/>
  <c r="AC1490" i="1"/>
  <c r="AD1490" i="1"/>
  <c r="AE1490" i="1"/>
  <c r="V1491" i="1"/>
  <c r="W1491" i="1"/>
  <c r="X1491" i="1"/>
  <c r="Y1491" i="1"/>
  <c r="Z1491" i="1"/>
  <c r="AA1491" i="1"/>
  <c r="AB1491" i="1"/>
  <c r="AC1491" i="1"/>
  <c r="AD1491" i="1"/>
  <c r="AE1491" i="1"/>
  <c r="V1492" i="1"/>
  <c r="W1492" i="1"/>
  <c r="X1492" i="1"/>
  <c r="Y1492" i="1"/>
  <c r="Z1492" i="1"/>
  <c r="AA1492" i="1"/>
  <c r="AB1492" i="1"/>
  <c r="AC1492" i="1"/>
  <c r="AD1492" i="1"/>
  <c r="AE1492" i="1"/>
  <c r="V1493" i="1"/>
  <c r="W1493" i="1"/>
  <c r="X1493" i="1"/>
  <c r="Y1493" i="1"/>
  <c r="Z1493" i="1"/>
  <c r="AA1493" i="1"/>
  <c r="AB1493" i="1"/>
  <c r="AC1493" i="1"/>
  <c r="AD1493" i="1"/>
  <c r="AE1493" i="1"/>
  <c r="V1494" i="1"/>
  <c r="W1494" i="1"/>
  <c r="X1494" i="1"/>
  <c r="Y1494" i="1"/>
  <c r="Z1494" i="1"/>
  <c r="AA1494" i="1"/>
  <c r="AB1494" i="1"/>
  <c r="AC1494" i="1"/>
  <c r="AD1494" i="1"/>
  <c r="AE1494" i="1"/>
  <c r="V1495" i="1"/>
  <c r="W1495" i="1"/>
  <c r="X1495" i="1"/>
  <c r="Y1495" i="1"/>
  <c r="Z1495" i="1"/>
  <c r="AA1495" i="1"/>
  <c r="AB1495" i="1"/>
  <c r="AC1495" i="1"/>
  <c r="AD1495" i="1"/>
  <c r="AE1495" i="1"/>
  <c r="V1496" i="1"/>
  <c r="W1496" i="1"/>
  <c r="X1496" i="1"/>
  <c r="Y1496" i="1"/>
  <c r="Z1496" i="1"/>
  <c r="AA1496" i="1"/>
  <c r="AB1496" i="1"/>
  <c r="AC1496" i="1"/>
  <c r="AD1496" i="1"/>
  <c r="AE1496" i="1"/>
  <c r="V1497" i="1"/>
  <c r="W1497" i="1"/>
  <c r="X1497" i="1"/>
  <c r="Y1497" i="1"/>
  <c r="Z1497" i="1"/>
  <c r="AA1497" i="1"/>
  <c r="AB1497" i="1"/>
  <c r="AC1497" i="1"/>
  <c r="AD1497" i="1"/>
  <c r="AE1497" i="1"/>
  <c r="V1498" i="1"/>
  <c r="W1498" i="1"/>
  <c r="X1498" i="1"/>
  <c r="Y1498" i="1"/>
  <c r="Z1498" i="1"/>
  <c r="AA1498" i="1"/>
  <c r="AB1498" i="1"/>
  <c r="AC1498" i="1"/>
  <c r="AD1498" i="1"/>
  <c r="AE1498" i="1"/>
  <c r="V1499" i="1"/>
  <c r="W1499" i="1"/>
  <c r="X1499" i="1"/>
  <c r="Y1499" i="1"/>
  <c r="Z1499" i="1"/>
  <c r="AA1499" i="1"/>
  <c r="AB1499" i="1"/>
  <c r="AC1499" i="1"/>
  <c r="AD1499" i="1"/>
  <c r="AE1499" i="1"/>
  <c r="V1500" i="1"/>
  <c r="W1500" i="1"/>
  <c r="X1500" i="1"/>
  <c r="Y1500" i="1"/>
  <c r="Z1500" i="1"/>
  <c r="AA1500" i="1"/>
  <c r="AB1500" i="1"/>
  <c r="AC1500" i="1"/>
  <c r="AD1500" i="1"/>
  <c r="AE1500" i="1"/>
  <c r="V1501" i="1"/>
  <c r="W1501" i="1"/>
  <c r="X1501" i="1"/>
  <c r="Y1501" i="1"/>
  <c r="Z1501" i="1"/>
  <c r="AA1501" i="1"/>
  <c r="AB1501" i="1"/>
  <c r="AC1501" i="1"/>
  <c r="AD1501" i="1"/>
  <c r="AE1501" i="1"/>
  <c r="V1502" i="1"/>
  <c r="W1502" i="1"/>
  <c r="X1502" i="1"/>
  <c r="Y1502" i="1"/>
  <c r="Z1502" i="1"/>
  <c r="AA1502" i="1"/>
  <c r="AB1502" i="1"/>
  <c r="AC1502" i="1"/>
  <c r="AD1502" i="1"/>
  <c r="AE1502" i="1"/>
  <c r="V1503" i="1"/>
  <c r="W1503" i="1"/>
  <c r="X1503" i="1"/>
  <c r="Y1503" i="1"/>
  <c r="Z1503" i="1"/>
  <c r="AA1503" i="1"/>
  <c r="AB1503" i="1"/>
  <c r="AC1503" i="1"/>
  <c r="AD1503" i="1"/>
  <c r="AE1503" i="1"/>
  <c r="V1504" i="1"/>
  <c r="W1504" i="1"/>
  <c r="X1504" i="1"/>
  <c r="Y1504" i="1"/>
  <c r="Z1504" i="1"/>
  <c r="AA1504" i="1"/>
  <c r="AB1504" i="1"/>
  <c r="AC1504" i="1"/>
  <c r="AD1504" i="1"/>
  <c r="AE1504" i="1"/>
  <c r="V1505" i="1"/>
  <c r="W1505" i="1"/>
  <c r="X1505" i="1"/>
  <c r="Y1505" i="1"/>
  <c r="Z1505" i="1"/>
  <c r="AA1505" i="1"/>
  <c r="AB1505" i="1"/>
  <c r="AC1505" i="1"/>
  <c r="AD1505" i="1"/>
  <c r="AE1505" i="1"/>
  <c r="V1506" i="1"/>
  <c r="W1506" i="1"/>
  <c r="X1506" i="1"/>
  <c r="Y1506" i="1"/>
  <c r="Z1506" i="1"/>
  <c r="AA1506" i="1"/>
  <c r="AB1506" i="1"/>
  <c r="AC1506" i="1"/>
  <c r="AD1506" i="1"/>
  <c r="AE1506" i="1"/>
  <c r="V1507" i="1"/>
  <c r="W1507" i="1"/>
  <c r="X1507" i="1"/>
  <c r="Y1507" i="1"/>
  <c r="Z1507" i="1"/>
  <c r="AA1507" i="1"/>
  <c r="AB1507" i="1"/>
  <c r="AC1507" i="1"/>
  <c r="AD1507" i="1"/>
  <c r="AE1507" i="1"/>
  <c r="V1508" i="1"/>
  <c r="W1508" i="1"/>
  <c r="X1508" i="1"/>
  <c r="Y1508" i="1"/>
  <c r="Z1508" i="1"/>
  <c r="AA1508" i="1"/>
  <c r="AB1508" i="1"/>
  <c r="AC1508" i="1"/>
  <c r="AD1508" i="1"/>
  <c r="AE1508" i="1"/>
  <c r="V1509" i="1"/>
  <c r="W1509" i="1"/>
  <c r="X1509" i="1"/>
  <c r="Y1509" i="1"/>
  <c r="Z1509" i="1"/>
  <c r="AA1509" i="1"/>
  <c r="AB1509" i="1"/>
  <c r="AC1509" i="1"/>
  <c r="AD1509" i="1"/>
  <c r="AE1509" i="1"/>
  <c r="V1510" i="1"/>
  <c r="W1510" i="1"/>
  <c r="X1510" i="1"/>
  <c r="Y1510" i="1"/>
  <c r="Z1510" i="1"/>
  <c r="AA1510" i="1"/>
  <c r="AB1510" i="1"/>
  <c r="AC1510" i="1"/>
  <c r="AD1510" i="1"/>
  <c r="AE1510" i="1"/>
  <c r="V1511" i="1"/>
  <c r="W1511" i="1"/>
  <c r="X1511" i="1"/>
  <c r="Y1511" i="1"/>
  <c r="Z1511" i="1"/>
  <c r="AA1511" i="1"/>
  <c r="AB1511" i="1"/>
  <c r="AC1511" i="1"/>
  <c r="AD1511" i="1"/>
  <c r="AE1511" i="1"/>
  <c r="V1512" i="1"/>
  <c r="W1512" i="1"/>
  <c r="X1512" i="1"/>
  <c r="Y1512" i="1"/>
  <c r="Z1512" i="1"/>
  <c r="AA1512" i="1"/>
  <c r="AB1512" i="1"/>
  <c r="AC1512" i="1"/>
  <c r="AD1512" i="1"/>
  <c r="AE1512" i="1"/>
  <c r="V1513" i="1"/>
  <c r="W1513" i="1"/>
  <c r="X1513" i="1"/>
  <c r="Y1513" i="1"/>
  <c r="Z1513" i="1"/>
  <c r="AA1513" i="1"/>
  <c r="AB1513" i="1"/>
  <c r="AC1513" i="1"/>
  <c r="AD1513" i="1"/>
  <c r="AE1513" i="1"/>
  <c r="V1514" i="1"/>
  <c r="W1514" i="1"/>
  <c r="X1514" i="1"/>
  <c r="Y1514" i="1"/>
  <c r="Z1514" i="1"/>
  <c r="AA1514" i="1"/>
  <c r="AB1514" i="1"/>
  <c r="AC1514" i="1"/>
  <c r="AD1514" i="1"/>
  <c r="AE1514" i="1"/>
  <c r="V1515" i="1"/>
  <c r="W1515" i="1"/>
  <c r="X1515" i="1"/>
  <c r="Y1515" i="1"/>
  <c r="Z1515" i="1"/>
  <c r="AA1515" i="1"/>
  <c r="AB1515" i="1"/>
  <c r="AC1515" i="1"/>
  <c r="AD1515" i="1"/>
  <c r="AE1515" i="1"/>
  <c r="V1516" i="1"/>
  <c r="W1516" i="1"/>
  <c r="X1516" i="1"/>
  <c r="Y1516" i="1"/>
  <c r="Z1516" i="1"/>
  <c r="AA1516" i="1"/>
  <c r="AB1516" i="1"/>
  <c r="AC1516" i="1"/>
  <c r="AD1516" i="1"/>
  <c r="AE1516" i="1"/>
  <c r="V1517" i="1"/>
  <c r="W1517" i="1"/>
  <c r="X1517" i="1"/>
  <c r="Y1517" i="1"/>
  <c r="Z1517" i="1"/>
  <c r="AA1517" i="1"/>
  <c r="AB1517" i="1"/>
  <c r="AC1517" i="1"/>
  <c r="AD1517" i="1"/>
  <c r="AE1517" i="1"/>
  <c r="V1518" i="1"/>
  <c r="W1518" i="1"/>
  <c r="X1518" i="1"/>
  <c r="Y1518" i="1"/>
  <c r="Z1518" i="1"/>
  <c r="AA1518" i="1"/>
  <c r="AB1518" i="1"/>
  <c r="AC1518" i="1"/>
  <c r="AD1518" i="1"/>
  <c r="AE1518" i="1"/>
  <c r="V1519" i="1"/>
  <c r="W1519" i="1"/>
  <c r="X1519" i="1"/>
  <c r="Y1519" i="1"/>
  <c r="Z1519" i="1"/>
  <c r="AA1519" i="1"/>
  <c r="AB1519" i="1"/>
  <c r="AC1519" i="1"/>
  <c r="AD1519" i="1"/>
  <c r="AE1519" i="1"/>
  <c r="V1520" i="1"/>
  <c r="W1520" i="1"/>
  <c r="X1520" i="1"/>
  <c r="Y1520" i="1"/>
  <c r="Z1520" i="1"/>
  <c r="AA1520" i="1"/>
  <c r="AB1520" i="1"/>
  <c r="AC1520" i="1"/>
  <c r="AD1520" i="1"/>
  <c r="AE1520" i="1"/>
  <c r="V1521" i="1"/>
  <c r="W1521" i="1"/>
  <c r="X1521" i="1"/>
  <c r="Y1521" i="1"/>
  <c r="Z1521" i="1"/>
  <c r="AA1521" i="1"/>
  <c r="AB1521" i="1"/>
  <c r="AC1521" i="1"/>
  <c r="AD1521" i="1"/>
  <c r="AE1521" i="1"/>
  <c r="V1522" i="1"/>
  <c r="W1522" i="1"/>
  <c r="X1522" i="1"/>
  <c r="Y1522" i="1"/>
  <c r="Z1522" i="1"/>
  <c r="AA1522" i="1"/>
  <c r="AB1522" i="1"/>
  <c r="AC1522" i="1"/>
  <c r="AD1522" i="1"/>
  <c r="AE1522" i="1"/>
  <c r="V1523" i="1"/>
  <c r="W1523" i="1"/>
  <c r="X1523" i="1"/>
  <c r="Y1523" i="1"/>
  <c r="Z1523" i="1"/>
  <c r="AA1523" i="1"/>
  <c r="AB1523" i="1"/>
  <c r="AC1523" i="1"/>
  <c r="AD1523" i="1"/>
  <c r="AE1523" i="1"/>
  <c r="V1524" i="1"/>
  <c r="W1524" i="1"/>
  <c r="X1524" i="1"/>
  <c r="Y1524" i="1"/>
  <c r="Z1524" i="1"/>
  <c r="AA1524" i="1"/>
  <c r="AB1524" i="1"/>
  <c r="AC1524" i="1"/>
  <c r="AD1524" i="1"/>
  <c r="AE1524" i="1"/>
  <c r="V1525" i="1"/>
  <c r="W1525" i="1"/>
  <c r="X1525" i="1"/>
  <c r="Y1525" i="1"/>
  <c r="Z1525" i="1"/>
  <c r="AA1525" i="1"/>
  <c r="AB1525" i="1"/>
  <c r="AC1525" i="1"/>
  <c r="AD1525" i="1"/>
  <c r="AE1525" i="1"/>
  <c r="V1526" i="1"/>
  <c r="W1526" i="1"/>
  <c r="X1526" i="1"/>
  <c r="Y1526" i="1"/>
  <c r="Z1526" i="1"/>
  <c r="AA1526" i="1"/>
  <c r="AB1526" i="1"/>
  <c r="AC1526" i="1"/>
  <c r="AD1526" i="1"/>
  <c r="AE1526" i="1"/>
  <c r="V1527" i="1"/>
  <c r="W1527" i="1"/>
  <c r="X1527" i="1"/>
  <c r="Y1527" i="1"/>
  <c r="Z1527" i="1"/>
  <c r="AA1527" i="1"/>
  <c r="AB1527" i="1"/>
  <c r="AC1527" i="1"/>
  <c r="AD1527" i="1"/>
  <c r="AE1527" i="1"/>
  <c r="V1528" i="1"/>
  <c r="W1528" i="1"/>
  <c r="X1528" i="1"/>
  <c r="Y1528" i="1"/>
  <c r="Z1528" i="1"/>
  <c r="AA1528" i="1"/>
  <c r="AB1528" i="1"/>
  <c r="AC1528" i="1"/>
  <c r="AD1528" i="1"/>
  <c r="AE1528" i="1"/>
  <c r="V1529" i="1"/>
  <c r="W1529" i="1"/>
  <c r="X1529" i="1"/>
  <c r="Y1529" i="1"/>
  <c r="Z1529" i="1"/>
  <c r="AA1529" i="1"/>
  <c r="AB1529" i="1"/>
  <c r="AC1529" i="1"/>
  <c r="AD1529" i="1"/>
  <c r="AE1529" i="1"/>
  <c r="V1530" i="1"/>
  <c r="W1530" i="1"/>
  <c r="X1530" i="1"/>
  <c r="Y1530" i="1"/>
  <c r="Z1530" i="1"/>
  <c r="AA1530" i="1"/>
  <c r="AB1530" i="1"/>
  <c r="AC1530" i="1"/>
  <c r="AD1530" i="1"/>
  <c r="AE1530" i="1"/>
  <c r="V1531" i="1"/>
  <c r="W1531" i="1"/>
  <c r="X1531" i="1"/>
  <c r="Y1531" i="1"/>
  <c r="Z1531" i="1"/>
  <c r="AA1531" i="1"/>
  <c r="AB1531" i="1"/>
  <c r="AC1531" i="1"/>
  <c r="AD1531" i="1"/>
  <c r="AE1531" i="1"/>
  <c r="V1532" i="1"/>
  <c r="W1532" i="1"/>
  <c r="X1532" i="1"/>
  <c r="Y1532" i="1"/>
  <c r="Z1532" i="1"/>
  <c r="AA1532" i="1"/>
  <c r="AB1532" i="1"/>
  <c r="AC1532" i="1"/>
  <c r="AD1532" i="1"/>
  <c r="AE1532" i="1"/>
  <c r="V1533" i="1"/>
  <c r="W1533" i="1"/>
  <c r="X1533" i="1"/>
  <c r="Y1533" i="1"/>
  <c r="Z1533" i="1"/>
  <c r="AA1533" i="1"/>
  <c r="AB1533" i="1"/>
  <c r="AC1533" i="1"/>
  <c r="AD1533" i="1"/>
  <c r="AE1533" i="1"/>
  <c r="V1534" i="1"/>
  <c r="W1534" i="1"/>
  <c r="X1534" i="1"/>
  <c r="Y1534" i="1"/>
  <c r="Z1534" i="1"/>
  <c r="AA1534" i="1"/>
  <c r="AB1534" i="1"/>
  <c r="AC1534" i="1"/>
  <c r="AD1534" i="1"/>
  <c r="AE1534" i="1"/>
  <c r="V1535" i="1"/>
  <c r="W1535" i="1"/>
  <c r="X1535" i="1"/>
  <c r="Y1535" i="1"/>
  <c r="Z1535" i="1"/>
  <c r="AA1535" i="1"/>
  <c r="AB1535" i="1"/>
  <c r="AC1535" i="1"/>
  <c r="AD1535" i="1"/>
  <c r="AE1535" i="1"/>
  <c r="V1536" i="1"/>
  <c r="W1536" i="1"/>
  <c r="X1536" i="1"/>
  <c r="Y1536" i="1"/>
  <c r="Z1536" i="1"/>
  <c r="AA1536" i="1"/>
  <c r="AB1536" i="1"/>
  <c r="AC1536" i="1"/>
  <c r="AD1536" i="1"/>
  <c r="AE1536" i="1"/>
  <c r="V1537" i="1"/>
  <c r="W1537" i="1"/>
  <c r="X1537" i="1"/>
  <c r="Y1537" i="1"/>
  <c r="Z1537" i="1"/>
  <c r="AA1537" i="1"/>
  <c r="AB1537" i="1"/>
  <c r="AC1537" i="1"/>
  <c r="AD1537" i="1"/>
  <c r="AE1537" i="1"/>
  <c r="V1538" i="1"/>
  <c r="W1538" i="1"/>
  <c r="X1538" i="1"/>
  <c r="Y1538" i="1"/>
  <c r="Z1538" i="1"/>
  <c r="AA1538" i="1"/>
  <c r="AB1538" i="1"/>
  <c r="AC1538" i="1"/>
  <c r="AD1538" i="1"/>
  <c r="AE1538" i="1"/>
  <c r="V1539" i="1"/>
  <c r="W1539" i="1"/>
  <c r="X1539" i="1"/>
  <c r="Y1539" i="1"/>
  <c r="Z1539" i="1"/>
  <c r="AA1539" i="1"/>
  <c r="AB1539" i="1"/>
  <c r="AC1539" i="1"/>
  <c r="AD1539" i="1"/>
  <c r="AE1539" i="1"/>
  <c r="V1540" i="1"/>
  <c r="W1540" i="1"/>
  <c r="X1540" i="1"/>
  <c r="Y1540" i="1"/>
  <c r="Z1540" i="1"/>
  <c r="AA1540" i="1"/>
  <c r="AB1540" i="1"/>
  <c r="AC1540" i="1"/>
  <c r="AD1540" i="1"/>
  <c r="AE1540" i="1"/>
  <c r="V1541" i="1"/>
  <c r="W1541" i="1"/>
  <c r="X1541" i="1"/>
  <c r="Y1541" i="1"/>
  <c r="Z1541" i="1"/>
  <c r="AA1541" i="1"/>
  <c r="AB1541" i="1"/>
  <c r="AC1541" i="1"/>
  <c r="AD1541" i="1"/>
  <c r="AE1541" i="1"/>
  <c r="V1542" i="1"/>
  <c r="W1542" i="1"/>
  <c r="X1542" i="1"/>
  <c r="Y1542" i="1"/>
  <c r="Z1542" i="1"/>
  <c r="AA1542" i="1"/>
  <c r="AB1542" i="1"/>
  <c r="AC1542" i="1"/>
  <c r="AD1542" i="1"/>
  <c r="AE1542" i="1"/>
  <c r="V1543" i="1"/>
  <c r="W1543" i="1"/>
  <c r="X1543" i="1"/>
  <c r="Y1543" i="1"/>
  <c r="Z1543" i="1"/>
  <c r="AA1543" i="1"/>
  <c r="AB1543" i="1"/>
  <c r="AC1543" i="1"/>
  <c r="AD1543" i="1"/>
  <c r="AE1543" i="1"/>
  <c r="V1544" i="1"/>
  <c r="W1544" i="1"/>
  <c r="X1544" i="1"/>
  <c r="Y1544" i="1"/>
  <c r="Z1544" i="1"/>
  <c r="AA1544" i="1"/>
  <c r="AB1544" i="1"/>
  <c r="AC1544" i="1"/>
  <c r="AD1544" i="1"/>
  <c r="AE1544" i="1"/>
  <c r="V1545" i="1"/>
  <c r="W1545" i="1"/>
  <c r="X1545" i="1"/>
  <c r="Y1545" i="1"/>
  <c r="Z1545" i="1"/>
  <c r="AA1545" i="1"/>
  <c r="AB1545" i="1"/>
  <c r="AC1545" i="1"/>
  <c r="AD1545" i="1"/>
  <c r="AE1545" i="1"/>
  <c r="V1546" i="1"/>
  <c r="W1546" i="1"/>
  <c r="X1546" i="1"/>
  <c r="Y1546" i="1"/>
  <c r="Z1546" i="1"/>
  <c r="AA1546" i="1"/>
  <c r="AB1546" i="1"/>
  <c r="AC1546" i="1"/>
  <c r="AD1546" i="1"/>
  <c r="AE1546" i="1"/>
  <c r="V1547" i="1"/>
  <c r="W1547" i="1"/>
  <c r="X1547" i="1"/>
  <c r="Y1547" i="1"/>
  <c r="Z1547" i="1"/>
  <c r="AA1547" i="1"/>
  <c r="AB1547" i="1"/>
  <c r="AC1547" i="1"/>
  <c r="AD1547" i="1"/>
  <c r="AE1547" i="1"/>
  <c r="V1548" i="1"/>
  <c r="W1548" i="1"/>
  <c r="X1548" i="1"/>
  <c r="Y1548" i="1"/>
  <c r="Z1548" i="1"/>
  <c r="AA1548" i="1"/>
  <c r="AB1548" i="1"/>
  <c r="AC1548" i="1"/>
  <c r="AD1548" i="1"/>
  <c r="AE1548" i="1"/>
  <c r="V1549" i="1"/>
  <c r="W1549" i="1"/>
  <c r="X1549" i="1"/>
  <c r="Y1549" i="1"/>
  <c r="Z1549" i="1"/>
  <c r="AA1549" i="1"/>
  <c r="AB1549" i="1"/>
  <c r="AC1549" i="1"/>
  <c r="AD1549" i="1"/>
  <c r="AE1549" i="1"/>
  <c r="V1550" i="1"/>
  <c r="W1550" i="1"/>
  <c r="X1550" i="1"/>
  <c r="Y1550" i="1"/>
  <c r="Z1550" i="1"/>
  <c r="AA1550" i="1"/>
  <c r="AB1550" i="1"/>
  <c r="AC1550" i="1"/>
  <c r="AD1550" i="1"/>
  <c r="AE1550" i="1"/>
  <c r="V1551" i="1"/>
  <c r="W1551" i="1"/>
  <c r="X1551" i="1"/>
  <c r="Y1551" i="1"/>
  <c r="Z1551" i="1"/>
  <c r="AA1551" i="1"/>
  <c r="AB1551" i="1"/>
  <c r="AC1551" i="1"/>
  <c r="AD1551" i="1"/>
  <c r="AE1551" i="1"/>
  <c r="V1552" i="1"/>
  <c r="W1552" i="1"/>
  <c r="X1552" i="1"/>
  <c r="Y1552" i="1"/>
  <c r="Z1552" i="1"/>
  <c r="AA1552" i="1"/>
  <c r="AB1552" i="1"/>
  <c r="AC1552" i="1"/>
  <c r="AD1552" i="1"/>
  <c r="AE1552" i="1"/>
  <c r="V1553" i="1"/>
  <c r="W1553" i="1"/>
  <c r="X1553" i="1"/>
  <c r="Y1553" i="1"/>
  <c r="Z1553" i="1"/>
  <c r="AA1553" i="1"/>
  <c r="AB1553" i="1"/>
  <c r="AC1553" i="1"/>
  <c r="AD1553" i="1"/>
  <c r="AE1553" i="1"/>
  <c r="V1554" i="1"/>
  <c r="W1554" i="1"/>
  <c r="X1554" i="1"/>
  <c r="Y1554" i="1"/>
  <c r="Z1554" i="1"/>
  <c r="AA1554" i="1"/>
  <c r="AB1554" i="1"/>
  <c r="AC1554" i="1"/>
  <c r="AD1554" i="1"/>
  <c r="AE1554" i="1"/>
  <c r="V1555" i="1"/>
  <c r="W1555" i="1"/>
  <c r="X1555" i="1"/>
  <c r="Y1555" i="1"/>
  <c r="Z1555" i="1"/>
  <c r="AA1555" i="1"/>
  <c r="AB1555" i="1"/>
  <c r="AC1555" i="1"/>
  <c r="AD1555" i="1"/>
  <c r="AE1555" i="1"/>
  <c r="V1556" i="1"/>
  <c r="W1556" i="1"/>
  <c r="X1556" i="1"/>
  <c r="Y1556" i="1"/>
  <c r="Z1556" i="1"/>
  <c r="AA1556" i="1"/>
  <c r="AB1556" i="1"/>
  <c r="AC1556" i="1"/>
  <c r="AD1556" i="1"/>
  <c r="AE1556" i="1"/>
  <c r="V1557" i="1"/>
  <c r="W1557" i="1"/>
  <c r="X1557" i="1"/>
  <c r="Y1557" i="1"/>
  <c r="Z1557" i="1"/>
  <c r="AA1557" i="1"/>
  <c r="AB1557" i="1"/>
  <c r="AC1557" i="1"/>
  <c r="AD1557" i="1"/>
  <c r="AE1557" i="1"/>
  <c r="V1558" i="1"/>
  <c r="W1558" i="1"/>
  <c r="X1558" i="1"/>
  <c r="Y1558" i="1"/>
  <c r="Z1558" i="1"/>
  <c r="AA1558" i="1"/>
  <c r="AB1558" i="1"/>
  <c r="AC1558" i="1"/>
  <c r="AD1558" i="1"/>
  <c r="AE1558" i="1"/>
  <c r="V1559" i="1"/>
  <c r="W1559" i="1"/>
  <c r="X1559" i="1"/>
  <c r="Y1559" i="1"/>
  <c r="Z1559" i="1"/>
  <c r="AA1559" i="1"/>
  <c r="AB1559" i="1"/>
  <c r="AC1559" i="1"/>
  <c r="AD1559" i="1"/>
  <c r="AE1559" i="1"/>
  <c r="V1560" i="1"/>
  <c r="W1560" i="1"/>
  <c r="X1560" i="1"/>
  <c r="Y1560" i="1"/>
  <c r="Z1560" i="1"/>
  <c r="AA1560" i="1"/>
  <c r="AB1560" i="1"/>
  <c r="AC1560" i="1"/>
  <c r="AD1560" i="1"/>
  <c r="AE1560" i="1"/>
  <c r="V1561" i="1"/>
  <c r="W1561" i="1"/>
  <c r="X1561" i="1"/>
  <c r="Y1561" i="1"/>
  <c r="Z1561" i="1"/>
  <c r="AA1561" i="1"/>
  <c r="AB1561" i="1"/>
  <c r="AC1561" i="1"/>
  <c r="AD1561" i="1"/>
  <c r="AE1561" i="1"/>
  <c r="V1562" i="1"/>
  <c r="W1562" i="1"/>
  <c r="X1562" i="1"/>
  <c r="Y1562" i="1"/>
  <c r="Z1562" i="1"/>
  <c r="AA1562" i="1"/>
  <c r="AB1562" i="1"/>
  <c r="AC1562" i="1"/>
  <c r="AD1562" i="1"/>
  <c r="AE1562" i="1"/>
  <c r="V1563" i="1"/>
  <c r="W1563" i="1"/>
  <c r="X1563" i="1"/>
  <c r="Y1563" i="1"/>
  <c r="Z1563" i="1"/>
  <c r="AA1563" i="1"/>
  <c r="AB1563" i="1"/>
  <c r="AC1563" i="1"/>
  <c r="AD1563" i="1"/>
  <c r="AE1563" i="1"/>
  <c r="V1564" i="1"/>
  <c r="W1564" i="1"/>
  <c r="X1564" i="1"/>
  <c r="Y1564" i="1"/>
  <c r="Z1564" i="1"/>
  <c r="AA1564" i="1"/>
  <c r="AB1564" i="1"/>
  <c r="AC1564" i="1"/>
  <c r="AD1564" i="1"/>
  <c r="AE1564" i="1"/>
  <c r="V1565" i="1"/>
  <c r="W1565" i="1"/>
  <c r="X1565" i="1"/>
  <c r="Y1565" i="1"/>
  <c r="Z1565" i="1"/>
  <c r="AA1565" i="1"/>
  <c r="AB1565" i="1"/>
  <c r="AC1565" i="1"/>
  <c r="AD1565" i="1"/>
  <c r="AE1565" i="1"/>
  <c r="V1566" i="1"/>
  <c r="W1566" i="1"/>
  <c r="X1566" i="1"/>
  <c r="Y1566" i="1"/>
  <c r="Z1566" i="1"/>
  <c r="AA1566" i="1"/>
  <c r="AB1566" i="1"/>
  <c r="AC1566" i="1"/>
  <c r="AD1566" i="1"/>
  <c r="AE1566" i="1"/>
  <c r="V1567" i="1"/>
  <c r="W1567" i="1"/>
  <c r="X1567" i="1"/>
  <c r="Y1567" i="1"/>
  <c r="Z1567" i="1"/>
  <c r="AA1567" i="1"/>
  <c r="AB1567" i="1"/>
  <c r="AC1567" i="1"/>
  <c r="AD1567" i="1"/>
  <c r="AE1567" i="1"/>
  <c r="V1568" i="1"/>
  <c r="W1568" i="1"/>
  <c r="X1568" i="1"/>
  <c r="Y1568" i="1"/>
  <c r="Z1568" i="1"/>
  <c r="AA1568" i="1"/>
  <c r="AB1568" i="1"/>
  <c r="AC1568" i="1"/>
  <c r="AD1568" i="1"/>
  <c r="AE1568" i="1"/>
  <c r="V1569" i="1"/>
  <c r="W1569" i="1"/>
  <c r="X1569" i="1"/>
  <c r="Y1569" i="1"/>
  <c r="Z1569" i="1"/>
  <c r="AA1569" i="1"/>
  <c r="AB1569" i="1"/>
  <c r="AC1569" i="1"/>
  <c r="AD1569" i="1"/>
  <c r="AE1569" i="1"/>
  <c r="V1570" i="1"/>
  <c r="W1570" i="1"/>
  <c r="X1570" i="1"/>
  <c r="Y1570" i="1"/>
  <c r="Z1570" i="1"/>
  <c r="AA1570" i="1"/>
  <c r="AB1570" i="1"/>
  <c r="AC1570" i="1"/>
  <c r="AD1570" i="1"/>
  <c r="AE1570" i="1"/>
  <c r="V1571" i="1"/>
  <c r="W1571" i="1"/>
  <c r="X1571" i="1"/>
  <c r="Y1571" i="1"/>
  <c r="Z1571" i="1"/>
  <c r="AA1571" i="1"/>
  <c r="AB1571" i="1"/>
  <c r="AC1571" i="1"/>
  <c r="AD1571" i="1"/>
  <c r="AE1571" i="1"/>
  <c r="V1572" i="1"/>
  <c r="W1572" i="1"/>
  <c r="X1572" i="1"/>
  <c r="Y1572" i="1"/>
  <c r="Z1572" i="1"/>
  <c r="AA1572" i="1"/>
  <c r="AB1572" i="1"/>
  <c r="AC1572" i="1"/>
  <c r="AD1572" i="1"/>
  <c r="AE1572" i="1"/>
  <c r="V1573" i="1"/>
  <c r="W1573" i="1"/>
  <c r="X1573" i="1"/>
  <c r="Y1573" i="1"/>
  <c r="Z1573" i="1"/>
  <c r="AA1573" i="1"/>
  <c r="AB1573" i="1"/>
  <c r="AC1573" i="1"/>
  <c r="AD1573" i="1"/>
  <c r="AE1573" i="1"/>
  <c r="V1574" i="1"/>
  <c r="W1574" i="1"/>
  <c r="X1574" i="1"/>
  <c r="Y1574" i="1"/>
  <c r="Z1574" i="1"/>
  <c r="AA1574" i="1"/>
  <c r="AB1574" i="1"/>
  <c r="AC1574" i="1"/>
  <c r="AD1574" i="1"/>
  <c r="AE1574" i="1"/>
  <c r="V1575" i="1"/>
  <c r="W1575" i="1"/>
  <c r="X1575" i="1"/>
  <c r="Y1575" i="1"/>
  <c r="Z1575" i="1"/>
  <c r="AA1575" i="1"/>
  <c r="AB1575" i="1"/>
  <c r="AC1575" i="1"/>
  <c r="AD1575" i="1"/>
  <c r="AE1575" i="1"/>
  <c r="V1576" i="1"/>
  <c r="W1576" i="1"/>
  <c r="X1576" i="1"/>
  <c r="Y1576" i="1"/>
  <c r="Z1576" i="1"/>
  <c r="AA1576" i="1"/>
  <c r="AB1576" i="1"/>
  <c r="AC1576" i="1"/>
  <c r="AD1576" i="1"/>
  <c r="AE1576" i="1"/>
  <c r="V1577" i="1"/>
  <c r="W1577" i="1"/>
  <c r="X1577" i="1"/>
  <c r="Y1577" i="1"/>
  <c r="Z1577" i="1"/>
  <c r="AA1577" i="1"/>
  <c r="AB1577" i="1"/>
  <c r="AC1577" i="1"/>
  <c r="AD1577" i="1"/>
  <c r="AE1577" i="1"/>
  <c r="V1578" i="1"/>
  <c r="W1578" i="1"/>
  <c r="X1578" i="1"/>
  <c r="Y1578" i="1"/>
  <c r="Z1578" i="1"/>
  <c r="AA1578" i="1"/>
  <c r="AB1578" i="1"/>
  <c r="AC1578" i="1"/>
  <c r="AD1578" i="1"/>
  <c r="AE1578" i="1"/>
  <c r="V1579" i="1"/>
  <c r="W1579" i="1"/>
  <c r="X1579" i="1"/>
  <c r="Y1579" i="1"/>
  <c r="Z1579" i="1"/>
  <c r="AA1579" i="1"/>
  <c r="AB1579" i="1"/>
  <c r="AC1579" i="1"/>
  <c r="AD1579" i="1"/>
  <c r="AE1579" i="1"/>
  <c r="V1580" i="1"/>
  <c r="W1580" i="1"/>
  <c r="X1580" i="1"/>
  <c r="Y1580" i="1"/>
  <c r="Z1580" i="1"/>
  <c r="AA1580" i="1"/>
  <c r="AB1580" i="1"/>
  <c r="AC1580" i="1"/>
  <c r="AD1580" i="1"/>
  <c r="AE1580" i="1"/>
  <c r="V1581" i="1"/>
  <c r="W1581" i="1"/>
  <c r="X1581" i="1"/>
  <c r="Y1581" i="1"/>
  <c r="Z1581" i="1"/>
  <c r="AA1581" i="1"/>
  <c r="AB1581" i="1"/>
  <c r="AC1581" i="1"/>
  <c r="AD1581" i="1"/>
  <c r="AE1581" i="1"/>
  <c r="V1582" i="1"/>
  <c r="W1582" i="1"/>
  <c r="X1582" i="1"/>
  <c r="Y1582" i="1"/>
  <c r="Z1582" i="1"/>
  <c r="AA1582" i="1"/>
  <c r="AB1582" i="1"/>
  <c r="AC1582" i="1"/>
  <c r="AD1582" i="1"/>
  <c r="AE1582" i="1"/>
  <c r="V1583" i="1"/>
  <c r="W1583" i="1"/>
  <c r="X1583" i="1"/>
  <c r="Y1583" i="1"/>
  <c r="Z1583" i="1"/>
  <c r="AA1583" i="1"/>
  <c r="AB1583" i="1"/>
  <c r="AC1583" i="1"/>
  <c r="AD1583" i="1"/>
  <c r="AE1583" i="1"/>
  <c r="V1584" i="1"/>
  <c r="W1584" i="1"/>
  <c r="X1584" i="1"/>
  <c r="Y1584" i="1"/>
  <c r="Z1584" i="1"/>
  <c r="AA1584" i="1"/>
  <c r="AB1584" i="1"/>
  <c r="AC1584" i="1"/>
  <c r="AD1584" i="1"/>
  <c r="AE1584" i="1"/>
  <c r="V1585" i="1"/>
  <c r="W1585" i="1"/>
  <c r="X1585" i="1"/>
  <c r="Y1585" i="1"/>
  <c r="Z1585" i="1"/>
  <c r="AA1585" i="1"/>
  <c r="AB1585" i="1"/>
  <c r="AC1585" i="1"/>
  <c r="AD1585" i="1"/>
  <c r="AE1585" i="1"/>
  <c r="V1586" i="1"/>
  <c r="W1586" i="1"/>
  <c r="X1586" i="1"/>
  <c r="Y1586" i="1"/>
  <c r="Z1586" i="1"/>
  <c r="AA1586" i="1"/>
  <c r="AB1586" i="1"/>
  <c r="AC1586" i="1"/>
  <c r="AD1586" i="1"/>
  <c r="AE1586" i="1"/>
  <c r="V1587" i="1"/>
  <c r="W1587" i="1"/>
  <c r="X1587" i="1"/>
  <c r="Y1587" i="1"/>
  <c r="Z1587" i="1"/>
  <c r="AA1587" i="1"/>
  <c r="AB1587" i="1"/>
  <c r="AC1587" i="1"/>
  <c r="AD1587" i="1"/>
  <c r="AE1587" i="1"/>
  <c r="V1588" i="1"/>
  <c r="W1588" i="1"/>
  <c r="X1588" i="1"/>
  <c r="Y1588" i="1"/>
  <c r="Z1588" i="1"/>
  <c r="AA1588" i="1"/>
  <c r="AB1588" i="1"/>
  <c r="AC1588" i="1"/>
  <c r="AD1588" i="1"/>
  <c r="AE1588" i="1"/>
  <c r="V1589" i="1"/>
  <c r="W1589" i="1"/>
  <c r="X1589" i="1"/>
  <c r="Y1589" i="1"/>
  <c r="Z1589" i="1"/>
  <c r="AA1589" i="1"/>
  <c r="AB1589" i="1"/>
  <c r="AC1589" i="1"/>
  <c r="AD1589" i="1"/>
  <c r="AE1589" i="1"/>
  <c r="V1590" i="1"/>
  <c r="W1590" i="1"/>
  <c r="X1590" i="1"/>
  <c r="Y1590" i="1"/>
  <c r="Z1590" i="1"/>
  <c r="AA1590" i="1"/>
  <c r="AB1590" i="1"/>
  <c r="AC1590" i="1"/>
  <c r="AD1590" i="1"/>
  <c r="AE1590" i="1"/>
  <c r="V1591" i="1"/>
  <c r="W1591" i="1"/>
  <c r="X1591" i="1"/>
  <c r="Y1591" i="1"/>
  <c r="Z1591" i="1"/>
  <c r="AA1591" i="1"/>
  <c r="AB1591" i="1"/>
  <c r="AC1591" i="1"/>
  <c r="AD1591" i="1"/>
  <c r="AE1591" i="1"/>
  <c r="V1592" i="1"/>
  <c r="W1592" i="1"/>
  <c r="X1592" i="1"/>
  <c r="Y1592" i="1"/>
  <c r="Z1592" i="1"/>
  <c r="AA1592" i="1"/>
  <c r="AB1592" i="1"/>
  <c r="AC1592" i="1"/>
  <c r="AD1592" i="1"/>
  <c r="AE1592" i="1"/>
  <c r="V1593" i="1"/>
  <c r="W1593" i="1"/>
  <c r="X1593" i="1"/>
  <c r="Y1593" i="1"/>
  <c r="Z1593" i="1"/>
  <c r="AA1593" i="1"/>
  <c r="AB1593" i="1"/>
  <c r="AC1593" i="1"/>
  <c r="AD1593" i="1"/>
  <c r="AE1593" i="1"/>
  <c r="V1594" i="1"/>
  <c r="W1594" i="1"/>
  <c r="X1594" i="1"/>
  <c r="Y1594" i="1"/>
  <c r="Z1594" i="1"/>
  <c r="AA1594" i="1"/>
  <c r="AB1594" i="1"/>
  <c r="AC1594" i="1"/>
  <c r="AD1594" i="1"/>
  <c r="AE1594" i="1"/>
  <c r="V1595" i="1"/>
  <c r="W1595" i="1"/>
  <c r="X1595" i="1"/>
  <c r="Y1595" i="1"/>
  <c r="Z1595" i="1"/>
  <c r="AA1595" i="1"/>
  <c r="AB1595" i="1"/>
  <c r="AC1595" i="1"/>
  <c r="AD1595" i="1"/>
  <c r="AE1595" i="1"/>
  <c r="V1596" i="1"/>
  <c r="W1596" i="1"/>
  <c r="X1596" i="1"/>
  <c r="Y1596" i="1"/>
  <c r="Z1596" i="1"/>
  <c r="AA1596" i="1"/>
  <c r="AB1596" i="1"/>
  <c r="AC1596" i="1"/>
  <c r="AD1596" i="1"/>
  <c r="AE1596" i="1"/>
  <c r="V1597" i="1"/>
  <c r="W1597" i="1"/>
  <c r="X1597" i="1"/>
  <c r="Y1597" i="1"/>
  <c r="Z1597" i="1"/>
  <c r="AA1597" i="1"/>
  <c r="AB1597" i="1"/>
  <c r="AC1597" i="1"/>
  <c r="AD1597" i="1"/>
  <c r="AE1597" i="1"/>
  <c r="V1598" i="1"/>
  <c r="W1598" i="1"/>
  <c r="X1598" i="1"/>
  <c r="Y1598" i="1"/>
  <c r="Z1598" i="1"/>
  <c r="AA1598" i="1"/>
  <c r="AB1598" i="1"/>
  <c r="AC1598" i="1"/>
  <c r="AD1598" i="1"/>
  <c r="AE1598" i="1"/>
  <c r="V1599" i="1"/>
  <c r="W1599" i="1"/>
  <c r="X1599" i="1"/>
  <c r="Y1599" i="1"/>
  <c r="Z1599" i="1"/>
  <c r="AA1599" i="1"/>
  <c r="AB1599" i="1"/>
  <c r="AC1599" i="1"/>
  <c r="AD1599" i="1"/>
  <c r="AE1599" i="1"/>
  <c r="V1600" i="1"/>
  <c r="W1600" i="1"/>
  <c r="X1600" i="1"/>
  <c r="Y1600" i="1"/>
  <c r="Z1600" i="1"/>
  <c r="AA1600" i="1"/>
  <c r="AB1600" i="1"/>
  <c r="AC1600" i="1"/>
  <c r="AD1600" i="1"/>
  <c r="AE1600" i="1"/>
  <c r="V1601" i="1"/>
  <c r="W1601" i="1"/>
  <c r="X1601" i="1"/>
  <c r="Y1601" i="1"/>
  <c r="Z1601" i="1"/>
  <c r="AA1601" i="1"/>
  <c r="AB1601" i="1"/>
  <c r="AC1601" i="1"/>
  <c r="AD1601" i="1"/>
  <c r="AE1601" i="1"/>
  <c r="V1602" i="1"/>
  <c r="W1602" i="1"/>
  <c r="X1602" i="1"/>
  <c r="Y1602" i="1"/>
  <c r="Z1602" i="1"/>
  <c r="AA1602" i="1"/>
  <c r="AB1602" i="1"/>
  <c r="AC1602" i="1"/>
  <c r="AD1602" i="1"/>
  <c r="AE1602" i="1"/>
  <c r="V1603" i="1"/>
  <c r="W1603" i="1"/>
  <c r="X1603" i="1"/>
  <c r="Y1603" i="1"/>
  <c r="Z1603" i="1"/>
  <c r="AA1603" i="1"/>
  <c r="AB1603" i="1"/>
  <c r="AC1603" i="1"/>
  <c r="AD1603" i="1"/>
  <c r="AE1603" i="1"/>
  <c r="V1604" i="1"/>
  <c r="W1604" i="1"/>
  <c r="X1604" i="1"/>
  <c r="Y1604" i="1"/>
  <c r="Z1604" i="1"/>
  <c r="AA1604" i="1"/>
  <c r="AB1604" i="1"/>
  <c r="AC1604" i="1"/>
  <c r="AD1604" i="1"/>
  <c r="AE1604" i="1"/>
  <c r="V1605" i="1"/>
  <c r="W1605" i="1"/>
  <c r="X1605" i="1"/>
  <c r="Y1605" i="1"/>
  <c r="Z1605" i="1"/>
  <c r="AA1605" i="1"/>
  <c r="AB1605" i="1"/>
  <c r="AC1605" i="1"/>
  <c r="AD1605" i="1"/>
  <c r="AE1605" i="1"/>
  <c r="V1606" i="1"/>
  <c r="W1606" i="1"/>
  <c r="X1606" i="1"/>
  <c r="Y1606" i="1"/>
  <c r="Z1606" i="1"/>
  <c r="AA1606" i="1"/>
  <c r="AB1606" i="1"/>
  <c r="AC1606" i="1"/>
  <c r="AD1606" i="1"/>
  <c r="AE1606" i="1"/>
  <c r="V1607" i="1"/>
  <c r="W1607" i="1"/>
  <c r="X1607" i="1"/>
  <c r="Y1607" i="1"/>
  <c r="Z1607" i="1"/>
  <c r="AA1607" i="1"/>
  <c r="AB1607" i="1"/>
  <c r="AC1607" i="1"/>
  <c r="AD1607" i="1"/>
  <c r="AE1607" i="1"/>
  <c r="V1608" i="1"/>
  <c r="W1608" i="1"/>
  <c r="X1608" i="1"/>
  <c r="Y1608" i="1"/>
  <c r="Z1608" i="1"/>
  <c r="AA1608" i="1"/>
  <c r="AB1608" i="1"/>
  <c r="AC1608" i="1"/>
  <c r="AD1608" i="1"/>
  <c r="AE1608" i="1"/>
  <c r="V1609" i="1"/>
  <c r="W1609" i="1"/>
  <c r="X1609" i="1"/>
  <c r="Y1609" i="1"/>
  <c r="Z1609" i="1"/>
  <c r="AA1609" i="1"/>
  <c r="AB1609" i="1"/>
  <c r="AC1609" i="1"/>
  <c r="AD1609" i="1"/>
  <c r="AE1609" i="1"/>
  <c r="V1610" i="1"/>
  <c r="W1610" i="1"/>
  <c r="X1610" i="1"/>
  <c r="Y1610" i="1"/>
  <c r="Z1610" i="1"/>
  <c r="AA1610" i="1"/>
  <c r="AB1610" i="1"/>
  <c r="AC1610" i="1"/>
  <c r="AD1610" i="1"/>
  <c r="AE1610" i="1"/>
  <c r="V1611" i="1"/>
  <c r="W1611" i="1"/>
  <c r="X1611" i="1"/>
  <c r="Y1611" i="1"/>
  <c r="Z1611" i="1"/>
  <c r="AA1611" i="1"/>
  <c r="AB1611" i="1"/>
  <c r="AC1611" i="1"/>
  <c r="AD1611" i="1"/>
  <c r="AE1611" i="1"/>
  <c r="V1612" i="1"/>
  <c r="W1612" i="1"/>
  <c r="X1612" i="1"/>
  <c r="Y1612" i="1"/>
  <c r="Z1612" i="1"/>
  <c r="AA1612" i="1"/>
  <c r="AB1612" i="1"/>
  <c r="AC1612" i="1"/>
  <c r="AD1612" i="1"/>
  <c r="AE1612" i="1"/>
  <c r="V1613" i="1"/>
  <c r="W1613" i="1"/>
  <c r="X1613" i="1"/>
  <c r="Y1613" i="1"/>
  <c r="Z1613" i="1"/>
  <c r="AA1613" i="1"/>
  <c r="AB1613" i="1"/>
  <c r="AC1613" i="1"/>
  <c r="AD1613" i="1"/>
  <c r="AE1613" i="1"/>
  <c r="V1614" i="1"/>
  <c r="W1614" i="1"/>
  <c r="X1614" i="1"/>
  <c r="Y1614" i="1"/>
  <c r="Z1614" i="1"/>
  <c r="AA1614" i="1"/>
  <c r="AB1614" i="1"/>
  <c r="AC1614" i="1"/>
  <c r="AD1614" i="1"/>
  <c r="AE1614" i="1"/>
  <c r="V1615" i="1"/>
  <c r="W1615" i="1"/>
  <c r="X1615" i="1"/>
  <c r="Y1615" i="1"/>
  <c r="Z1615" i="1"/>
  <c r="AA1615" i="1"/>
  <c r="AB1615" i="1"/>
  <c r="AC1615" i="1"/>
  <c r="AD1615" i="1"/>
  <c r="AE1615" i="1"/>
  <c r="V1616" i="1"/>
  <c r="W1616" i="1"/>
  <c r="X1616" i="1"/>
  <c r="Y1616" i="1"/>
  <c r="Z1616" i="1"/>
  <c r="AA1616" i="1"/>
  <c r="AB1616" i="1"/>
  <c r="AC1616" i="1"/>
  <c r="AD1616" i="1"/>
  <c r="AE1616" i="1"/>
  <c r="V1617" i="1"/>
  <c r="W1617" i="1"/>
  <c r="X1617" i="1"/>
  <c r="Y1617" i="1"/>
  <c r="Z1617" i="1"/>
  <c r="AA1617" i="1"/>
  <c r="AB1617" i="1"/>
  <c r="AC1617" i="1"/>
  <c r="AD1617" i="1"/>
  <c r="AE1617" i="1"/>
  <c r="V1618" i="1"/>
  <c r="W1618" i="1"/>
  <c r="X1618" i="1"/>
  <c r="Y1618" i="1"/>
  <c r="Z1618" i="1"/>
  <c r="AA1618" i="1"/>
  <c r="AB1618" i="1"/>
  <c r="AC1618" i="1"/>
  <c r="AD1618" i="1"/>
  <c r="AE1618" i="1"/>
  <c r="V1619" i="1"/>
  <c r="W1619" i="1"/>
  <c r="X1619" i="1"/>
  <c r="Y1619" i="1"/>
  <c r="Z1619" i="1"/>
  <c r="AA1619" i="1"/>
  <c r="AB1619" i="1"/>
  <c r="AC1619" i="1"/>
  <c r="AD1619" i="1"/>
  <c r="AE1619" i="1"/>
  <c r="V1620" i="1"/>
  <c r="W1620" i="1"/>
  <c r="X1620" i="1"/>
  <c r="Y1620" i="1"/>
  <c r="Z1620" i="1"/>
  <c r="AA1620" i="1"/>
  <c r="AB1620" i="1"/>
  <c r="AC1620" i="1"/>
  <c r="AD1620" i="1"/>
  <c r="AE1620" i="1"/>
  <c r="V1621" i="1"/>
  <c r="W1621" i="1"/>
  <c r="X1621" i="1"/>
  <c r="Y1621" i="1"/>
  <c r="Z1621" i="1"/>
  <c r="AA1621" i="1"/>
  <c r="AB1621" i="1"/>
  <c r="AC1621" i="1"/>
  <c r="AD1621" i="1"/>
  <c r="AE1621" i="1"/>
  <c r="V1622" i="1"/>
  <c r="W1622" i="1"/>
  <c r="X1622" i="1"/>
  <c r="Y1622" i="1"/>
  <c r="Z1622" i="1"/>
  <c r="AA1622" i="1"/>
  <c r="AB1622" i="1"/>
  <c r="AC1622" i="1"/>
  <c r="AD1622" i="1"/>
  <c r="AE1622" i="1"/>
  <c r="V1623" i="1"/>
  <c r="W1623" i="1"/>
  <c r="X1623" i="1"/>
  <c r="Y1623" i="1"/>
  <c r="Z1623" i="1"/>
  <c r="AA1623" i="1"/>
  <c r="AB1623" i="1"/>
  <c r="AC1623" i="1"/>
  <c r="AD1623" i="1"/>
  <c r="AE1623" i="1"/>
  <c r="V1624" i="1"/>
  <c r="W1624" i="1"/>
  <c r="X1624" i="1"/>
  <c r="Y1624" i="1"/>
  <c r="Z1624" i="1"/>
  <c r="AA1624" i="1"/>
  <c r="AB1624" i="1"/>
  <c r="AC1624" i="1"/>
  <c r="AD1624" i="1"/>
  <c r="AE1624" i="1"/>
  <c r="V1625" i="1"/>
  <c r="W1625" i="1"/>
  <c r="X1625" i="1"/>
  <c r="Y1625" i="1"/>
  <c r="Z1625" i="1"/>
  <c r="AA1625" i="1"/>
  <c r="AB1625" i="1"/>
  <c r="AC1625" i="1"/>
  <c r="AD1625" i="1"/>
  <c r="AE1625" i="1"/>
  <c r="V1626" i="1"/>
  <c r="W1626" i="1"/>
  <c r="X1626" i="1"/>
  <c r="Y1626" i="1"/>
  <c r="Z1626" i="1"/>
  <c r="AA1626" i="1"/>
  <c r="AB1626" i="1"/>
  <c r="AC1626" i="1"/>
  <c r="AD1626" i="1"/>
  <c r="AE1626" i="1"/>
  <c r="V1627" i="1"/>
  <c r="W1627" i="1"/>
  <c r="X1627" i="1"/>
  <c r="Y1627" i="1"/>
  <c r="Z1627" i="1"/>
  <c r="AA1627" i="1"/>
  <c r="AB1627" i="1"/>
  <c r="AC1627" i="1"/>
  <c r="AD1627" i="1"/>
  <c r="AE1627" i="1"/>
  <c r="V1628" i="1"/>
  <c r="W1628" i="1"/>
  <c r="X1628" i="1"/>
  <c r="Y1628" i="1"/>
  <c r="Z1628" i="1"/>
  <c r="AA1628" i="1"/>
  <c r="AB1628" i="1"/>
  <c r="AC1628" i="1"/>
  <c r="AD1628" i="1"/>
  <c r="AE1628" i="1"/>
  <c r="V1629" i="1"/>
  <c r="W1629" i="1"/>
  <c r="X1629" i="1"/>
  <c r="Y1629" i="1"/>
  <c r="Z1629" i="1"/>
  <c r="AA1629" i="1"/>
  <c r="AB1629" i="1"/>
  <c r="AC1629" i="1"/>
  <c r="AD1629" i="1"/>
  <c r="AE1629" i="1"/>
  <c r="V1630" i="1"/>
  <c r="W1630" i="1"/>
  <c r="X1630" i="1"/>
  <c r="Y1630" i="1"/>
  <c r="Z1630" i="1"/>
  <c r="AA1630" i="1"/>
  <c r="AB1630" i="1"/>
  <c r="AC1630" i="1"/>
  <c r="AD1630" i="1"/>
  <c r="AE1630" i="1"/>
  <c r="V1631" i="1"/>
  <c r="W1631" i="1"/>
  <c r="X1631" i="1"/>
  <c r="Y1631" i="1"/>
  <c r="Z1631" i="1"/>
  <c r="AA1631" i="1"/>
  <c r="AB1631" i="1"/>
  <c r="AC1631" i="1"/>
  <c r="AD1631" i="1"/>
  <c r="AE1631" i="1"/>
  <c r="V1632" i="1"/>
  <c r="W1632" i="1"/>
  <c r="X1632" i="1"/>
  <c r="Y1632" i="1"/>
  <c r="Z1632" i="1"/>
  <c r="AA1632" i="1"/>
  <c r="AB1632" i="1"/>
  <c r="AC1632" i="1"/>
  <c r="AD1632" i="1"/>
  <c r="AE1632" i="1"/>
  <c r="V1633" i="1"/>
  <c r="W1633" i="1"/>
  <c r="X1633" i="1"/>
  <c r="Y1633" i="1"/>
  <c r="Z1633" i="1"/>
  <c r="AA1633" i="1"/>
  <c r="AB1633" i="1"/>
  <c r="AC1633" i="1"/>
  <c r="AD1633" i="1"/>
  <c r="AE1633" i="1"/>
  <c r="V1634" i="1"/>
  <c r="W1634" i="1"/>
  <c r="X1634" i="1"/>
  <c r="Y1634" i="1"/>
  <c r="Z1634" i="1"/>
  <c r="AA1634" i="1"/>
  <c r="AB1634" i="1"/>
  <c r="AC1634" i="1"/>
  <c r="AD1634" i="1"/>
  <c r="AE1634" i="1"/>
  <c r="V1635" i="1"/>
  <c r="W1635" i="1"/>
  <c r="X1635" i="1"/>
  <c r="Y1635" i="1"/>
  <c r="Z1635" i="1"/>
  <c r="AA1635" i="1"/>
  <c r="AB1635" i="1"/>
  <c r="AC1635" i="1"/>
  <c r="AD1635" i="1"/>
  <c r="AE1635" i="1"/>
  <c r="V1636" i="1"/>
  <c r="W1636" i="1"/>
  <c r="X1636" i="1"/>
  <c r="Y1636" i="1"/>
  <c r="Z1636" i="1"/>
  <c r="AA1636" i="1"/>
  <c r="AB1636" i="1"/>
  <c r="AC1636" i="1"/>
  <c r="AD1636" i="1"/>
  <c r="AE1636" i="1"/>
  <c r="V1637" i="1"/>
  <c r="W1637" i="1"/>
  <c r="X1637" i="1"/>
  <c r="Y1637" i="1"/>
  <c r="Z1637" i="1"/>
  <c r="AA1637" i="1"/>
  <c r="AB1637" i="1"/>
  <c r="AC1637" i="1"/>
  <c r="AD1637" i="1"/>
  <c r="AE1637" i="1"/>
  <c r="V1638" i="1"/>
  <c r="W1638" i="1"/>
  <c r="X1638" i="1"/>
  <c r="Y1638" i="1"/>
  <c r="Z1638" i="1"/>
  <c r="AA1638" i="1"/>
  <c r="AB1638" i="1"/>
  <c r="AC1638" i="1"/>
  <c r="AD1638" i="1"/>
  <c r="AE1638" i="1"/>
  <c r="V1639" i="1"/>
  <c r="W1639" i="1"/>
  <c r="X1639" i="1"/>
  <c r="Y1639" i="1"/>
  <c r="Z1639" i="1"/>
  <c r="AA1639" i="1"/>
  <c r="AB1639" i="1"/>
  <c r="AC1639" i="1"/>
  <c r="AD1639" i="1"/>
  <c r="AE1639" i="1"/>
  <c r="V1640" i="1"/>
  <c r="W1640" i="1"/>
  <c r="X1640" i="1"/>
  <c r="Y1640" i="1"/>
  <c r="Z1640" i="1"/>
  <c r="AA1640" i="1"/>
  <c r="AB1640" i="1"/>
  <c r="AC1640" i="1"/>
  <c r="AD1640" i="1"/>
  <c r="AE1640" i="1"/>
  <c r="V1641" i="1"/>
  <c r="W1641" i="1"/>
  <c r="X1641" i="1"/>
  <c r="Y1641" i="1"/>
  <c r="Z1641" i="1"/>
  <c r="AA1641" i="1"/>
  <c r="AB1641" i="1"/>
  <c r="AC1641" i="1"/>
  <c r="AD1641" i="1"/>
  <c r="AE1641" i="1"/>
  <c r="V1642" i="1"/>
  <c r="W1642" i="1"/>
  <c r="X1642" i="1"/>
  <c r="Y1642" i="1"/>
  <c r="Z1642" i="1"/>
  <c r="AA1642" i="1"/>
  <c r="AB1642" i="1"/>
  <c r="AC1642" i="1"/>
  <c r="AD1642" i="1"/>
  <c r="AE1642" i="1"/>
  <c r="V1643" i="1"/>
  <c r="W1643" i="1"/>
  <c r="X1643" i="1"/>
  <c r="Y1643" i="1"/>
  <c r="Z1643" i="1"/>
  <c r="AA1643" i="1"/>
  <c r="AB1643" i="1"/>
  <c r="AC1643" i="1"/>
  <c r="AD1643" i="1"/>
  <c r="AE1643" i="1"/>
  <c r="V1644" i="1"/>
  <c r="W1644" i="1"/>
  <c r="X1644" i="1"/>
  <c r="Y1644" i="1"/>
  <c r="Z1644" i="1"/>
  <c r="AA1644" i="1"/>
  <c r="AB1644" i="1"/>
  <c r="AC1644" i="1"/>
  <c r="AD1644" i="1"/>
  <c r="AE1644" i="1"/>
  <c r="V1645" i="1"/>
  <c r="W1645" i="1"/>
  <c r="X1645" i="1"/>
  <c r="Y1645" i="1"/>
  <c r="Z1645" i="1"/>
  <c r="AA1645" i="1"/>
  <c r="AB1645" i="1"/>
  <c r="AC1645" i="1"/>
  <c r="AD1645" i="1"/>
  <c r="AE1645" i="1"/>
  <c r="V1646" i="1"/>
  <c r="W1646" i="1"/>
  <c r="X1646" i="1"/>
  <c r="Y1646" i="1"/>
  <c r="Z1646" i="1"/>
  <c r="AA1646" i="1"/>
  <c r="AB1646" i="1"/>
  <c r="AC1646" i="1"/>
  <c r="AD1646" i="1"/>
  <c r="AE1646" i="1"/>
  <c r="V1647" i="1"/>
  <c r="W1647" i="1"/>
  <c r="X1647" i="1"/>
  <c r="Y1647" i="1"/>
  <c r="Z1647" i="1"/>
  <c r="AA1647" i="1"/>
  <c r="AB1647" i="1"/>
  <c r="AC1647" i="1"/>
  <c r="AD1647" i="1"/>
  <c r="AE1647" i="1"/>
  <c r="V1648" i="1"/>
  <c r="W1648" i="1"/>
  <c r="X1648" i="1"/>
  <c r="Y1648" i="1"/>
  <c r="Z1648" i="1"/>
  <c r="AA1648" i="1"/>
  <c r="AB1648" i="1"/>
  <c r="AC1648" i="1"/>
  <c r="AD1648" i="1"/>
  <c r="AE1648" i="1"/>
  <c r="V1649" i="1"/>
  <c r="W1649" i="1"/>
  <c r="X1649" i="1"/>
  <c r="Y1649" i="1"/>
  <c r="Z1649" i="1"/>
  <c r="AA1649" i="1"/>
  <c r="AB1649" i="1"/>
  <c r="AC1649" i="1"/>
  <c r="AD1649" i="1"/>
  <c r="AE1649" i="1"/>
  <c r="V1650" i="1"/>
  <c r="W1650" i="1"/>
  <c r="X1650" i="1"/>
  <c r="Y1650" i="1"/>
  <c r="Z1650" i="1"/>
  <c r="AA1650" i="1"/>
  <c r="AB1650" i="1"/>
  <c r="AC1650" i="1"/>
  <c r="AD1650" i="1"/>
  <c r="AE1650" i="1"/>
  <c r="V1651" i="1"/>
  <c r="W1651" i="1"/>
  <c r="X1651" i="1"/>
  <c r="Y1651" i="1"/>
  <c r="Z1651" i="1"/>
  <c r="AA1651" i="1"/>
  <c r="AB1651" i="1"/>
  <c r="AC1651" i="1"/>
  <c r="AD1651" i="1"/>
  <c r="AE1651" i="1"/>
  <c r="V1652" i="1"/>
  <c r="W1652" i="1"/>
  <c r="X1652" i="1"/>
  <c r="Y1652" i="1"/>
  <c r="Z1652" i="1"/>
  <c r="AA1652" i="1"/>
  <c r="AB1652" i="1"/>
  <c r="AC1652" i="1"/>
  <c r="AD1652" i="1"/>
  <c r="AE1652" i="1"/>
  <c r="V1653" i="1"/>
  <c r="W1653" i="1"/>
  <c r="X1653" i="1"/>
  <c r="Y1653" i="1"/>
  <c r="Z1653" i="1"/>
  <c r="AA1653" i="1"/>
  <c r="AB1653" i="1"/>
  <c r="AC1653" i="1"/>
  <c r="AD1653" i="1"/>
  <c r="AE1653" i="1"/>
  <c r="V1654" i="1"/>
  <c r="W1654" i="1"/>
  <c r="X1654" i="1"/>
  <c r="Y1654" i="1"/>
  <c r="Z1654" i="1"/>
  <c r="AA1654" i="1"/>
  <c r="AB1654" i="1"/>
  <c r="AC1654" i="1"/>
  <c r="AD1654" i="1"/>
  <c r="AE1654" i="1"/>
  <c r="V1655" i="1"/>
  <c r="W1655" i="1"/>
  <c r="X1655" i="1"/>
  <c r="Y1655" i="1"/>
  <c r="Z1655" i="1"/>
  <c r="AA1655" i="1"/>
  <c r="AB1655" i="1"/>
  <c r="AC1655" i="1"/>
  <c r="AD1655" i="1"/>
  <c r="AE1655" i="1"/>
  <c r="V1656" i="1"/>
  <c r="W1656" i="1"/>
  <c r="X1656" i="1"/>
  <c r="Y1656" i="1"/>
  <c r="Z1656" i="1"/>
  <c r="AA1656" i="1"/>
  <c r="AB1656" i="1"/>
  <c r="AC1656" i="1"/>
  <c r="AD1656" i="1"/>
  <c r="AE1656" i="1"/>
  <c r="V1657" i="1"/>
  <c r="W1657" i="1"/>
  <c r="X1657" i="1"/>
  <c r="Y1657" i="1"/>
  <c r="Z1657" i="1"/>
  <c r="AA1657" i="1"/>
  <c r="AB1657" i="1"/>
  <c r="AC1657" i="1"/>
  <c r="AD1657" i="1"/>
  <c r="AE1657" i="1"/>
  <c r="V1658" i="1"/>
  <c r="W1658" i="1"/>
  <c r="X1658" i="1"/>
  <c r="Y1658" i="1"/>
  <c r="Z1658" i="1"/>
  <c r="AA1658" i="1"/>
  <c r="AB1658" i="1"/>
  <c r="AC1658" i="1"/>
  <c r="AD1658" i="1"/>
  <c r="AE1658" i="1"/>
  <c r="V1659" i="1"/>
  <c r="W1659" i="1"/>
  <c r="X1659" i="1"/>
  <c r="Y1659" i="1"/>
  <c r="Z1659" i="1"/>
  <c r="AA1659" i="1"/>
  <c r="AB1659" i="1"/>
  <c r="AC1659" i="1"/>
  <c r="AD1659" i="1"/>
  <c r="AE1659" i="1"/>
  <c r="V1660" i="1"/>
  <c r="W1660" i="1"/>
  <c r="X1660" i="1"/>
  <c r="Y1660" i="1"/>
  <c r="Z1660" i="1"/>
  <c r="AA1660" i="1"/>
  <c r="AB1660" i="1"/>
  <c r="AC1660" i="1"/>
  <c r="AD1660" i="1"/>
  <c r="AE1660" i="1"/>
  <c r="V1661" i="1"/>
  <c r="W1661" i="1"/>
  <c r="X1661" i="1"/>
  <c r="Y1661" i="1"/>
  <c r="Z1661" i="1"/>
  <c r="AA1661" i="1"/>
  <c r="AB1661" i="1"/>
  <c r="AC1661" i="1"/>
  <c r="AD1661" i="1"/>
  <c r="AE1661" i="1"/>
  <c r="V1662" i="1"/>
  <c r="W1662" i="1"/>
  <c r="X1662" i="1"/>
  <c r="Y1662" i="1"/>
  <c r="Z1662" i="1"/>
  <c r="AA1662" i="1"/>
  <c r="AB1662" i="1"/>
  <c r="AC1662" i="1"/>
  <c r="AD1662" i="1"/>
  <c r="AE1662" i="1"/>
  <c r="V1663" i="1"/>
  <c r="W1663" i="1"/>
  <c r="X1663" i="1"/>
  <c r="Y1663" i="1"/>
  <c r="Z1663" i="1"/>
  <c r="AA1663" i="1"/>
  <c r="AB1663" i="1"/>
  <c r="AC1663" i="1"/>
  <c r="AD1663" i="1"/>
  <c r="AE1663" i="1"/>
  <c r="V1664" i="1"/>
  <c r="W1664" i="1"/>
  <c r="X1664" i="1"/>
  <c r="Y1664" i="1"/>
  <c r="Z1664" i="1"/>
  <c r="AA1664" i="1"/>
  <c r="AB1664" i="1"/>
  <c r="AC1664" i="1"/>
  <c r="AD1664" i="1"/>
  <c r="AE1664" i="1"/>
  <c r="V1665" i="1"/>
  <c r="W1665" i="1"/>
  <c r="X1665" i="1"/>
  <c r="Y1665" i="1"/>
  <c r="Z1665" i="1"/>
  <c r="AA1665" i="1"/>
  <c r="AB1665" i="1"/>
  <c r="AC1665" i="1"/>
  <c r="AD1665" i="1"/>
  <c r="AE1665" i="1"/>
  <c r="V1666" i="1"/>
  <c r="W1666" i="1"/>
  <c r="X1666" i="1"/>
  <c r="Y1666" i="1"/>
  <c r="Z1666" i="1"/>
  <c r="AA1666" i="1"/>
  <c r="AB1666" i="1"/>
  <c r="AC1666" i="1"/>
  <c r="AD1666" i="1"/>
  <c r="AE1666" i="1"/>
  <c r="V1667" i="1"/>
  <c r="W1667" i="1"/>
  <c r="X1667" i="1"/>
  <c r="Y1667" i="1"/>
  <c r="Z1667" i="1"/>
  <c r="AA1667" i="1"/>
  <c r="AB1667" i="1"/>
  <c r="AC1667" i="1"/>
  <c r="AD1667" i="1"/>
  <c r="AE1667" i="1"/>
  <c r="V1668" i="1"/>
  <c r="W1668" i="1"/>
  <c r="X1668" i="1"/>
  <c r="Y1668" i="1"/>
  <c r="Z1668" i="1"/>
  <c r="AA1668" i="1"/>
  <c r="AB1668" i="1"/>
  <c r="AC1668" i="1"/>
  <c r="AD1668" i="1"/>
  <c r="AE1668" i="1"/>
  <c r="V1669" i="1"/>
  <c r="W1669" i="1"/>
  <c r="X1669" i="1"/>
  <c r="Y1669" i="1"/>
  <c r="Z1669" i="1"/>
  <c r="AA1669" i="1"/>
  <c r="AB1669" i="1"/>
  <c r="AC1669" i="1"/>
  <c r="AD1669" i="1"/>
  <c r="AE1669" i="1"/>
  <c r="V1670" i="1"/>
  <c r="W1670" i="1"/>
  <c r="X1670" i="1"/>
  <c r="Y1670" i="1"/>
  <c r="Z1670" i="1"/>
  <c r="AA1670" i="1"/>
  <c r="AB1670" i="1"/>
  <c r="AC1670" i="1"/>
  <c r="AD1670" i="1"/>
  <c r="AE1670" i="1"/>
  <c r="V1671" i="1"/>
  <c r="W1671" i="1"/>
  <c r="X1671" i="1"/>
  <c r="Y1671" i="1"/>
  <c r="Z1671" i="1"/>
  <c r="AA1671" i="1"/>
  <c r="AB1671" i="1"/>
  <c r="AC1671" i="1"/>
  <c r="AD1671" i="1"/>
  <c r="AE1671" i="1"/>
  <c r="V1672" i="1"/>
  <c r="W1672" i="1"/>
  <c r="X1672" i="1"/>
  <c r="Y1672" i="1"/>
  <c r="Z1672" i="1"/>
  <c r="AA1672" i="1"/>
  <c r="AB1672" i="1"/>
  <c r="AC1672" i="1"/>
  <c r="AD1672" i="1"/>
  <c r="AE1672" i="1"/>
  <c r="V1673" i="1"/>
  <c r="W1673" i="1"/>
  <c r="X1673" i="1"/>
  <c r="Y1673" i="1"/>
  <c r="Z1673" i="1"/>
  <c r="AA1673" i="1"/>
  <c r="AB1673" i="1"/>
  <c r="AC1673" i="1"/>
  <c r="AD1673" i="1"/>
  <c r="AE1673" i="1"/>
  <c r="V1674" i="1"/>
  <c r="W1674" i="1"/>
  <c r="X1674" i="1"/>
  <c r="Y1674" i="1"/>
  <c r="Z1674" i="1"/>
  <c r="AA1674" i="1"/>
  <c r="AB1674" i="1"/>
  <c r="AC1674" i="1"/>
  <c r="AD1674" i="1"/>
  <c r="AE1674" i="1"/>
  <c r="V1675" i="1"/>
  <c r="W1675" i="1"/>
  <c r="X1675" i="1"/>
  <c r="Y1675" i="1"/>
  <c r="Z1675" i="1"/>
  <c r="AA1675" i="1"/>
  <c r="AB1675" i="1"/>
  <c r="AC1675" i="1"/>
  <c r="AD1675" i="1"/>
  <c r="AE1675" i="1"/>
  <c r="V1676" i="1"/>
  <c r="W1676" i="1"/>
  <c r="X1676" i="1"/>
  <c r="Y1676" i="1"/>
  <c r="Z1676" i="1"/>
  <c r="AA1676" i="1"/>
  <c r="AB1676" i="1"/>
  <c r="AC1676" i="1"/>
  <c r="AD1676" i="1"/>
  <c r="AE1676" i="1"/>
  <c r="V1677" i="1"/>
  <c r="W1677" i="1"/>
  <c r="X1677" i="1"/>
  <c r="Y1677" i="1"/>
  <c r="Z1677" i="1"/>
  <c r="AA1677" i="1"/>
  <c r="AB1677" i="1"/>
  <c r="AC1677" i="1"/>
  <c r="AD1677" i="1"/>
  <c r="AE1677" i="1"/>
  <c r="V1678" i="1"/>
  <c r="W1678" i="1"/>
  <c r="X1678" i="1"/>
  <c r="Y1678" i="1"/>
  <c r="Z1678" i="1"/>
  <c r="AA1678" i="1"/>
  <c r="AB1678" i="1"/>
  <c r="AC1678" i="1"/>
  <c r="AD1678" i="1"/>
  <c r="AE1678" i="1"/>
  <c r="V1679" i="1"/>
  <c r="W1679" i="1"/>
  <c r="X1679" i="1"/>
  <c r="Y1679" i="1"/>
  <c r="Z1679" i="1"/>
  <c r="AA1679" i="1"/>
  <c r="AB1679" i="1"/>
  <c r="AC1679" i="1"/>
  <c r="AD1679" i="1"/>
  <c r="AE1679" i="1"/>
  <c r="V1680" i="1"/>
  <c r="W1680" i="1"/>
  <c r="X1680" i="1"/>
  <c r="Y1680" i="1"/>
  <c r="Z1680" i="1"/>
  <c r="AA1680" i="1"/>
  <c r="AB1680" i="1"/>
  <c r="AC1680" i="1"/>
  <c r="AD1680" i="1"/>
  <c r="AE1680" i="1"/>
  <c r="V1681" i="1"/>
  <c r="W1681" i="1"/>
  <c r="X1681" i="1"/>
  <c r="Y1681" i="1"/>
  <c r="Z1681" i="1"/>
  <c r="AA1681" i="1"/>
  <c r="AB1681" i="1"/>
  <c r="AC1681" i="1"/>
  <c r="AD1681" i="1"/>
  <c r="AE1681" i="1"/>
  <c r="V1682" i="1"/>
  <c r="W1682" i="1"/>
  <c r="X1682" i="1"/>
  <c r="Y1682" i="1"/>
  <c r="Z1682" i="1"/>
  <c r="AA1682" i="1"/>
  <c r="AB1682" i="1"/>
  <c r="AC1682" i="1"/>
  <c r="AD1682" i="1"/>
  <c r="AE1682" i="1"/>
  <c r="V1683" i="1"/>
  <c r="W1683" i="1"/>
  <c r="X1683" i="1"/>
  <c r="Y1683" i="1"/>
  <c r="Z1683" i="1"/>
  <c r="AA1683" i="1"/>
  <c r="AB1683" i="1"/>
  <c r="AC1683" i="1"/>
  <c r="AD1683" i="1"/>
  <c r="AE1683" i="1"/>
  <c r="V1684" i="1"/>
  <c r="W1684" i="1"/>
  <c r="X1684" i="1"/>
  <c r="Y1684" i="1"/>
  <c r="Z1684" i="1"/>
  <c r="AA1684" i="1"/>
  <c r="AB1684" i="1"/>
  <c r="AC1684" i="1"/>
  <c r="AD1684" i="1"/>
  <c r="AE1684" i="1"/>
  <c r="V1685" i="1"/>
  <c r="W1685" i="1"/>
  <c r="X1685" i="1"/>
  <c r="Y1685" i="1"/>
  <c r="Z1685" i="1"/>
  <c r="AA1685" i="1"/>
  <c r="AB1685" i="1"/>
  <c r="AC1685" i="1"/>
  <c r="AD1685" i="1"/>
  <c r="AE1685" i="1"/>
  <c r="V1686" i="1"/>
  <c r="W1686" i="1"/>
  <c r="X1686" i="1"/>
  <c r="Y1686" i="1"/>
  <c r="Z1686" i="1"/>
  <c r="AA1686" i="1"/>
  <c r="AB1686" i="1"/>
  <c r="AC1686" i="1"/>
  <c r="AD1686" i="1"/>
  <c r="AE1686" i="1"/>
  <c r="V1687" i="1"/>
  <c r="W1687" i="1"/>
  <c r="X1687" i="1"/>
  <c r="Y1687" i="1"/>
  <c r="Z1687" i="1"/>
  <c r="AA1687" i="1"/>
  <c r="AB1687" i="1"/>
  <c r="AC1687" i="1"/>
  <c r="AD1687" i="1"/>
  <c r="AE1687" i="1"/>
  <c r="V1688" i="1"/>
  <c r="W1688" i="1"/>
  <c r="X1688" i="1"/>
  <c r="Y1688" i="1"/>
  <c r="Z1688" i="1"/>
  <c r="AA1688" i="1"/>
  <c r="AB1688" i="1"/>
  <c r="AC1688" i="1"/>
  <c r="AD1688" i="1"/>
  <c r="AE1688" i="1"/>
  <c r="V1689" i="1"/>
  <c r="W1689" i="1"/>
  <c r="X1689" i="1"/>
  <c r="Y1689" i="1"/>
  <c r="Z1689" i="1"/>
  <c r="AA1689" i="1"/>
  <c r="AB1689" i="1"/>
  <c r="AC1689" i="1"/>
  <c r="AD1689" i="1"/>
  <c r="AE1689" i="1"/>
  <c r="V1690" i="1"/>
  <c r="W1690" i="1"/>
  <c r="X1690" i="1"/>
  <c r="Y1690" i="1"/>
  <c r="Z1690" i="1"/>
  <c r="AA1690" i="1"/>
  <c r="AB1690" i="1"/>
  <c r="AC1690" i="1"/>
  <c r="AD1690" i="1"/>
  <c r="AE1690" i="1"/>
  <c r="V1691" i="1"/>
  <c r="W1691" i="1"/>
  <c r="X1691" i="1"/>
  <c r="Y1691" i="1"/>
  <c r="Z1691" i="1"/>
  <c r="AA1691" i="1"/>
  <c r="AB1691" i="1"/>
  <c r="AC1691" i="1"/>
  <c r="AD1691" i="1"/>
  <c r="AE1691" i="1"/>
  <c r="V1692" i="1"/>
  <c r="W1692" i="1"/>
  <c r="X1692" i="1"/>
  <c r="Y1692" i="1"/>
  <c r="Z1692" i="1"/>
  <c r="AA1692" i="1"/>
  <c r="AB1692" i="1"/>
  <c r="AC1692" i="1"/>
  <c r="AD1692" i="1"/>
  <c r="AE1692" i="1"/>
  <c r="V1693" i="1"/>
  <c r="W1693" i="1"/>
  <c r="X1693" i="1"/>
  <c r="Y1693" i="1"/>
  <c r="Z1693" i="1"/>
  <c r="AA1693" i="1"/>
  <c r="AB1693" i="1"/>
  <c r="AC1693" i="1"/>
  <c r="AD1693" i="1"/>
  <c r="AE1693" i="1"/>
  <c r="V1694" i="1"/>
  <c r="W1694" i="1"/>
  <c r="X1694" i="1"/>
  <c r="Y1694" i="1"/>
  <c r="Z1694" i="1"/>
  <c r="AA1694" i="1"/>
  <c r="AB1694" i="1"/>
  <c r="AC1694" i="1"/>
  <c r="AD1694" i="1"/>
  <c r="AE1694" i="1"/>
  <c r="V1695" i="1"/>
  <c r="W1695" i="1"/>
  <c r="X1695" i="1"/>
  <c r="Y1695" i="1"/>
  <c r="Z1695" i="1"/>
  <c r="AA1695" i="1"/>
  <c r="AB1695" i="1"/>
  <c r="AC1695" i="1"/>
  <c r="AD1695" i="1"/>
  <c r="AE1695" i="1"/>
  <c r="V1696" i="1"/>
  <c r="W1696" i="1"/>
  <c r="X1696" i="1"/>
  <c r="Y1696" i="1"/>
  <c r="Z1696" i="1"/>
  <c r="AA1696" i="1"/>
  <c r="AB1696" i="1"/>
  <c r="AC1696" i="1"/>
  <c r="AD1696" i="1"/>
  <c r="AE1696" i="1"/>
  <c r="V1697" i="1"/>
  <c r="W1697" i="1"/>
  <c r="X1697" i="1"/>
  <c r="Y1697" i="1"/>
  <c r="Z1697" i="1"/>
  <c r="AA1697" i="1"/>
  <c r="AB1697" i="1"/>
  <c r="AC1697" i="1"/>
  <c r="AD1697" i="1"/>
  <c r="AE1697" i="1"/>
  <c r="V1698" i="1"/>
  <c r="W1698" i="1"/>
  <c r="X1698" i="1"/>
  <c r="Y1698" i="1"/>
  <c r="Z1698" i="1"/>
  <c r="AA1698" i="1"/>
  <c r="AB1698" i="1"/>
  <c r="AC1698" i="1"/>
  <c r="AD1698" i="1"/>
  <c r="AE1698" i="1"/>
  <c r="V1699" i="1"/>
  <c r="W1699" i="1"/>
  <c r="X1699" i="1"/>
  <c r="Y1699" i="1"/>
  <c r="Z1699" i="1"/>
  <c r="AA1699" i="1"/>
  <c r="AB1699" i="1"/>
  <c r="AC1699" i="1"/>
  <c r="AD1699" i="1"/>
  <c r="AE1699" i="1"/>
  <c r="V1700" i="1"/>
  <c r="W1700" i="1"/>
  <c r="X1700" i="1"/>
  <c r="Y1700" i="1"/>
  <c r="Z1700" i="1"/>
  <c r="AA1700" i="1"/>
  <c r="AB1700" i="1"/>
  <c r="AC1700" i="1"/>
  <c r="AD1700" i="1"/>
  <c r="AE1700" i="1"/>
  <c r="V1701" i="1"/>
  <c r="W1701" i="1"/>
  <c r="X1701" i="1"/>
  <c r="Y1701" i="1"/>
  <c r="Z1701" i="1"/>
  <c r="AA1701" i="1"/>
  <c r="AB1701" i="1"/>
  <c r="AC1701" i="1"/>
  <c r="AD1701" i="1"/>
  <c r="AE1701" i="1"/>
  <c r="V1702" i="1"/>
  <c r="W1702" i="1"/>
  <c r="X1702" i="1"/>
  <c r="Y1702" i="1"/>
  <c r="Z1702" i="1"/>
  <c r="AA1702" i="1"/>
  <c r="AB1702" i="1"/>
  <c r="AC1702" i="1"/>
  <c r="AD1702" i="1"/>
  <c r="AE1702" i="1"/>
  <c r="V1703" i="1"/>
  <c r="W1703" i="1"/>
  <c r="X1703" i="1"/>
  <c r="Y1703" i="1"/>
  <c r="Z1703" i="1"/>
  <c r="AA1703" i="1"/>
  <c r="AB1703" i="1"/>
  <c r="AC1703" i="1"/>
  <c r="AD1703" i="1"/>
  <c r="AE1703" i="1"/>
  <c r="V1704" i="1"/>
  <c r="W1704" i="1"/>
  <c r="X1704" i="1"/>
  <c r="Y1704" i="1"/>
  <c r="Z1704" i="1"/>
  <c r="AA1704" i="1"/>
  <c r="AB1704" i="1"/>
  <c r="AC1704" i="1"/>
  <c r="AD1704" i="1"/>
  <c r="AE1704" i="1"/>
  <c r="V1705" i="1"/>
  <c r="W1705" i="1"/>
  <c r="X1705" i="1"/>
  <c r="Y1705" i="1"/>
  <c r="Z1705" i="1"/>
  <c r="AA1705" i="1"/>
  <c r="AB1705" i="1"/>
  <c r="AC1705" i="1"/>
  <c r="AD1705" i="1"/>
  <c r="AE1705" i="1"/>
  <c r="V1706" i="1"/>
  <c r="W1706" i="1"/>
  <c r="X1706" i="1"/>
  <c r="Y1706" i="1"/>
  <c r="Z1706" i="1"/>
  <c r="AA1706" i="1"/>
  <c r="AB1706" i="1"/>
  <c r="AC1706" i="1"/>
  <c r="AD1706" i="1"/>
  <c r="AE1706" i="1"/>
  <c r="V1707" i="1"/>
  <c r="W1707" i="1"/>
  <c r="X1707" i="1"/>
  <c r="Y1707" i="1"/>
  <c r="Z1707" i="1"/>
  <c r="AA1707" i="1"/>
  <c r="AB1707" i="1"/>
  <c r="AC1707" i="1"/>
  <c r="AD1707" i="1"/>
  <c r="AE1707" i="1"/>
  <c r="V1708" i="1"/>
  <c r="W1708" i="1"/>
  <c r="X1708" i="1"/>
  <c r="Y1708" i="1"/>
  <c r="Z1708" i="1"/>
  <c r="AA1708" i="1"/>
  <c r="AB1708" i="1"/>
  <c r="AC1708" i="1"/>
  <c r="AD1708" i="1"/>
  <c r="AE1708" i="1"/>
  <c r="V1709" i="1"/>
  <c r="W1709" i="1"/>
  <c r="X1709" i="1"/>
  <c r="Y1709" i="1"/>
  <c r="Z1709" i="1"/>
  <c r="AA1709" i="1"/>
  <c r="AB1709" i="1"/>
  <c r="AC1709" i="1"/>
  <c r="AD1709" i="1"/>
  <c r="AE1709" i="1"/>
  <c r="V1710" i="1"/>
  <c r="W1710" i="1"/>
  <c r="X1710" i="1"/>
  <c r="Y1710" i="1"/>
  <c r="Z1710" i="1"/>
  <c r="AA1710" i="1"/>
  <c r="AB1710" i="1"/>
  <c r="AC1710" i="1"/>
  <c r="AD1710" i="1"/>
  <c r="AE1710" i="1"/>
  <c r="V1711" i="1"/>
  <c r="W1711" i="1"/>
  <c r="X1711" i="1"/>
  <c r="Y1711" i="1"/>
  <c r="Z1711" i="1"/>
  <c r="AA1711" i="1"/>
  <c r="AB1711" i="1"/>
  <c r="AC1711" i="1"/>
  <c r="AD1711" i="1"/>
  <c r="AE1711" i="1"/>
  <c r="V1712" i="1"/>
  <c r="W1712" i="1"/>
  <c r="X1712" i="1"/>
  <c r="Y1712" i="1"/>
  <c r="Z1712" i="1"/>
  <c r="AA1712" i="1"/>
  <c r="AB1712" i="1"/>
  <c r="AC1712" i="1"/>
  <c r="AD1712" i="1"/>
  <c r="AE1712" i="1"/>
  <c r="V1713" i="1"/>
  <c r="W1713" i="1"/>
  <c r="X1713" i="1"/>
  <c r="Y1713" i="1"/>
  <c r="Z1713" i="1"/>
  <c r="AA1713" i="1"/>
  <c r="AB1713" i="1"/>
  <c r="AC1713" i="1"/>
  <c r="AD1713" i="1"/>
  <c r="AE1713" i="1"/>
  <c r="V1714" i="1"/>
  <c r="W1714" i="1"/>
  <c r="X1714" i="1"/>
  <c r="Y1714" i="1"/>
  <c r="Z1714" i="1"/>
  <c r="AA1714" i="1"/>
  <c r="AB1714" i="1"/>
  <c r="AC1714" i="1"/>
  <c r="AD1714" i="1"/>
  <c r="AE1714" i="1"/>
  <c r="V1715" i="1"/>
  <c r="W1715" i="1"/>
  <c r="X1715" i="1"/>
  <c r="Y1715" i="1"/>
  <c r="Z1715" i="1"/>
  <c r="AA1715" i="1"/>
  <c r="AB1715" i="1"/>
  <c r="AC1715" i="1"/>
  <c r="AD1715" i="1"/>
  <c r="AE1715" i="1"/>
  <c r="V1716" i="1"/>
  <c r="W1716" i="1"/>
  <c r="X1716" i="1"/>
  <c r="Y1716" i="1"/>
  <c r="Z1716" i="1"/>
  <c r="AA1716" i="1"/>
  <c r="AB1716" i="1"/>
  <c r="AC1716" i="1"/>
  <c r="AD1716" i="1"/>
  <c r="AE1716" i="1"/>
  <c r="V1717" i="1"/>
  <c r="W1717" i="1"/>
  <c r="X1717" i="1"/>
  <c r="Y1717" i="1"/>
  <c r="Z1717" i="1"/>
  <c r="AA1717" i="1"/>
  <c r="AB1717" i="1"/>
  <c r="AC1717" i="1"/>
  <c r="AD1717" i="1"/>
  <c r="AE1717" i="1"/>
  <c r="V1718" i="1"/>
  <c r="W1718" i="1"/>
  <c r="X1718" i="1"/>
  <c r="Y1718" i="1"/>
  <c r="Z1718" i="1"/>
  <c r="AA1718" i="1"/>
  <c r="AB1718" i="1"/>
  <c r="AC1718" i="1"/>
  <c r="AD1718" i="1"/>
  <c r="AE1718" i="1"/>
  <c r="V1719" i="1"/>
  <c r="W1719" i="1"/>
  <c r="X1719" i="1"/>
  <c r="Y1719" i="1"/>
  <c r="Z1719" i="1"/>
  <c r="AA1719" i="1"/>
  <c r="AB1719" i="1"/>
  <c r="AC1719" i="1"/>
  <c r="AD1719" i="1"/>
  <c r="AE1719" i="1"/>
  <c r="V1720" i="1"/>
  <c r="W1720" i="1"/>
  <c r="X1720" i="1"/>
  <c r="Y1720" i="1"/>
  <c r="Z1720" i="1"/>
  <c r="AA1720" i="1"/>
  <c r="AB1720" i="1"/>
  <c r="AC1720" i="1"/>
  <c r="AD1720" i="1"/>
  <c r="AE1720" i="1"/>
  <c r="V1721" i="1"/>
  <c r="W1721" i="1"/>
  <c r="X1721" i="1"/>
  <c r="Y1721" i="1"/>
  <c r="Z1721" i="1"/>
  <c r="AA1721" i="1"/>
  <c r="AB1721" i="1"/>
  <c r="AC1721" i="1"/>
  <c r="AD1721" i="1"/>
  <c r="AE1721" i="1"/>
  <c r="V1722" i="1"/>
  <c r="W1722" i="1"/>
  <c r="X1722" i="1"/>
  <c r="Y1722" i="1"/>
  <c r="Z1722" i="1"/>
  <c r="AA1722" i="1"/>
  <c r="AB1722" i="1"/>
  <c r="AC1722" i="1"/>
  <c r="AD1722" i="1"/>
  <c r="AE1722" i="1"/>
  <c r="V1723" i="1"/>
  <c r="W1723" i="1"/>
  <c r="X1723" i="1"/>
  <c r="Y1723" i="1"/>
  <c r="Z1723" i="1"/>
  <c r="AA1723" i="1"/>
  <c r="AB1723" i="1"/>
  <c r="AC1723" i="1"/>
  <c r="AD1723" i="1"/>
  <c r="AE1723" i="1"/>
  <c r="V1724" i="1"/>
  <c r="W1724" i="1"/>
  <c r="X1724" i="1"/>
  <c r="Y1724" i="1"/>
  <c r="Z1724" i="1"/>
  <c r="AA1724" i="1"/>
  <c r="AB1724" i="1"/>
  <c r="AC1724" i="1"/>
  <c r="AD1724" i="1"/>
  <c r="AE1724" i="1"/>
  <c r="V1725" i="1"/>
  <c r="W1725" i="1"/>
  <c r="X1725" i="1"/>
  <c r="Y1725" i="1"/>
  <c r="Z1725" i="1"/>
  <c r="AA1725" i="1"/>
  <c r="AB1725" i="1"/>
  <c r="AC1725" i="1"/>
  <c r="AD1725" i="1"/>
  <c r="AE1725" i="1"/>
  <c r="V1726" i="1"/>
  <c r="W1726" i="1"/>
  <c r="X1726" i="1"/>
  <c r="Y1726" i="1"/>
  <c r="Z1726" i="1"/>
  <c r="AA1726" i="1"/>
  <c r="AB1726" i="1"/>
  <c r="AC1726" i="1"/>
  <c r="AD1726" i="1"/>
  <c r="AE1726" i="1"/>
  <c r="V1727" i="1"/>
  <c r="W1727" i="1"/>
  <c r="X1727" i="1"/>
  <c r="Y1727" i="1"/>
  <c r="Z1727" i="1"/>
  <c r="AA1727" i="1"/>
  <c r="AB1727" i="1"/>
  <c r="AC1727" i="1"/>
  <c r="AD1727" i="1"/>
  <c r="AE1727" i="1"/>
  <c r="V1728" i="1"/>
  <c r="W1728" i="1"/>
  <c r="X1728" i="1"/>
  <c r="Y1728" i="1"/>
  <c r="Z1728" i="1"/>
  <c r="AA1728" i="1"/>
  <c r="AB1728" i="1"/>
  <c r="AC1728" i="1"/>
  <c r="AD1728" i="1"/>
  <c r="AE1728" i="1"/>
  <c r="V1729" i="1"/>
  <c r="W1729" i="1"/>
  <c r="X1729" i="1"/>
  <c r="Y1729" i="1"/>
  <c r="Z1729" i="1"/>
  <c r="AA1729" i="1"/>
  <c r="AB1729" i="1"/>
  <c r="AC1729" i="1"/>
  <c r="AD1729" i="1"/>
  <c r="AE1729" i="1"/>
  <c r="V1730" i="1"/>
  <c r="W1730" i="1"/>
  <c r="X1730" i="1"/>
  <c r="Y1730" i="1"/>
  <c r="Z1730" i="1"/>
  <c r="AA1730" i="1"/>
  <c r="AB1730" i="1"/>
  <c r="AC1730" i="1"/>
  <c r="AD1730" i="1"/>
  <c r="AE1730" i="1"/>
  <c r="V1731" i="1"/>
  <c r="W1731" i="1"/>
  <c r="X1731" i="1"/>
  <c r="Y1731" i="1"/>
  <c r="Z1731" i="1"/>
  <c r="AA1731" i="1"/>
  <c r="AB1731" i="1"/>
  <c r="AC1731" i="1"/>
  <c r="AD1731" i="1"/>
  <c r="AE1731" i="1"/>
  <c r="V1732" i="1"/>
  <c r="W1732" i="1"/>
  <c r="X1732" i="1"/>
  <c r="Y1732" i="1"/>
  <c r="Z1732" i="1"/>
  <c r="AA1732" i="1"/>
  <c r="AB1732" i="1"/>
  <c r="AC1732" i="1"/>
  <c r="AD1732" i="1"/>
  <c r="AE1732" i="1"/>
  <c r="V1733" i="1"/>
  <c r="W1733" i="1"/>
  <c r="X1733" i="1"/>
  <c r="Y1733" i="1"/>
  <c r="Z1733" i="1"/>
  <c r="AA1733" i="1"/>
  <c r="AB1733" i="1"/>
  <c r="AC1733" i="1"/>
  <c r="AD1733" i="1"/>
  <c r="AE1733" i="1"/>
  <c r="V1734" i="1"/>
  <c r="W1734" i="1"/>
  <c r="X1734" i="1"/>
  <c r="Y1734" i="1"/>
  <c r="Z1734" i="1"/>
  <c r="AA1734" i="1"/>
  <c r="AB1734" i="1"/>
  <c r="AC1734" i="1"/>
  <c r="AD1734" i="1"/>
  <c r="AE1734" i="1"/>
  <c r="V1735" i="1"/>
  <c r="W1735" i="1"/>
  <c r="X1735" i="1"/>
  <c r="Y1735" i="1"/>
  <c r="Z1735" i="1"/>
  <c r="AA1735" i="1"/>
  <c r="AB1735" i="1"/>
  <c r="AC1735" i="1"/>
  <c r="AD1735" i="1"/>
  <c r="AE1735" i="1"/>
  <c r="V1736" i="1"/>
  <c r="W1736" i="1"/>
  <c r="X1736" i="1"/>
  <c r="Y1736" i="1"/>
  <c r="Z1736" i="1"/>
  <c r="AA1736" i="1"/>
  <c r="AB1736" i="1"/>
  <c r="AC1736" i="1"/>
  <c r="AD1736" i="1"/>
  <c r="AE1736" i="1"/>
  <c r="V1737" i="1"/>
  <c r="W1737" i="1"/>
  <c r="X1737" i="1"/>
  <c r="Y1737" i="1"/>
  <c r="Z1737" i="1"/>
  <c r="AA1737" i="1"/>
  <c r="AB1737" i="1"/>
  <c r="AC1737" i="1"/>
  <c r="AD1737" i="1"/>
  <c r="AE1737" i="1"/>
  <c r="V1738" i="1"/>
  <c r="W1738" i="1"/>
  <c r="X1738" i="1"/>
  <c r="Y1738" i="1"/>
  <c r="Z1738" i="1"/>
  <c r="AA1738" i="1"/>
  <c r="AB1738" i="1"/>
  <c r="AC1738" i="1"/>
  <c r="AD1738" i="1"/>
  <c r="AE1738" i="1"/>
  <c r="V1739" i="1"/>
  <c r="W1739" i="1"/>
  <c r="X1739" i="1"/>
  <c r="Y1739" i="1"/>
  <c r="Z1739" i="1"/>
  <c r="AA1739" i="1"/>
  <c r="AB1739" i="1"/>
  <c r="AC1739" i="1"/>
  <c r="AD1739" i="1"/>
  <c r="AE1739" i="1"/>
  <c r="V1740" i="1"/>
  <c r="W1740" i="1"/>
  <c r="X1740" i="1"/>
  <c r="Y1740" i="1"/>
  <c r="Z1740" i="1"/>
  <c r="AA1740" i="1"/>
  <c r="AB1740" i="1"/>
  <c r="AC1740" i="1"/>
  <c r="AD1740" i="1"/>
  <c r="AE1740" i="1"/>
  <c r="V1741" i="1"/>
  <c r="W1741" i="1"/>
  <c r="X1741" i="1"/>
  <c r="Y1741" i="1"/>
  <c r="Z1741" i="1"/>
  <c r="AA1741" i="1"/>
  <c r="AB1741" i="1"/>
  <c r="AC1741" i="1"/>
  <c r="AD1741" i="1"/>
  <c r="AE1741" i="1"/>
  <c r="V1742" i="1"/>
  <c r="W1742" i="1"/>
  <c r="X1742" i="1"/>
  <c r="Y1742" i="1"/>
  <c r="Z1742" i="1"/>
  <c r="AA1742" i="1"/>
  <c r="AB1742" i="1"/>
  <c r="AC1742" i="1"/>
  <c r="AD1742" i="1"/>
  <c r="AE1742" i="1"/>
  <c r="V1743" i="1"/>
  <c r="W1743" i="1"/>
  <c r="X1743" i="1"/>
  <c r="Y1743" i="1"/>
  <c r="Z1743" i="1"/>
  <c r="AA1743" i="1"/>
  <c r="AB1743" i="1"/>
  <c r="AC1743" i="1"/>
  <c r="AD1743" i="1"/>
  <c r="AE1743" i="1"/>
  <c r="V1744" i="1"/>
  <c r="W1744" i="1"/>
  <c r="X1744" i="1"/>
  <c r="Y1744" i="1"/>
  <c r="Z1744" i="1"/>
  <c r="AA1744" i="1"/>
  <c r="AB1744" i="1"/>
  <c r="AC1744" i="1"/>
  <c r="AD1744" i="1"/>
  <c r="AE1744" i="1"/>
  <c r="V1745" i="1"/>
  <c r="W1745" i="1"/>
  <c r="X1745" i="1"/>
  <c r="Y1745" i="1"/>
  <c r="Z1745" i="1"/>
  <c r="AA1745" i="1"/>
  <c r="AB1745" i="1"/>
  <c r="AC1745" i="1"/>
  <c r="AD1745" i="1"/>
  <c r="AE1745" i="1"/>
  <c r="V1746" i="1"/>
  <c r="W1746" i="1"/>
  <c r="X1746" i="1"/>
  <c r="Y1746" i="1"/>
  <c r="Z1746" i="1"/>
  <c r="AA1746" i="1"/>
  <c r="AB1746" i="1"/>
  <c r="AC1746" i="1"/>
  <c r="AD1746" i="1"/>
  <c r="AE1746" i="1"/>
  <c r="V1747" i="1"/>
  <c r="W1747" i="1"/>
  <c r="X1747" i="1"/>
  <c r="Y1747" i="1"/>
  <c r="Z1747" i="1"/>
  <c r="AA1747" i="1"/>
  <c r="AB1747" i="1"/>
  <c r="AC1747" i="1"/>
  <c r="AD1747" i="1"/>
  <c r="AE1747" i="1"/>
  <c r="V1748" i="1"/>
  <c r="W1748" i="1"/>
  <c r="X1748" i="1"/>
  <c r="Y1748" i="1"/>
  <c r="Z1748" i="1"/>
  <c r="AA1748" i="1"/>
  <c r="AB1748" i="1"/>
  <c r="AC1748" i="1"/>
  <c r="AD1748" i="1"/>
  <c r="AE1748" i="1"/>
  <c r="V1749" i="1"/>
  <c r="W1749" i="1"/>
  <c r="X1749" i="1"/>
  <c r="Y1749" i="1"/>
  <c r="Z1749" i="1"/>
  <c r="AA1749" i="1"/>
  <c r="AB1749" i="1"/>
  <c r="AC1749" i="1"/>
  <c r="AD1749" i="1"/>
  <c r="AE1749" i="1"/>
  <c r="V1750" i="1"/>
  <c r="W1750" i="1"/>
  <c r="X1750" i="1"/>
  <c r="Y1750" i="1"/>
  <c r="Z1750" i="1"/>
  <c r="AA1750" i="1"/>
  <c r="AB1750" i="1"/>
  <c r="AC1750" i="1"/>
  <c r="AD1750" i="1"/>
  <c r="AE1750" i="1"/>
  <c r="V1751" i="1"/>
  <c r="W1751" i="1"/>
  <c r="X1751" i="1"/>
  <c r="Y1751" i="1"/>
  <c r="Z1751" i="1"/>
  <c r="AA1751" i="1"/>
  <c r="AB1751" i="1"/>
  <c r="AC1751" i="1"/>
  <c r="AD1751" i="1"/>
  <c r="AE1751" i="1"/>
  <c r="V1752" i="1"/>
  <c r="W1752" i="1"/>
  <c r="X1752" i="1"/>
  <c r="Y1752" i="1"/>
  <c r="Z1752" i="1"/>
  <c r="AA1752" i="1"/>
  <c r="AB1752" i="1"/>
  <c r="AC1752" i="1"/>
  <c r="AD1752" i="1"/>
  <c r="AE1752" i="1"/>
  <c r="V1753" i="1"/>
  <c r="W1753" i="1"/>
  <c r="X1753" i="1"/>
  <c r="Y1753" i="1"/>
  <c r="Z1753" i="1"/>
  <c r="AA1753" i="1"/>
  <c r="AB1753" i="1"/>
  <c r="AC1753" i="1"/>
  <c r="AD1753" i="1"/>
  <c r="AE1753" i="1"/>
  <c r="V1754" i="1"/>
  <c r="W1754" i="1"/>
  <c r="X1754" i="1"/>
  <c r="Y1754" i="1"/>
  <c r="Z1754" i="1"/>
  <c r="AA1754" i="1"/>
  <c r="AB1754" i="1"/>
  <c r="AC1754" i="1"/>
  <c r="AD1754" i="1"/>
  <c r="AE1754" i="1"/>
  <c r="V1755" i="1"/>
  <c r="W1755" i="1"/>
  <c r="X1755" i="1"/>
  <c r="Y1755" i="1"/>
  <c r="Z1755" i="1"/>
  <c r="AA1755" i="1"/>
  <c r="AB1755" i="1"/>
  <c r="AC1755" i="1"/>
  <c r="AD1755" i="1"/>
  <c r="AE1755" i="1"/>
  <c r="V1756" i="1"/>
  <c r="W1756" i="1"/>
  <c r="X1756" i="1"/>
  <c r="Y1756" i="1"/>
  <c r="Z1756" i="1"/>
  <c r="AA1756" i="1"/>
  <c r="AB1756" i="1"/>
  <c r="AC1756" i="1"/>
  <c r="AD1756" i="1"/>
  <c r="AE1756" i="1"/>
  <c r="V1757" i="1"/>
  <c r="W1757" i="1"/>
  <c r="X1757" i="1"/>
  <c r="Y1757" i="1"/>
  <c r="Z1757" i="1"/>
  <c r="AA1757" i="1"/>
  <c r="AB1757" i="1"/>
  <c r="AC1757" i="1"/>
  <c r="AD1757" i="1"/>
  <c r="AE1757" i="1"/>
  <c r="V1758" i="1"/>
  <c r="W1758" i="1"/>
  <c r="X1758" i="1"/>
  <c r="Y1758" i="1"/>
  <c r="Z1758" i="1"/>
  <c r="AA1758" i="1"/>
  <c r="AB1758" i="1"/>
  <c r="AC1758" i="1"/>
  <c r="AD1758" i="1"/>
  <c r="AE1758" i="1"/>
  <c r="V1759" i="1"/>
  <c r="W1759" i="1"/>
  <c r="X1759" i="1"/>
  <c r="Y1759" i="1"/>
  <c r="Z1759" i="1"/>
  <c r="AA1759" i="1"/>
  <c r="AB1759" i="1"/>
  <c r="AC1759" i="1"/>
  <c r="AD1759" i="1"/>
  <c r="AE1759" i="1"/>
  <c r="V1760" i="1"/>
  <c r="W1760" i="1"/>
  <c r="X1760" i="1"/>
  <c r="Y1760" i="1"/>
  <c r="Z1760" i="1"/>
  <c r="AA1760" i="1"/>
  <c r="AB1760" i="1"/>
  <c r="AC1760" i="1"/>
  <c r="AD1760" i="1"/>
  <c r="AE1760" i="1"/>
  <c r="V1761" i="1"/>
  <c r="W1761" i="1"/>
  <c r="X1761" i="1"/>
  <c r="Y1761" i="1"/>
  <c r="Z1761" i="1"/>
  <c r="AA1761" i="1"/>
  <c r="AB1761" i="1"/>
  <c r="AC1761" i="1"/>
  <c r="AD1761" i="1"/>
  <c r="AE1761" i="1"/>
  <c r="V1762" i="1"/>
  <c r="W1762" i="1"/>
  <c r="X1762" i="1"/>
  <c r="Y1762" i="1"/>
  <c r="Z1762" i="1"/>
  <c r="AA1762" i="1"/>
  <c r="AB1762" i="1"/>
  <c r="AC1762" i="1"/>
  <c r="AD1762" i="1"/>
  <c r="AE1762" i="1"/>
  <c r="V1763" i="1"/>
  <c r="W1763" i="1"/>
  <c r="X1763" i="1"/>
  <c r="Y1763" i="1"/>
  <c r="Z1763" i="1"/>
  <c r="AA1763" i="1"/>
  <c r="AB1763" i="1"/>
  <c r="AC1763" i="1"/>
  <c r="AD1763" i="1"/>
  <c r="AE1763" i="1"/>
  <c r="V1764" i="1"/>
  <c r="W1764" i="1"/>
  <c r="X1764" i="1"/>
  <c r="Y1764" i="1"/>
  <c r="Z1764" i="1"/>
  <c r="AA1764" i="1"/>
  <c r="AB1764" i="1"/>
  <c r="AC1764" i="1"/>
  <c r="AD1764" i="1"/>
  <c r="AE1764" i="1"/>
  <c r="V1765" i="1"/>
  <c r="W1765" i="1"/>
  <c r="X1765" i="1"/>
  <c r="Y1765" i="1"/>
  <c r="Z1765" i="1"/>
  <c r="AA1765" i="1"/>
  <c r="AB1765" i="1"/>
  <c r="AC1765" i="1"/>
  <c r="AD1765" i="1"/>
  <c r="AE1765" i="1"/>
  <c r="V1766" i="1"/>
  <c r="W1766" i="1"/>
  <c r="X1766" i="1"/>
  <c r="Y1766" i="1"/>
  <c r="Z1766" i="1"/>
  <c r="AA1766" i="1"/>
  <c r="AB1766" i="1"/>
  <c r="AC1766" i="1"/>
  <c r="AD1766" i="1"/>
  <c r="AE1766" i="1"/>
  <c r="V1767" i="1"/>
  <c r="W1767" i="1"/>
  <c r="X1767" i="1"/>
  <c r="Y1767" i="1"/>
  <c r="Z1767" i="1"/>
  <c r="AA1767" i="1"/>
  <c r="AB1767" i="1"/>
  <c r="AC1767" i="1"/>
  <c r="AD1767" i="1"/>
  <c r="AE1767" i="1"/>
  <c r="V1768" i="1"/>
  <c r="W1768" i="1"/>
  <c r="X1768" i="1"/>
  <c r="Y1768" i="1"/>
  <c r="Z1768" i="1"/>
  <c r="AA1768" i="1"/>
  <c r="AB1768" i="1"/>
  <c r="AC1768" i="1"/>
  <c r="AD1768" i="1"/>
  <c r="AE1768" i="1"/>
  <c r="V1769" i="1"/>
  <c r="W1769" i="1"/>
  <c r="X1769" i="1"/>
  <c r="Y1769" i="1"/>
  <c r="Z1769" i="1"/>
  <c r="AA1769" i="1"/>
  <c r="AB1769" i="1"/>
  <c r="AC1769" i="1"/>
  <c r="AD1769" i="1"/>
  <c r="AE1769" i="1"/>
  <c r="V1770" i="1"/>
  <c r="W1770" i="1"/>
  <c r="X1770" i="1"/>
  <c r="Y1770" i="1"/>
  <c r="Z1770" i="1"/>
  <c r="AA1770" i="1"/>
  <c r="AB1770" i="1"/>
  <c r="AC1770" i="1"/>
  <c r="AD1770" i="1"/>
  <c r="AE1770" i="1"/>
  <c r="V1771" i="1"/>
  <c r="W1771" i="1"/>
  <c r="X1771" i="1"/>
  <c r="Y1771" i="1"/>
  <c r="Z1771" i="1"/>
  <c r="AA1771" i="1"/>
  <c r="AB1771" i="1"/>
  <c r="AC1771" i="1"/>
  <c r="AD1771" i="1"/>
  <c r="AE1771" i="1"/>
  <c r="V1772" i="1"/>
  <c r="W1772" i="1"/>
  <c r="X1772" i="1"/>
  <c r="Y1772" i="1"/>
  <c r="Z1772" i="1"/>
  <c r="AA1772" i="1"/>
  <c r="AB1772" i="1"/>
  <c r="AC1772" i="1"/>
  <c r="AD1772" i="1"/>
  <c r="AE1772" i="1"/>
  <c r="V1773" i="1"/>
  <c r="W1773" i="1"/>
  <c r="X1773" i="1"/>
  <c r="Y1773" i="1"/>
  <c r="Z1773" i="1"/>
  <c r="AA1773" i="1"/>
  <c r="AB1773" i="1"/>
  <c r="AC1773" i="1"/>
  <c r="AD1773" i="1"/>
  <c r="AE1773" i="1"/>
  <c r="V1774" i="1"/>
  <c r="W1774" i="1"/>
  <c r="X1774" i="1"/>
  <c r="Y1774" i="1"/>
  <c r="Z1774" i="1"/>
  <c r="AA1774" i="1"/>
  <c r="AB1774" i="1"/>
  <c r="AC1774" i="1"/>
  <c r="AD1774" i="1"/>
  <c r="AE1774" i="1"/>
  <c r="V1775" i="1"/>
  <c r="W1775" i="1"/>
  <c r="X1775" i="1"/>
  <c r="Y1775" i="1"/>
  <c r="Z1775" i="1"/>
  <c r="AA1775" i="1"/>
  <c r="AB1775" i="1"/>
  <c r="AC1775" i="1"/>
  <c r="AD1775" i="1"/>
  <c r="AE1775" i="1"/>
  <c r="V1776" i="1"/>
  <c r="W1776" i="1"/>
  <c r="X1776" i="1"/>
  <c r="Y1776" i="1"/>
  <c r="Z1776" i="1"/>
  <c r="AA1776" i="1"/>
  <c r="AB1776" i="1"/>
  <c r="AC1776" i="1"/>
  <c r="AD1776" i="1"/>
  <c r="AE1776" i="1"/>
  <c r="V1777" i="1"/>
  <c r="W1777" i="1"/>
  <c r="X1777" i="1"/>
  <c r="Y1777" i="1"/>
  <c r="Z1777" i="1"/>
  <c r="AA1777" i="1"/>
  <c r="AB1777" i="1"/>
  <c r="AC1777" i="1"/>
  <c r="AD1777" i="1"/>
  <c r="AE1777" i="1"/>
  <c r="V1778" i="1"/>
  <c r="W1778" i="1"/>
  <c r="X1778" i="1"/>
  <c r="Y1778" i="1"/>
  <c r="Z1778" i="1"/>
  <c r="AA1778" i="1"/>
  <c r="AB1778" i="1"/>
  <c r="AC1778" i="1"/>
  <c r="AD1778" i="1"/>
  <c r="AE1778" i="1"/>
  <c r="V1779" i="1"/>
  <c r="W1779" i="1"/>
  <c r="X1779" i="1"/>
  <c r="Y1779" i="1"/>
  <c r="Z1779" i="1"/>
  <c r="AA1779" i="1"/>
  <c r="AB1779" i="1"/>
  <c r="AC1779" i="1"/>
  <c r="AD1779" i="1"/>
  <c r="AE1779" i="1"/>
  <c r="V1780" i="1"/>
  <c r="W1780" i="1"/>
  <c r="X1780" i="1"/>
  <c r="Y1780" i="1"/>
  <c r="Z1780" i="1"/>
  <c r="AA1780" i="1"/>
  <c r="AB1780" i="1"/>
  <c r="AC1780" i="1"/>
  <c r="AD1780" i="1"/>
  <c r="AE1780" i="1"/>
  <c r="V1781" i="1"/>
  <c r="W1781" i="1"/>
  <c r="X1781" i="1"/>
  <c r="Y1781" i="1"/>
  <c r="Z1781" i="1"/>
  <c r="AA1781" i="1"/>
  <c r="AB1781" i="1"/>
  <c r="AC1781" i="1"/>
  <c r="AD1781" i="1"/>
  <c r="AE1781" i="1"/>
  <c r="V1782" i="1"/>
  <c r="W1782" i="1"/>
  <c r="X1782" i="1"/>
  <c r="Y1782" i="1"/>
  <c r="Z1782" i="1"/>
  <c r="AA1782" i="1"/>
  <c r="AB1782" i="1"/>
  <c r="AC1782" i="1"/>
  <c r="AD1782" i="1"/>
  <c r="AE1782" i="1"/>
  <c r="V1783" i="1"/>
  <c r="W1783" i="1"/>
  <c r="X1783" i="1"/>
  <c r="Y1783" i="1"/>
  <c r="Z1783" i="1"/>
  <c r="AA1783" i="1"/>
  <c r="AB1783" i="1"/>
  <c r="AC1783" i="1"/>
  <c r="AD1783" i="1"/>
  <c r="AE1783" i="1"/>
  <c r="V1784" i="1"/>
  <c r="W1784" i="1"/>
  <c r="X1784" i="1"/>
  <c r="Y1784" i="1"/>
  <c r="Z1784" i="1"/>
  <c r="AA1784" i="1"/>
  <c r="AB1784" i="1"/>
  <c r="AC1784" i="1"/>
  <c r="AD1784" i="1"/>
  <c r="AE1784" i="1"/>
  <c r="V1785" i="1"/>
  <c r="W1785" i="1"/>
  <c r="X1785" i="1"/>
  <c r="Y1785" i="1"/>
  <c r="Z1785" i="1"/>
  <c r="AA1785" i="1"/>
  <c r="AB1785" i="1"/>
  <c r="AC1785" i="1"/>
  <c r="AD1785" i="1"/>
  <c r="AE1785" i="1"/>
  <c r="V1786" i="1"/>
  <c r="W1786" i="1"/>
  <c r="X1786" i="1"/>
  <c r="Y1786" i="1"/>
  <c r="Z1786" i="1"/>
  <c r="AA1786" i="1"/>
  <c r="AB1786" i="1"/>
  <c r="AC1786" i="1"/>
  <c r="AD1786" i="1"/>
  <c r="AE1786" i="1"/>
  <c r="V1787" i="1"/>
  <c r="W1787" i="1"/>
  <c r="X1787" i="1"/>
  <c r="Y1787" i="1"/>
  <c r="Z1787" i="1"/>
  <c r="AA1787" i="1"/>
  <c r="AB1787" i="1"/>
  <c r="AC1787" i="1"/>
  <c r="AD1787" i="1"/>
  <c r="AE1787" i="1"/>
  <c r="V1788" i="1"/>
  <c r="W1788" i="1"/>
  <c r="X1788" i="1"/>
  <c r="Y1788" i="1"/>
  <c r="Z1788" i="1"/>
  <c r="AA1788" i="1"/>
  <c r="AB1788" i="1"/>
  <c r="AC1788" i="1"/>
  <c r="AD1788" i="1"/>
  <c r="AE1788" i="1"/>
  <c r="V1789" i="1"/>
  <c r="W1789" i="1"/>
  <c r="X1789" i="1"/>
  <c r="Y1789" i="1"/>
  <c r="Z1789" i="1"/>
  <c r="AA1789" i="1"/>
  <c r="AB1789" i="1"/>
  <c r="AC1789" i="1"/>
  <c r="AD1789" i="1"/>
  <c r="AE1789" i="1"/>
  <c r="V1790" i="1"/>
  <c r="W1790" i="1"/>
  <c r="X1790" i="1"/>
  <c r="Y1790" i="1"/>
  <c r="Z1790" i="1"/>
  <c r="AA1790" i="1"/>
  <c r="AB1790" i="1"/>
  <c r="AC1790" i="1"/>
  <c r="AD1790" i="1"/>
  <c r="AE1790" i="1"/>
  <c r="V1791" i="1"/>
  <c r="W1791" i="1"/>
  <c r="X1791" i="1"/>
  <c r="Y1791" i="1"/>
  <c r="Z1791" i="1"/>
  <c r="AA1791" i="1"/>
  <c r="AB1791" i="1"/>
  <c r="AC1791" i="1"/>
  <c r="AD1791" i="1"/>
  <c r="AE1791" i="1"/>
  <c r="V1792" i="1"/>
  <c r="W1792" i="1"/>
  <c r="X1792" i="1"/>
  <c r="Y1792" i="1"/>
  <c r="Z1792" i="1"/>
  <c r="AA1792" i="1"/>
  <c r="AB1792" i="1"/>
  <c r="AC1792" i="1"/>
  <c r="AD1792" i="1"/>
  <c r="AE1792" i="1"/>
  <c r="V1793" i="1"/>
  <c r="W1793" i="1"/>
  <c r="X1793" i="1"/>
  <c r="Y1793" i="1"/>
  <c r="Z1793" i="1"/>
  <c r="AA1793" i="1"/>
  <c r="AB1793" i="1"/>
  <c r="AC1793" i="1"/>
  <c r="AD1793" i="1"/>
  <c r="AE1793" i="1"/>
  <c r="V1794" i="1"/>
  <c r="W1794" i="1"/>
  <c r="X1794" i="1"/>
  <c r="Y1794" i="1"/>
  <c r="Z1794" i="1"/>
  <c r="AA1794" i="1"/>
  <c r="AB1794" i="1"/>
  <c r="AC1794" i="1"/>
  <c r="AD1794" i="1"/>
  <c r="AE1794" i="1"/>
  <c r="V1795" i="1"/>
  <c r="W1795" i="1"/>
  <c r="X1795" i="1"/>
  <c r="Y1795" i="1"/>
  <c r="Z1795" i="1"/>
  <c r="AA1795" i="1"/>
  <c r="AB1795" i="1"/>
  <c r="AC1795" i="1"/>
  <c r="AD1795" i="1"/>
  <c r="AE1795" i="1"/>
  <c r="V1796" i="1"/>
  <c r="W1796" i="1"/>
  <c r="X1796" i="1"/>
  <c r="Y1796" i="1"/>
  <c r="Z1796" i="1"/>
  <c r="AA1796" i="1"/>
  <c r="AB1796" i="1"/>
  <c r="AC1796" i="1"/>
  <c r="AD1796" i="1"/>
  <c r="AE1796" i="1"/>
  <c r="V1797" i="1"/>
  <c r="W1797" i="1"/>
  <c r="X1797" i="1"/>
  <c r="Y1797" i="1"/>
  <c r="Z1797" i="1"/>
  <c r="AA1797" i="1"/>
  <c r="AB1797" i="1"/>
  <c r="AC1797" i="1"/>
  <c r="AD1797" i="1"/>
  <c r="AE1797" i="1"/>
  <c r="V1798" i="1"/>
  <c r="W1798" i="1"/>
  <c r="X1798" i="1"/>
  <c r="Y1798" i="1"/>
  <c r="Z1798" i="1"/>
  <c r="AA1798" i="1"/>
  <c r="AB1798" i="1"/>
  <c r="AC1798" i="1"/>
  <c r="AD1798" i="1"/>
  <c r="AE1798" i="1"/>
  <c r="V1799" i="1"/>
  <c r="W1799" i="1"/>
  <c r="X1799" i="1"/>
  <c r="Y1799" i="1"/>
  <c r="Z1799" i="1"/>
  <c r="AA1799" i="1"/>
  <c r="AB1799" i="1"/>
  <c r="AC1799" i="1"/>
  <c r="AD1799" i="1"/>
  <c r="AE1799" i="1"/>
  <c r="V1800" i="1"/>
  <c r="W1800" i="1"/>
  <c r="X1800" i="1"/>
  <c r="Y1800" i="1"/>
  <c r="Z1800" i="1"/>
  <c r="AA1800" i="1"/>
  <c r="AB1800" i="1"/>
  <c r="AC1800" i="1"/>
  <c r="AD1800" i="1"/>
  <c r="AE1800" i="1"/>
  <c r="V1801" i="1"/>
  <c r="W1801" i="1"/>
  <c r="X1801" i="1"/>
  <c r="Y1801" i="1"/>
  <c r="Z1801" i="1"/>
  <c r="AA1801" i="1"/>
  <c r="AB1801" i="1"/>
  <c r="AC1801" i="1"/>
  <c r="AD1801" i="1"/>
  <c r="AE1801" i="1"/>
  <c r="V1802" i="1"/>
  <c r="W1802" i="1"/>
  <c r="X1802" i="1"/>
  <c r="Y1802" i="1"/>
  <c r="Z1802" i="1"/>
  <c r="AA1802" i="1"/>
  <c r="AB1802" i="1"/>
  <c r="AC1802" i="1"/>
  <c r="AD1802" i="1"/>
  <c r="AE1802" i="1"/>
  <c r="V1803" i="1"/>
  <c r="W1803" i="1"/>
  <c r="X1803" i="1"/>
  <c r="Y1803" i="1"/>
  <c r="Z1803" i="1"/>
  <c r="AA1803" i="1"/>
  <c r="AB1803" i="1"/>
  <c r="AC1803" i="1"/>
  <c r="AD1803" i="1"/>
  <c r="AE1803" i="1"/>
  <c r="V1804" i="1"/>
  <c r="W1804" i="1"/>
  <c r="X1804" i="1"/>
  <c r="Y1804" i="1"/>
  <c r="Z1804" i="1"/>
  <c r="AA1804" i="1"/>
  <c r="AB1804" i="1"/>
  <c r="AC1804" i="1"/>
  <c r="AD1804" i="1"/>
  <c r="AE1804" i="1"/>
  <c r="V1805" i="1"/>
  <c r="W1805" i="1"/>
  <c r="X1805" i="1"/>
  <c r="Y1805" i="1"/>
  <c r="Z1805" i="1"/>
  <c r="AA1805" i="1"/>
  <c r="AB1805" i="1"/>
  <c r="AC1805" i="1"/>
  <c r="AD1805" i="1"/>
  <c r="AE1805" i="1"/>
  <c r="V1806" i="1"/>
  <c r="W1806" i="1"/>
  <c r="X1806" i="1"/>
  <c r="Y1806" i="1"/>
  <c r="Z1806" i="1"/>
  <c r="AA1806" i="1"/>
  <c r="AB1806" i="1"/>
  <c r="AC1806" i="1"/>
  <c r="AD1806" i="1"/>
  <c r="AE1806" i="1"/>
  <c r="V1807" i="1"/>
  <c r="W1807" i="1"/>
  <c r="X1807" i="1"/>
  <c r="Y1807" i="1"/>
  <c r="Z1807" i="1"/>
  <c r="AA1807" i="1"/>
  <c r="AB1807" i="1"/>
  <c r="AC1807" i="1"/>
  <c r="AD1807" i="1"/>
  <c r="AE1807" i="1"/>
  <c r="V1808" i="1"/>
  <c r="W1808" i="1"/>
  <c r="X1808" i="1"/>
  <c r="Y1808" i="1"/>
  <c r="Z1808" i="1"/>
  <c r="AA1808" i="1"/>
  <c r="AB1808" i="1"/>
  <c r="AC1808" i="1"/>
  <c r="AD1808" i="1"/>
  <c r="AE1808" i="1"/>
  <c r="V1809" i="1"/>
  <c r="W1809" i="1"/>
  <c r="X1809" i="1"/>
  <c r="Y1809" i="1"/>
  <c r="Z1809" i="1"/>
  <c r="AA1809" i="1"/>
  <c r="AB1809" i="1"/>
  <c r="AC1809" i="1"/>
  <c r="AD1809" i="1"/>
  <c r="AE1809" i="1"/>
  <c r="V1810" i="1"/>
  <c r="W1810" i="1"/>
  <c r="X1810" i="1"/>
  <c r="Y1810" i="1"/>
  <c r="Z1810" i="1"/>
  <c r="AA1810" i="1"/>
  <c r="AB1810" i="1"/>
  <c r="AC1810" i="1"/>
  <c r="AD1810" i="1"/>
  <c r="AE1810" i="1"/>
  <c r="V1811" i="1"/>
  <c r="W1811" i="1"/>
  <c r="X1811" i="1"/>
  <c r="Y1811" i="1"/>
  <c r="Z1811" i="1"/>
  <c r="AA1811" i="1"/>
  <c r="AB1811" i="1"/>
  <c r="AC1811" i="1"/>
  <c r="AD1811" i="1"/>
  <c r="AE1811" i="1"/>
  <c r="V1812" i="1"/>
  <c r="W1812" i="1"/>
  <c r="X1812" i="1"/>
  <c r="Y1812" i="1"/>
  <c r="Z1812" i="1"/>
  <c r="AA1812" i="1"/>
  <c r="AB1812" i="1"/>
  <c r="AC1812" i="1"/>
  <c r="AD1812" i="1"/>
  <c r="AE1812" i="1"/>
  <c r="V1813" i="1"/>
  <c r="W1813" i="1"/>
  <c r="X1813" i="1"/>
  <c r="Y1813" i="1"/>
  <c r="Z1813" i="1"/>
  <c r="AA1813" i="1"/>
  <c r="AB1813" i="1"/>
  <c r="AC1813" i="1"/>
  <c r="AD1813" i="1"/>
  <c r="AE1813" i="1"/>
  <c r="V1814" i="1"/>
  <c r="W1814" i="1"/>
  <c r="X1814" i="1"/>
  <c r="Y1814" i="1"/>
  <c r="Z1814" i="1"/>
  <c r="AA1814" i="1"/>
  <c r="AB1814" i="1"/>
  <c r="AC1814" i="1"/>
  <c r="AD1814" i="1"/>
  <c r="AE1814" i="1"/>
  <c r="V1815" i="1"/>
  <c r="W1815" i="1"/>
  <c r="X1815" i="1"/>
  <c r="Y1815" i="1"/>
  <c r="Z1815" i="1"/>
  <c r="AA1815" i="1"/>
  <c r="AB1815" i="1"/>
  <c r="AC1815" i="1"/>
  <c r="AD1815" i="1"/>
  <c r="AE1815" i="1"/>
  <c r="V1816" i="1"/>
  <c r="W1816" i="1"/>
  <c r="X1816" i="1"/>
  <c r="Y1816" i="1"/>
  <c r="Z1816" i="1"/>
  <c r="AA1816" i="1"/>
  <c r="AB1816" i="1"/>
  <c r="AC1816" i="1"/>
  <c r="AD1816" i="1"/>
  <c r="AE1816" i="1"/>
  <c r="V1817" i="1"/>
  <c r="W1817" i="1"/>
  <c r="X1817" i="1"/>
  <c r="Y1817" i="1"/>
  <c r="Z1817" i="1"/>
  <c r="AA1817" i="1"/>
  <c r="AB1817" i="1"/>
  <c r="AC1817" i="1"/>
  <c r="AD1817" i="1"/>
  <c r="AE1817" i="1"/>
  <c r="V1818" i="1"/>
  <c r="W1818" i="1"/>
  <c r="X1818" i="1"/>
  <c r="Y1818" i="1"/>
  <c r="Z1818" i="1"/>
  <c r="AA1818" i="1"/>
  <c r="AB1818" i="1"/>
  <c r="AC1818" i="1"/>
  <c r="AD1818" i="1"/>
  <c r="AE1818" i="1"/>
  <c r="V1819" i="1"/>
  <c r="W1819" i="1"/>
  <c r="X1819" i="1"/>
  <c r="Y1819" i="1"/>
  <c r="Z1819" i="1"/>
  <c r="AA1819" i="1"/>
  <c r="AB1819" i="1"/>
  <c r="AC1819" i="1"/>
  <c r="AD1819" i="1"/>
  <c r="AE1819" i="1"/>
  <c r="V1820" i="1"/>
  <c r="W1820" i="1"/>
  <c r="X1820" i="1"/>
  <c r="Y1820" i="1"/>
  <c r="Z1820" i="1"/>
  <c r="AA1820" i="1"/>
  <c r="AB1820" i="1"/>
  <c r="AC1820" i="1"/>
  <c r="AD1820" i="1"/>
  <c r="AE1820" i="1"/>
  <c r="V1821" i="1"/>
  <c r="W1821" i="1"/>
  <c r="X1821" i="1"/>
  <c r="Y1821" i="1"/>
  <c r="Z1821" i="1"/>
  <c r="AA1821" i="1"/>
  <c r="AB1821" i="1"/>
  <c r="AC1821" i="1"/>
  <c r="AD1821" i="1"/>
  <c r="AE1821" i="1"/>
  <c r="V1822" i="1"/>
  <c r="W1822" i="1"/>
  <c r="X1822" i="1"/>
  <c r="Y1822" i="1"/>
  <c r="Z1822" i="1"/>
  <c r="AA1822" i="1"/>
  <c r="AB1822" i="1"/>
  <c r="AC1822" i="1"/>
  <c r="AD1822" i="1"/>
  <c r="AE1822" i="1"/>
  <c r="V1823" i="1"/>
  <c r="W1823" i="1"/>
  <c r="X1823" i="1"/>
  <c r="Y1823" i="1"/>
  <c r="Z1823" i="1"/>
  <c r="AA1823" i="1"/>
  <c r="AB1823" i="1"/>
  <c r="AC1823" i="1"/>
  <c r="AD1823" i="1"/>
  <c r="AE1823" i="1"/>
  <c r="V1824" i="1"/>
  <c r="W1824" i="1"/>
  <c r="X1824" i="1"/>
  <c r="Y1824" i="1"/>
  <c r="Z1824" i="1"/>
  <c r="AA1824" i="1"/>
  <c r="AB1824" i="1"/>
  <c r="AC1824" i="1"/>
  <c r="AD1824" i="1"/>
  <c r="AE1824" i="1"/>
  <c r="V1825" i="1"/>
  <c r="W1825" i="1"/>
  <c r="X1825" i="1"/>
  <c r="Y1825" i="1"/>
  <c r="Z1825" i="1"/>
  <c r="AA1825" i="1"/>
  <c r="AB1825" i="1"/>
  <c r="AC1825" i="1"/>
  <c r="AD1825" i="1"/>
  <c r="AE1825" i="1"/>
  <c r="V1826" i="1"/>
  <c r="W1826" i="1"/>
  <c r="X1826" i="1"/>
  <c r="Y1826" i="1"/>
  <c r="Z1826" i="1"/>
  <c r="AA1826" i="1"/>
  <c r="AB1826" i="1"/>
  <c r="AC1826" i="1"/>
  <c r="AD1826" i="1"/>
  <c r="AE1826" i="1"/>
  <c r="V1827" i="1"/>
  <c r="W1827" i="1"/>
  <c r="X1827" i="1"/>
  <c r="Y1827" i="1"/>
  <c r="Z1827" i="1"/>
  <c r="AA1827" i="1"/>
  <c r="AB1827" i="1"/>
  <c r="AC1827" i="1"/>
  <c r="AD1827" i="1"/>
  <c r="AE1827" i="1"/>
  <c r="V1828" i="1"/>
  <c r="W1828" i="1"/>
  <c r="X1828" i="1"/>
  <c r="Y1828" i="1"/>
  <c r="Z1828" i="1"/>
  <c r="AA1828" i="1"/>
  <c r="AB1828" i="1"/>
  <c r="AC1828" i="1"/>
  <c r="AD1828" i="1"/>
  <c r="AE1828" i="1"/>
  <c r="V1829" i="1"/>
  <c r="W1829" i="1"/>
  <c r="X1829" i="1"/>
  <c r="Y1829" i="1"/>
  <c r="Z1829" i="1"/>
  <c r="AA1829" i="1"/>
  <c r="AB1829" i="1"/>
  <c r="AC1829" i="1"/>
  <c r="AD1829" i="1"/>
  <c r="AE1829" i="1"/>
  <c r="V1830" i="1"/>
  <c r="W1830" i="1"/>
  <c r="X1830" i="1"/>
  <c r="Y1830" i="1"/>
  <c r="Z1830" i="1"/>
  <c r="AA1830" i="1"/>
  <c r="AB1830" i="1"/>
  <c r="AC1830" i="1"/>
  <c r="AD1830" i="1"/>
  <c r="AE1830" i="1"/>
  <c r="V1831" i="1"/>
  <c r="W1831" i="1"/>
  <c r="X1831" i="1"/>
  <c r="Y1831" i="1"/>
  <c r="Z1831" i="1"/>
  <c r="AA1831" i="1"/>
  <c r="AB1831" i="1"/>
  <c r="AC1831" i="1"/>
  <c r="AD1831" i="1"/>
  <c r="AE1831" i="1"/>
  <c r="V1832" i="1"/>
  <c r="W1832" i="1"/>
  <c r="X1832" i="1"/>
  <c r="Y1832" i="1"/>
  <c r="Z1832" i="1"/>
  <c r="AA1832" i="1"/>
  <c r="AB1832" i="1"/>
  <c r="AC1832" i="1"/>
  <c r="AD1832" i="1"/>
  <c r="AE1832" i="1"/>
  <c r="V1833" i="1"/>
  <c r="W1833" i="1"/>
  <c r="X1833" i="1"/>
  <c r="Y1833" i="1"/>
  <c r="Z1833" i="1"/>
  <c r="AA1833" i="1"/>
  <c r="AB1833" i="1"/>
  <c r="AC1833" i="1"/>
  <c r="AD1833" i="1"/>
  <c r="AE1833" i="1"/>
  <c r="V1834" i="1"/>
  <c r="W1834" i="1"/>
  <c r="X1834" i="1"/>
  <c r="Y1834" i="1"/>
  <c r="Z1834" i="1"/>
  <c r="AA1834" i="1"/>
  <c r="AB1834" i="1"/>
  <c r="AC1834" i="1"/>
  <c r="AD1834" i="1"/>
  <c r="AE1834" i="1"/>
  <c r="V1835" i="1"/>
  <c r="W1835" i="1"/>
  <c r="X1835" i="1"/>
  <c r="Y1835" i="1"/>
  <c r="Z1835" i="1"/>
  <c r="AA1835" i="1"/>
  <c r="AB1835" i="1"/>
  <c r="AC1835" i="1"/>
  <c r="AD1835" i="1"/>
  <c r="AE1835" i="1"/>
  <c r="V1836" i="1"/>
  <c r="W1836" i="1"/>
  <c r="X1836" i="1"/>
  <c r="Y1836" i="1"/>
  <c r="Z1836" i="1"/>
  <c r="AA1836" i="1"/>
  <c r="AB1836" i="1"/>
  <c r="AC1836" i="1"/>
  <c r="AD1836" i="1"/>
  <c r="AE1836" i="1"/>
  <c r="V1837" i="1"/>
  <c r="W1837" i="1"/>
  <c r="X1837" i="1"/>
  <c r="Y1837" i="1"/>
  <c r="Z1837" i="1"/>
  <c r="AA1837" i="1"/>
  <c r="AB1837" i="1"/>
  <c r="AC1837" i="1"/>
  <c r="AD1837" i="1"/>
  <c r="AE1837" i="1"/>
  <c r="V1838" i="1"/>
  <c r="W1838" i="1"/>
  <c r="X1838" i="1"/>
  <c r="Y1838" i="1"/>
  <c r="Z1838" i="1"/>
  <c r="AA1838" i="1"/>
  <c r="AB1838" i="1"/>
  <c r="AC1838" i="1"/>
  <c r="AD1838" i="1"/>
  <c r="AE1838" i="1"/>
  <c r="V1839" i="1"/>
  <c r="W1839" i="1"/>
  <c r="X1839" i="1"/>
  <c r="Y1839" i="1"/>
  <c r="Z1839" i="1"/>
  <c r="AA1839" i="1"/>
  <c r="AB1839" i="1"/>
  <c r="AC1839" i="1"/>
  <c r="AD1839" i="1"/>
  <c r="AE1839" i="1"/>
  <c r="V1840" i="1"/>
  <c r="W1840" i="1"/>
  <c r="X1840" i="1"/>
  <c r="Y1840" i="1"/>
  <c r="Z1840" i="1"/>
  <c r="AA1840" i="1"/>
  <c r="AB1840" i="1"/>
  <c r="AC1840" i="1"/>
  <c r="AD1840" i="1"/>
  <c r="AE1840" i="1"/>
  <c r="V1841" i="1"/>
  <c r="W1841" i="1"/>
  <c r="X1841" i="1"/>
  <c r="Y1841" i="1"/>
  <c r="Z1841" i="1"/>
  <c r="AA1841" i="1"/>
  <c r="AB1841" i="1"/>
  <c r="AC1841" i="1"/>
  <c r="AD1841" i="1"/>
  <c r="AE1841" i="1"/>
  <c r="V1842" i="1"/>
  <c r="W1842" i="1"/>
  <c r="X1842" i="1"/>
  <c r="Y1842" i="1"/>
  <c r="Z1842" i="1"/>
  <c r="AA1842" i="1"/>
  <c r="AB1842" i="1"/>
  <c r="AC1842" i="1"/>
  <c r="AD1842" i="1"/>
  <c r="AE1842" i="1"/>
  <c r="V1843" i="1"/>
  <c r="W1843" i="1"/>
  <c r="X1843" i="1"/>
  <c r="Y1843" i="1"/>
  <c r="Z1843" i="1"/>
  <c r="AA1843" i="1"/>
  <c r="AB1843" i="1"/>
  <c r="AC1843" i="1"/>
  <c r="AD1843" i="1"/>
  <c r="AE1843" i="1"/>
  <c r="V1844" i="1"/>
  <c r="W1844" i="1"/>
  <c r="X1844" i="1"/>
  <c r="Y1844" i="1"/>
  <c r="Z1844" i="1"/>
  <c r="AA1844" i="1"/>
  <c r="AB1844" i="1"/>
  <c r="AC1844" i="1"/>
  <c r="AD1844" i="1"/>
  <c r="AE1844" i="1"/>
  <c r="V1845" i="1"/>
  <c r="W1845" i="1"/>
  <c r="X1845" i="1"/>
  <c r="Y1845" i="1"/>
  <c r="Z1845" i="1"/>
  <c r="AA1845" i="1"/>
  <c r="AB1845" i="1"/>
  <c r="AC1845" i="1"/>
  <c r="AD1845" i="1"/>
  <c r="AE1845" i="1"/>
  <c r="V1846" i="1"/>
  <c r="W1846" i="1"/>
  <c r="X1846" i="1"/>
  <c r="Y1846" i="1"/>
  <c r="Z1846" i="1"/>
  <c r="AA1846" i="1"/>
  <c r="AB1846" i="1"/>
  <c r="AC1846" i="1"/>
  <c r="AD1846" i="1"/>
  <c r="AE1846" i="1"/>
  <c r="V1847" i="1"/>
  <c r="W1847" i="1"/>
  <c r="X1847" i="1"/>
  <c r="Y1847" i="1"/>
  <c r="Z1847" i="1"/>
  <c r="AA1847" i="1"/>
  <c r="AB1847" i="1"/>
  <c r="AC1847" i="1"/>
  <c r="AD1847" i="1"/>
  <c r="AE1847" i="1"/>
  <c r="V1848" i="1"/>
  <c r="W1848" i="1"/>
  <c r="X1848" i="1"/>
  <c r="Y1848" i="1"/>
  <c r="Z1848" i="1"/>
  <c r="AA1848" i="1"/>
  <c r="AB1848" i="1"/>
  <c r="AC1848" i="1"/>
  <c r="AD1848" i="1"/>
  <c r="AE1848" i="1"/>
  <c r="V1849" i="1"/>
  <c r="W1849" i="1"/>
  <c r="X1849" i="1"/>
  <c r="Y1849" i="1"/>
  <c r="Z1849" i="1"/>
  <c r="AA1849" i="1"/>
  <c r="AB1849" i="1"/>
  <c r="AC1849" i="1"/>
  <c r="AD1849" i="1"/>
  <c r="AE1849" i="1"/>
  <c r="V1850" i="1"/>
  <c r="W1850" i="1"/>
  <c r="X1850" i="1"/>
  <c r="Y1850" i="1"/>
  <c r="Z1850" i="1"/>
  <c r="AA1850" i="1"/>
  <c r="AB1850" i="1"/>
  <c r="AC1850" i="1"/>
  <c r="AD1850" i="1"/>
  <c r="AE1850" i="1"/>
  <c r="V1851" i="1"/>
  <c r="W1851" i="1"/>
  <c r="X1851" i="1"/>
  <c r="Y1851" i="1"/>
  <c r="Z1851" i="1"/>
  <c r="AA1851" i="1"/>
  <c r="AB1851" i="1"/>
  <c r="AC1851" i="1"/>
  <c r="AD1851" i="1"/>
  <c r="AE1851" i="1"/>
  <c r="V1852" i="1"/>
  <c r="W1852" i="1"/>
  <c r="X1852" i="1"/>
  <c r="Y1852" i="1"/>
  <c r="Z1852" i="1"/>
  <c r="AA1852" i="1"/>
  <c r="AB1852" i="1"/>
  <c r="AC1852" i="1"/>
  <c r="AD1852" i="1"/>
  <c r="AE1852" i="1"/>
  <c r="V1853" i="1"/>
  <c r="W1853" i="1"/>
  <c r="X1853" i="1"/>
  <c r="Y1853" i="1"/>
  <c r="Z1853" i="1"/>
  <c r="AA1853" i="1"/>
  <c r="AB1853" i="1"/>
  <c r="AC1853" i="1"/>
  <c r="AD1853" i="1"/>
  <c r="AE1853" i="1"/>
  <c r="V1854" i="1"/>
  <c r="W1854" i="1"/>
  <c r="X1854" i="1"/>
  <c r="Y1854" i="1"/>
  <c r="Z1854" i="1"/>
  <c r="AA1854" i="1"/>
  <c r="AB1854" i="1"/>
  <c r="AC1854" i="1"/>
  <c r="AD1854" i="1"/>
  <c r="AE1854" i="1"/>
  <c r="V1855" i="1"/>
  <c r="W1855" i="1"/>
  <c r="X1855" i="1"/>
  <c r="Y1855" i="1"/>
  <c r="Z1855" i="1"/>
  <c r="AA1855" i="1"/>
  <c r="AB1855" i="1"/>
  <c r="AC1855" i="1"/>
  <c r="AD1855" i="1"/>
  <c r="AE1855" i="1"/>
  <c r="V1856" i="1"/>
  <c r="W1856" i="1"/>
  <c r="X1856" i="1"/>
  <c r="Y1856" i="1"/>
  <c r="Z1856" i="1"/>
  <c r="AA1856" i="1"/>
  <c r="AB1856" i="1"/>
  <c r="AC1856" i="1"/>
  <c r="AD1856" i="1"/>
  <c r="AE1856" i="1"/>
  <c r="V1857" i="1"/>
  <c r="W1857" i="1"/>
  <c r="X1857" i="1"/>
  <c r="Y1857" i="1"/>
  <c r="Z1857" i="1"/>
  <c r="AA1857" i="1"/>
  <c r="AB1857" i="1"/>
  <c r="AC1857" i="1"/>
  <c r="AD1857" i="1"/>
  <c r="AE1857" i="1"/>
  <c r="V1858" i="1"/>
  <c r="W1858" i="1"/>
  <c r="X1858" i="1"/>
  <c r="Y1858" i="1"/>
  <c r="Z1858" i="1"/>
  <c r="AA1858" i="1"/>
  <c r="AB1858" i="1"/>
  <c r="AC1858" i="1"/>
  <c r="AD1858" i="1"/>
  <c r="AE1858" i="1"/>
  <c r="V1859" i="1"/>
  <c r="W1859" i="1"/>
  <c r="X1859" i="1"/>
  <c r="Y1859" i="1"/>
  <c r="Z1859" i="1"/>
  <c r="AA1859" i="1"/>
  <c r="AB1859" i="1"/>
  <c r="AC1859" i="1"/>
  <c r="AD1859" i="1"/>
  <c r="AE1859" i="1"/>
  <c r="V1860" i="1"/>
  <c r="W1860" i="1"/>
  <c r="X1860" i="1"/>
  <c r="Y1860" i="1"/>
  <c r="Z1860" i="1"/>
  <c r="AA1860" i="1"/>
  <c r="AB1860" i="1"/>
  <c r="AC1860" i="1"/>
  <c r="AD1860" i="1"/>
  <c r="AE1860" i="1"/>
  <c r="V1861" i="1"/>
  <c r="W1861" i="1"/>
  <c r="X1861" i="1"/>
  <c r="Y1861" i="1"/>
  <c r="Z1861" i="1"/>
  <c r="AA1861" i="1"/>
  <c r="AB1861" i="1"/>
  <c r="AC1861" i="1"/>
  <c r="AD1861" i="1"/>
  <c r="AE1861" i="1"/>
  <c r="V1862" i="1"/>
  <c r="W1862" i="1"/>
  <c r="X1862" i="1"/>
  <c r="Y1862" i="1"/>
  <c r="Z1862" i="1"/>
  <c r="AA1862" i="1"/>
  <c r="AB1862" i="1"/>
  <c r="AC1862" i="1"/>
  <c r="AD1862" i="1"/>
  <c r="AE1862" i="1"/>
  <c r="V1863" i="1"/>
  <c r="W1863" i="1"/>
  <c r="X1863" i="1"/>
  <c r="Y1863" i="1"/>
  <c r="Z1863" i="1"/>
  <c r="AA1863" i="1"/>
  <c r="AB1863" i="1"/>
  <c r="AC1863" i="1"/>
  <c r="AD1863" i="1"/>
  <c r="AE1863" i="1"/>
  <c r="V1864" i="1"/>
  <c r="W1864" i="1"/>
  <c r="X1864" i="1"/>
  <c r="Y1864" i="1"/>
  <c r="Z1864" i="1"/>
  <c r="AA1864" i="1"/>
  <c r="AB1864" i="1"/>
  <c r="AC1864" i="1"/>
  <c r="AD1864" i="1"/>
  <c r="AE1864" i="1"/>
  <c r="V1865" i="1"/>
  <c r="W1865" i="1"/>
  <c r="X1865" i="1"/>
  <c r="Y1865" i="1"/>
  <c r="Z1865" i="1"/>
  <c r="AA1865" i="1"/>
  <c r="AB1865" i="1"/>
  <c r="AC1865" i="1"/>
  <c r="AD1865" i="1"/>
  <c r="AE1865" i="1"/>
  <c r="V1866" i="1"/>
  <c r="W1866" i="1"/>
  <c r="X1866" i="1"/>
  <c r="Y1866" i="1"/>
  <c r="Z1866" i="1"/>
  <c r="AA1866" i="1"/>
  <c r="AB1866" i="1"/>
  <c r="AC1866" i="1"/>
  <c r="AD1866" i="1"/>
  <c r="AE1866" i="1"/>
  <c r="V1867" i="1"/>
  <c r="W1867" i="1"/>
  <c r="X1867" i="1"/>
  <c r="Y1867" i="1"/>
  <c r="Z1867" i="1"/>
  <c r="AA1867" i="1"/>
  <c r="AB1867" i="1"/>
  <c r="AC1867" i="1"/>
  <c r="AD1867" i="1"/>
  <c r="AE1867" i="1"/>
  <c r="V1868" i="1"/>
  <c r="W1868" i="1"/>
  <c r="X1868" i="1"/>
  <c r="Y1868" i="1"/>
  <c r="Z1868" i="1"/>
  <c r="AA1868" i="1"/>
  <c r="AB1868" i="1"/>
  <c r="AC1868" i="1"/>
  <c r="AD1868" i="1"/>
  <c r="AE1868" i="1"/>
  <c r="V1869" i="1"/>
  <c r="W1869" i="1"/>
  <c r="X1869" i="1"/>
  <c r="Y1869" i="1"/>
  <c r="Z1869" i="1"/>
  <c r="AA1869" i="1"/>
  <c r="AB1869" i="1"/>
  <c r="AC1869" i="1"/>
  <c r="AD1869" i="1"/>
  <c r="AE1869" i="1"/>
  <c r="V1870" i="1"/>
  <c r="W1870" i="1"/>
  <c r="X1870" i="1"/>
  <c r="Y1870" i="1"/>
  <c r="Z1870" i="1"/>
  <c r="AA1870" i="1"/>
  <c r="AB1870" i="1"/>
  <c r="AC1870" i="1"/>
  <c r="AD1870" i="1"/>
  <c r="AE1870" i="1"/>
  <c r="V1871" i="1"/>
  <c r="W1871" i="1"/>
  <c r="X1871" i="1"/>
  <c r="Y1871" i="1"/>
  <c r="Z1871" i="1"/>
  <c r="AA1871" i="1"/>
  <c r="AB1871" i="1"/>
  <c r="AC1871" i="1"/>
  <c r="AD1871" i="1"/>
  <c r="AE1871" i="1"/>
  <c r="V1872" i="1"/>
  <c r="W1872" i="1"/>
  <c r="X1872" i="1"/>
  <c r="Y1872" i="1"/>
  <c r="Z1872" i="1"/>
  <c r="AA1872" i="1"/>
  <c r="AB1872" i="1"/>
  <c r="AC1872" i="1"/>
  <c r="AD1872" i="1"/>
  <c r="AE1872" i="1"/>
  <c r="V1873" i="1"/>
  <c r="W1873" i="1"/>
  <c r="X1873" i="1"/>
  <c r="Y1873" i="1"/>
  <c r="Z1873" i="1"/>
  <c r="AA1873" i="1"/>
  <c r="AB1873" i="1"/>
  <c r="AC1873" i="1"/>
  <c r="AD1873" i="1"/>
  <c r="AE1873" i="1"/>
  <c r="V1874" i="1"/>
  <c r="W1874" i="1"/>
  <c r="X1874" i="1"/>
  <c r="Y1874" i="1"/>
  <c r="Z1874" i="1"/>
  <c r="AA1874" i="1"/>
  <c r="AB1874" i="1"/>
  <c r="AC1874" i="1"/>
  <c r="AD1874" i="1"/>
  <c r="AE1874" i="1"/>
  <c r="V1875" i="1"/>
  <c r="W1875" i="1"/>
  <c r="X1875" i="1"/>
  <c r="Y1875" i="1"/>
  <c r="Z1875" i="1"/>
  <c r="AA1875" i="1"/>
  <c r="AB1875" i="1"/>
  <c r="AC1875" i="1"/>
  <c r="AD1875" i="1"/>
  <c r="AE1875" i="1"/>
  <c r="V1876" i="1"/>
  <c r="W1876" i="1"/>
  <c r="X1876" i="1"/>
  <c r="Y1876" i="1"/>
  <c r="Z1876" i="1"/>
  <c r="AA1876" i="1"/>
  <c r="AB1876" i="1"/>
  <c r="AC1876" i="1"/>
  <c r="AD1876" i="1"/>
  <c r="AE1876" i="1"/>
  <c r="V1877" i="1"/>
  <c r="W1877" i="1"/>
  <c r="X1877" i="1"/>
  <c r="Y1877" i="1"/>
  <c r="Z1877" i="1"/>
  <c r="AA1877" i="1"/>
  <c r="AB1877" i="1"/>
  <c r="AC1877" i="1"/>
  <c r="AD1877" i="1"/>
  <c r="AE1877" i="1"/>
  <c r="V1878" i="1"/>
  <c r="W1878" i="1"/>
  <c r="X1878" i="1"/>
  <c r="Y1878" i="1"/>
  <c r="Z1878" i="1"/>
  <c r="AA1878" i="1"/>
  <c r="AB1878" i="1"/>
  <c r="AC1878" i="1"/>
  <c r="AD1878" i="1"/>
  <c r="AE1878" i="1"/>
  <c r="V1879" i="1"/>
  <c r="W1879" i="1"/>
  <c r="X1879" i="1"/>
  <c r="Y1879" i="1"/>
  <c r="Z1879" i="1"/>
  <c r="AA1879" i="1"/>
  <c r="AB1879" i="1"/>
  <c r="AC1879" i="1"/>
  <c r="AD1879" i="1"/>
  <c r="AE1879" i="1"/>
  <c r="V1880" i="1"/>
  <c r="W1880" i="1"/>
  <c r="X1880" i="1"/>
  <c r="Y1880" i="1"/>
  <c r="Z1880" i="1"/>
  <c r="AA1880" i="1"/>
  <c r="AB1880" i="1"/>
  <c r="AC1880" i="1"/>
  <c r="AD1880" i="1"/>
  <c r="AE1880" i="1"/>
  <c r="V1881" i="1"/>
  <c r="W1881" i="1"/>
  <c r="X1881" i="1"/>
  <c r="Y1881" i="1"/>
  <c r="Z1881" i="1"/>
  <c r="AA1881" i="1"/>
  <c r="AB1881" i="1"/>
  <c r="AC1881" i="1"/>
  <c r="AD1881" i="1"/>
  <c r="AE1881" i="1"/>
  <c r="V1882" i="1"/>
  <c r="W1882" i="1"/>
  <c r="X1882" i="1"/>
  <c r="Y1882" i="1"/>
  <c r="Z1882" i="1"/>
  <c r="AA1882" i="1"/>
  <c r="AB1882" i="1"/>
  <c r="AC1882" i="1"/>
  <c r="AD1882" i="1"/>
  <c r="AE1882" i="1"/>
  <c r="V1883" i="1"/>
  <c r="W1883" i="1"/>
  <c r="X1883" i="1"/>
  <c r="Y1883" i="1"/>
  <c r="Z1883" i="1"/>
  <c r="AA1883" i="1"/>
  <c r="AB1883" i="1"/>
  <c r="AC1883" i="1"/>
  <c r="AD1883" i="1"/>
  <c r="AE1883" i="1"/>
  <c r="V1884" i="1"/>
  <c r="W1884" i="1"/>
  <c r="X1884" i="1"/>
  <c r="Y1884" i="1"/>
  <c r="Z1884" i="1"/>
  <c r="AA1884" i="1"/>
  <c r="AB1884" i="1"/>
  <c r="AC1884" i="1"/>
  <c r="AD1884" i="1"/>
  <c r="AE1884" i="1"/>
  <c r="V1885" i="1"/>
  <c r="W1885" i="1"/>
  <c r="X1885" i="1"/>
  <c r="Y1885" i="1"/>
  <c r="Z1885" i="1"/>
  <c r="AA1885" i="1"/>
  <c r="AB1885" i="1"/>
  <c r="AC1885" i="1"/>
  <c r="AD1885" i="1"/>
  <c r="AE1885" i="1"/>
  <c r="V1886" i="1"/>
  <c r="W1886" i="1"/>
  <c r="X1886" i="1"/>
  <c r="Y1886" i="1"/>
  <c r="Z1886" i="1"/>
  <c r="AA1886" i="1"/>
  <c r="AB1886" i="1"/>
  <c r="AC1886" i="1"/>
  <c r="AD1886" i="1"/>
  <c r="AE1886" i="1"/>
  <c r="V1887" i="1"/>
  <c r="W1887" i="1"/>
  <c r="X1887" i="1"/>
  <c r="Y1887" i="1"/>
  <c r="Z1887" i="1"/>
  <c r="AA1887" i="1"/>
  <c r="AB1887" i="1"/>
  <c r="AC1887" i="1"/>
  <c r="AD1887" i="1"/>
  <c r="AE1887" i="1"/>
  <c r="V1888" i="1"/>
  <c r="W1888" i="1"/>
  <c r="X1888" i="1"/>
  <c r="Y1888" i="1"/>
  <c r="Z1888" i="1"/>
  <c r="AA1888" i="1"/>
  <c r="AB1888" i="1"/>
  <c r="AC1888" i="1"/>
  <c r="AD1888" i="1"/>
  <c r="AE1888" i="1"/>
  <c r="V1889" i="1"/>
  <c r="W1889" i="1"/>
  <c r="X1889" i="1"/>
  <c r="Y1889" i="1"/>
  <c r="Z1889" i="1"/>
  <c r="AA1889" i="1"/>
  <c r="AB1889" i="1"/>
  <c r="AC1889" i="1"/>
  <c r="AD1889" i="1"/>
  <c r="AE1889" i="1"/>
  <c r="V1890" i="1"/>
  <c r="W1890" i="1"/>
  <c r="X1890" i="1"/>
  <c r="Y1890" i="1"/>
  <c r="Z1890" i="1"/>
  <c r="AA1890" i="1"/>
  <c r="AB1890" i="1"/>
  <c r="AC1890" i="1"/>
  <c r="AD1890" i="1"/>
  <c r="AE1890" i="1"/>
  <c r="V1891" i="1"/>
  <c r="W1891" i="1"/>
  <c r="X1891" i="1"/>
  <c r="Y1891" i="1"/>
  <c r="Z1891" i="1"/>
  <c r="AA1891" i="1"/>
  <c r="AB1891" i="1"/>
  <c r="AC1891" i="1"/>
  <c r="AD1891" i="1"/>
  <c r="AE1891" i="1"/>
  <c r="V1892" i="1"/>
  <c r="W1892" i="1"/>
  <c r="X1892" i="1"/>
  <c r="Y1892" i="1"/>
  <c r="Z1892" i="1"/>
  <c r="AA1892" i="1"/>
  <c r="AB1892" i="1"/>
  <c r="AC1892" i="1"/>
  <c r="AD1892" i="1"/>
  <c r="AE1892" i="1"/>
  <c r="V1893" i="1"/>
  <c r="W1893" i="1"/>
  <c r="X1893" i="1"/>
  <c r="Y1893" i="1"/>
  <c r="Z1893" i="1"/>
  <c r="AA1893" i="1"/>
  <c r="AB1893" i="1"/>
  <c r="AC1893" i="1"/>
  <c r="AD1893" i="1"/>
  <c r="AE1893" i="1"/>
  <c r="V1894" i="1"/>
  <c r="W1894" i="1"/>
  <c r="X1894" i="1"/>
  <c r="Y1894" i="1"/>
  <c r="Z1894" i="1"/>
  <c r="AA1894" i="1"/>
  <c r="AB1894" i="1"/>
  <c r="AC1894" i="1"/>
  <c r="AD1894" i="1"/>
  <c r="AE1894" i="1"/>
  <c r="V1895" i="1"/>
  <c r="W1895" i="1"/>
  <c r="X1895" i="1"/>
  <c r="Y1895" i="1"/>
  <c r="Z1895" i="1"/>
  <c r="AA1895" i="1"/>
  <c r="AB1895" i="1"/>
  <c r="AC1895" i="1"/>
  <c r="AD1895" i="1"/>
  <c r="AE1895" i="1"/>
  <c r="V1896" i="1"/>
  <c r="W1896" i="1"/>
  <c r="X1896" i="1"/>
  <c r="Y1896" i="1"/>
  <c r="Z1896" i="1"/>
  <c r="AA1896" i="1"/>
  <c r="AB1896" i="1"/>
  <c r="AC1896" i="1"/>
  <c r="AD1896" i="1"/>
  <c r="AE1896" i="1"/>
  <c r="V1897" i="1"/>
  <c r="W1897" i="1"/>
  <c r="X1897" i="1"/>
  <c r="Y1897" i="1"/>
  <c r="Z1897" i="1"/>
  <c r="AA1897" i="1"/>
  <c r="AB1897" i="1"/>
  <c r="AC1897" i="1"/>
  <c r="AD1897" i="1"/>
  <c r="AE1897" i="1"/>
  <c r="V1898" i="1"/>
  <c r="W1898" i="1"/>
  <c r="X1898" i="1"/>
  <c r="Y1898" i="1"/>
  <c r="Z1898" i="1"/>
  <c r="AA1898" i="1"/>
  <c r="AB1898" i="1"/>
  <c r="AC1898" i="1"/>
  <c r="AD1898" i="1"/>
  <c r="AE1898" i="1"/>
  <c r="V1899" i="1"/>
  <c r="W1899" i="1"/>
  <c r="X1899" i="1"/>
  <c r="Y1899" i="1"/>
  <c r="Z1899" i="1"/>
  <c r="AA1899" i="1"/>
  <c r="AB1899" i="1"/>
  <c r="AC1899" i="1"/>
  <c r="AD1899" i="1"/>
  <c r="AE1899" i="1"/>
  <c r="V1900" i="1"/>
  <c r="W1900" i="1"/>
  <c r="X1900" i="1"/>
  <c r="Y1900" i="1"/>
  <c r="Z1900" i="1"/>
  <c r="AA1900" i="1"/>
  <c r="AB1900" i="1"/>
  <c r="AC1900" i="1"/>
  <c r="AD1900" i="1"/>
  <c r="AE1900" i="1"/>
  <c r="V1901" i="1"/>
  <c r="W1901" i="1"/>
  <c r="X1901" i="1"/>
  <c r="Y1901" i="1"/>
  <c r="Z1901" i="1"/>
  <c r="AA1901" i="1"/>
  <c r="AB1901" i="1"/>
  <c r="AC1901" i="1"/>
  <c r="AD1901" i="1"/>
  <c r="AE1901" i="1"/>
  <c r="V1902" i="1"/>
  <c r="W1902" i="1"/>
  <c r="X1902" i="1"/>
  <c r="Y1902" i="1"/>
  <c r="Z1902" i="1"/>
  <c r="AA1902" i="1"/>
  <c r="AB1902" i="1"/>
  <c r="AC1902" i="1"/>
  <c r="AD1902" i="1"/>
  <c r="AE1902" i="1"/>
  <c r="V1903" i="1"/>
  <c r="W1903" i="1"/>
  <c r="X1903" i="1"/>
  <c r="Y1903" i="1"/>
  <c r="Z1903" i="1"/>
  <c r="AA1903" i="1"/>
  <c r="AB1903" i="1"/>
  <c r="AC1903" i="1"/>
  <c r="AD1903" i="1"/>
  <c r="AE1903" i="1"/>
  <c r="V1904" i="1"/>
  <c r="W1904" i="1"/>
  <c r="X1904" i="1"/>
  <c r="Y1904" i="1"/>
  <c r="Z1904" i="1"/>
  <c r="AA1904" i="1"/>
  <c r="AB1904" i="1"/>
  <c r="AC1904" i="1"/>
  <c r="AD1904" i="1"/>
  <c r="AE1904" i="1"/>
  <c r="V1905" i="1"/>
  <c r="W1905" i="1"/>
  <c r="X1905" i="1"/>
  <c r="Y1905" i="1"/>
  <c r="Z1905" i="1"/>
  <c r="AA1905" i="1"/>
  <c r="AB1905" i="1"/>
  <c r="AC1905" i="1"/>
  <c r="AD1905" i="1"/>
  <c r="AE1905" i="1"/>
  <c r="V1906" i="1"/>
  <c r="W1906" i="1"/>
  <c r="X1906" i="1"/>
  <c r="Y1906" i="1"/>
  <c r="Z1906" i="1"/>
  <c r="AA1906" i="1"/>
  <c r="AB1906" i="1"/>
  <c r="AC1906" i="1"/>
  <c r="AD1906" i="1"/>
  <c r="AE1906" i="1"/>
  <c r="V1907" i="1"/>
  <c r="W1907" i="1"/>
  <c r="X1907" i="1"/>
  <c r="Y1907" i="1"/>
  <c r="Z1907" i="1"/>
  <c r="AA1907" i="1"/>
  <c r="AB1907" i="1"/>
  <c r="AC1907" i="1"/>
  <c r="AD1907" i="1"/>
  <c r="AE1907" i="1"/>
  <c r="V1908" i="1"/>
  <c r="W1908" i="1"/>
  <c r="X1908" i="1"/>
  <c r="Y1908" i="1"/>
  <c r="Z1908" i="1"/>
  <c r="AA1908" i="1"/>
  <c r="AB1908" i="1"/>
  <c r="AC1908" i="1"/>
  <c r="AD1908" i="1"/>
  <c r="AE1908" i="1"/>
  <c r="V1909" i="1"/>
  <c r="W1909" i="1"/>
  <c r="X1909" i="1"/>
  <c r="Y1909" i="1"/>
  <c r="Z1909" i="1"/>
  <c r="AA1909" i="1"/>
  <c r="AB1909" i="1"/>
  <c r="AC1909" i="1"/>
  <c r="AD1909" i="1"/>
  <c r="AE1909" i="1"/>
  <c r="V1910" i="1"/>
  <c r="W1910" i="1"/>
  <c r="X1910" i="1"/>
  <c r="Y1910" i="1"/>
  <c r="Z1910" i="1"/>
  <c r="AA1910" i="1"/>
  <c r="AB1910" i="1"/>
  <c r="AC1910" i="1"/>
  <c r="AD1910" i="1"/>
  <c r="AE1910" i="1"/>
  <c r="V1911" i="1"/>
  <c r="W1911" i="1"/>
  <c r="X1911" i="1"/>
  <c r="Y1911" i="1"/>
  <c r="Z1911" i="1"/>
  <c r="AA1911" i="1"/>
  <c r="AB1911" i="1"/>
  <c r="AC1911" i="1"/>
  <c r="AD1911" i="1"/>
  <c r="AE1911" i="1"/>
  <c r="V1912" i="1"/>
  <c r="W1912" i="1"/>
  <c r="X1912" i="1"/>
  <c r="Y1912" i="1"/>
  <c r="Z1912" i="1"/>
  <c r="AA1912" i="1"/>
  <c r="AB1912" i="1"/>
  <c r="AC1912" i="1"/>
  <c r="AD1912" i="1"/>
  <c r="AE1912" i="1"/>
  <c r="V1913" i="1"/>
  <c r="W1913" i="1"/>
  <c r="X1913" i="1"/>
  <c r="Y1913" i="1"/>
  <c r="Z1913" i="1"/>
  <c r="AA1913" i="1"/>
  <c r="AB1913" i="1"/>
  <c r="AC1913" i="1"/>
  <c r="AD1913" i="1"/>
  <c r="AE1913" i="1"/>
  <c r="V1914" i="1"/>
  <c r="W1914" i="1"/>
  <c r="X1914" i="1"/>
  <c r="Y1914" i="1"/>
  <c r="Z1914" i="1"/>
  <c r="AA1914" i="1"/>
  <c r="AB1914" i="1"/>
  <c r="AC1914" i="1"/>
  <c r="AD1914" i="1"/>
  <c r="AE1914" i="1"/>
  <c r="V1915" i="1"/>
  <c r="W1915" i="1"/>
  <c r="X1915" i="1"/>
  <c r="Y1915" i="1"/>
  <c r="Z1915" i="1"/>
  <c r="AA1915" i="1"/>
  <c r="AB1915" i="1"/>
  <c r="AC1915" i="1"/>
  <c r="AD1915" i="1"/>
  <c r="AE1915" i="1"/>
  <c r="V1916" i="1"/>
  <c r="W1916" i="1"/>
  <c r="X1916" i="1"/>
  <c r="Y1916" i="1"/>
  <c r="Z1916" i="1"/>
  <c r="AA1916" i="1"/>
  <c r="AB1916" i="1"/>
  <c r="AC1916" i="1"/>
  <c r="AD1916" i="1"/>
  <c r="AE1916" i="1"/>
  <c r="V1917" i="1"/>
  <c r="W1917" i="1"/>
  <c r="X1917" i="1"/>
  <c r="Y1917" i="1"/>
  <c r="Z1917" i="1"/>
  <c r="AA1917" i="1"/>
  <c r="AB1917" i="1"/>
  <c r="AC1917" i="1"/>
  <c r="AD1917" i="1"/>
  <c r="AE1917" i="1"/>
  <c r="V1918" i="1"/>
  <c r="W1918" i="1"/>
  <c r="X1918" i="1"/>
  <c r="Y1918" i="1"/>
  <c r="Z1918" i="1"/>
  <c r="AA1918" i="1"/>
  <c r="AB1918" i="1"/>
  <c r="AC1918" i="1"/>
  <c r="AD1918" i="1"/>
  <c r="AE1918" i="1"/>
  <c r="V1919" i="1"/>
  <c r="W1919" i="1"/>
  <c r="X1919" i="1"/>
  <c r="Y1919" i="1"/>
  <c r="Z1919" i="1"/>
  <c r="AA1919" i="1"/>
  <c r="AB1919" i="1"/>
  <c r="AC1919" i="1"/>
  <c r="AD1919" i="1"/>
  <c r="AE1919" i="1"/>
  <c r="V1920" i="1"/>
  <c r="W1920" i="1"/>
  <c r="X1920" i="1"/>
  <c r="Y1920" i="1"/>
  <c r="Z1920" i="1"/>
  <c r="AA1920" i="1"/>
  <c r="AB1920" i="1"/>
  <c r="AC1920" i="1"/>
  <c r="AD1920" i="1"/>
  <c r="AE1920" i="1"/>
  <c r="V1921" i="1"/>
  <c r="W1921" i="1"/>
  <c r="X1921" i="1"/>
  <c r="Y1921" i="1"/>
  <c r="Z1921" i="1"/>
  <c r="AA1921" i="1"/>
  <c r="AB1921" i="1"/>
  <c r="AC1921" i="1"/>
  <c r="AD1921" i="1"/>
  <c r="AE1921" i="1"/>
  <c r="V1922" i="1"/>
  <c r="W1922" i="1"/>
  <c r="X1922" i="1"/>
  <c r="Y1922" i="1"/>
  <c r="Z1922" i="1"/>
  <c r="AA1922" i="1"/>
  <c r="AB1922" i="1"/>
  <c r="AC1922" i="1"/>
  <c r="AD1922" i="1"/>
  <c r="AE1922" i="1"/>
  <c r="V1923" i="1"/>
  <c r="W1923" i="1"/>
  <c r="X1923" i="1"/>
  <c r="Y1923" i="1"/>
  <c r="Z1923" i="1"/>
  <c r="AA1923" i="1"/>
  <c r="AB1923" i="1"/>
  <c r="AC1923" i="1"/>
  <c r="AD1923" i="1"/>
  <c r="AE1923" i="1"/>
  <c r="V1924" i="1"/>
  <c r="W1924" i="1"/>
  <c r="X1924" i="1"/>
  <c r="Y1924" i="1"/>
  <c r="Z1924" i="1"/>
  <c r="AA1924" i="1"/>
  <c r="AB1924" i="1"/>
  <c r="AC1924" i="1"/>
  <c r="AD1924" i="1"/>
  <c r="AE1924" i="1"/>
  <c r="V1925" i="1"/>
  <c r="W1925" i="1"/>
  <c r="X1925" i="1"/>
  <c r="Y1925" i="1"/>
  <c r="Z1925" i="1"/>
  <c r="AA1925" i="1"/>
  <c r="AB1925" i="1"/>
  <c r="AC1925" i="1"/>
  <c r="AD1925" i="1"/>
  <c r="AE1925" i="1"/>
  <c r="V1926" i="1"/>
  <c r="W1926" i="1"/>
  <c r="X1926" i="1"/>
  <c r="Y1926" i="1"/>
  <c r="Z1926" i="1"/>
  <c r="AA1926" i="1"/>
  <c r="AB1926" i="1"/>
  <c r="AC1926" i="1"/>
  <c r="AD1926" i="1"/>
  <c r="AE1926" i="1"/>
  <c r="V1927" i="1"/>
  <c r="W1927" i="1"/>
  <c r="X1927" i="1"/>
  <c r="Y1927" i="1"/>
  <c r="Z1927" i="1"/>
  <c r="AA1927" i="1"/>
  <c r="AB1927" i="1"/>
  <c r="AC1927" i="1"/>
  <c r="AD1927" i="1"/>
  <c r="AE1927" i="1"/>
  <c r="V1928" i="1"/>
  <c r="W1928" i="1"/>
  <c r="X1928" i="1"/>
  <c r="Y1928" i="1"/>
  <c r="Z1928" i="1"/>
  <c r="AA1928" i="1"/>
  <c r="AB1928" i="1"/>
  <c r="AC1928" i="1"/>
  <c r="AD1928" i="1"/>
  <c r="AE1928" i="1"/>
  <c r="V1929" i="1"/>
  <c r="W1929" i="1"/>
  <c r="X1929" i="1"/>
  <c r="Y1929" i="1"/>
  <c r="Z1929" i="1"/>
  <c r="AA1929" i="1"/>
  <c r="AB1929" i="1"/>
  <c r="AC1929" i="1"/>
  <c r="AD1929" i="1"/>
  <c r="AE1929" i="1"/>
  <c r="V1930" i="1"/>
  <c r="W1930" i="1"/>
  <c r="X1930" i="1"/>
  <c r="Y1930" i="1"/>
  <c r="Z1930" i="1"/>
  <c r="AA1930" i="1"/>
  <c r="AB1930" i="1"/>
  <c r="AC1930" i="1"/>
  <c r="AD1930" i="1"/>
  <c r="AE1930" i="1"/>
  <c r="V1931" i="1"/>
  <c r="W1931" i="1"/>
  <c r="X1931" i="1"/>
  <c r="Y1931" i="1"/>
  <c r="Z1931" i="1"/>
  <c r="AA1931" i="1"/>
  <c r="AB1931" i="1"/>
  <c r="AC1931" i="1"/>
  <c r="AD1931" i="1"/>
  <c r="AE1931" i="1"/>
  <c r="V1932" i="1"/>
  <c r="W1932" i="1"/>
  <c r="X1932" i="1"/>
  <c r="Y1932" i="1"/>
  <c r="Z1932" i="1"/>
  <c r="AA1932" i="1"/>
  <c r="AB1932" i="1"/>
  <c r="AC1932" i="1"/>
  <c r="AD1932" i="1"/>
  <c r="AE1932" i="1"/>
  <c r="V1933" i="1"/>
  <c r="W1933" i="1"/>
  <c r="X1933" i="1"/>
  <c r="Y1933" i="1"/>
  <c r="Z1933" i="1"/>
  <c r="AA1933" i="1"/>
  <c r="AB1933" i="1"/>
  <c r="AC1933" i="1"/>
  <c r="AD1933" i="1"/>
  <c r="AE1933" i="1"/>
  <c r="V1934" i="1"/>
  <c r="W1934" i="1"/>
  <c r="X1934" i="1"/>
  <c r="Y1934" i="1"/>
  <c r="Z1934" i="1"/>
  <c r="AA1934" i="1"/>
  <c r="AB1934" i="1"/>
  <c r="AC1934" i="1"/>
  <c r="AD1934" i="1"/>
  <c r="AE1934" i="1"/>
  <c r="V1935" i="1"/>
  <c r="W1935" i="1"/>
  <c r="X1935" i="1"/>
  <c r="Y1935" i="1"/>
  <c r="Z1935" i="1"/>
  <c r="AA1935" i="1"/>
  <c r="AB1935" i="1"/>
  <c r="AC1935" i="1"/>
  <c r="AD1935" i="1"/>
  <c r="AE1935" i="1"/>
  <c r="V1936" i="1"/>
  <c r="W1936" i="1"/>
  <c r="X1936" i="1"/>
  <c r="Y1936" i="1"/>
  <c r="Z1936" i="1"/>
  <c r="AA1936" i="1"/>
  <c r="AB1936" i="1"/>
  <c r="AC1936" i="1"/>
  <c r="AD1936" i="1"/>
  <c r="AE1936" i="1"/>
  <c r="V1937" i="1"/>
  <c r="W1937" i="1"/>
  <c r="X1937" i="1"/>
  <c r="Y1937" i="1"/>
  <c r="Z1937" i="1"/>
  <c r="AA1937" i="1"/>
  <c r="AB1937" i="1"/>
  <c r="AC1937" i="1"/>
  <c r="AD1937" i="1"/>
  <c r="AE1937" i="1"/>
  <c r="V1938" i="1"/>
  <c r="W1938" i="1"/>
  <c r="X1938" i="1"/>
  <c r="Y1938" i="1"/>
  <c r="Z1938" i="1"/>
  <c r="AA1938" i="1"/>
  <c r="AB1938" i="1"/>
  <c r="AC1938" i="1"/>
  <c r="AD1938" i="1"/>
  <c r="AE1938" i="1"/>
  <c r="V1939" i="1"/>
  <c r="W1939" i="1"/>
  <c r="X1939" i="1"/>
  <c r="Y1939" i="1"/>
  <c r="Z1939" i="1"/>
  <c r="AA1939" i="1"/>
  <c r="AB1939" i="1"/>
  <c r="AC1939" i="1"/>
  <c r="AD1939" i="1"/>
  <c r="AE1939" i="1"/>
  <c r="V1940" i="1"/>
  <c r="W1940" i="1"/>
  <c r="X1940" i="1"/>
  <c r="Y1940" i="1"/>
  <c r="Z1940" i="1"/>
  <c r="AA1940" i="1"/>
  <c r="AB1940" i="1"/>
  <c r="AC1940" i="1"/>
  <c r="AD1940" i="1"/>
  <c r="AE1940" i="1"/>
  <c r="V1941" i="1"/>
  <c r="W1941" i="1"/>
  <c r="X1941" i="1"/>
  <c r="Y1941" i="1"/>
  <c r="Z1941" i="1"/>
  <c r="AA1941" i="1"/>
  <c r="AB1941" i="1"/>
  <c r="AC1941" i="1"/>
  <c r="AD1941" i="1"/>
  <c r="AE1941" i="1"/>
  <c r="V1942" i="1"/>
  <c r="W1942" i="1"/>
  <c r="X1942" i="1"/>
  <c r="Y1942" i="1"/>
  <c r="Z1942" i="1"/>
  <c r="AA1942" i="1"/>
  <c r="AB1942" i="1"/>
  <c r="AC1942" i="1"/>
  <c r="AD1942" i="1"/>
  <c r="AE1942" i="1"/>
  <c r="V1943" i="1"/>
  <c r="W1943" i="1"/>
  <c r="X1943" i="1"/>
  <c r="Y1943" i="1"/>
  <c r="Z1943" i="1"/>
  <c r="AA1943" i="1"/>
  <c r="AB1943" i="1"/>
  <c r="AC1943" i="1"/>
  <c r="AD1943" i="1"/>
  <c r="AE1943" i="1"/>
  <c r="V1944" i="1"/>
  <c r="W1944" i="1"/>
  <c r="X1944" i="1"/>
  <c r="Y1944" i="1"/>
  <c r="Z1944" i="1"/>
  <c r="AA1944" i="1"/>
  <c r="AB1944" i="1"/>
  <c r="AC1944" i="1"/>
  <c r="AD1944" i="1"/>
  <c r="AE1944" i="1"/>
  <c r="V1945" i="1"/>
  <c r="W1945" i="1"/>
  <c r="X1945" i="1"/>
  <c r="Y1945" i="1"/>
  <c r="Z1945" i="1"/>
  <c r="AA1945" i="1"/>
  <c r="AB1945" i="1"/>
  <c r="AC1945" i="1"/>
  <c r="AD1945" i="1"/>
  <c r="AE1945" i="1"/>
  <c r="V1946" i="1"/>
  <c r="W1946" i="1"/>
  <c r="X1946" i="1"/>
  <c r="Y1946" i="1"/>
  <c r="Z1946" i="1"/>
  <c r="AA1946" i="1"/>
  <c r="AB1946" i="1"/>
  <c r="AC1946" i="1"/>
  <c r="AD1946" i="1"/>
  <c r="AE1946" i="1"/>
  <c r="V1947" i="1"/>
  <c r="W1947" i="1"/>
  <c r="X1947" i="1"/>
  <c r="Y1947" i="1"/>
  <c r="Z1947" i="1"/>
  <c r="AA1947" i="1"/>
  <c r="AB1947" i="1"/>
  <c r="AC1947" i="1"/>
  <c r="AD1947" i="1"/>
  <c r="AE1947" i="1"/>
  <c r="V1948" i="1"/>
  <c r="W1948" i="1"/>
  <c r="X1948" i="1"/>
  <c r="Y1948" i="1"/>
  <c r="Z1948" i="1"/>
  <c r="AA1948" i="1"/>
  <c r="AB1948" i="1"/>
  <c r="AC1948" i="1"/>
  <c r="AD1948" i="1"/>
  <c r="AE1948" i="1"/>
  <c r="V1949" i="1"/>
  <c r="W1949" i="1"/>
  <c r="X1949" i="1"/>
  <c r="Y1949" i="1"/>
  <c r="Z1949" i="1"/>
  <c r="AA1949" i="1"/>
  <c r="AB1949" i="1"/>
  <c r="AC1949" i="1"/>
  <c r="AD1949" i="1"/>
  <c r="AE1949" i="1"/>
  <c r="V1950" i="1"/>
  <c r="W1950" i="1"/>
  <c r="X1950" i="1"/>
  <c r="Y1950" i="1"/>
  <c r="Z1950" i="1"/>
  <c r="AA1950" i="1"/>
  <c r="AB1950" i="1"/>
  <c r="AC1950" i="1"/>
  <c r="AD1950" i="1"/>
  <c r="AE1950" i="1"/>
  <c r="V1951" i="1"/>
  <c r="W1951" i="1"/>
  <c r="X1951" i="1"/>
  <c r="Y1951" i="1"/>
  <c r="Z1951" i="1"/>
  <c r="AA1951" i="1"/>
  <c r="AB1951" i="1"/>
  <c r="AC1951" i="1"/>
  <c r="AD1951" i="1"/>
  <c r="AE1951" i="1"/>
  <c r="V1952" i="1"/>
  <c r="W1952" i="1"/>
  <c r="X1952" i="1"/>
  <c r="Y1952" i="1"/>
  <c r="Z1952" i="1"/>
  <c r="AA1952" i="1"/>
  <c r="AB1952" i="1"/>
  <c r="AC1952" i="1"/>
  <c r="AD1952" i="1"/>
  <c r="AE1952" i="1"/>
  <c r="V1953" i="1"/>
  <c r="W1953" i="1"/>
  <c r="X1953" i="1"/>
  <c r="Y1953" i="1"/>
  <c r="Z1953" i="1"/>
  <c r="AA1953" i="1"/>
  <c r="AB1953" i="1"/>
  <c r="AC1953" i="1"/>
  <c r="AD1953" i="1"/>
  <c r="AE1953" i="1"/>
  <c r="V1954" i="1"/>
  <c r="W1954" i="1"/>
  <c r="X1954" i="1"/>
  <c r="Y1954" i="1"/>
  <c r="Z1954" i="1"/>
  <c r="AA1954" i="1"/>
  <c r="AB1954" i="1"/>
  <c r="AC1954" i="1"/>
  <c r="AD1954" i="1"/>
  <c r="AE1954" i="1"/>
  <c r="V1955" i="1"/>
  <c r="W1955" i="1"/>
  <c r="X1955" i="1"/>
  <c r="Y1955" i="1"/>
  <c r="Z1955" i="1"/>
  <c r="AA1955" i="1"/>
  <c r="AB1955" i="1"/>
  <c r="AC1955" i="1"/>
  <c r="AD1955" i="1"/>
  <c r="AE1955" i="1"/>
  <c r="V1956" i="1"/>
  <c r="W1956" i="1"/>
  <c r="X1956" i="1"/>
  <c r="Y1956" i="1"/>
  <c r="Z1956" i="1"/>
  <c r="AA1956" i="1"/>
  <c r="AB1956" i="1"/>
  <c r="AC1956" i="1"/>
  <c r="AD1956" i="1"/>
  <c r="AE1956" i="1"/>
  <c r="V1957" i="1"/>
  <c r="W1957" i="1"/>
  <c r="X1957" i="1"/>
  <c r="Y1957" i="1"/>
  <c r="Z1957" i="1"/>
  <c r="AA1957" i="1"/>
  <c r="AB1957" i="1"/>
  <c r="AC1957" i="1"/>
  <c r="AD1957" i="1"/>
  <c r="AE1957" i="1"/>
  <c r="V1958" i="1"/>
  <c r="W1958" i="1"/>
  <c r="X1958" i="1"/>
  <c r="Y1958" i="1"/>
  <c r="Z1958" i="1"/>
  <c r="AA1958" i="1"/>
  <c r="AB1958" i="1"/>
  <c r="AC1958" i="1"/>
  <c r="AD1958" i="1"/>
  <c r="AE1958" i="1"/>
  <c r="V1959" i="1"/>
  <c r="W1959" i="1"/>
  <c r="X1959" i="1"/>
  <c r="Y1959" i="1"/>
  <c r="Z1959" i="1"/>
  <c r="AA1959" i="1"/>
  <c r="AB1959" i="1"/>
  <c r="AC1959" i="1"/>
  <c r="AD1959" i="1"/>
  <c r="AE1959" i="1"/>
  <c r="V1960" i="1"/>
  <c r="W1960" i="1"/>
  <c r="X1960" i="1"/>
  <c r="Y1960" i="1"/>
  <c r="Z1960" i="1"/>
  <c r="AA1960" i="1"/>
  <c r="AB1960" i="1"/>
  <c r="AC1960" i="1"/>
  <c r="AD1960" i="1"/>
  <c r="AE1960" i="1"/>
  <c r="V1961" i="1"/>
  <c r="W1961" i="1"/>
  <c r="X1961" i="1"/>
  <c r="Y1961" i="1"/>
  <c r="Z1961" i="1"/>
  <c r="AA1961" i="1"/>
  <c r="AB1961" i="1"/>
  <c r="AC1961" i="1"/>
  <c r="AD1961" i="1"/>
  <c r="AE1961" i="1"/>
  <c r="V1962" i="1"/>
  <c r="W1962" i="1"/>
  <c r="X1962" i="1"/>
  <c r="Y1962" i="1"/>
  <c r="Z1962" i="1"/>
  <c r="AA1962" i="1"/>
  <c r="AB1962" i="1"/>
  <c r="AC1962" i="1"/>
  <c r="AD1962" i="1"/>
  <c r="AE1962" i="1"/>
  <c r="V1963" i="1"/>
  <c r="W1963" i="1"/>
  <c r="X1963" i="1"/>
  <c r="Y1963" i="1"/>
  <c r="Z1963" i="1"/>
  <c r="AA1963" i="1"/>
  <c r="AB1963" i="1"/>
  <c r="AC1963" i="1"/>
  <c r="AD1963" i="1"/>
  <c r="AE1963" i="1"/>
  <c r="V1964" i="1"/>
  <c r="W1964" i="1"/>
  <c r="X1964" i="1"/>
  <c r="Y1964" i="1"/>
  <c r="Z1964" i="1"/>
  <c r="AA1964" i="1"/>
  <c r="AB1964" i="1"/>
  <c r="AC1964" i="1"/>
  <c r="AD1964" i="1"/>
  <c r="AE1964" i="1"/>
  <c r="V1965" i="1"/>
  <c r="W1965" i="1"/>
  <c r="X1965" i="1"/>
  <c r="Y1965" i="1"/>
  <c r="Z1965" i="1"/>
  <c r="AA1965" i="1"/>
  <c r="AB1965" i="1"/>
  <c r="AC1965" i="1"/>
  <c r="AD1965" i="1"/>
  <c r="AE1965" i="1"/>
  <c r="V1966" i="1"/>
  <c r="W1966" i="1"/>
  <c r="X1966" i="1"/>
  <c r="Y1966" i="1"/>
  <c r="Z1966" i="1"/>
  <c r="AA1966" i="1"/>
  <c r="AB1966" i="1"/>
  <c r="AC1966" i="1"/>
  <c r="AD1966" i="1"/>
  <c r="AE1966" i="1"/>
  <c r="V1967" i="1"/>
  <c r="W1967" i="1"/>
  <c r="X1967" i="1"/>
  <c r="Y1967" i="1"/>
  <c r="Z1967" i="1"/>
  <c r="AA1967" i="1"/>
  <c r="AB1967" i="1"/>
  <c r="AC1967" i="1"/>
  <c r="AD1967" i="1"/>
  <c r="AE1967" i="1"/>
  <c r="V1968" i="1"/>
  <c r="W1968" i="1"/>
  <c r="X1968" i="1"/>
  <c r="Y1968" i="1"/>
  <c r="Z1968" i="1"/>
  <c r="AA1968" i="1"/>
  <c r="AB1968" i="1"/>
  <c r="AC1968" i="1"/>
  <c r="AD1968" i="1"/>
  <c r="AE1968" i="1"/>
  <c r="V1969" i="1"/>
  <c r="W1969" i="1"/>
  <c r="X1969" i="1"/>
  <c r="Y1969" i="1"/>
  <c r="Z1969" i="1"/>
  <c r="AA1969" i="1"/>
  <c r="AB1969" i="1"/>
  <c r="AC1969" i="1"/>
  <c r="AD1969" i="1"/>
  <c r="AE1969" i="1"/>
  <c r="V1970" i="1"/>
  <c r="W1970" i="1"/>
  <c r="X1970" i="1"/>
  <c r="Y1970" i="1"/>
  <c r="Z1970" i="1"/>
  <c r="AA1970" i="1"/>
  <c r="AB1970" i="1"/>
  <c r="AC1970" i="1"/>
  <c r="AD1970" i="1"/>
  <c r="AE1970" i="1"/>
  <c r="V1971" i="1"/>
  <c r="W1971" i="1"/>
  <c r="X1971" i="1"/>
  <c r="Y1971" i="1"/>
  <c r="Z1971" i="1"/>
  <c r="AA1971" i="1"/>
  <c r="AB1971" i="1"/>
  <c r="AC1971" i="1"/>
  <c r="AD1971" i="1"/>
  <c r="AE1971" i="1"/>
  <c r="V1972" i="1"/>
  <c r="W1972" i="1"/>
  <c r="X1972" i="1"/>
  <c r="Y1972" i="1"/>
  <c r="Z1972" i="1"/>
  <c r="AA1972" i="1"/>
  <c r="AB1972" i="1"/>
  <c r="AC1972" i="1"/>
  <c r="AD1972" i="1"/>
  <c r="AE1972" i="1"/>
  <c r="V1973" i="1"/>
  <c r="W1973" i="1"/>
  <c r="X1973" i="1"/>
  <c r="Y1973" i="1"/>
  <c r="Z1973" i="1"/>
  <c r="AA1973" i="1"/>
  <c r="AB1973" i="1"/>
  <c r="AC1973" i="1"/>
  <c r="AD1973" i="1"/>
  <c r="AE1973" i="1"/>
  <c r="V1974" i="1"/>
  <c r="W1974" i="1"/>
  <c r="X1974" i="1"/>
  <c r="Y1974" i="1"/>
  <c r="Z1974" i="1"/>
  <c r="AA1974" i="1"/>
  <c r="AB1974" i="1"/>
  <c r="AC1974" i="1"/>
  <c r="AD1974" i="1"/>
  <c r="AE1974" i="1"/>
  <c r="V1975" i="1"/>
  <c r="W1975" i="1"/>
  <c r="X1975" i="1"/>
  <c r="Y1975" i="1"/>
  <c r="Z1975" i="1"/>
  <c r="AA1975" i="1"/>
  <c r="AB1975" i="1"/>
  <c r="AC1975" i="1"/>
  <c r="AD1975" i="1"/>
  <c r="AE1975" i="1"/>
  <c r="V1976" i="1"/>
  <c r="W1976" i="1"/>
  <c r="X1976" i="1"/>
  <c r="Y1976" i="1"/>
  <c r="Z1976" i="1"/>
  <c r="AA1976" i="1"/>
  <c r="AB1976" i="1"/>
  <c r="AC1976" i="1"/>
  <c r="AD1976" i="1"/>
  <c r="AE1976" i="1"/>
  <c r="V1977" i="1"/>
  <c r="W1977" i="1"/>
  <c r="X1977" i="1"/>
  <c r="Y1977" i="1"/>
  <c r="Z1977" i="1"/>
  <c r="AA1977" i="1"/>
  <c r="AB1977" i="1"/>
  <c r="AC1977" i="1"/>
  <c r="AD1977" i="1"/>
  <c r="AE1977" i="1"/>
  <c r="V1978" i="1"/>
  <c r="W1978" i="1"/>
  <c r="X1978" i="1"/>
  <c r="Y1978" i="1"/>
  <c r="Z1978" i="1"/>
  <c r="AA1978" i="1"/>
  <c r="AB1978" i="1"/>
  <c r="AC1978" i="1"/>
  <c r="AD1978" i="1"/>
  <c r="AE1978" i="1"/>
  <c r="V1979" i="1"/>
  <c r="W1979" i="1"/>
  <c r="X1979" i="1"/>
  <c r="Y1979" i="1"/>
  <c r="Z1979" i="1"/>
  <c r="AA1979" i="1"/>
  <c r="AB1979" i="1"/>
  <c r="AC1979" i="1"/>
  <c r="AD1979" i="1"/>
  <c r="AE1979" i="1"/>
  <c r="V1980" i="1"/>
  <c r="W1980" i="1"/>
  <c r="X1980" i="1"/>
  <c r="Y1980" i="1"/>
  <c r="Z1980" i="1"/>
  <c r="AA1980" i="1"/>
  <c r="AB1980" i="1"/>
  <c r="AC1980" i="1"/>
  <c r="AD1980" i="1"/>
  <c r="AE1980" i="1"/>
  <c r="V1981" i="1"/>
  <c r="W1981" i="1"/>
  <c r="X1981" i="1"/>
  <c r="Y1981" i="1"/>
  <c r="Z1981" i="1"/>
  <c r="AA1981" i="1"/>
  <c r="AB1981" i="1"/>
  <c r="AC1981" i="1"/>
  <c r="AD1981" i="1"/>
  <c r="AE1981" i="1"/>
  <c r="V1982" i="1"/>
  <c r="W1982" i="1"/>
  <c r="X1982" i="1"/>
  <c r="Y1982" i="1"/>
  <c r="Z1982" i="1"/>
  <c r="AA1982" i="1"/>
  <c r="AB1982" i="1"/>
  <c r="AC1982" i="1"/>
  <c r="AD1982" i="1"/>
  <c r="AE1982" i="1"/>
  <c r="V1983" i="1"/>
  <c r="W1983" i="1"/>
  <c r="X1983" i="1"/>
  <c r="Y1983" i="1"/>
  <c r="Z1983" i="1"/>
  <c r="AA1983" i="1"/>
  <c r="AB1983" i="1"/>
  <c r="AC1983" i="1"/>
  <c r="AD1983" i="1"/>
  <c r="AE1983" i="1"/>
  <c r="V1984" i="1"/>
  <c r="W1984" i="1"/>
  <c r="X1984" i="1"/>
  <c r="Y1984" i="1"/>
  <c r="Z1984" i="1"/>
  <c r="AA1984" i="1"/>
  <c r="AB1984" i="1"/>
  <c r="AC1984" i="1"/>
  <c r="AD1984" i="1"/>
  <c r="AE1984" i="1"/>
  <c r="V1985" i="1"/>
  <c r="W1985" i="1"/>
  <c r="X1985" i="1"/>
  <c r="Y1985" i="1"/>
  <c r="Z1985" i="1"/>
  <c r="AA1985" i="1"/>
  <c r="AB1985" i="1"/>
  <c r="AC1985" i="1"/>
  <c r="AD1985" i="1"/>
  <c r="AE1985" i="1"/>
  <c r="V1986" i="1"/>
  <c r="W1986" i="1"/>
  <c r="X1986" i="1"/>
  <c r="Y1986" i="1"/>
  <c r="Z1986" i="1"/>
  <c r="AA1986" i="1"/>
  <c r="AB1986" i="1"/>
  <c r="AC1986" i="1"/>
  <c r="AD1986" i="1"/>
  <c r="AE1986" i="1"/>
  <c r="V1987" i="1"/>
  <c r="W1987" i="1"/>
  <c r="X1987" i="1"/>
  <c r="Y1987" i="1"/>
  <c r="Z1987" i="1"/>
  <c r="AA1987" i="1"/>
  <c r="AB1987" i="1"/>
  <c r="AC1987" i="1"/>
  <c r="AD1987" i="1"/>
  <c r="AE1987" i="1"/>
  <c r="V1988" i="1"/>
  <c r="W1988" i="1"/>
  <c r="X1988" i="1"/>
  <c r="Y1988" i="1"/>
  <c r="Z1988" i="1"/>
  <c r="AA1988" i="1"/>
  <c r="AB1988" i="1"/>
  <c r="AC1988" i="1"/>
  <c r="AD1988" i="1"/>
  <c r="AE1988" i="1"/>
  <c r="V1989" i="1"/>
  <c r="W1989" i="1"/>
  <c r="X1989" i="1"/>
  <c r="Y1989" i="1"/>
  <c r="Z1989" i="1"/>
  <c r="AA1989" i="1"/>
  <c r="AB1989" i="1"/>
  <c r="AC1989" i="1"/>
  <c r="AD1989" i="1"/>
  <c r="AE1989" i="1"/>
  <c r="V1990" i="1"/>
  <c r="W1990" i="1"/>
  <c r="X1990" i="1"/>
  <c r="Y1990" i="1"/>
  <c r="Z1990" i="1"/>
  <c r="AA1990" i="1"/>
  <c r="AB1990" i="1"/>
  <c r="AC1990" i="1"/>
  <c r="AD1990" i="1"/>
  <c r="AE1990" i="1"/>
  <c r="V1991" i="1"/>
  <c r="W1991" i="1"/>
  <c r="X1991" i="1"/>
  <c r="Y1991" i="1"/>
  <c r="Z1991" i="1"/>
  <c r="AA1991" i="1"/>
  <c r="AB1991" i="1"/>
  <c r="AC1991" i="1"/>
  <c r="AD1991" i="1"/>
  <c r="AE1991" i="1"/>
  <c r="V1992" i="1"/>
  <c r="W1992" i="1"/>
  <c r="X1992" i="1"/>
  <c r="Y1992" i="1"/>
  <c r="Z1992" i="1"/>
  <c r="AA1992" i="1"/>
  <c r="AB1992" i="1"/>
  <c r="AC1992" i="1"/>
  <c r="AD1992" i="1"/>
  <c r="AE1992" i="1"/>
  <c r="V1993" i="1"/>
  <c r="W1993" i="1"/>
  <c r="X1993" i="1"/>
  <c r="Y1993" i="1"/>
  <c r="Z1993" i="1"/>
  <c r="AA1993" i="1"/>
  <c r="AB1993" i="1"/>
  <c r="AC1993" i="1"/>
  <c r="AD1993" i="1"/>
  <c r="AE1993" i="1"/>
  <c r="V1994" i="1"/>
  <c r="W1994" i="1"/>
  <c r="X1994" i="1"/>
  <c r="Y1994" i="1"/>
  <c r="Z1994" i="1"/>
  <c r="AA1994" i="1"/>
  <c r="AB1994" i="1"/>
  <c r="AC1994" i="1"/>
  <c r="AD1994" i="1"/>
  <c r="AE1994" i="1"/>
  <c r="V1995" i="1"/>
  <c r="W1995" i="1"/>
  <c r="X1995" i="1"/>
  <c r="Y1995" i="1"/>
  <c r="Z1995" i="1"/>
  <c r="AA1995" i="1"/>
  <c r="AB1995" i="1"/>
  <c r="AC1995" i="1"/>
  <c r="AD1995" i="1"/>
  <c r="AE1995" i="1"/>
  <c r="V1996" i="1"/>
  <c r="W1996" i="1"/>
  <c r="X1996" i="1"/>
  <c r="Y1996" i="1"/>
  <c r="Z1996" i="1"/>
  <c r="AA1996" i="1"/>
  <c r="AB1996" i="1"/>
  <c r="AC1996" i="1"/>
  <c r="AD1996" i="1"/>
  <c r="AE1996" i="1"/>
  <c r="V1997" i="1"/>
  <c r="W1997" i="1"/>
  <c r="X1997" i="1"/>
  <c r="Y1997" i="1"/>
  <c r="Z1997" i="1"/>
  <c r="AA1997" i="1"/>
  <c r="AB1997" i="1"/>
  <c r="AC1997" i="1"/>
  <c r="AD1997" i="1"/>
  <c r="AE1997" i="1"/>
  <c r="V1998" i="1"/>
  <c r="W1998" i="1"/>
  <c r="X1998" i="1"/>
  <c r="Y1998" i="1"/>
  <c r="Z1998" i="1"/>
  <c r="AA1998" i="1"/>
  <c r="AB1998" i="1"/>
  <c r="AC1998" i="1"/>
  <c r="AD1998" i="1"/>
  <c r="AE1998" i="1"/>
  <c r="V1999" i="1"/>
  <c r="W1999" i="1"/>
  <c r="X1999" i="1"/>
  <c r="Y1999" i="1"/>
  <c r="Z1999" i="1"/>
  <c r="AA1999" i="1"/>
  <c r="AB1999" i="1"/>
  <c r="AC1999" i="1"/>
  <c r="AD1999" i="1"/>
  <c r="AE1999" i="1"/>
  <c r="V2000" i="1"/>
  <c r="W2000" i="1"/>
  <c r="X2000" i="1"/>
  <c r="Y2000" i="1"/>
  <c r="Z2000" i="1"/>
  <c r="AA2000" i="1"/>
  <c r="AB2000" i="1"/>
  <c r="AC2000" i="1"/>
  <c r="AD2000" i="1"/>
  <c r="AE2000" i="1"/>
  <c r="V2001" i="1"/>
  <c r="W2001" i="1"/>
  <c r="X2001" i="1"/>
  <c r="Y2001" i="1"/>
  <c r="Z2001" i="1"/>
  <c r="AA2001" i="1"/>
  <c r="AB2001" i="1"/>
  <c r="AC2001" i="1"/>
  <c r="AD2001" i="1"/>
  <c r="AE2001" i="1"/>
  <c r="V2002" i="1"/>
  <c r="W2002" i="1"/>
  <c r="X2002" i="1"/>
  <c r="Y2002" i="1"/>
  <c r="Z2002" i="1"/>
  <c r="AA2002" i="1"/>
  <c r="AB2002" i="1"/>
  <c r="AC2002" i="1"/>
  <c r="AD2002" i="1"/>
  <c r="AE2002" i="1"/>
  <c r="V2003" i="1"/>
  <c r="W2003" i="1"/>
  <c r="X2003" i="1"/>
  <c r="Y2003" i="1"/>
  <c r="Z2003" i="1"/>
  <c r="AA2003" i="1"/>
  <c r="AB2003" i="1"/>
  <c r="AC2003" i="1"/>
  <c r="AD2003" i="1"/>
  <c r="AE2003" i="1"/>
  <c r="V2004" i="1"/>
  <c r="W2004" i="1"/>
  <c r="X2004" i="1"/>
  <c r="Y2004" i="1"/>
  <c r="Z2004" i="1"/>
  <c r="AA2004" i="1"/>
  <c r="AB2004" i="1"/>
  <c r="AC2004" i="1"/>
  <c r="AD2004" i="1"/>
  <c r="AE2004" i="1"/>
  <c r="V2005" i="1"/>
  <c r="W2005" i="1"/>
  <c r="X2005" i="1"/>
  <c r="Y2005" i="1"/>
  <c r="Z2005" i="1"/>
  <c r="AA2005" i="1"/>
  <c r="AB2005" i="1"/>
  <c r="AC2005" i="1"/>
  <c r="AD2005" i="1"/>
  <c r="AE2005" i="1"/>
  <c r="V2006" i="1"/>
  <c r="W2006" i="1"/>
  <c r="X2006" i="1"/>
  <c r="Y2006" i="1"/>
  <c r="Z2006" i="1"/>
  <c r="AA2006" i="1"/>
  <c r="AB2006" i="1"/>
  <c r="AC2006" i="1"/>
  <c r="AD2006" i="1"/>
  <c r="AE2006" i="1"/>
  <c r="V2007" i="1"/>
  <c r="W2007" i="1"/>
  <c r="X2007" i="1"/>
  <c r="Y2007" i="1"/>
  <c r="Z2007" i="1"/>
  <c r="AA2007" i="1"/>
  <c r="AB2007" i="1"/>
  <c r="AC2007" i="1"/>
  <c r="AD2007" i="1"/>
  <c r="AE2007" i="1"/>
  <c r="V2008" i="1"/>
  <c r="W2008" i="1"/>
  <c r="X2008" i="1"/>
  <c r="Y2008" i="1"/>
  <c r="Z2008" i="1"/>
  <c r="AA2008" i="1"/>
  <c r="AB2008" i="1"/>
  <c r="AC2008" i="1"/>
  <c r="AD2008" i="1"/>
  <c r="AE2008" i="1"/>
  <c r="V2009" i="1"/>
  <c r="W2009" i="1"/>
  <c r="X2009" i="1"/>
  <c r="Y2009" i="1"/>
  <c r="Z2009" i="1"/>
  <c r="AA2009" i="1"/>
  <c r="AB2009" i="1"/>
  <c r="AC2009" i="1"/>
  <c r="AD2009" i="1"/>
  <c r="AE2009" i="1"/>
  <c r="V2010" i="1"/>
  <c r="W2010" i="1"/>
  <c r="X2010" i="1"/>
  <c r="Y2010" i="1"/>
  <c r="Z2010" i="1"/>
  <c r="AA2010" i="1"/>
  <c r="AB2010" i="1"/>
  <c r="AC2010" i="1"/>
  <c r="AD2010" i="1"/>
  <c r="AE2010" i="1"/>
  <c r="V2011" i="1"/>
  <c r="W2011" i="1"/>
  <c r="X2011" i="1"/>
  <c r="Y2011" i="1"/>
  <c r="Z2011" i="1"/>
  <c r="AA2011" i="1"/>
  <c r="AB2011" i="1"/>
  <c r="AC2011" i="1"/>
  <c r="AD2011" i="1"/>
  <c r="AE2011" i="1"/>
  <c r="V2012" i="1"/>
  <c r="W2012" i="1"/>
  <c r="X2012" i="1"/>
  <c r="Y2012" i="1"/>
  <c r="Z2012" i="1"/>
  <c r="AA2012" i="1"/>
  <c r="AB2012" i="1"/>
  <c r="AC2012" i="1"/>
  <c r="AD2012" i="1"/>
  <c r="AE2012" i="1"/>
  <c r="V2013" i="1"/>
  <c r="W2013" i="1"/>
  <c r="X2013" i="1"/>
  <c r="Y2013" i="1"/>
  <c r="Z2013" i="1"/>
  <c r="AA2013" i="1"/>
  <c r="AB2013" i="1"/>
  <c r="AC2013" i="1"/>
  <c r="AD2013" i="1"/>
  <c r="AE2013" i="1"/>
  <c r="V2014" i="1"/>
  <c r="W2014" i="1"/>
  <c r="X2014" i="1"/>
  <c r="Y2014" i="1"/>
  <c r="Z2014" i="1"/>
  <c r="AA2014" i="1"/>
  <c r="AB2014" i="1"/>
  <c r="AC2014" i="1"/>
  <c r="AD2014" i="1"/>
  <c r="AE2014" i="1"/>
  <c r="V2015" i="1"/>
  <c r="W2015" i="1"/>
  <c r="X2015" i="1"/>
  <c r="Y2015" i="1"/>
  <c r="Z2015" i="1"/>
  <c r="AA2015" i="1"/>
  <c r="AB2015" i="1"/>
  <c r="AC2015" i="1"/>
  <c r="AD2015" i="1"/>
  <c r="AE2015" i="1"/>
  <c r="V2016" i="1"/>
  <c r="W2016" i="1"/>
  <c r="X2016" i="1"/>
  <c r="Y2016" i="1"/>
  <c r="Z2016" i="1"/>
  <c r="AA2016" i="1"/>
  <c r="AB2016" i="1"/>
  <c r="AC2016" i="1"/>
  <c r="AD2016" i="1"/>
  <c r="AE2016" i="1"/>
  <c r="V2017" i="1"/>
  <c r="W2017" i="1"/>
  <c r="X2017" i="1"/>
  <c r="Y2017" i="1"/>
  <c r="Z2017" i="1"/>
  <c r="AA2017" i="1"/>
  <c r="AB2017" i="1"/>
  <c r="AC2017" i="1"/>
  <c r="AD2017" i="1"/>
  <c r="AE2017" i="1"/>
  <c r="V2018" i="1"/>
  <c r="W2018" i="1"/>
  <c r="X2018" i="1"/>
  <c r="Y2018" i="1"/>
  <c r="Z2018" i="1"/>
  <c r="AA2018" i="1"/>
  <c r="AB2018" i="1"/>
  <c r="AC2018" i="1"/>
  <c r="AD2018" i="1"/>
  <c r="AE2018" i="1"/>
  <c r="V2019" i="1"/>
  <c r="W2019" i="1"/>
  <c r="X2019" i="1"/>
  <c r="Y2019" i="1"/>
  <c r="Z2019" i="1"/>
  <c r="AA2019" i="1"/>
  <c r="AB2019" i="1"/>
  <c r="AC2019" i="1"/>
  <c r="AD2019" i="1"/>
  <c r="AE2019" i="1"/>
  <c r="V2020" i="1"/>
  <c r="W2020" i="1"/>
  <c r="X2020" i="1"/>
  <c r="Y2020" i="1"/>
  <c r="Z2020" i="1"/>
  <c r="AA2020" i="1"/>
  <c r="AB2020" i="1"/>
  <c r="AC2020" i="1"/>
  <c r="AD2020" i="1"/>
  <c r="AE2020" i="1"/>
  <c r="V2021" i="1"/>
  <c r="W2021" i="1"/>
  <c r="X2021" i="1"/>
  <c r="Y2021" i="1"/>
  <c r="Z2021" i="1"/>
  <c r="AA2021" i="1"/>
  <c r="AB2021" i="1"/>
  <c r="AC2021" i="1"/>
  <c r="AD2021" i="1"/>
  <c r="AE2021" i="1"/>
  <c r="V2022" i="1"/>
  <c r="W2022" i="1"/>
  <c r="X2022" i="1"/>
  <c r="Y2022" i="1"/>
  <c r="Z2022" i="1"/>
  <c r="AA2022" i="1"/>
  <c r="AB2022" i="1"/>
  <c r="AC2022" i="1"/>
  <c r="AD2022" i="1"/>
  <c r="AE2022" i="1"/>
  <c r="V2023" i="1"/>
  <c r="W2023" i="1"/>
  <c r="X2023" i="1"/>
  <c r="Y2023" i="1"/>
  <c r="Z2023" i="1"/>
  <c r="AA2023" i="1"/>
  <c r="AB2023" i="1"/>
  <c r="AC2023" i="1"/>
  <c r="AD2023" i="1"/>
  <c r="AE2023" i="1"/>
  <c r="V2024" i="1"/>
  <c r="W2024" i="1"/>
  <c r="X2024" i="1"/>
  <c r="Y2024" i="1"/>
  <c r="Z2024" i="1"/>
  <c r="AA2024" i="1"/>
  <c r="AB2024" i="1"/>
  <c r="AC2024" i="1"/>
  <c r="AD2024" i="1"/>
  <c r="AE2024" i="1"/>
  <c r="V2025" i="1"/>
  <c r="W2025" i="1"/>
  <c r="X2025" i="1"/>
  <c r="Y2025" i="1"/>
  <c r="Z2025" i="1"/>
  <c r="AA2025" i="1"/>
  <c r="AB2025" i="1"/>
  <c r="AC2025" i="1"/>
  <c r="AD2025" i="1"/>
  <c r="AE2025" i="1"/>
  <c r="V2026" i="1"/>
  <c r="W2026" i="1"/>
  <c r="X2026" i="1"/>
  <c r="Y2026" i="1"/>
  <c r="Z2026" i="1"/>
  <c r="AA2026" i="1"/>
  <c r="AB2026" i="1"/>
  <c r="AC2026" i="1"/>
  <c r="AD2026" i="1"/>
  <c r="AE2026" i="1"/>
  <c r="V2027" i="1"/>
  <c r="W2027" i="1"/>
  <c r="X2027" i="1"/>
  <c r="Y2027" i="1"/>
  <c r="Z2027" i="1"/>
  <c r="AA2027" i="1"/>
  <c r="AB2027" i="1"/>
  <c r="AC2027" i="1"/>
  <c r="AD2027" i="1"/>
  <c r="AE2027" i="1"/>
  <c r="V2028" i="1"/>
  <c r="W2028" i="1"/>
  <c r="X2028" i="1"/>
  <c r="Y2028" i="1"/>
  <c r="Z2028" i="1"/>
  <c r="AA2028" i="1"/>
  <c r="AB2028" i="1"/>
  <c r="AC2028" i="1"/>
  <c r="AD2028" i="1"/>
  <c r="AE2028" i="1"/>
  <c r="V2029" i="1"/>
  <c r="W2029" i="1"/>
  <c r="X2029" i="1"/>
  <c r="Y2029" i="1"/>
  <c r="Z2029" i="1"/>
  <c r="AA2029" i="1"/>
  <c r="AB2029" i="1"/>
  <c r="AC2029" i="1"/>
  <c r="AD2029" i="1"/>
  <c r="AE2029" i="1"/>
  <c r="V2030" i="1"/>
  <c r="W2030" i="1"/>
  <c r="X2030" i="1"/>
  <c r="Y2030" i="1"/>
  <c r="Z2030" i="1"/>
  <c r="AA2030" i="1"/>
  <c r="AB2030" i="1"/>
  <c r="AC2030" i="1"/>
  <c r="AD2030" i="1"/>
  <c r="AE2030" i="1"/>
  <c r="V2031" i="1"/>
  <c r="W2031" i="1"/>
  <c r="X2031" i="1"/>
  <c r="Y2031" i="1"/>
  <c r="Z2031" i="1"/>
  <c r="AA2031" i="1"/>
  <c r="AB2031" i="1"/>
  <c r="AC2031" i="1"/>
  <c r="AD2031" i="1"/>
  <c r="AE2031" i="1"/>
  <c r="V2032" i="1"/>
  <c r="W2032" i="1"/>
  <c r="X2032" i="1"/>
  <c r="Y2032" i="1"/>
  <c r="Z2032" i="1"/>
  <c r="AA2032" i="1"/>
  <c r="AB2032" i="1"/>
  <c r="AC2032" i="1"/>
  <c r="AD2032" i="1"/>
  <c r="AE2032" i="1"/>
  <c r="V2033" i="1"/>
  <c r="W2033" i="1"/>
  <c r="X2033" i="1"/>
  <c r="Y2033" i="1"/>
  <c r="Z2033" i="1"/>
  <c r="AA2033" i="1"/>
  <c r="AB2033" i="1"/>
  <c r="AC2033" i="1"/>
  <c r="AD2033" i="1"/>
  <c r="AE2033" i="1"/>
  <c r="V2034" i="1"/>
  <c r="W2034" i="1"/>
  <c r="X2034" i="1"/>
  <c r="Y2034" i="1"/>
  <c r="Z2034" i="1"/>
  <c r="AA2034" i="1"/>
  <c r="AB2034" i="1"/>
  <c r="AC2034" i="1"/>
  <c r="AD2034" i="1"/>
  <c r="AE2034" i="1"/>
  <c r="V2035" i="1"/>
  <c r="W2035" i="1"/>
  <c r="X2035" i="1"/>
  <c r="Y2035" i="1"/>
  <c r="Z2035" i="1"/>
  <c r="AA2035" i="1"/>
  <c r="AB2035" i="1"/>
  <c r="AC2035" i="1"/>
  <c r="AD2035" i="1"/>
  <c r="AE2035" i="1"/>
  <c r="V2036" i="1"/>
  <c r="W2036" i="1"/>
  <c r="X2036" i="1"/>
  <c r="Y2036" i="1"/>
  <c r="Z2036" i="1"/>
  <c r="AA2036" i="1"/>
  <c r="AB2036" i="1"/>
  <c r="AC2036" i="1"/>
  <c r="AD2036" i="1"/>
  <c r="AE2036" i="1"/>
  <c r="V2037" i="1"/>
  <c r="W2037" i="1"/>
  <c r="X2037" i="1"/>
  <c r="Y2037" i="1"/>
  <c r="Z2037" i="1"/>
  <c r="AA2037" i="1"/>
  <c r="AB2037" i="1"/>
  <c r="AC2037" i="1"/>
  <c r="AD2037" i="1"/>
  <c r="AE2037" i="1"/>
  <c r="V2038" i="1"/>
  <c r="W2038" i="1"/>
  <c r="X2038" i="1"/>
  <c r="Y2038" i="1"/>
  <c r="Z2038" i="1"/>
  <c r="AA2038" i="1"/>
  <c r="AB2038" i="1"/>
  <c r="AC2038" i="1"/>
  <c r="AD2038" i="1"/>
  <c r="AE2038" i="1"/>
  <c r="V2039" i="1"/>
  <c r="W2039" i="1"/>
  <c r="X2039" i="1"/>
  <c r="Y2039" i="1"/>
  <c r="Z2039" i="1"/>
  <c r="AA2039" i="1"/>
  <c r="AB2039" i="1"/>
  <c r="AC2039" i="1"/>
  <c r="AD2039" i="1"/>
  <c r="AE2039" i="1"/>
  <c r="V2040" i="1"/>
  <c r="W2040" i="1"/>
  <c r="X2040" i="1"/>
  <c r="Y2040" i="1"/>
  <c r="Z2040" i="1"/>
  <c r="AA2040" i="1"/>
  <c r="AB2040" i="1"/>
  <c r="AC2040" i="1"/>
  <c r="AD2040" i="1"/>
  <c r="AE2040" i="1"/>
  <c r="V2041" i="1"/>
  <c r="W2041" i="1"/>
  <c r="X2041" i="1"/>
  <c r="Y2041" i="1"/>
  <c r="Z2041" i="1"/>
  <c r="AA2041" i="1"/>
  <c r="AB2041" i="1"/>
  <c r="AC2041" i="1"/>
  <c r="AD2041" i="1"/>
  <c r="AE2041" i="1"/>
  <c r="V2042" i="1"/>
  <c r="W2042" i="1"/>
  <c r="X2042" i="1"/>
  <c r="Y2042" i="1"/>
  <c r="Z2042" i="1"/>
  <c r="AA2042" i="1"/>
  <c r="AB2042" i="1"/>
  <c r="AC2042" i="1"/>
  <c r="AD2042" i="1"/>
  <c r="AE2042" i="1"/>
  <c r="V2043" i="1"/>
  <c r="W2043" i="1"/>
  <c r="X2043" i="1"/>
  <c r="Y2043" i="1"/>
  <c r="Z2043" i="1"/>
  <c r="AA2043" i="1"/>
  <c r="AB2043" i="1"/>
  <c r="AC2043" i="1"/>
  <c r="AD2043" i="1"/>
  <c r="AE2043" i="1"/>
  <c r="V2044" i="1"/>
  <c r="W2044" i="1"/>
  <c r="X2044" i="1"/>
  <c r="Y2044" i="1"/>
  <c r="Z2044" i="1"/>
  <c r="AA2044" i="1"/>
  <c r="AB2044" i="1"/>
  <c r="AC2044" i="1"/>
  <c r="AD2044" i="1"/>
  <c r="AE2044" i="1"/>
  <c r="V2045" i="1"/>
  <c r="W2045" i="1"/>
  <c r="X2045" i="1"/>
  <c r="Y2045" i="1"/>
  <c r="Z2045" i="1"/>
  <c r="AA2045" i="1"/>
  <c r="AB2045" i="1"/>
  <c r="AC2045" i="1"/>
  <c r="AD2045" i="1"/>
  <c r="AE2045" i="1"/>
  <c r="V2046" i="1"/>
  <c r="W2046" i="1"/>
  <c r="X2046" i="1"/>
  <c r="Y2046" i="1"/>
  <c r="Z2046" i="1"/>
  <c r="AA2046" i="1"/>
  <c r="AB2046" i="1"/>
  <c r="AC2046" i="1"/>
  <c r="AD2046" i="1"/>
  <c r="AE2046" i="1"/>
  <c r="V2047" i="1"/>
  <c r="W2047" i="1"/>
  <c r="X2047" i="1"/>
  <c r="Y2047" i="1"/>
  <c r="Z2047" i="1"/>
  <c r="AA2047" i="1"/>
  <c r="AB2047" i="1"/>
  <c r="AC2047" i="1"/>
  <c r="AD2047" i="1"/>
  <c r="AE2047" i="1"/>
  <c r="V2048" i="1"/>
  <c r="W2048" i="1"/>
  <c r="X2048" i="1"/>
  <c r="Y2048" i="1"/>
  <c r="Z2048" i="1"/>
  <c r="AA2048" i="1"/>
  <c r="AB2048" i="1"/>
  <c r="AC2048" i="1"/>
  <c r="AD2048" i="1"/>
  <c r="AE2048" i="1"/>
  <c r="V2049" i="1"/>
  <c r="W2049" i="1"/>
  <c r="X2049" i="1"/>
  <c r="Y2049" i="1"/>
  <c r="Z2049" i="1"/>
  <c r="AA2049" i="1"/>
  <c r="AB2049" i="1"/>
  <c r="AC2049" i="1"/>
  <c r="AD2049" i="1"/>
  <c r="AE2049" i="1"/>
  <c r="V2050" i="1"/>
  <c r="W2050" i="1"/>
  <c r="X2050" i="1"/>
  <c r="Y2050" i="1"/>
  <c r="Z2050" i="1"/>
  <c r="AA2050" i="1"/>
  <c r="AB2050" i="1"/>
  <c r="AC2050" i="1"/>
  <c r="AD2050" i="1"/>
  <c r="AE2050" i="1"/>
  <c r="V2051" i="1"/>
  <c r="W2051" i="1"/>
  <c r="X2051" i="1"/>
  <c r="Y2051" i="1"/>
  <c r="Z2051" i="1"/>
  <c r="AA2051" i="1"/>
  <c r="AB2051" i="1"/>
  <c r="AC2051" i="1"/>
  <c r="AD2051" i="1"/>
  <c r="AE2051" i="1"/>
  <c r="V2052" i="1"/>
  <c r="W2052" i="1"/>
  <c r="X2052" i="1"/>
  <c r="Y2052" i="1"/>
  <c r="Z2052" i="1"/>
  <c r="AA2052" i="1"/>
  <c r="AB2052" i="1"/>
  <c r="AC2052" i="1"/>
  <c r="AD2052" i="1"/>
  <c r="AE2052" i="1"/>
  <c r="V2053" i="1"/>
  <c r="W2053" i="1"/>
  <c r="X2053" i="1"/>
  <c r="Y2053" i="1"/>
  <c r="Z2053" i="1"/>
  <c r="AA2053" i="1"/>
  <c r="AB2053" i="1"/>
  <c r="AC2053" i="1"/>
  <c r="AD2053" i="1"/>
  <c r="AE2053" i="1"/>
  <c r="V2054" i="1"/>
  <c r="W2054" i="1"/>
  <c r="X2054" i="1"/>
  <c r="Y2054" i="1"/>
  <c r="Z2054" i="1"/>
  <c r="AA2054" i="1"/>
  <c r="AB2054" i="1"/>
  <c r="AC2054" i="1"/>
  <c r="AD2054" i="1"/>
  <c r="AE2054" i="1"/>
  <c r="V2055" i="1"/>
  <c r="W2055" i="1"/>
  <c r="X2055" i="1"/>
  <c r="Y2055" i="1"/>
  <c r="Z2055" i="1"/>
  <c r="AA2055" i="1"/>
  <c r="AB2055" i="1"/>
  <c r="AC2055" i="1"/>
  <c r="AD2055" i="1"/>
  <c r="AE2055" i="1"/>
  <c r="V2056" i="1"/>
  <c r="W2056" i="1"/>
  <c r="X2056" i="1"/>
  <c r="Y2056" i="1"/>
  <c r="Z2056" i="1"/>
  <c r="AA2056" i="1"/>
  <c r="AB2056" i="1"/>
  <c r="AC2056" i="1"/>
  <c r="AD2056" i="1"/>
  <c r="AE2056" i="1"/>
  <c r="V2057" i="1"/>
  <c r="W2057" i="1"/>
  <c r="X2057" i="1"/>
  <c r="Y2057" i="1"/>
  <c r="Z2057" i="1"/>
  <c r="AA2057" i="1"/>
  <c r="AB2057" i="1"/>
  <c r="AC2057" i="1"/>
  <c r="AD2057" i="1"/>
  <c r="AE2057" i="1"/>
  <c r="V2058" i="1"/>
  <c r="W2058" i="1"/>
  <c r="X2058" i="1"/>
  <c r="Y2058" i="1"/>
  <c r="Z2058" i="1"/>
  <c r="AA2058" i="1"/>
  <c r="AB2058" i="1"/>
  <c r="AC2058" i="1"/>
  <c r="AD2058" i="1"/>
  <c r="AE2058" i="1"/>
  <c r="V2059" i="1"/>
  <c r="W2059" i="1"/>
  <c r="X2059" i="1"/>
  <c r="Y2059" i="1"/>
  <c r="Z2059" i="1"/>
  <c r="AA2059" i="1"/>
  <c r="AB2059" i="1"/>
  <c r="AC2059" i="1"/>
  <c r="AD2059" i="1"/>
  <c r="AE2059" i="1"/>
  <c r="V2060" i="1"/>
  <c r="W2060" i="1"/>
  <c r="X2060" i="1"/>
  <c r="Y2060" i="1"/>
  <c r="Z2060" i="1"/>
  <c r="AA2060" i="1"/>
  <c r="AB2060" i="1"/>
  <c r="AC2060" i="1"/>
  <c r="AD2060" i="1"/>
  <c r="AE2060" i="1"/>
  <c r="V2061" i="1"/>
  <c r="W2061" i="1"/>
  <c r="X2061" i="1"/>
  <c r="Y2061" i="1"/>
  <c r="Z2061" i="1"/>
  <c r="AA2061" i="1"/>
  <c r="AB2061" i="1"/>
  <c r="AC2061" i="1"/>
  <c r="AD2061" i="1"/>
  <c r="AE2061" i="1"/>
  <c r="V2062" i="1"/>
  <c r="W2062" i="1"/>
  <c r="X2062" i="1"/>
  <c r="Y2062" i="1"/>
  <c r="Z2062" i="1"/>
  <c r="AA2062" i="1"/>
  <c r="AB2062" i="1"/>
  <c r="AC2062" i="1"/>
  <c r="AD2062" i="1"/>
  <c r="AE2062" i="1"/>
  <c r="V2063" i="1"/>
  <c r="W2063" i="1"/>
  <c r="X2063" i="1"/>
  <c r="Y2063" i="1"/>
  <c r="Z2063" i="1"/>
  <c r="AA2063" i="1"/>
  <c r="AB2063" i="1"/>
  <c r="AC2063" i="1"/>
  <c r="AD2063" i="1"/>
  <c r="AE2063" i="1"/>
  <c r="V2064" i="1"/>
  <c r="W2064" i="1"/>
  <c r="X2064" i="1"/>
  <c r="Y2064" i="1"/>
  <c r="Z2064" i="1"/>
  <c r="AA2064" i="1"/>
  <c r="AB2064" i="1"/>
  <c r="AC2064" i="1"/>
  <c r="AD2064" i="1"/>
  <c r="AE2064" i="1"/>
  <c r="V2065" i="1"/>
  <c r="W2065" i="1"/>
  <c r="X2065" i="1"/>
  <c r="Y2065" i="1"/>
  <c r="Z2065" i="1"/>
  <c r="AA2065" i="1"/>
  <c r="AB2065" i="1"/>
  <c r="AC2065" i="1"/>
  <c r="AD2065" i="1"/>
  <c r="AE2065" i="1"/>
  <c r="V2066" i="1"/>
  <c r="W2066" i="1"/>
  <c r="X2066" i="1"/>
  <c r="Y2066" i="1"/>
  <c r="Z2066" i="1"/>
  <c r="AA2066" i="1"/>
  <c r="AB2066" i="1"/>
  <c r="AC2066" i="1"/>
  <c r="AD2066" i="1"/>
  <c r="AE2066" i="1"/>
  <c r="V2067" i="1"/>
  <c r="W2067" i="1"/>
  <c r="X2067" i="1"/>
  <c r="Y2067" i="1"/>
  <c r="Z2067" i="1"/>
  <c r="AA2067" i="1"/>
  <c r="AB2067" i="1"/>
  <c r="AC2067" i="1"/>
  <c r="AD2067" i="1"/>
  <c r="AE2067" i="1"/>
  <c r="V2068" i="1"/>
  <c r="W2068" i="1"/>
  <c r="X2068" i="1"/>
  <c r="Y2068" i="1"/>
  <c r="Z2068" i="1"/>
  <c r="AA2068" i="1"/>
  <c r="AB2068" i="1"/>
  <c r="AC2068" i="1"/>
  <c r="AD2068" i="1"/>
  <c r="AE2068" i="1"/>
  <c r="V2069" i="1"/>
  <c r="W2069" i="1"/>
  <c r="X2069" i="1"/>
  <c r="Y2069" i="1"/>
  <c r="Z2069" i="1"/>
  <c r="AA2069" i="1"/>
  <c r="AB2069" i="1"/>
  <c r="AC2069" i="1"/>
  <c r="AD2069" i="1"/>
  <c r="AE2069" i="1"/>
  <c r="V2070" i="1"/>
  <c r="W2070" i="1"/>
  <c r="X2070" i="1"/>
  <c r="Y2070" i="1"/>
  <c r="Z2070" i="1"/>
  <c r="AA2070" i="1"/>
  <c r="AB2070" i="1"/>
  <c r="AC2070" i="1"/>
  <c r="AD2070" i="1"/>
  <c r="AE2070" i="1"/>
  <c r="V2071" i="1"/>
  <c r="W2071" i="1"/>
  <c r="X2071" i="1"/>
  <c r="Y2071" i="1"/>
  <c r="Z2071" i="1"/>
  <c r="AA2071" i="1"/>
  <c r="AB2071" i="1"/>
  <c r="AC2071" i="1"/>
  <c r="AD2071" i="1"/>
  <c r="AE2071" i="1"/>
  <c r="V2072" i="1"/>
  <c r="W2072" i="1"/>
  <c r="X2072" i="1"/>
  <c r="Y2072" i="1"/>
  <c r="Z2072" i="1"/>
  <c r="AA2072" i="1"/>
  <c r="AB2072" i="1"/>
  <c r="AC2072" i="1"/>
  <c r="AD2072" i="1"/>
  <c r="AE2072" i="1"/>
  <c r="V2073" i="1"/>
  <c r="W2073" i="1"/>
  <c r="X2073" i="1"/>
  <c r="Y2073" i="1"/>
  <c r="Z2073" i="1"/>
  <c r="AA2073" i="1"/>
  <c r="AB2073" i="1"/>
  <c r="AC2073" i="1"/>
  <c r="AD2073" i="1"/>
  <c r="AE2073" i="1"/>
  <c r="V2074" i="1"/>
  <c r="W2074" i="1"/>
  <c r="X2074" i="1"/>
  <c r="Y2074" i="1"/>
  <c r="Z2074" i="1"/>
  <c r="AA2074" i="1"/>
  <c r="AB2074" i="1"/>
  <c r="AC2074" i="1"/>
  <c r="AD2074" i="1"/>
  <c r="AE2074" i="1"/>
  <c r="V2075" i="1"/>
  <c r="W2075" i="1"/>
  <c r="X2075" i="1"/>
  <c r="Y2075" i="1"/>
  <c r="Z2075" i="1"/>
  <c r="AA2075" i="1"/>
  <c r="AB2075" i="1"/>
  <c r="AC2075" i="1"/>
  <c r="AD2075" i="1"/>
  <c r="AE2075" i="1"/>
  <c r="V2076" i="1"/>
  <c r="W2076" i="1"/>
  <c r="X2076" i="1"/>
  <c r="Y2076" i="1"/>
  <c r="Z2076" i="1"/>
  <c r="AA2076" i="1"/>
  <c r="AB2076" i="1"/>
  <c r="AC2076" i="1"/>
  <c r="AD2076" i="1"/>
  <c r="AE2076" i="1"/>
  <c r="V2077" i="1"/>
  <c r="W2077" i="1"/>
  <c r="X2077" i="1"/>
  <c r="Y2077" i="1"/>
  <c r="Z2077" i="1"/>
  <c r="AA2077" i="1"/>
  <c r="AB2077" i="1"/>
  <c r="AC2077" i="1"/>
  <c r="AD2077" i="1"/>
  <c r="AE2077" i="1"/>
  <c r="V2078" i="1"/>
  <c r="W2078" i="1"/>
  <c r="X2078" i="1"/>
  <c r="Y2078" i="1"/>
  <c r="Z2078" i="1"/>
  <c r="AA2078" i="1"/>
  <c r="AB2078" i="1"/>
  <c r="AC2078" i="1"/>
  <c r="AD2078" i="1"/>
  <c r="AE2078" i="1"/>
  <c r="V2079" i="1"/>
  <c r="W2079" i="1"/>
  <c r="X2079" i="1"/>
  <c r="Y2079" i="1"/>
  <c r="Z2079" i="1"/>
  <c r="AA2079" i="1"/>
  <c r="AB2079" i="1"/>
  <c r="AC2079" i="1"/>
  <c r="AD2079" i="1"/>
  <c r="AE2079" i="1"/>
  <c r="V2080" i="1"/>
  <c r="W2080" i="1"/>
  <c r="X2080" i="1"/>
  <c r="Y2080" i="1"/>
  <c r="Z2080" i="1"/>
  <c r="AA2080" i="1"/>
  <c r="AB2080" i="1"/>
  <c r="AC2080" i="1"/>
  <c r="AD2080" i="1"/>
  <c r="AE2080" i="1"/>
  <c r="V2081" i="1"/>
  <c r="W2081" i="1"/>
  <c r="X2081" i="1"/>
  <c r="Y2081" i="1"/>
  <c r="Z2081" i="1"/>
  <c r="AA2081" i="1"/>
  <c r="AB2081" i="1"/>
  <c r="AC2081" i="1"/>
  <c r="AD2081" i="1"/>
  <c r="AE2081" i="1"/>
  <c r="V2082" i="1"/>
  <c r="W2082" i="1"/>
  <c r="X2082" i="1"/>
  <c r="Y2082" i="1"/>
  <c r="Z2082" i="1"/>
  <c r="AA2082" i="1"/>
  <c r="AB2082" i="1"/>
  <c r="AC2082" i="1"/>
  <c r="AD2082" i="1"/>
  <c r="AE2082" i="1"/>
  <c r="V2083" i="1"/>
  <c r="W2083" i="1"/>
  <c r="X2083" i="1"/>
  <c r="Y2083" i="1"/>
  <c r="Z2083" i="1"/>
  <c r="AA2083" i="1"/>
  <c r="AB2083" i="1"/>
  <c r="AC2083" i="1"/>
  <c r="AD2083" i="1"/>
  <c r="AE2083" i="1"/>
  <c r="V2084" i="1"/>
  <c r="W2084" i="1"/>
  <c r="X2084" i="1"/>
  <c r="Y2084" i="1"/>
  <c r="Z2084" i="1"/>
  <c r="AA2084" i="1"/>
  <c r="AB2084" i="1"/>
  <c r="AC2084" i="1"/>
  <c r="AD2084" i="1"/>
  <c r="AE2084" i="1"/>
  <c r="V2085" i="1"/>
  <c r="W2085" i="1"/>
  <c r="X2085" i="1"/>
  <c r="Y2085" i="1"/>
  <c r="Z2085" i="1"/>
  <c r="AA2085" i="1"/>
  <c r="AB2085" i="1"/>
  <c r="AC2085" i="1"/>
  <c r="AD2085" i="1"/>
  <c r="AE2085" i="1"/>
  <c r="V2086" i="1"/>
  <c r="W2086" i="1"/>
  <c r="X2086" i="1"/>
  <c r="Y2086" i="1"/>
  <c r="Z2086" i="1"/>
  <c r="AA2086" i="1"/>
  <c r="AB2086" i="1"/>
  <c r="AC2086" i="1"/>
  <c r="AD2086" i="1"/>
  <c r="AE2086" i="1"/>
  <c r="V2087" i="1"/>
  <c r="W2087" i="1"/>
  <c r="X2087" i="1"/>
  <c r="Y2087" i="1"/>
  <c r="Z2087" i="1"/>
  <c r="AA2087" i="1"/>
  <c r="AB2087" i="1"/>
  <c r="AC2087" i="1"/>
  <c r="AD2087" i="1"/>
  <c r="AE2087" i="1"/>
  <c r="V2088" i="1"/>
  <c r="W2088" i="1"/>
  <c r="X2088" i="1"/>
  <c r="Y2088" i="1"/>
  <c r="Z2088" i="1"/>
  <c r="AA2088" i="1"/>
  <c r="AB2088" i="1"/>
  <c r="AC2088" i="1"/>
  <c r="AD2088" i="1"/>
  <c r="AE2088" i="1"/>
  <c r="V2089" i="1"/>
  <c r="W2089" i="1"/>
  <c r="X2089" i="1"/>
  <c r="Y2089" i="1"/>
  <c r="Z2089" i="1"/>
  <c r="AA2089" i="1"/>
  <c r="AB2089" i="1"/>
  <c r="AC2089" i="1"/>
  <c r="AD2089" i="1"/>
  <c r="AE2089" i="1"/>
  <c r="V2090" i="1"/>
  <c r="W2090" i="1"/>
  <c r="X2090" i="1"/>
  <c r="Y2090" i="1"/>
  <c r="Z2090" i="1"/>
  <c r="AA2090" i="1"/>
  <c r="AB2090" i="1"/>
  <c r="AC2090" i="1"/>
  <c r="AD2090" i="1"/>
  <c r="AE2090" i="1"/>
  <c r="V2091" i="1"/>
  <c r="W2091" i="1"/>
  <c r="X2091" i="1"/>
  <c r="Y2091" i="1"/>
  <c r="Z2091" i="1"/>
  <c r="AA2091" i="1"/>
  <c r="AB2091" i="1"/>
  <c r="AC2091" i="1"/>
  <c r="AD2091" i="1"/>
  <c r="AE2091" i="1"/>
  <c r="V2092" i="1"/>
  <c r="W2092" i="1"/>
  <c r="X2092" i="1"/>
  <c r="Y2092" i="1"/>
  <c r="Z2092" i="1"/>
  <c r="AA2092" i="1"/>
  <c r="AB2092" i="1"/>
  <c r="AC2092" i="1"/>
  <c r="AD2092" i="1"/>
  <c r="AE2092" i="1"/>
  <c r="V2093" i="1"/>
  <c r="W2093" i="1"/>
  <c r="X2093" i="1"/>
  <c r="Y2093" i="1"/>
  <c r="Z2093" i="1"/>
  <c r="AA2093" i="1"/>
  <c r="AB2093" i="1"/>
  <c r="AC2093" i="1"/>
  <c r="AD2093" i="1"/>
  <c r="AE2093" i="1"/>
  <c r="V2094" i="1"/>
  <c r="W2094" i="1"/>
  <c r="X2094" i="1"/>
  <c r="Y2094" i="1"/>
  <c r="Z2094" i="1"/>
  <c r="AA2094" i="1"/>
  <c r="AB2094" i="1"/>
  <c r="AC2094" i="1"/>
  <c r="AD2094" i="1"/>
  <c r="AE2094" i="1"/>
  <c r="V2095" i="1"/>
  <c r="W2095" i="1"/>
  <c r="X2095" i="1"/>
  <c r="Y2095" i="1"/>
  <c r="Z2095" i="1"/>
  <c r="AA2095" i="1"/>
  <c r="AB2095" i="1"/>
  <c r="AC2095" i="1"/>
  <c r="AD2095" i="1"/>
  <c r="AE2095" i="1"/>
  <c r="V2096" i="1"/>
  <c r="W2096" i="1"/>
  <c r="X2096" i="1"/>
  <c r="Y2096" i="1"/>
  <c r="Z2096" i="1"/>
  <c r="AA2096" i="1"/>
  <c r="AB2096" i="1"/>
  <c r="AC2096" i="1"/>
  <c r="AD2096" i="1"/>
  <c r="AE2096" i="1"/>
  <c r="V2097" i="1"/>
  <c r="W2097" i="1"/>
  <c r="X2097" i="1"/>
  <c r="Y2097" i="1"/>
  <c r="Z2097" i="1"/>
  <c r="AA2097" i="1"/>
  <c r="AB2097" i="1"/>
  <c r="AC2097" i="1"/>
  <c r="AD2097" i="1"/>
  <c r="AE2097" i="1"/>
  <c r="V2098" i="1"/>
  <c r="W2098" i="1"/>
  <c r="X2098" i="1"/>
  <c r="Y2098" i="1"/>
  <c r="Z2098" i="1"/>
  <c r="AA2098" i="1"/>
  <c r="AB2098" i="1"/>
  <c r="AC2098" i="1"/>
  <c r="AD2098" i="1"/>
  <c r="AE2098" i="1"/>
  <c r="V2099" i="1"/>
  <c r="W2099" i="1"/>
  <c r="X2099" i="1"/>
  <c r="Y2099" i="1"/>
  <c r="Z2099" i="1"/>
  <c r="AA2099" i="1"/>
  <c r="AB2099" i="1"/>
  <c r="AC2099" i="1"/>
  <c r="AD2099" i="1"/>
  <c r="AE2099" i="1"/>
  <c r="V2100" i="1"/>
  <c r="W2100" i="1"/>
  <c r="X2100" i="1"/>
  <c r="Y2100" i="1"/>
  <c r="Z2100" i="1"/>
  <c r="AA2100" i="1"/>
  <c r="AB2100" i="1"/>
  <c r="AC2100" i="1"/>
  <c r="AD2100" i="1"/>
  <c r="AE2100" i="1"/>
  <c r="V2101" i="1"/>
  <c r="W2101" i="1"/>
  <c r="X2101" i="1"/>
  <c r="Y2101" i="1"/>
  <c r="Z2101" i="1"/>
  <c r="AA2101" i="1"/>
  <c r="AB2101" i="1"/>
  <c r="AC2101" i="1"/>
  <c r="AD2101" i="1"/>
  <c r="AE2101" i="1"/>
  <c r="V2102" i="1"/>
  <c r="W2102" i="1"/>
  <c r="X2102" i="1"/>
  <c r="Y2102" i="1"/>
  <c r="Z2102" i="1"/>
  <c r="AA2102" i="1"/>
  <c r="AB2102" i="1"/>
  <c r="AC2102" i="1"/>
  <c r="AD2102" i="1"/>
  <c r="AE2102" i="1"/>
  <c r="V2103" i="1"/>
  <c r="W2103" i="1"/>
  <c r="X2103" i="1"/>
  <c r="Y2103" i="1"/>
  <c r="Z2103" i="1"/>
  <c r="AA2103" i="1"/>
  <c r="AB2103" i="1"/>
  <c r="AC2103" i="1"/>
  <c r="AD2103" i="1"/>
  <c r="AE2103" i="1"/>
  <c r="V2104" i="1"/>
  <c r="W2104" i="1"/>
  <c r="X2104" i="1"/>
  <c r="Y2104" i="1"/>
  <c r="Z2104" i="1"/>
  <c r="AA2104" i="1"/>
  <c r="AB2104" i="1"/>
  <c r="AC2104" i="1"/>
  <c r="AD2104" i="1"/>
  <c r="AE2104" i="1"/>
  <c r="V2105" i="1"/>
  <c r="W2105" i="1"/>
  <c r="X2105" i="1"/>
  <c r="Y2105" i="1"/>
  <c r="Z2105" i="1"/>
  <c r="AA2105" i="1"/>
  <c r="AB2105" i="1"/>
  <c r="AC2105" i="1"/>
  <c r="AD2105" i="1"/>
  <c r="AE2105" i="1"/>
  <c r="V2106" i="1"/>
  <c r="W2106" i="1"/>
  <c r="X2106" i="1"/>
  <c r="Y2106" i="1"/>
  <c r="Z2106" i="1"/>
  <c r="AA2106" i="1"/>
  <c r="AB2106" i="1"/>
  <c r="AC2106" i="1"/>
  <c r="AD2106" i="1"/>
  <c r="AE2106" i="1"/>
  <c r="V2107" i="1"/>
  <c r="W2107" i="1"/>
  <c r="X2107" i="1"/>
  <c r="Y2107" i="1"/>
  <c r="Z2107" i="1"/>
  <c r="AA2107" i="1"/>
  <c r="AB2107" i="1"/>
  <c r="AC2107" i="1"/>
  <c r="AD2107" i="1"/>
  <c r="AE2107" i="1"/>
  <c r="V2108" i="1"/>
  <c r="W2108" i="1"/>
  <c r="X2108" i="1"/>
  <c r="Y2108" i="1"/>
  <c r="Z2108" i="1"/>
  <c r="AA2108" i="1"/>
  <c r="AB2108" i="1"/>
  <c r="AC2108" i="1"/>
  <c r="AD2108" i="1"/>
  <c r="AE2108" i="1"/>
  <c r="V2109" i="1"/>
  <c r="W2109" i="1"/>
  <c r="X2109" i="1"/>
  <c r="Y2109" i="1"/>
  <c r="Z2109" i="1"/>
  <c r="AA2109" i="1"/>
  <c r="AB2109" i="1"/>
  <c r="AC2109" i="1"/>
  <c r="AD2109" i="1"/>
  <c r="AE2109" i="1"/>
  <c r="V2110" i="1"/>
  <c r="W2110" i="1"/>
  <c r="X2110" i="1"/>
  <c r="Y2110" i="1"/>
  <c r="Z2110" i="1"/>
  <c r="AA2110" i="1"/>
  <c r="AB2110" i="1"/>
  <c r="AC2110" i="1"/>
  <c r="AD2110" i="1"/>
  <c r="AE2110" i="1"/>
  <c r="V2111" i="1"/>
  <c r="W2111" i="1"/>
  <c r="X2111" i="1"/>
  <c r="Y2111" i="1"/>
  <c r="Z2111" i="1"/>
  <c r="AA2111" i="1"/>
  <c r="AB2111" i="1"/>
  <c r="AC2111" i="1"/>
  <c r="AD2111" i="1"/>
  <c r="AE2111" i="1"/>
  <c r="V2112" i="1"/>
  <c r="W2112" i="1"/>
  <c r="X2112" i="1"/>
  <c r="Y2112" i="1"/>
  <c r="Z2112" i="1"/>
  <c r="AA2112" i="1"/>
  <c r="AB2112" i="1"/>
  <c r="AC2112" i="1"/>
  <c r="AD2112" i="1"/>
  <c r="AE2112" i="1"/>
  <c r="V2113" i="1"/>
  <c r="W2113" i="1"/>
  <c r="X2113" i="1"/>
  <c r="Y2113" i="1"/>
  <c r="Z2113" i="1"/>
  <c r="AA2113" i="1"/>
  <c r="AB2113" i="1"/>
  <c r="AC2113" i="1"/>
  <c r="AD2113" i="1"/>
  <c r="AE2113" i="1"/>
  <c r="V2114" i="1"/>
  <c r="W2114" i="1"/>
  <c r="X2114" i="1"/>
  <c r="Y2114" i="1"/>
  <c r="Z2114" i="1"/>
  <c r="AA2114" i="1"/>
  <c r="AB2114" i="1"/>
  <c r="AC2114" i="1"/>
  <c r="AD2114" i="1"/>
  <c r="AE2114" i="1"/>
  <c r="V2115" i="1"/>
  <c r="W2115" i="1"/>
  <c r="X2115" i="1"/>
  <c r="Y2115" i="1"/>
  <c r="Z2115" i="1"/>
  <c r="AA2115" i="1"/>
  <c r="AB2115" i="1"/>
  <c r="AC2115" i="1"/>
  <c r="AD2115" i="1"/>
  <c r="AE2115" i="1"/>
  <c r="V2116" i="1"/>
  <c r="W2116" i="1"/>
  <c r="X2116" i="1"/>
  <c r="Y2116" i="1"/>
  <c r="Z2116" i="1"/>
  <c r="AA2116" i="1"/>
  <c r="AB2116" i="1"/>
  <c r="AC2116" i="1"/>
  <c r="AD2116" i="1"/>
  <c r="AE2116" i="1"/>
  <c r="V2117" i="1"/>
  <c r="W2117" i="1"/>
  <c r="X2117" i="1"/>
  <c r="Y2117" i="1"/>
  <c r="Z2117" i="1"/>
  <c r="AA2117" i="1"/>
  <c r="AB2117" i="1"/>
  <c r="AC2117" i="1"/>
  <c r="AD2117" i="1"/>
  <c r="AE2117" i="1"/>
  <c r="V2118" i="1"/>
  <c r="W2118" i="1"/>
  <c r="X2118" i="1"/>
  <c r="Y2118" i="1"/>
  <c r="Z2118" i="1"/>
  <c r="AA2118" i="1"/>
  <c r="AB2118" i="1"/>
  <c r="AC2118" i="1"/>
  <c r="AD2118" i="1"/>
  <c r="AE2118" i="1"/>
  <c r="V2119" i="1"/>
  <c r="W2119" i="1"/>
  <c r="X2119" i="1"/>
  <c r="Y2119" i="1"/>
  <c r="Z2119" i="1"/>
  <c r="AA2119" i="1"/>
  <c r="AB2119" i="1"/>
  <c r="AC2119" i="1"/>
  <c r="AD2119" i="1"/>
  <c r="AE2119" i="1"/>
  <c r="V2120" i="1"/>
  <c r="W2120" i="1"/>
  <c r="X2120" i="1"/>
  <c r="Y2120" i="1"/>
  <c r="Z2120" i="1"/>
  <c r="AA2120" i="1"/>
  <c r="AB2120" i="1"/>
  <c r="AC2120" i="1"/>
  <c r="AD2120" i="1"/>
  <c r="AE2120" i="1"/>
  <c r="V2121" i="1"/>
  <c r="W2121" i="1"/>
  <c r="X2121" i="1"/>
  <c r="Y2121" i="1"/>
  <c r="Z2121" i="1"/>
  <c r="AA2121" i="1"/>
  <c r="AB2121" i="1"/>
  <c r="AC2121" i="1"/>
  <c r="AD2121" i="1"/>
  <c r="AE2121" i="1"/>
  <c r="V2122" i="1"/>
  <c r="W2122" i="1"/>
  <c r="X2122" i="1"/>
  <c r="Y2122" i="1"/>
  <c r="Z2122" i="1"/>
  <c r="AA2122" i="1"/>
  <c r="AB2122" i="1"/>
  <c r="AC2122" i="1"/>
  <c r="AD2122" i="1"/>
  <c r="AE2122" i="1"/>
  <c r="V2123" i="1"/>
  <c r="W2123" i="1"/>
  <c r="X2123" i="1"/>
  <c r="Y2123" i="1"/>
  <c r="Z2123" i="1"/>
  <c r="AA2123" i="1"/>
  <c r="AB2123" i="1"/>
  <c r="AC2123" i="1"/>
  <c r="AD2123" i="1"/>
  <c r="AE2123" i="1"/>
  <c r="V2124" i="1"/>
  <c r="W2124" i="1"/>
  <c r="X2124" i="1"/>
  <c r="Y2124" i="1"/>
  <c r="Z2124" i="1"/>
  <c r="AA2124" i="1"/>
  <c r="AB2124" i="1"/>
  <c r="AC2124" i="1"/>
  <c r="AD2124" i="1"/>
  <c r="AE2124" i="1"/>
  <c r="V2125" i="1"/>
  <c r="W2125" i="1"/>
  <c r="X2125" i="1"/>
  <c r="Y2125" i="1"/>
  <c r="Z2125" i="1"/>
  <c r="AA2125" i="1"/>
  <c r="AB2125" i="1"/>
  <c r="AC2125" i="1"/>
  <c r="AD2125" i="1"/>
  <c r="AE2125" i="1"/>
  <c r="V2126" i="1"/>
  <c r="W2126" i="1"/>
  <c r="X2126" i="1"/>
  <c r="Y2126" i="1"/>
  <c r="Z2126" i="1"/>
  <c r="AA2126" i="1"/>
  <c r="AB2126" i="1"/>
  <c r="AC2126" i="1"/>
  <c r="AD2126" i="1"/>
  <c r="AE2126" i="1"/>
  <c r="V2127" i="1"/>
  <c r="W2127" i="1"/>
  <c r="X2127" i="1"/>
  <c r="Y2127" i="1"/>
  <c r="Z2127" i="1"/>
  <c r="AA2127" i="1"/>
  <c r="AB2127" i="1"/>
  <c r="AC2127" i="1"/>
  <c r="AD2127" i="1"/>
  <c r="AE2127" i="1"/>
  <c r="V2128" i="1"/>
  <c r="W2128" i="1"/>
  <c r="X2128" i="1"/>
  <c r="Y2128" i="1"/>
  <c r="Z2128" i="1"/>
  <c r="AA2128" i="1"/>
  <c r="AB2128" i="1"/>
  <c r="AC2128" i="1"/>
  <c r="AD2128" i="1"/>
  <c r="AE2128" i="1"/>
  <c r="V2129" i="1"/>
  <c r="W2129" i="1"/>
  <c r="X2129" i="1"/>
  <c r="Y2129" i="1"/>
  <c r="Z2129" i="1"/>
  <c r="AA2129" i="1"/>
  <c r="AB2129" i="1"/>
  <c r="AC2129" i="1"/>
  <c r="AD2129" i="1"/>
  <c r="AE2129" i="1"/>
  <c r="V2130" i="1"/>
  <c r="W2130" i="1"/>
  <c r="X2130" i="1"/>
  <c r="Y2130" i="1"/>
  <c r="Z2130" i="1"/>
  <c r="AA2130" i="1"/>
  <c r="AB2130" i="1"/>
  <c r="AC2130" i="1"/>
  <c r="AD2130" i="1"/>
  <c r="AE2130" i="1"/>
  <c r="V2131" i="1"/>
  <c r="W2131" i="1"/>
  <c r="X2131" i="1"/>
  <c r="Y2131" i="1"/>
  <c r="Z2131" i="1"/>
  <c r="AA2131" i="1"/>
  <c r="AB2131" i="1"/>
  <c r="AC2131" i="1"/>
  <c r="AD2131" i="1"/>
  <c r="AE2131" i="1"/>
  <c r="V2132" i="1"/>
  <c r="W2132" i="1"/>
  <c r="X2132" i="1"/>
  <c r="Y2132" i="1"/>
  <c r="Z2132" i="1"/>
  <c r="AA2132" i="1"/>
  <c r="AB2132" i="1"/>
  <c r="AC2132" i="1"/>
  <c r="AD2132" i="1"/>
  <c r="AE2132" i="1"/>
  <c r="V2133" i="1"/>
  <c r="W2133" i="1"/>
  <c r="X2133" i="1"/>
  <c r="Y2133" i="1"/>
  <c r="Z2133" i="1"/>
  <c r="AA2133" i="1"/>
  <c r="AB2133" i="1"/>
  <c r="AC2133" i="1"/>
  <c r="AD2133" i="1"/>
  <c r="AE2133" i="1"/>
  <c r="V2134" i="1"/>
  <c r="W2134" i="1"/>
  <c r="X2134" i="1"/>
  <c r="Y2134" i="1"/>
  <c r="Z2134" i="1"/>
  <c r="AA2134" i="1"/>
  <c r="AB2134" i="1"/>
  <c r="AC2134" i="1"/>
  <c r="AD2134" i="1"/>
  <c r="AE2134" i="1"/>
  <c r="V2135" i="1"/>
  <c r="W2135" i="1"/>
  <c r="X2135" i="1"/>
  <c r="Y2135" i="1"/>
  <c r="Z2135" i="1"/>
  <c r="AA2135" i="1"/>
  <c r="AB2135" i="1"/>
  <c r="AC2135" i="1"/>
  <c r="AD2135" i="1"/>
  <c r="AE2135" i="1"/>
  <c r="V2136" i="1"/>
  <c r="W2136" i="1"/>
  <c r="X2136" i="1"/>
  <c r="Y2136" i="1"/>
  <c r="Z2136" i="1"/>
  <c r="AA2136" i="1"/>
  <c r="AB2136" i="1"/>
  <c r="AC2136" i="1"/>
  <c r="AD2136" i="1"/>
  <c r="AE2136" i="1"/>
  <c r="V2137" i="1"/>
  <c r="W2137" i="1"/>
  <c r="X2137" i="1"/>
  <c r="Y2137" i="1"/>
  <c r="Z2137" i="1"/>
  <c r="AA2137" i="1"/>
  <c r="AB2137" i="1"/>
  <c r="AC2137" i="1"/>
  <c r="AD2137" i="1"/>
  <c r="AE2137" i="1"/>
  <c r="V2138" i="1"/>
  <c r="W2138" i="1"/>
  <c r="X2138" i="1"/>
  <c r="Y2138" i="1"/>
  <c r="Z2138" i="1"/>
  <c r="AA2138" i="1"/>
  <c r="AB2138" i="1"/>
  <c r="AC2138" i="1"/>
  <c r="AD2138" i="1"/>
  <c r="AE2138" i="1"/>
  <c r="V2139" i="1"/>
  <c r="W2139" i="1"/>
  <c r="X2139" i="1"/>
  <c r="Y2139" i="1"/>
  <c r="Z2139" i="1"/>
  <c r="AA2139" i="1"/>
  <c r="AB2139" i="1"/>
  <c r="AC2139" i="1"/>
  <c r="AD2139" i="1"/>
  <c r="AE2139" i="1"/>
  <c r="V2140" i="1"/>
  <c r="W2140" i="1"/>
  <c r="X2140" i="1"/>
  <c r="Y2140" i="1"/>
  <c r="Z2140" i="1"/>
  <c r="AA2140" i="1"/>
  <c r="AB2140" i="1"/>
  <c r="AC2140" i="1"/>
  <c r="AD2140" i="1"/>
  <c r="AE2140" i="1"/>
  <c r="V2141" i="1"/>
  <c r="W2141" i="1"/>
  <c r="X2141" i="1"/>
  <c r="Y2141" i="1"/>
  <c r="Z2141" i="1"/>
  <c r="AA2141" i="1"/>
  <c r="AB2141" i="1"/>
  <c r="AC2141" i="1"/>
  <c r="AD2141" i="1"/>
  <c r="AE2141" i="1"/>
  <c r="V2142" i="1"/>
  <c r="W2142" i="1"/>
  <c r="X2142" i="1"/>
  <c r="Y2142" i="1"/>
  <c r="Z2142" i="1"/>
  <c r="AA2142" i="1"/>
  <c r="AB2142" i="1"/>
  <c r="AC2142" i="1"/>
  <c r="AD2142" i="1"/>
  <c r="AE2142" i="1"/>
  <c r="V2143" i="1"/>
  <c r="W2143" i="1"/>
  <c r="X2143" i="1"/>
  <c r="Y2143" i="1"/>
  <c r="Z2143" i="1"/>
  <c r="AA2143" i="1"/>
  <c r="AB2143" i="1"/>
  <c r="AC2143" i="1"/>
  <c r="AD2143" i="1"/>
  <c r="AE2143" i="1"/>
  <c r="V2144" i="1"/>
  <c r="W2144" i="1"/>
  <c r="X2144" i="1"/>
  <c r="Y2144" i="1"/>
  <c r="Z2144" i="1"/>
  <c r="AA2144" i="1"/>
  <c r="AB2144" i="1"/>
  <c r="AC2144" i="1"/>
  <c r="AD2144" i="1"/>
  <c r="AE2144" i="1"/>
  <c r="V2145" i="1"/>
  <c r="W2145" i="1"/>
  <c r="X2145" i="1"/>
  <c r="Y2145" i="1"/>
  <c r="Z2145" i="1"/>
  <c r="AA2145" i="1"/>
  <c r="AB2145" i="1"/>
  <c r="AC2145" i="1"/>
  <c r="AD2145" i="1"/>
  <c r="AE2145" i="1"/>
  <c r="V2146" i="1"/>
  <c r="W2146" i="1"/>
  <c r="X2146" i="1"/>
  <c r="Y2146" i="1"/>
  <c r="Z2146" i="1"/>
  <c r="AA2146" i="1"/>
  <c r="AB2146" i="1"/>
  <c r="AC2146" i="1"/>
  <c r="AD2146" i="1"/>
  <c r="AE2146" i="1"/>
  <c r="V2147" i="1"/>
  <c r="W2147" i="1"/>
  <c r="X2147" i="1"/>
  <c r="Y2147" i="1"/>
  <c r="Z2147" i="1"/>
  <c r="AA2147" i="1"/>
  <c r="AB2147" i="1"/>
  <c r="AC2147" i="1"/>
  <c r="AD2147" i="1"/>
  <c r="AE2147" i="1"/>
  <c r="V2148" i="1"/>
  <c r="W2148" i="1"/>
  <c r="X2148" i="1"/>
  <c r="Y2148" i="1"/>
  <c r="Z2148" i="1"/>
  <c r="AA2148" i="1"/>
  <c r="AB2148" i="1"/>
  <c r="AC2148" i="1"/>
  <c r="AD2148" i="1"/>
  <c r="AE2148" i="1"/>
  <c r="V2149" i="1"/>
  <c r="W2149" i="1"/>
  <c r="X2149" i="1"/>
  <c r="Y2149" i="1"/>
  <c r="Z2149" i="1"/>
  <c r="AA2149" i="1"/>
  <c r="AB2149" i="1"/>
  <c r="AC2149" i="1"/>
  <c r="AD2149" i="1"/>
  <c r="AE2149" i="1"/>
  <c r="V2150" i="1"/>
  <c r="W2150" i="1"/>
  <c r="X2150" i="1"/>
  <c r="Y2150" i="1"/>
  <c r="Z2150" i="1"/>
  <c r="AA2150" i="1"/>
  <c r="AB2150" i="1"/>
  <c r="AC2150" i="1"/>
  <c r="AD2150" i="1"/>
  <c r="AE2150" i="1"/>
  <c r="V2151" i="1"/>
  <c r="W2151" i="1"/>
  <c r="X2151" i="1"/>
  <c r="Y2151" i="1"/>
  <c r="Z2151" i="1"/>
  <c r="AA2151" i="1"/>
  <c r="AB2151" i="1"/>
  <c r="AC2151" i="1"/>
  <c r="AD2151" i="1"/>
  <c r="AE2151" i="1"/>
  <c r="V2152" i="1"/>
  <c r="W2152" i="1"/>
  <c r="X2152" i="1"/>
  <c r="Y2152" i="1"/>
  <c r="Z2152" i="1"/>
  <c r="AA2152" i="1"/>
  <c r="AB2152" i="1"/>
  <c r="AC2152" i="1"/>
  <c r="AD2152" i="1"/>
  <c r="AE2152" i="1"/>
  <c r="V2153" i="1"/>
  <c r="W2153" i="1"/>
  <c r="X2153" i="1"/>
  <c r="Y2153" i="1"/>
  <c r="Z2153" i="1"/>
  <c r="AA2153" i="1"/>
  <c r="AB2153" i="1"/>
  <c r="AC2153" i="1"/>
  <c r="AD2153" i="1"/>
  <c r="AE2153" i="1"/>
  <c r="V2154" i="1"/>
  <c r="W2154" i="1"/>
  <c r="X2154" i="1"/>
  <c r="Y2154" i="1"/>
  <c r="Z2154" i="1"/>
  <c r="AA2154" i="1"/>
  <c r="AB2154" i="1"/>
  <c r="AC2154" i="1"/>
  <c r="AD2154" i="1"/>
  <c r="AE2154" i="1"/>
  <c r="V2155" i="1"/>
  <c r="W2155" i="1"/>
  <c r="X2155" i="1"/>
  <c r="Y2155" i="1"/>
  <c r="Z2155" i="1"/>
  <c r="AA2155" i="1"/>
  <c r="AB2155" i="1"/>
  <c r="AC2155" i="1"/>
  <c r="AD2155" i="1"/>
  <c r="AE2155" i="1"/>
  <c r="V2156" i="1"/>
  <c r="W2156" i="1"/>
  <c r="X2156" i="1"/>
  <c r="Y2156" i="1"/>
  <c r="Z2156" i="1"/>
  <c r="AA2156" i="1"/>
  <c r="AB2156" i="1"/>
  <c r="AC2156" i="1"/>
  <c r="AD2156" i="1"/>
  <c r="AE2156" i="1"/>
  <c r="V2157" i="1"/>
  <c r="W2157" i="1"/>
  <c r="X2157" i="1"/>
  <c r="Y2157" i="1"/>
  <c r="Z2157" i="1"/>
  <c r="AA2157" i="1"/>
  <c r="AB2157" i="1"/>
  <c r="AC2157" i="1"/>
  <c r="AD2157" i="1"/>
  <c r="AE2157" i="1"/>
  <c r="V2158" i="1"/>
  <c r="W2158" i="1"/>
  <c r="X2158" i="1"/>
  <c r="Y2158" i="1"/>
  <c r="Z2158" i="1"/>
  <c r="AA2158" i="1"/>
  <c r="AB2158" i="1"/>
  <c r="AC2158" i="1"/>
  <c r="AD2158" i="1"/>
  <c r="AE2158" i="1"/>
  <c r="V2159" i="1"/>
  <c r="W2159" i="1"/>
  <c r="X2159" i="1"/>
  <c r="Y2159" i="1"/>
  <c r="Z2159" i="1"/>
  <c r="AA2159" i="1"/>
  <c r="AB2159" i="1"/>
  <c r="AC2159" i="1"/>
  <c r="AD2159" i="1"/>
  <c r="AE2159" i="1"/>
  <c r="V2160" i="1"/>
  <c r="W2160" i="1"/>
  <c r="X2160" i="1"/>
  <c r="Y2160" i="1"/>
  <c r="Z2160" i="1"/>
  <c r="AA2160" i="1"/>
  <c r="AB2160" i="1"/>
  <c r="AC2160" i="1"/>
  <c r="AD2160" i="1"/>
  <c r="AE2160" i="1"/>
  <c r="V2161" i="1"/>
  <c r="W2161" i="1"/>
  <c r="X2161" i="1"/>
  <c r="Y2161" i="1"/>
  <c r="Z2161" i="1"/>
  <c r="AA2161" i="1"/>
  <c r="AB2161" i="1"/>
  <c r="AC2161" i="1"/>
  <c r="AD2161" i="1"/>
  <c r="AE2161" i="1"/>
  <c r="V2162" i="1"/>
  <c r="W2162" i="1"/>
  <c r="X2162" i="1"/>
  <c r="Y2162" i="1"/>
  <c r="Z2162" i="1"/>
  <c r="AA2162" i="1"/>
  <c r="AB2162" i="1"/>
  <c r="AC2162" i="1"/>
  <c r="AD2162" i="1"/>
  <c r="AE2162" i="1"/>
  <c r="V2163" i="1"/>
  <c r="W2163" i="1"/>
  <c r="X2163" i="1"/>
  <c r="Y2163" i="1"/>
  <c r="Z2163" i="1"/>
  <c r="AA2163" i="1"/>
  <c r="AB2163" i="1"/>
  <c r="AC2163" i="1"/>
  <c r="AD2163" i="1"/>
  <c r="AE2163" i="1"/>
  <c r="V2164" i="1"/>
  <c r="W2164" i="1"/>
  <c r="X2164" i="1"/>
  <c r="Y2164" i="1"/>
  <c r="Z2164" i="1"/>
  <c r="AA2164" i="1"/>
  <c r="AB2164" i="1"/>
  <c r="AC2164" i="1"/>
  <c r="AD2164" i="1"/>
  <c r="AE2164" i="1"/>
  <c r="V2165" i="1"/>
  <c r="W2165" i="1"/>
  <c r="X2165" i="1"/>
  <c r="Y2165" i="1"/>
  <c r="Z2165" i="1"/>
  <c r="AA2165" i="1"/>
  <c r="AB2165" i="1"/>
  <c r="AC2165" i="1"/>
  <c r="AD2165" i="1"/>
  <c r="AE2165" i="1"/>
  <c r="V2166" i="1"/>
  <c r="W2166" i="1"/>
  <c r="X2166" i="1"/>
  <c r="Y2166" i="1"/>
  <c r="Z2166" i="1"/>
  <c r="AA2166" i="1"/>
  <c r="AB2166" i="1"/>
  <c r="AC2166" i="1"/>
  <c r="AD2166" i="1"/>
  <c r="AE2166" i="1"/>
  <c r="V2167" i="1"/>
  <c r="W2167" i="1"/>
  <c r="X2167" i="1"/>
  <c r="Y2167" i="1"/>
  <c r="Z2167" i="1"/>
  <c r="AA2167" i="1"/>
  <c r="AB2167" i="1"/>
  <c r="AC2167" i="1"/>
  <c r="AD2167" i="1"/>
  <c r="AE2167" i="1"/>
  <c r="V2168" i="1"/>
  <c r="W2168" i="1"/>
  <c r="X2168" i="1"/>
  <c r="Y2168" i="1"/>
  <c r="Z2168" i="1"/>
  <c r="AA2168" i="1"/>
  <c r="AB2168" i="1"/>
  <c r="AC2168" i="1"/>
  <c r="AD2168" i="1"/>
  <c r="AE2168" i="1"/>
  <c r="V2169" i="1"/>
  <c r="W2169" i="1"/>
  <c r="X2169" i="1"/>
  <c r="Y2169" i="1"/>
  <c r="Z2169" i="1"/>
  <c r="AA2169" i="1"/>
  <c r="AB2169" i="1"/>
  <c r="AC2169" i="1"/>
  <c r="AD2169" i="1"/>
  <c r="AE2169" i="1"/>
  <c r="V2170" i="1"/>
  <c r="W2170" i="1"/>
  <c r="X2170" i="1"/>
  <c r="Y2170" i="1"/>
  <c r="Z2170" i="1"/>
  <c r="AA2170" i="1"/>
  <c r="AB2170" i="1"/>
  <c r="AC2170" i="1"/>
  <c r="AD2170" i="1"/>
  <c r="AE2170" i="1"/>
  <c r="V2171" i="1"/>
  <c r="W2171" i="1"/>
  <c r="X2171" i="1"/>
  <c r="Y2171" i="1"/>
  <c r="Z2171" i="1"/>
  <c r="AA2171" i="1"/>
  <c r="AB2171" i="1"/>
  <c r="AC2171" i="1"/>
  <c r="AD2171" i="1"/>
  <c r="AE2171" i="1"/>
  <c r="V2172" i="1"/>
  <c r="W2172" i="1"/>
  <c r="X2172" i="1"/>
  <c r="Y2172" i="1"/>
  <c r="Z2172" i="1"/>
  <c r="AA2172" i="1"/>
  <c r="AB2172" i="1"/>
  <c r="AC2172" i="1"/>
  <c r="AD2172" i="1"/>
  <c r="AE2172" i="1"/>
  <c r="V2173" i="1"/>
  <c r="W2173" i="1"/>
  <c r="X2173" i="1"/>
  <c r="Y2173" i="1"/>
  <c r="Z2173" i="1"/>
  <c r="AA2173" i="1"/>
  <c r="AB2173" i="1"/>
  <c r="AC2173" i="1"/>
  <c r="AD2173" i="1"/>
  <c r="AE2173" i="1"/>
  <c r="V2174" i="1"/>
  <c r="W2174" i="1"/>
  <c r="X2174" i="1"/>
  <c r="Y2174" i="1"/>
  <c r="Z2174" i="1"/>
  <c r="AA2174" i="1"/>
  <c r="AB2174" i="1"/>
  <c r="AC2174" i="1"/>
  <c r="AD2174" i="1"/>
  <c r="AE2174" i="1"/>
  <c r="V2175" i="1"/>
  <c r="W2175" i="1"/>
  <c r="X2175" i="1"/>
  <c r="Y2175" i="1"/>
  <c r="Z2175" i="1"/>
  <c r="AA2175" i="1"/>
  <c r="AB2175" i="1"/>
  <c r="AC2175" i="1"/>
  <c r="AD2175" i="1"/>
  <c r="AE2175" i="1"/>
  <c r="V2176" i="1"/>
  <c r="W2176" i="1"/>
  <c r="X2176" i="1"/>
  <c r="Y2176" i="1"/>
  <c r="Z2176" i="1"/>
  <c r="AA2176" i="1"/>
  <c r="AB2176" i="1"/>
  <c r="AC2176" i="1"/>
  <c r="AD2176" i="1"/>
  <c r="AE2176" i="1"/>
  <c r="V2177" i="1"/>
  <c r="W2177" i="1"/>
  <c r="X2177" i="1"/>
  <c r="Y2177" i="1"/>
  <c r="Z2177" i="1"/>
  <c r="AA2177" i="1"/>
  <c r="AB2177" i="1"/>
  <c r="AC2177" i="1"/>
  <c r="AD2177" i="1"/>
  <c r="AE2177" i="1"/>
  <c r="V2178" i="1"/>
  <c r="W2178" i="1"/>
  <c r="X2178" i="1"/>
  <c r="Y2178" i="1"/>
  <c r="Z2178" i="1"/>
  <c r="AA2178" i="1"/>
  <c r="AB2178" i="1"/>
  <c r="AC2178" i="1"/>
  <c r="AD2178" i="1"/>
  <c r="AE2178" i="1"/>
  <c r="V2179" i="1"/>
  <c r="W2179" i="1"/>
  <c r="X2179" i="1"/>
  <c r="Y2179" i="1"/>
  <c r="Z2179" i="1"/>
  <c r="AA2179" i="1"/>
  <c r="AB2179" i="1"/>
  <c r="AC2179" i="1"/>
  <c r="AD2179" i="1"/>
  <c r="AE2179" i="1"/>
  <c r="V2180" i="1"/>
  <c r="W2180" i="1"/>
  <c r="X2180" i="1"/>
  <c r="Y2180" i="1"/>
  <c r="Z2180" i="1"/>
  <c r="AA2180" i="1"/>
  <c r="AB2180" i="1"/>
  <c r="AC2180" i="1"/>
  <c r="AD2180" i="1"/>
  <c r="AE2180" i="1"/>
  <c r="V2181" i="1"/>
  <c r="W2181" i="1"/>
  <c r="X2181" i="1"/>
  <c r="Y2181" i="1"/>
  <c r="Z2181" i="1"/>
  <c r="AA2181" i="1"/>
  <c r="AB2181" i="1"/>
  <c r="AC2181" i="1"/>
  <c r="AD2181" i="1"/>
  <c r="AE2181" i="1"/>
  <c r="V2182" i="1"/>
  <c r="W2182" i="1"/>
  <c r="X2182" i="1"/>
  <c r="Y2182" i="1"/>
  <c r="Z2182" i="1"/>
  <c r="AA2182" i="1"/>
  <c r="AB2182" i="1"/>
  <c r="AC2182" i="1"/>
  <c r="AD2182" i="1"/>
  <c r="AE2182" i="1"/>
  <c r="V2183" i="1"/>
  <c r="W2183" i="1"/>
  <c r="X2183" i="1"/>
  <c r="Y2183" i="1"/>
  <c r="Z2183" i="1"/>
  <c r="AA2183" i="1"/>
  <c r="AB2183" i="1"/>
  <c r="AC2183" i="1"/>
  <c r="AD2183" i="1"/>
  <c r="AE2183" i="1"/>
  <c r="V2184" i="1"/>
  <c r="W2184" i="1"/>
  <c r="X2184" i="1"/>
  <c r="Y2184" i="1"/>
  <c r="Z2184" i="1"/>
  <c r="AA2184" i="1"/>
  <c r="AB2184" i="1"/>
  <c r="AC2184" i="1"/>
  <c r="AD2184" i="1"/>
  <c r="AE2184" i="1"/>
  <c r="V2185" i="1"/>
  <c r="W2185" i="1"/>
  <c r="X2185" i="1"/>
  <c r="Y2185" i="1"/>
  <c r="Z2185" i="1"/>
  <c r="AA2185" i="1"/>
  <c r="AB2185" i="1"/>
  <c r="AC2185" i="1"/>
  <c r="AD2185" i="1"/>
  <c r="AE2185" i="1"/>
  <c r="V2186" i="1"/>
  <c r="W2186" i="1"/>
  <c r="X2186" i="1"/>
  <c r="Y2186" i="1"/>
  <c r="Z2186" i="1"/>
  <c r="AA2186" i="1"/>
  <c r="AB2186" i="1"/>
  <c r="AC2186" i="1"/>
  <c r="AD2186" i="1"/>
  <c r="AE2186" i="1"/>
  <c r="V2187" i="1"/>
  <c r="W2187" i="1"/>
  <c r="X2187" i="1"/>
  <c r="Y2187" i="1"/>
  <c r="Z2187" i="1"/>
  <c r="AA2187" i="1"/>
  <c r="AB2187" i="1"/>
  <c r="AC2187" i="1"/>
  <c r="AD2187" i="1"/>
  <c r="AE2187" i="1"/>
  <c r="V2188" i="1"/>
  <c r="W2188" i="1"/>
  <c r="X2188" i="1"/>
  <c r="Y2188" i="1"/>
  <c r="Z2188" i="1"/>
  <c r="AA2188" i="1"/>
  <c r="AB2188" i="1"/>
  <c r="AC2188" i="1"/>
  <c r="AD2188" i="1"/>
  <c r="AE2188" i="1"/>
  <c r="V2189" i="1"/>
  <c r="W2189" i="1"/>
  <c r="X2189" i="1"/>
  <c r="Y2189" i="1"/>
  <c r="Z2189" i="1"/>
  <c r="AA2189" i="1"/>
  <c r="AB2189" i="1"/>
  <c r="AC2189" i="1"/>
  <c r="AD2189" i="1"/>
  <c r="AE2189" i="1"/>
  <c r="V2190" i="1"/>
  <c r="W2190" i="1"/>
  <c r="X2190" i="1"/>
  <c r="Y2190" i="1"/>
  <c r="Z2190" i="1"/>
  <c r="AA2190" i="1"/>
  <c r="AB2190" i="1"/>
  <c r="AC2190" i="1"/>
  <c r="AD2190" i="1"/>
  <c r="AE2190" i="1"/>
  <c r="V2191" i="1"/>
  <c r="W2191" i="1"/>
  <c r="X2191" i="1"/>
  <c r="Y2191" i="1"/>
  <c r="Z2191" i="1"/>
  <c r="AA2191" i="1"/>
  <c r="AB2191" i="1"/>
  <c r="AC2191" i="1"/>
  <c r="AD2191" i="1"/>
  <c r="AE2191" i="1"/>
  <c r="V2192" i="1"/>
  <c r="W2192" i="1"/>
  <c r="X2192" i="1"/>
  <c r="Y2192" i="1"/>
  <c r="Z2192" i="1"/>
  <c r="AA2192" i="1"/>
  <c r="AB2192" i="1"/>
  <c r="AC2192" i="1"/>
  <c r="AD2192" i="1"/>
  <c r="AE2192" i="1"/>
  <c r="V2193" i="1"/>
  <c r="W2193" i="1"/>
  <c r="X2193" i="1"/>
  <c r="Y2193" i="1"/>
  <c r="Z2193" i="1"/>
  <c r="AA2193" i="1"/>
  <c r="AB2193" i="1"/>
  <c r="AC2193" i="1"/>
  <c r="AD2193" i="1"/>
  <c r="AE2193" i="1"/>
  <c r="V2194" i="1"/>
  <c r="W2194" i="1"/>
  <c r="X2194" i="1"/>
  <c r="Y2194" i="1"/>
  <c r="Z2194" i="1"/>
  <c r="AA2194" i="1"/>
  <c r="AB2194" i="1"/>
  <c r="AC2194" i="1"/>
  <c r="AD2194" i="1"/>
  <c r="AE2194" i="1"/>
  <c r="V2195" i="1"/>
  <c r="W2195" i="1"/>
  <c r="X2195" i="1"/>
  <c r="Y2195" i="1"/>
  <c r="Z2195" i="1"/>
  <c r="AA2195" i="1"/>
  <c r="AB2195" i="1"/>
  <c r="AC2195" i="1"/>
  <c r="AD2195" i="1"/>
  <c r="AE2195" i="1"/>
  <c r="V2196" i="1"/>
  <c r="W2196" i="1"/>
  <c r="X2196" i="1"/>
  <c r="Y2196" i="1"/>
  <c r="Z2196" i="1"/>
  <c r="AA2196" i="1"/>
  <c r="AB2196" i="1"/>
  <c r="AC2196" i="1"/>
  <c r="AD2196" i="1"/>
  <c r="AE2196" i="1"/>
  <c r="V2197" i="1"/>
  <c r="W2197" i="1"/>
  <c r="X2197" i="1"/>
  <c r="Y2197" i="1"/>
  <c r="Z2197" i="1"/>
  <c r="AA2197" i="1"/>
  <c r="AB2197" i="1"/>
  <c r="AC2197" i="1"/>
  <c r="AD2197" i="1"/>
  <c r="AE2197" i="1"/>
  <c r="V2198" i="1"/>
  <c r="W2198" i="1"/>
  <c r="X2198" i="1"/>
  <c r="Y2198" i="1"/>
  <c r="Z2198" i="1"/>
  <c r="AA2198" i="1"/>
  <c r="AB2198" i="1"/>
  <c r="AC2198" i="1"/>
  <c r="AD2198" i="1"/>
  <c r="AE2198" i="1"/>
  <c r="V2199" i="1"/>
  <c r="W2199" i="1"/>
  <c r="X2199" i="1"/>
  <c r="Y2199" i="1"/>
  <c r="Z2199" i="1"/>
  <c r="AA2199" i="1"/>
  <c r="AB2199" i="1"/>
  <c r="AC2199" i="1"/>
  <c r="AD2199" i="1"/>
  <c r="AE2199" i="1"/>
  <c r="V2200" i="1"/>
  <c r="W2200" i="1"/>
  <c r="X2200" i="1"/>
  <c r="Y2200" i="1"/>
  <c r="Z2200" i="1"/>
  <c r="AA2200" i="1"/>
  <c r="AB2200" i="1"/>
  <c r="AC2200" i="1"/>
  <c r="AD2200" i="1"/>
  <c r="AE2200" i="1"/>
  <c r="V2201" i="1"/>
  <c r="W2201" i="1"/>
  <c r="X2201" i="1"/>
  <c r="Y2201" i="1"/>
  <c r="Z2201" i="1"/>
  <c r="AA2201" i="1"/>
  <c r="AB2201" i="1"/>
  <c r="AC2201" i="1"/>
  <c r="AD2201" i="1"/>
  <c r="AE2201" i="1"/>
  <c r="V2202" i="1"/>
  <c r="W2202" i="1"/>
  <c r="X2202" i="1"/>
  <c r="Y2202" i="1"/>
  <c r="Z2202" i="1"/>
  <c r="AA2202" i="1"/>
  <c r="AB2202" i="1"/>
  <c r="AC2202" i="1"/>
  <c r="AD2202" i="1"/>
  <c r="AE2202" i="1"/>
  <c r="V2203" i="1"/>
  <c r="W2203" i="1"/>
  <c r="X2203" i="1"/>
  <c r="Y2203" i="1"/>
  <c r="Z2203" i="1"/>
  <c r="AA2203" i="1"/>
  <c r="AB2203" i="1"/>
  <c r="AC2203" i="1"/>
  <c r="AD2203" i="1"/>
  <c r="AE2203" i="1"/>
  <c r="V2204" i="1"/>
  <c r="W2204" i="1"/>
  <c r="X2204" i="1"/>
  <c r="Y2204" i="1"/>
  <c r="Z2204" i="1"/>
  <c r="AA2204" i="1"/>
  <c r="AB2204" i="1"/>
  <c r="AC2204" i="1"/>
  <c r="AD2204" i="1"/>
  <c r="AE2204" i="1"/>
  <c r="V2205" i="1"/>
  <c r="W2205" i="1"/>
  <c r="X2205" i="1"/>
  <c r="Y2205" i="1"/>
  <c r="Z2205" i="1"/>
  <c r="AA2205" i="1"/>
  <c r="AB2205" i="1"/>
  <c r="AC2205" i="1"/>
  <c r="AD2205" i="1"/>
  <c r="AE2205" i="1"/>
  <c r="V2206" i="1"/>
  <c r="W2206" i="1"/>
  <c r="X2206" i="1"/>
  <c r="Y2206" i="1"/>
  <c r="Z2206" i="1"/>
  <c r="AA2206" i="1"/>
  <c r="AB2206" i="1"/>
  <c r="AC2206" i="1"/>
  <c r="AD2206" i="1"/>
  <c r="AE2206" i="1"/>
  <c r="V2207" i="1"/>
  <c r="W2207" i="1"/>
  <c r="X2207" i="1"/>
  <c r="Y2207" i="1"/>
  <c r="Z2207" i="1"/>
  <c r="AA2207" i="1"/>
  <c r="AB2207" i="1"/>
  <c r="AC2207" i="1"/>
  <c r="AD2207" i="1"/>
  <c r="AE2207" i="1"/>
  <c r="V2208" i="1"/>
  <c r="W2208" i="1"/>
  <c r="X2208" i="1"/>
  <c r="Y2208" i="1"/>
  <c r="Z2208" i="1"/>
  <c r="AA2208" i="1"/>
  <c r="AB2208" i="1"/>
  <c r="AC2208" i="1"/>
  <c r="AD2208" i="1"/>
  <c r="AE2208" i="1"/>
  <c r="V2209" i="1"/>
  <c r="W2209" i="1"/>
  <c r="X2209" i="1"/>
  <c r="Y2209" i="1"/>
  <c r="Z2209" i="1"/>
  <c r="AA2209" i="1"/>
  <c r="AB2209" i="1"/>
  <c r="AC2209" i="1"/>
  <c r="AD2209" i="1"/>
  <c r="AE2209" i="1"/>
  <c r="V2210" i="1"/>
  <c r="W2210" i="1"/>
  <c r="X2210" i="1"/>
  <c r="Y2210" i="1"/>
  <c r="Z2210" i="1"/>
  <c r="AA2210" i="1"/>
  <c r="AB2210" i="1"/>
  <c r="AC2210" i="1"/>
  <c r="AD2210" i="1"/>
  <c r="AE2210" i="1"/>
  <c r="V2211" i="1"/>
  <c r="W2211" i="1"/>
  <c r="X2211" i="1"/>
  <c r="Y2211" i="1"/>
  <c r="Z2211" i="1"/>
  <c r="AA2211" i="1"/>
  <c r="AB2211" i="1"/>
  <c r="AC2211" i="1"/>
  <c r="AD2211" i="1"/>
  <c r="AE2211" i="1"/>
  <c r="V2212" i="1"/>
  <c r="W2212" i="1"/>
  <c r="X2212" i="1"/>
  <c r="Y2212" i="1"/>
  <c r="Z2212" i="1"/>
  <c r="AA2212" i="1"/>
  <c r="AB2212" i="1"/>
  <c r="AC2212" i="1"/>
  <c r="AD2212" i="1"/>
  <c r="AE2212" i="1"/>
  <c r="V2213" i="1"/>
  <c r="W2213" i="1"/>
  <c r="X2213" i="1"/>
  <c r="Y2213" i="1"/>
  <c r="Z2213" i="1"/>
  <c r="AA2213" i="1"/>
  <c r="AB2213" i="1"/>
  <c r="AC2213" i="1"/>
  <c r="AD2213" i="1"/>
  <c r="AE2213" i="1"/>
  <c r="V2214" i="1"/>
  <c r="W2214" i="1"/>
  <c r="X2214" i="1"/>
  <c r="Y2214" i="1"/>
  <c r="Z2214" i="1"/>
  <c r="AA2214" i="1"/>
  <c r="AB2214" i="1"/>
  <c r="AC2214" i="1"/>
  <c r="AD2214" i="1"/>
  <c r="AE2214" i="1"/>
  <c r="V2215" i="1"/>
  <c r="W2215" i="1"/>
  <c r="X2215" i="1"/>
  <c r="Y2215" i="1"/>
  <c r="Z2215" i="1"/>
  <c r="AA2215" i="1"/>
  <c r="AB2215" i="1"/>
  <c r="AC2215" i="1"/>
  <c r="AD2215" i="1"/>
  <c r="AE2215" i="1"/>
  <c r="V2216" i="1"/>
  <c r="W2216" i="1"/>
  <c r="X2216" i="1"/>
  <c r="Y2216" i="1"/>
  <c r="Z2216" i="1"/>
  <c r="AA2216" i="1"/>
  <c r="AB2216" i="1"/>
  <c r="AC2216" i="1"/>
  <c r="AD2216" i="1"/>
  <c r="AE2216" i="1"/>
  <c r="V2217" i="1"/>
  <c r="W2217" i="1"/>
  <c r="X2217" i="1"/>
  <c r="Y2217" i="1"/>
  <c r="Z2217" i="1"/>
  <c r="AA2217" i="1"/>
  <c r="AB2217" i="1"/>
  <c r="AC2217" i="1"/>
  <c r="AD2217" i="1"/>
  <c r="AE2217" i="1"/>
  <c r="V2218" i="1"/>
  <c r="W2218" i="1"/>
  <c r="X2218" i="1"/>
  <c r="Y2218" i="1"/>
  <c r="Z2218" i="1"/>
  <c r="AA2218" i="1"/>
  <c r="AB2218" i="1"/>
  <c r="AC2218" i="1"/>
  <c r="AD2218" i="1"/>
  <c r="AE2218" i="1"/>
  <c r="V2219" i="1"/>
  <c r="W2219" i="1"/>
  <c r="X2219" i="1"/>
  <c r="Y2219" i="1"/>
  <c r="Z2219" i="1"/>
  <c r="AA2219" i="1"/>
  <c r="AB2219" i="1"/>
  <c r="AC2219" i="1"/>
  <c r="AD2219" i="1"/>
  <c r="AE2219" i="1"/>
  <c r="V2220" i="1"/>
  <c r="W2220" i="1"/>
  <c r="X2220" i="1"/>
  <c r="Y2220" i="1"/>
  <c r="Z2220" i="1"/>
  <c r="AA2220" i="1"/>
  <c r="AB2220" i="1"/>
  <c r="AC2220" i="1"/>
  <c r="AD2220" i="1"/>
  <c r="AE2220" i="1"/>
  <c r="V2221" i="1"/>
  <c r="W2221" i="1"/>
  <c r="X2221" i="1"/>
  <c r="Y2221" i="1"/>
  <c r="Z2221" i="1"/>
  <c r="AA2221" i="1"/>
  <c r="AB2221" i="1"/>
  <c r="AC2221" i="1"/>
  <c r="AD2221" i="1"/>
  <c r="AE2221" i="1"/>
  <c r="V2222" i="1"/>
  <c r="W2222" i="1"/>
  <c r="X2222" i="1"/>
  <c r="Y2222" i="1"/>
  <c r="Z2222" i="1"/>
  <c r="AA2222" i="1"/>
  <c r="AB2222" i="1"/>
  <c r="AC2222" i="1"/>
  <c r="AD2222" i="1"/>
  <c r="AE2222" i="1"/>
  <c r="V2223" i="1"/>
  <c r="W2223" i="1"/>
  <c r="X2223" i="1"/>
  <c r="Y2223" i="1"/>
  <c r="Z2223" i="1"/>
  <c r="AA2223" i="1"/>
  <c r="AB2223" i="1"/>
  <c r="AC2223" i="1"/>
  <c r="AD2223" i="1"/>
  <c r="AE2223" i="1"/>
  <c r="V2224" i="1"/>
  <c r="W2224" i="1"/>
  <c r="X2224" i="1"/>
  <c r="Y2224" i="1"/>
  <c r="Z2224" i="1"/>
  <c r="AA2224" i="1"/>
  <c r="AB2224" i="1"/>
  <c r="AC2224" i="1"/>
  <c r="AD2224" i="1"/>
  <c r="AE2224" i="1"/>
  <c r="V2225" i="1"/>
  <c r="W2225" i="1"/>
  <c r="X2225" i="1"/>
  <c r="Y2225" i="1"/>
  <c r="Z2225" i="1"/>
  <c r="AA2225" i="1"/>
  <c r="AB2225" i="1"/>
  <c r="AC2225" i="1"/>
  <c r="AD2225" i="1"/>
  <c r="AE2225" i="1"/>
  <c r="V2226" i="1"/>
  <c r="W2226" i="1"/>
  <c r="X2226" i="1"/>
  <c r="Y2226" i="1"/>
  <c r="Z2226" i="1"/>
  <c r="AA2226" i="1"/>
  <c r="AB2226" i="1"/>
  <c r="AC2226" i="1"/>
  <c r="AD2226" i="1"/>
  <c r="AE2226" i="1"/>
  <c r="V2227" i="1"/>
  <c r="W2227" i="1"/>
  <c r="X2227" i="1"/>
  <c r="Y2227" i="1"/>
  <c r="Z2227" i="1"/>
  <c r="AA2227" i="1"/>
  <c r="AB2227" i="1"/>
  <c r="AC2227" i="1"/>
  <c r="AD2227" i="1"/>
  <c r="AE2227" i="1"/>
  <c r="V2228" i="1"/>
  <c r="W2228" i="1"/>
  <c r="X2228" i="1"/>
  <c r="Y2228" i="1"/>
  <c r="Z2228" i="1"/>
  <c r="AA2228" i="1"/>
  <c r="AB2228" i="1"/>
  <c r="AC2228" i="1"/>
  <c r="AD2228" i="1"/>
  <c r="AE2228" i="1"/>
  <c r="V2229" i="1"/>
  <c r="W2229" i="1"/>
  <c r="X2229" i="1"/>
  <c r="Y2229" i="1"/>
  <c r="Z2229" i="1"/>
  <c r="AA2229" i="1"/>
  <c r="AB2229" i="1"/>
  <c r="AC2229" i="1"/>
  <c r="AD2229" i="1"/>
  <c r="AE2229" i="1"/>
  <c r="V2230" i="1"/>
  <c r="W2230" i="1"/>
  <c r="X2230" i="1"/>
  <c r="Y2230" i="1"/>
  <c r="Z2230" i="1"/>
  <c r="AA2230" i="1"/>
  <c r="AB2230" i="1"/>
  <c r="AC2230" i="1"/>
  <c r="AD2230" i="1"/>
  <c r="AE2230" i="1"/>
  <c r="V2231" i="1"/>
  <c r="W2231" i="1"/>
  <c r="X2231" i="1"/>
  <c r="Y2231" i="1"/>
  <c r="Z2231" i="1"/>
  <c r="AA2231" i="1"/>
  <c r="AB2231" i="1"/>
  <c r="AC2231" i="1"/>
  <c r="AD2231" i="1"/>
  <c r="AE2231" i="1"/>
  <c r="V2232" i="1"/>
  <c r="W2232" i="1"/>
  <c r="X2232" i="1"/>
  <c r="Y2232" i="1"/>
  <c r="Z2232" i="1"/>
  <c r="AA2232" i="1"/>
  <c r="AB2232" i="1"/>
  <c r="AC2232" i="1"/>
  <c r="AD2232" i="1"/>
  <c r="AE2232" i="1"/>
  <c r="V2233" i="1"/>
  <c r="W2233" i="1"/>
  <c r="X2233" i="1"/>
  <c r="Y2233" i="1"/>
  <c r="Z2233" i="1"/>
  <c r="AA2233" i="1"/>
  <c r="AB2233" i="1"/>
  <c r="AC2233" i="1"/>
  <c r="AD2233" i="1"/>
  <c r="AE2233" i="1"/>
  <c r="V2234" i="1"/>
  <c r="W2234" i="1"/>
  <c r="X2234" i="1"/>
  <c r="Y2234" i="1"/>
  <c r="Z2234" i="1"/>
  <c r="AA2234" i="1"/>
  <c r="AB2234" i="1"/>
  <c r="AC2234" i="1"/>
  <c r="AD2234" i="1"/>
  <c r="AE2234" i="1"/>
  <c r="V2235" i="1"/>
  <c r="W2235" i="1"/>
  <c r="X2235" i="1"/>
  <c r="Y2235" i="1"/>
  <c r="Z2235" i="1"/>
  <c r="AA2235" i="1"/>
  <c r="AB2235" i="1"/>
  <c r="AC2235" i="1"/>
  <c r="AD2235" i="1"/>
  <c r="AE2235" i="1"/>
  <c r="V2236" i="1"/>
  <c r="W2236" i="1"/>
  <c r="X2236" i="1"/>
  <c r="Y2236" i="1"/>
  <c r="Z2236" i="1"/>
  <c r="AA2236" i="1"/>
  <c r="AB2236" i="1"/>
  <c r="AC2236" i="1"/>
  <c r="AD2236" i="1"/>
  <c r="AE2236" i="1"/>
  <c r="V2237" i="1"/>
  <c r="W2237" i="1"/>
  <c r="X2237" i="1"/>
  <c r="Y2237" i="1"/>
  <c r="Z2237" i="1"/>
  <c r="AA2237" i="1"/>
  <c r="AB2237" i="1"/>
  <c r="AC2237" i="1"/>
  <c r="AD2237" i="1"/>
  <c r="AE2237" i="1"/>
  <c r="V2238" i="1"/>
  <c r="W2238" i="1"/>
  <c r="X2238" i="1"/>
  <c r="Y2238" i="1"/>
  <c r="Z2238" i="1"/>
  <c r="AA2238" i="1"/>
  <c r="AB2238" i="1"/>
  <c r="AC2238" i="1"/>
  <c r="AD2238" i="1"/>
  <c r="AE2238" i="1"/>
  <c r="V2239" i="1"/>
  <c r="W2239" i="1"/>
  <c r="X2239" i="1"/>
  <c r="Y2239" i="1"/>
  <c r="Z2239" i="1"/>
  <c r="AA2239" i="1"/>
  <c r="AB2239" i="1"/>
  <c r="AC2239" i="1"/>
  <c r="AD2239" i="1"/>
  <c r="AE2239" i="1"/>
  <c r="V2240" i="1"/>
  <c r="W2240" i="1"/>
  <c r="X2240" i="1"/>
  <c r="Y2240" i="1"/>
  <c r="Z2240" i="1"/>
  <c r="AA2240" i="1"/>
  <c r="AB2240" i="1"/>
  <c r="AC2240" i="1"/>
  <c r="AD2240" i="1"/>
  <c r="AE2240" i="1"/>
  <c r="V2241" i="1"/>
  <c r="W2241" i="1"/>
  <c r="X2241" i="1"/>
  <c r="Y2241" i="1"/>
  <c r="Z2241" i="1"/>
  <c r="AA2241" i="1"/>
  <c r="AB2241" i="1"/>
  <c r="AC2241" i="1"/>
  <c r="AD2241" i="1"/>
  <c r="AE2241" i="1"/>
  <c r="V2242" i="1"/>
  <c r="W2242" i="1"/>
  <c r="X2242" i="1"/>
  <c r="Y2242" i="1"/>
  <c r="Z2242" i="1"/>
  <c r="AA2242" i="1"/>
  <c r="AB2242" i="1"/>
  <c r="AC2242" i="1"/>
  <c r="AD2242" i="1"/>
  <c r="AE2242" i="1"/>
  <c r="V2243" i="1"/>
  <c r="W2243" i="1"/>
  <c r="X2243" i="1"/>
  <c r="Y2243" i="1"/>
  <c r="Z2243" i="1"/>
  <c r="AA2243" i="1"/>
  <c r="AB2243" i="1"/>
  <c r="AC2243" i="1"/>
  <c r="AD2243" i="1"/>
  <c r="AE2243" i="1"/>
  <c r="V2244" i="1"/>
  <c r="W2244" i="1"/>
  <c r="X2244" i="1"/>
  <c r="Y2244" i="1"/>
  <c r="Z2244" i="1"/>
  <c r="AA2244" i="1"/>
  <c r="AB2244" i="1"/>
  <c r="AC2244" i="1"/>
  <c r="AD2244" i="1"/>
  <c r="AE2244" i="1"/>
  <c r="V2245" i="1"/>
  <c r="W2245" i="1"/>
  <c r="X2245" i="1"/>
  <c r="Y2245" i="1"/>
  <c r="Z2245" i="1"/>
  <c r="AA2245" i="1"/>
  <c r="AB2245" i="1"/>
  <c r="AC2245" i="1"/>
  <c r="AD2245" i="1"/>
  <c r="AE2245" i="1"/>
  <c r="V2246" i="1"/>
  <c r="W2246" i="1"/>
  <c r="X2246" i="1"/>
  <c r="Y2246" i="1"/>
  <c r="Z2246" i="1"/>
  <c r="AA2246" i="1"/>
  <c r="AB2246" i="1"/>
  <c r="AC2246" i="1"/>
  <c r="AD2246" i="1"/>
  <c r="AE2246" i="1"/>
  <c r="V2247" i="1"/>
  <c r="W2247" i="1"/>
  <c r="X2247" i="1"/>
  <c r="Y2247" i="1"/>
  <c r="Z2247" i="1"/>
  <c r="AA2247" i="1"/>
  <c r="AB2247" i="1"/>
  <c r="AC2247" i="1"/>
  <c r="AD2247" i="1"/>
  <c r="AE2247" i="1"/>
  <c r="V2248" i="1"/>
  <c r="W2248" i="1"/>
  <c r="X2248" i="1"/>
  <c r="Y2248" i="1"/>
  <c r="Z2248" i="1"/>
  <c r="AA2248" i="1"/>
  <c r="AB2248" i="1"/>
  <c r="AC2248" i="1"/>
  <c r="AD2248" i="1"/>
  <c r="AE2248" i="1"/>
  <c r="V2249" i="1"/>
  <c r="W2249" i="1"/>
  <c r="X2249" i="1"/>
  <c r="Y2249" i="1"/>
  <c r="Z2249" i="1"/>
  <c r="AA2249" i="1"/>
  <c r="AB2249" i="1"/>
  <c r="AC2249" i="1"/>
  <c r="AD2249" i="1"/>
  <c r="AE2249" i="1"/>
  <c r="V2250" i="1"/>
  <c r="W2250" i="1"/>
  <c r="X2250" i="1"/>
  <c r="Y2250" i="1"/>
  <c r="Z2250" i="1"/>
  <c r="AA2250" i="1"/>
  <c r="AB2250" i="1"/>
  <c r="AC2250" i="1"/>
  <c r="AD2250" i="1"/>
  <c r="AE2250" i="1"/>
  <c r="V2251" i="1"/>
  <c r="W2251" i="1"/>
  <c r="X2251" i="1"/>
  <c r="Y2251" i="1"/>
  <c r="Z2251" i="1"/>
  <c r="AA2251" i="1"/>
  <c r="AB2251" i="1"/>
  <c r="AC2251" i="1"/>
  <c r="AD2251" i="1"/>
  <c r="AE2251" i="1"/>
  <c r="V2252" i="1"/>
  <c r="W2252" i="1"/>
  <c r="X2252" i="1"/>
  <c r="Y2252" i="1"/>
  <c r="Z2252" i="1"/>
  <c r="AA2252" i="1"/>
  <c r="AB2252" i="1"/>
  <c r="AC2252" i="1"/>
  <c r="AD2252" i="1"/>
  <c r="AE2252" i="1"/>
  <c r="V2253" i="1"/>
  <c r="W2253" i="1"/>
  <c r="X2253" i="1"/>
  <c r="Y2253" i="1"/>
  <c r="Z2253" i="1"/>
  <c r="AA2253" i="1"/>
  <c r="AB2253" i="1"/>
  <c r="AC2253" i="1"/>
  <c r="AD2253" i="1"/>
  <c r="AE2253" i="1"/>
  <c r="V2254" i="1"/>
  <c r="W2254" i="1"/>
  <c r="X2254" i="1"/>
  <c r="Y2254" i="1"/>
  <c r="Z2254" i="1"/>
  <c r="AA2254" i="1"/>
  <c r="AB2254" i="1"/>
  <c r="AC2254" i="1"/>
  <c r="AD2254" i="1"/>
  <c r="AE2254" i="1"/>
  <c r="V2255" i="1"/>
  <c r="W2255" i="1"/>
  <c r="X2255" i="1"/>
  <c r="Y2255" i="1"/>
  <c r="Z2255" i="1"/>
  <c r="AA2255" i="1"/>
  <c r="AB2255" i="1"/>
  <c r="AC2255" i="1"/>
  <c r="AD2255" i="1"/>
  <c r="AE2255" i="1"/>
  <c r="V2256" i="1"/>
  <c r="W2256" i="1"/>
  <c r="X2256" i="1"/>
  <c r="Y2256" i="1"/>
  <c r="Z2256" i="1"/>
  <c r="AA2256" i="1"/>
  <c r="AB2256" i="1"/>
  <c r="AC2256" i="1"/>
  <c r="AD2256" i="1"/>
  <c r="AE2256" i="1"/>
  <c r="V2257" i="1"/>
  <c r="W2257" i="1"/>
  <c r="X2257" i="1"/>
  <c r="Y2257" i="1"/>
  <c r="Z2257" i="1"/>
  <c r="AA2257" i="1"/>
  <c r="AB2257" i="1"/>
  <c r="AC2257" i="1"/>
  <c r="AD2257" i="1"/>
  <c r="AE2257" i="1"/>
  <c r="V2258" i="1"/>
  <c r="W2258" i="1"/>
  <c r="X2258" i="1"/>
  <c r="Y2258" i="1"/>
  <c r="Z2258" i="1"/>
  <c r="AA2258" i="1"/>
  <c r="AB2258" i="1"/>
  <c r="AC2258" i="1"/>
  <c r="AD2258" i="1"/>
  <c r="AE2258" i="1"/>
  <c r="V2259" i="1"/>
  <c r="W2259" i="1"/>
  <c r="X2259" i="1"/>
  <c r="Y2259" i="1"/>
  <c r="Z2259" i="1"/>
  <c r="AA2259" i="1"/>
  <c r="AB2259" i="1"/>
  <c r="AC2259" i="1"/>
  <c r="AD2259" i="1"/>
  <c r="AE2259" i="1"/>
  <c r="V2260" i="1"/>
  <c r="W2260" i="1"/>
  <c r="X2260" i="1"/>
  <c r="Y2260" i="1"/>
  <c r="Z2260" i="1"/>
  <c r="AA2260" i="1"/>
  <c r="AB2260" i="1"/>
  <c r="AC2260" i="1"/>
  <c r="AD2260" i="1"/>
  <c r="AE2260" i="1"/>
  <c r="V2261" i="1"/>
  <c r="W2261" i="1"/>
  <c r="X2261" i="1"/>
  <c r="Y2261" i="1"/>
  <c r="Z2261" i="1"/>
  <c r="AA2261" i="1"/>
  <c r="AB2261" i="1"/>
  <c r="AC2261" i="1"/>
  <c r="AD2261" i="1"/>
  <c r="AE2261" i="1"/>
  <c r="V2262" i="1"/>
  <c r="W2262" i="1"/>
  <c r="X2262" i="1"/>
  <c r="Y2262" i="1"/>
  <c r="Z2262" i="1"/>
  <c r="AA2262" i="1"/>
  <c r="AB2262" i="1"/>
  <c r="AC2262" i="1"/>
  <c r="AD2262" i="1"/>
  <c r="AE2262" i="1"/>
  <c r="V2263" i="1"/>
  <c r="W2263" i="1"/>
  <c r="X2263" i="1"/>
  <c r="Y2263" i="1"/>
  <c r="Z2263" i="1"/>
  <c r="AA2263" i="1"/>
  <c r="AB2263" i="1"/>
  <c r="AC2263" i="1"/>
  <c r="AD2263" i="1"/>
  <c r="AE2263" i="1"/>
  <c r="V2264" i="1"/>
  <c r="W2264" i="1"/>
  <c r="X2264" i="1"/>
  <c r="Y2264" i="1"/>
  <c r="Z2264" i="1"/>
  <c r="AA2264" i="1"/>
  <c r="AB2264" i="1"/>
  <c r="AC2264" i="1"/>
  <c r="AD2264" i="1"/>
  <c r="AE2264" i="1"/>
  <c r="V2265" i="1"/>
  <c r="W2265" i="1"/>
  <c r="X2265" i="1"/>
  <c r="Y2265" i="1"/>
  <c r="Z2265" i="1"/>
  <c r="AA2265" i="1"/>
  <c r="AB2265" i="1"/>
  <c r="AC2265" i="1"/>
  <c r="AD2265" i="1"/>
  <c r="AE2265" i="1"/>
  <c r="V2266" i="1"/>
  <c r="W2266" i="1"/>
  <c r="X2266" i="1"/>
  <c r="Y2266" i="1"/>
  <c r="Z2266" i="1"/>
  <c r="AA2266" i="1"/>
  <c r="AB2266" i="1"/>
  <c r="AC2266" i="1"/>
  <c r="AD2266" i="1"/>
  <c r="AE2266" i="1"/>
  <c r="V2267" i="1"/>
  <c r="W2267" i="1"/>
  <c r="X2267" i="1"/>
  <c r="Y2267" i="1"/>
  <c r="Z2267" i="1"/>
  <c r="AA2267" i="1"/>
  <c r="AB2267" i="1"/>
  <c r="AC2267" i="1"/>
  <c r="AD2267" i="1"/>
  <c r="AE2267" i="1"/>
  <c r="V2268" i="1"/>
  <c r="W2268" i="1"/>
  <c r="X2268" i="1"/>
  <c r="Y2268" i="1"/>
  <c r="Z2268" i="1"/>
  <c r="AA2268" i="1"/>
  <c r="AB2268" i="1"/>
  <c r="AC2268" i="1"/>
  <c r="AD2268" i="1"/>
  <c r="AE2268" i="1"/>
  <c r="V2269" i="1"/>
  <c r="W2269" i="1"/>
  <c r="X2269" i="1"/>
  <c r="Y2269" i="1"/>
  <c r="Z2269" i="1"/>
  <c r="AA2269" i="1"/>
  <c r="AB2269" i="1"/>
  <c r="AC2269" i="1"/>
  <c r="AD2269" i="1"/>
  <c r="AE2269" i="1"/>
  <c r="V2270" i="1"/>
  <c r="W2270" i="1"/>
  <c r="X2270" i="1"/>
  <c r="Y2270" i="1"/>
  <c r="Z2270" i="1"/>
  <c r="AA2270" i="1"/>
  <c r="AB2270" i="1"/>
  <c r="AC2270" i="1"/>
  <c r="AD2270" i="1"/>
  <c r="AE2270" i="1"/>
  <c r="V2271" i="1"/>
  <c r="W2271" i="1"/>
  <c r="X2271" i="1"/>
  <c r="Y2271" i="1"/>
  <c r="Z2271" i="1"/>
  <c r="AA2271" i="1"/>
  <c r="AB2271" i="1"/>
  <c r="AC2271" i="1"/>
  <c r="AD2271" i="1"/>
  <c r="AE2271" i="1"/>
  <c r="V2272" i="1"/>
  <c r="W2272" i="1"/>
  <c r="X2272" i="1"/>
  <c r="Y2272" i="1"/>
  <c r="Z2272" i="1"/>
  <c r="AA2272" i="1"/>
  <c r="AB2272" i="1"/>
  <c r="AC2272" i="1"/>
  <c r="AD2272" i="1"/>
  <c r="AE2272" i="1"/>
  <c r="V2273" i="1"/>
  <c r="W2273" i="1"/>
  <c r="X2273" i="1"/>
  <c r="Y2273" i="1"/>
  <c r="Z2273" i="1"/>
  <c r="AA2273" i="1"/>
  <c r="AB2273" i="1"/>
  <c r="AC2273" i="1"/>
  <c r="AD2273" i="1"/>
  <c r="AE2273" i="1"/>
  <c r="V2274" i="1"/>
  <c r="W2274" i="1"/>
  <c r="X2274" i="1"/>
  <c r="Y2274" i="1"/>
  <c r="Z2274" i="1"/>
  <c r="AA2274" i="1"/>
  <c r="AB2274" i="1"/>
  <c r="AC2274" i="1"/>
  <c r="AD2274" i="1"/>
  <c r="AE2274" i="1"/>
  <c r="V2275" i="1"/>
  <c r="W2275" i="1"/>
  <c r="X2275" i="1"/>
  <c r="Y2275" i="1"/>
  <c r="Z2275" i="1"/>
  <c r="AA2275" i="1"/>
  <c r="AB2275" i="1"/>
  <c r="AC2275" i="1"/>
  <c r="AD2275" i="1"/>
  <c r="AE2275" i="1"/>
  <c r="V2276" i="1"/>
  <c r="W2276" i="1"/>
  <c r="X2276" i="1"/>
  <c r="Y2276" i="1"/>
  <c r="Z2276" i="1"/>
  <c r="AA2276" i="1"/>
  <c r="AB2276" i="1"/>
  <c r="AC2276" i="1"/>
  <c r="AD2276" i="1"/>
  <c r="AE2276" i="1"/>
  <c r="V2277" i="1"/>
  <c r="W2277" i="1"/>
  <c r="X2277" i="1"/>
  <c r="Y2277" i="1"/>
  <c r="Z2277" i="1"/>
  <c r="AA2277" i="1"/>
  <c r="AB2277" i="1"/>
  <c r="AC2277" i="1"/>
  <c r="AD2277" i="1"/>
  <c r="AE2277" i="1"/>
  <c r="V2278" i="1"/>
  <c r="W2278" i="1"/>
  <c r="X2278" i="1"/>
  <c r="Y2278" i="1"/>
  <c r="Z2278" i="1"/>
  <c r="AA2278" i="1"/>
  <c r="AB2278" i="1"/>
  <c r="AC2278" i="1"/>
  <c r="AD2278" i="1"/>
  <c r="AE2278" i="1"/>
  <c r="V2279" i="1"/>
  <c r="W2279" i="1"/>
  <c r="X2279" i="1"/>
  <c r="Y2279" i="1"/>
  <c r="Z2279" i="1"/>
  <c r="AA2279" i="1"/>
  <c r="AB2279" i="1"/>
  <c r="AC2279" i="1"/>
  <c r="AD2279" i="1"/>
  <c r="AE2279" i="1"/>
  <c r="V2280" i="1"/>
  <c r="W2280" i="1"/>
  <c r="X2280" i="1"/>
  <c r="Y2280" i="1"/>
  <c r="Z2280" i="1"/>
  <c r="AA2280" i="1"/>
  <c r="AB2280" i="1"/>
  <c r="AC2280" i="1"/>
  <c r="AD2280" i="1"/>
  <c r="AE2280" i="1"/>
  <c r="V2281" i="1"/>
  <c r="W2281" i="1"/>
  <c r="X2281" i="1"/>
  <c r="Y2281" i="1"/>
  <c r="Z2281" i="1"/>
  <c r="AA2281" i="1"/>
  <c r="AB2281" i="1"/>
  <c r="AC2281" i="1"/>
  <c r="AD2281" i="1"/>
  <c r="AE2281" i="1"/>
  <c r="V2282" i="1"/>
  <c r="W2282" i="1"/>
  <c r="X2282" i="1"/>
  <c r="Y2282" i="1"/>
  <c r="Z2282" i="1"/>
  <c r="AA2282" i="1"/>
  <c r="AB2282" i="1"/>
  <c r="AC2282" i="1"/>
  <c r="AD2282" i="1"/>
  <c r="AE2282" i="1"/>
  <c r="V2283" i="1"/>
  <c r="W2283" i="1"/>
  <c r="X2283" i="1"/>
  <c r="Y2283" i="1"/>
  <c r="Z2283" i="1"/>
  <c r="AA2283" i="1"/>
  <c r="AB2283" i="1"/>
  <c r="AC2283" i="1"/>
  <c r="AD2283" i="1"/>
  <c r="AE2283" i="1"/>
  <c r="V2284" i="1"/>
  <c r="W2284" i="1"/>
  <c r="X2284" i="1"/>
  <c r="Y2284" i="1"/>
  <c r="Z2284" i="1"/>
  <c r="AA2284" i="1"/>
  <c r="AB2284" i="1"/>
  <c r="AC2284" i="1"/>
  <c r="AD2284" i="1"/>
  <c r="AE2284" i="1"/>
  <c r="V2285" i="1"/>
  <c r="W2285" i="1"/>
  <c r="X2285" i="1"/>
  <c r="Y2285" i="1"/>
  <c r="Z2285" i="1"/>
  <c r="AA2285" i="1"/>
  <c r="AB2285" i="1"/>
  <c r="AC2285" i="1"/>
  <c r="AD2285" i="1"/>
  <c r="AE2285" i="1"/>
  <c r="V2286" i="1"/>
  <c r="W2286" i="1"/>
  <c r="X2286" i="1"/>
  <c r="Y2286" i="1"/>
  <c r="Z2286" i="1"/>
  <c r="AA2286" i="1"/>
  <c r="AB2286" i="1"/>
  <c r="AC2286" i="1"/>
  <c r="AD2286" i="1"/>
  <c r="AE2286" i="1"/>
  <c r="V2287" i="1"/>
  <c r="W2287" i="1"/>
  <c r="X2287" i="1"/>
  <c r="Y2287" i="1"/>
  <c r="Z2287" i="1"/>
  <c r="AA2287" i="1"/>
  <c r="AB2287" i="1"/>
  <c r="AC2287" i="1"/>
  <c r="AD2287" i="1"/>
  <c r="AE2287" i="1"/>
  <c r="V2288" i="1"/>
  <c r="W2288" i="1"/>
  <c r="X2288" i="1"/>
  <c r="Y2288" i="1"/>
  <c r="Z2288" i="1"/>
  <c r="AA2288" i="1"/>
  <c r="AB2288" i="1"/>
  <c r="AC2288" i="1"/>
  <c r="AD2288" i="1"/>
  <c r="AE2288" i="1"/>
  <c r="V2289" i="1"/>
  <c r="W2289" i="1"/>
  <c r="X2289" i="1"/>
  <c r="Y2289" i="1"/>
  <c r="Z2289" i="1"/>
  <c r="AA2289" i="1"/>
  <c r="AB2289" i="1"/>
  <c r="AC2289" i="1"/>
  <c r="AD2289" i="1"/>
  <c r="AE2289" i="1"/>
  <c r="V2290" i="1"/>
  <c r="W2290" i="1"/>
  <c r="X2290" i="1"/>
  <c r="Y2290" i="1"/>
  <c r="Z2290" i="1"/>
  <c r="AA2290" i="1"/>
  <c r="AB2290" i="1"/>
  <c r="AC2290" i="1"/>
  <c r="AD2290" i="1"/>
  <c r="AE2290" i="1"/>
  <c r="V2291" i="1"/>
  <c r="W2291" i="1"/>
  <c r="X2291" i="1"/>
  <c r="Y2291" i="1"/>
  <c r="Z2291" i="1"/>
  <c r="AA2291" i="1"/>
  <c r="AB2291" i="1"/>
  <c r="AC2291" i="1"/>
  <c r="AD2291" i="1"/>
  <c r="AE2291" i="1"/>
  <c r="V2292" i="1"/>
  <c r="W2292" i="1"/>
  <c r="X2292" i="1"/>
  <c r="Y2292" i="1"/>
  <c r="Z2292" i="1"/>
  <c r="AA2292" i="1"/>
  <c r="AB2292" i="1"/>
  <c r="AC2292" i="1"/>
  <c r="AD2292" i="1"/>
  <c r="AE2292" i="1"/>
  <c r="V2293" i="1"/>
  <c r="W2293" i="1"/>
  <c r="X2293" i="1"/>
  <c r="Y2293" i="1"/>
  <c r="Z2293" i="1"/>
  <c r="AA2293" i="1"/>
  <c r="AB2293" i="1"/>
  <c r="AC2293" i="1"/>
  <c r="AD2293" i="1"/>
  <c r="AE2293" i="1"/>
  <c r="V2294" i="1"/>
  <c r="W2294" i="1"/>
  <c r="X2294" i="1"/>
  <c r="Y2294" i="1"/>
  <c r="Z2294" i="1"/>
  <c r="AA2294" i="1"/>
  <c r="AB2294" i="1"/>
  <c r="AC2294" i="1"/>
  <c r="AD2294" i="1"/>
  <c r="AE2294" i="1"/>
  <c r="V2295" i="1"/>
  <c r="W2295" i="1"/>
  <c r="X2295" i="1"/>
  <c r="Y2295" i="1"/>
  <c r="Z2295" i="1"/>
  <c r="AA2295" i="1"/>
  <c r="AB2295" i="1"/>
  <c r="AC2295" i="1"/>
  <c r="AD2295" i="1"/>
  <c r="AE2295" i="1"/>
  <c r="V2296" i="1"/>
  <c r="W2296" i="1"/>
  <c r="X2296" i="1"/>
  <c r="Y2296" i="1"/>
  <c r="Z2296" i="1"/>
  <c r="AA2296" i="1"/>
  <c r="AB2296" i="1"/>
  <c r="AC2296" i="1"/>
  <c r="AD2296" i="1"/>
  <c r="AE2296" i="1"/>
  <c r="V2297" i="1"/>
  <c r="W2297" i="1"/>
  <c r="X2297" i="1"/>
  <c r="Y2297" i="1"/>
  <c r="Z2297" i="1"/>
  <c r="AA2297" i="1"/>
  <c r="AB2297" i="1"/>
  <c r="AC2297" i="1"/>
  <c r="AD2297" i="1"/>
  <c r="AE2297" i="1"/>
  <c r="V2298" i="1"/>
  <c r="W2298" i="1"/>
  <c r="X2298" i="1"/>
  <c r="Y2298" i="1"/>
  <c r="Z2298" i="1"/>
  <c r="AA2298" i="1"/>
  <c r="AB2298" i="1"/>
  <c r="AC2298" i="1"/>
  <c r="AD2298" i="1"/>
  <c r="AE2298" i="1"/>
  <c r="V2299" i="1"/>
  <c r="W2299" i="1"/>
  <c r="X2299" i="1"/>
  <c r="Y2299" i="1"/>
  <c r="Z2299" i="1"/>
  <c r="AA2299" i="1"/>
  <c r="AB2299" i="1"/>
  <c r="AC2299" i="1"/>
  <c r="AD2299" i="1"/>
  <c r="AE2299" i="1"/>
  <c r="V2300" i="1"/>
  <c r="W2300" i="1"/>
  <c r="X2300" i="1"/>
  <c r="Y2300" i="1"/>
  <c r="Z2300" i="1"/>
  <c r="AA2300" i="1"/>
  <c r="AB2300" i="1"/>
  <c r="AC2300" i="1"/>
  <c r="AD2300" i="1"/>
  <c r="AE2300" i="1"/>
  <c r="V2301" i="1"/>
  <c r="W2301" i="1"/>
  <c r="X2301" i="1"/>
  <c r="Y2301" i="1"/>
  <c r="Z2301" i="1"/>
  <c r="AA2301" i="1"/>
  <c r="AB2301" i="1"/>
  <c r="AC2301" i="1"/>
  <c r="AD2301" i="1"/>
  <c r="AE2301" i="1"/>
  <c r="V2302" i="1"/>
  <c r="W2302" i="1"/>
  <c r="X2302" i="1"/>
  <c r="Y2302" i="1"/>
  <c r="Z2302" i="1"/>
  <c r="AA2302" i="1"/>
  <c r="AB2302" i="1"/>
  <c r="AC2302" i="1"/>
  <c r="AD2302" i="1"/>
  <c r="AE2302" i="1"/>
  <c r="V2303" i="1"/>
  <c r="W2303" i="1"/>
  <c r="X2303" i="1"/>
  <c r="Y2303" i="1"/>
  <c r="Z2303" i="1"/>
  <c r="AA2303" i="1"/>
  <c r="AB2303" i="1"/>
  <c r="AC2303" i="1"/>
  <c r="AD2303" i="1"/>
  <c r="AE2303" i="1"/>
  <c r="V2304" i="1"/>
  <c r="W2304" i="1"/>
  <c r="X2304" i="1"/>
  <c r="Y2304" i="1"/>
  <c r="Z2304" i="1"/>
  <c r="AA2304" i="1"/>
  <c r="AB2304" i="1"/>
  <c r="AC2304" i="1"/>
  <c r="AD2304" i="1"/>
  <c r="AE2304" i="1"/>
  <c r="V2305" i="1"/>
  <c r="W2305" i="1"/>
  <c r="X2305" i="1"/>
  <c r="Y2305" i="1"/>
  <c r="Z2305" i="1"/>
  <c r="AA2305" i="1"/>
  <c r="AB2305" i="1"/>
  <c r="AC2305" i="1"/>
  <c r="AD2305" i="1"/>
  <c r="AE2305" i="1"/>
  <c r="V2306" i="1"/>
  <c r="W2306" i="1"/>
  <c r="X2306" i="1"/>
  <c r="Y2306" i="1"/>
  <c r="Z2306" i="1"/>
  <c r="AA2306" i="1"/>
  <c r="AB2306" i="1"/>
  <c r="AC2306" i="1"/>
  <c r="AD2306" i="1"/>
  <c r="AE2306" i="1"/>
  <c r="V2307" i="1"/>
  <c r="W2307" i="1"/>
  <c r="X2307" i="1"/>
  <c r="Y2307" i="1"/>
  <c r="Z2307" i="1"/>
  <c r="AA2307" i="1"/>
  <c r="AB2307" i="1"/>
  <c r="AC2307" i="1"/>
  <c r="AD2307" i="1"/>
  <c r="AE2307" i="1"/>
  <c r="V2308" i="1"/>
  <c r="W2308" i="1"/>
  <c r="X2308" i="1"/>
  <c r="Y2308" i="1"/>
  <c r="Z2308" i="1"/>
  <c r="AA2308" i="1"/>
  <c r="AB2308" i="1"/>
  <c r="AC2308" i="1"/>
  <c r="AD2308" i="1"/>
  <c r="AE2308" i="1"/>
  <c r="V2309" i="1"/>
  <c r="W2309" i="1"/>
  <c r="X2309" i="1"/>
  <c r="Y2309" i="1"/>
  <c r="Z2309" i="1"/>
  <c r="AA2309" i="1"/>
  <c r="AB2309" i="1"/>
  <c r="AC2309" i="1"/>
  <c r="AD2309" i="1"/>
  <c r="AE2309" i="1"/>
  <c r="V2310" i="1"/>
  <c r="W2310" i="1"/>
  <c r="X2310" i="1"/>
  <c r="Y2310" i="1"/>
  <c r="Z2310" i="1"/>
  <c r="AA2310" i="1"/>
  <c r="AB2310" i="1"/>
  <c r="AC2310" i="1"/>
  <c r="AD2310" i="1"/>
  <c r="AE2310" i="1"/>
  <c r="V2311" i="1"/>
  <c r="W2311" i="1"/>
  <c r="X2311" i="1"/>
  <c r="Y2311" i="1"/>
  <c r="Z2311" i="1"/>
  <c r="AA2311" i="1"/>
  <c r="AB2311" i="1"/>
  <c r="AC2311" i="1"/>
  <c r="AD2311" i="1"/>
  <c r="AE2311" i="1"/>
  <c r="V2312" i="1"/>
  <c r="W2312" i="1"/>
  <c r="X2312" i="1"/>
  <c r="Y2312" i="1"/>
  <c r="Z2312" i="1"/>
  <c r="AA2312" i="1"/>
  <c r="AB2312" i="1"/>
  <c r="AC2312" i="1"/>
  <c r="AD2312" i="1"/>
  <c r="AE2312" i="1"/>
  <c r="V2313" i="1"/>
  <c r="W2313" i="1"/>
  <c r="X2313" i="1"/>
  <c r="Y2313" i="1"/>
  <c r="Z2313" i="1"/>
  <c r="AA2313" i="1"/>
  <c r="AB2313" i="1"/>
  <c r="AC2313" i="1"/>
  <c r="AD2313" i="1"/>
  <c r="AE2313" i="1"/>
  <c r="V2314" i="1"/>
  <c r="W2314" i="1"/>
  <c r="X2314" i="1"/>
  <c r="Y2314" i="1"/>
  <c r="Z2314" i="1"/>
  <c r="AA2314" i="1"/>
  <c r="AB2314" i="1"/>
  <c r="AC2314" i="1"/>
  <c r="AD2314" i="1"/>
  <c r="AE2314" i="1"/>
  <c r="V2315" i="1"/>
  <c r="W2315" i="1"/>
  <c r="X2315" i="1"/>
  <c r="Y2315" i="1"/>
  <c r="Z2315" i="1"/>
  <c r="AA2315" i="1"/>
  <c r="AB2315" i="1"/>
  <c r="AC2315" i="1"/>
  <c r="AD2315" i="1"/>
  <c r="AE2315" i="1"/>
  <c r="V2316" i="1"/>
  <c r="W2316" i="1"/>
  <c r="X2316" i="1"/>
  <c r="Y2316" i="1"/>
  <c r="Z2316" i="1"/>
  <c r="AA2316" i="1"/>
  <c r="AB2316" i="1"/>
  <c r="AC2316" i="1"/>
  <c r="AD2316" i="1"/>
  <c r="AE2316" i="1"/>
  <c r="V2317" i="1"/>
  <c r="W2317" i="1"/>
  <c r="X2317" i="1"/>
  <c r="Y2317" i="1"/>
  <c r="Z2317" i="1"/>
  <c r="AA2317" i="1"/>
  <c r="AB2317" i="1"/>
  <c r="AC2317" i="1"/>
  <c r="AD2317" i="1"/>
  <c r="AE2317" i="1"/>
  <c r="V2318" i="1"/>
  <c r="W2318" i="1"/>
  <c r="X2318" i="1"/>
  <c r="Y2318" i="1"/>
  <c r="Z2318" i="1"/>
  <c r="AA2318" i="1"/>
  <c r="AB2318" i="1"/>
  <c r="AC2318" i="1"/>
  <c r="AD2318" i="1"/>
  <c r="AE2318" i="1"/>
  <c r="V2319" i="1"/>
  <c r="W2319" i="1"/>
  <c r="X2319" i="1"/>
  <c r="Y2319" i="1"/>
  <c r="Z2319" i="1"/>
  <c r="AA2319" i="1"/>
  <c r="AB2319" i="1"/>
  <c r="AC2319" i="1"/>
  <c r="AD2319" i="1"/>
  <c r="AE2319" i="1"/>
  <c r="V2320" i="1"/>
  <c r="W2320" i="1"/>
  <c r="X2320" i="1"/>
  <c r="Y2320" i="1"/>
  <c r="Z2320" i="1"/>
  <c r="AA2320" i="1"/>
  <c r="AB2320" i="1"/>
  <c r="AC2320" i="1"/>
  <c r="AD2320" i="1"/>
  <c r="AE2320" i="1"/>
  <c r="V2321" i="1"/>
  <c r="W2321" i="1"/>
  <c r="X2321" i="1"/>
  <c r="Y2321" i="1"/>
  <c r="Z2321" i="1"/>
  <c r="AA2321" i="1"/>
  <c r="AB2321" i="1"/>
  <c r="AC2321" i="1"/>
  <c r="AD2321" i="1"/>
  <c r="AE2321" i="1"/>
  <c r="V2322" i="1"/>
  <c r="W2322" i="1"/>
  <c r="X2322" i="1"/>
  <c r="Y2322" i="1"/>
  <c r="Z2322" i="1"/>
  <c r="AA2322" i="1"/>
  <c r="AB2322" i="1"/>
  <c r="AC2322" i="1"/>
  <c r="AD2322" i="1"/>
  <c r="AE2322" i="1"/>
  <c r="V2323" i="1"/>
  <c r="W2323" i="1"/>
  <c r="X2323" i="1"/>
  <c r="Y2323" i="1"/>
  <c r="Z2323" i="1"/>
  <c r="AA2323" i="1"/>
  <c r="AB2323" i="1"/>
  <c r="AC2323" i="1"/>
  <c r="AD2323" i="1"/>
  <c r="AE2323" i="1"/>
  <c r="V2324" i="1"/>
  <c r="W2324" i="1"/>
  <c r="X2324" i="1"/>
  <c r="Y2324" i="1"/>
  <c r="Z2324" i="1"/>
  <c r="AA2324" i="1"/>
  <c r="AB2324" i="1"/>
  <c r="AC2324" i="1"/>
  <c r="AD2324" i="1"/>
  <c r="AE2324" i="1"/>
  <c r="V2325" i="1"/>
  <c r="W2325" i="1"/>
  <c r="X2325" i="1"/>
  <c r="Y2325" i="1"/>
  <c r="Z2325" i="1"/>
  <c r="AA2325" i="1"/>
  <c r="AB2325" i="1"/>
  <c r="AC2325" i="1"/>
  <c r="AD2325" i="1"/>
  <c r="AE2325" i="1"/>
  <c r="V2326" i="1"/>
  <c r="W2326" i="1"/>
  <c r="X2326" i="1"/>
  <c r="Y2326" i="1"/>
  <c r="Z2326" i="1"/>
  <c r="AA2326" i="1"/>
  <c r="AB2326" i="1"/>
  <c r="AC2326" i="1"/>
  <c r="AD2326" i="1"/>
  <c r="AE2326" i="1"/>
  <c r="V2327" i="1"/>
  <c r="W2327" i="1"/>
  <c r="X2327" i="1"/>
  <c r="Y2327" i="1"/>
  <c r="Z2327" i="1"/>
  <c r="AA2327" i="1"/>
  <c r="AB2327" i="1"/>
  <c r="AC2327" i="1"/>
  <c r="AD2327" i="1"/>
  <c r="AE2327" i="1"/>
  <c r="V2328" i="1"/>
  <c r="W2328" i="1"/>
  <c r="X2328" i="1"/>
  <c r="Y2328" i="1"/>
  <c r="Z2328" i="1"/>
  <c r="AA2328" i="1"/>
  <c r="AB2328" i="1"/>
  <c r="AC2328" i="1"/>
  <c r="AD2328" i="1"/>
  <c r="AE2328" i="1"/>
  <c r="V2329" i="1"/>
  <c r="W2329" i="1"/>
  <c r="X2329" i="1"/>
  <c r="Y2329" i="1"/>
  <c r="Z2329" i="1"/>
  <c r="AA2329" i="1"/>
  <c r="AB2329" i="1"/>
  <c r="AC2329" i="1"/>
  <c r="AD2329" i="1"/>
  <c r="AE2329" i="1"/>
  <c r="V2330" i="1"/>
  <c r="W2330" i="1"/>
  <c r="X2330" i="1"/>
  <c r="Y2330" i="1"/>
  <c r="Z2330" i="1"/>
  <c r="AA2330" i="1"/>
  <c r="AB2330" i="1"/>
  <c r="AC2330" i="1"/>
  <c r="AD2330" i="1"/>
  <c r="AE2330" i="1"/>
  <c r="V2331" i="1"/>
  <c r="W2331" i="1"/>
  <c r="X2331" i="1"/>
  <c r="Y2331" i="1"/>
  <c r="Z2331" i="1"/>
  <c r="AA2331" i="1"/>
  <c r="AB2331" i="1"/>
  <c r="AC2331" i="1"/>
  <c r="AD2331" i="1"/>
  <c r="AE2331" i="1"/>
  <c r="V2332" i="1"/>
  <c r="W2332" i="1"/>
  <c r="X2332" i="1"/>
  <c r="Y2332" i="1"/>
  <c r="Z2332" i="1"/>
  <c r="AA2332" i="1"/>
  <c r="AB2332" i="1"/>
  <c r="AC2332" i="1"/>
  <c r="AD2332" i="1"/>
  <c r="AE2332" i="1"/>
  <c r="V2333" i="1"/>
  <c r="W2333" i="1"/>
  <c r="X2333" i="1"/>
  <c r="Y2333" i="1"/>
  <c r="Z2333" i="1"/>
  <c r="AA2333" i="1"/>
  <c r="AB2333" i="1"/>
  <c r="AC2333" i="1"/>
  <c r="AD2333" i="1"/>
  <c r="AE2333" i="1"/>
  <c r="V2334" i="1"/>
  <c r="W2334" i="1"/>
  <c r="X2334" i="1"/>
  <c r="Y2334" i="1"/>
  <c r="Z2334" i="1"/>
  <c r="AA2334" i="1"/>
  <c r="AB2334" i="1"/>
  <c r="AC2334" i="1"/>
  <c r="AD2334" i="1"/>
  <c r="AE2334" i="1"/>
  <c r="V2335" i="1"/>
  <c r="W2335" i="1"/>
  <c r="X2335" i="1"/>
  <c r="Y2335" i="1"/>
  <c r="Z2335" i="1"/>
  <c r="AA2335" i="1"/>
  <c r="AB2335" i="1"/>
  <c r="AC2335" i="1"/>
  <c r="AD2335" i="1"/>
  <c r="AE2335" i="1"/>
  <c r="V2336" i="1"/>
  <c r="W2336" i="1"/>
  <c r="X2336" i="1"/>
  <c r="Y2336" i="1"/>
  <c r="Z2336" i="1"/>
  <c r="AA2336" i="1"/>
  <c r="AB2336" i="1"/>
  <c r="AC2336" i="1"/>
  <c r="AD2336" i="1"/>
  <c r="AE2336" i="1"/>
  <c r="V2337" i="1"/>
  <c r="W2337" i="1"/>
  <c r="X2337" i="1"/>
  <c r="Y2337" i="1"/>
  <c r="Z2337" i="1"/>
  <c r="AA2337" i="1"/>
  <c r="AB2337" i="1"/>
  <c r="AC2337" i="1"/>
  <c r="AD2337" i="1"/>
  <c r="AE2337" i="1"/>
  <c r="V2338" i="1"/>
  <c r="W2338" i="1"/>
  <c r="X2338" i="1"/>
  <c r="Y2338" i="1"/>
  <c r="Z2338" i="1"/>
  <c r="AA2338" i="1"/>
  <c r="AB2338" i="1"/>
  <c r="AC2338" i="1"/>
  <c r="AD2338" i="1"/>
  <c r="AE2338" i="1"/>
  <c r="V2339" i="1"/>
  <c r="W2339" i="1"/>
  <c r="X2339" i="1"/>
  <c r="Y2339" i="1"/>
  <c r="Z2339" i="1"/>
  <c r="AA2339" i="1"/>
  <c r="AB2339" i="1"/>
  <c r="AC2339" i="1"/>
  <c r="AD2339" i="1"/>
  <c r="AE2339" i="1"/>
  <c r="V2340" i="1"/>
  <c r="W2340" i="1"/>
  <c r="X2340" i="1"/>
  <c r="Y2340" i="1"/>
  <c r="Z2340" i="1"/>
  <c r="AA2340" i="1"/>
  <c r="AB2340" i="1"/>
  <c r="AC2340" i="1"/>
  <c r="AD2340" i="1"/>
  <c r="AE2340" i="1"/>
  <c r="V2341" i="1"/>
  <c r="W2341" i="1"/>
  <c r="X2341" i="1"/>
  <c r="Y2341" i="1"/>
  <c r="Z2341" i="1"/>
  <c r="AA2341" i="1"/>
  <c r="AB2341" i="1"/>
  <c r="AC2341" i="1"/>
  <c r="AD2341" i="1"/>
  <c r="AE2341" i="1"/>
  <c r="V2342" i="1"/>
  <c r="W2342" i="1"/>
  <c r="X2342" i="1"/>
  <c r="Y2342" i="1"/>
  <c r="Z2342" i="1"/>
  <c r="AA2342" i="1"/>
  <c r="AB2342" i="1"/>
  <c r="AC2342" i="1"/>
  <c r="AD2342" i="1"/>
  <c r="AE2342" i="1"/>
  <c r="V2343" i="1"/>
  <c r="W2343" i="1"/>
  <c r="X2343" i="1"/>
  <c r="Y2343" i="1"/>
  <c r="Z2343" i="1"/>
  <c r="AA2343" i="1"/>
  <c r="AB2343" i="1"/>
  <c r="AC2343" i="1"/>
  <c r="AD2343" i="1"/>
  <c r="AE2343" i="1"/>
  <c r="V2344" i="1"/>
  <c r="W2344" i="1"/>
  <c r="X2344" i="1"/>
  <c r="Y2344" i="1"/>
  <c r="Z2344" i="1"/>
  <c r="AA2344" i="1"/>
  <c r="AB2344" i="1"/>
  <c r="AC2344" i="1"/>
  <c r="AD2344" i="1"/>
  <c r="AE2344" i="1"/>
  <c r="V2345" i="1"/>
  <c r="W2345" i="1"/>
  <c r="X2345" i="1"/>
  <c r="Y2345" i="1"/>
  <c r="Z2345" i="1"/>
  <c r="AA2345" i="1"/>
  <c r="AB2345" i="1"/>
  <c r="AC2345" i="1"/>
  <c r="AD2345" i="1"/>
  <c r="AE2345" i="1"/>
  <c r="V2346" i="1"/>
  <c r="W2346" i="1"/>
  <c r="X2346" i="1"/>
  <c r="Y2346" i="1"/>
  <c r="Z2346" i="1"/>
  <c r="AA2346" i="1"/>
  <c r="AB2346" i="1"/>
  <c r="AC2346" i="1"/>
  <c r="AD2346" i="1"/>
  <c r="AE2346" i="1"/>
  <c r="V2347" i="1"/>
  <c r="W2347" i="1"/>
  <c r="X2347" i="1"/>
  <c r="Y2347" i="1"/>
  <c r="Z2347" i="1"/>
  <c r="AA2347" i="1"/>
  <c r="AB2347" i="1"/>
  <c r="AC2347" i="1"/>
  <c r="AD2347" i="1"/>
  <c r="AE2347" i="1"/>
  <c r="V2348" i="1"/>
  <c r="W2348" i="1"/>
  <c r="X2348" i="1"/>
  <c r="Y2348" i="1"/>
  <c r="Z2348" i="1"/>
  <c r="AA2348" i="1"/>
  <c r="AB2348" i="1"/>
  <c r="AC2348" i="1"/>
  <c r="AD2348" i="1"/>
  <c r="AE2348" i="1"/>
  <c r="V2349" i="1"/>
  <c r="W2349" i="1"/>
  <c r="X2349" i="1"/>
  <c r="Y2349" i="1"/>
  <c r="Z2349" i="1"/>
  <c r="AA2349" i="1"/>
  <c r="AB2349" i="1"/>
  <c r="AC2349" i="1"/>
  <c r="AD2349" i="1"/>
  <c r="AE2349" i="1"/>
  <c r="V2350" i="1"/>
  <c r="W2350" i="1"/>
  <c r="X2350" i="1"/>
  <c r="Y2350" i="1"/>
  <c r="Z2350" i="1"/>
  <c r="AA2350" i="1"/>
  <c r="AB2350" i="1"/>
  <c r="AC2350" i="1"/>
  <c r="AD2350" i="1"/>
  <c r="AE2350" i="1"/>
  <c r="V2351" i="1"/>
  <c r="W2351" i="1"/>
  <c r="X2351" i="1"/>
  <c r="Y2351" i="1"/>
  <c r="Z2351" i="1"/>
  <c r="AA2351" i="1"/>
  <c r="AB2351" i="1"/>
  <c r="AC2351" i="1"/>
  <c r="AD2351" i="1"/>
  <c r="AE2351" i="1"/>
  <c r="V2352" i="1"/>
  <c r="W2352" i="1"/>
  <c r="X2352" i="1"/>
  <c r="Y2352" i="1"/>
  <c r="Z2352" i="1"/>
  <c r="AA2352" i="1"/>
  <c r="AB2352" i="1"/>
  <c r="AC2352" i="1"/>
  <c r="AD2352" i="1"/>
  <c r="AE2352" i="1"/>
  <c r="V2353" i="1"/>
  <c r="W2353" i="1"/>
  <c r="X2353" i="1"/>
  <c r="Y2353" i="1"/>
  <c r="Z2353" i="1"/>
  <c r="AA2353" i="1"/>
  <c r="AB2353" i="1"/>
  <c r="AC2353" i="1"/>
  <c r="AD2353" i="1"/>
  <c r="AE2353" i="1"/>
  <c r="V2354" i="1"/>
  <c r="W2354" i="1"/>
  <c r="X2354" i="1"/>
  <c r="Y2354" i="1"/>
  <c r="Z2354" i="1"/>
  <c r="AA2354" i="1"/>
  <c r="AB2354" i="1"/>
  <c r="AC2354" i="1"/>
  <c r="AD2354" i="1"/>
  <c r="AE2354" i="1"/>
  <c r="V2355" i="1"/>
  <c r="W2355" i="1"/>
  <c r="X2355" i="1"/>
  <c r="Y2355" i="1"/>
  <c r="Z2355" i="1"/>
  <c r="AA2355" i="1"/>
  <c r="AB2355" i="1"/>
  <c r="AC2355" i="1"/>
  <c r="AD2355" i="1"/>
  <c r="AE2355" i="1"/>
  <c r="V2356" i="1"/>
  <c r="W2356" i="1"/>
  <c r="X2356" i="1"/>
  <c r="Y2356" i="1"/>
  <c r="Z2356" i="1"/>
  <c r="AA2356" i="1"/>
  <c r="AB2356" i="1"/>
  <c r="AC2356" i="1"/>
  <c r="AD2356" i="1"/>
  <c r="AE2356" i="1"/>
  <c r="V2357" i="1"/>
  <c r="W2357" i="1"/>
  <c r="X2357" i="1"/>
  <c r="Y2357" i="1"/>
  <c r="Z2357" i="1"/>
  <c r="AA2357" i="1"/>
  <c r="AB2357" i="1"/>
  <c r="AC2357" i="1"/>
  <c r="AD2357" i="1"/>
  <c r="AE2357" i="1"/>
  <c r="V2358" i="1"/>
  <c r="W2358" i="1"/>
  <c r="X2358" i="1"/>
  <c r="Y2358" i="1"/>
  <c r="Z2358" i="1"/>
  <c r="AA2358" i="1"/>
  <c r="AB2358" i="1"/>
  <c r="AC2358" i="1"/>
  <c r="AD2358" i="1"/>
  <c r="AE2358" i="1"/>
  <c r="V2359" i="1"/>
  <c r="W2359" i="1"/>
  <c r="X2359" i="1"/>
  <c r="Y2359" i="1"/>
  <c r="Z2359" i="1"/>
  <c r="AA2359" i="1"/>
  <c r="AB2359" i="1"/>
  <c r="AC2359" i="1"/>
  <c r="AD2359" i="1"/>
  <c r="AE2359" i="1"/>
  <c r="V2360" i="1"/>
  <c r="W2360" i="1"/>
  <c r="X2360" i="1"/>
  <c r="Y2360" i="1"/>
  <c r="Z2360" i="1"/>
  <c r="AA2360" i="1"/>
  <c r="AB2360" i="1"/>
  <c r="AC2360" i="1"/>
  <c r="AD2360" i="1"/>
  <c r="AE2360" i="1"/>
  <c r="V2361" i="1"/>
  <c r="W2361" i="1"/>
  <c r="X2361" i="1"/>
  <c r="Y2361" i="1"/>
  <c r="Z2361" i="1"/>
  <c r="AA2361" i="1"/>
  <c r="AB2361" i="1"/>
  <c r="AC2361" i="1"/>
  <c r="AD2361" i="1"/>
  <c r="AE2361" i="1"/>
  <c r="V2362" i="1"/>
  <c r="W2362" i="1"/>
  <c r="X2362" i="1"/>
  <c r="Y2362" i="1"/>
  <c r="Z2362" i="1"/>
  <c r="AA2362" i="1"/>
  <c r="AB2362" i="1"/>
  <c r="AC2362" i="1"/>
  <c r="AD2362" i="1"/>
  <c r="AE2362" i="1"/>
  <c r="V2363" i="1"/>
  <c r="W2363" i="1"/>
  <c r="X2363" i="1"/>
  <c r="Y2363" i="1"/>
  <c r="Z2363" i="1"/>
  <c r="AA2363" i="1"/>
  <c r="AB2363" i="1"/>
  <c r="AC2363" i="1"/>
  <c r="AD2363" i="1"/>
  <c r="AE2363" i="1"/>
  <c r="V2364" i="1"/>
  <c r="W2364" i="1"/>
  <c r="X2364" i="1"/>
  <c r="Y2364" i="1"/>
  <c r="Z2364" i="1"/>
  <c r="AA2364" i="1"/>
  <c r="AB2364" i="1"/>
  <c r="AC2364" i="1"/>
  <c r="AD2364" i="1"/>
  <c r="AE2364" i="1"/>
  <c r="V2365" i="1"/>
  <c r="W2365" i="1"/>
  <c r="X2365" i="1"/>
  <c r="Y2365" i="1"/>
  <c r="Z2365" i="1"/>
  <c r="AA2365" i="1"/>
  <c r="AB2365" i="1"/>
  <c r="AC2365" i="1"/>
  <c r="AD2365" i="1"/>
  <c r="AE2365" i="1"/>
  <c r="V2366" i="1"/>
  <c r="W2366" i="1"/>
  <c r="X2366" i="1"/>
  <c r="Y2366" i="1"/>
  <c r="Z2366" i="1"/>
  <c r="AA2366" i="1"/>
  <c r="AB2366" i="1"/>
  <c r="AC2366" i="1"/>
  <c r="AD2366" i="1"/>
  <c r="AE2366" i="1"/>
  <c r="V2367" i="1"/>
  <c r="W2367" i="1"/>
  <c r="X2367" i="1"/>
  <c r="Y2367" i="1"/>
  <c r="Z2367" i="1"/>
  <c r="AA2367" i="1"/>
  <c r="AB2367" i="1"/>
  <c r="AC2367" i="1"/>
  <c r="AD2367" i="1"/>
  <c r="AE2367" i="1"/>
  <c r="V2368" i="1"/>
  <c r="W2368" i="1"/>
  <c r="X2368" i="1"/>
  <c r="Y2368" i="1"/>
  <c r="Z2368" i="1"/>
  <c r="AA2368" i="1"/>
  <c r="AB2368" i="1"/>
  <c r="AC2368" i="1"/>
  <c r="AD2368" i="1"/>
  <c r="AE2368" i="1"/>
  <c r="V2369" i="1"/>
  <c r="W2369" i="1"/>
  <c r="X2369" i="1"/>
  <c r="Y2369" i="1"/>
  <c r="Z2369" i="1"/>
  <c r="AA2369" i="1"/>
  <c r="AB2369" i="1"/>
  <c r="AC2369" i="1"/>
  <c r="AD2369" i="1"/>
  <c r="AE2369" i="1"/>
  <c r="V2370" i="1"/>
  <c r="W2370" i="1"/>
  <c r="X2370" i="1"/>
  <c r="Y2370" i="1"/>
  <c r="Z2370" i="1"/>
  <c r="AA2370" i="1"/>
  <c r="AB2370" i="1"/>
  <c r="AC2370" i="1"/>
  <c r="AD2370" i="1"/>
  <c r="AE2370" i="1"/>
  <c r="V2371" i="1"/>
  <c r="W2371" i="1"/>
  <c r="X2371" i="1"/>
  <c r="Y2371" i="1"/>
  <c r="Z2371" i="1"/>
  <c r="AA2371" i="1"/>
  <c r="AB2371" i="1"/>
  <c r="AC2371" i="1"/>
  <c r="AD2371" i="1"/>
  <c r="AE2371" i="1"/>
  <c r="V2372" i="1"/>
  <c r="W2372" i="1"/>
  <c r="X2372" i="1"/>
  <c r="Y2372" i="1"/>
  <c r="Z2372" i="1"/>
  <c r="AA2372" i="1"/>
  <c r="AB2372" i="1"/>
  <c r="AC2372" i="1"/>
  <c r="AD2372" i="1"/>
  <c r="AE2372" i="1"/>
  <c r="V2373" i="1"/>
  <c r="W2373" i="1"/>
  <c r="X2373" i="1"/>
  <c r="Y2373" i="1"/>
  <c r="Z2373" i="1"/>
  <c r="AA2373" i="1"/>
  <c r="AB2373" i="1"/>
  <c r="AC2373" i="1"/>
  <c r="AD2373" i="1"/>
  <c r="AE2373" i="1"/>
  <c r="V2374" i="1"/>
  <c r="W2374" i="1"/>
  <c r="X2374" i="1"/>
  <c r="Y2374" i="1"/>
  <c r="Z2374" i="1"/>
  <c r="AA2374" i="1"/>
  <c r="AB2374" i="1"/>
  <c r="AC2374" i="1"/>
  <c r="AD2374" i="1"/>
  <c r="AE2374" i="1"/>
  <c r="V2375" i="1"/>
  <c r="W2375" i="1"/>
  <c r="X2375" i="1"/>
  <c r="Y2375" i="1"/>
  <c r="Z2375" i="1"/>
  <c r="AA2375" i="1"/>
  <c r="AB2375" i="1"/>
  <c r="AC2375" i="1"/>
  <c r="AD2375" i="1"/>
  <c r="AE2375" i="1"/>
  <c r="V2376" i="1"/>
  <c r="W2376" i="1"/>
  <c r="X2376" i="1"/>
  <c r="Y2376" i="1"/>
  <c r="Z2376" i="1"/>
  <c r="AA2376" i="1"/>
  <c r="AB2376" i="1"/>
  <c r="AC2376" i="1"/>
  <c r="AD2376" i="1"/>
  <c r="AE2376" i="1"/>
  <c r="V2377" i="1"/>
  <c r="W2377" i="1"/>
  <c r="X2377" i="1"/>
  <c r="Y2377" i="1"/>
  <c r="Z2377" i="1"/>
  <c r="AA2377" i="1"/>
  <c r="AB2377" i="1"/>
  <c r="AC2377" i="1"/>
  <c r="AD2377" i="1"/>
  <c r="AE2377" i="1"/>
  <c r="V2378" i="1"/>
  <c r="W2378" i="1"/>
  <c r="X2378" i="1"/>
  <c r="Y2378" i="1"/>
  <c r="Z2378" i="1"/>
  <c r="AA2378" i="1"/>
  <c r="AB2378" i="1"/>
  <c r="AC2378" i="1"/>
  <c r="AD2378" i="1"/>
  <c r="AE2378" i="1"/>
  <c r="V2379" i="1"/>
  <c r="W2379" i="1"/>
  <c r="X2379" i="1"/>
  <c r="Y2379" i="1"/>
  <c r="Z2379" i="1"/>
  <c r="AA2379" i="1"/>
  <c r="AB2379" i="1"/>
  <c r="AC2379" i="1"/>
  <c r="AD2379" i="1"/>
  <c r="AE2379" i="1"/>
  <c r="V2380" i="1"/>
  <c r="W2380" i="1"/>
  <c r="X2380" i="1"/>
  <c r="Y2380" i="1"/>
  <c r="Z2380" i="1"/>
  <c r="AA2380" i="1"/>
  <c r="AB2380" i="1"/>
  <c r="AC2380" i="1"/>
  <c r="AD2380" i="1"/>
  <c r="AE2380" i="1"/>
  <c r="V2381" i="1"/>
  <c r="W2381" i="1"/>
  <c r="X2381" i="1"/>
  <c r="Y2381" i="1"/>
  <c r="Z2381" i="1"/>
  <c r="AA2381" i="1"/>
  <c r="AB2381" i="1"/>
  <c r="AC2381" i="1"/>
  <c r="AD2381" i="1"/>
  <c r="AE2381" i="1"/>
  <c r="V2382" i="1"/>
  <c r="W2382" i="1"/>
  <c r="X2382" i="1"/>
  <c r="Y2382" i="1"/>
  <c r="Z2382" i="1"/>
  <c r="AA2382" i="1"/>
  <c r="AB2382" i="1"/>
  <c r="AC2382" i="1"/>
  <c r="AD2382" i="1"/>
  <c r="AE2382" i="1"/>
  <c r="V2383" i="1"/>
  <c r="W2383" i="1"/>
  <c r="X2383" i="1"/>
  <c r="Y2383" i="1"/>
  <c r="Z2383" i="1"/>
  <c r="AA2383" i="1"/>
  <c r="AB2383" i="1"/>
  <c r="AC2383" i="1"/>
  <c r="AD2383" i="1"/>
  <c r="AE2383" i="1"/>
  <c r="V2384" i="1"/>
  <c r="W2384" i="1"/>
  <c r="X2384" i="1"/>
  <c r="Y2384" i="1"/>
  <c r="Z2384" i="1"/>
  <c r="AA2384" i="1"/>
  <c r="AB2384" i="1"/>
  <c r="AC2384" i="1"/>
  <c r="AD2384" i="1"/>
  <c r="AE2384" i="1"/>
  <c r="V2385" i="1"/>
  <c r="W2385" i="1"/>
  <c r="X2385" i="1"/>
  <c r="Y2385" i="1"/>
  <c r="Z2385" i="1"/>
  <c r="AA2385" i="1"/>
  <c r="AB2385" i="1"/>
  <c r="AC2385" i="1"/>
  <c r="AD2385" i="1"/>
  <c r="AE2385" i="1"/>
  <c r="V2386" i="1"/>
  <c r="W2386" i="1"/>
  <c r="X2386" i="1"/>
  <c r="Y2386" i="1"/>
  <c r="Z2386" i="1"/>
  <c r="AA2386" i="1"/>
  <c r="AB2386" i="1"/>
  <c r="AC2386" i="1"/>
  <c r="AD2386" i="1"/>
  <c r="AE2386" i="1"/>
  <c r="V2387" i="1"/>
  <c r="W2387" i="1"/>
  <c r="X2387" i="1"/>
  <c r="Y2387" i="1"/>
  <c r="Z2387" i="1"/>
  <c r="AA2387" i="1"/>
  <c r="AB2387" i="1"/>
  <c r="AC2387" i="1"/>
  <c r="AD2387" i="1"/>
  <c r="AE2387" i="1"/>
  <c r="V2388" i="1"/>
  <c r="W2388" i="1"/>
  <c r="X2388" i="1"/>
  <c r="Y2388" i="1"/>
  <c r="Z2388" i="1"/>
  <c r="AA2388" i="1"/>
  <c r="AB2388" i="1"/>
  <c r="AC2388" i="1"/>
  <c r="AD2388" i="1"/>
  <c r="AE2388" i="1"/>
  <c r="V2389" i="1"/>
  <c r="W2389" i="1"/>
  <c r="X2389" i="1"/>
  <c r="Y2389" i="1"/>
  <c r="Z2389" i="1"/>
  <c r="AA2389" i="1"/>
  <c r="AB2389" i="1"/>
  <c r="AC2389" i="1"/>
  <c r="AD2389" i="1"/>
  <c r="AE2389" i="1"/>
  <c r="V2390" i="1"/>
  <c r="W2390" i="1"/>
  <c r="X2390" i="1"/>
  <c r="Y2390" i="1"/>
  <c r="Z2390" i="1"/>
  <c r="AA2390" i="1"/>
  <c r="AB2390" i="1"/>
  <c r="AC2390" i="1"/>
  <c r="AD2390" i="1"/>
  <c r="AE2390" i="1"/>
  <c r="V2391" i="1"/>
  <c r="W2391" i="1"/>
  <c r="X2391" i="1"/>
  <c r="Y2391" i="1"/>
  <c r="Z2391" i="1"/>
  <c r="AA2391" i="1"/>
  <c r="AB2391" i="1"/>
  <c r="AC2391" i="1"/>
  <c r="AD2391" i="1"/>
  <c r="AE2391" i="1"/>
  <c r="V2392" i="1"/>
  <c r="W2392" i="1"/>
  <c r="X2392" i="1"/>
  <c r="Y2392" i="1"/>
  <c r="Z2392" i="1"/>
  <c r="AA2392" i="1"/>
  <c r="AB2392" i="1"/>
  <c r="AC2392" i="1"/>
  <c r="AD2392" i="1"/>
  <c r="AE2392" i="1"/>
  <c r="V2393" i="1"/>
  <c r="W2393" i="1"/>
  <c r="X2393" i="1"/>
  <c r="Y2393" i="1"/>
  <c r="Z2393" i="1"/>
  <c r="AA2393" i="1"/>
  <c r="AB2393" i="1"/>
  <c r="AC2393" i="1"/>
  <c r="AD2393" i="1"/>
  <c r="AE2393" i="1"/>
  <c r="V2394" i="1"/>
  <c r="W2394" i="1"/>
  <c r="X2394" i="1"/>
  <c r="Y2394" i="1"/>
  <c r="Z2394" i="1"/>
  <c r="AA2394" i="1"/>
  <c r="AB2394" i="1"/>
  <c r="AC2394" i="1"/>
  <c r="AD2394" i="1"/>
  <c r="AE2394" i="1"/>
  <c r="V2395" i="1"/>
  <c r="W2395" i="1"/>
  <c r="X2395" i="1"/>
  <c r="Y2395" i="1"/>
  <c r="Z2395" i="1"/>
  <c r="AA2395" i="1"/>
  <c r="AB2395" i="1"/>
  <c r="AC2395" i="1"/>
  <c r="AD2395" i="1"/>
  <c r="AE2395" i="1"/>
  <c r="V2396" i="1"/>
  <c r="W2396" i="1"/>
  <c r="X2396" i="1"/>
  <c r="Y2396" i="1"/>
  <c r="Z2396" i="1"/>
  <c r="AA2396" i="1"/>
  <c r="AB2396" i="1"/>
  <c r="AC2396" i="1"/>
  <c r="AD2396" i="1"/>
  <c r="AE2396" i="1"/>
  <c r="V2397" i="1"/>
  <c r="W2397" i="1"/>
  <c r="X2397" i="1"/>
  <c r="Y2397" i="1"/>
  <c r="Z2397" i="1"/>
  <c r="AA2397" i="1"/>
  <c r="AB2397" i="1"/>
  <c r="AC2397" i="1"/>
  <c r="AD2397" i="1"/>
  <c r="AE2397" i="1"/>
  <c r="V2398" i="1"/>
  <c r="W2398" i="1"/>
  <c r="X2398" i="1"/>
  <c r="Y2398" i="1"/>
  <c r="Z2398" i="1"/>
  <c r="AA2398" i="1"/>
  <c r="AB2398" i="1"/>
  <c r="AC2398" i="1"/>
  <c r="AD2398" i="1"/>
  <c r="AE2398" i="1"/>
  <c r="V2399" i="1"/>
  <c r="W2399" i="1"/>
  <c r="X2399" i="1"/>
  <c r="Y2399" i="1"/>
  <c r="Z2399" i="1"/>
  <c r="AA2399" i="1"/>
  <c r="AB2399" i="1"/>
  <c r="AC2399" i="1"/>
  <c r="AD2399" i="1"/>
  <c r="AE2399" i="1"/>
  <c r="V2400" i="1"/>
  <c r="W2400" i="1"/>
  <c r="X2400" i="1"/>
  <c r="Y2400" i="1"/>
  <c r="Z2400" i="1"/>
  <c r="AA2400" i="1"/>
  <c r="AB2400" i="1"/>
  <c r="AC2400" i="1"/>
  <c r="AD2400" i="1"/>
  <c r="AE2400" i="1"/>
  <c r="V2401" i="1"/>
  <c r="W2401" i="1"/>
  <c r="X2401" i="1"/>
  <c r="Y2401" i="1"/>
  <c r="Z2401" i="1"/>
  <c r="AA2401" i="1"/>
  <c r="AB2401" i="1"/>
  <c r="AC2401" i="1"/>
  <c r="AD2401" i="1"/>
  <c r="AE2401" i="1"/>
  <c r="V2402" i="1"/>
  <c r="W2402" i="1"/>
  <c r="X2402" i="1"/>
  <c r="Y2402" i="1"/>
  <c r="Z2402" i="1"/>
  <c r="AA2402" i="1"/>
  <c r="AB2402" i="1"/>
  <c r="AC2402" i="1"/>
  <c r="AD2402" i="1"/>
  <c r="AE2402" i="1"/>
  <c r="V2403" i="1"/>
  <c r="W2403" i="1"/>
  <c r="X2403" i="1"/>
  <c r="Y2403" i="1"/>
  <c r="Z2403" i="1"/>
  <c r="AA2403" i="1"/>
  <c r="AB2403" i="1"/>
  <c r="AC2403" i="1"/>
  <c r="AD2403" i="1"/>
  <c r="AE2403" i="1"/>
  <c r="V2404" i="1"/>
  <c r="W2404" i="1"/>
  <c r="X2404" i="1"/>
  <c r="Y2404" i="1"/>
  <c r="Z2404" i="1"/>
  <c r="AA2404" i="1"/>
  <c r="AB2404" i="1"/>
  <c r="AC2404" i="1"/>
  <c r="AD2404" i="1"/>
  <c r="AE2404" i="1"/>
  <c r="V2405" i="1"/>
  <c r="W2405" i="1"/>
  <c r="X2405" i="1"/>
  <c r="Y2405" i="1"/>
  <c r="Z2405" i="1"/>
  <c r="AA2405" i="1"/>
  <c r="AB2405" i="1"/>
  <c r="AC2405" i="1"/>
  <c r="AD2405" i="1"/>
  <c r="AE2405" i="1"/>
  <c r="V2406" i="1"/>
  <c r="W2406" i="1"/>
  <c r="X2406" i="1"/>
  <c r="Y2406" i="1"/>
  <c r="Z2406" i="1"/>
  <c r="AA2406" i="1"/>
  <c r="AB2406" i="1"/>
  <c r="AC2406" i="1"/>
  <c r="AD2406" i="1"/>
  <c r="AE2406" i="1"/>
  <c r="V2407" i="1"/>
  <c r="W2407" i="1"/>
  <c r="X2407" i="1"/>
  <c r="Y2407" i="1"/>
  <c r="Z2407" i="1"/>
  <c r="AA2407" i="1"/>
  <c r="AB2407" i="1"/>
  <c r="AC2407" i="1"/>
  <c r="AD2407" i="1"/>
  <c r="AE2407" i="1"/>
  <c r="V2408" i="1"/>
  <c r="W2408" i="1"/>
  <c r="X2408" i="1"/>
  <c r="Y2408" i="1"/>
  <c r="Z2408" i="1"/>
  <c r="AA2408" i="1"/>
  <c r="AB2408" i="1"/>
  <c r="AC2408" i="1"/>
  <c r="AD2408" i="1"/>
  <c r="AE2408" i="1"/>
  <c r="V2409" i="1"/>
  <c r="W2409" i="1"/>
  <c r="X2409" i="1"/>
  <c r="Y2409" i="1"/>
  <c r="Z2409" i="1"/>
  <c r="AA2409" i="1"/>
  <c r="AB2409" i="1"/>
  <c r="AC2409" i="1"/>
  <c r="AD2409" i="1"/>
  <c r="AE2409" i="1"/>
  <c r="V2410" i="1"/>
  <c r="W2410" i="1"/>
  <c r="X2410" i="1"/>
  <c r="Y2410" i="1"/>
  <c r="Z2410" i="1"/>
  <c r="AA2410" i="1"/>
  <c r="AB2410" i="1"/>
  <c r="AC2410" i="1"/>
  <c r="AD2410" i="1"/>
  <c r="AE2410" i="1"/>
  <c r="V2411" i="1"/>
  <c r="W2411" i="1"/>
  <c r="X2411" i="1"/>
  <c r="Y2411" i="1"/>
  <c r="Z2411" i="1"/>
  <c r="AA2411" i="1"/>
  <c r="AB2411" i="1"/>
  <c r="AC2411" i="1"/>
  <c r="AD2411" i="1"/>
  <c r="AE2411" i="1"/>
  <c r="V2412" i="1"/>
  <c r="W2412" i="1"/>
  <c r="X2412" i="1"/>
  <c r="Y2412" i="1"/>
  <c r="Z2412" i="1"/>
  <c r="AA2412" i="1"/>
  <c r="AB2412" i="1"/>
  <c r="AC2412" i="1"/>
  <c r="AD2412" i="1"/>
  <c r="AE2412" i="1"/>
  <c r="V2413" i="1"/>
  <c r="W2413" i="1"/>
  <c r="X2413" i="1"/>
  <c r="Y2413" i="1"/>
  <c r="Z2413" i="1"/>
  <c r="AA2413" i="1"/>
  <c r="AB2413" i="1"/>
  <c r="AC2413" i="1"/>
  <c r="AD2413" i="1"/>
  <c r="AE2413" i="1"/>
  <c r="V2414" i="1"/>
  <c r="W2414" i="1"/>
  <c r="X2414" i="1"/>
  <c r="Y2414" i="1"/>
  <c r="Z2414" i="1"/>
  <c r="AA2414" i="1"/>
  <c r="AB2414" i="1"/>
  <c r="AC2414" i="1"/>
  <c r="AD2414" i="1"/>
  <c r="AE2414" i="1"/>
  <c r="V2415" i="1"/>
  <c r="W2415" i="1"/>
  <c r="X2415" i="1"/>
  <c r="Y2415" i="1"/>
  <c r="Z2415" i="1"/>
  <c r="AA2415" i="1"/>
  <c r="AB2415" i="1"/>
  <c r="AC2415" i="1"/>
  <c r="AD2415" i="1"/>
  <c r="AE2415" i="1"/>
  <c r="V2416" i="1"/>
  <c r="W2416" i="1"/>
  <c r="X2416" i="1"/>
  <c r="Y2416" i="1"/>
  <c r="Z2416" i="1"/>
  <c r="AA2416" i="1"/>
  <c r="AB2416" i="1"/>
  <c r="AC2416" i="1"/>
  <c r="AD2416" i="1"/>
  <c r="AE2416" i="1"/>
  <c r="V2417" i="1"/>
  <c r="W2417" i="1"/>
  <c r="X2417" i="1"/>
  <c r="Y2417" i="1"/>
  <c r="Z2417" i="1"/>
  <c r="AA2417" i="1"/>
  <c r="AB2417" i="1"/>
  <c r="AC2417" i="1"/>
  <c r="AD2417" i="1"/>
  <c r="AE2417" i="1"/>
  <c r="V2418" i="1"/>
  <c r="W2418" i="1"/>
  <c r="X2418" i="1"/>
  <c r="Y2418" i="1"/>
  <c r="Z2418" i="1"/>
  <c r="AA2418" i="1"/>
  <c r="AB2418" i="1"/>
  <c r="AC2418" i="1"/>
  <c r="AD2418" i="1"/>
  <c r="AE2418" i="1"/>
  <c r="V2419" i="1"/>
  <c r="W2419" i="1"/>
  <c r="X2419" i="1"/>
  <c r="Y2419" i="1"/>
  <c r="Z2419" i="1"/>
  <c r="AA2419" i="1"/>
  <c r="AB2419" i="1"/>
  <c r="AC2419" i="1"/>
  <c r="AD2419" i="1"/>
  <c r="AE2419" i="1"/>
  <c r="V2420" i="1"/>
  <c r="W2420" i="1"/>
  <c r="X2420" i="1"/>
  <c r="Y2420" i="1"/>
  <c r="Z2420" i="1"/>
  <c r="AA2420" i="1"/>
  <c r="AB2420" i="1"/>
  <c r="AC2420" i="1"/>
  <c r="AD2420" i="1"/>
  <c r="AE2420" i="1"/>
  <c r="V2421" i="1"/>
  <c r="W2421" i="1"/>
  <c r="X2421" i="1"/>
  <c r="Y2421" i="1"/>
  <c r="Z2421" i="1"/>
  <c r="AA2421" i="1"/>
  <c r="AB2421" i="1"/>
  <c r="AC2421" i="1"/>
  <c r="AD2421" i="1"/>
  <c r="AE2421" i="1"/>
  <c r="V2422" i="1"/>
  <c r="W2422" i="1"/>
  <c r="X2422" i="1"/>
  <c r="Y2422" i="1"/>
  <c r="Z2422" i="1"/>
  <c r="AA2422" i="1"/>
  <c r="AB2422" i="1"/>
  <c r="AC2422" i="1"/>
  <c r="AD2422" i="1"/>
  <c r="AE2422" i="1"/>
  <c r="V2423" i="1"/>
  <c r="W2423" i="1"/>
  <c r="X2423" i="1"/>
  <c r="Y2423" i="1"/>
  <c r="Z2423" i="1"/>
  <c r="AA2423" i="1"/>
  <c r="AB2423" i="1"/>
  <c r="AC2423" i="1"/>
  <c r="AD2423" i="1"/>
  <c r="AE2423" i="1"/>
  <c r="V2424" i="1"/>
  <c r="W2424" i="1"/>
  <c r="X2424" i="1"/>
  <c r="Y2424" i="1"/>
  <c r="Z2424" i="1"/>
  <c r="AA2424" i="1"/>
  <c r="AB2424" i="1"/>
  <c r="AC2424" i="1"/>
  <c r="AD2424" i="1"/>
  <c r="AE2424" i="1"/>
  <c r="V2425" i="1"/>
  <c r="W2425" i="1"/>
  <c r="X2425" i="1"/>
  <c r="Y2425" i="1"/>
  <c r="Z2425" i="1"/>
  <c r="AA2425" i="1"/>
  <c r="AB2425" i="1"/>
  <c r="AC2425" i="1"/>
  <c r="AD2425" i="1"/>
  <c r="AE2425" i="1"/>
  <c r="V2426" i="1"/>
  <c r="W2426" i="1"/>
  <c r="X2426" i="1"/>
  <c r="Y2426" i="1"/>
  <c r="Z2426" i="1"/>
  <c r="AA2426" i="1"/>
  <c r="AB2426" i="1"/>
  <c r="AC2426" i="1"/>
  <c r="AD2426" i="1"/>
  <c r="AE2426" i="1"/>
  <c r="V2427" i="1"/>
  <c r="W2427" i="1"/>
  <c r="X2427" i="1"/>
  <c r="Y2427" i="1"/>
  <c r="Z2427" i="1"/>
  <c r="AA2427" i="1"/>
  <c r="AB2427" i="1"/>
  <c r="AC2427" i="1"/>
  <c r="AD2427" i="1"/>
  <c r="AE2427" i="1"/>
  <c r="V2428" i="1"/>
  <c r="W2428" i="1"/>
  <c r="X2428" i="1"/>
  <c r="Y2428" i="1"/>
  <c r="Z2428" i="1"/>
  <c r="AA2428" i="1"/>
  <c r="AB2428" i="1"/>
  <c r="AC2428" i="1"/>
  <c r="AD2428" i="1"/>
  <c r="AE2428" i="1"/>
  <c r="V2429" i="1"/>
  <c r="W2429" i="1"/>
  <c r="X2429" i="1"/>
  <c r="Y2429" i="1"/>
  <c r="Z2429" i="1"/>
  <c r="AA2429" i="1"/>
  <c r="AB2429" i="1"/>
  <c r="AC2429" i="1"/>
  <c r="AD2429" i="1"/>
  <c r="AE2429" i="1"/>
  <c r="V2430" i="1"/>
  <c r="W2430" i="1"/>
  <c r="X2430" i="1"/>
  <c r="Y2430" i="1"/>
  <c r="Z2430" i="1"/>
  <c r="AA2430" i="1"/>
  <c r="AB2430" i="1"/>
  <c r="AC2430" i="1"/>
  <c r="AD2430" i="1"/>
  <c r="AE2430" i="1"/>
  <c r="V2431" i="1"/>
  <c r="W2431" i="1"/>
  <c r="X2431" i="1"/>
  <c r="Y2431" i="1"/>
  <c r="Z2431" i="1"/>
  <c r="AA2431" i="1"/>
  <c r="AB2431" i="1"/>
  <c r="AC2431" i="1"/>
  <c r="AD2431" i="1"/>
  <c r="AE2431" i="1"/>
  <c r="V2432" i="1"/>
  <c r="W2432" i="1"/>
  <c r="X2432" i="1"/>
  <c r="Y2432" i="1"/>
  <c r="Z2432" i="1"/>
  <c r="AA2432" i="1"/>
  <c r="AB2432" i="1"/>
  <c r="AC2432" i="1"/>
  <c r="AD2432" i="1"/>
  <c r="AE2432" i="1"/>
  <c r="V2433" i="1"/>
  <c r="W2433" i="1"/>
  <c r="X2433" i="1"/>
  <c r="Y2433" i="1"/>
  <c r="Z2433" i="1"/>
  <c r="AA2433" i="1"/>
  <c r="AB2433" i="1"/>
  <c r="AC2433" i="1"/>
  <c r="AD2433" i="1"/>
  <c r="AE2433" i="1"/>
  <c r="V2434" i="1"/>
  <c r="W2434" i="1"/>
  <c r="X2434" i="1"/>
  <c r="Y2434" i="1"/>
  <c r="Z2434" i="1"/>
  <c r="AA2434" i="1"/>
  <c r="AB2434" i="1"/>
  <c r="AC2434" i="1"/>
  <c r="AD2434" i="1"/>
  <c r="AE2434" i="1"/>
  <c r="V2435" i="1"/>
  <c r="W2435" i="1"/>
  <c r="X2435" i="1"/>
  <c r="Y2435" i="1"/>
  <c r="Z2435" i="1"/>
  <c r="AA2435" i="1"/>
  <c r="AB2435" i="1"/>
  <c r="AC2435" i="1"/>
  <c r="AD2435" i="1"/>
  <c r="AE2435" i="1"/>
  <c r="V2436" i="1"/>
  <c r="W2436" i="1"/>
  <c r="X2436" i="1"/>
  <c r="Y2436" i="1"/>
  <c r="Z2436" i="1"/>
  <c r="AA2436" i="1"/>
  <c r="AB2436" i="1"/>
  <c r="AC2436" i="1"/>
  <c r="AD2436" i="1"/>
  <c r="AE2436" i="1"/>
  <c r="V2437" i="1"/>
  <c r="W2437" i="1"/>
  <c r="X2437" i="1"/>
  <c r="Y2437" i="1"/>
  <c r="Z2437" i="1"/>
  <c r="AA2437" i="1"/>
  <c r="AB2437" i="1"/>
  <c r="AC2437" i="1"/>
  <c r="AD2437" i="1"/>
  <c r="AE2437" i="1"/>
  <c r="V2438" i="1"/>
  <c r="W2438" i="1"/>
  <c r="X2438" i="1"/>
  <c r="Y2438" i="1"/>
  <c r="Z2438" i="1"/>
  <c r="AA2438" i="1"/>
  <c r="AB2438" i="1"/>
  <c r="AC2438" i="1"/>
  <c r="AD2438" i="1"/>
  <c r="AE2438" i="1"/>
  <c r="V2439" i="1"/>
  <c r="W2439" i="1"/>
  <c r="X2439" i="1"/>
  <c r="Y2439" i="1"/>
  <c r="Z2439" i="1"/>
  <c r="AA2439" i="1"/>
  <c r="AB2439" i="1"/>
  <c r="AC2439" i="1"/>
  <c r="AD2439" i="1"/>
  <c r="AE2439" i="1"/>
  <c r="V2440" i="1"/>
  <c r="W2440" i="1"/>
  <c r="X2440" i="1"/>
  <c r="Y2440" i="1"/>
  <c r="Z2440" i="1"/>
  <c r="AA2440" i="1"/>
  <c r="AB2440" i="1"/>
  <c r="AC2440" i="1"/>
  <c r="AD2440" i="1"/>
  <c r="AE2440" i="1"/>
  <c r="V2441" i="1"/>
  <c r="W2441" i="1"/>
  <c r="X2441" i="1"/>
  <c r="Y2441" i="1"/>
  <c r="Z2441" i="1"/>
  <c r="AA2441" i="1"/>
  <c r="AB2441" i="1"/>
  <c r="AC2441" i="1"/>
  <c r="AD2441" i="1"/>
  <c r="AE2441" i="1"/>
  <c r="V2442" i="1"/>
  <c r="W2442" i="1"/>
  <c r="X2442" i="1"/>
  <c r="Y2442" i="1"/>
  <c r="Z2442" i="1"/>
  <c r="AA2442" i="1"/>
  <c r="AB2442" i="1"/>
  <c r="AC2442" i="1"/>
  <c r="AD2442" i="1"/>
  <c r="AE2442" i="1"/>
  <c r="V2443" i="1"/>
  <c r="W2443" i="1"/>
  <c r="X2443" i="1"/>
  <c r="Y2443" i="1"/>
  <c r="Z2443" i="1"/>
  <c r="AA2443" i="1"/>
  <c r="AB2443" i="1"/>
  <c r="AC2443" i="1"/>
  <c r="AD2443" i="1"/>
  <c r="AE2443" i="1"/>
  <c r="V2444" i="1"/>
  <c r="W2444" i="1"/>
  <c r="X2444" i="1"/>
  <c r="Y2444" i="1"/>
  <c r="Z2444" i="1"/>
  <c r="AA2444" i="1"/>
  <c r="AB2444" i="1"/>
  <c r="AC2444" i="1"/>
  <c r="AD2444" i="1"/>
  <c r="AE2444" i="1"/>
  <c r="V2445" i="1"/>
  <c r="W2445" i="1"/>
  <c r="X2445" i="1"/>
  <c r="Y2445" i="1"/>
  <c r="Z2445" i="1"/>
  <c r="AA2445" i="1"/>
  <c r="AB2445" i="1"/>
  <c r="AC2445" i="1"/>
  <c r="AD2445" i="1"/>
  <c r="AE2445" i="1"/>
  <c r="V2446" i="1"/>
  <c r="W2446" i="1"/>
  <c r="X2446" i="1"/>
  <c r="Y2446" i="1"/>
  <c r="Z2446" i="1"/>
  <c r="AA2446" i="1"/>
  <c r="AB2446" i="1"/>
  <c r="AC2446" i="1"/>
  <c r="AD2446" i="1"/>
  <c r="AE2446" i="1"/>
  <c r="V2447" i="1"/>
  <c r="W2447" i="1"/>
  <c r="X2447" i="1"/>
  <c r="Y2447" i="1"/>
  <c r="Z2447" i="1"/>
  <c r="AA2447" i="1"/>
  <c r="AB2447" i="1"/>
  <c r="AC2447" i="1"/>
  <c r="AD2447" i="1"/>
  <c r="AE2447" i="1"/>
  <c r="V2448" i="1"/>
  <c r="W2448" i="1"/>
  <c r="X2448" i="1"/>
  <c r="Y2448" i="1"/>
  <c r="Z2448" i="1"/>
  <c r="AA2448" i="1"/>
  <c r="AB2448" i="1"/>
  <c r="AC2448" i="1"/>
  <c r="AD2448" i="1"/>
  <c r="AE2448" i="1"/>
  <c r="V2449" i="1"/>
  <c r="W2449" i="1"/>
  <c r="X2449" i="1"/>
  <c r="Y2449" i="1"/>
  <c r="Z2449" i="1"/>
  <c r="AA2449" i="1"/>
  <c r="AB2449" i="1"/>
  <c r="AC2449" i="1"/>
  <c r="AD2449" i="1"/>
  <c r="AE2449" i="1"/>
  <c r="V2450" i="1"/>
  <c r="W2450" i="1"/>
  <c r="X2450" i="1"/>
  <c r="Y2450" i="1"/>
  <c r="Z2450" i="1"/>
  <c r="AA2450" i="1"/>
  <c r="AB2450" i="1"/>
  <c r="AC2450" i="1"/>
  <c r="AD2450" i="1"/>
  <c r="AE2450" i="1"/>
  <c r="V2451" i="1"/>
  <c r="W2451" i="1"/>
  <c r="X2451" i="1"/>
  <c r="Y2451" i="1"/>
  <c r="Z2451" i="1"/>
  <c r="AA2451" i="1"/>
  <c r="AB2451" i="1"/>
  <c r="AC2451" i="1"/>
  <c r="AD2451" i="1"/>
  <c r="AE2451" i="1"/>
  <c r="V2452" i="1"/>
  <c r="W2452" i="1"/>
  <c r="X2452" i="1"/>
  <c r="Y2452" i="1"/>
  <c r="Z2452" i="1"/>
  <c r="AA2452" i="1"/>
  <c r="AB2452" i="1"/>
  <c r="AC2452" i="1"/>
  <c r="AD2452" i="1"/>
  <c r="AE2452" i="1"/>
  <c r="V2453" i="1"/>
  <c r="W2453" i="1"/>
  <c r="X2453" i="1"/>
  <c r="Y2453" i="1"/>
  <c r="Z2453" i="1"/>
  <c r="AA2453" i="1"/>
  <c r="AB2453" i="1"/>
  <c r="AC2453" i="1"/>
  <c r="AD2453" i="1"/>
  <c r="AE2453" i="1"/>
  <c r="V2454" i="1"/>
  <c r="W2454" i="1"/>
  <c r="X2454" i="1"/>
  <c r="Y2454" i="1"/>
  <c r="Z2454" i="1"/>
  <c r="AA2454" i="1"/>
  <c r="AB2454" i="1"/>
  <c r="AC2454" i="1"/>
  <c r="AD2454" i="1"/>
  <c r="AE2454" i="1"/>
  <c r="V2455" i="1"/>
  <c r="W2455" i="1"/>
  <c r="X2455" i="1"/>
  <c r="Y2455" i="1"/>
  <c r="Z2455" i="1"/>
  <c r="AA2455" i="1"/>
  <c r="AB2455" i="1"/>
  <c r="AC2455" i="1"/>
  <c r="AD2455" i="1"/>
  <c r="AE2455" i="1"/>
  <c r="V2456" i="1"/>
  <c r="W2456" i="1"/>
  <c r="X2456" i="1"/>
  <c r="Y2456" i="1"/>
  <c r="Z2456" i="1"/>
  <c r="AA2456" i="1"/>
  <c r="AB2456" i="1"/>
  <c r="AC2456" i="1"/>
  <c r="AD2456" i="1"/>
  <c r="AE2456" i="1"/>
  <c r="V2457" i="1"/>
  <c r="W2457" i="1"/>
  <c r="X2457" i="1"/>
  <c r="Y2457" i="1"/>
  <c r="Z2457" i="1"/>
  <c r="AA2457" i="1"/>
  <c r="AB2457" i="1"/>
  <c r="AC2457" i="1"/>
  <c r="AD2457" i="1"/>
  <c r="AE2457" i="1"/>
  <c r="V2458" i="1"/>
  <c r="W2458" i="1"/>
  <c r="X2458" i="1"/>
  <c r="Y2458" i="1"/>
  <c r="Z2458" i="1"/>
  <c r="AA2458" i="1"/>
  <c r="AB2458" i="1"/>
  <c r="AC2458" i="1"/>
  <c r="AD2458" i="1"/>
  <c r="AE2458" i="1"/>
  <c r="V2459" i="1"/>
  <c r="W2459" i="1"/>
  <c r="X2459" i="1"/>
  <c r="Y2459" i="1"/>
  <c r="Z2459" i="1"/>
  <c r="AA2459" i="1"/>
  <c r="AB2459" i="1"/>
  <c r="AC2459" i="1"/>
  <c r="AD2459" i="1"/>
  <c r="AE2459" i="1"/>
  <c r="V2460" i="1"/>
  <c r="W2460" i="1"/>
  <c r="X2460" i="1"/>
  <c r="Y2460" i="1"/>
  <c r="Z2460" i="1"/>
  <c r="AA2460" i="1"/>
  <c r="AB2460" i="1"/>
  <c r="AC2460" i="1"/>
  <c r="AD2460" i="1"/>
  <c r="AE2460" i="1"/>
  <c r="V2461" i="1"/>
  <c r="W2461" i="1"/>
  <c r="X2461" i="1"/>
  <c r="Y2461" i="1"/>
  <c r="Z2461" i="1"/>
  <c r="AA2461" i="1"/>
  <c r="AB2461" i="1"/>
  <c r="AC2461" i="1"/>
  <c r="AD2461" i="1"/>
  <c r="AE2461" i="1"/>
  <c r="V2462" i="1"/>
  <c r="W2462" i="1"/>
  <c r="X2462" i="1"/>
  <c r="Y2462" i="1"/>
  <c r="Z2462" i="1"/>
  <c r="AA2462" i="1"/>
  <c r="AB2462" i="1"/>
  <c r="AC2462" i="1"/>
  <c r="AD2462" i="1"/>
  <c r="AE2462" i="1"/>
  <c r="V2463" i="1"/>
  <c r="W2463" i="1"/>
  <c r="X2463" i="1"/>
  <c r="Y2463" i="1"/>
  <c r="Z2463" i="1"/>
  <c r="AA2463" i="1"/>
  <c r="AB2463" i="1"/>
  <c r="AC2463" i="1"/>
  <c r="AD2463" i="1"/>
  <c r="AE2463" i="1"/>
  <c r="V2464" i="1"/>
  <c r="W2464" i="1"/>
  <c r="X2464" i="1"/>
  <c r="Y2464" i="1"/>
  <c r="Z2464" i="1"/>
  <c r="AA2464" i="1"/>
  <c r="AB2464" i="1"/>
  <c r="AC2464" i="1"/>
  <c r="AD2464" i="1"/>
  <c r="AE2464" i="1"/>
  <c r="V2465" i="1"/>
  <c r="W2465" i="1"/>
  <c r="X2465" i="1"/>
  <c r="Y2465" i="1"/>
  <c r="Z2465" i="1"/>
  <c r="AA2465" i="1"/>
  <c r="AB2465" i="1"/>
  <c r="AC2465" i="1"/>
  <c r="AD2465" i="1"/>
  <c r="AE2465" i="1"/>
  <c r="V2466" i="1"/>
  <c r="W2466" i="1"/>
  <c r="X2466" i="1"/>
  <c r="Y2466" i="1"/>
  <c r="Z2466" i="1"/>
  <c r="AA2466" i="1"/>
  <c r="AB2466" i="1"/>
  <c r="AC2466" i="1"/>
  <c r="AD2466" i="1"/>
  <c r="AE2466" i="1"/>
  <c r="V2467" i="1"/>
  <c r="W2467" i="1"/>
  <c r="X2467" i="1"/>
  <c r="Y2467" i="1"/>
  <c r="Z2467" i="1"/>
  <c r="AA2467" i="1"/>
  <c r="AB2467" i="1"/>
  <c r="AC2467" i="1"/>
  <c r="AD2467" i="1"/>
  <c r="AE2467" i="1"/>
  <c r="V2468" i="1"/>
  <c r="W2468" i="1"/>
  <c r="X2468" i="1"/>
  <c r="Y2468" i="1"/>
  <c r="Z2468" i="1"/>
  <c r="AA2468" i="1"/>
  <c r="AB2468" i="1"/>
  <c r="AC2468" i="1"/>
  <c r="AD2468" i="1"/>
  <c r="AE2468" i="1"/>
  <c r="V2469" i="1"/>
  <c r="W2469" i="1"/>
  <c r="X2469" i="1"/>
  <c r="Y2469" i="1"/>
  <c r="Z2469" i="1"/>
  <c r="AA2469" i="1"/>
  <c r="AB2469" i="1"/>
  <c r="AC2469" i="1"/>
  <c r="AD2469" i="1"/>
  <c r="AE2469" i="1"/>
  <c r="V2470" i="1"/>
  <c r="W2470" i="1"/>
  <c r="X2470" i="1"/>
  <c r="Y2470" i="1"/>
  <c r="Z2470" i="1"/>
  <c r="AA2470" i="1"/>
  <c r="AB2470" i="1"/>
  <c r="AC2470" i="1"/>
  <c r="AD2470" i="1"/>
  <c r="AE2470" i="1"/>
  <c r="V2471" i="1"/>
  <c r="W2471" i="1"/>
  <c r="X2471" i="1"/>
  <c r="Y2471" i="1"/>
  <c r="Z2471" i="1"/>
  <c r="AA2471" i="1"/>
  <c r="AB2471" i="1"/>
  <c r="AC2471" i="1"/>
  <c r="AD2471" i="1"/>
  <c r="AE2471" i="1"/>
  <c r="V2472" i="1"/>
  <c r="W2472" i="1"/>
  <c r="X2472" i="1"/>
  <c r="Y2472" i="1"/>
  <c r="Z2472" i="1"/>
  <c r="AA2472" i="1"/>
  <c r="AB2472" i="1"/>
  <c r="AC2472" i="1"/>
  <c r="AD2472" i="1"/>
  <c r="AE2472" i="1"/>
  <c r="V2473" i="1"/>
  <c r="W2473" i="1"/>
  <c r="X2473" i="1"/>
  <c r="Y2473" i="1"/>
  <c r="Z2473" i="1"/>
  <c r="AA2473" i="1"/>
  <c r="AB2473" i="1"/>
  <c r="AC2473" i="1"/>
  <c r="AD2473" i="1"/>
  <c r="AE2473" i="1"/>
  <c r="V2474" i="1"/>
  <c r="W2474" i="1"/>
  <c r="X2474" i="1"/>
  <c r="Y2474" i="1"/>
  <c r="Z2474" i="1"/>
  <c r="AA2474" i="1"/>
  <c r="AB2474" i="1"/>
  <c r="AC2474" i="1"/>
  <c r="AD2474" i="1"/>
  <c r="AE2474" i="1"/>
  <c r="V2475" i="1"/>
  <c r="W2475" i="1"/>
  <c r="X2475" i="1"/>
  <c r="Y2475" i="1"/>
  <c r="Z2475" i="1"/>
  <c r="AA2475" i="1"/>
  <c r="AB2475" i="1"/>
  <c r="AC2475" i="1"/>
  <c r="AD2475" i="1"/>
  <c r="AE2475" i="1"/>
  <c r="V2476" i="1"/>
  <c r="W2476" i="1"/>
  <c r="X2476" i="1"/>
  <c r="Y2476" i="1"/>
  <c r="Z2476" i="1"/>
  <c r="AA2476" i="1"/>
  <c r="AB2476" i="1"/>
  <c r="AC2476" i="1"/>
  <c r="AD2476" i="1"/>
  <c r="AE2476" i="1"/>
  <c r="V2477" i="1"/>
  <c r="W2477" i="1"/>
  <c r="X2477" i="1"/>
  <c r="Y2477" i="1"/>
  <c r="Z2477" i="1"/>
  <c r="AA2477" i="1"/>
  <c r="AB2477" i="1"/>
  <c r="AC2477" i="1"/>
  <c r="AD2477" i="1"/>
  <c r="AE2477" i="1"/>
  <c r="V2478" i="1"/>
  <c r="W2478" i="1"/>
  <c r="X2478" i="1"/>
  <c r="Y2478" i="1"/>
  <c r="Z2478" i="1"/>
  <c r="AA2478" i="1"/>
  <c r="AB2478" i="1"/>
  <c r="AC2478" i="1"/>
  <c r="AD2478" i="1"/>
  <c r="AE2478" i="1"/>
  <c r="V2479" i="1"/>
  <c r="W2479" i="1"/>
  <c r="X2479" i="1"/>
  <c r="Y2479" i="1"/>
  <c r="Z2479" i="1"/>
  <c r="AA2479" i="1"/>
  <c r="AB2479" i="1"/>
  <c r="AC2479" i="1"/>
  <c r="AD2479" i="1"/>
  <c r="AE2479" i="1"/>
  <c r="V2480" i="1"/>
  <c r="W2480" i="1"/>
  <c r="X2480" i="1"/>
  <c r="Y2480" i="1"/>
  <c r="Z2480" i="1"/>
  <c r="AA2480" i="1"/>
  <c r="AB2480" i="1"/>
  <c r="AC2480" i="1"/>
  <c r="AD2480" i="1"/>
  <c r="AE2480" i="1"/>
  <c r="V2481" i="1"/>
  <c r="W2481" i="1"/>
  <c r="X2481" i="1"/>
  <c r="Y2481" i="1"/>
  <c r="Z2481" i="1"/>
  <c r="AA2481" i="1"/>
  <c r="AB2481" i="1"/>
  <c r="AC2481" i="1"/>
  <c r="AD2481" i="1"/>
  <c r="AE2481" i="1"/>
  <c r="V2482" i="1"/>
  <c r="W2482" i="1"/>
  <c r="X2482" i="1"/>
  <c r="Y2482" i="1"/>
  <c r="Z2482" i="1"/>
  <c r="AA2482" i="1"/>
  <c r="AB2482" i="1"/>
  <c r="AC2482" i="1"/>
  <c r="AD2482" i="1"/>
  <c r="AE2482" i="1"/>
  <c r="V2483" i="1"/>
  <c r="W2483" i="1"/>
  <c r="X2483" i="1"/>
  <c r="Y2483" i="1"/>
  <c r="Z2483" i="1"/>
  <c r="AA2483" i="1"/>
  <c r="AB2483" i="1"/>
  <c r="AC2483" i="1"/>
  <c r="AD2483" i="1"/>
  <c r="AE2483" i="1"/>
  <c r="V2484" i="1"/>
  <c r="W2484" i="1"/>
  <c r="X2484" i="1"/>
  <c r="Y2484" i="1"/>
  <c r="Z2484" i="1"/>
  <c r="AA2484" i="1"/>
  <c r="AB2484" i="1"/>
  <c r="AC2484" i="1"/>
  <c r="AD2484" i="1"/>
  <c r="AE2484" i="1"/>
  <c r="V2485" i="1"/>
  <c r="W2485" i="1"/>
  <c r="X2485" i="1"/>
  <c r="Y2485" i="1"/>
  <c r="Z2485" i="1"/>
  <c r="AA2485" i="1"/>
  <c r="AB2485" i="1"/>
  <c r="AC2485" i="1"/>
  <c r="AD2485" i="1"/>
  <c r="AE2485" i="1"/>
  <c r="V2486" i="1"/>
  <c r="W2486" i="1"/>
  <c r="X2486" i="1"/>
  <c r="Y2486" i="1"/>
  <c r="Z2486" i="1"/>
  <c r="AA2486" i="1"/>
  <c r="AB2486" i="1"/>
  <c r="AC2486" i="1"/>
  <c r="AD2486" i="1"/>
  <c r="AE2486" i="1"/>
  <c r="V2487" i="1"/>
  <c r="W2487" i="1"/>
  <c r="X2487" i="1"/>
  <c r="Y2487" i="1"/>
  <c r="Z2487" i="1"/>
  <c r="AA2487" i="1"/>
  <c r="AB2487" i="1"/>
  <c r="AC2487" i="1"/>
  <c r="AD2487" i="1"/>
  <c r="AE2487" i="1"/>
  <c r="V2488" i="1"/>
  <c r="W2488" i="1"/>
  <c r="X2488" i="1"/>
  <c r="Y2488" i="1"/>
  <c r="Z2488" i="1"/>
  <c r="AA2488" i="1"/>
  <c r="AB2488" i="1"/>
  <c r="AC2488" i="1"/>
  <c r="AD2488" i="1"/>
  <c r="AE2488" i="1"/>
  <c r="V2489" i="1"/>
  <c r="W2489" i="1"/>
  <c r="X2489" i="1"/>
  <c r="Y2489" i="1"/>
  <c r="Z2489" i="1"/>
  <c r="AA2489" i="1"/>
  <c r="AB2489" i="1"/>
  <c r="AC2489" i="1"/>
  <c r="AD2489" i="1"/>
  <c r="AE2489" i="1"/>
  <c r="V2490" i="1"/>
  <c r="W2490" i="1"/>
  <c r="X2490" i="1"/>
  <c r="Y2490" i="1"/>
  <c r="Z2490" i="1"/>
  <c r="AA2490" i="1"/>
  <c r="AB2490" i="1"/>
  <c r="AC2490" i="1"/>
  <c r="AD2490" i="1"/>
  <c r="AE2490" i="1"/>
  <c r="V2491" i="1"/>
  <c r="W2491" i="1"/>
  <c r="X2491" i="1"/>
  <c r="Y2491" i="1"/>
  <c r="Z2491" i="1"/>
  <c r="AA2491" i="1"/>
  <c r="AB2491" i="1"/>
  <c r="AC2491" i="1"/>
  <c r="AD2491" i="1"/>
  <c r="AE2491" i="1"/>
  <c r="V2492" i="1"/>
  <c r="W2492" i="1"/>
  <c r="X2492" i="1"/>
  <c r="Y2492" i="1"/>
  <c r="Z2492" i="1"/>
  <c r="AA2492" i="1"/>
  <c r="AB2492" i="1"/>
  <c r="AC2492" i="1"/>
  <c r="AD2492" i="1"/>
  <c r="AE2492" i="1"/>
  <c r="V2493" i="1"/>
  <c r="W2493" i="1"/>
  <c r="X2493" i="1"/>
  <c r="Y2493" i="1"/>
  <c r="Z2493" i="1"/>
  <c r="AA2493" i="1"/>
  <c r="AB2493" i="1"/>
  <c r="AC2493" i="1"/>
  <c r="AD2493" i="1"/>
  <c r="AE2493" i="1"/>
  <c r="V2494" i="1"/>
  <c r="W2494" i="1"/>
  <c r="X2494" i="1"/>
  <c r="Y2494" i="1"/>
  <c r="Z2494" i="1"/>
  <c r="AA2494" i="1"/>
  <c r="AB2494" i="1"/>
  <c r="AC2494" i="1"/>
  <c r="AD2494" i="1"/>
  <c r="AE2494" i="1"/>
  <c r="V2495" i="1"/>
  <c r="W2495" i="1"/>
  <c r="X2495" i="1"/>
  <c r="Y2495" i="1"/>
  <c r="Z2495" i="1"/>
  <c r="AA2495" i="1"/>
  <c r="AB2495" i="1"/>
  <c r="AC2495" i="1"/>
  <c r="AD2495" i="1"/>
  <c r="AE2495" i="1"/>
  <c r="V2496" i="1"/>
  <c r="W2496" i="1"/>
  <c r="X2496" i="1"/>
  <c r="Y2496" i="1"/>
  <c r="Z2496" i="1"/>
  <c r="AA2496" i="1"/>
  <c r="AB2496" i="1"/>
  <c r="AC2496" i="1"/>
  <c r="AD2496" i="1"/>
  <c r="AE2496" i="1"/>
  <c r="V2497" i="1"/>
  <c r="W2497" i="1"/>
  <c r="X2497" i="1"/>
  <c r="Y2497" i="1"/>
  <c r="Z2497" i="1"/>
  <c r="AA2497" i="1"/>
  <c r="AB2497" i="1"/>
  <c r="AC2497" i="1"/>
  <c r="AD2497" i="1"/>
  <c r="AE2497" i="1"/>
  <c r="V2498" i="1"/>
  <c r="W2498" i="1"/>
  <c r="X2498" i="1"/>
  <c r="Y2498" i="1"/>
  <c r="Z2498" i="1"/>
  <c r="AA2498" i="1"/>
  <c r="AB2498" i="1"/>
  <c r="AC2498" i="1"/>
  <c r="AD2498" i="1"/>
  <c r="AE2498" i="1"/>
  <c r="V2499" i="1"/>
  <c r="W2499" i="1"/>
  <c r="X2499" i="1"/>
  <c r="Y2499" i="1"/>
  <c r="Z2499" i="1"/>
  <c r="AA2499" i="1"/>
  <c r="AB2499" i="1"/>
  <c r="AC2499" i="1"/>
  <c r="AD2499" i="1"/>
  <c r="AE2499" i="1"/>
  <c r="V2500" i="1"/>
  <c r="W2500" i="1"/>
  <c r="X2500" i="1"/>
  <c r="Y2500" i="1"/>
  <c r="Z2500" i="1"/>
  <c r="AA2500" i="1"/>
  <c r="AB2500" i="1"/>
  <c r="AC2500" i="1"/>
  <c r="AD2500" i="1"/>
  <c r="AE2500" i="1"/>
  <c r="V2501" i="1"/>
  <c r="W2501" i="1"/>
  <c r="X2501" i="1"/>
  <c r="Y2501" i="1"/>
  <c r="Z2501" i="1"/>
  <c r="AA2501" i="1"/>
  <c r="AB2501" i="1"/>
  <c r="AC2501" i="1"/>
  <c r="AD2501" i="1"/>
  <c r="AE2501" i="1"/>
  <c r="V2502" i="1"/>
  <c r="W2502" i="1"/>
  <c r="X2502" i="1"/>
  <c r="Y2502" i="1"/>
  <c r="Z2502" i="1"/>
  <c r="AA2502" i="1"/>
  <c r="AB2502" i="1"/>
  <c r="AC2502" i="1"/>
  <c r="AD2502" i="1"/>
  <c r="AE2502" i="1"/>
  <c r="V2503" i="1"/>
  <c r="W2503" i="1"/>
  <c r="X2503" i="1"/>
  <c r="Y2503" i="1"/>
  <c r="Z2503" i="1"/>
  <c r="AA2503" i="1"/>
  <c r="AB2503" i="1"/>
  <c r="AC2503" i="1"/>
  <c r="AD2503" i="1"/>
  <c r="AE2503" i="1"/>
  <c r="V2504" i="1"/>
  <c r="W2504" i="1"/>
  <c r="X2504" i="1"/>
  <c r="Y2504" i="1"/>
  <c r="Z2504" i="1"/>
  <c r="AA2504" i="1"/>
  <c r="AB2504" i="1"/>
  <c r="AC2504" i="1"/>
  <c r="AD2504" i="1"/>
  <c r="AE2504" i="1"/>
  <c r="V2505" i="1"/>
  <c r="W2505" i="1"/>
  <c r="X2505" i="1"/>
  <c r="Y2505" i="1"/>
  <c r="Z2505" i="1"/>
  <c r="AA2505" i="1"/>
  <c r="AB2505" i="1"/>
  <c r="AC2505" i="1"/>
  <c r="AD2505" i="1"/>
  <c r="AE2505" i="1"/>
  <c r="V2506" i="1"/>
  <c r="W2506" i="1"/>
  <c r="X2506" i="1"/>
  <c r="Y2506" i="1"/>
  <c r="Z2506" i="1"/>
  <c r="AA2506" i="1"/>
  <c r="AB2506" i="1"/>
  <c r="AC2506" i="1"/>
  <c r="AD2506" i="1"/>
  <c r="AE2506" i="1"/>
  <c r="V2507" i="1"/>
  <c r="W2507" i="1"/>
  <c r="X2507" i="1"/>
  <c r="Y2507" i="1"/>
  <c r="Z2507" i="1"/>
  <c r="AA2507" i="1"/>
  <c r="AB2507" i="1"/>
  <c r="AC2507" i="1"/>
  <c r="AD2507" i="1"/>
  <c r="AE2507" i="1"/>
  <c r="V2508" i="1"/>
  <c r="W2508" i="1"/>
  <c r="X2508" i="1"/>
  <c r="Y2508" i="1"/>
  <c r="Z2508" i="1"/>
  <c r="AA2508" i="1"/>
  <c r="AB2508" i="1"/>
  <c r="AC2508" i="1"/>
  <c r="AD2508" i="1"/>
  <c r="AE2508" i="1"/>
  <c r="V2509" i="1"/>
  <c r="W2509" i="1"/>
  <c r="X2509" i="1"/>
  <c r="Y2509" i="1"/>
  <c r="Z2509" i="1"/>
  <c r="AA2509" i="1"/>
  <c r="AB2509" i="1"/>
  <c r="AC2509" i="1"/>
  <c r="AD2509" i="1"/>
  <c r="AE2509" i="1"/>
  <c r="V2510" i="1"/>
  <c r="W2510" i="1"/>
  <c r="X2510" i="1"/>
  <c r="Y2510" i="1"/>
  <c r="Z2510" i="1"/>
  <c r="AA2510" i="1"/>
  <c r="AB2510" i="1"/>
  <c r="AC2510" i="1"/>
  <c r="AD2510" i="1"/>
  <c r="AE2510" i="1"/>
  <c r="V2511" i="1"/>
  <c r="W2511" i="1"/>
  <c r="X2511" i="1"/>
  <c r="Y2511" i="1"/>
  <c r="Z2511" i="1"/>
  <c r="AA2511" i="1"/>
  <c r="AB2511" i="1"/>
  <c r="AC2511" i="1"/>
  <c r="AD2511" i="1"/>
  <c r="AE2511" i="1"/>
  <c r="V2512" i="1"/>
  <c r="W2512" i="1"/>
  <c r="X2512" i="1"/>
  <c r="Y2512" i="1"/>
  <c r="Z2512" i="1"/>
  <c r="AA2512" i="1"/>
  <c r="AB2512" i="1"/>
  <c r="AC2512" i="1"/>
  <c r="AD2512" i="1"/>
  <c r="AE2512" i="1"/>
  <c r="V2513" i="1"/>
  <c r="W2513" i="1"/>
  <c r="X2513" i="1"/>
  <c r="Y2513" i="1"/>
  <c r="Z2513" i="1"/>
  <c r="AA2513" i="1"/>
  <c r="AB2513" i="1"/>
  <c r="AC2513" i="1"/>
  <c r="AD2513" i="1"/>
  <c r="AE2513" i="1"/>
  <c r="V2514" i="1"/>
  <c r="W2514" i="1"/>
  <c r="X2514" i="1"/>
  <c r="Y2514" i="1"/>
  <c r="Z2514" i="1"/>
  <c r="AA2514" i="1"/>
  <c r="AB2514" i="1"/>
  <c r="AC2514" i="1"/>
  <c r="AD2514" i="1"/>
  <c r="AE2514" i="1"/>
  <c r="V2515" i="1"/>
  <c r="W2515" i="1"/>
  <c r="X2515" i="1"/>
  <c r="Y2515" i="1"/>
  <c r="Z2515" i="1"/>
  <c r="AA2515" i="1"/>
  <c r="AB2515" i="1"/>
  <c r="AC2515" i="1"/>
  <c r="AD2515" i="1"/>
  <c r="AE2515" i="1"/>
  <c r="V2516" i="1"/>
  <c r="W2516" i="1"/>
  <c r="X2516" i="1"/>
  <c r="Y2516" i="1"/>
  <c r="Z2516" i="1"/>
  <c r="AA2516" i="1"/>
  <c r="AB2516" i="1"/>
  <c r="AC2516" i="1"/>
  <c r="AD2516" i="1"/>
  <c r="AE2516" i="1"/>
  <c r="V2517" i="1"/>
  <c r="W2517" i="1"/>
  <c r="X2517" i="1"/>
  <c r="Y2517" i="1"/>
  <c r="Z2517" i="1"/>
  <c r="AA2517" i="1"/>
  <c r="AB2517" i="1"/>
  <c r="AC2517" i="1"/>
  <c r="AD2517" i="1"/>
  <c r="AE2517" i="1"/>
  <c r="V2518" i="1"/>
  <c r="W2518" i="1"/>
  <c r="X2518" i="1"/>
  <c r="Y2518" i="1"/>
  <c r="Z2518" i="1"/>
  <c r="AA2518" i="1"/>
  <c r="AB2518" i="1"/>
  <c r="AC2518" i="1"/>
  <c r="AD2518" i="1"/>
  <c r="AE2518" i="1"/>
  <c r="V2519" i="1"/>
  <c r="W2519" i="1"/>
  <c r="X2519" i="1"/>
  <c r="Y2519" i="1"/>
  <c r="Z2519" i="1"/>
  <c r="AA2519" i="1"/>
  <c r="AB2519" i="1"/>
  <c r="AC2519" i="1"/>
  <c r="AD2519" i="1"/>
  <c r="AE2519" i="1"/>
  <c r="V2520" i="1"/>
  <c r="W2520" i="1"/>
  <c r="X2520" i="1"/>
  <c r="Y2520" i="1"/>
  <c r="Z2520" i="1"/>
  <c r="AA2520" i="1"/>
  <c r="AB2520" i="1"/>
  <c r="AC2520" i="1"/>
  <c r="AD2520" i="1"/>
  <c r="AE2520" i="1"/>
  <c r="V2521" i="1"/>
  <c r="W2521" i="1"/>
  <c r="X2521" i="1"/>
  <c r="Y2521" i="1"/>
  <c r="Z2521" i="1"/>
  <c r="AA2521" i="1"/>
  <c r="AB2521" i="1"/>
  <c r="AC2521" i="1"/>
  <c r="AD2521" i="1"/>
  <c r="AE2521" i="1"/>
  <c r="V2522" i="1"/>
  <c r="W2522" i="1"/>
  <c r="X2522" i="1"/>
  <c r="Y2522" i="1"/>
  <c r="Z2522" i="1"/>
  <c r="AA2522" i="1"/>
  <c r="AB2522" i="1"/>
  <c r="AC2522" i="1"/>
  <c r="AD2522" i="1"/>
  <c r="AE2522" i="1"/>
  <c r="V2523" i="1"/>
  <c r="W2523" i="1"/>
  <c r="X2523" i="1"/>
  <c r="Y2523" i="1"/>
  <c r="Z2523" i="1"/>
  <c r="AA2523" i="1"/>
  <c r="AB2523" i="1"/>
  <c r="AC2523" i="1"/>
  <c r="AD2523" i="1"/>
  <c r="AE2523" i="1"/>
  <c r="V2524" i="1"/>
  <c r="W2524" i="1"/>
  <c r="X2524" i="1"/>
  <c r="Y2524" i="1"/>
  <c r="Z2524" i="1"/>
  <c r="AA2524" i="1"/>
  <c r="AB2524" i="1"/>
  <c r="AC2524" i="1"/>
  <c r="AD2524" i="1"/>
  <c r="AE2524" i="1"/>
  <c r="V2525" i="1"/>
  <c r="W2525" i="1"/>
  <c r="X2525" i="1"/>
  <c r="Y2525" i="1"/>
  <c r="Z2525" i="1"/>
  <c r="AA2525" i="1"/>
  <c r="AB2525" i="1"/>
  <c r="AC2525" i="1"/>
  <c r="AD2525" i="1"/>
  <c r="AE2525" i="1"/>
  <c r="V2526" i="1"/>
  <c r="W2526" i="1"/>
  <c r="X2526" i="1"/>
  <c r="Y2526" i="1"/>
  <c r="Z2526" i="1"/>
  <c r="AA2526" i="1"/>
  <c r="AB2526" i="1"/>
  <c r="AC2526" i="1"/>
  <c r="AD2526" i="1"/>
  <c r="AE2526" i="1"/>
  <c r="V2527" i="1"/>
  <c r="W2527" i="1"/>
  <c r="X2527" i="1"/>
  <c r="Y2527" i="1"/>
  <c r="Z2527" i="1"/>
  <c r="AA2527" i="1"/>
  <c r="AB2527" i="1"/>
  <c r="AC2527" i="1"/>
  <c r="AD2527" i="1"/>
  <c r="AE2527" i="1"/>
  <c r="V2528" i="1"/>
  <c r="W2528" i="1"/>
  <c r="X2528" i="1"/>
  <c r="Y2528" i="1"/>
  <c r="Z2528" i="1"/>
  <c r="AA2528" i="1"/>
  <c r="AB2528" i="1"/>
  <c r="AC2528" i="1"/>
  <c r="AD2528" i="1"/>
  <c r="AE2528" i="1"/>
  <c r="V2529" i="1"/>
  <c r="W2529" i="1"/>
  <c r="X2529" i="1"/>
  <c r="Y2529" i="1"/>
  <c r="Z2529" i="1"/>
  <c r="AA2529" i="1"/>
  <c r="AB2529" i="1"/>
  <c r="AC2529" i="1"/>
  <c r="AD2529" i="1"/>
  <c r="AE2529" i="1"/>
  <c r="V2530" i="1"/>
  <c r="W2530" i="1"/>
  <c r="X2530" i="1"/>
  <c r="Y2530" i="1"/>
  <c r="Z2530" i="1"/>
  <c r="AA2530" i="1"/>
  <c r="AB2530" i="1"/>
  <c r="AC2530" i="1"/>
  <c r="AD2530" i="1"/>
  <c r="AE2530" i="1"/>
  <c r="V2531" i="1"/>
  <c r="W2531" i="1"/>
  <c r="X2531" i="1"/>
  <c r="Y2531" i="1"/>
  <c r="Z2531" i="1"/>
  <c r="AA2531" i="1"/>
  <c r="AB2531" i="1"/>
  <c r="AC2531" i="1"/>
  <c r="AD2531" i="1"/>
  <c r="AE2531" i="1"/>
  <c r="V2532" i="1"/>
  <c r="W2532" i="1"/>
  <c r="X2532" i="1"/>
  <c r="Y2532" i="1"/>
  <c r="Z2532" i="1"/>
  <c r="AA2532" i="1"/>
  <c r="AB2532" i="1"/>
  <c r="AC2532" i="1"/>
  <c r="AD2532" i="1"/>
  <c r="AE2532" i="1"/>
  <c r="V2533" i="1"/>
  <c r="W2533" i="1"/>
  <c r="X2533" i="1"/>
  <c r="Y2533" i="1"/>
  <c r="Z2533" i="1"/>
  <c r="AA2533" i="1"/>
  <c r="AB2533" i="1"/>
  <c r="AC2533" i="1"/>
  <c r="AD2533" i="1"/>
  <c r="AE2533" i="1"/>
  <c r="V2534" i="1"/>
  <c r="W2534" i="1"/>
  <c r="X2534" i="1"/>
  <c r="Y2534" i="1"/>
  <c r="Z2534" i="1"/>
  <c r="AA2534" i="1"/>
  <c r="AB2534" i="1"/>
  <c r="AC2534" i="1"/>
  <c r="AD2534" i="1"/>
  <c r="AE2534" i="1"/>
  <c r="V2535" i="1"/>
  <c r="W2535" i="1"/>
  <c r="X2535" i="1"/>
  <c r="Y2535" i="1"/>
  <c r="Z2535" i="1"/>
  <c r="AA2535" i="1"/>
  <c r="AB2535" i="1"/>
  <c r="AC2535" i="1"/>
  <c r="AD2535" i="1"/>
  <c r="AE2535" i="1"/>
  <c r="V2536" i="1"/>
  <c r="W2536" i="1"/>
  <c r="X2536" i="1"/>
  <c r="Y2536" i="1"/>
  <c r="Z2536" i="1"/>
  <c r="AA2536" i="1"/>
  <c r="AB2536" i="1"/>
  <c r="AC2536" i="1"/>
  <c r="AD2536" i="1"/>
  <c r="AE2536" i="1"/>
  <c r="V2537" i="1"/>
  <c r="W2537" i="1"/>
  <c r="X2537" i="1"/>
  <c r="Y2537" i="1"/>
  <c r="Z2537" i="1"/>
  <c r="AA2537" i="1"/>
  <c r="AB2537" i="1"/>
  <c r="AC2537" i="1"/>
  <c r="AD2537" i="1"/>
  <c r="AE2537" i="1"/>
  <c r="V2538" i="1"/>
  <c r="W2538" i="1"/>
  <c r="X2538" i="1"/>
  <c r="Y2538" i="1"/>
  <c r="Z2538" i="1"/>
  <c r="AA2538" i="1"/>
  <c r="AB2538" i="1"/>
  <c r="AC2538" i="1"/>
  <c r="AD2538" i="1"/>
  <c r="AE2538" i="1"/>
  <c r="V2539" i="1"/>
  <c r="W2539" i="1"/>
  <c r="X2539" i="1"/>
  <c r="Y2539" i="1"/>
  <c r="Z2539" i="1"/>
  <c r="AA2539" i="1"/>
  <c r="AB2539" i="1"/>
  <c r="AC2539" i="1"/>
  <c r="AD2539" i="1"/>
  <c r="AE2539" i="1"/>
  <c r="V2540" i="1"/>
  <c r="W2540" i="1"/>
  <c r="X2540" i="1"/>
  <c r="Y2540" i="1"/>
  <c r="Z2540" i="1"/>
  <c r="AA2540" i="1"/>
  <c r="AB2540" i="1"/>
  <c r="AC2540" i="1"/>
  <c r="AD2540" i="1"/>
  <c r="AE2540" i="1"/>
  <c r="V2541" i="1"/>
  <c r="W2541" i="1"/>
  <c r="X2541" i="1"/>
  <c r="Y2541" i="1"/>
  <c r="Z2541" i="1"/>
  <c r="AA2541" i="1"/>
  <c r="AB2541" i="1"/>
  <c r="AC2541" i="1"/>
  <c r="AD2541" i="1"/>
  <c r="AE2541" i="1"/>
  <c r="V2542" i="1"/>
  <c r="W2542" i="1"/>
  <c r="X2542" i="1"/>
  <c r="Y2542" i="1"/>
  <c r="Z2542" i="1"/>
  <c r="AA2542" i="1"/>
  <c r="AB2542" i="1"/>
  <c r="AC2542" i="1"/>
  <c r="AD2542" i="1"/>
  <c r="AE2542" i="1"/>
  <c r="V2543" i="1"/>
  <c r="W2543" i="1"/>
  <c r="X2543" i="1"/>
  <c r="Y2543" i="1"/>
  <c r="Z2543" i="1"/>
  <c r="AA2543" i="1"/>
  <c r="AB2543" i="1"/>
  <c r="AC2543" i="1"/>
  <c r="AD2543" i="1"/>
  <c r="AE2543" i="1"/>
  <c r="V2544" i="1"/>
  <c r="W2544" i="1"/>
  <c r="X2544" i="1"/>
  <c r="Y2544" i="1"/>
  <c r="Z2544" i="1"/>
  <c r="AA2544" i="1"/>
  <c r="AB2544" i="1"/>
  <c r="AC2544" i="1"/>
  <c r="AD2544" i="1"/>
  <c r="AE2544" i="1"/>
  <c r="V2545" i="1"/>
  <c r="W2545" i="1"/>
  <c r="X2545" i="1"/>
  <c r="Y2545" i="1"/>
  <c r="Z2545" i="1"/>
  <c r="AA2545" i="1"/>
  <c r="AB2545" i="1"/>
  <c r="AC2545" i="1"/>
  <c r="AD2545" i="1"/>
  <c r="AE2545" i="1"/>
  <c r="V2546" i="1"/>
  <c r="W2546" i="1"/>
  <c r="X2546" i="1"/>
  <c r="Y2546" i="1"/>
  <c r="Z2546" i="1"/>
  <c r="AA2546" i="1"/>
  <c r="AB2546" i="1"/>
  <c r="AC2546" i="1"/>
  <c r="AD2546" i="1"/>
  <c r="AE2546" i="1"/>
  <c r="V2547" i="1"/>
  <c r="W2547" i="1"/>
  <c r="X2547" i="1"/>
  <c r="Y2547" i="1"/>
  <c r="Z2547" i="1"/>
  <c r="AA2547" i="1"/>
  <c r="AB2547" i="1"/>
  <c r="AC2547" i="1"/>
  <c r="AD2547" i="1"/>
  <c r="AE2547" i="1"/>
  <c r="V2548" i="1"/>
  <c r="W2548" i="1"/>
  <c r="X2548" i="1"/>
  <c r="Y2548" i="1"/>
  <c r="Z2548" i="1"/>
  <c r="AA2548" i="1"/>
  <c r="AB2548" i="1"/>
  <c r="AC2548" i="1"/>
  <c r="AD2548" i="1"/>
  <c r="AE2548" i="1"/>
  <c r="V2549" i="1"/>
  <c r="W2549" i="1"/>
  <c r="X2549" i="1"/>
  <c r="Y2549" i="1"/>
  <c r="Z2549" i="1"/>
  <c r="AA2549" i="1"/>
  <c r="AB2549" i="1"/>
  <c r="AC2549" i="1"/>
  <c r="AD2549" i="1"/>
  <c r="AE2549" i="1"/>
  <c r="V2550" i="1"/>
  <c r="W2550" i="1"/>
  <c r="X2550" i="1"/>
  <c r="Y2550" i="1"/>
  <c r="Z2550" i="1"/>
  <c r="AA2550" i="1"/>
  <c r="AB2550" i="1"/>
  <c r="AC2550" i="1"/>
  <c r="AD2550" i="1"/>
  <c r="AE2550" i="1"/>
  <c r="V2551" i="1"/>
  <c r="W2551" i="1"/>
  <c r="X2551" i="1"/>
  <c r="Y2551" i="1"/>
  <c r="Z2551" i="1"/>
  <c r="AA2551" i="1"/>
  <c r="AB2551" i="1"/>
  <c r="AC2551" i="1"/>
  <c r="AD2551" i="1"/>
  <c r="AE2551" i="1"/>
  <c r="V2552" i="1"/>
  <c r="W2552" i="1"/>
  <c r="X2552" i="1"/>
  <c r="Y2552" i="1"/>
  <c r="Z2552" i="1"/>
  <c r="AA2552" i="1"/>
  <c r="AB2552" i="1"/>
  <c r="AC2552" i="1"/>
  <c r="AD2552" i="1"/>
  <c r="AE2552" i="1"/>
  <c r="V2553" i="1"/>
  <c r="W2553" i="1"/>
  <c r="X2553" i="1"/>
  <c r="Y2553" i="1"/>
  <c r="Z2553" i="1"/>
  <c r="AA2553" i="1"/>
  <c r="AB2553" i="1"/>
  <c r="AC2553" i="1"/>
  <c r="AD2553" i="1"/>
  <c r="AE2553" i="1"/>
  <c r="V2554" i="1"/>
  <c r="W2554" i="1"/>
  <c r="X2554" i="1"/>
  <c r="Y2554" i="1"/>
  <c r="Z2554" i="1"/>
  <c r="AA2554" i="1"/>
  <c r="AB2554" i="1"/>
  <c r="AC2554" i="1"/>
  <c r="AD2554" i="1"/>
  <c r="AE2554" i="1"/>
  <c r="V2555" i="1"/>
  <c r="W2555" i="1"/>
  <c r="X2555" i="1"/>
  <c r="Y2555" i="1"/>
  <c r="Z2555" i="1"/>
  <c r="AA2555" i="1"/>
  <c r="AB2555" i="1"/>
  <c r="AC2555" i="1"/>
  <c r="AD2555" i="1"/>
  <c r="AE2555" i="1"/>
  <c r="V2556" i="1"/>
  <c r="W2556" i="1"/>
  <c r="X2556" i="1"/>
  <c r="Y2556" i="1"/>
  <c r="Z2556" i="1"/>
  <c r="AA2556" i="1"/>
  <c r="AB2556" i="1"/>
  <c r="AC2556" i="1"/>
  <c r="AD2556" i="1"/>
  <c r="AE2556" i="1"/>
  <c r="V2557" i="1"/>
  <c r="W2557" i="1"/>
  <c r="X2557" i="1"/>
  <c r="Y2557" i="1"/>
  <c r="Z2557" i="1"/>
  <c r="AA2557" i="1"/>
  <c r="AB2557" i="1"/>
  <c r="AC2557" i="1"/>
  <c r="AD2557" i="1"/>
  <c r="AE2557" i="1"/>
  <c r="V2558" i="1"/>
  <c r="W2558" i="1"/>
  <c r="X2558" i="1"/>
  <c r="Y2558" i="1"/>
  <c r="Z2558" i="1"/>
  <c r="AA2558" i="1"/>
  <c r="AB2558" i="1"/>
  <c r="AC2558" i="1"/>
  <c r="AD2558" i="1"/>
  <c r="AE2558" i="1"/>
  <c r="V2559" i="1"/>
  <c r="W2559" i="1"/>
  <c r="X2559" i="1"/>
  <c r="Y2559" i="1"/>
  <c r="Z2559" i="1"/>
  <c r="AA2559" i="1"/>
  <c r="AB2559" i="1"/>
  <c r="AC2559" i="1"/>
  <c r="AD2559" i="1"/>
  <c r="AE2559" i="1"/>
  <c r="V2560" i="1"/>
  <c r="W2560" i="1"/>
  <c r="X2560" i="1"/>
  <c r="Y2560" i="1"/>
  <c r="Z2560" i="1"/>
  <c r="AA2560" i="1"/>
  <c r="AB2560" i="1"/>
  <c r="AC2560" i="1"/>
  <c r="AD2560" i="1"/>
  <c r="AE2560" i="1"/>
  <c r="V2561" i="1"/>
  <c r="W2561" i="1"/>
  <c r="X2561" i="1"/>
  <c r="Y2561" i="1"/>
  <c r="Z2561" i="1"/>
  <c r="AA2561" i="1"/>
  <c r="AB2561" i="1"/>
  <c r="AC2561" i="1"/>
  <c r="AD2561" i="1"/>
  <c r="AE2561" i="1"/>
  <c r="V2562" i="1"/>
  <c r="W2562" i="1"/>
  <c r="X2562" i="1"/>
  <c r="Y2562" i="1"/>
  <c r="Z2562" i="1"/>
  <c r="AA2562" i="1"/>
  <c r="AB2562" i="1"/>
  <c r="AC2562" i="1"/>
  <c r="AD2562" i="1"/>
  <c r="AE2562" i="1"/>
  <c r="V2563" i="1"/>
  <c r="W2563" i="1"/>
  <c r="X2563" i="1"/>
  <c r="Y2563" i="1"/>
  <c r="Z2563" i="1"/>
  <c r="AA2563" i="1"/>
  <c r="AB2563" i="1"/>
  <c r="AC2563" i="1"/>
  <c r="AD2563" i="1"/>
  <c r="AE2563" i="1"/>
  <c r="V2564" i="1"/>
  <c r="W2564" i="1"/>
  <c r="X2564" i="1"/>
  <c r="Y2564" i="1"/>
  <c r="Z2564" i="1"/>
  <c r="AA2564" i="1"/>
  <c r="AB2564" i="1"/>
  <c r="AC2564" i="1"/>
  <c r="AD2564" i="1"/>
  <c r="AE2564" i="1"/>
  <c r="V2565" i="1"/>
  <c r="W2565" i="1"/>
  <c r="X2565" i="1"/>
  <c r="Y2565" i="1"/>
  <c r="Z2565" i="1"/>
  <c r="AA2565" i="1"/>
  <c r="AB2565" i="1"/>
  <c r="AC2565" i="1"/>
  <c r="AD2565" i="1"/>
  <c r="AE2565" i="1"/>
  <c r="V2566" i="1"/>
  <c r="W2566" i="1"/>
  <c r="X2566" i="1"/>
  <c r="Y2566" i="1"/>
  <c r="Z2566" i="1"/>
  <c r="AA2566" i="1"/>
  <c r="AB2566" i="1"/>
  <c r="AC2566" i="1"/>
  <c r="AD2566" i="1"/>
  <c r="AE2566" i="1"/>
  <c r="V2567" i="1"/>
  <c r="W2567" i="1"/>
  <c r="X2567" i="1"/>
  <c r="Y2567" i="1"/>
  <c r="Z2567" i="1"/>
  <c r="AA2567" i="1"/>
  <c r="AB2567" i="1"/>
  <c r="AC2567" i="1"/>
  <c r="AD2567" i="1"/>
  <c r="AE2567" i="1"/>
  <c r="V2568" i="1"/>
  <c r="W2568" i="1"/>
  <c r="X2568" i="1"/>
  <c r="Y2568" i="1"/>
  <c r="Z2568" i="1"/>
  <c r="AA2568" i="1"/>
  <c r="AB2568" i="1"/>
  <c r="AC2568" i="1"/>
  <c r="AD2568" i="1"/>
  <c r="AE2568" i="1"/>
  <c r="V2569" i="1"/>
  <c r="W2569" i="1"/>
  <c r="X2569" i="1"/>
  <c r="Y2569" i="1"/>
  <c r="Z2569" i="1"/>
  <c r="AA2569" i="1"/>
  <c r="AB2569" i="1"/>
  <c r="AC2569" i="1"/>
  <c r="AD2569" i="1"/>
  <c r="AE2569" i="1"/>
  <c r="V2570" i="1"/>
  <c r="W2570" i="1"/>
  <c r="X2570" i="1"/>
  <c r="Y2570" i="1"/>
  <c r="Z2570" i="1"/>
  <c r="AA2570" i="1"/>
  <c r="AB2570" i="1"/>
  <c r="AC2570" i="1"/>
  <c r="AD2570" i="1"/>
  <c r="AE2570" i="1"/>
  <c r="V2571" i="1"/>
  <c r="W2571" i="1"/>
  <c r="X2571" i="1"/>
  <c r="Y2571" i="1"/>
  <c r="Z2571" i="1"/>
  <c r="AA2571" i="1"/>
  <c r="AB2571" i="1"/>
  <c r="AC2571" i="1"/>
  <c r="AD2571" i="1"/>
  <c r="AE2571" i="1"/>
  <c r="V2572" i="1"/>
  <c r="W2572" i="1"/>
  <c r="X2572" i="1"/>
  <c r="Y2572" i="1"/>
  <c r="Z2572" i="1"/>
  <c r="AA2572" i="1"/>
  <c r="AB2572" i="1"/>
  <c r="AC2572" i="1"/>
  <c r="AD2572" i="1"/>
  <c r="AE2572" i="1"/>
  <c r="V2573" i="1"/>
  <c r="W2573" i="1"/>
  <c r="X2573" i="1"/>
  <c r="Y2573" i="1"/>
  <c r="Z2573" i="1"/>
  <c r="AA2573" i="1"/>
  <c r="AB2573" i="1"/>
  <c r="AC2573" i="1"/>
  <c r="AD2573" i="1"/>
  <c r="AE2573" i="1"/>
  <c r="V2574" i="1"/>
  <c r="W2574" i="1"/>
  <c r="X2574" i="1"/>
  <c r="Y2574" i="1"/>
  <c r="Z2574" i="1"/>
  <c r="AA2574" i="1"/>
  <c r="AB2574" i="1"/>
  <c r="AC2574" i="1"/>
  <c r="AD2574" i="1"/>
  <c r="AE2574" i="1"/>
  <c r="V2575" i="1"/>
  <c r="W2575" i="1"/>
  <c r="X2575" i="1"/>
  <c r="Y2575" i="1"/>
  <c r="Z2575" i="1"/>
  <c r="AA2575" i="1"/>
  <c r="AB2575" i="1"/>
  <c r="AC2575" i="1"/>
  <c r="AD2575" i="1"/>
  <c r="AE2575" i="1"/>
  <c r="V2576" i="1"/>
  <c r="W2576" i="1"/>
  <c r="X2576" i="1"/>
  <c r="Y2576" i="1"/>
  <c r="Z2576" i="1"/>
  <c r="AA2576" i="1"/>
  <c r="AB2576" i="1"/>
  <c r="AC2576" i="1"/>
  <c r="AD2576" i="1"/>
  <c r="AE2576" i="1"/>
  <c r="V2577" i="1"/>
  <c r="W2577" i="1"/>
  <c r="X2577" i="1"/>
  <c r="Y2577" i="1"/>
  <c r="Z2577" i="1"/>
  <c r="AA2577" i="1"/>
  <c r="AB2577" i="1"/>
  <c r="AC2577" i="1"/>
  <c r="AD2577" i="1"/>
  <c r="AE2577" i="1"/>
  <c r="V2578" i="1"/>
  <c r="W2578" i="1"/>
  <c r="X2578" i="1"/>
  <c r="Y2578" i="1"/>
  <c r="Z2578" i="1"/>
  <c r="AA2578" i="1"/>
  <c r="AB2578" i="1"/>
  <c r="AC2578" i="1"/>
  <c r="AD2578" i="1"/>
  <c r="AE2578" i="1"/>
  <c r="V2579" i="1"/>
  <c r="W2579" i="1"/>
  <c r="X2579" i="1"/>
  <c r="Y2579" i="1"/>
  <c r="Z2579" i="1"/>
  <c r="AA2579" i="1"/>
  <c r="AB2579" i="1"/>
  <c r="AC2579" i="1"/>
  <c r="AD2579" i="1"/>
  <c r="AE2579" i="1"/>
  <c r="V2580" i="1"/>
  <c r="W2580" i="1"/>
  <c r="X2580" i="1"/>
  <c r="Y2580" i="1"/>
  <c r="Z2580" i="1"/>
  <c r="AA2580" i="1"/>
  <c r="AB2580" i="1"/>
  <c r="AC2580" i="1"/>
  <c r="AD2580" i="1"/>
  <c r="AE2580" i="1"/>
  <c r="V2581" i="1"/>
  <c r="W2581" i="1"/>
  <c r="X2581" i="1"/>
  <c r="Y2581" i="1"/>
  <c r="Z2581" i="1"/>
  <c r="AA2581" i="1"/>
  <c r="AB2581" i="1"/>
  <c r="AC2581" i="1"/>
  <c r="AD2581" i="1"/>
  <c r="AE2581" i="1"/>
  <c r="V2582" i="1"/>
  <c r="W2582" i="1"/>
  <c r="X2582" i="1"/>
  <c r="Y2582" i="1"/>
  <c r="Z2582" i="1"/>
  <c r="AA2582" i="1"/>
  <c r="AB2582" i="1"/>
  <c r="AC2582" i="1"/>
  <c r="AD2582" i="1"/>
  <c r="AE2582" i="1"/>
  <c r="V2583" i="1"/>
  <c r="W2583" i="1"/>
  <c r="X2583" i="1"/>
  <c r="Y2583" i="1"/>
  <c r="Z2583" i="1"/>
  <c r="AA2583" i="1"/>
  <c r="AB2583" i="1"/>
  <c r="AC2583" i="1"/>
  <c r="AD2583" i="1"/>
  <c r="AE2583" i="1"/>
  <c r="V2584" i="1"/>
  <c r="W2584" i="1"/>
  <c r="X2584" i="1"/>
  <c r="Y2584" i="1"/>
  <c r="Z2584" i="1"/>
  <c r="AA2584" i="1"/>
  <c r="AB2584" i="1"/>
  <c r="AC2584" i="1"/>
  <c r="AD2584" i="1"/>
  <c r="AE2584" i="1"/>
  <c r="V2585" i="1"/>
  <c r="W2585" i="1"/>
  <c r="X2585" i="1"/>
  <c r="Y2585" i="1"/>
  <c r="Z2585" i="1"/>
  <c r="AA2585" i="1"/>
  <c r="AB2585" i="1"/>
  <c r="AC2585" i="1"/>
  <c r="AD2585" i="1"/>
  <c r="AE2585" i="1"/>
  <c r="V2586" i="1"/>
  <c r="W2586" i="1"/>
  <c r="X2586" i="1"/>
  <c r="Y2586" i="1"/>
  <c r="Z2586" i="1"/>
  <c r="AA2586" i="1"/>
  <c r="AB2586" i="1"/>
  <c r="AC2586" i="1"/>
  <c r="AD2586" i="1"/>
  <c r="AE2586" i="1"/>
  <c r="V2587" i="1"/>
  <c r="W2587" i="1"/>
  <c r="X2587" i="1"/>
  <c r="Y2587" i="1"/>
  <c r="Z2587" i="1"/>
  <c r="AA2587" i="1"/>
  <c r="AB2587" i="1"/>
  <c r="AC2587" i="1"/>
  <c r="AD2587" i="1"/>
  <c r="AE2587" i="1"/>
  <c r="V2588" i="1"/>
  <c r="W2588" i="1"/>
  <c r="X2588" i="1"/>
  <c r="Y2588" i="1"/>
  <c r="Z2588" i="1"/>
  <c r="AA2588" i="1"/>
  <c r="AB2588" i="1"/>
  <c r="AC2588" i="1"/>
  <c r="AD2588" i="1"/>
  <c r="AE2588" i="1"/>
  <c r="V2589" i="1"/>
  <c r="W2589" i="1"/>
  <c r="X2589" i="1"/>
  <c r="Y2589" i="1"/>
  <c r="Z2589" i="1"/>
  <c r="AA2589" i="1"/>
  <c r="AB2589" i="1"/>
  <c r="AC2589" i="1"/>
  <c r="AD2589" i="1"/>
  <c r="AE2589" i="1"/>
  <c r="V2590" i="1"/>
  <c r="W2590" i="1"/>
  <c r="X2590" i="1"/>
  <c r="Y2590" i="1"/>
  <c r="Z2590" i="1"/>
  <c r="AA2590" i="1"/>
  <c r="AB2590" i="1"/>
  <c r="AC2590" i="1"/>
  <c r="AD2590" i="1"/>
  <c r="AE2590" i="1"/>
  <c r="V2591" i="1"/>
  <c r="W2591" i="1"/>
  <c r="X2591" i="1"/>
  <c r="Y2591" i="1"/>
  <c r="Z2591" i="1"/>
  <c r="AA2591" i="1"/>
  <c r="AB2591" i="1"/>
  <c r="AC2591" i="1"/>
  <c r="AD2591" i="1"/>
  <c r="AE2591" i="1"/>
  <c r="V2592" i="1"/>
  <c r="W2592" i="1"/>
  <c r="X2592" i="1"/>
  <c r="Y2592" i="1"/>
  <c r="Z2592" i="1"/>
  <c r="AA2592" i="1"/>
  <c r="AB2592" i="1"/>
  <c r="AC2592" i="1"/>
  <c r="AD2592" i="1"/>
  <c r="AE2592" i="1"/>
  <c r="V2593" i="1"/>
  <c r="W2593" i="1"/>
  <c r="X2593" i="1"/>
  <c r="Y2593" i="1"/>
  <c r="Z2593" i="1"/>
  <c r="AA2593" i="1"/>
  <c r="AB2593" i="1"/>
  <c r="AC2593" i="1"/>
  <c r="AD2593" i="1"/>
  <c r="AE2593" i="1"/>
  <c r="V2594" i="1"/>
  <c r="W2594" i="1"/>
  <c r="X2594" i="1"/>
  <c r="Y2594" i="1"/>
  <c r="Z2594" i="1"/>
  <c r="AA2594" i="1"/>
  <c r="AB2594" i="1"/>
  <c r="AC2594" i="1"/>
  <c r="AD2594" i="1"/>
  <c r="AE2594" i="1"/>
  <c r="V2595" i="1"/>
  <c r="W2595" i="1"/>
  <c r="X2595" i="1"/>
  <c r="Y2595" i="1"/>
  <c r="Z2595" i="1"/>
  <c r="AA2595" i="1"/>
  <c r="AB2595" i="1"/>
  <c r="AC2595" i="1"/>
  <c r="AD2595" i="1"/>
  <c r="AE2595" i="1"/>
  <c r="V2596" i="1"/>
  <c r="W2596" i="1"/>
  <c r="X2596" i="1"/>
  <c r="Y2596" i="1"/>
  <c r="Z2596" i="1"/>
  <c r="AA2596" i="1"/>
  <c r="AB2596" i="1"/>
  <c r="AC2596" i="1"/>
  <c r="AD2596" i="1"/>
  <c r="AE2596" i="1"/>
  <c r="V2597" i="1"/>
  <c r="W2597" i="1"/>
  <c r="X2597" i="1"/>
  <c r="Y2597" i="1"/>
  <c r="Z2597" i="1"/>
  <c r="AA2597" i="1"/>
  <c r="AB2597" i="1"/>
  <c r="AC2597" i="1"/>
  <c r="AD2597" i="1"/>
  <c r="AE2597" i="1"/>
  <c r="V2598" i="1"/>
  <c r="W2598" i="1"/>
  <c r="X2598" i="1"/>
  <c r="Y2598" i="1"/>
  <c r="Z2598" i="1"/>
  <c r="AA2598" i="1"/>
  <c r="AB2598" i="1"/>
  <c r="AC2598" i="1"/>
  <c r="AD2598" i="1"/>
  <c r="AE2598" i="1"/>
  <c r="V2599" i="1"/>
  <c r="W2599" i="1"/>
  <c r="X2599" i="1"/>
  <c r="Y2599" i="1"/>
  <c r="Z2599" i="1"/>
  <c r="AA2599" i="1"/>
  <c r="AB2599" i="1"/>
  <c r="AC2599" i="1"/>
  <c r="AD2599" i="1"/>
  <c r="AE2599" i="1"/>
  <c r="V2600" i="1"/>
  <c r="W2600" i="1"/>
  <c r="X2600" i="1"/>
  <c r="Y2600" i="1"/>
  <c r="Z2600" i="1"/>
  <c r="AA2600" i="1"/>
  <c r="AB2600" i="1"/>
  <c r="AC2600" i="1"/>
  <c r="AD2600" i="1"/>
  <c r="AE2600" i="1"/>
  <c r="V2601" i="1"/>
  <c r="W2601" i="1"/>
  <c r="X2601" i="1"/>
  <c r="Y2601" i="1"/>
  <c r="Z2601" i="1"/>
  <c r="AA2601" i="1"/>
  <c r="AB2601" i="1"/>
  <c r="AC2601" i="1"/>
  <c r="AD2601" i="1"/>
  <c r="AE2601" i="1"/>
  <c r="V2602" i="1"/>
  <c r="W2602" i="1"/>
  <c r="X2602" i="1"/>
  <c r="Y2602" i="1"/>
  <c r="Z2602" i="1"/>
  <c r="AA2602" i="1"/>
  <c r="AB2602" i="1"/>
  <c r="AC2602" i="1"/>
  <c r="AD2602" i="1"/>
  <c r="AE2602" i="1"/>
  <c r="V2603" i="1"/>
  <c r="W2603" i="1"/>
  <c r="X2603" i="1"/>
  <c r="Y2603" i="1"/>
  <c r="Z2603" i="1"/>
  <c r="AA2603" i="1"/>
  <c r="AB2603" i="1"/>
  <c r="AC2603" i="1"/>
  <c r="AD2603" i="1"/>
  <c r="AE2603" i="1"/>
  <c r="V2604" i="1"/>
  <c r="W2604" i="1"/>
  <c r="X2604" i="1"/>
  <c r="Y2604" i="1"/>
  <c r="Z2604" i="1"/>
  <c r="AA2604" i="1"/>
  <c r="AB2604" i="1"/>
  <c r="AC2604" i="1"/>
  <c r="AD2604" i="1"/>
  <c r="AE2604" i="1"/>
  <c r="V2605" i="1"/>
  <c r="W2605" i="1"/>
  <c r="X2605" i="1"/>
  <c r="Y2605" i="1"/>
  <c r="Z2605" i="1"/>
  <c r="AA2605" i="1"/>
  <c r="AB2605" i="1"/>
  <c r="AC2605" i="1"/>
  <c r="AD2605" i="1"/>
  <c r="AE2605" i="1"/>
  <c r="V2606" i="1"/>
  <c r="W2606" i="1"/>
  <c r="X2606" i="1"/>
  <c r="Y2606" i="1"/>
  <c r="Z2606" i="1"/>
  <c r="AA2606" i="1"/>
  <c r="AB2606" i="1"/>
  <c r="AC2606" i="1"/>
  <c r="AD2606" i="1"/>
  <c r="AE2606" i="1"/>
  <c r="V2607" i="1"/>
  <c r="W2607" i="1"/>
  <c r="X2607" i="1"/>
  <c r="Y2607" i="1"/>
  <c r="Z2607" i="1"/>
  <c r="AA2607" i="1"/>
  <c r="AB2607" i="1"/>
  <c r="AC2607" i="1"/>
  <c r="AD2607" i="1"/>
  <c r="AE2607" i="1"/>
  <c r="V2608" i="1"/>
  <c r="W2608" i="1"/>
  <c r="X2608" i="1"/>
  <c r="Y2608" i="1"/>
  <c r="Z2608" i="1"/>
  <c r="AA2608" i="1"/>
  <c r="AB2608" i="1"/>
  <c r="AC2608" i="1"/>
  <c r="AD2608" i="1"/>
  <c r="AE2608" i="1"/>
  <c r="V2609" i="1"/>
  <c r="W2609" i="1"/>
  <c r="X2609" i="1"/>
  <c r="Y2609" i="1"/>
  <c r="Z2609" i="1"/>
  <c r="AA2609" i="1"/>
  <c r="AB2609" i="1"/>
  <c r="AC2609" i="1"/>
  <c r="AD2609" i="1"/>
  <c r="AE2609" i="1"/>
  <c r="V2610" i="1"/>
  <c r="W2610" i="1"/>
  <c r="X2610" i="1"/>
  <c r="Y2610" i="1"/>
  <c r="Z2610" i="1"/>
  <c r="AA2610" i="1"/>
  <c r="AB2610" i="1"/>
  <c r="AC2610" i="1"/>
  <c r="AD2610" i="1"/>
  <c r="AE2610" i="1"/>
  <c r="V2611" i="1"/>
  <c r="W2611" i="1"/>
  <c r="X2611" i="1"/>
  <c r="Y2611" i="1"/>
  <c r="Z2611" i="1"/>
  <c r="AA2611" i="1"/>
  <c r="AB2611" i="1"/>
  <c r="AC2611" i="1"/>
  <c r="AD2611" i="1"/>
  <c r="AE2611" i="1"/>
  <c r="V2612" i="1"/>
  <c r="W2612" i="1"/>
  <c r="X2612" i="1"/>
  <c r="Y2612" i="1"/>
  <c r="Z2612" i="1"/>
  <c r="AA2612" i="1"/>
  <c r="AB2612" i="1"/>
  <c r="AC2612" i="1"/>
  <c r="AD2612" i="1"/>
  <c r="AE2612" i="1"/>
  <c r="V2613" i="1"/>
  <c r="W2613" i="1"/>
  <c r="X2613" i="1"/>
  <c r="Y2613" i="1"/>
  <c r="Z2613" i="1"/>
  <c r="AA2613" i="1"/>
  <c r="AB2613" i="1"/>
  <c r="AC2613" i="1"/>
  <c r="AD2613" i="1"/>
  <c r="AE2613" i="1"/>
  <c r="V2614" i="1"/>
  <c r="W2614" i="1"/>
  <c r="X2614" i="1"/>
  <c r="Y2614" i="1"/>
  <c r="Z2614" i="1"/>
  <c r="AA2614" i="1"/>
  <c r="AB2614" i="1"/>
  <c r="AC2614" i="1"/>
  <c r="AD2614" i="1"/>
  <c r="AE2614" i="1"/>
  <c r="V2615" i="1"/>
  <c r="W2615" i="1"/>
  <c r="X2615" i="1"/>
  <c r="Y2615" i="1"/>
  <c r="Z2615" i="1"/>
  <c r="AA2615" i="1"/>
  <c r="AB2615" i="1"/>
  <c r="AC2615" i="1"/>
  <c r="AD2615" i="1"/>
  <c r="AE2615" i="1"/>
  <c r="V2616" i="1"/>
  <c r="W2616" i="1"/>
  <c r="X2616" i="1"/>
  <c r="Y2616" i="1"/>
  <c r="Z2616" i="1"/>
  <c r="AA2616" i="1"/>
  <c r="AB2616" i="1"/>
  <c r="AC2616" i="1"/>
  <c r="AD2616" i="1"/>
  <c r="AE2616" i="1"/>
  <c r="V2617" i="1"/>
  <c r="W2617" i="1"/>
  <c r="X2617" i="1"/>
  <c r="Y2617" i="1"/>
  <c r="Z2617" i="1"/>
  <c r="AA2617" i="1"/>
  <c r="AB2617" i="1"/>
  <c r="AC2617" i="1"/>
  <c r="AD2617" i="1"/>
  <c r="AE2617" i="1"/>
  <c r="V2618" i="1"/>
  <c r="W2618" i="1"/>
  <c r="X2618" i="1"/>
  <c r="Y2618" i="1"/>
  <c r="Z2618" i="1"/>
  <c r="AA2618" i="1"/>
  <c r="AB2618" i="1"/>
  <c r="AC2618" i="1"/>
  <c r="AD2618" i="1"/>
  <c r="AE2618" i="1"/>
  <c r="V2619" i="1"/>
  <c r="W2619" i="1"/>
  <c r="X2619" i="1"/>
  <c r="Y2619" i="1"/>
  <c r="Z2619" i="1"/>
  <c r="AA2619" i="1"/>
  <c r="AB2619" i="1"/>
  <c r="AC2619" i="1"/>
  <c r="AD2619" i="1"/>
  <c r="AE2619" i="1"/>
  <c r="V2620" i="1"/>
  <c r="W2620" i="1"/>
  <c r="X2620" i="1"/>
  <c r="Y2620" i="1"/>
  <c r="Z2620" i="1"/>
  <c r="AA2620" i="1"/>
  <c r="AB2620" i="1"/>
  <c r="AC2620" i="1"/>
  <c r="AD2620" i="1"/>
  <c r="AE2620" i="1"/>
  <c r="V2621" i="1"/>
  <c r="W2621" i="1"/>
  <c r="X2621" i="1"/>
  <c r="Y2621" i="1"/>
  <c r="Z2621" i="1"/>
  <c r="AA2621" i="1"/>
  <c r="AB2621" i="1"/>
  <c r="AC2621" i="1"/>
  <c r="AD2621" i="1"/>
  <c r="AE2621" i="1"/>
  <c r="V2622" i="1"/>
  <c r="W2622" i="1"/>
  <c r="X2622" i="1"/>
  <c r="Y2622" i="1"/>
  <c r="Z2622" i="1"/>
  <c r="AA2622" i="1"/>
  <c r="AB2622" i="1"/>
  <c r="AC2622" i="1"/>
  <c r="AD2622" i="1"/>
  <c r="AE2622" i="1"/>
  <c r="V2623" i="1"/>
  <c r="W2623" i="1"/>
  <c r="X2623" i="1"/>
  <c r="Y2623" i="1"/>
  <c r="Z2623" i="1"/>
  <c r="AA2623" i="1"/>
  <c r="AB2623" i="1"/>
  <c r="AC2623" i="1"/>
  <c r="AD2623" i="1"/>
  <c r="AE2623" i="1"/>
  <c r="V2624" i="1"/>
  <c r="W2624" i="1"/>
  <c r="X2624" i="1"/>
  <c r="Y2624" i="1"/>
  <c r="Z2624" i="1"/>
  <c r="AA2624" i="1"/>
  <c r="AB2624" i="1"/>
  <c r="AC2624" i="1"/>
  <c r="AD2624" i="1"/>
  <c r="AE2624" i="1"/>
  <c r="V2625" i="1"/>
  <c r="W2625" i="1"/>
  <c r="X2625" i="1"/>
  <c r="Y2625" i="1"/>
  <c r="Z2625" i="1"/>
  <c r="AA2625" i="1"/>
  <c r="AB2625" i="1"/>
  <c r="AC2625" i="1"/>
  <c r="AD2625" i="1"/>
  <c r="AE2625" i="1"/>
  <c r="V2626" i="1"/>
  <c r="W2626" i="1"/>
  <c r="X2626" i="1"/>
  <c r="Y2626" i="1"/>
  <c r="Z2626" i="1"/>
  <c r="AA2626" i="1"/>
  <c r="AB2626" i="1"/>
  <c r="AC2626" i="1"/>
  <c r="AD2626" i="1"/>
  <c r="AE2626" i="1"/>
  <c r="V2627" i="1"/>
  <c r="W2627" i="1"/>
  <c r="X2627" i="1"/>
  <c r="Y2627" i="1"/>
  <c r="Z2627" i="1"/>
  <c r="AA2627" i="1"/>
  <c r="AB2627" i="1"/>
  <c r="AC2627" i="1"/>
  <c r="AD2627" i="1"/>
  <c r="AE2627" i="1"/>
  <c r="V2628" i="1"/>
  <c r="W2628" i="1"/>
  <c r="X2628" i="1"/>
  <c r="Y2628" i="1"/>
  <c r="Z2628" i="1"/>
  <c r="AA2628" i="1"/>
  <c r="AB2628" i="1"/>
  <c r="AC2628" i="1"/>
  <c r="AD2628" i="1"/>
  <c r="AE2628" i="1"/>
  <c r="V2629" i="1"/>
  <c r="W2629" i="1"/>
  <c r="X2629" i="1"/>
  <c r="Y2629" i="1"/>
  <c r="Z2629" i="1"/>
  <c r="AA2629" i="1"/>
  <c r="AB2629" i="1"/>
  <c r="AC2629" i="1"/>
  <c r="AD2629" i="1"/>
  <c r="AE2629" i="1"/>
  <c r="V2630" i="1"/>
  <c r="W2630" i="1"/>
  <c r="X2630" i="1"/>
  <c r="Y2630" i="1"/>
  <c r="Z2630" i="1"/>
  <c r="AA2630" i="1"/>
  <c r="AB2630" i="1"/>
  <c r="AC2630" i="1"/>
  <c r="AD2630" i="1"/>
  <c r="AE2630" i="1"/>
  <c r="V2631" i="1"/>
  <c r="W2631" i="1"/>
  <c r="X2631" i="1"/>
  <c r="Y2631" i="1"/>
  <c r="Z2631" i="1"/>
  <c r="AA2631" i="1"/>
  <c r="AB2631" i="1"/>
  <c r="AC2631" i="1"/>
  <c r="AD2631" i="1"/>
  <c r="AE2631" i="1"/>
  <c r="V2632" i="1"/>
  <c r="W2632" i="1"/>
  <c r="X2632" i="1"/>
  <c r="Y2632" i="1"/>
  <c r="Z2632" i="1"/>
  <c r="AA2632" i="1"/>
  <c r="AB2632" i="1"/>
  <c r="AC2632" i="1"/>
  <c r="AD2632" i="1"/>
  <c r="AE2632" i="1"/>
  <c r="V2633" i="1"/>
  <c r="W2633" i="1"/>
  <c r="X2633" i="1"/>
  <c r="Y2633" i="1"/>
  <c r="Z2633" i="1"/>
  <c r="AA2633" i="1"/>
  <c r="AB2633" i="1"/>
  <c r="AC2633" i="1"/>
  <c r="AD2633" i="1"/>
  <c r="AE2633" i="1"/>
  <c r="V2634" i="1"/>
  <c r="W2634" i="1"/>
  <c r="X2634" i="1"/>
  <c r="Y2634" i="1"/>
  <c r="Z2634" i="1"/>
  <c r="AA2634" i="1"/>
  <c r="AB2634" i="1"/>
  <c r="AC2634" i="1"/>
  <c r="AD2634" i="1"/>
  <c r="AE2634" i="1"/>
  <c r="V2635" i="1"/>
  <c r="W2635" i="1"/>
  <c r="X2635" i="1"/>
  <c r="Y2635" i="1"/>
  <c r="Z2635" i="1"/>
  <c r="AA2635" i="1"/>
  <c r="AB2635" i="1"/>
  <c r="AC2635" i="1"/>
  <c r="AD2635" i="1"/>
  <c r="AE2635" i="1"/>
  <c r="V2636" i="1"/>
  <c r="W2636" i="1"/>
  <c r="X2636" i="1"/>
  <c r="Y2636" i="1"/>
  <c r="Z2636" i="1"/>
  <c r="AA2636" i="1"/>
  <c r="AB2636" i="1"/>
  <c r="AC2636" i="1"/>
  <c r="AD2636" i="1"/>
  <c r="AE2636" i="1"/>
  <c r="V2637" i="1"/>
  <c r="W2637" i="1"/>
  <c r="X2637" i="1"/>
  <c r="Y2637" i="1"/>
  <c r="Z2637" i="1"/>
  <c r="AA2637" i="1"/>
  <c r="AB2637" i="1"/>
  <c r="AC2637" i="1"/>
  <c r="AD2637" i="1"/>
  <c r="AE2637" i="1"/>
  <c r="V2638" i="1"/>
  <c r="W2638" i="1"/>
  <c r="X2638" i="1"/>
  <c r="Y2638" i="1"/>
  <c r="Z2638" i="1"/>
  <c r="AA2638" i="1"/>
  <c r="AB2638" i="1"/>
  <c r="AC2638" i="1"/>
  <c r="AD2638" i="1"/>
  <c r="AE2638" i="1"/>
  <c r="V2639" i="1"/>
  <c r="W2639" i="1"/>
  <c r="X2639" i="1"/>
  <c r="Y2639" i="1"/>
  <c r="Z2639" i="1"/>
  <c r="AA2639" i="1"/>
  <c r="AB2639" i="1"/>
  <c r="AC2639" i="1"/>
  <c r="AD2639" i="1"/>
  <c r="AE2639" i="1"/>
  <c r="V2640" i="1"/>
  <c r="W2640" i="1"/>
  <c r="X2640" i="1"/>
  <c r="Y2640" i="1"/>
  <c r="Z2640" i="1"/>
  <c r="AA2640" i="1"/>
  <c r="AB2640" i="1"/>
  <c r="AC2640" i="1"/>
  <c r="AD2640" i="1"/>
  <c r="AE2640" i="1"/>
  <c r="V2641" i="1"/>
  <c r="W2641" i="1"/>
  <c r="X2641" i="1"/>
  <c r="Y2641" i="1"/>
  <c r="Z2641" i="1"/>
  <c r="AA2641" i="1"/>
  <c r="AB2641" i="1"/>
  <c r="AC2641" i="1"/>
  <c r="AD2641" i="1"/>
  <c r="AE2641" i="1"/>
  <c r="V2642" i="1"/>
  <c r="W2642" i="1"/>
  <c r="X2642" i="1"/>
  <c r="Y2642" i="1"/>
  <c r="Z2642" i="1"/>
  <c r="AA2642" i="1"/>
  <c r="AB2642" i="1"/>
  <c r="AC2642" i="1"/>
  <c r="AD2642" i="1"/>
  <c r="AE2642" i="1"/>
  <c r="V2643" i="1"/>
  <c r="W2643" i="1"/>
  <c r="X2643" i="1"/>
  <c r="Y2643" i="1"/>
  <c r="Z2643" i="1"/>
  <c r="AA2643" i="1"/>
  <c r="AB2643" i="1"/>
  <c r="AC2643" i="1"/>
  <c r="AD2643" i="1"/>
  <c r="AE2643" i="1"/>
  <c r="V2644" i="1"/>
  <c r="W2644" i="1"/>
  <c r="X2644" i="1"/>
  <c r="Y2644" i="1"/>
  <c r="Z2644" i="1"/>
  <c r="AA2644" i="1"/>
  <c r="AB2644" i="1"/>
  <c r="AC2644" i="1"/>
  <c r="AD2644" i="1"/>
  <c r="AE2644" i="1"/>
  <c r="V2645" i="1"/>
  <c r="W2645" i="1"/>
  <c r="X2645" i="1"/>
  <c r="Y2645" i="1"/>
  <c r="Z2645" i="1"/>
  <c r="AA2645" i="1"/>
  <c r="AB2645" i="1"/>
  <c r="AC2645" i="1"/>
  <c r="AD2645" i="1"/>
  <c r="AE2645" i="1"/>
  <c r="V2646" i="1"/>
  <c r="W2646" i="1"/>
  <c r="X2646" i="1"/>
  <c r="Y2646" i="1"/>
  <c r="Z2646" i="1"/>
  <c r="AA2646" i="1"/>
  <c r="AB2646" i="1"/>
  <c r="AC2646" i="1"/>
  <c r="AD2646" i="1"/>
  <c r="AE2646" i="1"/>
  <c r="V2647" i="1"/>
  <c r="W2647" i="1"/>
  <c r="X2647" i="1"/>
  <c r="Y2647" i="1"/>
  <c r="Z2647" i="1"/>
  <c r="AA2647" i="1"/>
  <c r="AB2647" i="1"/>
  <c r="AC2647" i="1"/>
  <c r="AD2647" i="1"/>
  <c r="AE2647" i="1"/>
  <c r="V2648" i="1"/>
  <c r="W2648" i="1"/>
  <c r="X2648" i="1"/>
  <c r="Y2648" i="1"/>
  <c r="Z2648" i="1"/>
  <c r="AA2648" i="1"/>
  <c r="AB2648" i="1"/>
  <c r="AC2648" i="1"/>
  <c r="AD2648" i="1"/>
  <c r="AE2648" i="1"/>
  <c r="V2649" i="1"/>
  <c r="W2649" i="1"/>
  <c r="X2649" i="1"/>
  <c r="Y2649" i="1"/>
  <c r="Z2649" i="1"/>
  <c r="AA2649" i="1"/>
  <c r="AB2649" i="1"/>
  <c r="AC2649" i="1"/>
  <c r="AD2649" i="1"/>
  <c r="AE2649" i="1"/>
  <c r="V2650" i="1"/>
  <c r="W2650" i="1"/>
  <c r="X2650" i="1"/>
  <c r="Y2650" i="1"/>
  <c r="Z2650" i="1"/>
  <c r="AA2650" i="1"/>
  <c r="AB2650" i="1"/>
  <c r="AC2650" i="1"/>
  <c r="AD2650" i="1"/>
  <c r="AE2650" i="1"/>
  <c r="V2651" i="1"/>
  <c r="W2651" i="1"/>
  <c r="X2651" i="1"/>
  <c r="Y2651" i="1"/>
  <c r="Z2651" i="1"/>
  <c r="AA2651" i="1"/>
  <c r="AB2651" i="1"/>
  <c r="AC2651" i="1"/>
  <c r="AD2651" i="1"/>
  <c r="AE2651" i="1"/>
  <c r="V2652" i="1"/>
  <c r="W2652" i="1"/>
  <c r="X2652" i="1"/>
  <c r="Y2652" i="1"/>
  <c r="Z2652" i="1"/>
  <c r="AA2652" i="1"/>
  <c r="AB2652" i="1"/>
  <c r="AC2652" i="1"/>
  <c r="AD2652" i="1"/>
  <c r="AE2652" i="1"/>
  <c r="V2653" i="1"/>
  <c r="W2653" i="1"/>
  <c r="X2653" i="1"/>
  <c r="Y2653" i="1"/>
  <c r="Z2653" i="1"/>
  <c r="AA2653" i="1"/>
  <c r="AB2653" i="1"/>
  <c r="AC2653" i="1"/>
  <c r="AD2653" i="1"/>
  <c r="AE2653" i="1"/>
  <c r="V2654" i="1"/>
  <c r="W2654" i="1"/>
  <c r="X2654" i="1"/>
  <c r="Y2654" i="1"/>
  <c r="Z2654" i="1"/>
  <c r="AA2654" i="1"/>
  <c r="AB2654" i="1"/>
  <c r="AC2654" i="1"/>
  <c r="AD2654" i="1"/>
  <c r="AE2654" i="1"/>
  <c r="V2655" i="1"/>
  <c r="W2655" i="1"/>
  <c r="X2655" i="1"/>
  <c r="Y2655" i="1"/>
  <c r="Z2655" i="1"/>
  <c r="AA2655" i="1"/>
  <c r="AB2655" i="1"/>
  <c r="AC2655" i="1"/>
  <c r="AD2655" i="1"/>
  <c r="AE2655" i="1"/>
  <c r="V2656" i="1"/>
  <c r="W2656" i="1"/>
  <c r="X2656" i="1"/>
  <c r="Y2656" i="1"/>
  <c r="Z2656" i="1"/>
  <c r="AA2656" i="1"/>
  <c r="AB2656" i="1"/>
  <c r="AC2656" i="1"/>
  <c r="AD2656" i="1"/>
  <c r="AE2656" i="1"/>
  <c r="V2657" i="1"/>
  <c r="W2657" i="1"/>
  <c r="X2657" i="1"/>
  <c r="Y2657" i="1"/>
  <c r="Z2657" i="1"/>
  <c r="AA2657" i="1"/>
  <c r="AB2657" i="1"/>
  <c r="AC2657" i="1"/>
  <c r="AD2657" i="1"/>
  <c r="AE2657" i="1"/>
  <c r="V2658" i="1"/>
  <c r="W2658" i="1"/>
  <c r="X2658" i="1"/>
  <c r="Y2658" i="1"/>
  <c r="Z2658" i="1"/>
  <c r="AA2658" i="1"/>
  <c r="AB2658" i="1"/>
  <c r="AC2658" i="1"/>
  <c r="AD2658" i="1"/>
  <c r="AE2658" i="1"/>
  <c r="V2659" i="1"/>
  <c r="W2659" i="1"/>
  <c r="X2659" i="1"/>
  <c r="Y2659" i="1"/>
  <c r="Z2659" i="1"/>
  <c r="AA2659" i="1"/>
  <c r="AB2659" i="1"/>
  <c r="AC2659" i="1"/>
  <c r="AD2659" i="1"/>
  <c r="AE2659" i="1"/>
  <c r="V2660" i="1"/>
  <c r="W2660" i="1"/>
  <c r="X2660" i="1"/>
  <c r="Y2660" i="1"/>
  <c r="Z2660" i="1"/>
  <c r="AA2660" i="1"/>
  <c r="AB2660" i="1"/>
  <c r="AC2660" i="1"/>
  <c r="AD2660" i="1"/>
  <c r="AE2660" i="1"/>
  <c r="V2661" i="1"/>
  <c r="W2661" i="1"/>
  <c r="X2661" i="1"/>
  <c r="Y2661" i="1"/>
  <c r="Z2661" i="1"/>
  <c r="AA2661" i="1"/>
  <c r="AB2661" i="1"/>
  <c r="AC2661" i="1"/>
  <c r="AD2661" i="1"/>
  <c r="AE2661" i="1"/>
  <c r="V2662" i="1"/>
  <c r="W2662" i="1"/>
  <c r="X2662" i="1"/>
  <c r="Y2662" i="1"/>
  <c r="Z2662" i="1"/>
  <c r="AA2662" i="1"/>
  <c r="AB2662" i="1"/>
  <c r="AC2662" i="1"/>
  <c r="AD2662" i="1"/>
  <c r="AE2662" i="1"/>
  <c r="V2663" i="1"/>
  <c r="W2663" i="1"/>
  <c r="X2663" i="1"/>
  <c r="Y2663" i="1"/>
  <c r="Z2663" i="1"/>
  <c r="AA2663" i="1"/>
  <c r="AB2663" i="1"/>
  <c r="AC2663" i="1"/>
  <c r="AD2663" i="1"/>
  <c r="AE2663" i="1"/>
  <c r="V2664" i="1"/>
  <c r="W2664" i="1"/>
  <c r="X2664" i="1"/>
  <c r="Y2664" i="1"/>
  <c r="Z2664" i="1"/>
  <c r="AA2664" i="1"/>
  <c r="AB2664" i="1"/>
  <c r="AC2664" i="1"/>
  <c r="AD2664" i="1"/>
  <c r="AE2664" i="1"/>
  <c r="V2665" i="1"/>
  <c r="W2665" i="1"/>
  <c r="X2665" i="1"/>
  <c r="Y2665" i="1"/>
  <c r="Z2665" i="1"/>
  <c r="AA2665" i="1"/>
  <c r="AB2665" i="1"/>
  <c r="AC2665" i="1"/>
  <c r="AD2665" i="1"/>
  <c r="AE2665" i="1"/>
  <c r="V2666" i="1"/>
  <c r="W2666" i="1"/>
  <c r="X2666" i="1"/>
  <c r="Y2666" i="1"/>
  <c r="Z2666" i="1"/>
  <c r="AA2666" i="1"/>
  <c r="AB2666" i="1"/>
  <c r="AC2666" i="1"/>
  <c r="AD2666" i="1"/>
  <c r="AE2666" i="1"/>
  <c r="V2667" i="1"/>
  <c r="W2667" i="1"/>
  <c r="X2667" i="1"/>
  <c r="Y2667" i="1"/>
  <c r="Z2667" i="1"/>
  <c r="AA2667" i="1"/>
  <c r="AB2667" i="1"/>
  <c r="AC2667" i="1"/>
  <c r="AD2667" i="1"/>
  <c r="AE2667" i="1"/>
  <c r="V2668" i="1"/>
  <c r="W2668" i="1"/>
  <c r="X2668" i="1"/>
  <c r="Y2668" i="1"/>
  <c r="Z2668" i="1"/>
  <c r="AA2668" i="1"/>
  <c r="AB2668" i="1"/>
  <c r="AC2668" i="1"/>
  <c r="AD2668" i="1"/>
  <c r="AE2668" i="1"/>
  <c r="V2669" i="1"/>
  <c r="W2669" i="1"/>
  <c r="X2669" i="1"/>
  <c r="Y2669" i="1"/>
  <c r="Z2669" i="1"/>
  <c r="AA2669" i="1"/>
  <c r="AB2669" i="1"/>
  <c r="AC2669" i="1"/>
  <c r="AD2669" i="1"/>
  <c r="AE2669" i="1"/>
  <c r="V2670" i="1"/>
  <c r="W2670" i="1"/>
  <c r="X2670" i="1"/>
  <c r="Y2670" i="1"/>
  <c r="Z2670" i="1"/>
  <c r="AA2670" i="1"/>
  <c r="AB2670" i="1"/>
  <c r="AC2670" i="1"/>
  <c r="AD2670" i="1"/>
  <c r="AE2670" i="1"/>
  <c r="V2671" i="1"/>
  <c r="W2671" i="1"/>
  <c r="X2671" i="1"/>
  <c r="Y2671" i="1"/>
  <c r="Z2671" i="1"/>
  <c r="AA2671" i="1"/>
  <c r="AB2671" i="1"/>
  <c r="AC2671" i="1"/>
  <c r="AD2671" i="1"/>
  <c r="AE2671" i="1"/>
  <c r="V2672" i="1"/>
  <c r="W2672" i="1"/>
  <c r="X2672" i="1"/>
  <c r="Y2672" i="1"/>
  <c r="Z2672" i="1"/>
  <c r="AA2672" i="1"/>
  <c r="AB2672" i="1"/>
  <c r="AC2672" i="1"/>
  <c r="AD2672" i="1"/>
  <c r="AE2672" i="1"/>
  <c r="V2673" i="1"/>
  <c r="W2673" i="1"/>
  <c r="X2673" i="1"/>
  <c r="Y2673" i="1"/>
  <c r="Z2673" i="1"/>
  <c r="AA2673" i="1"/>
  <c r="AB2673" i="1"/>
  <c r="AC2673" i="1"/>
  <c r="AD2673" i="1"/>
  <c r="AE2673" i="1"/>
  <c r="V2674" i="1"/>
  <c r="W2674" i="1"/>
  <c r="X2674" i="1"/>
  <c r="Y2674" i="1"/>
  <c r="Z2674" i="1"/>
  <c r="AA2674" i="1"/>
  <c r="AB2674" i="1"/>
  <c r="AC2674" i="1"/>
  <c r="AD2674" i="1"/>
  <c r="AE2674" i="1"/>
  <c r="V2675" i="1"/>
  <c r="W2675" i="1"/>
  <c r="X2675" i="1"/>
  <c r="Y2675" i="1"/>
  <c r="Z2675" i="1"/>
  <c r="AA2675" i="1"/>
  <c r="AB2675" i="1"/>
  <c r="AC2675" i="1"/>
  <c r="AD2675" i="1"/>
  <c r="AE2675" i="1"/>
  <c r="V2676" i="1"/>
  <c r="W2676" i="1"/>
  <c r="X2676" i="1"/>
  <c r="Y2676" i="1"/>
  <c r="Z2676" i="1"/>
  <c r="AA2676" i="1"/>
  <c r="AB2676" i="1"/>
  <c r="AC2676" i="1"/>
  <c r="AD2676" i="1"/>
  <c r="AE2676" i="1"/>
  <c r="V2677" i="1"/>
  <c r="W2677" i="1"/>
  <c r="X2677" i="1"/>
  <c r="Y2677" i="1"/>
  <c r="Z2677" i="1"/>
  <c r="AA2677" i="1"/>
  <c r="AB2677" i="1"/>
  <c r="AC2677" i="1"/>
  <c r="AD2677" i="1"/>
  <c r="AE2677" i="1"/>
  <c r="V2678" i="1"/>
  <c r="W2678" i="1"/>
  <c r="X2678" i="1"/>
  <c r="Y2678" i="1"/>
  <c r="Z2678" i="1"/>
  <c r="AA2678" i="1"/>
  <c r="AB2678" i="1"/>
  <c r="AC2678" i="1"/>
  <c r="AD2678" i="1"/>
  <c r="AE2678" i="1"/>
  <c r="V2679" i="1"/>
  <c r="W2679" i="1"/>
  <c r="X2679" i="1"/>
  <c r="Y2679" i="1"/>
  <c r="Z2679" i="1"/>
  <c r="AA2679" i="1"/>
  <c r="AB2679" i="1"/>
  <c r="AC2679" i="1"/>
  <c r="AD2679" i="1"/>
  <c r="AE2679" i="1"/>
  <c r="V2680" i="1"/>
  <c r="W2680" i="1"/>
  <c r="X2680" i="1"/>
  <c r="Y2680" i="1"/>
  <c r="Z2680" i="1"/>
  <c r="AA2680" i="1"/>
  <c r="AB2680" i="1"/>
  <c r="AC2680" i="1"/>
  <c r="AD2680" i="1"/>
  <c r="AE2680" i="1"/>
  <c r="V2681" i="1"/>
  <c r="W2681" i="1"/>
  <c r="X2681" i="1"/>
  <c r="Y2681" i="1"/>
  <c r="Z2681" i="1"/>
  <c r="AA2681" i="1"/>
  <c r="AB2681" i="1"/>
  <c r="AC2681" i="1"/>
  <c r="AD2681" i="1"/>
  <c r="AE2681" i="1"/>
  <c r="V2682" i="1"/>
  <c r="W2682" i="1"/>
  <c r="X2682" i="1"/>
  <c r="Y2682" i="1"/>
  <c r="Z2682" i="1"/>
  <c r="AA2682" i="1"/>
  <c r="AB2682" i="1"/>
  <c r="AC2682" i="1"/>
  <c r="AD2682" i="1"/>
  <c r="AE2682" i="1"/>
  <c r="V2683" i="1"/>
  <c r="W2683" i="1"/>
  <c r="X2683" i="1"/>
  <c r="Y2683" i="1"/>
  <c r="Z2683" i="1"/>
  <c r="AA2683" i="1"/>
  <c r="AB2683" i="1"/>
  <c r="AC2683" i="1"/>
  <c r="AD2683" i="1"/>
  <c r="AE2683" i="1"/>
  <c r="V2684" i="1"/>
  <c r="W2684" i="1"/>
  <c r="X2684" i="1"/>
  <c r="Y2684" i="1"/>
  <c r="Z2684" i="1"/>
  <c r="AA2684" i="1"/>
  <c r="AB2684" i="1"/>
  <c r="AC2684" i="1"/>
  <c r="AD2684" i="1"/>
  <c r="AE2684" i="1"/>
  <c r="V2685" i="1"/>
  <c r="W2685" i="1"/>
  <c r="X2685" i="1"/>
  <c r="Y2685" i="1"/>
  <c r="Z2685" i="1"/>
  <c r="AA2685" i="1"/>
  <c r="AB2685" i="1"/>
  <c r="AC2685" i="1"/>
  <c r="AD2685" i="1"/>
  <c r="AE2685" i="1"/>
  <c r="V2686" i="1"/>
  <c r="W2686" i="1"/>
  <c r="X2686" i="1"/>
  <c r="Y2686" i="1"/>
  <c r="Z2686" i="1"/>
  <c r="AA2686" i="1"/>
  <c r="AB2686" i="1"/>
  <c r="AC2686" i="1"/>
  <c r="AD2686" i="1"/>
  <c r="AE2686" i="1"/>
  <c r="V2687" i="1"/>
  <c r="W2687" i="1"/>
  <c r="X2687" i="1"/>
  <c r="Y2687" i="1"/>
  <c r="Z2687" i="1"/>
  <c r="AA2687" i="1"/>
  <c r="AB2687" i="1"/>
  <c r="AC2687" i="1"/>
  <c r="AD2687" i="1"/>
  <c r="AE2687" i="1"/>
  <c r="V2688" i="1"/>
  <c r="W2688" i="1"/>
  <c r="X2688" i="1"/>
  <c r="Y2688" i="1"/>
  <c r="Z2688" i="1"/>
  <c r="AA2688" i="1"/>
  <c r="AB2688" i="1"/>
  <c r="AC2688" i="1"/>
  <c r="AD2688" i="1"/>
  <c r="AE2688" i="1"/>
  <c r="V2689" i="1"/>
  <c r="W2689" i="1"/>
  <c r="X2689" i="1"/>
  <c r="Y2689" i="1"/>
  <c r="Z2689" i="1"/>
  <c r="AA2689" i="1"/>
  <c r="AB2689" i="1"/>
  <c r="AC2689" i="1"/>
  <c r="AD2689" i="1"/>
  <c r="AE2689" i="1"/>
  <c r="V2690" i="1"/>
  <c r="W2690" i="1"/>
  <c r="X2690" i="1"/>
  <c r="Y2690" i="1"/>
  <c r="Z2690" i="1"/>
  <c r="AA2690" i="1"/>
  <c r="AB2690" i="1"/>
  <c r="AC2690" i="1"/>
  <c r="AD2690" i="1"/>
  <c r="AE2690" i="1"/>
  <c r="V2691" i="1"/>
  <c r="W2691" i="1"/>
  <c r="X2691" i="1"/>
  <c r="Y2691" i="1"/>
  <c r="Z2691" i="1"/>
  <c r="AA2691" i="1"/>
  <c r="AB2691" i="1"/>
  <c r="AC2691" i="1"/>
  <c r="AD2691" i="1"/>
  <c r="AE2691" i="1"/>
  <c r="V2692" i="1"/>
  <c r="W2692" i="1"/>
  <c r="X2692" i="1"/>
  <c r="Y2692" i="1"/>
  <c r="Z2692" i="1"/>
  <c r="AA2692" i="1"/>
  <c r="AB2692" i="1"/>
  <c r="AC2692" i="1"/>
  <c r="AD2692" i="1"/>
  <c r="AE2692" i="1"/>
  <c r="V2693" i="1"/>
  <c r="W2693" i="1"/>
  <c r="X2693" i="1"/>
  <c r="Y2693" i="1"/>
  <c r="Z2693" i="1"/>
  <c r="AA2693" i="1"/>
  <c r="AB2693" i="1"/>
  <c r="AC2693" i="1"/>
  <c r="AD2693" i="1"/>
  <c r="AE2693" i="1"/>
  <c r="V2694" i="1"/>
  <c r="W2694" i="1"/>
  <c r="X2694" i="1"/>
  <c r="Y2694" i="1"/>
  <c r="Z2694" i="1"/>
  <c r="AA2694" i="1"/>
  <c r="AB2694" i="1"/>
  <c r="AC2694" i="1"/>
  <c r="AD2694" i="1"/>
  <c r="AE2694" i="1"/>
  <c r="V2695" i="1"/>
  <c r="W2695" i="1"/>
  <c r="X2695" i="1"/>
  <c r="Y2695" i="1"/>
  <c r="Z2695" i="1"/>
  <c r="AA2695" i="1"/>
  <c r="AB2695" i="1"/>
  <c r="AC2695" i="1"/>
  <c r="AD2695" i="1"/>
  <c r="AE2695" i="1"/>
  <c r="V2696" i="1"/>
  <c r="W2696" i="1"/>
  <c r="X2696" i="1"/>
  <c r="Y2696" i="1"/>
  <c r="Z2696" i="1"/>
  <c r="AA2696" i="1"/>
  <c r="AB2696" i="1"/>
  <c r="AC2696" i="1"/>
  <c r="AD2696" i="1"/>
  <c r="AE2696" i="1"/>
  <c r="V2697" i="1"/>
  <c r="W2697" i="1"/>
  <c r="X2697" i="1"/>
  <c r="Y2697" i="1"/>
  <c r="Z2697" i="1"/>
  <c r="AA2697" i="1"/>
  <c r="AB2697" i="1"/>
  <c r="AC2697" i="1"/>
  <c r="AD2697" i="1"/>
  <c r="AE2697" i="1"/>
  <c r="V2698" i="1"/>
  <c r="W2698" i="1"/>
  <c r="X2698" i="1"/>
  <c r="Y2698" i="1"/>
  <c r="Z2698" i="1"/>
  <c r="AA2698" i="1"/>
  <c r="AB2698" i="1"/>
  <c r="AC2698" i="1"/>
  <c r="AD2698" i="1"/>
  <c r="AE2698" i="1"/>
  <c r="V2699" i="1"/>
  <c r="W2699" i="1"/>
  <c r="X2699" i="1"/>
  <c r="Y2699" i="1"/>
  <c r="Z2699" i="1"/>
  <c r="AA2699" i="1"/>
  <c r="AB2699" i="1"/>
  <c r="AC2699" i="1"/>
  <c r="AD2699" i="1"/>
  <c r="AE2699" i="1"/>
  <c r="V2700" i="1"/>
  <c r="W2700" i="1"/>
  <c r="X2700" i="1"/>
  <c r="Y2700" i="1"/>
  <c r="Z2700" i="1"/>
  <c r="AA2700" i="1"/>
  <c r="AB2700" i="1"/>
  <c r="AC2700" i="1"/>
  <c r="AD2700" i="1"/>
  <c r="AE2700" i="1"/>
  <c r="V2701" i="1"/>
  <c r="W2701" i="1"/>
  <c r="X2701" i="1"/>
  <c r="Y2701" i="1"/>
  <c r="Z2701" i="1"/>
  <c r="AA2701" i="1"/>
  <c r="AB2701" i="1"/>
  <c r="AC2701" i="1"/>
  <c r="AD2701" i="1"/>
  <c r="AE2701" i="1"/>
  <c r="V2702" i="1"/>
  <c r="W2702" i="1"/>
  <c r="X2702" i="1"/>
  <c r="Y2702" i="1"/>
  <c r="Z2702" i="1"/>
  <c r="AA2702" i="1"/>
  <c r="AB2702" i="1"/>
  <c r="AC2702" i="1"/>
  <c r="AD2702" i="1"/>
  <c r="AE2702" i="1"/>
  <c r="V2703" i="1"/>
  <c r="W2703" i="1"/>
  <c r="X2703" i="1"/>
  <c r="Y2703" i="1"/>
  <c r="Z2703" i="1"/>
  <c r="AA2703" i="1"/>
  <c r="AB2703" i="1"/>
  <c r="AC2703" i="1"/>
  <c r="AD2703" i="1"/>
  <c r="AE2703" i="1"/>
  <c r="V2704" i="1"/>
  <c r="W2704" i="1"/>
  <c r="X2704" i="1"/>
  <c r="Y2704" i="1"/>
  <c r="Z2704" i="1"/>
  <c r="AA2704" i="1"/>
  <c r="AB2704" i="1"/>
  <c r="AC2704" i="1"/>
  <c r="AD2704" i="1"/>
  <c r="AE2704" i="1"/>
  <c r="V2705" i="1"/>
  <c r="W2705" i="1"/>
  <c r="X2705" i="1"/>
  <c r="Y2705" i="1"/>
  <c r="Z2705" i="1"/>
  <c r="AA2705" i="1"/>
  <c r="AB2705" i="1"/>
  <c r="AC2705" i="1"/>
  <c r="AD2705" i="1"/>
  <c r="AE2705" i="1"/>
  <c r="V2706" i="1"/>
  <c r="W2706" i="1"/>
  <c r="X2706" i="1"/>
  <c r="Y2706" i="1"/>
  <c r="Z2706" i="1"/>
  <c r="AA2706" i="1"/>
  <c r="AB2706" i="1"/>
  <c r="AC2706" i="1"/>
  <c r="AD2706" i="1"/>
  <c r="AE2706" i="1"/>
  <c r="V2707" i="1"/>
  <c r="W2707" i="1"/>
  <c r="X2707" i="1"/>
  <c r="Y2707" i="1"/>
  <c r="Z2707" i="1"/>
  <c r="AA2707" i="1"/>
  <c r="AB2707" i="1"/>
  <c r="AC2707" i="1"/>
  <c r="AD2707" i="1"/>
  <c r="AE2707" i="1"/>
  <c r="V2708" i="1"/>
  <c r="W2708" i="1"/>
  <c r="X2708" i="1"/>
  <c r="Y2708" i="1"/>
  <c r="Z2708" i="1"/>
  <c r="AA2708" i="1"/>
  <c r="AB2708" i="1"/>
  <c r="AC2708" i="1"/>
  <c r="AD2708" i="1"/>
  <c r="AE2708" i="1"/>
  <c r="V2709" i="1"/>
  <c r="W2709" i="1"/>
  <c r="X2709" i="1"/>
  <c r="Y2709" i="1"/>
  <c r="Z2709" i="1"/>
  <c r="AA2709" i="1"/>
  <c r="AB2709" i="1"/>
  <c r="AC2709" i="1"/>
  <c r="AD2709" i="1"/>
  <c r="AE2709" i="1"/>
  <c r="V2710" i="1"/>
  <c r="W2710" i="1"/>
  <c r="X2710" i="1"/>
  <c r="Y2710" i="1"/>
  <c r="Z2710" i="1"/>
  <c r="AA2710" i="1"/>
  <c r="AB2710" i="1"/>
  <c r="AC2710" i="1"/>
  <c r="AD2710" i="1"/>
  <c r="AE2710" i="1"/>
  <c r="V2711" i="1"/>
  <c r="W2711" i="1"/>
  <c r="X2711" i="1"/>
  <c r="Y2711" i="1"/>
  <c r="Z2711" i="1"/>
  <c r="AA2711" i="1"/>
  <c r="AB2711" i="1"/>
  <c r="AC2711" i="1"/>
  <c r="AD2711" i="1"/>
  <c r="AE2711" i="1"/>
  <c r="V2712" i="1"/>
  <c r="W2712" i="1"/>
  <c r="X2712" i="1"/>
  <c r="Y2712" i="1"/>
  <c r="Z2712" i="1"/>
  <c r="AA2712" i="1"/>
  <c r="AB2712" i="1"/>
  <c r="AC2712" i="1"/>
  <c r="AD2712" i="1"/>
  <c r="AE2712" i="1"/>
  <c r="V2713" i="1"/>
  <c r="W2713" i="1"/>
  <c r="X2713" i="1"/>
  <c r="Y2713" i="1"/>
  <c r="Z2713" i="1"/>
  <c r="AA2713" i="1"/>
  <c r="AB2713" i="1"/>
  <c r="AC2713" i="1"/>
  <c r="AD2713" i="1"/>
  <c r="AE2713" i="1"/>
  <c r="V2714" i="1"/>
  <c r="W2714" i="1"/>
  <c r="X2714" i="1"/>
  <c r="Y2714" i="1"/>
  <c r="Z2714" i="1"/>
  <c r="AA2714" i="1"/>
  <c r="AB2714" i="1"/>
  <c r="AC2714" i="1"/>
  <c r="AD2714" i="1"/>
  <c r="AE2714" i="1"/>
  <c r="V2715" i="1"/>
  <c r="W2715" i="1"/>
  <c r="X2715" i="1"/>
  <c r="Y2715" i="1"/>
  <c r="Z2715" i="1"/>
  <c r="AA2715" i="1"/>
  <c r="AB2715" i="1"/>
  <c r="AC2715" i="1"/>
  <c r="AD2715" i="1"/>
  <c r="AE2715" i="1"/>
  <c r="V2716" i="1"/>
  <c r="W2716" i="1"/>
  <c r="X2716" i="1"/>
  <c r="Y2716" i="1"/>
  <c r="Z2716" i="1"/>
  <c r="AA2716" i="1"/>
  <c r="AB2716" i="1"/>
  <c r="AC2716" i="1"/>
  <c r="AD2716" i="1"/>
  <c r="AE2716" i="1"/>
  <c r="V2717" i="1"/>
  <c r="W2717" i="1"/>
  <c r="X2717" i="1"/>
  <c r="Y2717" i="1"/>
  <c r="Z2717" i="1"/>
  <c r="AA2717" i="1"/>
  <c r="AB2717" i="1"/>
  <c r="AC2717" i="1"/>
  <c r="AD2717" i="1"/>
  <c r="AE2717" i="1"/>
  <c r="V2718" i="1"/>
  <c r="W2718" i="1"/>
  <c r="X2718" i="1"/>
  <c r="Y2718" i="1"/>
  <c r="Z2718" i="1"/>
  <c r="AA2718" i="1"/>
  <c r="AB2718" i="1"/>
  <c r="AC2718" i="1"/>
  <c r="AD2718" i="1"/>
  <c r="AE2718" i="1"/>
  <c r="V2719" i="1"/>
  <c r="W2719" i="1"/>
  <c r="X2719" i="1"/>
  <c r="Y2719" i="1"/>
  <c r="Z2719" i="1"/>
  <c r="AA2719" i="1"/>
  <c r="AB2719" i="1"/>
  <c r="AC2719" i="1"/>
  <c r="AD2719" i="1"/>
  <c r="AE2719" i="1"/>
  <c r="V2720" i="1"/>
  <c r="W2720" i="1"/>
  <c r="X2720" i="1"/>
  <c r="Y2720" i="1"/>
  <c r="Z2720" i="1"/>
  <c r="AA2720" i="1"/>
  <c r="AB2720" i="1"/>
  <c r="AC2720" i="1"/>
  <c r="AD2720" i="1"/>
  <c r="AE2720" i="1"/>
  <c r="V2721" i="1"/>
  <c r="W2721" i="1"/>
  <c r="X2721" i="1"/>
  <c r="Y2721" i="1"/>
  <c r="Z2721" i="1"/>
  <c r="AA2721" i="1"/>
  <c r="AB2721" i="1"/>
  <c r="AC2721" i="1"/>
  <c r="AD2721" i="1"/>
  <c r="AE2721" i="1"/>
  <c r="V2722" i="1"/>
  <c r="W2722" i="1"/>
  <c r="X2722" i="1"/>
  <c r="Y2722" i="1"/>
  <c r="Z2722" i="1"/>
  <c r="AA2722" i="1"/>
  <c r="AB2722" i="1"/>
  <c r="AC2722" i="1"/>
  <c r="AD2722" i="1"/>
  <c r="AE2722" i="1"/>
  <c r="V2723" i="1"/>
  <c r="W2723" i="1"/>
  <c r="X2723" i="1"/>
  <c r="Y2723" i="1"/>
  <c r="Z2723" i="1"/>
  <c r="AA2723" i="1"/>
  <c r="AB2723" i="1"/>
  <c r="AC2723" i="1"/>
  <c r="AD2723" i="1"/>
  <c r="AE2723" i="1"/>
  <c r="V2724" i="1"/>
  <c r="W2724" i="1"/>
  <c r="X2724" i="1"/>
  <c r="Y2724" i="1"/>
  <c r="Z2724" i="1"/>
  <c r="AA2724" i="1"/>
  <c r="AB2724" i="1"/>
  <c r="AC2724" i="1"/>
  <c r="AD2724" i="1"/>
  <c r="AE2724" i="1"/>
  <c r="V2725" i="1"/>
  <c r="W2725" i="1"/>
  <c r="X2725" i="1"/>
  <c r="Y2725" i="1"/>
  <c r="Z2725" i="1"/>
  <c r="AA2725" i="1"/>
  <c r="AB2725" i="1"/>
  <c r="AC2725" i="1"/>
  <c r="AD2725" i="1"/>
  <c r="AE2725" i="1"/>
  <c r="V2726" i="1"/>
  <c r="W2726" i="1"/>
  <c r="X2726" i="1"/>
  <c r="Y2726" i="1"/>
  <c r="Z2726" i="1"/>
  <c r="AA2726" i="1"/>
  <c r="AB2726" i="1"/>
  <c r="AC2726" i="1"/>
  <c r="AD2726" i="1"/>
  <c r="AE2726" i="1"/>
  <c r="V2727" i="1"/>
  <c r="W2727" i="1"/>
  <c r="X2727" i="1"/>
  <c r="Y2727" i="1"/>
  <c r="Z2727" i="1"/>
  <c r="AA2727" i="1"/>
  <c r="AB2727" i="1"/>
  <c r="AC2727" i="1"/>
  <c r="AD2727" i="1"/>
  <c r="AE2727" i="1"/>
  <c r="V2728" i="1"/>
  <c r="W2728" i="1"/>
  <c r="X2728" i="1"/>
  <c r="Y2728" i="1"/>
  <c r="Z2728" i="1"/>
  <c r="AA2728" i="1"/>
  <c r="AB2728" i="1"/>
  <c r="AC2728" i="1"/>
  <c r="AD2728" i="1"/>
  <c r="AE2728" i="1"/>
  <c r="V2729" i="1"/>
  <c r="W2729" i="1"/>
  <c r="X2729" i="1"/>
  <c r="Y2729" i="1"/>
  <c r="Z2729" i="1"/>
  <c r="AA2729" i="1"/>
  <c r="AB2729" i="1"/>
  <c r="AC2729" i="1"/>
  <c r="AD2729" i="1"/>
  <c r="AE2729" i="1"/>
  <c r="V2730" i="1"/>
  <c r="W2730" i="1"/>
  <c r="X2730" i="1"/>
  <c r="Y2730" i="1"/>
  <c r="Z2730" i="1"/>
  <c r="AA2730" i="1"/>
  <c r="AB2730" i="1"/>
  <c r="AC2730" i="1"/>
  <c r="AD2730" i="1"/>
  <c r="AE2730" i="1"/>
  <c r="V2731" i="1"/>
  <c r="W2731" i="1"/>
  <c r="X2731" i="1"/>
  <c r="Y2731" i="1"/>
  <c r="Z2731" i="1"/>
  <c r="AA2731" i="1"/>
  <c r="AB2731" i="1"/>
  <c r="AC2731" i="1"/>
  <c r="AD2731" i="1"/>
  <c r="AE2731" i="1"/>
  <c r="V2732" i="1"/>
  <c r="W2732" i="1"/>
  <c r="X2732" i="1"/>
  <c r="Y2732" i="1"/>
  <c r="Z2732" i="1"/>
  <c r="AA2732" i="1"/>
  <c r="AB2732" i="1"/>
  <c r="AC2732" i="1"/>
  <c r="AD2732" i="1"/>
  <c r="AE2732" i="1"/>
  <c r="V2733" i="1"/>
  <c r="W2733" i="1"/>
  <c r="X2733" i="1"/>
  <c r="Y2733" i="1"/>
  <c r="Z2733" i="1"/>
  <c r="AA2733" i="1"/>
  <c r="AB2733" i="1"/>
  <c r="AC2733" i="1"/>
  <c r="AD2733" i="1"/>
  <c r="AE2733" i="1"/>
  <c r="V2734" i="1"/>
  <c r="W2734" i="1"/>
  <c r="X2734" i="1"/>
  <c r="Y2734" i="1"/>
  <c r="Z2734" i="1"/>
  <c r="AA2734" i="1"/>
  <c r="AB2734" i="1"/>
  <c r="AC2734" i="1"/>
  <c r="AD2734" i="1"/>
  <c r="AE2734" i="1"/>
  <c r="V2735" i="1"/>
  <c r="W2735" i="1"/>
  <c r="X2735" i="1"/>
  <c r="Y2735" i="1"/>
  <c r="Z2735" i="1"/>
  <c r="AA2735" i="1"/>
  <c r="AB2735" i="1"/>
  <c r="AC2735" i="1"/>
  <c r="AD2735" i="1"/>
  <c r="AE2735" i="1"/>
  <c r="V2736" i="1"/>
  <c r="W2736" i="1"/>
  <c r="X2736" i="1"/>
  <c r="Y2736" i="1"/>
  <c r="Z2736" i="1"/>
  <c r="AA2736" i="1"/>
  <c r="AB2736" i="1"/>
  <c r="AC2736" i="1"/>
  <c r="AD2736" i="1"/>
  <c r="AE2736" i="1"/>
  <c r="V2737" i="1"/>
  <c r="W2737" i="1"/>
  <c r="X2737" i="1"/>
  <c r="Y2737" i="1"/>
  <c r="Z2737" i="1"/>
  <c r="AA2737" i="1"/>
  <c r="AB2737" i="1"/>
  <c r="AC2737" i="1"/>
  <c r="AD2737" i="1"/>
  <c r="AE2737" i="1"/>
  <c r="V2738" i="1"/>
  <c r="W2738" i="1"/>
  <c r="X2738" i="1"/>
  <c r="Y2738" i="1"/>
  <c r="Z2738" i="1"/>
  <c r="AA2738" i="1"/>
  <c r="AB2738" i="1"/>
  <c r="AC2738" i="1"/>
  <c r="AD2738" i="1"/>
  <c r="AE2738" i="1"/>
  <c r="V2739" i="1"/>
  <c r="W2739" i="1"/>
  <c r="X2739" i="1"/>
  <c r="Y2739" i="1"/>
  <c r="Z2739" i="1"/>
  <c r="AA2739" i="1"/>
  <c r="AB2739" i="1"/>
  <c r="AC2739" i="1"/>
  <c r="AD2739" i="1"/>
  <c r="AE2739" i="1"/>
  <c r="V2740" i="1"/>
  <c r="W2740" i="1"/>
  <c r="X2740" i="1"/>
  <c r="Y2740" i="1"/>
  <c r="Z2740" i="1"/>
  <c r="AA2740" i="1"/>
  <c r="AB2740" i="1"/>
  <c r="AC2740" i="1"/>
  <c r="AD2740" i="1"/>
  <c r="AE2740" i="1"/>
  <c r="V2741" i="1"/>
  <c r="W2741" i="1"/>
  <c r="X2741" i="1"/>
  <c r="Y2741" i="1"/>
  <c r="Z2741" i="1"/>
  <c r="AA2741" i="1"/>
  <c r="AB2741" i="1"/>
  <c r="AC2741" i="1"/>
  <c r="AD2741" i="1"/>
  <c r="AE2741" i="1"/>
  <c r="V2742" i="1"/>
  <c r="W2742" i="1"/>
  <c r="X2742" i="1"/>
  <c r="Y2742" i="1"/>
  <c r="Z2742" i="1"/>
  <c r="AA2742" i="1"/>
  <c r="AB2742" i="1"/>
  <c r="AC2742" i="1"/>
  <c r="AD2742" i="1"/>
  <c r="AE2742" i="1"/>
  <c r="V2743" i="1"/>
  <c r="W2743" i="1"/>
  <c r="X2743" i="1"/>
  <c r="Y2743" i="1"/>
  <c r="Z2743" i="1"/>
  <c r="AA2743" i="1"/>
  <c r="AB2743" i="1"/>
  <c r="AC2743" i="1"/>
  <c r="AD2743" i="1"/>
  <c r="AE2743" i="1"/>
  <c r="V2744" i="1"/>
  <c r="W2744" i="1"/>
  <c r="X2744" i="1"/>
  <c r="Y2744" i="1"/>
  <c r="Z2744" i="1"/>
  <c r="AA2744" i="1"/>
  <c r="AB2744" i="1"/>
  <c r="AC2744" i="1"/>
  <c r="AD2744" i="1"/>
  <c r="AE2744" i="1"/>
  <c r="V2745" i="1"/>
  <c r="W2745" i="1"/>
  <c r="X2745" i="1"/>
  <c r="Y2745" i="1"/>
  <c r="Z2745" i="1"/>
  <c r="AA2745" i="1"/>
  <c r="AB2745" i="1"/>
  <c r="AC2745" i="1"/>
  <c r="AD2745" i="1"/>
  <c r="AE2745" i="1"/>
  <c r="V2746" i="1"/>
  <c r="W2746" i="1"/>
  <c r="X2746" i="1"/>
  <c r="Y2746" i="1"/>
  <c r="Z2746" i="1"/>
  <c r="AA2746" i="1"/>
  <c r="AB2746" i="1"/>
  <c r="AC2746" i="1"/>
  <c r="AD2746" i="1"/>
  <c r="AE2746" i="1"/>
  <c r="V2747" i="1"/>
  <c r="W2747" i="1"/>
  <c r="X2747" i="1"/>
  <c r="Y2747" i="1"/>
  <c r="Z2747" i="1"/>
  <c r="AA2747" i="1"/>
  <c r="AB2747" i="1"/>
  <c r="AC2747" i="1"/>
  <c r="AD2747" i="1"/>
  <c r="AE2747" i="1"/>
  <c r="V2748" i="1"/>
  <c r="W2748" i="1"/>
  <c r="X2748" i="1"/>
  <c r="Y2748" i="1"/>
  <c r="Z2748" i="1"/>
  <c r="AA2748" i="1"/>
  <c r="AB2748" i="1"/>
  <c r="AC2748" i="1"/>
  <c r="AD2748" i="1"/>
  <c r="AE2748" i="1"/>
  <c r="V2749" i="1"/>
  <c r="W2749" i="1"/>
  <c r="X2749" i="1"/>
  <c r="Y2749" i="1"/>
  <c r="Z2749" i="1"/>
  <c r="AA2749" i="1"/>
  <c r="AB2749" i="1"/>
  <c r="AC2749" i="1"/>
  <c r="AD2749" i="1"/>
  <c r="AE2749" i="1"/>
  <c r="V2750" i="1"/>
  <c r="W2750" i="1"/>
  <c r="X2750" i="1"/>
  <c r="Y2750" i="1"/>
  <c r="Z2750" i="1"/>
  <c r="AA2750" i="1"/>
  <c r="AB2750" i="1"/>
  <c r="AC2750" i="1"/>
  <c r="AD2750" i="1"/>
  <c r="AE2750" i="1"/>
  <c r="V2751" i="1"/>
  <c r="W2751" i="1"/>
  <c r="X2751" i="1"/>
  <c r="Y2751" i="1"/>
  <c r="Z2751" i="1"/>
  <c r="AA2751" i="1"/>
  <c r="AB2751" i="1"/>
  <c r="AC2751" i="1"/>
  <c r="AD2751" i="1"/>
  <c r="AE2751" i="1"/>
  <c r="V2752" i="1"/>
  <c r="W2752" i="1"/>
  <c r="X2752" i="1"/>
  <c r="Y2752" i="1"/>
  <c r="Z2752" i="1"/>
  <c r="AA2752" i="1"/>
  <c r="AB2752" i="1"/>
  <c r="AC2752" i="1"/>
  <c r="AD2752" i="1"/>
  <c r="AE2752" i="1"/>
  <c r="V2753" i="1"/>
  <c r="W2753" i="1"/>
  <c r="X2753" i="1"/>
  <c r="Y2753" i="1"/>
  <c r="Z2753" i="1"/>
  <c r="AA2753" i="1"/>
  <c r="AB2753" i="1"/>
  <c r="AC2753" i="1"/>
  <c r="AD2753" i="1"/>
  <c r="AE2753" i="1"/>
  <c r="V2754" i="1"/>
  <c r="W2754" i="1"/>
  <c r="X2754" i="1"/>
  <c r="Y2754" i="1"/>
  <c r="Z2754" i="1"/>
  <c r="AA2754" i="1"/>
  <c r="AB2754" i="1"/>
  <c r="AC2754" i="1"/>
  <c r="AD2754" i="1"/>
  <c r="AE2754" i="1"/>
  <c r="V2755" i="1"/>
  <c r="W2755" i="1"/>
  <c r="X2755" i="1"/>
  <c r="Y2755" i="1"/>
  <c r="Z2755" i="1"/>
  <c r="AA2755" i="1"/>
  <c r="AB2755" i="1"/>
  <c r="AC2755" i="1"/>
  <c r="AD2755" i="1"/>
  <c r="AE2755" i="1"/>
  <c r="V2756" i="1"/>
  <c r="W2756" i="1"/>
  <c r="X2756" i="1"/>
  <c r="Y2756" i="1"/>
  <c r="Z2756" i="1"/>
  <c r="AA2756" i="1"/>
  <c r="AB2756" i="1"/>
  <c r="AC2756" i="1"/>
  <c r="AD2756" i="1"/>
  <c r="AE2756" i="1"/>
  <c r="V2757" i="1"/>
  <c r="W2757" i="1"/>
  <c r="X2757" i="1"/>
  <c r="Y2757" i="1"/>
  <c r="Z2757" i="1"/>
  <c r="AA2757" i="1"/>
  <c r="AB2757" i="1"/>
  <c r="AC2757" i="1"/>
  <c r="AD2757" i="1"/>
  <c r="AE2757" i="1"/>
  <c r="V2758" i="1"/>
  <c r="W2758" i="1"/>
  <c r="X2758" i="1"/>
  <c r="Y2758" i="1"/>
  <c r="Z2758" i="1"/>
  <c r="AA2758" i="1"/>
  <c r="AB2758" i="1"/>
  <c r="AC2758" i="1"/>
  <c r="AD2758" i="1"/>
  <c r="AE2758" i="1"/>
  <c r="V2759" i="1"/>
  <c r="W2759" i="1"/>
  <c r="X2759" i="1"/>
  <c r="Y2759" i="1"/>
  <c r="Z2759" i="1"/>
  <c r="AA2759" i="1"/>
  <c r="AB2759" i="1"/>
  <c r="AC2759" i="1"/>
  <c r="AD2759" i="1"/>
  <c r="AE2759" i="1"/>
  <c r="V2760" i="1"/>
  <c r="W2760" i="1"/>
  <c r="X2760" i="1"/>
  <c r="Y2760" i="1"/>
  <c r="Z2760" i="1"/>
  <c r="AA2760" i="1"/>
  <c r="AB2760" i="1"/>
  <c r="AC2760" i="1"/>
  <c r="AD2760" i="1"/>
  <c r="AE2760" i="1"/>
  <c r="V2761" i="1"/>
  <c r="W2761" i="1"/>
  <c r="X2761" i="1"/>
  <c r="Y2761" i="1"/>
  <c r="Z2761" i="1"/>
  <c r="AA2761" i="1"/>
  <c r="AB2761" i="1"/>
  <c r="AC2761" i="1"/>
  <c r="AD2761" i="1"/>
  <c r="AE2761" i="1"/>
  <c r="V2762" i="1"/>
  <c r="W2762" i="1"/>
  <c r="X2762" i="1"/>
  <c r="Y2762" i="1"/>
  <c r="Z2762" i="1"/>
  <c r="AA2762" i="1"/>
  <c r="AB2762" i="1"/>
  <c r="AC2762" i="1"/>
  <c r="AD2762" i="1"/>
  <c r="AE2762" i="1"/>
  <c r="V2763" i="1"/>
  <c r="W2763" i="1"/>
  <c r="X2763" i="1"/>
  <c r="Y2763" i="1"/>
  <c r="Z2763" i="1"/>
  <c r="AA2763" i="1"/>
  <c r="AB2763" i="1"/>
  <c r="AC2763" i="1"/>
  <c r="AD2763" i="1"/>
  <c r="AE2763" i="1"/>
  <c r="V2764" i="1"/>
  <c r="W2764" i="1"/>
  <c r="X2764" i="1"/>
  <c r="Y2764" i="1"/>
  <c r="Z2764" i="1"/>
  <c r="AA2764" i="1"/>
  <c r="AB2764" i="1"/>
  <c r="AC2764" i="1"/>
  <c r="AD2764" i="1"/>
  <c r="AE2764" i="1"/>
  <c r="V2765" i="1"/>
  <c r="W2765" i="1"/>
  <c r="X2765" i="1"/>
  <c r="Y2765" i="1"/>
  <c r="Z2765" i="1"/>
  <c r="AA2765" i="1"/>
  <c r="AB2765" i="1"/>
  <c r="AC2765" i="1"/>
  <c r="AD2765" i="1"/>
  <c r="AE2765" i="1"/>
  <c r="V2766" i="1"/>
  <c r="W2766" i="1"/>
  <c r="X2766" i="1"/>
  <c r="Y2766" i="1"/>
  <c r="Z2766" i="1"/>
  <c r="AA2766" i="1"/>
  <c r="AB2766" i="1"/>
  <c r="AC2766" i="1"/>
  <c r="AD2766" i="1"/>
  <c r="AE2766" i="1"/>
  <c r="V2767" i="1"/>
  <c r="W2767" i="1"/>
  <c r="X2767" i="1"/>
  <c r="Y2767" i="1"/>
  <c r="Z2767" i="1"/>
  <c r="AA2767" i="1"/>
  <c r="AB2767" i="1"/>
  <c r="AC2767" i="1"/>
  <c r="AD2767" i="1"/>
  <c r="AE2767" i="1"/>
  <c r="V2768" i="1"/>
  <c r="W2768" i="1"/>
  <c r="X2768" i="1"/>
  <c r="Y2768" i="1"/>
  <c r="Z2768" i="1"/>
  <c r="AA2768" i="1"/>
  <c r="AB2768" i="1"/>
  <c r="AC2768" i="1"/>
  <c r="AD2768" i="1"/>
  <c r="AE2768" i="1"/>
  <c r="V2769" i="1"/>
  <c r="W2769" i="1"/>
  <c r="X2769" i="1"/>
  <c r="Y2769" i="1"/>
  <c r="Z2769" i="1"/>
  <c r="AA2769" i="1"/>
  <c r="AB2769" i="1"/>
  <c r="AC2769" i="1"/>
  <c r="AD2769" i="1"/>
  <c r="AE2769" i="1"/>
  <c r="V2770" i="1"/>
  <c r="W2770" i="1"/>
  <c r="X2770" i="1"/>
  <c r="Y2770" i="1"/>
  <c r="Z2770" i="1"/>
  <c r="AA2770" i="1"/>
  <c r="AB2770" i="1"/>
  <c r="AC2770" i="1"/>
  <c r="AD2770" i="1"/>
  <c r="AE2770" i="1"/>
  <c r="V2771" i="1"/>
  <c r="W2771" i="1"/>
  <c r="X2771" i="1"/>
  <c r="Y2771" i="1"/>
  <c r="Z2771" i="1"/>
  <c r="AA2771" i="1"/>
  <c r="AB2771" i="1"/>
  <c r="AC2771" i="1"/>
  <c r="AD2771" i="1"/>
  <c r="AE2771" i="1"/>
  <c r="V2772" i="1"/>
  <c r="W2772" i="1"/>
  <c r="X2772" i="1"/>
  <c r="Y2772" i="1"/>
  <c r="Z2772" i="1"/>
  <c r="AA2772" i="1"/>
  <c r="AB2772" i="1"/>
  <c r="AC2772" i="1"/>
  <c r="AD2772" i="1"/>
  <c r="AE2772" i="1"/>
  <c r="V2773" i="1"/>
  <c r="W2773" i="1"/>
  <c r="X2773" i="1"/>
  <c r="Y2773" i="1"/>
  <c r="Z2773" i="1"/>
  <c r="AA2773" i="1"/>
  <c r="AB2773" i="1"/>
  <c r="AC2773" i="1"/>
  <c r="AD2773" i="1"/>
  <c r="AE2773" i="1"/>
  <c r="V2774" i="1"/>
  <c r="W2774" i="1"/>
  <c r="X2774" i="1"/>
  <c r="Y2774" i="1"/>
  <c r="Z2774" i="1"/>
  <c r="AA2774" i="1"/>
  <c r="AB2774" i="1"/>
  <c r="AC2774" i="1"/>
  <c r="AD2774" i="1"/>
  <c r="AE2774" i="1"/>
  <c r="V2775" i="1"/>
  <c r="W2775" i="1"/>
  <c r="X2775" i="1"/>
  <c r="Y2775" i="1"/>
  <c r="Z2775" i="1"/>
  <c r="AA2775" i="1"/>
  <c r="AB2775" i="1"/>
  <c r="AC2775" i="1"/>
  <c r="AD2775" i="1"/>
  <c r="AE2775" i="1"/>
  <c r="V2776" i="1"/>
  <c r="W2776" i="1"/>
  <c r="X2776" i="1"/>
  <c r="Y2776" i="1"/>
  <c r="Z2776" i="1"/>
  <c r="AA2776" i="1"/>
  <c r="AB2776" i="1"/>
  <c r="AC2776" i="1"/>
  <c r="AD2776" i="1"/>
  <c r="AE2776" i="1"/>
  <c r="V2777" i="1"/>
  <c r="W2777" i="1"/>
  <c r="X2777" i="1"/>
  <c r="Y2777" i="1"/>
  <c r="Z2777" i="1"/>
  <c r="AA2777" i="1"/>
  <c r="AB2777" i="1"/>
  <c r="AC2777" i="1"/>
  <c r="AD2777" i="1"/>
  <c r="AE2777" i="1"/>
  <c r="V2778" i="1"/>
  <c r="W2778" i="1"/>
  <c r="X2778" i="1"/>
  <c r="Y2778" i="1"/>
  <c r="Z2778" i="1"/>
  <c r="AA2778" i="1"/>
  <c r="AB2778" i="1"/>
  <c r="AC2778" i="1"/>
  <c r="AD2778" i="1"/>
  <c r="AE2778" i="1"/>
  <c r="V2779" i="1"/>
  <c r="W2779" i="1"/>
  <c r="X2779" i="1"/>
  <c r="Y2779" i="1"/>
  <c r="Z2779" i="1"/>
  <c r="AA2779" i="1"/>
  <c r="AB2779" i="1"/>
  <c r="AC2779" i="1"/>
  <c r="AD2779" i="1"/>
  <c r="AE2779" i="1"/>
  <c r="V2780" i="1"/>
  <c r="W2780" i="1"/>
  <c r="X2780" i="1"/>
  <c r="Y2780" i="1"/>
  <c r="Z2780" i="1"/>
  <c r="AA2780" i="1"/>
  <c r="AB2780" i="1"/>
  <c r="AC2780" i="1"/>
  <c r="AD2780" i="1"/>
  <c r="AE2780" i="1"/>
  <c r="V2781" i="1"/>
  <c r="W2781" i="1"/>
  <c r="X2781" i="1"/>
  <c r="Y2781" i="1"/>
  <c r="Z2781" i="1"/>
  <c r="AA2781" i="1"/>
  <c r="AB2781" i="1"/>
  <c r="AC2781" i="1"/>
  <c r="AD2781" i="1"/>
  <c r="AE2781" i="1"/>
  <c r="V2782" i="1"/>
  <c r="W2782" i="1"/>
  <c r="X2782" i="1"/>
  <c r="Y2782" i="1"/>
  <c r="Z2782" i="1"/>
  <c r="AA2782" i="1"/>
  <c r="AB2782" i="1"/>
  <c r="AC2782" i="1"/>
  <c r="AD2782" i="1"/>
  <c r="AE2782" i="1"/>
  <c r="V2783" i="1"/>
  <c r="W2783" i="1"/>
  <c r="X2783" i="1"/>
  <c r="Y2783" i="1"/>
  <c r="Z2783" i="1"/>
  <c r="AA2783" i="1"/>
  <c r="AB2783" i="1"/>
  <c r="AC2783" i="1"/>
  <c r="AD2783" i="1"/>
  <c r="AE2783" i="1"/>
  <c r="V2784" i="1"/>
  <c r="W2784" i="1"/>
  <c r="X2784" i="1"/>
  <c r="Y2784" i="1"/>
  <c r="Z2784" i="1"/>
  <c r="AA2784" i="1"/>
  <c r="AB2784" i="1"/>
  <c r="AC2784" i="1"/>
  <c r="AD2784" i="1"/>
  <c r="AE2784" i="1"/>
  <c r="V2785" i="1"/>
  <c r="W2785" i="1"/>
  <c r="X2785" i="1"/>
  <c r="Y2785" i="1"/>
  <c r="Z2785" i="1"/>
  <c r="AA2785" i="1"/>
  <c r="AB2785" i="1"/>
  <c r="AC2785" i="1"/>
  <c r="AD2785" i="1"/>
  <c r="AE2785" i="1"/>
  <c r="V2786" i="1"/>
  <c r="W2786" i="1"/>
  <c r="X2786" i="1"/>
  <c r="Y2786" i="1"/>
  <c r="Z2786" i="1"/>
  <c r="AA2786" i="1"/>
  <c r="AB2786" i="1"/>
  <c r="AC2786" i="1"/>
  <c r="AD2786" i="1"/>
  <c r="AE2786" i="1"/>
  <c r="V2787" i="1"/>
  <c r="W2787" i="1"/>
  <c r="X2787" i="1"/>
  <c r="Y2787" i="1"/>
  <c r="Z2787" i="1"/>
  <c r="AA2787" i="1"/>
  <c r="AB2787" i="1"/>
  <c r="AC2787" i="1"/>
  <c r="AD2787" i="1"/>
  <c r="AE2787" i="1"/>
  <c r="V2788" i="1"/>
  <c r="W2788" i="1"/>
  <c r="X2788" i="1"/>
  <c r="Y2788" i="1"/>
  <c r="Z2788" i="1"/>
  <c r="AA2788" i="1"/>
  <c r="AB2788" i="1"/>
  <c r="AC2788" i="1"/>
  <c r="AD2788" i="1"/>
  <c r="AE2788" i="1"/>
  <c r="V2789" i="1"/>
  <c r="W2789" i="1"/>
  <c r="X2789" i="1"/>
  <c r="Y2789" i="1"/>
  <c r="Z2789" i="1"/>
  <c r="AA2789" i="1"/>
  <c r="AB2789" i="1"/>
  <c r="AC2789" i="1"/>
  <c r="AD2789" i="1"/>
  <c r="AE2789" i="1"/>
  <c r="V2790" i="1"/>
  <c r="W2790" i="1"/>
  <c r="X2790" i="1"/>
  <c r="Y2790" i="1"/>
  <c r="Z2790" i="1"/>
  <c r="AA2790" i="1"/>
  <c r="AB2790" i="1"/>
  <c r="AC2790" i="1"/>
  <c r="AD2790" i="1"/>
  <c r="AE2790" i="1"/>
  <c r="V2791" i="1"/>
  <c r="W2791" i="1"/>
  <c r="X2791" i="1"/>
  <c r="Y2791" i="1"/>
  <c r="Z2791" i="1"/>
  <c r="AA2791" i="1"/>
  <c r="AB2791" i="1"/>
  <c r="AC2791" i="1"/>
  <c r="AD2791" i="1"/>
  <c r="AE2791" i="1"/>
  <c r="V2792" i="1"/>
  <c r="W2792" i="1"/>
  <c r="X2792" i="1"/>
  <c r="Y2792" i="1"/>
  <c r="Z2792" i="1"/>
  <c r="AA2792" i="1"/>
  <c r="AB2792" i="1"/>
  <c r="AC2792" i="1"/>
  <c r="AD2792" i="1"/>
  <c r="AE2792" i="1"/>
  <c r="V2793" i="1"/>
  <c r="W2793" i="1"/>
  <c r="X2793" i="1"/>
  <c r="Y2793" i="1"/>
  <c r="Z2793" i="1"/>
  <c r="AA2793" i="1"/>
  <c r="AB2793" i="1"/>
  <c r="AC2793" i="1"/>
  <c r="AD2793" i="1"/>
  <c r="AE2793" i="1"/>
  <c r="V2794" i="1"/>
  <c r="W2794" i="1"/>
  <c r="X2794" i="1"/>
  <c r="Y2794" i="1"/>
  <c r="Z2794" i="1"/>
  <c r="AA2794" i="1"/>
  <c r="AB2794" i="1"/>
  <c r="AC2794" i="1"/>
  <c r="AD2794" i="1"/>
  <c r="AE2794" i="1"/>
  <c r="V2795" i="1"/>
  <c r="W2795" i="1"/>
  <c r="X2795" i="1"/>
  <c r="Y2795" i="1"/>
  <c r="Z2795" i="1"/>
  <c r="AA2795" i="1"/>
  <c r="AB2795" i="1"/>
  <c r="AC2795" i="1"/>
  <c r="AD2795" i="1"/>
  <c r="AE2795" i="1"/>
  <c r="V2796" i="1"/>
  <c r="W2796" i="1"/>
  <c r="X2796" i="1"/>
  <c r="Y2796" i="1"/>
  <c r="Z2796" i="1"/>
  <c r="AA2796" i="1"/>
  <c r="AB2796" i="1"/>
  <c r="AC2796" i="1"/>
  <c r="AD2796" i="1"/>
  <c r="AE2796" i="1"/>
  <c r="V2797" i="1"/>
  <c r="W2797" i="1"/>
  <c r="X2797" i="1"/>
  <c r="Y2797" i="1"/>
  <c r="Z2797" i="1"/>
  <c r="AA2797" i="1"/>
  <c r="AB2797" i="1"/>
  <c r="AC2797" i="1"/>
  <c r="AD2797" i="1"/>
  <c r="AE2797" i="1"/>
  <c r="V2798" i="1"/>
  <c r="W2798" i="1"/>
  <c r="X2798" i="1"/>
  <c r="Y2798" i="1"/>
  <c r="Z2798" i="1"/>
  <c r="AA2798" i="1"/>
  <c r="AB2798" i="1"/>
  <c r="AC2798" i="1"/>
  <c r="AD2798" i="1"/>
  <c r="AE2798" i="1"/>
  <c r="V2799" i="1"/>
  <c r="W2799" i="1"/>
  <c r="X2799" i="1"/>
  <c r="Y2799" i="1"/>
  <c r="Z2799" i="1"/>
  <c r="AA2799" i="1"/>
  <c r="AB2799" i="1"/>
  <c r="AC2799" i="1"/>
  <c r="AD2799" i="1"/>
  <c r="AE2799" i="1"/>
  <c r="V2800" i="1"/>
  <c r="W2800" i="1"/>
  <c r="X2800" i="1"/>
  <c r="Y2800" i="1"/>
  <c r="Z2800" i="1"/>
  <c r="AA2800" i="1"/>
  <c r="AB2800" i="1"/>
  <c r="AC2800" i="1"/>
  <c r="AD2800" i="1"/>
  <c r="AE2800" i="1"/>
  <c r="V2801" i="1"/>
  <c r="W2801" i="1"/>
  <c r="X2801" i="1"/>
  <c r="Y2801" i="1"/>
  <c r="Z2801" i="1"/>
  <c r="AA2801" i="1"/>
  <c r="AB2801" i="1"/>
  <c r="AC2801" i="1"/>
  <c r="AD2801" i="1"/>
  <c r="AE2801" i="1"/>
  <c r="V2802" i="1"/>
  <c r="W2802" i="1"/>
  <c r="X2802" i="1"/>
  <c r="Y2802" i="1"/>
  <c r="Z2802" i="1"/>
  <c r="AA2802" i="1"/>
  <c r="AB2802" i="1"/>
  <c r="AC2802" i="1"/>
  <c r="AD2802" i="1"/>
  <c r="AE2802" i="1"/>
  <c r="V2803" i="1"/>
  <c r="W2803" i="1"/>
  <c r="X2803" i="1"/>
  <c r="Y2803" i="1"/>
  <c r="Z2803" i="1"/>
  <c r="AA2803" i="1"/>
  <c r="AB2803" i="1"/>
  <c r="AC2803" i="1"/>
  <c r="AD2803" i="1"/>
  <c r="AE2803" i="1"/>
  <c r="V2804" i="1"/>
  <c r="W2804" i="1"/>
  <c r="X2804" i="1"/>
  <c r="Y2804" i="1"/>
  <c r="Z2804" i="1"/>
  <c r="AA2804" i="1"/>
  <c r="AB2804" i="1"/>
  <c r="AC2804" i="1"/>
  <c r="AD2804" i="1"/>
  <c r="AE2804" i="1"/>
  <c r="V2805" i="1"/>
  <c r="W2805" i="1"/>
  <c r="X2805" i="1"/>
  <c r="Y2805" i="1"/>
  <c r="Z2805" i="1"/>
  <c r="AA2805" i="1"/>
  <c r="AB2805" i="1"/>
  <c r="AC2805" i="1"/>
  <c r="AD2805" i="1"/>
  <c r="AE2805" i="1"/>
  <c r="V2806" i="1"/>
  <c r="W2806" i="1"/>
  <c r="X2806" i="1"/>
  <c r="Y2806" i="1"/>
  <c r="Z2806" i="1"/>
  <c r="AA2806" i="1"/>
  <c r="AB2806" i="1"/>
  <c r="AC2806" i="1"/>
  <c r="AD2806" i="1"/>
  <c r="AE2806" i="1"/>
  <c r="V2807" i="1"/>
  <c r="W2807" i="1"/>
  <c r="X2807" i="1"/>
  <c r="Y2807" i="1"/>
  <c r="Z2807" i="1"/>
  <c r="AA2807" i="1"/>
  <c r="AB2807" i="1"/>
  <c r="AC2807" i="1"/>
  <c r="AD2807" i="1"/>
  <c r="AE2807" i="1"/>
  <c r="V2808" i="1"/>
  <c r="W2808" i="1"/>
  <c r="X2808" i="1"/>
  <c r="Y2808" i="1"/>
  <c r="Z2808" i="1"/>
  <c r="AA2808" i="1"/>
  <c r="AB2808" i="1"/>
  <c r="AC2808" i="1"/>
  <c r="AD2808" i="1"/>
  <c r="AE2808" i="1"/>
  <c r="V2809" i="1"/>
  <c r="W2809" i="1"/>
  <c r="X2809" i="1"/>
  <c r="Y2809" i="1"/>
  <c r="Z2809" i="1"/>
  <c r="AA2809" i="1"/>
  <c r="AB2809" i="1"/>
  <c r="AC2809" i="1"/>
  <c r="AD2809" i="1"/>
  <c r="AE2809" i="1"/>
  <c r="V2810" i="1"/>
  <c r="W2810" i="1"/>
  <c r="X2810" i="1"/>
  <c r="Y2810" i="1"/>
  <c r="Z2810" i="1"/>
  <c r="AA2810" i="1"/>
  <c r="AB2810" i="1"/>
  <c r="AC2810" i="1"/>
  <c r="AD2810" i="1"/>
  <c r="AE2810" i="1"/>
  <c r="V2811" i="1"/>
  <c r="W2811" i="1"/>
  <c r="X2811" i="1"/>
  <c r="Y2811" i="1"/>
  <c r="Z2811" i="1"/>
  <c r="AA2811" i="1"/>
  <c r="AB2811" i="1"/>
  <c r="AC2811" i="1"/>
  <c r="AD2811" i="1"/>
  <c r="AE2811" i="1"/>
  <c r="V2812" i="1"/>
  <c r="W2812" i="1"/>
  <c r="X2812" i="1"/>
  <c r="Y2812" i="1"/>
  <c r="Z2812" i="1"/>
  <c r="AA2812" i="1"/>
  <c r="AB2812" i="1"/>
  <c r="AC2812" i="1"/>
  <c r="AD2812" i="1"/>
  <c r="AE2812" i="1"/>
  <c r="V2813" i="1"/>
  <c r="W2813" i="1"/>
  <c r="X2813" i="1"/>
  <c r="Y2813" i="1"/>
  <c r="Z2813" i="1"/>
  <c r="AA2813" i="1"/>
  <c r="AB2813" i="1"/>
  <c r="AC2813" i="1"/>
  <c r="AD2813" i="1"/>
  <c r="AE2813" i="1"/>
  <c r="V2814" i="1"/>
  <c r="W2814" i="1"/>
  <c r="X2814" i="1"/>
  <c r="Y2814" i="1"/>
  <c r="Z2814" i="1"/>
  <c r="AA2814" i="1"/>
  <c r="AB2814" i="1"/>
  <c r="AC2814" i="1"/>
  <c r="AD2814" i="1"/>
  <c r="AE2814" i="1"/>
  <c r="V2815" i="1"/>
  <c r="W2815" i="1"/>
  <c r="X2815" i="1"/>
  <c r="Y2815" i="1"/>
  <c r="Z2815" i="1"/>
  <c r="AA2815" i="1"/>
  <c r="AB2815" i="1"/>
  <c r="AC2815" i="1"/>
  <c r="AD2815" i="1"/>
  <c r="AE2815" i="1"/>
  <c r="V2816" i="1"/>
  <c r="W2816" i="1"/>
  <c r="X2816" i="1"/>
  <c r="Y2816" i="1"/>
  <c r="Z2816" i="1"/>
  <c r="AA2816" i="1"/>
  <c r="AB2816" i="1"/>
  <c r="AC2816" i="1"/>
  <c r="AD2816" i="1"/>
  <c r="AE2816" i="1"/>
  <c r="V2817" i="1"/>
  <c r="W2817" i="1"/>
  <c r="X2817" i="1"/>
  <c r="Y2817" i="1"/>
  <c r="Z2817" i="1"/>
  <c r="AA2817" i="1"/>
  <c r="AB2817" i="1"/>
  <c r="AC2817" i="1"/>
  <c r="AD2817" i="1"/>
  <c r="AE2817" i="1"/>
  <c r="V2818" i="1"/>
  <c r="W2818" i="1"/>
  <c r="X2818" i="1"/>
  <c r="Y2818" i="1"/>
  <c r="Z2818" i="1"/>
  <c r="AA2818" i="1"/>
  <c r="AB2818" i="1"/>
  <c r="AC2818" i="1"/>
  <c r="AD2818" i="1"/>
  <c r="AE2818" i="1"/>
  <c r="V2819" i="1"/>
  <c r="W2819" i="1"/>
  <c r="X2819" i="1"/>
  <c r="Y2819" i="1"/>
  <c r="Z2819" i="1"/>
  <c r="AA2819" i="1"/>
  <c r="AB2819" i="1"/>
  <c r="AC2819" i="1"/>
  <c r="AD2819" i="1"/>
  <c r="AE2819" i="1"/>
  <c r="V2820" i="1"/>
  <c r="W2820" i="1"/>
  <c r="X2820" i="1"/>
  <c r="Y2820" i="1"/>
  <c r="Z2820" i="1"/>
  <c r="AA2820" i="1"/>
  <c r="AB2820" i="1"/>
  <c r="AC2820" i="1"/>
  <c r="AD2820" i="1"/>
  <c r="AE2820" i="1"/>
  <c r="V2821" i="1"/>
  <c r="W2821" i="1"/>
  <c r="X2821" i="1"/>
  <c r="Y2821" i="1"/>
  <c r="Z2821" i="1"/>
  <c r="AA2821" i="1"/>
  <c r="AB2821" i="1"/>
  <c r="AC2821" i="1"/>
  <c r="AD2821" i="1"/>
  <c r="AE2821" i="1"/>
  <c r="V2822" i="1"/>
  <c r="W2822" i="1"/>
  <c r="X2822" i="1"/>
  <c r="Y2822" i="1"/>
  <c r="Z2822" i="1"/>
  <c r="AA2822" i="1"/>
  <c r="AB2822" i="1"/>
  <c r="AC2822" i="1"/>
  <c r="AD2822" i="1"/>
  <c r="AE2822" i="1"/>
  <c r="V2823" i="1"/>
  <c r="W2823" i="1"/>
  <c r="X2823" i="1"/>
  <c r="Y2823" i="1"/>
  <c r="Z2823" i="1"/>
  <c r="AA2823" i="1"/>
  <c r="AB2823" i="1"/>
  <c r="AC2823" i="1"/>
  <c r="AD2823" i="1"/>
  <c r="AE2823" i="1"/>
  <c r="V2824" i="1"/>
  <c r="W2824" i="1"/>
  <c r="X2824" i="1"/>
  <c r="Y2824" i="1"/>
  <c r="Z2824" i="1"/>
  <c r="AA2824" i="1"/>
  <c r="AB2824" i="1"/>
  <c r="AC2824" i="1"/>
  <c r="AD2824" i="1"/>
  <c r="AE2824" i="1"/>
  <c r="V2825" i="1"/>
  <c r="W2825" i="1"/>
  <c r="X2825" i="1"/>
  <c r="Y2825" i="1"/>
  <c r="Z2825" i="1"/>
  <c r="AA2825" i="1"/>
  <c r="AB2825" i="1"/>
  <c r="AC2825" i="1"/>
  <c r="AD2825" i="1"/>
  <c r="AE2825" i="1"/>
  <c r="V2826" i="1"/>
  <c r="W2826" i="1"/>
  <c r="X2826" i="1"/>
  <c r="Y2826" i="1"/>
  <c r="Z2826" i="1"/>
  <c r="AA2826" i="1"/>
  <c r="AB2826" i="1"/>
  <c r="AC2826" i="1"/>
  <c r="AD2826" i="1"/>
  <c r="AE2826" i="1"/>
  <c r="V2827" i="1"/>
  <c r="W2827" i="1"/>
  <c r="X2827" i="1"/>
  <c r="Y2827" i="1"/>
  <c r="Z2827" i="1"/>
  <c r="AA2827" i="1"/>
  <c r="AB2827" i="1"/>
  <c r="AC2827" i="1"/>
  <c r="AD2827" i="1"/>
  <c r="AE2827" i="1"/>
  <c r="V2828" i="1"/>
  <c r="W2828" i="1"/>
  <c r="X2828" i="1"/>
  <c r="Y2828" i="1"/>
  <c r="Z2828" i="1"/>
  <c r="AA2828" i="1"/>
  <c r="AB2828" i="1"/>
  <c r="AC2828" i="1"/>
  <c r="AD2828" i="1"/>
  <c r="AE2828" i="1"/>
  <c r="V2829" i="1"/>
  <c r="W2829" i="1"/>
  <c r="X2829" i="1"/>
  <c r="Y2829" i="1"/>
  <c r="Z2829" i="1"/>
  <c r="AA2829" i="1"/>
  <c r="AB2829" i="1"/>
  <c r="AC2829" i="1"/>
  <c r="AD2829" i="1"/>
  <c r="AE2829" i="1"/>
  <c r="V2830" i="1"/>
  <c r="W2830" i="1"/>
  <c r="X2830" i="1"/>
  <c r="Y2830" i="1"/>
  <c r="Z2830" i="1"/>
  <c r="AA2830" i="1"/>
  <c r="AB2830" i="1"/>
  <c r="AC2830" i="1"/>
  <c r="AD2830" i="1"/>
  <c r="AE2830" i="1"/>
  <c r="V2831" i="1"/>
  <c r="W2831" i="1"/>
  <c r="X2831" i="1"/>
  <c r="Y2831" i="1"/>
  <c r="Z2831" i="1"/>
  <c r="AA2831" i="1"/>
  <c r="AB2831" i="1"/>
  <c r="AC2831" i="1"/>
  <c r="AD2831" i="1"/>
  <c r="AE2831" i="1"/>
  <c r="V2832" i="1"/>
  <c r="W2832" i="1"/>
  <c r="X2832" i="1"/>
  <c r="Y2832" i="1"/>
  <c r="Z2832" i="1"/>
  <c r="AA2832" i="1"/>
  <c r="AB2832" i="1"/>
  <c r="AC2832" i="1"/>
  <c r="AD2832" i="1"/>
  <c r="AE2832" i="1"/>
  <c r="V2833" i="1"/>
  <c r="W2833" i="1"/>
  <c r="X2833" i="1"/>
  <c r="Y2833" i="1"/>
  <c r="Z2833" i="1"/>
  <c r="AA2833" i="1"/>
  <c r="AB2833" i="1"/>
  <c r="AC2833" i="1"/>
  <c r="AD2833" i="1"/>
  <c r="AE2833" i="1"/>
  <c r="V2834" i="1"/>
  <c r="W2834" i="1"/>
  <c r="X2834" i="1"/>
  <c r="Y2834" i="1"/>
  <c r="Z2834" i="1"/>
  <c r="AA2834" i="1"/>
  <c r="AB2834" i="1"/>
  <c r="AC2834" i="1"/>
  <c r="AD2834" i="1"/>
  <c r="AE2834" i="1"/>
  <c r="V2835" i="1"/>
  <c r="W2835" i="1"/>
  <c r="X2835" i="1"/>
  <c r="Y2835" i="1"/>
  <c r="Z2835" i="1"/>
  <c r="AA2835" i="1"/>
  <c r="AB2835" i="1"/>
  <c r="AC2835" i="1"/>
  <c r="AD2835" i="1"/>
  <c r="AE2835" i="1"/>
  <c r="V2836" i="1"/>
  <c r="W2836" i="1"/>
  <c r="X2836" i="1"/>
  <c r="Y2836" i="1"/>
  <c r="Z2836" i="1"/>
  <c r="AA2836" i="1"/>
  <c r="AB2836" i="1"/>
  <c r="AC2836" i="1"/>
  <c r="AD2836" i="1"/>
  <c r="AE2836" i="1"/>
  <c r="V2837" i="1"/>
  <c r="W2837" i="1"/>
  <c r="X2837" i="1"/>
  <c r="Y2837" i="1"/>
  <c r="Z2837" i="1"/>
  <c r="AA2837" i="1"/>
  <c r="AB2837" i="1"/>
  <c r="AC2837" i="1"/>
  <c r="AD2837" i="1"/>
  <c r="AE2837" i="1"/>
  <c r="V2838" i="1"/>
  <c r="W2838" i="1"/>
  <c r="X2838" i="1"/>
  <c r="Y2838" i="1"/>
  <c r="Z2838" i="1"/>
  <c r="AA2838" i="1"/>
  <c r="AB2838" i="1"/>
  <c r="AC2838" i="1"/>
  <c r="AD2838" i="1"/>
  <c r="AE2838" i="1"/>
  <c r="V2839" i="1"/>
  <c r="W2839" i="1"/>
  <c r="X2839" i="1"/>
  <c r="Y2839" i="1"/>
  <c r="Z2839" i="1"/>
  <c r="AA2839" i="1"/>
  <c r="AB2839" i="1"/>
  <c r="AC2839" i="1"/>
  <c r="AD2839" i="1"/>
  <c r="AE2839" i="1"/>
  <c r="V2840" i="1"/>
  <c r="W2840" i="1"/>
  <c r="X2840" i="1"/>
  <c r="Y2840" i="1"/>
  <c r="Z2840" i="1"/>
  <c r="AA2840" i="1"/>
  <c r="AB2840" i="1"/>
  <c r="AC2840" i="1"/>
  <c r="AD2840" i="1"/>
  <c r="AE2840" i="1"/>
  <c r="V2841" i="1"/>
  <c r="W2841" i="1"/>
  <c r="X2841" i="1"/>
  <c r="Y2841" i="1"/>
  <c r="Z2841" i="1"/>
  <c r="AA2841" i="1"/>
  <c r="AB2841" i="1"/>
  <c r="AC2841" i="1"/>
  <c r="AD2841" i="1"/>
  <c r="AE2841" i="1"/>
  <c r="V2842" i="1"/>
  <c r="W2842" i="1"/>
  <c r="X2842" i="1"/>
  <c r="Y2842" i="1"/>
  <c r="Z2842" i="1"/>
  <c r="AA2842" i="1"/>
  <c r="AB2842" i="1"/>
  <c r="AC2842" i="1"/>
  <c r="AD2842" i="1"/>
  <c r="AE2842" i="1"/>
  <c r="V2843" i="1"/>
  <c r="W2843" i="1"/>
  <c r="X2843" i="1"/>
  <c r="Y2843" i="1"/>
  <c r="Z2843" i="1"/>
  <c r="AA2843" i="1"/>
  <c r="AB2843" i="1"/>
  <c r="AC2843" i="1"/>
  <c r="AD2843" i="1"/>
  <c r="AE2843" i="1"/>
  <c r="V2844" i="1"/>
  <c r="W2844" i="1"/>
  <c r="X2844" i="1"/>
  <c r="Y2844" i="1"/>
  <c r="Z2844" i="1"/>
  <c r="AA2844" i="1"/>
  <c r="AB2844" i="1"/>
  <c r="AC2844" i="1"/>
  <c r="AD2844" i="1"/>
  <c r="AE2844" i="1"/>
  <c r="V2845" i="1"/>
  <c r="W2845" i="1"/>
  <c r="X2845" i="1"/>
  <c r="Y2845" i="1"/>
  <c r="Z2845" i="1"/>
  <c r="AA2845" i="1"/>
  <c r="AB2845" i="1"/>
  <c r="AC2845" i="1"/>
  <c r="AD2845" i="1"/>
  <c r="AE2845" i="1"/>
  <c r="V2846" i="1"/>
  <c r="W2846" i="1"/>
  <c r="X2846" i="1"/>
  <c r="Y2846" i="1"/>
  <c r="Z2846" i="1"/>
  <c r="AA2846" i="1"/>
  <c r="AB2846" i="1"/>
  <c r="AC2846" i="1"/>
  <c r="AD2846" i="1"/>
  <c r="AE2846" i="1"/>
  <c r="V2847" i="1"/>
  <c r="W2847" i="1"/>
  <c r="X2847" i="1"/>
  <c r="Y2847" i="1"/>
  <c r="Z2847" i="1"/>
  <c r="AA2847" i="1"/>
  <c r="AB2847" i="1"/>
  <c r="AC2847" i="1"/>
  <c r="AD2847" i="1"/>
  <c r="AE2847" i="1"/>
  <c r="V2848" i="1"/>
  <c r="W2848" i="1"/>
  <c r="X2848" i="1"/>
  <c r="Y2848" i="1"/>
  <c r="Z2848" i="1"/>
  <c r="AA2848" i="1"/>
  <c r="AB2848" i="1"/>
  <c r="AC2848" i="1"/>
  <c r="AD2848" i="1"/>
  <c r="AE2848" i="1"/>
  <c r="V2849" i="1"/>
  <c r="W2849" i="1"/>
  <c r="X2849" i="1"/>
  <c r="Y2849" i="1"/>
  <c r="Z2849" i="1"/>
  <c r="AA2849" i="1"/>
  <c r="AB2849" i="1"/>
  <c r="AC2849" i="1"/>
  <c r="AD2849" i="1"/>
  <c r="AE2849" i="1"/>
  <c r="V2850" i="1"/>
  <c r="W2850" i="1"/>
  <c r="X2850" i="1"/>
  <c r="Y2850" i="1"/>
  <c r="Z2850" i="1"/>
  <c r="AA2850" i="1"/>
  <c r="AB2850" i="1"/>
  <c r="AC2850" i="1"/>
  <c r="AD2850" i="1"/>
  <c r="AE2850" i="1"/>
  <c r="V2851" i="1"/>
  <c r="W2851" i="1"/>
  <c r="X2851" i="1"/>
  <c r="Y2851" i="1"/>
  <c r="Z2851" i="1"/>
  <c r="AA2851" i="1"/>
  <c r="AB2851" i="1"/>
  <c r="AC2851" i="1"/>
  <c r="AD2851" i="1"/>
  <c r="AE2851" i="1"/>
  <c r="V2852" i="1"/>
  <c r="W2852" i="1"/>
  <c r="X2852" i="1"/>
  <c r="Y2852" i="1"/>
  <c r="Z2852" i="1"/>
  <c r="AA2852" i="1"/>
  <c r="AB2852" i="1"/>
  <c r="AC2852" i="1"/>
  <c r="AD2852" i="1"/>
  <c r="AE2852" i="1"/>
  <c r="V2853" i="1"/>
  <c r="W2853" i="1"/>
  <c r="X2853" i="1"/>
  <c r="Y2853" i="1"/>
  <c r="Z2853" i="1"/>
  <c r="AA2853" i="1"/>
  <c r="AB2853" i="1"/>
  <c r="AC2853" i="1"/>
  <c r="AD2853" i="1"/>
  <c r="AE2853" i="1"/>
  <c r="V2854" i="1"/>
  <c r="W2854" i="1"/>
  <c r="X2854" i="1"/>
  <c r="Y2854" i="1"/>
  <c r="Z2854" i="1"/>
  <c r="AA2854" i="1"/>
  <c r="AB2854" i="1"/>
  <c r="AC2854" i="1"/>
  <c r="AD2854" i="1"/>
  <c r="AE2854" i="1"/>
  <c r="V2855" i="1"/>
  <c r="W2855" i="1"/>
  <c r="X2855" i="1"/>
  <c r="Y2855" i="1"/>
  <c r="Z2855" i="1"/>
  <c r="AA2855" i="1"/>
  <c r="AB2855" i="1"/>
  <c r="AC2855" i="1"/>
  <c r="AD2855" i="1"/>
  <c r="AE2855" i="1"/>
  <c r="V2856" i="1"/>
  <c r="W2856" i="1"/>
  <c r="X2856" i="1"/>
  <c r="Y2856" i="1"/>
  <c r="Z2856" i="1"/>
  <c r="AA2856" i="1"/>
  <c r="AB2856" i="1"/>
  <c r="AC2856" i="1"/>
  <c r="AD2856" i="1"/>
  <c r="AE2856" i="1"/>
  <c r="V2857" i="1"/>
  <c r="W2857" i="1"/>
  <c r="X2857" i="1"/>
  <c r="Y2857" i="1"/>
  <c r="Z2857" i="1"/>
  <c r="AA2857" i="1"/>
  <c r="AB2857" i="1"/>
  <c r="AC2857" i="1"/>
  <c r="AD2857" i="1"/>
  <c r="AE2857" i="1"/>
  <c r="V2858" i="1"/>
  <c r="W2858" i="1"/>
  <c r="X2858" i="1"/>
  <c r="Y2858" i="1"/>
  <c r="Z2858" i="1"/>
  <c r="AA2858" i="1"/>
  <c r="AB2858" i="1"/>
  <c r="AC2858" i="1"/>
  <c r="AD2858" i="1"/>
  <c r="AE2858" i="1"/>
  <c r="V2859" i="1"/>
  <c r="W2859" i="1"/>
  <c r="X2859" i="1"/>
  <c r="Y2859" i="1"/>
  <c r="Z2859" i="1"/>
  <c r="AA2859" i="1"/>
  <c r="AB2859" i="1"/>
  <c r="AC2859" i="1"/>
  <c r="AD2859" i="1"/>
  <c r="AE2859" i="1"/>
  <c r="V2860" i="1"/>
  <c r="W2860" i="1"/>
  <c r="X2860" i="1"/>
  <c r="Y2860" i="1"/>
  <c r="Z2860" i="1"/>
  <c r="AA2860" i="1"/>
  <c r="AB2860" i="1"/>
  <c r="AC2860" i="1"/>
  <c r="AD2860" i="1"/>
  <c r="AE2860" i="1"/>
  <c r="V2861" i="1"/>
  <c r="W2861" i="1"/>
  <c r="X2861" i="1"/>
  <c r="Y2861" i="1"/>
  <c r="Z2861" i="1"/>
  <c r="AA2861" i="1"/>
  <c r="AB2861" i="1"/>
  <c r="AC2861" i="1"/>
  <c r="AD2861" i="1"/>
  <c r="AE2861" i="1"/>
  <c r="V2862" i="1"/>
  <c r="W2862" i="1"/>
  <c r="X2862" i="1"/>
  <c r="Y2862" i="1"/>
  <c r="Z2862" i="1"/>
  <c r="AA2862" i="1"/>
  <c r="AB2862" i="1"/>
  <c r="AC2862" i="1"/>
  <c r="AD2862" i="1"/>
  <c r="AE2862" i="1"/>
  <c r="V2863" i="1"/>
  <c r="W2863" i="1"/>
  <c r="X2863" i="1"/>
  <c r="Y2863" i="1"/>
  <c r="Z2863" i="1"/>
  <c r="AA2863" i="1"/>
  <c r="AB2863" i="1"/>
  <c r="AC2863" i="1"/>
  <c r="AD2863" i="1"/>
  <c r="AE2863" i="1"/>
  <c r="V2864" i="1"/>
  <c r="W2864" i="1"/>
  <c r="X2864" i="1"/>
  <c r="Y2864" i="1"/>
  <c r="Z2864" i="1"/>
  <c r="AA2864" i="1"/>
  <c r="AB2864" i="1"/>
  <c r="AC2864" i="1"/>
  <c r="AD2864" i="1"/>
  <c r="AE2864" i="1"/>
  <c r="V2865" i="1"/>
  <c r="W2865" i="1"/>
  <c r="X2865" i="1"/>
  <c r="Y2865" i="1"/>
  <c r="Z2865" i="1"/>
  <c r="AA2865" i="1"/>
  <c r="AB2865" i="1"/>
  <c r="AC2865" i="1"/>
  <c r="AD2865" i="1"/>
  <c r="AE2865" i="1"/>
  <c r="V2866" i="1"/>
  <c r="W2866" i="1"/>
  <c r="X2866" i="1"/>
  <c r="Y2866" i="1"/>
  <c r="Z2866" i="1"/>
  <c r="AA2866" i="1"/>
  <c r="AB2866" i="1"/>
  <c r="AC2866" i="1"/>
  <c r="AD2866" i="1"/>
  <c r="AE2866" i="1"/>
  <c r="V2867" i="1"/>
  <c r="W2867" i="1"/>
  <c r="X2867" i="1"/>
  <c r="Y2867" i="1"/>
  <c r="Z2867" i="1"/>
  <c r="AA2867" i="1"/>
  <c r="AB2867" i="1"/>
  <c r="AC2867" i="1"/>
  <c r="AD2867" i="1"/>
  <c r="AE2867" i="1"/>
  <c r="V2868" i="1"/>
  <c r="W2868" i="1"/>
  <c r="X2868" i="1"/>
  <c r="Y2868" i="1"/>
  <c r="Z2868" i="1"/>
  <c r="AA2868" i="1"/>
  <c r="AB2868" i="1"/>
  <c r="AC2868" i="1"/>
  <c r="AD2868" i="1"/>
  <c r="AE2868" i="1"/>
  <c r="V2869" i="1"/>
  <c r="W2869" i="1"/>
  <c r="X2869" i="1"/>
  <c r="Y2869" i="1"/>
  <c r="Z2869" i="1"/>
  <c r="AA2869" i="1"/>
  <c r="AB2869" i="1"/>
  <c r="AC2869" i="1"/>
  <c r="AD2869" i="1"/>
  <c r="AE2869" i="1"/>
  <c r="V2870" i="1"/>
  <c r="W2870" i="1"/>
  <c r="X2870" i="1"/>
  <c r="Y2870" i="1"/>
  <c r="Z2870" i="1"/>
  <c r="AA2870" i="1"/>
  <c r="AB2870" i="1"/>
  <c r="AC2870" i="1"/>
  <c r="AD2870" i="1"/>
  <c r="AE2870" i="1"/>
  <c r="V2871" i="1"/>
  <c r="W2871" i="1"/>
  <c r="X2871" i="1"/>
  <c r="Y2871" i="1"/>
  <c r="Z2871" i="1"/>
  <c r="AA2871" i="1"/>
  <c r="AB2871" i="1"/>
  <c r="AC2871" i="1"/>
  <c r="AD2871" i="1"/>
  <c r="AE2871" i="1"/>
  <c r="V2872" i="1"/>
  <c r="W2872" i="1"/>
  <c r="X2872" i="1"/>
  <c r="Y2872" i="1"/>
  <c r="Z2872" i="1"/>
  <c r="AA2872" i="1"/>
  <c r="AB2872" i="1"/>
  <c r="AC2872" i="1"/>
  <c r="AD2872" i="1"/>
  <c r="AE2872" i="1"/>
  <c r="V2873" i="1"/>
  <c r="W2873" i="1"/>
  <c r="X2873" i="1"/>
  <c r="Y2873" i="1"/>
  <c r="Z2873" i="1"/>
  <c r="AA2873" i="1"/>
  <c r="AB2873" i="1"/>
  <c r="AC2873" i="1"/>
  <c r="AD2873" i="1"/>
  <c r="AE2873" i="1"/>
  <c r="V2874" i="1"/>
  <c r="W2874" i="1"/>
  <c r="X2874" i="1"/>
  <c r="Y2874" i="1"/>
  <c r="Z2874" i="1"/>
  <c r="AA2874" i="1"/>
  <c r="AB2874" i="1"/>
  <c r="AC2874" i="1"/>
  <c r="AD2874" i="1"/>
  <c r="AE2874" i="1"/>
  <c r="V2875" i="1"/>
  <c r="W2875" i="1"/>
  <c r="X2875" i="1"/>
  <c r="Y2875" i="1"/>
  <c r="Z2875" i="1"/>
  <c r="AA2875" i="1"/>
  <c r="AB2875" i="1"/>
  <c r="AC2875" i="1"/>
  <c r="AD2875" i="1"/>
  <c r="AE2875" i="1"/>
  <c r="V2876" i="1"/>
  <c r="W2876" i="1"/>
  <c r="X2876" i="1"/>
  <c r="Y2876" i="1"/>
  <c r="Z2876" i="1"/>
  <c r="AA2876" i="1"/>
  <c r="AB2876" i="1"/>
  <c r="AC2876" i="1"/>
  <c r="AD2876" i="1"/>
  <c r="AE2876" i="1"/>
  <c r="V2877" i="1"/>
  <c r="W2877" i="1"/>
  <c r="X2877" i="1"/>
  <c r="Y2877" i="1"/>
  <c r="Z2877" i="1"/>
  <c r="AA2877" i="1"/>
  <c r="AB2877" i="1"/>
  <c r="AC2877" i="1"/>
  <c r="AD2877" i="1"/>
  <c r="AE2877" i="1"/>
  <c r="V2878" i="1"/>
  <c r="W2878" i="1"/>
  <c r="X2878" i="1"/>
  <c r="Y2878" i="1"/>
  <c r="Z2878" i="1"/>
  <c r="AA2878" i="1"/>
  <c r="AB2878" i="1"/>
  <c r="AC2878" i="1"/>
  <c r="AD2878" i="1"/>
  <c r="AE2878" i="1"/>
  <c r="V2879" i="1"/>
  <c r="W2879" i="1"/>
  <c r="X2879" i="1"/>
  <c r="Y2879" i="1"/>
  <c r="Z2879" i="1"/>
  <c r="AA2879" i="1"/>
  <c r="AB2879" i="1"/>
  <c r="AC2879" i="1"/>
  <c r="AD2879" i="1"/>
  <c r="AE2879" i="1"/>
  <c r="V2880" i="1"/>
  <c r="W2880" i="1"/>
  <c r="X2880" i="1"/>
  <c r="Y2880" i="1"/>
  <c r="Z2880" i="1"/>
  <c r="AA2880" i="1"/>
  <c r="AB2880" i="1"/>
  <c r="AC2880" i="1"/>
  <c r="AD2880" i="1"/>
  <c r="AE2880" i="1"/>
  <c r="V2881" i="1"/>
  <c r="W2881" i="1"/>
  <c r="X2881" i="1"/>
  <c r="Y2881" i="1"/>
  <c r="Z2881" i="1"/>
  <c r="AA2881" i="1"/>
  <c r="AB2881" i="1"/>
  <c r="AC2881" i="1"/>
  <c r="AD2881" i="1"/>
  <c r="AE2881" i="1"/>
  <c r="V2882" i="1"/>
  <c r="W2882" i="1"/>
  <c r="X2882" i="1"/>
  <c r="Y2882" i="1"/>
  <c r="Z2882" i="1"/>
  <c r="AA2882" i="1"/>
  <c r="AB2882" i="1"/>
  <c r="AC2882" i="1"/>
  <c r="AD2882" i="1"/>
  <c r="AE2882" i="1"/>
  <c r="V2883" i="1"/>
  <c r="W2883" i="1"/>
  <c r="X2883" i="1"/>
  <c r="Y2883" i="1"/>
  <c r="Z2883" i="1"/>
  <c r="AA2883" i="1"/>
  <c r="AB2883" i="1"/>
  <c r="AC2883" i="1"/>
  <c r="AD2883" i="1"/>
  <c r="AE2883" i="1"/>
  <c r="V2884" i="1"/>
  <c r="W2884" i="1"/>
  <c r="X2884" i="1"/>
  <c r="Y2884" i="1"/>
  <c r="Z2884" i="1"/>
  <c r="AA2884" i="1"/>
  <c r="AB2884" i="1"/>
  <c r="AC2884" i="1"/>
  <c r="AD2884" i="1"/>
  <c r="AE2884" i="1"/>
  <c r="V2885" i="1"/>
  <c r="W2885" i="1"/>
  <c r="X2885" i="1"/>
  <c r="Y2885" i="1"/>
  <c r="Z2885" i="1"/>
  <c r="AA2885" i="1"/>
  <c r="AB2885" i="1"/>
  <c r="AC2885" i="1"/>
  <c r="AD2885" i="1"/>
  <c r="AE2885" i="1"/>
  <c r="V2886" i="1"/>
  <c r="W2886" i="1"/>
  <c r="X2886" i="1"/>
  <c r="Y2886" i="1"/>
  <c r="Z2886" i="1"/>
  <c r="AA2886" i="1"/>
  <c r="AB2886" i="1"/>
  <c r="AC2886" i="1"/>
  <c r="AD2886" i="1"/>
  <c r="AE2886" i="1"/>
  <c r="V2887" i="1"/>
  <c r="W2887" i="1"/>
  <c r="X2887" i="1"/>
  <c r="Y2887" i="1"/>
  <c r="Z2887" i="1"/>
  <c r="AA2887" i="1"/>
  <c r="AB2887" i="1"/>
  <c r="AC2887" i="1"/>
  <c r="AD2887" i="1"/>
  <c r="AE2887" i="1"/>
  <c r="V2888" i="1"/>
  <c r="W2888" i="1"/>
  <c r="X2888" i="1"/>
  <c r="Y2888" i="1"/>
  <c r="Z2888" i="1"/>
  <c r="AA2888" i="1"/>
  <c r="AB2888" i="1"/>
  <c r="AC2888" i="1"/>
  <c r="AD2888" i="1"/>
  <c r="AE2888" i="1"/>
  <c r="V2889" i="1"/>
  <c r="W2889" i="1"/>
  <c r="X2889" i="1"/>
  <c r="Y2889" i="1"/>
  <c r="Z2889" i="1"/>
  <c r="AA2889" i="1"/>
  <c r="AB2889" i="1"/>
  <c r="AC2889" i="1"/>
  <c r="AD2889" i="1"/>
  <c r="AE2889" i="1"/>
  <c r="V2890" i="1"/>
  <c r="W2890" i="1"/>
  <c r="X2890" i="1"/>
  <c r="Y2890" i="1"/>
  <c r="Z2890" i="1"/>
  <c r="AA2890" i="1"/>
  <c r="AB2890" i="1"/>
  <c r="AC2890" i="1"/>
  <c r="AD2890" i="1"/>
  <c r="AE2890" i="1"/>
  <c r="V2891" i="1"/>
  <c r="W2891" i="1"/>
  <c r="X2891" i="1"/>
  <c r="Y2891" i="1"/>
  <c r="Z2891" i="1"/>
  <c r="AA2891" i="1"/>
  <c r="AB2891" i="1"/>
  <c r="AC2891" i="1"/>
  <c r="AD2891" i="1"/>
  <c r="AE2891" i="1"/>
  <c r="V2892" i="1"/>
  <c r="W2892" i="1"/>
  <c r="X2892" i="1"/>
  <c r="Y2892" i="1"/>
  <c r="Z2892" i="1"/>
  <c r="AA2892" i="1"/>
  <c r="AB2892" i="1"/>
  <c r="AC2892" i="1"/>
  <c r="AD2892" i="1"/>
  <c r="AE2892" i="1"/>
  <c r="V2893" i="1"/>
  <c r="W2893" i="1"/>
  <c r="X2893" i="1"/>
  <c r="Y2893" i="1"/>
  <c r="Z2893" i="1"/>
  <c r="AA2893" i="1"/>
  <c r="AB2893" i="1"/>
  <c r="AC2893" i="1"/>
  <c r="AD2893" i="1"/>
  <c r="AE2893" i="1"/>
  <c r="V2894" i="1"/>
  <c r="W2894" i="1"/>
  <c r="X2894" i="1"/>
  <c r="Y2894" i="1"/>
  <c r="Z2894" i="1"/>
  <c r="AA2894" i="1"/>
  <c r="AB2894" i="1"/>
  <c r="AC2894" i="1"/>
  <c r="AD2894" i="1"/>
  <c r="AE2894" i="1"/>
  <c r="V2895" i="1"/>
  <c r="W2895" i="1"/>
  <c r="X2895" i="1"/>
  <c r="Y2895" i="1"/>
  <c r="Z2895" i="1"/>
  <c r="AA2895" i="1"/>
  <c r="AB2895" i="1"/>
  <c r="AC2895" i="1"/>
  <c r="AD2895" i="1"/>
  <c r="AE2895" i="1"/>
  <c r="V2896" i="1"/>
  <c r="W2896" i="1"/>
  <c r="X2896" i="1"/>
  <c r="Y2896" i="1"/>
  <c r="Z2896" i="1"/>
  <c r="AA2896" i="1"/>
  <c r="AB2896" i="1"/>
  <c r="AC2896" i="1"/>
  <c r="AD2896" i="1"/>
  <c r="AE2896" i="1"/>
  <c r="V2897" i="1"/>
  <c r="W2897" i="1"/>
  <c r="X2897" i="1"/>
  <c r="Y2897" i="1"/>
  <c r="Z2897" i="1"/>
  <c r="AA2897" i="1"/>
  <c r="AB2897" i="1"/>
  <c r="AC2897" i="1"/>
  <c r="AD2897" i="1"/>
  <c r="AE2897" i="1"/>
  <c r="V2898" i="1"/>
  <c r="W2898" i="1"/>
  <c r="X2898" i="1"/>
  <c r="Y2898" i="1"/>
  <c r="Z2898" i="1"/>
  <c r="AA2898" i="1"/>
  <c r="AB2898" i="1"/>
  <c r="AC2898" i="1"/>
  <c r="AD2898" i="1"/>
  <c r="AE2898" i="1"/>
  <c r="V2899" i="1"/>
  <c r="W2899" i="1"/>
  <c r="X2899" i="1"/>
  <c r="Y2899" i="1"/>
  <c r="Z2899" i="1"/>
  <c r="AA2899" i="1"/>
  <c r="AB2899" i="1"/>
  <c r="AC2899" i="1"/>
  <c r="AD2899" i="1"/>
  <c r="AE2899" i="1"/>
  <c r="V2900" i="1"/>
  <c r="W2900" i="1"/>
  <c r="X2900" i="1"/>
  <c r="Y2900" i="1"/>
  <c r="Z2900" i="1"/>
  <c r="AA2900" i="1"/>
  <c r="AB2900" i="1"/>
  <c r="AC2900" i="1"/>
  <c r="AD2900" i="1"/>
  <c r="AE2900" i="1"/>
  <c r="V2901" i="1"/>
  <c r="W2901" i="1"/>
  <c r="X2901" i="1"/>
  <c r="Y2901" i="1"/>
  <c r="Z2901" i="1"/>
  <c r="AA2901" i="1"/>
  <c r="AB2901" i="1"/>
  <c r="AC2901" i="1"/>
  <c r="AD2901" i="1"/>
  <c r="AE2901" i="1"/>
  <c r="V2902" i="1"/>
  <c r="W2902" i="1"/>
  <c r="X2902" i="1"/>
  <c r="Y2902" i="1"/>
  <c r="Z2902" i="1"/>
  <c r="AA2902" i="1"/>
  <c r="AB2902" i="1"/>
  <c r="AC2902" i="1"/>
  <c r="AD2902" i="1"/>
  <c r="AE2902" i="1"/>
  <c r="V2903" i="1"/>
  <c r="W2903" i="1"/>
  <c r="X2903" i="1"/>
  <c r="Y2903" i="1"/>
  <c r="Z2903" i="1"/>
  <c r="AA2903" i="1"/>
  <c r="AB2903" i="1"/>
  <c r="AC2903" i="1"/>
  <c r="AD2903" i="1"/>
  <c r="AE2903" i="1"/>
  <c r="V2904" i="1"/>
  <c r="W2904" i="1"/>
  <c r="X2904" i="1"/>
  <c r="Y2904" i="1"/>
  <c r="Z2904" i="1"/>
  <c r="AA2904" i="1"/>
  <c r="AB2904" i="1"/>
  <c r="AC2904" i="1"/>
  <c r="AD2904" i="1"/>
  <c r="AE2904" i="1"/>
  <c r="V2905" i="1"/>
  <c r="W2905" i="1"/>
  <c r="X2905" i="1"/>
  <c r="Y2905" i="1"/>
  <c r="Z2905" i="1"/>
  <c r="AA2905" i="1"/>
  <c r="AB2905" i="1"/>
  <c r="AC2905" i="1"/>
  <c r="AD2905" i="1"/>
  <c r="AE2905" i="1"/>
  <c r="V2906" i="1"/>
  <c r="W2906" i="1"/>
  <c r="X2906" i="1"/>
  <c r="Y2906" i="1"/>
  <c r="Z2906" i="1"/>
  <c r="AA2906" i="1"/>
  <c r="AB2906" i="1"/>
  <c r="AC2906" i="1"/>
  <c r="AD2906" i="1"/>
  <c r="AE2906" i="1"/>
  <c r="V2907" i="1"/>
  <c r="W2907" i="1"/>
  <c r="X2907" i="1"/>
  <c r="Y2907" i="1"/>
  <c r="Z2907" i="1"/>
  <c r="AA2907" i="1"/>
  <c r="AB2907" i="1"/>
  <c r="AC2907" i="1"/>
  <c r="AD2907" i="1"/>
  <c r="AE2907" i="1"/>
  <c r="V2908" i="1"/>
  <c r="W2908" i="1"/>
  <c r="X2908" i="1"/>
  <c r="Y2908" i="1"/>
  <c r="Z2908" i="1"/>
  <c r="AA2908" i="1"/>
  <c r="AB2908" i="1"/>
  <c r="AC2908" i="1"/>
  <c r="AD2908" i="1"/>
  <c r="AE2908" i="1"/>
  <c r="V2909" i="1"/>
  <c r="W2909" i="1"/>
  <c r="X2909" i="1"/>
  <c r="Y2909" i="1"/>
  <c r="Z2909" i="1"/>
  <c r="AA2909" i="1"/>
  <c r="AB2909" i="1"/>
  <c r="AC2909" i="1"/>
  <c r="AD2909" i="1"/>
  <c r="AE2909" i="1"/>
  <c r="V2910" i="1"/>
  <c r="W2910" i="1"/>
  <c r="X2910" i="1"/>
  <c r="Y2910" i="1"/>
  <c r="Z2910" i="1"/>
  <c r="AA2910" i="1"/>
  <c r="AB2910" i="1"/>
  <c r="AC2910" i="1"/>
  <c r="AD2910" i="1"/>
  <c r="AE2910" i="1"/>
  <c r="V2911" i="1"/>
  <c r="W2911" i="1"/>
  <c r="X2911" i="1"/>
  <c r="Y2911" i="1"/>
  <c r="Z2911" i="1"/>
  <c r="AA2911" i="1"/>
  <c r="AB2911" i="1"/>
  <c r="AC2911" i="1"/>
  <c r="AD2911" i="1"/>
  <c r="AE2911" i="1"/>
  <c r="V2912" i="1"/>
  <c r="W2912" i="1"/>
  <c r="X2912" i="1"/>
  <c r="Y2912" i="1"/>
  <c r="Z2912" i="1"/>
  <c r="AA2912" i="1"/>
  <c r="AB2912" i="1"/>
  <c r="AC2912" i="1"/>
  <c r="AD2912" i="1"/>
  <c r="AE2912" i="1"/>
  <c r="V2913" i="1"/>
  <c r="W2913" i="1"/>
  <c r="X2913" i="1"/>
  <c r="Y2913" i="1"/>
  <c r="Z2913" i="1"/>
  <c r="AA2913" i="1"/>
  <c r="AB2913" i="1"/>
  <c r="AC2913" i="1"/>
  <c r="AD2913" i="1"/>
  <c r="AE2913" i="1"/>
  <c r="V2914" i="1"/>
  <c r="W2914" i="1"/>
  <c r="X2914" i="1"/>
  <c r="Y2914" i="1"/>
  <c r="Z2914" i="1"/>
  <c r="AA2914" i="1"/>
  <c r="AB2914" i="1"/>
  <c r="AC2914" i="1"/>
  <c r="AD2914" i="1"/>
  <c r="AE2914" i="1"/>
  <c r="V2915" i="1"/>
  <c r="W2915" i="1"/>
  <c r="X2915" i="1"/>
  <c r="Y2915" i="1"/>
  <c r="Z2915" i="1"/>
  <c r="AA2915" i="1"/>
  <c r="AB2915" i="1"/>
  <c r="AC2915" i="1"/>
  <c r="AD2915" i="1"/>
  <c r="AE2915" i="1"/>
  <c r="V2916" i="1"/>
  <c r="W2916" i="1"/>
  <c r="X2916" i="1"/>
  <c r="Y2916" i="1"/>
  <c r="Z2916" i="1"/>
  <c r="AA2916" i="1"/>
  <c r="AB2916" i="1"/>
  <c r="AC2916" i="1"/>
  <c r="AD2916" i="1"/>
  <c r="AE2916" i="1"/>
  <c r="V2917" i="1"/>
  <c r="W2917" i="1"/>
  <c r="X2917" i="1"/>
  <c r="Y2917" i="1"/>
  <c r="Z2917" i="1"/>
  <c r="AA2917" i="1"/>
  <c r="AB2917" i="1"/>
  <c r="AC2917" i="1"/>
  <c r="AD2917" i="1"/>
  <c r="AE2917" i="1"/>
  <c r="V2918" i="1"/>
  <c r="W2918" i="1"/>
  <c r="X2918" i="1"/>
  <c r="Y2918" i="1"/>
  <c r="Z2918" i="1"/>
  <c r="AA2918" i="1"/>
  <c r="AB2918" i="1"/>
  <c r="AC2918" i="1"/>
  <c r="AD2918" i="1"/>
  <c r="AE2918" i="1"/>
  <c r="V2919" i="1"/>
  <c r="W2919" i="1"/>
  <c r="X2919" i="1"/>
  <c r="Y2919" i="1"/>
  <c r="Z2919" i="1"/>
  <c r="AA2919" i="1"/>
  <c r="AB2919" i="1"/>
  <c r="AC2919" i="1"/>
  <c r="AD2919" i="1"/>
  <c r="AE2919" i="1"/>
  <c r="V2920" i="1"/>
  <c r="W2920" i="1"/>
  <c r="X2920" i="1"/>
  <c r="Y2920" i="1"/>
  <c r="Z2920" i="1"/>
  <c r="AA2920" i="1"/>
  <c r="AB2920" i="1"/>
  <c r="AC2920" i="1"/>
  <c r="AD2920" i="1"/>
  <c r="AE2920" i="1"/>
  <c r="V2921" i="1"/>
  <c r="W2921" i="1"/>
  <c r="X2921" i="1"/>
  <c r="Y2921" i="1"/>
  <c r="Z2921" i="1"/>
  <c r="AA2921" i="1"/>
  <c r="AB2921" i="1"/>
  <c r="AC2921" i="1"/>
  <c r="AD2921" i="1"/>
  <c r="AE2921" i="1"/>
  <c r="V2922" i="1"/>
  <c r="W2922" i="1"/>
  <c r="X2922" i="1"/>
  <c r="Y2922" i="1"/>
  <c r="Z2922" i="1"/>
  <c r="AA2922" i="1"/>
  <c r="AB2922" i="1"/>
  <c r="AC2922" i="1"/>
  <c r="AD2922" i="1"/>
  <c r="AE2922" i="1"/>
  <c r="V2923" i="1"/>
  <c r="W2923" i="1"/>
  <c r="X2923" i="1"/>
  <c r="Y2923" i="1"/>
  <c r="Z2923" i="1"/>
  <c r="AA2923" i="1"/>
  <c r="AB2923" i="1"/>
  <c r="AC2923" i="1"/>
  <c r="AD2923" i="1"/>
  <c r="AE2923" i="1"/>
  <c r="V2924" i="1"/>
  <c r="W2924" i="1"/>
  <c r="X2924" i="1"/>
  <c r="Y2924" i="1"/>
  <c r="Z2924" i="1"/>
  <c r="AA2924" i="1"/>
  <c r="AB2924" i="1"/>
  <c r="AC2924" i="1"/>
  <c r="AD2924" i="1"/>
  <c r="AE2924" i="1"/>
  <c r="V2925" i="1"/>
  <c r="W2925" i="1"/>
  <c r="X2925" i="1"/>
  <c r="Y2925" i="1"/>
  <c r="Z2925" i="1"/>
  <c r="AA2925" i="1"/>
  <c r="AB2925" i="1"/>
  <c r="AC2925" i="1"/>
  <c r="AD2925" i="1"/>
  <c r="AE2925" i="1"/>
  <c r="V2926" i="1"/>
  <c r="W2926" i="1"/>
  <c r="X2926" i="1"/>
  <c r="Y2926" i="1"/>
  <c r="Z2926" i="1"/>
  <c r="AA2926" i="1"/>
  <c r="AB2926" i="1"/>
  <c r="AC2926" i="1"/>
  <c r="AD2926" i="1"/>
  <c r="AE2926" i="1"/>
  <c r="V2927" i="1"/>
  <c r="W2927" i="1"/>
  <c r="X2927" i="1"/>
  <c r="Y2927" i="1"/>
  <c r="Z2927" i="1"/>
  <c r="AA2927" i="1"/>
  <c r="AB2927" i="1"/>
  <c r="AC2927" i="1"/>
  <c r="AD2927" i="1"/>
  <c r="AE2927" i="1"/>
  <c r="V2928" i="1"/>
  <c r="W2928" i="1"/>
  <c r="X2928" i="1"/>
  <c r="Y2928" i="1"/>
  <c r="Z2928" i="1"/>
  <c r="AA2928" i="1"/>
  <c r="AB2928" i="1"/>
  <c r="AC2928" i="1"/>
  <c r="AD2928" i="1"/>
  <c r="AE2928" i="1"/>
  <c r="V2929" i="1"/>
  <c r="W2929" i="1"/>
  <c r="X2929" i="1"/>
  <c r="Y2929" i="1"/>
  <c r="Z2929" i="1"/>
  <c r="AA2929" i="1"/>
  <c r="AB2929" i="1"/>
  <c r="AC2929" i="1"/>
  <c r="AD2929" i="1"/>
  <c r="AE2929" i="1"/>
  <c r="V2930" i="1"/>
  <c r="W2930" i="1"/>
  <c r="X2930" i="1"/>
  <c r="Y2930" i="1"/>
  <c r="Z2930" i="1"/>
  <c r="AA2930" i="1"/>
  <c r="AB2930" i="1"/>
  <c r="AC2930" i="1"/>
  <c r="AD2930" i="1"/>
  <c r="AE2930" i="1"/>
  <c r="V2931" i="1"/>
  <c r="W2931" i="1"/>
  <c r="X2931" i="1"/>
  <c r="Y2931" i="1"/>
  <c r="Z2931" i="1"/>
  <c r="AA2931" i="1"/>
  <c r="AB2931" i="1"/>
  <c r="AC2931" i="1"/>
  <c r="AD2931" i="1"/>
  <c r="AE2931" i="1"/>
  <c r="V2932" i="1"/>
  <c r="W2932" i="1"/>
  <c r="X2932" i="1"/>
  <c r="Y2932" i="1"/>
  <c r="Z2932" i="1"/>
  <c r="AA2932" i="1"/>
  <c r="AB2932" i="1"/>
  <c r="AC2932" i="1"/>
  <c r="AD2932" i="1"/>
  <c r="AE2932" i="1"/>
  <c r="V2933" i="1"/>
  <c r="W2933" i="1"/>
  <c r="X2933" i="1"/>
  <c r="Y2933" i="1"/>
  <c r="Z2933" i="1"/>
  <c r="AA2933" i="1"/>
  <c r="AB2933" i="1"/>
  <c r="AC2933" i="1"/>
  <c r="AD2933" i="1"/>
  <c r="AE2933" i="1"/>
  <c r="V2934" i="1"/>
  <c r="W2934" i="1"/>
  <c r="X2934" i="1"/>
  <c r="Y2934" i="1"/>
  <c r="Z2934" i="1"/>
  <c r="AA2934" i="1"/>
  <c r="AB2934" i="1"/>
  <c r="AC2934" i="1"/>
  <c r="AD2934" i="1"/>
  <c r="AE2934" i="1"/>
  <c r="V2935" i="1"/>
  <c r="W2935" i="1"/>
  <c r="X2935" i="1"/>
  <c r="Y2935" i="1"/>
  <c r="Z2935" i="1"/>
  <c r="AA2935" i="1"/>
  <c r="AB2935" i="1"/>
  <c r="AC2935" i="1"/>
  <c r="AD2935" i="1"/>
  <c r="AE2935" i="1"/>
  <c r="V2936" i="1"/>
  <c r="W2936" i="1"/>
  <c r="X2936" i="1"/>
  <c r="Y2936" i="1"/>
  <c r="Z2936" i="1"/>
  <c r="AA2936" i="1"/>
  <c r="AB2936" i="1"/>
  <c r="AC2936" i="1"/>
  <c r="AD2936" i="1"/>
  <c r="AE2936" i="1"/>
  <c r="V2937" i="1"/>
  <c r="W2937" i="1"/>
  <c r="X2937" i="1"/>
  <c r="Y2937" i="1"/>
  <c r="Z2937" i="1"/>
  <c r="AA2937" i="1"/>
  <c r="AB2937" i="1"/>
  <c r="AC2937" i="1"/>
  <c r="AD2937" i="1"/>
  <c r="AE2937" i="1"/>
  <c r="V2938" i="1"/>
  <c r="W2938" i="1"/>
  <c r="X2938" i="1"/>
  <c r="Y2938" i="1"/>
  <c r="Z2938" i="1"/>
  <c r="AA2938" i="1"/>
  <c r="AB2938" i="1"/>
  <c r="AC2938" i="1"/>
  <c r="AD2938" i="1"/>
  <c r="AE2938" i="1"/>
  <c r="V2939" i="1"/>
  <c r="W2939" i="1"/>
  <c r="X2939" i="1"/>
  <c r="Y2939" i="1"/>
  <c r="Z2939" i="1"/>
  <c r="AA2939" i="1"/>
  <c r="AB2939" i="1"/>
  <c r="AC2939" i="1"/>
  <c r="AD2939" i="1"/>
  <c r="AE2939" i="1"/>
  <c r="V2940" i="1"/>
  <c r="W2940" i="1"/>
  <c r="X2940" i="1"/>
  <c r="Y2940" i="1"/>
  <c r="Z2940" i="1"/>
  <c r="AA2940" i="1"/>
  <c r="AB2940" i="1"/>
  <c r="AC2940" i="1"/>
  <c r="AD2940" i="1"/>
  <c r="AE2940" i="1"/>
  <c r="V2941" i="1"/>
  <c r="W2941" i="1"/>
  <c r="X2941" i="1"/>
  <c r="Y2941" i="1"/>
  <c r="Z2941" i="1"/>
  <c r="AA2941" i="1"/>
  <c r="AB2941" i="1"/>
  <c r="AC2941" i="1"/>
  <c r="AD2941" i="1"/>
  <c r="AE2941" i="1"/>
  <c r="V2942" i="1"/>
  <c r="W2942" i="1"/>
  <c r="X2942" i="1"/>
  <c r="Y2942" i="1"/>
  <c r="Z2942" i="1"/>
  <c r="AA2942" i="1"/>
  <c r="AB2942" i="1"/>
  <c r="AC2942" i="1"/>
  <c r="AD2942" i="1"/>
  <c r="AE2942" i="1"/>
  <c r="V2943" i="1"/>
  <c r="W2943" i="1"/>
  <c r="X2943" i="1"/>
  <c r="Y2943" i="1"/>
  <c r="Z2943" i="1"/>
  <c r="AA2943" i="1"/>
  <c r="AB2943" i="1"/>
  <c r="AC2943" i="1"/>
  <c r="AD2943" i="1"/>
  <c r="AE2943" i="1"/>
  <c r="V2944" i="1"/>
  <c r="W2944" i="1"/>
  <c r="X2944" i="1"/>
  <c r="Y2944" i="1"/>
  <c r="Z2944" i="1"/>
  <c r="AA2944" i="1"/>
  <c r="AB2944" i="1"/>
  <c r="AC2944" i="1"/>
  <c r="AD2944" i="1"/>
  <c r="AE2944" i="1"/>
  <c r="V2945" i="1"/>
  <c r="W2945" i="1"/>
  <c r="X2945" i="1"/>
  <c r="Y2945" i="1"/>
  <c r="Z2945" i="1"/>
  <c r="AA2945" i="1"/>
  <c r="AB2945" i="1"/>
  <c r="AC2945" i="1"/>
  <c r="AD2945" i="1"/>
  <c r="AE2945" i="1"/>
  <c r="V2946" i="1"/>
  <c r="W2946" i="1"/>
  <c r="X2946" i="1"/>
  <c r="Y2946" i="1"/>
  <c r="Z2946" i="1"/>
  <c r="AA2946" i="1"/>
  <c r="AB2946" i="1"/>
  <c r="AC2946" i="1"/>
  <c r="AD2946" i="1"/>
  <c r="AE2946" i="1"/>
  <c r="V2947" i="1"/>
  <c r="W2947" i="1"/>
  <c r="X2947" i="1"/>
  <c r="Y2947" i="1"/>
  <c r="Z2947" i="1"/>
  <c r="AA2947" i="1"/>
  <c r="AB2947" i="1"/>
  <c r="AC2947" i="1"/>
  <c r="AD2947" i="1"/>
  <c r="AE2947" i="1"/>
  <c r="V2948" i="1"/>
  <c r="W2948" i="1"/>
  <c r="X2948" i="1"/>
  <c r="Y2948" i="1"/>
  <c r="Z2948" i="1"/>
  <c r="AA2948" i="1"/>
  <c r="AB2948" i="1"/>
  <c r="AC2948" i="1"/>
  <c r="AD2948" i="1"/>
  <c r="AE2948" i="1"/>
  <c r="V2949" i="1"/>
  <c r="W2949" i="1"/>
  <c r="X2949" i="1"/>
  <c r="Y2949" i="1"/>
  <c r="Z2949" i="1"/>
  <c r="AA2949" i="1"/>
  <c r="AB2949" i="1"/>
  <c r="AC2949" i="1"/>
  <c r="AD2949" i="1"/>
  <c r="AE2949" i="1"/>
  <c r="V2950" i="1"/>
  <c r="W2950" i="1"/>
  <c r="X2950" i="1"/>
  <c r="Y2950" i="1"/>
  <c r="Z2950" i="1"/>
  <c r="AA2950" i="1"/>
  <c r="AB2950" i="1"/>
  <c r="AC2950" i="1"/>
  <c r="AD2950" i="1"/>
  <c r="AE2950" i="1"/>
  <c r="V2951" i="1"/>
  <c r="W2951" i="1"/>
  <c r="X2951" i="1"/>
  <c r="Y2951" i="1"/>
  <c r="Z2951" i="1"/>
  <c r="AA2951" i="1"/>
  <c r="AB2951" i="1"/>
  <c r="AC2951" i="1"/>
  <c r="AD2951" i="1"/>
  <c r="AE2951" i="1"/>
  <c r="V2952" i="1"/>
  <c r="W2952" i="1"/>
  <c r="X2952" i="1"/>
  <c r="Y2952" i="1"/>
  <c r="Z2952" i="1"/>
  <c r="AA2952" i="1"/>
  <c r="AB2952" i="1"/>
  <c r="AC2952" i="1"/>
  <c r="AD2952" i="1"/>
  <c r="AE2952" i="1"/>
  <c r="V2953" i="1"/>
  <c r="W2953" i="1"/>
  <c r="X2953" i="1"/>
  <c r="Y2953" i="1"/>
  <c r="Z2953" i="1"/>
  <c r="AA2953" i="1"/>
  <c r="AB2953" i="1"/>
  <c r="AC2953" i="1"/>
  <c r="AD2953" i="1"/>
  <c r="AE2953" i="1"/>
  <c r="V2954" i="1"/>
  <c r="W2954" i="1"/>
  <c r="X2954" i="1"/>
  <c r="Y2954" i="1"/>
  <c r="Z2954" i="1"/>
  <c r="AA2954" i="1"/>
  <c r="AB2954" i="1"/>
  <c r="AC2954" i="1"/>
  <c r="AD2954" i="1"/>
  <c r="AE2954" i="1"/>
  <c r="V2955" i="1"/>
  <c r="W2955" i="1"/>
  <c r="X2955" i="1"/>
  <c r="Y2955" i="1"/>
  <c r="Z2955" i="1"/>
  <c r="AA2955" i="1"/>
  <c r="AB2955" i="1"/>
  <c r="AC2955" i="1"/>
  <c r="AD2955" i="1"/>
  <c r="AE2955" i="1"/>
  <c r="V2956" i="1"/>
  <c r="W2956" i="1"/>
  <c r="X2956" i="1"/>
  <c r="Y2956" i="1"/>
  <c r="Z2956" i="1"/>
  <c r="AA2956" i="1"/>
  <c r="AB2956" i="1"/>
  <c r="AC2956" i="1"/>
  <c r="AD2956" i="1"/>
  <c r="AE2956" i="1"/>
  <c r="V2957" i="1"/>
  <c r="W2957" i="1"/>
  <c r="X2957" i="1"/>
  <c r="Y2957" i="1"/>
  <c r="Z2957" i="1"/>
  <c r="AA2957" i="1"/>
  <c r="AB2957" i="1"/>
  <c r="AC2957" i="1"/>
  <c r="AD2957" i="1"/>
  <c r="AE2957" i="1"/>
  <c r="V2958" i="1"/>
  <c r="W2958" i="1"/>
  <c r="X2958" i="1"/>
  <c r="Y2958" i="1"/>
  <c r="Z2958" i="1"/>
  <c r="AA2958" i="1"/>
  <c r="AB2958" i="1"/>
  <c r="AC2958" i="1"/>
  <c r="AD2958" i="1"/>
  <c r="AE2958" i="1"/>
  <c r="V2959" i="1"/>
  <c r="W2959" i="1"/>
  <c r="X2959" i="1"/>
  <c r="Y2959" i="1"/>
  <c r="Z2959" i="1"/>
  <c r="AA2959" i="1"/>
  <c r="AB2959" i="1"/>
  <c r="AC2959" i="1"/>
  <c r="AD2959" i="1"/>
  <c r="AE2959" i="1"/>
  <c r="V2960" i="1"/>
  <c r="W2960" i="1"/>
  <c r="X2960" i="1"/>
  <c r="Y2960" i="1"/>
  <c r="Z2960" i="1"/>
  <c r="AA2960" i="1"/>
  <c r="AB2960" i="1"/>
  <c r="AC2960" i="1"/>
  <c r="AD2960" i="1"/>
  <c r="AE2960" i="1"/>
  <c r="V2961" i="1"/>
  <c r="W2961" i="1"/>
  <c r="X2961" i="1"/>
  <c r="Y2961" i="1"/>
  <c r="Z2961" i="1"/>
  <c r="AA2961" i="1"/>
  <c r="AB2961" i="1"/>
  <c r="AC2961" i="1"/>
  <c r="AD2961" i="1"/>
  <c r="AE2961" i="1"/>
  <c r="V2962" i="1"/>
  <c r="W2962" i="1"/>
  <c r="X2962" i="1"/>
  <c r="Y2962" i="1"/>
  <c r="Z2962" i="1"/>
  <c r="AA2962" i="1"/>
  <c r="AB2962" i="1"/>
  <c r="AC2962" i="1"/>
  <c r="AD2962" i="1"/>
  <c r="AE2962" i="1"/>
  <c r="V2963" i="1"/>
  <c r="W2963" i="1"/>
  <c r="X2963" i="1"/>
  <c r="Y2963" i="1"/>
  <c r="Z2963" i="1"/>
  <c r="AA2963" i="1"/>
  <c r="AB2963" i="1"/>
  <c r="AC2963" i="1"/>
  <c r="AD2963" i="1"/>
  <c r="AE2963" i="1"/>
  <c r="V2964" i="1"/>
  <c r="W2964" i="1"/>
  <c r="X2964" i="1"/>
  <c r="Y2964" i="1"/>
  <c r="Z2964" i="1"/>
  <c r="AA2964" i="1"/>
  <c r="AB2964" i="1"/>
  <c r="AC2964" i="1"/>
  <c r="AD2964" i="1"/>
  <c r="AE2964" i="1"/>
  <c r="V2965" i="1"/>
  <c r="W2965" i="1"/>
  <c r="X2965" i="1"/>
  <c r="Y2965" i="1"/>
  <c r="Z2965" i="1"/>
  <c r="AA2965" i="1"/>
  <c r="AB2965" i="1"/>
  <c r="AC2965" i="1"/>
  <c r="AD2965" i="1"/>
  <c r="AE2965" i="1"/>
  <c r="V2966" i="1"/>
  <c r="W2966" i="1"/>
  <c r="X2966" i="1"/>
  <c r="Y2966" i="1"/>
  <c r="Z2966" i="1"/>
  <c r="AA2966" i="1"/>
  <c r="AB2966" i="1"/>
  <c r="AC2966" i="1"/>
  <c r="AD2966" i="1"/>
  <c r="AE2966" i="1"/>
  <c r="V2967" i="1"/>
  <c r="W2967" i="1"/>
  <c r="X2967" i="1"/>
  <c r="Y2967" i="1"/>
  <c r="Z2967" i="1"/>
  <c r="AA2967" i="1"/>
  <c r="AB2967" i="1"/>
  <c r="AC2967" i="1"/>
  <c r="AD2967" i="1"/>
  <c r="AE2967" i="1"/>
  <c r="V2968" i="1"/>
  <c r="W2968" i="1"/>
  <c r="X2968" i="1"/>
  <c r="Y2968" i="1"/>
  <c r="Z2968" i="1"/>
  <c r="AA2968" i="1"/>
  <c r="AB2968" i="1"/>
  <c r="AC2968" i="1"/>
  <c r="AD2968" i="1"/>
  <c r="AE2968" i="1"/>
  <c r="V2969" i="1"/>
  <c r="W2969" i="1"/>
  <c r="X2969" i="1"/>
  <c r="Y2969" i="1"/>
  <c r="Z2969" i="1"/>
  <c r="AA2969" i="1"/>
  <c r="AB2969" i="1"/>
  <c r="AC2969" i="1"/>
  <c r="AD2969" i="1"/>
  <c r="AE2969" i="1"/>
  <c r="V2970" i="1"/>
  <c r="W2970" i="1"/>
  <c r="X2970" i="1"/>
  <c r="Y2970" i="1"/>
  <c r="Z2970" i="1"/>
  <c r="AA2970" i="1"/>
  <c r="AB2970" i="1"/>
  <c r="AC2970" i="1"/>
  <c r="AD2970" i="1"/>
  <c r="AE2970" i="1"/>
  <c r="V2971" i="1"/>
  <c r="W2971" i="1"/>
  <c r="X2971" i="1"/>
  <c r="Y2971" i="1"/>
  <c r="Z2971" i="1"/>
  <c r="AA2971" i="1"/>
  <c r="AB2971" i="1"/>
  <c r="AC2971" i="1"/>
  <c r="AD2971" i="1"/>
  <c r="AE2971" i="1"/>
  <c r="V2972" i="1"/>
  <c r="W2972" i="1"/>
  <c r="X2972" i="1"/>
  <c r="Y2972" i="1"/>
  <c r="Z2972" i="1"/>
  <c r="AA2972" i="1"/>
  <c r="AB2972" i="1"/>
  <c r="AC2972" i="1"/>
  <c r="AD2972" i="1"/>
  <c r="AE2972" i="1"/>
  <c r="V2973" i="1"/>
  <c r="W2973" i="1"/>
  <c r="X2973" i="1"/>
  <c r="Y2973" i="1"/>
  <c r="Z2973" i="1"/>
  <c r="AA2973" i="1"/>
  <c r="AB2973" i="1"/>
  <c r="AC2973" i="1"/>
  <c r="AD2973" i="1"/>
  <c r="AE2973" i="1"/>
  <c r="V2974" i="1"/>
  <c r="W2974" i="1"/>
  <c r="X2974" i="1"/>
  <c r="Y2974" i="1"/>
  <c r="Z2974" i="1"/>
  <c r="AA2974" i="1"/>
  <c r="AB2974" i="1"/>
  <c r="AC2974" i="1"/>
  <c r="AD2974" i="1"/>
  <c r="AE2974" i="1"/>
  <c r="V2975" i="1"/>
  <c r="W2975" i="1"/>
  <c r="X2975" i="1"/>
  <c r="Y2975" i="1"/>
  <c r="Z2975" i="1"/>
  <c r="AA2975" i="1"/>
  <c r="AB2975" i="1"/>
  <c r="AC2975" i="1"/>
  <c r="AD2975" i="1"/>
  <c r="AE2975" i="1"/>
  <c r="V2976" i="1"/>
  <c r="W2976" i="1"/>
  <c r="X2976" i="1"/>
  <c r="Y2976" i="1"/>
  <c r="Z2976" i="1"/>
  <c r="AA2976" i="1"/>
  <c r="AB2976" i="1"/>
  <c r="AC2976" i="1"/>
  <c r="AD2976" i="1"/>
  <c r="AE2976" i="1"/>
  <c r="V2977" i="1"/>
  <c r="W2977" i="1"/>
  <c r="X2977" i="1"/>
  <c r="Y2977" i="1"/>
  <c r="Z2977" i="1"/>
  <c r="AA2977" i="1"/>
  <c r="AB2977" i="1"/>
  <c r="AC2977" i="1"/>
  <c r="AD2977" i="1"/>
  <c r="AE2977" i="1"/>
  <c r="V2978" i="1"/>
  <c r="W2978" i="1"/>
  <c r="X2978" i="1"/>
  <c r="Y2978" i="1"/>
  <c r="Z2978" i="1"/>
  <c r="AA2978" i="1"/>
  <c r="AB2978" i="1"/>
  <c r="AC2978" i="1"/>
  <c r="AD2978" i="1"/>
  <c r="AE2978" i="1"/>
  <c r="V2979" i="1"/>
  <c r="W2979" i="1"/>
  <c r="X2979" i="1"/>
  <c r="Y2979" i="1"/>
  <c r="Z2979" i="1"/>
  <c r="AA2979" i="1"/>
  <c r="AB2979" i="1"/>
  <c r="AC2979" i="1"/>
  <c r="AD2979" i="1"/>
  <c r="AE2979" i="1"/>
  <c r="V2980" i="1"/>
  <c r="W2980" i="1"/>
  <c r="X2980" i="1"/>
  <c r="Y2980" i="1"/>
  <c r="Z2980" i="1"/>
  <c r="AA2980" i="1"/>
  <c r="AB2980" i="1"/>
  <c r="AC2980" i="1"/>
  <c r="AD2980" i="1"/>
  <c r="AE2980" i="1"/>
  <c r="V2981" i="1"/>
  <c r="W2981" i="1"/>
  <c r="X2981" i="1"/>
  <c r="Y2981" i="1"/>
  <c r="Z2981" i="1"/>
  <c r="AA2981" i="1"/>
  <c r="AB2981" i="1"/>
  <c r="AC2981" i="1"/>
  <c r="AD2981" i="1"/>
  <c r="AE2981" i="1"/>
  <c r="V2982" i="1"/>
  <c r="W2982" i="1"/>
  <c r="X2982" i="1"/>
  <c r="Y2982" i="1"/>
  <c r="Z2982" i="1"/>
  <c r="AA2982" i="1"/>
  <c r="AB2982" i="1"/>
  <c r="AC2982" i="1"/>
  <c r="AD2982" i="1"/>
  <c r="AE2982" i="1"/>
  <c r="V2983" i="1"/>
  <c r="W2983" i="1"/>
  <c r="X2983" i="1"/>
  <c r="Y2983" i="1"/>
  <c r="Z2983" i="1"/>
  <c r="AA2983" i="1"/>
  <c r="AB2983" i="1"/>
  <c r="AC2983" i="1"/>
  <c r="AD2983" i="1"/>
  <c r="AE2983" i="1"/>
  <c r="V2984" i="1"/>
  <c r="W2984" i="1"/>
  <c r="X2984" i="1"/>
  <c r="Y2984" i="1"/>
  <c r="Z2984" i="1"/>
  <c r="AA2984" i="1"/>
  <c r="AB2984" i="1"/>
  <c r="AC2984" i="1"/>
  <c r="AD2984" i="1"/>
  <c r="AE2984" i="1"/>
  <c r="V2985" i="1"/>
  <c r="W2985" i="1"/>
  <c r="X2985" i="1"/>
  <c r="Y2985" i="1"/>
  <c r="Z2985" i="1"/>
  <c r="AA2985" i="1"/>
  <c r="AB2985" i="1"/>
  <c r="AC2985" i="1"/>
  <c r="AD2985" i="1"/>
  <c r="AE2985" i="1"/>
  <c r="V2986" i="1"/>
  <c r="W2986" i="1"/>
  <c r="X2986" i="1"/>
  <c r="Y2986" i="1"/>
  <c r="Z2986" i="1"/>
  <c r="AA2986" i="1"/>
  <c r="AB2986" i="1"/>
  <c r="AC2986" i="1"/>
  <c r="AD2986" i="1"/>
  <c r="AE2986" i="1"/>
  <c r="V2987" i="1"/>
  <c r="W2987" i="1"/>
  <c r="X2987" i="1"/>
  <c r="Y2987" i="1"/>
  <c r="Z2987" i="1"/>
  <c r="AA2987" i="1"/>
  <c r="AB2987" i="1"/>
  <c r="AC2987" i="1"/>
  <c r="AD2987" i="1"/>
  <c r="AE2987" i="1"/>
  <c r="V2988" i="1"/>
  <c r="W2988" i="1"/>
  <c r="X2988" i="1"/>
  <c r="Y2988" i="1"/>
  <c r="Z2988" i="1"/>
  <c r="AA2988" i="1"/>
  <c r="AB2988" i="1"/>
  <c r="AC2988" i="1"/>
  <c r="AD2988" i="1"/>
  <c r="AE2988" i="1"/>
  <c r="V2989" i="1"/>
  <c r="W2989" i="1"/>
  <c r="X2989" i="1"/>
  <c r="Y2989" i="1"/>
  <c r="Z2989" i="1"/>
  <c r="AA2989" i="1"/>
  <c r="AB2989" i="1"/>
  <c r="AC2989" i="1"/>
  <c r="AD2989" i="1"/>
  <c r="AE2989" i="1"/>
  <c r="V2990" i="1"/>
  <c r="W2990" i="1"/>
  <c r="X2990" i="1"/>
  <c r="Y2990" i="1"/>
  <c r="Z2990" i="1"/>
  <c r="AA2990" i="1"/>
  <c r="AB2990" i="1"/>
  <c r="AC2990" i="1"/>
  <c r="AD2990" i="1"/>
  <c r="AE2990" i="1"/>
  <c r="V2991" i="1"/>
  <c r="W2991" i="1"/>
  <c r="X2991" i="1"/>
  <c r="Y2991" i="1"/>
  <c r="Z2991" i="1"/>
  <c r="AA2991" i="1"/>
  <c r="AB2991" i="1"/>
  <c r="AC2991" i="1"/>
  <c r="AD2991" i="1"/>
  <c r="AE2991" i="1"/>
  <c r="V2992" i="1"/>
  <c r="W2992" i="1"/>
  <c r="X2992" i="1"/>
  <c r="Y2992" i="1"/>
  <c r="Z2992" i="1"/>
  <c r="AA2992" i="1"/>
  <c r="AB2992" i="1"/>
  <c r="AC2992" i="1"/>
  <c r="AD2992" i="1"/>
  <c r="AE2992" i="1"/>
  <c r="V2993" i="1"/>
  <c r="W2993" i="1"/>
  <c r="X2993" i="1"/>
  <c r="Y2993" i="1"/>
  <c r="Z2993" i="1"/>
  <c r="AA2993" i="1"/>
  <c r="AB2993" i="1"/>
  <c r="AC2993" i="1"/>
  <c r="AD2993" i="1"/>
  <c r="AE2993" i="1"/>
  <c r="V2994" i="1"/>
  <c r="W2994" i="1"/>
  <c r="X2994" i="1"/>
  <c r="Y2994" i="1"/>
  <c r="Z2994" i="1"/>
  <c r="AA2994" i="1"/>
  <c r="AB2994" i="1"/>
  <c r="AC2994" i="1"/>
  <c r="AD2994" i="1"/>
  <c r="AE2994" i="1"/>
  <c r="V2995" i="1"/>
  <c r="W2995" i="1"/>
  <c r="X2995" i="1"/>
  <c r="Y2995" i="1"/>
  <c r="Z2995" i="1"/>
  <c r="AA2995" i="1"/>
  <c r="AB2995" i="1"/>
  <c r="AC2995" i="1"/>
  <c r="AD2995" i="1"/>
  <c r="AE2995" i="1"/>
  <c r="V2996" i="1"/>
  <c r="W2996" i="1"/>
  <c r="X2996" i="1"/>
  <c r="Y2996" i="1"/>
  <c r="Z2996" i="1"/>
  <c r="AA2996" i="1"/>
  <c r="AB2996" i="1"/>
  <c r="AC2996" i="1"/>
  <c r="AD2996" i="1"/>
  <c r="AE2996" i="1"/>
  <c r="V2997" i="1"/>
  <c r="W2997" i="1"/>
  <c r="X2997" i="1"/>
  <c r="Y2997" i="1"/>
  <c r="Z2997" i="1"/>
  <c r="AA2997" i="1"/>
  <c r="AB2997" i="1"/>
  <c r="AC2997" i="1"/>
  <c r="AD2997" i="1"/>
  <c r="AE2997" i="1"/>
  <c r="V2998" i="1"/>
  <c r="W2998" i="1"/>
  <c r="X2998" i="1"/>
  <c r="Y2998" i="1"/>
  <c r="Z2998" i="1"/>
  <c r="AA2998" i="1"/>
  <c r="AB2998" i="1"/>
  <c r="AC2998" i="1"/>
  <c r="AD2998" i="1"/>
  <c r="AE2998" i="1"/>
  <c r="V2999" i="1"/>
  <c r="W2999" i="1"/>
  <c r="X2999" i="1"/>
  <c r="Y2999" i="1"/>
  <c r="Z2999" i="1"/>
  <c r="AA2999" i="1"/>
  <c r="AB2999" i="1"/>
  <c r="AC2999" i="1"/>
  <c r="AD2999" i="1"/>
  <c r="AE2999" i="1"/>
  <c r="V3000" i="1"/>
  <c r="W3000" i="1"/>
  <c r="X3000" i="1"/>
  <c r="Y3000" i="1"/>
  <c r="Z3000" i="1"/>
  <c r="AA3000" i="1"/>
  <c r="AB3000" i="1"/>
  <c r="AC3000" i="1"/>
  <c r="AD3000" i="1"/>
  <c r="AE3000" i="1"/>
  <c r="V3001" i="1"/>
  <c r="W3001" i="1"/>
  <c r="X3001" i="1"/>
  <c r="Y3001" i="1"/>
  <c r="Z3001" i="1"/>
  <c r="AA3001" i="1"/>
  <c r="AB3001" i="1"/>
  <c r="AC3001" i="1"/>
  <c r="AD3001" i="1"/>
  <c r="AE3001" i="1"/>
  <c r="V3002" i="1"/>
  <c r="W3002" i="1"/>
  <c r="X3002" i="1"/>
  <c r="Y3002" i="1"/>
  <c r="Z3002" i="1"/>
  <c r="AA3002" i="1"/>
  <c r="AB3002" i="1"/>
  <c r="AC3002" i="1"/>
  <c r="AD3002" i="1"/>
  <c r="AE3002" i="1"/>
  <c r="V3003" i="1"/>
  <c r="W3003" i="1"/>
  <c r="X3003" i="1"/>
  <c r="Y3003" i="1"/>
  <c r="Z3003" i="1"/>
  <c r="AA3003" i="1"/>
  <c r="AB3003" i="1"/>
  <c r="AC3003" i="1"/>
  <c r="AD3003" i="1"/>
  <c r="AE3003" i="1"/>
  <c r="V3004" i="1"/>
  <c r="W3004" i="1"/>
  <c r="X3004" i="1"/>
  <c r="Y3004" i="1"/>
  <c r="Z3004" i="1"/>
  <c r="AA3004" i="1"/>
  <c r="AB3004" i="1"/>
  <c r="AC3004" i="1"/>
  <c r="AD3004" i="1"/>
  <c r="AE3004" i="1"/>
  <c r="V3005" i="1"/>
  <c r="W3005" i="1"/>
  <c r="X3005" i="1"/>
  <c r="Y3005" i="1"/>
  <c r="Z3005" i="1"/>
  <c r="AA3005" i="1"/>
  <c r="AB3005" i="1"/>
  <c r="AC3005" i="1"/>
  <c r="AD3005" i="1"/>
  <c r="AE3005" i="1"/>
  <c r="V3006" i="1"/>
  <c r="W3006" i="1"/>
  <c r="X3006" i="1"/>
  <c r="Y3006" i="1"/>
  <c r="Z3006" i="1"/>
  <c r="AA3006" i="1"/>
  <c r="AB3006" i="1"/>
  <c r="AC3006" i="1"/>
  <c r="AD3006" i="1"/>
  <c r="AE3006" i="1"/>
  <c r="V3007" i="1"/>
  <c r="W3007" i="1"/>
  <c r="X3007" i="1"/>
  <c r="Y3007" i="1"/>
  <c r="Z3007" i="1"/>
  <c r="AA3007" i="1"/>
  <c r="AB3007" i="1"/>
  <c r="AC3007" i="1"/>
  <c r="AD3007" i="1"/>
  <c r="AE3007" i="1"/>
  <c r="V3008" i="1"/>
  <c r="W3008" i="1"/>
  <c r="X3008" i="1"/>
  <c r="Y3008" i="1"/>
  <c r="Z3008" i="1"/>
  <c r="AA3008" i="1"/>
  <c r="AB3008" i="1"/>
  <c r="AC3008" i="1"/>
  <c r="AD3008" i="1"/>
  <c r="AE3008" i="1"/>
  <c r="V3009" i="1"/>
  <c r="W3009" i="1"/>
  <c r="X3009" i="1"/>
  <c r="Y3009" i="1"/>
  <c r="Z3009" i="1"/>
  <c r="AA3009" i="1"/>
  <c r="AB3009" i="1"/>
  <c r="AC3009" i="1"/>
  <c r="AD3009" i="1"/>
  <c r="AE3009" i="1"/>
  <c r="V3010" i="1"/>
  <c r="W3010" i="1"/>
  <c r="X3010" i="1"/>
  <c r="Y3010" i="1"/>
  <c r="Z3010" i="1"/>
  <c r="AA3010" i="1"/>
  <c r="AB3010" i="1"/>
  <c r="AC3010" i="1"/>
  <c r="AD3010" i="1"/>
  <c r="AE3010" i="1"/>
  <c r="V3011" i="1"/>
  <c r="W3011" i="1"/>
  <c r="X3011" i="1"/>
  <c r="Y3011" i="1"/>
  <c r="Z3011" i="1"/>
  <c r="AA3011" i="1"/>
  <c r="AB3011" i="1"/>
  <c r="AC3011" i="1"/>
  <c r="AD3011" i="1"/>
  <c r="AE3011" i="1"/>
  <c r="V3012" i="1"/>
  <c r="W3012" i="1"/>
  <c r="X3012" i="1"/>
  <c r="Y3012" i="1"/>
  <c r="Z3012" i="1"/>
  <c r="AA3012" i="1"/>
  <c r="AB3012" i="1"/>
  <c r="AC3012" i="1"/>
  <c r="AD3012" i="1"/>
  <c r="AE3012" i="1"/>
  <c r="V3013" i="1"/>
  <c r="W3013" i="1"/>
  <c r="X3013" i="1"/>
  <c r="Y3013" i="1"/>
  <c r="Z3013" i="1"/>
  <c r="AA3013" i="1"/>
  <c r="AB3013" i="1"/>
  <c r="AC3013" i="1"/>
  <c r="AD3013" i="1"/>
  <c r="AE3013" i="1"/>
  <c r="V3014" i="1"/>
  <c r="W3014" i="1"/>
  <c r="X3014" i="1"/>
  <c r="Y3014" i="1"/>
  <c r="Z3014" i="1"/>
  <c r="AA3014" i="1"/>
  <c r="AB3014" i="1"/>
  <c r="AC3014" i="1"/>
  <c r="AD3014" i="1"/>
  <c r="AE3014" i="1"/>
  <c r="V3015" i="1"/>
  <c r="W3015" i="1"/>
  <c r="X3015" i="1"/>
  <c r="Y3015" i="1"/>
  <c r="Z3015" i="1"/>
  <c r="AA3015" i="1"/>
  <c r="AB3015" i="1"/>
  <c r="AC3015" i="1"/>
  <c r="AD3015" i="1"/>
  <c r="AE3015" i="1"/>
  <c r="V3016" i="1"/>
  <c r="W3016" i="1"/>
  <c r="X3016" i="1"/>
  <c r="Y3016" i="1"/>
  <c r="Z3016" i="1"/>
  <c r="AA3016" i="1"/>
  <c r="AB3016" i="1"/>
  <c r="AC3016" i="1"/>
  <c r="AD3016" i="1"/>
  <c r="AE3016" i="1"/>
  <c r="V3017" i="1"/>
  <c r="W3017" i="1"/>
  <c r="X3017" i="1"/>
  <c r="Y3017" i="1"/>
  <c r="Z3017" i="1"/>
  <c r="AA3017" i="1"/>
  <c r="AB3017" i="1"/>
  <c r="AC3017" i="1"/>
  <c r="AD3017" i="1"/>
  <c r="AE3017" i="1"/>
  <c r="V3018" i="1"/>
  <c r="W3018" i="1"/>
  <c r="X3018" i="1"/>
  <c r="Y3018" i="1"/>
  <c r="Z3018" i="1"/>
  <c r="AA3018" i="1"/>
  <c r="AB3018" i="1"/>
  <c r="AC3018" i="1"/>
  <c r="AD3018" i="1"/>
  <c r="AE3018" i="1"/>
  <c r="V3019" i="1"/>
  <c r="W3019" i="1"/>
  <c r="X3019" i="1"/>
  <c r="Y3019" i="1"/>
  <c r="Z3019" i="1"/>
  <c r="AA3019" i="1"/>
  <c r="AB3019" i="1"/>
  <c r="AC3019" i="1"/>
  <c r="AD3019" i="1"/>
  <c r="AE3019" i="1"/>
  <c r="V3020" i="1"/>
  <c r="W3020" i="1"/>
  <c r="X3020" i="1"/>
  <c r="Y3020" i="1"/>
  <c r="Z3020" i="1"/>
  <c r="AA3020" i="1"/>
  <c r="AB3020" i="1"/>
  <c r="AC3020" i="1"/>
  <c r="AD3020" i="1"/>
  <c r="AE3020" i="1"/>
  <c r="V3021" i="1"/>
  <c r="W3021" i="1"/>
  <c r="X3021" i="1"/>
  <c r="Y3021" i="1"/>
  <c r="Z3021" i="1"/>
  <c r="AA3021" i="1"/>
  <c r="AB3021" i="1"/>
  <c r="AC3021" i="1"/>
  <c r="AD3021" i="1"/>
  <c r="AE3021" i="1"/>
  <c r="V3022" i="1"/>
  <c r="W3022" i="1"/>
  <c r="X3022" i="1"/>
  <c r="Y3022" i="1"/>
  <c r="Z3022" i="1"/>
  <c r="AA3022" i="1"/>
  <c r="AB3022" i="1"/>
  <c r="AC3022" i="1"/>
  <c r="AD3022" i="1"/>
  <c r="AE3022" i="1"/>
  <c r="V3023" i="1"/>
  <c r="W3023" i="1"/>
  <c r="X3023" i="1"/>
  <c r="Y3023" i="1"/>
  <c r="Z3023" i="1"/>
  <c r="AA3023" i="1"/>
  <c r="AB3023" i="1"/>
  <c r="AC3023" i="1"/>
  <c r="AD3023" i="1"/>
  <c r="AE3023" i="1"/>
  <c r="V3024" i="1"/>
  <c r="W3024" i="1"/>
  <c r="X3024" i="1"/>
  <c r="Y3024" i="1"/>
  <c r="Z3024" i="1"/>
  <c r="AA3024" i="1"/>
  <c r="AB3024" i="1"/>
  <c r="AC3024" i="1"/>
  <c r="AD3024" i="1"/>
  <c r="AE3024" i="1"/>
  <c r="V3025" i="1"/>
  <c r="W3025" i="1"/>
  <c r="X3025" i="1"/>
  <c r="Y3025" i="1"/>
  <c r="Z3025" i="1"/>
  <c r="AA3025" i="1"/>
  <c r="AB3025" i="1"/>
  <c r="AC3025" i="1"/>
  <c r="AD3025" i="1"/>
  <c r="AE3025" i="1"/>
  <c r="V3026" i="1"/>
  <c r="W3026" i="1"/>
  <c r="X3026" i="1"/>
  <c r="Y3026" i="1"/>
  <c r="Z3026" i="1"/>
  <c r="AA3026" i="1"/>
  <c r="AB3026" i="1"/>
  <c r="AC3026" i="1"/>
  <c r="AD3026" i="1"/>
  <c r="AE3026" i="1"/>
  <c r="V3027" i="1"/>
  <c r="W3027" i="1"/>
  <c r="X3027" i="1"/>
  <c r="Y3027" i="1"/>
  <c r="Z3027" i="1"/>
  <c r="AA3027" i="1"/>
  <c r="AB3027" i="1"/>
  <c r="AC3027" i="1"/>
  <c r="AD3027" i="1"/>
  <c r="AE3027" i="1"/>
  <c r="V3028" i="1"/>
  <c r="W3028" i="1"/>
  <c r="X3028" i="1"/>
  <c r="Y3028" i="1"/>
  <c r="Z3028" i="1"/>
  <c r="AA3028" i="1"/>
  <c r="AB3028" i="1"/>
  <c r="AC3028" i="1"/>
  <c r="AD3028" i="1"/>
  <c r="AE3028" i="1"/>
  <c r="V3029" i="1"/>
  <c r="W3029" i="1"/>
  <c r="X3029" i="1"/>
  <c r="Y3029" i="1"/>
  <c r="Z3029" i="1"/>
  <c r="AA3029" i="1"/>
  <c r="AB3029" i="1"/>
  <c r="AC3029" i="1"/>
  <c r="AD3029" i="1"/>
  <c r="AE3029" i="1"/>
  <c r="V3030" i="1"/>
  <c r="W3030" i="1"/>
  <c r="X3030" i="1"/>
  <c r="Y3030" i="1"/>
  <c r="Z3030" i="1"/>
  <c r="AA3030" i="1"/>
  <c r="AB3030" i="1"/>
  <c r="AC3030" i="1"/>
  <c r="AD3030" i="1"/>
  <c r="AE3030" i="1"/>
  <c r="V3031" i="1"/>
  <c r="W3031" i="1"/>
  <c r="X3031" i="1"/>
  <c r="Y3031" i="1"/>
  <c r="Z3031" i="1"/>
  <c r="AA3031" i="1"/>
  <c r="AB3031" i="1"/>
  <c r="AC3031" i="1"/>
  <c r="AD3031" i="1"/>
  <c r="AE3031" i="1"/>
  <c r="V3032" i="1"/>
  <c r="W3032" i="1"/>
  <c r="X3032" i="1"/>
  <c r="Y3032" i="1"/>
  <c r="Z3032" i="1"/>
  <c r="AA3032" i="1"/>
  <c r="AB3032" i="1"/>
  <c r="AC3032" i="1"/>
  <c r="AD3032" i="1"/>
  <c r="AE3032" i="1"/>
  <c r="V3033" i="1"/>
  <c r="W3033" i="1"/>
  <c r="X3033" i="1"/>
  <c r="Y3033" i="1"/>
  <c r="Z3033" i="1"/>
  <c r="AA3033" i="1"/>
  <c r="AB3033" i="1"/>
  <c r="AC3033" i="1"/>
  <c r="AD3033" i="1"/>
  <c r="AE3033" i="1"/>
  <c r="V3034" i="1"/>
  <c r="W3034" i="1"/>
  <c r="X3034" i="1"/>
  <c r="Y3034" i="1"/>
  <c r="Z3034" i="1"/>
  <c r="AA3034" i="1"/>
  <c r="AB3034" i="1"/>
  <c r="AC3034" i="1"/>
  <c r="AD3034" i="1"/>
  <c r="AE3034" i="1"/>
  <c r="V3035" i="1"/>
  <c r="W3035" i="1"/>
  <c r="X3035" i="1"/>
  <c r="Y3035" i="1"/>
  <c r="Z3035" i="1"/>
  <c r="AA3035" i="1"/>
  <c r="AB3035" i="1"/>
  <c r="AC3035" i="1"/>
  <c r="AD3035" i="1"/>
  <c r="AE3035" i="1"/>
  <c r="V3036" i="1"/>
  <c r="W3036" i="1"/>
  <c r="X3036" i="1"/>
  <c r="Y3036" i="1"/>
  <c r="Z3036" i="1"/>
  <c r="AA3036" i="1"/>
  <c r="AB3036" i="1"/>
  <c r="AC3036" i="1"/>
  <c r="AD3036" i="1"/>
  <c r="AE3036" i="1"/>
  <c r="V3037" i="1"/>
  <c r="W3037" i="1"/>
  <c r="X3037" i="1"/>
  <c r="Y3037" i="1"/>
  <c r="Z3037" i="1"/>
  <c r="AA3037" i="1"/>
  <c r="AB3037" i="1"/>
  <c r="AC3037" i="1"/>
  <c r="AD3037" i="1"/>
  <c r="AE3037" i="1"/>
  <c r="V3038" i="1"/>
  <c r="W3038" i="1"/>
  <c r="X3038" i="1"/>
  <c r="Y3038" i="1"/>
  <c r="Z3038" i="1"/>
  <c r="AA3038" i="1"/>
  <c r="AB3038" i="1"/>
  <c r="AC3038" i="1"/>
  <c r="AD3038" i="1"/>
  <c r="AE3038" i="1"/>
  <c r="V3039" i="1"/>
  <c r="W3039" i="1"/>
  <c r="X3039" i="1"/>
  <c r="Y3039" i="1"/>
  <c r="Z3039" i="1"/>
  <c r="AA3039" i="1"/>
  <c r="AB3039" i="1"/>
  <c r="AC3039" i="1"/>
  <c r="AD3039" i="1"/>
  <c r="AE3039" i="1"/>
  <c r="V3040" i="1"/>
  <c r="W3040" i="1"/>
  <c r="X3040" i="1"/>
  <c r="Y3040" i="1"/>
  <c r="Z3040" i="1"/>
  <c r="AA3040" i="1"/>
  <c r="AB3040" i="1"/>
  <c r="AC3040" i="1"/>
  <c r="AD3040" i="1"/>
  <c r="AE3040" i="1"/>
  <c r="V3041" i="1"/>
  <c r="W3041" i="1"/>
  <c r="X3041" i="1"/>
  <c r="Y3041" i="1"/>
  <c r="Z3041" i="1"/>
  <c r="AA3041" i="1"/>
  <c r="AB3041" i="1"/>
  <c r="AC3041" i="1"/>
  <c r="AD3041" i="1"/>
  <c r="AE3041" i="1"/>
  <c r="V3042" i="1"/>
  <c r="W3042" i="1"/>
  <c r="X3042" i="1"/>
  <c r="Y3042" i="1"/>
  <c r="Z3042" i="1"/>
  <c r="AA3042" i="1"/>
  <c r="AB3042" i="1"/>
  <c r="AC3042" i="1"/>
  <c r="AD3042" i="1"/>
  <c r="AE3042" i="1"/>
  <c r="V3043" i="1"/>
  <c r="W3043" i="1"/>
  <c r="X3043" i="1"/>
  <c r="Y3043" i="1"/>
  <c r="Z3043" i="1"/>
  <c r="AA3043" i="1"/>
  <c r="AB3043" i="1"/>
  <c r="AC3043" i="1"/>
  <c r="AD3043" i="1"/>
  <c r="AE3043" i="1"/>
  <c r="V3044" i="1"/>
  <c r="W3044" i="1"/>
  <c r="X3044" i="1"/>
  <c r="Y3044" i="1"/>
  <c r="Z3044" i="1"/>
  <c r="AA3044" i="1"/>
  <c r="AB3044" i="1"/>
  <c r="AC3044" i="1"/>
  <c r="AD3044" i="1"/>
  <c r="AE3044" i="1"/>
  <c r="V3045" i="1"/>
  <c r="W3045" i="1"/>
  <c r="X3045" i="1"/>
  <c r="Y3045" i="1"/>
  <c r="Z3045" i="1"/>
  <c r="AA3045" i="1"/>
  <c r="AB3045" i="1"/>
  <c r="AC3045" i="1"/>
  <c r="AD3045" i="1"/>
  <c r="AE3045" i="1"/>
  <c r="V3046" i="1"/>
  <c r="W3046" i="1"/>
  <c r="X3046" i="1"/>
  <c r="Y3046" i="1"/>
  <c r="Z3046" i="1"/>
  <c r="AA3046" i="1"/>
  <c r="AB3046" i="1"/>
  <c r="AC3046" i="1"/>
  <c r="AD3046" i="1"/>
  <c r="AE3046" i="1"/>
  <c r="V3047" i="1"/>
  <c r="W3047" i="1"/>
  <c r="X3047" i="1"/>
  <c r="Y3047" i="1"/>
  <c r="Z3047" i="1"/>
  <c r="AA3047" i="1"/>
  <c r="AB3047" i="1"/>
  <c r="AC3047" i="1"/>
  <c r="AD3047" i="1"/>
  <c r="AE3047" i="1"/>
  <c r="V3048" i="1"/>
  <c r="W3048" i="1"/>
  <c r="X3048" i="1"/>
  <c r="Y3048" i="1"/>
  <c r="Z3048" i="1"/>
  <c r="AA3048" i="1"/>
  <c r="AB3048" i="1"/>
  <c r="AC3048" i="1"/>
  <c r="AD3048" i="1"/>
  <c r="AE3048" i="1"/>
  <c r="V3049" i="1"/>
  <c r="W3049" i="1"/>
  <c r="X3049" i="1"/>
  <c r="Y3049" i="1"/>
  <c r="Z3049" i="1"/>
  <c r="AA3049" i="1"/>
  <c r="AB3049" i="1"/>
  <c r="AC3049" i="1"/>
  <c r="AD3049" i="1"/>
  <c r="AE3049" i="1"/>
  <c r="V3050" i="1"/>
  <c r="W3050" i="1"/>
  <c r="X3050" i="1"/>
  <c r="Y3050" i="1"/>
  <c r="Z3050" i="1"/>
  <c r="AA3050" i="1"/>
  <c r="AB3050" i="1"/>
  <c r="AC3050" i="1"/>
  <c r="AD3050" i="1"/>
  <c r="AE3050" i="1"/>
  <c r="V3051" i="1"/>
  <c r="W3051" i="1"/>
  <c r="X3051" i="1"/>
  <c r="Y3051" i="1"/>
  <c r="Z3051" i="1"/>
  <c r="AA3051" i="1"/>
  <c r="AB3051" i="1"/>
  <c r="AC3051" i="1"/>
  <c r="AD3051" i="1"/>
  <c r="AE3051" i="1"/>
  <c r="V3052" i="1"/>
  <c r="W3052" i="1"/>
  <c r="X3052" i="1"/>
  <c r="Y3052" i="1"/>
  <c r="Z3052" i="1"/>
  <c r="AA3052" i="1"/>
  <c r="AB3052" i="1"/>
  <c r="AC3052" i="1"/>
  <c r="AD3052" i="1"/>
  <c r="AE3052" i="1"/>
  <c r="V3053" i="1"/>
  <c r="W3053" i="1"/>
  <c r="X3053" i="1"/>
  <c r="Y3053" i="1"/>
  <c r="Z3053" i="1"/>
  <c r="AA3053" i="1"/>
  <c r="AB3053" i="1"/>
  <c r="AC3053" i="1"/>
  <c r="AD3053" i="1"/>
  <c r="AE3053" i="1"/>
  <c r="V3054" i="1"/>
  <c r="W3054" i="1"/>
  <c r="X3054" i="1"/>
  <c r="Y3054" i="1"/>
  <c r="Z3054" i="1"/>
  <c r="AA3054" i="1"/>
  <c r="AB3054" i="1"/>
  <c r="AC3054" i="1"/>
  <c r="AD3054" i="1"/>
  <c r="AE3054" i="1"/>
  <c r="V3055" i="1"/>
  <c r="W3055" i="1"/>
  <c r="X3055" i="1"/>
  <c r="Y3055" i="1"/>
  <c r="Z3055" i="1"/>
  <c r="AA3055" i="1"/>
  <c r="AB3055" i="1"/>
  <c r="AC3055" i="1"/>
  <c r="AD3055" i="1"/>
  <c r="AE3055" i="1"/>
  <c r="V3056" i="1"/>
  <c r="W3056" i="1"/>
  <c r="X3056" i="1"/>
  <c r="Y3056" i="1"/>
  <c r="Z3056" i="1"/>
  <c r="AA3056" i="1"/>
  <c r="AB3056" i="1"/>
  <c r="AC3056" i="1"/>
  <c r="AD3056" i="1"/>
  <c r="AE3056" i="1"/>
  <c r="V3057" i="1"/>
  <c r="W3057" i="1"/>
  <c r="X3057" i="1"/>
  <c r="Y3057" i="1"/>
  <c r="Z3057" i="1"/>
  <c r="AA3057" i="1"/>
  <c r="AB3057" i="1"/>
  <c r="AC3057" i="1"/>
  <c r="AD3057" i="1"/>
  <c r="AE3057" i="1"/>
  <c r="V3058" i="1"/>
  <c r="W3058" i="1"/>
  <c r="X3058" i="1"/>
  <c r="Y3058" i="1"/>
  <c r="Z3058" i="1"/>
  <c r="AA3058" i="1"/>
  <c r="AB3058" i="1"/>
  <c r="AC3058" i="1"/>
  <c r="AD3058" i="1"/>
  <c r="AE3058" i="1"/>
  <c r="V3059" i="1"/>
  <c r="W3059" i="1"/>
  <c r="X3059" i="1"/>
  <c r="Y3059" i="1"/>
  <c r="Z3059" i="1"/>
  <c r="AA3059" i="1"/>
  <c r="AB3059" i="1"/>
  <c r="AC3059" i="1"/>
  <c r="AD3059" i="1"/>
  <c r="AE3059" i="1"/>
  <c r="V3060" i="1"/>
  <c r="W3060" i="1"/>
  <c r="X3060" i="1"/>
  <c r="Y3060" i="1"/>
  <c r="Z3060" i="1"/>
  <c r="AA3060" i="1"/>
  <c r="AB3060" i="1"/>
  <c r="AC3060" i="1"/>
  <c r="AD3060" i="1"/>
  <c r="AE3060" i="1"/>
  <c r="V3061" i="1"/>
  <c r="W3061" i="1"/>
  <c r="X3061" i="1"/>
  <c r="Y3061" i="1"/>
  <c r="Z3061" i="1"/>
  <c r="AA3061" i="1"/>
  <c r="AB3061" i="1"/>
  <c r="AC3061" i="1"/>
  <c r="AD3061" i="1"/>
  <c r="AE3061" i="1"/>
  <c r="V3062" i="1"/>
  <c r="W3062" i="1"/>
  <c r="X3062" i="1"/>
  <c r="Y3062" i="1"/>
  <c r="Z3062" i="1"/>
  <c r="AA3062" i="1"/>
  <c r="AB3062" i="1"/>
  <c r="AC3062" i="1"/>
  <c r="AD3062" i="1"/>
  <c r="AE3062" i="1"/>
  <c r="V3063" i="1"/>
  <c r="W3063" i="1"/>
  <c r="X3063" i="1"/>
  <c r="Y3063" i="1"/>
  <c r="Z3063" i="1"/>
  <c r="AA3063" i="1"/>
  <c r="AB3063" i="1"/>
  <c r="AC3063" i="1"/>
  <c r="AD3063" i="1"/>
  <c r="AE3063" i="1"/>
  <c r="V3064" i="1"/>
  <c r="W3064" i="1"/>
  <c r="X3064" i="1"/>
  <c r="Y3064" i="1"/>
  <c r="Z3064" i="1"/>
  <c r="AA3064" i="1"/>
  <c r="AB3064" i="1"/>
  <c r="AC3064" i="1"/>
  <c r="AD3064" i="1"/>
  <c r="AE3064" i="1"/>
  <c r="V3065" i="1"/>
  <c r="W3065" i="1"/>
  <c r="X3065" i="1"/>
  <c r="Y3065" i="1"/>
  <c r="Z3065" i="1"/>
  <c r="AA3065" i="1"/>
  <c r="AB3065" i="1"/>
  <c r="AC3065" i="1"/>
  <c r="AD3065" i="1"/>
  <c r="AE3065" i="1"/>
  <c r="V3066" i="1"/>
  <c r="W3066" i="1"/>
  <c r="X3066" i="1"/>
  <c r="Y3066" i="1"/>
  <c r="Z3066" i="1"/>
  <c r="AA3066" i="1"/>
  <c r="AB3066" i="1"/>
  <c r="AC3066" i="1"/>
  <c r="AD3066" i="1"/>
  <c r="AE3066" i="1"/>
  <c r="V3067" i="1"/>
  <c r="W3067" i="1"/>
  <c r="X3067" i="1"/>
  <c r="Y3067" i="1"/>
  <c r="Z3067" i="1"/>
  <c r="AA3067" i="1"/>
  <c r="AB3067" i="1"/>
  <c r="AC3067" i="1"/>
  <c r="AD3067" i="1"/>
  <c r="AE3067" i="1"/>
  <c r="V3068" i="1"/>
  <c r="W3068" i="1"/>
  <c r="X3068" i="1"/>
  <c r="Y3068" i="1"/>
  <c r="Z3068" i="1"/>
  <c r="AA3068" i="1"/>
  <c r="AB3068" i="1"/>
  <c r="AC3068" i="1"/>
  <c r="AD3068" i="1"/>
  <c r="AE3068" i="1"/>
  <c r="V3069" i="1"/>
  <c r="W3069" i="1"/>
  <c r="X3069" i="1"/>
  <c r="Y3069" i="1"/>
  <c r="Z3069" i="1"/>
  <c r="AA3069" i="1"/>
  <c r="AB3069" i="1"/>
  <c r="AC3069" i="1"/>
  <c r="AD3069" i="1"/>
  <c r="AE3069" i="1"/>
  <c r="V3070" i="1"/>
  <c r="W3070" i="1"/>
  <c r="X3070" i="1"/>
  <c r="Y3070" i="1"/>
  <c r="Z3070" i="1"/>
  <c r="AA3070" i="1"/>
  <c r="AB3070" i="1"/>
  <c r="AC3070" i="1"/>
  <c r="AD3070" i="1"/>
  <c r="AE3070" i="1"/>
  <c r="V3071" i="1"/>
  <c r="W3071" i="1"/>
  <c r="X3071" i="1"/>
  <c r="Y3071" i="1"/>
  <c r="Z3071" i="1"/>
  <c r="AA3071" i="1"/>
  <c r="AB3071" i="1"/>
  <c r="AC3071" i="1"/>
  <c r="AD3071" i="1"/>
  <c r="AE3071" i="1"/>
  <c r="V3072" i="1"/>
  <c r="W3072" i="1"/>
  <c r="X3072" i="1"/>
  <c r="Y3072" i="1"/>
  <c r="Z3072" i="1"/>
  <c r="AA3072" i="1"/>
  <c r="AB3072" i="1"/>
  <c r="AC3072" i="1"/>
  <c r="AD3072" i="1"/>
  <c r="AE3072" i="1"/>
  <c r="V3073" i="1"/>
  <c r="W3073" i="1"/>
  <c r="X3073" i="1"/>
  <c r="Y3073" i="1"/>
  <c r="Z3073" i="1"/>
  <c r="AA3073" i="1"/>
  <c r="AB3073" i="1"/>
  <c r="AC3073" i="1"/>
  <c r="AD3073" i="1"/>
  <c r="AE3073" i="1"/>
  <c r="V3074" i="1"/>
  <c r="W3074" i="1"/>
  <c r="X3074" i="1"/>
  <c r="Y3074" i="1"/>
  <c r="Z3074" i="1"/>
  <c r="AA3074" i="1"/>
  <c r="AB3074" i="1"/>
  <c r="AC3074" i="1"/>
  <c r="AD3074" i="1"/>
  <c r="AE3074" i="1"/>
  <c r="V3075" i="1"/>
  <c r="W3075" i="1"/>
  <c r="X3075" i="1"/>
  <c r="Y3075" i="1"/>
  <c r="Z3075" i="1"/>
  <c r="AA3075" i="1"/>
  <c r="AB3075" i="1"/>
  <c r="AC3075" i="1"/>
  <c r="AD3075" i="1"/>
  <c r="AE3075" i="1"/>
  <c r="V3076" i="1"/>
  <c r="W3076" i="1"/>
  <c r="X3076" i="1"/>
  <c r="Y3076" i="1"/>
  <c r="Z3076" i="1"/>
  <c r="AA3076" i="1"/>
  <c r="AB3076" i="1"/>
  <c r="AC3076" i="1"/>
  <c r="AD3076" i="1"/>
  <c r="AE3076" i="1"/>
  <c r="V3077" i="1"/>
  <c r="W3077" i="1"/>
  <c r="X3077" i="1"/>
  <c r="Y3077" i="1"/>
  <c r="Z3077" i="1"/>
  <c r="AA3077" i="1"/>
  <c r="AB3077" i="1"/>
  <c r="AC3077" i="1"/>
  <c r="AD3077" i="1"/>
  <c r="AE3077" i="1"/>
  <c r="V3078" i="1"/>
  <c r="W3078" i="1"/>
  <c r="X3078" i="1"/>
  <c r="Y3078" i="1"/>
  <c r="Z3078" i="1"/>
  <c r="AA3078" i="1"/>
  <c r="AB3078" i="1"/>
  <c r="AC3078" i="1"/>
  <c r="AD3078" i="1"/>
  <c r="AE3078" i="1"/>
  <c r="V3079" i="1"/>
  <c r="W3079" i="1"/>
  <c r="X3079" i="1"/>
  <c r="Y3079" i="1"/>
  <c r="Z3079" i="1"/>
  <c r="AA3079" i="1"/>
  <c r="AB3079" i="1"/>
  <c r="AC3079" i="1"/>
  <c r="AD3079" i="1"/>
  <c r="AE3079" i="1"/>
  <c r="V3080" i="1"/>
  <c r="W3080" i="1"/>
  <c r="X3080" i="1"/>
  <c r="Y3080" i="1"/>
  <c r="Z3080" i="1"/>
  <c r="AA3080" i="1"/>
  <c r="AB3080" i="1"/>
  <c r="AC3080" i="1"/>
  <c r="AD3080" i="1"/>
  <c r="AE3080" i="1"/>
  <c r="V3081" i="1"/>
  <c r="W3081" i="1"/>
  <c r="X3081" i="1"/>
  <c r="Y3081" i="1"/>
  <c r="Z3081" i="1"/>
  <c r="AA3081" i="1"/>
  <c r="AB3081" i="1"/>
  <c r="AC3081" i="1"/>
  <c r="AD3081" i="1"/>
  <c r="AE3081" i="1"/>
  <c r="V3082" i="1"/>
  <c r="W3082" i="1"/>
  <c r="X3082" i="1"/>
  <c r="Y3082" i="1"/>
  <c r="Z3082" i="1"/>
  <c r="AA3082" i="1"/>
  <c r="AB3082" i="1"/>
  <c r="AC3082" i="1"/>
  <c r="AD3082" i="1"/>
  <c r="AE3082" i="1"/>
  <c r="V3083" i="1"/>
  <c r="W3083" i="1"/>
  <c r="X3083" i="1"/>
  <c r="Y3083" i="1"/>
  <c r="Z3083" i="1"/>
  <c r="AA3083" i="1"/>
  <c r="AB3083" i="1"/>
  <c r="AC3083" i="1"/>
  <c r="AD3083" i="1"/>
  <c r="AE3083" i="1"/>
  <c r="V3084" i="1"/>
  <c r="W3084" i="1"/>
  <c r="X3084" i="1"/>
  <c r="Y3084" i="1"/>
  <c r="Z3084" i="1"/>
  <c r="AA3084" i="1"/>
  <c r="AB3084" i="1"/>
  <c r="AC3084" i="1"/>
  <c r="AD3084" i="1"/>
  <c r="AE3084" i="1"/>
  <c r="V3085" i="1"/>
  <c r="W3085" i="1"/>
  <c r="X3085" i="1"/>
  <c r="Y3085" i="1"/>
  <c r="Z3085" i="1"/>
  <c r="AA3085" i="1"/>
  <c r="AB3085" i="1"/>
  <c r="AC3085" i="1"/>
  <c r="AD3085" i="1"/>
  <c r="AE3085" i="1"/>
  <c r="V3086" i="1"/>
  <c r="W3086" i="1"/>
  <c r="X3086" i="1"/>
  <c r="Y3086" i="1"/>
  <c r="Z3086" i="1"/>
  <c r="AA3086" i="1"/>
  <c r="AB3086" i="1"/>
  <c r="AC3086" i="1"/>
  <c r="AD3086" i="1"/>
  <c r="AE3086" i="1"/>
  <c r="V3087" i="1"/>
  <c r="W3087" i="1"/>
  <c r="X3087" i="1"/>
  <c r="Y3087" i="1"/>
  <c r="Z3087" i="1"/>
  <c r="AA3087" i="1"/>
  <c r="AB3087" i="1"/>
  <c r="AC3087" i="1"/>
  <c r="AD3087" i="1"/>
  <c r="AE3087" i="1"/>
  <c r="V3088" i="1"/>
  <c r="W3088" i="1"/>
  <c r="X3088" i="1"/>
  <c r="Y3088" i="1"/>
  <c r="Z3088" i="1"/>
  <c r="AA3088" i="1"/>
  <c r="AB3088" i="1"/>
  <c r="AC3088" i="1"/>
  <c r="AD3088" i="1"/>
  <c r="AE3088" i="1"/>
  <c r="V3089" i="1"/>
  <c r="W3089" i="1"/>
  <c r="X3089" i="1"/>
  <c r="Y3089" i="1"/>
  <c r="Z3089" i="1"/>
  <c r="AA3089" i="1"/>
  <c r="AB3089" i="1"/>
  <c r="AC3089" i="1"/>
  <c r="AD3089" i="1"/>
  <c r="AE3089" i="1"/>
  <c r="V3090" i="1"/>
  <c r="W3090" i="1"/>
  <c r="X3090" i="1"/>
  <c r="Y3090" i="1"/>
  <c r="Z3090" i="1"/>
  <c r="AA3090" i="1"/>
  <c r="AB3090" i="1"/>
  <c r="AC3090" i="1"/>
  <c r="AD3090" i="1"/>
  <c r="AE3090" i="1"/>
  <c r="V3091" i="1"/>
  <c r="W3091" i="1"/>
  <c r="X3091" i="1"/>
  <c r="Y3091" i="1"/>
  <c r="Z3091" i="1"/>
  <c r="AA3091" i="1"/>
  <c r="AB3091" i="1"/>
  <c r="AC3091" i="1"/>
  <c r="AD3091" i="1"/>
  <c r="AE3091" i="1"/>
  <c r="V3092" i="1"/>
  <c r="W3092" i="1"/>
  <c r="X3092" i="1"/>
  <c r="Y3092" i="1"/>
  <c r="Z3092" i="1"/>
  <c r="AA3092" i="1"/>
  <c r="AB3092" i="1"/>
  <c r="AC3092" i="1"/>
  <c r="AD3092" i="1"/>
  <c r="AE3092" i="1"/>
  <c r="V3093" i="1"/>
  <c r="W3093" i="1"/>
  <c r="X3093" i="1"/>
  <c r="Y3093" i="1"/>
  <c r="Z3093" i="1"/>
  <c r="AA3093" i="1"/>
  <c r="AB3093" i="1"/>
  <c r="AC3093" i="1"/>
  <c r="AD3093" i="1"/>
  <c r="AE3093" i="1"/>
  <c r="V3094" i="1"/>
  <c r="W3094" i="1"/>
  <c r="X3094" i="1"/>
  <c r="Y3094" i="1"/>
  <c r="Z3094" i="1"/>
  <c r="AA3094" i="1"/>
  <c r="AB3094" i="1"/>
  <c r="AC3094" i="1"/>
  <c r="AD3094" i="1"/>
  <c r="AE3094" i="1"/>
  <c r="V3095" i="1"/>
  <c r="W3095" i="1"/>
  <c r="X3095" i="1"/>
  <c r="Y3095" i="1"/>
  <c r="Z3095" i="1"/>
  <c r="AA3095" i="1"/>
  <c r="AB3095" i="1"/>
  <c r="AC3095" i="1"/>
  <c r="AD3095" i="1"/>
  <c r="AE3095" i="1"/>
  <c r="V3096" i="1"/>
  <c r="W3096" i="1"/>
  <c r="X3096" i="1"/>
  <c r="Y3096" i="1"/>
  <c r="Z3096" i="1"/>
  <c r="AA3096" i="1"/>
  <c r="AB3096" i="1"/>
  <c r="AC3096" i="1"/>
  <c r="AD3096" i="1"/>
  <c r="AE3096" i="1"/>
  <c r="V3097" i="1"/>
  <c r="W3097" i="1"/>
  <c r="X3097" i="1"/>
  <c r="Y3097" i="1"/>
  <c r="Z3097" i="1"/>
  <c r="AA3097" i="1"/>
  <c r="AB3097" i="1"/>
  <c r="AC3097" i="1"/>
  <c r="AD3097" i="1"/>
  <c r="AE3097" i="1"/>
  <c r="V3098" i="1"/>
  <c r="W3098" i="1"/>
  <c r="X3098" i="1"/>
  <c r="Y3098" i="1"/>
  <c r="Z3098" i="1"/>
  <c r="AA3098" i="1"/>
  <c r="AB3098" i="1"/>
  <c r="AC3098" i="1"/>
  <c r="AD3098" i="1"/>
  <c r="AE3098" i="1"/>
  <c r="V3099" i="1"/>
  <c r="W3099" i="1"/>
  <c r="X3099" i="1"/>
  <c r="Y3099" i="1"/>
  <c r="Z3099" i="1"/>
  <c r="AA3099" i="1"/>
  <c r="AB3099" i="1"/>
  <c r="AC3099" i="1"/>
  <c r="AD3099" i="1"/>
  <c r="AE3099" i="1"/>
  <c r="V3100" i="1"/>
  <c r="W3100" i="1"/>
  <c r="X3100" i="1"/>
  <c r="Y3100" i="1"/>
  <c r="Z3100" i="1"/>
  <c r="AA3100" i="1"/>
  <c r="AB3100" i="1"/>
  <c r="AC3100" i="1"/>
  <c r="AD3100" i="1"/>
  <c r="AE3100" i="1"/>
  <c r="V3101" i="1"/>
  <c r="W3101" i="1"/>
  <c r="X3101" i="1"/>
  <c r="Y3101" i="1"/>
  <c r="Z3101" i="1"/>
  <c r="AA3101" i="1"/>
  <c r="AB3101" i="1"/>
  <c r="AC3101" i="1"/>
  <c r="AD3101" i="1"/>
  <c r="AE3101" i="1"/>
  <c r="V3102" i="1"/>
  <c r="W3102" i="1"/>
  <c r="X3102" i="1"/>
  <c r="Y3102" i="1"/>
  <c r="Z3102" i="1"/>
  <c r="AA3102" i="1"/>
  <c r="AB3102" i="1"/>
  <c r="AC3102" i="1"/>
  <c r="AD3102" i="1"/>
  <c r="AE3102" i="1"/>
  <c r="V3103" i="1"/>
  <c r="W3103" i="1"/>
  <c r="X3103" i="1"/>
  <c r="Y3103" i="1"/>
  <c r="Z3103" i="1"/>
  <c r="AA3103" i="1"/>
  <c r="AB3103" i="1"/>
  <c r="AC3103" i="1"/>
  <c r="AD3103" i="1"/>
  <c r="AE3103" i="1"/>
  <c r="V3104" i="1"/>
  <c r="W3104" i="1"/>
  <c r="X3104" i="1"/>
  <c r="Y3104" i="1"/>
  <c r="Z3104" i="1"/>
  <c r="AA3104" i="1"/>
  <c r="AB3104" i="1"/>
  <c r="AC3104" i="1"/>
  <c r="AD3104" i="1"/>
  <c r="AE3104" i="1"/>
  <c r="V3105" i="1"/>
  <c r="W3105" i="1"/>
  <c r="X3105" i="1"/>
  <c r="Y3105" i="1"/>
  <c r="Z3105" i="1"/>
  <c r="AA3105" i="1"/>
  <c r="AB3105" i="1"/>
  <c r="AC3105" i="1"/>
  <c r="AD3105" i="1"/>
  <c r="AE3105" i="1"/>
  <c r="V3106" i="1"/>
  <c r="W3106" i="1"/>
  <c r="X3106" i="1"/>
  <c r="Y3106" i="1"/>
  <c r="Z3106" i="1"/>
  <c r="AA3106" i="1"/>
  <c r="AB3106" i="1"/>
  <c r="AC3106" i="1"/>
  <c r="AD3106" i="1"/>
  <c r="AE3106" i="1"/>
  <c r="V3107" i="1"/>
  <c r="W3107" i="1"/>
  <c r="X3107" i="1"/>
  <c r="Y3107" i="1"/>
  <c r="Z3107" i="1"/>
  <c r="AA3107" i="1"/>
  <c r="AB3107" i="1"/>
  <c r="AC3107" i="1"/>
  <c r="AD3107" i="1"/>
  <c r="AE3107" i="1"/>
  <c r="V3108" i="1"/>
  <c r="W3108" i="1"/>
  <c r="X3108" i="1"/>
  <c r="Y3108" i="1"/>
  <c r="Z3108" i="1"/>
  <c r="AA3108" i="1"/>
  <c r="AB3108" i="1"/>
  <c r="AC3108" i="1"/>
  <c r="AD3108" i="1"/>
  <c r="AE3108" i="1"/>
  <c r="V3109" i="1"/>
  <c r="W3109" i="1"/>
  <c r="X3109" i="1"/>
  <c r="Y3109" i="1"/>
  <c r="Z3109" i="1"/>
  <c r="AA3109" i="1"/>
  <c r="AB3109" i="1"/>
  <c r="AC3109" i="1"/>
  <c r="AD3109" i="1"/>
  <c r="AE3109" i="1"/>
  <c r="V3110" i="1"/>
  <c r="W3110" i="1"/>
  <c r="X3110" i="1"/>
  <c r="Y3110" i="1"/>
  <c r="Z3110" i="1"/>
  <c r="AA3110" i="1"/>
  <c r="AB3110" i="1"/>
  <c r="AC3110" i="1"/>
  <c r="AD3110" i="1"/>
  <c r="AE3110" i="1"/>
  <c r="V3111" i="1"/>
  <c r="W3111" i="1"/>
  <c r="X3111" i="1"/>
  <c r="Y3111" i="1"/>
  <c r="Z3111" i="1"/>
  <c r="AA3111" i="1"/>
  <c r="AB3111" i="1"/>
  <c r="AC3111" i="1"/>
  <c r="AD3111" i="1"/>
  <c r="AE3111" i="1"/>
  <c r="V3112" i="1"/>
  <c r="W3112" i="1"/>
  <c r="X3112" i="1"/>
  <c r="Y3112" i="1"/>
  <c r="Z3112" i="1"/>
  <c r="AA3112" i="1"/>
  <c r="AB3112" i="1"/>
  <c r="AC3112" i="1"/>
  <c r="AD3112" i="1"/>
  <c r="AE3112" i="1"/>
  <c r="V3113" i="1"/>
  <c r="W3113" i="1"/>
  <c r="X3113" i="1"/>
  <c r="Y3113" i="1"/>
  <c r="Z3113" i="1"/>
  <c r="AA3113" i="1"/>
  <c r="AB3113" i="1"/>
  <c r="AC3113" i="1"/>
  <c r="AD3113" i="1"/>
  <c r="AE3113" i="1"/>
  <c r="V3114" i="1"/>
  <c r="W3114" i="1"/>
  <c r="X3114" i="1"/>
  <c r="Y3114" i="1"/>
  <c r="Z3114" i="1"/>
  <c r="AA3114" i="1"/>
  <c r="AB3114" i="1"/>
  <c r="AC3114" i="1"/>
  <c r="AD3114" i="1"/>
  <c r="AE3114" i="1"/>
  <c r="V3115" i="1"/>
  <c r="W3115" i="1"/>
  <c r="X3115" i="1"/>
  <c r="Y3115" i="1"/>
  <c r="Z3115" i="1"/>
  <c r="AA3115" i="1"/>
  <c r="AB3115" i="1"/>
  <c r="AC3115" i="1"/>
  <c r="AD3115" i="1"/>
  <c r="AE3115" i="1"/>
  <c r="V3116" i="1"/>
  <c r="W3116" i="1"/>
  <c r="X3116" i="1"/>
  <c r="Y3116" i="1"/>
  <c r="Z3116" i="1"/>
  <c r="AA3116" i="1"/>
  <c r="AB3116" i="1"/>
  <c r="AC3116" i="1"/>
  <c r="AD3116" i="1"/>
  <c r="AE3116" i="1"/>
  <c r="V3117" i="1"/>
  <c r="W3117" i="1"/>
  <c r="X3117" i="1"/>
  <c r="Y3117" i="1"/>
  <c r="Z3117" i="1"/>
  <c r="AA3117" i="1"/>
  <c r="AB3117" i="1"/>
  <c r="AC3117" i="1"/>
  <c r="AD3117" i="1"/>
  <c r="AE3117" i="1"/>
  <c r="V3118" i="1"/>
  <c r="W3118" i="1"/>
  <c r="X3118" i="1"/>
  <c r="Y3118" i="1"/>
  <c r="Z3118" i="1"/>
  <c r="AA3118" i="1"/>
  <c r="AB3118" i="1"/>
  <c r="AC3118" i="1"/>
  <c r="AD3118" i="1"/>
  <c r="AE3118" i="1"/>
  <c r="V3119" i="1"/>
  <c r="W3119" i="1"/>
  <c r="X3119" i="1"/>
  <c r="Y3119" i="1"/>
  <c r="Z3119" i="1"/>
  <c r="AA3119" i="1"/>
  <c r="AB3119" i="1"/>
  <c r="AC3119" i="1"/>
  <c r="AD3119" i="1"/>
  <c r="AE3119" i="1"/>
  <c r="V3120" i="1"/>
  <c r="W3120" i="1"/>
  <c r="X3120" i="1"/>
  <c r="Y3120" i="1"/>
  <c r="Z3120" i="1"/>
  <c r="AA3120" i="1"/>
  <c r="AB3120" i="1"/>
  <c r="AC3120" i="1"/>
  <c r="AD3120" i="1"/>
  <c r="AE3120" i="1"/>
  <c r="V3121" i="1"/>
  <c r="W3121" i="1"/>
  <c r="X3121" i="1"/>
  <c r="Y3121" i="1"/>
  <c r="Z3121" i="1"/>
  <c r="AA3121" i="1"/>
  <c r="AB3121" i="1"/>
  <c r="AC3121" i="1"/>
  <c r="AD3121" i="1"/>
  <c r="AE3121" i="1"/>
  <c r="V3122" i="1"/>
  <c r="W3122" i="1"/>
  <c r="X3122" i="1"/>
  <c r="Y3122" i="1"/>
  <c r="Z3122" i="1"/>
  <c r="AA3122" i="1"/>
  <c r="AB3122" i="1"/>
  <c r="AC3122" i="1"/>
  <c r="AD3122" i="1"/>
  <c r="AE3122" i="1"/>
  <c r="V3123" i="1"/>
  <c r="W3123" i="1"/>
  <c r="X3123" i="1"/>
  <c r="Y3123" i="1"/>
  <c r="Z3123" i="1"/>
  <c r="AA3123" i="1"/>
  <c r="AB3123" i="1"/>
  <c r="AC3123" i="1"/>
  <c r="AD3123" i="1"/>
  <c r="AE3123" i="1"/>
  <c r="V3124" i="1"/>
  <c r="W3124" i="1"/>
  <c r="X3124" i="1"/>
  <c r="Y3124" i="1"/>
  <c r="Z3124" i="1"/>
  <c r="AA3124" i="1"/>
  <c r="AB3124" i="1"/>
  <c r="AC3124" i="1"/>
  <c r="AD3124" i="1"/>
  <c r="AE3124" i="1"/>
  <c r="V3125" i="1"/>
  <c r="W3125" i="1"/>
  <c r="X3125" i="1"/>
  <c r="Y3125" i="1"/>
  <c r="Z3125" i="1"/>
  <c r="AA3125" i="1"/>
  <c r="AB3125" i="1"/>
  <c r="AC3125" i="1"/>
  <c r="AD3125" i="1"/>
  <c r="AE3125" i="1"/>
  <c r="V3126" i="1"/>
  <c r="W3126" i="1"/>
  <c r="X3126" i="1"/>
  <c r="Y3126" i="1"/>
  <c r="Z3126" i="1"/>
  <c r="AA3126" i="1"/>
  <c r="AB3126" i="1"/>
  <c r="AC3126" i="1"/>
  <c r="AD3126" i="1"/>
  <c r="AE3126" i="1"/>
  <c r="V3127" i="1"/>
  <c r="W3127" i="1"/>
  <c r="X3127" i="1"/>
  <c r="Y3127" i="1"/>
  <c r="Z3127" i="1"/>
  <c r="AA3127" i="1"/>
  <c r="AB3127" i="1"/>
  <c r="AC3127" i="1"/>
  <c r="AD3127" i="1"/>
  <c r="AE3127" i="1"/>
  <c r="V3128" i="1"/>
  <c r="W3128" i="1"/>
  <c r="X3128" i="1"/>
  <c r="Y3128" i="1"/>
  <c r="Z3128" i="1"/>
  <c r="AA3128" i="1"/>
  <c r="AB3128" i="1"/>
  <c r="AC3128" i="1"/>
  <c r="AD3128" i="1"/>
  <c r="AE3128" i="1"/>
  <c r="V3129" i="1"/>
  <c r="W3129" i="1"/>
  <c r="X3129" i="1"/>
  <c r="Y3129" i="1"/>
  <c r="Z3129" i="1"/>
  <c r="AA3129" i="1"/>
  <c r="AB3129" i="1"/>
  <c r="AC3129" i="1"/>
  <c r="AD3129" i="1"/>
  <c r="AE3129" i="1"/>
  <c r="V3130" i="1"/>
  <c r="W3130" i="1"/>
  <c r="X3130" i="1"/>
  <c r="Y3130" i="1"/>
  <c r="Z3130" i="1"/>
  <c r="AA3130" i="1"/>
  <c r="AB3130" i="1"/>
  <c r="AC3130" i="1"/>
  <c r="AD3130" i="1"/>
  <c r="AE3130" i="1"/>
  <c r="V3131" i="1"/>
  <c r="W3131" i="1"/>
  <c r="X3131" i="1"/>
  <c r="Y3131" i="1"/>
  <c r="Z3131" i="1"/>
  <c r="AA3131" i="1"/>
  <c r="AB3131" i="1"/>
  <c r="AC3131" i="1"/>
  <c r="AD3131" i="1"/>
  <c r="AE3131" i="1"/>
  <c r="V3132" i="1"/>
  <c r="W3132" i="1"/>
  <c r="X3132" i="1"/>
  <c r="Y3132" i="1"/>
  <c r="Z3132" i="1"/>
  <c r="AA3132" i="1"/>
  <c r="AB3132" i="1"/>
  <c r="AC3132" i="1"/>
  <c r="AD3132" i="1"/>
  <c r="AE3132" i="1"/>
  <c r="V3133" i="1"/>
  <c r="W3133" i="1"/>
  <c r="X3133" i="1"/>
  <c r="Y3133" i="1"/>
  <c r="Z3133" i="1"/>
  <c r="AA3133" i="1"/>
  <c r="AB3133" i="1"/>
  <c r="AC3133" i="1"/>
  <c r="AD3133" i="1"/>
  <c r="AE3133" i="1"/>
  <c r="V3134" i="1"/>
  <c r="W3134" i="1"/>
  <c r="X3134" i="1"/>
  <c r="Y3134" i="1"/>
  <c r="Z3134" i="1"/>
  <c r="AA3134" i="1"/>
  <c r="AB3134" i="1"/>
  <c r="AC3134" i="1"/>
  <c r="AD3134" i="1"/>
  <c r="AE3134" i="1"/>
  <c r="V3135" i="1"/>
  <c r="W3135" i="1"/>
  <c r="X3135" i="1"/>
  <c r="Y3135" i="1"/>
  <c r="Z3135" i="1"/>
  <c r="AA3135" i="1"/>
  <c r="AB3135" i="1"/>
  <c r="AC3135" i="1"/>
  <c r="AD3135" i="1"/>
  <c r="AE3135" i="1"/>
  <c r="V3136" i="1"/>
  <c r="W3136" i="1"/>
  <c r="X3136" i="1"/>
  <c r="Y3136" i="1"/>
  <c r="Z3136" i="1"/>
  <c r="AA3136" i="1"/>
  <c r="AB3136" i="1"/>
  <c r="AC3136" i="1"/>
  <c r="AD3136" i="1"/>
  <c r="AE3136" i="1"/>
  <c r="V3137" i="1"/>
  <c r="W3137" i="1"/>
  <c r="X3137" i="1"/>
  <c r="Y3137" i="1"/>
  <c r="Z3137" i="1"/>
  <c r="AA3137" i="1"/>
  <c r="AB3137" i="1"/>
  <c r="AC3137" i="1"/>
  <c r="AD3137" i="1"/>
  <c r="AE3137" i="1"/>
  <c r="V3138" i="1"/>
  <c r="W3138" i="1"/>
  <c r="X3138" i="1"/>
  <c r="Y3138" i="1"/>
  <c r="Z3138" i="1"/>
  <c r="AA3138" i="1"/>
  <c r="AB3138" i="1"/>
  <c r="AC3138" i="1"/>
  <c r="AD3138" i="1"/>
  <c r="AE3138" i="1"/>
  <c r="V3139" i="1"/>
  <c r="W3139" i="1"/>
  <c r="X3139" i="1"/>
  <c r="Y3139" i="1"/>
  <c r="Z3139" i="1"/>
  <c r="AA3139" i="1"/>
  <c r="AB3139" i="1"/>
  <c r="AC3139" i="1"/>
  <c r="AD3139" i="1"/>
  <c r="AE3139" i="1"/>
  <c r="V3140" i="1"/>
  <c r="W3140" i="1"/>
  <c r="X3140" i="1"/>
  <c r="Y3140" i="1"/>
  <c r="Z3140" i="1"/>
  <c r="AA3140" i="1"/>
  <c r="AB3140" i="1"/>
  <c r="AC3140" i="1"/>
  <c r="AD3140" i="1"/>
  <c r="AE3140" i="1"/>
  <c r="V3141" i="1"/>
  <c r="W3141" i="1"/>
  <c r="X3141" i="1"/>
  <c r="Y3141" i="1"/>
  <c r="Z3141" i="1"/>
  <c r="AA3141" i="1"/>
  <c r="AB3141" i="1"/>
  <c r="AC3141" i="1"/>
  <c r="AD3141" i="1"/>
  <c r="AE3141" i="1"/>
  <c r="V3142" i="1"/>
  <c r="W3142" i="1"/>
  <c r="X3142" i="1"/>
  <c r="Y3142" i="1"/>
  <c r="Z3142" i="1"/>
  <c r="AA3142" i="1"/>
  <c r="AB3142" i="1"/>
  <c r="AC3142" i="1"/>
  <c r="AD3142" i="1"/>
  <c r="AE3142" i="1"/>
  <c r="V3143" i="1"/>
  <c r="W3143" i="1"/>
  <c r="X3143" i="1"/>
  <c r="Y3143" i="1"/>
  <c r="Z3143" i="1"/>
  <c r="AA3143" i="1"/>
  <c r="AB3143" i="1"/>
  <c r="AC3143" i="1"/>
  <c r="AD3143" i="1"/>
  <c r="AE3143" i="1"/>
  <c r="V3144" i="1"/>
  <c r="W3144" i="1"/>
  <c r="X3144" i="1"/>
  <c r="Y3144" i="1"/>
  <c r="Z3144" i="1"/>
  <c r="AA3144" i="1"/>
  <c r="AB3144" i="1"/>
  <c r="AC3144" i="1"/>
  <c r="AD3144" i="1"/>
  <c r="AE3144" i="1"/>
  <c r="V3145" i="1"/>
  <c r="W3145" i="1"/>
  <c r="X3145" i="1"/>
  <c r="Y3145" i="1"/>
  <c r="Z3145" i="1"/>
  <c r="AA3145" i="1"/>
  <c r="AB3145" i="1"/>
  <c r="AC3145" i="1"/>
  <c r="AD3145" i="1"/>
  <c r="AE3145" i="1"/>
  <c r="V3146" i="1"/>
  <c r="W3146" i="1"/>
  <c r="X3146" i="1"/>
  <c r="Y3146" i="1"/>
  <c r="Z3146" i="1"/>
  <c r="AA3146" i="1"/>
  <c r="AB3146" i="1"/>
  <c r="AC3146" i="1"/>
  <c r="AD3146" i="1"/>
  <c r="AE3146" i="1"/>
  <c r="V3147" i="1"/>
  <c r="W3147" i="1"/>
  <c r="X3147" i="1"/>
  <c r="Y3147" i="1"/>
  <c r="Z3147" i="1"/>
  <c r="AA3147" i="1"/>
  <c r="AB3147" i="1"/>
  <c r="AC3147" i="1"/>
  <c r="AD3147" i="1"/>
  <c r="AE3147" i="1"/>
  <c r="V3148" i="1"/>
  <c r="W3148" i="1"/>
  <c r="X3148" i="1"/>
  <c r="Y3148" i="1"/>
  <c r="Z3148" i="1"/>
  <c r="AA3148" i="1"/>
  <c r="AB3148" i="1"/>
  <c r="AC3148" i="1"/>
  <c r="AD3148" i="1"/>
  <c r="AE3148" i="1"/>
  <c r="V3149" i="1"/>
  <c r="W3149" i="1"/>
  <c r="X3149" i="1"/>
  <c r="Y3149" i="1"/>
  <c r="Z3149" i="1"/>
  <c r="AA3149" i="1"/>
  <c r="AB3149" i="1"/>
  <c r="AC3149" i="1"/>
  <c r="AD3149" i="1"/>
  <c r="AE3149" i="1"/>
  <c r="V3150" i="1"/>
  <c r="W3150" i="1"/>
  <c r="X3150" i="1"/>
  <c r="Y3150" i="1"/>
  <c r="Z3150" i="1"/>
  <c r="AA3150" i="1"/>
  <c r="AB3150" i="1"/>
  <c r="AC3150" i="1"/>
  <c r="AD3150" i="1"/>
  <c r="AE3150" i="1"/>
  <c r="V3151" i="1"/>
  <c r="W3151" i="1"/>
  <c r="X3151" i="1"/>
  <c r="Y3151" i="1"/>
  <c r="Z3151" i="1"/>
  <c r="AA3151" i="1"/>
  <c r="AB3151" i="1"/>
  <c r="AC3151" i="1"/>
  <c r="AD3151" i="1"/>
  <c r="AE3151" i="1"/>
  <c r="V3152" i="1"/>
  <c r="W3152" i="1"/>
  <c r="X3152" i="1"/>
  <c r="Y3152" i="1"/>
  <c r="Z3152" i="1"/>
  <c r="AA3152" i="1"/>
  <c r="AB3152" i="1"/>
  <c r="AC3152" i="1"/>
  <c r="AD3152" i="1"/>
  <c r="AE3152" i="1"/>
  <c r="V3153" i="1"/>
  <c r="W3153" i="1"/>
  <c r="X3153" i="1"/>
  <c r="Y3153" i="1"/>
  <c r="Z3153" i="1"/>
  <c r="AA3153" i="1"/>
  <c r="AB3153" i="1"/>
  <c r="AC3153" i="1"/>
  <c r="AD3153" i="1"/>
  <c r="AE3153" i="1"/>
  <c r="V3154" i="1"/>
  <c r="W3154" i="1"/>
  <c r="X3154" i="1"/>
  <c r="Y3154" i="1"/>
  <c r="Z3154" i="1"/>
  <c r="AA3154" i="1"/>
  <c r="AB3154" i="1"/>
  <c r="AC3154" i="1"/>
  <c r="AD3154" i="1"/>
  <c r="AE3154" i="1"/>
  <c r="V3155" i="1"/>
  <c r="W3155" i="1"/>
  <c r="X3155" i="1"/>
  <c r="Y3155" i="1"/>
  <c r="Z3155" i="1"/>
  <c r="AA3155" i="1"/>
  <c r="AB3155" i="1"/>
  <c r="AC3155" i="1"/>
  <c r="AD3155" i="1"/>
  <c r="AE3155" i="1"/>
  <c r="V3156" i="1"/>
  <c r="W3156" i="1"/>
  <c r="X3156" i="1"/>
  <c r="Y3156" i="1"/>
  <c r="Z3156" i="1"/>
  <c r="AA3156" i="1"/>
  <c r="AB3156" i="1"/>
  <c r="AC3156" i="1"/>
  <c r="AD3156" i="1"/>
  <c r="AE3156" i="1"/>
  <c r="V3157" i="1"/>
  <c r="W3157" i="1"/>
  <c r="X3157" i="1"/>
  <c r="Y3157" i="1"/>
  <c r="Z3157" i="1"/>
  <c r="AA3157" i="1"/>
  <c r="AB3157" i="1"/>
  <c r="AC3157" i="1"/>
  <c r="AD3157" i="1"/>
  <c r="AE3157" i="1"/>
  <c r="V3158" i="1"/>
  <c r="W3158" i="1"/>
  <c r="X3158" i="1"/>
  <c r="Y3158" i="1"/>
  <c r="Z3158" i="1"/>
  <c r="AA3158" i="1"/>
  <c r="AB3158" i="1"/>
  <c r="AC3158" i="1"/>
  <c r="AD3158" i="1"/>
  <c r="AE3158" i="1"/>
  <c r="V3159" i="1"/>
  <c r="W3159" i="1"/>
  <c r="X3159" i="1"/>
  <c r="Y3159" i="1"/>
  <c r="Z3159" i="1"/>
  <c r="AA3159" i="1"/>
  <c r="AB3159" i="1"/>
  <c r="AC3159" i="1"/>
  <c r="AD3159" i="1"/>
  <c r="AE3159" i="1"/>
  <c r="V3160" i="1"/>
  <c r="W3160" i="1"/>
  <c r="X3160" i="1"/>
  <c r="Y3160" i="1"/>
  <c r="Z3160" i="1"/>
  <c r="AA3160" i="1"/>
  <c r="AB3160" i="1"/>
  <c r="AC3160" i="1"/>
  <c r="AD3160" i="1"/>
  <c r="AE3160" i="1"/>
  <c r="V3161" i="1"/>
  <c r="W3161" i="1"/>
  <c r="X3161" i="1"/>
  <c r="Y3161" i="1"/>
  <c r="Z3161" i="1"/>
  <c r="AA3161" i="1"/>
  <c r="AB3161" i="1"/>
  <c r="AC3161" i="1"/>
  <c r="AD3161" i="1"/>
  <c r="AE3161" i="1"/>
  <c r="V3162" i="1"/>
  <c r="W3162" i="1"/>
  <c r="X3162" i="1"/>
  <c r="Y3162" i="1"/>
  <c r="Z3162" i="1"/>
  <c r="AA3162" i="1"/>
  <c r="AB3162" i="1"/>
  <c r="AC3162" i="1"/>
  <c r="AD3162" i="1"/>
  <c r="AE3162" i="1"/>
  <c r="V3163" i="1"/>
  <c r="W3163" i="1"/>
  <c r="X3163" i="1"/>
  <c r="Y3163" i="1"/>
  <c r="Z3163" i="1"/>
  <c r="AA3163" i="1"/>
  <c r="AB3163" i="1"/>
  <c r="AC3163" i="1"/>
  <c r="AD3163" i="1"/>
  <c r="AE3163" i="1"/>
  <c r="V3164" i="1"/>
  <c r="W3164" i="1"/>
  <c r="X3164" i="1"/>
  <c r="Y3164" i="1"/>
  <c r="Z3164" i="1"/>
  <c r="AA3164" i="1"/>
  <c r="AB3164" i="1"/>
  <c r="AC3164" i="1"/>
  <c r="AD3164" i="1"/>
  <c r="AE3164" i="1"/>
  <c r="V3165" i="1"/>
  <c r="W3165" i="1"/>
  <c r="X3165" i="1"/>
  <c r="Y3165" i="1"/>
  <c r="Z3165" i="1"/>
  <c r="AA3165" i="1"/>
  <c r="AB3165" i="1"/>
  <c r="AC3165" i="1"/>
  <c r="AD3165" i="1"/>
  <c r="AE3165" i="1"/>
  <c r="V3166" i="1"/>
  <c r="W3166" i="1"/>
  <c r="X3166" i="1"/>
  <c r="Y3166" i="1"/>
  <c r="Z3166" i="1"/>
  <c r="AA3166" i="1"/>
  <c r="AB3166" i="1"/>
  <c r="AC3166" i="1"/>
  <c r="AD3166" i="1"/>
  <c r="AE3166" i="1"/>
  <c r="V3167" i="1"/>
  <c r="W3167" i="1"/>
  <c r="X3167" i="1"/>
  <c r="Y3167" i="1"/>
  <c r="Z3167" i="1"/>
  <c r="AA3167" i="1"/>
  <c r="AB3167" i="1"/>
  <c r="AC3167" i="1"/>
  <c r="AD3167" i="1"/>
  <c r="AE3167" i="1"/>
  <c r="V3168" i="1"/>
  <c r="W3168" i="1"/>
  <c r="X3168" i="1"/>
  <c r="Y3168" i="1"/>
  <c r="Z3168" i="1"/>
  <c r="AA3168" i="1"/>
  <c r="AB3168" i="1"/>
  <c r="AC3168" i="1"/>
  <c r="AD3168" i="1"/>
  <c r="AE3168" i="1"/>
  <c r="V3169" i="1"/>
  <c r="W3169" i="1"/>
  <c r="X3169" i="1"/>
  <c r="Y3169" i="1"/>
  <c r="Z3169" i="1"/>
  <c r="AA3169" i="1"/>
  <c r="AB3169" i="1"/>
  <c r="AC3169" i="1"/>
  <c r="AD3169" i="1"/>
  <c r="AE3169" i="1"/>
  <c r="V3170" i="1"/>
  <c r="W3170" i="1"/>
  <c r="X3170" i="1"/>
  <c r="Y3170" i="1"/>
  <c r="Z3170" i="1"/>
  <c r="AA3170" i="1"/>
  <c r="AB3170" i="1"/>
  <c r="AC3170" i="1"/>
  <c r="AD3170" i="1"/>
  <c r="AE3170" i="1"/>
  <c r="V3171" i="1"/>
  <c r="W3171" i="1"/>
  <c r="X3171" i="1"/>
  <c r="Y3171" i="1"/>
  <c r="Z3171" i="1"/>
  <c r="AA3171" i="1"/>
  <c r="AB3171" i="1"/>
  <c r="AC3171" i="1"/>
  <c r="AD3171" i="1"/>
  <c r="AE3171" i="1"/>
  <c r="V3172" i="1"/>
  <c r="W3172" i="1"/>
  <c r="X3172" i="1"/>
  <c r="Y3172" i="1"/>
  <c r="Z3172" i="1"/>
  <c r="AA3172" i="1"/>
  <c r="AB3172" i="1"/>
  <c r="AC3172" i="1"/>
  <c r="AD3172" i="1"/>
  <c r="AE3172" i="1"/>
  <c r="V3173" i="1"/>
  <c r="W3173" i="1"/>
  <c r="X3173" i="1"/>
  <c r="Y3173" i="1"/>
  <c r="Z3173" i="1"/>
  <c r="AA3173" i="1"/>
  <c r="AB3173" i="1"/>
  <c r="AC3173" i="1"/>
  <c r="AD3173" i="1"/>
  <c r="AE3173" i="1"/>
  <c r="V3174" i="1"/>
  <c r="W3174" i="1"/>
  <c r="X3174" i="1"/>
  <c r="Y3174" i="1"/>
  <c r="Z3174" i="1"/>
  <c r="AA3174" i="1"/>
  <c r="AB3174" i="1"/>
  <c r="AC3174" i="1"/>
  <c r="AD3174" i="1"/>
  <c r="AE3174" i="1"/>
  <c r="V3175" i="1"/>
  <c r="W3175" i="1"/>
  <c r="X3175" i="1"/>
  <c r="Y3175" i="1"/>
  <c r="Z3175" i="1"/>
  <c r="AA3175" i="1"/>
  <c r="AB3175" i="1"/>
  <c r="AC3175" i="1"/>
  <c r="AD3175" i="1"/>
  <c r="AE3175" i="1"/>
  <c r="V3176" i="1"/>
  <c r="W3176" i="1"/>
  <c r="X3176" i="1"/>
  <c r="Y3176" i="1"/>
  <c r="Z3176" i="1"/>
  <c r="AA3176" i="1"/>
  <c r="AB3176" i="1"/>
  <c r="AC3176" i="1"/>
  <c r="AD3176" i="1"/>
  <c r="AE3176" i="1"/>
  <c r="V3177" i="1"/>
  <c r="W3177" i="1"/>
  <c r="X3177" i="1"/>
  <c r="Y3177" i="1"/>
  <c r="Z3177" i="1"/>
  <c r="AA3177" i="1"/>
  <c r="AB3177" i="1"/>
  <c r="AC3177" i="1"/>
  <c r="AD3177" i="1"/>
  <c r="AE3177" i="1"/>
  <c r="V3178" i="1"/>
  <c r="W3178" i="1"/>
  <c r="X3178" i="1"/>
  <c r="Y3178" i="1"/>
  <c r="Z3178" i="1"/>
  <c r="AA3178" i="1"/>
  <c r="AB3178" i="1"/>
  <c r="AC3178" i="1"/>
  <c r="AD3178" i="1"/>
  <c r="AE3178" i="1"/>
  <c r="V3179" i="1"/>
  <c r="W3179" i="1"/>
  <c r="X3179" i="1"/>
  <c r="Y3179" i="1"/>
  <c r="Z3179" i="1"/>
  <c r="AA3179" i="1"/>
  <c r="AB3179" i="1"/>
  <c r="AC3179" i="1"/>
  <c r="AD3179" i="1"/>
  <c r="AE3179" i="1"/>
  <c r="V3180" i="1"/>
  <c r="W3180" i="1"/>
  <c r="X3180" i="1"/>
  <c r="Y3180" i="1"/>
  <c r="Z3180" i="1"/>
  <c r="AA3180" i="1"/>
  <c r="AB3180" i="1"/>
  <c r="AC3180" i="1"/>
  <c r="AD3180" i="1"/>
  <c r="AE3180" i="1"/>
  <c r="V3181" i="1"/>
  <c r="W3181" i="1"/>
  <c r="X3181" i="1"/>
  <c r="Y3181" i="1"/>
  <c r="Z3181" i="1"/>
  <c r="AA3181" i="1"/>
  <c r="AB3181" i="1"/>
  <c r="AC3181" i="1"/>
  <c r="AD3181" i="1"/>
  <c r="AE3181" i="1"/>
  <c r="V3182" i="1"/>
  <c r="W3182" i="1"/>
  <c r="X3182" i="1"/>
  <c r="Y3182" i="1"/>
  <c r="Z3182" i="1"/>
  <c r="AA3182" i="1"/>
  <c r="AB3182" i="1"/>
  <c r="AC3182" i="1"/>
  <c r="AD3182" i="1"/>
  <c r="AE3182" i="1"/>
  <c r="V3183" i="1"/>
  <c r="W3183" i="1"/>
  <c r="X3183" i="1"/>
  <c r="Y3183" i="1"/>
  <c r="Z3183" i="1"/>
  <c r="AA3183" i="1"/>
  <c r="AB3183" i="1"/>
  <c r="AC3183" i="1"/>
  <c r="AD3183" i="1"/>
  <c r="AE3183" i="1"/>
  <c r="V3184" i="1"/>
  <c r="W3184" i="1"/>
  <c r="X3184" i="1"/>
  <c r="Y3184" i="1"/>
  <c r="Z3184" i="1"/>
  <c r="AA3184" i="1"/>
  <c r="AB3184" i="1"/>
  <c r="AC3184" i="1"/>
  <c r="AD3184" i="1"/>
  <c r="AE3184" i="1"/>
  <c r="V3185" i="1"/>
  <c r="W3185" i="1"/>
  <c r="X3185" i="1"/>
  <c r="Y3185" i="1"/>
  <c r="Z3185" i="1"/>
  <c r="AA3185" i="1"/>
  <c r="AB3185" i="1"/>
  <c r="AC3185" i="1"/>
  <c r="AD3185" i="1"/>
  <c r="AE3185" i="1"/>
  <c r="V3186" i="1"/>
  <c r="W3186" i="1"/>
  <c r="X3186" i="1"/>
  <c r="Y3186" i="1"/>
  <c r="Z3186" i="1"/>
  <c r="AA3186" i="1"/>
  <c r="AB3186" i="1"/>
  <c r="AC3186" i="1"/>
  <c r="AD3186" i="1"/>
  <c r="AE3186" i="1"/>
  <c r="V3187" i="1"/>
  <c r="W3187" i="1"/>
  <c r="X3187" i="1"/>
  <c r="Y3187" i="1"/>
  <c r="Z3187" i="1"/>
  <c r="AA3187" i="1"/>
  <c r="AB3187" i="1"/>
  <c r="AC3187" i="1"/>
  <c r="AD3187" i="1"/>
  <c r="AE3187" i="1"/>
  <c r="V3188" i="1"/>
  <c r="W3188" i="1"/>
  <c r="X3188" i="1"/>
  <c r="Y3188" i="1"/>
  <c r="Z3188" i="1"/>
  <c r="AA3188" i="1"/>
  <c r="AB3188" i="1"/>
  <c r="AC3188" i="1"/>
  <c r="AD3188" i="1"/>
  <c r="AE3188" i="1"/>
  <c r="V3189" i="1"/>
  <c r="W3189" i="1"/>
  <c r="X3189" i="1"/>
  <c r="Y3189" i="1"/>
  <c r="Z3189" i="1"/>
  <c r="AA3189" i="1"/>
  <c r="AB3189" i="1"/>
  <c r="AC3189" i="1"/>
  <c r="AD3189" i="1"/>
  <c r="AE3189" i="1"/>
  <c r="V3190" i="1"/>
  <c r="W3190" i="1"/>
  <c r="X3190" i="1"/>
  <c r="Y3190" i="1"/>
  <c r="Z3190" i="1"/>
  <c r="AA3190" i="1"/>
  <c r="AB3190" i="1"/>
  <c r="AC3190" i="1"/>
  <c r="AD3190" i="1"/>
  <c r="AE3190" i="1"/>
  <c r="V3191" i="1"/>
  <c r="W3191" i="1"/>
  <c r="X3191" i="1"/>
  <c r="Y3191" i="1"/>
  <c r="Z3191" i="1"/>
  <c r="AA3191" i="1"/>
  <c r="AB3191" i="1"/>
  <c r="AC3191" i="1"/>
  <c r="AD3191" i="1"/>
  <c r="AE3191" i="1"/>
  <c r="V3192" i="1"/>
  <c r="W3192" i="1"/>
  <c r="X3192" i="1"/>
  <c r="Y3192" i="1"/>
  <c r="Z3192" i="1"/>
  <c r="AA3192" i="1"/>
  <c r="AB3192" i="1"/>
  <c r="AC3192" i="1"/>
  <c r="AD3192" i="1"/>
  <c r="AE3192" i="1"/>
  <c r="V3193" i="1"/>
  <c r="W3193" i="1"/>
  <c r="X3193" i="1"/>
  <c r="Y3193" i="1"/>
  <c r="Z3193" i="1"/>
  <c r="AA3193" i="1"/>
  <c r="AB3193" i="1"/>
  <c r="AC3193" i="1"/>
  <c r="AD3193" i="1"/>
  <c r="AE3193" i="1"/>
  <c r="V3194" i="1"/>
  <c r="W3194" i="1"/>
  <c r="X3194" i="1"/>
  <c r="Y3194" i="1"/>
  <c r="Z3194" i="1"/>
  <c r="AA3194" i="1"/>
  <c r="AB3194" i="1"/>
  <c r="AC3194" i="1"/>
  <c r="AD3194" i="1"/>
  <c r="AE3194" i="1"/>
  <c r="V3195" i="1"/>
  <c r="W3195" i="1"/>
  <c r="X3195" i="1"/>
  <c r="Y3195" i="1"/>
  <c r="Z3195" i="1"/>
  <c r="AA3195" i="1"/>
  <c r="AB3195" i="1"/>
  <c r="AC3195" i="1"/>
  <c r="AD3195" i="1"/>
  <c r="AE3195" i="1"/>
  <c r="V3196" i="1"/>
  <c r="W3196" i="1"/>
  <c r="X3196" i="1"/>
  <c r="Y3196" i="1"/>
  <c r="Z3196" i="1"/>
  <c r="AA3196" i="1"/>
  <c r="AB3196" i="1"/>
  <c r="AC3196" i="1"/>
  <c r="AD3196" i="1"/>
  <c r="AE3196" i="1"/>
  <c r="V3197" i="1"/>
  <c r="W3197" i="1"/>
  <c r="X3197" i="1"/>
  <c r="Y3197" i="1"/>
  <c r="Z3197" i="1"/>
  <c r="AA3197" i="1"/>
  <c r="AB3197" i="1"/>
  <c r="AC3197" i="1"/>
  <c r="AD3197" i="1"/>
  <c r="AE3197" i="1"/>
  <c r="V3198" i="1"/>
  <c r="W3198" i="1"/>
  <c r="X3198" i="1"/>
  <c r="Y3198" i="1"/>
  <c r="Z3198" i="1"/>
  <c r="AA3198" i="1"/>
  <c r="AB3198" i="1"/>
  <c r="AC3198" i="1"/>
  <c r="AD3198" i="1"/>
  <c r="AE3198" i="1"/>
  <c r="V3199" i="1"/>
  <c r="W3199" i="1"/>
  <c r="X3199" i="1"/>
  <c r="Y3199" i="1"/>
  <c r="Z3199" i="1"/>
  <c r="AA3199" i="1"/>
  <c r="AB3199" i="1"/>
  <c r="AC3199" i="1"/>
  <c r="AD3199" i="1"/>
  <c r="AE3199" i="1"/>
  <c r="V3200" i="1"/>
  <c r="W3200" i="1"/>
  <c r="X3200" i="1"/>
  <c r="Y3200" i="1"/>
  <c r="Z3200" i="1"/>
  <c r="AA3200" i="1"/>
  <c r="AB3200" i="1"/>
  <c r="AC3200" i="1"/>
  <c r="AD3200" i="1"/>
  <c r="AE3200" i="1"/>
  <c r="V3201" i="1"/>
  <c r="W3201" i="1"/>
  <c r="X3201" i="1"/>
  <c r="Y3201" i="1"/>
  <c r="Z3201" i="1"/>
  <c r="AA3201" i="1"/>
  <c r="AB3201" i="1"/>
  <c r="AC3201" i="1"/>
  <c r="AD3201" i="1"/>
  <c r="AE3201" i="1"/>
  <c r="V3202" i="1"/>
  <c r="W3202" i="1"/>
  <c r="X3202" i="1"/>
  <c r="Y3202" i="1"/>
  <c r="Z3202" i="1"/>
  <c r="AA3202" i="1"/>
  <c r="AB3202" i="1"/>
  <c r="AC3202" i="1"/>
  <c r="AD3202" i="1"/>
  <c r="AE3202" i="1"/>
  <c r="V3203" i="1"/>
  <c r="W3203" i="1"/>
  <c r="X3203" i="1"/>
  <c r="Y3203" i="1"/>
  <c r="Z3203" i="1"/>
  <c r="AA3203" i="1"/>
  <c r="AB3203" i="1"/>
  <c r="AC3203" i="1"/>
  <c r="AD3203" i="1"/>
  <c r="AE3203" i="1"/>
  <c r="V3204" i="1"/>
  <c r="W3204" i="1"/>
  <c r="X3204" i="1"/>
  <c r="Y3204" i="1"/>
  <c r="Z3204" i="1"/>
  <c r="AA3204" i="1"/>
  <c r="AB3204" i="1"/>
  <c r="AC3204" i="1"/>
  <c r="AD3204" i="1"/>
  <c r="AE3204" i="1"/>
  <c r="V3205" i="1"/>
  <c r="W3205" i="1"/>
  <c r="X3205" i="1"/>
  <c r="Y3205" i="1"/>
  <c r="Z3205" i="1"/>
  <c r="AA3205" i="1"/>
  <c r="AB3205" i="1"/>
  <c r="AC3205" i="1"/>
  <c r="AD3205" i="1"/>
  <c r="AE3205" i="1"/>
  <c r="V3206" i="1"/>
  <c r="W3206" i="1"/>
  <c r="X3206" i="1"/>
  <c r="Y3206" i="1"/>
  <c r="Z3206" i="1"/>
  <c r="AA3206" i="1"/>
  <c r="AB3206" i="1"/>
  <c r="AC3206" i="1"/>
  <c r="AD3206" i="1"/>
  <c r="AE3206" i="1"/>
  <c r="V3207" i="1"/>
  <c r="W3207" i="1"/>
  <c r="X3207" i="1"/>
  <c r="Y3207" i="1"/>
  <c r="Z3207" i="1"/>
  <c r="AA3207" i="1"/>
  <c r="AB3207" i="1"/>
  <c r="AC3207" i="1"/>
  <c r="AD3207" i="1"/>
  <c r="AE3207" i="1"/>
  <c r="V3208" i="1"/>
  <c r="W3208" i="1"/>
  <c r="X3208" i="1"/>
  <c r="Y3208" i="1"/>
  <c r="Z3208" i="1"/>
  <c r="AA3208" i="1"/>
  <c r="AB3208" i="1"/>
  <c r="AC3208" i="1"/>
  <c r="AD3208" i="1"/>
  <c r="AE3208" i="1"/>
  <c r="V3209" i="1"/>
  <c r="W3209" i="1"/>
  <c r="X3209" i="1"/>
  <c r="Y3209" i="1"/>
  <c r="Z3209" i="1"/>
  <c r="AA3209" i="1"/>
  <c r="AB3209" i="1"/>
  <c r="AC3209" i="1"/>
  <c r="AD3209" i="1"/>
  <c r="AE3209" i="1"/>
  <c r="V3210" i="1"/>
  <c r="W3210" i="1"/>
  <c r="X3210" i="1"/>
  <c r="Y3210" i="1"/>
  <c r="Z3210" i="1"/>
  <c r="AA3210" i="1"/>
  <c r="AB3210" i="1"/>
  <c r="AC3210" i="1"/>
  <c r="AD3210" i="1"/>
  <c r="AE3210" i="1"/>
  <c r="V3211" i="1"/>
  <c r="W3211" i="1"/>
  <c r="X3211" i="1"/>
  <c r="Y3211" i="1"/>
  <c r="Z3211" i="1"/>
  <c r="AA3211" i="1"/>
  <c r="AB3211" i="1"/>
  <c r="AC3211" i="1"/>
  <c r="AD3211" i="1"/>
  <c r="AE3211" i="1"/>
  <c r="V3212" i="1"/>
  <c r="W3212" i="1"/>
  <c r="X3212" i="1"/>
  <c r="Y3212" i="1"/>
  <c r="Z3212" i="1"/>
  <c r="AA3212" i="1"/>
  <c r="AB3212" i="1"/>
  <c r="AC3212" i="1"/>
  <c r="AD3212" i="1"/>
  <c r="AE3212" i="1"/>
  <c r="V3213" i="1"/>
  <c r="W3213" i="1"/>
  <c r="X3213" i="1"/>
  <c r="Y3213" i="1"/>
  <c r="Z3213" i="1"/>
  <c r="AA3213" i="1"/>
  <c r="AB3213" i="1"/>
  <c r="AC3213" i="1"/>
  <c r="AD3213" i="1"/>
  <c r="AE3213" i="1"/>
  <c r="V3214" i="1"/>
  <c r="W3214" i="1"/>
  <c r="X3214" i="1"/>
  <c r="Y3214" i="1"/>
  <c r="Z3214" i="1"/>
  <c r="AA3214" i="1"/>
  <c r="AB3214" i="1"/>
  <c r="AC3214" i="1"/>
  <c r="AD3214" i="1"/>
  <c r="AE3214" i="1"/>
  <c r="V3215" i="1"/>
  <c r="W3215" i="1"/>
  <c r="X3215" i="1"/>
  <c r="Y3215" i="1"/>
  <c r="Z3215" i="1"/>
  <c r="AA3215" i="1"/>
  <c r="AB3215" i="1"/>
  <c r="AC3215" i="1"/>
  <c r="AD3215" i="1"/>
  <c r="AE3215" i="1"/>
  <c r="V3216" i="1"/>
  <c r="W3216" i="1"/>
  <c r="X3216" i="1"/>
  <c r="Y3216" i="1"/>
  <c r="Z3216" i="1"/>
  <c r="AA3216" i="1"/>
  <c r="AB3216" i="1"/>
  <c r="AC3216" i="1"/>
  <c r="AD3216" i="1"/>
  <c r="AE3216" i="1"/>
  <c r="V3217" i="1"/>
  <c r="W3217" i="1"/>
  <c r="X3217" i="1"/>
  <c r="Y3217" i="1"/>
  <c r="Z3217" i="1"/>
  <c r="AA3217" i="1"/>
  <c r="AB3217" i="1"/>
  <c r="AC3217" i="1"/>
  <c r="AD3217" i="1"/>
  <c r="AE3217" i="1"/>
  <c r="V3218" i="1"/>
  <c r="W3218" i="1"/>
  <c r="X3218" i="1"/>
  <c r="Y3218" i="1"/>
  <c r="Z3218" i="1"/>
  <c r="AA3218" i="1"/>
  <c r="AB3218" i="1"/>
  <c r="AC3218" i="1"/>
  <c r="AD3218" i="1"/>
  <c r="AE3218" i="1"/>
  <c r="V3219" i="1"/>
  <c r="W3219" i="1"/>
  <c r="X3219" i="1"/>
  <c r="Y3219" i="1"/>
  <c r="Z3219" i="1"/>
  <c r="AA3219" i="1"/>
  <c r="AB3219" i="1"/>
  <c r="AC3219" i="1"/>
  <c r="AD3219" i="1"/>
  <c r="AE3219" i="1"/>
  <c r="V3220" i="1"/>
  <c r="W3220" i="1"/>
  <c r="X3220" i="1"/>
  <c r="Y3220" i="1"/>
  <c r="Z3220" i="1"/>
  <c r="AA3220" i="1"/>
  <c r="AB3220" i="1"/>
  <c r="AC3220" i="1"/>
  <c r="AD3220" i="1"/>
  <c r="AE3220" i="1"/>
  <c r="V3221" i="1"/>
  <c r="W3221" i="1"/>
  <c r="X3221" i="1"/>
  <c r="Y3221" i="1"/>
  <c r="Z3221" i="1"/>
  <c r="AA3221" i="1"/>
  <c r="AB3221" i="1"/>
  <c r="AC3221" i="1"/>
  <c r="AD3221" i="1"/>
  <c r="AE3221" i="1"/>
  <c r="V3222" i="1"/>
  <c r="W3222" i="1"/>
  <c r="X3222" i="1"/>
  <c r="Y3222" i="1"/>
  <c r="Z3222" i="1"/>
  <c r="AA3222" i="1"/>
  <c r="AB3222" i="1"/>
  <c r="AC3222" i="1"/>
  <c r="AD3222" i="1"/>
  <c r="AE3222" i="1"/>
  <c r="V3223" i="1"/>
  <c r="W3223" i="1"/>
  <c r="X3223" i="1"/>
  <c r="Y3223" i="1"/>
  <c r="Z3223" i="1"/>
  <c r="AA3223" i="1"/>
  <c r="AB3223" i="1"/>
  <c r="AC3223" i="1"/>
  <c r="AD3223" i="1"/>
  <c r="AE3223" i="1"/>
  <c r="V3224" i="1"/>
  <c r="W3224" i="1"/>
  <c r="X3224" i="1"/>
  <c r="Y3224" i="1"/>
  <c r="Z3224" i="1"/>
  <c r="AA3224" i="1"/>
  <c r="AB3224" i="1"/>
  <c r="AC3224" i="1"/>
  <c r="AD3224" i="1"/>
  <c r="AE3224" i="1"/>
  <c r="V3225" i="1"/>
  <c r="W3225" i="1"/>
  <c r="X3225" i="1"/>
  <c r="Y3225" i="1"/>
  <c r="Z3225" i="1"/>
  <c r="AA3225" i="1"/>
  <c r="AB3225" i="1"/>
  <c r="AC3225" i="1"/>
  <c r="AD3225" i="1"/>
  <c r="AE3225" i="1"/>
  <c r="V3226" i="1"/>
  <c r="W3226" i="1"/>
  <c r="X3226" i="1"/>
  <c r="Y3226" i="1"/>
  <c r="Z3226" i="1"/>
  <c r="AA3226" i="1"/>
  <c r="AB3226" i="1"/>
  <c r="AC3226" i="1"/>
  <c r="AD3226" i="1"/>
  <c r="AE3226" i="1"/>
  <c r="V3227" i="1"/>
  <c r="W3227" i="1"/>
  <c r="X3227" i="1"/>
  <c r="Y3227" i="1"/>
  <c r="Z3227" i="1"/>
  <c r="AA3227" i="1"/>
  <c r="AB3227" i="1"/>
  <c r="AC3227" i="1"/>
  <c r="AD3227" i="1"/>
  <c r="AE3227" i="1"/>
  <c r="V3228" i="1"/>
  <c r="W3228" i="1"/>
  <c r="X3228" i="1"/>
  <c r="Y3228" i="1"/>
  <c r="Z3228" i="1"/>
  <c r="AA3228" i="1"/>
  <c r="AB3228" i="1"/>
  <c r="AC3228" i="1"/>
  <c r="AD3228" i="1"/>
  <c r="AE3228" i="1"/>
  <c r="V3229" i="1"/>
  <c r="W3229" i="1"/>
  <c r="X3229" i="1"/>
  <c r="Y3229" i="1"/>
  <c r="Z3229" i="1"/>
  <c r="AA3229" i="1"/>
  <c r="AB3229" i="1"/>
  <c r="AC3229" i="1"/>
  <c r="AD3229" i="1"/>
  <c r="AE3229" i="1"/>
  <c r="V3230" i="1"/>
  <c r="W3230" i="1"/>
  <c r="X3230" i="1"/>
  <c r="Y3230" i="1"/>
  <c r="Z3230" i="1"/>
  <c r="AA3230" i="1"/>
  <c r="AB3230" i="1"/>
  <c r="AC3230" i="1"/>
  <c r="AD3230" i="1"/>
  <c r="AE3230" i="1"/>
  <c r="V3231" i="1"/>
  <c r="W3231" i="1"/>
  <c r="X3231" i="1"/>
  <c r="Y3231" i="1"/>
  <c r="Z3231" i="1"/>
  <c r="AA3231" i="1"/>
  <c r="AB3231" i="1"/>
  <c r="AC3231" i="1"/>
  <c r="AD3231" i="1"/>
  <c r="AE3231" i="1"/>
  <c r="V3232" i="1"/>
  <c r="W3232" i="1"/>
  <c r="X3232" i="1"/>
  <c r="Y3232" i="1"/>
  <c r="Z3232" i="1"/>
  <c r="AA3232" i="1"/>
  <c r="AB3232" i="1"/>
  <c r="AC3232" i="1"/>
  <c r="AD3232" i="1"/>
  <c r="AE3232" i="1"/>
  <c r="V3233" i="1"/>
  <c r="W3233" i="1"/>
  <c r="X3233" i="1"/>
  <c r="Y3233" i="1"/>
  <c r="Z3233" i="1"/>
  <c r="AA3233" i="1"/>
  <c r="AB3233" i="1"/>
  <c r="AC3233" i="1"/>
  <c r="AD3233" i="1"/>
  <c r="AE3233" i="1"/>
  <c r="V3234" i="1"/>
  <c r="W3234" i="1"/>
  <c r="X3234" i="1"/>
  <c r="Y3234" i="1"/>
  <c r="Z3234" i="1"/>
  <c r="AA3234" i="1"/>
  <c r="AB3234" i="1"/>
  <c r="AC3234" i="1"/>
  <c r="AD3234" i="1"/>
  <c r="AE3234" i="1"/>
  <c r="V3235" i="1"/>
  <c r="W3235" i="1"/>
  <c r="X3235" i="1"/>
  <c r="Y3235" i="1"/>
  <c r="Z3235" i="1"/>
  <c r="AA3235" i="1"/>
  <c r="AB3235" i="1"/>
  <c r="AC3235" i="1"/>
  <c r="AD3235" i="1"/>
  <c r="AE3235" i="1"/>
  <c r="V3236" i="1"/>
  <c r="W3236" i="1"/>
  <c r="X3236" i="1"/>
  <c r="Y3236" i="1"/>
  <c r="Z3236" i="1"/>
  <c r="AA3236" i="1"/>
  <c r="AB3236" i="1"/>
  <c r="AC3236" i="1"/>
  <c r="AD3236" i="1"/>
  <c r="AE3236" i="1"/>
  <c r="V3237" i="1"/>
  <c r="W3237" i="1"/>
  <c r="X3237" i="1"/>
  <c r="Y3237" i="1"/>
  <c r="Z3237" i="1"/>
  <c r="AA3237" i="1"/>
  <c r="AB3237" i="1"/>
  <c r="AC3237" i="1"/>
  <c r="AD3237" i="1"/>
  <c r="AE3237" i="1"/>
  <c r="V3238" i="1"/>
  <c r="W3238" i="1"/>
  <c r="X3238" i="1"/>
  <c r="Y3238" i="1"/>
  <c r="Z3238" i="1"/>
  <c r="AA3238" i="1"/>
  <c r="AB3238" i="1"/>
  <c r="AC3238" i="1"/>
  <c r="AD3238" i="1"/>
  <c r="AE3238" i="1"/>
  <c r="V3239" i="1"/>
  <c r="W3239" i="1"/>
  <c r="X3239" i="1"/>
  <c r="Y3239" i="1"/>
  <c r="Z3239" i="1"/>
  <c r="AA3239" i="1"/>
  <c r="AB3239" i="1"/>
  <c r="AC3239" i="1"/>
  <c r="AD3239" i="1"/>
  <c r="AE3239" i="1"/>
  <c r="V3240" i="1"/>
  <c r="W3240" i="1"/>
  <c r="X3240" i="1"/>
  <c r="Y3240" i="1"/>
  <c r="Z3240" i="1"/>
  <c r="AA3240" i="1"/>
  <c r="AB3240" i="1"/>
  <c r="AC3240" i="1"/>
  <c r="AD3240" i="1"/>
  <c r="AE3240" i="1"/>
  <c r="V3241" i="1"/>
  <c r="W3241" i="1"/>
  <c r="X3241" i="1"/>
  <c r="Y3241" i="1"/>
  <c r="Z3241" i="1"/>
  <c r="AA3241" i="1"/>
  <c r="AB3241" i="1"/>
  <c r="AC3241" i="1"/>
  <c r="AD3241" i="1"/>
  <c r="AE3241" i="1"/>
  <c r="V3242" i="1"/>
  <c r="W3242" i="1"/>
  <c r="X3242" i="1"/>
  <c r="Y3242" i="1"/>
  <c r="Z3242" i="1"/>
  <c r="AA3242" i="1"/>
  <c r="AB3242" i="1"/>
  <c r="AC3242" i="1"/>
  <c r="AD3242" i="1"/>
  <c r="AE3242" i="1"/>
  <c r="V3243" i="1"/>
  <c r="W3243" i="1"/>
  <c r="X3243" i="1"/>
  <c r="Y3243" i="1"/>
  <c r="Z3243" i="1"/>
  <c r="AA3243" i="1"/>
  <c r="AB3243" i="1"/>
  <c r="AC3243" i="1"/>
  <c r="AD3243" i="1"/>
  <c r="AE3243" i="1"/>
  <c r="V3244" i="1"/>
  <c r="W3244" i="1"/>
  <c r="X3244" i="1"/>
  <c r="Y3244" i="1"/>
  <c r="Z3244" i="1"/>
  <c r="AA3244" i="1"/>
  <c r="AB3244" i="1"/>
  <c r="AC3244" i="1"/>
  <c r="AD3244" i="1"/>
  <c r="AE3244" i="1"/>
  <c r="V3245" i="1"/>
  <c r="W3245" i="1"/>
  <c r="X3245" i="1"/>
  <c r="Y3245" i="1"/>
  <c r="Z3245" i="1"/>
  <c r="AA3245" i="1"/>
  <c r="AB3245" i="1"/>
  <c r="AC3245" i="1"/>
  <c r="AD3245" i="1"/>
  <c r="AE3245" i="1"/>
  <c r="V3246" i="1"/>
  <c r="W3246" i="1"/>
  <c r="X3246" i="1"/>
  <c r="Y3246" i="1"/>
  <c r="Z3246" i="1"/>
  <c r="AA3246" i="1"/>
  <c r="AB3246" i="1"/>
  <c r="AC3246" i="1"/>
  <c r="AD3246" i="1"/>
  <c r="AE3246" i="1"/>
  <c r="V3247" i="1"/>
  <c r="W3247" i="1"/>
  <c r="X3247" i="1"/>
  <c r="Y3247" i="1"/>
  <c r="Z3247" i="1"/>
  <c r="AA3247" i="1"/>
  <c r="AB3247" i="1"/>
  <c r="AC3247" i="1"/>
  <c r="AD3247" i="1"/>
  <c r="AE3247" i="1"/>
  <c r="V3248" i="1"/>
  <c r="W3248" i="1"/>
  <c r="X3248" i="1"/>
  <c r="Y3248" i="1"/>
  <c r="Z3248" i="1"/>
  <c r="AA3248" i="1"/>
  <c r="AB3248" i="1"/>
  <c r="AC3248" i="1"/>
  <c r="AD3248" i="1"/>
  <c r="AE3248" i="1"/>
  <c r="V3249" i="1"/>
  <c r="W3249" i="1"/>
  <c r="X3249" i="1"/>
  <c r="Y3249" i="1"/>
  <c r="Z3249" i="1"/>
  <c r="AA3249" i="1"/>
  <c r="AB3249" i="1"/>
  <c r="AC3249" i="1"/>
  <c r="AD3249" i="1"/>
  <c r="AE3249" i="1"/>
  <c r="V3250" i="1"/>
  <c r="W3250" i="1"/>
  <c r="X3250" i="1"/>
  <c r="Y3250" i="1"/>
  <c r="Z3250" i="1"/>
  <c r="AA3250" i="1"/>
  <c r="AB3250" i="1"/>
  <c r="AC3250" i="1"/>
  <c r="AD3250" i="1"/>
  <c r="AE3250" i="1"/>
  <c r="V3251" i="1"/>
  <c r="W3251" i="1"/>
  <c r="X3251" i="1"/>
  <c r="Y3251" i="1"/>
  <c r="Z3251" i="1"/>
  <c r="AA3251" i="1"/>
  <c r="AB3251" i="1"/>
  <c r="AC3251" i="1"/>
  <c r="AD3251" i="1"/>
  <c r="AE3251" i="1"/>
  <c r="V3252" i="1"/>
  <c r="W3252" i="1"/>
  <c r="X3252" i="1"/>
  <c r="Y3252" i="1"/>
  <c r="Z3252" i="1"/>
  <c r="AA3252" i="1"/>
  <c r="AB3252" i="1"/>
  <c r="AC3252" i="1"/>
  <c r="AD3252" i="1"/>
  <c r="AE3252" i="1"/>
  <c r="V3253" i="1"/>
  <c r="W3253" i="1"/>
  <c r="X3253" i="1"/>
  <c r="Y3253" i="1"/>
  <c r="Z3253" i="1"/>
  <c r="AA3253" i="1"/>
  <c r="AB3253" i="1"/>
  <c r="AC3253" i="1"/>
  <c r="AD3253" i="1"/>
  <c r="AE3253" i="1"/>
  <c r="V3254" i="1"/>
  <c r="W3254" i="1"/>
  <c r="X3254" i="1"/>
  <c r="Y3254" i="1"/>
  <c r="Z3254" i="1"/>
  <c r="AA3254" i="1"/>
  <c r="AB3254" i="1"/>
  <c r="AC3254" i="1"/>
  <c r="AD3254" i="1"/>
  <c r="AE3254" i="1"/>
  <c r="V3255" i="1"/>
  <c r="W3255" i="1"/>
  <c r="X3255" i="1"/>
  <c r="Y3255" i="1"/>
  <c r="Z3255" i="1"/>
  <c r="AA3255" i="1"/>
  <c r="AB3255" i="1"/>
  <c r="AC3255" i="1"/>
  <c r="AD3255" i="1"/>
  <c r="AE3255" i="1"/>
  <c r="V3256" i="1"/>
  <c r="W3256" i="1"/>
  <c r="X3256" i="1"/>
  <c r="Y3256" i="1"/>
  <c r="Z3256" i="1"/>
  <c r="AA3256" i="1"/>
  <c r="AB3256" i="1"/>
  <c r="AC3256" i="1"/>
  <c r="AD3256" i="1"/>
  <c r="AE3256" i="1"/>
  <c r="V3257" i="1"/>
  <c r="W3257" i="1"/>
  <c r="X3257" i="1"/>
  <c r="Y3257" i="1"/>
  <c r="Z3257" i="1"/>
  <c r="AA3257" i="1"/>
  <c r="AB3257" i="1"/>
  <c r="AC3257" i="1"/>
  <c r="AD3257" i="1"/>
  <c r="AE3257" i="1"/>
  <c r="V3258" i="1"/>
  <c r="W3258" i="1"/>
  <c r="X3258" i="1"/>
  <c r="Y3258" i="1"/>
  <c r="Z3258" i="1"/>
  <c r="AA3258" i="1"/>
  <c r="AB3258" i="1"/>
  <c r="AC3258" i="1"/>
  <c r="AD3258" i="1"/>
  <c r="AE3258" i="1"/>
  <c r="V3259" i="1"/>
  <c r="W3259" i="1"/>
  <c r="X3259" i="1"/>
  <c r="Y3259" i="1"/>
  <c r="Z3259" i="1"/>
  <c r="AA3259" i="1"/>
  <c r="AB3259" i="1"/>
  <c r="AC3259" i="1"/>
  <c r="AD3259" i="1"/>
  <c r="AE3259" i="1"/>
  <c r="V3260" i="1"/>
  <c r="W3260" i="1"/>
  <c r="X3260" i="1"/>
  <c r="Y3260" i="1"/>
  <c r="Z3260" i="1"/>
  <c r="AA3260" i="1"/>
  <c r="AB3260" i="1"/>
  <c r="AC3260" i="1"/>
  <c r="AD3260" i="1"/>
  <c r="AE3260" i="1"/>
  <c r="V3261" i="1"/>
  <c r="W3261" i="1"/>
  <c r="X3261" i="1"/>
  <c r="Y3261" i="1"/>
  <c r="Z3261" i="1"/>
  <c r="AA3261" i="1"/>
  <c r="AB3261" i="1"/>
  <c r="AC3261" i="1"/>
  <c r="AD3261" i="1"/>
  <c r="AE3261" i="1"/>
  <c r="V3262" i="1"/>
  <c r="W3262" i="1"/>
  <c r="X3262" i="1"/>
  <c r="Y3262" i="1"/>
  <c r="Z3262" i="1"/>
  <c r="AA3262" i="1"/>
  <c r="AB3262" i="1"/>
  <c r="AC3262" i="1"/>
  <c r="AD3262" i="1"/>
  <c r="AE3262" i="1"/>
  <c r="V3263" i="1"/>
  <c r="W3263" i="1"/>
  <c r="X3263" i="1"/>
  <c r="Y3263" i="1"/>
  <c r="Z3263" i="1"/>
  <c r="AA3263" i="1"/>
  <c r="AB3263" i="1"/>
  <c r="AC3263" i="1"/>
  <c r="AD3263" i="1"/>
  <c r="AE3263" i="1"/>
  <c r="V3264" i="1"/>
  <c r="W3264" i="1"/>
  <c r="X3264" i="1"/>
  <c r="Y3264" i="1"/>
  <c r="Z3264" i="1"/>
  <c r="AA3264" i="1"/>
  <c r="AB3264" i="1"/>
  <c r="AC3264" i="1"/>
  <c r="AD3264" i="1"/>
  <c r="AE3264" i="1"/>
  <c r="V3265" i="1"/>
  <c r="W3265" i="1"/>
  <c r="X3265" i="1"/>
  <c r="Y3265" i="1"/>
  <c r="Z3265" i="1"/>
  <c r="AA3265" i="1"/>
  <c r="AB3265" i="1"/>
  <c r="AC3265" i="1"/>
  <c r="AD3265" i="1"/>
  <c r="AE3265" i="1"/>
  <c r="V3266" i="1"/>
  <c r="W3266" i="1"/>
  <c r="X3266" i="1"/>
  <c r="Y3266" i="1"/>
  <c r="Z3266" i="1"/>
  <c r="AA3266" i="1"/>
  <c r="AB3266" i="1"/>
  <c r="AC3266" i="1"/>
  <c r="AD3266" i="1"/>
  <c r="AE3266" i="1"/>
  <c r="V3267" i="1"/>
  <c r="W3267" i="1"/>
  <c r="X3267" i="1"/>
  <c r="Y3267" i="1"/>
  <c r="Z3267" i="1"/>
  <c r="AA3267" i="1"/>
  <c r="AB3267" i="1"/>
  <c r="AC3267" i="1"/>
  <c r="AD3267" i="1"/>
  <c r="AE3267" i="1"/>
  <c r="V3268" i="1"/>
  <c r="W3268" i="1"/>
  <c r="X3268" i="1"/>
  <c r="Y3268" i="1"/>
  <c r="Z3268" i="1"/>
  <c r="AA3268" i="1"/>
  <c r="AB3268" i="1"/>
  <c r="AC3268" i="1"/>
  <c r="AD3268" i="1"/>
  <c r="AE3268" i="1"/>
  <c r="V3269" i="1"/>
  <c r="W3269" i="1"/>
  <c r="X3269" i="1"/>
  <c r="Y3269" i="1"/>
  <c r="Z3269" i="1"/>
  <c r="AA3269" i="1"/>
  <c r="AB3269" i="1"/>
  <c r="AC3269" i="1"/>
  <c r="AD3269" i="1"/>
  <c r="AE3269" i="1"/>
  <c r="V3270" i="1"/>
  <c r="W3270" i="1"/>
  <c r="X3270" i="1"/>
  <c r="Y3270" i="1"/>
  <c r="Z3270" i="1"/>
  <c r="AA3270" i="1"/>
  <c r="AB3270" i="1"/>
  <c r="AC3270" i="1"/>
  <c r="AD3270" i="1"/>
  <c r="AE3270" i="1"/>
  <c r="V3271" i="1"/>
  <c r="W3271" i="1"/>
  <c r="X3271" i="1"/>
  <c r="Y3271" i="1"/>
  <c r="Z3271" i="1"/>
  <c r="AA3271" i="1"/>
  <c r="AB3271" i="1"/>
  <c r="AC3271" i="1"/>
  <c r="AD3271" i="1"/>
  <c r="AE3271" i="1"/>
  <c r="V3272" i="1"/>
  <c r="W3272" i="1"/>
  <c r="X3272" i="1"/>
  <c r="Y3272" i="1"/>
  <c r="Z3272" i="1"/>
  <c r="AA3272" i="1"/>
  <c r="AB3272" i="1"/>
  <c r="AC3272" i="1"/>
  <c r="AD3272" i="1"/>
  <c r="AE3272" i="1"/>
  <c r="V3273" i="1"/>
  <c r="W3273" i="1"/>
  <c r="X3273" i="1"/>
  <c r="Y3273" i="1"/>
  <c r="Z3273" i="1"/>
  <c r="AA3273" i="1"/>
  <c r="AB3273" i="1"/>
  <c r="AC3273" i="1"/>
  <c r="AD3273" i="1"/>
  <c r="AE3273" i="1"/>
  <c r="V3274" i="1"/>
  <c r="W3274" i="1"/>
  <c r="X3274" i="1"/>
  <c r="Y3274" i="1"/>
  <c r="Z3274" i="1"/>
  <c r="AA3274" i="1"/>
  <c r="AB3274" i="1"/>
  <c r="AC3274" i="1"/>
  <c r="AD3274" i="1"/>
  <c r="AE3274" i="1"/>
  <c r="V3275" i="1"/>
  <c r="W3275" i="1"/>
  <c r="X3275" i="1"/>
  <c r="Y3275" i="1"/>
  <c r="Z3275" i="1"/>
  <c r="AA3275" i="1"/>
  <c r="AB3275" i="1"/>
  <c r="AC3275" i="1"/>
  <c r="AD3275" i="1"/>
  <c r="AE3275" i="1"/>
  <c r="V3276" i="1"/>
  <c r="W3276" i="1"/>
  <c r="X3276" i="1"/>
  <c r="Y3276" i="1"/>
  <c r="Z3276" i="1"/>
  <c r="AA3276" i="1"/>
  <c r="AB3276" i="1"/>
  <c r="AC3276" i="1"/>
  <c r="AD3276" i="1"/>
  <c r="AE3276" i="1"/>
  <c r="V3277" i="1"/>
  <c r="W3277" i="1"/>
  <c r="X3277" i="1"/>
  <c r="Y3277" i="1"/>
  <c r="Z3277" i="1"/>
  <c r="AA3277" i="1"/>
  <c r="AB3277" i="1"/>
  <c r="AC3277" i="1"/>
  <c r="AD3277" i="1"/>
  <c r="AE3277" i="1"/>
  <c r="V3278" i="1"/>
  <c r="W3278" i="1"/>
  <c r="X3278" i="1"/>
  <c r="Y3278" i="1"/>
  <c r="Z3278" i="1"/>
  <c r="AA3278" i="1"/>
  <c r="AB3278" i="1"/>
  <c r="AC3278" i="1"/>
  <c r="AD3278" i="1"/>
  <c r="AE3278" i="1"/>
  <c r="V3279" i="1"/>
  <c r="W3279" i="1"/>
  <c r="X3279" i="1"/>
  <c r="Y3279" i="1"/>
  <c r="Z3279" i="1"/>
  <c r="AA3279" i="1"/>
  <c r="AB3279" i="1"/>
  <c r="AC3279" i="1"/>
  <c r="AD3279" i="1"/>
  <c r="AE3279" i="1"/>
  <c r="V3280" i="1"/>
  <c r="W3280" i="1"/>
  <c r="X3280" i="1"/>
  <c r="Y3280" i="1"/>
  <c r="Z3280" i="1"/>
  <c r="AA3280" i="1"/>
  <c r="AB3280" i="1"/>
  <c r="AC3280" i="1"/>
  <c r="AD3280" i="1"/>
  <c r="AE3280" i="1"/>
  <c r="V3281" i="1"/>
  <c r="W3281" i="1"/>
  <c r="X3281" i="1"/>
  <c r="Y3281" i="1"/>
  <c r="Z3281" i="1"/>
  <c r="AA3281" i="1"/>
  <c r="AB3281" i="1"/>
  <c r="AC3281" i="1"/>
  <c r="AD3281" i="1"/>
  <c r="AE3281" i="1"/>
  <c r="V3282" i="1"/>
  <c r="W3282" i="1"/>
  <c r="X3282" i="1"/>
  <c r="Y3282" i="1"/>
  <c r="Z3282" i="1"/>
  <c r="AA3282" i="1"/>
  <c r="AB3282" i="1"/>
  <c r="AC3282" i="1"/>
  <c r="AD3282" i="1"/>
  <c r="AE3282" i="1"/>
  <c r="V3283" i="1"/>
  <c r="W3283" i="1"/>
  <c r="X3283" i="1"/>
  <c r="Y3283" i="1"/>
  <c r="Z3283" i="1"/>
  <c r="AA3283" i="1"/>
  <c r="AB3283" i="1"/>
  <c r="AC3283" i="1"/>
  <c r="AD3283" i="1"/>
  <c r="AE3283" i="1"/>
  <c r="V3284" i="1"/>
  <c r="W3284" i="1"/>
  <c r="X3284" i="1"/>
  <c r="Y3284" i="1"/>
  <c r="Z3284" i="1"/>
  <c r="AA3284" i="1"/>
  <c r="AB3284" i="1"/>
  <c r="AC3284" i="1"/>
  <c r="AD3284" i="1"/>
  <c r="AE3284" i="1"/>
  <c r="V3285" i="1"/>
  <c r="W3285" i="1"/>
  <c r="X3285" i="1"/>
  <c r="Y3285" i="1"/>
  <c r="Z3285" i="1"/>
  <c r="AA3285" i="1"/>
  <c r="AB3285" i="1"/>
  <c r="AC3285" i="1"/>
  <c r="AD3285" i="1"/>
  <c r="AE3285" i="1"/>
  <c r="V3286" i="1"/>
  <c r="W3286" i="1"/>
  <c r="X3286" i="1"/>
  <c r="Y3286" i="1"/>
  <c r="Z3286" i="1"/>
  <c r="AA3286" i="1"/>
  <c r="AB3286" i="1"/>
  <c r="AC3286" i="1"/>
  <c r="AD3286" i="1"/>
  <c r="AE3286" i="1"/>
  <c r="V3287" i="1"/>
  <c r="W3287" i="1"/>
  <c r="X3287" i="1"/>
  <c r="Y3287" i="1"/>
  <c r="Z3287" i="1"/>
  <c r="AA3287" i="1"/>
  <c r="AB3287" i="1"/>
  <c r="AC3287" i="1"/>
  <c r="AD3287" i="1"/>
  <c r="AE3287" i="1"/>
  <c r="V3288" i="1"/>
  <c r="W3288" i="1"/>
  <c r="X3288" i="1"/>
  <c r="Y3288" i="1"/>
  <c r="Z3288" i="1"/>
  <c r="AA3288" i="1"/>
  <c r="AB3288" i="1"/>
  <c r="AC3288" i="1"/>
  <c r="AD3288" i="1"/>
  <c r="AE3288" i="1"/>
  <c r="V3289" i="1"/>
  <c r="W3289" i="1"/>
  <c r="X3289" i="1"/>
  <c r="Y3289" i="1"/>
  <c r="Z3289" i="1"/>
  <c r="AA3289" i="1"/>
  <c r="AB3289" i="1"/>
  <c r="AC3289" i="1"/>
  <c r="AD3289" i="1"/>
  <c r="AE3289" i="1"/>
  <c r="V3290" i="1"/>
  <c r="W3290" i="1"/>
  <c r="X3290" i="1"/>
  <c r="Y3290" i="1"/>
  <c r="Z3290" i="1"/>
  <c r="AA3290" i="1"/>
  <c r="AB3290" i="1"/>
  <c r="AC3290" i="1"/>
  <c r="AD3290" i="1"/>
  <c r="AE3290" i="1"/>
  <c r="V3291" i="1"/>
  <c r="W3291" i="1"/>
  <c r="X3291" i="1"/>
  <c r="Y3291" i="1"/>
  <c r="Z3291" i="1"/>
  <c r="AA3291" i="1"/>
  <c r="AB3291" i="1"/>
  <c r="AC3291" i="1"/>
  <c r="AD3291" i="1"/>
  <c r="AE3291" i="1"/>
  <c r="V3292" i="1"/>
  <c r="W3292" i="1"/>
  <c r="X3292" i="1"/>
  <c r="Y3292" i="1"/>
  <c r="Z3292" i="1"/>
  <c r="AA3292" i="1"/>
  <c r="AB3292" i="1"/>
  <c r="AC3292" i="1"/>
  <c r="AD3292" i="1"/>
  <c r="AE3292" i="1"/>
  <c r="V3293" i="1"/>
  <c r="W3293" i="1"/>
  <c r="X3293" i="1"/>
  <c r="Y3293" i="1"/>
  <c r="Z3293" i="1"/>
  <c r="AA3293" i="1"/>
  <c r="AB3293" i="1"/>
  <c r="AC3293" i="1"/>
  <c r="AD3293" i="1"/>
  <c r="AE3293" i="1"/>
  <c r="V3294" i="1"/>
  <c r="W3294" i="1"/>
  <c r="X3294" i="1"/>
  <c r="Y3294" i="1"/>
  <c r="Z3294" i="1"/>
  <c r="AA3294" i="1"/>
  <c r="AB3294" i="1"/>
  <c r="AC3294" i="1"/>
  <c r="AD3294" i="1"/>
  <c r="AE3294" i="1"/>
  <c r="V3295" i="1"/>
  <c r="W3295" i="1"/>
  <c r="X3295" i="1"/>
  <c r="Y3295" i="1"/>
  <c r="Z3295" i="1"/>
  <c r="AA3295" i="1"/>
  <c r="AB3295" i="1"/>
  <c r="AC3295" i="1"/>
  <c r="AD3295" i="1"/>
  <c r="AE3295" i="1"/>
  <c r="V3296" i="1"/>
  <c r="W3296" i="1"/>
  <c r="X3296" i="1"/>
  <c r="Y3296" i="1"/>
  <c r="Z3296" i="1"/>
  <c r="AA3296" i="1"/>
  <c r="AB3296" i="1"/>
  <c r="AC3296" i="1"/>
  <c r="AD3296" i="1"/>
  <c r="AE3296" i="1"/>
  <c r="V3297" i="1"/>
  <c r="W3297" i="1"/>
  <c r="X3297" i="1"/>
  <c r="Y3297" i="1"/>
  <c r="Z3297" i="1"/>
  <c r="AA3297" i="1"/>
  <c r="AB3297" i="1"/>
  <c r="AC3297" i="1"/>
  <c r="AD3297" i="1"/>
  <c r="AE3297" i="1"/>
  <c r="V3298" i="1"/>
  <c r="W3298" i="1"/>
  <c r="X3298" i="1"/>
  <c r="Y3298" i="1"/>
  <c r="Z3298" i="1"/>
  <c r="AA3298" i="1"/>
  <c r="AB3298" i="1"/>
  <c r="AC3298" i="1"/>
  <c r="AD3298" i="1"/>
  <c r="AE3298" i="1"/>
  <c r="V3299" i="1"/>
  <c r="W3299" i="1"/>
  <c r="X3299" i="1"/>
  <c r="Y3299" i="1"/>
  <c r="Z3299" i="1"/>
  <c r="AA3299" i="1"/>
  <c r="AB3299" i="1"/>
  <c r="AC3299" i="1"/>
  <c r="AD3299" i="1"/>
  <c r="AE3299" i="1"/>
  <c r="V3300" i="1"/>
  <c r="W3300" i="1"/>
  <c r="X3300" i="1"/>
  <c r="Y3300" i="1"/>
  <c r="Z3300" i="1"/>
  <c r="AA3300" i="1"/>
  <c r="AB3300" i="1"/>
  <c r="AC3300" i="1"/>
  <c r="AD3300" i="1"/>
  <c r="AE3300" i="1"/>
  <c r="V3301" i="1"/>
  <c r="W3301" i="1"/>
  <c r="X3301" i="1"/>
  <c r="Y3301" i="1"/>
  <c r="Z3301" i="1"/>
  <c r="AA3301" i="1"/>
  <c r="AB3301" i="1"/>
  <c r="AC3301" i="1"/>
  <c r="AD3301" i="1"/>
  <c r="AE3301" i="1"/>
  <c r="V3302" i="1"/>
  <c r="W3302" i="1"/>
  <c r="X3302" i="1"/>
  <c r="Y3302" i="1"/>
  <c r="Z3302" i="1"/>
  <c r="AA3302" i="1"/>
  <c r="AB3302" i="1"/>
  <c r="AC3302" i="1"/>
  <c r="AD3302" i="1"/>
  <c r="AE3302" i="1"/>
  <c r="V3303" i="1"/>
  <c r="W3303" i="1"/>
  <c r="X3303" i="1"/>
  <c r="Y3303" i="1"/>
  <c r="Z3303" i="1"/>
  <c r="AA3303" i="1"/>
  <c r="AB3303" i="1"/>
  <c r="AC3303" i="1"/>
  <c r="AD3303" i="1"/>
  <c r="AE3303" i="1"/>
  <c r="V3304" i="1"/>
  <c r="W3304" i="1"/>
  <c r="X3304" i="1"/>
  <c r="Y3304" i="1"/>
  <c r="Z3304" i="1"/>
  <c r="AA3304" i="1"/>
  <c r="AB3304" i="1"/>
  <c r="AC3304" i="1"/>
  <c r="AD3304" i="1"/>
  <c r="AE3304" i="1"/>
  <c r="V3305" i="1"/>
  <c r="W3305" i="1"/>
  <c r="X3305" i="1"/>
  <c r="Y3305" i="1"/>
  <c r="Z3305" i="1"/>
  <c r="AA3305" i="1"/>
  <c r="AB3305" i="1"/>
  <c r="AC3305" i="1"/>
  <c r="AD3305" i="1"/>
  <c r="AE3305" i="1"/>
  <c r="V3306" i="1"/>
  <c r="W3306" i="1"/>
  <c r="X3306" i="1"/>
  <c r="Y3306" i="1"/>
  <c r="Z3306" i="1"/>
  <c r="AA3306" i="1"/>
  <c r="AB3306" i="1"/>
  <c r="AC3306" i="1"/>
  <c r="AD3306" i="1"/>
  <c r="AE3306" i="1"/>
  <c r="V3307" i="1"/>
  <c r="W3307" i="1"/>
  <c r="X3307" i="1"/>
  <c r="Y3307" i="1"/>
  <c r="Z3307" i="1"/>
  <c r="AA3307" i="1"/>
  <c r="AB3307" i="1"/>
  <c r="AC3307" i="1"/>
  <c r="AD3307" i="1"/>
  <c r="AE3307" i="1"/>
  <c r="V3308" i="1"/>
  <c r="W3308" i="1"/>
  <c r="X3308" i="1"/>
  <c r="Y3308" i="1"/>
  <c r="Z3308" i="1"/>
  <c r="AA3308" i="1"/>
  <c r="AB3308" i="1"/>
  <c r="AC3308" i="1"/>
  <c r="AD3308" i="1"/>
  <c r="AE3308" i="1"/>
  <c r="V3309" i="1"/>
  <c r="W3309" i="1"/>
  <c r="X3309" i="1"/>
  <c r="Y3309" i="1"/>
  <c r="Z3309" i="1"/>
  <c r="AA3309" i="1"/>
  <c r="AB3309" i="1"/>
  <c r="AC3309" i="1"/>
  <c r="AD3309" i="1"/>
  <c r="AE3309" i="1"/>
  <c r="V3310" i="1"/>
  <c r="W3310" i="1"/>
  <c r="X3310" i="1"/>
  <c r="Y3310" i="1"/>
  <c r="Z3310" i="1"/>
  <c r="AA3310" i="1"/>
  <c r="AB3310" i="1"/>
  <c r="AC3310" i="1"/>
  <c r="AD3310" i="1"/>
  <c r="AE3310" i="1"/>
  <c r="V3311" i="1"/>
  <c r="W3311" i="1"/>
  <c r="X3311" i="1"/>
  <c r="Y3311" i="1"/>
  <c r="Z3311" i="1"/>
  <c r="AA3311" i="1"/>
  <c r="AB3311" i="1"/>
  <c r="AC3311" i="1"/>
  <c r="AD3311" i="1"/>
  <c r="AE3311" i="1"/>
  <c r="V3312" i="1"/>
  <c r="W3312" i="1"/>
  <c r="X3312" i="1"/>
  <c r="Y3312" i="1"/>
  <c r="Z3312" i="1"/>
  <c r="AA3312" i="1"/>
  <c r="AB3312" i="1"/>
  <c r="AC3312" i="1"/>
  <c r="AD3312" i="1"/>
  <c r="AE3312" i="1"/>
  <c r="V3313" i="1"/>
  <c r="W3313" i="1"/>
  <c r="X3313" i="1"/>
  <c r="Y3313" i="1"/>
  <c r="Z3313" i="1"/>
  <c r="AA3313" i="1"/>
  <c r="AB3313" i="1"/>
  <c r="AC3313" i="1"/>
  <c r="AD3313" i="1"/>
  <c r="AE3313" i="1"/>
  <c r="V3314" i="1"/>
  <c r="W3314" i="1"/>
  <c r="X3314" i="1"/>
  <c r="Y3314" i="1"/>
  <c r="Z3314" i="1"/>
  <c r="AA3314" i="1"/>
  <c r="AB3314" i="1"/>
  <c r="AC3314" i="1"/>
  <c r="AD3314" i="1"/>
  <c r="AE3314" i="1"/>
  <c r="V3315" i="1"/>
  <c r="W3315" i="1"/>
  <c r="X3315" i="1"/>
  <c r="Y3315" i="1"/>
  <c r="Z3315" i="1"/>
  <c r="AA3315" i="1"/>
  <c r="AB3315" i="1"/>
  <c r="AC3315" i="1"/>
  <c r="AD3315" i="1"/>
  <c r="AE3315" i="1"/>
  <c r="V3316" i="1"/>
  <c r="W3316" i="1"/>
  <c r="X3316" i="1"/>
  <c r="Y3316" i="1"/>
  <c r="Z3316" i="1"/>
  <c r="AA3316" i="1"/>
  <c r="AB3316" i="1"/>
  <c r="AC3316" i="1"/>
  <c r="AD3316" i="1"/>
  <c r="AE3316" i="1"/>
  <c r="V3317" i="1"/>
  <c r="W3317" i="1"/>
  <c r="X3317" i="1"/>
  <c r="Y3317" i="1"/>
  <c r="Z3317" i="1"/>
  <c r="AA3317" i="1"/>
  <c r="AB3317" i="1"/>
  <c r="AC3317" i="1"/>
  <c r="AD3317" i="1"/>
  <c r="AE3317" i="1"/>
  <c r="V3318" i="1"/>
  <c r="W3318" i="1"/>
  <c r="X3318" i="1"/>
  <c r="Y3318" i="1"/>
  <c r="Z3318" i="1"/>
  <c r="AA3318" i="1"/>
  <c r="AB3318" i="1"/>
  <c r="AC3318" i="1"/>
  <c r="AD3318" i="1"/>
  <c r="AE3318" i="1"/>
  <c r="V3319" i="1"/>
  <c r="W3319" i="1"/>
  <c r="X3319" i="1"/>
  <c r="Y3319" i="1"/>
  <c r="Z3319" i="1"/>
  <c r="AA3319" i="1"/>
  <c r="AB3319" i="1"/>
  <c r="AC3319" i="1"/>
  <c r="AD3319" i="1"/>
  <c r="AE3319" i="1"/>
  <c r="V3320" i="1"/>
  <c r="W3320" i="1"/>
  <c r="X3320" i="1"/>
  <c r="Y3320" i="1"/>
  <c r="Z3320" i="1"/>
  <c r="AA3320" i="1"/>
  <c r="AB3320" i="1"/>
  <c r="AC3320" i="1"/>
  <c r="AD3320" i="1"/>
  <c r="AE3320" i="1"/>
  <c r="V3321" i="1"/>
  <c r="W3321" i="1"/>
  <c r="X3321" i="1"/>
  <c r="Y3321" i="1"/>
  <c r="Z3321" i="1"/>
  <c r="AA3321" i="1"/>
  <c r="AB3321" i="1"/>
  <c r="AC3321" i="1"/>
  <c r="AD3321" i="1"/>
  <c r="AE3321" i="1"/>
  <c r="V3322" i="1"/>
  <c r="W3322" i="1"/>
  <c r="X3322" i="1"/>
  <c r="Y3322" i="1"/>
  <c r="Z3322" i="1"/>
  <c r="AA3322" i="1"/>
  <c r="AB3322" i="1"/>
  <c r="AC3322" i="1"/>
  <c r="AD3322" i="1"/>
  <c r="AE3322" i="1"/>
  <c r="V3323" i="1"/>
  <c r="W3323" i="1"/>
  <c r="X3323" i="1"/>
  <c r="Y3323" i="1"/>
  <c r="Z3323" i="1"/>
  <c r="AA3323" i="1"/>
  <c r="AB3323" i="1"/>
  <c r="AC3323" i="1"/>
  <c r="AD3323" i="1"/>
  <c r="AE3323" i="1"/>
  <c r="V3324" i="1"/>
  <c r="W3324" i="1"/>
  <c r="X3324" i="1"/>
  <c r="Y3324" i="1"/>
  <c r="Z3324" i="1"/>
  <c r="AA3324" i="1"/>
  <c r="AB3324" i="1"/>
  <c r="AC3324" i="1"/>
  <c r="AD3324" i="1"/>
  <c r="AE3324" i="1"/>
  <c r="V3325" i="1"/>
  <c r="W3325" i="1"/>
  <c r="X3325" i="1"/>
  <c r="Y3325" i="1"/>
  <c r="Z3325" i="1"/>
  <c r="AA3325" i="1"/>
  <c r="AB3325" i="1"/>
  <c r="AC3325" i="1"/>
  <c r="AD3325" i="1"/>
  <c r="AE3325" i="1"/>
  <c r="V3326" i="1"/>
  <c r="W3326" i="1"/>
  <c r="X3326" i="1"/>
  <c r="Y3326" i="1"/>
  <c r="Z3326" i="1"/>
  <c r="AA3326" i="1"/>
  <c r="AB3326" i="1"/>
  <c r="AC3326" i="1"/>
  <c r="AD3326" i="1"/>
  <c r="AE3326" i="1"/>
  <c r="V3327" i="1"/>
  <c r="W3327" i="1"/>
  <c r="X3327" i="1"/>
  <c r="Y3327" i="1"/>
  <c r="Z3327" i="1"/>
  <c r="AA3327" i="1"/>
  <c r="AB3327" i="1"/>
  <c r="AC3327" i="1"/>
  <c r="AD3327" i="1"/>
  <c r="AE3327" i="1"/>
  <c r="V3328" i="1"/>
  <c r="W3328" i="1"/>
  <c r="X3328" i="1"/>
  <c r="Y3328" i="1"/>
  <c r="Z3328" i="1"/>
  <c r="AA3328" i="1"/>
  <c r="AB3328" i="1"/>
  <c r="AC3328" i="1"/>
  <c r="AD3328" i="1"/>
  <c r="AE3328" i="1"/>
  <c r="V3329" i="1"/>
  <c r="W3329" i="1"/>
  <c r="X3329" i="1"/>
  <c r="Y3329" i="1"/>
  <c r="Z3329" i="1"/>
  <c r="AA3329" i="1"/>
  <c r="AB3329" i="1"/>
  <c r="AC3329" i="1"/>
  <c r="AD3329" i="1"/>
  <c r="AE3329" i="1"/>
  <c r="V3330" i="1"/>
  <c r="W3330" i="1"/>
  <c r="X3330" i="1"/>
  <c r="Y3330" i="1"/>
  <c r="Z3330" i="1"/>
  <c r="AA3330" i="1"/>
  <c r="AB3330" i="1"/>
  <c r="AC3330" i="1"/>
  <c r="AD3330" i="1"/>
  <c r="AE3330" i="1"/>
  <c r="V3331" i="1"/>
  <c r="W3331" i="1"/>
  <c r="X3331" i="1"/>
  <c r="Y3331" i="1"/>
  <c r="Z3331" i="1"/>
  <c r="AA3331" i="1"/>
  <c r="AB3331" i="1"/>
  <c r="AC3331" i="1"/>
  <c r="AD3331" i="1"/>
  <c r="AE3331" i="1"/>
  <c r="V3332" i="1"/>
  <c r="W3332" i="1"/>
  <c r="X3332" i="1"/>
  <c r="Y3332" i="1"/>
  <c r="Z3332" i="1"/>
  <c r="AA3332" i="1"/>
  <c r="AB3332" i="1"/>
  <c r="AC3332" i="1"/>
  <c r="AD3332" i="1"/>
  <c r="AE3332" i="1"/>
  <c r="V3333" i="1"/>
  <c r="W3333" i="1"/>
  <c r="X3333" i="1"/>
  <c r="Y3333" i="1"/>
  <c r="Z3333" i="1"/>
  <c r="AA3333" i="1"/>
  <c r="AB3333" i="1"/>
  <c r="AC3333" i="1"/>
  <c r="AD3333" i="1"/>
  <c r="AE3333" i="1"/>
  <c r="V3334" i="1"/>
  <c r="W3334" i="1"/>
  <c r="X3334" i="1"/>
  <c r="Y3334" i="1"/>
  <c r="Z3334" i="1"/>
  <c r="AA3334" i="1"/>
  <c r="AB3334" i="1"/>
  <c r="AC3334" i="1"/>
  <c r="AD3334" i="1"/>
  <c r="AE3334" i="1"/>
  <c r="V3335" i="1"/>
  <c r="W3335" i="1"/>
  <c r="X3335" i="1"/>
  <c r="Y3335" i="1"/>
  <c r="Z3335" i="1"/>
  <c r="AA3335" i="1"/>
  <c r="AB3335" i="1"/>
  <c r="AC3335" i="1"/>
  <c r="AD3335" i="1"/>
  <c r="AE3335" i="1"/>
  <c r="V3336" i="1"/>
  <c r="W3336" i="1"/>
  <c r="X3336" i="1"/>
  <c r="Y3336" i="1"/>
  <c r="Z3336" i="1"/>
  <c r="AA3336" i="1"/>
  <c r="AB3336" i="1"/>
  <c r="AC3336" i="1"/>
  <c r="AD3336" i="1"/>
  <c r="AE3336" i="1"/>
  <c r="V3337" i="1"/>
  <c r="W3337" i="1"/>
  <c r="X3337" i="1"/>
  <c r="Y3337" i="1"/>
  <c r="Z3337" i="1"/>
  <c r="AA3337" i="1"/>
  <c r="AB3337" i="1"/>
  <c r="AC3337" i="1"/>
  <c r="AD3337" i="1"/>
  <c r="AE3337" i="1"/>
  <c r="V3338" i="1"/>
  <c r="W3338" i="1"/>
  <c r="X3338" i="1"/>
  <c r="Y3338" i="1"/>
  <c r="Z3338" i="1"/>
  <c r="AA3338" i="1"/>
  <c r="AB3338" i="1"/>
  <c r="AC3338" i="1"/>
  <c r="AD3338" i="1"/>
  <c r="AE3338" i="1"/>
  <c r="V3339" i="1"/>
  <c r="W3339" i="1"/>
  <c r="X3339" i="1"/>
  <c r="Y3339" i="1"/>
  <c r="Z3339" i="1"/>
  <c r="AA3339" i="1"/>
  <c r="AB3339" i="1"/>
  <c r="AC3339" i="1"/>
  <c r="AD3339" i="1"/>
  <c r="AE3339" i="1"/>
  <c r="V3340" i="1"/>
  <c r="W3340" i="1"/>
  <c r="X3340" i="1"/>
  <c r="Y3340" i="1"/>
  <c r="Z3340" i="1"/>
  <c r="AA3340" i="1"/>
  <c r="AB3340" i="1"/>
  <c r="AC3340" i="1"/>
  <c r="AD3340" i="1"/>
  <c r="AE3340" i="1"/>
  <c r="V3341" i="1"/>
  <c r="W3341" i="1"/>
  <c r="X3341" i="1"/>
  <c r="Y3341" i="1"/>
  <c r="Z3341" i="1"/>
  <c r="AA3341" i="1"/>
  <c r="AB3341" i="1"/>
  <c r="AC3341" i="1"/>
  <c r="AD3341" i="1"/>
  <c r="AE3341" i="1"/>
  <c r="V3342" i="1"/>
  <c r="W3342" i="1"/>
  <c r="X3342" i="1"/>
  <c r="Y3342" i="1"/>
  <c r="Z3342" i="1"/>
  <c r="AA3342" i="1"/>
  <c r="AB3342" i="1"/>
  <c r="AC3342" i="1"/>
  <c r="AD3342" i="1"/>
  <c r="AE3342" i="1"/>
  <c r="V3343" i="1"/>
  <c r="W3343" i="1"/>
  <c r="X3343" i="1"/>
  <c r="Y3343" i="1"/>
  <c r="Z3343" i="1"/>
  <c r="AA3343" i="1"/>
  <c r="AB3343" i="1"/>
  <c r="AC3343" i="1"/>
  <c r="AD3343" i="1"/>
  <c r="AE3343" i="1"/>
  <c r="V3344" i="1"/>
  <c r="W3344" i="1"/>
  <c r="X3344" i="1"/>
  <c r="Y3344" i="1"/>
  <c r="Z3344" i="1"/>
  <c r="AA3344" i="1"/>
  <c r="AB3344" i="1"/>
  <c r="AC3344" i="1"/>
  <c r="AD3344" i="1"/>
  <c r="AE3344" i="1"/>
  <c r="V3345" i="1"/>
  <c r="W3345" i="1"/>
  <c r="X3345" i="1"/>
  <c r="Y3345" i="1"/>
  <c r="Z3345" i="1"/>
  <c r="AA3345" i="1"/>
  <c r="AB3345" i="1"/>
  <c r="AC3345" i="1"/>
  <c r="AD3345" i="1"/>
  <c r="AE3345" i="1"/>
  <c r="V3346" i="1"/>
  <c r="W3346" i="1"/>
  <c r="X3346" i="1"/>
  <c r="Y3346" i="1"/>
  <c r="Z3346" i="1"/>
  <c r="AA3346" i="1"/>
  <c r="AB3346" i="1"/>
  <c r="AC3346" i="1"/>
  <c r="AD3346" i="1"/>
  <c r="AE3346" i="1"/>
  <c r="V3347" i="1"/>
  <c r="W3347" i="1"/>
  <c r="X3347" i="1"/>
  <c r="Y3347" i="1"/>
  <c r="Z3347" i="1"/>
  <c r="AA3347" i="1"/>
  <c r="AB3347" i="1"/>
  <c r="AC3347" i="1"/>
  <c r="AD3347" i="1"/>
  <c r="AE3347" i="1"/>
  <c r="V3348" i="1"/>
  <c r="W3348" i="1"/>
  <c r="X3348" i="1"/>
  <c r="Y3348" i="1"/>
  <c r="Z3348" i="1"/>
  <c r="AA3348" i="1"/>
  <c r="AB3348" i="1"/>
  <c r="AC3348" i="1"/>
  <c r="AD3348" i="1"/>
  <c r="AE3348" i="1"/>
  <c r="V3349" i="1"/>
  <c r="W3349" i="1"/>
  <c r="X3349" i="1"/>
  <c r="Y3349" i="1"/>
  <c r="Z3349" i="1"/>
  <c r="AA3349" i="1"/>
  <c r="AB3349" i="1"/>
  <c r="AC3349" i="1"/>
  <c r="AD3349" i="1"/>
  <c r="AE3349" i="1"/>
  <c r="V3350" i="1"/>
  <c r="W3350" i="1"/>
  <c r="X3350" i="1"/>
  <c r="Y3350" i="1"/>
  <c r="Z3350" i="1"/>
  <c r="AA3350" i="1"/>
  <c r="AB3350" i="1"/>
  <c r="AC3350" i="1"/>
  <c r="AD3350" i="1"/>
  <c r="AE3350" i="1"/>
  <c r="V3351" i="1"/>
  <c r="W3351" i="1"/>
  <c r="X3351" i="1"/>
  <c r="Y3351" i="1"/>
  <c r="Z3351" i="1"/>
  <c r="AA3351" i="1"/>
  <c r="AB3351" i="1"/>
  <c r="AC3351" i="1"/>
  <c r="AD3351" i="1"/>
  <c r="AE3351" i="1"/>
  <c r="V3352" i="1"/>
  <c r="W3352" i="1"/>
  <c r="X3352" i="1"/>
  <c r="Y3352" i="1"/>
  <c r="Z3352" i="1"/>
  <c r="AA3352" i="1"/>
  <c r="AB3352" i="1"/>
  <c r="AC3352" i="1"/>
  <c r="AD3352" i="1"/>
  <c r="AE3352" i="1"/>
  <c r="V3353" i="1"/>
  <c r="W3353" i="1"/>
  <c r="X3353" i="1"/>
  <c r="Y3353" i="1"/>
  <c r="Z3353" i="1"/>
  <c r="AA3353" i="1"/>
  <c r="AB3353" i="1"/>
  <c r="AC3353" i="1"/>
  <c r="AD3353" i="1"/>
  <c r="AE3353" i="1"/>
  <c r="V3354" i="1"/>
  <c r="W3354" i="1"/>
  <c r="X3354" i="1"/>
  <c r="Y3354" i="1"/>
  <c r="Z3354" i="1"/>
  <c r="AA3354" i="1"/>
  <c r="AB3354" i="1"/>
  <c r="AC3354" i="1"/>
  <c r="AD3354" i="1"/>
  <c r="AE3354" i="1"/>
  <c r="V3355" i="1"/>
  <c r="W3355" i="1"/>
  <c r="X3355" i="1"/>
  <c r="Y3355" i="1"/>
  <c r="Z3355" i="1"/>
  <c r="AA3355" i="1"/>
  <c r="AB3355" i="1"/>
  <c r="AC3355" i="1"/>
  <c r="AD3355" i="1"/>
  <c r="AE3355" i="1"/>
  <c r="V3356" i="1"/>
  <c r="W3356" i="1"/>
  <c r="X3356" i="1"/>
  <c r="Y3356" i="1"/>
  <c r="Z3356" i="1"/>
  <c r="AA3356" i="1"/>
  <c r="AB3356" i="1"/>
  <c r="AC3356" i="1"/>
  <c r="AD3356" i="1"/>
  <c r="AE3356" i="1"/>
  <c r="V3357" i="1"/>
  <c r="W3357" i="1"/>
  <c r="X3357" i="1"/>
  <c r="Y3357" i="1"/>
  <c r="Z3357" i="1"/>
  <c r="AA3357" i="1"/>
  <c r="AB3357" i="1"/>
  <c r="AC3357" i="1"/>
  <c r="AD3357" i="1"/>
  <c r="AE3357" i="1"/>
  <c r="V3358" i="1"/>
  <c r="W3358" i="1"/>
  <c r="X3358" i="1"/>
  <c r="Y3358" i="1"/>
  <c r="Z3358" i="1"/>
  <c r="AA3358" i="1"/>
  <c r="AB3358" i="1"/>
  <c r="AC3358" i="1"/>
  <c r="AD3358" i="1"/>
  <c r="AE3358" i="1"/>
  <c r="V3359" i="1"/>
  <c r="W3359" i="1"/>
  <c r="X3359" i="1"/>
  <c r="Y3359" i="1"/>
  <c r="Z3359" i="1"/>
  <c r="AA3359" i="1"/>
  <c r="AB3359" i="1"/>
  <c r="AC3359" i="1"/>
  <c r="AD3359" i="1"/>
  <c r="AE3359" i="1"/>
  <c r="V3360" i="1"/>
  <c r="W3360" i="1"/>
  <c r="X3360" i="1"/>
  <c r="Y3360" i="1"/>
  <c r="Z3360" i="1"/>
  <c r="AA3360" i="1"/>
  <c r="AB3360" i="1"/>
  <c r="AC3360" i="1"/>
  <c r="AD3360" i="1"/>
  <c r="AE3360" i="1"/>
  <c r="V3361" i="1"/>
  <c r="W3361" i="1"/>
  <c r="X3361" i="1"/>
  <c r="Y3361" i="1"/>
  <c r="Z3361" i="1"/>
  <c r="AA3361" i="1"/>
  <c r="AB3361" i="1"/>
  <c r="AC3361" i="1"/>
  <c r="AD3361" i="1"/>
  <c r="AE3361" i="1"/>
  <c r="V3362" i="1"/>
  <c r="W3362" i="1"/>
  <c r="X3362" i="1"/>
  <c r="Y3362" i="1"/>
  <c r="Z3362" i="1"/>
  <c r="AA3362" i="1"/>
  <c r="AB3362" i="1"/>
  <c r="AC3362" i="1"/>
  <c r="AD3362" i="1"/>
  <c r="AE3362" i="1"/>
  <c r="V3363" i="1"/>
  <c r="W3363" i="1"/>
  <c r="X3363" i="1"/>
  <c r="Y3363" i="1"/>
  <c r="Z3363" i="1"/>
  <c r="AA3363" i="1"/>
  <c r="AB3363" i="1"/>
  <c r="AC3363" i="1"/>
  <c r="AD3363" i="1"/>
  <c r="AE3363" i="1"/>
  <c r="V3364" i="1"/>
  <c r="W3364" i="1"/>
  <c r="X3364" i="1"/>
  <c r="Y3364" i="1"/>
  <c r="Z3364" i="1"/>
  <c r="AA3364" i="1"/>
  <c r="AB3364" i="1"/>
  <c r="AC3364" i="1"/>
  <c r="AD3364" i="1"/>
  <c r="AE3364" i="1"/>
  <c r="V3365" i="1"/>
  <c r="W3365" i="1"/>
  <c r="X3365" i="1"/>
  <c r="Y3365" i="1"/>
  <c r="Z3365" i="1"/>
  <c r="AA3365" i="1"/>
  <c r="AB3365" i="1"/>
  <c r="AC3365" i="1"/>
  <c r="AD3365" i="1"/>
  <c r="AE3365" i="1"/>
  <c r="V3366" i="1"/>
  <c r="W3366" i="1"/>
  <c r="X3366" i="1"/>
  <c r="Y3366" i="1"/>
  <c r="Z3366" i="1"/>
  <c r="AA3366" i="1"/>
  <c r="AB3366" i="1"/>
  <c r="AC3366" i="1"/>
  <c r="AD3366" i="1"/>
  <c r="AE3366" i="1"/>
  <c r="V3367" i="1"/>
  <c r="W3367" i="1"/>
  <c r="X3367" i="1"/>
  <c r="Y3367" i="1"/>
  <c r="Z3367" i="1"/>
  <c r="AA3367" i="1"/>
  <c r="AB3367" i="1"/>
  <c r="AC3367" i="1"/>
  <c r="AD3367" i="1"/>
  <c r="AE3367" i="1"/>
  <c r="V3368" i="1"/>
  <c r="W3368" i="1"/>
  <c r="X3368" i="1"/>
  <c r="Y3368" i="1"/>
  <c r="Z3368" i="1"/>
  <c r="AA3368" i="1"/>
  <c r="AB3368" i="1"/>
  <c r="AC3368" i="1"/>
  <c r="AD3368" i="1"/>
  <c r="AE3368" i="1"/>
  <c r="V3369" i="1"/>
  <c r="W3369" i="1"/>
  <c r="X3369" i="1"/>
  <c r="Y3369" i="1"/>
  <c r="Z3369" i="1"/>
  <c r="AA3369" i="1"/>
  <c r="AB3369" i="1"/>
  <c r="AC3369" i="1"/>
  <c r="AD3369" i="1"/>
  <c r="AE3369" i="1"/>
  <c r="V3370" i="1"/>
  <c r="W3370" i="1"/>
  <c r="X3370" i="1"/>
  <c r="Y3370" i="1"/>
  <c r="Z3370" i="1"/>
  <c r="AA3370" i="1"/>
  <c r="AB3370" i="1"/>
  <c r="AC3370" i="1"/>
  <c r="AD3370" i="1"/>
  <c r="AE3370" i="1"/>
  <c r="V3371" i="1"/>
  <c r="W3371" i="1"/>
  <c r="X3371" i="1"/>
  <c r="Y3371" i="1"/>
  <c r="Z3371" i="1"/>
  <c r="AA3371" i="1"/>
  <c r="AB3371" i="1"/>
  <c r="AC3371" i="1"/>
  <c r="AD3371" i="1"/>
  <c r="AE3371" i="1"/>
  <c r="V3372" i="1"/>
  <c r="W3372" i="1"/>
  <c r="X3372" i="1"/>
  <c r="Y3372" i="1"/>
  <c r="Z3372" i="1"/>
  <c r="AA3372" i="1"/>
  <c r="AB3372" i="1"/>
  <c r="AC3372" i="1"/>
  <c r="AD3372" i="1"/>
  <c r="AE3372" i="1"/>
  <c r="V3373" i="1"/>
  <c r="W3373" i="1"/>
  <c r="X3373" i="1"/>
  <c r="Y3373" i="1"/>
  <c r="Z3373" i="1"/>
  <c r="AA3373" i="1"/>
  <c r="AB3373" i="1"/>
  <c r="AC3373" i="1"/>
  <c r="AD3373" i="1"/>
  <c r="AE3373" i="1"/>
  <c r="V3374" i="1"/>
  <c r="W3374" i="1"/>
  <c r="X3374" i="1"/>
  <c r="Y3374" i="1"/>
  <c r="Z3374" i="1"/>
  <c r="AA3374" i="1"/>
  <c r="AB3374" i="1"/>
  <c r="AC3374" i="1"/>
  <c r="AD3374" i="1"/>
  <c r="AE3374" i="1"/>
  <c r="V3375" i="1"/>
  <c r="W3375" i="1"/>
  <c r="X3375" i="1"/>
  <c r="Y3375" i="1"/>
  <c r="Z3375" i="1"/>
  <c r="AA3375" i="1"/>
  <c r="AB3375" i="1"/>
  <c r="AC3375" i="1"/>
  <c r="AD3375" i="1"/>
  <c r="AE3375" i="1"/>
  <c r="V3376" i="1"/>
  <c r="W3376" i="1"/>
  <c r="X3376" i="1"/>
  <c r="Y3376" i="1"/>
  <c r="Z3376" i="1"/>
  <c r="AA3376" i="1"/>
  <c r="AB3376" i="1"/>
  <c r="AC3376" i="1"/>
  <c r="AD3376" i="1"/>
  <c r="AE3376" i="1"/>
  <c r="V3377" i="1"/>
  <c r="W3377" i="1"/>
  <c r="X3377" i="1"/>
  <c r="Y3377" i="1"/>
  <c r="Z3377" i="1"/>
  <c r="AA3377" i="1"/>
  <c r="AB3377" i="1"/>
  <c r="AC3377" i="1"/>
  <c r="AD3377" i="1"/>
  <c r="AE3377" i="1"/>
  <c r="V3378" i="1"/>
  <c r="W3378" i="1"/>
  <c r="X3378" i="1"/>
  <c r="Y3378" i="1"/>
  <c r="Z3378" i="1"/>
  <c r="AA3378" i="1"/>
  <c r="AB3378" i="1"/>
  <c r="AC3378" i="1"/>
  <c r="AD3378" i="1"/>
  <c r="AE3378" i="1"/>
  <c r="V3379" i="1"/>
  <c r="W3379" i="1"/>
  <c r="X3379" i="1"/>
  <c r="Y3379" i="1"/>
  <c r="Z3379" i="1"/>
  <c r="AA3379" i="1"/>
  <c r="AB3379" i="1"/>
  <c r="AC3379" i="1"/>
  <c r="AD3379" i="1"/>
  <c r="AE3379" i="1"/>
  <c r="V3380" i="1"/>
  <c r="W3380" i="1"/>
  <c r="X3380" i="1"/>
  <c r="Y3380" i="1"/>
  <c r="Z3380" i="1"/>
  <c r="AA3380" i="1"/>
  <c r="AB3380" i="1"/>
  <c r="AC3380" i="1"/>
  <c r="AD3380" i="1"/>
  <c r="AE3380" i="1"/>
  <c r="V3381" i="1"/>
  <c r="W3381" i="1"/>
  <c r="X3381" i="1"/>
  <c r="Y3381" i="1"/>
  <c r="Z3381" i="1"/>
  <c r="AA3381" i="1"/>
  <c r="AB3381" i="1"/>
  <c r="AC3381" i="1"/>
  <c r="AD3381" i="1"/>
  <c r="AE3381" i="1"/>
  <c r="V3382" i="1"/>
  <c r="W3382" i="1"/>
  <c r="X3382" i="1"/>
  <c r="Y3382" i="1"/>
  <c r="Z3382" i="1"/>
  <c r="AA3382" i="1"/>
  <c r="AB3382" i="1"/>
  <c r="AC3382" i="1"/>
  <c r="AD3382" i="1"/>
  <c r="AE3382" i="1"/>
  <c r="V3383" i="1"/>
  <c r="W3383" i="1"/>
  <c r="X3383" i="1"/>
  <c r="Y3383" i="1"/>
  <c r="Z3383" i="1"/>
  <c r="AA3383" i="1"/>
  <c r="AB3383" i="1"/>
  <c r="AC3383" i="1"/>
  <c r="AD3383" i="1"/>
  <c r="AE3383" i="1"/>
  <c r="V3384" i="1"/>
  <c r="W3384" i="1"/>
  <c r="X3384" i="1"/>
  <c r="Y3384" i="1"/>
  <c r="Z3384" i="1"/>
  <c r="AA3384" i="1"/>
  <c r="AB3384" i="1"/>
  <c r="AC3384" i="1"/>
  <c r="AD3384" i="1"/>
  <c r="AE3384" i="1"/>
  <c r="V3385" i="1"/>
  <c r="W3385" i="1"/>
  <c r="X3385" i="1"/>
  <c r="Y3385" i="1"/>
  <c r="Z3385" i="1"/>
  <c r="AA3385" i="1"/>
  <c r="AB3385" i="1"/>
  <c r="AC3385" i="1"/>
  <c r="AD3385" i="1"/>
  <c r="AE3385" i="1"/>
  <c r="V3386" i="1"/>
  <c r="W3386" i="1"/>
  <c r="X3386" i="1"/>
  <c r="Y3386" i="1"/>
  <c r="Z3386" i="1"/>
  <c r="AA3386" i="1"/>
  <c r="AB3386" i="1"/>
  <c r="AC3386" i="1"/>
  <c r="AD3386" i="1"/>
  <c r="AE3386" i="1"/>
  <c r="V3387" i="1"/>
  <c r="W3387" i="1"/>
  <c r="X3387" i="1"/>
  <c r="Y3387" i="1"/>
  <c r="Z3387" i="1"/>
  <c r="AA3387" i="1"/>
  <c r="AB3387" i="1"/>
  <c r="AC3387" i="1"/>
  <c r="AD3387" i="1"/>
  <c r="AE3387" i="1"/>
  <c r="V3388" i="1"/>
  <c r="W3388" i="1"/>
  <c r="X3388" i="1"/>
  <c r="Y3388" i="1"/>
  <c r="Z3388" i="1"/>
  <c r="AA3388" i="1"/>
  <c r="AB3388" i="1"/>
  <c r="AC3388" i="1"/>
  <c r="AD3388" i="1"/>
  <c r="AE3388" i="1"/>
  <c r="V3389" i="1"/>
  <c r="W3389" i="1"/>
  <c r="X3389" i="1"/>
  <c r="Y3389" i="1"/>
  <c r="Z3389" i="1"/>
  <c r="AA3389" i="1"/>
  <c r="AB3389" i="1"/>
  <c r="AC3389" i="1"/>
  <c r="AD3389" i="1"/>
  <c r="AE3389" i="1"/>
  <c r="V3390" i="1"/>
  <c r="W3390" i="1"/>
  <c r="X3390" i="1"/>
  <c r="Y3390" i="1"/>
  <c r="Z3390" i="1"/>
  <c r="AA3390" i="1"/>
  <c r="AB3390" i="1"/>
  <c r="AC3390" i="1"/>
  <c r="AD3390" i="1"/>
  <c r="AE3390" i="1"/>
  <c r="V3391" i="1"/>
  <c r="W3391" i="1"/>
  <c r="X3391" i="1"/>
  <c r="Y3391" i="1"/>
  <c r="Z3391" i="1"/>
  <c r="AA3391" i="1"/>
  <c r="AB3391" i="1"/>
  <c r="AC3391" i="1"/>
  <c r="AD3391" i="1"/>
  <c r="AE3391" i="1"/>
  <c r="V3392" i="1"/>
  <c r="W3392" i="1"/>
  <c r="X3392" i="1"/>
  <c r="Y3392" i="1"/>
  <c r="Z3392" i="1"/>
  <c r="AA3392" i="1"/>
  <c r="AB3392" i="1"/>
  <c r="AC3392" i="1"/>
  <c r="AD3392" i="1"/>
  <c r="AE3392" i="1"/>
  <c r="V3393" i="1"/>
  <c r="W3393" i="1"/>
  <c r="X3393" i="1"/>
  <c r="Y3393" i="1"/>
  <c r="Z3393" i="1"/>
  <c r="AA3393" i="1"/>
  <c r="AB3393" i="1"/>
  <c r="AC3393" i="1"/>
  <c r="AD3393" i="1"/>
  <c r="AE3393" i="1"/>
  <c r="V3394" i="1"/>
  <c r="W3394" i="1"/>
  <c r="X3394" i="1"/>
  <c r="Y3394" i="1"/>
  <c r="Z3394" i="1"/>
  <c r="AA3394" i="1"/>
  <c r="AB3394" i="1"/>
  <c r="AC3394" i="1"/>
  <c r="AD3394" i="1"/>
  <c r="AE3394" i="1"/>
  <c r="V3395" i="1"/>
  <c r="W3395" i="1"/>
  <c r="X3395" i="1"/>
  <c r="Y3395" i="1"/>
  <c r="Z3395" i="1"/>
  <c r="AA3395" i="1"/>
  <c r="AB3395" i="1"/>
  <c r="AC3395" i="1"/>
  <c r="AD3395" i="1"/>
  <c r="AE3395" i="1"/>
  <c r="V3396" i="1"/>
  <c r="W3396" i="1"/>
  <c r="X3396" i="1"/>
  <c r="Y3396" i="1"/>
  <c r="Z3396" i="1"/>
  <c r="AA3396" i="1"/>
  <c r="AB3396" i="1"/>
  <c r="AC3396" i="1"/>
  <c r="AD3396" i="1"/>
  <c r="AE3396" i="1"/>
  <c r="V3397" i="1"/>
  <c r="W3397" i="1"/>
  <c r="X3397" i="1"/>
  <c r="Y3397" i="1"/>
  <c r="Z3397" i="1"/>
  <c r="AA3397" i="1"/>
  <c r="AB3397" i="1"/>
  <c r="AC3397" i="1"/>
  <c r="AD3397" i="1"/>
  <c r="AE3397" i="1"/>
  <c r="V3398" i="1"/>
  <c r="W3398" i="1"/>
  <c r="X3398" i="1"/>
  <c r="Y3398" i="1"/>
  <c r="Z3398" i="1"/>
  <c r="AA3398" i="1"/>
  <c r="AB3398" i="1"/>
  <c r="AC3398" i="1"/>
  <c r="AD3398" i="1"/>
  <c r="AE3398" i="1"/>
  <c r="V3399" i="1"/>
  <c r="W3399" i="1"/>
  <c r="X3399" i="1"/>
  <c r="Y3399" i="1"/>
  <c r="Z3399" i="1"/>
  <c r="AA3399" i="1"/>
  <c r="AB3399" i="1"/>
  <c r="AC3399" i="1"/>
  <c r="AD3399" i="1"/>
  <c r="AE3399" i="1"/>
  <c r="V3400" i="1"/>
  <c r="W3400" i="1"/>
  <c r="X3400" i="1"/>
  <c r="Y3400" i="1"/>
  <c r="Z3400" i="1"/>
  <c r="AA3400" i="1"/>
  <c r="AB3400" i="1"/>
  <c r="AC3400" i="1"/>
  <c r="AD3400" i="1"/>
  <c r="AE3400" i="1"/>
  <c r="V3401" i="1"/>
  <c r="W3401" i="1"/>
  <c r="X3401" i="1"/>
  <c r="Y3401" i="1"/>
  <c r="Z3401" i="1"/>
  <c r="AA3401" i="1"/>
  <c r="AB3401" i="1"/>
  <c r="AC3401" i="1"/>
  <c r="AD3401" i="1"/>
  <c r="AE3401" i="1"/>
  <c r="V3402" i="1"/>
  <c r="W3402" i="1"/>
  <c r="X3402" i="1"/>
  <c r="Y3402" i="1"/>
  <c r="Z3402" i="1"/>
  <c r="AA3402" i="1"/>
  <c r="AB3402" i="1"/>
  <c r="AC3402" i="1"/>
  <c r="AD3402" i="1"/>
  <c r="AE3402" i="1"/>
  <c r="V3403" i="1"/>
  <c r="W3403" i="1"/>
  <c r="X3403" i="1"/>
  <c r="Y3403" i="1"/>
  <c r="Z3403" i="1"/>
  <c r="AA3403" i="1"/>
  <c r="AB3403" i="1"/>
  <c r="AC3403" i="1"/>
  <c r="AD3403" i="1"/>
  <c r="AE3403" i="1"/>
  <c r="V3404" i="1"/>
  <c r="W3404" i="1"/>
  <c r="X3404" i="1"/>
  <c r="Y3404" i="1"/>
  <c r="Z3404" i="1"/>
  <c r="AA3404" i="1"/>
  <c r="AB3404" i="1"/>
  <c r="AC3404" i="1"/>
  <c r="AD3404" i="1"/>
  <c r="AE3404" i="1"/>
  <c r="V3405" i="1"/>
  <c r="W3405" i="1"/>
  <c r="X3405" i="1"/>
  <c r="Y3405" i="1"/>
  <c r="Z3405" i="1"/>
  <c r="AA3405" i="1"/>
  <c r="AB3405" i="1"/>
  <c r="AC3405" i="1"/>
  <c r="AD3405" i="1"/>
  <c r="AE3405" i="1"/>
  <c r="V3406" i="1"/>
  <c r="W3406" i="1"/>
  <c r="X3406" i="1"/>
  <c r="Y3406" i="1"/>
  <c r="Z3406" i="1"/>
  <c r="AA3406" i="1"/>
  <c r="AB3406" i="1"/>
  <c r="AC3406" i="1"/>
  <c r="AD3406" i="1"/>
  <c r="AE3406" i="1"/>
  <c r="V3407" i="1"/>
  <c r="W3407" i="1"/>
  <c r="X3407" i="1"/>
  <c r="Y3407" i="1"/>
  <c r="Z3407" i="1"/>
  <c r="AA3407" i="1"/>
  <c r="AB3407" i="1"/>
  <c r="AC3407" i="1"/>
  <c r="AD3407" i="1"/>
  <c r="AE3407" i="1"/>
  <c r="V3408" i="1"/>
  <c r="W3408" i="1"/>
  <c r="X3408" i="1"/>
  <c r="Y3408" i="1"/>
  <c r="Z3408" i="1"/>
  <c r="AA3408" i="1"/>
  <c r="AB3408" i="1"/>
  <c r="AC3408" i="1"/>
  <c r="AD3408" i="1"/>
  <c r="AE3408" i="1"/>
  <c r="V3409" i="1"/>
  <c r="W3409" i="1"/>
  <c r="X3409" i="1"/>
  <c r="Y3409" i="1"/>
  <c r="Z3409" i="1"/>
  <c r="AA3409" i="1"/>
  <c r="AB3409" i="1"/>
  <c r="AC3409" i="1"/>
  <c r="AD3409" i="1"/>
  <c r="AE3409" i="1"/>
  <c r="V3410" i="1"/>
  <c r="W3410" i="1"/>
  <c r="X3410" i="1"/>
  <c r="Y3410" i="1"/>
  <c r="Z3410" i="1"/>
  <c r="AA3410" i="1"/>
  <c r="AB3410" i="1"/>
  <c r="AC3410" i="1"/>
  <c r="AD3410" i="1"/>
  <c r="AE3410" i="1"/>
  <c r="V3411" i="1"/>
  <c r="W3411" i="1"/>
  <c r="X3411" i="1"/>
  <c r="Y3411" i="1"/>
  <c r="Z3411" i="1"/>
  <c r="AA3411" i="1"/>
  <c r="AB3411" i="1"/>
  <c r="AC3411" i="1"/>
  <c r="AD3411" i="1"/>
  <c r="AE3411" i="1"/>
  <c r="V3412" i="1"/>
  <c r="W3412" i="1"/>
  <c r="X3412" i="1"/>
  <c r="Y3412" i="1"/>
  <c r="Z3412" i="1"/>
  <c r="AA3412" i="1"/>
  <c r="AB3412" i="1"/>
  <c r="AC3412" i="1"/>
  <c r="AD3412" i="1"/>
  <c r="AE3412" i="1"/>
  <c r="V3413" i="1"/>
  <c r="W3413" i="1"/>
  <c r="X3413" i="1"/>
  <c r="Y3413" i="1"/>
  <c r="Z3413" i="1"/>
  <c r="AA3413" i="1"/>
  <c r="AB3413" i="1"/>
  <c r="AC3413" i="1"/>
  <c r="AD3413" i="1"/>
  <c r="AE3413" i="1"/>
  <c r="V3414" i="1"/>
  <c r="W3414" i="1"/>
  <c r="X3414" i="1"/>
  <c r="Y3414" i="1"/>
  <c r="Z3414" i="1"/>
  <c r="AA3414" i="1"/>
  <c r="AB3414" i="1"/>
  <c r="AC3414" i="1"/>
  <c r="AD3414" i="1"/>
  <c r="AE3414" i="1"/>
  <c r="V3415" i="1"/>
  <c r="W3415" i="1"/>
  <c r="X3415" i="1"/>
  <c r="Y3415" i="1"/>
  <c r="Z3415" i="1"/>
  <c r="AA3415" i="1"/>
  <c r="AB3415" i="1"/>
  <c r="AC3415" i="1"/>
  <c r="AD3415" i="1"/>
  <c r="AE3415" i="1"/>
  <c r="V3416" i="1"/>
  <c r="W3416" i="1"/>
  <c r="X3416" i="1"/>
  <c r="Y3416" i="1"/>
  <c r="Z3416" i="1"/>
  <c r="AA3416" i="1"/>
  <c r="AB3416" i="1"/>
  <c r="AC3416" i="1"/>
  <c r="AD3416" i="1"/>
  <c r="AE3416" i="1"/>
  <c r="V3417" i="1"/>
  <c r="W3417" i="1"/>
  <c r="X3417" i="1"/>
  <c r="Y3417" i="1"/>
  <c r="Z3417" i="1"/>
  <c r="AA3417" i="1"/>
  <c r="AB3417" i="1"/>
  <c r="AC3417" i="1"/>
  <c r="AD3417" i="1"/>
  <c r="AE3417" i="1"/>
  <c r="V3418" i="1"/>
  <c r="W3418" i="1"/>
  <c r="X3418" i="1"/>
  <c r="Y3418" i="1"/>
  <c r="Z3418" i="1"/>
  <c r="AA3418" i="1"/>
  <c r="AB3418" i="1"/>
  <c r="AC3418" i="1"/>
  <c r="AD3418" i="1"/>
  <c r="AE3418" i="1"/>
  <c r="V3419" i="1"/>
  <c r="W3419" i="1"/>
  <c r="X3419" i="1"/>
  <c r="Y3419" i="1"/>
  <c r="Z3419" i="1"/>
  <c r="AA3419" i="1"/>
  <c r="AB3419" i="1"/>
  <c r="AC3419" i="1"/>
  <c r="AD3419" i="1"/>
  <c r="AE3419" i="1"/>
  <c r="V3420" i="1"/>
  <c r="W3420" i="1"/>
  <c r="X3420" i="1"/>
  <c r="Y3420" i="1"/>
  <c r="Z3420" i="1"/>
  <c r="AA3420" i="1"/>
  <c r="AB3420" i="1"/>
  <c r="AC3420" i="1"/>
  <c r="AD3420" i="1"/>
  <c r="AE3420" i="1"/>
  <c r="V3421" i="1"/>
  <c r="W3421" i="1"/>
  <c r="X3421" i="1"/>
  <c r="Y3421" i="1"/>
  <c r="Z3421" i="1"/>
  <c r="AA3421" i="1"/>
  <c r="AB3421" i="1"/>
  <c r="AC3421" i="1"/>
  <c r="AD3421" i="1"/>
  <c r="AE3421" i="1"/>
  <c r="V3422" i="1"/>
  <c r="W3422" i="1"/>
  <c r="X3422" i="1"/>
  <c r="Y3422" i="1"/>
  <c r="Z3422" i="1"/>
  <c r="AA3422" i="1"/>
  <c r="AB3422" i="1"/>
  <c r="AC3422" i="1"/>
  <c r="AD3422" i="1"/>
  <c r="AE3422" i="1"/>
  <c r="V3423" i="1"/>
  <c r="W3423" i="1"/>
  <c r="X3423" i="1"/>
  <c r="Y3423" i="1"/>
  <c r="Z3423" i="1"/>
  <c r="AA3423" i="1"/>
  <c r="AB3423" i="1"/>
  <c r="AC3423" i="1"/>
  <c r="AD3423" i="1"/>
  <c r="AE3423" i="1"/>
  <c r="V3424" i="1"/>
  <c r="W3424" i="1"/>
  <c r="X3424" i="1"/>
  <c r="Y3424" i="1"/>
  <c r="Z3424" i="1"/>
  <c r="AA3424" i="1"/>
  <c r="AB3424" i="1"/>
  <c r="AC3424" i="1"/>
  <c r="AD3424" i="1"/>
  <c r="AE3424" i="1"/>
  <c r="V3425" i="1"/>
  <c r="W3425" i="1"/>
  <c r="X3425" i="1"/>
  <c r="Y3425" i="1"/>
  <c r="Z3425" i="1"/>
  <c r="AA3425" i="1"/>
  <c r="AB3425" i="1"/>
  <c r="AC3425" i="1"/>
  <c r="AD3425" i="1"/>
  <c r="AE3425" i="1"/>
  <c r="V3426" i="1"/>
  <c r="W3426" i="1"/>
  <c r="X3426" i="1"/>
  <c r="Y3426" i="1"/>
  <c r="Z3426" i="1"/>
  <c r="AA3426" i="1"/>
  <c r="AB3426" i="1"/>
  <c r="AC3426" i="1"/>
  <c r="AD3426" i="1"/>
  <c r="AE3426" i="1"/>
  <c r="V3427" i="1"/>
  <c r="W3427" i="1"/>
  <c r="X3427" i="1"/>
  <c r="Y3427" i="1"/>
  <c r="Z3427" i="1"/>
  <c r="AA3427" i="1"/>
  <c r="AB3427" i="1"/>
  <c r="AC3427" i="1"/>
  <c r="AD3427" i="1"/>
  <c r="AE3427" i="1"/>
  <c r="V3428" i="1"/>
  <c r="W3428" i="1"/>
  <c r="X3428" i="1"/>
  <c r="Y3428" i="1"/>
  <c r="Z3428" i="1"/>
  <c r="AA3428" i="1"/>
  <c r="AB3428" i="1"/>
  <c r="AC3428" i="1"/>
  <c r="AD3428" i="1"/>
  <c r="AE3428" i="1"/>
  <c r="V3429" i="1"/>
  <c r="W3429" i="1"/>
  <c r="X3429" i="1"/>
  <c r="Y3429" i="1"/>
  <c r="Z3429" i="1"/>
  <c r="AA3429" i="1"/>
  <c r="AB3429" i="1"/>
  <c r="AC3429" i="1"/>
  <c r="AD3429" i="1"/>
  <c r="AE3429" i="1"/>
  <c r="V3430" i="1"/>
  <c r="W3430" i="1"/>
  <c r="X3430" i="1"/>
  <c r="Y3430" i="1"/>
  <c r="Z3430" i="1"/>
  <c r="AA3430" i="1"/>
  <c r="AB3430" i="1"/>
  <c r="AC3430" i="1"/>
  <c r="AD3430" i="1"/>
  <c r="AE3430" i="1"/>
  <c r="V3431" i="1"/>
  <c r="W3431" i="1"/>
  <c r="X3431" i="1"/>
  <c r="Y3431" i="1"/>
  <c r="Z3431" i="1"/>
  <c r="AA3431" i="1"/>
  <c r="AB3431" i="1"/>
  <c r="AC3431" i="1"/>
  <c r="AD3431" i="1"/>
  <c r="AE3431" i="1"/>
  <c r="V3432" i="1"/>
  <c r="W3432" i="1"/>
  <c r="X3432" i="1"/>
  <c r="Y3432" i="1"/>
  <c r="Z3432" i="1"/>
  <c r="AA3432" i="1"/>
  <c r="AB3432" i="1"/>
  <c r="AC3432" i="1"/>
  <c r="AD3432" i="1"/>
  <c r="AE3432" i="1"/>
  <c r="V3433" i="1"/>
  <c r="W3433" i="1"/>
  <c r="X3433" i="1"/>
  <c r="Y3433" i="1"/>
  <c r="Z3433" i="1"/>
  <c r="AA3433" i="1"/>
  <c r="AB3433" i="1"/>
  <c r="AC3433" i="1"/>
  <c r="AD3433" i="1"/>
  <c r="AE3433" i="1"/>
  <c r="V3434" i="1"/>
  <c r="W3434" i="1"/>
  <c r="X3434" i="1"/>
  <c r="Y3434" i="1"/>
  <c r="Z3434" i="1"/>
  <c r="AA3434" i="1"/>
  <c r="AB3434" i="1"/>
  <c r="AC3434" i="1"/>
  <c r="AD3434" i="1"/>
  <c r="AE3434" i="1"/>
  <c r="V3435" i="1"/>
  <c r="W3435" i="1"/>
  <c r="X3435" i="1"/>
  <c r="Y3435" i="1"/>
  <c r="Z3435" i="1"/>
  <c r="AA3435" i="1"/>
  <c r="AB3435" i="1"/>
  <c r="AC3435" i="1"/>
  <c r="AD3435" i="1"/>
  <c r="AE3435" i="1"/>
  <c r="V3436" i="1"/>
  <c r="W3436" i="1"/>
  <c r="X3436" i="1"/>
  <c r="Y3436" i="1"/>
  <c r="Z3436" i="1"/>
  <c r="AA3436" i="1"/>
  <c r="AB3436" i="1"/>
  <c r="AC3436" i="1"/>
  <c r="AD3436" i="1"/>
  <c r="AE3436" i="1"/>
  <c r="V3437" i="1"/>
  <c r="W3437" i="1"/>
  <c r="X3437" i="1"/>
  <c r="Y3437" i="1"/>
  <c r="Z3437" i="1"/>
  <c r="AA3437" i="1"/>
  <c r="AB3437" i="1"/>
  <c r="AC3437" i="1"/>
  <c r="AD3437" i="1"/>
  <c r="AE3437" i="1"/>
  <c r="V3438" i="1"/>
  <c r="W3438" i="1"/>
  <c r="X3438" i="1"/>
  <c r="Y3438" i="1"/>
  <c r="Z3438" i="1"/>
  <c r="AA3438" i="1"/>
  <c r="AB3438" i="1"/>
  <c r="AC3438" i="1"/>
  <c r="AD3438" i="1"/>
  <c r="AE3438" i="1"/>
  <c r="V3439" i="1"/>
  <c r="W3439" i="1"/>
  <c r="X3439" i="1"/>
  <c r="Y3439" i="1"/>
  <c r="Z3439" i="1"/>
  <c r="AA3439" i="1"/>
  <c r="AB3439" i="1"/>
  <c r="AC3439" i="1"/>
  <c r="AD3439" i="1"/>
  <c r="AE3439" i="1"/>
  <c r="V3440" i="1"/>
  <c r="W3440" i="1"/>
  <c r="X3440" i="1"/>
  <c r="Y3440" i="1"/>
  <c r="Z3440" i="1"/>
  <c r="AA3440" i="1"/>
  <c r="AB3440" i="1"/>
  <c r="AC3440" i="1"/>
  <c r="AD3440" i="1"/>
  <c r="AE3440" i="1"/>
  <c r="V3441" i="1"/>
  <c r="W3441" i="1"/>
  <c r="X3441" i="1"/>
  <c r="Y3441" i="1"/>
  <c r="Z3441" i="1"/>
  <c r="AA3441" i="1"/>
  <c r="AB3441" i="1"/>
  <c r="AC3441" i="1"/>
  <c r="AD3441" i="1"/>
  <c r="AE3441" i="1"/>
  <c r="V3442" i="1"/>
  <c r="W3442" i="1"/>
  <c r="X3442" i="1"/>
  <c r="Y3442" i="1"/>
  <c r="Z3442" i="1"/>
  <c r="AA3442" i="1"/>
  <c r="AB3442" i="1"/>
  <c r="AC3442" i="1"/>
  <c r="AD3442" i="1"/>
  <c r="AE3442" i="1"/>
  <c r="V3443" i="1"/>
  <c r="W3443" i="1"/>
  <c r="X3443" i="1"/>
  <c r="Y3443" i="1"/>
  <c r="Z3443" i="1"/>
  <c r="AA3443" i="1"/>
  <c r="AB3443" i="1"/>
  <c r="AC3443" i="1"/>
  <c r="AD3443" i="1"/>
  <c r="AE3443" i="1"/>
  <c r="V3444" i="1"/>
  <c r="W3444" i="1"/>
  <c r="X3444" i="1"/>
  <c r="Y3444" i="1"/>
  <c r="Z3444" i="1"/>
  <c r="AA3444" i="1"/>
  <c r="AB3444" i="1"/>
  <c r="AC3444" i="1"/>
  <c r="AD3444" i="1"/>
  <c r="AE3444" i="1"/>
  <c r="V3445" i="1"/>
  <c r="W3445" i="1"/>
  <c r="X3445" i="1"/>
  <c r="Y3445" i="1"/>
  <c r="Z3445" i="1"/>
  <c r="AA3445" i="1"/>
  <c r="AB3445" i="1"/>
  <c r="AC3445" i="1"/>
  <c r="AD3445" i="1"/>
  <c r="AE3445" i="1"/>
  <c r="V3446" i="1"/>
  <c r="W3446" i="1"/>
  <c r="X3446" i="1"/>
  <c r="Y3446" i="1"/>
  <c r="Z3446" i="1"/>
  <c r="AA3446" i="1"/>
  <c r="AB3446" i="1"/>
  <c r="AC3446" i="1"/>
  <c r="AD3446" i="1"/>
  <c r="AE3446" i="1"/>
  <c r="V3447" i="1"/>
  <c r="W3447" i="1"/>
  <c r="X3447" i="1"/>
  <c r="Y3447" i="1"/>
  <c r="Z3447" i="1"/>
  <c r="AA3447" i="1"/>
  <c r="AB3447" i="1"/>
  <c r="AC3447" i="1"/>
  <c r="AD3447" i="1"/>
  <c r="AE3447" i="1"/>
  <c r="V3448" i="1"/>
  <c r="W3448" i="1"/>
  <c r="X3448" i="1"/>
  <c r="Y3448" i="1"/>
  <c r="Z3448" i="1"/>
  <c r="AA3448" i="1"/>
  <c r="AB3448" i="1"/>
  <c r="AC3448" i="1"/>
  <c r="AD3448" i="1"/>
  <c r="AE3448" i="1"/>
  <c r="V3449" i="1"/>
  <c r="W3449" i="1"/>
  <c r="X3449" i="1"/>
  <c r="Y3449" i="1"/>
  <c r="Z3449" i="1"/>
  <c r="AA3449" i="1"/>
  <c r="AB3449" i="1"/>
  <c r="AC3449" i="1"/>
  <c r="AD3449" i="1"/>
  <c r="AE3449" i="1"/>
  <c r="V3450" i="1"/>
  <c r="W3450" i="1"/>
  <c r="X3450" i="1"/>
  <c r="Y3450" i="1"/>
  <c r="Z3450" i="1"/>
  <c r="AA3450" i="1"/>
  <c r="AB3450" i="1"/>
  <c r="AC3450" i="1"/>
  <c r="AD3450" i="1"/>
  <c r="AE3450" i="1"/>
  <c r="V3451" i="1"/>
  <c r="W3451" i="1"/>
  <c r="X3451" i="1"/>
  <c r="Y3451" i="1"/>
  <c r="Z3451" i="1"/>
  <c r="AA3451" i="1"/>
  <c r="AB3451" i="1"/>
  <c r="AC3451" i="1"/>
  <c r="AD3451" i="1"/>
  <c r="AE3451" i="1"/>
  <c r="V3452" i="1"/>
  <c r="W3452" i="1"/>
  <c r="X3452" i="1"/>
  <c r="Y3452" i="1"/>
  <c r="Z3452" i="1"/>
  <c r="AA3452" i="1"/>
  <c r="AB3452" i="1"/>
  <c r="AC3452" i="1"/>
  <c r="AD3452" i="1"/>
  <c r="AE3452" i="1"/>
  <c r="V3453" i="1"/>
  <c r="W3453" i="1"/>
  <c r="X3453" i="1"/>
  <c r="Y3453" i="1"/>
  <c r="Z3453" i="1"/>
  <c r="AA3453" i="1"/>
  <c r="AB3453" i="1"/>
  <c r="AC3453" i="1"/>
  <c r="AD3453" i="1"/>
  <c r="AE3453" i="1"/>
  <c r="V3454" i="1"/>
  <c r="W3454" i="1"/>
  <c r="X3454" i="1"/>
  <c r="Y3454" i="1"/>
  <c r="Z3454" i="1"/>
  <c r="AA3454" i="1"/>
  <c r="AB3454" i="1"/>
  <c r="AC3454" i="1"/>
  <c r="AD3454" i="1"/>
  <c r="AE3454" i="1"/>
  <c r="V3455" i="1"/>
  <c r="W3455" i="1"/>
  <c r="X3455" i="1"/>
  <c r="Y3455" i="1"/>
  <c r="Z3455" i="1"/>
  <c r="AA3455" i="1"/>
  <c r="AB3455" i="1"/>
  <c r="AC3455" i="1"/>
  <c r="AD3455" i="1"/>
  <c r="AE3455" i="1"/>
  <c r="V3456" i="1"/>
  <c r="W3456" i="1"/>
  <c r="X3456" i="1"/>
  <c r="Y3456" i="1"/>
  <c r="Z3456" i="1"/>
  <c r="AA3456" i="1"/>
  <c r="AB3456" i="1"/>
  <c r="AC3456" i="1"/>
  <c r="AD3456" i="1"/>
  <c r="AE3456" i="1"/>
  <c r="V3457" i="1"/>
  <c r="W3457" i="1"/>
  <c r="X3457" i="1"/>
  <c r="Y3457" i="1"/>
  <c r="Z3457" i="1"/>
  <c r="AA3457" i="1"/>
  <c r="AB3457" i="1"/>
  <c r="AC3457" i="1"/>
  <c r="AD3457" i="1"/>
  <c r="AE3457" i="1"/>
  <c r="V3458" i="1"/>
  <c r="W3458" i="1"/>
  <c r="X3458" i="1"/>
  <c r="Y3458" i="1"/>
  <c r="Z3458" i="1"/>
  <c r="AA3458" i="1"/>
  <c r="AB3458" i="1"/>
  <c r="AC3458" i="1"/>
  <c r="AD3458" i="1"/>
  <c r="AE3458" i="1"/>
  <c r="V3459" i="1"/>
  <c r="W3459" i="1"/>
  <c r="X3459" i="1"/>
  <c r="Y3459" i="1"/>
  <c r="Z3459" i="1"/>
  <c r="AA3459" i="1"/>
  <c r="AB3459" i="1"/>
  <c r="AC3459" i="1"/>
  <c r="AD3459" i="1"/>
  <c r="AE3459" i="1"/>
  <c r="V3460" i="1"/>
  <c r="W3460" i="1"/>
  <c r="X3460" i="1"/>
  <c r="Y3460" i="1"/>
  <c r="Z3460" i="1"/>
  <c r="AA3460" i="1"/>
  <c r="AB3460" i="1"/>
  <c r="AC3460" i="1"/>
  <c r="AD3460" i="1"/>
  <c r="AE3460" i="1"/>
  <c r="V3461" i="1"/>
  <c r="W3461" i="1"/>
  <c r="X3461" i="1"/>
  <c r="Y3461" i="1"/>
  <c r="Z3461" i="1"/>
  <c r="AA3461" i="1"/>
  <c r="AB3461" i="1"/>
  <c r="AC3461" i="1"/>
  <c r="AD3461" i="1"/>
  <c r="AE3461" i="1"/>
  <c r="V3462" i="1"/>
  <c r="W3462" i="1"/>
  <c r="X3462" i="1"/>
  <c r="Y3462" i="1"/>
  <c r="Z3462" i="1"/>
  <c r="AA3462" i="1"/>
  <c r="AB3462" i="1"/>
  <c r="AC3462" i="1"/>
  <c r="AD3462" i="1"/>
  <c r="AE3462" i="1"/>
  <c r="V3463" i="1"/>
  <c r="W3463" i="1"/>
  <c r="X3463" i="1"/>
  <c r="Y3463" i="1"/>
  <c r="Z3463" i="1"/>
  <c r="AA3463" i="1"/>
  <c r="AB3463" i="1"/>
  <c r="AC3463" i="1"/>
  <c r="AD3463" i="1"/>
  <c r="AE3463" i="1"/>
  <c r="V3464" i="1"/>
  <c r="W3464" i="1"/>
  <c r="X3464" i="1"/>
  <c r="Y3464" i="1"/>
  <c r="Z3464" i="1"/>
  <c r="AA3464" i="1"/>
  <c r="AB3464" i="1"/>
  <c r="AC3464" i="1"/>
  <c r="AD3464" i="1"/>
  <c r="AE3464" i="1"/>
  <c r="V3465" i="1"/>
  <c r="W3465" i="1"/>
  <c r="X3465" i="1"/>
  <c r="Y3465" i="1"/>
  <c r="Z3465" i="1"/>
  <c r="AA3465" i="1"/>
  <c r="AB3465" i="1"/>
  <c r="AC3465" i="1"/>
  <c r="AD3465" i="1"/>
  <c r="AE3465" i="1"/>
  <c r="V3466" i="1"/>
  <c r="W3466" i="1"/>
  <c r="X3466" i="1"/>
  <c r="Y3466" i="1"/>
  <c r="Z3466" i="1"/>
  <c r="AA3466" i="1"/>
  <c r="AB3466" i="1"/>
  <c r="AC3466" i="1"/>
  <c r="AD3466" i="1"/>
  <c r="AE3466" i="1"/>
  <c r="V3467" i="1"/>
  <c r="W3467" i="1"/>
  <c r="X3467" i="1"/>
  <c r="Y3467" i="1"/>
  <c r="Z3467" i="1"/>
  <c r="AA3467" i="1"/>
  <c r="AB3467" i="1"/>
  <c r="AC3467" i="1"/>
  <c r="AD3467" i="1"/>
  <c r="AE3467" i="1"/>
  <c r="V3468" i="1"/>
  <c r="W3468" i="1"/>
  <c r="X3468" i="1"/>
  <c r="Y3468" i="1"/>
  <c r="Z3468" i="1"/>
  <c r="AA3468" i="1"/>
  <c r="AB3468" i="1"/>
  <c r="AC3468" i="1"/>
  <c r="AD3468" i="1"/>
  <c r="AE3468" i="1"/>
  <c r="V3469" i="1"/>
  <c r="W3469" i="1"/>
  <c r="X3469" i="1"/>
  <c r="Y3469" i="1"/>
  <c r="Z3469" i="1"/>
  <c r="AA3469" i="1"/>
  <c r="AB3469" i="1"/>
  <c r="AC3469" i="1"/>
  <c r="AD3469" i="1"/>
  <c r="AE3469" i="1"/>
  <c r="V3470" i="1"/>
  <c r="W3470" i="1"/>
  <c r="X3470" i="1"/>
  <c r="Y3470" i="1"/>
  <c r="Z3470" i="1"/>
  <c r="AA3470" i="1"/>
  <c r="AB3470" i="1"/>
  <c r="AC3470" i="1"/>
  <c r="AD3470" i="1"/>
  <c r="AE3470" i="1"/>
  <c r="V3471" i="1"/>
  <c r="W3471" i="1"/>
  <c r="X3471" i="1"/>
  <c r="Y3471" i="1"/>
  <c r="Z3471" i="1"/>
  <c r="AA3471" i="1"/>
  <c r="AB3471" i="1"/>
  <c r="AC3471" i="1"/>
  <c r="AD3471" i="1"/>
  <c r="AE3471" i="1"/>
  <c r="V3472" i="1"/>
  <c r="W3472" i="1"/>
  <c r="X3472" i="1"/>
  <c r="Y3472" i="1"/>
  <c r="Z3472" i="1"/>
  <c r="AA3472" i="1"/>
  <c r="AB3472" i="1"/>
  <c r="AC3472" i="1"/>
  <c r="AD3472" i="1"/>
  <c r="AE3472" i="1"/>
  <c r="V3473" i="1"/>
  <c r="W3473" i="1"/>
  <c r="X3473" i="1"/>
  <c r="Y3473" i="1"/>
  <c r="Z3473" i="1"/>
  <c r="AA3473" i="1"/>
  <c r="AB3473" i="1"/>
  <c r="AC3473" i="1"/>
  <c r="AD3473" i="1"/>
  <c r="AE3473" i="1"/>
  <c r="V3474" i="1"/>
  <c r="W3474" i="1"/>
  <c r="X3474" i="1"/>
  <c r="Y3474" i="1"/>
  <c r="Z3474" i="1"/>
  <c r="AA3474" i="1"/>
  <c r="AB3474" i="1"/>
  <c r="AC3474" i="1"/>
  <c r="AD3474" i="1"/>
  <c r="AE3474" i="1"/>
  <c r="V3475" i="1"/>
  <c r="W3475" i="1"/>
  <c r="X3475" i="1"/>
  <c r="Y3475" i="1"/>
  <c r="Z3475" i="1"/>
  <c r="AA3475" i="1"/>
  <c r="AB3475" i="1"/>
  <c r="AC3475" i="1"/>
  <c r="AD3475" i="1"/>
  <c r="AE3475" i="1"/>
  <c r="V3476" i="1"/>
  <c r="W3476" i="1"/>
  <c r="X3476" i="1"/>
  <c r="Y3476" i="1"/>
  <c r="Z3476" i="1"/>
  <c r="AA3476" i="1"/>
  <c r="AB3476" i="1"/>
  <c r="AC3476" i="1"/>
  <c r="AD3476" i="1"/>
  <c r="AE3476" i="1"/>
  <c r="V3477" i="1"/>
  <c r="W3477" i="1"/>
  <c r="X3477" i="1"/>
  <c r="Y3477" i="1"/>
  <c r="Z3477" i="1"/>
  <c r="AA3477" i="1"/>
  <c r="AB3477" i="1"/>
  <c r="AC3477" i="1"/>
  <c r="AD3477" i="1"/>
  <c r="AE3477" i="1"/>
  <c r="V3478" i="1"/>
  <c r="W3478" i="1"/>
  <c r="X3478" i="1"/>
  <c r="Y3478" i="1"/>
  <c r="Z3478" i="1"/>
  <c r="AA3478" i="1"/>
  <c r="AB3478" i="1"/>
  <c r="AC3478" i="1"/>
  <c r="AD3478" i="1"/>
  <c r="AE3478" i="1"/>
  <c r="V3479" i="1"/>
  <c r="W3479" i="1"/>
  <c r="X3479" i="1"/>
  <c r="Y3479" i="1"/>
  <c r="Z3479" i="1"/>
  <c r="AA3479" i="1"/>
  <c r="AB3479" i="1"/>
  <c r="AC3479" i="1"/>
  <c r="AD3479" i="1"/>
  <c r="AE3479" i="1"/>
  <c r="V3480" i="1"/>
  <c r="W3480" i="1"/>
  <c r="X3480" i="1"/>
  <c r="Y3480" i="1"/>
  <c r="Z3480" i="1"/>
  <c r="AA3480" i="1"/>
  <c r="AB3480" i="1"/>
  <c r="AC3480" i="1"/>
  <c r="AD3480" i="1"/>
  <c r="AE3480" i="1"/>
  <c r="V3481" i="1"/>
  <c r="W3481" i="1"/>
  <c r="X3481" i="1"/>
  <c r="Y3481" i="1"/>
  <c r="Z3481" i="1"/>
  <c r="AA3481" i="1"/>
  <c r="AB3481" i="1"/>
  <c r="AC3481" i="1"/>
  <c r="AD3481" i="1"/>
  <c r="AE3481" i="1"/>
  <c r="V3482" i="1"/>
  <c r="W3482" i="1"/>
  <c r="X3482" i="1"/>
  <c r="Y3482" i="1"/>
  <c r="Z3482" i="1"/>
  <c r="AA3482" i="1"/>
  <c r="AB3482" i="1"/>
  <c r="AC3482" i="1"/>
  <c r="AD3482" i="1"/>
  <c r="AE3482" i="1"/>
  <c r="V3483" i="1"/>
  <c r="W3483" i="1"/>
  <c r="X3483" i="1"/>
  <c r="Y3483" i="1"/>
  <c r="Z3483" i="1"/>
  <c r="AA3483" i="1"/>
  <c r="AB3483" i="1"/>
  <c r="AC3483" i="1"/>
  <c r="AD3483" i="1"/>
  <c r="AE3483" i="1"/>
  <c r="V3484" i="1"/>
  <c r="W3484" i="1"/>
  <c r="X3484" i="1"/>
  <c r="Y3484" i="1"/>
  <c r="Z3484" i="1"/>
  <c r="AA3484" i="1"/>
  <c r="AB3484" i="1"/>
  <c r="AC3484" i="1"/>
  <c r="AD3484" i="1"/>
  <c r="AE3484" i="1"/>
  <c r="V3485" i="1"/>
  <c r="W3485" i="1"/>
  <c r="X3485" i="1"/>
  <c r="Y3485" i="1"/>
  <c r="Z3485" i="1"/>
  <c r="AA3485" i="1"/>
  <c r="AB3485" i="1"/>
  <c r="AC3485" i="1"/>
  <c r="AD3485" i="1"/>
  <c r="AE3485" i="1"/>
  <c r="V3486" i="1"/>
  <c r="W3486" i="1"/>
  <c r="X3486" i="1"/>
  <c r="Y3486" i="1"/>
  <c r="Z3486" i="1"/>
  <c r="AA3486" i="1"/>
  <c r="AB3486" i="1"/>
  <c r="AC3486" i="1"/>
  <c r="AD3486" i="1"/>
  <c r="AE3486" i="1"/>
  <c r="V3487" i="1"/>
  <c r="W3487" i="1"/>
  <c r="X3487" i="1"/>
  <c r="Y3487" i="1"/>
  <c r="Z3487" i="1"/>
  <c r="AA3487" i="1"/>
  <c r="AB3487" i="1"/>
  <c r="AC3487" i="1"/>
  <c r="AD3487" i="1"/>
  <c r="AE3487" i="1"/>
  <c r="V3488" i="1"/>
  <c r="W3488" i="1"/>
  <c r="X3488" i="1"/>
  <c r="Y3488" i="1"/>
  <c r="Z3488" i="1"/>
  <c r="AA3488" i="1"/>
  <c r="AB3488" i="1"/>
  <c r="AC3488" i="1"/>
  <c r="AD3488" i="1"/>
  <c r="AE3488" i="1"/>
  <c r="V3489" i="1"/>
  <c r="W3489" i="1"/>
  <c r="X3489" i="1"/>
  <c r="Y3489" i="1"/>
  <c r="Z3489" i="1"/>
  <c r="AA3489" i="1"/>
  <c r="AB3489" i="1"/>
  <c r="AC3489" i="1"/>
  <c r="AD3489" i="1"/>
  <c r="AE3489" i="1"/>
  <c r="V3490" i="1"/>
  <c r="W3490" i="1"/>
  <c r="X3490" i="1"/>
  <c r="Y3490" i="1"/>
  <c r="Z3490" i="1"/>
  <c r="AA3490" i="1"/>
  <c r="AB3490" i="1"/>
  <c r="AC3490" i="1"/>
  <c r="AD3490" i="1"/>
  <c r="AE3490" i="1"/>
  <c r="V3491" i="1"/>
  <c r="W3491" i="1"/>
  <c r="X3491" i="1"/>
  <c r="Y3491" i="1"/>
  <c r="Z3491" i="1"/>
  <c r="AA3491" i="1"/>
  <c r="AB3491" i="1"/>
  <c r="AC3491" i="1"/>
  <c r="AD3491" i="1"/>
  <c r="AE3491" i="1"/>
  <c r="V3492" i="1"/>
  <c r="W3492" i="1"/>
  <c r="X3492" i="1"/>
  <c r="Y3492" i="1"/>
  <c r="Z3492" i="1"/>
  <c r="AA3492" i="1"/>
  <c r="AB3492" i="1"/>
  <c r="AC3492" i="1"/>
  <c r="AD3492" i="1"/>
  <c r="AE3492" i="1"/>
  <c r="V3493" i="1"/>
  <c r="W3493" i="1"/>
  <c r="X3493" i="1"/>
  <c r="Y3493" i="1"/>
  <c r="Z3493" i="1"/>
  <c r="AA3493" i="1"/>
  <c r="AB3493" i="1"/>
  <c r="AC3493" i="1"/>
  <c r="AD3493" i="1"/>
  <c r="AE3493" i="1"/>
  <c r="V3494" i="1"/>
  <c r="W3494" i="1"/>
  <c r="X3494" i="1"/>
  <c r="Y3494" i="1"/>
  <c r="Z3494" i="1"/>
  <c r="AA3494" i="1"/>
  <c r="AB3494" i="1"/>
  <c r="AC3494" i="1"/>
  <c r="AD3494" i="1"/>
  <c r="AE3494" i="1"/>
  <c r="V3495" i="1"/>
  <c r="W3495" i="1"/>
  <c r="X3495" i="1"/>
  <c r="Y3495" i="1"/>
  <c r="Z3495" i="1"/>
  <c r="AA3495" i="1"/>
  <c r="AB3495" i="1"/>
  <c r="AC3495" i="1"/>
  <c r="AD3495" i="1"/>
  <c r="AE3495" i="1"/>
  <c r="V3496" i="1"/>
  <c r="W3496" i="1"/>
  <c r="X3496" i="1"/>
  <c r="Y3496" i="1"/>
  <c r="Z3496" i="1"/>
  <c r="AA3496" i="1"/>
  <c r="AB3496" i="1"/>
  <c r="AC3496" i="1"/>
  <c r="AD3496" i="1"/>
  <c r="AE3496" i="1"/>
  <c r="V3497" i="1"/>
  <c r="W3497" i="1"/>
  <c r="X3497" i="1"/>
  <c r="Y3497" i="1"/>
  <c r="Z3497" i="1"/>
  <c r="AA3497" i="1"/>
  <c r="AB3497" i="1"/>
  <c r="AC3497" i="1"/>
  <c r="AD3497" i="1"/>
  <c r="AE3497" i="1"/>
  <c r="V3498" i="1"/>
  <c r="W3498" i="1"/>
  <c r="X3498" i="1"/>
  <c r="Y3498" i="1"/>
  <c r="Z3498" i="1"/>
  <c r="AA3498" i="1"/>
  <c r="AB3498" i="1"/>
  <c r="AC3498" i="1"/>
  <c r="AD3498" i="1"/>
  <c r="AE3498" i="1"/>
  <c r="V3499" i="1"/>
  <c r="W3499" i="1"/>
  <c r="X3499" i="1"/>
  <c r="Y3499" i="1"/>
  <c r="Z3499" i="1"/>
  <c r="AA3499" i="1"/>
  <c r="AB3499" i="1"/>
  <c r="AC3499" i="1"/>
  <c r="AD3499" i="1"/>
  <c r="AE3499" i="1"/>
  <c r="V3500" i="1"/>
  <c r="W3500" i="1"/>
  <c r="X3500" i="1"/>
  <c r="Y3500" i="1"/>
  <c r="Z3500" i="1"/>
  <c r="AA3500" i="1"/>
  <c r="AB3500" i="1"/>
  <c r="AC3500" i="1"/>
  <c r="AD3500" i="1"/>
  <c r="AE3500" i="1"/>
  <c r="V3501" i="1"/>
  <c r="W3501" i="1"/>
  <c r="X3501" i="1"/>
  <c r="Y3501" i="1"/>
  <c r="Z3501" i="1"/>
  <c r="AA3501" i="1"/>
  <c r="AB3501" i="1"/>
  <c r="AC3501" i="1"/>
  <c r="AD3501" i="1"/>
  <c r="AE3501" i="1"/>
  <c r="V3502" i="1"/>
  <c r="W3502" i="1"/>
  <c r="X3502" i="1"/>
  <c r="Y3502" i="1"/>
  <c r="Z3502" i="1"/>
  <c r="AA3502" i="1"/>
  <c r="AB3502" i="1"/>
  <c r="AC3502" i="1"/>
  <c r="AD3502" i="1"/>
  <c r="AE3502" i="1"/>
  <c r="V3503" i="1"/>
  <c r="W3503" i="1"/>
  <c r="X3503" i="1"/>
  <c r="Y3503" i="1"/>
  <c r="Z3503" i="1"/>
  <c r="AA3503" i="1"/>
  <c r="AB3503" i="1"/>
  <c r="AC3503" i="1"/>
  <c r="AD3503" i="1"/>
  <c r="AE3503" i="1"/>
  <c r="V3504" i="1"/>
  <c r="W3504" i="1"/>
  <c r="X3504" i="1"/>
  <c r="Y3504" i="1"/>
  <c r="Z3504" i="1"/>
  <c r="AA3504" i="1"/>
  <c r="AB3504" i="1"/>
  <c r="AC3504" i="1"/>
  <c r="AD3504" i="1"/>
  <c r="AE3504" i="1"/>
  <c r="V3505" i="1"/>
  <c r="W3505" i="1"/>
  <c r="X3505" i="1"/>
  <c r="Y3505" i="1"/>
  <c r="Z3505" i="1"/>
  <c r="AA3505" i="1"/>
  <c r="AB3505" i="1"/>
  <c r="AC3505" i="1"/>
  <c r="AD3505" i="1"/>
  <c r="AE3505" i="1"/>
  <c r="V3506" i="1"/>
  <c r="W3506" i="1"/>
  <c r="X3506" i="1"/>
  <c r="Y3506" i="1"/>
  <c r="Z3506" i="1"/>
  <c r="AA3506" i="1"/>
  <c r="AB3506" i="1"/>
  <c r="AC3506" i="1"/>
  <c r="AD3506" i="1"/>
  <c r="AE3506" i="1"/>
  <c r="V3507" i="1"/>
  <c r="W3507" i="1"/>
  <c r="X3507" i="1"/>
  <c r="Y3507" i="1"/>
  <c r="Z3507" i="1"/>
  <c r="AA3507" i="1"/>
  <c r="AB3507" i="1"/>
  <c r="AC3507" i="1"/>
  <c r="AD3507" i="1"/>
  <c r="AE3507" i="1"/>
  <c r="V3508" i="1"/>
  <c r="W3508" i="1"/>
  <c r="X3508" i="1"/>
  <c r="Y3508" i="1"/>
  <c r="Z3508" i="1"/>
  <c r="AA3508" i="1"/>
  <c r="AB3508" i="1"/>
  <c r="AC3508" i="1"/>
  <c r="AD3508" i="1"/>
  <c r="AE3508" i="1"/>
  <c r="V3509" i="1"/>
  <c r="W3509" i="1"/>
  <c r="X3509" i="1"/>
  <c r="Y3509" i="1"/>
  <c r="Z3509" i="1"/>
  <c r="AA3509" i="1"/>
  <c r="AB3509" i="1"/>
  <c r="AC3509" i="1"/>
  <c r="AD3509" i="1"/>
  <c r="AE3509" i="1"/>
  <c r="V3510" i="1"/>
  <c r="W3510" i="1"/>
  <c r="X3510" i="1"/>
  <c r="Y3510" i="1"/>
  <c r="Z3510" i="1"/>
  <c r="AA3510" i="1"/>
  <c r="AB3510" i="1"/>
  <c r="AC3510" i="1"/>
  <c r="AD3510" i="1"/>
  <c r="AE3510" i="1"/>
  <c r="V3511" i="1"/>
  <c r="W3511" i="1"/>
  <c r="X3511" i="1"/>
  <c r="Y3511" i="1"/>
  <c r="Z3511" i="1"/>
  <c r="AA3511" i="1"/>
  <c r="AB3511" i="1"/>
  <c r="AC3511" i="1"/>
  <c r="AD3511" i="1"/>
  <c r="AE3511" i="1"/>
  <c r="V3512" i="1"/>
  <c r="W3512" i="1"/>
  <c r="X3512" i="1"/>
  <c r="Y3512" i="1"/>
  <c r="Z3512" i="1"/>
  <c r="AA3512" i="1"/>
  <c r="AB3512" i="1"/>
  <c r="AC3512" i="1"/>
  <c r="AD3512" i="1"/>
  <c r="AE3512" i="1"/>
  <c r="V3513" i="1"/>
  <c r="W3513" i="1"/>
  <c r="X3513" i="1"/>
  <c r="Y3513" i="1"/>
  <c r="Z3513" i="1"/>
  <c r="AA3513" i="1"/>
  <c r="AB3513" i="1"/>
  <c r="AC3513" i="1"/>
  <c r="AD3513" i="1"/>
  <c r="AE3513" i="1"/>
  <c r="V3514" i="1"/>
  <c r="W3514" i="1"/>
  <c r="X3514" i="1"/>
  <c r="Y3514" i="1"/>
  <c r="Z3514" i="1"/>
  <c r="AA3514" i="1"/>
  <c r="AB3514" i="1"/>
  <c r="AC3514" i="1"/>
  <c r="AD3514" i="1"/>
  <c r="AE3514" i="1"/>
  <c r="V3515" i="1"/>
  <c r="W3515" i="1"/>
  <c r="X3515" i="1"/>
  <c r="Y3515" i="1"/>
  <c r="Z3515" i="1"/>
  <c r="AA3515" i="1"/>
  <c r="AB3515" i="1"/>
  <c r="AC3515" i="1"/>
  <c r="AD3515" i="1"/>
  <c r="AE3515" i="1"/>
  <c r="V3516" i="1"/>
  <c r="W3516" i="1"/>
  <c r="X3516" i="1"/>
  <c r="Y3516" i="1"/>
  <c r="Z3516" i="1"/>
  <c r="AA3516" i="1"/>
  <c r="AB3516" i="1"/>
  <c r="AC3516" i="1"/>
  <c r="AD3516" i="1"/>
  <c r="AE3516" i="1"/>
  <c r="V3517" i="1"/>
  <c r="W3517" i="1"/>
  <c r="X3517" i="1"/>
  <c r="Y3517" i="1"/>
  <c r="Z3517" i="1"/>
  <c r="AA3517" i="1"/>
  <c r="AB3517" i="1"/>
  <c r="AC3517" i="1"/>
  <c r="AD3517" i="1"/>
  <c r="AE3517" i="1"/>
  <c r="V3518" i="1"/>
  <c r="W3518" i="1"/>
  <c r="X3518" i="1"/>
  <c r="Y3518" i="1"/>
  <c r="Z3518" i="1"/>
  <c r="AA3518" i="1"/>
  <c r="AB3518" i="1"/>
  <c r="AC3518" i="1"/>
  <c r="AD3518" i="1"/>
  <c r="AE3518" i="1"/>
  <c r="V3519" i="1"/>
  <c r="W3519" i="1"/>
  <c r="X3519" i="1"/>
  <c r="Y3519" i="1"/>
  <c r="Z3519" i="1"/>
  <c r="AA3519" i="1"/>
  <c r="AB3519" i="1"/>
  <c r="AC3519" i="1"/>
  <c r="AD3519" i="1"/>
  <c r="AE3519" i="1"/>
  <c r="V3520" i="1"/>
  <c r="W3520" i="1"/>
  <c r="X3520" i="1"/>
  <c r="Y3520" i="1"/>
  <c r="Z3520" i="1"/>
  <c r="AA3520" i="1"/>
  <c r="AB3520" i="1"/>
  <c r="AC3520" i="1"/>
  <c r="AD3520" i="1"/>
  <c r="AE3520" i="1"/>
  <c r="V3521" i="1"/>
  <c r="W3521" i="1"/>
  <c r="X3521" i="1"/>
  <c r="Y3521" i="1"/>
  <c r="Z3521" i="1"/>
  <c r="AA3521" i="1"/>
  <c r="AB3521" i="1"/>
  <c r="AC3521" i="1"/>
  <c r="AD3521" i="1"/>
  <c r="AE3521" i="1"/>
  <c r="V3522" i="1"/>
  <c r="W3522" i="1"/>
  <c r="X3522" i="1"/>
  <c r="Y3522" i="1"/>
  <c r="Z3522" i="1"/>
  <c r="AA3522" i="1"/>
  <c r="AB3522" i="1"/>
  <c r="AC3522" i="1"/>
  <c r="AD3522" i="1"/>
  <c r="AE3522" i="1"/>
  <c r="V3523" i="1"/>
  <c r="W3523" i="1"/>
  <c r="X3523" i="1"/>
  <c r="Y3523" i="1"/>
  <c r="Z3523" i="1"/>
  <c r="AA3523" i="1"/>
  <c r="AB3523" i="1"/>
  <c r="AC3523" i="1"/>
  <c r="AD3523" i="1"/>
  <c r="AE3523" i="1"/>
  <c r="V3524" i="1"/>
  <c r="W3524" i="1"/>
  <c r="X3524" i="1"/>
  <c r="Y3524" i="1"/>
  <c r="Z3524" i="1"/>
  <c r="AA3524" i="1"/>
  <c r="AB3524" i="1"/>
  <c r="AC3524" i="1"/>
  <c r="AD3524" i="1"/>
  <c r="AE3524" i="1"/>
  <c r="V3525" i="1"/>
  <c r="W3525" i="1"/>
  <c r="X3525" i="1"/>
  <c r="Y3525" i="1"/>
  <c r="Z3525" i="1"/>
  <c r="AA3525" i="1"/>
  <c r="AB3525" i="1"/>
  <c r="AC3525" i="1"/>
  <c r="AD3525" i="1"/>
  <c r="AE3525" i="1"/>
  <c r="V3526" i="1"/>
  <c r="W3526" i="1"/>
  <c r="X3526" i="1"/>
  <c r="Y3526" i="1"/>
  <c r="Z3526" i="1"/>
  <c r="AA3526" i="1"/>
  <c r="AB3526" i="1"/>
  <c r="AC3526" i="1"/>
  <c r="AD3526" i="1"/>
  <c r="AE3526" i="1"/>
  <c r="V3527" i="1"/>
  <c r="W3527" i="1"/>
  <c r="X3527" i="1"/>
  <c r="Y3527" i="1"/>
  <c r="Z3527" i="1"/>
  <c r="AA3527" i="1"/>
  <c r="AB3527" i="1"/>
  <c r="AC3527" i="1"/>
  <c r="AD3527" i="1"/>
  <c r="AE3527" i="1"/>
  <c r="V3528" i="1"/>
  <c r="W3528" i="1"/>
  <c r="X3528" i="1"/>
  <c r="Y3528" i="1"/>
  <c r="Z3528" i="1"/>
  <c r="AA3528" i="1"/>
  <c r="AB3528" i="1"/>
  <c r="AC3528" i="1"/>
  <c r="AD3528" i="1"/>
  <c r="AE3528" i="1"/>
  <c r="V3529" i="1"/>
  <c r="W3529" i="1"/>
  <c r="X3529" i="1"/>
  <c r="Y3529" i="1"/>
  <c r="Z3529" i="1"/>
  <c r="AA3529" i="1"/>
  <c r="AB3529" i="1"/>
  <c r="AC3529" i="1"/>
  <c r="AD3529" i="1"/>
  <c r="AE3529" i="1"/>
  <c r="V3530" i="1"/>
  <c r="W3530" i="1"/>
  <c r="X3530" i="1"/>
  <c r="Y3530" i="1"/>
  <c r="Z3530" i="1"/>
  <c r="AA3530" i="1"/>
  <c r="AB3530" i="1"/>
  <c r="AC3530" i="1"/>
  <c r="AD3530" i="1"/>
  <c r="AE3530" i="1"/>
  <c r="V3531" i="1"/>
  <c r="W3531" i="1"/>
  <c r="X3531" i="1"/>
  <c r="Y3531" i="1"/>
  <c r="Z3531" i="1"/>
  <c r="AA3531" i="1"/>
  <c r="AB3531" i="1"/>
  <c r="AC3531" i="1"/>
  <c r="AD3531" i="1"/>
  <c r="AE3531" i="1"/>
  <c r="V3532" i="1"/>
  <c r="W3532" i="1"/>
  <c r="X3532" i="1"/>
  <c r="Y3532" i="1"/>
  <c r="Z3532" i="1"/>
  <c r="AA3532" i="1"/>
  <c r="AB3532" i="1"/>
  <c r="AC3532" i="1"/>
  <c r="AD3532" i="1"/>
  <c r="AE3532" i="1"/>
  <c r="V3533" i="1"/>
  <c r="W3533" i="1"/>
  <c r="X3533" i="1"/>
  <c r="Y3533" i="1"/>
  <c r="Z3533" i="1"/>
  <c r="AA3533" i="1"/>
  <c r="AB3533" i="1"/>
  <c r="AC3533" i="1"/>
  <c r="AD3533" i="1"/>
  <c r="AE3533" i="1"/>
  <c r="V3534" i="1"/>
  <c r="W3534" i="1"/>
  <c r="X3534" i="1"/>
  <c r="Y3534" i="1"/>
  <c r="Z3534" i="1"/>
  <c r="AA3534" i="1"/>
  <c r="AB3534" i="1"/>
  <c r="AC3534" i="1"/>
  <c r="AD3534" i="1"/>
  <c r="AE3534" i="1"/>
  <c r="V3535" i="1"/>
  <c r="W3535" i="1"/>
  <c r="X3535" i="1"/>
  <c r="Y3535" i="1"/>
  <c r="Z3535" i="1"/>
  <c r="AA3535" i="1"/>
  <c r="AB3535" i="1"/>
  <c r="AC3535" i="1"/>
  <c r="AD3535" i="1"/>
  <c r="AE3535" i="1"/>
  <c r="V3536" i="1"/>
  <c r="W3536" i="1"/>
  <c r="X3536" i="1"/>
  <c r="Y3536" i="1"/>
  <c r="Z3536" i="1"/>
  <c r="AA3536" i="1"/>
  <c r="AB3536" i="1"/>
  <c r="AC3536" i="1"/>
  <c r="AD3536" i="1"/>
  <c r="AE3536" i="1"/>
  <c r="V3537" i="1"/>
  <c r="W3537" i="1"/>
  <c r="X3537" i="1"/>
  <c r="Y3537" i="1"/>
  <c r="Z3537" i="1"/>
  <c r="AA3537" i="1"/>
  <c r="AB3537" i="1"/>
  <c r="AC3537" i="1"/>
  <c r="AD3537" i="1"/>
  <c r="AE3537" i="1"/>
  <c r="V3538" i="1"/>
  <c r="W3538" i="1"/>
  <c r="X3538" i="1"/>
  <c r="Y3538" i="1"/>
  <c r="Z3538" i="1"/>
  <c r="AA3538" i="1"/>
  <c r="AB3538" i="1"/>
  <c r="AC3538" i="1"/>
  <c r="AD3538" i="1"/>
  <c r="AE3538" i="1"/>
  <c r="V3539" i="1"/>
  <c r="W3539" i="1"/>
  <c r="X3539" i="1"/>
  <c r="Y3539" i="1"/>
  <c r="Z3539" i="1"/>
  <c r="AA3539" i="1"/>
  <c r="AB3539" i="1"/>
  <c r="AC3539" i="1"/>
  <c r="AD3539" i="1"/>
  <c r="AE3539" i="1"/>
  <c r="V3540" i="1"/>
  <c r="W3540" i="1"/>
  <c r="X3540" i="1"/>
  <c r="Y3540" i="1"/>
  <c r="Z3540" i="1"/>
  <c r="AA3540" i="1"/>
  <c r="AB3540" i="1"/>
  <c r="AC3540" i="1"/>
  <c r="AD3540" i="1"/>
  <c r="AE3540" i="1"/>
  <c r="V3541" i="1"/>
  <c r="W3541" i="1"/>
  <c r="X3541" i="1"/>
  <c r="Y3541" i="1"/>
  <c r="Z3541" i="1"/>
  <c r="AA3541" i="1"/>
  <c r="AB3541" i="1"/>
  <c r="AC3541" i="1"/>
  <c r="AD3541" i="1"/>
  <c r="AE3541" i="1"/>
  <c r="V3542" i="1"/>
  <c r="W3542" i="1"/>
  <c r="X3542" i="1"/>
  <c r="Y3542" i="1"/>
  <c r="Z3542" i="1"/>
  <c r="AA3542" i="1"/>
  <c r="AB3542" i="1"/>
  <c r="AC3542" i="1"/>
  <c r="AD3542" i="1"/>
  <c r="AE3542" i="1"/>
  <c r="V3543" i="1"/>
  <c r="W3543" i="1"/>
  <c r="X3543" i="1"/>
  <c r="Y3543" i="1"/>
  <c r="Z3543" i="1"/>
  <c r="AA3543" i="1"/>
  <c r="AB3543" i="1"/>
  <c r="AC3543" i="1"/>
  <c r="AD3543" i="1"/>
  <c r="AE3543" i="1"/>
  <c r="V3544" i="1"/>
  <c r="W3544" i="1"/>
  <c r="X3544" i="1"/>
  <c r="Y3544" i="1"/>
  <c r="Z3544" i="1"/>
  <c r="AA3544" i="1"/>
  <c r="AB3544" i="1"/>
  <c r="AC3544" i="1"/>
  <c r="AD3544" i="1"/>
  <c r="AE3544" i="1"/>
  <c r="V3545" i="1"/>
  <c r="W3545" i="1"/>
  <c r="X3545" i="1"/>
  <c r="Y3545" i="1"/>
  <c r="Z3545" i="1"/>
  <c r="AA3545" i="1"/>
  <c r="AB3545" i="1"/>
  <c r="AC3545" i="1"/>
  <c r="AD3545" i="1"/>
  <c r="AE3545" i="1"/>
  <c r="V3546" i="1"/>
  <c r="W3546" i="1"/>
  <c r="X3546" i="1"/>
  <c r="Y3546" i="1"/>
  <c r="Z3546" i="1"/>
  <c r="AA3546" i="1"/>
  <c r="AB3546" i="1"/>
  <c r="AC3546" i="1"/>
  <c r="AD3546" i="1"/>
  <c r="AE3546" i="1"/>
  <c r="V3547" i="1"/>
  <c r="W3547" i="1"/>
  <c r="X3547" i="1"/>
  <c r="Y3547" i="1"/>
  <c r="Z3547" i="1"/>
  <c r="AA3547" i="1"/>
  <c r="AB3547" i="1"/>
  <c r="AC3547" i="1"/>
  <c r="AD3547" i="1"/>
  <c r="AE3547" i="1"/>
  <c r="V3548" i="1"/>
  <c r="W3548" i="1"/>
  <c r="X3548" i="1"/>
  <c r="Y3548" i="1"/>
  <c r="Z3548" i="1"/>
  <c r="AA3548" i="1"/>
  <c r="AB3548" i="1"/>
  <c r="AC3548" i="1"/>
  <c r="AD3548" i="1"/>
  <c r="AE3548" i="1"/>
  <c r="V3549" i="1"/>
  <c r="W3549" i="1"/>
  <c r="X3549" i="1"/>
  <c r="Y3549" i="1"/>
  <c r="Z3549" i="1"/>
  <c r="AA3549" i="1"/>
  <c r="AB3549" i="1"/>
  <c r="AC3549" i="1"/>
  <c r="AD3549" i="1"/>
  <c r="AE3549" i="1"/>
  <c r="V3550" i="1"/>
  <c r="W3550" i="1"/>
  <c r="X3550" i="1"/>
  <c r="Y3550" i="1"/>
  <c r="Z3550" i="1"/>
  <c r="AA3550" i="1"/>
  <c r="AB3550" i="1"/>
  <c r="AC3550" i="1"/>
  <c r="AD3550" i="1"/>
  <c r="AE3550" i="1"/>
  <c r="V3551" i="1"/>
  <c r="W3551" i="1"/>
  <c r="X3551" i="1"/>
  <c r="Y3551" i="1"/>
  <c r="Z3551" i="1"/>
  <c r="AA3551" i="1"/>
  <c r="AB3551" i="1"/>
  <c r="AC3551" i="1"/>
  <c r="AD3551" i="1"/>
  <c r="AE3551" i="1"/>
  <c r="V3552" i="1"/>
  <c r="W3552" i="1"/>
  <c r="X3552" i="1"/>
  <c r="Y3552" i="1"/>
  <c r="Z3552" i="1"/>
  <c r="AA3552" i="1"/>
  <c r="AB3552" i="1"/>
  <c r="AC3552" i="1"/>
  <c r="AD3552" i="1"/>
  <c r="AE3552" i="1"/>
  <c r="V3553" i="1"/>
  <c r="W3553" i="1"/>
  <c r="X3553" i="1"/>
  <c r="Y3553" i="1"/>
  <c r="Z3553" i="1"/>
  <c r="AA3553" i="1"/>
  <c r="AB3553" i="1"/>
  <c r="AC3553" i="1"/>
  <c r="AD3553" i="1"/>
  <c r="AE3553" i="1"/>
  <c r="V3554" i="1"/>
  <c r="W3554" i="1"/>
  <c r="X3554" i="1"/>
  <c r="Y3554" i="1"/>
  <c r="Z3554" i="1"/>
  <c r="AA3554" i="1"/>
  <c r="AB3554" i="1"/>
  <c r="AC3554" i="1"/>
  <c r="AD3554" i="1"/>
  <c r="AE3554" i="1"/>
  <c r="V3555" i="1"/>
  <c r="W3555" i="1"/>
  <c r="X3555" i="1"/>
  <c r="Y3555" i="1"/>
  <c r="Z3555" i="1"/>
  <c r="AA3555" i="1"/>
  <c r="AB3555" i="1"/>
  <c r="AC3555" i="1"/>
  <c r="AD3555" i="1"/>
  <c r="AE3555" i="1"/>
  <c r="V3556" i="1"/>
  <c r="W3556" i="1"/>
  <c r="X3556" i="1"/>
  <c r="Y3556" i="1"/>
  <c r="Z3556" i="1"/>
  <c r="AA3556" i="1"/>
  <c r="AB3556" i="1"/>
  <c r="AC3556" i="1"/>
  <c r="AD3556" i="1"/>
  <c r="AE3556" i="1"/>
  <c r="V3557" i="1"/>
  <c r="W3557" i="1"/>
  <c r="X3557" i="1"/>
  <c r="Y3557" i="1"/>
  <c r="Z3557" i="1"/>
  <c r="AA3557" i="1"/>
  <c r="AB3557" i="1"/>
  <c r="AC3557" i="1"/>
  <c r="AD3557" i="1"/>
  <c r="AE3557" i="1"/>
  <c r="V3558" i="1"/>
  <c r="W3558" i="1"/>
  <c r="X3558" i="1"/>
  <c r="Y3558" i="1"/>
  <c r="Z3558" i="1"/>
  <c r="AA3558" i="1"/>
  <c r="AB3558" i="1"/>
  <c r="AC3558" i="1"/>
  <c r="AD3558" i="1"/>
  <c r="AE3558" i="1"/>
  <c r="V3559" i="1"/>
  <c r="W3559" i="1"/>
  <c r="X3559" i="1"/>
  <c r="Y3559" i="1"/>
  <c r="Z3559" i="1"/>
  <c r="AA3559" i="1"/>
  <c r="AB3559" i="1"/>
  <c r="AC3559" i="1"/>
  <c r="AD3559" i="1"/>
  <c r="AE3559" i="1"/>
  <c r="V3560" i="1"/>
  <c r="W3560" i="1"/>
  <c r="X3560" i="1"/>
  <c r="Y3560" i="1"/>
  <c r="Z3560" i="1"/>
  <c r="AA3560" i="1"/>
  <c r="AB3560" i="1"/>
  <c r="AC3560" i="1"/>
  <c r="AD3560" i="1"/>
  <c r="AE3560" i="1"/>
  <c r="V3561" i="1"/>
  <c r="W3561" i="1"/>
  <c r="X3561" i="1"/>
  <c r="Y3561" i="1"/>
  <c r="Z3561" i="1"/>
  <c r="AA3561" i="1"/>
  <c r="AB3561" i="1"/>
  <c r="AC3561" i="1"/>
  <c r="AD3561" i="1"/>
  <c r="AE3561" i="1"/>
  <c r="V3562" i="1"/>
  <c r="W3562" i="1"/>
  <c r="X3562" i="1"/>
  <c r="Y3562" i="1"/>
  <c r="Z3562" i="1"/>
  <c r="AA3562" i="1"/>
  <c r="AB3562" i="1"/>
  <c r="AC3562" i="1"/>
  <c r="AD3562" i="1"/>
  <c r="AE3562" i="1"/>
  <c r="V3563" i="1"/>
  <c r="W3563" i="1"/>
  <c r="X3563" i="1"/>
  <c r="Y3563" i="1"/>
  <c r="Z3563" i="1"/>
  <c r="AA3563" i="1"/>
  <c r="AB3563" i="1"/>
  <c r="AC3563" i="1"/>
  <c r="AD3563" i="1"/>
  <c r="AE3563" i="1"/>
  <c r="V3564" i="1"/>
  <c r="W3564" i="1"/>
  <c r="X3564" i="1"/>
  <c r="Y3564" i="1"/>
  <c r="Z3564" i="1"/>
  <c r="AA3564" i="1"/>
  <c r="AB3564" i="1"/>
  <c r="AC3564" i="1"/>
  <c r="AD3564" i="1"/>
  <c r="AE3564" i="1"/>
  <c r="V3565" i="1"/>
  <c r="W3565" i="1"/>
  <c r="X3565" i="1"/>
  <c r="Y3565" i="1"/>
  <c r="Z3565" i="1"/>
  <c r="AA3565" i="1"/>
  <c r="AB3565" i="1"/>
  <c r="AC3565" i="1"/>
  <c r="AD3565" i="1"/>
  <c r="AE3565" i="1"/>
  <c r="V3566" i="1"/>
  <c r="W3566" i="1"/>
  <c r="X3566" i="1"/>
  <c r="Y3566" i="1"/>
  <c r="Z3566" i="1"/>
  <c r="AA3566" i="1"/>
  <c r="AB3566" i="1"/>
  <c r="AC3566" i="1"/>
  <c r="AD3566" i="1"/>
  <c r="AE3566" i="1"/>
  <c r="V3567" i="1"/>
  <c r="W3567" i="1"/>
  <c r="X3567" i="1"/>
  <c r="Y3567" i="1"/>
  <c r="Z3567" i="1"/>
  <c r="AA3567" i="1"/>
  <c r="AB3567" i="1"/>
  <c r="AC3567" i="1"/>
  <c r="AD3567" i="1"/>
  <c r="AE3567" i="1"/>
  <c r="V3568" i="1"/>
  <c r="W3568" i="1"/>
  <c r="X3568" i="1"/>
  <c r="Y3568" i="1"/>
  <c r="Z3568" i="1"/>
  <c r="AA3568" i="1"/>
  <c r="AB3568" i="1"/>
  <c r="AC3568" i="1"/>
  <c r="AD3568" i="1"/>
  <c r="AE3568" i="1"/>
  <c r="V3569" i="1"/>
  <c r="W3569" i="1"/>
  <c r="X3569" i="1"/>
  <c r="Y3569" i="1"/>
  <c r="Z3569" i="1"/>
  <c r="AA3569" i="1"/>
  <c r="AB3569" i="1"/>
  <c r="AC3569" i="1"/>
  <c r="AD3569" i="1"/>
  <c r="AE3569" i="1"/>
  <c r="V3570" i="1"/>
  <c r="W3570" i="1"/>
  <c r="X3570" i="1"/>
  <c r="Y3570" i="1"/>
  <c r="Z3570" i="1"/>
  <c r="AA3570" i="1"/>
  <c r="AB3570" i="1"/>
  <c r="AC3570" i="1"/>
  <c r="AD3570" i="1"/>
  <c r="AE3570" i="1"/>
  <c r="V3571" i="1"/>
  <c r="W3571" i="1"/>
  <c r="X3571" i="1"/>
  <c r="Y3571" i="1"/>
  <c r="Z3571" i="1"/>
  <c r="AA3571" i="1"/>
  <c r="AB3571" i="1"/>
  <c r="AC3571" i="1"/>
  <c r="AD3571" i="1"/>
  <c r="AE3571" i="1"/>
  <c r="V3572" i="1"/>
  <c r="W3572" i="1"/>
  <c r="X3572" i="1"/>
  <c r="Y3572" i="1"/>
  <c r="Z3572" i="1"/>
  <c r="AA3572" i="1"/>
  <c r="AB3572" i="1"/>
  <c r="AC3572" i="1"/>
  <c r="AD3572" i="1"/>
  <c r="AE3572" i="1"/>
  <c r="V3573" i="1"/>
  <c r="W3573" i="1"/>
  <c r="X3573" i="1"/>
  <c r="Y3573" i="1"/>
  <c r="Z3573" i="1"/>
  <c r="AA3573" i="1"/>
  <c r="AB3573" i="1"/>
  <c r="AC3573" i="1"/>
  <c r="AD3573" i="1"/>
  <c r="AE3573" i="1"/>
  <c r="V3574" i="1"/>
  <c r="W3574" i="1"/>
  <c r="X3574" i="1"/>
  <c r="Y3574" i="1"/>
  <c r="Z3574" i="1"/>
  <c r="AA3574" i="1"/>
  <c r="AB3574" i="1"/>
  <c r="AC3574" i="1"/>
  <c r="AD3574" i="1"/>
  <c r="AE3574" i="1"/>
  <c r="V3575" i="1"/>
  <c r="W3575" i="1"/>
  <c r="X3575" i="1"/>
  <c r="Y3575" i="1"/>
  <c r="Z3575" i="1"/>
  <c r="AA3575" i="1"/>
  <c r="AB3575" i="1"/>
  <c r="AC3575" i="1"/>
  <c r="AD3575" i="1"/>
  <c r="AE3575" i="1"/>
  <c r="V3576" i="1"/>
  <c r="W3576" i="1"/>
  <c r="X3576" i="1"/>
  <c r="Y3576" i="1"/>
  <c r="Z3576" i="1"/>
  <c r="AA3576" i="1"/>
  <c r="AB3576" i="1"/>
  <c r="AC3576" i="1"/>
  <c r="AD3576" i="1"/>
  <c r="AE3576" i="1"/>
  <c r="V3577" i="1"/>
  <c r="W3577" i="1"/>
  <c r="X3577" i="1"/>
  <c r="Y3577" i="1"/>
  <c r="Z3577" i="1"/>
  <c r="AA3577" i="1"/>
  <c r="AB3577" i="1"/>
  <c r="AC3577" i="1"/>
  <c r="AD3577" i="1"/>
  <c r="AE3577" i="1"/>
  <c r="V3578" i="1"/>
  <c r="W3578" i="1"/>
  <c r="X3578" i="1"/>
  <c r="Y3578" i="1"/>
  <c r="Z3578" i="1"/>
  <c r="AA3578" i="1"/>
  <c r="AB3578" i="1"/>
  <c r="AC3578" i="1"/>
  <c r="AD3578" i="1"/>
  <c r="AE3578" i="1"/>
  <c r="V3579" i="1"/>
  <c r="W3579" i="1"/>
  <c r="X3579" i="1"/>
  <c r="Y3579" i="1"/>
  <c r="Z3579" i="1"/>
  <c r="AA3579" i="1"/>
  <c r="AB3579" i="1"/>
  <c r="AC3579" i="1"/>
  <c r="AD3579" i="1"/>
  <c r="AE3579" i="1"/>
  <c r="V3580" i="1"/>
  <c r="W3580" i="1"/>
  <c r="X3580" i="1"/>
  <c r="Y3580" i="1"/>
  <c r="Z3580" i="1"/>
  <c r="AA3580" i="1"/>
  <c r="AB3580" i="1"/>
  <c r="AC3580" i="1"/>
  <c r="AD3580" i="1"/>
  <c r="AE3580" i="1"/>
  <c r="V3581" i="1"/>
  <c r="W3581" i="1"/>
  <c r="X3581" i="1"/>
  <c r="Y3581" i="1"/>
  <c r="Z3581" i="1"/>
  <c r="AA3581" i="1"/>
  <c r="AB3581" i="1"/>
  <c r="AC3581" i="1"/>
  <c r="AD3581" i="1"/>
  <c r="AE3581" i="1"/>
  <c r="V3582" i="1"/>
  <c r="W3582" i="1"/>
  <c r="X3582" i="1"/>
  <c r="Y3582" i="1"/>
  <c r="Z3582" i="1"/>
  <c r="AA3582" i="1"/>
  <c r="AB3582" i="1"/>
  <c r="AC3582" i="1"/>
  <c r="AD3582" i="1"/>
  <c r="AE3582" i="1"/>
  <c r="V3583" i="1"/>
  <c r="W3583" i="1"/>
  <c r="X3583" i="1"/>
  <c r="Y3583" i="1"/>
  <c r="Z3583" i="1"/>
  <c r="AA3583" i="1"/>
  <c r="AB3583" i="1"/>
  <c r="AC3583" i="1"/>
  <c r="AD3583" i="1"/>
  <c r="AE3583" i="1"/>
  <c r="V3584" i="1"/>
  <c r="W3584" i="1"/>
  <c r="X3584" i="1"/>
  <c r="Y3584" i="1"/>
  <c r="Z3584" i="1"/>
  <c r="AA3584" i="1"/>
  <c r="AB3584" i="1"/>
  <c r="AC3584" i="1"/>
  <c r="AD3584" i="1"/>
  <c r="AE3584" i="1"/>
  <c r="V3585" i="1"/>
  <c r="W3585" i="1"/>
  <c r="X3585" i="1"/>
  <c r="Y3585" i="1"/>
  <c r="Z3585" i="1"/>
  <c r="AA3585" i="1"/>
  <c r="AB3585" i="1"/>
  <c r="AC3585" i="1"/>
  <c r="AD3585" i="1"/>
  <c r="AE3585" i="1"/>
  <c r="V3586" i="1"/>
  <c r="W3586" i="1"/>
  <c r="X3586" i="1"/>
  <c r="Y3586" i="1"/>
  <c r="Z3586" i="1"/>
  <c r="AA3586" i="1"/>
  <c r="AB3586" i="1"/>
  <c r="AC3586" i="1"/>
  <c r="AD3586" i="1"/>
  <c r="AE3586" i="1"/>
  <c r="V3587" i="1"/>
  <c r="W3587" i="1"/>
  <c r="X3587" i="1"/>
  <c r="Y3587" i="1"/>
  <c r="Z3587" i="1"/>
  <c r="AA3587" i="1"/>
  <c r="AB3587" i="1"/>
  <c r="AC3587" i="1"/>
  <c r="AD3587" i="1"/>
  <c r="AE3587" i="1"/>
  <c r="V3588" i="1"/>
  <c r="W3588" i="1"/>
  <c r="X3588" i="1"/>
  <c r="Y3588" i="1"/>
  <c r="Z3588" i="1"/>
  <c r="AA3588" i="1"/>
  <c r="AB3588" i="1"/>
  <c r="AC3588" i="1"/>
  <c r="AD3588" i="1"/>
  <c r="AE3588" i="1"/>
  <c r="V3589" i="1"/>
  <c r="W3589" i="1"/>
  <c r="X3589" i="1"/>
  <c r="Y3589" i="1"/>
  <c r="Z3589" i="1"/>
  <c r="AA3589" i="1"/>
  <c r="AB3589" i="1"/>
  <c r="AC3589" i="1"/>
  <c r="AD3589" i="1"/>
  <c r="AE3589" i="1"/>
  <c r="V3590" i="1"/>
  <c r="W3590" i="1"/>
  <c r="X3590" i="1"/>
  <c r="Y3590" i="1"/>
  <c r="Z3590" i="1"/>
  <c r="AA3590" i="1"/>
  <c r="AB3590" i="1"/>
  <c r="AC3590" i="1"/>
  <c r="AD3590" i="1"/>
  <c r="AE3590" i="1"/>
  <c r="V3591" i="1"/>
  <c r="W3591" i="1"/>
  <c r="X3591" i="1"/>
  <c r="Y3591" i="1"/>
  <c r="Z3591" i="1"/>
  <c r="AA3591" i="1"/>
  <c r="AB3591" i="1"/>
  <c r="AC3591" i="1"/>
  <c r="AD3591" i="1"/>
  <c r="AE3591" i="1"/>
  <c r="V3592" i="1"/>
  <c r="W3592" i="1"/>
  <c r="X3592" i="1"/>
  <c r="Y3592" i="1"/>
  <c r="Z3592" i="1"/>
  <c r="AA3592" i="1"/>
  <c r="AB3592" i="1"/>
  <c r="AC3592" i="1"/>
  <c r="AD3592" i="1"/>
  <c r="AE3592" i="1"/>
  <c r="V3593" i="1"/>
  <c r="W3593" i="1"/>
  <c r="X3593" i="1"/>
  <c r="Y3593" i="1"/>
  <c r="Z3593" i="1"/>
  <c r="AA3593" i="1"/>
  <c r="AB3593" i="1"/>
  <c r="AC3593" i="1"/>
  <c r="AD3593" i="1"/>
  <c r="AE3593" i="1"/>
  <c r="V3594" i="1"/>
  <c r="W3594" i="1"/>
  <c r="X3594" i="1"/>
  <c r="Y3594" i="1"/>
  <c r="Z3594" i="1"/>
  <c r="AA3594" i="1"/>
  <c r="AB3594" i="1"/>
  <c r="AC3594" i="1"/>
  <c r="AD3594" i="1"/>
  <c r="AE3594" i="1"/>
  <c r="V3595" i="1"/>
  <c r="W3595" i="1"/>
  <c r="X3595" i="1"/>
  <c r="Y3595" i="1"/>
  <c r="Z3595" i="1"/>
  <c r="AA3595" i="1"/>
  <c r="AB3595" i="1"/>
  <c r="AC3595" i="1"/>
  <c r="AD3595" i="1"/>
  <c r="AE3595" i="1"/>
  <c r="V3596" i="1"/>
  <c r="W3596" i="1"/>
  <c r="X3596" i="1"/>
  <c r="Y3596" i="1"/>
  <c r="Z3596" i="1"/>
  <c r="AA3596" i="1"/>
  <c r="AB3596" i="1"/>
  <c r="AC3596" i="1"/>
  <c r="AD3596" i="1"/>
  <c r="AE3596" i="1"/>
  <c r="V3597" i="1"/>
  <c r="W3597" i="1"/>
  <c r="X3597" i="1"/>
  <c r="Y3597" i="1"/>
  <c r="Z3597" i="1"/>
  <c r="AA3597" i="1"/>
  <c r="AB3597" i="1"/>
  <c r="AC3597" i="1"/>
  <c r="AD3597" i="1"/>
  <c r="AE3597" i="1"/>
  <c r="V3598" i="1"/>
  <c r="W3598" i="1"/>
  <c r="X3598" i="1"/>
  <c r="Y3598" i="1"/>
  <c r="Z3598" i="1"/>
  <c r="AA3598" i="1"/>
  <c r="AB3598" i="1"/>
  <c r="AC3598" i="1"/>
  <c r="AD3598" i="1"/>
  <c r="AE3598" i="1"/>
  <c r="V3599" i="1"/>
  <c r="W3599" i="1"/>
  <c r="X3599" i="1"/>
  <c r="Y3599" i="1"/>
  <c r="Z3599" i="1"/>
  <c r="AA3599" i="1"/>
  <c r="AB3599" i="1"/>
  <c r="AC3599" i="1"/>
  <c r="AD3599" i="1"/>
  <c r="AE3599" i="1"/>
  <c r="V3600" i="1"/>
  <c r="W3600" i="1"/>
  <c r="X3600" i="1"/>
  <c r="Y3600" i="1"/>
  <c r="Z3600" i="1"/>
  <c r="AA3600" i="1"/>
  <c r="AB3600" i="1"/>
  <c r="AC3600" i="1"/>
  <c r="AD3600" i="1"/>
  <c r="AE3600" i="1"/>
  <c r="V3601" i="1"/>
  <c r="W3601" i="1"/>
  <c r="X3601" i="1"/>
  <c r="Y3601" i="1"/>
  <c r="Z3601" i="1"/>
  <c r="AA3601" i="1"/>
  <c r="AB3601" i="1"/>
  <c r="AC3601" i="1"/>
  <c r="AD3601" i="1"/>
  <c r="AE3601" i="1"/>
  <c r="V3602" i="1"/>
  <c r="W3602" i="1"/>
  <c r="X3602" i="1"/>
  <c r="Y3602" i="1"/>
  <c r="Z3602" i="1"/>
  <c r="AA3602" i="1"/>
  <c r="AB3602" i="1"/>
  <c r="AC3602" i="1"/>
  <c r="AD3602" i="1"/>
  <c r="AE3602" i="1"/>
  <c r="V3603" i="1"/>
  <c r="W3603" i="1"/>
  <c r="X3603" i="1"/>
  <c r="Y3603" i="1"/>
  <c r="Z3603" i="1"/>
  <c r="AA3603" i="1"/>
  <c r="AB3603" i="1"/>
  <c r="AC3603" i="1"/>
  <c r="AD3603" i="1"/>
  <c r="AE3603" i="1"/>
  <c r="V3604" i="1"/>
  <c r="W3604" i="1"/>
  <c r="X3604" i="1"/>
  <c r="Y3604" i="1"/>
  <c r="Z3604" i="1"/>
  <c r="AA3604" i="1"/>
  <c r="AB3604" i="1"/>
  <c r="AC3604" i="1"/>
  <c r="AD3604" i="1"/>
  <c r="AE3604" i="1"/>
  <c r="V3605" i="1"/>
  <c r="W3605" i="1"/>
  <c r="X3605" i="1"/>
  <c r="Y3605" i="1"/>
  <c r="Z3605" i="1"/>
  <c r="AA3605" i="1"/>
  <c r="AB3605" i="1"/>
  <c r="AC3605" i="1"/>
  <c r="AD3605" i="1"/>
  <c r="AE3605" i="1"/>
  <c r="V3606" i="1"/>
  <c r="W3606" i="1"/>
  <c r="X3606" i="1"/>
  <c r="Y3606" i="1"/>
  <c r="Z3606" i="1"/>
  <c r="AA3606" i="1"/>
  <c r="AB3606" i="1"/>
  <c r="AC3606" i="1"/>
  <c r="AD3606" i="1"/>
  <c r="AE3606" i="1"/>
  <c r="V3607" i="1"/>
  <c r="W3607" i="1"/>
  <c r="X3607" i="1"/>
  <c r="Y3607" i="1"/>
  <c r="Z3607" i="1"/>
  <c r="AA3607" i="1"/>
  <c r="AB3607" i="1"/>
  <c r="AC3607" i="1"/>
  <c r="AD3607" i="1"/>
  <c r="AE3607" i="1"/>
  <c r="V3608" i="1"/>
  <c r="W3608" i="1"/>
  <c r="X3608" i="1"/>
  <c r="Y3608" i="1"/>
  <c r="Z3608" i="1"/>
  <c r="AA3608" i="1"/>
  <c r="AB3608" i="1"/>
  <c r="AC3608" i="1"/>
  <c r="AD3608" i="1"/>
  <c r="AE3608" i="1"/>
  <c r="V3609" i="1"/>
  <c r="W3609" i="1"/>
  <c r="X3609" i="1"/>
  <c r="Y3609" i="1"/>
  <c r="Z3609" i="1"/>
  <c r="AA3609" i="1"/>
  <c r="AB3609" i="1"/>
  <c r="AC3609" i="1"/>
  <c r="AD3609" i="1"/>
  <c r="AE3609" i="1"/>
  <c r="V3610" i="1"/>
  <c r="W3610" i="1"/>
  <c r="X3610" i="1"/>
  <c r="Y3610" i="1"/>
  <c r="Z3610" i="1"/>
  <c r="AA3610" i="1"/>
  <c r="AB3610" i="1"/>
  <c r="AC3610" i="1"/>
  <c r="AD3610" i="1"/>
  <c r="AE3610" i="1"/>
  <c r="V3611" i="1"/>
  <c r="W3611" i="1"/>
  <c r="X3611" i="1"/>
  <c r="Y3611" i="1"/>
  <c r="Z3611" i="1"/>
  <c r="AA3611" i="1"/>
  <c r="AB3611" i="1"/>
  <c r="AC3611" i="1"/>
  <c r="AD3611" i="1"/>
  <c r="AE3611" i="1"/>
  <c r="V3612" i="1"/>
  <c r="W3612" i="1"/>
  <c r="X3612" i="1"/>
  <c r="Y3612" i="1"/>
  <c r="Z3612" i="1"/>
  <c r="AA3612" i="1"/>
  <c r="AB3612" i="1"/>
  <c r="AC3612" i="1"/>
  <c r="AD3612" i="1"/>
  <c r="AE3612" i="1"/>
  <c r="V3613" i="1"/>
  <c r="W3613" i="1"/>
  <c r="X3613" i="1"/>
  <c r="Y3613" i="1"/>
  <c r="Z3613" i="1"/>
  <c r="AA3613" i="1"/>
  <c r="AB3613" i="1"/>
  <c r="AC3613" i="1"/>
  <c r="AD3613" i="1"/>
  <c r="AE3613" i="1"/>
  <c r="V3614" i="1"/>
  <c r="W3614" i="1"/>
  <c r="X3614" i="1"/>
  <c r="Y3614" i="1"/>
  <c r="Z3614" i="1"/>
  <c r="AA3614" i="1"/>
  <c r="AB3614" i="1"/>
  <c r="AC3614" i="1"/>
  <c r="AD3614" i="1"/>
  <c r="AE3614" i="1"/>
  <c r="V3615" i="1"/>
  <c r="W3615" i="1"/>
  <c r="X3615" i="1"/>
  <c r="Y3615" i="1"/>
  <c r="Z3615" i="1"/>
  <c r="AA3615" i="1"/>
  <c r="AB3615" i="1"/>
  <c r="AC3615" i="1"/>
  <c r="AD3615" i="1"/>
  <c r="AE3615" i="1"/>
  <c r="V3616" i="1"/>
  <c r="W3616" i="1"/>
  <c r="X3616" i="1"/>
  <c r="Y3616" i="1"/>
  <c r="Z3616" i="1"/>
  <c r="AA3616" i="1"/>
  <c r="AB3616" i="1"/>
  <c r="AC3616" i="1"/>
  <c r="AD3616" i="1"/>
  <c r="AE3616" i="1"/>
  <c r="V3617" i="1"/>
  <c r="W3617" i="1"/>
  <c r="X3617" i="1"/>
  <c r="Y3617" i="1"/>
  <c r="Z3617" i="1"/>
  <c r="AA3617" i="1"/>
  <c r="AB3617" i="1"/>
  <c r="AC3617" i="1"/>
  <c r="AD3617" i="1"/>
  <c r="AE3617" i="1"/>
  <c r="V3618" i="1"/>
  <c r="W3618" i="1"/>
  <c r="X3618" i="1"/>
  <c r="Y3618" i="1"/>
  <c r="Z3618" i="1"/>
  <c r="AA3618" i="1"/>
  <c r="AB3618" i="1"/>
  <c r="AC3618" i="1"/>
  <c r="AD3618" i="1"/>
  <c r="AE3618" i="1"/>
  <c r="V3619" i="1"/>
  <c r="W3619" i="1"/>
  <c r="X3619" i="1"/>
  <c r="Y3619" i="1"/>
  <c r="Z3619" i="1"/>
  <c r="AA3619" i="1"/>
  <c r="AB3619" i="1"/>
  <c r="AC3619" i="1"/>
  <c r="AD3619" i="1"/>
  <c r="AE3619" i="1"/>
  <c r="V3620" i="1"/>
  <c r="W3620" i="1"/>
  <c r="X3620" i="1"/>
  <c r="Y3620" i="1"/>
  <c r="Z3620" i="1"/>
  <c r="AA3620" i="1"/>
  <c r="AB3620" i="1"/>
  <c r="AC3620" i="1"/>
  <c r="AD3620" i="1"/>
  <c r="AE3620" i="1"/>
  <c r="V3621" i="1"/>
  <c r="W3621" i="1"/>
  <c r="X3621" i="1"/>
  <c r="Y3621" i="1"/>
  <c r="Z3621" i="1"/>
  <c r="AA3621" i="1"/>
  <c r="AB3621" i="1"/>
  <c r="AC3621" i="1"/>
  <c r="AD3621" i="1"/>
  <c r="AE3621" i="1"/>
  <c r="V3622" i="1"/>
  <c r="W3622" i="1"/>
  <c r="X3622" i="1"/>
  <c r="Y3622" i="1"/>
  <c r="Z3622" i="1"/>
  <c r="AA3622" i="1"/>
  <c r="AB3622" i="1"/>
  <c r="AC3622" i="1"/>
  <c r="AD3622" i="1"/>
  <c r="AE3622" i="1"/>
  <c r="V3623" i="1"/>
  <c r="W3623" i="1"/>
  <c r="X3623" i="1"/>
  <c r="Y3623" i="1"/>
  <c r="Z3623" i="1"/>
  <c r="AA3623" i="1"/>
  <c r="AB3623" i="1"/>
  <c r="AC3623" i="1"/>
  <c r="AD3623" i="1"/>
  <c r="AE3623" i="1"/>
  <c r="V3624" i="1"/>
  <c r="W3624" i="1"/>
  <c r="X3624" i="1"/>
  <c r="Y3624" i="1"/>
  <c r="Z3624" i="1"/>
  <c r="AA3624" i="1"/>
  <c r="AB3624" i="1"/>
  <c r="AC3624" i="1"/>
  <c r="AD3624" i="1"/>
  <c r="AE3624" i="1"/>
  <c r="V3625" i="1"/>
  <c r="W3625" i="1"/>
  <c r="X3625" i="1"/>
  <c r="Y3625" i="1"/>
  <c r="Z3625" i="1"/>
  <c r="AA3625" i="1"/>
  <c r="AB3625" i="1"/>
  <c r="AC3625" i="1"/>
  <c r="AD3625" i="1"/>
  <c r="AE3625" i="1"/>
  <c r="V3626" i="1"/>
  <c r="W3626" i="1"/>
  <c r="X3626" i="1"/>
  <c r="Y3626" i="1"/>
  <c r="Z3626" i="1"/>
  <c r="AA3626" i="1"/>
  <c r="AB3626" i="1"/>
  <c r="AC3626" i="1"/>
  <c r="AD3626" i="1"/>
  <c r="AE3626" i="1"/>
  <c r="V3627" i="1"/>
  <c r="W3627" i="1"/>
  <c r="X3627" i="1"/>
  <c r="Y3627" i="1"/>
  <c r="Z3627" i="1"/>
  <c r="AA3627" i="1"/>
  <c r="AB3627" i="1"/>
  <c r="AC3627" i="1"/>
  <c r="AD3627" i="1"/>
  <c r="AE3627" i="1"/>
  <c r="V3628" i="1"/>
  <c r="W3628" i="1"/>
  <c r="X3628" i="1"/>
  <c r="Y3628" i="1"/>
  <c r="Z3628" i="1"/>
  <c r="AA3628" i="1"/>
  <c r="AB3628" i="1"/>
  <c r="AC3628" i="1"/>
  <c r="AD3628" i="1"/>
  <c r="AE3628" i="1"/>
  <c r="V3629" i="1"/>
  <c r="W3629" i="1"/>
  <c r="X3629" i="1"/>
  <c r="Y3629" i="1"/>
  <c r="Z3629" i="1"/>
  <c r="AA3629" i="1"/>
  <c r="AB3629" i="1"/>
  <c r="AC3629" i="1"/>
  <c r="AD3629" i="1"/>
  <c r="AE3629" i="1"/>
  <c r="V3630" i="1"/>
  <c r="W3630" i="1"/>
  <c r="X3630" i="1"/>
  <c r="Y3630" i="1"/>
  <c r="Z3630" i="1"/>
  <c r="AA3630" i="1"/>
  <c r="AB3630" i="1"/>
  <c r="AC3630" i="1"/>
  <c r="AD3630" i="1"/>
  <c r="AE3630" i="1"/>
  <c r="V3631" i="1"/>
  <c r="W3631" i="1"/>
  <c r="X3631" i="1"/>
  <c r="Y3631" i="1"/>
  <c r="Z3631" i="1"/>
  <c r="AA3631" i="1"/>
  <c r="AB3631" i="1"/>
  <c r="AC3631" i="1"/>
  <c r="AD3631" i="1"/>
  <c r="AE3631" i="1"/>
  <c r="V3632" i="1"/>
  <c r="W3632" i="1"/>
  <c r="X3632" i="1"/>
  <c r="Y3632" i="1"/>
  <c r="Z3632" i="1"/>
  <c r="AA3632" i="1"/>
  <c r="AB3632" i="1"/>
  <c r="AC3632" i="1"/>
  <c r="AD3632" i="1"/>
  <c r="AE3632" i="1"/>
  <c r="V3633" i="1"/>
  <c r="W3633" i="1"/>
  <c r="X3633" i="1"/>
  <c r="Y3633" i="1"/>
  <c r="Z3633" i="1"/>
  <c r="AA3633" i="1"/>
  <c r="AB3633" i="1"/>
  <c r="AC3633" i="1"/>
  <c r="AD3633" i="1"/>
  <c r="AE3633" i="1"/>
  <c r="V3634" i="1"/>
  <c r="W3634" i="1"/>
  <c r="X3634" i="1"/>
  <c r="Y3634" i="1"/>
  <c r="Z3634" i="1"/>
  <c r="AA3634" i="1"/>
  <c r="AB3634" i="1"/>
  <c r="AC3634" i="1"/>
  <c r="AD3634" i="1"/>
  <c r="AE3634" i="1"/>
  <c r="V3635" i="1"/>
  <c r="W3635" i="1"/>
  <c r="X3635" i="1"/>
  <c r="Y3635" i="1"/>
  <c r="Z3635" i="1"/>
  <c r="AA3635" i="1"/>
  <c r="AB3635" i="1"/>
  <c r="AC3635" i="1"/>
  <c r="AD3635" i="1"/>
  <c r="AE3635" i="1"/>
  <c r="V3636" i="1"/>
  <c r="W3636" i="1"/>
  <c r="X3636" i="1"/>
  <c r="Y3636" i="1"/>
  <c r="Z3636" i="1"/>
  <c r="AA3636" i="1"/>
  <c r="AB3636" i="1"/>
  <c r="AC3636" i="1"/>
  <c r="AD3636" i="1"/>
  <c r="AE3636" i="1"/>
  <c r="V3637" i="1"/>
  <c r="W3637" i="1"/>
  <c r="X3637" i="1"/>
  <c r="Y3637" i="1"/>
  <c r="Z3637" i="1"/>
  <c r="AA3637" i="1"/>
  <c r="AB3637" i="1"/>
  <c r="AC3637" i="1"/>
  <c r="AD3637" i="1"/>
  <c r="AE3637" i="1"/>
  <c r="V3638" i="1"/>
  <c r="W3638" i="1"/>
  <c r="X3638" i="1"/>
  <c r="Y3638" i="1"/>
  <c r="Z3638" i="1"/>
  <c r="AA3638" i="1"/>
  <c r="AB3638" i="1"/>
  <c r="AC3638" i="1"/>
  <c r="AD3638" i="1"/>
  <c r="AE3638" i="1"/>
  <c r="V3639" i="1"/>
  <c r="W3639" i="1"/>
  <c r="X3639" i="1"/>
  <c r="Y3639" i="1"/>
  <c r="Z3639" i="1"/>
  <c r="AA3639" i="1"/>
  <c r="AB3639" i="1"/>
  <c r="AC3639" i="1"/>
  <c r="AD3639" i="1"/>
  <c r="AE3639" i="1"/>
  <c r="V3640" i="1"/>
  <c r="W3640" i="1"/>
  <c r="X3640" i="1"/>
  <c r="Y3640" i="1"/>
  <c r="Z3640" i="1"/>
  <c r="AA3640" i="1"/>
  <c r="AB3640" i="1"/>
  <c r="AC3640" i="1"/>
  <c r="AD3640" i="1"/>
  <c r="AE3640" i="1"/>
  <c r="V3641" i="1"/>
  <c r="W3641" i="1"/>
  <c r="X3641" i="1"/>
  <c r="Y3641" i="1"/>
  <c r="Z3641" i="1"/>
  <c r="AA3641" i="1"/>
  <c r="AB3641" i="1"/>
  <c r="AC3641" i="1"/>
  <c r="AD3641" i="1"/>
  <c r="AE3641" i="1"/>
  <c r="V3642" i="1"/>
  <c r="W3642" i="1"/>
  <c r="X3642" i="1"/>
  <c r="Y3642" i="1"/>
  <c r="Z3642" i="1"/>
  <c r="AA3642" i="1"/>
  <c r="AB3642" i="1"/>
  <c r="AC3642" i="1"/>
  <c r="AD3642" i="1"/>
  <c r="AE3642" i="1"/>
  <c r="V3643" i="1"/>
  <c r="W3643" i="1"/>
  <c r="X3643" i="1"/>
  <c r="Y3643" i="1"/>
  <c r="Z3643" i="1"/>
  <c r="AA3643" i="1"/>
  <c r="AB3643" i="1"/>
  <c r="AC3643" i="1"/>
  <c r="AD3643" i="1"/>
  <c r="AE3643" i="1"/>
  <c r="V3644" i="1"/>
  <c r="W3644" i="1"/>
  <c r="X3644" i="1"/>
  <c r="Y3644" i="1"/>
  <c r="Z3644" i="1"/>
  <c r="AA3644" i="1"/>
  <c r="AB3644" i="1"/>
  <c r="AC3644" i="1"/>
  <c r="AD3644" i="1"/>
  <c r="AE3644" i="1"/>
  <c r="V3645" i="1"/>
  <c r="W3645" i="1"/>
  <c r="X3645" i="1"/>
  <c r="Y3645" i="1"/>
  <c r="Z3645" i="1"/>
  <c r="AA3645" i="1"/>
  <c r="AB3645" i="1"/>
  <c r="AC3645" i="1"/>
  <c r="AD3645" i="1"/>
  <c r="AE3645" i="1"/>
  <c r="V3646" i="1"/>
  <c r="W3646" i="1"/>
  <c r="X3646" i="1"/>
  <c r="Y3646" i="1"/>
  <c r="Z3646" i="1"/>
  <c r="AA3646" i="1"/>
  <c r="AB3646" i="1"/>
  <c r="AC3646" i="1"/>
  <c r="AD3646" i="1"/>
  <c r="AE3646" i="1"/>
  <c r="V3647" i="1"/>
  <c r="W3647" i="1"/>
  <c r="X3647" i="1"/>
  <c r="Y3647" i="1"/>
  <c r="Z3647" i="1"/>
  <c r="AA3647" i="1"/>
  <c r="AB3647" i="1"/>
  <c r="AC3647" i="1"/>
  <c r="AD3647" i="1"/>
  <c r="AE3647" i="1"/>
  <c r="V3648" i="1"/>
  <c r="W3648" i="1"/>
  <c r="X3648" i="1"/>
  <c r="Y3648" i="1"/>
  <c r="Z3648" i="1"/>
  <c r="AA3648" i="1"/>
  <c r="AB3648" i="1"/>
  <c r="AC3648" i="1"/>
  <c r="AD3648" i="1"/>
  <c r="AE3648" i="1"/>
  <c r="V3649" i="1"/>
  <c r="W3649" i="1"/>
  <c r="X3649" i="1"/>
  <c r="Y3649" i="1"/>
  <c r="Z3649" i="1"/>
  <c r="AA3649" i="1"/>
  <c r="AB3649" i="1"/>
  <c r="AC3649" i="1"/>
  <c r="AD3649" i="1"/>
  <c r="AE3649" i="1"/>
  <c r="V3650" i="1"/>
  <c r="W3650" i="1"/>
  <c r="X3650" i="1"/>
  <c r="Y3650" i="1"/>
  <c r="Z3650" i="1"/>
  <c r="AA3650" i="1"/>
  <c r="AB3650" i="1"/>
  <c r="AC3650" i="1"/>
  <c r="AD3650" i="1"/>
  <c r="AE3650" i="1"/>
  <c r="V3651" i="1"/>
  <c r="W3651" i="1"/>
  <c r="X3651" i="1"/>
  <c r="Y3651" i="1"/>
  <c r="Z3651" i="1"/>
  <c r="AA3651" i="1"/>
  <c r="AB3651" i="1"/>
  <c r="AC3651" i="1"/>
  <c r="AD3651" i="1"/>
  <c r="AE3651" i="1"/>
  <c r="V3652" i="1"/>
  <c r="W3652" i="1"/>
  <c r="X3652" i="1"/>
  <c r="Y3652" i="1"/>
  <c r="Z3652" i="1"/>
  <c r="AA3652" i="1"/>
  <c r="AB3652" i="1"/>
  <c r="AC3652" i="1"/>
  <c r="AD3652" i="1"/>
  <c r="AE3652" i="1"/>
  <c r="V3653" i="1"/>
  <c r="W3653" i="1"/>
  <c r="X3653" i="1"/>
  <c r="Y3653" i="1"/>
  <c r="Z3653" i="1"/>
  <c r="AA3653" i="1"/>
  <c r="AB3653" i="1"/>
  <c r="AC3653" i="1"/>
  <c r="AD3653" i="1"/>
  <c r="AE3653" i="1"/>
  <c r="V3654" i="1"/>
  <c r="W3654" i="1"/>
  <c r="X3654" i="1"/>
  <c r="Y3654" i="1"/>
  <c r="Z3654" i="1"/>
  <c r="AA3654" i="1"/>
  <c r="AB3654" i="1"/>
  <c r="AC3654" i="1"/>
  <c r="AD3654" i="1"/>
  <c r="AE3654" i="1"/>
  <c r="V3655" i="1"/>
  <c r="W3655" i="1"/>
  <c r="X3655" i="1"/>
  <c r="Y3655" i="1"/>
  <c r="Z3655" i="1"/>
  <c r="AA3655" i="1"/>
  <c r="AB3655" i="1"/>
  <c r="AC3655" i="1"/>
  <c r="AD3655" i="1"/>
  <c r="AE3655" i="1"/>
  <c r="V3656" i="1"/>
  <c r="W3656" i="1"/>
  <c r="X3656" i="1"/>
  <c r="Y3656" i="1"/>
  <c r="Z3656" i="1"/>
  <c r="AA3656" i="1"/>
  <c r="AB3656" i="1"/>
  <c r="AC3656" i="1"/>
  <c r="AD3656" i="1"/>
  <c r="AE3656" i="1"/>
  <c r="V3657" i="1"/>
  <c r="W3657" i="1"/>
  <c r="X3657" i="1"/>
  <c r="Y3657" i="1"/>
  <c r="Z3657" i="1"/>
  <c r="AA3657" i="1"/>
  <c r="AB3657" i="1"/>
  <c r="AC3657" i="1"/>
  <c r="AD3657" i="1"/>
  <c r="AE3657" i="1"/>
  <c r="V3658" i="1"/>
  <c r="W3658" i="1"/>
  <c r="X3658" i="1"/>
  <c r="Y3658" i="1"/>
  <c r="Z3658" i="1"/>
  <c r="AA3658" i="1"/>
  <c r="AB3658" i="1"/>
  <c r="AC3658" i="1"/>
  <c r="AD3658" i="1"/>
  <c r="AE3658" i="1"/>
  <c r="V3659" i="1"/>
  <c r="W3659" i="1"/>
  <c r="X3659" i="1"/>
  <c r="Y3659" i="1"/>
  <c r="Z3659" i="1"/>
  <c r="AA3659" i="1"/>
  <c r="AB3659" i="1"/>
  <c r="AC3659" i="1"/>
  <c r="AD3659" i="1"/>
  <c r="AE3659" i="1"/>
  <c r="V3660" i="1"/>
  <c r="W3660" i="1"/>
  <c r="X3660" i="1"/>
  <c r="Y3660" i="1"/>
  <c r="Z3660" i="1"/>
  <c r="AA3660" i="1"/>
  <c r="AB3660" i="1"/>
  <c r="AC3660" i="1"/>
  <c r="AD3660" i="1"/>
  <c r="AE3660" i="1"/>
  <c r="V3661" i="1"/>
  <c r="W3661" i="1"/>
  <c r="X3661" i="1"/>
  <c r="Y3661" i="1"/>
  <c r="Z3661" i="1"/>
  <c r="AA3661" i="1"/>
  <c r="AB3661" i="1"/>
  <c r="AC3661" i="1"/>
  <c r="AD3661" i="1"/>
  <c r="AE3661" i="1"/>
  <c r="V3662" i="1"/>
  <c r="W3662" i="1"/>
  <c r="X3662" i="1"/>
  <c r="Y3662" i="1"/>
  <c r="Z3662" i="1"/>
  <c r="AA3662" i="1"/>
  <c r="AB3662" i="1"/>
  <c r="AC3662" i="1"/>
  <c r="AD3662" i="1"/>
  <c r="AE3662" i="1"/>
  <c r="V3663" i="1"/>
  <c r="W3663" i="1"/>
  <c r="X3663" i="1"/>
  <c r="Y3663" i="1"/>
  <c r="Z3663" i="1"/>
  <c r="AA3663" i="1"/>
  <c r="AB3663" i="1"/>
  <c r="AC3663" i="1"/>
  <c r="AD3663" i="1"/>
  <c r="AE3663" i="1"/>
  <c r="V3664" i="1"/>
  <c r="W3664" i="1"/>
  <c r="X3664" i="1"/>
  <c r="Y3664" i="1"/>
  <c r="Z3664" i="1"/>
  <c r="AA3664" i="1"/>
  <c r="AB3664" i="1"/>
  <c r="AC3664" i="1"/>
  <c r="AD3664" i="1"/>
  <c r="AE3664" i="1"/>
  <c r="V3665" i="1"/>
  <c r="W3665" i="1"/>
  <c r="X3665" i="1"/>
  <c r="Y3665" i="1"/>
  <c r="Z3665" i="1"/>
  <c r="AA3665" i="1"/>
  <c r="AB3665" i="1"/>
  <c r="AC3665" i="1"/>
  <c r="AD3665" i="1"/>
  <c r="AE3665" i="1"/>
  <c r="V3666" i="1"/>
  <c r="W3666" i="1"/>
  <c r="X3666" i="1"/>
  <c r="Y3666" i="1"/>
  <c r="Z3666" i="1"/>
  <c r="AA3666" i="1"/>
  <c r="AB3666" i="1"/>
  <c r="AC3666" i="1"/>
  <c r="AD3666" i="1"/>
  <c r="AE3666" i="1"/>
  <c r="V3667" i="1"/>
  <c r="W3667" i="1"/>
  <c r="X3667" i="1"/>
  <c r="Y3667" i="1"/>
  <c r="Z3667" i="1"/>
  <c r="AA3667" i="1"/>
  <c r="AB3667" i="1"/>
  <c r="AC3667" i="1"/>
  <c r="AD3667" i="1"/>
  <c r="AE3667" i="1"/>
  <c r="V3668" i="1"/>
  <c r="W3668" i="1"/>
  <c r="X3668" i="1"/>
  <c r="Y3668" i="1"/>
  <c r="Z3668" i="1"/>
  <c r="AA3668" i="1"/>
  <c r="AB3668" i="1"/>
  <c r="AC3668" i="1"/>
  <c r="AD3668" i="1"/>
  <c r="AE3668" i="1"/>
  <c r="V3669" i="1"/>
  <c r="W3669" i="1"/>
  <c r="X3669" i="1"/>
  <c r="Y3669" i="1"/>
  <c r="Z3669" i="1"/>
  <c r="AA3669" i="1"/>
  <c r="AB3669" i="1"/>
  <c r="AC3669" i="1"/>
  <c r="AD3669" i="1"/>
  <c r="AE3669" i="1"/>
  <c r="V3670" i="1"/>
  <c r="W3670" i="1"/>
  <c r="X3670" i="1"/>
  <c r="Y3670" i="1"/>
  <c r="Z3670" i="1"/>
  <c r="AA3670" i="1"/>
  <c r="AB3670" i="1"/>
  <c r="AC3670" i="1"/>
  <c r="AD3670" i="1"/>
  <c r="AE3670" i="1"/>
  <c r="V3671" i="1"/>
  <c r="W3671" i="1"/>
  <c r="X3671" i="1"/>
  <c r="Y3671" i="1"/>
  <c r="Z3671" i="1"/>
  <c r="AA3671" i="1"/>
  <c r="AB3671" i="1"/>
  <c r="AC3671" i="1"/>
  <c r="AD3671" i="1"/>
  <c r="AE3671" i="1"/>
  <c r="V3672" i="1"/>
  <c r="W3672" i="1"/>
  <c r="X3672" i="1"/>
  <c r="Y3672" i="1"/>
  <c r="Z3672" i="1"/>
  <c r="AA3672" i="1"/>
  <c r="AB3672" i="1"/>
  <c r="AC3672" i="1"/>
  <c r="AD3672" i="1"/>
  <c r="AE3672" i="1"/>
  <c r="V3673" i="1"/>
  <c r="W3673" i="1"/>
  <c r="X3673" i="1"/>
  <c r="Y3673" i="1"/>
  <c r="Z3673" i="1"/>
  <c r="AA3673" i="1"/>
  <c r="AB3673" i="1"/>
  <c r="AC3673" i="1"/>
  <c r="AD3673" i="1"/>
  <c r="AE3673" i="1"/>
  <c r="V3674" i="1"/>
  <c r="W3674" i="1"/>
  <c r="X3674" i="1"/>
  <c r="Y3674" i="1"/>
  <c r="Z3674" i="1"/>
  <c r="AA3674" i="1"/>
  <c r="AB3674" i="1"/>
  <c r="AC3674" i="1"/>
  <c r="AD3674" i="1"/>
  <c r="AE3674" i="1"/>
  <c r="V3675" i="1"/>
  <c r="W3675" i="1"/>
  <c r="X3675" i="1"/>
  <c r="Y3675" i="1"/>
  <c r="Z3675" i="1"/>
  <c r="AA3675" i="1"/>
  <c r="AB3675" i="1"/>
  <c r="AC3675" i="1"/>
  <c r="AD3675" i="1"/>
  <c r="AE3675" i="1"/>
  <c r="V3676" i="1"/>
  <c r="W3676" i="1"/>
  <c r="X3676" i="1"/>
  <c r="Y3676" i="1"/>
  <c r="Z3676" i="1"/>
  <c r="AA3676" i="1"/>
  <c r="AB3676" i="1"/>
  <c r="AC3676" i="1"/>
  <c r="AD3676" i="1"/>
  <c r="AE3676" i="1"/>
  <c r="V3677" i="1"/>
  <c r="W3677" i="1"/>
  <c r="X3677" i="1"/>
  <c r="Y3677" i="1"/>
  <c r="Z3677" i="1"/>
  <c r="AA3677" i="1"/>
  <c r="AB3677" i="1"/>
  <c r="AC3677" i="1"/>
  <c r="AD3677" i="1"/>
  <c r="AE3677" i="1"/>
  <c r="V3678" i="1"/>
  <c r="W3678" i="1"/>
  <c r="X3678" i="1"/>
  <c r="Y3678" i="1"/>
  <c r="Z3678" i="1"/>
  <c r="AA3678" i="1"/>
  <c r="AB3678" i="1"/>
  <c r="AC3678" i="1"/>
  <c r="AD3678" i="1"/>
  <c r="AE3678" i="1"/>
  <c r="V3679" i="1"/>
  <c r="W3679" i="1"/>
  <c r="X3679" i="1"/>
  <c r="Y3679" i="1"/>
  <c r="Z3679" i="1"/>
  <c r="AA3679" i="1"/>
  <c r="AB3679" i="1"/>
  <c r="AC3679" i="1"/>
  <c r="AD3679" i="1"/>
  <c r="AE3679" i="1"/>
  <c r="V3680" i="1"/>
  <c r="W3680" i="1"/>
  <c r="X3680" i="1"/>
  <c r="Y3680" i="1"/>
  <c r="Z3680" i="1"/>
  <c r="AA3680" i="1"/>
  <c r="AB3680" i="1"/>
  <c r="AC3680" i="1"/>
  <c r="AD3680" i="1"/>
  <c r="AE3680" i="1"/>
  <c r="V3681" i="1"/>
  <c r="W3681" i="1"/>
  <c r="X3681" i="1"/>
  <c r="Y3681" i="1"/>
  <c r="Z3681" i="1"/>
  <c r="AA3681" i="1"/>
  <c r="AB3681" i="1"/>
  <c r="AC3681" i="1"/>
  <c r="AD3681" i="1"/>
  <c r="AE3681" i="1"/>
  <c r="V3682" i="1"/>
  <c r="W3682" i="1"/>
  <c r="X3682" i="1"/>
  <c r="Y3682" i="1"/>
  <c r="Z3682" i="1"/>
  <c r="AA3682" i="1"/>
  <c r="AB3682" i="1"/>
  <c r="AC3682" i="1"/>
  <c r="AD3682" i="1"/>
  <c r="AE3682" i="1"/>
  <c r="V3683" i="1"/>
  <c r="W3683" i="1"/>
  <c r="X3683" i="1"/>
  <c r="Y3683" i="1"/>
  <c r="Z3683" i="1"/>
  <c r="AA3683" i="1"/>
  <c r="AB3683" i="1"/>
  <c r="AC3683" i="1"/>
  <c r="AD3683" i="1"/>
  <c r="AE3683" i="1"/>
  <c r="V3684" i="1"/>
  <c r="W3684" i="1"/>
  <c r="X3684" i="1"/>
  <c r="Y3684" i="1"/>
  <c r="Z3684" i="1"/>
  <c r="AA3684" i="1"/>
  <c r="AB3684" i="1"/>
  <c r="AC3684" i="1"/>
  <c r="AD3684" i="1"/>
  <c r="AE3684" i="1"/>
  <c r="V3685" i="1"/>
  <c r="W3685" i="1"/>
  <c r="X3685" i="1"/>
  <c r="Y3685" i="1"/>
  <c r="Z3685" i="1"/>
  <c r="AA3685" i="1"/>
  <c r="AB3685" i="1"/>
  <c r="AC3685" i="1"/>
  <c r="AD3685" i="1"/>
  <c r="AE3685" i="1"/>
  <c r="V3686" i="1"/>
  <c r="W3686" i="1"/>
  <c r="X3686" i="1"/>
  <c r="Y3686" i="1"/>
  <c r="Z3686" i="1"/>
  <c r="AA3686" i="1"/>
  <c r="AB3686" i="1"/>
  <c r="AC3686" i="1"/>
  <c r="AD3686" i="1"/>
  <c r="AE3686" i="1"/>
  <c r="V3687" i="1"/>
  <c r="W3687" i="1"/>
  <c r="X3687" i="1"/>
  <c r="Y3687" i="1"/>
  <c r="Z3687" i="1"/>
  <c r="AA3687" i="1"/>
  <c r="AB3687" i="1"/>
  <c r="AC3687" i="1"/>
  <c r="AD3687" i="1"/>
  <c r="AE3687" i="1"/>
  <c r="V3688" i="1"/>
  <c r="W3688" i="1"/>
  <c r="X3688" i="1"/>
  <c r="Y3688" i="1"/>
  <c r="Z3688" i="1"/>
  <c r="AA3688" i="1"/>
  <c r="AB3688" i="1"/>
  <c r="AC3688" i="1"/>
  <c r="AD3688" i="1"/>
  <c r="AE3688" i="1"/>
  <c r="V3689" i="1"/>
  <c r="W3689" i="1"/>
  <c r="X3689" i="1"/>
  <c r="Y3689" i="1"/>
  <c r="Z3689" i="1"/>
  <c r="AA3689" i="1"/>
  <c r="AB3689" i="1"/>
  <c r="AC3689" i="1"/>
  <c r="AD3689" i="1"/>
  <c r="AE3689" i="1"/>
  <c r="V3690" i="1"/>
  <c r="W3690" i="1"/>
  <c r="X3690" i="1"/>
  <c r="Y3690" i="1"/>
  <c r="Z3690" i="1"/>
  <c r="AA3690" i="1"/>
  <c r="AB3690" i="1"/>
  <c r="AC3690" i="1"/>
  <c r="AD3690" i="1"/>
  <c r="AE3690" i="1"/>
  <c r="V3691" i="1"/>
  <c r="W3691" i="1"/>
  <c r="X3691" i="1"/>
  <c r="Y3691" i="1"/>
  <c r="Z3691" i="1"/>
  <c r="AA3691" i="1"/>
  <c r="AB3691" i="1"/>
  <c r="AC3691" i="1"/>
  <c r="AD3691" i="1"/>
  <c r="AE3691" i="1"/>
  <c r="V3692" i="1"/>
  <c r="W3692" i="1"/>
  <c r="X3692" i="1"/>
  <c r="Y3692" i="1"/>
  <c r="Z3692" i="1"/>
  <c r="AA3692" i="1"/>
  <c r="AB3692" i="1"/>
  <c r="AC3692" i="1"/>
  <c r="AD3692" i="1"/>
  <c r="AE3692" i="1"/>
  <c r="V3693" i="1"/>
  <c r="W3693" i="1"/>
  <c r="X3693" i="1"/>
  <c r="Y3693" i="1"/>
  <c r="Z3693" i="1"/>
  <c r="AA3693" i="1"/>
  <c r="AB3693" i="1"/>
  <c r="AC3693" i="1"/>
  <c r="AD3693" i="1"/>
  <c r="AE3693" i="1"/>
  <c r="V3694" i="1"/>
  <c r="W3694" i="1"/>
  <c r="X3694" i="1"/>
  <c r="Y3694" i="1"/>
  <c r="Z3694" i="1"/>
  <c r="AA3694" i="1"/>
  <c r="AB3694" i="1"/>
  <c r="AC3694" i="1"/>
  <c r="AD3694" i="1"/>
  <c r="AE3694" i="1"/>
  <c r="V3695" i="1"/>
  <c r="W3695" i="1"/>
  <c r="X3695" i="1"/>
  <c r="Y3695" i="1"/>
  <c r="Z3695" i="1"/>
  <c r="AA3695" i="1"/>
  <c r="AB3695" i="1"/>
  <c r="AC3695" i="1"/>
  <c r="AD3695" i="1"/>
  <c r="AE3695" i="1"/>
  <c r="V3696" i="1"/>
  <c r="W3696" i="1"/>
  <c r="X3696" i="1"/>
  <c r="Y3696" i="1"/>
  <c r="Z3696" i="1"/>
  <c r="AA3696" i="1"/>
  <c r="AB3696" i="1"/>
  <c r="AC3696" i="1"/>
  <c r="AD3696" i="1"/>
  <c r="AE3696" i="1"/>
  <c r="V3697" i="1"/>
  <c r="W3697" i="1"/>
  <c r="X3697" i="1"/>
  <c r="Y3697" i="1"/>
  <c r="Z3697" i="1"/>
  <c r="AA3697" i="1"/>
  <c r="AB3697" i="1"/>
  <c r="AC3697" i="1"/>
  <c r="AD3697" i="1"/>
  <c r="AE3697" i="1"/>
  <c r="V3698" i="1"/>
  <c r="W3698" i="1"/>
  <c r="X3698" i="1"/>
  <c r="Y3698" i="1"/>
  <c r="Z3698" i="1"/>
  <c r="AA3698" i="1"/>
  <c r="AB3698" i="1"/>
  <c r="AC3698" i="1"/>
  <c r="AD3698" i="1"/>
  <c r="AE3698" i="1"/>
  <c r="V3699" i="1"/>
  <c r="W3699" i="1"/>
  <c r="X3699" i="1"/>
  <c r="Y3699" i="1"/>
  <c r="Z3699" i="1"/>
  <c r="AA3699" i="1"/>
  <c r="AB3699" i="1"/>
  <c r="AC3699" i="1"/>
  <c r="AD3699" i="1"/>
  <c r="AE3699" i="1"/>
  <c r="V3700" i="1"/>
  <c r="W3700" i="1"/>
  <c r="X3700" i="1"/>
  <c r="Y3700" i="1"/>
  <c r="Z3700" i="1"/>
  <c r="AA3700" i="1"/>
  <c r="AB3700" i="1"/>
  <c r="AC3700" i="1"/>
  <c r="AD3700" i="1"/>
  <c r="AE3700" i="1"/>
  <c r="V3701" i="1"/>
  <c r="W3701" i="1"/>
  <c r="X3701" i="1"/>
  <c r="Y3701" i="1"/>
  <c r="Z3701" i="1"/>
  <c r="AA3701" i="1"/>
  <c r="AB3701" i="1"/>
  <c r="AC3701" i="1"/>
  <c r="AD3701" i="1"/>
  <c r="AE3701" i="1"/>
  <c r="V3702" i="1"/>
  <c r="W3702" i="1"/>
  <c r="X3702" i="1"/>
  <c r="Y3702" i="1"/>
  <c r="Z3702" i="1"/>
  <c r="AA3702" i="1"/>
  <c r="AB3702" i="1"/>
  <c r="AC3702" i="1"/>
  <c r="AD3702" i="1"/>
  <c r="AE3702" i="1"/>
  <c r="V3703" i="1"/>
  <c r="W3703" i="1"/>
  <c r="X3703" i="1"/>
  <c r="Y3703" i="1"/>
  <c r="Z3703" i="1"/>
  <c r="AA3703" i="1"/>
  <c r="AB3703" i="1"/>
  <c r="AC3703" i="1"/>
  <c r="AD3703" i="1"/>
  <c r="AE3703" i="1"/>
  <c r="V3704" i="1"/>
  <c r="W3704" i="1"/>
  <c r="X3704" i="1"/>
  <c r="Y3704" i="1"/>
  <c r="Z3704" i="1"/>
  <c r="AA3704" i="1"/>
  <c r="AB3704" i="1"/>
  <c r="AC3704" i="1"/>
  <c r="AD3704" i="1"/>
  <c r="AE3704" i="1"/>
  <c r="V3705" i="1"/>
  <c r="W3705" i="1"/>
  <c r="X3705" i="1"/>
  <c r="Y3705" i="1"/>
  <c r="Z3705" i="1"/>
  <c r="AA3705" i="1"/>
  <c r="AB3705" i="1"/>
  <c r="AC3705" i="1"/>
  <c r="AD3705" i="1"/>
  <c r="AE3705" i="1"/>
  <c r="V3706" i="1"/>
  <c r="W3706" i="1"/>
  <c r="X3706" i="1"/>
  <c r="Y3706" i="1"/>
  <c r="Z3706" i="1"/>
  <c r="AA3706" i="1"/>
  <c r="AB3706" i="1"/>
  <c r="AC3706" i="1"/>
  <c r="AD3706" i="1"/>
  <c r="AE3706" i="1"/>
  <c r="V3707" i="1"/>
  <c r="W3707" i="1"/>
  <c r="X3707" i="1"/>
  <c r="Y3707" i="1"/>
  <c r="Z3707" i="1"/>
  <c r="AA3707" i="1"/>
  <c r="AB3707" i="1"/>
  <c r="AC3707" i="1"/>
  <c r="AD3707" i="1"/>
  <c r="AE3707" i="1"/>
  <c r="V3708" i="1"/>
  <c r="W3708" i="1"/>
  <c r="X3708" i="1"/>
  <c r="Y3708" i="1"/>
  <c r="Z3708" i="1"/>
  <c r="AA3708" i="1"/>
  <c r="AB3708" i="1"/>
  <c r="AC3708" i="1"/>
  <c r="AD3708" i="1"/>
  <c r="AE3708" i="1"/>
  <c r="V3709" i="1"/>
  <c r="W3709" i="1"/>
  <c r="X3709" i="1"/>
  <c r="Y3709" i="1"/>
  <c r="Z3709" i="1"/>
  <c r="AA3709" i="1"/>
  <c r="AB3709" i="1"/>
  <c r="AC3709" i="1"/>
  <c r="AD3709" i="1"/>
  <c r="AE3709" i="1"/>
  <c r="V3710" i="1"/>
  <c r="W3710" i="1"/>
  <c r="X3710" i="1"/>
  <c r="Y3710" i="1"/>
  <c r="Z3710" i="1"/>
  <c r="AA3710" i="1"/>
  <c r="AB3710" i="1"/>
  <c r="AC3710" i="1"/>
  <c r="AD3710" i="1"/>
  <c r="AE3710" i="1"/>
  <c r="V3711" i="1"/>
  <c r="W3711" i="1"/>
  <c r="X3711" i="1"/>
  <c r="Y3711" i="1"/>
  <c r="Z3711" i="1"/>
  <c r="AA3711" i="1"/>
  <c r="AB3711" i="1"/>
  <c r="AC3711" i="1"/>
  <c r="AD3711" i="1"/>
  <c r="AE3711" i="1"/>
  <c r="V3712" i="1"/>
  <c r="W3712" i="1"/>
  <c r="X3712" i="1"/>
  <c r="Y3712" i="1"/>
  <c r="Z3712" i="1"/>
  <c r="AA3712" i="1"/>
  <c r="AB3712" i="1"/>
  <c r="AC3712" i="1"/>
  <c r="AD3712" i="1"/>
  <c r="AE3712" i="1"/>
  <c r="V3713" i="1"/>
  <c r="W3713" i="1"/>
  <c r="X3713" i="1"/>
  <c r="Y3713" i="1"/>
  <c r="Z3713" i="1"/>
  <c r="AA3713" i="1"/>
  <c r="AB3713" i="1"/>
  <c r="AC3713" i="1"/>
  <c r="AD3713" i="1"/>
  <c r="AE3713" i="1"/>
  <c r="V3714" i="1"/>
  <c r="W3714" i="1"/>
  <c r="X3714" i="1"/>
  <c r="Y3714" i="1"/>
  <c r="Z3714" i="1"/>
  <c r="AA3714" i="1"/>
  <c r="AB3714" i="1"/>
  <c r="AC3714" i="1"/>
  <c r="AD3714" i="1"/>
  <c r="AE3714" i="1"/>
  <c r="V3715" i="1"/>
  <c r="W3715" i="1"/>
  <c r="X3715" i="1"/>
  <c r="Y3715" i="1"/>
  <c r="Z3715" i="1"/>
  <c r="AA3715" i="1"/>
  <c r="AB3715" i="1"/>
  <c r="AC3715" i="1"/>
  <c r="AD3715" i="1"/>
  <c r="AE3715" i="1"/>
  <c r="V3716" i="1"/>
  <c r="W3716" i="1"/>
  <c r="X3716" i="1"/>
  <c r="Y3716" i="1"/>
  <c r="Z3716" i="1"/>
  <c r="AA3716" i="1"/>
  <c r="AB3716" i="1"/>
  <c r="AC3716" i="1"/>
  <c r="AD3716" i="1"/>
  <c r="AE3716" i="1"/>
  <c r="V3717" i="1"/>
  <c r="W3717" i="1"/>
  <c r="X3717" i="1"/>
  <c r="Y3717" i="1"/>
  <c r="Z3717" i="1"/>
  <c r="AA3717" i="1"/>
  <c r="AB3717" i="1"/>
  <c r="AC3717" i="1"/>
  <c r="AD3717" i="1"/>
  <c r="AE3717" i="1"/>
  <c r="V3718" i="1"/>
  <c r="W3718" i="1"/>
  <c r="X3718" i="1"/>
  <c r="Y3718" i="1"/>
  <c r="Z3718" i="1"/>
  <c r="AA3718" i="1"/>
  <c r="AB3718" i="1"/>
  <c r="AC3718" i="1"/>
  <c r="AD3718" i="1"/>
  <c r="AE3718" i="1"/>
  <c r="V3719" i="1"/>
  <c r="W3719" i="1"/>
  <c r="X3719" i="1"/>
  <c r="Y3719" i="1"/>
  <c r="Z3719" i="1"/>
  <c r="AA3719" i="1"/>
  <c r="AB3719" i="1"/>
  <c r="AC3719" i="1"/>
  <c r="AD3719" i="1"/>
  <c r="AE3719" i="1"/>
  <c r="V3720" i="1"/>
  <c r="W3720" i="1"/>
  <c r="X3720" i="1"/>
  <c r="Y3720" i="1"/>
  <c r="Z3720" i="1"/>
  <c r="AA3720" i="1"/>
  <c r="AB3720" i="1"/>
  <c r="AC3720" i="1"/>
  <c r="AD3720" i="1"/>
  <c r="AE3720" i="1"/>
  <c r="V3721" i="1"/>
  <c r="W3721" i="1"/>
  <c r="X3721" i="1"/>
  <c r="Y3721" i="1"/>
  <c r="Z3721" i="1"/>
  <c r="AA3721" i="1"/>
  <c r="AB3721" i="1"/>
  <c r="AC3721" i="1"/>
  <c r="AD3721" i="1"/>
  <c r="AE3721" i="1"/>
  <c r="V3722" i="1"/>
  <c r="W3722" i="1"/>
  <c r="X3722" i="1"/>
  <c r="Y3722" i="1"/>
  <c r="Z3722" i="1"/>
  <c r="AA3722" i="1"/>
  <c r="AB3722" i="1"/>
  <c r="AC3722" i="1"/>
  <c r="AD3722" i="1"/>
  <c r="AE3722" i="1"/>
  <c r="V3723" i="1"/>
  <c r="W3723" i="1"/>
  <c r="X3723" i="1"/>
  <c r="Y3723" i="1"/>
  <c r="Z3723" i="1"/>
  <c r="AA3723" i="1"/>
  <c r="AB3723" i="1"/>
  <c r="AC3723" i="1"/>
  <c r="AD3723" i="1"/>
  <c r="AE3723" i="1"/>
  <c r="V3724" i="1"/>
  <c r="W3724" i="1"/>
  <c r="X3724" i="1"/>
  <c r="Y3724" i="1"/>
  <c r="Z3724" i="1"/>
  <c r="AA3724" i="1"/>
  <c r="AB3724" i="1"/>
  <c r="AC3724" i="1"/>
  <c r="AD3724" i="1"/>
  <c r="AE3724" i="1"/>
  <c r="V3725" i="1"/>
  <c r="W3725" i="1"/>
  <c r="X3725" i="1"/>
  <c r="Y3725" i="1"/>
  <c r="Z3725" i="1"/>
  <c r="AA3725" i="1"/>
  <c r="AB3725" i="1"/>
  <c r="AC3725" i="1"/>
  <c r="AD3725" i="1"/>
  <c r="AE3725" i="1"/>
  <c r="V3726" i="1"/>
  <c r="W3726" i="1"/>
  <c r="X3726" i="1"/>
  <c r="Y3726" i="1"/>
  <c r="Z3726" i="1"/>
  <c r="AA3726" i="1"/>
  <c r="AB3726" i="1"/>
  <c r="AC3726" i="1"/>
  <c r="AD3726" i="1"/>
  <c r="AE3726" i="1"/>
  <c r="V3727" i="1"/>
  <c r="W3727" i="1"/>
  <c r="X3727" i="1"/>
  <c r="Y3727" i="1"/>
  <c r="Z3727" i="1"/>
  <c r="AA3727" i="1"/>
  <c r="AB3727" i="1"/>
  <c r="AC3727" i="1"/>
  <c r="AD3727" i="1"/>
  <c r="AE3727" i="1"/>
  <c r="V3728" i="1"/>
  <c r="W3728" i="1"/>
  <c r="X3728" i="1"/>
  <c r="Y3728" i="1"/>
  <c r="Z3728" i="1"/>
  <c r="AA3728" i="1"/>
  <c r="AB3728" i="1"/>
  <c r="AC3728" i="1"/>
  <c r="AD3728" i="1"/>
  <c r="AE3728" i="1"/>
  <c r="V3729" i="1"/>
  <c r="W3729" i="1"/>
  <c r="X3729" i="1"/>
  <c r="Y3729" i="1"/>
  <c r="Z3729" i="1"/>
  <c r="AA3729" i="1"/>
  <c r="AB3729" i="1"/>
  <c r="AC3729" i="1"/>
  <c r="AD3729" i="1"/>
  <c r="AE3729" i="1"/>
  <c r="V3730" i="1"/>
  <c r="W3730" i="1"/>
  <c r="X3730" i="1"/>
  <c r="Y3730" i="1"/>
  <c r="Z3730" i="1"/>
  <c r="AA3730" i="1"/>
  <c r="AB3730" i="1"/>
  <c r="AC3730" i="1"/>
  <c r="AD3730" i="1"/>
  <c r="AE3730" i="1"/>
  <c r="V3731" i="1"/>
  <c r="W3731" i="1"/>
  <c r="X3731" i="1"/>
  <c r="Y3731" i="1"/>
  <c r="Z3731" i="1"/>
  <c r="AA3731" i="1"/>
  <c r="AB3731" i="1"/>
  <c r="AC3731" i="1"/>
  <c r="AD3731" i="1"/>
  <c r="AE3731" i="1"/>
  <c r="V3732" i="1"/>
  <c r="W3732" i="1"/>
  <c r="X3732" i="1"/>
  <c r="Y3732" i="1"/>
  <c r="Z3732" i="1"/>
  <c r="AA3732" i="1"/>
  <c r="AB3732" i="1"/>
  <c r="AC3732" i="1"/>
  <c r="AD3732" i="1"/>
  <c r="AE3732" i="1"/>
  <c r="V3733" i="1"/>
  <c r="W3733" i="1"/>
  <c r="X3733" i="1"/>
  <c r="Y3733" i="1"/>
  <c r="Z3733" i="1"/>
  <c r="AA3733" i="1"/>
  <c r="AB3733" i="1"/>
  <c r="AC3733" i="1"/>
  <c r="AD3733" i="1"/>
  <c r="AE3733" i="1"/>
  <c r="V3734" i="1"/>
  <c r="W3734" i="1"/>
  <c r="X3734" i="1"/>
  <c r="Y3734" i="1"/>
  <c r="Z3734" i="1"/>
  <c r="AA3734" i="1"/>
  <c r="AB3734" i="1"/>
  <c r="AC3734" i="1"/>
  <c r="AD3734" i="1"/>
  <c r="AE3734" i="1"/>
  <c r="V3735" i="1"/>
  <c r="W3735" i="1"/>
  <c r="X3735" i="1"/>
  <c r="Y3735" i="1"/>
  <c r="Z3735" i="1"/>
  <c r="AA3735" i="1"/>
  <c r="AB3735" i="1"/>
  <c r="AC3735" i="1"/>
  <c r="AD3735" i="1"/>
  <c r="AE3735" i="1"/>
  <c r="V3736" i="1"/>
  <c r="W3736" i="1"/>
  <c r="X3736" i="1"/>
  <c r="Y3736" i="1"/>
  <c r="Z3736" i="1"/>
  <c r="AA3736" i="1"/>
  <c r="AB3736" i="1"/>
  <c r="AC3736" i="1"/>
  <c r="AD3736" i="1"/>
  <c r="AE3736" i="1"/>
  <c r="V3737" i="1"/>
  <c r="W3737" i="1"/>
  <c r="X3737" i="1"/>
  <c r="Y3737" i="1"/>
  <c r="Z3737" i="1"/>
  <c r="AA3737" i="1"/>
  <c r="AB3737" i="1"/>
  <c r="AC3737" i="1"/>
  <c r="AD3737" i="1"/>
  <c r="AE3737" i="1"/>
  <c r="V3738" i="1"/>
  <c r="W3738" i="1"/>
  <c r="X3738" i="1"/>
  <c r="Y3738" i="1"/>
  <c r="Z3738" i="1"/>
  <c r="AA3738" i="1"/>
  <c r="AB3738" i="1"/>
  <c r="AC3738" i="1"/>
  <c r="AD3738" i="1"/>
  <c r="AE3738" i="1"/>
  <c r="V3739" i="1"/>
  <c r="W3739" i="1"/>
  <c r="X3739" i="1"/>
  <c r="Y3739" i="1"/>
  <c r="Z3739" i="1"/>
  <c r="AA3739" i="1"/>
  <c r="AB3739" i="1"/>
  <c r="AC3739" i="1"/>
  <c r="AD3739" i="1"/>
  <c r="AE3739" i="1"/>
  <c r="V3740" i="1"/>
  <c r="W3740" i="1"/>
  <c r="X3740" i="1"/>
  <c r="Y3740" i="1"/>
  <c r="Z3740" i="1"/>
  <c r="AA3740" i="1"/>
  <c r="AB3740" i="1"/>
  <c r="AC3740" i="1"/>
  <c r="AD3740" i="1"/>
  <c r="AE3740" i="1"/>
  <c r="V3741" i="1"/>
  <c r="W3741" i="1"/>
  <c r="X3741" i="1"/>
  <c r="Y3741" i="1"/>
  <c r="Z3741" i="1"/>
  <c r="AA3741" i="1"/>
  <c r="AB3741" i="1"/>
  <c r="AC3741" i="1"/>
  <c r="AD3741" i="1"/>
  <c r="AE3741" i="1"/>
  <c r="V3742" i="1"/>
  <c r="W3742" i="1"/>
  <c r="X3742" i="1"/>
  <c r="Y3742" i="1"/>
  <c r="Z3742" i="1"/>
  <c r="AA3742" i="1"/>
  <c r="AB3742" i="1"/>
  <c r="AC3742" i="1"/>
  <c r="AD3742" i="1"/>
  <c r="AE3742" i="1"/>
  <c r="V3743" i="1"/>
  <c r="W3743" i="1"/>
  <c r="X3743" i="1"/>
  <c r="Y3743" i="1"/>
  <c r="Z3743" i="1"/>
  <c r="AA3743" i="1"/>
  <c r="AB3743" i="1"/>
  <c r="AC3743" i="1"/>
  <c r="AD3743" i="1"/>
  <c r="AE3743" i="1"/>
  <c r="V3744" i="1"/>
  <c r="W3744" i="1"/>
  <c r="X3744" i="1"/>
  <c r="Y3744" i="1"/>
  <c r="Z3744" i="1"/>
  <c r="AA3744" i="1"/>
  <c r="AB3744" i="1"/>
  <c r="AC3744" i="1"/>
  <c r="AD3744" i="1"/>
  <c r="AE3744" i="1"/>
  <c r="V3745" i="1"/>
  <c r="W3745" i="1"/>
  <c r="X3745" i="1"/>
  <c r="Y3745" i="1"/>
  <c r="Z3745" i="1"/>
  <c r="AA3745" i="1"/>
  <c r="AB3745" i="1"/>
  <c r="AC3745" i="1"/>
  <c r="AD3745" i="1"/>
  <c r="AE3745" i="1"/>
  <c r="V3746" i="1"/>
  <c r="W3746" i="1"/>
  <c r="X3746" i="1"/>
  <c r="Y3746" i="1"/>
  <c r="Z3746" i="1"/>
  <c r="AA3746" i="1"/>
  <c r="AB3746" i="1"/>
  <c r="AC3746" i="1"/>
  <c r="AD3746" i="1"/>
  <c r="AE3746" i="1"/>
  <c r="V3747" i="1"/>
  <c r="W3747" i="1"/>
  <c r="X3747" i="1"/>
  <c r="Y3747" i="1"/>
  <c r="Z3747" i="1"/>
  <c r="AA3747" i="1"/>
  <c r="AB3747" i="1"/>
  <c r="AC3747" i="1"/>
  <c r="AD3747" i="1"/>
  <c r="AE3747" i="1"/>
  <c r="V3748" i="1"/>
  <c r="W3748" i="1"/>
  <c r="X3748" i="1"/>
  <c r="Y3748" i="1"/>
  <c r="Z3748" i="1"/>
  <c r="AA3748" i="1"/>
  <c r="AB3748" i="1"/>
  <c r="AC3748" i="1"/>
  <c r="AD3748" i="1"/>
  <c r="AE3748" i="1"/>
  <c r="V3749" i="1"/>
  <c r="W3749" i="1"/>
  <c r="X3749" i="1"/>
  <c r="Y3749" i="1"/>
  <c r="Z3749" i="1"/>
  <c r="AA3749" i="1"/>
  <c r="AB3749" i="1"/>
  <c r="AC3749" i="1"/>
  <c r="AD3749" i="1"/>
  <c r="AE3749" i="1"/>
  <c r="V3750" i="1"/>
  <c r="W3750" i="1"/>
  <c r="X3750" i="1"/>
  <c r="Y3750" i="1"/>
  <c r="Z3750" i="1"/>
  <c r="AA3750" i="1"/>
  <c r="AB3750" i="1"/>
  <c r="AC3750" i="1"/>
  <c r="AD3750" i="1"/>
  <c r="AE3750" i="1"/>
  <c r="V3751" i="1"/>
  <c r="W3751" i="1"/>
  <c r="X3751" i="1"/>
  <c r="Y3751" i="1"/>
  <c r="Z3751" i="1"/>
  <c r="AA3751" i="1"/>
  <c r="AB3751" i="1"/>
  <c r="AC3751" i="1"/>
  <c r="AD3751" i="1"/>
  <c r="AE3751" i="1"/>
  <c r="V3752" i="1"/>
  <c r="W3752" i="1"/>
  <c r="X3752" i="1"/>
  <c r="Y3752" i="1"/>
  <c r="Z3752" i="1"/>
  <c r="AA3752" i="1"/>
  <c r="AB3752" i="1"/>
  <c r="AC3752" i="1"/>
  <c r="AD3752" i="1"/>
  <c r="AE3752" i="1"/>
  <c r="V3753" i="1"/>
  <c r="W3753" i="1"/>
  <c r="X3753" i="1"/>
  <c r="Y3753" i="1"/>
  <c r="Z3753" i="1"/>
  <c r="AA3753" i="1"/>
  <c r="AB3753" i="1"/>
  <c r="AC3753" i="1"/>
  <c r="AD3753" i="1"/>
  <c r="AE3753" i="1"/>
  <c r="V3754" i="1"/>
  <c r="W3754" i="1"/>
  <c r="X3754" i="1"/>
  <c r="Y3754" i="1"/>
  <c r="Z3754" i="1"/>
  <c r="AA3754" i="1"/>
  <c r="AB3754" i="1"/>
  <c r="AC3754" i="1"/>
  <c r="AD3754" i="1"/>
  <c r="AE3754" i="1"/>
  <c r="V3755" i="1"/>
  <c r="W3755" i="1"/>
  <c r="X3755" i="1"/>
  <c r="Y3755" i="1"/>
  <c r="Z3755" i="1"/>
  <c r="AA3755" i="1"/>
  <c r="AB3755" i="1"/>
  <c r="AC3755" i="1"/>
  <c r="AD3755" i="1"/>
  <c r="AE3755" i="1"/>
  <c r="V3756" i="1"/>
  <c r="W3756" i="1"/>
  <c r="X3756" i="1"/>
  <c r="Y3756" i="1"/>
  <c r="Z3756" i="1"/>
  <c r="AA3756" i="1"/>
  <c r="AB3756" i="1"/>
  <c r="AC3756" i="1"/>
  <c r="AD3756" i="1"/>
  <c r="AE3756" i="1"/>
  <c r="V3757" i="1"/>
  <c r="W3757" i="1"/>
  <c r="X3757" i="1"/>
  <c r="Y3757" i="1"/>
  <c r="Z3757" i="1"/>
  <c r="AA3757" i="1"/>
  <c r="AB3757" i="1"/>
  <c r="AC3757" i="1"/>
  <c r="AD3757" i="1"/>
  <c r="AE3757" i="1"/>
  <c r="V3758" i="1"/>
  <c r="W3758" i="1"/>
  <c r="X3758" i="1"/>
  <c r="Y3758" i="1"/>
  <c r="Z3758" i="1"/>
  <c r="AA3758" i="1"/>
  <c r="AB3758" i="1"/>
  <c r="AC3758" i="1"/>
  <c r="AD3758" i="1"/>
  <c r="AE3758" i="1"/>
  <c r="V3759" i="1"/>
  <c r="W3759" i="1"/>
  <c r="X3759" i="1"/>
  <c r="Y3759" i="1"/>
  <c r="Z3759" i="1"/>
  <c r="AA3759" i="1"/>
  <c r="AB3759" i="1"/>
  <c r="AC3759" i="1"/>
  <c r="AD3759" i="1"/>
  <c r="AE3759" i="1"/>
  <c r="V3760" i="1"/>
  <c r="W3760" i="1"/>
  <c r="X3760" i="1"/>
  <c r="Y3760" i="1"/>
  <c r="Z3760" i="1"/>
  <c r="AA3760" i="1"/>
  <c r="AB3760" i="1"/>
  <c r="AC3760" i="1"/>
  <c r="AD3760" i="1"/>
  <c r="AE3760" i="1"/>
  <c r="V3761" i="1"/>
  <c r="W3761" i="1"/>
  <c r="X3761" i="1"/>
  <c r="Y3761" i="1"/>
  <c r="Z3761" i="1"/>
  <c r="AA3761" i="1"/>
  <c r="AB3761" i="1"/>
  <c r="AC3761" i="1"/>
  <c r="AD3761" i="1"/>
  <c r="AE3761" i="1"/>
  <c r="V3762" i="1"/>
  <c r="W3762" i="1"/>
  <c r="X3762" i="1"/>
  <c r="Y3762" i="1"/>
  <c r="Z3762" i="1"/>
  <c r="AA3762" i="1"/>
  <c r="AB3762" i="1"/>
  <c r="AC3762" i="1"/>
  <c r="AD3762" i="1"/>
  <c r="AE3762" i="1"/>
  <c r="V3763" i="1"/>
  <c r="W3763" i="1"/>
  <c r="X3763" i="1"/>
  <c r="Y3763" i="1"/>
  <c r="Z3763" i="1"/>
  <c r="AA3763" i="1"/>
  <c r="AB3763" i="1"/>
  <c r="AC3763" i="1"/>
  <c r="AD3763" i="1"/>
  <c r="AE3763" i="1"/>
  <c r="V3764" i="1"/>
  <c r="W3764" i="1"/>
  <c r="X3764" i="1"/>
  <c r="Y3764" i="1"/>
  <c r="Z3764" i="1"/>
  <c r="AA3764" i="1"/>
  <c r="AB3764" i="1"/>
  <c r="AC3764" i="1"/>
  <c r="AD3764" i="1"/>
  <c r="AE3764" i="1"/>
  <c r="V3765" i="1"/>
  <c r="W3765" i="1"/>
  <c r="X3765" i="1"/>
  <c r="Y3765" i="1"/>
  <c r="Z3765" i="1"/>
  <c r="AA3765" i="1"/>
  <c r="AB3765" i="1"/>
  <c r="AC3765" i="1"/>
  <c r="AD3765" i="1"/>
  <c r="AE3765" i="1"/>
  <c r="V3766" i="1"/>
  <c r="W3766" i="1"/>
  <c r="X3766" i="1"/>
  <c r="Y3766" i="1"/>
  <c r="Z3766" i="1"/>
  <c r="AA3766" i="1"/>
  <c r="AB3766" i="1"/>
  <c r="AC3766" i="1"/>
  <c r="AD3766" i="1"/>
  <c r="AE3766" i="1"/>
  <c r="V3767" i="1"/>
  <c r="W3767" i="1"/>
  <c r="X3767" i="1"/>
  <c r="Y3767" i="1"/>
  <c r="Z3767" i="1"/>
  <c r="AA3767" i="1"/>
  <c r="AB3767" i="1"/>
  <c r="AC3767" i="1"/>
  <c r="AD3767" i="1"/>
  <c r="AE3767" i="1"/>
  <c r="V3768" i="1"/>
  <c r="W3768" i="1"/>
  <c r="X3768" i="1"/>
  <c r="Y3768" i="1"/>
  <c r="Z3768" i="1"/>
  <c r="AA3768" i="1"/>
  <c r="AB3768" i="1"/>
  <c r="AC3768" i="1"/>
  <c r="AD3768" i="1"/>
  <c r="AE3768" i="1"/>
  <c r="V3769" i="1"/>
  <c r="W3769" i="1"/>
  <c r="X3769" i="1"/>
  <c r="Y3769" i="1"/>
  <c r="Z3769" i="1"/>
  <c r="AA3769" i="1"/>
  <c r="AB3769" i="1"/>
  <c r="AC3769" i="1"/>
  <c r="AD3769" i="1"/>
  <c r="AE3769" i="1"/>
  <c r="V3770" i="1"/>
  <c r="W3770" i="1"/>
  <c r="X3770" i="1"/>
  <c r="Y3770" i="1"/>
  <c r="Z3770" i="1"/>
  <c r="AA3770" i="1"/>
  <c r="AB3770" i="1"/>
  <c r="AC3770" i="1"/>
  <c r="AD3770" i="1"/>
  <c r="AE3770" i="1"/>
  <c r="V3771" i="1"/>
  <c r="W3771" i="1"/>
  <c r="X3771" i="1"/>
  <c r="Y3771" i="1"/>
  <c r="Z3771" i="1"/>
  <c r="AA3771" i="1"/>
  <c r="AB3771" i="1"/>
  <c r="AC3771" i="1"/>
  <c r="AD3771" i="1"/>
  <c r="AE3771" i="1"/>
  <c r="V3772" i="1"/>
  <c r="W3772" i="1"/>
  <c r="X3772" i="1"/>
  <c r="Y3772" i="1"/>
  <c r="Z3772" i="1"/>
  <c r="AA3772" i="1"/>
  <c r="AB3772" i="1"/>
  <c r="AC3772" i="1"/>
  <c r="AD3772" i="1"/>
  <c r="AE3772" i="1"/>
  <c r="V3773" i="1"/>
  <c r="W3773" i="1"/>
  <c r="X3773" i="1"/>
  <c r="Y3773" i="1"/>
  <c r="Z3773" i="1"/>
  <c r="AA3773" i="1"/>
  <c r="AB3773" i="1"/>
  <c r="AC3773" i="1"/>
  <c r="AD3773" i="1"/>
  <c r="AE3773" i="1"/>
  <c r="V3774" i="1"/>
  <c r="W3774" i="1"/>
  <c r="X3774" i="1"/>
  <c r="Y3774" i="1"/>
  <c r="Z3774" i="1"/>
  <c r="AA3774" i="1"/>
  <c r="AB3774" i="1"/>
  <c r="AC3774" i="1"/>
  <c r="AD3774" i="1"/>
  <c r="AE3774" i="1"/>
  <c r="V3775" i="1"/>
  <c r="W3775" i="1"/>
  <c r="X3775" i="1"/>
  <c r="Y3775" i="1"/>
  <c r="Z3775" i="1"/>
  <c r="AA3775" i="1"/>
  <c r="AB3775" i="1"/>
  <c r="AC3775" i="1"/>
  <c r="AD3775" i="1"/>
  <c r="AE3775" i="1"/>
  <c r="V3776" i="1"/>
  <c r="W3776" i="1"/>
  <c r="X3776" i="1"/>
  <c r="Y3776" i="1"/>
  <c r="Z3776" i="1"/>
  <c r="AA3776" i="1"/>
  <c r="AB3776" i="1"/>
  <c r="AC3776" i="1"/>
  <c r="AD3776" i="1"/>
  <c r="AE3776" i="1"/>
  <c r="V3777" i="1"/>
  <c r="W3777" i="1"/>
  <c r="X3777" i="1"/>
  <c r="Y3777" i="1"/>
  <c r="Z3777" i="1"/>
  <c r="AA3777" i="1"/>
  <c r="AB3777" i="1"/>
  <c r="AC3777" i="1"/>
  <c r="AD3777" i="1"/>
  <c r="AE3777" i="1"/>
  <c r="V3778" i="1"/>
  <c r="W3778" i="1"/>
  <c r="X3778" i="1"/>
  <c r="Y3778" i="1"/>
  <c r="Z3778" i="1"/>
  <c r="AA3778" i="1"/>
  <c r="AB3778" i="1"/>
  <c r="AC3778" i="1"/>
  <c r="AD3778" i="1"/>
  <c r="AE3778" i="1"/>
  <c r="V3779" i="1"/>
  <c r="W3779" i="1"/>
  <c r="X3779" i="1"/>
  <c r="Y3779" i="1"/>
  <c r="Z3779" i="1"/>
  <c r="AA3779" i="1"/>
  <c r="AB3779" i="1"/>
  <c r="AC3779" i="1"/>
  <c r="AD3779" i="1"/>
  <c r="AE3779" i="1"/>
  <c r="V3780" i="1"/>
  <c r="W3780" i="1"/>
  <c r="X3780" i="1"/>
  <c r="Y3780" i="1"/>
  <c r="Z3780" i="1"/>
  <c r="AA3780" i="1"/>
  <c r="AB3780" i="1"/>
  <c r="AC3780" i="1"/>
  <c r="AD3780" i="1"/>
  <c r="AE3780" i="1"/>
  <c r="V3781" i="1"/>
  <c r="W3781" i="1"/>
  <c r="X3781" i="1"/>
  <c r="Y3781" i="1"/>
  <c r="Z3781" i="1"/>
  <c r="AA3781" i="1"/>
  <c r="AB3781" i="1"/>
  <c r="AC3781" i="1"/>
  <c r="AD3781" i="1"/>
  <c r="AE3781" i="1"/>
  <c r="V3782" i="1"/>
  <c r="W3782" i="1"/>
  <c r="X3782" i="1"/>
  <c r="Y3782" i="1"/>
  <c r="Z3782" i="1"/>
  <c r="AA3782" i="1"/>
  <c r="AB3782" i="1"/>
  <c r="AC3782" i="1"/>
  <c r="AD3782" i="1"/>
  <c r="AE3782" i="1"/>
  <c r="V3783" i="1"/>
  <c r="W3783" i="1"/>
  <c r="X3783" i="1"/>
  <c r="Y3783" i="1"/>
  <c r="Z3783" i="1"/>
  <c r="AA3783" i="1"/>
  <c r="AB3783" i="1"/>
  <c r="AC3783" i="1"/>
  <c r="AD3783" i="1"/>
  <c r="AE3783" i="1"/>
  <c r="V3784" i="1"/>
  <c r="W3784" i="1"/>
  <c r="X3784" i="1"/>
  <c r="Y3784" i="1"/>
  <c r="Z3784" i="1"/>
  <c r="AA3784" i="1"/>
  <c r="AB3784" i="1"/>
  <c r="AC3784" i="1"/>
  <c r="AD3784" i="1"/>
  <c r="AE3784" i="1"/>
  <c r="V3785" i="1"/>
  <c r="W3785" i="1"/>
  <c r="X3785" i="1"/>
  <c r="Y3785" i="1"/>
  <c r="Z3785" i="1"/>
  <c r="AA3785" i="1"/>
  <c r="AB3785" i="1"/>
  <c r="AC3785" i="1"/>
  <c r="AD3785" i="1"/>
  <c r="AE3785" i="1"/>
  <c r="V3786" i="1"/>
  <c r="W3786" i="1"/>
  <c r="X3786" i="1"/>
  <c r="Y3786" i="1"/>
  <c r="Z3786" i="1"/>
  <c r="AA3786" i="1"/>
  <c r="AB3786" i="1"/>
  <c r="AC3786" i="1"/>
  <c r="AD3786" i="1"/>
  <c r="AE3786" i="1"/>
  <c r="V3787" i="1"/>
  <c r="W3787" i="1"/>
  <c r="X3787" i="1"/>
  <c r="Y3787" i="1"/>
  <c r="Z3787" i="1"/>
  <c r="AA3787" i="1"/>
  <c r="AB3787" i="1"/>
  <c r="AC3787" i="1"/>
  <c r="AD3787" i="1"/>
  <c r="AE3787" i="1"/>
  <c r="V3788" i="1"/>
  <c r="W3788" i="1"/>
  <c r="X3788" i="1"/>
  <c r="Y3788" i="1"/>
  <c r="Z3788" i="1"/>
  <c r="AA3788" i="1"/>
  <c r="AB3788" i="1"/>
  <c r="AC3788" i="1"/>
  <c r="AD3788" i="1"/>
  <c r="AE3788" i="1"/>
  <c r="V3789" i="1"/>
  <c r="W3789" i="1"/>
  <c r="X3789" i="1"/>
  <c r="Y3789" i="1"/>
  <c r="Z3789" i="1"/>
  <c r="AA3789" i="1"/>
  <c r="AB3789" i="1"/>
  <c r="AC3789" i="1"/>
  <c r="AD3789" i="1"/>
  <c r="AE3789" i="1"/>
  <c r="V3790" i="1"/>
  <c r="W3790" i="1"/>
  <c r="X3790" i="1"/>
  <c r="Y3790" i="1"/>
  <c r="Z3790" i="1"/>
  <c r="AA3790" i="1"/>
  <c r="AB3790" i="1"/>
  <c r="AC3790" i="1"/>
  <c r="AD3790" i="1"/>
  <c r="AE3790" i="1"/>
  <c r="V3791" i="1"/>
  <c r="W3791" i="1"/>
  <c r="X3791" i="1"/>
  <c r="Y3791" i="1"/>
  <c r="Z3791" i="1"/>
  <c r="AA3791" i="1"/>
  <c r="AB3791" i="1"/>
  <c r="AC3791" i="1"/>
  <c r="AD3791" i="1"/>
  <c r="AE3791" i="1"/>
  <c r="V3792" i="1"/>
  <c r="W3792" i="1"/>
  <c r="X3792" i="1"/>
  <c r="Y3792" i="1"/>
  <c r="Z3792" i="1"/>
  <c r="AA3792" i="1"/>
  <c r="AB3792" i="1"/>
  <c r="AC3792" i="1"/>
  <c r="AD3792" i="1"/>
  <c r="AE3792" i="1"/>
  <c r="V3793" i="1"/>
  <c r="W3793" i="1"/>
  <c r="X3793" i="1"/>
  <c r="Y3793" i="1"/>
  <c r="Z3793" i="1"/>
  <c r="AA3793" i="1"/>
  <c r="AB3793" i="1"/>
  <c r="AC3793" i="1"/>
  <c r="AD3793" i="1"/>
  <c r="AE3793" i="1"/>
  <c r="V3794" i="1"/>
  <c r="W3794" i="1"/>
  <c r="X3794" i="1"/>
  <c r="Y3794" i="1"/>
  <c r="Z3794" i="1"/>
  <c r="AA3794" i="1"/>
  <c r="AB3794" i="1"/>
  <c r="AC3794" i="1"/>
  <c r="AD3794" i="1"/>
  <c r="AE3794" i="1"/>
  <c r="V3795" i="1"/>
  <c r="W3795" i="1"/>
  <c r="X3795" i="1"/>
  <c r="Y3795" i="1"/>
  <c r="Z3795" i="1"/>
  <c r="AA3795" i="1"/>
  <c r="AB3795" i="1"/>
  <c r="AC3795" i="1"/>
  <c r="AD3795" i="1"/>
  <c r="AE3795" i="1"/>
  <c r="V3796" i="1"/>
  <c r="W3796" i="1"/>
  <c r="X3796" i="1"/>
  <c r="Y3796" i="1"/>
  <c r="Z3796" i="1"/>
  <c r="AA3796" i="1"/>
  <c r="AB3796" i="1"/>
  <c r="AC3796" i="1"/>
  <c r="AD3796" i="1"/>
  <c r="AE3796" i="1"/>
  <c r="V3797" i="1"/>
  <c r="W3797" i="1"/>
  <c r="X3797" i="1"/>
  <c r="Y3797" i="1"/>
  <c r="Z3797" i="1"/>
  <c r="AA3797" i="1"/>
  <c r="AB3797" i="1"/>
  <c r="AC3797" i="1"/>
  <c r="AD3797" i="1"/>
  <c r="AE3797" i="1"/>
  <c r="V3798" i="1"/>
  <c r="W3798" i="1"/>
  <c r="X3798" i="1"/>
  <c r="Y3798" i="1"/>
  <c r="Z3798" i="1"/>
  <c r="AA3798" i="1"/>
  <c r="AB3798" i="1"/>
  <c r="AC3798" i="1"/>
  <c r="AD3798" i="1"/>
  <c r="AE3798" i="1"/>
  <c r="V3799" i="1"/>
  <c r="W3799" i="1"/>
  <c r="X3799" i="1"/>
  <c r="Y3799" i="1"/>
  <c r="Z3799" i="1"/>
  <c r="AA3799" i="1"/>
  <c r="AB3799" i="1"/>
  <c r="AC3799" i="1"/>
  <c r="AD3799" i="1"/>
  <c r="AE3799" i="1"/>
  <c r="V3800" i="1"/>
  <c r="W3800" i="1"/>
  <c r="X3800" i="1"/>
  <c r="Y3800" i="1"/>
  <c r="Z3800" i="1"/>
  <c r="AA3800" i="1"/>
  <c r="AB3800" i="1"/>
  <c r="AC3800" i="1"/>
  <c r="AD3800" i="1"/>
  <c r="AE3800" i="1"/>
  <c r="V3801" i="1"/>
  <c r="W3801" i="1"/>
  <c r="X3801" i="1"/>
  <c r="Y3801" i="1"/>
  <c r="Z3801" i="1"/>
  <c r="AA3801" i="1"/>
  <c r="AB3801" i="1"/>
  <c r="AC3801" i="1"/>
  <c r="AD3801" i="1"/>
  <c r="AE3801" i="1"/>
  <c r="V3802" i="1"/>
  <c r="W3802" i="1"/>
  <c r="X3802" i="1"/>
  <c r="Y3802" i="1"/>
  <c r="Z3802" i="1"/>
  <c r="AA3802" i="1"/>
  <c r="AB3802" i="1"/>
  <c r="AC3802" i="1"/>
  <c r="AD3802" i="1"/>
  <c r="AE3802" i="1"/>
  <c r="V3803" i="1"/>
  <c r="W3803" i="1"/>
  <c r="X3803" i="1"/>
  <c r="Y3803" i="1"/>
  <c r="Z3803" i="1"/>
  <c r="AA3803" i="1"/>
  <c r="AB3803" i="1"/>
  <c r="AC3803" i="1"/>
  <c r="AD3803" i="1"/>
  <c r="AE3803" i="1"/>
  <c r="V3804" i="1"/>
  <c r="W3804" i="1"/>
  <c r="X3804" i="1"/>
  <c r="Y3804" i="1"/>
  <c r="Z3804" i="1"/>
  <c r="AA3804" i="1"/>
  <c r="AB3804" i="1"/>
  <c r="AC3804" i="1"/>
  <c r="AD3804" i="1"/>
  <c r="AE3804" i="1"/>
  <c r="V3805" i="1"/>
  <c r="W3805" i="1"/>
  <c r="X3805" i="1"/>
  <c r="Y3805" i="1"/>
  <c r="Z3805" i="1"/>
  <c r="AA3805" i="1"/>
  <c r="AB3805" i="1"/>
  <c r="AC3805" i="1"/>
  <c r="AD3805" i="1"/>
  <c r="AE3805" i="1"/>
  <c r="V3806" i="1"/>
  <c r="W3806" i="1"/>
  <c r="X3806" i="1"/>
  <c r="Y3806" i="1"/>
  <c r="Z3806" i="1"/>
  <c r="AA3806" i="1"/>
  <c r="AB3806" i="1"/>
  <c r="AC3806" i="1"/>
  <c r="AD3806" i="1"/>
  <c r="AE3806" i="1"/>
  <c r="V3807" i="1"/>
  <c r="W3807" i="1"/>
  <c r="X3807" i="1"/>
  <c r="Y3807" i="1"/>
  <c r="Z3807" i="1"/>
  <c r="AA3807" i="1"/>
  <c r="AB3807" i="1"/>
  <c r="AC3807" i="1"/>
  <c r="AD3807" i="1"/>
  <c r="AE3807" i="1"/>
  <c r="V3808" i="1"/>
  <c r="W3808" i="1"/>
  <c r="X3808" i="1"/>
  <c r="Y3808" i="1"/>
  <c r="Z3808" i="1"/>
  <c r="AA3808" i="1"/>
  <c r="AB3808" i="1"/>
  <c r="AC3808" i="1"/>
  <c r="AD3808" i="1"/>
  <c r="AE3808" i="1"/>
  <c r="V3809" i="1"/>
  <c r="W3809" i="1"/>
  <c r="X3809" i="1"/>
  <c r="Y3809" i="1"/>
  <c r="Z3809" i="1"/>
  <c r="AA3809" i="1"/>
  <c r="AB3809" i="1"/>
  <c r="AC3809" i="1"/>
  <c r="AD3809" i="1"/>
  <c r="AE3809" i="1"/>
  <c r="V3810" i="1"/>
  <c r="W3810" i="1"/>
  <c r="X3810" i="1"/>
  <c r="Y3810" i="1"/>
  <c r="Z3810" i="1"/>
  <c r="AA3810" i="1"/>
  <c r="AB3810" i="1"/>
  <c r="AC3810" i="1"/>
  <c r="AD3810" i="1"/>
  <c r="AE3810" i="1"/>
  <c r="V3811" i="1"/>
  <c r="W3811" i="1"/>
  <c r="X3811" i="1"/>
  <c r="Y3811" i="1"/>
  <c r="Z3811" i="1"/>
  <c r="AA3811" i="1"/>
  <c r="AB3811" i="1"/>
  <c r="AC3811" i="1"/>
  <c r="AD3811" i="1"/>
  <c r="AE3811" i="1"/>
  <c r="V3812" i="1"/>
  <c r="W3812" i="1"/>
  <c r="X3812" i="1"/>
  <c r="Y3812" i="1"/>
  <c r="Z3812" i="1"/>
  <c r="AA3812" i="1"/>
  <c r="AB3812" i="1"/>
  <c r="AC3812" i="1"/>
  <c r="AD3812" i="1"/>
  <c r="AE3812" i="1"/>
  <c r="V3813" i="1"/>
  <c r="W3813" i="1"/>
  <c r="X3813" i="1"/>
  <c r="Y3813" i="1"/>
  <c r="Z3813" i="1"/>
  <c r="AA3813" i="1"/>
  <c r="AB3813" i="1"/>
  <c r="AC3813" i="1"/>
  <c r="AD3813" i="1"/>
  <c r="AE3813" i="1"/>
  <c r="V3814" i="1"/>
  <c r="W3814" i="1"/>
  <c r="X3814" i="1"/>
  <c r="Y3814" i="1"/>
  <c r="Z3814" i="1"/>
  <c r="AA3814" i="1"/>
  <c r="AB3814" i="1"/>
  <c r="AC3814" i="1"/>
  <c r="AD3814" i="1"/>
  <c r="AE3814" i="1"/>
  <c r="V3815" i="1"/>
  <c r="W3815" i="1"/>
  <c r="X3815" i="1"/>
  <c r="Y3815" i="1"/>
  <c r="Z3815" i="1"/>
  <c r="AA3815" i="1"/>
  <c r="AB3815" i="1"/>
  <c r="AC3815" i="1"/>
  <c r="AD3815" i="1"/>
  <c r="AE3815" i="1"/>
  <c r="V3816" i="1"/>
  <c r="W3816" i="1"/>
  <c r="X3816" i="1"/>
  <c r="Y3816" i="1"/>
  <c r="Z3816" i="1"/>
  <c r="AA3816" i="1"/>
  <c r="AB3816" i="1"/>
  <c r="AC3816" i="1"/>
  <c r="AD3816" i="1"/>
  <c r="AE3816" i="1"/>
  <c r="V3817" i="1"/>
  <c r="W3817" i="1"/>
  <c r="X3817" i="1"/>
  <c r="Y3817" i="1"/>
  <c r="Z3817" i="1"/>
  <c r="AA3817" i="1"/>
  <c r="AB3817" i="1"/>
  <c r="AC3817" i="1"/>
  <c r="AD3817" i="1"/>
  <c r="AE3817" i="1"/>
  <c r="V3818" i="1"/>
  <c r="W3818" i="1"/>
  <c r="X3818" i="1"/>
  <c r="Y3818" i="1"/>
  <c r="Z3818" i="1"/>
  <c r="AA3818" i="1"/>
  <c r="AB3818" i="1"/>
  <c r="AC3818" i="1"/>
  <c r="AD3818" i="1"/>
  <c r="AE3818" i="1"/>
  <c r="V3819" i="1"/>
  <c r="W3819" i="1"/>
  <c r="X3819" i="1"/>
  <c r="Y3819" i="1"/>
  <c r="Z3819" i="1"/>
  <c r="AA3819" i="1"/>
  <c r="AB3819" i="1"/>
  <c r="AC3819" i="1"/>
  <c r="AD3819" i="1"/>
  <c r="AE3819" i="1"/>
  <c r="V3820" i="1"/>
  <c r="W3820" i="1"/>
  <c r="X3820" i="1"/>
  <c r="Y3820" i="1"/>
  <c r="Z3820" i="1"/>
  <c r="AA3820" i="1"/>
  <c r="AB3820" i="1"/>
  <c r="AC3820" i="1"/>
  <c r="AD3820" i="1"/>
  <c r="AE3820" i="1"/>
  <c r="V3821" i="1"/>
  <c r="W3821" i="1"/>
  <c r="X3821" i="1"/>
  <c r="Y3821" i="1"/>
  <c r="Z3821" i="1"/>
  <c r="AA3821" i="1"/>
  <c r="AB3821" i="1"/>
  <c r="AC3821" i="1"/>
  <c r="AD3821" i="1"/>
  <c r="AE3821" i="1"/>
  <c r="V3822" i="1"/>
  <c r="W3822" i="1"/>
  <c r="X3822" i="1"/>
  <c r="Y3822" i="1"/>
  <c r="Z3822" i="1"/>
  <c r="AA3822" i="1"/>
  <c r="AB3822" i="1"/>
  <c r="AC3822" i="1"/>
  <c r="AD3822" i="1"/>
  <c r="AE3822" i="1"/>
  <c r="V3823" i="1"/>
  <c r="W3823" i="1"/>
  <c r="X3823" i="1"/>
  <c r="Y3823" i="1"/>
  <c r="Z3823" i="1"/>
  <c r="AA3823" i="1"/>
  <c r="AB3823" i="1"/>
  <c r="AC3823" i="1"/>
  <c r="AD3823" i="1"/>
  <c r="AE3823" i="1"/>
  <c r="V3824" i="1"/>
  <c r="W3824" i="1"/>
  <c r="X3824" i="1"/>
  <c r="Y3824" i="1"/>
  <c r="Z3824" i="1"/>
  <c r="AA3824" i="1"/>
  <c r="AB3824" i="1"/>
  <c r="AC3824" i="1"/>
  <c r="AD3824" i="1"/>
  <c r="AE3824" i="1"/>
  <c r="V3825" i="1"/>
  <c r="W3825" i="1"/>
  <c r="X3825" i="1"/>
  <c r="Y3825" i="1"/>
  <c r="Z3825" i="1"/>
  <c r="AA3825" i="1"/>
  <c r="AB3825" i="1"/>
  <c r="AC3825" i="1"/>
  <c r="AD3825" i="1"/>
  <c r="AE3825" i="1"/>
  <c r="V3826" i="1"/>
  <c r="W3826" i="1"/>
  <c r="X3826" i="1"/>
  <c r="Y3826" i="1"/>
  <c r="Z3826" i="1"/>
  <c r="AA3826" i="1"/>
  <c r="AB3826" i="1"/>
  <c r="AC3826" i="1"/>
  <c r="AD3826" i="1"/>
  <c r="AE3826" i="1"/>
  <c r="V3827" i="1"/>
  <c r="W3827" i="1"/>
  <c r="X3827" i="1"/>
  <c r="Y3827" i="1"/>
  <c r="Z3827" i="1"/>
  <c r="AA3827" i="1"/>
  <c r="AB3827" i="1"/>
  <c r="AC3827" i="1"/>
  <c r="AD3827" i="1"/>
  <c r="AE3827" i="1"/>
  <c r="V3828" i="1"/>
  <c r="W3828" i="1"/>
  <c r="X3828" i="1"/>
  <c r="Y3828" i="1"/>
  <c r="Z3828" i="1"/>
  <c r="AA3828" i="1"/>
  <c r="AB3828" i="1"/>
  <c r="AC3828" i="1"/>
  <c r="AD3828" i="1"/>
  <c r="AE3828" i="1"/>
  <c r="V3829" i="1"/>
  <c r="W3829" i="1"/>
  <c r="X3829" i="1"/>
  <c r="Y3829" i="1"/>
  <c r="Z3829" i="1"/>
  <c r="AA3829" i="1"/>
  <c r="AB3829" i="1"/>
  <c r="AC3829" i="1"/>
  <c r="AD3829" i="1"/>
  <c r="AE3829" i="1"/>
  <c r="V3830" i="1"/>
  <c r="W3830" i="1"/>
  <c r="X3830" i="1"/>
  <c r="Y3830" i="1"/>
  <c r="Z3830" i="1"/>
  <c r="AA3830" i="1"/>
  <c r="AB3830" i="1"/>
  <c r="AC3830" i="1"/>
  <c r="AD3830" i="1"/>
  <c r="AE3830" i="1"/>
  <c r="V3831" i="1"/>
  <c r="W3831" i="1"/>
  <c r="X3831" i="1"/>
  <c r="Y3831" i="1"/>
  <c r="Z3831" i="1"/>
  <c r="AA3831" i="1"/>
  <c r="AB3831" i="1"/>
  <c r="AC3831" i="1"/>
  <c r="AD3831" i="1"/>
  <c r="AE3831" i="1"/>
  <c r="V3832" i="1"/>
  <c r="W3832" i="1"/>
  <c r="X3832" i="1"/>
  <c r="Y3832" i="1"/>
  <c r="Z3832" i="1"/>
  <c r="AA3832" i="1"/>
  <c r="AB3832" i="1"/>
  <c r="AC3832" i="1"/>
  <c r="AD3832" i="1"/>
  <c r="AE3832" i="1"/>
  <c r="V3833" i="1"/>
  <c r="W3833" i="1"/>
  <c r="X3833" i="1"/>
  <c r="Y3833" i="1"/>
  <c r="Z3833" i="1"/>
  <c r="AA3833" i="1"/>
  <c r="AB3833" i="1"/>
  <c r="AC3833" i="1"/>
  <c r="AD3833" i="1"/>
  <c r="AE3833" i="1"/>
  <c r="V3834" i="1"/>
  <c r="W3834" i="1"/>
  <c r="X3834" i="1"/>
  <c r="Y3834" i="1"/>
  <c r="Z3834" i="1"/>
  <c r="AA3834" i="1"/>
  <c r="AB3834" i="1"/>
  <c r="AC3834" i="1"/>
  <c r="AD3834" i="1"/>
  <c r="AE3834" i="1"/>
  <c r="V3835" i="1"/>
  <c r="W3835" i="1"/>
  <c r="X3835" i="1"/>
  <c r="Y3835" i="1"/>
  <c r="Z3835" i="1"/>
  <c r="AA3835" i="1"/>
  <c r="AB3835" i="1"/>
  <c r="AC3835" i="1"/>
  <c r="AD3835" i="1"/>
  <c r="AE3835" i="1"/>
  <c r="V3836" i="1"/>
  <c r="W3836" i="1"/>
  <c r="X3836" i="1"/>
  <c r="Y3836" i="1"/>
  <c r="Z3836" i="1"/>
  <c r="AA3836" i="1"/>
  <c r="AB3836" i="1"/>
  <c r="AC3836" i="1"/>
  <c r="AD3836" i="1"/>
  <c r="AE3836" i="1"/>
  <c r="V3837" i="1"/>
  <c r="W3837" i="1"/>
  <c r="X3837" i="1"/>
  <c r="Y3837" i="1"/>
  <c r="Z3837" i="1"/>
  <c r="AA3837" i="1"/>
  <c r="AB3837" i="1"/>
  <c r="AC3837" i="1"/>
  <c r="AD3837" i="1"/>
  <c r="AE3837" i="1"/>
  <c r="V3838" i="1"/>
  <c r="W3838" i="1"/>
  <c r="X3838" i="1"/>
  <c r="Y3838" i="1"/>
  <c r="Z3838" i="1"/>
  <c r="AA3838" i="1"/>
  <c r="AB3838" i="1"/>
  <c r="AC3838" i="1"/>
  <c r="AD3838" i="1"/>
  <c r="AE3838" i="1"/>
  <c r="V3839" i="1"/>
  <c r="W3839" i="1"/>
  <c r="X3839" i="1"/>
  <c r="Y3839" i="1"/>
  <c r="Z3839" i="1"/>
  <c r="AA3839" i="1"/>
  <c r="AB3839" i="1"/>
  <c r="AC3839" i="1"/>
  <c r="AD3839" i="1"/>
  <c r="AE3839" i="1"/>
  <c r="V3840" i="1"/>
  <c r="W3840" i="1"/>
  <c r="X3840" i="1"/>
  <c r="Y3840" i="1"/>
  <c r="Z3840" i="1"/>
  <c r="AA3840" i="1"/>
  <c r="AB3840" i="1"/>
  <c r="AC3840" i="1"/>
  <c r="AD3840" i="1"/>
  <c r="AE3840" i="1"/>
  <c r="V3841" i="1"/>
  <c r="W3841" i="1"/>
  <c r="X3841" i="1"/>
  <c r="Y3841" i="1"/>
  <c r="Z3841" i="1"/>
  <c r="AA3841" i="1"/>
  <c r="AB3841" i="1"/>
  <c r="AC3841" i="1"/>
  <c r="AD3841" i="1"/>
  <c r="AE3841" i="1"/>
  <c r="V3842" i="1"/>
  <c r="W3842" i="1"/>
  <c r="X3842" i="1"/>
  <c r="Y3842" i="1"/>
  <c r="Z3842" i="1"/>
  <c r="AA3842" i="1"/>
  <c r="AB3842" i="1"/>
  <c r="AC3842" i="1"/>
  <c r="AD3842" i="1"/>
  <c r="AE3842" i="1"/>
  <c r="V3843" i="1"/>
  <c r="W3843" i="1"/>
  <c r="X3843" i="1"/>
  <c r="Y3843" i="1"/>
  <c r="Z3843" i="1"/>
  <c r="AA3843" i="1"/>
  <c r="AB3843" i="1"/>
  <c r="AC3843" i="1"/>
  <c r="AD3843" i="1"/>
  <c r="AE3843" i="1"/>
  <c r="V3844" i="1"/>
  <c r="W3844" i="1"/>
  <c r="X3844" i="1"/>
  <c r="Y3844" i="1"/>
  <c r="Z3844" i="1"/>
  <c r="AA3844" i="1"/>
  <c r="AB3844" i="1"/>
  <c r="AC3844" i="1"/>
  <c r="AD3844" i="1"/>
  <c r="AE3844" i="1"/>
  <c r="V3845" i="1"/>
  <c r="W3845" i="1"/>
  <c r="X3845" i="1"/>
  <c r="Y3845" i="1"/>
  <c r="Z3845" i="1"/>
  <c r="AA3845" i="1"/>
  <c r="AB3845" i="1"/>
  <c r="AC3845" i="1"/>
  <c r="AD3845" i="1"/>
  <c r="AE3845" i="1"/>
  <c r="V3846" i="1"/>
  <c r="W3846" i="1"/>
  <c r="X3846" i="1"/>
  <c r="Y3846" i="1"/>
  <c r="Z3846" i="1"/>
  <c r="AA3846" i="1"/>
  <c r="AB3846" i="1"/>
  <c r="AC3846" i="1"/>
  <c r="AD3846" i="1"/>
  <c r="AE3846" i="1"/>
  <c r="V3847" i="1"/>
  <c r="W3847" i="1"/>
  <c r="X3847" i="1"/>
  <c r="Y3847" i="1"/>
  <c r="Z3847" i="1"/>
  <c r="AA3847" i="1"/>
  <c r="AB3847" i="1"/>
  <c r="AC3847" i="1"/>
  <c r="AD3847" i="1"/>
  <c r="AE3847" i="1"/>
  <c r="V3848" i="1"/>
  <c r="W3848" i="1"/>
  <c r="X3848" i="1"/>
  <c r="Y3848" i="1"/>
  <c r="Z3848" i="1"/>
  <c r="AA3848" i="1"/>
  <c r="AB3848" i="1"/>
  <c r="AC3848" i="1"/>
  <c r="AD3848" i="1"/>
  <c r="AE3848" i="1"/>
  <c r="V3849" i="1"/>
  <c r="W3849" i="1"/>
  <c r="X3849" i="1"/>
  <c r="Y3849" i="1"/>
  <c r="Z3849" i="1"/>
  <c r="AA3849" i="1"/>
  <c r="AB3849" i="1"/>
  <c r="AC3849" i="1"/>
  <c r="AD3849" i="1"/>
  <c r="AE3849" i="1"/>
  <c r="V3850" i="1"/>
  <c r="W3850" i="1"/>
  <c r="X3850" i="1"/>
  <c r="Y3850" i="1"/>
  <c r="Z3850" i="1"/>
  <c r="AA3850" i="1"/>
  <c r="AB3850" i="1"/>
  <c r="AC3850" i="1"/>
  <c r="AD3850" i="1"/>
  <c r="AE3850" i="1"/>
  <c r="V3851" i="1"/>
  <c r="W3851" i="1"/>
  <c r="X3851" i="1"/>
  <c r="Y3851" i="1"/>
  <c r="Z3851" i="1"/>
  <c r="AA3851" i="1"/>
  <c r="AB3851" i="1"/>
  <c r="AC3851" i="1"/>
  <c r="AD3851" i="1"/>
  <c r="AE3851" i="1"/>
  <c r="V3852" i="1"/>
  <c r="W3852" i="1"/>
  <c r="X3852" i="1"/>
  <c r="Y3852" i="1"/>
  <c r="Z3852" i="1"/>
  <c r="AA3852" i="1"/>
  <c r="AB3852" i="1"/>
  <c r="AC3852" i="1"/>
  <c r="AD3852" i="1"/>
  <c r="AE3852" i="1"/>
  <c r="V3853" i="1"/>
  <c r="W3853" i="1"/>
  <c r="X3853" i="1"/>
  <c r="Y3853" i="1"/>
  <c r="Z3853" i="1"/>
  <c r="AA3853" i="1"/>
  <c r="AB3853" i="1"/>
  <c r="AC3853" i="1"/>
  <c r="AD3853" i="1"/>
  <c r="AE3853" i="1"/>
  <c r="V3854" i="1"/>
  <c r="W3854" i="1"/>
  <c r="X3854" i="1"/>
  <c r="Y3854" i="1"/>
  <c r="Z3854" i="1"/>
  <c r="AA3854" i="1"/>
  <c r="AB3854" i="1"/>
  <c r="AC3854" i="1"/>
  <c r="AD3854" i="1"/>
  <c r="AE3854" i="1"/>
  <c r="V3855" i="1"/>
  <c r="W3855" i="1"/>
  <c r="X3855" i="1"/>
  <c r="Y3855" i="1"/>
  <c r="Z3855" i="1"/>
  <c r="AA3855" i="1"/>
  <c r="AB3855" i="1"/>
  <c r="AC3855" i="1"/>
  <c r="AD3855" i="1"/>
  <c r="AE3855" i="1"/>
  <c r="V3856" i="1"/>
  <c r="W3856" i="1"/>
  <c r="X3856" i="1"/>
  <c r="Y3856" i="1"/>
  <c r="Z3856" i="1"/>
  <c r="AA3856" i="1"/>
  <c r="AB3856" i="1"/>
  <c r="AC3856" i="1"/>
  <c r="AD3856" i="1"/>
  <c r="AE3856" i="1"/>
  <c r="V3857" i="1"/>
  <c r="W3857" i="1"/>
  <c r="X3857" i="1"/>
  <c r="Y3857" i="1"/>
  <c r="Z3857" i="1"/>
  <c r="AA3857" i="1"/>
  <c r="AB3857" i="1"/>
  <c r="AC3857" i="1"/>
  <c r="AD3857" i="1"/>
  <c r="AE3857" i="1"/>
  <c r="V3858" i="1"/>
  <c r="W3858" i="1"/>
  <c r="X3858" i="1"/>
  <c r="Y3858" i="1"/>
  <c r="Z3858" i="1"/>
  <c r="AA3858" i="1"/>
  <c r="AB3858" i="1"/>
  <c r="AC3858" i="1"/>
  <c r="AD3858" i="1"/>
  <c r="AE3858" i="1"/>
  <c r="V3859" i="1"/>
  <c r="W3859" i="1"/>
  <c r="X3859" i="1"/>
  <c r="Y3859" i="1"/>
  <c r="Z3859" i="1"/>
  <c r="AA3859" i="1"/>
  <c r="AB3859" i="1"/>
  <c r="AC3859" i="1"/>
  <c r="AD3859" i="1"/>
  <c r="AE3859" i="1"/>
  <c r="V3860" i="1"/>
  <c r="W3860" i="1"/>
  <c r="X3860" i="1"/>
  <c r="Y3860" i="1"/>
  <c r="Z3860" i="1"/>
  <c r="AA3860" i="1"/>
  <c r="AB3860" i="1"/>
  <c r="AC3860" i="1"/>
  <c r="AD3860" i="1"/>
  <c r="AE3860" i="1"/>
  <c r="V3861" i="1"/>
  <c r="W3861" i="1"/>
  <c r="X3861" i="1"/>
  <c r="Y3861" i="1"/>
  <c r="Z3861" i="1"/>
  <c r="AA3861" i="1"/>
  <c r="AB3861" i="1"/>
  <c r="AC3861" i="1"/>
  <c r="AD3861" i="1"/>
  <c r="AE3861" i="1"/>
  <c r="V3862" i="1"/>
  <c r="W3862" i="1"/>
  <c r="X3862" i="1"/>
  <c r="Y3862" i="1"/>
  <c r="Z3862" i="1"/>
  <c r="AA3862" i="1"/>
  <c r="AB3862" i="1"/>
  <c r="AC3862" i="1"/>
  <c r="AD3862" i="1"/>
  <c r="AE3862" i="1"/>
  <c r="V3863" i="1"/>
  <c r="W3863" i="1"/>
  <c r="X3863" i="1"/>
  <c r="Y3863" i="1"/>
  <c r="Z3863" i="1"/>
  <c r="AA3863" i="1"/>
  <c r="AB3863" i="1"/>
  <c r="AC3863" i="1"/>
  <c r="AD3863" i="1"/>
  <c r="AE3863" i="1"/>
  <c r="V3864" i="1"/>
  <c r="W3864" i="1"/>
  <c r="X3864" i="1"/>
  <c r="Y3864" i="1"/>
  <c r="Z3864" i="1"/>
  <c r="AA3864" i="1"/>
  <c r="AB3864" i="1"/>
  <c r="AC3864" i="1"/>
  <c r="AD3864" i="1"/>
  <c r="AE3864" i="1"/>
  <c r="V3865" i="1"/>
  <c r="W3865" i="1"/>
  <c r="X3865" i="1"/>
  <c r="Y3865" i="1"/>
  <c r="Z3865" i="1"/>
  <c r="AA3865" i="1"/>
  <c r="AB3865" i="1"/>
  <c r="AC3865" i="1"/>
  <c r="AD3865" i="1"/>
  <c r="AE3865" i="1"/>
  <c r="V3866" i="1"/>
  <c r="W3866" i="1"/>
  <c r="X3866" i="1"/>
  <c r="Y3866" i="1"/>
  <c r="Z3866" i="1"/>
  <c r="AA3866" i="1"/>
  <c r="AB3866" i="1"/>
  <c r="AC3866" i="1"/>
  <c r="AD3866" i="1"/>
  <c r="AE3866" i="1"/>
  <c r="V3867" i="1"/>
  <c r="W3867" i="1"/>
  <c r="X3867" i="1"/>
  <c r="Y3867" i="1"/>
  <c r="Z3867" i="1"/>
  <c r="AA3867" i="1"/>
  <c r="AB3867" i="1"/>
  <c r="AC3867" i="1"/>
  <c r="AD3867" i="1"/>
  <c r="AE3867" i="1"/>
  <c r="V3868" i="1"/>
  <c r="W3868" i="1"/>
  <c r="X3868" i="1"/>
  <c r="Y3868" i="1"/>
  <c r="Z3868" i="1"/>
  <c r="AA3868" i="1"/>
  <c r="AB3868" i="1"/>
  <c r="AC3868" i="1"/>
  <c r="AD3868" i="1"/>
  <c r="AE3868" i="1"/>
  <c r="V3869" i="1"/>
  <c r="W3869" i="1"/>
  <c r="X3869" i="1"/>
  <c r="Y3869" i="1"/>
  <c r="Z3869" i="1"/>
  <c r="AA3869" i="1"/>
  <c r="AB3869" i="1"/>
  <c r="AC3869" i="1"/>
  <c r="AD3869" i="1"/>
  <c r="AE3869" i="1"/>
  <c r="V3870" i="1"/>
  <c r="W3870" i="1"/>
  <c r="X3870" i="1"/>
  <c r="Y3870" i="1"/>
  <c r="Z3870" i="1"/>
  <c r="AA3870" i="1"/>
  <c r="AB3870" i="1"/>
  <c r="AC3870" i="1"/>
  <c r="AD3870" i="1"/>
  <c r="AE3870" i="1"/>
  <c r="V3871" i="1"/>
  <c r="W3871" i="1"/>
  <c r="X3871" i="1"/>
  <c r="Y3871" i="1"/>
  <c r="Z3871" i="1"/>
  <c r="AA3871" i="1"/>
  <c r="AB3871" i="1"/>
  <c r="AC3871" i="1"/>
  <c r="AD3871" i="1"/>
  <c r="AE3871" i="1"/>
  <c r="V3872" i="1"/>
  <c r="W3872" i="1"/>
  <c r="X3872" i="1"/>
  <c r="Y3872" i="1"/>
  <c r="Z3872" i="1"/>
  <c r="AA3872" i="1"/>
  <c r="AB3872" i="1"/>
  <c r="AC3872" i="1"/>
  <c r="AD3872" i="1"/>
  <c r="AE3872" i="1"/>
  <c r="V3873" i="1"/>
  <c r="W3873" i="1"/>
  <c r="X3873" i="1"/>
  <c r="Y3873" i="1"/>
  <c r="Z3873" i="1"/>
  <c r="AA3873" i="1"/>
  <c r="AB3873" i="1"/>
  <c r="AC3873" i="1"/>
  <c r="AD3873" i="1"/>
  <c r="AE3873" i="1"/>
  <c r="V3874" i="1"/>
  <c r="W3874" i="1"/>
  <c r="X3874" i="1"/>
  <c r="Y3874" i="1"/>
  <c r="Z3874" i="1"/>
  <c r="AA3874" i="1"/>
  <c r="AB3874" i="1"/>
  <c r="AC3874" i="1"/>
  <c r="AD3874" i="1"/>
  <c r="AE3874" i="1"/>
  <c r="V3875" i="1"/>
  <c r="W3875" i="1"/>
  <c r="X3875" i="1"/>
  <c r="Y3875" i="1"/>
  <c r="Z3875" i="1"/>
  <c r="AA3875" i="1"/>
  <c r="AB3875" i="1"/>
  <c r="AC3875" i="1"/>
  <c r="AD3875" i="1"/>
  <c r="AE3875" i="1"/>
  <c r="V3876" i="1"/>
  <c r="W3876" i="1"/>
  <c r="X3876" i="1"/>
  <c r="Y3876" i="1"/>
  <c r="Z3876" i="1"/>
  <c r="AA3876" i="1"/>
  <c r="AB3876" i="1"/>
  <c r="AC3876" i="1"/>
  <c r="AD3876" i="1"/>
  <c r="AE3876" i="1"/>
  <c r="V3877" i="1"/>
  <c r="W3877" i="1"/>
  <c r="X3877" i="1"/>
  <c r="Y3877" i="1"/>
  <c r="Z3877" i="1"/>
  <c r="AA3877" i="1"/>
  <c r="AB3877" i="1"/>
  <c r="AC3877" i="1"/>
  <c r="AD3877" i="1"/>
  <c r="AE3877" i="1"/>
  <c r="V3878" i="1"/>
  <c r="W3878" i="1"/>
  <c r="X3878" i="1"/>
  <c r="Y3878" i="1"/>
  <c r="Z3878" i="1"/>
  <c r="AA3878" i="1"/>
  <c r="AB3878" i="1"/>
  <c r="AC3878" i="1"/>
  <c r="AD3878" i="1"/>
  <c r="AE3878" i="1"/>
  <c r="V3879" i="1"/>
  <c r="W3879" i="1"/>
  <c r="X3879" i="1"/>
  <c r="Y3879" i="1"/>
  <c r="Z3879" i="1"/>
  <c r="AA3879" i="1"/>
  <c r="AB3879" i="1"/>
  <c r="AC3879" i="1"/>
  <c r="AD3879" i="1"/>
  <c r="AE3879" i="1"/>
  <c r="V3880" i="1"/>
  <c r="W3880" i="1"/>
  <c r="X3880" i="1"/>
  <c r="Y3880" i="1"/>
  <c r="Z3880" i="1"/>
  <c r="AA3880" i="1"/>
  <c r="AB3880" i="1"/>
  <c r="AC3880" i="1"/>
  <c r="AD3880" i="1"/>
  <c r="AE3880" i="1"/>
  <c r="V3881" i="1"/>
  <c r="W3881" i="1"/>
  <c r="X3881" i="1"/>
  <c r="Y3881" i="1"/>
  <c r="Z3881" i="1"/>
  <c r="AA3881" i="1"/>
  <c r="AB3881" i="1"/>
  <c r="AC3881" i="1"/>
  <c r="AD3881" i="1"/>
  <c r="AE3881" i="1"/>
  <c r="V3882" i="1"/>
  <c r="W3882" i="1"/>
  <c r="X3882" i="1"/>
  <c r="Y3882" i="1"/>
  <c r="Z3882" i="1"/>
  <c r="AA3882" i="1"/>
  <c r="AB3882" i="1"/>
  <c r="AC3882" i="1"/>
  <c r="AD3882" i="1"/>
  <c r="AE3882" i="1"/>
  <c r="V3883" i="1"/>
  <c r="W3883" i="1"/>
  <c r="X3883" i="1"/>
  <c r="Y3883" i="1"/>
  <c r="Z3883" i="1"/>
  <c r="AA3883" i="1"/>
  <c r="AB3883" i="1"/>
  <c r="AC3883" i="1"/>
  <c r="AD3883" i="1"/>
  <c r="AE3883" i="1"/>
  <c r="V3884" i="1"/>
  <c r="W3884" i="1"/>
  <c r="X3884" i="1"/>
  <c r="Y3884" i="1"/>
  <c r="Z3884" i="1"/>
  <c r="AA3884" i="1"/>
  <c r="AB3884" i="1"/>
  <c r="AC3884" i="1"/>
  <c r="AD3884" i="1"/>
  <c r="AE3884" i="1"/>
  <c r="V3885" i="1"/>
  <c r="W3885" i="1"/>
  <c r="X3885" i="1"/>
  <c r="Y3885" i="1"/>
  <c r="Z3885" i="1"/>
  <c r="AA3885" i="1"/>
  <c r="AB3885" i="1"/>
  <c r="AC3885" i="1"/>
  <c r="AD3885" i="1"/>
  <c r="AE3885" i="1"/>
  <c r="V3886" i="1"/>
  <c r="W3886" i="1"/>
  <c r="X3886" i="1"/>
  <c r="Y3886" i="1"/>
  <c r="Z3886" i="1"/>
  <c r="AA3886" i="1"/>
  <c r="AB3886" i="1"/>
  <c r="AC3886" i="1"/>
  <c r="AD3886" i="1"/>
  <c r="AE3886" i="1"/>
  <c r="V3887" i="1"/>
  <c r="W3887" i="1"/>
  <c r="X3887" i="1"/>
  <c r="Y3887" i="1"/>
  <c r="Z3887" i="1"/>
  <c r="AA3887" i="1"/>
  <c r="AB3887" i="1"/>
  <c r="AC3887" i="1"/>
  <c r="AD3887" i="1"/>
  <c r="AE3887" i="1"/>
  <c r="V3888" i="1"/>
  <c r="W3888" i="1"/>
  <c r="X3888" i="1"/>
  <c r="Y3888" i="1"/>
  <c r="Z3888" i="1"/>
  <c r="AA3888" i="1"/>
  <c r="AB3888" i="1"/>
  <c r="AC3888" i="1"/>
  <c r="AD3888" i="1"/>
  <c r="AE3888" i="1"/>
  <c r="V3889" i="1"/>
  <c r="W3889" i="1"/>
  <c r="X3889" i="1"/>
  <c r="Y3889" i="1"/>
  <c r="Z3889" i="1"/>
  <c r="AA3889" i="1"/>
  <c r="AB3889" i="1"/>
  <c r="AC3889" i="1"/>
  <c r="AD3889" i="1"/>
  <c r="AE3889" i="1"/>
  <c r="V3890" i="1"/>
  <c r="W3890" i="1"/>
  <c r="X3890" i="1"/>
  <c r="Y3890" i="1"/>
  <c r="Z3890" i="1"/>
  <c r="AA3890" i="1"/>
  <c r="AB3890" i="1"/>
  <c r="AC3890" i="1"/>
  <c r="AD3890" i="1"/>
  <c r="AE3890" i="1"/>
  <c r="V3891" i="1"/>
  <c r="W3891" i="1"/>
  <c r="X3891" i="1"/>
  <c r="Y3891" i="1"/>
  <c r="Z3891" i="1"/>
  <c r="AA3891" i="1"/>
  <c r="AB3891" i="1"/>
  <c r="AC3891" i="1"/>
  <c r="AD3891" i="1"/>
  <c r="AE3891" i="1"/>
  <c r="V3892" i="1"/>
  <c r="W3892" i="1"/>
  <c r="X3892" i="1"/>
  <c r="Y3892" i="1"/>
  <c r="Z3892" i="1"/>
  <c r="AA3892" i="1"/>
  <c r="AB3892" i="1"/>
  <c r="AC3892" i="1"/>
  <c r="AD3892" i="1"/>
  <c r="AE3892" i="1"/>
  <c r="V3893" i="1"/>
  <c r="W3893" i="1"/>
  <c r="X3893" i="1"/>
  <c r="Y3893" i="1"/>
  <c r="Z3893" i="1"/>
  <c r="AA3893" i="1"/>
  <c r="AB3893" i="1"/>
  <c r="AC3893" i="1"/>
  <c r="AD3893" i="1"/>
  <c r="AE3893" i="1"/>
  <c r="V3894" i="1"/>
  <c r="W3894" i="1"/>
  <c r="X3894" i="1"/>
  <c r="Y3894" i="1"/>
  <c r="Z3894" i="1"/>
  <c r="AA3894" i="1"/>
  <c r="AB3894" i="1"/>
  <c r="AC3894" i="1"/>
  <c r="AD3894" i="1"/>
  <c r="AE3894" i="1"/>
  <c r="V3895" i="1"/>
  <c r="W3895" i="1"/>
  <c r="X3895" i="1"/>
  <c r="Y3895" i="1"/>
  <c r="Z3895" i="1"/>
  <c r="AA3895" i="1"/>
  <c r="AB3895" i="1"/>
  <c r="AC3895" i="1"/>
  <c r="AD3895" i="1"/>
  <c r="AE3895" i="1"/>
  <c r="V3896" i="1"/>
  <c r="W3896" i="1"/>
  <c r="X3896" i="1"/>
  <c r="Y3896" i="1"/>
  <c r="Z3896" i="1"/>
  <c r="AA3896" i="1"/>
  <c r="AB3896" i="1"/>
  <c r="AC3896" i="1"/>
  <c r="AD3896" i="1"/>
  <c r="AE3896" i="1"/>
  <c r="V3897" i="1"/>
  <c r="W3897" i="1"/>
  <c r="X3897" i="1"/>
  <c r="Y3897" i="1"/>
  <c r="Z3897" i="1"/>
  <c r="AA3897" i="1"/>
  <c r="AB3897" i="1"/>
  <c r="AC3897" i="1"/>
  <c r="AD3897" i="1"/>
  <c r="AE3897" i="1"/>
  <c r="V3898" i="1"/>
  <c r="W3898" i="1"/>
  <c r="X3898" i="1"/>
  <c r="Y3898" i="1"/>
  <c r="Z3898" i="1"/>
  <c r="AA3898" i="1"/>
  <c r="AB3898" i="1"/>
  <c r="AC3898" i="1"/>
  <c r="AD3898" i="1"/>
  <c r="AE3898" i="1"/>
  <c r="V3899" i="1"/>
  <c r="W3899" i="1"/>
  <c r="X3899" i="1"/>
  <c r="Y3899" i="1"/>
  <c r="Z3899" i="1"/>
  <c r="AA3899" i="1"/>
  <c r="AB3899" i="1"/>
  <c r="AC3899" i="1"/>
  <c r="AD3899" i="1"/>
  <c r="AE3899" i="1"/>
  <c r="V3900" i="1"/>
  <c r="W3900" i="1"/>
  <c r="X3900" i="1"/>
  <c r="Y3900" i="1"/>
  <c r="Z3900" i="1"/>
  <c r="AA3900" i="1"/>
  <c r="AB3900" i="1"/>
  <c r="AC3900" i="1"/>
  <c r="AD3900" i="1"/>
  <c r="AE3900" i="1"/>
  <c r="V3901" i="1"/>
  <c r="W3901" i="1"/>
  <c r="X3901" i="1"/>
  <c r="Y3901" i="1"/>
  <c r="Z3901" i="1"/>
  <c r="AA3901" i="1"/>
  <c r="AB3901" i="1"/>
  <c r="AC3901" i="1"/>
  <c r="AD3901" i="1"/>
  <c r="AE3901" i="1"/>
  <c r="V3902" i="1"/>
  <c r="W3902" i="1"/>
  <c r="X3902" i="1"/>
  <c r="Y3902" i="1"/>
  <c r="Z3902" i="1"/>
  <c r="AA3902" i="1"/>
  <c r="AB3902" i="1"/>
  <c r="AC3902" i="1"/>
  <c r="AD3902" i="1"/>
  <c r="AE3902" i="1"/>
  <c r="V3903" i="1"/>
  <c r="W3903" i="1"/>
  <c r="X3903" i="1"/>
  <c r="Y3903" i="1"/>
  <c r="Z3903" i="1"/>
  <c r="AA3903" i="1"/>
  <c r="AB3903" i="1"/>
  <c r="AC3903" i="1"/>
  <c r="AD3903" i="1"/>
  <c r="AE3903" i="1"/>
  <c r="V3904" i="1"/>
  <c r="W3904" i="1"/>
  <c r="X3904" i="1"/>
  <c r="Y3904" i="1"/>
  <c r="Z3904" i="1"/>
  <c r="AA3904" i="1"/>
  <c r="AB3904" i="1"/>
  <c r="AC3904" i="1"/>
  <c r="AD3904" i="1"/>
  <c r="AE3904" i="1"/>
  <c r="V3905" i="1"/>
  <c r="W3905" i="1"/>
  <c r="X3905" i="1"/>
  <c r="Y3905" i="1"/>
  <c r="Z3905" i="1"/>
  <c r="AA3905" i="1"/>
  <c r="AB3905" i="1"/>
  <c r="AC3905" i="1"/>
  <c r="AD3905" i="1"/>
  <c r="AE3905" i="1"/>
  <c r="V3906" i="1"/>
  <c r="W3906" i="1"/>
  <c r="X3906" i="1"/>
  <c r="Y3906" i="1"/>
  <c r="Z3906" i="1"/>
  <c r="AA3906" i="1"/>
  <c r="AB3906" i="1"/>
  <c r="AC3906" i="1"/>
  <c r="AD3906" i="1"/>
  <c r="AE3906" i="1"/>
  <c r="V3907" i="1"/>
  <c r="W3907" i="1"/>
  <c r="X3907" i="1"/>
  <c r="Y3907" i="1"/>
  <c r="Z3907" i="1"/>
  <c r="AA3907" i="1"/>
  <c r="AB3907" i="1"/>
  <c r="AC3907" i="1"/>
  <c r="AD3907" i="1"/>
  <c r="AE3907" i="1"/>
  <c r="V3908" i="1"/>
  <c r="W3908" i="1"/>
  <c r="X3908" i="1"/>
  <c r="Y3908" i="1"/>
  <c r="Z3908" i="1"/>
  <c r="AA3908" i="1"/>
  <c r="AB3908" i="1"/>
  <c r="AC3908" i="1"/>
  <c r="AD3908" i="1"/>
  <c r="AE3908" i="1"/>
  <c r="V3909" i="1"/>
  <c r="W3909" i="1"/>
  <c r="X3909" i="1"/>
  <c r="Y3909" i="1"/>
  <c r="Z3909" i="1"/>
  <c r="AA3909" i="1"/>
  <c r="AB3909" i="1"/>
  <c r="AC3909" i="1"/>
  <c r="AD3909" i="1"/>
  <c r="AE3909" i="1"/>
  <c r="V3910" i="1"/>
  <c r="W3910" i="1"/>
  <c r="X3910" i="1"/>
  <c r="Y3910" i="1"/>
  <c r="Z3910" i="1"/>
  <c r="AA3910" i="1"/>
  <c r="AB3910" i="1"/>
  <c r="AC3910" i="1"/>
  <c r="AD3910" i="1"/>
  <c r="AE3910" i="1"/>
  <c r="V3911" i="1"/>
  <c r="W3911" i="1"/>
  <c r="X3911" i="1"/>
  <c r="Y3911" i="1"/>
  <c r="Z3911" i="1"/>
  <c r="AA3911" i="1"/>
  <c r="AB3911" i="1"/>
  <c r="AC3911" i="1"/>
  <c r="AD3911" i="1"/>
  <c r="AE3911" i="1"/>
  <c r="V3912" i="1"/>
  <c r="W3912" i="1"/>
  <c r="X3912" i="1"/>
  <c r="Y3912" i="1"/>
  <c r="Z3912" i="1"/>
  <c r="AA3912" i="1"/>
  <c r="AB3912" i="1"/>
  <c r="AC3912" i="1"/>
  <c r="AD3912" i="1"/>
  <c r="AE3912" i="1"/>
  <c r="V3913" i="1"/>
  <c r="W3913" i="1"/>
  <c r="X3913" i="1"/>
  <c r="Y3913" i="1"/>
  <c r="Z3913" i="1"/>
  <c r="AA3913" i="1"/>
  <c r="AB3913" i="1"/>
  <c r="AC3913" i="1"/>
  <c r="AD3913" i="1"/>
  <c r="AE3913" i="1"/>
  <c r="V3914" i="1"/>
  <c r="W3914" i="1"/>
  <c r="X3914" i="1"/>
  <c r="Y3914" i="1"/>
  <c r="Z3914" i="1"/>
  <c r="AA3914" i="1"/>
  <c r="AB3914" i="1"/>
  <c r="AC3914" i="1"/>
  <c r="AD3914" i="1"/>
  <c r="AE3914" i="1"/>
  <c r="V3915" i="1"/>
  <c r="W3915" i="1"/>
  <c r="X3915" i="1"/>
  <c r="Y3915" i="1"/>
  <c r="Z3915" i="1"/>
  <c r="AA3915" i="1"/>
  <c r="AB3915" i="1"/>
  <c r="AC3915" i="1"/>
  <c r="AD3915" i="1"/>
  <c r="AE3915" i="1"/>
  <c r="V3916" i="1"/>
  <c r="W3916" i="1"/>
  <c r="X3916" i="1"/>
  <c r="Y3916" i="1"/>
  <c r="Z3916" i="1"/>
  <c r="AA3916" i="1"/>
  <c r="AB3916" i="1"/>
  <c r="AC3916" i="1"/>
  <c r="AD3916" i="1"/>
  <c r="AE3916" i="1"/>
  <c r="V3917" i="1"/>
  <c r="W3917" i="1"/>
  <c r="X3917" i="1"/>
  <c r="Y3917" i="1"/>
  <c r="Z3917" i="1"/>
  <c r="AA3917" i="1"/>
  <c r="AB3917" i="1"/>
  <c r="AC3917" i="1"/>
  <c r="AD3917" i="1"/>
  <c r="AE3917" i="1"/>
  <c r="V3918" i="1"/>
  <c r="W3918" i="1"/>
  <c r="X3918" i="1"/>
  <c r="Y3918" i="1"/>
  <c r="Z3918" i="1"/>
  <c r="AA3918" i="1"/>
  <c r="AB3918" i="1"/>
  <c r="AC3918" i="1"/>
  <c r="AD3918" i="1"/>
  <c r="AE3918" i="1"/>
  <c r="V3919" i="1"/>
  <c r="W3919" i="1"/>
  <c r="X3919" i="1"/>
  <c r="Y3919" i="1"/>
  <c r="Z3919" i="1"/>
  <c r="AA3919" i="1"/>
  <c r="AB3919" i="1"/>
  <c r="AC3919" i="1"/>
  <c r="AD3919" i="1"/>
  <c r="AE3919" i="1"/>
  <c r="V3920" i="1"/>
  <c r="W3920" i="1"/>
  <c r="X3920" i="1"/>
  <c r="Y3920" i="1"/>
  <c r="Z3920" i="1"/>
  <c r="AA3920" i="1"/>
  <c r="AB3920" i="1"/>
  <c r="AC3920" i="1"/>
  <c r="AD3920" i="1"/>
  <c r="AE3920" i="1"/>
  <c r="V3921" i="1"/>
  <c r="W3921" i="1"/>
  <c r="X3921" i="1"/>
  <c r="Y3921" i="1"/>
  <c r="Z3921" i="1"/>
  <c r="AA3921" i="1"/>
  <c r="AB3921" i="1"/>
  <c r="AC3921" i="1"/>
  <c r="AD3921" i="1"/>
  <c r="AE3921" i="1"/>
  <c r="V3922" i="1"/>
  <c r="W3922" i="1"/>
  <c r="X3922" i="1"/>
  <c r="Y3922" i="1"/>
  <c r="Z3922" i="1"/>
  <c r="AA3922" i="1"/>
  <c r="AB3922" i="1"/>
  <c r="AC3922" i="1"/>
  <c r="AD3922" i="1"/>
  <c r="AE3922" i="1"/>
  <c r="V3923" i="1"/>
  <c r="W3923" i="1"/>
  <c r="X3923" i="1"/>
  <c r="Y3923" i="1"/>
  <c r="Z3923" i="1"/>
  <c r="AA3923" i="1"/>
  <c r="AB3923" i="1"/>
  <c r="AC3923" i="1"/>
  <c r="AD3923" i="1"/>
  <c r="AE3923" i="1"/>
  <c r="V3924" i="1"/>
  <c r="W3924" i="1"/>
  <c r="X3924" i="1"/>
  <c r="Y3924" i="1"/>
  <c r="Z3924" i="1"/>
  <c r="AA3924" i="1"/>
  <c r="AB3924" i="1"/>
  <c r="AC3924" i="1"/>
  <c r="AD3924" i="1"/>
  <c r="AE3924" i="1"/>
  <c r="V3925" i="1"/>
  <c r="W3925" i="1"/>
  <c r="X3925" i="1"/>
  <c r="Y3925" i="1"/>
  <c r="Z3925" i="1"/>
  <c r="AA3925" i="1"/>
  <c r="AB3925" i="1"/>
  <c r="AC3925" i="1"/>
  <c r="AD3925" i="1"/>
  <c r="AE3925" i="1"/>
  <c r="V3926" i="1"/>
  <c r="W3926" i="1"/>
  <c r="X3926" i="1"/>
  <c r="Y3926" i="1"/>
  <c r="Z3926" i="1"/>
  <c r="AA3926" i="1"/>
  <c r="AB3926" i="1"/>
  <c r="AC3926" i="1"/>
  <c r="AD3926" i="1"/>
  <c r="AE3926" i="1"/>
  <c r="V3927" i="1"/>
  <c r="W3927" i="1"/>
  <c r="X3927" i="1"/>
  <c r="Y3927" i="1"/>
  <c r="Z3927" i="1"/>
  <c r="AA3927" i="1"/>
  <c r="AB3927" i="1"/>
  <c r="AC3927" i="1"/>
  <c r="AD3927" i="1"/>
  <c r="AE3927" i="1"/>
  <c r="V3928" i="1"/>
  <c r="W3928" i="1"/>
  <c r="X3928" i="1"/>
  <c r="Y3928" i="1"/>
  <c r="Z3928" i="1"/>
  <c r="AA3928" i="1"/>
  <c r="AB3928" i="1"/>
  <c r="AC3928" i="1"/>
  <c r="AD3928" i="1"/>
  <c r="AE3928" i="1"/>
  <c r="V3929" i="1"/>
  <c r="W3929" i="1"/>
  <c r="X3929" i="1"/>
  <c r="Y3929" i="1"/>
  <c r="Z3929" i="1"/>
  <c r="AA3929" i="1"/>
  <c r="AB3929" i="1"/>
  <c r="AC3929" i="1"/>
  <c r="AD3929" i="1"/>
  <c r="AE3929" i="1"/>
  <c r="V3930" i="1"/>
  <c r="W3930" i="1"/>
  <c r="X3930" i="1"/>
  <c r="Y3930" i="1"/>
  <c r="Z3930" i="1"/>
  <c r="AA3930" i="1"/>
  <c r="AB3930" i="1"/>
  <c r="AC3930" i="1"/>
  <c r="AD3930" i="1"/>
  <c r="AE3930" i="1"/>
  <c r="V3931" i="1"/>
  <c r="W3931" i="1"/>
  <c r="X3931" i="1"/>
  <c r="Y3931" i="1"/>
  <c r="Z3931" i="1"/>
  <c r="AA3931" i="1"/>
  <c r="AB3931" i="1"/>
  <c r="AC3931" i="1"/>
  <c r="AD3931" i="1"/>
  <c r="AE3931" i="1"/>
  <c r="V3932" i="1"/>
  <c r="W3932" i="1"/>
  <c r="X3932" i="1"/>
  <c r="Y3932" i="1"/>
  <c r="Z3932" i="1"/>
  <c r="AA3932" i="1"/>
  <c r="AB3932" i="1"/>
  <c r="AC3932" i="1"/>
  <c r="AD3932" i="1"/>
  <c r="AE3932" i="1"/>
  <c r="V3933" i="1"/>
  <c r="W3933" i="1"/>
  <c r="X3933" i="1"/>
  <c r="Y3933" i="1"/>
  <c r="Z3933" i="1"/>
  <c r="AA3933" i="1"/>
  <c r="AB3933" i="1"/>
  <c r="AC3933" i="1"/>
  <c r="AD3933" i="1"/>
  <c r="AE3933" i="1"/>
  <c r="V3934" i="1"/>
  <c r="W3934" i="1"/>
  <c r="X3934" i="1"/>
  <c r="Y3934" i="1"/>
  <c r="Z3934" i="1"/>
  <c r="AA3934" i="1"/>
  <c r="AB3934" i="1"/>
  <c r="AC3934" i="1"/>
  <c r="AD3934" i="1"/>
  <c r="AE3934" i="1"/>
  <c r="V3935" i="1"/>
  <c r="W3935" i="1"/>
  <c r="X3935" i="1"/>
  <c r="Y3935" i="1"/>
  <c r="Z3935" i="1"/>
  <c r="AA3935" i="1"/>
  <c r="AB3935" i="1"/>
  <c r="AC3935" i="1"/>
  <c r="AD3935" i="1"/>
  <c r="AE3935" i="1"/>
  <c r="V3936" i="1"/>
  <c r="W3936" i="1"/>
  <c r="X3936" i="1"/>
  <c r="Y3936" i="1"/>
  <c r="Z3936" i="1"/>
  <c r="AA3936" i="1"/>
  <c r="AB3936" i="1"/>
  <c r="AC3936" i="1"/>
  <c r="AD3936" i="1"/>
  <c r="AE3936" i="1"/>
  <c r="V3937" i="1"/>
  <c r="W3937" i="1"/>
  <c r="X3937" i="1"/>
  <c r="Y3937" i="1"/>
  <c r="Z3937" i="1"/>
  <c r="AA3937" i="1"/>
  <c r="AB3937" i="1"/>
  <c r="AC3937" i="1"/>
  <c r="AD3937" i="1"/>
  <c r="AE3937" i="1"/>
  <c r="V3938" i="1"/>
  <c r="W3938" i="1"/>
  <c r="X3938" i="1"/>
  <c r="Y3938" i="1"/>
  <c r="Z3938" i="1"/>
  <c r="AA3938" i="1"/>
  <c r="AB3938" i="1"/>
  <c r="AC3938" i="1"/>
  <c r="AD3938" i="1"/>
  <c r="AE3938" i="1"/>
  <c r="V3939" i="1"/>
  <c r="W3939" i="1"/>
  <c r="X3939" i="1"/>
  <c r="Y3939" i="1"/>
  <c r="Z3939" i="1"/>
  <c r="AA3939" i="1"/>
  <c r="AB3939" i="1"/>
  <c r="AC3939" i="1"/>
  <c r="AD3939" i="1"/>
  <c r="AE3939" i="1"/>
  <c r="V3940" i="1"/>
  <c r="W3940" i="1"/>
  <c r="X3940" i="1"/>
  <c r="Y3940" i="1"/>
  <c r="Z3940" i="1"/>
  <c r="AA3940" i="1"/>
  <c r="AB3940" i="1"/>
  <c r="AC3940" i="1"/>
  <c r="AD3940" i="1"/>
  <c r="AE3940" i="1"/>
  <c r="V3941" i="1"/>
  <c r="W3941" i="1"/>
  <c r="X3941" i="1"/>
  <c r="Y3941" i="1"/>
  <c r="Z3941" i="1"/>
  <c r="AA3941" i="1"/>
  <c r="AB3941" i="1"/>
  <c r="AC3941" i="1"/>
  <c r="AD3941" i="1"/>
  <c r="AE3941" i="1"/>
  <c r="V3942" i="1"/>
  <c r="W3942" i="1"/>
  <c r="X3942" i="1"/>
  <c r="Y3942" i="1"/>
  <c r="Z3942" i="1"/>
  <c r="AA3942" i="1"/>
  <c r="AB3942" i="1"/>
  <c r="AC3942" i="1"/>
  <c r="AD3942" i="1"/>
  <c r="AE3942" i="1"/>
  <c r="V3943" i="1"/>
  <c r="W3943" i="1"/>
  <c r="X3943" i="1"/>
  <c r="Y3943" i="1"/>
  <c r="Z3943" i="1"/>
  <c r="AA3943" i="1"/>
  <c r="AB3943" i="1"/>
  <c r="AC3943" i="1"/>
  <c r="AD3943" i="1"/>
  <c r="AE3943" i="1"/>
  <c r="V3944" i="1"/>
  <c r="W3944" i="1"/>
  <c r="X3944" i="1"/>
  <c r="Y3944" i="1"/>
  <c r="Z3944" i="1"/>
  <c r="AA3944" i="1"/>
  <c r="AB3944" i="1"/>
  <c r="AC3944" i="1"/>
  <c r="AD3944" i="1"/>
  <c r="AE3944" i="1"/>
  <c r="V3945" i="1"/>
  <c r="W3945" i="1"/>
  <c r="X3945" i="1"/>
  <c r="Y3945" i="1"/>
  <c r="Z3945" i="1"/>
  <c r="AA3945" i="1"/>
  <c r="AB3945" i="1"/>
  <c r="AC3945" i="1"/>
  <c r="AD3945" i="1"/>
  <c r="AE3945" i="1"/>
  <c r="V3946" i="1"/>
  <c r="W3946" i="1"/>
  <c r="X3946" i="1"/>
  <c r="Y3946" i="1"/>
  <c r="Z3946" i="1"/>
  <c r="AA3946" i="1"/>
  <c r="AB3946" i="1"/>
  <c r="AC3946" i="1"/>
  <c r="AD3946" i="1"/>
  <c r="AE3946" i="1"/>
  <c r="V3947" i="1"/>
  <c r="W3947" i="1"/>
  <c r="X3947" i="1"/>
  <c r="Y3947" i="1"/>
  <c r="Z3947" i="1"/>
  <c r="AA3947" i="1"/>
  <c r="AB3947" i="1"/>
  <c r="AC3947" i="1"/>
  <c r="AD3947" i="1"/>
  <c r="AE3947" i="1"/>
  <c r="V3948" i="1"/>
  <c r="W3948" i="1"/>
  <c r="X3948" i="1"/>
  <c r="Y3948" i="1"/>
  <c r="Z3948" i="1"/>
  <c r="AA3948" i="1"/>
  <c r="AB3948" i="1"/>
  <c r="AC3948" i="1"/>
  <c r="AD3948" i="1"/>
  <c r="AE3948" i="1"/>
  <c r="V3949" i="1"/>
  <c r="W3949" i="1"/>
  <c r="X3949" i="1"/>
  <c r="Y3949" i="1"/>
  <c r="Z3949" i="1"/>
  <c r="AA3949" i="1"/>
  <c r="AB3949" i="1"/>
  <c r="AC3949" i="1"/>
  <c r="AD3949" i="1"/>
  <c r="AE3949" i="1"/>
  <c r="V3950" i="1"/>
  <c r="W3950" i="1"/>
  <c r="X3950" i="1"/>
  <c r="Y3950" i="1"/>
  <c r="Z3950" i="1"/>
  <c r="AA3950" i="1"/>
  <c r="AB3950" i="1"/>
  <c r="AC3950" i="1"/>
  <c r="AD3950" i="1"/>
  <c r="AE3950" i="1"/>
  <c r="V3951" i="1"/>
  <c r="W3951" i="1"/>
  <c r="X3951" i="1"/>
  <c r="Y3951" i="1"/>
  <c r="Z3951" i="1"/>
  <c r="AA3951" i="1"/>
  <c r="AB3951" i="1"/>
  <c r="AC3951" i="1"/>
  <c r="AD3951" i="1"/>
  <c r="AE3951" i="1"/>
  <c r="V3952" i="1"/>
  <c r="W3952" i="1"/>
  <c r="X3952" i="1"/>
  <c r="Y3952" i="1"/>
  <c r="Z3952" i="1"/>
  <c r="AA3952" i="1"/>
  <c r="AB3952" i="1"/>
  <c r="AC3952" i="1"/>
  <c r="AD3952" i="1"/>
  <c r="AE3952" i="1"/>
  <c r="V3953" i="1"/>
  <c r="W3953" i="1"/>
  <c r="X3953" i="1"/>
  <c r="Y3953" i="1"/>
  <c r="Z3953" i="1"/>
  <c r="AA3953" i="1"/>
  <c r="AB3953" i="1"/>
  <c r="AC3953" i="1"/>
  <c r="AD3953" i="1"/>
  <c r="AE3953" i="1"/>
  <c r="V3954" i="1"/>
  <c r="W3954" i="1"/>
  <c r="X3954" i="1"/>
  <c r="Y3954" i="1"/>
  <c r="Z3954" i="1"/>
  <c r="AA3954" i="1"/>
  <c r="AB3954" i="1"/>
  <c r="AC3954" i="1"/>
  <c r="AD3954" i="1"/>
  <c r="AE3954" i="1"/>
  <c r="V3955" i="1"/>
  <c r="W3955" i="1"/>
  <c r="X3955" i="1"/>
  <c r="Y3955" i="1"/>
  <c r="Z3955" i="1"/>
  <c r="AA3955" i="1"/>
  <c r="AB3955" i="1"/>
  <c r="AC3955" i="1"/>
  <c r="AD3955" i="1"/>
  <c r="AE3955" i="1"/>
  <c r="V3956" i="1"/>
  <c r="W3956" i="1"/>
  <c r="X3956" i="1"/>
  <c r="Y3956" i="1"/>
  <c r="Z3956" i="1"/>
  <c r="AA3956" i="1"/>
  <c r="AB3956" i="1"/>
  <c r="AC3956" i="1"/>
  <c r="AD3956" i="1"/>
  <c r="AE3956" i="1"/>
  <c r="V3957" i="1"/>
  <c r="W3957" i="1"/>
  <c r="X3957" i="1"/>
  <c r="Y3957" i="1"/>
  <c r="Z3957" i="1"/>
  <c r="AA3957" i="1"/>
  <c r="AB3957" i="1"/>
  <c r="AC3957" i="1"/>
  <c r="AD3957" i="1"/>
  <c r="AE3957" i="1"/>
  <c r="V3958" i="1"/>
  <c r="W3958" i="1"/>
  <c r="X3958" i="1"/>
  <c r="Y3958" i="1"/>
  <c r="Z3958" i="1"/>
  <c r="AA3958" i="1"/>
  <c r="AB3958" i="1"/>
  <c r="AC3958" i="1"/>
  <c r="AD3958" i="1"/>
  <c r="AE3958" i="1"/>
  <c r="V3959" i="1"/>
  <c r="W3959" i="1"/>
  <c r="X3959" i="1"/>
  <c r="Y3959" i="1"/>
  <c r="Z3959" i="1"/>
  <c r="AA3959" i="1"/>
  <c r="AB3959" i="1"/>
  <c r="AC3959" i="1"/>
  <c r="AD3959" i="1"/>
  <c r="AE3959" i="1"/>
  <c r="V3960" i="1"/>
  <c r="W3960" i="1"/>
  <c r="X3960" i="1"/>
  <c r="Y3960" i="1"/>
  <c r="Z3960" i="1"/>
  <c r="AA3960" i="1"/>
  <c r="AB3960" i="1"/>
  <c r="AC3960" i="1"/>
  <c r="AD3960" i="1"/>
  <c r="AE3960" i="1"/>
  <c r="V3961" i="1"/>
  <c r="W3961" i="1"/>
  <c r="X3961" i="1"/>
  <c r="Y3961" i="1"/>
  <c r="Z3961" i="1"/>
  <c r="AA3961" i="1"/>
  <c r="AB3961" i="1"/>
  <c r="AC3961" i="1"/>
  <c r="AD3961" i="1"/>
  <c r="AE3961" i="1"/>
  <c r="V3962" i="1"/>
  <c r="W3962" i="1"/>
  <c r="X3962" i="1"/>
  <c r="Y3962" i="1"/>
  <c r="Z3962" i="1"/>
  <c r="AA3962" i="1"/>
  <c r="AB3962" i="1"/>
  <c r="AC3962" i="1"/>
  <c r="AD3962" i="1"/>
  <c r="AE3962" i="1"/>
  <c r="V3963" i="1"/>
  <c r="W3963" i="1"/>
  <c r="X3963" i="1"/>
  <c r="Y3963" i="1"/>
  <c r="Z3963" i="1"/>
  <c r="AA3963" i="1"/>
  <c r="AB3963" i="1"/>
  <c r="AC3963" i="1"/>
  <c r="AD3963" i="1"/>
  <c r="AE3963" i="1"/>
  <c r="V3964" i="1"/>
  <c r="W3964" i="1"/>
  <c r="X3964" i="1"/>
  <c r="Y3964" i="1"/>
  <c r="Z3964" i="1"/>
  <c r="AA3964" i="1"/>
  <c r="AB3964" i="1"/>
  <c r="AC3964" i="1"/>
  <c r="AD3964" i="1"/>
  <c r="AE3964" i="1"/>
  <c r="V3965" i="1"/>
  <c r="W3965" i="1"/>
  <c r="X3965" i="1"/>
  <c r="Y3965" i="1"/>
  <c r="Z3965" i="1"/>
  <c r="AA3965" i="1"/>
  <c r="AB3965" i="1"/>
  <c r="AC3965" i="1"/>
  <c r="AD3965" i="1"/>
  <c r="AE3965" i="1"/>
  <c r="V3966" i="1"/>
  <c r="W3966" i="1"/>
  <c r="X3966" i="1"/>
  <c r="Y3966" i="1"/>
  <c r="Z3966" i="1"/>
  <c r="AA3966" i="1"/>
  <c r="AB3966" i="1"/>
  <c r="AC3966" i="1"/>
  <c r="AD3966" i="1"/>
  <c r="AE3966" i="1"/>
  <c r="V3967" i="1"/>
  <c r="W3967" i="1"/>
  <c r="X3967" i="1"/>
  <c r="Y3967" i="1"/>
  <c r="Z3967" i="1"/>
  <c r="AA3967" i="1"/>
  <c r="AB3967" i="1"/>
  <c r="AC3967" i="1"/>
  <c r="AD3967" i="1"/>
  <c r="AE3967" i="1"/>
  <c r="V3968" i="1"/>
  <c r="W3968" i="1"/>
  <c r="X3968" i="1"/>
  <c r="Y3968" i="1"/>
  <c r="Z3968" i="1"/>
  <c r="AA3968" i="1"/>
  <c r="AB3968" i="1"/>
  <c r="AC3968" i="1"/>
  <c r="AD3968" i="1"/>
  <c r="AE3968" i="1"/>
  <c r="V3969" i="1"/>
  <c r="W3969" i="1"/>
  <c r="X3969" i="1"/>
  <c r="Y3969" i="1"/>
  <c r="Z3969" i="1"/>
  <c r="AA3969" i="1"/>
  <c r="AB3969" i="1"/>
  <c r="AC3969" i="1"/>
  <c r="AD3969" i="1"/>
  <c r="AE3969" i="1"/>
  <c r="V3970" i="1"/>
  <c r="W3970" i="1"/>
  <c r="X3970" i="1"/>
  <c r="Y3970" i="1"/>
  <c r="Z3970" i="1"/>
  <c r="AA3970" i="1"/>
  <c r="AB3970" i="1"/>
  <c r="AC3970" i="1"/>
  <c r="AD3970" i="1"/>
  <c r="AE3970" i="1"/>
  <c r="V3971" i="1"/>
  <c r="W3971" i="1"/>
  <c r="X3971" i="1"/>
  <c r="Y3971" i="1"/>
  <c r="Z3971" i="1"/>
  <c r="AA3971" i="1"/>
  <c r="AB3971" i="1"/>
  <c r="AC3971" i="1"/>
  <c r="AD3971" i="1"/>
  <c r="AE3971" i="1"/>
  <c r="V3972" i="1"/>
  <c r="W3972" i="1"/>
  <c r="X3972" i="1"/>
  <c r="Y3972" i="1"/>
  <c r="Z3972" i="1"/>
  <c r="AA3972" i="1"/>
  <c r="AB3972" i="1"/>
  <c r="AC3972" i="1"/>
  <c r="AD3972" i="1"/>
  <c r="AE3972" i="1"/>
  <c r="V3973" i="1"/>
  <c r="W3973" i="1"/>
  <c r="X3973" i="1"/>
  <c r="Y3973" i="1"/>
  <c r="Z3973" i="1"/>
  <c r="AA3973" i="1"/>
  <c r="AB3973" i="1"/>
  <c r="AC3973" i="1"/>
  <c r="AD3973" i="1"/>
  <c r="AE3973" i="1"/>
  <c r="V3974" i="1"/>
  <c r="W3974" i="1"/>
  <c r="X3974" i="1"/>
  <c r="Y3974" i="1"/>
  <c r="Z3974" i="1"/>
  <c r="AA3974" i="1"/>
  <c r="AB3974" i="1"/>
  <c r="AC3974" i="1"/>
  <c r="AD3974" i="1"/>
  <c r="AE3974" i="1"/>
  <c r="V3975" i="1"/>
  <c r="W3975" i="1"/>
  <c r="X3975" i="1"/>
  <c r="Y3975" i="1"/>
  <c r="Z3975" i="1"/>
  <c r="AA3975" i="1"/>
  <c r="AB3975" i="1"/>
  <c r="AC3975" i="1"/>
  <c r="AD3975" i="1"/>
  <c r="AE3975" i="1"/>
  <c r="V3976" i="1"/>
  <c r="W3976" i="1"/>
  <c r="X3976" i="1"/>
  <c r="Y3976" i="1"/>
  <c r="Z3976" i="1"/>
  <c r="AA3976" i="1"/>
  <c r="AB3976" i="1"/>
  <c r="AC3976" i="1"/>
  <c r="AD3976" i="1"/>
  <c r="AE3976" i="1"/>
  <c r="V3977" i="1"/>
  <c r="W3977" i="1"/>
  <c r="X3977" i="1"/>
  <c r="Y3977" i="1"/>
  <c r="Z3977" i="1"/>
  <c r="AA3977" i="1"/>
  <c r="AB3977" i="1"/>
  <c r="AC3977" i="1"/>
  <c r="AD3977" i="1"/>
  <c r="AE3977" i="1"/>
  <c r="V3978" i="1"/>
  <c r="W3978" i="1"/>
  <c r="X3978" i="1"/>
  <c r="Y3978" i="1"/>
  <c r="Z3978" i="1"/>
  <c r="AA3978" i="1"/>
  <c r="AB3978" i="1"/>
  <c r="AC3978" i="1"/>
  <c r="AD3978" i="1"/>
  <c r="AE3978" i="1"/>
  <c r="V3979" i="1"/>
  <c r="W3979" i="1"/>
  <c r="X3979" i="1"/>
  <c r="Y3979" i="1"/>
  <c r="Z3979" i="1"/>
  <c r="AA3979" i="1"/>
  <c r="AB3979" i="1"/>
  <c r="AC3979" i="1"/>
  <c r="AD3979" i="1"/>
  <c r="AE3979" i="1"/>
  <c r="V3980" i="1"/>
  <c r="W3980" i="1"/>
  <c r="X3980" i="1"/>
  <c r="Y3980" i="1"/>
  <c r="Z3980" i="1"/>
  <c r="AA3980" i="1"/>
  <c r="AB3980" i="1"/>
  <c r="AC3980" i="1"/>
  <c r="AD3980" i="1"/>
  <c r="AE3980" i="1"/>
  <c r="V3981" i="1"/>
  <c r="W3981" i="1"/>
  <c r="X3981" i="1"/>
  <c r="Y3981" i="1"/>
  <c r="Z3981" i="1"/>
  <c r="AA3981" i="1"/>
  <c r="AB3981" i="1"/>
  <c r="AC3981" i="1"/>
  <c r="AD3981" i="1"/>
  <c r="AE3981" i="1"/>
  <c r="V3982" i="1"/>
  <c r="W3982" i="1"/>
  <c r="X3982" i="1"/>
  <c r="Y3982" i="1"/>
  <c r="Z3982" i="1"/>
  <c r="AA3982" i="1"/>
  <c r="AB3982" i="1"/>
  <c r="AC3982" i="1"/>
  <c r="AD3982" i="1"/>
  <c r="AE3982" i="1"/>
  <c r="V3983" i="1"/>
  <c r="W3983" i="1"/>
  <c r="X3983" i="1"/>
  <c r="Y3983" i="1"/>
  <c r="Z3983" i="1"/>
  <c r="AA3983" i="1"/>
  <c r="AB3983" i="1"/>
  <c r="AC3983" i="1"/>
  <c r="AD3983" i="1"/>
  <c r="AE3983" i="1"/>
  <c r="V3984" i="1"/>
  <c r="W3984" i="1"/>
  <c r="X3984" i="1"/>
  <c r="Y3984" i="1"/>
  <c r="Z3984" i="1"/>
  <c r="AA3984" i="1"/>
  <c r="AB3984" i="1"/>
  <c r="AC3984" i="1"/>
  <c r="AD3984" i="1"/>
  <c r="AE3984" i="1"/>
  <c r="V3985" i="1"/>
  <c r="W3985" i="1"/>
  <c r="X3985" i="1"/>
  <c r="Y3985" i="1"/>
  <c r="Z3985" i="1"/>
  <c r="AA3985" i="1"/>
  <c r="AB3985" i="1"/>
  <c r="AC3985" i="1"/>
  <c r="AD3985" i="1"/>
  <c r="AE3985" i="1"/>
  <c r="V3986" i="1"/>
  <c r="W3986" i="1"/>
  <c r="X3986" i="1"/>
  <c r="Y3986" i="1"/>
  <c r="Z3986" i="1"/>
  <c r="AA3986" i="1"/>
  <c r="AB3986" i="1"/>
  <c r="AC3986" i="1"/>
  <c r="AD3986" i="1"/>
  <c r="AE3986" i="1"/>
  <c r="V3987" i="1"/>
  <c r="W3987" i="1"/>
  <c r="X3987" i="1"/>
  <c r="Y3987" i="1"/>
  <c r="Z3987" i="1"/>
  <c r="AA3987" i="1"/>
  <c r="AB3987" i="1"/>
  <c r="AC3987" i="1"/>
  <c r="AD3987" i="1"/>
  <c r="AE3987" i="1"/>
  <c r="V3988" i="1"/>
  <c r="W3988" i="1"/>
  <c r="X3988" i="1"/>
  <c r="Y3988" i="1"/>
  <c r="Z3988" i="1"/>
  <c r="AA3988" i="1"/>
  <c r="AB3988" i="1"/>
  <c r="AC3988" i="1"/>
  <c r="AD3988" i="1"/>
  <c r="AE3988" i="1"/>
  <c r="V3989" i="1"/>
  <c r="W3989" i="1"/>
  <c r="X3989" i="1"/>
  <c r="Y3989" i="1"/>
  <c r="Z3989" i="1"/>
  <c r="AA3989" i="1"/>
  <c r="AB3989" i="1"/>
  <c r="AC3989" i="1"/>
  <c r="AD3989" i="1"/>
  <c r="AE3989" i="1"/>
  <c r="V3990" i="1"/>
  <c r="W3990" i="1"/>
  <c r="X3990" i="1"/>
  <c r="Y3990" i="1"/>
  <c r="Z3990" i="1"/>
  <c r="AA3990" i="1"/>
  <c r="AB3990" i="1"/>
  <c r="AC3990" i="1"/>
  <c r="AD3990" i="1"/>
  <c r="AE3990" i="1"/>
  <c r="V3991" i="1"/>
  <c r="W3991" i="1"/>
  <c r="X3991" i="1"/>
  <c r="Y3991" i="1"/>
  <c r="Z3991" i="1"/>
  <c r="AA3991" i="1"/>
  <c r="AB3991" i="1"/>
  <c r="AC3991" i="1"/>
  <c r="AD3991" i="1"/>
  <c r="AE3991" i="1"/>
  <c r="V3992" i="1"/>
  <c r="W3992" i="1"/>
  <c r="X3992" i="1"/>
  <c r="Y3992" i="1"/>
  <c r="Z3992" i="1"/>
  <c r="AA3992" i="1"/>
  <c r="AB3992" i="1"/>
  <c r="AC3992" i="1"/>
  <c r="AD3992" i="1"/>
  <c r="AE3992" i="1"/>
  <c r="V3993" i="1"/>
  <c r="W3993" i="1"/>
  <c r="X3993" i="1"/>
  <c r="Y3993" i="1"/>
  <c r="Z3993" i="1"/>
  <c r="AA3993" i="1"/>
  <c r="AB3993" i="1"/>
  <c r="AC3993" i="1"/>
  <c r="AD3993" i="1"/>
  <c r="AE3993" i="1"/>
  <c r="V3994" i="1"/>
  <c r="W3994" i="1"/>
  <c r="X3994" i="1"/>
  <c r="Y3994" i="1"/>
  <c r="Z3994" i="1"/>
  <c r="AA3994" i="1"/>
  <c r="AB3994" i="1"/>
  <c r="AC3994" i="1"/>
  <c r="AD3994" i="1"/>
  <c r="AE3994" i="1"/>
  <c r="V3995" i="1"/>
  <c r="W3995" i="1"/>
  <c r="X3995" i="1"/>
  <c r="Y3995" i="1"/>
  <c r="Z3995" i="1"/>
  <c r="AA3995" i="1"/>
  <c r="AB3995" i="1"/>
  <c r="AC3995" i="1"/>
  <c r="AD3995" i="1"/>
  <c r="AE3995" i="1"/>
  <c r="V3996" i="1"/>
  <c r="W3996" i="1"/>
  <c r="X3996" i="1"/>
  <c r="Y3996" i="1"/>
  <c r="Z3996" i="1"/>
  <c r="AA3996" i="1"/>
  <c r="AB3996" i="1"/>
  <c r="AC3996" i="1"/>
  <c r="AD3996" i="1"/>
  <c r="AE3996" i="1"/>
  <c r="V3997" i="1"/>
  <c r="W3997" i="1"/>
  <c r="X3997" i="1"/>
  <c r="Y3997" i="1"/>
  <c r="Z3997" i="1"/>
  <c r="AA3997" i="1"/>
  <c r="AB3997" i="1"/>
  <c r="AC3997" i="1"/>
  <c r="AD3997" i="1"/>
  <c r="AE3997" i="1"/>
  <c r="V3998" i="1"/>
  <c r="W3998" i="1"/>
  <c r="X3998" i="1"/>
  <c r="Y3998" i="1"/>
  <c r="Z3998" i="1"/>
  <c r="AA3998" i="1"/>
  <c r="AB3998" i="1"/>
  <c r="AC3998" i="1"/>
  <c r="AD3998" i="1"/>
  <c r="AE3998" i="1"/>
  <c r="V3999" i="1"/>
  <c r="W3999" i="1"/>
  <c r="X3999" i="1"/>
  <c r="Y3999" i="1"/>
  <c r="Z3999" i="1"/>
  <c r="AA3999" i="1"/>
  <c r="AB3999" i="1"/>
  <c r="AC3999" i="1"/>
  <c r="AD3999" i="1"/>
  <c r="AE3999" i="1"/>
  <c r="V4000" i="1"/>
  <c r="W4000" i="1"/>
  <c r="X4000" i="1"/>
  <c r="Y4000" i="1"/>
  <c r="Z4000" i="1"/>
  <c r="AA4000" i="1"/>
  <c r="AB4000" i="1"/>
  <c r="AC4000" i="1"/>
  <c r="AD4000" i="1"/>
  <c r="AE4000" i="1"/>
  <c r="V4001" i="1"/>
  <c r="W4001" i="1"/>
  <c r="X4001" i="1"/>
  <c r="Y4001" i="1"/>
  <c r="Z4001" i="1"/>
  <c r="AA4001" i="1"/>
  <c r="AB4001" i="1"/>
  <c r="AC4001" i="1"/>
  <c r="AD4001" i="1"/>
  <c r="AE4001" i="1"/>
  <c r="V4002" i="1"/>
  <c r="W4002" i="1"/>
  <c r="X4002" i="1"/>
  <c r="Y4002" i="1"/>
  <c r="Z4002" i="1"/>
  <c r="AA4002" i="1"/>
  <c r="AB4002" i="1"/>
  <c r="AC4002" i="1"/>
  <c r="AD4002" i="1"/>
  <c r="AE4002" i="1"/>
  <c r="V4003" i="1"/>
  <c r="W4003" i="1"/>
  <c r="X4003" i="1"/>
  <c r="Y4003" i="1"/>
  <c r="Z4003" i="1"/>
  <c r="AA4003" i="1"/>
  <c r="AB4003" i="1"/>
  <c r="AC4003" i="1"/>
  <c r="AD4003" i="1"/>
  <c r="AE4003" i="1"/>
  <c r="V4004" i="1"/>
  <c r="W4004" i="1"/>
  <c r="X4004" i="1"/>
  <c r="Y4004" i="1"/>
  <c r="Z4004" i="1"/>
  <c r="AA4004" i="1"/>
  <c r="AB4004" i="1"/>
  <c r="AC4004" i="1"/>
  <c r="AD4004" i="1"/>
  <c r="AE4004" i="1"/>
  <c r="V4005" i="1"/>
  <c r="W4005" i="1"/>
  <c r="X4005" i="1"/>
  <c r="Y4005" i="1"/>
  <c r="Z4005" i="1"/>
  <c r="AA4005" i="1"/>
  <c r="AB4005" i="1"/>
  <c r="AC4005" i="1"/>
  <c r="AD4005" i="1"/>
  <c r="AE4005" i="1"/>
  <c r="V4006" i="1"/>
  <c r="W4006" i="1"/>
  <c r="X4006" i="1"/>
  <c r="Y4006" i="1"/>
  <c r="Z4006" i="1"/>
  <c r="AA4006" i="1"/>
  <c r="AB4006" i="1"/>
  <c r="AC4006" i="1"/>
  <c r="AD4006" i="1"/>
  <c r="AE4006" i="1"/>
  <c r="V4007" i="1"/>
  <c r="W4007" i="1"/>
  <c r="X4007" i="1"/>
  <c r="Y4007" i="1"/>
  <c r="Z4007" i="1"/>
  <c r="AA4007" i="1"/>
  <c r="AB4007" i="1"/>
  <c r="AC4007" i="1"/>
  <c r="AD4007" i="1"/>
  <c r="AE4007" i="1"/>
  <c r="V4008" i="1"/>
  <c r="W4008" i="1"/>
  <c r="X4008" i="1"/>
  <c r="Y4008" i="1"/>
  <c r="Z4008" i="1"/>
  <c r="AA4008" i="1"/>
  <c r="AB4008" i="1"/>
  <c r="AC4008" i="1"/>
  <c r="AD4008" i="1"/>
  <c r="AE4008" i="1"/>
  <c r="V4009" i="1"/>
  <c r="W4009" i="1"/>
  <c r="X4009" i="1"/>
  <c r="Y4009" i="1"/>
  <c r="Z4009" i="1"/>
  <c r="AA4009" i="1"/>
  <c r="AB4009" i="1"/>
  <c r="AC4009" i="1"/>
  <c r="AD4009" i="1"/>
  <c r="AE4009" i="1"/>
  <c r="V4010" i="1"/>
  <c r="W4010" i="1"/>
  <c r="X4010" i="1"/>
  <c r="Y4010" i="1"/>
  <c r="Z4010" i="1"/>
  <c r="AA4010" i="1"/>
  <c r="AB4010" i="1"/>
  <c r="AC4010" i="1"/>
  <c r="AD4010" i="1"/>
  <c r="AE4010" i="1"/>
  <c r="V4011" i="1"/>
  <c r="W4011" i="1"/>
  <c r="X4011" i="1"/>
  <c r="Y4011" i="1"/>
  <c r="Z4011" i="1"/>
  <c r="AA4011" i="1"/>
  <c r="AB4011" i="1"/>
  <c r="AC4011" i="1"/>
  <c r="AD4011" i="1"/>
  <c r="AE4011" i="1"/>
  <c r="V4012" i="1"/>
  <c r="W4012" i="1"/>
  <c r="X4012" i="1"/>
  <c r="Y4012" i="1"/>
  <c r="Z4012" i="1"/>
  <c r="AA4012" i="1"/>
  <c r="AB4012" i="1"/>
  <c r="AC4012" i="1"/>
  <c r="AD4012" i="1"/>
  <c r="AE4012" i="1"/>
  <c r="V4013" i="1"/>
  <c r="W4013" i="1"/>
  <c r="X4013" i="1"/>
  <c r="Y4013" i="1"/>
  <c r="Z4013" i="1"/>
  <c r="AA4013" i="1"/>
  <c r="AB4013" i="1"/>
  <c r="AC4013" i="1"/>
  <c r="AD4013" i="1"/>
  <c r="AE4013" i="1"/>
  <c r="V4014" i="1"/>
  <c r="W4014" i="1"/>
  <c r="X4014" i="1"/>
  <c r="Y4014" i="1"/>
  <c r="Z4014" i="1"/>
  <c r="AA4014" i="1"/>
  <c r="AB4014" i="1"/>
  <c r="AC4014" i="1"/>
  <c r="AD4014" i="1"/>
  <c r="AE4014" i="1"/>
  <c r="V4015" i="1"/>
  <c r="W4015" i="1"/>
  <c r="X4015" i="1"/>
  <c r="Y4015" i="1"/>
  <c r="Z4015" i="1"/>
  <c r="AA4015" i="1"/>
  <c r="AB4015" i="1"/>
  <c r="AC4015" i="1"/>
  <c r="AD4015" i="1"/>
  <c r="AE4015" i="1"/>
  <c r="V4016" i="1"/>
  <c r="W4016" i="1"/>
  <c r="X4016" i="1"/>
  <c r="Y4016" i="1"/>
  <c r="Z4016" i="1"/>
  <c r="AA4016" i="1"/>
  <c r="AB4016" i="1"/>
  <c r="AC4016" i="1"/>
  <c r="AD4016" i="1"/>
  <c r="AE4016" i="1"/>
  <c r="V4017" i="1"/>
  <c r="W4017" i="1"/>
  <c r="X4017" i="1"/>
  <c r="Y4017" i="1"/>
  <c r="Z4017" i="1"/>
  <c r="AA4017" i="1"/>
  <c r="AB4017" i="1"/>
  <c r="AC4017" i="1"/>
  <c r="AD4017" i="1"/>
  <c r="AE4017" i="1"/>
  <c r="V4018" i="1"/>
  <c r="W4018" i="1"/>
  <c r="X4018" i="1"/>
  <c r="Y4018" i="1"/>
  <c r="Z4018" i="1"/>
  <c r="AA4018" i="1"/>
  <c r="AB4018" i="1"/>
  <c r="AC4018" i="1"/>
  <c r="AD4018" i="1"/>
  <c r="AE4018" i="1"/>
  <c r="V4019" i="1"/>
  <c r="W4019" i="1"/>
  <c r="X4019" i="1"/>
  <c r="Y4019" i="1"/>
  <c r="Z4019" i="1"/>
  <c r="AA4019" i="1"/>
  <c r="AB4019" i="1"/>
  <c r="AC4019" i="1"/>
  <c r="AD4019" i="1"/>
  <c r="AE4019" i="1"/>
  <c r="V4020" i="1"/>
  <c r="W4020" i="1"/>
  <c r="X4020" i="1"/>
  <c r="Y4020" i="1"/>
  <c r="Z4020" i="1"/>
  <c r="AA4020" i="1"/>
  <c r="AB4020" i="1"/>
  <c r="AC4020" i="1"/>
  <c r="AD4020" i="1"/>
  <c r="AE4020" i="1"/>
  <c r="V4021" i="1"/>
  <c r="W4021" i="1"/>
  <c r="X4021" i="1"/>
  <c r="Y4021" i="1"/>
  <c r="Z4021" i="1"/>
  <c r="AA4021" i="1"/>
  <c r="AB4021" i="1"/>
  <c r="AC4021" i="1"/>
  <c r="AD4021" i="1"/>
  <c r="AE4021" i="1"/>
  <c r="V4022" i="1"/>
  <c r="W4022" i="1"/>
  <c r="X4022" i="1"/>
  <c r="Y4022" i="1"/>
  <c r="Z4022" i="1"/>
  <c r="AA4022" i="1"/>
  <c r="AB4022" i="1"/>
  <c r="AC4022" i="1"/>
  <c r="AD4022" i="1"/>
  <c r="AE4022" i="1"/>
  <c r="V4023" i="1"/>
  <c r="W4023" i="1"/>
  <c r="X4023" i="1"/>
  <c r="Y4023" i="1"/>
  <c r="Z4023" i="1"/>
  <c r="AA4023" i="1"/>
  <c r="AB4023" i="1"/>
  <c r="AC4023" i="1"/>
  <c r="AD4023" i="1"/>
  <c r="AE4023" i="1"/>
  <c r="V4024" i="1"/>
  <c r="W4024" i="1"/>
  <c r="X4024" i="1"/>
  <c r="Y4024" i="1"/>
  <c r="Z4024" i="1"/>
  <c r="AA4024" i="1"/>
  <c r="AB4024" i="1"/>
  <c r="AC4024" i="1"/>
  <c r="AD4024" i="1"/>
  <c r="AE4024" i="1"/>
  <c r="V4025" i="1"/>
  <c r="W4025" i="1"/>
  <c r="X4025" i="1"/>
  <c r="Y4025" i="1"/>
  <c r="Z4025" i="1"/>
  <c r="AA4025" i="1"/>
  <c r="AB4025" i="1"/>
  <c r="AC4025" i="1"/>
  <c r="AD4025" i="1"/>
  <c r="AE4025" i="1"/>
  <c r="V4026" i="1"/>
  <c r="W4026" i="1"/>
  <c r="X4026" i="1"/>
  <c r="Y4026" i="1"/>
  <c r="Z4026" i="1"/>
  <c r="AA4026" i="1"/>
  <c r="AB4026" i="1"/>
  <c r="AC4026" i="1"/>
  <c r="AD4026" i="1"/>
  <c r="AE4026" i="1"/>
  <c r="V4027" i="1"/>
  <c r="W4027" i="1"/>
  <c r="X4027" i="1"/>
  <c r="Y4027" i="1"/>
  <c r="Z4027" i="1"/>
  <c r="AA4027" i="1"/>
  <c r="AB4027" i="1"/>
  <c r="AC4027" i="1"/>
  <c r="AD4027" i="1"/>
  <c r="AE4027" i="1"/>
  <c r="V4028" i="1"/>
  <c r="W4028" i="1"/>
  <c r="X4028" i="1"/>
  <c r="Y4028" i="1"/>
  <c r="Z4028" i="1"/>
  <c r="AA4028" i="1"/>
  <c r="AB4028" i="1"/>
  <c r="AC4028" i="1"/>
  <c r="AD4028" i="1"/>
  <c r="AE4028" i="1"/>
  <c r="V4029" i="1"/>
  <c r="W4029" i="1"/>
  <c r="X4029" i="1"/>
  <c r="Y4029" i="1"/>
  <c r="Z4029" i="1"/>
  <c r="AA4029" i="1"/>
  <c r="AB4029" i="1"/>
  <c r="AC4029" i="1"/>
  <c r="AD4029" i="1"/>
  <c r="AE4029" i="1"/>
  <c r="V4030" i="1"/>
  <c r="W4030" i="1"/>
  <c r="X4030" i="1"/>
  <c r="Y4030" i="1"/>
  <c r="Z4030" i="1"/>
  <c r="AA4030" i="1"/>
  <c r="AB4030" i="1"/>
  <c r="AC4030" i="1"/>
  <c r="AD4030" i="1"/>
  <c r="AE4030" i="1"/>
  <c r="V4031" i="1"/>
  <c r="W4031" i="1"/>
  <c r="X4031" i="1"/>
  <c r="Y4031" i="1"/>
  <c r="Z4031" i="1"/>
  <c r="AA4031" i="1"/>
  <c r="AB4031" i="1"/>
  <c r="AC4031" i="1"/>
  <c r="AD4031" i="1"/>
  <c r="AE4031" i="1"/>
  <c r="V4032" i="1"/>
  <c r="W4032" i="1"/>
  <c r="X4032" i="1"/>
  <c r="Y4032" i="1"/>
  <c r="Z4032" i="1"/>
  <c r="AA4032" i="1"/>
  <c r="AB4032" i="1"/>
  <c r="AC4032" i="1"/>
  <c r="AD4032" i="1"/>
  <c r="AE4032" i="1"/>
  <c r="V4033" i="1"/>
  <c r="W4033" i="1"/>
  <c r="X4033" i="1"/>
  <c r="Y4033" i="1"/>
  <c r="Z4033" i="1"/>
  <c r="AA4033" i="1"/>
  <c r="AB4033" i="1"/>
  <c r="AC4033" i="1"/>
  <c r="AD4033" i="1"/>
  <c r="AE4033" i="1"/>
  <c r="V4034" i="1"/>
  <c r="W4034" i="1"/>
  <c r="X4034" i="1"/>
  <c r="Y4034" i="1"/>
  <c r="Z4034" i="1"/>
  <c r="AA4034" i="1"/>
  <c r="AB4034" i="1"/>
  <c r="AC4034" i="1"/>
  <c r="AD4034" i="1"/>
  <c r="AE4034" i="1"/>
  <c r="V4035" i="1"/>
  <c r="W4035" i="1"/>
  <c r="X4035" i="1"/>
  <c r="Y4035" i="1"/>
  <c r="Z4035" i="1"/>
  <c r="AA4035" i="1"/>
  <c r="AB4035" i="1"/>
  <c r="AC4035" i="1"/>
  <c r="AD4035" i="1"/>
  <c r="AE4035" i="1"/>
  <c r="V4036" i="1"/>
  <c r="W4036" i="1"/>
  <c r="X4036" i="1"/>
  <c r="Y4036" i="1"/>
  <c r="Z4036" i="1"/>
  <c r="AA4036" i="1"/>
  <c r="AB4036" i="1"/>
  <c r="AC4036" i="1"/>
  <c r="AD4036" i="1"/>
  <c r="AE4036" i="1"/>
  <c r="V4037" i="1"/>
  <c r="W4037" i="1"/>
  <c r="X4037" i="1"/>
  <c r="Y4037" i="1"/>
  <c r="Z4037" i="1"/>
  <c r="AA4037" i="1"/>
  <c r="AB4037" i="1"/>
  <c r="AC4037" i="1"/>
  <c r="AD4037" i="1"/>
  <c r="AE4037" i="1"/>
  <c r="V4038" i="1"/>
  <c r="W4038" i="1"/>
  <c r="X4038" i="1"/>
  <c r="Y4038" i="1"/>
  <c r="Z4038" i="1"/>
  <c r="AA4038" i="1"/>
  <c r="AB4038" i="1"/>
  <c r="AC4038" i="1"/>
  <c r="AD4038" i="1"/>
  <c r="AE4038" i="1"/>
  <c r="V4039" i="1"/>
  <c r="W4039" i="1"/>
  <c r="X4039" i="1"/>
  <c r="Y4039" i="1"/>
  <c r="Z4039" i="1"/>
  <c r="AA4039" i="1"/>
  <c r="AB4039" i="1"/>
  <c r="AC4039" i="1"/>
  <c r="AD4039" i="1"/>
  <c r="AE4039" i="1"/>
  <c r="V4040" i="1"/>
  <c r="W4040" i="1"/>
  <c r="X4040" i="1"/>
  <c r="Y4040" i="1"/>
  <c r="Z4040" i="1"/>
  <c r="AA4040" i="1"/>
  <c r="AB4040" i="1"/>
  <c r="AC4040" i="1"/>
  <c r="AD4040" i="1"/>
  <c r="AE4040" i="1"/>
  <c r="V4041" i="1"/>
  <c r="W4041" i="1"/>
  <c r="X4041" i="1"/>
  <c r="Y4041" i="1"/>
  <c r="Z4041" i="1"/>
  <c r="AA4041" i="1"/>
  <c r="AB4041" i="1"/>
  <c r="AC4041" i="1"/>
  <c r="AD4041" i="1"/>
  <c r="AE4041" i="1"/>
  <c r="V4042" i="1"/>
  <c r="W4042" i="1"/>
  <c r="X4042" i="1"/>
  <c r="Y4042" i="1"/>
  <c r="Z4042" i="1"/>
  <c r="AA4042" i="1"/>
  <c r="AB4042" i="1"/>
  <c r="AC4042" i="1"/>
  <c r="AD4042" i="1"/>
  <c r="AE4042" i="1"/>
  <c r="V4043" i="1"/>
  <c r="W4043" i="1"/>
  <c r="X4043" i="1"/>
  <c r="Y4043" i="1"/>
  <c r="Z4043" i="1"/>
  <c r="AA4043" i="1"/>
  <c r="AB4043" i="1"/>
  <c r="AC4043" i="1"/>
  <c r="AD4043" i="1"/>
  <c r="AE4043" i="1"/>
  <c r="V4044" i="1"/>
  <c r="W4044" i="1"/>
  <c r="X4044" i="1"/>
  <c r="Y4044" i="1"/>
  <c r="Z4044" i="1"/>
  <c r="AA4044" i="1"/>
  <c r="AB4044" i="1"/>
  <c r="AC4044" i="1"/>
  <c r="AD4044" i="1"/>
  <c r="AE4044" i="1"/>
  <c r="V4045" i="1"/>
  <c r="W4045" i="1"/>
  <c r="X4045" i="1"/>
  <c r="Y4045" i="1"/>
  <c r="Z4045" i="1"/>
  <c r="AA4045" i="1"/>
  <c r="AB4045" i="1"/>
  <c r="AC4045" i="1"/>
  <c r="AD4045" i="1"/>
  <c r="AE4045" i="1"/>
  <c r="V4046" i="1"/>
  <c r="W4046" i="1"/>
  <c r="X4046" i="1"/>
  <c r="Y4046" i="1"/>
  <c r="Z4046" i="1"/>
  <c r="AA4046" i="1"/>
  <c r="AB4046" i="1"/>
  <c r="AC4046" i="1"/>
  <c r="AD4046" i="1"/>
  <c r="AE4046" i="1"/>
  <c r="V4047" i="1"/>
  <c r="W4047" i="1"/>
  <c r="X4047" i="1"/>
  <c r="Y4047" i="1"/>
  <c r="Z4047" i="1"/>
  <c r="AA4047" i="1"/>
  <c r="AB4047" i="1"/>
  <c r="AC4047" i="1"/>
  <c r="AD4047" i="1"/>
  <c r="AE4047" i="1"/>
  <c r="V4048" i="1"/>
  <c r="W4048" i="1"/>
  <c r="X4048" i="1"/>
  <c r="Y4048" i="1"/>
  <c r="Z4048" i="1"/>
  <c r="AA4048" i="1"/>
  <c r="AB4048" i="1"/>
  <c r="AC4048" i="1"/>
  <c r="AD4048" i="1"/>
  <c r="AE4048" i="1"/>
  <c r="V4049" i="1"/>
  <c r="W4049" i="1"/>
  <c r="X4049" i="1"/>
  <c r="Y4049" i="1"/>
  <c r="Z4049" i="1"/>
  <c r="AA4049" i="1"/>
  <c r="AB4049" i="1"/>
  <c r="AC4049" i="1"/>
  <c r="AD4049" i="1"/>
  <c r="AE4049" i="1"/>
  <c r="V4050" i="1"/>
  <c r="W4050" i="1"/>
  <c r="X4050" i="1"/>
  <c r="Y4050" i="1"/>
  <c r="Z4050" i="1"/>
  <c r="AA4050" i="1"/>
  <c r="AB4050" i="1"/>
  <c r="AC4050" i="1"/>
  <c r="AD4050" i="1"/>
  <c r="AE4050" i="1"/>
  <c r="V4051" i="1"/>
  <c r="W4051" i="1"/>
  <c r="X4051" i="1"/>
  <c r="Y4051" i="1"/>
  <c r="Z4051" i="1"/>
  <c r="AA4051" i="1"/>
  <c r="AB4051" i="1"/>
  <c r="AC4051" i="1"/>
  <c r="AD4051" i="1"/>
  <c r="AE4051" i="1"/>
  <c r="V4052" i="1"/>
  <c r="W4052" i="1"/>
  <c r="X4052" i="1"/>
  <c r="Y4052" i="1"/>
  <c r="Z4052" i="1"/>
  <c r="AA4052" i="1"/>
  <c r="AB4052" i="1"/>
  <c r="AC4052" i="1"/>
  <c r="AD4052" i="1"/>
  <c r="AE4052" i="1"/>
  <c r="V4053" i="1"/>
  <c r="W4053" i="1"/>
  <c r="X4053" i="1"/>
  <c r="Y4053" i="1"/>
  <c r="Z4053" i="1"/>
  <c r="AA4053" i="1"/>
  <c r="AB4053" i="1"/>
  <c r="AC4053" i="1"/>
  <c r="AD4053" i="1"/>
  <c r="AE4053" i="1"/>
  <c r="V4054" i="1"/>
  <c r="W4054" i="1"/>
  <c r="X4054" i="1"/>
  <c r="Y4054" i="1"/>
  <c r="Z4054" i="1"/>
  <c r="AA4054" i="1"/>
  <c r="AB4054" i="1"/>
  <c r="AC4054" i="1"/>
  <c r="AD4054" i="1"/>
  <c r="AE4054" i="1"/>
  <c r="V4055" i="1"/>
  <c r="W4055" i="1"/>
  <c r="X4055" i="1"/>
  <c r="Y4055" i="1"/>
  <c r="Z4055" i="1"/>
  <c r="AA4055" i="1"/>
  <c r="AB4055" i="1"/>
  <c r="AC4055" i="1"/>
  <c r="AD4055" i="1"/>
  <c r="AE4055" i="1"/>
  <c r="V4056" i="1"/>
  <c r="W4056" i="1"/>
  <c r="X4056" i="1"/>
  <c r="Y4056" i="1"/>
  <c r="Z4056" i="1"/>
  <c r="AA4056" i="1"/>
  <c r="AB4056" i="1"/>
  <c r="AC4056" i="1"/>
  <c r="AD4056" i="1"/>
  <c r="AE4056" i="1"/>
  <c r="V4057" i="1"/>
  <c r="W4057" i="1"/>
  <c r="X4057" i="1"/>
  <c r="Y4057" i="1"/>
  <c r="Z4057" i="1"/>
  <c r="AA4057" i="1"/>
  <c r="AB4057" i="1"/>
  <c r="AC4057" i="1"/>
  <c r="AD4057" i="1"/>
  <c r="AE4057" i="1"/>
  <c r="V4058" i="1"/>
  <c r="W4058" i="1"/>
  <c r="X4058" i="1"/>
  <c r="Y4058" i="1"/>
  <c r="Z4058" i="1"/>
  <c r="AA4058" i="1"/>
  <c r="AB4058" i="1"/>
  <c r="AC4058" i="1"/>
  <c r="AD4058" i="1"/>
  <c r="AE4058" i="1"/>
  <c r="V4059" i="1"/>
  <c r="W4059" i="1"/>
  <c r="X4059" i="1"/>
  <c r="Y4059" i="1"/>
  <c r="Z4059" i="1"/>
  <c r="AA4059" i="1"/>
  <c r="AB4059" i="1"/>
  <c r="AC4059" i="1"/>
  <c r="AD4059" i="1"/>
  <c r="AE4059" i="1"/>
  <c r="V4060" i="1"/>
  <c r="W4060" i="1"/>
  <c r="X4060" i="1"/>
  <c r="Y4060" i="1"/>
  <c r="Z4060" i="1"/>
  <c r="AA4060" i="1"/>
  <c r="AB4060" i="1"/>
  <c r="AC4060" i="1"/>
  <c r="AD4060" i="1"/>
  <c r="AE4060" i="1"/>
  <c r="V4061" i="1"/>
  <c r="W4061" i="1"/>
  <c r="X4061" i="1"/>
  <c r="Y4061" i="1"/>
  <c r="Z4061" i="1"/>
  <c r="AA4061" i="1"/>
  <c r="AB4061" i="1"/>
  <c r="AC4061" i="1"/>
  <c r="AD4061" i="1"/>
  <c r="AE4061" i="1"/>
  <c r="V4062" i="1"/>
  <c r="W4062" i="1"/>
  <c r="X4062" i="1"/>
  <c r="Y4062" i="1"/>
  <c r="Z4062" i="1"/>
  <c r="AA4062" i="1"/>
  <c r="AB4062" i="1"/>
  <c r="AC4062" i="1"/>
  <c r="AD4062" i="1"/>
  <c r="AE4062" i="1"/>
  <c r="V4063" i="1"/>
  <c r="W4063" i="1"/>
  <c r="X4063" i="1"/>
  <c r="Y4063" i="1"/>
  <c r="Z4063" i="1"/>
  <c r="AA4063" i="1"/>
  <c r="AB4063" i="1"/>
  <c r="AC4063" i="1"/>
  <c r="AD4063" i="1"/>
  <c r="AE4063" i="1"/>
  <c r="V4064" i="1"/>
  <c r="W4064" i="1"/>
  <c r="X4064" i="1"/>
  <c r="Y4064" i="1"/>
  <c r="Z4064" i="1"/>
  <c r="AA4064" i="1"/>
  <c r="AB4064" i="1"/>
  <c r="AC4064" i="1"/>
  <c r="AD4064" i="1"/>
  <c r="AE4064" i="1"/>
  <c r="V4065" i="1"/>
  <c r="W4065" i="1"/>
  <c r="X4065" i="1"/>
  <c r="Y4065" i="1"/>
  <c r="Z4065" i="1"/>
  <c r="AA4065" i="1"/>
  <c r="AB4065" i="1"/>
  <c r="AC4065" i="1"/>
  <c r="AD4065" i="1"/>
  <c r="AE4065" i="1"/>
  <c r="V4066" i="1"/>
  <c r="W4066" i="1"/>
  <c r="X4066" i="1"/>
  <c r="Y4066" i="1"/>
  <c r="Z4066" i="1"/>
  <c r="AA4066" i="1"/>
  <c r="AB4066" i="1"/>
  <c r="AC4066" i="1"/>
  <c r="AD4066" i="1"/>
  <c r="AE4066" i="1"/>
  <c r="V4067" i="1"/>
  <c r="W4067" i="1"/>
  <c r="X4067" i="1"/>
  <c r="Y4067" i="1"/>
  <c r="Z4067" i="1"/>
  <c r="AA4067" i="1"/>
  <c r="AB4067" i="1"/>
  <c r="AC4067" i="1"/>
  <c r="AD4067" i="1"/>
  <c r="AE4067" i="1"/>
  <c r="V4068" i="1"/>
  <c r="W4068" i="1"/>
  <c r="X4068" i="1"/>
  <c r="Y4068" i="1"/>
  <c r="Z4068" i="1"/>
  <c r="AA4068" i="1"/>
  <c r="AB4068" i="1"/>
  <c r="AC4068" i="1"/>
  <c r="AD4068" i="1"/>
  <c r="AE4068" i="1"/>
  <c r="V4069" i="1"/>
  <c r="W4069" i="1"/>
  <c r="X4069" i="1"/>
  <c r="Y4069" i="1"/>
  <c r="Z4069" i="1"/>
  <c r="AA4069" i="1"/>
  <c r="AB4069" i="1"/>
  <c r="AC4069" i="1"/>
  <c r="AD4069" i="1"/>
  <c r="AE4069" i="1"/>
  <c r="V4070" i="1"/>
  <c r="W4070" i="1"/>
  <c r="X4070" i="1"/>
  <c r="Y4070" i="1"/>
  <c r="Z4070" i="1"/>
  <c r="AA4070" i="1"/>
  <c r="AB4070" i="1"/>
  <c r="AC4070" i="1"/>
  <c r="AD4070" i="1"/>
  <c r="AE4070" i="1"/>
  <c r="V4071" i="1"/>
  <c r="W4071" i="1"/>
  <c r="X4071" i="1"/>
  <c r="Y4071" i="1"/>
  <c r="Z4071" i="1"/>
  <c r="AA4071" i="1"/>
  <c r="AB4071" i="1"/>
  <c r="AC4071" i="1"/>
  <c r="AD4071" i="1"/>
  <c r="AE4071" i="1"/>
  <c r="V4072" i="1"/>
  <c r="W4072" i="1"/>
  <c r="X4072" i="1"/>
  <c r="Y4072" i="1"/>
  <c r="Z4072" i="1"/>
  <c r="AA4072" i="1"/>
  <c r="AB4072" i="1"/>
  <c r="AC4072" i="1"/>
  <c r="AD4072" i="1"/>
  <c r="AE4072" i="1"/>
  <c r="V4073" i="1"/>
  <c r="W4073" i="1"/>
  <c r="X4073" i="1"/>
  <c r="Y4073" i="1"/>
  <c r="Z4073" i="1"/>
  <c r="AA4073" i="1"/>
  <c r="AB4073" i="1"/>
  <c r="AC4073" i="1"/>
  <c r="AD4073" i="1"/>
  <c r="AE4073" i="1"/>
  <c r="V4074" i="1"/>
  <c r="W4074" i="1"/>
  <c r="X4074" i="1"/>
  <c r="Y4074" i="1"/>
  <c r="Z4074" i="1"/>
  <c r="AA4074" i="1"/>
  <c r="AB4074" i="1"/>
  <c r="AC4074" i="1"/>
  <c r="AD4074" i="1"/>
  <c r="AE4074" i="1"/>
  <c r="V4075" i="1"/>
  <c r="W4075" i="1"/>
  <c r="X4075" i="1"/>
  <c r="Y4075" i="1"/>
  <c r="Z4075" i="1"/>
  <c r="AA4075" i="1"/>
  <c r="AB4075" i="1"/>
  <c r="AC4075" i="1"/>
  <c r="AD4075" i="1"/>
  <c r="AE4075" i="1"/>
  <c r="V4076" i="1"/>
  <c r="W4076" i="1"/>
  <c r="X4076" i="1"/>
  <c r="Y4076" i="1"/>
  <c r="Z4076" i="1"/>
  <c r="AA4076" i="1"/>
  <c r="AB4076" i="1"/>
  <c r="AC4076" i="1"/>
  <c r="AD4076" i="1"/>
  <c r="AE4076" i="1"/>
  <c r="V4077" i="1"/>
  <c r="W4077" i="1"/>
  <c r="X4077" i="1"/>
  <c r="Y4077" i="1"/>
  <c r="Z4077" i="1"/>
  <c r="AA4077" i="1"/>
  <c r="AB4077" i="1"/>
  <c r="AC4077" i="1"/>
  <c r="AD4077" i="1"/>
  <c r="AE4077" i="1"/>
  <c r="V4078" i="1"/>
  <c r="W4078" i="1"/>
  <c r="X4078" i="1"/>
  <c r="Y4078" i="1"/>
  <c r="Z4078" i="1"/>
  <c r="AA4078" i="1"/>
  <c r="AB4078" i="1"/>
  <c r="AC4078" i="1"/>
  <c r="AD4078" i="1"/>
  <c r="AE4078" i="1"/>
  <c r="V4079" i="1"/>
  <c r="W4079" i="1"/>
  <c r="X4079" i="1"/>
  <c r="Y4079" i="1"/>
  <c r="Z4079" i="1"/>
  <c r="AA4079" i="1"/>
  <c r="AB4079" i="1"/>
  <c r="AC4079" i="1"/>
  <c r="AD4079" i="1"/>
  <c r="AE4079" i="1"/>
  <c r="V4080" i="1"/>
  <c r="W4080" i="1"/>
  <c r="X4080" i="1"/>
  <c r="Y4080" i="1"/>
  <c r="Z4080" i="1"/>
  <c r="AA4080" i="1"/>
  <c r="AB4080" i="1"/>
  <c r="AC4080" i="1"/>
  <c r="AD4080" i="1"/>
  <c r="AE4080" i="1"/>
  <c r="V4081" i="1"/>
  <c r="W4081" i="1"/>
  <c r="X4081" i="1"/>
  <c r="Y4081" i="1"/>
  <c r="Z4081" i="1"/>
  <c r="AA4081" i="1"/>
  <c r="AB4081" i="1"/>
  <c r="AC4081" i="1"/>
  <c r="AD4081" i="1"/>
  <c r="AE4081" i="1"/>
  <c r="V4082" i="1"/>
  <c r="W4082" i="1"/>
  <c r="X4082" i="1"/>
  <c r="Y4082" i="1"/>
  <c r="Z4082" i="1"/>
  <c r="AA4082" i="1"/>
  <c r="AB4082" i="1"/>
  <c r="AC4082" i="1"/>
  <c r="AD4082" i="1"/>
  <c r="AE4082" i="1"/>
  <c r="V4083" i="1"/>
  <c r="W4083" i="1"/>
  <c r="X4083" i="1"/>
  <c r="Y4083" i="1"/>
  <c r="Z4083" i="1"/>
  <c r="AA4083" i="1"/>
  <c r="AB4083" i="1"/>
  <c r="AC4083" i="1"/>
  <c r="AD4083" i="1"/>
  <c r="AE4083" i="1"/>
  <c r="V4084" i="1"/>
  <c r="W4084" i="1"/>
  <c r="X4084" i="1"/>
  <c r="Y4084" i="1"/>
  <c r="Z4084" i="1"/>
  <c r="AA4084" i="1"/>
  <c r="AB4084" i="1"/>
  <c r="AC4084" i="1"/>
  <c r="AD4084" i="1"/>
  <c r="AE4084" i="1"/>
  <c r="V4085" i="1"/>
  <c r="W4085" i="1"/>
  <c r="X4085" i="1"/>
  <c r="Y4085" i="1"/>
  <c r="Z4085" i="1"/>
  <c r="AA4085" i="1"/>
  <c r="AB4085" i="1"/>
  <c r="AC4085" i="1"/>
  <c r="AD4085" i="1"/>
  <c r="AE4085" i="1"/>
  <c r="V4086" i="1"/>
  <c r="W4086" i="1"/>
  <c r="X4086" i="1"/>
  <c r="Y4086" i="1"/>
  <c r="Z4086" i="1"/>
  <c r="AA4086" i="1"/>
  <c r="AB4086" i="1"/>
  <c r="AC4086" i="1"/>
  <c r="AD4086" i="1"/>
  <c r="AE4086" i="1"/>
  <c r="V4087" i="1"/>
  <c r="W4087" i="1"/>
  <c r="X4087" i="1"/>
  <c r="Y4087" i="1"/>
  <c r="Z4087" i="1"/>
  <c r="AA4087" i="1"/>
  <c r="AB4087" i="1"/>
  <c r="AC4087" i="1"/>
  <c r="AD4087" i="1"/>
  <c r="AE4087" i="1"/>
  <c r="V4088" i="1"/>
  <c r="W4088" i="1"/>
  <c r="X4088" i="1"/>
  <c r="Y4088" i="1"/>
  <c r="Z4088" i="1"/>
  <c r="AA4088" i="1"/>
  <c r="AB4088" i="1"/>
  <c r="AC4088" i="1"/>
  <c r="AD4088" i="1"/>
  <c r="AE4088" i="1"/>
  <c r="V4089" i="1"/>
  <c r="W4089" i="1"/>
  <c r="X4089" i="1"/>
  <c r="Y4089" i="1"/>
  <c r="Z4089" i="1"/>
  <c r="AA4089" i="1"/>
  <c r="AB4089" i="1"/>
  <c r="AC4089" i="1"/>
  <c r="AD4089" i="1"/>
  <c r="AE4089" i="1"/>
  <c r="V4090" i="1"/>
  <c r="W4090" i="1"/>
  <c r="X4090" i="1"/>
  <c r="Y4090" i="1"/>
  <c r="Z4090" i="1"/>
  <c r="AA4090" i="1"/>
  <c r="AB4090" i="1"/>
  <c r="AC4090" i="1"/>
  <c r="AD4090" i="1"/>
  <c r="AE4090" i="1"/>
  <c r="V4091" i="1"/>
  <c r="W4091" i="1"/>
  <c r="X4091" i="1"/>
  <c r="Y4091" i="1"/>
  <c r="Z4091" i="1"/>
  <c r="AA4091" i="1"/>
  <c r="AB4091" i="1"/>
  <c r="AC4091" i="1"/>
  <c r="AD4091" i="1"/>
  <c r="AE4091" i="1"/>
  <c r="V4092" i="1"/>
  <c r="W4092" i="1"/>
  <c r="X4092" i="1"/>
  <c r="Y4092" i="1"/>
  <c r="Z4092" i="1"/>
  <c r="AA4092" i="1"/>
  <c r="AB4092" i="1"/>
  <c r="AC4092" i="1"/>
  <c r="AD4092" i="1"/>
  <c r="AE4092" i="1"/>
  <c r="V4093" i="1"/>
  <c r="W4093" i="1"/>
  <c r="X4093" i="1"/>
  <c r="Y4093" i="1"/>
  <c r="Z4093" i="1"/>
  <c r="AA4093" i="1"/>
  <c r="AB4093" i="1"/>
  <c r="AC4093" i="1"/>
  <c r="AD4093" i="1"/>
  <c r="AE4093" i="1"/>
  <c r="V4094" i="1"/>
  <c r="W4094" i="1"/>
  <c r="X4094" i="1"/>
  <c r="Y4094" i="1"/>
  <c r="Z4094" i="1"/>
  <c r="AA4094" i="1"/>
  <c r="AB4094" i="1"/>
  <c r="AC4094" i="1"/>
  <c r="AD4094" i="1"/>
  <c r="AE4094" i="1"/>
  <c r="V4095" i="1"/>
  <c r="W4095" i="1"/>
  <c r="X4095" i="1"/>
  <c r="Y4095" i="1"/>
  <c r="Z4095" i="1"/>
  <c r="AA4095" i="1"/>
  <c r="AB4095" i="1"/>
  <c r="AC4095" i="1"/>
  <c r="AD4095" i="1"/>
  <c r="AE4095" i="1"/>
  <c r="V4096" i="1"/>
  <c r="W4096" i="1"/>
  <c r="X4096" i="1"/>
  <c r="Y4096" i="1"/>
  <c r="Z4096" i="1"/>
  <c r="AA4096" i="1"/>
  <c r="AB4096" i="1"/>
  <c r="AC4096" i="1"/>
  <c r="AD4096" i="1"/>
  <c r="AE4096" i="1"/>
  <c r="V4097" i="1"/>
  <c r="W4097" i="1"/>
  <c r="X4097" i="1"/>
  <c r="Y4097" i="1"/>
  <c r="Z4097" i="1"/>
  <c r="AA4097" i="1"/>
  <c r="AB4097" i="1"/>
  <c r="AC4097" i="1"/>
  <c r="AD4097" i="1"/>
  <c r="AE4097" i="1"/>
  <c r="V4098" i="1"/>
  <c r="W4098" i="1"/>
  <c r="X4098" i="1"/>
  <c r="Y4098" i="1"/>
  <c r="Z4098" i="1"/>
  <c r="AA4098" i="1"/>
  <c r="AB4098" i="1"/>
  <c r="AC4098" i="1"/>
  <c r="AD4098" i="1"/>
  <c r="AE4098" i="1"/>
  <c r="V4099" i="1"/>
  <c r="W4099" i="1"/>
  <c r="X4099" i="1"/>
  <c r="Y4099" i="1"/>
  <c r="Z4099" i="1"/>
  <c r="AA4099" i="1"/>
  <c r="AB4099" i="1"/>
  <c r="AC4099" i="1"/>
  <c r="AD4099" i="1"/>
  <c r="AE4099" i="1"/>
  <c r="V4100" i="1"/>
  <c r="W4100" i="1"/>
  <c r="X4100" i="1"/>
  <c r="Y4100" i="1"/>
  <c r="Z4100" i="1"/>
  <c r="AA4100" i="1"/>
  <c r="AB4100" i="1"/>
  <c r="AC4100" i="1"/>
  <c r="AD4100" i="1"/>
  <c r="AE4100" i="1"/>
  <c r="V4101" i="1"/>
  <c r="W4101" i="1"/>
  <c r="X4101" i="1"/>
  <c r="Y4101" i="1"/>
  <c r="Z4101" i="1"/>
  <c r="AA4101" i="1"/>
  <c r="AB4101" i="1"/>
  <c r="AC4101" i="1"/>
  <c r="AD4101" i="1"/>
  <c r="AE4101" i="1"/>
  <c r="V4102" i="1"/>
  <c r="W4102" i="1"/>
  <c r="X4102" i="1"/>
  <c r="Y4102" i="1"/>
  <c r="Z4102" i="1"/>
  <c r="AA4102" i="1"/>
  <c r="AB4102" i="1"/>
  <c r="AC4102" i="1"/>
  <c r="AD4102" i="1"/>
  <c r="AE4102" i="1"/>
  <c r="V4103" i="1"/>
  <c r="W4103" i="1"/>
  <c r="X4103" i="1"/>
  <c r="Y4103" i="1"/>
  <c r="Z4103" i="1"/>
  <c r="AA4103" i="1"/>
  <c r="AB4103" i="1"/>
  <c r="AC4103" i="1"/>
  <c r="AD4103" i="1"/>
  <c r="AE4103" i="1"/>
  <c r="V4104" i="1"/>
  <c r="W4104" i="1"/>
  <c r="X4104" i="1"/>
  <c r="Y4104" i="1"/>
  <c r="Z4104" i="1"/>
  <c r="AA4104" i="1"/>
  <c r="AB4104" i="1"/>
  <c r="AC4104" i="1"/>
  <c r="AD4104" i="1"/>
  <c r="AE4104" i="1"/>
  <c r="V4105" i="1"/>
  <c r="W4105" i="1"/>
  <c r="X4105" i="1"/>
  <c r="Y4105" i="1"/>
  <c r="Z4105" i="1"/>
  <c r="AA4105" i="1"/>
  <c r="AB4105" i="1"/>
  <c r="AC4105" i="1"/>
  <c r="AD4105" i="1"/>
  <c r="AE4105" i="1"/>
  <c r="V4106" i="1"/>
  <c r="W4106" i="1"/>
  <c r="X4106" i="1"/>
  <c r="Y4106" i="1"/>
  <c r="Z4106" i="1"/>
  <c r="AA4106" i="1"/>
  <c r="AB4106" i="1"/>
  <c r="AC4106" i="1"/>
  <c r="AD4106" i="1"/>
  <c r="AE4106" i="1"/>
  <c r="V4107" i="1"/>
  <c r="W4107" i="1"/>
  <c r="X4107" i="1"/>
  <c r="Y4107" i="1"/>
  <c r="Z4107" i="1"/>
  <c r="AA4107" i="1"/>
  <c r="AB4107" i="1"/>
  <c r="AC4107" i="1"/>
  <c r="AD4107" i="1"/>
  <c r="AE4107" i="1"/>
  <c r="V4108" i="1"/>
  <c r="W4108" i="1"/>
  <c r="X4108" i="1"/>
  <c r="Y4108" i="1"/>
  <c r="Z4108" i="1"/>
  <c r="AA4108" i="1"/>
  <c r="AB4108" i="1"/>
  <c r="AC4108" i="1"/>
  <c r="AD4108" i="1"/>
  <c r="AE4108" i="1"/>
  <c r="V4109" i="1"/>
  <c r="W4109" i="1"/>
  <c r="X4109" i="1"/>
  <c r="Y4109" i="1"/>
  <c r="Z4109" i="1"/>
  <c r="AA4109" i="1"/>
  <c r="AB4109" i="1"/>
  <c r="AC4109" i="1"/>
  <c r="AD4109" i="1"/>
  <c r="AE4109" i="1"/>
  <c r="V4110" i="1"/>
  <c r="W4110" i="1"/>
  <c r="X4110" i="1"/>
  <c r="Y4110" i="1"/>
  <c r="Z4110" i="1"/>
  <c r="AA4110" i="1"/>
  <c r="AB4110" i="1"/>
  <c r="AC4110" i="1"/>
  <c r="AD4110" i="1"/>
  <c r="AE4110" i="1"/>
  <c r="V4111" i="1"/>
  <c r="W4111" i="1"/>
  <c r="X4111" i="1"/>
  <c r="Y4111" i="1"/>
  <c r="Z4111" i="1"/>
  <c r="AA4111" i="1"/>
  <c r="AB4111" i="1"/>
  <c r="AC4111" i="1"/>
  <c r="AD4111" i="1"/>
  <c r="AE4111" i="1"/>
  <c r="V4112" i="1"/>
  <c r="W4112" i="1"/>
  <c r="X4112" i="1"/>
  <c r="Y4112" i="1"/>
  <c r="Z4112" i="1"/>
  <c r="AA4112" i="1"/>
  <c r="AB4112" i="1"/>
  <c r="AC4112" i="1"/>
  <c r="AD4112" i="1"/>
  <c r="AE4112" i="1"/>
  <c r="V4113" i="1"/>
  <c r="W4113" i="1"/>
  <c r="X4113" i="1"/>
  <c r="Y4113" i="1"/>
  <c r="Z4113" i="1"/>
  <c r="AA4113" i="1"/>
  <c r="AB4113" i="1"/>
  <c r="AC4113" i="1"/>
  <c r="AD4113" i="1"/>
  <c r="AE4113" i="1"/>
  <c r="V4114" i="1"/>
  <c r="W4114" i="1"/>
  <c r="X4114" i="1"/>
  <c r="Y4114" i="1"/>
  <c r="Z4114" i="1"/>
  <c r="AA4114" i="1"/>
  <c r="AB4114" i="1"/>
  <c r="AC4114" i="1"/>
  <c r="AD4114" i="1"/>
  <c r="AE4114" i="1"/>
  <c r="V4115" i="1"/>
  <c r="W4115" i="1"/>
  <c r="X4115" i="1"/>
  <c r="Y4115" i="1"/>
  <c r="Z4115" i="1"/>
  <c r="AA4115" i="1"/>
  <c r="AB4115" i="1"/>
  <c r="AC4115" i="1"/>
  <c r="AD4115" i="1"/>
  <c r="AE4115" i="1"/>
  <c r="V4116" i="1"/>
  <c r="W4116" i="1"/>
  <c r="X4116" i="1"/>
  <c r="Y4116" i="1"/>
  <c r="Z4116" i="1"/>
  <c r="AA4116" i="1"/>
  <c r="AB4116" i="1"/>
  <c r="AC4116" i="1"/>
  <c r="AD4116" i="1"/>
  <c r="AE4116" i="1"/>
  <c r="V4117" i="1"/>
  <c r="W4117" i="1"/>
  <c r="X4117" i="1"/>
  <c r="Y4117" i="1"/>
  <c r="Z4117" i="1"/>
  <c r="AA4117" i="1"/>
  <c r="AB4117" i="1"/>
  <c r="AC4117" i="1"/>
  <c r="AD4117" i="1"/>
  <c r="AE4117" i="1"/>
  <c r="V4118" i="1"/>
  <c r="W4118" i="1"/>
  <c r="X4118" i="1"/>
  <c r="Y4118" i="1"/>
  <c r="Z4118" i="1"/>
  <c r="AA4118" i="1"/>
  <c r="AB4118" i="1"/>
  <c r="AC4118" i="1"/>
  <c r="AD4118" i="1"/>
  <c r="AE4118" i="1"/>
  <c r="V4119" i="1"/>
  <c r="W4119" i="1"/>
  <c r="X4119" i="1"/>
  <c r="Y4119" i="1"/>
  <c r="Z4119" i="1"/>
  <c r="AA4119" i="1"/>
  <c r="AB4119" i="1"/>
  <c r="AC4119" i="1"/>
  <c r="AD4119" i="1"/>
  <c r="AE4119" i="1"/>
  <c r="V4120" i="1"/>
  <c r="W4120" i="1"/>
  <c r="X4120" i="1"/>
  <c r="Y4120" i="1"/>
  <c r="Z4120" i="1"/>
  <c r="AA4120" i="1"/>
  <c r="AB4120" i="1"/>
  <c r="AC4120" i="1"/>
  <c r="AD4120" i="1"/>
  <c r="AE4120" i="1"/>
  <c r="V4121" i="1"/>
  <c r="W4121" i="1"/>
  <c r="X4121" i="1"/>
  <c r="Y4121" i="1"/>
  <c r="Z4121" i="1"/>
  <c r="AA4121" i="1"/>
  <c r="AB4121" i="1"/>
  <c r="AC4121" i="1"/>
  <c r="AD4121" i="1"/>
  <c r="AE4121" i="1"/>
  <c r="V4122" i="1"/>
  <c r="W4122" i="1"/>
  <c r="X4122" i="1"/>
  <c r="Y4122" i="1"/>
  <c r="Z4122" i="1"/>
  <c r="AA4122" i="1"/>
  <c r="AB4122" i="1"/>
  <c r="AC4122" i="1"/>
  <c r="AD4122" i="1"/>
  <c r="AE4122" i="1"/>
  <c r="V4123" i="1"/>
  <c r="W4123" i="1"/>
  <c r="X4123" i="1"/>
  <c r="Y4123" i="1"/>
  <c r="Z4123" i="1"/>
  <c r="AA4123" i="1"/>
  <c r="AB4123" i="1"/>
  <c r="AC4123" i="1"/>
  <c r="AD4123" i="1"/>
  <c r="AE4123" i="1"/>
  <c r="V4124" i="1"/>
  <c r="W4124" i="1"/>
  <c r="X4124" i="1"/>
  <c r="Y4124" i="1"/>
  <c r="Z4124" i="1"/>
  <c r="AA4124" i="1"/>
  <c r="AB4124" i="1"/>
  <c r="AC4124" i="1"/>
  <c r="AD4124" i="1"/>
  <c r="AE4124" i="1"/>
  <c r="V4125" i="1"/>
  <c r="W4125" i="1"/>
  <c r="X4125" i="1"/>
  <c r="Y4125" i="1"/>
  <c r="Z4125" i="1"/>
  <c r="AA4125" i="1"/>
  <c r="AB4125" i="1"/>
  <c r="AC4125" i="1"/>
  <c r="AD4125" i="1"/>
  <c r="AE4125" i="1"/>
  <c r="V4126" i="1"/>
  <c r="W4126" i="1"/>
  <c r="X4126" i="1"/>
  <c r="Y4126" i="1"/>
  <c r="Z4126" i="1"/>
  <c r="AA4126" i="1"/>
  <c r="AB4126" i="1"/>
  <c r="AC4126" i="1"/>
  <c r="AD4126" i="1"/>
  <c r="AE4126" i="1"/>
  <c r="V4127" i="1"/>
  <c r="W4127" i="1"/>
  <c r="X4127" i="1"/>
  <c r="Y4127" i="1"/>
  <c r="Z4127" i="1"/>
  <c r="AA4127" i="1"/>
  <c r="AB4127" i="1"/>
  <c r="AC4127" i="1"/>
  <c r="AD4127" i="1"/>
  <c r="AE4127" i="1"/>
  <c r="V4128" i="1"/>
  <c r="W4128" i="1"/>
  <c r="X4128" i="1"/>
  <c r="Y4128" i="1"/>
  <c r="Z4128" i="1"/>
  <c r="AA4128" i="1"/>
  <c r="AB4128" i="1"/>
  <c r="AC4128" i="1"/>
  <c r="AD4128" i="1"/>
  <c r="AE4128" i="1"/>
  <c r="V4129" i="1"/>
  <c r="W4129" i="1"/>
  <c r="X4129" i="1"/>
  <c r="Y4129" i="1"/>
  <c r="Z4129" i="1"/>
  <c r="AA4129" i="1"/>
  <c r="AB4129" i="1"/>
  <c r="AC4129" i="1"/>
  <c r="AD4129" i="1"/>
  <c r="AE4129" i="1"/>
  <c r="V4130" i="1"/>
  <c r="W4130" i="1"/>
  <c r="X4130" i="1"/>
  <c r="Y4130" i="1"/>
  <c r="Z4130" i="1"/>
  <c r="AA4130" i="1"/>
  <c r="AB4130" i="1"/>
  <c r="AC4130" i="1"/>
  <c r="AD4130" i="1"/>
  <c r="AE4130" i="1"/>
  <c r="V4131" i="1"/>
  <c r="W4131" i="1"/>
  <c r="X4131" i="1"/>
  <c r="Y4131" i="1"/>
  <c r="Z4131" i="1"/>
  <c r="AA4131" i="1"/>
  <c r="AB4131" i="1"/>
  <c r="AC4131" i="1"/>
  <c r="AD4131" i="1"/>
  <c r="AE4131" i="1"/>
  <c r="V4132" i="1"/>
  <c r="W4132" i="1"/>
  <c r="X4132" i="1"/>
  <c r="Y4132" i="1"/>
  <c r="Z4132" i="1"/>
  <c r="AA4132" i="1"/>
  <c r="AB4132" i="1"/>
  <c r="AC4132" i="1"/>
  <c r="AD4132" i="1"/>
  <c r="AE4132" i="1"/>
  <c r="V4133" i="1"/>
  <c r="W4133" i="1"/>
  <c r="X4133" i="1"/>
  <c r="Y4133" i="1"/>
  <c r="Z4133" i="1"/>
  <c r="AA4133" i="1"/>
  <c r="AB4133" i="1"/>
  <c r="AC4133" i="1"/>
  <c r="AD4133" i="1"/>
  <c r="AE4133" i="1"/>
  <c r="V4134" i="1"/>
  <c r="W4134" i="1"/>
  <c r="X4134" i="1"/>
  <c r="Y4134" i="1"/>
  <c r="Z4134" i="1"/>
  <c r="AA4134" i="1"/>
  <c r="AB4134" i="1"/>
  <c r="AC4134" i="1"/>
  <c r="AD4134" i="1"/>
  <c r="AE4134" i="1"/>
  <c r="V4135" i="1"/>
  <c r="W4135" i="1"/>
  <c r="X4135" i="1"/>
  <c r="Y4135" i="1"/>
  <c r="Z4135" i="1"/>
  <c r="AA4135" i="1"/>
  <c r="AB4135" i="1"/>
  <c r="AC4135" i="1"/>
  <c r="AD4135" i="1"/>
  <c r="AE4135" i="1"/>
  <c r="V4136" i="1"/>
  <c r="W4136" i="1"/>
  <c r="X4136" i="1"/>
  <c r="Y4136" i="1"/>
  <c r="Z4136" i="1"/>
  <c r="AA4136" i="1"/>
  <c r="AB4136" i="1"/>
  <c r="AC4136" i="1"/>
  <c r="AD4136" i="1"/>
  <c r="AE4136" i="1"/>
  <c r="V4137" i="1"/>
  <c r="W4137" i="1"/>
  <c r="X4137" i="1"/>
  <c r="Y4137" i="1"/>
  <c r="Z4137" i="1"/>
  <c r="AA4137" i="1"/>
  <c r="AB4137" i="1"/>
  <c r="AC4137" i="1"/>
  <c r="AD4137" i="1"/>
  <c r="AE4137" i="1"/>
  <c r="V4138" i="1"/>
  <c r="W4138" i="1"/>
  <c r="X4138" i="1"/>
  <c r="Y4138" i="1"/>
  <c r="Z4138" i="1"/>
  <c r="AA4138" i="1"/>
  <c r="AB4138" i="1"/>
  <c r="AC4138" i="1"/>
  <c r="AD4138" i="1"/>
  <c r="AE4138" i="1"/>
  <c r="V4139" i="1"/>
  <c r="W4139" i="1"/>
  <c r="X4139" i="1"/>
  <c r="Y4139" i="1"/>
  <c r="Z4139" i="1"/>
  <c r="AA4139" i="1"/>
  <c r="AB4139" i="1"/>
  <c r="AC4139" i="1"/>
  <c r="AD4139" i="1"/>
  <c r="AE4139" i="1"/>
  <c r="V4140" i="1"/>
  <c r="W4140" i="1"/>
  <c r="X4140" i="1"/>
  <c r="Y4140" i="1"/>
  <c r="Z4140" i="1"/>
  <c r="AA4140" i="1"/>
  <c r="AB4140" i="1"/>
  <c r="AC4140" i="1"/>
  <c r="AD4140" i="1"/>
  <c r="AE4140" i="1"/>
  <c r="V4141" i="1"/>
  <c r="W4141" i="1"/>
  <c r="X4141" i="1"/>
  <c r="Y4141" i="1"/>
  <c r="Z4141" i="1"/>
  <c r="AA4141" i="1"/>
  <c r="AB4141" i="1"/>
  <c r="AC4141" i="1"/>
  <c r="AD4141" i="1"/>
  <c r="AE4141" i="1"/>
  <c r="V4142" i="1"/>
  <c r="W4142" i="1"/>
  <c r="X4142" i="1"/>
  <c r="Y4142" i="1"/>
  <c r="Z4142" i="1"/>
  <c r="AA4142" i="1"/>
  <c r="AB4142" i="1"/>
  <c r="AC4142" i="1"/>
  <c r="AD4142" i="1"/>
  <c r="AE4142" i="1"/>
  <c r="V4143" i="1"/>
  <c r="W4143" i="1"/>
  <c r="X4143" i="1"/>
  <c r="Y4143" i="1"/>
  <c r="Z4143" i="1"/>
  <c r="AA4143" i="1"/>
  <c r="AB4143" i="1"/>
  <c r="AC4143" i="1"/>
  <c r="AD4143" i="1"/>
  <c r="AE4143" i="1"/>
  <c r="V4144" i="1"/>
  <c r="W4144" i="1"/>
  <c r="X4144" i="1"/>
  <c r="Y4144" i="1"/>
  <c r="Z4144" i="1"/>
  <c r="AA4144" i="1"/>
  <c r="AB4144" i="1"/>
  <c r="AC4144" i="1"/>
  <c r="AD4144" i="1"/>
  <c r="AE4144" i="1"/>
  <c r="V4145" i="1"/>
  <c r="W4145" i="1"/>
  <c r="X4145" i="1"/>
  <c r="Y4145" i="1"/>
  <c r="Z4145" i="1"/>
  <c r="AA4145" i="1"/>
  <c r="AB4145" i="1"/>
  <c r="AC4145" i="1"/>
  <c r="AD4145" i="1"/>
  <c r="AE4145" i="1"/>
  <c r="V4146" i="1"/>
  <c r="W4146" i="1"/>
  <c r="X4146" i="1"/>
  <c r="Y4146" i="1"/>
  <c r="Z4146" i="1"/>
  <c r="AA4146" i="1"/>
  <c r="AB4146" i="1"/>
  <c r="AC4146" i="1"/>
  <c r="AD4146" i="1"/>
  <c r="AE4146" i="1"/>
  <c r="V4147" i="1"/>
  <c r="W4147" i="1"/>
  <c r="X4147" i="1"/>
  <c r="Y4147" i="1"/>
  <c r="Z4147" i="1"/>
  <c r="AA4147" i="1"/>
  <c r="AB4147" i="1"/>
  <c r="AC4147" i="1"/>
  <c r="AD4147" i="1"/>
  <c r="AE4147" i="1"/>
  <c r="V4148" i="1"/>
  <c r="W4148" i="1"/>
  <c r="X4148" i="1"/>
  <c r="Y4148" i="1"/>
  <c r="Z4148" i="1"/>
  <c r="AA4148" i="1"/>
  <c r="AB4148" i="1"/>
  <c r="AC4148" i="1"/>
  <c r="AD4148" i="1"/>
  <c r="AE4148" i="1"/>
  <c r="V4149" i="1"/>
  <c r="W4149" i="1"/>
  <c r="X4149" i="1"/>
  <c r="Y4149" i="1"/>
  <c r="Z4149" i="1"/>
  <c r="AA4149" i="1"/>
  <c r="AB4149" i="1"/>
  <c r="AC4149" i="1"/>
  <c r="AD4149" i="1"/>
  <c r="AE4149" i="1"/>
  <c r="V4150" i="1"/>
  <c r="W4150" i="1"/>
  <c r="X4150" i="1"/>
  <c r="Y4150" i="1"/>
  <c r="Z4150" i="1"/>
  <c r="AA4150" i="1"/>
  <c r="AB4150" i="1"/>
  <c r="AC4150" i="1"/>
  <c r="AD4150" i="1"/>
  <c r="AE4150" i="1"/>
  <c r="V4151" i="1"/>
  <c r="W4151" i="1"/>
  <c r="X4151" i="1"/>
  <c r="Y4151" i="1"/>
  <c r="Z4151" i="1"/>
  <c r="AA4151" i="1"/>
  <c r="AB4151" i="1"/>
  <c r="AC4151" i="1"/>
  <c r="AD4151" i="1"/>
  <c r="AE4151" i="1"/>
  <c r="V4152" i="1"/>
  <c r="W4152" i="1"/>
  <c r="X4152" i="1"/>
  <c r="Y4152" i="1"/>
  <c r="Z4152" i="1"/>
  <c r="AA4152" i="1"/>
  <c r="AB4152" i="1"/>
  <c r="AC4152" i="1"/>
  <c r="AD4152" i="1"/>
  <c r="AE4152" i="1"/>
  <c r="V4153" i="1"/>
  <c r="W4153" i="1"/>
  <c r="X4153" i="1"/>
  <c r="Y4153" i="1"/>
  <c r="Z4153" i="1"/>
  <c r="AA4153" i="1"/>
  <c r="AB4153" i="1"/>
  <c r="AC4153" i="1"/>
  <c r="AD4153" i="1"/>
  <c r="AE4153" i="1"/>
  <c r="V4154" i="1"/>
  <c r="W4154" i="1"/>
  <c r="X4154" i="1"/>
  <c r="Y4154" i="1"/>
  <c r="Z4154" i="1"/>
  <c r="AA4154" i="1"/>
  <c r="AB4154" i="1"/>
  <c r="AC4154" i="1"/>
  <c r="AD4154" i="1"/>
  <c r="AE4154" i="1"/>
  <c r="V4155" i="1"/>
  <c r="W4155" i="1"/>
  <c r="X4155" i="1"/>
  <c r="Y4155" i="1"/>
  <c r="Z4155" i="1"/>
  <c r="AA4155" i="1"/>
  <c r="AB4155" i="1"/>
  <c r="AC4155" i="1"/>
  <c r="AD4155" i="1"/>
  <c r="AE4155" i="1"/>
  <c r="V4156" i="1"/>
  <c r="W4156" i="1"/>
  <c r="X4156" i="1"/>
  <c r="Y4156" i="1"/>
  <c r="Z4156" i="1"/>
  <c r="AA4156" i="1"/>
  <c r="AB4156" i="1"/>
  <c r="AC4156" i="1"/>
  <c r="AD4156" i="1"/>
  <c r="AE4156" i="1"/>
  <c r="V4157" i="1"/>
  <c r="W4157" i="1"/>
  <c r="X4157" i="1"/>
  <c r="Y4157" i="1"/>
  <c r="Z4157" i="1"/>
  <c r="AA4157" i="1"/>
  <c r="AB4157" i="1"/>
  <c r="AC4157" i="1"/>
  <c r="AD4157" i="1"/>
  <c r="AE4157" i="1"/>
  <c r="V4158" i="1"/>
  <c r="W4158" i="1"/>
  <c r="X4158" i="1"/>
  <c r="Y4158" i="1"/>
  <c r="Z4158" i="1"/>
  <c r="AA4158" i="1"/>
  <c r="AB4158" i="1"/>
  <c r="AC4158" i="1"/>
  <c r="AD4158" i="1"/>
  <c r="AE4158" i="1"/>
  <c r="V4159" i="1"/>
  <c r="W4159" i="1"/>
  <c r="X4159" i="1"/>
  <c r="Y4159" i="1"/>
  <c r="Z4159" i="1"/>
  <c r="AA4159" i="1"/>
  <c r="AB4159" i="1"/>
  <c r="AC4159" i="1"/>
  <c r="AD4159" i="1"/>
  <c r="AE4159" i="1"/>
  <c r="V4160" i="1"/>
  <c r="W4160" i="1"/>
  <c r="X4160" i="1"/>
  <c r="Y4160" i="1"/>
  <c r="Z4160" i="1"/>
  <c r="AA4160" i="1"/>
  <c r="AB4160" i="1"/>
  <c r="AC4160" i="1"/>
  <c r="AD4160" i="1"/>
  <c r="AE4160" i="1"/>
  <c r="V4161" i="1"/>
  <c r="W4161" i="1"/>
  <c r="X4161" i="1"/>
  <c r="Y4161" i="1"/>
  <c r="Z4161" i="1"/>
  <c r="AA4161" i="1"/>
  <c r="AB4161" i="1"/>
  <c r="AC4161" i="1"/>
  <c r="AD4161" i="1"/>
  <c r="AE4161" i="1"/>
  <c r="V4162" i="1"/>
  <c r="W4162" i="1"/>
  <c r="X4162" i="1"/>
  <c r="Y4162" i="1"/>
  <c r="Z4162" i="1"/>
  <c r="AA4162" i="1"/>
  <c r="AB4162" i="1"/>
  <c r="AC4162" i="1"/>
  <c r="AD4162" i="1"/>
  <c r="AE4162" i="1"/>
  <c r="V4163" i="1"/>
  <c r="W4163" i="1"/>
  <c r="X4163" i="1"/>
  <c r="Y4163" i="1"/>
  <c r="Z4163" i="1"/>
  <c r="AA4163" i="1"/>
  <c r="AB4163" i="1"/>
  <c r="AC4163" i="1"/>
  <c r="AD4163" i="1"/>
  <c r="AE4163" i="1"/>
  <c r="V4164" i="1"/>
  <c r="W4164" i="1"/>
  <c r="X4164" i="1"/>
  <c r="Y4164" i="1"/>
  <c r="Z4164" i="1"/>
  <c r="AA4164" i="1"/>
  <c r="AB4164" i="1"/>
  <c r="AC4164" i="1"/>
  <c r="AD4164" i="1"/>
  <c r="AE4164" i="1"/>
  <c r="V4165" i="1"/>
  <c r="W4165" i="1"/>
  <c r="X4165" i="1"/>
  <c r="Y4165" i="1"/>
  <c r="Z4165" i="1"/>
  <c r="AA4165" i="1"/>
  <c r="AB4165" i="1"/>
  <c r="AC4165" i="1"/>
  <c r="AD4165" i="1"/>
  <c r="AE4165" i="1"/>
  <c r="V4166" i="1"/>
  <c r="W4166" i="1"/>
  <c r="X4166" i="1"/>
  <c r="Y4166" i="1"/>
  <c r="Z4166" i="1"/>
  <c r="AA4166" i="1"/>
  <c r="AB4166" i="1"/>
  <c r="AC4166" i="1"/>
  <c r="AD4166" i="1"/>
  <c r="AE4166" i="1"/>
  <c r="V4167" i="1"/>
  <c r="W4167" i="1"/>
  <c r="X4167" i="1"/>
  <c r="Y4167" i="1"/>
  <c r="Z4167" i="1"/>
  <c r="AA4167" i="1"/>
  <c r="AB4167" i="1"/>
  <c r="AC4167" i="1"/>
  <c r="AD4167" i="1"/>
  <c r="AE4167" i="1"/>
  <c r="V4168" i="1"/>
  <c r="W4168" i="1"/>
  <c r="X4168" i="1"/>
  <c r="Y4168" i="1"/>
  <c r="Z4168" i="1"/>
  <c r="AA4168" i="1"/>
  <c r="AB4168" i="1"/>
  <c r="AC4168" i="1"/>
  <c r="AD4168" i="1"/>
  <c r="AE4168" i="1"/>
  <c r="V4169" i="1"/>
  <c r="W4169" i="1"/>
  <c r="X4169" i="1"/>
  <c r="Y4169" i="1"/>
  <c r="Z4169" i="1"/>
  <c r="AA4169" i="1"/>
  <c r="AB4169" i="1"/>
  <c r="AC4169" i="1"/>
  <c r="AD4169" i="1"/>
  <c r="AE4169" i="1"/>
  <c r="V4170" i="1"/>
  <c r="W4170" i="1"/>
  <c r="X4170" i="1"/>
  <c r="Y4170" i="1"/>
  <c r="Z4170" i="1"/>
  <c r="AA4170" i="1"/>
  <c r="AB4170" i="1"/>
  <c r="AC4170" i="1"/>
  <c r="AD4170" i="1"/>
  <c r="AE4170" i="1"/>
  <c r="V4171" i="1"/>
  <c r="W4171" i="1"/>
  <c r="X4171" i="1"/>
  <c r="Y4171" i="1"/>
  <c r="Z4171" i="1"/>
  <c r="AA4171" i="1"/>
  <c r="AB4171" i="1"/>
  <c r="AC4171" i="1"/>
  <c r="AD4171" i="1"/>
  <c r="AE4171" i="1"/>
  <c r="V4172" i="1"/>
  <c r="W4172" i="1"/>
  <c r="X4172" i="1"/>
  <c r="Y4172" i="1"/>
  <c r="Z4172" i="1"/>
  <c r="AA4172" i="1"/>
  <c r="AB4172" i="1"/>
  <c r="AC4172" i="1"/>
  <c r="AD4172" i="1"/>
  <c r="AE4172" i="1"/>
  <c r="V4173" i="1"/>
  <c r="W4173" i="1"/>
  <c r="X4173" i="1"/>
  <c r="Y4173" i="1"/>
  <c r="Z4173" i="1"/>
  <c r="AA4173" i="1"/>
  <c r="AB4173" i="1"/>
  <c r="AC4173" i="1"/>
  <c r="AD4173" i="1"/>
  <c r="AE4173" i="1"/>
  <c r="V4174" i="1"/>
  <c r="W4174" i="1"/>
  <c r="X4174" i="1"/>
  <c r="Y4174" i="1"/>
  <c r="Z4174" i="1"/>
  <c r="AA4174" i="1"/>
  <c r="AB4174" i="1"/>
  <c r="AC4174" i="1"/>
  <c r="AD4174" i="1"/>
  <c r="AE4174" i="1"/>
  <c r="V4175" i="1"/>
  <c r="W4175" i="1"/>
  <c r="X4175" i="1"/>
  <c r="Y4175" i="1"/>
  <c r="Z4175" i="1"/>
  <c r="AA4175" i="1"/>
  <c r="AB4175" i="1"/>
  <c r="AC4175" i="1"/>
  <c r="AD4175" i="1"/>
  <c r="AE4175" i="1"/>
  <c r="V4176" i="1"/>
  <c r="W4176" i="1"/>
  <c r="X4176" i="1"/>
  <c r="Y4176" i="1"/>
  <c r="Z4176" i="1"/>
  <c r="AA4176" i="1"/>
  <c r="AB4176" i="1"/>
  <c r="AC4176" i="1"/>
  <c r="AD4176" i="1"/>
  <c r="AE4176" i="1"/>
  <c r="V4177" i="1"/>
  <c r="W4177" i="1"/>
  <c r="X4177" i="1"/>
  <c r="Y4177" i="1"/>
  <c r="Z4177" i="1"/>
  <c r="AA4177" i="1"/>
  <c r="AB4177" i="1"/>
  <c r="AC4177" i="1"/>
  <c r="AD4177" i="1"/>
  <c r="AE4177" i="1"/>
  <c r="V4178" i="1"/>
  <c r="W4178" i="1"/>
  <c r="X4178" i="1"/>
  <c r="Y4178" i="1"/>
  <c r="Z4178" i="1"/>
  <c r="AA4178" i="1"/>
  <c r="AB4178" i="1"/>
  <c r="AC4178" i="1"/>
  <c r="AD4178" i="1"/>
  <c r="AE4178" i="1"/>
  <c r="V4179" i="1"/>
  <c r="W4179" i="1"/>
  <c r="X4179" i="1"/>
  <c r="Y4179" i="1"/>
  <c r="Z4179" i="1"/>
  <c r="AA4179" i="1"/>
  <c r="AB4179" i="1"/>
  <c r="AC4179" i="1"/>
  <c r="AD4179" i="1"/>
  <c r="AE4179" i="1"/>
  <c r="V4180" i="1"/>
  <c r="W4180" i="1"/>
  <c r="X4180" i="1"/>
  <c r="Y4180" i="1"/>
  <c r="Z4180" i="1"/>
  <c r="AA4180" i="1"/>
  <c r="AB4180" i="1"/>
  <c r="AC4180" i="1"/>
  <c r="AD4180" i="1"/>
  <c r="AE4180" i="1"/>
  <c r="V4181" i="1"/>
  <c r="W4181" i="1"/>
  <c r="X4181" i="1"/>
  <c r="Y4181" i="1"/>
  <c r="Z4181" i="1"/>
  <c r="AA4181" i="1"/>
  <c r="AB4181" i="1"/>
  <c r="AC4181" i="1"/>
  <c r="AD4181" i="1"/>
  <c r="AE4181" i="1"/>
  <c r="V4182" i="1"/>
  <c r="W4182" i="1"/>
  <c r="X4182" i="1"/>
  <c r="Y4182" i="1"/>
  <c r="Z4182" i="1"/>
  <c r="AA4182" i="1"/>
  <c r="AB4182" i="1"/>
  <c r="AC4182" i="1"/>
  <c r="AD4182" i="1"/>
  <c r="AE4182" i="1"/>
  <c r="V4183" i="1"/>
  <c r="W4183" i="1"/>
  <c r="X4183" i="1"/>
  <c r="Y4183" i="1"/>
  <c r="Z4183" i="1"/>
  <c r="AA4183" i="1"/>
  <c r="AB4183" i="1"/>
  <c r="AC4183" i="1"/>
  <c r="AD4183" i="1"/>
  <c r="AE4183" i="1"/>
  <c r="V4184" i="1"/>
  <c r="W4184" i="1"/>
  <c r="X4184" i="1"/>
  <c r="Y4184" i="1"/>
  <c r="Z4184" i="1"/>
  <c r="AA4184" i="1"/>
  <c r="AB4184" i="1"/>
  <c r="AC4184" i="1"/>
  <c r="AD4184" i="1"/>
  <c r="AE4184" i="1"/>
  <c r="V4185" i="1"/>
  <c r="W4185" i="1"/>
  <c r="X4185" i="1"/>
  <c r="Y4185" i="1"/>
  <c r="Z4185" i="1"/>
  <c r="AA4185" i="1"/>
  <c r="AB4185" i="1"/>
  <c r="AC4185" i="1"/>
  <c r="AD4185" i="1"/>
  <c r="AE4185" i="1"/>
  <c r="V4186" i="1"/>
  <c r="W4186" i="1"/>
  <c r="X4186" i="1"/>
  <c r="Y4186" i="1"/>
  <c r="Z4186" i="1"/>
  <c r="AA4186" i="1"/>
  <c r="AB4186" i="1"/>
  <c r="AC4186" i="1"/>
  <c r="AD4186" i="1"/>
  <c r="AE4186" i="1"/>
  <c r="V4187" i="1"/>
  <c r="W4187" i="1"/>
  <c r="X4187" i="1"/>
  <c r="Y4187" i="1"/>
  <c r="Z4187" i="1"/>
  <c r="AA4187" i="1"/>
  <c r="AB4187" i="1"/>
  <c r="AC4187" i="1"/>
  <c r="AD4187" i="1"/>
  <c r="AE4187" i="1"/>
  <c r="V4188" i="1"/>
  <c r="W4188" i="1"/>
  <c r="X4188" i="1"/>
  <c r="Y4188" i="1"/>
  <c r="Z4188" i="1"/>
  <c r="AA4188" i="1"/>
  <c r="AB4188" i="1"/>
  <c r="AC4188" i="1"/>
  <c r="AD4188" i="1"/>
  <c r="AE4188" i="1"/>
  <c r="V4189" i="1"/>
  <c r="W4189" i="1"/>
  <c r="X4189" i="1"/>
  <c r="Y4189" i="1"/>
  <c r="Z4189" i="1"/>
  <c r="AA4189" i="1"/>
  <c r="AB4189" i="1"/>
  <c r="AC4189" i="1"/>
  <c r="AD4189" i="1"/>
  <c r="AE4189" i="1"/>
  <c r="V4190" i="1"/>
  <c r="W4190" i="1"/>
  <c r="X4190" i="1"/>
  <c r="Y4190" i="1"/>
  <c r="Z4190" i="1"/>
  <c r="AA4190" i="1"/>
  <c r="AB4190" i="1"/>
  <c r="AC4190" i="1"/>
  <c r="AD4190" i="1"/>
  <c r="AE4190" i="1"/>
  <c r="V4191" i="1"/>
  <c r="W4191" i="1"/>
  <c r="X4191" i="1"/>
  <c r="Y4191" i="1"/>
  <c r="Z4191" i="1"/>
  <c r="AA4191" i="1"/>
  <c r="AB4191" i="1"/>
  <c r="AC4191" i="1"/>
  <c r="AD4191" i="1"/>
  <c r="AE4191" i="1"/>
  <c r="V4192" i="1"/>
  <c r="W4192" i="1"/>
  <c r="X4192" i="1"/>
  <c r="Y4192" i="1"/>
  <c r="Z4192" i="1"/>
  <c r="AA4192" i="1"/>
  <c r="AB4192" i="1"/>
  <c r="AC4192" i="1"/>
  <c r="AD4192" i="1"/>
  <c r="AE4192" i="1"/>
  <c r="V4193" i="1"/>
  <c r="W4193" i="1"/>
  <c r="X4193" i="1"/>
  <c r="Y4193" i="1"/>
  <c r="Z4193" i="1"/>
  <c r="AA4193" i="1"/>
  <c r="AB4193" i="1"/>
  <c r="AC4193" i="1"/>
  <c r="AD4193" i="1"/>
  <c r="AE4193" i="1"/>
  <c r="V4194" i="1"/>
  <c r="W4194" i="1"/>
  <c r="X4194" i="1"/>
  <c r="Y4194" i="1"/>
  <c r="Z4194" i="1"/>
  <c r="AA4194" i="1"/>
  <c r="AB4194" i="1"/>
  <c r="AC4194" i="1"/>
  <c r="AD4194" i="1"/>
  <c r="AE4194" i="1"/>
  <c r="V4195" i="1"/>
  <c r="W4195" i="1"/>
  <c r="X4195" i="1"/>
  <c r="Y4195" i="1"/>
  <c r="Z4195" i="1"/>
  <c r="AA4195" i="1"/>
  <c r="AB4195" i="1"/>
  <c r="AC4195" i="1"/>
  <c r="AD4195" i="1"/>
  <c r="AE4195" i="1"/>
  <c r="V4196" i="1"/>
  <c r="W4196" i="1"/>
  <c r="X4196" i="1"/>
  <c r="Y4196" i="1"/>
  <c r="Z4196" i="1"/>
  <c r="AA4196" i="1"/>
  <c r="AB4196" i="1"/>
  <c r="AC4196" i="1"/>
  <c r="AD4196" i="1"/>
  <c r="AE4196" i="1"/>
  <c r="V4197" i="1"/>
  <c r="W4197" i="1"/>
  <c r="X4197" i="1"/>
  <c r="Y4197" i="1"/>
  <c r="Z4197" i="1"/>
  <c r="AA4197" i="1"/>
  <c r="AB4197" i="1"/>
  <c r="AC4197" i="1"/>
  <c r="AD4197" i="1"/>
  <c r="AE4197" i="1"/>
  <c r="V4198" i="1"/>
  <c r="W4198" i="1"/>
  <c r="X4198" i="1"/>
  <c r="Y4198" i="1"/>
  <c r="Z4198" i="1"/>
  <c r="AA4198" i="1"/>
  <c r="AB4198" i="1"/>
  <c r="AC4198" i="1"/>
  <c r="AD4198" i="1"/>
  <c r="AE4198" i="1"/>
  <c r="V4199" i="1"/>
  <c r="W4199" i="1"/>
  <c r="X4199" i="1"/>
  <c r="Y4199" i="1"/>
  <c r="Z4199" i="1"/>
  <c r="AA4199" i="1"/>
  <c r="AB4199" i="1"/>
  <c r="AC4199" i="1"/>
  <c r="AD4199" i="1"/>
  <c r="AE4199" i="1"/>
  <c r="V4200" i="1"/>
  <c r="W4200" i="1"/>
  <c r="X4200" i="1"/>
  <c r="Y4200" i="1"/>
  <c r="Z4200" i="1"/>
  <c r="AA4200" i="1"/>
  <c r="AB4200" i="1"/>
  <c r="AC4200" i="1"/>
  <c r="AD4200" i="1"/>
  <c r="AE4200" i="1"/>
  <c r="V4201" i="1"/>
  <c r="W4201" i="1"/>
  <c r="X4201" i="1"/>
  <c r="Y4201" i="1"/>
  <c r="Z4201" i="1"/>
  <c r="AA4201" i="1"/>
  <c r="AB4201" i="1"/>
  <c r="AC4201" i="1"/>
  <c r="AD4201" i="1"/>
  <c r="AE4201" i="1"/>
  <c r="V4202" i="1"/>
  <c r="W4202" i="1"/>
  <c r="X4202" i="1"/>
  <c r="Y4202" i="1"/>
  <c r="Z4202" i="1"/>
  <c r="AA4202" i="1"/>
  <c r="AB4202" i="1"/>
  <c r="AC4202" i="1"/>
  <c r="AD4202" i="1"/>
  <c r="AE4202" i="1"/>
  <c r="V4203" i="1"/>
  <c r="W4203" i="1"/>
  <c r="X4203" i="1"/>
  <c r="Y4203" i="1"/>
  <c r="Z4203" i="1"/>
  <c r="AA4203" i="1"/>
  <c r="AB4203" i="1"/>
  <c r="AC4203" i="1"/>
  <c r="AD4203" i="1"/>
  <c r="AE4203" i="1"/>
  <c r="V4204" i="1"/>
  <c r="W4204" i="1"/>
  <c r="X4204" i="1"/>
  <c r="Y4204" i="1"/>
  <c r="Z4204" i="1"/>
  <c r="AA4204" i="1"/>
  <c r="AB4204" i="1"/>
  <c r="AC4204" i="1"/>
  <c r="AD4204" i="1"/>
  <c r="AE4204" i="1"/>
  <c r="V4205" i="1"/>
  <c r="W4205" i="1"/>
  <c r="X4205" i="1"/>
  <c r="Y4205" i="1"/>
  <c r="Z4205" i="1"/>
  <c r="AA4205" i="1"/>
  <c r="AB4205" i="1"/>
  <c r="AC4205" i="1"/>
  <c r="AD4205" i="1"/>
  <c r="AE4205" i="1"/>
  <c r="V4206" i="1"/>
  <c r="W4206" i="1"/>
  <c r="X4206" i="1"/>
  <c r="Y4206" i="1"/>
  <c r="Z4206" i="1"/>
  <c r="AA4206" i="1"/>
  <c r="AB4206" i="1"/>
  <c r="AC4206" i="1"/>
  <c r="AD4206" i="1"/>
  <c r="AE4206" i="1"/>
  <c r="V4207" i="1"/>
  <c r="W4207" i="1"/>
  <c r="X4207" i="1"/>
  <c r="Y4207" i="1"/>
  <c r="Z4207" i="1"/>
  <c r="AA4207" i="1"/>
  <c r="AB4207" i="1"/>
  <c r="AC4207" i="1"/>
  <c r="AD4207" i="1"/>
  <c r="AE4207" i="1"/>
  <c r="V4208" i="1"/>
  <c r="W4208" i="1"/>
  <c r="X4208" i="1"/>
  <c r="Y4208" i="1"/>
  <c r="Z4208" i="1"/>
  <c r="AA4208" i="1"/>
  <c r="AB4208" i="1"/>
  <c r="AC4208" i="1"/>
  <c r="AD4208" i="1"/>
  <c r="AE4208" i="1"/>
  <c r="V4209" i="1"/>
  <c r="W4209" i="1"/>
  <c r="X4209" i="1"/>
  <c r="Y4209" i="1"/>
  <c r="Z4209" i="1"/>
  <c r="AA4209" i="1"/>
  <c r="AB4209" i="1"/>
  <c r="AC4209" i="1"/>
  <c r="AD4209" i="1"/>
  <c r="AE4209" i="1"/>
  <c r="V4210" i="1"/>
  <c r="W4210" i="1"/>
  <c r="X4210" i="1"/>
  <c r="Y4210" i="1"/>
  <c r="Z4210" i="1"/>
  <c r="AA4210" i="1"/>
  <c r="AB4210" i="1"/>
  <c r="AC4210" i="1"/>
  <c r="AD4210" i="1"/>
  <c r="AE4210" i="1"/>
  <c r="V4211" i="1"/>
  <c r="W4211" i="1"/>
  <c r="X4211" i="1"/>
  <c r="Y4211" i="1"/>
  <c r="Z4211" i="1"/>
  <c r="AA4211" i="1"/>
  <c r="AB4211" i="1"/>
  <c r="AC4211" i="1"/>
  <c r="AD4211" i="1"/>
  <c r="AE4211" i="1"/>
  <c r="V4212" i="1"/>
  <c r="W4212" i="1"/>
  <c r="X4212" i="1"/>
  <c r="Y4212" i="1"/>
  <c r="Z4212" i="1"/>
  <c r="AA4212" i="1"/>
  <c r="AB4212" i="1"/>
  <c r="AC4212" i="1"/>
  <c r="AD4212" i="1"/>
  <c r="AE4212" i="1"/>
  <c r="V4213" i="1"/>
  <c r="W4213" i="1"/>
  <c r="X4213" i="1"/>
  <c r="Y4213" i="1"/>
  <c r="Z4213" i="1"/>
  <c r="AA4213" i="1"/>
  <c r="AB4213" i="1"/>
  <c r="AC4213" i="1"/>
  <c r="AD4213" i="1"/>
  <c r="AE4213" i="1"/>
  <c r="V4214" i="1"/>
  <c r="W4214" i="1"/>
  <c r="X4214" i="1"/>
  <c r="Y4214" i="1"/>
  <c r="Z4214" i="1"/>
  <c r="AA4214" i="1"/>
  <c r="AB4214" i="1"/>
  <c r="AC4214" i="1"/>
  <c r="AD4214" i="1"/>
  <c r="AE4214" i="1"/>
  <c r="V4215" i="1"/>
  <c r="W4215" i="1"/>
  <c r="X4215" i="1"/>
  <c r="Y4215" i="1"/>
  <c r="Z4215" i="1"/>
  <c r="AA4215" i="1"/>
  <c r="AB4215" i="1"/>
  <c r="AC4215" i="1"/>
  <c r="AD4215" i="1"/>
  <c r="AE4215" i="1"/>
  <c r="V4216" i="1"/>
  <c r="W4216" i="1"/>
  <c r="X4216" i="1"/>
  <c r="Y4216" i="1"/>
  <c r="Z4216" i="1"/>
  <c r="AA4216" i="1"/>
  <c r="AB4216" i="1"/>
  <c r="AC4216" i="1"/>
  <c r="AD4216" i="1"/>
  <c r="AE4216" i="1"/>
  <c r="V4217" i="1"/>
  <c r="W4217" i="1"/>
  <c r="X4217" i="1"/>
  <c r="Y4217" i="1"/>
  <c r="Z4217" i="1"/>
  <c r="AA4217" i="1"/>
  <c r="AB4217" i="1"/>
  <c r="AC4217" i="1"/>
  <c r="AD4217" i="1"/>
  <c r="AE4217" i="1"/>
  <c r="V4218" i="1"/>
  <c r="W4218" i="1"/>
  <c r="X4218" i="1"/>
  <c r="Y4218" i="1"/>
  <c r="Z4218" i="1"/>
  <c r="AA4218" i="1"/>
  <c r="AB4218" i="1"/>
  <c r="AC4218" i="1"/>
  <c r="AD4218" i="1"/>
  <c r="AE4218" i="1"/>
  <c r="V4219" i="1"/>
  <c r="W4219" i="1"/>
  <c r="X4219" i="1"/>
  <c r="Y4219" i="1"/>
  <c r="Z4219" i="1"/>
  <c r="AA4219" i="1"/>
  <c r="AB4219" i="1"/>
  <c r="AC4219" i="1"/>
  <c r="AD4219" i="1"/>
  <c r="AE4219" i="1"/>
  <c r="V4220" i="1"/>
  <c r="W4220" i="1"/>
  <c r="X4220" i="1"/>
  <c r="Y4220" i="1"/>
  <c r="Z4220" i="1"/>
  <c r="AA4220" i="1"/>
  <c r="AB4220" i="1"/>
  <c r="AC4220" i="1"/>
  <c r="AD4220" i="1"/>
  <c r="AE4220" i="1"/>
  <c r="V4221" i="1"/>
  <c r="W4221" i="1"/>
  <c r="X4221" i="1"/>
  <c r="Y4221" i="1"/>
  <c r="Z4221" i="1"/>
  <c r="AA4221" i="1"/>
  <c r="AB4221" i="1"/>
  <c r="AC4221" i="1"/>
  <c r="AD4221" i="1"/>
  <c r="AE4221" i="1"/>
  <c r="V4222" i="1"/>
  <c r="W4222" i="1"/>
  <c r="X4222" i="1"/>
  <c r="Y4222" i="1"/>
  <c r="Z4222" i="1"/>
  <c r="AA4222" i="1"/>
  <c r="AB4222" i="1"/>
  <c r="AC4222" i="1"/>
  <c r="AD4222" i="1"/>
  <c r="AE4222" i="1"/>
  <c r="V4223" i="1"/>
  <c r="W4223" i="1"/>
  <c r="X4223" i="1"/>
  <c r="Y4223" i="1"/>
  <c r="Z4223" i="1"/>
  <c r="AA4223" i="1"/>
  <c r="AB4223" i="1"/>
  <c r="AC4223" i="1"/>
  <c r="AD4223" i="1"/>
  <c r="AE4223" i="1"/>
  <c r="V4224" i="1"/>
  <c r="W4224" i="1"/>
  <c r="X4224" i="1"/>
  <c r="Y4224" i="1"/>
  <c r="Z4224" i="1"/>
  <c r="AA4224" i="1"/>
  <c r="AB4224" i="1"/>
  <c r="AC4224" i="1"/>
  <c r="AD4224" i="1"/>
  <c r="AE4224" i="1"/>
  <c r="V4225" i="1"/>
  <c r="W4225" i="1"/>
  <c r="X4225" i="1"/>
  <c r="Y4225" i="1"/>
  <c r="Z4225" i="1"/>
  <c r="AA4225" i="1"/>
  <c r="AB4225" i="1"/>
  <c r="AC4225" i="1"/>
  <c r="AD4225" i="1"/>
  <c r="AE4225" i="1"/>
  <c r="V4226" i="1"/>
  <c r="W4226" i="1"/>
  <c r="X4226" i="1"/>
  <c r="Y4226" i="1"/>
  <c r="Z4226" i="1"/>
  <c r="AA4226" i="1"/>
  <c r="AB4226" i="1"/>
  <c r="AC4226" i="1"/>
  <c r="AD4226" i="1"/>
  <c r="AE4226" i="1"/>
  <c r="V4227" i="1"/>
  <c r="W4227" i="1"/>
  <c r="X4227" i="1"/>
  <c r="Y4227" i="1"/>
  <c r="Z4227" i="1"/>
  <c r="AA4227" i="1"/>
  <c r="AB4227" i="1"/>
  <c r="AC4227" i="1"/>
  <c r="AD4227" i="1"/>
  <c r="AE4227" i="1"/>
  <c r="V4228" i="1"/>
  <c r="W4228" i="1"/>
  <c r="X4228" i="1"/>
  <c r="Y4228" i="1"/>
  <c r="Z4228" i="1"/>
  <c r="AA4228" i="1"/>
  <c r="AB4228" i="1"/>
  <c r="AC4228" i="1"/>
  <c r="AD4228" i="1"/>
  <c r="AE4228" i="1"/>
  <c r="V4229" i="1"/>
  <c r="W4229" i="1"/>
  <c r="X4229" i="1"/>
  <c r="Y4229" i="1"/>
  <c r="Z4229" i="1"/>
  <c r="AA4229" i="1"/>
  <c r="AB4229" i="1"/>
  <c r="AC4229" i="1"/>
  <c r="AD4229" i="1"/>
  <c r="AE4229" i="1"/>
  <c r="V4230" i="1"/>
  <c r="W4230" i="1"/>
  <c r="X4230" i="1"/>
  <c r="Y4230" i="1"/>
  <c r="Z4230" i="1"/>
  <c r="AA4230" i="1"/>
  <c r="AB4230" i="1"/>
  <c r="AC4230" i="1"/>
  <c r="AD4230" i="1"/>
  <c r="AE4230" i="1"/>
  <c r="V4231" i="1"/>
  <c r="W4231" i="1"/>
  <c r="X4231" i="1"/>
  <c r="Y4231" i="1"/>
  <c r="Z4231" i="1"/>
  <c r="AA4231" i="1"/>
  <c r="AB4231" i="1"/>
  <c r="AC4231" i="1"/>
  <c r="AD4231" i="1"/>
  <c r="AE4231" i="1"/>
  <c r="V4232" i="1"/>
  <c r="W4232" i="1"/>
  <c r="X4232" i="1"/>
  <c r="Y4232" i="1"/>
  <c r="Z4232" i="1"/>
  <c r="AA4232" i="1"/>
  <c r="AB4232" i="1"/>
  <c r="AC4232" i="1"/>
  <c r="AD4232" i="1"/>
  <c r="AE4232" i="1"/>
  <c r="V4233" i="1"/>
  <c r="W4233" i="1"/>
  <c r="X4233" i="1"/>
  <c r="Y4233" i="1"/>
  <c r="Z4233" i="1"/>
  <c r="AA4233" i="1"/>
  <c r="AB4233" i="1"/>
  <c r="AC4233" i="1"/>
  <c r="AD4233" i="1"/>
  <c r="AE4233" i="1"/>
  <c r="V4234" i="1"/>
  <c r="W4234" i="1"/>
  <c r="X4234" i="1"/>
  <c r="Y4234" i="1"/>
  <c r="Z4234" i="1"/>
  <c r="AA4234" i="1"/>
  <c r="AB4234" i="1"/>
  <c r="AC4234" i="1"/>
  <c r="AD4234" i="1"/>
  <c r="AE4234" i="1"/>
  <c r="V4235" i="1"/>
  <c r="W4235" i="1"/>
  <c r="X4235" i="1"/>
  <c r="Y4235" i="1"/>
  <c r="Z4235" i="1"/>
  <c r="AA4235" i="1"/>
  <c r="AB4235" i="1"/>
  <c r="AC4235" i="1"/>
  <c r="AD4235" i="1"/>
  <c r="AE4235" i="1"/>
  <c r="V4236" i="1"/>
  <c r="W4236" i="1"/>
  <c r="X4236" i="1"/>
  <c r="Y4236" i="1"/>
  <c r="Z4236" i="1"/>
  <c r="AA4236" i="1"/>
  <c r="AB4236" i="1"/>
  <c r="AC4236" i="1"/>
  <c r="AD4236" i="1"/>
  <c r="AE4236" i="1"/>
  <c r="V4237" i="1"/>
  <c r="W4237" i="1"/>
  <c r="X4237" i="1"/>
  <c r="Y4237" i="1"/>
  <c r="Z4237" i="1"/>
  <c r="AA4237" i="1"/>
  <c r="AB4237" i="1"/>
  <c r="AC4237" i="1"/>
  <c r="AD4237" i="1"/>
  <c r="AE4237" i="1"/>
  <c r="V4238" i="1"/>
  <c r="W4238" i="1"/>
  <c r="X4238" i="1"/>
  <c r="Y4238" i="1"/>
  <c r="Z4238" i="1"/>
  <c r="AA4238" i="1"/>
  <c r="AB4238" i="1"/>
  <c r="AC4238" i="1"/>
  <c r="AD4238" i="1"/>
  <c r="AE4238" i="1"/>
  <c r="V4239" i="1"/>
  <c r="W4239" i="1"/>
  <c r="X4239" i="1"/>
  <c r="Y4239" i="1"/>
  <c r="Z4239" i="1"/>
  <c r="AA4239" i="1"/>
  <c r="AB4239" i="1"/>
  <c r="AC4239" i="1"/>
  <c r="AD4239" i="1"/>
  <c r="AE4239" i="1"/>
  <c r="V4240" i="1"/>
  <c r="W4240" i="1"/>
  <c r="X4240" i="1"/>
  <c r="Y4240" i="1"/>
  <c r="Z4240" i="1"/>
  <c r="AA4240" i="1"/>
  <c r="AB4240" i="1"/>
  <c r="AC4240" i="1"/>
  <c r="AD4240" i="1"/>
  <c r="AE4240" i="1"/>
  <c r="V4241" i="1"/>
  <c r="W4241" i="1"/>
  <c r="X4241" i="1"/>
  <c r="Y4241" i="1"/>
  <c r="Z4241" i="1"/>
  <c r="AA4241" i="1"/>
  <c r="AB4241" i="1"/>
  <c r="AC4241" i="1"/>
  <c r="AD4241" i="1"/>
  <c r="AE4241" i="1"/>
  <c r="V4242" i="1"/>
  <c r="W4242" i="1"/>
  <c r="X4242" i="1"/>
  <c r="Y4242" i="1"/>
  <c r="Z4242" i="1"/>
  <c r="AA4242" i="1"/>
  <c r="AB4242" i="1"/>
  <c r="AC4242" i="1"/>
  <c r="AD4242" i="1"/>
  <c r="AE4242" i="1"/>
  <c r="V4243" i="1"/>
  <c r="W4243" i="1"/>
  <c r="X4243" i="1"/>
  <c r="Y4243" i="1"/>
  <c r="Z4243" i="1"/>
  <c r="AA4243" i="1"/>
  <c r="AB4243" i="1"/>
  <c r="AC4243" i="1"/>
  <c r="AD4243" i="1"/>
  <c r="AE4243" i="1"/>
  <c r="V4244" i="1"/>
  <c r="W4244" i="1"/>
  <c r="X4244" i="1"/>
  <c r="Y4244" i="1"/>
  <c r="Z4244" i="1"/>
  <c r="AA4244" i="1"/>
  <c r="AB4244" i="1"/>
  <c r="AC4244" i="1"/>
  <c r="AD4244" i="1"/>
  <c r="AE4244" i="1"/>
  <c r="V4245" i="1"/>
  <c r="W4245" i="1"/>
  <c r="X4245" i="1"/>
  <c r="Y4245" i="1"/>
  <c r="Z4245" i="1"/>
  <c r="AA4245" i="1"/>
  <c r="AB4245" i="1"/>
  <c r="AC4245" i="1"/>
  <c r="AD4245" i="1"/>
  <c r="AE4245" i="1"/>
  <c r="V4246" i="1"/>
  <c r="W4246" i="1"/>
  <c r="X4246" i="1"/>
  <c r="Y4246" i="1"/>
  <c r="Z4246" i="1"/>
  <c r="AA4246" i="1"/>
  <c r="AB4246" i="1"/>
  <c r="AC4246" i="1"/>
  <c r="AD4246" i="1"/>
  <c r="AE4246" i="1"/>
  <c r="V4247" i="1"/>
  <c r="W4247" i="1"/>
  <c r="X4247" i="1"/>
  <c r="Y4247" i="1"/>
  <c r="Z4247" i="1"/>
  <c r="AA4247" i="1"/>
  <c r="AB4247" i="1"/>
  <c r="AC4247" i="1"/>
  <c r="AD4247" i="1"/>
  <c r="AE4247" i="1"/>
  <c r="V4248" i="1"/>
  <c r="W4248" i="1"/>
  <c r="X4248" i="1"/>
  <c r="Y4248" i="1"/>
  <c r="Z4248" i="1"/>
  <c r="AA4248" i="1"/>
  <c r="AB4248" i="1"/>
  <c r="AC4248" i="1"/>
  <c r="AD4248" i="1"/>
  <c r="AE4248" i="1"/>
  <c r="V4249" i="1"/>
  <c r="W4249" i="1"/>
  <c r="X4249" i="1"/>
  <c r="Y4249" i="1"/>
  <c r="Z4249" i="1"/>
  <c r="AA4249" i="1"/>
  <c r="AB4249" i="1"/>
  <c r="AC4249" i="1"/>
  <c r="AD4249" i="1"/>
  <c r="AE4249" i="1"/>
  <c r="V4250" i="1"/>
  <c r="W4250" i="1"/>
  <c r="X4250" i="1"/>
  <c r="Y4250" i="1"/>
  <c r="Z4250" i="1"/>
  <c r="AA4250" i="1"/>
  <c r="AB4250" i="1"/>
  <c r="AC4250" i="1"/>
  <c r="AD4250" i="1"/>
  <c r="AE4250" i="1"/>
  <c r="V4251" i="1"/>
  <c r="W4251" i="1"/>
  <c r="X4251" i="1"/>
  <c r="Y4251" i="1"/>
  <c r="Z4251" i="1"/>
  <c r="AA4251" i="1"/>
  <c r="AB4251" i="1"/>
  <c r="AC4251" i="1"/>
  <c r="AD4251" i="1"/>
  <c r="AE4251" i="1"/>
  <c r="V4252" i="1"/>
  <c r="W4252" i="1"/>
  <c r="X4252" i="1"/>
  <c r="Y4252" i="1"/>
  <c r="Z4252" i="1"/>
  <c r="AA4252" i="1"/>
  <c r="AB4252" i="1"/>
  <c r="AC4252" i="1"/>
  <c r="AD4252" i="1"/>
  <c r="AE4252" i="1"/>
  <c r="V4253" i="1"/>
  <c r="W4253" i="1"/>
  <c r="X4253" i="1"/>
  <c r="Y4253" i="1"/>
  <c r="Z4253" i="1"/>
  <c r="AA4253" i="1"/>
  <c r="AB4253" i="1"/>
  <c r="AC4253" i="1"/>
  <c r="AD4253" i="1"/>
  <c r="AE4253" i="1"/>
  <c r="V4254" i="1"/>
  <c r="W4254" i="1"/>
  <c r="X4254" i="1"/>
  <c r="Y4254" i="1"/>
  <c r="Z4254" i="1"/>
  <c r="AA4254" i="1"/>
  <c r="AB4254" i="1"/>
  <c r="AC4254" i="1"/>
  <c r="AD4254" i="1"/>
  <c r="AE4254" i="1"/>
  <c r="V4255" i="1"/>
  <c r="W4255" i="1"/>
  <c r="X4255" i="1"/>
  <c r="Y4255" i="1"/>
  <c r="Z4255" i="1"/>
  <c r="AA4255" i="1"/>
  <c r="AB4255" i="1"/>
  <c r="AC4255" i="1"/>
  <c r="AD4255" i="1"/>
  <c r="AE4255" i="1"/>
  <c r="V4256" i="1"/>
  <c r="W4256" i="1"/>
  <c r="X4256" i="1"/>
  <c r="Y4256" i="1"/>
  <c r="Z4256" i="1"/>
  <c r="AA4256" i="1"/>
  <c r="AB4256" i="1"/>
  <c r="AC4256" i="1"/>
  <c r="AD4256" i="1"/>
  <c r="AE4256" i="1"/>
  <c r="V4257" i="1"/>
  <c r="W4257" i="1"/>
  <c r="X4257" i="1"/>
  <c r="Y4257" i="1"/>
  <c r="Z4257" i="1"/>
  <c r="AA4257" i="1"/>
  <c r="AB4257" i="1"/>
  <c r="AC4257" i="1"/>
  <c r="AD4257" i="1"/>
  <c r="AE4257" i="1"/>
  <c r="V4258" i="1"/>
  <c r="W4258" i="1"/>
  <c r="X4258" i="1"/>
  <c r="Y4258" i="1"/>
  <c r="Z4258" i="1"/>
  <c r="AA4258" i="1"/>
  <c r="AB4258" i="1"/>
  <c r="AC4258" i="1"/>
  <c r="AD4258" i="1"/>
  <c r="AE4258" i="1"/>
  <c r="V4259" i="1"/>
  <c r="W4259" i="1"/>
  <c r="X4259" i="1"/>
  <c r="Y4259" i="1"/>
  <c r="Z4259" i="1"/>
  <c r="AA4259" i="1"/>
  <c r="AB4259" i="1"/>
  <c r="AC4259" i="1"/>
  <c r="AD4259" i="1"/>
  <c r="AE4259" i="1"/>
  <c r="V4260" i="1"/>
  <c r="W4260" i="1"/>
  <c r="X4260" i="1"/>
  <c r="Y4260" i="1"/>
  <c r="Z4260" i="1"/>
  <c r="AA4260" i="1"/>
  <c r="AB4260" i="1"/>
  <c r="AC4260" i="1"/>
  <c r="AD4260" i="1"/>
  <c r="AE4260" i="1"/>
  <c r="V4261" i="1"/>
  <c r="W4261" i="1"/>
  <c r="X4261" i="1"/>
  <c r="Y4261" i="1"/>
  <c r="Z4261" i="1"/>
  <c r="AA4261" i="1"/>
  <c r="AB4261" i="1"/>
  <c r="AC4261" i="1"/>
  <c r="AD4261" i="1"/>
  <c r="AE4261" i="1"/>
  <c r="V4262" i="1"/>
  <c r="W4262" i="1"/>
  <c r="X4262" i="1"/>
  <c r="Y4262" i="1"/>
  <c r="Z4262" i="1"/>
  <c r="AA4262" i="1"/>
  <c r="AB4262" i="1"/>
  <c r="AC4262" i="1"/>
  <c r="AD4262" i="1"/>
  <c r="AE4262" i="1"/>
  <c r="V4263" i="1"/>
  <c r="W4263" i="1"/>
  <c r="X4263" i="1"/>
  <c r="Y4263" i="1"/>
  <c r="Z4263" i="1"/>
  <c r="AA4263" i="1"/>
  <c r="AB4263" i="1"/>
  <c r="AC4263" i="1"/>
  <c r="AD4263" i="1"/>
  <c r="AE4263" i="1"/>
  <c r="V4264" i="1"/>
  <c r="W4264" i="1"/>
  <c r="X4264" i="1"/>
  <c r="Y4264" i="1"/>
  <c r="Z4264" i="1"/>
  <c r="AA4264" i="1"/>
  <c r="AB4264" i="1"/>
  <c r="AC4264" i="1"/>
  <c r="AD4264" i="1"/>
  <c r="AE4264" i="1"/>
  <c r="V4265" i="1"/>
  <c r="W4265" i="1"/>
  <c r="X4265" i="1"/>
  <c r="Y4265" i="1"/>
  <c r="Z4265" i="1"/>
  <c r="AA4265" i="1"/>
  <c r="AB4265" i="1"/>
  <c r="AC4265" i="1"/>
  <c r="AD4265" i="1"/>
  <c r="AE4265" i="1"/>
  <c r="V4266" i="1"/>
  <c r="W4266" i="1"/>
  <c r="X4266" i="1"/>
  <c r="Y4266" i="1"/>
  <c r="Z4266" i="1"/>
  <c r="AA4266" i="1"/>
  <c r="AB4266" i="1"/>
  <c r="AC4266" i="1"/>
  <c r="AD4266" i="1"/>
  <c r="AE4266" i="1"/>
  <c r="V4267" i="1"/>
  <c r="W4267" i="1"/>
  <c r="X4267" i="1"/>
  <c r="Y4267" i="1"/>
  <c r="Z4267" i="1"/>
  <c r="AA4267" i="1"/>
  <c r="AB4267" i="1"/>
  <c r="AC4267" i="1"/>
  <c r="AD4267" i="1"/>
  <c r="AE4267" i="1"/>
  <c r="V4268" i="1"/>
  <c r="W4268" i="1"/>
  <c r="X4268" i="1"/>
  <c r="Y4268" i="1"/>
  <c r="Z4268" i="1"/>
  <c r="AA4268" i="1"/>
  <c r="AB4268" i="1"/>
  <c r="AC4268" i="1"/>
  <c r="AD4268" i="1"/>
  <c r="AE4268" i="1"/>
  <c r="V4269" i="1"/>
  <c r="W4269" i="1"/>
  <c r="X4269" i="1"/>
  <c r="Y4269" i="1"/>
  <c r="Z4269" i="1"/>
  <c r="AA4269" i="1"/>
  <c r="AB4269" i="1"/>
  <c r="AC4269" i="1"/>
  <c r="AD4269" i="1"/>
  <c r="AE4269" i="1"/>
  <c r="V4270" i="1"/>
  <c r="W4270" i="1"/>
  <c r="X4270" i="1"/>
  <c r="Y4270" i="1"/>
  <c r="Z4270" i="1"/>
  <c r="AA4270" i="1"/>
  <c r="AB4270" i="1"/>
  <c r="AC4270" i="1"/>
  <c r="AD4270" i="1"/>
  <c r="AE4270" i="1"/>
  <c r="V4271" i="1"/>
  <c r="W4271" i="1"/>
  <c r="X4271" i="1"/>
  <c r="Y4271" i="1"/>
  <c r="Z4271" i="1"/>
  <c r="AA4271" i="1"/>
  <c r="AB4271" i="1"/>
  <c r="AC4271" i="1"/>
  <c r="AD4271" i="1"/>
  <c r="AE4271" i="1"/>
  <c r="V4272" i="1"/>
  <c r="W4272" i="1"/>
  <c r="X4272" i="1"/>
  <c r="Y4272" i="1"/>
  <c r="Z4272" i="1"/>
  <c r="AA4272" i="1"/>
  <c r="AB4272" i="1"/>
  <c r="AC4272" i="1"/>
  <c r="AD4272" i="1"/>
  <c r="AE4272" i="1"/>
  <c r="V4273" i="1"/>
  <c r="W4273" i="1"/>
  <c r="X4273" i="1"/>
  <c r="Y4273" i="1"/>
  <c r="Z4273" i="1"/>
  <c r="AA4273" i="1"/>
  <c r="AB4273" i="1"/>
  <c r="AC4273" i="1"/>
  <c r="AD4273" i="1"/>
  <c r="AE4273" i="1"/>
  <c r="V4274" i="1"/>
  <c r="W4274" i="1"/>
  <c r="X4274" i="1"/>
  <c r="Y4274" i="1"/>
  <c r="Z4274" i="1"/>
  <c r="AA4274" i="1"/>
  <c r="AB4274" i="1"/>
  <c r="AC4274" i="1"/>
  <c r="AD4274" i="1"/>
  <c r="AE4274" i="1"/>
  <c r="V4275" i="1"/>
  <c r="W4275" i="1"/>
  <c r="X4275" i="1"/>
  <c r="Y4275" i="1"/>
  <c r="Z4275" i="1"/>
  <c r="AA4275" i="1"/>
  <c r="AB4275" i="1"/>
  <c r="AC4275" i="1"/>
  <c r="AD4275" i="1"/>
  <c r="AE4275" i="1"/>
  <c r="V4276" i="1"/>
  <c r="W4276" i="1"/>
  <c r="X4276" i="1"/>
  <c r="Y4276" i="1"/>
  <c r="Z4276" i="1"/>
  <c r="AA4276" i="1"/>
  <c r="AB4276" i="1"/>
  <c r="AC4276" i="1"/>
  <c r="AD4276" i="1"/>
  <c r="AE4276" i="1"/>
  <c r="V4277" i="1"/>
  <c r="W4277" i="1"/>
  <c r="X4277" i="1"/>
  <c r="Y4277" i="1"/>
  <c r="Z4277" i="1"/>
  <c r="AA4277" i="1"/>
  <c r="AB4277" i="1"/>
  <c r="AC4277" i="1"/>
  <c r="AD4277" i="1"/>
  <c r="AE4277" i="1"/>
  <c r="V4278" i="1"/>
  <c r="W4278" i="1"/>
  <c r="X4278" i="1"/>
  <c r="Y4278" i="1"/>
  <c r="Z4278" i="1"/>
  <c r="AA4278" i="1"/>
  <c r="AB4278" i="1"/>
  <c r="AC4278" i="1"/>
  <c r="AD4278" i="1"/>
  <c r="AE4278" i="1"/>
  <c r="V4279" i="1"/>
  <c r="W4279" i="1"/>
  <c r="X4279" i="1"/>
  <c r="Y4279" i="1"/>
  <c r="Z4279" i="1"/>
  <c r="AA4279" i="1"/>
  <c r="AB4279" i="1"/>
  <c r="AC4279" i="1"/>
  <c r="AD4279" i="1"/>
  <c r="AE4279" i="1"/>
  <c r="V4280" i="1"/>
  <c r="W4280" i="1"/>
  <c r="X4280" i="1"/>
  <c r="Y4280" i="1"/>
  <c r="Z4280" i="1"/>
  <c r="AA4280" i="1"/>
  <c r="AB4280" i="1"/>
  <c r="AC4280" i="1"/>
  <c r="AD4280" i="1"/>
  <c r="AE4280" i="1"/>
  <c r="V4281" i="1"/>
  <c r="W4281" i="1"/>
  <c r="X4281" i="1"/>
  <c r="Y4281" i="1"/>
  <c r="Z4281" i="1"/>
  <c r="AA4281" i="1"/>
  <c r="AB4281" i="1"/>
  <c r="AC4281" i="1"/>
  <c r="AD4281" i="1"/>
  <c r="AE4281" i="1"/>
  <c r="V4282" i="1"/>
  <c r="W4282" i="1"/>
  <c r="X4282" i="1"/>
  <c r="Y4282" i="1"/>
  <c r="Z4282" i="1"/>
  <c r="AA4282" i="1"/>
  <c r="AB4282" i="1"/>
  <c r="AC4282" i="1"/>
  <c r="AD4282" i="1"/>
  <c r="AE4282" i="1"/>
  <c r="V4283" i="1"/>
  <c r="W4283" i="1"/>
  <c r="X4283" i="1"/>
  <c r="Y4283" i="1"/>
  <c r="Z4283" i="1"/>
  <c r="AA4283" i="1"/>
  <c r="AB4283" i="1"/>
  <c r="AC4283" i="1"/>
  <c r="AD4283" i="1"/>
  <c r="AE4283" i="1"/>
  <c r="V4284" i="1"/>
  <c r="W4284" i="1"/>
  <c r="X4284" i="1"/>
  <c r="Y4284" i="1"/>
  <c r="Z4284" i="1"/>
  <c r="AA4284" i="1"/>
  <c r="AB4284" i="1"/>
  <c r="AC4284" i="1"/>
  <c r="AD4284" i="1"/>
  <c r="AE4284" i="1"/>
  <c r="V4285" i="1"/>
  <c r="W4285" i="1"/>
  <c r="X4285" i="1"/>
  <c r="Y4285" i="1"/>
  <c r="Z4285" i="1"/>
  <c r="AA4285" i="1"/>
  <c r="AB4285" i="1"/>
  <c r="AC4285" i="1"/>
  <c r="AD4285" i="1"/>
  <c r="AE4285" i="1"/>
  <c r="V4286" i="1"/>
  <c r="W4286" i="1"/>
  <c r="X4286" i="1"/>
  <c r="Y4286" i="1"/>
  <c r="Z4286" i="1"/>
  <c r="AA4286" i="1"/>
  <c r="AB4286" i="1"/>
  <c r="AC4286" i="1"/>
  <c r="AD4286" i="1"/>
  <c r="AE4286" i="1"/>
  <c r="V4287" i="1"/>
  <c r="W4287" i="1"/>
  <c r="X4287" i="1"/>
  <c r="Y4287" i="1"/>
  <c r="Z4287" i="1"/>
  <c r="AA4287" i="1"/>
  <c r="AB4287" i="1"/>
  <c r="AC4287" i="1"/>
  <c r="AD4287" i="1"/>
  <c r="AE4287" i="1"/>
  <c r="V4288" i="1"/>
  <c r="W4288" i="1"/>
  <c r="X4288" i="1"/>
  <c r="Y4288" i="1"/>
  <c r="Z4288" i="1"/>
  <c r="AA4288" i="1"/>
  <c r="AB4288" i="1"/>
  <c r="AC4288" i="1"/>
  <c r="AD4288" i="1"/>
  <c r="AE4288" i="1"/>
  <c r="V4289" i="1"/>
  <c r="W4289" i="1"/>
  <c r="X4289" i="1"/>
  <c r="Y4289" i="1"/>
  <c r="Z4289" i="1"/>
  <c r="AA4289" i="1"/>
  <c r="AB4289" i="1"/>
  <c r="AC4289" i="1"/>
  <c r="AD4289" i="1"/>
  <c r="AE4289" i="1"/>
  <c r="V4290" i="1"/>
  <c r="W4290" i="1"/>
  <c r="X4290" i="1"/>
  <c r="Y4290" i="1"/>
  <c r="Z4290" i="1"/>
  <c r="AA4290" i="1"/>
  <c r="AB4290" i="1"/>
  <c r="AC4290" i="1"/>
  <c r="AD4290" i="1"/>
  <c r="AE4290" i="1"/>
  <c r="V4291" i="1"/>
  <c r="W4291" i="1"/>
  <c r="X4291" i="1"/>
  <c r="Y4291" i="1"/>
  <c r="Z4291" i="1"/>
  <c r="AA4291" i="1"/>
  <c r="AB4291" i="1"/>
  <c r="AC4291" i="1"/>
  <c r="AD4291" i="1"/>
  <c r="AE4291" i="1"/>
  <c r="V4292" i="1"/>
  <c r="W4292" i="1"/>
  <c r="X4292" i="1"/>
  <c r="Y4292" i="1"/>
  <c r="Z4292" i="1"/>
  <c r="AA4292" i="1"/>
  <c r="AB4292" i="1"/>
  <c r="AC4292" i="1"/>
  <c r="AD4292" i="1"/>
  <c r="AE4292" i="1"/>
  <c r="V4293" i="1"/>
  <c r="W4293" i="1"/>
  <c r="X4293" i="1"/>
  <c r="Y4293" i="1"/>
  <c r="Z4293" i="1"/>
  <c r="AA4293" i="1"/>
  <c r="AB4293" i="1"/>
  <c r="AC4293" i="1"/>
  <c r="AD4293" i="1"/>
  <c r="AE4293" i="1"/>
  <c r="V4294" i="1"/>
  <c r="W4294" i="1"/>
  <c r="X4294" i="1"/>
  <c r="Y4294" i="1"/>
  <c r="Z4294" i="1"/>
  <c r="AA4294" i="1"/>
  <c r="AB4294" i="1"/>
  <c r="AC4294" i="1"/>
  <c r="AD4294" i="1"/>
  <c r="AE4294" i="1"/>
  <c r="V4295" i="1"/>
  <c r="W4295" i="1"/>
  <c r="X4295" i="1"/>
  <c r="Y4295" i="1"/>
  <c r="Z4295" i="1"/>
  <c r="AA4295" i="1"/>
  <c r="AB4295" i="1"/>
  <c r="AC4295" i="1"/>
  <c r="AD4295" i="1"/>
  <c r="AE4295" i="1"/>
  <c r="V4296" i="1"/>
  <c r="W4296" i="1"/>
  <c r="X4296" i="1"/>
  <c r="Y4296" i="1"/>
  <c r="Z4296" i="1"/>
  <c r="AA4296" i="1"/>
  <c r="AB4296" i="1"/>
  <c r="AC4296" i="1"/>
  <c r="AD4296" i="1"/>
  <c r="AE4296" i="1"/>
  <c r="V4297" i="1"/>
  <c r="W4297" i="1"/>
  <c r="X4297" i="1"/>
  <c r="Y4297" i="1"/>
  <c r="Z4297" i="1"/>
  <c r="AA4297" i="1"/>
  <c r="AB4297" i="1"/>
  <c r="AC4297" i="1"/>
  <c r="AD4297" i="1"/>
  <c r="AE4297" i="1"/>
  <c r="V4298" i="1"/>
  <c r="W4298" i="1"/>
  <c r="X4298" i="1"/>
  <c r="Y4298" i="1"/>
  <c r="Z4298" i="1"/>
  <c r="AA4298" i="1"/>
  <c r="AB4298" i="1"/>
  <c r="AC4298" i="1"/>
  <c r="AD4298" i="1"/>
  <c r="AE4298" i="1"/>
  <c r="V4299" i="1"/>
  <c r="W4299" i="1"/>
  <c r="X4299" i="1"/>
  <c r="Y4299" i="1"/>
  <c r="Z4299" i="1"/>
  <c r="AA4299" i="1"/>
  <c r="AB4299" i="1"/>
  <c r="AC4299" i="1"/>
  <c r="AD4299" i="1"/>
  <c r="AE4299" i="1"/>
  <c r="V4300" i="1"/>
  <c r="W4300" i="1"/>
  <c r="X4300" i="1"/>
  <c r="Y4300" i="1"/>
  <c r="Z4300" i="1"/>
  <c r="AA4300" i="1"/>
  <c r="AB4300" i="1"/>
  <c r="AC4300" i="1"/>
  <c r="AD4300" i="1"/>
  <c r="AE4300" i="1"/>
  <c r="V4301" i="1"/>
  <c r="W4301" i="1"/>
  <c r="X4301" i="1"/>
  <c r="Y4301" i="1"/>
  <c r="Z4301" i="1"/>
  <c r="AA4301" i="1"/>
  <c r="AB4301" i="1"/>
  <c r="AC4301" i="1"/>
  <c r="AD4301" i="1"/>
  <c r="AE4301" i="1"/>
  <c r="V4302" i="1"/>
  <c r="W4302" i="1"/>
  <c r="X4302" i="1"/>
  <c r="Y4302" i="1"/>
  <c r="Z4302" i="1"/>
  <c r="AA4302" i="1"/>
  <c r="AB4302" i="1"/>
  <c r="AC4302" i="1"/>
  <c r="AD4302" i="1"/>
  <c r="AE4302" i="1"/>
  <c r="V4303" i="1"/>
  <c r="W4303" i="1"/>
  <c r="X4303" i="1"/>
  <c r="Y4303" i="1"/>
  <c r="Z4303" i="1"/>
  <c r="AA4303" i="1"/>
  <c r="AB4303" i="1"/>
  <c r="AC4303" i="1"/>
  <c r="AD4303" i="1"/>
  <c r="AE4303" i="1"/>
  <c r="V4304" i="1"/>
  <c r="W4304" i="1"/>
  <c r="X4304" i="1"/>
  <c r="Y4304" i="1"/>
  <c r="Z4304" i="1"/>
  <c r="AA4304" i="1"/>
  <c r="AB4304" i="1"/>
  <c r="AC4304" i="1"/>
  <c r="AD4304" i="1"/>
  <c r="AE4304" i="1"/>
  <c r="V4305" i="1"/>
  <c r="W4305" i="1"/>
  <c r="X4305" i="1"/>
  <c r="Y4305" i="1"/>
  <c r="Z4305" i="1"/>
  <c r="AA4305" i="1"/>
  <c r="AB4305" i="1"/>
  <c r="AC4305" i="1"/>
  <c r="AD4305" i="1"/>
  <c r="AE4305" i="1"/>
  <c r="V4306" i="1"/>
  <c r="W4306" i="1"/>
  <c r="X4306" i="1"/>
  <c r="Y4306" i="1"/>
  <c r="Z4306" i="1"/>
  <c r="AA4306" i="1"/>
  <c r="AB4306" i="1"/>
  <c r="AC4306" i="1"/>
  <c r="AD4306" i="1"/>
  <c r="AE4306" i="1"/>
  <c r="V4307" i="1"/>
  <c r="W4307" i="1"/>
  <c r="X4307" i="1"/>
  <c r="Y4307" i="1"/>
  <c r="Z4307" i="1"/>
  <c r="AA4307" i="1"/>
  <c r="AB4307" i="1"/>
  <c r="AC4307" i="1"/>
  <c r="AD4307" i="1"/>
  <c r="AE4307" i="1"/>
  <c r="V4308" i="1"/>
  <c r="W4308" i="1"/>
  <c r="X4308" i="1"/>
  <c r="Y4308" i="1"/>
  <c r="Z4308" i="1"/>
  <c r="AA4308" i="1"/>
  <c r="AB4308" i="1"/>
  <c r="AC4308" i="1"/>
  <c r="AD4308" i="1"/>
  <c r="AE4308" i="1"/>
  <c r="V4309" i="1"/>
  <c r="W4309" i="1"/>
  <c r="X4309" i="1"/>
  <c r="Y4309" i="1"/>
  <c r="Z4309" i="1"/>
  <c r="AA4309" i="1"/>
  <c r="AB4309" i="1"/>
  <c r="AC4309" i="1"/>
  <c r="AD4309" i="1"/>
  <c r="AE4309" i="1"/>
  <c r="V4310" i="1"/>
  <c r="W4310" i="1"/>
  <c r="X4310" i="1"/>
  <c r="Y4310" i="1"/>
  <c r="Z4310" i="1"/>
  <c r="AA4310" i="1"/>
  <c r="AB4310" i="1"/>
  <c r="AC4310" i="1"/>
  <c r="AD4310" i="1"/>
  <c r="AE4310" i="1"/>
  <c r="V4311" i="1"/>
  <c r="W4311" i="1"/>
  <c r="X4311" i="1"/>
  <c r="Y4311" i="1"/>
  <c r="Z4311" i="1"/>
  <c r="AA4311" i="1"/>
  <c r="AB4311" i="1"/>
  <c r="AC4311" i="1"/>
  <c r="AD4311" i="1"/>
  <c r="AE4311" i="1"/>
  <c r="V4312" i="1"/>
  <c r="W4312" i="1"/>
  <c r="X4312" i="1"/>
  <c r="Y4312" i="1"/>
  <c r="Z4312" i="1"/>
  <c r="AA4312" i="1"/>
  <c r="AB4312" i="1"/>
  <c r="AC4312" i="1"/>
  <c r="AD4312" i="1"/>
  <c r="AE4312" i="1"/>
  <c r="V4313" i="1"/>
  <c r="W4313" i="1"/>
  <c r="X4313" i="1"/>
  <c r="Y4313" i="1"/>
  <c r="Z4313" i="1"/>
  <c r="AA4313" i="1"/>
  <c r="AB4313" i="1"/>
  <c r="AC4313" i="1"/>
  <c r="AD4313" i="1"/>
  <c r="AE4313" i="1"/>
  <c r="V4314" i="1"/>
  <c r="W4314" i="1"/>
  <c r="X4314" i="1"/>
  <c r="Y4314" i="1"/>
  <c r="Z4314" i="1"/>
  <c r="AA4314" i="1"/>
  <c r="AB4314" i="1"/>
  <c r="AC4314" i="1"/>
  <c r="AD4314" i="1"/>
  <c r="AE4314" i="1"/>
  <c r="V4315" i="1"/>
  <c r="W4315" i="1"/>
  <c r="X4315" i="1"/>
  <c r="Y4315" i="1"/>
  <c r="Z4315" i="1"/>
  <c r="AA4315" i="1"/>
  <c r="AB4315" i="1"/>
  <c r="AC4315" i="1"/>
  <c r="AD4315" i="1"/>
  <c r="AE4315" i="1"/>
  <c r="V4316" i="1"/>
  <c r="W4316" i="1"/>
  <c r="X4316" i="1"/>
  <c r="Y4316" i="1"/>
  <c r="Z4316" i="1"/>
  <c r="AA4316" i="1"/>
  <c r="AB4316" i="1"/>
  <c r="AC4316" i="1"/>
  <c r="AD4316" i="1"/>
  <c r="AE4316" i="1"/>
  <c r="V4317" i="1"/>
  <c r="W4317" i="1"/>
  <c r="X4317" i="1"/>
  <c r="Y4317" i="1"/>
  <c r="Z4317" i="1"/>
  <c r="AA4317" i="1"/>
  <c r="AB4317" i="1"/>
  <c r="AC4317" i="1"/>
  <c r="AD4317" i="1"/>
  <c r="AE4317" i="1"/>
  <c r="V4318" i="1"/>
  <c r="W4318" i="1"/>
  <c r="X4318" i="1"/>
  <c r="Y4318" i="1"/>
  <c r="Z4318" i="1"/>
  <c r="AA4318" i="1"/>
  <c r="AB4318" i="1"/>
  <c r="AC4318" i="1"/>
  <c r="AD4318" i="1"/>
  <c r="AE4318" i="1"/>
  <c r="V4319" i="1"/>
  <c r="W4319" i="1"/>
  <c r="X4319" i="1"/>
  <c r="Y4319" i="1"/>
  <c r="Z4319" i="1"/>
  <c r="AA4319" i="1"/>
  <c r="AB4319" i="1"/>
  <c r="AC4319" i="1"/>
  <c r="AD4319" i="1"/>
  <c r="AE4319" i="1"/>
  <c r="V4320" i="1"/>
  <c r="W4320" i="1"/>
  <c r="X4320" i="1"/>
  <c r="Y4320" i="1"/>
  <c r="Z4320" i="1"/>
  <c r="AA4320" i="1"/>
  <c r="AB4320" i="1"/>
  <c r="AC4320" i="1"/>
  <c r="AD4320" i="1"/>
  <c r="AE4320" i="1"/>
  <c r="V4321" i="1"/>
  <c r="W4321" i="1"/>
  <c r="X4321" i="1"/>
  <c r="Y4321" i="1"/>
  <c r="Z4321" i="1"/>
  <c r="AA4321" i="1"/>
  <c r="AB4321" i="1"/>
  <c r="AC4321" i="1"/>
  <c r="AD4321" i="1"/>
  <c r="AE4321" i="1"/>
  <c r="V4322" i="1"/>
  <c r="W4322" i="1"/>
  <c r="X4322" i="1"/>
  <c r="Y4322" i="1"/>
  <c r="Z4322" i="1"/>
  <c r="AA4322" i="1"/>
  <c r="AB4322" i="1"/>
  <c r="AC4322" i="1"/>
  <c r="AD4322" i="1"/>
  <c r="AE4322" i="1"/>
  <c r="V4323" i="1"/>
  <c r="W4323" i="1"/>
  <c r="X4323" i="1"/>
  <c r="Y4323" i="1"/>
  <c r="Z4323" i="1"/>
  <c r="AA4323" i="1"/>
  <c r="AB4323" i="1"/>
  <c r="AC4323" i="1"/>
  <c r="AD4323" i="1"/>
  <c r="AE4323" i="1"/>
  <c r="V4324" i="1"/>
  <c r="W4324" i="1"/>
  <c r="X4324" i="1"/>
  <c r="Y4324" i="1"/>
  <c r="Z4324" i="1"/>
  <c r="AA4324" i="1"/>
  <c r="AB4324" i="1"/>
  <c r="AC4324" i="1"/>
  <c r="AD4324" i="1"/>
  <c r="AE4324" i="1"/>
  <c r="V4325" i="1"/>
  <c r="W4325" i="1"/>
  <c r="X4325" i="1"/>
  <c r="Y4325" i="1"/>
  <c r="Z4325" i="1"/>
  <c r="AA4325" i="1"/>
  <c r="AB4325" i="1"/>
  <c r="AC4325" i="1"/>
  <c r="AD4325" i="1"/>
  <c r="AE4325" i="1"/>
  <c r="V4326" i="1"/>
  <c r="W4326" i="1"/>
  <c r="X4326" i="1"/>
  <c r="Y4326" i="1"/>
  <c r="Z4326" i="1"/>
  <c r="AA4326" i="1"/>
  <c r="AB4326" i="1"/>
  <c r="AC4326" i="1"/>
  <c r="AD4326" i="1"/>
  <c r="AE4326" i="1"/>
  <c r="V4327" i="1"/>
  <c r="W4327" i="1"/>
  <c r="X4327" i="1"/>
  <c r="Y4327" i="1"/>
  <c r="Z4327" i="1"/>
  <c r="AA4327" i="1"/>
  <c r="AB4327" i="1"/>
  <c r="AC4327" i="1"/>
  <c r="AD4327" i="1"/>
  <c r="AE4327" i="1"/>
  <c r="V4328" i="1"/>
  <c r="W4328" i="1"/>
  <c r="X4328" i="1"/>
  <c r="Y4328" i="1"/>
  <c r="Z4328" i="1"/>
  <c r="AA4328" i="1"/>
  <c r="AB4328" i="1"/>
  <c r="AC4328" i="1"/>
  <c r="AD4328" i="1"/>
  <c r="AE4328" i="1"/>
  <c r="V4329" i="1"/>
  <c r="W4329" i="1"/>
  <c r="X4329" i="1"/>
  <c r="Y4329" i="1"/>
  <c r="Z4329" i="1"/>
  <c r="AA4329" i="1"/>
  <c r="AB4329" i="1"/>
  <c r="AC4329" i="1"/>
  <c r="AD4329" i="1"/>
  <c r="AE4329" i="1"/>
  <c r="V4330" i="1"/>
  <c r="W4330" i="1"/>
  <c r="X4330" i="1"/>
  <c r="Y4330" i="1"/>
  <c r="Z4330" i="1"/>
  <c r="AA4330" i="1"/>
  <c r="AB4330" i="1"/>
  <c r="AC4330" i="1"/>
  <c r="AD4330" i="1"/>
  <c r="AE4330" i="1"/>
  <c r="V4331" i="1"/>
  <c r="W4331" i="1"/>
  <c r="X4331" i="1"/>
  <c r="Y4331" i="1"/>
  <c r="Z4331" i="1"/>
  <c r="AA4331" i="1"/>
  <c r="AB4331" i="1"/>
  <c r="AC4331" i="1"/>
  <c r="AD4331" i="1"/>
  <c r="AE4331" i="1"/>
  <c r="V4332" i="1"/>
  <c r="W4332" i="1"/>
  <c r="X4332" i="1"/>
  <c r="Y4332" i="1"/>
  <c r="Z4332" i="1"/>
  <c r="AA4332" i="1"/>
  <c r="AB4332" i="1"/>
  <c r="AC4332" i="1"/>
  <c r="AD4332" i="1"/>
  <c r="AE4332" i="1"/>
  <c r="V4333" i="1"/>
  <c r="W4333" i="1"/>
  <c r="X4333" i="1"/>
  <c r="Y4333" i="1"/>
  <c r="Z4333" i="1"/>
  <c r="AA4333" i="1"/>
  <c r="AB4333" i="1"/>
  <c r="AC4333" i="1"/>
  <c r="AD4333" i="1"/>
  <c r="AE4333" i="1"/>
  <c r="V4334" i="1"/>
  <c r="W4334" i="1"/>
  <c r="X4334" i="1"/>
  <c r="Y4334" i="1"/>
  <c r="Z4334" i="1"/>
  <c r="AA4334" i="1"/>
  <c r="AB4334" i="1"/>
  <c r="AC4334" i="1"/>
  <c r="AD4334" i="1"/>
  <c r="AE4334" i="1"/>
  <c r="V4335" i="1"/>
  <c r="W4335" i="1"/>
  <c r="X4335" i="1"/>
  <c r="Y4335" i="1"/>
  <c r="Z4335" i="1"/>
  <c r="AA4335" i="1"/>
  <c r="AB4335" i="1"/>
  <c r="AC4335" i="1"/>
  <c r="AD4335" i="1"/>
  <c r="AE4335" i="1"/>
  <c r="V4336" i="1"/>
  <c r="W4336" i="1"/>
  <c r="X4336" i="1"/>
  <c r="Y4336" i="1"/>
  <c r="Z4336" i="1"/>
  <c r="AA4336" i="1"/>
  <c r="AB4336" i="1"/>
  <c r="AC4336" i="1"/>
  <c r="AD4336" i="1"/>
  <c r="AE4336" i="1"/>
  <c r="V4337" i="1"/>
  <c r="W4337" i="1"/>
  <c r="X4337" i="1"/>
  <c r="Y4337" i="1"/>
  <c r="Z4337" i="1"/>
  <c r="AA4337" i="1"/>
  <c r="AB4337" i="1"/>
  <c r="AC4337" i="1"/>
  <c r="AD4337" i="1"/>
  <c r="AE4337" i="1"/>
  <c r="V4338" i="1"/>
  <c r="W4338" i="1"/>
  <c r="X4338" i="1"/>
  <c r="Y4338" i="1"/>
  <c r="Z4338" i="1"/>
  <c r="AA4338" i="1"/>
  <c r="AB4338" i="1"/>
  <c r="AC4338" i="1"/>
  <c r="AD4338" i="1"/>
  <c r="AE4338" i="1"/>
  <c r="V4339" i="1"/>
  <c r="W4339" i="1"/>
  <c r="X4339" i="1"/>
  <c r="Y4339" i="1"/>
  <c r="Z4339" i="1"/>
  <c r="AA4339" i="1"/>
  <c r="AB4339" i="1"/>
  <c r="AC4339" i="1"/>
  <c r="AD4339" i="1"/>
  <c r="AE4339" i="1"/>
  <c r="V4340" i="1"/>
  <c r="W4340" i="1"/>
  <c r="X4340" i="1"/>
  <c r="Y4340" i="1"/>
  <c r="Z4340" i="1"/>
  <c r="AA4340" i="1"/>
  <c r="AB4340" i="1"/>
  <c r="AC4340" i="1"/>
  <c r="AD4340" i="1"/>
  <c r="AE4340" i="1"/>
  <c r="V4341" i="1"/>
  <c r="W4341" i="1"/>
  <c r="X4341" i="1"/>
  <c r="Y4341" i="1"/>
  <c r="Z4341" i="1"/>
  <c r="AA4341" i="1"/>
  <c r="AB4341" i="1"/>
  <c r="AC4341" i="1"/>
  <c r="AD4341" i="1"/>
  <c r="AE4341" i="1"/>
  <c r="V4342" i="1"/>
  <c r="W4342" i="1"/>
  <c r="X4342" i="1"/>
  <c r="Y4342" i="1"/>
  <c r="Z4342" i="1"/>
  <c r="AA4342" i="1"/>
  <c r="AB4342" i="1"/>
  <c r="AC4342" i="1"/>
  <c r="AD4342" i="1"/>
  <c r="AE4342" i="1"/>
  <c r="V4343" i="1"/>
  <c r="W4343" i="1"/>
  <c r="X4343" i="1"/>
  <c r="Y4343" i="1"/>
  <c r="Z4343" i="1"/>
  <c r="AA4343" i="1"/>
  <c r="AB4343" i="1"/>
  <c r="AC4343" i="1"/>
  <c r="AD4343" i="1"/>
  <c r="AE4343" i="1"/>
  <c r="V4344" i="1"/>
  <c r="W4344" i="1"/>
  <c r="X4344" i="1"/>
  <c r="Y4344" i="1"/>
  <c r="Z4344" i="1"/>
  <c r="AA4344" i="1"/>
  <c r="AB4344" i="1"/>
  <c r="AC4344" i="1"/>
  <c r="AD4344" i="1"/>
  <c r="AE4344" i="1"/>
  <c r="V4345" i="1"/>
  <c r="W4345" i="1"/>
  <c r="X4345" i="1"/>
  <c r="Y4345" i="1"/>
  <c r="Z4345" i="1"/>
  <c r="AA4345" i="1"/>
  <c r="AB4345" i="1"/>
  <c r="AC4345" i="1"/>
  <c r="AD4345" i="1"/>
  <c r="AE4345" i="1"/>
  <c r="V4346" i="1"/>
  <c r="W4346" i="1"/>
  <c r="X4346" i="1"/>
  <c r="Y4346" i="1"/>
  <c r="Z4346" i="1"/>
  <c r="AA4346" i="1"/>
  <c r="AB4346" i="1"/>
  <c r="AC4346" i="1"/>
  <c r="AD4346" i="1"/>
  <c r="AE4346" i="1"/>
  <c r="V4347" i="1"/>
  <c r="W4347" i="1"/>
  <c r="X4347" i="1"/>
  <c r="Y4347" i="1"/>
  <c r="Z4347" i="1"/>
  <c r="AA4347" i="1"/>
  <c r="AB4347" i="1"/>
  <c r="AC4347" i="1"/>
  <c r="AD4347" i="1"/>
  <c r="AE4347" i="1"/>
  <c r="V4348" i="1"/>
  <c r="W4348" i="1"/>
  <c r="X4348" i="1"/>
  <c r="Y4348" i="1"/>
  <c r="Z4348" i="1"/>
  <c r="AA4348" i="1"/>
  <c r="AB4348" i="1"/>
  <c r="AC4348" i="1"/>
  <c r="AD4348" i="1"/>
  <c r="AE4348" i="1"/>
  <c r="V4349" i="1"/>
  <c r="W4349" i="1"/>
  <c r="X4349" i="1"/>
  <c r="Y4349" i="1"/>
  <c r="Z4349" i="1"/>
  <c r="AA4349" i="1"/>
  <c r="AB4349" i="1"/>
  <c r="AC4349" i="1"/>
  <c r="AD4349" i="1"/>
  <c r="AE4349" i="1"/>
  <c r="V4350" i="1"/>
  <c r="W4350" i="1"/>
  <c r="X4350" i="1"/>
  <c r="Y4350" i="1"/>
  <c r="Z4350" i="1"/>
  <c r="AA4350" i="1"/>
  <c r="AB4350" i="1"/>
  <c r="AC4350" i="1"/>
  <c r="AD4350" i="1"/>
  <c r="AE4350" i="1"/>
  <c r="V4351" i="1"/>
  <c r="W4351" i="1"/>
  <c r="X4351" i="1"/>
  <c r="Y4351" i="1"/>
  <c r="Z4351" i="1"/>
  <c r="AA4351" i="1"/>
  <c r="AB4351" i="1"/>
  <c r="AC4351" i="1"/>
  <c r="AD4351" i="1"/>
  <c r="AE4351" i="1"/>
  <c r="V4352" i="1"/>
  <c r="W4352" i="1"/>
  <c r="X4352" i="1"/>
  <c r="Y4352" i="1"/>
  <c r="Z4352" i="1"/>
  <c r="AA4352" i="1"/>
  <c r="AB4352" i="1"/>
  <c r="AC4352" i="1"/>
  <c r="AD4352" i="1"/>
  <c r="AE4352" i="1"/>
  <c r="V4353" i="1"/>
  <c r="W4353" i="1"/>
  <c r="X4353" i="1"/>
  <c r="Y4353" i="1"/>
  <c r="Z4353" i="1"/>
  <c r="AA4353" i="1"/>
  <c r="AB4353" i="1"/>
  <c r="AC4353" i="1"/>
  <c r="AD4353" i="1"/>
  <c r="AE4353" i="1"/>
  <c r="V4354" i="1"/>
  <c r="W4354" i="1"/>
  <c r="X4354" i="1"/>
  <c r="Y4354" i="1"/>
  <c r="Z4354" i="1"/>
  <c r="AA4354" i="1"/>
  <c r="AB4354" i="1"/>
  <c r="AC4354" i="1"/>
  <c r="AD4354" i="1"/>
  <c r="AE4354" i="1"/>
  <c r="V4355" i="1"/>
  <c r="W4355" i="1"/>
  <c r="X4355" i="1"/>
  <c r="Y4355" i="1"/>
  <c r="Z4355" i="1"/>
  <c r="AA4355" i="1"/>
  <c r="AB4355" i="1"/>
  <c r="AC4355" i="1"/>
  <c r="AD4355" i="1"/>
  <c r="AE4355" i="1"/>
  <c r="V4356" i="1"/>
  <c r="W4356" i="1"/>
  <c r="X4356" i="1"/>
  <c r="Y4356" i="1"/>
  <c r="Z4356" i="1"/>
  <c r="AA4356" i="1"/>
  <c r="AB4356" i="1"/>
  <c r="AC4356" i="1"/>
  <c r="AD4356" i="1"/>
  <c r="AE4356" i="1"/>
  <c r="V4357" i="1"/>
  <c r="W4357" i="1"/>
  <c r="X4357" i="1"/>
  <c r="Y4357" i="1"/>
  <c r="Z4357" i="1"/>
  <c r="AA4357" i="1"/>
  <c r="AB4357" i="1"/>
  <c r="AC4357" i="1"/>
  <c r="AD4357" i="1"/>
  <c r="AE4357" i="1"/>
  <c r="V4358" i="1"/>
  <c r="W4358" i="1"/>
  <c r="X4358" i="1"/>
  <c r="Y4358" i="1"/>
  <c r="Z4358" i="1"/>
  <c r="AA4358" i="1"/>
  <c r="AB4358" i="1"/>
  <c r="AC4358" i="1"/>
  <c r="AD4358" i="1"/>
  <c r="AE4358" i="1"/>
  <c r="V4359" i="1"/>
  <c r="W4359" i="1"/>
  <c r="X4359" i="1"/>
  <c r="Y4359" i="1"/>
  <c r="Z4359" i="1"/>
  <c r="AA4359" i="1"/>
  <c r="AB4359" i="1"/>
  <c r="AC4359" i="1"/>
  <c r="AD4359" i="1"/>
  <c r="AE4359" i="1"/>
  <c r="V4360" i="1"/>
  <c r="W4360" i="1"/>
  <c r="X4360" i="1"/>
  <c r="Y4360" i="1"/>
  <c r="Z4360" i="1"/>
  <c r="AA4360" i="1"/>
  <c r="AB4360" i="1"/>
  <c r="AC4360" i="1"/>
  <c r="AD4360" i="1"/>
  <c r="AE4360" i="1"/>
  <c r="V4361" i="1"/>
  <c r="W4361" i="1"/>
  <c r="X4361" i="1"/>
  <c r="Y4361" i="1"/>
  <c r="Z4361" i="1"/>
  <c r="AA4361" i="1"/>
  <c r="AB4361" i="1"/>
  <c r="AC4361" i="1"/>
  <c r="AD4361" i="1"/>
  <c r="AE4361" i="1"/>
  <c r="V4362" i="1"/>
  <c r="W4362" i="1"/>
  <c r="X4362" i="1"/>
  <c r="Y4362" i="1"/>
  <c r="Z4362" i="1"/>
  <c r="AA4362" i="1"/>
  <c r="AB4362" i="1"/>
  <c r="AC4362" i="1"/>
  <c r="AD4362" i="1"/>
  <c r="AE4362" i="1"/>
  <c r="V4363" i="1"/>
  <c r="W4363" i="1"/>
  <c r="X4363" i="1"/>
  <c r="Y4363" i="1"/>
  <c r="Z4363" i="1"/>
  <c r="AA4363" i="1"/>
  <c r="AB4363" i="1"/>
  <c r="AC4363" i="1"/>
  <c r="AD4363" i="1"/>
  <c r="AE4363" i="1"/>
  <c r="V4364" i="1"/>
  <c r="W4364" i="1"/>
  <c r="X4364" i="1"/>
  <c r="Y4364" i="1"/>
  <c r="Z4364" i="1"/>
  <c r="AA4364" i="1"/>
  <c r="AB4364" i="1"/>
  <c r="AC4364" i="1"/>
  <c r="AD4364" i="1"/>
  <c r="AE4364" i="1"/>
  <c r="V4365" i="1"/>
  <c r="W4365" i="1"/>
  <c r="X4365" i="1"/>
  <c r="Y4365" i="1"/>
  <c r="Z4365" i="1"/>
  <c r="AA4365" i="1"/>
  <c r="AB4365" i="1"/>
  <c r="AC4365" i="1"/>
  <c r="AD4365" i="1"/>
  <c r="AE4365" i="1"/>
  <c r="V4366" i="1"/>
  <c r="W4366" i="1"/>
  <c r="X4366" i="1"/>
  <c r="Y4366" i="1"/>
  <c r="Z4366" i="1"/>
  <c r="AA4366" i="1"/>
  <c r="AB4366" i="1"/>
  <c r="AC4366" i="1"/>
  <c r="AD4366" i="1"/>
  <c r="AE4366" i="1"/>
  <c r="V4367" i="1"/>
  <c r="W4367" i="1"/>
  <c r="X4367" i="1"/>
  <c r="Y4367" i="1"/>
  <c r="Z4367" i="1"/>
  <c r="AA4367" i="1"/>
  <c r="AB4367" i="1"/>
  <c r="AC4367" i="1"/>
  <c r="AD4367" i="1"/>
  <c r="AE4367" i="1"/>
  <c r="V4368" i="1"/>
  <c r="W4368" i="1"/>
  <c r="X4368" i="1"/>
  <c r="Y4368" i="1"/>
  <c r="Z4368" i="1"/>
  <c r="AA4368" i="1"/>
  <c r="AB4368" i="1"/>
  <c r="AC4368" i="1"/>
  <c r="AD4368" i="1"/>
  <c r="AE4368" i="1"/>
  <c r="V4369" i="1"/>
  <c r="W4369" i="1"/>
  <c r="X4369" i="1"/>
  <c r="Y4369" i="1"/>
  <c r="Z4369" i="1"/>
  <c r="AA4369" i="1"/>
  <c r="AB4369" i="1"/>
  <c r="AC4369" i="1"/>
  <c r="AD4369" i="1"/>
  <c r="AE4369" i="1"/>
  <c r="V4370" i="1"/>
  <c r="W4370" i="1"/>
  <c r="X4370" i="1"/>
  <c r="Y4370" i="1"/>
  <c r="Z4370" i="1"/>
  <c r="AA4370" i="1"/>
  <c r="AB4370" i="1"/>
  <c r="AC4370" i="1"/>
  <c r="AD4370" i="1"/>
  <c r="AE4370" i="1"/>
  <c r="V4371" i="1"/>
  <c r="W4371" i="1"/>
  <c r="X4371" i="1"/>
  <c r="Y4371" i="1"/>
  <c r="Z4371" i="1"/>
  <c r="AA4371" i="1"/>
  <c r="AB4371" i="1"/>
  <c r="AC4371" i="1"/>
  <c r="AD4371" i="1"/>
  <c r="AE4371" i="1"/>
  <c r="V4372" i="1"/>
  <c r="W4372" i="1"/>
  <c r="X4372" i="1"/>
  <c r="Y4372" i="1"/>
  <c r="Z4372" i="1"/>
  <c r="AA4372" i="1"/>
  <c r="AB4372" i="1"/>
  <c r="AC4372" i="1"/>
  <c r="AD4372" i="1"/>
  <c r="AE4372" i="1"/>
  <c r="V4373" i="1"/>
  <c r="W4373" i="1"/>
  <c r="X4373" i="1"/>
  <c r="Y4373" i="1"/>
  <c r="Z4373" i="1"/>
  <c r="AA4373" i="1"/>
  <c r="AB4373" i="1"/>
  <c r="AC4373" i="1"/>
  <c r="AD4373" i="1"/>
  <c r="AE4373" i="1"/>
  <c r="V4374" i="1"/>
  <c r="W4374" i="1"/>
  <c r="X4374" i="1"/>
  <c r="Y4374" i="1"/>
  <c r="Z4374" i="1"/>
  <c r="AA4374" i="1"/>
  <c r="AB4374" i="1"/>
  <c r="AC4374" i="1"/>
  <c r="AD4374" i="1"/>
  <c r="AE4374" i="1"/>
  <c r="V4375" i="1"/>
  <c r="W4375" i="1"/>
  <c r="X4375" i="1"/>
  <c r="Y4375" i="1"/>
  <c r="Z4375" i="1"/>
  <c r="AA4375" i="1"/>
  <c r="AB4375" i="1"/>
  <c r="AC4375" i="1"/>
  <c r="AD4375" i="1"/>
  <c r="AE4375" i="1"/>
  <c r="V4376" i="1"/>
  <c r="W4376" i="1"/>
  <c r="X4376" i="1"/>
  <c r="Y4376" i="1"/>
  <c r="Z4376" i="1"/>
  <c r="AA4376" i="1"/>
  <c r="AB4376" i="1"/>
  <c r="AC4376" i="1"/>
  <c r="AD4376" i="1"/>
  <c r="AE4376" i="1"/>
  <c r="V4377" i="1"/>
  <c r="W4377" i="1"/>
  <c r="X4377" i="1"/>
  <c r="Y4377" i="1"/>
  <c r="Z4377" i="1"/>
  <c r="AA4377" i="1"/>
  <c r="AB4377" i="1"/>
  <c r="AC4377" i="1"/>
  <c r="AD4377" i="1"/>
  <c r="AE4377" i="1"/>
  <c r="V4378" i="1"/>
  <c r="W4378" i="1"/>
  <c r="X4378" i="1"/>
  <c r="Y4378" i="1"/>
  <c r="Z4378" i="1"/>
  <c r="AA4378" i="1"/>
  <c r="AB4378" i="1"/>
  <c r="AC4378" i="1"/>
  <c r="AD4378" i="1"/>
  <c r="AE4378" i="1"/>
  <c r="V4379" i="1"/>
  <c r="W4379" i="1"/>
  <c r="X4379" i="1"/>
  <c r="Y4379" i="1"/>
  <c r="Z4379" i="1"/>
  <c r="AA4379" i="1"/>
  <c r="AB4379" i="1"/>
  <c r="AC4379" i="1"/>
  <c r="AD4379" i="1"/>
  <c r="AE4379" i="1"/>
  <c r="V4380" i="1"/>
  <c r="W4380" i="1"/>
  <c r="X4380" i="1"/>
  <c r="Y4380" i="1"/>
  <c r="Z4380" i="1"/>
  <c r="AA4380" i="1"/>
  <c r="AB4380" i="1"/>
  <c r="AC4380" i="1"/>
  <c r="AD4380" i="1"/>
  <c r="AE4380" i="1"/>
  <c r="V4381" i="1"/>
  <c r="W4381" i="1"/>
  <c r="X4381" i="1"/>
  <c r="Y4381" i="1"/>
  <c r="Z4381" i="1"/>
  <c r="AA4381" i="1"/>
  <c r="AB4381" i="1"/>
  <c r="AC4381" i="1"/>
  <c r="AD4381" i="1"/>
  <c r="AE4381" i="1"/>
  <c r="V4382" i="1"/>
  <c r="W4382" i="1"/>
  <c r="X4382" i="1"/>
  <c r="Y4382" i="1"/>
  <c r="Z4382" i="1"/>
  <c r="AA4382" i="1"/>
  <c r="AB4382" i="1"/>
  <c r="AC4382" i="1"/>
  <c r="AD4382" i="1"/>
  <c r="AE4382" i="1"/>
  <c r="V4383" i="1"/>
  <c r="W4383" i="1"/>
  <c r="X4383" i="1"/>
  <c r="Y4383" i="1"/>
  <c r="Z4383" i="1"/>
  <c r="AA4383" i="1"/>
  <c r="AB4383" i="1"/>
  <c r="AC4383" i="1"/>
  <c r="AD4383" i="1"/>
  <c r="AE4383" i="1"/>
  <c r="V4384" i="1"/>
  <c r="W4384" i="1"/>
  <c r="X4384" i="1"/>
  <c r="Y4384" i="1"/>
  <c r="Z4384" i="1"/>
  <c r="AA4384" i="1"/>
  <c r="AB4384" i="1"/>
  <c r="AC4384" i="1"/>
  <c r="AD4384" i="1"/>
  <c r="AE4384" i="1"/>
  <c r="V4385" i="1"/>
  <c r="W4385" i="1"/>
  <c r="X4385" i="1"/>
  <c r="Y4385" i="1"/>
  <c r="Z4385" i="1"/>
  <c r="AA4385" i="1"/>
  <c r="AB4385" i="1"/>
  <c r="AC4385" i="1"/>
  <c r="AD4385" i="1"/>
  <c r="AE4385" i="1"/>
  <c r="V4386" i="1"/>
  <c r="W4386" i="1"/>
  <c r="X4386" i="1"/>
  <c r="Y4386" i="1"/>
  <c r="Z4386" i="1"/>
  <c r="AA4386" i="1"/>
  <c r="AB4386" i="1"/>
  <c r="AC4386" i="1"/>
  <c r="AD4386" i="1"/>
  <c r="AE4386" i="1"/>
  <c r="V4387" i="1"/>
  <c r="W4387" i="1"/>
  <c r="X4387" i="1"/>
  <c r="Y4387" i="1"/>
  <c r="Z4387" i="1"/>
  <c r="AA4387" i="1"/>
  <c r="AB4387" i="1"/>
  <c r="AC4387" i="1"/>
  <c r="AD4387" i="1"/>
  <c r="AE4387" i="1"/>
  <c r="V4388" i="1"/>
  <c r="W4388" i="1"/>
  <c r="X4388" i="1"/>
  <c r="Y4388" i="1"/>
  <c r="Z4388" i="1"/>
  <c r="AA4388" i="1"/>
  <c r="AB4388" i="1"/>
  <c r="AC4388" i="1"/>
  <c r="AD4388" i="1"/>
  <c r="AE4388" i="1"/>
  <c r="V4389" i="1"/>
  <c r="W4389" i="1"/>
  <c r="X4389" i="1"/>
  <c r="Y4389" i="1"/>
  <c r="Z4389" i="1"/>
  <c r="AA4389" i="1"/>
  <c r="AB4389" i="1"/>
  <c r="AC4389" i="1"/>
  <c r="AD4389" i="1"/>
  <c r="AE4389" i="1"/>
  <c r="V4390" i="1"/>
  <c r="W4390" i="1"/>
  <c r="X4390" i="1"/>
  <c r="Y4390" i="1"/>
  <c r="Z4390" i="1"/>
  <c r="AA4390" i="1"/>
  <c r="AB4390" i="1"/>
  <c r="AC4390" i="1"/>
  <c r="AD4390" i="1"/>
  <c r="AE4390" i="1"/>
  <c r="V4391" i="1"/>
  <c r="W4391" i="1"/>
  <c r="X4391" i="1"/>
  <c r="Y4391" i="1"/>
  <c r="Z4391" i="1"/>
  <c r="AA4391" i="1"/>
  <c r="AB4391" i="1"/>
  <c r="AC4391" i="1"/>
  <c r="AD4391" i="1"/>
  <c r="AE4391" i="1"/>
  <c r="V4392" i="1"/>
  <c r="W4392" i="1"/>
  <c r="X4392" i="1"/>
  <c r="Y4392" i="1"/>
  <c r="Z4392" i="1"/>
  <c r="AA4392" i="1"/>
  <c r="AB4392" i="1"/>
  <c r="AC4392" i="1"/>
  <c r="AD4392" i="1"/>
  <c r="AE4392" i="1"/>
  <c r="V4393" i="1"/>
  <c r="W4393" i="1"/>
  <c r="X4393" i="1"/>
  <c r="Y4393" i="1"/>
  <c r="Z4393" i="1"/>
  <c r="AA4393" i="1"/>
  <c r="AB4393" i="1"/>
  <c r="AC4393" i="1"/>
  <c r="AD4393" i="1"/>
  <c r="AE4393" i="1"/>
  <c r="V4394" i="1"/>
  <c r="W4394" i="1"/>
  <c r="X4394" i="1"/>
  <c r="Y4394" i="1"/>
  <c r="Z4394" i="1"/>
  <c r="AA4394" i="1"/>
  <c r="AB4394" i="1"/>
  <c r="AC4394" i="1"/>
  <c r="AD4394" i="1"/>
  <c r="AE4394" i="1"/>
  <c r="V4395" i="1"/>
  <c r="W4395" i="1"/>
  <c r="X4395" i="1"/>
  <c r="Y4395" i="1"/>
  <c r="Z4395" i="1"/>
  <c r="AA4395" i="1"/>
  <c r="AB4395" i="1"/>
  <c r="AC4395" i="1"/>
  <c r="AD4395" i="1"/>
  <c r="AE4395" i="1"/>
  <c r="V4396" i="1"/>
  <c r="W4396" i="1"/>
  <c r="X4396" i="1"/>
  <c r="Y4396" i="1"/>
  <c r="Z4396" i="1"/>
  <c r="AA4396" i="1"/>
  <c r="AB4396" i="1"/>
  <c r="AC4396" i="1"/>
  <c r="AD4396" i="1"/>
  <c r="AE4396" i="1"/>
  <c r="V4397" i="1"/>
  <c r="W4397" i="1"/>
  <c r="X4397" i="1"/>
  <c r="Y4397" i="1"/>
  <c r="Z4397" i="1"/>
  <c r="AA4397" i="1"/>
  <c r="AB4397" i="1"/>
  <c r="AC4397" i="1"/>
  <c r="AD4397" i="1"/>
  <c r="AE4397" i="1"/>
  <c r="V4398" i="1"/>
  <c r="W4398" i="1"/>
  <c r="X4398" i="1"/>
  <c r="Y4398" i="1"/>
  <c r="Z4398" i="1"/>
  <c r="AA4398" i="1"/>
  <c r="AB4398" i="1"/>
  <c r="AC4398" i="1"/>
  <c r="AD4398" i="1"/>
  <c r="AE4398" i="1"/>
  <c r="V4399" i="1"/>
  <c r="W4399" i="1"/>
  <c r="X4399" i="1"/>
  <c r="Y4399" i="1"/>
  <c r="Z4399" i="1"/>
  <c r="AA4399" i="1"/>
  <c r="AB4399" i="1"/>
  <c r="AC4399" i="1"/>
  <c r="AD4399" i="1"/>
  <c r="AE4399" i="1"/>
  <c r="V4400" i="1"/>
  <c r="W4400" i="1"/>
  <c r="X4400" i="1"/>
  <c r="Y4400" i="1"/>
  <c r="Z4400" i="1"/>
  <c r="AA4400" i="1"/>
  <c r="AB4400" i="1"/>
  <c r="AC4400" i="1"/>
  <c r="AD4400" i="1"/>
  <c r="AE4400" i="1"/>
  <c r="V4401" i="1"/>
  <c r="W4401" i="1"/>
  <c r="X4401" i="1"/>
  <c r="Y4401" i="1"/>
  <c r="Z4401" i="1"/>
  <c r="AA4401" i="1"/>
  <c r="AB4401" i="1"/>
  <c r="AC4401" i="1"/>
  <c r="AD4401" i="1"/>
  <c r="AE4401" i="1"/>
  <c r="V4402" i="1"/>
  <c r="W4402" i="1"/>
  <c r="X4402" i="1"/>
  <c r="Y4402" i="1"/>
  <c r="Z4402" i="1"/>
  <c r="AA4402" i="1"/>
  <c r="AB4402" i="1"/>
  <c r="AC4402" i="1"/>
  <c r="AD4402" i="1"/>
  <c r="AE4402" i="1"/>
  <c r="V4403" i="1"/>
  <c r="W4403" i="1"/>
  <c r="X4403" i="1"/>
  <c r="Y4403" i="1"/>
  <c r="Z4403" i="1"/>
  <c r="AA4403" i="1"/>
  <c r="AB4403" i="1"/>
  <c r="AC4403" i="1"/>
  <c r="AD4403" i="1"/>
  <c r="AE4403" i="1"/>
  <c r="V4404" i="1"/>
  <c r="W4404" i="1"/>
  <c r="X4404" i="1"/>
  <c r="Y4404" i="1"/>
  <c r="Z4404" i="1"/>
  <c r="AA4404" i="1"/>
  <c r="AB4404" i="1"/>
  <c r="AC4404" i="1"/>
  <c r="AD4404" i="1"/>
  <c r="AE4404" i="1"/>
  <c r="V4405" i="1"/>
  <c r="W4405" i="1"/>
  <c r="X4405" i="1"/>
  <c r="Y4405" i="1"/>
  <c r="Z4405" i="1"/>
  <c r="AA4405" i="1"/>
  <c r="AB4405" i="1"/>
  <c r="AC4405" i="1"/>
  <c r="AD4405" i="1"/>
  <c r="AE4405" i="1"/>
  <c r="V4406" i="1"/>
  <c r="W4406" i="1"/>
  <c r="X4406" i="1"/>
  <c r="Y4406" i="1"/>
  <c r="Z4406" i="1"/>
  <c r="AA4406" i="1"/>
  <c r="AB4406" i="1"/>
  <c r="AC4406" i="1"/>
  <c r="AD4406" i="1"/>
  <c r="AE4406" i="1"/>
  <c r="V4407" i="1"/>
  <c r="W4407" i="1"/>
  <c r="X4407" i="1"/>
  <c r="Y4407" i="1"/>
  <c r="Z4407" i="1"/>
  <c r="AA4407" i="1"/>
  <c r="AB4407" i="1"/>
  <c r="AC4407" i="1"/>
  <c r="AD4407" i="1"/>
  <c r="AE4407" i="1"/>
  <c r="V4408" i="1"/>
  <c r="W4408" i="1"/>
  <c r="X4408" i="1"/>
  <c r="Y4408" i="1"/>
  <c r="Z4408" i="1"/>
  <c r="AA4408" i="1"/>
  <c r="AB4408" i="1"/>
  <c r="AC4408" i="1"/>
  <c r="AD4408" i="1"/>
  <c r="AE4408" i="1"/>
  <c r="V4409" i="1"/>
  <c r="W4409" i="1"/>
  <c r="X4409" i="1"/>
  <c r="Y4409" i="1"/>
  <c r="Z4409" i="1"/>
  <c r="AA4409" i="1"/>
  <c r="AB4409" i="1"/>
  <c r="AC4409" i="1"/>
  <c r="AD4409" i="1"/>
  <c r="AE4409" i="1"/>
  <c r="V4410" i="1"/>
  <c r="W4410" i="1"/>
  <c r="X4410" i="1"/>
  <c r="Y4410" i="1"/>
  <c r="Z4410" i="1"/>
  <c r="AA4410" i="1"/>
  <c r="AB4410" i="1"/>
  <c r="AC4410" i="1"/>
  <c r="AD4410" i="1"/>
  <c r="AE4410" i="1"/>
  <c r="V4411" i="1"/>
  <c r="W4411" i="1"/>
  <c r="X4411" i="1"/>
  <c r="Y4411" i="1"/>
  <c r="Z4411" i="1"/>
  <c r="AA4411" i="1"/>
  <c r="AB4411" i="1"/>
  <c r="AC4411" i="1"/>
  <c r="AD4411" i="1"/>
  <c r="AE4411" i="1"/>
  <c r="V4412" i="1"/>
  <c r="W4412" i="1"/>
  <c r="X4412" i="1"/>
  <c r="Y4412" i="1"/>
  <c r="Z4412" i="1"/>
  <c r="AA4412" i="1"/>
  <c r="AB4412" i="1"/>
  <c r="AC4412" i="1"/>
  <c r="AD4412" i="1"/>
  <c r="AE4412" i="1"/>
  <c r="V4413" i="1"/>
  <c r="W4413" i="1"/>
  <c r="X4413" i="1"/>
  <c r="Y4413" i="1"/>
  <c r="Z4413" i="1"/>
  <c r="AA4413" i="1"/>
  <c r="AB4413" i="1"/>
  <c r="AC4413" i="1"/>
  <c r="AD4413" i="1"/>
  <c r="AE4413" i="1"/>
  <c r="V4414" i="1"/>
  <c r="W4414" i="1"/>
  <c r="X4414" i="1"/>
  <c r="Y4414" i="1"/>
  <c r="Z4414" i="1"/>
  <c r="AA4414" i="1"/>
  <c r="AB4414" i="1"/>
  <c r="AC4414" i="1"/>
  <c r="AD4414" i="1"/>
  <c r="AE4414" i="1"/>
  <c r="V4415" i="1"/>
  <c r="W4415" i="1"/>
  <c r="X4415" i="1"/>
  <c r="Y4415" i="1"/>
  <c r="Z4415" i="1"/>
  <c r="AA4415" i="1"/>
  <c r="AB4415" i="1"/>
  <c r="AC4415" i="1"/>
  <c r="AD4415" i="1"/>
  <c r="AE4415" i="1"/>
  <c r="V4416" i="1"/>
  <c r="W4416" i="1"/>
  <c r="X4416" i="1"/>
  <c r="Y4416" i="1"/>
  <c r="Z4416" i="1"/>
  <c r="AA4416" i="1"/>
  <c r="AB4416" i="1"/>
  <c r="AC4416" i="1"/>
  <c r="AD4416" i="1"/>
  <c r="AE4416" i="1"/>
  <c r="V4417" i="1"/>
  <c r="W4417" i="1"/>
  <c r="X4417" i="1"/>
  <c r="Y4417" i="1"/>
  <c r="Z4417" i="1"/>
  <c r="AA4417" i="1"/>
  <c r="AB4417" i="1"/>
  <c r="AC4417" i="1"/>
  <c r="AD4417" i="1"/>
  <c r="AE4417" i="1"/>
  <c r="V4418" i="1"/>
  <c r="W4418" i="1"/>
  <c r="X4418" i="1"/>
  <c r="Y4418" i="1"/>
  <c r="Z4418" i="1"/>
  <c r="AA4418" i="1"/>
  <c r="AB4418" i="1"/>
  <c r="AC4418" i="1"/>
  <c r="AD4418" i="1"/>
  <c r="AE4418" i="1"/>
  <c r="V4419" i="1"/>
  <c r="W4419" i="1"/>
  <c r="X4419" i="1"/>
  <c r="Y4419" i="1"/>
  <c r="Z4419" i="1"/>
  <c r="AA4419" i="1"/>
  <c r="AB4419" i="1"/>
  <c r="AC4419" i="1"/>
  <c r="AD4419" i="1"/>
  <c r="AE4419" i="1"/>
  <c r="V4420" i="1"/>
  <c r="W4420" i="1"/>
  <c r="X4420" i="1"/>
  <c r="Y4420" i="1"/>
  <c r="Z4420" i="1"/>
  <c r="AA4420" i="1"/>
  <c r="AB4420" i="1"/>
  <c r="AC4420" i="1"/>
  <c r="AD4420" i="1"/>
  <c r="AE4420" i="1"/>
  <c r="V4421" i="1"/>
  <c r="W4421" i="1"/>
  <c r="X4421" i="1"/>
  <c r="Y4421" i="1"/>
  <c r="Z4421" i="1"/>
  <c r="AA4421" i="1"/>
  <c r="AB4421" i="1"/>
  <c r="AC4421" i="1"/>
  <c r="AD4421" i="1"/>
  <c r="AE4421" i="1"/>
  <c r="V4422" i="1"/>
  <c r="W4422" i="1"/>
  <c r="X4422" i="1"/>
  <c r="Y4422" i="1"/>
  <c r="Z4422" i="1"/>
  <c r="AA4422" i="1"/>
  <c r="AB4422" i="1"/>
  <c r="AC4422" i="1"/>
  <c r="AD4422" i="1"/>
  <c r="AE4422" i="1"/>
  <c r="V4423" i="1"/>
  <c r="W4423" i="1"/>
  <c r="X4423" i="1"/>
  <c r="Y4423" i="1"/>
  <c r="Z4423" i="1"/>
  <c r="AA4423" i="1"/>
  <c r="AB4423" i="1"/>
  <c r="AC4423" i="1"/>
  <c r="AD4423" i="1"/>
  <c r="AE4423" i="1"/>
  <c r="V4424" i="1"/>
  <c r="W4424" i="1"/>
  <c r="X4424" i="1"/>
  <c r="Y4424" i="1"/>
  <c r="Z4424" i="1"/>
  <c r="AA4424" i="1"/>
  <c r="AB4424" i="1"/>
  <c r="AC4424" i="1"/>
  <c r="AD4424" i="1"/>
  <c r="AE4424" i="1"/>
  <c r="V4425" i="1"/>
  <c r="W4425" i="1"/>
  <c r="X4425" i="1"/>
  <c r="Y4425" i="1"/>
  <c r="Z4425" i="1"/>
  <c r="AA4425" i="1"/>
  <c r="AB4425" i="1"/>
  <c r="AC4425" i="1"/>
  <c r="AD4425" i="1"/>
  <c r="AE4425" i="1"/>
  <c r="V4426" i="1"/>
  <c r="W4426" i="1"/>
  <c r="X4426" i="1"/>
  <c r="Y4426" i="1"/>
  <c r="Z4426" i="1"/>
  <c r="AA4426" i="1"/>
  <c r="AB4426" i="1"/>
  <c r="AC4426" i="1"/>
  <c r="AD4426" i="1"/>
  <c r="AE4426" i="1"/>
  <c r="V4427" i="1"/>
  <c r="W4427" i="1"/>
  <c r="X4427" i="1"/>
  <c r="Y4427" i="1"/>
  <c r="Z4427" i="1"/>
  <c r="AA4427" i="1"/>
  <c r="AB4427" i="1"/>
  <c r="AC4427" i="1"/>
  <c r="AD4427" i="1"/>
  <c r="AE4427" i="1"/>
  <c r="V4428" i="1"/>
  <c r="W4428" i="1"/>
  <c r="X4428" i="1"/>
  <c r="Y4428" i="1"/>
  <c r="Z4428" i="1"/>
  <c r="AA4428" i="1"/>
  <c r="AB4428" i="1"/>
  <c r="AC4428" i="1"/>
  <c r="AD4428" i="1"/>
  <c r="AE4428" i="1"/>
  <c r="V4429" i="1"/>
  <c r="W4429" i="1"/>
  <c r="X4429" i="1"/>
  <c r="Y4429" i="1"/>
  <c r="Z4429" i="1"/>
  <c r="AA4429" i="1"/>
  <c r="AB4429" i="1"/>
  <c r="AC4429" i="1"/>
  <c r="AD4429" i="1"/>
  <c r="AE4429" i="1"/>
  <c r="V4430" i="1"/>
  <c r="W4430" i="1"/>
  <c r="X4430" i="1"/>
  <c r="Y4430" i="1"/>
  <c r="Z4430" i="1"/>
  <c r="AA4430" i="1"/>
  <c r="AB4430" i="1"/>
  <c r="AC4430" i="1"/>
  <c r="AD4430" i="1"/>
  <c r="AE4430" i="1"/>
  <c r="V4431" i="1"/>
  <c r="W4431" i="1"/>
  <c r="X4431" i="1"/>
  <c r="Y4431" i="1"/>
  <c r="Z4431" i="1"/>
  <c r="AA4431" i="1"/>
  <c r="AB4431" i="1"/>
  <c r="AC4431" i="1"/>
  <c r="AD4431" i="1"/>
  <c r="AE4431" i="1"/>
  <c r="V4432" i="1"/>
  <c r="W4432" i="1"/>
  <c r="X4432" i="1"/>
  <c r="Y4432" i="1"/>
  <c r="Z4432" i="1"/>
  <c r="AA4432" i="1"/>
  <c r="AB4432" i="1"/>
  <c r="AC4432" i="1"/>
  <c r="AD4432" i="1"/>
  <c r="AE4432" i="1"/>
  <c r="V4433" i="1"/>
  <c r="W4433" i="1"/>
  <c r="X4433" i="1"/>
  <c r="Y4433" i="1"/>
  <c r="Z4433" i="1"/>
  <c r="AA4433" i="1"/>
  <c r="AB4433" i="1"/>
  <c r="AC4433" i="1"/>
  <c r="AD4433" i="1"/>
  <c r="AE4433" i="1"/>
  <c r="V4434" i="1"/>
  <c r="W4434" i="1"/>
  <c r="X4434" i="1"/>
  <c r="Y4434" i="1"/>
  <c r="Z4434" i="1"/>
  <c r="AA4434" i="1"/>
  <c r="AB4434" i="1"/>
  <c r="AC4434" i="1"/>
  <c r="AD4434" i="1"/>
  <c r="AE4434" i="1"/>
  <c r="V4435" i="1"/>
  <c r="W4435" i="1"/>
  <c r="X4435" i="1"/>
  <c r="Y4435" i="1"/>
  <c r="Z4435" i="1"/>
  <c r="AA4435" i="1"/>
  <c r="AB4435" i="1"/>
  <c r="AC4435" i="1"/>
  <c r="AD4435" i="1"/>
  <c r="AE4435" i="1"/>
  <c r="V4436" i="1"/>
  <c r="W4436" i="1"/>
  <c r="X4436" i="1"/>
  <c r="Y4436" i="1"/>
  <c r="Z4436" i="1"/>
  <c r="AA4436" i="1"/>
  <c r="AB4436" i="1"/>
  <c r="AC4436" i="1"/>
  <c r="AD4436" i="1"/>
  <c r="AE4436" i="1"/>
  <c r="V4437" i="1"/>
  <c r="W4437" i="1"/>
  <c r="X4437" i="1"/>
  <c r="Y4437" i="1"/>
  <c r="Z4437" i="1"/>
  <c r="AA4437" i="1"/>
  <c r="AB4437" i="1"/>
  <c r="AC4437" i="1"/>
  <c r="AD4437" i="1"/>
  <c r="AE4437" i="1"/>
  <c r="V4438" i="1"/>
  <c r="W4438" i="1"/>
  <c r="X4438" i="1"/>
  <c r="Y4438" i="1"/>
  <c r="Z4438" i="1"/>
  <c r="AA4438" i="1"/>
  <c r="AB4438" i="1"/>
  <c r="AC4438" i="1"/>
  <c r="AD4438" i="1"/>
  <c r="AE4438" i="1"/>
  <c r="V4439" i="1"/>
  <c r="W4439" i="1"/>
  <c r="X4439" i="1"/>
  <c r="Y4439" i="1"/>
  <c r="Z4439" i="1"/>
  <c r="AA4439" i="1"/>
  <c r="AB4439" i="1"/>
  <c r="AC4439" i="1"/>
  <c r="AD4439" i="1"/>
  <c r="AE4439" i="1"/>
  <c r="V4440" i="1"/>
  <c r="W4440" i="1"/>
  <c r="X4440" i="1"/>
  <c r="Y4440" i="1"/>
  <c r="Z4440" i="1"/>
  <c r="AA4440" i="1"/>
  <c r="AB4440" i="1"/>
  <c r="AC4440" i="1"/>
  <c r="AD4440" i="1"/>
  <c r="AE4440" i="1"/>
  <c r="V4441" i="1"/>
  <c r="W4441" i="1"/>
  <c r="X4441" i="1"/>
  <c r="Y4441" i="1"/>
  <c r="Z4441" i="1"/>
  <c r="AA4441" i="1"/>
  <c r="AB4441" i="1"/>
  <c r="AC4441" i="1"/>
  <c r="AD4441" i="1"/>
  <c r="AE4441" i="1"/>
  <c r="V4442" i="1"/>
  <c r="W4442" i="1"/>
  <c r="X4442" i="1"/>
  <c r="Y4442" i="1"/>
  <c r="Z4442" i="1"/>
  <c r="AA4442" i="1"/>
  <c r="AB4442" i="1"/>
  <c r="AC4442" i="1"/>
  <c r="AD4442" i="1"/>
  <c r="AE4442" i="1"/>
  <c r="V4443" i="1"/>
  <c r="W4443" i="1"/>
  <c r="X4443" i="1"/>
  <c r="Y4443" i="1"/>
  <c r="Z4443" i="1"/>
  <c r="AA4443" i="1"/>
  <c r="AB4443" i="1"/>
  <c r="AC4443" i="1"/>
  <c r="AD4443" i="1"/>
  <c r="AE4443" i="1"/>
  <c r="V4444" i="1"/>
  <c r="W4444" i="1"/>
  <c r="X4444" i="1"/>
  <c r="Y4444" i="1"/>
  <c r="Z4444" i="1"/>
  <c r="AA4444" i="1"/>
  <c r="AB4444" i="1"/>
  <c r="AC4444" i="1"/>
  <c r="AD4444" i="1"/>
  <c r="AE4444" i="1"/>
  <c r="V4445" i="1"/>
  <c r="W4445" i="1"/>
  <c r="X4445" i="1"/>
  <c r="Y4445" i="1"/>
  <c r="Z4445" i="1"/>
  <c r="AA4445" i="1"/>
  <c r="AB4445" i="1"/>
  <c r="AC4445" i="1"/>
  <c r="AD4445" i="1"/>
  <c r="AE4445" i="1"/>
  <c r="V4446" i="1"/>
  <c r="W4446" i="1"/>
  <c r="X4446" i="1"/>
  <c r="Y4446" i="1"/>
  <c r="Z4446" i="1"/>
  <c r="AA4446" i="1"/>
  <c r="AB4446" i="1"/>
  <c r="AC4446" i="1"/>
  <c r="AD4446" i="1"/>
  <c r="AE4446" i="1"/>
  <c r="V4447" i="1"/>
  <c r="W4447" i="1"/>
  <c r="X4447" i="1"/>
  <c r="Y4447" i="1"/>
  <c r="Z4447" i="1"/>
  <c r="AA4447" i="1"/>
  <c r="AB4447" i="1"/>
  <c r="AC4447" i="1"/>
  <c r="AD4447" i="1"/>
  <c r="AE4447" i="1"/>
  <c r="V4448" i="1"/>
  <c r="W4448" i="1"/>
  <c r="X4448" i="1"/>
  <c r="Y4448" i="1"/>
  <c r="Z4448" i="1"/>
  <c r="AA4448" i="1"/>
  <c r="AB4448" i="1"/>
  <c r="AC4448" i="1"/>
  <c r="AD4448" i="1"/>
  <c r="AE4448" i="1"/>
  <c r="V4449" i="1"/>
  <c r="W4449" i="1"/>
  <c r="X4449" i="1"/>
  <c r="Y4449" i="1"/>
  <c r="Z4449" i="1"/>
  <c r="AA4449" i="1"/>
  <c r="AB4449" i="1"/>
  <c r="AC4449" i="1"/>
  <c r="AD4449" i="1"/>
  <c r="AE4449" i="1"/>
  <c r="V4450" i="1"/>
  <c r="W4450" i="1"/>
  <c r="X4450" i="1"/>
  <c r="Y4450" i="1"/>
  <c r="Z4450" i="1"/>
  <c r="AA4450" i="1"/>
  <c r="AB4450" i="1"/>
  <c r="AC4450" i="1"/>
  <c r="AD4450" i="1"/>
  <c r="AE4450" i="1"/>
  <c r="V4451" i="1"/>
  <c r="W4451" i="1"/>
  <c r="X4451" i="1"/>
  <c r="Y4451" i="1"/>
  <c r="Z4451" i="1"/>
  <c r="AA4451" i="1"/>
  <c r="AB4451" i="1"/>
  <c r="AC4451" i="1"/>
  <c r="AD4451" i="1"/>
  <c r="AE4451" i="1"/>
  <c r="V4452" i="1"/>
  <c r="W4452" i="1"/>
  <c r="X4452" i="1"/>
  <c r="Y4452" i="1"/>
  <c r="Z4452" i="1"/>
  <c r="AA4452" i="1"/>
  <c r="AB4452" i="1"/>
  <c r="AC4452" i="1"/>
  <c r="AD4452" i="1"/>
  <c r="AE4452" i="1"/>
  <c r="V4453" i="1"/>
  <c r="W4453" i="1"/>
  <c r="X4453" i="1"/>
  <c r="Y4453" i="1"/>
  <c r="Z4453" i="1"/>
  <c r="AA4453" i="1"/>
  <c r="AB4453" i="1"/>
  <c r="AC4453" i="1"/>
  <c r="AD4453" i="1"/>
  <c r="AE4453" i="1"/>
  <c r="V4454" i="1"/>
  <c r="W4454" i="1"/>
  <c r="X4454" i="1"/>
  <c r="Y4454" i="1"/>
  <c r="Z4454" i="1"/>
  <c r="AA4454" i="1"/>
  <c r="AB4454" i="1"/>
  <c r="AC4454" i="1"/>
  <c r="AD4454" i="1"/>
  <c r="AE4454" i="1"/>
  <c r="V4455" i="1"/>
  <c r="W4455" i="1"/>
  <c r="X4455" i="1"/>
  <c r="Y4455" i="1"/>
  <c r="Z4455" i="1"/>
  <c r="AA4455" i="1"/>
  <c r="AB4455" i="1"/>
  <c r="AC4455" i="1"/>
  <c r="AD4455" i="1"/>
  <c r="AE4455" i="1"/>
  <c r="V4456" i="1"/>
  <c r="W4456" i="1"/>
  <c r="X4456" i="1"/>
  <c r="Y4456" i="1"/>
  <c r="Z4456" i="1"/>
  <c r="AA4456" i="1"/>
  <c r="AB4456" i="1"/>
  <c r="AC4456" i="1"/>
  <c r="AD4456" i="1"/>
  <c r="AE4456" i="1"/>
  <c r="V4457" i="1"/>
  <c r="W4457" i="1"/>
  <c r="X4457" i="1"/>
  <c r="Y4457" i="1"/>
  <c r="Z4457" i="1"/>
  <c r="AA4457" i="1"/>
  <c r="AB4457" i="1"/>
  <c r="AC4457" i="1"/>
  <c r="AD4457" i="1"/>
  <c r="AE4457" i="1"/>
  <c r="V4458" i="1"/>
  <c r="W4458" i="1"/>
  <c r="X4458" i="1"/>
  <c r="Y4458" i="1"/>
  <c r="Z4458" i="1"/>
  <c r="AA4458" i="1"/>
  <c r="AB4458" i="1"/>
  <c r="AC4458" i="1"/>
  <c r="AD4458" i="1"/>
  <c r="AE4458" i="1"/>
  <c r="V4459" i="1"/>
  <c r="W4459" i="1"/>
  <c r="X4459" i="1"/>
  <c r="Y4459" i="1"/>
  <c r="Z4459" i="1"/>
  <c r="AA4459" i="1"/>
  <c r="AB4459" i="1"/>
  <c r="AC4459" i="1"/>
  <c r="AD4459" i="1"/>
  <c r="AE4459" i="1"/>
  <c r="V4460" i="1"/>
  <c r="W4460" i="1"/>
  <c r="X4460" i="1"/>
  <c r="Y4460" i="1"/>
  <c r="Z4460" i="1"/>
  <c r="AA4460" i="1"/>
  <c r="AB4460" i="1"/>
  <c r="AC4460" i="1"/>
  <c r="AD4460" i="1"/>
  <c r="AE4460" i="1"/>
  <c r="V4461" i="1"/>
  <c r="W4461" i="1"/>
  <c r="X4461" i="1"/>
  <c r="Y4461" i="1"/>
  <c r="Z4461" i="1"/>
  <c r="AA4461" i="1"/>
  <c r="AB4461" i="1"/>
  <c r="AC4461" i="1"/>
  <c r="AD4461" i="1"/>
  <c r="AE4461" i="1"/>
  <c r="V4462" i="1"/>
  <c r="W4462" i="1"/>
  <c r="X4462" i="1"/>
  <c r="Y4462" i="1"/>
  <c r="Z4462" i="1"/>
  <c r="AA4462" i="1"/>
  <c r="AB4462" i="1"/>
  <c r="AC4462" i="1"/>
  <c r="AD4462" i="1"/>
  <c r="AE4462" i="1"/>
  <c r="V4463" i="1"/>
  <c r="W4463" i="1"/>
  <c r="X4463" i="1"/>
  <c r="Y4463" i="1"/>
  <c r="Z4463" i="1"/>
  <c r="AA4463" i="1"/>
  <c r="AB4463" i="1"/>
  <c r="AC4463" i="1"/>
  <c r="AD4463" i="1"/>
  <c r="AE4463" i="1"/>
  <c r="V4464" i="1"/>
  <c r="W4464" i="1"/>
  <c r="X4464" i="1"/>
  <c r="Y4464" i="1"/>
  <c r="Z4464" i="1"/>
  <c r="AA4464" i="1"/>
  <c r="AB4464" i="1"/>
  <c r="AC4464" i="1"/>
  <c r="AD4464" i="1"/>
  <c r="AE4464" i="1"/>
  <c r="V4465" i="1"/>
  <c r="W4465" i="1"/>
  <c r="X4465" i="1"/>
  <c r="Y4465" i="1"/>
  <c r="Z4465" i="1"/>
  <c r="AA4465" i="1"/>
  <c r="AB4465" i="1"/>
  <c r="AC4465" i="1"/>
  <c r="AD4465" i="1"/>
  <c r="AE4465" i="1"/>
  <c r="V4466" i="1"/>
  <c r="W4466" i="1"/>
  <c r="X4466" i="1"/>
  <c r="Y4466" i="1"/>
  <c r="Z4466" i="1"/>
  <c r="AA4466" i="1"/>
  <c r="AB4466" i="1"/>
  <c r="AC4466" i="1"/>
  <c r="AD4466" i="1"/>
  <c r="AE4466" i="1"/>
  <c r="V4467" i="1"/>
  <c r="W4467" i="1"/>
  <c r="X4467" i="1"/>
  <c r="Y4467" i="1"/>
  <c r="Z4467" i="1"/>
  <c r="AA4467" i="1"/>
  <c r="AB4467" i="1"/>
  <c r="AC4467" i="1"/>
  <c r="AD4467" i="1"/>
  <c r="AE4467" i="1"/>
  <c r="V4468" i="1"/>
  <c r="W4468" i="1"/>
  <c r="X4468" i="1"/>
  <c r="Y4468" i="1"/>
  <c r="Z4468" i="1"/>
  <c r="AA4468" i="1"/>
  <c r="AB4468" i="1"/>
  <c r="AC4468" i="1"/>
  <c r="AD4468" i="1"/>
  <c r="AE4468" i="1"/>
  <c r="V4469" i="1"/>
  <c r="W4469" i="1"/>
  <c r="X4469" i="1"/>
  <c r="Y4469" i="1"/>
  <c r="Z4469" i="1"/>
  <c r="AA4469" i="1"/>
  <c r="AB4469" i="1"/>
  <c r="AC4469" i="1"/>
  <c r="AD4469" i="1"/>
  <c r="AE4469" i="1"/>
  <c r="V4470" i="1"/>
  <c r="W4470" i="1"/>
  <c r="X4470" i="1"/>
  <c r="Y4470" i="1"/>
  <c r="Z4470" i="1"/>
  <c r="AA4470" i="1"/>
  <c r="AB4470" i="1"/>
  <c r="AC4470" i="1"/>
  <c r="AD4470" i="1"/>
  <c r="AE4470" i="1"/>
  <c r="V4471" i="1"/>
  <c r="W4471" i="1"/>
  <c r="X4471" i="1"/>
  <c r="Y4471" i="1"/>
  <c r="Z4471" i="1"/>
  <c r="AA4471" i="1"/>
  <c r="AB4471" i="1"/>
  <c r="AC4471" i="1"/>
  <c r="AD4471" i="1"/>
  <c r="AE4471" i="1"/>
  <c r="V4472" i="1"/>
  <c r="W4472" i="1"/>
  <c r="X4472" i="1"/>
  <c r="Y4472" i="1"/>
  <c r="Z4472" i="1"/>
  <c r="AA4472" i="1"/>
  <c r="AB4472" i="1"/>
  <c r="AC4472" i="1"/>
  <c r="AD4472" i="1"/>
  <c r="AE4472" i="1"/>
  <c r="V4473" i="1"/>
  <c r="W4473" i="1"/>
  <c r="X4473" i="1"/>
  <c r="Y4473" i="1"/>
  <c r="Z4473" i="1"/>
  <c r="AA4473" i="1"/>
  <c r="AB4473" i="1"/>
  <c r="AC4473" i="1"/>
  <c r="AD4473" i="1"/>
  <c r="AE4473" i="1"/>
  <c r="V4474" i="1"/>
  <c r="W4474" i="1"/>
  <c r="X4474" i="1"/>
  <c r="Y4474" i="1"/>
  <c r="Z4474" i="1"/>
  <c r="AA4474" i="1"/>
  <c r="AB4474" i="1"/>
  <c r="AC4474" i="1"/>
  <c r="AD4474" i="1"/>
  <c r="AE4474" i="1"/>
  <c r="V4475" i="1"/>
  <c r="W4475" i="1"/>
  <c r="X4475" i="1"/>
  <c r="Y4475" i="1"/>
  <c r="Z4475" i="1"/>
  <c r="AA4475" i="1"/>
  <c r="AB4475" i="1"/>
  <c r="AC4475" i="1"/>
  <c r="AD4475" i="1"/>
  <c r="AE4475" i="1"/>
  <c r="V4476" i="1"/>
  <c r="W4476" i="1"/>
  <c r="X4476" i="1"/>
  <c r="Y4476" i="1"/>
  <c r="Z4476" i="1"/>
  <c r="AA4476" i="1"/>
  <c r="AB4476" i="1"/>
  <c r="AC4476" i="1"/>
  <c r="AD4476" i="1"/>
  <c r="AE4476" i="1"/>
  <c r="V4477" i="1"/>
  <c r="W4477" i="1"/>
  <c r="X4477" i="1"/>
  <c r="Y4477" i="1"/>
  <c r="Z4477" i="1"/>
  <c r="AA4477" i="1"/>
  <c r="AB4477" i="1"/>
  <c r="AC4477" i="1"/>
  <c r="AD4477" i="1"/>
  <c r="AE4477" i="1"/>
  <c r="V4478" i="1"/>
  <c r="W4478" i="1"/>
  <c r="X4478" i="1"/>
  <c r="Y4478" i="1"/>
  <c r="Z4478" i="1"/>
  <c r="AA4478" i="1"/>
  <c r="AB4478" i="1"/>
  <c r="AC4478" i="1"/>
  <c r="AD4478" i="1"/>
  <c r="AE4478" i="1"/>
  <c r="V4479" i="1"/>
  <c r="W4479" i="1"/>
  <c r="X4479" i="1"/>
  <c r="Y4479" i="1"/>
  <c r="Z4479" i="1"/>
  <c r="AA4479" i="1"/>
  <c r="AB4479" i="1"/>
  <c r="AC4479" i="1"/>
  <c r="AD4479" i="1"/>
  <c r="AE4479" i="1"/>
  <c r="V4480" i="1"/>
  <c r="W4480" i="1"/>
  <c r="X4480" i="1"/>
  <c r="Y4480" i="1"/>
  <c r="Z4480" i="1"/>
  <c r="AA4480" i="1"/>
  <c r="AB4480" i="1"/>
  <c r="AC4480" i="1"/>
  <c r="AD4480" i="1"/>
  <c r="AE4480" i="1"/>
  <c r="V4481" i="1"/>
  <c r="W4481" i="1"/>
  <c r="X4481" i="1"/>
  <c r="Y4481" i="1"/>
  <c r="Z4481" i="1"/>
  <c r="AA4481" i="1"/>
  <c r="AB4481" i="1"/>
  <c r="AC4481" i="1"/>
  <c r="AD4481" i="1"/>
  <c r="AE4481" i="1"/>
  <c r="V4482" i="1"/>
  <c r="W4482" i="1"/>
  <c r="X4482" i="1"/>
  <c r="Y4482" i="1"/>
  <c r="Z4482" i="1"/>
  <c r="AA4482" i="1"/>
  <c r="AB4482" i="1"/>
  <c r="AC4482" i="1"/>
  <c r="AD4482" i="1"/>
  <c r="AE4482" i="1"/>
  <c r="V4483" i="1"/>
  <c r="W4483" i="1"/>
  <c r="X4483" i="1"/>
  <c r="Y4483" i="1"/>
  <c r="Z4483" i="1"/>
  <c r="AA4483" i="1"/>
  <c r="AB4483" i="1"/>
  <c r="AC4483" i="1"/>
  <c r="AD4483" i="1"/>
  <c r="AE4483" i="1"/>
  <c r="V4484" i="1"/>
  <c r="W4484" i="1"/>
  <c r="X4484" i="1"/>
  <c r="Y4484" i="1"/>
  <c r="Z4484" i="1"/>
  <c r="AA4484" i="1"/>
  <c r="AB4484" i="1"/>
  <c r="AC4484" i="1"/>
  <c r="AD4484" i="1"/>
  <c r="AE4484" i="1"/>
  <c r="V4485" i="1"/>
  <c r="W4485" i="1"/>
  <c r="X4485" i="1"/>
  <c r="Y4485" i="1"/>
  <c r="Z4485" i="1"/>
  <c r="AA4485" i="1"/>
  <c r="AB4485" i="1"/>
  <c r="AC4485" i="1"/>
  <c r="AD4485" i="1"/>
  <c r="AE4485" i="1"/>
  <c r="V4486" i="1"/>
  <c r="W4486" i="1"/>
  <c r="X4486" i="1"/>
  <c r="Y4486" i="1"/>
  <c r="Z4486" i="1"/>
  <c r="AA4486" i="1"/>
  <c r="AB4486" i="1"/>
  <c r="AC4486" i="1"/>
  <c r="AD4486" i="1"/>
  <c r="AE4486" i="1"/>
  <c r="V4487" i="1"/>
  <c r="W4487" i="1"/>
  <c r="X4487" i="1"/>
  <c r="Y4487" i="1"/>
  <c r="Z4487" i="1"/>
  <c r="AA4487" i="1"/>
  <c r="AB4487" i="1"/>
  <c r="AC4487" i="1"/>
  <c r="AD4487" i="1"/>
  <c r="AE4487" i="1"/>
  <c r="V4488" i="1"/>
  <c r="W4488" i="1"/>
  <c r="X4488" i="1"/>
  <c r="Y4488" i="1"/>
  <c r="Z4488" i="1"/>
  <c r="AA4488" i="1"/>
  <c r="AB4488" i="1"/>
  <c r="AC4488" i="1"/>
  <c r="AD4488" i="1"/>
  <c r="AE4488" i="1"/>
  <c r="V4489" i="1"/>
  <c r="W4489" i="1"/>
  <c r="X4489" i="1"/>
  <c r="Y4489" i="1"/>
  <c r="Z4489" i="1"/>
  <c r="AA4489" i="1"/>
  <c r="AB4489" i="1"/>
  <c r="AC4489" i="1"/>
  <c r="AD4489" i="1"/>
  <c r="AE4489" i="1"/>
  <c r="V4490" i="1"/>
  <c r="W4490" i="1"/>
  <c r="X4490" i="1"/>
  <c r="Y4490" i="1"/>
  <c r="Z4490" i="1"/>
  <c r="AA4490" i="1"/>
  <c r="AB4490" i="1"/>
  <c r="AC4490" i="1"/>
  <c r="AD4490" i="1"/>
  <c r="AE4490" i="1"/>
  <c r="V4491" i="1"/>
  <c r="W4491" i="1"/>
  <c r="X4491" i="1"/>
  <c r="Y4491" i="1"/>
  <c r="Z4491" i="1"/>
  <c r="AA4491" i="1"/>
  <c r="AB4491" i="1"/>
  <c r="AC4491" i="1"/>
  <c r="AD4491" i="1"/>
  <c r="AE4491" i="1"/>
  <c r="V4492" i="1"/>
  <c r="W4492" i="1"/>
  <c r="X4492" i="1"/>
  <c r="Y4492" i="1"/>
  <c r="Z4492" i="1"/>
  <c r="AA4492" i="1"/>
  <c r="AB4492" i="1"/>
  <c r="AC4492" i="1"/>
  <c r="AD4492" i="1"/>
  <c r="AE4492" i="1"/>
  <c r="V4493" i="1"/>
  <c r="W4493" i="1"/>
  <c r="X4493" i="1"/>
  <c r="Y4493" i="1"/>
  <c r="Z4493" i="1"/>
  <c r="AA4493" i="1"/>
  <c r="AB4493" i="1"/>
  <c r="AC4493" i="1"/>
  <c r="AD4493" i="1"/>
  <c r="AE4493" i="1"/>
  <c r="V4494" i="1"/>
  <c r="W4494" i="1"/>
  <c r="X4494" i="1"/>
  <c r="Y4494" i="1"/>
  <c r="Z4494" i="1"/>
  <c r="AA4494" i="1"/>
  <c r="AB4494" i="1"/>
  <c r="AC4494" i="1"/>
  <c r="AD4494" i="1"/>
  <c r="AE4494" i="1"/>
  <c r="V4495" i="1"/>
  <c r="W4495" i="1"/>
  <c r="X4495" i="1"/>
  <c r="Y4495" i="1"/>
  <c r="Z4495" i="1"/>
  <c r="AA4495" i="1"/>
  <c r="AB4495" i="1"/>
  <c r="AC4495" i="1"/>
  <c r="AD4495" i="1"/>
  <c r="AE4495" i="1"/>
  <c r="V4496" i="1"/>
  <c r="W4496" i="1"/>
  <c r="X4496" i="1"/>
  <c r="Y4496" i="1"/>
  <c r="Z4496" i="1"/>
  <c r="AA4496" i="1"/>
  <c r="AB4496" i="1"/>
  <c r="AC4496" i="1"/>
  <c r="AD4496" i="1"/>
  <c r="AE4496" i="1"/>
  <c r="V4497" i="1"/>
  <c r="W4497" i="1"/>
  <c r="X4497" i="1"/>
  <c r="Y4497" i="1"/>
  <c r="Z4497" i="1"/>
  <c r="AA4497" i="1"/>
  <c r="AB4497" i="1"/>
  <c r="AC4497" i="1"/>
  <c r="AD4497" i="1"/>
  <c r="AE4497" i="1"/>
  <c r="V4498" i="1"/>
  <c r="W4498" i="1"/>
  <c r="X4498" i="1"/>
  <c r="Y4498" i="1"/>
  <c r="Z4498" i="1"/>
  <c r="AA4498" i="1"/>
  <c r="AB4498" i="1"/>
  <c r="AC4498" i="1"/>
  <c r="AD4498" i="1"/>
  <c r="AE4498" i="1"/>
  <c r="V4499" i="1"/>
  <c r="W4499" i="1"/>
  <c r="X4499" i="1"/>
  <c r="Y4499" i="1"/>
  <c r="Z4499" i="1"/>
  <c r="AA4499" i="1"/>
  <c r="AB4499" i="1"/>
  <c r="AC4499" i="1"/>
  <c r="AD4499" i="1"/>
  <c r="AE4499" i="1"/>
  <c r="V4500" i="1"/>
  <c r="W4500" i="1"/>
  <c r="X4500" i="1"/>
  <c r="Y4500" i="1"/>
  <c r="Z4500" i="1"/>
  <c r="AA4500" i="1"/>
  <c r="AB4500" i="1"/>
  <c r="AC4500" i="1"/>
  <c r="AD4500" i="1"/>
  <c r="AE4500" i="1"/>
  <c r="V4501" i="1"/>
  <c r="W4501" i="1"/>
  <c r="X4501" i="1"/>
  <c r="Y4501" i="1"/>
  <c r="Z4501" i="1"/>
  <c r="AA4501" i="1"/>
  <c r="AB4501" i="1"/>
  <c r="AC4501" i="1"/>
  <c r="AD4501" i="1"/>
  <c r="AE4501" i="1"/>
  <c r="V4502" i="1"/>
  <c r="W4502" i="1"/>
  <c r="X4502" i="1"/>
  <c r="Y4502" i="1"/>
  <c r="Z4502" i="1"/>
  <c r="AA4502" i="1"/>
  <c r="AB4502" i="1"/>
  <c r="AC4502" i="1"/>
  <c r="AD4502" i="1"/>
  <c r="AE4502" i="1"/>
  <c r="V4503" i="1"/>
  <c r="W4503" i="1"/>
  <c r="X4503" i="1"/>
  <c r="Y4503" i="1"/>
  <c r="Z4503" i="1"/>
  <c r="AA4503" i="1"/>
  <c r="AB4503" i="1"/>
  <c r="AC4503" i="1"/>
  <c r="AD4503" i="1"/>
  <c r="AE4503" i="1"/>
  <c r="V4504" i="1"/>
  <c r="W4504" i="1"/>
  <c r="X4504" i="1"/>
  <c r="Y4504" i="1"/>
  <c r="Z4504" i="1"/>
  <c r="AA4504" i="1"/>
  <c r="AB4504" i="1"/>
  <c r="AC4504" i="1"/>
  <c r="AD4504" i="1"/>
  <c r="AE4504" i="1"/>
  <c r="V4505" i="1"/>
  <c r="W4505" i="1"/>
  <c r="X4505" i="1"/>
  <c r="Y4505" i="1"/>
  <c r="Z4505" i="1"/>
  <c r="AA4505" i="1"/>
  <c r="AB4505" i="1"/>
  <c r="AC4505" i="1"/>
  <c r="AD4505" i="1"/>
  <c r="AE4505" i="1"/>
  <c r="V4506" i="1"/>
  <c r="W4506" i="1"/>
  <c r="X4506" i="1"/>
  <c r="Y4506" i="1"/>
  <c r="Z4506" i="1"/>
  <c r="AA4506" i="1"/>
  <c r="AB4506" i="1"/>
  <c r="AC4506" i="1"/>
  <c r="AD4506" i="1"/>
  <c r="AE4506" i="1"/>
  <c r="V4507" i="1"/>
  <c r="W4507" i="1"/>
  <c r="X4507" i="1"/>
  <c r="Y4507" i="1"/>
  <c r="Z4507" i="1"/>
  <c r="AA4507" i="1"/>
  <c r="AB4507" i="1"/>
  <c r="AC4507" i="1"/>
  <c r="AD4507" i="1"/>
  <c r="AE4507" i="1"/>
  <c r="V4508" i="1"/>
  <c r="W4508" i="1"/>
  <c r="X4508" i="1"/>
  <c r="Y4508" i="1"/>
  <c r="Z4508" i="1"/>
  <c r="AA4508" i="1"/>
  <c r="AB4508" i="1"/>
  <c r="AC4508" i="1"/>
  <c r="AD4508" i="1"/>
  <c r="AE4508" i="1"/>
  <c r="V4509" i="1"/>
  <c r="W4509" i="1"/>
  <c r="X4509" i="1"/>
  <c r="Y4509" i="1"/>
  <c r="Z4509" i="1"/>
  <c r="AA4509" i="1"/>
  <c r="AB4509" i="1"/>
  <c r="AC4509" i="1"/>
  <c r="AD4509" i="1"/>
  <c r="AE4509" i="1"/>
  <c r="V4510" i="1"/>
  <c r="W4510" i="1"/>
  <c r="X4510" i="1"/>
  <c r="Y4510" i="1"/>
  <c r="Z4510" i="1"/>
  <c r="AA4510" i="1"/>
  <c r="AB4510" i="1"/>
  <c r="AC4510" i="1"/>
  <c r="AD4510" i="1"/>
  <c r="AE4510" i="1"/>
  <c r="V4511" i="1"/>
  <c r="W4511" i="1"/>
  <c r="X4511" i="1"/>
  <c r="Y4511" i="1"/>
  <c r="Z4511" i="1"/>
  <c r="AA4511" i="1"/>
  <c r="AB4511" i="1"/>
  <c r="AC4511" i="1"/>
  <c r="AD4511" i="1"/>
  <c r="AE4511" i="1"/>
  <c r="V4512" i="1"/>
  <c r="W4512" i="1"/>
  <c r="X4512" i="1"/>
  <c r="Y4512" i="1"/>
  <c r="Z4512" i="1"/>
  <c r="AA4512" i="1"/>
  <c r="AB4512" i="1"/>
  <c r="AC4512" i="1"/>
  <c r="AD4512" i="1"/>
  <c r="AE4512" i="1"/>
  <c r="V4513" i="1"/>
  <c r="W4513" i="1"/>
  <c r="X4513" i="1"/>
  <c r="Y4513" i="1"/>
  <c r="Z4513" i="1"/>
  <c r="AA4513" i="1"/>
  <c r="AB4513" i="1"/>
  <c r="AC4513" i="1"/>
  <c r="AD4513" i="1"/>
  <c r="AE4513" i="1"/>
  <c r="V4514" i="1"/>
  <c r="W4514" i="1"/>
  <c r="X4514" i="1"/>
  <c r="Y4514" i="1"/>
  <c r="Z4514" i="1"/>
  <c r="AA4514" i="1"/>
  <c r="AB4514" i="1"/>
  <c r="AC4514" i="1"/>
  <c r="AD4514" i="1"/>
  <c r="AE4514" i="1"/>
  <c r="V4515" i="1"/>
  <c r="W4515" i="1"/>
  <c r="X4515" i="1"/>
  <c r="Y4515" i="1"/>
  <c r="Z4515" i="1"/>
  <c r="AA4515" i="1"/>
  <c r="AB4515" i="1"/>
  <c r="AC4515" i="1"/>
  <c r="AD4515" i="1"/>
  <c r="AE4515" i="1"/>
  <c r="V4516" i="1"/>
  <c r="W4516" i="1"/>
  <c r="X4516" i="1"/>
  <c r="Y4516" i="1"/>
  <c r="Z4516" i="1"/>
  <c r="AA4516" i="1"/>
  <c r="AB4516" i="1"/>
  <c r="AC4516" i="1"/>
  <c r="AD4516" i="1"/>
  <c r="AE4516" i="1"/>
  <c r="V4517" i="1"/>
  <c r="W4517" i="1"/>
  <c r="X4517" i="1"/>
  <c r="Y4517" i="1"/>
  <c r="Z4517" i="1"/>
  <c r="AA4517" i="1"/>
  <c r="AB4517" i="1"/>
  <c r="AC4517" i="1"/>
  <c r="AD4517" i="1"/>
  <c r="AE4517" i="1"/>
  <c r="V4518" i="1"/>
  <c r="W4518" i="1"/>
  <c r="X4518" i="1"/>
  <c r="Y4518" i="1"/>
  <c r="Z4518" i="1"/>
  <c r="AA4518" i="1"/>
  <c r="AB4518" i="1"/>
  <c r="AC4518" i="1"/>
  <c r="AD4518" i="1"/>
  <c r="AE4518" i="1"/>
  <c r="V4519" i="1"/>
  <c r="W4519" i="1"/>
  <c r="X4519" i="1"/>
  <c r="Y4519" i="1"/>
  <c r="Z4519" i="1"/>
  <c r="AA4519" i="1"/>
  <c r="AB4519" i="1"/>
  <c r="AC4519" i="1"/>
  <c r="AD4519" i="1"/>
  <c r="AE4519" i="1"/>
  <c r="V4520" i="1"/>
  <c r="W4520" i="1"/>
  <c r="X4520" i="1"/>
  <c r="Y4520" i="1"/>
  <c r="Z4520" i="1"/>
  <c r="AA4520" i="1"/>
  <c r="AB4520" i="1"/>
  <c r="AC4520" i="1"/>
  <c r="AD4520" i="1"/>
  <c r="AE4520" i="1"/>
  <c r="V4521" i="1"/>
  <c r="W4521" i="1"/>
  <c r="X4521" i="1"/>
  <c r="Y4521" i="1"/>
  <c r="Z4521" i="1"/>
  <c r="AA4521" i="1"/>
  <c r="AB4521" i="1"/>
  <c r="AC4521" i="1"/>
  <c r="AD4521" i="1"/>
  <c r="AE4521" i="1"/>
  <c r="V4522" i="1"/>
  <c r="W4522" i="1"/>
  <c r="X4522" i="1"/>
  <c r="Y4522" i="1"/>
  <c r="Z4522" i="1"/>
  <c r="AA4522" i="1"/>
  <c r="AB4522" i="1"/>
  <c r="AC4522" i="1"/>
  <c r="AD4522" i="1"/>
  <c r="AE4522" i="1"/>
  <c r="V4523" i="1"/>
  <c r="W4523" i="1"/>
  <c r="X4523" i="1"/>
  <c r="Y4523" i="1"/>
  <c r="Z4523" i="1"/>
  <c r="AA4523" i="1"/>
  <c r="AB4523" i="1"/>
  <c r="AC4523" i="1"/>
  <c r="AD4523" i="1"/>
  <c r="AE4523" i="1"/>
  <c r="V4524" i="1"/>
  <c r="W4524" i="1"/>
  <c r="X4524" i="1"/>
  <c r="Y4524" i="1"/>
  <c r="Z4524" i="1"/>
  <c r="AA4524" i="1"/>
  <c r="AB4524" i="1"/>
  <c r="AC4524" i="1"/>
  <c r="AD4524" i="1"/>
  <c r="AE4524" i="1"/>
  <c r="V4525" i="1"/>
  <c r="W4525" i="1"/>
  <c r="X4525" i="1"/>
  <c r="Y4525" i="1"/>
  <c r="Z4525" i="1"/>
  <c r="AA4525" i="1"/>
  <c r="AB4525" i="1"/>
  <c r="AC4525" i="1"/>
  <c r="AD4525" i="1"/>
  <c r="AE4525" i="1"/>
  <c r="V4526" i="1"/>
  <c r="W4526" i="1"/>
  <c r="X4526" i="1"/>
  <c r="Y4526" i="1"/>
  <c r="Z4526" i="1"/>
  <c r="AA4526" i="1"/>
  <c r="AB4526" i="1"/>
  <c r="AC4526" i="1"/>
  <c r="AD4526" i="1"/>
  <c r="AE4526" i="1"/>
  <c r="V4527" i="1"/>
  <c r="W4527" i="1"/>
  <c r="X4527" i="1"/>
  <c r="Y4527" i="1"/>
  <c r="Z4527" i="1"/>
  <c r="AA4527" i="1"/>
  <c r="AB4527" i="1"/>
  <c r="AC4527" i="1"/>
  <c r="AD4527" i="1"/>
  <c r="AE4527" i="1"/>
  <c r="V4528" i="1"/>
  <c r="W4528" i="1"/>
  <c r="X4528" i="1"/>
  <c r="Y4528" i="1"/>
  <c r="Z4528" i="1"/>
  <c r="AA4528" i="1"/>
  <c r="AB4528" i="1"/>
  <c r="AC4528" i="1"/>
  <c r="AD4528" i="1"/>
  <c r="AE4528" i="1"/>
  <c r="V4529" i="1"/>
  <c r="W4529" i="1"/>
  <c r="X4529" i="1"/>
  <c r="Y4529" i="1"/>
  <c r="Z4529" i="1"/>
  <c r="AA4529" i="1"/>
  <c r="AB4529" i="1"/>
  <c r="AC4529" i="1"/>
  <c r="AD4529" i="1"/>
  <c r="AE4529" i="1"/>
  <c r="V4530" i="1"/>
  <c r="W4530" i="1"/>
  <c r="X4530" i="1"/>
  <c r="Y4530" i="1"/>
  <c r="Z4530" i="1"/>
  <c r="AA4530" i="1"/>
  <c r="AB4530" i="1"/>
  <c r="AC4530" i="1"/>
  <c r="AD4530" i="1"/>
  <c r="AE4530" i="1"/>
  <c r="V4531" i="1"/>
  <c r="W4531" i="1"/>
  <c r="X4531" i="1"/>
  <c r="Y4531" i="1"/>
  <c r="Z4531" i="1"/>
  <c r="AA4531" i="1"/>
  <c r="AB4531" i="1"/>
  <c r="AC4531" i="1"/>
  <c r="AD4531" i="1"/>
  <c r="AE4531" i="1"/>
  <c r="V4532" i="1"/>
  <c r="W4532" i="1"/>
  <c r="X4532" i="1"/>
  <c r="Y4532" i="1"/>
  <c r="Z4532" i="1"/>
  <c r="AA4532" i="1"/>
  <c r="AB4532" i="1"/>
  <c r="AC4532" i="1"/>
  <c r="AD4532" i="1"/>
  <c r="AE4532" i="1"/>
  <c r="V4533" i="1"/>
  <c r="W4533" i="1"/>
  <c r="X4533" i="1"/>
  <c r="Y4533" i="1"/>
  <c r="Z4533" i="1"/>
  <c r="AA4533" i="1"/>
  <c r="AB4533" i="1"/>
  <c r="AC4533" i="1"/>
  <c r="AD4533" i="1"/>
  <c r="AE4533" i="1"/>
  <c r="V4534" i="1"/>
  <c r="W4534" i="1"/>
  <c r="X4534" i="1"/>
  <c r="Y4534" i="1"/>
  <c r="Z4534" i="1"/>
  <c r="AA4534" i="1"/>
  <c r="AB4534" i="1"/>
  <c r="AC4534" i="1"/>
  <c r="AD4534" i="1"/>
  <c r="AE4534" i="1"/>
  <c r="V4535" i="1"/>
  <c r="W4535" i="1"/>
  <c r="X4535" i="1"/>
  <c r="Y4535" i="1"/>
  <c r="Z4535" i="1"/>
  <c r="AA4535" i="1"/>
  <c r="AB4535" i="1"/>
  <c r="AC4535" i="1"/>
  <c r="AD4535" i="1"/>
  <c r="AE4535" i="1"/>
  <c r="V4536" i="1"/>
  <c r="W4536" i="1"/>
  <c r="X4536" i="1"/>
  <c r="Y4536" i="1"/>
  <c r="Z4536" i="1"/>
  <c r="AA4536" i="1"/>
  <c r="AB4536" i="1"/>
  <c r="AC4536" i="1"/>
  <c r="AD4536" i="1"/>
  <c r="AE4536" i="1"/>
  <c r="V4537" i="1"/>
  <c r="W4537" i="1"/>
  <c r="X4537" i="1"/>
  <c r="Y4537" i="1"/>
  <c r="Z4537" i="1"/>
  <c r="AA4537" i="1"/>
  <c r="AB4537" i="1"/>
  <c r="AC4537" i="1"/>
  <c r="AD4537" i="1"/>
  <c r="AE4537" i="1"/>
  <c r="V4538" i="1"/>
  <c r="W4538" i="1"/>
  <c r="X4538" i="1"/>
  <c r="Y4538" i="1"/>
  <c r="Z4538" i="1"/>
  <c r="AA4538" i="1"/>
  <c r="AB4538" i="1"/>
  <c r="AC4538" i="1"/>
  <c r="AD4538" i="1"/>
  <c r="AE4538" i="1"/>
  <c r="V4539" i="1"/>
  <c r="W4539" i="1"/>
  <c r="X4539" i="1"/>
  <c r="Y4539" i="1"/>
  <c r="Z4539" i="1"/>
  <c r="AA4539" i="1"/>
  <c r="AB4539" i="1"/>
  <c r="AC4539" i="1"/>
  <c r="AD4539" i="1"/>
  <c r="AE4539" i="1"/>
  <c r="V4540" i="1"/>
  <c r="W4540" i="1"/>
  <c r="X4540" i="1"/>
  <c r="Y4540" i="1"/>
  <c r="Z4540" i="1"/>
  <c r="AA4540" i="1"/>
  <c r="AB4540" i="1"/>
  <c r="AC4540" i="1"/>
  <c r="AD4540" i="1"/>
  <c r="AE4540" i="1"/>
  <c r="V4541" i="1"/>
  <c r="W4541" i="1"/>
  <c r="X4541" i="1"/>
  <c r="Y4541" i="1"/>
  <c r="Z4541" i="1"/>
  <c r="AA4541" i="1"/>
  <c r="AB4541" i="1"/>
  <c r="AC4541" i="1"/>
  <c r="AD4541" i="1"/>
  <c r="AE4541" i="1"/>
  <c r="V4542" i="1"/>
  <c r="W4542" i="1"/>
  <c r="X4542" i="1"/>
  <c r="Y4542" i="1"/>
  <c r="Z4542" i="1"/>
  <c r="AA4542" i="1"/>
  <c r="AB4542" i="1"/>
  <c r="AC4542" i="1"/>
  <c r="AD4542" i="1"/>
  <c r="AE4542" i="1"/>
  <c r="V4543" i="1"/>
  <c r="W4543" i="1"/>
  <c r="X4543" i="1"/>
  <c r="Y4543" i="1"/>
  <c r="Z4543" i="1"/>
  <c r="AA4543" i="1"/>
  <c r="AB4543" i="1"/>
  <c r="AC4543" i="1"/>
  <c r="AD4543" i="1"/>
  <c r="AE4543" i="1"/>
  <c r="V4544" i="1"/>
  <c r="W4544" i="1"/>
  <c r="X4544" i="1"/>
  <c r="Y4544" i="1"/>
  <c r="Z4544" i="1"/>
  <c r="AA4544" i="1"/>
  <c r="AB4544" i="1"/>
  <c r="AC4544" i="1"/>
  <c r="AD4544" i="1"/>
  <c r="AE4544" i="1"/>
  <c r="V4545" i="1"/>
  <c r="W4545" i="1"/>
  <c r="X4545" i="1"/>
  <c r="Y4545" i="1"/>
  <c r="Z4545" i="1"/>
  <c r="AA4545" i="1"/>
  <c r="AB4545" i="1"/>
  <c r="AC4545" i="1"/>
  <c r="AD4545" i="1"/>
  <c r="AE4545" i="1"/>
  <c r="V4546" i="1"/>
  <c r="W4546" i="1"/>
  <c r="X4546" i="1"/>
  <c r="Y4546" i="1"/>
  <c r="Z4546" i="1"/>
  <c r="AA4546" i="1"/>
  <c r="AB4546" i="1"/>
  <c r="AC4546" i="1"/>
  <c r="AD4546" i="1"/>
  <c r="AE4546" i="1"/>
  <c r="V4547" i="1"/>
  <c r="W4547" i="1"/>
  <c r="X4547" i="1"/>
  <c r="Y4547" i="1"/>
  <c r="Z4547" i="1"/>
  <c r="AA4547" i="1"/>
  <c r="AB4547" i="1"/>
  <c r="AC4547" i="1"/>
  <c r="AD4547" i="1"/>
  <c r="AE4547" i="1"/>
  <c r="V4548" i="1"/>
  <c r="W4548" i="1"/>
  <c r="X4548" i="1"/>
  <c r="Y4548" i="1"/>
  <c r="Z4548" i="1"/>
  <c r="AA4548" i="1"/>
  <c r="AB4548" i="1"/>
  <c r="AC4548" i="1"/>
  <c r="AD4548" i="1"/>
  <c r="AE4548" i="1"/>
  <c r="V4549" i="1"/>
  <c r="W4549" i="1"/>
  <c r="X4549" i="1"/>
  <c r="Y4549" i="1"/>
  <c r="Z4549" i="1"/>
  <c r="AA4549" i="1"/>
  <c r="AB4549" i="1"/>
  <c r="AC4549" i="1"/>
  <c r="AD4549" i="1"/>
  <c r="AE4549" i="1"/>
  <c r="V4550" i="1"/>
  <c r="W4550" i="1"/>
  <c r="X4550" i="1"/>
  <c r="Y4550" i="1"/>
  <c r="Z4550" i="1"/>
  <c r="AA4550" i="1"/>
  <c r="AB4550" i="1"/>
  <c r="AC4550" i="1"/>
  <c r="AD4550" i="1"/>
  <c r="AE4550" i="1"/>
  <c r="V4551" i="1"/>
  <c r="W4551" i="1"/>
  <c r="X4551" i="1"/>
  <c r="Y4551" i="1"/>
  <c r="Z4551" i="1"/>
  <c r="AA4551" i="1"/>
  <c r="AB4551" i="1"/>
  <c r="AC4551" i="1"/>
  <c r="AD4551" i="1"/>
  <c r="AE4551" i="1"/>
  <c r="V4552" i="1"/>
  <c r="W4552" i="1"/>
  <c r="X4552" i="1"/>
  <c r="Y4552" i="1"/>
  <c r="Z4552" i="1"/>
  <c r="AA4552" i="1"/>
  <c r="AB4552" i="1"/>
  <c r="AC4552" i="1"/>
  <c r="AD4552" i="1"/>
  <c r="AE4552" i="1"/>
  <c r="V4553" i="1"/>
  <c r="W4553" i="1"/>
  <c r="X4553" i="1"/>
  <c r="Y4553" i="1"/>
  <c r="Z4553" i="1"/>
  <c r="AA4553" i="1"/>
  <c r="AB4553" i="1"/>
  <c r="AC4553" i="1"/>
  <c r="AD4553" i="1"/>
  <c r="AE4553" i="1"/>
  <c r="V4554" i="1"/>
  <c r="W4554" i="1"/>
  <c r="X4554" i="1"/>
  <c r="Y4554" i="1"/>
  <c r="Z4554" i="1"/>
  <c r="AA4554" i="1"/>
  <c r="AB4554" i="1"/>
  <c r="AC4554" i="1"/>
  <c r="AD4554" i="1"/>
  <c r="AE4554" i="1"/>
  <c r="V4555" i="1"/>
  <c r="W4555" i="1"/>
  <c r="X4555" i="1"/>
  <c r="Y4555" i="1"/>
  <c r="Z4555" i="1"/>
  <c r="AA4555" i="1"/>
  <c r="AB4555" i="1"/>
  <c r="AC4555" i="1"/>
  <c r="AD4555" i="1"/>
  <c r="AE4555" i="1"/>
  <c r="V4556" i="1"/>
  <c r="W4556" i="1"/>
  <c r="X4556" i="1"/>
  <c r="Y4556" i="1"/>
  <c r="Z4556" i="1"/>
  <c r="AA4556" i="1"/>
  <c r="AB4556" i="1"/>
  <c r="AC4556" i="1"/>
  <c r="AD4556" i="1"/>
  <c r="AE4556" i="1"/>
  <c r="V4557" i="1"/>
  <c r="W4557" i="1"/>
  <c r="X4557" i="1"/>
  <c r="Y4557" i="1"/>
  <c r="Z4557" i="1"/>
  <c r="AA4557" i="1"/>
  <c r="AB4557" i="1"/>
  <c r="AC4557" i="1"/>
  <c r="AD4557" i="1"/>
  <c r="AE4557" i="1"/>
  <c r="V4558" i="1"/>
  <c r="W4558" i="1"/>
  <c r="X4558" i="1"/>
  <c r="Y4558" i="1"/>
  <c r="Z4558" i="1"/>
  <c r="AA4558" i="1"/>
  <c r="AB4558" i="1"/>
  <c r="AC4558" i="1"/>
  <c r="AD4558" i="1"/>
  <c r="AE4558" i="1"/>
  <c r="V4559" i="1"/>
  <c r="W4559" i="1"/>
  <c r="X4559" i="1"/>
  <c r="Y4559" i="1"/>
  <c r="Z4559" i="1"/>
  <c r="AA4559" i="1"/>
  <c r="AB4559" i="1"/>
  <c r="AC4559" i="1"/>
  <c r="AD4559" i="1"/>
  <c r="AE4559" i="1"/>
  <c r="V4560" i="1"/>
  <c r="W4560" i="1"/>
  <c r="X4560" i="1"/>
  <c r="Y4560" i="1"/>
  <c r="Z4560" i="1"/>
  <c r="AA4560" i="1"/>
  <c r="AB4560" i="1"/>
  <c r="AC4560" i="1"/>
  <c r="AD4560" i="1"/>
  <c r="AE4560" i="1"/>
  <c r="V4561" i="1"/>
  <c r="W4561" i="1"/>
  <c r="X4561" i="1"/>
  <c r="Y4561" i="1"/>
  <c r="Z4561" i="1"/>
  <c r="AA4561" i="1"/>
  <c r="AB4561" i="1"/>
  <c r="AC4561" i="1"/>
  <c r="AD4561" i="1"/>
  <c r="AE4561" i="1"/>
  <c r="V4562" i="1"/>
  <c r="W4562" i="1"/>
  <c r="X4562" i="1"/>
  <c r="Y4562" i="1"/>
  <c r="Z4562" i="1"/>
  <c r="AA4562" i="1"/>
  <c r="AB4562" i="1"/>
  <c r="AC4562" i="1"/>
  <c r="AD4562" i="1"/>
  <c r="AE4562" i="1"/>
  <c r="V4563" i="1"/>
  <c r="W4563" i="1"/>
  <c r="X4563" i="1"/>
  <c r="Y4563" i="1"/>
  <c r="Z4563" i="1"/>
  <c r="AA4563" i="1"/>
  <c r="AB4563" i="1"/>
  <c r="AC4563" i="1"/>
  <c r="AD4563" i="1"/>
  <c r="AE4563" i="1"/>
  <c r="V4564" i="1"/>
  <c r="W4564" i="1"/>
  <c r="X4564" i="1"/>
  <c r="Y4564" i="1"/>
  <c r="Z4564" i="1"/>
  <c r="AA4564" i="1"/>
  <c r="AB4564" i="1"/>
  <c r="AC4564" i="1"/>
  <c r="AD4564" i="1"/>
  <c r="AE4564" i="1"/>
  <c r="V4565" i="1"/>
  <c r="W4565" i="1"/>
  <c r="X4565" i="1"/>
  <c r="Y4565" i="1"/>
  <c r="Z4565" i="1"/>
  <c r="AA4565" i="1"/>
  <c r="AB4565" i="1"/>
  <c r="AC4565" i="1"/>
  <c r="AD4565" i="1"/>
  <c r="AE4565" i="1"/>
  <c r="V4566" i="1"/>
  <c r="W4566" i="1"/>
  <c r="X4566" i="1"/>
  <c r="Y4566" i="1"/>
  <c r="Z4566" i="1"/>
  <c r="AA4566" i="1"/>
  <c r="AB4566" i="1"/>
  <c r="AC4566" i="1"/>
  <c r="AD4566" i="1"/>
  <c r="AE4566" i="1"/>
  <c r="V4567" i="1"/>
  <c r="W4567" i="1"/>
  <c r="X4567" i="1"/>
  <c r="Y4567" i="1"/>
  <c r="Z4567" i="1"/>
  <c r="AA4567" i="1"/>
  <c r="AB4567" i="1"/>
  <c r="AC4567" i="1"/>
  <c r="AD4567" i="1"/>
  <c r="AE4567" i="1"/>
  <c r="V4568" i="1"/>
  <c r="W4568" i="1"/>
  <c r="X4568" i="1"/>
  <c r="Y4568" i="1"/>
  <c r="Z4568" i="1"/>
  <c r="AA4568" i="1"/>
  <c r="AB4568" i="1"/>
  <c r="AC4568" i="1"/>
  <c r="AD4568" i="1"/>
  <c r="AE4568" i="1"/>
  <c r="V4569" i="1"/>
  <c r="W4569" i="1"/>
  <c r="X4569" i="1"/>
  <c r="Y4569" i="1"/>
  <c r="Z4569" i="1"/>
  <c r="AA4569" i="1"/>
  <c r="AB4569" i="1"/>
  <c r="AC4569" i="1"/>
  <c r="AD4569" i="1"/>
  <c r="AE4569" i="1"/>
  <c r="V4570" i="1"/>
  <c r="W4570" i="1"/>
  <c r="X4570" i="1"/>
  <c r="Y4570" i="1"/>
  <c r="Z4570" i="1"/>
  <c r="AA4570" i="1"/>
  <c r="AB4570" i="1"/>
  <c r="AC4570" i="1"/>
  <c r="AD4570" i="1"/>
  <c r="AE4570" i="1"/>
  <c r="V4571" i="1"/>
  <c r="W4571" i="1"/>
  <c r="X4571" i="1"/>
  <c r="Y4571" i="1"/>
  <c r="Z4571" i="1"/>
  <c r="AA4571" i="1"/>
  <c r="AB4571" i="1"/>
  <c r="AC4571" i="1"/>
  <c r="AD4571" i="1"/>
  <c r="AE4571" i="1"/>
  <c r="V4572" i="1"/>
  <c r="W4572" i="1"/>
  <c r="X4572" i="1"/>
  <c r="Y4572" i="1"/>
  <c r="Z4572" i="1"/>
  <c r="AA4572" i="1"/>
  <c r="AB4572" i="1"/>
  <c r="AC4572" i="1"/>
  <c r="AD4572" i="1"/>
  <c r="AE4572" i="1"/>
  <c r="V4573" i="1"/>
  <c r="W4573" i="1"/>
  <c r="X4573" i="1"/>
  <c r="Y4573" i="1"/>
  <c r="Z4573" i="1"/>
  <c r="AA4573" i="1"/>
  <c r="AB4573" i="1"/>
  <c r="AC4573" i="1"/>
  <c r="AD4573" i="1"/>
  <c r="AE4573" i="1"/>
  <c r="V4574" i="1"/>
  <c r="W4574" i="1"/>
  <c r="X4574" i="1"/>
  <c r="Y4574" i="1"/>
  <c r="Z4574" i="1"/>
  <c r="AA4574" i="1"/>
  <c r="AB4574" i="1"/>
  <c r="AC4574" i="1"/>
  <c r="AD4574" i="1"/>
  <c r="AE4574" i="1"/>
  <c r="V4575" i="1"/>
  <c r="W4575" i="1"/>
  <c r="X4575" i="1"/>
  <c r="Y4575" i="1"/>
  <c r="Z4575" i="1"/>
  <c r="AA4575" i="1"/>
  <c r="AB4575" i="1"/>
  <c r="AC4575" i="1"/>
  <c r="AD4575" i="1"/>
  <c r="AE4575" i="1"/>
  <c r="V4576" i="1"/>
  <c r="W4576" i="1"/>
  <c r="X4576" i="1"/>
  <c r="Y4576" i="1"/>
  <c r="Z4576" i="1"/>
  <c r="AA4576" i="1"/>
  <c r="AB4576" i="1"/>
  <c r="AC4576" i="1"/>
  <c r="AD4576" i="1"/>
  <c r="AE4576" i="1"/>
  <c r="V4577" i="1"/>
  <c r="W4577" i="1"/>
  <c r="X4577" i="1"/>
  <c r="Y4577" i="1"/>
  <c r="Z4577" i="1"/>
  <c r="AA4577" i="1"/>
  <c r="AB4577" i="1"/>
  <c r="AC4577" i="1"/>
  <c r="AD4577" i="1"/>
  <c r="AE4577" i="1"/>
  <c r="V4578" i="1"/>
  <c r="W4578" i="1"/>
  <c r="X4578" i="1"/>
  <c r="Y4578" i="1"/>
  <c r="Z4578" i="1"/>
  <c r="AA4578" i="1"/>
  <c r="AB4578" i="1"/>
  <c r="AC4578" i="1"/>
  <c r="AD4578" i="1"/>
  <c r="AE4578" i="1"/>
  <c r="V4579" i="1"/>
  <c r="W4579" i="1"/>
  <c r="X4579" i="1"/>
  <c r="Y4579" i="1"/>
  <c r="Z4579" i="1"/>
  <c r="AA4579" i="1"/>
  <c r="AB4579" i="1"/>
  <c r="AC4579" i="1"/>
  <c r="AD4579" i="1"/>
  <c r="AE4579" i="1"/>
  <c r="V4580" i="1"/>
  <c r="W4580" i="1"/>
  <c r="X4580" i="1"/>
  <c r="Y4580" i="1"/>
  <c r="Z4580" i="1"/>
  <c r="AA4580" i="1"/>
  <c r="AB4580" i="1"/>
  <c r="AC4580" i="1"/>
  <c r="AD4580" i="1"/>
  <c r="AE4580" i="1"/>
  <c r="V4581" i="1"/>
  <c r="W4581" i="1"/>
  <c r="X4581" i="1"/>
  <c r="Y4581" i="1"/>
  <c r="Z4581" i="1"/>
  <c r="AA4581" i="1"/>
  <c r="AB4581" i="1"/>
  <c r="AC4581" i="1"/>
  <c r="AD4581" i="1"/>
  <c r="AE4581" i="1"/>
  <c r="V4582" i="1"/>
  <c r="W4582" i="1"/>
  <c r="X4582" i="1"/>
  <c r="Y4582" i="1"/>
  <c r="Z4582" i="1"/>
  <c r="AA4582" i="1"/>
  <c r="AB4582" i="1"/>
  <c r="AC4582" i="1"/>
  <c r="AD4582" i="1"/>
  <c r="AE4582" i="1"/>
  <c r="V4583" i="1"/>
  <c r="W4583" i="1"/>
  <c r="X4583" i="1"/>
  <c r="Y4583" i="1"/>
  <c r="Z4583" i="1"/>
  <c r="AA4583" i="1"/>
  <c r="AB4583" i="1"/>
  <c r="AC4583" i="1"/>
  <c r="AD4583" i="1"/>
  <c r="AE4583" i="1"/>
  <c r="V4584" i="1"/>
  <c r="W4584" i="1"/>
  <c r="X4584" i="1"/>
  <c r="Y4584" i="1"/>
  <c r="Z4584" i="1"/>
  <c r="AA4584" i="1"/>
  <c r="AB4584" i="1"/>
  <c r="AC4584" i="1"/>
  <c r="AD4584" i="1"/>
  <c r="AE4584" i="1"/>
  <c r="V4585" i="1"/>
  <c r="W4585" i="1"/>
  <c r="X4585" i="1"/>
  <c r="Y4585" i="1"/>
  <c r="Z4585" i="1"/>
  <c r="AA4585" i="1"/>
  <c r="AB4585" i="1"/>
  <c r="AC4585" i="1"/>
  <c r="AD4585" i="1"/>
  <c r="AE4585" i="1"/>
  <c r="V4586" i="1"/>
  <c r="W4586" i="1"/>
  <c r="X4586" i="1"/>
  <c r="Y4586" i="1"/>
  <c r="Z4586" i="1"/>
  <c r="AA4586" i="1"/>
  <c r="AB4586" i="1"/>
  <c r="AC4586" i="1"/>
  <c r="AD4586" i="1"/>
  <c r="AE4586" i="1"/>
  <c r="V4587" i="1"/>
  <c r="W4587" i="1"/>
  <c r="X4587" i="1"/>
  <c r="Y4587" i="1"/>
  <c r="Z4587" i="1"/>
  <c r="AA4587" i="1"/>
  <c r="AB4587" i="1"/>
  <c r="AC4587" i="1"/>
  <c r="AD4587" i="1"/>
  <c r="AE4587" i="1"/>
  <c r="V4588" i="1"/>
  <c r="W4588" i="1"/>
  <c r="X4588" i="1"/>
  <c r="Y4588" i="1"/>
  <c r="Z4588" i="1"/>
  <c r="AA4588" i="1"/>
  <c r="AB4588" i="1"/>
  <c r="AC4588" i="1"/>
  <c r="AD4588" i="1"/>
  <c r="AE4588" i="1"/>
  <c r="V4589" i="1"/>
  <c r="W4589" i="1"/>
  <c r="X4589" i="1"/>
  <c r="Y4589" i="1"/>
  <c r="Z4589" i="1"/>
  <c r="AA4589" i="1"/>
  <c r="AB4589" i="1"/>
  <c r="AC4589" i="1"/>
  <c r="AD4589" i="1"/>
  <c r="AE4589" i="1"/>
  <c r="V4590" i="1"/>
  <c r="W4590" i="1"/>
  <c r="X4590" i="1"/>
  <c r="Y4590" i="1"/>
  <c r="Z4590" i="1"/>
  <c r="AA4590" i="1"/>
  <c r="AB4590" i="1"/>
  <c r="AC4590" i="1"/>
  <c r="AD4590" i="1"/>
  <c r="AE4590" i="1"/>
  <c r="V4591" i="1"/>
  <c r="W4591" i="1"/>
  <c r="X4591" i="1"/>
  <c r="Y4591" i="1"/>
  <c r="Z4591" i="1"/>
  <c r="AA4591" i="1"/>
  <c r="AB4591" i="1"/>
  <c r="AC4591" i="1"/>
  <c r="AD4591" i="1"/>
  <c r="AE4591" i="1"/>
  <c r="V4592" i="1"/>
  <c r="W4592" i="1"/>
  <c r="X4592" i="1"/>
  <c r="Y4592" i="1"/>
  <c r="Z4592" i="1"/>
  <c r="AA4592" i="1"/>
  <c r="AB4592" i="1"/>
  <c r="AC4592" i="1"/>
  <c r="AD4592" i="1"/>
  <c r="AE4592" i="1"/>
  <c r="V4593" i="1"/>
  <c r="W4593" i="1"/>
  <c r="X4593" i="1"/>
  <c r="Y4593" i="1"/>
  <c r="Z4593" i="1"/>
  <c r="AA4593" i="1"/>
  <c r="AB4593" i="1"/>
  <c r="AC4593" i="1"/>
  <c r="AD4593" i="1"/>
  <c r="AE4593" i="1"/>
  <c r="V4594" i="1"/>
  <c r="W4594" i="1"/>
  <c r="X4594" i="1"/>
  <c r="Y4594" i="1"/>
  <c r="Z4594" i="1"/>
  <c r="AA4594" i="1"/>
  <c r="AB4594" i="1"/>
  <c r="AC4594" i="1"/>
  <c r="AD4594" i="1"/>
  <c r="AE4594" i="1"/>
  <c r="V4595" i="1"/>
  <c r="W4595" i="1"/>
  <c r="X4595" i="1"/>
  <c r="Y4595" i="1"/>
  <c r="Z4595" i="1"/>
  <c r="AA4595" i="1"/>
  <c r="AB4595" i="1"/>
  <c r="AC4595" i="1"/>
  <c r="AD4595" i="1"/>
  <c r="AE4595" i="1"/>
  <c r="V4596" i="1"/>
  <c r="W4596" i="1"/>
  <c r="X4596" i="1"/>
  <c r="Y4596" i="1"/>
  <c r="Z4596" i="1"/>
  <c r="AA4596" i="1"/>
  <c r="AB4596" i="1"/>
  <c r="AC4596" i="1"/>
  <c r="AD4596" i="1"/>
  <c r="AE4596" i="1"/>
  <c r="V4597" i="1"/>
  <c r="W4597" i="1"/>
  <c r="X4597" i="1"/>
  <c r="Y4597" i="1"/>
  <c r="Z4597" i="1"/>
  <c r="AA4597" i="1"/>
  <c r="AB4597" i="1"/>
  <c r="AC4597" i="1"/>
  <c r="AD4597" i="1"/>
  <c r="AE4597" i="1"/>
  <c r="V4598" i="1"/>
  <c r="W4598" i="1"/>
  <c r="X4598" i="1"/>
  <c r="Y4598" i="1"/>
  <c r="Z4598" i="1"/>
  <c r="AA4598" i="1"/>
  <c r="AB4598" i="1"/>
  <c r="AC4598" i="1"/>
  <c r="AD4598" i="1"/>
  <c r="AE4598" i="1"/>
  <c r="V4599" i="1"/>
  <c r="W4599" i="1"/>
  <c r="X4599" i="1"/>
  <c r="Y4599" i="1"/>
  <c r="Z4599" i="1"/>
  <c r="AA4599" i="1"/>
  <c r="AB4599" i="1"/>
  <c r="AC4599" i="1"/>
  <c r="AD4599" i="1"/>
  <c r="AE4599" i="1"/>
  <c r="V4600" i="1"/>
  <c r="W4600" i="1"/>
  <c r="X4600" i="1"/>
  <c r="Y4600" i="1"/>
  <c r="Z4600" i="1"/>
  <c r="AA4600" i="1"/>
  <c r="AB4600" i="1"/>
  <c r="AC4600" i="1"/>
  <c r="AD4600" i="1"/>
  <c r="AE4600" i="1"/>
  <c r="V4601" i="1"/>
  <c r="W4601" i="1"/>
  <c r="X4601" i="1"/>
  <c r="Y4601" i="1"/>
  <c r="Z4601" i="1"/>
  <c r="AA4601" i="1"/>
  <c r="AB4601" i="1"/>
  <c r="AC4601" i="1"/>
  <c r="AD4601" i="1"/>
  <c r="AE4601" i="1"/>
  <c r="V4602" i="1"/>
  <c r="W4602" i="1"/>
  <c r="X4602" i="1"/>
  <c r="Y4602" i="1"/>
  <c r="Z4602" i="1"/>
  <c r="AA4602" i="1"/>
  <c r="AB4602" i="1"/>
  <c r="AC4602" i="1"/>
  <c r="AD4602" i="1"/>
  <c r="AE4602" i="1"/>
  <c r="V4603" i="1"/>
  <c r="W4603" i="1"/>
  <c r="X4603" i="1"/>
  <c r="Y4603" i="1"/>
  <c r="Z4603" i="1"/>
  <c r="AA4603" i="1"/>
  <c r="AB4603" i="1"/>
  <c r="AC4603" i="1"/>
  <c r="AD4603" i="1"/>
  <c r="AE4603" i="1"/>
  <c r="V4604" i="1"/>
  <c r="W4604" i="1"/>
  <c r="X4604" i="1"/>
  <c r="Y4604" i="1"/>
  <c r="Z4604" i="1"/>
  <c r="AA4604" i="1"/>
  <c r="AB4604" i="1"/>
  <c r="AC4604" i="1"/>
  <c r="AD4604" i="1"/>
  <c r="AE4604" i="1"/>
  <c r="V4605" i="1"/>
  <c r="W4605" i="1"/>
  <c r="X4605" i="1"/>
  <c r="Y4605" i="1"/>
  <c r="Z4605" i="1"/>
  <c r="AA4605" i="1"/>
  <c r="AB4605" i="1"/>
  <c r="AC4605" i="1"/>
  <c r="AD4605" i="1"/>
  <c r="AE4605" i="1"/>
  <c r="V4606" i="1"/>
  <c r="W4606" i="1"/>
  <c r="X4606" i="1"/>
  <c r="Y4606" i="1"/>
  <c r="Z4606" i="1"/>
  <c r="AA4606" i="1"/>
  <c r="AB4606" i="1"/>
  <c r="AC4606" i="1"/>
  <c r="AD4606" i="1"/>
  <c r="AE4606" i="1"/>
  <c r="V4607" i="1"/>
  <c r="W4607" i="1"/>
  <c r="X4607" i="1"/>
  <c r="Y4607" i="1"/>
  <c r="Z4607" i="1"/>
  <c r="AA4607" i="1"/>
  <c r="AB4607" i="1"/>
  <c r="AC4607" i="1"/>
  <c r="AD4607" i="1"/>
  <c r="AE4607" i="1"/>
  <c r="V4608" i="1"/>
  <c r="W4608" i="1"/>
  <c r="X4608" i="1"/>
  <c r="Y4608" i="1"/>
  <c r="Z4608" i="1"/>
  <c r="AA4608" i="1"/>
  <c r="AB4608" i="1"/>
  <c r="AC4608" i="1"/>
  <c r="AD4608" i="1"/>
  <c r="AE4608" i="1"/>
  <c r="V4609" i="1"/>
  <c r="W4609" i="1"/>
  <c r="X4609" i="1"/>
  <c r="Y4609" i="1"/>
  <c r="Z4609" i="1"/>
  <c r="AA4609" i="1"/>
  <c r="AB4609" i="1"/>
  <c r="AC4609" i="1"/>
  <c r="AD4609" i="1"/>
  <c r="AE4609" i="1"/>
  <c r="V4610" i="1"/>
  <c r="W4610" i="1"/>
  <c r="X4610" i="1"/>
  <c r="Y4610" i="1"/>
  <c r="Z4610" i="1"/>
  <c r="AA4610" i="1"/>
  <c r="AB4610" i="1"/>
  <c r="AC4610" i="1"/>
  <c r="AD4610" i="1"/>
  <c r="AE4610" i="1"/>
  <c r="V4611" i="1"/>
  <c r="W4611" i="1"/>
  <c r="X4611" i="1"/>
  <c r="Y4611" i="1"/>
  <c r="Z4611" i="1"/>
  <c r="AA4611" i="1"/>
  <c r="AB4611" i="1"/>
  <c r="AC4611" i="1"/>
  <c r="AD4611" i="1"/>
  <c r="AE4611" i="1"/>
  <c r="V4612" i="1"/>
  <c r="W4612" i="1"/>
  <c r="X4612" i="1"/>
  <c r="Y4612" i="1"/>
  <c r="Z4612" i="1"/>
  <c r="AA4612" i="1"/>
  <c r="AB4612" i="1"/>
  <c r="AC4612" i="1"/>
  <c r="AD4612" i="1"/>
  <c r="AE4612" i="1"/>
  <c r="V4613" i="1"/>
  <c r="W4613" i="1"/>
  <c r="X4613" i="1"/>
  <c r="Y4613" i="1"/>
  <c r="Z4613" i="1"/>
  <c r="AA4613" i="1"/>
  <c r="AB4613" i="1"/>
  <c r="AC4613" i="1"/>
  <c r="AD4613" i="1"/>
  <c r="AE4613" i="1"/>
  <c r="V4614" i="1"/>
  <c r="W4614" i="1"/>
  <c r="X4614" i="1"/>
  <c r="Y4614" i="1"/>
  <c r="Z4614" i="1"/>
  <c r="AA4614" i="1"/>
  <c r="AB4614" i="1"/>
  <c r="AC4614" i="1"/>
  <c r="AD4614" i="1"/>
  <c r="AE4614" i="1"/>
  <c r="V4615" i="1"/>
  <c r="W4615" i="1"/>
  <c r="X4615" i="1"/>
  <c r="Y4615" i="1"/>
  <c r="Z4615" i="1"/>
  <c r="AA4615" i="1"/>
  <c r="AB4615" i="1"/>
  <c r="AC4615" i="1"/>
  <c r="AD4615" i="1"/>
  <c r="AE4615" i="1"/>
  <c r="V4616" i="1"/>
  <c r="W4616" i="1"/>
  <c r="X4616" i="1"/>
  <c r="Y4616" i="1"/>
  <c r="Z4616" i="1"/>
  <c r="AA4616" i="1"/>
  <c r="AB4616" i="1"/>
  <c r="AC4616" i="1"/>
  <c r="AD4616" i="1"/>
  <c r="AE4616" i="1"/>
  <c r="V4617" i="1"/>
  <c r="W4617" i="1"/>
  <c r="X4617" i="1"/>
  <c r="Y4617" i="1"/>
  <c r="Z4617" i="1"/>
  <c r="AA4617" i="1"/>
  <c r="AB4617" i="1"/>
  <c r="AC4617" i="1"/>
  <c r="AD4617" i="1"/>
  <c r="AE4617" i="1"/>
  <c r="V4618" i="1"/>
  <c r="W4618" i="1"/>
  <c r="X4618" i="1"/>
  <c r="Y4618" i="1"/>
  <c r="Z4618" i="1"/>
  <c r="AA4618" i="1"/>
  <c r="AB4618" i="1"/>
  <c r="AC4618" i="1"/>
  <c r="AD4618" i="1"/>
  <c r="AE4618" i="1"/>
  <c r="V4619" i="1"/>
  <c r="W4619" i="1"/>
  <c r="X4619" i="1"/>
  <c r="Y4619" i="1"/>
  <c r="Z4619" i="1"/>
  <c r="AA4619" i="1"/>
  <c r="AB4619" i="1"/>
  <c r="AC4619" i="1"/>
  <c r="AD4619" i="1"/>
  <c r="AE4619" i="1"/>
  <c r="V4620" i="1"/>
  <c r="W4620" i="1"/>
  <c r="X4620" i="1"/>
  <c r="Y4620" i="1"/>
  <c r="Z4620" i="1"/>
  <c r="AA4620" i="1"/>
  <c r="AB4620" i="1"/>
  <c r="AC4620" i="1"/>
  <c r="AD4620" i="1"/>
  <c r="AE4620" i="1"/>
  <c r="V4621" i="1"/>
  <c r="W4621" i="1"/>
  <c r="X4621" i="1"/>
  <c r="Y4621" i="1"/>
  <c r="Z4621" i="1"/>
  <c r="AA4621" i="1"/>
  <c r="AB4621" i="1"/>
  <c r="AC4621" i="1"/>
  <c r="AD4621" i="1"/>
  <c r="AE4621" i="1"/>
  <c r="V4622" i="1"/>
  <c r="W4622" i="1"/>
  <c r="X4622" i="1"/>
  <c r="Y4622" i="1"/>
  <c r="Z4622" i="1"/>
  <c r="AA4622" i="1"/>
  <c r="AB4622" i="1"/>
  <c r="AC4622" i="1"/>
  <c r="AD4622" i="1"/>
  <c r="AE4622" i="1"/>
  <c r="V4623" i="1"/>
  <c r="W4623" i="1"/>
  <c r="X4623" i="1"/>
  <c r="Y4623" i="1"/>
  <c r="Z4623" i="1"/>
  <c r="AA4623" i="1"/>
  <c r="AB4623" i="1"/>
  <c r="AC4623" i="1"/>
  <c r="AD4623" i="1"/>
  <c r="AE4623" i="1"/>
  <c r="V4624" i="1"/>
  <c r="W4624" i="1"/>
  <c r="X4624" i="1"/>
  <c r="Y4624" i="1"/>
  <c r="Z4624" i="1"/>
  <c r="AA4624" i="1"/>
  <c r="AB4624" i="1"/>
  <c r="AC4624" i="1"/>
  <c r="AD4624" i="1"/>
  <c r="AE4624" i="1"/>
  <c r="V4625" i="1"/>
  <c r="W4625" i="1"/>
  <c r="X4625" i="1"/>
  <c r="Y4625" i="1"/>
  <c r="Z4625" i="1"/>
  <c r="AA4625" i="1"/>
  <c r="AB4625" i="1"/>
  <c r="AC4625" i="1"/>
  <c r="AD4625" i="1"/>
  <c r="AE4625" i="1"/>
  <c r="V4626" i="1"/>
  <c r="W4626" i="1"/>
  <c r="X4626" i="1"/>
  <c r="Y4626" i="1"/>
  <c r="Z4626" i="1"/>
  <c r="AA4626" i="1"/>
  <c r="AB4626" i="1"/>
  <c r="AC4626" i="1"/>
  <c r="AD4626" i="1"/>
  <c r="AE4626" i="1"/>
  <c r="V4627" i="1"/>
  <c r="W4627" i="1"/>
  <c r="X4627" i="1"/>
  <c r="Y4627" i="1"/>
  <c r="Z4627" i="1"/>
  <c r="AA4627" i="1"/>
  <c r="AB4627" i="1"/>
  <c r="AC4627" i="1"/>
  <c r="AD4627" i="1"/>
  <c r="AE4627" i="1"/>
  <c r="V4628" i="1"/>
  <c r="W4628" i="1"/>
  <c r="X4628" i="1"/>
  <c r="Y4628" i="1"/>
  <c r="Z4628" i="1"/>
  <c r="AA4628" i="1"/>
  <c r="AB4628" i="1"/>
  <c r="AC4628" i="1"/>
  <c r="AD4628" i="1"/>
  <c r="AE4628" i="1"/>
  <c r="V4629" i="1"/>
  <c r="W4629" i="1"/>
  <c r="X4629" i="1"/>
  <c r="Y4629" i="1"/>
  <c r="Z4629" i="1"/>
  <c r="AA4629" i="1"/>
  <c r="AB4629" i="1"/>
  <c r="AC4629" i="1"/>
  <c r="AD4629" i="1"/>
  <c r="AE4629" i="1"/>
  <c r="V4630" i="1"/>
  <c r="W4630" i="1"/>
  <c r="X4630" i="1"/>
  <c r="Y4630" i="1"/>
  <c r="Z4630" i="1"/>
  <c r="AA4630" i="1"/>
  <c r="AB4630" i="1"/>
  <c r="AC4630" i="1"/>
  <c r="AD4630" i="1"/>
  <c r="AE4630" i="1"/>
  <c r="V4631" i="1"/>
  <c r="W4631" i="1"/>
  <c r="X4631" i="1"/>
  <c r="Y4631" i="1"/>
  <c r="Z4631" i="1"/>
  <c r="AA4631" i="1"/>
  <c r="AB4631" i="1"/>
  <c r="AC4631" i="1"/>
  <c r="AD4631" i="1"/>
  <c r="AE4631" i="1"/>
  <c r="V4632" i="1"/>
  <c r="W4632" i="1"/>
  <c r="X4632" i="1"/>
  <c r="Y4632" i="1"/>
  <c r="Z4632" i="1"/>
  <c r="AA4632" i="1"/>
  <c r="AB4632" i="1"/>
  <c r="AC4632" i="1"/>
  <c r="AD4632" i="1"/>
  <c r="AE4632" i="1"/>
  <c r="V4633" i="1"/>
  <c r="W4633" i="1"/>
  <c r="X4633" i="1"/>
  <c r="Y4633" i="1"/>
  <c r="Z4633" i="1"/>
  <c r="AA4633" i="1"/>
  <c r="AB4633" i="1"/>
  <c r="AC4633" i="1"/>
  <c r="AD4633" i="1"/>
  <c r="AE4633" i="1"/>
  <c r="V4634" i="1"/>
  <c r="W4634" i="1"/>
  <c r="X4634" i="1"/>
  <c r="Y4634" i="1"/>
  <c r="Z4634" i="1"/>
  <c r="AA4634" i="1"/>
  <c r="AB4634" i="1"/>
  <c r="AC4634" i="1"/>
  <c r="AD4634" i="1"/>
  <c r="AE4634" i="1"/>
  <c r="V4635" i="1"/>
  <c r="W4635" i="1"/>
  <c r="X4635" i="1"/>
  <c r="Y4635" i="1"/>
  <c r="Z4635" i="1"/>
  <c r="AA4635" i="1"/>
  <c r="AB4635" i="1"/>
  <c r="AC4635" i="1"/>
  <c r="AD4635" i="1"/>
  <c r="AE4635" i="1"/>
  <c r="V4636" i="1"/>
  <c r="W4636" i="1"/>
  <c r="X4636" i="1"/>
  <c r="Y4636" i="1"/>
  <c r="Z4636" i="1"/>
  <c r="AA4636" i="1"/>
  <c r="AB4636" i="1"/>
  <c r="AC4636" i="1"/>
  <c r="AD4636" i="1"/>
  <c r="AE4636" i="1"/>
  <c r="V4637" i="1"/>
  <c r="W4637" i="1"/>
  <c r="X4637" i="1"/>
  <c r="Y4637" i="1"/>
  <c r="Z4637" i="1"/>
  <c r="AA4637" i="1"/>
  <c r="AB4637" i="1"/>
  <c r="AC4637" i="1"/>
  <c r="AD4637" i="1"/>
  <c r="AE4637" i="1"/>
  <c r="V4638" i="1"/>
  <c r="W4638" i="1"/>
  <c r="X4638" i="1"/>
  <c r="Y4638" i="1"/>
  <c r="Z4638" i="1"/>
  <c r="AA4638" i="1"/>
  <c r="AB4638" i="1"/>
  <c r="AC4638" i="1"/>
  <c r="AD4638" i="1"/>
  <c r="AE4638" i="1"/>
  <c r="V4639" i="1"/>
  <c r="W4639" i="1"/>
  <c r="X4639" i="1"/>
  <c r="Y4639" i="1"/>
  <c r="Z4639" i="1"/>
  <c r="AA4639" i="1"/>
  <c r="AB4639" i="1"/>
  <c r="AC4639" i="1"/>
  <c r="AD4639" i="1"/>
  <c r="AE4639" i="1"/>
  <c r="V4640" i="1"/>
  <c r="W4640" i="1"/>
  <c r="X4640" i="1"/>
  <c r="Y4640" i="1"/>
  <c r="Z4640" i="1"/>
  <c r="AA4640" i="1"/>
  <c r="AB4640" i="1"/>
  <c r="AC4640" i="1"/>
  <c r="AD4640" i="1"/>
  <c r="AE4640" i="1"/>
  <c r="V4641" i="1"/>
  <c r="W4641" i="1"/>
  <c r="X4641" i="1"/>
  <c r="Y4641" i="1"/>
  <c r="Z4641" i="1"/>
  <c r="AA4641" i="1"/>
  <c r="AB4641" i="1"/>
  <c r="AC4641" i="1"/>
  <c r="AD4641" i="1"/>
  <c r="AE4641" i="1"/>
  <c r="V4642" i="1"/>
  <c r="W4642" i="1"/>
  <c r="X4642" i="1"/>
  <c r="Y4642" i="1"/>
  <c r="Z4642" i="1"/>
  <c r="AA4642" i="1"/>
  <c r="AB4642" i="1"/>
  <c r="AC4642" i="1"/>
  <c r="AD4642" i="1"/>
  <c r="AE4642" i="1"/>
  <c r="V4643" i="1"/>
  <c r="W4643" i="1"/>
  <c r="X4643" i="1"/>
  <c r="Y4643" i="1"/>
  <c r="Z4643" i="1"/>
  <c r="AA4643" i="1"/>
  <c r="AB4643" i="1"/>
  <c r="AC4643" i="1"/>
  <c r="AD4643" i="1"/>
  <c r="AE4643" i="1"/>
  <c r="V4644" i="1"/>
  <c r="W4644" i="1"/>
  <c r="X4644" i="1"/>
  <c r="Y4644" i="1"/>
  <c r="Z4644" i="1"/>
  <c r="AA4644" i="1"/>
  <c r="AB4644" i="1"/>
  <c r="AC4644" i="1"/>
  <c r="AD4644" i="1"/>
  <c r="AE4644" i="1"/>
  <c r="V4645" i="1"/>
  <c r="W4645" i="1"/>
  <c r="X4645" i="1"/>
  <c r="Y4645" i="1"/>
  <c r="Z4645" i="1"/>
  <c r="AA4645" i="1"/>
  <c r="AB4645" i="1"/>
  <c r="AC4645" i="1"/>
  <c r="AD4645" i="1"/>
  <c r="AE4645" i="1"/>
  <c r="V4646" i="1"/>
  <c r="W4646" i="1"/>
  <c r="X4646" i="1"/>
  <c r="Y4646" i="1"/>
  <c r="Z4646" i="1"/>
  <c r="AA4646" i="1"/>
  <c r="AB4646" i="1"/>
  <c r="AC4646" i="1"/>
  <c r="AD4646" i="1"/>
  <c r="AE4646" i="1"/>
  <c r="V4647" i="1"/>
  <c r="W4647" i="1"/>
  <c r="X4647" i="1"/>
  <c r="Y4647" i="1"/>
  <c r="Z4647" i="1"/>
  <c r="AA4647" i="1"/>
  <c r="AB4647" i="1"/>
  <c r="AC4647" i="1"/>
  <c r="AD4647" i="1"/>
  <c r="AE4647" i="1"/>
  <c r="V4648" i="1"/>
  <c r="W4648" i="1"/>
  <c r="X4648" i="1"/>
  <c r="Y4648" i="1"/>
  <c r="Z4648" i="1"/>
  <c r="AA4648" i="1"/>
  <c r="AB4648" i="1"/>
  <c r="AC4648" i="1"/>
  <c r="AD4648" i="1"/>
  <c r="AE4648" i="1"/>
  <c r="V4649" i="1"/>
  <c r="W4649" i="1"/>
  <c r="X4649" i="1"/>
  <c r="Y4649" i="1"/>
  <c r="Z4649" i="1"/>
  <c r="AA4649" i="1"/>
  <c r="AB4649" i="1"/>
  <c r="AC4649" i="1"/>
  <c r="AD4649" i="1"/>
  <c r="AE4649" i="1"/>
  <c r="V4650" i="1"/>
  <c r="W4650" i="1"/>
  <c r="X4650" i="1"/>
  <c r="Y4650" i="1"/>
  <c r="Z4650" i="1"/>
  <c r="AA4650" i="1"/>
  <c r="AB4650" i="1"/>
  <c r="AC4650" i="1"/>
  <c r="AD4650" i="1"/>
  <c r="AE4650" i="1"/>
  <c r="V4651" i="1"/>
  <c r="W4651" i="1"/>
  <c r="X4651" i="1"/>
  <c r="Y4651" i="1"/>
  <c r="Z4651" i="1"/>
  <c r="AA4651" i="1"/>
  <c r="AB4651" i="1"/>
  <c r="AC4651" i="1"/>
  <c r="AD4651" i="1"/>
  <c r="AE4651" i="1"/>
  <c r="V4652" i="1"/>
  <c r="W4652" i="1"/>
  <c r="X4652" i="1"/>
  <c r="Y4652" i="1"/>
  <c r="Z4652" i="1"/>
  <c r="AA4652" i="1"/>
  <c r="AB4652" i="1"/>
  <c r="AC4652" i="1"/>
  <c r="AD4652" i="1"/>
  <c r="AE4652" i="1"/>
  <c r="V4653" i="1"/>
  <c r="W4653" i="1"/>
  <c r="X4653" i="1"/>
  <c r="Y4653" i="1"/>
  <c r="Z4653" i="1"/>
  <c r="AA4653" i="1"/>
  <c r="AB4653" i="1"/>
  <c r="AC4653" i="1"/>
  <c r="AD4653" i="1"/>
  <c r="AE4653" i="1"/>
  <c r="V4654" i="1"/>
  <c r="W4654" i="1"/>
  <c r="X4654" i="1"/>
  <c r="Y4654" i="1"/>
  <c r="Z4654" i="1"/>
  <c r="AA4654" i="1"/>
  <c r="AB4654" i="1"/>
  <c r="AC4654" i="1"/>
  <c r="AD4654" i="1"/>
  <c r="AE4654" i="1"/>
  <c r="V4655" i="1"/>
  <c r="W4655" i="1"/>
  <c r="X4655" i="1"/>
  <c r="Y4655" i="1"/>
  <c r="Z4655" i="1"/>
  <c r="AA4655" i="1"/>
  <c r="AB4655" i="1"/>
  <c r="AC4655" i="1"/>
  <c r="AD4655" i="1"/>
  <c r="AE4655" i="1"/>
  <c r="V4656" i="1"/>
  <c r="W4656" i="1"/>
  <c r="X4656" i="1"/>
  <c r="Y4656" i="1"/>
  <c r="Z4656" i="1"/>
  <c r="AA4656" i="1"/>
  <c r="AB4656" i="1"/>
  <c r="AC4656" i="1"/>
  <c r="AD4656" i="1"/>
  <c r="AE4656" i="1"/>
  <c r="V4657" i="1"/>
  <c r="W4657" i="1"/>
  <c r="X4657" i="1"/>
  <c r="Y4657" i="1"/>
  <c r="Z4657" i="1"/>
  <c r="AA4657" i="1"/>
  <c r="AB4657" i="1"/>
  <c r="AC4657" i="1"/>
  <c r="AD4657" i="1"/>
  <c r="AE4657" i="1"/>
  <c r="V4658" i="1"/>
  <c r="W4658" i="1"/>
  <c r="X4658" i="1"/>
  <c r="Y4658" i="1"/>
  <c r="Z4658" i="1"/>
  <c r="AA4658" i="1"/>
  <c r="AB4658" i="1"/>
  <c r="AC4658" i="1"/>
  <c r="AD4658" i="1"/>
  <c r="AE4658" i="1"/>
  <c r="V4659" i="1"/>
  <c r="W4659" i="1"/>
  <c r="X4659" i="1"/>
  <c r="Y4659" i="1"/>
  <c r="Z4659" i="1"/>
  <c r="AA4659" i="1"/>
  <c r="AB4659" i="1"/>
  <c r="AC4659" i="1"/>
  <c r="AD4659" i="1"/>
  <c r="AE4659" i="1"/>
  <c r="V4660" i="1"/>
  <c r="W4660" i="1"/>
  <c r="X4660" i="1"/>
  <c r="Y4660" i="1"/>
  <c r="Z4660" i="1"/>
  <c r="AA4660" i="1"/>
  <c r="AB4660" i="1"/>
  <c r="AC4660" i="1"/>
  <c r="AD4660" i="1"/>
  <c r="AE4660" i="1"/>
  <c r="V4661" i="1"/>
  <c r="W4661" i="1"/>
  <c r="X4661" i="1"/>
  <c r="Y4661" i="1"/>
  <c r="Z4661" i="1"/>
  <c r="AA4661" i="1"/>
  <c r="AB4661" i="1"/>
  <c r="AC4661" i="1"/>
  <c r="AD4661" i="1"/>
  <c r="AE4661" i="1"/>
  <c r="V4662" i="1"/>
  <c r="W4662" i="1"/>
  <c r="X4662" i="1"/>
  <c r="Y4662" i="1"/>
  <c r="Z4662" i="1"/>
  <c r="AA4662" i="1"/>
  <c r="AB4662" i="1"/>
  <c r="AC4662" i="1"/>
  <c r="AD4662" i="1"/>
  <c r="AE4662" i="1"/>
  <c r="V4663" i="1"/>
  <c r="W4663" i="1"/>
  <c r="X4663" i="1"/>
  <c r="Y4663" i="1"/>
  <c r="Z4663" i="1"/>
  <c r="AA4663" i="1"/>
  <c r="AB4663" i="1"/>
  <c r="AC4663" i="1"/>
  <c r="AD4663" i="1"/>
  <c r="AE4663" i="1"/>
  <c r="V4664" i="1"/>
  <c r="W4664" i="1"/>
  <c r="X4664" i="1"/>
  <c r="Y4664" i="1"/>
  <c r="Z4664" i="1"/>
  <c r="AA4664" i="1"/>
  <c r="AB4664" i="1"/>
  <c r="AC4664" i="1"/>
  <c r="AD4664" i="1"/>
  <c r="AE4664" i="1"/>
  <c r="V4665" i="1"/>
  <c r="W4665" i="1"/>
  <c r="X4665" i="1"/>
  <c r="Y4665" i="1"/>
  <c r="Z4665" i="1"/>
  <c r="AA4665" i="1"/>
  <c r="AB4665" i="1"/>
  <c r="AC4665" i="1"/>
  <c r="AD4665" i="1"/>
  <c r="AE4665" i="1"/>
  <c r="V4666" i="1"/>
  <c r="W4666" i="1"/>
  <c r="X4666" i="1"/>
  <c r="Y4666" i="1"/>
  <c r="Z4666" i="1"/>
  <c r="AA4666" i="1"/>
  <c r="AB4666" i="1"/>
  <c r="AC4666" i="1"/>
  <c r="AD4666" i="1"/>
  <c r="AE4666" i="1"/>
  <c r="V4667" i="1"/>
  <c r="W4667" i="1"/>
  <c r="X4667" i="1"/>
  <c r="Y4667" i="1"/>
  <c r="Z4667" i="1"/>
  <c r="AA4667" i="1"/>
  <c r="AB4667" i="1"/>
  <c r="AC4667" i="1"/>
  <c r="AD4667" i="1"/>
  <c r="AE4667" i="1"/>
  <c r="V4668" i="1"/>
  <c r="W4668" i="1"/>
  <c r="X4668" i="1"/>
  <c r="Y4668" i="1"/>
  <c r="Z4668" i="1"/>
  <c r="AA4668" i="1"/>
  <c r="AB4668" i="1"/>
  <c r="AC4668" i="1"/>
  <c r="AD4668" i="1"/>
  <c r="AE4668" i="1"/>
  <c r="V4669" i="1"/>
  <c r="W4669" i="1"/>
  <c r="X4669" i="1"/>
  <c r="Y4669" i="1"/>
  <c r="Z4669" i="1"/>
  <c r="AA4669" i="1"/>
  <c r="AB4669" i="1"/>
  <c r="AC4669" i="1"/>
  <c r="AD4669" i="1"/>
  <c r="AE4669" i="1"/>
  <c r="V4670" i="1"/>
  <c r="W4670" i="1"/>
  <c r="X4670" i="1"/>
  <c r="Y4670" i="1"/>
  <c r="Z4670" i="1"/>
  <c r="AA4670" i="1"/>
  <c r="AB4670" i="1"/>
  <c r="AC4670" i="1"/>
  <c r="AD4670" i="1"/>
  <c r="AE4670" i="1"/>
  <c r="V4671" i="1"/>
  <c r="W4671" i="1"/>
  <c r="X4671" i="1"/>
  <c r="Y4671" i="1"/>
  <c r="Z4671" i="1"/>
  <c r="AA4671" i="1"/>
  <c r="AB4671" i="1"/>
  <c r="AC4671" i="1"/>
  <c r="AD4671" i="1"/>
  <c r="AE4671" i="1"/>
  <c r="V4672" i="1"/>
  <c r="W4672" i="1"/>
  <c r="X4672" i="1"/>
  <c r="Y4672" i="1"/>
  <c r="Z4672" i="1"/>
  <c r="AA4672" i="1"/>
  <c r="AB4672" i="1"/>
  <c r="AC4672" i="1"/>
  <c r="AD4672" i="1"/>
  <c r="AE4672" i="1"/>
  <c r="V4673" i="1"/>
  <c r="W4673" i="1"/>
  <c r="X4673" i="1"/>
  <c r="Y4673" i="1"/>
  <c r="Z4673" i="1"/>
  <c r="AA4673" i="1"/>
  <c r="AB4673" i="1"/>
  <c r="AC4673" i="1"/>
  <c r="AD4673" i="1"/>
  <c r="AE4673" i="1"/>
  <c r="V4674" i="1"/>
  <c r="W4674" i="1"/>
  <c r="X4674" i="1"/>
  <c r="Y4674" i="1"/>
  <c r="Z4674" i="1"/>
  <c r="AA4674" i="1"/>
  <c r="AB4674" i="1"/>
  <c r="AC4674" i="1"/>
  <c r="AD4674" i="1"/>
  <c r="AE4674" i="1"/>
  <c r="V4675" i="1"/>
  <c r="W4675" i="1"/>
  <c r="X4675" i="1"/>
  <c r="Y4675" i="1"/>
  <c r="Z4675" i="1"/>
  <c r="AA4675" i="1"/>
  <c r="AB4675" i="1"/>
  <c r="AC4675" i="1"/>
  <c r="AD4675" i="1"/>
  <c r="AE4675" i="1"/>
  <c r="V4676" i="1"/>
  <c r="W4676" i="1"/>
  <c r="X4676" i="1"/>
  <c r="Y4676" i="1"/>
  <c r="Z4676" i="1"/>
  <c r="AA4676" i="1"/>
  <c r="AB4676" i="1"/>
  <c r="AC4676" i="1"/>
  <c r="AD4676" i="1"/>
  <c r="AE4676" i="1"/>
  <c r="V4677" i="1"/>
  <c r="W4677" i="1"/>
  <c r="X4677" i="1"/>
  <c r="Y4677" i="1"/>
  <c r="Z4677" i="1"/>
  <c r="AA4677" i="1"/>
  <c r="AB4677" i="1"/>
  <c r="AC4677" i="1"/>
  <c r="AD4677" i="1"/>
  <c r="AE4677" i="1"/>
  <c r="V4678" i="1"/>
  <c r="W4678" i="1"/>
  <c r="X4678" i="1"/>
  <c r="Y4678" i="1"/>
  <c r="Z4678" i="1"/>
  <c r="AA4678" i="1"/>
  <c r="AB4678" i="1"/>
  <c r="AC4678" i="1"/>
  <c r="AD4678" i="1"/>
  <c r="AE4678" i="1"/>
  <c r="V4679" i="1"/>
  <c r="W4679" i="1"/>
  <c r="X4679" i="1"/>
  <c r="Y4679" i="1"/>
  <c r="Z4679" i="1"/>
  <c r="AA4679" i="1"/>
  <c r="AB4679" i="1"/>
  <c r="AC4679" i="1"/>
  <c r="AD4679" i="1"/>
  <c r="AE4679" i="1"/>
  <c r="V4680" i="1"/>
  <c r="W4680" i="1"/>
  <c r="X4680" i="1"/>
  <c r="Y4680" i="1"/>
  <c r="Z4680" i="1"/>
  <c r="AA4680" i="1"/>
  <c r="AB4680" i="1"/>
  <c r="AC4680" i="1"/>
  <c r="AD4680" i="1"/>
  <c r="AE4680" i="1"/>
  <c r="V4681" i="1"/>
  <c r="W4681" i="1"/>
  <c r="X4681" i="1"/>
  <c r="Y4681" i="1"/>
  <c r="Z4681" i="1"/>
  <c r="AA4681" i="1"/>
  <c r="AB4681" i="1"/>
  <c r="AC4681" i="1"/>
  <c r="AD4681" i="1"/>
  <c r="AE4681" i="1"/>
  <c r="V4682" i="1"/>
  <c r="W4682" i="1"/>
  <c r="X4682" i="1"/>
  <c r="Y4682" i="1"/>
  <c r="Z4682" i="1"/>
  <c r="AA4682" i="1"/>
  <c r="AB4682" i="1"/>
  <c r="AC4682" i="1"/>
  <c r="AD4682" i="1"/>
  <c r="AE4682" i="1"/>
  <c r="V4683" i="1"/>
  <c r="W4683" i="1"/>
  <c r="X4683" i="1"/>
  <c r="Y4683" i="1"/>
  <c r="Z4683" i="1"/>
  <c r="AA4683" i="1"/>
  <c r="AB4683" i="1"/>
  <c r="AC4683" i="1"/>
  <c r="AD4683" i="1"/>
  <c r="AE4683" i="1"/>
  <c r="V4684" i="1"/>
  <c r="W4684" i="1"/>
  <c r="X4684" i="1"/>
  <c r="Y4684" i="1"/>
  <c r="Z4684" i="1"/>
  <c r="AA4684" i="1"/>
  <c r="AB4684" i="1"/>
  <c r="AC4684" i="1"/>
  <c r="AD4684" i="1"/>
  <c r="AE4684" i="1"/>
  <c r="V4685" i="1"/>
  <c r="W4685" i="1"/>
  <c r="X4685" i="1"/>
  <c r="Y4685" i="1"/>
  <c r="Z4685" i="1"/>
  <c r="AA4685" i="1"/>
  <c r="AB4685" i="1"/>
  <c r="AC4685" i="1"/>
  <c r="AD4685" i="1"/>
  <c r="AE4685" i="1"/>
  <c r="V4686" i="1"/>
  <c r="W4686" i="1"/>
  <c r="X4686" i="1"/>
  <c r="Y4686" i="1"/>
  <c r="Z4686" i="1"/>
  <c r="AA4686" i="1"/>
  <c r="AB4686" i="1"/>
  <c r="AC4686" i="1"/>
  <c r="AD4686" i="1"/>
  <c r="AE4686" i="1"/>
  <c r="V4687" i="1"/>
  <c r="W4687" i="1"/>
  <c r="X4687" i="1"/>
  <c r="Y4687" i="1"/>
  <c r="Z4687" i="1"/>
  <c r="AA4687" i="1"/>
  <c r="AB4687" i="1"/>
  <c r="AC4687" i="1"/>
  <c r="AD4687" i="1"/>
  <c r="AE4687" i="1"/>
  <c r="V4688" i="1"/>
  <c r="W4688" i="1"/>
  <c r="X4688" i="1"/>
  <c r="Y4688" i="1"/>
  <c r="Z4688" i="1"/>
  <c r="AA4688" i="1"/>
  <c r="AB4688" i="1"/>
  <c r="AC4688" i="1"/>
  <c r="AD4688" i="1"/>
  <c r="AE4688" i="1"/>
  <c r="V4689" i="1"/>
  <c r="W4689" i="1"/>
  <c r="X4689" i="1"/>
  <c r="Y4689" i="1"/>
  <c r="Z4689" i="1"/>
  <c r="AA4689" i="1"/>
  <c r="AB4689" i="1"/>
  <c r="AC4689" i="1"/>
  <c r="AD4689" i="1"/>
  <c r="AE4689" i="1"/>
  <c r="V4690" i="1"/>
  <c r="W4690" i="1"/>
  <c r="X4690" i="1"/>
  <c r="Y4690" i="1"/>
  <c r="Z4690" i="1"/>
  <c r="AA4690" i="1"/>
  <c r="AB4690" i="1"/>
  <c r="AC4690" i="1"/>
  <c r="AD4690" i="1"/>
  <c r="AE4690" i="1"/>
  <c r="V4691" i="1"/>
  <c r="W4691" i="1"/>
  <c r="X4691" i="1"/>
  <c r="Y4691" i="1"/>
  <c r="Z4691" i="1"/>
  <c r="AA4691" i="1"/>
  <c r="AB4691" i="1"/>
  <c r="AC4691" i="1"/>
  <c r="AD4691" i="1"/>
  <c r="AE4691" i="1"/>
  <c r="V4692" i="1"/>
  <c r="W4692" i="1"/>
  <c r="X4692" i="1"/>
  <c r="Y4692" i="1"/>
  <c r="Z4692" i="1"/>
  <c r="AA4692" i="1"/>
  <c r="AB4692" i="1"/>
  <c r="AC4692" i="1"/>
  <c r="AD4692" i="1"/>
  <c r="AE4692" i="1"/>
  <c r="V4693" i="1"/>
  <c r="W4693" i="1"/>
  <c r="X4693" i="1"/>
  <c r="Y4693" i="1"/>
  <c r="Z4693" i="1"/>
  <c r="AA4693" i="1"/>
  <c r="AB4693" i="1"/>
  <c r="AC4693" i="1"/>
  <c r="AD4693" i="1"/>
  <c r="AE4693" i="1"/>
  <c r="V4694" i="1"/>
  <c r="W4694" i="1"/>
  <c r="X4694" i="1"/>
  <c r="Y4694" i="1"/>
  <c r="Z4694" i="1"/>
  <c r="AA4694" i="1"/>
  <c r="AB4694" i="1"/>
  <c r="AC4694" i="1"/>
  <c r="AD4694" i="1"/>
  <c r="AE4694" i="1"/>
  <c r="V4695" i="1"/>
  <c r="W4695" i="1"/>
  <c r="X4695" i="1"/>
  <c r="Y4695" i="1"/>
  <c r="Z4695" i="1"/>
  <c r="AA4695" i="1"/>
  <c r="AB4695" i="1"/>
  <c r="AC4695" i="1"/>
  <c r="AD4695" i="1"/>
  <c r="AE4695" i="1"/>
  <c r="V4696" i="1"/>
  <c r="W4696" i="1"/>
  <c r="X4696" i="1"/>
  <c r="Y4696" i="1"/>
  <c r="Z4696" i="1"/>
  <c r="AA4696" i="1"/>
  <c r="AB4696" i="1"/>
  <c r="AC4696" i="1"/>
  <c r="AD4696" i="1"/>
  <c r="AE4696" i="1"/>
  <c r="V4697" i="1"/>
  <c r="W4697" i="1"/>
  <c r="X4697" i="1"/>
  <c r="Y4697" i="1"/>
  <c r="Z4697" i="1"/>
  <c r="AA4697" i="1"/>
  <c r="AB4697" i="1"/>
  <c r="AC4697" i="1"/>
  <c r="AD4697" i="1"/>
  <c r="AE4697" i="1"/>
  <c r="V4698" i="1"/>
  <c r="W4698" i="1"/>
  <c r="X4698" i="1"/>
  <c r="Y4698" i="1"/>
  <c r="Z4698" i="1"/>
  <c r="AA4698" i="1"/>
  <c r="AB4698" i="1"/>
  <c r="AC4698" i="1"/>
  <c r="AD4698" i="1"/>
  <c r="AE4698" i="1"/>
  <c r="V4699" i="1"/>
  <c r="W4699" i="1"/>
  <c r="X4699" i="1"/>
  <c r="Y4699" i="1"/>
  <c r="Z4699" i="1"/>
  <c r="AA4699" i="1"/>
  <c r="AB4699" i="1"/>
  <c r="AC4699" i="1"/>
  <c r="AD4699" i="1"/>
  <c r="AE4699" i="1"/>
  <c r="V4700" i="1"/>
  <c r="W4700" i="1"/>
  <c r="X4700" i="1"/>
  <c r="Y4700" i="1"/>
  <c r="Z4700" i="1"/>
  <c r="AA4700" i="1"/>
  <c r="AB4700" i="1"/>
  <c r="AC4700" i="1"/>
  <c r="AD4700" i="1"/>
  <c r="AE4700" i="1"/>
  <c r="V4701" i="1"/>
  <c r="W4701" i="1"/>
  <c r="X4701" i="1"/>
  <c r="Y4701" i="1"/>
  <c r="Z4701" i="1"/>
  <c r="AA4701" i="1"/>
  <c r="AB4701" i="1"/>
  <c r="AC4701" i="1"/>
  <c r="AD4701" i="1"/>
  <c r="AE4701" i="1"/>
  <c r="V4702" i="1"/>
  <c r="W4702" i="1"/>
  <c r="X4702" i="1"/>
  <c r="Y4702" i="1"/>
  <c r="Z4702" i="1"/>
  <c r="AA4702" i="1"/>
  <c r="AB4702" i="1"/>
  <c r="AC4702" i="1"/>
  <c r="AD4702" i="1"/>
  <c r="AE4702" i="1"/>
  <c r="V4703" i="1"/>
  <c r="W4703" i="1"/>
  <c r="X4703" i="1"/>
  <c r="Y4703" i="1"/>
  <c r="Z4703" i="1"/>
  <c r="AA4703" i="1"/>
  <c r="AB4703" i="1"/>
  <c r="AC4703" i="1"/>
  <c r="AD4703" i="1"/>
  <c r="AE4703" i="1"/>
  <c r="V4704" i="1"/>
  <c r="W4704" i="1"/>
  <c r="X4704" i="1"/>
  <c r="Y4704" i="1"/>
  <c r="Z4704" i="1"/>
  <c r="AA4704" i="1"/>
  <c r="AB4704" i="1"/>
  <c r="AC4704" i="1"/>
  <c r="AD4704" i="1"/>
  <c r="AE4704" i="1"/>
  <c r="V4705" i="1"/>
  <c r="W4705" i="1"/>
  <c r="X4705" i="1"/>
  <c r="Y4705" i="1"/>
  <c r="Z4705" i="1"/>
  <c r="AA4705" i="1"/>
  <c r="AB4705" i="1"/>
  <c r="AC4705" i="1"/>
  <c r="AD4705" i="1"/>
  <c r="AE4705" i="1"/>
  <c r="V4706" i="1"/>
  <c r="W4706" i="1"/>
  <c r="X4706" i="1"/>
  <c r="Y4706" i="1"/>
  <c r="Z4706" i="1"/>
  <c r="AA4706" i="1"/>
  <c r="AB4706" i="1"/>
  <c r="AC4706" i="1"/>
  <c r="AD4706" i="1"/>
  <c r="AE4706" i="1"/>
  <c r="V4707" i="1"/>
  <c r="W4707" i="1"/>
  <c r="X4707" i="1"/>
  <c r="Y4707" i="1"/>
  <c r="Z4707" i="1"/>
  <c r="AA4707" i="1"/>
  <c r="AB4707" i="1"/>
  <c r="AC4707" i="1"/>
  <c r="AD4707" i="1"/>
  <c r="AE4707" i="1"/>
  <c r="V4708" i="1"/>
  <c r="W4708" i="1"/>
  <c r="X4708" i="1"/>
  <c r="Y4708" i="1"/>
  <c r="Z4708" i="1"/>
  <c r="AA4708" i="1"/>
  <c r="AB4708" i="1"/>
  <c r="AC4708" i="1"/>
  <c r="AD4708" i="1"/>
  <c r="AE4708" i="1"/>
  <c r="V4709" i="1"/>
  <c r="W4709" i="1"/>
  <c r="X4709" i="1"/>
  <c r="Y4709" i="1"/>
  <c r="Z4709" i="1"/>
  <c r="AA4709" i="1"/>
  <c r="AB4709" i="1"/>
  <c r="AC4709" i="1"/>
  <c r="AD4709" i="1"/>
  <c r="AE4709" i="1"/>
  <c r="V4710" i="1"/>
  <c r="W4710" i="1"/>
  <c r="X4710" i="1"/>
  <c r="Y4710" i="1"/>
  <c r="Z4710" i="1"/>
  <c r="AA4710" i="1"/>
  <c r="AB4710" i="1"/>
  <c r="AC4710" i="1"/>
  <c r="AD4710" i="1"/>
  <c r="AE4710" i="1"/>
  <c r="V4711" i="1"/>
  <c r="W4711" i="1"/>
  <c r="X4711" i="1"/>
  <c r="Y4711" i="1"/>
  <c r="Z4711" i="1"/>
  <c r="AA4711" i="1"/>
  <c r="AB4711" i="1"/>
  <c r="AC4711" i="1"/>
  <c r="AD4711" i="1"/>
  <c r="AE4711" i="1"/>
  <c r="V4712" i="1"/>
  <c r="W4712" i="1"/>
  <c r="X4712" i="1"/>
  <c r="Y4712" i="1"/>
  <c r="Z4712" i="1"/>
  <c r="AA4712" i="1"/>
  <c r="AB4712" i="1"/>
  <c r="AC4712" i="1"/>
  <c r="AD4712" i="1"/>
  <c r="AE4712" i="1"/>
  <c r="V4713" i="1"/>
  <c r="W4713" i="1"/>
  <c r="X4713" i="1"/>
  <c r="Y4713" i="1"/>
  <c r="Z4713" i="1"/>
  <c r="AA4713" i="1"/>
  <c r="AB4713" i="1"/>
  <c r="AC4713" i="1"/>
  <c r="AD4713" i="1"/>
  <c r="AE4713" i="1"/>
  <c r="V4714" i="1"/>
  <c r="W4714" i="1"/>
  <c r="X4714" i="1"/>
  <c r="Y4714" i="1"/>
  <c r="Z4714" i="1"/>
  <c r="AA4714" i="1"/>
  <c r="AB4714" i="1"/>
  <c r="AC4714" i="1"/>
  <c r="AD4714" i="1"/>
  <c r="AE4714" i="1"/>
  <c r="V4715" i="1"/>
  <c r="W4715" i="1"/>
  <c r="X4715" i="1"/>
  <c r="Y4715" i="1"/>
  <c r="Z4715" i="1"/>
  <c r="AA4715" i="1"/>
  <c r="AB4715" i="1"/>
  <c r="AC4715" i="1"/>
  <c r="AD4715" i="1"/>
  <c r="AE4715" i="1"/>
  <c r="V4716" i="1"/>
  <c r="W4716" i="1"/>
  <c r="X4716" i="1"/>
  <c r="Y4716" i="1"/>
  <c r="Z4716" i="1"/>
  <c r="AA4716" i="1"/>
  <c r="AB4716" i="1"/>
  <c r="AC4716" i="1"/>
  <c r="AD4716" i="1"/>
  <c r="AE4716" i="1"/>
  <c r="V4717" i="1"/>
  <c r="W4717" i="1"/>
  <c r="X4717" i="1"/>
  <c r="Y4717" i="1"/>
  <c r="Z4717" i="1"/>
  <c r="AA4717" i="1"/>
  <c r="AB4717" i="1"/>
  <c r="AC4717" i="1"/>
  <c r="AD4717" i="1"/>
  <c r="AE4717" i="1"/>
  <c r="V4718" i="1"/>
  <c r="W4718" i="1"/>
  <c r="X4718" i="1"/>
  <c r="Y4718" i="1"/>
  <c r="Z4718" i="1"/>
  <c r="AA4718" i="1"/>
  <c r="AB4718" i="1"/>
  <c r="AC4718" i="1"/>
  <c r="AD4718" i="1"/>
  <c r="AE4718" i="1"/>
  <c r="V4719" i="1"/>
  <c r="W4719" i="1"/>
  <c r="X4719" i="1"/>
  <c r="Y4719" i="1"/>
  <c r="Z4719" i="1"/>
  <c r="AA4719" i="1"/>
  <c r="AB4719" i="1"/>
  <c r="AC4719" i="1"/>
  <c r="AD4719" i="1"/>
  <c r="AE4719" i="1"/>
  <c r="V4720" i="1"/>
  <c r="W4720" i="1"/>
  <c r="X4720" i="1"/>
  <c r="Y4720" i="1"/>
  <c r="Z4720" i="1"/>
  <c r="AA4720" i="1"/>
  <c r="AB4720" i="1"/>
  <c r="AC4720" i="1"/>
  <c r="AD4720" i="1"/>
  <c r="AE4720" i="1"/>
  <c r="V4721" i="1"/>
  <c r="W4721" i="1"/>
  <c r="X4721" i="1"/>
  <c r="Y4721" i="1"/>
  <c r="Z4721" i="1"/>
  <c r="AA4721" i="1"/>
  <c r="AB4721" i="1"/>
  <c r="AC4721" i="1"/>
  <c r="AD4721" i="1"/>
  <c r="AE4721" i="1"/>
  <c r="V4722" i="1"/>
  <c r="W4722" i="1"/>
  <c r="X4722" i="1"/>
  <c r="Y4722" i="1"/>
  <c r="Z4722" i="1"/>
  <c r="AA4722" i="1"/>
  <c r="AB4722" i="1"/>
  <c r="AC4722" i="1"/>
  <c r="AD4722" i="1"/>
  <c r="AE4722" i="1"/>
  <c r="V4723" i="1"/>
  <c r="W4723" i="1"/>
  <c r="X4723" i="1"/>
  <c r="Y4723" i="1"/>
  <c r="Z4723" i="1"/>
  <c r="AA4723" i="1"/>
  <c r="AB4723" i="1"/>
  <c r="AC4723" i="1"/>
  <c r="AD4723" i="1"/>
  <c r="AE4723" i="1"/>
  <c r="V4724" i="1"/>
  <c r="W4724" i="1"/>
  <c r="X4724" i="1"/>
  <c r="Y4724" i="1"/>
  <c r="Z4724" i="1"/>
  <c r="AA4724" i="1"/>
  <c r="AB4724" i="1"/>
  <c r="AC4724" i="1"/>
  <c r="AD4724" i="1"/>
  <c r="AE4724" i="1"/>
  <c r="V4725" i="1"/>
  <c r="W4725" i="1"/>
  <c r="X4725" i="1"/>
  <c r="Y4725" i="1"/>
  <c r="Z4725" i="1"/>
  <c r="AA4725" i="1"/>
  <c r="AB4725" i="1"/>
  <c r="AC4725" i="1"/>
  <c r="AD4725" i="1"/>
  <c r="AE4725" i="1"/>
  <c r="V4726" i="1"/>
  <c r="W4726" i="1"/>
  <c r="X4726" i="1"/>
  <c r="Y4726" i="1"/>
  <c r="Z4726" i="1"/>
  <c r="AA4726" i="1"/>
  <c r="AB4726" i="1"/>
  <c r="AC4726" i="1"/>
  <c r="AD4726" i="1"/>
  <c r="AE4726" i="1"/>
  <c r="V4727" i="1"/>
  <c r="W4727" i="1"/>
  <c r="X4727" i="1"/>
  <c r="Y4727" i="1"/>
  <c r="Z4727" i="1"/>
  <c r="AA4727" i="1"/>
  <c r="AB4727" i="1"/>
  <c r="AC4727" i="1"/>
  <c r="AD4727" i="1"/>
  <c r="AE4727" i="1"/>
  <c r="V4728" i="1"/>
  <c r="W4728" i="1"/>
  <c r="X4728" i="1"/>
  <c r="Y4728" i="1"/>
  <c r="Z4728" i="1"/>
  <c r="AA4728" i="1"/>
  <c r="AB4728" i="1"/>
  <c r="AC4728" i="1"/>
  <c r="AD4728" i="1"/>
  <c r="AE4728" i="1"/>
  <c r="V4729" i="1"/>
  <c r="W4729" i="1"/>
  <c r="X4729" i="1"/>
  <c r="Y4729" i="1"/>
  <c r="Z4729" i="1"/>
  <c r="AA4729" i="1"/>
  <c r="AB4729" i="1"/>
  <c r="AC4729" i="1"/>
  <c r="AD4729" i="1"/>
  <c r="AE4729" i="1"/>
  <c r="V4730" i="1"/>
  <c r="W4730" i="1"/>
  <c r="X4730" i="1"/>
  <c r="Y4730" i="1"/>
  <c r="Z4730" i="1"/>
  <c r="AA4730" i="1"/>
  <c r="AB4730" i="1"/>
  <c r="AC4730" i="1"/>
  <c r="AD4730" i="1"/>
  <c r="AE4730" i="1"/>
  <c r="V4731" i="1"/>
  <c r="W4731" i="1"/>
  <c r="X4731" i="1"/>
  <c r="Y4731" i="1"/>
  <c r="Z4731" i="1"/>
  <c r="AA4731" i="1"/>
  <c r="AB4731" i="1"/>
  <c r="AC4731" i="1"/>
  <c r="AD4731" i="1"/>
  <c r="AE4731" i="1"/>
  <c r="V4732" i="1"/>
  <c r="W4732" i="1"/>
  <c r="X4732" i="1"/>
  <c r="Y4732" i="1"/>
  <c r="Z4732" i="1"/>
  <c r="AA4732" i="1"/>
  <c r="AB4732" i="1"/>
  <c r="AC4732" i="1"/>
  <c r="AD4732" i="1"/>
  <c r="AE4732" i="1"/>
  <c r="V4733" i="1"/>
  <c r="W4733" i="1"/>
  <c r="X4733" i="1"/>
  <c r="Y4733" i="1"/>
  <c r="Z4733" i="1"/>
  <c r="AA4733" i="1"/>
  <c r="AB4733" i="1"/>
  <c r="AC4733" i="1"/>
  <c r="AD4733" i="1"/>
  <c r="AE4733" i="1"/>
  <c r="V4734" i="1"/>
  <c r="W4734" i="1"/>
  <c r="X4734" i="1"/>
  <c r="Y4734" i="1"/>
  <c r="Z4734" i="1"/>
  <c r="AA4734" i="1"/>
  <c r="AB4734" i="1"/>
  <c r="AC4734" i="1"/>
  <c r="AD4734" i="1"/>
  <c r="AE4734" i="1"/>
  <c r="V4735" i="1"/>
  <c r="W4735" i="1"/>
  <c r="X4735" i="1"/>
  <c r="Y4735" i="1"/>
  <c r="Z4735" i="1"/>
  <c r="AA4735" i="1"/>
  <c r="AB4735" i="1"/>
  <c r="AC4735" i="1"/>
  <c r="AD4735" i="1"/>
  <c r="AE4735" i="1"/>
  <c r="V4736" i="1"/>
  <c r="W4736" i="1"/>
  <c r="X4736" i="1"/>
  <c r="Y4736" i="1"/>
  <c r="Z4736" i="1"/>
  <c r="AA4736" i="1"/>
  <c r="AB4736" i="1"/>
  <c r="AC4736" i="1"/>
  <c r="AD4736" i="1"/>
  <c r="AE4736" i="1"/>
  <c r="V4737" i="1"/>
  <c r="W4737" i="1"/>
  <c r="X4737" i="1"/>
  <c r="Y4737" i="1"/>
  <c r="Z4737" i="1"/>
  <c r="AA4737" i="1"/>
  <c r="AB4737" i="1"/>
  <c r="AC4737" i="1"/>
  <c r="AD4737" i="1"/>
  <c r="AE4737" i="1"/>
  <c r="V4738" i="1"/>
  <c r="W4738" i="1"/>
  <c r="X4738" i="1"/>
  <c r="Y4738" i="1"/>
  <c r="Z4738" i="1"/>
  <c r="AA4738" i="1"/>
  <c r="AB4738" i="1"/>
  <c r="AC4738" i="1"/>
  <c r="AD4738" i="1"/>
  <c r="AE4738" i="1"/>
  <c r="V4739" i="1"/>
  <c r="W4739" i="1"/>
  <c r="X4739" i="1"/>
  <c r="Y4739" i="1"/>
  <c r="Z4739" i="1"/>
  <c r="AA4739" i="1"/>
  <c r="AB4739" i="1"/>
  <c r="AC4739" i="1"/>
  <c r="AD4739" i="1"/>
  <c r="AE4739" i="1"/>
  <c r="V4740" i="1"/>
  <c r="W4740" i="1"/>
  <c r="X4740" i="1"/>
  <c r="Y4740" i="1"/>
  <c r="Z4740" i="1"/>
  <c r="AA4740" i="1"/>
  <c r="AB4740" i="1"/>
  <c r="AC4740" i="1"/>
  <c r="AD4740" i="1"/>
  <c r="AE4740" i="1"/>
  <c r="V4741" i="1"/>
  <c r="W4741" i="1"/>
  <c r="X4741" i="1"/>
  <c r="Y4741" i="1"/>
  <c r="Z4741" i="1"/>
  <c r="AA4741" i="1"/>
  <c r="AB4741" i="1"/>
  <c r="AC4741" i="1"/>
  <c r="AD4741" i="1"/>
  <c r="AE4741" i="1"/>
  <c r="V4742" i="1"/>
  <c r="W4742" i="1"/>
  <c r="X4742" i="1"/>
  <c r="Y4742" i="1"/>
  <c r="Z4742" i="1"/>
  <c r="AA4742" i="1"/>
  <c r="AB4742" i="1"/>
  <c r="AC4742" i="1"/>
  <c r="AD4742" i="1"/>
  <c r="AE4742" i="1"/>
  <c r="V4743" i="1"/>
  <c r="W4743" i="1"/>
  <c r="X4743" i="1"/>
  <c r="Y4743" i="1"/>
  <c r="Z4743" i="1"/>
  <c r="AA4743" i="1"/>
  <c r="AB4743" i="1"/>
  <c r="AC4743" i="1"/>
  <c r="AD4743" i="1"/>
  <c r="AE4743" i="1"/>
  <c r="V4744" i="1"/>
  <c r="W4744" i="1"/>
  <c r="X4744" i="1"/>
  <c r="Y4744" i="1"/>
  <c r="Z4744" i="1"/>
  <c r="AA4744" i="1"/>
  <c r="AB4744" i="1"/>
  <c r="AC4744" i="1"/>
  <c r="AD4744" i="1"/>
  <c r="AE4744" i="1"/>
  <c r="V4745" i="1"/>
  <c r="W4745" i="1"/>
  <c r="X4745" i="1"/>
  <c r="Y4745" i="1"/>
  <c r="Z4745" i="1"/>
  <c r="AA4745" i="1"/>
  <c r="AB4745" i="1"/>
  <c r="AC4745" i="1"/>
  <c r="AD4745" i="1"/>
  <c r="AE4745" i="1"/>
  <c r="V4746" i="1"/>
  <c r="W4746" i="1"/>
  <c r="X4746" i="1"/>
  <c r="Y4746" i="1"/>
  <c r="Z4746" i="1"/>
  <c r="AA4746" i="1"/>
  <c r="AB4746" i="1"/>
  <c r="AC4746" i="1"/>
  <c r="AD4746" i="1"/>
  <c r="AE4746" i="1"/>
  <c r="V4747" i="1"/>
  <c r="W4747" i="1"/>
  <c r="X4747" i="1"/>
  <c r="Y4747" i="1"/>
  <c r="Z4747" i="1"/>
  <c r="AA4747" i="1"/>
  <c r="AB4747" i="1"/>
  <c r="AC4747" i="1"/>
  <c r="AD4747" i="1"/>
  <c r="AE4747" i="1"/>
  <c r="V4748" i="1"/>
  <c r="W4748" i="1"/>
  <c r="X4748" i="1"/>
  <c r="Y4748" i="1"/>
  <c r="Z4748" i="1"/>
  <c r="AA4748" i="1"/>
  <c r="AB4748" i="1"/>
  <c r="AC4748" i="1"/>
  <c r="AD4748" i="1"/>
  <c r="AE4748" i="1"/>
  <c r="V4749" i="1"/>
  <c r="W4749" i="1"/>
  <c r="X4749" i="1"/>
  <c r="Y4749" i="1"/>
  <c r="Z4749" i="1"/>
  <c r="AA4749" i="1"/>
  <c r="AB4749" i="1"/>
  <c r="AC4749" i="1"/>
  <c r="AD4749" i="1"/>
  <c r="AE4749" i="1"/>
  <c r="V4750" i="1"/>
  <c r="W4750" i="1"/>
  <c r="X4750" i="1"/>
  <c r="Y4750" i="1"/>
  <c r="Z4750" i="1"/>
  <c r="AA4750" i="1"/>
  <c r="AB4750" i="1"/>
  <c r="AC4750" i="1"/>
  <c r="AD4750" i="1"/>
  <c r="AE4750" i="1"/>
  <c r="V4751" i="1"/>
  <c r="W4751" i="1"/>
  <c r="X4751" i="1"/>
  <c r="Y4751" i="1"/>
  <c r="Z4751" i="1"/>
  <c r="AA4751" i="1"/>
  <c r="AB4751" i="1"/>
  <c r="AC4751" i="1"/>
  <c r="AD4751" i="1"/>
  <c r="AE4751" i="1"/>
  <c r="V4752" i="1"/>
  <c r="W4752" i="1"/>
  <c r="X4752" i="1"/>
  <c r="Y4752" i="1"/>
  <c r="Z4752" i="1"/>
  <c r="AA4752" i="1"/>
  <c r="AB4752" i="1"/>
  <c r="AC4752" i="1"/>
  <c r="AD4752" i="1"/>
  <c r="AE4752" i="1"/>
  <c r="V4753" i="1"/>
  <c r="W4753" i="1"/>
  <c r="X4753" i="1"/>
  <c r="Y4753" i="1"/>
  <c r="Z4753" i="1"/>
  <c r="AA4753" i="1"/>
  <c r="AB4753" i="1"/>
  <c r="AC4753" i="1"/>
  <c r="AD4753" i="1"/>
  <c r="AE4753" i="1"/>
  <c r="V4754" i="1"/>
  <c r="W4754" i="1"/>
  <c r="X4754" i="1"/>
  <c r="Y4754" i="1"/>
  <c r="Z4754" i="1"/>
  <c r="AA4754" i="1"/>
  <c r="AB4754" i="1"/>
  <c r="AC4754" i="1"/>
  <c r="AD4754" i="1"/>
  <c r="AE4754" i="1"/>
  <c r="V4755" i="1"/>
  <c r="W4755" i="1"/>
  <c r="X4755" i="1"/>
  <c r="Y4755" i="1"/>
  <c r="Z4755" i="1"/>
  <c r="AA4755" i="1"/>
  <c r="AB4755" i="1"/>
  <c r="AC4755" i="1"/>
  <c r="AD4755" i="1"/>
  <c r="AE4755" i="1"/>
  <c r="V4756" i="1"/>
  <c r="W4756" i="1"/>
  <c r="X4756" i="1"/>
  <c r="Y4756" i="1"/>
  <c r="Z4756" i="1"/>
  <c r="AA4756" i="1"/>
  <c r="AB4756" i="1"/>
  <c r="AC4756" i="1"/>
  <c r="AD4756" i="1"/>
  <c r="AE4756" i="1"/>
  <c r="V4757" i="1"/>
  <c r="W4757" i="1"/>
  <c r="X4757" i="1"/>
  <c r="Y4757" i="1"/>
  <c r="Z4757" i="1"/>
  <c r="AA4757" i="1"/>
  <c r="AB4757" i="1"/>
  <c r="AC4757" i="1"/>
  <c r="AD4757" i="1"/>
  <c r="AE4757" i="1"/>
  <c r="V4758" i="1"/>
  <c r="W4758" i="1"/>
  <c r="X4758" i="1"/>
  <c r="Y4758" i="1"/>
  <c r="Z4758" i="1"/>
  <c r="AA4758" i="1"/>
  <c r="AB4758" i="1"/>
  <c r="AC4758" i="1"/>
  <c r="AD4758" i="1"/>
  <c r="AE4758" i="1"/>
  <c r="V4759" i="1"/>
  <c r="W4759" i="1"/>
  <c r="X4759" i="1"/>
  <c r="Y4759" i="1"/>
  <c r="Z4759" i="1"/>
  <c r="AA4759" i="1"/>
  <c r="AB4759" i="1"/>
  <c r="AC4759" i="1"/>
  <c r="AD4759" i="1"/>
  <c r="AE4759" i="1"/>
  <c r="V4760" i="1"/>
  <c r="W4760" i="1"/>
  <c r="X4760" i="1"/>
  <c r="Y4760" i="1"/>
  <c r="Z4760" i="1"/>
  <c r="AA4760" i="1"/>
  <c r="AB4760" i="1"/>
  <c r="AC4760" i="1"/>
  <c r="AD4760" i="1"/>
  <c r="AE4760" i="1"/>
  <c r="V4761" i="1"/>
  <c r="W4761" i="1"/>
  <c r="X4761" i="1"/>
  <c r="Y4761" i="1"/>
  <c r="Z4761" i="1"/>
  <c r="AA4761" i="1"/>
  <c r="AB4761" i="1"/>
  <c r="AC4761" i="1"/>
  <c r="AD4761" i="1"/>
  <c r="AE4761" i="1"/>
  <c r="V4762" i="1"/>
  <c r="W4762" i="1"/>
  <c r="X4762" i="1"/>
  <c r="Y4762" i="1"/>
  <c r="Z4762" i="1"/>
  <c r="AA4762" i="1"/>
  <c r="AB4762" i="1"/>
  <c r="AC4762" i="1"/>
  <c r="AD4762" i="1"/>
  <c r="AE4762" i="1"/>
  <c r="V4763" i="1"/>
  <c r="W4763" i="1"/>
  <c r="X4763" i="1"/>
  <c r="Y4763" i="1"/>
  <c r="Z4763" i="1"/>
  <c r="AA4763" i="1"/>
  <c r="AB4763" i="1"/>
  <c r="AC4763" i="1"/>
  <c r="AD4763" i="1"/>
  <c r="AE4763" i="1"/>
  <c r="V4764" i="1"/>
  <c r="W4764" i="1"/>
  <c r="X4764" i="1"/>
  <c r="Y4764" i="1"/>
  <c r="Z4764" i="1"/>
  <c r="AA4764" i="1"/>
  <c r="AB4764" i="1"/>
  <c r="AC4764" i="1"/>
  <c r="AD4764" i="1"/>
  <c r="AE4764" i="1"/>
  <c r="V4765" i="1"/>
  <c r="W4765" i="1"/>
  <c r="X4765" i="1"/>
  <c r="Y4765" i="1"/>
  <c r="Z4765" i="1"/>
  <c r="AA4765" i="1"/>
  <c r="AB4765" i="1"/>
  <c r="AC4765" i="1"/>
  <c r="AD4765" i="1"/>
  <c r="AE4765" i="1"/>
  <c r="V4766" i="1"/>
  <c r="W4766" i="1"/>
  <c r="X4766" i="1"/>
  <c r="Y4766" i="1"/>
  <c r="Z4766" i="1"/>
  <c r="AA4766" i="1"/>
  <c r="AB4766" i="1"/>
  <c r="AC4766" i="1"/>
  <c r="AD4766" i="1"/>
  <c r="AE4766" i="1"/>
  <c r="V4767" i="1"/>
  <c r="W4767" i="1"/>
  <c r="X4767" i="1"/>
  <c r="Y4767" i="1"/>
  <c r="Z4767" i="1"/>
  <c r="AA4767" i="1"/>
  <c r="AB4767" i="1"/>
  <c r="AC4767" i="1"/>
  <c r="AD4767" i="1"/>
  <c r="AE4767" i="1"/>
  <c r="V4768" i="1"/>
  <c r="W4768" i="1"/>
  <c r="X4768" i="1"/>
  <c r="Y4768" i="1"/>
  <c r="Z4768" i="1"/>
  <c r="AA4768" i="1"/>
  <c r="AB4768" i="1"/>
  <c r="AC4768" i="1"/>
  <c r="AD4768" i="1"/>
  <c r="AE4768" i="1"/>
  <c r="V4769" i="1"/>
  <c r="W4769" i="1"/>
  <c r="X4769" i="1"/>
  <c r="Y4769" i="1"/>
  <c r="Z4769" i="1"/>
  <c r="AA4769" i="1"/>
  <c r="AB4769" i="1"/>
  <c r="AC4769" i="1"/>
  <c r="AD4769" i="1"/>
  <c r="AE4769" i="1"/>
  <c r="V4770" i="1"/>
  <c r="W4770" i="1"/>
  <c r="X4770" i="1"/>
  <c r="Y4770" i="1"/>
  <c r="Z4770" i="1"/>
  <c r="AA4770" i="1"/>
  <c r="AB4770" i="1"/>
  <c r="AC4770" i="1"/>
  <c r="AD4770" i="1"/>
  <c r="AE4770" i="1"/>
  <c r="V4771" i="1"/>
  <c r="W4771" i="1"/>
  <c r="X4771" i="1"/>
  <c r="Y4771" i="1"/>
  <c r="Z4771" i="1"/>
  <c r="AA4771" i="1"/>
  <c r="AB4771" i="1"/>
  <c r="AC4771" i="1"/>
  <c r="AD4771" i="1"/>
  <c r="AE4771" i="1"/>
  <c r="V4772" i="1"/>
  <c r="W4772" i="1"/>
  <c r="X4772" i="1"/>
  <c r="Y4772" i="1"/>
  <c r="Z4772" i="1"/>
  <c r="AA4772" i="1"/>
  <c r="AB4772" i="1"/>
  <c r="AC4772" i="1"/>
  <c r="AD4772" i="1"/>
  <c r="AE4772" i="1"/>
  <c r="V4773" i="1"/>
  <c r="W4773" i="1"/>
  <c r="X4773" i="1"/>
  <c r="Y4773" i="1"/>
  <c r="Z4773" i="1"/>
  <c r="AA4773" i="1"/>
  <c r="AB4773" i="1"/>
  <c r="AC4773" i="1"/>
  <c r="AD4773" i="1"/>
  <c r="AE4773" i="1"/>
  <c r="V4774" i="1"/>
  <c r="W4774" i="1"/>
  <c r="X4774" i="1"/>
  <c r="Y4774" i="1"/>
  <c r="Z4774" i="1"/>
  <c r="AA4774" i="1"/>
  <c r="AB4774" i="1"/>
  <c r="AC4774" i="1"/>
  <c r="AD4774" i="1"/>
  <c r="AE4774" i="1"/>
  <c r="V4775" i="1"/>
  <c r="W4775" i="1"/>
  <c r="X4775" i="1"/>
  <c r="Y4775" i="1"/>
  <c r="Z4775" i="1"/>
  <c r="AA4775" i="1"/>
  <c r="AB4775" i="1"/>
  <c r="AC4775" i="1"/>
  <c r="AD4775" i="1"/>
  <c r="AE4775" i="1"/>
  <c r="V4776" i="1"/>
  <c r="W4776" i="1"/>
  <c r="X4776" i="1"/>
  <c r="Y4776" i="1"/>
  <c r="Z4776" i="1"/>
  <c r="AA4776" i="1"/>
  <c r="AB4776" i="1"/>
  <c r="AC4776" i="1"/>
  <c r="AD4776" i="1"/>
  <c r="AE4776" i="1"/>
  <c r="V4777" i="1"/>
  <c r="W4777" i="1"/>
  <c r="X4777" i="1"/>
  <c r="Y4777" i="1"/>
  <c r="Z4777" i="1"/>
  <c r="AA4777" i="1"/>
  <c r="AB4777" i="1"/>
  <c r="AC4777" i="1"/>
  <c r="AD4777" i="1"/>
  <c r="AE4777" i="1"/>
  <c r="V4778" i="1"/>
  <c r="W4778" i="1"/>
  <c r="X4778" i="1"/>
  <c r="Y4778" i="1"/>
  <c r="Z4778" i="1"/>
  <c r="AA4778" i="1"/>
  <c r="AB4778" i="1"/>
  <c r="AC4778" i="1"/>
  <c r="AD4778" i="1"/>
  <c r="AE4778" i="1"/>
  <c r="V4779" i="1"/>
  <c r="W4779" i="1"/>
  <c r="X4779" i="1"/>
  <c r="Y4779" i="1"/>
  <c r="Z4779" i="1"/>
  <c r="AA4779" i="1"/>
  <c r="AB4779" i="1"/>
  <c r="AC4779" i="1"/>
  <c r="AD4779" i="1"/>
  <c r="AE4779" i="1"/>
  <c r="V4780" i="1"/>
  <c r="W4780" i="1"/>
  <c r="X4780" i="1"/>
  <c r="Y4780" i="1"/>
  <c r="Z4780" i="1"/>
  <c r="AA4780" i="1"/>
  <c r="AB4780" i="1"/>
  <c r="AC4780" i="1"/>
  <c r="AD4780" i="1"/>
  <c r="AE4780" i="1"/>
  <c r="V4781" i="1"/>
  <c r="W4781" i="1"/>
  <c r="X4781" i="1"/>
  <c r="Y4781" i="1"/>
  <c r="Z4781" i="1"/>
  <c r="AA4781" i="1"/>
  <c r="AB4781" i="1"/>
  <c r="AC4781" i="1"/>
  <c r="AD4781" i="1"/>
  <c r="AE4781" i="1"/>
  <c r="V4782" i="1"/>
  <c r="W4782" i="1"/>
  <c r="X4782" i="1"/>
  <c r="Y4782" i="1"/>
  <c r="Z4782" i="1"/>
  <c r="AA4782" i="1"/>
  <c r="AB4782" i="1"/>
  <c r="AC4782" i="1"/>
  <c r="AD4782" i="1"/>
  <c r="AE4782" i="1"/>
  <c r="V4783" i="1"/>
  <c r="W4783" i="1"/>
  <c r="X4783" i="1"/>
  <c r="Y4783" i="1"/>
  <c r="Z4783" i="1"/>
  <c r="AA4783" i="1"/>
  <c r="AB4783" i="1"/>
  <c r="AC4783" i="1"/>
  <c r="AD4783" i="1"/>
  <c r="AE4783" i="1"/>
  <c r="V4784" i="1"/>
  <c r="W4784" i="1"/>
  <c r="X4784" i="1"/>
  <c r="Y4784" i="1"/>
  <c r="Z4784" i="1"/>
  <c r="AA4784" i="1"/>
  <c r="AB4784" i="1"/>
  <c r="AC4784" i="1"/>
  <c r="AD4784" i="1"/>
  <c r="AE4784" i="1"/>
  <c r="V4785" i="1"/>
  <c r="W4785" i="1"/>
  <c r="X4785" i="1"/>
  <c r="Y4785" i="1"/>
  <c r="Z4785" i="1"/>
  <c r="AA4785" i="1"/>
  <c r="AB4785" i="1"/>
  <c r="AC4785" i="1"/>
  <c r="AD4785" i="1"/>
  <c r="AE4785" i="1"/>
  <c r="V4786" i="1"/>
  <c r="W4786" i="1"/>
  <c r="X4786" i="1"/>
  <c r="Y4786" i="1"/>
  <c r="Z4786" i="1"/>
  <c r="AA4786" i="1"/>
  <c r="AB4786" i="1"/>
  <c r="AC4786" i="1"/>
  <c r="AD4786" i="1"/>
  <c r="AE4786" i="1"/>
  <c r="V4787" i="1"/>
  <c r="W4787" i="1"/>
  <c r="X4787" i="1"/>
  <c r="Y4787" i="1"/>
  <c r="Z4787" i="1"/>
  <c r="AA4787" i="1"/>
  <c r="AB4787" i="1"/>
  <c r="AC4787" i="1"/>
  <c r="AD4787" i="1"/>
  <c r="AE4787" i="1"/>
  <c r="V4788" i="1"/>
  <c r="W4788" i="1"/>
  <c r="X4788" i="1"/>
  <c r="Y4788" i="1"/>
  <c r="Z4788" i="1"/>
  <c r="AA4788" i="1"/>
  <c r="AB4788" i="1"/>
  <c r="AC4788" i="1"/>
  <c r="AD4788" i="1"/>
  <c r="AE4788" i="1"/>
  <c r="V4789" i="1"/>
  <c r="W4789" i="1"/>
  <c r="X4789" i="1"/>
  <c r="Y4789" i="1"/>
  <c r="Z4789" i="1"/>
  <c r="AA4789" i="1"/>
  <c r="AB4789" i="1"/>
  <c r="AC4789" i="1"/>
  <c r="AD4789" i="1"/>
  <c r="AE4789" i="1"/>
  <c r="V4790" i="1"/>
  <c r="W4790" i="1"/>
  <c r="X4790" i="1"/>
  <c r="Y4790" i="1"/>
  <c r="Z4790" i="1"/>
  <c r="AA4790" i="1"/>
  <c r="AB4790" i="1"/>
  <c r="AC4790" i="1"/>
  <c r="AD4790" i="1"/>
  <c r="AE4790" i="1"/>
  <c r="V4791" i="1"/>
  <c r="W4791" i="1"/>
  <c r="X4791" i="1"/>
  <c r="Y4791" i="1"/>
  <c r="Z4791" i="1"/>
  <c r="AA4791" i="1"/>
  <c r="AB4791" i="1"/>
  <c r="AC4791" i="1"/>
  <c r="AD4791" i="1"/>
  <c r="AE4791" i="1"/>
  <c r="V4792" i="1"/>
  <c r="W4792" i="1"/>
  <c r="X4792" i="1"/>
  <c r="Y4792" i="1"/>
  <c r="Z4792" i="1"/>
  <c r="AA4792" i="1"/>
  <c r="AB4792" i="1"/>
  <c r="AC4792" i="1"/>
  <c r="AD4792" i="1"/>
  <c r="AE4792" i="1"/>
  <c r="V4793" i="1"/>
  <c r="W4793" i="1"/>
  <c r="X4793" i="1"/>
  <c r="Y4793" i="1"/>
  <c r="Z4793" i="1"/>
  <c r="AA4793" i="1"/>
  <c r="AB4793" i="1"/>
  <c r="AC4793" i="1"/>
  <c r="AD4793" i="1"/>
  <c r="AE4793" i="1"/>
  <c r="V4794" i="1"/>
  <c r="W4794" i="1"/>
  <c r="X4794" i="1"/>
  <c r="Y4794" i="1"/>
  <c r="Z4794" i="1"/>
  <c r="AA4794" i="1"/>
  <c r="AB4794" i="1"/>
  <c r="AC4794" i="1"/>
  <c r="AD4794" i="1"/>
  <c r="AE4794" i="1"/>
  <c r="V4795" i="1"/>
  <c r="W4795" i="1"/>
  <c r="X4795" i="1"/>
  <c r="Y4795" i="1"/>
  <c r="Z4795" i="1"/>
  <c r="AA4795" i="1"/>
  <c r="AB4795" i="1"/>
  <c r="AC4795" i="1"/>
  <c r="AD4795" i="1"/>
  <c r="AE4795" i="1"/>
  <c r="V4796" i="1"/>
  <c r="W4796" i="1"/>
  <c r="X4796" i="1"/>
  <c r="Y4796" i="1"/>
  <c r="Z4796" i="1"/>
  <c r="AA4796" i="1"/>
  <c r="AB4796" i="1"/>
  <c r="AC4796" i="1"/>
  <c r="AD4796" i="1"/>
  <c r="AE4796" i="1"/>
  <c r="V4797" i="1"/>
  <c r="W4797" i="1"/>
  <c r="X4797" i="1"/>
  <c r="Y4797" i="1"/>
  <c r="Z4797" i="1"/>
  <c r="AA4797" i="1"/>
  <c r="AB4797" i="1"/>
  <c r="AC4797" i="1"/>
  <c r="AD4797" i="1"/>
  <c r="AE4797" i="1"/>
  <c r="V4798" i="1"/>
  <c r="W4798" i="1"/>
  <c r="X4798" i="1"/>
  <c r="Y4798" i="1"/>
  <c r="Z4798" i="1"/>
  <c r="AA4798" i="1"/>
  <c r="AB4798" i="1"/>
  <c r="AC4798" i="1"/>
  <c r="AD4798" i="1"/>
  <c r="AE4798" i="1"/>
  <c r="V4799" i="1"/>
  <c r="W4799" i="1"/>
  <c r="X4799" i="1"/>
  <c r="Y4799" i="1"/>
  <c r="Z4799" i="1"/>
  <c r="AA4799" i="1"/>
  <c r="AB4799" i="1"/>
  <c r="AC4799" i="1"/>
  <c r="AD4799" i="1"/>
  <c r="AE4799" i="1"/>
  <c r="V4800" i="1"/>
  <c r="W4800" i="1"/>
  <c r="X4800" i="1"/>
  <c r="Y4800" i="1"/>
  <c r="Z4800" i="1"/>
  <c r="AA4800" i="1"/>
  <c r="AB4800" i="1"/>
  <c r="AC4800" i="1"/>
  <c r="AD4800" i="1"/>
  <c r="AE4800" i="1"/>
  <c r="V4801" i="1"/>
  <c r="W4801" i="1"/>
  <c r="X4801" i="1"/>
  <c r="Y4801" i="1"/>
  <c r="Z4801" i="1"/>
  <c r="AA4801" i="1"/>
  <c r="AB4801" i="1"/>
  <c r="AC4801" i="1"/>
  <c r="AD4801" i="1"/>
  <c r="AE4801" i="1"/>
  <c r="V4802" i="1"/>
  <c r="W4802" i="1"/>
  <c r="X4802" i="1"/>
  <c r="Y4802" i="1"/>
  <c r="Z4802" i="1"/>
  <c r="AA4802" i="1"/>
  <c r="AB4802" i="1"/>
  <c r="AC4802" i="1"/>
  <c r="AD4802" i="1"/>
  <c r="AE4802" i="1"/>
  <c r="V4803" i="1"/>
  <c r="W4803" i="1"/>
  <c r="X4803" i="1"/>
  <c r="Y4803" i="1"/>
  <c r="Z4803" i="1"/>
  <c r="AA4803" i="1"/>
  <c r="AB4803" i="1"/>
  <c r="AC4803" i="1"/>
  <c r="AD4803" i="1"/>
  <c r="AE4803" i="1"/>
  <c r="V4804" i="1"/>
  <c r="W4804" i="1"/>
  <c r="X4804" i="1"/>
  <c r="Y4804" i="1"/>
  <c r="Z4804" i="1"/>
  <c r="AA4804" i="1"/>
  <c r="AB4804" i="1"/>
  <c r="AC4804" i="1"/>
  <c r="AD4804" i="1"/>
  <c r="AE4804" i="1"/>
  <c r="V4805" i="1"/>
  <c r="W4805" i="1"/>
  <c r="X4805" i="1"/>
  <c r="Y4805" i="1"/>
  <c r="Z4805" i="1"/>
  <c r="AA4805" i="1"/>
  <c r="AB4805" i="1"/>
  <c r="AC4805" i="1"/>
  <c r="AD4805" i="1"/>
  <c r="AE4805" i="1"/>
  <c r="V4806" i="1"/>
  <c r="W4806" i="1"/>
  <c r="X4806" i="1"/>
  <c r="Y4806" i="1"/>
  <c r="Z4806" i="1"/>
  <c r="AA4806" i="1"/>
  <c r="AB4806" i="1"/>
  <c r="AC4806" i="1"/>
  <c r="AD4806" i="1"/>
  <c r="AE4806" i="1"/>
  <c r="V4807" i="1"/>
  <c r="W4807" i="1"/>
  <c r="X4807" i="1"/>
  <c r="Y4807" i="1"/>
  <c r="Z4807" i="1"/>
  <c r="AA4807" i="1"/>
  <c r="AB4807" i="1"/>
  <c r="AC4807" i="1"/>
  <c r="AD4807" i="1"/>
  <c r="AE4807" i="1"/>
  <c r="V4808" i="1"/>
  <c r="W4808" i="1"/>
  <c r="X4808" i="1"/>
  <c r="Y4808" i="1"/>
  <c r="Z4808" i="1"/>
  <c r="AA4808" i="1"/>
  <c r="AB4808" i="1"/>
  <c r="AC4808" i="1"/>
  <c r="AD4808" i="1"/>
  <c r="AE4808" i="1"/>
  <c r="V4809" i="1"/>
  <c r="W4809" i="1"/>
  <c r="X4809" i="1"/>
  <c r="Y4809" i="1"/>
  <c r="Z4809" i="1"/>
  <c r="AA4809" i="1"/>
  <c r="AB4809" i="1"/>
  <c r="AC4809" i="1"/>
  <c r="AD4809" i="1"/>
  <c r="AE4809" i="1"/>
  <c r="V4810" i="1"/>
  <c r="W4810" i="1"/>
  <c r="X4810" i="1"/>
  <c r="Y4810" i="1"/>
  <c r="Z4810" i="1"/>
  <c r="AA4810" i="1"/>
  <c r="AB4810" i="1"/>
  <c r="AC4810" i="1"/>
  <c r="AD4810" i="1"/>
  <c r="AE4810" i="1"/>
  <c r="V4811" i="1"/>
  <c r="W4811" i="1"/>
  <c r="X4811" i="1"/>
  <c r="Y4811" i="1"/>
  <c r="Z4811" i="1"/>
  <c r="AA4811" i="1"/>
  <c r="AB4811" i="1"/>
  <c r="AC4811" i="1"/>
  <c r="AD4811" i="1"/>
  <c r="AE4811" i="1"/>
  <c r="V4812" i="1"/>
  <c r="W4812" i="1"/>
  <c r="X4812" i="1"/>
  <c r="Y4812" i="1"/>
  <c r="Z4812" i="1"/>
  <c r="AA4812" i="1"/>
  <c r="AB4812" i="1"/>
  <c r="AC4812" i="1"/>
  <c r="AD4812" i="1"/>
  <c r="AE4812" i="1"/>
  <c r="V4813" i="1"/>
  <c r="W4813" i="1"/>
  <c r="X4813" i="1"/>
  <c r="Y4813" i="1"/>
  <c r="Z4813" i="1"/>
  <c r="AA4813" i="1"/>
  <c r="AB4813" i="1"/>
  <c r="AC4813" i="1"/>
  <c r="AD4813" i="1"/>
  <c r="AE4813" i="1"/>
  <c r="V4814" i="1"/>
  <c r="W4814" i="1"/>
  <c r="X4814" i="1"/>
  <c r="Y4814" i="1"/>
  <c r="Z4814" i="1"/>
  <c r="AA4814" i="1"/>
  <c r="AB4814" i="1"/>
  <c r="AC4814" i="1"/>
  <c r="AD4814" i="1"/>
  <c r="AE4814" i="1"/>
  <c r="V4815" i="1"/>
  <c r="W4815" i="1"/>
  <c r="X4815" i="1"/>
  <c r="Y4815" i="1"/>
  <c r="Z4815" i="1"/>
  <c r="AA4815" i="1"/>
  <c r="AB4815" i="1"/>
  <c r="AC4815" i="1"/>
  <c r="AD4815" i="1"/>
  <c r="AE4815" i="1"/>
  <c r="V4816" i="1"/>
  <c r="W4816" i="1"/>
  <c r="X4816" i="1"/>
  <c r="Y4816" i="1"/>
  <c r="Z4816" i="1"/>
  <c r="AA4816" i="1"/>
  <c r="AB4816" i="1"/>
  <c r="AC4816" i="1"/>
  <c r="AD4816" i="1"/>
  <c r="AE4816" i="1"/>
  <c r="V4817" i="1"/>
  <c r="W4817" i="1"/>
  <c r="X4817" i="1"/>
  <c r="Y4817" i="1"/>
  <c r="Z4817" i="1"/>
  <c r="AA4817" i="1"/>
  <c r="AB4817" i="1"/>
  <c r="AC4817" i="1"/>
  <c r="AD4817" i="1"/>
  <c r="AE4817" i="1"/>
  <c r="V4818" i="1"/>
  <c r="W4818" i="1"/>
  <c r="X4818" i="1"/>
  <c r="Y4818" i="1"/>
  <c r="Z4818" i="1"/>
  <c r="AA4818" i="1"/>
  <c r="AB4818" i="1"/>
  <c r="AC4818" i="1"/>
  <c r="AD4818" i="1"/>
  <c r="AE4818" i="1"/>
  <c r="V4819" i="1"/>
  <c r="W4819" i="1"/>
  <c r="X4819" i="1"/>
  <c r="Y4819" i="1"/>
  <c r="Z4819" i="1"/>
  <c r="AA4819" i="1"/>
  <c r="AB4819" i="1"/>
  <c r="AC4819" i="1"/>
  <c r="AD4819" i="1"/>
  <c r="AE4819" i="1"/>
  <c r="V4820" i="1"/>
  <c r="W4820" i="1"/>
  <c r="X4820" i="1"/>
  <c r="Y4820" i="1"/>
  <c r="Z4820" i="1"/>
  <c r="AA4820" i="1"/>
  <c r="AB4820" i="1"/>
  <c r="AC4820" i="1"/>
  <c r="AD4820" i="1"/>
  <c r="AE4820" i="1"/>
  <c r="V4821" i="1"/>
  <c r="W4821" i="1"/>
  <c r="X4821" i="1"/>
  <c r="Y4821" i="1"/>
  <c r="Z4821" i="1"/>
  <c r="AA4821" i="1"/>
  <c r="AB4821" i="1"/>
  <c r="AC4821" i="1"/>
  <c r="AD4821" i="1"/>
  <c r="AE4821" i="1"/>
  <c r="V4822" i="1"/>
  <c r="W4822" i="1"/>
  <c r="X4822" i="1"/>
  <c r="Y4822" i="1"/>
  <c r="Z4822" i="1"/>
  <c r="AA4822" i="1"/>
  <c r="AB4822" i="1"/>
  <c r="AC4822" i="1"/>
  <c r="AD4822" i="1"/>
  <c r="AE4822" i="1"/>
  <c r="V4823" i="1"/>
  <c r="W4823" i="1"/>
  <c r="X4823" i="1"/>
  <c r="Y4823" i="1"/>
  <c r="Z4823" i="1"/>
  <c r="AA4823" i="1"/>
  <c r="AB4823" i="1"/>
  <c r="AC4823" i="1"/>
  <c r="AD4823" i="1"/>
  <c r="AE4823" i="1"/>
  <c r="V4824" i="1"/>
  <c r="W4824" i="1"/>
  <c r="X4824" i="1"/>
  <c r="Y4824" i="1"/>
  <c r="Z4824" i="1"/>
  <c r="AA4824" i="1"/>
  <c r="AB4824" i="1"/>
  <c r="AC4824" i="1"/>
  <c r="AD4824" i="1"/>
  <c r="AE4824" i="1"/>
  <c r="V4825" i="1"/>
  <c r="W4825" i="1"/>
  <c r="X4825" i="1"/>
  <c r="Y4825" i="1"/>
  <c r="Z4825" i="1"/>
  <c r="AA4825" i="1"/>
  <c r="AB4825" i="1"/>
  <c r="AC4825" i="1"/>
  <c r="AD4825" i="1"/>
  <c r="AE4825" i="1"/>
  <c r="V4826" i="1"/>
  <c r="W4826" i="1"/>
  <c r="X4826" i="1"/>
  <c r="Y4826" i="1"/>
  <c r="Z4826" i="1"/>
  <c r="AA4826" i="1"/>
  <c r="AB4826" i="1"/>
  <c r="AC4826" i="1"/>
  <c r="AD4826" i="1"/>
  <c r="AE4826" i="1"/>
  <c r="V4827" i="1"/>
  <c r="W4827" i="1"/>
  <c r="X4827" i="1"/>
  <c r="Y4827" i="1"/>
  <c r="Z4827" i="1"/>
  <c r="AA4827" i="1"/>
  <c r="AB4827" i="1"/>
  <c r="AC4827" i="1"/>
  <c r="AD4827" i="1"/>
  <c r="AE4827" i="1"/>
  <c r="V4828" i="1"/>
  <c r="W4828" i="1"/>
  <c r="X4828" i="1"/>
  <c r="Y4828" i="1"/>
  <c r="Z4828" i="1"/>
  <c r="AA4828" i="1"/>
  <c r="AB4828" i="1"/>
  <c r="AC4828" i="1"/>
  <c r="AD4828" i="1"/>
  <c r="AE4828" i="1"/>
  <c r="V4829" i="1"/>
  <c r="W4829" i="1"/>
  <c r="X4829" i="1"/>
  <c r="Y4829" i="1"/>
  <c r="Z4829" i="1"/>
  <c r="AA4829" i="1"/>
  <c r="AB4829" i="1"/>
  <c r="AC4829" i="1"/>
  <c r="AD4829" i="1"/>
  <c r="AE4829" i="1"/>
  <c r="V4830" i="1"/>
  <c r="W4830" i="1"/>
  <c r="X4830" i="1"/>
  <c r="Y4830" i="1"/>
  <c r="Z4830" i="1"/>
  <c r="AA4830" i="1"/>
  <c r="AB4830" i="1"/>
  <c r="AC4830" i="1"/>
  <c r="AD4830" i="1"/>
  <c r="AE4830" i="1"/>
  <c r="V4831" i="1"/>
  <c r="W4831" i="1"/>
  <c r="X4831" i="1"/>
  <c r="Y4831" i="1"/>
  <c r="Z4831" i="1"/>
  <c r="AA4831" i="1"/>
  <c r="AB4831" i="1"/>
  <c r="AC4831" i="1"/>
  <c r="AD4831" i="1"/>
  <c r="AE4831" i="1"/>
  <c r="V4832" i="1"/>
  <c r="W4832" i="1"/>
  <c r="X4832" i="1"/>
  <c r="Y4832" i="1"/>
  <c r="Z4832" i="1"/>
  <c r="AA4832" i="1"/>
  <c r="AB4832" i="1"/>
  <c r="AC4832" i="1"/>
  <c r="AD4832" i="1"/>
  <c r="AE4832" i="1"/>
  <c r="V4833" i="1"/>
  <c r="W4833" i="1"/>
  <c r="X4833" i="1"/>
  <c r="Y4833" i="1"/>
  <c r="Z4833" i="1"/>
  <c r="AA4833" i="1"/>
  <c r="AB4833" i="1"/>
  <c r="AC4833" i="1"/>
  <c r="AD4833" i="1"/>
  <c r="AE4833" i="1"/>
  <c r="V4834" i="1"/>
  <c r="W4834" i="1"/>
  <c r="X4834" i="1"/>
  <c r="Y4834" i="1"/>
  <c r="Z4834" i="1"/>
  <c r="AA4834" i="1"/>
  <c r="AB4834" i="1"/>
  <c r="AC4834" i="1"/>
  <c r="AD4834" i="1"/>
  <c r="AE4834" i="1"/>
  <c r="V4835" i="1"/>
  <c r="W4835" i="1"/>
  <c r="X4835" i="1"/>
  <c r="Y4835" i="1"/>
  <c r="Z4835" i="1"/>
  <c r="AA4835" i="1"/>
  <c r="AB4835" i="1"/>
  <c r="AC4835" i="1"/>
  <c r="AD4835" i="1"/>
  <c r="AE4835" i="1"/>
  <c r="V4836" i="1"/>
  <c r="W4836" i="1"/>
  <c r="X4836" i="1"/>
  <c r="Y4836" i="1"/>
  <c r="Z4836" i="1"/>
  <c r="AA4836" i="1"/>
  <c r="AB4836" i="1"/>
  <c r="AC4836" i="1"/>
  <c r="AD4836" i="1"/>
  <c r="AE4836" i="1"/>
  <c r="V4837" i="1"/>
  <c r="W4837" i="1"/>
  <c r="X4837" i="1"/>
  <c r="Y4837" i="1"/>
  <c r="Z4837" i="1"/>
  <c r="AA4837" i="1"/>
  <c r="AB4837" i="1"/>
  <c r="AC4837" i="1"/>
  <c r="AD4837" i="1"/>
  <c r="AE4837" i="1"/>
  <c r="V4838" i="1"/>
  <c r="W4838" i="1"/>
  <c r="X4838" i="1"/>
  <c r="Y4838" i="1"/>
  <c r="Z4838" i="1"/>
  <c r="AA4838" i="1"/>
  <c r="AB4838" i="1"/>
  <c r="AC4838" i="1"/>
  <c r="AD4838" i="1"/>
  <c r="AE4838" i="1"/>
  <c r="V4839" i="1"/>
  <c r="W4839" i="1"/>
  <c r="X4839" i="1"/>
  <c r="Y4839" i="1"/>
  <c r="Z4839" i="1"/>
  <c r="AA4839" i="1"/>
  <c r="AB4839" i="1"/>
  <c r="AC4839" i="1"/>
  <c r="AD4839" i="1"/>
  <c r="AE4839" i="1"/>
  <c r="V4840" i="1"/>
  <c r="W4840" i="1"/>
  <c r="X4840" i="1"/>
  <c r="Y4840" i="1"/>
  <c r="Z4840" i="1"/>
  <c r="AA4840" i="1"/>
  <c r="AB4840" i="1"/>
  <c r="AC4840" i="1"/>
  <c r="AD4840" i="1"/>
  <c r="AE4840" i="1"/>
  <c r="V4841" i="1"/>
  <c r="W4841" i="1"/>
  <c r="X4841" i="1"/>
  <c r="Y4841" i="1"/>
  <c r="Z4841" i="1"/>
  <c r="AA4841" i="1"/>
  <c r="AB4841" i="1"/>
  <c r="AC4841" i="1"/>
  <c r="AD4841" i="1"/>
  <c r="AE4841" i="1"/>
  <c r="V4842" i="1"/>
  <c r="W4842" i="1"/>
  <c r="X4842" i="1"/>
  <c r="Y4842" i="1"/>
  <c r="Z4842" i="1"/>
  <c r="AA4842" i="1"/>
  <c r="AB4842" i="1"/>
  <c r="AC4842" i="1"/>
  <c r="AD4842" i="1"/>
  <c r="AE4842" i="1"/>
  <c r="V4843" i="1"/>
  <c r="W4843" i="1"/>
  <c r="X4843" i="1"/>
  <c r="Y4843" i="1"/>
  <c r="Z4843" i="1"/>
  <c r="AA4843" i="1"/>
  <c r="AB4843" i="1"/>
  <c r="AC4843" i="1"/>
  <c r="AD4843" i="1"/>
  <c r="AE4843" i="1"/>
  <c r="V4844" i="1"/>
  <c r="W4844" i="1"/>
  <c r="X4844" i="1"/>
  <c r="Y4844" i="1"/>
  <c r="Z4844" i="1"/>
  <c r="AA4844" i="1"/>
  <c r="AB4844" i="1"/>
  <c r="AC4844" i="1"/>
  <c r="AD4844" i="1"/>
  <c r="AE4844" i="1"/>
  <c r="V4845" i="1"/>
  <c r="W4845" i="1"/>
  <c r="X4845" i="1"/>
  <c r="Y4845" i="1"/>
  <c r="Z4845" i="1"/>
  <c r="AA4845" i="1"/>
  <c r="AB4845" i="1"/>
  <c r="AC4845" i="1"/>
  <c r="AD4845" i="1"/>
  <c r="AE4845" i="1"/>
  <c r="V4846" i="1"/>
  <c r="W4846" i="1"/>
  <c r="X4846" i="1"/>
  <c r="Y4846" i="1"/>
  <c r="Z4846" i="1"/>
  <c r="AA4846" i="1"/>
  <c r="AB4846" i="1"/>
  <c r="AC4846" i="1"/>
  <c r="AD4846" i="1"/>
  <c r="AE4846" i="1"/>
  <c r="V4847" i="1"/>
  <c r="W4847" i="1"/>
  <c r="X4847" i="1"/>
  <c r="Y4847" i="1"/>
  <c r="Z4847" i="1"/>
  <c r="AA4847" i="1"/>
  <c r="AB4847" i="1"/>
  <c r="AC4847" i="1"/>
  <c r="AD4847" i="1"/>
  <c r="AE4847" i="1"/>
  <c r="V4848" i="1"/>
  <c r="W4848" i="1"/>
  <c r="X4848" i="1"/>
  <c r="Y4848" i="1"/>
  <c r="Z4848" i="1"/>
  <c r="AA4848" i="1"/>
  <c r="AB4848" i="1"/>
  <c r="AC4848" i="1"/>
  <c r="AD4848" i="1"/>
  <c r="AE4848" i="1"/>
  <c r="V4849" i="1"/>
  <c r="W4849" i="1"/>
  <c r="X4849" i="1"/>
  <c r="Y4849" i="1"/>
  <c r="Z4849" i="1"/>
  <c r="AA4849" i="1"/>
  <c r="AB4849" i="1"/>
  <c r="AC4849" i="1"/>
  <c r="AD4849" i="1"/>
  <c r="AE4849" i="1"/>
  <c r="V4850" i="1"/>
  <c r="W4850" i="1"/>
  <c r="X4850" i="1"/>
  <c r="Y4850" i="1"/>
  <c r="Z4850" i="1"/>
  <c r="AA4850" i="1"/>
  <c r="AB4850" i="1"/>
  <c r="AC4850" i="1"/>
  <c r="AD4850" i="1"/>
  <c r="AE4850" i="1"/>
  <c r="V4851" i="1"/>
  <c r="W4851" i="1"/>
  <c r="X4851" i="1"/>
  <c r="Y4851" i="1"/>
  <c r="Z4851" i="1"/>
  <c r="AA4851" i="1"/>
  <c r="AB4851" i="1"/>
  <c r="AC4851" i="1"/>
  <c r="AD4851" i="1"/>
  <c r="AE4851" i="1"/>
  <c r="V4852" i="1"/>
  <c r="W4852" i="1"/>
  <c r="X4852" i="1"/>
  <c r="Y4852" i="1"/>
  <c r="Z4852" i="1"/>
  <c r="AA4852" i="1"/>
  <c r="AB4852" i="1"/>
  <c r="AC4852" i="1"/>
  <c r="AD4852" i="1"/>
  <c r="AE4852" i="1"/>
  <c r="V4853" i="1"/>
  <c r="W4853" i="1"/>
  <c r="X4853" i="1"/>
  <c r="Y4853" i="1"/>
  <c r="Z4853" i="1"/>
  <c r="AA4853" i="1"/>
  <c r="AB4853" i="1"/>
  <c r="AC4853" i="1"/>
  <c r="AD4853" i="1"/>
  <c r="AE4853" i="1"/>
  <c r="V4854" i="1"/>
  <c r="W4854" i="1"/>
  <c r="X4854" i="1"/>
  <c r="Y4854" i="1"/>
  <c r="Z4854" i="1"/>
  <c r="AA4854" i="1"/>
  <c r="AB4854" i="1"/>
  <c r="AC4854" i="1"/>
  <c r="AD4854" i="1"/>
  <c r="AE4854" i="1"/>
  <c r="V4855" i="1"/>
  <c r="W4855" i="1"/>
  <c r="X4855" i="1"/>
  <c r="Y4855" i="1"/>
  <c r="Z4855" i="1"/>
  <c r="AA4855" i="1"/>
  <c r="AB4855" i="1"/>
  <c r="AC4855" i="1"/>
  <c r="AD4855" i="1"/>
  <c r="AE4855" i="1"/>
  <c r="V4856" i="1"/>
  <c r="W4856" i="1"/>
  <c r="X4856" i="1"/>
  <c r="Y4856" i="1"/>
  <c r="Z4856" i="1"/>
  <c r="AA4856" i="1"/>
  <c r="AB4856" i="1"/>
  <c r="AC4856" i="1"/>
  <c r="AD4856" i="1"/>
  <c r="AE4856" i="1"/>
  <c r="V4857" i="1"/>
  <c r="W4857" i="1"/>
  <c r="X4857" i="1"/>
  <c r="Y4857" i="1"/>
  <c r="Z4857" i="1"/>
  <c r="AA4857" i="1"/>
  <c r="AB4857" i="1"/>
  <c r="AC4857" i="1"/>
  <c r="AD4857" i="1"/>
  <c r="AE4857" i="1"/>
  <c r="V4858" i="1"/>
  <c r="W4858" i="1"/>
  <c r="X4858" i="1"/>
  <c r="Y4858" i="1"/>
  <c r="Z4858" i="1"/>
  <c r="AA4858" i="1"/>
  <c r="AB4858" i="1"/>
  <c r="AC4858" i="1"/>
  <c r="AD4858" i="1"/>
  <c r="AE4858" i="1"/>
  <c r="V4859" i="1"/>
  <c r="W4859" i="1"/>
  <c r="X4859" i="1"/>
  <c r="Y4859" i="1"/>
  <c r="Z4859" i="1"/>
  <c r="AA4859" i="1"/>
  <c r="AB4859" i="1"/>
  <c r="AC4859" i="1"/>
  <c r="AD4859" i="1"/>
  <c r="AE4859" i="1"/>
  <c r="V4860" i="1"/>
  <c r="W4860" i="1"/>
  <c r="X4860" i="1"/>
  <c r="Y4860" i="1"/>
  <c r="Z4860" i="1"/>
  <c r="AA4860" i="1"/>
  <c r="AB4860" i="1"/>
  <c r="AC4860" i="1"/>
  <c r="AD4860" i="1"/>
  <c r="AE4860" i="1"/>
  <c r="V4861" i="1"/>
  <c r="W4861" i="1"/>
  <c r="X4861" i="1"/>
  <c r="Y4861" i="1"/>
  <c r="Z4861" i="1"/>
  <c r="AA4861" i="1"/>
  <c r="AB4861" i="1"/>
  <c r="AC4861" i="1"/>
  <c r="AD4861" i="1"/>
  <c r="AE4861" i="1"/>
  <c r="V4862" i="1"/>
  <c r="W4862" i="1"/>
  <c r="X4862" i="1"/>
  <c r="Y4862" i="1"/>
  <c r="Z4862" i="1"/>
  <c r="AA4862" i="1"/>
  <c r="AB4862" i="1"/>
  <c r="AC4862" i="1"/>
  <c r="AD4862" i="1"/>
  <c r="AE4862" i="1"/>
  <c r="V4863" i="1"/>
  <c r="W4863" i="1"/>
  <c r="X4863" i="1"/>
  <c r="Y4863" i="1"/>
  <c r="Z4863" i="1"/>
  <c r="AA4863" i="1"/>
  <c r="AB4863" i="1"/>
  <c r="AC4863" i="1"/>
  <c r="AD4863" i="1"/>
  <c r="AE4863" i="1"/>
  <c r="V4864" i="1"/>
  <c r="W4864" i="1"/>
  <c r="X4864" i="1"/>
  <c r="Y4864" i="1"/>
  <c r="Z4864" i="1"/>
  <c r="AA4864" i="1"/>
  <c r="AB4864" i="1"/>
  <c r="AC4864" i="1"/>
  <c r="AD4864" i="1"/>
  <c r="AE4864" i="1"/>
  <c r="V4865" i="1"/>
  <c r="W4865" i="1"/>
  <c r="X4865" i="1"/>
  <c r="Y4865" i="1"/>
  <c r="Z4865" i="1"/>
  <c r="AA4865" i="1"/>
  <c r="AB4865" i="1"/>
  <c r="AC4865" i="1"/>
  <c r="AD4865" i="1"/>
  <c r="AE4865" i="1"/>
  <c r="V4866" i="1"/>
  <c r="W4866" i="1"/>
  <c r="X4866" i="1"/>
  <c r="Y4866" i="1"/>
  <c r="Z4866" i="1"/>
  <c r="AA4866" i="1"/>
  <c r="AB4866" i="1"/>
  <c r="AC4866" i="1"/>
  <c r="AD4866" i="1"/>
  <c r="AE4866" i="1"/>
  <c r="V4867" i="1"/>
  <c r="W4867" i="1"/>
  <c r="X4867" i="1"/>
  <c r="Y4867" i="1"/>
  <c r="Z4867" i="1"/>
  <c r="AA4867" i="1"/>
  <c r="AB4867" i="1"/>
  <c r="AC4867" i="1"/>
  <c r="AD4867" i="1"/>
  <c r="AE4867" i="1"/>
  <c r="V4868" i="1"/>
  <c r="W4868" i="1"/>
  <c r="X4868" i="1"/>
  <c r="Y4868" i="1"/>
  <c r="Z4868" i="1"/>
  <c r="AA4868" i="1"/>
  <c r="AB4868" i="1"/>
  <c r="AC4868" i="1"/>
  <c r="AD4868" i="1"/>
  <c r="AE4868" i="1"/>
  <c r="V4869" i="1"/>
  <c r="W4869" i="1"/>
  <c r="X4869" i="1"/>
  <c r="Y4869" i="1"/>
  <c r="Z4869" i="1"/>
  <c r="AA4869" i="1"/>
  <c r="AB4869" i="1"/>
  <c r="AC4869" i="1"/>
  <c r="AD4869" i="1"/>
  <c r="AE4869" i="1"/>
  <c r="V4870" i="1"/>
  <c r="W4870" i="1"/>
  <c r="X4870" i="1"/>
  <c r="Y4870" i="1"/>
  <c r="Z4870" i="1"/>
  <c r="AA4870" i="1"/>
  <c r="AB4870" i="1"/>
  <c r="AC4870" i="1"/>
  <c r="AD4870" i="1"/>
  <c r="AE4870" i="1"/>
  <c r="V4871" i="1"/>
  <c r="W4871" i="1"/>
  <c r="X4871" i="1"/>
  <c r="Y4871" i="1"/>
  <c r="Z4871" i="1"/>
  <c r="AA4871" i="1"/>
  <c r="AB4871" i="1"/>
  <c r="AC4871" i="1"/>
  <c r="AD4871" i="1"/>
  <c r="AE4871" i="1"/>
  <c r="V4872" i="1"/>
  <c r="W4872" i="1"/>
  <c r="X4872" i="1"/>
  <c r="Y4872" i="1"/>
  <c r="Z4872" i="1"/>
  <c r="AA4872" i="1"/>
  <c r="AB4872" i="1"/>
  <c r="AC4872" i="1"/>
  <c r="AD4872" i="1"/>
  <c r="AE4872" i="1"/>
  <c r="V4873" i="1"/>
  <c r="W4873" i="1"/>
  <c r="X4873" i="1"/>
  <c r="Y4873" i="1"/>
  <c r="Z4873" i="1"/>
  <c r="AA4873" i="1"/>
  <c r="AB4873" i="1"/>
  <c r="AC4873" i="1"/>
  <c r="AD4873" i="1"/>
  <c r="AE4873" i="1"/>
  <c r="V4874" i="1"/>
  <c r="W4874" i="1"/>
  <c r="X4874" i="1"/>
  <c r="Y4874" i="1"/>
  <c r="Z4874" i="1"/>
  <c r="AA4874" i="1"/>
  <c r="AB4874" i="1"/>
  <c r="AC4874" i="1"/>
  <c r="AD4874" i="1"/>
  <c r="AE4874" i="1"/>
  <c r="V4875" i="1"/>
  <c r="W4875" i="1"/>
  <c r="X4875" i="1"/>
  <c r="Y4875" i="1"/>
  <c r="Z4875" i="1"/>
  <c r="AA4875" i="1"/>
  <c r="AB4875" i="1"/>
  <c r="AC4875" i="1"/>
  <c r="AD4875" i="1"/>
  <c r="AE4875" i="1"/>
  <c r="V4876" i="1"/>
  <c r="W4876" i="1"/>
  <c r="X4876" i="1"/>
  <c r="Y4876" i="1"/>
  <c r="Z4876" i="1"/>
  <c r="AA4876" i="1"/>
  <c r="AB4876" i="1"/>
  <c r="AC4876" i="1"/>
  <c r="AD4876" i="1"/>
  <c r="AE4876" i="1"/>
  <c r="V4877" i="1"/>
  <c r="W4877" i="1"/>
  <c r="X4877" i="1"/>
  <c r="Y4877" i="1"/>
  <c r="Z4877" i="1"/>
  <c r="AA4877" i="1"/>
  <c r="AB4877" i="1"/>
  <c r="AC4877" i="1"/>
  <c r="AD4877" i="1"/>
  <c r="AE4877" i="1"/>
  <c r="V4878" i="1"/>
  <c r="W4878" i="1"/>
  <c r="X4878" i="1"/>
  <c r="Y4878" i="1"/>
  <c r="Z4878" i="1"/>
  <c r="AA4878" i="1"/>
  <c r="AB4878" i="1"/>
  <c r="AC4878" i="1"/>
  <c r="AD4878" i="1"/>
  <c r="AE4878" i="1"/>
  <c r="V4879" i="1"/>
  <c r="W4879" i="1"/>
  <c r="X4879" i="1"/>
  <c r="Y4879" i="1"/>
  <c r="Z4879" i="1"/>
  <c r="AA4879" i="1"/>
  <c r="AB4879" i="1"/>
  <c r="AC4879" i="1"/>
  <c r="AD4879" i="1"/>
  <c r="AE4879" i="1"/>
  <c r="V4880" i="1"/>
  <c r="W4880" i="1"/>
  <c r="X4880" i="1"/>
  <c r="Y4880" i="1"/>
  <c r="Z4880" i="1"/>
  <c r="AA4880" i="1"/>
  <c r="AB4880" i="1"/>
  <c r="AC4880" i="1"/>
  <c r="AD4880" i="1"/>
  <c r="AE4880" i="1"/>
  <c r="V4881" i="1"/>
  <c r="W4881" i="1"/>
  <c r="X4881" i="1"/>
  <c r="Y4881" i="1"/>
  <c r="Z4881" i="1"/>
  <c r="AA4881" i="1"/>
  <c r="AB4881" i="1"/>
  <c r="AC4881" i="1"/>
  <c r="AD4881" i="1"/>
  <c r="AE4881" i="1"/>
  <c r="V4882" i="1"/>
  <c r="W4882" i="1"/>
  <c r="X4882" i="1"/>
  <c r="Y4882" i="1"/>
  <c r="Z4882" i="1"/>
  <c r="AA4882" i="1"/>
  <c r="AB4882" i="1"/>
  <c r="AC4882" i="1"/>
  <c r="AD4882" i="1"/>
  <c r="AE4882" i="1"/>
  <c r="V4883" i="1"/>
  <c r="W4883" i="1"/>
  <c r="X4883" i="1"/>
  <c r="Y4883" i="1"/>
  <c r="Z4883" i="1"/>
  <c r="AA4883" i="1"/>
  <c r="AB4883" i="1"/>
  <c r="AC4883" i="1"/>
  <c r="AD4883" i="1"/>
  <c r="AE4883" i="1"/>
  <c r="V4884" i="1"/>
  <c r="W4884" i="1"/>
  <c r="X4884" i="1"/>
  <c r="Y4884" i="1"/>
  <c r="Z4884" i="1"/>
  <c r="AA4884" i="1"/>
  <c r="AB4884" i="1"/>
  <c r="AC4884" i="1"/>
  <c r="AD4884" i="1"/>
  <c r="AE4884" i="1"/>
  <c r="V4885" i="1"/>
  <c r="W4885" i="1"/>
  <c r="X4885" i="1"/>
  <c r="Y4885" i="1"/>
  <c r="Z4885" i="1"/>
  <c r="AA4885" i="1"/>
  <c r="AB4885" i="1"/>
  <c r="AC4885" i="1"/>
  <c r="AD4885" i="1"/>
  <c r="AE4885" i="1"/>
  <c r="V4886" i="1"/>
  <c r="W4886" i="1"/>
  <c r="X4886" i="1"/>
  <c r="Y4886" i="1"/>
  <c r="Z4886" i="1"/>
  <c r="AA4886" i="1"/>
  <c r="AB4886" i="1"/>
  <c r="AC4886" i="1"/>
  <c r="AD4886" i="1"/>
  <c r="AE4886" i="1"/>
  <c r="V4887" i="1"/>
  <c r="W4887" i="1"/>
  <c r="X4887" i="1"/>
  <c r="Y4887" i="1"/>
  <c r="Z4887" i="1"/>
  <c r="AA4887" i="1"/>
  <c r="AB4887" i="1"/>
  <c r="AC4887" i="1"/>
  <c r="AD4887" i="1"/>
  <c r="AE4887" i="1"/>
  <c r="V4888" i="1"/>
  <c r="W4888" i="1"/>
  <c r="X4888" i="1"/>
  <c r="Y4888" i="1"/>
  <c r="Z4888" i="1"/>
  <c r="AA4888" i="1"/>
  <c r="AB4888" i="1"/>
  <c r="AC4888" i="1"/>
  <c r="AD4888" i="1"/>
  <c r="AE4888" i="1"/>
  <c r="V4889" i="1"/>
  <c r="W4889" i="1"/>
  <c r="X4889" i="1"/>
  <c r="Y4889" i="1"/>
  <c r="Z4889" i="1"/>
  <c r="AA4889" i="1"/>
  <c r="AB4889" i="1"/>
  <c r="AC4889" i="1"/>
  <c r="AD4889" i="1"/>
  <c r="AE4889" i="1"/>
  <c r="V4890" i="1"/>
  <c r="W4890" i="1"/>
  <c r="X4890" i="1"/>
  <c r="Y4890" i="1"/>
  <c r="Z4890" i="1"/>
  <c r="AA4890" i="1"/>
  <c r="AB4890" i="1"/>
  <c r="AC4890" i="1"/>
  <c r="AD4890" i="1"/>
  <c r="AE4890" i="1"/>
  <c r="V4891" i="1"/>
  <c r="W4891" i="1"/>
  <c r="X4891" i="1"/>
  <c r="Y4891" i="1"/>
  <c r="Z4891" i="1"/>
  <c r="AA4891" i="1"/>
  <c r="AB4891" i="1"/>
  <c r="AC4891" i="1"/>
  <c r="AD4891" i="1"/>
  <c r="AE4891" i="1"/>
  <c r="V4892" i="1"/>
  <c r="W4892" i="1"/>
  <c r="X4892" i="1"/>
  <c r="Y4892" i="1"/>
  <c r="Z4892" i="1"/>
  <c r="AA4892" i="1"/>
  <c r="AB4892" i="1"/>
  <c r="AC4892" i="1"/>
  <c r="AD4892" i="1"/>
  <c r="AE4892" i="1"/>
  <c r="V4893" i="1"/>
  <c r="W4893" i="1"/>
  <c r="X4893" i="1"/>
  <c r="Y4893" i="1"/>
  <c r="Z4893" i="1"/>
  <c r="AA4893" i="1"/>
  <c r="AB4893" i="1"/>
  <c r="AC4893" i="1"/>
  <c r="AD4893" i="1"/>
  <c r="AE4893" i="1"/>
  <c r="V4894" i="1"/>
  <c r="W4894" i="1"/>
  <c r="X4894" i="1"/>
  <c r="Y4894" i="1"/>
  <c r="Z4894" i="1"/>
  <c r="AA4894" i="1"/>
  <c r="AB4894" i="1"/>
  <c r="AC4894" i="1"/>
  <c r="AD4894" i="1"/>
  <c r="AE4894" i="1"/>
  <c r="V4895" i="1"/>
  <c r="W4895" i="1"/>
  <c r="X4895" i="1"/>
  <c r="Y4895" i="1"/>
  <c r="Z4895" i="1"/>
  <c r="AA4895" i="1"/>
  <c r="AB4895" i="1"/>
  <c r="AC4895" i="1"/>
  <c r="AD4895" i="1"/>
  <c r="AE4895" i="1"/>
  <c r="V4896" i="1"/>
  <c r="W4896" i="1"/>
  <c r="X4896" i="1"/>
  <c r="Y4896" i="1"/>
  <c r="Z4896" i="1"/>
  <c r="AA4896" i="1"/>
  <c r="AB4896" i="1"/>
  <c r="AC4896" i="1"/>
  <c r="AD4896" i="1"/>
  <c r="AE4896" i="1"/>
  <c r="V4897" i="1"/>
  <c r="W4897" i="1"/>
  <c r="X4897" i="1"/>
  <c r="Y4897" i="1"/>
  <c r="Z4897" i="1"/>
  <c r="AA4897" i="1"/>
  <c r="AB4897" i="1"/>
  <c r="AC4897" i="1"/>
  <c r="AD4897" i="1"/>
  <c r="AE4897" i="1"/>
  <c r="V4898" i="1"/>
  <c r="W4898" i="1"/>
  <c r="X4898" i="1"/>
  <c r="Y4898" i="1"/>
  <c r="Z4898" i="1"/>
  <c r="AA4898" i="1"/>
  <c r="AB4898" i="1"/>
  <c r="AC4898" i="1"/>
  <c r="AD4898" i="1"/>
  <c r="AE4898" i="1"/>
  <c r="V4899" i="1"/>
  <c r="W4899" i="1"/>
  <c r="X4899" i="1"/>
  <c r="Y4899" i="1"/>
  <c r="Z4899" i="1"/>
  <c r="AA4899" i="1"/>
  <c r="AB4899" i="1"/>
  <c r="AC4899" i="1"/>
  <c r="AD4899" i="1"/>
  <c r="AE4899" i="1"/>
  <c r="V4900" i="1"/>
  <c r="W4900" i="1"/>
  <c r="X4900" i="1"/>
  <c r="Y4900" i="1"/>
  <c r="Z4900" i="1"/>
  <c r="AA4900" i="1"/>
  <c r="AB4900" i="1"/>
  <c r="AC4900" i="1"/>
  <c r="AD4900" i="1"/>
  <c r="AE4900" i="1"/>
  <c r="V4901" i="1"/>
  <c r="W4901" i="1"/>
  <c r="X4901" i="1"/>
  <c r="Y4901" i="1"/>
  <c r="Z4901" i="1"/>
  <c r="AA4901" i="1"/>
  <c r="AB4901" i="1"/>
  <c r="AC4901" i="1"/>
  <c r="AD4901" i="1"/>
  <c r="AE4901" i="1"/>
  <c r="V4902" i="1"/>
  <c r="W4902" i="1"/>
  <c r="X4902" i="1"/>
  <c r="Y4902" i="1"/>
  <c r="Z4902" i="1"/>
  <c r="AA4902" i="1"/>
  <c r="AB4902" i="1"/>
  <c r="AC4902" i="1"/>
  <c r="AD4902" i="1"/>
  <c r="AE4902" i="1"/>
  <c r="V4903" i="1"/>
  <c r="W4903" i="1"/>
  <c r="X4903" i="1"/>
  <c r="Y4903" i="1"/>
  <c r="Z4903" i="1"/>
  <c r="AA4903" i="1"/>
  <c r="AB4903" i="1"/>
  <c r="AC4903" i="1"/>
  <c r="AD4903" i="1"/>
  <c r="AE4903" i="1"/>
  <c r="V4904" i="1"/>
  <c r="W4904" i="1"/>
  <c r="X4904" i="1"/>
  <c r="Y4904" i="1"/>
  <c r="Z4904" i="1"/>
  <c r="AA4904" i="1"/>
  <c r="AB4904" i="1"/>
  <c r="AC4904" i="1"/>
  <c r="AD4904" i="1"/>
  <c r="AE4904" i="1"/>
  <c r="V4905" i="1"/>
  <c r="W4905" i="1"/>
  <c r="X4905" i="1"/>
  <c r="Y4905" i="1"/>
  <c r="Z4905" i="1"/>
  <c r="AA4905" i="1"/>
  <c r="AB4905" i="1"/>
  <c r="AC4905" i="1"/>
  <c r="AD4905" i="1"/>
  <c r="AE4905" i="1"/>
  <c r="V4906" i="1"/>
  <c r="W4906" i="1"/>
  <c r="X4906" i="1"/>
  <c r="Y4906" i="1"/>
  <c r="Z4906" i="1"/>
  <c r="AA4906" i="1"/>
  <c r="AB4906" i="1"/>
  <c r="AC4906" i="1"/>
  <c r="AD4906" i="1"/>
  <c r="AE4906" i="1"/>
  <c r="V4907" i="1"/>
  <c r="W4907" i="1"/>
  <c r="X4907" i="1"/>
  <c r="Y4907" i="1"/>
  <c r="Z4907" i="1"/>
  <c r="AA4907" i="1"/>
  <c r="AB4907" i="1"/>
  <c r="AC4907" i="1"/>
  <c r="AD4907" i="1"/>
  <c r="AE4907" i="1"/>
  <c r="V4908" i="1"/>
  <c r="W4908" i="1"/>
  <c r="X4908" i="1"/>
  <c r="Y4908" i="1"/>
  <c r="Z4908" i="1"/>
  <c r="AA4908" i="1"/>
  <c r="AB4908" i="1"/>
  <c r="AC4908" i="1"/>
  <c r="AD4908" i="1"/>
  <c r="AE4908" i="1"/>
  <c r="V4909" i="1"/>
  <c r="W4909" i="1"/>
  <c r="X4909" i="1"/>
  <c r="Y4909" i="1"/>
  <c r="Z4909" i="1"/>
  <c r="AA4909" i="1"/>
  <c r="AB4909" i="1"/>
  <c r="AC4909" i="1"/>
  <c r="AD4909" i="1"/>
  <c r="AE4909" i="1"/>
  <c r="V4910" i="1"/>
  <c r="W4910" i="1"/>
  <c r="X4910" i="1"/>
  <c r="Y4910" i="1"/>
  <c r="Z4910" i="1"/>
  <c r="AA4910" i="1"/>
  <c r="AB4910" i="1"/>
  <c r="AC4910" i="1"/>
  <c r="AD4910" i="1"/>
  <c r="AE4910" i="1"/>
  <c r="V4911" i="1"/>
  <c r="W4911" i="1"/>
  <c r="X4911" i="1"/>
  <c r="Y4911" i="1"/>
  <c r="Z4911" i="1"/>
  <c r="AA4911" i="1"/>
  <c r="AB4911" i="1"/>
  <c r="AC4911" i="1"/>
  <c r="AD4911" i="1"/>
  <c r="AE4911" i="1"/>
  <c r="V4912" i="1"/>
  <c r="W4912" i="1"/>
  <c r="X4912" i="1"/>
  <c r="Y4912" i="1"/>
  <c r="Z4912" i="1"/>
  <c r="AA4912" i="1"/>
  <c r="AB4912" i="1"/>
  <c r="AC4912" i="1"/>
  <c r="AD4912" i="1"/>
  <c r="AE4912" i="1"/>
  <c r="V4913" i="1"/>
  <c r="W4913" i="1"/>
  <c r="X4913" i="1"/>
  <c r="Y4913" i="1"/>
  <c r="Z4913" i="1"/>
  <c r="AA4913" i="1"/>
  <c r="AB4913" i="1"/>
  <c r="AC4913" i="1"/>
  <c r="AD4913" i="1"/>
  <c r="AE4913" i="1"/>
  <c r="V4914" i="1"/>
  <c r="W4914" i="1"/>
  <c r="X4914" i="1"/>
  <c r="Y4914" i="1"/>
  <c r="Z4914" i="1"/>
  <c r="AA4914" i="1"/>
  <c r="AB4914" i="1"/>
  <c r="AC4914" i="1"/>
  <c r="AD4914" i="1"/>
  <c r="AE4914" i="1"/>
  <c r="V4915" i="1"/>
  <c r="W4915" i="1"/>
  <c r="X4915" i="1"/>
  <c r="Y4915" i="1"/>
  <c r="Z4915" i="1"/>
  <c r="AA4915" i="1"/>
  <c r="AB4915" i="1"/>
  <c r="AC4915" i="1"/>
  <c r="AD4915" i="1"/>
  <c r="AE4915" i="1"/>
  <c r="V4916" i="1"/>
  <c r="W4916" i="1"/>
  <c r="X4916" i="1"/>
  <c r="Y4916" i="1"/>
  <c r="Z4916" i="1"/>
  <c r="AA4916" i="1"/>
  <c r="AB4916" i="1"/>
  <c r="AC4916" i="1"/>
  <c r="AD4916" i="1"/>
  <c r="AE4916" i="1"/>
  <c r="V4917" i="1"/>
  <c r="W4917" i="1"/>
  <c r="X4917" i="1"/>
  <c r="Y4917" i="1"/>
  <c r="Z4917" i="1"/>
  <c r="AA4917" i="1"/>
  <c r="AB4917" i="1"/>
  <c r="AC4917" i="1"/>
  <c r="AD4917" i="1"/>
  <c r="AE4917" i="1"/>
  <c r="V4918" i="1"/>
  <c r="W4918" i="1"/>
  <c r="X4918" i="1"/>
  <c r="Y4918" i="1"/>
  <c r="Z4918" i="1"/>
  <c r="AA4918" i="1"/>
  <c r="AB4918" i="1"/>
  <c r="AC4918" i="1"/>
  <c r="AD4918" i="1"/>
  <c r="AE4918" i="1"/>
  <c r="V4919" i="1"/>
  <c r="W4919" i="1"/>
  <c r="X4919" i="1"/>
  <c r="Y4919" i="1"/>
  <c r="Z4919" i="1"/>
  <c r="AA4919" i="1"/>
  <c r="AB4919" i="1"/>
  <c r="AC4919" i="1"/>
  <c r="AD4919" i="1"/>
  <c r="AE4919" i="1"/>
  <c r="V4920" i="1"/>
  <c r="W4920" i="1"/>
  <c r="X4920" i="1"/>
  <c r="Y4920" i="1"/>
  <c r="Z4920" i="1"/>
  <c r="AA4920" i="1"/>
  <c r="AB4920" i="1"/>
  <c r="AC4920" i="1"/>
  <c r="AD4920" i="1"/>
  <c r="AE4920" i="1"/>
  <c r="V4921" i="1"/>
  <c r="W4921" i="1"/>
  <c r="X4921" i="1"/>
  <c r="Y4921" i="1"/>
  <c r="Z4921" i="1"/>
  <c r="AA4921" i="1"/>
  <c r="AB4921" i="1"/>
  <c r="AC4921" i="1"/>
  <c r="AD4921" i="1"/>
  <c r="AE4921" i="1"/>
  <c r="V4922" i="1"/>
  <c r="W4922" i="1"/>
  <c r="X4922" i="1"/>
  <c r="Y4922" i="1"/>
  <c r="Z4922" i="1"/>
  <c r="AA4922" i="1"/>
  <c r="AB4922" i="1"/>
  <c r="AC4922" i="1"/>
  <c r="AD4922" i="1"/>
  <c r="AE4922" i="1"/>
  <c r="V4923" i="1"/>
  <c r="W4923" i="1"/>
  <c r="X4923" i="1"/>
  <c r="Y4923" i="1"/>
  <c r="Z4923" i="1"/>
  <c r="AA4923" i="1"/>
  <c r="AB4923" i="1"/>
  <c r="AC4923" i="1"/>
  <c r="AD4923" i="1"/>
  <c r="AE4923" i="1"/>
  <c r="V4924" i="1"/>
  <c r="W4924" i="1"/>
  <c r="X4924" i="1"/>
  <c r="Y4924" i="1"/>
  <c r="Z4924" i="1"/>
  <c r="AA4924" i="1"/>
  <c r="AB4924" i="1"/>
  <c r="AC4924" i="1"/>
  <c r="AD4924" i="1"/>
  <c r="AE4924" i="1"/>
  <c r="V4925" i="1"/>
  <c r="W4925" i="1"/>
  <c r="X4925" i="1"/>
  <c r="Y4925" i="1"/>
  <c r="Z4925" i="1"/>
  <c r="AA4925" i="1"/>
  <c r="AB4925" i="1"/>
  <c r="AC4925" i="1"/>
  <c r="AD4925" i="1"/>
  <c r="AE4925" i="1"/>
  <c r="V4926" i="1"/>
  <c r="W4926" i="1"/>
  <c r="X4926" i="1"/>
  <c r="Y4926" i="1"/>
  <c r="Z4926" i="1"/>
  <c r="AA4926" i="1"/>
  <c r="AB4926" i="1"/>
  <c r="AC4926" i="1"/>
  <c r="AD4926" i="1"/>
  <c r="AE4926" i="1"/>
  <c r="V4927" i="1"/>
  <c r="W4927" i="1"/>
  <c r="X4927" i="1"/>
  <c r="Y4927" i="1"/>
  <c r="Z4927" i="1"/>
  <c r="AA4927" i="1"/>
  <c r="AB4927" i="1"/>
  <c r="AC4927" i="1"/>
  <c r="AD4927" i="1"/>
  <c r="AE4927" i="1"/>
  <c r="V4928" i="1"/>
  <c r="W4928" i="1"/>
  <c r="X4928" i="1"/>
  <c r="Y4928" i="1"/>
  <c r="Z4928" i="1"/>
  <c r="AA4928" i="1"/>
  <c r="AB4928" i="1"/>
  <c r="AC4928" i="1"/>
  <c r="AD4928" i="1"/>
  <c r="AE4928" i="1"/>
  <c r="V4929" i="1"/>
  <c r="W4929" i="1"/>
  <c r="X4929" i="1"/>
  <c r="Y4929" i="1"/>
  <c r="Z4929" i="1"/>
  <c r="AA4929" i="1"/>
  <c r="AB4929" i="1"/>
  <c r="AC4929" i="1"/>
  <c r="AD4929" i="1"/>
  <c r="AE4929" i="1"/>
  <c r="V4930" i="1"/>
  <c r="W4930" i="1"/>
  <c r="X4930" i="1"/>
  <c r="Y4930" i="1"/>
  <c r="Z4930" i="1"/>
  <c r="AA4930" i="1"/>
  <c r="AB4930" i="1"/>
  <c r="AC4930" i="1"/>
  <c r="AD4930" i="1"/>
  <c r="AE4930" i="1"/>
  <c r="V4931" i="1"/>
  <c r="W4931" i="1"/>
  <c r="X4931" i="1"/>
  <c r="Y4931" i="1"/>
  <c r="Z4931" i="1"/>
  <c r="AA4931" i="1"/>
  <c r="AB4931" i="1"/>
  <c r="AC4931" i="1"/>
  <c r="AD4931" i="1"/>
  <c r="AE4931" i="1"/>
  <c r="V4932" i="1"/>
  <c r="W4932" i="1"/>
  <c r="X4932" i="1"/>
  <c r="Y4932" i="1"/>
  <c r="Z4932" i="1"/>
  <c r="AA4932" i="1"/>
  <c r="AB4932" i="1"/>
  <c r="AC4932" i="1"/>
  <c r="AD4932" i="1"/>
  <c r="AE4932" i="1"/>
  <c r="V4933" i="1"/>
  <c r="W4933" i="1"/>
  <c r="X4933" i="1"/>
  <c r="Y4933" i="1"/>
  <c r="Z4933" i="1"/>
  <c r="AA4933" i="1"/>
  <c r="AB4933" i="1"/>
  <c r="AC4933" i="1"/>
  <c r="AD4933" i="1"/>
  <c r="AE4933" i="1"/>
  <c r="V4934" i="1"/>
  <c r="W4934" i="1"/>
  <c r="X4934" i="1"/>
  <c r="Y4934" i="1"/>
  <c r="Z4934" i="1"/>
  <c r="AA4934" i="1"/>
  <c r="AB4934" i="1"/>
  <c r="AC4934" i="1"/>
  <c r="AD4934" i="1"/>
  <c r="AE4934" i="1"/>
  <c r="V4935" i="1"/>
  <c r="W4935" i="1"/>
  <c r="X4935" i="1"/>
  <c r="Y4935" i="1"/>
  <c r="Z4935" i="1"/>
  <c r="AA4935" i="1"/>
  <c r="AB4935" i="1"/>
  <c r="AC4935" i="1"/>
  <c r="AD4935" i="1"/>
  <c r="AE4935" i="1"/>
  <c r="V4936" i="1"/>
  <c r="W4936" i="1"/>
  <c r="X4936" i="1"/>
  <c r="Y4936" i="1"/>
  <c r="Z4936" i="1"/>
  <c r="AA4936" i="1"/>
  <c r="AB4936" i="1"/>
  <c r="AC4936" i="1"/>
  <c r="AD4936" i="1"/>
  <c r="AE4936" i="1"/>
  <c r="V4937" i="1"/>
  <c r="W4937" i="1"/>
  <c r="X4937" i="1"/>
  <c r="Y4937" i="1"/>
  <c r="Z4937" i="1"/>
  <c r="AA4937" i="1"/>
  <c r="AB4937" i="1"/>
  <c r="AC4937" i="1"/>
  <c r="AD4937" i="1"/>
  <c r="AE4937" i="1"/>
  <c r="V4938" i="1"/>
  <c r="W4938" i="1"/>
  <c r="X4938" i="1"/>
  <c r="Y4938" i="1"/>
  <c r="Z4938" i="1"/>
  <c r="AA4938" i="1"/>
  <c r="AB4938" i="1"/>
  <c r="AC4938" i="1"/>
  <c r="AD4938" i="1"/>
  <c r="AE4938" i="1"/>
  <c r="V4939" i="1"/>
  <c r="W4939" i="1"/>
  <c r="X4939" i="1"/>
  <c r="Y4939" i="1"/>
  <c r="Z4939" i="1"/>
  <c r="AA4939" i="1"/>
  <c r="AB4939" i="1"/>
  <c r="AC4939" i="1"/>
  <c r="AD4939" i="1"/>
  <c r="AE4939" i="1"/>
  <c r="V4940" i="1"/>
  <c r="W4940" i="1"/>
  <c r="X4940" i="1"/>
  <c r="Y4940" i="1"/>
  <c r="Z4940" i="1"/>
  <c r="AA4940" i="1"/>
  <c r="AB4940" i="1"/>
  <c r="AC4940" i="1"/>
  <c r="AD4940" i="1"/>
  <c r="AE4940" i="1"/>
  <c r="V4941" i="1"/>
  <c r="W4941" i="1"/>
  <c r="X4941" i="1"/>
  <c r="Y4941" i="1"/>
  <c r="Z4941" i="1"/>
  <c r="AA4941" i="1"/>
  <c r="AB4941" i="1"/>
  <c r="AC4941" i="1"/>
  <c r="AD4941" i="1"/>
  <c r="AE4941" i="1"/>
  <c r="V4942" i="1"/>
  <c r="W4942" i="1"/>
  <c r="X4942" i="1"/>
  <c r="Y4942" i="1"/>
  <c r="Z4942" i="1"/>
  <c r="AA4942" i="1"/>
  <c r="AB4942" i="1"/>
  <c r="AC4942" i="1"/>
  <c r="AD4942" i="1"/>
  <c r="AE4942" i="1"/>
  <c r="V4943" i="1"/>
  <c r="W4943" i="1"/>
  <c r="X4943" i="1"/>
  <c r="Y4943" i="1"/>
  <c r="Z4943" i="1"/>
  <c r="AA4943" i="1"/>
  <c r="AB4943" i="1"/>
  <c r="AC4943" i="1"/>
  <c r="AD4943" i="1"/>
  <c r="AE4943" i="1"/>
  <c r="V4944" i="1"/>
  <c r="W4944" i="1"/>
  <c r="X4944" i="1"/>
  <c r="Y4944" i="1"/>
  <c r="Z4944" i="1"/>
  <c r="AA4944" i="1"/>
  <c r="AB4944" i="1"/>
  <c r="AC4944" i="1"/>
  <c r="AD4944" i="1"/>
  <c r="AE4944" i="1"/>
  <c r="V4945" i="1"/>
  <c r="W4945" i="1"/>
  <c r="X4945" i="1"/>
  <c r="Y4945" i="1"/>
  <c r="Z4945" i="1"/>
  <c r="AA4945" i="1"/>
  <c r="AB4945" i="1"/>
  <c r="AC4945" i="1"/>
  <c r="AD4945" i="1"/>
  <c r="AE4945" i="1"/>
  <c r="V4946" i="1"/>
  <c r="W4946" i="1"/>
  <c r="X4946" i="1"/>
  <c r="Y4946" i="1"/>
  <c r="Z4946" i="1"/>
  <c r="AA4946" i="1"/>
  <c r="AB4946" i="1"/>
  <c r="AC4946" i="1"/>
  <c r="AD4946" i="1"/>
  <c r="AE4946" i="1"/>
  <c r="V4947" i="1"/>
  <c r="W4947" i="1"/>
  <c r="X4947" i="1"/>
  <c r="Y4947" i="1"/>
  <c r="Z4947" i="1"/>
  <c r="AA4947" i="1"/>
  <c r="AB4947" i="1"/>
  <c r="AC4947" i="1"/>
  <c r="AD4947" i="1"/>
  <c r="AE4947" i="1"/>
  <c r="V4948" i="1"/>
  <c r="W4948" i="1"/>
  <c r="X4948" i="1"/>
  <c r="Y4948" i="1"/>
  <c r="Z4948" i="1"/>
  <c r="AA4948" i="1"/>
  <c r="AB4948" i="1"/>
  <c r="AC4948" i="1"/>
  <c r="AD4948" i="1"/>
  <c r="AE4948" i="1"/>
  <c r="V4949" i="1"/>
  <c r="W4949" i="1"/>
  <c r="X4949" i="1"/>
  <c r="Y4949" i="1"/>
  <c r="Z4949" i="1"/>
  <c r="AA4949" i="1"/>
  <c r="AB4949" i="1"/>
  <c r="AC4949" i="1"/>
  <c r="AD4949" i="1"/>
  <c r="AE4949" i="1"/>
  <c r="V4950" i="1"/>
  <c r="W4950" i="1"/>
  <c r="X4950" i="1"/>
  <c r="Y4950" i="1"/>
  <c r="Z4950" i="1"/>
  <c r="AA4950" i="1"/>
  <c r="AB4950" i="1"/>
  <c r="AC4950" i="1"/>
  <c r="AD4950" i="1"/>
  <c r="AE4950" i="1"/>
  <c r="V4951" i="1"/>
  <c r="W4951" i="1"/>
  <c r="X4951" i="1"/>
  <c r="Y4951" i="1"/>
  <c r="Z4951" i="1"/>
  <c r="AA4951" i="1"/>
  <c r="AB4951" i="1"/>
  <c r="AC4951" i="1"/>
  <c r="AD4951" i="1"/>
  <c r="AE4951" i="1"/>
  <c r="V4952" i="1"/>
  <c r="W4952" i="1"/>
  <c r="X4952" i="1"/>
  <c r="Y4952" i="1"/>
  <c r="Z4952" i="1"/>
  <c r="AA4952" i="1"/>
  <c r="AB4952" i="1"/>
  <c r="AC4952" i="1"/>
  <c r="AD4952" i="1"/>
  <c r="AE4952" i="1"/>
  <c r="V4953" i="1"/>
  <c r="W4953" i="1"/>
  <c r="X4953" i="1"/>
  <c r="Y4953" i="1"/>
  <c r="Z4953" i="1"/>
  <c r="AA4953" i="1"/>
  <c r="AB4953" i="1"/>
  <c r="AC4953" i="1"/>
  <c r="AD4953" i="1"/>
  <c r="AE4953" i="1"/>
  <c r="V4954" i="1"/>
  <c r="W4954" i="1"/>
  <c r="X4954" i="1"/>
  <c r="Y4954" i="1"/>
  <c r="Z4954" i="1"/>
  <c r="AA4954" i="1"/>
  <c r="AB4954" i="1"/>
  <c r="AC4954" i="1"/>
  <c r="AD4954" i="1"/>
  <c r="AE4954" i="1"/>
  <c r="V4955" i="1"/>
  <c r="W4955" i="1"/>
  <c r="X4955" i="1"/>
  <c r="Y4955" i="1"/>
  <c r="Z4955" i="1"/>
  <c r="AA4955" i="1"/>
  <c r="AB4955" i="1"/>
  <c r="AC4955" i="1"/>
  <c r="AD4955" i="1"/>
  <c r="AE4955" i="1"/>
  <c r="V4956" i="1"/>
  <c r="W4956" i="1"/>
  <c r="X4956" i="1"/>
  <c r="Y4956" i="1"/>
  <c r="Z4956" i="1"/>
  <c r="AA4956" i="1"/>
  <c r="AB4956" i="1"/>
  <c r="AC4956" i="1"/>
  <c r="AD4956" i="1"/>
  <c r="AE4956" i="1"/>
  <c r="V4957" i="1"/>
  <c r="W4957" i="1"/>
  <c r="X4957" i="1"/>
  <c r="Y4957" i="1"/>
  <c r="Z4957" i="1"/>
  <c r="AA4957" i="1"/>
  <c r="AB4957" i="1"/>
  <c r="AC4957" i="1"/>
  <c r="AD4957" i="1"/>
  <c r="AE4957" i="1"/>
  <c r="V4958" i="1"/>
  <c r="W4958" i="1"/>
  <c r="X4958" i="1"/>
  <c r="Y4958" i="1"/>
  <c r="Z4958" i="1"/>
  <c r="AA4958" i="1"/>
  <c r="AB4958" i="1"/>
  <c r="AC4958" i="1"/>
  <c r="AD4958" i="1"/>
  <c r="AE4958" i="1"/>
  <c r="V4959" i="1"/>
  <c r="W4959" i="1"/>
  <c r="X4959" i="1"/>
  <c r="Y4959" i="1"/>
  <c r="Z4959" i="1"/>
  <c r="AA4959" i="1"/>
  <c r="AB4959" i="1"/>
  <c r="AC4959" i="1"/>
  <c r="AD4959" i="1"/>
  <c r="AE4959" i="1"/>
  <c r="V4960" i="1"/>
  <c r="W4960" i="1"/>
  <c r="X4960" i="1"/>
  <c r="Y4960" i="1"/>
  <c r="Z4960" i="1"/>
  <c r="AA4960" i="1"/>
  <c r="AB4960" i="1"/>
  <c r="AC4960" i="1"/>
  <c r="AD4960" i="1"/>
  <c r="AE4960" i="1"/>
  <c r="V4961" i="1"/>
  <c r="W4961" i="1"/>
  <c r="X4961" i="1"/>
  <c r="Y4961" i="1"/>
  <c r="Z4961" i="1"/>
  <c r="AA4961" i="1"/>
  <c r="AB4961" i="1"/>
  <c r="AC4961" i="1"/>
  <c r="AD4961" i="1"/>
  <c r="AE4961" i="1"/>
  <c r="V4962" i="1"/>
  <c r="W4962" i="1"/>
  <c r="X4962" i="1"/>
  <c r="Y4962" i="1"/>
  <c r="Z4962" i="1"/>
  <c r="AA4962" i="1"/>
  <c r="AB4962" i="1"/>
  <c r="AC4962" i="1"/>
  <c r="AD4962" i="1"/>
  <c r="AE4962" i="1"/>
  <c r="V4963" i="1"/>
  <c r="W4963" i="1"/>
  <c r="X4963" i="1"/>
  <c r="Y4963" i="1"/>
  <c r="Z4963" i="1"/>
  <c r="AA4963" i="1"/>
  <c r="AB4963" i="1"/>
  <c r="AC4963" i="1"/>
  <c r="AD4963" i="1"/>
  <c r="AE4963" i="1"/>
  <c r="V4964" i="1"/>
  <c r="W4964" i="1"/>
  <c r="X4964" i="1"/>
  <c r="Y4964" i="1"/>
  <c r="Z4964" i="1"/>
  <c r="AA4964" i="1"/>
  <c r="AB4964" i="1"/>
  <c r="AC4964" i="1"/>
  <c r="AD4964" i="1"/>
  <c r="AE4964" i="1"/>
  <c r="V4965" i="1"/>
  <c r="W4965" i="1"/>
  <c r="X4965" i="1"/>
  <c r="Y4965" i="1"/>
  <c r="Z4965" i="1"/>
  <c r="AA4965" i="1"/>
  <c r="AB4965" i="1"/>
  <c r="AC4965" i="1"/>
  <c r="AD4965" i="1"/>
  <c r="AE4965" i="1"/>
  <c r="V4966" i="1"/>
  <c r="W4966" i="1"/>
  <c r="X4966" i="1"/>
  <c r="Y4966" i="1"/>
  <c r="Z4966" i="1"/>
  <c r="AA4966" i="1"/>
  <c r="AB4966" i="1"/>
  <c r="AC4966" i="1"/>
  <c r="AD4966" i="1"/>
  <c r="AE4966" i="1"/>
  <c r="V4967" i="1"/>
  <c r="W4967" i="1"/>
  <c r="X4967" i="1"/>
  <c r="Y4967" i="1"/>
  <c r="Z4967" i="1"/>
  <c r="AA4967" i="1"/>
  <c r="AB4967" i="1"/>
  <c r="AC4967" i="1"/>
  <c r="AD4967" i="1"/>
  <c r="AE4967" i="1"/>
  <c r="V4968" i="1"/>
  <c r="W4968" i="1"/>
  <c r="X4968" i="1"/>
  <c r="Y4968" i="1"/>
  <c r="Z4968" i="1"/>
  <c r="AA4968" i="1"/>
  <c r="AB4968" i="1"/>
  <c r="AC4968" i="1"/>
  <c r="AD4968" i="1"/>
  <c r="AE4968" i="1"/>
  <c r="V4969" i="1"/>
  <c r="W4969" i="1"/>
  <c r="X4969" i="1"/>
  <c r="Y4969" i="1"/>
  <c r="Z4969" i="1"/>
  <c r="AA4969" i="1"/>
  <c r="AB4969" i="1"/>
  <c r="AC4969" i="1"/>
  <c r="AD4969" i="1"/>
  <c r="AE4969" i="1"/>
  <c r="V4970" i="1"/>
  <c r="W4970" i="1"/>
  <c r="X4970" i="1"/>
  <c r="Y4970" i="1"/>
  <c r="Z4970" i="1"/>
  <c r="AA4970" i="1"/>
  <c r="AB4970" i="1"/>
  <c r="AC4970" i="1"/>
  <c r="AD4970" i="1"/>
  <c r="AE4970" i="1"/>
  <c r="V4971" i="1"/>
  <c r="W4971" i="1"/>
  <c r="X4971" i="1"/>
  <c r="Y4971" i="1"/>
  <c r="Z4971" i="1"/>
  <c r="AA4971" i="1"/>
  <c r="AB4971" i="1"/>
  <c r="AC4971" i="1"/>
  <c r="AD4971" i="1"/>
  <c r="AE4971" i="1"/>
  <c r="V4972" i="1"/>
  <c r="W4972" i="1"/>
  <c r="X4972" i="1"/>
  <c r="Y4972" i="1"/>
  <c r="Z4972" i="1"/>
  <c r="AA4972" i="1"/>
  <c r="AB4972" i="1"/>
  <c r="AC4972" i="1"/>
  <c r="AD4972" i="1"/>
  <c r="AE4972" i="1"/>
  <c r="V4973" i="1"/>
  <c r="W4973" i="1"/>
  <c r="X4973" i="1"/>
  <c r="Y4973" i="1"/>
  <c r="Z4973" i="1"/>
  <c r="AA4973" i="1"/>
  <c r="AB4973" i="1"/>
  <c r="AC4973" i="1"/>
  <c r="AD4973" i="1"/>
  <c r="AE4973" i="1"/>
  <c r="V4974" i="1"/>
  <c r="W4974" i="1"/>
  <c r="X4974" i="1"/>
  <c r="Y4974" i="1"/>
  <c r="Z4974" i="1"/>
  <c r="AA4974" i="1"/>
  <c r="AB4974" i="1"/>
  <c r="AC4974" i="1"/>
  <c r="AD4974" i="1"/>
  <c r="AE4974" i="1"/>
  <c r="V4975" i="1"/>
  <c r="W4975" i="1"/>
  <c r="X4975" i="1"/>
  <c r="Y4975" i="1"/>
  <c r="Z4975" i="1"/>
  <c r="AA4975" i="1"/>
  <c r="AB4975" i="1"/>
  <c r="AC4975" i="1"/>
  <c r="AD4975" i="1"/>
  <c r="AE4975" i="1"/>
  <c r="V4976" i="1"/>
  <c r="W4976" i="1"/>
  <c r="X4976" i="1"/>
  <c r="Y4976" i="1"/>
  <c r="Z4976" i="1"/>
  <c r="AA4976" i="1"/>
  <c r="AB4976" i="1"/>
  <c r="AC4976" i="1"/>
  <c r="AD4976" i="1"/>
  <c r="AE4976" i="1"/>
  <c r="V4977" i="1"/>
  <c r="W4977" i="1"/>
  <c r="X4977" i="1"/>
  <c r="Y4977" i="1"/>
  <c r="Z4977" i="1"/>
  <c r="AA4977" i="1"/>
  <c r="AB4977" i="1"/>
  <c r="AC4977" i="1"/>
  <c r="AD4977" i="1"/>
  <c r="AE4977" i="1"/>
  <c r="V4978" i="1"/>
  <c r="W4978" i="1"/>
  <c r="X4978" i="1"/>
  <c r="Y4978" i="1"/>
  <c r="Z4978" i="1"/>
  <c r="AA4978" i="1"/>
  <c r="AB4978" i="1"/>
  <c r="AC4978" i="1"/>
  <c r="AD4978" i="1"/>
  <c r="AE4978" i="1"/>
  <c r="V4979" i="1"/>
  <c r="W4979" i="1"/>
  <c r="X4979" i="1"/>
  <c r="Y4979" i="1"/>
  <c r="Z4979" i="1"/>
  <c r="AA4979" i="1"/>
  <c r="AB4979" i="1"/>
  <c r="AC4979" i="1"/>
  <c r="AD4979" i="1"/>
  <c r="AE4979" i="1"/>
  <c r="V4980" i="1"/>
  <c r="W4980" i="1"/>
  <c r="X4980" i="1"/>
  <c r="Y4980" i="1"/>
  <c r="Z4980" i="1"/>
  <c r="AA4980" i="1"/>
  <c r="AB4980" i="1"/>
  <c r="AC4980" i="1"/>
  <c r="AD4980" i="1"/>
  <c r="AE4980" i="1"/>
  <c r="V4981" i="1"/>
  <c r="W4981" i="1"/>
  <c r="X4981" i="1"/>
  <c r="Y4981" i="1"/>
  <c r="Z4981" i="1"/>
  <c r="AA4981" i="1"/>
  <c r="AB4981" i="1"/>
  <c r="AC4981" i="1"/>
  <c r="AD4981" i="1"/>
  <c r="AE4981" i="1"/>
  <c r="V4982" i="1"/>
  <c r="W4982" i="1"/>
  <c r="X4982" i="1"/>
  <c r="Y4982" i="1"/>
  <c r="Z4982" i="1"/>
  <c r="AA4982" i="1"/>
  <c r="AB4982" i="1"/>
  <c r="AC4982" i="1"/>
  <c r="AD4982" i="1"/>
  <c r="AE4982" i="1"/>
  <c r="V4983" i="1"/>
  <c r="W4983" i="1"/>
  <c r="X4983" i="1"/>
  <c r="Y4983" i="1"/>
  <c r="Z4983" i="1"/>
  <c r="AA4983" i="1"/>
  <c r="AB4983" i="1"/>
  <c r="AC4983" i="1"/>
  <c r="AD4983" i="1"/>
  <c r="AE4983" i="1"/>
  <c r="V4984" i="1"/>
  <c r="W4984" i="1"/>
  <c r="X4984" i="1"/>
  <c r="Y4984" i="1"/>
  <c r="Z4984" i="1"/>
  <c r="AA4984" i="1"/>
  <c r="AB4984" i="1"/>
  <c r="AC4984" i="1"/>
  <c r="AD4984" i="1"/>
  <c r="AE4984" i="1"/>
  <c r="V4985" i="1"/>
  <c r="W4985" i="1"/>
  <c r="X4985" i="1"/>
  <c r="Y4985" i="1"/>
  <c r="Z4985" i="1"/>
  <c r="AA4985" i="1"/>
  <c r="AB4985" i="1"/>
  <c r="AC4985" i="1"/>
  <c r="AD4985" i="1"/>
  <c r="AE4985" i="1"/>
  <c r="V4986" i="1"/>
  <c r="W4986" i="1"/>
  <c r="X4986" i="1"/>
  <c r="Y4986" i="1"/>
  <c r="Z4986" i="1"/>
  <c r="AA4986" i="1"/>
  <c r="AB4986" i="1"/>
  <c r="AC4986" i="1"/>
  <c r="AD4986" i="1"/>
  <c r="AE4986" i="1"/>
  <c r="V4987" i="1"/>
  <c r="W4987" i="1"/>
  <c r="X4987" i="1"/>
  <c r="Y4987" i="1"/>
  <c r="Z4987" i="1"/>
  <c r="AA4987" i="1"/>
  <c r="AB4987" i="1"/>
  <c r="AC4987" i="1"/>
  <c r="AD4987" i="1"/>
  <c r="AE4987" i="1"/>
  <c r="V4988" i="1"/>
  <c r="W4988" i="1"/>
  <c r="X4988" i="1"/>
  <c r="Y4988" i="1"/>
  <c r="Z4988" i="1"/>
  <c r="AA4988" i="1"/>
  <c r="AB4988" i="1"/>
  <c r="AC4988" i="1"/>
  <c r="AD4988" i="1"/>
  <c r="AE4988" i="1"/>
  <c r="V4989" i="1"/>
  <c r="W4989" i="1"/>
  <c r="X4989" i="1"/>
  <c r="Y4989" i="1"/>
  <c r="Z4989" i="1"/>
  <c r="AA4989" i="1"/>
  <c r="AB4989" i="1"/>
  <c r="AC4989" i="1"/>
  <c r="AD4989" i="1"/>
  <c r="AE4989" i="1"/>
  <c r="V4990" i="1"/>
  <c r="W4990" i="1"/>
  <c r="X4990" i="1"/>
  <c r="Y4990" i="1"/>
  <c r="Z4990" i="1"/>
  <c r="AA4990" i="1"/>
  <c r="AB4990" i="1"/>
  <c r="AC4990" i="1"/>
  <c r="AD4990" i="1"/>
  <c r="AE4990" i="1"/>
  <c r="V4991" i="1"/>
  <c r="W4991" i="1"/>
  <c r="X4991" i="1"/>
  <c r="Y4991" i="1"/>
  <c r="Z4991" i="1"/>
  <c r="AA4991" i="1"/>
  <c r="AB4991" i="1"/>
  <c r="AC4991" i="1"/>
  <c r="AD4991" i="1"/>
  <c r="AE4991" i="1"/>
  <c r="V4992" i="1"/>
  <c r="W4992" i="1"/>
  <c r="X4992" i="1"/>
  <c r="Y4992" i="1"/>
  <c r="Z4992" i="1"/>
  <c r="AA4992" i="1"/>
  <c r="AB4992" i="1"/>
  <c r="AC4992" i="1"/>
  <c r="AD4992" i="1"/>
  <c r="AE4992" i="1"/>
  <c r="V4993" i="1"/>
  <c r="W4993" i="1"/>
  <c r="X4993" i="1"/>
  <c r="Y4993" i="1"/>
  <c r="Z4993" i="1"/>
  <c r="AA4993" i="1"/>
  <c r="AB4993" i="1"/>
  <c r="AC4993" i="1"/>
  <c r="AD4993" i="1"/>
  <c r="AE4993" i="1"/>
  <c r="V4994" i="1"/>
  <c r="W4994" i="1"/>
  <c r="X4994" i="1"/>
  <c r="Y4994" i="1"/>
  <c r="Z4994" i="1"/>
  <c r="AA4994" i="1"/>
  <c r="AB4994" i="1"/>
  <c r="AC4994" i="1"/>
  <c r="AD4994" i="1"/>
  <c r="AE4994" i="1"/>
  <c r="V4995" i="1"/>
  <c r="W4995" i="1"/>
  <c r="X4995" i="1"/>
  <c r="Y4995" i="1"/>
  <c r="Z4995" i="1"/>
  <c r="AA4995" i="1"/>
  <c r="AB4995" i="1"/>
  <c r="AC4995" i="1"/>
  <c r="AD4995" i="1"/>
  <c r="AE4995" i="1"/>
  <c r="V4996" i="1"/>
  <c r="W4996" i="1"/>
  <c r="X4996" i="1"/>
  <c r="Y4996" i="1"/>
  <c r="Z4996" i="1"/>
  <c r="AA4996" i="1"/>
  <c r="AB4996" i="1"/>
  <c r="AC4996" i="1"/>
  <c r="AD4996" i="1"/>
  <c r="AE4996" i="1"/>
  <c r="V4997" i="1"/>
  <c r="W4997" i="1"/>
  <c r="X4997" i="1"/>
  <c r="Y4997" i="1"/>
  <c r="Z4997" i="1"/>
  <c r="AA4997" i="1"/>
  <c r="AB4997" i="1"/>
  <c r="AC4997" i="1"/>
  <c r="AD4997" i="1"/>
  <c r="AE4997" i="1"/>
  <c r="V4998" i="1"/>
  <c r="W4998" i="1"/>
  <c r="X4998" i="1"/>
  <c r="Y4998" i="1"/>
  <c r="Z4998" i="1"/>
  <c r="AA4998" i="1"/>
  <c r="AB4998" i="1"/>
  <c r="AC4998" i="1"/>
  <c r="AD4998" i="1"/>
  <c r="AE4998" i="1"/>
  <c r="V4999" i="1"/>
  <c r="W4999" i="1"/>
  <c r="X4999" i="1"/>
  <c r="Y4999" i="1"/>
  <c r="Z4999" i="1"/>
  <c r="AA4999" i="1"/>
  <c r="AB4999" i="1"/>
  <c r="AC4999" i="1"/>
  <c r="AD4999" i="1"/>
  <c r="AE4999" i="1"/>
  <c r="V5000" i="1"/>
  <c r="W5000" i="1"/>
  <c r="X5000" i="1"/>
  <c r="Y5000" i="1"/>
  <c r="Z5000" i="1"/>
  <c r="AA5000" i="1"/>
  <c r="AB5000" i="1"/>
  <c r="AC5000" i="1"/>
  <c r="AD5000" i="1"/>
  <c r="AE5000" i="1"/>
  <c r="V5001" i="1"/>
  <c r="W5001" i="1"/>
  <c r="X5001" i="1"/>
  <c r="Y5001" i="1"/>
  <c r="Z5001" i="1"/>
  <c r="AA5001" i="1"/>
  <c r="AB5001" i="1"/>
  <c r="AC5001" i="1"/>
  <c r="AD5001" i="1"/>
  <c r="AE5001" i="1"/>
  <c r="V5002" i="1"/>
  <c r="W5002" i="1"/>
  <c r="X5002" i="1"/>
  <c r="Y5002" i="1"/>
  <c r="Z5002" i="1"/>
  <c r="AA5002" i="1"/>
  <c r="AB5002" i="1"/>
  <c r="AC5002" i="1"/>
  <c r="AD5002" i="1"/>
  <c r="AE5002" i="1"/>
  <c r="V5003" i="1"/>
  <c r="W5003" i="1"/>
  <c r="X5003" i="1"/>
  <c r="Y5003" i="1"/>
  <c r="Z5003" i="1"/>
  <c r="AA5003" i="1"/>
  <c r="AB5003" i="1"/>
  <c r="AC5003" i="1"/>
  <c r="AD5003" i="1"/>
  <c r="AE5003" i="1"/>
  <c r="V5004" i="1"/>
  <c r="W5004" i="1"/>
  <c r="X5004" i="1"/>
  <c r="Y5004" i="1"/>
  <c r="Z5004" i="1"/>
  <c r="AA5004" i="1"/>
  <c r="AB5004" i="1"/>
  <c r="AC5004" i="1"/>
  <c r="AD5004" i="1"/>
  <c r="AE5004" i="1"/>
  <c r="V5005" i="1"/>
  <c r="W5005" i="1"/>
  <c r="X5005" i="1"/>
  <c r="Y5005" i="1"/>
  <c r="Z5005" i="1"/>
  <c r="AA5005" i="1"/>
  <c r="AB5005" i="1"/>
  <c r="AC5005" i="1"/>
  <c r="AD5005" i="1"/>
  <c r="AE5005" i="1"/>
  <c r="V5006" i="1"/>
  <c r="W5006" i="1"/>
  <c r="X5006" i="1"/>
  <c r="Y5006" i="1"/>
  <c r="Z5006" i="1"/>
  <c r="AA5006" i="1"/>
  <c r="AB5006" i="1"/>
  <c r="AC5006" i="1"/>
  <c r="AD5006" i="1"/>
  <c r="AE5006" i="1"/>
  <c r="V5007" i="1"/>
  <c r="W5007" i="1"/>
  <c r="X5007" i="1"/>
  <c r="Y5007" i="1"/>
  <c r="Z5007" i="1"/>
  <c r="AA5007" i="1"/>
  <c r="AB5007" i="1"/>
  <c r="AC5007" i="1"/>
  <c r="AD5007" i="1"/>
  <c r="AE5007" i="1"/>
  <c r="V5008" i="1"/>
  <c r="W5008" i="1"/>
  <c r="X5008" i="1"/>
  <c r="Y5008" i="1"/>
  <c r="Z5008" i="1"/>
  <c r="AA5008" i="1"/>
  <c r="AB5008" i="1"/>
  <c r="AC5008" i="1"/>
  <c r="AD5008" i="1"/>
  <c r="AE5008" i="1"/>
  <c r="V5009" i="1"/>
  <c r="W5009" i="1"/>
  <c r="X5009" i="1"/>
  <c r="Y5009" i="1"/>
  <c r="Z5009" i="1"/>
  <c r="AA5009" i="1"/>
  <c r="AB5009" i="1"/>
  <c r="AC5009" i="1"/>
  <c r="AD5009" i="1"/>
  <c r="AE5009" i="1"/>
  <c r="V5010" i="1"/>
  <c r="W5010" i="1"/>
  <c r="X5010" i="1"/>
  <c r="Y5010" i="1"/>
  <c r="Z5010" i="1"/>
  <c r="AA5010" i="1"/>
  <c r="AB5010" i="1"/>
  <c r="AC5010" i="1"/>
  <c r="AD5010" i="1"/>
  <c r="AE5010" i="1"/>
  <c r="V5011" i="1"/>
  <c r="W5011" i="1"/>
  <c r="X5011" i="1"/>
  <c r="Y5011" i="1"/>
  <c r="Z5011" i="1"/>
  <c r="AA5011" i="1"/>
  <c r="AB5011" i="1"/>
  <c r="AC5011" i="1"/>
  <c r="AD5011" i="1"/>
  <c r="AE5011" i="1"/>
  <c r="V5012" i="1"/>
  <c r="W5012" i="1"/>
  <c r="X5012" i="1"/>
  <c r="Y5012" i="1"/>
  <c r="Z5012" i="1"/>
  <c r="AA5012" i="1"/>
  <c r="AB5012" i="1"/>
  <c r="AC5012" i="1"/>
  <c r="AD5012" i="1"/>
  <c r="AE5012" i="1"/>
  <c r="V5013" i="1"/>
  <c r="W5013" i="1"/>
  <c r="X5013" i="1"/>
  <c r="Y5013" i="1"/>
  <c r="Z5013" i="1"/>
  <c r="AA5013" i="1"/>
  <c r="AB5013" i="1"/>
  <c r="AC5013" i="1"/>
  <c r="AD5013" i="1"/>
  <c r="AE5013" i="1"/>
  <c r="V5014" i="1"/>
  <c r="W5014" i="1"/>
  <c r="X5014" i="1"/>
  <c r="Y5014" i="1"/>
  <c r="Z5014" i="1"/>
  <c r="AA5014" i="1"/>
  <c r="AB5014" i="1"/>
  <c r="AC5014" i="1"/>
  <c r="AD5014" i="1"/>
  <c r="AE5014" i="1"/>
  <c r="V5015" i="1"/>
  <c r="W5015" i="1"/>
  <c r="X5015" i="1"/>
  <c r="Y5015" i="1"/>
  <c r="Z5015" i="1"/>
  <c r="AA5015" i="1"/>
  <c r="AB5015" i="1"/>
  <c r="AC5015" i="1"/>
  <c r="AD5015" i="1"/>
  <c r="AE5015" i="1"/>
  <c r="V5016" i="1"/>
  <c r="W5016" i="1"/>
  <c r="X5016" i="1"/>
  <c r="Y5016" i="1"/>
  <c r="Z5016" i="1"/>
  <c r="AA5016" i="1"/>
  <c r="AB5016" i="1"/>
  <c r="AC5016" i="1"/>
  <c r="AD5016" i="1"/>
  <c r="AE5016" i="1"/>
  <c r="V5017" i="1"/>
  <c r="W5017" i="1"/>
  <c r="X5017" i="1"/>
  <c r="Y5017" i="1"/>
  <c r="Z5017" i="1"/>
  <c r="AA5017" i="1"/>
  <c r="AB5017" i="1"/>
  <c r="AC5017" i="1"/>
  <c r="AD5017" i="1"/>
  <c r="AE5017" i="1"/>
  <c r="V5018" i="1"/>
  <c r="W5018" i="1"/>
  <c r="X5018" i="1"/>
  <c r="Y5018" i="1"/>
  <c r="Z5018" i="1"/>
  <c r="AA5018" i="1"/>
  <c r="AB5018" i="1"/>
  <c r="AC5018" i="1"/>
  <c r="AD5018" i="1"/>
  <c r="AE5018" i="1"/>
  <c r="V5019" i="1"/>
  <c r="W5019" i="1"/>
  <c r="X5019" i="1"/>
  <c r="Y5019" i="1"/>
  <c r="Z5019" i="1"/>
  <c r="AA5019" i="1"/>
  <c r="AB5019" i="1"/>
  <c r="AC5019" i="1"/>
  <c r="AD5019" i="1"/>
  <c r="AE5019" i="1"/>
  <c r="V5020" i="1"/>
  <c r="W5020" i="1"/>
  <c r="X5020" i="1"/>
  <c r="Y5020" i="1"/>
  <c r="Z5020" i="1"/>
  <c r="AA5020" i="1"/>
  <c r="AB5020" i="1"/>
  <c r="AC5020" i="1"/>
  <c r="AD5020" i="1"/>
  <c r="AE5020" i="1"/>
  <c r="V5021" i="1"/>
  <c r="W5021" i="1"/>
  <c r="X5021" i="1"/>
  <c r="Y5021" i="1"/>
  <c r="Z5021" i="1"/>
  <c r="AA5021" i="1"/>
  <c r="AB5021" i="1"/>
  <c r="AC5021" i="1"/>
  <c r="AD5021" i="1"/>
  <c r="AE5021" i="1"/>
  <c r="V5022" i="1"/>
  <c r="W5022" i="1"/>
  <c r="X5022" i="1"/>
  <c r="Y5022" i="1"/>
  <c r="Z5022" i="1"/>
  <c r="AA5022" i="1"/>
  <c r="AB5022" i="1"/>
  <c r="AC5022" i="1"/>
  <c r="AD5022" i="1"/>
  <c r="AE5022" i="1"/>
  <c r="V5023" i="1"/>
  <c r="W5023" i="1"/>
  <c r="X5023" i="1"/>
  <c r="Y5023" i="1"/>
  <c r="Z5023" i="1"/>
  <c r="AA5023" i="1"/>
  <c r="AB5023" i="1"/>
  <c r="AC5023" i="1"/>
  <c r="AD5023" i="1"/>
  <c r="AE5023" i="1"/>
  <c r="V5024" i="1"/>
  <c r="W5024" i="1"/>
  <c r="X5024" i="1"/>
  <c r="Y5024" i="1"/>
  <c r="Z5024" i="1"/>
  <c r="AA5024" i="1"/>
  <c r="AB5024" i="1"/>
  <c r="AC5024" i="1"/>
  <c r="AD5024" i="1"/>
  <c r="AE5024" i="1"/>
  <c r="V5025" i="1"/>
  <c r="W5025" i="1"/>
  <c r="X5025" i="1"/>
  <c r="Y5025" i="1"/>
  <c r="Z5025" i="1"/>
  <c r="AA5025" i="1"/>
  <c r="AB5025" i="1"/>
  <c r="AC5025" i="1"/>
  <c r="AD5025" i="1"/>
  <c r="AE5025" i="1"/>
  <c r="V5026" i="1"/>
  <c r="W5026" i="1"/>
  <c r="X5026" i="1"/>
  <c r="Y5026" i="1"/>
  <c r="Z5026" i="1"/>
  <c r="AA5026" i="1"/>
  <c r="AB5026" i="1"/>
  <c r="AC5026" i="1"/>
  <c r="AD5026" i="1"/>
  <c r="AE5026" i="1"/>
  <c r="V5027" i="1"/>
  <c r="W5027" i="1"/>
  <c r="X5027" i="1"/>
  <c r="Y5027" i="1"/>
  <c r="Z5027" i="1"/>
  <c r="AA5027" i="1"/>
  <c r="AB5027" i="1"/>
  <c r="AC5027" i="1"/>
  <c r="AD5027" i="1"/>
  <c r="AE5027" i="1"/>
  <c r="V5028" i="1"/>
  <c r="W5028" i="1"/>
  <c r="X5028" i="1"/>
  <c r="Y5028" i="1"/>
  <c r="Z5028" i="1"/>
  <c r="AA5028" i="1"/>
  <c r="AB5028" i="1"/>
  <c r="AC5028" i="1"/>
  <c r="AD5028" i="1"/>
  <c r="AE5028" i="1"/>
  <c r="V5029" i="1"/>
  <c r="W5029" i="1"/>
  <c r="X5029" i="1"/>
  <c r="Y5029" i="1"/>
  <c r="Z5029" i="1"/>
  <c r="AA5029" i="1"/>
  <c r="AB5029" i="1"/>
  <c r="AC5029" i="1"/>
  <c r="AD5029" i="1"/>
  <c r="AE5029" i="1"/>
  <c r="V5030" i="1"/>
  <c r="W5030" i="1"/>
  <c r="X5030" i="1"/>
  <c r="Y5030" i="1"/>
  <c r="Z5030" i="1"/>
  <c r="AA5030" i="1"/>
  <c r="AB5030" i="1"/>
  <c r="AC5030" i="1"/>
  <c r="AD5030" i="1"/>
  <c r="AE5030" i="1"/>
  <c r="V5031" i="1"/>
  <c r="W5031" i="1"/>
  <c r="X5031" i="1"/>
  <c r="Y5031" i="1"/>
  <c r="Z5031" i="1"/>
  <c r="AA5031" i="1"/>
  <c r="AB5031" i="1"/>
  <c r="AC5031" i="1"/>
  <c r="AD5031" i="1"/>
  <c r="AE5031" i="1"/>
  <c r="V5032" i="1"/>
  <c r="W5032" i="1"/>
  <c r="X5032" i="1"/>
  <c r="Y5032" i="1"/>
  <c r="Z5032" i="1"/>
  <c r="AA5032" i="1"/>
  <c r="AB5032" i="1"/>
  <c r="AC5032" i="1"/>
  <c r="AD5032" i="1"/>
  <c r="AE5032" i="1"/>
  <c r="V5033" i="1"/>
  <c r="W5033" i="1"/>
  <c r="X5033" i="1"/>
  <c r="Y5033" i="1"/>
  <c r="Z5033" i="1"/>
  <c r="AA5033" i="1"/>
  <c r="AB5033" i="1"/>
  <c r="AC5033" i="1"/>
  <c r="AD5033" i="1"/>
  <c r="AE5033" i="1"/>
  <c r="V5034" i="1"/>
  <c r="W5034" i="1"/>
  <c r="X5034" i="1"/>
  <c r="Y5034" i="1"/>
  <c r="Z5034" i="1"/>
  <c r="AA5034" i="1"/>
  <c r="AB5034" i="1"/>
  <c r="AC5034" i="1"/>
  <c r="AD5034" i="1"/>
  <c r="AE5034" i="1"/>
  <c r="V5035" i="1"/>
  <c r="W5035" i="1"/>
  <c r="X5035" i="1"/>
  <c r="Y5035" i="1"/>
  <c r="Z5035" i="1"/>
  <c r="AA5035" i="1"/>
  <c r="AB5035" i="1"/>
  <c r="AC5035" i="1"/>
  <c r="AD5035" i="1"/>
  <c r="AE5035" i="1"/>
  <c r="V5036" i="1"/>
  <c r="W5036" i="1"/>
  <c r="X5036" i="1"/>
  <c r="Y5036" i="1"/>
  <c r="Z5036" i="1"/>
  <c r="AA5036" i="1"/>
  <c r="AB5036" i="1"/>
  <c r="AC5036" i="1"/>
  <c r="AD5036" i="1"/>
  <c r="AE5036" i="1"/>
  <c r="V5037" i="1"/>
  <c r="W5037" i="1"/>
  <c r="X5037" i="1"/>
  <c r="Y5037" i="1"/>
  <c r="Z5037" i="1"/>
  <c r="AA5037" i="1"/>
  <c r="AB5037" i="1"/>
  <c r="AC5037" i="1"/>
  <c r="AD5037" i="1"/>
  <c r="AE5037" i="1"/>
  <c r="V5038" i="1"/>
  <c r="W5038" i="1"/>
  <c r="X5038" i="1"/>
  <c r="Y5038" i="1"/>
  <c r="Z5038" i="1"/>
  <c r="AA5038" i="1"/>
  <c r="AB5038" i="1"/>
  <c r="AC5038" i="1"/>
  <c r="AD5038" i="1"/>
  <c r="AE5038" i="1"/>
  <c r="V5039" i="1"/>
  <c r="W5039" i="1"/>
  <c r="X5039" i="1"/>
  <c r="Y5039" i="1"/>
  <c r="Z5039" i="1"/>
  <c r="AA5039" i="1"/>
  <c r="AB5039" i="1"/>
  <c r="AC5039" i="1"/>
  <c r="AD5039" i="1"/>
  <c r="AE5039" i="1"/>
  <c r="V5040" i="1"/>
  <c r="W5040" i="1"/>
  <c r="X5040" i="1"/>
  <c r="Y5040" i="1"/>
  <c r="Z5040" i="1"/>
  <c r="AA5040" i="1"/>
  <c r="AB5040" i="1"/>
  <c r="AC5040" i="1"/>
  <c r="AD5040" i="1"/>
  <c r="AE5040" i="1"/>
  <c r="V5041" i="1"/>
  <c r="W5041" i="1"/>
  <c r="X5041" i="1"/>
  <c r="Y5041" i="1"/>
  <c r="Z5041" i="1"/>
  <c r="AA5041" i="1"/>
  <c r="AB5041" i="1"/>
  <c r="AC5041" i="1"/>
  <c r="AD5041" i="1"/>
  <c r="AE5041" i="1"/>
  <c r="V5042" i="1"/>
  <c r="W5042" i="1"/>
  <c r="X5042" i="1"/>
  <c r="Y5042" i="1"/>
  <c r="Z5042" i="1"/>
  <c r="AA5042" i="1"/>
  <c r="AB5042" i="1"/>
  <c r="AC5042" i="1"/>
  <c r="AD5042" i="1"/>
  <c r="AE5042" i="1"/>
  <c r="V5043" i="1"/>
  <c r="W5043" i="1"/>
  <c r="X5043" i="1"/>
  <c r="Y5043" i="1"/>
  <c r="Z5043" i="1"/>
  <c r="AA5043" i="1"/>
  <c r="AB5043" i="1"/>
  <c r="AC5043" i="1"/>
  <c r="AD5043" i="1"/>
  <c r="AE5043" i="1"/>
  <c r="V5044" i="1"/>
  <c r="W5044" i="1"/>
  <c r="X5044" i="1"/>
  <c r="Y5044" i="1"/>
  <c r="Z5044" i="1"/>
  <c r="AA5044" i="1"/>
  <c r="AB5044" i="1"/>
  <c r="AC5044" i="1"/>
  <c r="AD5044" i="1"/>
  <c r="AE5044" i="1"/>
  <c r="V5045" i="1"/>
  <c r="W5045" i="1"/>
  <c r="X5045" i="1"/>
  <c r="Y5045" i="1"/>
  <c r="Z5045" i="1"/>
  <c r="AA5045" i="1"/>
  <c r="AB5045" i="1"/>
  <c r="AC5045" i="1"/>
  <c r="AD5045" i="1"/>
  <c r="AE5045" i="1"/>
  <c r="V5046" i="1"/>
  <c r="W5046" i="1"/>
  <c r="X5046" i="1"/>
  <c r="Y5046" i="1"/>
  <c r="Z5046" i="1"/>
  <c r="AA5046" i="1"/>
  <c r="AB5046" i="1"/>
  <c r="AC5046" i="1"/>
  <c r="AD5046" i="1"/>
  <c r="AE5046" i="1"/>
  <c r="V5047" i="1"/>
  <c r="W5047" i="1"/>
  <c r="X5047" i="1"/>
  <c r="Y5047" i="1"/>
  <c r="Z5047" i="1"/>
  <c r="AA5047" i="1"/>
  <c r="AB5047" i="1"/>
  <c r="AC5047" i="1"/>
  <c r="AD5047" i="1"/>
  <c r="AE5047" i="1"/>
  <c r="V5048" i="1"/>
  <c r="W5048" i="1"/>
  <c r="X5048" i="1"/>
  <c r="Y5048" i="1"/>
  <c r="Z5048" i="1"/>
  <c r="AA5048" i="1"/>
  <c r="AB5048" i="1"/>
  <c r="AC5048" i="1"/>
  <c r="AD5048" i="1"/>
  <c r="AE5048" i="1"/>
  <c r="V5049" i="1"/>
  <c r="W5049" i="1"/>
  <c r="X5049" i="1"/>
  <c r="Y5049" i="1"/>
  <c r="Z5049" i="1"/>
  <c r="AA5049" i="1"/>
  <c r="AB5049" i="1"/>
  <c r="AC5049" i="1"/>
  <c r="AD5049" i="1"/>
  <c r="AE5049" i="1"/>
  <c r="V5050" i="1"/>
  <c r="W5050" i="1"/>
  <c r="X5050" i="1"/>
  <c r="Y5050" i="1"/>
  <c r="Z5050" i="1"/>
  <c r="AA5050" i="1"/>
  <c r="AB5050" i="1"/>
  <c r="AC5050" i="1"/>
  <c r="AD5050" i="1"/>
  <c r="AE5050" i="1"/>
  <c r="V5051" i="1"/>
  <c r="W5051" i="1"/>
  <c r="X5051" i="1"/>
  <c r="Y5051" i="1"/>
  <c r="Z5051" i="1"/>
  <c r="AA5051" i="1"/>
  <c r="AB5051" i="1"/>
  <c r="AC5051" i="1"/>
  <c r="AD5051" i="1"/>
  <c r="AE5051" i="1"/>
  <c r="V5052" i="1"/>
  <c r="W5052" i="1"/>
  <c r="X5052" i="1"/>
  <c r="Y5052" i="1"/>
  <c r="Z5052" i="1"/>
  <c r="AA5052" i="1"/>
  <c r="AB5052" i="1"/>
  <c r="AC5052" i="1"/>
  <c r="AD5052" i="1"/>
  <c r="AE5052" i="1"/>
  <c r="V5053" i="1"/>
  <c r="W5053" i="1"/>
  <c r="X5053" i="1"/>
  <c r="Y5053" i="1"/>
  <c r="Z5053" i="1"/>
  <c r="AA5053" i="1"/>
  <c r="AB5053" i="1"/>
  <c r="AC5053" i="1"/>
  <c r="AD5053" i="1"/>
  <c r="AE5053" i="1"/>
  <c r="V5054" i="1"/>
  <c r="W5054" i="1"/>
  <c r="X5054" i="1"/>
  <c r="Y5054" i="1"/>
  <c r="Z5054" i="1"/>
  <c r="AA5054" i="1"/>
  <c r="AB5054" i="1"/>
  <c r="AC5054" i="1"/>
  <c r="AD5054" i="1"/>
  <c r="AE5054" i="1"/>
  <c r="V5055" i="1"/>
  <c r="W5055" i="1"/>
  <c r="X5055" i="1"/>
  <c r="Y5055" i="1"/>
  <c r="Z5055" i="1"/>
  <c r="AA5055" i="1"/>
  <c r="AB5055" i="1"/>
  <c r="AC5055" i="1"/>
  <c r="AD5055" i="1"/>
  <c r="AE5055" i="1"/>
  <c r="V5056" i="1"/>
  <c r="W5056" i="1"/>
  <c r="X5056" i="1"/>
  <c r="Y5056" i="1"/>
  <c r="Z5056" i="1"/>
  <c r="AA5056" i="1"/>
  <c r="AB5056" i="1"/>
  <c r="AC5056" i="1"/>
  <c r="AD5056" i="1"/>
  <c r="AE5056" i="1"/>
  <c r="V5057" i="1"/>
  <c r="W5057" i="1"/>
  <c r="X5057" i="1"/>
  <c r="Y5057" i="1"/>
  <c r="Z5057" i="1"/>
  <c r="AA5057" i="1"/>
  <c r="AB5057" i="1"/>
  <c r="AC5057" i="1"/>
  <c r="AD5057" i="1"/>
  <c r="AE5057" i="1"/>
  <c r="V5058" i="1"/>
  <c r="W5058" i="1"/>
  <c r="X5058" i="1"/>
  <c r="Y5058" i="1"/>
  <c r="Z5058" i="1"/>
  <c r="AA5058" i="1"/>
  <c r="AB5058" i="1"/>
  <c r="AC5058" i="1"/>
  <c r="AD5058" i="1"/>
  <c r="AE5058" i="1"/>
  <c r="V5059" i="1"/>
  <c r="W5059" i="1"/>
  <c r="X5059" i="1"/>
  <c r="Y5059" i="1"/>
  <c r="Z5059" i="1"/>
  <c r="AA5059" i="1"/>
  <c r="AB5059" i="1"/>
  <c r="AC5059" i="1"/>
  <c r="AD5059" i="1"/>
  <c r="AE5059" i="1"/>
  <c r="V5060" i="1"/>
  <c r="W5060" i="1"/>
  <c r="X5060" i="1"/>
  <c r="Y5060" i="1"/>
  <c r="Z5060" i="1"/>
  <c r="AA5060" i="1"/>
  <c r="AB5060" i="1"/>
  <c r="AC5060" i="1"/>
  <c r="AD5060" i="1"/>
  <c r="AE5060" i="1"/>
  <c r="V5061" i="1"/>
  <c r="W5061" i="1"/>
  <c r="X5061" i="1"/>
  <c r="Y5061" i="1"/>
  <c r="Z5061" i="1"/>
  <c r="AA5061" i="1"/>
  <c r="AB5061" i="1"/>
  <c r="AC5061" i="1"/>
  <c r="AD5061" i="1"/>
  <c r="AE5061" i="1"/>
  <c r="V5062" i="1"/>
  <c r="W5062" i="1"/>
  <c r="X5062" i="1"/>
  <c r="Y5062" i="1"/>
  <c r="Z5062" i="1"/>
  <c r="AA5062" i="1"/>
  <c r="AB5062" i="1"/>
  <c r="AC5062" i="1"/>
  <c r="AD5062" i="1"/>
  <c r="AE5062" i="1"/>
  <c r="V5063" i="1"/>
  <c r="W5063" i="1"/>
  <c r="X5063" i="1"/>
  <c r="Y5063" i="1"/>
  <c r="Z5063" i="1"/>
  <c r="AA5063" i="1"/>
  <c r="AB5063" i="1"/>
  <c r="AC5063" i="1"/>
  <c r="AD5063" i="1"/>
  <c r="AE5063" i="1"/>
  <c r="V5064" i="1"/>
  <c r="W5064" i="1"/>
  <c r="X5064" i="1"/>
  <c r="Y5064" i="1"/>
  <c r="Z5064" i="1"/>
  <c r="AA5064" i="1"/>
  <c r="AB5064" i="1"/>
  <c r="AC5064" i="1"/>
  <c r="AD5064" i="1"/>
  <c r="AE5064" i="1"/>
  <c r="V5065" i="1"/>
  <c r="W5065" i="1"/>
  <c r="X5065" i="1"/>
  <c r="Y5065" i="1"/>
  <c r="Z5065" i="1"/>
  <c r="AA5065" i="1"/>
  <c r="AB5065" i="1"/>
  <c r="AC5065" i="1"/>
  <c r="AD5065" i="1"/>
  <c r="AE5065" i="1"/>
  <c r="V5066" i="1"/>
  <c r="W5066" i="1"/>
  <c r="X5066" i="1"/>
  <c r="Y5066" i="1"/>
  <c r="Z5066" i="1"/>
  <c r="AA5066" i="1"/>
  <c r="AB5066" i="1"/>
  <c r="AC5066" i="1"/>
  <c r="AD5066" i="1"/>
  <c r="AE5066" i="1"/>
  <c r="V5067" i="1"/>
  <c r="W5067" i="1"/>
  <c r="X5067" i="1"/>
  <c r="Y5067" i="1"/>
  <c r="Z5067" i="1"/>
  <c r="AA5067" i="1"/>
  <c r="AB5067" i="1"/>
  <c r="AC5067" i="1"/>
  <c r="AD5067" i="1"/>
  <c r="AE5067" i="1"/>
  <c r="V5068" i="1"/>
  <c r="W5068" i="1"/>
  <c r="X5068" i="1"/>
  <c r="Y5068" i="1"/>
  <c r="Z5068" i="1"/>
  <c r="AA5068" i="1"/>
  <c r="AB5068" i="1"/>
  <c r="AC5068" i="1"/>
  <c r="AD5068" i="1"/>
  <c r="AE5068" i="1"/>
  <c r="V5069" i="1"/>
  <c r="W5069" i="1"/>
  <c r="X5069" i="1"/>
  <c r="Y5069" i="1"/>
  <c r="Z5069" i="1"/>
  <c r="AA5069" i="1"/>
  <c r="AB5069" i="1"/>
  <c r="AC5069" i="1"/>
  <c r="AD5069" i="1"/>
  <c r="AE5069" i="1"/>
  <c r="V5070" i="1"/>
  <c r="W5070" i="1"/>
  <c r="X5070" i="1"/>
  <c r="Y5070" i="1"/>
  <c r="Z5070" i="1"/>
  <c r="AA5070" i="1"/>
  <c r="AB5070" i="1"/>
  <c r="AC5070" i="1"/>
  <c r="AD5070" i="1"/>
  <c r="AE5070" i="1"/>
  <c r="V5071" i="1"/>
  <c r="W5071" i="1"/>
  <c r="X5071" i="1"/>
  <c r="Y5071" i="1"/>
  <c r="Z5071" i="1"/>
  <c r="AA5071" i="1"/>
  <c r="AB5071" i="1"/>
  <c r="AC5071" i="1"/>
  <c r="AD5071" i="1"/>
  <c r="AE5071" i="1"/>
  <c r="V5072" i="1"/>
  <c r="W5072" i="1"/>
  <c r="X5072" i="1"/>
  <c r="Y5072" i="1"/>
  <c r="Z5072" i="1"/>
  <c r="AA5072" i="1"/>
  <c r="AB5072" i="1"/>
  <c r="AC5072" i="1"/>
  <c r="AD5072" i="1"/>
  <c r="AE5072" i="1"/>
  <c r="V5073" i="1"/>
  <c r="W5073" i="1"/>
  <c r="X5073" i="1"/>
  <c r="Y5073" i="1"/>
  <c r="Z5073" i="1"/>
  <c r="AA5073" i="1"/>
  <c r="AB5073" i="1"/>
  <c r="AC5073" i="1"/>
  <c r="AD5073" i="1"/>
  <c r="AE5073" i="1"/>
  <c r="V5074" i="1"/>
  <c r="W5074" i="1"/>
  <c r="X5074" i="1"/>
  <c r="Y5074" i="1"/>
  <c r="Z5074" i="1"/>
  <c r="AA5074" i="1"/>
  <c r="AB5074" i="1"/>
  <c r="AC5074" i="1"/>
  <c r="AD5074" i="1"/>
  <c r="AE5074" i="1"/>
  <c r="V5075" i="1"/>
  <c r="W5075" i="1"/>
  <c r="X5075" i="1"/>
  <c r="Y5075" i="1"/>
  <c r="Z5075" i="1"/>
  <c r="AA5075" i="1"/>
  <c r="AB5075" i="1"/>
  <c r="AC5075" i="1"/>
  <c r="AD5075" i="1"/>
  <c r="AE5075" i="1"/>
  <c r="V5076" i="1"/>
  <c r="W5076" i="1"/>
  <c r="X5076" i="1"/>
  <c r="Y5076" i="1"/>
  <c r="Z5076" i="1"/>
  <c r="AA5076" i="1"/>
  <c r="AB5076" i="1"/>
  <c r="AC5076" i="1"/>
  <c r="AD5076" i="1"/>
  <c r="AE5076" i="1"/>
  <c r="V5077" i="1"/>
  <c r="W5077" i="1"/>
  <c r="X5077" i="1"/>
  <c r="Y5077" i="1"/>
  <c r="Z5077" i="1"/>
  <c r="AA5077" i="1"/>
  <c r="AB5077" i="1"/>
  <c r="AC5077" i="1"/>
  <c r="AD5077" i="1"/>
  <c r="AE5077" i="1"/>
  <c r="V5078" i="1"/>
  <c r="W5078" i="1"/>
  <c r="X5078" i="1"/>
  <c r="Y5078" i="1"/>
  <c r="Z5078" i="1"/>
  <c r="AA5078" i="1"/>
  <c r="AB5078" i="1"/>
  <c r="AC5078" i="1"/>
  <c r="AD5078" i="1"/>
  <c r="AE5078" i="1"/>
  <c r="V5079" i="1"/>
  <c r="W5079" i="1"/>
  <c r="X5079" i="1"/>
  <c r="Y5079" i="1"/>
  <c r="Z5079" i="1"/>
  <c r="AA5079" i="1"/>
  <c r="AB5079" i="1"/>
  <c r="AC5079" i="1"/>
  <c r="AD5079" i="1"/>
  <c r="AE5079" i="1"/>
  <c r="V5080" i="1"/>
  <c r="W5080" i="1"/>
  <c r="X5080" i="1"/>
  <c r="Y5080" i="1"/>
  <c r="Z5080" i="1"/>
  <c r="AA5080" i="1"/>
  <c r="AB5080" i="1"/>
  <c r="AC5080" i="1"/>
  <c r="AD5080" i="1"/>
  <c r="AE5080" i="1"/>
  <c r="V5081" i="1"/>
  <c r="W5081" i="1"/>
  <c r="X5081" i="1"/>
  <c r="Y5081" i="1"/>
  <c r="Z5081" i="1"/>
  <c r="AA5081" i="1"/>
  <c r="AB5081" i="1"/>
  <c r="AC5081" i="1"/>
  <c r="AD5081" i="1"/>
  <c r="AE5081" i="1"/>
  <c r="V5082" i="1"/>
  <c r="W5082" i="1"/>
  <c r="X5082" i="1"/>
  <c r="Y5082" i="1"/>
  <c r="Z5082" i="1"/>
  <c r="AA5082" i="1"/>
  <c r="AB5082" i="1"/>
  <c r="AC5082" i="1"/>
  <c r="AD5082" i="1"/>
  <c r="AE5082" i="1"/>
  <c r="V5083" i="1"/>
  <c r="W5083" i="1"/>
  <c r="X5083" i="1"/>
  <c r="Y5083" i="1"/>
  <c r="Z5083" i="1"/>
  <c r="AA5083" i="1"/>
  <c r="AB5083" i="1"/>
  <c r="AC5083" i="1"/>
  <c r="AD5083" i="1"/>
  <c r="AE5083" i="1"/>
  <c r="V5084" i="1"/>
  <c r="W5084" i="1"/>
  <c r="X5084" i="1"/>
  <c r="Y5084" i="1"/>
  <c r="Z5084" i="1"/>
  <c r="AA5084" i="1"/>
  <c r="AB5084" i="1"/>
  <c r="AC5084" i="1"/>
  <c r="AD5084" i="1"/>
  <c r="AE5084" i="1"/>
  <c r="V5085" i="1"/>
  <c r="W5085" i="1"/>
  <c r="X5085" i="1"/>
  <c r="Y5085" i="1"/>
  <c r="Z5085" i="1"/>
  <c r="AA5085" i="1"/>
  <c r="AB5085" i="1"/>
  <c r="AC5085" i="1"/>
  <c r="AD5085" i="1"/>
  <c r="AE5085" i="1"/>
  <c r="V5086" i="1"/>
  <c r="W5086" i="1"/>
  <c r="X5086" i="1"/>
  <c r="Y5086" i="1"/>
  <c r="Z5086" i="1"/>
  <c r="AA5086" i="1"/>
  <c r="AB5086" i="1"/>
  <c r="AC5086" i="1"/>
  <c r="AD5086" i="1"/>
  <c r="AE5086" i="1"/>
  <c r="V5087" i="1"/>
  <c r="W5087" i="1"/>
  <c r="X5087" i="1"/>
  <c r="Y5087" i="1"/>
  <c r="Z5087" i="1"/>
  <c r="AA5087" i="1"/>
  <c r="AB5087" i="1"/>
  <c r="AC5087" i="1"/>
  <c r="AD5087" i="1"/>
  <c r="AE5087" i="1"/>
  <c r="V5088" i="1"/>
  <c r="W5088" i="1"/>
  <c r="X5088" i="1"/>
  <c r="Y5088" i="1"/>
  <c r="Z5088" i="1"/>
  <c r="AA5088" i="1"/>
  <c r="AB5088" i="1"/>
  <c r="AC5088" i="1"/>
  <c r="AD5088" i="1"/>
  <c r="AE5088" i="1"/>
  <c r="V5089" i="1"/>
  <c r="W5089" i="1"/>
  <c r="X5089" i="1"/>
  <c r="Y5089" i="1"/>
  <c r="Z5089" i="1"/>
  <c r="AA5089" i="1"/>
  <c r="AB5089" i="1"/>
  <c r="AC5089" i="1"/>
  <c r="AD5089" i="1"/>
  <c r="AE5089" i="1"/>
  <c r="V5090" i="1"/>
  <c r="W5090" i="1"/>
  <c r="X5090" i="1"/>
  <c r="Y5090" i="1"/>
  <c r="Z5090" i="1"/>
  <c r="AA5090" i="1"/>
  <c r="AB5090" i="1"/>
  <c r="AC5090" i="1"/>
  <c r="AD5090" i="1"/>
  <c r="AE5090" i="1"/>
  <c r="V5091" i="1"/>
  <c r="W5091" i="1"/>
  <c r="X5091" i="1"/>
  <c r="Y5091" i="1"/>
  <c r="Z5091" i="1"/>
  <c r="AA5091" i="1"/>
  <c r="AB5091" i="1"/>
  <c r="AC5091" i="1"/>
  <c r="AD5091" i="1"/>
  <c r="AE5091" i="1"/>
  <c r="V5092" i="1"/>
  <c r="W5092" i="1"/>
  <c r="X5092" i="1"/>
  <c r="Y5092" i="1"/>
  <c r="Z5092" i="1"/>
  <c r="AA5092" i="1"/>
  <c r="AB5092" i="1"/>
  <c r="AC5092" i="1"/>
  <c r="AD5092" i="1"/>
  <c r="AE5092" i="1"/>
  <c r="V5093" i="1"/>
  <c r="W5093" i="1"/>
  <c r="X5093" i="1"/>
  <c r="Y5093" i="1"/>
  <c r="Z5093" i="1"/>
  <c r="AA5093" i="1"/>
  <c r="AB5093" i="1"/>
  <c r="AC5093" i="1"/>
  <c r="AD5093" i="1"/>
  <c r="AE5093" i="1"/>
  <c r="V5094" i="1"/>
  <c r="W5094" i="1"/>
  <c r="X5094" i="1"/>
  <c r="Y5094" i="1"/>
  <c r="Z5094" i="1"/>
  <c r="AA5094" i="1"/>
  <c r="AB5094" i="1"/>
  <c r="AC5094" i="1"/>
  <c r="AD5094" i="1"/>
  <c r="AE5094" i="1"/>
  <c r="V5095" i="1"/>
  <c r="W5095" i="1"/>
  <c r="X5095" i="1"/>
  <c r="Y5095" i="1"/>
  <c r="Z5095" i="1"/>
  <c r="AA5095" i="1"/>
  <c r="AB5095" i="1"/>
  <c r="AC5095" i="1"/>
  <c r="AD5095" i="1"/>
  <c r="AE5095" i="1"/>
  <c r="V5096" i="1"/>
  <c r="W5096" i="1"/>
  <c r="X5096" i="1"/>
  <c r="Y5096" i="1"/>
  <c r="Z5096" i="1"/>
  <c r="AA5096" i="1"/>
  <c r="AB5096" i="1"/>
  <c r="AC5096" i="1"/>
  <c r="AD5096" i="1"/>
  <c r="AE5096" i="1"/>
  <c r="V5097" i="1"/>
  <c r="W5097" i="1"/>
  <c r="X5097" i="1"/>
  <c r="Y5097" i="1"/>
  <c r="Z5097" i="1"/>
  <c r="AA5097" i="1"/>
  <c r="AB5097" i="1"/>
  <c r="AC5097" i="1"/>
  <c r="AD5097" i="1"/>
  <c r="AE5097" i="1"/>
  <c r="V5098" i="1"/>
  <c r="W5098" i="1"/>
  <c r="X5098" i="1"/>
  <c r="Y5098" i="1"/>
  <c r="Z5098" i="1"/>
  <c r="AA5098" i="1"/>
  <c r="AB5098" i="1"/>
  <c r="AC5098" i="1"/>
  <c r="AD5098" i="1"/>
  <c r="AE5098" i="1"/>
  <c r="V5099" i="1"/>
  <c r="W5099" i="1"/>
  <c r="X5099" i="1"/>
  <c r="Y5099" i="1"/>
  <c r="Z5099" i="1"/>
  <c r="AA5099" i="1"/>
  <c r="AB5099" i="1"/>
  <c r="AC5099" i="1"/>
  <c r="AD5099" i="1"/>
  <c r="AE5099" i="1"/>
  <c r="V5100" i="1"/>
  <c r="W5100" i="1"/>
  <c r="X5100" i="1"/>
  <c r="Y5100" i="1"/>
  <c r="Z5100" i="1"/>
  <c r="AA5100" i="1"/>
  <c r="AB5100" i="1"/>
  <c r="AC5100" i="1"/>
  <c r="AD5100" i="1"/>
  <c r="AE5100" i="1"/>
  <c r="V5101" i="1"/>
  <c r="W5101" i="1"/>
  <c r="X5101" i="1"/>
  <c r="Y5101" i="1"/>
  <c r="Z5101" i="1"/>
  <c r="AA5101" i="1"/>
  <c r="AB5101" i="1"/>
  <c r="AC5101" i="1"/>
  <c r="AD5101" i="1"/>
  <c r="AE5101" i="1"/>
  <c r="V5102" i="1"/>
  <c r="W5102" i="1"/>
  <c r="X5102" i="1"/>
  <c r="Y5102" i="1"/>
  <c r="Z5102" i="1"/>
  <c r="AA5102" i="1"/>
  <c r="AB5102" i="1"/>
  <c r="AC5102" i="1"/>
  <c r="AD5102" i="1"/>
  <c r="AE5102" i="1"/>
  <c r="V5103" i="1"/>
  <c r="W5103" i="1"/>
  <c r="X5103" i="1"/>
  <c r="Y5103" i="1"/>
  <c r="Z5103" i="1"/>
  <c r="AA5103" i="1"/>
  <c r="AB5103" i="1"/>
  <c r="AC5103" i="1"/>
  <c r="AD5103" i="1"/>
  <c r="AE5103" i="1"/>
  <c r="V5104" i="1"/>
  <c r="W5104" i="1"/>
  <c r="X5104" i="1"/>
  <c r="Y5104" i="1"/>
  <c r="Z5104" i="1"/>
  <c r="AA5104" i="1"/>
  <c r="AB5104" i="1"/>
  <c r="AC5104" i="1"/>
  <c r="AD5104" i="1"/>
  <c r="AE5104" i="1"/>
  <c r="V5105" i="1"/>
  <c r="W5105" i="1"/>
  <c r="X5105" i="1"/>
  <c r="Y5105" i="1"/>
  <c r="Z5105" i="1"/>
  <c r="AA5105" i="1"/>
  <c r="AB5105" i="1"/>
  <c r="AC5105" i="1"/>
  <c r="AD5105" i="1"/>
  <c r="AE5105" i="1"/>
  <c r="V5106" i="1"/>
  <c r="W5106" i="1"/>
  <c r="X5106" i="1"/>
  <c r="Y5106" i="1"/>
  <c r="Z5106" i="1"/>
  <c r="AA5106" i="1"/>
  <c r="AB5106" i="1"/>
  <c r="AC5106" i="1"/>
  <c r="AD5106" i="1"/>
  <c r="AE5106" i="1"/>
  <c r="V5107" i="1"/>
  <c r="W5107" i="1"/>
  <c r="X5107" i="1"/>
  <c r="Y5107" i="1"/>
  <c r="Z5107" i="1"/>
  <c r="AA5107" i="1"/>
  <c r="AB5107" i="1"/>
  <c r="AC5107" i="1"/>
  <c r="AD5107" i="1"/>
  <c r="AE5107" i="1"/>
  <c r="V5108" i="1"/>
  <c r="W5108" i="1"/>
  <c r="X5108" i="1"/>
  <c r="Y5108" i="1"/>
  <c r="Z5108" i="1"/>
  <c r="AA5108" i="1"/>
  <c r="AB5108" i="1"/>
  <c r="AC5108" i="1"/>
  <c r="AD5108" i="1"/>
  <c r="AE5108" i="1"/>
  <c r="V5109" i="1"/>
  <c r="W5109" i="1"/>
  <c r="X5109" i="1"/>
  <c r="Y5109" i="1"/>
  <c r="Z5109" i="1"/>
  <c r="AA5109" i="1"/>
  <c r="AB5109" i="1"/>
  <c r="AC5109" i="1"/>
  <c r="AD5109" i="1"/>
  <c r="AE5109" i="1"/>
  <c r="V5110" i="1"/>
  <c r="W5110" i="1"/>
  <c r="X5110" i="1"/>
  <c r="Y5110" i="1"/>
  <c r="Z5110" i="1"/>
  <c r="AA5110" i="1"/>
  <c r="AB5110" i="1"/>
  <c r="AC5110" i="1"/>
  <c r="AD5110" i="1"/>
  <c r="AE5110" i="1"/>
  <c r="V5111" i="1"/>
  <c r="W5111" i="1"/>
  <c r="X5111" i="1"/>
  <c r="Y5111" i="1"/>
  <c r="Z5111" i="1"/>
  <c r="AA5111" i="1"/>
  <c r="AB5111" i="1"/>
  <c r="AC5111" i="1"/>
  <c r="AD5111" i="1"/>
  <c r="AE5111" i="1"/>
  <c r="V5112" i="1"/>
  <c r="W5112" i="1"/>
  <c r="X5112" i="1"/>
  <c r="Y5112" i="1"/>
  <c r="Z5112" i="1"/>
  <c r="AA5112" i="1"/>
  <c r="AB5112" i="1"/>
  <c r="AC5112" i="1"/>
  <c r="AD5112" i="1"/>
  <c r="AE5112" i="1"/>
  <c r="V5113" i="1"/>
  <c r="W5113" i="1"/>
  <c r="X5113" i="1"/>
  <c r="Y5113" i="1"/>
  <c r="Z5113" i="1"/>
  <c r="AA5113" i="1"/>
  <c r="AB5113" i="1"/>
  <c r="AC5113" i="1"/>
  <c r="AD5113" i="1"/>
  <c r="AE5113" i="1"/>
  <c r="V5114" i="1"/>
  <c r="W5114" i="1"/>
  <c r="X5114" i="1"/>
  <c r="Y5114" i="1"/>
  <c r="Z5114" i="1"/>
  <c r="AA5114" i="1"/>
  <c r="AB5114" i="1"/>
  <c r="AC5114" i="1"/>
  <c r="AD5114" i="1"/>
  <c r="AE5114" i="1"/>
  <c r="V5115" i="1"/>
  <c r="W5115" i="1"/>
  <c r="X5115" i="1"/>
  <c r="Y5115" i="1"/>
  <c r="Z5115" i="1"/>
  <c r="AA5115" i="1"/>
  <c r="AB5115" i="1"/>
  <c r="AC5115" i="1"/>
  <c r="AD5115" i="1"/>
  <c r="AE5115" i="1"/>
  <c r="V5116" i="1"/>
  <c r="W5116" i="1"/>
  <c r="X5116" i="1"/>
  <c r="Y5116" i="1"/>
  <c r="Z5116" i="1"/>
  <c r="AA5116" i="1"/>
  <c r="AB5116" i="1"/>
  <c r="AC5116" i="1"/>
  <c r="AD5116" i="1"/>
  <c r="AE5116" i="1"/>
  <c r="V5117" i="1"/>
  <c r="W5117" i="1"/>
  <c r="X5117" i="1"/>
  <c r="Y5117" i="1"/>
  <c r="Z5117" i="1"/>
  <c r="AA5117" i="1"/>
  <c r="AB5117" i="1"/>
  <c r="AC5117" i="1"/>
  <c r="AD5117" i="1"/>
  <c r="AE5117" i="1"/>
  <c r="V5118" i="1"/>
  <c r="W5118" i="1"/>
  <c r="X5118" i="1"/>
  <c r="Y5118" i="1"/>
  <c r="Z5118" i="1"/>
  <c r="AA5118" i="1"/>
  <c r="AB5118" i="1"/>
  <c r="AC5118" i="1"/>
  <c r="AD5118" i="1"/>
  <c r="AE5118" i="1"/>
  <c r="V5119" i="1"/>
  <c r="W5119" i="1"/>
  <c r="X5119" i="1"/>
  <c r="Y5119" i="1"/>
  <c r="Z5119" i="1"/>
  <c r="AA5119" i="1"/>
  <c r="AB5119" i="1"/>
  <c r="AC5119" i="1"/>
  <c r="AD5119" i="1"/>
  <c r="AE5119" i="1"/>
  <c r="V5120" i="1"/>
  <c r="W5120" i="1"/>
  <c r="X5120" i="1"/>
  <c r="Y5120" i="1"/>
  <c r="Z5120" i="1"/>
  <c r="AA5120" i="1"/>
  <c r="AB5120" i="1"/>
  <c r="AC5120" i="1"/>
  <c r="AD5120" i="1"/>
  <c r="AE5120" i="1"/>
  <c r="V5121" i="1"/>
  <c r="W5121" i="1"/>
  <c r="X5121" i="1"/>
  <c r="Y5121" i="1"/>
  <c r="Z5121" i="1"/>
  <c r="AA5121" i="1"/>
  <c r="AB5121" i="1"/>
  <c r="AC5121" i="1"/>
  <c r="AD5121" i="1"/>
  <c r="AE5121" i="1"/>
  <c r="V5122" i="1"/>
  <c r="W5122" i="1"/>
  <c r="X5122" i="1"/>
  <c r="Y5122" i="1"/>
  <c r="Z5122" i="1"/>
  <c r="AA5122" i="1"/>
  <c r="AB5122" i="1"/>
  <c r="AC5122" i="1"/>
  <c r="AD5122" i="1"/>
  <c r="AE5122" i="1"/>
  <c r="V5123" i="1"/>
  <c r="W5123" i="1"/>
  <c r="X5123" i="1"/>
  <c r="Y5123" i="1"/>
  <c r="Z5123" i="1"/>
  <c r="AA5123" i="1"/>
  <c r="AB5123" i="1"/>
  <c r="AC5123" i="1"/>
  <c r="AD5123" i="1"/>
  <c r="AE5123" i="1"/>
  <c r="V5124" i="1"/>
  <c r="W5124" i="1"/>
  <c r="X5124" i="1"/>
  <c r="Y5124" i="1"/>
  <c r="Z5124" i="1"/>
  <c r="AA5124" i="1"/>
  <c r="AB5124" i="1"/>
  <c r="AC5124" i="1"/>
  <c r="AD5124" i="1"/>
  <c r="AE5124" i="1"/>
  <c r="V5125" i="1"/>
  <c r="W5125" i="1"/>
  <c r="X5125" i="1"/>
  <c r="Y5125" i="1"/>
  <c r="Z5125" i="1"/>
  <c r="AA5125" i="1"/>
  <c r="AB5125" i="1"/>
  <c r="AC5125" i="1"/>
  <c r="AD5125" i="1"/>
  <c r="AE5125" i="1"/>
  <c r="V5126" i="1"/>
  <c r="W5126" i="1"/>
  <c r="X5126" i="1"/>
  <c r="Y5126" i="1"/>
  <c r="Z5126" i="1"/>
  <c r="AA5126" i="1"/>
  <c r="AB5126" i="1"/>
  <c r="AC5126" i="1"/>
  <c r="AD5126" i="1"/>
  <c r="AE5126" i="1"/>
  <c r="V5127" i="1"/>
  <c r="W5127" i="1"/>
  <c r="X5127" i="1"/>
  <c r="Y5127" i="1"/>
  <c r="Z5127" i="1"/>
  <c r="AA5127" i="1"/>
  <c r="AB5127" i="1"/>
  <c r="AC5127" i="1"/>
  <c r="AD5127" i="1"/>
  <c r="AE5127" i="1"/>
  <c r="V5128" i="1"/>
  <c r="W5128" i="1"/>
  <c r="X5128" i="1"/>
  <c r="Y5128" i="1"/>
  <c r="Z5128" i="1"/>
  <c r="AA5128" i="1"/>
  <c r="AB5128" i="1"/>
  <c r="AC5128" i="1"/>
  <c r="AD5128" i="1"/>
  <c r="AE5128" i="1"/>
  <c r="V5129" i="1"/>
  <c r="W5129" i="1"/>
  <c r="X5129" i="1"/>
  <c r="Y5129" i="1"/>
  <c r="Z5129" i="1"/>
  <c r="AA5129" i="1"/>
  <c r="AB5129" i="1"/>
  <c r="AC5129" i="1"/>
  <c r="AD5129" i="1"/>
  <c r="AE5129" i="1"/>
  <c r="V5130" i="1"/>
  <c r="W5130" i="1"/>
  <c r="X5130" i="1"/>
  <c r="Y5130" i="1"/>
  <c r="Z5130" i="1"/>
  <c r="AA5130" i="1"/>
  <c r="AB5130" i="1"/>
  <c r="AC5130" i="1"/>
  <c r="AD5130" i="1"/>
  <c r="AE5130" i="1"/>
  <c r="V5131" i="1"/>
  <c r="W5131" i="1"/>
  <c r="X5131" i="1"/>
  <c r="Y5131" i="1"/>
  <c r="Z5131" i="1"/>
  <c r="AA5131" i="1"/>
  <c r="AB5131" i="1"/>
  <c r="AC5131" i="1"/>
  <c r="AD5131" i="1"/>
  <c r="AE5131" i="1"/>
  <c r="V5132" i="1"/>
  <c r="W5132" i="1"/>
  <c r="X5132" i="1"/>
  <c r="Y5132" i="1"/>
  <c r="Z5132" i="1"/>
  <c r="AA5132" i="1"/>
  <c r="AB5132" i="1"/>
  <c r="AC5132" i="1"/>
  <c r="AD5132" i="1"/>
  <c r="AE5132" i="1"/>
  <c r="V5133" i="1"/>
  <c r="W5133" i="1"/>
  <c r="X5133" i="1"/>
  <c r="Y5133" i="1"/>
  <c r="Z5133" i="1"/>
  <c r="AA5133" i="1"/>
  <c r="AB5133" i="1"/>
  <c r="AC5133" i="1"/>
  <c r="AD5133" i="1"/>
  <c r="AE5133" i="1"/>
  <c r="V5134" i="1"/>
  <c r="W5134" i="1"/>
  <c r="X5134" i="1"/>
  <c r="Y5134" i="1"/>
  <c r="Z5134" i="1"/>
  <c r="AA5134" i="1"/>
  <c r="AB5134" i="1"/>
  <c r="AC5134" i="1"/>
  <c r="AD5134" i="1"/>
  <c r="AE5134" i="1"/>
  <c r="V5135" i="1"/>
  <c r="W5135" i="1"/>
  <c r="X5135" i="1"/>
  <c r="Y5135" i="1"/>
  <c r="Z5135" i="1"/>
  <c r="AA5135" i="1"/>
  <c r="AB5135" i="1"/>
  <c r="AC5135" i="1"/>
  <c r="AD5135" i="1"/>
  <c r="AE5135" i="1"/>
  <c r="V5136" i="1"/>
  <c r="W5136" i="1"/>
  <c r="X5136" i="1"/>
  <c r="Y5136" i="1"/>
  <c r="Z5136" i="1"/>
  <c r="AA5136" i="1"/>
  <c r="AB5136" i="1"/>
  <c r="AC5136" i="1"/>
  <c r="AD5136" i="1"/>
  <c r="AE5136" i="1"/>
  <c r="V5137" i="1"/>
  <c r="W5137" i="1"/>
  <c r="X5137" i="1"/>
  <c r="Y5137" i="1"/>
  <c r="Z5137" i="1"/>
  <c r="AA5137" i="1"/>
  <c r="AB5137" i="1"/>
  <c r="AC5137" i="1"/>
  <c r="AD5137" i="1"/>
  <c r="AE5137" i="1"/>
  <c r="V5138" i="1"/>
  <c r="W5138" i="1"/>
  <c r="X5138" i="1"/>
  <c r="Y5138" i="1"/>
  <c r="Z5138" i="1"/>
  <c r="AA5138" i="1"/>
  <c r="AB5138" i="1"/>
  <c r="AC5138" i="1"/>
  <c r="AD5138" i="1"/>
  <c r="AE5138" i="1"/>
  <c r="V5139" i="1"/>
  <c r="W5139" i="1"/>
  <c r="X5139" i="1"/>
  <c r="Y5139" i="1"/>
  <c r="Z5139" i="1"/>
  <c r="AA5139" i="1"/>
  <c r="AB5139" i="1"/>
  <c r="AC5139" i="1"/>
  <c r="AD5139" i="1"/>
  <c r="AE5139" i="1"/>
  <c r="V5140" i="1"/>
  <c r="W5140" i="1"/>
  <c r="X5140" i="1"/>
  <c r="Y5140" i="1"/>
  <c r="Z5140" i="1"/>
  <c r="AA5140" i="1"/>
  <c r="AB5140" i="1"/>
  <c r="AC5140" i="1"/>
  <c r="AD5140" i="1"/>
  <c r="AE5140" i="1"/>
  <c r="V5141" i="1"/>
  <c r="W5141" i="1"/>
  <c r="X5141" i="1"/>
  <c r="Y5141" i="1"/>
  <c r="Z5141" i="1"/>
  <c r="AA5141" i="1"/>
  <c r="AB5141" i="1"/>
  <c r="AC5141" i="1"/>
  <c r="AD5141" i="1"/>
  <c r="AE5141" i="1"/>
  <c r="V5142" i="1"/>
  <c r="W5142" i="1"/>
  <c r="X5142" i="1"/>
  <c r="Y5142" i="1"/>
  <c r="Z5142" i="1"/>
  <c r="AA5142" i="1"/>
  <c r="AB5142" i="1"/>
  <c r="AC5142" i="1"/>
  <c r="AD5142" i="1"/>
  <c r="AE5142" i="1"/>
  <c r="V5143" i="1"/>
  <c r="W5143" i="1"/>
  <c r="X5143" i="1"/>
  <c r="Y5143" i="1"/>
  <c r="Z5143" i="1"/>
  <c r="AA5143" i="1"/>
  <c r="AB5143" i="1"/>
  <c r="AC5143" i="1"/>
  <c r="AD5143" i="1"/>
  <c r="AE5143" i="1"/>
  <c r="V5144" i="1"/>
  <c r="W5144" i="1"/>
  <c r="X5144" i="1"/>
  <c r="Y5144" i="1"/>
  <c r="Z5144" i="1"/>
  <c r="AA5144" i="1"/>
  <c r="AB5144" i="1"/>
  <c r="AC5144" i="1"/>
  <c r="AD5144" i="1"/>
  <c r="AE5144" i="1"/>
  <c r="V5145" i="1"/>
  <c r="W5145" i="1"/>
  <c r="X5145" i="1"/>
  <c r="Y5145" i="1"/>
  <c r="Z5145" i="1"/>
  <c r="AA5145" i="1"/>
  <c r="AB5145" i="1"/>
  <c r="AC5145" i="1"/>
  <c r="AD5145" i="1"/>
  <c r="AE5145" i="1"/>
  <c r="V5146" i="1"/>
  <c r="W5146" i="1"/>
  <c r="X5146" i="1"/>
  <c r="Y5146" i="1"/>
  <c r="Z5146" i="1"/>
  <c r="AA5146" i="1"/>
  <c r="AB5146" i="1"/>
  <c r="AC5146" i="1"/>
  <c r="AD5146" i="1"/>
  <c r="AE5146" i="1"/>
  <c r="V5147" i="1"/>
  <c r="W5147" i="1"/>
  <c r="X5147" i="1"/>
  <c r="Y5147" i="1"/>
  <c r="Z5147" i="1"/>
  <c r="AA5147" i="1"/>
  <c r="AB5147" i="1"/>
  <c r="AC5147" i="1"/>
  <c r="AD5147" i="1"/>
  <c r="AE5147" i="1"/>
  <c r="V5148" i="1"/>
  <c r="W5148" i="1"/>
  <c r="X5148" i="1"/>
  <c r="Y5148" i="1"/>
  <c r="Z5148" i="1"/>
  <c r="AA5148" i="1"/>
  <c r="AB5148" i="1"/>
  <c r="AC5148" i="1"/>
  <c r="AD5148" i="1"/>
  <c r="AE5148" i="1"/>
  <c r="V5149" i="1"/>
  <c r="W5149" i="1"/>
  <c r="X5149" i="1"/>
  <c r="Y5149" i="1"/>
  <c r="Z5149" i="1"/>
  <c r="AA5149" i="1"/>
  <c r="AB5149" i="1"/>
  <c r="AC5149" i="1"/>
  <c r="AD5149" i="1"/>
  <c r="AE5149" i="1"/>
  <c r="V5150" i="1"/>
  <c r="W5150" i="1"/>
  <c r="X5150" i="1"/>
  <c r="Y5150" i="1"/>
  <c r="Z5150" i="1"/>
  <c r="AA5150" i="1"/>
  <c r="AB5150" i="1"/>
  <c r="AC5150" i="1"/>
  <c r="AD5150" i="1"/>
  <c r="AE5150" i="1"/>
  <c r="V5151" i="1"/>
  <c r="W5151" i="1"/>
  <c r="X5151" i="1"/>
  <c r="Y5151" i="1"/>
  <c r="Z5151" i="1"/>
  <c r="AA5151" i="1"/>
  <c r="AB5151" i="1"/>
  <c r="AC5151" i="1"/>
  <c r="AD5151" i="1"/>
  <c r="AE5151" i="1"/>
  <c r="V5152" i="1"/>
  <c r="W5152" i="1"/>
  <c r="X5152" i="1"/>
  <c r="Y5152" i="1"/>
  <c r="Z5152" i="1"/>
  <c r="AA5152" i="1"/>
  <c r="AB5152" i="1"/>
  <c r="AC5152" i="1"/>
  <c r="AD5152" i="1"/>
  <c r="AE5152" i="1"/>
  <c r="V5153" i="1"/>
  <c r="W5153" i="1"/>
  <c r="X5153" i="1"/>
  <c r="Y5153" i="1"/>
  <c r="Z5153" i="1"/>
  <c r="AA5153" i="1"/>
  <c r="AB5153" i="1"/>
  <c r="AC5153" i="1"/>
  <c r="AD5153" i="1"/>
  <c r="AE5153" i="1"/>
  <c r="V5154" i="1"/>
  <c r="W5154" i="1"/>
  <c r="X5154" i="1"/>
  <c r="Y5154" i="1"/>
  <c r="Z5154" i="1"/>
  <c r="AA5154" i="1"/>
  <c r="AB5154" i="1"/>
  <c r="AC5154" i="1"/>
  <c r="AD5154" i="1"/>
  <c r="AE5154" i="1"/>
  <c r="V5155" i="1"/>
  <c r="W5155" i="1"/>
  <c r="X5155" i="1"/>
  <c r="Y5155" i="1"/>
  <c r="Z5155" i="1"/>
  <c r="AA5155" i="1"/>
  <c r="AB5155" i="1"/>
  <c r="AC5155" i="1"/>
  <c r="AD5155" i="1"/>
  <c r="AE5155" i="1"/>
  <c r="V5156" i="1"/>
  <c r="W5156" i="1"/>
  <c r="X5156" i="1"/>
  <c r="Y5156" i="1"/>
  <c r="Z5156" i="1"/>
  <c r="AA5156" i="1"/>
  <c r="AB5156" i="1"/>
  <c r="AC5156" i="1"/>
  <c r="AD5156" i="1"/>
  <c r="AE5156" i="1"/>
  <c r="V5157" i="1"/>
  <c r="W5157" i="1"/>
  <c r="X5157" i="1"/>
  <c r="Y5157" i="1"/>
  <c r="Z5157" i="1"/>
  <c r="AA5157" i="1"/>
  <c r="AB5157" i="1"/>
  <c r="AC5157" i="1"/>
  <c r="AD5157" i="1"/>
  <c r="AE5157" i="1"/>
  <c r="V5158" i="1"/>
  <c r="W5158" i="1"/>
  <c r="X5158" i="1"/>
  <c r="Y5158" i="1"/>
  <c r="Z5158" i="1"/>
  <c r="AA5158" i="1"/>
  <c r="AB5158" i="1"/>
  <c r="AC5158" i="1"/>
  <c r="AD5158" i="1"/>
  <c r="AE5158" i="1"/>
  <c r="V5159" i="1"/>
  <c r="W5159" i="1"/>
  <c r="X5159" i="1"/>
  <c r="Y5159" i="1"/>
  <c r="Z5159" i="1"/>
  <c r="AA5159" i="1"/>
  <c r="AB5159" i="1"/>
  <c r="AC5159" i="1"/>
  <c r="AD5159" i="1"/>
  <c r="AE5159" i="1"/>
  <c r="V5160" i="1"/>
  <c r="W5160" i="1"/>
  <c r="X5160" i="1"/>
  <c r="Y5160" i="1"/>
  <c r="Z5160" i="1"/>
  <c r="AA5160" i="1"/>
  <c r="AB5160" i="1"/>
  <c r="AC5160" i="1"/>
  <c r="AD5160" i="1"/>
  <c r="AE5160" i="1"/>
  <c r="V5161" i="1"/>
  <c r="W5161" i="1"/>
  <c r="X5161" i="1"/>
  <c r="Y5161" i="1"/>
  <c r="Z5161" i="1"/>
  <c r="AA5161" i="1"/>
  <c r="AB5161" i="1"/>
  <c r="AC5161" i="1"/>
  <c r="AD5161" i="1"/>
  <c r="AE5161" i="1"/>
  <c r="V5162" i="1"/>
  <c r="W5162" i="1"/>
  <c r="X5162" i="1"/>
  <c r="Y5162" i="1"/>
  <c r="Z5162" i="1"/>
  <c r="AA5162" i="1"/>
  <c r="AB5162" i="1"/>
  <c r="AC5162" i="1"/>
  <c r="AD5162" i="1"/>
  <c r="AE5162" i="1"/>
  <c r="V5163" i="1"/>
  <c r="W5163" i="1"/>
  <c r="X5163" i="1"/>
  <c r="Y5163" i="1"/>
  <c r="Z5163" i="1"/>
  <c r="AA5163" i="1"/>
  <c r="AB5163" i="1"/>
  <c r="AC5163" i="1"/>
  <c r="AD5163" i="1"/>
  <c r="AE5163" i="1"/>
  <c r="V5164" i="1"/>
  <c r="W5164" i="1"/>
  <c r="X5164" i="1"/>
  <c r="Y5164" i="1"/>
  <c r="Z5164" i="1"/>
  <c r="AA5164" i="1"/>
  <c r="AB5164" i="1"/>
  <c r="AC5164" i="1"/>
  <c r="AD5164" i="1"/>
  <c r="AE5164" i="1"/>
  <c r="V5165" i="1"/>
  <c r="W5165" i="1"/>
  <c r="X5165" i="1"/>
  <c r="Y5165" i="1"/>
  <c r="Z5165" i="1"/>
  <c r="AA5165" i="1"/>
  <c r="AB5165" i="1"/>
  <c r="AC5165" i="1"/>
  <c r="AD5165" i="1"/>
  <c r="AE5165" i="1"/>
  <c r="V5166" i="1"/>
  <c r="W5166" i="1"/>
  <c r="X5166" i="1"/>
  <c r="Y5166" i="1"/>
  <c r="Z5166" i="1"/>
  <c r="AA5166" i="1"/>
  <c r="AB5166" i="1"/>
  <c r="AC5166" i="1"/>
  <c r="AD5166" i="1"/>
  <c r="AE5166" i="1"/>
  <c r="V5167" i="1"/>
  <c r="W5167" i="1"/>
  <c r="X5167" i="1"/>
  <c r="Y5167" i="1"/>
  <c r="Z5167" i="1"/>
  <c r="AA5167" i="1"/>
  <c r="AB5167" i="1"/>
  <c r="AC5167" i="1"/>
  <c r="AD5167" i="1"/>
  <c r="AE5167" i="1"/>
  <c r="V5168" i="1"/>
  <c r="W5168" i="1"/>
  <c r="X5168" i="1"/>
  <c r="Y5168" i="1"/>
  <c r="Z5168" i="1"/>
  <c r="AA5168" i="1"/>
  <c r="AB5168" i="1"/>
  <c r="AC5168" i="1"/>
  <c r="AD5168" i="1"/>
  <c r="AE5168" i="1"/>
  <c r="V5169" i="1"/>
  <c r="W5169" i="1"/>
  <c r="X5169" i="1"/>
  <c r="Y5169" i="1"/>
  <c r="Z5169" i="1"/>
  <c r="AA5169" i="1"/>
  <c r="AB5169" i="1"/>
  <c r="AC5169" i="1"/>
  <c r="AD5169" i="1"/>
  <c r="AE5169" i="1"/>
  <c r="V5170" i="1"/>
  <c r="W5170" i="1"/>
  <c r="X5170" i="1"/>
  <c r="Y5170" i="1"/>
  <c r="Z5170" i="1"/>
  <c r="AA5170" i="1"/>
  <c r="AB5170" i="1"/>
  <c r="AC5170" i="1"/>
  <c r="AD5170" i="1"/>
  <c r="AE5170" i="1"/>
  <c r="V5171" i="1"/>
  <c r="W5171" i="1"/>
  <c r="X5171" i="1"/>
  <c r="Y5171" i="1"/>
  <c r="Z5171" i="1"/>
  <c r="AA5171" i="1"/>
  <c r="AB5171" i="1"/>
  <c r="AC5171" i="1"/>
  <c r="AD5171" i="1"/>
  <c r="AE5171" i="1"/>
  <c r="V5172" i="1"/>
  <c r="W5172" i="1"/>
  <c r="X5172" i="1"/>
  <c r="Y5172" i="1"/>
  <c r="Z5172" i="1"/>
  <c r="AA5172" i="1"/>
  <c r="AB5172" i="1"/>
  <c r="AC5172" i="1"/>
  <c r="AD5172" i="1"/>
  <c r="AE5172" i="1"/>
  <c r="V5173" i="1"/>
  <c r="W5173" i="1"/>
  <c r="X5173" i="1"/>
  <c r="Y5173" i="1"/>
  <c r="Z5173" i="1"/>
  <c r="AA5173" i="1"/>
  <c r="AB5173" i="1"/>
  <c r="AC5173" i="1"/>
  <c r="AD5173" i="1"/>
  <c r="AE5173" i="1"/>
  <c r="V5174" i="1"/>
  <c r="W5174" i="1"/>
  <c r="X5174" i="1"/>
  <c r="Y5174" i="1"/>
  <c r="Z5174" i="1"/>
  <c r="AA5174" i="1"/>
  <c r="AB5174" i="1"/>
  <c r="AC5174" i="1"/>
  <c r="AD5174" i="1"/>
  <c r="AE5174" i="1"/>
  <c r="V5175" i="1"/>
  <c r="W5175" i="1"/>
  <c r="X5175" i="1"/>
  <c r="Y5175" i="1"/>
  <c r="Z5175" i="1"/>
  <c r="AA5175" i="1"/>
  <c r="AB5175" i="1"/>
  <c r="AC5175" i="1"/>
  <c r="AD5175" i="1"/>
  <c r="AE5175" i="1"/>
  <c r="V5176" i="1"/>
  <c r="W5176" i="1"/>
  <c r="X5176" i="1"/>
  <c r="Y5176" i="1"/>
  <c r="Z5176" i="1"/>
  <c r="AA5176" i="1"/>
  <c r="AB5176" i="1"/>
  <c r="AC5176" i="1"/>
  <c r="AD5176" i="1"/>
  <c r="AE5176" i="1"/>
  <c r="V5177" i="1"/>
  <c r="W5177" i="1"/>
  <c r="X5177" i="1"/>
  <c r="Y5177" i="1"/>
  <c r="Z5177" i="1"/>
  <c r="AA5177" i="1"/>
  <c r="AB5177" i="1"/>
  <c r="AC5177" i="1"/>
  <c r="AD5177" i="1"/>
  <c r="AE5177" i="1"/>
  <c r="V5178" i="1"/>
  <c r="W5178" i="1"/>
  <c r="X5178" i="1"/>
  <c r="Y5178" i="1"/>
  <c r="Z5178" i="1"/>
  <c r="AA5178" i="1"/>
  <c r="AB5178" i="1"/>
  <c r="AC5178" i="1"/>
  <c r="AD5178" i="1"/>
  <c r="AE5178" i="1"/>
  <c r="V5179" i="1"/>
  <c r="W5179" i="1"/>
  <c r="X5179" i="1"/>
  <c r="Y5179" i="1"/>
  <c r="Z5179" i="1"/>
  <c r="AA5179" i="1"/>
  <c r="AB5179" i="1"/>
  <c r="AC5179" i="1"/>
  <c r="AD5179" i="1"/>
  <c r="AE5179" i="1"/>
  <c r="V5180" i="1"/>
  <c r="W5180" i="1"/>
  <c r="X5180" i="1"/>
  <c r="Y5180" i="1"/>
  <c r="Z5180" i="1"/>
  <c r="AA5180" i="1"/>
  <c r="AB5180" i="1"/>
  <c r="AC5180" i="1"/>
  <c r="AD5180" i="1"/>
  <c r="AE5180" i="1"/>
  <c r="V5181" i="1"/>
  <c r="W5181" i="1"/>
  <c r="X5181" i="1"/>
  <c r="Y5181" i="1"/>
  <c r="Z5181" i="1"/>
  <c r="AA5181" i="1"/>
  <c r="AB5181" i="1"/>
  <c r="AC5181" i="1"/>
  <c r="AD5181" i="1"/>
  <c r="AE5181" i="1"/>
  <c r="V5182" i="1"/>
  <c r="W5182" i="1"/>
  <c r="X5182" i="1"/>
  <c r="Y5182" i="1"/>
  <c r="Z5182" i="1"/>
  <c r="AA5182" i="1"/>
  <c r="AB5182" i="1"/>
  <c r="AC5182" i="1"/>
  <c r="AD5182" i="1"/>
  <c r="AE5182" i="1"/>
  <c r="V5183" i="1"/>
  <c r="W5183" i="1"/>
  <c r="X5183" i="1"/>
  <c r="Y5183" i="1"/>
  <c r="Z5183" i="1"/>
  <c r="AA5183" i="1"/>
  <c r="AB5183" i="1"/>
  <c r="AC5183" i="1"/>
  <c r="AD5183" i="1"/>
  <c r="AE5183" i="1"/>
  <c r="V5184" i="1"/>
  <c r="W5184" i="1"/>
  <c r="X5184" i="1"/>
  <c r="Y5184" i="1"/>
  <c r="Z5184" i="1"/>
  <c r="AA5184" i="1"/>
  <c r="AB5184" i="1"/>
  <c r="AC5184" i="1"/>
  <c r="AD5184" i="1"/>
  <c r="AE5184" i="1"/>
  <c r="V5185" i="1"/>
  <c r="W5185" i="1"/>
  <c r="X5185" i="1"/>
  <c r="Y5185" i="1"/>
  <c r="Z5185" i="1"/>
  <c r="AA5185" i="1"/>
  <c r="AB5185" i="1"/>
  <c r="AC5185" i="1"/>
  <c r="AD5185" i="1"/>
  <c r="AE5185" i="1"/>
  <c r="V5186" i="1"/>
  <c r="W5186" i="1"/>
  <c r="X5186" i="1"/>
  <c r="Y5186" i="1"/>
  <c r="Z5186" i="1"/>
  <c r="AA5186" i="1"/>
  <c r="AB5186" i="1"/>
  <c r="AC5186" i="1"/>
  <c r="AD5186" i="1"/>
  <c r="AE5186" i="1"/>
  <c r="V5187" i="1"/>
  <c r="W5187" i="1"/>
  <c r="X5187" i="1"/>
  <c r="Y5187" i="1"/>
  <c r="Z5187" i="1"/>
  <c r="AA5187" i="1"/>
  <c r="AB5187" i="1"/>
  <c r="AC5187" i="1"/>
  <c r="AD5187" i="1"/>
  <c r="AE5187" i="1"/>
  <c r="V5188" i="1"/>
  <c r="W5188" i="1"/>
  <c r="X5188" i="1"/>
  <c r="Y5188" i="1"/>
  <c r="Z5188" i="1"/>
  <c r="AA5188" i="1"/>
  <c r="AB5188" i="1"/>
  <c r="AC5188" i="1"/>
  <c r="AD5188" i="1"/>
  <c r="AE5188" i="1"/>
  <c r="V5189" i="1"/>
  <c r="W5189" i="1"/>
  <c r="X5189" i="1"/>
  <c r="Y5189" i="1"/>
  <c r="Z5189" i="1"/>
  <c r="AA5189" i="1"/>
  <c r="AB5189" i="1"/>
  <c r="AC5189" i="1"/>
  <c r="AD5189" i="1"/>
  <c r="AE5189" i="1"/>
  <c r="V5190" i="1"/>
  <c r="W5190" i="1"/>
  <c r="X5190" i="1"/>
  <c r="Y5190" i="1"/>
  <c r="Z5190" i="1"/>
  <c r="AA5190" i="1"/>
  <c r="AB5190" i="1"/>
  <c r="AC5190" i="1"/>
  <c r="AD5190" i="1"/>
  <c r="AE5190" i="1"/>
  <c r="V5191" i="1"/>
  <c r="W5191" i="1"/>
  <c r="X5191" i="1"/>
  <c r="Y5191" i="1"/>
  <c r="Z5191" i="1"/>
  <c r="AA5191" i="1"/>
  <c r="AB5191" i="1"/>
  <c r="AC5191" i="1"/>
  <c r="AD5191" i="1"/>
  <c r="AE5191" i="1"/>
  <c r="V5192" i="1"/>
  <c r="W5192" i="1"/>
  <c r="X5192" i="1"/>
  <c r="Y5192" i="1"/>
  <c r="Z5192" i="1"/>
  <c r="AA5192" i="1"/>
  <c r="AB5192" i="1"/>
  <c r="AC5192" i="1"/>
  <c r="AD5192" i="1"/>
  <c r="AE5192" i="1"/>
  <c r="V5193" i="1"/>
  <c r="W5193" i="1"/>
  <c r="X5193" i="1"/>
  <c r="Y5193" i="1"/>
  <c r="Z5193" i="1"/>
  <c r="AA5193" i="1"/>
  <c r="AB5193" i="1"/>
  <c r="AC5193" i="1"/>
  <c r="AD5193" i="1"/>
  <c r="AE5193" i="1"/>
  <c r="V5194" i="1"/>
  <c r="W5194" i="1"/>
  <c r="X5194" i="1"/>
  <c r="Y5194" i="1"/>
  <c r="Z5194" i="1"/>
  <c r="AA5194" i="1"/>
  <c r="AB5194" i="1"/>
  <c r="AC5194" i="1"/>
  <c r="AD5194" i="1"/>
  <c r="AE5194" i="1"/>
  <c r="V5195" i="1"/>
  <c r="W5195" i="1"/>
  <c r="X5195" i="1"/>
  <c r="Y5195" i="1"/>
  <c r="Z5195" i="1"/>
  <c r="AA5195" i="1"/>
  <c r="AB5195" i="1"/>
  <c r="AC5195" i="1"/>
  <c r="AD5195" i="1"/>
  <c r="AE5195" i="1"/>
  <c r="V5196" i="1"/>
  <c r="W5196" i="1"/>
  <c r="X5196" i="1"/>
  <c r="Y5196" i="1"/>
  <c r="Z5196" i="1"/>
  <c r="AA5196" i="1"/>
  <c r="AB5196" i="1"/>
  <c r="AC5196" i="1"/>
  <c r="AD5196" i="1"/>
  <c r="AE5196" i="1"/>
  <c r="V5197" i="1"/>
  <c r="W5197" i="1"/>
  <c r="X5197" i="1"/>
  <c r="Y5197" i="1"/>
  <c r="Z5197" i="1"/>
  <c r="AA5197" i="1"/>
  <c r="AB5197" i="1"/>
  <c r="AC5197" i="1"/>
  <c r="AD5197" i="1"/>
  <c r="AE5197" i="1"/>
  <c r="V5198" i="1"/>
  <c r="W5198" i="1"/>
  <c r="X5198" i="1"/>
  <c r="Y5198" i="1"/>
  <c r="Z5198" i="1"/>
  <c r="AA5198" i="1"/>
  <c r="AB5198" i="1"/>
  <c r="AC5198" i="1"/>
  <c r="AD5198" i="1"/>
  <c r="AE5198" i="1"/>
  <c r="V5199" i="1"/>
  <c r="W5199" i="1"/>
  <c r="X5199" i="1"/>
  <c r="Y5199" i="1"/>
  <c r="Z5199" i="1"/>
  <c r="AA5199" i="1"/>
  <c r="AB5199" i="1"/>
  <c r="AC5199" i="1"/>
  <c r="AD5199" i="1"/>
  <c r="AE5199" i="1"/>
  <c r="V5200" i="1"/>
  <c r="W5200" i="1"/>
  <c r="X5200" i="1"/>
  <c r="Y5200" i="1"/>
  <c r="Z5200" i="1"/>
  <c r="AA5200" i="1"/>
  <c r="AB5200" i="1"/>
  <c r="AC5200" i="1"/>
  <c r="AD5200" i="1"/>
  <c r="AE5200" i="1"/>
  <c r="V5201" i="1"/>
  <c r="W5201" i="1"/>
  <c r="X5201" i="1"/>
  <c r="Y5201" i="1"/>
  <c r="Z5201" i="1"/>
  <c r="AA5201" i="1"/>
  <c r="AB5201" i="1"/>
  <c r="AC5201" i="1"/>
  <c r="AD5201" i="1"/>
  <c r="AE5201" i="1"/>
  <c r="V5202" i="1"/>
  <c r="W5202" i="1"/>
  <c r="X5202" i="1"/>
  <c r="Y5202" i="1"/>
  <c r="Z5202" i="1"/>
  <c r="AA5202" i="1"/>
  <c r="AB5202" i="1"/>
  <c r="AC5202" i="1"/>
  <c r="AD5202" i="1"/>
  <c r="AE5202" i="1"/>
  <c r="V5203" i="1"/>
  <c r="W5203" i="1"/>
  <c r="X5203" i="1"/>
  <c r="Y5203" i="1"/>
  <c r="Z5203" i="1"/>
  <c r="AA5203" i="1"/>
  <c r="AB5203" i="1"/>
  <c r="AC5203" i="1"/>
  <c r="AD5203" i="1"/>
  <c r="AE5203" i="1"/>
  <c r="V5204" i="1"/>
  <c r="W5204" i="1"/>
  <c r="X5204" i="1"/>
  <c r="Y5204" i="1"/>
  <c r="Z5204" i="1"/>
  <c r="AA5204" i="1"/>
  <c r="AB5204" i="1"/>
  <c r="AC5204" i="1"/>
  <c r="AD5204" i="1"/>
  <c r="AE5204" i="1"/>
  <c r="V5205" i="1"/>
  <c r="W5205" i="1"/>
  <c r="X5205" i="1"/>
  <c r="Y5205" i="1"/>
  <c r="Z5205" i="1"/>
  <c r="AA5205" i="1"/>
  <c r="AB5205" i="1"/>
  <c r="AC5205" i="1"/>
  <c r="AD5205" i="1"/>
  <c r="AE5205" i="1"/>
  <c r="V5206" i="1"/>
  <c r="W5206" i="1"/>
  <c r="X5206" i="1"/>
  <c r="Y5206" i="1"/>
  <c r="Z5206" i="1"/>
  <c r="AA5206" i="1"/>
  <c r="AB5206" i="1"/>
  <c r="AC5206" i="1"/>
  <c r="AD5206" i="1"/>
  <c r="AE5206" i="1"/>
  <c r="V5207" i="1"/>
  <c r="W5207" i="1"/>
  <c r="X5207" i="1"/>
  <c r="Y5207" i="1"/>
  <c r="Z5207" i="1"/>
  <c r="AA5207" i="1"/>
  <c r="AB5207" i="1"/>
  <c r="AC5207" i="1"/>
  <c r="AD5207" i="1"/>
  <c r="AE5207" i="1"/>
  <c r="V5208" i="1"/>
  <c r="W5208" i="1"/>
  <c r="X5208" i="1"/>
  <c r="Y5208" i="1"/>
  <c r="Z5208" i="1"/>
  <c r="AA5208" i="1"/>
  <c r="AB5208" i="1"/>
  <c r="AC5208" i="1"/>
  <c r="AD5208" i="1"/>
  <c r="AE5208" i="1"/>
  <c r="V5209" i="1"/>
  <c r="W5209" i="1"/>
  <c r="X5209" i="1"/>
  <c r="Y5209" i="1"/>
  <c r="Z5209" i="1"/>
  <c r="AA5209" i="1"/>
  <c r="AB5209" i="1"/>
  <c r="AC5209" i="1"/>
  <c r="AD5209" i="1"/>
  <c r="AE5209" i="1"/>
  <c r="V5210" i="1"/>
  <c r="W5210" i="1"/>
  <c r="X5210" i="1"/>
  <c r="Y5210" i="1"/>
  <c r="Z5210" i="1"/>
  <c r="AA5210" i="1"/>
  <c r="AB5210" i="1"/>
  <c r="AC5210" i="1"/>
  <c r="AD5210" i="1"/>
  <c r="AE5210" i="1"/>
  <c r="V5211" i="1"/>
  <c r="W5211" i="1"/>
  <c r="X5211" i="1"/>
  <c r="Y5211" i="1"/>
  <c r="Z5211" i="1"/>
  <c r="AA5211" i="1"/>
  <c r="AB5211" i="1"/>
  <c r="AC5211" i="1"/>
  <c r="AD5211" i="1"/>
  <c r="AE5211" i="1"/>
  <c r="V5212" i="1"/>
  <c r="W5212" i="1"/>
  <c r="X5212" i="1"/>
  <c r="Y5212" i="1"/>
  <c r="Z5212" i="1"/>
  <c r="AA5212" i="1"/>
  <c r="AB5212" i="1"/>
  <c r="AC5212" i="1"/>
  <c r="AD5212" i="1"/>
  <c r="AE5212" i="1"/>
  <c r="V5213" i="1"/>
  <c r="W5213" i="1"/>
  <c r="X5213" i="1"/>
  <c r="Y5213" i="1"/>
  <c r="Z5213" i="1"/>
  <c r="AA5213" i="1"/>
  <c r="AB5213" i="1"/>
  <c r="AC5213" i="1"/>
  <c r="AD5213" i="1"/>
  <c r="AE5213" i="1"/>
  <c r="V5214" i="1"/>
  <c r="W5214" i="1"/>
  <c r="X5214" i="1"/>
  <c r="Y5214" i="1"/>
  <c r="Z5214" i="1"/>
  <c r="AA5214" i="1"/>
  <c r="AB5214" i="1"/>
  <c r="AC5214" i="1"/>
  <c r="AD5214" i="1"/>
  <c r="AE5214" i="1"/>
  <c r="V5215" i="1"/>
  <c r="W5215" i="1"/>
  <c r="X5215" i="1"/>
  <c r="Y5215" i="1"/>
  <c r="Z5215" i="1"/>
  <c r="AA5215" i="1"/>
  <c r="AB5215" i="1"/>
  <c r="AC5215" i="1"/>
  <c r="AD5215" i="1"/>
  <c r="AE5215" i="1"/>
  <c r="V5216" i="1"/>
  <c r="W5216" i="1"/>
  <c r="X5216" i="1"/>
  <c r="Y5216" i="1"/>
  <c r="Z5216" i="1"/>
  <c r="AA5216" i="1"/>
  <c r="AB5216" i="1"/>
  <c r="AC5216" i="1"/>
  <c r="AD5216" i="1"/>
  <c r="AE5216" i="1"/>
  <c r="V5217" i="1"/>
  <c r="W5217" i="1"/>
  <c r="X5217" i="1"/>
  <c r="Y5217" i="1"/>
  <c r="Z5217" i="1"/>
  <c r="AA5217" i="1"/>
  <c r="AB5217" i="1"/>
  <c r="AC5217" i="1"/>
  <c r="AD5217" i="1"/>
  <c r="AE5217" i="1"/>
  <c r="V5218" i="1"/>
  <c r="W5218" i="1"/>
  <c r="X5218" i="1"/>
  <c r="Y5218" i="1"/>
  <c r="Z5218" i="1"/>
  <c r="AA5218" i="1"/>
  <c r="AB5218" i="1"/>
  <c r="AC5218" i="1"/>
  <c r="AD5218" i="1"/>
  <c r="AE5218" i="1"/>
  <c r="V5219" i="1"/>
  <c r="W5219" i="1"/>
  <c r="X5219" i="1"/>
  <c r="Y5219" i="1"/>
  <c r="Z5219" i="1"/>
  <c r="AA5219" i="1"/>
  <c r="AB5219" i="1"/>
  <c r="AC5219" i="1"/>
  <c r="AD5219" i="1"/>
  <c r="AE5219" i="1"/>
  <c r="V5220" i="1"/>
  <c r="W5220" i="1"/>
  <c r="X5220" i="1"/>
  <c r="Y5220" i="1"/>
  <c r="Z5220" i="1"/>
  <c r="AA5220" i="1"/>
  <c r="AB5220" i="1"/>
  <c r="AC5220" i="1"/>
  <c r="AD5220" i="1"/>
  <c r="AE5220" i="1"/>
  <c r="V5221" i="1"/>
  <c r="W5221" i="1"/>
  <c r="X5221" i="1"/>
  <c r="Y5221" i="1"/>
  <c r="Z5221" i="1"/>
  <c r="AA5221" i="1"/>
  <c r="AB5221" i="1"/>
  <c r="AC5221" i="1"/>
  <c r="AD5221" i="1"/>
  <c r="AE5221" i="1"/>
  <c r="V5222" i="1"/>
  <c r="W5222" i="1"/>
  <c r="X5222" i="1"/>
  <c r="Y5222" i="1"/>
  <c r="Z5222" i="1"/>
  <c r="AA5222" i="1"/>
  <c r="AB5222" i="1"/>
  <c r="AC5222" i="1"/>
  <c r="AD5222" i="1"/>
  <c r="AE5222" i="1"/>
  <c r="V5223" i="1"/>
  <c r="W5223" i="1"/>
  <c r="X5223" i="1"/>
  <c r="Y5223" i="1"/>
  <c r="Z5223" i="1"/>
  <c r="AA5223" i="1"/>
  <c r="AB5223" i="1"/>
  <c r="AC5223" i="1"/>
  <c r="AD5223" i="1"/>
  <c r="AE5223" i="1"/>
  <c r="V5224" i="1"/>
  <c r="W5224" i="1"/>
  <c r="X5224" i="1"/>
  <c r="Y5224" i="1"/>
  <c r="Z5224" i="1"/>
  <c r="AA5224" i="1"/>
  <c r="AB5224" i="1"/>
  <c r="AC5224" i="1"/>
  <c r="AD5224" i="1"/>
  <c r="AE5224" i="1"/>
  <c r="V5225" i="1"/>
  <c r="W5225" i="1"/>
  <c r="X5225" i="1"/>
  <c r="Y5225" i="1"/>
  <c r="Z5225" i="1"/>
  <c r="AA5225" i="1"/>
  <c r="AB5225" i="1"/>
  <c r="AC5225" i="1"/>
  <c r="AD5225" i="1"/>
  <c r="AE5225" i="1"/>
  <c r="V5226" i="1"/>
  <c r="W5226" i="1"/>
  <c r="X5226" i="1"/>
  <c r="Y5226" i="1"/>
  <c r="Z5226" i="1"/>
  <c r="AA5226" i="1"/>
  <c r="AB5226" i="1"/>
  <c r="AC5226" i="1"/>
  <c r="AD5226" i="1"/>
  <c r="AE5226" i="1"/>
  <c r="V5227" i="1"/>
  <c r="W5227" i="1"/>
  <c r="X5227" i="1"/>
  <c r="Y5227" i="1"/>
  <c r="Z5227" i="1"/>
  <c r="AA5227" i="1"/>
  <c r="AB5227" i="1"/>
  <c r="AC5227" i="1"/>
  <c r="AD5227" i="1"/>
  <c r="AE5227" i="1"/>
  <c r="V5228" i="1"/>
  <c r="W5228" i="1"/>
  <c r="X5228" i="1"/>
  <c r="Y5228" i="1"/>
  <c r="Z5228" i="1"/>
  <c r="AA5228" i="1"/>
  <c r="AB5228" i="1"/>
  <c r="AC5228" i="1"/>
  <c r="AD5228" i="1"/>
  <c r="AE5228" i="1"/>
  <c r="V5229" i="1"/>
  <c r="W5229" i="1"/>
  <c r="X5229" i="1"/>
  <c r="Y5229" i="1"/>
  <c r="Z5229" i="1"/>
  <c r="AA5229" i="1"/>
  <c r="AB5229" i="1"/>
  <c r="AC5229" i="1"/>
  <c r="AD5229" i="1"/>
  <c r="AE5229" i="1"/>
  <c r="V5230" i="1"/>
  <c r="W5230" i="1"/>
  <c r="X5230" i="1"/>
  <c r="Y5230" i="1"/>
  <c r="Z5230" i="1"/>
  <c r="AA5230" i="1"/>
  <c r="AB5230" i="1"/>
  <c r="AC5230" i="1"/>
  <c r="AD5230" i="1"/>
  <c r="AE5230" i="1"/>
  <c r="V5231" i="1"/>
  <c r="W5231" i="1"/>
  <c r="X5231" i="1"/>
  <c r="Y5231" i="1"/>
  <c r="Z5231" i="1"/>
  <c r="AA5231" i="1"/>
  <c r="AB5231" i="1"/>
  <c r="AC5231" i="1"/>
  <c r="AD5231" i="1"/>
  <c r="AE5231" i="1"/>
  <c r="V5232" i="1"/>
  <c r="W5232" i="1"/>
  <c r="X5232" i="1"/>
  <c r="Y5232" i="1"/>
  <c r="Z5232" i="1"/>
  <c r="AA5232" i="1"/>
  <c r="AB5232" i="1"/>
  <c r="AC5232" i="1"/>
  <c r="AD5232" i="1"/>
  <c r="AE5232" i="1"/>
  <c r="V5233" i="1"/>
  <c r="W5233" i="1"/>
  <c r="X5233" i="1"/>
  <c r="Y5233" i="1"/>
  <c r="Z5233" i="1"/>
  <c r="AA5233" i="1"/>
  <c r="AB5233" i="1"/>
  <c r="AC5233" i="1"/>
  <c r="AD5233" i="1"/>
  <c r="AE5233" i="1"/>
  <c r="V5234" i="1"/>
  <c r="W5234" i="1"/>
  <c r="X5234" i="1"/>
  <c r="Y5234" i="1"/>
  <c r="Z5234" i="1"/>
  <c r="AA5234" i="1"/>
  <c r="AB5234" i="1"/>
  <c r="AC5234" i="1"/>
  <c r="AD5234" i="1"/>
  <c r="AE5234" i="1"/>
  <c r="V5235" i="1"/>
  <c r="W5235" i="1"/>
  <c r="X5235" i="1"/>
  <c r="Y5235" i="1"/>
  <c r="Z5235" i="1"/>
  <c r="AA5235" i="1"/>
  <c r="AB5235" i="1"/>
  <c r="AC5235" i="1"/>
  <c r="AD5235" i="1"/>
  <c r="AE5235" i="1"/>
  <c r="V5236" i="1"/>
  <c r="W5236" i="1"/>
  <c r="X5236" i="1"/>
  <c r="Y5236" i="1"/>
  <c r="Z5236" i="1"/>
  <c r="AA5236" i="1"/>
  <c r="AB5236" i="1"/>
  <c r="AC5236" i="1"/>
  <c r="AD5236" i="1"/>
  <c r="AE5236" i="1"/>
  <c r="V5237" i="1"/>
  <c r="W5237" i="1"/>
  <c r="X5237" i="1"/>
  <c r="Y5237" i="1"/>
  <c r="Z5237" i="1"/>
  <c r="AA5237" i="1"/>
  <c r="AB5237" i="1"/>
  <c r="AC5237" i="1"/>
  <c r="AD5237" i="1"/>
  <c r="AE5237" i="1"/>
  <c r="V5238" i="1"/>
  <c r="W5238" i="1"/>
  <c r="X5238" i="1"/>
  <c r="Y5238" i="1"/>
  <c r="Z5238" i="1"/>
  <c r="AA5238" i="1"/>
  <c r="AB5238" i="1"/>
  <c r="AC5238" i="1"/>
  <c r="AD5238" i="1"/>
  <c r="AE5238" i="1"/>
  <c r="V5239" i="1"/>
  <c r="W5239" i="1"/>
  <c r="X5239" i="1"/>
  <c r="Y5239" i="1"/>
  <c r="Z5239" i="1"/>
  <c r="AA5239" i="1"/>
  <c r="AB5239" i="1"/>
  <c r="AC5239" i="1"/>
  <c r="AD5239" i="1"/>
  <c r="AE5239" i="1"/>
  <c r="V5240" i="1"/>
  <c r="W5240" i="1"/>
  <c r="X5240" i="1"/>
  <c r="Y5240" i="1"/>
  <c r="Z5240" i="1"/>
  <c r="AA5240" i="1"/>
  <c r="AB5240" i="1"/>
  <c r="AC5240" i="1"/>
  <c r="AD5240" i="1"/>
  <c r="AE5240" i="1"/>
  <c r="V5241" i="1"/>
  <c r="W5241" i="1"/>
  <c r="X5241" i="1"/>
  <c r="Y5241" i="1"/>
  <c r="Z5241" i="1"/>
  <c r="AA5241" i="1"/>
  <c r="AB5241" i="1"/>
  <c r="AC5241" i="1"/>
  <c r="AD5241" i="1"/>
  <c r="AE5241" i="1"/>
  <c r="V5242" i="1"/>
  <c r="W5242" i="1"/>
  <c r="X5242" i="1"/>
  <c r="Y5242" i="1"/>
  <c r="Z5242" i="1"/>
  <c r="AA5242" i="1"/>
  <c r="AB5242" i="1"/>
  <c r="AC5242" i="1"/>
  <c r="AD5242" i="1"/>
  <c r="AE5242" i="1"/>
  <c r="V5243" i="1"/>
  <c r="W5243" i="1"/>
  <c r="X5243" i="1"/>
  <c r="Y5243" i="1"/>
  <c r="Z5243" i="1"/>
  <c r="AA5243" i="1"/>
  <c r="AB5243" i="1"/>
  <c r="AC5243" i="1"/>
  <c r="AD5243" i="1"/>
  <c r="AE5243" i="1"/>
  <c r="V5244" i="1"/>
  <c r="W5244" i="1"/>
  <c r="X5244" i="1"/>
  <c r="Y5244" i="1"/>
  <c r="Z5244" i="1"/>
  <c r="AA5244" i="1"/>
  <c r="AB5244" i="1"/>
  <c r="AC5244" i="1"/>
  <c r="AD5244" i="1"/>
  <c r="AE5244" i="1"/>
  <c r="V5245" i="1"/>
  <c r="W5245" i="1"/>
  <c r="X5245" i="1"/>
  <c r="Y5245" i="1"/>
  <c r="Z5245" i="1"/>
  <c r="AA5245" i="1"/>
  <c r="AB5245" i="1"/>
  <c r="AC5245" i="1"/>
  <c r="AD5245" i="1"/>
  <c r="AE5245" i="1"/>
  <c r="V5246" i="1"/>
  <c r="W5246" i="1"/>
  <c r="X5246" i="1"/>
  <c r="Y5246" i="1"/>
  <c r="Z5246" i="1"/>
  <c r="AA5246" i="1"/>
  <c r="AB5246" i="1"/>
  <c r="AC5246" i="1"/>
  <c r="AD5246" i="1"/>
  <c r="AE5246" i="1"/>
  <c r="V5247" i="1"/>
  <c r="W5247" i="1"/>
  <c r="X5247" i="1"/>
  <c r="Y5247" i="1"/>
  <c r="Z5247" i="1"/>
  <c r="AA5247" i="1"/>
  <c r="AB5247" i="1"/>
  <c r="AC5247" i="1"/>
  <c r="AD5247" i="1"/>
  <c r="AE5247" i="1"/>
  <c r="V5248" i="1"/>
  <c r="W5248" i="1"/>
  <c r="X5248" i="1"/>
  <c r="Y5248" i="1"/>
  <c r="Z5248" i="1"/>
  <c r="AA5248" i="1"/>
  <c r="AB5248" i="1"/>
  <c r="AC5248" i="1"/>
  <c r="AD5248" i="1"/>
  <c r="AE5248" i="1"/>
  <c r="V5249" i="1"/>
  <c r="W5249" i="1"/>
  <c r="X5249" i="1"/>
  <c r="Y5249" i="1"/>
  <c r="Z5249" i="1"/>
  <c r="AA5249" i="1"/>
  <c r="AB5249" i="1"/>
  <c r="AC5249" i="1"/>
  <c r="AD5249" i="1"/>
  <c r="AE5249" i="1"/>
  <c r="V5250" i="1"/>
  <c r="W5250" i="1"/>
  <c r="X5250" i="1"/>
  <c r="Y5250" i="1"/>
  <c r="Z5250" i="1"/>
  <c r="AA5250" i="1"/>
  <c r="AB5250" i="1"/>
  <c r="AC5250" i="1"/>
  <c r="AD5250" i="1"/>
  <c r="AE5250" i="1"/>
  <c r="V5251" i="1"/>
  <c r="W5251" i="1"/>
  <c r="X5251" i="1"/>
  <c r="Y5251" i="1"/>
  <c r="Z5251" i="1"/>
  <c r="AA5251" i="1"/>
  <c r="AB5251" i="1"/>
  <c r="AC5251" i="1"/>
  <c r="AD5251" i="1"/>
  <c r="AE5251" i="1"/>
  <c r="V5252" i="1"/>
  <c r="W5252" i="1"/>
  <c r="X5252" i="1"/>
  <c r="Y5252" i="1"/>
  <c r="Z5252" i="1"/>
  <c r="AA5252" i="1"/>
  <c r="AB5252" i="1"/>
  <c r="AC5252" i="1"/>
  <c r="AD5252" i="1"/>
  <c r="AE5252" i="1"/>
  <c r="V5253" i="1"/>
  <c r="W5253" i="1"/>
  <c r="X5253" i="1"/>
  <c r="Y5253" i="1"/>
  <c r="Z5253" i="1"/>
  <c r="AA5253" i="1"/>
  <c r="AB5253" i="1"/>
  <c r="AC5253" i="1"/>
  <c r="AD5253" i="1"/>
  <c r="AE5253" i="1"/>
  <c r="V5254" i="1"/>
  <c r="W5254" i="1"/>
  <c r="X5254" i="1"/>
  <c r="Y5254" i="1"/>
  <c r="Z5254" i="1"/>
  <c r="AA5254" i="1"/>
  <c r="AB5254" i="1"/>
  <c r="AC5254" i="1"/>
  <c r="AD5254" i="1"/>
  <c r="AE5254" i="1"/>
  <c r="V5255" i="1"/>
  <c r="W5255" i="1"/>
  <c r="X5255" i="1"/>
  <c r="Y5255" i="1"/>
  <c r="Z5255" i="1"/>
  <c r="AA5255" i="1"/>
  <c r="AB5255" i="1"/>
  <c r="AC5255" i="1"/>
  <c r="AD5255" i="1"/>
  <c r="AE5255" i="1"/>
  <c r="V5256" i="1"/>
  <c r="W5256" i="1"/>
  <c r="X5256" i="1"/>
  <c r="Y5256" i="1"/>
  <c r="Z5256" i="1"/>
  <c r="AA5256" i="1"/>
  <c r="AB5256" i="1"/>
  <c r="AC5256" i="1"/>
  <c r="AD5256" i="1"/>
  <c r="AE5256" i="1"/>
  <c r="V5257" i="1"/>
  <c r="W5257" i="1"/>
  <c r="X5257" i="1"/>
  <c r="Y5257" i="1"/>
  <c r="Z5257" i="1"/>
  <c r="AA5257" i="1"/>
  <c r="AB5257" i="1"/>
  <c r="AC5257" i="1"/>
  <c r="AD5257" i="1"/>
  <c r="AE5257" i="1"/>
  <c r="V5258" i="1"/>
  <c r="W5258" i="1"/>
  <c r="X5258" i="1"/>
  <c r="Y5258" i="1"/>
  <c r="Z5258" i="1"/>
  <c r="AA5258" i="1"/>
  <c r="AB5258" i="1"/>
  <c r="AC5258" i="1"/>
  <c r="AD5258" i="1"/>
  <c r="AE5258" i="1"/>
  <c r="V5259" i="1"/>
  <c r="W5259" i="1"/>
  <c r="X5259" i="1"/>
  <c r="Y5259" i="1"/>
  <c r="Z5259" i="1"/>
  <c r="AA5259" i="1"/>
  <c r="AB5259" i="1"/>
  <c r="AC5259" i="1"/>
  <c r="AD5259" i="1"/>
  <c r="AE5259" i="1"/>
  <c r="V5260" i="1"/>
  <c r="W5260" i="1"/>
  <c r="X5260" i="1"/>
  <c r="Y5260" i="1"/>
  <c r="Z5260" i="1"/>
  <c r="AA5260" i="1"/>
  <c r="AB5260" i="1"/>
  <c r="AC5260" i="1"/>
  <c r="AD5260" i="1"/>
  <c r="AE5260" i="1"/>
  <c r="V5261" i="1"/>
  <c r="W5261" i="1"/>
  <c r="X5261" i="1"/>
  <c r="Y5261" i="1"/>
  <c r="Z5261" i="1"/>
  <c r="AA5261" i="1"/>
  <c r="AB5261" i="1"/>
  <c r="AC5261" i="1"/>
  <c r="AD5261" i="1"/>
  <c r="AE5261" i="1"/>
  <c r="V5262" i="1"/>
  <c r="W5262" i="1"/>
  <c r="X5262" i="1"/>
  <c r="Y5262" i="1"/>
  <c r="Z5262" i="1"/>
  <c r="AA5262" i="1"/>
  <c r="AB5262" i="1"/>
  <c r="AC5262" i="1"/>
  <c r="AD5262" i="1"/>
  <c r="AE5262" i="1"/>
  <c r="V5263" i="1"/>
  <c r="W5263" i="1"/>
  <c r="X5263" i="1"/>
  <c r="Y5263" i="1"/>
  <c r="Z5263" i="1"/>
  <c r="AA5263" i="1"/>
  <c r="AB5263" i="1"/>
  <c r="AC5263" i="1"/>
  <c r="AD5263" i="1"/>
  <c r="AE5263" i="1"/>
  <c r="V5264" i="1"/>
  <c r="W5264" i="1"/>
  <c r="X5264" i="1"/>
  <c r="Y5264" i="1"/>
  <c r="Z5264" i="1"/>
  <c r="AA5264" i="1"/>
  <c r="AB5264" i="1"/>
  <c r="AC5264" i="1"/>
  <c r="AD5264" i="1"/>
  <c r="AE5264" i="1"/>
  <c r="V5265" i="1"/>
  <c r="W5265" i="1"/>
  <c r="X5265" i="1"/>
  <c r="Y5265" i="1"/>
  <c r="Z5265" i="1"/>
  <c r="AA5265" i="1"/>
  <c r="AB5265" i="1"/>
  <c r="AC5265" i="1"/>
  <c r="AD5265" i="1"/>
  <c r="AE5265" i="1"/>
  <c r="V5266" i="1"/>
  <c r="W5266" i="1"/>
  <c r="X5266" i="1"/>
  <c r="Y5266" i="1"/>
  <c r="Z5266" i="1"/>
  <c r="AA5266" i="1"/>
  <c r="AB5266" i="1"/>
  <c r="AC5266" i="1"/>
  <c r="AD5266" i="1"/>
  <c r="AE5266" i="1"/>
  <c r="V5267" i="1"/>
  <c r="W5267" i="1"/>
  <c r="X5267" i="1"/>
  <c r="Y5267" i="1"/>
  <c r="Z5267" i="1"/>
  <c r="AA5267" i="1"/>
  <c r="AB5267" i="1"/>
  <c r="AC5267" i="1"/>
  <c r="AD5267" i="1"/>
  <c r="AE5267" i="1"/>
  <c r="V5268" i="1"/>
  <c r="W5268" i="1"/>
  <c r="X5268" i="1"/>
  <c r="Y5268" i="1"/>
  <c r="Z5268" i="1"/>
  <c r="AA5268" i="1"/>
  <c r="AB5268" i="1"/>
  <c r="AC5268" i="1"/>
  <c r="AD5268" i="1"/>
  <c r="AE5268" i="1"/>
  <c r="V5269" i="1"/>
  <c r="W5269" i="1"/>
  <c r="X5269" i="1"/>
  <c r="Y5269" i="1"/>
  <c r="Z5269" i="1"/>
  <c r="AA5269" i="1"/>
  <c r="AB5269" i="1"/>
  <c r="AC5269" i="1"/>
  <c r="AD5269" i="1"/>
  <c r="AE5269" i="1"/>
  <c r="V5270" i="1"/>
  <c r="W5270" i="1"/>
  <c r="X5270" i="1"/>
  <c r="Y5270" i="1"/>
  <c r="Z5270" i="1"/>
  <c r="AA5270" i="1"/>
  <c r="AB5270" i="1"/>
  <c r="AC5270" i="1"/>
  <c r="AD5270" i="1"/>
  <c r="AE5270" i="1"/>
  <c r="V5271" i="1"/>
  <c r="W5271" i="1"/>
  <c r="X5271" i="1"/>
  <c r="Y5271" i="1"/>
  <c r="Z5271" i="1"/>
  <c r="AA5271" i="1"/>
  <c r="AB5271" i="1"/>
  <c r="AC5271" i="1"/>
  <c r="AD5271" i="1"/>
  <c r="AE5271" i="1"/>
  <c r="V5272" i="1"/>
  <c r="W5272" i="1"/>
  <c r="X5272" i="1"/>
  <c r="Y5272" i="1"/>
  <c r="Z5272" i="1"/>
  <c r="AA5272" i="1"/>
  <c r="AB5272" i="1"/>
  <c r="AC5272" i="1"/>
  <c r="AD5272" i="1"/>
  <c r="AE5272" i="1"/>
  <c r="V5273" i="1"/>
  <c r="W5273" i="1"/>
  <c r="X5273" i="1"/>
  <c r="Y5273" i="1"/>
  <c r="Z5273" i="1"/>
  <c r="AA5273" i="1"/>
  <c r="AB5273" i="1"/>
  <c r="AC5273" i="1"/>
  <c r="AD5273" i="1"/>
  <c r="AE5273" i="1"/>
  <c r="V5274" i="1"/>
  <c r="W5274" i="1"/>
  <c r="X5274" i="1"/>
  <c r="Y5274" i="1"/>
  <c r="Z5274" i="1"/>
  <c r="AA5274" i="1"/>
  <c r="AB5274" i="1"/>
  <c r="AC5274" i="1"/>
  <c r="AD5274" i="1"/>
  <c r="AE5274" i="1"/>
  <c r="V5275" i="1"/>
  <c r="W5275" i="1"/>
  <c r="X5275" i="1"/>
  <c r="Y5275" i="1"/>
  <c r="Z5275" i="1"/>
  <c r="AA5275" i="1"/>
  <c r="AB5275" i="1"/>
  <c r="AC5275" i="1"/>
  <c r="AD5275" i="1"/>
  <c r="AE5275" i="1"/>
  <c r="V5276" i="1"/>
  <c r="W5276" i="1"/>
  <c r="X5276" i="1"/>
  <c r="Y5276" i="1"/>
  <c r="Z5276" i="1"/>
  <c r="AA5276" i="1"/>
  <c r="AB5276" i="1"/>
  <c r="AC5276" i="1"/>
  <c r="AD5276" i="1"/>
  <c r="AE5276" i="1"/>
  <c r="V5277" i="1"/>
  <c r="W5277" i="1"/>
  <c r="X5277" i="1"/>
  <c r="Y5277" i="1"/>
  <c r="Z5277" i="1"/>
  <c r="AA5277" i="1"/>
  <c r="AB5277" i="1"/>
  <c r="AC5277" i="1"/>
  <c r="AD5277" i="1"/>
  <c r="AE5277" i="1"/>
  <c r="V5278" i="1"/>
  <c r="W5278" i="1"/>
  <c r="X5278" i="1"/>
  <c r="Y5278" i="1"/>
  <c r="Z5278" i="1"/>
  <c r="AA5278" i="1"/>
  <c r="AB5278" i="1"/>
  <c r="AC5278" i="1"/>
  <c r="AD5278" i="1"/>
  <c r="AE5278" i="1"/>
  <c r="V5279" i="1"/>
  <c r="W5279" i="1"/>
  <c r="X5279" i="1"/>
  <c r="Y5279" i="1"/>
  <c r="Z5279" i="1"/>
  <c r="AA5279" i="1"/>
  <c r="AB5279" i="1"/>
  <c r="AC5279" i="1"/>
  <c r="AD5279" i="1"/>
  <c r="AE5279" i="1"/>
  <c r="V5280" i="1"/>
  <c r="W5280" i="1"/>
  <c r="X5280" i="1"/>
  <c r="Y5280" i="1"/>
  <c r="Z5280" i="1"/>
  <c r="AA5280" i="1"/>
  <c r="AB5280" i="1"/>
  <c r="AC5280" i="1"/>
  <c r="AD5280" i="1"/>
  <c r="AE5280" i="1"/>
  <c r="V5281" i="1"/>
  <c r="W5281" i="1"/>
  <c r="X5281" i="1"/>
  <c r="Y5281" i="1"/>
  <c r="Z5281" i="1"/>
  <c r="AA5281" i="1"/>
  <c r="AB5281" i="1"/>
  <c r="AC5281" i="1"/>
  <c r="AD5281" i="1"/>
  <c r="AE5281" i="1"/>
  <c r="V5282" i="1"/>
  <c r="W5282" i="1"/>
  <c r="X5282" i="1"/>
  <c r="Y5282" i="1"/>
  <c r="Z5282" i="1"/>
  <c r="AA5282" i="1"/>
  <c r="AB5282" i="1"/>
  <c r="AC5282" i="1"/>
  <c r="AD5282" i="1"/>
  <c r="AE5282" i="1"/>
  <c r="V5283" i="1"/>
  <c r="W5283" i="1"/>
  <c r="X5283" i="1"/>
  <c r="Y5283" i="1"/>
  <c r="Z5283" i="1"/>
  <c r="AA5283" i="1"/>
  <c r="AB5283" i="1"/>
  <c r="AC5283" i="1"/>
  <c r="AD5283" i="1"/>
  <c r="AE5283" i="1"/>
  <c r="V5284" i="1"/>
  <c r="W5284" i="1"/>
  <c r="X5284" i="1"/>
  <c r="Y5284" i="1"/>
  <c r="Z5284" i="1"/>
  <c r="AA5284" i="1"/>
  <c r="AB5284" i="1"/>
  <c r="AC5284" i="1"/>
  <c r="AD5284" i="1"/>
  <c r="AE5284" i="1"/>
  <c r="V5285" i="1"/>
  <c r="W5285" i="1"/>
  <c r="X5285" i="1"/>
  <c r="Y5285" i="1"/>
  <c r="Z5285" i="1"/>
  <c r="AA5285" i="1"/>
  <c r="AB5285" i="1"/>
  <c r="AC5285" i="1"/>
  <c r="AD5285" i="1"/>
  <c r="AE5285" i="1"/>
  <c r="V5286" i="1"/>
  <c r="W5286" i="1"/>
  <c r="X5286" i="1"/>
  <c r="Y5286" i="1"/>
  <c r="Z5286" i="1"/>
  <c r="AA5286" i="1"/>
  <c r="AB5286" i="1"/>
  <c r="AC5286" i="1"/>
  <c r="AD5286" i="1"/>
  <c r="AE5286" i="1"/>
  <c r="V5287" i="1"/>
  <c r="W5287" i="1"/>
  <c r="X5287" i="1"/>
  <c r="Y5287" i="1"/>
  <c r="Z5287" i="1"/>
  <c r="AA5287" i="1"/>
  <c r="AB5287" i="1"/>
  <c r="AC5287" i="1"/>
  <c r="AD5287" i="1"/>
  <c r="AE5287" i="1"/>
  <c r="V5288" i="1"/>
  <c r="W5288" i="1"/>
  <c r="X5288" i="1"/>
  <c r="Y5288" i="1"/>
  <c r="Z5288" i="1"/>
  <c r="AA5288" i="1"/>
  <c r="AB5288" i="1"/>
  <c r="AC5288" i="1"/>
  <c r="AD5288" i="1"/>
  <c r="AE5288" i="1"/>
  <c r="V5289" i="1"/>
  <c r="W5289" i="1"/>
  <c r="X5289" i="1"/>
  <c r="Y5289" i="1"/>
  <c r="Z5289" i="1"/>
  <c r="AA5289" i="1"/>
  <c r="AB5289" i="1"/>
  <c r="AC5289" i="1"/>
  <c r="AD5289" i="1"/>
  <c r="AE5289" i="1"/>
  <c r="V5290" i="1"/>
  <c r="W5290" i="1"/>
  <c r="X5290" i="1"/>
  <c r="Y5290" i="1"/>
  <c r="Z5290" i="1"/>
  <c r="AA5290" i="1"/>
  <c r="AB5290" i="1"/>
  <c r="AC5290" i="1"/>
  <c r="AD5290" i="1"/>
  <c r="AE5290" i="1"/>
  <c r="V5291" i="1"/>
  <c r="W5291" i="1"/>
  <c r="X5291" i="1"/>
  <c r="Y5291" i="1"/>
  <c r="Z5291" i="1"/>
  <c r="AA5291" i="1"/>
  <c r="AB5291" i="1"/>
  <c r="AC5291" i="1"/>
  <c r="AD5291" i="1"/>
  <c r="AE5291" i="1"/>
  <c r="V5292" i="1"/>
  <c r="W5292" i="1"/>
  <c r="X5292" i="1"/>
  <c r="Y5292" i="1"/>
  <c r="Z5292" i="1"/>
  <c r="AA5292" i="1"/>
  <c r="AB5292" i="1"/>
  <c r="AC5292" i="1"/>
  <c r="AD5292" i="1"/>
  <c r="AE5292" i="1"/>
  <c r="V5293" i="1"/>
  <c r="W5293" i="1"/>
  <c r="X5293" i="1"/>
  <c r="Y5293" i="1"/>
  <c r="Z5293" i="1"/>
  <c r="AA5293" i="1"/>
  <c r="AB5293" i="1"/>
  <c r="AC5293" i="1"/>
  <c r="AD5293" i="1"/>
  <c r="AE5293" i="1"/>
  <c r="V5294" i="1"/>
  <c r="W5294" i="1"/>
  <c r="X5294" i="1"/>
  <c r="Y5294" i="1"/>
  <c r="Z5294" i="1"/>
  <c r="AA5294" i="1"/>
  <c r="AB5294" i="1"/>
  <c r="AC5294" i="1"/>
  <c r="AD5294" i="1"/>
  <c r="AE5294" i="1"/>
  <c r="V5295" i="1"/>
  <c r="W5295" i="1"/>
  <c r="X5295" i="1"/>
  <c r="Y5295" i="1"/>
  <c r="Z5295" i="1"/>
  <c r="AA5295" i="1"/>
  <c r="AB5295" i="1"/>
  <c r="AC5295" i="1"/>
  <c r="AD5295" i="1"/>
  <c r="AE5295" i="1"/>
  <c r="V5296" i="1"/>
  <c r="W5296" i="1"/>
  <c r="X5296" i="1"/>
  <c r="Y5296" i="1"/>
  <c r="Z5296" i="1"/>
  <c r="AA5296" i="1"/>
  <c r="AB5296" i="1"/>
  <c r="AC5296" i="1"/>
  <c r="AD5296" i="1"/>
  <c r="AE5296" i="1"/>
  <c r="V5297" i="1"/>
  <c r="W5297" i="1"/>
  <c r="X5297" i="1"/>
  <c r="Y5297" i="1"/>
  <c r="Z5297" i="1"/>
  <c r="AA5297" i="1"/>
  <c r="AB5297" i="1"/>
  <c r="AC5297" i="1"/>
  <c r="AD5297" i="1"/>
  <c r="AE5297" i="1"/>
  <c r="V5298" i="1"/>
  <c r="W5298" i="1"/>
  <c r="X5298" i="1"/>
  <c r="Y5298" i="1"/>
  <c r="Z5298" i="1"/>
  <c r="AA5298" i="1"/>
  <c r="AB5298" i="1"/>
  <c r="AC5298" i="1"/>
  <c r="AD5298" i="1"/>
  <c r="AE5298" i="1"/>
  <c r="V5299" i="1"/>
  <c r="W5299" i="1"/>
  <c r="X5299" i="1"/>
  <c r="Y5299" i="1"/>
  <c r="Z5299" i="1"/>
  <c r="AA5299" i="1"/>
  <c r="AB5299" i="1"/>
  <c r="AC5299" i="1"/>
  <c r="AD5299" i="1"/>
  <c r="AE5299" i="1"/>
  <c r="V5300" i="1"/>
  <c r="W5300" i="1"/>
  <c r="X5300" i="1"/>
  <c r="Y5300" i="1"/>
  <c r="Z5300" i="1"/>
  <c r="AA5300" i="1"/>
  <c r="AB5300" i="1"/>
  <c r="AC5300" i="1"/>
  <c r="AD5300" i="1"/>
  <c r="AE5300" i="1"/>
  <c r="V5301" i="1"/>
  <c r="W5301" i="1"/>
  <c r="X5301" i="1"/>
  <c r="Y5301" i="1"/>
  <c r="Z5301" i="1"/>
  <c r="AA5301" i="1"/>
  <c r="AB5301" i="1"/>
  <c r="AC5301" i="1"/>
  <c r="AD5301" i="1"/>
  <c r="AE5301" i="1"/>
  <c r="V5302" i="1"/>
  <c r="W5302" i="1"/>
  <c r="X5302" i="1"/>
  <c r="Y5302" i="1"/>
  <c r="Z5302" i="1"/>
  <c r="AA5302" i="1"/>
  <c r="AB5302" i="1"/>
  <c r="AC5302" i="1"/>
  <c r="AD5302" i="1"/>
  <c r="AE5302" i="1"/>
  <c r="V5303" i="1"/>
  <c r="W5303" i="1"/>
  <c r="X5303" i="1"/>
  <c r="Y5303" i="1"/>
  <c r="Z5303" i="1"/>
  <c r="AA5303" i="1"/>
  <c r="AB5303" i="1"/>
  <c r="AC5303" i="1"/>
  <c r="AD5303" i="1"/>
  <c r="AE5303" i="1"/>
  <c r="V5304" i="1"/>
  <c r="W5304" i="1"/>
  <c r="X5304" i="1"/>
  <c r="Y5304" i="1"/>
  <c r="Z5304" i="1"/>
  <c r="AA5304" i="1"/>
  <c r="AB5304" i="1"/>
  <c r="AC5304" i="1"/>
  <c r="AD5304" i="1"/>
  <c r="AE5304" i="1"/>
  <c r="V5305" i="1"/>
  <c r="W5305" i="1"/>
  <c r="X5305" i="1"/>
  <c r="Y5305" i="1"/>
  <c r="Z5305" i="1"/>
  <c r="AA5305" i="1"/>
  <c r="AB5305" i="1"/>
  <c r="AC5305" i="1"/>
  <c r="AD5305" i="1"/>
  <c r="AE5305" i="1"/>
  <c r="V5306" i="1"/>
  <c r="W5306" i="1"/>
  <c r="X5306" i="1"/>
  <c r="Y5306" i="1"/>
  <c r="Z5306" i="1"/>
  <c r="AA5306" i="1"/>
  <c r="AB5306" i="1"/>
  <c r="AC5306" i="1"/>
  <c r="AD5306" i="1"/>
  <c r="AE5306" i="1"/>
  <c r="V5307" i="1"/>
  <c r="W5307" i="1"/>
  <c r="X5307" i="1"/>
  <c r="Y5307" i="1"/>
  <c r="Z5307" i="1"/>
  <c r="AA5307" i="1"/>
  <c r="AB5307" i="1"/>
  <c r="AC5307" i="1"/>
  <c r="AD5307" i="1"/>
  <c r="AE5307" i="1"/>
  <c r="V5308" i="1"/>
  <c r="W5308" i="1"/>
  <c r="X5308" i="1"/>
  <c r="Y5308" i="1"/>
  <c r="Z5308" i="1"/>
  <c r="AA5308" i="1"/>
  <c r="AB5308" i="1"/>
  <c r="AC5308" i="1"/>
  <c r="AD5308" i="1"/>
  <c r="AE5308" i="1"/>
  <c r="V5309" i="1"/>
  <c r="W5309" i="1"/>
  <c r="X5309" i="1"/>
  <c r="Y5309" i="1"/>
  <c r="Z5309" i="1"/>
  <c r="AA5309" i="1"/>
  <c r="AB5309" i="1"/>
  <c r="AC5309" i="1"/>
  <c r="AD5309" i="1"/>
  <c r="AE5309" i="1"/>
  <c r="V5310" i="1"/>
  <c r="W5310" i="1"/>
  <c r="X5310" i="1"/>
  <c r="Y5310" i="1"/>
  <c r="Z5310" i="1"/>
  <c r="AA5310" i="1"/>
  <c r="AB5310" i="1"/>
  <c r="AC5310" i="1"/>
  <c r="AD5310" i="1"/>
  <c r="AE5310" i="1"/>
  <c r="V5311" i="1"/>
  <c r="W5311" i="1"/>
  <c r="X5311" i="1"/>
  <c r="Y5311" i="1"/>
  <c r="Z5311" i="1"/>
  <c r="AA5311" i="1"/>
  <c r="AB5311" i="1"/>
  <c r="AC5311" i="1"/>
  <c r="AD5311" i="1"/>
  <c r="AE5311" i="1"/>
  <c r="V5312" i="1"/>
  <c r="W5312" i="1"/>
  <c r="X5312" i="1"/>
  <c r="Y5312" i="1"/>
  <c r="Z5312" i="1"/>
  <c r="AA5312" i="1"/>
  <c r="AB5312" i="1"/>
  <c r="AC5312" i="1"/>
  <c r="AD5312" i="1"/>
  <c r="AE5312" i="1"/>
  <c r="V5313" i="1"/>
  <c r="W5313" i="1"/>
  <c r="X5313" i="1"/>
  <c r="Y5313" i="1"/>
  <c r="Z5313" i="1"/>
  <c r="AA5313" i="1"/>
  <c r="AB5313" i="1"/>
  <c r="AC5313" i="1"/>
  <c r="AD5313" i="1"/>
  <c r="AE5313" i="1"/>
  <c r="V5314" i="1"/>
  <c r="W5314" i="1"/>
  <c r="X5314" i="1"/>
  <c r="Y5314" i="1"/>
  <c r="Z5314" i="1"/>
  <c r="AA5314" i="1"/>
  <c r="AB5314" i="1"/>
  <c r="AC5314" i="1"/>
  <c r="AD5314" i="1"/>
  <c r="AE5314" i="1"/>
  <c r="V5315" i="1"/>
  <c r="W5315" i="1"/>
  <c r="X5315" i="1"/>
  <c r="Y5315" i="1"/>
  <c r="Z5315" i="1"/>
  <c r="AA5315" i="1"/>
  <c r="AB5315" i="1"/>
  <c r="AC5315" i="1"/>
  <c r="AD5315" i="1"/>
  <c r="AE5315" i="1"/>
  <c r="V5316" i="1"/>
  <c r="W5316" i="1"/>
  <c r="X5316" i="1"/>
  <c r="Y5316" i="1"/>
  <c r="Z5316" i="1"/>
  <c r="AA5316" i="1"/>
  <c r="AB5316" i="1"/>
  <c r="AC5316" i="1"/>
  <c r="AD5316" i="1"/>
  <c r="AE5316" i="1"/>
  <c r="V5317" i="1"/>
  <c r="W5317" i="1"/>
  <c r="X5317" i="1"/>
  <c r="Y5317" i="1"/>
  <c r="Z5317" i="1"/>
  <c r="AA5317" i="1"/>
  <c r="AB5317" i="1"/>
  <c r="AC5317" i="1"/>
  <c r="AD5317" i="1"/>
  <c r="AE5317" i="1"/>
  <c r="V5318" i="1"/>
  <c r="W5318" i="1"/>
  <c r="X5318" i="1"/>
  <c r="Y5318" i="1"/>
  <c r="Z5318" i="1"/>
  <c r="AA5318" i="1"/>
  <c r="AB5318" i="1"/>
  <c r="AC5318" i="1"/>
  <c r="AD5318" i="1"/>
  <c r="AE5318" i="1"/>
  <c r="V5319" i="1"/>
  <c r="W5319" i="1"/>
  <c r="X5319" i="1"/>
  <c r="Y5319" i="1"/>
  <c r="Z5319" i="1"/>
  <c r="AA5319" i="1"/>
  <c r="AB5319" i="1"/>
  <c r="AC5319" i="1"/>
  <c r="AD5319" i="1"/>
  <c r="AE5319" i="1"/>
  <c r="V5320" i="1"/>
  <c r="W5320" i="1"/>
  <c r="X5320" i="1"/>
  <c r="Y5320" i="1"/>
  <c r="Z5320" i="1"/>
  <c r="AA5320" i="1"/>
  <c r="AB5320" i="1"/>
  <c r="AC5320" i="1"/>
  <c r="AD5320" i="1"/>
  <c r="AE5320" i="1"/>
  <c r="V5321" i="1"/>
  <c r="W5321" i="1"/>
  <c r="X5321" i="1"/>
  <c r="Y5321" i="1"/>
  <c r="Z5321" i="1"/>
  <c r="AA5321" i="1"/>
  <c r="AB5321" i="1"/>
  <c r="AC5321" i="1"/>
  <c r="AD5321" i="1"/>
  <c r="AE5321" i="1"/>
  <c r="V5322" i="1"/>
  <c r="W5322" i="1"/>
  <c r="X5322" i="1"/>
  <c r="Y5322" i="1"/>
  <c r="Z5322" i="1"/>
  <c r="AA5322" i="1"/>
  <c r="AB5322" i="1"/>
  <c r="AC5322" i="1"/>
  <c r="AD5322" i="1"/>
  <c r="AE5322" i="1"/>
  <c r="V5323" i="1"/>
  <c r="W5323" i="1"/>
  <c r="X5323" i="1"/>
  <c r="Y5323" i="1"/>
  <c r="Z5323" i="1"/>
  <c r="AA5323" i="1"/>
  <c r="AB5323" i="1"/>
  <c r="AC5323" i="1"/>
  <c r="AD5323" i="1"/>
  <c r="AE5323" i="1"/>
  <c r="V5324" i="1"/>
  <c r="W5324" i="1"/>
  <c r="X5324" i="1"/>
  <c r="Y5324" i="1"/>
  <c r="Z5324" i="1"/>
  <c r="AA5324" i="1"/>
  <c r="AB5324" i="1"/>
  <c r="AC5324" i="1"/>
  <c r="AD5324" i="1"/>
  <c r="AE5324" i="1"/>
  <c r="V5325" i="1"/>
  <c r="W5325" i="1"/>
  <c r="X5325" i="1"/>
  <c r="Y5325" i="1"/>
  <c r="Z5325" i="1"/>
  <c r="AA5325" i="1"/>
  <c r="AB5325" i="1"/>
  <c r="AC5325" i="1"/>
  <c r="AD5325" i="1"/>
  <c r="AE5325" i="1"/>
  <c r="V5326" i="1"/>
  <c r="W5326" i="1"/>
  <c r="X5326" i="1"/>
  <c r="Y5326" i="1"/>
  <c r="Z5326" i="1"/>
  <c r="AA5326" i="1"/>
  <c r="AB5326" i="1"/>
  <c r="AC5326" i="1"/>
  <c r="AD5326" i="1"/>
  <c r="AE5326" i="1"/>
  <c r="V5327" i="1"/>
  <c r="W5327" i="1"/>
  <c r="X5327" i="1"/>
  <c r="Y5327" i="1"/>
  <c r="Z5327" i="1"/>
  <c r="AA5327" i="1"/>
  <c r="AB5327" i="1"/>
  <c r="AC5327" i="1"/>
  <c r="AD5327" i="1"/>
  <c r="AE5327" i="1"/>
  <c r="V5328" i="1"/>
  <c r="W5328" i="1"/>
  <c r="X5328" i="1"/>
  <c r="Y5328" i="1"/>
  <c r="Z5328" i="1"/>
  <c r="AA5328" i="1"/>
  <c r="AB5328" i="1"/>
  <c r="AC5328" i="1"/>
  <c r="AD5328" i="1"/>
  <c r="AE5328" i="1"/>
  <c r="V5329" i="1"/>
  <c r="W5329" i="1"/>
  <c r="X5329" i="1"/>
  <c r="Y5329" i="1"/>
  <c r="Z5329" i="1"/>
  <c r="AA5329" i="1"/>
  <c r="AB5329" i="1"/>
  <c r="AC5329" i="1"/>
  <c r="AD5329" i="1"/>
  <c r="AE5329" i="1"/>
  <c r="V5330" i="1"/>
  <c r="W5330" i="1"/>
  <c r="X5330" i="1"/>
  <c r="Y5330" i="1"/>
  <c r="Z5330" i="1"/>
  <c r="AA5330" i="1"/>
  <c r="AB5330" i="1"/>
  <c r="AC5330" i="1"/>
  <c r="AD5330" i="1"/>
  <c r="AE5330" i="1"/>
  <c r="V5331" i="1"/>
  <c r="W5331" i="1"/>
  <c r="X5331" i="1"/>
  <c r="Y5331" i="1"/>
  <c r="Z5331" i="1"/>
  <c r="AA5331" i="1"/>
  <c r="AB5331" i="1"/>
  <c r="AC5331" i="1"/>
  <c r="AD5331" i="1"/>
  <c r="AE5331" i="1"/>
  <c r="V5332" i="1"/>
  <c r="W5332" i="1"/>
  <c r="X5332" i="1"/>
  <c r="Y5332" i="1"/>
  <c r="Z5332" i="1"/>
  <c r="AA5332" i="1"/>
  <c r="AB5332" i="1"/>
  <c r="AC5332" i="1"/>
  <c r="AD5332" i="1"/>
  <c r="AE5332" i="1"/>
  <c r="V5333" i="1"/>
  <c r="W5333" i="1"/>
  <c r="X5333" i="1"/>
  <c r="Y5333" i="1"/>
  <c r="Z5333" i="1"/>
  <c r="AA5333" i="1"/>
  <c r="AB5333" i="1"/>
  <c r="AC5333" i="1"/>
  <c r="AD5333" i="1"/>
  <c r="AE5333" i="1"/>
  <c r="V5334" i="1"/>
  <c r="W5334" i="1"/>
  <c r="X5334" i="1"/>
  <c r="Y5334" i="1"/>
  <c r="Z5334" i="1"/>
  <c r="AA5334" i="1"/>
  <c r="AB5334" i="1"/>
  <c r="AC5334" i="1"/>
  <c r="AD5334" i="1"/>
  <c r="AE5334" i="1"/>
  <c r="V5335" i="1"/>
  <c r="W5335" i="1"/>
  <c r="X5335" i="1"/>
  <c r="Y5335" i="1"/>
  <c r="Z5335" i="1"/>
  <c r="AA5335" i="1"/>
  <c r="AB5335" i="1"/>
  <c r="AC5335" i="1"/>
  <c r="AD5335" i="1"/>
  <c r="AE5335" i="1"/>
  <c r="V5336" i="1"/>
  <c r="W5336" i="1"/>
  <c r="X5336" i="1"/>
  <c r="Y5336" i="1"/>
  <c r="Z5336" i="1"/>
  <c r="AA5336" i="1"/>
  <c r="AB5336" i="1"/>
  <c r="AC5336" i="1"/>
  <c r="AD5336" i="1"/>
  <c r="AE5336" i="1"/>
  <c r="V5337" i="1"/>
  <c r="W5337" i="1"/>
  <c r="X5337" i="1"/>
  <c r="Y5337" i="1"/>
  <c r="Z5337" i="1"/>
  <c r="AA5337" i="1"/>
  <c r="AB5337" i="1"/>
  <c r="AC5337" i="1"/>
  <c r="AD5337" i="1"/>
  <c r="AE5337" i="1"/>
  <c r="V5338" i="1"/>
  <c r="W5338" i="1"/>
  <c r="X5338" i="1"/>
  <c r="Y5338" i="1"/>
  <c r="Z5338" i="1"/>
  <c r="AA5338" i="1"/>
  <c r="AB5338" i="1"/>
  <c r="AC5338" i="1"/>
  <c r="AD5338" i="1"/>
  <c r="AE5338" i="1"/>
  <c r="V5339" i="1"/>
  <c r="W5339" i="1"/>
  <c r="X5339" i="1"/>
  <c r="Y5339" i="1"/>
  <c r="Z5339" i="1"/>
  <c r="AA5339" i="1"/>
  <c r="AB5339" i="1"/>
  <c r="AC5339" i="1"/>
  <c r="AD5339" i="1"/>
  <c r="AE5339" i="1"/>
  <c r="V5340" i="1"/>
  <c r="W5340" i="1"/>
  <c r="X5340" i="1"/>
  <c r="Y5340" i="1"/>
  <c r="Z5340" i="1"/>
  <c r="AA5340" i="1"/>
  <c r="AB5340" i="1"/>
  <c r="AC5340" i="1"/>
  <c r="AD5340" i="1"/>
  <c r="AE5340" i="1"/>
  <c r="V5341" i="1"/>
  <c r="W5341" i="1"/>
  <c r="X5341" i="1"/>
  <c r="Y5341" i="1"/>
  <c r="Z5341" i="1"/>
  <c r="AA5341" i="1"/>
  <c r="AB5341" i="1"/>
  <c r="AC5341" i="1"/>
  <c r="AD5341" i="1"/>
  <c r="AE5341" i="1"/>
  <c r="V5342" i="1"/>
  <c r="W5342" i="1"/>
  <c r="X5342" i="1"/>
  <c r="Y5342" i="1"/>
  <c r="Z5342" i="1"/>
  <c r="AA5342" i="1"/>
  <c r="AB5342" i="1"/>
  <c r="AC5342" i="1"/>
  <c r="AD5342" i="1"/>
  <c r="AE5342" i="1"/>
  <c r="V5343" i="1"/>
  <c r="W5343" i="1"/>
  <c r="X5343" i="1"/>
  <c r="Y5343" i="1"/>
  <c r="Z5343" i="1"/>
  <c r="AA5343" i="1"/>
  <c r="AB5343" i="1"/>
  <c r="AC5343" i="1"/>
  <c r="AD5343" i="1"/>
  <c r="AE5343" i="1"/>
  <c r="V5344" i="1"/>
  <c r="W5344" i="1"/>
  <c r="X5344" i="1"/>
  <c r="Y5344" i="1"/>
  <c r="Z5344" i="1"/>
  <c r="AA5344" i="1"/>
  <c r="AB5344" i="1"/>
  <c r="AC5344" i="1"/>
  <c r="AD5344" i="1"/>
  <c r="AE5344" i="1"/>
  <c r="V5345" i="1"/>
  <c r="W5345" i="1"/>
  <c r="X5345" i="1"/>
  <c r="Y5345" i="1"/>
  <c r="Z5345" i="1"/>
  <c r="AA5345" i="1"/>
  <c r="AB5345" i="1"/>
  <c r="AC5345" i="1"/>
  <c r="AD5345" i="1"/>
  <c r="AE5345" i="1"/>
  <c r="V5346" i="1"/>
  <c r="W5346" i="1"/>
  <c r="X5346" i="1"/>
  <c r="Y5346" i="1"/>
  <c r="Z5346" i="1"/>
  <c r="AA5346" i="1"/>
  <c r="AB5346" i="1"/>
  <c r="AC5346" i="1"/>
  <c r="AD5346" i="1"/>
  <c r="AE5346" i="1"/>
  <c r="V5347" i="1"/>
  <c r="W5347" i="1"/>
  <c r="X5347" i="1"/>
  <c r="Y5347" i="1"/>
  <c r="Z5347" i="1"/>
  <c r="AA5347" i="1"/>
  <c r="AB5347" i="1"/>
  <c r="AC5347" i="1"/>
  <c r="AD5347" i="1"/>
  <c r="AE5347" i="1"/>
  <c r="V5348" i="1"/>
  <c r="W5348" i="1"/>
  <c r="X5348" i="1"/>
  <c r="Y5348" i="1"/>
  <c r="Z5348" i="1"/>
  <c r="AA5348" i="1"/>
  <c r="AB5348" i="1"/>
  <c r="AC5348" i="1"/>
  <c r="AD5348" i="1"/>
  <c r="AE5348" i="1"/>
  <c r="V5349" i="1"/>
  <c r="W5349" i="1"/>
  <c r="X5349" i="1"/>
  <c r="Y5349" i="1"/>
  <c r="Z5349" i="1"/>
  <c r="AA5349" i="1"/>
  <c r="AB5349" i="1"/>
  <c r="AC5349" i="1"/>
  <c r="AD5349" i="1"/>
  <c r="AE5349" i="1"/>
  <c r="V5350" i="1"/>
  <c r="W5350" i="1"/>
  <c r="X5350" i="1"/>
  <c r="Y5350" i="1"/>
  <c r="Z5350" i="1"/>
  <c r="AA5350" i="1"/>
  <c r="AB5350" i="1"/>
  <c r="AC5350" i="1"/>
  <c r="AD5350" i="1"/>
  <c r="AE5350" i="1"/>
  <c r="V5351" i="1"/>
  <c r="W5351" i="1"/>
  <c r="X5351" i="1"/>
  <c r="Y5351" i="1"/>
  <c r="Z5351" i="1"/>
  <c r="AA5351" i="1"/>
  <c r="AB5351" i="1"/>
  <c r="AC5351" i="1"/>
  <c r="AD5351" i="1"/>
  <c r="AE5351" i="1"/>
  <c r="V5352" i="1"/>
  <c r="W5352" i="1"/>
  <c r="X5352" i="1"/>
  <c r="Y5352" i="1"/>
  <c r="Z5352" i="1"/>
  <c r="AA5352" i="1"/>
  <c r="AB5352" i="1"/>
  <c r="AC5352" i="1"/>
  <c r="AD5352" i="1"/>
  <c r="AE5352" i="1"/>
  <c r="V5353" i="1"/>
  <c r="W5353" i="1"/>
  <c r="X5353" i="1"/>
  <c r="Y5353" i="1"/>
  <c r="Z5353" i="1"/>
  <c r="AA5353" i="1"/>
  <c r="AB5353" i="1"/>
  <c r="AC5353" i="1"/>
  <c r="AD5353" i="1"/>
  <c r="AE5353" i="1"/>
  <c r="V5354" i="1"/>
  <c r="W5354" i="1"/>
  <c r="X5354" i="1"/>
  <c r="Y5354" i="1"/>
  <c r="Z5354" i="1"/>
  <c r="AA5354" i="1"/>
  <c r="AB5354" i="1"/>
  <c r="AC5354" i="1"/>
  <c r="AD5354" i="1"/>
  <c r="AE5354" i="1"/>
  <c r="V5355" i="1"/>
  <c r="W5355" i="1"/>
  <c r="X5355" i="1"/>
  <c r="Y5355" i="1"/>
  <c r="Z5355" i="1"/>
  <c r="AA5355" i="1"/>
  <c r="AB5355" i="1"/>
  <c r="AC5355" i="1"/>
  <c r="AD5355" i="1"/>
  <c r="AE5355" i="1"/>
  <c r="V5356" i="1"/>
  <c r="W5356" i="1"/>
  <c r="X5356" i="1"/>
  <c r="Y5356" i="1"/>
  <c r="Z5356" i="1"/>
  <c r="AA5356" i="1"/>
  <c r="AB5356" i="1"/>
  <c r="AC5356" i="1"/>
  <c r="AD5356" i="1"/>
  <c r="AE5356" i="1"/>
  <c r="V5357" i="1"/>
  <c r="W5357" i="1"/>
  <c r="X5357" i="1"/>
  <c r="Y5357" i="1"/>
  <c r="Z5357" i="1"/>
  <c r="AA5357" i="1"/>
  <c r="AB5357" i="1"/>
  <c r="AC5357" i="1"/>
  <c r="AD5357" i="1"/>
  <c r="AE5357" i="1"/>
  <c r="V5358" i="1"/>
  <c r="W5358" i="1"/>
  <c r="X5358" i="1"/>
  <c r="Y5358" i="1"/>
  <c r="Z5358" i="1"/>
  <c r="AA5358" i="1"/>
  <c r="AB5358" i="1"/>
  <c r="AC5358" i="1"/>
  <c r="AD5358" i="1"/>
  <c r="AE5358" i="1"/>
  <c r="V5359" i="1"/>
  <c r="W5359" i="1"/>
  <c r="X5359" i="1"/>
  <c r="Y5359" i="1"/>
  <c r="Z5359" i="1"/>
  <c r="AA5359" i="1"/>
  <c r="AB5359" i="1"/>
  <c r="AC5359" i="1"/>
  <c r="AD5359" i="1"/>
  <c r="AE5359" i="1"/>
  <c r="V5360" i="1"/>
  <c r="W5360" i="1"/>
  <c r="X5360" i="1"/>
  <c r="Y5360" i="1"/>
  <c r="Z5360" i="1"/>
  <c r="AA5360" i="1"/>
  <c r="AB5360" i="1"/>
  <c r="AC5360" i="1"/>
  <c r="AD5360" i="1"/>
  <c r="AE5360" i="1"/>
  <c r="V5361" i="1"/>
  <c r="W5361" i="1"/>
  <c r="X5361" i="1"/>
  <c r="Y5361" i="1"/>
  <c r="Z5361" i="1"/>
  <c r="AA5361" i="1"/>
  <c r="AB5361" i="1"/>
  <c r="AC5361" i="1"/>
  <c r="AD5361" i="1"/>
  <c r="AE5361" i="1"/>
  <c r="V5362" i="1"/>
  <c r="W5362" i="1"/>
  <c r="X5362" i="1"/>
  <c r="Y5362" i="1"/>
  <c r="Z5362" i="1"/>
  <c r="AA5362" i="1"/>
  <c r="AB5362" i="1"/>
  <c r="AC5362" i="1"/>
  <c r="AD5362" i="1"/>
  <c r="AE5362" i="1"/>
  <c r="V5363" i="1"/>
  <c r="W5363" i="1"/>
  <c r="X5363" i="1"/>
  <c r="Y5363" i="1"/>
  <c r="Z5363" i="1"/>
  <c r="AA5363" i="1"/>
  <c r="AB5363" i="1"/>
  <c r="AC5363" i="1"/>
  <c r="AD5363" i="1"/>
  <c r="AE5363" i="1"/>
  <c r="V5364" i="1"/>
  <c r="W5364" i="1"/>
  <c r="X5364" i="1"/>
  <c r="Y5364" i="1"/>
  <c r="Z5364" i="1"/>
  <c r="AA5364" i="1"/>
  <c r="AB5364" i="1"/>
  <c r="AC5364" i="1"/>
  <c r="AD5364" i="1"/>
  <c r="AE5364" i="1"/>
  <c r="V5365" i="1"/>
  <c r="W5365" i="1"/>
  <c r="X5365" i="1"/>
  <c r="Y5365" i="1"/>
  <c r="Z5365" i="1"/>
  <c r="AA5365" i="1"/>
  <c r="AB5365" i="1"/>
  <c r="AC5365" i="1"/>
  <c r="AD5365" i="1"/>
  <c r="AE5365" i="1"/>
  <c r="V5366" i="1"/>
  <c r="W5366" i="1"/>
  <c r="X5366" i="1"/>
  <c r="Y5366" i="1"/>
  <c r="Z5366" i="1"/>
  <c r="AA5366" i="1"/>
  <c r="AB5366" i="1"/>
  <c r="AC5366" i="1"/>
  <c r="AD5366" i="1"/>
  <c r="AE5366" i="1"/>
  <c r="V5367" i="1"/>
  <c r="W5367" i="1"/>
  <c r="X5367" i="1"/>
  <c r="Y5367" i="1"/>
  <c r="Z5367" i="1"/>
  <c r="AA5367" i="1"/>
  <c r="AB5367" i="1"/>
  <c r="AC5367" i="1"/>
  <c r="AD5367" i="1"/>
  <c r="AE5367" i="1"/>
  <c r="V5368" i="1"/>
  <c r="W5368" i="1"/>
  <c r="X5368" i="1"/>
  <c r="Y5368" i="1"/>
  <c r="Z5368" i="1"/>
  <c r="AA5368" i="1"/>
  <c r="AB5368" i="1"/>
  <c r="AC5368" i="1"/>
  <c r="AD5368" i="1"/>
  <c r="AE5368" i="1"/>
  <c r="V5369" i="1"/>
  <c r="W5369" i="1"/>
  <c r="X5369" i="1"/>
  <c r="Y5369" i="1"/>
  <c r="Z5369" i="1"/>
  <c r="AA5369" i="1"/>
  <c r="AB5369" i="1"/>
  <c r="AC5369" i="1"/>
  <c r="AD5369" i="1"/>
  <c r="AE5369" i="1"/>
  <c r="V5370" i="1"/>
  <c r="W5370" i="1"/>
  <c r="X5370" i="1"/>
  <c r="Y5370" i="1"/>
  <c r="Z5370" i="1"/>
  <c r="AA5370" i="1"/>
  <c r="AB5370" i="1"/>
  <c r="AC5370" i="1"/>
  <c r="AD5370" i="1"/>
  <c r="AE5370" i="1"/>
  <c r="V5371" i="1"/>
  <c r="W5371" i="1"/>
  <c r="X5371" i="1"/>
  <c r="Y5371" i="1"/>
  <c r="Z5371" i="1"/>
  <c r="AA5371" i="1"/>
  <c r="AB5371" i="1"/>
  <c r="AC5371" i="1"/>
  <c r="AD5371" i="1"/>
  <c r="AE5371" i="1"/>
  <c r="V5372" i="1"/>
  <c r="W5372" i="1"/>
  <c r="X5372" i="1"/>
  <c r="Y5372" i="1"/>
  <c r="Z5372" i="1"/>
  <c r="AA5372" i="1"/>
  <c r="AB5372" i="1"/>
  <c r="AC5372" i="1"/>
  <c r="AD5372" i="1"/>
  <c r="AE5372" i="1"/>
  <c r="V5373" i="1"/>
  <c r="W5373" i="1"/>
  <c r="X5373" i="1"/>
  <c r="Y5373" i="1"/>
  <c r="Z5373" i="1"/>
  <c r="AA5373" i="1"/>
  <c r="AB5373" i="1"/>
  <c r="AC5373" i="1"/>
  <c r="AD5373" i="1"/>
  <c r="AE5373" i="1"/>
  <c r="V5374" i="1"/>
  <c r="W5374" i="1"/>
  <c r="X5374" i="1"/>
  <c r="Y5374" i="1"/>
  <c r="Z5374" i="1"/>
  <c r="AA5374" i="1"/>
  <c r="AB5374" i="1"/>
  <c r="AC5374" i="1"/>
  <c r="AD5374" i="1"/>
  <c r="AE5374" i="1"/>
  <c r="V5375" i="1"/>
  <c r="W5375" i="1"/>
  <c r="X5375" i="1"/>
  <c r="Y5375" i="1"/>
  <c r="Z5375" i="1"/>
  <c r="AA5375" i="1"/>
  <c r="AB5375" i="1"/>
  <c r="AC5375" i="1"/>
  <c r="AD5375" i="1"/>
  <c r="AE5375" i="1"/>
  <c r="V5376" i="1"/>
  <c r="W5376" i="1"/>
  <c r="X5376" i="1"/>
  <c r="Y5376" i="1"/>
  <c r="Z5376" i="1"/>
  <c r="AA5376" i="1"/>
  <c r="AB5376" i="1"/>
  <c r="AC5376" i="1"/>
  <c r="AD5376" i="1"/>
  <c r="AE5376" i="1"/>
  <c r="V5377" i="1"/>
  <c r="W5377" i="1"/>
  <c r="X5377" i="1"/>
  <c r="Y5377" i="1"/>
  <c r="Z5377" i="1"/>
  <c r="AA5377" i="1"/>
  <c r="AB5377" i="1"/>
  <c r="AC5377" i="1"/>
  <c r="AD5377" i="1"/>
  <c r="AE5377" i="1"/>
  <c r="V5378" i="1"/>
  <c r="W5378" i="1"/>
  <c r="X5378" i="1"/>
  <c r="Y5378" i="1"/>
  <c r="Z5378" i="1"/>
  <c r="AA5378" i="1"/>
  <c r="AB5378" i="1"/>
  <c r="AC5378" i="1"/>
  <c r="AD5378" i="1"/>
  <c r="AE5378" i="1"/>
  <c r="V5379" i="1"/>
  <c r="W5379" i="1"/>
  <c r="X5379" i="1"/>
  <c r="Y5379" i="1"/>
  <c r="Z5379" i="1"/>
  <c r="AA5379" i="1"/>
  <c r="AB5379" i="1"/>
  <c r="AC5379" i="1"/>
  <c r="AD5379" i="1"/>
  <c r="AE5379" i="1"/>
  <c r="V5380" i="1"/>
  <c r="W5380" i="1"/>
  <c r="X5380" i="1"/>
  <c r="Y5380" i="1"/>
  <c r="Z5380" i="1"/>
  <c r="AA5380" i="1"/>
  <c r="AB5380" i="1"/>
  <c r="AC5380" i="1"/>
  <c r="AD5380" i="1"/>
  <c r="AE5380" i="1"/>
  <c r="V5381" i="1"/>
  <c r="W5381" i="1"/>
  <c r="X5381" i="1"/>
  <c r="Y5381" i="1"/>
  <c r="Z5381" i="1"/>
  <c r="AA5381" i="1"/>
  <c r="AB5381" i="1"/>
  <c r="AC5381" i="1"/>
  <c r="AD5381" i="1"/>
  <c r="AE5381" i="1"/>
  <c r="V5382" i="1"/>
  <c r="W5382" i="1"/>
  <c r="X5382" i="1"/>
  <c r="Y5382" i="1"/>
  <c r="Z5382" i="1"/>
  <c r="AA5382" i="1"/>
  <c r="AB5382" i="1"/>
  <c r="AC5382" i="1"/>
  <c r="AD5382" i="1"/>
  <c r="AE5382" i="1"/>
  <c r="V5383" i="1"/>
  <c r="W5383" i="1"/>
  <c r="X5383" i="1"/>
  <c r="Y5383" i="1"/>
  <c r="Z5383" i="1"/>
  <c r="AA5383" i="1"/>
  <c r="AB5383" i="1"/>
  <c r="AC5383" i="1"/>
  <c r="AD5383" i="1"/>
  <c r="AE5383" i="1"/>
  <c r="V5384" i="1"/>
  <c r="W5384" i="1"/>
  <c r="X5384" i="1"/>
  <c r="Y5384" i="1"/>
  <c r="Z5384" i="1"/>
  <c r="AA5384" i="1"/>
  <c r="AB5384" i="1"/>
  <c r="AC5384" i="1"/>
  <c r="AD5384" i="1"/>
  <c r="AE5384" i="1"/>
  <c r="V5385" i="1"/>
  <c r="W5385" i="1"/>
  <c r="X5385" i="1"/>
  <c r="Y5385" i="1"/>
  <c r="Z5385" i="1"/>
  <c r="AA5385" i="1"/>
  <c r="AB5385" i="1"/>
  <c r="AC5385" i="1"/>
  <c r="AD5385" i="1"/>
  <c r="AE5385" i="1"/>
  <c r="V5386" i="1"/>
  <c r="W5386" i="1"/>
  <c r="X5386" i="1"/>
  <c r="Y5386" i="1"/>
  <c r="Z5386" i="1"/>
  <c r="AA5386" i="1"/>
  <c r="AB5386" i="1"/>
  <c r="AC5386" i="1"/>
  <c r="AD5386" i="1"/>
  <c r="AE5386" i="1"/>
  <c r="V5387" i="1"/>
  <c r="W5387" i="1"/>
  <c r="X5387" i="1"/>
  <c r="Y5387" i="1"/>
  <c r="Z5387" i="1"/>
  <c r="AA5387" i="1"/>
  <c r="AB5387" i="1"/>
  <c r="AC5387" i="1"/>
  <c r="AD5387" i="1"/>
  <c r="AE5387" i="1"/>
  <c r="V5388" i="1"/>
  <c r="W5388" i="1"/>
  <c r="X5388" i="1"/>
  <c r="Y5388" i="1"/>
  <c r="Z5388" i="1"/>
  <c r="AA5388" i="1"/>
  <c r="AB5388" i="1"/>
  <c r="AC5388" i="1"/>
  <c r="AD5388" i="1"/>
  <c r="AE5388" i="1"/>
  <c r="V5389" i="1"/>
  <c r="W5389" i="1"/>
  <c r="X5389" i="1"/>
  <c r="Y5389" i="1"/>
  <c r="Z5389" i="1"/>
  <c r="AA5389" i="1"/>
  <c r="AB5389" i="1"/>
  <c r="AC5389" i="1"/>
  <c r="AD5389" i="1"/>
  <c r="AE5389" i="1"/>
  <c r="V5390" i="1"/>
  <c r="W5390" i="1"/>
  <c r="X5390" i="1"/>
  <c r="Y5390" i="1"/>
  <c r="Z5390" i="1"/>
  <c r="AA5390" i="1"/>
  <c r="AB5390" i="1"/>
  <c r="AC5390" i="1"/>
  <c r="AD5390" i="1"/>
  <c r="AE5390" i="1"/>
  <c r="V5391" i="1"/>
  <c r="W5391" i="1"/>
  <c r="X5391" i="1"/>
  <c r="Y5391" i="1"/>
  <c r="Z5391" i="1"/>
  <c r="AA5391" i="1"/>
  <c r="AB5391" i="1"/>
  <c r="AC5391" i="1"/>
  <c r="AD5391" i="1"/>
  <c r="AE5391" i="1"/>
  <c r="V5392" i="1"/>
  <c r="W5392" i="1"/>
  <c r="X5392" i="1"/>
  <c r="Y5392" i="1"/>
  <c r="Z5392" i="1"/>
  <c r="AA5392" i="1"/>
  <c r="AB5392" i="1"/>
  <c r="AC5392" i="1"/>
  <c r="AD5392" i="1"/>
  <c r="AE5392" i="1"/>
  <c r="V5393" i="1"/>
  <c r="W5393" i="1"/>
  <c r="X5393" i="1"/>
  <c r="Y5393" i="1"/>
  <c r="Z5393" i="1"/>
  <c r="AA5393" i="1"/>
  <c r="AB5393" i="1"/>
  <c r="AC5393" i="1"/>
  <c r="AD5393" i="1"/>
  <c r="AE5393" i="1"/>
  <c r="V5394" i="1"/>
  <c r="W5394" i="1"/>
  <c r="X5394" i="1"/>
  <c r="Y5394" i="1"/>
  <c r="Z5394" i="1"/>
  <c r="AA5394" i="1"/>
  <c r="AB5394" i="1"/>
  <c r="AC5394" i="1"/>
  <c r="AD5394" i="1"/>
  <c r="AE5394" i="1"/>
  <c r="V5395" i="1"/>
  <c r="W5395" i="1"/>
  <c r="X5395" i="1"/>
  <c r="Y5395" i="1"/>
  <c r="Z5395" i="1"/>
  <c r="AA5395" i="1"/>
  <c r="AB5395" i="1"/>
  <c r="AC5395" i="1"/>
  <c r="AD5395" i="1"/>
  <c r="AE5395" i="1"/>
  <c r="V5396" i="1"/>
  <c r="W5396" i="1"/>
  <c r="X5396" i="1"/>
  <c r="Y5396" i="1"/>
  <c r="Z5396" i="1"/>
  <c r="AA5396" i="1"/>
  <c r="AB5396" i="1"/>
  <c r="AC5396" i="1"/>
  <c r="AD5396" i="1"/>
  <c r="AE5396" i="1"/>
  <c r="V5397" i="1"/>
  <c r="W5397" i="1"/>
  <c r="X5397" i="1"/>
  <c r="Y5397" i="1"/>
  <c r="Z5397" i="1"/>
  <c r="AA5397" i="1"/>
  <c r="AB5397" i="1"/>
  <c r="AC5397" i="1"/>
  <c r="AD5397" i="1"/>
  <c r="AE5397" i="1"/>
  <c r="V5398" i="1"/>
  <c r="W5398" i="1"/>
  <c r="X5398" i="1"/>
  <c r="Y5398" i="1"/>
  <c r="Z5398" i="1"/>
  <c r="AA5398" i="1"/>
  <c r="AB5398" i="1"/>
  <c r="AC5398" i="1"/>
  <c r="AD5398" i="1"/>
  <c r="AE5398" i="1"/>
  <c r="V5399" i="1"/>
  <c r="W5399" i="1"/>
  <c r="X5399" i="1"/>
  <c r="Y5399" i="1"/>
  <c r="Z5399" i="1"/>
  <c r="AA5399" i="1"/>
  <c r="AB5399" i="1"/>
  <c r="AC5399" i="1"/>
  <c r="AD5399" i="1"/>
  <c r="AE5399" i="1"/>
  <c r="V5400" i="1"/>
  <c r="W5400" i="1"/>
  <c r="X5400" i="1"/>
  <c r="Y5400" i="1"/>
  <c r="Z5400" i="1"/>
  <c r="AA5400" i="1"/>
  <c r="AB5400" i="1"/>
  <c r="AC5400" i="1"/>
  <c r="AD5400" i="1"/>
  <c r="AE5400" i="1"/>
  <c r="V5401" i="1"/>
  <c r="W5401" i="1"/>
  <c r="X5401" i="1"/>
  <c r="Y5401" i="1"/>
  <c r="Z5401" i="1"/>
  <c r="AA5401" i="1"/>
  <c r="AB5401" i="1"/>
  <c r="AC5401" i="1"/>
  <c r="AD5401" i="1"/>
  <c r="AE5401" i="1"/>
  <c r="V5402" i="1"/>
  <c r="W5402" i="1"/>
  <c r="X5402" i="1"/>
  <c r="Y5402" i="1"/>
  <c r="Z5402" i="1"/>
  <c r="AA5402" i="1"/>
  <c r="AB5402" i="1"/>
  <c r="AC5402" i="1"/>
  <c r="AD5402" i="1"/>
  <c r="AE5402" i="1"/>
  <c r="V5403" i="1"/>
  <c r="W5403" i="1"/>
  <c r="X5403" i="1"/>
  <c r="Y5403" i="1"/>
  <c r="Z5403" i="1"/>
  <c r="AA5403" i="1"/>
  <c r="AB5403" i="1"/>
  <c r="AC5403" i="1"/>
  <c r="AD5403" i="1"/>
  <c r="AE5403" i="1"/>
  <c r="V5404" i="1"/>
  <c r="W5404" i="1"/>
  <c r="X5404" i="1"/>
  <c r="Y5404" i="1"/>
  <c r="Z5404" i="1"/>
  <c r="AA5404" i="1"/>
  <c r="AB5404" i="1"/>
  <c r="AC5404" i="1"/>
  <c r="AD5404" i="1"/>
  <c r="AE5404" i="1"/>
  <c r="V5405" i="1"/>
  <c r="W5405" i="1"/>
  <c r="X5405" i="1"/>
  <c r="Y5405" i="1"/>
  <c r="Z5405" i="1"/>
  <c r="AA5405" i="1"/>
  <c r="AB5405" i="1"/>
  <c r="AC5405" i="1"/>
  <c r="AD5405" i="1"/>
  <c r="AE5405" i="1"/>
  <c r="V5406" i="1"/>
  <c r="W5406" i="1"/>
  <c r="X5406" i="1"/>
  <c r="Y5406" i="1"/>
  <c r="Z5406" i="1"/>
  <c r="AA5406" i="1"/>
  <c r="AB5406" i="1"/>
  <c r="AC5406" i="1"/>
  <c r="AD5406" i="1"/>
  <c r="AE5406" i="1"/>
  <c r="V5407" i="1"/>
  <c r="W5407" i="1"/>
  <c r="X5407" i="1"/>
  <c r="Y5407" i="1"/>
  <c r="Z5407" i="1"/>
  <c r="AA5407" i="1"/>
  <c r="AB5407" i="1"/>
  <c r="AC5407" i="1"/>
  <c r="AD5407" i="1"/>
  <c r="AE5407" i="1"/>
  <c r="V5408" i="1"/>
  <c r="W5408" i="1"/>
  <c r="X5408" i="1"/>
  <c r="Y5408" i="1"/>
  <c r="Z5408" i="1"/>
  <c r="AA5408" i="1"/>
  <c r="AB5408" i="1"/>
  <c r="AC5408" i="1"/>
  <c r="AD5408" i="1"/>
  <c r="AE5408" i="1"/>
  <c r="V5409" i="1"/>
  <c r="W5409" i="1"/>
  <c r="X5409" i="1"/>
  <c r="Y5409" i="1"/>
  <c r="Z5409" i="1"/>
  <c r="AA5409" i="1"/>
  <c r="AB5409" i="1"/>
  <c r="AC5409" i="1"/>
  <c r="AD5409" i="1"/>
  <c r="AE5409" i="1"/>
  <c r="V5410" i="1"/>
  <c r="W5410" i="1"/>
  <c r="X5410" i="1"/>
  <c r="Y5410" i="1"/>
  <c r="Z5410" i="1"/>
  <c r="AA5410" i="1"/>
  <c r="AB5410" i="1"/>
  <c r="AC5410" i="1"/>
  <c r="AD5410" i="1"/>
  <c r="AE5410" i="1"/>
  <c r="V5411" i="1"/>
  <c r="W5411" i="1"/>
  <c r="X5411" i="1"/>
  <c r="Y5411" i="1"/>
  <c r="Z5411" i="1"/>
  <c r="AA5411" i="1"/>
  <c r="AB5411" i="1"/>
  <c r="AC5411" i="1"/>
  <c r="AD5411" i="1"/>
  <c r="AE5411" i="1"/>
  <c r="V5412" i="1"/>
  <c r="W5412" i="1"/>
  <c r="X5412" i="1"/>
  <c r="Y5412" i="1"/>
  <c r="Z5412" i="1"/>
  <c r="AA5412" i="1"/>
  <c r="AB5412" i="1"/>
  <c r="AC5412" i="1"/>
  <c r="AD5412" i="1"/>
  <c r="AE5412" i="1"/>
  <c r="V5413" i="1"/>
  <c r="W5413" i="1"/>
  <c r="X5413" i="1"/>
  <c r="Y5413" i="1"/>
  <c r="Z5413" i="1"/>
  <c r="AA5413" i="1"/>
  <c r="AB5413" i="1"/>
  <c r="AC5413" i="1"/>
  <c r="AD5413" i="1"/>
  <c r="AE5413" i="1"/>
  <c r="V5414" i="1"/>
  <c r="W5414" i="1"/>
  <c r="X5414" i="1"/>
  <c r="Y5414" i="1"/>
  <c r="Z5414" i="1"/>
  <c r="AA5414" i="1"/>
  <c r="AB5414" i="1"/>
  <c r="AC5414" i="1"/>
  <c r="AD5414" i="1"/>
  <c r="AE5414" i="1"/>
  <c r="V5415" i="1"/>
  <c r="W5415" i="1"/>
  <c r="X5415" i="1"/>
  <c r="Y5415" i="1"/>
  <c r="Z5415" i="1"/>
  <c r="AA5415" i="1"/>
  <c r="AB5415" i="1"/>
  <c r="AC5415" i="1"/>
  <c r="AD5415" i="1"/>
  <c r="AE5415" i="1"/>
  <c r="V5416" i="1"/>
  <c r="W5416" i="1"/>
  <c r="X5416" i="1"/>
  <c r="Y5416" i="1"/>
  <c r="Z5416" i="1"/>
  <c r="AA5416" i="1"/>
  <c r="AB5416" i="1"/>
  <c r="AC5416" i="1"/>
  <c r="AD5416" i="1"/>
  <c r="AE5416" i="1"/>
  <c r="V5417" i="1"/>
  <c r="W5417" i="1"/>
  <c r="X5417" i="1"/>
  <c r="Y5417" i="1"/>
  <c r="Z5417" i="1"/>
  <c r="AA5417" i="1"/>
  <c r="AB5417" i="1"/>
  <c r="AC5417" i="1"/>
  <c r="AD5417" i="1"/>
  <c r="AE5417" i="1"/>
  <c r="V5418" i="1"/>
  <c r="W5418" i="1"/>
  <c r="X5418" i="1"/>
  <c r="Y5418" i="1"/>
  <c r="Z5418" i="1"/>
  <c r="AA5418" i="1"/>
  <c r="AB5418" i="1"/>
  <c r="AC5418" i="1"/>
  <c r="AD5418" i="1"/>
  <c r="AE5418" i="1"/>
  <c r="V5419" i="1"/>
  <c r="W5419" i="1"/>
  <c r="X5419" i="1"/>
  <c r="Y5419" i="1"/>
  <c r="Z5419" i="1"/>
  <c r="AA5419" i="1"/>
  <c r="AB5419" i="1"/>
  <c r="AC5419" i="1"/>
  <c r="AD5419" i="1"/>
  <c r="AE5419" i="1"/>
  <c r="V5420" i="1"/>
  <c r="W5420" i="1"/>
  <c r="X5420" i="1"/>
  <c r="Y5420" i="1"/>
  <c r="Z5420" i="1"/>
  <c r="AA5420" i="1"/>
  <c r="AB5420" i="1"/>
  <c r="AC5420" i="1"/>
  <c r="AD5420" i="1"/>
  <c r="AE5420" i="1"/>
  <c r="V5421" i="1"/>
  <c r="W5421" i="1"/>
  <c r="X5421" i="1"/>
  <c r="Y5421" i="1"/>
  <c r="Z5421" i="1"/>
  <c r="AA5421" i="1"/>
  <c r="AB5421" i="1"/>
  <c r="AC5421" i="1"/>
  <c r="AD5421" i="1"/>
  <c r="AE5421" i="1"/>
  <c r="V5422" i="1"/>
  <c r="W5422" i="1"/>
  <c r="X5422" i="1"/>
  <c r="Y5422" i="1"/>
  <c r="Z5422" i="1"/>
  <c r="AA5422" i="1"/>
  <c r="AB5422" i="1"/>
  <c r="AC5422" i="1"/>
  <c r="AD5422" i="1"/>
  <c r="AE5422" i="1"/>
  <c r="V5423" i="1"/>
  <c r="W5423" i="1"/>
  <c r="X5423" i="1"/>
  <c r="Y5423" i="1"/>
  <c r="Z5423" i="1"/>
  <c r="AA5423" i="1"/>
  <c r="AB5423" i="1"/>
  <c r="AC5423" i="1"/>
  <c r="AD5423" i="1"/>
  <c r="AE5423" i="1"/>
  <c r="V5424" i="1"/>
  <c r="W5424" i="1"/>
  <c r="X5424" i="1"/>
  <c r="Y5424" i="1"/>
  <c r="Z5424" i="1"/>
  <c r="AA5424" i="1"/>
  <c r="AB5424" i="1"/>
  <c r="AC5424" i="1"/>
  <c r="AD5424" i="1"/>
  <c r="AE5424" i="1"/>
  <c r="V5425" i="1"/>
  <c r="W5425" i="1"/>
  <c r="X5425" i="1"/>
  <c r="Y5425" i="1"/>
  <c r="Z5425" i="1"/>
  <c r="AA5425" i="1"/>
  <c r="AB5425" i="1"/>
  <c r="AC5425" i="1"/>
  <c r="AD5425" i="1"/>
  <c r="AE5425" i="1"/>
  <c r="V5426" i="1"/>
  <c r="W5426" i="1"/>
  <c r="X5426" i="1"/>
  <c r="Y5426" i="1"/>
  <c r="Z5426" i="1"/>
  <c r="AA5426" i="1"/>
  <c r="AB5426" i="1"/>
  <c r="AC5426" i="1"/>
  <c r="AD5426" i="1"/>
  <c r="AE5426" i="1"/>
  <c r="V5427" i="1"/>
  <c r="W5427" i="1"/>
  <c r="X5427" i="1"/>
  <c r="Y5427" i="1"/>
  <c r="Z5427" i="1"/>
  <c r="AA5427" i="1"/>
  <c r="AB5427" i="1"/>
  <c r="AC5427" i="1"/>
  <c r="AD5427" i="1"/>
  <c r="AE5427" i="1"/>
  <c r="V5428" i="1"/>
  <c r="W5428" i="1"/>
  <c r="X5428" i="1"/>
  <c r="Y5428" i="1"/>
  <c r="Z5428" i="1"/>
  <c r="AA5428" i="1"/>
  <c r="AB5428" i="1"/>
  <c r="AC5428" i="1"/>
  <c r="AD5428" i="1"/>
  <c r="AE5428" i="1"/>
  <c r="V5429" i="1"/>
  <c r="W5429" i="1"/>
  <c r="X5429" i="1"/>
  <c r="Y5429" i="1"/>
  <c r="Z5429" i="1"/>
  <c r="AA5429" i="1"/>
  <c r="AB5429" i="1"/>
  <c r="AC5429" i="1"/>
  <c r="AD5429" i="1"/>
  <c r="AE5429" i="1"/>
  <c r="V5430" i="1"/>
  <c r="W5430" i="1"/>
  <c r="X5430" i="1"/>
  <c r="Y5430" i="1"/>
  <c r="Z5430" i="1"/>
  <c r="AA5430" i="1"/>
  <c r="AB5430" i="1"/>
  <c r="AC5430" i="1"/>
  <c r="AD5430" i="1"/>
  <c r="AE5430" i="1"/>
  <c r="V5431" i="1"/>
  <c r="W5431" i="1"/>
  <c r="X5431" i="1"/>
  <c r="Y5431" i="1"/>
  <c r="Z5431" i="1"/>
  <c r="AA5431" i="1"/>
  <c r="AB5431" i="1"/>
  <c r="AC5431" i="1"/>
  <c r="AD5431" i="1"/>
  <c r="AE5431" i="1"/>
  <c r="V5432" i="1"/>
  <c r="W5432" i="1"/>
  <c r="X5432" i="1"/>
  <c r="Y5432" i="1"/>
  <c r="Z5432" i="1"/>
  <c r="AA5432" i="1"/>
  <c r="AB5432" i="1"/>
  <c r="AC5432" i="1"/>
  <c r="AD5432" i="1"/>
  <c r="AE5432" i="1"/>
  <c r="V5433" i="1"/>
  <c r="W5433" i="1"/>
  <c r="X5433" i="1"/>
  <c r="Y5433" i="1"/>
  <c r="Z5433" i="1"/>
  <c r="AA5433" i="1"/>
  <c r="AB5433" i="1"/>
  <c r="AC5433" i="1"/>
  <c r="AD5433" i="1"/>
  <c r="AE5433" i="1"/>
  <c r="V5434" i="1"/>
  <c r="W5434" i="1"/>
  <c r="X5434" i="1"/>
  <c r="Y5434" i="1"/>
  <c r="Z5434" i="1"/>
  <c r="AA5434" i="1"/>
  <c r="AB5434" i="1"/>
  <c r="AC5434" i="1"/>
  <c r="AD5434" i="1"/>
  <c r="AE5434" i="1"/>
  <c r="V5435" i="1"/>
  <c r="W5435" i="1"/>
  <c r="X5435" i="1"/>
  <c r="Y5435" i="1"/>
  <c r="Z5435" i="1"/>
  <c r="AA5435" i="1"/>
  <c r="AB5435" i="1"/>
  <c r="AC5435" i="1"/>
  <c r="AD5435" i="1"/>
  <c r="AE5435" i="1"/>
  <c r="V5436" i="1"/>
  <c r="W5436" i="1"/>
  <c r="X5436" i="1"/>
  <c r="Y5436" i="1"/>
  <c r="Z5436" i="1"/>
  <c r="AA5436" i="1"/>
  <c r="AB5436" i="1"/>
  <c r="AC5436" i="1"/>
  <c r="AD5436" i="1"/>
  <c r="AE5436" i="1"/>
  <c r="V5437" i="1"/>
  <c r="W5437" i="1"/>
  <c r="X5437" i="1"/>
  <c r="Y5437" i="1"/>
  <c r="Z5437" i="1"/>
  <c r="AA5437" i="1"/>
  <c r="AB5437" i="1"/>
  <c r="AC5437" i="1"/>
  <c r="AD5437" i="1"/>
  <c r="AE5437" i="1"/>
  <c r="V5438" i="1"/>
  <c r="W5438" i="1"/>
  <c r="X5438" i="1"/>
  <c r="Y5438" i="1"/>
  <c r="Z5438" i="1"/>
  <c r="AA5438" i="1"/>
  <c r="AB5438" i="1"/>
  <c r="AC5438" i="1"/>
  <c r="AD5438" i="1"/>
  <c r="AE5438" i="1"/>
  <c r="V5439" i="1"/>
  <c r="W5439" i="1"/>
  <c r="X5439" i="1"/>
  <c r="Y5439" i="1"/>
  <c r="Z5439" i="1"/>
  <c r="AA5439" i="1"/>
  <c r="AB5439" i="1"/>
  <c r="AC5439" i="1"/>
  <c r="AD5439" i="1"/>
  <c r="AE5439" i="1"/>
  <c r="V5440" i="1"/>
  <c r="W5440" i="1"/>
  <c r="X5440" i="1"/>
  <c r="Y5440" i="1"/>
  <c r="Z5440" i="1"/>
  <c r="AA5440" i="1"/>
  <c r="AB5440" i="1"/>
  <c r="AC5440" i="1"/>
  <c r="AD5440" i="1"/>
  <c r="AE5440" i="1"/>
  <c r="V5441" i="1"/>
  <c r="W5441" i="1"/>
  <c r="X5441" i="1"/>
  <c r="Y5441" i="1"/>
  <c r="Z5441" i="1"/>
  <c r="AA5441" i="1"/>
  <c r="AB5441" i="1"/>
  <c r="AC5441" i="1"/>
  <c r="AD5441" i="1"/>
  <c r="AE5441" i="1"/>
  <c r="V5442" i="1"/>
  <c r="W5442" i="1"/>
  <c r="X5442" i="1"/>
  <c r="Y5442" i="1"/>
  <c r="Z5442" i="1"/>
  <c r="AA5442" i="1"/>
  <c r="AB5442" i="1"/>
  <c r="AC5442" i="1"/>
  <c r="AD5442" i="1"/>
  <c r="AE5442" i="1"/>
  <c r="V5443" i="1"/>
  <c r="W5443" i="1"/>
  <c r="X5443" i="1"/>
  <c r="Y5443" i="1"/>
  <c r="Z5443" i="1"/>
  <c r="AA5443" i="1"/>
  <c r="AB5443" i="1"/>
  <c r="AC5443" i="1"/>
  <c r="AD5443" i="1"/>
  <c r="AE5443" i="1"/>
  <c r="V5444" i="1"/>
  <c r="W5444" i="1"/>
  <c r="X5444" i="1"/>
  <c r="Y5444" i="1"/>
  <c r="Z5444" i="1"/>
  <c r="AA5444" i="1"/>
  <c r="AB5444" i="1"/>
  <c r="AC5444" i="1"/>
  <c r="AD5444" i="1"/>
  <c r="AE5444" i="1"/>
  <c r="V5445" i="1"/>
  <c r="W5445" i="1"/>
  <c r="X5445" i="1"/>
  <c r="Y5445" i="1"/>
  <c r="Z5445" i="1"/>
  <c r="AA5445" i="1"/>
  <c r="AB5445" i="1"/>
  <c r="AC5445" i="1"/>
  <c r="AD5445" i="1"/>
  <c r="AE5445" i="1"/>
  <c r="V5446" i="1"/>
  <c r="W5446" i="1"/>
  <c r="X5446" i="1"/>
  <c r="Y5446" i="1"/>
  <c r="Z5446" i="1"/>
  <c r="AA5446" i="1"/>
  <c r="AB5446" i="1"/>
  <c r="AC5446" i="1"/>
  <c r="AD5446" i="1"/>
  <c r="AE5446" i="1"/>
  <c r="V5447" i="1"/>
  <c r="W5447" i="1"/>
  <c r="X5447" i="1"/>
  <c r="Y5447" i="1"/>
  <c r="Z5447" i="1"/>
  <c r="AA5447" i="1"/>
  <c r="AB5447" i="1"/>
  <c r="AC5447" i="1"/>
  <c r="AD5447" i="1"/>
  <c r="AE5447" i="1"/>
  <c r="V5448" i="1"/>
  <c r="W5448" i="1"/>
  <c r="X5448" i="1"/>
  <c r="Y5448" i="1"/>
  <c r="Z5448" i="1"/>
  <c r="AA5448" i="1"/>
  <c r="AB5448" i="1"/>
  <c r="AC5448" i="1"/>
  <c r="AD5448" i="1"/>
  <c r="AE5448" i="1"/>
  <c r="V5449" i="1"/>
  <c r="W5449" i="1"/>
  <c r="X5449" i="1"/>
  <c r="Y5449" i="1"/>
  <c r="Z5449" i="1"/>
  <c r="AA5449" i="1"/>
  <c r="AB5449" i="1"/>
  <c r="AC5449" i="1"/>
  <c r="AD5449" i="1"/>
  <c r="AE5449" i="1"/>
  <c r="V5450" i="1"/>
  <c r="W5450" i="1"/>
  <c r="X5450" i="1"/>
  <c r="Y5450" i="1"/>
  <c r="Z5450" i="1"/>
  <c r="AA5450" i="1"/>
  <c r="AB5450" i="1"/>
  <c r="AC5450" i="1"/>
  <c r="AD5450" i="1"/>
  <c r="AE5450" i="1"/>
  <c r="V5451" i="1"/>
  <c r="W5451" i="1"/>
  <c r="X5451" i="1"/>
  <c r="Y5451" i="1"/>
  <c r="Z5451" i="1"/>
  <c r="AA5451" i="1"/>
  <c r="AB5451" i="1"/>
  <c r="AC5451" i="1"/>
  <c r="AD5451" i="1"/>
  <c r="AE5451" i="1"/>
  <c r="V5452" i="1"/>
  <c r="W5452" i="1"/>
  <c r="X5452" i="1"/>
  <c r="Y5452" i="1"/>
  <c r="Z5452" i="1"/>
  <c r="AA5452" i="1"/>
  <c r="AB5452" i="1"/>
  <c r="AC5452" i="1"/>
  <c r="AD5452" i="1"/>
  <c r="AE5452" i="1"/>
  <c r="V5453" i="1"/>
  <c r="W5453" i="1"/>
  <c r="X5453" i="1"/>
  <c r="Y5453" i="1"/>
  <c r="Z5453" i="1"/>
  <c r="AA5453" i="1"/>
  <c r="AB5453" i="1"/>
  <c r="AC5453" i="1"/>
  <c r="AD5453" i="1"/>
  <c r="AE5453" i="1"/>
  <c r="V5454" i="1"/>
  <c r="W5454" i="1"/>
  <c r="X5454" i="1"/>
  <c r="Y5454" i="1"/>
  <c r="Z5454" i="1"/>
  <c r="AA5454" i="1"/>
  <c r="AB5454" i="1"/>
  <c r="AC5454" i="1"/>
  <c r="AD5454" i="1"/>
  <c r="AE5454" i="1"/>
  <c r="V5455" i="1"/>
  <c r="W5455" i="1"/>
  <c r="X5455" i="1"/>
  <c r="Y5455" i="1"/>
  <c r="Z5455" i="1"/>
  <c r="AA5455" i="1"/>
  <c r="AB5455" i="1"/>
  <c r="AC5455" i="1"/>
  <c r="AD5455" i="1"/>
  <c r="AE5455" i="1"/>
  <c r="V5456" i="1"/>
  <c r="W5456" i="1"/>
  <c r="X5456" i="1"/>
  <c r="Y5456" i="1"/>
  <c r="Z5456" i="1"/>
  <c r="AA5456" i="1"/>
  <c r="AB5456" i="1"/>
  <c r="AC5456" i="1"/>
  <c r="AD5456" i="1"/>
  <c r="AE5456" i="1"/>
  <c r="V5457" i="1"/>
  <c r="W5457" i="1"/>
  <c r="X5457" i="1"/>
  <c r="Y5457" i="1"/>
  <c r="Z5457" i="1"/>
  <c r="AA5457" i="1"/>
  <c r="AB5457" i="1"/>
  <c r="AC5457" i="1"/>
  <c r="AD5457" i="1"/>
  <c r="AE5457" i="1"/>
  <c r="V5458" i="1"/>
  <c r="W5458" i="1"/>
  <c r="X5458" i="1"/>
  <c r="Y5458" i="1"/>
  <c r="Z5458" i="1"/>
  <c r="AA5458" i="1"/>
  <c r="AB5458" i="1"/>
  <c r="AC5458" i="1"/>
  <c r="AD5458" i="1"/>
  <c r="AE5458" i="1"/>
  <c r="V5459" i="1"/>
  <c r="W5459" i="1"/>
  <c r="X5459" i="1"/>
  <c r="Y5459" i="1"/>
  <c r="Z5459" i="1"/>
  <c r="AA5459" i="1"/>
  <c r="AB5459" i="1"/>
  <c r="AC5459" i="1"/>
  <c r="AD5459" i="1"/>
  <c r="AE5459" i="1"/>
  <c r="V5460" i="1"/>
  <c r="W5460" i="1"/>
  <c r="X5460" i="1"/>
  <c r="Y5460" i="1"/>
  <c r="Z5460" i="1"/>
  <c r="AA5460" i="1"/>
  <c r="AB5460" i="1"/>
  <c r="AC5460" i="1"/>
  <c r="AD5460" i="1"/>
  <c r="AE5460" i="1"/>
  <c r="V5461" i="1"/>
  <c r="W5461" i="1"/>
  <c r="X5461" i="1"/>
  <c r="Y5461" i="1"/>
  <c r="Z5461" i="1"/>
  <c r="AA5461" i="1"/>
  <c r="AB5461" i="1"/>
  <c r="AC5461" i="1"/>
  <c r="AD5461" i="1"/>
  <c r="AE5461" i="1"/>
  <c r="V5462" i="1"/>
  <c r="W5462" i="1"/>
  <c r="X5462" i="1"/>
  <c r="Y5462" i="1"/>
  <c r="Z5462" i="1"/>
  <c r="AA5462" i="1"/>
  <c r="AB5462" i="1"/>
  <c r="AC5462" i="1"/>
  <c r="AD5462" i="1"/>
  <c r="AE5462" i="1"/>
  <c r="V5463" i="1"/>
  <c r="W5463" i="1"/>
  <c r="X5463" i="1"/>
  <c r="Y5463" i="1"/>
  <c r="Z5463" i="1"/>
  <c r="AA5463" i="1"/>
  <c r="AB5463" i="1"/>
  <c r="AC5463" i="1"/>
  <c r="AD5463" i="1"/>
  <c r="AE5463" i="1"/>
  <c r="V5464" i="1"/>
  <c r="W5464" i="1"/>
  <c r="X5464" i="1"/>
  <c r="Y5464" i="1"/>
  <c r="Z5464" i="1"/>
  <c r="AA5464" i="1"/>
  <c r="AB5464" i="1"/>
  <c r="AC5464" i="1"/>
  <c r="AD5464" i="1"/>
  <c r="AE5464" i="1"/>
  <c r="V5465" i="1"/>
  <c r="W5465" i="1"/>
  <c r="X5465" i="1"/>
  <c r="Y5465" i="1"/>
  <c r="Z5465" i="1"/>
  <c r="AA5465" i="1"/>
  <c r="AB5465" i="1"/>
  <c r="AC5465" i="1"/>
  <c r="AD5465" i="1"/>
  <c r="AE5465" i="1"/>
  <c r="V5466" i="1"/>
  <c r="W5466" i="1"/>
  <c r="X5466" i="1"/>
  <c r="Y5466" i="1"/>
  <c r="Z5466" i="1"/>
  <c r="AA5466" i="1"/>
  <c r="AB5466" i="1"/>
  <c r="AC5466" i="1"/>
  <c r="AD5466" i="1"/>
  <c r="AE5466" i="1"/>
  <c r="V5467" i="1"/>
  <c r="W5467" i="1"/>
  <c r="X5467" i="1"/>
  <c r="Y5467" i="1"/>
  <c r="Z5467" i="1"/>
  <c r="AA5467" i="1"/>
  <c r="AB5467" i="1"/>
  <c r="AC5467" i="1"/>
  <c r="AD5467" i="1"/>
  <c r="AE5467" i="1"/>
  <c r="V5468" i="1"/>
  <c r="W5468" i="1"/>
  <c r="X5468" i="1"/>
  <c r="Y5468" i="1"/>
  <c r="Z5468" i="1"/>
  <c r="AA5468" i="1"/>
  <c r="AB5468" i="1"/>
  <c r="AC5468" i="1"/>
  <c r="AD5468" i="1"/>
  <c r="AE5468" i="1"/>
  <c r="V5469" i="1"/>
  <c r="W5469" i="1"/>
  <c r="X5469" i="1"/>
  <c r="Y5469" i="1"/>
  <c r="Z5469" i="1"/>
  <c r="AA5469" i="1"/>
  <c r="AB5469" i="1"/>
  <c r="AC5469" i="1"/>
  <c r="AD5469" i="1"/>
  <c r="AE5469" i="1"/>
  <c r="V5470" i="1"/>
  <c r="W5470" i="1"/>
  <c r="X5470" i="1"/>
  <c r="Y5470" i="1"/>
  <c r="Z5470" i="1"/>
  <c r="AA5470" i="1"/>
  <c r="AB5470" i="1"/>
  <c r="AC5470" i="1"/>
  <c r="AD5470" i="1"/>
  <c r="AE5470" i="1"/>
  <c r="V5471" i="1"/>
  <c r="W5471" i="1"/>
  <c r="X5471" i="1"/>
  <c r="Y5471" i="1"/>
  <c r="Z5471" i="1"/>
  <c r="AA5471" i="1"/>
  <c r="AB5471" i="1"/>
  <c r="AC5471" i="1"/>
  <c r="AD5471" i="1"/>
  <c r="AE5471" i="1"/>
  <c r="V5472" i="1"/>
  <c r="W5472" i="1"/>
  <c r="X5472" i="1"/>
  <c r="Y5472" i="1"/>
  <c r="Z5472" i="1"/>
  <c r="AA5472" i="1"/>
  <c r="AB5472" i="1"/>
  <c r="AC5472" i="1"/>
  <c r="AD5472" i="1"/>
  <c r="AE5472" i="1"/>
  <c r="V5473" i="1"/>
  <c r="W5473" i="1"/>
  <c r="X5473" i="1"/>
  <c r="Y5473" i="1"/>
  <c r="Z5473" i="1"/>
  <c r="AA5473" i="1"/>
  <c r="AB5473" i="1"/>
  <c r="AC5473" i="1"/>
  <c r="AD5473" i="1"/>
  <c r="AE5473" i="1"/>
  <c r="V5474" i="1"/>
  <c r="W5474" i="1"/>
  <c r="X5474" i="1"/>
  <c r="Y5474" i="1"/>
  <c r="Z5474" i="1"/>
  <c r="AA5474" i="1"/>
  <c r="AB5474" i="1"/>
  <c r="AC5474" i="1"/>
  <c r="AD5474" i="1"/>
  <c r="AE5474" i="1"/>
  <c r="V5475" i="1"/>
  <c r="W5475" i="1"/>
  <c r="X5475" i="1"/>
  <c r="Y5475" i="1"/>
  <c r="Z5475" i="1"/>
  <c r="AA5475" i="1"/>
  <c r="AB5475" i="1"/>
  <c r="AC5475" i="1"/>
  <c r="AD5475" i="1"/>
  <c r="AE5475" i="1"/>
  <c r="V5476" i="1"/>
  <c r="W5476" i="1"/>
  <c r="X5476" i="1"/>
  <c r="Y5476" i="1"/>
  <c r="Z5476" i="1"/>
  <c r="AA5476" i="1"/>
  <c r="AB5476" i="1"/>
  <c r="AC5476" i="1"/>
  <c r="AD5476" i="1"/>
  <c r="AE5476" i="1"/>
  <c r="V5477" i="1"/>
  <c r="W5477" i="1"/>
  <c r="X5477" i="1"/>
  <c r="Y5477" i="1"/>
  <c r="Z5477" i="1"/>
  <c r="AA5477" i="1"/>
  <c r="AB5477" i="1"/>
  <c r="AC5477" i="1"/>
  <c r="AD5477" i="1"/>
  <c r="AE5477" i="1"/>
  <c r="V5478" i="1"/>
  <c r="W5478" i="1"/>
  <c r="X5478" i="1"/>
  <c r="Y5478" i="1"/>
  <c r="Z5478" i="1"/>
  <c r="AA5478" i="1"/>
  <c r="AB5478" i="1"/>
  <c r="AC5478" i="1"/>
  <c r="AD5478" i="1"/>
  <c r="AE5478" i="1"/>
  <c r="V5479" i="1"/>
  <c r="W5479" i="1"/>
  <c r="X5479" i="1"/>
  <c r="Y5479" i="1"/>
  <c r="Z5479" i="1"/>
  <c r="AA5479" i="1"/>
  <c r="AB5479" i="1"/>
  <c r="AC5479" i="1"/>
  <c r="AD5479" i="1"/>
  <c r="AE5479" i="1"/>
  <c r="V5480" i="1"/>
  <c r="W5480" i="1"/>
  <c r="X5480" i="1"/>
  <c r="Y5480" i="1"/>
  <c r="Z5480" i="1"/>
  <c r="AA5480" i="1"/>
  <c r="AB5480" i="1"/>
  <c r="AC5480" i="1"/>
  <c r="AD5480" i="1"/>
  <c r="AE5480" i="1"/>
  <c r="V5481" i="1"/>
  <c r="W5481" i="1"/>
  <c r="X5481" i="1"/>
  <c r="Y5481" i="1"/>
  <c r="Z5481" i="1"/>
  <c r="AA5481" i="1"/>
  <c r="AB5481" i="1"/>
  <c r="AC5481" i="1"/>
  <c r="AD5481" i="1"/>
  <c r="AE5481" i="1"/>
  <c r="V5482" i="1"/>
  <c r="W5482" i="1"/>
  <c r="X5482" i="1"/>
  <c r="Y5482" i="1"/>
  <c r="Z5482" i="1"/>
  <c r="AA5482" i="1"/>
  <c r="AB5482" i="1"/>
  <c r="AC5482" i="1"/>
  <c r="AD5482" i="1"/>
  <c r="AE5482" i="1"/>
  <c r="V5483" i="1"/>
  <c r="W5483" i="1"/>
  <c r="X5483" i="1"/>
  <c r="Y5483" i="1"/>
  <c r="Z5483" i="1"/>
  <c r="AA5483" i="1"/>
  <c r="AB5483" i="1"/>
  <c r="AC5483" i="1"/>
  <c r="AD5483" i="1"/>
  <c r="AE5483" i="1"/>
  <c r="V5484" i="1"/>
  <c r="W5484" i="1"/>
  <c r="X5484" i="1"/>
  <c r="Y5484" i="1"/>
  <c r="Z5484" i="1"/>
  <c r="AA5484" i="1"/>
  <c r="AB5484" i="1"/>
  <c r="AC5484" i="1"/>
  <c r="AD5484" i="1"/>
  <c r="AE5484" i="1"/>
  <c r="V5485" i="1"/>
  <c r="W5485" i="1"/>
  <c r="X5485" i="1"/>
  <c r="Y5485" i="1"/>
  <c r="Z5485" i="1"/>
  <c r="AA5485" i="1"/>
  <c r="AB5485" i="1"/>
  <c r="AC5485" i="1"/>
  <c r="AD5485" i="1"/>
  <c r="AE5485" i="1"/>
  <c r="V5486" i="1"/>
  <c r="W5486" i="1"/>
  <c r="X5486" i="1"/>
  <c r="Y5486" i="1"/>
  <c r="Z5486" i="1"/>
  <c r="AA5486" i="1"/>
  <c r="AB5486" i="1"/>
  <c r="AC5486" i="1"/>
  <c r="AD5486" i="1"/>
  <c r="AE5486" i="1"/>
  <c r="V5487" i="1"/>
  <c r="W5487" i="1"/>
  <c r="X5487" i="1"/>
  <c r="Y5487" i="1"/>
  <c r="Z5487" i="1"/>
  <c r="AA5487" i="1"/>
  <c r="AB5487" i="1"/>
  <c r="AC5487" i="1"/>
  <c r="AD5487" i="1"/>
  <c r="AE5487" i="1"/>
  <c r="V5488" i="1"/>
  <c r="W5488" i="1"/>
  <c r="X5488" i="1"/>
  <c r="Y5488" i="1"/>
  <c r="Z5488" i="1"/>
  <c r="AA5488" i="1"/>
  <c r="AB5488" i="1"/>
  <c r="AC5488" i="1"/>
  <c r="AD5488" i="1"/>
  <c r="AE5488" i="1"/>
  <c r="V5489" i="1"/>
  <c r="W5489" i="1"/>
  <c r="X5489" i="1"/>
  <c r="Y5489" i="1"/>
  <c r="Z5489" i="1"/>
  <c r="AA5489" i="1"/>
  <c r="AB5489" i="1"/>
  <c r="AC5489" i="1"/>
  <c r="AD5489" i="1"/>
  <c r="AE5489" i="1"/>
  <c r="V5490" i="1"/>
  <c r="W5490" i="1"/>
  <c r="X5490" i="1"/>
  <c r="Y5490" i="1"/>
  <c r="Z5490" i="1"/>
  <c r="AA5490" i="1"/>
  <c r="AB5490" i="1"/>
  <c r="AC5490" i="1"/>
  <c r="AD5490" i="1"/>
  <c r="AE5490" i="1"/>
  <c r="V5491" i="1"/>
  <c r="W5491" i="1"/>
  <c r="X5491" i="1"/>
  <c r="Y5491" i="1"/>
  <c r="Z5491" i="1"/>
  <c r="AA5491" i="1"/>
  <c r="AB5491" i="1"/>
  <c r="AC5491" i="1"/>
  <c r="AD5491" i="1"/>
  <c r="AE5491" i="1"/>
  <c r="V5492" i="1"/>
  <c r="W5492" i="1"/>
  <c r="X5492" i="1"/>
  <c r="Y5492" i="1"/>
  <c r="Z5492" i="1"/>
  <c r="AA5492" i="1"/>
  <c r="AB5492" i="1"/>
  <c r="AC5492" i="1"/>
  <c r="AD5492" i="1"/>
  <c r="AE5492" i="1"/>
  <c r="V5493" i="1"/>
  <c r="W5493" i="1"/>
  <c r="X5493" i="1"/>
  <c r="Y5493" i="1"/>
  <c r="Z5493" i="1"/>
  <c r="AA5493" i="1"/>
  <c r="AB5493" i="1"/>
  <c r="AC5493" i="1"/>
  <c r="AD5493" i="1"/>
  <c r="AE5493" i="1"/>
  <c r="V5494" i="1"/>
  <c r="W5494" i="1"/>
  <c r="X5494" i="1"/>
  <c r="Y5494" i="1"/>
  <c r="Z5494" i="1"/>
  <c r="AA5494" i="1"/>
  <c r="AB5494" i="1"/>
  <c r="AC5494" i="1"/>
  <c r="AD5494" i="1"/>
  <c r="AE5494" i="1"/>
  <c r="V5495" i="1"/>
  <c r="W5495" i="1"/>
  <c r="X5495" i="1"/>
  <c r="Y5495" i="1"/>
  <c r="Z5495" i="1"/>
  <c r="AA5495" i="1"/>
  <c r="AB5495" i="1"/>
  <c r="AC5495" i="1"/>
  <c r="AD5495" i="1"/>
  <c r="AE5495" i="1"/>
  <c r="V5496" i="1"/>
  <c r="W5496" i="1"/>
  <c r="X5496" i="1"/>
  <c r="Y5496" i="1"/>
  <c r="Z5496" i="1"/>
  <c r="AA5496" i="1"/>
  <c r="AB5496" i="1"/>
  <c r="AC5496" i="1"/>
  <c r="AD5496" i="1"/>
  <c r="AE5496" i="1"/>
  <c r="V5497" i="1"/>
  <c r="W5497" i="1"/>
  <c r="X5497" i="1"/>
  <c r="Y5497" i="1"/>
  <c r="Z5497" i="1"/>
  <c r="AA5497" i="1"/>
  <c r="AB5497" i="1"/>
  <c r="AC5497" i="1"/>
  <c r="AD5497" i="1"/>
  <c r="AE5497" i="1"/>
  <c r="V5498" i="1"/>
  <c r="W5498" i="1"/>
  <c r="X5498" i="1"/>
  <c r="Y5498" i="1"/>
  <c r="Z5498" i="1"/>
  <c r="AA5498" i="1"/>
  <c r="AB5498" i="1"/>
  <c r="AC5498" i="1"/>
  <c r="AD5498" i="1"/>
  <c r="AE5498" i="1"/>
  <c r="V5499" i="1"/>
  <c r="W5499" i="1"/>
  <c r="X5499" i="1"/>
  <c r="Y5499" i="1"/>
  <c r="Z5499" i="1"/>
  <c r="AA5499" i="1"/>
  <c r="AB5499" i="1"/>
  <c r="AC5499" i="1"/>
  <c r="AD5499" i="1"/>
  <c r="AE5499" i="1"/>
  <c r="V5500" i="1"/>
  <c r="W5500" i="1"/>
  <c r="X5500" i="1"/>
  <c r="Y5500" i="1"/>
  <c r="Z5500" i="1"/>
  <c r="AA5500" i="1"/>
  <c r="AB5500" i="1"/>
  <c r="AC5500" i="1"/>
  <c r="AD5500" i="1"/>
  <c r="AE5500" i="1"/>
  <c r="V5501" i="1"/>
  <c r="W5501" i="1"/>
  <c r="X5501" i="1"/>
  <c r="Y5501" i="1"/>
  <c r="Z5501" i="1"/>
  <c r="AA5501" i="1"/>
  <c r="AB5501" i="1"/>
  <c r="AC5501" i="1"/>
  <c r="AD5501" i="1"/>
  <c r="AE5501" i="1"/>
  <c r="V5502" i="1"/>
  <c r="W5502" i="1"/>
  <c r="X5502" i="1"/>
  <c r="Y5502" i="1"/>
  <c r="Z5502" i="1"/>
  <c r="AA5502" i="1"/>
  <c r="AB5502" i="1"/>
  <c r="AC5502" i="1"/>
  <c r="AD5502" i="1"/>
  <c r="AE5502" i="1"/>
  <c r="V5503" i="1"/>
  <c r="W5503" i="1"/>
  <c r="X5503" i="1"/>
  <c r="Y5503" i="1"/>
  <c r="Z5503" i="1"/>
  <c r="AA5503" i="1"/>
  <c r="AB5503" i="1"/>
  <c r="AC5503" i="1"/>
  <c r="AD5503" i="1"/>
  <c r="AE5503" i="1"/>
  <c r="V5504" i="1"/>
  <c r="W5504" i="1"/>
  <c r="X5504" i="1"/>
  <c r="Y5504" i="1"/>
  <c r="Z5504" i="1"/>
  <c r="AA5504" i="1"/>
  <c r="AB5504" i="1"/>
  <c r="AC5504" i="1"/>
  <c r="AD5504" i="1"/>
  <c r="AE5504" i="1"/>
  <c r="V5505" i="1"/>
  <c r="W5505" i="1"/>
  <c r="X5505" i="1"/>
  <c r="Y5505" i="1"/>
  <c r="Z5505" i="1"/>
  <c r="AA5505" i="1"/>
  <c r="AB5505" i="1"/>
  <c r="AC5505" i="1"/>
  <c r="AD5505" i="1"/>
  <c r="AE5505" i="1"/>
  <c r="V5506" i="1"/>
  <c r="W5506" i="1"/>
  <c r="X5506" i="1"/>
  <c r="Y5506" i="1"/>
  <c r="Z5506" i="1"/>
  <c r="AA5506" i="1"/>
  <c r="AB5506" i="1"/>
  <c r="AC5506" i="1"/>
  <c r="AD5506" i="1"/>
  <c r="AE5506" i="1"/>
  <c r="V5507" i="1"/>
  <c r="W5507" i="1"/>
  <c r="X5507" i="1"/>
  <c r="Y5507" i="1"/>
  <c r="Z5507" i="1"/>
  <c r="AA5507" i="1"/>
  <c r="AB5507" i="1"/>
  <c r="AC5507" i="1"/>
  <c r="AD5507" i="1"/>
  <c r="AE5507" i="1"/>
  <c r="V5508" i="1"/>
  <c r="W5508" i="1"/>
  <c r="X5508" i="1"/>
  <c r="Y5508" i="1"/>
  <c r="Z5508" i="1"/>
  <c r="AA5508" i="1"/>
  <c r="AB5508" i="1"/>
  <c r="AC5508" i="1"/>
  <c r="AD5508" i="1"/>
  <c r="AE5508" i="1"/>
  <c r="V5509" i="1"/>
  <c r="W5509" i="1"/>
  <c r="X5509" i="1"/>
  <c r="Y5509" i="1"/>
  <c r="Z5509" i="1"/>
  <c r="AA5509" i="1"/>
  <c r="AB5509" i="1"/>
  <c r="AC5509" i="1"/>
  <c r="AD5509" i="1"/>
  <c r="AE5509" i="1"/>
  <c r="V5510" i="1"/>
  <c r="W5510" i="1"/>
  <c r="X5510" i="1"/>
  <c r="Y5510" i="1"/>
  <c r="Z5510" i="1"/>
  <c r="AA5510" i="1"/>
  <c r="AB5510" i="1"/>
  <c r="AC5510" i="1"/>
  <c r="AD5510" i="1"/>
  <c r="AE5510" i="1"/>
  <c r="V5511" i="1"/>
  <c r="W5511" i="1"/>
  <c r="X5511" i="1"/>
  <c r="Y5511" i="1"/>
  <c r="Z5511" i="1"/>
  <c r="AA5511" i="1"/>
  <c r="AB5511" i="1"/>
  <c r="AC5511" i="1"/>
  <c r="AD5511" i="1"/>
  <c r="AE5511" i="1"/>
  <c r="V5512" i="1"/>
  <c r="W5512" i="1"/>
  <c r="X5512" i="1"/>
  <c r="Y5512" i="1"/>
  <c r="Z5512" i="1"/>
  <c r="AA5512" i="1"/>
  <c r="AB5512" i="1"/>
  <c r="AC5512" i="1"/>
  <c r="AD5512" i="1"/>
  <c r="AE5512" i="1"/>
  <c r="V5513" i="1"/>
  <c r="W5513" i="1"/>
  <c r="X5513" i="1"/>
  <c r="Y5513" i="1"/>
  <c r="Z5513" i="1"/>
  <c r="AA5513" i="1"/>
  <c r="AB5513" i="1"/>
  <c r="AC5513" i="1"/>
  <c r="AD5513" i="1"/>
  <c r="AE5513" i="1"/>
  <c r="V5514" i="1"/>
  <c r="W5514" i="1"/>
  <c r="X5514" i="1"/>
  <c r="Y5514" i="1"/>
  <c r="Z5514" i="1"/>
  <c r="AA5514" i="1"/>
  <c r="AB5514" i="1"/>
  <c r="AC5514" i="1"/>
  <c r="AD5514" i="1"/>
  <c r="AE5514" i="1"/>
  <c r="V5515" i="1"/>
  <c r="W5515" i="1"/>
  <c r="X5515" i="1"/>
  <c r="Y5515" i="1"/>
  <c r="Z5515" i="1"/>
  <c r="AA5515" i="1"/>
  <c r="AB5515" i="1"/>
  <c r="AC5515" i="1"/>
  <c r="AD5515" i="1"/>
  <c r="AE5515" i="1"/>
  <c r="V5516" i="1"/>
  <c r="W5516" i="1"/>
  <c r="X5516" i="1"/>
  <c r="Y5516" i="1"/>
  <c r="Z5516" i="1"/>
  <c r="AA5516" i="1"/>
  <c r="AB5516" i="1"/>
  <c r="AC5516" i="1"/>
  <c r="AD5516" i="1"/>
  <c r="AE5516" i="1"/>
  <c r="V5517" i="1"/>
  <c r="W5517" i="1"/>
  <c r="X5517" i="1"/>
  <c r="Y5517" i="1"/>
  <c r="Z5517" i="1"/>
  <c r="AA5517" i="1"/>
  <c r="AB5517" i="1"/>
  <c r="AC5517" i="1"/>
  <c r="AD5517" i="1"/>
  <c r="AE5517" i="1"/>
  <c r="V5518" i="1"/>
  <c r="W5518" i="1"/>
  <c r="X5518" i="1"/>
  <c r="Y5518" i="1"/>
  <c r="Z5518" i="1"/>
  <c r="AA5518" i="1"/>
  <c r="AB5518" i="1"/>
  <c r="AC5518" i="1"/>
  <c r="AD5518" i="1"/>
  <c r="AE5518" i="1"/>
  <c r="V5519" i="1"/>
  <c r="W5519" i="1"/>
  <c r="X5519" i="1"/>
  <c r="Y5519" i="1"/>
  <c r="Z5519" i="1"/>
  <c r="AA5519" i="1"/>
  <c r="AB5519" i="1"/>
  <c r="AC5519" i="1"/>
  <c r="AD5519" i="1"/>
  <c r="AE5519" i="1"/>
  <c r="V5520" i="1"/>
  <c r="W5520" i="1"/>
  <c r="X5520" i="1"/>
  <c r="Y5520" i="1"/>
  <c r="Z5520" i="1"/>
  <c r="AA5520" i="1"/>
  <c r="AB5520" i="1"/>
  <c r="AC5520" i="1"/>
  <c r="AD5520" i="1"/>
  <c r="AE5520" i="1"/>
  <c r="V5521" i="1"/>
  <c r="W5521" i="1"/>
  <c r="X5521" i="1"/>
  <c r="Y5521" i="1"/>
  <c r="Z5521" i="1"/>
  <c r="AA5521" i="1"/>
  <c r="AB5521" i="1"/>
  <c r="AC5521" i="1"/>
  <c r="AD5521" i="1"/>
  <c r="AE5521" i="1"/>
  <c r="V5522" i="1"/>
  <c r="W5522" i="1"/>
  <c r="X5522" i="1"/>
  <c r="Y5522" i="1"/>
  <c r="Z5522" i="1"/>
  <c r="AA5522" i="1"/>
  <c r="AB5522" i="1"/>
  <c r="AC5522" i="1"/>
  <c r="AD5522" i="1"/>
  <c r="AE5522" i="1"/>
  <c r="V5523" i="1"/>
  <c r="W5523" i="1"/>
  <c r="X5523" i="1"/>
  <c r="Y5523" i="1"/>
  <c r="Z5523" i="1"/>
  <c r="AA5523" i="1"/>
  <c r="AB5523" i="1"/>
  <c r="AC5523" i="1"/>
  <c r="AD5523" i="1"/>
  <c r="AE5523" i="1"/>
  <c r="V5524" i="1"/>
  <c r="W5524" i="1"/>
  <c r="X5524" i="1"/>
  <c r="Y5524" i="1"/>
  <c r="Z5524" i="1"/>
  <c r="AA5524" i="1"/>
  <c r="AB5524" i="1"/>
  <c r="AC5524" i="1"/>
  <c r="AD5524" i="1"/>
  <c r="AE5524" i="1"/>
  <c r="V5525" i="1"/>
  <c r="W5525" i="1"/>
  <c r="X5525" i="1"/>
  <c r="Y5525" i="1"/>
  <c r="Z5525" i="1"/>
  <c r="AA5525" i="1"/>
  <c r="AB5525" i="1"/>
  <c r="AC5525" i="1"/>
  <c r="AD5525" i="1"/>
  <c r="AE5525" i="1"/>
  <c r="V5526" i="1"/>
  <c r="W5526" i="1"/>
  <c r="X5526" i="1"/>
  <c r="Y5526" i="1"/>
  <c r="Z5526" i="1"/>
  <c r="AA5526" i="1"/>
  <c r="AB5526" i="1"/>
  <c r="AC5526" i="1"/>
  <c r="AD5526" i="1"/>
  <c r="AE5526" i="1"/>
  <c r="V5527" i="1"/>
  <c r="W5527" i="1"/>
  <c r="X5527" i="1"/>
  <c r="Y5527" i="1"/>
  <c r="Z5527" i="1"/>
  <c r="AA5527" i="1"/>
  <c r="AB5527" i="1"/>
  <c r="AC5527" i="1"/>
  <c r="AD5527" i="1"/>
  <c r="AE5527" i="1"/>
  <c r="V5528" i="1"/>
  <c r="W5528" i="1"/>
  <c r="X5528" i="1"/>
  <c r="Y5528" i="1"/>
  <c r="Z5528" i="1"/>
  <c r="AA5528" i="1"/>
  <c r="AB5528" i="1"/>
  <c r="AC5528" i="1"/>
  <c r="AD5528" i="1"/>
  <c r="AE5528" i="1"/>
  <c r="V5529" i="1"/>
  <c r="W5529" i="1"/>
  <c r="X5529" i="1"/>
  <c r="Y5529" i="1"/>
  <c r="Z5529" i="1"/>
  <c r="AA5529" i="1"/>
  <c r="AB5529" i="1"/>
  <c r="AC5529" i="1"/>
  <c r="AD5529" i="1"/>
  <c r="AE5529" i="1"/>
  <c r="V5530" i="1"/>
  <c r="W5530" i="1"/>
  <c r="X5530" i="1"/>
  <c r="Y5530" i="1"/>
  <c r="Z5530" i="1"/>
  <c r="AA5530" i="1"/>
  <c r="AB5530" i="1"/>
  <c r="AC5530" i="1"/>
  <c r="AD5530" i="1"/>
  <c r="AE5530" i="1"/>
  <c r="V5531" i="1"/>
  <c r="W5531" i="1"/>
  <c r="X5531" i="1"/>
  <c r="Y5531" i="1"/>
  <c r="Z5531" i="1"/>
  <c r="AA5531" i="1"/>
  <c r="AB5531" i="1"/>
  <c r="AC5531" i="1"/>
  <c r="AD5531" i="1"/>
  <c r="AE5531" i="1"/>
  <c r="V5532" i="1"/>
  <c r="W5532" i="1"/>
  <c r="X5532" i="1"/>
  <c r="Y5532" i="1"/>
  <c r="Z5532" i="1"/>
  <c r="AA5532" i="1"/>
  <c r="AB5532" i="1"/>
  <c r="AC5532" i="1"/>
  <c r="AD5532" i="1"/>
  <c r="AE5532" i="1"/>
  <c r="V5533" i="1"/>
  <c r="W5533" i="1"/>
  <c r="X5533" i="1"/>
  <c r="Y5533" i="1"/>
  <c r="Z5533" i="1"/>
  <c r="AA5533" i="1"/>
  <c r="AB5533" i="1"/>
  <c r="AC5533" i="1"/>
  <c r="AD5533" i="1"/>
  <c r="AE5533" i="1"/>
  <c r="V5534" i="1"/>
  <c r="W5534" i="1"/>
  <c r="X5534" i="1"/>
  <c r="Y5534" i="1"/>
  <c r="Z5534" i="1"/>
  <c r="AA5534" i="1"/>
  <c r="AB5534" i="1"/>
  <c r="AC5534" i="1"/>
  <c r="AD5534" i="1"/>
  <c r="AE5534" i="1"/>
  <c r="V5535" i="1"/>
  <c r="W5535" i="1"/>
  <c r="X5535" i="1"/>
  <c r="Y5535" i="1"/>
  <c r="Z5535" i="1"/>
  <c r="AA5535" i="1"/>
  <c r="AB5535" i="1"/>
  <c r="AC5535" i="1"/>
  <c r="AD5535" i="1"/>
  <c r="AE5535" i="1"/>
  <c r="V5536" i="1"/>
  <c r="W5536" i="1"/>
  <c r="X5536" i="1"/>
  <c r="Y5536" i="1"/>
  <c r="Z5536" i="1"/>
  <c r="AA5536" i="1"/>
  <c r="AB5536" i="1"/>
  <c r="AC5536" i="1"/>
  <c r="AD5536" i="1"/>
  <c r="AE5536" i="1"/>
  <c r="V5537" i="1"/>
  <c r="W5537" i="1"/>
  <c r="X5537" i="1"/>
  <c r="Y5537" i="1"/>
  <c r="Z5537" i="1"/>
  <c r="AA5537" i="1"/>
  <c r="AB5537" i="1"/>
  <c r="AC5537" i="1"/>
  <c r="AD5537" i="1"/>
  <c r="AE5537" i="1"/>
  <c r="V5538" i="1"/>
  <c r="W5538" i="1"/>
  <c r="X5538" i="1"/>
  <c r="Y5538" i="1"/>
  <c r="Z5538" i="1"/>
  <c r="AA5538" i="1"/>
  <c r="AB5538" i="1"/>
  <c r="AC5538" i="1"/>
  <c r="AD5538" i="1"/>
  <c r="AE5538" i="1"/>
  <c r="V5539" i="1"/>
  <c r="W5539" i="1"/>
  <c r="X5539" i="1"/>
  <c r="Y5539" i="1"/>
  <c r="Z5539" i="1"/>
  <c r="AA5539" i="1"/>
  <c r="AB5539" i="1"/>
  <c r="AC5539" i="1"/>
  <c r="AD5539" i="1"/>
  <c r="AE5539" i="1"/>
  <c r="V5540" i="1"/>
  <c r="W5540" i="1"/>
  <c r="X5540" i="1"/>
  <c r="Y5540" i="1"/>
  <c r="Z5540" i="1"/>
  <c r="AA5540" i="1"/>
  <c r="AB5540" i="1"/>
  <c r="AC5540" i="1"/>
  <c r="AD5540" i="1"/>
  <c r="AE5540" i="1"/>
  <c r="V5541" i="1"/>
  <c r="W5541" i="1"/>
  <c r="X5541" i="1"/>
  <c r="Y5541" i="1"/>
  <c r="Z5541" i="1"/>
  <c r="AA5541" i="1"/>
  <c r="AB5541" i="1"/>
  <c r="AC5541" i="1"/>
  <c r="AD5541" i="1"/>
  <c r="AE5541" i="1"/>
  <c r="V5542" i="1"/>
  <c r="W5542" i="1"/>
  <c r="X5542" i="1"/>
  <c r="Y5542" i="1"/>
  <c r="Z5542" i="1"/>
  <c r="AA5542" i="1"/>
  <c r="AB5542" i="1"/>
  <c r="AC5542" i="1"/>
  <c r="AD5542" i="1"/>
  <c r="AE5542" i="1"/>
  <c r="V5543" i="1"/>
  <c r="W5543" i="1"/>
  <c r="X5543" i="1"/>
  <c r="Y5543" i="1"/>
  <c r="Z5543" i="1"/>
  <c r="AA5543" i="1"/>
  <c r="AB5543" i="1"/>
  <c r="AC5543" i="1"/>
  <c r="AD5543" i="1"/>
  <c r="AE5543" i="1"/>
  <c r="V5544" i="1"/>
  <c r="W5544" i="1"/>
  <c r="X5544" i="1"/>
  <c r="Y5544" i="1"/>
  <c r="Z5544" i="1"/>
  <c r="AA5544" i="1"/>
  <c r="AB5544" i="1"/>
  <c r="AC5544" i="1"/>
  <c r="AD5544" i="1"/>
  <c r="AE5544" i="1"/>
  <c r="V5545" i="1"/>
  <c r="W5545" i="1"/>
  <c r="X5545" i="1"/>
  <c r="Y5545" i="1"/>
  <c r="Z5545" i="1"/>
  <c r="AA5545" i="1"/>
  <c r="AB5545" i="1"/>
  <c r="AC5545" i="1"/>
  <c r="AD5545" i="1"/>
  <c r="AE5545" i="1"/>
  <c r="V5546" i="1"/>
  <c r="W5546" i="1"/>
  <c r="X5546" i="1"/>
  <c r="Y5546" i="1"/>
  <c r="Z5546" i="1"/>
  <c r="AA5546" i="1"/>
  <c r="AB5546" i="1"/>
  <c r="AC5546" i="1"/>
  <c r="AD5546" i="1"/>
  <c r="AE5546" i="1"/>
  <c r="V5547" i="1"/>
  <c r="W5547" i="1"/>
  <c r="X5547" i="1"/>
  <c r="Y5547" i="1"/>
  <c r="Z5547" i="1"/>
  <c r="AA5547" i="1"/>
  <c r="AB5547" i="1"/>
  <c r="AC5547" i="1"/>
  <c r="AD5547" i="1"/>
  <c r="AE5547" i="1"/>
  <c r="V5548" i="1"/>
  <c r="W5548" i="1"/>
  <c r="X5548" i="1"/>
  <c r="Y5548" i="1"/>
  <c r="Z5548" i="1"/>
  <c r="AA5548" i="1"/>
  <c r="AB5548" i="1"/>
  <c r="AC5548" i="1"/>
  <c r="AD5548" i="1"/>
  <c r="AE5548" i="1"/>
  <c r="V5549" i="1"/>
  <c r="W5549" i="1"/>
  <c r="X5549" i="1"/>
  <c r="Y5549" i="1"/>
  <c r="Z5549" i="1"/>
  <c r="AA5549" i="1"/>
  <c r="AB5549" i="1"/>
  <c r="AC5549" i="1"/>
  <c r="AD5549" i="1"/>
  <c r="AE5549" i="1"/>
  <c r="V5550" i="1"/>
  <c r="W5550" i="1"/>
  <c r="X5550" i="1"/>
  <c r="Y5550" i="1"/>
  <c r="Z5550" i="1"/>
  <c r="AA5550" i="1"/>
  <c r="AB5550" i="1"/>
  <c r="AC5550" i="1"/>
  <c r="AD5550" i="1"/>
  <c r="AE5550" i="1"/>
  <c r="V5551" i="1"/>
  <c r="W5551" i="1"/>
  <c r="X5551" i="1"/>
  <c r="Y5551" i="1"/>
  <c r="Z5551" i="1"/>
  <c r="AA5551" i="1"/>
  <c r="AB5551" i="1"/>
  <c r="AC5551" i="1"/>
  <c r="AD5551" i="1"/>
  <c r="AE5551" i="1"/>
  <c r="V5552" i="1"/>
  <c r="W5552" i="1"/>
  <c r="X5552" i="1"/>
  <c r="Y5552" i="1"/>
  <c r="Z5552" i="1"/>
  <c r="AA5552" i="1"/>
  <c r="AB5552" i="1"/>
  <c r="AC5552" i="1"/>
  <c r="AD5552" i="1"/>
  <c r="AE5552" i="1"/>
  <c r="V5553" i="1"/>
  <c r="W5553" i="1"/>
  <c r="X5553" i="1"/>
  <c r="Y5553" i="1"/>
  <c r="Z5553" i="1"/>
  <c r="AA5553" i="1"/>
  <c r="AB5553" i="1"/>
  <c r="AC5553" i="1"/>
  <c r="AD5553" i="1"/>
  <c r="AE5553" i="1"/>
  <c r="V5554" i="1"/>
  <c r="W5554" i="1"/>
  <c r="X5554" i="1"/>
  <c r="Y5554" i="1"/>
  <c r="Z5554" i="1"/>
  <c r="AA5554" i="1"/>
  <c r="AB5554" i="1"/>
  <c r="AC5554" i="1"/>
  <c r="AD5554" i="1"/>
  <c r="AE5554" i="1"/>
  <c r="V5555" i="1"/>
  <c r="W5555" i="1"/>
  <c r="X5555" i="1"/>
  <c r="Y5555" i="1"/>
  <c r="Z5555" i="1"/>
  <c r="AA5555" i="1"/>
  <c r="AB5555" i="1"/>
  <c r="AC5555" i="1"/>
  <c r="AD5555" i="1"/>
  <c r="AE5555" i="1"/>
  <c r="V5556" i="1"/>
  <c r="W5556" i="1"/>
  <c r="X5556" i="1"/>
  <c r="Y5556" i="1"/>
  <c r="Z5556" i="1"/>
  <c r="AA5556" i="1"/>
  <c r="AB5556" i="1"/>
  <c r="AC5556" i="1"/>
  <c r="AD5556" i="1"/>
  <c r="AE5556" i="1"/>
  <c r="V5557" i="1"/>
  <c r="W5557" i="1"/>
  <c r="X5557" i="1"/>
  <c r="Y5557" i="1"/>
  <c r="Z5557" i="1"/>
  <c r="AA5557" i="1"/>
  <c r="AB5557" i="1"/>
  <c r="AC5557" i="1"/>
  <c r="AD5557" i="1"/>
  <c r="AE5557" i="1"/>
  <c r="V5558" i="1"/>
  <c r="W5558" i="1"/>
  <c r="X5558" i="1"/>
  <c r="Y5558" i="1"/>
  <c r="Z5558" i="1"/>
  <c r="AA5558" i="1"/>
  <c r="AB5558" i="1"/>
  <c r="AC5558" i="1"/>
  <c r="AD5558" i="1"/>
  <c r="AE5558" i="1"/>
  <c r="V5559" i="1"/>
  <c r="W5559" i="1"/>
  <c r="X5559" i="1"/>
  <c r="Y5559" i="1"/>
  <c r="Z5559" i="1"/>
  <c r="AA5559" i="1"/>
  <c r="AB5559" i="1"/>
  <c r="AC5559" i="1"/>
  <c r="AD5559" i="1"/>
  <c r="AE5559" i="1"/>
  <c r="V5560" i="1"/>
  <c r="W5560" i="1"/>
  <c r="X5560" i="1"/>
  <c r="Y5560" i="1"/>
  <c r="Z5560" i="1"/>
  <c r="AA5560" i="1"/>
  <c r="AB5560" i="1"/>
  <c r="AC5560" i="1"/>
  <c r="AD5560" i="1"/>
  <c r="AE5560" i="1"/>
  <c r="V5561" i="1"/>
  <c r="W5561" i="1"/>
  <c r="X5561" i="1"/>
  <c r="Y5561" i="1"/>
  <c r="Z5561" i="1"/>
  <c r="AA5561" i="1"/>
  <c r="AB5561" i="1"/>
  <c r="AC5561" i="1"/>
  <c r="AD5561" i="1"/>
  <c r="AE5561" i="1"/>
  <c r="V5562" i="1"/>
  <c r="W5562" i="1"/>
  <c r="X5562" i="1"/>
  <c r="Y5562" i="1"/>
  <c r="Z5562" i="1"/>
  <c r="AA5562" i="1"/>
  <c r="AB5562" i="1"/>
  <c r="AC5562" i="1"/>
  <c r="AD5562" i="1"/>
  <c r="AE5562" i="1"/>
  <c r="V5563" i="1"/>
  <c r="W5563" i="1"/>
  <c r="X5563" i="1"/>
  <c r="Y5563" i="1"/>
  <c r="Z5563" i="1"/>
  <c r="AA5563" i="1"/>
  <c r="AB5563" i="1"/>
  <c r="AC5563" i="1"/>
  <c r="AD5563" i="1"/>
  <c r="AE5563" i="1"/>
  <c r="V5564" i="1"/>
  <c r="W5564" i="1"/>
  <c r="X5564" i="1"/>
  <c r="Y5564" i="1"/>
  <c r="Z5564" i="1"/>
  <c r="AA5564" i="1"/>
  <c r="AB5564" i="1"/>
  <c r="AC5564" i="1"/>
  <c r="AD5564" i="1"/>
  <c r="AE5564" i="1"/>
  <c r="V5565" i="1"/>
  <c r="W5565" i="1"/>
  <c r="X5565" i="1"/>
  <c r="Y5565" i="1"/>
  <c r="Z5565" i="1"/>
  <c r="AA5565" i="1"/>
  <c r="AB5565" i="1"/>
  <c r="AC5565" i="1"/>
  <c r="AD5565" i="1"/>
  <c r="AE5565" i="1"/>
  <c r="V5566" i="1"/>
  <c r="W5566" i="1"/>
  <c r="X5566" i="1"/>
  <c r="Y5566" i="1"/>
  <c r="Z5566" i="1"/>
  <c r="AA5566" i="1"/>
  <c r="AB5566" i="1"/>
  <c r="AC5566" i="1"/>
  <c r="AD5566" i="1"/>
  <c r="AE5566" i="1"/>
  <c r="V5567" i="1"/>
  <c r="W5567" i="1"/>
  <c r="X5567" i="1"/>
  <c r="Y5567" i="1"/>
  <c r="Z5567" i="1"/>
  <c r="AA5567" i="1"/>
  <c r="AB5567" i="1"/>
  <c r="AC5567" i="1"/>
  <c r="AD5567" i="1"/>
  <c r="AE5567" i="1"/>
  <c r="V5568" i="1"/>
  <c r="W5568" i="1"/>
  <c r="X5568" i="1"/>
  <c r="Y5568" i="1"/>
  <c r="Z5568" i="1"/>
  <c r="AA5568" i="1"/>
  <c r="AB5568" i="1"/>
  <c r="AC5568" i="1"/>
  <c r="AD5568" i="1"/>
  <c r="AE5568" i="1"/>
  <c r="V5569" i="1"/>
  <c r="W5569" i="1"/>
  <c r="X5569" i="1"/>
  <c r="Y5569" i="1"/>
  <c r="Z5569" i="1"/>
  <c r="AA5569" i="1"/>
  <c r="AB5569" i="1"/>
  <c r="AC5569" i="1"/>
  <c r="AD5569" i="1"/>
  <c r="AE5569" i="1"/>
  <c r="V5570" i="1"/>
  <c r="W5570" i="1"/>
  <c r="X5570" i="1"/>
  <c r="Y5570" i="1"/>
  <c r="Z5570" i="1"/>
  <c r="AA5570" i="1"/>
  <c r="AB5570" i="1"/>
  <c r="AC5570" i="1"/>
  <c r="AD5570" i="1"/>
  <c r="AE5570" i="1"/>
  <c r="V5571" i="1"/>
  <c r="W5571" i="1"/>
  <c r="X5571" i="1"/>
  <c r="Y5571" i="1"/>
  <c r="Z5571" i="1"/>
  <c r="AA5571" i="1"/>
  <c r="AB5571" i="1"/>
  <c r="AC5571" i="1"/>
  <c r="AD5571" i="1"/>
  <c r="AE5571" i="1"/>
  <c r="V5572" i="1"/>
  <c r="W5572" i="1"/>
  <c r="X5572" i="1"/>
  <c r="Y5572" i="1"/>
  <c r="Z5572" i="1"/>
  <c r="AA5572" i="1"/>
  <c r="AB5572" i="1"/>
  <c r="AC5572" i="1"/>
  <c r="AD5572" i="1"/>
  <c r="AE5572" i="1"/>
  <c r="V5573" i="1"/>
  <c r="W5573" i="1"/>
  <c r="X5573" i="1"/>
  <c r="Y5573" i="1"/>
  <c r="Z5573" i="1"/>
  <c r="AA5573" i="1"/>
  <c r="AB5573" i="1"/>
  <c r="AC5573" i="1"/>
  <c r="AD5573" i="1"/>
  <c r="AE5573" i="1"/>
  <c r="V5574" i="1"/>
  <c r="W5574" i="1"/>
  <c r="X5574" i="1"/>
  <c r="Y5574" i="1"/>
  <c r="Z5574" i="1"/>
  <c r="AA5574" i="1"/>
  <c r="AB5574" i="1"/>
  <c r="AC5574" i="1"/>
  <c r="AD5574" i="1"/>
  <c r="AE5574" i="1"/>
  <c r="V5575" i="1"/>
  <c r="W5575" i="1"/>
  <c r="X5575" i="1"/>
  <c r="Y5575" i="1"/>
  <c r="Z5575" i="1"/>
  <c r="AA5575" i="1"/>
  <c r="AB5575" i="1"/>
  <c r="AC5575" i="1"/>
  <c r="AD5575" i="1"/>
  <c r="AE5575" i="1"/>
  <c r="V5576" i="1"/>
  <c r="W5576" i="1"/>
  <c r="X5576" i="1"/>
  <c r="Y5576" i="1"/>
  <c r="Z5576" i="1"/>
  <c r="AA5576" i="1"/>
  <c r="AB5576" i="1"/>
  <c r="AC5576" i="1"/>
  <c r="AD5576" i="1"/>
  <c r="AE5576" i="1"/>
  <c r="V5577" i="1"/>
  <c r="W5577" i="1"/>
  <c r="X5577" i="1"/>
  <c r="Y5577" i="1"/>
  <c r="Z5577" i="1"/>
  <c r="AA5577" i="1"/>
  <c r="AB5577" i="1"/>
  <c r="AC5577" i="1"/>
  <c r="AD5577" i="1"/>
  <c r="AE5577" i="1"/>
  <c r="V5578" i="1"/>
  <c r="W5578" i="1"/>
  <c r="X5578" i="1"/>
  <c r="Y5578" i="1"/>
  <c r="Z5578" i="1"/>
  <c r="AA5578" i="1"/>
  <c r="AB5578" i="1"/>
  <c r="AC5578" i="1"/>
  <c r="AD5578" i="1"/>
  <c r="AE5578" i="1"/>
  <c r="V5579" i="1"/>
  <c r="W5579" i="1"/>
  <c r="X5579" i="1"/>
  <c r="Y5579" i="1"/>
  <c r="Z5579" i="1"/>
  <c r="AA5579" i="1"/>
  <c r="AB5579" i="1"/>
  <c r="AC5579" i="1"/>
  <c r="AD5579" i="1"/>
  <c r="AE5579" i="1"/>
  <c r="V5580" i="1"/>
  <c r="W5580" i="1"/>
  <c r="X5580" i="1"/>
  <c r="Y5580" i="1"/>
  <c r="Z5580" i="1"/>
  <c r="AA5580" i="1"/>
  <c r="AB5580" i="1"/>
  <c r="AC5580" i="1"/>
  <c r="AD5580" i="1"/>
  <c r="AE5580" i="1"/>
  <c r="V5581" i="1"/>
  <c r="W5581" i="1"/>
  <c r="X5581" i="1"/>
  <c r="Y5581" i="1"/>
  <c r="Z5581" i="1"/>
  <c r="AA5581" i="1"/>
  <c r="AB5581" i="1"/>
  <c r="AC5581" i="1"/>
  <c r="AD5581" i="1"/>
  <c r="AE5581" i="1"/>
  <c r="V5582" i="1"/>
  <c r="W5582" i="1"/>
  <c r="X5582" i="1"/>
  <c r="Y5582" i="1"/>
  <c r="Z5582" i="1"/>
  <c r="AA5582" i="1"/>
  <c r="AB5582" i="1"/>
  <c r="AC5582" i="1"/>
  <c r="AD5582" i="1"/>
  <c r="AE5582" i="1"/>
  <c r="V5583" i="1"/>
  <c r="W5583" i="1"/>
  <c r="X5583" i="1"/>
  <c r="Y5583" i="1"/>
  <c r="Z5583" i="1"/>
  <c r="AA5583" i="1"/>
  <c r="AB5583" i="1"/>
  <c r="AC5583" i="1"/>
  <c r="AD5583" i="1"/>
  <c r="AE5583" i="1"/>
  <c r="V5584" i="1"/>
  <c r="W5584" i="1"/>
  <c r="X5584" i="1"/>
  <c r="Y5584" i="1"/>
  <c r="Z5584" i="1"/>
  <c r="AA5584" i="1"/>
  <c r="AB5584" i="1"/>
  <c r="AC5584" i="1"/>
  <c r="AD5584" i="1"/>
  <c r="AE5584" i="1"/>
  <c r="V5585" i="1"/>
  <c r="W5585" i="1"/>
  <c r="X5585" i="1"/>
  <c r="Y5585" i="1"/>
  <c r="Z5585" i="1"/>
  <c r="AA5585" i="1"/>
  <c r="AB5585" i="1"/>
  <c r="AC5585" i="1"/>
  <c r="AD5585" i="1"/>
  <c r="AE5585" i="1"/>
  <c r="V5586" i="1"/>
  <c r="W5586" i="1"/>
  <c r="X5586" i="1"/>
  <c r="Y5586" i="1"/>
  <c r="Z5586" i="1"/>
  <c r="AA5586" i="1"/>
  <c r="AB5586" i="1"/>
  <c r="AC5586" i="1"/>
  <c r="AD5586" i="1"/>
  <c r="AE5586" i="1"/>
  <c r="V5587" i="1"/>
  <c r="W5587" i="1"/>
  <c r="X5587" i="1"/>
  <c r="Y5587" i="1"/>
  <c r="Z5587" i="1"/>
  <c r="AA5587" i="1"/>
  <c r="AB5587" i="1"/>
  <c r="AC5587" i="1"/>
  <c r="AD5587" i="1"/>
  <c r="AE5587" i="1"/>
  <c r="V5588" i="1"/>
  <c r="W5588" i="1"/>
  <c r="X5588" i="1"/>
  <c r="Y5588" i="1"/>
  <c r="Z5588" i="1"/>
  <c r="AA5588" i="1"/>
  <c r="AB5588" i="1"/>
  <c r="AC5588" i="1"/>
  <c r="AD5588" i="1"/>
  <c r="AE5588" i="1"/>
  <c r="V5589" i="1"/>
  <c r="W5589" i="1"/>
  <c r="X5589" i="1"/>
  <c r="Y5589" i="1"/>
  <c r="Z5589" i="1"/>
  <c r="AA5589" i="1"/>
  <c r="AB5589" i="1"/>
  <c r="AC5589" i="1"/>
  <c r="AD5589" i="1"/>
  <c r="AE5589" i="1"/>
  <c r="V5590" i="1"/>
  <c r="W5590" i="1"/>
  <c r="X5590" i="1"/>
  <c r="Y5590" i="1"/>
  <c r="Z5590" i="1"/>
  <c r="AA5590" i="1"/>
  <c r="AB5590" i="1"/>
  <c r="AC5590" i="1"/>
  <c r="AD5590" i="1"/>
  <c r="AE5590" i="1"/>
  <c r="V5591" i="1"/>
  <c r="W5591" i="1"/>
  <c r="X5591" i="1"/>
  <c r="Y5591" i="1"/>
  <c r="Z5591" i="1"/>
  <c r="AA5591" i="1"/>
  <c r="AB5591" i="1"/>
  <c r="AC5591" i="1"/>
  <c r="AD5591" i="1"/>
  <c r="AE5591" i="1"/>
  <c r="V5592" i="1"/>
  <c r="W5592" i="1"/>
  <c r="X5592" i="1"/>
  <c r="Y5592" i="1"/>
  <c r="Z5592" i="1"/>
  <c r="AA5592" i="1"/>
  <c r="AB5592" i="1"/>
  <c r="AC5592" i="1"/>
  <c r="AD5592" i="1"/>
  <c r="AE5592" i="1"/>
  <c r="V5593" i="1"/>
  <c r="W5593" i="1"/>
  <c r="X5593" i="1"/>
  <c r="Y5593" i="1"/>
  <c r="Z5593" i="1"/>
  <c r="AA5593" i="1"/>
  <c r="AB5593" i="1"/>
  <c r="AC5593" i="1"/>
  <c r="AD5593" i="1"/>
  <c r="AE5593" i="1"/>
  <c r="V5594" i="1"/>
  <c r="W5594" i="1"/>
  <c r="X5594" i="1"/>
  <c r="Y5594" i="1"/>
  <c r="Z5594" i="1"/>
  <c r="AA5594" i="1"/>
  <c r="AB5594" i="1"/>
  <c r="AC5594" i="1"/>
  <c r="AD5594" i="1"/>
  <c r="AE5594" i="1"/>
  <c r="V5595" i="1"/>
  <c r="W5595" i="1"/>
  <c r="X5595" i="1"/>
  <c r="Y5595" i="1"/>
  <c r="Z5595" i="1"/>
  <c r="AA5595" i="1"/>
  <c r="AB5595" i="1"/>
  <c r="AC5595" i="1"/>
  <c r="AD5595" i="1"/>
  <c r="AE5595" i="1"/>
  <c r="V5596" i="1"/>
  <c r="W5596" i="1"/>
  <c r="X5596" i="1"/>
  <c r="Y5596" i="1"/>
  <c r="Z5596" i="1"/>
  <c r="AA5596" i="1"/>
  <c r="AB5596" i="1"/>
  <c r="AC5596" i="1"/>
  <c r="AD5596" i="1"/>
  <c r="AE5596" i="1"/>
  <c r="V5597" i="1"/>
  <c r="W5597" i="1"/>
  <c r="X5597" i="1"/>
  <c r="Y5597" i="1"/>
  <c r="Z5597" i="1"/>
  <c r="AA5597" i="1"/>
  <c r="AB5597" i="1"/>
  <c r="AC5597" i="1"/>
  <c r="AD5597" i="1"/>
  <c r="AE5597" i="1"/>
  <c r="V5598" i="1"/>
  <c r="W5598" i="1"/>
  <c r="X5598" i="1"/>
  <c r="Y5598" i="1"/>
  <c r="Z5598" i="1"/>
  <c r="AA5598" i="1"/>
  <c r="AB5598" i="1"/>
  <c r="AC5598" i="1"/>
  <c r="AD5598" i="1"/>
  <c r="AE5598" i="1"/>
  <c r="V5599" i="1"/>
  <c r="W5599" i="1"/>
  <c r="X5599" i="1"/>
  <c r="Y5599" i="1"/>
  <c r="Z5599" i="1"/>
  <c r="AA5599" i="1"/>
  <c r="AB5599" i="1"/>
  <c r="AC5599" i="1"/>
  <c r="AD5599" i="1"/>
  <c r="AE5599" i="1"/>
  <c r="V5600" i="1"/>
  <c r="W5600" i="1"/>
  <c r="X5600" i="1"/>
  <c r="Y5600" i="1"/>
  <c r="Z5600" i="1"/>
  <c r="AA5600" i="1"/>
  <c r="AB5600" i="1"/>
  <c r="AC5600" i="1"/>
  <c r="AD5600" i="1"/>
  <c r="AE5600" i="1"/>
  <c r="V5601" i="1"/>
  <c r="W5601" i="1"/>
  <c r="X5601" i="1"/>
  <c r="Y5601" i="1"/>
  <c r="Z5601" i="1"/>
  <c r="AA5601" i="1"/>
  <c r="AB5601" i="1"/>
  <c r="AC5601" i="1"/>
  <c r="AD5601" i="1"/>
  <c r="AE5601" i="1"/>
  <c r="V5602" i="1"/>
  <c r="W5602" i="1"/>
  <c r="X5602" i="1"/>
  <c r="Y5602" i="1"/>
  <c r="Z5602" i="1"/>
  <c r="AA5602" i="1"/>
  <c r="AB5602" i="1"/>
  <c r="AC5602" i="1"/>
  <c r="AD5602" i="1"/>
  <c r="AE5602" i="1"/>
  <c r="V5603" i="1"/>
  <c r="W5603" i="1"/>
  <c r="X5603" i="1"/>
  <c r="Y5603" i="1"/>
  <c r="Z5603" i="1"/>
  <c r="AA5603" i="1"/>
  <c r="AB5603" i="1"/>
  <c r="AC5603" i="1"/>
  <c r="AD5603" i="1"/>
  <c r="AE5603" i="1"/>
  <c r="V5604" i="1"/>
  <c r="W5604" i="1"/>
  <c r="X5604" i="1"/>
  <c r="Y5604" i="1"/>
  <c r="Z5604" i="1"/>
  <c r="AA5604" i="1"/>
  <c r="AB5604" i="1"/>
  <c r="AC5604" i="1"/>
  <c r="AD5604" i="1"/>
  <c r="AE5604" i="1"/>
  <c r="V5605" i="1"/>
  <c r="W5605" i="1"/>
  <c r="X5605" i="1"/>
  <c r="Y5605" i="1"/>
  <c r="Z5605" i="1"/>
  <c r="AA5605" i="1"/>
  <c r="AB5605" i="1"/>
  <c r="AC5605" i="1"/>
  <c r="AD5605" i="1"/>
  <c r="AE5605" i="1"/>
  <c r="V5606" i="1"/>
  <c r="W5606" i="1"/>
  <c r="X5606" i="1"/>
  <c r="Y5606" i="1"/>
  <c r="Z5606" i="1"/>
  <c r="AA5606" i="1"/>
  <c r="AB5606" i="1"/>
  <c r="AC5606" i="1"/>
  <c r="AD5606" i="1"/>
  <c r="AE5606" i="1"/>
  <c r="V5607" i="1"/>
  <c r="W5607" i="1"/>
  <c r="X5607" i="1"/>
  <c r="Y5607" i="1"/>
  <c r="Z5607" i="1"/>
  <c r="AA5607" i="1"/>
  <c r="AB5607" i="1"/>
  <c r="AC5607" i="1"/>
  <c r="AD5607" i="1"/>
  <c r="AE5607" i="1"/>
  <c r="V5608" i="1"/>
  <c r="W5608" i="1"/>
  <c r="X5608" i="1"/>
  <c r="Y5608" i="1"/>
  <c r="Z5608" i="1"/>
  <c r="AA5608" i="1"/>
  <c r="AB5608" i="1"/>
  <c r="AC5608" i="1"/>
  <c r="AD5608" i="1"/>
  <c r="AE5608" i="1"/>
  <c r="V5609" i="1"/>
  <c r="W5609" i="1"/>
  <c r="X5609" i="1"/>
  <c r="Y5609" i="1"/>
  <c r="Z5609" i="1"/>
  <c r="AA5609" i="1"/>
  <c r="AB5609" i="1"/>
  <c r="AC5609" i="1"/>
  <c r="AD5609" i="1"/>
  <c r="AE5609" i="1"/>
  <c r="V5610" i="1"/>
  <c r="W5610" i="1"/>
  <c r="X5610" i="1"/>
  <c r="Y5610" i="1"/>
  <c r="Z5610" i="1"/>
  <c r="AA5610" i="1"/>
  <c r="AB5610" i="1"/>
  <c r="AC5610" i="1"/>
  <c r="AD5610" i="1"/>
  <c r="AE5610" i="1"/>
  <c r="V5611" i="1"/>
  <c r="W5611" i="1"/>
  <c r="X5611" i="1"/>
  <c r="Y5611" i="1"/>
  <c r="Z5611" i="1"/>
  <c r="AA5611" i="1"/>
  <c r="AB5611" i="1"/>
  <c r="AC5611" i="1"/>
  <c r="AD5611" i="1"/>
  <c r="AE5611" i="1"/>
  <c r="V5612" i="1"/>
  <c r="W5612" i="1"/>
  <c r="X5612" i="1"/>
  <c r="Y5612" i="1"/>
  <c r="Z5612" i="1"/>
  <c r="AA5612" i="1"/>
  <c r="AB5612" i="1"/>
  <c r="AC5612" i="1"/>
  <c r="AD5612" i="1"/>
  <c r="AE5612" i="1"/>
  <c r="V5613" i="1"/>
  <c r="W5613" i="1"/>
  <c r="X5613" i="1"/>
  <c r="Y5613" i="1"/>
  <c r="Z5613" i="1"/>
  <c r="AA5613" i="1"/>
  <c r="AB5613" i="1"/>
  <c r="AC5613" i="1"/>
  <c r="AD5613" i="1"/>
  <c r="AE5613" i="1"/>
  <c r="V5614" i="1"/>
  <c r="W5614" i="1"/>
  <c r="X5614" i="1"/>
  <c r="Y5614" i="1"/>
  <c r="Z5614" i="1"/>
  <c r="AA5614" i="1"/>
  <c r="AB5614" i="1"/>
  <c r="AC5614" i="1"/>
  <c r="AD5614" i="1"/>
  <c r="AE5614" i="1"/>
  <c r="V5615" i="1"/>
  <c r="W5615" i="1"/>
  <c r="X5615" i="1"/>
  <c r="Y5615" i="1"/>
  <c r="Z5615" i="1"/>
  <c r="AA5615" i="1"/>
  <c r="AB5615" i="1"/>
  <c r="AC5615" i="1"/>
  <c r="AD5615" i="1"/>
  <c r="AE5615" i="1"/>
  <c r="V5616" i="1"/>
  <c r="W5616" i="1"/>
  <c r="X5616" i="1"/>
  <c r="Y5616" i="1"/>
  <c r="Z5616" i="1"/>
  <c r="AA5616" i="1"/>
  <c r="AB5616" i="1"/>
  <c r="AC5616" i="1"/>
  <c r="AD5616" i="1"/>
  <c r="AE5616" i="1"/>
  <c r="V5617" i="1"/>
  <c r="W5617" i="1"/>
  <c r="X5617" i="1"/>
  <c r="Y5617" i="1"/>
  <c r="Z5617" i="1"/>
  <c r="AA5617" i="1"/>
  <c r="AB5617" i="1"/>
  <c r="AC5617" i="1"/>
  <c r="AD5617" i="1"/>
  <c r="AE5617" i="1"/>
  <c r="V5618" i="1"/>
  <c r="W5618" i="1"/>
  <c r="X5618" i="1"/>
  <c r="Y5618" i="1"/>
  <c r="Z5618" i="1"/>
  <c r="AA5618" i="1"/>
  <c r="AB5618" i="1"/>
  <c r="AC5618" i="1"/>
  <c r="AD5618" i="1"/>
  <c r="AE5618" i="1"/>
  <c r="V5619" i="1"/>
  <c r="W5619" i="1"/>
  <c r="X5619" i="1"/>
  <c r="Y5619" i="1"/>
  <c r="Z5619" i="1"/>
  <c r="AA5619" i="1"/>
  <c r="AB5619" i="1"/>
  <c r="AC5619" i="1"/>
  <c r="AD5619" i="1"/>
  <c r="AE5619" i="1"/>
  <c r="V5620" i="1"/>
  <c r="W5620" i="1"/>
  <c r="X5620" i="1"/>
  <c r="Y5620" i="1"/>
  <c r="Z5620" i="1"/>
  <c r="AA5620" i="1"/>
  <c r="AB5620" i="1"/>
  <c r="AC5620" i="1"/>
  <c r="AD5620" i="1"/>
  <c r="AE5620" i="1"/>
  <c r="V5621" i="1"/>
  <c r="W5621" i="1"/>
  <c r="X5621" i="1"/>
  <c r="Y5621" i="1"/>
  <c r="Z5621" i="1"/>
  <c r="AA5621" i="1"/>
  <c r="AB5621" i="1"/>
  <c r="AC5621" i="1"/>
  <c r="AD5621" i="1"/>
  <c r="AE5621" i="1"/>
  <c r="V5622" i="1"/>
  <c r="W5622" i="1"/>
  <c r="X5622" i="1"/>
  <c r="Y5622" i="1"/>
  <c r="Z5622" i="1"/>
  <c r="AA5622" i="1"/>
  <c r="AB5622" i="1"/>
  <c r="AC5622" i="1"/>
  <c r="AD5622" i="1"/>
  <c r="AE5622" i="1"/>
  <c r="V5623" i="1"/>
  <c r="W5623" i="1"/>
  <c r="X5623" i="1"/>
  <c r="Y5623" i="1"/>
  <c r="Z5623" i="1"/>
  <c r="AA5623" i="1"/>
  <c r="AB5623" i="1"/>
  <c r="AC5623" i="1"/>
  <c r="AD5623" i="1"/>
  <c r="AE5623" i="1"/>
  <c r="V5624" i="1"/>
  <c r="W5624" i="1"/>
  <c r="X5624" i="1"/>
  <c r="Y5624" i="1"/>
  <c r="Z5624" i="1"/>
  <c r="AA5624" i="1"/>
  <c r="AB5624" i="1"/>
  <c r="AC5624" i="1"/>
  <c r="AD5624" i="1"/>
  <c r="AE5624" i="1"/>
  <c r="V5625" i="1"/>
  <c r="W5625" i="1"/>
  <c r="X5625" i="1"/>
  <c r="Y5625" i="1"/>
  <c r="Z5625" i="1"/>
  <c r="AA5625" i="1"/>
  <c r="AB5625" i="1"/>
  <c r="AC5625" i="1"/>
  <c r="AD5625" i="1"/>
  <c r="AE5625" i="1"/>
  <c r="V5626" i="1"/>
  <c r="W5626" i="1"/>
  <c r="X5626" i="1"/>
  <c r="Y5626" i="1"/>
  <c r="Z5626" i="1"/>
  <c r="AA5626" i="1"/>
  <c r="AB5626" i="1"/>
  <c r="AC5626" i="1"/>
  <c r="AD5626" i="1"/>
  <c r="AE5626" i="1"/>
  <c r="V5627" i="1"/>
  <c r="W5627" i="1"/>
  <c r="X5627" i="1"/>
  <c r="Y5627" i="1"/>
  <c r="Z5627" i="1"/>
  <c r="AA5627" i="1"/>
  <c r="AB5627" i="1"/>
  <c r="AC5627" i="1"/>
  <c r="AD5627" i="1"/>
  <c r="AE5627" i="1"/>
  <c r="V5628" i="1"/>
  <c r="W5628" i="1"/>
  <c r="X5628" i="1"/>
  <c r="Y5628" i="1"/>
  <c r="Z5628" i="1"/>
  <c r="AA5628" i="1"/>
  <c r="AB5628" i="1"/>
  <c r="AC5628" i="1"/>
  <c r="AD5628" i="1"/>
  <c r="AE5628" i="1"/>
  <c r="V5629" i="1"/>
  <c r="W5629" i="1"/>
  <c r="X5629" i="1"/>
  <c r="Y5629" i="1"/>
  <c r="Z5629" i="1"/>
  <c r="AA5629" i="1"/>
  <c r="AB5629" i="1"/>
  <c r="AC5629" i="1"/>
  <c r="AD5629" i="1"/>
  <c r="AE5629" i="1"/>
  <c r="V5630" i="1"/>
  <c r="W5630" i="1"/>
  <c r="X5630" i="1"/>
  <c r="Y5630" i="1"/>
  <c r="Z5630" i="1"/>
  <c r="AA5630" i="1"/>
  <c r="AB5630" i="1"/>
  <c r="AC5630" i="1"/>
  <c r="AD5630" i="1"/>
  <c r="AE5630" i="1"/>
  <c r="V5631" i="1"/>
  <c r="W5631" i="1"/>
  <c r="X5631" i="1"/>
  <c r="Y5631" i="1"/>
  <c r="Z5631" i="1"/>
  <c r="AA5631" i="1"/>
  <c r="AB5631" i="1"/>
  <c r="AC5631" i="1"/>
  <c r="AD5631" i="1"/>
  <c r="AE5631" i="1"/>
  <c r="V5632" i="1"/>
  <c r="W5632" i="1"/>
  <c r="X5632" i="1"/>
  <c r="Y5632" i="1"/>
  <c r="Z5632" i="1"/>
  <c r="AA5632" i="1"/>
  <c r="AB5632" i="1"/>
  <c r="AC5632" i="1"/>
  <c r="AD5632" i="1"/>
  <c r="AE5632" i="1"/>
  <c r="V5633" i="1"/>
  <c r="W5633" i="1"/>
  <c r="X5633" i="1"/>
  <c r="Y5633" i="1"/>
  <c r="Z5633" i="1"/>
  <c r="AA5633" i="1"/>
  <c r="AB5633" i="1"/>
  <c r="AC5633" i="1"/>
  <c r="AD5633" i="1"/>
  <c r="AE5633" i="1"/>
  <c r="V5634" i="1"/>
  <c r="W5634" i="1"/>
  <c r="X5634" i="1"/>
  <c r="Y5634" i="1"/>
  <c r="Z5634" i="1"/>
  <c r="AA5634" i="1"/>
  <c r="AB5634" i="1"/>
  <c r="AC5634" i="1"/>
  <c r="AD5634" i="1"/>
  <c r="AE5634" i="1"/>
  <c r="V5635" i="1"/>
  <c r="W5635" i="1"/>
  <c r="X5635" i="1"/>
  <c r="Y5635" i="1"/>
  <c r="Z5635" i="1"/>
  <c r="AA5635" i="1"/>
  <c r="AB5635" i="1"/>
  <c r="AC5635" i="1"/>
  <c r="AD5635" i="1"/>
  <c r="AE5635" i="1"/>
  <c r="V5636" i="1"/>
  <c r="W5636" i="1"/>
  <c r="X5636" i="1"/>
  <c r="Y5636" i="1"/>
  <c r="Z5636" i="1"/>
  <c r="AA5636" i="1"/>
  <c r="AB5636" i="1"/>
  <c r="AC5636" i="1"/>
  <c r="AD5636" i="1"/>
  <c r="AE5636" i="1"/>
  <c r="V5637" i="1"/>
  <c r="W5637" i="1"/>
  <c r="X5637" i="1"/>
  <c r="Y5637" i="1"/>
  <c r="Z5637" i="1"/>
  <c r="AA5637" i="1"/>
  <c r="AB5637" i="1"/>
  <c r="AC5637" i="1"/>
  <c r="AD5637" i="1"/>
  <c r="AE5637" i="1"/>
  <c r="V5638" i="1"/>
  <c r="W5638" i="1"/>
  <c r="X5638" i="1"/>
  <c r="Y5638" i="1"/>
  <c r="Z5638" i="1"/>
  <c r="AA5638" i="1"/>
  <c r="AB5638" i="1"/>
  <c r="AC5638" i="1"/>
  <c r="AD5638" i="1"/>
  <c r="AE5638" i="1"/>
  <c r="V5639" i="1"/>
  <c r="W5639" i="1"/>
  <c r="X5639" i="1"/>
  <c r="Y5639" i="1"/>
  <c r="Z5639" i="1"/>
  <c r="AA5639" i="1"/>
  <c r="AB5639" i="1"/>
  <c r="AC5639" i="1"/>
  <c r="AD5639" i="1"/>
  <c r="AE5639" i="1"/>
  <c r="V5640" i="1"/>
  <c r="W5640" i="1"/>
  <c r="X5640" i="1"/>
  <c r="Y5640" i="1"/>
  <c r="Z5640" i="1"/>
  <c r="AA5640" i="1"/>
  <c r="AB5640" i="1"/>
  <c r="AC5640" i="1"/>
  <c r="AD5640" i="1"/>
  <c r="AE5640" i="1"/>
  <c r="V5641" i="1"/>
  <c r="W5641" i="1"/>
  <c r="X5641" i="1"/>
  <c r="Y5641" i="1"/>
  <c r="Z5641" i="1"/>
  <c r="AA5641" i="1"/>
  <c r="AB5641" i="1"/>
  <c r="AC5641" i="1"/>
  <c r="AD5641" i="1"/>
  <c r="AE5641" i="1"/>
  <c r="V5642" i="1"/>
  <c r="W5642" i="1"/>
  <c r="X5642" i="1"/>
  <c r="Y5642" i="1"/>
  <c r="Z5642" i="1"/>
  <c r="AA5642" i="1"/>
  <c r="AB5642" i="1"/>
  <c r="AC5642" i="1"/>
  <c r="AD5642" i="1"/>
  <c r="AE5642" i="1"/>
  <c r="V5643" i="1"/>
  <c r="W5643" i="1"/>
  <c r="X5643" i="1"/>
  <c r="Y5643" i="1"/>
  <c r="Z5643" i="1"/>
  <c r="AA5643" i="1"/>
  <c r="AB5643" i="1"/>
  <c r="AC5643" i="1"/>
  <c r="AD5643" i="1"/>
  <c r="AE5643" i="1"/>
  <c r="V5644" i="1"/>
  <c r="W5644" i="1"/>
  <c r="X5644" i="1"/>
  <c r="Y5644" i="1"/>
  <c r="Z5644" i="1"/>
  <c r="AA5644" i="1"/>
  <c r="AB5644" i="1"/>
  <c r="AC5644" i="1"/>
  <c r="AD5644" i="1"/>
  <c r="AE5644" i="1"/>
  <c r="V5645" i="1"/>
  <c r="W5645" i="1"/>
  <c r="X5645" i="1"/>
  <c r="Y5645" i="1"/>
  <c r="Z5645" i="1"/>
  <c r="AA5645" i="1"/>
  <c r="AB5645" i="1"/>
  <c r="AC5645" i="1"/>
  <c r="AD5645" i="1"/>
  <c r="AE5645" i="1"/>
  <c r="V5646" i="1"/>
  <c r="W5646" i="1"/>
  <c r="X5646" i="1"/>
  <c r="Y5646" i="1"/>
  <c r="Z5646" i="1"/>
  <c r="AA5646" i="1"/>
  <c r="AB5646" i="1"/>
  <c r="AC5646" i="1"/>
  <c r="AD5646" i="1"/>
  <c r="AE5646" i="1"/>
  <c r="V5647" i="1"/>
  <c r="W5647" i="1"/>
  <c r="X5647" i="1"/>
  <c r="Y5647" i="1"/>
  <c r="Z5647" i="1"/>
  <c r="AA5647" i="1"/>
  <c r="AB5647" i="1"/>
  <c r="AC5647" i="1"/>
  <c r="AD5647" i="1"/>
  <c r="AE5647" i="1"/>
  <c r="V5648" i="1"/>
  <c r="W5648" i="1"/>
  <c r="X5648" i="1"/>
  <c r="Y5648" i="1"/>
  <c r="Z5648" i="1"/>
  <c r="AA5648" i="1"/>
  <c r="AB5648" i="1"/>
  <c r="AC5648" i="1"/>
  <c r="AD5648" i="1"/>
  <c r="AE5648" i="1"/>
  <c r="V5649" i="1"/>
  <c r="W5649" i="1"/>
  <c r="X5649" i="1"/>
  <c r="Y5649" i="1"/>
  <c r="Z5649" i="1"/>
  <c r="AA5649" i="1"/>
  <c r="AB5649" i="1"/>
  <c r="AC5649" i="1"/>
  <c r="AD5649" i="1"/>
  <c r="AE5649" i="1"/>
  <c r="V5650" i="1"/>
  <c r="W5650" i="1"/>
  <c r="X5650" i="1"/>
  <c r="Y5650" i="1"/>
  <c r="Z5650" i="1"/>
  <c r="AA5650" i="1"/>
  <c r="AB5650" i="1"/>
  <c r="AC5650" i="1"/>
  <c r="AD5650" i="1"/>
  <c r="AE5650" i="1"/>
  <c r="V5651" i="1"/>
  <c r="W5651" i="1"/>
  <c r="X5651" i="1"/>
  <c r="Y5651" i="1"/>
  <c r="Z5651" i="1"/>
  <c r="AA5651" i="1"/>
  <c r="AB5651" i="1"/>
  <c r="AC5651" i="1"/>
  <c r="AD5651" i="1"/>
  <c r="AE5651" i="1"/>
  <c r="V5652" i="1"/>
  <c r="W5652" i="1"/>
  <c r="X5652" i="1"/>
  <c r="Y5652" i="1"/>
  <c r="Z5652" i="1"/>
  <c r="AA5652" i="1"/>
  <c r="AB5652" i="1"/>
  <c r="AC5652" i="1"/>
  <c r="AD5652" i="1"/>
  <c r="AE5652" i="1"/>
  <c r="V5653" i="1"/>
  <c r="W5653" i="1"/>
  <c r="X5653" i="1"/>
  <c r="Y5653" i="1"/>
  <c r="Z5653" i="1"/>
  <c r="AA5653" i="1"/>
  <c r="AB5653" i="1"/>
  <c r="AC5653" i="1"/>
  <c r="AD5653" i="1"/>
  <c r="AE5653" i="1"/>
  <c r="V5654" i="1"/>
  <c r="W5654" i="1"/>
  <c r="X5654" i="1"/>
  <c r="Y5654" i="1"/>
  <c r="Z5654" i="1"/>
  <c r="AA5654" i="1"/>
  <c r="AB5654" i="1"/>
  <c r="AC5654" i="1"/>
  <c r="AD5654" i="1"/>
  <c r="AE5654" i="1"/>
  <c r="V5655" i="1"/>
  <c r="W5655" i="1"/>
  <c r="X5655" i="1"/>
  <c r="Y5655" i="1"/>
  <c r="Z5655" i="1"/>
  <c r="AA5655" i="1"/>
  <c r="AB5655" i="1"/>
  <c r="AC5655" i="1"/>
  <c r="AD5655" i="1"/>
  <c r="AE5655" i="1"/>
  <c r="V5656" i="1"/>
  <c r="W5656" i="1"/>
  <c r="X5656" i="1"/>
  <c r="Y5656" i="1"/>
  <c r="Z5656" i="1"/>
  <c r="AA5656" i="1"/>
  <c r="AB5656" i="1"/>
  <c r="AC5656" i="1"/>
  <c r="AD5656" i="1"/>
  <c r="AE5656" i="1"/>
  <c r="V5657" i="1"/>
  <c r="W5657" i="1"/>
  <c r="X5657" i="1"/>
  <c r="Y5657" i="1"/>
  <c r="Z5657" i="1"/>
  <c r="AA5657" i="1"/>
  <c r="AB5657" i="1"/>
  <c r="AC5657" i="1"/>
  <c r="AD5657" i="1"/>
  <c r="AE5657" i="1"/>
  <c r="V5658" i="1"/>
  <c r="W5658" i="1"/>
  <c r="X5658" i="1"/>
  <c r="Y5658" i="1"/>
  <c r="Z5658" i="1"/>
  <c r="AA5658" i="1"/>
  <c r="AB5658" i="1"/>
  <c r="AC5658" i="1"/>
  <c r="AD5658" i="1"/>
  <c r="AE5658" i="1"/>
  <c r="V5659" i="1"/>
  <c r="W5659" i="1"/>
  <c r="X5659" i="1"/>
  <c r="Y5659" i="1"/>
  <c r="Z5659" i="1"/>
  <c r="AA5659" i="1"/>
  <c r="AB5659" i="1"/>
  <c r="AC5659" i="1"/>
  <c r="AD5659" i="1"/>
  <c r="AE5659" i="1"/>
  <c r="V5660" i="1"/>
  <c r="W5660" i="1"/>
  <c r="X5660" i="1"/>
  <c r="Y5660" i="1"/>
  <c r="Z5660" i="1"/>
  <c r="AA5660" i="1"/>
  <c r="AB5660" i="1"/>
  <c r="AC5660" i="1"/>
  <c r="AD5660" i="1"/>
  <c r="AE5660" i="1"/>
  <c r="V5661" i="1"/>
  <c r="W5661" i="1"/>
  <c r="X5661" i="1"/>
  <c r="Y5661" i="1"/>
  <c r="Z5661" i="1"/>
  <c r="AA5661" i="1"/>
  <c r="AB5661" i="1"/>
  <c r="AC5661" i="1"/>
  <c r="AD5661" i="1"/>
  <c r="AE5661" i="1"/>
  <c r="V5662" i="1"/>
  <c r="W5662" i="1"/>
  <c r="X5662" i="1"/>
  <c r="Y5662" i="1"/>
  <c r="Z5662" i="1"/>
  <c r="AA5662" i="1"/>
  <c r="AB5662" i="1"/>
  <c r="AC5662" i="1"/>
  <c r="AD5662" i="1"/>
  <c r="AE5662" i="1"/>
  <c r="V5663" i="1"/>
  <c r="W5663" i="1"/>
  <c r="X5663" i="1"/>
  <c r="Y5663" i="1"/>
  <c r="Z5663" i="1"/>
  <c r="AA5663" i="1"/>
  <c r="AB5663" i="1"/>
  <c r="AC5663" i="1"/>
  <c r="AD5663" i="1"/>
  <c r="AE5663" i="1"/>
  <c r="V5664" i="1"/>
  <c r="W5664" i="1"/>
  <c r="X5664" i="1"/>
  <c r="Y5664" i="1"/>
  <c r="Z5664" i="1"/>
  <c r="AA5664" i="1"/>
  <c r="AB5664" i="1"/>
  <c r="AC5664" i="1"/>
  <c r="AD5664" i="1"/>
  <c r="AE5664" i="1"/>
  <c r="V5665" i="1"/>
  <c r="W5665" i="1"/>
  <c r="X5665" i="1"/>
  <c r="Y5665" i="1"/>
  <c r="Z5665" i="1"/>
  <c r="AA5665" i="1"/>
  <c r="AB5665" i="1"/>
  <c r="AC5665" i="1"/>
  <c r="AD5665" i="1"/>
  <c r="AE5665" i="1"/>
  <c r="V5666" i="1"/>
  <c r="W5666" i="1"/>
  <c r="X5666" i="1"/>
  <c r="Y5666" i="1"/>
  <c r="Z5666" i="1"/>
  <c r="AA5666" i="1"/>
  <c r="AB5666" i="1"/>
  <c r="AC5666" i="1"/>
  <c r="AD5666" i="1"/>
  <c r="AE5666" i="1"/>
  <c r="V5667" i="1"/>
  <c r="W5667" i="1"/>
  <c r="X5667" i="1"/>
  <c r="Y5667" i="1"/>
  <c r="Z5667" i="1"/>
  <c r="AA5667" i="1"/>
  <c r="AB5667" i="1"/>
  <c r="AC5667" i="1"/>
  <c r="AD5667" i="1"/>
  <c r="AE5667" i="1"/>
  <c r="V5668" i="1"/>
  <c r="W5668" i="1"/>
  <c r="X5668" i="1"/>
  <c r="Y5668" i="1"/>
  <c r="Z5668" i="1"/>
  <c r="AA5668" i="1"/>
  <c r="AB5668" i="1"/>
  <c r="AC5668" i="1"/>
  <c r="AD5668" i="1"/>
  <c r="AE5668" i="1"/>
  <c r="V5669" i="1"/>
  <c r="W5669" i="1"/>
  <c r="X5669" i="1"/>
  <c r="Y5669" i="1"/>
  <c r="Z5669" i="1"/>
  <c r="AA5669" i="1"/>
  <c r="AB5669" i="1"/>
  <c r="AC5669" i="1"/>
  <c r="AD5669" i="1"/>
  <c r="AE5669" i="1"/>
  <c r="V5670" i="1"/>
  <c r="W5670" i="1"/>
  <c r="X5670" i="1"/>
  <c r="Y5670" i="1"/>
  <c r="Z5670" i="1"/>
  <c r="AA5670" i="1"/>
  <c r="AB5670" i="1"/>
  <c r="AC5670" i="1"/>
  <c r="AD5670" i="1"/>
  <c r="AE5670" i="1"/>
  <c r="V5671" i="1"/>
  <c r="W5671" i="1"/>
  <c r="X5671" i="1"/>
  <c r="Y5671" i="1"/>
  <c r="Z5671" i="1"/>
  <c r="AA5671" i="1"/>
  <c r="AB5671" i="1"/>
  <c r="AC5671" i="1"/>
  <c r="AD5671" i="1"/>
  <c r="AE5671" i="1"/>
  <c r="V5672" i="1"/>
  <c r="W5672" i="1"/>
  <c r="X5672" i="1"/>
  <c r="Y5672" i="1"/>
  <c r="Z5672" i="1"/>
  <c r="AA5672" i="1"/>
  <c r="AB5672" i="1"/>
  <c r="AC5672" i="1"/>
  <c r="AD5672" i="1"/>
  <c r="AE5672" i="1"/>
  <c r="V5673" i="1"/>
  <c r="W5673" i="1"/>
  <c r="X5673" i="1"/>
  <c r="Y5673" i="1"/>
  <c r="Z5673" i="1"/>
  <c r="AA5673" i="1"/>
  <c r="AB5673" i="1"/>
  <c r="AC5673" i="1"/>
  <c r="AD5673" i="1"/>
  <c r="AE5673" i="1"/>
  <c r="V5674" i="1"/>
  <c r="W5674" i="1"/>
  <c r="X5674" i="1"/>
  <c r="Y5674" i="1"/>
  <c r="Z5674" i="1"/>
  <c r="AA5674" i="1"/>
  <c r="AB5674" i="1"/>
  <c r="AC5674" i="1"/>
  <c r="AD5674" i="1"/>
  <c r="AE5674" i="1"/>
  <c r="V5675" i="1"/>
  <c r="W5675" i="1"/>
  <c r="X5675" i="1"/>
  <c r="Y5675" i="1"/>
  <c r="Z5675" i="1"/>
  <c r="AA5675" i="1"/>
  <c r="AB5675" i="1"/>
  <c r="AC5675" i="1"/>
  <c r="AD5675" i="1"/>
  <c r="AE5675" i="1"/>
  <c r="V5676" i="1"/>
  <c r="W5676" i="1"/>
  <c r="X5676" i="1"/>
  <c r="Y5676" i="1"/>
  <c r="Z5676" i="1"/>
  <c r="AA5676" i="1"/>
  <c r="AB5676" i="1"/>
  <c r="AC5676" i="1"/>
  <c r="AD5676" i="1"/>
  <c r="AE5676" i="1"/>
  <c r="V5677" i="1"/>
  <c r="W5677" i="1"/>
  <c r="X5677" i="1"/>
  <c r="Y5677" i="1"/>
  <c r="Z5677" i="1"/>
  <c r="AA5677" i="1"/>
  <c r="AB5677" i="1"/>
  <c r="AC5677" i="1"/>
  <c r="AD5677" i="1"/>
  <c r="AE5677" i="1"/>
  <c r="V5678" i="1"/>
  <c r="W5678" i="1"/>
  <c r="X5678" i="1"/>
  <c r="Y5678" i="1"/>
  <c r="Z5678" i="1"/>
  <c r="AA5678" i="1"/>
  <c r="AB5678" i="1"/>
  <c r="AC5678" i="1"/>
  <c r="AD5678" i="1"/>
  <c r="AE5678" i="1"/>
  <c r="V5679" i="1"/>
  <c r="W5679" i="1"/>
  <c r="X5679" i="1"/>
  <c r="Y5679" i="1"/>
  <c r="Z5679" i="1"/>
  <c r="AA5679" i="1"/>
  <c r="AB5679" i="1"/>
  <c r="AC5679" i="1"/>
  <c r="AD5679" i="1"/>
  <c r="AE5679" i="1"/>
  <c r="V5680" i="1"/>
  <c r="W5680" i="1"/>
  <c r="X5680" i="1"/>
  <c r="Y5680" i="1"/>
  <c r="Z5680" i="1"/>
  <c r="AA5680" i="1"/>
  <c r="AB5680" i="1"/>
  <c r="AC5680" i="1"/>
  <c r="AD5680" i="1"/>
  <c r="AE5680" i="1"/>
  <c r="V5681" i="1"/>
  <c r="W5681" i="1"/>
  <c r="X5681" i="1"/>
  <c r="Y5681" i="1"/>
  <c r="Z5681" i="1"/>
  <c r="AA5681" i="1"/>
  <c r="AB5681" i="1"/>
  <c r="AC5681" i="1"/>
  <c r="AD5681" i="1"/>
  <c r="AE5681" i="1"/>
  <c r="V5682" i="1"/>
  <c r="W5682" i="1"/>
  <c r="X5682" i="1"/>
  <c r="Y5682" i="1"/>
  <c r="Z5682" i="1"/>
  <c r="AA5682" i="1"/>
  <c r="AB5682" i="1"/>
  <c r="AC5682" i="1"/>
  <c r="AD5682" i="1"/>
  <c r="AE5682" i="1"/>
  <c r="V5683" i="1"/>
  <c r="W5683" i="1"/>
  <c r="X5683" i="1"/>
  <c r="Y5683" i="1"/>
  <c r="Z5683" i="1"/>
  <c r="AA5683" i="1"/>
  <c r="AB5683" i="1"/>
  <c r="AC5683" i="1"/>
  <c r="AD5683" i="1"/>
  <c r="AE5683" i="1"/>
  <c r="V5684" i="1"/>
  <c r="W5684" i="1"/>
  <c r="X5684" i="1"/>
  <c r="Y5684" i="1"/>
  <c r="Z5684" i="1"/>
  <c r="AA5684" i="1"/>
  <c r="AB5684" i="1"/>
  <c r="AC5684" i="1"/>
  <c r="AD5684" i="1"/>
  <c r="AE5684" i="1"/>
  <c r="V5685" i="1"/>
  <c r="W5685" i="1"/>
  <c r="X5685" i="1"/>
  <c r="Y5685" i="1"/>
  <c r="Z5685" i="1"/>
  <c r="AA5685" i="1"/>
  <c r="AB5685" i="1"/>
  <c r="AC5685" i="1"/>
  <c r="AD5685" i="1"/>
  <c r="AE5685" i="1"/>
  <c r="V5686" i="1"/>
  <c r="W5686" i="1"/>
  <c r="X5686" i="1"/>
  <c r="Y5686" i="1"/>
  <c r="Z5686" i="1"/>
  <c r="AA5686" i="1"/>
  <c r="AB5686" i="1"/>
  <c r="AC5686" i="1"/>
  <c r="AD5686" i="1"/>
  <c r="AE5686" i="1"/>
  <c r="V5687" i="1"/>
  <c r="W5687" i="1"/>
  <c r="X5687" i="1"/>
  <c r="Y5687" i="1"/>
  <c r="Z5687" i="1"/>
  <c r="AA5687" i="1"/>
  <c r="AB5687" i="1"/>
  <c r="AC5687" i="1"/>
  <c r="AD5687" i="1"/>
  <c r="AE5687" i="1"/>
  <c r="V5688" i="1"/>
  <c r="W5688" i="1"/>
  <c r="X5688" i="1"/>
  <c r="Y5688" i="1"/>
  <c r="Z5688" i="1"/>
  <c r="AA5688" i="1"/>
  <c r="AB5688" i="1"/>
  <c r="AC5688" i="1"/>
  <c r="AD5688" i="1"/>
  <c r="AE5688" i="1"/>
  <c r="V5689" i="1"/>
  <c r="W5689" i="1"/>
  <c r="X5689" i="1"/>
  <c r="Y5689" i="1"/>
  <c r="Z5689" i="1"/>
  <c r="AA5689" i="1"/>
  <c r="AB5689" i="1"/>
  <c r="AC5689" i="1"/>
  <c r="AD5689" i="1"/>
  <c r="AE5689" i="1"/>
  <c r="V5690" i="1"/>
  <c r="W5690" i="1"/>
  <c r="X5690" i="1"/>
  <c r="Y5690" i="1"/>
  <c r="Z5690" i="1"/>
  <c r="AA5690" i="1"/>
  <c r="AB5690" i="1"/>
  <c r="AC5690" i="1"/>
  <c r="AD5690" i="1"/>
  <c r="AE5690" i="1"/>
  <c r="V5691" i="1"/>
  <c r="W5691" i="1"/>
  <c r="X5691" i="1"/>
  <c r="Y5691" i="1"/>
  <c r="Z5691" i="1"/>
  <c r="AA5691" i="1"/>
  <c r="AB5691" i="1"/>
  <c r="AC5691" i="1"/>
  <c r="AD5691" i="1"/>
  <c r="AE5691" i="1"/>
  <c r="V5692" i="1"/>
  <c r="W5692" i="1"/>
  <c r="X5692" i="1"/>
  <c r="Y5692" i="1"/>
  <c r="Z5692" i="1"/>
  <c r="AA5692" i="1"/>
  <c r="AB5692" i="1"/>
  <c r="AC5692" i="1"/>
  <c r="AD5692" i="1"/>
  <c r="AE5692" i="1"/>
  <c r="V5693" i="1"/>
  <c r="W5693" i="1"/>
  <c r="X5693" i="1"/>
  <c r="Y5693" i="1"/>
  <c r="Z5693" i="1"/>
  <c r="AA5693" i="1"/>
  <c r="AB5693" i="1"/>
  <c r="AC5693" i="1"/>
  <c r="AD5693" i="1"/>
  <c r="AE5693" i="1"/>
  <c r="V5694" i="1"/>
  <c r="W5694" i="1"/>
  <c r="X5694" i="1"/>
  <c r="Y5694" i="1"/>
  <c r="Z5694" i="1"/>
  <c r="AA5694" i="1"/>
  <c r="AB5694" i="1"/>
  <c r="AC5694" i="1"/>
  <c r="AD5694" i="1"/>
  <c r="AE5694" i="1"/>
  <c r="V5695" i="1"/>
  <c r="W5695" i="1"/>
  <c r="X5695" i="1"/>
  <c r="Y5695" i="1"/>
  <c r="Z5695" i="1"/>
  <c r="AA5695" i="1"/>
  <c r="AB5695" i="1"/>
  <c r="AC5695" i="1"/>
  <c r="AD5695" i="1"/>
  <c r="AE5695" i="1"/>
  <c r="V5696" i="1"/>
  <c r="W5696" i="1"/>
  <c r="X5696" i="1"/>
  <c r="Y5696" i="1"/>
  <c r="Z5696" i="1"/>
  <c r="AA5696" i="1"/>
  <c r="AB5696" i="1"/>
  <c r="AC5696" i="1"/>
  <c r="AD5696" i="1"/>
  <c r="AE5696" i="1"/>
  <c r="V5697" i="1"/>
  <c r="W5697" i="1"/>
  <c r="X5697" i="1"/>
  <c r="Y5697" i="1"/>
  <c r="Z5697" i="1"/>
  <c r="AA5697" i="1"/>
  <c r="AB5697" i="1"/>
  <c r="AC5697" i="1"/>
  <c r="AD5697" i="1"/>
  <c r="AE5697" i="1"/>
  <c r="V5698" i="1"/>
  <c r="W5698" i="1"/>
  <c r="X5698" i="1"/>
  <c r="Y5698" i="1"/>
  <c r="Z5698" i="1"/>
  <c r="AA5698" i="1"/>
  <c r="AB5698" i="1"/>
  <c r="AC5698" i="1"/>
  <c r="AD5698" i="1"/>
  <c r="AE5698" i="1"/>
  <c r="V5699" i="1"/>
  <c r="W5699" i="1"/>
  <c r="X5699" i="1"/>
  <c r="Y5699" i="1"/>
  <c r="Z5699" i="1"/>
  <c r="AA5699" i="1"/>
  <c r="AB5699" i="1"/>
  <c r="AC5699" i="1"/>
  <c r="AD5699" i="1"/>
  <c r="AE5699" i="1"/>
  <c r="V5700" i="1"/>
  <c r="W5700" i="1"/>
  <c r="X5700" i="1"/>
  <c r="Y5700" i="1"/>
  <c r="Z5700" i="1"/>
  <c r="AA5700" i="1"/>
  <c r="AB5700" i="1"/>
  <c r="AC5700" i="1"/>
  <c r="AD5700" i="1"/>
  <c r="AE5700" i="1"/>
  <c r="V5701" i="1"/>
  <c r="W5701" i="1"/>
  <c r="X5701" i="1"/>
  <c r="Y5701" i="1"/>
  <c r="Z5701" i="1"/>
  <c r="AA5701" i="1"/>
  <c r="AB5701" i="1"/>
  <c r="AC5701" i="1"/>
  <c r="AD5701" i="1"/>
  <c r="AE5701" i="1"/>
  <c r="V5702" i="1"/>
  <c r="W5702" i="1"/>
  <c r="X5702" i="1"/>
  <c r="Y5702" i="1"/>
  <c r="Z5702" i="1"/>
  <c r="AA5702" i="1"/>
  <c r="AB5702" i="1"/>
  <c r="AC5702" i="1"/>
  <c r="AD5702" i="1"/>
  <c r="AE5702" i="1"/>
  <c r="V5703" i="1"/>
  <c r="W5703" i="1"/>
  <c r="X5703" i="1"/>
  <c r="Y5703" i="1"/>
  <c r="Z5703" i="1"/>
  <c r="AA5703" i="1"/>
  <c r="AB5703" i="1"/>
  <c r="AC5703" i="1"/>
  <c r="AD5703" i="1"/>
  <c r="AE5703" i="1"/>
  <c r="V5704" i="1"/>
  <c r="W5704" i="1"/>
  <c r="X5704" i="1"/>
  <c r="Y5704" i="1"/>
  <c r="Z5704" i="1"/>
  <c r="AA5704" i="1"/>
  <c r="AB5704" i="1"/>
  <c r="AC5704" i="1"/>
  <c r="AD5704" i="1"/>
  <c r="AE5704" i="1"/>
  <c r="V5705" i="1"/>
  <c r="W5705" i="1"/>
  <c r="X5705" i="1"/>
  <c r="Y5705" i="1"/>
  <c r="Z5705" i="1"/>
  <c r="AA5705" i="1"/>
  <c r="AB5705" i="1"/>
  <c r="AC5705" i="1"/>
  <c r="AD5705" i="1"/>
  <c r="AE5705" i="1"/>
  <c r="V5706" i="1"/>
  <c r="W5706" i="1"/>
  <c r="X5706" i="1"/>
  <c r="Y5706" i="1"/>
  <c r="Z5706" i="1"/>
  <c r="AA5706" i="1"/>
  <c r="AB5706" i="1"/>
  <c r="AC5706" i="1"/>
  <c r="AD5706" i="1"/>
  <c r="AE5706" i="1"/>
  <c r="V5707" i="1"/>
  <c r="W5707" i="1"/>
  <c r="X5707" i="1"/>
  <c r="Y5707" i="1"/>
  <c r="Z5707" i="1"/>
  <c r="AA5707" i="1"/>
  <c r="AB5707" i="1"/>
  <c r="AC5707" i="1"/>
  <c r="AD5707" i="1"/>
  <c r="AE5707" i="1"/>
  <c r="V5708" i="1"/>
  <c r="W5708" i="1"/>
  <c r="X5708" i="1"/>
  <c r="Y5708" i="1"/>
  <c r="Z5708" i="1"/>
  <c r="AA5708" i="1"/>
  <c r="AB5708" i="1"/>
  <c r="AC5708" i="1"/>
  <c r="AD5708" i="1"/>
  <c r="AE5708" i="1"/>
  <c r="V5709" i="1"/>
  <c r="W5709" i="1"/>
  <c r="X5709" i="1"/>
  <c r="Y5709" i="1"/>
  <c r="Z5709" i="1"/>
  <c r="AA5709" i="1"/>
  <c r="AB5709" i="1"/>
  <c r="AC5709" i="1"/>
  <c r="AD5709" i="1"/>
  <c r="AE5709" i="1"/>
  <c r="V5710" i="1"/>
  <c r="W5710" i="1"/>
  <c r="X5710" i="1"/>
  <c r="Y5710" i="1"/>
  <c r="Z5710" i="1"/>
  <c r="AA5710" i="1"/>
  <c r="AB5710" i="1"/>
  <c r="AC5710" i="1"/>
  <c r="AD5710" i="1"/>
  <c r="AE5710" i="1"/>
  <c r="V5711" i="1"/>
  <c r="W5711" i="1"/>
  <c r="X5711" i="1"/>
  <c r="Y5711" i="1"/>
  <c r="Z5711" i="1"/>
  <c r="AA5711" i="1"/>
  <c r="AB5711" i="1"/>
  <c r="AC5711" i="1"/>
  <c r="AD5711" i="1"/>
  <c r="AE5711" i="1"/>
  <c r="V5712" i="1"/>
  <c r="W5712" i="1"/>
  <c r="X5712" i="1"/>
  <c r="Y5712" i="1"/>
  <c r="Z5712" i="1"/>
  <c r="AA5712" i="1"/>
  <c r="AB5712" i="1"/>
  <c r="AC5712" i="1"/>
  <c r="AD5712" i="1"/>
  <c r="AE5712" i="1"/>
  <c r="V5713" i="1"/>
  <c r="W5713" i="1"/>
  <c r="X5713" i="1"/>
  <c r="Y5713" i="1"/>
  <c r="Z5713" i="1"/>
  <c r="AA5713" i="1"/>
  <c r="AB5713" i="1"/>
  <c r="AC5713" i="1"/>
  <c r="AD5713" i="1"/>
  <c r="AE5713" i="1"/>
  <c r="V5714" i="1"/>
  <c r="W5714" i="1"/>
  <c r="X5714" i="1"/>
  <c r="Y5714" i="1"/>
  <c r="Z5714" i="1"/>
  <c r="AA5714" i="1"/>
  <c r="AB5714" i="1"/>
  <c r="AC5714" i="1"/>
  <c r="AD5714" i="1"/>
  <c r="AE5714" i="1"/>
  <c r="V5715" i="1"/>
  <c r="W5715" i="1"/>
  <c r="X5715" i="1"/>
  <c r="Y5715" i="1"/>
  <c r="Z5715" i="1"/>
  <c r="AA5715" i="1"/>
  <c r="AB5715" i="1"/>
  <c r="AC5715" i="1"/>
  <c r="AD5715" i="1"/>
  <c r="AE5715" i="1"/>
  <c r="V5716" i="1"/>
  <c r="W5716" i="1"/>
  <c r="X5716" i="1"/>
  <c r="Y5716" i="1"/>
  <c r="Z5716" i="1"/>
  <c r="AA5716" i="1"/>
  <c r="AB5716" i="1"/>
  <c r="AC5716" i="1"/>
  <c r="AD5716" i="1"/>
  <c r="AE5716" i="1"/>
  <c r="V5717" i="1"/>
  <c r="W5717" i="1"/>
  <c r="X5717" i="1"/>
  <c r="Y5717" i="1"/>
  <c r="Z5717" i="1"/>
  <c r="AA5717" i="1"/>
  <c r="AB5717" i="1"/>
  <c r="AC5717" i="1"/>
  <c r="AD5717" i="1"/>
  <c r="AE5717" i="1"/>
  <c r="V5718" i="1"/>
  <c r="W5718" i="1"/>
  <c r="X5718" i="1"/>
  <c r="Y5718" i="1"/>
  <c r="Z5718" i="1"/>
  <c r="AA5718" i="1"/>
  <c r="AB5718" i="1"/>
  <c r="AC5718" i="1"/>
  <c r="AD5718" i="1"/>
  <c r="AE5718" i="1"/>
  <c r="V5719" i="1"/>
  <c r="W5719" i="1"/>
  <c r="X5719" i="1"/>
  <c r="Y5719" i="1"/>
  <c r="Z5719" i="1"/>
  <c r="AA5719" i="1"/>
  <c r="AB5719" i="1"/>
  <c r="AC5719" i="1"/>
  <c r="AD5719" i="1"/>
  <c r="AE5719" i="1"/>
  <c r="V5720" i="1"/>
  <c r="W5720" i="1"/>
  <c r="X5720" i="1"/>
  <c r="Y5720" i="1"/>
  <c r="Z5720" i="1"/>
  <c r="AA5720" i="1"/>
  <c r="AB5720" i="1"/>
  <c r="AC5720" i="1"/>
  <c r="AD5720" i="1"/>
  <c r="AE5720" i="1"/>
  <c r="V5721" i="1"/>
  <c r="W5721" i="1"/>
  <c r="X5721" i="1"/>
  <c r="Y5721" i="1"/>
  <c r="Z5721" i="1"/>
  <c r="AA5721" i="1"/>
  <c r="AB5721" i="1"/>
  <c r="AC5721" i="1"/>
  <c r="AD5721" i="1"/>
  <c r="AE5721" i="1"/>
  <c r="V5722" i="1"/>
  <c r="W5722" i="1"/>
  <c r="X5722" i="1"/>
  <c r="Y5722" i="1"/>
  <c r="Z5722" i="1"/>
  <c r="AA5722" i="1"/>
  <c r="AB5722" i="1"/>
  <c r="AC5722" i="1"/>
  <c r="AD5722" i="1"/>
  <c r="AE5722" i="1"/>
  <c r="V5723" i="1"/>
  <c r="W5723" i="1"/>
  <c r="X5723" i="1"/>
  <c r="Y5723" i="1"/>
  <c r="Z5723" i="1"/>
  <c r="AA5723" i="1"/>
  <c r="AB5723" i="1"/>
  <c r="AC5723" i="1"/>
  <c r="AD5723" i="1"/>
  <c r="AE5723" i="1"/>
  <c r="V5724" i="1"/>
  <c r="W5724" i="1"/>
  <c r="X5724" i="1"/>
  <c r="Y5724" i="1"/>
  <c r="Z5724" i="1"/>
  <c r="AA5724" i="1"/>
  <c r="AB5724" i="1"/>
  <c r="AC5724" i="1"/>
  <c r="AD5724" i="1"/>
  <c r="AE5724" i="1"/>
  <c r="V5725" i="1"/>
  <c r="W5725" i="1"/>
  <c r="X5725" i="1"/>
  <c r="Y5725" i="1"/>
  <c r="Z5725" i="1"/>
  <c r="AA5725" i="1"/>
  <c r="AB5725" i="1"/>
  <c r="AC5725" i="1"/>
  <c r="AD5725" i="1"/>
  <c r="AE5725" i="1"/>
  <c r="V5726" i="1"/>
  <c r="W5726" i="1"/>
  <c r="X5726" i="1"/>
  <c r="Y5726" i="1"/>
  <c r="Z5726" i="1"/>
  <c r="AA5726" i="1"/>
  <c r="AB5726" i="1"/>
  <c r="AC5726" i="1"/>
  <c r="AD5726" i="1"/>
  <c r="AE5726" i="1"/>
  <c r="V5727" i="1"/>
  <c r="W5727" i="1"/>
  <c r="X5727" i="1"/>
  <c r="Y5727" i="1"/>
  <c r="Z5727" i="1"/>
  <c r="AA5727" i="1"/>
  <c r="AB5727" i="1"/>
  <c r="AC5727" i="1"/>
  <c r="AD5727" i="1"/>
  <c r="AE5727" i="1"/>
  <c r="V5728" i="1"/>
  <c r="W5728" i="1"/>
  <c r="X5728" i="1"/>
  <c r="Y5728" i="1"/>
  <c r="Z5728" i="1"/>
  <c r="AA5728" i="1"/>
  <c r="AB5728" i="1"/>
  <c r="AC5728" i="1"/>
  <c r="AD5728" i="1"/>
  <c r="AE5728" i="1"/>
  <c r="V5729" i="1"/>
  <c r="W5729" i="1"/>
  <c r="X5729" i="1"/>
  <c r="Y5729" i="1"/>
  <c r="Z5729" i="1"/>
  <c r="AA5729" i="1"/>
  <c r="AB5729" i="1"/>
  <c r="AC5729" i="1"/>
  <c r="AD5729" i="1"/>
  <c r="AE5729" i="1"/>
  <c r="V5730" i="1"/>
  <c r="W5730" i="1"/>
  <c r="X5730" i="1"/>
  <c r="Y5730" i="1"/>
  <c r="Z5730" i="1"/>
  <c r="AA5730" i="1"/>
  <c r="AB5730" i="1"/>
  <c r="AC5730" i="1"/>
  <c r="AD5730" i="1"/>
  <c r="AE5730" i="1"/>
  <c r="V5731" i="1"/>
  <c r="W5731" i="1"/>
  <c r="X5731" i="1"/>
  <c r="Y5731" i="1"/>
  <c r="Z5731" i="1"/>
  <c r="AA5731" i="1"/>
  <c r="AB5731" i="1"/>
  <c r="AC5731" i="1"/>
  <c r="AD5731" i="1"/>
  <c r="AE5731" i="1"/>
  <c r="V5732" i="1"/>
  <c r="W5732" i="1"/>
  <c r="X5732" i="1"/>
  <c r="Y5732" i="1"/>
  <c r="Z5732" i="1"/>
  <c r="AA5732" i="1"/>
  <c r="AB5732" i="1"/>
  <c r="AC5732" i="1"/>
  <c r="AD5732" i="1"/>
  <c r="AE5732" i="1"/>
  <c r="V5733" i="1"/>
  <c r="W5733" i="1"/>
  <c r="X5733" i="1"/>
  <c r="Y5733" i="1"/>
  <c r="Z5733" i="1"/>
  <c r="AA5733" i="1"/>
  <c r="AB5733" i="1"/>
  <c r="AC5733" i="1"/>
  <c r="AD5733" i="1"/>
  <c r="AE5733" i="1"/>
  <c r="V5734" i="1"/>
  <c r="W5734" i="1"/>
  <c r="X5734" i="1"/>
  <c r="Y5734" i="1"/>
  <c r="Z5734" i="1"/>
  <c r="AA5734" i="1"/>
  <c r="AB5734" i="1"/>
  <c r="AC5734" i="1"/>
  <c r="AD5734" i="1"/>
  <c r="AE5734" i="1"/>
  <c r="V5735" i="1"/>
  <c r="W5735" i="1"/>
  <c r="X5735" i="1"/>
  <c r="Y5735" i="1"/>
  <c r="Z5735" i="1"/>
  <c r="AA5735" i="1"/>
  <c r="AB5735" i="1"/>
  <c r="AC5735" i="1"/>
  <c r="AD5735" i="1"/>
  <c r="AE5735" i="1"/>
  <c r="V5736" i="1"/>
  <c r="W5736" i="1"/>
  <c r="X5736" i="1"/>
  <c r="Y5736" i="1"/>
  <c r="Z5736" i="1"/>
  <c r="AA5736" i="1"/>
  <c r="AB5736" i="1"/>
  <c r="AC5736" i="1"/>
  <c r="AD5736" i="1"/>
  <c r="AE5736" i="1"/>
  <c r="V5737" i="1"/>
  <c r="W5737" i="1"/>
  <c r="X5737" i="1"/>
  <c r="Y5737" i="1"/>
  <c r="Z5737" i="1"/>
  <c r="AA5737" i="1"/>
  <c r="AB5737" i="1"/>
  <c r="AC5737" i="1"/>
  <c r="AD5737" i="1"/>
  <c r="AE5737" i="1"/>
  <c r="V5738" i="1"/>
  <c r="W5738" i="1"/>
  <c r="X5738" i="1"/>
  <c r="Y5738" i="1"/>
  <c r="Z5738" i="1"/>
  <c r="AA5738" i="1"/>
  <c r="AB5738" i="1"/>
  <c r="AC5738" i="1"/>
  <c r="AD5738" i="1"/>
  <c r="AE5738" i="1"/>
  <c r="V5739" i="1"/>
  <c r="W5739" i="1"/>
  <c r="X5739" i="1"/>
  <c r="Y5739" i="1"/>
  <c r="Z5739" i="1"/>
  <c r="AA5739" i="1"/>
  <c r="AB5739" i="1"/>
  <c r="AC5739" i="1"/>
  <c r="AD5739" i="1"/>
  <c r="AE5739" i="1"/>
  <c r="V5740" i="1"/>
  <c r="W5740" i="1"/>
  <c r="X5740" i="1"/>
  <c r="Y5740" i="1"/>
  <c r="Z5740" i="1"/>
  <c r="AA5740" i="1"/>
  <c r="AB5740" i="1"/>
  <c r="AC5740" i="1"/>
  <c r="AD5740" i="1"/>
  <c r="AE5740" i="1"/>
  <c r="V5741" i="1"/>
  <c r="W5741" i="1"/>
  <c r="X5741" i="1"/>
  <c r="Y5741" i="1"/>
  <c r="Z5741" i="1"/>
  <c r="AA5741" i="1"/>
  <c r="AB5741" i="1"/>
  <c r="AC5741" i="1"/>
  <c r="AD5741" i="1"/>
  <c r="AE5741" i="1"/>
  <c r="V5742" i="1"/>
  <c r="W5742" i="1"/>
  <c r="X5742" i="1"/>
  <c r="Y5742" i="1"/>
  <c r="Z5742" i="1"/>
  <c r="AA5742" i="1"/>
  <c r="AB5742" i="1"/>
  <c r="AC5742" i="1"/>
  <c r="AD5742" i="1"/>
  <c r="AE5742" i="1"/>
  <c r="V5743" i="1"/>
  <c r="W5743" i="1"/>
  <c r="X5743" i="1"/>
  <c r="Y5743" i="1"/>
  <c r="Z5743" i="1"/>
  <c r="AA5743" i="1"/>
  <c r="AB5743" i="1"/>
  <c r="AC5743" i="1"/>
  <c r="AD5743" i="1"/>
  <c r="AE5743" i="1"/>
  <c r="V5744" i="1"/>
  <c r="W5744" i="1"/>
  <c r="X5744" i="1"/>
  <c r="Y5744" i="1"/>
  <c r="Z5744" i="1"/>
  <c r="AA5744" i="1"/>
  <c r="AB5744" i="1"/>
  <c r="AC5744" i="1"/>
  <c r="AD5744" i="1"/>
  <c r="AE5744" i="1"/>
  <c r="V5745" i="1"/>
  <c r="W5745" i="1"/>
  <c r="X5745" i="1"/>
  <c r="Y5745" i="1"/>
  <c r="Z5745" i="1"/>
  <c r="AA5745" i="1"/>
  <c r="AB5745" i="1"/>
  <c r="AC5745" i="1"/>
  <c r="AD5745" i="1"/>
  <c r="AE5745" i="1"/>
  <c r="V5746" i="1"/>
  <c r="W5746" i="1"/>
  <c r="X5746" i="1"/>
  <c r="Y5746" i="1"/>
  <c r="Z5746" i="1"/>
  <c r="AA5746" i="1"/>
  <c r="AB5746" i="1"/>
  <c r="AC5746" i="1"/>
  <c r="AD5746" i="1"/>
  <c r="AE5746" i="1"/>
  <c r="V5747" i="1"/>
  <c r="W5747" i="1"/>
  <c r="X5747" i="1"/>
  <c r="Y5747" i="1"/>
  <c r="Z5747" i="1"/>
  <c r="AA5747" i="1"/>
  <c r="AB5747" i="1"/>
  <c r="AC5747" i="1"/>
  <c r="AD5747" i="1"/>
  <c r="AE5747" i="1"/>
  <c r="V5748" i="1"/>
  <c r="W5748" i="1"/>
  <c r="X5748" i="1"/>
  <c r="Y5748" i="1"/>
  <c r="Z5748" i="1"/>
  <c r="AA5748" i="1"/>
  <c r="AB5748" i="1"/>
  <c r="AC5748" i="1"/>
  <c r="AD5748" i="1"/>
  <c r="AE5748" i="1"/>
  <c r="V5749" i="1"/>
  <c r="W5749" i="1"/>
  <c r="X5749" i="1"/>
  <c r="Y5749" i="1"/>
  <c r="Z5749" i="1"/>
  <c r="AA5749" i="1"/>
  <c r="AB5749" i="1"/>
  <c r="AC5749" i="1"/>
  <c r="AD5749" i="1"/>
  <c r="AE5749" i="1"/>
  <c r="V5750" i="1"/>
  <c r="W5750" i="1"/>
  <c r="X5750" i="1"/>
  <c r="Y5750" i="1"/>
  <c r="Z5750" i="1"/>
  <c r="AA5750" i="1"/>
  <c r="AB5750" i="1"/>
  <c r="AC5750" i="1"/>
  <c r="AD5750" i="1"/>
  <c r="AE5750" i="1"/>
  <c r="V5751" i="1"/>
  <c r="W5751" i="1"/>
  <c r="X5751" i="1"/>
  <c r="Y5751" i="1"/>
  <c r="Z5751" i="1"/>
  <c r="AA5751" i="1"/>
  <c r="AB5751" i="1"/>
  <c r="AC5751" i="1"/>
  <c r="AD5751" i="1"/>
  <c r="AE5751" i="1"/>
  <c r="V5752" i="1"/>
  <c r="W5752" i="1"/>
  <c r="X5752" i="1"/>
  <c r="Y5752" i="1"/>
  <c r="Z5752" i="1"/>
  <c r="AA5752" i="1"/>
  <c r="AB5752" i="1"/>
  <c r="AC5752" i="1"/>
  <c r="AD5752" i="1"/>
  <c r="AE5752" i="1"/>
  <c r="V5753" i="1"/>
  <c r="W5753" i="1"/>
  <c r="X5753" i="1"/>
  <c r="Y5753" i="1"/>
  <c r="Z5753" i="1"/>
  <c r="AA5753" i="1"/>
  <c r="AB5753" i="1"/>
  <c r="AC5753" i="1"/>
  <c r="AD5753" i="1"/>
  <c r="AE5753" i="1"/>
  <c r="V5754" i="1"/>
  <c r="W5754" i="1"/>
  <c r="X5754" i="1"/>
  <c r="Y5754" i="1"/>
  <c r="Z5754" i="1"/>
  <c r="AA5754" i="1"/>
  <c r="AB5754" i="1"/>
  <c r="AC5754" i="1"/>
  <c r="AD5754" i="1"/>
  <c r="AE5754" i="1"/>
  <c r="V5755" i="1"/>
  <c r="W5755" i="1"/>
  <c r="X5755" i="1"/>
  <c r="Y5755" i="1"/>
  <c r="Z5755" i="1"/>
  <c r="AA5755" i="1"/>
  <c r="AB5755" i="1"/>
  <c r="AC5755" i="1"/>
  <c r="AD5755" i="1"/>
  <c r="AE5755" i="1"/>
  <c r="V5756" i="1"/>
  <c r="W5756" i="1"/>
  <c r="X5756" i="1"/>
  <c r="Y5756" i="1"/>
  <c r="Z5756" i="1"/>
  <c r="AA5756" i="1"/>
  <c r="AB5756" i="1"/>
  <c r="AC5756" i="1"/>
  <c r="AD5756" i="1"/>
  <c r="AE5756" i="1"/>
  <c r="V5757" i="1"/>
  <c r="W5757" i="1"/>
  <c r="X5757" i="1"/>
  <c r="Y5757" i="1"/>
  <c r="Z5757" i="1"/>
  <c r="AA5757" i="1"/>
  <c r="AB5757" i="1"/>
  <c r="AC5757" i="1"/>
  <c r="AD5757" i="1"/>
  <c r="AE5757" i="1"/>
  <c r="V5758" i="1"/>
  <c r="W5758" i="1"/>
  <c r="X5758" i="1"/>
  <c r="Y5758" i="1"/>
  <c r="Z5758" i="1"/>
  <c r="AA5758" i="1"/>
  <c r="AB5758" i="1"/>
  <c r="AC5758" i="1"/>
  <c r="AD5758" i="1"/>
  <c r="AE5758" i="1"/>
  <c r="V5759" i="1"/>
  <c r="W5759" i="1"/>
  <c r="X5759" i="1"/>
  <c r="Y5759" i="1"/>
  <c r="Z5759" i="1"/>
  <c r="AA5759" i="1"/>
  <c r="AB5759" i="1"/>
  <c r="AC5759" i="1"/>
  <c r="AD5759" i="1"/>
  <c r="AE5759" i="1"/>
  <c r="V5760" i="1"/>
  <c r="W5760" i="1"/>
  <c r="X5760" i="1"/>
  <c r="Y5760" i="1"/>
  <c r="Z5760" i="1"/>
  <c r="AA5760" i="1"/>
  <c r="AB5760" i="1"/>
  <c r="AC5760" i="1"/>
  <c r="AD5760" i="1"/>
  <c r="AE5760" i="1"/>
  <c r="V5761" i="1"/>
  <c r="W5761" i="1"/>
  <c r="X5761" i="1"/>
  <c r="Y5761" i="1"/>
  <c r="Z5761" i="1"/>
  <c r="AA5761" i="1"/>
  <c r="AB5761" i="1"/>
  <c r="AC5761" i="1"/>
  <c r="AD5761" i="1"/>
  <c r="AE5761" i="1"/>
  <c r="V5762" i="1"/>
  <c r="W5762" i="1"/>
  <c r="X5762" i="1"/>
  <c r="Y5762" i="1"/>
  <c r="Z5762" i="1"/>
  <c r="AA5762" i="1"/>
  <c r="AB5762" i="1"/>
  <c r="AC5762" i="1"/>
  <c r="AD5762" i="1"/>
  <c r="AE5762" i="1"/>
  <c r="V5763" i="1"/>
  <c r="W5763" i="1"/>
  <c r="X5763" i="1"/>
  <c r="Y5763" i="1"/>
  <c r="Z5763" i="1"/>
  <c r="AA5763" i="1"/>
  <c r="AB5763" i="1"/>
  <c r="AC5763" i="1"/>
  <c r="AD5763" i="1"/>
  <c r="AE5763" i="1"/>
  <c r="V5764" i="1"/>
  <c r="W5764" i="1"/>
  <c r="X5764" i="1"/>
  <c r="Y5764" i="1"/>
  <c r="Z5764" i="1"/>
  <c r="AA5764" i="1"/>
  <c r="AB5764" i="1"/>
  <c r="AC5764" i="1"/>
  <c r="AD5764" i="1"/>
  <c r="AE5764" i="1"/>
  <c r="V5765" i="1"/>
  <c r="W5765" i="1"/>
  <c r="X5765" i="1"/>
  <c r="Y5765" i="1"/>
  <c r="Z5765" i="1"/>
  <c r="AA5765" i="1"/>
  <c r="AB5765" i="1"/>
  <c r="AC5765" i="1"/>
  <c r="AD5765" i="1"/>
  <c r="AE5765" i="1"/>
  <c r="V5766" i="1"/>
  <c r="W5766" i="1"/>
  <c r="X5766" i="1"/>
  <c r="Y5766" i="1"/>
  <c r="Z5766" i="1"/>
  <c r="AA5766" i="1"/>
  <c r="AB5766" i="1"/>
  <c r="AC5766" i="1"/>
  <c r="AD5766" i="1"/>
  <c r="AE5766" i="1"/>
  <c r="V5767" i="1"/>
  <c r="W5767" i="1"/>
  <c r="X5767" i="1"/>
  <c r="Y5767" i="1"/>
  <c r="Z5767" i="1"/>
  <c r="AA5767" i="1"/>
  <c r="AB5767" i="1"/>
  <c r="AC5767" i="1"/>
  <c r="AD5767" i="1"/>
  <c r="AE5767" i="1"/>
  <c r="V5768" i="1"/>
  <c r="W5768" i="1"/>
  <c r="X5768" i="1"/>
  <c r="Y5768" i="1"/>
  <c r="Z5768" i="1"/>
  <c r="AA5768" i="1"/>
  <c r="AB5768" i="1"/>
  <c r="AC5768" i="1"/>
  <c r="AD5768" i="1"/>
  <c r="AE5768" i="1"/>
  <c r="V5769" i="1"/>
  <c r="W5769" i="1"/>
  <c r="X5769" i="1"/>
  <c r="Y5769" i="1"/>
  <c r="Z5769" i="1"/>
  <c r="AA5769" i="1"/>
  <c r="AB5769" i="1"/>
  <c r="AC5769" i="1"/>
  <c r="AD5769" i="1"/>
  <c r="AE5769" i="1"/>
  <c r="V5770" i="1"/>
  <c r="W5770" i="1"/>
  <c r="X5770" i="1"/>
  <c r="Y5770" i="1"/>
  <c r="Z5770" i="1"/>
  <c r="AA5770" i="1"/>
  <c r="AB5770" i="1"/>
  <c r="AC5770" i="1"/>
  <c r="AD5770" i="1"/>
  <c r="AE5770" i="1"/>
  <c r="V5771" i="1"/>
  <c r="W5771" i="1"/>
  <c r="X5771" i="1"/>
  <c r="Y5771" i="1"/>
  <c r="Z5771" i="1"/>
  <c r="AA5771" i="1"/>
  <c r="AB5771" i="1"/>
  <c r="AC5771" i="1"/>
  <c r="AD5771" i="1"/>
  <c r="AE5771" i="1"/>
  <c r="V5772" i="1"/>
  <c r="W5772" i="1"/>
  <c r="X5772" i="1"/>
  <c r="Y5772" i="1"/>
  <c r="Z5772" i="1"/>
  <c r="AA5772" i="1"/>
  <c r="AB5772" i="1"/>
  <c r="AC5772" i="1"/>
  <c r="AD5772" i="1"/>
  <c r="AE5772" i="1"/>
  <c r="V5773" i="1"/>
  <c r="W5773" i="1"/>
  <c r="X5773" i="1"/>
  <c r="Y5773" i="1"/>
  <c r="Z5773" i="1"/>
  <c r="AA5773" i="1"/>
  <c r="AB5773" i="1"/>
  <c r="AC5773" i="1"/>
  <c r="AD5773" i="1"/>
  <c r="AE5773" i="1"/>
  <c r="V5774" i="1"/>
  <c r="W5774" i="1"/>
  <c r="X5774" i="1"/>
  <c r="Y5774" i="1"/>
  <c r="Z5774" i="1"/>
  <c r="AA5774" i="1"/>
  <c r="AB5774" i="1"/>
  <c r="AC5774" i="1"/>
  <c r="AD5774" i="1"/>
  <c r="AE5774" i="1"/>
  <c r="V5775" i="1"/>
  <c r="W5775" i="1"/>
  <c r="X5775" i="1"/>
  <c r="Y5775" i="1"/>
  <c r="Z5775" i="1"/>
  <c r="AA5775" i="1"/>
  <c r="AB5775" i="1"/>
  <c r="AC5775" i="1"/>
  <c r="AD5775" i="1"/>
  <c r="AE5775" i="1"/>
  <c r="V5776" i="1"/>
  <c r="W5776" i="1"/>
  <c r="X5776" i="1"/>
  <c r="Y5776" i="1"/>
  <c r="Z5776" i="1"/>
  <c r="AA5776" i="1"/>
  <c r="AB5776" i="1"/>
  <c r="AC5776" i="1"/>
  <c r="AD5776" i="1"/>
  <c r="AE5776" i="1"/>
  <c r="V5777" i="1"/>
  <c r="W5777" i="1"/>
  <c r="X5777" i="1"/>
  <c r="Y5777" i="1"/>
  <c r="Z5777" i="1"/>
  <c r="AA5777" i="1"/>
  <c r="AB5777" i="1"/>
  <c r="AC5777" i="1"/>
  <c r="AD5777" i="1"/>
  <c r="AE5777" i="1"/>
  <c r="V5778" i="1"/>
  <c r="W5778" i="1"/>
  <c r="X5778" i="1"/>
  <c r="Y5778" i="1"/>
  <c r="Z5778" i="1"/>
  <c r="AA5778" i="1"/>
  <c r="AB5778" i="1"/>
  <c r="AC5778" i="1"/>
  <c r="AD5778" i="1"/>
  <c r="AE5778" i="1"/>
  <c r="V5779" i="1"/>
  <c r="W5779" i="1"/>
  <c r="X5779" i="1"/>
  <c r="Y5779" i="1"/>
  <c r="Z5779" i="1"/>
  <c r="AA5779" i="1"/>
  <c r="AB5779" i="1"/>
  <c r="AC5779" i="1"/>
  <c r="AD5779" i="1"/>
  <c r="AE5779" i="1"/>
  <c r="V5780" i="1"/>
  <c r="W5780" i="1"/>
  <c r="X5780" i="1"/>
  <c r="Y5780" i="1"/>
  <c r="Z5780" i="1"/>
  <c r="AA5780" i="1"/>
  <c r="AB5780" i="1"/>
  <c r="AC5780" i="1"/>
  <c r="AD5780" i="1"/>
  <c r="AE5780" i="1"/>
  <c r="V5781" i="1"/>
  <c r="W5781" i="1"/>
  <c r="X5781" i="1"/>
  <c r="Y5781" i="1"/>
  <c r="Z5781" i="1"/>
  <c r="AA5781" i="1"/>
  <c r="AB5781" i="1"/>
  <c r="AC5781" i="1"/>
  <c r="AD5781" i="1"/>
  <c r="AE5781" i="1"/>
  <c r="V5782" i="1"/>
  <c r="W5782" i="1"/>
  <c r="X5782" i="1"/>
  <c r="Y5782" i="1"/>
  <c r="Z5782" i="1"/>
  <c r="AA5782" i="1"/>
  <c r="AB5782" i="1"/>
  <c r="AC5782" i="1"/>
  <c r="AD5782" i="1"/>
  <c r="AE5782" i="1"/>
  <c r="V5783" i="1"/>
  <c r="W5783" i="1"/>
  <c r="X5783" i="1"/>
  <c r="Y5783" i="1"/>
  <c r="Z5783" i="1"/>
  <c r="AA5783" i="1"/>
  <c r="AB5783" i="1"/>
  <c r="AC5783" i="1"/>
  <c r="AD5783" i="1"/>
  <c r="AE5783" i="1"/>
  <c r="V5784" i="1"/>
  <c r="W5784" i="1"/>
  <c r="X5784" i="1"/>
  <c r="Y5784" i="1"/>
  <c r="Z5784" i="1"/>
  <c r="AA5784" i="1"/>
  <c r="AB5784" i="1"/>
  <c r="AC5784" i="1"/>
  <c r="AD5784" i="1"/>
  <c r="AE5784" i="1"/>
  <c r="V5785" i="1"/>
  <c r="W5785" i="1"/>
  <c r="X5785" i="1"/>
  <c r="Y5785" i="1"/>
  <c r="Z5785" i="1"/>
  <c r="AA5785" i="1"/>
  <c r="AB5785" i="1"/>
  <c r="AC5785" i="1"/>
  <c r="AD5785" i="1"/>
  <c r="AE5785" i="1"/>
  <c r="V5786" i="1"/>
  <c r="W5786" i="1"/>
  <c r="X5786" i="1"/>
  <c r="Y5786" i="1"/>
  <c r="Z5786" i="1"/>
  <c r="AA5786" i="1"/>
  <c r="AB5786" i="1"/>
  <c r="AC5786" i="1"/>
  <c r="AD5786" i="1"/>
  <c r="AE5786" i="1"/>
  <c r="V5787" i="1"/>
  <c r="W5787" i="1"/>
  <c r="X5787" i="1"/>
  <c r="Y5787" i="1"/>
  <c r="Z5787" i="1"/>
  <c r="AA5787" i="1"/>
  <c r="AB5787" i="1"/>
  <c r="AC5787" i="1"/>
  <c r="AD5787" i="1"/>
  <c r="AE5787" i="1"/>
  <c r="V5788" i="1"/>
  <c r="W5788" i="1"/>
  <c r="X5788" i="1"/>
  <c r="Y5788" i="1"/>
  <c r="Z5788" i="1"/>
  <c r="AA5788" i="1"/>
  <c r="AB5788" i="1"/>
  <c r="AC5788" i="1"/>
  <c r="AD5788" i="1"/>
  <c r="AE5788" i="1"/>
  <c r="V5789" i="1"/>
  <c r="W5789" i="1"/>
  <c r="X5789" i="1"/>
  <c r="Y5789" i="1"/>
  <c r="Z5789" i="1"/>
  <c r="AA5789" i="1"/>
  <c r="AB5789" i="1"/>
  <c r="AC5789" i="1"/>
  <c r="AD5789" i="1"/>
  <c r="AE5789" i="1"/>
  <c r="V5790" i="1"/>
  <c r="W5790" i="1"/>
  <c r="X5790" i="1"/>
  <c r="Y5790" i="1"/>
  <c r="Z5790" i="1"/>
  <c r="AA5790" i="1"/>
  <c r="AB5790" i="1"/>
  <c r="AC5790" i="1"/>
  <c r="AD5790" i="1"/>
  <c r="AE5790" i="1"/>
  <c r="V5791" i="1"/>
  <c r="W5791" i="1"/>
  <c r="X5791" i="1"/>
  <c r="Y5791" i="1"/>
  <c r="Z5791" i="1"/>
  <c r="AA5791" i="1"/>
  <c r="AB5791" i="1"/>
  <c r="AC5791" i="1"/>
  <c r="AD5791" i="1"/>
  <c r="AE5791" i="1"/>
  <c r="V5792" i="1"/>
  <c r="W5792" i="1"/>
  <c r="X5792" i="1"/>
  <c r="Y5792" i="1"/>
  <c r="Z5792" i="1"/>
  <c r="AA5792" i="1"/>
  <c r="AB5792" i="1"/>
  <c r="AC5792" i="1"/>
  <c r="AD5792" i="1"/>
  <c r="AE5792" i="1"/>
  <c r="V5793" i="1"/>
  <c r="W5793" i="1"/>
  <c r="X5793" i="1"/>
  <c r="Y5793" i="1"/>
  <c r="Z5793" i="1"/>
  <c r="AA5793" i="1"/>
  <c r="AB5793" i="1"/>
  <c r="AC5793" i="1"/>
  <c r="AD5793" i="1"/>
  <c r="AE5793" i="1"/>
  <c r="V5794" i="1"/>
  <c r="W5794" i="1"/>
  <c r="X5794" i="1"/>
  <c r="Y5794" i="1"/>
  <c r="Z5794" i="1"/>
  <c r="AA5794" i="1"/>
  <c r="AB5794" i="1"/>
  <c r="AC5794" i="1"/>
  <c r="AD5794" i="1"/>
  <c r="AE5794" i="1"/>
  <c r="V5795" i="1"/>
  <c r="W5795" i="1"/>
  <c r="X5795" i="1"/>
  <c r="Y5795" i="1"/>
  <c r="Z5795" i="1"/>
  <c r="AA5795" i="1"/>
  <c r="AB5795" i="1"/>
  <c r="AC5795" i="1"/>
  <c r="AD5795" i="1"/>
  <c r="AE5795" i="1"/>
  <c r="V5796" i="1"/>
  <c r="W5796" i="1"/>
  <c r="X5796" i="1"/>
  <c r="Y5796" i="1"/>
  <c r="Z5796" i="1"/>
  <c r="AA5796" i="1"/>
  <c r="AB5796" i="1"/>
  <c r="AC5796" i="1"/>
  <c r="AD5796" i="1"/>
  <c r="AE5796" i="1"/>
  <c r="V5797" i="1"/>
  <c r="W5797" i="1"/>
  <c r="X5797" i="1"/>
  <c r="Y5797" i="1"/>
  <c r="Z5797" i="1"/>
  <c r="AA5797" i="1"/>
  <c r="AB5797" i="1"/>
  <c r="AC5797" i="1"/>
  <c r="AD5797" i="1"/>
  <c r="AE5797" i="1"/>
  <c r="V5798" i="1"/>
  <c r="W5798" i="1"/>
  <c r="X5798" i="1"/>
  <c r="Y5798" i="1"/>
  <c r="Z5798" i="1"/>
  <c r="AA5798" i="1"/>
  <c r="AB5798" i="1"/>
  <c r="AC5798" i="1"/>
  <c r="AD5798" i="1"/>
  <c r="AE5798" i="1"/>
  <c r="V5799" i="1"/>
  <c r="W5799" i="1"/>
  <c r="X5799" i="1"/>
  <c r="Y5799" i="1"/>
  <c r="Z5799" i="1"/>
  <c r="AA5799" i="1"/>
  <c r="AB5799" i="1"/>
  <c r="AC5799" i="1"/>
  <c r="AD5799" i="1"/>
  <c r="AE5799" i="1"/>
  <c r="V5800" i="1"/>
  <c r="W5800" i="1"/>
  <c r="X5800" i="1"/>
  <c r="Y5800" i="1"/>
  <c r="Z5800" i="1"/>
  <c r="AA5800" i="1"/>
  <c r="AB5800" i="1"/>
  <c r="AC5800" i="1"/>
  <c r="AD5800" i="1"/>
  <c r="AE5800" i="1"/>
  <c r="V5801" i="1"/>
  <c r="W5801" i="1"/>
  <c r="X5801" i="1"/>
  <c r="Y5801" i="1"/>
  <c r="Z5801" i="1"/>
  <c r="AA5801" i="1"/>
  <c r="AB5801" i="1"/>
  <c r="AC5801" i="1"/>
  <c r="AD5801" i="1"/>
  <c r="AE5801" i="1"/>
  <c r="V5802" i="1"/>
  <c r="W5802" i="1"/>
  <c r="X5802" i="1"/>
  <c r="Y5802" i="1"/>
  <c r="Z5802" i="1"/>
  <c r="AA5802" i="1"/>
  <c r="AB5802" i="1"/>
  <c r="AC5802" i="1"/>
  <c r="AD5802" i="1"/>
  <c r="AE5802" i="1"/>
  <c r="V5803" i="1"/>
  <c r="W5803" i="1"/>
  <c r="X5803" i="1"/>
  <c r="Y5803" i="1"/>
  <c r="Z5803" i="1"/>
  <c r="AA5803" i="1"/>
  <c r="AB5803" i="1"/>
  <c r="AC5803" i="1"/>
  <c r="AD5803" i="1"/>
  <c r="AE5803" i="1"/>
  <c r="V5804" i="1"/>
  <c r="W5804" i="1"/>
  <c r="X5804" i="1"/>
  <c r="Y5804" i="1"/>
  <c r="Z5804" i="1"/>
  <c r="AA5804" i="1"/>
  <c r="AB5804" i="1"/>
  <c r="AC5804" i="1"/>
  <c r="AD5804" i="1"/>
  <c r="AE5804" i="1"/>
  <c r="V5805" i="1"/>
  <c r="W5805" i="1"/>
  <c r="X5805" i="1"/>
  <c r="Y5805" i="1"/>
  <c r="Z5805" i="1"/>
  <c r="AA5805" i="1"/>
  <c r="AB5805" i="1"/>
  <c r="AC5805" i="1"/>
  <c r="AD5805" i="1"/>
  <c r="AE5805" i="1"/>
  <c r="V5806" i="1"/>
  <c r="W5806" i="1"/>
  <c r="X5806" i="1"/>
  <c r="Y5806" i="1"/>
  <c r="Z5806" i="1"/>
  <c r="AA5806" i="1"/>
  <c r="AB5806" i="1"/>
  <c r="AC5806" i="1"/>
  <c r="AD5806" i="1"/>
  <c r="AE5806" i="1"/>
  <c r="V5807" i="1"/>
  <c r="W5807" i="1"/>
  <c r="X5807" i="1"/>
  <c r="Y5807" i="1"/>
  <c r="Z5807" i="1"/>
  <c r="AA5807" i="1"/>
  <c r="AB5807" i="1"/>
  <c r="AC5807" i="1"/>
  <c r="AD5807" i="1"/>
  <c r="AE5807" i="1"/>
  <c r="V5808" i="1"/>
  <c r="W5808" i="1"/>
  <c r="X5808" i="1"/>
  <c r="Y5808" i="1"/>
  <c r="Z5808" i="1"/>
  <c r="AA5808" i="1"/>
  <c r="AB5808" i="1"/>
  <c r="AC5808" i="1"/>
  <c r="AD5808" i="1"/>
  <c r="AE5808" i="1"/>
  <c r="V5809" i="1"/>
  <c r="W5809" i="1"/>
  <c r="X5809" i="1"/>
  <c r="Y5809" i="1"/>
  <c r="Z5809" i="1"/>
  <c r="AA5809" i="1"/>
  <c r="AB5809" i="1"/>
  <c r="AC5809" i="1"/>
  <c r="AD5809" i="1"/>
  <c r="AE5809" i="1"/>
  <c r="V5810" i="1"/>
  <c r="W5810" i="1"/>
  <c r="X5810" i="1"/>
  <c r="Y5810" i="1"/>
  <c r="Z5810" i="1"/>
  <c r="AA5810" i="1"/>
  <c r="AB5810" i="1"/>
  <c r="AC5810" i="1"/>
  <c r="AD5810" i="1"/>
  <c r="AE5810" i="1"/>
  <c r="V5811" i="1"/>
  <c r="W5811" i="1"/>
  <c r="X5811" i="1"/>
  <c r="Y5811" i="1"/>
  <c r="Z5811" i="1"/>
  <c r="AA5811" i="1"/>
  <c r="AB5811" i="1"/>
  <c r="AC5811" i="1"/>
  <c r="AD5811" i="1"/>
  <c r="AE5811" i="1"/>
  <c r="V5812" i="1"/>
  <c r="W5812" i="1"/>
  <c r="X5812" i="1"/>
  <c r="Y5812" i="1"/>
  <c r="Z5812" i="1"/>
  <c r="AA5812" i="1"/>
  <c r="AB5812" i="1"/>
  <c r="AC5812" i="1"/>
  <c r="AD5812" i="1"/>
  <c r="AE5812" i="1"/>
  <c r="V5813" i="1"/>
  <c r="W5813" i="1"/>
  <c r="X5813" i="1"/>
  <c r="Y5813" i="1"/>
  <c r="Z5813" i="1"/>
  <c r="AA5813" i="1"/>
  <c r="AB5813" i="1"/>
  <c r="AC5813" i="1"/>
  <c r="AD5813" i="1"/>
  <c r="AE5813" i="1"/>
  <c r="V5814" i="1"/>
  <c r="W5814" i="1"/>
  <c r="X5814" i="1"/>
  <c r="Y5814" i="1"/>
  <c r="Z5814" i="1"/>
  <c r="AA5814" i="1"/>
  <c r="AB5814" i="1"/>
  <c r="AC5814" i="1"/>
  <c r="AD5814" i="1"/>
  <c r="AE5814" i="1"/>
  <c r="V5815" i="1"/>
  <c r="W5815" i="1"/>
  <c r="X5815" i="1"/>
  <c r="Y5815" i="1"/>
  <c r="Z5815" i="1"/>
  <c r="AA5815" i="1"/>
  <c r="AB5815" i="1"/>
  <c r="AC5815" i="1"/>
  <c r="AD5815" i="1"/>
  <c r="AE5815" i="1"/>
  <c r="V5816" i="1"/>
  <c r="W5816" i="1"/>
  <c r="X5816" i="1"/>
  <c r="Y5816" i="1"/>
  <c r="Z5816" i="1"/>
  <c r="AA5816" i="1"/>
  <c r="AB5816" i="1"/>
  <c r="AC5816" i="1"/>
  <c r="AD5816" i="1"/>
  <c r="AE5816" i="1"/>
  <c r="V5817" i="1"/>
  <c r="W5817" i="1"/>
  <c r="X5817" i="1"/>
  <c r="Y5817" i="1"/>
  <c r="Z5817" i="1"/>
  <c r="AA5817" i="1"/>
  <c r="AB5817" i="1"/>
  <c r="AC5817" i="1"/>
  <c r="AD5817" i="1"/>
  <c r="AE5817" i="1"/>
  <c r="V5818" i="1"/>
  <c r="W5818" i="1"/>
  <c r="X5818" i="1"/>
  <c r="Y5818" i="1"/>
  <c r="Z5818" i="1"/>
  <c r="AA5818" i="1"/>
  <c r="AB5818" i="1"/>
  <c r="AC5818" i="1"/>
  <c r="AD5818" i="1"/>
  <c r="AE5818" i="1"/>
  <c r="V5819" i="1"/>
  <c r="W5819" i="1"/>
  <c r="X5819" i="1"/>
  <c r="Y5819" i="1"/>
  <c r="Z5819" i="1"/>
  <c r="AA5819" i="1"/>
  <c r="AB5819" i="1"/>
  <c r="AC5819" i="1"/>
  <c r="AD5819" i="1"/>
  <c r="AE5819" i="1"/>
  <c r="V5820" i="1"/>
  <c r="W5820" i="1"/>
  <c r="X5820" i="1"/>
  <c r="Y5820" i="1"/>
  <c r="Z5820" i="1"/>
  <c r="AA5820" i="1"/>
  <c r="AB5820" i="1"/>
  <c r="AC5820" i="1"/>
  <c r="AD5820" i="1"/>
  <c r="AE5820" i="1"/>
  <c r="V5821" i="1"/>
  <c r="W5821" i="1"/>
  <c r="X5821" i="1"/>
  <c r="Y5821" i="1"/>
  <c r="Z5821" i="1"/>
  <c r="AA5821" i="1"/>
  <c r="AB5821" i="1"/>
  <c r="AC5821" i="1"/>
  <c r="AD5821" i="1"/>
  <c r="AE5821" i="1"/>
  <c r="V5822" i="1"/>
  <c r="W5822" i="1"/>
  <c r="X5822" i="1"/>
  <c r="Y5822" i="1"/>
  <c r="Z5822" i="1"/>
  <c r="AA5822" i="1"/>
  <c r="AB5822" i="1"/>
  <c r="AC5822" i="1"/>
  <c r="AD5822" i="1"/>
  <c r="AE5822" i="1"/>
  <c r="V5823" i="1"/>
  <c r="W5823" i="1"/>
  <c r="X5823" i="1"/>
  <c r="Y5823" i="1"/>
  <c r="Z5823" i="1"/>
  <c r="AA5823" i="1"/>
  <c r="AB5823" i="1"/>
  <c r="AC5823" i="1"/>
  <c r="AD5823" i="1"/>
  <c r="AE5823" i="1"/>
  <c r="V5824" i="1"/>
  <c r="W5824" i="1"/>
  <c r="X5824" i="1"/>
  <c r="Y5824" i="1"/>
  <c r="Z5824" i="1"/>
  <c r="AA5824" i="1"/>
  <c r="AB5824" i="1"/>
  <c r="AC5824" i="1"/>
  <c r="AD5824" i="1"/>
  <c r="AE5824" i="1"/>
  <c r="V5825" i="1"/>
  <c r="W5825" i="1"/>
  <c r="X5825" i="1"/>
  <c r="Y5825" i="1"/>
  <c r="Z5825" i="1"/>
  <c r="AA5825" i="1"/>
  <c r="AB5825" i="1"/>
  <c r="AC5825" i="1"/>
  <c r="AD5825" i="1"/>
  <c r="AE5825" i="1"/>
  <c r="V5826" i="1"/>
  <c r="W5826" i="1"/>
  <c r="X5826" i="1"/>
  <c r="Y5826" i="1"/>
  <c r="Z5826" i="1"/>
  <c r="AA5826" i="1"/>
  <c r="AB5826" i="1"/>
  <c r="AC5826" i="1"/>
  <c r="AD5826" i="1"/>
  <c r="AE5826" i="1"/>
  <c r="V5827" i="1"/>
  <c r="W5827" i="1"/>
  <c r="X5827" i="1"/>
  <c r="Y5827" i="1"/>
  <c r="Z5827" i="1"/>
  <c r="AA5827" i="1"/>
  <c r="AB5827" i="1"/>
  <c r="AC5827" i="1"/>
  <c r="AD5827" i="1"/>
  <c r="AE5827" i="1"/>
  <c r="V5828" i="1"/>
  <c r="W5828" i="1"/>
  <c r="X5828" i="1"/>
  <c r="Y5828" i="1"/>
  <c r="Z5828" i="1"/>
  <c r="AA5828" i="1"/>
  <c r="AB5828" i="1"/>
  <c r="AC5828" i="1"/>
  <c r="AD5828" i="1"/>
  <c r="AE5828" i="1"/>
  <c r="V5829" i="1"/>
  <c r="W5829" i="1"/>
  <c r="X5829" i="1"/>
  <c r="Y5829" i="1"/>
  <c r="Z5829" i="1"/>
  <c r="AA5829" i="1"/>
  <c r="AB5829" i="1"/>
  <c r="AC5829" i="1"/>
  <c r="AD5829" i="1"/>
  <c r="AE5829" i="1"/>
  <c r="V5830" i="1"/>
  <c r="W5830" i="1"/>
  <c r="X5830" i="1"/>
  <c r="Y5830" i="1"/>
  <c r="Z5830" i="1"/>
  <c r="AA5830" i="1"/>
  <c r="AB5830" i="1"/>
  <c r="AC5830" i="1"/>
  <c r="AD5830" i="1"/>
  <c r="AE5830" i="1"/>
  <c r="V5831" i="1"/>
  <c r="W5831" i="1"/>
  <c r="X5831" i="1"/>
  <c r="Y5831" i="1"/>
  <c r="Z5831" i="1"/>
  <c r="AA5831" i="1"/>
  <c r="AB5831" i="1"/>
  <c r="AC5831" i="1"/>
  <c r="AD5831" i="1"/>
  <c r="AE5831" i="1"/>
  <c r="V5832" i="1"/>
  <c r="W5832" i="1"/>
  <c r="X5832" i="1"/>
  <c r="Y5832" i="1"/>
  <c r="Z5832" i="1"/>
  <c r="AA5832" i="1"/>
  <c r="AB5832" i="1"/>
  <c r="AC5832" i="1"/>
  <c r="AD5832" i="1"/>
  <c r="AE5832" i="1"/>
  <c r="V5833" i="1"/>
  <c r="W5833" i="1"/>
  <c r="X5833" i="1"/>
  <c r="Y5833" i="1"/>
  <c r="Z5833" i="1"/>
  <c r="AA5833" i="1"/>
  <c r="AB5833" i="1"/>
  <c r="AC5833" i="1"/>
  <c r="AD5833" i="1"/>
  <c r="AE5833" i="1"/>
  <c r="V5834" i="1"/>
  <c r="W5834" i="1"/>
  <c r="X5834" i="1"/>
  <c r="Y5834" i="1"/>
  <c r="Z5834" i="1"/>
  <c r="AA5834" i="1"/>
  <c r="AB5834" i="1"/>
  <c r="AC5834" i="1"/>
  <c r="AD5834" i="1"/>
  <c r="AE5834" i="1"/>
  <c r="V5835" i="1"/>
  <c r="W5835" i="1"/>
  <c r="X5835" i="1"/>
  <c r="Y5835" i="1"/>
  <c r="Z5835" i="1"/>
  <c r="AA5835" i="1"/>
  <c r="AB5835" i="1"/>
  <c r="AC5835" i="1"/>
  <c r="AD5835" i="1"/>
  <c r="AE5835" i="1"/>
  <c r="V5836" i="1"/>
  <c r="W5836" i="1"/>
  <c r="X5836" i="1"/>
  <c r="Y5836" i="1"/>
  <c r="Z5836" i="1"/>
  <c r="AA5836" i="1"/>
  <c r="AB5836" i="1"/>
  <c r="AC5836" i="1"/>
  <c r="AD5836" i="1"/>
  <c r="AE5836" i="1"/>
  <c r="V5837" i="1"/>
  <c r="W5837" i="1"/>
  <c r="X5837" i="1"/>
  <c r="Y5837" i="1"/>
  <c r="Z5837" i="1"/>
  <c r="AA5837" i="1"/>
  <c r="AB5837" i="1"/>
  <c r="AC5837" i="1"/>
  <c r="AD5837" i="1"/>
  <c r="AE5837" i="1"/>
  <c r="V5838" i="1"/>
  <c r="W5838" i="1"/>
  <c r="X5838" i="1"/>
  <c r="Y5838" i="1"/>
  <c r="Z5838" i="1"/>
  <c r="AA5838" i="1"/>
  <c r="AB5838" i="1"/>
  <c r="AC5838" i="1"/>
  <c r="AD5838" i="1"/>
  <c r="AE5838" i="1"/>
  <c r="V5839" i="1"/>
  <c r="W5839" i="1"/>
  <c r="X5839" i="1"/>
  <c r="Y5839" i="1"/>
  <c r="Z5839" i="1"/>
  <c r="AA5839" i="1"/>
  <c r="AB5839" i="1"/>
  <c r="AC5839" i="1"/>
  <c r="AD5839" i="1"/>
  <c r="AE5839" i="1"/>
  <c r="V5840" i="1"/>
  <c r="W5840" i="1"/>
  <c r="X5840" i="1"/>
  <c r="Y5840" i="1"/>
  <c r="Z5840" i="1"/>
  <c r="AA5840" i="1"/>
  <c r="AB5840" i="1"/>
  <c r="AC5840" i="1"/>
  <c r="AD5840" i="1"/>
  <c r="AE5840" i="1"/>
  <c r="V5841" i="1"/>
  <c r="W5841" i="1"/>
  <c r="X5841" i="1"/>
  <c r="Y5841" i="1"/>
  <c r="Z5841" i="1"/>
  <c r="AA5841" i="1"/>
  <c r="AB5841" i="1"/>
  <c r="AC5841" i="1"/>
  <c r="AD5841" i="1"/>
  <c r="AE5841" i="1"/>
  <c r="V5842" i="1"/>
  <c r="W5842" i="1"/>
  <c r="X5842" i="1"/>
  <c r="Y5842" i="1"/>
  <c r="Z5842" i="1"/>
  <c r="AA5842" i="1"/>
  <c r="AB5842" i="1"/>
  <c r="AC5842" i="1"/>
  <c r="AD5842" i="1"/>
  <c r="AE5842" i="1"/>
  <c r="V5843" i="1"/>
  <c r="W5843" i="1"/>
  <c r="X5843" i="1"/>
  <c r="Y5843" i="1"/>
  <c r="Z5843" i="1"/>
  <c r="AA5843" i="1"/>
  <c r="AB5843" i="1"/>
  <c r="AC5843" i="1"/>
  <c r="AD5843" i="1"/>
  <c r="AE5843" i="1"/>
  <c r="V5844" i="1"/>
  <c r="W5844" i="1"/>
  <c r="X5844" i="1"/>
  <c r="Y5844" i="1"/>
  <c r="Z5844" i="1"/>
  <c r="AA5844" i="1"/>
  <c r="AB5844" i="1"/>
  <c r="AC5844" i="1"/>
  <c r="AD5844" i="1"/>
  <c r="AE5844" i="1"/>
  <c r="V5845" i="1"/>
  <c r="W5845" i="1"/>
  <c r="X5845" i="1"/>
  <c r="Y5845" i="1"/>
  <c r="Z5845" i="1"/>
  <c r="AA5845" i="1"/>
  <c r="AB5845" i="1"/>
  <c r="AC5845" i="1"/>
  <c r="AD5845" i="1"/>
  <c r="AE5845" i="1"/>
  <c r="V5846" i="1"/>
  <c r="W5846" i="1"/>
  <c r="X5846" i="1"/>
  <c r="Y5846" i="1"/>
  <c r="Z5846" i="1"/>
  <c r="AA5846" i="1"/>
  <c r="AB5846" i="1"/>
  <c r="AC5846" i="1"/>
  <c r="AD5846" i="1"/>
  <c r="AE5846" i="1"/>
  <c r="V5847" i="1"/>
  <c r="W5847" i="1"/>
  <c r="X5847" i="1"/>
  <c r="Y5847" i="1"/>
  <c r="Z5847" i="1"/>
  <c r="AA5847" i="1"/>
  <c r="AB5847" i="1"/>
  <c r="AC5847" i="1"/>
  <c r="AD5847" i="1"/>
  <c r="AE5847" i="1"/>
  <c r="V5848" i="1"/>
  <c r="W5848" i="1"/>
  <c r="X5848" i="1"/>
  <c r="Y5848" i="1"/>
  <c r="Z5848" i="1"/>
  <c r="AA5848" i="1"/>
  <c r="AB5848" i="1"/>
  <c r="AC5848" i="1"/>
  <c r="AD5848" i="1"/>
  <c r="AE5848" i="1"/>
  <c r="V5849" i="1"/>
  <c r="W5849" i="1"/>
  <c r="X5849" i="1"/>
  <c r="Y5849" i="1"/>
  <c r="Z5849" i="1"/>
  <c r="AA5849" i="1"/>
  <c r="AB5849" i="1"/>
  <c r="AC5849" i="1"/>
  <c r="AD5849" i="1"/>
  <c r="AE5849" i="1"/>
  <c r="V5850" i="1"/>
  <c r="W5850" i="1"/>
  <c r="X5850" i="1"/>
  <c r="Y5850" i="1"/>
  <c r="Z5850" i="1"/>
  <c r="AA5850" i="1"/>
  <c r="AB5850" i="1"/>
  <c r="AC5850" i="1"/>
  <c r="AD5850" i="1"/>
  <c r="AE5850" i="1"/>
  <c r="V5851" i="1"/>
  <c r="W5851" i="1"/>
  <c r="X5851" i="1"/>
  <c r="Y5851" i="1"/>
  <c r="Z5851" i="1"/>
  <c r="AA5851" i="1"/>
  <c r="AB5851" i="1"/>
  <c r="AC5851" i="1"/>
  <c r="AD5851" i="1"/>
  <c r="AE5851" i="1"/>
  <c r="V5852" i="1"/>
  <c r="W5852" i="1"/>
  <c r="X5852" i="1"/>
  <c r="Y5852" i="1"/>
  <c r="Z5852" i="1"/>
  <c r="AA5852" i="1"/>
  <c r="AB5852" i="1"/>
  <c r="AC5852" i="1"/>
  <c r="AD5852" i="1"/>
  <c r="AE5852" i="1"/>
  <c r="V5853" i="1"/>
  <c r="W5853" i="1"/>
  <c r="X5853" i="1"/>
  <c r="Y5853" i="1"/>
  <c r="Z5853" i="1"/>
  <c r="AA5853" i="1"/>
  <c r="AB5853" i="1"/>
  <c r="AC5853" i="1"/>
  <c r="AD5853" i="1"/>
  <c r="AE5853" i="1"/>
  <c r="V5854" i="1"/>
  <c r="W5854" i="1"/>
  <c r="X5854" i="1"/>
  <c r="Y5854" i="1"/>
  <c r="Z5854" i="1"/>
  <c r="AA5854" i="1"/>
  <c r="AB5854" i="1"/>
  <c r="AC5854" i="1"/>
  <c r="AD5854" i="1"/>
  <c r="AE5854" i="1"/>
  <c r="V5855" i="1"/>
  <c r="W5855" i="1"/>
  <c r="X5855" i="1"/>
  <c r="Y5855" i="1"/>
  <c r="Z5855" i="1"/>
  <c r="AA5855" i="1"/>
  <c r="AB5855" i="1"/>
  <c r="AC5855" i="1"/>
  <c r="AD5855" i="1"/>
  <c r="AE5855" i="1"/>
  <c r="V5856" i="1"/>
  <c r="W5856" i="1"/>
  <c r="X5856" i="1"/>
  <c r="Y5856" i="1"/>
  <c r="Z5856" i="1"/>
  <c r="AA5856" i="1"/>
  <c r="AB5856" i="1"/>
  <c r="AC5856" i="1"/>
  <c r="AD5856" i="1"/>
  <c r="AE5856" i="1"/>
  <c r="V5857" i="1"/>
  <c r="W5857" i="1"/>
  <c r="X5857" i="1"/>
  <c r="Y5857" i="1"/>
  <c r="Z5857" i="1"/>
  <c r="AA5857" i="1"/>
  <c r="AB5857" i="1"/>
  <c r="AC5857" i="1"/>
  <c r="AD5857" i="1"/>
  <c r="AE5857" i="1"/>
  <c r="V5858" i="1"/>
  <c r="W5858" i="1"/>
  <c r="X5858" i="1"/>
  <c r="Y5858" i="1"/>
  <c r="Z5858" i="1"/>
  <c r="AA5858" i="1"/>
  <c r="AB5858" i="1"/>
  <c r="AC5858" i="1"/>
  <c r="AD5858" i="1"/>
  <c r="AE5858" i="1"/>
  <c r="V5859" i="1"/>
  <c r="W5859" i="1"/>
  <c r="X5859" i="1"/>
  <c r="Y5859" i="1"/>
  <c r="Z5859" i="1"/>
  <c r="AA5859" i="1"/>
  <c r="AB5859" i="1"/>
  <c r="AC5859" i="1"/>
  <c r="AD5859" i="1"/>
  <c r="AE5859" i="1"/>
  <c r="V5860" i="1"/>
  <c r="W5860" i="1"/>
  <c r="X5860" i="1"/>
  <c r="Y5860" i="1"/>
  <c r="Z5860" i="1"/>
  <c r="AA5860" i="1"/>
  <c r="AB5860" i="1"/>
  <c r="AC5860" i="1"/>
  <c r="AD5860" i="1"/>
  <c r="AE5860" i="1"/>
  <c r="V5861" i="1"/>
  <c r="W5861" i="1"/>
  <c r="X5861" i="1"/>
  <c r="Y5861" i="1"/>
  <c r="Z5861" i="1"/>
  <c r="AA5861" i="1"/>
  <c r="AB5861" i="1"/>
  <c r="AC5861" i="1"/>
  <c r="AD5861" i="1"/>
  <c r="AE5861" i="1"/>
  <c r="V5862" i="1"/>
  <c r="W5862" i="1"/>
  <c r="X5862" i="1"/>
  <c r="Y5862" i="1"/>
  <c r="Z5862" i="1"/>
  <c r="AA5862" i="1"/>
  <c r="AB5862" i="1"/>
  <c r="AC5862" i="1"/>
  <c r="AD5862" i="1"/>
  <c r="AE5862" i="1"/>
  <c r="V5863" i="1"/>
  <c r="W5863" i="1"/>
  <c r="X5863" i="1"/>
  <c r="Y5863" i="1"/>
  <c r="Z5863" i="1"/>
  <c r="AA5863" i="1"/>
  <c r="AB5863" i="1"/>
  <c r="AC5863" i="1"/>
  <c r="AD5863" i="1"/>
  <c r="AE5863" i="1"/>
  <c r="V5864" i="1"/>
  <c r="W5864" i="1"/>
  <c r="X5864" i="1"/>
  <c r="Y5864" i="1"/>
  <c r="Z5864" i="1"/>
  <c r="AA5864" i="1"/>
  <c r="AB5864" i="1"/>
  <c r="AC5864" i="1"/>
  <c r="AD5864" i="1"/>
  <c r="AE5864" i="1"/>
  <c r="V5865" i="1"/>
  <c r="W5865" i="1"/>
  <c r="X5865" i="1"/>
  <c r="Y5865" i="1"/>
  <c r="Z5865" i="1"/>
  <c r="AA5865" i="1"/>
  <c r="AB5865" i="1"/>
  <c r="AC5865" i="1"/>
  <c r="AD5865" i="1"/>
  <c r="AE5865" i="1"/>
  <c r="V5866" i="1"/>
  <c r="W5866" i="1"/>
  <c r="X5866" i="1"/>
  <c r="Y5866" i="1"/>
  <c r="Z5866" i="1"/>
  <c r="AA5866" i="1"/>
  <c r="AB5866" i="1"/>
  <c r="AC5866" i="1"/>
  <c r="AD5866" i="1"/>
  <c r="AE5866" i="1"/>
  <c r="V5867" i="1"/>
  <c r="W5867" i="1"/>
  <c r="X5867" i="1"/>
  <c r="Y5867" i="1"/>
  <c r="Z5867" i="1"/>
  <c r="AA5867" i="1"/>
  <c r="AB5867" i="1"/>
  <c r="AC5867" i="1"/>
  <c r="AD5867" i="1"/>
  <c r="AE5867" i="1"/>
  <c r="V5868" i="1"/>
  <c r="W5868" i="1"/>
  <c r="X5868" i="1"/>
  <c r="Y5868" i="1"/>
  <c r="Z5868" i="1"/>
  <c r="AA5868" i="1"/>
  <c r="AB5868" i="1"/>
  <c r="AC5868" i="1"/>
  <c r="AD5868" i="1"/>
  <c r="AE5868" i="1"/>
  <c r="V5869" i="1"/>
  <c r="W5869" i="1"/>
  <c r="X5869" i="1"/>
  <c r="Y5869" i="1"/>
  <c r="Z5869" i="1"/>
  <c r="AA5869" i="1"/>
  <c r="AB5869" i="1"/>
  <c r="AC5869" i="1"/>
  <c r="AD5869" i="1"/>
  <c r="AE5869" i="1"/>
  <c r="V5870" i="1"/>
  <c r="W5870" i="1"/>
  <c r="X5870" i="1"/>
  <c r="Y5870" i="1"/>
  <c r="Z5870" i="1"/>
  <c r="AA5870" i="1"/>
  <c r="AB5870" i="1"/>
  <c r="AC5870" i="1"/>
  <c r="AD5870" i="1"/>
  <c r="AE5870" i="1"/>
  <c r="V5871" i="1"/>
  <c r="W5871" i="1"/>
  <c r="X5871" i="1"/>
  <c r="Y5871" i="1"/>
  <c r="Z5871" i="1"/>
  <c r="AA5871" i="1"/>
  <c r="AB5871" i="1"/>
  <c r="AC5871" i="1"/>
  <c r="AD5871" i="1"/>
  <c r="AE5871" i="1"/>
  <c r="V5872" i="1"/>
  <c r="W5872" i="1"/>
  <c r="X5872" i="1"/>
  <c r="Y5872" i="1"/>
  <c r="Z5872" i="1"/>
  <c r="AA5872" i="1"/>
  <c r="AB5872" i="1"/>
  <c r="AC5872" i="1"/>
  <c r="AD5872" i="1"/>
  <c r="AE5872" i="1"/>
  <c r="V5873" i="1"/>
  <c r="W5873" i="1"/>
  <c r="X5873" i="1"/>
  <c r="Y5873" i="1"/>
  <c r="Z5873" i="1"/>
  <c r="AA5873" i="1"/>
  <c r="AB5873" i="1"/>
  <c r="AC5873" i="1"/>
  <c r="AD5873" i="1"/>
  <c r="AE5873" i="1"/>
  <c r="V5874" i="1"/>
  <c r="W5874" i="1"/>
  <c r="X5874" i="1"/>
  <c r="Y5874" i="1"/>
  <c r="Z5874" i="1"/>
  <c r="AA5874" i="1"/>
  <c r="AB5874" i="1"/>
  <c r="AC5874" i="1"/>
  <c r="AD5874" i="1"/>
  <c r="AE5874" i="1"/>
  <c r="V5875" i="1"/>
  <c r="W5875" i="1"/>
  <c r="X5875" i="1"/>
  <c r="Y5875" i="1"/>
  <c r="Z5875" i="1"/>
  <c r="AA5875" i="1"/>
  <c r="AB5875" i="1"/>
  <c r="AC5875" i="1"/>
  <c r="AD5875" i="1"/>
  <c r="AE5875" i="1"/>
  <c r="V5876" i="1"/>
  <c r="W5876" i="1"/>
  <c r="X5876" i="1"/>
  <c r="Y5876" i="1"/>
  <c r="Z5876" i="1"/>
  <c r="AA5876" i="1"/>
  <c r="AB5876" i="1"/>
  <c r="AC5876" i="1"/>
  <c r="AD5876" i="1"/>
  <c r="AE5876" i="1"/>
  <c r="V5877" i="1"/>
  <c r="W5877" i="1"/>
  <c r="X5877" i="1"/>
  <c r="Y5877" i="1"/>
  <c r="Z5877" i="1"/>
  <c r="AA5877" i="1"/>
  <c r="AB5877" i="1"/>
  <c r="AC5877" i="1"/>
  <c r="AD5877" i="1"/>
  <c r="AE5877" i="1"/>
  <c r="V5878" i="1"/>
  <c r="W5878" i="1"/>
  <c r="X5878" i="1"/>
  <c r="Y5878" i="1"/>
  <c r="Z5878" i="1"/>
  <c r="AA5878" i="1"/>
  <c r="AB5878" i="1"/>
  <c r="AC5878" i="1"/>
  <c r="AD5878" i="1"/>
  <c r="AE5878" i="1"/>
  <c r="V5879" i="1"/>
  <c r="W5879" i="1"/>
  <c r="X5879" i="1"/>
  <c r="Y5879" i="1"/>
  <c r="Z5879" i="1"/>
  <c r="AA5879" i="1"/>
  <c r="AB5879" i="1"/>
  <c r="AC5879" i="1"/>
  <c r="AD5879" i="1"/>
  <c r="AE5879" i="1"/>
  <c r="V5880" i="1"/>
  <c r="W5880" i="1"/>
  <c r="X5880" i="1"/>
  <c r="Y5880" i="1"/>
  <c r="Z5880" i="1"/>
  <c r="AA5880" i="1"/>
  <c r="AB5880" i="1"/>
  <c r="AC5880" i="1"/>
  <c r="AD5880" i="1"/>
  <c r="AE5880" i="1"/>
  <c r="V5881" i="1"/>
  <c r="W5881" i="1"/>
  <c r="X5881" i="1"/>
  <c r="Y5881" i="1"/>
  <c r="Z5881" i="1"/>
  <c r="AA5881" i="1"/>
  <c r="AB5881" i="1"/>
  <c r="AC5881" i="1"/>
  <c r="AD5881" i="1"/>
  <c r="AE5881" i="1"/>
  <c r="V5882" i="1"/>
  <c r="W5882" i="1"/>
  <c r="X5882" i="1"/>
  <c r="Y5882" i="1"/>
  <c r="Z5882" i="1"/>
  <c r="AA5882" i="1"/>
  <c r="AB5882" i="1"/>
  <c r="AC5882" i="1"/>
  <c r="AD5882" i="1"/>
  <c r="AE5882" i="1"/>
  <c r="V5883" i="1"/>
  <c r="W5883" i="1"/>
  <c r="X5883" i="1"/>
  <c r="Y5883" i="1"/>
  <c r="Z5883" i="1"/>
  <c r="AA5883" i="1"/>
  <c r="AB5883" i="1"/>
  <c r="AC5883" i="1"/>
  <c r="AD5883" i="1"/>
  <c r="AE5883" i="1"/>
  <c r="V5884" i="1"/>
  <c r="W5884" i="1"/>
  <c r="X5884" i="1"/>
  <c r="Y5884" i="1"/>
  <c r="Z5884" i="1"/>
  <c r="AA5884" i="1"/>
  <c r="AB5884" i="1"/>
  <c r="AC5884" i="1"/>
  <c r="AD5884" i="1"/>
  <c r="AE5884" i="1"/>
  <c r="V5885" i="1"/>
  <c r="W5885" i="1"/>
  <c r="X5885" i="1"/>
  <c r="Y5885" i="1"/>
  <c r="Z5885" i="1"/>
  <c r="AA5885" i="1"/>
  <c r="AB5885" i="1"/>
  <c r="AC5885" i="1"/>
  <c r="AD5885" i="1"/>
  <c r="AE5885" i="1"/>
  <c r="V5886" i="1"/>
  <c r="W5886" i="1"/>
  <c r="X5886" i="1"/>
  <c r="Y5886" i="1"/>
  <c r="Z5886" i="1"/>
  <c r="AA5886" i="1"/>
  <c r="AB5886" i="1"/>
  <c r="AC5886" i="1"/>
  <c r="AD5886" i="1"/>
  <c r="AE5886" i="1"/>
  <c r="V5887" i="1"/>
  <c r="W5887" i="1"/>
  <c r="X5887" i="1"/>
  <c r="Y5887" i="1"/>
  <c r="Z5887" i="1"/>
  <c r="AA5887" i="1"/>
  <c r="AB5887" i="1"/>
  <c r="AC5887" i="1"/>
  <c r="AD5887" i="1"/>
  <c r="AE5887" i="1"/>
  <c r="V5888" i="1"/>
  <c r="W5888" i="1"/>
  <c r="X5888" i="1"/>
  <c r="Y5888" i="1"/>
  <c r="Z5888" i="1"/>
  <c r="AA5888" i="1"/>
  <c r="AB5888" i="1"/>
  <c r="AC5888" i="1"/>
  <c r="AD5888" i="1"/>
  <c r="AE5888" i="1"/>
  <c r="V5889" i="1"/>
  <c r="W5889" i="1"/>
  <c r="X5889" i="1"/>
  <c r="Y5889" i="1"/>
  <c r="Z5889" i="1"/>
  <c r="AA5889" i="1"/>
  <c r="AB5889" i="1"/>
  <c r="AC5889" i="1"/>
  <c r="AD5889" i="1"/>
  <c r="AE5889" i="1"/>
  <c r="V5890" i="1"/>
  <c r="W5890" i="1"/>
  <c r="X5890" i="1"/>
  <c r="Y5890" i="1"/>
  <c r="Z5890" i="1"/>
  <c r="AA5890" i="1"/>
  <c r="AB5890" i="1"/>
  <c r="AC5890" i="1"/>
  <c r="AD5890" i="1"/>
  <c r="AE5890" i="1"/>
  <c r="V5891" i="1"/>
  <c r="W5891" i="1"/>
  <c r="X5891" i="1"/>
  <c r="Y5891" i="1"/>
  <c r="Z5891" i="1"/>
  <c r="AA5891" i="1"/>
  <c r="AB5891" i="1"/>
  <c r="AC5891" i="1"/>
  <c r="AD5891" i="1"/>
  <c r="AE5891" i="1"/>
  <c r="V5892" i="1"/>
  <c r="W5892" i="1"/>
  <c r="X5892" i="1"/>
  <c r="Y5892" i="1"/>
  <c r="Z5892" i="1"/>
  <c r="AA5892" i="1"/>
  <c r="AB5892" i="1"/>
  <c r="AC5892" i="1"/>
  <c r="AD5892" i="1"/>
  <c r="AE5892" i="1"/>
  <c r="V5893" i="1"/>
  <c r="W5893" i="1"/>
  <c r="X5893" i="1"/>
  <c r="Y5893" i="1"/>
  <c r="Z5893" i="1"/>
  <c r="AA5893" i="1"/>
  <c r="AB5893" i="1"/>
  <c r="AC5893" i="1"/>
  <c r="AD5893" i="1"/>
  <c r="AE5893" i="1"/>
  <c r="V5894" i="1"/>
  <c r="W5894" i="1"/>
  <c r="X5894" i="1"/>
  <c r="Y5894" i="1"/>
  <c r="Z5894" i="1"/>
  <c r="AA5894" i="1"/>
  <c r="AB5894" i="1"/>
  <c r="AC5894" i="1"/>
  <c r="AD5894" i="1"/>
  <c r="AE5894" i="1"/>
  <c r="V5895" i="1"/>
  <c r="W5895" i="1"/>
  <c r="X5895" i="1"/>
  <c r="Y5895" i="1"/>
  <c r="Z5895" i="1"/>
  <c r="AA5895" i="1"/>
  <c r="AB5895" i="1"/>
  <c r="AC5895" i="1"/>
  <c r="AD5895" i="1"/>
  <c r="AE5895" i="1"/>
  <c r="V5896" i="1"/>
  <c r="W5896" i="1"/>
  <c r="X5896" i="1"/>
  <c r="Y5896" i="1"/>
  <c r="Z5896" i="1"/>
  <c r="AA5896" i="1"/>
  <c r="AB5896" i="1"/>
  <c r="AC5896" i="1"/>
  <c r="AD5896" i="1"/>
  <c r="AE5896" i="1"/>
  <c r="V5897" i="1"/>
  <c r="W5897" i="1"/>
  <c r="X5897" i="1"/>
  <c r="Y5897" i="1"/>
  <c r="Z5897" i="1"/>
  <c r="AA5897" i="1"/>
  <c r="AB5897" i="1"/>
  <c r="AC5897" i="1"/>
  <c r="AD5897" i="1"/>
  <c r="AE5897" i="1"/>
  <c r="V5898" i="1"/>
  <c r="W5898" i="1"/>
  <c r="X5898" i="1"/>
  <c r="Y5898" i="1"/>
  <c r="Z5898" i="1"/>
  <c r="AA5898" i="1"/>
  <c r="AB5898" i="1"/>
  <c r="AC5898" i="1"/>
  <c r="AD5898" i="1"/>
  <c r="AE5898" i="1"/>
  <c r="V5899" i="1"/>
  <c r="W5899" i="1"/>
  <c r="X5899" i="1"/>
  <c r="Y5899" i="1"/>
  <c r="Z5899" i="1"/>
  <c r="AA5899" i="1"/>
  <c r="AB5899" i="1"/>
  <c r="AC5899" i="1"/>
  <c r="AD5899" i="1"/>
  <c r="AE5899" i="1"/>
  <c r="V5900" i="1"/>
  <c r="W5900" i="1"/>
  <c r="X5900" i="1"/>
  <c r="Y5900" i="1"/>
  <c r="Z5900" i="1"/>
  <c r="AA5900" i="1"/>
  <c r="AB5900" i="1"/>
  <c r="AC5900" i="1"/>
  <c r="AD5900" i="1"/>
  <c r="AE5900" i="1"/>
  <c r="V5901" i="1"/>
  <c r="W5901" i="1"/>
  <c r="X5901" i="1"/>
  <c r="Y5901" i="1"/>
  <c r="Z5901" i="1"/>
  <c r="AA5901" i="1"/>
  <c r="AB5901" i="1"/>
  <c r="AC5901" i="1"/>
  <c r="AD5901" i="1"/>
  <c r="AE5901" i="1"/>
  <c r="V5902" i="1"/>
  <c r="W5902" i="1"/>
  <c r="X5902" i="1"/>
  <c r="Y5902" i="1"/>
  <c r="Z5902" i="1"/>
  <c r="AA5902" i="1"/>
  <c r="AB5902" i="1"/>
  <c r="AC5902" i="1"/>
  <c r="AD5902" i="1"/>
  <c r="AE5902" i="1"/>
  <c r="V5903" i="1"/>
  <c r="W5903" i="1"/>
  <c r="X5903" i="1"/>
  <c r="Y5903" i="1"/>
  <c r="Z5903" i="1"/>
  <c r="AA5903" i="1"/>
  <c r="AB5903" i="1"/>
  <c r="AC5903" i="1"/>
  <c r="AD5903" i="1"/>
  <c r="AE5903" i="1"/>
  <c r="V5904" i="1"/>
  <c r="W5904" i="1"/>
  <c r="X5904" i="1"/>
  <c r="Y5904" i="1"/>
  <c r="Z5904" i="1"/>
  <c r="AA5904" i="1"/>
  <c r="AB5904" i="1"/>
  <c r="AC5904" i="1"/>
  <c r="AD5904" i="1"/>
  <c r="AE5904" i="1"/>
  <c r="V5905" i="1"/>
  <c r="W5905" i="1"/>
  <c r="X5905" i="1"/>
  <c r="Y5905" i="1"/>
  <c r="Z5905" i="1"/>
  <c r="AA5905" i="1"/>
  <c r="AB5905" i="1"/>
  <c r="AC5905" i="1"/>
  <c r="AD5905" i="1"/>
  <c r="AE5905" i="1"/>
  <c r="V5906" i="1"/>
  <c r="W5906" i="1"/>
  <c r="X5906" i="1"/>
  <c r="Y5906" i="1"/>
  <c r="Z5906" i="1"/>
  <c r="AA5906" i="1"/>
  <c r="AB5906" i="1"/>
  <c r="AC5906" i="1"/>
  <c r="AD5906" i="1"/>
  <c r="AE5906" i="1"/>
  <c r="V5907" i="1"/>
  <c r="W5907" i="1"/>
  <c r="X5907" i="1"/>
  <c r="Y5907" i="1"/>
  <c r="Z5907" i="1"/>
  <c r="AA5907" i="1"/>
  <c r="AB5907" i="1"/>
  <c r="AC5907" i="1"/>
  <c r="AD5907" i="1"/>
  <c r="AE5907" i="1"/>
  <c r="V5908" i="1"/>
  <c r="W5908" i="1"/>
  <c r="X5908" i="1"/>
  <c r="Y5908" i="1"/>
  <c r="Z5908" i="1"/>
  <c r="AA5908" i="1"/>
  <c r="AB5908" i="1"/>
  <c r="AC5908" i="1"/>
  <c r="AD5908" i="1"/>
  <c r="AE5908" i="1"/>
  <c r="V5909" i="1"/>
  <c r="W5909" i="1"/>
  <c r="X5909" i="1"/>
  <c r="Y5909" i="1"/>
  <c r="Z5909" i="1"/>
  <c r="AA5909" i="1"/>
  <c r="AB5909" i="1"/>
  <c r="AC5909" i="1"/>
  <c r="AD5909" i="1"/>
  <c r="AE5909" i="1"/>
  <c r="V5910" i="1"/>
  <c r="W5910" i="1"/>
  <c r="X5910" i="1"/>
  <c r="Y5910" i="1"/>
  <c r="Z5910" i="1"/>
  <c r="AA5910" i="1"/>
  <c r="AB5910" i="1"/>
  <c r="AC5910" i="1"/>
  <c r="AD5910" i="1"/>
  <c r="AE5910" i="1"/>
  <c r="V5911" i="1"/>
  <c r="W5911" i="1"/>
  <c r="X5911" i="1"/>
  <c r="Y5911" i="1"/>
  <c r="Z5911" i="1"/>
  <c r="AA5911" i="1"/>
  <c r="AB5911" i="1"/>
  <c r="AC5911" i="1"/>
  <c r="AD5911" i="1"/>
  <c r="AE5911" i="1"/>
  <c r="V5912" i="1"/>
  <c r="W5912" i="1"/>
  <c r="X5912" i="1"/>
  <c r="Y5912" i="1"/>
  <c r="Z5912" i="1"/>
  <c r="AA5912" i="1"/>
  <c r="AB5912" i="1"/>
  <c r="AC5912" i="1"/>
  <c r="AD5912" i="1"/>
  <c r="AE5912" i="1"/>
  <c r="V5913" i="1"/>
  <c r="W5913" i="1"/>
  <c r="X5913" i="1"/>
  <c r="Y5913" i="1"/>
  <c r="Z5913" i="1"/>
  <c r="AA5913" i="1"/>
  <c r="AB5913" i="1"/>
  <c r="AC5913" i="1"/>
  <c r="AD5913" i="1"/>
  <c r="AE5913" i="1"/>
  <c r="V5914" i="1"/>
  <c r="W5914" i="1"/>
  <c r="X5914" i="1"/>
  <c r="Y5914" i="1"/>
  <c r="Z5914" i="1"/>
  <c r="AA5914" i="1"/>
  <c r="AB5914" i="1"/>
  <c r="AC5914" i="1"/>
  <c r="AD5914" i="1"/>
  <c r="AE5914" i="1"/>
  <c r="V5915" i="1"/>
  <c r="W5915" i="1"/>
  <c r="X5915" i="1"/>
  <c r="Y5915" i="1"/>
  <c r="Z5915" i="1"/>
  <c r="AA5915" i="1"/>
  <c r="AB5915" i="1"/>
  <c r="AC5915" i="1"/>
  <c r="AD5915" i="1"/>
  <c r="AE5915" i="1"/>
  <c r="V5916" i="1"/>
  <c r="W5916" i="1"/>
  <c r="X5916" i="1"/>
  <c r="Y5916" i="1"/>
  <c r="Z5916" i="1"/>
  <c r="AA5916" i="1"/>
  <c r="AB5916" i="1"/>
  <c r="AC5916" i="1"/>
  <c r="AD5916" i="1"/>
  <c r="AE5916" i="1"/>
  <c r="V5917" i="1"/>
  <c r="W5917" i="1"/>
  <c r="X5917" i="1"/>
  <c r="Y5917" i="1"/>
  <c r="Z5917" i="1"/>
  <c r="AA5917" i="1"/>
  <c r="AB5917" i="1"/>
  <c r="AC5917" i="1"/>
  <c r="AD5917" i="1"/>
  <c r="AE5917" i="1"/>
  <c r="V5918" i="1"/>
  <c r="W5918" i="1"/>
  <c r="X5918" i="1"/>
  <c r="Y5918" i="1"/>
  <c r="Z5918" i="1"/>
  <c r="AA5918" i="1"/>
  <c r="AB5918" i="1"/>
  <c r="AC5918" i="1"/>
  <c r="AD5918" i="1"/>
  <c r="AE5918" i="1"/>
  <c r="V5919" i="1"/>
  <c r="W5919" i="1"/>
  <c r="X5919" i="1"/>
  <c r="Y5919" i="1"/>
  <c r="Z5919" i="1"/>
  <c r="AA5919" i="1"/>
  <c r="AB5919" i="1"/>
  <c r="AC5919" i="1"/>
  <c r="AD5919" i="1"/>
  <c r="AE5919" i="1"/>
  <c r="V5920" i="1"/>
  <c r="W5920" i="1"/>
  <c r="X5920" i="1"/>
  <c r="Y5920" i="1"/>
  <c r="Z5920" i="1"/>
  <c r="AA5920" i="1"/>
  <c r="AB5920" i="1"/>
  <c r="AC5920" i="1"/>
  <c r="AD5920" i="1"/>
  <c r="AE5920" i="1"/>
  <c r="V5921" i="1"/>
  <c r="W5921" i="1"/>
  <c r="X5921" i="1"/>
  <c r="Y5921" i="1"/>
  <c r="Z5921" i="1"/>
  <c r="AA5921" i="1"/>
  <c r="AB5921" i="1"/>
  <c r="AC5921" i="1"/>
  <c r="AD5921" i="1"/>
  <c r="AE5921" i="1"/>
  <c r="V5922" i="1"/>
  <c r="W5922" i="1"/>
  <c r="X5922" i="1"/>
  <c r="Y5922" i="1"/>
  <c r="Z5922" i="1"/>
  <c r="AA5922" i="1"/>
  <c r="AB5922" i="1"/>
  <c r="AC5922" i="1"/>
  <c r="AD5922" i="1"/>
  <c r="AE5922" i="1"/>
  <c r="V5923" i="1"/>
  <c r="W5923" i="1"/>
  <c r="X5923" i="1"/>
  <c r="Y5923" i="1"/>
  <c r="Z5923" i="1"/>
  <c r="AA5923" i="1"/>
  <c r="AB5923" i="1"/>
  <c r="AC5923" i="1"/>
  <c r="AD5923" i="1"/>
  <c r="AE5923" i="1"/>
  <c r="V5924" i="1"/>
  <c r="W5924" i="1"/>
  <c r="X5924" i="1"/>
  <c r="Y5924" i="1"/>
  <c r="Z5924" i="1"/>
  <c r="AA5924" i="1"/>
  <c r="AB5924" i="1"/>
  <c r="AC5924" i="1"/>
  <c r="AD5924" i="1"/>
  <c r="AE5924" i="1"/>
  <c r="V5925" i="1"/>
  <c r="W5925" i="1"/>
  <c r="X5925" i="1"/>
  <c r="Y5925" i="1"/>
  <c r="Z5925" i="1"/>
  <c r="AA5925" i="1"/>
  <c r="AB5925" i="1"/>
  <c r="AC5925" i="1"/>
  <c r="AD5925" i="1"/>
  <c r="AE5925" i="1"/>
  <c r="V5926" i="1"/>
  <c r="W5926" i="1"/>
  <c r="X5926" i="1"/>
  <c r="Y5926" i="1"/>
  <c r="Z5926" i="1"/>
  <c r="AA5926" i="1"/>
  <c r="AB5926" i="1"/>
  <c r="AC5926" i="1"/>
  <c r="AD5926" i="1"/>
  <c r="AE5926" i="1"/>
  <c r="V5927" i="1"/>
  <c r="W5927" i="1"/>
  <c r="X5927" i="1"/>
  <c r="Y5927" i="1"/>
  <c r="Z5927" i="1"/>
  <c r="AA5927" i="1"/>
  <c r="AB5927" i="1"/>
  <c r="AC5927" i="1"/>
  <c r="AD5927" i="1"/>
  <c r="AE5927" i="1"/>
  <c r="V5928" i="1"/>
  <c r="W5928" i="1"/>
  <c r="X5928" i="1"/>
  <c r="Y5928" i="1"/>
  <c r="Z5928" i="1"/>
  <c r="AA5928" i="1"/>
  <c r="AB5928" i="1"/>
  <c r="AC5928" i="1"/>
  <c r="AD5928" i="1"/>
  <c r="AE5928" i="1"/>
  <c r="V5929" i="1"/>
  <c r="W5929" i="1"/>
  <c r="X5929" i="1"/>
  <c r="Y5929" i="1"/>
  <c r="Z5929" i="1"/>
  <c r="AA5929" i="1"/>
  <c r="AB5929" i="1"/>
  <c r="AC5929" i="1"/>
  <c r="AD5929" i="1"/>
  <c r="AE5929" i="1"/>
  <c r="V5930" i="1"/>
  <c r="W5930" i="1"/>
  <c r="X5930" i="1"/>
  <c r="Y5930" i="1"/>
  <c r="Z5930" i="1"/>
  <c r="AA5930" i="1"/>
  <c r="AB5930" i="1"/>
  <c r="AC5930" i="1"/>
  <c r="AD5930" i="1"/>
  <c r="AE5930" i="1"/>
  <c r="V5931" i="1"/>
  <c r="W5931" i="1"/>
  <c r="X5931" i="1"/>
  <c r="Y5931" i="1"/>
  <c r="Z5931" i="1"/>
  <c r="AA5931" i="1"/>
  <c r="AB5931" i="1"/>
  <c r="AC5931" i="1"/>
  <c r="AD5931" i="1"/>
  <c r="AE5931" i="1"/>
  <c r="V5932" i="1"/>
  <c r="W5932" i="1"/>
  <c r="X5932" i="1"/>
  <c r="Y5932" i="1"/>
  <c r="Z5932" i="1"/>
  <c r="AA5932" i="1"/>
  <c r="AB5932" i="1"/>
  <c r="AC5932" i="1"/>
  <c r="AD5932" i="1"/>
  <c r="AE5932" i="1"/>
  <c r="V5933" i="1"/>
  <c r="W5933" i="1"/>
  <c r="X5933" i="1"/>
  <c r="Y5933" i="1"/>
  <c r="Z5933" i="1"/>
  <c r="AA5933" i="1"/>
  <c r="AB5933" i="1"/>
  <c r="AC5933" i="1"/>
  <c r="AD5933" i="1"/>
  <c r="AE5933" i="1"/>
  <c r="V5934" i="1"/>
  <c r="W5934" i="1"/>
  <c r="X5934" i="1"/>
  <c r="Y5934" i="1"/>
  <c r="Z5934" i="1"/>
  <c r="AA5934" i="1"/>
  <c r="AB5934" i="1"/>
  <c r="AC5934" i="1"/>
  <c r="AD5934" i="1"/>
  <c r="AE5934" i="1"/>
  <c r="V5935" i="1"/>
  <c r="W5935" i="1"/>
  <c r="X5935" i="1"/>
  <c r="Y5935" i="1"/>
  <c r="Z5935" i="1"/>
  <c r="AA5935" i="1"/>
  <c r="AB5935" i="1"/>
  <c r="AC5935" i="1"/>
  <c r="AD5935" i="1"/>
  <c r="AE5935" i="1"/>
  <c r="V5936" i="1"/>
  <c r="W5936" i="1"/>
  <c r="X5936" i="1"/>
  <c r="Y5936" i="1"/>
  <c r="Z5936" i="1"/>
  <c r="AA5936" i="1"/>
  <c r="AB5936" i="1"/>
  <c r="AC5936" i="1"/>
  <c r="AD5936" i="1"/>
  <c r="AE5936" i="1"/>
  <c r="V5937" i="1"/>
  <c r="W5937" i="1"/>
  <c r="X5937" i="1"/>
  <c r="Y5937" i="1"/>
  <c r="Z5937" i="1"/>
  <c r="AA5937" i="1"/>
  <c r="AB5937" i="1"/>
  <c r="AC5937" i="1"/>
  <c r="AD5937" i="1"/>
  <c r="AE5937" i="1"/>
  <c r="V5938" i="1"/>
  <c r="W5938" i="1"/>
  <c r="X5938" i="1"/>
  <c r="Y5938" i="1"/>
  <c r="Z5938" i="1"/>
  <c r="AA5938" i="1"/>
  <c r="AB5938" i="1"/>
  <c r="AC5938" i="1"/>
  <c r="AD5938" i="1"/>
  <c r="AE5938" i="1"/>
  <c r="V5939" i="1"/>
  <c r="W5939" i="1"/>
  <c r="X5939" i="1"/>
  <c r="Y5939" i="1"/>
  <c r="Z5939" i="1"/>
  <c r="AA5939" i="1"/>
  <c r="AB5939" i="1"/>
  <c r="AC5939" i="1"/>
  <c r="AD5939" i="1"/>
  <c r="AE5939" i="1"/>
  <c r="V5940" i="1"/>
  <c r="W5940" i="1"/>
  <c r="X5940" i="1"/>
  <c r="Y5940" i="1"/>
  <c r="Z5940" i="1"/>
  <c r="AA5940" i="1"/>
  <c r="AB5940" i="1"/>
  <c r="AC5940" i="1"/>
  <c r="AD5940" i="1"/>
  <c r="AE5940" i="1"/>
  <c r="V5941" i="1"/>
  <c r="W5941" i="1"/>
  <c r="X5941" i="1"/>
  <c r="Y5941" i="1"/>
  <c r="Z5941" i="1"/>
  <c r="AA5941" i="1"/>
  <c r="AB5941" i="1"/>
  <c r="AC5941" i="1"/>
  <c r="AD5941" i="1"/>
  <c r="AE5941" i="1"/>
  <c r="V5942" i="1"/>
  <c r="W5942" i="1"/>
  <c r="X5942" i="1"/>
  <c r="Y5942" i="1"/>
  <c r="Z5942" i="1"/>
  <c r="AA5942" i="1"/>
  <c r="AB5942" i="1"/>
  <c r="AC5942" i="1"/>
  <c r="AD5942" i="1"/>
  <c r="AE5942" i="1"/>
  <c r="V5943" i="1"/>
  <c r="W5943" i="1"/>
  <c r="X5943" i="1"/>
  <c r="Y5943" i="1"/>
  <c r="Z5943" i="1"/>
  <c r="AA5943" i="1"/>
  <c r="AB5943" i="1"/>
  <c r="AC5943" i="1"/>
  <c r="AD5943" i="1"/>
  <c r="AE5943" i="1"/>
  <c r="V5944" i="1"/>
  <c r="W5944" i="1"/>
  <c r="X5944" i="1"/>
  <c r="Y5944" i="1"/>
  <c r="Z5944" i="1"/>
  <c r="AA5944" i="1"/>
  <c r="AB5944" i="1"/>
  <c r="AC5944" i="1"/>
  <c r="AD5944" i="1"/>
  <c r="AE5944" i="1"/>
  <c r="V5945" i="1"/>
  <c r="W5945" i="1"/>
  <c r="X5945" i="1"/>
  <c r="Y5945" i="1"/>
  <c r="Z5945" i="1"/>
  <c r="AA5945" i="1"/>
  <c r="AB5945" i="1"/>
  <c r="AC5945" i="1"/>
  <c r="AD5945" i="1"/>
  <c r="AE5945" i="1"/>
  <c r="V5946" i="1"/>
  <c r="W5946" i="1"/>
  <c r="X5946" i="1"/>
  <c r="Y5946" i="1"/>
  <c r="Z5946" i="1"/>
  <c r="AA5946" i="1"/>
  <c r="AB5946" i="1"/>
  <c r="AC5946" i="1"/>
  <c r="AD5946" i="1"/>
  <c r="AE5946" i="1"/>
  <c r="V5947" i="1"/>
  <c r="W5947" i="1"/>
  <c r="X5947" i="1"/>
  <c r="Y5947" i="1"/>
  <c r="Z5947" i="1"/>
  <c r="AA5947" i="1"/>
  <c r="AB5947" i="1"/>
  <c r="AC5947" i="1"/>
  <c r="AD5947" i="1"/>
  <c r="AE5947" i="1"/>
  <c r="V5948" i="1"/>
  <c r="W5948" i="1"/>
  <c r="X5948" i="1"/>
  <c r="Y5948" i="1"/>
  <c r="Z5948" i="1"/>
  <c r="AA5948" i="1"/>
  <c r="AB5948" i="1"/>
  <c r="AC5948" i="1"/>
  <c r="AD5948" i="1"/>
  <c r="AE5948" i="1"/>
  <c r="V5949" i="1"/>
  <c r="W5949" i="1"/>
  <c r="X5949" i="1"/>
  <c r="Y5949" i="1"/>
  <c r="Z5949" i="1"/>
  <c r="AA5949" i="1"/>
  <c r="AB5949" i="1"/>
  <c r="AC5949" i="1"/>
  <c r="AD5949" i="1"/>
  <c r="AE5949" i="1"/>
  <c r="V5950" i="1"/>
  <c r="W5950" i="1"/>
  <c r="X5950" i="1"/>
  <c r="Y5950" i="1"/>
  <c r="Z5950" i="1"/>
  <c r="AA5950" i="1"/>
  <c r="AB5950" i="1"/>
  <c r="AC5950" i="1"/>
  <c r="AD5950" i="1"/>
  <c r="AE5950" i="1"/>
  <c r="V5951" i="1"/>
  <c r="W5951" i="1"/>
  <c r="X5951" i="1"/>
  <c r="Y5951" i="1"/>
  <c r="Z5951" i="1"/>
  <c r="AA5951" i="1"/>
  <c r="AB5951" i="1"/>
  <c r="AC5951" i="1"/>
  <c r="AD5951" i="1"/>
  <c r="AE5951" i="1"/>
  <c r="V5952" i="1"/>
  <c r="W5952" i="1"/>
  <c r="X5952" i="1"/>
  <c r="Y5952" i="1"/>
  <c r="Z5952" i="1"/>
  <c r="AA5952" i="1"/>
  <c r="AB5952" i="1"/>
  <c r="AC5952" i="1"/>
  <c r="AD5952" i="1"/>
  <c r="AE5952" i="1"/>
  <c r="V5953" i="1"/>
  <c r="W5953" i="1"/>
  <c r="X5953" i="1"/>
  <c r="Y5953" i="1"/>
  <c r="Z5953" i="1"/>
  <c r="AA5953" i="1"/>
  <c r="AB5953" i="1"/>
  <c r="AC5953" i="1"/>
  <c r="AD5953" i="1"/>
  <c r="AE5953" i="1"/>
  <c r="V5954" i="1"/>
  <c r="W5954" i="1"/>
  <c r="X5954" i="1"/>
  <c r="Y5954" i="1"/>
  <c r="Z5954" i="1"/>
  <c r="AA5954" i="1"/>
  <c r="AB5954" i="1"/>
  <c r="AC5954" i="1"/>
  <c r="AD5954" i="1"/>
  <c r="AE5954" i="1"/>
  <c r="V5955" i="1"/>
  <c r="W5955" i="1"/>
  <c r="X5955" i="1"/>
  <c r="Y5955" i="1"/>
  <c r="Z5955" i="1"/>
  <c r="AA5955" i="1"/>
  <c r="AB5955" i="1"/>
  <c r="AC5955" i="1"/>
  <c r="AD5955" i="1"/>
  <c r="AE5955" i="1"/>
  <c r="V5956" i="1"/>
  <c r="W5956" i="1"/>
  <c r="X5956" i="1"/>
  <c r="Y5956" i="1"/>
  <c r="Z5956" i="1"/>
  <c r="AA5956" i="1"/>
  <c r="AB5956" i="1"/>
  <c r="AC5956" i="1"/>
  <c r="AD5956" i="1"/>
  <c r="AE5956" i="1"/>
  <c r="V5957" i="1"/>
  <c r="W5957" i="1"/>
  <c r="X5957" i="1"/>
  <c r="Y5957" i="1"/>
  <c r="Z5957" i="1"/>
  <c r="AA5957" i="1"/>
  <c r="AB5957" i="1"/>
  <c r="AC5957" i="1"/>
  <c r="AD5957" i="1"/>
  <c r="AE5957" i="1"/>
  <c r="V5958" i="1"/>
  <c r="W5958" i="1"/>
  <c r="X5958" i="1"/>
  <c r="Y5958" i="1"/>
  <c r="Z5958" i="1"/>
  <c r="AA5958" i="1"/>
  <c r="AB5958" i="1"/>
  <c r="AC5958" i="1"/>
  <c r="AD5958" i="1"/>
  <c r="AE5958" i="1"/>
  <c r="V5959" i="1"/>
  <c r="W5959" i="1"/>
  <c r="X5959" i="1"/>
  <c r="Y5959" i="1"/>
  <c r="Z5959" i="1"/>
  <c r="AA5959" i="1"/>
  <c r="AB5959" i="1"/>
  <c r="AC5959" i="1"/>
  <c r="AD5959" i="1"/>
  <c r="AE5959" i="1"/>
  <c r="V5960" i="1"/>
  <c r="W5960" i="1"/>
  <c r="X5960" i="1"/>
  <c r="Y5960" i="1"/>
  <c r="Z5960" i="1"/>
  <c r="AA5960" i="1"/>
  <c r="AB5960" i="1"/>
  <c r="AC5960" i="1"/>
  <c r="AD5960" i="1"/>
  <c r="AE5960" i="1"/>
  <c r="V5961" i="1"/>
  <c r="W5961" i="1"/>
  <c r="X5961" i="1"/>
  <c r="Y5961" i="1"/>
  <c r="Z5961" i="1"/>
  <c r="AA5961" i="1"/>
  <c r="AB5961" i="1"/>
  <c r="AC5961" i="1"/>
  <c r="AD5961" i="1"/>
  <c r="AE5961" i="1"/>
  <c r="V5962" i="1"/>
  <c r="W5962" i="1"/>
  <c r="X5962" i="1"/>
  <c r="Y5962" i="1"/>
  <c r="Z5962" i="1"/>
  <c r="AA5962" i="1"/>
  <c r="AB5962" i="1"/>
  <c r="AC5962" i="1"/>
  <c r="AD5962" i="1"/>
  <c r="AE5962" i="1"/>
  <c r="V5963" i="1"/>
  <c r="W5963" i="1"/>
  <c r="X5963" i="1"/>
  <c r="Y5963" i="1"/>
  <c r="Z5963" i="1"/>
  <c r="AA5963" i="1"/>
  <c r="AB5963" i="1"/>
  <c r="AC5963" i="1"/>
  <c r="AD5963" i="1"/>
  <c r="AE5963" i="1"/>
  <c r="V5964" i="1"/>
  <c r="W5964" i="1"/>
  <c r="X5964" i="1"/>
  <c r="Y5964" i="1"/>
  <c r="Z5964" i="1"/>
  <c r="AA5964" i="1"/>
  <c r="AB5964" i="1"/>
  <c r="AC5964" i="1"/>
  <c r="AD5964" i="1"/>
  <c r="AE5964" i="1"/>
  <c r="V5965" i="1"/>
  <c r="W5965" i="1"/>
  <c r="X5965" i="1"/>
  <c r="Y5965" i="1"/>
  <c r="Z5965" i="1"/>
  <c r="AA5965" i="1"/>
  <c r="AB5965" i="1"/>
  <c r="AC5965" i="1"/>
  <c r="AD5965" i="1"/>
  <c r="AE5965" i="1"/>
  <c r="V5966" i="1"/>
  <c r="W5966" i="1"/>
  <c r="X5966" i="1"/>
  <c r="Y5966" i="1"/>
  <c r="Z5966" i="1"/>
  <c r="AA5966" i="1"/>
  <c r="AB5966" i="1"/>
  <c r="AC5966" i="1"/>
  <c r="AD5966" i="1"/>
  <c r="AE5966" i="1"/>
  <c r="V5967" i="1"/>
  <c r="W5967" i="1"/>
  <c r="X5967" i="1"/>
  <c r="Y5967" i="1"/>
  <c r="Z5967" i="1"/>
  <c r="AA5967" i="1"/>
  <c r="AB5967" i="1"/>
  <c r="AC5967" i="1"/>
  <c r="AD5967" i="1"/>
  <c r="AE5967" i="1"/>
  <c r="V5968" i="1"/>
  <c r="W5968" i="1"/>
  <c r="X5968" i="1"/>
  <c r="Y5968" i="1"/>
  <c r="Z5968" i="1"/>
  <c r="AA5968" i="1"/>
  <c r="AB5968" i="1"/>
  <c r="AC5968" i="1"/>
  <c r="AD5968" i="1"/>
  <c r="AE5968" i="1"/>
  <c r="V5969" i="1"/>
  <c r="W5969" i="1"/>
  <c r="X5969" i="1"/>
  <c r="Y5969" i="1"/>
  <c r="Z5969" i="1"/>
  <c r="AA5969" i="1"/>
  <c r="AB5969" i="1"/>
  <c r="AC5969" i="1"/>
  <c r="AD5969" i="1"/>
  <c r="AE5969" i="1"/>
  <c r="V5970" i="1"/>
  <c r="W5970" i="1"/>
  <c r="X5970" i="1"/>
  <c r="Y5970" i="1"/>
  <c r="Z5970" i="1"/>
  <c r="AA5970" i="1"/>
  <c r="AB5970" i="1"/>
  <c r="AC5970" i="1"/>
  <c r="AD5970" i="1"/>
  <c r="AE5970" i="1"/>
  <c r="V5971" i="1"/>
  <c r="W5971" i="1"/>
  <c r="X5971" i="1"/>
  <c r="Y5971" i="1"/>
  <c r="Z5971" i="1"/>
  <c r="AA5971" i="1"/>
  <c r="AB5971" i="1"/>
  <c r="AC5971" i="1"/>
  <c r="AD5971" i="1"/>
  <c r="AE5971" i="1"/>
  <c r="V5972" i="1"/>
  <c r="W5972" i="1"/>
  <c r="X5972" i="1"/>
  <c r="Y5972" i="1"/>
  <c r="Z5972" i="1"/>
  <c r="AA5972" i="1"/>
  <c r="AB5972" i="1"/>
  <c r="AC5972" i="1"/>
  <c r="AD5972" i="1"/>
  <c r="AE5972" i="1"/>
  <c r="V5973" i="1"/>
  <c r="W5973" i="1"/>
  <c r="X5973" i="1"/>
  <c r="Y5973" i="1"/>
  <c r="Z5973" i="1"/>
  <c r="AA5973" i="1"/>
  <c r="AB5973" i="1"/>
  <c r="AC5973" i="1"/>
  <c r="AD5973" i="1"/>
  <c r="AE5973" i="1"/>
  <c r="V5974" i="1"/>
  <c r="W5974" i="1"/>
  <c r="X5974" i="1"/>
  <c r="Y5974" i="1"/>
  <c r="Z5974" i="1"/>
  <c r="AA5974" i="1"/>
  <c r="AB5974" i="1"/>
  <c r="AC5974" i="1"/>
  <c r="AD5974" i="1"/>
  <c r="AE5974" i="1"/>
  <c r="V5975" i="1"/>
  <c r="W5975" i="1"/>
  <c r="X5975" i="1"/>
  <c r="Y5975" i="1"/>
  <c r="Z5975" i="1"/>
  <c r="AA5975" i="1"/>
  <c r="AB5975" i="1"/>
  <c r="AC5975" i="1"/>
  <c r="AD5975" i="1"/>
  <c r="AE5975" i="1"/>
  <c r="V5976" i="1"/>
  <c r="W5976" i="1"/>
  <c r="X5976" i="1"/>
  <c r="Y5976" i="1"/>
  <c r="Z5976" i="1"/>
  <c r="AA5976" i="1"/>
  <c r="AB5976" i="1"/>
  <c r="AC5976" i="1"/>
  <c r="AD5976" i="1"/>
  <c r="AE5976" i="1"/>
  <c r="V5977" i="1"/>
  <c r="W5977" i="1"/>
  <c r="X5977" i="1"/>
  <c r="Y5977" i="1"/>
  <c r="Z5977" i="1"/>
  <c r="AA5977" i="1"/>
  <c r="AB5977" i="1"/>
  <c r="AC5977" i="1"/>
  <c r="AD5977" i="1"/>
  <c r="AE5977" i="1"/>
  <c r="V5978" i="1"/>
  <c r="W5978" i="1"/>
  <c r="X5978" i="1"/>
  <c r="Y5978" i="1"/>
  <c r="Z5978" i="1"/>
  <c r="AA5978" i="1"/>
  <c r="AB5978" i="1"/>
  <c r="AC5978" i="1"/>
  <c r="AD5978" i="1"/>
  <c r="AE5978" i="1"/>
  <c r="V5979" i="1"/>
  <c r="W5979" i="1"/>
  <c r="X5979" i="1"/>
  <c r="Y5979" i="1"/>
  <c r="Z5979" i="1"/>
  <c r="AA5979" i="1"/>
  <c r="AB5979" i="1"/>
  <c r="AC5979" i="1"/>
  <c r="AD5979" i="1"/>
  <c r="AE5979" i="1"/>
  <c r="V5980" i="1"/>
  <c r="W5980" i="1"/>
  <c r="X5980" i="1"/>
  <c r="Y5980" i="1"/>
  <c r="Z5980" i="1"/>
  <c r="AA5980" i="1"/>
  <c r="AB5980" i="1"/>
  <c r="AC5980" i="1"/>
  <c r="AD5980" i="1"/>
  <c r="AE5980" i="1"/>
  <c r="V5981" i="1"/>
  <c r="W5981" i="1"/>
  <c r="X5981" i="1"/>
  <c r="Y5981" i="1"/>
  <c r="Z5981" i="1"/>
  <c r="AA5981" i="1"/>
  <c r="AB5981" i="1"/>
  <c r="AC5981" i="1"/>
  <c r="AD5981" i="1"/>
  <c r="AE5981" i="1"/>
  <c r="V5982" i="1"/>
  <c r="W5982" i="1"/>
  <c r="X5982" i="1"/>
  <c r="Y5982" i="1"/>
  <c r="Z5982" i="1"/>
  <c r="AA5982" i="1"/>
  <c r="AB5982" i="1"/>
  <c r="AC5982" i="1"/>
  <c r="AD5982" i="1"/>
  <c r="AE5982" i="1"/>
  <c r="V5983" i="1"/>
  <c r="W5983" i="1"/>
  <c r="X5983" i="1"/>
  <c r="Y5983" i="1"/>
  <c r="Z5983" i="1"/>
  <c r="AA5983" i="1"/>
  <c r="AB5983" i="1"/>
  <c r="AC5983" i="1"/>
  <c r="AD5983" i="1"/>
  <c r="AE5983" i="1"/>
  <c r="V5984" i="1"/>
  <c r="W5984" i="1"/>
  <c r="X5984" i="1"/>
  <c r="Y5984" i="1"/>
  <c r="Z5984" i="1"/>
  <c r="AA5984" i="1"/>
  <c r="AB5984" i="1"/>
  <c r="AC5984" i="1"/>
  <c r="AD5984" i="1"/>
  <c r="AE5984" i="1"/>
  <c r="V5985" i="1"/>
  <c r="W5985" i="1"/>
  <c r="X5985" i="1"/>
  <c r="Y5985" i="1"/>
  <c r="Z5985" i="1"/>
  <c r="AA5985" i="1"/>
  <c r="AB5985" i="1"/>
  <c r="AC5985" i="1"/>
  <c r="AD5985" i="1"/>
  <c r="AE5985" i="1"/>
  <c r="V5986" i="1"/>
  <c r="W5986" i="1"/>
  <c r="X5986" i="1"/>
  <c r="Y5986" i="1"/>
  <c r="Z5986" i="1"/>
  <c r="AA5986" i="1"/>
  <c r="AB5986" i="1"/>
  <c r="AC5986" i="1"/>
  <c r="AD5986" i="1"/>
  <c r="AE5986" i="1"/>
  <c r="V5987" i="1"/>
  <c r="W5987" i="1"/>
  <c r="X5987" i="1"/>
  <c r="Y5987" i="1"/>
  <c r="Z5987" i="1"/>
  <c r="AA5987" i="1"/>
  <c r="AB5987" i="1"/>
  <c r="AC5987" i="1"/>
  <c r="AD5987" i="1"/>
  <c r="AE5987" i="1"/>
  <c r="V5988" i="1"/>
  <c r="W5988" i="1"/>
  <c r="X5988" i="1"/>
  <c r="Y5988" i="1"/>
  <c r="Z5988" i="1"/>
  <c r="AA5988" i="1"/>
  <c r="AB5988" i="1"/>
  <c r="AC5988" i="1"/>
  <c r="AD5988" i="1"/>
  <c r="AE5988" i="1"/>
  <c r="V5989" i="1"/>
  <c r="W5989" i="1"/>
  <c r="X5989" i="1"/>
  <c r="Y5989" i="1"/>
  <c r="Z5989" i="1"/>
  <c r="AA5989" i="1"/>
  <c r="AB5989" i="1"/>
  <c r="AC5989" i="1"/>
  <c r="AD5989" i="1"/>
  <c r="AE5989" i="1"/>
  <c r="V5990" i="1"/>
  <c r="W5990" i="1"/>
  <c r="X5990" i="1"/>
  <c r="Y5990" i="1"/>
  <c r="Z5990" i="1"/>
  <c r="AA5990" i="1"/>
  <c r="AB5990" i="1"/>
  <c r="AC5990" i="1"/>
  <c r="AD5990" i="1"/>
  <c r="AE5990" i="1"/>
  <c r="V5991" i="1"/>
  <c r="W5991" i="1"/>
  <c r="X5991" i="1"/>
  <c r="Y5991" i="1"/>
  <c r="Z5991" i="1"/>
  <c r="AA5991" i="1"/>
  <c r="AB5991" i="1"/>
  <c r="AC5991" i="1"/>
  <c r="AD5991" i="1"/>
  <c r="AE5991" i="1"/>
  <c r="V5992" i="1"/>
  <c r="W5992" i="1"/>
  <c r="X5992" i="1"/>
  <c r="Y5992" i="1"/>
  <c r="Z5992" i="1"/>
  <c r="AA5992" i="1"/>
  <c r="AB5992" i="1"/>
  <c r="AC5992" i="1"/>
  <c r="AD5992" i="1"/>
  <c r="AE5992" i="1"/>
  <c r="V5993" i="1"/>
  <c r="W5993" i="1"/>
  <c r="X5993" i="1"/>
  <c r="Y5993" i="1"/>
  <c r="Z5993" i="1"/>
  <c r="AA5993" i="1"/>
  <c r="AB5993" i="1"/>
  <c r="AC5993" i="1"/>
  <c r="AD5993" i="1"/>
  <c r="AE5993" i="1"/>
  <c r="V5994" i="1"/>
  <c r="W5994" i="1"/>
  <c r="X5994" i="1"/>
  <c r="Y5994" i="1"/>
  <c r="Z5994" i="1"/>
  <c r="AA5994" i="1"/>
  <c r="AB5994" i="1"/>
  <c r="AC5994" i="1"/>
  <c r="AD5994" i="1"/>
  <c r="AE5994" i="1"/>
  <c r="V5995" i="1"/>
  <c r="W5995" i="1"/>
  <c r="X5995" i="1"/>
  <c r="Y5995" i="1"/>
  <c r="Z5995" i="1"/>
  <c r="AA5995" i="1"/>
  <c r="AB5995" i="1"/>
  <c r="AC5995" i="1"/>
  <c r="AD5995" i="1"/>
  <c r="AE5995" i="1"/>
  <c r="V5996" i="1"/>
  <c r="W5996" i="1"/>
  <c r="X5996" i="1"/>
  <c r="Y5996" i="1"/>
  <c r="Z5996" i="1"/>
  <c r="AA5996" i="1"/>
  <c r="AB5996" i="1"/>
  <c r="AC5996" i="1"/>
  <c r="AD5996" i="1"/>
  <c r="AE5996" i="1"/>
  <c r="V5997" i="1"/>
  <c r="W5997" i="1"/>
  <c r="X5997" i="1"/>
  <c r="Y5997" i="1"/>
  <c r="Z5997" i="1"/>
  <c r="AA5997" i="1"/>
  <c r="AB5997" i="1"/>
  <c r="AC5997" i="1"/>
  <c r="AD5997" i="1"/>
  <c r="AE5997" i="1"/>
  <c r="V5998" i="1"/>
  <c r="W5998" i="1"/>
  <c r="X5998" i="1"/>
  <c r="Y5998" i="1"/>
  <c r="Z5998" i="1"/>
  <c r="AA5998" i="1"/>
  <c r="AB5998" i="1"/>
  <c r="AC5998" i="1"/>
  <c r="AD5998" i="1"/>
  <c r="AE5998" i="1"/>
  <c r="V5999" i="1"/>
  <c r="W5999" i="1"/>
  <c r="X5999" i="1"/>
  <c r="Y5999" i="1"/>
  <c r="Z5999" i="1"/>
  <c r="AA5999" i="1"/>
  <c r="AB5999" i="1"/>
  <c r="AC5999" i="1"/>
  <c r="AD5999" i="1"/>
  <c r="AE5999" i="1"/>
  <c r="V6000" i="1"/>
  <c r="W6000" i="1"/>
  <c r="X6000" i="1"/>
  <c r="Y6000" i="1"/>
  <c r="Z6000" i="1"/>
  <c r="AA6000" i="1"/>
  <c r="AB6000" i="1"/>
  <c r="AC6000" i="1"/>
  <c r="AD6000" i="1"/>
  <c r="AE6000" i="1"/>
  <c r="V6001" i="1"/>
  <c r="W6001" i="1"/>
  <c r="X6001" i="1"/>
  <c r="Y6001" i="1"/>
  <c r="Z6001" i="1"/>
  <c r="AA6001" i="1"/>
  <c r="AB6001" i="1"/>
  <c r="AC6001" i="1"/>
  <c r="AD6001" i="1"/>
  <c r="AE6001" i="1"/>
  <c r="V6002" i="1"/>
  <c r="W6002" i="1"/>
  <c r="X6002" i="1"/>
  <c r="Y6002" i="1"/>
  <c r="Z6002" i="1"/>
  <c r="AA6002" i="1"/>
  <c r="AB6002" i="1"/>
  <c r="AC6002" i="1"/>
  <c r="AD6002" i="1"/>
  <c r="AE6002" i="1"/>
  <c r="V6003" i="1"/>
  <c r="W6003" i="1"/>
  <c r="X6003" i="1"/>
  <c r="Y6003" i="1"/>
  <c r="Z6003" i="1"/>
  <c r="AA6003" i="1"/>
  <c r="AB6003" i="1"/>
  <c r="AC6003" i="1"/>
  <c r="AD6003" i="1"/>
  <c r="AE6003" i="1"/>
  <c r="V6004" i="1"/>
  <c r="W6004" i="1"/>
  <c r="X6004" i="1"/>
  <c r="Y6004" i="1"/>
  <c r="Z6004" i="1"/>
  <c r="AA6004" i="1"/>
  <c r="AB6004" i="1"/>
  <c r="AC6004" i="1"/>
  <c r="AD6004" i="1"/>
  <c r="AE6004" i="1"/>
  <c r="V6005" i="1"/>
  <c r="W6005" i="1"/>
  <c r="X6005" i="1"/>
  <c r="Y6005" i="1"/>
  <c r="Z6005" i="1"/>
  <c r="AA6005" i="1"/>
  <c r="AB6005" i="1"/>
  <c r="AC6005" i="1"/>
  <c r="AD6005" i="1"/>
  <c r="AE6005" i="1"/>
  <c r="V6006" i="1"/>
  <c r="W6006" i="1"/>
  <c r="X6006" i="1"/>
  <c r="Y6006" i="1"/>
  <c r="Z6006" i="1"/>
  <c r="AA6006" i="1"/>
  <c r="AB6006" i="1"/>
  <c r="AC6006" i="1"/>
  <c r="AD6006" i="1"/>
  <c r="AE6006" i="1"/>
  <c r="V6007" i="1"/>
  <c r="W6007" i="1"/>
  <c r="X6007" i="1"/>
  <c r="Y6007" i="1"/>
  <c r="Z6007" i="1"/>
  <c r="AA6007" i="1"/>
  <c r="AB6007" i="1"/>
  <c r="AC6007" i="1"/>
  <c r="AD6007" i="1"/>
  <c r="AE6007" i="1"/>
  <c r="V6008" i="1"/>
  <c r="W6008" i="1"/>
  <c r="X6008" i="1"/>
  <c r="Y6008" i="1"/>
  <c r="Z6008" i="1"/>
  <c r="AA6008" i="1"/>
  <c r="AB6008" i="1"/>
  <c r="AC6008" i="1"/>
  <c r="AD6008" i="1"/>
  <c r="AE6008" i="1"/>
  <c r="V6009" i="1"/>
  <c r="W6009" i="1"/>
  <c r="X6009" i="1"/>
  <c r="Y6009" i="1"/>
  <c r="Z6009" i="1"/>
  <c r="AA6009" i="1"/>
  <c r="AB6009" i="1"/>
  <c r="AC6009" i="1"/>
  <c r="AD6009" i="1"/>
  <c r="AE6009" i="1"/>
  <c r="V6010" i="1"/>
  <c r="W6010" i="1"/>
  <c r="X6010" i="1"/>
  <c r="Y6010" i="1"/>
  <c r="Z6010" i="1"/>
  <c r="AA6010" i="1"/>
  <c r="AB6010" i="1"/>
  <c r="AC6010" i="1"/>
  <c r="AD6010" i="1"/>
  <c r="AE6010" i="1"/>
  <c r="V6011" i="1"/>
  <c r="W6011" i="1"/>
  <c r="X6011" i="1"/>
  <c r="Y6011" i="1"/>
  <c r="Z6011" i="1"/>
  <c r="AA6011" i="1"/>
  <c r="AB6011" i="1"/>
  <c r="AC6011" i="1"/>
  <c r="AD6011" i="1"/>
  <c r="AE6011" i="1"/>
  <c r="V6012" i="1"/>
  <c r="W6012" i="1"/>
  <c r="X6012" i="1"/>
  <c r="Y6012" i="1"/>
  <c r="Z6012" i="1"/>
  <c r="AA6012" i="1"/>
  <c r="AB6012" i="1"/>
  <c r="AC6012" i="1"/>
  <c r="AD6012" i="1"/>
  <c r="AE6012" i="1"/>
  <c r="V6013" i="1"/>
  <c r="W6013" i="1"/>
  <c r="X6013" i="1"/>
  <c r="Y6013" i="1"/>
  <c r="Z6013" i="1"/>
  <c r="AA6013" i="1"/>
  <c r="AB6013" i="1"/>
  <c r="AC6013" i="1"/>
  <c r="AD6013" i="1"/>
  <c r="AE6013" i="1"/>
  <c r="V6014" i="1"/>
  <c r="W6014" i="1"/>
  <c r="X6014" i="1"/>
  <c r="Y6014" i="1"/>
  <c r="Z6014" i="1"/>
  <c r="AA6014" i="1"/>
  <c r="AB6014" i="1"/>
  <c r="AC6014" i="1"/>
  <c r="AD6014" i="1"/>
  <c r="AE6014" i="1"/>
  <c r="V6015" i="1"/>
  <c r="W6015" i="1"/>
  <c r="X6015" i="1"/>
  <c r="Y6015" i="1"/>
  <c r="Z6015" i="1"/>
  <c r="AA6015" i="1"/>
  <c r="AB6015" i="1"/>
  <c r="AC6015" i="1"/>
  <c r="AD6015" i="1"/>
  <c r="AE6015" i="1"/>
  <c r="V6016" i="1"/>
  <c r="W6016" i="1"/>
  <c r="X6016" i="1"/>
  <c r="Y6016" i="1"/>
  <c r="Z6016" i="1"/>
  <c r="AA6016" i="1"/>
  <c r="AB6016" i="1"/>
  <c r="AC6016" i="1"/>
  <c r="AD6016" i="1"/>
  <c r="AE6016" i="1"/>
  <c r="V6017" i="1"/>
  <c r="W6017" i="1"/>
  <c r="X6017" i="1"/>
  <c r="Y6017" i="1"/>
  <c r="Z6017" i="1"/>
  <c r="AA6017" i="1"/>
  <c r="AB6017" i="1"/>
  <c r="AC6017" i="1"/>
  <c r="AD6017" i="1"/>
  <c r="AE6017" i="1"/>
  <c r="V6018" i="1"/>
  <c r="W6018" i="1"/>
  <c r="X6018" i="1"/>
  <c r="Y6018" i="1"/>
  <c r="Z6018" i="1"/>
  <c r="AA6018" i="1"/>
  <c r="AB6018" i="1"/>
  <c r="AC6018" i="1"/>
  <c r="AD6018" i="1"/>
  <c r="AE6018" i="1"/>
  <c r="V6019" i="1"/>
  <c r="W6019" i="1"/>
  <c r="X6019" i="1"/>
  <c r="Y6019" i="1"/>
  <c r="Z6019" i="1"/>
  <c r="AA6019" i="1"/>
  <c r="AB6019" i="1"/>
  <c r="AC6019" i="1"/>
  <c r="AD6019" i="1"/>
  <c r="AE6019" i="1"/>
  <c r="V6020" i="1"/>
  <c r="W6020" i="1"/>
  <c r="X6020" i="1"/>
  <c r="Y6020" i="1"/>
  <c r="Z6020" i="1"/>
  <c r="AA6020" i="1"/>
  <c r="AB6020" i="1"/>
  <c r="AC6020" i="1"/>
  <c r="AD6020" i="1"/>
  <c r="AE6020" i="1"/>
  <c r="V6021" i="1"/>
  <c r="W6021" i="1"/>
  <c r="X6021" i="1"/>
  <c r="Y6021" i="1"/>
  <c r="Z6021" i="1"/>
  <c r="AA6021" i="1"/>
  <c r="AB6021" i="1"/>
  <c r="AC6021" i="1"/>
  <c r="AD6021" i="1"/>
  <c r="AE6021" i="1"/>
  <c r="V6022" i="1"/>
  <c r="W6022" i="1"/>
  <c r="X6022" i="1"/>
  <c r="Y6022" i="1"/>
  <c r="Z6022" i="1"/>
  <c r="AA6022" i="1"/>
  <c r="AB6022" i="1"/>
  <c r="AC6022" i="1"/>
  <c r="AD6022" i="1"/>
  <c r="AE6022" i="1"/>
  <c r="V6023" i="1"/>
  <c r="W6023" i="1"/>
  <c r="X6023" i="1"/>
  <c r="Y6023" i="1"/>
  <c r="Z6023" i="1"/>
  <c r="AA6023" i="1"/>
  <c r="AB6023" i="1"/>
  <c r="AC6023" i="1"/>
  <c r="AD6023" i="1"/>
  <c r="AE6023" i="1"/>
  <c r="V6024" i="1"/>
  <c r="W6024" i="1"/>
  <c r="X6024" i="1"/>
  <c r="Y6024" i="1"/>
  <c r="Z6024" i="1"/>
  <c r="AA6024" i="1"/>
  <c r="AB6024" i="1"/>
  <c r="AC6024" i="1"/>
  <c r="AD6024" i="1"/>
  <c r="AE6024" i="1"/>
  <c r="V6025" i="1"/>
  <c r="W6025" i="1"/>
  <c r="X6025" i="1"/>
  <c r="Y6025" i="1"/>
  <c r="Z6025" i="1"/>
  <c r="AA6025" i="1"/>
  <c r="AB6025" i="1"/>
  <c r="AC6025" i="1"/>
  <c r="AD6025" i="1"/>
  <c r="AE6025" i="1"/>
  <c r="V6026" i="1"/>
  <c r="W6026" i="1"/>
  <c r="X6026" i="1"/>
  <c r="Y6026" i="1"/>
  <c r="Z6026" i="1"/>
  <c r="AA6026" i="1"/>
  <c r="AB6026" i="1"/>
  <c r="AC6026" i="1"/>
  <c r="AD6026" i="1"/>
  <c r="AE6026" i="1"/>
  <c r="V6027" i="1"/>
  <c r="W6027" i="1"/>
  <c r="X6027" i="1"/>
  <c r="Y6027" i="1"/>
  <c r="Z6027" i="1"/>
  <c r="AA6027" i="1"/>
  <c r="AB6027" i="1"/>
  <c r="AC6027" i="1"/>
  <c r="AD6027" i="1"/>
  <c r="AE6027" i="1"/>
  <c r="V6028" i="1"/>
  <c r="W6028" i="1"/>
  <c r="X6028" i="1"/>
  <c r="Y6028" i="1"/>
  <c r="Z6028" i="1"/>
  <c r="AA6028" i="1"/>
  <c r="AB6028" i="1"/>
  <c r="AC6028" i="1"/>
  <c r="AD6028" i="1"/>
  <c r="AE6028" i="1"/>
  <c r="V6029" i="1"/>
  <c r="W6029" i="1"/>
  <c r="X6029" i="1"/>
  <c r="Y6029" i="1"/>
  <c r="Z6029" i="1"/>
  <c r="AA6029" i="1"/>
  <c r="AB6029" i="1"/>
  <c r="AC6029" i="1"/>
  <c r="AD6029" i="1"/>
  <c r="AE6029" i="1"/>
  <c r="V6030" i="1"/>
  <c r="W6030" i="1"/>
  <c r="X6030" i="1"/>
  <c r="Y6030" i="1"/>
  <c r="Z6030" i="1"/>
  <c r="AA6030" i="1"/>
  <c r="AB6030" i="1"/>
  <c r="AC6030" i="1"/>
  <c r="AD6030" i="1"/>
  <c r="AE6030" i="1"/>
  <c r="V6031" i="1"/>
  <c r="W6031" i="1"/>
  <c r="X6031" i="1"/>
  <c r="Y6031" i="1"/>
  <c r="Z6031" i="1"/>
  <c r="AA6031" i="1"/>
  <c r="AB6031" i="1"/>
  <c r="AC6031" i="1"/>
  <c r="AD6031" i="1"/>
  <c r="AE6031" i="1"/>
  <c r="V6032" i="1"/>
  <c r="W6032" i="1"/>
  <c r="X6032" i="1"/>
  <c r="Y6032" i="1"/>
  <c r="Z6032" i="1"/>
  <c r="AA6032" i="1"/>
  <c r="AB6032" i="1"/>
  <c r="AC6032" i="1"/>
  <c r="AD6032" i="1"/>
  <c r="AE6032" i="1"/>
  <c r="V6033" i="1"/>
  <c r="W6033" i="1"/>
  <c r="X6033" i="1"/>
  <c r="Y6033" i="1"/>
  <c r="Z6033" i="1"/>
  <c r="AA6033" i="1"/>
  <c r="AB6033" i="1"/>
  <c r="AC6033" i="1"/>
  <c r="AD6033" i="1"/>
  <c r="AE6033" i="1"/>
  <c r="V6034" i="1"/>
  <c r="W6034" i="1"/>
  <c r="X6034" i="1"/>
  <c r="Y6034" i="1"/>
  <c r="Z6034" i="1"/>
  <c r="AA6034" i="1"/>
  <c r="AB6034" i="1"/>
  <c r="AC6034" i="1"/>
  <c r="AD6034" i="1"/>
  <c r="AE6034" i="1"/>
  <c r="V6035" i="1"/>
  <c r="W6035" i="1"/>
  <c r="X6035" i="1"/>
  <c r="Y6035" i="1"/>
  <c r="Z6035" i="1"/>
  <c r="AA6035" i="1"/>
  <c r="AB6035" i="1"/>
  <c r="AC6035" i="1"/>
  <c r="AD6035" i="1"/>
  <c r="AE6035" i="1"/>
  <c r="V6036" i="1"/>
  <c r="W6036" i="1"/>
  <c r="X6036" i="1"/>
  <c r="Y6036" i="1"/>
  <c r="Z6036" i="1"/>
  <c r="AA6036" i="1"/>
  <c r="AB6036" i="1"/>
  <c r="AC6036" i="1"/>
  <c r="AD6036" i="1"/>
  <c r="AE6036" i="1"/>
  <c r="V6037" i="1"/>
  <c r="W6037" i="1"/>
  <c r="X6037" i="1"/>
  <c r="Y6037" i="1"/>
  <c r="Z6037" i="1"/>
  <c r="AA6037" i="1"/>
  <c r="AB6037" i="1"/>
  <c r="AC6037" i="1"/>
  <c r="AD6037" i="1"/>
  <c r="AE6037" i="1"/>
  <c r="V6038" i="1"/>
  <c r="W6038" i="1"/>
  <c r="X6038" i="1"/>
  <c r="Y6038" i="1"/>
  <c r="Z6038" i="1"/>
  <c r="AA6038" i="1"/>
  <c r="AB6038" i="1"/>
  <c r="AC6038" i="1"/>
  <c r="AD6038" i="1"/>
  <c r="AE6038" i="1"/>
  <c r="V6039" i="1"/>
  <c r="W6039" i="1"/>
  <c r="X6039" i="1"/>
  <c r="Y6039" i="1"/>
  <c r="Z6039" i="1"/>
  <c r="AA6039" i="1"/>
  <c r="AB6039" i="1"/>
  <c r="AC6039" i="1"/>
  <c r="AD6039" i="1"/>
  <c r="AE6039" i="1"/>
  <c r="V6040" i="1"/>
  <c r="W6040" i="1"/>
  <c r="X6040" i="1"/>
  <c r="Y6040" i="1"/>
  <c r="Z6040" i="1"/>
  <c r="AA6040" i="1"/>
  <c r="AB6040" i="1"/>
  <c r="AC6040" i="1"/>
  <c r="AD6040" i="1"/>
  <c r="AE6040" i="1"/>
  <c r="V6041" i="1"/>
  <c r="W6041" i="1"/>
  <c r="X6041" i="1"/>
  <c r="Y6041" i="1"/>
  <c r="Z6041" i="1"/>
  <c r="AA6041" i="1"/>
  <c r="AB6041" i="1"/>
  <c r="AC6041" i="1"/>
  <c r="AD6041" i="1"/>
  <c r="AE6041" i="1"/>
  <c r="V6042" i="1"/>
  <c r="W6042" i="1"/>
  <c r="X6042" i="1"/>
  <c r="Y6042" i="1"/>
  <c r="Z6042" i="1"/>
  <c r="AA6042" i="1"/>
  <c r="AB6042" i="1"/>
  <c r="AC6042" i="1"/>
  <c r="AD6042" i="1"/>
  <c r="AE6042" i="1"/>
  <c r="V6043" i="1"/>
  <c r="W6043" i="1"/>
  <c r="X6043" i="1"/>
  <c r="Y6043" i="1"/>
  <c r="Z6043" i="1"/>
  <c r="AA6043" i="1"/>
  <c r="AB6043" i="1"/>
  <c r="AC6043" i="1"/>
  <c r="AD6043" i="1"/>
  <c r="AE6043" i="1"/>
  <c r="V6044" i="1"/>
  <c r="W6044" i="1"/>
  <c r="X6044" i="1"/>
  <c r="Y6044" i="1"/>
  <c r="Z6044" i="1"/>
  <c r="AA6044" i="1"/>
  <c r="AB6044" i="1"/>
  <c r="AC6044" i="1"/>
  <c r="AD6044" i="1"/>
  <c r="AE6044" i="1"/>
  <c r="V6045" i="1"/>
  <c r="W6045" i="1"/>
  <c r="X6045" i="1"/>
  <c r="Y6045" i="1"/>
  <c r="Z6045" i="1"/>
  <c r="AA6045" i="1"/>
  <c r="AB6045" i="1"/>
  <c r="AC6045" i="1"/>
  <c r="AD6045" i="1"/>
  <c r="AE6045" i="1"/>
  <c r="V6046" i="1"/>
  <c r="W6046" i="1"/>
  <c r="X6046" i="1"/>
  <c r="Y6046" i="1"/>
  <c r="Z6046" i="1"/>
  <c r="AA6046" i="1"/>
  <c r="AB6046" i="1"/>
  <c r="AC6046" i="1"/>
  <c r="AD6046" i="1"/>
  <c r="AE6046" i="1"/>
  <c r="V6047" i="1"/>
  <c r="W6047" i="1"/>
  <c r="X6047" i="1"/>
  <c r="Y6047" i="1"/>
  <c r="Z6047" i="1"/>
  <c r="AA6047" i="1"/>
  <c r="AB6047" i="1"/>
  <c r="AC6047" i="1"/>
  <c r="AD6047" i="1"/>
  <c r="AE6047" i="1"/>
  <c r="V6048" i="1"/>
  <c r="W6048" i="1"/>
  <c r="X6048" i="1"/>
  <c r="Y6048" i="1"/>
  <c r="Z6048" i="1"/>
  <c r="AA6048" i="1"/>
  <c r="AB6048" i="1"/>
  <c r="AC6048" i="1"/>
  <c r="AD6048" i="1"/>
  <c r="AE6048" i="1"/>
  <c r="V6049" i="1"/>
  <c r="W6049" i="1"/>
  <c r="X6049" i="1"/>
  <c r="Y6049" i="1"/>
  <c r="Z6049" i="1"/>
  <c r="AA6049" i="1"/>
  <c r="AB6049" i="1"/>
  <c r="AC6049" i="1"/>
  <c r="AD6049" i="1"/>
  <c r="AE6049" i="1"/>
  <c r="V6050" i="1"/>
  <c r="W6050" i="1"/>
  <c r="X6050" i="1"/>
  <c r="Y6050" i="1"/>
  <c r="Z6050" i="1"/>
  <c r="AA6050" i="1"/>
  <c r="AB6050" i="1"/>
  <c r="AC6050" i="1"/>
  <c r="AD6050" i="1"/>
  <c r="AE6050" i="1"/>
  <c r="V6051" i="1"/>
  <c r="W6051" i="1"/>
  <c r="X6051" i="1"/>
  <c r="Y6051" i="1"/>
  <c r="Z6051" i="1"/>
  <c r="AA6051" i="1"/>
  <c r="AB6051" i="1"/>
  <c r="AC6051" i="1"/>
  <c r="AD6051" i="1"/>
  <c r="AE6051" i="1"/>
  <c r="V6052" i="1"/>
  <c r="W6052" i="1"/>
  <c r="X6052" i="1"/>
  <c r="Y6052" i="1"/>
  <c r="Z6052" i="1"/>
  <c r="AA6052" i="1"/>
  <c r="AB6052" i="1"/>
  <c r="AC6052" i="1"/>
  <c r="AD6052" i="1"/>
  <c r="AE6052" i="1"/>
  <c r="V6053" i="1"/>
  <c r="W6053" i="1"/>
  <c r="X6053" i="1"/>
  <c r="Y6053" i="1"/>
  <c r="Z6053" i="1"/>
  <c r="AA6053" i="1"/>
  <c r="AB6053" i="1"/>
  <c r="AC6053" i="1"/>
  <c r="AD6053" i="1"/>
  <c r="AE6053" i="1"/>
  <c r="V6054" i="1"/>
  <c r="W6054" i="1"/>
  <c r="X6054" i="1"/>
  <c r="Y6054" i="1"/>
  <c r="Z6054" i="1"/>
  <c r="AA6054" i="1"/>
  <c r="AB6054" i="1"/>
  <c r="AC6054" i="1"/>
  <c r="AD6054" i="1"/>
  <c r="AE6054" i="1"/>
  <c r="V6055" i="1"/>
  <c r="W6055" i="1"/>
  <c r="X6055" i="1"/>
  <c r="Y6055" i="1"/>
  <c r="Z6055" i="1"/>
  <c r="AA6055" i="1"/>
  <c r="AB6055" i="1"/>
  <c r="AC6055" i="1"/>
  <c r="AD6055" i="1"/>
  <c r="AE6055" i="1"/>
  <c r="V6056" i="1"/>
  <c r="W6056" i="1"/>
  <c r="X6056" i="1"/>
  <c r="Y6056" i="1"/>
  <c r="Z6056" i="1"/>
  <c r="AA6056" i="1"/>
  <c r="AB6056" i="1"/>
  <c r="AC6056" i="1"/>
  <c r="AD6056" i="1"/>
  <c r="AE6056" i="1"/>
  <c r="V6057" i="1"/>
  <c r="W6057" i="1"/>
  <c r="X6057" i="1"/>
  <c r="Y6057" i="1"/>
  <c r="Z6057" i="1"/>
  <c r="AA6057" i="1"/>
  <c r="AB6057" i="1"/>
  <c r="AC6057" i="1"/>
  <c r="AD6057" i="1"/>
  <c r="AE6057" i="1"/>
  <c r="V6058" i="1"/>
  <c r="W6058" i="1"/>
  <c r="X6058" i="1"/>
  <c r="Y6058" i="1"/>
  <c r="Z6058" i="1"/>
  <c r="AA6058" i="1"/>
  <c r="AB6058" i="1"/>
  <c r="AC6058" i="1"/>
  <c r="AD6058" i="1"/>
  <c r="AE6058" i="1"/>
  <c r="V6059" i="1"/>
  <c r="W6059" i="1"/>
  <c r="X6059" i="1"/>
  <c r="Y6059" i="1"/>
  <c r="Z6059" i="1"/>
  <c r="AA6059" i="1"/>
  <c r="AB6059" i="1"/>
  <c r="AC6059" i="1"/>
  <c r="AD6059" i="1"/>
  <c r="AE6059" i="1"/>
  <c r="V6060" i="1"/>
  <c r="W6060" i="1"/>
  <c r="X6060" i="1"/>
  <c r="Y6060" i="1"/>
  <c r="Z6060" i="1"/>
  <c r="AA6060" i="1"/>
  <c r="AB6060" i="1"/>
  <c r="AC6060" i="1"/>
  <c r="AD6060" i="1"/>
  <c r="AE6060" i="1"/>
  <c r="V6061" i="1"/>
  <c r="W6061" i="1"/>
  <c r="X6061" i="1"/>
  <c r="Y6061" i="1"/>
  <c r="Z6061" i="1"/>
  <c r="AA6061" i="1"/>
  <c r="AB6061" i="1"/>
  <c r="AC6061" i="1"/>
  <c r="AD6061" i="1"/>
  <c r="AE6061" i="1"/>
  <c r="V6062" i="1"/>
  <c r="W6062" i="1"/>
  <c r="X6062" i="1"/>
  <c r="Y6062" i="1"/>
  <c r="Z6062" i="1"/>
  <c r="AA6062" i="1"/>
  <c r="AB6062" i="1"/>
  <c r="AC6062" i="1"/>
  <c r="AD6062" i="1"/>
  <c r="AE6062" i="1"/>
  <c r="V6063" i="1"/>
  <c r="W6063" i="1"/>
  <c r="X6063" i="1"/>
  <c r="Y6063" i="1"/>
  <c r="Z6063" i="1"/>
  <c r="AA6063" i="1"/>
  <c r="AB6063" i="1"/>
  <c r="AC6063" i="1"/>
  <c r="AD6063" i="1"/>
  <c r="AE6063" i="1"/>
  <c r="V6064" i="1"/>
  <c r="W6064" i="1"/>
  <c r="X6064" i="1"/>
  <c r="Y6064" i="1"/>
  <c r="Z6064" i="1"/>
  <c r="AA6064" i="1"/>
  <c r="AB6064" i="1"/>
  <c r="AC6064" i="1"/>
  <c r="AD6064" i="1"/>
  <c r="AE6064" i="1"/>
  <c r="V6065" i="1"/>
  <c r="W6065" i="1"/>
  <c r="X6065" i="1"/>
  <c r="Y6065" i="1"/>
  <c r="Z6065" i="1"/>
  <c r="AA6065" i="1"/>
  <c r="AB6065" i="1"/>
  <c r="AC6065" i="1"/>
  <c r="AD6065" i="1"/>
  <c r="AE6065" i="1"/>
  <c r="V6066" i="1"/>
  <c r="W6066" i="1"/>
  <c r="X6066" i="1"/>
  <c r="Y6066" i="1"/>
  <c r="Z6066" i="1"/>
  <c r="AA6066" i="1"/>
  <c r="AB6066" i="1"/>
  <c r="AC6066" i="1"/>
  <c r="AD6066" i="1"/>
  <c r="AE6066" i="1"/>
  <c r="V6067" i="1"/>
  <c r="W6067" i="1"/>
  <c r="X6067" i="1"/>
  <c r="Y6067" i="1"/>
  <c r="Z6067" i="1"/>
  <c r="AA6067" i="1"/>
  <c r="AB6067" i="1"/>
  <c r="AC6067" i="1"/>
  <c r="AD6067" i="1"/>
  <c r="AE6067" i="1"/>
  <c r="V6068" i="1"/>
  <c r="W6068" i="1"/>
  <c r="X6068" i="1"/>
  <c r="Y6068" i="1"/>
  <c r="Z6068" i="1"/>
  <c r="AA6068" i="1"/>
  <c r="AB6068" i="1"/>
  <c r="AC6068" i="1"/>
  <c r="AD6068" i="1"/>
  <c r="AE6068" i="1"/>
  <c r="V6069" i="1"/>
  <c r="W6069" i="1"/>
  <c r="X6069" i="1"/>
  <c r="Y6069" i="1"/>
  <c r="Z6069" i="1"/>
  <c r="AA6069" i="1"/>
  <c r="AB6069" i="1"/>
  <c r="AC6069" i="1"/>
  <c r="AD6069" i="1"/>
  <c r="AE6069" i="1"/>
  <c r="V6070" i="1"/>
  <c r="W6070" i="1"/>
  <c r="X6070" i="1"/>
  <c r="Y6070" i="1"/>
  <c r="Z6070" i="1"/>
  <c r="AA6070" i="1"/>
  <c r="AB6070" i="1"/>
  <c r="AC6070" i="1"/>
  <c r="AD6070" i="1"/>
  <c r="AE6070" i="1"/>
  <c r="V6071" i="1"/>
  <c r="W6071" i="1"/>
  <c r="X6071" i="1"/>
  <c r="Y6071" i="1"/>
  <c r="Z6071" i="1"/>
  <c r="AA6071" i="1"/>
  <c r="AB6071" i="1"/>
  <c r="AC6071" i="1"/>
  <c r="AD6071" i="1"/>
  <c r="AE6071" i="1"/>
  <c r="V6072" i="1"/>
  <c r="W6072" i="1"/>
  <c r="X6072" i="1"/>
  <c r="Y6072" i="1"/>
  <c r="Z6072" i="1"/>
  <c r="AA6072" i="1"/>
  <c r="AB6072" i="1"/>
  <c r="AC6072" i="1"/>
  <c r="AD6072" i="1"/>
  <c r="AE6072" i="1"/>
  <c r="V6073" i="1"/>
  <c r="W6073" i="1"/>
  <c r="X6073" i="1"/>
  <c r="Y6073" i="1"/>
  <c r="Z6073" i="1"/>
  <c r="AA6073" i="1"/>
  <c r="AB6073" i="1"/>
  <c r="AC6073" i="1"/>
  <c r="AD6073" i="1"/>
  <c r="AE6073" i="1"/>
  <c r="V6074" i="1"/>
  <c r="W6074" i="1"/>
  <c r="X6074" i="1"/>
  <c r="Y6074" i="1"/>
  <c r="Z6074" i="1"/>
  <c r="AA6074" i="1"/>
  <c r="AB6074" i="1"/>
  <c r="AC6074" i="1"/>
  <c r="AD6074" i="1"/>
  <c r="AE6074" i="1"/>
  <c r="V6075" i="1"/>
  <c r="W6075" i="1"/>
  <c r="X6075" i="1"/>
  <c r="Y6075" i="1"/>
  <c r="Z6075" i="1"/>
  <c r="AA6075" i="1"/>
  <c r="AB6075" i="1"/>
  <c r="AC6075" i="1"/>
  <c r="AD6075" i="1"/>
  <c r="AE6075" i="1"/>
  <c r="V6076" i="1"/>
  <c r="W6076" i="1"/>
  <c r="X6076" i="1"/>
  <c r="Y6076" i="1"/>
  <c r="Z6076" i="1"/>
  <c r="AA6076" i="1"/>
  <c r="AB6076" i="1"/>
  <c r="AC6076" i="1"/>
  <c r="AD6076" i="1"/>
  <c r="AE6076" i="1"/>
  <c r="V6077" i="1"/>
  <c r="W6077" i="1"/>
  <c r="X6077" i="1"/>
  <c r="Y6077" i="1"/>
  <c r="Z6077" i="1"/>
  <c r="AA6077" i="1"/>
  <c r="AB6077" i="1"/>
  <c r="AC6077" i="1"/>
  <c r="AD6077" i="1"/>
  <c r="AE6077" i="1"/>
  <c r="V6078" i="1"/>
  <c r="W6078" i="1"/>
  <c r="X6078" i="1"/>
  <c r="Y6078" i="1"/>
  <c r="Z6078" i="1"/>
  <c r="AA6078" i="1"/>
  <c r="AB6078" i="1"/>
  <c r="AC6078" i="1"/>
  <c r="AD6078" i="1"/>
  <c r="AE6078" i="1"/>
  <c r="V6079" i="1"/>
  <c r="W6079" i="1"/>
  <c r="X6079" i="1"/>
  <c r="Y6079" i="1"/>
  <c r="Z6079" i="1"/>
  <c r="AA6079" i="1"/>
  <c r="AB6079" i="1"/>
  <c r="AC6079" i="1"/>
  <c r="AD6079" i="1"/>
  <c r="AE6079" i="1"/>
  <c r="V6080" i="1"/>
  <c r="W6080" i="1"/>
  <c r="X6080" i="1"/>
  <c r="Y6080" i="1"/>
  <c r="Z6080" i="1"/>
  <c r="AA6080" i="1"/>
  <c r="AB6080" i="1"/>
  <c r="AC6080" i="1"/>
  <c r="AD6080" i="1"/>
  <c r="AE6080" i="1"/>
  <c r="V6081" i="1"/>
  <c r="W6081" i="1"/>
  <c r="X6081" i="1"/>
  <c r="Y6081" i="1"/>
  <c r="Z6081" i="1"/>
  <c r="AA6081" i="1"/>
  <c r="AB6081" i="1"/>
  <c r="AC6081" i="1"/>
  <c r="AD6081" i="1"/>
  <c r="AE6081" i="1"/>
  <c r="V6082" i="1"/>
  <c r="W6082" i="1"/>
  <c r="X6082" i="1"/>
  <c r="Y6082" i="1"/>
  <c r="Z6082" i="1"/>
  <c r="AA6082" i="1"/>
  <c r="AB6082" i="1"/>
  <c r="AC6082" i="1"/>
  <c r="AD6082" i="1"/>
  <c r="AE6082" i="1"/>
  <c r="V6083" i="1"/>
  <c r="W6083" i="1"/>
  <c r="X6083" i="1"/>
  <c r="Y6083" i="1"/>
  <c r="Z6083" i="1"/>
  <c r="AA6083" i="1"/>
  <c r="AB6083" i="1"/>
  <c r="AC6083" i="1"/>
  <c r="AD6083" i="1"/>
  <c r="AE6083" i="1"/>
  <c r="V6084" i="1"/>
  <c r="W6084" i="1"/>
  <c r="X6084" i="1"/>
  <c r="Y6084" i="1"/>
  <c r="Z6084" i="1"/>
  <c r="AA6084" i="1"/>
  <c r="AB6084" i="1"/>
  <c r="AC6084" i="1"/>
  <c r="AD6084" i="1"/>
  <c r="AE6084" i="1"/>
  <c r="V6085" i="1"/>
  <c r="W6085" i="1"/>
  <c r="X6085" i="1"/>
  <c r="Y6085" i="1"/>
  <c r="Z6085" i="1"/>
  <c r="AA6085" i="1"/>
  <c r="AB6085" i="1"/>
  <c r="AC6085" i="1"/>
  <c r="AD6085" i="1"/>
  <c r="AE6085" i="1"/>
  <c r="V6086" i="1"/>
  <c r="W6086" i="1"/>
  <c r="X6086" i="1"/>
  <c r="Y6086" i="1"/>
  <c r="Z6086" i="1"/>
  <c r="AA6086" i="1"/>
  <c r="AB6086" i="1"/>
  <c r="AC6086" i="1"/>
  <c r="AD6086" i="1"/>
  <c r="AE6086" i="1"/>
  <c r="V6087" i="1"/>
  <c r="W6087" i="1"/>
  <c r="X6087" i="1"/>
  <c r="Y6087" i="1"/>
  <c r="Z6087" i="1"/>
  <c r="AA6087" i="1"/>
  <c r="AB6087" i="1"/>
  <c r="AC6087" i="1"/>
  <c r="AD6087" i="1"/>
  <c r="AE6087" i="1"/>
  <c r="V6088" i="1"/>
  <c r="W6088" i="1"/>
  <c r="X6088" i="1"/>
  <c r="Y6088" i="1"/>
  <c r="Z6088" i="1"/>
  <c r="AA6088" i="1"/>
  <c r="AB6088" i="1"/>
  <c r="AC6088" i="1"/>
  <c r="AD6088" i="1"/>
  <c r="AE6088" i="1"/>
  <c r="V6089" i="1"/>
  <c r="W6089" i="1"/>
  <c r="X6089" i="1"/>
  <c r="Y6089" i="1"/>
  <c r="Z6089" i="1"/>
  <c r="AA6089" i="1"/>
  <c r="AB6089" i="1"/>
  <c r="AC6089" i="1"/>
  <c r="AD6089" i="1"/>
  <c r="AE6089" i="1"/>
  <c r="V6090" i="1"/>
  <c r="W6090" i="1"/>
  <c r="X6090" i="1"/>
  <c r="Y6090" i="1"/>
  <c r="Z6090" i="1"/>
  <c r="AA6090" i="1"/>
  <c r="AB6090" i="1"/>
  <c r="AC6090" i="1"/>
  <c r="AD6090" i="1"/>
  <c r="AE6090" i="1"/>
  <c r="V6091" i="1"/>
  <c r="W6091" i="1"/>
  <c r="X6091" i="1"/>
  <c r="Y6091" i="1"/>
  <c r="Z6091" i="1"/>
  <c r="AA6091" i="1"/>
  <c r="AB6091" i="1"/>
  <c r="AC6091" i="1"/>
  <c r="AD6091" i="1"/>
  <c r="AE6091" i="1"/>
  <c r="V6092" i="1"/>
  <c r="W6092" i="1"/>
  <c r="X6092" i="1"/>
  <c r="Y6092" i="1"/>
  <c r="Z6092" i="1"/>
  <c r="AA6092" i="1"/>
  <c r="AB6092" i="1"/>
  <c r="AC6092" i="1"/>
  <c r="AD6092" i="1"/>
  <c r="AE6092" i="1"/>
  <c r="V6093" i="1"/>
  <c r="W6093" i="1"/>
  <c r="X6093" i="1"/>
  <c r="Y6093" i="1"/>
  <c r="Z6093" i="1"/>
  <c r="AA6093" i="1"/>
  <c r="AB6093" i="1"/>
  <c r="AC6093" i="1"/>
  <c r="AD6093" i="1"/>
  <c r="AE6093" i="1"/>
  <c r="V6094" i="1"/>
  <c r="W6094" i="1"/>
  <c r="X6094" i="1"/>
  <c r="Y6094" i="1"/>
  <c r="Z6094" i="1"/>
  <c r="AA6094" i="1"/>
  <c r="AB6094" i="1"/>
  <c r="AC6094" i="1"/>
  <c r="AD6094" i="1"/>
  <c r="AE6094" i="1"/>
  <c r="V6095" i="1"/>
  <c r="W6095" i="1"/>
  <c r="X6095" i="1"/>
  <c r="Y6095" i="1"/>
  <c r="Z6095" i="1"/>
  <c r="AA6095" i="1"/>
  <c r="AB6095" i="1"/>
  <c r="AC6095" i="1"/>
  <c r="AD6095" i="1"/>
  <c r="AE6095" i="1"/>
  <c r="V6096" i="1"/>
  <c r="W6096" i="1"/>
  <c r="X6096" i="1"/>
  <c r="Y6096" i="1"/>
  <c r="Z6096" i="1"/>
  <c r="AA6096" i="1"/>
  <c r="AB6096" i="1"/>
  <c r="AC6096" i="1"/>
  <c r="AD6096" i="1"/>
  <c r="AE6096" i="1"/>
  <c r="V6097" i="1"/>
  <c r="W6097" i="1"/>
  <c r="X6097" i="1"/>
  <c r="Y6097" i="1"/>
  <c r="Z6097" i="1"/>
  <c r="AA6097" i="1"/>
  <c r="AB6097" i="1"/>
  <c r="AC6097" i="1"/>
  <c r="AD6097" i="1"/>
  <c r="AE6097" i="1"/>
  <c r="V6098" i="1"/>
  <c r="W6098" i="1"/>
  <c r="X6098" i="1"/>
  <c r="Y6098" i="1"/>
  <c r="Z6098" i="1"/>
  <c r="AA6098" i="1"/>
  <c r="AB6098" i="1"/>
  <c r="AC6098" i="1"/>
  <c r="AD6098" i="1"/>
  <c r="AE6098" i="1"/>
  <c r="V6099" i="1"/>
  <c r="W6099" i="1"/>
  <c r="X6099" i="1"/>
  <c r="Y6099" i="1"/>
  <c r="Z6099" i="1"/>
  <c r="AA6099" i="1"/>
  <c r="AB6099" i="1"/>
  <c r="AC6099" i="1"/>
  <c r="AD6099" i="1"/>
  <c r="AE6099" i="1"/>
  <c r="V6100" i="1"/>
  <c r="W6100" i="1"/>
  <c r="X6100" i="1"/>
  <c r="Y6100" i="1"/>
  <c r="Z6100" i="1"/>
  <c r="AA6100" i="1"/>
  <c r="AB6100" i="1"/>
  <c r="AC6100" i="1"/>
  <c r="AD6100" i="1"/>
  <c r="AE6100" i="1"/>
  <c r="V6101" i="1"/>
  <c r="W6101" i="1"/>
  <c r="X6101" i="1"/>
  <c r="Y6101" i="1"/>
  <c r="Z6101" i="1"/>
  <c r="AA6101" i="1"/>
  <c r="AB6101" i="1"/>
  <c r="AC6101" i="1"/>
  <c r="AD6101" i="1"/>
  <c r="AE6101" i="1"/>
  <c r="V6102" i="1"/>
  <c r="W6102" i="1"/>
  <c r="X6102" i="1"/>
  <c r="Y6102" i="1"/>
  <c r="Z6102" i="1"/>
  <c r="AA6102" i="1"/>
  <c r="AB6102" i="1"/>
  <c r="AC6102" i="1"/>
  <c r="AD6102" i="1"/>
  <c r="AE6102" i="1"/>
  <c r="V6103" i="1"/>
  <c r="W6103" i="1"/>
  <c r="X6103" i="1"/>
  <c r="Y6103" i="1"/>
  <c r="Z6103" i="1"/>
  <c r="AA6103" i="1"/>
  <c r="AB6103" i="1"/>
  <c r="AC6103" i="1"/>
  <c r="AD6103" i="1"/>
  <c r="AE6103" i="1"/>
  <c r="V6104" i="1"/>
  <c r="W6104" i="1"/>
  <c r="X6104" i="1"/>
  <c r="Y6104" i="1"/>
  <c r="Z6104" i="1"/>
  <c r="AA6104" i="1"/>
  <c r="AB6104" i="1"/>
  <c r="AC6104" i="1"/>
  <c r="AD6104" i="1"/>
  <c r="AE6104" i="1"/>
  <c r="V6105" i="1"/>
  <c r="W6105" i="1"/>
  <c r="X6105" i="1"/>
  <c r="Y6105" i="1"/>
  <c r="Z6105" i="1"/>
  <c r="AA6105" i="1"/>
  <c r="AB6105" i="1"/>
  <c r="AC6105" i="1"/>
  <c r="AD6105" i="1"/>
  <c r="AE6105" i="1"/>
  <c r="V6106" i="1"/>
  <c r="W6106" i="1"/>
  <c r="X6106" i="1"/>
  <c r="Y6106" i="1"/>
  <c r="Z6106" i="1"/>
  <c r="AA6106" i="1"/>
  <c r="AB6106" i="1"/>
  <c r="AC6106" i="1"/>
  <c r="AD6106" i="1"/>
  <c r="AE6106" i="1"/>
  <c r="V6107" i="1"/>
  <c r="W6107" i="1"/>
  <c r="X6107" i="1"/>
  <c r="Y6107" i="1"/>
  <c r="Z6107" i="1"/>
  <c r="AA6107" i="1"/>
  <c r="AB6107" i="1"/>
  <c r="AC6107" i="1"/>
  <c r="AD6107" i="1"/>
  <c r="AE6107" i="1"/>
  <c r="V6108" i="1"/>
  <c r="W6108" i="1"/>
  <c r="X6108" i="1"/>
  <c r="Y6108" i="1"/>
  <c r="Z6108" i="1"/>
  <c r="AA6108" i="1"/>
  <c r="AB6108" i="1"/>
  <c r="AC6108" i="1"/>
  <c r="AD6108" i="1"/>
  <c r="AE6108" i="1"/>
  <c r="V6109" i="1"/>
  <c r="W6109" i="1"/>
  <c r="X6109" i="1"/>
  <c r="Y6109" i="1"/>
  <c r="Z6109" i="1"/>
  <c r="AA6109" i="1"/>
  <c r="AB6109" i="1"/>
  <c r="AC6109" i="1"/>
  <c r="AD6109" i="1"/>
  <c r="AE6109" i="1"/>
  <c r="V6110" i="1"/>
  <c r="W6110" i="1"/>
  <c r="X6110" i="1"/>
  <c r="Y6110" i="1"/>
  <c r="Z6110" i="1"/>
  <c r="AA6110" i="1"/>
  <c r="AB6110" i="1"/>
  <c r="AC6110" i="1"/>
  <c r="AD6110" i="1"/>
  <c r="AE6110" i="1"/>
  <c r="V6111" i="1"/>
  <c r="W6111" i="1"/>
  <c r="X6111" i="1"/>
  <c r="Y6111" i="1"/>
  <c r="Z6111" i="1"/>
  <c r="AA6111" i="1"/>
  <c r="AB6111" i="1"/>
  <c r="AC6111" i="1"/>
  <c r="AD6111" i="1"/>
  <c r="AE6111" i="1"/>
  <c r="V6112" i="1"/>
  <c r="W6112" i="1"/>
  <c r="X6112" i="1"/>
  <c r="Y6112" i="1"/>
  <c r="Z6112" i="1"/>
  <c r="AA6112" i="1"/>
  <c r="AB6112" i="1"/>
  <c r="AC6112" i="1"/>
  <c r="AD6112" i="1"/>
  <c r="AE6112" i="1"/>
  <c r="V6113" i="1"/>
  <c r="W6113" i="1"/>
  <c r="X6113" i="1"/>
  <c r="Y6113" i="1"/>
  <c r="Z6113" i="1"/>
  <c r="AA6113" i="1"/>
  <c r="AB6113" i="1"/>
  <c r="AC6113" i="1"/>
  <c r="AD6113" i="1"/>
  <c r="AE6113" i="1"/>
  <c r="V6114" i="1"/>
  <c r="W6114" i="1"/>
  <c r="X6114" i="1"/>
  <c r="Y6114" i="1"/>
  <c r="Z6114" i="1"/>
  <c r="AA6114" i="1"/>
  <c r="AB6114" i="1"/>
  <c r="AC6114" i="1"/>
  <c r="AD6114" i="1"/>
  <c r="AE6114" i="1"/>
  <c r="V6115" i="1"/>
  <c r="W6115" i="1"/>
  <c r="X6115" i="1"/>
  <c r="Y6115" i="1"/>
  <c r="Z6115" i="1"/>
  <c r="AA6115" i="1"/>
  <c r="AB6115" i="1"/>
  <c r="AC6115" i="1"/>
  <c r="AD6115" i="1"/>
  <c r="AE6115" i="1"/>
  <c r="V6116" i="1"/>
  <c r="W6116" i="1"/>
  <c r="X6116" i="1"/>
  <c r="Y6116" i="1"/>
  <c r="Z6116" i="1"/>
  <c r="AA6116" i="1"/>
  <c r="AB6116" i="1"/>
  <c r="AC6116" i="1"/>
  <c r="AD6116" i="1"/>
  <c r="AE6116" i="1"/>
  <c r="V6117" i="1"/>
  <c r="W6117" i="1"/>
  <c r="X6117" i="1"/>
  <c r="Y6117" i="1"/>
  <c r="Z6117" i="1"/>
  <c r="AA6117" i="1"/>
  <c r="AB6117" i="1"/>
  <c r="AC6117" i="1"/>
  <c r="AD6117" i="1"/>
  <c r="AE6117" i="1"/>
  <c r="V6118" i="1"/>
  <c r="W6118" i="1"/>
  <c r="X6118" i="1"/>
  <c r="Y6118" i="1"/>
  <c r="Z6118" i="1"/>
  <c r="AA6118" i="1"/>
  <c r="AB6118" i="1"/>
  <c r="AC6118" i="1"/>
  <c r="AD6118" i="1"/>
  <c r="AE6118" i="1"/>
  <c r="V6119" i="1"/>
  <c r="W6119" i="1"/>
  <c r="X6119" i="1"/>
  <c r="Y6119" i="1"/>
  <c r="Z6119" i="1"/>
  <c r="AA6119" i="1"/>
  <c r="AB6119" i="1"/>
  <c r="AC6119" i="1"/>
  <c r="AD6119" i="1"/>
  <c r="AE6119" i="1"/>
  <c r="V6120" i="1"/>
  <c r="W6120" i="1"/>
  <c r="X6120" i="1"/>
  <c r="Y6120" i="1"/>
  <c r="Z6120" i="1"/>
  <c r="AA6120" i="1"/>
  <c r="AB6120" i="1"/>
  <c r="AC6120" i="1"/>
  <c r="AD6120" i="1"/>
  <c r="AE6120" i="1"/>
  <c r="V6121" i="1"/>
  <c r="W6121" i="1"/>
  <c r="X6121" i="1"/>
  <c r="Y6121" i="1"/>
  <c r="Z6121" i="1"/>
  <c r="AA6121" i="1"/>
  <c r="AB6121" i="1"/>
  <c r="AC6121" i="1"/>
  <c r="AD6121" i="1"/>
  <c r="AE6121" i="1"/>
  <c r="V6122" i="1"/>
  <c r="W6122" i="1"/>
  <c r="X6122" i="1"/>
  <c r="Y6122" i="1"/>
  <c r="Z6122" i="1"/>
  <c r="AA6122" i="1"/>
  <c r="AB6122" i="1"/>
  <c r="AC6122" i="1"/>
  <c r="AD6122" i="1"/>
  <c r="AE6122" i="1"/>
  <c r="V6123" i="1"/>
  <c r="W6123" i="1"/>
  <c r="X6123" i="1"/>
  <c r="Y6123" i="1"/>
  <c r="Z6123" i="1"/>
  <c r="AA6123" i="1"/>
  <c r="AB6123" i="1"/>
  <c r="AC6123" i="1"/>
  <c r="AD6123" i="1"/>
  <c r="AE6123" i="1"/>
  <c r="V6124" i="1"/>
  <c r="W6124" i="1"/>
  <c r="X6124" i="1"/>
  <c r="Y6124" i="1"/>
  <c r="Z6124" i="1"/>
  <c r="AA6124" i="1"/>
  <c r="AB6124" i="1"/>
  <c r="AC6124" i="1"/>
  <c r="AD6124" i="1"/>
  <c r="AE6124" i="1"/>
  <c r="V6125" i="1"/>
  <c r="W6125" i="1"/>
  <c r="X6125" i="1"/>
  <c r="Y6125" i="1"/>
  <c r="Z6125" i="1"/>
  <c r="AA6125" i="1"/>
  <c r="AB6125" i="1"/>
  <c r="AC6125" i="1"/>
  <c r="AD6125" i="1"/>
  <c r="AE6125" i="1"/>
  <c r="V6126" i="1"/>
  <c r="W6126" i="1"/>
  <c r="X6126" i="1"/>
  <c r="Y6126" i="1"/>
  <c r="Z6126" i="1"/>
  <c r="AA6126" i="1"/>
  <c r="AB6126" i="1"/>
  <c r="AC6126" i="1"/>
  <c r="AD6126" i="1"/>
  <c r="AE6126" i="1"/>
  <c r="V6127" i="1"/>
  <c r="W6127" i="1"/>
  <c r="X6127" i="1"/>
  <c r="Y6127" i="1"/>
  <c r="Z6127" i="1"/>
  <c r="AA6127" i="1"/>
  <c r="AB6127" i="1"/>
  <c r="AC6127" i="1"/>
  <c r="AD6127" i="1"/>
  <c r="AE6127" i="1"/>
  <c r="V6128" i="1"/>
  <c r="W6128" i="1"/>
  <c r="X6128" i="1"/>
  <c r="Y6128" i="1"/>
  <c r="Z6128" i="1"/>
  <c r="AA6128" i="1"/>
  <c r="AB6128" i="1"/>
  <c r="AC6128" i="1"/>
  <c r="AD6128" i="1"/>
  <c r="AE6128" i="1"/>
  <c r="V6129" i="1"/>
  <c r="W6129" i="1"/>
  <c r="X6129" i="1"/>
  <c r="Y6129" i="1"/>
  <c r="Z6129" i="1"/>
  <c r="AA6129" i="1"/>
  <c r="AB6129" i="1"/>
  <c r="AC6129" i="1"/>
  <c r="AD6129" i="1"/>
  <c r="AE6129" i="1"/>
  <c r="V6130" i="1"/>
  <c r="W6130" i="1"/>
  <c r="X6130" i="1"/>
  <c r="Y6130" i="1"/>
  <c r="Z6130" i="1"/>
  <c r="AA6130" i="1"/>
  <c r="AB6130" i="1"/>
  <c r="AC6130" i="1"/>
  <c r="AD6130" i="1"/>
  <c r="AE6130" i="1"/>
  <c r="V6131" i="1"/>
  <c r="W6131" i="1"/>
  <c r="X6131" i="1"/>
  <c r="Y6131" i="1"/>
  <c r="Z6131" i="1"/>
  <c r="AA6131" i="1"/>
  <c r="AB6131" i="1"/>
  <c r="AC6131" i="1"/>
  <c r="AD6131" i="1"/>
  <c r="AE6131" i="1"/>
  <c r="V6132" i="1"/>
  <c r="W6132" i="1"/>
  <c r="X6132" i="1"/>
  <c r="Y6132" i="1"/>
  <c r="Z6132" i="1"/>
  <c r="AA6132" i="1"/>
  <c r="AB6132" i="1"/>
  <c r="AC6132" i="1"/>
  <c r="AD6132" i="1"/>
  <c r="AE6132" i="1"/>
  <c r="V6133" i="1"/>
  <c r="W6133" i="1"/>
  <c r="X6133" i="1"/>
  <c r="Y6133" i="1"/>
  <c r="Z6133" i="1"/>
  <c r="AA6133" i="1"/>
  <c r="AB6133" i="1"/>
  <c r="AC6133" i="1"/>
  <c r="AD6133" i="1"/>
  <c r="AE6133" i="1"/>
  <c r="V6134" i="1"/>
  <c r="W6134" i="1"/>
  <c r="X6134" i="1"/>
  <c r="Y6134" i="1"/>
  <c r="Z6134" i="1"/>
  <c r="AA6134" i="1"/>
  <c r="AB6134" i="1"/>
  <c r="AC6134" i="1"/>
  <c r="AD6134" i="1"/>
  <c r="AE6134" i="1"/>
  <c r="V6135" i="1"/>
  <c r="W6135" i="1"/>
  <c r="X6135" i="1"/>
  <c r="Y6135" i="1"/>
  <c r="Z6135" i="1"/>
  <c r="AA6135" i="1"/>
  <c r="AB6135" i="1"/>
  <c r="AC6135" i="1"/>
  <c r="AD6135" i="1"/>
  <c r="AE6135" i="1"/>
  <c r="V6136" i="1"/>
  <c r="W6136" i="1"/>
  <c r="X6136" i="1"/>
  <c r="Y6136" i="1"/>
  <c r="Z6136" i="1"/>
  <c r="AA6136" i="1"/>
  <c r="AB6136" i="1"/>
  <c r="AC6136" i="1"/>
  <c r="AD6136" i="1"/>
  <c r="AE6136" i="1"/>
  <c r="V6137" i="1"/>
  <c r="W6137" i="1"/>
  <c r="X6137" i="1"/>
  <c r="Y6137" i="1"/>
  <c r="Z6137" i="1"/>
  <c r="AA6137" i="1"/>
  <c r="AB6137" i="1"/>
  <c r="AC6137" i="1"/>
  <c r="AD6137" i="1"/>
  <c r="AE6137" i="1"/>
  <c r="V6138" i="1"/>
  <c r="W6138" i="1"/>
  <c r="X6138" i="1"/>
  <c r="Y6138" i="1"/>
  <c r="Z6138" i="1"/>
  <c r="AA6138" i="1"/>
  <c r="AB6138" i="1"/>
  <c r="AC6138" i="1"/>
  <c r="AD6138" i="1"/>
  <c r="AE6138" i="1"/>
  <c r="V6139" i="1"/>
  <c r="W6139" i="1"/>
  <c r="X6139" i="1"/>
  <c r="Y6139" i="1"/>
  <c r="Z6139" i="1"/>
  <c r="AA6139" i="1"/>
  <c r="AB6139" i="1"/>
  <c r="AC6139" i="1"/>
  <c r="AD6139" i="1"/>
  <c r="AE6139" i="1"/>
  <c r="V6140" i="1"/>
  <c r="W6140" i="1"/>
  <c r="X6140" i="1"/>
  <c r="Y6140" i="1"/>
  <c r="Z6140" i="1"/>
  <c r="AA6140" i="1"/>
  <c r="AB6140" i="1"/>
  <c r="AC6140" i="1"/>
  <c r="AD6140" i="1"/>
  <c r="AE6140" i="1"/>
  <c r="V6141" i="1"/>
  <c r="W6141" i="1"/>
  <c r="X6141" i="1"/>
  <c r="Y6141" i="1"/>
  <c r="Z6141" i="1"/>
  <c r="AA6141" i="1"/>
  <c r="AB6141" i="1"/>
  <c r="AC6141" i="1"/>
  <c r="AD6141" i="1"/>
  <c r="AE6141" i="1"/>
  <c r="V6142" i="1"/>
  <c r="W6142" i="1"/>
  <c r="X6142" i="1"/>
  <c r="Y6142" i="1"/>
  <c r="Z6142" i="1"/>
  <c r="AA6142" i="1"/>
  <c r="AB6142" i="1"/>
  <c r="AC6142" i="1"/>
  <c r="AD6142" i="1"/>
  <c r="AE6142" i="1"/>
  <c r="V6143" i="1"/>
  <c r="W6143" i="1"/>
  <c r="X6143" i="1"/>
  <c r="Y6143" i="1"/>
  <c r="Z6143" i="1"/>
  <c r="AA6143" i="1"/>
  <c r="AB6143" i="1"/>
  <c r="AC6143" i="1"/>
  <c r="AD6143" i="1"/>
  <c r="AE6143" i="1"/>
  <c r="V6144" i="1"/>
  <c r="W6144" i="1"/>
  <c r="X6144" i="1"/>
  <c r="Y6144" i="1"/>
  <c r="Z6144" i="1"/>
  <c r="AA6144" i="1"/>
  <c r="AB6144" i="1"/>
  <c r="AC6144" i="1"/>
  <c r="AD6144" i="1"/>
  <c r="AE6144" i="1"/>
  <c r="V6145" i="1"/>
  <c r="W6145" i="1"/>
  <c r="X6145" i="1"/>
  <c r="Y6145" i="1"/>
  <c r="Z6145" i="1"/>
  <c r="AA6145" i="1"/>
  <c r="AB6145" i="1"/>
  <c r="AC6145" i="1"/>
  <c r="AD6145" i="1"/>
  <c r="AE6145" i="1"/>
  <c r="V6146" i="1"/>
  <c r="W6146" i="1"/>
  <c r="X6146" i="1"/>
  <c r="Y6146" i="1"/>
  <c r="Z6146" i="1"/>
  <c r="AA6146" i="1"/>
  <c r="AB6146" i="1"/>
  <c r="AC6146" i="1"/>
  <c r="AD6146" i="1"/>
  <c r="AE6146" i="1"/>
  <c r="V6147" i="1"/>
  <c r="W6147" i="1"/>
  <c r="X6147" i="1"/>
  <c r="Y6147" i="1"/>
  <c r="Z6147" i="1"/>
  <c r="AA6147" i="1"/>
  <c r="AB6147" i="1"/>
  <c r="AC6147" i="1"/>
  <c r="AD6147" i="1"/>
  <c r="AE6147" i="1"/>
  <c r="V6148" i="1"/>
  <c r="W6148" i="1"/>
  <c r="X6148" i="1"/>
  <c r="Y6148" i="1"/>
  <c r="Z6148" i="1"/>
  <c r="AA6148" i="1"/>
  <c r="AB6148" i="1"/>
  <c r="AC6148" i="1"/>
  <c r="AD6148" i="1"/>
  <c r="AE6148" i="1"/>
  <c r="V6149" i="1"/>
  <c r="W6149" i="1"/>
  <c r="X6149" i="1"/>
  <c r="Y6149" i="1"/>
  <c r="Z6149" i="1"/>
  <c r="AA6149" i="1"/>
  <c r="AB6149" i="1"/>
  <c r="AC6149" i="1"/>
  <c r="AD6149" i="1"/>
  <c r="AE6149" i="1"/>
  <c r="V6150" i="1"/>
  <c r="W6150" i="1"/>
  <c r="X6150" i="1"/>
  <c r="Y6150" i="1"/>
  <c r="Z6150" i="1"/>
  <c r="AA6150" i="1"/>
  <c r="AB6150" i="1"/>
  <c r="AC6150" i="1"/>
  <c r="AD6150" i="1"/>
  <c r="AE6150" i="1"/>
  <c r="V6151" i="1"/>
  <c r="W6151" i="1"/>
  <c r="X6151" i="1"/>
  <c r="Y6151" i="1"/>
  <c r="Z6151" i="1"/>
  <c r="AA6151" i="1"/>
  <c r="AB6151" i="1"/>
  <c r="AC6151" i="1"/>
  <c r="AD6151" i="1"/>
  <c r="AE6151" i="1"/>
  <c r="V6152" i="1"/>
  <c r="W6152" i="1"/>
  <c r="X6152" i="1"/>
  <c r="Y6152" i="1"/>
  <c r="Z6152" i="1"/>
  <c r="AA6152" i="1"/>
  <c r="AB6152" i="1"/>
  <c r="AC6152" i="1"/>
  <c r="AD6152" i="1"/>
  <c r="AE6152" i="1"/>
  <c r="V6153" i="1"/>
  <c r="W6153" i="1"/>
  <c r="X6153" i="1"/>
  <c r="Y6153" i="1"/>
  <c r="Z6153" i="1"/>
  <c r="AA6153" i="1"/>
  <c r="AB6153" i="1"/>
  <c r="AC6153" i="1"/>
  <c r="AD6153" i="1"/>
  <c r="AE6153" i="1"/>
  <c r="V6154" i="1"/>
  <c r="W6154" i="1"/>
  <c r="X6154" i="1"/>
  <c r="Y6154" i="1"/>
  <c r="Z6154" i="1"/>
  <c r="AA6154" i="1"/>
  <c r="AB6154" i="1"/>
  <c r="AC6154" i="1"/>
  <c r="AD6154" i="1"/>
  <c r="AE6154" i="1"/>
  <c r="V6155" i="1"/>
  <c r="W6155" i="1"/>
  <c r="X6155" i="1"/>
  <c r="Y6155" i="1"/>
  <c r="Z6155" i="1"/>
  <c r="AA6155" i="1"/>
  <c r="AB6155" i="1"/>
  <c r="AC6155" i="1"/>
  <c r="AD6155" i="1"/>
  <c r="AE6155" i="1"/>
  <c r="V6156" i="1"/>
  <c r="W6156" i="1"/>
  <c r="X6156" i="1"/>
  <c r="Y6156" i="1"/>
  <c r="Z6156" i="1"/>
  <c r="AA6156" i="1"/>
  <c r="AB6156" i="1"/>
  <c r="AC6156" i="1"/>
  <c r="AD6156" i="1"/>
  <c r="AE6156" i="1"/>
  <c r="V6157" i="1"/>
  <c r="W6157" i="1"/>
  <c r="X6157" i="1"/>
  <c r="Y6157" i="1"/>
  <c r="Z6157" i="1"/>
  <c r="AA6157" i="1"/>
  <c r="AB6157" i="1"/>
  <c r="AC6157" i="1"/>
  <c r="AD6157" i="1"/>
  <c r="AE6157" i="1"/>
  <c r="V6158" i="1"/>
  <c r="W6158" i="1"/>
  <c r="X6158" i="1"/>
  <c r="Y6158" i="1"/>
  <c r="Z6158" i="1"/>
  <c r="AA6158" i="1"/>
  <c r="AB6158" i="1"/>
  <c r="AC6158" i="1"/>
  <c r="AD6158" i="1"/>
  <c r="AE6158" i="1"/>
  <c r="V6159" i="1"/>
  <c r="W6159" i="1"/>
  <c r="X6159" i="1"/>
  <c r="Y6159" i="1"/>
  <c r="Z6159" i="1"/>
  <c r="AA6159" i="1"/>
  <c r="AB6159" i="1"/>
  <c r="AC6159" i="1"/>
  <c r="AD6159" i="1"/>
  <c r="AE6159" i="1"/>
  <c r="V6160" i="1"/>
  <c r="W6160" i="1"/>
  <c r="X6160" i="1"/>
  <c r="Y6160" i="1"/>
  <c r="Z6160" i="1"/>
  <c r="AA6160" i="1"/>
  <c r="AB6160" i="1"/>
  <c r="AC6160" i="1"/>
  <c r="AD6160" i="1"/>
  <c r="AE6160" i="1"/>
  <c r="V6161" i="1"/>
  <c r="W6161" i="1"/>
  <c r="X6161" i="1"/>
  <c r="Y6161" i="1"/>
  <c r="Z6161" i="1"/>
  <c r="AA6161" i="1"/>
  <c r="AB6161" i="1"/>
  <c r="AC6161" i="1"/>
  <c r="AD6161" i="1"/>
  <c r="AE6161" i="1"/>
  <c r="V6162" i="1"/>
  <c r="W6162" i="1"/>
  <c r="X6162" i="1"/>
  <c r="Y6162" i="1"/>
  <c r="Z6162" i="1"/>
  <c r="AA6162" i="1"/>
  <c r="AB6162" i="1"/>
  <c r="AC6162" i="1"/>
  <c r="AD6162" i="1"/>
  <c r="AE6162" i="1"/>
  <c r="V6163" i="1"/>
  <c r="W6163" i="1"/>
  <c r="X6163" i="1"/>
  <c r="Y6163" i="1"/>
  <c r="Z6163" i="1"/>
  <c r="AA6163" i="1"/>
  <c r="AB6163" i="1"/>
  <c r="AC6163" i="1"/>
  <c r="AD6163" i="1"/>
  <c r="AE6163" i="1"/>
  <c r="V6164" i="1"/>
  <c r="W6164" i="1"/>
  <c r="X6164" i="1"/>
  <c r="Y6164" i="1"/>
  <c r="Z6164" i="1"/>
  <c r="AA6164" i="1"/>
  <c r="AB6164" i="1"/>
  <c r="AC6164" i="1"/>
  <c r="AD6164" i="1"/>
  <c r="AE6164" i="1"/>
  <c r="V6165" i="1"/>
  <c r="W6165" i="1"/>
  <c r="X6165" i="1"/>
  <c r="Y6165" i="1"/>
  <c r="Z6165" i="1"/>
  <c r="AA6165" i="1"/>
  <c r="AB6165" i="1"/>
  <c r="AC6165" i="1"/>
  <c r="AD6165" i="1"/>
  <c r="AE6165" i="1"/>
  <c r="V6166" i="1"/>
  <c r="W6166" i="1"/>
  <c r="X6166" i="1"/>
  <c r="Y6166" i="1"/>
  <c r="Z6166" i="1"/>
  <c r="AA6166" i="1"/>
  <c r="AB6166" i="1"/>
  <c r="AC6166" i="1"/>
  <c r="AD6166" i="1"/>
  <c r="AE6166" i="1"/>
  <c r="V6167" i="1"/>
  <c r="W6167" i="1"/>
  <c r="X6167" i="1"/>
  <c r="Y6167" i="1"/>
  <c r="Z6167" i="1"/>
  <c r="AA6167" i="1"/>
  <c r="AB6167" i="1"/>
  <c r="AC6167" i="1"/>
  <c r="AD6167" i="1"/>
  <c r="AE6167" i="1"/>
  <c r="V6168" i="1"/>
  <c r="W6168" i="1"/>
  <c r="X6168" i="1"/>
  <c r="Y6168" i="1"/>
  <c r="Z6168" i="1"/>
  <c r="AA6168" i="1"/>
  <c r="AB6168" i="1"/>
  <c r="AC6168" i="1"/>
  <c r="AD6168" i="1"/>
  <c r="AE6168" i="1"/>
  <c r="V6169" i="1"/>
  <c r="W6169" i="1"/>
  <c r="X6169" i="1"/>
  <c r="Y6169" i="1"/>
  <c r="Z6169" i="1"/>
  <c r="AA6169" i="1"/>
  <c r="AB6169" i="1"/>
  <c r="AC6169" i="1"/>
  <c r="AD6169" i="1"/>
  <c r="AE6169" i="1"/>
  <c r="V6170" i="1"/>
  <c r="W6170" i="1"/>
  <c r="X6170" i="1"/>
  <c r="Y6170" i="1"/>
  <c r="Z6170" i="1"/>
  <c r="AA6170" i="1"/>
  <c r="AB6170" i="1"/>
  <c r="AC6170" i="1"/>
  <c r="AD6170" i="1"/>
  <c r="AE6170" i="1"/>
  <c r="V6171" i="1"/>
  <c r="W6171" i="1"/>
  <c r="X6171" i="1"/>
  <c r="Y6171" i="1"/>
  <c r="Z6171" i="1"/>
  <c r="AA6171" i="1"/>
  <c r="AB6171" i="1"/>
  <c r="AC6171" i="1"/>
  <c r="AD6171" i="1"/>
  <c r="AE6171" i="1"/>
  <c r="V6172" i="1"/>
  <c r="W6172" i="1"/>
  <c r="X6172" i="1"/>
  <c r="Y6172" i="1"/>
  <c r="Z6172" i="1"/>
  <c r="AA6172" i="1"/>
  <c r="AB6172" i="1"/>
  <c r="AC6172" i="1"/>
  <c r="AD6172" i="1"/>
  <c r="AE6172" i="1"/>
  <c r="V6173" i="1"/>
  <c r="W6173" i="1"/>
  <c r="X6173" i="1"/>
  <c r="Y6173" i="1"/>
  <c r="Z6173" i="1"/>
  <c r="AA6173" i="1"/>
  <c r="AB6173" i="1"/>
  <c r="AC6173" i="1"/>
  <c r="AD6173" i="1"/>
  <c r="AE6173" i="1"/>
  <c r="V6174" i="1"/>
  <c r="W6174" i="1"/>
  <c r="X6174" i="1"/>
  <c r="Y6174" i="1"/>
  <c r="Z6174" i="1"/>
  <c r="AA6174" i="1"/>
  <c r="AB6174" i="1"/>
  <c r="AC6174" i="1"/>
  <c r="AD6174" i="1"/>
  <c r="AE6174" i="1"/>
  <c r="V6175" i="1"/>
  <c r="W6175" i="1"/>
  <c r="X6175" i="1"/>
  <c r="Y6175" i="1"/>
  <c r="Z6175" i="1"/>
  <c r="AA6175" i="1"/>
  <c r="AB6175" i="1"/>
  <c r="AC6175" i="1"/>
  <c r="AD6175" i="1"/>
  <c r="AE6175" i="1"/>
  <c r="V6176" i="1"/>
  <c r="W6176" i="1"/>
  <c r="X6176" i="1"/>
  <c r="Y6176" i="1"/>
  <c r="Z6176" i="1"/>
  <c r="AA6176" i="1"/>
  <c r="AB6176" i="1"/>
  <c r="AC6176" i="1"/>
  <c r="AD6176" i="1"/>
  <c r="AE6176" i="1"/>
  <c r="V6177" i="1"/>
  <c r="W6177" i="1"/>
  <c r="X6177" i="1"/>
  <c r="Y6177" i="1"/>
  <c r="Z6177" i="1"/>
  <c r="AA6177" i="1"/>
  <c r="AB6177" i="1"/>
  <c r="AC6177" i="1"/>
  <c r="AD6177" i="1"/>
  <c r="AE6177" i="1"/>
  <c r="V6178" i="1"/>
  <c r="W6178" i="1"/>
  <c r="X6178" i="1"/>
  <c r="Y6178" i="1"/>
  <c r="Z6178" i="1"/>
  <c r="AA6178" i="1"/>
  <c r="AB6178" i="1"/>
  <c r="AC6178" i="1"/>
  <c r="AD6178" i="1"/>
  <c r="AE6178" i="1"/>
  <c r="V6179" i="1"/>
  <c r="W6179" i="1"/>
  <c r="X6179" i="1"/>
  <c r="Y6179" i="1"/>
  <c r="Z6179" i="1"/>
  <c r="AA6179" i="1"/>
  <c r="AB6179" i="1"/>
  <c r="AC6179" i="1"/>
  <c r="AD6179" i="1"/>
  <c r="AE6179" i="1"/>
  <c r="V6180" i="1"/>
  <c r="W6180" i="1"/>
  <c r="X6180" i="1"/>
  <c r="Y6180" i="1"/>
  <c r="Z6180" i="1"/>
  <c r="AA6180" i="1"/>
  <c r="AB6180" i="1"/>
  <c r="AC6180" i="1"/>
  <c r="AD6180" i="1"/>
  <c r="AE6180" i="1"/>
  <c r="V6181" i="1"/>
  <c r="W6181" i="1"/>
  <c r="X6181" i="1"/>
  <c r="Y6181" i="1"/>
  <c r="Z6181" i="1"/>
  <c r="AA6181" i="1"/>
  <c r="AB6181" i="1"/>
  <c r="AC6181" i="1"/>
  <c r="AD6181" i="1"/>
  <c r="AE6181" i="1"/>
  <c r="V6182" i="1"/>
  <c r="W6182" i="1"/>
  <c r="X6182" i="1"/>
  <c r="Y6182" i="1"/>
  <c r="Z6182" i="1"/>
  <c r="AA6182" i="1"/>
  <c r="AB6182" i="1"/>
  <c r="AC6182" i="1"/>
  <c r="AD6182" i="1"/>
  <c r="AE6182" i="1"/>
  <c r="V6183" i="1"/>
  <c r="W6183" i="1"/>
  <c r="X6183" i="1"/>
  <c r="Y6183" i="1"/>
  <c r="Z6183" i="1"/>
  <c r="AA6183" i="1"/>
  <c r="AB6183" i="1"/>
  <c r="AC6183" i="1"/>
  <c r="AD6183" i="1"/>
  <c r="AE6183" i="1"/>
  <c r="V6184" i="1"/>
  <c r="W6184" i="1"/>
  <c r="X6184" i="1"/>
  <c r="Y6184" i="1"/>
  <c r="Z6184" i="1"/>
  <c r="AA6184" i="1"/>
  <c r="AB6184" i="1"/>
  <c r="AC6184" i="1"/>
  <c r="AD6184" i="1"/>
  <c r="AE6184" i="1"/>
  <c r="V6185" i="1"/>
  <c r="W6185" i="1"/>
  <c r="X6185" i="1"/>
  <c r="Y6185" i="1"/>
  <c r="Z6185" i="1"/>
  <c r="AA6185" i="1"/>
  <c r="AB6185" i="1"/>
  <c r="AC6185" i="1"/>
  <c r="AD6185" i="1"/>
  <c r="AE6185" i="1"/>
  <c r="V6186" i="1"/>
  <c r="W6186" i="1"/>
  <c r="X6186" i="1"/>
  <c r="Y6186" i="1"/>
  <c r="Z6186" i="1"/>
  <c r="AA6186" i="1"/>
  <c r="AB6186" i="1"/>
  <c r="AC6186" i="1"/>
  <c r="AD6186" i="1"/>
  <c r="AE6186" i="1"/>
  <c r="V6187" i="1"/>
  <c r="W6187" i="1"/>
  <c r="X6187" i="1"/>
  <c r="Y6187" i="1"/>
  <c r="Z6187" i="1"/>
  <c r="AA6187" i="1"/>
  <c r="AB6187" i="1"/>
  <c r="AC6187" i="1"/>
  <c r="AD6187" i="1"/>
  <c r="AE6187" i="1"/>
  <c r="V6188" i="1"/>
  <c r="W6188" i="1"/>
  <c r="X6188" i="1"/>
  <c r="Y6188" i="1"/>
  <c r="Z6188" i="1"/>
  <c r="AA6188" i="1"/>
  <c r="AB6188" i="1"/>
  <c r="AC6188" i="1"/>
  <c r="AD6188" i="1"/>
  <c r="AE6188" i="1"/>
  <c r="V6189" i="1"/>
  <c r="W6189" i="1"/>
  <c r="X6189" i="1"/>
  <c r="Y6189" i="1"/>
  <c r="Z6189" i="1"/>
  <c r="AA6189" i="1"/>
  <c r="AB6189" i="1"/>
  <c r="AC6189" i="1"/>
  <c r="AD6189" i="1"/>
  <c r="AE6189" i="1"/>
  <c r="V6190" i="1"/>
  <c r="W6190" i="1"/>
  <c r="X6190" i="1"/>
  <c r="Y6190" i="1"/>
  <c r="Z6190" i="1"/>
  <c r="AA6190" i="1"/>
  <c r="AB6190" i="1"/>
  <c r="AC6190" i="1"/>
  <c r="AD6190" i="1"/>
  <c r="AE6190" i="1"/>
  <c r="V6191" i="1"/>
  <c r="W6191" i="1"/>
  <c r="X6191" i="1"/>
  <c r="Y6191" i="1"/>
  <c r="Z6191" i="1"/>
  <c r="AA6191" i="1"/>
  <c r="AB6191" i="1"/>
  <c r="AC6191" i="1"/>
  <c r="AD6191" i="1"/>
  <c r="AE6191" i="1"/>
  <c r="V6192" i="1"/>
  <c r="W6192" i="1"/>
  <c r="X6192" i="1"/>
  <c r="Y6192" i="1"/>
  <c r="Z6192" i="1"/>
  <c r="AA6192" i="1"/>
  <c r="AB6192" i="1"/>
  <c r="AC6192" i="1"/>
  <c r="AD6192" i="1"/>
  <c r="AE6192" i="1"/>
  <c r="V6193" i="1"/>
  <c r="W6193" i="1"/>
  <c r="X6193" i="1"/>
  <c r="Y6193" i="1"/>
  <c r="Z6193" i="1"/>
  <c r="AA6193" i="1"/>
  <c r="AB6193" i="1"/>
  <c r="AC6193" i="1"/>
  <c r="AD6193" i="1"/>
  <c r="AE6193" i="1"/>
  <c r="V6194" i="1"/>
  <c r="W6194" i="1"/>
  <c r="X6194" i="1"/>
  <c r="Y6194" i="1"/>
  <c r="Z6194" i="1"/>
  <c r="AA6194" i="1"/>
  <c r="AB6194" i="1"/>
  <c r="AC6194" i="1"/>
  <c r="AD6194" i="1"/>
  <c r="AE6194" i="1"/>
  <c r="V6195" i="1"/>
  <c r="W6195" i="1"/>
  <c r="X6195" i="1"/>
  <c r="Y6195" i="1"/>
  <c r="Z6195" i="1"/>
  <c r="AA6195" i="1"/>
  <c r="AB6195" i="1"/>
  <c r="AC6195" i="1"/>
  <c r="AD6195" i="1"/>
  <c r="AE6195" i="1"/>
  <c r="V6196" i="1"/>
  <c r="W6196" i="1"/>
  <c r="X6196" i="1"/>
  <c r="Y6196" i="1"/>
  <c r="Z6196" i="1"/>
  <c r="AA6196" i="1"/>
  <c r="AB6196" i="1"/>
  <c r="AC6196" i="1"/>
  <c r="AD6196" i="1"/>
  <c r="AE6196" i="1"/>
  <c r="V6197" i="1"/>
  <c r="W6197" i="1"/>
  <c r="X6197" i="1"/>
  <c r="Y6197" i="1"/>
  <c r="Z6197" i="1"/>
  <c r="AA6197" i="1"/>
  <c r="AB6197" i="1"/>
  <c r="AC6197" i="1"/>
  <c r="AD6197" i="1"/>
  <c r="AE6197" i="1"/>
  <c r="V6198" i="1"/>
  <c r="W6198" i="1"/>
  <c r="X6198" i="1"/>
  <c r="Y6198" i="1"/>
  <c r="Z6198" i="1"/>
  <c r="AA6198" i="1"/>
  <c r="AB6198" i="1"/>
  <c r="AC6198" i="1"/>
  <c r="AD6198" i="1"/>
  <c r="AE6198" i="1"/>
  <c r="V6199" i="1"/>
  <c r="W6199" i="1"/>
  <c r="X6199" i="1"/>
  <c r="Y6199" i="1"/>
  <c r="Z6199" i="1"/>
  <c r="AA6199" i="1"/>
  <c r="AB6199" i="1"/>
  <c r="AC6199" i="1"/>
  <c r="AD6199" i="1"/>
  <c r="AE6199" i="1"/>
  <c r="V6200" i="1"/>
  <c r="W6200" i="1"/>
  <c r="X6200" i="1"/>
  <c r="Y6200" i="1"/>
  <c r="Z6200" i="1"/>
  <c r="AA6200" i="1"/>
  <c r="AB6200" i="1"/>
  <c r="AC6200" i="1"/>
  <c r="AD6200" i="1"/>
  <c r="AE6200" i="1"/>
  <c r="V6201" i="1"/>
  <c r="W6201" i="1"/>
  <c r="X6201" i="1"/>
  <c r="Y6201" i="1"/>
  <c r="Z6201" i="1"/>
  <c r="AA6201" i="1"/>
  <c r="AB6201" i="1"/>
  <c r="AC6201" i="1"/>
  <c r="AD6201" i="1"/>
  <c r="AE6201" i="1"/>
  <c r="V6202" i="1"/>
  <c r="W6202" i="1"/>
  <c r="X6202" i="1"/>
  <c r="Y6202" i="1"/>
  <c r="Z6202" i="1"/>
  <c r="AA6202" i="1"/>
  <c r="AB6202" i="1"/>
  <c r="AC6202" i="1"/>
  <c r="AD6202" i="1"/>
  <c r="AE6202" i="1"/>
  <c r="V6203" i="1"/>
  <c r="W6203" i="1"/>
  <c r="X6203" i="1"/>
  <c r="Y6203" i="1"/>
  <c r="Z6203" i="1"/>
  <c r="AA6203" i="1"/>
  <c r="AB6203" i="1"/>
  <c r="AC6203" i="1"/>
  <c r="AD6203" i="1"/>
  <c r="AE6203" i="1"/>
  <c r="V6204" i="1"/>
  <c r="W6204" i="1"/>
  <c r="X6204" i="1"/>
  <c r="Y6204" i="1"/>
  <c r="Z6204" i="1"/>
  <c r="AA6204" i="1"/>
  <c r="AB6204" i="1"/>
  <c r="AC6204" i="1"/>
  <c r="AD6204" i="1"/>
  <c r="AE6204" i="1"/>
  <c r="V6205" i="1"/>
  <c r="W6205" i="1"/>
  <c r="X6205" i="1"/>
  <c r="Y6205" i="1"/>
  <c r="Z6205" i="1"/>
  <c r="AA6205" i="1"/>
  <c r="AB6205" i="1"/>
  <c r="AC6205" i="1"/>
  <c r="AD6205" i="1"/>
  <c r="AE6205" i="1"/>
  <c r="V6206" i="1"/>
  <c r="W6206" i="1"/>
  <c r="X6206" i="1"/>
  <c r="Y6206" i="1"/>
  <c r="Z6206" i="1"/>
  <c r="AA6206" i="1"/>
  <c r="AB6206" i="1"/>
  <c r="AC6206" i="1"/>
  <c r="AD6206" i="1"/>
  <c r="AE6206" i="1"/>
  <c r="V6207" i="1"/>
  <c r="W6207" i="1"/>
  <c r="X6207" i="1"/>
  <c r="Y6207" i="1"/>
  <c r="Z6207" i="1"/>
  <c r="AA6207" i="1"/>
  <c r="AB6207" i="1"/>
  <c r="AC6207" i="1"/>
  <c r="AD6207" i="1"/>
  <c r="AE6207" i="1"/>
  <c r="V6208" i="1"/>
  <c r="W6208" i="1"/>
  <c r="X6208" i="1"/>
  <c r="Y6208" i="1"/>
  <c r="Z6208" i="1"/>
  <c r="AA6208" i="1"/>
  <c r="AB6208" i="1"/>
  <c r="AC6208" i="1"/>
  <c r="AD6208" i="1"/>
  <c r="AE6208" i="1"/>
  <c r="V6209" i="1"/>
  <c r="W6209" i="1"/>
  <c r="X6209" i="1"/>
  <c r="Y6209" i="1"/>
  <c r="Z6209" i="1"/>
  <c r="AA6209" i="1"/>
  <c r="AB6209" i="1"/>
  <c r="AC6209" i="1"/>
  <c r="AD6209" i="1"/>
  <c r="AE6209" i="1"/>
  <c r="V6210" i="1"/>
  <c r="W6210" i="1"/>
  <c r="X6210" i="1"/>
  <c r="Y6210" i="1"/>
  <c r="Z6210" i="1"/>
  <c r="AA6210" i="1"/>
  <c r="AB6210" i="1"/>
  <c r="AC6210" i="1"/>
  <c r="AD6210" i="1"/>
  <c r="AE6210" i="1"/>
  <c r="V6211" i="1"/>
  <c r="W6211" i="1"/>
  <c r="X6211" i="1"/>
  <c r="Y6211" i="1"/>
  <c r="Z6211" i="1"/>
  <c r="AA6211" i="1"/>
  <c r="AB6211" i="1"/>
  <c r="AC6211" i="1"/>
  <c r="AD6211" i="1"/>
  <c r="AE6211" i="1"/>
  <c r="V6212" i="1"/>
  <c r="W6212" i="1"/>
  <c r="X6212" i="1"/>
  <c r="Y6212" i="1"/>
  <c r="Z6212" i="1"/>
  <c r="AA6212" i="1"/>
  <c r="AB6212" i="1"/>
  <c r="AC6212" i="1"/>
  <c r="AD6212" i="1"/>
  <c r="AE6212" i="1"/>
  <c r="V6213" i="1"/>
  <c r="W6213" i="1"/>
  <c r="X6213" i="1"/>
  <c r="Y6213" i="1"/>
  <c r="Z6213" i="1"/>
  <c r="AA6213" i="1"/>
  <c r="AB6213" i="1"/>
  <c r="AC6213" i="1"/>
  <c r="AD6213" i="1"/>
  <c r="AE6213" i="1"/>
  <c r="V6214" i="1"/>
  <c r="W6214" i="1"/>
  <c r="X6214" i="1"/>
  <c r="Y6214" i="1"/>
  <c r="Z6214" i="1"/>
  <c r="AA6214" i="1"/>
  <c r="AB6214" i="1"/>
  <c r="AC6214" i="1"/>
  <c r="AD6214" i="1"/>
  <c r="AE6214" i="1"/>
  <c r="V6215" i="1"/>
  <c r="W6215" i="1"/>
  <c r="X6215" i="1"/>
  <c r="Y6215" i="1"/>
  <c r="Z6215" i="1"/>
  <c r="AA6215" i="1"/>
  <c r="AB6215" i="1"/>
  <c r="AC6215" i="1"/>
  <c r="AD6215" i="1"/>
  <c r="AE6215" i="1"/>
  <c r="V6216" i="1"/>
  <c r="W6216" i="1"/>
  <c r="X6216" i="1"/>
  <c r="Y6216" i="1"/>
  <c r="Z6216" i="1"/>
  <c r="AA6216" i="1"/>
  <c r="AB6216" i="1"/>
  <c r="AC6216" i="1"/>
  <c r="AD6216" i="1"/>
  <c r="AE6216" i="1"/>
  <c r="V6217" i="1"/>
  <c r="W6217" i="1"/>
  <c r="X6217" i="1"/>
  <c r="Y6217" i="1"/>
  <c r="Z6217" i="1"/>
  <c r="AA6217" i="1"/>
  <c r="AB6217" i="1"/>
  <c r="AC6217" i="1"/>
  <c r="AD6217" i="1"/>
  <c r="AE6217" i="1"/>
  <c r="V6218" i="1"/>
  <c r="W6218" i="1"/>
  <c r="X6218" i="1"/>
  <c r="Y6218" i="1"/>
  <c r="Z6218" i="1"/>
  <c r="AA6218" i="1"/>
  <c r="AB6218" i="1"/>
  <c r="AC6218" i="1"/>
  <c r="AD6218" i="1"/>
  <c r="AE6218" i="1"/>
  <c r="V6219" i="1"/>
  <c r="W6219" i="1"/>
  <c r="X6219" i="1"/>
  <c r="Y6219" i="1"/>
  <c r="Z6219" i="1"/>
  <c r="AA6219" i="1"/>
  <c r="AB6219" i="1"/>
  <c r="AC6219" i="1"/>
  <c r="AD6219" i="1"/>
  <c r="AE6219" i="1"/>
  <c r="V6220" i="1"/>
  <c r="W6220" i="1"/>
  <c r="X6220" i="1"/>
  <c r="Y6220" i="1"/>
  <c r="Z6220" i="1"/>
  <c r="AA6220" i="1"/>
  <c r="AB6220" i="1"/>
  <c r="AC6220" i="1"/>
  <c r="AD6220" i="1"/>
  <c r="AE6220" i="1"/>
  <c r="V6221" i="1"/>
  <c r="W6221" i="1"/>
  <c r="X6221" i="1"/>
  <c r="Y6221" i="1"/>
  <c r="Z6221" i="1"/>
  <c r="AA6221" i="1"/>
  <c r="AB6221" i="1"/>
  <c r="AC6221" i="1"/>
  <c r="AD6221" i="1"/>
  <c r="AE6221" i="1"/>
  <c r="V6222" i="1"/>
  <c r="W6222" i="1"/>
  <c r="X6222" i="1"/>
  <c r="Y6222" i="1"/>
  <c r="Z6222" i="1"/>
  <c r="AA6222" i="1"/>
  <c r="AB6222" i="1"/>
  <c r="AC6222" i="1"/>
  <c r="AD6222" i="1"/>
  <c r="AE6222" i="1"/>
  <c r="V6223" i="1"/>
  <c r="W6223" i="1"/>
  <c r="X6223" i="1"/>
  <c r="Y6223" i="1"/>
  <c r="Z6223" i="1"/>
  <c r="AA6223" i="1"/>
  <c r="AB6223" i="1"/>
  <c r="AC6223" i="1"/>
  <c r="AD6223" i="1"/>
  <c r="AE6223" i="1"/>
  <c r="V6224" i="1"/>
  <c r="W6224" i="1"/>
  <c r="X6224" i="1"/>
  <c r="Y6224" i="1"/>
  <c r="Z6224" i="1"/>
  <c r="AA6224" i="1"/>
  <c r="AB6224" i="1"/>
  <c r="AC6224" i="1"/>
  <c r="AD6224" i="1"/>
  <c r="AE6224" i="1"/>
  <c r="V6225" i="1"/>
  <c r="W6225" i="1"/>
  <c r="X6225" i="1"/>
  <c r="Y6225" i="1"/>
  <c r="Z6225" i="1"/>
  <c r="AA6225" i="1"/>
  <c r="AB6225" i="1"/>
  <c r="AC6225" i="1"/>
  <c r="AD6225" i="1"/>
  <c r="AE6225" i="1"/>
  <c r="V6226" i="1"/>
  <c r="W6226" i="1"/>
  <c r="X6226" i="1"/>
  <c r="Y6226" i="1"/>
  <c r="Z6226" i="1"/>
  <c r="AA6226" i="1"/>
  <c r="AB6226" i="1"/>
  <c r="AC6226" i="1"/>
  <c r="AD6226" i="1"/>
  <c r="AE6226" i="1"/>
  <c r="V6227" i="1"/>
  <c r="W6227" i="1"/>
  <c r="X6227" i="1"/>
  <c r="Y6227" i="1"/>
  <c r="Z6227" i="1"/>
  <c r="AA6227" i="1"/>
  <c r="AB6227" i="1"/>
  <c r="AC6227" i="1"/>
  <c r="AD6227" i="1"/>
  <c r="AE6227" i="1"/>
  <c r="V6228" i="1"/>
  <c r="W6228" i="1"/>
  <c r="X6228" i="1"/>
  <c r="Y6228" i="1"/>
  <c r="Z6228" i="1"/>
  <c r="AA6228" i="1"/>
  <c r="AB6228" i="1"/>
  <c r="AC6228" i="1"/>
  <c r="AD6228" i="1"/>
  <c r="AE6228" i="1"/>
  <c r="V6229" i="1"/>
  <c r="W6229" i="1"/>
  <c r="X6229" i="1"/>
  <c r="Y6229" i="1"/>
  <c r="Z6229" i="1"/>
  <c r="AA6229" i="1"/>
  <c r="AB6229" i="1"/>
  <c r="AC6229" i="1"/>
  <c r="AD6229" i="1"/>
  <c r="AE6229" i="1"/>
  <c r="V6230" i="1"/>
  <c r="W6230" i="1"/>
  <c r="X6230" i="1"/>
  <c r="Y6230" i="1"/>
  <c r="Z6230" i="1"/>
  <c r="AA6230" i="1"/>
  <c r="AB6230" i="1"/>
  <c r="AC6230" i="1"/>
  <c r="AD6230" i="1"/>
  <c r="AE6230" i="1"/>
  <c r="V6231" i="1"/>
  <c r="W6231" i="1"/>
  <c r="X6231" i="1"/>
  <c r="Y6231" i="1"/>
  <c r="Z6231" i="1"/>
  <c r="AA6231" i="1"/>
  <c r="AB6231" i="1"/>
  <c r="AC6231" i="1"/>
  <c r="AD6231" i="1"/>
  <c r="AE6231" i="1"/>
  <c r="V6232" i="1"/>
  <c r="W6232" i="1"/>
  <c r="X6232" i="1"/>
  <c r="Y6232" i="1"/>
  <c r="Z6232" i="1"/>
  <c r="AA6232" i="1"/>
  <c r="AB6232" i="1"/>
  <c r="AC6232" i="1"/>
  <c r="AD6232" i="1"/>
  <c r="AE6232" i="1"/>
  <c r="V6233" i="1"/>
  <c r="W6233" i="1"/>
  <c r="X6233" i="1"/>
  <c r="Y6233" i="1"/>
  <c r="Z6233" i="1"/>
  <c r="AA6233" i="1"/>
  <c r="AB6233" i="1"/>
  <c r="AC6233" i="1"/>
  <c r="AD6233" i="1"/>
  <c r="AE6233" i="1"/>
  <c r="V6234" i="1"/>
  <c r="W6234" i="1"/>
  <c r="X6234" i="1"/>
  <c r="Y6234" i="1"/>
  <c r="Z6234" i="1"/>
  <c r="AA6234" i="1"/>
  <c r="AB6234" i="1"/>
  <c r="AC6234" i="1"/>
  <c r="AD6234" i="1"/>
  <c r="AE6234" i="1"/>
  <c r="V6235" i="1"/>
  <c r="W6235" i="1"/>
  <c r="X6235" i="1"/>
  <c r="Y6235" i="1"/>
  <c r="Z6235" i="1"/>
  <c r="AA6235" i="1"/>
  <c r="AB6235" i="1"/>
  <c r="AC6235" i="1"/>
  <c r="AD6235" i="1"/>
  <c r="AE6235" i="1"/>
  <c r="V6236" i="1"/>
  <c r="W6236" i="1"/>
  <c r="X6236" i="1"/>
  <c r="Y6236" i="1"/>
  <c r="Z6236" i="1"/>
  <c r="AA6236" i="1"/>
  <c r="AB6236" i="1"/>
  <c r="AC6236" i="1"/>
  <c r="AD6236" i="1"/>
  <c r="AE6236" i="1"/>
  <c r="V6237" i="1"/>
  <c r="W6237" i="1"/>
  <c r="X6237" i="1"/>
  <c r="Y6237" i="1"/>
  <c r="Z6237" i="1"/>
  <c r="AA6237" i="1"/>
  <c r="AB6237" i="1"/>
  <c r="AC6237" i="1"/>
  <c r="AD6237" i="1"/>
  <c r="AE6237" i="1"/>
  <c r="V6238" i="1"/>
  <c r="W6238" i="1"/>
  <c r="X6238" i="1"/>
  <c r="Y6238" i="1"/>
  <c r="Z6238" i="1"/>
  <c r="AA6238" i="1"/>
  <c r="AB6238" i="1"/>
  <c r="AC6238" i="1"/>
  <c r="AD6238" i="1"/>
  <c r="AE6238" i="1"/>
  <c r="V6239" i="1"/>
  <c r="W6239" i="1"/>
  <c r="X6239" i="1"/>
  <c r="Y6239" i="1"/>
  <c r="Z6239" i="1"/>
  <c r="AA6239" i="1"/>
  <c r="AB6239" i="1"/>
  <c r="AC6239" i="1"/>
  <c r="AD6239" i="1"/>
  <c r="AE6239" i="1"/>
  <c r="V6240" i="1"/>
  <c r="W6240" i="1"/>
  <c r="X6240" i="1"/>
  <c r="Y6240" i="1"/>
  <c r="Z6240" i="1"/>
  <c r="AA6240" i="1"/>
  <c r="AB6240" i="1"/>
  <c r="AC6240" i="1"/>
  <c r="AD6240" i="1"/>
  <c r="AE6240" i="1"/>
  <c r="V6241" i="1"/>
  <c r="W6241" i="1"/>
  <c r="X6241" i="1"/>
  <c r="Y6241" i="1"/>
  <c r="Z6241" i="1"/>
  <c r="AA6241" i="1"/>
  <c r="AB6241" i="1"/>
  <c r="AC6241" i="1"/>
  <c r="AD6241" i="1"/>
  <c r="AE6241" i="1"/>
  <c r="V6242" i="1"/>
  <c r="W6242" i="1"/>
  <c r="X6242" i="1"/>
  <c r="Y6242" i="1"/>
  <c r="Z6242" i="1"/>
  <c r="AA6242" i="1"/>
  <c r="AB6242" i="1"/>
  <c r="AC6242" i="1"/>
  <c r="AD6242" i="1"/>
  <c r="AE6242" i="1"/>
  <c r="V6243" i="1"/>
  <c r="W6243" i="1"/>
  <c r="X6243" i="1"/>
  <c r="Y6243" i="1"/>
  <c r="Z6243" i="1"/>
  <c r="AA6243" i="1"/>
  <c r="AB6243" i="1"/>
  <c r="AC6243" i="1"/>
  <c r="AD6243" i="1"/>
  <c r="AE6243" i="1"/>
  <c r="V6244" i="1"/>
  <c r="W6244" i="1"/>
  <c r="X6244" i="1"/>
  <c r="Y6244" i="1"/>
  <c r="Z6244" i="1"/>
  <c r="AA6244" i="1"/>
  <c r="AB6244" i="1"/>
  <c r="AC6244" i="1"/>
  <c r="AD6244" i="1"/>
  <c r="AE6244" i="1"/>
  <c r="V6245" i="1"/>
  <c r="W6245" i="1"/>
  <c r="X6245" i="1"/>
  <c r="Y6245" i="1"/>
  <c r="Z6245" i="1"/>
  <c r="AA6245" i="1"/>
  <c r="AB6245" i="1"/>
  <c r="AC6245" i="1"/>
  <c r="AD6245" i="1"/>
  <c r="AE6245" i="1"/>
  <c r="V6246" i="1"/>
  <c r="W6246" i="1"/>
  <c r="X6246" i="1"/>
  <c r="Y6246" i="1"/>
  <c r="Z6246" i="1"/>
  <c r="AA6246" i="1"/>
  <c r="AB6246" i="1"/>
  <c r="AC6246" i="1"/>
  <c r="AD6246" i="1"/>
  <c r="AE6246" i="1"/>
  <c r="V6247" i="1"/>
  <c r="W6247" i="1"/>
  <c r="X6247" i="1"/>
  <c r="Y6247" i="1"/>
  <c r="Z6247" i="1"/>
  <c r="AA6247" i="1"/>
  <c r="AB6247" i="1"/>
  <c r="AC6247" i="1"/>
  <c r="AD6247" i="1"/>
  <c r="AE6247" i="1"/>
  <c r="V6248" i="1"/>
  <c r="W6248" i="1"/>
  <c r="X6248" i="1"/>
  <c r="Y6248" i="1"/>
  <c r="Z6248" i="1"/>
  <c r="AA6248" i="1"/>
  <c r="AB6248" i="1"/>
  <c r="AC6248" i="1"/>
  <c r="AD6248" i="1"/>
  <c r="AE6248" i="1"/>
  <c r="V6249" i="1"/>
  <c r="W6249" i="1"/>
  <c r="X6249" i="1"/>
  <c r="Y6249" i="1"/>
  <c r="Z6249" i="1"/>
  <c r="AA6249" i="1"/>
  <c r="AB6249" i="1"/>
  <c r="AC6249" i="1"/>
  <c r="AD6249" i="1"/>
  <c r="AE6249" i="1"/>
  <c r="V6250" i="1"/>
  <c r="W6250" i="1"/>
  <c r="X6250" i="1"/>
  <c r="Y6250" i="1"/>
  <c r="Z6250" i="1"/>
  <c r="AA6250" i="1"/>
  <c r="AB6250" i="1"/>
  <c r="AC6250" i="1"/>
  <c r="AD6250" i="1"/>
  <c r="AE6250" i="1"/>
  <c r="V6251" i="1"/>
  <c r="W6251" i="1"/>
  <c r="X6251" i="1"/>
  <c r="Y6251" i="1"/>
  <c r="Z6251" i="1"/>
  <c r="AA6251" i="1"/>
  <c r="AB6251" i="1"/>
  <c r="AC6251" i="1"/>
  <c r="AD6251" i="1"/>
  <c r="AE6251" i="1"/>
  <c r="V6252" i="1"/>
  <c r="W6252" i="1"/>
  <c r="X6252" i="1"/>
  <c r="Y6252" i="1"/>
  <c r="Z6252" i="1"/>
  <c r="AA6252" i="1"/>
  <c r="AB6252" i="1"/>
  <c r="AC6252" i="1"/>
  <c r="AD6252" i="1"/>
  <c r="AE6252" i="1"/>
  <c r="V6253" i="1"/>
  <c r="W6253" i="1"/>
  <c r="X6253" i="1"/>
  <c r="Y6253" i="1"/>
  <c r="Z6253" i="1"/>
  <c r="AA6253" i="1"/>
  <c r="AB6253" i="1"/>
  <c r="AC6253" i="1"/>
  <c r="AD6253" i="1"/>
  <c r="AE6253" i="1"/>
  <c r="V6254" i="1"/>
  <c r="W6254" i="1"/>
  <c r="X6254" i="1"/>
  <c r="Y6254" i="1"/>
  <c r="Z6254" i="1"/>
  <c r="AA6254" i="1"/>
  <c r="AB6254" i="1"/>
  <c r="AC6254" i="1"/>
  <c r="AD6254" i="1"/>
  <c r="AE6254" i="1"/>
  <c r="V6255" i="1"/>
  <c r="W6255" i="1"/>
  <c r="X6255" i="1"/>
  <c r="Y6255" i="1"/>
  <c r="Z6255" i="1"/>
  <c r="AA6255" i="1"/>
  <c r="AB6255" i="1"/>
  <c r="AC6255" i="1"/>
  <c r="AD6255" i="1"/>
  <c r="AE6255" i="1"/>
  <c r="V6256" i="1"/>
  <c r="W6256" i="1"/>
  <c r="X6256" i="1"/>
  <c r="Y6256" i="1"/>
  <c r="Z6256" i="1"/>
  <c r="AA6256" i="1"/>
  <c r="AB6256" i="1"/>
  <c r="AC6256" i="1"/>
  <c r="AD6256" i="1"/>
  <c r="AE6256" i="1"/>
  <c r="V6257" i="1"/>
  <c r="W6257" i="1"/>
  <c r="X6257" i="1"/>
  <c r="Y6257" i="1"/>
  <c r="Z6257" i="1"/>
  <c r="AA6257" i="1"/>
  <c r="AB6257" i="1"/>
  <c r="AC6257" i="1"/>
  <c r="AD6257" i="1"/>
  <c r="AE6257" i="1"/>
  <c r="V6258" i="1"/>
  <c r="W6258" i="1"/>
  <c r="X6258" i="1"/>
  <c r="Y6258" i="1"/>
  <c r="Z6258" i="1"/>
  <c r="AA6258" i="1"/>
  <c r="AB6258" i="1"/>
  <c r="AC6258" i="1"/>
  <c r="AD6258" i="1"/>
  <c r="AE6258" i="1"/>
  <c r="V6259" i="1"/>
  <c r="W6259" i="1"/>
  <c r="X6259" i="1"/>
  <c r="Y6259" i="1"/>
  <c r="Z6259" i="1"/>
  <c r="AA6259" i="1"/>
  <c r="AB6259" i="1"/>
  <c r="AC6259" i="1"/>
  <c r="AD6259" i="1"/>
  <c r="AE6259" i="1"/>
  <c r="V6260" i="1"/>
  <c r="W6260" i="1"/>
  <c r="X6260" i="1"/>
  <c r="Y6260" i="1"/>
  <c r="Z6260" i="1"/>
  <c r="AA6260" i="1"/>
  <c r="AB6260" i="1"/>
  <c r="AC6260" i="1"/>
  <c r="AD6260" i="1"/>
  <c r="AE6260" i="1"/>
  <c r="V6261" i="1"/>
  <c r="W6261" i="1"/>
  <c r="X6261" i="1"/>
  <c r="Y6261" i="1"/>
  <c r="Z6261" i="1"/>
  <c r="AA6261" i="1"/>
  <c r="AB6261" i="1"/>
  <c r="AC6261" i="1"/>
  <c r="AD6261" i="1"/>
  <c r="AE6261" i="1"/>
  <c r="V6262" i="1"/>
  <c r="W6262" i="1"/>
  <c r="X6262" i="1"/>
  <c r="Y6262" i="1"/>
  <c r="Z6262" i="1"/>
  <c r="AA6262" i="1"/>
  <c r="AB6262" i="1"/>
  <c r="AC6262" i="1"/>
  <c r="AD6262" i="1"/>
  <c r="AE6262" i="1"/>
  <c r="V6263" i="1"/>
  <c r="W6263" i="1"/>
  <c r="X6263" i="1"/>
  <c r="Y6263" i="1"/>
  <c r="Z6263" i="1"/>
  <c r="AA6263" i="1"/>
  <c r="AB6263" i="1"/>
  <c r="AC6263" i="1"/>
  <c r="AD6263" i="1"/>
  <c r="AE6263" i="1"/>
  <c r="V6264" i="1"/>
  <c r="W6264" i="1"/>
  <c r="X6264" i="1"/>
  <c r="Y6264" i="1"/>
  <c r="Z6264" i="1"/>
  <c r="AA6264" i="1"/>
  <c r="AB6264" i="1"/>
  <c r="AC6264" i="1"/>
  <c r="AD6264" i="1"/>
  <c r="AE6264" i="1"/>
  <c r="V6265" i="1"/>
  <c r="W6265" i="1"/>
  <c r="X6265" i="1"/>
  <c r="Y6265" i="1"/>
  <c r="Z6265" i="1"/>
  <c r="AA6265" i="1"/>
  <c r="AB6265" i="1"/>
  <c r="AC6265" i="1"/>
  <c r="AD6265" i="1"/>
  <c r="AE6265" i="1"/>
  <c r="V6266" i="1"/>
  <c r="W6266" i="1"/>
  <c r="X6266" i="1"/>
  <c r="Y6266" i="1"/>
  <c r="Z6266" i="1"/>
  <c r="AA6266" i="1"/>
  <c r="AB6266" i="1"/>
  <c r="AC6266" i="1"/>
  <c r="AD6266" i="1"/>
  <c r="AE6266" i="1"/>
  <c r="V6267" i="1"/>
  <c r="W6267" i="1"/>
  <c r="X6267" i="1"/>
  <c r="Y6267" i="1"/>
  <c r="Z6267" i="1"/>
  <c r="AA6267" i="1"/>
  <c r="AB6267" i="1"/>
  <c r="AC6267" i="1"/>
  <c r="AD6267" i="1"/>
  <c r="AE6267" i="1"/>
  <c r="V6268" i="1"/>
  <c r="W6268" i="1"/>
  <c r="X6268" i="1"/>
  <c r="Y6268" i="1"/>
  <c r="Z6268" i="1"/>
  <c r="AA6268" i="1"/>
  <c r="AB6268" i="1"/>
  <c r="AC6268" i="1"/>
  <c r="AD6268" i="1"/>
  <c r="AE6268" i="1"/>
  <c r="V6269" i="1"/>
  <c r="W6269" i="1"/>
  <c r="X6269" i="1"/>
  <c r="Y6269" i="1"/>
  <c r="Z6269" i="1"/>
  <c r="AA6269" i="1"/>
  <c r="AB6269" i="1"/>
  <c r="AC6269" i="1"/>
  <c r="AD6269" i="1"/>
  <c r="AE6269" i="1"/>
  <c r="V6270" i="1"/>
  <c r="W6270" i="1"/>
  <c r="X6270" i="1"/>
  <c r="Y6270" i="1"/>
  <c r="Z6270" i="1"/>
  <c r="AA6270" i="1"/>
  <c r="AB6270" i="1"/>
  <c r="AC6270" i="1"/>
  <c r="AD6270" i="1"/>
  <c r="AE6270" i="1"/>
  <c r="V6271" i="1"/>
  <c r="W6271" i="1"/>
  <c r="X6271" i="1"/>
  <c r="Y6271" i="1"/>
  <c r="Z6271" i="1"/>
  <c r="AA6271" i="1"/>
  <c r="AB6271" i="1"/>
  <c r="AC6271" i="1"/>
  <c r="AD6271" i="1"/>
  <c r="AE6271" i="1"/>
  <c r="V6272" i="1"/>
  <c r="W6272" i="1"/>
  <c r="X6272" i="1"/>
  <c r="Y6272" i="1"/>
  <c r="Z6272" i="1"/>
  <c r="AA6272" i="1"/>
  <c r="AB6272" i="1"/>
  <c r="AC6272" i="1"/>
  <c r="AD6272" i="1"/>
  <c r="AE6272" i="1"/>
  <c r="V6273" i="1"/>
  <c r="W6273" i="1"/>
  <c r="X6273" i="1"/>
  <c r="Y6273" i="1"/>
  <c r="Z6273" i="1"/>
  <c r="AA6273" i="1"/>
  <c r="AB6273" i="1"/>
  <c r="AC6273" i="1"/>
  <c r="AD6273" i="1"/>
  <c r="AE6273" i="1"/>
  <c r="V6274" i="1"/>
  <c r="W6274" i="1"/>
  <c r="X6274" i="1"/>
  <c r="Y6274" i="1"/>
  <c r="Z6274" i="1"/>
  <c r="AA6274" i="1"/>
  <c r="AB6274" i="1"/>
  <c r="AC6274" i="1"/>
  <c r="AD6274" i="1"/>
  <c r="AE6274" i="1"/>
  <c r="V6275" i="1"/>
  <c r="W6275" i="1"/>
  <c r="X6275" i="1"/>
  <c r="Y6275" i="1"/>
  <c r="Z6275" i="1"/>
  <c r="AA6275" i="1"/>
  <c r="AB6275" i="1"/>
  <c r="AC6275" i="1"/>
  <c r="AD6275" i="1"/>
  <c r="AE6275" i="1"/>
  <c r="V6276" i="1"/>
  <c r="W6276" i="1"/>
  <c r="X6276" i="1"/>
  <c r="Y6276" i="1"/>
  <c r="Z6276" i="1"/>
  <c r="AA6276" i="1"/>
  <c r="AB6276" i="1"/>
  <c r="AC6276" i="1"/>
  <c r="AD6276" i="1"/>
  <c r="AE6276" i="1"/>
  <c r="V6277" i="1"/>
  <c r="W6277" i="1"/>
  <c r="X6277" i="1"/>
  <c r="Y6277" i="1"/>
  <c r="Z6277" i="1"/>
  <c r="AA6277" i="1"/>
  <c r="AB6277" i="1"/>
  <c r="AC6277" i="1"/>
  <c r="AD6277" i="1"/>
  <c r="AE6277" i="1"/>
  <c r="V6278" i="1"/>
  <c r="W6278" i="1"/>
  <c r="X6278" i="1"/>
  <c r="Y6278" i="1"/>
  <c r="Z6278" i="1"/>
  <c r="AA6278" i="1"/>
  <c r="AB6278" i="1"/>
  <c r="AC6278" i="1"/>
  <c r="AD6278" i="1"/>
  <c r="AE6278" i="1"/>
  <c r="V6279" i="1"/>
  <c r="W6279" i="1"/>
  <c r="X6279" i="1"/>
  <c r="Y6279" i="1"/>
  <c r="Z6279" i="1"/>
  <c r="AA6279" i="1"/>
  <c r="AB6279" i="1"/>
  <c r="AC6279" i="1"/>
  <c r="AD6279" i="1"/>
  <c r="AE6279" i="1"/>
  <c r="V6280" i="1"/>
  <c r="W6280" i="1"/>
  <c r="X6280" i="1"/>
  <c r="Y6280" i="1"/>
  <c r="Z6280" i="1"/>
  <c r="AA6280" i="1"/>
  <c r="AB6280" i="1"/>
  <c r="AC6280" i="1"/>
  <c r="AD6280" i="1"/>
  <c r="AE6280" i="1"/>
  <c r="V6281" i="1"/>
  <c r="W6281" i="1"/>
  <c r="X6281" i="1"/>
  <c r="Y6281" i="1"/>
  <c r="Z6281" i="1"/>
  <c r="AA6281" i="1"/>
  <c r="AB6281" i="1"/>
  <c r="AC6281" i="1"/>
  <c r="AD6281" i="1"/>
  <c r="AE6281" i="1"/>
  <c r="V6282" i="1"/>
  <c r="W6282" i="1"/>
  <c r="X6282" i="1"/>
  <c r="Y6282" i="1"/>
  <c r="Z6282" i="1"/>
  <c r="AA6282" i="1"/>
  <c r="AB6282" i="1"/>
  <c r="AC6282" i="1"/>
  <c r="AD6282" i="1"/>
  <c r="AE6282" i="1"/>
  <c r="V6283" i="1"/>
  <c r="W6283" i="1"/>
  <c r="X6283" i="1"/>
  <c r="Y6283" i="1"/>
  <c r="Z6283" i="1"/>
  <c r="AA6283" i="1"/>
  <c r="AB6283" i="1"/>
  <c r="AC6283" i="1"/>
  <c r="AD6283" i="1"/>
  <c r="AE6283" i="1"/>
  <c r="V6284" i="1"/>
  <c r="W6284" i="1"/>
  <c r="X6284" i="1"/>
  <c r="Y6284" i="1"/>
  <c r="Z6284" i="1"/>
  <c r="AA6284" i="1"/>
  <c r="AB6284" i="1"/>
  <c r="AC6284" i="1"/>
  <c r="AD6284" i="1"/>
  <c r="AE6284" i="1"/>
  <c r="V6285" i="1"/>
  <c r="W6285" i="1"/>
  <c r="X6285" i="1"/>
  <c r="Y6285" i="1"/>
  <c r="Z6285" i="1"/>
  <c r="AA6285" i="1"/>
  <c r="AB6285" i="1"/>
  <c r="AC6285" i="1"/>
  <c r="AD6285" i="1"/>
  <c r="AE6285" i="1"/>
  <c r="V6286" i="1"/>
  <c r="W6286" i="1"/>
  <c r="X6286" i="1"/>
  <c r="Y6286" i="1"/>
  <c r="Z6286" i="1"/>
  <c r="AA6286" i="1"/>
  <c r="AB6286" i="1"/>
  <c r="AC6286" i="1"/>
  <c r="AD6286" i="1"/>
  <c r="AE6286" i="1"/>
  <c r="V6287" i="1"/>
  <c r="W6287" i="1"/>
  <c r="X6287" i="1"/>
  <c r="Y6287" i="1"/>
  <c r="Z6287" i="1"/>
  <c r="AA6287" i="1"/>
  <c r="AB6287" i="1"/>
  <c r="AC6287" i="1"/>
  <c r="AD6287" i="1"/>
  <c r="AE6287" i="1"/>
  <c r="V6288" i="1"/>
  <c r="W6288" i="1"/>
  <c r="X6288" i="1"/>
  <c r="Y6288" i="1"/>
  <c r="Z6288" i="1"/>
  <c r="AA6288" i="1"/>
  <c r="AB6288" i="1"/>
  <c r="AC6288" i="1"/>
  <c r="AD6288" i="1"/>
  <c r="AE6288" i="1"/>
  <c r="V6289" i="1"/>
  <c r="W6289" i="1"/>
  <c r="X6289" i="1"/>
  <c r="Y6289" i="1"/>
  <c r="Z6289" i="1"/>
  <c r="AA6289" i="1"/>
  <c r="AB6289" i="1"/>
  <c r="AC6289" i="1"/>
  <c r="AD6289" i="1"/>
  <c r="AE6289" i="1"/>
  <c r="V6290" i="1"/>
  <c r="W6290" i="1"/>
  <c r="X6290" i="1"/>
  <c r="Y6290" i="1"/>
  <c r="Z6290" i="1"/>
  <c r="AA6290" i="1"/>
  <c r="AB6290" i="1"/>
  <c r="AC6290" i="1"/>
  <c r="AD6290" i="1"/>
  <c r="AE6290" i="1"/>
  <c r="V6291" i="1"/>
  <c r="W6291" i="1"/>
  <c r="X6291" i="1"/>
  <c r="Y6291" i="1"/>
  <c r="Z6291" i="1"/>
  <c r="AA6291" i="1"/>
  <c r="AB6291" i="1"/>
  <c r="AC6291" i="1"/>
  <c r="AD6291" i="1"/>
  <c r="AE6291" i="1"/>
  <c r="V6292" i="1"/>
  <c r="W6292" i="1"/>
  <c r="X6292" i="1"/>
  <c r="Y6292" i="1"/>
  <c r="Z6292" i="1"/>
  <c r="AA6292" i="1"/>
  <c r="AB6292" i="1"/>
  <c r="AC6292" i="1"/>
  <c r="AD6292" i="1"/>
  <c r="AE6292" i="1"/>
  <c r="V6293" i="1"/>
  <c r="W6293" i="1"/>
  <c r="X6293" i="1"/>
  <c r="Y6293" i="1"/>
  <c r="Z6293" i="1"/>
  <c r="AA6293" i="1"/>
  <c r="AB6293" i="1"/>
  <c r="AC6293" i="1"/>
  <c r="AD6293" i="1"/>
  <c r="AE6293" i="1"/>
  <c r="V6294" i="1"/>
  <c r="W6294" i="1"/>
  <c r="X6294" i="1"/>
  <c r="Y6294" i="1"/>
  <c r="Z6294" i="1"/>
  <c r="AA6294" i="1"/>
  <c r="AB6294" i="1"/>
  <c r="AC6294" i="1"/>
  <c r="AD6294" i="1"/>
  <c r="AE6294" i="1"/>
  <c r="V6295" i="1"/>
  <c r="W6295" i="1"/>
  <c r="X6295" i="1"/>
  <c r="Y6295" i="1"/>
  <c r="Z6295" i="1"/>
  <c r="AA6295" i="1"/>
  <c r="AB6295" i="1"/>
  <c r="AC6295" i="1"/>
  <c r="AD6295" i="1"/>
  <c r="AE6295" i="1"/>
  <c r="V6296" i="1"/>
  <c r="W6296" i="1"/>
  <c r="X6296" i="1"/>
  <c r="Y6296" i="1"/>
  <c r="Z6296" i="1"/>
  <c r="AA6296" i="1"/>
  <c r="AB6296" i="1"/>
  <c r="AC6296" i="1"/>
  <c r="AD6296" i="1"/>
  <c r="AE6296" i="1"/>
  <c r="V6297" i="1"/>
  <c r="W6297" i="1"/>
  <c r="X6297" i="1"/>
  <c r="Y6297" i="1"/>
  <c r="Z6297" i="1"/>
  <c r="AA6297" i="1"/>
  <c r="AB6297" i="1"/>
  <c r="AC6297" i="1"/>
  <c r="AD6297" i="1"/>
  <c r="AE6297" i="1"/>
  <c r="V6298" i="1"/>
  <c r="W6298" i="1"/>
  <c r="X6298" i="1"/>
  <c r="Y6298" i="1"/>
  <c r="Z6298" i="1"/>
  <c r="AA6298" i="1"/>
  <c r="AB6298" i="1"/>
  <c r="AC6298" i="1"/>
  <c r="AD6298" i="1"/>
  <c r="AE6298" i="1"/>
  <c r="V6299" i="1"/>
  <c r="W6299" i="1"/>
  <c r="X6299" i="1"/>
  <c r="Y6299" i="1"/>
  <c r="Z6299" i="1"/>
  <c r="AA6299" i="1"/>
  <c r="AB6299" i="1"/>
  <c r="AC6299" i="1"/>
  <c r="AD6299" i="1"/>
  <c r="AE6299" i="1"/>
  <c r="V6300" i="1"/>
  <c r="W6300" i="1"/>
  <c r="X6300" i="1"/>
  <c r="Y6300" i="1"/>
  <c r="Z6300" i="1"/>
  <c r="AA6300" i="1"/>
  <c r="AB6300" i="1"/>
  <c r="AC6300" i="1"/>
  <c r="AD6300" i="1"/>
  <c r="AE6300" i="1"/>
  <c r="V6301" i="1"/>
  <c r="W6301" i="1"/>
  <c r="X6301" i="1"/>
  <c r="Y6301" i="1"/>
  <c r="Z6301" i="1"/>
  <c r="AA6301" i="1"/>
  <c r="AB6301" i="1"/>
  <c r="AC6301" i="1"/>
  <c r="AD6301" i="1"/>
  <c r="AE6301" i="1"/>
  <c r="V6302" i="1"/>
  <c r="W6302" i="1"/>
  <c r="X6302" i="1"/>
  <c r="Y6302" i="1"/>
  <c r="Z6302" i="1"/>
  <c r="AA6302" i="1"/>
  <c r="AB6302" i="1"/>
  <c r="AC6302" i="1"/>
  <c r="AD6302" i="1"/>
  <c r="AE6302" i="1"/>
  <c r="V6303" i="1"/>
  <c r="W6303" i="1"/>
  <c r="X6303" i="1"/>
  <c r="Y6303" i="1"/>
  <c r="Z6303" i="1"/>
  <c r="AA6303" i="1"/>
  <c r="AB6303" i="1"/>
  <c r="AC6303" i="1"/>
  <c r="AD6303" i="1"/>
  <c r="AE6303" i="1"/>
  <c r="V6304" i="1"/>
  <c r="W6304" i="1"/>
  <c r="X6304" i="1"/>
  <c r="Y6304" i="1"/>
  <c r="Z6304" i="1"/>
  <c r="AA6304" i="1"/>
  <c r="AB6304" i="1"/>
  <c r="AC6304" i="1"/>
  <c r="AD6304" i="1"/>
  <c r="AE6304" i="1"/>
  <c r="V6305" i="1"/>
  <c r="W6305" i="1"/>
  <c r="X6305" i="1"/>
  <c r="Y6305" i="1"/>
  <c r="Z6305" i="1"/>
  <c r="AA6305" i="1"/>
  <c r="AB6305" i="1"/>
  <c r="AC6305" i="1"/>
  <c r="AD6305" i="1"/>
  <c r="AE6305" i="1"/>
  <c r="V6306" i="1"/>
  <c r="W6306" i="1"/>
  <c r="X6306" i="1"/>
  <c r="Y6306" i="1"/>
  <c r="Z6306" i="1"/>
  <c r="AA6306" i="1"/>
  <c r="AB6306" i="1"/>
  <c r="AC6306" i="1"/>
  <c r="AD6306" i="1"/>
  <c r="AE6306" i="1"/>
  <c r="V6307" i="1"/>
  <c r="W6307" i="1"/>
  <c r="X6307" i="1"/>
  <c r="Y6307" i="1"/>
  <c r="Z6307" i="1"/>
  <c r="AA6307" i="1"/>
  <c r="AB6307" i="1"/>
  <c r="AC6307" i="1"/>
  <c r="AD6307" i="1"/>
  <c r="AE6307" i="1"/>
  <c r="V6308" i="1"/>
  <c r="W6308" i="1"/>
  <c r="X6308" i="1"/>
  <c r="Y6308" i="1"/>
  <c r="Z6308" i="1"/>
  <c r="AA6308" i="1"/>
  <c r="AB6308" i="1"/>
  <c r="AC6308" i="1"/>
  <c r="AD6308" i="1"/>
  <c r="AE6308" i="1"/>
  <c r="V6309" i="1"/>
  <c r="W6309" i="1"/>
  <c r="X6309" i="1"/>
  <c r="Y6309" i="1"/>
  <c r="Z6309" i="1"/>
  <c r="AA6309" i="1"/>
  <c r="AB6309" i="1"/>
  <c r="AC6309" i="1"/>
  <c r="AD6309" i="1"/>
  <c r="AE6309" i="1"/>
  <c r="V6310" i="1"/>
  <c r="W6310" i="1"/>
  <c r="X6310" i="1"/>
  <c r="Y6310" i="1"/>
  <c r="Z6310" i="1"/>
  <c r="AA6310" i="1"/>
  <c r="AB6310" i="1"/>
  <c r="AC6310" i="1"/>
  <c r="AD6310" i="1"/>
  <c r="AE6310" i="1"/>
  <c r="V6311" i="1"/>
  <c r="W6311" i="1"/>
  <c r="X6311" i="1"/>
  <c r="Y6311" i="1"/>
  <c r="Z6311" i="1"/>
  <c r="AA6311" i="1"/>
  <c r="AB6311" i="1"/>
  <c r="AC6311" i="1"/>
  <c r="AD6311" i="1"/>
  <c r="AE6311" i="1"/>
  <c r="V6312" i="1"/>
  <c r="W6312" i="1"/>
  <c r="X6312" i="1"/>
  <c r="Y6312" i="1"/>
  <c r="Z6312" i="1"/>
  <c r="AA6312" i="1"/>
  <c r="AB6312" i="1"/>
  <c r="AC6312" i="1"/>
  <c r="AD6312" i="1"/>
  <c r="AE6312" i="1"/>
  <c r="V6313" i="1"/>
  <c r="W6313" i="1"/>
  <c r="X6313" i="1"/>
  <c r="Y6313" i="1"/>
  <c r="Z6313" i="1"/>
  <c r="AA6313" i="1"/>
  <c r="AB6313" i="1"/>
  <c r="AC6313" i="1"/>
  <c r="AD6313" i="1"/>
  <c r="AE6313" i="1"/>
  <c r="V6314" i="1"/>
  <c r="W6314" i="1"/>
  <c r="X6314" i="1"/>
  <c r="Y6314" i="1"/>
  <c r="Z6314" i="1"/>
  <c r="AA6314" i="1"/>
  <c r="AB6314" i="1"/>
  <c r="AC6314" i="1"/>
  <c r="AD6314" i="1"/>
  <c r="AE6314" i="1"/>
  <c r="V6315" i="1"/>
  <c r="W6315" i="1"/>
  <c r="X6315" i="1"/>
  <c r="Y6315" i="1"/>
  <c r="Z6315" i="1"/>
  <c r="AA6315" i="1"/>
  <c r="AB6315" i="1"/>
  <c r="AC6315" i="1"/>
  <c r="AD6315" i="1"/>
  <c r="AE6315" i="1"/>
  <c r="V6316" i="1"/>
  <c r="W6316" i="1"/>
  <c r="X6316" i="1"/>
  <c r="Y6316" i="1"/>
  <c r="Z6316" i="1"/>
  <c r="AA6316" i="1"/>
  <c r="AB6316" i="1"/>
  <c r="AC6316" i="1"/>
  <c r="AD6316" i="1"/>
  <c r="AE6316" i="1"/>
  <c r="V6317" i="1"/>
  <c r="W6317" i="1"/>
  <c r="X6317" i="1"/>
  <c r="Y6317" i="1"/>
  <c r="Z6317" i="1"/>
  <c r="AA6317" i="1"/>
  <c r="AB6317" i="1"/>
  <c r="AC6317" i="1"/>
  <c r="AD6317" i="1"/>
  <c r="AE6317" i="1"/>
  <c r="V6318" i="1"/>
  <c r="W6318" i="1"/>
  <c r="X6318" i="1"/>
  <c r="Y6318" i="1"/>
  <c r="Z6318" i="1"/>
  <c r="AA6318" i="1"/>
  <c r="AB6318" i="1"/>
  <c r="AC6318" i="1"/>
  <c r="AD6318" i="1"/>
  <c r="AE6318" i="1"/>
  <c r="V6319" i="1"/>
  <c r="W6319" i="1"/>
  <c r="X6319" i="1"/>
  <c r="Y6319" i="1"/>
  <c r="Z6319" i="1"/>
  <c r="AA6319" i="1"/>
  <c r="AB6319" i="1"/>
  <c r="AC6319" i="1"/>
  <c r="AD6319" i="1"/>
  <c r="AE6319" i="1"/>
  <c r="V6320" i="1"/>
  <c r="W6320" i="1"/>
  <c r="X6320" i="1"/>
  <c r="Y6320" i="1"/>
  <c r="Z6320" i="1"/>
  <c r="AA6320" i="1"/>
  <c r="AB6320" i="1"/>
  <c r="AC6320" i="1"/>
  <c r="AD6320" i="1"/>
  <c r="AE6320" i="1"/>
  <c r="V6321" i="1"/>
  <c r="W6321" i="1"/>
  <c r="X6321" i="1"/>
  <c r="Y6321" i="1"/>
  <c r="Z6321" i="1"/>
  <c r="AA6321" i="1"/>
  <c r="AB6321" i="1"/>
  <c r="AC6321" i="1"/>
  <c r="AD6321" i="1"/>
  <c r="AE6321" i="1"/>
  <c r="V6322" i="1"/>
  <c r="W6322" i="1"/>
  <c r="X6322" i="1"/>
  <c r="Y6322" i="1"/>
  <c r="Z6322" i="1"/>
  <c r="AA6322" i="1"/>
  <c r="AB6322" i="1"/>
  <c r="AC6322" i="1"/>
  <c r="AD6322" i="1"/>
  <c r="AE6322" i="1"/>
  <c r="V6323" i="1"/>
  <c r="W6323" i="1"/>
  <c r="X6323" i="1"/>
  <c r="Y6323" i="1"/>
  <c r="Z6323" i="1"/>
  <c r="AA6323" i="1"/>
  <c r="AB6323" i="1"/>
  <c r="AC6323" i="1"/>
  <c r="AD6323" i="1"/>
  <c r="AE6323" i="1"/>
  <c r="V6324" i="1"/>
  <c r="W6324" i="1"/>
  <c r="X6324" i="1"/>
  <c r="Y6324" i="1"/>
  <c r="Z6324" i="1"/>
  <c r="AA6324" i="1"/>
  <c r="AB6324" i="1"/>
  <c r="AC6324" i="1"/>
  <c r="AD6324" i="1"/>
  <c r="AE6324" i="1"/>
  <c r="V6325" i="1"/>
  <c r="W6325" i="1"/>
  <c r="X6325" i="1"/>
  <c r="Y6325" i="1"/>
  <c r="Z6325" i="1"/>
  <c r="AA6325" i="1"/>
  <c r="AB6325" i="1"/>
  <c r="AC6325" i="1"/>
  <c r="AD6325" i="1"/>
  <c r="AE6325" i="1"/>
  <c r="V6326" i="1"/>
  <c r="W6326" i="1"/>
  <c r="X6326" i="1"/>
  <c r="Y6326" i="1"/>
  <c r="Z6326" i="1"/>
  <c r="AA6326" i="1"/>
  <c r="AB6326" i="1"/>
  <c r="AC6326" i="1"/>
  <c r="AD6326" i="1"/>
  <c r="AE6326" i="1"/>
  <c r="V6327" i="1"/>
  <c r="W6327" i="1"/>
  <c r="X6327" i="1"/>
  <c r="Y6327" i="1"/>
  <c r="Z6327" i="1"/>
  <c r="AA6327" i="1"/>
  <c r="AB6327" i="1"/>
  <c r="AC6327" i="1"/>
  <c r="AD6327" i="1"/>
  <c r="AE6327" i="1"/>
  <c r="V6328" i="1"/>
  <c r="W6328" i="1"/>
  <c r="X6328" i="1"/>
  <c r="Y6328" i="1"/>
  <c r="Z6328" i="1"/>
  <c r="AA6328" i="1"/>
  <c r="AB6328" i="1"/>
  <c r="AC6328" i="1"/>
  <c r="AD6328" i="1"/>
  <c r="AE6328" i="1"/>
  <c r="V6329" i="1"/>
  <c r="W6329" i="1"/>
  <c r="X6329" i="1"/>
  <c r="Y6329" i="1"/>
  <c r="Z6329" i="1"/>
  <c r="AA6329" i="1"/>
  <c r="AB6329" i="1"/>
  <c r="AC6329" i="1"/>
  <c r="AD6329" i="1"/>
  <c r="AE6329" i="1"/>
  <c r="V6330" i="1"/>
  <c r="W6330" i="1"/>
  <c r="X6330" i="1"/>
  <c r="Y6330" i="1"/>
  <c r="Z6330" i="1"/>
  <c r="AA6330" i="1"/>
  <c r="AB6330" i="1"/>
  <c r="AC6330" i="1"/>
  <c r="AD6330" i="1"/>
  <c r="AE6330" i="1"/>
  <c r="V6331" i="1"/>
  <c r="W6331" i="1"/>
  <c r="X6331" i="1"/>
  <c r="Y6331" i="1"/>
  <c r="Z6331" i="1"/>
  <c r="AA6331" i="1"/>
  <c r="AB6331" i="1"/>
  <c r="AC6331" i="1"/>
  <c r="AD6331" i="1"/>
  <c r="AE6331" i="1"/>
  <c r="V6332" i="1"/>
  <c r="W6332" i="1"/>
  <c r="X6332" i="1"/>
  <c r="Y6332" i="1"/>
  <c r="Z6332" i="1"/>
  <c r="AA6332" i="1"/>
  <c r="AB6332" i="1"/>
  <c r="AC6332" i="1"/>
  <c r="AD6332" i="1"/>
  <c r="AE6332" i="1"/>
  <c r="V6333" i="1"/>
  <c r="W6333" i="1"/>
  <c r="X6333" i="1"/>
  <c r="Y6333" i="1"/>
  <c r="Z6333" i="1"/>
  <c r="AA6333" i="1"/>
  <c r="AB6333" i="1"/>
  <c r="AC6333" i="1"/>
  <c r="AD6333" i="1"/>
  <c r="AE6333" i="1"/>
  <c r="V6334" i="1"/>
  <c r="W6334" i="1"/>
  <c r="X6334" i="1"/>
  <c r="Y6334" i="1"/>
  <c r="Z6334" i="1"/>
  <c r="AA6334" i="1"/>
  <c r="AB6334" i="1"/>
  <c r="AC6334" i="1"/>
  <c r="AD6334" i="1"/>
  <c r="AE6334" i="1"/>
  <c r="V6335" i="1"/>
  <c r="W6335" i="1"/>
  <c r="X6335" i="1"/>
  <c r="Y6335" i="1"/>
  <c r="Z6335" i="1"/>
  <c r="AA6335" i="1"/>
  <c r="AB6335" i="1"/>
  <c r="AC6335" i="1"/>
  <c r="AD6335" i="1"/>
  <c r="AE6335" i="1"/>
  <c r="V6336" i="1"/>
  <c r="W6336" i="1"/>
  <c r="X6336" i="1"/>
  <c r="Y6336" i="1"/>
  <c r="Z6336" i="1"/>
  <c r="AA6336" i="1"/>
  <c r="AB6336" i="1"/>
  <c r="AC6336" i="1"/>
  <c r="AD6336" i="1"/>
  <c r="AE6336" i="1"/>
  <c r="V6337" i="1"/>
  <c r="W6337" i="1"/>
  <c r="X6337" i="1"/>
  <c r="Y6337" i="1"/>
  <c r="Z6337" i="1"/>
  <c r="AA6337" i="1"/>
  <c r="AB6337" i="1"/>
  <c r="AC6337" i="1"/>
  <c r="AD6337" i="1"/>
  <c r="AE6337" i="1"/>
  <c r="V6338" i="1"/>
  <c r="W6338" i="1"/>
  <c r="X6338" i="1"/>
  <c r="Y6338" i="1"/>
  <c r="Z6338" i="1"/>
  <c r="AA6338" i="1"/>
  <c r="AB6338" i="1"/>
  <c r="AC6338" i="1"/>
  <c r="AD6338" i="1"/>
  <c r="AE6338" i="1"/>
  <c r="V6339" i="1"/>
  <c r="W6339" i="1"/>
  <c r="X6339" i="1"/>
  <c r="Y6339" i="1"/>
  <c r="Z6339" i="1"/>
  <c r="AA6339" i="1"/>
  <c r="AB6339" i="1"/>
  <c r="AC6339" i="1"/>
  <c r="AD6339" i="1"/>
  <c r="AE6339" i="1"/>
  <c r="V6340" i="1"/>
  <c r="W6340" i="1"/>
  <c r="X6340" i="1"/>
  <c r="Y6340" i="1"/>
  <c r="Z6340" i="1"/>
  <c r="AA6340" i="1"/>
  <c r="AB6340" i="1"/>
  <c r="AC6340" i="1"/>
  <c r="AD6340" i="1"/>
  <c r="AE6340" i="1"/>
  <c r="V6341" i="1"/>
  <c r="W6341" i="1"/>
  <c r="X6341" i="1"/>
  <c r="Y6341" i="1"/>
  <c r="Z6341" i="1"/>
  <c r="AA6341" i="1"/>
  <c r="AB6341" i="1"/>
  <c r="AC6341" i="1"/>
  <c r="AD6341" i="1"/>
  <c r="AE6341" i="1"/>
  <c r="V6342" i="1"/>
  <c r="W6342" i="1"/>
  <c r="X6342" i="1"/>
  <c r="Y6342" i="1"/>
  <c r="Z6342" i="1"/>
  <c r="AA6342" i="1"/>
  <c r="AB6342" i="1"/>
  <c r="AC6342" i="1"/>
  <c r="AD6342" i="1"/>
  <c r="AE6342" i="1"/>
  <c r="V6343" i="1"/>
  <c r="W6343" i="1"/>
  <c r="X6343" i="1"/>
  <c r="Y6343" i="1"/>
  <c r="Z6343" i="1"/>
  <c r="AA6343" i="1"/>
  <c r="AB6343" i="1"/>
  <c r="AC6343" i="1"/>
  <c r="AD6343" i="1"/>
  <c r="AE6343" i="1"/>
  <c r="V6344" i="1"/>
  <c r="W6344" i="1"/>
  <c r="X6344" i="1"/>
  <c r="Y6344" i="1"/>
  <c r="Z6344" i="1"/>
  <c r="AA6344" i="1"/>
  <c r="AB6344" i="1"/>
  <c r="AC6344" i="1"/>
  <c r="AD6344" i="1"/>
  <c r="AE6344" i="1"/>
  <c r="V6345" i="1"/>
  <c r="W6345" i="1"/>
  <c r="X6345" i="1"/>
  <c r="Y6345" i="1"/>
  <c r="Z6345" i="1"/>
  <c r="AA6345" i="1"/>
  <c r="AB6345" i="1"/>
  <c r="AC6345" i="1"/>
  <c r="AD6345" i="1"/>
  <c r="AE6345" i="1"/>
  <c r="V6346" i="1"/>
  <c r="W6346" i="1"/>
  <c r="X6346" i="1"/>
  <c r="Y6346" i="1"/>
  <c r="Z6346" i="1"/>
  <c r="AA6346" i="1"/>
  <c r="AB6346" i="1"/>
  <c r="AC6346" i="1"/>
  <c r="AD6346" i="1"/>
  <c r="AE6346" i="1"/>
  <c r="V6347" i="1"/>
  <c r="W6347" i="1"/>
  <c r="X6347" i="1"/>
  <c r="Y6347" i="1"/>
  <c r="Z6347" i="1"/>
  <c r="AA6347" i="1"/>
  <c r="AB6347" i="1"/>
  <c r="AC6347" i="1"/>
  <c r="AD6347" i="1"/>
  <c r="AE6347" i="1"/>
  <c r="V6348" i="1"/>
  <c r="W6348" i="1"/>
  <c r="X6348" i="1"/>
  <c r="Y6348" i="1"/>
  <c r="Z6348" i="1"/>
  <c r="AA6348" i="1"/>
  <c r="AB6348" i="1"/>
  <c r="AC6348" i="1"/>
  <c r="AD6348" i="1"/>
  <c r="AE6348" i="1"/>
  <c r="V6349" i="1"/>
  <c r="W6349" i="1"/>
  <c r="X6349" i="1"/>
  <c r="Y6349" i="1"/>
  <c r="Z6349" i="1"/>
  <c r="AA6349" i="1"/>
  <c r="AB6349" i="1"/>
  <c r="AC6349" i="1"/>
  <c r="AD6349" i="1"/>
  <c r="AE6349" i="1"/>
  <c r="V6350" i="1"/>
  <c r="W6350" i="1"/>
  <c r="X6350" i="1"/>
  <c r="Y6350" i="1"/>
  <c r="Z6350" i="1"/>
  <c r="AA6350" i="1"/>
  <c r="AB6350" i="1"/>
  <c r="AC6350" i="1"/>
  <c r="AD6350" i="1"/>
  <c r="AE6350" i="1"/>
  <c r="V6351" i="1"/>
  <c r="W6351" i="1"/>
  <c r="X6351" i="1"/>
  <c r="Y6351" i="1"/>
  <c r="Z6351" i="1"/>
  <c r="AA6351" i="1"/>
  <c r="AB6351" i="1"/>
  <c r="AC6351" i="1"/>
  <c r="AD6351" i="1"/>
  <c r="AE6351" i="1"/>
  <c r="V6352" i="1"/>
  <c r="W6352" i="1"/>
  <c r="X6352" i="1"/>
  <c r="Y6352" i="1"/>
  <c r="Z6352" i="1"/>
  <c r="AA6352" i="1"/>
  <c r="AB6352" i="1"/>
  <c r="AC6352" i="1"/>
  <c r="AD6352" i="1"/>
  <c r="AE6352" i="1"/>
  <c r="V6353" i="1"/>
  <c r="W6353" i="1"/>
  <c r="X6353" i="1"/>
  <c r="Y6353" i="1"/>
  <c r="Z6353" i="1"/>
  <c r="AA6353" i="1"/>
  <c r="AB6353" i="1"/>
  <c r="AC6353" i="1"/>
  <c r="AD6353" i="1"/>
  <c r="AE6353" i="1"/>
  <c r="V6354" i="1"/>
  <c r="W6354" i="1"/>
  <c r="X6354" i="1"/>
  <c r="Y6354" i="1"/>
  <c r="Z6354" i="1"/>
  <c r="AA6354" i="1"/>
  <c r="AB6354" i="1"/>
  <c r="AC6354" i="1"/>
  <c r="AD6354" i="1"/>
  <c r="AE6354" i="1"/>
  <c r="V6355" i="1"/>
  <c r="W6355" i="1"/>
  <c r="X6355" i="1"/>
  <c r="Y6355" i="1"/>
  <c r="Z6355" i="1"/>
  <c r="AA6355" i="1"/>
  <c r="AB6355" i="1"/>
  <c r="AC6355" i="1"/>
  <c r="AD6355" i="1"/>
  <c r="AE6355" i="1"/>
  <c r="V6356" i="1"/>
  <c r="W6356" i="1"/>
  <c r="X6356" i="1"/>
  <c r="Y6356" i="1"/>
  <c r="Z6356" i="1"/>
  <c r="AA6356" i="1"/>
  <c r="AB6356" i="1"/>
  <c r="AC6356" i="1"/>
  <c r="AD6356" i="1"/>
  <c r="AE6356" i="1"/>
  <c r="V6357" i="1"/>
  <c r="W6357" i="1"/>
  <c r="X6357" i="1"/>
  <c r="Y6357" i="1"/>
  <c r="Z6357" i="1"/>
  <c r="AA6357" i="1"/>
  <c r="AB6357" i="1"/>
  <c r="AC6357" i="1"/>
  <c r="AD6357" i="1"/>
  <c r="AE6357" i="1"/>
  <c r="V6358" i="1"/>
  <c r="W6358" i="1"/>
  <c r="X6358" i="1"/>
  <c r="Y6358" i="1"/>
  <c r="Z6358" i="1"/>
  <c r="AA6358" i="1"/>
  <c r="AB6358" i="1"/>
  <c r="AC6358" i="1"/>
  <c r="AD6358" i="1"/>
  <c r="AE6358" i="1"/>
  <c r="V6359" i="1"/>
  <c r="W6359" i="1"/>
  <c r="X6359" i="1"/>
  <c r="Y6359" i="1"/>
  <c r="Z6359" i="1"/>
  <c r="AA6359" i="1"/>
  <c r="AB6359" i="1"/>
  <c r="AC6359" i="1"/>
  <c r="AD6359" i="1"/>
  <c r="AE6359" i="1"/>
  <c r="V6360" i="1"/>
  <c r="W6360" i="1"/>
  <c r="X6360" i="1"/>
  <c r="Y6360" i="1"/>
  <c r="Z6360" i="1"/>
  <c r="AA6360" i="1"/>
  <c r="AB6360" i="1"/>
  <c r="AC6360" i="1"/>
  <c r="AD6360" i="1"/>
  <c r="AE6360" i="1"/>
  <c r="V6361" i="1"/>
  <c r="W6361" i="1"/>
  <c r="X6361" i="1"/>
  <c r="Y6361" i="1"/>
  <c r="Z6361" i="1"/>
  <c r="AA6361" i="1"/>
  <c r="AB6361" i="1"/>
  <c r="AC6361" i="1"/>
  <c r="AD6361" i="1"/>
  <c r="AE6361" i="1"/>
  <c r="V6362" i="1"/>
  <c r="W6362" i="1"/>
  <c r="X6362" i="1"/>
  <c r="Y6362" i="1"/>
  <c r="Z6362" i="1"/>
  <c r="AA6362" i="1"/>
  <c r="AB6362" i="1"/>
  <c r="AC6362" i="1"/>
  <c r="AD6362" i="1"/>
  <c r="AE6362" i="1"/>
  <c r="V6363" i="1"/>
  <c r="W6363" i="1"/>
  <c r="X6363" i="1"/>
  <c r="Y6363" i="1"/>
  <c r="Z6363" i="1"/>
  <c r="AA6363" i="1"/>
  <c r="AB6363" i="1"/>
  <c r="AC6363" i="1"/>
  <c r="AD6363" i="1"/>
  <c r="AE6363" i="1"/>
  <c r="V6364" i="1"/>
  <c r="W6364" i="1"/>
  <c r="X6364" i="1"/>
  <c r="Y6364" i="1"/>
  <c r="Z6364" i="1"/>
  <c r="AA6364" i="1"/>
  <c r="AB6364" i="1"/>
  <c r="AC6364" i="1"/>
  <c r="AD6364" i="1"/>
  <c r="AE6364" i="1"/>
  <c r="V6365" i="1"/>
  <c r="W6365" i="1"/>
  <c r="X6365" i="1"/>
  <c r="Y6365" i="1"/>
  <c r="Z6365" i="1"/>
  <c r="AA6365" i="1"/>
  <c r="AB6365" i="1"/>
  <c r="AC6365" i="1"/>
  <c r="AD6365" i="1"/>
  <c r="AE6365" i="1"/>
  <c r="V6366" i="1"/>
  <c r="W6366" i="1"/>
  <c r="X6366" i="1"/>
  <c r="Y6366" i="1"/>
  <c r="Z6366" i="1"/>
  <c r="AA6366" i="1"/>
  <c r="AB6366" i="1"/>
  <c r="AC6366" i="1"/>
  <c r="AD6366" i="1"/>
  <c r="AE6366" i="1"/>
  <c r="V6367" i="1"/>
  <c r="W6367" i="1"/>
  <c r="X6367" i="1"/>
  <c r="Y6367" i="1"/>
  <c r="Z6367" i="1"/>
  <c r="AA6367" i="1"/>
  <c r="AB6367" i="1"/>
  <c r="AC6367" i="1"/>
  <c r="AD6367" i="1"/>
  <c r="AE6367" i="1"/>
  <c r="V6368" i="1"/>
  <c r="W6368" i="1"/>
  <c r="X6368" i="1"/>
  <c r="Y6368" i="1"/>
  <c r="Z6368" i="1"/>
  <c r="AA6368" i="1"/>
  <c r="AB6368" i="1"/>
  <c r="AC6368" i="1"/>
  <c r="AD6368" i="1"/>
  <c r="AE6368" i="1"/>
  <c r="V6369" i="1"/>
  <c r="W6369" i="1"/>
  <c r="X6369" i="1"/>
  <c r="Y6369" i="1"/>
  <c r="Z6369" i="1"/>
  <c r="AA6369" i="1"/>
  <c r="AB6369" i="1"/>
  <c r="AC6369" i="1"/>
  <c r="AD6369" i="1"/>
  <c r="AE6369" i="1"/>
  <c r="V6370" i="1"/>
  <c r="W6370" i="1"/>
  <c r="X6370" i="1"/>
  <c r="Y6370" i="1"/>
  <c r="Z6370" i="1"/>
  <c r="AA6370" i="1"/>
  <c r="AB6370" i="1"/>
  <c r="AC6370" i="1"/>
  <c r="AD6370" i="1"/>
  <c r="AE6370" i="1"/>
  <c r="V6371" i="1"/>
  <c r="W6371" i="1"/>
  <c r="X6371" i="1"/>
  <c r="Y6371" i="1"/>
  <c r="Z6371" i="1"/>
  <c r="AA6371" i="1"/>
  <c r="AB6371" i="1"/>
  <c r="AC6371" i="1"/>
  <c r="AD6371" i="1"/>
  <c r="AE6371" i="1"/>
  <c r="V6372" i="1"/>
  <c r="W6372" i="1"/>
  <c r="X6372" i="1"/>
  <c r="Y6372" i="1"/>
  <c r="Z6372" i="1"/>
  <c r="AA6372" i="1"/>
  <c r="AB6372" i="1"/>
  <c r="AC6372" i="1"/>
  <c r="AD6372" i="1"/>
  <c r="AE6372" i="1"/>
  <c r="V6373" i="1"/>
  <c r="W6373" i="1"/>
  <c r="X6373" i="1"/>
  <c r="Y6373" i="1"/>
  <c r="Z6373" i="1"/>
  <c r="AA6373" i="1"/>
  <c r="AB6373" i="1"/>
  <c r="AC6373" i="1"/>
  <c r="AD6373" i="1"/>
  <c r="AE6373" i="1"/>
  <c r="V6374" i="1"/>
  <c r="W6374" i="1"/>
  <c r="X6374" i="1"/>
  <c r="Y6374" i="1"/>
  <c r="Z6374" i="1"/>
  <c r="AA6374" i="1"/>
  <c r="AB6374" i="1"/>
  <c r="AC6374" i="1"/>
  <c r="AD6374" i="1"/>
  <c r="AE6374" i="1"/>
  <c r="V6375" i="1"/>
  <c r="W6375" i="1"/>
  <c r="X6375" i="1"/>
  <c r="Y6375" i="1"/>
  <c r="Z6375" i="1"/>
  <c r="AA6375" i="1"/>
  <c r="AB6375" i="1"/>
  <c r="AC6375" i="1"/>
  <c r="AD6375" i="1"/>
  <c r="AE6375" i="1"/>
  <c r="V6376" i="1"/>
  <c r="W6376" i="1"/>
  <c r="X6376" i="1"/>
  <c r="Y6376" i="1"/>
  <c r="Z6376" i="1"/>
  <c r="AA6376" i="1"/>
  <c r="AB6376" i="1"/>
  <c r="AC6376" i="1"/>
  <c r="AD6376" i="1"/>
  <c r="AE6376" i="1"/>
  <c r="V6377" i="1"/>
  <c r="W6377" i="1"/>
  <c r="X6377" i="1"/>
  <c r="Y6377" i="1"/>
  <c r="Z6377" i="1"/>
  <c r="AA6377" i="1"/>
  <c r="AB6377" i="1"/>
  <c r="AC6377" i="1"/>
  <c r="AD6377" i="1"/>
  <c r="AE6377" i="1"/>
  <c r="V6378" i="1"/>
  <c r="W6378" i="1"/>
  <c r="X6378" i="1"/>
  <c r="Y6378" i="1"/>
  <c r="Z6378" i="1"/>
  <c r="AA6378" i="1"/>
  <c r="AB6378" i="1"/>
  <c r="AC6378" i="1"/>
  <c r="AD6378" i="1"/>
  <c r="AE6378" i="1"/>
  <c r="V6379" i="1"/>
  <c r="W6379" i="1"/>
  <c r="X6379" i="1"/>
  <c r="Y6379" i="1"/>
  <c r="Z6379" i="1"/>
  <c r="AA6379" i="1"/>
  <c r="AB6379" i="1"/>
  <c r="AC6379" i="1"/>
  <c r="AD6379" i="1"/>
  <c r="AE6379" i="1"/>
  <c r="V6380" i="1"/>
  <c r="W6380" i="1"/>
  <c r="X6380" i="1"/>
  <c r="Y6380" i="1"/>
  <c r="Z6380" i="1"/>
  <c r="AA6380" i="1"/>
  <c r="AB6380" i="1"/>
  <c r="AC6380" i="1"/>
  <c r="AD6380" i="1"/>
  <c r="AE6380" i="1"/>
  <c r="V6381" i="1"/>
  <c r="W6381" i="1"/>
  <c r="X6381" i="1"/>
  <c r="Y6381" i="1"/>
  <c r="Z6381" i="1"/>
  <c r="AA6381" i="1"/>
  <c r="AB6381" i="1"/>
  <c r="AC6381" i="1"/>
  <c r="AD6381" i="1"/>
  <c r="AE6381" i="1"/>
  <c r="V6382" i="1"/>
  <c r="W6382" i="1"/>
  <c r="X6382" i="1"/>
  <c r="Y6382" i="1"/>
  <c r="Z6382" i="1"/>
  <c r="AA6382" i="1"/>
  <c r="AB6382" i="1"/>
  <c r="AC6382" i="1"/>
  <c r="AD6382" i="1"/>
  <c r="AE6382" i="1"/>
  <c r="V6383" i="1"/>
  <c r="W6383" i="1"/>
  <c r="X6383" i="1"/>
  <c r="Y6383" i="1"/>
  <c r="Z6383" i="1"/>
  <c r="AA6383" i="1"/>
  <c r="AB6383" i="1"/>
  <c r="AC6383" i="1"/>
  <c r="AD6383" i="1"/>
  <c r="AE6383" i="1"/>
  <c r="V6384" i="1"/>
  <c r="W6384" i="1"/>
  <c r="X6384" i="1"/>
  <c r="Y6384" i="1"/>
  <c r="Z6384" i="1"/>
  <c r="AA6384" i="1"/>
  <c r="AB6384" i="1"/>
  <c r="AC6384" i="1"/>
  <c r="AD6384" i="1"/>
  <c r="AE6384" i="1"/>
  <c r="V6385" i="1"/>
  <c r="W6385" i="1"/>
  <c r="X6385" i="1"/>
  <c r="Y6385" i="1"/>
  <c r="Z6385" i="1"/>
  <c r="AA6385" i="1"/>
  <c r="AB6385" i="1"/>
  <c r="AC6385" i="1"/>
  <c r="AD6385" i="1"/>
  <c r="AE6385" i="1"/>
  <c r="V6386" i="1"/>
  <c r="W6386" i="1"/>
  <c r="X6386" i="1"/>
  <c r="Y6386" i="1"/>
  <c r="Z6386" i="1"/>
  <c r="AA6386" i="1"/>
  <c r="AB6386" i="1"/>
  <c r="AC6386" i="1"/>
  <c r="AD6386" i="1"/>
  <c r="AE6386" i="1"/>
  <c r="V6387" i="1"/>
  <c r="W6387" i="1"/>
  <c r="X6387" i="1"/>
  <c r="Y6387" i="1"/>
  <c r="Z6387" i="1"/>
  <c r="AA6387" i="1"/>
  <c r="AB6387" i="1"/>
  <c r="AC6387" i="1"/>
  <c r="AD6387" i="1"/>
  <c r="AE6387" i="1"/>
  <c r="V6388" i="1"/>
  <c r="W6388" i="1"/>
  <c r="X6388" i="1"/>
  <c r="Y6388" i="1"/>
  <c r="Z6388" i="1"/>
  <c r="AA6388" i="1"/>
  <c r="AB6388" i="1"/>
  <c r="AC6388" i="1"/>
  <c r="AD6388" i="1"/>
  <c r="AE6388" i="1"/>
  <c r="V6389" i="1"/>
  <c r="W6389" i="1"/>
  <c r="X6389" i="1"/>
  <c r="Y6389" i="1"/>
  <c r="Z6389" i="1"/>
  <c r="AA6389" i="1"/>
  <c r="AB6389" i="1"/>
  <c r="AC6389" i="1"/>
  <c r="AD6389" i="1"/>
  <c r="AE6389" i="1"/>
  <c r="V6390" i="1"/>
  <c r="W6390" i="1"/>
  <c r="X6390" i="1"/>
  <c r="Y6390" i="1"/>
  <c r="Z6390" i="1"/>
  <c r="AA6390" i="1"/>
  <c r="AB6390" i="1"/>
  <c r="AC6390" i="1"/>
  <c r="AD6390" i="1"/>
  <c r="AE6390" i="1"/>
  <c r="V6391" i="1"/>
  <c r="W6391" i="1"/>
  <c r="X6391" i="1"/>
  <c r="Y6391" i="1"/>
  <c r="Z6391" i="1"/>
  <c r="AA6391" i="1"/>
  <c r="AB6391" i="1"/>
  <c r="AC6391" i="1"/>
  <c r="AD6391" i="1"/>
  <c r="AE6391" i="1"/>
  <c r="V6392" i="1"/>
  <c r="W6392" i="1"/>
  <c r="X6392" i="1"/>
  <c r="Y6392" i="1"/>
  <c r="Z6392" i="1"/>
  <c r="AA6392" i="1"/>
  <c r="AB6392" i="1"/>
  <c r="AC6392" i="1"/>
  <c r="AD6392" i="1"/>
  <c r="AE6392" i="1"/>
  <c r="V6393" i="1"/>
  <c r="W6393" i="1"/>
  <c r="X6393" i="1"/>
  <c r="Y6393" i="1"/>
  <c r="Z6393" i="1"/>
  <c r="AA6393" i="1"/>
  <c r="AB6393" i="1"/>
  <c r="AC6393" i="1"/>
  <c r="AD6393" i="1"/>
  <c r="AE6393" i="1"/>
  <c r="V6394" i="1"/>
  <c r="W6394" i="1"/>
  <c r="X6394" i="1"/>
  <c r="Y6394" i="1"/>
  <c r="Z6394" i="1"/>
  <c r="AA6394" i="1"/>
  <c r="AB6394" i="1"/>
  <c r="AC6394" i="1"/>
  <c r="AD6394" i="1"/>
  <c r="AE6394" i="1"/>
  <c r="V6395" i="1"/>
  <c r="W6395" i="1"/>
  <c r="X6395" i="1"/>
  <c r="Y6395" i="1"/>
  <c r="Z6395" i="1"/>
  <c r="AA6395" i="1"/>
  <c r="AB6395" i="1"/>
  <c r="AC6395" i="1"/>
  <c r="AD6395" i="1"/>
  <c r="AE6395" i="1"/>
  <c r="V6396" i="1"/>
  <c r="W6396" i="1"/>
  <c r="X6396" i="1"/>
  <c r="Y6396" i="1"/>
  <c r="Z6396" i="1"/>
  <c r="AA6396" i="1"/>
  <c r="AB6396" i="1"/>
  <c r="AC6396" i="1"/>
  <c r="AD6396" i="1"/>
  <c r="AE6396" i="1"/>
  <c r="V6397" i="1"/>
  <c r="W6397" i="1"/>
  <c r="X6397" i="1"/>
  <c r="Y6397" i="1"/>
  <c r="Z6397" i="1"/>
  <c r="AA6397" i="1"/>
  <c r="AB6397" i="1"/>
  <c r="AC6397" i="1"/>
  <c r="AD6397" i="1"/>
  <c r="AE6397" i="1"/>
  <c r="V6398" i="1"/>
  <c r="W6398" i="1"/>
  <c r="X6398" i="1"/>
  <c r="Y6398" i="1"/>
  <c r="Z6398" i="1"/>
  <c r="AA6398" i="1"/>
  <c r="AB6398" i="1"/>
  <c r="AC6398" i="1"/>
  <c r="AD6398" i="1"/>
  <c r="AE6398" i="1"/>
  <c r="V6399" i="1"/>
  <c r="W6399" i="1"/>
  <c r="X6399" i="1"/>
  <c r="Y6399" i="1"/>
  <c r="Z6399" i="1"/>
  <c r="AA6399" i="1"/>
  <c r="AB6399" i="1"/>
  <c r="AC6399" i="1"/>
  <c r="AD6399" i="1"/>
  <c r="AE6399" i="1"/>
  <c r="V6400" i="1"/>
  <c r="W6400" i="1"/>
  <c r="X6400" i="1"/>
  <c r="Y6400" i="1"/>
  <c r="Z6400" i="1"/>
  <c r="AA6400" i="1"/>
  <c r="AB6400" i="1"/>
  <c r="AC6400" i="1"/>
  <c r="AD6400" i="1"/>
  <c r="AE6400" i="1"/>
  <c r="V6401" i="1"/>
  <c r="W6401" i="1"/>
  <c r="X6401" i="1"/>
  <c r="Y6401" i="1"/>
  <c r="Z6401" i="1"/>
  <c r="AA6401" i="1"/>
  <c r="AB6401" i="1"/>
  <c r="AC6401" i="1"/>
  <c r="AD6401" i="1"/>
  <c r="AE6401" i="1"/>
  <c r="V6402" i="1"/>
  <c r="W6402" i="1"/>
  <c r="X6402" i="1"/>
  <c r="Y6402" i="1"/>
  <c r="Z6402" i="1"/>
  <c r="AA6402" i="1"/>
  <c r="AB6402" i="1"/>
  <c r="AC6402" i="1"/>
  <c r="AD6402" i="1"/>
  <c r="AE6402" i="1"/>
  <c r="V6403" i="1"/>
  <c r="W6403" i="1"/>
  <c r="X6403" i="1"/>
  <c r="Y6403" i="1"/>
  <c r="Z6403" i="1"/>
  <c r="AA6403" i="1"/>
  <c r="AB6403" i="1"/>
  <c r="AC6403" i="1"/>
  <c r="AD6403" i="1"/>
  <c r="AE6403" i="1"/>
  <c r="V6404" i="1"/>
  <c r="W6404" i="1"/>
  <c r="X6404" i="1"/>
  <c r="Y6404" i="1"/>
  <c r="Z6404" i="1"/>
  <c r="AA6404" i="1"/>
  <c r="AB6404" i="1"/>
  <c r="AC6404" i="1"/>
  <c r="AD6404" i="1"/>
  <c r="AE6404" i="1"/>
  <c r="V6405" i="1"/>
  <c r="W6405" i="1"/>
  <c r="X6405" i="1"/>
  <c r="Y6405" i="1"/>
  <c r="Z6405" i="1"/>
  <c r="AA6405" i="1"/>
  <c r="AB6405" i="1"/>
  <c r="AC6405" i="1"/>
  <c r="AD6405" i="1"/>
  <c r="AE6405" i="1"/>
  <c r="V6406" i="1"/>
  <c r="W6406" i="1"/>
  <c r="X6406" i="1"/>
  <c r="Y6406" i="1"/>
  <c r="Z6406" i="1"/>
  <c r="AA6406" i="1"/>
  <c r="AB6406" i="1"/>
  <c r="AC6406" i="1"/>
  <c r="AD6406" i="1"/>
  <c r="AE6406" i="1"/>
  <c r="V6407" i="1"/>
  <c r="W6407" i="1"/>
  <c r="X6407" i="1"/>
  <c r="Y6407" i="1"/>
  <c r="Z6407" i="1"/>
  <c r="AA6407" i="1"/>
  <c r="AB6407" i="1"/>
  <c r="AC6407" i="1"/>
  <c r="AD6407" i="1"/>
  <c r="AE6407" i="1"/>
  <c r="V6408" i="1"/>
  <c r="W6408" i="1"/>
  <c r="X6408" i="1"/>
  <c r="Y6408" i="1"/>
  <c r="Z6408" i="1"/>
  <c r="AA6408" i="1"/>
  <c r="AB6408" i="1"/>
  <c r="AC6408" i="1"/>
  <c r="AD6408" i="1"/>
  <c r="AE6408" i="1"/>
  <c r="V6409" i="1"/>
  <c r="W6409" i="1"/>
  <c r="X6409" i="1"/>
  <c r="Y6409" i="1"/>
  <c r="Z6409" i="1"/>
  <c r="AA6409" i="1"/>
  <c r="AB6409" i="1"/>
  <c r="AC6409" i="1"/>
  <c r="AD6409" i="1"/>
  <c r="AE6409" i="1"/>
  <c r="V6410" i="1"/>
  <c r="W6410" i="1"/>
  <c r="X6410" i="1"/>
  <c r="Y6410" i="1"/>
  <c r="Z6410" i="1"/>
  <c r="AA6410" i="1"/>
  <c r="AB6410" i="1"/>
  <c r="AC6410" i="1"/>
  <c r="AD6410" i="1"/>
  <c r="AE6410" i="1"/>
  <c r="V6411" i="1"/>
  <c r="W6411" i="1"/>
  <c r="X6411" i="1"/>
  <c r="Y6411" i="1"/>
  <c r="Z6411" i="1"/>
  <c r="AA6411" i="1"/>
  <c r="AB6411" i="1"/>
  <c r="AC6411" i="1"/>
  <c r="AD6411" i="1"/>
  <c r="AE6411" i="1"/>
  <c r="V6412" i="1"/>
  <c r="W6412" i="1"/>
  <c r="X6412" i="1"/>
  <c r="Y6412" i="1"/>
  <c r="Z6412" i="1"/>
  <c r="AA6412" i="1"/>
  <c r="AB6412" i="1"/>
  <c r="AC6412" i="1"/>
  <c r="AD6412" i="1"/>
  <c r="AE6412" i="1"/>
  <c r="V6413" i="1"/>
  <c r="W6413" i="1"/>
  <c r="X6413" i="1"/>
  <c r="Y6413" i="1"/>
  <c r="Z6413" i="1"/>
  <c r="AA6413" i="1"/>
  <c r="AB6413" i="1"/>
  <c r="AC6413" i="1"/>
  <c r="AD6413" i="1"/>
  <c r="AE6413" i="1"/>
  <c r="V6414" i="1"/>
  <c r="W6414" i="1"/>
  <c r="X6414" i="1"/>
  <c r="Y6414" i="1"/>
  <c r="Z6414" i="1"/>
  <c r="AA6414" i="1"/>
  <c r="AB6414" i="1"/>
  <c r="AC6414" i="1"/>
  <c r="AD6414" i="1"/>
  <c r="AE6414" i="1"/>
  <c r="V6415" i="1"/>
  <c r="W6415" i="1"/>
  <c r="X6415" i="1"/>
  <c r="Y6415" i="1"/>
  <c r="Z6415" i="1"/>
  <c r="AA6415" i="1"/>
  <c r="AB6415" i="1"/>
  <c r="AC6415" i="1"/>
  <c r="AD6415" i="1"/>
  <c r="AE6415" i="1"/>
  <c r="V6416" i="1"/>
  <c r="W6416" i="1"/>
  <c r="X6416" i="1"/>
  <c r="Y6416" i="1"/>
  <c r="Z6416" i="1"/>
  <c r="AA6416" i="1"/>
  <c r="AB6416" i="1"/>
  <c r="AC6416" i="1"/>
  <c r="AD6416" i="1"/>
  <c r="AE6416" i="1"/>
  <c r="V6417" i="1"/>
  <c r="W6417" i="1"/>
  <c r="X6417" i="1"/>
  <c r="Y6417" i="1"/>
  <c r="Z6417" i="1"/>
  <c r="AA6417" i="1"/>
  <c r="AB6417" i="1"/>
  <c r="AC6417" i="1"/>
  <c r="AD6417" i="1"/>
  <c r="AE6417" i="1"/>
  <c r="V6418" i="1"/>
  <c r="W6418" i="1"/>
  <c r="X6418" i="1"/>
  <c r="Y6418" i="1"/>
  <c r="Z6418" i="1"/>
  <c r="AA6418" i="1"/>
  <c r="AB6418" i="1"/>
  <c r="AC6418" i="1"/>
  <c r="AD6418" i="1"/>
  <c r="AE6418" i="1"/>
  <c r="V6419" i="1"/>
  <c r="W6419" i="1"/>
  <c r="X6419" i="1"/>
  <c r="Y6419" i="1"/>
  <c r="Z6419" i="1"/>
  <c r="AA6419" i="1"/>
  <c r="AB6419" i="1"/>
  <c r="AC6419" i="1"/>
  <c r="AD6419" i="1"/>
  <c r="AE6419" i="1"/>
  <c r="V6420" i="1"/>
  <c r="W6420" i="1"/>
  <c r="X6420" i="1"/>
  <c r="Y6420" i="1"/>
  <c r="Z6420" i="1"/>
  <c r="AA6420" i="1"/>
  <c r="AB6420" i="1"/>
  <c r="AC6420" i="1"/>
  <c r="AD6420" i="1"/>
  <c r="AE6420" i="1"/>
  <c r="V6421" i="1"/>
  <c r="W6421" i="1"/>
  <c r="X6421" i="1"/>
  <c r="Y6421" i="1"/>
  <c r="Z6421" i="1"/>
  <c r="AA6421" i="1"/>
  <c r="AB6421" i="1"/>
  <c r="AC6421" i="1"/>
  <c r="AD6421" i="1"/>
  <c r="AE6421" i="1"/>
  <c r="V6422" i="1"/>
  <c r="W6422" i="1"/>
  <c r="X6422" i="1"/>
  <c r="Y6422" i="1"/>
  <c r="Z6422" i="1"/>
  <c r="AA6422" i="1"/>
  <c r="AB6422" i="1"/>
  <c r="AC6422" i="1"/>
  <c r="AD6422" i="1"/>
  <c r="AE6422" i="1"/>
  <c r="V6423" i="1"/>
  <c r="W6423" i="1"/>
  <c r="X6423" i="1"/>
  <c r="Y6423" i="1"/>
  <c r="Z6423" i="1"/>
  <c r="AA6423" i="1"/>
  <c r="AB6423" i="1"/>
  <c r="AC6423" i="1"/>
  <c r="AD6423" i="1"/>
  <c r="AE6423" i="1"/>
  <c r="V6424" i="1"/>
  <c r="W6424" i="1"/>
  <c r="X6424" i="1"/>
  <c r="Y6424" i="1"/>
  <c r="Z6424" i="1"/>
  <c r="AA6424" i="1"/>
  <c r="AB6424" i="1"/>
  <c r="AC6424" i="1"/>
  <c r="AD6424" i="1"/>
  <c r="AE6424" i="1"/>
  <c r="V6425" i="1"/>
  <c r="W6425" i="1"/>
  <c r="X6425" i="1"/>
  <c r="Y6425" i="1"/>
  <c r="Z6425" i="1"/>
  <c r="AA6425" i="1"/>
  <c r="AB6425" i="1"/>
  <c r="AC6425" i="1"/>
  <c r="AD6425" i="1"/>
  <c r="AE6425" i="1"/>
  <c r="V6426" i="1"/>
  <c r="W6426" i="1"/>
  <c r="X6426" i="1"/>
  <c r="Y6426" i="1"/>
  <c r="Z6426" i="1"/>
  <c r="AA6426" i="1"/>
  <c r="AB6426" i="1"/>
  <c r="AC6426" i="1"/>
  <c r="AD6426" i="1"/>
  <c r="AE6426" i="1"/>
  <c r="V6427" i="1"/>
  <c r="W6427" i="1"/>
  <c r="X6427" i="1"/>
  <c r="Y6427" i="1"/>
  <c r="Z6427" i="1"/>
  <c r="AA6427" i="1"/>
  <c r="AB6427" i="1"/>
  <c r="AC6427" i="1"/>
  <c r="AD6427" i="1"/>
  <c r="AE6427" i="1"/>
  <c r="V6428" i="1"/>
  <c r="W6428" i="1"/>
  <c r="X6428" i="1"/>
  <c r="Y6428" i="1"/>
  <c r="Z6428" i="1"/>
  <c r="AA6428" i="1"/>
  <c r="AB6428" i="1"/>
  <c r="AC6428" i="1"/>
  <c r="AD6428" i="1"/>
  <c r="AE6428" i="1"/>
  <c r="V6429" i="1"/>
  <c r="W6429" i="1"/>
  <c r="X6429" i="1"/>
  <c r="Y6429" i="1"/>
  <c r="Z6429" i="1"/>
  <c r="AA6429" i="1"/>
  <c r="AB6429" i="1"/>
  <c r="AC6429" i="1"/>
  <c r="AD6429" i="1"/>
  <c r="AE6429" i="1"/>
  <c r="V6430" i="1"/>
  <c r="W6430" i="1"/>
  <c r="X6430" i="1"/>
  <c r="Y6430" i="1"/>
  <c r="Z6430" i="1"/>
  <c r="AA6430" i="1"/>
  <c r="AB6430" i="1"/>
  <c r="AC6430" i="1"/>
  <c r="AD6430" i="1"/>
  <c r="AE6430" i="1"/>
  <c r="V6431" i="1"/>
  <c r="W6431" i="1"/>
  <c r="X6431" i="1"/>
  <c r="Y6431" i="1"/>
  <c r="Z6431" i="1"/>
  <c r="AA6431" i="1"/>
  <c r="AB6431" i="1"/>
  <c r="AC6431" i="1"/>
  <c r="AD6431" i="1"/>
  <c r="AE6431" i="1"/>
  <c r="V6432" i="1"/>
  <c r="W6432" i="1"/>
  <c r="X6432" i="1"/>
  <c r="Y6432" i="1"/>
  <c r="Z6432" i="1"/>
  <c r="AA6432" i="1"/>
  <c r="AB6432" i="1"/>
  <c r="AC6432" i="1"/>
  <c r="AD6432" i="1"/>
  <c r="AE6432" i="1"/>
  <c r="V6433" i="1"/>
  <c r="W6433" i="1"/>
  <c r="X6433" i="1"/>
  <c r="Y6433" i="1"/>
  <c r="Z6433" i="1"/>
  <c r="AA6433" i="1"/>
  <c r="AB6433" i="1"/>
  <c r="AC6433" i="1"/>
  <c r="AD6433" i="1"/>
  <c r="AE6433" i="1"/>
  <c r="V6434" i="1"/>
  <c r="W6434" i="1"/>
  <c r="X6434" i="1"/>
  <c r="Y6434" i="1"/>
  <c r="Z6434" i="1"/>
  <c r="AA6434" i="1"/>
  <c r="AB6434" i="1"/>
  <c r="AC6434" i="1"/>
  <c r="AD6434" i="1"/>
  <c r="AE6434" i="1"/>
  <c r="V6435" i="1"/>
  <c r="W6435" i="1"/>
  <c r="X6435" i="1"/>
  <c r="Y6435" i="1"/>
  <c r="Z6435" i="1"/>
  <c r="AA6435" i="1"/>
  <c r="AB6435" i="1"/>
  <c r="AC6435" i="1"/>
  <c r="AD6435" i="1"/>
  <c r="AE6435" i="1"/>
  <c r="V6436" i="1"/>
  <c r="W6436" i="1"/>
  <c r="X6436" i="1"/>
  <c r="Y6436" i="1"/>
  <c r="Z6436" i="1"/>
  <c r="AA6436" i="1"/>
  <c r="AB6436" i="1"/>
  <c r="AC6436" i="1"/>
  <c r="AD6436" i="1"/>
  <c r="AE6436" i="1"/>
  <c r="V6437" i="1"/>
  <c r="W6437" i="1"/>
  <c r="X6437" i="1"/>
  <c r="Y6437" i="1"/>
  <c r="Z6437" i="1"/>
  <c r="AA6437" i="1"/>
  <c r="AB6437" i="1"/>
  <c r="AC6437" i="1"/>
  <c r="AD6437" i="1"/>
  <c r="AE6437" i="1"/>
  <c r="V6438" i="1"/>
  <c r="W6438" i="1"/>
  <c r="X6438" i="1"/>
  <c r="Y6438" i="1"/>
  <c r="Z6438" i="1"/>
  <c r="AA6438" i="1"/>
  <c r="AB6438" i="1"/>
  <c r="AC6438" i="1"/>
  <c r="AD6438" i="1"/>
  <c r="AE6438" i="1"/>
  <c r="V6439" i="1"/>
  <c r="W6439" i="1"/>
  <c r="X6439" i="1"/>
  <c r="Y6439" i="1"/>
  <c r="Z6439" i="1"/>
  <c r="AA6439" i="1"/>
  <c r="AB6439" i="1"/>
  <c r="AC6439" i="1"/>
  <c r="AD6439" i="1"/>
  <c r="AE6439" i="1"/>
  <c r="V6440" i="1"/>
  <c r="W6440" i="1"/>
  <c r="X6440" i="1"/>
  <c r="Y6440" i="1"/>
  <c r="Z6440" i="1"/>
  <c r="AA6440" i="1"/>
  <c r="AB6440" i="1"/>
  <c r="AC6440" i="1"/>
  <c r="AD6440" i="1"/>
  <c r="AE6440" i="1"/>
  <c r="V6441" i="1"/>
  <c r="W6441" i="1"/>
  <c r="X6441" i="1"/>
  <c r="Y6441" i="1"/>
  <c r="Z6441" i="1"/>
  <c r="AA6441" i="1"/>
  <c r="AB6441" i="1"/>
  <c r="AC6441" i="1"/>
  <c r="AD6441" i="1"/>
  <c r="AE6441" i="1"/>
  <c r="V6442" i="1"/>
  <c r="W6442" i="1"/>
  <c r="X6442" i="1"/>
  <c r="Y6442" i="1"/>
  <c r="Z6442" i="1"/>
  <c r="AA6442" i="1"/>
  <c r="AB6442" i="1"/>
  <c r="AC6442" i="1"/>
  <c r="AD6442" i="1"/>
  <c r="AE6442" i="1"/>
  <c r="V6443" i="1"/>
  <c r="W6443" i="1"/>
  <c r="X6443" i="1"/>
  <c r="Y6443" i="1"/>
  <c r="Z6443" i="1"/>
  <c r="AA6443" i="1"/>
  <c r="AB6443" i="1"/>
  <c r="AC6443" i="1"/>
  <c r="AD6443" i="1"/>
  <c r="AE6443" i="1"/>
  <c r="V6444" i="1"/>
  <c r="W6444" i="1"/>
  <c r="X6444" i="1"/>
  <c r="Y6444" i="1"/>
  <c r="Z6444" i="1"/>
  <c r="AA6444" i="1"/>
  <c r="AB6444" i="1"/>
  <c r="AC6444" i="1"/>
  <c r="AD6444" i="1"/>
  <c r="AE6444" i="1"/>
  <c r="V6445" i="1"/>
  <c r="W6445" i="1"/>
  <c r="X6445" i="1"/>
  <c r="Y6445" i="1"/>
  <c r="Z6445" i="1"/>
  <c r="AA6445" i="1"/>
  <c r="AB6445" i="1"/>
  <c r="AC6445" i="1"/>
  <c r="AD6445" i="1"/>
  <c r="AE6445" i="1"/>
  <c r="V6446" i="1"/>
  <c r="W6446" i="1"/>
  <c r="X6446" i="1"/>
  <c r="Y6446" i="1"/>
  <c r="Z6446" i="1"/>
  <c r="AA6446" i="1"/>
  <c r="AB6446" i="1"/>
  <c r="AC6446" i="1"/>
  <c r="AD6446" i="1"/>
  <c r="AE6446" i="1"/>
  <c r="V6447" i="1"/>
  <c r="W6447" i="1"/>
  <c r="X6447" i="1"/>
  <c r="Y6447" i="1"/>
  <c r="Z6447" i="1"/>
  <c r="AA6447" i="1"/>
  <c r="AB6447" i="1"/>
  <c r="AC6447" i="1"/>
  <c r="AD6447" i="1"/>
  <c r="AE6447" i="1"/>
  <c r="V6448" i="1"/>
  <c r="W6448" i="1"/>
  <c r="X6448" i="1"/>
  <c r="Y6448" i="1"/>
  <c r="Z6448" i="1"/>
  <c r="AA6448" i="1"/>
  <c r="AB6448" i="1"/>
  <c r="AC6448" i="1"/>
  <c r="AD6448" i="1"/>
  <c r="AE6448" i="1"/>
  <c r="V6449" i="1"/>
  <c r="W6449" i="1"/>
  <c r="X6449" i="1"/>
  <c r="Y6449" i="1"/>
  <c r="Z6449" i="1"/>
  <c r="AA6449" i="1"/>
  <c r="AB6449" i="1"/>
  <c r="AC6449" i="1"/>
  <c r="AD6449" i="1"/>
  <c r="AE6449" i="1"/>
  <c r="V6450" i="1"/>
  <c r="W6450" i="1"/>
  <c r="X6450" i="1"/>
  <c r="Y6450" i="1"/>
  <c r="Z6450" i="1"/>
  <c r="AA6450" i="1"/>
  <c r="AB6450" i="1"/>
  <c r="AC6450" i="1"/>
  <c r="AD6450" i="1"/>
  <c r="AE6450" i="1"/>
  <c r="V6451" i="1"/>
  <c r="W6451" i="1"/>
  <c r="X6451" i="1"/>
  <c r="Y6451" i="1"/>
  <c r="Z6451" i="1"/>
  <c r="AA6451" i="1"/>
  <c r="AB6451" i="1"/>
  <c r="AC6451" i="1"/>
  <c r="AD6451" i="1"/>
  <c r="AE6451" i="1"/>
  <c r="V6452" i="1"/>
  <c r="W6452" i="1"/>
  <c r="X6452" i="1"/>
  <c r="Y6452" i="1"/>
  <c r="Z6452" i="1"/>
  <c r="AA6452" i="1"/>
  <c r="AB6452" i="1"/>
  <c r="AC6452" i="1"/>
  <c r="AD6452" i="1"/>
  <c r="AE6452" i="1"/>
  <c r="V6453" i="1"/>
  <c r="W6453" i="1"/>
  <c r="X6453" i="1"/>
  <c r="Y6453" i="1"/>
  <c r="Z6453" i="1"/>
  <c r="AA6453" i="1"/>
  <c r="AB6453" i="1"/>
  <c r="AC6453" i="1"/>
  <c r="AD6453" i="1"/>
  <c r="AE6453" i="1"/>
  <c r="V6454" i="1"/>
  <c r="W6454" i="1"/>
  <c r="X6454" i="1"/>
  <c r="Y6454" i="1"/>
  <c r="Z6454" i="1"/>
  <c r="AA6454" i="1"/>
  <c r="AB6454" i="1"/>
  <c r="AC6454" i="1"/>
  <c r="AD6454" i="1"/>
  <c r="AE6454" i="1"/>
  <c r="V6455" i="1"/>
  <c r="W6455" i="1"/>
  <c r="X6455" i="1"/>
  <c r="Y6455" i="1"/>
  <c r="Z6455" i="1"/>
  <c r="AA6455" i="1"/>
  <c r="AB6455" i="1"/>
  <c r="AC6455" i="1"/>
  <c r="AD6455" i="1"/>
  <c r="AE6455" i="1"/>
  <c r="V6456" i="1"/>
  <c r="W6456" i="1"/>
  <c r="X6456" i="1"/>
  <c r="Y6456" i="1"/>
  <c r="Z6456" i="1"/>
  <c r="AA6456" i="1"/>
  <c r="AB6456" i="1"/>
  <c r="AC6456" i="1"/>
  <c r="AD6456" i="1"/>
  <c r="AE6456" i="1"/>
  <c r="V6457" i="1"/>
  <c r="W6457" i="1"/>
  <c r="X6457" i="1"/>
  <c r="Y6457" i="1"/>
  <c r="Z6457" i="1"/>
  <c r="AA6457" i="1"/>
  <c r="AB6457" i="1"/>
  <c r="AC6457" i="1"/>
  <c r="AD6457" i="1"/>
  <c r="AE6457" i="1"/>
  <c r="V6458" i="1"/>
  <c r="W6458" i="1"/>
  <c r="X6458" i="1"/>
  <c r="Y6458" i="1"/>
  <c r="Z6458" i="1"/>
  <c r="AA6458" i="1"/>
  <c r="AB6458" i="1"/>
  <c r="AC6458" i="1"/>
  <c r="AD6458" i="1"/>
  <c r="AE6458" i="1"/>
  <c r="V6459" i="1"/>
  <c r="W6459" i="1"/>
  <c r="X6459" i="1"/>
  <c r="Y6459" i="1"/>
  <c r="Z6459" i="1"/>
  <c r="AA6459" i="1"/>
  <c r="AB6459" i="1"/>
  <c r="AC6459" i="1"/>
  <c r="AD6459" i="1"/>
  <c r="AE6459" i="1"/>
  <c r="V6460" i="1"/>
  <c r="W6460" i="1"/>
  <c r="X6460" i="1"/>
  <c r="Y6460" i="1"/>
  <c r="Z6460" i="1"/>
  <c r="AA6460" i="1"/>
  <c r="AB6460" i="1"/>
  <c r="AC6460" i="1"/>
  <c r="AD6460" i="1"/>
  <c r="AE6460" i="1"/>
  <c r="V6461" i="1"/>
  <c r="W6461" i="1"/>
  <c r="X6461" i="1"/>
  <c r="Y6461" i="1"/>
  <c r="Z6461" i="1"/>
  <c r="AA6461" i="1"/>
  <c r="AB6461" i="1"/>
  <c r="AC6461" i="1"/>
  <c r="AD6461" i="1"/>
  <c r="AE6461" i="1"/>
  <c r="V6462" i="1"/>
  <c r="W6462" i="1"/>
  <c r="X6462" i="1"/>
  <c r="Y6462" i="1"/>
  <c r="Z6462" i="1"/>
  <c r="AA6462" i="1"/>
  <c r="AB6462" i="1"/>
  <c r="AC6462" i="1"/>
  <c r="AD6462" i="1"/>
  <c r="AE6462" i="1"/>
  <c r="V6463" i="1"/>
  <c r="W6463" i="1"/>
  <c r="X6463" i="1"/>
  <c r="Y6463" i="1"/>
  <c r="Z6463" i="1"/>
  <c r="AA6463" i="1"/>
  <c r="AB6463" i="1"/>
  <c r="AC6463" i="1"/>
  <c r="AD6463" i="1"/>
  <c r="AE6463" i="1"/>
  <c r="V6464" i="1"/>
  <c r="W6464" i="1"/>
  <c r="X6464" i="1"/>
  <c r="Y6464" i="1"/>
  <c r="Z6464" i="1"/>
  <c r="AA6464" i="1"/>
  <c r="AB6464" i="1"/>
  <c r="AC6464" i="1"/>
  <c r="AD6464" i="1"/>
  <c r="AE6464" i="1"/>
  <c r="V6465" i="1"/>
  <c r="W6465" i="1"/>
  <c r="X6465" i="1"/>
  <c r="Y6465" i="1"/>
  <c r="Z6465" i="1"/>
  <c r="AA6465" i="1"/>
  <c r="AB6465" i="1"/>
  <c r="AC6465" i="1"/>
  <c r="AD6465" i="1"/>
  <c r="AE6465" i="1"/>
  <c r="V6466" i="1"/>
  <c r="W6466" i="1"/>
  <c r="X6466" i="1"/>
  <c r="Y6466" i="1"/>
  <c r="Z6466" i="1"/>
  <c r="AA6466" i="1"/>
  <c r="AB6466" i="1"/>
  <c r="AC6466" i="1"/>
  <c r="AD6466" i="1"/>
  <c r="AE6466" i="1"/>
  <c r="V6467" i="1"/>
  <c r="W6467" i="1"/>
  <c r="X6467" i="1"/>
  <c r="Y6467" i="1"/>
  <c r="Z6467" i="1"/>
  <c r="AA6467" i="1"/>
  <c r="AB6467" i="1"/>
  <c r="AC6467" i="1"/>
  <c r="AD6467" i="1"/>
  <c r="AE6467" i="1"/>
  <c r="V6468" i="1"/>
  <c r="W6468" i="1"/>
  <c r="X6468" i="1"/>
  <c r="Y6468" i="1"/>
  <c r="Z6468" i="1"/>
  <c r="AA6468" i="1"/>
  <c r="AB6468" i="1"/>
  <c r="AC6468" i="1"/>
  <c r="AD6468" i="1"/>
  <c r="AE6468" i="1"/>
  <c r="V6469" i="1"/>
  <c r="W6469" i="1"/>
  <c r="X6469" i="1"/>
  <c r="Y6469" i="1"/>
  <c r="Z6469" i="1"/>
  <c r="AA6469" i="1"/>
  <c r="AB6469" i="1"/>
  <c r="AC6469" i="1"/>
  <c r="AD6469" i="1"/>
  <c r="AE6469" i="1"/>
  <c r="V6470" i="1"/>
  <c r="W6470" i="1"/>
  <c r="X6470" i="1"/>
  <c r="Y6470" i="1"/>
  <c r="Z6470" i="1"/>
  <c r="AA6470" i="1"/>
  <c r="AB6470" i="1"/>
  <c r="AC6470" i="1"/>
  <c r="AD6470" i="1"/>
  <c r="AE6470" i="1"/>
  <c r="V6471" i="1"/>
  <c r="W6471" i="1"/>
  <c r="X6471" i="1"/>
  <c r="Y6471" i="1"/>
  <c r="Z6471" i="1"/>
  <c r="AA6471" i="1"/>
  <c r="AB6471" i="1"/>
  <c r="AC6471" i="1"/>
  <c r="AD6471" i="1"/>
  <c r="AE6471" i="1"/>
  <c r="V6472" i="1"/>
  <c r="W6472" i="1"/>
  <c r="X6472" i="1"/>
  <c r="Y6472" i="1"/>
  <c r="Z6472" i="1"/>
  <c r="AA6472" i="1"/>
  <c r="AB6472" i="1"/>
  <c r="AC6472" i="1"/>
  <c r="AD6472" i="1"/>
  <c r="AE6472" i="1"/>
  <c r="V6473" i="1"/>
  <c r="W6473" i="1"/>
  <c r="X6473" i="1"/>
  <c r="Y6473" i="1"/>
  <c r="Z6473" i="1"/>
  <c r="AA6473" i="1"/>
  <c r="AB6473" i="1"/>
  <c r="AC6473" i="1"/>
  <c r="AD6473" i="1"/>
  <c r="AE6473" i="1"/>
  <c r="V6474" i="1"/>
  <c r="W6474" i="1"/>
  <c r="X6474" i="1"/>
  <c r="Y6474" i="1"/>
  <c r="Z6474" i="1"/>
  <c r="AA6474" i="1"/>
  <c r="AB6474" i="1"/>
  <c r="AC6474" i="1"/>
  <c r="AD6474" i="1"/>
  <c r="AE6474" i="1"/>
  <c r="V6475" i="1"/>
  <c r="W6475" i="1"/>
  <c r="X6475" i="1"/>
  <c r="Y6475" i="1"/>
  <c r="Z6475" i="1"/>
  <c r="AA6475" i="1"/>
  <c r="AB6475" i="1"/>
  <c r="AC6475" i="1"/>
  <c r="AD6475" i="1"/>
  <c r="AE6475" i="1"/>
  <c r="V6476" i="1"/>
  <c r="W6476" i="1"/>
  <c r="X6476" i="1"/>
  <c r="Y6476" i="1"/>
  <c r="Z6476" i="1"/>
  <c r="AA6476" i="1"/>
  <c r="AB6476" i="1"/>
  <c r="AC6476" i="1"/>
  <c r="AD6476" i="1"/>
  <c r="AE6476" i="1"/>
  <c r="V6477" i="1"/>
  <c r="W6477" i="1"/>
  <c r="X6477" i="1"/>
  <c r="Y6477" i="1"/>
  <c r="Z6477" i="1"/>
  <c r="AA6477" i="1"/>
  <c r="AB6477" i="1"/>
  <c r="AC6477" i="1"/>
  <c r="AD6477" i="1"/>
  <c r="AE6477" i="1"/>
  <c r="V6478" i="1"/>
  <c r="W6478" i="1"/>
  <c r="X6478" i="1"/>
  <c r="Y6478" i="1"/>
  <c r="Z6478" i="1"/>
  <c r="AA6478" i="1"/>
  <c r="AB6478" i="1"/>
  <c r="AC6478" i="1"/>
  <c r="AD6478" i="1"/>
  <c r="AE6478" i="1"/>
  <c r="V6479" i="1"/>
  <c r="W6479" i="1"/>
  <c r="X6479" i="1"/>
  <c r="Y6479" i="1"/>
  <c r="Z6479" i="1"/>
  <c r="AA6479" i="1"/>
  <c r="AB6479" i="1"/>
  <c r="AC6479" i="1"/>
  <c r="AD6479" i="1"/>
  <c r="AE6479" i="1"/>
  <c r="V6480" i="1"/>
  <c r="W6480" i="1"/>
  <c r="X6480" i="1"/>
  <c r="Y6480" i="1"/>
  <c r="Z6480" i="1"/>
  <c r="AA6480" i="1"/>
  <c r="AB6480" i="1"/>
  <c r="AC6480" i="1"/>
  <c r="AD6480" i="1"/>
  <c r="AE6480" i="1"/>
  <c r="V6481" i="1"/>
  <c r="W6481" i="1"/>
  <c r="X6481" i="1"/>
  <c r="Y6481" i="1"/>
  <c r="Z6481" i="1"/>
  <c r="AA6481" i="1"/>
  <c r="AB6481" i="1"/>
  <c r="AC6481" i="1"/>
  <c r="AD6481" i="1"/>
  <c r="AE6481" i="1"/>
  <c r="V6482" i="1"/>
  <c r="W6482" i="1"/>
  <c r="X6482" i="1"/>
  <c r="Y6482" i="1"/>
  <c r="Z6482" i="1"/>
  <c r="AA6482" i="1"/>
  <c r="AB6482" i="1"/>
  <c r="AC6482" i="1"/>
  <c r="AD6482" i="1"/>
  <c r="AE6482" i="1"/>
  <c r="V6483" i="1"/>
  <c r="W6483" i="1"/>
  <c r="X6483" i="1"/>
  <c r="Y6483" i="1"/>
  <c r="Z6483" i="1"/>
  <c r="AA6483" i="1"/>
  <c r="AB6483" i="1"/>
  <c r="AC6483" i="1"/>
  <c r="AD6483" i="1"/>
  <c r="AE6483" i="1"/>
  <c r="V6484" i="1"/>
  <c r="W6484" i="1"/>
  <c r="X6484" i="1"/>
  <c r="Y6484" i="1"/>
  <c r="Z6484" i="1"/>
  <c r="AA6484" i="1"/>
  <c r="AB6484" i="1"/>
  <c r="AC6484" i="1"/>
  <c r="AD6484" i="1"/>
  <c r="AE6484" i="1"/>
  <c r="V6485" i="1"/>
  <c r="W6485" i="1"/>
  <c r="X6485" i="1"/>
  <c r="Y6485" i="1"/>
  <c r="Z6485" i="1"/>
  <c r="AA6485" i="1"/>
  <c r="AB6485" i="1"/>
  <c r="AC6485" i="1"/>
  <c r="AD6485" i="1"/>
  <c r="AE6485" i="1"/>
  <c r="V6486" i="1"/>
  <c r="W6486" i="1"/>
  <c r="X6486" i="1"/>
  <c r="Y6486" i="1"/>
  <c r="Z6486" i="1"/>
  <c r="AA6486" i="1"/>
  <c r="AB6486" i="1"/>
  <c r="AC6486" i="1"/>
  <c r="AD6486" i="1"/>
  <c r="AE6486" i="1"/>
  <c r="V6487" i="1"/>
  <c r="W6487" i="1"/>
  <c r="X6487" i="1"/>
  <c r="Y6487" i="1"/>
  <c r="Z6487" i="1"/>
  <c r="AA6487" i="1"/>
  <c r="AB6487" i="1"/>
  <c r="AC6487" i="1"/>
  <c r="AD6487" i="1"/>
  <c r="AE6487" i="1"/>
  <c r="V6488" i="1"/>
  <c r="W6488" i="1"/>
  <c r="X6488" i="1"/>
  <c r="Y6488" i="1"/>
  <c r="Z6488" i="1"/>
  <c r="AA6488" i="1"/>
  <c r="AB6488" i="1"/>
  <c r="AC6488" i="1"/>
  <c r="AD6488" i="1"/>
  <c r="AE6488" i="1"/>
  <c r="V6489" i="1"/>
  <c r="W6489" i="1"/>
  <c r="X6489" i="1"/>
  <c r="Y6489" i="1"/>
  <c r="Z6489" i="1"/>
  <c r="AA6489" i="1"/>
  <c r="AB6489" i="1"/>
  <c r="AC6489" i="1"/>
  <c r="AD6489" i="1"/>
  <c r="AE6489" i="1"/>
  <c r="V6490" i="1"/>
  <c r="W6490" i="1"/>
  <c r="X6490" i="1"/>
  <c r="Y6490" i="1"/>
  <c r="Z6490" i="1"/>
  <c r="AA6490" i="1"/>
  <c r="AB6490" i="1"/>
  <c r="AC6490" i="1"/>
  <c r="AD6490" i="1"/>
  <c r="AE6490" i="1"/>
  <c r="V6491" i="1"/>
  <c r="W6491" i="1"/>
  <c r="X6491" i="1"/>
  <c r="Y6491" i="1"/>
  <c r="Z6491" i="1"/>
  <c r="AA6491" i="1"/>
  <c r="AB6491" i="1"/>
  <c r="AC6491" i="1"/>
  <c r="AD6491" i="1"/>
  <c r="AE6491" i="1"/>
  <c r="V6492" i="1"/>
  <c r="W6492" i="1"/>
  <c r="X6492" i="1"/>
  <c r="Y6492" i="1"/>
  <c r="Z6492" i="1"/>
  <c r="AA6492" i="1"/>
  <c r="AB6492" i="1"/>
  <c r="AC6492" i="1"/>
  <c r="AD6492" i="1"/>
  <c r="AE6492" i="1"/>
  <c r="V6493" i="1"/>
  <c r="W6493" i="1"/>
  <c r="X6493" i="1"/>
  <c r="Y6493" i="1"/>
  <c r="Z6493" i="1"/>
  <c r="AA6493" i="1"/>
  <c r="AB6493" i="1"/>
  <c r="AC6493" i="1"/>
  <c r="AD6493" i="1"/>
  <c r="AE6493" i="1"/>
  <c r="V6494" i="1"/>
  <c r="W6494" i="1"/>
  <c r="X6494" i="1"/>
  <c r="Y6494" i="1"/>
  <c r="Z6494" i="1"/>
  <c r="AA6494" i="1"/>
  <c r="AB6494" i="1"/>
  <c r="AC6494" i="1"/>
  <c r="AD6494" i="1"/>
  <c r="AE6494" i="1"/>
  <c r="V6495" i="1"/>
  <c r="W6495" i="1"/>
  <c r="X6495" i="1"/>
  <c r="Y6495" i="1"/>
  <c r="Z6495" i="1"/>
  <c r="AA6495" i="1"/>
  <c r="AB6495" i="1"/>
  <c r="AC6495" i="1"/>
  <c r="AD6495" i="1"/>
  <c r="AE6495" i="1"/>
  <c r="V6496" i="1"/>
  <c r="W6496" i="1"/>
  <c r="X6496" i="1"/>
  <c r="Y6496" i="1"/>
  <c r="Z6496" i="1"/>
  <c r="AA6496" i="1"/>
  <c r="AB6496" i="1"/>
  <c r="AC6496" i="1"/>
  <c r="AD6496" i="1"/>
  <c r="AE6496" i="1"/>
  <c r="V6497" i="1"/>
  <c r="W6497" i="1"/>
  <c r="X6497" i="1"/>
  <c r="Y6497" i="1"/>
  <c r="Z6497" i="1"/>
  <c r="AA6497" i="1"/>
  <c r="AB6497" i="1"/>
  <c r="AC6497" i="1"/>
  <c r="AD6497" i="1"/>
  <c r="AE6497" i="1"/>
  <c r="V6498" i="1"/>
  <c r="W6498" i="1"/>
  <c r="X6498" i="1"/>
  <c r="Y6498" i="1"/>
  <c r="Z6498" i="1"/>
  <c r="AA6498" i="1"/>
  <c r="AB6498" i="1"/>
  <c r="AC6498" i="1"/>
  <c r="AD6498" i="1"/>
  <c r="AE6498" i="1"/>
  <c r="V6499" i="1"/>
  <c r="W6499" i="1"/>
  <c r="X6499" i="1"/>
  <c r="Y6499" i="1"/>
  <c r="Z6499" i="1"/>
  <c r="AA6499" i="1"/>
  <c r="AB6499" i="1"/>
  <c r="AC6499" i="1"/>
  <c r="AD6499" i="1"/>
  <c r="AE6499" i="1"/>
  <c r="V6500" i="1"/>
  <c r="W6500" i="1"/>
  <c r="X6500" i="1"/>
  <c r="Y6500" i="1"/>
  <c r="Z6500" i="1"/>
  <c r="AA6500" i="1"/>
  <c r="AB6500" i="1"/>
  <c r="AC6500" i="1"/>
  <c r="AD6500" i="1"/>
  <c r="AE6500" i="1"/>
  <c r="V6501" i="1"/>
  <c r="W6501" i="1"/>
  <c r="X6501" i="1"/>
  <c r="Y6501" i="1"/>
  <c r="Z6501" i="1"/>
  <c r="AA6501" i="1"/>
  <c r="AB6501" i="1"/>
  <c r="AC6501" i="1"/>
  <c r="AD6501" i="1"/>
  <c r="AE6501" i="1"/>
  <c r="V6502" i="1"/>
  <c r="W6502" i="1"/>
  <c r="X6502" i="1"/>
  <c r="Y6502" i="1"/>
  <c r="Z6502" i="1"/>
  <c r="AA6502" i="1"/>
  <c r="AB6502" i="1"/>
  <c r="AC6502" i="1"/>
  <c r="AD6502" i="1"/>
  <c r="AE6502" i="1"/>
  <c r="V6503" i="1"/>
  <c r="W6503" i="1"/>
  <c r="X6503" i="1"/>
  <c r="Y6503" i="1"/>
  <c r="Z6503" i="1"/>
  <c r="AA6503" i="1"/>
  <c r="AB6503" i="1"/>
  <c r="AC6503" i="1"/>
  <c r="AD6503" i="1"/>
  <c r="AE6503" i="1"/>
  <c r="V6504" i="1"/>
  <c r="W6504" i="1"/>
  <c r="X6504" i="1"/>
  <c r="Y6504" i="1"/>
  <c r="Z6504" i="1"/>
  <c r="AA6504" i="1"/>
  <c r="AB6504" i="1"/>
  <c r="AC6504" i="1"/>
  <c r="AD6504" i="1"/>
  <c r="AE6504" i="1"/>
  <c r="V6505" i="1"/>
  <c r="W6505" i="1"/>
  <c r="X6505" i="1"/>
  <c r="Y6505" i="1"/>
  <c r="Z6505" i="1"/>
  <c r="AA6505" i="1"/>
  <c r="AB6505" i="1"/>
  <c r="AC6505" i="1"/>
  <c r="AD6505" i="1"/>
  <c r="AE6505" i="1"/>
  <c r="V6506" i="1"/>
  <c r="W6506" i="1"/>
  <c r="X6506" i="1"/>
  <c r="Y6506" i="1"/>
  <c r="Z6506" i="1"/>
  <c r="AA6506" i="1"/>
  <c r="AB6506" i="1"/>
  <c r="AC6506" i="1"/>
  <c r="AD6506" i="1"/>
  <c r="AE6506" i="1"/>
  <c r="V6507" i="1"/>
  <c r="W6507" i="1"/>
  <c r="X6507" i="1"/>
  <c r="Y6507" i="1"/>
  <c r="Z6507" i="1"/>
  <c r="AA6507" i="1"/>
  <c r="AB6507" i="1"/>
  <c r="AC6507" i="1"/>
  <c r="AD6507" i="1"/>
  <c r="AE6507" i="1"/>
  <c r="V6508" i="1"/>
  <c r="W6508" i="1"/>
  <c r="X6508" i="1"/>
  <c r="Y6508" i="1"/>
  <c r="Z6508" i="1"/>
  <c r="AA6508" i="1"/>
  <c r="AB6508" i="1"/>
  <c r="AC6508" i="1"/>
  <c r="AD6508" i="1"/>
  <c r="AE6508" i="1"/>
  <c r="V6509" i="1"/>
  <c r="W6509" i="1"/>
  <c r="X6509" i="1"/>
  <c r="Y6509" i="1"/>
  <c r="Z6509" i="1"/>
  <c r="AA6509" i="1"/>
  <c r="AB6509" i="1"/>
  <c r="AC6509" i="1"/>
  <c r="AD6509" i="1"/>
  <c r="AE6509" i="1"/>
  <c r="V6510" i="1"/>
  <c r="W6510" i="1"/>
  <c r="X6510" i="1"/>
  <c r="Y6510" i="1"/>
  <c r="Z6510" i="1"/>
  <c r="AA6510" i="1"/>
  <c r="AB6510" i="1"/>
  <c r="AC6510" i="1"/>
  <c r="AD6510" i="1"/>
  <c r="AE6510" i="1"/>
  <c r="V6511" i="1"/>
  <c r="W6511" i="1"/>
  <c r="X6511" i="1"/>
  <c r="Y6511" i="1"/>
  <c r="Z6511" i="1"/>
  <c r="AA6511" i="1"/>
  <c r="AB6511" i="1"/>
  <c r="AC6511" i="1"/>
  <c r="AD6511" i="1"/>
  <c r="AE6511" i="1"/>
  <c r="V6512" i="1"/>
  <c r="W6512" i="1"/>
  <c r="X6512" i="1"/>
  <c r="Y6512" i="1"/>
  <c r="Z6512" i="1"/>
  <c r="AA6512" i="1"/>
  <c r="AB6512" i="1"/>
  <c r="AC6512" i="1"/>
  <c r="AD6512" i="1"/>
  <c r="AE6512" i="1"/>
  <c r="V6513" i="1"/>
  <c r="W6513" i="1"/>
  <c r="X6513" i="1"/>
  <c r="Y6513" i="1"/>
  <c r="Z6513" i="1"/>
  <c r="AA6513" i="1"/>
  <c r="AB6513" i="1"/>
  <c r="AC6513" i="1"/>
  <c r="AD6513" i="1"/>
  <c r="AE6513" i="1"/>
  <c r="V6514" i="1"/>
  <c r="W6514" i="1"/>
  <c r="X6514" i="1"/>
  <c r="Y6514" i="1"/>
  <c r="Z6514" i="1"/>
  <c r="AA6514" i="1"/>
  <c r="AB6514" i="1"/>
  <c r="AC6514" i="1"/>
  <c r="AD6514" i="1"/>
  <c r="AE6514" i="1"/>
  <c r="V6515" i="1"/>
  <c r="W6515" i="1"/>
  <c r="X6515" i="1"/>
  <c r="Y6515" i="1"/>
  <c r="Z6515" i="1"/>
  <c r="AA6515" i="1"/>
  <c r="AB6515" i="1"/>
  <c r="AC6515" i="1"/>
  <c r="AD6515" i="1"/>
  <c r="AE6515" i="1"/>
  <c r="V6516" i="1"/>
  <c r="W6516" i="1"/>
  <c r="X6516" i="1"/>
  <c r="Y6516" i="1"/>
  <c r="Z6516" i="1"/>
  <c r="AA6516" i="1"/>
  <c r="AB6516" i="1"/>
  <c r="AC6516" i="1"/>
  <c r="AD6516" i="1"/>
  <c r="AE6516" i="1"/>
  <c r="V6517" i="1"/>
  <c r="W6517" i="1"/>
  <c r="X6517" i="1"/>
  <c r="Y6517" i="1"/>
  <c r="Z6517" i="1"/>
  <c r="AA6517" i="1"/>
  <c r="AB6517" i="1"/>
  <c r="AC6517" i="1"/>
  <c r="AD6517" i="1"/>
  <c r="AE6517" i="1"/>
  <c r="V6518" i="1"/>
  <c r="W6518" i="1"/>
  <c r="X6518" i="1"/>
  <c r="Y6518" i="1"/>
  <c r="Z6518" i="1"/>
  <c r="AA6518" i="1"/>
  <c r="AB6518" i="1"/>
  <c r="AC6518" i="1"/>
  <c r="AD6518" i="1"/>
  <c r="AE6518" i="1"/>
  <c r="V6519" i="1"/>
  <c r="W6519" i="1"/>
  <c r="X6519" i="1"/>
  <c r="Y6519" i="1"/>
  <c r="Z6519" i="1"/>
  <c r="AA6519" i="1"/>
  <c r="AB6519" i="1"/>
  <c r="AC6519" i="1"/>
  <c r="AD6519" i="1"/>
  <c r="AE6519" i="1"/>
  <c r="V6520" i="1"/>
  <c r="W6520" i="1"/>
  <c r="X6520" i="1"/>
  <c r="Y6520" i="1"/>
  <c r="Z6520" i="1"/>
  <c r="AA6520" i="1"/>
  <c r="AB6520" i="1"/>
  <c r="AC6520" i="1"/>
  <c r="AD6520" i="1"/>
  <c r="AE6520" i="1"/>
  <c r="V6521" i="1"/>
  <c r="W6521" i="1"/>
  <c r="X6521" i="1"/>
  <c r="Y6521" i="1"/>
  <c r="Z6521" i="1"/>
  <c r="AA6521" i="1"/>
  <c r="AB6521" i="1"/>
  <c r="AC6521" i="1"/>
  <c r="AD6521" i="1"/>
  <c r="AE6521" i="1"/>
  <c r="V6522" i="1"/>
  <c r="W6522" i="1"/>
  <c r="X6522" i="1"/>
  <c r="Y6522" i="1"/>
  <c r="Z6522" i="1"/>
  <c r="AA6522" i="1"/>
  <c r="AB6522" i="1"/>
  <c r="AC6522" i="1"/>
  <c r="AD6522" i="1"/>
  <c r="AE6522" i="1"/>
  <c r="V6523" i="1"/>
  <c r="W6523" i="1"/>
  <c r="X6523" i="1"/>
  <c r="Y6523" i="1"/>
  <c r="Z6523" i="1"/>
  <c r="AA6523" i="1"/>
  <c r="AB6523" i="1"/>
  <c r="AC6523" i="1"/>
  <c r="AD6523" i="1"/>
  <c r="AE6523" i="1"/>
  <c r="V6524" i="1"/>
  <c r="W6524" i="1"/>
  <c r="X6524" i="1"/>
  <c r="Y6524" i="1"/>
  <c r="Z6524" i="1"/>
  <c r="AA6524" i="1"/>
  <c r="AB6524" i="1"/>
  <c r="AC6524" i="1"/>
  <c r="AD6524" i="1"/>
  <c r="AE6524" i="1"/>
  <c r="V6525" i="1"/>
  <c r="W6525" i="1"/>
  <c r="X6525" i="1"/>
  <c r="Y6525" i="1"/>
  <c r="Z6525" i="1"/>
  <c r="AA6525" i="1"/>
  <c r="AB6525" i="1"/>
  <c r="AC6525" i="1"/>
  <c r="AD6525" i="1"/>
  <c r="AE6525" i="1"/>
  <c r="V6526" i="1"/>
  <c r="W6526" i="1"/>
  <c r="X6526" i="1"/>
  <c r="Y6526" i="1"/>
  <c r="Z6526" i="1"/>
  <c r="AA6526" i="1"/>
  <c r="AB6526" i="1"/>
  <c r="AC6526" i="1"/>
  <c r="AD6526" i="1"/>
  <c r="AE6526" i="1"/>
  <c r="V6527" i="1"/>
  <c r="W6527" i="1"/>
  <c r="X6527" i="1"/>
  <c r="Y6527" i="1"/>
  <c r="Z6527" i="1"/>
  <c r="AA6527" i="1"/>
  <c r="AB6527" i="1"/>
  <c r="AC6527" i="1"/>
  <c r="AD6527" i="1"/>
  <c r="AE6527" i="1"/>
  <c r="V6528" i="1"/>
  <c r="W6528" i="1"/>
  <c r="X6528" i="1"/>
  <c r="Y6528" i="1"/>
  <c r="Z6528" i="1"/>
  <c r="AA6528" i="1"/>
  <c r="AB6528" i="1"/>
  <c r="AC6528" i="1"/>
  <c r="AD6528" i="1"/>
  <c r="AE6528" i="1"/>
  <c r="V6529" i="1"/>
  <c r="W6529" i="1"/>
  <c r="X6529" i="1"/>
  <c r="Y6529" i="1"/>
  <c r="Z6529" i="1"/>
  <c r="AA6529" i="1"/>
  <c r="AB6529" i="1"/>
  <c r="AC6529" i="1"/>
  <c r="AD6529" i="1"/>
  <c r="AE6529" i="1"/>
  <c r="V6530" i="1"/>
  <c r="W6530" i="1"/>
  <c r="X6530" i="1"/>
  <c r="Y6530" i="1"/>
  <c r="Z6530" i="1"/>
  <c r="AA6530" i="1"/>
  <c r="AB6530" i="1"/>
  <c r="AC6530" i="1"/>
  <c r="AD6530" i="1"/>
  <c r="AE6530" i="1"/>
  <c r="V6531" i="1"/>
  <c r="W6531" i="1"/>
  <c r="X6531" i="1"/>
  <c r="Y6531" i="1"/>
  <c r="Z6531" i="1"/>
  <c r="AA6531" i="1"/>
  <c r="AB6531" i="1"/>
  <c r="AC6531" i="1"/>
  <c r="AD6531" i="1"/>
  <c r="AE6531" i="1"/>
  <c r="V6532" i="1"/>
  <c r="W6532" i="1"/>
  <c r="X6532" i="1"/>
  <c r="Y6532" i="1"/>
  <c r="Z6532" i="1"/>
  <c r="AA6532" i="1"/>
  <c r="AB6532" i="1"/>
  <c r="AC6532" i="1"/>
  <c r="AD6532" i="1"/>
  <c r="AE6532" i="1"/>
  <c r="V6533" i="1"/>
  <c r="W6533" i="1"/>
  <c r="X6533" i="1"/>
  <c r="Y6533" i="1"/>
  <c r="Z6533" i="1"/>
  <c r="AA6533" i="1"/>
  <c r="AB6533" i="1"/>
  <c r="AC6533" i="1"/>
  <c r="AD6533" i="1"/>
  <c r="AE6533" i="1"/>
  <c r="V6534" i="1"/>
  <c r="W6534" i="1"/>
  <c r="X6534" i="1"/>
  <c r="Y6534" i="1"/>
  <c r="Z6534" i="1"/>
  <c r="AA6534" i="1"/>
  <c r="AB6534" i="1"/>
  <c r="AC6534" i="1"/>
  <c r="AD6534" i="1"/>
  <c r="AE6534" i="1"/>
  <c r="V6535" i="1"/>
  <c r="W6535" i="1"/>
  <c r="X6535" i="1"/>
  <c r="Y6535" i="1"/>
  <c r="Z6535" i="1"/>
  <c r="AA6535" i="1"/>
  <c r="AB6535" i="1"/>
  <c r="AC6535" i="1"/>
  <c r="AD6535" i="1"/>
  <c r="AE6535" i="1"/>
  <c r="V6536" i="1"/>
  <c r="W6536" i="1"/>
  <c r="X6536" i="1"/>
  <c r="Y6536" i="1"/>
  <c r="Z6536" i="1"/>
  <c r="AA6536" i="1"/>
  <c r="AB6536" i="1"/>
  <c r="AC6536" i="1"/>
  <c r="AD6536" i="1"/>
  <c r="AE6536" i="1"/>
  <c r="V6537" i="1"/>
  <c r="W6537" i="1"/>
  <c r="X6537" i="1"/>
  <c r="Y6537" i="1"/>
  <c r="Z6537" i="1"/>
  <c r="AA6537" i="1"/>
  <c r="AB6537" i="1"/>
  <c r="AC6537" i="1"/>
  <c r="AD6537" i="1"/>
  <c r="AE6537" i="1"/>
  <c r="V6538" i="1"/>
  <c r="W6538" i="1"/>
  <c r="X6538" i="1"/>
  <c r="Y6538" i="1"/>
  <c r="Z6538" i="1"/>
  <c r="AA6538" i="1"/>
  <c r="AB6538" i="1"/>
  <c r="AC6538" i="1"/>
  <c r="AD6538" i="1"/>
  <c r="AE6538" i="1"/>
  <c r="V6539" i="1"/>
  <c r="W6539" i="1"/>
  <c r="X6539" i="1"/>
  <c r="Y6539" i="1"/>
  <c r="Z6539" i="1"/>
  <c r="AA6539" i="1"/>
  <c r="AB6539" i="1"/>
  <c r="AC6539" i="1"/>
  <c r="AD6539" i="1"/>
  <c r="AE6539" i="1"/>
  <c r="V6540" i="1"/>
  <c r="W6540" i="1"/>
  <c r="X6540" i="1"/>
  <c r="Y6540" i="1"/>
  <c r="Z6540" i="1"/>
  <c r="AA6540" i="1"/>
  <c r="AB6540" i="1"/>
  <c r="AC6540" i="1"/>
  <c r="AD6540" i="1"/>
  <c r="AE6540" i="1"/>
  <c r="V6541" i="1"/>
  <c r="W6541" i="1"/>
  <c r="X6541" i="1"/>
  <c r="Y6541" i="1"/>
  <c r="Z6541" i="1"/>
  <c r="AA6541" i="1"/>
  <c r="AB6541" i="1"/>
  <c r="AC6541" i="1"/>
  <c r="AD6541" i="1"/>
  <c r="AE6541" i="1"/>
  <c r="V6542" i="1"/>
  <c r="W6542" i="1"/>
  <c r="X6542" i="1"/>
  <c r="Y6542" i="1"/>
  <c r="Z6542" i="1"/>
  <c r="AA6542" i="1"/>
  <c r="AB6542" i="1"/>
  <c r="AC6542" i="1"/>
  <c r="AD6542" i="1"/>
  <c r="AE6542" i="1"/>
  <c r="V6543" i="1"/>
  <c r="W6543" i="1"/>
  <c r="X6543" i="1"/>
  <c r="Y6543" i="1"/>
  <c r="Z6543" i="1"/>
  <c r="AA6543" i="1"/>
  <c r="AB6543" i="1"/>
  <c r="AC6543" i="1"/>
  <c r="AD6543" i="1"/>
  <c r="AE6543" i="1"/>
  <c r="V6544" i="1"/>
  <c r="W6544" i="1"/>
  <c r="X6544" i="1"/>
  <c r="Y6544" i="1"/>
  <c r="Z6544" i="1"/>
  <c r="AA6544" i="1"/>
  <c r="AB6544" i="1"/>
  <c r="AC6544" i="1"/>
  <c r="AD6544" i="1"/>
  <c r="AE6544" i="1"/>
  <c r="V6545" i="1"/>
  <c r="W6545" i="1"/>
  <c r="X6545" i="1"/>
  <c r="Y6545" i="1"/>
  <c r="Z6545" i="1"/>
  <c r="AA6545" i="1"/>
  <c r="AB6545" i="1"/>
  <c r="AC6545" i="1"/>
  <c r="AD6545" i="1"/>
  <c r="AE6545" i="1"/>
  <c r="V6546" i="1"/>
  <c r="W6546" i="1"/>
  <c r="X6546" i="1"/>
  <c r="Y6546" i="1"/>
  <c r="Z6546" i="1"/>
  <c r="AA6546" i="1"/>
  <c r="AB6546" i="1"/>
  <c r="AC6546" i="1"/>
  <c r="AD6546" i="1"/>
  <c r="AE6546" i="1"/>
  <c r="V6547" i="1"/>
  <c r="W6547" i="1"/>
  <c r="X6547" i="1"/>
  <c r="Y6547" i="1"/>
  <c r="Z6547" i="1"/>
  <c r="AA6547" i="1"/>
  <c r="AB6547" i="1"/>
  <c r="AC6547" i="1"/>
  <c r="AD6547" i="1"/>
  <c r="AE6547" i="1"/>
  <c r="V6548" i="1"/>
  <c r="W6548" i="1"/>
  <c r="X6548" i="1"/>
  <c r="Y6548" i="1"/>
  <c r="Z6548" i="1"/>
  <c r="AA6548" i="1"/>
  <c r="AB6548" i="1"/>
  <c r="AC6548" i="1"/>
  <c r="AD6548" i="1"/>
  <c r="AE6548" i="1"/>
  <c r="V6549" i="1"/>
  <c r="W6549" i="1"/>
  <c r="X6549" i="1"/>
  <c r="Y6549" i="1"/>
  <c r="Z6549" i="1"/>
  <c r="AA6549" i="1"/>
  <c r="AB6549" i="1"/>
  <c r="AC6549" i="1"/>
  <c r="AD6549" i="1"/>
  <c r="AE6549" i="1"/>
  <c r="V6550" i="1"/>
  <c r="W6550" i="1"/>
  <c r="X6550" i="1"/>
  <c r="Y6550" i="1"/>
  <c r="Z6550" i="1"/>
  <c r="AA6550" i="1"/>
  <c r="AB6550" i="1"/>
  <c r="AC6550" i="1"/>
  <c r="AD6550" i="1"/>
  <c r="AE6550" i="1"/>
  <c r="V6551" i="1"/>
  <c r="W6551" i="1"/>
  <c r="X6551" i="1"/>
  <c r="Y6551" i="1"/>
  <c r="Z6551" i="1"/>
  <c r="AA6551" i="1"/>
  <c r="AB6551" i="1"/>
  <c r="AC6551" i="1"/>
  <c r="AD6551" i="1"/>
  <c r="AE6551" i="1"/>
  <c r="V6552" i="1"/>
  <c r="W6552" i="1"/>
  <c r="X6552" i="1"/>
  <c r="Y6552" i="1"/>
  <c r="Z6552" i="1"/>
  <c r="AA6552" i="1"/>
  <c r="AB6552" i="1"/>
  <c r="AC6552" i="1"/>
  <c r="AD6552" i="1"/>
  <c r="AE6552" i="1"/>
  <c r="V6553" i="1"/>
  <c r="W6553" i="1"/>
  <c r="X6553" i="1"/>
  <c r="Y6553" i="1"/>
  <c r="Z6553" i="1"/>
  <c r="AA6553" i="1"/>
  <c r="AB6553" i="1"/>
  <c r="AC6553" i="1"/>
  <c r="AD6553" i="1"/>
  <c r="AE6553" i="1"/>
  <c r="V6554" i="1"/>
  <c r="W6554" i="1"/>
  <c r="X6554" i="1"/>
  <c r="Y6554" i="1"/>
  <c r="Z6554" i="1"/>
  <c r="AA6554" i="1"/>
  <c r="AB6554" i="1"/>
  <c r="AC6554" i="1"/>
  <c r="AD6554" i="1"/>
  <c r="AE6554" i="1"/>
  <c r="V6555" i="1"/>
  <c r="W6555" i="1"/>
  <c r="X6555" i="1"/>
  <c r="Y6555" i="1"/>
  <c r="Z6555" i="1"/>
  <c r="AA6555" i="1"/>
  <c r="AB6555" i="1"/>
  <c r="AC6555" i="1"/>
  <c r="AD6555" i="1"/>
  <c r="AE6555" i="1"/>
  <c r="V6556" i="1"/>
  <c r="W6556" i="1"/>
  <c r="X6556" i="1"/>
  <c r="Y6556" i="1"/>
  <c r="Z6556" i="1"/>
  <c r="AA6556" i="1"/>
  <c r="AB6556" i="1"/>
  <c r="AC6556" i="1"/>
  <c r="AD6556" i="1"/>
  <c r="AE6556" i="1"/>
  <c r="V6557" i="1"/>
  <c r="W6557" i="1"/>
  <c r="X6557" i="1"/>
  <c r="Y6557" i="1"/>
  <c r="Z6557" i="1"/>
  <c r="AA6557" i="1"/>
  <c r="AB6557" i="1"/>
  <c r="AC6557" i="1"/>
  <c r="AD6557" i="1"/>
  <c r="AE6557" i="1"/>
  <c r="V6558" i="1"/>
  <c r="W6558" i="1"/>
  <c r="X6558" i="1"/>
  <c r="Y6558" i="1"/>
  <c r="Z6558" i="1"/>
  <c r="AA6558" i="1"/>
  <c r="AB6558" i="1"/>
  <c r="AC6558" i="1"/>
  <c r="AD6558" i="1"/>
  <c r="AE6558" i="1"/>
  <c r="V6559" i="1"/>
  <c r="W6559" i="1"/>
  <c r="X6559" i="1"/>
  <c r="Y6559" i="1"/>
  <c r="Z6559" i="1"/>
  <c r="AA6559" i="1"/>
  <c r="AB6559" i="1"/>
  <c r="AC6559" i="1"/>
  <c r="AD6559" i="1"/>
  <c r="AE6559" i="1"/>
  <c r="V6560" i="1"/>
  <c r="W6560" i="1"/>
  <c r="X6560" i="1"/>
  <c r="Y6560" i="1"/>
  <c r="Z6560" i="1"/>
  <c r="AA6560" i="1"/>
  <c r="AB6560" i="1"/>
  <c r="AC6560" i="1"/>
  <c r="AD6560" i="1"/>
  <c r="AE6560" i="1"/>
  <c r="V6561" i="1"/>
  <c r="W6561" i="1"/>
  <c r="X6561" i="1"/>
  <c r="Y6561" i="1"/>
  <c r="Z6561" i="1"/>
  <c r="AA6561" i="1"/>
  <c r="AB6561" i="1"/>
  <c r="AC6561" i="1"/>
  <c r="AD6561" i="1"/>
  <c r="AE6561" i="1"/>
  <c r="V6562" i="1"/>
  <c r="W6562" i="1"/>
  <c r="X6562" i="1"/>
  <c r="Y6562" i="1"/>
  <c r="Z6562" i="1"/>
  <c r="AA6562" i="1"/>
  <c r="AB6562" i="1"/>
  <c r="AC6562" i="1"/>
  <c r="AD6562" i="1"/>
  <c r="AE6562" i="1"/>
  <c r="V6563" i="1"/>
  <c r="W6563" i="1"/>
  <c r="X6563" i="1"/>
  <c r="Y6563" i="1"/>
  <c r="Z6563" i="1"/>
  <c r="AA6563" i="1"/>
  <c r="AB6563" i="1"/>
  <c r="AC6563" i="1"/>
  <c r="AD6563" i="1"/>
  <c r="AE6563" i="1"/>
  <c r="V6564" i="1"/>
  <c r="W6564" i="1"/>
  <c r="X6564" i="1"/>
  <c r="Y6564" i="1"/>
  <c r="Z6564" i="1"/>
  <c r="AA6564" i="1"/>
  <c r="AB6564" i="1"/>
  <c r="AC6564" i="1"/>
  <c r="AD6564" i="1"/>
  <c r="AE6564" i="1"/>
  <c r="V6565" i="1"/>
  <c r="W6565" i="1"/>
  <c r="X6565" i="1"/>
  <c r="Y6565" i="1"/>
  <c r="Z6565" i="1"/>
  <c r="AA6565" i="1"/>
  <c r="AB6565" i="1"/>
  <c r="AC6565" i="1"/>
  <c r="AD6565" i="1"/>
  <c r="AE6565" i="1"/>
  <c r="V6566" i="1"/>
  <c r="W6566" i="1"/>
  <c r="X6566" i="1"/>
  <c r="Y6566" i="1"/>
  <c r="Z6566" i="1"/>
  <c r="AA6566" i="1"/>
  <c r="AB6566" i="1"/>
  <c r="AC6566" i="1"/>
  <c r="AD6566" i="1"/>
  <c r="AE6566" i="1"/>
  <c r="V6567" i="1"/>
  <c r="W6567" i="1"/>
  <c r="X6567" i="1"/>
  <c r="Y6567" i="1"/>
  <c r="Z6567" i="1"/>
  <c r="AA6567" i="1"/>
  <c r="AB6567" i="1"/>
  <c r="AC6567" i="1"/>
  <c r="AD6567" i="1"/>
  <c r="AE6567" i="1"/>
  <c r="V6568" i="1"/>
  <c r="W6568" i="1"/>
  <c r="X6568" i="1"/>
  <c r="Y6568" i="1"/>
  <c r="Z6568" i="1"/>
  <c r="AA6568" i="1"/>
  <c r="AB6568" i="1"/>
  <c r="AC6568" i="1"/>
  <c r="AD6568" i="1"/>
  <c r="AE6568" i="1"/>
  <c r="V6569" i="1"/>
  <c r="W6569" i="1"/>
  <c r="X6569" i="1"/>
  <c r="Y6569" i="1"/>
  <c r="Z6569" i="1"/>
  <c r="AA6569" i="1"/>
  <c r="AB6569" i="1"/>
  <c r="AC6569" i="1"/>
  <c r="AD6569" i="1"/>
  <c r="AE6569" i="1"/>
  <c r="V6570" i="1"/>
  <c r="W6570" i="1"/>
  <c r="X6570" i="1"/>
  <c r="Y6570" i="1"/>
  <c r="Z6570" i="1"/>
  <c r="AA6570" i="1"/>
  <c r="AB6570" i="1"/>
  <c r="AC6570" i="1"/>
  <c r="AD6570" i="1"/>
  <c r="AE6570" i="1"/>
  <c r="V6571" i="1"/>
  <c r="W6571" i="1"/>
  <c r="X6571" i="1"/>
  <c r="Y6571" i="1"/>
  <c r="Z6571" i="1"/>
  <c r="AA6571" i="1"/>
  <c r="AB6571" i="1"/>
  <c r="AC6571" i="1"/>
  <c r="AD6571" i="1"/>
  <c r="AE6571" i="1"/>
  <c r="V6572" i="1"/>
  <c r="W6572" i="1"/>
  <c r="X6572" i="1"/>
  <c r="Y6572" i="1"/>
  <c r="Z6572" i="1"/>
  <c r="AA6572" i="1"/>
  <c r="AB6572" i="1"/>
  <c r="AC6572" i="1"/>
  <c r="AD6572" i="1"/>
  <c r="AE6572" i="1"/>
  <c r="V6573" i="1"/>
  <c r="W6573" i="1"/>
  <c r="X6573" i="1"/>
  <c r="Y6573" i="1"/>
  <c r="Z6573" i="1"/>
  <c r="AA6573" i="1"/>
  <c r="AB6573" i="1"/>
  <c r="AC6573" i="1"/>
  <c r="AD6573" i="1"/>
  <c r="AE6573" i="1"/>
  <c r="V6574" i="1"/>
  <c r="W6574" i="1"/>
  <c r="X6574" i="1"/>
  <c r="Y6574" i="1"/>
  <c r="Z6574" i="1"/>
  <c r="AA6574" i="1"/>
  <c r="AB6574" i="1"/>
  <c r="AC6574" i="1"/>
  <c r="AD6574" i="1"/>
  <c r="AE6574" i="1"/>
  <c r="V6575" i="1"/>
  <c r="W6575" i="1"/>
  <c r="X6575" i="1"/>
  <c r="Y6575" i="1"/>
  <c r="Z6575" i="1"/>
  <c r="AA6575" i="1"/>
  <c r="AB6575" i="1"/>
  <c r="AC6575" i="1"/>
  <c r="AD6575" i="1"/>
  <c r="AE6575" i="1"/>
  <c r="V6576" i="1"/>
  <c r="W6576" i="1"/>
  <c r="X6576" i="1"/>
  <c r="Y6576" i="1"/>
  <c r="Z6576" i="1"/>
  <c r="AA6576" i="1"/>
  <c r="AB6576" i="1"/>
  <c r="AC6576" i="1"/>
  <c r="AD6576" i="1"/>
  <c r="AE6576" i="1"/>
  <c r="V6577" i="1"/>
  <c r="W6577" i="1"/>
  <c r="X6577" i="1"/>
  <c r="Y6577" i="1"/>
  <c r="Z6577" i="1"/>
  <c r="AA6577" i="1"/>
  <c r="AB6577" i="1"/>
  <c r="AC6577" i="1"/>
  <c r="AD6577" i="1"/>
  <c r="AE6577" i="1"/>
  <c r="V6578" i="1"/>
  <c r="W6578" i="1"/>
  <c r="X6578" i="1"/>
  <c r="Y6578" i="1"/>
  <c r="Z6578" i="1"/>
  <c r="AA6578" i="1"/>
  <c r="AB6578" i="1"/>
  <c r="AC6578" i="1"/>
  <c r="AD6578" i="1"/>
  <c r="AE6578" i="1"/>
  <c r="V6579" i="1"/>
  <c r="W6579" i="1"/>
  <c r="X6579" i="1"/>
  <c r="Y6579" i="1"/>
  <c r="Z6579" i="1"/>
  <c r="AA6579" i="1"/>
  <c r="AB6579" i="1"/>
  <c r="AC6579" i="1"/>
  <c r="AD6579" i="1"/>
  <c r="AE6579" i="1"/>
  <c r="V6580" i="1"/>
  <c r="W6580" i="1"/>
  <c r="X6580" i="1"/>
  <c r="Y6580" i="1"/>
  <c r="Z6580" i="1"/>
  <c r="AA6580" i="1"/>
  <c r="AB6580" i="1"/>
  <c r="AC6580" i="1"/>
  <c r="AD6580" i="1"/>
  <c r="AE6580" i="1"/>
  <c r="V6581" i="1"/>
  <c r="W6581" i="1"/>
  <c r="X6581" i="1"/>
  <c r="Y6581" i="1"/>
  <c r="Z6581" i="1"/>
  <c r="AA6581" i="1"/>
  <c r="AB6581" i="1"/>
  <c r="AC6581" i="1"/>
  <c r="AD6581" i="1"/>
  <c r="AE6581" i="1"/>
  <c r="V6582" i="1"/>
  <c r="W6582" i="1"/>
  <c r="X6582" i="1"/>
  <c r="Y6582" i="1"/>
  <c r="Z6582" i="1"/>
  <c r="AA6582" i="1"/>
  <c r="AB6582" i="1"/>
  <c r="AC6582" i="1"/>
  <c r="AD6582" i="1"/>
  <c r="AE6582" i="1"/>
  <c r="V6583" i="1"/>
  <c r="W6583" i="1"/>
  <c r="X6583" i="1"/>
  <c r="Y6583" i="1"/>
  <c r="Z6583" i="1"/>
  <c r="AA6583" i="1"/>
  <c r="AB6583" i="1"/>
  <c r="AC6583" i="1"/>
  <c r="AD6583" i="1"/>
  <c r="AE6583" i="1"/>
  <c r="V6584" i="1"/>
  <c r="W6584" i="1"/>
  <c r="X6584" i="1"/>
  <c r="Y6584" i="1"/>
  <c r="Z6584" i="1"/>
  <c r="AA6584" i="1"/>
  <c r="AB6584" i="1"/>
  <c r="AC6584" i="1"/>
  <c r="AD6584" i="1"/>
  <c r="AE6584" i="1"/>
  <c r="V6585" i="1"/>
  <c r="W6585" i="1"/>
  <c r="X6585" i="1"/>
  <c r="Y6585" i="1"/>
  <c r="Z6585" i="1"/>
  <c r="AA6585" i="1"/>
  <c r="AB6585" i="1"/>
  <c r="AC6585" i="1"/>
  <c r="AD6585" i="1"/>
  <c r="AE6585" i="1"/>
  <c r="V6586" i="1"/>
  <c r="W6586" i="1"/>
  <c r="X6586" i="1"/>
  <c r="Y6586" i="1"/>
  <c r="Z6586" i="1"/>
  <c r="AA6586" i="1"/>
  <c r="AB6586" i="1"/>
  <c r="AC6586" i="1"/>
  <c r="AD6586" i="1"/>
  <c r="AE6586" i="1"/>
  <c r="V6587" i="1"/>
  <c r="W6587" i="1"/>
  <c r="X6587" i="1"/>
  <c r="Y6587" i="1"/>
  <c r="Z6587" i="1"/>
  <c r="AA6587" i="1"/>
  <c r="AB6587" i="1"/>
  <c r="AC6587" i="1"/>
  <c r="AD6587" i="1"/>
  <c r="AE6587" i="1"/>
  <c r="V6588" i="1"/>
  <c r="W6588" i="1"/>
  <c r="X6588" i="1"/>
  <c r="Y6588" i="1"/>
  <c r="Z6588" i="1"/>
  <c r="AA6588" i="1"/>
  <c r="AB6588" i="1"/>
  <c r="AC6588" i="1"/>
  <c r="AD6588" i="1"/>
  <c r="AE6588" i="1"/>
  <c r="V6589" i="1"/>
  <c r="W6589" i="1"/>
  <c r="X6589" i="1"/>
  <c r="Y6589" i="1"/>
  <c r="Z6589" i="1"/>
  <c r="AA6589" i="1"/>
  <c r="AB6589" i="1"/>
  <c r="AC6589" i="1"/>
  <c r="AD6589" i="1"/>
  <c r="AE6589" i="1"/>
  <c r="V6590" i="1"/>
  <c r="W6590" i="1"/>
  <c r="X6590" i="1"/>
  <c r="Y6590" i="1"/>
  <c r="Z6590" i="1"/>
  <c r="AA6590" i="1"/>
  <c r="AB6590" i="1"/>
  <c r="AC6590" i="1"/>
  <c r="AD6590" i="1"/>
  <c r="AE6590" i="1"/>
  <c r="V6591" i="1"/>
  <c r="W6591" i="1"/>
  <c r="X6591" i="1"/>
  <c r="Y6591" i="1"/>
  <c r="Z6591" i="1"/>
  <c r="AA6591" i="1"/>
  <c r="AB6591" i="1"/>
  <c r="AC6591" i="1"/>
  <c r="AD6591" i="1"/>
  <c r="AE6591" i="1"/>
  <c r="V6592" i="1"/>
  <c r="W6592" i="1"/>
  <c r="X6592" i="1"/>
  <c r="Y6592" i="1"/>
  <c r="Z6592" i="1"/>
  <c r="AA6592" i="1"/>
  <c r="AB6592" i="1"/>
  <c r="AC6592" i="1"/>
  <c r="AD6592" i="1"/>
  <c r="AE6592" i="1"/>
  <c r="V6593" i="1"/>
  <c r="W6593" i="1"/>
  <c r="X6593" i="1"/>
  <c r="Y6593" i="1"/>
  <c r="Z6593" i="1"/>
  <c r="AA6593" i="1"/>
  <c r="AB6593" i="1"/>
  <c r="AC6593" i="1"/>
  <c r="AD6593" i="1"/>
  <c r="AE6593" i="1"/>
  <c r="V6594" i="1"/>
  <c r="W6594" i="1"/>
  <c r="X6594" i="1"/>
  <c r="Y6594" i="1"/>
  <c r="Z6594" i="1"/>
  <c r="AA6594" i="1"/>
  <c r="AB6594" i="1"/>
  <c r="AC6594" i="1"/>
  <c r="AD6594" i="1"/>
  <c r="AE6594" i="1"/>
  <c r="V6595" i="1"/>
  <c r="W6595" i="1"/>
  <c r="X6595" i="1"/>
  <c r="Y6595" i="1"/>
  <c r="Z6595" i="1"/>
  <c r="AA6595" i="1"/>
  <c r="AB6595" i="1"/>
  <c r="AC6595" i="1"/>
  <c r="AD6595" i="1"/>
  <c r="AE6595" i="1"/>
  <c r="V6596" i="1"/>
  <c r="W6596" i="1"/>
  <c r="X6596" i="1"/>
  <c r="Y6596" i="1"/>
  <c r="Z6596" i="1"/>
  <c r="AA6596" i="1"/>
  <c r="AB6596" i="1"/>
  <c r="AC6596" i="1"/>
  <c r="AD6596" i="1"/>
  <c r="AE6596" i="1"/>
  <c r="V6597" i="1"/>
  <c r="W6597" i="1"/>
  <c r="X6597" i="1"/>
  <c r="Y6597" i="1"/>
  <c r="Z6597" i="1"/>
  <c r="AA6597" i="1"/>
  <c r="AB6597" i="1"/>
  <c r="AC6597" i="1"/>
  <c r="AD6597" i="1"/>
  <c r="AE6597" i="1"/>
  <c r="V6598" i="1"/>
  <c r="W6598" i="1"/>
  <c r="X6598" i="1"/>
  <c r="Y6598" i="1"/>
  <c r="Z6598" i="1"/>
  <c r="AA6598" i="1"/>
  <c r="AB6598" i="1"/>
  <c r="AC6598" i="1"/>
  <c r="AD6598" i="1"/>
  <c r="AE6598" i="1"/>
  <c r="V6599" i="1"/>
  <c r="W6599" i="1"/>
  <c r="X6599" i="1"/>
  <c r="Y6599" i="1"/>
  <c r="Z6599" i="1"/>
  <c r="AA6599" i="1"/>
  <c r="AB6599" i="1"/>
  <c r="AC6599" i="1"/>
  <c r="AD6599" i="1"/>
  <c r="AE6599" i="1"/>
  <c r="V6600" i="1"/>
  <c r="W6600" i="1"/>
  <c r="X6600" i="1"/>
  <c r="Y6600" i="1"/>
  <c r="Z6600" i="1"/>
  <c r="AA6600" i="1"/>
  <c r="AB6600" i="1"/>
  <c r="AC6600" i="1"/>
  <c r="AD6600" i="1"/>
  <c r="AE6600" i="1"/>
  <c r="V6601" i="1"/>
  <c r="W6601" i="1"/>
  <c r="X6601" i="1"/>
  <c r="Y6601" i="1"/>
  <c r="Z6601" i="1"/>
  <c r="AA6601" i="1"/>
  <c r="AB6601" i="1"/>
  <c r="AC6601" i="1"/>
  <c r="AD6601" i="1"/>
  <c r="AE6601" i="1"/>
  <c r="V6602" i="1"/>
  <c r="W6602" i="1"/>
  <c r="X6602" i="1"/>
  <c r="Y6602" i="1"/>
  <c r="Z6602" i="1"/>
  <c r="AA6602" i="1"/>
  <c r="AB6602" i="1"/>
  <c r="AC6602" i="1"/>
  <c r="AD6602" i="1"/>
  <c r="AE6602" i="1"/>
  <c r="V6603" i="1"/>
  <c r="W6603" i="1"/>
  <c r="X6603" i="1"/>
  <c r="Y6603" i="1"/>
  <c r="Z6603" i="1"/>
  <c r="AA6603" i="1"/>
  <c r="AB6603" i="1"/>
  <c r="AC6603" i="1"/>
  <c r="AD6603" i="1"/>
  <c r="AE6603" i="1"/>
  <c r="V6604" i="1"/>
  <c r="W6604" i="1"/>
  <c r="X6604" i="1"/>
  <c r="Y6604" i="1"/>
  <c r="Z6604" i="1"/>
  <c r="AA6604" i="1"/>
  <c r="AB6604" i="1"/>
  <c r="AC6604" i="1"/>
  <c r="AD6604" i="1"/>
  <c r="AE6604" i="1"/>
  <c r="V6605" i="1"/>
  <c r="W6605" i="1"/>
  <c r="X6605" i="1"/>
  <c r="Y6605" i="1"/>
  <c r="Z6605" i="1"/>
  <c r="AA6605" i="1"/>
  <c r="AB6605" i="1"/>
  <c r="AC6605" i="1"/>
  <c r="AD6605" i="1"/>
  <c r="AE6605" i="1"/>
  <c r="V6606" i="1"/>
  <c r="W6606" i="1"/>
  <c r="X6606" i="1"/>
  <c r="Y6606" i="1"/>
  <c r="Z6606" i="1"/>
  <c r="AA6606" i="1"/>
  <c r="AB6606" i="1"/>
  <c r="AC6606" i="1"/>
  <c r="AD6606" i="1"/>
  <c r="AE6606" i="1"/>
  <c r="V6607" i="1"/>
  <c r="W6607" i="1"/>
  <c r="X6607" i="1"/>
  <c r="Y6607" i="1"/>
  <c r="Z6607" i="1"/>
  <c r="AA6607" i="1"/>
  <c r="AB6607" i="1"/>
  <c r="AC6607" i="1"/>
  <c r="AD6607" i="1"/>
  <c r="AE6607" i="1"/>
  <c r="V6608" i="1"/>
  <c r="W6608" i="1"/>
  <c r="X6608" i="1"/>
  <c r="Y6608" i="1"/>
  <c r="Z6608" i="1"/>
  <c r="AA6608" i="1"/>
  <c r="AB6608" i="1"/>
  <c r="AC6608" i="1"/>
  <c r="AD6608" i="1"/>
  <c r="AE6608" i="1"/>
  <c r="V6609" i="1"/>
  <c r="W6609" i="1"/>
  <c r="X6609" i="1"/>
  <c r="Y6609" i="1"/>
  <c r="Z6609" i="1"/>
  <c r="AA6609" i="1"/>
  <c r="AB6609" i="1"/>
  <c r="AC6609" i="1"/>
  <c r="AD6609" i="1"/>
  <c r="AE6609" i="1"/>
  <c r="V6610" i="1"/>
  <c r="W6610" i="1"/>
  <c r="X6610" i="1"/>
  <c r="Y6610" i="1"/>
  <c r="Z6610" i="1"/>
  <c r="AA6610" i="1"/>
  <c r="AB6610" i="1"/>
  <c r="AC6610" i="1"/>
  <c r="AD6610" i="1"/>
  <c r="AE6610" i="1"/>
  <c r="V6611" i="1"/>
  <c r="W6611" i="1"/>
  <c r="X6611" i="1"/>
  <c r="Y6611" i="1"/>
  <c r="Z6611" i="1"/>
  <c r="AA6611" i="1"/>
  <c r="AB6611" i="1"/>
  <c r="AC6611" i="1"/>
  <c r="AD6611" i="1"/>
  <c r="AE6611" i="1"/>
  <c r="V6612" i="1"/>
  <c r="W6612" i="1"/>
  <c r="X6612" i="1"/>
  <c r="Y6612" i="1"/>
  <c r="Z6612" i="1"/>
  <c r="AA6612" i="1"/>
  <c r="AB6612" i="1"/>
  <c r="AC6612" i="1"/>
  <c r="AD6612" i="1"/>
  <c r="AE6612" i="1"/>
  <c r="V6613" i="1"/>
  <c r="W6613" i="1"/>
  <c r="X6613" i="1"/>
  <c r="Y6613" i="1"/>
  <c r="Z6613" i="1"/>
  <c r="AA6613" i="1"/>
  <c r="AB6613" i="1"/>
  <c r="AC6613" i="1"/>
  <c r="AD6613" i="1"/>
  <c r="AE6613" i="1"/>
  <c r="V6614" i="1"/>
  <c r="W6614" i="1"/>
  <c r="X6614" i="1"/>
  <c r="Y6614" i="1"/>
  <c r="Z6614" i="1"/>
  <c r="AA6614" i="1"/>
  <c r="AB6614" i="1"/>
  <c r="AC6614" i="1"/>
  <c r="AD6614" i="1"/>
  <c r="AE6614" i="1"/>
  <c r="V6615" i="1"/>
  <c r="W6615" i="1"/>
  <c r="X6615" i="1"/>
  <c r="Y6615" i="1"/>
  <c r="Z6615" i="1"/>
  <c r="AA6615" i="1"/>
  <c r="AB6615" i="1"/>
  <c r="AC6615" i="1"/>
  <c r="AD6615" i="1"/>
  <c r="AE6615" i="1"/>
  <c r="V6616" i="1"/>
  <c r="W6616" i="1"/>
  <c r="X6616" i="1"/>
  <c r="Y6616" i="1"/>
  <c r="Z6616" i="1"/>
  <c r="AA6616" i="1"/>
  <c r="AB6616" i="1"/>
  <c r="AC6616" i="1"/>
  <c r="AD6616" i="1"/>
  <c r="AE6616" i="1"/>
  <c r="V6617" i="1"/>
  <c r="W6617" i="1"/>
  <c r="X6617" i="1"/>
  <c r="Y6617" i="1"/>
  <c r="Z6617" i="1"/>
  <c r="AA6617" i="1"/>
  <c r="AB6617" i="1"/>
  <c r="AC6617" i="1"/>
  <c r="AD6617" i="1"/>
  <c r="AE6617" i="1"/>
  <c r="V6618" i="1"/>
  <c r="W6618" i="1"/>
  <c r="X6618" i="1"/>
  <c r="Y6618" i="1"/>
  <c r="Z6618" i="1"/>
  <c r="AA6618" i="1"/>
  <c r="AB6618" i="1"/>
  <c r="AC6618" i="1"/>
  <c r="AD6618" i="1"/>
  <c r="AE6618" i="1"/>
  <c r="V6619" i="1"/>
  <c r="W6619" i="1"/>
  <c r="X6619" i="1"/>
  <c r="Y6619" i="1"/>
  <c r="Z6619" i="1"/>
  <c r="AA6619" i="1"/>
  <c r="AB6619" i="1"/>
  <c r="AC6619" i="1"/>
  <c r="AD6619" i="1"/>
  <c r="AE6619" i="1"/>
  <c r="V6620" i="1"/>
  <c r="W6620" i="1"/>
  <c r="X6620" i="1"/>
  <c r="Y6620" i="1"/>
  <c r="Z6620" i="1"/>
  <c r="AA6620" i="1"/>
  <c r="AB6620" i="1"/>
  <c r="AC6620" i="1"/>
  <c r="AD6620" i="1"/>
  <c r="AE6620" i="1"/>
  <c r="V6621" i="1"/>
  <c r="W6621" i="1"/>
  <c r="X6621" i="1"/>
  <c r="Y6621" i="1"/>
  <c r="Z6621" i="1"/>
  <c r="AA6621" i="1"/>
  <c r="AB6621" i="1"/>
  <c r="AC6621" i="1"/>
  <c r="AD6621" i="1"/>
  <c r="AE6621" i="1"/>
  <c r="V6622" i="1"/>
  <c r="W6622" i="1"/>
  <c r="X6622" i="1"/>
  <c r="Y6622" i="1"/>
  <c r="Z6622" i="1"/>
  <c r="AA6622" i="1"/>
  <c r="AB6622" i="1"/>
  <c r="AC6622" i="1"/>
  <c r="AD6622" i="1"/>
  <c r="AE6622" i="1"/>
  <c r="V6623" i="1"/>
  <c r="W6623" i="1"/>
  <c r="X6623" i="1"/>
  <c r="Y6623" i="1"/>
  <c r="Z6623" i="1"/>
  <c r="AA6623" i="1"/>
  <c r="AB6623" i="1"/>
  <c r="AC6623" i="1"/>
  <c r="AD6623" i="1"/>
  <c r="AE6623" i="1"/>
  <c r="V6624" i="1"/>
  <c r="W6624" i="1"/>
  <c r="X6624" i="1"/>
  <c r="Y6624" i="1"/>
  <c r="Z6624" i="1"/>
  <c r="AA6624" i="1"/>
  <c r="AB6624" i="1"/>
  <c r="AC6624" i="1"/>
  <c r="AD6624" i="1"/>
  <c r="AE6624" i="1"/>
  <c r="V6625" i="1"/>
  <c r="W6625" i="1"/>
  <c r="X6625" i="1"/>
  <c r="Y6625" i="1"/>
  <c r="Z6625" i="1"/>
  <c r="AA6625" i="1"/>
  <c r="AB6625" i="1"/>
  <c r="AC6625" i="1"/>
  <c r="AD6625" i="1"/>
  <c r="AE6625" i="1"/>
  <c r="V6626" i="1"/>
  <c r="W6626" i="1"/>
  <c r="X6626" i="1"/>
  <c r="Y6626" i="1"/>
  <c r="Z6626" i="1"/>
  <c r="AA6626" i="1"/>
  <c r="AB6626" i="1"/>
  <c r="AC6626" i="1"/>
  <c r="AD6626" i="1"/>
  <c r="AE6626" i="1"/>
  <c r="V6627" i="1"/>
  <c r="W6627" i="1"/>
  <c r="X6627" i="1"/>
  <c r="Y6627" i="1"/>
  <c r="Z6627" i="1"/>
  <c r="AA6627" i="1"/>
  <c r="AB6627" i="1"/>
  <c r="AC6627" i="1"/>
  <c r="AD6627" i="1"/>
  <c r="AE6627" i="1"/>
  <c r="V6628" i="1"/>
  <c r="W6628" i="1"/>
  <c r="X6628" i="1"/>
  <c r="Y6628" i="1"/>
  <c r="Z6628" i="1"/>
  <c r="AA6628" i="1"/>
  <c r="AB6628" i="1"/>
  <c r="AC6628" i="1"/>
  <c r="AD6628" i="1"/>
  <c r="AE6628" i="1"/>
  <c r="V6629" i="1"/>
  <c r="W6629" i="1"/>
  <c r="X6629" i="1"/>
  <c r="Y6629" i="1"/>
  <c r="Z6629" i="1"/>
  <c r="AA6629" i="1"/>
  <c r="AB6629" i="1"/>
  <c r="AC6629" i="1"/>
  <c r="AD6629" i="1"/>
  <c r="AE6629" i="1"/>
  <c r="V6630" i="1"/>
  <c r="W6630" i="1"/>
  <c r="X6630" i="1"/>
  <c r="Y6630" i="1"/>
  <c r="Z6630" i="1"/>
  <c r="AA6630" i="1"/>
  <c r="AB6630" i="1"/>
  <c r="AC6630" i="1"/>
  <c r="AD6630" i="1"/>
  <c r="AE6630" i="1"/>
  <c r="V6631" i="1"/>
  <c r="W6631" i="1"/>
  <c r="X6631" i="1"/>
  <c r="Y6631" i="1"/>
  <c r="Z6631" i="1"/>
  <c r="AA6631" i="1"/>
  <c r="AB6631" i="1"/>
  <c r="AC6631" i="1"/>
  <c r="AD6631" i="1"/>
  <c r="AE6631" i="1"/>
  <c r="V6632" i="1"/>
  <c r="W6632" i="1"/>
  <c r="X6632" i="1"/>
  <c r="Y6632" i="1"/>
  <c r="Z6632" i="1"/>
  <c r="AA6632" i="1"/>
  <c r="AB6632" i="1"/>
  <c r="AC6632" i="1"/>
  <c r="AD6632" i="1"/>
  <c r="AE6632" i="1"/>
  <c r="V6633" i="1"/>
  <c r="W6633" i="1"/>
  <c r="X6633" i="1"/>
  <c r="Y6633" i="1"/>
  <c r="Z6633" i="1"/>
  <c r="AA6633" i="1"/>
  <c r="AB6633" i="1"/>
  <c r="AC6633" i="1"/>
  <c r="AD6633" i="1"/>
  <c r="AE6633" i="1"/>
  <c r="V6634" i="1"/>
  <c r="W6634" i="1"/>
  <c r="X6634" i="1"/>
  <c r="Y6634" i="1"/>
  <c r="Z6634" i="1"/>
  <c r="AA6634" i="1"/>
  <c r="AB6634" i="1"/>
  <c r="AC6634" i="1"/>
  <c r="AD6634" i="1"/>
  <c r="AE6634" i="1"/>
  <c r="V6635" i="1"/>
  <c r="W6635" i="1"/>
  <c r="X6635" i="1"/>
  <c r="Y6635" i="1"/>
  <c r="Z6635" i="1"/>
  <c r="AA6635" i="1"/>
  <c r="AB6635" i="1"/>
  <c r="AC6635" i="1"/>
  <c r="AD6635" i="1"/>
  <c r="AE6635" i="1"/>
  <c r="V6636" i="1"/>
  <c r="W6636" i="1"/>
  <c r="X6636" i="1"/>
  <c r="Y6636" i="1"/>
  <c r="Z6636" i="1"/>
  <c r="AA6636" i="1"/>
  <c r="AB6636" i="1"/>
  <c r="AC6636" i="1"/>
  <c r="AD6636" i="1"/>
  <c r="AE6636" i="1"/>
  <c r="V6637" i="1"/>
  <c r="W6637" i="1"/>
  <c r="X6637" i="1"/>
  <c r="Y6637" i="1"/>
  <c r="Z6637" i="1"/>
  <c r="AA6637" i="1"/>
  <c r="AB6637" i="1"/>
  <c r="AC6637" i="1"/>
  <c r="AD6637" i="1"/>
  <c r="AE6637" i="1"/>
  <c r="V6638" i="1"/>
  <c r="W6638" i="1"/>
  <c r="X6638" i="1"/>
  <c r="Y6638" i="1"/>
  <c r="Z6638" i="1"/>
  <c r="AA6638" i="1"/>
  <c r="AB6638" i="1"/>
  <c r="AC6638" i="1"/>
  <c r="AD6638" i="1"/>
  <c r="AE6638" i="1"/>
  <c r="V6639" i="1"/>
  <c r="W6639" i="1"/>
  <c r="X6639" i="1"/>
  <c r="Y6639" i="1"/>
  <c r="Z6639" i="1"/>
  <c r="AA6639" i="1"/>
  <c r="AB6639" i="1"/>
  <c r="AC6639" i="1"/>
  <c r="AD6639" i="1"/>
  <c r="AE6639" i="1"/>
  <c r="V6640" i="1"/>
  <c r="W6640" i="1"/>
  <c r="X6640" i="1"/>
  <c r="Y6640" i="1"/>
  <c r="Z6640" i="1"/>
  <c r="AA6640" i="1"/>
  <c r="AB6640" i="1"/>
  <c r="AC6640" i="1"/>
  <c r="AD6640" i="1"/>
  <c r="AE6640" i="1"/>
  <c r="V6641" i="1"/>
  <c r="W6641" i="1"/>
  <c r="X6641" i="1"/>
  <c r="Y6641" i="1"/>
  <c r="Z6641" i="1"/>
  <c r="AA6641" i="1"/>
  <c r="AB6641" i="1"/>
  <c r="AC6641" i="1"/>
  <c r="AD6641" i="1"/>
  <c r="AE6641" i="1"/>
  <c r="V6642" i="1"/>
  <c r="W6642" i="1"/>
  <c r="X6642" i="1"/>
  <c r="Y6642" i="1"/>
  <c r="Z6642" i="1"/>
  <c r="AA6642" i="1"/>
  <c r="AB6642" i="1"/>
  <c r="AC6642" i="1"/>
  <c r="AD6642" i="1"/>
  <c r="AE6642" i="1"/>
  <c r="V6643" i="1"/>
  <c r="W6643" i="1"/>
  <c r="X6643" i="1"/>
  <c r="Y6643" i="1"/>
  <c r="Z6643" i="1"/>
  <c r="AA6643" i="1"/>
  <c r="AB6643" i="1"/>
  <c r="AC6643" i="1"/>
  <c r="AD6643" i="1"/>
  <c r="AE6643" i="1"/>
  <c r="V6644" i="1"/>
  <c r="W6644" i="1"/>
  <c r="X6644" i="1"/>
  <c r="Y6644" i="1"/>
  <c r="Z6644" i="1"/>
  <c r="AA6644" i="1"/>
  <c r="AB6644" i="1"/>
  <c r="AC6644" i="1"/>
  <c r="AD6644" i="1"/>
  <c r="AE6644" i="1"/>
  <c r="V6645" i="1"/>
  <c r="W6645" i="1"/>
  <c r="X6645" i="1"/>
  <c r="Y6645" i="1"/>
  <c r="Z6645" i="1"/>
  <c r="AA6645" i="1"/>
  <c r="AB6645" i="1"/>
  <c r="AC6645" i="1"/>
  <c r="AD6645" i="1"/>
  <c r="AE6645" i="1"/>
  <c r="V6646" i="1"/>
  <c r="W6646" i="1"/>
  <c r="X6646" i="1"/>
  <c r="Y6646" i="1"/>
  <c r="Z6646" i="1"/>
  <c r="AA6646" i="1"/>
  <c r="AB6646" i="1"/>
  <c r="AC6646" i="1"/>
  <c r="AD6646" i="1"/>
  <c r="AE6646" i="1"/>
  <c r="V6647" i="1"/>
  <c r="W6647" i="1"/>
  <c r="X6647" i="1"/>
  <c r="Y6647" i="1"/>
  <c r="Z6647" i="1"/>
  <c r="AA6647" i="1"/>
  <c r="AB6647" i="1"/>
  <c r="AC6647" i="1"/>
  <c r="AD6647" i="1"/>
  <c r="AE6647" i="1"/>
  <c r="V6648" i="1"/>
  <c r="W6648" i="1"/>
  <c r="X6648" i="1"/>
  <c r="Y6648" i="1"/>
  <c r="Z6648" i="1"/>
  <c r="AA6648" i="1"/>
  <c r="AB6648" i="1"/>
  <c r="AC6648" i="1"/>
  <c r="AD6648" i="1"/>
  <c r="AE6648" i="1"/>
  <c r="V6649" i="1"/>
  <c r="W6649" i="1"/>
  <c r="X6649" i="1"/>
  <c r="Y6649" i="1"/>
  <c r="Z6649" i="1"/>
  <c r="AA6649" i="1"/>
  <c r="AB6649" i="1"/>
  <c r="AC6649" i="1"/>
  <c r="AD6649" i="1"/>
  <c r="AE6649" i="1"/>
  <c r="V6650" i="1"/>
  <c r="W6650" i="1"/>
  <c r="X6650" i="1"/>
  <c r="Y6650" i="1"/>
  <c r="Z6650" i="1"/>
  <c r="AA6650" i="1"/>
  <c r="AB6650" i="1"/>
  <c r="AC6650" i="1"/>
  <c r="AD6650" i="1"/>
  <c r="AE6650" i="1"/>
  <c r="V6651" i="1"/>
  <c r="W6651" i="1"/>
  <c r="X6651" i="1"/>
  <c r="Y6651" i="1"/>
  <c r="Z6651" i="1"/>
  <c r="AA6651" i="1"/>
  <c r="AB6651" i="1"/>
  <c r="AC6651" i="1"/>
  <c r="AD6651" i="1"/>
  <c r="AE6651" i="1"/>
  <c r="V6652" i="1"/>
  <c r="W6652" i="1"/>
  <c r="X6652" i="1"/>
  <c r="Y6652" i="1"/>
  <c r="Z6652" i="1"/>
  <c r="AA6652" i="1"/>
  <c r="AB6652" i="1"/>
  <c r="AC6652" i="1"/>
  <c r="AD6652" i="1"/>
  <c r="AE6652" i="1"/>
  <c r="V6653" i="1"/>
  <c r="W6653" i="1"/>
  <c r="X6653" i="1"/>
  <c r="Y6653" i="1"/>
  <c r="Z6653" i="1"/>
  <c r="AA6653" i="1"/>
  <c r="AB6653" i="1"/>
  <c r="AC6653" i="1"/>
  <c r="AD6653" i="1"/>
  <c r="AE6653" i="1"/>
  <c r="V6654" i="1"/>
  <c r="W6654" i="1"/>
  <c r="X6654" i="1"/>
  <c r="Y6654" i="1"/>
  <c r="Z6654" i="1"/>
  <c r="AA6654" i="1"/>
  <c r="AB6654" i="1"/>
  <c r="AC6654" i="1"/>
  <c r="AD6654" i="1"/>
  <c r="AE6654" i="1"/>
  <c r="V6655" i="1"/>
  <c r="W6655" i="1"/>
  <c r="X6655" i="1"/>
  <c r="Y6655" i="1"/>
  <c r="Z6655" i="1"/>
  <c r="AA6655" i="1"/>
  <c r="AB6655" i="1"/>
  <c r="AC6655" i="1"/>
  <c r="AD6655" i="1"/>
  <c r="AE6655" i="1"/>
  <c r="V6656" i="1"/>
  <c r="W6656" i="1"/>
  <c r="X6656" i="1"/>
  <c r="Y6656" i="1"/>
  <c r="Z6656" i="1"/>
  <c r="AA6656" i="1"/>
  <c r="AB6656" i="1"/>
  <c r="AC6656" i="1"/>
  <c r="AD6656" i="1"/>
  <c r="AE6656" i="1"/>
  <c r="V6657" i="1"/>
  <c r="W6657" i="1"/>
  <c r="X6657" i="1"/>
  <c r="Y6657" i="1"/>
  <c r="Z6657" i="1"/>
  <c r="AA6657" i="1"/>
  <c r="AB6657" i="1"/>
  <c r="AC6657" i="1"/>
  <c r="AD6657" i="1"/>
  <c r="AE6657" i="1"/>
  <c r="V6658" i="1"/>
  <c r="W6658" i="1"/>
  <c r="X6658" i="1"/>
  <c r="Y6658" i="1"/>
  <c r="Z6658" i="1"/>
  <c r="AA6658" i="1"/>
  <c r="AB6658" i="1"/>
  <c r="AC6658" i="1"/>
  <c r="AD6658" i="1"/>
  <c r="AE6658" i="1"/>
  <c r="V6659" i="1"/>
  <c r="W6659" i="1"/>
  <c r="X6659" i="1"/>
  <c r="Y6659" i="1"/>
  <c r="Z6659" i="1"/>
  <c r="AA6659" i="1"/>
  <c r="AB6659" i="1"/>
  <c r="AC6659" i="1"/>
  <c r="AD6659" i="1"/>
  <c r="AE6659" i="1"/>
  <c r="V6660" i="1"/>
  <c r="W6660" i="1"/>
  <c r="X6660" i="1"/>
  <c r="Y6660" i="1"/>
  <c r="Z6660" i="1"/>
  <c r="AA6660" i="1"/>
  <c r="AB6660" i="1"/>
  <c r="AC6660" i="1"/>
  <c r="AD6660" i="1"/>
  <c r="AE6660" i="1"/>
  <c r="V6661" i="1"/>
  <c r="W6661" i="1"/>
  <c r="X6661" i="1"/>
  <c r="Y6661" i="1"/>
  <c r="Z6661" i="1"/>
  <c r="AA6661" i="1"/>
  <c r="AB6661" i="1"/>
  <c r="AC6661" i="1"/>
  <c r="AD6661" i="1"/>
  <c r="AE6661" i="1"/>
  <c r="V6662" i="1"/>
  <c r="W6662" i="1"/>
  <c r="X6662" i="1"/>
  <c r="Y6662" i="1"/>
  <c r="Z6662" i="1"/>
  <c r="AA6662" i="1"/>
  <c r="AB6662" i="1"/>
  <c r="AC6662" i="1"/>
  <c r="AD6662" i="1"/>
  <c r="AE6662" i="1"/>
  <c r="V6663" i="1"/>
  <c r="W6663" i="1"/>
  <c r="X6663" i="1"/>
  <c r="Y6663" i="1"/>
  <c r="Z6663" i="1"/>
  <c r="AA6663" i="1"/>
  <c r="AB6663" i="1"/>
  <c r="AC6663" i="1"/>
  <c r="AD6663" i="1"/>
  <c r="AE6663" i="1"/>
  <c r="V6664" i="1"/>
  <c r="W6664" i="1"/>
  <c r="X6664" i="1"/>
  <c r="Y6664" i="1"/>
  <c r="Z6664" i="1"/>
  <c r="AA6664" i="1"/>
  <c r="AB6664" i="1"/>
  <c r="AC6664" i="1"/>
  <c r="AD6664" i="1"/>
  <c r="AE6664" i="1"/>
  <c r="V6665" i="1"/>
  <c r="W6665" i="1"/>
  <c r="X6665" i="1"/>
  <c r="Y6665" i="1"/>
  <c r="Z6665" i="1"/>
  <c r="AA6665" i="1"/>
  <c r="AB6665" i="1"/>
  <c r="AC6665" i="1"/>
  <c r="AD6665" i="1"/>
  <c r="AE6665" i="1"/>
  <c r="V6666" i="1"/>
  <c r="W6666" i="1"/>
  <c r="X6666" i="1"/>
  <c r="Y6666" i="1"/>
  <c r="Z6666" i="1"/>
  <c r="AA6666" i="1"/>
  <c r="AB6666" i="1"/>
  <c r="AC6666" i="1"/>
  <c r="AD6666" i="1"/>
  <c r="AE6666" i="1"/>
  <c r="V6667" i="1"/>
  <c r="W6667" i="1"/>
  <c r="X6667" i="1"/>
  <c r="Y6667" i="1"/>
  <c r="Z6667" i="1"/>
  <c r="AA6667" i="1"/>
  <c r="AB6667" i="1"/>
  <c r="AC6667" i="1"/>
  <c r="AD6667" i="1"/>
  <c r="AE6667" i="1"/>
  <c r="V6668" i="1"/>
  <c r="W6668" i="1"/>
  <c r="X6668" i="1"/>
  <c r="Y6668" i="1"/>
  <c r="Z6668" i="1"/>
  <c r="AA6668" i="1"/>
  <c r="AB6668" i="1"/>
  <c r="AC6668" i="1"/>
  <c r="AD6668" i="1"/>
  <c r="AE6668" i="1"/>
  <c r="V6669" i="1"/>
  <c r="W6669" i="1"/>
  <c r="X6669" i="1"/>
  <c r="Y6669" i="1"/>
  <c r="Z6669" i="1"/>
  <c r="AA6669" i="1"/>
  <c r="AB6669" i="1"/>
  <c r="AC6669" i="1"/>
  <c r="AD6669" i="1"/>
  <c r="AE6669" i="1"/>
  <c r="V6670" i="1"/>
  <c r="W6670" i="1"/>
  <c r="X6670" i="1"/>
  <c r="Y6670" i="1"/>
  <c r="Z6670" i="1"/>
  <c r="AA6670" i="1"/>
  <c r="AB6670" i="1"/>
  <c r="AC6670" i="1"/>
  <c r="AD6670" i="1"/>
  <c r="AE6670" i="1"/>
  <c r="V6671" i="1"/>
  <c r="W6671" i="1"/>
  <c r="X6671" i="1"/>
  <c r="Y6671" i="1"/>
  <c r="Z6671" i="1"/>
  <c r="AA6671" i="1"/>
  <c r="AB6671" i="1"/>
  <c r="AC6671" i="1"/>
  <c r="AD6671" i="1"/>
  <c r="AE6671" i="1"/>
  <c r="V6672" i="1"/>
  <c r="W6672" i="1"/>
  <c r="X6672" i="1"/>
  <c r="Y6672" i="1"/>
  <c r="Z6672" i="1"/>
  <c r="AA6672" i="1"/>
  <c r="AB6672" i="1"/>
  <c r="AC6672" i="1"/>
  <c r="AD6672" i="1"/>
  <c r="AE6672" i="1"/>
  <c r="V6673" i="1"/>
  <c r="W6673" i="1"/>
  <c r="X6673" i="1"/>
  <c r="Y6673" i="1"/>
  <c r="Z6673" i="1"/>
  <c r="AA6673" i="1"/>
  <c r="AB6673" i="1"/>
  <c r="AC6673" i="1"/>
  <c r="AD6673" i="1"/>
  <c r="AE6673" i="1"/>
  <c r="V6674" i="1"/>
  <c r="W6674" i="1"/>
  <c r="X6674" i="1"/>
  <c r="Y6674" i="1"/>
  <c r="Z6674" i="1"/>
  <c r="AA6674" i="1"/>
  <c r="AB6674" i="1"/>
  <c r="AC6674" i="1"/>
  <c r="AD6674" i="1"/>
  <c r="AE6674" i="1"/>
  <c r="V6675" i="1"/>
  <c r="W6675" i="1"/>
  <c r="X6675" i="1"/>
  <c r="Y6675" i="1"/>
  <c r="Z6675" i="1"/>
  <c r="AA6675" i="1"/>
  <c r="AB6675" i="1"/>
  <c r="AC6675" i="1"/>
  <c r="AD6675" i="1"/>
  <c r="AE6675" i="1"/>
  <c r="V6676" i="1"/>
  <c r="W6676" i="1"/>
  <c r="X6676" i="1"/>
  <c r="Y6676" i="1"/>
  <c r="Z6676" i="1"/>
  <c r="AA6676" i="1"/>
  <c r="AB6676" i="1"/>
  <c r="AC6676" i="1"/>
  <c r="AD6676" i="1"/>
  <c r="AE6676" i="1"/>
  <c r="V6677" i="1"/>
  <c r="W6677" i="1"/>
  <c r="X6677" i="1"/>
  <c r="Y6677" i="1"/>
  <c r="Z6677" i="1"/>
  <c r="AA6677" i="1"/>
  <c r="AB6677" i="1"/>
  <c r="AC6677" i="1"/>
  <c r="AD6677" i="1"/>
  <c r="AE6677" i="1"/>
  <c r="V6678" i="1"/>
  <c r="W6678" i="1"/>
  <c r="X6678" i="1"/>
  <c r="Y6678" i="1"/>
  <c r="Z6678" i="1"/>
  <c r="AA6678" i="1"/>
  <c r="AB6678" i="1"/>
  <c r="AC6678" i="1"/>
  <c r="AD6678" i="1"/>
  <c r="AE6678" i="1"/>
  <c r="V6679" i="1"/>
  <c r="W6679" i="1"/>
  <c r="X6679" i="1"/>
  <c r="Y6679" i="1"/>
  <c r="Z6679" i="1"/>
  <c r="AA6679" i="1"/>
  <c r="AB6679" i="1"/>
  <c r="AC6679" i="1"/>
  <c r="AD6679" i="1"/>
  <c r="AE6679" i="1"/>
  <c r="V6680" i="1"/>
  <c r="W6680" i="1"/>
  <c r="X6680" i="1"/>
  <c r="Y6680" i="1"/>
  <c r="Z6680" i="1"/>
  <c r="AA6680" i="1"/>
  <c r="AB6680" i="1"/>
  <c r="AC6680" i="1"/>
  <c r="AD6680" i="1"/>
  <c r="AE6680" i="1"/>
  <c r="V6681" i="1"/>
  <c r="W6681" i="1"/>
  <c r="X6681" i="1"/>
  <c r="Y6681" i="1"/>
  <c r="Z6681" i="1"/>
  <c r="AA6681" i="1"/>
  <c r="AB6681" i="1"/>
  <c r="AC6681" i="1"/>
  <c r="AD6681" i="1"/>
  <c r="AE6681" i="1"/>
  <c r="V6682" i="1"/>
  <c r="W6682" i="1"/>
  <c r="X6682" i="1"/>
  <c r="Y6682" i="1"/>
  <c r="Z6682" i="1"/>
  <c r="AA6682" i="1"/>
  <c r="AB6682" i="1"/>
  <c r="AC6682" i="1"/>
  <c r="AD6682" i="1"/>
  <c r="AE6682" i="1"/>
  <c r="V6683" i="1"/>
  <c r="W6683" i="1"/>
  <c r="X6683" i="1"/>
  <c r="Y6683" i="1"/>
  <c r="Z6683" i="1"/>
  <c r="AA6683" i="1"/>
  <c r="AB6683" i="1"/>
  <c r="AC6683" i="1"/>
  <c r="AD6683" i="1"/>
  <c r="AE6683" i="1"/>
  <c r="V6684" i="1"/>
  <c r="W6684" i="1"/>
  <c r="X6684" i="1"/>
  <c r="Y6684" i="1"/>
  <c r="Z6684" i="1"/>
  <c r="AA6684" i="1"/>
  <c r="AB6684" i="1"/>
  <c r="AC6684" i="1"/>
  <c r="AD6684" i="1"/>
  <c r="AE6684" i="1"/>
  <c r="V6685" i="1"/>
  <c r="W6685" i="1"/>
  <c r="X6685" i="1"/>
  <c r="Y6685" i="1"/>
  <c r="Z6685" i="1"/>
  <c r="AA6685" i="1"/>
  <c r="AB6685" i="1"/>
  <c r="AC6685" i="1"/>
  <c r="AD6685" i="1"/>
  <c r="AE6685" i="1"/>
  <c r="V6686" i="1"/>
  <c r="W6686" i="1"/>
  <c r="X6686" i="1"/>
  <c r="Y6686" i="1"/>
  <c r="Z6686" i="1"/>
  <c r="AA6686" i="1"/>
  <c r="AB6686" i="1"/>
  <c r="AC6686" i="1"/>
  <c r="AD6686" i="1"/>
  <c r="AE6686" i="1"/>
  <c r="V6687" i="1"/>
  <c r="W6687" i="1"/>
  <c r="X6687" i="1"/>
  <c r="Y6687" i="1"/>
  <c r="Z6687" i="1"/>
  <c r="AA6687" i="1"/>
  <c r="AB6687" i="1"/>
  <c r="AC6687" i="1"/>
  <c r="AD6687" i="1"/>
  <c r="AE6687" i="1"/>
  <c r="V6688" i="1"/>
  <c r="W6688" i="1"/>
  <c r="X6688" i="1"/>
  <c r="Y6688" i="1"/>
  <c r="Z6688" i="1"/>
  <c r="AA6688" i="1"/>
  <c r="AB6688" i="1"/>
  <c r="AC6688" i="1"/>
  <c r="AD6688" i="1"/>
  <c r="AE6688" i="1"/>
  <c r="V6689" i="1"/>
  <c r="W6689" i="1"/>
  <c r="X6689" i="1"/>
  <c r="Y6689" i="1"/>
  <c r="Z6689" i="1"/>
  <c r="AA6689" i="1"/>
  <c r="AB6689" i="1"/>
  <c r="AC6689" i="1"/>
  <c r="AD6689" i="1"/>
  <c r="AE6689" i="1"/>
  <c r="V6690" i="1"/>
  <c r="W6690" i="1"/>
  <c r="X6690" i="1"/>
  <c r="Y6690" i="1"/>
  <c r="Z6690" i="1"/>
  <c r="AA6690" i="1"/>
  <c r="AB6690" i="1"/>
  <c r="AC6690" i="1"/>
  <c r="AD6690" i="1"/>
  <c r="AE6690" i="1"/>
  <c r="V6691" i="1"/>
  <c r="W6691" i="1"/>
  <c r="X6691" i="1"/>
  <c r="Y6691" i="1"/>
  <c r="Z6691" i="1"/>
  <c r="AA6691" i="1"/>
  <c r="AB6691" i="1"/>
  <c r="AC6691" i="1"/>
  <c r="AD6691" i="1"/>
  <c r="AE6691" i="1"/>
  <c r="V6692" i="1"/>
  <c r="W6692" i="1"/>
  <c r="X6692" i="1"/>
  <c r="Y6692" i="1"/>
  <c r="Z6692" i="1"/>
  <c r="AA6692" i="1"/>
  <c r="AB6692" i="1"/>
  <c r="AC6692" i="1"/>
  <c r="AD6692" i="1"/>
  <c r="AE6692" i="1"/>
  <c r="V6693" i="1"/>
  <c r="W6693" i="1"/>
  <c r="X6693" i="1"/>
  <c r="Y6693" i="1"/>
  <c r="Z6693" i="1"/>
  <c r="AA6693" i="1"/>
  <c r="AB6693" i="1"/>
  <c r="AC6693" i="1"/>
  <c r="AD6693" i="1"/>
  <c r="AE6693" i="1"/>
  <c r="V6694" i="1"/>
  <c r="W6694" i="1"/>
  <c r="X6694" i="1"/>
  <c r="Y6694" i="1"/>
  <c r="Z6694" i="1"/>
  <c r="AA6694" i="1"/>
  <c r="AB6694" i="1"/>
  <c r="AC6694" i="1"/>
  <c r="AD6694" i="1"/>
  <c r="AE6694" i="1"/>
  <c r="V6695" i="1"/>
  <c r="W6695" i="1"/>
  <c r="X6695" i="1"/>
  <c r="Y6695" i="1"/>
  <c r="Z6695" i="1"/>
  <c r="AA6695" i="1"/>
  <c r="AB6695" i="1"/>
  <c r="AC6695" i="1"/>
  <c r="AD6695" i="1"/>
  <c r="AE6695" i="1"/>
  <c r="V6696" i="1"/>
  <c r="W6696" i="1"/>
  <c r="X6696" i="1"/>
  <c r="Y6696" i="1"/>
  <c r="Z6696" i="1"/>
  <c r="AA6696" i="1"/>
  <c r="AB6696" i="1"/>
  <c r="AC6696" i="1"/>
  <c r="AD6696" i="1"/>
  <c r="AE6696" i="1"/>
  <c r="V6697" i="1"/>
  <c r="W6697" i="1"/>
  <c r="X6697" i="1"/>
  <c r="Y6697" i="1"/>
  <c r="Z6697" i="1"/>
  <c r="AA6697" i="1"/>
  <c r="AB6697" i="1"/>
  <c r="AC6697" i="1"/>
  <c r="AD6697" i="1"/>
  <c r="AE6697" i="1"/>
  <c r="V6698" i="1"/>
  <c r="W6698" i="1"/>
  <c r="X6698" i="1"/>
  <c r="Y6698" i="1"/>
  <c r="Z6698" i="1"/>
  <c r="AA6698" i="1"/>
  <c r="AB6698" i="1"/>
  <c r="AC6698" i="1"/>
  <c r="AD6698" i="1"/>
  <c r="AE6698" i="1"/>
  <c r="V6699" i="1"/>
  <c r="W6699" i="1"/>
  <c r="X6699" i="1"/>
  <c r="Y6699" i="1"/>
  <c r="Z6699" i="1"/>
  <c r="AA6699" i="1"/>
  <c r="AB6699" i="1"/>
  <c r="AC6699" i="1"/>
  <c r="AD6699" i="1"/>
  <c r="AE6699" i="1"/>
  <c r="V6700" i="1"/>
  <c r="W6700" i="1"/>
  <c r="X6700" i="1"/>
  <c r="Y6700" i="1"/>
  <c r="Z6700" i="1"/>
  <c r="AA6700" i="1"/>
  <c r="AB6700" i="1"/>
  <c r="AC6700" i="1"/>
  <c r="AD6700" i="1"/>
  <c r="AE6700" i="1"/>
  <c r="V6701" i="1"/>
  <c r="W6701" i="1"/>
  <c r="X6701" i="1"/>
  <c r="Y6701" i="1"/>
  <c r="Z6701" i="1"/>
  <c r="AA6701" i="1"/>
  <c r="AB6701" i="1"/>
  <c r="AC6701" i="1"/>
  <c r="AD6701" i="1"/>
  <c r="AE6701" i="1"/>
  <c r="V6702" i="1"/>
  <c r="W6702" i="1"/>
  <c r="X6702" i="1"/>
  <c r="Y6702" i="1"/>
  <c r="Z6702" i="1"/>
  <c r="AA6702" i="1"/>
  <c r="AB6702" i="1"/>
  <c r="AC6702" i="1"/>
  <c r="AD6702" i="1"/>
  <c r="AE6702" i="1"/>
  <c r="V6703" i="1"/>
  <c r="W6703" i="1"/>
  <c r="X6703" i="1"/>
  <c r="Y6703" i="1"/>
  <c r="Z6703" i="1"/>
  <c r="AA6703" i="1"/>
  <c r="AB6703" i="1"/>
  <c r="AC6703" i="1"/>
  <c r="AD6703" i="1"/>
  <c r="AE6703" i="1"/>
  <c r="V6704" i="1"/>
  <c r="W6704" i="1"/>
  <c r="X6704" i="1"/>
  <c r="Y6704" i="1"/>
  <c r="Z6704" i="1"/>
  <c r="AA6704" i="1"/>
  <c r="AB6704" i="1"/>
  <c r="AC6704" i="1"/>
  <c r="AD6704" i="1"/>
  <c r="AE6704" i="1"/>
  <c r="V6705" i="1"/>
  <c r="W6705" i="1"/>
  <c r="X6705" i="1"/>
  <c r="Y6705" i="1"/>
  <c r="Z6705" i="1"/>
  <c r="AA6705" i="1"/>
  <c r="AB6705" i="1"/>
  <c r="AC6705" i="1"/>
  <c r="AD6705" i="1"/>
  <c r="AE6705" i="1"/>
  <c r="V6706" i="1"/>
  <c r="W6706" i="1"/>
  <c r="X6706" i="1"/>
  <c r="Y6706" i="1"/>
  <c r="Z6706" i="1"/>
  <c r="AA6706" i="1"/>
  <c r="AB6706" i="1"/>
  <c r="AC6706" i="1"/>
  <c r="AD6706" i="1"/>
  <c r="AE6706" i="1"/>
  <c r="V6707" i="1"/>
  <c r="W6707" i="1"/>
  <c r="X6707" i="1"/>
  <c r="Y6707" i="1"/>
  <c r="Z6707" i="1"/>
  <c r="AA6707" i="1"/>
  <c r="AB6707" i="1"/>
  <c r="AC6707" i="1"/>
  <c r="AD6707" i="1"/>
  <c r="AE6707" i="1"/>
  <c r="V6708" i="1"/>
  <c r="W6708" i="1"/>
  <c r="X6708" i="1"/>
  <c r="Y6708" i="1"/>
  <c r="Z6708" i="1"/>
  <c r="AA6708" i="1"/>
  <c r="AB6708" i="1"/>
  <c r="AC6708" i="1"/>
  <c r="AD6708" i="1"/>
  <c r="AE6708" i="1"/>
  <c r="V6709" i="1"/>
  <c r="W6709" i="1"/>
  <c r="X6709" i="1"/>
  <c r="Y6709" i="1"/>
  <c r="Z6709" i="1"/>
  <c r="AA6709" i="1"/>
  <c r="AB6709" i="1"/>
  <c r="AC6709" i="1"/>
  <c r="AD6709" i="1"/>
  <c r="AE6709" i="1"/>
  <c r="V6710" i="1"/>
  <c r="W6710" i="1"/>
  <c r="X6710" i="1"/>
  <c r="Y6710" i="1"/>
  <c r="Z6710" i="1"/>
  <c r="AA6710" i="1"/>
  <c r="AB6710" i="1"/>
  <c r="AC6710" i="1"/>
  <c r="AD6710" i="1"/>
  <c r="AE6710" i="1"/>
  <c r="V6711" i="1"/>
  <c r="W6711" i="1"/>
  <c r="X6711" i="1"/>
  <c r="Y6711" i="1"/>
  <c r="Z6711" i="1"/>
  <c r="AA6711" i="1"/>
  <c r="AB6711" i="1"/>
  <c r="AC6711" i="1"/>
  <c r="AD6711" i="1"/>
  <c r="AE6711" i="1"/>
  <c r="V6712" i="1"/>
  <c r="W6712" i="1"/>
  <c r="X6712" i="1"/>
  <c r="Y6712" i="1"/>
  <c r="Z6712" i="1"/>
  <c r="AA6712" i="1"/>
  <c r="AB6712" i="1"/>
  <c r="AC6712" i="1"/>
  <c r="AD6712" i="1"/>
  <c r="AE6712" i="1"/>
  <c r="V6713" i="1"/>
  <c r="W6713" i="1"/>
  <c r="X6713" i="1"/>
  <c r="Y6713" i="1"/>
  <c r="Z6713" i="1"/>
  <c r="AA6713" i="1"/>
  <c r="AB6713" i="1"/>
  <c r="AC6713" i="1"/>
  <c r="AD6713" i="1"/>
  <c r="AE6713" i="1"/>
  <c r="V6714" i="1"/>
  <c r="W6714" i="1"/>
  <c r="X6714" i="1"/>
  <c r="Y6714" i="1"/>
  <c r="Z6714" i="1"/>
  <c r="AA6714" i="1"/>
  <c r="AB6714" i="1"/>
  <c r="AC6714" i="1"/>
  <c r="AD6714" i="1"/>
  <c r="AE6714" i="1"/>
  <c r="V6715" i="1"/>
  <c r="W6715" i="1"/>
  <c r="X6715" i="1"/>
  <c r="Y6715" i="1"/>
  <c r="Z6715" i="1"/>
  <c r="AA6715" i="1"/>
  <c r="AB6715" i="1"/>
  <c r="AC6715" i="1"/>
  <c r="AD6715" i="1"/>
  <c r="AE6715" i="1"/>
  <c r="V6716" i="1"/>
  <c r="W6716" i="1"/>
  <c r="X6716" i="1"/>
  <c r="Y6716" i="1"/>
  <c r="Z6716" i="1"/>
  <c r="AA6716" i="1"/>
  <c r="AB6716" i="1"/>
  <c r="AC6716" i="1"/>
  <c r="AD6716" i="1"/>
  <c r="AE6716" i="1"/>
  <c r="V6717" i="1"/>
  <c r="W6717" i="1"/>
  <c r="X6717" i="1"/>
  <c r="Y6717" i="1"/>
  <c r="Z6717" i="1"/>
  <c r="AA6717" i="1"/>
  <c r="AB6717" i="1"/>
  <c r="AC6717" i="1"/>
  <c r="AD6717" i="1"/>
  <c r="AE6717" i="1"/>
  <c r="V6718" i="1"/>
  <c r="W6718" i="1"/>
  <c r="X6718" i="1"/>
  <c r="Y6718" i="1"/>
  <c r="Z6718" i="1"/>
  <c r="AA6718" i="1"/>
  <c r="AB6718" i="1"/>
  <c r="AC6718" i="1"/>
  <c r="AD6718" i="1"/>
  <c r="AE6718" i="1"/>
  <c r="V6719" i="1"/>
  <c r="W6719" i="1"/>
  <c r="X6719" i="1"/>
  <c r="Y6719" i="1"/>
  <c r="Z6719" i="1"/>
  <c r="AA6719" i="1"/>
  <c r="AB6719" i="1"/>
  <c r="AC6719" i="1"/>
  <c r="AD6719" i="1"/>
  <c r="AE6719" i="1"/>
  <c r="V6720" i="1"/>
  <c r="W6720" i="1"/>
  <c r="X6720" i="1"/>
  <c r="Y6720" i="1"/>
  <c r="Z6720" i="1"/>
  <c r="AA6720" i="1"/>
  <c r="AB6720" i="1"/>
  <c r="AC6720" i="1"/>
  <c r="AD6720" i="1"/>
  <c r="AE6720" i="1"/>
  <c r="V6721" i="1"/>
  <c r="W6721" i="1"/>
  <c r="X6721" i="1"/>
  <c r="Y6721" i="1"/>
  <c r="Z6721" i="1"/>
  <c r="AA6721" i="1"/>
  <c r="AB6721" i="1"/>
  <c r="AC6721" i="1"/>
  <c r="AD6721" i="1"/>
  <c r="AE6721" i="1"/>
  <c r="V6722" i="1"/>
  <c r="W6722" i="1"/>
  <c r="X6722" i="1"/>
  <c r="Y6722" i="1"/>
  <c r="Z6722" i="1"/>
  <c r="AA6722" i="1"/>
  <c r="AB6722" i="1"/>
  <c r="AC6722" i="1"/>
  <c r="AD6722" i="1"/>
  <c r="AE6722" i="1"/>
  <c r="V6723" i="1"/>
  <c r="W6723" i="1"/>
  <c r="X6723" i="1"/>
  <c r="Y6723" i="1"/>
  <c r="Z6723" i="1"/>
  <c r="AA6723" i="1"/>
  <c r="AB6723" i="1"/>
  <c r="AC6723" i="1"/>
  <c r="AD6723" i="1"/>
  <c r="AE6723" i="1"/>
  <c r="V6724" i="1"/>
  <c r="W6724" i="1"/>
  <c r="X6724" i="1"/>
  <c r="Y6724" i="1"/>
  <c r="Z6724" i="1"/>
  <c r="AA6724" i="1"/>
  <c r="AB6724" i="1"/>
  <c r="AC6724" i="1"/>
  <c r="AD6724" i="1"/>
  <c r="AE6724" i="1"/>
  <c r="V6725" i="1"/>
  <c r="W6725" i="1"/>
  <c r="X6725" i="1"/>
  <c r="Y6725" i="1"/>
  <c r="Z6725" i="1"/>
  <c r="AA6725" i="1"/>
  <c r="AB6725" i="1"/>
  <c r="AC6725" i="1"/>
  <c r="AD6725" i="1"/>
  <c r="AE6725" i="1"/>
  <c r="V6726" i="1"/>
  <c r="W6726" i="1"/>
  <c r="X6726" i="1"/>
  <c r="Y6726" i="1"/>
  <c r="Z6726" i="1"/>
  <c r="AA6726" i="1"/>
  <c r="AB6726" i="1"/>
  <c r="AC6726" i="1"/>
  <c r="AD6726" i="1"/>
  <c r="AE6726" i="1"/>
  <c r="V6727" i="1"/>
  <c r="W6727" i="1"/>
  <c r="X6727" i="1"/>
  <c r="Y6727" i="1"/>
  <c r="Z6727" i="1"/>
  <c r="AA6727" i="1"/>
  <c r="AB6727" i="1"/>
  <c r="AC6727" i="1"/>
  <c r="AD6727" i="1"/>
  <c r="AE6727" i="1"/>
  <c r="V6728" i="1"/>
  <c r="W6728" i="1"/>
  <c r="X6728" i="1"/>
  <c r="Y6728" i="1"/>
  <c r="Z6728" i="1"/>
  <c r="AA6728" i="1"/>
  <c r="AB6728" i="1"/>
  <c r="AC6728" i="1"/>
  <c r="AD6728" i="1"/>
  <c r="AE6728" i="1"/>
  <c r="V6729" i="1"/>
  <c r="W6729" i="1"/>
  <c r="X6729" i="1"/>
  <c r="Y6729" i="1"/>
  <c r="Z6729" i="1"/>
  <c r="AA6729" i="1"/>
  <c r="AB6729" i="1"/>
  <c r="AC6729" i="1"/>
  <c r="AD6729" i="1"/>
  <c r="AE6729" i="1"/>
  <c r="V6730" i="1"/>
  <c r="W6730" i="1"/>
  <c r="X6730" i="1"/>
  <c r="Y6730" i="1"/>
  <c r="Z6730" i="1"/>
  <c r="AA6730" i="1"/>
  <c r="AB6730" i="1"/>
  <c r="AC6730" i="1"/>
  <c r="AD6730" i="1"/>
  <c r="AE6730" i="1"/>
  <c r="V6731" i="1"/>
  <c r="W6731" i="1"/>
  <c r="X6731" i="1"/>
  <c r="Y6731" i="1"/>
  <c r="Z6731" i="1"/>
  <c r="AA6731" i="1"/>
  <c r="AB6731" i="1"/>
  <c r="AC6731" i="1"/>
  <c r="AD6731" i="1"/>
  <c r="AE6731" i="1"/>
  <c r="V6732" i="1"/>
  <c r="W6732" i="1"/>
  <c r="X6732" i="1"/>
  <c r="Y6732" i="1"/>
  <c r="Z6732" i="1"/>
  <c r="AA6732" i="1"/>
  <c r="AB6732" i="1"/>
  <c r="AC6732" i="1"/>
  <c r="AD6732" i="1"/>
  <c r="AE6732" i="1"/>
  <c r="V6733" i="1"/>
  <c r="W6733" i="1"/>
  <c r="X6733" i="1"/>
  <c r="Y6733" i="1"/>
  <c r="Z6733" i="1"/>
  <c r="AA6733" i="1"/>
  <c r="AB6733" i="1"/>
  <c r="AC6733" i="1"/>
  <c r="AD6733" i="1"/>
  <c r="AE6733" i="1"/>
  <c r="V6734" i="1"/>
  <c r="W6734" i="1"/>
  <c r="X6734" i="1"/>
  <c r="Y6734" i="1"/>
  <c r="Z6734" i="1"/>
  <c r="AA6734" i="1"/>
  <c r="AB6734" i="1"/>
  <c r="AC6734" i="1"/>
  <c r="AD6734" i="1"/>
  <c r="AE6734" i="1"/>
  <c r="V6735" i="1"/>
  <c r="W6735" i="1"/>
  <c r="X6735" i="1"/>
  <c r="Y6735" i="1"/>
  <c r="Z6735" i="1"/>
  <c r="AA6735" i="1"/>
  <c r="AB6735" i="1"/>
  <c r="AC6735" i="1"/>
  <c r="AD6735" i="1"/>
  <c r="AE6735" i="1"/>
  <c r="V6736" i="1"/>
  <c r="W6736" i="1"/>
  <c r="X6736" i="1"/>
  <c r="Y6736" i="1"/>
  <c r="Z6736" i="1"/>
  <c r="AA6736" i="1"/>
  <c r="AB6736" i="1"/>
  <c r="AC6736" i="1"/>
  <c r="AD6736" i="1"/>
  <c r="AE6736" i="1"/>
  <c r="V6737" i="1"/>
  <c r="W6737" i="1"/>
  <c r="X6737" i="1"/>
  <c r="Y6737" i="1"/>
  <c r="Z6737" i="1"/>
  <c r="AA6737" i="1"/>
  <c r="AB6737" i="1"/>
  <c r="AC6737" i="1"/>
  <c r="AD6737" i="1"/>
  <c r="AE6737" i="1"/>
  <c r="V6738" i="1"/>
  <c r="W6738" i="1"/>
  <c r="X6738" i="1"/>
  <c r="Y6738" i="1"/>
  <c r="Z6738" i="1"/>
  <c r="AA6738" i="1"/>
  <c r="AB6738" i="1"/>
  <c r="AC6738" i="1"/>
  <c r="AD6738" i="1"/>
  <c r="AE6738" i="1"/>
  <c r="V6739" i="1"/>
  <c r="W6739" i="1"/>
  <c r="X6739" i="1"/>
  <c r="Y6739" i="1"/>
  <c r="Z6739" i="1"/>
  <c r="AA6739" i="1"/>
  <c r="AB6739" i="1"/>
  <c r="AC6739" i="1"/>
  <c r="AD6739" i="1"/>
  <c r="AE6739" i="1"/>
  <c r="V6740" i="1"/>
  <c r="W6740" i="1"/>
  <c r="X6740" i="1"/>
  <c r="Y6740" i="1"/>
  <c r="Z6740" i="1"/>
  <c r="AA6740" i="1"/>
  <c r="AB6740" i="1"/>
  <c r="AC6740" i="1"/>
  <c r="AD6740" i="1"/>
  <c r="AE6740" i="1"/>
  <c r="V6741" i="1"/>
  <c r="W6741" i="1"/>
  <c r="X6741" i="1"/>
  <c r="Y6741" i="1"/>
  <c r="Z6741" i="1"/>
  <c r="AA6741" i="1"/>
  <c r="AB6741" i="1"/>
  <c r="AC6741" i="1"/>
  <c r="AD6741" i="1"/>
  <c r="AE6741" i="1"/>
  <c r="V6742" i="1"/>
  <c r="W6742" i="1"/>
  <c r="X6742" i="1"/>
  <c r="Y6742" i="1"/>
  <c r="Z6742" i="1"/>
  <c r="AA6742" i="1"/>
  <c r="AB6742" i="1"/>
  <c r="AC6742" i="1"/>
  <c r="AD6742" i="1"/>
  <c r="AE6742" i="1"/>
  <c r="V6743" i="1"/>
  <c r="W6743" i="1"/>
  <c r="X6743" i="1"/>
  <c r="Y6743" i="1"/>
  <c r="Z6743" i="1"/>
  <c r="AA6743" i="1"/>
  <c r="AB6743" i="1"/>
  <c r="AC6743" i="1"/>
  <c r="AD6743" i="1"/>
  <c r="AE6743" i="1"/>
  <c r="V6744" i="1"/>
  <c r="W6744" i="1"/>
  <c r="X6744" i="1"/>
  <c r="Y6744" i="1"/>
  <c r="Z6744" i="1"/>
  <c r="AA6744" i="1"/>
  <c r="AB6744" i="1"/>
  <c r="AC6744" i="1"/>
  <c r="AD6744" i="1"/>
  <c r="AE6744" i="1"/>
  <c r="V6745" i="1"/>
  <c r="W6745" i="1"/>
  <c r="X6745" i="1"/>
  <c r="Y6745" i="1"/>
  <c r="Z6745" i="1"/>
  <c r="AA6745" i="1"/>
  <c r="AB6745" i="1"/>
  <c r="AC6745" i="1"/>
  <c r="AD6745" i="1"/>
  <c r="AE6745" i="1"/>
  <c r="V6746" i="1"/>
  <c r="W6746" i="1"/>
  <c r="X6746" i="1"/>
  <c r="Y6746" i="1"/>
  <c r="Z6746" i="1"/>
  <c r="AA6746" i="1"/>
  <c r="AB6746" i="1"/>
  <c r="AC6746" i="1"/>
  <c r="AD6746" i="1"/>
  <c r="AE6746" i="1"/>
  <c r="V6747" i="1"/>
  <c r="W6747" i="1"/>
  <c r="X6747" i="1"/>
  <c r="Y6747" i="1"/>
  <c r="Z6747" i="1"/>
  <c r="AA6747" i="1"/>
  <c r="AB6747" i="1"/>
  <c r="AC6747" i="1"/>
  <c r="AD6747" i="1"/>
  <c r="AE6747" i="1"/>
  <c r="V6748" i="1"/>
  <c r="W6748" i="1"/>
  <c r="X6748" i="1"/>
  <c r="Y6748" i="1"/>
  <c r="Z6748" i="1"/>
  <c r="AA6748" i="1"/>
  <c r="AB6748" i="1"/>
  <c r="AC6748" i="1"/>
  <c r="AD6748" i="1"/>
  <c r="AE6748" i="1"/>
  <c r="V6749" i="1"/>
  <c r="W6749" i="1"/>
  <c r="X6749" i="1"/>
  <c r="Y6749" i="1"/>
  <c r="Z6749" i="1"/>
  <c r="AA6749" i="1"/>
  <c r="AB6749" i="1"/>
  <c r="AC6749" i="1"/>
  <c r="AD6749" i="1"/>
  <c r="AE6749" i="1"/>
  <c r="V6750" i="1"/>
  <c r="W6750" i="1"/>
  <c r="X6750" i="1"/>
  <c r="Y6750" i="1"/>
  <c r="Z6750" i="1"/>
  <c r="AA6750" i="1"/>
  <c r="AB6750" i="1"/>
  <c r="AC6750" i="1"/>
  <c r="AD6750" i="1"/>
  <c r="AE6750" i="1"/>
  <c r="V6751" i="1"/>
  <c r="W6751" i="1"/>
  <c r="X6751" i="1"/>
  <c r="Y6751" i="1"/>
  <c r="Z6751" i="1"/>
  <c r="AA6751" i="1"/>
  <c r="AB6751" i="1"/>
  <c r="AC6751" i="1"/>
  <c r="AD6751" i="1"/>
  <c r="AE6751" i="1"/>
  <c r="V6752" i="1"/>
  <c r="W6752" i="1"/>
  <c r="X6752" i="1"/>
  <c r="Y6752" i="1"/>
  <c r="Z6752" i="1"/>
  <c r="AA6752" i="1"/>
  <c r="AB6752" i="1"/>
  <c r="AC6752" i="1"/>
  <c r="AD6752" i="1"/>
  <c r="AE6752" i="1"/>
  <c r="V6753" i="1"/>
  <c r="W6753" i="1"/>
  <c r="X6753" i="1"/>
  <c r="Y6753" i="1"/>
  <c r="Z6753" i="1"/>
  <c r="AA6753" i="1"/>
  <c r="AB6753" i="1"/>
  <c r="AC6753" i="1"/>
  <c r="AD6753" i="1"/>
  <c r="AE6753" i="1"/>
  <c r="V6754" i="1"/>
  <c r="W6754" i="1"/>
  <c r="X6754" i="1"/>
  <c r="Y6754" i="1"/>
  <c r="Z6754" i="1"/>
  <c r="AA6754" i="1"/>
  <c r="AB6754" i="1"/>
  <c r="AC6754" i="1"/>
  <c r="AD6754" i="1"/>
  <c r="AE6754" i="1"/>
  <c r="V6755" i="1"/>
  <c r="W6755" i="1"/>
  <c r="X6755" i="1"/>
  <c r="Y6755" i="1"/>
  <c r="Z6755" i="1"/>
  <c r="AA6755" i="1"/>
  <c r="AB6755" i="1"/>
  <c r="AC6755" i="1"/>
  <c r="AD6755" i="1"/>
  <c r="AE6755" i="1"/>
  <c r="V6756" i="1"/>
  <c r="W6756" i="1"/>
  <c r="X6756" i="1"/>
  <c r="Y6756" i="1"/>
  <c r="Z6756" i="1"/>
  <c r="AA6756" i="1"/>
  <c r="AB6756" i="1"/>
  <c r="AC6756" i="1"/>
  <c r="AD6756" i="1"/>
  <c r="AE6756" i="1"/>
  <c r="V6757" i="1"/>
  <c r="W6757" i="1"/>
  <c r="X6757" i="1"/>
  <c r="Y6757" i="1"/>
  <c r="Z6757" i="1"/>
  <c r="AA6757" i="1"/>
  <c r="AB6757" i="1"/>
  <c r="AC6757" i="1"/>
  <c r="AD6757" i="1"/>
  <c r="AE6757" i="1"/>
  <c r="V6758" i="1"/>
  <c r="W6758" i="1"/>
  <c r="X6758" i="1"/>
  <c r="Y6758" i="1"/>
  <c r="Z6758" i="1"/>
  <c r="AA6758" i="1"/>
  <c r="AB6758" i="1"/>
  <c r="AC6758" i="1"/>
  <c r="AD6758" i="1"/>
  <c r="AE6758" i="1"/>
  <c r="V6759" i="1"/>
  <c r="W6759" i="1"/>
  <c r="X6759" i="1"/>
  <c r="Y6759" i="1"/>
  <c r="Z6759" i="1"/>
  <c r="AA6759" i="1"/>
  <c r="AB6759" i="1"/>
  <c r="AC6759" i="1"/>
  <c r="AD6759" i="1"/>
  <c r="AE6759" i="1"/>
  <c r="V6760" i="1"/>
  <c r="W6760" i="1"/>
  <c r="X6760" i="1"/>
  <c r="Y6760" i="1"/>
  <c r="Z6760" i="1"/>
  <c r="AA6760" i="1"/>
  <c r="AB6760" i="1"/>
  <c r="AC6760" i="1"/>
  <c r="AD6760" i="1"/>
  <c r="AE6760" i="1"/>
  <c r="V6761" i="1"/>
  <c r="W6761" i="1"/>
  <c r="X6761" i="1"/>
  <c r="Y6761" i="1"/>
  <c r="Z6761" i="1"/>
  <c r="AA6761" i="1"/>
  <c r="AB6761" i="1"/>
  <c r="AC6761" i="1"/>
  <c r="AD6761" i="1"/>
  <c r="AE6761" i="1"/>
  <c r="V6762" i="1"/>
  <c r="W6762" i="1"/>
  <c r="X6762" i="1"/>
  <c r="Y6762" i="1"/>
  <c r="Z6762" i="1"/>
  <c r="AA6762" i="1"/>
  <c r="AB6762" i="1"/>
  <c r="AC6762" i="1"/>
  <c r="AD6762" i="1"/>
  <c r="AE6762" i="1"/>
  <c r="V6763" i="1"/>
  <c r="W6763" i="1"/>
  <c r="X6763" i="1"/>
  <c r="Y6763" i="1"/>
  <c r="Z6763" i="1"/>
  <c r="AA6763" i="1"/>
  <c r="AB6763" i="1"/>
  <c r="AC6763" i="1"/>
  <c r="AD6763" i="1"/>
  <c r="AE6763" i="1"/>
  <c r="V6764" i="1"/>
  <c r="W6764" i="1"/>
  <c r="X6764" i="1"/>
  <c r="Y6764" i="1"/>
  <c r="Z6764" i="1"/>
  <c r="AA6764" i="1"/>
  <c r="AB6764" i="1"/>
  <c r="AC6764" i="1"/>
  <c r="AD6764" i="1"/>
  <c r="AE6764" i="1"/>
  <c r="V6765" i="1"/>
  <c r="W6765" i="1"/>
  <c r="X6765" i="1"/>
  <c r="Y6765" i="1"/>
  <c r="Z6765" i="1"/>
  <c r="AA6765" i="1"/>
  <c r="AB6765" i="1"/>
  <c r="AC6765" i="1"/>
  <c r="AD6765" i="1"/>
  <c r="AE6765" i="1"/>
  <c r="V6766" i="1"/>
  <c r="W6766" i="1"/>
  <c r="X6766" i="1"/>
  <c r="Y6766" i="1"/>
  <c r="Z6766" i="1"/>
  <c r="AA6766" i="1"/>
  <c r="AB6766" i="1"/>
  <c r="AC6766" i="1"/>
  <c r="AD6766" i="1"/>
  <c r="AE6766" i="1"/>
  <c r="V6767" i="1"/>
  <c r="W6767" i="1"/>
  <c r="X6767" i="1"/>
  <c r="Y6767" i="1"/>
  <c r="Z6767" i="1"/>
  <c r="AA6767" i="1"/>
  <c r="AB6767" i="1"/>
  <c r="AC6767" i="1"/>
  <c r="AD6767" i="1"/>
  <c r="AE6767" i="1"/>
  <c r="V6768" i="1"/>
  <c r="W6768" i="1"/>
  <c r="X6768" i="1"/>
  <c r="Y6768" i="1"/>
  <c r="Z6768" i="1"/>
  <c r="AA6768" i="1"/>
  <c r="AB6768" i="1"/>
  <c r="AC6768" i="1"/>
  <c r="AD6768" i="1"/>
  <c r="AE6768" i="1"/>
  <c r="V6769" i="1"/>
  <c r="W6769" i="1"/>
  <c r="X6769" i="1"/>
  <c r="Y6769" i="1"/>
  <c r="Z6769" i="1"/>
  <c r="AA6769" i="1"/>
  <c r="AB6769" i="1"/>
  <c r="AC6769" i="1"/>
  <c r="AD6769" i="1"/>
  <c r="AE6769" i="1"/>
  <c r="V6770" i="1"/>
  <c r="W6770" i="1"/>
  <c r="X6770" i="1"/>
  <c r="Y6770" i="1"/>
  <c r="Z6770" i="1"/>
  <c r="AA6770" i="1"/>
  <c r="AB6770" i="1"/>
  <c r="AC6770" i="1"/>
  <c r="AD6770" i="1"/>
  <c r="AE6770" i="1"/>
  <c r="V6771" i="1"/>
  <c r="W6771" i="1"/>
  <c r="X6771" i="1"/>
  <c r="Y6771" i="1"/>
  <c r="Z6771" i="1"/>
  <c r="AA6771" i="1"/>
  <c r="AB6771" i="1"/>
  <c r="AC6771" i="1"/>
  <c r="AD6771" i="1"/>
  <c r="AE6771" i="1"/>
  <c r="V6772" i="1"/>
  <c r="W6772" i="1"/>
  <c r="X6772" i="1"/>
  <c r="Y6772" i="1"/>
  <c r="Z6772" i="1"/>
  <c r="AA6772" i="1"/>
  <c r="AB6772" i="1"/>
  <c r="AC6772" i="1"/>
  <c r="AD6772" i="1"/>
  <c r="AE6772" i="1"/>
  <c r="V6773" i="1"/>
  <c r="W6773" i="1"/>
  <c r="X6773" i="1"/>
  <c r="Y6773" i="1"/>
  <c r="Z6773" i="1"/>
  <c r="AA6773" i="1"/>
  <c r="AB6773" i="1"/>
  <c r="AC6773" i="1"/>
  <c r="AD6773" i="1"/>
  <c r="AE6773" i="1"/>
  <c r="V6774" i="1"/>
  <c r="W6774" i="1"/>
  <c r="X6774" i="1"/>
  <c r="Y6774" i="1"/>
  <c r="Z6774" i="1"/>
  <c r="AA6774" i="1"/>
  <c r="AB6774" i="1"/>
  <c r="AC6774" i="1"/>
  <c r="AD6774" i="1"/>
  <c r="AE6774" i="1"/>
  <c r="V6775" i="1"/>
  <c r="W6775" i="1"/>
  <c r="X6775" i="1"/>
  <c r="Y6775" i="1"/>
  <c r="Z6775" i="1"/>
  <c r="AA6775" i="1"/>
  <c r="AB6775" i="1"/>
  <c r="AC6775" i="1"/>
  <c r="AD6775" i="1"/>
  <c r="AE6775" i="1"/>
  <c r="V6776" i="1"/>
  <c r="W6776" i="1"/>
  <c r="X6776" i="1"/>
  <c r="Y6776" i="1"/>
  <c r="Z6776" i="1"/>
  <c r="AA6776" i="1"/>
  <c r="AB6776" i="1"/>
  <c r="AC6776" i="1"/>
  <c r="AD6776" i="1"/>
  <c r="AE6776" i="1"/>
  <c r="V6777" i="1"/>
  <c r="W6777" i="1"/>
  <c r="X6777" i="1"/>
  <c r="Y6777" i="1"/>
  <c r="Z6777" i="1"/>
  <c r="AA6777" i="1"/>
  <c r="AB6777" i="1"/>
  <c r="AC6777" i="1"/>
  <c r="AD6777" i="1"/>
  <c r="AE6777" i="1"/>
  <c r="V6778" i="1"/>
  <c r="W6778" i="1"/>
  <c r="X6778" i="1"/>
  <c r="Y6778" i="1"/>
  <c r="Z6778" i="1"/>
  <c r="AA6778" i="1"/>
  <c r="AB6778" i="1"/>
  <c r="AC6778" i="1"/>
  <c r="AD6778" i="1"/>
  <c r="AE6778" i="1"/>
  <c r="V6779" i="1"/>
  <c r="W6779" i="1"/>
  <c r="X6779" i="1"/>
  <c r="Y6779" i="1"/>
  <c r="Z6779" i="1"/>
  <c r="AA6779" i="1"/>
  <c r="AB6779" i="1"/>
  <c r="AC6779" i="1"/>
  <c r="AD6779" i="1"/>
  <c r="AE6779" i="1"/>
  <c r="V6780" i="1"/>
  <c r="W6780" i="1"/>
  <c r="X6780" i="1"/>
  <c r="Y6780" i="1"/>
  <c r="Z6780" i="1"/>
  <c r="AA6780" i="1"/>
  <c r="AB6780" i="1"/>
  <c r="AC6780" i="1"/>
  <c r="AD6780" i="1"/>
  <c r="AE6780" i="1"/>
  <c r="V6781" i="1"/>
  <c r="W6781" i="1"/>
  <c r="X6781" i="1"/>
  <c r="Y6781" i="1"/>
  <c r="Z6781" i="1"/>
  <c r="AA6781" i="1"/>
  <c r="AB6781" i="1"/>
  <c r="AC6781" i="1"/>
  <c r="AD6781" i="1"/>
  <c r="AE6781" i="1"/>
  <c r="V6782" i="1"/>
  <c r="W6782" i="1"/>
  <c r="X6782" i="1"/>
  <c r="Y6782" i="1"/>
  <c r="Z6782" i="1"/>
  <c r="AA6782" i="1"/>
  <c r="AB6782" i="1"/>
  <c r="AC6782" i="1"/>
  <c r="AD6782" i="1"/>
  <c r="AE6782" i="1"/>
  <c r="V6783" i="1"/>
  <c r="W6783" i="1"/>
  <c r="X6783" i="1"/>
  <c r="Y6783" i="1"/>
  <c r="Z6783" i="1"/>
  <c r="AA6783" i="1"/>
  <c r="AB6783" i="1"/>
  <c r="AC6783" i="1"/>
  <c r="AD6783" i="1"/>
  <c r="AE6783" i="1"/>
  <c r="V6784" i="1"/>
  <c r="W6784" i="1"/>
  <c r="X6784" i="1"/>
  <c r="Y6784" i="1"/>
  <c r="Z6784" i="1"/>
  <c r="AA6784" i="1"/>
  <c r="AB6784" i="1"/>
  <c r="AC6784" i="1"/>
  <c r="AD6784" i="1"/>
  <c r="AE6784" i="1"/>
  <c r="V6785" i="1"/>
  <c r="W6785" i="1"/>
  <c r="X6785" i="1"/>
  <c r="Y6785" i="1"/>
  <c r="Z6785" i="1"/>
  <c r="AA6785" i="1"/>
  <c r="AB6785" i="1"/>
  <c r="AC6785" i="1"/>
  <c r="AD6785" i="1"/>
  <c r="AE6785" i="1"/>
  <c r="V6786" i="1"/>
  <c r="W6786" i="1"/>
  <c r="X6786" i="1"/>
  <c r="Y6786" i="1"/>
  <c r="Z6786" i="1"/>
  <c r="AA6786" i="1"/>
  <c r="AB6786" i="1"/>
  <c r="AC6786" i="1"/>
  <c r="AD6786" i="1"/>
  <c r="AE6786" i="1"/>
  <c r="V6787" i="1"/>
  <c r="W6787" i="1"/>
  <c r="X6787" i="1"/>
  <c r="Y6787" i="1"/>
  <c r="Z6787" i="1"/>
  <c r="AA6787" i="1"/>
  <c r="AB6787" i="1"/>
  <c r="AC6787" i="1"/>
  <c r="AD6787" i="1"/>
  <c r="AE6787" i="1"/>
  <c r="V6788" i="1"/>
  <c r="W6788" i="1"/>
  <c r="X6788" i="1"/>
  <c r="Y6788" i="1"/>
  <c r="Z6788" i="1"/>
  <c r="AA6788" i="1"/>
  <c r="AB6788" i="1"/>
  <c r="AC6788" i="1"/>
  <c r="AD6788" i="1"/>
  <c r="AE6788" i="1"/>
  <c r="V6789" i="1"/>
  <c r="W6789" i="1"/>
  <c r="X6789" i="1"/>
  <c r="Y6789" i="1"/>
  <c r="Z6789" i="1"/>
  <c r="AA6789" i="1"/>
  <c r="AB6789" i="1"/>
  <c r="AC6789" i="1"/>
  <c r="AD6789" i="1"/>
  <c r="AE6789" i="1"/>
  <c r="V6790" i="1"/>
  <c r="W6790" i="1"/>
  <c r="X6790" i="1"/>
  <c r="Y6790" i="1"/>
  <c r="Z6790" i="1"/>
  <c r="AA6790" i="1"/>
  <c r="AB6790" i="1"/>
  <c r="AC6790" i="1"/>
  <c r="AD6790" i="1"/>
  <c r="AE6790" i="1"/>
  <c r="V6791" i="1"/>
  <c r="W6791" i="1"/>
  <c r="X6791" i="1"/>
  <c r="Y6791" i="1"/>
  <c r="Z6791" i="1"/>
  <c r="AA6791" i="1"/>
  <c r="AB6791" i="1"/>
  <c r="AC6791" i="1"/>
  <c r="AD6791" i="1"/>
  <c r="AE6791" i="1"/>
  <c r="V6792" i="1"/>
  <c r="W6792" i="1"/>
  <c r="X6792" i="1"/>
  <c r="Y6792" i="1"/>
  <c r="Z6792" i="1"/>
  <c r="AA6792" i="1"/>
  <c r="AB6792" i="1"/>
  <c r="AC6792" i="1"/>
  <c r="AD6792" i="1"/>
  <c r="AE6792" i="1"/>
  <c r="V6793" i="1"/>
  <c r="W6793" i="1"/>
  <c r="X6793" i="1"/>
  <c r="Y6793" i="1"/>
  <c r="Z6793" i="1"/>
  <c r="AA6793" i="1"/>
  <c r="AB6793" i="1"/>
  <c r="AC6793" i="1"/>
  <c r="AD6793" i="1"/>
  <c r="AE6793" i="1"/>
  <c r="V6794" i="1"/>
  <c r="W6794" i="1"/>
  <c r="X6794" i="1"/>
  <c r="Y6794" i="1"/>
  <c r="Z6794" i="1"/>
  <c r="AA6794" i="1"/>
  <c r="AB6794" i="1"/>
  <c r="AC6794" i="1"/>
  <c r="AD6794" i="1"/>
  <c r="AE6794" i="1"/>
  <c r="V6795" i="1"/>
  <c r="W6795" i="1"/>
  <c r="X6795" i="1"/>
  <c r="Y6795" i="1"/>
  <c r="Z6795" i="1"/>
  <c r="AA6795" i="1"/>
  <c r="AB6795" i="1"/>
  <c r="AC6795" i="1"/>
  <c r="AD6795" i="1"/>
  <c r="AE6795" i="1"/>
  <c r="V6796" i="1"/>
  <c r="W6796" i="1"/>
  <c r="X6796" i="1"/>
  <c r="Y6796" i="1"/>
  <c r="Z6796" i="1"/>
  <c r="AA6796" i="1"/>
  <c r="AB6796" i="1"/>
  <c r="AC6796" i="1"/>
  <c r="AD6796" i="1"/>
  <c r="AE6796" i="1"/>
  <c r="V6797" i="1"/>
  <c r="W6797" i="1"/>
  <c r="X6797" i="1"/>
  <c r="Y6797" i="1"/>
  <c r="Z6797" i="1"/>
  <c r="AA6797" i="1"/>
  <c r="AB6797" i="1"/>
  <c r="AC6797" i="1"/>
  <c r="AD6797" i="1"/>
  <c r="AE6797" i="1"/>
  <c r="V6798" i="1"/>
  <c r="W6798" i="1"/>
  <c r="X6798" i="1"/>
  <c r="Y6798" i="1"/>
  <c r="Z6798" i="1"/>
  <c r="AA6798" i="1"/>
  <c r="AB6798" i="1"/>
  <c r="AC6798" i="1"/>
  <c r="AD6798" i="1"/>
  <c r="AE6798" i="1"/>
  <c r="V6799" i="1"/>
  <c r="W6799" i="1"/>
  <c r="X6799" i="1"/>
  <c r="Y6799" i="1"/>
  <c r="Z6799" i="1"/>
  <c r="AA6799" i="1"/>
  <c r="AB6799" i="1"/>
  <c r="AC6799" i="1"/>
  <c r="AD6799" i="1"/>
  <c r="AE6799" i="1"/>
  <c r="V6800" i="1"/>
  <c r="W6800" i="1"/>
  <c r="X6800" i="1"/>
  <c r="Y6800" i="1"/>
  <c r="Z6800" i="1"/>
  <c r="AA6800" i="1"/>
  <c r="AB6800" i="1"/>
  <c r="AC6800" i="1"/>
  <c r="AD6800" i="1"/>
  <c r="AE6800" i="1"/>
  <c r="V6801" i="1"/>
  <c r="W6801" i="1"/>
  <c r="X6801" i="1"/>
  <c r="Y6801" i="1"/>
  <c r="Z6801" i="1"/>
  <c r="AA6801" i="1"/>
  <c r="AB6801" i="1"/>
  <c r="AC6801" i="1"/>
  <c r="AD6801" i="1"/>
  <c r="AE6801" i="1"/>
  <c r="V6802" i="1"/>
  <c r="W6802" i="1"/>
  <c r="X6802" i="1"/>
  <c r="Y6802" i="1"/>
  <c r="Z6802" i="1"/>
  <c r="AA6802" i="1"/>
  <c r="AB6802" i="1"/>
  <c r="AC6802" i="1"/>
  <c r="AD6802" i="1"/>
  <c r="AE6802" i="1"/>
  <c r="V6803" i="1"/>
  <c r="W6803" i="1"/>
  <c r="X6803" i="1"/>
  <c r="Y6803" i="1"/>
  <c r="Z6803" i="1"/>
  <c r="AA6803" i="1"/>
  <c r="AB6803" i="1"/>
  <c r="AC6803" i="1"/>
  <c r="AD6803" i="1"/>
  <c r="AE6803" i="1"/>
  <c r="V6804" i="1"/>
  <c r="W6804" i="1"/>
  <c r="X6804" i="1"/>
  <c r="Y6804" i="1"/>
  <c r="Z6804" i="1"/>
  <c r="AA6804" i="1"/>
  <c r="AB6804" i="1"/>
  <c r="AC6804" i="1"/>
  <c r="AD6804" i="1"/>
  <c r="AE6804" i="1"/>
  <c r="V6805" i="1"/>
  <c r="W6805" i="1"/>
  <c r="X6805" i="1"/>
  <c r="Y6805" i="1"/>
  <c r="Z6805" i="1"/>
  <c r="AA6805" i="1"/>
  <c r="AB6805" i="1"/>
  <c r="AC6805" i="1"/>
  <c r="AD6805" i="1"/>
  <c r="AE6805" i="1"/>
  <c r="V6806" i="1"/>
  <c r="W6806" i="1"/>
  <c r="X6806" i="1"/>
  <c r="Y6806" i="1"/>
  <c r="Z6806" i="1"/>
  <c r="AA6806" i="1"/>
  <c r="AB6806" i="1"/>
  <c r="AC6806" i="1"/>
  <c r="AD6806" i="1"/>
  <c r="AE6806" i="1"/>
  <c r="V6807" i="1"/>
  <c r="W6807" i="1"/>
  <c r="X6807" i="1"/>
  <c r="Y6807" i="1"/>
  <c r="Z6807" i="1"/>
  <c r="AA6807" i="1"/>
  <c r="AB6807" i="1"/>
  <c r="AC6807" i="1"/>
  <c r="AD6807" i="1"/>
  <c r="AE6807" i="1"/>
  <c r="V6808" i="1"/>
  <c r="W6808" i="1"/>
  <c r="X6808" i="1"/>
  <c r="Y6808" i="1"/>
  <c r="Z6808" i="1"/>
  <c r="AA6808" i="1"/>
  <c r="AB6808" i="1"/>
  <c r="AC6808" i="1"/>
  <c r="AD6808" i="1"/>
  <c r="AE6808" i="1"/>
  <c r="V6809" i="1"/>
  <c r="W6809" i="1"/>
  <c r="X6809" i="1"/>
  <c r="Y6809" i="1"/>
  <c r="Z6809" i="1"/>
  <c r="AA6809" i="1"/>
  <c r="AB6809" i="1"/>
  <c r="AC6809" i="1"/>
  <c r="AD6809" i="1"/>
  <c r="AE6809" i="1"/>
  <c r="V6810" i="1"/>
  <c r="W6810" i="1"/>
  <c r="X6810" i="1"/>
  <c r="Y6810" i="1"/>
  <c r="Z6810" i="1"/>
  <c r="AA6810" i="1"/>
  <c r="AB6810" i="1"/>
  <c r="AC6810" i="1"/>
  <c r="AD6810" i="1"/>
  <c r="AE6810" i="1"/>
  <c r="V6811" i="1"/>
  <c r="W6811" i="1"/>
  <c r="X6811" i="1"/>
  <c r="Y6811" i="1"/>
  <c r="Z6811" i="1"/>
  <c r="AA6811" i="1"/>
  <c r="AB6811" i="1"/>
  <c r="AC6811" i="1"/>
  <c r="AD6811" i="1"/>
  <c r="AE6811" i="1"/>
  <c r="V6812" i="1"/>
  <c r="W6812" i="1"/>
  <c r="X6812" i="1"/>
  <c r="Y6812" i="1"/>
  <c r="Z6812" i="1"/>
  <c r="AA6812" i="1"/>
  <c r="AB6812" i="1"/>
  <c r="AC6812" i="1"/>
  <c r="AD6812" i="1"/>
  <c r="AE6812" i="1"/>
  <c r="V6813" i="1"/>
  <c r="W6813" i="1"/>
  <c r="X6813" i="1"/>
  <c r="Y6813" i="1"/>
  <c r="Z6813" i="1"/>
  <c r="AA6813" i="1"/>
  <c r="AB6813" i="1"/>
  <c r="AC6813" i="1"/>
  <c r="AD6813" i="1"/>
  <c r="AE6813" i="1"/>
  <c r="V6814" i="1"/>
  <c r="W6814" i="1"/>
  <c r="X6814" i="1"/>
  <c r="Y6814" i="1"/>
  <c r="Z6814" i="1"/>
  <c r="AA6814" i="1"/>
  <c r="AB6814" i="1"/>
  <c r="AC6814" i="1"/>
  <c r="AD6814" i="1"/>
  <c r="AE6814" i="1"/>
  <c r="V6815" i="1"/>
  <c r="W6815" i="1"/>
  <c r="X6815" i="1"/>
  <c r="Y6815" i="1"/>
  <c r="Z6815" i="1"/>
  <c r="AA6815" i="1"/>
  <c r="AB6815" i="1"/>
  <c r="AC6815" i="1"/>
  <c r="AD6815" i="1"/>
  <c r="AE6815" i="1"/>
  <c r="V6816" i="1"/>
  <c r="W6816" i="1"/>
  <c r="X6816" i="1"/>
  <c r="Y6816" i="1"/>
  <c r="Z6816" i="1"/>
  <c r="AA6816" i="1"/>
  <c r="AB6816" i="1"/>
  <c r="AC6816" i="1"/>
  <c r="AD6816" i="1"/>
  <c r="AE6816" i="1"/>
  <c r="V6817" i="1"/>
  <c r="W6817" i="1"/>
  <c r="X6817" i="1"/>
  <c r="Y6817" i="1"/>
  <c r="Z6817" i="1"/>
  <c r="AA6817" i="1"/>
  <c r="AB6817" i="1"/>
  <c r="AC6817" i="1"/>
  <c r="AD6817" i="1"/>
  <c r="AE6817" i="1"/>
  <c r="V6818" i="1"/>
  <c r="W6818" i="1"/>
  <c r="X6818" i="1"/>
  <c r="Y6818" i="1"/>
  <c r="Z6818" i="1"/>
  <c r="AA6818" i="1"/>
  <c r="AB6818" i="1"/>
  <c r="AC6818" i="1"/>
  <c r="AD6818" i="1"/>
  <c r="AE6818" i="1"/>
  <c r="V6819" i="1"/>
  <c r="W6819" i="1"/>
  <c r="X6819" i="1"/>
  <c r="Y6819" i="1"/>
  <c r="Z6819" i="1"/>
  <c r="AA6819" i="1"/>
  <c r="AB6819" i="1"/>
  <c r="AC6819" i="1"/>
  <c r="AD6819" i="1"/>
  <c r="AE6819" i="1"/>
  <c r="V6820" i="1"/>
  <c r="W6820" i="1"/>
  <c r="X6820" i="1"/>
  <c r="Y6820" i="1"/>
  <c r="Z6820" i="1"/>
  <c r="AA6820" i="1"/>
  <c r="AB6820" i="1"/>
  <c r="AC6820" i="1"/>
  <c r="AD6820" i="1"/>
  <c r="AE6820" i="1"/>
  <c r="V6821" i="1"/>
  <c r="W6821" i="1"/>
  <c r="X6821" i="1"/>
  <c r="Y6821" i="1"/>
  <c r="Z6821" i="1"/>
  <c r="AA6821" i="1"/>
  <c r="AB6821" i="1"/>
  <c r="AC6821" i="1"/>
  <c r="AD6821" i="1"/>
  <c r="AE6821" i="1"/>
  <c r="V6822" i="1"/>
  <c r="W6822" i="1"/>
  <c r="X6822" i="1"/>
  <c r="Y6822" i="1"/>
  <c r="Z6822" i="1"/>
  <c r="AA6822" i="1"/>
  <c r="AB6822" i="1"/>
  <c r="AC6822" i="1"/>
  <c r="AD6822" i="1"/>
  <c r="AE6822" i="1"/>
  <c r="V6823" i="1"/>
  <c r="W6823" i="1"/>
  <c r="X6823" i="1"/>
  <c r="Y6823" i="1"/>
  <c r="Z6823" i="1"/>
  <c r="AA6823" i="1"/>
  <c r="AB6823" i="1"/>
  <c r="AC6823" i="1"/>
  <c r="AD6823" i="1"/>
  <c r="AE6823" i="1"/>
  <c r="V6824" i="1"/>
  <c r="W6824" i="1"/>
  <c r="X6824" i="1"/>
  <c r="Y6824" i="1"/>
  <c r="Z6824" i="1"/>
  <c r="AA6824" i="1"/>
  <c r="AB6824" i="1"/>
  <c r="AC6824" i="1"/>
  <c r="AD6824" i="1"/>
  <c r="AE6824" i="1"/>
  <c r="V6825" i="1"/>
  <c r="W6825" i="1"/>
  <c r="X6825" i="1"/>
  <c r="Y6825" i="1"/>
  <c r="Z6825" i="1"/>
  <c r="AA6825" i="1"/>
  <c r="AB6825" i="1"/>
  <c r="AC6825" i="1"/>
  <c r="AD6825" i="1"/>
  <c r="AE6825" i="1"/>
  <c r="V6826" i="1"/>
  <c r="W6826" i="1"/>
  <c r="X6826" i="1"/>
  <c r="Y6826" i="1"/>
  <c r="Z6826" i="1"/>
  <c r="AA6826" i="1"/>
  <c r="AB6826" i="1"/>
  <c r="AC6826" i="1"/>
  <c r="AD6826" i="1"/>
  <c r="AE6826" i="1"/>
  <c r="V6827" i="1"/>
  <c r="W6827" i="1"/>
  <c r="X6827" i="1"/>
  <c r="Y6827" i="1"/>
  <c r="Z6827" i="1"/>
  <c r="AA6827" i="1"/>
  <c r="AB6827" i="1"/>
  <c r="AC6827" i="1"/>
  <c r="AD6827" i="1"/>
  <c r="AE6827" i="1"/>
  <c r="V6828" i="1"/>
  <c r="W6828" i="1"/>
  <c r="X6828" i="1"/>
  <c r="Y6828" i="1"/>
  <c r="Z6828" i="1"/>
  <c r="AA6828" i="1"/>
  <c r="AB6828" i="1"/>
  <c r="AC6828" i="1"/>
  <c r="AD6828" i="1"/>
  <c r="AE6828" i="1"/>
  <c r="V6829" i="1"/>
  <c r="W6829" i="1"/>
  <c r="X6829" i="1"/>
  <c r="Y6829" i="1"/>
  <c r="Z6829" i="1"/>
  <c r="AA6829" i="1"/>
  <c r="AB6829" i="1"/>
  <c r="AC6829" i="1"/>
  <c r="AD6829" i="1"/>
  <c r="AE6829" i="1"/>
  <c r="V6830" i="1"/>
  <c r="W6830" i="1"/>
  <c r="X6830" i="1"/>
  <c r="Y6830" i="1"/>
  <c r="Z6830" i="1"/>
  <c r="AA6830" i="1"/>
  <c r="AB6830" i="1"/>
  <c r="AC6830" i="1"/>
  <c r="AD6830" i="1"/>
  <c r="AE6830" i="1"/>
  <c r="V6831" i="1"/>
  <c r="W6831" i="1"/>
  <c r="X6831" i="1"/>
  <c r="Y6831" i="1"/>
  <c r="Z6831" i="1"/>
  <c r="AA6831" i="1"/>
  <c r="AB6831" i="1"/>
  <c r="AC6831" i="1"/>
  <c r="AD6831" i="1"/>
  <c r="AE6831" i="1"/>
  <c r="V6832" i="1"/>
  <c r="W6832" i="1"/>
  <c r="X6832" i="1"/>
  <c r="Y6832" i="1"/>
  <c r="Z6832" i="1"/>
  <c r="AA6832" i="1"/>
  <c r="AB6832" i="1"/>
  <c r="AC6832" i="1"/>
  <c r="AD6832" i="1"/>
  <c r="AE6832" i="1"/>
  <c r="V6833" i="1"/>
  <c r="W6833" i="1"/>
  <c r="X6833" i="1"/>
  <c r="Y6833" i="1"/>
  <c r="Z6833" i="1"/>
  <c r="AA6833" i="1"/>
  <c r="AB6833" i="1"/>
  <c r="AC6833" i="1"/>
  <c r="AD6833" i="1"/>
  <c r="AE6833" i="1"/>
  <c r="V6834" i="1"/>
  <c r="W6834" i="1"/>
  <c r="X6834" i="1"/>
  <c r="Y6834" i="1"/>
  <c r="Z6834" i="1"/>
  <c r="AA6834" i="1"/>
  <c r="AB6834" i="1"/>
  <c r="AC6834" i="1"/>
  <c r="AD6834" i="1"/>
  <c r="AE6834" i="1"/>
  <c r="V6835" i="1"/>
  <c r="W6835" i="1"/>
  <c r="X6835" i="1"/>
  <c r="Y6835" i="1"/>
  <c r="Z6835" i="1"/>
  <c r="AA6835" i="1"/>
  <c r="AB6835" i="1"/>
  <c r="AC6835" i="1"/>
  <c r="AD6835" i="1"/>
  <c r="AE6835" i="1"/>
  <c r="V6836" i="1"/>
  <c r="W6836" i="1"/>
  <c r="X6836" i="1"/>
  <c r="Y6836" i="1"/>
  <c r="Z6836" i="1"/>
  <c r="AA6836" i="1"/>
  <c r="AB6836" i="1"/>
  <c r="AC6836" i="1"/>
  <c r="AD6836" i="1"/>
  <c r="AE6836" i="1"/>
  <c r="V6837" i="1"/>
  <c r="W6837" i="1"/>
  <c r="X6837" i="1"/>
  <c r="Y6837" i="1"/>
  <c r="Z6837" i="1"/>
  <c r="AA6837" i="1"/>
  <c r="AB6837" i="1"/>
  <c r="AC6837" i="1"/>
  <c r="AD6837" i="1"/>
  <c r="AE6837" i="1"/>
  <c r="V6838" i="1"/>
  <c r="W6838" i="1"/>
  <c r="X6838" i="1"/>
  <c r="Y6838" i="1"/>
  <c r="Z6838" i="1"/>
  <c r="AA6838" i="1"/>
  <c r="AB6838" i="1"/>
  <c r="AC6838" i="1"/>
  <c r="AD6838" i="1"/>
  <c r="AE6838" i="1"/>
  <c r="V6839" i="1"/>
  <c r="W6839" i="1"/>
  <c r="X6839" i="1"/>
  <c r="Y6839" i="1"/>
  <c r="Z6839" i="1"/>
  <c r="AA6839" i="1"/>
  <c r="AB6839" i="1"/>
  <c r="AC6839" i="1"/>
  <c r="AD6839" i="1"/>
  <c r="AE6839" i="1"/>
  <c r="V6840" i="1"/>
  <c r="W6840" i="1"/>
  <c r="X6840" i="1"/>
  <c r="Y6840" i="1"/>
  <c r="Z6840" i="1"/>
  <c r="AA6840" i="1"/>
  <c r="AB6840" i="1"/>
  <c r="AC6840" i="1"/>
  <c r="AD6840" i="1"/>
  <c r="AE6840" i="1"/>
  <c r="V6841" i="1"/>
  <c r="W6841" i="1"/>
  <c r="X6841" i="1"/>
  <c r="Y6841" i="1"/>
  <c r="Z6841" i="1"/>
  <c r="AA6841" i="1"/>
  <c r="AB6841" i="1"/>
  <c r="AC6841" i="1"/>
  <c r="AD6841" i="1"/>
  <c r="AE6841" i="1"/>
  <c r="V6842" i="1"/>
  <c r="W6842" i="1"/>
  <c r="X6842" i="1"/>
  <c r="Y6842" i="1"/>
  <c r="Z6842" i="1"/>
  <c r="AA6842" i="1"/>
  <c r="AB6842" i="1"/>
  <c r="AC6842" i="1"/>
  <c r="AD6842" i="1"/>
  <c r="AE6842" i="1"/>
  <c r="V6843" i="1"/>
  <c r="W6843" i="1"/>
  <c r="X6843" i="1"/>
  <c r="Y6843" i="1"/>
  <c r="Z6843" i="1"/>
  <c r="AA6843" i="1"/>
  <c r="AB6843" i="1"/>
  <c r="AC6843" i="1"/>
  <c r="AD6843" i="1"/>
  <c r="AE6843" i="1"/>
  <c r="V6844" i="1"/>
  <c r="W6844" i="1"/>
  <c r="X6844" i="1"/>
  <c r="Y6844" i="1"/>
  <c r="Z6844" i="1"/>
  <c r="AA6844" i="1"/>
  <c r="AB6844" i="1"/>
  <c r="AC6844" i="1"/>
  <c r="AD6844" i="1"/>
  <c r="AE6844" i="1"/>
  <c r="V6845" i="1"/>
  <c r="W6845" i="1"/>
  <c r="X6845" i="1"/>
  <c r="Y6845" i="1"/>
  <c r="Z6845" i="1"/>
  <c r="AA6845" i="1"/>
  <c r="AB6845" i="1"/>
  <c r="AC6845" i="1"/>
  <c r="AD6845" i="1"/>
  <c r="AE6845" i="1"/>
  <c r="V6846" i="1"/>
  <c r="W6846" i="1"/>
  <c r="X6846" i="1"/>
  <c r="Y6846" i="1"/>
  <c r="Z6846" i="1"/>
  <c r="AA6846" i="1"/>
  <c r="AB6846" i="1"/>
  <c r="AC6846" i="1"/>
  <c r="AD6846" i="1"/>
  <c r="AE6846" i="1"/>
  <c r="V6847" i="1"/>
  <c r="W6847" i="1"/>
  <c r="X6847" i="1"/>
  <c r="Y6847" i="1"/>
  <c r="Z6847" i="1"/>
  <c r="AA6847" i="1"/>
  <c r="AB6847" i="1"/>
  <c r="AC6847" i="1"/>
  <c r="AD6847" i="1"/>
  <c r="AE6847" i="1"/>
  <c r="V6848" i="1"/>
  <c r="W6848" i="1"/>
  <c r="X6848" i="1"/>
  <c r="Y6848" i="1"/>
  <c r="Z6848" i="1"/>
  <c r="AA6848" i="1"/>
  <c r="AB6848" i="1"/>
  <c r="AC6848" i="1"/>
  <c r="AD6848" i="1"/>
  <c r="AE6848" i="1"/>
  <c r="V6849" i="1"/>
  <c r="W6849" i="1"/>
  <c r="X6849" i="1"/>
  <c r="Y6849" i="1"/>
  <c r="Z6849" i="1"/>
  <c r="AA6849" i="1"/>
  <c r="AB6849" i="1"/>
  <c r="AC6849" i="1"/>
  <c r="AD6849" i="1"/>
  <c r="AE6849" i="1"/>
  <c r="V6850" i="1"/>
  <c r="W6850" i="1"/>
  <c r="X6850" i="1"/>
  <c r="Y6850" i="1"/>
  <c r="Z6850" i="1"/>
  <c r="AA6850" i="1"/>
  <c r="AB6850" i="1"/>
  <c r="AC6850" i="1"/>
  <c r="AD6850" i="1"/>
  <c r="AE6850" i="1"/>
  <c r="V6851" i="1"/>
  <c r="W6851" i="1"/>
  <c r="X6851" i="1"/>
  <c r="Y6851" i="1"/>
  <c r="Z6851" i="1"/>
  <c r="AA6851" i="1"/>
  <c r="AB6851" i="1"/>
  <c r="AC6851" i="1"/>
  <c r="AD6851" i="1"/>
  <c r="AE6851" i="1"/>
  <c r="V6852" i="1"/>
  <c r="W6852" i="1"/>
  <c r="X6852" i="1"/>
  <c r="Y6852" i="1"/>
  <c r="Z6852" i="1"/>
  <c r="AA6852" i="1"/>
  <c r="AB6852" i="1"/>
  <c r="AC6852" i="1"/>
  <c r="AD6852" i="1"/>
  <c r="AE6852" i="1"/>
  <c r="V6853" i="1"/>
  <c r="W6853" i="1"/>
  <c r="X6853" i="1"/>
  <c r="Y6853" i="1"/>
  <c r="Z6853" i="1"/>
  <c r="AA6853" i="1"/>
  <c r="AB6853" i="1"/>
  <c r="AC6853" i="1"/>
  <c r="AD6853" i="1"/>
  <c r="AE6853" i="1"/>
  <c r="V6854" i="1"/>
  <c r="W6854" i="1"/>
  <c r="X6854" i="1"/>
  <c r="Y6854" i="1"/>
  <c r="Z6854" i="1"/>
  <c r="AA6854" i="1"/>
  <c r="AB6854" i="1"/>
  <c r="AC6854" i="1"/>
  <c r="AD6854" i="1"/>
  <c r="AE6854" i="1"/>
  <c r="V6855" i="1"/>
  <c r="W6855" i="1"/>
  <c r="X6855" i="1"/>
  <c r="Y6855" i="1"/>
  <c r="Z6855" i="1"/>
  <c r="AA6855" i="1"/>
  <c r="AB6855" i="1"/>
  <c r="AC6855" i="1"/>
  <c r="AD6855" i="1"/>
  <c r="AE6855" i="1"/>
  <c r="V6856" i="1"/>
  <c r="W6856" i="1"/>
  <c r="X6856" i="1"/>
  <c r="Y6856" i="1"/>
  <c r="Z6856" i="1"/>
  <c r="AA6856" i="1"/>
  <c r="AB6856" i="1"/>
  <c r="AC6856" i="1"/>
  <c r="AD6856" i="1"/>
  <c r="AE6856" i="1"/>
  <c r="V6857" i="1"/>
  <c r="W6857" i="1"/>
  <c r="X6857" i="1"/>
  <c r="Y6857" i="1"/>
  <c r="Z6857" i="1"/>
  <c r="AA6857" i="1"/>
  <c r="AB6857" i="1"/>
  <c r="AC6857" i="1"/>
  <c r="AD6857" i="1"/>
  <c r="AE6857" i="1"/>
  <c r="V6858" i="1"/>
  <c r="W6858" i="1"/>
  <c r="X6858" i="1"/>
  <c r="Y6858" i="1"/>
  <c r="Z6858" i="1"/>
  <c r="AA6858" i="1"/>
  <c r="AB6858" i="1"/>
  <c r="AC6858" i="1"/>
  <c r="AD6858" i="1"/>
  <c r="AE6858" i="1"/>
  <c r="V6859" i="1"/>
  <c r="W6859" i="1"/>
  <c r="X6859" i="1"/>
  <c r="Y6859" i="1"/>
  <c r="Z6859" i="1"/>
  <c r="AA6859" i="1"/>
  <c r="AB6859" i="1"/>
  <c r="AC6859" i="1"/>
  <c r="AD6859" i="1"/>
  <c r="AE6859" i="1"/>
  <c r="V6860" i="1"/>
  <c r="W6860" i="1"/>
  <c r="X6860" i="1"/>
  <c r="Y6860" i="1"/>
  <c r="Z6860" i="1"/>
  <c r="AA6860" i="1"/>
  <c r="AB6860" i="1"/>
  <c r="AC6860" i="1"/>
  <c r="AD6860" i="1"/>
  <c r="AE6860" i="1"/>
  <c r="V6861" i="1"/>
  <c r="W6861" i="1"/>
  <c r="X6861" i="1"/>
  <c r="Y6861" i="1"/>
  <c r="Z6861" i="1"/>
  <c r="AA6861" i="1"/>
  <c r="AB6861" i="1"/>
  <c r="AC6861" i="1"/>
  <c r="AD6861" i="1"/>
  <c r="AE6861" i="1"/>
  <c r="V6862" i="1"/>
  <c r="W6862" i="1"/>
  <c r="X6862" i="1"/>
  <c r="Y6862" i="1"/>
  <c r="Z6862" i="1"/>
  <c r="AA6862" i="1"/>
  <c r="AB6862" i="1"/>
  <c r="AC6862" i="1"/>
  <c r="AD6862" i="1"/>
  <c r="AE6862" i="1"/>
  <c r="V6863" i="1"/>
  <c r="W6863" i="1"/>
  <c r="X6863" i="1"/>
  <c r="Y6863" i="1"/>
  <c r="Z6863" i="1"/>
  <c r="AA6863" i="1"/>
  <c r="AB6863" i="1"/>
  <c r="AC6863" i="1"/>
  <c r="AD6863" i="1"/>
  <c r="AE6863" i="1"/>
  <c r="V6864" i="1"/>
  <c r="W6864" i="1"/>
  <c r="X6864" i="1"/>
  <c r="Y6864" i="1"/>
  <c r="Z6864" i="1"/>
  <c r="AA6864" i="1"/>
  <c r="AB6864" i="1"/>
  <c r="AC6864" i="1"/>
  <c r="AD6864" i="1"/>
  <c r="AE6864" i="1"/>
  <c r="V6865" i="1"/>
  <c r="W6865" i="1"/>
  <c r="X6865" i="1"/>
  <c r="Y6865" i="1"/>
  <c r="Z6865" i="1"/>
  <c r="AA6865" i="1"/>
  <c r="AB6865" i="1"/>
  <c r="AC6865" i="1"/>
  <c r="AD6865" i="1"/>
  <c r="AE6865" i="1"/>
  <c r="V6866" i="1"/>
  <c r="W6866" i="1"/>
  <c r="X6866" i="1"/>
  <c r="Y6866" i="1"/>
  <c r="Z6866" i="1"/>
  <c r="AA6866" i="1"/>
  <c r="AB6866" i="1"/>
  <c r="AC6866" i="1"/>
  <c r="AD6866" i="1"/>
  <c r="AE6866" i="1"/>
  <c r="V6867" i="1"/>
  <c r="W6867" i="1"/>
  <c r="X6867" i="1"/>
  <c r="Y6867" i="1"/>
  <c r="Z6867" i="1"/>
  <c r="AA6867" i="1"/>
  <c r="AB6867" i="1"/>
  <c r="AC6867" i="1"/>
  <c r="AD6867" i="1"/>
  <c r="AE6867" i="1"/>
  <c r="V6868" i="1"/>
  <c r="W6868" i="1"/>
  <c r="X6868" i="1"/>
  <c r="Y6868" i="1"/>
  <c r="Z6868" i="1"/>
  <c r="AA6868" i="1"/>
  <c r="AB6868" i="1"/>
  <c r="AC6868" i="1"/>
  <c r="AD6868" i="1"/>
  <c r="AE6868" i="1"/>
  <c r="V6869" i="1"/>
  <c r="W6869" i="1"/>
  <c r="X6869" i="1"/>
  <c r="Y6869" i="1"/>
  <c r="Z6869" i="1"/>
  <c r="AA6869" i="1"/>
  <c r="AB6869" i="1"/>
  <c r="AC6869" i="1"/>
  <c r="AD6869" i="1"/>
  <c r="AE6869" i="1"/>
  <c r="V6870" i="1"/>
  <c r="W6870" i="1"/>
  <c r="X6870" i="1"/>
  <c r="Y6870" i="1"/>
  <c r="Z6870" i="1"/>
  <c r="AA6870" i="1"/>
  <c r="AB6870" i="1"/>
  <c r="AC6870" i="1"/>
  <c r="AD6870" i="1"/>
  <c r="AE6870" i="1"/>
  <c r="V6871" i="1"/>
  <c r="W6871" i="1"/>
  <c r="X6871" i="1"/>
  <c r="Y6871" i="1"/>
  <c r="Z6871" i="1"/>
  <c r="AA6871" i="1"/>
  <c r="AB6871" i="1"/>
  <c r="AC6871" i="1"/>
  <c r="AD6871" i="1"/>
  <c r="AE6871" i="1"/>
  <c r="V6872" i="1"/>
  <c r="W6872" i="1"/>
  <c r="X6872" i="1"/>
  <c r="Y6872" i="1"/>
  <c r="Z6872" i="1"/>
  <c r="AA6872" i="1"/>
  <c r="AB6872" i="1"/>
  <c r="AC6872" i="1"/>
  <c r="AD6872" i="1"/>
  <c r="AE6872" i="1"/>
  <c r="V6873" i="1"/>
  <c r="W6873" i="1"/>
  <c r="X6873" i="1"/>
  <c r="Y6873" i="1"/>
  <c r="Z6873" i="1"/>
  <c r="AA6873" i="1"/>
  <c r="AB6873" i="1"/>
  <c r="AC6873" i="1"/>
  <c r="AD6873" i="1"/>
  <c r="AE6873" i="1"/>
  <c r="V6874" i="1"/>
  <c r="W6874" i="1"/>
  <c r="X6874" i="1"/>
  <c r="Y6874" i="1"/>
  <c r="Z6874" i="1"/>
  <c r="AA6874" i="1"/>
  <c r="AB6874" i="1"/>
  <c r="AC6874" i="1"/>
  <c r="AD6874" i="1"/>
  <c r="AE6874" i="1"/>
  <c r="V6875" i="1"/>
  <c r="W6875" i="1"/>
  <c r="X6875" i="1"/>
  <c r="Y6875" i="1"/>
  <c r="Z6875" i="1"/>
  <c r="AA6875" i="1"/>
  <c r="AB6875" i="1"/>
  <c r="AC6875" i="1"/>
  <c r="AD6875" i="1"/>
  <c r="AE6875" i="1"/>
  <c r="V6876" i="1"/>
  <c r="W6876" i="1"/>
  <c r="X6876" i="1"/>
  <c r="Y6876" i="1"/>
  <c r="Z6876" i="1"/>
  <c r="AA6876" i="1"/>
  <c r="AB6876" i="1"/>
  <c r="AC6876" i="1"/>
  <c r="AD6876" i="1"/>
  <c r="AE6876" i="1"/>
  <c r="V6877" i="1"/>
  <c r="W6877" i="1"/>
  <c r="X6877" i="1"/>
  <c r="Y6877" i="1"/>
  <c r="Z6877" i="1"/>
  <c r="AA6877" i="1"/>
  <c r="AB6877" i="1"/>
  <c r="AC6877" i="1"/>
  <c r="AD6877" i="1"/>
  <c r="AE6877" i="1"/>
  <c r="V6878" i="1"/>
  <c r="W6878" i="1"/>
  <c r="X6878" i="1"/>
  <c r="Y6878" i="1"/>
  <c r="Z6878" i="1"/>
  <c r="AA6878" i="1"/>
  <c r="AB6878" i="1"/>
  <c r="AC6878" i="1"/>
  <c r="AD6878" i="1"/>
  <c r="AE6878" i="1"/>
  <c r="V6879" i="1"/>
  <c r="W6879" i="1"/>
  <c r="X6879" i="1"/>
  <c r="Y6879" i="1"/>
  <c r="Z6879" i="1"/>
  <c r="AA6879" i="1"/>
  <c r="AB6879" i="1"/>
  <c r="AC6879" i="1"/>
  <c r="AD6879" i="1"/>
  <c r="AE6879" i="1"/>
  <c r="V6880" i="1"/>
  <c r="W6880" i="1"/>
  <c r="X6880" i="1"/>
  <c r="Y6880" i="1"/>
  <c r="Z6880" i="1"/>
  <c r="AA6880" i="1"/>
  <c r="AB6880" i="1"/>
  <c r="AC6880" i="1"/>
  <c r="AD6880" i="1"/>
  <c r="AE6880" i="1"/>
  <c r="V6881" i="1"/>
  <c r="W6881" i="1"/>
  <c r="X6881" i="1"/>
  <c r="Y6881" i="1"/>
  <c r="Z6881" i="1"/>
  <c r="AA6881" i="1"/>
  <c r="AB6881" i="1"/>
  <c r="AC6881" i="1"/>
  <c r="AD6881" i="1"/>
  <c r="AE6881" i="1"/>
  <c r="V6882" i="1"/>
  <c r="W6882" i="1"/>
  <c r="X6882" i="1"/>
  <c r="Y6882" i="1"/>
  <c r="Z6882" i="1"/>
  <c r="AA6882" i="1"/>
  <c r="AB6882" i="1"/>
  <c r="AC6882" i="1"/>
  <c r="AD6882" i="1"/>
  <c r="AE6882" i="1"/>
  <c r="V6883" i="1"/>
  <c r="W6883" i="1"/>
  <c r="X6883" i="1"/>
  <c r="Y6883" i="1"/>
  <c r="Z6883" i="1"/>
  <c r="AA6883" i="1"/>
  <c r="AB6883" i="1"/>
  <c r="AC6883" i="1"/>
  <c r="AD6883" i="1"/>
  <c r="AE6883" i="1"/>
  <c r="V6884" i="1"/>
  <c r="W6884" i="1"/>
  <c r="X6884" i="1"/>
  <c r="Y6884" i="1"/>
  <c r="Z6884" i="1"/>
  <c r="AA6884" i="1"/>
  <c r="AB6884" i="1"/>
  <c r="AC6884" i="1"/>
  <c r="AD6884" i="1"/>
  <c r="AE6884" i="1"/>
  <c r="V6885" i="1"/>
  <c r="W6885" i="1"/>
  <c r="X6885" i="1"/>
  <c r="Y6885" i="1"/>
  <c r="Z6885" i="1"/>
  <c r="AA6885" i="1"/>
  <c r="AB6885" i="1"/>
  <c r="AC6885" i="1"/>
  <c r="AD6885" i="1"/>
  <c r="AE6885" i="1"/>
  <c r="V6886" i="1"/>
  <c r="W6886" i="1"/>
  <c r="X6886" i="1"/>
  <c r="Y6886" i="1"/>
  <c r="Z6886" i="1"/>
  <c r="AA6886" i="1"/>
  <c r="AB6886" i="1"/>
  <c r="AC6886" i="1"/>
  <c r="AD6886" i="1"/>
  <c r="AE6886" i="1"/>
  <c r="V6887" i="1"/>
  <c r="W6887" i="1"/>
  <c r="X6887" i="1"/>
  <c r="Y6887" i="1"/>
  <c r="Z6887" i="1"/>
  <c r="AA6887" i="1"/>
  <c r="AB6887" i="1"/>
  <c r="AC6887" i="1"/>
  <c r="AD6887" i="1"/>
  <c r="AE6887" i="1"/>
  <c r="V6888" i="1"/>
  <c r="W6888" i="1"/>
  <c r="X6888" i="1"/>
  <c r="Y6888" i="1"/>
  <c r="Z6888" i="1"/>
  <c r="AA6888" i="1"/>
  <c r="AB6888" i="1"/>
  <c r="AC6888" i="1"/>
  <c r="AD6888" i="1"/>
  <c r="AE6888" i="1"/>
  <c r="V6889" i="1"/>
  <c r="W6889" i="1"/>
  <c r="X6889" i="1"/>
  <c r="Y6889" i="1"/>
  <c r="Z6889" i="1"/>
  <c r="AA6889" i="1"/>
  <c r="AB6889" i="1"/>
  <c r="AC6889" i="1"/>
  <c r="AD6889" i="1"/>
  <c r="AE6889" i="1"/>
  <c r="V6890" i="1"/>
  <c r="W6890" i="1"/>
  <c r="X6890" i="1"/>
  <c r="Y6890" i="1"/>
  <c r="Z6890" i="1"/>
  <c r="AA6890" i="1"/>
  <c r="AB6890" i="1"/>
  <c r="AC6890" i="1"/>
  <c r="AD6890" i="1"/>
  <c r="AE6890" i="1"/>
  <c r="V6891" i="1"/>
  <c r="W6891" i="1"/>
  <c r="X6891" i="1"/>
  <c r="Y6891" i="1"/>
  <c r="Z6891" i="1"/>
  <c r="AA6891" i="1"/>
  <c r="AB6891" i="1"/>
  <c r="AC6891" i="1"/>
  <c r="AD6891" i="1"/>
  <c r="AE6891" i="1"/>
  <c r="V6892" i="1"/>
  <c r="W6892" i="1"/>
  <c r="X6892" i="1"/>
  <c r="Y6892" i="1"/>
  <c r="Z6892" i="1"/>
  <c r="AA6892" i="1"/>
  <c r="AB6892" i="1"/>
  <c r="AC6892" i="1"/>
  <c r="AD6892" i="1"/>
  <c r="AE6892" i="1"/>
  <c r="V6893" i="1"/>
  <c r="W6893" i="1"/>
  <c r="X6893" i="1"/>
  <c r="Y6893" i="1"/>
  <c r="Z6893" i="1"/>
  <c r="AA6893" i="1"/>
  <c r="AB6893" i="1"/>
  <c r="AC6893" i="1"/>
  <c r="AD6893" i="1"/>
  <c r="AE6893" i="1"/>
  <c r="V6894" i="1"/>
  <c r="W6894" i="1"/>
  <c r="X6894" i="1"/>
  <c r="Y6894" i="1"/>
  <c r="Z6894" i="1"/>
  <c r="AA6894" i="1"/>
  <c r="AB6894" i="1"/>
  <c r="AC6894" i="1"/>
  <c r="AD6894" i="1"/>
  <c r="AE6894" i="1"/>
  <c r="V6895" i="1"/>
  <c r="W6895" i="1"/>
  <c r="X6895" i="1"/>
  <c r="Y6895" i="1"/>
  <c r="Z6895" i="1"/>
  <c r="AA6895" i="1"/>
  <c r="AB6895" i="1"/>
  <c r="AC6895" i="1"/>
  <c r="AD6895" i="1"/>
  <c r="AE6895" i="1"/>
  <c r="V6896" i="1"/>
  <c r="W6896" i="1"/>
  <c r="X6896" i="1"/>
  <c r="Y6896" i="1"/>
  <c r="Z6896" i="1"/>
  <c r="AA6896" i="1"/>
  <c r="AB6896" i="1"/>
  <c r="AC6896" i="1"/>
  <c r="AD6896" i="1"/>
  <c r="AE6896" i="1"/>
  <c r="V6897" i="1"/>
  <c r="W6897" i="1"/>
  <c r="X6897" i="1"/>
  <c r="Y6897" i="1"/>
  <c r="Z6897" i="1"/>
  <c r="AA6897" i="1"/>
  <c r="AB6897" i="1"/>
  <c r="AC6897" i="1"/>
  <c r="AD6897" i="1"/>
  <c r="AE6897" i="1"/>
  <c r="V6898" i="1"/>
  <c r="W6898" i="1"/>
  <c r="X6898" i="1"/>
  <c r="Y6898" i="1"/>
  <c r="Z6898" i="1"/>
  <c r="AA6898" i="1"/>
  <c r="AB6898" i="1"/>
  <c r="AC6898" i="1"/>
  <c r="AD6898" i="1"/>
  <c r="AE6898" i="1"/>
  <c r="V6899" i="1"/>
  <c r="W6899" i="1"/>
  <c r="X6899" i="1"/>
  <c r="Y6899" i="1"/>
  <c r="Z6899" i="1"/>
  <c r="AA6899" i="1"/>
  <c r="AB6899" i="1"/>
  <c r="AC6899" i="1"/>
  <c r="AD6899" i="1"/>
  <c r="AE6899" i="1"/>
  <c r="V6900" i="1"/>
  <c r="W6900" i="1"/>
  <c r="X6900" i="1"/>
  <c r="Y6900" i="1"/>
  <c r="Z6900" i="1"/>
  <c r="AA6900" i="1"/>
  <c r="AB6900" i="1"/>
  <c r="AC6900" i="1"/>
  <c r="AD6900" i="1"/>
  <c r="AE6900" i="1"/>
  <c r="V6901" i="1"/>
  <c r="W6901" i="1"/>
  <c r="X6901" i="1"/>
  <c r="Y6901" i="1"/>
  <c r="Z6901" i="1"/>
  <c r="AA6901" i="1"/>
  <c r="AB6901" i="1"/>
  <c r="AC6901" i="1"/>
  <c r="AD6901" i="1"/>
  <c r="AE6901" i="1"/>
  <c r="V6902" i="1"/>
  <c r="W6902" i="1"/>
  <c r="X6902" i="1"/>
  <c r="Y6902" i="1"/>
  <c r="Z6902" i="1"/>
  <c r="AA6902" i="1"/>
  <c r="AB6902" i="1"/>
  <c r="AC6902" i="1"/>
  <c r="AD6902" i="1"/>
  <c r="AE6902" i="1"/>
  <c r="V6903" i="1"/>
  <c r="W6903" i="1"/>
  <c r="X6903" i="1"/>
  <c r="Y6903" i="1"/>
  <c r="Z6903" i="1"/>
  <c r="AA6903" i="1"/>
  <c r="AB6903" i="1"/>
  <c r="AC6903" i="1"/>
  <c r="AD6903" i="1"/>
  <c r="AE6903" i="1"/>
  <c r="V6904" i="1"/>
  <c r="W6904" i="1"/>
  <c r="X6904" i="1"/>
  <c r="Y6904" i="1"/>
  <c r="Z6904" i="1"/>
  <c r="AA6904" i="1"/>
  <c r="AB6904" i="1"/>
  <c r="AC6904" i="1"/>
  <c r="AD6904" i="1"/>
  <c r="AE6904" i="1"/>
  <c r="V6905" i="1"/>
  <c r="W6905" i="1"/>
  <c r="X6905" i="1"/>
  <c r="Y6905" i="1"/>
  <c r="Z6905" i="1"/>
  <c r="AA6905" i="1"/>
  <c r="AB6905" i="1"/>
  <c r="AC6905" i="1"/>
  <c r="AD6905" i="1"/>
  <c r="AE6905" i="1"/>
  <c r="V6906" i="1"/>
  <c r="W6906" i="1"/>
  <c r="X6906" i="1"/>
  <c r="Y6906" i="1"/>
  <c r="Z6906" i="1"/>
  <c r="AA6906" i="1"/>
  <c r="AB6906" i="1"/>
  <c r="AC6906" i="1"/>
  <c r="AD6906" i="1"/>
  <c r="AE6906" i="1"/>
  <c r="V6907" i="1"/>
  <c r="W6907" i="1"/>
  <c r="X6907" i="1"/>
  <c r="Y6907" i="1"/>
  <c r="Z6907" i="1"/>
  <c r="AA6907" i="1"/>
  <c r="AB6907" i="1"/>
  <c r="AC6907" i="1"/>
  <c r="AD6907" i="1"/>
  <c r="AE6907" i="1"/>
  <c r="V6908" i="1"/>
  <c r="W6908" i="1"/>
  <c r="X6908" i="1"/>
  <c r="Y6908" i="1"/>
  <c r="Z6908" i="1"/>
  <c r="AA6908" i="1"/>
  <c r="AB6908" i="1"/>
  <c r="AC6908" i="1"/>
  <c r="AD6908" i="1"/>
  <c r="AE6908" i="1"/>
  <c r="V6909" i="1"/>
  <c r="W6909" i="1"/>
  <c r="X6909" i="1"/>
  <c r="Y6909" i="1"/>
  <c r="Z6909" i="1"/>
  <c r="AA6909" i="1"/>
  <c r="AB6909" i="1"/>
  <c r="AC6909" i="1"/>
  <c r="AD6909" i="1"/>
  <c r="AE6909" i="1"/>
  <c r="V6910" i="1"/>
  <c r="W6910" i="1"/>
  <c r="X6910" i="1"/>
  <c r="Y6910" i="1"/>
  <c r="Z6910" i="1"/>
  <c r="AA6910" i="1"/>
  <c r="AB6910" i="1"/>
  <c r="AC6910" i="1"/>
  <c r="AD6910" i="1"/>
  <c r="AE6910" i="1"/>
  <c r="V6911" i="1"/>
  <c r="W6911" i="1"/>
  <c r="X6911" i="1"/>
  <c r="Y6911" i="1"/>
  <c r="Z6911" i="1"/>
  <c r="AA6911" i="1"/>
  <c r="AB6911" i="1"/>
  <c r="AC6911" i="1"/>
  <c r="AD6911" i="1"/>
  <c r="AE6911" i="1"/>
  <c r="V6912" i="1"/>
  <c r="W6912" i="1"/>
  <c r="X6912" i="1"/>
  <c r="Y6912" i="1"/>
  <c r="Z6912" i="1"/>
  <c r="AA6912" i="1"/>
  <c r="AB6912" i="1"/>
  <c r="AC6912" i="1"/>
  <c r="AD6912" i="1"/>
  <c r="AE6912" i="1"/>
  <c r="V6913" i="1"/>
  <c r="W6913" i="1"/>
  <c r="X6913" i="1"/>
  <c r="Y6913" i="1"/>
  <c r="Z6913" i="1"/>
  <c r="AA6913" i="1"/>
  <c r="AB6913" i="1"/>
  <c r="AC6913" i="1"/>
  <c r="AD6913" i="1"/>
  <c r="AE6913" i="1"/>
  <c r="V6914" i="1"/>
  <c r="W6914" i="1"/>
  <c r="X6914" i="1"/>
  <c r="Y6914" i="1"/>
  <c r="Z6914" i="1"/>
  <c r="AA6914" i="1"/>
  <c r="AB6914" i="1"/>
  <c r="AC6914" i="1"/>
  <c r="AD6914" i="1"/>
  <c r="AE6914" i="1"/>
  <c r="V6915" i="1"/>
  <c r="W6915" i="1"/>
  <c r="X6915" i="1"/>
  <c r="Y6915" i="1"/>
  <c r="Z6915" i="1"/>
  <c r="AA6915" i="1"/>
  <c r="AB6915" i="1"/>
  <c r="AC6915" i="1"/>
  <c r="AD6915" i="1"/>
  <c r="AE6915" i="1"/>
  <c r="V6916" i="1"/>
  <c r="W6916" i="1"/>
  <c r="X6916" i="1"/>
  <c r="Y6916" i="1"/>
  <c r="Z6916" i="1"/>
  <c r="AA6916" i="1"/>
  <c r="AB6916" i="1"/>
  <c r="AC6916" i="1"/>
  <c r="AD6916" i="1"/>
  <c r="AE6916" i="1"/>
  <c r="V6917" i="1"/>
  <c r="W6917" i="1"/>
  <c r="X6917" i="1"/>
  <c r="Y6917" i="1"/>
  <c r="Z6917" i="1"/>
  <c r="AA6917" i="1"/>
  <c r="AB6917" i="1"/>
  <c r="AC6917" i="1"/>
  <c r="AD6917" i="1"/>
  <c r="AE6917" i="1"/>
  <c r="V6918" i="1"/>
  <c r="W6918" i="1"/>
  <c r="X6918" i="1"/>
  <c r="Y6918" i="1"/>
  <c r="Z6918" i="1"/>
  <c r="AA6918" i="1"/>
  <c r="AB6918" i="1"/>
  <c r="AC6918" i="1"/>
  <c r="AD6918" i="1"/>
  <c r="AE6918" i="1"/>
  <c r="V6919" i="1"/>
  <c r="W6919" i="1"/>
  <c r="X6919" i="1"/>
  <c r="Y6919" i="1"/>
  <c r="Z6919" i="1"/>
  <c r="AA6919" i="1"/>
  <c r="AB6919" i="1"/>
  <c r="AC6919" i="1"/>
  <c r="AD6919" i="1"/>
  <c r="AE6919" i="1"/>
  <c r="V6920" i="1"/>
  <c r="W6920" i="1"/>
  <c r="X6920" i="1"/>
  <c r="Y6920" i="1"/>
  <c r="Z6920" i="1"/>
  <c r="AA6920" i="1"/>
  <c r="AB6920" i="1"/>
  <c r="AC6920" i="1"/>
  <c r="AD6920" i="1"/>
  <c r="AE6920" i="1"/>
  <c r="V6921" i="1"/>
  <c r="W6921" i="1"/>
  <c r="X6921" i="1"/>
  <c r="Y6921" i="1"/>
  <c r="Z6921" i="1"/>
  <c r="AA6921" i="1"/>
  <c r="AB6921" i="1"/>
  <c r="AC6921" i="1"/>
  <c r="AD6921" i="1"/>
  <c r="AE6921" i="1"/>
  <c r="V6922" i="1"/>
  <c r="W6922" i="1"/>
  <c r="X6922" i="1"/>
  <c r="Y6922" i="1"/>
  <c r="Z6922" i="1"/>
  <c r="AA6922" i="1"/>
  <c r="AB6922" i="1"/>
  <c r="AC6922" i="1"/>
  <c r="AD6922" i="1"/>
  <c r="AE6922" i="1"/>
  <c r="V6923" i="1"/>
  <c r="W6923" i="1"/>
  <c r="X6923" i="1"/>
  <c r="Y6923" i="1"/>
  <c r="Z6923" i="1"/>
  <c r="AA6923" i="1"/>
  <c r="AB6923" i="1"/>
  <c r="AC6923" i="1"/>
  <c r="AD6923" i="1"/>
  <c r="AE6923" i="1"/>
  <c r="V6924" i="1"/>
  <c r="W6924" i="1"/>
  <c r="X6924" i="1"/>
  <c r="Y6924" i="1"/>
  <c r="Z6924" i="1"/>
  <c r="AA6924" i="1"/>
  <c r="AB6924" i="1"/>
  <c r="AC6924" i="1"/>
  <c r="AD6924" i="1"/>
  <c r="AE6924" i="1"/>
  <c r="V6925" i="1"/>
  <c r="W6925" i="1"/>
  <c r="X6925" i="1"/>
  <c r="Y6925" i="1"/>
  <c r="Z6925" i="1"/>
  <c r="AA6925" i="1"/>
  <c r="AB6925" i="1"/>
  <c r="AC6925" i="1"/>
  <c r="AD6925" i="1"/>
  <c r="AE6925" i="1"/>
  <c r="V6926" i="1"/>
  <c r="W6926" i="1"/>
  <c r="X6926" i="1"/>
  <c r="Y6926" i="1"/>
  <c r="Z6926" i="1"/>
  <c r="AA6926" i="1"/>
  <c r="AB6926" i="1"/>
  <c r="AC6926" i="1"/>
  <c r="AD6926" i="1"/>
  <c r="AE6926" i="1"/>
  <c r="V6927" i="1"/>
  <c r="W6927" i="1"/>
  <c r="X6927" i="1"/>
  <c r="Y6927" i="1"/>
  <c r="Z6927" i="1"/>
  <c r="AA6927" i="1"/>
  <c r="AB6927" i="1"/>
  <c r="AC6927" i="1"/>
  <c r="AD6927" i="1"/>
  <c r="AE6927" i="1"/>
  <c r="V6928" i="1"/>
  <c r="W6928" i="1"/>
  <c r="X6928" i="1"/>
  <c r="Y6928" i="1"/>
  <c r="Z6928" i="1"/>
  <c r="AA6928" i="1"/>
  <c r="AB6928" i="1"/>
  <c r="AC6928" i="1"/>
  <c r="AD6928" i="1"/>
  <c r="AE6928" i="1"/>
  <c r="V6929" i="1"/>
  <c r="W6929" i="1"/>
  <c r="X6929" i="1"/>
  <c r="Y6929" i="1"/>
  <c r="Z6929" i="1"/>
  <c r="AA6929" i="1"/>
  <c r="AB6929" i="1"/>
  <c r="AC6929" i="1"/>
  <c r="AD6929" i="1"/>
  <c r="AE6929" i="1"/>
  <c r="V6930" i="1"/>
  <c r="W6930" i="1"/>
  <c r="X6930" i="1"/>
  <c r="Y6930" i="1"/>
  <c r="Z6930" i="1"/>
  <c r="AA6930" i="1"/>
  <c r="AB6930" i="1"/>
  <c r="AC6930" i="1"/>
  <c r="AD6930" i="1"/>
  <c r="AE6930" i="1"/>
  <c r="V6931" i="1"/>
  <c r="W6931" i="1"/>
  <c r="X6931" i="1"/>
  <c r="Y6931" i="1"/>
  <c r="Z6931" i="1"/>
  <c r="AA6931" i="1"/>
  <c r="AB6931" i="1"/>
  <c r="AC6931" i="1"/>
  <c r="AD6931" i="1"/>
  <c r="AE6931" i="1"/>
  <c r="V6932" i="1"/>
  <c r="W6932" i="1"/>
  <c r="X6932" i="1"/>
  <c r="Y6932" i="1"/>
  <c r="Z6932" i="1"/>
  <c r="AA6932" i="1"/>
  <c r="AB6932" i="1"/>
  <c r="AC6932" i="1"/>
  <c r="AD6932" i="1"/>
  <c r="AE6932" i="1"/>
  <c r="V6933" i="1"/>
  <c r="W6933" i="1"/>
  <c r="X6933" i="1"/>
  <c r="Y6933" i="1"/>
  <c r="Z6933" i="1"/>
  <c r="AA6933" i="1"/>
  <c r="AB6933" i="1"/>
  <c r="AC6933" i="1"/>
  <c r="AD6933" i="1"/>
  <c r="AE6933" i="1"/>
  <c r="V6934" i="1"/>
  <c r="W6934" i="1"/>
  <c r="X6934" i="1"/>
  <c r="Y6934" i="1"/>
  <c r="Z6934" i="1"/>
  <c r="AA6934" i="1"/>
  <c r="AB6934" i="1"/>
  <c r="AC6934" i="1"/>
  <c r="AD6934" i="1"/>
  <c r="AE6934" i="1"/>
  <c r="V6935" i="1"/>
  <c r="W6935" i="1"/>
  <c r="X6935" i="1"/>
  <c r="Y6935" i="1"/>
  <c r="Z6935" i="1"/>
  <c r="AA6935" i="1"/>
  <c r="AB6935" i="1"/>
  <c r="AC6935" i="1"/>
  <c r="AD6935" i="1"/>
  <c r="AE6935" i="1"/>
  <c r="V6936" i="1"/>
  <c r="W6936" i="1"/>
  <c r="X6936" i="1"/>
  <c r="Y6936" i="1"/>
  <c r="Z6936" i="1"/>
  <c r="AA6936" i="1"/>
  <c r="AB6936" i="1"/>
  <c r="AC6936" i="1"/>
  <c r="AD6936" i="1"/>
  <c r="AE6936" i="1"/>
  <c r="V6937" i="1"/>
  <c r="W6937" i="1"/>
  <c r="X6937" i="1"/>
  <c r="Y6937" i="1"/>
  <c r="Z6937" i="1"/>
  <c r="AA6937" i="1"/>
  <c r="AB6937" i="1"/>
  <c r="AC6937" i="1"/>
  <c r="AD6937" i="1"/>
  <c r="AE6937" i="1"/>
  <c r="V6938" i="1"/>
  <c r="W6938" i="1"/>
  <c r="X6938" i="1"/>
  <c r="Y6938" i="1"/>
  <c r="Z6938" i="1"/>
  <c r="AA6938" i="1"/>
  <c r="AB6938" i="1"/>
  <c r="AC6938" i="1"/>
  <c r="AD6938" i="1"/>
  <c r="AE6938" i="1"/>
  <c r="V6939" i="1"/>
  <c r="W6939" i="1"/>
  <c r="X6939" i="1"/>
  <c r="Y6939" i="1"/>
  <c r="Z6939" i="1"/>
  <c r="AA6939" i="1"/>
  <c r="AB6939" i="1"/>
  <c r="AC6939" i="1"/>
  <c r="AD6939" i="1"/>
  <c r="AE6939" i="1"/>
  <c r="V6940" i="1"/>
  <c r="W6940" i="1"/>
  <c r="X6940" i="1"/>
  <c r="Y6940" i="1"/>
  <c r="Z6940" i="1"/>
  <c r="AA6940" i="1"/>
  <c r="AB6940" i="1"/>
  <c r="AC6940" i="1"/>
  <c r="AD6940" i="1"/>
  <c r="AE6940" i="1"/>
  <c r="V6941" i="1"/>
  <c r="W6941" i="1"/>
  <c r="X6941" i="1"/>
  <c r="Y6941" i="1"/>
  <c r="Z6941" i="1"/>
  <c r="AA6941" i="1"/>
  <c r="AB6941" i="1"/>
  <c r="AC6941" i="1"/>
  <c r="AD6941" i="1"/>
  <c r="AE6941" i="1"/>
  <c r="V6942" i="1"/>
  <c r="W6942" i="1"/>
  <c r="X6942" i="1"/>
  <c r="Y6942" i="1"/>
  <c r="Z6942" i="1"/>
  <c r="AA6942" i="1"/>
  <c r="AB6942" i="1"/>
  <c r="AC6942" i="1"/>
  <c r="AD6942" i="1"/>
  <c r="AE6942" i="1"/>
  <c r="V6943" i="1"/>
  <c r="W6943" i="1"/>
  <c r="X6943" i="1"/>
  <c r="Y6943" i="1"/>
  <c r="Z6943" i="1"/>
  <c r="AA6943" i="1"/>
  <c r="AB6943" i="1"/>
  <c r="AC6943" i="1"/>
  <c r="AD6943" i="1"/>
  <c r="AE6943" i="1"/>
  <c r="V6944" i="1"/>
  <c r="W6944" i="1"/>
  <c r="X6944" i="1"/>
  <c r="Y6944" i="1"/>
  <c r="Z6944" i="1"/>
  <c r="AA6944" i="1"/>
  <c r="AB6944" i="1"/>
  <c r="AC6944" i="1"/>
  <c r="AD6944" i="1"/>
  <c r="AE6944" i="1"/>
  <c r="V6945" i="1"/>
  <c r="W6945" i="1"/>
  <c r="X6945" i="1"/>
  <c r="Y6945" i="1"/>
  <c r="Z6945" i="1"/>
  <c r="AA6945" i="1"/>
  <c r="AB6945" i="1"/>
  <c r="AC6945" i="1"/>
  <c r="AD6945" i="1"/>
  <c r="AE6945" i="1"/>
  <c r="V6946" i="1"/>
  <c r="W6946" i="1"/>
  <c r="X6946" i="1"/>
  <c r="Y6946" i="1"/>
  <c r="Z6946" i="1"/>
  <c r="AA6946" i="1"/>
  <c r="AB6946" i="1"/>
  <c r="AC6946" i="1"/>
  <c r="AD6946" i="1"/>
  <c r="AE6946" i="1"/>
  <c r="V6947" i="1"/>
  <c r="W6947" i="1"/>
  <c r="X6947" i="1"/>
  <c r="Y6947" i="1"/>
  <c r="Z6947" i="1"/>
  <c r="AA6947" i="1"/>
  <c r="AB6947" i="1"/>
  <c r="AC6947" i="1"/>
  <c r="AD6947" i="1"/>
  <c r="AE6947" i="1"/>
  <c r="V6948" i="1"/>
  <c r="W6948" i="1"/>
  <c r="X6948" i="1"/>
  <c r="Y6948" i="1"/>
  <c r="Z6948" i="1"/>
  <c r="AA6948" i="1"/>
  <c r="AB6948" i="1"/>
  <c r="AC6948" i="1"/>
  <c r="AD6948" i="1"/>
  <c r="AE6948" i="1"/>
  <c r="V6949" i="1"/>
  <c r="W6949" i="1"/>
  <c r="X6949" i="1"/>
  <c r="Y6949" i="1"/>
  <c r="Z6949" i="1"/>
  <c r="AA6949" i="1"/>
  <c r="AB6949" i="1"/>
  <c r="AC6949" i="1"/>
  <c r="AD6949" i="1"/>
  <c r="AE6949" i="1"/>
  <c r="V6950" i="1"/>
  <c r="W6950" i="1"/>
  <c r="X6950" i="1"/>
  <c r="Y6950" i="1"/>
  <c r="Z6950" i="1"/>
  <c r="AA6950" i="1"/>
  <c r="AB6950" i="1"/>
  <c r="AC6950" i="1"/>
  <c r="AD6950" i="1"/>
  <c r="AE6950" i="1"/>
  <c r="V6951" i="1"/>
  <c r="W6951" i="1"/>
  <c r="X6951" i="1"/>
  <c r="Y6951" i="1"/>
  <c r="Z6951" i="1"/>
  <c r="AA6951" i="1"/>
  <c r="AB6951" i="1"/>
  <c r="AC6951" i="1"/>
  <c r="AD6951" i="1"/>
  <c r="AE6951" i="1"/>
  <c r="V6952" i="1"/>
  <c r="W6952" i="1"/>
  <c r="X6952" i="1"/>
  <c r="Y6952" i="1"/>
  <c r="Z6952" i="1"/>
  <c r="AA6952" i="1"/>
  <c r="AB6952" i="1"/>
  <c r="AC6952" i="1"/>
  <c r="AD6952" i="1"/>
  <c r="AE6952" i="1"/>
  <c r="V6953" i="1"/>
  <c r="W6953" i="1"/>
  <c r="X6953" i="1"/>
  <c r="Y6953" i="1"/>
  <c r="Z6953" i="1"/>
  <c r="AA6953" i="1"/>
  <c r="AB6953" i="1"/>
  <c r="AC6953" i="1"/>
  <c r="AD6953" i="1"/>
  <c r="AE6953" i="1"/>
  <c r="V6954" i="1"/>
  <c r="W6954" i="1"/>
  <c r="X6954" i="1"/>
  <c r="Y6954" i="1"/>
  <c r="Z6954" i="1"/>
  <c r="AA6954" i="1"/>
  <c r="AB6954" i="1"/>
  <c r="AC6954" i="1"/>
  <c r="AD6954" i="1"/>
  <c r="AE6954" i="1"/>
  <c r="V6955" i="1"/>
  <c r="W6955" i="1"/>
  <c r="X6955" i="1"/>
  <c r="Y6955" i="1"/>
  <c r="Z6955" i="1"/>
  <c r="AA6955" i="1"/>
  <c r="AB6955" i="1"/>
  <c r="AC6955" i="1"/>
  <c r="AD6955" i="1"/>
  <c r="AE6955" i="1"/>
  <c r="V6956" i="1"/>
  <c r="W6956" i="1"/>
  <c r="X6956" i="1"/>
  <c r="Y6956" i="1"/>
  <c r="Z6956" i="1"/>
  <c r="AA6956" i="1"/>
  <c r="AB6956" i="1"/>
  <c r="AC6956" i="1"/>
  <c r="AD6956" i="1"/>
  <c r="AE6956" i="1"/>
  <c r="V6957" i="1"/>
  <c r="W6957" i="1"/>
  <c r="X6957" i="1"/>
  <c r="Y6957" i="1"/>
  <c r="Z6957" i="1"/>
  <c r="AA6957" i="1"/>
  <c r="AB6957" i="1"/>
  <c r="AC6957" i="1"/>
  <c r="AD6957" i="1"/>
  <c r="AE6957" i="1"/>
  <c r="V6958" i="1"/>
  <c r="W6958" i="1"/>
  <c r="X6958" i="1"/>
  <c r="Y6958" i="1"/>
  <c r="Z6958" i="1"/>
  <c r="AA6958" i="1"/>
  <c r="AB6958" i="1"/>
  <c r="AC6958" i="1"/>
  <c r="AD6958" i="1"/>
  <c r="AE6958" i="1"/>
  <c r="V6959" i="1"/>
  <c r="W6959" i="1"/>
  <c r="X6959" i="1"/>
  <c r="Y6959" i="1"/>
  <c r="Z6959" i="1"/>
  <c r="AA6959" i="1"/>
  <c r="AB6959" i="1"/>
  <c r="AC6959" i="1"/>
  <c r="AD6959" i="1"/>
  <c r="AE6959" i="1"/>
  <c r="V6960" i="1"/>
  <c r="W6960" i="1"/>
  <c r="X6960" i="1"/>
  <c r="Y6960" i="1"/>
  <c r="Z6960" i="1"/>
  <c r="AA6960" i="1"/>
  <c r="AB6960" i="1"/>
  <c r="AC6960" i="1"/>
  <c r="AD6960" i="1"/>
  <c r="AE6960" i="1"/>
  <c r="V6961" i="1"/>
  <c r="W6961" i="1"/>
  <c r="X6961" i="1"/>
  <c r="Y6961" i="1"/>
  <c r="Z6961" i="1"/>
  <c r="AA6961" i="1"/>
  <c r="AB6961" i="1"/>
  <c r="AC6961" i="1"/>
  <c r="AD6961" i="1"/>
  <c r="AE6961" i="1"/>
  <c r="V6962" i="1"/>
  <c r="W6962" i="1"/>
  <c r="X6962" i="1"/>
  <c r="Y6962" i="1"/>
  <c r="Z6962" i="1"/>
  <c r="AA6962" i="1"/>
  <c r="AB6962" i="1"/>
  <c r="AC6962" i="1"/>
  <c r="AD6962" i="1"/>
  <c r="AE6962" i="1"/>
  <c r="V6963" i="1"/>
  <c r="W6963" i="1"/>
  <c r="X6963" i="1"/>
  <c r="Y6963" i="1"/>
  <c r="Z6963" i="1"/>
  <c r="AA6963" i="1"/>
  <c r="AB6963" i="1"/>
  <c r="AC6963" i="1"/>
  <c r="AD6963" i="1"/>
  <c r="AE6963" i="1"/>
  <c r="V6964" i="1"/>
  <c r="W6964" i="1"/>
  <c r="X6964" i="1"/>
  <c r="Y6964" i="1"/>
  <c r="Z6964" i="1"/>
  <c r="AA6964" i="1"/>
  <c r="AB6964" i="1"/>
  <c r="AC6964" i="1"/>
  <c r="AD6964" i="1"/>
  <c r="AE6964" i="1"/>
  <c r="V6965" i="1"/>
  <c r="W6965" i="1"/>
  <c r="X6965" i="1"/>
  <c r="Y6965" i="1"/>
  <c r="Z6965" i="1"/>
  <c r="AA6965" i="1"/>
  <c r="AB6965" i="1"/>
  <c r="AC6965" i="1"/>
  <c r="AD6965" i="1"/>
  <c r="AE6965" i="1"/>
  <c r="V6966" i="1"/>
  <c r="W6966" i="1"/>
  <c r="X6966" i="1"/>
  <c r="Y6966" i="1"/>
  <c r="Z6966" i="1"/>
  <c r="AA6966" i="1"/>
  <c r="AB6966" i="1"/>
  <c r="AC6966" i="1"/>
  <c r="AD6966" i="1"/>
  <c r="AE6966" i="1"/>
  <c r="V6967" i="1"/>
  <c r="W6967" i="1"/>
  <c r="X6967" i="1"/>
  <c r="Y6967" i="1"/>
  <c r="Z6967" i="1"/>
  <c r="AA6967" i="1"/>
  <c r="AB6967" i="1"/>
  <c r="AC6967" i="1"/>
  <c r="AD6967" i="1"/>
  <c r="AE6967" i="1"/>
  <c r="V6968" i="1"/>
  <c r="W6968" i="1"/>
  <c r="X6968" i="1"/>
  <c r="Y6968" i="1"/>
  <c r="Z6968" i="1"/>
  <c r="AA6968" i="1"/>
  <c r="AB6968" i="1"/>
  <c r="AC6968" i="1"/>
  <c r="AD6968" i="1"/>
  <c r="AE6968" i="1"/>
  <c r="V6969" i="1"/>
  <c r="W6969" i="1"/>
  <c r="X6969" i="1"/>
  <c r="Y6969" i="1"/>
  <c r="Z6969" i="1"/>
  <c r="AA6969" i="1"/>
  <c r="AB6969" i="1"/>
  <c r="AC6969" i="1"/>
  <c r="AD6969" i="1"/>
  <c r="AE6969" i="1"/>
  <c r="V6970" i="1"/>
  <c r="W6970" i="1"/>
  <c r="X6970" i="1"/>
  <c r="Y6970" i="1"/>
  <c r="Z6970" i="1"/>
  <c r="AA6970" i="1"/>
  <c r="AB6970" i="1"/>
  <c r="AC6970" i="1"/>
  <c r="AD6970" i="1"/>
  <c r="AE6970" i="1"/>
  <c r="V6971" i="1"/>
  <c r="W6971" i="1"/>
  <c r="X6971" i="1"/>
  <c r="Y6971" i="1"/>
  <c r="Z6971" i="1"/>
  <c r="AA6971" i="1"/>
  <c r="AB6971" i="1"/>
  <c r="AC6971" i="1"/>
  <c r="AD6971" i="1"/>
  <c r="AE6971" i="1"/>
  <c r="V6972" i="1"/>
  <c r="W6972" i="1"/>
  <c r="X6972" i="1"/>
  <c r="Y6972" i="1"/>
  <c r="Z6972" i="1"/>
  <c r="AA6972" i="1"/>
  <c r="AB6972" i="1"/>
  <c r="AC6972" i="1"/>
  <c r="AD6972" i="1"/>
  <c r="AE6972" i="1"/>
  <c r="V6973" i="1"/>
  <c r="W6973" i="1"/>
  <c r="X6973" i="1"/>
  <c r="Y6973" i="1"/>
  <c r="Z6973" i="1"/>
  <c r="AA6973" i="1"/>
  <c r="AB6973" i="1"/>
  <c r="AC6973" i="1"/>
  <c r="AD6973" i="1"/>
  <c r="AE6973" i="1"/>
  <c r="V6974" i="1"/>
  <c r="W6974" i="1"/>
  <c r="X6974" i="1"/>
  <c r="Y6974" i="1"/>
  <c r="Z6974" i="1"/>
  <c r="AA6974" i="1"/>
  <c r="AB6974" i="1"/>
  <c r="AC6974" i="1"/>
  <c r="AD6974" i="1"/>
  <c r="AE6974" i="1"/>
  <c r="V6975" i="1"/>
  <c r="W6975" i="1"/>
  <c r="X6975" i="1"/>
  <c r="Y6975" i="1"/>
  <c r="Z6975" i="1"/>
  <c r="AA6975" i="1"/>
  <c r="AB6975" i="1"/>
  <c r="AC6975" i="1"/>
  <c r="AD6975" i="1"/>
  <c r="AE6975" i="1"/>
  <c r="V6976" i="1"/>
  <c r="W6976" i="1"/>
  <c r="X6976" i="1"/>
  <c r="Y6976" i="1"/>
  <c r="Z6976" i="1"/>
  <c r="AA6976" i="1"/>
  <c r="AB6976" i="1"/>
  <c r="AC6976" i="1"/>
  <c r="AD6976" i="1"/>
  <c r="AE6976" i="1"/>
  <c r="V6977" i="1"/>
  <c r="W6977" i="1"/>
  <c r="X6977" i="1"/>
  <c r="Y6977" i="1"/>
  <c r="Z6977" i="1"/>
  <c r="AA6977" i="1"/>
  <c r="AB6977" i="1"/>
  <c r="AC6977" i="1"/>
  <c r="AD6977" i="1"/>
  <c r="AE6977" i="1"/>
  <c r="V6978" i="1"/>
  <c r="W6978" i="1"/>
  <c r="X6978" i="1"/>
  <c r="Y6978" i="1"/>
  <c r="Z6978" i="1"/>
  <c r="AA6978" i="1"/>
  <c r="AB6978" i="1"/>
  <c r="AC6978" i="1"/>
  <c r="AD6978" i="1"/>
  <c r="AE6978" i="1"/>
  <c r="V6979" i="1"/>
  <c r="W6979" i="1"/>
  <c r="X6979" i="1"/>
  <c r="Y6979" i="1"/>
  <c r="Z6979" i="1"/>
  <c r="AA6979" i="1"/>
  <c r="AB6979" i="1"/>
  <c r="AC6979" i="1"/>
  <c r="AD6979" i="1"/>
  <c r="AE6979" i="1"/>
  <c r="V6980" i="1"/>
  <c r="W6980" i="1"/>
  <c r="X6980" i="1"/>
  <c r="Y6980" i="1"/>
  <c r="Z6980" i="1"/>
  <c r="AA6980" i="1"/>
  <c r="AB6980" i="1"/>
  <c r="AC6980" i="1"/>
  <c r="AD6980" i="1"/>
  <c r="AE6980" i="1"/>
  <c r="V6981" i="1"/>
  <c r="W6981" i="1"/>
  <c r="X6981" i="1"/>
  <c r="Y6981" i="1"/>
  <c r="Z6981" i="1"/>
  <c r="AA6981" i="1"/>
  <c r="AB6981" i="1"/>
  <c r="AC6981" i="1"/>
  <c r="AD6981" i="1"/>
  <c r="AE6981" i="1"/>
  <c r="V6982" i="1"/>
  <c r="W6982" i="1"/>
  <c r="X6982" i="1"/>
  <c r="Y6982" i="1"/>
  <c r="Z6982" i="1"/>
  <c r="AA6982" i="1"/>
  <c r="AB6982" i="1"/>
  <c r="AC6982" i="1"/>
  <c r="AD6982" i="1"/>
  <c r="AE6982" i="1"/>
  <c r="V6983" i="1"/>
  <c r="W6983" i="1"/>
  <c r="X6983" i="1"/>
  <c r="Y6983" i="1"/>
  <c r="Z6983" i="1"/>
  <c r="AA6983" i="1"/>
  <c r="AB6983" i="1"/>
  <c r="AC6983" i="1"/>
  <c r="AD6983" i="1"/>
  <c r="AE6983" i="1"/>
  <c r="V6984" i="1"/>
  <c r="W6984" i="1"/>
  <c r="X6984" i="1"/>
  <c r="Y6984" i="1"/>
  <c r="Z6984" i="1"/>
  <c r="AA6984" i="1"/>
  <c r="AB6984" i="1"/>
  <c r="AC6984" i="1"/>
  <c r="AD6984" i="1"/>
  <c r="AE6984" i="1"/>
  <c r="V6985" i="1"/>
  <c r="W6985" i="1"/>
  <c r="X6985" i="1"/>
  <c r="Y6985" i="1"/>
  <c r="Z6985" i="1"/>
  <c r="AA6985" i="1"/>
  <c r="AB6985" i="1"/>
  <c r="AC6985" i="1"/>
  <c r="AD6985" i="1"/>
  <c r="AE6985" i="1"/>
  <c r="V6986" i="1"/>
  <c r="W6986" i="1"/>
  <c r="X6986" i="1"/>
  <c r="Y6986" i="1"/>
  <c r="Z6986" i="1"/>
  <c r="AA6986" i="1"/>
  <c r="AB6986" i="1"/>
  <c r="AC6986" i="1"/>
  <c r="AD6986" i="1"/>
  <c r="AE6986" i="1"/>
  <c r="V6987" i="1"/>
  <c r="W6987" i="1"/>
  <c r="X6987" i="1"/>
  <c r="Y6987" i="1"/>
  <c r="Z6987" i="1"/>
  <c r="AA6987" i="1"/>
  <c r="AB6987" i="1"/>
  <c r="AC6987" i="1"/>
  <c r="AD6987" i="1"/>
  <c r="AE6987" i="1"/>
  <c r="V6988" i="1"/>
  <c r="W6988" i="1"/>
  <c r="X6988" i="1"/>
  <c r="Y6988" i="1"/>
  <c r="Z6988" i="1"/>
  <c r="AA6988" i="1"/>
  <c r="AB6988" i="1"/>
  <c r="AC6988" i="1"/>
  <c r="AD6988" i="1"/>
  <c r="AE6988" i="1"/>
  <c r="V6989" i="1"/>
  <c r="W6989" i="1"/>
  <c r="X6989" i="1"/>
  <c r="Y6989" i="1"/>
  <c r="Z6989" i="1"/>
  <c r="AA6989" i="1"/>
  <c r="AB6989" i="1"/>
  <c r="AC6989" i="1"/>
  <c r="AD6989" i="1"/>
  <c r="AE6989" i="1"/>
  <c r="V6990" i="1"/>
  <c r="W6990" i="1"/>
  <c r="X6990" i="1"/>
  <c r="Y6990" i="1"/>
  <c r="Z6990" i="1"/>
  <c r="AA6990" i="1"/>
  <c r="AB6990" i="1"/>
  <c r="AC6990" i="1"/>
  <c r="AD6990" i="1"/>
  <c r="AE6990" i="1"/>
  <c r="V6991" i="1"/>
  <c r="W6991" i="1"/>
  <c r="X6991" i="1"/>
  <c r="Y6991" i="1"/>
  <c r="Z6991" i="1"/>
  <c r="AA6991" i="1"/>
  <c r="AB6991" i="1"/>
  <c r="AC6991" i="1"/>
  <c r="AD6991" i="1"/>
  <c r="AE6991" i="1"/>
  <c r="V6992" i="1"/>
  <c r="W6992" i="1"/>
  <c r="X6992" i="1"/>
  <c r="Y6992" i="1"/>
  <c r="Z6992" i="1"/>
  <c r="AA6992" i="1"/>
  <c r="AB6992" i="1"/>
  <c r="AC6992" i="1"/>
  <c r="AD6992" i="1"/>
  <c r="AE6992" i="1"/>
  <c r="V6993" i="1"/>
  <c r="W6993" i="1"/>
  <c r="X6993" i="1"/>
  <c r="Y6993" i="1"/>
  <c r="Z6993" i="1"/>
  <c r="AA6993" i="1"/>
  <c r="AB6993" i="1"/>
  <c r="AC6993" i="1"/>
  <c r="AD6993" i="1"/>
  <c r="AE6993" i="1"/>
  <c r="V6994" i="1"/>
  <c r="W6994" i="1"/>
  <c r="X6994" i="1"/>
  <c r="Y6994" i="1"/>
  <c r="Z6994" i="1"/>
  <c r="AA6994" i="1"/>
  <c r="AB6994" i="1"/>
  <c r="AC6994" i="1"/>
  <c r="AD6994" i="1"/>
  <c r="AE6994" i="1"/>
  <c r="V6995" i="1"/>
  <c r="W6995" i="1"/>
  <c r="X6995" i="1"/>
  <c r="Y6995" i="1"/>
  <c r="Z6995" i="1"/>
  <c r="AA6995" i="1"/>
  <c r="AB6995" i="1"/>
  <c r="AC6995" i="1"/>
  <c r="AD6995" i="1"/>
  <c r="AE6995" i="1"/>
  <c r="V6996" i="1"/>
  <c r="W6996" i="1"/>
  <c r="X6996" i="1"/>
  <c r="Y6996" i="1"/>
  <c r="Z6996" i="1"/>
  <c r="AA6996" i="1"/>
  <c r="AB6996" i="1"/>
  <c r="AC6996" i="1"/>
  <c r="AD6996" i="1"/>
  <c r="AE6996" i="1"/>
  <c r="V6997" i="1"/>
  <c r="W6997" i="1"/>
  <c r="X6997" i="1"/>
  <c r="Y6997" i="1"/>
  <c r="Z6997" i="1"/>
  <c r="AA6997" i="1"/>
  <c r="AB6997" i="1"/>
  <c r="AC6997" i="1"/>
  <c r="AD6997" i="1"/>
  <c r="AE6997" i="1"/>
  <c r="V6998" i="1"/>
  <c r="W6998" i="1"/>
  <c r="X6998" i="1"/>
  <c r="Y6998" i="1"/>
  <c r="Z6998" i="1"/>
  <c r="AA6998" i="1"/>
  <c r="AB6998" i="1"/>
  <c r="AC6998" i="1"/>
  <c r="AD6998" i="1"/>
  <c r="AE6998" i="1"/>
  <c r="V6999" i="1"/>
  <c r="W6999" i="1"/>
  <c r="X6999" i="1"/>
  <c r="Y6999" i="1"/>
  <c r="Z6999" i="1"/>
  <c r="AA6999" i="1"/>
  <c r="AB6999" i="1"/>
  <c r="AC6999" i="1"/>
  <c r="AD6999" i="1"/>
  <c r="AE6999" i="1"/>
  <c r="V7000" i="1"/>
  <c r="W7000" i="1"/>
  <c r="X7000" i="1"/>
  <c r="Y7000" i="1"/>
  <c r="Z7000" i="1"/>
  <c r="AA7000" i="1"/>
  <c r="AB7000" i="1"/>
  <c r="AC7000" i="1"/>
  <c r="AD7000" i="1"/>
  <c r="AE7000" i="1"/>
  <c r="V7001" i="1"/>
  <c r="W7001" i="1"/>
  <c r="X7001" i="1"/>
  <c r="Y7001" i="1"/>
  <c r="Z7001" i="1"/>
  <c r="AA7001" i="1"/>
  <c r="AB7001" i="1"/>
  <c r="AC7001" i="1"/>
  <c r="AD7001" i="1"/>
  <c r="AE7001" i="1"/>
  <c r="V7002" i="1"/>
  <c r="W7002" i="1"/>
  <c r="X7002" i="1"/>
  <c r="Y7002" i="1"/>
  <c r="Z7002" i="1"/>
  <c r="AA7002" i="1"/>
  <c r="AB7002" i="1"/>
  <c r="AC7002" i="1"/>
  <c r="AD7002" i="1"/>
  <c r="AE7002" i="1"/>
  <c r="V7003" i="1"/>
  <c r="W7003" i="1"/>
  <c r="X7003" i="1"/>
  <c r="Y7003" i="1"/>
  <c r="Z7003" i="1"/>
  <c r="AA7003" i="1"/>
  <c r="AB7003" i="1"/>
  <c r="AC7003" i="1"/>
  <c r="AD7003" i="1"/>
  <c r="AE7003" i="1"/>
  <c r="V7004" i="1"/>
  <c r="W7004" i="1"/>
  <c r="X7004" i="1"/>
  <c r="Y7004" i="1"/>
  <c r="Z7004" i="1"/>
  <c r="AA7004" i="1"/>
  <c r="AB7004" i="1"/>
  <c r="AC7004" i="1"/>
  <c r="AD7004" i="1"/>
  <c r="AE7004" i="1"/>
  <c r="V7005" i="1"/>
  <c r="W7005" i="1"/>
  <c r="X7005" i="1"/>
  <c r="Y7005" i="1"/>
  <c r="Z7005" i="1"/>
  <c r="AA7005" i="1"/>
  <c r="AB7005" i="1"/>
  <c r="AC7005" i="1"/>
  <c r="AD7005" i="1"/>
  <c r="AE7005" i="1"/>
  <c r="V7006" i="1"/>
  <c r="W7006" i="1"/>
  <c r="X7006" i="1"/>
  <c r="Y7006" i="1"/>
  <c r="Z7006" i="1"/>
  <c r="AA7006" i="1"/>
  <c r="AB7006" i="1"/>
  <c r="AC7006" i="1"/>
  <c r="AD7006" i="1"/>
  <c r="AE7006" i="1"/>
  <c r="V7007" i="1"/>
  <c r="W7007" i="1"/>
  <c r="X7007" i="1"/>
  <c r="Y7007" i="1"/>
  <c r="Z7007" i="1"/>
  <c r="AA7007" i="1"/>
  <c r="AB7007" i="1"/>
  <c r="AC7007" i="1"/>
  <c r="AD7007" i="1"/>
  <c r="AE7007" i="1"/>
  <c r="V7008" i="1"/>
  <c r="W7008" i="1"/>
  <c r="X7008" i="1"/>
  <c r="Y7008" i="1"/>
  <c r="Z7008" i="1"/>
  <c r="AA7008" i="1"/>
  <c r="AB7008" i="1"/>
  <c r="AC7008" i="1"/>
  <c r="AD7008" i="1"/>
  <c r="AE7008" i="1"/>
  <c r="V7009" i="1"/>
  <c r="W7009" i="1"/>
  <c r="X7009" i="1"/>
  <c r="Y7009" i="1"/>
  <c r="Z7009" i="1"/>
  <c r="AA7009" i="1"/>
  <c r="AB7009" i="1"/>
  <c r="AC7009" i="1"/>
  <c r="AD7009" i="1"/>
  <c r="AE7009" i="1"/>
  <c r="V7010" i="1"/>
  <c r="W7010" i="1"/>
  <c r="X7010" i="1"/>
  <c r="Y7010" i="1"/>
  <c r="Z7010" i="1"/>
  <c r="AA7010" i="1"/>
  <c r="AB7010" i="1"/>
  <c r="AC7010" i="1"/>
  <c r="AD7010" i="1"/>
  <c r="AE7010" i="1"/>
  <c r="V7011" i="1"/>
  <c r="W7011" i="1"/>
  <c r="X7011" i="1"/>
  <c r="Y7011" i="1"/>
  <c r="Z7011" i="1"/>
  <c r="AA7011" i="1"/>
  <c r="AB7011" i="1"/>
  <c r="AC7011" i="1"/>
  <c r="AD7011" i="1"/>
  <c r="AE7011" i="1"/>
  <c r="V7012" i="1"/>
  <c r="W7012" i="1"/>
  <c r="X7012" i="1"/>
  <c r="Y7012" i="1"/>
  <c r="Z7012" i="1"/>
  <c r="AA7012" i="1"/>
  <c r="AB7012" i="1"/>
  <c r="AC7012" i="1"/>
  <c r="AD7012" i="1"/>
  <c r="AE7012" i="1"/>
  <c r="V7013" i="1"/>
  <c r="W7013" i="1"/>
  <c r="X7013" i="1"/>
  <c r="Y7013" i="1"/>
  <c r="Z7013" i="1"/>
  <c r="AA7013" i="1"/>
  <c r="AB7013" i="1"/>
  <c r="AC7013" i="1"/>
  <c r="AD7013" i="1"/>
  <c r="AE7013" i="1"/>
  <c r="V7014" i="1"/>
  <c r="W7014" i="1"/>
  <c r="X7014" i="1"/>
  <c r="Y7014" i="1"/>
  <c r="Z7014" i="1"/>
  <c r="AA7014" i="1"/>
  <c r="AB7014" i="1"/>
  <c r="AC7014" i="1"/>
  <c r="AD7014" i="1"/>
  <c r="AE7014" i="1"/>
  <c r="V7015" i="1"/>
  <c r="W7015" i="1"/>
  <c r="X7015" i="1"/>
  <c r="Y7015" i="1"/>
  <c r="Z7015" i="1"/>
  <c r="AA7015" i="1"/>
  <c r="AB7015" i="1"/>
  <c r="AC7015" i="1"/>
  <c r="AD7015" i="1"/>
  <c r="AE7015" i="1"/>
  <c r="V7016" i="1"/>
  <c r="W7016" i="1"/>
  <c r="X7016" i="1"/>
  <c r="Y7016" i="1"/>
  <c r="Z7016" i="1"/>
  <c r="AA7016" i="1"/>
  <c r="AB7016" i="1"/>
  <c r="AC7016" i="1"/>
  <c r="AD7016" i="1"/>
  <c r="AE7016" i="1"/>
  <c r="V7017" i="1"/>
  <c r="W7017" i="1"/>
  <c r="X7017" i="1"/>
  <c r="Y7017" i="1"/>
  <c r="Z7017" i="1"/>
  <c r="AA7017" i="1"/>
  <c r="AB7017" i="1"/>
  <c r="AC7017" i="1"/>
  <c r="AD7017" i="1"/>
  <c r="AE7017" i="1"/>
  <c r="V7018" i="1"/>
  <c r="W7018" i="1"/>
  <c r="X7018" i="1"/>
  <c r="Y7018" i="1"/>
  <c r="Z7018" i="1"/>
  <c r="AA7018" i="1"/>
  <c r="AB7018" i="1"/>
  <c r="AC7018" i="1"/>
  <c r="AD7018" i="1"/>
  <c r="AE7018" i="1"/>
  <c r="V7019" i="1"/>
  <c r="W7019" i="1"/>
  <c r="X7019" i="1"/>
  <c r="Y7019" i="1"/>
  <c r="Z7019" i="1"/>
  <c r="AA7019" i="1"/>
  <c r="AB7019" i="1"/>
  <c r="AC7019" i="1"/>
  <c r="AD7019" i="1"/>
  <c r="AE7019" i="1"/>
  <c r="V7020" i="1"/>
  <c r="W7020" i="1"/>
  <c r="X7020" i="1"/>
  <c r="Y7020" i="1"/>
  <c r="Z7020" i="1"/>
  <c r="AA7020" i="1"/>
  <c r="AB7020" i="1"/>
  <c r="AC7020" i="1"/>
  <c r="AD7020" i="1"/>
  <c r="AE7020" i="1"/>
  <c r="V7021" i="1"/>
  <c r="W7021" i="1"/>
  <c r="X7021" i="1"/>
  <c r="Y7021" i="1"/>
  <c r="Z7021" i="1"/>
  <c r="AA7021" i="1"/>
  <c r="AB7021" i="1"/>
  <c r="AC7021" i="1"/>
  <c r="AD7021" i="1"/>
  <c r="AE7021" i="1"/>
  <c r="V7022" i="1"/>
  <c r="W7022" i="1"/>
  <c r="X7022" i="1"/>
  <c r="Y7022" i="1"/>
  <c r="Z7022" i="1"/>
  <c r="AA7022" i="1"/>
  <c r="AB7022" i="1"/>
  <c r="AC7022" i="1"/>
  <c r="AD7022" i="1"/>
  <c r="AE7022" i="1"/>
  <c r="V7023" i="1"/>
  <c r="W7023" i="1"/>
  <c r="X7023" i="1"/>
  <c r="Y7023" i="1"/>
  <c r="Z7023" i="1"/>
  <c r="AA7023" i="1"/>
  <c r="AB7023" i="1"/>
  <c r="AC7023" i="1"/>
  <c r="AD7023" i="1"/>
  <c r="AE7023" i="1"/>
  <c r="V7024" i="1"/>
  <c r="W7024" i="1"/>
  <c r="X7024" i="1"/>
  <c r="Y7024" i="1"/>
  <c r="Z7024" i="1"/>
  <c r="AA7024" i="1"/>
  <c r="AB7024" i="1"/>
  <c r="AC7024" i="1"/>
  <c r="AD7024" i="1"/>
  <c r="AE7024" i="1"/>
  <c r="V7025" i="1"/>
  <c r="W7025" i="1"/>
  <c r="X7025" i="1"/>
  <c r="Y7025" i="1"/>
  <c r="Z7025" i="1"/>
  <c r="AA7025" i="1"/>
  <c r="AB7025" i="1"/>
  <c r="AC7025" i="1"/>
  <c r="AD7025" i="1"/>
  <c r="AE7025" i="1"/>
  <c r="V7026" i="1"/>
  <c r="W7026" i="1"/>
  <c r="X7026" i="1"/>
  <c r="Y7026" i="1"/>
  <c r="Z7026" i="1"/>
  <c r="AA7026" i="1"/>
  <c r="AB7026" i="1"/>
  <c r="AC7026" i="1"/>
  <c r="AD7026" i="1"/>
  <c r="AE7026" i="1"/>
  <c r="V7027" i="1"/>
  <c r="W7027" i="1"/>
  <c r="X7027" i="1"/>
  <c r="Y7027" i="1"/>
  <c r="Z7027" i="1"/>
  <c r="AA7027" i="1"/>
  <c r="AB7027" i="1"/>
  <c r="AC7027" i="1"/>
  <c r="AD7027" i="1"/>
  <c r="AE7027" i="1"/>
  <c r="V7028" i="1"/>
  <c r="W7028" i="1"/>
  <c r="X7028" i="1"/>
  <c r="Y7028" i="1"/>
  <c r="Z7028" i="1"/>
  <c r="AA7028" i="1"/>
  <c r="AB7028" i="1"/>
  <c r="AC7028" i="1"/>
  <c r="AD7028" i="1"/>
  <c r="AE7028" i="1"/>
  <c r="V7029" i="1"/>
  <c r="W7029" i="1"/>
  <c r="X7029" i="1"/>
  <c r="Y7029" i="1"/>
  <c r="Z7029" i="1"/>
  <c r="AA7029" i="1"/>
  <c r="AB7029" i="1"/>
  <c r="AC7029" i="1"/>
  <c r="AD7029" i="1"/>
  <c r="AE7029" i="1"/>
  <c r="V7030" i="1"/>
  <c r="W7030" i="1"/>
  <c r="X7030" i="1"/>
  <c r="Y7030" i="1"/>
  <c r="Z7030" i="1"/>
  <c r="AA7030" i="1"/>
  <c r="AB7030" i="1"/>
  <c r="AC7030" i="1"/>
  <c r="AD7030" i="1"/>
  <c r="AE7030" i="1"/>
  <c r="V7031" i="1"/>
  <c r="W7031" i="1"/>
  <c r="X7031" i="1"/>
  <c r="Y7031" i="1"/>
  <c r="Z7031" i="1"/>
  <c r="AA7031" i="1"/>
  <c r="AB7031" i="1"/>
  <c r="AC7031" i="1"/>
  <c r="AD7031" i="1"/>
  <c r="AE7031" i="1"/>
  <c r="V7032" i="1"/>
  <c r="W7032" i="1"/>
  <c r="X7032" i="1"/>
  <c r="Y7032" i="1"/>
  <c r="Z7032" i="1"/>
  <c r="AA7032" i="1"/>
  <c r="AB7032" i="1"/>
  <c r="AC7032" i="1"/>
  <c r="AD7032" i="1"/>
  <c r="AE7032" i="1"/>
  <c r="V7033" i="1"/>
  <c r="W7033" i="1"/>
  <c r="X7033" i="1"/>
  <c r="Y7033" i="1"/>
  <c r="Z7033" i="1"/>
  <c r="AA7033" i="1"/>
  <c r="AB7033" i="1"/>
  <c r="AC7033" i="1"/>
  <c r="AD7033" i="1"/>
  <c r="AE7033" i="1"/>
  <c r="V7034" i="1"/>
  <c r="W7034" i="1"/>
  <c r="X7034" i="1"/>
  <c r="Y7034" i="1"/>
  <c r="Z7034" i="1"/>
  <c r="AA7034" i="1"/>
  <c r="AB7034" i="1"/>
  <c r="AC7034" i="1"/>
  <c r="AD7034" i="1"/>
  <c r="AE7034" i="1"/>
  <c r="V7035" i="1"/>
  <c r="W7035" i="1"/>
  <c r="X7035" i="1"/>
  <c r="Y7035" i="1"/>
  <c r="Z7035" i="1"/>
  <c r="AA7035" i="1"/>
  <c r="AB7035" i="1"/>
  <c r="AC7035" i="1"/>
  <c r="AD7035" i="1"/>
  <c r="AE7035" i="1"/>
  <c r="V7036" i="1"/>
  <c r="W7036" i="1"/>
  <c r="X7036" i="1"/>
  <c r="Y7036" i="1"/>
  <c r="Z7036" i="1"/>
  <c r="AA7036" i="1"/>
  <c r="AB7036" i="1"/>
  <c r="AC7036" i="1"/>
  <c r="AD7036" i="1"/>
  <c r="AE7036" i="1"/>
  <c r="V7037" i="1"/>
  <c r="W7037" i="1"/>
  <c r="X7037" i="1"/>
  <c r="Y7037" i="1"/>
  <c r="Z7037" i="1"/>
  <c r="AA7037" i="1"/>
  <c r="AB7037" i="1"/>
  <c r="AC7037" i="1"/>
  <c r="AD7037" i="1"/>
  <c r="AE7037" i="1"/>
  <c r="V7038" i="1"/>
  <c r="W7038" i="1"/>
  <c r="X7038" i="1"/>
  <c r="Y7038" i="1"/>
  <c r="Z7038" i="1"/>
  <c r="AA7038" i="1"/>
  <c r="AB7038" i="1"/>
  <c r="AC7038" i="1"/>
  <c r="AD7038" i="1"/>
  <c r="AE7038" i="1"/>
  <c r="V7039" i="1"/>
  <c r="W7039" i="1"/>
  <c r="X7039" i="1"/>
  <c r="Y7039" i="1"/>
  <c r="Z7039" i="1"/>
  <c r="AA7039" i="1"/>
  <c r="AB7039" i="1"/>
  <c r="AC7039" i="1"/>
  <c r="AD7039" i="1"/>
  <c r="AE7039" i="1"/>
  <c r="V7040" i="1"/>
  <c r="W7040" i="1"/>
  <c r="X7040" i="1"/>
  <c r="Y7040" i="1"/>
  <c r="Z7040" i="1"/>
  <c r="AA7040" i="1"/>
  <c r="AB7040" i="1"/>
  <c r="AC7040" i="1"/>
  <c r="AD7040" i="1"/>
  <c r="AE7040" i="1"/>
  <c r="V7041" i="1"/>
  <c r="W7041" i="1"/>
  <c r="X7041" i="1"/>
  <c r="Y7041" i="1"/>
  <c r="Z7041" i="1"/>
  <c r="AA7041" i="1"/>
  <c r="AB7041" i="1"/>
  <c r="AC7041" i="1"/>
  <c r="AD7041" i="1"/>
  <c r="AE7041" i="1"/>
  <c r="V7042" i="1"/>
  <c r="W7042" i="1"/>
  <c r="X7042" i="1"/>
  <c r="Y7042" i="1"/>
  <c r="Z7042" i="1"/>
  <c r="AA7042" i="1"/>
  <c r="AB7042" i="1"/>
  <c r="AC7042" i="1"/>
  <c r="AD7042" i="1"/>
  <c r="AE7042" i="1"/>
  <c r="V7043" i="1"/>
  <c r="W7043" i="1"/>
  <c r="X7043" i="1"/>
  <c r="Y7043" i="1"/>
  <c r="Z7043" i="1"/>
  <c r="AA7043" i="1"/>
  <c r="AB7043" i="1"/>
  <c r="AC7043" i="1"/>
  <c r="AD7043" i="1"/>
  <c r="AE7043" i="1"/>
  <c r="V7044" i="1"/>
  <c r="W7044" i="1"/>
  <c r="X7044" i="1"/>
  <c r="Y7044" i="1"/>
  <c r="Z7044" i="1"/>
  <c r="AA7044" i="1"/>
  <c r="AB7044" i="1"/>
  <c r="AC7044" i="1"/>
  <c r="AD7044" i="1"/>
  <c r="AE7044" i="1"/>
  <c r="V7045" i="1"/>
  <c r="W7045" i="1"/>
  <c r="X7045" i="1"/>
  <c r="Y7045" i="1"/>
  <c r="Z7045" i="1"/>
  <c r="AA7045" i="1"/>
  <c r="AB7045" i="1"/>
  <c r="AC7045" i="1"/>
  <c r="AD7045" i="1"/>
  <c r="AE7045" i="1"/>
  <c r="V7046" i="1"/>
  <c r="W7046" i="1"/>
  <c r="X7046" i="1"/>
  <c r="Y7046" i="1"/>
  <c r="Z7046" i="1"/>
  <c r="AA7046" i="1"/>
  <c r="AB7046" i="1"/>
  <c r="AC7046" i="1"/>
  <c r="AD7046" i="1"/>
  <c r="AE7046" i="1"/>
  <c r="V7047" i="1"/>
  <c r="W7047" i="1"/>
  <c r="X7047" i="1"/>
  <c r="Y7047" i="1"/>
  <c r="Z7047" i="1"/>
  <c r="AA7047" i="1"/>
  <c r="AB7047" i="1"/>
  <c r="AC7047" i="1"/>
  <c r="AD7047" i="1"/>
  <c r="AE7047" i="1"/>
  <c r="V7048" i="1"/>
  <c r="W7048" i="1"/>
  <c r="X7048" i="1"/>
  <c r="Y7048" i="1"/>
  <c r="Z7048" i="1"/>
  <c r="AA7048" i="1"/>
  <c r="AB7048" i="1"/>
  <c r="AC7048" i="1"/>
  <c r="AD7048" i="1"/>
  <c r="AE7048" i="1"/>
  <c r="V7049" i="1"/>
  <c r="W7049" i="1"/>
  <c r="X7049" i="1"/>
  <c r="Y7049" i="1"/>
  <c r="Z7049" i="1"/>
  <c r="AA7049" i="1"/>
  <c r="AB7049" i="1"/>
  <c r="AC7049" i="1"/>
  <c r="AD7049" i="1"/>
  <c r="AE7049" i="1"/>
  <c r="V7050" i="1"/>
  <c r="W7050" i="1"/>
  <c r="X7050" i="1"/>
  <c r="Y7050" i="1"/>
  <c r="Z7050" i="1"/>
  <c r="AA7050" i="1"/>
  <c r="AB7050" i="1"/>
  <c r="AC7050" i="1"/>
  <c r="AD7050" i="1"/>
  <c r="AE7050" i="1"/>
  <c r="V7051" i="1"/>
  <c r="W7051" i="1"/>
  <c r="X7051" i="1"/>
  <c r="Y7051" i="1"/>
  <c r="Z7051" i="1"/>
  <c r="AA7051" i="1"/>
  <c r="AB7051" i="1"/>
  <c r="AC7051" i="1"/>
  <c r="AD7051" i="1"/>
  <c r="AE7051" i="1"/>
  <c r="V7052" i="1"/>
  <c r="W7052" i="1"/>
  <c r="X7052" i="1"/>
  <c r="Y7052" i="1"/>
  <c r="Z7052" i="1"/>
  <c r="AA7052" i="1"/>
  <c r="AB7052" i="1"/>
  <c r="AC7052" i="1"/>
  <c r="AD7052" i="1"/>
  <c r="AE7052" i="1"/>
  <c r="V7053" i="1"/>
  <c r="W7053" i="1"/>
  <c r="X7053" i="1"/>
  <c r="Y7053" i="1"/>
  <c r="Z7053" i="1"/>
  <c r="AA7053" i="1"/>
  <c r="AB7053" i="1"/>
  <c r="AC7053" i="1"/>
  <c r="AD7053" i="1"/>
  <c r="AE7053" i="1"/>
  <c r="V7054" i="1"/>
  <c r="W7054" i="1"/>
  <c r="X7054" i="1"/>
  <c r="Y7054" i="1"/>
  <c r="Z7054" i="1"/>
  <c r="AA7054" i="1"/>
  <c r="AB7054" i="1"/>
  <c r="AC7054" i="1"/>
  <c r="AD7054" i="1"/>
  <c r="AE7054" i="1"/>
  <c r="V7055" i="1"/>
  <c r="W7055" i="1"/>
  <c r="X7055" i="1"/>
  <c r="Y7055" i="1"/>
  <c r="Z7055" i="1"/>
  <c r="AA7055" i="1"/>
  <c r="AB7055" i="1"/>
  <c r="AC7055" i="1"/>
  <c r="AD7055" i="1"/>
  <c r="AE7055" i="1"/>
  <c r="V7056" i="1"/>
  <c r="W7056" i="1"/>
  <c r="X7056" i="1"/>
  <c r="Y7056" i="1"/>
  <c r="Z7056" i="1"/>
  <c r="AA7056" i="1"/>
  <c r="AB7056" i="1"/>
  <c r="AC7056" i="1"/>
  <c r="AD7056" i="1"/>
  <c r="AE7056" i="1"/>
  <c r="V7057" i="1"/>
  <c r="W7057" i="1"/>
  <c r="X7057" i="1"/>
  <c r="Y7057" i="1"/>
  <c r="Z7057" i="1"/>
  <c r="AA7057" i="1"/>
  <c r="AB7057" i="1"/>
  <c r="AC7057" i="1"/>
  <c r="AD7057" i="1"/>
  <c r="AE7057" i="1"/>
  <c r="V7058" i="1"/>
  <c r="W7058" i="1"/>
  <c r="X7058" i="1"/>
  <c r="Y7058" i="1"/>
  <c r="Z7058" i="1"/>
  <c r="AA7058" i="1"/>
  <c r="AB7058" i="1"/>
  <c r="AC7058" i="1"/>
  <c r="AD7058" i="1"/>
  <c r="AE7058" i="1"/>
  <c r="V7059" i="1"/>
  <c r="W7059" i="1"/>
  <c r="X7059" i="1"/>
  <c r="Y7059" i="1"/>
  <c r="Z7059" i="1"/>
  <c r="AA7059" i="1"/>
  <c r="AB7059" i="1"/>
  <c r="AC7059" i="1"/>
  <c r="AD7059" i="1"/>
  <c r="AE7059" i="1"/>
  <c r="V7060" i="1"/>
  <c r="W7060" i="1"/>
  <c r="X7060" i="1"/>
  <c r="Y7060" i="1"/>
  <c r="Z7060" i="1"/>
  <c r="AA7060" i="1"/>
  <c r="AB7060" i="1"/>
  <c r="AC7060" i="1"/>
  <c r="AD7060" i="1"/>
  <c r="AE7060" i="1"/>
  <c r="V7061" i="1"/>
  <c r="W7061" i="1"/>
  <c r="X7061" i="1"/>
  <c r="Y7061" i="1"/>
  <c r="Z7061" i="1"/>
  <c r="AA7061" i="1"/>
  <c r="AB7061" i="1"/>
  <c r="AC7061" i="1"/>
  <c r="AD7061" i="1"/>
  <c r="AE7061" i="1"/>
  <c r="V7062" i="1"/>
  <c r="W7062" i="1"/>
  <c r="X7062" i="1"/>
  <c r="Y7062" i="1"/>
  <c r="Z7062" i="1"/>
  <c r="AA7062" i="1"/>
  <c r="AB7062" i="1"/>
  <c r="AC7062" i="1"/>
  <c r="AD7062" i="1"/>
  <c r="AE7062" i="1"/>
  <c r="V7063" i="1"/>
  <c r="W7063" i="1"/>
  <c r="X7063" i="1"/>
  <c r="Y7063" i="1"/>
  <c r="Z7063" i="1"/>
  <c r="AA7063" i="1"/>
  <c r="AB7063" i="1"/>
  <c r="AC7063" i="1"/>
  <c r="AD7063" i="1"/>
  <c r="AE7063" i="1"/>
  <c r="V7064" i="1"/>
  <c r="W7064" i="1"/>
  <c r="X7064" i="1"/>
  <c r="Y7064" i="1"/>
  <c r="Z7064" i="1"/>
  <c r="AA7064" i="1"/>
  <c r="AB7064" i="1"/>
  <c r="AC7064" i="1"/>
  <c r="AD7064" i="1"/>
  <c r="AE7064" i="1"/>
  <c r="V7065" i="1"/>
  <c r="W7065" i="1"/>
  <c r="X7065" i="1"/>
  <c r="Y7065" i="1"/>
  <c r="Z7065" i="1"/>
  <c r="AA7065" i="1"/>
  <c r="AB7065" i="1"/>
  <c r="AC7065" i="1"/>
  <c r="AD7065" i="1"/>
  <c r="AE7065" i="1"/>
  <c r="V7066" i="1"/>
  <c r="W7066" i="1"/>
  <c r="X7066" i="1"/>
  <c r="Y7066" i="1"/>
  <c r="Z7066" i="1"/>
  <c r="AA7066" i="1"/>
  <c r="AB7066" i="1"/>
  <c r="AC7066" i="1"/>
  <c r="AD7066" i="1"/>
  <c r="AE7066" i="1"/>
  <c r="V7067" i="1"/>
  <c r="W7067" i="1"/>
  <c r="X7067" i="1"/>
  <c r="Y7067" i="1"/>
  <c r="Z7067" i="1"/>
  <c r="AA7067" i="1"/>
  <c r="AB7067" i="1"/>
  <c r="AC7067" i="1"/>
  <c r="AD7067" i="1"/>
  <c r="AE7067" i="1"/>
  <c r="V7068" i="1"/>
  <c r="W7068" i="1"/>
  <c r="X7068" i="1"/>
  <c r="Y7068" i="1"/>
  <c r="Z7068" i="1"/>
  <c r="AA7068" i="1"/>
  <c r="AB7068" i="1"/>
  <c r="AC7068" i="1"/>
  <c r="AD7068" i="1"/>
  <c r="AE7068" i="1"/>
  <c r="V7069" i="1"/>
  <c r="W7069" i="1"/>
  <c r="X7069" i="1"/>
  <c r="Y7069" i="1"/>
  <c r="Z7069" i="1"/>
  <c r="AA7069" i="1"/>
  <c r="AB7069" i="1"/>
  <c r="AC7069" i="1"/>
  <c r="AD7069" i="1"/>
  <c r="AE7069" i="1"/>
  <c r="V7070" i="1"/>
  <c r="W7070" i="1"/>
  <c r="X7070" i="1"/>
  <c r="Y7070" i="1"/>
  <c r="Z7070" i="1"/>
  <c r="AA7070" i="1"/>
  <c r="AB7070" i="1"/>
  <c r="AC7070" i="1"/>
  <c r="AD7070" i="1"/>
  <c r="AE7070" i="1"/>
  <c r="V7071" i="1"/>
  <c r="W7071" i="1"/>
  <c r="X7071" i="1"/>
  <c r="Y7071" i="1"/>
  <c r="Z7071" i="1"/>
  <c r="AA7071" i="1"/>
  <c r="AB7071" i="1"/>
  <c r="AC7071" i="1"/>
  <c r="AD7071" i="1"/>
  <c r="AE7071" i="1"/>
  <c r="V7072" i="1"/>
  <c r="W7072" i="1"/>
  <c r="X7072" i="1"/>
  <c r="Y7072" i="1"/>
  <c r="Z7072" i="1"/>
  <c r="AA7072" i="1"/>
  <c r="AB7072" i="1"/>
  <c r="AC7072" i="1"/>
  <c r="AD7072" i="1"/>
  <c r="AE7072" i="1"/>
  <c r="V7073" i="1"/>
  <c r="W7073" i="1"/>
  <c r="X7073" i="1"/>
  <c r="Y7073" i="1"/>
  <c r="Z7073" i="1"/>
  <c r="AA7073" i="1"/>
  <c r="AB7073" i="1"/>
  <c r="AC7073" i="1"/>
  <c r="AD7073" i="1"/>
  <c r="AE7073" i="1"/>
  <c r="V7074" i="1"/>
  <c r="W7074" i="1"/>
  <c r="X7074" i="1"/>
  <c r="Y7074" i="1"/>
  <c r="Z7074" i="1"/>
  <c r="AA7074" i="1"/>
  <c r="AB7074" i="1"/>
  <c r="AC7074" i="1"/>
  <c r="AD7074" i="1"/>
  <c r="AE7074" i="1"/>
  <c r="V7075" i="1"/>
  <c r="W7075" i="1"/>
  <c r="X7075" i="1"/>
  <c r="Y7075" i="1"/>
  <c r="Z7075" i="1"/>
  <c r="AA7075" i="1"/>
  <c r="AB7075" i="1"/>
  <c r="AC7075" i="1"/>
  <c r="AD7075" i="1"/>
  <c r="AE7075" i="1"/>
  <c r="V7076" i="1"/>
  <c r="W7076" i="1"/>
  <c r="X7076" i="1"/>
  <c r="Y7076" i="1"/>
  <c r="Z7076" i="1"/>
  <c r="AA7076" i="1"/>
  <c r="AB7076" i="1"/>
  <c r="AC7076" i="1"/>
  <c r="AD7076" i="1"/>
  <c r="AE7076" i="1"/>
  <c r="V7077" i="1"/>
  <c r="W7077" i="1"/>
  <c r="X7077" i="1"/>
  <c r="Y7077" i="1"/>
  <c r="Z7077" i="1"/>
  <c r="AA7077" i="1"/>
  <c r="AB7077" i="1"/>
  <c r="AC7077" i="1"/>
  <c r="AD7077" i="1"/>
  <c r="AE7077" i="1"/>
  <c r="V7078" i="1"/>
  <c r="W7078" i="1"/>
  <c r="X7078" i="1"/>
  <c r="Y7078" i="1"/>
  <c r="Z7078" i="1"/>
  <c r="AA7078" i="1"/>
  <c r="AB7078" i="1"/>
  <c r="AC7078" i="1"/>
  <c r="AD7078" i="1"/>
  <c r="AE7078" i="1"/>
  <c r="V7079" i="1"/>
  <c r="W7079" i="1"/>
  <c r="X7079" i="1"/>
  <c r="Y7079" i="1"/>
  <c r="Z7079" i="1"/>
  <c r="AA7079" i="1"/>
  <c r="AB7079" i="1"/>
  <c r="AC7079" i="1"/>
  <c r="AD7079" i="1"/>
  <c r="AE7079" i="1"/>
  <c r="V7080" i="1"/>
  <c r="W7080" i="1"/>
  <c r="X7080" i="1"/>
  <c r="Y7080" i="1"/>
  <c r="Z7080" i="1"/>
  <c r="AA7080" i="1"/>
  <c r="AB7080" i="1"/>
  <c r="AC7080" i="1"/>
  <c r="AD7080" i="1"/>
  <c r="AE7080" i="1"/>
  <c r="V7081" i="1"/>
  <c r="W7081" i="1"/>
  <c r="X7081" i="1"/>
  <c r="Y7081" i="1"/>
  <c r="Z7081" i="1"/>
  <c r="AA7081" i="1"/>
  <c r="AB7081" i="1"/>
  <c r="AC7081" i="1"/>
  <c r="AD7081" i="1"/>
  <c r="AE7081" i="1"/>
  <c r="V7082" i="1"/>
  <c r="W7082" i="1"/>
  <c r="X7082" i="1"/>
  <c r="Y7082" i="1"/>
  <c r="Z7082" i="1"/>
  <c r="AA7082" i="1"/>
  <c r="AB7082" i="1"/>
  <c r="AC7082" i="1"/>
  <c r="AD7082" i="1"/>
  <c r="AE7082" i="1"/>
  <c r="V7083" i="1"/>
  <c r="W7083" i="1"/>
  <c r="X7083" i="1"/>
  <c r="Y7083" i="1"/>
  <c r="Z7083" i="1"/>
  <c r="AA7083" i="1"/>
  <c r="AB7083" i="1"/>
  <c r="AC7083" i="1"/>
  <c r="AD7083" i="1"/>
  <c r="AE7083" i="1"/>
  <c r="V7084" i="1"/>
  <c r="W7084" i="1"/>
  <c r="X7084" i="1"/>
  <c r="Y7084" i="1"/>
  <c r="Z7084" i="1"/>
  <c r="AA7084" i="1"/>
  <c r="AB7084" i="1"/>
  <c r="AC7084" i="1"/>
  <c r="AD7084" i="1"/>
  <c r="AE7084" i="1"/>
  <c r="V7085" i="1"/>
  <c r="W7085" i="1"/>
  <c r="X7085" i="1"/>
  <c r="Y7085" i="1"/>
  <c r="Z7085" i="1"/>
  <c r="AA7085" i="1"/>
  <c r="AB7085" i="1"/>
  <c r="AC7085" i="1"/>
  <c r="AD7085" i="1"/>
  <c r="AE7085" i="1"/>
  <c r="V7086" i="1"/>
  <c r="W7086" i="1"/>
  <c r="X7086" i="1"/>
  <c r="Y7086" i="1"/>
  <c r="Z7086" i="1"/>
  <c r="AA7086" i="1"/>
  <c r="AB7086" i="1"/>
  <c r="AC7086" i="1"/>
  <c r="AD7086" i="1"/>
  <c r="AE7086" i="1"/>
  <c r="V7087" i="1"/>
  <c r="W7087" i="1"/>
  <c r="X7087" i="1"/>
  <c r="Y7087" i="1"/>
  <c r="Z7087" i="1"/>
  <c r="AA7087" i="1"/>
  <c r="AB7087" i="1"/>
  <c r="AC7087" i="1"/>
  <c r="AD7087" i="1"/>
  <c r="AE7087" i="1"/>
  <c r="V7088" i="1"/>
  <c r="W7088" i="1"/>
  <c r="X7088" i="1"/>
  <c r="Y7088" i="1"/>
  <c r="Z7088" i="1"/>
  <c r="AA7088" i="1"/>
  <c r="AB7088" i="1"/>
  <c r="AC7088" i="1"/>
  <c r="AD7088" i="1"/>
  <c r="AE7088" i="1"/>
  <c r="V7089" i="1"/>
  <c r="W7089" i="1"/>
  <c r="X7089" i="1"/>
  <c r="Y7089" i="1"/>
  <c r="Z7089" i="1"/>
  <c r="AA7089" i="1"/>
  <c r="AB7089" i="1"/>
  <c r="AC7089" i="1"/>
  <c r="AD7089" i="1"/>
  <c r="AE7089" i="1"/>
  <c r="V7090" i="1"/>
  <c r="W7090" i="1"/>
  <c r="X7090" i="1"/>
  <c r="Y7090" i="1"/>
  <c r="Z7090" i="1"/>
  <c r="AA7090" i="1"/>
  <c r="AB7090" i="1"/>
  <c r="AC7090" i="1"/>
  <c r="AD7090" i="1"/>
  <c r="AE7090" i="1"/>
  <c r="V7091" i="1"/>
  <c r="W7091" i="1"/>
  <c r="X7091" i="1"/>
  <c r="Y7091" i="1"/>
  <c r="Z7091" i="1"/>
  <c r="AA7091" i="1"/>
  <c r="AB7091" i="1"/>
  <c r="AC7091" i="1"/>
  <c r="AD7091" i="1"/>
  <c r="AE7091" i="1"/>
  <c r="V7092" i="1"/>
  <c r="W7092" i="1"/>
  <c r="X7092" i="1"/>
  <c r="Y7092" i="1"/>
  <c r="Z7092" i="1"/>
  <c r="AA7092" i="1"/>
  <c r="AB7092" i="1"/>
  <c r="AC7092" i="1"/>
  <c r="AD7092" i="1"/>
  <c r="AE7092" i="1"/>
  <c r="V7093" i="1"/>
  <c r="W7093" i="1"/>
  <c r="X7093" i="1"/>
  <c r="Y7093" i="1"/>
  <c r="Z7093" i="1"/>
  <c r="AA7093" i="1"/>
  <c r="AB7093" i="1"/>
  <c r="AC7093" i="1"/>
  <c r="AD7093" i="1"/>
  <c r="AE7093" i="1"/>
  <c r="V7094" i="1"/>
  <c r="W7094" i="1"/>
  <c r="X7094" i="1"/>
  <c r="Y7094" i="1"/>
  <c r="Z7094" i="1"/>
  <c r="AA7094" i="1"/>
  <c r="AB7094" i="1"/>
  <c r="AC7094" i="1"/>
  <c r="AD7094" i="1"/>
  <c r="AE7094" i="1"/>
  <c r="V7095" i="1"/>
  <c r="W7095" i="1"/>
  <c r="X7095" i="1"/>
  <c r="Y7095" i="1"/>
  <c r="Z7095" i="1"/>
  <c r="AA7095" i="1"/>
  <c r="AB7095" i="1"/>
  <c r="AC7095" i="1"/>
  <c r="AD7095" i="1"/>
  <c r="AE7095" i="1"/>
  <c r="V7096" i="1"/>
  <c r="W7096" i="1"/>
  <c r="X7096" i="1"/>
  <c r="Y7096" i="1"/>
  <c r="Z7096" i="1"/>
  <c r="AA7096" i="1"/>
  <c r="AB7096" i="1"/>
  <c r="AC7096" i="1"/>
  <c r="AD7096" i="1"/>
  <c r="AE7096" i="1"/>
  <c r="V7097" i="1"/>
  <c r="W7097" i="1"/>
  <c r="X7097" i="1"/>
  <c r="Y7097" i="1"/>
  <c r="Z7097" i="1"/>
  <c r="AA7097" i="1"/>
  <c r="AB7097" i="1"/>
  <c r="AC7097" i="1"/>
  <c r="AD7097" i="1"/>
  <c r="AE7097" i="1"/>
  <c r="V7098" i="1"/>
  <c r="W7098" i="1"/>
  <c r="X7098" i="1"/>
  <c r="Y7098" i="1"/>
  <c r="Z7098" i="1"/>
  <c r="AA7098" i="1"/>
  <c r="AB7098" i="1"/>
  <c r="AC7098" i="1"/>
  <c r="AD7098" i="1"/>
  <c r="AE7098" i="1"/>
  <c r="V7099" i="1"/>
  <c r="W7099" i="1"/>
  <c r="X7099" i="1"/>
  <c r="Y7099" i="1"/>
  <c r="Z7099" i="1"/>
  <c r="AA7099" i="1"/>
  <c r="AB7099" i="1"/>
  <c r="AC7099" i="1"/>
  <c r="AD7099" i="1"/>
  <c r="AE7099" i="1"/>
  <c r="V7100" i="1"/>
  <c r="W7100" i="1"/>
  <c r="X7100" i="1"/>
  <c r="Y7100" i="1"/>
  <c r="Z7100" i="1"/>
  <c r="AA7100" i="1"/>
  <c r="AB7100" i="1"/>
  <c r="AC7100" i="1"/>
  <c r="AD7100" i="1"/>
  <c r="AE7100" i="1"/>
  <c r="V7101" i="1"/>
  <c r="W7101" i="1"/>
  <c r="X7101" i="1"/>
  <c r="Y7101" i="1"/>
  <c r="Z7101" i="1"/>
  <c r="AA7101" i="1"/>
  <c r="AB7101" i="1"/>
  <c r="AC7101" i="1"/>
  <c r="AD7101" i="1"/>
  <c r="AE7101" i="1"/>
  <c r="V7102" i="1"/>
  <c r="W7102" i="1"/>
  <c r="X7102" i="1"/>
  <c r="Y7102" i="1"/>
  <c r="Z7102" i="1"/>
  <c r="AA7102" i="1"/>
  <c r="AB7102" i="1"/>
  <c r="AC7102" i="1"/>
  <c r="AD7102" i="1"/>
  <c r="AE7102" i="1"/>
  <c r="V7103" i="1"/>
  <c r="W7103" i="1"/>
  <c r="X7103" i="1"/>
  <c r="Y7103" i="1"/>
  <c r="Z7103" i="1"/>
  <c r="AA7103" i="1"/>
  <c r="AB7103" i="1"/>
  <c r="AC7103" i="1"/>
  <c r="AD7103" i="1"/>
  <c r="AE7103" i="1"/>
  <c r="V7104" i="1"/>
  <c r="W7104" i="1"/>
  <c r="X7104" i="1"/>
  <c r="Y7104" i="1"/>
  <c r="Z7104" i="1"/>
  <c r="AA7104" i="1"/>
  <c r="AB7104" i="1"/>
  <c r="AC7104" i="1"/>
  <c r="AD7104" i="1"/>
  <c r="AE7104" i="1"/>
  <c r="V7105" i="1"/>
  <c r="W7105" i="1"/>
  <c r="X7105" i="1"/>
  <c r="Y7105" i="1"/>
  <c r="Z7105" i="1"/>
  <c r="AA7105" i="1"/>
  <c r="AB7105" i="1"/>
  <c r="AC7105" i="1"/>
  <c r="AD7105" i="1"/>
  <c r="AE7105" i="1"/>
  <c r="V7106" i="1"/>
  <c r="W7106" i="1"/>
  <c r="X7106" i="1"/>
  <c r="Y7106" i="1"/>
  <c r="Z7106" i="1"/>
  <c r="AA7106" i="1"/>
  <c r="AB7106" i="1"/>
  <c r="AC7106" i="1"/>
  <c r="AD7106" i="1"/>
  <c r="AE7106" i="1"/>
  <c r="V7107" i="1"/>
  <c r="W7107" i="1"/>
  <c r="X7107" i="1"/>
  <c r="Y7107" i="1"/>
  <c r="Z7107" i="1"/>
  <c r="AA7107" i="1"/>
  <c r="AB7107" i="1"/>
  <c r="AC7107" i="1"/>
  <c r="AD7107" i="1"/>
  <c r="AE7107" i="1"/>
  <c r="V7108" i="1"/>
  <c r="W7108" i="1"/>
  <c r="X7108" i="1"/>
  <c r="Y7108" i="1"/>
  <c r="Z7108" i="1"/>
  <c r="AA7108" i="1"/>
  <c r="AB7108" i="1"/>
  <c r="AC7108" i="1"/>
  <c r="AD7108" i="1"/>
  <c r="AE7108" i="1"/>
  <c r="V7109" i="1"/>
  <c r="W7109" i="1"/>
  <c r="X7109" i="1"/>
  <c r="Y7109" i="1"/>
  <c r="Z7109" i="1"/>
  <c r="AA7109" i="1"/>
  <c r="AB7109" i="1"/>
  <c r="AC7109" i="1"/>
  <c r="AD7109" i="1"/>
  <c r="AE7109" i="1"/>
  <c r="V7110" i="1"/>
  <c r="W7110" i="1"/>
  <c r="X7110" i="1"/>
  <c r="Y7110" i="1"/>
  <c r="Z7110" i="1"/>
  <c r="AA7110" i="1"/>
  <c r="AB7110" i="1"/>
  <c r="AC7110" i="1"/>
  <c r="AD7110" i="1"/>
  <c r="AE7110" i="1"/>
  <c r="V7111" i="1"/>
  <c r="W7111" i="1"/>
  <c r="X7111" i="1"/>
  <c r="Y7111" i="1"/>
  <c r="Z7111" i="1"/>
  <c r="AA7111" i="1"/>
  <c r="AB7111" i="1"/>
  <c r="AC7111" i="1"/>
  <c r="AD7111" i="1"/>
  <c r="AE7111" i="1"/>
  <c r="V7112" i="1"/>
  <c r="W7112" i="1"/>
  <c r="X7112" i="1"/>
  <c r="Y7112" i="1"/>
  <c r="Z7112" i="1"/>
  <c r="AA7112" i="1"/>
  <c r="AB7112" i="1"/>
  <c r="AC7112" i="1"/>
  <c r="AD7112" i="1"/>
  <c r="AE7112" i="1"/>
  <c r="V7113" i="1"/>
  <c r="W7113" i="1"/>
  <c r="X7113" i="1"/>
  <c r="Y7113" i="1"/>
  <c r="Z7113" i="1"/>
  <c r="AA7113" i="1"/>
  <c r="AB7113" i="1"/>
  <c r="AC7113" i="1"/>
  <c r="AD7113" i="1"/>
  <c r="AE7113" i="1"/>
  <c r="V7114" i="1"/>
  <c r="W7114" i="1"/>
  <c r="X7114" i="1"/>
  <c r="Y7114" i="1"/>
  <c r="Z7114" i="1"/>
  <c r="AA7114" i="1"/>
  <c r="AB7114" i="1"/>
  <c r="AC7114" i="1"/>
  <c r="AD7114" i="1"/>
  <c r="AE7114" i="1"/>
  <c r="V7115" i="1"/>
  <c r="W7115" i="1"/>
  <c r="X7115" i="1"/>
  <c r="Y7115" i="1"/>
  <c r="Z7115" i="1"/>
  <c r="AA7115" i="1"/>
  <c r="AB7115" i="1"/>
  <c r="AC7115" i="1"/>
  <c r="AD7115" i="1"/>
  <c r="AE7115" i="1"/>
  <c r="V7116" i="1"/>
  <c r="W7116" i="1"/>
  <c r="X7116" i="1"/>
  <c r="Y7116" i="1"/>
  <c r="Z7116" i="1"/>
  <c r="AA7116" i="1"/>
  <c r="AB7116" i="1"/>
  <c r="AC7116" i="1"/>
  <c r="AD7116" i="1"/>
  <c r="AE7116" i="1"/>
  <c r="V7117" i="1"/>
  <c r="W7117" i="1"/>
  <c r="X7117" i="1"/>
  <c r="Y7117" i="1"/>
  <c r="Z7117" i="1"/>
  <c r="AA7117" i="1"/>
  <c r="AB7117" i="1"/>
  <c r="AC7117" i="1"/>
  <c r="AD7117" i="1"/>
  <c r="AE7117" i="1"/>
  <c r="V7118" i="1"/>
  <c r="W7118" i="1"/>
  <c r="X7118" i="1"/>
  <c r="Y7118" i="1"/>
  <c r="Z7118" i="1"/>
  <c r="AA7118" i="1"/>
  <c r="AB7118" i="1"/>
  <c r="AC7118" i="1"/>
  <c r="AD7118" i="1"/>
  <c r="AE7118" i="1"/>
  <c r="V7119" i="1"/>
  <c r="W7119" i="1"/>
  <c r="X7119" i="1"/>
  <c r="Y7119" i="1"/>
  <c r="Z7119" i="1"/>
  <c r="AA7119" i="1"/>
  <c r="AB7119" i="1"/>
  <c r="AC7119" i="1"/>
  <c r="AD7119" i="1"/>
  <c r="AE7119" i="1"/>
  <c r="V7120" i="1"/>
  <c r="W7120" i="1"/>
  <c r="X7120" i="1"/>
  <c r="Y7120" i="1"/>
  <c r="Z7120" i="1"/>
  <c r="AA7120" i="1"/>
  <c r="AB7120" i="1"/>
  <c r="AC7120" i="1"/>
  <c r="AD7120" i="1"/>
  <c r="AE7120" i="1"/>
  <c r="V7121" i="1"/>
  <c r="W7121" i="1"/>
  <c r="X7121" i="1"/>
  <c r="Y7121" i="1"/>
  <c r="Z7121" i="1"/>
  <c r="AA7121" i="1"/>
  <c r="AB7121" i="1"/>
  <c r="AC7121" i="1"/>
  <c r="AD7121" i="1"/>
  <c r="AE7121" i="1"/>
  <c r="V7122" i="1"/>
  <c r="W7122" i="1"/>
  <c r="X7122" i="1"/>
  <c r="Y7122" i="1"/>
  <c r="Z7122" i="1"/>
  <c r="AA7122" i="1"/>
  <c r="AB7122" i="1"/>
  <c r="AC7122" i="1"/>
  <c r="AD7122" i="1"/>
  <c r="AE7122" i="1"/>
  <c r="V7123" i="1"/>
  <c r="W7123" i="1"/>
  <c r="X7123" i="1"/>
  <c r="Y7123" i="1"/>
  <c r="Z7123" i="1"/>
  <c r="AA7123" i="1"/>
  <c r="AB7123" i="1"/>
  <c r="AC7123" i="1"/>
  <c r="AD7123" i="1"/>
  <c r="AE7123" i="1"/>
  <c r="V7124" i="1"/>
  <c r="W7124" i="1"/>
  <c r="X7124" i="1"/>
  <c r="Y7124" i="1"/>
  <c r="Z7124" i="1"/>
  <c r="AA7124" i="1"/>
  <c r="AB7124" i="1"/>
  <c r="AC7124" i="1"/>
  <c r="AD7124" i="1"/>
  <c r="AE7124" i="1"/>
  <c r="V7125" i="1"/>
  <c r="W7125" i="1"/>
  <c r="X7125" i="1"/>
  <c r="Y7125" i="1"/>
  <c r="Z7125" i="1"/>
  <c r="AA7125" i="1"/>
  <c r="AB7125" i="1"/>
  <c r="AC7125" i="1"/>
  <c r="AD7125" i="1"/>
  <c r="AE7125" i="1"/>
  <c r="V7126" i="1"/>
  <c r="W7126" i="1"/>
  <c r="X7126" i="1"/>
  <c r="Y7126" i="1"/>
  <c r="Z7126" i="1"/>
  <c r="AA7126" i="1"/>
  <c r="AB7126" i="1"/>
  <c r="AC7126" i="1"/>
  <c r="AD7126" i="1"/>
  <c r="AE7126" i="1"/>
  <c r="V7127" i="1"/>
  <c r="W7127" i="1"/>
  <c r="X7127" i="1"/>
  <c r="Y7127" i="1"/>
  <c r="Z7127" i="1"/>
  <c r="AA7127" i="1"/>
  <c r="AB7127" i="1"/>
  <c r="AC7127" i="1"/>
  <c r="AD7127" i="1"/>
  <c r="AE7127" i="1"/>
  <c r="V7128" i="1"/>
  <c r="W7128" i="1"/>
  <c r="X7128" i="1"/>
  <c r="Y7128" i="1"/>
  <c r="Z7128" i="1"/>
  <c r="AA7128" i="1"/>
  <c r="AB7128" i="1"/>
  <c r="AC7128" i="1"/>
  <c r="AD7128" i="1"/>
  <c r="AE7128" i="1"/>
  <c r="V7129" i="1"/>
  <c r="W7129" i="1"/>
  <c r="X7129" i="1"/>
  <c r="Y7129" i="1"/>
  <c r="Z7129" i="1"/>
  <c r="AA7129" i="1"/>
  <c r="AB7129" i="1"/>
  <c r="AC7129" i="1"/>
  <c r="AD7129" i="1"/>
  <c r="AE7129" i="1"/>
  <c r="V7130" i="1"/>
  <c r="W7130" i="1"/>
  <c r="X7130" i="1"/>
  <c r="Y7130" i="1"/>
  <c r="Z7130" i="1"/>
  <c r="AA7130" i="1"/>
  <c r="AB7130" i="1"/>
  <c r="AC7130" i="1"/>
  <c r="AD7130" i="1"/>
  <c r="AE7130" i="1"/>
  <c r="V7131" i="1"/>
  <c r="W7131" i="1"/>
  <c r="X7131" i="1"/>
  <c r="Y7131" i="1"/>
  <c r="Z7131" i="1"/>
  <c r="AA7131" i="1"/>
  <c r="AB7131" i="1"/>
  <c r="AC7131" i="1"/>
  <c r="AD7131" i="1"/>
  <c r="AE7131" i="1"/>
  <c r="V7132" i="1"/>
  <c r="W7132" i="1"/>
  <c r="X7132" i="1"/>
  <c r="Y7132" i="1"/>
  <c r="Z7132" i="1"/>
  <c r="AA7132" i="1"/>
  <c r="AB7132" i="1"/>
  <c r="AC7132" i="1"/>
  <c r="AD7132" i="1"/>
  <c r="AE7132" i="1"/>
  <c r="V7133" i="1"/>
  <c r="W7133" i="1"/>
  <c r="X7133" i="1"/>
  <c r="Y7133" i="1"/>
  <c r="Z7133" i="1"/>
  <c r="AA7133" i="1"/>
  <c r="AB7133" i="1"/>
  <c r="AC7133" i="1"/>
  <c r="AD7133" i="1"/>
  <c r="AE7133" i="1"/>
  <c r="V7134" i="1"/>
  <c r="W7134" i="1"/>
  <c r="X7134" i="1"/>
  <c r="Y7134" i="1"/>
  <c r="Z7134" i="1"/>
  <c r="AA7134" i="1"/>
  <c r="AB7134" i="1"/>
  <c r="AC7134" i="1"/>
  <c r="AD7134" i="1"/>
  <c r="AE7134" i="1"/>
  <c r="V7135" i="1"/>
  <c r="W7135" i="1"/>
  <c r="X7135" i="1"/>
  <c r="Y7135" i="1"/>
  <c r="Z7135" i="1"/>
  <c r="AA7135" i="1"/>
  <c r="AB7135" i="1"/>
  <c r="AC7135" i="1"/>
  <c r="AD7135" i="1"/>
  <c r="AE7135" i="1"/>
  <c r="V7136" i="1"/>
  <c r="W7136" i="1"/>
  <c r="X7136" i="1"/>
  <c r="Y7136" i="1"/>
  <c r="Z7136" i="1"/>
  <c r="AA7136" i="1"/>
  <c r="AB7136" i="1"/>
  <c r="AC7136" i="1"/>
  <c r="AD7136" i="1"/>
  <c r="AE7136" i="1"/>
  <c r="V7137" i="1"/>
  <c r="W7137" i="1"/>
  <c r="X7137" i="1"/>
  <c r="Y7137" i="1"/>
  <c r="Z7137" i="1"/>
  <c r="AA7137" i="1"/>
  <c r="AB7137" i="1"/>
  <c r="AC7137" i="1"/>
  <c r="AD7137" i="1"/>
  <c r="AE7137" i="1"/>
  <c r="V7138" i="1"/>
  <c r="W7138" i="1"/>
  <c r="X7138" i="1"/>
  <c r="Y7138" i="1"/>
  <c r="Z7138" i="1"/>
  <c r="AA7138" i="1"/>
  <c r="AB7138" i="1"/>
  <c r="AC7138" i="1"/>
  <c r="AD7138" i="1"/>
  <c r="AE7138" i="1"/>
  <c r="V7139" i="1"/>
  <c r="W7139" i="1"/>
  <c r="X7139" i="1"/>
  <c r="Y7139" i="1"/>
  <c r="Z7139" i="1"/>
  <c r="AA7139" i="1"/>
  <c r="AB7139" i="1"/>
  <c r="AC7139" i="1"/>
  <c r="AD7139" i="1"/>
  <c r="AE7139" i="1"/>
  <c r="V7140" i="1"/>
  <c r="W7140" i="1"/>
  <c r="X7140" i="1"/>
  <c r="Y7140" i="1"/>
  <c r="Z7140" i="1"/>
  <c r="AA7140" i="1"/>
  <c r="AB7140" i="1"/>
  <c r="AC7140" i="1"/>
  <c r="AD7140" i="1"/>
  <c r="AE7140" i="1"/>
  <c r="V7141" i="1"/>
  <c r="W7141" i="1"/>
  <c r="X7141" i="1"/>
  <c r="Y7141" i="1"/>
  <c r="Z7141" i="1"/>
  <c r="AA7141" i="1"/>
  <c r="AB7141" i="1"/>
  <c r="AC7141" i="1"/>
  <c r="AD7141" i="1"/>
  <c r="AE7141" i="1"/>
  <c r="V7142" i="1"/>
  <c r="W7142" i="1"/>
  <c r="X7142" i="1"/>
  <c r="Y7142" i="1"/>
  <c r="Z7142" i="1"/>
  <c r="AA7142" i="1"/>
  <c r="AB7142" i="1"/>
  <c r="AC7142" i="1"/>
  <c r="AD7142" i="1"/>
  <c r="AE7142" i="1"/>
  <c r="V7143" i="1"/>
  <c r="W7143" i="1"/>
  <c r="X7143" i="1"/>
  <c r="Y7143" i="1"/>
  <c r="Z7143" i="1"/>
  <c r="AA7143" i="1"/>
  <c r="AB7143" i="1"/>
  <c r="AC7143" i="1"/>
  <c r="AD7143" i="1"/>
  <c r="AE7143" i="1"/>
  <c r="V7144" i="1"/>
  <c r="W7144" i="1"/>
  <c r="X7144" i="1"/>
  <c r="Y7144" i="1"/>
  <c r="Z7144" i="1"/>
  <c r="AA7144" i="1"/>
  <c r="AB7144" i="1"/>
  <c r="AC7144" i="1"/>
  <c r="AD7144" i="1"/>
  <c r="AE7144" i="1"/>
  <c r="V7145" i="1"/>
  <c r="W7145" i="1"/>
  <c r="X7145" i="1"/>
  <c r="Y7145" i="1"/>
  <c r="Z7145" i="1"/>
  <c r="AA7145" i="1"/>
  <c r="AB7145" i="1"/>
  <c r="AC7145" i="1"/>
  <c r="AD7145" i="1"/>
  <c r="AE7145" i="1"/>
  <c r="V7146" i="1"/>
  <c r="W7146" i="1"/>
  <c r="X7146" i="1"/>
  <c r="Y7146" i="1"/>
  <c r="Z7146" i="1"/>
  <c r="AA7146" i="1"/>
  <c r="AB7146" i="1"/>
  <c r="AC7146" i="1"/>
  <c r="AD7146" i="1"/>
  <c r="AE7146" i="1"/>
  <c r="V7147" i="1"/>
  <c r="W7147" i="1"/>
  <c r="X7147" i="1"/>
  <c r="Y7147" i="1"/>
  <c r="Z7147" i="1"/>
  <c r="AA7147" i="1"/>
  <c r="AB7147" i="1"/>
  <c r="AC7147" i="1"/>
  <c r="AD7147" i="1"/>
  <c r="AE7147" i="1"/>
  <c r="V7148" i="1"/>
  <c r="W7148" i="1"/>
  <c r="X7148" i="1"/>
  <c r="Y7148" i="1"/>
  <c r="Z7148" i="1"/>
  <c r="AA7148" i="1"/>
  <c r="AB7148" i="1"/>
  <c r="AC7148" i="1"/>
  <c r="AD7148" i="1"/>
  <c r="AE7148" i="1"/>
  <c r="V7149" i="1"/>
  <c r="W7149" i="1"/>
  <c r="X7149" i="1"/>
  <c r="Y7149" i="1"/>
  <c r="Z7149" i="1"/>
  <c r="AA7149" i="1"/>
  <c r="AB7149" i="1"/>
  <c r="AC7149" i="1"/>
  <c r="AD7149" i="1"/>
  <c r="AE7149" i="1"/>
  <c r="V7150" i="1"/>
  <c r="W7150" i="1"/>
  <c r="X7150" i="1"/>
  <c r="Y7150" i="1"/>
  <c r="Z7150" i="1"/>
  <c r="AA7150" i="1"/>
  <c r="AB7150" i="1"/>
  <c r="AC7150" i="1"/>
  <c r="AD7150" i="1"/>
  <c r="AE7150" i="1"/>
  <c r="V7151" i="1"/>
  <c r="W7151" i="1"/>
  <c r="X7151" i="1"/>
  <c r="Y7151" i="1"/>
  <c r="Z7151" i="1"/>
  <c r="AA7151" i="1"/>
  <c r="AB7151" i="1"/>
  <c r="AC7151" i="1"/>
  <c r="AD7151" i="1"/>
  <c r="AE7151" i="1"/>
  <c r="V7152" i="1"/>
  <c r="W7152" i="1"/>
  <c r="X7152" i="1"/>
  <c r="Y7152" i="1"/>
  <c r="Z7152" i="1"/>
  <c r="AA7152" i="1"/>
  <c r="AB7152" i="1"/>
  <c r="AC7152" i="1"/>
  <c r="AD7152" i="1"/>
  <c r="AE7152" i="1"/>
  <c r="V7153" i="1"/>
  <c r="W7153" i="1"/>
  <c r="X7153" i="1"/>
  <c r="Y7153" i="1"/>
  <c r="Z7153" i="1"/>
  <c r="AA7153" i="1"/>
  <c r="AB7153" i="1"/>
  <c r="AC7153" i="1"/>
  <c r="AD7153" i="1"/>
  <c r="AE7153" i="1"/>
  <c r="V7154" i="1"/>
  <c r="W7154" i="1"/>
  <c r="X7154" i="1"/>
  <c r="Y7154" i="1"/>
  <c r="Z7154" i="1"/>
  <c r="AA7154" i="1"/>
  <c r="AB7154" i="1"/>
  <c r="AC7154" i="1"/>
  <c r="AD7154" i="1"/>
  <c r="AE7154" i="1"/>
  <c r="V7155" i="1"/>
  <c r="W7155" i="1"/>
  <c r="X7155" i="1"/>
  <c r="Y7155" i="1"/>
  <c r="Z7155" i="1"/>
  <c r="AA7155" i="1"/>
  <c r="AB7155" i="1"/>
  <c r="AC7155" i="1"/>
  <c r="AD7155" i="1"/>
  <c r="AE7155" i="1"/>
  <c r="V7156" i="1"/>
  <c r="W7156" i="1"/>
  <c r="X7156" i="1"/>
  <c r="Y7156" i="1"/>
  <c r="Z7156" i="1"/>
  <c r="AA7156" i="1"/>
  <c r="AB7156" i="1"/>
  <c r="AC7156" i="1"/>
  <c r="AD7156" i="1"/>
  <c r="AE7156" i="1"/>
  <c r="V7157" i="1"/>
  <c r="W7157" i="1"/>
  <c r="X7157" i="1"/>
  <c r="Y7157" i="1"/>
  <c r="Z7157" i="1"/>
  <c r="AA7157" i="1"/>
  <c r="AB7157" i="1"/>
  <c r="AC7157" i="1"/>
  <c r="AD7157" i="1"/>
  <c r="AE7157" i="1"/>
  <c r="V7158" i="1"/>
  <c r="W7158" i="1"/>
  <c r="X7158" i="1"/>
  <c r="Y7158" i="1"/>
  <c r="Z7158" i="1"/>
  <c r="AA7158" i="1"/>
  <c r="AB7158" i="1"/>
  <c r="AC7158" i="1"/>
  <c r="AD7158" i="1"/>
  <c r="AE7158" i="1"/>
  <c r="V7159" i="1"/>
  <c r="W7159" i="1"/>
  <c r="X7159" i="1"/>
  <c r="Y7159" i="1"/>
  <c r="Z7159" i="1"/>
  <c r="AA7159" i="1"/>
  <c r="AB7159" i="1"/>
  <c r="AC7159" i="1"/>
  <c r="AD7159" i="1"/>
  <c r="AE7159" i="1"/>
  <c r="V7160" i="1"/>
  <c r="W7160" i="1"/>
  <c r="X7160" i="1"/>
  <c r="Y7160" i="1"/>
  <c r="Z7160" i="1"/>
  <c r="AA7160" i="1"/>
  <c r="AB7160" i="1"/>
  <c r="AC7160" i="1"/>
  <c r="AD7160" i="1"/>
  <c r="AE7160" i="1"/>
  <c r="V7161" i="1"/>
  <c r="W7161" i="1"/>
  <c r="X7161" i="1"/>
  <c r="Y7161" i="1"/>
  <c r="Z7161" i="1"/>
  <c r="AA7161" i="1"/>
  <c r="AB7161" i="1"/>
  <c r="AC7161" i="1"/>
  <c r="AD7161" i="1"/>
  <c r="AE7161" i="1"/>
  <c r="V7162" i="1"/>
  <c r="W7162" i="1"/>
  <c r="X7162" i="1"/>
  <c r="Y7162" i="1"/>
  <c r="Z7162" i="1"/>
  <c r="AA7162" i="1"/>
  <c r="AB7162" i="1"/>
  <c r="AC7162" i="1"/>
  <c r="AD7162" i="1"/>
  <c r="AE7162" i="1"/>
  <c r="V7163" i="1"/>
  <c r="W7163" i="1"/>
  <c r="X7163" i="1"/>
  <c r="Y7163" i="1"/>
  <c r="Z7163" i="1"/>
  <c r="AA7163" i="1"/>
  <c r="AB7163" i="1"/>
  <c r="AC7163" i="1"/>
  <c r="AD7163" i="1"/>
  <c r="AE7163" i="1"/>
  <c r="V7164" i="1"/>
  <c r="W7164" i="1"/>
  <c r="X7164" i="1"/>
  <c r="Y7164" i="1"/>
  <c r="Z7164" i="1"/>
  <c r="AA7164" i="1"/>
  <c r="AB7164" i="1"/>
  <c r="AC7164" i="1"/>
  <c r="AD7164" i="1"/>
  <c r="AE7164" i="1"/>
  <c r="V7165" i="1"/>
  <c r="W7165" i="1"/>
  <c r="X7165" i="1"/>
  <c r="Y7165" i="1"/>
  <c r="Z7165" i="1"/>
  <c r="AA7165" i="1"/>
  <c r="AB7165" i="1"/>
  <c r="AC7165" i="1"/>
  <c r="AD7165" i="1"/>
  <c r="AE7165" i="1"/>
  <c r="V7166" i="1"/>
  <c r="W7166" i="1"/>
  <c r="X7166" i="1"/>
  <c r="Y7166" i="1"/>
  <c r="Z7166" i="1"/>
  <c r="AA7166" i="1"/>
  <c r="AB7166" i="1"/>
  <c r="AC7166" i="1"/>
  <c r="AD7166" i="1"/>
  <c r="AE7166" i="1"/>
  <c r="V7167" i="1"/>
  <c r="W7167" i="1"/>
  <c r="X7167" i="1"/>
  <c r="Y7167" i="1"/>
  <c r="Z7167" i="1"/>
  <c r="AA7167" i="1"/>
  <c r="AB7167" i="1"/>
  <c r="AC7167" i="1"/>
  <c r="AD7167" i="1"/>
  <c r="AE7167" i="1"/>
  <c r="V7168" i="1"/>
  <c r="W7168" i="1"/>
  <c r="X7168" i="1"/>
  <c r="Y7168" i="1"/>
  <c r="Z7168" i="1"/>
  <c r="AA7168" i="1"/>
  <c r="AB7168" i="1"/>
  <c r="AC7168" i="1"/>
  <c r="AD7168" i="1"/>
  <c r="AE7168" i="1"/>
  <c r="V7169" i="1"/>
  <c r="W7169" i="1"/>
  <c r="X7169" i="1"/>
  <c r="Y7169" i="1"/>
  <c r="Z7169" i="1"/>
  <c r="AA7169" i="1"/>
  <c r="AB7169" i="1"/>
  <c r="AC7169" i="1"/>
  <c r="AD7169" i="1"/>
  <c r="AE7169" i="1"/>
  <c r="V7170" i="1"/>
  <c r="W7170" i="1"/>
  <c r="X7170" i="1"/>
  <c r="Y7170" i="1"/>
  <c r="Z7170" i="1"/>
  <c r="AA7170" i="1"/>
  <c r="AB7170" i="1"/>
  <c r="AC7170" i="1"/>
  <c r="AD7170" i="1"/>
  <c r="AE7170" i="1"/>
  <c r="V7171" i="1"/>
  <c r="W7171" i="1"/>
  <c r="X7171" i="1"/>
  <c r="Y7171" i="1"/>
  <c r="Z7171" i="1"/>
  <c r="AA7171" i="1"/>
  <c r="AB7171" i="1"/>
  <c r="AC7171" i="1"/>
  <c r="AD7171" i="1"/>
  <c r="AE7171" i="1"/>
  <c r="V7172" i="1"/>
  <c r="W7172" i="1"/>
  <c r="X7172" i="1"/>
  <c r="Y7172" i="1"/>
  <c r="Z7172" i="1"/>
  <c r="AA7172" i="1"/>
  <c r="AB7172" i="1"/>
  <c r="AC7172" i="1"/>
  <c r="AD7172" i="1"/>
  <c r="AE7172" i="1"/>
  <c r="V7173" i="1"/>
  <c r="W7173" i="1"/>
  <c r="X7173" i="1"/>
  <c r="Y7173" i="1"/>
  <c r="Z7173" i="1"/>
  <c r="AA7173" i="1"/>
  <c r="AB7173" i="1"/>
  <c r="AC7173" i="1"/>
  <c r="AD7173" i="1"/>
  <c r="AE7173" i="1"/>
  <c r="V7174" i="1"/>
  <c r="W7174" i="1"/>
  <c r="X7174" i="1"/>
  <c r="Y7174" i="1"/>
  <c r="Z7174" i="1"/>
  <c r="AA7174" i="1"/>
  <c r="AB7174" i="1"/>
  <c r="AC7174" i="1"/>
  <c r="AD7174" i="1"/>
  <c r="AE7174" i="1"/>
  <c r="V7175" i="1"/>
  <c r="W7175" i="1"/>
  <c r="X7175" i="1"/>
  <c r="Y7175" i="1"/>
  <c r="Z7175" i="1"/>
  <c r="AA7175" i="1"/>
  <c r="AB7175" i="1"/>
  <c r="AC7175" i="1"/>
  <c r="AD7175" i="1"/>
  <c r="AE7175" i="1"/>
  <c r="V7176" i="1"/>
  <c r="W7176" i="1"/>
  <c r="X7176" i="1"/>
  <c r="Y7176" i="1"/>
  <c r="Z7176" i="1"/>
  <c r="AA7176" i="1"/>
  <c r="AB7176" i="1"/>
  <c r="AC7176" i="1"/>
  <c r="AD7176" i="1"/>
  <c r="AE7176" i="1"/>
  <c r="V7177" i="1"/>
  <c r="W7177" i="1"/>
  <c r="X7177" i="1"/>
  <c r="Y7177" i="1"/>
  <c r="Z7177" i="1"/>
  <c r="AA7177" i="1"/>
  <c r="AB7177" i="1"/>
  <c r="AC7177" i="1"/>
  <c r="AD7177" i="1"/>
  <c r="AE7177" i="1"/>
  <c r="V7178" i="1"/>
  <c r="W7178" i="1"/>
  <c r="X7178" i="1"/>
  <c r="Y7178" i="1"/>
  <c r="Z7178" i="1"/>
  <c r="AA7178" i="1"/>
  <c r="AB7178" i="1"/>
  <c r="AC7178" i="1"/>
  <c r="AD7178" i="1"/>
  <c r="AE7178" i="1"/>
  <c r="V7179" i="1"/>
  <c r="W7179" i="1"/>
  <c r="X7179" i="1"/>
  <c r="Y7179" i="1"/>
  <c r="Z7179" i="1"/>
  <c r="AA7179" i="1"/>
  <c r="AB7179" i="1"/>
  <c r="AC7179" i="1"/>
  <c r="AD7179" i="1"/>
  <c r="AE7179" i="1"/>
  <c r="V7180" i="1"/>
  <c r="W7180" i="1"/>
  <c r="X7180" i="1"/>
  <c r="Y7180" i="1"/>
  <c r="Z7180" i="1"/>
  <c r="AA7180" i="1"/>
  <c r="AB7180" i="1"/>
  <c r="AC7180" i="1"/>
  <c r="AD7180" i="1"/>
  <c r="AE7180" i="1"/>
  <c r="V7181" i="1"/>
  <c r="W7181" i="1"/>
  <c r="X7181" i="1"/>
  <c r="Y7181" i="1"/>
  <c r="Z7181" i="1"/>
  <c r="AA7181" i="1"/>
  <c r="AB7181" i="1"/>
  <c r="AC7181" i="1"/>
  <c r="AD7181" i="1"/>
  <c r="AE7181" i="1"/>
  <c r="V7182" i="1"/>
  <c r="W7182" i="1"/>
  <c r="X7182" i="1"/>
  <c r="Y7182" i="1"/>
  <c r="Z7182" i="1"/>
  <c r="AA7182" i="1"/>
  <c r="AB7182" i="1"/>
  <c r="AC7182" i="1"/>
  <c r="AD7182" i="1"/>
  <c r="AE7182" i="1"/>
  <c r="V7183" i="1"/>
  <c r="W7183" i="1"/>
  <c r="X7183" i="1"/>
  <c r="Y7183" i="1"/>
  <c r="Z7183" i="1"/>
  <c r="AA7183" i="1"/>
  <c r="AB7183" i="1"/>
  <c r="AC7183" i="1"/>
  <c r="AD7183" i="1"/>
  <c r="AE7183" i="1"/>
  <c r="V7184" i="1"/>
  <c r="W7184" i="1"/>
  <c r="X7184" i="1"/>
  <c r="Y7184" i="1"/>
  <c r="Z7184" i="1"/>
  <c r="AA7184" i="1"/>
  <c r="AB7184" i="1"/>
  <c r="AC7184" i="1"/>
  <c r="AD7184" i="1"/>
  <c r="AE7184" i="1"/>
  <c r="V7185" i="1"/>
  <c r="W7185" i="1"/>
  <c r="X7185" i="1"/>
  <c r="Y7185" i="1"/>
  <c r="Z7185" i="1"/>
  <c r="AA7185" i="1"/>
  <c r="AB7185" i="1"/>
  <c r="AC7185" i="1"/>
  <c r="AD7185" i="1"/>
  <c r="AE7185" i="1"/>
  <c r="V7186" i="1"/>
  <c r="W7186" i="1"/>
  <c r="X7186" i="1"/>
  <c r="Y7186" i="1"/>
  <c r="Z7186" i="1"/>
  <c r="AA7186" i="1"/>
  <c r="AB7186" i="1"/>
  <c r="AC7186" i="1"/>
  <c r="AD7186" i="1"/>
  <c r="AE7186" i="1"/>
  <c r="V7187" i="1"/>
  <c r="W7187" i="1"/>
  <c r="X7187" i="1"/>
  <c r="Y7187" i="1"/>
  <c r="Z7187" i="1"/>
  <c r="AA7187" i="1"/>
  <c r="AB7187" i="1"/>
  <c r="AC7187" i="1"/>
  <c r="AD7187" i="1"/>
  <c r="AE7187" i="1"/>
  <c r="V7188" i="1"/>
  <c r="W7188" i="1"/>
  <c r="X7188" i="1"/>
  <c r="Y7188" i="1"/>
  <c r="Z7188" i="1"/>
  <c r="AA7188" i="1"/>
  <c r="AB7188" i="1"/>
  <c r="AC7188" i="1"/>
  <c r="AD7188" i="1"/>
  <c r="AE7188" i="1"/>
  <c r="V7189" i="1"/>
  <c r="W7189" i="1"/>
  <c r="X7189" i="1"/>
  <c r="Y7189" i="1"/>
  <c r="Z7189" i="1"/>
  <c r="AA7189" i="1"/>
  <c r="AB7189" i="1"/>
  <c r="AC7189" i="1"/>
  <c r="AD7189" i="1"/>
  <c r="AE7189" i="1"/>
  <c r="V7190" i="1"/>
  <c r="W7190" i="1"/>
  <c r="X7190" i="1"/>
  <c r="Y7190" i="1"/>
  <c r="Z7190" i="1"/>
  <c r="AA7190" i="1"/>
  <c r="AB7190" i="1"/>
  <c r="AC7190" i="1"/>
  <c r="AD7190" i="1"/>
  <c r="AE7190" i="1"/>
  <c r="V7191" i="1"/>
  <c r="W7191" i="1"/>
  <c r="X7191" i="1"/>
  <c r="Y7191" i="1"/>
  <c r="Z7191" i="1"/>
  <c r="AA7191" i="1"/>
  <c r="AB7191" i="1"/>
  <c r="AC7191" i="1"/>
  <c r="AD7191" i="1"/>
  <c r="AE7191" i="1"/>
  <c r="V7192" i="1"/>
  <c r="W7192" i="1"/>
  <c r="X7192" i="1"/>
  <c r="Y7192" i="1"/>
  <c r="Z7192" i="1"/>
  <c r="AA7192" i="1"/>
  <c r="AB7192" i="1"/>
  <c r="AC7192" i="1"/>
  <c r="AD7192" i="1"/>
  <c r="AE7192" i="1"/>
  <c r="V7193" i="1"/>
  <c r="W7193" i="1"/>
  <c r="X7193" i="1"/>
  <c r="Y7193" i="1"/>
  <c r="Z7193" i="1"/>
  <c r="AA7193" i="1"/>
  <c r="AB7193" i="1"/>
  <c r="AC7193" i="1"/>
  <c r="AD7193" i="1"/>
  <c r="AE7193" i="1"/>
  <c r="V7194" i="1"/>
  <c r="W7194" i="1"/>
  <c r="X7194" i="1"/>
  <c r="Y7194" i="1"/>
  <c r="Z7194" i="1"/>
  <c r="AA7194" i="1"/>
  <c r="AB7194" i="1"/>
  <c r="AC7194" i="1"/>
  <c r="AD7194" i="1"/>
  <c r="AE7194" i="1"/>
  <c r="V7195" i="1"/>
  <c r="W7195" i="1"/>
  <c r="X7195" i="1"/>
  <c r="Y7195" i="1"/>
  <c r="Z7195" i="1"/>
  <c r="AA7195" i="1"/>
  <c r="AB7195" i="1"/>
  <c r="AC7195" i="1"/>
  <c r="AD7195" i="1"/>
  <c r="AE7195" i="1"/>
  <c r="V7196" i="1"/>
  <c r="W7196" i="1"/>
  <c r="X7196" i="1"/>
  <c r="Y7196" i="1"/>
  <c r="Z7196" i="1"/>
  <c r="AA7196" i="1"/>
  <c r="AB7196" i="1"/>
  <c r="AC7196" i="1"/>
  <c r="AD7196" i="1"/>
  <c r="AE7196" i="1"/>
  <c r="V7197" i="1"/>
  <c r="W7197" i="1"/>
  <c r="X7197" i="1"/>
  <c r="Y7197" i="1"/>
  <c r="Z7197" i="1"/>
  <c r="AA7197" i="1"/>
  <c r="AB7197" i="1"/>
  <c r="AC7197" i="1"/>
  <c r="AD7197" i="1"/>
  <c r="AE7197" i="1"/>
  <c r="V7198" i="1"/>
  <c r="W7198" i="1"/>
  <c r="X7198" i="1"/>
  <c r="Y7198" i="1"/>
  <c r="Z7198" i="1"/>
  <c r="AA7198" i="1"/>
  <c r="AB7198" i="1"/>
  <c r="AC7198" i="1"/>
  <c r="AD7198" i="1"/>
  <c r="AE7198" i="1"/>
  <c r="V7199" i="1"/>
  <c r="W7199" i="1"/>
  <c r="X7199" i="1"/>
  <c r="Y7199" i="1"/>
  <c r="Z7199" i="1"/>
  <c r="AA7199" i="1"/>
  <c r="AB7199" i="1"/>
  <c r="AC7199" i="1"/>
  <c r="AD7199" i="1"/>
  <c r="AE7199" i="1"/>
  <c r="V7200" i="1"/>
  <c r="W7200" i="1"/>
  <c r="X7200" i="1"/>
  <c r="Y7200" i="1"/>
  <c r="Z7200" i="1"/>
  <c r="AA7200" i="1"/>
  <c r="AB7200" i="1"/>
  <c r="AC7200" i="1"/>
  <c r="AD7200" i="1"/>
  <c r="AE7200" i="1"/>
  <c r="V7201" i="1"/>
  <c r="W7201" i="1"/>
  <c r="X7201" i="1"/>
  <c r="Y7201" i="1"/>
  <c r="Z7201" i="1"/>
  <c r="AA7201" i="1"/>
  <c r="AB7201" i="1"/>
  <c r="AC7201" i="1"/>
  <c r="AD7201" i="1"/>
  <c r="AE7201" i="1"/>
  <c r="V7202" i="1"/>
  <c r="W7202" i="1"/>
  <c r="X7202" i="1"/>
  <c r="Y7202" i="1"/>
  <c r="Z7202" i="1"/>
  <c r="AA7202" i="1"/>
  <c r="AB7202" i="1"/>
  <c r="AC7202" i="1"/>
  <c r="AD7202" i="1"/>
  <c r="AE7202" i="1"/>
  <c r="V7203" i="1"/>
  <c r="W7203" i="1"/>
  <c r="X7203" i="1"/>
  <c r="Y7203" i="1"/>
  <c r="Z7203" i="1"/>
  <c r="AA7203" i="1"/>
  <c r="AB7203" i="1"/>
  <c r="AC7203" i="1"/>
  <c r="AD7203" i="1"/>
  <c r="AE7203" i="1"/>
  <c r="V7204" i="1"/>
  <c r="W7204" i="1"/>
  <c r="X7204" i="1"/>
  <c r="Y7204" i="1"/>
  <c r="Z7204" i="1"/>
  <c r="AA7204" i="1"/>
  <c r="AB7204" i="1"/>
  <c r="AC7204" i="1"/>
  <c r="AD7204" i="1"/>
  <c r="AE7204" i="1"/>
  <c r="V7205" i="1"/>
  <c r="W7205" i="1"/>
  <c r="X7205" i="1"/>
  <c r="Y7205" i="1"/>
  <c r="Z7205" i="1"/>
  <c r="AA7205" i="1"/>
  <c r="AB7205" i="1"/>
  <c r="AC7205" i="1"/>
  <c r="AD7205" i="1"/>
  <c r="AE7205" i="1"/>
  <c r="V7206" i="1"/>
  <c r="W7206" i="1"/>
  <c r="X7206" i="1"/>
  <c r="Y7206" i="1"/>
  <c r="Z7206" i="1"/>
  <c r="AA7206" i="1"/>
  <c r="AB7206" i="1"/>
  <c r="AC7206" i="1"/>
  <c r="AD7206" i="1"/>
  <c r="AE7206" i="1"/>
  <c r="V7207" i="1"/>
  <c r="W7207" i="1"/>
  <c r="X7207" i="1"/>
  <c r="Y7207" i="1"/>
  <c r="Z7207" i="1"/>
  <c r="AA7207" i="1"/>
  <c r="AB7207" i="1"/>
  <c r="AC7207" i="1"/>
  <c r="AD7207" i="1"/>
  <c r="AE7207" i="1"/>
  <c r="V7208" i="1"/>
  <c r="W7208" i="1"/>
  <c r="X7208" i="1"/>
  <c r="Y7208" i="1"/>
  <c r="Z7208" i="1"/>
  <c r="AA7208" i="1"/>
  <c r="AB7208" i="1"/>
  <c r="AC7208" i="1"/>
  <c r="AD7208" i="1"/>
  <c r="AE7208" i="1"/>
  <c r="V7209" i="1"/>
  <c r="W7209" i="1"/>
  <c r="X7209" i="1"/>
  <c r="Y7209" i="1"/>
  <c r="Z7209" i="1"/>
  <c r="AA7209" i="1"/>
  <c r="AB7209" i="1"/>
  <c r="AC7209" i="1"/>
  <c r="AD7209" i="1"/>
  <c r="AE7209" i="1"/>
  <c r="V7210" i="1"/>
  <c r="W7210" i="1"/>
  <c r="X7210" i="1"/>
  <c r="Y7210" i="1"/>
  <c r="Z7210" i="1"/>
  <c r="AA7210" i="1"/>
  <c r="AB7210" i="1"/>
  <c r="AC7210" i="1"/>
  <c r="AD7210" i="1"/>
  <c r="AE7210" i="1"/>
  <c r="V7211" i="1"/>
  <c r="W7211" i="1"/>
  <c r="X7211" i="1"/>
  <c r="Y7211" i="1"/>
  <c r="Z7211" i="1"/>
  <c r="AA7211" i="1"/>
  <c r="AB7211" i="1"/>
  <c r="AC7211" i="1"/>
  <c r="AD7211" i="1"/>
  <c r="AE7211" i="1"/>
  <c r="V7212" i="1"/>
  <c r="W7212" i="1"/>
  <c r="X7212" i="1"/>
  <c r="Y7212" i="1"/>
  <c r="Z7212" i="1"/>
  <c r="AA7212" i="1"/>
  <c r="AB7212" i="1"/>
  <c r="AC7212" i="1"/>
  <c r="AD7212" i="1"/>
  <c r="AE7212" i="1"/>
  <c r="V7213" i="1"/>
  <c r="W7213" i="1"/>
  <c r="X7213" i="1"/>
  <c r="Y7213" i="1"/>
  <c r="Z7213" i="1"/>
  <c r="AA7213" i="1"/>
  <c r="AB7213" i="1"/>
  <c r="AC7213" i="1"/>
  <c r="AD7213" i="1"/>
  <c r="AE7213" i="1"/>
  <c r="V7214" i="1"/>
  <c r="W7214" i="1"/>
  <c r="X7214" i="1"/>
  <c r="Y7214" i="1"/>
  <c r="Z7214" i="1"/>
  <c r="AA7214" i="1"/>
  <c r="AB7214" i="1"/>
  <c r="AC7214" i="1"/>
  <c r="AD7214" i="1"/>
  <c r="AE7214" i="1"/>
  <c r="V7215" i="1"/>
  <c r="W7215" i="1"/>
  <c r="X7215" i="1"/>
  <c r="Y7215" i="1"/>
  <c r="Z7215" i="1"/>
  <c r="AA7215" i="1"/>
  <c r="AB7215" i="1"/>
  <c r="AC7215" i="1"/>
  <c r="AD7215" i="1"/>
  <c r="AE7215" i="1"/>
  <c r="V7216" i="1"/>
  <c r="W7216" i="1"/>
  <c r="X7216" i="1"/>
  <c r="Y7216" i="1"/>
  <c r="Z7216" i="1"/>
  <c r="AA7216" i="1"/>
  <c r="AB7216" i="1"/>
  <c r="AC7216" i="1"/>
  <c r="AD7216" i="1"/>
  <c r="AE7216" i="1"/>
  <c r="V7217" i="1"/>
  <c r="W7217" i="1"/>
  <c r="X7217" i="1"/>
  <c r="Y7217" i="1"/>
  <c r="Z7217" i="1"/>
  <c r="AA7217" i="1"/>
  <c r="AB7217" i="1"/>
  <c r="AC7217" i="1"/>
  <c r="AD7217" i="1"/>
  <c r="AE7217" i="1"/>
  <c r="V7218" i="1"/>
  <c r="W7218" i="1"/>
  <c r="X7218" i="1"/>
  <c r="Y7218" i="1"/>
  <c r="Z7218" i="1"/>
  <c r="AA7218" i="1"/>
  <c r="AB7218" i="1"/>
  <c r="AC7218" i="1"/>
  <c r="AD7218" i="1"/>
  <c r="AE7218" i="1"/>
  <c r="V7219" i="1"/>
  <c r="W7219" i="1"/>
  <c r="X7219" i="1"/>
  <c r="Y7219" i="1"/>
  <c r="Z7219" i="1"/>
  <c r="AA7219" i="1"/>
  <c r="AB7219" i="1"/>
  <c r="AC7219" i="1"/>
  <c r="AD7219" i="1"/>
  <c r="AE7219" i="1"/>
  <c r="V7220" i="1"/>
  <c r="W7220" i="1"/>
  <c r="X7220" i="1"/>
  <c r="Y7220" i="1"/>
  <c r="Z7220" i="1"/>
  <c r="AA7220" i="1"/>
  <c r="AB7220" i="1"/>
  <c r="AC7220" i="1"/>
  <c r="AD7220" i="1"/>
  <c r="AE7220" i="1"/>
  <c r="V7221" i="1"/>
  <c r="W7221" i="1"/>
  <c r="X7221" i="1"/>
  <c r="Y7221" i="1"/>
  <c r="Z7221" i="1"/>
  <c r="AA7221" i="1"/>
  <c r="AB7221" i="1"/>
  <c r="AC7221" i="1"/>
  <c r="AD7221" i="1"/>
  <c r="AE7221" i="1"/>
  <c r="V7222" i="1"/>
  <c r="W7222" i="1"/>
  <c r="X7222" i="1"/>
  <c r="Y7222" i="1"/>
  <c r="Z7222" i="1"/>
  <c r="AA7222" i="1"/>
  <c r="AB7222" i="1"/>
  <c r="AC7222" i="1"/>
  <c r="AD7222" i="1"/>
  <c r="AE7222" i="1"/>
  <c r="V7223" i="1"/>
  <c r="W7223" i="1"/>
  <c r="X7223" i="1"/>
  <c r="Y7223" i="1"/>
  <c r="Z7223" i="1"/>
  <c r="AA7223" i="1"/>
  <c r="AB7223" i="1"/>
  <c r="AC7223" i="1"/>
  <c r="AD7223" i="1"/>
  <c r="AE7223" i="1"/>
  <c r="V7224" i="1"/>
  <c r="W7224" i="1"/>
  <c r="X7224" i="1"/>
  <c r="Y7224" i="1"/>
  <c r="Z7224" i="1"/>
  <c r="AA7224" i="1"/>
  <c r="AB7224" i="1"/>
  <c r="AC7224" i="1"/>
  <c r="AD7224" i="1"/>
  <c r="AE7224" i="1"/>
  <c r="V7225" i="1"/>
  <c r="W7225" i="1"/>
  <c r="X7225" i="1"/>
  <c r="Y7225" i="1"/>
  <c r="Z7225" i="1"/>
  <c r="AA7225" i="1"/>
  <c r="AB7225" i="1"/>
  <c r="AC7225" i="1"/>
  <c r="AD7225" i="1"/>
  <c r="AE7225" i="1"/>
  <c r="V7226" i="1"/>
  <c r="W7226" i="1"/>
  <c r="X7226" i="1"/>
  <c r="Y7226" i="1"/>
  <c r="Z7226" i="1"/>
  <c r="AA7226" i="1"/>
  <c r="AB7226" i="1"/>
  <c r="AC7226" i="1"/>
  <c r="AD7226" i="1"/>
  <c r="AE7226" i="1"/>
  <c r="V7227" i="1"/>
  <c r="W7227" i="1"/>
  <c r="X7227" i="1"/>
  <c r="Y7227" i="1"/>
  <c r="Z7227" i="1"/>
  <c r="AA7227" i="1"/>
  <c r="AB7227" i="1"/>
  <c r="AC7227" i="1"/>
  <c r="AD7227" i="1"/>
  <c r="AE7227" i="1"/>
  <c r="V7228" i="1"/>
  <c r="W7228" i="1"/>
  <c r="X7228" i="1"/>
  <c r="Y7228" i="1"/>
  <c r="Z7228" i="1"/>
  <c r="AA7228" i="1"/>
  <c r="AB7228" i="1"/>
  <c r="AC7228" i="1"/>
  <c r="AD7228" i="1"/>
  <c r="AE7228" i="1"/>
  <c r="V7229" i="1"/>
  <c r="W7229" i="1"/>
  <c r="X7229" i="1"/>
  <c r="Y7229" i="1"/>
  <c r="Z7229" i="1"/>
  <c r="AA7229" i="1"/>
  <c r="AB7229" i="1"/>
  <c r="AC7229" i="1"/>
  <c r="AD7229" i="1"/>
  <c r="AE7229" i="1"/>
  <c r="V7230" i="1"/>
  <c r="W7230" i="1"/>
  <c r="X7230" i="1"/>
  <c r="Y7230" i="1"/>
  <c r="Z7230" i="1"/>
  <c r="AA7230" i="1"/>
  <c r="AB7230" i="1"/>
  <c r="AC7230" i="1"/>
  <c r="AD7230" i="1"/>
  <c r="AE7230" i="1"/>
  <c r="V7231" i="1"/>
  <c r="W7231" i="1"/>
  <c r="X7231" i="1"/>
  <c r="Y7231" i="1"/>
  <c r="Z7231" i="1"/>
  <c r="AA7231" i="1"/>
  <c r="AB7231" i="1"/>
  <c r="AC7231" i="1"/>
  <c r="AD7231" i="1"/>
  <c r="AE7231" i="1"/>
  <c r="V7232" i="1"/>
  <c r="W7232" i="1"/>
  <c r="X7232" i="1"/>
  <c r="Y7232" i="1"/>
  <c r="Z7232" i="1"/>
  <c r="AA7232" i="1"/>
  <c r="AB7232" i="1"/>
  <c r="AC7232" i="1"/>
  <c r="AD7232" i="1"/>
  <c r="AE7232" i="1"/>
  <c r="V7233" i="1"/>
  <c r="W7233" i="1"/>
  <c r="X7233" i="1"/>
  <c r="Y7233" i="1"/>
  <c r="Z7233" i="1"/>
  <c r="AA7233" i="1"/>
  <c r="AB7233" i="1"/>
  <c r="AC7233" i="1"/>
  <c r="AD7233" i="1"/>
  <c r="AE7233" i="1"/>
  <c r="V7234" i="1"/>
  <c r="W7234" i="1"/>
  <c r="X7234" i="1"/>
  <c r="Y7234" i="1"/>
  <c r="Z7234" i="1"/>
  <c r="AA7234" i="1"/>
  <c r="AB7234" i="1"/>
  <c r="AC7234" i="1"/>
  <c r="AD7234" i="1"/>
  <c r="AE7234" i="1"/>
  <c r="V7235" i="1"/>
  <c r="W7235" i="1"/>
  <c r="X7235" i="1"/>
  <c r="Y7235" i="1"/>
  <c r="Z7235" i="1"/>
  <c r="AA7235" i="1"/>
  <c r="AB7235" i="1"/>
  <c r="AC7235" i="1"/>
  <c r="AD7235" i="1"/>
  <c r="AE7235" i="1"/>
  <c r="V7236" i="1"/>
  <c r="W7236" i="1"/>
  <c r="X7236" i="1"/>
  <c r="Y7236" i="1"/>
  <c r="Z7236" i="1"/>
  <c r="AA7236" i="1"/>
  <c r="AB7236" i="1"/>
  <c r="AC7236" i="1"/>
  <c r="AD7236" i="1"/>
  <c r="AE7236" i="1"/>
  <c r="V7237" i="1"/>
  <c r="W7237" i="1"/>
  <c r="X7237" i="1"/>
  <c r="Y7237" i="1"/>
  <c r="Z7237" i="1"/>
  <c r="AA7237" i="1"/>
  <c r="AB7237" i="1"/>
  <c r="AC7237" i="1"/>
  <c r="AD7237" i="1"/>
  <c r="AE7237" i="1"/>
  <c r="V7238" i="1"/>
  <c r="W7238" i="1"/>
  <c r="X7238" i="1"/>
  <c r="Y7238" i="1"/>
  <c r="Z7238" i="1"/>
  <c r="AA7238" i="1"/>
  <c r="AB7238" i="1"/>
  <c r="AC7238" i="1"/>
  <c r="AD7238" i="1"/>
  <c r="AE7238" i="1"/>
  <c r="V7239" i="1"/>
  <c r="W7239" i="1"/>
  <c r="X7239" i="1"/>
  <c r="Y7239" i="1"/>
  <c r="Z7239" i="1"/>
  <c r="AA7239" i="1"/>
  <c r="AB7239" i="1"/>
  <c r="AC7239" i="1"/>
  <c r="AD7239" i="1"/>
  <c r="AE7239" i="1"/>
  <c r="V7240" i="1"/>
  <c r="W7240" i="1"/>
  <c r="X7240" i="1"/>
  <c r="Y7240" i="1"/>
  <c r="Z7240" i="1"/>
  <c r="AA7240" i="1"/>
  <c r="AB7240" i="1"/>
  <c r="AC7240" i="1"/>
  <c r="AD7240" i="1"/>
  <c r="AE7240" i="1"/>
  <c r="V7241" i="1"/>
  <c r="W7241" i="1"/>
  <c r="X7241" i="1"/>
  <c r="Y7241" i="1"/>
  <c r="Z7241" i="1"/>
  <c r="AA7241" i="1"/>
  <c r="AB7241" i="1"/>
  <c r="AC7241" i="1"/>
  <c r="AD7241" i="1"/>
  <c r="AE7241" i="1"/>
  <c r="V7242" i="1"/>
  <c r="W7242" i="1"/>
  <c r="X7242" i="1"/>
  <c r="Y7242" i="1"/>
  <c r="Z7242" i="1"/>
  <c r="AA7242" i="1"/>
  <c r="AB7242" i="1"/>
  <c r="AC7242" i="1"/>
  <c r="AD7242" i="1"/>
  <c r="AE7242" i="1"/>
  <c r="V7243" i="1"/>
  <c r="W7243" i="1"/>
  <c r="X7243" i="1"/>
  <c r="Y7243" i="1"/>
  <c r="Z7243" i="1"/>
  <c r="AA7243" i="1"/>
  <c r="AB7243" i="1"/>
  <c r="AC7243" i="1"/>
  <c r="AD7243" i="1"/>
  <c r="AE7243" i="1"/>
  <c r="V7244" i="1"/>
  <c r="W7244" i="1"/>
  <c r="X7244" i="1"/>
  <c r="Y7244" i="1"/>
  <c r="Z7244" i="1"/>
  <c r="AA7244" i="1"/>
  <c r="AB7244" i="1"/>
  <c r="AC7244" i="1"/>
  <c r="AD7244" i="1"/>
  <c r="AE7244" i="1"/>
  <c r="V7245" i="1"/>
  <c r="W7245" i="1"/>
  <c r="X7245" i="1"/>
  <c r="Y7245" i="1"/>
  <c r="Z7245" i="1"/>
  <c r="AA7245" i="1"/>
  <c r="AB7245" i="1"/>
  <c r="AC7245" i="1"/>
  <c r="AD7245" i="1"/>
  <c r="AE7245" i="1"/>
  <c r="V7246" i="1"/>
  <c r="W7246" i="1"/>
  <c r="X7246" i="1"/>
  <c r="Y7246" i="1"/>
  <c r="Z7246" i="1"/>
  <c r="AA7246" i="1"/>
  <c r="AB7246" i="1"/>
  <c r="AC7246" i="1"/>
  <c r="AD7246" i="1"/>
  <c r="AE7246" i="1"/>
  <c r="V7247" i="1"/>
  <c r="W7247" i="1"/>
  <c r="X7247" i="1"/>
  <c r="Y7247" i="1"/>
  <c r="Z7247" i="1"/>
  <c r="AA7247" i="1"/>
  <c r="AB7247" i="1"/>
  <c r="AC7247" i="1"/>
  <c r="AD7247" i="1"/>
  <c r="AE7247" i="1"/>
  <c r="V7248" i="1"/>
  <c r="W7248" i="1"/>
  <c r="X7248" i="1"/>
  <c r="Y7248" i="1"/>
  <c r="Z7248" i="1"/>
  <c r="AA7248" i="1"/>
  <c r="AB7248" i="1"/>
  <c r="AC7248" i="1"/>
  <c r="AD7248" i="1"/>
  <c r="AE7248" i="1"/>
  <c r="V7249" i="1"/>
  <c r="W7249" i="1"/>
  <c r="X7249" i="1"/>
  <c r="Y7249" i="1"/>
  <c r="Z7249" i="1"/>
  <c r="AA7249" i="1"/>
  <c r="AB7249" i="1"/>
  <c r="AC7249" i="1"/>
  <c r="AD7249" i="1"/>
  <c r="AE7249" i="1"/>
  <c r="V7250" i="1"/>
  <c r="W7250" i="1"/>
  <c r="X7250" i="1"/>
  <c r="Y7250" i="1"/>
  <c r="Z7250" i="1"/>
  <c r="AA7250" i="1"/>
  <c r="AB7250" i="1"/>
  <c r="AC7250" i="1"/>
  <c r="AD7250" i="1"/>
  <c r="AE7250" i="1"/>
  <c r="V7251" i="1"/>
  <c r="W7251" i="1"/>
  <c r="X7251" i="1"/>
  <c r="Y7251" i="1"/>
  <c r="Z7251" i="1"/>
  <c r="AA7251" i="1"/>
  <c r="AB7251" i="1"/>
  <c r="AC7251" i="1"/>
  <c r="AD7251" i="1"/>
  <c r="AE7251" i="1"/>
  <c r="V7252" i="1"/>
  <c r="W7252" i="1"/>
  <c r="X7252" i="1"/>
  <c r="Y7252" i="1"/>
  <c r="Z7252" i="1"/>
  <c r="AA7252" i="1"/>
  <c r="AB7252" i="1"/>
  <c r="AC7252" i="1"/>
  <c r="AD7252" i="1"/>
  <c r="AE7252" i="1"/>
  <c r="V7253" i="1"/>
  <c r="W7253" i="1"/>
  <c r="X7253" i="1"/>
  <c r="Y7253" i="1"/>
  <c r="Z7253" i="1"/>
  <c r="AA7253" i="1"/>
  <c r="AB7253" i="1"/>
  <c r="AC7253" i="1"/>
  <c r="AD7253" i="1"/>
  <c r="AE7253" i="1"/>
  <c r="V7254" i="1"/>
  <c r="W7254" i="1"/>
  <c r="X7254" i="1"/>
  <c r="Y7254" i="1"/>
  <c r="Z7254" i="1"/>
  <c r="AA7254" i="1"/>
  <c r="AB7254" i="1"/>
  <c r="AC7254" i="1"/>
  <c r="AD7254" i="1"/>
  <c r="AE7254" i="1"/>
  <c r="V7255" i="1"/>
  <c r="W7255" i="1"/>
  <c r="X7255" i="1"/>
  <c r="Y7255" i="1"/>
  <c r="Z7255" i="1"/>
  <c r="AA7255" i="1"/>
  <c r="AB7255" i="1"/>
  <c r="AC7255" i="1"/>
  <c r="AD7255" i="1"/>
  <c r="AE7255" i="1"/>
  <c r="V7256" i="1"/>
  <c r="W7256" i="1"/>
  <c r="X7256" i="1"/>
  <c r="Y7256" i="1"/>
  <c r="Z7256" i="1"/>
  <c r="AA7256" i="1"/>
  <c r="AB7256" i="1"/>
  <c r="AC7256" i="1"/>
  <c r="AD7256" i="1"/>
  <c r="AE7256" i="1"/>
  <c r="V7257" i="1"/>
  <c r="W7257" i="1"/>
  <c r="X7257" i="1"/>
  <c r="Y7257" i="1"/>
  <c r="Z7257" i="1"/>
  <c r="AA7257" i="1"/>
  <c r="AB7257" i="1"/>
  <c r="AC7257" i="1"/>
  <c r="AD7257" i="1"/>
  <c r="AE7257" i="1"/>
  <c r="V7258" i="1"/>
  <c r="W7258" i="1"/>
  <c r="X7258" i="1"/>
  <c r="Y7258" i="1"/>
  <c r="Z7258" i="1"/>
  <c r="AA7258" i="1"/>
  <c r="AB7258" i="1"/>
  <c r="AC7258" i="1"/>
  <c r="AD7258" i="1"/>
  <c r="AE7258" i="1"/>
  <c r="V7259" i="1"/>
  <c r="W7259" i="1"/>
  <c r="X7259" i="1"/>
  <c r="Y7259" i="1"/>
  <c r="Z7259" i="1"/>
  <c r="AA7259" i="1"/>
  <c r="AB7259" i="1"/>
  <c r="AC7259" i="1"/>
  <c r="AD7259" i="1"/>
  <c r="AE7259" i="1"/>
  <c r="V7260" i="1"/>
  <c r="W7260" i="1"/>
  <c r="X7260" i="1"/>
  <c r="Y7260" i="1"/>
  <c r="Z7260" i="1"/>
  <c r="AA7260" i="1"/>
  <c r="AB7260" i="1"/>
  <c r="AC7260" i="1"/>
  <c r="AD7260" i="1"/>
  <c r="AE7260" i="1"/>
  <c r="V7261" i="1"/>
  <c r="W7261" i="1"/>
  <c r="X7261" i="1"/>
  <c r="Y7261" i="1"/>
  <c r="Z7261" i="1"/>
  <c r="AA7261" i="1"/>
  <c r="AB7261" i="1"/>
  <c r="AC7261" i="1"/>
  <c r="AD7261" i="1"/>
  <c r="AE7261" i="1"/>
  <c r="V7262" i="1"/>
  <c r="W7262" i="1"/>
  <c r="X7262" i="1"/>
  <c r="Y7262" i="1"/>
  <c r="Z7262" i="1"/>
  <c r="AA7262" i="1"/>
  <c r="AB7262" i="1"/>
  <c r="AC7262" i="1"/>
  <c r="AD7262" i="1"/>
  <c r="AE7262" i="1"/>
  <c r="V7263" i="1"/>
  <c r="W7263" i="1"/>
  <c r="X7263" i="1"/>
  <c r="Y7263" i="1"/>
  <c r="Z7263" i="1"/>
  <c r="AA7263" i="1"/>
  <c r="AB7263" i="1"/>
  <c r="AC7263" i="1"/>
  <c r="AD7263" i="1"/>
  <c r="AE7263" i="1"/>
  <c r="V7264" i="1"/>
  <c r="W7264" i="1"/>
  <c r="X7264" i="1"/>
  <c r="Y7264" i="1"/>
  <c r="Z7264" i="1"/>
  <c r="AA7264" i="1"/>
  <c r="AB7264" i="1"/>
  <c r="AC7264" i="1"/>
  <c r="AD7264" i="1"/>
  <c r="AE7264" i="1"/>
  <c r="V7265" i="1"/>
  <c r="W7265" i="1"/>
  <c r="X7265" i="1"/>
  <c r="Y7265" i="1"/>
  <c r="Z7265" i="1"/>
  <c r="AA7265" i="1"/>
  <c r="AB7265" i="1"/>
  <c r="AC7265" i="1"/>
  <c r="AD7265" i="1"/>
  <c r="AE7265" i="1"/>
  <c r="V7266" i="1"/>
  <c r="W7266" i="1"/>
  <c r="X7266" i="1"/>
  <c r="Y7266" i="1"/>
  <c r="Z7266" i="1"/>
  <c r="AA7266" i="1"/>
  <c r="AB7266" i="1"/>
  <c r="AC7266" i="1"/>
  <c r="AD7266" i="1"/>
  <c r="AE7266" i="1"/>
  <c r="V7267" i="1"/>
  <c r="W7267" i="1"/>
  <c r="X7267" i="1"/>
  <c r="Y7267" i="1"/>
  <c r="Z7267" i="1"/>
  <c r="AA7267" i="1"/>
  <c r="AB7267" i="1"/>
  <c r="AC7267" i="1"/>
  <c r="AD7267" i="1"/>
  <c r="AE7267" i="1"/>
  <c r="V7268" i="1"/>
  <c r="W7268" i="1"/>
  <c r="X7268" i="1"/>
  <c r="Y7268" i="1"/>
  <c r="Z7268" i="1"/>
  <c r="AA7268" i="1"/>
  <c r="AB7268" i="1"/>
  <c r="AC7268" i="1"/>
  <c r="AD7268" i="1"/>
  <c r="AE7268" i="1"/>
  <c r="V7269" i="1"/>
  <c r="W7269" i="1"/>
  <c r="X7269" i="1"/>
  <c r="Y7269" i="1"/>
  <c r="Z7269" i="1"/>
  <c r="AA7269" i="1"/>
  <c r="AB7269" i="1"/>
  <c r="AC7269" i="1"/>
  <c r="AD7269" i="1"/>
  <c r="AE7269" i="1"/>
  <c r="V7270" i="1"/>
  <c r="W7270" i="1"/>
  <c r="X7270" i="1"/>
  <c r="Y7270" i="1"/>
  <c r="Z7270" i="1"/>
  <c r="AA7270" i="1"/>
  <c r="AB7270" i="1"/>
  <c r="AC7270" i="1"/>
  <c r="AD7270" i="1"/>
  <c r="AE7270" i="1"/>
  <c r="V7271" i="1"/>
  <c r="W7271" i="1"/>
  <c r="X7271" i="1"/>
  <c r="Y7271" i="1"/>
  <c r="Z7271" i="1"/>
  <c r="AA7271" i="1"/>
  <c r="AB7271" i="1"/>
  <c r="AC7271" i="1"/>
  <c r="AD7271" i="1"/>
  <c r="AE7271" i="1"/>
  <c r="V7272" i="1"/>
  <c r="W7272" i="1"/>
  <c r="X7272" i="1"/>
  <c r="Y7272" i="1"/>
  <c r="Z7272" i="1"/>
  <c r="AA7272" i="1"/>
  <c r="AB7272" i="1"/>
  <c r="AC7272" i="1"/>
  <c r="AD7272" i="1"/>
  <c r="AE7272" i="1"/>
  <c r="V7273" i="1"/>
  <c r="W7273" i="1"/>
  <c r="X7273" i="1"/>
  <c r="Y7273" i="1"/>
  <c r="Z7273" i="1"/>
  <c r="AA7273" i="1"/>
  <c r="AB7273" i="1"/>
  <c r="AC7273" i="1"/>
  <c r="AD7273" i="1"/>
  <c r="AE7273" i="1"/>
  <c r="V7274" i="1"/>
  <c r="W7274" i="1"/>
  <c r="X7274" i="1"/>
  <c r="Y7274" i="1"/>
  <c r="Z7274" i="1"/>
  <c r="AA7274" i="1"/>
  <c r="AB7274" i="1"/>
  <c r="AC7274" i="1"/>
  <c r="AD7274" i="1"/>
  <c r="AE7274" i="1"/>
  <c r="V7275" i="1"/>
  <c r="W7275" i="1"/>
  <c r="X7275" i="1"/>
  <c r="Y7275" i="1"/>
  <c r="Z7275" i="1"/>
  <c r="AA7275" i="1"/>
  <c r="AB7275" i="1"/>
  <c r="AC7275" i="1"/>
  <c r="AD7275" i="1"/>
  <c r="AE7275" i="1"/>
  <c r="V7276" i="1"/>
  <c r="W7276" i="1"/>
  <c r="X7276" i="1"/>
  <c r="Y7276" i="1"/>
  <c r="Z7276" i="1"/>
  <c r="AA7276" i="1"/>
  <c r="AB7276" i="1"/>
  <c r="AC7276" i="1"/>
  <c r="AD7276" i="1"/>
  <c r="AE7276" i="1"/>
  <c r="V7277" i="1"/>
  <c r="W7277" i="1"/>
  <c r="X7277" i="1"/>
  <c r="Y7277" i="1"/>
  <c r="Z7277" i="1"/>
  <c r="AA7277" i="1"/>
  <c r="AB7277" i="1"/>
  <c r="AC7277" i="1"/>
  <c r="AD7277" i="1"/>
  <c r="AE7277" i="1"/>
  <c r="V7278" i="1"/>
  <c r="W7278" i="1"/>
  <c r="X7278" i="1"/>
  <c r="Y7278" i="1"/>
  <c r="Z7278" i="1"/>
  <c r="AA7278" i="1"/>
  <c r="AB7278" i="1"/>
  <c r="AC7278" i="1"/>
  <c r="AD7278" i="1"/>
  <c r="AE7278" i="1"/>
  <c r="V7279" i="1"/>
  <c r="W7279" i="1"/>
  <c r="X7279" i="1"/>
  <c r="Y7279" i="1"/>
  <c r="Z7279" i="1"/>
  <c r="AA7279" i="1"/>
  <c r="AB7279" i="1"/>
  <c r="AC7279" i="1"/>
  <c r="AD7279" i="1"/>
  <c r="AE7279" i="1"/>
  <c r="V7280" i="1"/>
  <c r="W7280" i="1"/>
  <c r="X7280" i="1"/>
  <c r="Y7280" i="1"/>
  <c r="Z7280" i="1"/>
  <c r="AA7280" i="1"/>
  <c r="AB7280" i="1"/>
  <c r="AC7280" i="1"/>
  <c r="AD7280" i="1"/>
  <c r="AE7280" i="1"/>
  <c r="V7281" i="1"/>
  <c r="W7281" i="1"/>
  <c r="X7281" i="1"/>
  <c r="Y7281" i="1"/>
  <c r="Z7281" i="1"/>
  <c r="AA7281" i="1"/>
  <c r="AB7281" i="1"/>
  <c r="AC7281" i="1"/>
  <c r="AD7281" i="1"/>
  <c r="AE7281" i="1"/>
  <c r="V7282" i="1"/>
  <c r="W7282" i="1"/>
  <c r="X7282" i="1"/>
  <c r="Y7282" i="1"/>
  <c r="Z7282" i="1"/>
  <c r="AA7282" i="1"/>
  <c r="AB7282" i="1"/>
  <c r="AC7282" i="1"/>
  <c r="AD7282" i="1"/>
  <c r="AE7282" i="1"/>
  <c r="V7283" i="1"/>
  <c r="W7283" i="1"/>
  <c r="X7283" i="1"/>
  <c r="Y7283" i="1"/>
  <c r="Z7283" i="1"/>
  <c r="AA7283" i="1"/>
  <c r="AB7283" i="1"/>
  <c r="AC7283" i="1"/>
  <c r="AD7283" i="1"/>
  <c r="AE7283" i="1"/>
  <c r="V7284" i="1"/>
  <c r="W7284" i="1"/>
  <c r="X7284" i="1"/>
  <c r="Y7284" i="1"/>
  <c r="Z7284" i="1"/>
  <c r="AA7284" i="1"/>
  <c r="AB7284" i="1"/>
  <c r="AC7284" i="1"/>
  <c r="AD7284" i="1"/>
  <c r="AE7284" i="1"/>
  <c r="V7285" i="1"/>
  <c r="W7285" i="1"/>
  <c r="X7285" i="1"/>
  <c r="Y7285" i="1"/>
  <c r="Z7285" i="1"/>
  <c r="AA7285" i="1"/>
  <c r="AB7285" i="1"/>
  <c r="AC7285" i="1"/>
  <c r="AD7285" i="1"/>
  <c r="AE7285" i="1"/>
  <c r="V7286" i="1"/>
  <c r="W7286" i="1"/>
  <c r="X7286" i="1"/>
  <c r="Y7286" i="1"/>
  <c r="Z7286" i="1"/>
  <c r="AA7286" i="1"/>
  <c r="AB7286" i="1"/>
  <c r="AC7286" i="1"/>
  <c r="AD7286" i="1"/>
  <c r="AE7286" i="1"/>
  <c r="V7287" i="1"/>
  <c r="W7287" i="1"/>
  <c r="X7287" i="1"/>
  <c r="Y7287" i="1"/>
  <c r="Z7287" i="1"/>
  <c r="AA7287" i="1"/>
  <c r="AB7287" i="1"/>
  <c r="AC7287" i="1"/>
  <c r="AD7287" i="1"/>
  <c r="AE7287" i="1"/>
  <c r="V7288" i="1"/>
  <c r="W7288" i="1"/>
  <c r="X7288" i="1"/>
  <c r="Y7288" i="1"/>
  <c r="Z7288" i="1"/>
  <c r="AA7288" i="1"/>
  <c r="AB7288" i="1"/>
  <c r="AC7288" i="1"/>
  <c r="AD7288" i="1"/>
  <c r="AE7288" i="1"/>
  <c r="V7289" i="1"/>
  <c r="W7289" i="1"/>
  <c r="X7289" i="1"/>
  <c r="Y7289" i="1"/>
  <c r="Z7289" i="1"/>
  <c r="AA7289" i="1"/>
  <c r="AB7289" i="1"/>
  <c r="AC7289" i="1"/>
  <c r="AD7289" i="1"/>
  <c r="AE7289" i="1"/>
  <c r="V7290" i="1"/>
  <c r="W7290" i="1"/>
  <c r="X7290" i="1"/>
  <c r="Y7290" i="1"/>
  <c r="Z7290" i="1"/>
  <c r="AA7290" i="1"/>
  <c r="AB7290" i="1"/>
  <c r="AC7290" i="1"/>
  <c r="AD7290" i="1"/>
  <c r="AE7290" i="1"/>
  <c r="V7291" i="1"/>
  <c r="W7291" i="1"/>
  <c r="X7291" i="1"/>
  <c r="Y7291" i="1"/>
  <c r="Z7291" i="1"/>
  <c r="AA7291" i="1"/>
  <c r="AB7291" i="1"/>
  <c r="AC7291" i="1"/>
  <c r="AD7291" i="1"/>
  <c r="AE7291" i="1"/>
  <c r="V7292" i="1"/>
  <c r="W7292" i="1"/>
  <c r="X7292" i="1"/>
  <c r="Y7292" i="1"/>
  <c r="Z7292" i="1"/>
  <c r="AA7292" i="1"/>
  <c r="AB7292" i="1"/>
  <c r="AC7292" i="1"/>
  <c r="AD7292" i="1"/>
  <c r="AE7292" i="1"/>
  <c r="V7293" i="1"/>
  <c r="W7293" i="1"/>
  <c r="X7293" i="1"/>
  <c r="Y7293" i="1"/>
  <c r="Z7293" i="1"/>
  <c r="AA7293" i="1"/>
  <c r="AB7293" i="1"/>
  <c r="AC7293" i="1"/>
  <c r="AD7293" i="1"/>
  <c r="AE7293" i="1"/>
  <c r="V7294" i="1"/>
  <c r="W7294" i="1"/>
  <c r="X7294" i="1"/>
  <c r="Y7294" i="1"/>
  <c r="Z7294" i="1"/>
  <c r="AA7294" i="1"/>
  <c r="AB7294" i="1"/>
  <c r="AC7294" i="1"/>
  <c r="AD7294" i="1"/>
  <c r="AE7294" i="1"/>
  <c r="V7295" i="1"/>
  <c r="W7295" i="1"/>
  <c r="X7295" i="1"/>
  <c r="Y7295" i="1"/>
  <c r="Z7295" i="1"/>
  <c r="AA7295" i="1"/>
  <c r="AB7295" i="1"/>
  <c r="AC7295" i="1"/>
  <c r="AD7295" i="1"/>
  <c r="AE7295" i="1"/>
  <c r="V7296" i="1"/>
  <c r="W7296" i="1"/>
  <c r="X7296" i="1"/>
  <c r="Y7296" i="1"/>
  <c r="Z7296" i="1"/>
  <c r="AA7296" i="1"/>
  <c r="AB7296" i="1"/>
  <c r="AC7296" i="1"/>
  <c r="AD7296" i="1"/>
  <c r="AE7296" i="1"/>
  <c r="V7297" i="1"/>
  <c r="W7297" i="1"/>
  <c r="X7297" i="1"/>
  <c r="Y7297" i="1"/>
  <c r="Z7297" i="1"/>
  <c r="AA7297" i="1"/>
  <c r="AB7297" i="1"/>
  <c r="AC7297" i="1"/>
  <c r="AD7297" i="1"/>
  <c r="AE7297" i="1"/>
  <c r="V7298" i="1"/>
  <c r="W7298" i="1"/>
  <c r="X7298" i="1"/>
  <c r="Y7298" i="1"/>
  <c r="Z7298" i="1"/>
  <c r="AA7298" i="1"/>
  <c r="AB7298" i="1"/>
  <c r="AC7298" i="1"/>
  <c r="AD7298" i="1"/>
  <c r="AE7298" i="1"/>
  <c r="V7299" i="1"/>
  <c r="W7299" i="1"/>
  <c r="X7299" i="1"/>
  <c r="Y7299" i="1"/>
  <c r="Z7299" i="1"/>
  <c r="AA7299" i="1"/>
  <c r="AB7299" i="1"/>
  <c r="AC7299" i="1"/>
  <c r="AD7299" i="1"/>
  <c r="AE7299" i="1"/>
  <c r="V7300" i="1"/>
  <c r="W7300" i="1"/>
  <c r="X7300" i="1"/>
  <c r="Y7300" i="1"/>
  <c r="Z7300" i="1"/>
  <c r="AA7300" i="1"/>
  <c r="AB7300" i="1"/>
  <c r="AC7300" i="1"/>
  <c r="AD7300" i="1"/>
  <c r="AE7300" i="1"/>
  <c r="V7301" i="1"/>
  <c r="W7301" i="1"/>
  <c r="X7301" i="1"/>
  <c r="Y7301" i="1"/>
  <c r="Z7301" i="1"/>
  <c r="AA7301" i="1"/>
  <c r="AB7301" i="1"/>
  <c r="AC7301" i="1"/>
  <c r="AD7301" i="1"/>
  <c r="AE7301" i="1"/>
  <c r="V7302" i="1"/>
  <c r="W7302" i="1"/>
  <c r="X7302" i="1"/>
  <c r="Y7302" i="1"/>
  <c r="Z7302" i="1"/>
  <c r="AA7302" i="1"/>
  <c r="AB7302" i="1"/>
  <c r="AC7302" i="1"/>
  <c r="AD7302" i="1"/>
  <c r="AE7302" i="1"/>
  <c r="V7303" i="1"/>
  <c r="W7303" i="1"/>
  <c r="X7303" i="1"/>
  <c r="Y7303" i="1"/>
  <c r="Z7303" i="1"/>
  <c r="AA7303" i="1"/>
  <c r="AB7303" i="1"/>
  <c r="AC7303" i="1"/>
  <c r="AD7303" i="1"/>
  <c r="AE7303" i="1"/>
  <c r="V7304" i="1"/>
  <c r="W7304" i="1"/>
  <c r="X7304" i="1"/>
  <c r="Y7304" i="1"/>
  <c r="Z7304" i="1"/>
  <c r="AA7304" i="1"/>
  <c r="AB7304" i="1"/>
  <c r="AC7304" i="1"/>
  <c r="AD7304" i="1"/>
  <c r="AE7304" i="1"/>
  <c r="V7305" i="1"/>
  <c r="W7305" i="1"/>
  <c r="X7305" i="1"/>
  <c r="Y7305" i="1"/>
  <c r="Z7305" i="1"/>
  <c r="AA7305" i="1"/>
  <c r="AB7305" i="1"/>
  <c r="AC7305" i="1"/>
  <c r="AD7305" i="1"/>
  <c r="AE7305" i="1"/>
  <c r="V7306" i="1"/>
  <c r="W7306" i="1"/>
  <c r="X7306" i="1"/>
  <c r="Y7306" i="1"/>
  <c r="Z7306" i="1"/>
  <c r="AA7306" i="1"/>
  <c r="AB7306" i="1"/>
  <c r="AC7306" i="1"/>
  <c r="AD7306" i="1"/>
  <c r="AE7306" i="1"/>
  <c r="V7307" i="1"/>
  <c r="W7307" i="1"/>
  <c r="X7307" i="1"/>
  <c r="Y7307" i="1"/>
  <c r="Z7307" i="1"/>
  <c r="AA7307" i="1"/>
  <c r="AB7307" i="1"/>
  <c r="AC7307" i="1"/>
  <c r="AD7307" i="1"/>
  <c r="AE7307" i="1"/>
  <c r="V7308" i="1"/>
  <c r="W7308" i="1"/>
  <c r="X7308" i="1"/>
  <c r="Y7308" i="1"/>
  <c r="Z7308" i="1"/>
  <c r="AA7308" i="1"/>
  <c r="AB7308" i="1"/>
  <c r="AC7308" i="1"/>
  <c r="AD7308" i="1"/>
  <c r="AE7308" i="1"/>
  <c r="V7309" i="1"/>
  <c r="W7309" i="1"/>
  <c r="X7309" i="1"/>
  <c r="Y7309" i="1"/>
  <c r="Z7309" i="1"/>
  <c r="AA7309" i="1"/>
  <c r="AB7309" i="1"/>
  <c r="AC7309" i="1"/>
  <c r="AD7309" i="1"/>
  <c r="AE7309" i="1"/>
  <c r="V7310" i="1"/>
  <c r="W7310" i="1"/>
  <c r="X7310" i="1"/>
  <c r="Y7310" i="1"/>
  <c r="Z7310" i="1"/>
  <c r="AA7310" i="1"/>
  <c r="AB7310" i="1"/>
  <c r="AC7310" i="1"/>
  <c r="AD7310" i="1"/>
  <c r="AE7310" i="1"/>
  <c r="V7311" i="1"/>
  <c r="W7311" i="1"/>
  <c r="X7311" i="1"/>
  <c r="Y7311" i="1"/>
  <c r="Z7311" i="1"/>
  <c r="AA7311" i="1"/>
  <c r="AB7311" i="1"/>
  <c r="AC7311" i="1"/>
  <c r="AD7311" i="1"/>
  <c r="AE7311" i="1"/>
  <c r="V7312" i="1"/>
  <c r="W7312" i="1"/>
  <c r="X7312" i="1"/>
  <c r="Y7312" i="1"/>
  <c r="Z7312" i="1"/>
  <c r="AA7312" i="1"/>
  <c r="AB7312" i="1"/>
  <c r="AC7312" i="1"/>
  <c r="AD7312" i="1"/>
  <c r="AE7312" i="1"/>
  <c r="V7313" i="1"/>
  <c r="W7313" i="1"/>
  <c r="X7313" i="1"/>
  <c r="Y7313" i="1"/>
  <c r="Z7313" i="1"/>
  <c r="AA7313" i="1"/>
  <c r="AB7313" i="1"/>
  <c r="AC7313" i="1"/>
  <c r="AD7313" i="1"/>
  <c r="AE7313" i="1"/>
  <c r="V2" i="1"/>
  <c r="W2" i="1"/>
  <c r="X2" i="1"/>
  <c r="Y2" i="1"/>
  <c r="Z2" i="1"/>
  <c r="AA2" i="1"/>
  <c r="AB2" i="1"/>
  <c r="AC2" i="1"/>
  <c r="AD2" i="1"/>
  <c r="AE2" i="1"/>
  <c r="V3" i="1"/>
  <c r="W3" i="1"/>
  <c r="X3" i="1"/>
  <c r="Y3" i="1"/>
  <c r="Z3" i="1"/>
  <c r="AA3" i="1"/>
  <c r="AB3" i="1"/>
  <c r="AC3" i="1"/>
  <c r="AD3" i="1"/>
  <c r="AE3" i="1"/>
  <c r="V4" i="1"/>
  <c r="W4" i="1"/>
  <c r="X4" i="1"/>
  <c r="Y4" i="1"/>
  <c r="Z4" i="1"/>
  <c r="AA4" i="1"/>
  <c r="AB4" i="1"/>
  <c r="AC4" i="1"/>
  <c r="AD4" i="1"/>
  <c r="AE4" i="1"/>
  <c r="V5" i="1"/>
  <c r="W5" i="1"/>
  <c r="X5" i="1"/>
  <c r="Y5" i="1"/>
  <c r="Z5" i="1"/>
  <c r="AA5" i="1"/>
  <c r="AB5" i="1"/>
  <c r="AC5" i="1"/>
  <c r="AD5" i="1"/>
  <c r="AE5" i="1"/>
  <c r="V6" i="1"/>
  <c r="W6" i="1"/>
  <c r="X6" i="1"/>
  <c r="Y6" i="1"/>
  <c r="Z6" i="1"/>
  <c r="AA6" i="1"/>
  <c r="AB6" i="1"/>
  <c r="AC6" i="1"/>
  <c r="AD6" i="1"/>
  <c r="AE6" i="1"/>
  <c r="V7" i="1"/>
  <c r="W7" i="1"/>
  <c r="X7" i="1"/>
  <c r="Y7" i="1"/>
  <c r="Z7" i="1"/>
  <c r="AA7" i="1"/>
  <c r="AB7" i="1"/>
  <c r="AC7" i="1"/>
  <c r="AD7" i="1"/>
  <c r="AE7" i="1"/>
  <c r="V8" i="1"/>
  <c r="W8" i="1"/>
  <c r="X8" i="1"/>
  <c r="Y8" i="1"/>
  <c r="Z8" i="1"/>
  <c r="AA8" i="1"/>
  <c r="AB8" i="1"/>
  <c r="AC8" i="1"/>
  <c r="AD8" i="1"/>
  <c r="AE8" i="1"/>
  <c r="V9" i="1"/>
  <c r="W9" i="1"/>
  <c r="X9" i="1"/>
  <c r="Y9" i="1"/>
  <c r="Z9" i="1"/>
  <c r="AA9" i="1"/>
  <c r="AB9" i="1"/>
  <c r="AC9" i="1"/>
  <c r="AD9" i="1"/>
  <c r="AE9" i="1"/>
  <c r="V10" i="1"/>
  <c r="W10" i="1"/>
  <c r="X10" i="1"/>
  <c r="Y10" i="1"/>
  <c r="Z10" i="1"/>
  <c r="AA10" i="1"/>
  <c r="AB10" i="1"/>
  <c r="AC10" i="1"/>
  <c r="AD10" i="1"/>
  <c r="AE10" i="1"/>
  <c r="V11" i="1"/>
  <c r="W11" i="1"/>
  <c r="X11" i="1"/>
  <c r="Y11" i="1"/>
  <c r="Z11" i="1"/>
  <c r="AA11" i="1"/>
  <c r="AB11" i="1"/>
  <c r="AC11" i="1"/>
  <c r="AD11" i="1"/>
  <c r="AE11" i="1"/>
  <c r="V12" i="1"/>
  <c r="W12" i="1"/>
  <c r="X12" i="1"/>
  <c r="Y12" i="1"/>
  <c r="Z12" i="1"/>
  <c r="AA12" i="1"/>
  <c r="AB12" i="1"/>
  <c r="AC12" i="1"/>
  <c r="AD12" i="1"/>
  <c r="AE12" i="1"/>
  <c r="V13" i="1"/>
  <c r="W13" i="1"/>
  <c r="X13" i="1"/>
  <c r="Y13" i="1"/>
  <c r="Z13" i="1"/>
  <c r="AA13" i="1"/>
  <c r="AB13" i="1"/>
  <c r="AC13" i="1"/>
  <c r="AD13" i="1"/>
  <c r="AE13" i="1"/>
  <c r="AE1" i="1"/>
  <c r="AD1" i="1"/>
  <c r="AC1" i="1"/>
  <c r="AB1" i="1"/>
  <c r="AA1" i="1"/>
  <c r="Z1" i="1"/>
  <c r="Y1" i="1"/>
  <c r="X1" i="1"/>
  <c r="W1" i="1"/>
  <c r="V1" i="1"/>
</calcChain>
</file>

<file path=xl/sharedStrings.xml><?xml version="1.0" encoding="utf-8"?>
<sst xmlns="http://schemas.openxmlformats.org/spreadsheetml/2006/main" count="14626" uniqueCount="7313">
  <si>
    <t>GCF_000836925.1_ViralProj14039.fna</t>
  </si>
  <si>
    <t>GCF_000838705.1_ViralProj14073.fna</t>
  </si>
  <si>
    <t>GCF_000857945.1_ViralProj15128.fna</t>
  </si>
  <si>
    <t>GCF_000857925.1_ViralProj15124.fna</t>
  </si>
  <si>
    <t>GCF_000857905.1_ViralMultiSegProj15120.fna</t>
  </si>
  <si>
    <t>GCF_000857885.1_ViralProj15115.fna</t>
  </si>
  <si>
    <t>GCF_000857865.1_ViralProj15107.fna</t>
  </si>
  <si>
    <t>GCF_000857845.1_ViralProj15101.fna</t>
  </si>
  <si>
    <t>GCF_000857825.1_ViralProj15096.fna</t>
  </si>
  <si>
    <t>GCF_000857805.1_ViralProj15092.fna</t>
  </si>
  <si>
    <t>GCF_000857785.1_ViralProj15087.fna</t>
  </si>
  <si>
    <t>GCF_000857765.1_ViralProj15083.fna</t>
  </si>
  <si>
    <t>GCF_000838685.1_ViralProj14069.fna</t>
  </si>
  <si>
    <t>GCF_000857745.1_ViralProj15079.fna</t>
  </si>
  <si>
    <t>GCF_000857725.1_ViralProj15284.fna</t>
  </si>
  <si>
    <t>GCF_000857705.1_ViralProj15280.fna</t>
  </si>
  <si>
    <t>GCF_000857685.1_ViralProj15276.fna</t>
  </si>
  <si>
    <t>GCF_000857665.1_ViralProj15272.fna</t>
  </si>
  <si>
    <t>GCF_000857645.1_ViralProj15268.fna</t>
  </si>
  <si>
    <t>GCF_000857625.1_ViralProj15264.fna</t>
  </si>
  <si>
    <t>GCF_000857605.1_ViralProj15260.fna</t>
  </si>
  <si>
    <t>GCF_000857585.1_ViralProj15255.fna</t>
  </si>
  <si>
    <t>GCF_000857565.1_ViralProj15251.fna</t>
  </si>
  <si>
    <t>GCF_000838665.2_ViralProj14065.fna</t>
  </si>
  <si>
    <t>GCF_000857545.1_ViralProj15247.fna</t>
  </si>
  <si>
    <t>GCF_000857525.1_ViralProj15243.fna</t>
  </si>
  <si>
    <t>GCF_000857505.1_ViralProj15239.fna</t>
  </si>
  <si>
    <t>GCF_000857485.1_ViralProj15231.fna</t>
  </si>
  <si>
    <t>GCF_000857465.1_ViralProj15227.fna</t>
  </si>
  <si>
    <t>GCF_000857445.1_ViralProj15223.fna</t>
  </si>
  <si>
    <t>GCF_000857425.1_ViralProj15219.fna</t>
  </si>
  <si>
    <t>GCF_000857405.1_ViralProj15215.fna</t>
  </si>
  <si>
    <t>GCF_000857385.1_ViralProj15211.fna</t>
  </si>
  <si>
    <t>GCF_000857365.1_ViralProj15207.fna</t>
  </si>
  <si>
    <t>GCF_000838665.1_ViralMultiSegProj14065.fna</t>
  </si>
  <si>
    <t>GCF_000857345.1_ViralProj15203.fna</t>
  </si>
  <si>
    <t>GCF_000857325.2_ViralProj15199.fna</t>
  </si>
  <si>
    <t>GCF_000857305.1_ViralProj15195.fna</t>
  </si>
  <si>
    <t>GCF_000857285.1_ViralProj15191.fna</t>
  </si>
  <si>
    <t>GCF_000857265.1_ViralProj15187.fna</t>
  </si>
  <si>
    <t>GCF_000857245.1_ViralProj15183.fna</t>
  </si>
  <si>
    <t>GCF_000857225.1_ViralMultiSegProj15179.fna</t>
  </si>
  <si>
    <t>GCF_000857185.1_ViralProj15171.fna</t>
  </si>
  <si>
    <t>GCF_000857165.1_ViralMultiSegProj15167.fna</t>
  </si>
  <si>
    <t>GCF_000857125.1_ViralProj15158.fna</t>
  </si>
  <si>
    <t>GCF_000838645.1_ViralProj14060.fna</t>
  </si>
  <si>
    <t>GCF_000857105.1_ViralProj15154.fna</t>
  </si>
  <si>
    <t>GCF_000857085.1_ViralProj15150.fna</t>
  </si>
  <si>
    <t>GCF_000857065.1_ViralProj15146.fna</t>
  </si>
  <si>
    <t>GCF_000857045.1_ViralProj15142.fna</t>
  </si>
  <si>
    <t>GCF_000857025.1_ViralProj15137.fna</t>
  </si>
  <si>
    <t>GCF_000857005.1_ViralProj15133.fna</t>
  </si>
  <si>
    <t>GCF_000856985.1_ViralMultiSegProj15129.fna</t>
  </si>
  <si>
    <t>GCF_000856965.1_ViralProj15125.fna</t>
  </si>
  <si>
    <t>GCF_000856945.1_ViralProj15121.fna</t>
  </si>
  <si>
    <t>GCF_000856925.1_ViralProj15117.fna</t>
  </si>
  <si>
    <t>GCF_000838625.1_ViralProj14056.fna</t>
  </si>
  <si>
    <t>GCF_000856905.1_ViralProj15112.fna</t>
  </si>
  <si>
    <t>GCF_000856885.1_ViralProj15102.fna</t>
  </si>
  <si>
    <t>GCF_000856865.1_ViralProj15098.fna</t>
  </si>
  <si>
    <t>GCF_000856845.1_ViralProj15094.fna</t>
  </si>
  <si>
    <t>GCF_000856825.1_ViralProj15090.fna</t>
  </si>
  <si>
    <t>GCF_000856805.1_ViralProj15085.fna</t>
  </si>
  <si>
    <t>GCF_000856785.1_ViralProj15081.fna</t>
  </si>
  <si>
    <t>GCF_000856765.1_ViralProj15077.fna</t>
  </si>
  <si>
    <t>GCF_000856745.1_ViralProj15073.fna</t>
  </si>
  <si>
    <t>GCF_000856725.1_ViralProj15068.fna</t>
  </si>
  <si>
    <t>GCF_000838605.1_ViralProj14052.fna</t>
  </si>
  <si>
    <t>GCF_000856705.1_ViralProj15063.fna</t>
  </si>
  <si>
    <t>GCF_000856685.1_ViralProj15059.fna</t>
  </si>
  <si>
    <t>GCF_000856665.2_ViralMultiSegProj15055.fna</t>
  </si>
  <si>
    <t>GCF_000856645.1_ViralProj15050.fna</t>
  </si>
  <si>
    <t>GCF_000856625.1_ViralProj15046.fna</t>
  </si>
  <si>
    <t>GCF_000856605.1_ViralProj15041.fna</t>
  </si>
  <si>
    <t>GCF_000856585.1_ViralMultiSegProj15037.fna</t>
  </si>
  <si>
    <t>GCF_000856565.1_ViralProj15032.fna</t>
  </si>
  <si>
    <t>GCF_000856545.1_ViralMultiSegProj15028.fna</t>
  </si>
  <si>
    <t>GCF_000856525.1_ViralMultiSegProj15024.fna</t>
  </si>
  <si>
    <t>GCF_000838585.1_ViralProj14046.fna</t>
  </si>
  <si>
    <t>GCF_000856505.1_ViralProj15017.fna</t>
  </si>
  <si>
    <t>GCF_000856485.1_ViralProj15013.fna</t>
  </si>
  <si>
    <t>GCF_000856465.2_ViralProj15008.fna</t>
  </si>
  <si>
    <t>GCF_000856465.1_ViralMultiSegProj15008.fna</t>
  </si>
  <si>
    <t>GCF_000856445.1_ViralProj15004.fna</t>
  </si>
  <si>
    <t>GCF_000856405.1_ViralProj14996.fna</t>
  </si>
  <si>
    <t>GCF_000856385.1_ViralProj14991.fna</t>
  </si>
  <si>
    <t>GCF_000856365.1_ViralProj14987.fna</t>
  </si>
  <si>
    <t>GCF_000856345.1_ViralProj14983.fna</t>
  </si>
  <si>
    <t>GCF_000856325.1_ViralProj14979.fna</t>
  </si>
  <si>
    <t>GCF_000838565.1_ViralProj14042.fna</t>
  </si>
  <si>
    <t>GCF_000856245.1_ViralProj14962.fna</t>
  </si>
  <si>
    <t>GCF_000856225.1_ViralMultiSegProj14958.fna</t>
  </si>
  <si>
    <t>GCF_000856205.1_ViralProj14954.fna</t>
  </si>
  <si>
    <t>GCF_000856185.1_ViralMultiSegProj14950.fna</t>
  </si>
  <si>
    <t>GCF_000856165.1_ViralProj14946.fna</t>
  </si>
  <si>
    <t>GCF_000856145.1_ViralMultiSegProj14941.fna</t>
  </si>
  <si>
    <t>GCF_000856125.1_ViralMultiSegProj14937.fna</t>
  </si>
  <si>
    <t>GCF_000856105.1_ViralMultiSegProj14933.fna</t>
  </si>
  <si>
    <t>GCF_000856085.1_ViralMultiSegProj14929.fna</t>
  </si>
  <si>
    <t>GCF_000856065.1_ViralMultiSegProj14923.fna</t>
  </si>
  <si>
    <t>GCF_000838545.1_ViralMultiSegProj14037.fna</t>
  </si>
  <si>
    <t>GCF_000856045.1_ViralMultiSegProj14919.fna</t>
  </si>
  <si>
    <t>GCF_000856025.1_ViralProj15097.fna</t>
  </si>
  <si>
    <t>GCF_000856005.1_ViralMultiSegProj15093.fna</t>
  </si>
  <si>
    <t>GCF_000855985.1_ViralProj15089.fna</t>
  </si>
  <si>
    <t>GCF_000855965.1_ViralProj15084.fna</t>
  </si>
  <si>
    <t>GCF_000855945.1_ViralProj15080.fna</t>
  </si>
  <si>
    <t>GCF_000855925.1_ViralProj15076.fna</t>
  </si>
  <si>
    <t>GCF_000855905.1_ViralProj15072.fna</t>
  </si>
  <si>
    <t>GCF_000855885.1_ViralMultiSegProj15067.fna</t>
  </si>
  <si>
    <t>GCF_000855865.1_ViralProj15062.fna</t>
  </si>
  <si>
    <t>GCF_000836905.1_ViralProj14035.fna</t>
  </si>
  <si>
    <t>GCF_000838525.1_ViralProj14032.fna</t>
  </si>
  <si>
    <t>GCF_000855845.2_ViralProj15058.fna</t>
  </si>
  <si>
    <t>GCF_000855845.1_ViralMultiSegProj15058.fna</t>
  </si>
  <si>
    <t>GCF_000855825.1_ViralMultiSegProj15054.fna</t>
  </si>
  <si>
    <t>GCF_000855805.1_ViralProj15049.fna</t>
  </si>
  <si>
    <t>GCF_000855785.1_ViralMultiSegProj15044.fna</t>
  </si>
  <si>
    <t>GCF_000855765.1_ViralProj15040.fna</t>
  </si>
  <si>
    <t>GCF_000855745.1_ViralMultiSegProj15036.fna</t>
  </si>
  <si>
    <t>GCF_000855725.1_ViralMultiSegProj15031.fna</t>
  </si>
  <si>
    <t>GCF_000855645.1_ViralMultiSegProj15027.fna</t>
  </si>
  <si>
    <t>GCF_000855625.1_ViralProj15023.fna</t>
  </si>
  <si>
    <t>GCF_000838505.1_ViralProj14028.fna</t>
  </si>
  <si>
    <t>GCF_000855605.1_ViralProj15016.fna</t>
  </si>
  <si>
    <t>GCF_000855585.1_ViralProj15012.fna</t>
  </si>
  <si>
    <t>GCF_000855565.1_ViralProj15007.fna</t>
  </si>
  <si>
    <t>GCF_000855545.1_ViralProj15003.fna</t>
  </si>
  <si>
    <t>GCF_000855525.1_ViralProj14999.fna</t>
  </si>
  <si>
    <t>GCF_000855505.1_ViralProj14995.fna</t>
  </si>
  <si>
    <t>GCF_000855485.1_ViralMultiSegProj14990.fna</t>
  </si>
  <si>
    <t>GCF_000855465.1_ViralProj14986.fna</t>
  </si>
  <si>
    <t>GCF_000855445.1_ViralProj14982.fna</t>
  </si>
  <si>
    <t>GCF_000855425.1_ViralProj14978.fna</t>
  </si>
  <si>
    <t>GCF_000838485.1_ViralProj14023.fna</t>
  </si>
  <si>
    <t>GCF_000855345.1_ViralMultiSegProj14961.fna</t>
  </si>
  <si>
    <t>GCF_000855305.1_ViralProj14953.fna</t>
  </si>
  <si>
    <t>GCF_000855285.1_ViralProj14949.fna</t>
  </si>
  <si>
    <t>GCF_000855265.1_ViralMultiSegProj14945.fna</t>
  </si>
  <si>
    <t>GCF_000855245.1_ViralMultiSegProj14940.fna</t>
  </si>
  <si>
    <t>GCF_000855225.1_ViralMultiSegProj14936.fna</t>
  </si>
  <si>
    <t>GCF_000855205.1_ViralMultiSegProj14932.fna</t>
  </si>
  <si>
    <t>GCF_000855185.1_ViralProj15099.fna</t>
  </si>
  <si>
    <t>GCF_000855165.1_ViralProj15095.fna</t>
  </si>
  <si>
    <t>GCF_000855145.1_ViralMultiSegProj15091.fna</t>
  </si>
  <si>
    <t>GCF_000838465.1_ViralProj14019.fna</t>
  </si>
  <si>
    <t>GCF_000855125.1_ViralProj15086.fna</t>
  </si>
  <si>
    <t>GCF_000855105.1_ViralProj15082.fna</t>
  </si>
  <si>
    <t>GCF_000855085.1_ViralProj15078.fna</t>
  </si>
  <si>
    <t>GCF_000855065.1_ViralProj15074.fna</t>
  </si>
  <si>
    <t>GCF_000855045.1_ViralProj15069.fna</t>
  </si>
  <si>
    <t>GCF_000855025.1_ViralProj15064.fna</t>
  </si>
  <si>
    <t>GCF_000855005.1_ViralMultiSegProj15060.fna</t>
  </si>
  <si>
    <t>GCF_000854985.1_ViralProj15056.fna</t>
  </si>
  <si>
    <t>GCF_000854965.1_ViralMultiSegProj15052.fna</t>
  </si>
  <si>
    <t>GCF_000854945.1_ViralProj15047.fna</t>
  </si>
  <si>
    <t>GCF_000838445.1_ViralProj14014.fna</t>
  </si>
  <si>
    <t>GCF_000854925.1_ViralProj15042.fna</t>
  </si>
  <si>
    <t>GCF_000854905.1_ViralProj15038.fna</t>
  </si>
  <si>
    <t>GCF_000854885.1_ViralMultiSegProj15033.fna</t>
  </si>
  <si>
    <t>GCF_000854865.1_ViralProj15029.fna</t>
  </si>
  <si>
    <t>GCF_000854845.1_ViralProj15025.fna</t>
  </si>
  <si>
    <t>GCF_000854825.1_ViralProj15018.fna</t>
  </si>
  <si>
    <t>GCF_000854805.1_ViralProj15014.fna</t>
  </si>
  <si>
    <t>GCF_000854785.1_ViralMultiSegProj15009.fna</t>
  </si>
  <si>
    <t>GCF_000854765.1_ViralMultiSegProj15005.fna</t>
  </si>
  <si>
    <t>GCF_000854745.1_ViralProj15001.fna</t>
  </si>
  <si>
    <t>GCF_000838425.1_ViralProj14191.fna</t>
  </si>
  <si>
    <t>GCF_000854725.1_ViralMultiSegProj14997.fna</t>
  </si>
  <si>
    <t>GCF_000854705.1_ViralProj14993.fna</t>
  </si>
  <si>
    <t>GCF_000854685.1_ViralProj14988.fna</t>
  </si>
  <si>
    <t>GCF_000854665.1_ViralProj14984.fna</t>
  </si>
  <si>
    <t>GCF_000854645.1_ViralProj14980.fna</t>
  </si>
  <si>
    <t>GCF_000854545.1_ViralMultiSegProj14959.fna</t>
  </si>
  <si>
    <t>GCF_000854525.1_ViralProj14955.fna</t>
  </si>
  <si>
    <t>GCF_000854505.1_ViralProj14951.fna</t>
  </si>
  <si>
    <t>GCF_000854485.1_ViralProj14947.fna</t>
  </si>
  <si>
    <t>GCF_000854465.1_ViralProj14942.fna</t>
  </si>
  <si>
    <t>GCF_000838405.1_ViralMultiSegProj14187.fna</t>
  </si>
  <si>
    <t>GCF_000854445.1_ViralMultiSegProj14938.fna</t>
  </si>
  <si>
    <t>GCF_000854425.1_ViralMultiSegProj14934.fna</t>
  </si>
  <si>
    <t>GCF_000854405.1_ViralMultiSegProj14930.fna</t>
  </si>
  <si>
    <t>GCF_000854385.1_ViralMultiSegProj15075.fna</t>
  </si>
  <si>
    <t>GCF_000854365.1_ViralProj15071.fna</t>
  </si>
  <si>
    <t>GCF_000854345.1_ViralProj15066.fna</t>
  </si>
  <si>
    <t>GCF_000854325.1_ViralMultiSegProj15061.fna</t>
  </si>
  <si>
    <t>GCF_000854305.1_ViralProj15057.fna</t>
  </si>
  <si>
    <t>GCF_000854285.1_ViralMultiSegProj15053.fna</t>
  </si>
  <si>
    <t>GCF_000854265.1_ViralProj15048.fna</t>
  </si>
  <si>
    <t>GCF_000838385.1_ViralMultiSegProj14183.fna</t>
  </si>
  <si>
    <t>GCF_000854245.1_ViralMultiSegProj15043.fna</t>
  </si>
  <si>
    <t>GCF_000854225.1_ViralProj15039.fna</t>
  </si>
  <si>
    <t>GCF_000854205.1_ViralProj15035.fna</t>
  </si>
  <si>
    <t>GCF_000854185.1_ViralProj15030.fna</t>
  </si>
  <si>
    <t>GCF_000854165.1_ViralMultiSegProj15026.fna</t>
  </si>
  <si>
    <t>GCF_000854145.2_ViralMultiSegProj15020.fna</t>
  </si>
  <si>
    <t>GCF_000854145.1_ViralMultiSegProj15020.fna</t>
  </si>
  <si>
    <t>GCF_000854125.1_ViralProj15015.fna</t>
  </si>
  <si>
    <t>GCF_000854105.2_ViralProj15010.fna</t>
  </si>
  <si>
    <t>GCF_000854105.1_ViralMultiSegProj15010.fna</t>
  </si>
  <si>
    <t>GCF_000838365.1_ViralMultiSegProj14179.fna</t>
  </si>
  <si>
    <t>GCF_000854085.1_ViralProj15006.fna</t>
  </si>
  <si>
    <t>GCF_000854065.1_ViralProj15002.fna</t>
  </si>
  <si>
    <t>GCF_000854045.1_ViralProj14998.fna</t>
  </si>
  <si>
    <t>GCF_000854025.1_ViralProj14994.fna</t>
  </si>
  <si>
    <t>GCF_000854005.1_ViralProj14989.fna</t>
  </si>
  <si>
    <t>GCF_000853985.1_ViralProj14985.fna</t>
  </si>
  <si>
    <t>GCF_000853965.1_ViralProj14981.fna</t>
  </si>
  <si>
    <t>GCF_000853865.1_ViralProj14960.fna</t>
  </si>
  <si>
    <t>GCF_000853845.1_ViralProj14956.fna</t>
  </si>
  <si>
    <t>GCF_000853825.1_ViralProj14952.fna</t>
  </si>
  <si>
    <t>GCF_000838345.1_ViralMultiSegProj14175.fna</t>
  </si>
  <si>
    <t>GCF_000853805.1_ViralProj14948.fna</t>
  </si>
  <si>
    <t>GCF_000853785.1_ViralMultiSegProj14943.fna</t>
  </si>
  <si>
    <t>GCF_000853765.1_ViralMultiSegProj14939.fna</t>
  </si>
  <si>
    <t>GCF_000853745.1_ViralProj14935.fna</t>
  </si>
  <si>
    <t>GCF_000853725.1_ViralMultiSegProj14931.fna</t>
  </si>
  <si>
    <t>GCF_000853705.1_ViralProj14926.fna</t>
  </si>
  <si>
    <t>GCF_000853685.1_ViralMultiSegProj14921.fna</t>
  </si>
  <si>
    <t>GCF_000853665.1_ViralProj14916.fna</t>
  </si>
  <si>
    <t>GCF_000853645.1_ViralProj14912.fna</t>
  </si>
  <si>
    <t>GCF_000853605.1_ViralProj14904.fna</t>
  </si>
  <si>
    <t>GCF_000836885.1_ViralProj14030.fna</t>
  </si>
  <si>
    <t>GCF_000838325.1_ViralProj14171.fna</t>
  </si>
  <si>
    <t>GCF_000853585.1_ViralMultiSegProj14900.fna</t>
  </si>
  <si>
    <t>GCF_000853565.1_ViralProj14928.fna</t>
  </si>
  <si>
    <t>GCF_000853545.1_ViralProj14922.fna</t>
  </si>
  <si>
    <t>GCF_000853525.2_ViralMultiScafProj14918.fna</t>
  </si>
  <si>
    <t>GCF_000853505.1_ViralProj14913.fna</t>
  </si>
  <si>
    <t>GCF_000853485.1_ViralProj14909.fna</t>
  </si>
  <si>
    <t>GCF_000853465.1_ViralMultiSegProj14905.fna</t>
  </si>
  <si>
    <t>GCF_000853445.1_ViralMultiSegProj14901.fna</t>
  </si>
  <si>
    <t>GCF_000853425.1_ViralProj14897.fna</t>
  </si>
  <si>
    <t>GCF_000853405.1_ViralProj14893.fna</t>
  </si>
  <si>
    <t>GCF_000838285.1_ViralProj14163.fna</t>
  </si>
  <si>
    <t>GCF_000853385.1_ViralProj14889.fna</t>
  </si>
  <si>
    <t>GCF_000853365.1_ViralProj14883.fna</t>
  </si>
  <si>
    <t>GCF_000853345.1_ViralProj14877.fna</t>
  </si>
  <si>
    <t>GCF_000853325.1_ViralMultiSegProj14871.fna</t>
  </si>
  <si>
    <t>GCF_000853305.1_ViralProj14867.fna</t>
  </si>
  <si>
    <t>GCF_000853285.1_ViralMultiSegProj14863.fna</t>
  </si>
  <si>
    <t>GCF_000853265.1_ViralMultiSegProj14857.fna</t>
  </si>
  <si>
    <t>GCF_000853245.1_ViralMultiSegProj14852.fna</t>
  </si>
  <si>
    <t>GCF_000853225.1_ViralMultiSegProj14848.fna</t>
  </si>
  <si>
    <t>GCF_000853205.1_ViralProj14844.fna</t>
  </si>
  <si>
    <t>GCF_000838265.1_ViralProj14158.fna</t>
  </si>
  <si>
    <t>GCF_000853185.1_ViralProj14840.fna</t>
  </si>
  <si>
    <t>GCF_000853165.1_ViralMultiSegProj14836.fna</t>
  </si>
  <si>
    <t>GCF_000853145.1_ViralProj14832.fna</t>
  </si>
  <si>
    <t>GCF_000853125.1_ViralMultiSegProj14827.fna</t>
  </si>
  <si>
    <t>GCF_000853105.1_ViralProj14823.fna</t>
  </si>
  <si>
    <t>GCF_000853085.1_ViralProj14819.fna</t>
  </si>
  <si>
    <t>GCF_000853065.1_ViralMultiSegProj14815.fna</t>
  </si>
  <si>
    <t>GCF_000853045.1_ViralProj14811.fna</t>
  </si>
  <si>
    <t>GCF_000853025.1_ViralMultiSegProj14807.fna</t>
  </si>
  <si>
    <t>GCF_000853005.1_ViralProj14802.fna</t>
  </si>
  <si>
    <t>GCF_000838245.1_ViralProj14153.fna</t>
  </si>
  <si>
    <t>GCF_000852985.1_ViralProj14798.fna</t>
  </si>
  <si>
    <t>GCF_000852965.1_ViralMultiSegProj14794.fna</t>
  </si>
  <si>
    <t>GCF_000852945.1_ViralMultiSegProj14790.fna</t>
  </si>
  <si>
    <t>GCF_000852925.1_ViralMultiSegProj14786.fna</t>
  </si>
  <si>
    <t>GCF_000852885.2_ViralProj14777.fna</t>
  </si>
  <si>
    <t>GCF_000852885.1_ViralMultiSegProj14777.fna</t>
  </si>
  <si>
    <t>GCF_000852845.1_ViralProj14769.fna</t>
  </si>
  <si>
    <t>GCF_000852805.1_ViralProj14761.fna</t>
  </si>
  <si>
    <t>GCF_000852765.1_ViralMultiSegProj14753.fna</t>
  </si>
  <si>
    <t>GCF_000852745.1_ViralMultiSegProj14924.fna</t>
  </si>
  <si>
    <t>GCF_000838225.1_ViralProj14149.fna</t>
  </si>
  <si>
    <t>GCF_000852725.1_ViralProj14920.fna</t>
  </si>
  <si>
    <t>GCF_000852705.1_ViralProj14915.fna</t>
  </si>
  <si>
    <t>GCF_000852685.1_ViralProj14911.fna</t>
  </si>
  <si>
    <t>GCF_000852625.1_ViralProj14899.fna</t>
  </si>
  <si>
    <t>GCF_000852605.1_ViralProj14895.fna</t>
  </si>
  <si>
    <t>GCF_000852585.1_ViralProj14891.fna</t>
  </si>
  <si>
    <t>GCF_000852565.1_ViralProj14885.fna</t>
  </si>
  <si>
    <t>GCF_000852545.1_ViralProj14881.fna</t>
  </si>
  <si>
    <t>GCF_000852525.1_ViralProj14874.fna</t>
  </si>
  <si>
    <t>GCF_000852505.1_ViralProj14869.fna</t>
  </si>
  <si>
    <t>GCF_000838205.2_ViralProj14145.fna</t>
  </si>
  <si>
    <t>GCF_000852485.1_ViralProj14865.fna</t>
  </si>
  <si>
    <t>GCF_000852445.1_ViralMultiSegProj14854.fna</t>
  </si>
  <si>
    <t>GCF_000852425.1_ViralMultiSegProj14850.fna</t>
  </si>
  <si>
    <t>GCF_000852405.1_ViralProj14846.fna</t>
  </si>
  <si>
    <t>GCF_000852385.1_ViralProj14842.fna</t>
  </si>
  <si>
    <t>GCF_000852365.1_ViralProj14838.fna</t>
  </si>
  <si>
    <t>GCF_000852345.1_ViralProj14834.fna</t>
  </si>
  <si>
    <t>GCF_000852325.1_ViralProj14830.fna</t>
  </si>
  <si>
    <t>GCF_000852305.1_ViralProj14825.fna</t>
  </si>
  <si>
    <t>GCF_000852285.1_ViralProj14821.fna</t>
  </si>
  <si>
    <t>GCF_000838185.1_ViralMultiSegProj14140.fna</t>
  </si>
  <si>
    <t>GCF_000852265.1_ViralProj14817.fna</t>
  </si>
  <si>
    <t>GCF_000852245.1_ViralProj14813.fna</t>
  </si>
  <si>
    <t>GCF_000852225.1_ViralMultiSegProj14809.fna</t>
  </si>
  <si>
    <t>GCF_000852205.1_ViralProj14804.fna</t>
  </si>
  <si>
    <t>GCF_000852185.1_ViralProj14800.fna</t>
  </si>
  <si>
    <t>GCF_000852165.1_ViralMultiSegProj14796.fna</t>
  </si>
  <si>
    <t>GCF_000852145.1_ViralProj14792.fna</t>
  </si>
  <si>
    <t>GCF_000852125.1_ViralMultiSegProj14788.fna</t>
  </si>
  <si>
    <t>GCF_000852085.1_ViralProj14780.fna</t>
  </si>
  <si>
    <t>GCF_002237255.1_ViralProj393198.fna</t>
  </si>
  <si>
    <t>GCF_002237235.1_ViralProj391710.fna</t>
  </si>
  <si>
    <t>GCF_002237215.1_ViralProj392668.fna</t>
  </si>
  <si>
    <t>GCF_002237195.1_ViralProj391198.fna</t>
  </si>
  <si>
    <t>GCF_000852065.1_ViralMultiSegProj14775.fna</t>
  </si>
  <si>
    <t>GCF_002223795.1_ViralProj395073.fna</t>
  </si>
  <si>
    <t>GCF_002221805.1_ViralProj14310.fna</t>
  </si>
  <si>
    <t>GCF_002221785.1_ViralProj14293.fna</t>
  </si>
  <si>
    <t>GCF_002220025.1_ViralProj394322.fna</t>
  </si>
  <si>
    <t>GCF_002220005.1_ViralMultiSegProj394318.fna</t>
  </si>
  <si>
    <t>GCF_002219985.1_ViralProj394313.fna</t>
  </si>
  <si>
    <t>GCF_002219965.1_ViralProj394305.fna</t>
  </si>
  <si>
    <t>GCF_002219945.1_ViralProj394301.fna</t>
  </si>
  <si>
    <t>GCF_002219925.1_ViralProj394297.fna</t>
  </si>
  <si>
    <t>GCF_002219905.1_ViralProj394293.fna</t>
  </si>
  <si>
    <t>GCF_000838165.1_ViralProj14136.fna</t>
  </si>
  <si>
    <t>GCF_000852045.1_ViralProj14771.fna</t>
  </si>
  <si>
    <t>GCF_002219885.1_ViralProj394289.fna</t>
  </si>
  <si>
    <t>GCF_002219865.1_ViralProj394320.fna</t>
  </si>
  <si>
    <t>GCF_002219845.1_ViralProj394315.fna</t>
  </si>
  <si>
    <t>GCF_002219825.1_ViralProj394311.fna</t>
  </si>
  <si>
    <t>GCF_002219805.1_ViralProj394307.fna</t>
  </si>
  <si>
    <t>GCF_002219785.1_ViralProj394303.fna</t>
  </si>
  <si>
    <t>GCF_002219765.1_ViralProj394299.fna</t>
  </si>
  <si>
    <t>GCF_002219745.1_ViralProj394295.fna</t>
  </si>
  <si>
    <t>GCF_002219725.1_ViralProj394291.fna</t>
  </si>
  <si>
    <t>GCF_002219705.1_ViralProj394287.fna</t>
  </si>
  <si>
    <t>GCF_000852025.1_ViralMultiSegProj14767.fna</t>
  </si>
  <si>
    <t>GCF_002219685.1_ViralMultiSegProj394321.fna</t>
  </si>
  <si>
    <t>GCF_002219665.1_ViralMultiSegProj394316.fna</t>
  </si>
  <si>
    <t>GCF_002219645.1_ViralProj394312.fna</t>
  </si>
  <si>
    <t>GCF_002219625.1_ViralProj394308.fna</t>
  </si>
  <si>
    <t>GCF_002219605.1_ViralProj394304.fna</t>
  </si>
  <si>
    <t>GCF_002219585.1_ViralProj394300.fna</t>
  </si>
  <si>
    <t>GCF_002219565.1_ViralProj394296.fna</t>
  </si>
  <si>
    <t>GCF_002219545.1_ViralProj394292.fna</t>
  </si>
  <si>
    <t>GCF_002219525.1_ViralProj394288.fna</t>
  </si>
  <si>
    <t>GCF_002219505.1_ViralProj394323.fna</t>
  </si>
  <si>
    <t>GCF_000852005.1_ViralProj14763.fna</t>
  </si>
  <si>
    <t>GCF_002219485.1_ViralProj394319.fna</t>
  </si>
  <si>
    <t>GCF_002219465.1_ViralProj394314.fna</t>
  </si>
  <si>
    <t>GCF_002219445.1_ViralProj394310.fna</t>
  </si>
  <si>
    <t>GCF_002219425.1_ViralProj394306.fna</t>
  </si>
  <si>
    <t>GCF_002219405.1_ViralProj394302.fna</t>
  </si>
  <si>
    <t>GCF_002219385.1_ViralProj394298.fna</t>
  </si>
  <si>
    <t>GCF_002219365.1_ViralProj394294.fna</t>
  </si>
  <si>
    <t>GCF_002219345.1_ViralProj394290.fna</t>
  </si>
  <si>
    <t>GCF_002219325.1_ViralProj394286.fna</t>
  </si>
  <si>
    <t>GCF_002211075.1_ViralProj344159.fna</t>
  </si>
  <si>
    <t>GCF_000851985.1_ViralMultiSegProj14759.fna</t>
  </si>
  <si>
    <t>GCF_002211055.1_ViralProj308019.fna</t>
  </si>
  <si>
    <t>GCF_002211035.1_ViralProj392156.fna</t>
  </si>
  <si>
    <t>GCF_002211015.1_ViralProj392152.fna</t>
  </si>
  <si>
    <t>GCF_002210995.1_ViralProj392148.fna</t>
  </si>
  <si>
    <t>GCF_002210975.1_ViralProj392154.fna</t>
  </si>
  <si>
    <t>GCF_002210955.1_ViralProj392150.fna</t>
  </si>
  <si>
    <t>GCF_002210935.1_ViralProj392146.fna</t>
  </si>
  <si>
    <t>GCF_002210915.1_ViralProj392142.fna</t>
  </si>
  <si>
    <t>GCF_002210895.1_ViralProj392138.fna</t>
  </si>
  <si>
    <t>GCF_002210875.1_ViralProj392133.fna</t>
  </si>
  <si>
    <t>GCF_000851965.1_ViralProj14755.fna</t>
  </si>
  <si>
    <t>GCF_002210855.1_ViralProj392129.fna</t>
  </si>
  <si>
    <t>GCF_002210835.1_ViralProj392155.fna</t>
  </si>
  <si>
    <t>GCF_002210815.1_ViralProj392153.fna</t>
  </si>
  <si>
    <t>GCF_002210795.1_ViralProj392149.fna</t>
  </si>
  <si>
    <t>GCF_002210775.1_ViralProj392145.fna</t>
  </si>
  <si>
    <t>GCF_002210755.1_ViralProj392141.fna</t>
  </si>
  <si>
    <t>GCF_002210735.1_ViralProj392137.fna</t>
  </si>
  <si>
    <t>GCF_002210715.1_ViralProj392132.fna</t>
  </si>
  <si>
    <t>GCF_002210695.1_ViralProj392128.fna</t>
  </si>
  <si>
    <t>GCF_002210675.1_ViralProj392144.fna</t>
  </si>
  <si>
    <t>GCF_000851945.1_ViralMultiSegProj14751.fna</t>
  </si>
  <si>
    <t>GCF_002210655.1_ViralProj392140.fna</t>
  </si>
  <si>
    <t>GCF_002210635.1_ViralProj392136.fna</t>
  </si>
  <si>
    <t>GCF_002210615.1_ViralProj392131.fna</t>
  </si>
  <si>
    <t>GCF_002210595.1_ViralProj392151.fna</t>
  </si>
  <si>
    <t>GCF_002210575.1_ViralProj392147.fna</t>
  </si>
  <si>
    <t>GCF_002210555.1_ViralProj392143.fna</t>
  </si>
  <si>
    <t>GCF_002210535.1_ViralProj392139.fna</t>
  </si>
  <si>
    <t>GCF_002210515.1_ViralProj392135.fna</t>
  </si>
  <si>
    <t>GCF_002210495.1_ViralProj392130.fna</t>
  </si>
  <si>
    <t>GCF_002204065.1_ViralProj390421.fna</t>
  </si>
  <si>
    <t>GCF_000851925.1_ViralProj14914.fna</t>
  </si>
  <si>
    <t>GCF_002204045.1_ViralProj390540.fna</t>
  </si>
  <si>
    <t>GCF_002197575.1_ViralProj389284.fna</t>
  </si>
  <si>
    <t>GCF_002194525.1_ViralProj390419.fna</t>
  </si>
  <si>
    <t>GCF_002194505.1_ViralProj390415.fna</t>
  </si>
  <si>
    <t>GCF_002194485.1_ViralProj390417.fna</t>
  </si>
  <si>
    <t>GCF_002194465.1_ViralProj390413.fna</t>
  </si>
  <si>
    <t>GCF_002194445.1_ViralProj390420.fna</t>
  </si>
  <si>
    <t>GCF_002194425.1_ViralProj390416.fna</t>
  </si>
  <si>
    <t>GCF_002194405.1_ViralProj390412.fna</t>
  </si>
  <si>
    <t>GCF_002194385.1_ViralProj390418.fna</t>
  </si>
  <si>
    <t>GCF_000851905.1_ViralProj14910.fna</t>
  </si>
  <si>
    <t>GCF_002194365.1_ViralProj390414.fna</t>
  </si>
  <si>
    <t>GCF_002184215.1_ViralProj388490.fna</t>
  </si>
  <si>
    <t>GCF_002184195.1_ViralProj388402.fna</t>
  </si>
  <si>
    <t>GCF_002184175.1_ViralProj387617.fna</t>
  </si>
  <si>
    <t>GCF_002184155.1_ViralProj387177.fna</t>
  </si>
  <si>
    <t>GCF_002163405.1_ViralProj388459.fna</t>
  </si>
  <si>
    <t>GCF_002163385.1_ViralProj388458.fna</t>
  </si>
  <si>
    <t>GCF_002117775.1_ViralProj384459.fna</t>
  </si>
  <si>
    <t>GCF_002117755.1_ViralProj378251.fna</t>
  </si>
  <si>
    <t>GCF_002117715.1_ViralMultiSegProj384970.fna</t>
  </si>
  <si>
    <t>GCF_000851885.1_ViralProj14906.fna</t>
  </si>
  <si>
    <t>GCF_002117695.1_ViralMultiSegProj384967.fna</t>
  </si>
  <si>
    <t>GCF_002117675.1_ViralMultiSegProj384972.fna</t>
  </si>
  <si>
    <t>GCF_002117655.1_ViralMultiSegProj384969.fna</t>
  </si>
  <si>
    <t>GCF_002117635.1_ViralProj384965.fna</t>
  </si>
  <si>
    <t>GCF_002117615.1_ViralMultiSegProj384971.fna</t>
  </si>
  <si>
    <t>GCF_002117595.1_ViralMultiSegProj384968.fna</t>
  </si>
  <si>
    <t>GCF_002116295.1_ViralProj383740.fna</t>
  </si>
  <si>
    <t>GCF_002116275.1_ViralProj380827.fna</t>
  </si>
  <si>
    <t>GCF_002116255.1_ViralProj379461.fna</t>
  </si>
  <si>
    <t>GCF_002116235.1_ViralProj382966.fna</t>
  </si>
  <si>
    <t>GCF_000851865.1_ViralMultiSegProj14902.fna</t>
  </si>
  <si>
    <t>GCF_002116215.1_ViralProj382140.fna</t>
  </si>
  <si>
    <t>GCF_002116195.1_ViralMultiSegProj381656.fna</t>
  </si>
  <si>
    <t>GCF_002116175.1_ViralProj381648.fna</t>
  </si>
  <si>
    <t>GCF_002116155.1_ViralProj380967.fna</t>
  </si>
  <si>
    <t>GCF_002116135.1_ViralProj377706.fna</t>
  </si>
  <si>
    <t>GCF_002116115.1_ViralMultiSegProj382570.fna</t>
  </si>
  <si>
    <t>GCF_002116095.1_ViralProj382397.fna</t>
  </si>
  <si>
    <t>GCF_002116075.1_ViralProj381080.fna</t>
  </si>
  <si>
    <t>GCF_002116055.1_ViralProj380421.fna</t>
  </si>
  <si>
    <t>GCF_002114045.1_ViralProj384385.fna</t>
  </si>
  <si>
    <t>GCF_000838145.1_ViralProj14132.fna</t>
  </si>
  <si>
    <t>GCF_000851825.1_ViralProj14894.fna</t>
  </si>
  <si>
    <t>GCF_002114025.1_ViralProj384397.fna</t>
  </si>
  <si>
    <t>GCF_002114005.1_ViralProj383799.fna</t>
  </si>
  <si>
    <t>GCF_002113985.1_ViralProj384384.fna</t>
  </si>
  <si>
    <t>GCF_002105425.1_ViralProj383800.fna</t>
  </si>
  <si>
    <t>GCF_002105405.1_ViralProj383801.fna</t>
  </si>
  <si>
    <t>GCF_002088385.1_ViralProj382548.fna</t>
  </si>
  <si>
    <t>GCF_002087205.1_ViralProj382351.fna</t>
  </si>
  <si>
    <t>GCF_002080355.1_ViralProj264931.fna</t>
  </si>
  <si>
    <t>GCF_002080335.1_ViralProj381660.fna</t>
  </si>
  <si>
    <t>GCF_002080315.1_ViralProj381655.fna</t>
  </si>
  <si>
    <t>GCF_000851805.1_ViralMultiSegProj14890.fna</t>
  </si>
  <si>
    <t>GCF_002080295.1_ViralProj381651.fna</t>
  </si>
  <si>
    <t>GCF_002080275.1_ViralProj381652.fna</t>
  </si>
  <si>
    <t>GCF_002080255.1_ViralProj381657.fna</t>
  </si>
  <si>
    <t>GCF_002080235.1_ViralMultiSegProj381653.fna</t>
  </si>
  <si>
    <t>GCF_002080215.1_ViralProj381649.fna</t>
  </si>
  <si>
    <t>GCF_002080195.1_ViralProj381658.fna</t>
  </si>
  <si>
    <t>GCF_002080175.1_ViralProj381654.fna</t>
  </si>
  <si>
    <t>GCF_002080155.1_ViralProj381650.fna</t>
  </si>
  <si>
    <t>GCF_002037815.1_ViralProj287956.fna</t>
  </si>
  <si>
    <t>GCF_002037795.1_ViralProj379594.fna</t>
  </si>
  <si>
    <t>GCF_000851785.1_ViralProj14884.fna</t>
  </si>
  <si>
    <t>GCF_002037775.1_ViralProj379589.fna</t>
  </si>
  <si>
    <t>GCF_002037755.1_ViralProj379593.fna</t>
  </si>
  <si>
    <t>GCF_002037735.1_ViralMultiSegProj379595.fna</t>
  </si>
  <si>
    <t>GCF_002037715.1_ViralProj379591.fna</t>
  </si>
  <si>
    <t>GCF_002037695.1_ViralProj379592.fna</t>
  </si>
  <si>
    <t>GCF_002029655.1_ViralProj379138.fna</t>
  </si>
  <si>
    <t>GCF_002029635.1_ViralMultiSegProj379134.fna</t>
  </si>
  <si>
    <t>GCF_002029615.1_ViralMultiSegProj379132.fna</t>
  </si>
  <si>
    <t>GCF_002029595.1_ViralProj378771.fna</t>
  </si>
  <si>
    <t>GCF_002029575.1_ViralProj379136.fna</t>
  </si>
  <si>
    <t>GCF_000851765.1_ViralProj14880.fna</t>
  </si>
  <si>
    <t>GCF_002029555.1_ViralProj379131.fna</t>
  </si>
  <si>
    <t>GCF_002029535.1_ViralProj379135.fna</t>
  </si>
  <si>
    <t>GCF_002029515.1_ViralProj379130.fna</t>
  </si>
  <si>
    <t>GCF_002024795.1_ViralProj378400.fna</t>
  </si>
  <si>
    <t>GCF_002024775.1_ViralProj378396.fna</t>
  </si>
  <si>
    <t>GCF_002024755.1_ViralProj378399.fna</t>
  </si>
  <si>
    <t>GCF_002024735.1_ViralProj378395.fna</t>
  </si>
  <si>
    <t>GCF_002024715.1_ViralProj378398.fna</t>
  </si>
  <si>
    <t>GCF_002024695.1_ViralProj378393.fna</t>
  </si>
  <si>
    <t>GCF_002024675.1_ViralProj378401.fna</t>
  </si>
  <si>
    <t>GCF_000851745.1_ViralProj14872.fna</t>
  </si>
  <si>
    <t>GCF_002024655.1_ViralMultiSegProj378397.fna</t>
  </si>
  <si>
    <t>GCF_002022215.1_ViralProj378003.fna</t>
  </si>
  <si>
    <t>GCF_002022195.1_ViralProj377304.fna</t>
  </si>
  <si>
    <t>GCF_002022175.1_ViralProj378002.fna</t>
  </si>
  <si>
    <t>GCF_002008875.1_ViralProj376936.fna</t>
  </si>
  <si>
    <t>GCF_002008855.1_ViralMultiSegProj376932.fna</t>
  </si>
  <si>
    <t>GCF_002008835.1_ViralProj376928.fna</t>
  </si>
  <si>
    <t>GCF_002008815.1_ViralMultiSegProj376924.fna</t>
  </si>
  <si>
    <t>GCF_002008795.1_ViralProj376934.fna</t>
  </si>
  <si>
    <t>GCF_002008775.1_ViralMultiSegProj376930.fna</t>
  </si>
  <si>
    <t>GCF_000851725.1_ViralProj14868.fna</t>
  </si>
  <si>
    <t>GCF_002008755.1_ViralProj376926.fna</t>
  </si>
  <si>
    <t>GCF_002008735.1_ViralMultiSegProj376922.fna</t>
  </si>
  <si>
    <t>GCF_002008715.1_ViralProj376918.fna</t>
  </si>
  <si>
    <t>GCF_002008695.1_ViralProj376914.fna</t>
  </si>
  <si>
    <t>GCF_002008675.1_ViralProj376935.fna</t>
  </si>
  <si>
    <t>GCF_002008655.1_ViralProj376933.fna</t>
  </si>
  <si>
    <t>GCF_002008635.1_ViralProj376929.fna</t>
  </si>
  <si>
    <t>GCF_002008615.1_ViralProj376925.fna</t>
  </si>
  <si>
    <t>GCF_002008595.1_ViralMultiSegProj376921.fna</t>
  </si>
  <si>
    <t>GCF_002008575.1_ViralProj376917.fna</t>
  </si>
  <si>
    <t>GCF_000851705.1_ViralMultiSegProj14864.fna</t>
  </si>
  <si>
    <t>GCF_002008555.1_ViralMultiSegProj376920.fna</t>
  </si>
  <si>
    <t>GCF_002008535.1_ViralProj376916.fna</t>
  </si>
  <si>
    <t>GCF_002008515.1_ViralProj376197.fna</t>
  </si>
  <si>
    <t>GCF_002008495.1_ViralMultiSegProj376931.fna</t>
  </si>
  <si>
    <t>GCF_002008475.1_ViralProj376927.fna</t>
  </si>
  <si>
    <t>GCF_002008455.1_ViralMultiSegProj376923.fna</t>
  </si>
  <si>
    <t>GCF_002008435.1_ViralProj376919.fna</t>
  </si>
  <si>
    <t>GCF_002008415.1_ViralProj376915.fna</t>
  </si>
  <si>
    <t>GCF_002008395.1_ViralProj376528.fna</t>
  </si>
  <si>
    <t>GCF_002006915.1_ViralProj376170.fna</t>
  </si>
  <si>
    <t>GCF_000851685.1_ViralMultiSegProj14858.fna</t>
  </si>
  <si>
    <t>GCF_002005745.1_ViralMultiSegProj376171.fna</t>
  </si>
  <si>
    <t>GCF_002005725.1_ViralProj376027.fna</t>
  </si>
  <si>
    <t>GCF_002005705.1_ViralProj376173.fna</t>
  </si>
  <si>
    <t>GCF_002005685.1_ViralProj376058.fna</t>
  </si>
  <si>
    <t>GCF_002005665.1_ViralProj376169.fna</t>
  </si>
  <si>
    <t>GCF_002005645.1_ViralProj376172.fna</t>
  </si>
  <si>
    <t>GCF_002005625.1_ViralProj376036.fna</t>
  </si>
  <si>
    <t>GCF_002005095.1_ViralMultiSegProj375073.fna</t>
  </si>
  <si>
    <t>GCF_002005075.1_ViralProj375069.fna</t>
  </si>
  <si>
    <t>GCF_002005055.1_ViralProj375064.fna</t>
  </si>
  <si>
    <t>GCF_000851665.1_ViralMultiSegProj14853.fna</t>
  </si>
  <si>
    <t>GCF_002005035.1_ViralProj375060.fna</t>
  </si>
  <si>
    <t>GCF_002005015.1_ViralProj375056.fna</t>
  </si>
  <si>
    <t>GCF_002004995.1_ViralProj375052.fna</t>
  </si>
  <si>
    <t>GCF_002004975.1_ViralProj375048.fna</t>
  </si>
  <si>
    <t>GCF_002004955.1_ViralProj375044.fna</t>
  </si>
  <si>
    <t>GCF_002004935.1_ViralProj375040.fna</t>
  </si>
  <si>
    <t>GCF_002004915.1_ViralProj375036.fna</t>
  </si>
  <si>
    <t>GCF_002004895.1_ViralMultiSegProj375032.fna</t>
  </si>
  <si>
    <t>GCF_002004875.1_ViralProj375028.fna</t>
  </si>
  <si>
    <t>GCF_002004855.1_ViralProj375024.fna</t>
  </si>
  <si>
    <t>GCF_000851625.1_ViralProj14845.fna</t>
  </si>
  <si>
    <t>GCF_002004835.1_ViralProj375020.fna</t>
  </si>
  <si>
    <t>GCF_002004815.1_ViralProj375016.fna</t>
  </si>
  <si>
    <t>GCF_002004795.1_ViralProj375012.fna</t>
  </si>
  <si>
    <t>GCF_002004775.1_ViralProj375072.fna</t>
  </si>
  <si>
    <t>GCF_002004755.1_ViralMultiSegProj375068.fna</t>
  </si>
  <si>
    <t>GCF_002004735.1_ViralProj375070.fna</t>
  </si>
  <si>
    <t>GCF_002004715.1_ViralProj375066.fna</t>
  </si>
  <si>
    <t>GCF_002004695.1_ViralProj375061.fna</t>
  </si>
  <si>
    <t>GCF_002004675.1_ViralProj375057.fna</t>
  </si>
  <si>
    <t>GCF_002004655.1_ViralProj375053.fna</t>
  </si>
  <si>
    <t>GCF_000838125.1_ViralProj14128.fna</t>
  </si>
  <si>
    <t>GCF_000851605.1_ViralProj14841.fna</t>
  </si>
  <si>
    <t>GCF_002004635.1_ViralProj375049.fna</t>
  </si>
  <si>
    <t>GCF_002004615.1_ViralProj375045.fna</t>
  </si>
  <si>
    <t>GCF_002004595.1_ViralProj375041.fna</t>
  </si>
  <si>
    <t>GCF_002004575.1_ViralProj375037.fna</t>
  </si>
  <si>
    <t>GCF_002004555.1_ViralMultiSegProj375033.fna</t>
  </si>
  <si>
    <t>GCF_002004535.1_ViralMultiSegProj375029.fna</t>
  </si>
  <si>
    <t>GCF_002004515.1_ViralProj375025.fna</t>
  </si>
  <si>
    <t>GCF_002004495.1_ViralProj375021.fna</t>
  </si>
  <si>
    <t>GCF_002004475.1_ViralProj375017.fna</t>
  </si>
  <si>
    <t>GCF_002004455.1_ViralProj375013.fna</t>
  </si>
  <si>
    <t>GCF_000851585.1_ViralProj14837.fna</t>
  </si>
  <si>
    <t>GCF_002004435.1_ViralProj375009.fna</t>
  </si>
  <si>
    <t>GCF_002004415.1_ViralProj369691.fna</t>
  </si>
  <si>
    <t>GCF_002004395.1_ViralProj375063.fna</t>
  </si>
  <si>
    <t>GCF_002004375.1_ViralMultiSegProj375059.fna</t>
  </si>
  <si>
    <t>GCF_002004355.1_ViralProj375055.fna</t>
  </si>
  <si>
    <t>GCF_002004335.1_ViralProj375051.fna</t>
  </si>
  <si>
    <t>GCF_002004315.1_ViralProj375047.fna</t>
  </si>
  <si>
    <t>GCF_002004295.1_ViralProj375043.fna</t>
  </si>
  <si>
    <t>GCF_002004275.1_ViralProj375039.fna</t>
  </si>
  <si>
    <t>GCF_002004255.1_ViralMultiSegProj375035.fna</t>
  </si>
  <si>
    <t>GCF_000851565.1_ViralMultiSegProj14833.fna</t>
  </si>
  <si>
    <t>GCF_002004235.1_ViralProj375031.fna</t>
  </si>
  <si>
    <t>GCF_002004215.1_ViralProj375027.fna</t>
  </si>
  <si>
    <t>GCF_002004195.1_ViralMultiSegProj375023.fna</t>
  </si>
  <si>
    <t>GCF_002004175.1_ViralProj375019.fna</t>
  </si>
  <si>
    <t>GCF_002004155.1_ViralProj375015.fna</t>
  </si>
  <si>
    <t>GCF_002004135.1_ViralProj375011.fna</t>
  </si>
  <si>
    <t>GCF_002004115.1_ViralProj375071.fna</t>
  </si>
  <si>
    <t>GCF_002004095.1_ViralProj375067.fna</t>
  </si>
  <si>
    <t>GCF_002004075.1_ViralProj375062.fna</t>
  </si>
  <si>
    <t>GCF_002004055.1_ViralProj375058.fna</t>
  </si>
  <si>
    <t>GCF_000851545.1_ViralMultiSegProj14829.fna</t>
  </si>
  <si>
    <t>GCF_002004035.1_ViralProj375054.fna</t>
  </si>
  <si>
    <t>GCF_002004015.1_ViralProj375050.fna</t>
  </si>
  <si>
    <t>GCF_002003995.1_ViralProj375046.fna</t>
  </si>
  <si>
    <t>GCF_002003975.1_ViralProj375042.fna</t>
  </si>
  <si>
    <t>GCF_002003955.1_ViralMultiSegProj375038.fna</t>
  </si>
  <si>
    <t>GCF_002003935.1_ViralMultiSegProj375034.fna</t>
  </si>
  <si>
    <t>GCF_002003915.1_ViralProj375030.fna</t>
  </si>
  <si>
    <t>GCF_002003895.1_ViralProj375026.fna</t>
  </si>
  <si>
    <t>GCF_002003875.1_ViralProj375022.fna</t>
  </si>
  <si>
    <t>GCF_002003855.1_ViralProj375018.fna</t>
  </si>
  <si>
    <t>GCF_000851525.1_ViralProj14824.fna</t>
  </si>
  <si>
    <t>GCF_002003835.1_ViralProj375014.fna</t>
  </si>
  <si>
    <t>GCF_002003815.1_ViralProj375010.fna</t>
  </si>
  <si>
    <t>GCF_002003795.1_ViralProj371622.fna</t>
  </si>
  <si>
    <t>GCF_001995595.1_ViralProj369555.fna</t>
  </si>
  <si>
    <t>GCF_001995575.1_ViralProj357483.fna</t>
  </si>
  <si>
    <t>GCF_001974555.1_ViralProj368984.fna</t>
  </si>
  <si>
    <t>GCF_001974535.1_ViralProj369104.fna</t>
  </si>
  <si>
    <t>GCF_001974515.1_ViralProj369103.fna</t>
  </si>
  <si>
    <t>GCF_001974475.1_ViralProj368971.fna</t>
  </si>
  <si>
    <t>GCF_001974455.1_ViralMultiSegProj368948.fna</t>
  </si>
  <si>
    <t>GCF_000851505.1_ViralProj14820.fna</t>
  </si>
  <si>
    <t>GCF_001974435.1_ViralProj368944.fna</t>
  </si>
  <si>
    <t>GCF_001974415.1_ViralProj368940.fna</t>
  </si>
  <si>
    <t>GCF_001974395.1_ViralMultiSegProj368936.fna</t>
  </si>
  <si>
    <t>GCF_001974375.1_ViralProj368932.fna</t>
  </si>
  <si>
    <t>GCF_001974355.1_ViralProj368928.fna</t>
  </si>
  <si>
    <t>GCF_001974335.1_ViralProj368891.fna</t>
  </si>
  <si>
    <t>GCF_001974315.1_ViralProj368951.fna</t>
  </si>
  <si>
    <t>GCF_001974295.1_ViralProj368947.fna</t>
  </si>
  <si>
    <t>GCF_001974275.1_ViralMultiSegProj368943.fna</t>
  </si>
  <si>
    <t>GCF_001974255.1_ViralProj368939.fna</t>
  </si>
  <si>
    <t>GCF_000851485.1_ViralProj14816.fna</t>
  </si>
  <si>
    <t>GCF_001974235.1_ViralProj368935.fna</t>
  </si>
  <si>
    <t>GCF_001974215.1_ViralMultiSegProj368931.fna</t>
  </si>
  <si>
    <t>GCF_001974195.1_ViralProj368927.fna</t>
  </si>
  <si>
    <t>GCF_001974175.1_ViralProj368708.fna</t>
  </si>
  <si>
    <t>GCF_001974155.1_ViralProj362947.fna</t>
  </si>
  <si>
    <t>GCF_001974135.1_ViralProj368949.fna</t>
  </si>
  <si>
    <t>GCF_001974115.1_ViralProj368945.fna</t>
  </si>
  <si>
    <t>GCF_001974095.1_ViralMultiSegProj368941.fna</t>
  </si>
  <si>
    <t>GCF_001974075.1_ViralProj368937.fna</t>
  </si>
  <si>
    <t>GCF_001974055.1_ViralProj368933.fna</t>
  </si>
  <si>
    <t>GCF_000851465.1_ViralProj14812.fna</t>
  </si>
  <si>
    <t>GCF_001974035.1_ViralProj368929.fna</t>
  </si>
  <si>
    <t>GCF_001974015.1_ViralMultiSegProj368924.fna</t>
  </si>
  <si>
    <t>GCF_001973995.1_ViralMultiSegProj368950.fna</t>
  </si>
  <si>
    <t>GCF_001973975.1_ViralProj368946.fna</t>
  </si>
  <si>
    <t>GCF_001973955.1_ViralMultiSegProj368942.fna</t>
  </si>
  <si>
    <t>GCF_001973935.1_ViralProj368938.fna</t>
  </si>
  <si>
    <t>GCF_001973915.1_ViralProj368934.fna</t>
  </si>
  <si>
    <t>GCF_001973895.1_ViralProj368930.fna</t>
  </si>
  <si>
    <t>GCF_001973875.1_ViralMultiSegProj368926.fna</t>
  </si>
  <si>
    <t>GCF_001973855.1_ViralProj362599.fna</t>
  </si>
  <si>
    <t>GCF_000851445.1_ViralMultiSegProj14808.fna</t>
  </si>
  <si>
    <t>GCF_001973835.1_ViralProj362627.fna</t>
  </si>
  <si>
    <t>GCF_001970825.1_ViralProj362930.fna</t>
  </si>
  <si>
    <t>GCF_001970805.1_ViralProj362926.fna</t>
  </si>
  <si>
    <t>GCF_001970785.1_ViralProj362922.fna</t>
  </si>
  <si>
    <t>GCF_001970765.1_ViralMultiSegProj362918.fna</t>
  </si>
  <si>
    <t>GCF_001970745.1_ViralProj362914.fna</t>
  </si>
  <si>
    <t>GCF_001970725.1_ViralProj362910.fna</t>
  </si>
  <si>
    <t>GCF_001970705.1_ViralProj362905.fna</t>
  </si>
  <si>
    <t>GCF_001970685.1_ViralProj362900.fna</t>
  </si>
  <si>
    <t>GCF_001970665.1_ViralProj362929.fna</t>
  </si>
  <si>
    <t>GCF_000851425.1_ViralProj14803.fna</t>
  </si>
  <si>
    <t>GCF_001970645.1_ViralProj362925.fna</t>
  </si>
  <si>
    <t>GCF_001970625.1_ViralProj362921.fna</t>
  </si>
  <si>
    <t>GCF_001970605.1_ViralProj362917.fna</t>
  </si>
  <si>
    <t>GCF_001970585.1_ViralProj362913.fna</t>
  </si>
  <si>
    <t>GCF_001970565.1_ViralProj362909.fna</t>
  </si>
  <si>
    <t>GCF_001970545.1_ViralProj362904.fna</t>
  </si>
  <si>
    <t>GCF_001970525.1_ViralProj362932.fna</t>
  </si>
  <si>
    <t>GCF_001970505.1_ViralProj362927.fna</t>
  </si>
  <si>
    <t>GCF_001970485.1_ViralProj362923.fna</t>
  </si>
  <si>
    <t>GCF_001970465.1_ViralProj362919.fna</t>
  </si>
  <si>
    <t>GCF_000836865.1_ViralProj14025.fna</t>
  </si>
  <si>
    <t>GCF_000838105.1_ViralProj14124.fna</t>
  </si>
  <si>
    <t>GCF_000851405.1_ViralProj14799.fna</t>
  </si>
  <si>
    <t>GCF_001970445.1_ViralProj362915.fna</t>
  </si>
  <si>
    <t>GCF_001970425.1_ViralProj362911.fna</t>
  </si>
  <si>
    <t>GCF_001970405.1_ViralProj362906.fna</t>
  </si>
  <si>
    <t>GCF_001970385.1_ViralProj362933.fna</t>
  </si>
  <si>
    <t>GCF_001970365.1_ViralProj362928.fna</t>
  </si>
  <si>
    <t>GCF_001970345.1_ViralProj362924.fna</t>
  </si>
  <si>
    <t>GCF_001970325.1_ViralProj362920.fna</t>
  </si>
  <si>
    <t>GCF_001970305.1_ViralMultiSegProj362916.fna</t>
  </si>
  <si>
    <t>GCF_001970285.1_ViralMultiSegProj362912.fna</t>
  </si>
  <si>
    <t>GCF_001970265.1_ViralMultiSegProj362907.fna</t>
  </si>
  <si>
    <t>GCF_000851385.1_ViralMultiSegProj14795.fna</t>
  </si>
  <si>
    <t>GCF_001970245.1_ViralProj362903.fna</t>
  </si>
  <si>
    <t>GCF_001970225.1_ViralProj362902.fna</t>
  </si>
  <si>
    <t>GCF_001968735.1_ViralMultiSegProj361678.fna</t>
  </si>
  <si>
    <t>GCF_001968715.1_ViralProj361674.fna</t>
  </si>
  <si>
    <t>GCF_001968695.1_ViralProj361670.fna</t>
  </si>
  <si>
    <t>GCF_001968675.1_ViralProj361666.fna</t>
  </si>
  <si>
    <t>GCF_001968655.1_ViralProj361662.fna</t>
  </si>
  <si>
    <t>GCF_001968635.1_ViralMultiSegProj361658.fna</t>
  </si>
  <si>
    <t>GCF_001968615.1_ViralProj361654.fna</t>
  </si>
  <si>
    <t>GCF_001968595.1_ViralProj361650.fna</t>
  </si>
  <si>
    <t>GCF_000851365.2_ViralProj14791.fna</t>
  </si>
  <si>
    <t>GCF_001968575.1_ViralProj361646.fna</t>
  </si>
  <si>
    <t>GCF_001968555.1_ViralProj361642.fna</t>
  </si>
  <si>
    <t>GCF_001968535.1_ViralProj361638.fna</t>
  </si>
  <si>
    <t>GCF_001968515.1_ViralProj361634.fna</t>
  </si>
  <si>
    <t>GCF_001968495.1_ViralProj361629.fna</t>
  </si>
  <si>
    <t>GCF_001968475.1_ViralProj361625.fna</t>
  </si>
  <si>
    <t>GCF_001968455.1_ViralProj361621.fna</t>
  </si>
  <si>
    <t>GCF_001968435.1_ViralProj361617.fna</t>
  </si>
  <si>
    <t>GCF_001968415.1_ViralProj361613.fna</t>
  </si>
  <si>
    <t>GCF_001968395.1_ViralProj361609.fna</t>
  </si>
  <si>
    <t>GCF_000851365.1_ViralMultiSegProj14791.fna</t>
  </si>
  <si>
    <t>GCF_001968375.1_ViralProj361604.fna</t>
  </si>
  <si>
    <t>GCF_001968355.1_ViralProj360860.fna</t>
  </si>
  <si>
    <t>GCF_001968335.1_ViralProj361712.fna</t>
  </si>
  <si>
    <t>GCF_001968315.1_ViralProj361708.fna</t>
  </si>
  <si>
    <t>GCF_001968295.1_ViralProj361704.fna</t>
  </si>
  <si>
    <t>GCF_001968275.1_ViralProj361700.fna</t>
  </si>
  <si>
    <t>GCF_001968255.1_ViralProj361696.fna</t>
  </si>
  <si>
    <t>GCF_001968235.1_ViralProj361692.fna</t>
  </si>
  <si>
    <t>GCF_001968215.1_ViralProj361688.fna</t>
  </si>
  <si>
    <t>GCF_001968195.1_ViralProj361684.fna</t>
  </si>
  <si>
    <t>GCF_000851345.1_ViralMultiSegProj14787.fna</t>
  </si>
  <si>
    <t>GCF_001968175.1_ViralProj361680.fna</t>
  </si>
  <si>
    <t>GCF_001968155.1_ViralProj361676.fna</t>
  </si>
  <si>
    <t>GCF_001968135.1_ViralProj361672.fna</t>
  </si>
  <si>
    <t>GCF_001968115.1_ViralProj361668.fna</t>
  </si>
  <si>
    <t>GCF_001968095.1_ViralProj361664.fna</t>
  </si>
  <si>
    <t>GCF_001968075.1_ViralProj361660.fna</t>
  </si>
  <si>
    <t>GCF_001968055.1_ViralProj361656.fna</t>
  </si>
  <si>
    <t>GCF_001968035.1_ViralProj361652.fna</t>
  </si>
  <si>
    <t>GCF_001968015.1_ViralProj361648.fna</t>
  </si>
  <si>
    <t>GCF_001967995.1_ViralProj361644.fna</t>
  </si>
  <si>
    <t>GCF_000851305.2_ViralMultiSegProj14778.fna</t>
  </si>
  <si>
    <t>GCF_001967975.1_ViralProj361640.fna</t>
  </si>
  <si>
    <t>GCF_001967955.1_ViralProj361636.fna</t>
  </si>
  <si>
    <t>GCF_001967935.1_ViralProj361632.fna</t>
  </si>
  <si>
    <t>GCF_001967915.1_ViralProj361627.fna</t>
  </si>
  <si>
    <t>GCF_001967895.1_ViralProj361623.fna</t>
  </si>
  <si>
    <t>GCF_001967875.1_ViralProj361619.fna</t>
  </si>
  <si>
    <t>GCF_001967855.1_ViralProj361615.fna</t>
  </si>
  <si>
    <t>GCF_001967835.1_ViralProj361611.fna</t>
  </si>
  <si>
    <t>GCF_001967815.1_ViralProj361606.fna</t>
  </si>
  <si>
    <t>GCF_001967795.1_ViralProj361602.fna</t>
  </si>
  <si>
    <t>GCF_000851285.1_ViralMultiSegProj14774.fna</t>
  </si>
  <si>
    <t>GCF_001967775.1_ViralProj361701.fna</t>
  </si>
  <si>
    <t>GCF_001967755.1_ViralProj361697.fna</t>
  </si>
  <si>
    <t>GCF_001967735.1_ViralMultiSegProj361693.fna</t>
  </si>
  <si>
    <t>GCF_001967715.1_ViralProj361689.fna</t>
  </si>
  <si>
    <t>GCF_001967695.1_ViralProj361685.fna</t>
  </si>
  <si>
    <t>GCF_001967675.1_ViralProj361681.fna</t>
  </si>
  <si>
    <t>GCF_001967655.1_ViralProj361677.fna</t>
  </si>
  <si>
    <t>GCF_001967635.1_ViralProj361673.fna</t>
  </si>
  <si>
    <t>GCF_001967615.1_ViralProj361669.fna</t>
  </si>
  <si>
    <t>GCF_001967595.1_ViralProj361665.fna</t>
  </si>
  <si>
    <t>GCF_000851265.1_ViralProj14770.fna</t>
  </si>
  <si>
    <t>GCF_001967575.1_ViralProj361661.fna</t>
  </si>
  <si>
    <t>GCF_001967555.1_ViralProj361657.fna</t>
  </si>
  <si>
    <t>GCF_001967535.1_ViralProj361653.fna</t>
  </si>
  <si>
    <t>GCF_001967515.1_ViralProj361649.fna</t>
  </si>
  <si>
    <t>GCF_001967495.1_ViralProj361645.fna</t>
  </si>
  <si>
    <t>GCF_001967475.1_ViralProj361641.fna</t>
  </si>
  <si>
    <t>GCF_001967455.1_ViralProj361637.fna</t>
  </si>
  <si>
    <t>GCF_001967435.1_ViralProj361633.fna</t>
  </si>
  <si>
    <t>GCF_001967415.1_ViralProj361628.fna</t>
  </si>
  <si>
    <t>GCF_001967395.1_ViralProj361624.fna</t>
  </si>
  <si>
    <t>GCF_000851245.1_ViralMultiSegProj14766.fna</t>
  </si>
  <si>
    <t>GCF_001967375.1_ViralProj361620.fna</t>
  </si>
  <si>
    <t>GCF_001967355.1_ViralProj361616.fna</t>
  </si>
  <si>
    <t>GCF_001967335.1_ViralProj361612.fna</t>
  </si>
  <si>
    <t>GCF_001967315.1_ViralProj361608.fna</t>
  </si>
  <si>
    <t>GCF_001967295.1_ViralProj361603.fna</t>
  </si>
  <si>
    <t>GCF_001967275.1_ViralProj360421.fna</t>
  </si>
  <si>
    <t>GCF_001967255.1_ViralProj362371.fna</t>
  </si>
  <si>
    <t>GCF_001967235.1_ViralProj362175.fna</t>
  </si>
  <si>
    <t>GCF_001967215.1_ViralProj362372.fna</t>
  </si>
  <si>
    <t>GCF_001967195.1_ViralProj362176.fna</t>
  </si>
  <si>
    <t>GCF_000851225.1_ViralProj14762.fna</t>
  </si>
  <si>
    <t>GCF_001967175.1_ViralProj362172.fna</t>
  </si>
  <si>
    <t>GCF_001967155.1_ViralProj362168.fna</t>
  </si>
  <si>
    <t>GCF_001967135.1_ViralProj362164.fna</t>
  </si>
  <si>
    <t>GCF_001967115.1_ViralProj362160.fna</t>
  </si>
  <si>
    <t>GCF_001967095.1_ViralProj362155.fna</t>
  </si>
  <si>
    <t>GCF_001967075.1_ViralProj362151.fna</t>
  </si>
  <si>
    <t>GCF_001967055.1_ViralProj362147.fna</t>
  </si>
  <si>
    <t>GCF_001967035.1_ViralProj362143.fna</t>
  </si>
  <si>
    <t>GCF_001967015.1_ViralProj362139.fna</t>
  </si>
  <si>
    <t>GCF_001966995.1_ViralProj362135.fna</t>
  </si>
  <si>
    <t>GCF_000838085.1_ViralProj14120.fna</t>
  </si>
  <si>
    <t>GCF_000851205.1_ViralMultiSegProj14758.fna</t>
  </si>
  <si>
    <t>GCF_001966975.1_ViralProj362131.fna</t>
  </si>
  <si>
    <t>GCF_001966955.1_ViralProj362127.fna</t>
  </si>
  <si>
    <t>GCF_001966935.1_ViralProj362123.fna</t>
  </si>
  <si>
    <t>GCF_001966915.1_ViralProj362119.fna</t>
  </si>
  <si>
    <t>GCF_001966895.1_ViralProj362115.fna</t>
  </si>
  <si>
    <t>GCF_001966875.1_ViralProj362111.fna</t>
  </si>
  <si>
    <t>GCF_001966855.1_ViralProj362107.fna</t>
  </si>
  <si>
    <t>GCF_001966835.1_ViralProj362103.fna</t>
  </si>
  <si>
    <t>GCF_001966815.1_ViralProj362099.fna</t>
  </si>
  <si>
    <t>GCF_001966795.1_ViralProj362095.fna</t>
  </si>
  <si>
    <t>GCF_000851185.1_ViralProj14754.fna</t>
  </si>
  <si>
    <t>GCF_001966775.1_ViralProj362091.fna</t>
  </si>
  <si>
    <t>GCF_001966755.1_ViralProj362087.fna</t>
  </si>
  <si>
    <t>GCF_001966735.1_ViralProj362083.fna</t>
  </si>
  <si>
    <t>GCF_001966715.1_ViralProj362079.fna</t>
  </si>
  <si>
    <t>GCF_001966695.1_ViralProj362075.fna</t>
  </si>
  <si>
    <t>GCF_001966675.1_ViralProj362071.fna</t>
  </si>
  <si>
    <t>GCF_001966655.1_ViralProj362067.fna</t>
  </si>
  <si>
    <t>GCF_001966635.1_ViralProj362063.fna</t>
  </si>
  <si>
    <t>GCF_001966615.1_ViralProj362059.fna</t>
  </si>
  <si>
    <t>GCF_001966595.1_ViralProj362055.fna</t>
  </si>
  <si>
    <t>GCF_000851165.1_ViralProj14896.fna</t>
  </si>
  <si>
    <t>GCF_001966575.1_ViralProj362171.fna</t>
  </si>
  <si>
    <t>GCF_001966555.1_ViralProj362167.fna</t>
  </si>
  <si>
    <t>GCF_001966535.1_ViralProj362163.fna</t>
  </si>
  <si>
    <t>GCF_001966515.1_ViralProj362158.fna</t>
  </si>
  <si>
    <t>GCF_001966495.1_ViralProj362154.fna</t>
  </si>
  <si>
    <t>GCF_001966475.1_ViralProj362150.fna</t>
  </si>
  <si>
    <t>GCF_001966455.1_ViralProj362146.fna</t>
  </si>
  <si>
    <t>GCF_001966435.1_ViralProj362142.fna</t>
  </si>
  <si>
    <t>GCF_001966415.1_ViralProj362138.fna</t>
  </si>
  <si>
    <t>GCF_001966395.1_ViralProj362134.fna</t>
  </si>
  <si>
    <t>GCF_000851145.1_ViralMultiSegProj14892.fna</t>
  </si>
  <si>
    <t>GCF_001966375.1_ViralProj362130.fna</t>
  </si>
  <si>
    <t>GCF_001966355.1_ViralProj362126.fna</t>
  </si>
  <si>
    <t>GCF_001966335.1_ViralMultiSegProj362122.fna</t>
  </si>
  <si>
    <t>GCF_001966315.1_ViralProj362118.fna</t>
  </si>
  <si>
    <t>GCF_001966295.1_ViralProj362114.fna</t>
  </si>
  <si>
    <t>GCF_001966275.1_ViralProj362110.fna</t>
  </si>
  <si>
    <t>GCF_001966255.1_ViralProj362106.fna</t>
  </si>
  <si>
    <t>GCF_001966235.1_ViralProj362102.fna</t>
  </si>
  <si>
    <t>GCF_001966215.1_ViralProj362098.fna</t>
  </si>
  <si>
    <t>GCF_001966195.1_ViralMultiSegProj362094.fna</t>
  </si>
  <si>
    <t>GCF_000851105.1_ViralMultiSegProj14882.fna</t>
  </si>
  <si>
    <t>GCF_001966175.1_ViralProj362090.fna</t>
  </si>
  <si>
    <t>GCF_001966155.1_ViralProj362086.fna</t>
  </si>
  <si>
    <t>GCF_001966135.1_ViralProj362082.fna</t>
  </si>
  <si>
    <t>GCF_001966115.1_ViralProj362078.fna</t>
  </si>
  <si>
    <t>GCF_001966095.1_ViralProj362074.fna</t>
  </si>
  <si>
    <t>GCF_001966075.1_ViralProj362066.fna</t>
  </si>
  <si>
    <t>GCF_001966055.1_ViralProj362062.fna</t>
  </si>
  <si>
    <t>GCF_001966035.1_ViralProj362058.fna</t>
  </si>
  <si>
    <t>GCF_001966015.1_ViralMultiSegProj362054.fna</t>
  </si>
  <si>
    <t>GCF_001965995.1_ViralProj362050.fna</t>
  </si>
  <si>
    <t>GCF_000851085.1_ViralProj14875.fna</t>
  </si>
  <si>
    <t>GCF_001965975.1_ViralProj362046.fna</t>
  </si>
  <si>
    <t>GCF_001965955.1_ViralProj362042.fna</t>
  </si>
  <si>
    <t>GCF_001965935.1_ViralProj362038.fna</t>
  </si>
  <si>
    <t>GCF_001965915.1_ViralProj362034.fna</t>
  </si>
  <si>
    <t>GCF_001965895.1_ViralProj362030.fna</t>
  </si>
  <si>
    <t>GCF_001965875.1_ViralProj362026.fna</t>
  </si>
  <si>
    <t>GCF_001965855.1_ViralProj362022.fna</t>
  </si>
  <si>
    <t>GCF_001965835.1_ViralProj362018.fna</t>
  </si>
  <si>
    <t>GCF_001965815.1_ViralProj362014.fna</t>
  </si>
  <si>
    <t>GCF_001965795.1_ViralProj362177.fna</t>
  </si>
  <si>
    <t>GCF_000851065.1_ViralMultiSegProj14870.fna</t>
  </si>
  <si>
    <t>GCF_001965775.1_ViralProj362173.fna</t>
  </si>
  <si>
    <t>GCF_001965755.1_ViralProj362169.fna</t>
  </si>
  <si>
    <t>GCF_001965735.1_ViralProj362165.fna</t>
  </si>
  <si>
    <t>GCF_001965715.1_ViralProj362161.fna</t>
  </si>
  <si>
    <t>GCF_001965695.1_ViralProj362156.fna</t>
  </si>
  <si>
    <t>GCF_001965675.1_ViralProj362152.fna</t>
  </si>
  <si>
    <t>GCF_001965655.1_ViralProj362148.fna</t>
  </si>
  <si>
    <t>GCF_001965635.1_ViralProj362144.fna</t>
  </si>
  <si>
    <t>GCF_001965615.1_ViralProj362140.fna</t>
  </si>
  <si>
    <t>GCF_001965595.1_ViralProj362136.fna</t>
  </si>
  <si>
    <t>GCF_000851045.1_ViralMultiSegProj14866.fna</t>
  </si>
  <si>
    <t>GCF_001965575.1_ViralProj362132.fna</t>
  </si>
  <si>
    <t>GCF_001965555.1_ViralProj362128.fna</t>
  </si>
  <si>
    <t>GCF_001965535.1_ViralProj362124.fna</t>
  </si>
  <si>
    <t>GCF_001965515.1_ViralProj362120.fna</t>
  </si>
  <si>
    <t>GCF_001965495.1_ViralProj362116.fna</t>
  </si>
  <si>
    <t>GCF_001965475.1_ViralProj362112.fna</t>
  </si>
  <si>
    <t>GCF_001965455.1_ViralProj362108.fna</t>
  </si>
  <si>
    <t>GCF_001965435.1_ViralProj362104.fna</t>
  </si>
  <si>
    <t>GCF_001965415.1_ViralProj362100.fna</t>
  </si>
  <si>
    <t>GCF_001965395.1_ViralProj362096.fna</t>
  </si>
  <si>
    <t>GCF_000851025.1_ViralMultiSegProj14862.fna</t>
  </si>
  <si>
    <t>GCF_001965375.1_ViralProj362092.fna</t>
  </si>
  <si>
    <t>GCF_001965355.1_ViralProj362088.fna</t>
  </si>
  <si>
    <t>GCF_001965335.1_ViralProj362084.fna</t>
  </si>
  <si>
    <t>GCF_001965315.1_ViralProj362080.fna</t>
  </si>
  <si>
    <t>GCF_001965295.1_ViralMultiSegProj362076.fna</t>
  </si>
  <si>
    <t>GCF_001965275.1_ViralProj362072.fna</t>
  </si>
  <si>
    <t>GCF_001965255.1_ViralMultiSegProj362068.fna</t>
  </si>
  <si>
    <t>GCF_001965235.1_ViralProj362064.fna</t>
  </si>
  <si>
    <t>GCF_001965215.1_ViralProj362060.fna</t>
  </si>
  <si>
    <t>GCF_001965195.1_ViralProj362056.fna</t>
  </si>
  <si>
    <t>GCF_000851005.1_ViralMultiSegProj14855.fna</t>
  </si>
  <si>
    <t>GCF_001965175.1_ViralMultiSegProj362052.fna</t>
  </si>
  <si>
    <t>GCF_001965155.1_ViralProj362048.fna</t>
  </si>
  <si>
    <t>GCF_001965135.1_ViralProj362044.fna</t>
  </si>
  <si>
    <t>GCF_001965115.1_ViralProj362040.fna</t>
  </si>
  <si>
    <t>GCF_001965095.1_ViralProj362178.fna</t>
  </si>
  <si>
    <t>GCF_001965075.1_ViralProj362174.fna</t>
  </si>
  <si>
    <t>GCF_001965055.1_ViralProj362170.fna</t>
  </si>
  <si>
    <t>GCF_001965035.1_ViralProj362166.fna</t>
  </si>
  <si>
    <t>GCF_001965015.1_ViralProj362162.fna</t>
  </si>
  <si>
    <t>GCF_001964995.1_ViralProj362157.fna</t>
  </si>
  <si>
    <t>GCF_000838065.1_ViralProj14116.fna</t>
  </si>
  <si>
    <t>GCF_000850985.1_ViralMultiSegProj14851.fna</t>
  </si>
  <si>
    <t>GCF_001964975.1_ViralProj362153.fna</t>
  </si>
  <si>
    <t>GCF_001964955.1_ViralProj362149.fna</t>
  </si>
  <si>
    <t>GCF_001964935.1_ViralProj362145.fna</t>
  </si>
  <si>
    <t>GCF_001964915.1_ViralProj362141.fna</t>
  </si>
  <si>
    <t>GCF_001964895.1_ViralProj362137.fna</t>
  </si>
  <si>
    <t>GCF_001964875.1_ViralProj362133.fna</t>
  </si>
  <si>
    <t>GCF_001964855.1_ViralProj362129.fna</t>
  </si>
  <si>
    <t>GCF_001964835.1_ViralProj362125.fna</t>
  </si>
  <si>
    <t>GCF_001964815.1_ViralProj362121.fna</t>
  </si>
  <si>
    <t>GCF_001964795.1_ViralProj362117.fna</t>
  </si>
  <si>
    <t>GCF_000850965.1_ViralMultiSegProj14847.fna</t>
  </si>
  <si>
    <t>GCF_001964775.1_ViralProj362113.fna</t>
  </si>
  <si>
    <t>GCF_001964755.1_ViralProj362109.fna</t>
  </si>
  <si>
    <t>GCF_001964735.1_ViralProj362105.fna</t>
  </si>
  <si>
    <t>GCF_001964715.1_ViralProj362101.fna</t>
  </si>
  <si>
    <t>GCF_001964695.1_ViralProj362097.fna</t>
  </si>
  <si>
    <t>GCF_001964675.1_ViralProj362093.fna</t>
  </si>
  <si>
    <t>GCF_001964655.1_ViralProj362089.fna</t>
  </si>
  <si>
    <t>GCF_001964635.1_ViralProj362085.fna</t>
  </si>
  <si>
    <t>GCF_001964615.1_ViralProj362081.fna</t>
  </si>
  <si>
    <t>GCF_001964595.1_ViralMultiSegProj362077.fna</t>
  </si>
  <si>
    <t>GCF_000850945.1_ViralProj14843.fna</t>
  </si>
  <si>
    <t>GCF_001964575.1_ViralProj362073.fna</t>
  </si>
  <si>
    <t>GCF_001964555.1_ViralProj362069.fna</t>
  </si>
  <si>
    <t>GCF_001964535.1_ViralMultiSegProj362065.fna</t>
  </si>
  <si>
    <t>GCF_001964515.1_ViralProj362061.fna</t>
  </si>
  <si>
    <t>GCF_001964495.1_ViralProj362057.fna</t>
  </si>
  <si>
    <t>GCF_001964475.1_ViralMultiSegProj362053.fna</t>
  </si>
  <si>
    <t>GCF_001964455.1_ViralMultiSegProj362049.fna</t>
  </si>
  <si>
    <t>GCF_001964435.1_ViralProj362045.fna</t>
  </si>
  <si>
    <t>GCF_001964415.1_ViralProj362041.fna</t>
  </si>
  <si>
    <t>GCF_001964395.1_ViralProj362037.fna</t>
  </si>
  <si>
    <t>GCF_000850925.1_ViralProj14839.fna</t>
  </si>
  <si>
    <t>GCF_001964375.1_ViralProj362033.fna</t>
  </si>
  <si>
    <t>GCF_001964355.1_ViralProj362029.fna</t>
  </si>
  <si>
    <t>GCF_001964335.1_ViralProj362051.fna</t>
  </si>
  <si>
    <t>GCF_001964315.1_ViralProj362047.fna</t>
  </si>
  <si>
    <t>GCF_001964295.1_ViralProj362043.fna</t>
  </si>
  <si>
    <t>GCF_001964275.1_ViralProj362039.fna</t>
  </si>
  <si>
    <t>GCF_001964255.1_ViralProj362035.fna</t>
  </si>
  <si>
    <t>GCF_001964235.1_ViralProj362031.fna</t>
  </si>
  <si>
    <t>GCF_001964215.1_ViralProj362027.fna</t>
  </si>
  <si>
    <t>GCF_001964195.1_ViralProj362023.fna</t>
  </si>
  <si>
    <t>GCF_000850905.1_ViralMultiSegProj14835.fna</t>
  </si>
  <si>
    <t>GCF_001964175.1_ViralProj362019.fna</t>
  </si>
  <si>
    <t>GCF_001964155.1_ViralProj362015.fna</t>
  </si>
  <si>
    <t>GCF_001964135.1_ViralProj362011.fna</t>
  </si>
  <si>
    <t>GCF_001964115.1_ViralProj362007.fna</t>
  </si>
  <si>
    <t>GCF_001964095.1_ViralProj362003.fna</t>
  </si>
  <si>
    <t>GCF_001964075.1_ViralProj361999.fna</t>
  </si>
  <si>
    <t>GCF_001964055.1_ViralProj361995.fna</t>
  </si>
  <si>
    <t>GCF_001964035.1_ViralProj361991.fna</t>
  </si>
  <si>
    <t>GCF_001964015.1_ViralProj361987.fna</t>
  </si>
  <si>
    <t>GCF_001963995.1_ViralProj361983.fna</t>
  </si>
  <si>
    <t>GCF_000850885.1_ViralProj14831.fna</t>
  </si>
  <si>
    <t>GCF_001963975.1_ViralProj361979.fna</t>
  </si>
  <si>
    <t>GCF_001963955.1_ViralProj361975.fna</t>
  </si>
  <si>
    <t>GCF_001963935.1_ViralProj361971.fna</t>
  </si>
  <si>
    <t>GCF_001963915.1_ViralProj361967.fna</t>
  </si>
  <si>
    <t>GCF_001963895.1_ViralProj361963.fna</t>
  </si>
  <si>
    <t>GCF_001963875.1_ViralProj361959.fna</t>
  </si>
  <si>
    <t>GCF_001963855.1_ViralProj361955.fna</t>
  </si>
  <si>
    <t>GCF_001963835.1_ViralProj361951.fna</t>
  </si>
  <si>
    <t>GCF_001963815.1_ViralProj361947.fna</t>
  </si>
  <si>
    <t>GCF_001963795.1_ViralProj361943.fna</t>
  </si>
  <si>
    <t>GCF_000850845.1_ViralProj14822.fna</t>
  </si>
  <si>
    <t>GCF_001963775.1_ViralProj361939.fna</t>
  </si>
  <si>
    <t>GCF_001963755.1_ViralProj361935.fna</t>
  </si>
  <si>
    <t>GCF_001963735.1_ViralProj361931.fna</t>
  </si>
  <si>
    <t>GCF_001963715.1_ViralProj361927.fna</t>
  </si>
  <si>
    <t>GCF_001963695.1_ViralProj361923.fna</t>
  </si>
  <si>
    <t>GCF_001963675.1_ViralProj361919.fna</t>
  </si>
  <si>
    <t>GCF_001963655.1_ViralProj361913.fna</t>
  </si>
  <si>
    <t>GCF_001963635.1_ViralProj361909.fna</t>
  </si>
  <si>
    <t>GCF_001963615.1_ViralProj361905.fna</t>
  </si>
  <si>
    <t>GCF_001963595.1_ViralProj361901.fna</t>
  </si>
  <si>
    <t>GCF_000850825.1_ViralProj14818.fna</t>
  </si>
  <si>
    <t>GCF_001963575.1_ViralProj361897.fna</t>
  </si>
  <si>
    <t>GCF_001963555.1_ViralProj361893.fna</t>
  </si>
  <si>
    <t>GCF_001963535.1_ViralProj362010.fna</t>
  </si>
  <si>
    <t>GCF_001963515.1_ViralProj362006.fna</t>
  </si>
  <si>
    <t>GCF_001963495.1_ViralProj362002.fna</t>
  </si>
  <si>
    <t>GCF_001963475.1_ViralProj361998.fna</t>
  </si>
  <si>
    <t>GCF_001963455.1_ViralProj361994.fna</t>
  </si>
  <si>
    <t>GCF_001963435.1_ViralProj361990.fna</t>
  </si>
  <si>
    <t>GCF_001963415.1_ViralProj361986.fna</t>
  </si>
  <si>
    <t>GCF_001963395.1_ViralProj361982.fna</t>
  </si>
  <si>
    <t>GCF_000850805.1_ViralMultiSegProj14814.fna</t>
  </si>
  <si>
    <t>GCF_001963375.1_ViralProj361978.fna</t>
  </si>
  <si>
    <t>GCF_001963355.1_ViralProj361974.fna</t>
  </si>
  <si>
    <t>GCF_001963335.1_ViralProj361970.fna</t>
  </si>
  <si>
    <t>GCF_001963315.1_ViralProj361966.fna</t>
  </si>
  <si>
    <t>GCF_001963295.1_ViralProj361962.fna</t>
  </si>
  <si>
    <t>GCF_001963275.1_ViralProj361958.fna</t>
  </si>
  <si>
    <t>GCF_001963255.1_ViralProj361954.fna</t>
  </si>
  <si>
    <t>GCF_001963235.1_ViralProj361950.fna</t>
  </si>
  <si>
    <t>GCF_001963215.1_ViralProj361946.fna</t>
  </si>
  <si>
    <t>GCF_001963195.1_ViralProj361942.fna</t>
  </si>
  <si>
    <t>GCF_000850785.1_ViralMultiSegProj14810.fna</t>
  </si>
  <si>
    <t>GCF_001963175.1_ViralProj361938.fna</t>
  </si>
  <si>
    <t>GCF_001963155.1_ViralProj361934.fna</t>
  </si>
  <si>
    <t>GCF_001963135.1_ViralProj361930.fna</t>
  </si>
  <si>
    <t>GCF_001963115.1_ViralProj361926.fna</t>
  </si>
  <si>
    <t>GCF_001963095.1_ViralProj361922.fna</t>
  </si>
  <si>
    <t>GCF_001963075.1_ViralProj361916.fna</t>
  </si>
  <si>
    <t>GCF_001963055.1_ViralProj361912.fna</t>
  </si>
  <si>
    <t>GCF_001963035.1_ViralProj361908.fna</t>
  </si>
  <si>
    <t>GCF_001963015.1_ViralMultiSegProj361904.fna</t>
  </si>
  <si>
    <t>GCF_001962995.1_ViralProj361900.fna</t>
  </si>
  <si>
    <t>GCF_000838045.1_ViralProj14112.fna</t>
  </si>
  <si>
    <t>GCF_000850765.1_ViralProj14805.fna</t>
  </si>
  <si>
    <t>GCF_001962975.1_ViralProj361896.fna</t>
  </si>
  <si>
    <t>GCF_001962955.1_ViralProj361892.fna</t>
  </si>
  <si>
    <t>GCF_001962935.1_ViralProj361888.fna</t>
  </si>
  <si>
    <t>GCF_001962915.1_ViralProj361884.fna</t>
  </si>
  <si>
    <t>GCF_001962895.1_ViralProj361880.fna</t>
  </si>
  <si>
    <t>GCF_001962875.1_ViralProj361876.fna</t>
  </si>
  <si>
    <t>GCF_001962855.1_ViralProj361872.fna</t>
  </si>
  <si>
    <t>GCF_001962835.1_ViralProj361868.fna</t>
  </si>
  <si>
    <t>GCF_001962815.1_ViralProj361864.fna</t>
  </si>
  <si>
    <t>GCF_001962795.1_ViralProj361860.fna</t>
  </si>
  <si>
    <t>GCF_000850745.1_ViralProj14801.fna</t>
  </si>
  <si>
    <t>GCF_001962775.1_ViralProj361856.fna</t>
  </si>
  <si>
    <t>GCF_001962735.1_ViralProj362036.fna</t>
  </si>
  <si>
    <t>GCF_001962715.1_ViralProj362032.fna</t>
  </si>
  <si>
    <t>GCF_001962695.1_ViralProj362028.fna</t>
  </si>
  <si>
    <t>GCF_001962675.1_ViralProj362024.fna</t>
  </si>
  <si>
    <t>GCF_001962655.1_ViralProj362020.fna</t>
  </si>
  <si>
    <t>GCF_001962635.1_ViralProj362016.fna</t>
  </si>
  <si>
    <t>GCF_001962615.1_ViralProj362012.fna</t>
  </si>
  <si>
    <t>GCF_001962595.1_ViralProj362008.fna</t>
  </si>
  <si>
    <t>GCF_001962575.1_ViralProj362004.fna</t>
  </si>
  <si>
    <t>GCF_000850725.1_ViralMultiSegProj14797.fna</t>
  </si>
  <si>
    <t>GCF_001962555.1_ViralProj362000.fna</t>
  </si>
  <si>
    <t>GCF_001962535.1_ViralProj361996.fna</t>
  </si>
  <si>
    <t>GCF_001962515.1_ViralProj361992.fna</t>
  </si>
  <si>
    <t>GCF_001962495.1_ViralProj361988.fna</t>
  </si>
  <si>
    <t>GCF_001962475.1_ViralProj361984.fna</t>
  </si>
  <si>
    <t>GCF_001962455.1_ViralProj361980.fna</t>
  </si>
  <si>
    <t>GCF_001962435.1_ViralProj361976.fna</t>
  </si>
  <si>
    <t>GCF_001962415.1_ViralProj361972.fna</t>
  </si>
  <si>
    <t>GCF_001962395.1_ViralProj361968.fna</t>
  </si>
  <si>
    <t>GCF_001962375.1_ViralProj361964.fna</t>
  </si>
  <si>
    <t>GCF_000850705.1_ViralProj14793.fna</t>
  </si>
  <si>
    <t>GCF_001962355.1_ViralProj361960.fna</t>
  </si>
  <si>
    <t>GCF_001962335.1_ViralProj361956.fna</t>
  </si>
  <si>
    <t>GCF_001962315.1_ViralProj361952.fna</t>
  </si>
  <si>
    <t>GCF_001962295.1_ViralProj361948.fna</t>
  </si>
  <si>
    <t>GCF_001962275.1_ViralProj361944.fna</t>
  </si>
  <si>
    <t>GCF_001962255.1_ViralProj361940.fna</t>
  </si>
  <si>
    <t>GCF_001962235.1_ViralProj361936.fna</t>
  </si>
  <si>
    <t>GCF_001962215.1_ViralProj361932.fna</t>
  </si>
  <si>
    <t>GCF_001962195.1_ViralProj361928.fna</t>
  </si>
  <si>
    <t>GCF_001962175.1_ViralProj361924.fna</t>
  </si>
  <si>
    <t>GCF_000850685.1_ViralMultiSegProj14789.fna</t>
  </si>
  <si>
    <t>GCF_001962155.1_ViralProj361920.fna</t>
  </si>
  <si>
    <t>GCF_001962135.1_ViralProj361914.fna</t>
  </si>
  <si>
    <t>GCF_001962115.1_ViralProj361910.fna</t>
  </si>
  <si>
    <t>GCF_001962095.1_ViralProj361906.fna</t>
  </si>
  <si>
    <t>GCF_001962075.1_ViralProj361902.fna</t>
  </si>
  <si>
    <t>GCF_001962055.1_ViralProj361898.fna</t>
  </si>
  <si>
    <t>GCF_001962035.1_ViralProj361894.fna</t>
  </si>
  <si>
    <t>GCF_001962015.1_ViralProj361890.fna</t>
  </si>
  <si>
    <t>GCF_001961995.2_ViralMultiScafProj361886.fna</t>
  </si>
  <si>
    <t>GCF_001961995.1_ViralMultiSegProj361886.fna</t>
  </si>
  <si>
    <t>GCF_000850665.2_ViralProj14785.fna</t>
  </si>
  <si>
    <t>GCF_001961975.1_ViralProj361882.fna</t>
  </si>
  <si>
    <t>GCF_001961955.1_ViralProj361878.fna</t>
  </si>
  <si>
    <t>GCF_001961935.1_ViralProj362025.fna</t>
  </si>
  <si>
    <t>GCF_001961915.1_ViralProj362021.fna</t>
  </si>
  <si>
    <t>GCF_001961895.1_ViralProj362017.fna</t>
  </si>
  <si>
    <t>GCF_001961875.1_ViralProj362013.fna</t>
  </si>
  <si>
    <t>GCF_001961855.1_ViralProj362009.fna</t>
  </si>
  <si>
    <t>GCF_001961835.1_ViralProj362005.fna</t>
  </si>
  <si>
    <t>GCF_001961815.1_ViralProj362001.fna</t>
  </si>
  <si>
    <t>GCF_001961795.1_ViralProj361997.fna</t>
  </si>
  <si>
    <t>GCF_000850665.1_ViralMultiSegProj14785.fna</t>
  </si>
  <si>
    <t>GCF_001961775.1_ViralProj361993.fna</t>
  </si>
  <si>
    <t>GCF_001961755.1_ViralProj361989.fna</t>
  </si>
  <si>
    <t>GCF_001961735.1_ViralProj361985.fna</t>
  </si>
  <si>
    <t>GCF_001961715.1_ViralProj361981.fna</t>
  </si>
  <si>
    <t>GCF_001961695.1_ViralProj361977.fna</t>
  </si>
  <si>
    <t>GCF_001961675.1_ViralProj361973.fna</t>
  </si>
  <si>
    <t>GCF_001961655.1_ViralProj361969.fna</t>
  </si>
  <si>
    <t>GCF_001961635.1_ViralProj361965.fna</t>
  </si>
  <si>
    <t>GCF_001961615.1_ViralProj361961.fna</t>
  </si>
  <si>
    <t>GCF_001961595.1_ViralProj361957.fna</t>
  </si>
  <si>
    <t>GCF_000850645.1_ViralProj14781.fna</t>
  </si>
  <si>
    <t>GCF_001961575.1_ViralProj361953.fna</t>
  </si>
  <si>
    <t>GCF_001961555.1_ViralProj361949.fna</t>
  </si>
  <si>
    <t>GCF_001961535.1_ViralProj361945.fna</t>
  </si>
  <si>
    <t>GCF_001961515.1_ViralProj361941.fna</t>
  </si>
  <si>
    <t>GCF_001961495.1_ViralProj361937.fna</t>
  </si>
  <si>
    <t>GCF_001961475.1_ViralProj361933.fna</t>
  </si>
  <si>
    <t>GCF_001961455.1_ViralProj361929.fna</t>
  </si>
  <si>
    <t>GCF_001961435.1_ViralProj361925.fna</t>
  </si>
  <si>
    <t>GCF_001961415.1_ViralProj361921.fna</t>
  </si>
  <si>
    <t>GCF_001961395.1_ViralProj361915.fna</t>
  </si>
  <si>
    <t>GCF_000850625.1_ViralMultiSegProj14776.fna</t>
  </si>
  <si>
    <t>GCF_001961375.1_ViralProj361911.fna</t>
  </si>
  <si>
    <t>GCF_001961355.1_ViralProj361907.fna</t>
  </si>
  <si>
    <t>GCF_001961335.1_ViralProj361903.fna</t>
  </si>
  <si>
    <t>GCF_001961315.1_ViralProj361899.fna</t>
  </si>
  <si>
    <t>GCF_001961295.1_ViralProj361895.fna</t>
  </si>
  <si>
    <t>GCF_001961275.1_ViralProj361891.fna</t>
  </si>
  <si>
    <t>GCF_001961255.1_ViralProj361887.fna</t>
  </si>
  <si>
    <t>GCF_001961235.1_ViralProj361883.fna</t>
  </si>
  <si>
    <t>GCF_001961215.1_ViralProj361879.fna</t>
  </si>
  <si>
    <t>GCF_001961195.1_ViralProj361875.fna</t>
  </si>
  <si>
    <t>GCF_000850585.1_ViralMultiSegProj14768.fna</t>
  </si>
  <si>
    <t>GCF_001961175.1_ViralProj361871.fna</t>
  </si>
  <si>
    <t>GCF_001961155.1_ViralProj361867.fna</t>
  </si>
  <si>
    <t>GCF_001961135.1_ViralProj361889.fna</t>
  </si>
  <si>
    <t>GCF_001961115.1_ViralMultiSegProj361885.fna</t>
  </si>
  <si>
    <t>GCF_001961095.1_ViralProj361881.fna</t>
  </si>
  <si>
    <t>GCF_001961075.1_ViralProj361877.fna</t>
  </si>
  <si>
    <t>GCF_001961055.1_ViralProj361873.fna</t>
  </si>
  <si>
    <t>GCF_001961035.1_ViralProj361869.fna</t>
  </si>
  <si>
    <t>GCF_001961015.1_ViralProj361865.fna</t>
  </si>
  <si>
    <t>GCF_001960995.1_ViralProj361861.fna</t>
  </si>
  <si>
    <t>GCF_000838005.1_ViralProj14104.fna</t>
  </si>
  <si>
    <t>GCF_000850545.1_ViralMultiSegProj14760.fna</t>
  </si>
  <si>
    <t>GCF_001960975.1_ViralProj361857.fna</t>
  </si>
  <si>
    <t>GCF_001960955.1_ViralProj361853.fna</t>
  </si>
  <si>
    <t>GCF_001960935.1_ViralProj361849.fna</t>
  </si>
  <si>
    <t>GCF_001960915.1_ViralProj361845.fna</t>
  </si>
  <si>
    <t>GCF_001960895.1_ViralProj361841.fna</t>
  </si>
  <si>
    <t>GCF_001960875.1_ViralProj361835.fna</t>
  </si>
  <si>
    <t>GCF_001960855.1_ViralProj361831.fna</t>
  </si>
  <si>
    <t>GCF_001960835.1_ViralProj361827.fna</t>
  </si>
  <si>
    <t>GCF_001960815.1_ViralProj361823.fna</t>
  </si>
  <si>
    <t>GCF_001960795.1_ViralProj361819.fna</t>
  </si>
  <si>
    <t>GCF_000850505.1_ViralProj14752.fna</t>
  </si>
  <si>
    <t>GCF_001960775.1_ViralProj361815.fna</t>
  </si>
  <si>
    <t>GCF_001960755.1_ViralProj361811.fna</t>
  </si>
  <si>
    <t>GCF_001960735.1_ViralProj361807.fna</t>
  </si>
  <si>
    <t>GCF_001960715.1_ViralProj361803.fna</t>
  </si>
  <si>
    <t>GCF_001960695.1_ViralProj361799.fna</t>
  </si>
  <si>
    <t>GCF_001960675.1_ViralProj361795.fna</t>
  </si>
  <si>
    <t>GCF_001960655.1_ViralProj361791.fna</t>
  </si>
  <si>
    <t>GCF_001960635.1_ViralProj361787.fna</t>
  </si>
  <si>
    <t>GCF_001960615.1_ViralProj361783.fna</t>
  </si>
  <si>
    <t>GCF_001960595.1_ViralProj361779.fna</t>
  </si>
  <si>
    <t>GCF_000850485.1_ViralProj14748.fna</t>
  </si>
  <si>
    <t>GCF_001960575.1_ViralProj361775.fna</t>
  </si>
  <si>
    <t>GCF_001960555.1_ViralProj361771.fna</t>
  </si>
  <si>
    <t>GCF_001960535.1_ViralProj361767.fna</t>
  </si>
  <si>
    <t>GCF_001960515.1_ViralProj361763.fna</t>
  </si>
  <si>
    <t>GCF_001960495.1_ViralProj361759.fna</t>
  </si>
  <si>
    <t>GCF_001960475.1_ViralProj361755.fna</t>
  </si>
  <si>
    <t>GCF_001960455.1_ViralProj361751.fna</t>
  </si>
  <si>
    <t>GCF_001960435.1_ViralProj361747.fna</t>
  </si>
  <si>
    <t>GCF_001960415.1_ViralProj361743.fna</t>
  </si>
  <si>
    <t>GCF_001960395.1_ViralProj361739.fna</t>
  </si>
  <si>
    <t>GCF_000850465.1_ViralProj14744.fna</t>
  </si>
  <si>
    <t>GCF_001960375.1_ViralProj361735.fna</t>
  </si>
  <si>
    <t>GCF_001960355.1_ViralProj361731.fna</t>
  </si>
  <si>
    <t>GCF_001960335.1_ViralProj361848.fna</t>
  </si>
  <si>
    <t>GCF_001960315.1_ViralProj361844.fna</t>
  </si>
  <si>
    <t>GCF_001960295.1_ViralProj361840.fna</t>
  </si>
  <si>
    <t>GCF_001960275.1_ViralProj361834.fna</t>
  </si>
  <si>
    <t>GCF_001960255.1_ViralProj361830.fna</t>
  </si>
  <si>
    <t>GCF_001960235.1_ViralProj361826.fna</t>
  </si>
  <si>
    <t>GCF_001960215.1_ViralProj361822.fna</t>
  </si>
  <si>
    <t>GCF_001960195.1_ViralMultiSegProj361818.fna</t>
  </si>
  <si>
    <t>GCF_000850445.1_ViralMultiSegProj14740.fna</t>
  </si>
  <si>
    <t>GCF_001960175.1_ViralMultiSegProj361814.fna</t>
  </si>
  <si>
    <t>GCF_001960155.1_ViralProj361810.fna</t>
  </si>
  <si>
    <t>GCF_001960135.1_ViralProj361806.fna</t>
  </si>
  <si>
    <t>GCF_001960115.1_ViralProj361802.fna</t>
  </si>
  <si>
    <t>GCF_001960095.1_ViralMultiSegProj361798.fna</t>
  </si>
  <si>
    <t>GCF_001960075.1_ViralProj361794.fna</t>
  </si>
  <si>
    <t>GCF_001960055.1_ViralProj361790.fna</t>
  </si>
  <si>
    <t>GCF_001960035.1_ViralProj361786.fna</t>
  </si>
  <si>
    <t>GCF_001960015.1_ViralProj361782.fna</t>
  </si>
  <si>
    <t>GCF_001959995.1_ViralProj361778.fna</t>
  </si>
  <si>
    <t>GCF_000850425.1_ViralMultiSegProj14750.fna</t>
  </si>
  <si>
    <t>GCF_001959975.1_ViralProj361774.fna</t>
  </si>
  <si>
    <t>GCF_001959955.1_ViralProj361770.fna</t>
  </si>
  <si>
    <t>GCF_001959935.1_ViralProj361766.fna</t>
  </si>
  <si>
    <t>GCF_001959915.1_ViralProj361762.fna</t>
  </si>
  <si>
    <t>GCF_001959895.1_ViralProj361758.fna</t>
  </si>
  <si>
    <t>GCF_001959875.1_ViralProj361754.fna</t>
  </si>
  <si>
    <t>GCF_001959855.1_ViralProj361750.fna</t>
  </si>
  <si>
    <t>GCF_001959835.1_ViralProj361746.fna</t>
  </si>
  <si>
    <t>GCF_001959815.1_ViralProj361742.fna</t>
  </si>
  <si>
    <t>GCF_001959795.1_ViralProj361738.fna</t>
  </si>
  <si>
    <t>GCF_000850405.1_ViralMultiSegProj14746.fna</t>
  </si>
  <si>
    <t>GCF_001959775.1_ViralProj361734.fna</t>
  </si>
  <si>
    <t>GCF_001959755.1_ViralProj361730.fna</t>
  </si>
  <si>
    <t>GCF_001959735.1_ViralProj361726.fna</t>
  </si>
  <si>
    <t>GCF_001959715.1_ViralProj361722.fna</t>
  </si>
  <si>
    <t>GCF_001959695.1_ViralProj361718.fna</t>
  </si>
  <si>
    <t>GCF_001959675.1_ViralProj361714.fna</t>
  </si>
  <si>
    <t>GCF_001959655.1_ViralProj361710.fna</t>
  </si>
  <si>
    <t>GCF_001959635.1_ViralProj361706.fna</t>
  </si>
  <si>
    <t>GCF_001959615.1_ViralProj361702.fna</t>
  </si>
  <si>
    <t>GCF_001959595.1_ViralProj361698.fna</t>
  </si>
  <si>
    <t>GCF_000850385.1_ViralMultiSegProj14742.fna</t>
  </si>
  <si>
    <t>GCF_001959575.1_ViralMultiSegProj361694.fna</t>
  </si>
  <si>
    <t>GCF_001959555.1_ViralProj361874.fna</t>
  </si>
  <si>
    <t>GCF_001959535.1_ViralProj361870.fna</t>
  </si>
  <si>
    <t>GCF_001959515.1_ViralProj361866.fna</t>
  </si>
  <si>
    <t>GCF_001959495.1_ViralProj361862.fna</t>
  </si>
  <si>
    <t>GCF_001959475.1_ViralProj361858.fna</t>
  </si>
  <si>
    <t>GCF_001959455.1_ViralProj361854.fna</t>
  </si>
  <si>
    <t>GCF_001959435.1_ViralProj361850.fna</t>
  </si>
  <si>
    <t>GCF_001959415.1_ViralProj361846.fna</t>
  </si>
  <si>
    <t>GCF_001959395.1_ViralProj361842.fna</t>
  </si>
  <si>
    <t>GCF_000850365.1_ViralProj14738.fna</t>
  </si>
  <si>
    <t>GCF_001959375.1_ViralProj361838.fna</t>
  </si>
  <si>
    <t>GCF_001959355.1_ViralProj361832.fna</t>
  </si>
  <si>
    <t>GCF_001959335.1_ViralProj361828.fna</t>
  </si>
  <si>
    <t>GCF_001959315.1_ViralProj361824.fna</t>
  </si>
  <si>
    <t>GCF_001959295.1_ViralProj361820.fna</t>
  </si>
  <si>
    <t>GCF_001959275.1_ViralProj361816.fna</t>
  </si>
  <si>
    <t>GCF_001959255.1_ViralProj361812.fna</t>
  </si>
  <si>
    <t>GCF_001959235.1_ViralProj361808.fna</t>
  </si>
  <si>
    <t>GCF_001959215.1_ViralProj361804.fna</t>
  </si>
  <si>
    <t>GCF_001959195.1_ViralProj361800.fna</t>
  </si>
  <si>
    <t>GCF_000850345.1_ViralProj14734.fna</t>
  </si>
  <si>
    <t>GCF_001959175.1_ViralProj361796.fna</t>
  </si>
  <si>
    <t>GCF_001959155.1_ViralProj361792.fna</t>
  </si>
  <si>
    <t>GCF_001959135.1_ViralProj361788.fna</t>
  </si>
  <si>
    <t>GCF_001959115.1_ViralProj361784.fna</t>
  </si>
  <si>
    <t>GCF_001959095.1_ViralProj361780.fna</t>
  </si>
  <si>
    <t>GCF_001959075.1_ViralProj361776.fna</t>
  </si>
  <si>
    <t>GCF_001959055.1_ViralProj361772.fna</t>
  </si>
  <si>
    <t>GCF_001959035.1_ViralProj361768.fna</t>
  </si>
  <si>
    <t>GCF_001959015.1_ViralProj361764.fna</t>
  </si>
  <si>
    <t>GCF_001958995.1_ViralProj361760.fna</t>
  </si>
  <si>
    <t>GCF_000837985.1_ViralProj14100.fna</t>
  </si>
  <si>
    <t>GCF_000850325.1_ViralProj14730.fna</t>
  </si>
  <si>
    <t>GCF_001958975.1_ViralProj361756.fna</t>
  </si>
  <si>
    <t>GCF_001958955.1_ViralProj361752.fna</t>
  </si>
  <si>
    <t>GCF_001958935.1_ViralProj361748.fna</t>
  </si>
  <si>
    <t>GCF_001958915.1_ViralProj361744.fna</t>
  </si>
  <si>
    <t>GCF_001958895.1_ViralProj361740.fna</t>
  </si>
  <si>
    <t>GCF_001958875.1_ViralProj361736.fna</t>
  </si>
  <si>
    <t>GCF_001958855.1_ViralProj361732.fna</t>
  </si>
  <si>
    <t>GCF_001958835.1_ViralProj361728.fna</t>
  </si>
  <si>
    <t>GCF_001958815.1_ViralProj361724.fna</t>
  </si>
  <si>
    <t>GCF_001958795.1_ViralProj361720.fna</t>
  </si>
  <si>
    <t>GCF_000850305.1_ViralProj14726.fna</t>
  </si>
  <si>
    <t>GCF_001958775.1_ViralProj361716.fna</t>
  </si>
  <si>
    <t>GCF_001958755.1_ViralProj361863.fna</t>
  </si>
  <si>
    <t>GCF_001958735.1_ViralProj361859.fna</t>
  </si>
  <si>
    <t>GCF_001958715.1_ViralMultiSegProj361855.fna</t>
  </si>
  <si>
    <t>GCF_001958695.1_ViralProj361851.fna</t>
  </si>
  <si>
    <t>GCF_001958675.1_ViralProj361847.fna</t>
  </si>
  <si>
    <t>GCF_001958655.1_ViralProj361843.fna</t>
  </si>
  <si>
    <t>GCF_001958635.1_ViralProj361839.fna</t>
  </si>
  <si>
    <t>GCF_001958615.1_ViralProj361833.fna</t>
  </si>
  <si>
    <t>GCF_001958595.1_ViralProj361829.fna</t>
  </si>
  <si>
    <t>GCF_000850285.1_ViralProj14722.fna</t>
  </si>
  <si>
    <t>GCF_001958575.1_ViralProj361825.fna</t>
  </si>
  <si>
    <t>GCF_001958555.1_ViralProj361821.fna</t>
  </si>
  <si>
    <t>GCF_001958535.1_ViralProj361817.fna</t>
  </si>
  <si>
    <t>GCF_001958515.1_ViralProj361813.fna</t>
  </si>
  <si>
    <t>GCF_001958495.1_ViralProj361809.fna</t>
  </si>
  <si>
    <t>GCF_001958475.1_ViralProj361805.fna</t>
  </si>
  <si>
    <t>GCF_001958455.1_ViralProj361801.fna</t>
  </si>
  <si>
    <t>GCF_001958435.1_ViralMultiSegProj361797.fna</t>
  </si>
  <si>
    <t>GCF_001958415.1_ViralProj361793.fna</t>
  </si>
  <si>
    <t>GCF_001958395.1_ViralProj361789.fna</t>
  </si>
  <si>
    <t>GCF_000850265.1_ViralProj14718.fna</t>
  </si>
  <si>
    <t>GCF_001958375.1_ViralProj361785.fna</t>
  </si>
  <si>
    <t>GCF_001958355.1_ViralProj361781.fna</t>
  </si>
  <si>
    <t>GCF_001958335.1_ViralProj361777.fna</t>
  </si>
  <si>
    <t>GCF_001958315.1_ViralProj361773.fna</t>
  </si>
  <si>
    <t>GCF_001958295.1_ViralProj361769.fna</t>
  </si>
  <si>
    <t>GCF_001958275.1_ViralProj361765.fna</t>
  </si>
  <si>
    <t>GCF_001958255.1_ViralProj361761.fna</t>
  </si>
  <si>
    <t>GCF_001958235.1_ViralProj361757.fna</t>
  </si>
  <si>
    <t>GCF_001958215.1_ViralProj361753.fna</t>
  </si>
  <si>
    <t>GCF_001958195.1_ViralProj361749.fna</t>
  </si>
  <si>
    <t>GCF_000850245.1_ViralMultiSegProj14714.fna</t>
  </si>
  <si>
    <t>GCF_001958175.1_ViralProj361745.fna</t>
  </si>
  <si>
    <t>GCF_001958155.1_ViralProj361741.fna</t>
  </si>
  <si>
    <t>GCF_001958135.1_ViralProj361737.fna</t>
  </si>
  <si>
    <t>GCF_001958115.1_ViralProj361733.fna</t>
  </si>
  <si>
    <t>GCF_001958095.1_ViralProj361729.fna</t>
  </si>
  <si>
    <t>GCF_001958075.1_ViralProj361725.fna</t>
  </si>
  <si>
    <t>GCF_001958055.1_ViralProj361721.fna</t>
  </si>
  <si>
    <t>GCF_001958035.1_ViralProj361717.fna</t>
  </si>
  <si>
    <t>GCF_001958015.1_ViralProj361713.fna</t>
  </si>
  <si>
    <t>GCF_001957995.1_ViralProj361709.fna</t>
  </si>
  <si>
    <t>GCF_000850225.1_ViralProj14710.fna</t>
  </si>
  <si>
    <t>GCF_001957975.1_ViralProj361705.fna</t>
  </si>
  <si>
    <t>GCF_001957955.1_ViralProj361727.fna</t>
  </si>
  <si>
    <t>GCF_001957935.1_ViralProj361723.fna</t>
  </si>
  <si>
    <t>GCF_001957915.1_ViralProj361719.fna</t>
  </si>
  <si>
    <t>GCF_001957895.1_ViralProj361715.fna</t>
  </si>
  <si>
    <t>GCF_001957875.1_ViralProj361711.fna</t>
  </si>
  <si>
    <t>GCF_001957855.1_ViralProj361707.fna</t>
  </si>
  <si>
    <t>GCF_001957835.1_ViralProj361703.fna</t>
  </si>
  <si>
    <t>GCF_001957815.1_ViralProj361699.fna</t>
  </si>
  <si>
    <t>GCF_001957795.1_ViralProj361695.fna</t>
  </si>
  <si>
    <t>GCF_000850205.1_ViralProj14706.fna</t>
  </si>
  <si>
    <t>GCF_001957775.1_ViralProj361691.fna</t>
  </si>
  <si>
    <t>GCF_001957755.1_ViralProj361687.fna</t>
  </si>
  <si>
    <t>GCF_001957735.1_ViralProj361683.fna</t>
  </si>
  <si>
    <t>GCF_001957715.1_ViralProj361679.fna</t>
  </si>
  <si>
    <t>GCF_001957695.1_ViralProj361675.fna</t>
  </si>
  <si>
    <t>GCF_001957675.1_ViralProj361671.fna</t>
  </si>
  <si>
    <t>GCF_001957655.1_ViralProj361667.fna</t>
  </si>
  <si>
    <t>GCF_001957635.1_ViralProj361663.fna</t>
  </si>
  <si>
    <t>GCF_001957615.1_ViralProj361659.fna</t>
  </si>
  <si>
    <t>GCF_001957595.1_ViralProj361655.fna</t>
  </si>
  <si>
    <t>GCF_000850185.1_ViralProj14702.fna</t>
  </si>
  <si>
    <t>GCF_001957575.1_ViralProj361651.fna</t>
  </si>
  <si>
    <t>GCF_001957555.1_ViralProj361647.fna</t>
  </si>
  <si>
    <t>GCF_001957535.1_ViralProj361643.fna</t>
  </si>
  <si>
    <t>GCF_001957515.1_ViralProj361639.fna</t>
  </si>
  <si>
    <t>GCF_001957495.1_ViralProj361635.fna</t>
  </si>
  <si>
    <t>GCF_001957475.1_ViralProj361631.fna</t>
  </si>
  <si>
    <t>GCF_001957455.1_ViralProj361626.fna</t>
  </si>
  <si>
    <t>GCF_001957435.1_ViralProj361622.fna</t>
  </si>
  <si>
    <t>GCF_001957415.1_ViralProj361618.fna</t>
  </si>
  <si>
    <t>GCF_001957395.1_ViralProj361614.fna</t>
  </si>
  <si>
    <t>GCF_000850165.1_ViralProj14698.fna</t>
  </si>
  <si>
    <t>GCF_001957375.1_ViralProj361610.fna</t>
  </si>
  <si>
    <t>GCF_001957355.1_ViralProj361605.fna</t>
  </si>
  <si>
    <t>GCF_001957335.1_ViralProj360992.fna</t>
  </si>
  <si>
    <t>GCF_001957315.1_ViralProj361690.fna</t>
  </si>
  <si>
    <t>GCF_001957295.1_ViralMultiSegProj361686.fna</t>
  </si>
  <si>
    <t>GCF_001957275.1_ViralProj361682.fna</t>
  </si>
  <si>
    <t>GCF_001939235.1_ViralProj360141.fna</t>
  </si>
  <si>
    <t>GCF_001939215.1_ViralProj360303.fna</t>
  </si>
  <si>
    <t>GCF_001935885.1_ViralProj359925.fna</t>
  </si>
  <si>
    <t>GCF_001935865.1_ViralProj359921.fna</t>
  </si>
  <si>
    <t>GCF_000850145.1_ViralMultiSegProj14694.fna</t>
  </si>
  <si>
    <t>GCF_001935845.1_ViralProj359917.fna</t>
  </si>
  <si>
    <t>GCF_001935825.1_ViralProj359913.fna</t>
  </si>
  <si>
    <t>GCF_001935805.1_ViralProj359909.fna</t>
  </si>
  <si>
    <t>GCF_001935785.1_ViralProj359905.fna</t>
  </si>
  <si>
    <t>GCF_001935765.1_ViralProj359901.fna</t>
  </si>
  <si>
    <t>GCF_001935745.1_ViralProj359897.fna</t>
  </si>
  <si>
    <t>GCF_001935725.1_ViralProj359893.fna</t>
  </si>
  <si>
    <t>GCF_001935705.1_ViralProj359889.fna</t>
  </si>
  <si>
    <t>GCF_001935685.1_ViralProj359884.fna</t>
  </si>
  <si>
    <t>GCF_001935665.1_ViralProj359880.fna</t>
  </si>
  <si>
    <t>GCF_000837965.1_ViralProj14096.fna</t>
  </si>
  <si>
    <t>GCF_000850125.1_ViralProj14690.fna</t>
  </si>
  <si>
    <t>GCF_001935645.1_ViralProj359876.fna</t>
  </si>
  <si>
    <t>GCF_001935625.1_ViralProj359872.fna</t>
  </si>
  <si>
    <t>GCF_001935605.1_ViralMultiSegProj359923.fna</t>
  </si>
  <si>
    <t>GCF_001935585.1_ViralProj359919.fna</t>
  </si>
  <si>
    <t>GCF_001935565.1_ViralProj359915.fna</t>
  </si>
  <si>
    <t>GCF_001935545.1_ViralProj359911.fna</t>
  </si>
  <si>
    <t>GCF_001935525.1_ViralProj359907.fna</t>
  </si>
  <si>
    <t>GCF_001935505.1_ViralProj359903.fna</t>
  </si>
  <si>
    <t>GCF_001935485.1_ViralProj359899.fna</t>
  </si>
  <si>
    <t>GCF_001935465.1_ViralProj359924.fna</t>
  </si>
  <si>
    <t>GCF_000850105.1_ViralProj14686.fna</t>
  </si>
  <si>
    <t>GCF_001935445.1_ViralProj359920.fna</t>
  </si>
  <si>
    <t>GCF_001935425.1_ViralProj359916.fna</t>
  </si>
  <si>
    <t>GCF_001935405.1_ViralProj359912.fna</t>
  </si>
  <si>
    <t>GCF_001935385.1_ViralProj359908.fna</t>
  </si>
  <si>
    <t>GCF_001935365.1_ViralProj359904.fna</t>
  </si>
  <si>
    <t>GCF_001935345.1_ViralProj359900.fna</t>
  </si>
  <si>
    <t>GCF_001935325.1_ViralProj359896.fna</t>
  </si>
  <si>
    <t>GCF_001935305.1_ViralProj359892.fna</t>
  </si>
  <si>
    <t>GCF_001935285.1_ViralProj359888.fna</t>
  </si>
  <si>
    <t>GCF_001935265.1_ViralProj359883.fna</t>
  </si>
  <si>
    <t>GCF_000850085.1_ViralProj14682.fna</t>
  </si>
  <si>
    <t>GCF_001935245.1_ViralProj359926.fna</t>
  </si>
  <si>
    <t>GCF_001935225.1_ViralMultiSegProj359922.fna</t>
  </si>
  <si>
    <t>GCF_001935205.1_ViralProj359918.fna</t>
  </si>
  <si>
    <t>GCF_001935185.1_ViralProj359914.fna</t>
  </si>
  <si>
    <t>GCF_001935165.1_ViralProj359910.fna</t>
  </si>
  <si>
    <t>GCF_001935145.1_ViralProj359906.fna</t>
  </si>
  <si>
    <t>GCF_001935125.1_ViralProj359902.fna</t>
  </si>
  <si>
    <t>GCF_001935105.1_ViralProj359898.fna</t>
  </si>
  <si>
    <t>GCF_001935085.1_ViralProj359894.fna</t>
  </si>
  <si>
    <t>GCF_001935065.1_ViralProj359890.fna</t>
  </si>
  <si>
    <t>GCF_000850065.1_ViralProj14677.fna</t>
  </si>
  <si>
    <t>GCF_001935045.1_ViralProj359885.fna</t>
  </si>
  <si>
    <t>GCF_001935025.1_ViralProj359881.fna</t>
  </si>
  <si>
    <t>GCF_001935005.1_ViralProj359877.fna</t>
  </si>
  <si>
    <t>GCF_001934985.1_ViralProj359873.fna</t>
  </si>
  <si>
    <t>GCF_001934965.1_ViralProj359869.fna</t>
  </si>
  <si>
    <t>GCF_001934945.1_ViralProj359865.fna</t>
  </si>
  <si>
    <t>GCF_001934925.1_ViralProj359861.fna</t>
  </si>
  <si>
    <t>GCF_001934905.1_ViralProj359868.fna</t>
  </si>
  <si>
    <t>GCF_001934885.1_ViralProj359864.fna</t>
  </si>
  <si>
    <t>GCF_001934865.1_ViralProj359860.fna</t>
  </si>
  <si>
    <t>GCF_000850045.1_ViralProj14673.fna</t>
  </si>
  <si>
    <t>GCF_001934845.1_ViralProj359856.fna</t>
  </si>
  <si>
    <t>GCF_001934825.1_ViralProj359852.fna</t>
  </si>
  <si>
    <t>GCF_001934805.1_ViralProj359848.fna</t>
  </si>
  <si>
    <t>GCF_001934785.1_ViralProj359844.fna</t>
  </si>
  <si>
    <t>GCF_001934765.1_ViralProj359840.fna</t>
  </si>
  <si>
    <t>GCF_001934745.1_ViralProj359836.fna</t>
  </si>
  <si>
    <t>GCF_001934725.1_ViralProj359832.fna</t>
  </si>
  <si>
    <t>GCF_001934705.1_ViralProj359828.fna</t>
  </si>
  <si>
    <t>GCF_001934685.1_ViralProj359824.fna</t>
  </si>
  <si>
    <t>GCF_001934665.1_ViralProj359820.fna</t>
  </si>
  <si>
    <t>GCF_000850025.1_ViralProj14669.fna</t>
  </si>
  <si>
    <t>GCF_001934645.1_ViralProj359816.fna</t>
  </si>
  <si>
    <t>GCF_001934625.1_ViralProj359812.fna</t>
  </si>
  <si>
    <t>GCF_001934605.1_ViralProj359808.fna</t>
  </si>
  <si>
    <t>GCF_001934585.1_ViralProj359895.fna</t>
  </si>
  <si>
    <t>GCF_001934565.1_ViralProj359891.fna</t>
  </si>
  <si>
    <t>GCF_001934545.1_ViralProj359886.fna</t>
  </si>
  <si>
    <t>GCF_001934525.1_ViralProj359882.fna</t>
  </si>
  <si>
    <t>GCF_001934505.1_ViralProj359878.fna</t>
  </si>
  <si>
    <t>GCF_001934485.1_ViralProj359874.fna</t>
  </si>
  <si>
    <t>GCF_001934465.1_ViralProj359870.fna</t>
  </si>
  <si>
    <t>GCF_000850005.1_ViralProj14665.fna</t>
  </si>
  <si>
    <t>GCF_001934445.1_ViralProj359866.fna</t>
  </si>
  <si>
    <t>GCF_001934425.1_ViralProj359862.fna</t>
  </si>
  <si>
    <t>GCF_001934405.1_ViralProj359858.fna</t>
  </si>
  <si>
    <t>GCF_001934385.1_ViralProj359854.fna</t>
  </si>
  <si>
    <t>GCF_001934365.1_ViralProj359850.fna</t>
  </si>
  <si>
    <t>GCF_001934345.1_ViralProj359846.fna</t>
  </si>
  <si>
    <t>GCF_001934325.1_ViralProj359842.fna</t>
  </si>
  <si>
    <t>GCF_001934305.1_ViralProj359838.fna</t>
  </si>
  <si>
    <t>GCF_001934285.1_ViralProj359834.fna</t>
  </si>
  <si>
    <t>GCF_001934265.1_ViralProj359830.fna</t>
  </si>
  <si>
    <t>GCF_000849985.1_ViralMultiSegProj14661.fna</t>
  </si>
  <si>
    <t>GCF_001934245.1_ViralProj359826.fna</t>
  </si>
  <si>
    <t>GCF_001934225.1_ViralProj359822.fna</t>
  </si>
  <si>
    <t>GCF_001934205.1_ViralProj359818.fna</t>
  </si>
  <si>
    <t>GCF_001934185.1_ViralProj359814.fna</t>
  </si>
  <si>
    <t>GCF_001934165.1_ViralProj359810.fna</t>
  </si>
  <si>
    <t>GCF_001934145.1_ViralProj359879.fna</t>
  </si>
  <si>
    <t>GCF_001934125.1_ViralProj359875.fna</t>
  </si>
  <si>
    <t>GCF_001934105.1_ViralProj359871.fna</t>
  </si>
  <si>
    <t>GCF_001934085.1_ViralProj359867.fna</t>
  </si>
  <si>
    <t>GCF_001934065.1_ViralProj359863.fna</t>
  </si>
  <si>
    <t>GCF_000849965.1_ViralProj14657.fna</t>
  </si>
  <si>
    <t>GCF_001934045.1_ViralProj359859.fna</t>
  </si>
  <si>
    <t>GCF_001934025.1_ViralProj359855.fna</t>
  </si>
  <si>
    <t>GCF_001934005.1_ViralProj359851.fna</t>
  </si>
  <si>
    <t>GCF_001933985.1_ViralProj359847.fna</t>
  </si>
  <si>
    <t>GCF_001933965.1_ViralProj359843.fna</t>
  </si>
  <si>
    <t>GCF_001933945.1_ViralProj359839.fna</t>
  </si>
  <si>
    <t>GCF_001933925.1_ViralProj359835.fna</t>
  </si>
  <si>
    <t>GCF_001933905.1_ViralProj359831.fna</t>
  </si>
  <si>
    <t>GCF_001933885.1_ViralProj359827.fna</t>
  </si>
  <si>
    <t>GCF_001933865.1_ViralProj359823.fna</t>
  </si>
  <si>
    <t>GCF_000849945.1_ViralProj14653.fna</t>
  </si>
  <si>
    <t>GCF_001933845.1_ViralProj359819.fna</t>
  </si>
  <si>
    <t>GCF_001933825.1_ViralProj359815.fna</t>
  </si>
  <si>
    <t>GCF_001933805.1_ViralProj359811.fna</t>
  </si>
  <si>
    <t>GCF_001933785.1_ViralProj359807.fna</t>
  </si>
  <si>
    <t>GCF_001933765.1_ViralProj359857.fna</t>
  </si>
  <si>
    <t>GCF_001933745.1_ViralProj359853.fna</t>
  </si>
  <si>
    <t>GCF_001933725.1_ViralProj359849.fna</t>
  </si>
  <si>
    <t>GCF_001933705.1_ViralProj359845.fna</t>
  </si>
  <si>
    <t>GCF_001933685.1_ViralProj359841.fna</t>
  </si>
  <si>
    <t>GCF_001933665.1_ViralProj359837.fna</t>
  </si>
  <si>
    <t>GCF_000837945.1_ViralProj14092.fna</t>
  </si>
  <si>
    <t>GCF_000849925.1_ViralMultiSegProj14649.fna</t>
  </si>
  <si>
    <t>GCF_001933645.1_ViralProj359833.fna</t>
  </si>
  <si>
    <t>GCF_001933625.1_ViralProj359829.fna</t>
  </si>
  <si>
    <t>GCF_001933605.1_ViralProj359825.fna</t>
  </si>
  <si>
    <t>GCF_001933585.1_ViralProj359821.fna</t>
  </si>
  <si>
    <t>GCF_001933565.1_ViralProj359817.fna</t>
  </si>
  <si>
    <t>GCF_001933545.1_ViralProj359813.fna</t>
  </si>
  <si>
    <t>GCF_001933525.1_ViralProj359809.fna</t>
  </si>
  <si>
    <t>GCF_001927235.1_ViralProj359346.fna</t>
  </si>
  <si>
    <t>GCF_001927215.1_ViralProj359342.fna</t>
  </si>
  <si>
    <t>GCF_001927195.1_ViralProj359338.fna</t>
  </si>
  <si>
    <t>GCF_000849905.1_ViralProj14645.fna</t>
  </si>
  <si>
    <t>GCF_001927175.1_ViralProj359334.fna</t>
  </si>
  <si>
    <t>GCF_001927155.1_ViralMultiSegProj359330.fna</t>
  </si>
  <si>
    <t>GCF_001927135.1_ViralProj359326.fna</t>
  </si>
  <si>
    <t>GCF_001927115.1_ViralProj359310.fna</t>
  </si>
  <si>
    <t>GCF_001927095.1_ViralProj359306.fna</t>
  </si>
  <si>
    <t>GCF_001927075.1_ViralProj359302.fna</t>
  </si>
  <si>
    <t>GCF_001927055.1_ViralProj359298.fna</t>
  </si>
  <si>
    <t>GCF_001927035.1_ViralProj359294.fna</t>
  </si>
  <si>
    <t>GCF_001927015.1_ViralProj359290.fna</t>
  </si>
  <si>
    <t>GCF_001926995.1_ViralProj359286.fna</t>
  </si>
  <si>
    <t>GCF_000849885.1_ViralProj14641.fna</t>
  </si>
  <si>
    <t>GCF_001926975.1_ViralProj359282.fna</t>
  </si>
  <si>
    <t>GCF_001926955.1_ViralProj359278.fna</t>
  </si>
  <si>
    <t>GCF_001926935.1_ViralProj359274.fna</t>
  </si>
  <si>
    <t>GCF_001926915.1_ViralProj359270.fna</t>
  </si>
  <si>
    <t>GCF_001926895.1_ViralProj359266.fna</t>
  </si>
  <si>
    <t>GCF_001926875.1_ViralProj359262.fna</t>
  </si>
  <si>
    <t>GCF_001926855.1_ViralProj359258.fna</t>
  </si>
  <si>
    <t>GCF_001926835.1_ViralProj359254.fna</t>
  </si>
  <si>
    <t>GCF_001926815.1_ViralProj359250.fna</t>
  </si>
  <si>
    <t>GCF_001926795.1_ViralProj359246.fna</t>
  </si>
  <si>
    <t>GCF_000849845.1_ViralProj14633.fna</t>
  </si>
  <si>
    <t>GCF_001926775.1_ViralMultiSegProj359242.fna</t>
  </si>
  <si>
    <t>GCF_001926755.1_ViralProj359238.fna</t>
  </si>
  <si>
    <t>GCF_001926735.1_ViralProj359347.fna</t>
  </si>
  <si>
    <t>GCF_001926715.1_ViralProj359343.fna</t>
  </si>
  <si>
    <t>GCF_001926695.1_ViralProj359339.fna</t>
  </si>
  <si>
    <t>GCF_001926675.1_ViralProj359335.fna</t>
  </si>
  <si>
    <t>GCF_001926655.1_ViralProj359331.fna</t>
  </si>
  <si>
    <t>GCF_001926635.1_ViralProj359327.fna</t>
  </si>
  <si>
    <t>GCF_001926615.1_ViralProj359311.fna</t>
  </si>
  <si>
    <t>GCF_001926595.1_ViralProj359307.fna</t>
  </si>
  <si>
    <t>GCF_000849825.2_ViralProj14628.fna</t>
  </si>
  <si>
    <t>GCF_001926575.1_ViralProj359303.fna</t>
  </si>
  <si>
    <t>GCF_001926555.1_ViralProj359299.fna</t>
  </si>
  <si>
    <t>GCF_001926535.1_ViralProj359295.fna</t>
  </si>
  <si>
    <t>GCF_001926515.1_ViralProj359291.fna</t>
  </si>
  <si>
    <t>GCF_001926495.1_ViralMultiSegProj359287.fna</t>
  </si>
  <si>
    <t>GCF_001926475.1_ViralProj359283.fna</t>
  </si>
  <si>
    <t>GCF_001926455.1_ViralProj359279.fna</t>
  </si>
  <si>
    <t>GCF_001926435.1_ViralProj359275.fna</t>
  </si>
  <si>
    <t>GCF_001926415.1_ViralProj359271.fna</t>
  </si>
  <si>
    <t>GCF_001926395.1_ViralProj359345.fna</t>
  </si>
  <si>
    <t>GCF_000849785.1_ViralProj14619.fna</t>
  </si>
  <si>
    <t>GCF_001926375.1_ViralProj359341.fna</t>
  </si>
  <si>
    <t>GCF_001926355.1_ViralProj359337.fna</t>
  </si>
  <si>
    <t>GCF_001926335.1_ViralProj359333.fna</t>
  </si>
  <si>
    <t>GCF_001926315.1_ViralMultiSegProj359329.fna</t>
  </si>
  <si>
    <t>GCF_001926295.1_ViralProj359313.fna</t>
  </si>
  <si>
    <t>GCF_001926275.1_ViralProj359309.fna</t>
  </si>
  <si>
    <t>GCF_001926255.1_ViralProj359305.fna</t>
  </si>
  <si>
    <t>GCF_001926235.1_ViralProj359301.fna</t>
  </si>
  <si>
    <t>GCF_001926215.1_ViralProj359297.fna</t>
  </si>
  <si>
    <t>GCF_001926195.1_ViralProj359293.fna</t>
  </si>
  <si>
    <t>GCF_000849765.1_ViralProj14615.fna</t>
  </si>
  <si>
    <t>GCF_001926175.1_ViralMultiSegProj359289.fna</t>
  </si>
  <si>
    <t>GCF_001926155.1_ViralProj359285.fna</t>
  </si>
  <si>
    <t>GCF_001926135.1_ViralProj359281.fna</t>
  </si>
  <si>
    <t>GCF_001926115.1_ViralProj359277.fna</t>
  </si>
  <si>
    <t>GCF_001926095.1_ViralProj359273.fna</t>
  </si>
  <si>
    <t>GCF_001926075.1_ViralProj359269.fna</t>
  </si>
  <si>
    <t>GCF_001926055.1_ViralProj359265.fna</t>
  </si>
  <si>
    <t>GCF_001926035.1_ViralMultiSegProj359261.fna</t>
  </si>
  <si>
    <t>GCF_001926015.1_ViralProj359257.fna</t>
  </si>
  <si>
    <t>GCF_001925995.1_ViralProj359253.fna</t>
  </si>
  <si>
    <t>GCF_000849745.1_ViralProj14610.fna</t>
  </si>
  <si>
    <t>GCF_001925975.1_ViralProj359249.fna</t>
  </si>
  <si>
    <t>GCF_001925955.1_ViralProj359344.fna</t>
  </si>
  <si>
    <t>GCF_001925935.1_ViralProj359340.fna</t>
  </si>
  <si>
    <t>GCF_001925915.1_ViralProj359336.fna</t>
  </si>
  <si>
    <t>GCF_001925895.1_ViralProj359332.fna</t>
  </si>
  <si>
    <t>GCF_001925875.1_ViralProj359328.fna</t>
  </si>
  <si>
    <t>GCF_001925855.1_ViralProj359312.fna</t>
  </si>
  <si>
    <t>GCF_001925835.1_ViralProj359308.fna</t>
  </si>
  <si>
    <t>GCF_001925815.1_ViralProj359304.fna</t>
  </si>
  <si>
    <t>GCF_001925795.1_ViralProj359300.fna</t>
  </si>
  <si>
    <t>GCF_000849725.1_ViralProj14605.fna</t>
  </si>
  <si>
    <t>GCF_001925775.1_ViralMultiSegProj359296.fna</t>
  </si>
  <si>
    <t>GCF_001925755.1_ViralProj359292.fna</t>
  </si>
  <si>
    <t>GCF_001925735.1_ViralMultiSegProj359288.fna</t>
  </si>
  <si>
    <t>GCF_001925715.1_ViralProj359284.fna</t>
  </si>
  <si>
    <t>GCF_001925695.1_ViralProj359280.fna</t>
  </si>
  <si>
    <t>GCF_001925675.1_ViralProj359276.fna</t>
  </si>
  <si>
    <t>GCF_001925655.1_ViralProj359272.fna</t>
  </si>
  <si>
    <t>GCF_001925635.1_ViralMultiSegProj359268.fna</t>
  </si>
  <si>
    <t>GCF_001925615.1_ViralProj359264.fna</t>
  </si>
  <si>
    <t>GCF_001925595.1_ViralProj359260.fna</t>
  </si>
  <si>
    <t>GCF_000849705.1_ViralProj14601.fna</t>
  </si>
  <si>
    <t>GCF_001925575.1_ViralProj359256.fna</t>
  </si>
  <si>
    <t>GCF_001925555.1_ViralProj359267.fna</t>
  </si>
  <si>
    <t>GCF_001925535.1_ViralProj359263.fna</t>
  </si>
  <si>
    <t>GCF_001925515.1_ViralProj359259.fna</t>
  </si>
  <si>
    <t>GCF_001925495.1_ViralProj359255.fna</t>
  </si>
  <si>
    <t>GCF_001925475.1_ViralProj359251.fna</t>
  </si>
  <si>
    <t>GCF_001925455.1_ViralProj359247.fna</t>
  </si>
  <si>
    <t>GCF_001925435.1_ViralProj359243.fna</t>
  </si>
  <si>
    <t>GCF_001925415.1_ViralProj359239.fna</t>
  </si>
  <si>
    <t>GCF_001925395.1_ViralProj359245.fna</t>
  </si>
  <si>
    <t>GCF_000837925.1_ViralProj14088.fna</t>
  </si>
  <si>
    <t>GCF_000849685.1_ViralProj14597.fna</t>
  </si>
  <si>
    <t>GCF_001925375.1_ViralMultiSegProj359241.fna</t>
  </si>
  <si>
    <t>GCF_001925355.1_ViralProj359215.fna</t>
  </si>
  <si>
    <t>GCF_001925335.1_ViralProj359252.fna</t>
  </si>
  <si>
    <t>GCF_001925315.1_ViralProj359248.fna</t>
  </si>
  <si>
    <t>GCF_001925295.1_ViralProj359244.fna</t>
  </si>
  <si>
    <t>GCF_001925275.1_ViralProj359240.fna</t>
  </si>
  <si>
    <t>GCF_001925255.1_ViralProj359101.fna</t>
  </si>
  <si>
    <t>GCF_001924915.1_ViralProj358998.fna</t>
  </si>
  <si>
    <t>GCF_001924895.1_ViralProj358994.fna</t>
  </si>
  <si>
    <t>GCF_001924875.1_ViralProj358990.fna</t>
  </si>
  <si>
    <t>GCF_000849665.1_ViralProj14593.fna</t>
  </si>
  <si>
    <t>GCF_001924855.1_ViralProj358986.fna</t>
  </si>
  <si>
    <t>GCF_001924835.1_ViralProj358982.fna</t>
  </si>
  <si>
    <t>GCF_001924815.1_ViralProj358978.fna</t>
  </si>
  <si>
    <t>GCF_001924795.1_ViralProj358974.fna</t>
  </si>
  <si>
    <t>GCF_001924775.1_ViralProj358970.fna</t>
  </si>
  <si>
    <t>GCF_001924755.1_ViralProj358966.fna</t>
  </si>
  <si>
    <t>GCF_001924735.1_ViralProj358962.fna</t>
  </si>
  <si>
    <t>GCF_001924715.1_ViralProj358958.fna</t>
  </si>
  <si>
    <t>GCF_001924695.1_ViralProj358954.fna</t>
  </si>
  <si>
    <t>GCF_001924675.1_ViralProj358950.fna</t>
  </si>
  <si>
    <t>GCF_000849645.1_ViralProj14589.fna</t>
  </si>
  <si>
    <t>GCF_001924655.1_ViralProj358946.fna</t>
  </si>
  <si>
    <t>GCF_001924635.1_ViralMultiSegProj358942.fna</t>
  </si>
  <si>
    <t>GCF_001924615.1_ViralProj358938.fna</t>
  </si>
  <si>
    <t>GCF_001924595.1_ViralMultiSegProj358934.fna</t>
  </si>
  <si>
    <t>GCF_001924575.1_ViralMultiSegProj358930.fna</t>
  </si>
  <si>
    <t>GCF_001924555.1_ViralProj358926.fna</t>
  </si>
  <si>
    <t>GCF_001924535.1_ViralProj358922.fna</t>
  </si>
  <si>
    <t>GCF_001924515.1_ViralProj358918.fna</t>
  </si>
  <si>
    <t>GCF_001924495.1_ViralProj358914.fna</t>
  </si>
  <si>
    <t>GCF_001924475.1_ViralProj358910.fna</t>
  </si>
  <si>
    <t>GCF_000849625.1_ViralProj14584.fna</t>
  </si>
  <si>
    <t>GCF_001924455.1_ViralProj358999.fna</t>
  </si>
  <si>
    <t>GCF_001924435.1_ViralProj358995.fna</t>
  </si>
  <si>
    <t>GCF_001924415.1_ViralProj358991.fna</t>
  </si>
  <si>
    <t>GCF_001924395.1_ViralProj358987.fna</t>
  </si>
  <si>
    <t>GCF_001924375.1_ViralProj358983.fna</t>
  </si>
  <si>
    <t>GCF_001924355.1_ViralProj358979.fna</t>
  </si>
  <si>
    <t>GCF_001924335.1_ViralProj358975.fna</t>
  </si>
  <si>
    <t>GCF_001924315.1_ViralProj358971.fna</t>
  </si>
  <si>
    <t>GCF_001924295.1_ViralProj358967.fna</t>
  </si>
  <si>
    <t>GCF_001924275.1_ViralProj358963.fna</t>
  </si>
  <si>
    <t>GCF_000849605.1_ViralProj14579.fna</t>
  </si>
  <si>
    <t>GCF_001924255.1_ViralProj358959.fna</t>
  </si>
  <si>
    <t>GCF_001924235.1_ViralProj358955.fna</t>
  </si>
  <si>
    <t>GCF_001924215.1_ViralProj358951.fna</t>
  </si>
  <si>
    <t>GCF_001924195.1_ViralProj358947.fna</t>
  </si>
  <si>
    <t>GCF_001924175.1_ViralProj358943.fna</t>
  </si>
  <si>
    <t>GCF_001924155.1_ViralProj358939.fna</t>
  </si>
  <si>
    <t>GCF_001924135.1_ViralMultiSegProj358935.fna</t>
  </si>
  <si>
    <t>GCF_001924115.1_ViralMultiSegProj358931.fna</t>
  </si>
  <si>
    <t>GCF_001924095.1_ViralProj358927.fna</t>
  </si>
  <si>
    <t>GCF_001924075.1_ViralProj358923.fna</t>
  </si>
  <si>
    <t>GCF_000849585.1_ViralProj14575.fna</t>
  </si>
  <si>
    <t>GCF_001924055.1_ViralProj358919.fna</t>
  </si>
  <si>
    <t>GCF_001924035.1_ViralProj358915.fna</t>
  </si>
  <si>
    <t>GCF_001924015.1_ViralProj358911.fna</t>
  </si>
  <si>
    <t>GCF_001923995.1_ViralProj358996.fna</t>
  </si>
  <si>
    <t>GCF_001923975.1_ViralProj358992.fna</t>
  </si>
  <si>
    <t>GCF_001923955.1_ViralProj358984.fna</t>
  </si>
  <si>
    <t>GCF_001923935.1_ViralProj358980.fna</t>
  </si>
  <si>
    <t>GCF_001923915.1_ViralProj358976.fna</t>
  </si>
  <si>
    <t>GCF_001923895.1_ViralProj358972.fna</t>
  </si>
  <si>
    <t>GCF_001923875.1_ViralProj358968.fna</t>
  </si>
  <si>
    <t>GCF_000849565.1_ViralMultiSegProj14749.fna</t>
  </si>
  <si>
    <t>GCF_001923855.1_ViralProj358964.fna</t>
  </si>
  <si>
    <t>GCF_001923835.1_ViralProj358960.fna</t>
  </si>
  <si>
    <t>GCF_001923815.1_ViralProj358956.fna</t>
  </si>
  <si>
    <t>GCF_001923795.1_ViralProj358952.fna</t>
  </si>
  <si>
    <t>GCF_001923775.1_ViralProj358948.fna</t>
  </si>
  <si>
    <t>GCF_001923755.1_ViralProj358944.fna</t>
  </si>
  <si>
    <t>GCF_001923735.1_ViralMultiSegProj358940.fna</t>
  </si>
  <si>
    <t>GCF_001923715.1_ViralProj358936.fna</t>
  </si>
  <si>
    <t>GCF_001923695.1_ViralProj358932.fna</t>
  </si>
  <si>
    <t>GCF_001923675.1_ViralProj358928.fna</t>
  </si>
  <si>
    <t>GCF_000849545.1_ViralMultiSegProj14745.fna</t>
  </si>
  <si>
    <t>GCF_001923655.1_ViralProj358924.fna</t>
  </si>
  <si>
    <t>GCF_001923635.1_ViralProj358920.fna</t>
  </si>
  <si>
    <t>GCF_001923615.1_ViralProj358916.fna</t>
  </si>
  <si>
    <t>GCF_001923595.1_ViralProj358912.fna</t>
  </si>
  <si>
    <t>GCF_001923575.1_ViralProj358596.fna</t>
  </si>
  <si>
    <t>GCF_001923555.1_ViralProj358206.fna</t>
  </si>
  <si>
    <t>GCF_001923535.1_ViralProj358997.fna</t>
  </si>
  <si>
    <t>GCF_001923515.1_ViralProj358993.fna</t>
  </si>
  <si>
    <t>GCF_001923495.1_ViralProj358985.fna</t>
  </si>
  <si>
    <t>GCF_001923475.1_ViralProj358981.fna</t>
  </si>
  <si>
    <t>GCF_000849525.1_ViralMultiSegProj14741.fna</t>
  </si>
  <si>
    <t>GCF_001923455.1_ViralProj358977.fna</t>
  </si>
  <si>
    <t>GCF_001923435.1_ViralProj358973.fna</t>
  </si>
  <si>
    <t>GCF_001923415.1_ViralProj358969.fna</t>
  </si>
  <si>
    <t>GCF_001923395.1_ViralProj358965.fna</t>
  </si>
  <si>
    <t>GCF_001923375.1_ViralProj358961.fna</t>
  </si>
  <si>
    <t>GCF_001923355.1_ViralProj358957.fna</t>
  </si>
  <si>
    <t>GCF_001923335.1_ViralProj358953.fna</t>
  </si>
  <si>
    <t>GCF_001923315.1_ViralProj358949.fna</t>
  </si>
  <si>
    <t>GCF_001923295.1_ViralProj358945.fna</t>
  </si>
  <si>
    <t>GCF_001923275.1_ViralProj358941.fna</t>
  </si>
  <si>
    <t>GCF_000849505.1_ViralProj14737.fna</t>
  </si>
  <si>
    <t>GCF_001923255.1_ViralProj358937.fna</t>
  </si>
  <si>
    <t>GCF_001923235.1_ViralProj358933.fna</t>
  </si>
  <si>
    <t>GCF_001923215.1_ViralProj358929.fna</t>
  </si>
  <si>
    <t>GCF_001923195.1_ViralProj358925.fna</t>
  </si>
  <si>
    <t>GCF_001923175.1_ViralProj358921.fna</t>
  </si>
  <si>
    <t>GCF_001923155.1_ViralProj358917.fna</t>
  </si>
  <si>
    <t>GCF_001923135.1_ViralProj358913.fna</t>
  </si>
  <si>
    <t>GCF_001923115.1_ViralProj358909.fna</t>
  </si>
  <si>
    <t>GCF_001921655.1_ViralMultiSegProj358555.fna</t>
  </si>
  <si>
    <t>GCF_001921635.1_ViralMultiSegProj358551.fna</t>
  </si>
  <si>
    <t>GCF_000837905.2_ViralProj14083.fna</t>
  </si>
  <si>
    <t>GCF_000849485.1_ViralProj14733.fna</t>
  </si>
  <si>
    <t>GCF_001921615.1_ViralMultiSegProj358547.fna</t>
  </si>
  <si>
    <t>GCF_001921595.1_ViralProj358543.fna</t>
  </si>
  <si>
    <t>GCF_001921575.1_ViralProj358238.fna</t>
  </si>
  <si>
    <t>GCF_001921555.1_ViralMultiSegProj358556.fna</t>
  </si>
  <si>
    <t>GCF_001921535.1_ViralMultiSegProj358552.fna</t>
  </si>
  <si>
    <t>GCF_001921515.1_ViralMultiSegProj358548.fna</t>
  </si>
  <si>
    <t>GCF_001921495.1_ViralMultiSegProj358544.fna</t>
  </si>
  <si>
    <t>GCF_001921475.1_ViralProj358540.fna</t>
  </si>
  <si>
    <t>GCF_001921455.1_ViralProj358557.fna</t>
  </si>
  <si>
    <t>GCF_001921435.1_ViralMultiSegProj358553.fna</t>
  </si>
  <si>
    <t>GCF_000849465.1_ViralProj14729.fna</t>
  </si>
  <si>
    <t>GCF_001921415.1_ViralMultiSegProj358549.fna</t>
  </si>
  <si>
    <t>GCF_001921395.1_ViralProj358545.fna</t>
  </si>
  <si>
    <t>GCF_001921375.1_ViralMultiSegProj358541.fna</t>
  </si>
  <si>
    <t>GCF_001921355.1_ViralMultiSegProj358554.fna</t>
  </si>
  <si>
    <t>GCF_001921335.1_ViralProj358550.fna</t>
  </si>
  <si>
    <t>GCF_001921315.1_ViralMultiSegProj358546.fna</t>
  </si>
  <si>
    <t>GCF_001921295.1_ViralMultiSegProj358542.fna</t>
  </si>
  <si>
    <t>GCF_001921275.1_ViralProj358102.fna</t>
  </si>
  <si>
    <t>GCF_001910755.1_ViralProj357859.fna</t>
  </si>
  <si>
    <t>GCF_001907925.1_ViralProj357839.fna</t>
  </si>
  <si>
    <t>GCF_000849445.1_ViralProj14725.fna</t>
  </si>
  <si>
    <t>GCF_001907905.1_ViralProj357835.fna</t>
  </si>
  <si>
    <t>GCF_001907885.1_ViralProj357841.fna</t>
  </si>
  <si>
    <t>GCF_001907865.1_ViralProj357842.fna</t>
  </si>
  <si>
    <t>GCF_001907845.1_ViralProj357838.fna</t>
  </si>
  <si>
    <t>GCF_001907825.1_ViralProj357638.fna</t>
  </si>
  <si>
    <t>GCF_001907805.1_ViralProj357840.fna</t>
  </si>
  <si>
    <t>GCF_001907785.1_ViralProj357836.fna</t>
  </si>
  <si>
    <t>GCF_001907765.1_ViralProj357837.fna</t>
  </si>
  <si>
    <t>GCF_001907745.1_ViralProj357630.fna</t>
  </si>
  <si>
    <t>GCF_001904945.1_ViralProj357486.fna</t>
  </si>
  <si>
    <t>GCF_000849425.1_ViralProj14721.fna</t>
  </si>
  <si>
    <t>GCF_001904925.1_ViralProj356613.fna</t>
  </si>
  <si>
    <t>GCF_001904905.1_ViralProj357485.fna</t>
  </si>
  <si>
    <t>GCF_001904885.1_ViralProj357487.fna</t>
  </si>
  <si>
    <t>GCF_001904865.1_ViralProj357469.fna</t>
  </si>
  <si>
    <t>GCF_001904845.1_ViralProj357484.fna</t>
  </si>
  <si>
    <t>GCF_001891055.1_ViralProj356437.fna</t>
  </si>
  <si>
    <t>GCF_001891035.1_ViralProj356438.fna</t>
  </si>
  <si>
    <t>GCF_001891015.1_ViralProj356067.fna</t>
  </si>
  <si>
    <t>GCF_001887845.1_ViralProjBSR13.fna</t>
  </si>
  <si>
    <t>GCF_001887825.1_ViralProj355304.fna</t>
  </si>
  <si>
    <t>GCF_000849405.1_ViralProj14717.fna</t>
  </si>
  <si>
    <t>GCF_001885525.1_ViralProj344310.fna</t>
  </si>
  <si>
    <t>GCF_001885505.1_ViralProj344311.fna</t>
  </si>
  <si>
    <t>GCF_001885485.1_ViralProj354165.fna</t>
  </si>
  <si>
    <t>GCF_001885465.1_ViralProj353921.fna</t>
  </si>
  <si>
    <t>GCF_001885445.1_ViralProj314140.fna</t>
  </si>
  <si>
    <t>GCF_001885425.1_ViralProj353920.fna</t>
  </si>
  <si>
    <t>GCF_001885405.1_ViralProj353691.fna</t>
  </si>
  <si>
    <t>GCF_001885385.1_ViralProj353697.fna</t>
  </si>
  <si>
    <t>GCF_001885365.1_ViralProj353667.fna</t>
  </si>
  <si>
    <t>GCF_001885345.1_ViralProj353687.fna</t>
  </si>
  <si>
    <t>GCF_000849385.1_ViralProj14713.fna</t>
  </si>
  <si>
    <t>GCF_001884695.1_ViralProj353685.fna</t>
  </si>
  <si>
    <t>GCF_001884675.1_ViralProj353696.fna</t>
  </si>
  <si>
    <t>GCF_001884655.1_ViralProj353690.fna</t>
  </si>
  <si>
    <t>GCF_001884635.1_ViralProj353678.fna</t>
  </si>
  <si>
    <t>GCF_001884615.1_ViralProj353701.fna</t>
  </si>
  <si>
    <t>GCF_001884595.1_ViralProj353677.fna</t>
  </si>
  <si>
    <t>GCF_001884575.1_ViralProj353668.fna</t>
  </si>
  <si>
    <t>GCF_001884555.1_ViralProj353706.fna</t>
  </si>
  <si>
    <t>GCF_001884535.1_ViralProj353700.fna</t>
  </si>
  <si>
    <t>GCF_001882335.1_ViralProj353698.fna</t>
  </si>
  <si>
    <t>GCF_000849365.1_ViralProj14709.fna</t>
  </si>
  <si>
    <t>GCF_001882315.1_ViralProj353670.fna</t>
  </si>
  <si>
    <t>GCF_001882295.1_ViralProj353689.fna</t>
  </si>
  <si>
    <t>GCF_001882275.1_ViralProj353704.fna</t>
  </si>
  <si>
    <t>GCF_001882255.1_ViralProj353684.fna</t>
  </si>
  <si>
    <t>GCF_001882235.1_ViralProj353674.fna</t>
  </si>
  <si>
    <t>GCF_001882215.1_ViralProj353676.fna</t>
  </si>
  <si>
    <t>GCF_001882195.1_ViralProj353703.fna</t>
  </si>
  <si>
    <t>GCF_001882175.1_ViralProj353699.fna</t>
  </si>
  <si>
    <t>GCF_001882155.1_ViralProj353682.fna</t>
  </si>
  <si>
    <t>GCF_001882135.1_ViralProj353702.fna</t>
  </si>
  <si>
    <t>GCF_000849345.1_ViralProj14705.fna</t>
  </si>
  <si>
    <t>GCF_001882115.1_ViralProj353686.fna</t>
  </si>
  <si>
    <t>GCF_001882095.1_ViralProj353688.fna</t>
  </si>
  <si>
    <t>GCF_001882075.1_ViralProj353710.fna</t>
  </si>
  <si>
    <t>GCF_001882055.1_ViralProj353693.fna</t>
  </si>
  <si>
    <t>GCF_001882035.1_ViralProj353681.fna</t>
  </si>
  <si>
    <t>GCF_001882015.3_ViralProj353501.1.fna</t>
  </si>
  <si>
    <t>GCF_001882015.2_ViralProj353501.fna</t>
  </si>
  <si>
    <t>GCF_001881995.1_ViralProj353712.fna</t>
  </si>
  <si>
    <t>GCF_001881975.1_ViralProj353708.fna</t>
  </si>
  <si>
    <t>GCF_001881955.1_ViralProj353680.fna</t>
  </si>
  <si>
    <t>GCF_000849325.1_ViralProj14701.fna</t>
  </si>
  <si>
    <t>GCF_001881935.1_ViralProj353669.fna</t>
  </si>
  <si>
    <t>GCF_001881915.1_ViralProj353683.fna</t>
  </si>
  <si>
    <t>GCF_001881895.1_ViralProj353675.fna</t>
  </si>
  <si>
    <t>GCF_001881875.1_ViralProj353714.fna</t>
  </si>
  <si>
    <t>GCF_001881855.1_ViralProj353673.fna</t>
  </si>
  <si>
    <t>GCF_001881835.1_ViralProj353694.fna</t>
  </si>
  <si>
    <t>GCF_001881815.1_ViralProj353671.fna</t>
  </si>
  <si>
    <t>GCF_001881795.1_ViralProj353666.fna</t>
  </si>
  <si>
    <t>GCF_001881775.1_ViralProj353672.fna</t>
  </si>
  <si>
    <t>GCF_001881755.1_ViralProj353695.fna</t>
  </si>
  <si>
    <t>GCF_000849305.1_ViralProj14697.fna</t>
  </si>
  <si>
    <t>GCF_001881735.1_ViralProj353713.fna</t>
  </si>
  <si>
    <t>GCF_001881715.1_ViralProj353705.fna</t>
  </si>
  <si>
    <t>GCF_001881695.1_ViralProj353692.fna</t>
  </si>
  <si>
    <t>GCF_001879265.1_ViralProj353261.fna</t>
  </si>
  <si>
    <t>GCF_001876915.1_ViralMultiSegProj353086.fna</t>
  </si>
  <si>
    <t>GCF_001876895.1_ViralMultiSegProj352510.fna</t>
  </si>
  <si>
    <t>GCF_001876875.1_ViralProj352736.fna</t>
  </si>
  <si>
    <t>GCF_001876855.1_ViralProj353087.fna</t>
  </si>
  <si>
    <t>GCF_001876835.1_ViralMultiSegProj353085.fna</t>
  </si>
  <si>
    <t>GCF_001870935.1_ViralProj351806.fna</t>
  </si>
  <si>
    <t>GCF_000836825.1_ViralProj14017.fna</t>
  </si>
  <si>
    <t>GCF_000837905.1_ViralMultiSegProj14083.fna</t>
  </si>
  <si>
    <t>GCF_000849285.2_ViralProj14693.fna</t>
  </si>
  <si>
    <t>GCF_001866975.1_ViralProj352513.fna</t>
  </si>
  <si>
    <t>GCF_001866955.1_ViralProj352516.fna</t>
  </si>
  <si>
    <t>GCF_001866935.1_ViralProj352520.fna</t>
  </si>
  <si>
    <t>GCF_001866915.1_ViralProj352515.fna</t>
  </si>
  <si>
    <t>GCF_001866895.1_ViralProj352517.fna</t>
  </si>
  <si>
    <t>GCF_001866875.1_ViralProj352514.fna</t>
  </si>
  <si>
    <t>GCF_001866855.1_ViralProj352512.fna</t>
  </si>
  <si>
    <t>GCF_001866835.1_ViralProj352391.fna</t>
  </si>
  <si>
    <t>GCF_001866815.1_ViralProj352519.fna</t>
  </si>
  <si>
    <t>GCF_001866325.1_ViralProj351803.fna</t>
  </si>
  <si>
    <t>GCF_000849285.1_ViralMultiSegProj14693.fna</t>
  </si>
  <si>
    <t>GCF_001866305.1_ViralProj351804.fna</t>
  </si>
  <si>
    <t>GCF_001866285.1_ViralProj351826.fna</t>
  </si>
  <si>
    <t>GCF_001866265.1_ViralProj351808.fna</t>
  </si>
  <si>
    <t>GCF_001866245.1_ViralProj351805.fna</t>
  </si>
  <si>
    <t>GCF_001866225.1_ViralProj351802.fna</t>
  </si>
  <si>
    <t>GCF_001866205.1_ViralProj351807.fna</t>
  </si>
  <si>
    <t>GCF_001858075.1_ViralProj351252.fna</t>
  </si>
  <si>
    <t>GCF_001856635.1_ViralProj351253.fna</t>
  </si>
  <si>
    <t>GCF_001831345.1_ViralProj349749.fna</t>
  </si>
  <si>
    <t>GCF_001806215.1_ViralProj349161.fna</t>
  </si>
  <si>
    <t>GCF_000849265.1_ViralProj14689.fna</t>
  </si>
  <si>
    <t>GCF_001806195.1_ViralProj349153.fna</t>
  </si>
  <si>
    <t>GCF_001792765.1_ViralProj348743.fna</t>
  </si>
  <si>
    <t>GCF_001792745.1_ViralProj349011.fna</t>
  </si>
  <si>
    <t>GCF_001792725.1_ViralProj349010.fna</t>
  </si>
  <si>
    <t>GCF_001777325.1_ViralMultiSegProj348724.fna</t>
  </si>
  <si>
    <t>GCF_001777305.1_ViralMultiSegProj348722.fna</t>
  </si>
  <si>
    <t>GCF_001777285.1_ViralProj348719.fna</t>
  </si>
  <si>
    <t>GCF_001777265.1_ViralMultiSegProj348723.fna</t>
  </si>
  <si>
    <t>GCF_001777245.1_ViralProj348359.fna</t>
  </si>
  <si>
    <t>GCF_001777225.1_ViralProj348721.fna</t>
  </si>
  <si>
    <t>GCF_000849245.1_ViralProj14685.fna</t>
  </si>
  <si>
    <t>GCF_001777205.1_ViralMultiSegProj348357.fna</t>
  </si>
  <si>
    <t>GCF_001777185.1_ViralProj348726.fna</t>
  </si>
  <si>
    <t>GCF_001766625.1_ViralProj348328.fna</t>
  </si>
  <si>
    <t>GCF_001766605.1_ViralProj348329.fna</t>
  </si>
  <si>
    <t>GCF_001766585.1_ViralProj348111.fna</t>
  </si>
  <si>
    <t>GCF_001766565.1_ViralMultiSegProj348330.fna</t>
  </si>
  <si>
    <t>GCF_001755825.1_ViralProj345627.fna</t>
  </si>
  <si>
    <t>GCF_001755805.1_ViralMultiSegProj345034.fna</t>
  </si>
  <si>
    <t>GCF_001755785.1_ViralProj345030.fna</t>
  </si>
  <si>
    <t>GCF_001755765.1_ViralProj345026.fna</t>
  </si>
  <si>
    <t>GCF_000849225.1_ViralProj14681.fna</t>
  </si>
  <si>
    <t>GCF_001755745.1_ViralProj344643.fna</t>
  </si>
  <si>
    <t>GCF_001755725.1_ViralProj344639.fna</t>
  </si>
  <si>
    <t>GCF_001755705.1_ViralProj344635.fna</t>
  </si>
  <si>
    <t>GCF_001755685.1_ViralProj344631.fna</t>
  </si>
  <si>
    <t>GCF_001755665.1_ViralProj344627.fna</t>
  </si>
  <si>
    <t>GCF_001755645.1_ViralProj344623.fna</t>
  </si>
  <si>
    <t>GCF_001755625.1_ViralProj344619.fna</t>
  </si>
  <si>
    <t>GCF_001755605.1_ViralProj344615.fna</t>
  </si>
  <si>
    <t>GCF_001755585.1_ViralProj344611.fna</t>
  </si>
  <si>
    <t>GCF_001755565.1_ViralProj344607.fna</t>
  </si>
  <si>
    <t>GCF_000849205.1_ViralProj14676.fna</t>
  </si>
  <si>
    <t>GCF_001755545.1_ViralProj344603.fna</t>
  </si>
  <si>
    <t>GCF_001755525.1_ViralProj344599.fna</t>
  </si>
  <si>
    <t>GCF_001755505.1_ViralProj344595.fna</t>
  </si>
  <si>
    <t>GCF_001755485.1_ViralMultiSegProj344591.fna</t>
  </si>
  <si>
    <t>GCF_001755465.1_ViralProj344587.fna</t>
  </si>
  <si>
    <t>GCF_001755445.1_ViralProj344490.fna</t>
  </si>
  <si>
    <t>GCF_001755425.1_ViralProj344324.fna</t>
  </si>
  <si>
    <t>GCF_001755405.1_ViralProj344320.fna</t>
  </si>
  <si>
    <t>GCF_001755385.1_ViralProj345050.fna</t>
  </si>
  <si>
    <t>GCF_001755365.1_ViralProj345031.fna</t>
  </si>
  <si>
    <t>GCF_000849185.1_ViralProj14672.fna</t>
  </si>
  <si>
    <t>GCF_001755345.1_ViralProj345027.fna</t>
  </si>
  <si>
    <t>GCF_001755325.1_ViralProj344644.fna</t>
  </si>
  <si>
    <t>GCF_001755305.1_ViralProj344640.fna</t>
  </si>
  <si>
    <t>GCF_001755285.1_ViralProj344636.fna</t>
  </si>
  <si>
    <t>GCF_001755265.1_ViralProj344632.fna</t>
  </si>
  <si>
    <t>GCF_001755245.1_ViralProj344628.fna</t>
  </si>
  <si>
    <t>GCF_001755225.1_ViralProj344624.fna</t>
  </si>
  <si>
    <t>GCF_001755205.1_ViralProj344620.fna</t>
  </si>
  <si>
    <t>GCF_001755185.1_ViralProj344616.fna</t>
  </si>
  <si>
    <t>GCF_001755165.1_ViralProj344612.fna</t>
  </si>
  <si>
    <t>GCF_000849165.1_ViralProj14668.fna</t>
  </si>
  <si>
    <t>GCF_001755145.1_ViralProj344608.fna</t>
  </si>
  <si>
    <t>GCF_001755125.1_ViralProj344604.fna</t>
  </si>
  <si>
    <t>GCF_001755105.1_ViralMultiSegProj344600.fna</t>
  </si>
  <si>
    <t>GCF_001755085.1_ViralProj344596.fna</t>
  </si>
  <si>
    <t>GCF_001755065.1_ViralMultiSegProj344592.fna</t>
  </si>
  <si>
    <t>GCF_001755045.1_ViralProj344588.fna</t>
  </si>
  <si>
    <t>GCF_001755025.1_ViralProj344583.fna</t>
  </si>
  <si>
    <t>GCF_001755005.1_ViralProj344329.fna</t>
  </si>
  <si>
    <t>GCF_001754985.1_ViralMultiSegProj344321.fna</t>
  </si>
  <si>
    <t>GCF_001754965.1_ViralProj345461.fna</t>
  </si>
  <si>
    <t>GCF_000849145.1_ViralProj14664.fna</t>
  </si>
  <si>
    <t>GCF_001754945.1_ViralMultiSegProj345033.fna</t>
  </si>
  <si>
    <t>GCF_001754925.1_ViralMultiSegProj345029.fna</t>
  </si>
  <si>
    <t>GCF_001754905.1_ViralMultiSegProj345025.fna</t>
  </si>
  <si>
    <t>GCF_001754885.1_ViralProj344642.fna</t>
  </si>
  <si>
    <t>GCF_001754865.1_ViralProj344638.fna</t>
  </si>
  <si>
    <t>GCF_001754845.1_ViralProj344634.fna</t>
  </si>
  <si>
    <t>GCF_001754825.1_ViralProj344630.fna</t>
  </si>
  <si>
    <t>GCF_001754805.1_ViralProj344626.fna</t>
  </si>
  <si>
    <t>GCF_001754785.1_ViralProj344622.fna</t>
  </si>
  <si>
    <t>GCF_001754765.1_ViralProj344618.fna</t>
  </si>
  <si>
    <t>GCF_000849125.1_ViralProj14660.fna</t>
  </si>
  <si>
    <t>GCF_001754745.1_ViralProj344614.fna</t>
  </si>
  <si>
    <t>GCF_001754725.1_ViralProj344610.fna</t>
  </si>
  <si>
    <t>GCF_001754705.1_ViralProj344606.fna</t>
  </si>
  <si>
    <t>GCF_001754685.1_ViralProj344602.fna</t>
  </si>
  <si>
    <t>GCF_001754665.1_ViralProj344598.fna</t>
  </si>
  <si>
    <t>GCF_001754645.1_ViralProj344594.fna</t>
  </si>
  <si>
    <t>GCF_001754625.1_ViralProj344590.fna</t>
  </si>
  <si>
    <t>GCF_001754605.1_ViralProj344586.fna</t>
  </si>
  <si>
    <t>GCF_001754585.1_ViralProj344344.fna</t>
  </si>
  <si>
    <t>GCF_001754565.1_ViralProj344323.fna</t>
  </si>
  <si>
    <t>GCF_000837885.1_ViralProj14078.fna</t>
  </si>
  <si>
    <t>GCF_000849105.1_ViralMultiSegProj14652.fna</t>
  </si>
  <si>
    <t>GCF_001754545.1_ViralMultiSegProj344319.fna</t>
  </si>
  <si>
    <t>GCF_001754525.1_ViralProj345346.fna</t>
  </si>
  <si>
    <t>GCF_001754505.1_ViralProj345032.fna</t>
  </si>
  <si>
    <t>GCF_001754485.1_ViralMultiSegProj345028.fna</t>
  </si>
  <si>
    <t>GCF_001754465.1_ViralProj344785.fna</t>
  </si>
  <si>
    <t>GCF_001754445.1_ViralProj344641.fna</t>
  </si>
  <si>
    <t>GCF_001754425.1_ViralProj344637.fna</t>
  </si>
  <si>
    <t>GCF_001754405.1_ViralProj344633.fna</t>
  </si>
  <si>
    <t>GCF_001754385.1_ViralProj344629.fna</t>
  </si>
  <si>
    <t>GCF_001754365.1_ViralProj344625.fna</t>
  </si>
  <si>
    <t>GCF_000849085.1_ViralProj14648.fna</t>
  </si>
  <si>
    <t>GCF_001754345.1_ViralProj344621.fna</t>
  </si>
  <si>
    <t>GCF_001754325.1_ViralProj344617.fna</t>
  </si>
  <si>
    <t>GCF_001754305.1_ViralProj344613.fna</t>
  </si>
  <si>
    <t>GCF_001754285.1_ViralProj344609.fna</t>
  </si>
  <si>
    <t>GCF_001754265.1_ViralProj344605.fna</t>
  </si>
  <si>
    <t>GCF_001754245.1_ViralProj344601.fna</t>
  </si>
  <si>
    <t>GCF_001754225.1_ViralProj344597.fna</t>
  </si>
  <si>
    <t>GCF_001754205.1_ViralMultiSegProj344593.fna</t>
  </si>
  <si>
    <t>GCF_001754185.1_ViralMultiSegProj344589.fna</t>
  </si>
  <si>
    <t>GCF_001754165.1_ViralProj344584.fna</t>
  </si>
  <si>
    <t>GCF_000849065.1_ViralProj14644.fna</t>
  </si>
  <si>
    <t>GCF_001754145.1_ViralProj344343.fna</t>
  </si>
  <si>
    <t>GCF_001754125.1_ViralProj344322.fna</t>
  </si>
  <si>
    <t>GCF_001754105.1_ViralProj310876.fna</t>
  </si>
  <si>
    <t>GCF_001746195.1_ViralProj344226.fna</t>
  </si>
  <si>
    <t>GCF_001746175.1_ViralProj344222.fna</t>
  </si>
  <si>
    <t>GCF_001746155.1_ViralProj344218.fna</t>
  </si>
  <si>
    <t>GCF_001746135.1_ViralProj344214.fna</t>
  </si>
  <si>
    <t>GCF_001746115.1_ViralProj344210.fna</t>
  </si>
  <si>
    <t>GCF_001746095.1_ViralProj344206.fna</t>
  </si>
  <si>
    <t>GCF_001746075.1_ViralMultiSegProj344202.fna</t>
  </si>
  <si>
    <t>GCF_000849045.1_ViralProj14640.fna</t>
  </si>
  <si>
    <t>GCF_001746055.1_ViralProj344196.fna</t>
  </si>
  <si>
    <t>GCF_001746035.1_ViralProj344192.fna</t>
  </si>
  <si>
    <t>GCF_001746015.1_ViralProj344188.fna</t>
  </si>
  <si>
    <t>GCF_001745995.1_ViralProj344184.fna</t>
  </si>
  <si>
    <t>GCF_001745975.1_ViralProj344180.fna</t>
  </si>
  <si>
    <t>GCF_001745955.1_ViralProj344176.fna</t>
  </si>
  <si>
    <t>GCF_001745935.1_ViralProj344171.fna</t>
  </si>
  <si>
    <t>GCF_001745915.1_ViralProj344167.fna</t>
  </si>
  <si>
    <t>GCF_001745895.1_ViralProj344162.fna</t>
  </si>
  <si>
    <t>GCF_001745875.1_ViralProj344158.fna</t>
  </si>
  <si>
    <t>GCF_000849025.1_ViralProj14636.fna</t>
  </si>
  <si>
    <t>GCF_001745855.1_ViralProj344153.fna</t>
  </si>
  <si>
    <t>GCF_001745835.1_ViralProj344148.fna</t>
  </si>
  <si>
    <t>GCF_001745815.1_ViralProj344144.fna</t>
  </si>
  <si>
    <t>GCF_001745795.1_ViralProj344138.fna</t>
  </si>
  <si>
    <t>GCF_001745775.1_ViralProj344131.fna</t>
  </si>
  <si>
    <t>GCF_001745755.1_ViralProj344127.fna</t>
  </si>
  <si>
    <t>GCF_001745735.1_ViralProj344123.fna</t>
  </si>
  <si>
    <t>GCF_001745715.1_ViralProj344119.fna</t>
  </si>
  <si>
    <t>GCF_001745695.1_ViralProj344115.fna</t>
  </si>
  <si>
    <t>GCF_001745675.1_ViralProj344111.fna</t>
  </si>
  <si>
    <t>GCF_000849005.1_ViralProj14632.fna</t>
  </si>
  <si>
    <t>GCF_001745655.1_ViralProj344107.fna</t>
  </si>
  <si>
    <t>GCF_001745635.1_ViralProj344103.fna</t>
  </si>
  <si>
    <t>GCF_001745615.1_ViralProj344099.fna</t>
  </si>
  <si>
    <t>GCF_001745595.1_ViralProj344095.fna</t>
  </si>
  <si>
    <t>GCF_001745575.1_ViralProj344091.fna</t>
  </si>
  <si>
    <t>GCF_001745555.1_ViralProj344087.fna</t>
  </si>
  <si>
    <t>GCF_001745535.1_ViralProj344309.fna</t>
  </si>
  <si>
    <t>GCF_001745515.1_ViralProj344223.fna</t>
  </si>
  <si>
    <t>GCF_001745495.1_ViralProj344219.fna</t>
  </si>
  <si>
    <t>GCF_001745475.1_ViralProj344215.fna</t>
  </si>
  <si>
    <t>GCF_000848985.1_ViralProj14627.fna</t>
  </si>
  <si>
    <t>GCF_001745455.1_ViralProj344211.fna</t>
  </si>
  <si>
    <t>GCF_001745435.1_ViralMultiSegProj344207.fna</t>
  </si>
  <si>
    <t>GCF_001745415.1_ViralProj344203.fna</t>
  </si>
  <si>
    <t>GCF_001745395.1_ViralMultiSegProj344197.fna</t>
  </si>
  <si>
    <t>GCF_001745375.1_ViralProj344193.fna</t>
  </si>
  <si>
    <t>GCF_001745355.1_ViralProj344189.fna</t>
  </si>
  <si>
    <t>GCF_001745335.1_ViralProj344185.fna</t>
  </si>
  <si>
    <t>GCF_001745315.1_ViralProj344181.fna</t>
  </si>
  <si>
    <t>GCF_001745295.1_ViralProj344177.fna</t>
  </si>
  <si>
    <t>GCF_001745275.1_ViralProj344173.fna</t>
  </si>
  <si>
    <t>GCF_000848965.1_ViralProj14622.fna</t>
  </si>
  <si>
    <t>GCF_001745255.1_ViralProj344168.fna</t>
  </si>
  <si>
    <t>GCF_001745235.1_ViralProj344163.fna</t>
  </si>
  <si>
    <t>GCF_001745195.1_ViralProj344155.fna</t>
  </si>
  <si>
    <t>GCF_001745175.1_ViralProj344149.fna</t>
  </si>
  <si>
    <t>GCF_001745155.1_ViralProj344145.fna</t>
  </si>
  <si>
    <t>GCF_001745135.1_ViralProj344140.fna</t>
  </si>
  <si>
    <t>GCF_001745115.1_ViralProj344132.fna</t>
  </si>
  <si>
    <t>GCF_001745095.1_ViralProj344128.fna</t>
  </si>
  <si>
    <t>GCF_001745075.1_ViralProj344124.fna</t>
  </si>
  <si>
    <t>GCF_001745055.1_ViralProj344120.fna</t>
  </si>
  <si>
    <t>GCF_000848945.1_ViralProj14618.fna</t>
  </si>
  <si>
    <t>GCF_001745035.1_ViralProj344116.fna</t>
  </si>
  <si>
    <t>GCF_001745015.1_ViralProj344112.fna</t>
  </si>
  <si>
    <t>GCF_001744995.1_ViralProj344108.fna</t>
  </si>
  <si>
    <t>GCF_001744975.1_ViralProj344104.fna</t>
  </si>
  <si>
    <t>GCF_001744955.1_ViralProj344100.fna</t>
  </si>
  <si>
    <t>GCF_001744935.1_ViralProj344096.fna</t>
  </si>
  <si>
    <t>GCF_001744915.1_ViralProj344092.fna</t>
  </si>
  <si>
    <t>GCF_001744895.1_ViralProj344088.fna</t>
  </si>
  <si>
    <t>GCF_001744875.1_ViralProj344225.fna</t>
  </si>
  <si>
    <t>GCF_001744855.1_ViralProj344221.fna</t>
  </si>
  <si>
    <t>GCF_000848925.1_ViralProj14614.fna</t>
  </si>
  <si>
    <t>GCF_001744835.1_ViralProj344217.fna</t>
  </si>
  <si>
    <t>GCF_001744815.1_ViralProj344213.fna</t>
  </si>
  <si>
    <t>GCF_001744795.1_ViralProj344209.fna</t>
  </si>
  <si>
    <t>GCF_001744775.1_ViralMultiSegProj344205.fna</t>
  </si>
  <si>
    <t>GCF_001744755.1_ViralProj344199.fna</t>
  </si>
  <si>
    <t>GCF_001744735.1_ViralProj344195.fna</t>
  </si>
  <si>
    <t>GCF_001744715.1_ViralProj344191.fna</t>
  </si>
  <si>
    <t>GCF_001744695.1_ViralProj344187.fna</t>
  </si>
  <si>
    <t>GCF_001744675.1_ViralProj344183.fna</t>
  </si>
  <si>
    <t>GCF_001744655.1_ViralProj344179.fna</t>
  </si>
  <si>
    <t>GCF_000837865.1_ViralProj14074.fna</t>
  </si>
  <si>
    <t>GCF_000848905.1_ViralProj14608.fna</t>
  </si>
  <si>
    <t>GCF_001744635.1_ViralProj344175.fna</t>
  </si>
  <si>
    <t>GCF_001744615.1_ViralProj344170.fna</t>
  </si>
  <si>
    <t>GCF_001744595.1_ViralProj344166.fna</t>
  </si>
  <si>
    <t>GCF_001744575.1_ViralProj344161.fna</t>
  </si>
  <si>
    <t>GCF_001744555.1_ViralProj344157.fna</t>
  </si>
  <si>
    <t>GCF_001744535.1_ViralProj344152.fna</t>
  </si>
  <si>
    <t>GCF_001744515.1_ViralProj344147.fna</t>
  </si>
  <si>
    <t>GCF_001744495.1_ViralProj344143.fna</t>
  </si>
  <si>
    <t>GCF_001744475.1_ViralProj344136.fna</t>
  </si>
  <si>
    <t>GCF_001744455.1_ViralProj344130.fna</t>
  </si>
  <si>
    <t>GCF_000848885.1_ViralProj14604.fna</t>
  </si>
  <si>
    <t>GCF_001744435.1_ViralProj344126.fna</t>
  </si>
  <si>
    <t>GCF_001744415.1_ViralProj344122.fna</t>
  </si>
  <si>
    <t>GCF_001744395.1_ViralProj344118.fna</t>
  </si>
  <si>
    <t>GCF_001744375.1_ViralProj344114.fna</t>
  </si>
  <si>
    <t>GCF_001744355.1_ViralProj344110.fna</t>
  </si>
  <si>
    <t>GCF_001744335.1_ViralProj344106.fna</t>
  </si>
  <si>
    <t>GCF_001744315.1_ViralProj344102.fna</t>
  </si>
  <si>
    <t>GCF_001744295.1_ViralProj344098.fna</t>
  </si>
  <si>
    <t>GCF_001744275.1_ViralProj344094.fna</t>
  </si>
  <si>
    <t>GCF_001744255.1_ViralProj344090.fna</t>
  </si>
  <si>
    <t>GCF_000848865.1_ViralProj14600.fna</t>
  </si>
  <si>
    <t>GCF_001744235.1_ViralProj344086.fna</t>
  </si>
  <si>
    <t>GCF_001744215.1_ViralProj344312.fna</t>
  </si>
  <si>
    <t>GCF_001744195.1_ViralProj344224.fna</t>
  </si>
  <si>
    <t>GCF_001744175.1_ViralProj344220.fna</t>
  </si>
  <si>
    <t>GCF_001744155.1_ViralProj344216.fna</t>
  </si>
  <si>
    <t>GCF_001744135.1_ViralProj344212.fna</t>
  </si>
  <si>
    <t>GCF_001744115.1_ViralProj344208.fna</t>
  </si>
  <si>
    <t>GCF_001744095.1_ViralMultiSegProj344204.fna</t>
  </si>
  <si>
    <t>GCF_001744075.1_ViralProj344198.fna</t>
  </si>
  <si>
    <t>GCF_001744055.1_ViralProj344194.fna</t>
  </si>
  <si>
    <t>GCF_000848845.1_ViralProj14596.fna</t>
  </si>
  <si>
    <t>GCF_001744035.1_ViralProj344190.fna</t>
  </si>
  <si>
    <t>GCF_001744015.1_ViralProj344186.fna</t>
  </si>
  <si>
    <t>GCF_001743995.1_ViralProj344182.fna</t>
  </si>
  <si>
    <t>GCF_001743975.1_ViralProj344178.fna</t>
  </si>
  <si>
    <t>GCF_001743955.1_ViralProj344174.fna</t>
  </si>
  <si>
    <t>GCF_001743935.1_ViralProj344169.fna</t>
  </si>
  <si>
    <t>GCF_001743915.1_ViralProj344165.fna</t>
  </si>
  <si>
    <t>GCF_001743895.1_ViralProj344160.fna</t>
  </si>
  <si>
    <t>GCF_001743875.1_ViralProj344156.fna</t>
  </si>
  <si>
    <t>GCF_001743855.1_ViralProj344151.fna</t>
  </si>
  <si>
    <t>GCF_000848825.1_ViralProj14592.fna</t>
  </si>
  <si>
    <t>GCF_001743835.1_ViralProj344146.fna</t>
  </si>
  <si>
    <t>GCF_001743815.1_ViralProj344142.fna</t>
  </si>
  <si>
    <t>GCF_001743795.1_ViralProj344134.fna</t>
  </si>
  <si>
    <t>GCF_001743775.1_ViralProj344129.fna</t>
  </si>
  <si>
    <t>GCF_001743755.1_ViralProj344125.fna</t>
  </si>
  <si>
    <t>GCF_001743735.1_ViralProj344121.fna</t>
  </si>
  <si>
    <t>GCF_001743715.1_ViralProj344117.fna</t>
  </si>
  <si>
    <t>GCF_001743695.1_ViralProj344113.fna</t>
  </si>
  <si>
    <t>GCF_001743675.1_ViralProj344109.fna</t>
  </si>
  <si>
    <t>GCF_001743655.1_ViralProj344105.fna</t>
  </si>
  <si>
    <t>GCF_000848805.1_ViralProj14588.fna</t>
  </si>
  <si>
    <t>GCF_001743635.1_ViralProj344101.fna</t>
  </si>
  <si>
    <t>GCF_001743615.1_ViralProj344097.fna</t>
  </si>
  <si>
    <t>GCF_001743595.1_ViralProj344093.fna</t>
  </si>
  <si>
    <t>GCF_001743575.1_ViralProj344089.fna</t>
  </si>
  <si>
    <t>GCF_001743555.1_ViralProj343548.fna</t>
  </si>
  <si>
    <t>GCF_001743535.1_ViralProj41333.fna</t>
  </si>
  <si>
    <t>GCF_001737135.1_ViralProj343539.fna</t>
  </si>
  <si>
    <t>GCF_001737115.1_ViralProj343535.fna</t>
  </si>
  <si>
    <t>GCF_001737095.1_ViralProj343531.fna</t>
  </si>
  <si>
    <t>GCF_001737075.1_ViralProj343527.fna</t>
  </si>
  <si>
    <t>GCF_000848785.1_ViralProj14582.fna</t>
  </si>
  <si>
    <t>GCF_001737055.1_ViralProj343523.fna</t>
  </si>
  <si>
    <t>GCF_001737035.1_ViralProj343519.fna</t>
  </si>
  <si>
    <t>GCF_001737015.1_ViralProj343515.fna</t>
  </si>
  <si>
    <t>GCF_001736995.1_ViralProj343511.fna</t>
  </si>
  <si>
    <t>GCF_001736975.1_ViralProj343507.fna</t>
  </si>
  <si>
    <t>GCF_001736955.1_ViralProj343492.fna</t>
  </si>
  <si>
    <t>GCF_001736935.1_ViralProj343488.fna</t>
  </si>
  <si>
    <t>GCF_001736915.1_ViralProj343483.fna</t>
  </si>
  <si>
    <t>GCF_001736895.1_ViralProj343536.fna</t>
  </si>
  <si>
    <t>GCF_001736875.1_ViralProj343532.fna</t>
  </si>
  <si>
    <t>GCF_000848745.1_ViralProj14574.fna</t>
  </si>
  <si>
    <t>GCF_001736855.1_ViralProj343528.fna</t>
  </si>
  <si>
    <t>GCF_001736835.1_ViralProj343524.fna</t>
  </si>
  <si>
    <t>GCF_001736815.1_ViralProj343520.fna</t>
  </si>
  <si>
    <t>GCF_001736795.1_ViralProj343516.fna</t>
  </si>
  <si>
    <t>GCF_001736775.1_ViralProj343512.fna</t>
  </si>
  <si>
    <t>GCF_001736755.1_ViralProj343508.fna</t>
  </si>
  <si>
    <t>GCF_001736735.1_ViralProj343504.fna</t>
  </si>
  <si>
    <t>GCF_001736715.1_ViralProj343489.fna</t>
  </si>
  <si>
    <t>GCF_001736695.1_ViralProj343484.fna</t>
  </si>
  <si>
    <t>GCF_001736675.1_ViralProj343537.fna</t>
  </si>
  <si>
    <t>GCF_000848725.1_ViralProj14747.fna</t>
  </si>
  <si>
    <t>GCF_001736655.1_ViralProj343533.fna</t>
  </si>
  <si>
    <t>GCF_001736635.1_ViralProj343529.fna</t>
  </si>
  <si>
    <t>GCF_001736615.1_ViralProj343525.fna</t>
  </si>
  <si>
    <t>GCF_001736595.1_ViralProj343521.fna</t>
  </si>
  <si>
    <t>GCF_001736575.1_ViralProj343517.fna</t>
  </si>
  <si>
    <t>GCF_001736555.1_ViralProj343513.fna</t>
  </si>
  <si>
    <t>GCF_001736535.1_ViralProj343509.fna</t>
  </si>
  <si>
    <t>GCF_001736515.1_ViralProj343505.fna</t>
  </si>
  <si>
    <t>GCF_001736495.1_ViralProj343490.fna</t>
  </si>
  <si>
    <t>GCF_001736475.1_ViralProj343486.fna</t>
  </si>
  <si>
    <t>GCF_000848705.1_ViralProj14743.fna</t>
  </si>
  <si>
    <t>GCF_001736455.1_ViralProj343538.fna</t>
  </si>
  <si>
    <t>GCF_001736435.1_ViralProj343534.fna</t>
  </si>
  <si>
    <t>GCF_001736415.1_ViralProj343530.fna</t>
  </si>
  <si>
    <t>GCF_001736395.1_ViralProj343526.fna</t>
  </si>
  <si>
    <t>GCF_001736375.1_ViralProj343522.fna</t>
  </si>
  <si>
    <t>GCF_001736355.1_ViralProj343518.fna</t>
  </si>
  <si>
    <t>GCF_001736335.1_ViralProj343514.fna</t>
  </si>
  <si>
    <t>GCF_001736315.1_ViralProj343510.fna</t>
  </si>
  <si>
    <t>GCF_001736295.1_ViralProj343506.fna</t>
  </si>
  <si>
    <t>GCF_001736275.1_ViralProj343491.fna</t>
  </si>
  <si>
    <t>GCF_000837845.1_ViralProj14070.fna</t>
  </si>
  <si>
    <t>GCF_000848685.1_ViralProj14739.fna</t>
  </si>
  <si>
    <t>GCF_001736255.1_ViralProj343487.fna</t>
  </si>
  <si>
    <t>GCF_001725935.1_ViralMultiSegProj342646.fna</t>
  </si>
  <si>
    <t>GCF_001725915.1_ViralProj342648.fna</t>
  </si>
  <si>
    <t>GCF_001725895.1_ViralProj342507.fna</t>
  </si>
  <si>
    <t>GCF_001725875.1_ViralMultiSegProj342649.fna</t>
  </si>
  <si>
    <t>GCF_001725855.1_ViralProj342645.fna</t>
  </si>
  <si>
    <t>GCF_001725835.1_ViralProj342647.fna</t>
  </si>
  <si>
    <t>GCF_001723045.1_ViralMultiSegProj342456.fna</t>
  </si>
  <si>
    <t>GCF_001723025.1_ViralMultiSegProj342452.fna</t>
  </si>
  <si>
    <t>GCF_001723005.1_ViralProj342448.fna</t>
  </si>
  <si>
    <t>GCF_000848665.1_ViralProj14735.fna</t>
  </si>
  <si>
    <t>GCF_001722985.1_ViralProj342444.fna</t>
  </si>
  <si>
    <t>GCF_001722965.1_ViralProj341707.fna</t>
  </si>
  <si>
    <t>GCF_001722945.1_ViralProj342458.fna</t>
  </si>
  <si>
    <t>GCF_001722925.1_ViralProj342454.fna</t>
  </si>
  <si>
    <t>GCF_001722905.1_ViralProj342450.fna</t>
  </si>
  <si>
    <t>GCF_001722885.1_ViralProj342446.fna</t>
  </si>
  <si>
    <t>GCF_001722865.1_ViralProj342442.fna</t>
  </si>
  <si>
    <t>GCF_001722845.1_ViralMultiSegProj342455.fna</t>
  </si>
  <si>
    <t>GCF_001722825.1_ViralProj342451.fna</t>
  </si>
  <si>
    <t>GCF_001722805.1_ViralMultiSegProj342447.fna</t>
  </si>
  <si>
    <t>GCF_000848645.1_ViralMultiSegProj14731.fna</t>
  </si>
  <si>
    <t>GCF_001722785.1_ViralProj342443.fna</t>
  </si>
  <si>
    <t>GCF_001722765.1_ViralProj342457.fna</t>
  </si>
  <si>
    <t>GCF_001722745.1_ViralProj342453.fna</t>
  </si>
  <si>
    <t>GCF_001722725.1_ViralProj342449.fna</t>
  </si>
  <si>
    <t>GCF_001722705.1_ViralProj342445.fna</t>
  </si>
  <si>
    <t>GCF_001722685.1_ViralProj342441.fna</t>
  </si>
  <si>
    <t>GCF_001717435.1_ViralProj340455.fna</t>
  </si>
  <si>
    <t>GCF_001717415.1_ViralProj340442.fna</t>
  </si>
  <si>
    <t>GCF_001717395.1_ViralProj340175.fna</t>
  </si>
  <si>
    <t>GCF_001717375.1_ViralProj340456.fna</t>
  </si>
  <si>
    <t>GCF_000848625.1_ViralProj14727.fna</t>
  </si>
  <si>
    <t>GCF_001717355.1_ViralProj340443.fna</t>
  </si>
  <si>
    <t>GCF_001717335.1_ViralProj340439.fna</t>
  </si>
  <si>
    <t>GCF_001717315.1_ViralProj340457.fna</t>
  </si>
  <si>
    <t>GCF_001717295.1_ViralProj340453.fna</t>
  </si>
  <si>
    <t>GCF_001717275.1_ViralProj340440.fna</t>
  </si>
  <si>
    <t>GCF_001717255.1_ViralProj340458.fna</t>
  </si>
  <si>
    <t>GCF_001717235.1_ViralProj340454.fna</t>
  </si>
  <si>
    <t>GCF_001717215.1_ViralProj340441.fna</t>
  </si>
  <si>
    <t>GCF_001717195.1_ViralProj340167.fna</t>
  </si>
  <si>
    <t>GCF_001714535.1_ViralProj339884.fna</t>
  </si>
  <si>
    <t>GCF_000848605.1_ViralProj14723.fna</t>
  </si>
  <si>
    <t>GCF_001714515.1_ViralProj339880.fna</t>
  </si>
  <si>
    <t>GCF_001714495.1_ViralProj339886.fna</t>
  </si>
  <si>
    <t>GCF_001714475.1_ViralProj339882.fna</t>
  </si>
  <si>
    <t>GCF_001714455.1_ViralProj339878.fna</t>
  </si>
  <si>
    <t>GCF_001714435.1_ViralProj339883.fna</t>
  </si>
  <si>
    <t>GCF_001714415.1_ViralProj339879.fna</t>
  </si>
  <si>
    <t>GCF_001714395.1_ViralProj339885.fna</t>
  </si>
  <si>
    <t>GCF_001714375.1_ViralProj339881.fna</t>
  </si>
  <si>
    <t>GCF_001714355.1_ViralProj339877.fna</t>
  </si>
  <si>
    <t>GCF_001712785.1_ViralProj339556.fna</t>
  </si>
  <si>
    <t>GCF_000848585.1_ViralProj14719.fna</t>
  </si>
  <si>
    <t>GCF_001707025.1_ViralProj339072.fna</t>
  </si>
  <si>
    <t>GCF_001707005.1_ViralProj336557.fna</t>
  </si>
  <si>
    <t>GCF_001706985.1_ViralProj339073.fna</t>
  </si>
  <si>
    <t>GCF_001706965.1_ViralProj338306.fna</t>
  </si>
  <si>
    <t>GCF_001706945.1_ViralProj339071.fna</t>
  </si>
  <si>
    <t>GCF_001706925.1_ViralProj336530.fna</t>
  </si>
  <si>
    <t>GCF_001706905.1_ViralMultiSegProj339074.fna</t>
  </si>
  <si>
    <t>GCF_001706885.1_ViralProj339070.fna</t>
  </si>
  <si>
    <t>GCF_001706865.1_ViralProj336275.fna</t>
  </si>
  <si>
    <t>GCF_001698415.1_ViralProj336045.fna</t>
  </si>
  <si>
    <t>GCF_000848565.1_ViralProj14715.fna</t>
  </si>
  <si>
    <t>GCF_001698395.1_ViralProj336039.fna</t>
  </si>
  <si>
    <t>GCF_001698375.1_ViralProj336044.fna</t>
  </si>
  <si>
    <t>GCF_001698355.1_ViralProj336038.fna</t>
  </si>
  <si>
    <t>GCF_001698335.1_ViralProj336043.fna</t>
  </si>
  <si>
    <t>GCF_001698315.1_ViralProj336037.fna</t>
  </si>
  <si>
    <t>GCF_001698295.1_ViralProj336046.fna</t>
  </si>
  <si>
    <t>GCF_001698275.1_ViralProj336042.fna</t>
  </si>
  <si>
    <t>GCF_001698255.1_ViralProj335748.fna</t>
  </si>
  <si>
    <t>GCF_001695505.1_ViralProj331043.fna</t>
  </si>
  <si>
    <t>GCF_001695485.1_ViralProj330731.fna</t>
  </si>
  <si>
    <t>GCF_000848545.1_ViralProj14711.fna</t>
  </si>
  <si>
    <t>GCF_001695465.1_ViralProj331044.fna</t>
  </si>
  <si>
    <t>GCF_001695445.1_ViralProj331040.fna</t>
  </si>
  <si>
    <t>GCF_001695425.1_ViralMultiSegProj331042.fna</t>
  </si>
  <si>
    <t>GCF_001693545.1_ViralProj331041.fna</t>
  </si>
  <si>
    <t>GCF_001689855.1_ViralProj329636.fna</t>
  </si>
  <si>
    <t>GCF_001689835.1_ViralProj329635.fna</t>
  </si>
  <si>
    <t>GCF_001689815.1_ViralProj329642.fna</t>
  </si>
  <si>
    <t>GCF_001685345.1_ViralProj328030.fna</t>
  </si>
  <si>
    <t>GCF_001685325.1_ViralProj328670.fna</t>
  </si>
  <si>
    <t>GCF_001685305.1_ViralMultiSegProj327702.fna</t>
  </si>
  <si>
    <t>GCF_000848525.1_ViralProj14707.fna</t>
  </si>
  <si>
    <t>GCF_001685285.1_ViralProj328668.fna</t>
  </si>
  <si>
    <t>GCF_001685265.1_ViralProj328134.fna</t>
  </si>
  <si>
    <t>GCF_001684945.1_ViralProj328690.fna</t>
  </si>
  <si>
    <t>GCF_001684925.1_ViralProj328686.fna</t>
  </si>
  <si>
    <t>GCF_001684905.1_ViralProj328682.fna</t>
  </si>
  <si>
    <t>GCF_001684885.1_ViralProj328678.fna</t>
  </si>
  <si>
    <t>GCF_001684865.1_ViralProj328674.fna</t>
  </si>
  <si>
    <t>GCF_001684845.1_ViralProj328669.fna</t>
  </si>
  <si>
    <t>GCF_001684825.1_ViralProj328689.fna</t>
  </si>
  <si>
    <t>GCF_001684805.1_ViralProj328685.fna</t>
  </si>
  <si>
    <t>GCF_000848505.1_ViralProj14703.fna</t>
  </si>
  <si>
    <t>GCF_001684785.1_ViralProj328681.fna</t>
  </si>
  <si>
    <t>GCF_001684765.1_ViralProj328677.fna</t>
  </si>
  <si>
    <t>GCF_001684745.1_ViralProj328673.fna</t>
  </si>
  <si>
    <t>GCF_001684725.1_ViralProj328667.fna</t>
  </si>
  <si>
    <t>GCF_001684705.1_ViralProj328687.fna</t>
  </si>
  <si>
    <t>GCF_001684685.1_ViralProj328683.fna</t>
  </si>
  <si>
    <t>GCF_001684665.1_ViralProj328679.fna</t>
  </si>
  <si>
    <t>GCF_001684645.1_ViralProj328675.fna</t>
  </si>
  <si>
    <t>GCF_001684625.1_ViralProj328671.fna</t>
  </si>
  <si>
    <t>GCF_001684605.1_ViralProj328327.fna</t>
  </si>
  <si>
    <t>GCF_000837825.1_ViralProj14066.fna</t>
  </si>
  <si>
    <t>GCF_000848485.1_ViralProj14699.fna</t>
  </si>
  <si>
    <t>GCF_001684585.1_ViralProj328688.fna</t>
  </si>
  <si>
    <t>GCF_001684565.1_ViralProj328684.fna</t>
  </si>
  <si>
    <t>GCF_001684545.1_ViralProj328680.fna</t>
  </si>
  <si>
    <t>GCF_001684525.1_ViralProj328676.fna</t>
  </si>
  <si>
    <t>GCF_001684505.1_ViralProj328672.fna</t>
  </si>
  <si>
    <t>GCF_001684485.1_ViralProj328666.fna</t>
  </si>
  <si>
    <t>GCF_001679895.1_ViralProj327662.fna</t>
  </si>
  <si>
    <t>GCF_001679875.1_ViralProj327665.fna</t>
  </si>
  <si>
    <t>GCF_001679855.1_ViralProj327661.fna</t>
  </si>
  <si>
    <t>GCF_001678835.1_ViralProj327401.fna</t>
  </si>
  <si>
    <t>GCF_000848465.1_ViralProj14695.fna</t>
  </si>
  <si>
    <t>GCF_001678815.1_ViralProj327664.fna</t>
  </si>
  <si>
    <t>GCF_001678455.2_ViralMultiSegProj327361.fna</t>
  </si>
  <si>
    <t>GCF_001678455.1_ViralMultiSegProj327361.fna</t>
  </si>
  <si>
    <t>GCF_001678435.1_ViralProj327357.fna</t>
  </si>
  <si>
    <t>GCF_001678415.1_ViralProj326682.fna</t>
  </si>
  <si>
    <t>GCF_001678395.1_ViralProj327364.fna</t>
  </si>
  <si>
    <t>GCF_001678375.1_ViralProj327359.fna</t>
  </si>
  <si>
    <t>GCF_001678355.1_ViralProj327355.fna</t>
  </si>
  <si>
    <t>GCF_001678335.1_ViralMultiSegProj326432.fna</t>
  </si>
  <si>
    <t>GCF_001678315.1_ViralProj327365.fna</t>
  </si>
  <si>
    <t>GCF_000848445.1_ViralProj14691.fna</t>
  </si>
  <si>
    <t>GCF_001678295.1_ViralProj327360.fna</t>
  </si>
  <si>
    <t>GCF_001678275.1_ViralProj327356.fna</t>
  </si>
  <si>
    <t>GCF_001678255.2_ViralProj326525.fna</t>
  </si>
  <si>
    <t>GCF_001678255.1_ViralProj326525.fna</t>
  </si>
  <si>
    <t>GCF_001678235.1_ViralProj327362.fna</t>
  </si>
  <si>
    <t>GCF_001678215.1_ViralProj327358.fna</t>
  </si>
  <si>
    <t>GCF_001678195.1_ViralProj327354.fna</t>
  </si>
  <si>
    <t>GCF_001675505.1_ViralMultiSegProj326136.fna</t>
  </si>
  <si>
    <t>GCF_001669845.1_ViralProj325312.fna</t>
  </si>
  <si>
    <t>GCF_001669825.1_ViralMultiSegProj326000.fna</t>
  </si>
  <si>
    <t>GCF_000848425.1_ViralProj14687.fna</t>
  </si>
  <si>
    <t>GCF_001669805.1_ViralProj326001.fna</t>
  </si>
  <si>
    <t>GCF_001661875.1_ViralProj325265.fna</t>
  </si>
  <si>
    <t>GCF_001661855.1_ViralProj325257.fna</t>
  </si>
  <si>
    <t>GCF_001661835.1_ViralProj324249.fna</t>
  </si>
  <si>
    <t>GCF_001661815.1_ViralProj325264.fna</t>
  </si>
  <si>
    <t>GCF_001661795.1_ViralProj325256.fna</t>
  </si>
  <si>
    <t>GCF_001661775.1_ViralProj325258.fna</t>
  </si>
  <si>
    <t>GCF_001661755.1_ViralProj324268.fna</t>
  </si>
  <si>
    <t>GCF_001661735.1_ViralProj325259.fna</t>
  </si>
  <si>
    <t>GCF_001661715.1_ViralProj325255.fna</t>
  </si>
  <si>
    <t>GCF_000848405.1_ViralProj14683.fna</t>
  </si>
  <si>
    <t>GCF_001654425.1_ViralProj323875.fna</t>
  </si>
  <si>
    <t>GCF_001654405.1_ViralProj323871.fna</t>
  </si>
  <si>
    <t>GCF_001654385.1_ViralProj323865.fna</t>
  </si>
  <si>
    <t>GCF_001654365.1_ViralProj323861.fna</t>
  </si>
  <si>
    <t>GCF_001654345.1_ViralProj322679.fna</t>
  </si>
  <si>
    <t>GCF_001654325.1_ViralProj323876.fna</t>
  </si>
  <si>
    <t>GCF_001654305.1_ViralProj323872.fna</t>
  </si>
  <si>
    <t>GCF_001654285.1_ViralProj323866.fna</t>
  </si>
  <si>
    <t>GCF_001654265.1_ViralMultiSegProj323862.fna</t>
  </si>
  <si>
    <t>GCF_001654245.1_ViralProj322841.fna</t>
  </si>
  <si>
    <t>GCF_000848385.1_ViralProj14678.fna</t>
  </si>
  <si>
    <t>GCF_001654225.1_ViralProj323874.fna</t>
  </si>
  <si>
    <t>GCF_001654205.1_ViralProj323868.fna</t>
  </si>
  <si>
    <t>GCF_001654185.1_ViralProj323864.fna</t>
  </si>
  <si>
    <t>GCF_001654165.2_ViralProj323860.fna</t>
  </si>
  <si>
    <t>GCF_001654165.1_ViralMultiScafProj323860.fna</t>
  </si>
  <si>
    <t>GCF_001654145.1_ViralMultiSegProj323873.fna</t>
  </si>
  <si>
    <t>GCF_001654125.1_ViralProj323867.fna</t>
  </si>
  <si>
    <t>GCF_001654105.1_ViralProj323863.fna</t>
  </si>
  <si>
    <t>GCF_001654085.1_ViralProj323483.fna</t>
  </si>
  <si>
    <t>GCF_001651205.1_ViralProj322488.fna</t>
  </si>
  <si>
    <t>GCF_000848365.1_ViralProj14674.fna</t>
  </si>
  <si>
    <t>GCF_001651185.1_ViralProj322484.fna</t>
  </si>
  <si>
    <t>GCF_001651165.1_ViralProj322485.fna</t>
  </si>
  <si>
    <t>GCF_001651145.1_ViralProj322487.fna</t>
  </si>
  <si>
    <t>GCF_001651125.1_ViralProj322193.fna</t>
  </si>
  <si>
    <t>GCF_001651105.1_ViralProj322486.fna</t>
  </si>
  <si>
    <t>GCF_001651085.1_ViralProj322182.fna</t>
  </si>
  <si>
    <t>GCF_001646595.1_ViralProj321708.fna</t>
  </si>
  <si>
    <t>GCF_001646575.1_ViralProj321704.fna</t>
  </si>
  <si>
    <t>GCF_001646555.1_ViralProj321700.fna</t>
  </si>
  <si>
    <t>GCF_001646535.1_ViralProj321696.fna</t>
  </si>
  <si>
    <t>GCF_000848325.1_ViralProj14666.fna</t>
  </si>
  <si>
    <t>GCF_001646515.1_ViralProj321692.fna</t>
  </si>
  <si>
    <t>GCF_001646495.1_ViralProj321688.fna</t>
  </si>
  <si>
    <t>GCF_001646475.1_ViralProj321684.fna</t>
  </si>
  <si>
    <t>GCF_001646455.1_ViralProj321680.fna</t>
  </si>
  <si>
    <t>GCF_001646435.1_ViralProj321676.fna</t>
  </si>
  <si>
    <t>GCF_001646415.1_ViralProj321709.fna</t>
  </si>
  <si>
    <t>GCF_001646395.1_ViralProj321705.fna</t>
  </si>
  <si>
    <t>GCF_001646375.1_ViralProj321701.fna</t>
  </si>
  <si>
    <t>GCF_001646355.1_ViralProj321697.fna</t>
  </si>
  <si>
    <t>GCF_001646335.1_ViralProj321693.fna</t>
  </si>
  <si>
    <t>GCF_000848285.1_ViralProj14658.fna</t>
  </si>
  <si>
    <t>GCF_001646315.1_ViralProj321689.fna</t>
  </si>
  <si>
    <t>GCF_001646295.1_ViralProj321685.fna</t>
  </si>
  <si>
    <t>GCF_001646275.1_ViralProj321681.fna</t>
  </si>
  <si>
    <t>GCF_001646255.1_ViralProj321677.fna</t>
  </si>
  <si>
    <t>GCF_001646235.1_ViralMultiSegProj321430.fna</t>
  </si>
  <si>
    <t>GCF_001646215.1_ViralProj321710.fna</t>
  </si>
  <si>
    <t>GCF_001646195.1_ViralProj321706.fna</t>
  </si>
  <si>
    <t>GCF_001646175.1_ViralProj321702.fna</t>
  </si>
  <si>
    <t>GCF_001646155.1_ViralProj321698.fna</t>
  </si>
  <si>
    <t>GCF_001646135.1_ViralProj321694.fna</t>
  </si>
  <si>
    <t>GCF_000848265.1_ViralProj14654.fna</t>
  </si>
  <si>
    <t>GCF_001646115.1_ViralProj321690.fna</t>
  </si>
  <si>
    <t>GCF_001646095.1_ViralProj321686.fna</t>
  </si>
  <si>
    <t>GCF_001646075.1_ViralProj321682.fna</t>
  </si>
  <si>
    <t>GCF_001646055.1_ViralProj321678.fna</t>
  </si>
  <si>
    <t>GCF_001646035.1_ViralProj321432.fna</t>
  </si>
  <si>
    <t>GCF_001646015.1_ViralProj321707.fna</t>
  </si>
  <si>
    <t>GCF_001645995.1_ViralProj321703.fna</t>
  </si>
  <si>
    <t>GCF_001645975.1_ViralProj321699.fna</t>
  </si>
  <si>
    <t>GCF_001645955.1_ViralProj321695.fna</t>
  </si>
  <si>
    <t>GCF_001645935.1_ViralProj321691.fna</t>
  </si>
  <si>
    <t>GCF_000837805.1_ViralProj14061.fna</t>
  </si>
  <si>
    <t>GCF_000848245.1_ViralProj14650.fna</t>
  </si>
  <si>
    <t>GCF_001645915.1_ViralProj321687.fna</t>
  </si>
  <si>
    <t>GCF_001645895.1_ViralProj321683.fna</t>
  </si>
  <si>
    <t>GCF_001645875.1_ViralProj321679.fna</t>
  </si>
  <si>
    <t>GCF_001645855.1_ViralProj321675.fna</t>
  </si>
  <si>
    <t>GCF_001634615.1_ViralProj320119.fna</t>
  </si>
  <si>
    <t>GCF_001634575.1_ViralProj320117.fna</t>
  </si>
  <si>
    <t>GCF_001634555.1_ViralProj320121.fna</t>
  </si>
  <si>
    <t>GCF_001634535.1_ViralProj319976.fna</t>
  </si>
  <si>
    <t>GCF_001634515.1_ViralProj320120.fna</t>
  </si>
  <si>
    <t>GCF_001634495.1_ViralProj319880.fna</t>
  </si>
  <si>
    <t>GCF_000848225.1_ViralProj14646.fna</t>
  </si>
  <si>
    <t>GCF_001634415.1_ViralProj319735.fna</t>
  </si>
  <si>
    <t>GCF_001634095.1_ViralProj319527.fna</t>
  </si>
  <si>
    <t>GCF_001630105.1_ViralMultiSegProj319116.fna</t>
  </si>
  <si>
    <t>GCF_001630085.1_ViralMultiSegProj319070.fna</t>
  </si>
  <si>
    <t>GCF_001630065.1_ViralProj319066.fna</t>
  </si>
  <si>
    <t>GCF_001630045.1_ViralMultiSegProj318562.fna</t>
  </si>
  <si>
    <t>GCF_001630025.1_ViralProj319115.fna</t>
  </si>
  <si>
    <t>GCF_001630005.1_ViralProj319065.fna</t>
  </si>
  <si>
    <t>GCF_001629985.1_ViralMultiSegProj318525.fna</t>
  </si>
  <si>
    <t>GCF_001629965.1_ViralProj319117.fna</t>
  </si>
  <si>
    <t>GCF_000848205.1_ViralProj14642.fna</t>
  </si>
  <si>
    <t>GCF_001629945.1_ViralProj319113.fna</t>
  </si>
  <si>
    <t>GCF_001629925.1_ViralProj319067.fna</t>
  </si>
  <si>
    <t>GCF_001629905.1_ViralProj318651.fna</t>
  </si>
  <si>
    <t>GCF_001629885.1_ViralProj319118.fna</t>
  </si>
  <si>
    <t>GCF_001629865.1_ViralProj319114.fna</t>
  </si>
  <si>
    <t>GCF_001629845.1_ViralProj319068.fna</t>
  </si>
  <si>
    <t>GCF_001629825.1_ViralProj318899.fna</t>
  </si>
  <si>
    <t>GCF_001619055.1_ViralProj318037.fna</t>
  </si>
  <si>
    <t>GCF_001619035.1_ViralMultiSegProj317755.fna</t>
  </si>
  <si>
    <t>GCF_001619015.1_ViralProj318036.fna</t>
  </si>
  <si>
    <t>GCF_000848185.1_ViralProj14638.fna</t>
  </si>
  <si>
    <t>GCF_001618995.1_ViralProj318038.fna</t>
  </si>
  <si>
    <t>GCF_001611665.1_ViralProj317158.fna</t>
  </si>
  <si>
    <t>GCF_001611645.1_ViralMultiSegProj317362.fna</t>
  </si>
  <si>
    <t>GCF_001611625.1_ViralMultiSegProj317364.fna</t>
  </si>
  <si>
    <t>GCF_001610725.1_ViralProj311759.fna</t>
  </si>
  <si>
    <t>GCF_001605815.1_ViralProj316823.fna</t>
  </si>
  <si>
    <t>GCF_001605795.1_ViralProj316821.fna</t>
  </si>
  <si>
    <t>GCF_001605775.1_ViralProj316822.fna</t>
  </si>
  <si>
    <t>GCF_001602085.1_ViralProj316309.fna</t>
  </si>
  <si>
    <t>GCF_001602065.1_ViralProj316117.fna</t>
  </si>
  <si>
    <t>GCF_000848165.1_ViralProj14634.fna</t>
  </si>
  <si>
    <t>GCF_001595715.1_ViralProj315150.fna</t>
  </si>
  <si>
    <t>GCF_001595695.1_ViralProj315113.fna</t>
  </si>
  <si>
    <t>GCF_001595675.1_ViralProj315135.fna</t>
  </si>
  <si>
    <t>GCF_001593375.1_ViralProj315216.fna</t>
  </si>
  <si>
    <t>GCF_001590595.1_ViralProj314672.fna</t>
  </si>
  <si>
    <t>GCF_001590575.1_ViralProj314668.fna</t>
  </si>
  <si>
    <t>GCF_001590555.1_ViralProj314664.fna</t>
  </si>
  <si>
    <t>GCF_001590535.1_ViralProj314660.fna</t>
  </si>
  <si>
    <t>GCF_001590515.1_ViralProj314656.fna</t>
  </si>
  <si>
    <t>GCF_001590495.1_ViralProj314651.fna</t>
  </si>
  <si>
    <t>GCF_000848125.1_ViralProj14625.fna</t>
  </si>
  <si>
    <t>GCF_001590475.1_ViralProj314647.fna</t>
  </si>
  <si>
    <t>GCF_001590455.1_ViralProj314643.fna</t>
  </si>
  <si>
    <t>GCF_001590435.1_ViralProj314639.fna</t>
  </si>
  <si>
    <t>GCF_001590415.1_ViralProj314635.fna</t>
  </si>
  <si>
    <t>GCF_001590395.1_ViralProj314631.fna</t>
  </si>
  <si>
    <t>GCF_001590375.1_ViralProj314627.fna</t>
  </si>
  <si>
    <t>GCF_001590355.1_ViralProj314623.fna</t>
  </si>
  <si>
    <t>GCF_001590335.1_ViralProj314619.fna</t>
  </si>
  <si>
    <t>GCF_001590315.1_ViralProj314615.fna</t>
  </si>
  <si>
    <t>GCF_001590295.1_ViralProj314671.fna</t>
  </si>
  <si>
    <t>GCF_000848105.1_ViralProj14620.fna</t>
  </si>
  <si>
    <t>GCF_001590275.1_ViralProj314667.fna</t>
  </si>
  <si>
    <t>GCF_001590255.1_ViralProj314663.fna</t>
  </si>
  <si>
    <t>GCF_001590235.1_ViralProj314659.fna</t>
  </si>
  <si>
    <t>GCF_001590215.1_ViralProj314655.fna</t>
  </si>
  <si>
    <t>GCF_001590195.1_ViralProj314650.fna</t>
  </si>
  <si>
    <t>GCF_001590175.1_ViralProj314646.fna</t>
  </si>
  <si>
    <t>GCF_001590155.1_ViralProj314642.fna</t>
  </si>
  <si>
    <t>GCF_001590135.1_ViralProj314638.fna</t>
  </si>
  <si>
    <t>GCF_001590115.1_ViralProj314634.fna</t>
  </si>
  <si>
    <t>GCF_001590095.1_ViralProj314630.fna</t>
  </si>
  <si>
    <t>GCF_000848085.2_ViralProj14616.fna</t>
  </si>
  <si>
    <t>GCF_001590075.1_ViralProj314626.fna</t>
  </si>
  <si>
    <t>GCF_001590055.1_ViralProj314622.fna</t>
  </si>
  <si>
    <t>GCF_001590035.1_ViralProj314618.fna</t>
  </si>
  <si>
    <t>GCF_001590015.1_ViralProj314614.fna</t>
  </si>
  <si>
    <t>GCF_001589995.2_ViralProj314778.5.fna</t>
  </si>
  <si>
    <t>GCF_001589995.1_ViralProj314778.fna</t>
  </si>
  <si>
    <t>GCF_001589975.1_ViralProj314670.fna</t>
  </si>
  <si>
    <t>GCF_001589955.1_ViralProj314666.fna</t>
  </si>
  <si>
    <t>GCF_001589935.1_ViralProj314662.fna</t>
  </si>
  <si>
    <t>GCF_001589915.1_ViralProj314658.fna</t>
  </si>
  <si>
    <t>GCF_000848065.1_ViralProj14611.fna</t>
  </si>
  <si>
    <t>GCF_001589895.1_ViralProj314654.fna</t>
  </si>
  <si>
    <t>GCF_001589875.1_ViralProj314649.fna</t>
  </si>
  <si>
    <t>GCF_001589855.1_ViralProj314645.fna</t>
  </si>
  <si>
    <t>GCF_001589835.1_ViralProj314641.fna</t>
  </si>
  <si>
    <t>GCF_001589815.1_ViralProj314637.fna</t>
  </si>
  <si>
    <t>GCF_001589795.1_ViralProj314633.fna</t>
  </si>
  <si>
    <t>GCF_001589775.1_ViralProj314629.fna</t>
  </si>
  <si>
    <t>GCF_001589755.1_ViralProj314625.fna</t>
  </si>
  <si>
    <t>GCF_001589735.1_ViralProj314621.fna</t>
  </si>
  <si>
    <t>GCF_001589715.1_ViralProj314617.fna</t>
  </si>
  <si>
    <t>GCF_000848045.2_ViralProj14606.fna</t>
  </si>
  <si>
    <t>GCF_001589695.1_ViralProj314613.fna</t>
  </si>
  <si>
    <t>GCF_001589675.1_ViralProj314673.fna</t>
  </si>
  <si>
    <t>GCF_001589655.1_ViralProj314669.fna</t>
  </si>
  <si>
    <t>GCF_001589635.1_ViralProj314665.fna</t>
  </si>
  <si>
    <t>GCF_001589615.1_ViralProj314661.fna</t>
  </si>
  <si>
    <t>GCF_001589595.1_ViralProj314657.fna</t>
  </si>
  <si>
    <t>GCF_001589575.1_ViralProj314653.fna</t>
  </si>
  <si>
    <t>GCF_001589555.1_ViralProj314648.fna</t>
  </si>
  <si>
    <t>GCF_001589535.1_ViralProj314644.fna</t>
  </si>
  <si>
    <t>GCF_001589515.1_ViralProj314640.fna</t>
  </si>
  <si>
    <t>GCF_000837785.1_ViralProj14057.fna</t>
  </si>
  <si>
    <t>GCF_000848025.1_ViralProj14602.fna</t>
  </si>
  <si>
    <t>GCF_001589495.1_ViralProj314636.fna</t>
  </si>
  <si>
    <t>GCF_001589475.1_ViralProj314632.fna</t>
  </si>
  <si>
    <t>GCF_001589455.1_ViralProj314628.fna</t>
  </si>
  <si>
    <t>GCF_001589435.1_ViralProj314624.fna</t>
  </si>
  <si>
    <t>GCF_001589415.1_ViralProj314620.fna</t>
  </si>
  <si>
    <t>GCF_001589395.1_ViralProj314616.fna</t>
  </si>
  <si>
    <t>GCF_001589375.1_ViralProj314612.fna</t>
  </si>
  <si>
    <t>GCF_001586905.1_ViralProj314394.fna</t>
  </si>
  <si>
    <t>GCF_001586885.1_ViralProj314346.fna</t>
  </si>
  <si>
    <t>GCF_001580355.1_ViralMultiSegProj314257.fna</t>
  </si>
  <si>
    <t>GCF_000848005.1_ViralMultiSegProj14598.fna</t>
  </si>
  <si>
    <t>GCF_001580335.1_ViralMultiSegProj314256.fna</t>
  </si>
  <si>
    <t>GCF_001580315.1_ViralMultiSegProj314255.fna</t>
  </si>
  <si>
    <t>GCF_001579495.1_ViralProj313551.fna</t>
  </si>
  <si>
    <t>GCF_001579475.1_ViralProj313446.fna</t>
  </si>
  <si>
    <t>GCF_001579455.1_ViralProj313306.fna</t>
  </si>
  <si>
    <t>GCF_001579435.1_ViralProj313550.fna</t>
  </si>
  <si>
    <t>GCF_001579415.1_ViralProj313445.fna</t>
  </si>
  <si>
    <t>GCF_001579395.1_ViralProj313553.fna</t>
  </si>
  <si>
    <t>GCF_001579375.1_ViralProj313549.fna</t>
  </si>
  <si>
    <t>GCF_001579355.1_ViralProj313403.fna</t>
  </si>
  <si>
    <t>GCF_000847985.1_ViralProj14594.fna</t>
  </si>
  <si>
    <t>GCF_001579335.1_ViralProj313552.fna</t>
  </si>
  <si>
    <t>GCF_001579315.1_ViralProj313525.fna</t>
  </si>
  <si>
    <t>GCF_001576855.1_ViralProj313224.fna</t>
  </si>
  <si>
    <t>GCF_001567075.1_ViralProj312642.fna</t>
  </si>
  <si>
    <t>GCF_001567055.1_ViralProj312709.fna</t>
  </si>
  <si>
    <t>GCF_001567035.1_ViralProj312655.fna</t>
  </si>
  <si>
    <t>GCF_001567015.1_ViralProj312792.fna</t>
  </si>
  <si>
    <t>GCF_001564385.1_ViralProj312195.fna</t>
  </si>
  <si>
    <t>GCF_001564365.1_ViralProj312360.fna</t>
  </si>
  <si>
    <t>GCF_001561005.1_ViralProj311730.fna</t>
  </si>
  <si>
    <t>GCF_000847965.1_ViralProj14590.fna</t>
  </si>
  <si>
    <t>GCF_001560985.1_ViralProj311077.fna</t>
  </si>
  <si>
    <t>GCF_001560965.1_ViralProj311074.fna</t>
  </si>
  <si>
    <t>GCF_001551785.1_ViralProj310952.fna</t>
  </si>
  <si>
    <t>GCF_001551765.1_ViralProj310944.fna</t>
  </si>
  <si>
    <t>GCF_001551745.1_ViralProj310940.fna</t>
  </si>
  <si>
    <t>GCF_001551725.1_ViralProj310936.fna</t>
  </si>
  <si>
    <t>GCF_001551705.1_ViralProj310932.fna</t>
  </si>
  <si>
    <t>GCF_001551685.1_ViralProj310928.fna</t>
  </si>
  <si>
    <t>GCF_001551665.1_ViralProj310924.fna</t>
  </si>
  <si>
    <t>GCF_001551625.1_ViralProj310912.fna</t>
  </si>
  <si>
    <t>GCF_000847945.1_ViralProj14585.fna</t>
  </si>
  <si>
    <t>GCF_001551605.1_ViralProj310908.fna</t>
  </si>
  <si>
    <t>GCF_001551585.1_ViralProj310904.fna</t>
  </si>
  <si>
    <t>GCF_001551565.1_ViralProj310900.fna</t>
  </si>
  <si>
    <t>GCF_001551545.1_ViralMultiSegProj310896.fna</t>
  </si>
  <si>
    <t>GCF_001551525.1_ViralProj310892.fna</t>
  </si>
  <si>
    <t>GCF_001551505.1_ViralProj310888.fna</t>
  </si>
  <si>
    <t>GCF_001551485.1_ViralProj310884.fna</t>
  </si>
  <si>
    <t>GCF_001551465.1_ViralProj310953.fna</t>
  </si>
  <si>
    <t>GCF_001551445.1_ViralProj310945.fna</t>
  </si>
  <si>
    <t>GCF_001551425.1_ViralProj310941.fna</t>
  </si>
  <si>
    <t>GCF_000847925.1_ViralProj14580.fna</t>
  </si>
  <si>
    <t>GCF_001551405.1_ViralProj310937.fna</t>
  </si>
  <si>
    <t>GCF_001551385.1_ViralProj310933.fna</t>
  </si>
  <si>
    <t>GCF_001551365.1_ViralProj310929.fna</t>
  </si>
  <si>
    <t>GCF_001551345.1_ViralProj310925.fna</t>
  </si>
  <si>
    <t>GCF_001551325.1_ViralProj310921.fna</t>
  </si>
  <si>
    <t>GCF_001551305.1_ViralProj310917.fna</t>
  </si>
  <si>
    <t>GCF_001551285.1_ViralProj310913.fna</t>
  </si>
  <si>
    <t>GCF_001551265.1_ViralProj310909.fna</t>
  </si>
  <si>
    <t>GCF_001551245.1_ViralProj310905.fna</t>
  </si>
  <si>
    <t>GCF_001551225.1_ViralProj310901.fna</t>
  </si>
  <si>
    <t>GCF_000847905.1_ViralProj14576.fna</t>
  </si>
  <si>
    <t>GCF_001551205.1_ViralProj310897.fna</t>
  </si>
  <si>
    <t>GCF_001551185.1_ViralProj310893.fna</t>
  </si>
  <si>
    <t>GCF_001551165.1_ViralProj310889.fna</t>
  </si>
  <si>
    <t>GCF_001551145.1_ViralProj310885.fna</t>
  </si>
  <si>
    <t>GCF_001551125.1_ViralProj310951.fna</t>
  </si>
  <si>
    <t>GCF_001551105.1_ViralProj310943.fna</t>
  </si>
  <si>
    <t>GCF_001551085.1_ViralProj310939.fna</t>
  </si>
  <si>
    <t>GCF_001551065.1_ViralProj310935.fna</t>
  </si>
  <si>
    <t>GCF_001551045.1_ViralProj310931.fna</t>
  </si>
  <si>
    <t>GCF_001551025.1_ViralProj310927.fna</t>
  </si>
  <si>
    <t>GCF_000847885.1_ViralProj14572.fna</t>
  </si>
  <si>
    <t>GCF_001551005.1_ViralProj310923.fna</t>
  </si>
  <si>
    <t>GCF_001550985.1_ViralProj310919.fna</t>
  </si>
  <si>
    <t>GCF_001550965.1_ViralMultiSegProj310915.fna</t>
  </si>
  <si>
    <t>GCF_001550945.1_ViralProj310911.fna</t>
  </si>
  <si>
    <t>GCF_001550925.1_ViralProj310907.fna</t>
  </si>
  <si>
    <t>GCF_001550905.1_ViralProj310903.fna</t>
  </si>
  <si>
    <t>GCF_001550865.1_ViralProj310895.fna</t>
  </si>
  <si>
    <t>GCF_001550845.1_ViralProj310891.fna</t>
  </si>
  <si>
    <t>GCF_001550825.1_ViralProj310887.fna</t>
  </si>
  <si>
    <t>GCF_001550805.1_ViralProj310788.fna</t>
  </si>
  <si>
    <t>GCF_000847865.1_ViralProj14736.fna</t>
  </si>
  <si>
    <t>GCF_001550785.1_ViralMultiSegProj308206.fna</t>
  </si>
  <si>
    <t>GCF_001550745.1_ViralProj310950.fna</t>
  </si>
  <si>
    <t>GCF_001550725.1_ViralProj310942.fna</t>
  </si>
  <si>
    <t>GCF_001550705.1_ViralProj310938.fna</t>
  </si>
  <si>
    <t>GCF_001550685.1_ViralProj310934.fna</t>
  </si>
  <si>
    <t>GCF_001550665.1_ViralProj310930.fna</t>
  </si>
  <si>
    <t>GCF_001550645.1_ViralProj310926.fna</t>
  </si>
  <si>
    <t>GCF_001550625.1_ViralProj310922.fna</t>
  </si>
  <si>
    <t>GCF_001550605.1_ViralProj310918.fna</t>
  </si>
  <si>
    <t>GCF_001550585.1_ViralProj310914.fna</t>
  </si>
  <si>
    <t>GCF_000847845.1_ViralProj14732.fna</t>
  </si>
  <si>
    <t>GCF_001550565.1_ViralProj310910.fna</t>
  </si>
  <si>
    <t>GCF_001550545.1_ViralProj310906.fna</t>
  </si>
  <si>
    <t>GCF_001550525.1_ViralProj310902.fna</t>
  </si>
  <si>
    <t>GCF_001550505.1_ViralProj310898.fna</t>
  </si>
  <si>
    <t>GCF_001550485.1_ViralProj310894.fna</t>
  </si>
  <si>
    <t>GCF_001550465.1_ViralProj310890.fna</t>
  </si>
  <si>
    <t>GCF_001550445.1_ViralProj310886.fna</t>
  </si>
  <si>
    <t>GCF_001550425.1_ViralProj310651.fna</t>
  </si>
  <si>
    <t>GCF_001549565.1_ViralProj310652.fna</t>
  </si>
  <si>
    <t>GCF_001549545.1_ViralProj310150.fna</t>
  </si>
  <si>
    <t>GCF_000837765.1_ViralProj14053.fna</t>
  </si>
  <si>
    <t>GCF_000847825.1_ViralProj14728.fna</t>
  </si>
  <si>
    <t>GCF_001547705.1_ViralProj309567.fna</t>
  </si>
  <si>
    <t>GCF_001534635.1_ViralProj308962.fna</t>
  </si>
  <si>
    <t>GCF_001534615.1_ViralProj309565.fna</t>
  </si>
  <si>
    <t>GCF_001534595.1_ViralProj308884.fna</t>
  </si>
  <si>
    <t>GCF_001517035.1_ViralProj308638.fna</t>
  </si>
  <si>
    <t>GCF_001517015.1_ViralProj308859.fna</t>
  </si>
  <si>
    <t>GCF_001516995.1_ViralProj308758.fna</t>
  </si>
  <si>
    <t>GCF_001516975.1_ViralProj308496.fna</t>
  </si>
  <si>
    <t>GCF_001507515.1_ViralProj253205.fna</t>
  </si>
  <si>
    <t>GCF_001507495.1_ViralProj249087.fna</t>
  </si>
  <si>
    <t>GCF_000847805.1_ViralMultiSegProj14724.fna</t>
  </si>
  <si>
    <t>GCF_001506035.1_ViralProj308015.fna</t>
  </si>
  <si>
    <t>GCF_001506015.1_ViralProj308011.fna</t>
  </si>
  <si>
    <t>GCF_001505995.1_ViralProj307973.fna</t>
  </si>
  <si>
    <t>GCF_001505975.1_ViralProj307969.fna</t>
  </si>
  <si>
    <t>GCF_001505955.1_ViralProj307965.fna</t>
  </si>
  <si>
    <t>GCF_001505935.1_ViralProj307961.fna</t>
  </si>
  <si>
    <t>GCF_001505915.1_ViralProj307957.fna</t>
  </si>
  <si>
    <t>GCF_001505895.1_ViralProj307953.fna</t>
  </si>
  <si>
    <t>GCF_001505875.1_ViralProj307949.fna</t>
  </si>
  <si>
    <t>GCF_001505855.1_ViralProj307945.fna</t>
  </si>
  <si>
    <t>GCF_000847765.1_ViralProj14716.fna</t>
  </si>
  <si>
    <t>GCF_001505835.1_ViralProj307941.fna</t>
  </si>
  <si>
    <t>GCF_001505815.1_ViralProj307937.fna</t>
  </si>
  <si>
    <t>GCF_001505795.1_ViralProj307933.fna</t>
  </si>
  <si>
    <t>GCF_001505775.1_ViralProj307929.fna</t>
  </si>
  <si>
    <t>GCF_001505755.1_ViralProj307925.fna</t>
  </si>
  <si>
    <t>GCF_001505735.1_ViralProj307921.fna</t>
  </si>
  <si>
    <t>GCF_001505715.1_ViralProj307917.fna</t>
  </si>
  <si>
    <t>GCF_001505695.1_ViralProj307913.fna</t>
  </si>
  <si>
    <t>GCF_001505675.1_ViralProj307909.fna</t>
  </si>
  <si>
    <t>GCF_001505655.1_ViralProj307905.fna</t>
  </si>
  <si>
    <t>GCF_000847745.1_ViralProj14712.fna</t>
  </si>
  <si>
    <t>GCF_001505635.1_ViralProj307901.fna</t>
  </si>
  <si>
    <t>GCF_001505615.1_ViralProj307897.fna</t>
  </si>
  <si>
    <t>GCF_001505595.1_ViralProj307893.fna</t>
  </si>
  <si>
    <t>GCF_001505575.1_ViralProj307889.fna</t>
  </si>
  <si>
    <t>GCF_001505555.1_ViralProj307885.fna</t>
  </si>
  <si>
    <t>GCF_001505535.1_ViralProj307881.fna</t>
  </si>
  <si>
    <t>GCF_001505515.1_ViralProj307877.fna</t>
  </si>
  <si>
    <t>GCF_001505495.1_ViralProj307873.fna</t>
  </si>
  <si>
    <t>GCF_001505475.1_ViralProj307869.fna</t>
  </si>
  <si>
    <t>GCF_001505415.1_ViralProj307857.fna</t>
  </si>
  <si>
    <t>GCF_000847725.1_ViralProj14708.fna</t>
  </si>
  <si>
    <t>GCF_001505395.1_ViralProj308014.fna</t>
  </si>
  <si>
    <t>GCF_001505375.1_ViralProj308010.fna</t>
  </si>
  <si>
    <t>GCF_001505355.1_ViralProj308006.fna</t>
  </si>
  <si>
    <t>GCF_001505335.1_ViralProj307972.fna</t>
  </si>
  <si>
    <t>GCF_001505315.1_ViralProj307968.fna</t>
  </si>
  <si>
    <t>GCF_001505295.1_ViralProj307964.fna</t>
  </si>
  <si>
    <t>GCF_001505275.1_ViralProj307960.fna</t>
  </si>
  <si>
    <t>GCF_001505255.1_ViralProj307956.fna</t>
  </si>
  <si>
    <t>GCF_001505235.1_ViralProj307952.fna</t>
  </si>
  <si>
    <t>GCF_001505215.1_ViralProj307948.fna</t>
  </si>
  <si>
    <t>GCF_000847705.1_ViralProj14704.fna</t>
  </si>
  <si>
    <t>GCF_001505195.1_ViralProj307944.fna</t>
  </si>
  <si>
    <t>GCF_001505175.1_ViralProj307940.fna</t>
  </si>
  <si>
    <t>GCF_001505155.1_ViralProj307936.fna</t>
  </si>
  <si>
    <t>GCF_001505135.1_ViralProj307932.fna</t>
  </si>
  <si>
    <t>GCF_001505115.1_ViralProj307928.fna</t>
  </si>
  <si>
    <t>GCF_001505095.1_ViralProj307924.fna</t>
  </si>
  <si>
    <t>GCF_001505075.1_ViralProj307920.fna</t>
  </si>
  <si>
    <t>GCF_001505055.1_ViralProj307916.fna</t>
  </si>
  <si>
    <t>GCF_001505035.1_ViralProj307912.fna</t>
  </si>
  <si>
    <t>GCF_001505015.1_ViralProj307908.fna</t>
  </si>
  <si>
    <t>GCF_000847685.1_ViralProj14700.fna</t>
  </si>
  <si>
    <t>GCF_001504995.1_ViralProj307904.fna</t>
  </si>
  <si>
    <t>GCF_001504975.1_ViralProj307900.fna</t>
  </si>
  <si>
    <t>GCF_001504955.1_ViralProj307896.fna</t>
  </si>
  <si>
    <t>GCF_001504935.1_ViralProj307892.fna</t>
  </si>
  <si>
    <t>GCF_001504915.1_ViralProj307888.fna</t>
  </si>
  <si>
    <t>GCF_001504895.1_ViralProj307884.fna</t>
  </si>
  <si>
    <t>GCF_001504875.1_ViralProj307880.fna</t>
  </si>
  <si>
    <t>GCF_001504855.1_ViralProj307876.fna</t>
  </si>
  <si>
    <t>GCF_001504835.1_ViralProj307872.fna</t>
  </si>
  <si>
    <t>GCF_001504815.1_ViralProj307868.fna</t>
  </si>
  <si>
    <t>GCF_000847665.1_ViralProj14696.fna</t>
  </si>
  <si>
    <t>GCF_001504755.1_ViralProj307856.fna</t>
  </si>
  <si>
    <t>GCF_001504695.1_ViralProj307844.fna</t>
  </si>
  <si>
    <t>GCF_001504675.1_ViralProj307836.fna</t>
  </si>
  <si>
    <t>GCF_001504655.1_ViralProj307832.fna</t>
  </si>
  <si>
    <t>GCF_001504635.1_ViralProj307828.fna</t>
  </si>
  <si>
    <t>GCF_001504615.1_ViralProj307824.fna</t>
  </si>
  <si>
    <t>GCF_001504595.1_ViralProj308020.fna</t>
  </si>
  <si>
    <t>GCF_001504575.1_ViralProj308016.fna</t>
  </si>
  <si>
    <t>GCF_001504555.1_ViralProj308012.fna</t>
  </si>
  <si>
    <t>GCF_001504535.1_ViralProj308008.fna</t>
  </si>
  <si>
    <t>GCF_000847645.1_ViralMultiSegProj14692.fna</t>
  </si>
  <si>
    <t>GCF_001504515.1_ViralProj307970.fna</t>
  </si>
  <si>
    <t>GCF_001504495.1_ViralProj307966.fna</t>
  </si>
  <si>
    <t>GCF_001504475.1_ViralProj307962.fna</t>
  </si>
  <si>
    <t>GCF_001504455.1_ViralProj307958.fna</t>
  </si>
  <si>
    <t>GCF_001504435.1_ViralProj307954.fna</t>
  </si>
  <si>
    <t>GCF_001504415.1_ViralProj307950.fna</t>
  </si>
  <si>
    <t>GCF_001504395.1_ViralProj307946.fna</t>
  </si>
  <si>
    <t>GCF_001504375.1_ViralProj307942.fna</t>
  </si>
  <si>
    <t>GCF_001504355.1_ViralProj307938.fna</t>
  </si>
  <si>
    <t>GCF_001504335.1_ViralProj307934.fna</t>
  </si>
  <si>
    <t>GCF_000847625.1_ViralProj14688.fna</t>
  </si>
  <si>
    <t>GCF_001504315.1_ViralProj307930.fna</t>
  </si>
  <si>
    <t>GCF_001504295.1_ViralProj307926.fna</t>
  </si>
  <si>
    <t>GCF_001504275.1_ViralProj307922.fna</t>
  </si>
  <si>
    <t>GCF_001504255.1_ViralProj307918.fna</t>
  </si>
  <si>
    <t>GCF_001504235.1_ViralProj307914.fna</t>
  </si>
  <si>
    <t>GCF_001504215.1_ViralProj307910.fna</t>
  </si>
  <si>
    <t>GCF_001504195.1_ViralProj307906.fna</t>
  </si>
  <si>
    <t>GCF_001504175.1_ViralProj307902.fna</t>
  </si>
  <si>
    <t>GCF_001504155.1_ViralProj307898.fna</t>
  </si>
  <si>
    <t>GCF_001504135.1_ViralProj307894.fna</t>
  </si>
  <si>
    <t>GCF_000837745.1_ViralProj14047.fna</t>
  </si>
  <si>
    <t>GCF_000847605.1_ViralProj14684.fna</t>
  </si>
  <si>
    <t>GCF_001504115.1_ViralProj307890.fna</t>
  </si>
  <si>
    <t>GCF_001504095.1_ViralProj307886.fna</t>
  </si>
  <si>
    <t>GCF_001504075.1_ViralProj307882.fna</t>
  </si>
  <si>
    <t>GCF_001504055.1_ViralProj307878.fna</t>
  </si>
  <si>
    <t>GCF_001504035.1_ViralProj307874.fna</t>
  </si>
  <si>
    <t>GCF_001504015.1_ViralProj307870.fna</t>
  </si>
  <si>
    <t>GCF_001503995.1_ViralProj307866.fna</t>
  </si>
  <si>
    <t>GCF_001503895.1_ViralProj307846.fna</t>
  </si>
  <si>
    <t>GCF_001503875.1_ViralProj307842.fna</t>
  </si>
  <si>
    <t>GCF_001503855.1_ViralProj307834.fna</t>
  </si>
  <si>
    <t>GCF_000847585.1_ViralProj14679.fna</t>
  </si>
  <si>
    <t>GCF_001503835.1_ViralProj307830.fna</t>
  </si>
  <si>
    <t>GCF_001503815.1_ViralProj307826.fna</t>
  </si>
  <si>
    <t>GCF_001503795.1_ViralProj308017.fna</t>
  </si>
  <si>
    <t>GCF_001503775.1_ViralProj308013.fna</t>
  </si>
  <si>
    <t>GCF_001503755.1_ViralProj308009.fna</t>
  </si>
  <si>
    <t>GCF_001503735.1_ViralProj308005.fna</t>
  </si>
  <si>
    <t>GCF_001503715.1_ViralProj307971.fna</t>
  </si>
  <si>
    <t>GCF_001503695.1_ViralProj307967.fna</t>
  </si>
  <si>
    <t>GCF_001503675.1_ViralProj307963.fna</t>
  </si>
  <si>
    <t>GCF_001503655.1_ViralProj307959.fna</t>
  </si>
  <si>
    <t>GCF_000847565.3_ViralProj14675.1.fna</t>
  </si>
  <si>
    <t>GCF_001503635.1_ViralProj307955.fna</t>
  </si>
  <si>
    <t>GCF_001503615.1_ViralProj307951.fna</t>
  </si>
  <si>
    <t>GCF_001503595.1_ViralProj307947.fna</t>
  </si>
  <si>
    <t>GCF_001503575.1_ViralProj307943.fna</t>
  </si>
  <si>
    <t>GCF_001503555.1_ViralProj307939.fna</t>
  </si>
  <si>
    <t>GCF_001503535.1_ViralProj307935.fna</t>
  </si>
  <si>
    <t>GCF_001503515.1_ViralProj307931.fna</t>
  </si>
  <si>
    <t>GCF_001503495.1_ViralProj307927.fna</t>
  </si>
  <si>
    <t>GCF_001503475.1_ViralProj307923.fna</t>
  </si>
  <si>
    <t>GCF_001503455.1_ViralProj307919.fna</t>
  </si>
  <si>
    <t>GCF_000847565.2_ViralMultiScafProj14675.fna</t>
  </si>
  <si>
    <t>GCF_001503435.1_ViralProj307915.fna</t>
  </si>
  <si>
    <t>GCF_001503415.1_ViralProj307911.fna</t>
  </si>
  <si>
    <t>GCF_001503395.1_ViralProj307907.fna</t>
  </si>
  <si>
    <t>GCF_001503375.1_ViralProj307903.fna</t>
  </si>
  <si>
    <t>GCF_001503355.1_ViralProj307899.fna</t>
  </si>
  <si>
    <t>GCF_001503335.1_ViralProj307895.fna</t>
  </si>
  <si>
    <t>GCF_001503315.1_ViralProj307891.fna</t>
  </si>
  <si>
    <t>GCF_001503295.1_ViralProj307887.fna</t>
  </si>
  <si>
    <t>GCF_001503275.1_ViralProj307883.fna</t>
  </si>
  <si>
    <t>GCF_001503255.1_ViralProj307879.fna</t>
  </si>
  <si>
    <t>GCF_000847565.1_ViralProj14675.fna</t>
  </si>
  <si>
    <t>GCF_001503235.1_ViralProj307875.fna</t>
  </si>
  <si>
    <t>GCF_001503215.1_ViralProj307871.fna</t>
  </si>
  <si>
    <t>GCF_001503195.2_ViralProj307867.fna</t>
  </si>
  <si>
    <t>GCF_001503195.1_ViralMultiSegProj307867.fna</t>
  </si>
  <si>
    <t>GCF_001503155.1_ViralProj307859.fna</t>
  </si>
  <si>
    <t>GCF_001503095.1_ViralProj307845.fna</t>
  </si>
  <si>
    <t>GCF_001503075.1_ViralProj307841.fna</t>
  </si>
  <si>
    <t>GCF_001503055.1_ViralProj307833.fna</t>
  </si>
  <si>
    <t>GCF_001503035.1_ViralProj307829.fna</t>
  </si>
  <si>
    <t>GCF_001503015.1_ViralProj307825.fna</t>
  </si>
  <si>
    <t>GCF_000847545.1_ViralProj14671.fna</t>
  </si>
  <si>
    <t>GCF_001502995.1_ViralProj307821.fna</t>
  </si>
  <si>
    <t>GCF_001502975.1_ViralProj307817.fna</t>
  </si>
  <si>
    <t>GCF_001502955.1_ViralProj307813.fna</t>
  </si>
  <si>
    <t>GCF_001502935.1_ViralProj307809.fna</t>
  </si>
  <si>
    <t>GCF_001502915.1_ViralProj307805.fna</t>
  </si>
  <si>
    <t>GCF_001502895.1_ViralProj307801.fna</t>
  </si>
  <si>
    <t>GCF_001502875.1_ViralProj307797.fna</t>
  </si>
  <si>
    <t>GCF_001502855.1_ViralProj307793.fna</t>
  </si>
  <si>
    <t>GCF_001502835.1_ViralProj307789.fna</t>
  </si>
  <si>
    <t>GCF_001502815.1_ViralProj307785.fna</t>
  </si>
  <si>
    <t>GCF_000847525.1_ViralMultiSegProj14667.fna</t>
  </si>
  <si>
    <t>GCF_001502795.1_ViralProj307781.fna</t>
  </si>
  <si>
    <t>GCF_001502775.1_ViralProj307777.fna</t>
  </si>
  <si>
    <t>GCF_001502755.1_ViralProj307773.fna</t>
  </si>
  <si>
    <t>GCF_001502735.1_ViralProj307769.fna</t>
  </si>
  <si>
    <t>GCF_001502715.1_ViralProj307765.fna</t>
  </si>
  <si>
    <t>GCF_001502695.1_ViralProj307761.fna</t>
  </si>
  <si>
    <t>GCF_001502675.1_ViralProj307757.fna</t>
  </si>
  <si>
    <t>GCF_001502655.1_ViralProj307753.fna</t>
  </si>
  <si>
    <t>GCF_001502635.1_ViralProj307749.fna</t>
  </si>
  <si>
    <t>GCF_001502615.1_ViralProj307745.fna</t>
  </si>
  <si>
    <t>GCF_000847505.1_ViralProj14663.fna</t>
  </si>
  <si>
    <t>GCF_001502595.1_ViralProj307741.fna</t>
  </si>
  <si>
    <t>GCF_001502575.1_ViralProj307737.fna</t>
  </si>
  <si>
    <t>GCF_001502555.2_ViralProj307733.fna</t>
  </si>
  <si>
    <t>GCF_001502555.1_ViralProj307733.fna</t>
  </si>
  <si>
    <t>GCF_001502535.1_ViralProj307729.fna</t>
  </si>
  <si>
    <t>GCF_001502515.1_ViralProj307725.fna</t>
  </si>
  <si>
    <t>GCF_001502495.1_ViralProj307721.fna</t>
  </si>
  <si>
    <t>GCF_001502475.1_ViralProj307717.fna</t>
  </si>
  <si>
    <t>GCF_001502455.1_ViralProj307713.fna</t>
  </si>
  <si>
    <t>GCF_001502435.1_ViralProj307709.fna</t>
  </si>
  <si>
    <t>GCF_000847485.1_ViralProj14659.fna</t>
  </si>
  <si>
    <t>GCF_001502415.1_ViralProj307687.fna</t>
  </si>
  <si>
    <t>GCF_001502395.1_ViralProj307201.fna</t>
  </si>
  <si>
    <t>GCF_001502375.1_ViralProj307820.fna</t>
  </si>
  <si>
    <t>GCF_001502355.1_ViralProj307816.fna</t>
  </si>
  <si>
    <t>GCF_001502335.1_ViralProj307812.fna</t>
  </si>
  <si>
    <t>GCF_001502315.1_ViralProj307808.fna</t>
  </si>
  <si>
    <t>GCF_001502295.1_ViralProj307804.fna</t>
  </si>
  <si>
    <t>GCF_001502275.1_ViralProj307800.fna</t>
  </si>
  <si>
    <t>GCF_001502255.1_ViralProj307796.fna</t>
  </si>
  <si>
    <t>GCF_001502235.1_ViralProj307792.fna</t>
  </si>
  <si>
    <t>GCF_000847465.1_ViralProj14655.fna</t>
  </si>
  <si>
    <t>GCF_001502215.1_ViralProj307788.fna</t>
  </si>
  <si>
    <t>GCF_001502195.2_ViralMultiSegProj307784.fna</t>
  </si>
  <si>
    <t>GCF_001502175.1_ViralProj307780.fna</t>
  </si>
  <si>
    <t>GCF_001502155.1_ViralProj307776.fna</t>
  </si>
  <si>
    <t>GCF_001502135.1_ViralProj307772.fna</t>
  </si>
  <si>
    <t>GCF_001502115.1_ViralProj307768.fna</t>
  </si>
  <si>
    <t>GCF_001502095.1_ViralProj307764.fna</t>
  </si>
  <si>
    <t>GCF_001502075.1_ViralProj307760.fna</t>
  </si>
  <si>
    <t>GCF_001502055.1_ViralProj307756.fna</t>
  </si>
  <si>
    <t>GCF_001502035.1_ViralProj307752.fna</t>
  </si>
  <si>
    <t>GCF_000837725.1_ViralProj14043.fna</t>
  </si>
  <si>
    <t>GCF_000847445.1_ViralProj14651.fna</t>
  </si>
  <si>
    <t>GCF_001502015.1_ViralProj307748.fna</t>
  </si>
  <si>
    <t>GCF_001501995.1_ViralProj307744.fna</t>
  </si>
  <si>
    <t>GCF_001501975.1_ViralProj307740.fna</t>
  </si>
  <si>
    <t>GCF_001501955.1_ViralProj307736.fna</t>
  </si>
  <si>
    <t>GCF_001501935.2_ViralProj307732.fna</t>
  </si>
  <si>
    <t>GCF_001501935.1_ViralProj307732.fna</t>
  </si>
  <si>
    <t>GCF_001501915.1_ViralProj307728.fna</t>
  </si>
  <si>
    <t>GCF_001501895.1_ViralProj307724.fna</t>
  </si>
  <si>
    <t>GCF_001501875.1_ViralProj307720.fna</t>
  </si>
  <si>
    <t>GCF_001501855.1_ViralProj307716.fna</t>
  </si>
  <si>
    <t>GCF_000847425.1_ViralProj14647.fna</t>
  </si>
  <si>
    <t>GCF_001501835.1_ViralProj307712.fna</t>
  </si>
  <si>
    <t>GCF_001501815.1_ViralProj307708.fna</t>
  </si>
  <si>
    <t>GCF_001501795.2_ViralProj307686.fna</t>
  </si>
  <si>
    <t>GCF_001501795.1_ViralProj307686.fna</t>
  </si>
  <si>
    <t>GCF_001501775.1_ViralProj307065.fna</t>
  </si>
  <si>
    <t>GCF_001501755.1_ViralProj307855.fna</t>
  </si>
  <si>
    <t>GCF_001501695.1_ViralProj307843.fna</t>
  </si>
  <si>
    <t>GCF_001501675.1_ViralProj307835.fna</t>
  </si>
  <si>
    <t>GCF_001501655.1_ViralProj307831.fna</t>
  </si>
  <si>
    <t>GCF_001501635.1_ViralProj307827.fna</t>
  </si>
  <si>
    <t>GCF_000847405.1_ViralProj14643.fna</t>
  </si>
  <si>
    <t>GCF_001501615.1_ViralProj307823.fna</t>
  </si>
  <si>
    <t>GCF_001501595.1_ViralProj307819.fna</t>
  </si>
  <si>
    <t>GCF_001501575.1_ViralProj307815.fna</t>
  </si>
  <si>
    <t>GCF_001501555.1_ViralProj307811.fna</t>
  </si>
  <si>
    <t>GCF_001501535.1_ViralProj307807.fna</t>
  </si>
  <si>
    <t>GCF_001501495.1_ViralProj307799.fna</t>
  </si>
  <si>
    <t>GCF_001501475.1_ViralProj307795.fna</t>
  </si>
  <si>
    <t>GCF_001501455.1_ViralProj307791.fna</t>
  </si>
  <si>
    <t>GCF_001501435.1_ViralProj307787.fna</t>
  </si>
  <si>
    <t>GCF_001501415.1_ViralProj307783.fna</t>
  </si>
  <si>
    <t>GCF_000847385.1_ViralProj14639.fna</t>
  </si>
  <si>
    <t>GCF_001501395.1_ViralProj307779.fna</t>
  </si>
  <si>
    <t>GCF_001501375.1_ViralProj307775.fna</t>
  </si>
  <si>
    <t>GCF_001501355.1_ViralProj307771.fna</t>
  </si>
  <si>
    <t>GCF_001501335.1_ViralProj307767.fna</t>
  </si>
  <si>
    <t>GCF_001501315.1_ViralProj307763.fna</t>
  </si>
  <si>
    <t>GCF_001501295.1_ViralProj307759.fna</t>
  </si>
  <si>
    <t>GCF_001501275.1_ViralProj307755.fna</t>
  </si>
  <si>
    <t>GCF_001501255.1_ViralProj307751.fna</t>
  </si>
  <si>
    <t>GCF_001501235.1_ViralProj307747.fna</t>
  </si>
  <si>
    <t>GCF_001501215.1_ViralProj307743.fna</t>
  </si>
  <si>
    <t>GCF_000847365.1_ViralProj14635.fna</t>
  </si>
  <si>
    <t>GCF_001501195.1_ViralProj307739.fna</t>
  </si>
  <si>
    <t>GCF_001501175.1_ViralProj307735.fna</t>
  </si>
  <si>
    <t>GCF_001501155.1_ViralProj307731.fna</t>
  </si>
  <si>
    <t>GCF_001501135.1_ViralProj307727.fna</t>
  </si>
  <si>
    <t>GCF_001501115.1_ViralProj307723.fna</t>
  </si>
  <si>
    <t>GCF_001501095.1_ViralProj307719.fna</t>
  </si>
  <si>
    <t>GCF_001501075.1_ViralProj307715.fna</t>
  </si>
  <si>
    <t>GCF_001501055.1_ViralProj307711.fna</t>
  </si>
  <si>
    <t>GCF_001501035.1_ViralProj307707.fna</t>
  </si>
  <si>
    <t>GCF_001501015.1_ViralProj307587.fna</t>
  </si>
  <si>
    <t>GCF_000847345.1_ViralMultiSegProj14631.fna</t>
  </si>
  <si>
    <t>GCF_001500995.1_ViralProj307055.fna</t>
  </si>
  <si>
    <t>GCF_001500975.1_ViralProj306529.fna</t>
  </si>
  <si>
    <t>GCF_001500955.1_ViralProj307822.fna</t>
  </si>
  <si>
    <t>GCF_001500935.1_ViralProj307818.fna</t>
  </si>
  <si>
    <t>GCF_001500915.1_ViralProj307814.fna</t>
  </si>
  <si>
    <t>GCF_001500895.1_ViralProj307810.fna</t>
  </si>
  <si>
    <t>GCF_001500875.1_ViralProj307806.fna</t>
  </si>
  <si>
    <t>GCF_001500855.1_ViralProj307802.fna</t>
  </si>
  <si>
    <t>GCF_001500835.1_ViralProj307798.fna</t>
  </si>
  <si>
    <t>GCF_001500815.1_ViralProj307794.fna</t>
  </si>
  <si>
    <t>GCF_000847325.1_ViralProj14626.fna</t>
  </si>
  <si>
    <t>GCF_001500795.1_ViralProj307790.fna</t>
  </si>
  <si>
    <t>GCF_001500775.1_ViralProj307786.fna</t>
  </si>
  <si>
    <t>GCF_001500755.1_ViralProj307782.fna</t>
  </si>
  <si>
    <t>GCF_001500735.1_ViralProj307778.fna</t>
  </si>
  <si>
    <t>GCF_001500715.1_ViralProj307774.fna</t>
  </si>
  <si>
    <t>GCF_001500695.1_ViralProj307770.fna</t>
  </si>
  <si>
    <t>GCF_001500675.1_ViralProj307766.fna</t>
  </si>
  <si>
    <t>GCF_001500655.1_ViralProj307762.fna</t>
  </si>
  <si>
    <t>GCF_001500635.1_ViralProj307758.fna</t>
  </si>
  <si>
    <t>GCF_001500615.1_ViralProj307754.fna</t>
  </si>
  <si>
    <t>GCF_000847305.1_ViralMultiSegProj14621.fna</t>
  </si>
  <si>
    <t>GCF_001500595.1_ViralProj307750.fna</t>
  </si>
  <si>
    <t>GCF_001500575.1_ViralProj307746.fna</t>
  </si>
  <si>
    <t>GCF_001500555.1_ViralProj307742.fna</t>
  </si>
  <si>
    <t>GCF_001500535.1_ViralProj307738.fna</t>
  </si>
  <si>
    <t>GCF_001500515.1_ViralProj307734.fna</t>
  </si>
  <si>
    <t>GCF_001500495.1_ViralProj307730.fna</t>
  </si>
  <si>
    <t>GCF_001500475.1_ViralProj307726.fna</t>
  </si>
  <si>
    <t>GCF_001500455.1_ViralProj307722.fna</t>
  </si>
  <si>
    <t>GCF_001500435.1_ViralProj307718.fna</t>
  </si>
  <si>
    <t>GCF_001500415.1_ViralProj307714.fna</t>
  </si>
  <si>
    <t>GCF_000847285.1_ViralProj14617.fna</t>
  </si>
  <si>
    <t>GCF_001500395.1_ViralProj307710.fna</t>
  </si>
  <si>
    <t>GCF_001500375.1_ViralProj307688.fna</t>
  </si>
  <si>
    <t>GCF_001500355.1_ViralProj307512.fna</t>
  </si>
  <si>
    <t>GCF_001482975.1_ViralProj306787.fna</t>
  </si>
  <si>
    <t>GCF_001482955.1_ViralProj306892.fna</t>
  </si>
  <si>
    <t>GCF_001482935.1_ViralProj306786.fna</t>
  </si>
  <si>
    <t>GCF_001471055.2_ViralProj306366.fna</t>
  </si>
  <si>
    <t>GCF_001471035.1_ViralProj306355.fna</t>
  </si>
  <si>
    <t>GCF_001471015.1_ViralProj306351.fna</t>
  </si>
  <si>
    <t>GCF_001470995.1_ViralProj306347.fna</t>
  </si>
  <si>
    <t>GCF_000847265.1_ViralProj14612.fna</t>
  </si>
  <si>
    <t>GCF_001470975.1_ViralProj306343.fna</t>
  </si>
  <si>
    <t>GCF_001470955.1_ViralProj306339.fna</t>
  </si>
  <si>
    <t>GCF_001470935.1_ViralProj306299.fna</t>
  </si>
  <si>
    <t>GCF_001470915.2_ViralProj306295.fna</t>
  </si>
  <si>
    <t>GCF_001470915.1_ViralProj306295.fna</t>
  </si>
  <si>
    <t>GCF_001470895.1_ViralProj306291.fna</t>
  </si>
  <si>
    <t>GCF_001470875.1_ViralProj306287.fna</t>
  </si>
  <si>
    <t>GCF_001470855.1_ViralProj306283.fna</t>
  </si>
  <si>
    <t>GCF_001470835.1_ViralProj306279.fna</t>
  </si>
  <si>
    <t>GCF_001470815.1_ViralProj306364.fna</t>
  </si>
  <si>
    <t>GCF_000836805.1_ViralProj14012.fna</t>
  </si>
  <si>
    <t>GCF_000837705.2_ViralProj14038.fna</t>
  </si>
  <si>
    <t>GCF_000847245.1_ViralProj14607.fna</t>
  </si>
  <si>
    <t>GCF_001470795.1_ViralProj306353.fna</t>
  </si>
  <si>
    <t>GCF_001470775.1_ViralProj306349.fna</t>
  </si>
  <si>
    <t>GCF_001470755.1_ViralProj306345.fna</t>
  </si>
  <si>
    <t>GCF_001470735.1_ViralProj306341.fna</t>
  </si>
  <si>
    <t>GCF_001470715.1_ViralProj306301.fna</t>
  </si>
  <si>
    <t>GCF_001470695.1_ViralProj306297.fna</t>
  </si>
  <si>
    <t>GCF_001470675.2_ViralProj306293.fna</t>
  </si>
  <si>
    <t>GCF_001470675.1_ViralProj306293.fna</t>
  </si>
  <si>
    <t>GCF_001470655.1_ViralProj306289.fna</t>
  </si>
  <si>
    <t>GCF_001470635.1_ViralProj306285.fna</t>
  </si>
  <si>
    <t>GCF_000847225.1_ViralMultiSegProj14603.fna</t>
  </si>
  <si>
    <t>GCF_001470615.1_ViralProj306281.fna</t>
  </si>
  <si>
    <t>GCF_001470595.1_ViralProj306277.fna</t>
  </si>
  <si>
    <t>GCF_001470575.1_ViralProj306050.fna</t>
  </si>
  <si>
    <t>GCF_001470555.1_ViralProj306275.fna</t>
  </si>
  <si>
    <t>GCF_001470535.1_ViralProj306367.fna</t>
  </si>
  <si>
    <t>GCF_001470515.1_ViralProj306356.fna</t>
  </si>
  <si>
    <t>GCF_001470495.1_ViralProj306352.fna</t>
  </si>
  <si>
    <t>GCF_001470475.1_ViralProj306348.fna</t>
  </si>
  <si>
    <t>GCF_001470455.1_ViralProj306344.fna</t>
  </si>
  <si>
    <t>GCF_001470435.1_ViralProj306340.fna</t>
  </si>
  <si>
    <t>GCF_000847205.1_ViralProj14599.fna</t>
  </si>
  <si>
    <t>GCF_001470415.1_ViralProj306300.fna</t>
  </si>
  <si>
    <t>GCF_001470395.1_ViralProj306296.fna</t>
  </si>
  <si>
    <t>GCF_001470375.1_ViralProj306292.fna</t>
  </si>
  <si>
    <t>GCF_001470355.1_ViralProj306288.fna</t>
  </si>
  <si>
    <t>GCF_001470335.1_ViralProj306284.fna</t>
  </si>
  <si>
    <t>GCF_001470315.1_ViralProj306280.fna</t>
  </si>
  <si>
    <t>GCF_001470295.1_ViralProj306276.fna</t>
  </si>
  <si>
    <t>GCF_001470275.1_ViralProj306365.fna</t>
  </si>
  <si>
    <t>GCF_001470255.1_ViralProj306354.fna</t>
  </si>
  <si>
    <t>GCF_001470235.1_ViralProj306350.fna</t>
  </si>
  <si>
    <t>GCF_000847185.1_ViralProj14595.fna</t>
  </si>
  <si>
    <t>GCF_001470215.1_ViralProj306346.fna</t>
  </si>
  <si>
    <t>GCF_001470195.1_ViralProj306342.fna</t>
  </si>
  <si>
    <t>GCF_001470175.1_ViralProj306302.fna</t>
  </si>
  <si>
    <t>GCF_001470155.1_ViralProj306298.fna</t>
  </si>
  <si>
    <t>GCF_001470135.1_ViralProj306294.fna</t>
  </si>
  <si>
    <t>GCF_001470115.1_ViralProj306290.fna</t>
  </si>
  <si>
    <t>GCF_001470095.1_ViralProj306286.fna</t>
  </si>
  <si>
    <t>GCF_001470075.1_ViralProj306282.fna</t>
  </si>
  <si>
    <t>GCF_001470055.1_ViralProj306278.fna</t>
  </si>
  <si>
    <t>GCF_001470035.1_ViralProj306230.fna</t>
  </si>
  <si>
    <t>GCF_000847165.1_ViralProj14591.fna</t>
  </si>
  <si>
    <t>GCF_001465505.1_ViralProj305765.fna</t>
  </si>
  <si>
    <t>GCF_001465485.1_ViralProj305432.fna</t>
  </si>
  <si>
    <t>GCF_001465105.1_ViralProj305160.fna</t>
  </si>
  <si>
    <t>GCF_001465085.1_ViralProj305153.fna</t>
  </si>
  <si>
    <t>GCF_001461665.1_ViralProj304920.fna</t>
  </si>
  <si>
    <t>GCF_001461645.1_ViralProj304916.fna</t>
  </si>
  <si>
    <t>GCF_001461625.1_ViralProj304912.fna</t>
  </si>
  <si>
    <t>GCF_001461605.1_ViralProj304908.fna</t>
  </si>
  <si>
    <t>GCF_001461585.1_ViralProj304904.fna</t>
  </si>
  <si>
    <t>GCF_001461565.1_ViralProj304900.fna</t>
  </si>
  <si>
    <t>GCF_000847145.1_ViralProj14586.fna</t>
  </si>
  <si>
    <t>GCF_001461545.1_ViralProj304896.fna</t>
  </si>
  <si>
    <t>GCF_001461525.1_ViralProj304315.fna</t>
  </si>
  <si>
    <t>GCF_001461505.1_ViralProj304919.fna</t>
  </si>
  <si>
    <t>GCF_001461485.1_ViralProj304915.fna</t>
  </si>
  <si>
    <t>GCF_001461465.1_ViralProj304911.fna</t>
  </si>
  <si>
    <t>GCF_001461445.1_ViralProj304907.fna</t>
  </si>
  <si>
    <t>GCF_001461425.1_ViralProj304903.fna</t>
  </si>
  <si>
    <t>GCF_001461405.1_ViralProj304899.fna</t>
  </si>
  <si>
    <t>GCF_001461385.1_ViralProj304521.fna</t>
  </si>
  <si>
    <t>GCF_001461365.1_ViralMultiSegProj304921.fna</t>
  </si>
  <si>
    <t>GCF_000847125.1_ViralProj14581.fna</t>
  </si>
  <si>
    <t>GCF_001461345.1_ViralProj304917.fna</t>
  </si>
  <si>
    <t>GCF_001461325.1_ViralProj304913.fna</t>
  </si>
  <si>
    <t>GCF_001461305.1_ViralProj304909.fna</t>
  </si>
  <si>
    <t>GCF_001461285.1_ViralProj304905.fna</t>
  </si>
  <si>
    <t>GCF_001461265.1_ViralProj304901.fna</t>
  </si>
  <si>
    <t>GCF_001461245.1_ViralMultiSegProj304922.fna</t>
  </si>
  <si>
    <t>GCF_001461225.1_ViralProj304918.fna</t>
  </si>
  <si>
    <t>GCF_001461205.1_ViralProj304914.fna</t>
  </si>
  <si>
    <t>GCF_001461185.1_ViralProj304910.fna</t>
  </si>
  <si>
    <t>GCF_001461165.1_ViralProj304906.fna</t>
  </si>
  <si>
    <t>GCF_000847105.2_ViralProj14577.fna</t>
  </si>
  <si>
    <t>GCF_001461145.1_ViralProj304897.fna</t>
  </si>
  <si>
    <t>GCF_001461125.1_ViralProj304317.fna</t>
  </si>
  <si>
    <t>GCF_001461105.1_ViralProj304902.fna</t>
  </si>
  <si>
    <t>GCF_001461085.1_ViralMultiSegProj304898.fna</t>
  </si>
  <si>
    <t>GCF_001461065.3_ViralProj304422.fna</t>
  </si>
  <si>
    <t>GCF_001461065.2_ViralProj304422.fna</t>
  </si>
  <si>
    <t>GCF_001461065.1_ViralProj304422.fna</t>
  </si>
  <si>
    <t>GCF_001448435.1_ViralProj303113.fna</t>
  </si>
  <si>
    <t>GCF_001448415.1_ViralProj303939.fna</t>
  </si>
  <si>
    <t>GCF_001448395.1_ViralProj303938.fna</t>
  </si>
  <si>
    <t>GCF_000847085.1_ViralProj14573.fna</t>
  </si>
  <si>
    <t>GCF_001448375.1_ViralProj303940.fna</t>
  </si>
  <si>
    <t>GCF_001447065.1_ViralProj302553.fna</t>
  </si>
  <si>
    <t>GCF_001447045.1_ViralProj302552.fna</t>
  </si>
  <si>
    <t>GCF_001446245.1_ViralMultiSegProj302224.fna</t>
  </si>
  <si>
    <t>GCF_001446225.1_ViralMultiSegProj302261.fna</t>
  </si>
  <si>
    <t>GCF_001446205.1_ViralMultiSegProj302170.fna</t>
  </si>
  <si>
    <t>GCF_001444165.1_ViralMultiSegProj302067.fna</t>
  </si>
  <si>
    <t>GCF_001444145.1_ViralProj302034.fna</t>
  </si>
  <si>
    <t>GCF_001444125.1_ViralProj302030.fna</t>
  </si>
  <si>
    <t>GCF_001444105.1_ViralProj302026.fna</t>
  </si>
  <si>
    <t>GCF_000847045.1_ViralProj14564.fna</t>
  </si>
  <si>
    <t>GCF_001444085.1_ViralProj302022.fna</t>
  </si>
  <si>
    <t>GCF_001444065.1_ViralProj302018.fna</t>
  </si>
  <si>
    <t>GCF_001444045.1_ViralProj302032.fna</t>
  </si>
  <si>
    <t>GCF_001444025.1_ViralProj302028.fna</t>
  </si>
  <si>
    <t>GCF_001444005.1_ViralProj302024.fna</t>
  </si>
  <si>
    <t>GCF_001443985.1_ViralProj302020.fna</t>
  </si>
  <si>
    <t>GCF_001443965.1_ViralProj302016.fna</t>
  </si>
  <si>
    <t>GCF_001443945.1_ViralMultiSegProj302060.fna</t>
  </si>
  <si>
    <t>GCF_001443925.1_ViralProj302031.fna</t>
  </si>
  <si>
    <t>GCF_001443905.1_ViralProj302027.fna</t>
  </si>
  <si>
    <t>GCF_000837705.1_ViralMultiSegProj14038.fna</t>
  </si>
  <si>
    <t>GCF_000847025.1_ViralProj14571.fna</t>
  </si>
  <si>
    <t>GCF_001443885.1_ViralProj302023.fna</t>
  </si>
  <si>
    <t>GCF_001443865.1_ViralProj302019.fna</t>
  </si>
  <si>
    <t>GCF_001443845.1_ViralProj301458.fna</t>
  </si>
  <si>
    <t>GCF_001443825.1_ViralProj302033.fna</t>
  </si>
  <si>
    <t>GCF_001443805.1_ViralProj302029.fna</t>
  </si>
  <si>
    <t>GCF_001443785.1_ViralProj302025.fna</t>
  </si>
  <si>
    <t>GCF_001443765.1_ViralProj302021.fna</t>
  </si>
  <si>
    <t>GCF_001443745.1_ViralProj302017.fna</t>
  </si>
  <si>
    <t>GCF_001441135.1_ViralProj301256.fna</t>
  </si>
  <si>
    <t>GCF_001441115.1_ViralProj301252.fna</t>
  </si>
  <si>
    <t>GCF_000847005.1_ViralProj14566.fna</t>
  </si>
  <si>
    <t>GCF_001441095.1_ViralProj301248.fna</t>
  </si>
  <si>
    <t>GCF_001441075.1_ViralProj301301.fna</t>
  </si>
  <si>
    <t>GCF_001441055.1_ViralProj301257.fna</t>
  </si>
  <si>
    <t>GCF_001441035.1_ViralProj301253.fna</t>
  </si>
  <si>
    <t>GCF_001441015.1_ViralProj301249.fna</t>
  </si>
  <si>
    <t>GCF_001440995.1_ViralProj301302.fna</t>
  </si>
  <si>
    <t>GCF_001440975.1_ViralProj301258.fna</t>
  </si>
  <si>
    <t>GCF_001440955.1_ViralProj301254.fna</t>
  </si>
  <si>
    <t>GCF_001440935.1_ViralProj301250.fna</t>
  </si>
  <si>
    <t>GCF_001440915.1_ViralProj301158.fna</t>
  </si>
  <si>
    <t>GCF_000846985.1_ViralProj14562.fna</t>
  </si>
  <si>
    <t>GCF_001440895.1_ViralProj301259.fna</t>
  </si>
  <si>
    <t>GCF_001440875.1_ViralProj301255.fna</t>
  </si>
  <si>
    <t>GCF_001440855.1_ViralProj301251.fna</t>
  </si>
  <si>
    <t>GCF_001440835.1_ViralProj301247.fna</t>
  </si>
  <si>
    <t>GCF_001433645.1_ViralProj301070.fna</t>
  </si>
  <si>
    <t>GCF_001433625.1_ViralProj301066.fna</t>
  </si>
  <si>
    <t>GCF_001433605.1_ViralMultiSegProj301071.fna</t>
  </si>
  <si>
    <t>GCF_001433585.1_ViralProj301067.fna</t>
  </si>
  <si>
    <t>GCF_001433565.1_ViralMultiSegProj301069.fna</t>
  </si>
  <si>
    <t>GCF_001433545.1_ViralProj301068.fna</t>
  </si>
  <si>
    <t>GCF_000846965.1_ViralProj14558.fna</t>
  </si>
  <si>
    <t>GCF_001432155.1_ViralProj301026.fna</t>
  </si>
  <si>
    <t>GCF_001432135.1_ViralProj301022.fna</t>
  </si>
  <si>
    <t>GCF_001432115.1_ViralProj301018.fna</t>
  </si>
  <si>
    <t>GCF_001432095.1_ViralProj301029.fna</t>
  </si>
  <si>
    <t>GCF_001432075.1_ViralProj301025.fna</t>
  </si>
  <si>
    <t>GCF_001432055.1_ViralProj301021.fna</t>
  </si>
  <si>
    <t>GCF_001432035.1_ViralProj301017.fna</t>
  </si>
  <si>
    <t>GCF_001432015.1_ViralProj301028.fna</t>
  </si>
  <si>
    <t>GCF_001431995.1_ViralProj301024.fna</t>
  </si>
  <si>
    <t>GCF_001431975.1_ViralProj301020.fna</t>
  </si>
  <si>
    <t>GCF_000846945.1_ViralProj14553.fna</t>
  </si>
  <si>
    <t>GCF_001431955.1_ViralProj301016.fna</t>
  </si>
  <si>
    <t>GCF_001431935.1_ViralProj301027.fna</t>
  </si>
  <si>
    <t>GCF_001431915.1_ViralProj301023.fna</t>
  </si>
  <si>
    <t>GCF_001431875.1_ViralProj301015.fna</t>
  </si>
  <si>
    <t>GCF_001430695.1_ViralMultiSegProj300794.fna</t>
  </si>
  <si>
    <t>GCF_001430675.1_ViralMultiSegProj300790.fna</t>
  </si>
  <si>
    <t>GCF_001430655.1_ViralProj300258.fna</t>
  </si>
  <si>
    <t>GCF_001430635.1_ViralProj300254.fna</t>
  </si>
  <si>
    <t>GCF_001430615.1_ViralProj300250.fna</t>
  </si>
  <si>
    <t>GCF_001430595.1_ViralProj300246.fna</t>
  </si>
  <si>
    <t>GCF_000846925.1_ViralProj14548.fna</t>
  </si>
  <si>
    <t>GCF_001430575.1_ViralProj300242.fna</t>
  </si>
  <si>
    <t>GCF_001430555.1_ViralProj300238.fna</t>
  </si>
  <si>
    <t>GCF_001430535.1_ViralProj300234.fna</t>
  </si>
  <si>
    <t>GCF_001430515.1_ViralProj300229.fna</t>
  </si>
  <si>
    <t>GCF_001430495.1_ViralProj300793.fna</t>
  </si>
  <si>
    <t>GCF_001430475.1_ViralProj300551.fna</t>
  </si>
  <si>
    <t>GCF_001430455.1_ViralProj300257.fna</t>
  </si>
  <si>
    <t>GCF_001430435.1_ViralProj300253.fna</t>
  </si>
  <si>
    <t>GCF_001430415.1_ViralProj300249.fna</t>
  </si>
  <si>
    <t>GCF_001430375.1_ViralProj300241.fna</t>
  </si>
  <si>
    <t>GCF_000846905.1_ViralProj14544.fna</t>
  </si>
  <si>
    <t>GCF_001430355.1_ViralProj300237.fna</t>
  </si>
  <si>
    <t>GCF_001430335.1_ViralProj300233.fna</t>
  </si>
  <si>
    <t>GCF_001430315.1_ViralProj300228.fna</t>
  </si>
  <si>
    <t>GCF_001430295.1_ViralMultiSegProj300795.fna</t>
  </si>
  <si>
    <t>GCF_001430275.1_ViralMultiSegProj300791.fna</t>
  </si>
  <si>
    <t>GCF_001430255.1_ViralProj300259.fna</t>
  </si>
  <si>
    <t>GCF_001430235.1_ViralProj300255.fna</t>
  </si>
  <si>
    <t>GCF_001430215.1_ViralProj300251.fna</t>
  </si>
  <si>
    <t>GCF_001430175.1_ViralProj300243.fna</t>
  </si>
  <si>
    <t>GCF_001430155.1_ViralProj300239.fna</t>
  </si>
  <si>
    <t>GCF_000846885.1_ViralProj14540.fna</t>
  </si>
  <si>
    <t>GCF_001430135.1_ViralProj300235.fna</t>
  </si>
  <si>
    <t>GCF_001430115.1_ViralProj300230.fna</t>
  </si>
  <si>
    <t>GCF_001430095.1_ViralProj299515.fna</t>
  </si>
  <si>
    <t>GCF_001430075.1_ViralMultiSegProj300792.fna</t>
  </si>
  <si>
    <t>GCF_001430055.5_ViralProj300260.3.fna</t>
  </si>
  <si>
    <t>GCF_001430055.2_ViralMultiScafProj300260.fna</t>
  </si>
  <si>
    <t>GCF_001430055.1_ViralProj300260.fna</t>
  </si>
  <si>
    <t>GCF_001430035.1_ViralProj300256.fna</t>
  </si>
  <si>
    <t>GCF_001430015.1_ViralProj300252.fna</t>
  </si>
  <si>
    <t>GCF_001429995.1_ViralProj300248.fna</t>
  </si>
  <si>
    <t>GCF_000846865.1_ViralProj14536.fna</t>
  </si>
  <si>
    <t>GCF_001429935.1_ViralProj300236.fna</t>
  </si>
  <si>
    <t>GCF_001429915.1_ViralMultiSegProj300232.fna</t>
  </si>
  <si>
    <t>GCF_001402145.1_ViralMultiSegProj299193.fna</t>
  </si>
  <si>
    <t>GCF_001401365.1_ViralProj299179.fna</t>
  </si>
  <si>
    <t>GCF_001399285.1_ViralProj298920.fna</t>
  </si>
  <si>
    <t>GCF_001399265.1_ViralProj298990.fna</t>
  </si>
  <si>
    <t>GCF_001399245.1_ViralProj298907.fna</t>
  </si>
  <si>
    <t>GCF_001399225.1_ViralProj298991.fna</t>
  </si>
  <si>
    <t>GCF_001343825.1_ViralMultiSegProj209727.fna</t>
  </si>
  <si>
    <t>GCF_001343805.1_ViralMultiSegProj176605.fna</t>
  </si>
  <si>
    <t>GCF_000846825.1_ViralProj14521.fna</t>
  </si>
  <si>
    <t>GCF_001343785.1_ViralMultiSegProj274766.fna</t>
  </si>
  <si>
    <t>GCF_001343765.1_ViralMultiSegProj293212.fna</t>
  </si>
  <si>
    <t>GCF_001343745.1_ViralMultiSegProj237137.fna</t>
  </si>
  <si>
    <t>GCF_001343725.1_ViralMultiSegProj188731.fna</t>
  </si>
  <si>
    <t>GCF_001343705.1_ViralMultiSegProj14344.fna</t>
  </si>
  <si>
    <t>GCF_001316415.1_ViralProj298251.fna</t>
  </si>
  <si>
    <t>GCF_001316395.1_ViralProj298792.fna</t>
  </si>
  <si>
    <t>GCF_001310215.1_ViralProj298247.fna</t>
  </si>
  <si>
    <t>GCF_001310195.1_ViralProj298208.fna</t>
  </si>
  <si>
    <t>GCF_001310175.1_ViralProj298082.fna</t>
  </si>
  <si>
    <t>GCF_000837685.1_ViralProj14034.fna</t>
  </si>
  <si>
    <t>GCF_000846805.1_ViralProj14517.fna</t>
  </si>
  <si>
    <t>GCF_001310155.1_ViralProj298083.fna</t>
  </si>
  <si>
    <t>GCF_001310135.2_ViralProj298087.fna</t>
  </si>
  <si>
    <t>GCF_001310115.1_ViralProj298081.fna</t>
  </si>
  <si>
    <t>GCF_001308835.1_ViralProj298071.fna</t>
  </si>
  <si>
    <t>GCF_001308815.1_ViralProj298067.fna</t>
  </si>
  <si>
    <t>GCF_001308795.2_ViralProj298062.fna</t>
  </si>
  <si>
    <t>GCF_001308775.1_ViralProj298047.fna</t>
  </si>
  <si>
    <t>GCF_001308755.1_ViralProj298043.fna</t>
  </si>
  <si>
    <t>GCF_001308735.1_ViralProj297596.fna</t>
  </si>
  <si>
    <t>GCF_001308715.1_ViralProj298072.fna</t>
  </si>
  <si>
    <t>GCF_000846785.1_ViralProj14513.fna</t>
  </si>
  <si>
    <t>GCF_001308695.1_ViralProj298068.fna</t>
  </si>
  <si>
    <t>GCF_001308675.1_ViralProj298063.fna</t>
  </si>
  <si>
    <t>GCF_001308655.1_ViralMultiSegProj298048.fna</t>
  </si>
  <si>
    <t>GCF_001308635.1_ViralProj298044.fna</t>
  </si>
  <si>
    <t>GCF_001308615.1_ViralProj298040.fna</t>
  </si>
  <si>
    <t>GCF_001308595.1_ViralProj295853.fna</t>
  </si>
  <si>
    <t>GCF_001308555.1_ViralProj298070.fna</t>
  </si>
  <si>
    <t>GCF_001308535.1_ViralProj298066.fna</t>
  </si>
  <si>
    <t>GCF_001308515.1_ViralProj298061.fna</t>
  </si>
  <si>
    <t>GCF_001308495.1_ViralProj298046.fna</t>
  </si>
  <si>
    <t>GCF_000846745.1_ViralProj14499.fna</t>
  </si>
  <si>
    <t>GCF_001308475.1_ViralProj298042.fna</t>
  </si>
  <si>
    <t>GCF_001308455.2_ViralProj297387.fna</t>
  </si>
  <si>
    <t>GCF_001308435.1_ViralProj298073.fna</t>
  </si>
  <si>
    <t>GCF_001308415.1_ViralProj298069.fna</t>
  </si>
  <si>
    <t>GCF_001308395.1_ViralProj298065.fna</t>
  </si>
  <si>
    <t>GCF_001308375.1_ViralProj298049.fna</t>
  </si>
  <si>
    <t>GCF_001308355.1_ViralMultiSegProj298045.fna</t>
  </si>
  <si>
    <t>GCF_001308335.1_ViralProj298041.fna</t>
  </si>
  <si>
    <t>GCF_001305565.3_ViralProj296131.2.fna</t>
  </si>
  <si>
    <t>GCF_001305565.2_ViralMultiScafProj296131.fna</t>
  </si>
  <si>
    <t>GCF_000846725.1_ViralProj14495.fna</t>
  </si>
  <si>
    <t>GCF_001305565.1_ViralProj296131.fna</t>
  </si>
  <si>
    <t>GCF_001293015.1_ViralProj295578.fna</t>
  </si>
  <si>
    <t>GCF_001292995.1_ViralProj295679.fna</t>
  </si>
  <si>
    <t>GCF_001292975.1_ViralProj295577.fna</t>
  </si>
  <si>
    <t>GCF_001292955.1_ViralProj295579.fna</t>
  </si>
  <si>
    <t>GCF_001292935.1_ViralMultiSegProj295302.fna</t>
  </si>
  <si>
    <t>GCF_001292915.1_ViralProj295580.fna</t>
  </si>
  <si>
    <t>GCF_001292895.1_ViralProj295309.fna</t>
  </si>
  <si>
    <t>GCF_001275535.1_ViralProj167781.fna</t>
  </si>
  <si>
    <t>GCF_001275515.1_ViralProj162151.fna</t>
  </si>
  <si>
    <t>GCF_000846705.1_ViralProj14491.fna</t>
  </si>
  <si>
    <t>GCF_001275495.1_ViralProj159663.fna</t>
  </si>
  <si>
    <t>GCF_001275475.1_ViralProj58117.fna</t>
  </si>
  <si>
    <t>GCF_001275455.1_ViralProj57809.fna</t>
  </si>
  <si>
    <t>GCF_001275275.1_ViralProj293729.fna</t>
  </si>
  <si>
    <t>GCF_001274505.1_ViralProj293734.fna</t>
  </si>
  <si>
    <t>GCF_001274485.1_ViralProj293730.fna</t>
  </si>
  <si>
    <t>GCF_001274465.1_ViralProj293725.fna</t>
  </si>
  <si>
    <t>GCF_001274445.1_ViralProj293717.fna</t>
  </si>
  <si>
    <t>GCF_001274425.1_ViralProj293713.fna</t>
  </si>
  <si>
    <t>GCF_001274405.1_ViralProj293685.fna</t>
  </si>
  <si>
    <t>GCF_000846685.1_ViralProj14487.fna</t>
  </si>
  <si>
    <t>GCF_001274385.1_ViralProj293732.fna</t>
  </si>
  <si>
    <t>GCF_001274365.1_ViralProj293727.fna</t>
  </si>
  <si>
    <t>GCF_001274345.1_ViralProj293723.fna</t>
  </si>
  <si>
    <t>GCF_001274325.1_ViralProj293719.fna</t>
  </si>
  <si>
    <t>GCF_001274305.1_ViralProj293715.fna</t>
  </si>
  <si>
    <t>GCF_001274285.1_ViralProj293707.fna</t>
  </si>
  <si>
    <t>GCF_001274265.1_ViralProj293731.fna</t>
  </si>
  <si>
    <t>GCF_001274245.1_ViralProj293726.fna</t>
  </si>
  <si>
    <t>GCF_001274225.2_ViralMultiSegProj293722.fna</t>
  </si>
  <si>
    <t>GCF_001274225.1_ViralMultiSegProj293722.fna</t>
  </si>
  <si>
    <t>GCF_000846665.1_ViralMultiSegProj14483.fna</t>
  </si>
  <si>
    <t>GCF_001274205.1_ViralProj293718.fna</t>
  </si>
  <si>
    <t>GCF_001274185.1_ViralProj293714.fna</t>
  </si>
  <si>
    <t>GCF_001274165.1_ViralProj293706.fna</t>
  </si>
  <si>
    <t>GCF_001274145.1_ViralProj293733.fna</t>
  </si>
  <si>
    <t>GCF_001274125.1_ViralProj293728.fna</t>
  </si>
  <si>
    <t>GCF_001274105.1_ViralProj293724.fna</t>
  </si>
  <si>
    <t>GCF_001274085.1_ViralProj293720.fna</t>
  </si>
  <si>
    <t>GCF_001274065.1_ViralProj293716.fna</t>
  </si>
  <si>
    <t>GCF_001274045.1_ViralProj293712.fna</t>
  </si>
  <si>
    <t>GCF_001273705.1_ViralProj293568.fna</t>
  </si>
  <si>
    <t>GCF_000846645.1_ViralProj14479.fna</t>
  </si>
  <si>
    <t>GCF_001273685.1_ViralProj293231.fna</t>
  </si>
  <si>
    <t>GCF_001271315.1_ViralProj293054.fna</t>
  </si>
  <si>
    <t>GCF_001271295.1_ViralProj293050.fna</t>
  </si>
  <si>
    <t>GCF_001271275.1_ViralProj293046.fna</t>
  </si>
  <si>
    <t>GCF_001271235.1_ViralProj293081.fna</t>
  </si>
  <si>
    <t>GCF_001271195.1_ViralProj293048.fna</t>
  </si>
  <si>
    <t>GCF_001271175.1_ViralProj293044.fna</t>
  </si>
  <si>
    <t>GCF_001271155.1_ViralProj293053.fna</t>
  </si>
  <si>
    <t>GCF_001271135.1_ViralProj293049.fna</t>
  </si>
  <si>
    <t>GCF_001271115.2_ViralProj293045.fna</t>
  </si>
  <si>
    <t>GCF_000846625.1_ViralProj14475.fna</t>
  </si>
  <si>
    <t>GCF_001271095.1_ViralProj292100.fna</t>
  </si>
  <si>
    <t>GCF_001271075.1_ViralMultiSegProj293055.fna</t>
  </si>
  <si>
    <t>GCF_001271035.1_ViralProj293047.fna</t>
  </si>
  <si>
    <t>GCF_001271015.1_ViralProj293043.fna</t>
  </si>
  <si>
    <t>GCF_001190735.1_ViralProj291273.fna</t>
  </si>
  <si>
    <t>GCF_001190715.1_ViralProj291269.fna</t>
  </si>
  <si>
    <t>GCF_001190695.1_ViralProj291265.fna</t>
  </si>
  <si>
    <t>GCF_001190675.1_ViralProj291259.fna</t>
  </si>
  <si>
    <t>GCF_001190655.1_ViralProj291255.fna</t>
  </si>
  <si>
    <t>GCF_001190635.1_ViralProj291251.fna</t>
  </si>
  <si>
    <t>GCF_000846585.1_ViralProj14467.fna</t>
  </si>
  <si>
    <t>GCF_001190615.1_ViralProj291246.fna</t>
  </si>
  <si>
    <t>GCF_001190595.1_ViralProj291242.fna</t>
  </si>
  <si>
    <t>GCF_001190575.1_ViralProj291266.fna</t>
  </si>
  <si>
    <t>GCF_001190555.1_ViralProj291260.fna</t>
  </si>
  <si>
    <t>GCF_001190535.1_ViralProj291256.fna</t>
  </si>
  <si>
    <t>GCF_001190515.1_ViralProj291252.fna</t>
  </si>
  <si>
    <t>GCF_001190495.1_ViralProj291247.fna</t>
  </si>
  <si>
    <t>GCF_001190475.1_ViralProj291243.fna</t>
  </si>
  <si>
    <t>GCF_001190455.1_ViralProj291271.fna</t>
  </si>
  <si>
    <t>GCF_001190435.1_ViralProj291267.fna</t>
  </si>
  <si>
    <t>GCF_000837665.1_ViralProj14029.fna</t>
  </si>
  <si>
    <t>GCF_000846565.1_ViralProj14463.fna</t>
  </si>
  <si>
    <t>GCF_001190415.1_ViralProj291263.fna</t>
  </si>
  <si>
    <t>GCF_001190395.1_ViralProj291257.fna</t>
  </si>
  <si>
    <t>GCF_001190375.1_ViralProj291253.fna</t>
  </si>
  <si>
    <t>GCF_001190355.1_ViralProj291249.fna</t>
  </si>
  <si>
    <t>GCF_001190335.1_ViralProj291244.fna</t>
  </si>
  <si>
    <t>GCF_001190315.1_ViralProj291272.fna</t>
  </si>
  <si>
    <t>GCF_001190295.1_ViralProj291268.fna</t>
  </si>
  <si>
    <t>GCF_001190275.1_ViralProj291264.fna</t>
  </si>
  <si>
    <t>GCF_001190255.1_ViralProj291258.fna</t>
  </si>
  <si>
    <t>GCF_001190235.1_ViralProj291254.fna</t>
  </si>
  <si>
    <t>GCF_000846545.1_ViralProj14459.fna</t>
  </si>
  <si>
    <t>GCF_001190215.1_ViralProj291250.fna</t>
  </si>
  <si>
    <t>GCF_001190195.1_ViralProj291245.fna</t>
  </si>
  <si>
    <t>GCF_001190085.1_ViralProj291270.fna</t>
  </si>
  <si>
    <t>GCF_001188625.1_ViralProj290931.fna</t>
  </si>
  <si>
    <t>GCF_001185005.2_ViralMultiSegProj290358.fna</t>
  </si>
  <si>
    <t>GCF_001184985.1_ViralProj290311.fna</t>
  </si>
  <si>
    <t>GCF_001184965.1_ViralProj289929.fna</t>
  </si>
  <si>
    <t>GCF_001184945.1_ViralProj290360.fna</t>
  </si>
  <si>
    <t>GCF_001184925.1_ViralMultiSegProj290352.fna</t>
  </si>
  <si>
    <t>GCF_001184905.1_ViralMultiSegProj290067.fna</t>
  </si>
  <si>
    <t>GCF_000846525.1_ViralProj14455.fna</t>
  </si>
  <si>
    <t>GCF_001184885.1_ViralMultiSegProj290354.fna</t>
  </si>
  <si>
    <t>GCF_001184865.1_ViralProj290310.fna</t>
  </si>
  <si>
    <t>GCF_001184845.1_ViralProj289889.fna</t>
  </si>
  <si>
    <t>GCF_001184825.1_ViralMultiSegProj290353.fna</t>
  </si>
  <si>
    <t>GCF_001184805.1_ViralProj290094.fna</t>
  </si>
  <si>
    <t>GCF_001046725.1_ViralProj33677.fna</t>
  </si>
  <si>
    <t>GCF_001046705.1_ViralProj14159.fna</t>
  </si>
  <si>
    <t>GCF_001045385.1_ViralProj288497.fna</t>
  </si>
  <si>
    <t>GCF_001045365.1_ViralProj288352.fna</t>
  </si>
  <si>
    <t>GCF_001045325.1_ViralProj288495.fna</t>
  </si>
  <si>
    <t>GCF_000846505.1_ViralProj14451.fna</t>
  </si>
  <si>
    <t>GCF_001045305.1_ViralProj288325.fna</t>
  </si>
  <si>
    <t>GCF_001045285.1_ViralProj288496.fna</t>
  </si>
  <si>
    <t>GCF_001045265.1_ViralProj288349.fna</t>
  </si>
  <si>
    <t>GCF_001042395.1_ViralProj288024.fna</t>
  </si>
  <si>
    <t>GCF_001042355.1_ViralProj288016.fna</t>
  </si>
  <si>
    <t>GCF_001042335.1_ViralProj288012.fna</t>
  </si>
  <si>
    <t>GCF_001042295.1_ViralProj288004.fna</t>
  </si>
  <si>
    <t>GCF_001042275.1_ViralProj288000.fna</t>
  </si>
  <si>
    <t>GCF_001042255.1_ViralProj287996.fna</t>
  </si>
  <si>
    <t>GCF_001042235.1_ViralProj287992.fna</t>
  </si>
  <si>
    <t>GCF_000846485.1_ViralProj14447.fna</t>
  </si>
  <si>
    <t>GCF_001042215.1_ViralProj287988.fna</t>
  </si>
  <si>
    <t>GCF_001042195.1_ViralProj287984.fna</t>
  </si>
  <si>
    <t>GCF_001042175.1_ViralProj287980.fna</t>
  </si>
  <si>
    <t>GCF_001042155.1_ViralProj287976.fna</t>
  </si>
  <si>
    <t>GCF_001042135.1_ViralProj287971.fna</t>
  </si>
  <si>
    <t>GCF_001042115.1_ViralProj287964.fna</t>
  </si>
  <si>
    <t>GCF_001042095.1_ViralProj287960.fna</t>
  </si>
  <si>
    <t>GCF_001042055.1_ViralProj287951.fna</t>
  </si>
  <si>
    <t>GCF_001042035.1_ViralProj288023.fna</t>
  </si>
  <si>
    <t>GCF_001041995.1_ViralProj288015.fna</t>
  </si>
  <si>
    <t>GCF_000846465.1_ViralProj14443.fna</t>
  </si>
  <si>
    <t>GCF_001041955.1_ViralProj288007.fna</t>
  </si>
  <si>
    <t>GCF_001041915.1_ViralProj287999.fna</t>
  </si>
  <si>
    <t>GCF_001041895.1_ViralProj287995.fna</t>
  </si>
  <si>
    <t>GCF_001041875.1_ViralProj287991.fna</t>
  </si>
  <si>
    <t>GCF_001041855.1_ViralProj287987.fna</t>
  </si>
  <si>
    <t>GCF_001041835.1_ViralProj287983.fna</t>
  </si>
  <si>
    <t>GCF_001041815.1_ViralProj287979.fna</t>
  </si>
  <si>
    <t>GCF_001041795.1_ViralProj287975.fna</t>
  </si>
  <si>
    <t>GCF_001041775.1_ViralProj287967.fna</t>
  </si>
  <si>
    <t>GCF_001041755.1_ViralProj287963.fna</t>
  </si>
  <si>
    <t>GCF_000846445.1_ViralProj14439.fna</t>
  </si>
  <si>
    <t>GCF_001041735.1_ViralProj287959.fna</t>
  </si>
  <si>
    <t>GCF_001041715.1_ViralProj287955.fna</t>
  </si>
  <si>
    <t>GCF_001041695.1_ViralProj288026.fna</t>
  </si>
  <si>
    <t>GCF_001041675.1_ViralProj288022.fna</t>
  </si>
  <si>
    <t>GCF_001041655.1_ViralProj288018.fna</t>
  </si>
  <si>
    <t>GCF_001041635.1_ViralProj288014.fna</t>
  </si>
  <si>
    <t>GCF_001041615.1_ViralProj288010.fna</t>
  </si>
  <si>
    <t>GCF_001041575.1_ViralProj288002.fna</t>
  </si>
  <si>
    <t>GCF_001041555.1_ViralProj287998.fna</t>
  </si>
  <si>
    <t>GCF_001041535.1_ViralProj287994.fna</t>
  </si>
  <si>
    <t>GCF_000846425.1_ViralProj14435.fna</t>
  </si>
  <si>
    <t>GCF_001041515.1_ViralProj287990.fna</t>
  </si>
  <si>
    <t>GCF_001041495.1_ViralProj287986.fna</t>
  </si>
  <si>
    <t>GCF_001041475.1_ViralProj287982.fna</t>
  </si>
  <si>
    <t>GCF_001041455.1_ViralProj287978.fna</t>
  </si>
  <si>
    <t>GCF_001041435.1_ViralProj287973.fna</t>
  </si>
  <si>
    <t>GCF_001041415.1_ViralProj287966.fna</t>
  </si>
  <si>
    <t>GCF_001041375.1_ViralProj287958.fna</t>
  </si>
  <si>
    <t>GCF_001041355.1_ViralProj287954.fna</t>
  </si>
  <si>
    <t>GCF_001041335.1_ViralProj287865.fna</t>
  </si>
  <si>
    <t>GCF_001041315.1_ViralProj288025.fna</t>
  </si>
  <si>
    <t>GCF_000846385.1_ViralProj14426.fna</t>
  </si>
  <si>
    <t>GCF_001041295.1_ViralProj288021.fna</t>
  </si>
  <si>
    <t>GCF_001041275.1_ViralProj288017.fna</t>
  </si>
  <si>
    <t>GCF_001041235.1_ViralProj288009.fna</t>
  </si>
  <si>
    <t>GCF_001041215.1_ViralProj288005.fna</t>
  </si>
  <si>
    <t>GCF_001041175.1_ViralProj287997.fna</t>
  </si>
  <si>
    <t>GCF_001041155.1_ViralProj287993.fna</t>
  </si>
  <si>
    <t>GCF_001041135.1_ViralProj287989.fna</t>
  </si>
  <si>
    <t>GCF_001041115.1_ViralProj287985.fna</t>
  </si>
  <si>
    <t>GCF_001041095.1_ViralProj287981.fna</t>
  </si>
  <si>
    <t>GCF_001041075.1_ViralProj287977.fna</t>
  </si>
  <si>
    <t>GCF_000846365.1_ViralProj14422.fna</t>
  </si>
  <si>
    <t>GCF_001041055.1_ViralProj287972.fna</t>
  </si>
  <si>
    <t>GCF_001041035.1_ViralProj287965.fna</t>
  </si>
  <si>
    <t>GCF_001041015.1_ViralProj287961.fna</t>
  </si>
  <si>
    <t>GCF_001040995.1_ViralProj287957.fna</t>
  </si>
  <si>
    <t>GCF_001040975.1_ViralProj287953.fna</t>
  </si>
  <si>
    <t>GCF_001040815.1_ViralProj287862.fna</t>
  </si>
  <si>
    <t>GCF_001040795.1_ViralProj287866.fna</t>
  </si>
  <si>
    <t>GCF_001040775.1_ViralProj287857.fna</t>
  </si>
  <si>
    <t>GCF_001040755.1_ViralProj287584.fna</t>
  </si>
  <si>
    <t>GCF_001038615.1_ViralProj287578.fna</t>
  </si>
  <si>
    <t>GCF_000837645.1_ViralProj14024.fna</t>
  </si>
  <si>
    <t>GCF_000846345.1_ViralProj14418.fna</t>
  </si>
  <si>
    <t>GCF_001038595.1_ViralProj287583.fna</t>
  </si>
  <si>
    <t>GCF_001030085.1_ViralMultiSegProj286970.fna</t>
  </si>
  <si>
    <t>GCF_001029045.1_ViralProj287042.fna</t>
  </si>
  <si>
    <t>GCF_001029025.1_ViralProj286899.fna</t>
  </si>
  <si>
    <t>GCF_001029005.1_ViralProj286936.fna</t>
  </si>
  <si>
    <t>GCF_001028985.1_ViralProj286937.fna</t>
  </si>
  <si>
    <t>GCF_001028965.1_ViralProj286258.fna</t>
  </si>
  <si>
    <t>GCF_001028945.1_ViralProj286971.fna</t>
  </si>
  <si>
    <t>GCF_001028925.1_ViralProj286706.fna</t>
  </si>
  <si>
    <t>GCF_001027375.1_ViralProj286247.fna</t>
  </si>
  <si>
    <t>GCF_000846325.1_ViralProj14414.fna</t>
  </si>
  <si>
    <t>GCF_001023565.1_ViralProj286159.fna</t>
  </si>
  <si>
    <t>GCF_001021315.1_ViralProj286010.fna</t>
  </si>
  <si>
    <t>GCF_001021295.1_ViralMultiSegProj286006.fna</t>
  </si>
  <si>
    <t>GCF_001021275.1_ViralProj286009.fna</t>
  </si>
  <si>
    <t>GCF_001021255.1_ViralProj286012.fna</t>
  </si>
  <si>
    <t>GCF_001021215.1_ViralProj286008.fna</t>
  </si>
  <si>
    <t>GCF_001020075.1_ViralMultiSegProj285600.fna</t>
  </si>
  <si>
    <t>GCF_001020055.1_ViralProj285596.fna</t>
  </si>
  <si>
    <t>GCF_001020035.1_ViralProj285590.fna</t>
  </si>
  <si>
    <t>GCF_001020015.1_ViralProj285266.fna</t>
  </si>
  <si>
    <t>GCF_000846305.1_ViralProj14410.fna</t>
  </si>
  <si>
    <t>GCF_001019995.1_ViralProj285603.fna</t>
  </si>
  <si>
    <t>GCF_001019975.1_ViralMultiSegProj285598.fna</t>
  </si>
  <si>
    <t>GCF_001019955.1_ViralProj285594.fna</t>
  </si>
  <si>
    <t>GCF_001019935.1_ViralProj285496.fna</t>
  </si>
  <si>
    <t>GCF_001019915.1_ViralProj284772.fna</t>
  </si>
  <si>
    <t>GCF_001019895.1_ViralProj285601.fna</t>
  </si>
  <si>
    <t>GCF_001019875.1_ViralProj285597.fna</t>
  </si>
  <si>
    <t>GCF_001019855.1_ViralMultiSegProj285593.fna</t>
  </si>
  <si>
    <t>GCF_001019835.1_ViralProj285357.fna</t>
  </si>
  <si>
    <t>GCF_001019815.1_ViralProj284804.fna</t>
  </si>
  <si>
    <t>GCF_000846285.1_ViralProj14406.fna</t>
  </si>
  <si>
    <t>GCF_001019795.1_ViralMultiSegProj285599.fna</t>
  </si>
  <si>
    <t>GCF_001019775.1_ViralProj285595.fna</t>
  </si>
  <si>
    <t>GCF_001019755.1_ViralProj285589.fna</t>
  </si>
  <si>
    <t>GCF_001015325.1_ViralProj284780.fna</t>
  </si>
  <si>
    <t>GCF_001015305.1_ViralProj284805.fna</t>
  </si>
  <si>
    <t>GCF_001015285.1_ViralProj285253.fna</t>
  </si>
  <si>
    <t>GCF_001015265.1_ViralProj284783.fna</t>
  </si>
  <si>
    <t>GCF_001012905.1_ViralProj284421.fna</t>
  </si>
  <si>
    <t>GCF_001008535.1_ViralProj284015.fna</t>
  </si>
  <si>
    <t>GCF_001008515.1_ViralProj284016.fna</t>
  </si>
  <si>
    <t>GCF_000846265.1_ViralProj14402.fna</t>
  </si>
  <si>
    <t>GCF_001008475.1_ViralProj284012.fna</t>
  </si>
  <si>
    <t>GCF_001008455.1_ViralProj284019.fna</t>
  </si>
  <si>
    <t>GCF_001008435.1_ViralProj283618.fna</t>
  </si>
  <si>
    <t>GCF_000989155.1_ViralProj283065.fna</t>
  </si>
  <si>
    <t>GCF_000989135.1_ViralMultiSegProj282494.fna</t>
  </si>
  <si>
    <t>GCF_000989115.1_ViralProj283067.fna</t>
  </si>
  <si>
    <t>GCF_000989095.1_ViralProj282773.fna</t>
  </si>
  <si>
    <t>GCF_000989075.1_ViralMultiSegProj283068.fna</t>
  </si>
  <si>
    <t>GCF_000989055.1_ViralProj283064.fna</t>
  </si>
  <si>
    <t>GCF_000989035.1_ViralProj283066.fna</t>
  </si>
  <si>
    <t>GCF_000846245.1_ViralMultiSegProj14398.fna</t>
  </si>
  <si>
    <t>GCF_000989015.1_ViralProj282770.fna</t>
  </si>
  <si>
    <t>GCF_000988995.1_ViralProj273489.fna</t>
  </si>
  <si>
    <t>GCF_000987735.1_ViralProj266637.fna</t>
  </si>
  <si>
    <t>GCF_000982385.1_ViralProj282479.fna</t>
  </si>
  <si>
    <t>GCF_000982365.1_ViralProj282475.fna</t>
  </si>
  <si>
    <t>GCF_000982345.1_ViralProj282478.fna</t>
  </si>
  <si>
    <t>GCF_000982325.1_ViralProj282474.fna</t>
  </si>
  <si>
    <t>GCF_000982305.1_ViralProj282477.fna</t>
  </si>
  <si>
    <t>GCF_000982285.1_ViralProj282403.fna</t>
  </si>
  <si>
    <t>GCF_000981755.1_ViralProj282169.fna</t>
  </si>
  <si>
    <t>GCF_000846225.1_ViralProj14394.fna</t>
  </si>
  <si>
    <t>GCF_000973475.1_ViralProj281405.fna</t>
  </si>
  <si>
    <t>GCF_000973455.1_ViralProj281401.fna</t>
  </si>
  <si>
    <t>GCF_000973435.1_ViralProj281397.fna</t>
  </si>
  <si>
    <t>GCF_000973415.1_ViralProj281406.fna</t>
  </si>
  <si>
    <t>GCF_000973395.3_ViralMultiSegProj281402.fna</t>
  </si>
  <si>
    <t>GCF_000973395.2_ViralMultiSegProj281402.fna</t>
  </si>
  <si>
    <t>GCF_000973375.1_ViralProj281398.fna</t>
  </si>
  <si>
    <t>GCF_000973355.1_ViralProj281125.fna</t>
  </si>
  <si>
    <t>GCF_000973335.1_ViralProj281407.fna</t>
  </si>
  <si>
    <t>GCF_000973315.1_ViralProj281403.fna</t>
  </si>
  <si>
    <t>GCF_000846205.1_ViralProj14390.fna</t>
  </si>
  <si>
    <t>GCF_000973295.1_ViralProj281399.fna</t>
  </si>
  <si>
    <t>GCF_000973275.1_ViralProj281395.fna</t>
  </si>
  <si>
    <t>GCF_000973255.1_ViralProj281408.fna</t>
  </si>
  <si>
    <t>GCF_000973235.1_ViralProj281404.fna</t>
  </si>
  <si>
    <t>GCF_000973215.1_ViralProj281400.fna</t>
  </si>
  <si>
    <t>GCF_000973195.1_ViralProj281396.fna</t>
  </si>
  <si>
    <t>GCF_000972615.1_ViralProj280337.fna</t>
  </si>
  <si>
    <t>GCF_000970605.1_ViralProj279594.fna</t>
  </si>
  <si>
    <t>GCF_000970585.1_ViralMultiSegProj280458.fna</t>
  </si>
  <si>
    <t>GCF_000970565.2_ViralProj280459.fna</t>
  </si>
  <si>
    <t>GCF_000846165.1_ViralProj14381.fna</t>
  </si>
  <si>
    <t>GCF_000970565.1_ViralMultiSegProj280459.fna</t>
  </si>
  <si>
    <t>GCF_000969215.1_ViralProj280304.fna</t>
  </si>
  <si>
    <t>GCF_000969195.1_ViralProj280300.fna</t>
  </si>
  <si>
    <t>GCF_000969175.1_ViralProj280116.fna</t>
  </si>
  <si>
    <t>GCF_000969155.1_ViralProj280307.fna</t>
  </si>
  <si>
    <t>GCF_000969135.1_ViralProj280303.fna</t>
  </si>
  <si>
    <t>GCF_000969115.1_ViralProj280299.fna</t>
  </si>
  <si>
    <t>GCF_000969095.1_ViralProj280306.fna</t>
  </si>
  <si>
    <t>GCF_000969075.1_ViralProj280302.fna</t>
  </si>
  <si>
    <t>GCF_000969055.1_ViralProj280298.fna</t>
  </si>
  <si>
    <t>GCF_000846145.1_ViralProj14570.fna</t>
  </si>
  <si>
    <t>GCF_000969035.1_ViralProj280305.fna</t>
  </si>
  <si>
    <t>GCF_000969015.1_ViralProj280301.fna</t>
  </si>
  <si>
    <t>GCF_000968995.1_ViralProj280292.fna</t>
  </si>
  <si>
    <t>GCF_000960965.1_ViralProj279033.fna</t>
  </si>
  <si>
    <t>GCF_000960945.1_ViralProj279079.fna</t>
  </si>
  <si>
    <t>GCF_000959695.1_ViralProj278303.fna</t>
  </si>
  <si>
    <t>GCF_000959675.1_ViralProj278641.fna</t>
  </si>
  <si>
    <t>GCF_000959655.1_ViralProj278640.fna</t>
  </si>
  <si>
    <t>GCF_000955635.1_ViralProj277523.fna</t>
  </si>
  <si>
    <t>GCF_000955615.1_ViralProj277519.fna</t>
  </si>
  <si>
    <t>GCF_000837625.1_ViralProj14020.fna</t>
  </si>
  <si>
    <t>GCF_000846125.1_ViralProj14565.fna</t>
  </si>
  <si>
    <t>GCF_000955595.1_ViralProj277515.fna</t>
  </si>
  <si>
    <t>GCF_000955575.1_ViralProj277511.fna</t>
  </si>
  <si>
    <t>GCF_000955555.1_ViralProj277507.fna</t>
  </si>
  <si>
    <t>GCF_000955535.1_ViralProj277500.fna</t>
  </si>
  <si>
    <t>GCF_000955515.1_ViralProj277496.fna</t>
  </si>
  <si>
    <t>GCF_000955495.1_ViralProj277492.fna</t>
  </si>
  <si>
    <t>GCF_000955475.1_ViralProj277229.fna</t>
  </si>
  <si>
    <t>GCF_000955455.1_ViralProj276881.fna</t>
  </si>
  <si>
    <t>GCF_000955435.1_ViralProj276877.fna</t>
  </si>
  <si>
    <t>GCF_000955415.1_ViralProj276873.fna</t>
  </si>
  <si>
    <t>GCF_000846105.1_ViralProj14561.fna</t>
  </si>
  <si>
    <t>GCF_000955395.1_ViralProj276869.fna</t>
  </si>
  <si>
    <t>GCF_000955375.1_ViralProj276865.fna</t>
  </si>
  <si>
    <t>GCF_000955355.1_ViralProj276861.fna</t>
  </si>
  <si>
    <t>GCF_000955315.1_ViralProj276850.fna</t>
  </si>
  <si>
    <t>GCF_000955295.1_ViralProj277524.fna</t>
  </si>
  <si>
    <t>GCF_000955275.1_ViralProj277520.fna</t>
  </si>
  <si>
    <t>GCF_000955255.1_ViralProj277516.fna</t>
  </si>
  <si>
    <t>GCF_000955235.1_ViralProj277512.fna</t>
  </si>
  <si>
    <t>GCF_000955215.1_ViralProj277508.fna</t>
  </si>
  <si>
    <t>GCF_000955195.1_ViralProj277501.fna</t>
  </si>
  <si>
    <t>GCF_000846065.1_ViralProj14552.fna</t>
  </si>
  <si>
    <t>GCF_000955175.1_ViralProj277497.fna</t>
  </si>
  <si>
    <t>GCF_000955155.1_ViralProj277493.fna</t>
  </si>
  <si>
    <t>GCF_000955135.1_ViralProj277469.fna</t>
  </si>
  <si>
    <t>GCF_000955115.1_ViralProj277199.fna</t>
  </si>
  <si>
    <t>GCF_000955095.1_ViralProj276878.fna</t>
  </si>
  <si>
    <t>GCF_000955075.1_ViralProj276874.fna</t>
  </si>
  <si>
    <t>GCF_000955055.1_ViralProj276870.fna</t>
  </si>
  <si>
    <t>GCF_000955035.1_ViralProj276866.fna</t>
  </si>
  <si>
    <t>GCF_000955015.2_ViralProj276862.fna</t>
  </si>
  <si>
    <t>GCF_000954995.1_ViralProj276858.fna</t>
  </si>
  <si>
    <t>GCF_000846045.1_ViralProj14547.fna</t>
  </si>
  <si>
    <t>GCF_000954975.2_ViralProj276851.fna</t>
  </si>
  <si>
    <t>GCF_000954955.1_ViralProj276681.fna</t>
  </si>
  <si>
    <t>GCF_000954935.1_ViralProj278056.fna</t>
  </si>
  <si>
    <t>GCF_000954915.1_ViralProj277522.fna</t>
  </si>
  <si>
    <t>GCF_000954895.1_ViralProj277518.fna</t>
  </si>
  <si>
    <t>GCF_000954875.1_ViralProj277514.fna</t>
  </si>
  <si>
    <t>GCF_000954855.1_ViralProj277510.fna</t>
  </si>
  <si>
    <t>GCF_000954835.1_ViralProj277506.fna</t>
  </si>
  <si>
    <t>GCF_000954815.1_ViralProj277499.fna</t>
  </si>
  <si>
    <t>GCF_000954795.1_ViralProj277495.fna</t>
  </si>
  <si>
    <t>GCF_000846025.1_ViralProj14543.fna</t>
  </si>
  <si>
    <t>GCF_000954775.1_ViralProj277491.fna</t>
  </si>
  <si>
    <t>GCF_000954755.2_ViralMultiSegProj277203.fna</t>
  </si>
  <si>
    <t>GCF_000954735.1_ViralProj276880.fna</t>
  </si>
  <si>
    <t>GCF_000954715.1_ViralProj276876.fna</t>
  </si>
  <si>
    <t>GCF_000954695.1_ViralProj276872.fna</t>
  </si>
  <si>
    <t>GCF_000954675.1_ViralProj276868.fna</t>
  </si>
  <si>
    <t>GCF_000954655.1_ViralProj276864.fna</t>
  </si>
  <si>
    <t>GCF_000954635.1_ViralProj276860.fna</t>
  </si>
  <si>
    <t>GCF_000954615.1_ViralProj276856.fna</t>
  </si>
  <si>
    <t>GCF_000954595.1_ViralProj276849.fna</t>
  </si>
  <si>
    <t>GCF_000846005.2_ViralProj14539.fna</t>
  </si>
  <si>
    <t>GCF_000954575.1_ViralProj277525.fna</t>
  </si>
  <si>
    <t>GCF_000954555.1_ViralProj277521.fna</t>
  </si>
  <si>
    <t>GCF_000954535.1_ViralProj277517.fna</t>
  </si>
  <si>
    <t>GCF_000954515.1_ViralProj277513.fna</t>
  </si>
  <si>
    <t>GCF_000954495.1_ViralProj277509.fna</t>
  </si>
  <si>
    <t>GCF_000954455.1_ViralProj277498.fna</t>
  </si>
  <si>
    <t>GCF_000954435.1_ViralProj277494.fna</t>
  </si>
  <si>
    <t>GCF_000954415.1_ViralProj277490.fna</t>
  </si>
  <si>
    <t>GCF_000954395.1_ViralProj277201.fna</t>
  </si>
  <si>
    <t>GCF_000954375.1_ViralProj276879.fna</t>
  </si>
  <si>
    <t>GCF_000845985.1_ViralProj14535.fna</t>
  </si>
  <si>
    <t>GCF_000954355.1_ViralProj276875.fna</t>
  </si>
  <si>
    <t>GCF_000954335.1_ViralProj276871.fna</t>
  </si>
  <si>
    <t>GCF_000954315.1_ViralProj276867.fna</t>
  </si>
  <si>
    <t>GCF_000954295.1_ViralProj276863.fna</t>
  </si>
  <si>
    <t>GCF_000954275.1_ViralProj276859.fna</t>
  </si>
  <si>
    <t>GCF_000954255.1_ViralProj276855.fna</t>
  </si>
  <si>
    <t>GCF_000954235.1_ViralProj276713.fna</t>
  </si>
  <si>
    <t>GCF_000943745.1_ViralProj276254.fna</t>
  </si>
  <si>
    <t>GCF_000943725.1_ViralProj275895.fna</t>
  </si>
  <si>
    <t>GCF_000943705.1_ViralMultiSegProj276253.fna</t>
  </si>
  <si>
    <t>GCF_000845965.1_ViralProj14524.fna</t>
  </si>
  <si>
    <t>GCF_000943685.1_ViralProj275808.fna</t>
  </si>
  <si>
    <t>GCF_000943665.1_ViralProj276255.fna</t>
  </si>
  <si>
    <t>GCF_000943645.1_ViralProj276005.fna</t>
  </si>
  <si>
    <t>GCF_000943625.1_ViralProj276252.fna</t>
  </si>
  <si>
    <t>GCF_000931355.1_ViralProj275611.fna</t>
  </si>
  <si>
    <t>GCF_000931335.1_ViralProj274777.fna</t>
  </si>
  <si>
    <t>GCF_000931315.1_ViralProj274158.fna</t>
  </si>
  <si>
    <t>GCF_000931295.1_ViralProj274154.fna</t>
  </si>
  <si>
    <t>GCF_000931275.1_ViralProj274118.fna</t>
  </si>
  <si>
    <t>GCF_000931255.1_ViralProj274114.fna</t>
  </si>
  <si>
    <t>GCF_000845945.1_ViralProj14520.fna</t>
  </si>
  <si>
    <t>GCF_000931235.1_ViralProj274110.fna</t>
  </si>
  <si>
    <t>GCF_000931215.1_ViralProj274106.fna</t>
  </si>
  <si>
    <t>GCF_000931195.1_ViralProj274102.fna</t>
  </si>
  <si>
    <t>GCF_000931175.1_ViralProj274068.fna</t>
  </si>
  <si>
    <t>GCF_000931155.1_ViralProj275612.fna</t>
  </si>
  <si>
    <t>GCF_000931135.1_ViralProj274797.fna</t>
  </si>
  <si>
    <t>GCF_000931115.1_ViralProj274159.fna</t>
  </si>
  <si>
    <t>GCF_000931095.1_ViralProj274155.fna</t>
  </si>
  <si>
    <t>GCF_000931075.1_ViralProj274119.fna</t>
  </si>
  <si>
    <t>GCF_000931055.1_ViralProj274115.fna</t>
  </si>
  <si>
    <t>GCF_000845925.1_ViralProj14516.fna</t>
  </si>
  <si>
    <t>GCF_000931035.1_ViralProj274111.fna</t>
  </si>
  <si>
    <t>GCF_000931015.1_ViralProj274107.fna</t>
  </si>
  <si>
    <t>GCF_000930995.1_ViralProj274103.fna</t>
  </si>
  <si>
    <t>GCF_000930975.1_ViralProj274069.fna</t>
  </si>
  <si>
    <t>GCF_000930955.1_ViralProj274065.fna</t>
  </si>
  <si>
    <t>GCF_000930935.1_ViralProj273532.fna</t>
  </si>
  <si>
    <t>GCF_000930915.1_ViralMultiSegProj273480.fna</t>
  </si>
  <si>
    <t>GCF_000930895.1_ViralProj273470.fna</t>
  </si>
  <si>
    <t>GCF_000930875.1_ViralProj273464.fna</t>
  </si>
  <si>
    <t>GCF_000930855.1_ViralProj272515.fna</t>
  </si>
  <si>
    <t>GCF_000837605.1_ViralMultiSegProj14188.fna</t>
  </si>
  <si>
    <t>GCF_000845905.1_ViralProj14512.fna</t>
  </si>
  <si>
    <t>GCF_000930835.1_ViralProj272467.fna</t>
  </si>
  <si>
    <t>GCF_000930815.1_ViralProj272442.fna</t>
  </si>
  <si>
    <t>GCF_000930795.1_ViralProj272436.fna</t>
  </si>
  <si>
    <t>GCF_000930775.1_ViralProj272150.fna</t>
  </si>
  <si>
    <t>GCF_000930755.1_ViralProj271781.fna</t>
  </si>
  <si>
    <t>GCF_000930735.1_ViralMultiSegProj271777.fna</t>
  </si>
  <si>
    <t>GCF_000930715.1_ViralProj271180.fna</t>
  </si>
  <si>
    <t>GCF_000930695.1_ViralProj271121.fna</t>
  </si>
  <si>
    <t>GCF_000930675.1_ViralProj270094.fna</t>
  </si>
  <si>
    <t>GCF_000930655.1_ViralProj270090.fna</t>
  </si>
  <si>
    <t>GCF_000845865.1_ViralProj14498.fna</t>
  </si>
  <si>
    <t>GCF_000930635.1_ViralProj269977.fna</t>
  </si>
  <si>
    <t>GCF_000930615.1_ViralMultiSegProj269795.fna</t>
  </si>
  <si>
    <t>GCF_000930595.1_ViralProj269769.fna</t>
  </si>
  <si>
    <t>GCF_000930555.1_ViralProj269628.fna</t>
  </si>
  <si>
    <t>GCF_000930535.1_ViralProj269173.fna</t>
  </si>
  <si>
    <t>GCF_000930515.1_ViralProj268862.fna</t>
  </si>
  <si>
    <t>GCF_000930495.1_ViralProj268592.fna</t>
  </si>
  <si>
    <t>GCF_000930475.1_ViralProj268564.fna</t>
  </si>
  <si>
    <t>GCF_000930435.1_ViralProj268556.fna</t>
  </si>
  <si>
    <t>GCF_000930415.1_ViralProj268505.fna</t>
  </si>
  <si>
    <t>GCF_000845845.1_ViralProj14494.fna</t>
  </si>
  <si>
    <t>GCF_000930395.1_ViralProj268427.fna</t>
  </si>
  <si>
    <t>GCF_000930375.1_ViralProj268423.fna</t>
  </si>
  <si>
    <t>GCF_000930355.1_ViralProj268419.fna</t>
  </si>
  <si>
    <t>GCF_000930315.1_ViralProj274064.fna</t>
  </si>
  <si>
    <t>GCF_000930295.1_ViralProj273531.fna</t>
  </si>
  <si>
    <t>GCF_000930275.1_ViralProj273473.fna</t>
  </si>
  <si>
    <t>GCF_000930255.1_ViralProj273468.fna</t>
  </si>
  <si>
    <t>GCF_000930235.1_ViralProj273165.fna</t>
  </si>
  <si>
    <t>GCF_000930215.1_ViralProj272483.fna</t>
  </si>
  <si>
    <t>GCF_000930195.1_ViralProj272466.fna</t>
  </si>
  <si>
    <t>GCF_000845825.1_ViralProj14490.fna</t>
  </si>
  <si>
    <t>GCF_000930175.1_ViralProj272441.fna</t>
  </si>
  <si>
    <t>GCF_000930155.1_ViralProj272395.fna</t>
  </si>
  <si>
    <t>GCF_000930135.2_ViralProj271900.fna</t>
  </si>
  <si>
    <t>GCF_000930115.1_ViralProj271780.fna</t>
  </si>
  <si>
    <t>GCF_000930095.1_ViralProj271776.fna</t>
  </si>
  <si>
    <t>GCF_000930075.1_ViralProj271167.fna</t>
  </si>
  <si>
    <t>GCF_000930055.1_ViralProj271106.fna</t>
  </si>
  <si>
    <t>GCF_000930035.1_ViralProj270093.fna</t>
  </si>
  <si>
    <t>GCF_000930015.1_ViralProj270089.fna</t>
  </si>
  <si>
    <t>GCF_000929995.1_ViralProj269971.fna</t>
  </si>
  <si>
    <t>GCF_000845805.1_ViralProj14486.fna</t>
  </si>
  <si>
    <t>GCF_000929975.1_ViralProj269794.fna</t>
  </si>
  <si>
    <t>GCF_000929955.1_ViralProj269768.fna</t>
  </si>
  <si>
    <t>GCF_000929935.1_ViralProj269633.fna</t>
  </si>
  <si>
    <t>GCF_000929895.1_ViralMultiSegProj269146.fna</t>
  </si>
  <si>
    <t>GCF_000929875.1_ViralProj268861.fna</t>
  </si>
  <si>
    <t>GCF_000929855.1_ViralProj268591.fna</t>
  </si>
  <si>
    <t>GCF_000929835.1_ViralProj268563.fna</t>
  </si>
  <si>
    <t>GCF_000929795.1_ViralProj268555.fna</t>
  </si>
  <si>
    <t>GCF_000929775.1_ViralProj268430.fna</t>
  </si>
  <si>
    <t>GCF_000929755.1_ViralProj268426.fna</t>
  </si>
  <si>
    <t>GCF_000845785.1_ViralProj14482.fna</t>
  </si>
  <si>
    <t>GCF_000929735.1_ViralProj268422.fna</t>
  </si>
  <si>
    <t>GCF_000929715.1_ViralProj268418.fna</t>
  </si>
  <si>
    <t>GCF_000929695.1_ViralProj268414.fna</t>
  </si>
  <si>
    <t>GCF_000929675.1_ViralProj268201.fna</t>
  </si>
  <si>
    <t>GCF_000929655.1_ViralProj267781.fna</t>
  </si>
  <si>
    <t>GCF_000929635.1_ViralProj267777.fna</t>
  </si>
  <si>
    <t>GCF_000929615.1_ViralProj267736.fna</t>
  </si>
  <si>
    <t>GCF_000929595.1_ViralProj267261.fna</t>
  </si>
  <si>
    <t>GCF_000929575.1_ViralMultiSegProj267136.fna</t>
  </si>
  <si>
    <t>GCF_000929555.1_ViralProj266792.fna</t>
  </si>
  <si>
    <t>GCF_000845765.1_ViralProj14478.fna</t>
  </si>
  <si>
    <t>GCF_000929535.1_ViralProj266788.fna</t>
  </si>
  <si>
    <t>GCF_000929515.1_ViralProj266784.fna</t>
  </si>
  <si>
    <t>GCF_000929495.1_ViralProj266780.fna</t>
  </si>
  <si>
    <t>GCF_000929475.1_ViralProj266776.fna</t>
  </si>
  <si>
    <t>GCF_000929455.1_ViralProj275610.fna</t>
  </si>
  <si>
    <t>GCF_000929435.1_ViralProj274586.fna</t>
  </si>
  <si>
    <t>GCF_000929415.1_ViralProj274157.fna</t>
  </si>
  <si>
    <t>GCF_000929395.1_ViralProj274150.fna</t>
  </si>
  <si>
    <t>GCF_000929375.1_ViralMultiSegProj274117.fna</t>
  </si>
  <si>
    <t>GCF_000929355.1_ViralProj274113.fna</t>
  </si>
  <si>
    <t>GCF_000845745.1_ViralProj14474.fna</t>
  </si>
  <si>
    <t>GCF_000929335.1_ViralProj274109.fna</t>
  </si>
  <si>
    <t>GCF_000929315.1_ViralProj274105.fna</t>
  </si>
  <si>
    <t>GCF_000929295.1_ViralProj274101.fna</t>
  </si>
  <si>
    <t>GCF_000929275.1_ViralProj274067.fna</t>
  </si>
  <si>
    <t>GCF_000929255.1_ViralProj274063.fna</t>
  </si>
  <si>
    <t>GCF_000929235.1_ViralProj273530.fna</t>
  </si>
  <si>
    <t>GCF_000929215.1_ViralProj273472.fna</t>
  </si>
  <si>
    <t>GCF_000929195.1_ViralProj273467.fna</t>
  </si>
  <si>
    <t>GCF_000929175.1_ViralProj272517.fna</t>
  </si>
  <si>
    <t>GCF_000929155.1_ViralProj272472.fna</t>
  </si>
  <si>
    <t>GCF_000845725.1_ViralProj14470.fna</t>
  </si>
  <si>
    <t>GCF_000929135.1_ViralProj272444.fna</t>
  </si>
  <si>
    <t>GCF_000929115.1_ViralProj272440.fna</t>
  </si>
  <si>
    <t>GCF_000929095.1_ViralProj271783.fna</t>
  </si>
  <si>
    <t>GCF_000929075.1_ViralProj271779.fna</t>
  </si>
  <si>
    <t>GCF_000929055.1_ViralProj271410.fna</t>
  </si>
  <si>
    <t>GCF_000929035.1_ViralProj271153.fna</t>
  </si>
  <si>
    <t>GCF_000929015.1_ViralProj271034.fna</t>
  </si>
  <si>
    <t>GCF_000928995.1_ViralProj270092.fna</t>
  </si>
  <si>
    <t>GCF_000928975.1_ViralProj270088.fna</t>
  </si>
  <si>
    <t>GCF_000928955.1_ViralProj269965.fna</t>
  </si>
  <si>
    <t>GCF_000845705.1_ViralProj14466.fna</t>
  </si>
  <si>
    <t>GCF_000928935.1_ViralProj269775.fna</t>
  </si>
  <si>
    <t>GCF_000928895.1_ViralProj269630.fna</t>
  </si>
  <si>
    <t>GCF_000928875.1_ViralProj269621.fna</t>
  </si>
  <si>
    <t>GCF_000928855.1_ViralProj268864.fna</t>
  </si>
  <si>
    <t>GCF_000928835.1_ViralProj268860.fna</t>
  </si>
  <si>
    <t>GCF_000928815.1_ViralProj268566.fna</t>
  </si>
  <si>
    <t>GCF_000928795.1_ViralProj268562.fna</t>
  </si>
  <si>
    <t>GCF_000928775.1_ViralProj268558.fna</t>
  </si>
  <si>
    <t>GCF_000928755.1_ViralProj268554.fna</t>
  </si>
  <si>
    <t>GCF_000928735.1_ViralProj268429.fna</t>
  </si>
  <si>
    <t>GCF_000837565.2_ViralProj14176.fna</t>
  </si>
  <si>
    <t>GCF_000845685.1_ViralProj14462.fna</t>
  </si>
  <si>
    <t>GCF_000928715.1_ViralProj268425.fna</t>
  </si>
  <si>
    <t>GCF_000928695.1_ViralProj268421.fna</t>
  </si>
  <si>
    <t>GCF_000928675.1_ViralProj268417.fna</t>
  </si>
  <si>
    <t>GCF_000928655.1_ViralProj268413.fna</t>
  </si>
  <si>
    <t>GCF_000928635.1_ViralProj268200.fna</t>
  </si>
  <si>
    <t>GCF_000928615.1_ViralProj267780.fna</t>
  </si>
  <si>
    <t>GCF_000928595.1_ViralProj275613.fna</t>
  </si>
  <si>
    <t>GCF_000928575.1_ViralProj274798.fna</t>
  </si>
  <si>
    <t>GCF_000928555.1_ViralMultiSegProj274585.fna</t>
  </si>
  <si>
    <t>GCF_000928535.1_ViralProj274156.fna</t>
  </si>
  <si>
    <t>GCF_000845665.1_ViralProj14458.fna</t>
  </si>
  <si>
    <t>GCF_000928515.1_ViralProj274120.fna</t>
  </si>
  <si>
    <t>GCF_000928495.1_ViralProj274116.fna</t>
  </si>
  <si>
    <t>GCF_000928475.1_ViralProj274112.fna</t>
  </si>
  <si>
    <t>GCF_000928455.1_ViralProj274108.fna</t>
  </si>
  <si>
    <t>GCF_000928435.1_ViralProj274104.fna</t>
  </si>
  <si>
    <t>GCF_000928415.1_ViralProj274070.fna</t>
  </si>
  <si>
    <t>GCF_000928395.1_ViralProj274066.fna</t>
  </si>
  <si>
    <t>GCF_000928375.1_ViralProj273533.fna</t>
  </si>
  <si>
    <t>GCF_000928355.1_ViralProj273529.fna</t>
  </si>
  <si>
    <t>GCF_000928335.1_ViralProj273471.fna</t>
  </si>
  <si>
    <t>GCF_000845645.1_ViralProj14454.fna</t>
  </si>
  <si>
    <t>GCF_000928315.1_ViralProj273466.fna</t>
  </si>
  <si>
    <t>GCF_000928295.1_ViralProj272516.fna</t>
  </si>
  <si>
    <t>GCF_000928275.1_ViralProj272468.fna</t>
  </si>
  <si>
    <t>GCF_000928255.1_ViralProj272443.fna</t>
  </si>
  <si>
    <t>GCF_000928235.1_ViralProj272438.fna</t>
  </si>
  <si>
    <t>GCF_000928215.1_ViralProj272393.fna</t>
  </si>
  <si>
    <t>GCF_000928195.1_ViralProj271782.fna</t>
  </si>
  <si>
    <t>GCF_000928175.1_ViralProj271778.fna</t>
  </si>
  <si>
    <t>GCF_000928155.1_ViralProj271230.fna</t>
  </si>
  <si>
    <t>GCF_000928135.1_ViralProj271122.fna</t>
  </si>
  <si>
    <t>GCF_000845625.1_ViralProj14450.fna</t>
  </si>
  <si>
    <t>GCF_000928115.1_ViralProj271033.fna</t>
  </si>
  <si>
    <t>GCF_000928095.1_ViralProj270091.fna</t>
  </si>
  <si>
    <t>GCF_000928075.1_ViralProj270087.fna</t>
  </si>
  <si>
    <t>GCF_000928055.1_ViralProj269796.fna</t>
  </si>
  <si>
    <t>GCF_000928035.1_ViralProj269770.fna</t>
  </si>
  <si>
    <t>GCF_000927995.1_ViralMultiSegProj269629.fna</t>
  </si>
  <si>
    <t>GCF_000927975.1_ViralProj269306.fna</t>
  </si>
  <si>
    <t>GCF_000927955.1_ViralMultiSegProj268863.fna</t>
  </si>
  <si>
    <t>GCF_000927935.1_ViralProj268832.fna</t>
  </si>
  <si>
    <t>GCF_000927915.1_ViralProj268565.fna</t>
  </si>
  <si>
    <t>GCF_000845605.1_ViralProj14446.fna</t>
  </si>
  <si>
    <t>GCF_000927895.1_ViralProj268561.fna</t>
  </si>
  <si>
    <t>GCF_000927875.1_ViralProj268557.fna</t>
  </si>
  <si>
    <t>GCF_000927855.1_ViralProj268553.fna</t>
  </si>
  <si>
    <t>GCF_000927835.1_ViralProj268428.fna</t>
  </si>
  <si>
    <t>GCF_000927815.1_ViralProj268424.fna</t>
  </si>
  <si>
    <t>GCF_000927795.1_ViralProj268420.fna</t>
  </si>
  <si>
    <t>GCF_000927775.1_ViralProj268416.fna</t>
  </si>
  <si>
    <t>GCF_000927755.1_ViralProj268412.fna</t>
  </si>
  <si>
    <t>GCF_000927735.1_ViralProj268176.fna</t>
  </si>
  <si>
    <t>GCF_000927715.1_ViralProj268380.fna</t>
  </si>
  <si>
    <t>GCF_000845585.1_ViralProj14442.fna</t>
  </si>
  <si>
    <t>GCF_000927695.1_ViralProj268098.fna</t>
  </si>
  <si>
    <t>GCF_000927675.1_ViralProj267778.fna</t>
  </si>
  <si>
    <t>GCF_000927655.1_ViralProj267774.fna</t>
  </si>
  <si>
    <t>GCF_000927635.1_ViralProj267262.fna</t>
  </si>
  <si>
    <t>GCF_000927615.2_ViralMultiSegProj267137.fna</t>
  </si>
  <si>
    <t>GCF_000927615.1_ViralMultiSegProj267137.fna</t>
  </si>
  <si>
    <t>GCF_000927595.1_ViralProj266988.fna</t>
  </si>
  <si>
    <t>GCF_000927575.1_ViralProj266789.fna</t>
  </si>
  <si>
    <t>GCF_000927555.1_ViralProj266785.fna</t>
  </si>
  <si>
    <t>GCF_000927535.1_ViralProj266781.fna</t>
  </si>
  <si>
    <t>GCF_000845565.1_ViralProj14438.fna</t>
  </si>
  <si>
    <t>GCF_000927515.1_ViralProj266777.fna</t>
  </si>
  <si>
    <t>GCF_000927495.1_ViralProj266773.fna</t>
  </si>
  <si>
    <t>GCF_000927475.1_ViralProj266769.fna</t>
  </si>
  <si>
    <t>GCF_000927455.1_ViralProj266722.fna</t>
  </si>
  <si>
    <t>GCF_000927435.1_ViralProj266718.fna</t>
  </si>
  <si>
    <t>GCF_000927415.1_ViralProj266714.fna</t>
  </si>
  <si>
    <t>GCF_000927395.1_ViralProj266675.fna</t>
  </si>
  <si>
    <t>GCF_000927375.1_ViralProj266647.fna</t>
  </si>
  <si>
    <t>GCF_000927355.1_ViralProj266643.fna</t>
  </si>
  <si>
    <t>GCF_000927335.1_ViralProj265914.fna</t>
  </si>
  <si>
    <t>GCF_000845545.1_ViralProj14434.fna</t>
  </si>
  <si>
    <t>GCF_000927315.1_ViralProj265910.fna</t>
  </si>
  <si>
    <t>GCF_000927295.1_ViralProj265906.fna</t>
  </si>
  <si>
    <t>GCF_000927275.1_ViralProj265902.fna</t>
  </si>
  <si>
    <t>GCF_000927255.1_ViralProj265898.fna</t>
  </si>
  <si>
    <t>GCF_000927235.1_ViralProj265894.fna</t>
  </si>
  <si>
    <t>GCF_000927215.1_ViralProj265890.fna</t>
  </si>
  <si>
    <t>GCF_000927195.1_ViralProj264993.fna</t>
  </si>
  <si>
    <t>GCF_000927175.1_ViralProj264938.fna</t>
  </si>
  <si>
    <t>GCF_000927155.1_ViralProj264934.fna</t>
  </si>
  <si>
    <t>GCF_000927135.1_ViralProj264930.fna</t>
  </si>
  <si>
    <t>GCF_000845505.1_ViralProj14425.fna</t>
  </si>
  <si>
    <t>GCF_000927115.1_ViralProj264924.fna</t>
  </si>
  <si>
    <t>GCF_000927095.1_ViralProj264920.fna</t>
  </si>
  <si>
    <t>GCF_000927075.1_ViralProj264916.fna</t>
  </si>
  <si>
    <t>GCF_000927055.1_ViralProj264912.fna</t>
  </si>
  <si>
    <t>GCF_000927035.1_ViralProj264908.fna</t>
  </si>
  <si>
    <t>GCF_000927015.1_ViralProj264899.fna</t>
  </si>
  <si>
    <t>GCF_000926995.1_ViralProj264895.fna</t>
  </si>
  <si>
    <t>GCF_000926975.1_ViralProj263990.fna</t>
  </si>
  <si>
    <t>GCF_000926955.1_ViralProj263850.fna</t>
  </si>
  <si>
    <t>GCF_000926935.1_ViralProj263828.fna</t>
  </si>
  <si>
    <t>GCF_000845485.1_ViralProj14421.fna</t>
  </si>
  <si>
    <t>GCF_000926915.1_ViralProj263036.fna</t>
  </si>
  <si>
    <t>GCF_000926895.1_ViralProj263032.fna</t>
  </si>
  <si>
    <t>GCF_000926875.1_ViralProj266772.fna</t>
  </si>
  <si>
    <t>GCF_000926855.1_ViralProj266768.fna</t>
  </si>
  <si>
    <t>GCF_000926835.1_ViralProj266721.fna</t>
  </si>
  <si>
    <t>GCF_000926815.1_ViralProj266717.fna</t>
  </si>
  <si>
    <t>GCF_000926795.1_ViralProj266713.fna</t>
  </si>
  <si>
    <t>GCF_000926775.1_ViralProj266660.fna</t>
  </si>
  <si>
    <t>GCF_000926755.1_ViralProj266646.fna</t>
  </si>
  <si>
    <t>GCF_000926735.1_ViralProj266642.fna</t>
  </si>
  <si>
    <t>GCF_000837565.1_ViralMultiSegProj14176.fna</t>
  </si>
  <si>
    <t>GCF_000845465.1_ViralProj14417.fna</t>
  </si>
  <si>
    <t>GCF_000926715.1_ViralProj266636.fna</t>
  </si>
  <si>
    <t>GCF_000926695.1_ViralProj265913.fna</t>
  </si>
  <si>
    <t>GCF_000926675.1_ViralProj265909.fna</t>
  </si>
  <si>
    <t>GCF_000926655.1_ViralProj265905.fna</t>
  </si>
  <si>
    <t>GCF_000926635.1_ViralProj265901.fna</t>
  </si>
  <si>
    <t>GCF_000926615.1_ViralProj265897.fna</t>
  </si>
  <si>
    <t>GCF_000926595.1_ViralProj265893.fna</t>
  </si>
  <si>
    <t>GCF_000926575.1_ViralProj265878.fna</t>
  </si>
  <si>
    <t>GCF_000926555.1_ViralProj264966.fna</t>
  </si>
  <si>
    <t>GCF_000926535.1_ViralProj264937.fna</t>
  </si>
  <si>
    <t>GCF_000845445.1_ViralProj14409.fna</t>
  </si>
  <si>
    <t>GCF_000926515.1_ViralProj264933.fna</t>
  </si>
  <si>
    <t>GCF_000926495.1_ViralProj264928.fna</t>
  </si>
  <si>
    <t>GCF_000926475.1_ViralProj264923.fna</t>
  </si>
  <si>
    <t>GCF_000926455.1_ViralProj264919.fna</t>
  </si>
  <si>
    <t>GCF_000926435.1_ViralProj264915.fna</t>
  </si>
  <si>
    <t>GCF_000926415.1_ViralProj264911.fna</t>
  </si>
  <si>
    <t>GCF_000926395.1_ViralProj264907.fna</t>
  </si>
  <si>
    <t>GCF_000926375.1_ViralProj264898.fna</t>
  </si>
  <si>
    <t>GCF_000926355.1_ViralMultiSegProj264185.fna</t>
  </si>
  <si>
    <t>GCF_000926335.1_ViralProj263949.fna</t>
  </si>
  <si>
    <t>GCF_000845425.1_ViralProj14405.fna</t>
  </si>
  <si>
    <t>GCF_000926315.1_ViralProj263849.fna</t>
  </si>
  <si>
    <t>GCF_000926295.1_ViralProj263599.fna</t>
  </si>
  <si>
    <t>GCF_000926255.2_ViralProj263031.fna</t>
  </si>
  <si>
    <t>GCF_000926235.1_ViralProj262543.fna</t>
  </si>
  <si>
    <t>GCF_000926215.1_ViralProj261538.fna</t>
  </si>
  <si>
    <t>GCF_000926195.1_ViralProj261355.fna</t>
  </si>
  <si>
    <t>GCF_000926175.1_ViralMultiSegProj261351.fna</t>
  </si>
  <si>
    <t>GCF_000926155.1_ViralProj261252.fna</t>
  </si>
  <si>
    <t>GCF_000926135.1_ViralProj260751.fna</t>
  </si>
  <si>
    <t>GCF_000926115.1_ViralProj260484.fna</t>
  </si>
  <si>
    <t>GCF_000845405.1_ViralProj14401.fna</t>
  </si>
  <si>
    <t>GCF_000926095.1_ViralProj260480.fna</t>
  </si>
  <si>
    <t>GCF_000926075.1_ViralProj260451.fna</t>
  </si>
  <si>
    <t>GCF_000926055.1_ViralProj259991.fna</t>
  </si>
  <si>
    <t>GCF_000926035.1_ViralProj259987.fna</t>
  </si>
  <si>
    <t>GCF_000926015.1_ViralProj267776.fna</t>
  </si>
  <si>
    <t>GCF_000925995.1_ViralProj267266.fna</t>
  </si>
  <si>
    <t>GCF_000925975.1_ViralProj267248.fna</t>
  </si>
  <si>
    <t>GCF_000925955.1_ViralMultiSegProj267135.fna</t>
  </si>
  <si>
    <t>GCF_000925935.1_ViralProj266791.fna</t>
  </si>
  <si>
    <t>GCF_000925915.1_ViralProj266787.fna</t>
  </si>
  <si>
    <t>GCF_000845385.1_ViralProj14397.fna</t>
  </si>
  <si>
    <t>GCF_000925895.1_ViralProj266783.fna</t>
  </si>
  <si>
    <t>GCF_000925875.1_ViralProj266779.fna</t>
  </si>
  <si>
    <t>GCF_000925855.1_ViralProj266775.fna</t>
  </si>
  <si>
    <t>GCF_000925835.1_ViralProj266771.fna</t>
  </si>
  <si>
    <t>GCF_000925815.1_ViralProj266767.fna</t>
  </si>
  <si>
    <t>GCF_000925795.1_ViralProj266720.fna</t>
  </si>
  <si>
    <t>GCF_000925775.1_ViralProj266716.fna</t>
  </si>
  <si>
    <t>GCF_000925755.1_ViralProj266712.fna</t>
  </si>
  <si>
    <t>GCF_000925735.1_ViralProj266649.fna</t>
  </si>
  <si>
    <t>GCF_000925715.1_ViralProj266645.fna</t>
  </si>
  <si>
    <t>GCF_000845365.1_ViralProj14393.fna</t>
  </si>
  <si>
    <t>GCF_000925695.1_ViralProj266641.fna</t>
  </si>
  <si>
    <t>GCF_000925655.1_ViralProj265912.fna</t>
  </si>
  <si>
    <t>GCF_000925635.1_ViralProj265908.fna</t>
  </si>
  <si>
    <t>GCF_000925615.1_ViralProj265904.fna</t>
  </si>
  <si>
    <t>GCF_000925595.1_ViralProj265900.fna</t>
  </si>
  <si>
    <t>GCF_000925575.1_ViralProj265896.fna</t>
  </si>
  <si>
    <t>GCF_000925555.1_ViralProj265892.fna</t>
  </si>
  <si>
    <t>GCF_000925535.1_ViralProj265833.fna</t>
  </si>
  <si>
    <t>GCF_000925515.1_ViralProj264964.fna</t>
  </si>
  <si>
    <t>GCF_000925495.1_ViralProj264936.fna</t>
  </si>
  <si>
    <t>GCF_000845345.1_ViralProj14388.fna</t>
  </si>
  <si>
    <t>GCF_000925475.1_ViralProj264932.fna</t>
  </si>
  <si>
    <t>GCF_000925455.1_ViralProj264927.fna</t>
  </si>
  <si>
    <t>GCF_000925435.1_ViralProj264922.fna</t>
  </si>
  <si>
    <t>GCF_000925415.1_ViralProj264918.fna</t>
  </si>
  <si>
    <t>GCF_000925395.1_ViralProj264914.fna</t>
  </si>
  <si>
    <t>GCF_000925375.1_ViralProj264910.fna</t>
  </si>
  <si>
    <t>GCF_000925355.1_ViralProj264902.fna</t>
  </si>
  <si>
    <t>GCF_000925335.1_ViralProj264897.fna</t>
  </si>
  <si>
    <t>GCF_000925315.1_ViralProj264182.fna</t>
  </si>
  <si>
    <t>GCF_000925295.1_ViralProj263908.fna</t>
  </si>
  <si>
    <t>GCF_000845325.1_ViralProj14384.fna</t>
  </si>
  <si>
    <t>GCF_000925275.1_ViralProj263848.fna</t>
  </si>
  <si>
    <t>GCF_000925255.1_ViralProj263507.fna</t>
  </si>
  <si>
    <t>GCF_000925235.1_ViralProj263034.fna</t>
  </si>
  <si>
    <t>GCF_000925195.1_ViralProj262492.fna</t>
  </si>
  <si>
    <t>GCF_000925175.1_ViralProj267779.fna</t>
  </si>
  <si>
    <t>GCF_000925155.1_ViralProj267775.fna</t>
  </si>
  <si>
    <t>GCF_000925135.1_ViralMultiSegProj267263.fna</t>
  </si>
  <si>
    <t>GCF_000925115.1_ViralProj267138.fna</t>
  </si>
  <si>
    <t>GCF_000925095.1_ViralProj267001.fna</t>
  </si>
  <si>
    <t>GCF_000925075.1_ViralProj266790.fna</t>
  </si>
  <si>
    <t>GCF_000845305.1_ViralProj14380.fna</t>
  </si>
  <si>
    <t>GCF_000925055.1_ViralProj266786.fna</t>
  </si>
  <si>
    <t>GCF_000925035.1_ViralProj266782.fna</t>
  </si>
  <si>
    <t>GCF_000925015.1_ViralProj266778.fna</t>
  </si>
  <si>
    <t>GCF_000924995.1_ViralProj266774.fna</t>
  </si>
  <si>
    <t>GCF_000924975.1_ViralProj266770.fna</t>
  </si>
  <si>
    <t>GCF_000924955.1_ViralProj266719.fna</t>
  </si>
  <si>
    <t>GCF_000924935.1_ViralProj266715.fna</t>
  </si>
  <si>
    <t>GCF_000924915.1_ViralProj266711.fna</t>
  </si>
  <si>
    <t>GCF_000924895.1_ViralProj266648.fna</t>
  </si>
  <si>
    <t>GCF_000924875.1_ViralProj266644.fna</t>
  </si>
  <si>
    <t>GCF_000845285.1_ViralProj14567.fna</t>
  </si>
  <si>
    <t>GCF_000924855.1_ViralProj266640.fna</t>
  </si>
  <si>
    <t>GCF_000924835.1_ViralProj265987.fna</t>
  </si>
  <si>
    <t>GCF_000924815.1_ViralProj265911.fna</t>
  </si>
  <si>
    <t>GCF_000924795.1_ViralProj265907.fna</t>
  </si>
  <si>
    <t>GCF_000924775.1_ViralProj265903.fna</t>
  </si>
  <si>
    <t>GCF_000924755.1_ViralProj265899.fna</t>
  </si>
  <si>
    <t>GCF_000924735.1_ViralProj265895.fna</t>
  </si>
  <si>
    <t>GCF_000924715.1_ViralProj265891.fna</t>
  </si>
  <si>
    <t>GCF_000924695.1_ViralProj265832.fna</t>
  </si>
  <si>
    <t>GCF_000924675.1_ViralProj264939.fna</t>
  </si>
  <si>
    <t>GCF_000837545.1_ViralProj14172.fna</t>
  </si>
  <si>
    <t>GCF_000845265.1_ViralMultiSegProj14563.fna</t>
  </si>
  <si>
    <t>GCF_000924655.1_ViralProj264935.fna</t>
  </si>
  <si>
    <t>GCF_000924615.1_ViralProj264925.fna</t>
  </si>
  <si>
    <t>GCF_000924595.1_ViralProj264921.fna</t>
  </si>
  <si>
    <t>GCF_000924575.1_ViralProj264917.fna</t>
  </si>
  <si>
    <t>GCF_000924555.1_ViralProj264913.fna</t>
  </si>
  <si>
    <t>GCF_000924535.1_ViralProj264909.fna</t>
  </si>
  <si>
    <t>GCF_000924515.1_ViralProj264901.fna</t>
  </si>
  <si>
    <t>GCF_000924495.1_ViralProj264896.fna</t>
  </si>
  <si>
    <t>GCF_000924455.1_ViralProj263851.fna</t>
  </si>
  <si>
    <t>GCF_000924435.1_ViralProj263847.fna</t>
  </si>
  <si>
    <t>GCF_000845245.1_ViralProj14559.fna</t>
  </si>
  <si>
    <t>GCF_000924415.1_ViralProj263092.fna</t>
  </si>
  <si>
    <t>GCF_000924395.1_ViralProj263033.fna</t>
  </si>
  <si>
    <t>GCF_000924375.1_ViralProj262927.fna</t>
  </si>
  <si>
    <t>GCF_000924355.1_ViralProj262488.fna</t>
  </si>
  <si>
    <t>GCF_000924335.1_ViralProj262544.fna</t>
  </si>
  <si>
    <t>GCF_000924315.1_ViralMultiSegProj262089.fna</t>
  </si>
  <si>
    <t>GCF_000924295.1_ViralProj261443.fna</t>
  </si>
  <si>
    <t>GCF_000924275.1_ViralProj261352.fna</t>
  </si>
  <si>
    <t>GCF_000924255.1_ViralProj261260.fna</t>
  </si>
  <si>
    <t>GCF_000924215.1_ViralProj260485.fna</t>
  </si>
  <si>
    <t>GCF_000845225.2_ViralProj14555.fna</t>
  </si>
  <si>
    <t>GCF_000924195.1_ViralProj260481.fna</t>
  </si>
  <si>
    <t>GCF_000924175.1_ViralProj260452.fna</t>
  </si>
  <si>
    <t>GCF_000924135.1_ViralProj259988.fna</t>
  </si>
  <si>
    <t>GCF_000924115.1_ViralProj259984.fna</t>
  </si>
  <si>
    <t>GCF_000924095.1_ViralProj259980.fna</t>
  </si>
  <si>
    <t>GCF_000924075.1_ViralProj259246.fna</t>
  </si>
  <si>
    <t>GCF_000924055.1_ViralProj258281.fna</t>
  </si>
  <si>
    <t>GCF_000924035.1_ViralProj258162.fna</t>
  </si>
  <si>
    <t>GCF_000924015.1_ViralProj257742.fna</t>
  </si>
  <si>
    <t>GCF_000923995.1_ViralProj257700.fna</t>
  </si>
  <si>
    <t>GCF_000845225.1_ViralMultiSegProj14555.fna</t>
  </si>
  <si>
    <t>GCF_000923975.1_ViralProj257662.fna</t>
  </si>
  <si>
    <t>GCF_000923955.1_ViralProj256085.fna</t>
  </si>
  <si>
    <t>GCF_000923935.1_ViralProj255801.fna</t>
  </si>
  <si>
    <t>GCF_000923915.1_ViralProj255793.fna</t>
  </si>
  <si>
    <t>GCF_000923895.1_ViralProj255734.fna</t>
  </si>
  <si>
    <t>GCF_000923875.1_ViralProj255730.fna</t>
  </si>
  <si>
    <t>GCF_000923855.1_ViralProj255105.fna</t>
  </si>
  <si>
    <t>GCF_000923835.1_ViralProj254810.fna</t>
  </si>
  <si>
    <t>GCF_000923815.1_ViralProj254346.fna</t>
  </si>
  <si>
    <t>GCF_000923795.2_ViralProj253738.fna</t>
  </si>
  <si>
    <t>GCF_000845205.1_ViralProj14549.fna</t>
  </si>
  <si>
    <t>GCF_000923755.1_ViralProj253464.fna</t>
  </si>
  <si>
    <t>GCF_000923735.1_ViralProj253395.fna</t>
  </si>
  <si>
    <t>GCF_000923715.1_ViralProj253391.fna</t>
  </si>
  <si>
    <t>GCF_000923695.1_ViralProj253387.fna</t>
  </si>
  <si>
    <t>GCF_000923675.1_ViralProj253383.fna</t>
  </si>
  <si>
    <t>GCF_000923655.1_ViralProj253329.fna</t>
  </si>
  <si>
    <t>GCF_000923635.1_ViralProj253325.fna</t>
  </si>
  <si>
    <t>GCF_000923615.1_ViralProj253321.fna</t>
  </si>
  <si>
    <t>GCF_000923595.1_ViralProj253225.fna</t>
  </si>
  <si>
    <t>GCF_000923575.1_ViralProj253221.fna</t>
  </si>
  <si>
    <t>GCF_000845185.1_ViralProj14545.fna</t>
  </si>
  <si>
    <t>GCF_000923555.1_ViralProj253217.fna</t>
  </si>
  <si>
    <t>GCF_000923535.2_ViralProj252624.fna</t>
  </si>
  <si>
    <t>GCF_000923535.1_ViralProj252624.fna</t>
  </si>
  <si>
    <t>GCF_000923515.1_ViralProj252620.fna</t>
  </si>
  <si>
    <t>GCF_000923495.1_ViralProj251393.fna</t>
  </si>
  <si>
    <t>GCF_000923475.1_ViralProj259983.fna</t>
  </si>
  <si>
    <t>GCF_000923455.1_ViralProj259972.fna</t>
  </si>
  <si>
    <t>GCF_000923415.1_ViralProj258186.fna</t>
  </si>
  <si>
    <t>GCF_000923395.1_ViralProj258099.fna</t>
  </si>
  <si>
    <t>GCF_000923375.1_ViralProj257741.fna</t>
  </si>
  <si>
    <t>GCF_000845165.1_ViralMultiSegProj14541.fna</t>
  </si>
  <si>
    <t>GCF_000923355.1_ViralProj257699.fna</t>
  </si>
  <si>
    <t>GCF_000923335.1_ViralProj257515.fna</t>
  </si>
  <si>
    <t>GCF_000923315.1_ViralMultiSegProj256076.fna</t>
  </si>
  <si>
    <t>GCF_000923295.1_ViralProj255800.fna</t>
  </si>
  <si>
    <t>GCF_000923275.1_ViralProj255792.fna</t>
  </si>
  <si>
    <t>GCF_000923255.1_ViralProj255733.fna</t>
  </si>
  <si>
    <t>GCF_000923235.1_ViralProj255729.fna</t>
  </si>
  <si>
    <t>GCF_000923215.1_ViralProj255104.fna</t>
  </si>
  <si>
    <t>GCF_000923195.1_ViralProj254434.fna</t>
  </si>
  <si>
    <t>GCF_000923175.1_ViralProj253818.fna</t>
  </si>
  <si>
    <t>GCF_000845145.1_ViralProj14537.fna</t>
  </si>
  <si>
    <t>GCF_000923155.1_ViralProj253719.fna</t>
  </si>
  <si>
    <t>GCF_000923135.1_ViralProj253477.fna</t>
  </si>
  <si>
    <t>GCF_000923115.1_ViralProj253463.fna</t>
  </si>
  <si>
    <t>GCF_000923095.1_ViralProj253394.fna</t>
  </si>
  <si>
    <t>GCF_000923075.1_ViralProj253390.fna</t>
  </si>
  <si>
    <t>GCF_000923055.1_ViralProj253386.fna</t>
  </si>
  <si>
    <t>GCF_000923035.1_ViralProj253340.fna</t>
  </si>
  <si>
    <t>GCF_000923015.1_ViralProj253328.fna</t>
  </si>
  <si>
    <t>GCF_000922995.1_ViralProj253324.fna</t>
  </si>
  <si>
    <t>GCF_000922975.1_ViralProj253320.fna</t>
  </si>
  <si>
    <t>GCF_000845125.2_ViralProj14526.fna</t>
  </si>
  <si>
    <t>GCF_000922955.1_ViralProj253224.fna</t>
  </si>
  <si>
    <t>GCF_000922935.1_ViralProj253220.fna</t>
  </si>
  <si>
    <t>GCF_000922915.1_ViralProj253206.fna</t>
  </si>
  <si>
    <t>GCF_000922895.1_ViralProj252623.fna</t>
  </si>
  <si>
    <t>GCF_000922875.1_ViralProj252619.fna</t>
  </si>
  <si>
    <t>GCF_000922855.1_ViralProj251392.fna</t>
  </si>
  <si>
    <t>GCF_000922835.1_ViralProj249096.fna</t>
  </si>
  <si>
    <t>GCF_000922815.1_ViralProj249092.fna</t>
  </si>
  <si>
    <t>GCF_000922795.1_ViralProj248746.fna</t>
  </si>
  <si>
    <t>GCF_000922775.1_ViralProj248634.fna</t>
  </si>
  <si>
    <t>GCF_000845125.1_ViralMultiSegProj14526.fna</t>
  </si>
  <si>
    <t>GCF_000922755.1_ViralProj248630.fna</t>
  </si>
  <si>
    <t>GCF_000922735.2_ViralProj248626.fna</t>
  </si>
  <si>
    <t>GCF_000922715.1_ViralProj248532.fna</t>
  </si>
  <si>
    <t>GCF_000922695.1_ViralProj248322.fna</t>
  </si>
  <si>
    <t>GCF_000922675.1_ViralProj248102.fna</t>
  </si>
  <si>
    <t>GCF_000922655.1_ViralProj248098.fna</t>
  </si>
  <si>
    <t>GCF_000922635.1_ViralMultiSegProj246534.fna</t>
  </si>
  <si>
    <t>GCF_000922615.1_ViralProj261537.fna</t>
  </si>
  <si>
    <t>GCF_000922575.1_ViralProj261347.fna</t>
  </si>
  <si>
    <t>GCF_000922555.1_ViralMultiSegProj260754.fna</t>
  </si>
  <si>
    <t>GCF_000820495.2_ViralMultiSegProj14656.fna</t>
  </si>
  <si>
    <t>GCF_000837525.1_ViralProj14168.fna</t>
  </si>
  <si>
    <t>GCF_000845105.1_ViralProj14522.fna</t>
  </si>
  <si>
    <t>GCF_000922535.1_ViralProj260714.fna</t>
  </si>
  <si>
    <t>GCF_000922515.1_ViralProj260483.fna</t>
  </si>
  <si>
    <t>GCF_000922495.1_ViralProj260479.fna</t>
  </si>
  <si>
    <t>GCF_000922475.1_ViralProj260422.fna</t>
  </si>
  <si>
    <t>GCF_000922455.1_ViralProj259990.fna</t>
  </si>
  <si>
    <t>GCF_000922415.1_ViralProj259982.fna</t>
  </si>
  <si>
    <t>GCF_000922375.1_ViralProj259190.fna</t>
  </si>
  <si>
    <t>GCF_000922355.1_ViralProj258185.fna</t>
  </si>
  <si>
    <t>GCF_000922335.1_ViralProj258005.fna</t>
  </si>
  <si>
    <t>GCF_000922315.1_ViralProj257702.fna</t>
  </si>
  <si>
    <t>GCF_000845085.1_ViralProj14518.fna</t>
  </si>
  <si>
    <t>GCF_000922295.1_ViralProj257698.fna</t>
  </si>
  <si>
    <t>GCF_000922275.1_ViralProj256091.fna</t>
  </si>
  <si>
    <t>GCF_000922255.1_ViralMultiSegProj255997.fna</t>
  </si>
  <si>
    <t>GCF_000922235.1_ViralProj255795.fna</t>
  </si>
  <si>
    <t>GCF_000922215.1_ViralProj255787.fna</t>
  </si>
  <si>
    <t>GCF_000922195.1_ViralProj255732.fna</t>
  </si>
  <si>
    <t>GCF_000922175.1_ViralProj255728.fna</t>
  </si>
  <si>
    <t>GCF_000922155.1_ViralProj255103.fna</t>
  </si>
  <si>
    <t>GCF_000922135.1_ViralProj254348.fna</t>
  </si>
  <si>
    <t>GCF_000922115.1_ViralProj253740.fna</t>
  </si>
  <si>
    <t>GCF_000845065.1_ViralProj14514.fna</t>
  </si>
  <si>
    <t>GCF_000922095.1_ViralProj253588.fna</t>
  </si>
  <si>
    <t>GCF_000922075.1_ViralProj253476.fna</t>
  </si>
  <si>
    <t>GCF_000922055.1_ViralProj253397.fna</t>
  </si>
  <si>
    <t>GCF_000922035.1_ViralProj253393.fna</t>
  </si>
  <si>
    <t>GCF_000922015.1_ViralProj253389.fna</t>
  </si>
  <si>
    <t>GCF_000921995.1_ViralProj253385.fna</t>
  </si>
  <si>
    <t>GCF_000921975.1_ViralProj253339.fna</t>
  </si>
  <si>
    <t>GCF_000921955.1_ViralProj253327.fna</t>
  </si>
  <si>
    <t>GCF_000921935.1_ViralProj253323.fna</t>
  </si>
  <si>
    <t>GCF_000921915.1_ViralProj253319.fna</t>
  </si>
  <si>
    <t>GCF_000845025.2_ViralProj14500.fna</t>
  </si>
  <si>
    <t>GCF_000921895.1_ViralProj253223.fna</t>
  </si>
  <si>
    <t>GCF_000921875.1_ViralProj253219.fna</t>
  </si>
  <si>
    <t>GCF_000921855.1_ViralProj252745.fna</t>
  </si>
  <si>
    <t>GCF_000921835.1_ViralProj252622.fna</t>
  </si>
  <si>
    <t>GCF_000921815.2_ViralProj252618.fna</t>
  </si>
  <si>
    <t>GCF_000921815.1_ViralMultiSegProj252618.fna</t>
  </si>
  <si>
    <t>GCF_000921795.1_ViralProj251391.fna</t>
  </si>
  <si>
    <t>GCF_000921775.1_ViralProj261536.fna</t>
  </si>
  <si>
    <t>GCF_000921755.1_ViralProj261353.fna</t>
  </si>
  <si>
    <t>GCF_000921735.1_ViralProj261261.fna</t>
  </si>
  <si>
    <t>GCF_000845005.1_ViralProj14496.fna</t>
  </si>
  <si>
    <t>GCF_000921715.1_ViralProj260753.fna</t>
  </si>
  <si>
    <t>GCF_000921695.1_ViralProj260486.fna</t>
  </si>
  <si>
    <t>GCF_000921675.1_ViralProj260482.fna</t>
  </si>
  <si>
    <t>GCF_000921655.1_ViralProj260453.fna</t>
  </si>
  <si>
    <t>GCF_000921635.1_ViralProj260420.fna</t>
  </si>
  <si>
    <t>GCF_000921615.1_ViralProj259989.fna</t>
  </si>
  <si>
    <t>GCF_000921595.1_ViralProj259985.fna</t>
  </si>
  <si>
    <t>GCF_000921575.1_ViralProj259981.fna</t>
  </si>
  <si>
    <t>GCF_000921555.1_ViralProj259293.fna</t>
  </si>
  <si>
    <t>GCF_000921535.1_ViralMultiSegProj258308.fna</t>
  </si>
  <si>
    <t>GCF_000844985.1_ViralProj14492.fna</t>
  </si>
  <si>
    <t>GCF_000921515.1_ViralProj258184.fna</t>
  </si>
  <si>
    <t>GCF_000921495.1_ViralProj257743.fna</t>
  </si>
  <si>
    <t>GCF_000921475.1_ViralProj257701.fna</t>
  </si>
  <si>
    <t>GCF_000921455.1_ViralProj257697.fna</t>
  </si>
  <si>
    <t>GCF_000921435.1_ViralMultiSegProj256090.fna</t>
  </si>
  <si>
    <t>GCF_000921415.1_ViralMultiSegProj255996.fna</t>
  </si>
  <si>
    <t>GCF_000921395.1_ViralProj255794.fna</t>
  </si>
  <si>
    <t>GCF_000921375.1_ViralProj255735.fna</t>
  </si>
  <si>
    <t>GCF_000921355.1_ViralProj255731.fna</t>
  </si>
  <si>
    <t>GCF_000921335.1_ViralProj255707.fna</t>
  </si>
  <si>
    <t>GCF_000844965.1_ViralProj14488.fna</t>
  </si>
  <si>
    <t>GCF_000921315.1_ViralProj255102.fna</t>
  </si>
  <si>
    <t>GCF_000921295.1_ViralProj254347.fna</t>
  </si>
  <si>
    <t>GCF_000921275.1_ViralProj253739.fna</t>
  </si>
  <si>
    <t>GCF_000921255.1_ViralProj253575.fna</t>
  </si>
  <si>
    <t>GCF_000921235.1_ViralProj253465.fna</t>
  </si>
  <si>
    <t>GCF_000921215.1_ViralProj253396.fna</t>
  </si>
  <si>
    <t>GCF_000921195.1_ViralProj253392.fna</t>
  </si>
  <si>
    <t>GCF_000921175.1_ViralProj253388.fna</t>
  </si>
  <si>
    <t>GCF_000921155.1_ViralProj253384.fna</t>
  </si>
  <si>
    <t>GCF_000921135.1_ViralProj253330.fna</t>
  </si>
  <si>
    <t>GCF_000844945.1_ViralProj14484.fna</t>
  </si>
  <si>
    <t>GCF_000921115.1_ViralProj253326.fna</t>
  </si>
  <si>
    <t>GCF_000921095.1_ViralProj253322.fna</t>
  </si>
  <si>
    <t>GCF_000921075.1_ViralProj253318.fna</t>
  </si>
  <si>
    <t>GCF_000921055.1_ViralProj253222.fna</t>
  </si>
  <si>
    <t>GCF_000921035.1_ViralProj253218.fna</t>
  </si>
  <si>
    <t>GCF_000921015.1_ViralProj252717.fna</t>
  </si>
  <si>
    <t>GCF_000920995.1_ViralProj252621.fna</t>
  </si>
  <si>
    <t>GCF_000920975.1_ViralProj251394.fna</t>
  </si>
  <si>
    <t>GCF_000920955.1_ViralProj251390.fna</t>
  </si>
  <si>
    <t>GCF_000920935.1_ViralProj249094.fna</t>
  </si>
  <si>
    <t>GCF_000844925.1_ViralProj14480.fna</t>
  </si>
  <si>
    <t>GCF_000920915.1_ViralProj251389.fna</t>
  </si>
  <si>
    <t>GCF_000920895.1_ViralProj249093.fna</t>
  </si>
  <si>
    <t>GCF_000920875.1_ViralProj249088.fna</t>
  </si>
  <si>
    <t>GCF_000920855.1_ViralProj248635.fna</t>
  </si>
  <si>
    <t>GCF_000920835.1_ViralProj248631.fna</t>
  </si>
  <si>
    <t>GCF_000920815.1_ViralProj248627.fna</t>
  </si>
  <si>
    <t>GCF_000920795.1_ViralProj248533.fna</t>
  </si>
  <si>
    <t>GCF_000920775.1_ViralProj248461.fna</t>
  </si>
  <si>
    <t>GCF_000920755.1_ViralProj248318.fna</t>
  </si>
  <si>
    <t>GCF_000920735.1_ViralProj248099.fna</t>
  </si>
  <si>
    <t>GCF_000844905.1_ViralProj14476.fna</t>
  </si>
  <si>
    <t>GCF_000920715.1_ViralProj247501.fna</t>
  </si>
  <si>
    <t>GCF_000920695.1_ViralProj246129.fna</t>
  </si>
  <si>
    <t>GCF_000920675.1_ViralProj244736.fna</t>
  </si>
  <si>
    <t>GCF_000920655.1_ViralProj244478.fna</t>
  </si>
  <si>
    <t>GCF_000920635.1_ViralProj244474.fna</t>
  </si>
  <si>
    <t>GCF_000920615.1_ViralProj243633.fna</t>
  </si>
  <si>
    <t>GCF_000920595.1_ViralProj243629.fna</t>
  </si>
  <si>
    <t>GCF_000920575.1_ViralProj243506.fna</t>
  </si>
  <si>
    <t>GCF_000920555.1_ViralProj243500.fna</t>
  </si>
  <si>
    <t>GCF_000920535.1_ViralProj243496.fna</t>
  </si>
  <si>
    <t>GCF_000837505.1_ViralMultiSegProj14164.fna</t>
  </si>
  <si>
    <t>GCF_000844885.1_ViralProj14472.fna</t>
  </si>
  <si>
    <t>GCF_000920515.2_ViralProj243492.fna</t>
  </si>
  <si>
    <t>GCF_000920495.1_ViralProj243274.fna</t>
  </si>
  <si>
    <t>GCF_000920475.1_ViralProj243247.fna</t>
  </si>
  <si>
    <t>GCF_000920435.1_ViralProj242978.fna</t>
  </si>
  <si>
    <t>GCF_000920415.1_ViralProj242972.fna</t>
  </si>
  <si>
    <t>GCF_000920395.1_ViralProj242954.fna</t>
  </si>
  <si>
    <t>GCF_000920375.1_ViralProj242945.fna</t>
  </si>
  <si>
    <t>GCF_000920355.1_ViralProj242938.fna</t>
  </si>
  <si>
    <t>GCF_000920335.1_ViralMultiSegProj241107.fna</t>
  </si>
  <si>
    <t>GCF_000920315.1_ViralProj240774.fna</t>
  </si>
  <si>
    <t>GCF_000844865.1_ViralProj14468.fna</t>
  </si>
  <si>
    <t>GCF_000920295.1_ViralProj240770.fna</t>
  </si>
  <si>
    <t>GCF_000920275.1_ViralProj240766.fna</t>
  </si>
  <si>
    <t>GCF_000920255.1_ViralProj240759.fna</t>
  </si>
  <si>
    <t>GCF_000920235.1_ViralProj240755.fna</t>
  </si>
  <si>
    <t>GCF_000920215.1_ViralProj240751.fna</t>
  </si>
  <si>
    <t>GCF_000920195.1_ViralProj240747.fna</t>
  </si>
  <si>
    <t>GCF_000920175.1_ViralProj240743.fna</t>
  </si>
  <si>
    <t>GCF_000920155.1_ViralProj240739.fna</t>
  </si>
  <si>
    <t>GCF_000920135.1_ViralProj240735.fna</t>
  </si>
  <si>
    <t>GCF_000920115.1_ViralProj240731.fna</t>
  </si>
  <si>
    <t>GCF_000844845.1_ViralProj14464.fna</t>
  </si>
  <si>
    <t>GCF_000920095.1_ViralProj240727.fna</t>
  </si>
  <si>
    <t>GCF_000920075.1_ViralProj240723.fna</t>
  </si>
  <si>
    <t>GCF_000920055.1_ViralProj249095.fna</t>
  </si>
  <si>
    <t>GCF_000920035.1_ViralProj249091.fna</t>
  </si>
  <si>
    <t>GCF_000920015.1_ViralProj248745.fna</t>
  </si>
  <si>
    <t>GCF_000919995.1_ViralProj248633.fna</t>
  </si>
  <si>
    <t>GCF_000919975.1_ViralProj248629.fna</t>
  </si>
  <si>
    <t>GCF_000919955.1_ViralProj248625.fna</t>
  </si>
  <si>
    <t>GCF_000919935.1_ViralProj248531.fna</t>
  </si>
  <si>
    <t>GCF_000919915.2_ViralProj248321.fna</t>
  </si>
  <si>
    <t>GCF_000844825.1_ViralProj14460.fna</t>
  </si>
  <si>
    <t>GCF_000919895.1_ViralProj248101.fna</t>
  </si>
  <si>
    <t>GCF_000919875.1_ViralMultiSegProj247973.fna</t>
  </si>
  <si>
    <t>GCF_000919855.1_ViralProj246231.fna</t>
  </si>
  <si>
    <t>GCF_000919835.1_ViralProj244947.fna</t>
  </si>
  <si>
    <t>GCF_000919815.1_ViralProj244665.fna</t>
  </si>
  <si>
    <t>GCF_000919795.1_ViralProj244476.fna</t>
  </si>
  <si>
    <t>GCF_000919775.1_ViralProj244308.fna</t>
  </si>
  <si>
    <t>GCF_000919755.1_ViralProj243631.fna</t>
  </si>
  <si>
    <t>GCF_000919735.1_ViralProj243529.fna</t>
  </si>
  <si>
    <t>GCF_000919715.1_ViralProj243502.fna</t>
  </si>
  <si>
    <t>GCF_000844805.1_ViralProj14456.fna</t>
  </si>
  <si>
    <t>GCF_000919695.1_ViralProj243498.fna</t>
  </si>
  <si>
    <t>GCF_000919675.1_ViralProj243494.fna</t>
  </si>
  <si>
    <t>GCF_000919655.1_ViralProj243276.fna</t>
  </si>
  <si>
    <t>GCF_000919635.1_ViralProj243272.fna</t>
  </si>
  <si>
    <t>GCF_000919595.1_ViralProj243063.fna</t>
  </si>
  <si>
    <t>GCF_000919575.1_ViralProj242975.fna</t>
  </si>
  <si>
    <t>GCF_000919555.1_ViralProj242960.fna</t>
  </si>
  <si>
    <t>GCF_000919535.1_ViralProj242952.fna</t>
  </si>
  <si>
    <t>GCF_000919515.1_ViralProj242943.fna</t>
  </si>
  <si>
    <t>GCF_000919495.1_ViralMultiSegProj242281.fna</t>
  </si>
  <si>
    <t>GCF_000844785.1_ViralProj14452.fna</t>
  </si>
  <si>
    <t>GCF_000919475.1_ViralProj241029.fna</t>
  </si>
  <si>
    <t>GCF_000919455.1_ViralProj240772.fna</t>
  </si>
  <si>
    <t>GCF_000919435.1_ViralProj240768.fna</t>
  </si>
  <si>
    <t>GCF_000919415.1_ViralProj240761.fna</t>
  </si>
  <si>
    <t>GCF_000919395.1_ViralProj240757.fna</t>
  </si>
  <si>
    <t>GCF_000919375.1_ViralProj240753.fna</t>
  </si>
  <si>
    <t>GCF_000919355.1_ViralProj240749.fna</t>
  </si>
  <si>
    <t>GCF_000919335.1_ViralProj240745.fna</t>
  </si>
  <si>
    <t>GCF_000919315.1_ViralProj240741.fna</t>
  </si>
  <si>
    <t>GCF_000919295.1_ViralProj240737.fna</t>
  </si>
  <si>
    <t>GCF_000844765.1_ViralProj14448.fna</t>
  </si>
  <si>
    <t>GCF_000919275.1_ViralProj240733.fna</t>
  </si>
  <si>
    <t>GCF_000919255.1_ViralProj240729.fna</t>
  </si>
  <si>
    <t>GCF_000919235.1_ViralProj240725.fna</t>
  </si>
  <si>
    <t>GCF_000919215.1_ViralProj240721.fna</t>
  </si>
  <si>
    <t>GCF_000919195.1_ViralProj245453.fna</t>
  </si>
  <si>
    <t>GCF_000919175.1_ViralMultiSegProj244666.fna</t>
  </si>
  <si>
    <t>GCF_000919155.1_ViralProj244477.fna</t>
  </si>
  <si>
    <t>GCF_000919135.1_ViralProj244473.fna</t>
  </si>
  <si>
    <t>GCF_000919115.1_ViralProj243632.fna</t>
  </si>
  <si>
    <t>GCF_000919095.1_ViralProj243540.fna</t>
  </si>
  <si>
    <t>GCF_000844745.1_ViralProj14444.fna</t>
  </si>
  <si>
    <t>GCF_000919075.1_ViralProj243503.fna</t>
  </si>
  <si>
    <t>GCF_000919055.1_ViralProj243499.fna</t>
  </si>
  <si>
    <t>GCF_000919035.1_ViralProj243495.fna</t>
  </si>
  <si>
    <t>GCF_000919015.1_ViralProj243277.fna</t>
  </si>
  <si>
    <t>GCF_000918995.1_ViralProj243273.fna</t>
  </si>
  <si>
    <t>GCF_000918975.1_ViralProj243068.fna</t>
  </si>
  <si>
    <t>GCF_000918955.1_ViralProj243064.fna</t>
  </si>
  <si>
    <t>GCF_000918935.1_ViralProj242977.fna</t>
  </si>
  <si>
    <t>GCF_000918915.1_ViralProj242961.fna</t>
  </si>
  <si>
    <t>GCF_000918895.1_ViralProj242953.fna</t>
  </si>
  <si>
    <t>GCF_000844705.1_ViralProj14436.fna</t>
  </si>
  <si>
    <t>GCF_000918875.1_ViralProj242944.fna</t>
  </si>
  <si>
    <t>GCF_000918855.1_ViralMultiSegProj242647.fna</t>
  </si>
  <si>
    <t>GCF_000918835.1_ViralMultiSegProj241100.fna</t>
  </si>
  <si>
    <t>GCF_000918815.1_ViralProj240773.fna</t>
  </si>
  <si>
    <t>GCF_000918795.1_ViralProj240769.fna</t>
  </si>
  <si>
    <t>GCF_000918775.1_ViralProj240765.fna</t>
  </si>
  <si>
    <t>GCF_000918755.1_ViralProj240758.fna</t>
  </si>
  <si>
    <t>GCF_000918735.1_ViralProj240754.fna</t>
  </si>
  <si>
    <t>GCF_000918715.1_ViralProj240750.fna</t>
  </si>
  <si>
    <t>GCF_000918695.1_ViralProj240746.fna</t>
  </si>
  <si>
    <t>GCF_000844665.1_ViralMultiSegProj14427.fna</t>
  </si>
  <si>
    <t>GCF_000918675.1_ViralProj240742.fna</t>
  </si>
  <si>
    <t>GCF_000918655.1_ViralProj240738.fna</t>
  </si>
  <si>
    <t>GCF_000918635.1_ViralProj240734.fna</t>
  </si>
  <si>
    <t>GCF_000918615.1_ViralProj240730.fna</t>
  </si>
  <si>
    <t>GCF_000918595.1_ViralProj240726.fna</t>
  </si>
  <si>
    <t>GCF_000918575.1_ViralProj240722.fna</t>
  </si>
  <si>
    <t>GCF_000918555.1_ViralProj240718.fna</t>
  </si>
  <si>
    <t>GCF_000918535.1_ViralProj240714.fna</t>
  </si>
  <si>
    <t>GCF_000918515.1_ViralProj240595.fna</t>
  </si>
  <si>
    <t>GCF_000918495.1_ViralMultiSegProj240575.fna</t>
  </si>
  <si>
    <t>GCF_000837485.1_ViralProj14160.fna</t>
  </si>
  <si>
    <t>GCF_000844645.1_ViralProj14423.fna</t>
  </si>
  <si>
    <t>GCF_000918475.1_ViralProj240320.fna</t>
  </si>
  <si>
    <t>GCF_000918455.1_ViralProj240244.fna</t>
  </si>
  <si>
    <t>GCF_000918415.1_ViralProj240068.fna</t>
  </si>
  <si>
    <t>GCF_000918395.1_ViralProj240052.fna</t>
  </si>
  <si>
    <t>GCF_000918375.1_ViralProj240047.fna</t>
  </si>
  <si>
    <t>GCF_000918355.1_ViralProj249090.fna</t>
  </si>
  <si>
    <t>GCF_000918335.1_ViralProj248636.fna</t>
  </si>
  <si>
    <t>GCF_000918315.1_ViralProj248632.fna</t>
  </si>
  <si>
    <t>GCF_000918295.1_ViralProj248628.fna</t>
  </si>
  <si>
    <t>GCF_000918275.1_ViralProj248534.fna</t>
  </si>
  <si>
    <t>GCF_000844625.1_ViralProj14419.fna</t>
  </si>
  <si>
    <t>GCF_000918255.1_ViralProj248462.fna</t>
  </si>
  <si>
    <t>GCF_000918235.1_ViralProj248320.fna</t>
  </si>
  <si>
    <t>GCF_000918215.1_ViralProj248100.fna</t>
  </si>
  <si>
    <t>GCF_000918195.1_ViralProj247502.fna</t>
  </si>
  <si>
    <t>GCF_000918175.1_ViralProj246130.fna</t>
  </si>
  <si>
    <t>GCF_000918155.1_ViralProj244737.fna</t>
  </si>
  <si>
    <t>GCF_000918135.1_ViralProj244475.fna</t>
  </si>
  <si>
    <t>GCF_000918115.1_ViralProj243827.fna</t>
  </si>
  <si>
    <t>GCF_000918095.1_ViralProj243630.fna</t>
  </si>
  <si>
    <t>GCF_000918075.1_ViralProj243528.fna</t>
  </si>
  <si>
    <t>GCF_000844605.1_ViralProj14415.fna</t>
  </si>
  <si>
    <t>GCF_000918055.1_ViralProj243501.fna</t>
  </si>
  <si>
    <t>GCF_000918035.1_ViralProj243497.fna</t>
  </si>
  <si>
    <t>GCF_000918015.1_ViralProj243493.fna</t>
  </si>
  <si>
    <t>GCF_000917995.1_ViralProj243275.fna</t>
  </si>
  <si>
    <t>GCF_000917975.1_ViralProj243271.fna</t>
  </si>
  <si>
    <t>GCF_000917955.1_ViralProj243066.fna</t>
  </si>
  <si>
    <t>GCF_000917935.1_ViralProj242979.fna</t>
  </si>
  <si>
    <t>GCF_000917915.1_ViralProj242974.fna</t>
  </si>
  <si>
    <t>GCF_000917895.1_ViralProj242959.fna</t>
  </si>
  <si>
    <t>GCF_000917875.1_ViralProj242951.fna</t>
  </si>
  <si>
    <t>GCF_000844585.1_ViralProj14411.fna</t>
  </si>
  <si>
    <t>GCF_000917855.1_ViralProj242942.fna</t>
  </si>
  <si>
    <t>GCF_000917835.1_ViralProj242273.fna</t>
  </si>
  <si>
    <t>GCF_000917815.1_ViralProj240775.fna</t>
  </si>
  <si>
    <t>GCF_000917795.1_ViralProj240771.fna</t>
  </si>
  <si>
    <t>GCF_000917775.1_ViralProj240767.fna</t>
  </si>
  <si>
    <t>GCF_000917755.1_ViralProj240760.fna</t>
  </si>
  <si>
    <t>GCF_000917715.1_ViralProj240752.fna</t>
  </si>
  <si>
    <t>GCF_000917695.1_ViralProj240748.fna</t>
  </si>
  <si>
    <t>GCF_000917675.1_ViralProj240744.fna</t>
  </si>
  <si>
    <t>GCF_000917655.1_ViralProj240740.fna</t>
  </si>
  <si>
    <t>GCF_000844565.1_ViralMultiSegProj14407.fna</t>
  </si>
  <si>
    <t>GCF_000917635.1_ViralProj240736.fna</t>
  </si>
  <si>
    <t>GCF_000917615.1_ViralProj240732.fna</t>
  </si>
  <si>
    <t>GCF_000917595.1_ViralProj240728.fna</t>
  </si>
  <si>
    <t>GCF_000917575.1_ViralProj240724.fna</t>
  </si>
  <si>
    <t>GCF_000917555.1_ViralProj240720.fna</t>
  </si>
  <si>
    <t>GCF_000917535.1_ViralProj240716.fna</t>
  </si>
  <si>
    <t>GCF_000917515.1_ViralProj240719.fna</t>
  </si>
  <si>
    <t>GCF_000917495.1_ViralProj240715.fna</t>
  </si>
  <si>
    <t>GCF_000917475.1_ViralProj240596.fna</t>
  </si>
  <si>
    <t>GCF_000917455.1_ViralProj240576.fna</t>
  </si>
  <si>
    <t>GCF_000844545.1_ViralProj14403.fna</t>
  </si>
  <si>
    <t>GCF_000917435.1_ViralProj240321.fna</t>
  </si>
  <si>
    <t>GCF_000917415.1_ViralProj240317.fna</t>
  </si>
  <si>
    <t>GCF_000917395.1_ViralProj240236.fna</t>
  </si>
  <si>
    <t>GCF_000917375.1_ViralProj240069.fna</t>
  </si>
  <si>
    <t>GCF_000917355.1_ViralProj240053.fna</t>
  </si>
  <si>
    <t>GCF_000917335.1_ViralProj240048.fna</t>
  </si>
  <si>
    <t>GCF_000917315.1_ViralProj240044.fna</t>
  </si>
  <si>
    <t>GCF_000917295.1_ViralProj240040.fna</t>
  </si>
  <si>
    <t>GCF_000917275.1_ViralProj240036.fna</t>
  </si>
  <si>
    <t>GCF_000917255.1_ViralProj240032.fna</t>
  </si>
  <si>
    <t>GCF_000844525.2_ViralProj14399.fna</t>
  </si>
  <si>
    <t>GCF_000917235.1_ViralProj240028.fna</t>
  </si>
  <si>
    <t>GCF_000917215.2_ViralProj240024.fna</t>
  </si>
  <si>
    <t>GCF_000917215.1_ViralProj240024.fna</t>
  </si>
  <si>
    <t>GCF_000917195.1_ViralProj240020.fna</t>
  </si>
  <si>
    <t>GCF_000917175.1_ViralProj240016.fna</t>
  </si>
  <si>
    <t>GCF_000917155.1_ViralProj240012.fna</t>
  </si>
  <si>
    <t>GCF_000917135.1_ViralProj240008.fna</t>
  </si>
  <si>
    <t>GCF_000917115.1_ViralProj239908.fna</t>
  </si>
  <si>
    <t>GCF_000917095.1_ViralProj239739.fna</t>
  </si>
  <si>
    <t>GCF_000917075.1_ViralProj239735.fna</t>
  </si>
  <si>
    <t>GCF_000844525.1_ViralMultiSegProj14399.fna</t>
  </si>
  <si>
    <t>GCF_000917055.1_ViralProj239731.fna</t>
  </si>
  <si>
    <t>GCF_000917035.1_ViralProj239727.fna</t>
  </si>
  <si>
    <t>GCF_000917015.1_ViralProj239723.fna</t>
  </si>
  <si>
    <t>GCF_000916995.1_ViralProj239433.fna</t>
  </si>
  <si>
    <t>GCF_000916975.1_ViralProj239271.fna</t>
  </si>
  <si>
    <t>GCF_000916955.1_ViralProj239026.fna</t>
  </si>
  <si>
    <t>GCF_000916935.1_ViralProj238830.fna</t>
  </si>
  <si>
    <t>GCF_000916915.1_ViralProj237558.fna</t>
  </si>
  <si>
    <t>GCF_000916895.1_ViralProj237478.fna</t>
  </si>
  <si>
    <t>GCF_000916875.1_ViralProj237474.fna</t>
  </si>
  <si>
    <t>GCF_000844505.1_ViralProj14395.fna</t>
  </si>
  <si>
    <t>GCF_000916855.1_ViralProj237470.fna</t>
  </si>
  <si>
    <t>GCF_000916835.1_ViralProj237323.fna</t>
  </si>
  <si>
    <t>GCF_000916815.1_ViralProj236313.fna</t>
  </si>
  <si>
    <t>GCF_000916795.1_ViralProj233521.fna</t>
  </si>
  <si>
    <t>GCF_000916775.1_ViralProj232775.fna</t>
  </si>
  <si>
    <t>GCF_000916755.1_ViralProj232404.fna</t>
  </si>
  <si>
    <t>GCF_000916735.1_ViralProj231522.fna</t>
  </si>
  <si>
    <t>GCF_000916715.1_ViralMultiSegProj230993.fna</t>
  </si>
  <si>
    <t>GCF_000916695.1_ViralProj230850.fna</t>
  </si>
  <si>
    <t>GCF_000916675.1_ViralProj230700.fna</t>
  </si>
  <si>
    <t>GCF_000844485.1_ViralProj14391.fna</t>
  </si>
  <si>
    <t>GCF_000916655.1_ViralProj240717.fna</t>
  </si>
  <si>
    <t>GCF_000916635.1_ViralProj240682.fna</t>
  </si>
  <si>
    <t>GCF_000916615.1_ViralProj240594.fna</t>
  </si>
  <si>
    <t>GCF_000916595.2_ViralProj240572.fna</t>
  </si>
  <si>
    <t>GCF_000916595.1_ViralMultiSegProj240572.fna</t>
  </si>
  <si>
    <t>GCF_000916575.1_ViralProj240319.fna</t>
  </si>
  <si>
    <t>GCF_000916555.1_ViralProj240238.fna</t>
  </si>
  <si>
    <t>GCF_000916535.1_ViralProj240228.fna</t>
  </si>
  <si>
    <t>GCF_000916515.1_ViralProj240066.fna</t>
  </si>
  <si>
    <t>GCF_000916495.1_ViralProj240050.fna</t>
  </si>
  <si>
    <t>GCF_000837465.1_ViralProj14154.fna</t>
  </si>
  <si>
    <t>GCF_000844465.1_ViralProj14386.fna</t>
  </si>
  <si>
    <t>GCF_000916475.1_ViralProj240046.fna</t>
  </si>
  <si>
    <t>GCF_000916455.1_ViralProj240042.fna</t>
  </si>
  <si>
    <t>GCF_000916435.1_ViralProj240038.fna</t>
  </si>
  <si>
    <t>GCF_000916415.1_ViralProj240034.fna</t>
  </si>
  <si>
    <t>GCF_000916395.1_ViralProj240030.fna</t>
  </si>
  <si>
    <t>GCF_000916375.1_ViralProj240026.fna</t>
  </si>
  <si>
    <t>GCF_000916355.1_ViralProj240022.fna</t>
  </si>
  <si>
    <t>GCF_000916335.1_ViralProj240018.fna</t>
  </si>
  <si>
    <t>GCF_000916315.1_ViralProj240014.fna</t>
  </si>
  <si>
    <t>GCF_000916275.1_ViralProj240006.fna</t>
  </si>
  <si>
    <t>GCF_000844445.1_ViralProj14382.fna</t>
  </si>
  <si>
    <t>GCF_000916255.1_ViralProj239741.fna</t>
  </si>
  <si>
    <t>GCF_000916235.1_ViralProj239737.fna</t>
  </si>
  <si>
    <t>GCF_000916215.1_ViralProj239733.fna</t>
  </si>
  <si>
    <t>GCF_000916195.1_ViralProj239729.fna</t>
  </si>
  <si>
    <t>GCF_000916175.1_ViralProj239725.fna</t>
  </si>
  <si>
    <t>GCF_000916155.1_ViralProj239697.fna</t>
  </si>
  <si>
    <t>GCF_000916135.1_ViralProj239431.fna</t>
  </si>
  <si>
    <t>GCF_000916115.1_ViralProj239034.fna</t>
  </si>
  <si>
    <t>GCF_000916095.1_ViralProj238954.fna</t>
  </si>
  <si>
    <t>GCF_000916075.1_ViralProj237560.fna</t>
  </si>
  <si>
    <t>GCF_000844425.1_ViralProj14560.fna</t>
  </si>
  <si>
    <t>GCF_000916055.1_ViralProj237541.fna</t>
  </si>
  <si>
    <t>GCF_000916035.1_ViralProj237476.fna</t>
  </si>
  <si>
    <t>GCF_000916015.1_ViralProj237472.fna</t>
  </si>
  <si>
    <t>GCF_000915995.1_ViralProj237458.fna</t>
  </si>
  <si>
    <t>GCF_000915975.1_ViralProj237138.fna</t>
  </si>
  <si>
    <t>GCF_000915955.1_ViralMultiSegProj233604.fna</t>
  </si>
  <si>
    <t>GCF_000915935.1_ViralProj232841.fna</t>
  </si>
  <si>
    <t>GCF_000915915.1_ViralProj232646.fna</t>
  </si>
  <si>
    <t>GCF_000915895.1_ViralMultiSegProj231682.fna</t>
  </si>
  <si>
    <t>GCF_000915875.1_ViralProj231203.fna</t>
  </si>
  <si>
    <t>GCF_000844405.1_ViralMultiSegProj14556.fna</t>
  </si>
  <si>
    <t>GCF_000915855.1_ViralProj230991.fna</t>
  </si>
  <si>
    <t>GCF_000915835.1_ViralProj230848.fna</t>
  </si>
  <si>
    <t>GCF_000915815.1_ViralProj230606.fna</t>
  </si>
  <si>
    <t>GCF_000915795.1_ViralProj240043.fna</t>
  </si>
  <si>
    <t>GCF_000915775.1_ViralProj240039.fna</t>
  </si>
  <si>
    <t>GCF_000915755.1_ViralProj240035.fna</t>
  </si>
  <si>
    <t>GCF_000915735.1_ViralProj240031.fna</t>
  </si>
  <si>
    <t>GCF_000915715.1_ViralProj240027.fna</t>
  </si>
  <si>
    <t>GCF_000915695.1_ViralProj240023.fna</t>
  </si>
  <si>
    <t>GCF_000915675.1_ViralProj240019.fna</t>
  </si>
  <si>
    <t>GCF_000844385.1_ViralProj14551.fna</t>
  </si>
  <si>
    <t>GCF_000915655.1_ViralProj240015.fna</t>
  </si>
  <si>
    <t>GCF_000915635.1_ViralProj240011.fna</t>
  </si>
  <si>
    <t>GCF_000915615.1_ViralProj240007.fna</t>
  </si>
  <si>
    <t>GCF_000915595.1_ViralProj239742.fna</t>
  </si>
  <si>
    <t>GCF_000915575.1_ViralProj239738.fna</t>
  </si>
  <si>
    <t>GCF_000915555.1_ViralProj239734.fna</t>
  </si>
  <si>
    <t>GCF_000915535.1_ViralProj239730.fna</t>
  </si>
  <si>
    <t>GCF_000915515.1_ViralProj239726.fna</t>
  </si>
  <si>
    <t>GCF_000915495.1_ViralProj239722.fna</t>
  </si>
  <si>
    <t>GCF_000915475.1_ViralProj239432.fna</t>
  </si>
  <si>
    <t>GCF_000844365.1_ViralProj14546.fna</t>
  </si>
  <si>
    <t>GCF_000915455.1_ViralProj239035.fna</t>
  </si>
  <si>
    <t>GCF_000915435.1_ViralMultiSegProj238956.fna</t>
  </si>
  <si>
    <t>GCF_000915415.1_ViralProj237561.fna</t>
  </si>
  <si>
    <t>GCF_000915395.1_ViralProj237552.fna</t>
  </si>
  <si>
    <t>GCF_000915375.1_ViralProj237477.fna</t>
  </si>
  <si>
    <t>GCF_000915355.1_ViralProj237473.fna</t>
  </si>
  <si>
    <t>GCF_000915335.1_ViralProj237469.fna</t>
  </si>
  <si>
    <t>GCF_000915315.1_ViralProj237139.fna</t>
  </si>
  <si>
    <t>GCF_000915295.1_ViralProj233691.fna</t>
  </si>
  <si>
    <t>GCF_000915275.1_ViralProj233414.fna</t>
  </si>
  <si>
    <t>GCF_000844345.1_ViralProj14542.fna</t>
  </si>
  <si>
    <t>GCF_000915255.1_ViralProj232774.fna</t>
  </si>
  <si>
    <t>GCF_000915235.1_ViralProj231683.fna</t>
  </si>
  <si>
    <t>GCF_000915215.1_ViralProj231521.fna</t>
  </si>
  <si>
    <t>GCF_000915195.1_ViralProj230992.fna</t>
  </si>
  <si>
    <t>GCF_000915175.1_ViralProj230849.fna</t>
  </si>
  <si>
    <t>GCF_000915155.1_ViralProj230645.fna</t>
  </si>
  <si>
    <t>GCF_000915135.1_ViralProj230600.fna</t>
  </si>
  <si>
    <t>GCF_000915115.1_ViralProj230596.fna</t>
  </si>
  <si>
    <t>GCF_000915095.1_ViralProj230592.fna</t>
  </si>
  <si>
    <t>GCF_000915075.1_ViralProj230588.fna</t>
  </si>
  <si>
    <t>GCF_000844325.1_ViralProj14538.fna</t>
  </si>
  <si>
    <t>GCF_000915055.1_ViralProj230584.fna</t>
  </si>
  <si>
    <t>GCF_000915035.1_ViralProj230580.fna</t>
  </si>
  <si>
    <t>GCF_000915015.1_ViralProj230252.fna</t>
  </si>
  <si>
    <t>GCF_000914995.1_ViralProj229901.fna</t>
  </si>
  <si>
    <t>GCF_000914975.1_ViralProj229828.fna</t>
  </si>
  <si>
    <t>GCF_000914935.1_ViralProj240597.fna</t>
  </si>
  <si>
    <t>GCF_000914915.1_ViralProj240593.fna</t>
  </si>
  <si>
    <t>GCF_000914895.1_ViralProj240322.fna</t>
  </si>
  <si>
    <t>GCF_000914875.1_ViralProj240318.fna</t>
  </si>
  <si>
    <t>GCF_000914835.1_ViralProj240070.fna</t>
  </si>
  <si>
    <t>GCF_000844305.1_ViralProj14534.fna</t>
  </si>
  <si>
    <t>GCF_000914815.1_ViralMultiSegProj240065.fna</t>
  </si>
  <si>
    <t>GCF_000914795.1_ViralProj240049.fna</t>
  </si>
  <si>
    <t>GCF_000914775.1_ViralProj240045.fna</t>
  </si>
  <si>
    <t>GCF_000914755.1_ViralProj240041.fna</t>
  </si>
  <si>
    <t>GCF_000914735.1_ViralProj240037.fna</t>
  </si>
  <si>
    <t>GCF_000914715.1_ViralProj240033.fna</t>
  </si>
  <si>
    <t>GCF_000914695.1_ViralProj240029.fna</t>
  </si>
  <si>
    <t>GCF_000914675.1_ViralProj240025.fna</t>
  </si>
  <si>
    <t>GCF_000914655.1_ViralProj240021.fna</t>
  </si>
  <si>
    <t>GCF_000914635.1_ViralProj240017.fna</t>
  </si>
  <si>
    <t>GCF_000844285.1_ViralProj14523.fna</t>
  </si>
  <si>
    <t>GCF_000914615.1_ViralProj240013.fna</t>
  </si>
  <si>
    <t>GCF_000914595.1_ViralProj240009.fna</t>
  </si>
  <si>
    <t>GCF_000914575.1_ViralProj239909.fna</t>
  </si>
  <si>
    <t>GCF_000914555.1_ViralProj239740.fna</t>
  </si>
  <si>
    <t>GCF_000914535.1_ViralProj239736.fna</t>
  </si>
  <si>
    <t>GCF_000914515.1_ViralProj239732.fna</t>
  </si>
  <si>
    <t>GCF_000914495.1_ViralProj239728.fna</t>
  </si>
  <si>
    <t>GCF_000914475.1_ViralProj239724.fna</t>
  </si>
  <si>
    <t>GCF_000914455.1_ViralProj239434.fna</t>
  </si>
  <si>
    <t>GCF_000914435.1_ViralProj239430.fna</t>
  </si>
  <si>
    <t>GCF_000837445.1_ViralProj14150.fna</t>
  </si>
  <si>
    <t>GCF_000844265.1_ViralProj14519.fna</t>
  </si>
  <si>
    <t>GCF_000914415.1_ViralProj239033.fna</t>
  </si>
  <si>
    <t>GCF_000914395.1_ViralProj238950.fna</t>
  </si>
  <si>
    <t>GCF_000914375.1_ViralProj237559.fna</t>
  </si>
  <si>
    <t>GCF_000914355.1_ViralProj237479.fna</t>
  </si>
  <si>
    <t>GCF_000914335.1_ViralProj237475.fna</t>
  </si>
  <si>
    <t>GCF_000914315.1_ViralProj237471.fna</t>
  </si>
  <si>
    <t>GCF_000914295.1_ViralProj237448.fna</t>
  </si>
  <si>
    <t>GCF_000914275.1_ViralMultiSegProj233603.fna</t>
  </si>
  <si>
    <t>GCF_000914255.1_ViralProj232776.fna</t>
  </si>
  <si>
    <t>GCF_000914235.1_ViralMultiSegProj232600.fna</t>
  </si>
  <si>
    <t>GCF_000844245.1_ViralProj14515.fna</t>
  </si>
  <si>
    <t>GCF_000914215.1_ViralProj231657.fna</t>
  </si>
  <si>
    <t>GCF_000914195.1_ViralProj231186.fna</t>
  </si>
  <si>
    <t>GCF_000914175.1_ViralProj230853.fna</t>
  </si>
  <si>
    <t>GCF_000914155.1_ViralProj230847.fna</t>
  </si>
  <si>
    <t>GCF_000914135.1_ViralProj230605.fna</t>
  </si>
  <si>
    <t>GCF_000914115.1_ViralProj230598.fna</t>
  </si>
  <si>
    <t>GCF_000914095.1_ViralProj230604.fna</t>
  </si>
  <si>
    <t>GCF_000914075.1_ViralProj230597.fna</t>
  </si>
  <si>
    <t>GCF_000914055.1_ViralProj230593.fna</t>
  </si>
  <si>
    <t>GCF_000914035.1_ViralProj230589.fna</t>
  </si>
  <si>
    <t>GCF_000844185.1_ViralProj14497.fna</t>
  </si>
  <si>
    <t>GCF_000914015.1_ViralProj230585.fna</t>
  </si>
  <si>
    <t>GCF_000913995.1_ViralProj230581.fna</t>
  </si>
  <si>
    <t>GCF_000913975.1_ViralProj230268.fna</t>
  </si>
  <si>
    <t>GCF_000913955.1_ViralProj230064.fna</t>
  </si>
  <si>
    <t>GCF_000913935.1_ViralProj229896.fna</t>
  </si>
  <si>
    <t>GCF_000913915.1_ViralProj229825.fna</t>
  </si>
  <si>
    <t>GCF_000913895.1_ViralProj227566.fna</t>
  </si>
  <si>
    <t>GCF_000913875.1_ViralProj227356.fna</t>
  </si>
  <si>
    <t>GCF_000913855.1_ViralProj227128.fna</t>
  </si>
  <si>
    <t>GCF_000913835.1_ViralProj227124.fna</t>
  </si>
  <si>
    <t>GCF_000844165.1_ViralProj14493.fna</t>
  </si>
  <si>
    <t>GCF_000913815.1_ViralProj227120.fna</t>
  </si>
  <si>
    <t>GCF_000913795.1_ViralProj227114.fna</t>
  </si>
  <si>
    <t>GCF_000913775.1_ViralProj227008.fna</t>
  </si>
  <si>
    <t>GCF_000913755.1_ViralProj227004.fna</t>
  </si>
  <si>
    <t>GCF_000913735.1_ViralProj227000.fna</t>
  </si>
  <si>
    <t>GCF_000913715.1_ViralProj226727.fna</t>
  </si>
  <si>
    <t>GCF_000913695.1_ViralProj226107.fna</t>
  </si>
  <si>
    <t>GCF_000913675.1_ViralMultiSegProj225931.fna</t>
  </si>
  <si>
    <t>GCF_000913655.1_ViralProj225923.fna</t>
  </si>
  <si>
    <t>GCF_000913635.1_ViralMultiSegProj225034.fna</t>
  </si>
  <si>
    <t>GCF_000844145.1_ViralProj14489.fna</t>
  </si>
  <si>
    <t>GCF_000913615.1_ViralProj223065.fna</t>
  </si>
  <si>
    <t>GCF_000913595.1_ViralProj222261.fna</t>
  </si>
  <si>
    <t>GCF_000913575.1_ViralProj219124.fna</t>
  </si>
  <si>
    <t>GCF_000913555.1_ViralProj219120.fna</t>
  </si>
  <si>
    <t>GCF_000913515.1_ViralProj219112.fna</t>
  </si>
  <si>
    <t>GCF_000913475.1_ViralProj218146.fna</t>
  </si>
  <si>
    <t>GCF_000913455.1_ViralProj217990.fna</t>
  </si>
  <si>
    <t>GCF_000913435.1_ViralProj217878.fna</t>
  </si>
  <si>
    <t>GCF_000913415.1_ViralProj215863.fna</t>
  </si>
  <si>
    <t>GCF_000913395.1_ViralProj215672.fna</t>
  </si>
  <si>
    <t>GCF_000844125.1_ViralProj14485.fna</t>
  </si>
  <si>
    <t>GCF_000913375.1_ViralProj215668.fna</t>
  </si>
  <si>
    <t>GCF_000913355.1_ViralProj215129.fna</t>
  </si>
  <si>
    <t>GCF_000913335.1_ViralProj215124.fna</t>
  </si>
  <si>
    <t>GCF_000913315.1_ViralProj215120.fna</t>
  </si>
  <si>
    <t>GCF_000913295.1_ViralProj215116.fna</t>
  </si>
  <si>
    <t>GCF_000913275.1_ViralProj215112.fna</t>
  </si>
  <si>
    <t>GCF_000913255.1_ViralProj230599.fna</t>
  </si>
  <si>
    <t>GCF_000913235.1_ViralProj230595.fna</t>
  </si>
  <si>
    <t>GCF_000913215.1_ViralProj230591.fna</t>
  </si>
  <si>
    <t>GCF_000913195.1_ViralProj230587.fna</t>
  </si>
  <si>
    <t>GCF_000844105.1_ViralProj14481.fna</t>
  </si>
  <si>
    <t>GCF_000913175.1_ViralProj230583.fna</t>
  </si>
  <si>
    <t>GCF_000913155.1_ViralProj230579.fna</t>
  </si>
  <si>
    <t>GCF_000913135.1_ViralProj230094.fna</t>
  </si>
  <si>
    <t>GCF_000913115.1_ViralProj229900.fna</t>
  </si>
  <si>
    <t>GCF_000913095.1_ViralProj229827.fna</t>
  </si>
  <si>
    <t>GCF_000913075.1_ViralProj229821.fna</t>
  </si>
  <si>
    <t>GCF_000913055.2_ViralProj227467.fna</t>
  </si>
  <si>
    <t>GCF_000913055.1_ViralMultiSegProj227467.fna</t>
  </si>
  <si>
    <t>GCF_000913035.1_ViralProj227354.fna</t>
  </si>
  <si>
    <t>GCF_000913015.1_ViralProj227126.fna</t>
  </si>
  <si>
    <t>GCF_000844085.1_ViralProj14477.fna</t>
  </si>
  <si>
    <t>GCF_000912995.1_ViralProj227122.fna</t>
  </si>
  <si>
    <t>GCF_000912975.1_ViralProj227117.fna</t>
  </si>
  <si>
    <t>GCF_000912955.1_ViralProj227112.fna</t>
  </si>
  <si>
    <t>GCF_000912935.1_ViralProj227006.fna</t>
  </si>
  <si>
    <t>GCF_000912915.1_ViralProj227002.fna</t>
  </si>
  <si>
    <t>GCF_000912895.1_ViralProj226730.fna</t>
  </si>
  <si>
    <t>GCF_000912875.1_ViralProj226725.fna</t>
  </si>
  <si>
    <t>GCF_000912855.1_ViralMultiSegProj226083.fna</t>
  </si>
  <si>
    <t>GCF_000912835.1_ViralProj225929.fna</t>
  </si>
  <si>
    <t>GCF_000912815.1_ViralMultiSegProj225921.fna</t>
  </si>
  <si>
    <t>GCF_000844065.1_ViralProj14473.fna</t>
  </si>
  <si>
    <t>GCF_000912795.1_ViralProj224248.fna</t>
  </si>
  <si>
    <t>GCF_000912775.1_ViralMultiSegProj222995.fna</t>
  </si>
  <si>
    <t>GCF_000912755.1_ViralProj221115.fna</t>
  </si>
  <si>
    <t>GCF_000912735.1_ViralProj219122.fna</t>
  </si>
  <si>
    <t>GCF_000912715.2_ViralProj219118.fna</t>
  </si>
  <si>
    <t>GCF_000912715.1_ViralProj219118.fna</t>
  </si>
  <si>
    <t>GCF_000912695.1_ViralProj219114.fna</t>
  </si>
  <si>
    <t>GCF_000912675.1_ViralProj219110.fna</t>
  </si>
  <si>
    <t>GCF_000912655.1_ViralProj219106.fna</t>
  </si>
  <si>
    <t>GCF_000912635.1_ViralMultiSegProj218015.fna</t>
  </si>
  <si>
    <t>GCF_000844045.1_ViralProj14469.fna</t>
  </si>
  <si>
    <t>GCF_000912595.1_ViralMultiSegProj216153.fna</t>
  </si>
  <si>
    <t>GCF_000912575.1_ViralProj215674.fna</t>
  </si>
  <si>
    <t>GCF_000912555.1_ViralProj215670.fna</t>
  </si>
  <si>
    <t>GCF_000912535.1_ViralProj215652.fna</t>
  </si>
  <si>
    <t>GCF_000912515.1_ViralProj215126.fna</t>
  </si>
  <si>
    <t>GCF_000912495.1_ViralProj215122.fna</t>
  </si>
  <si>
    <t>GCF_000912455.1_ViralProj215114.fna</t>
  </si>
  <si>
    <t>GCF_000912435.1_ViralProj227475.fna</t>
  </si>
  <si>
    <t>GCF_000912415.1_ViralProj227355.fna</t>
  </si>
  <si>
    <t>GCF_000912395.1_ViralProj227127.fna</t>
  </si>
  <si>
    <t>GCF_000837425.1_ViralProj14146.fna</t>
  </si>
  <si>
    <t>GCF_000844025.1_ViralProj14465.fna</t>
  </si>
  <si>
    <t>GCF_000912375.1_ViralProj227123.fna</t>
  </si>
  <si>
    <t>GCF_000912355.1_ViralProj227118.fna</t>
  </si>
  <si>
    <t>GCF_000912335.1_ViralProj227113.fna</t>
  </si>
  <si>
    <t>GCF_000912315.1_ViralProj227007.fna</t>
  </si>
  <si>
    <t>GCF_000912295.1_ViralProj227003.fna</t>
  </si>
  <si>
    <t>GCF_000912275.1_ViralProj226731.fna</t>
  </si>
  <si>
    <t>GCF_000912255.1_ViralProj226726.fna</t>
  </si>
  <si>
    <t>GCF_000912235.1_ViralProj226084.fna</t>
  </si>
  <si>
    <t>GCF_000912215.1_ViralMultiSegProj225930.fna</t>
  </si>
  <si>
    <t>GCF_000912195.1_ViralProj225922.fna</t>
  </si>
  <si>
    <t>GCF_000844005.1_ViralProj14461.fna</t>
  </si>
  <si>
    <t>GCF_000912175.1_ViralProj225011.fna</t>
  </si>
  <si>
    <t>GCF_000912155.1_ViralProj223005.fna</t>
  </si>
  <si>
    <t>GCF_000912135.1_ViralProj222253.fna</t>
  </si>
  <si>
    <t>GCF_000912115.1_ViralProj219123.fna</t>
  </si>
  <si>
    <t>GCF_000912075.1_ViralProj219115.fna</t>
  </si>
  <si>
    <t>GCF_000912055.1_ViralProj219111.fna</t>
  </si>
  <si>
    <t>GCF_000912035.1_ViralProj219107.fna</t>
  </si>
  <si>
    <t>GCF_000912015.1_ViralProj218024.fna</t>
  </si>
  <si>
    <t>GCF_000911995.1_ViralProj217881.fna</t>
  </si>
  <si>
    <t>GCF_000911975.1_ViralProj216948.fna</t>
  </si>
  <si>
    <t>GCF_000843985.2_ViralProj14457.fna</t>
  </si>
  <si>
    <t>GCF_000911955.1_ViralProj215788.fna</t>
  </si>
  <si>
    <t>GCF_000911935.1_ViralProj215671.fna</t>
  </si>
  <si>
    <t>GCF_000911915.1_ViralProj215653.fna</t>
  </si>
  <si>
    <t>GCF_000911895.1_ViralProj215128.fna</t>
  </si>
  <si>
    <t>GCF_000911875.1_ViralProj215123.fna</t>
  </si>
  <si>
    <t>GCF_000911855.1_ViralProj215119.fna</t>
  </si>
  <si>
    <t>GCF_000911835.1_ViralProj215115.fna</t>
  </si>
  <si>
    <t>GCF_000911815.1_ViralProj215111.fna</t>
  </si>
  <si>
    <t>GCF_000911795.1_ViralProj215107.fna</t>
  </si>
  <si>
    <t>GCF_000911775.1_ViralMultiSegProj214689.fna</t>
  </si>
  <si>
    <t>GCF_000843965.1_ViralProj14453.fna</t>
  </si>
  <si>
    <t>GCF_000911755.1_ViralProj214364.fna</t>
  </si>
  <si>
    <t>GCF_000911715.1_ViralProj213080.fna</t>
  </si>
  <si>
    <t>GCF_000911695.1_ViralProj213075.fna</t>
  </si>
  <si>
    <t>GCF_000911675.1_ViralProj213071.fna</t>
  </si>
  <si>
    <t>GCF_000911655.1_ViralProj213019.fna</t>
  </si>
  <si>
    <t>GCF_000911635.1_ViralProj213013.fna</t>
  </si>
  <si>
    <t>GCF_000911615.1_ViralProj212963.fna</t>
  </si>
  <si>
    <t>GCF_000911595.1_ViralProj212959.fna</t>
  </si>
  <si>
    <t>GCF_000911575.1_ViralProj230594.fna</t>
  </si>
  <si>
    <t>GCF_000911555.1_ViralProj230590.fna</t>
  </si>
  <si>
    <t>GCF_000843945.1_ViralProj14449.fna</t>
  </si>
  <si>
    <t>GCF_000911535.1_ViralProj230586.fna</t>
  </si>
  <si>
    <t>GCF_000911515.1_ViralProj230582.fna</t>
  </si>
  <si>
    <t>GCF_000911495.1_ViralProj230578.fna</t>
  </si>
  <si>
    <t>GCF_000911475.1_ViralProj230071.fna</t>
  </si>
  <si>
    <t>GCF_000911455.1_ViralProj229898.fna</t>
  </si>
  <si>
    <t>GCF_000911435.1_ViralProj229826.fna</t>
  </si>
  <si>
    <t>GCF_000911415.1_ViralProj227738.fna</t>
  </si>
  <si>
    <t>GCF_000911395.1_ViralProj227357.fna</t>
  </si>
  <si>
    <t>GCF_000911375.1_ViralProj227353.fna</t>
  </si>
  <si>
    <t>GCF_000911355.1_ViralProj227125.fna</t>
  </si>
  <si>
    <t>GCF_000843925.1_ViralProj14445.fna</t>
  </si>
  <si>
    <t>GCF_000911335.1_ViralProj227121.fna</t>
  </si>
  <si>
    <t>GCF_000911315.1_ViralProj227116.fna</t>
  </si>
  <si>
    <t>GCF_000911295.1_ViralProj227111.fna</t>
  </si>
  <si>
    <t>GCF_000911275.1_ViralProj227005.fna</t>
  </si>
  <si>
    <t>GCF_000911255.1_ViralProj227001.fna</t>
  </si>
  <si>
    <t>GCF_000911235.1_ViralProj226728.fna</t>
  </si>
  <si>
    <t>GCF_000911215.1_ViralProj226250.fna</t>
  </si>
  <si>
    <t>GCF_000911195.1_ViralMultiSegProj226021.fna</t>
  </si>
  <si>
    <t>GCF_000911175.1_ViralMultiSegProj225924.fna</t>
  </si>
  <si>
    <t>GCF_000911155.1_ViralProj225920.fna</t>
  </si>
  <si>
    <t>GCF_000843905.1_ViralProj14441.fna</t>
  </si>
  <si>
    <t>GCF_000911135.1_ViralProj224247.fna</t>
  </si>
  <si>
    <t>GCF_000911115.1_ViralProj222309.fna</t>
  </si>
  <si>
    <t>GCF_000911095.1_ViralProj219627.fna</t>
  </si>
  <si>
    <t>GCF_000911075.1_ViralProj219121.fna</t>
  </si>
  <si>
    <t>GCF_000911055.1_ViralProj219117.fna</t>
  </si>
  <si>
    <t>GCF_000911035.1_ViralProj219113.fna</t>
  </si>
  <si>
    <t>GCF_000911015.1_ViralProj219109.fna</t>
  </si>
  <si>
    <t>GCF_000910995.1_ViralProj219023.fna</t>
  </si>
  <si>
    <t>GCF_000910975.1_ViralProj218014.fna</t>
  </si>
  <si>
    <t>GCF_000910955.1_ViralProj217879.fna</t>
  </si>
  <si>
    <t>GCF_000843885.1_ViralProj14437.fna</t>
  </si>
  <si>
    <t>GCF_000910935.1_ViralProj215864.fna</t>
  </si>
  <si>
    <t>GCF_000910915.1_ViralProj215673.fna</t>
  </si>
  <si>
    <t>GCF_000910895.1_ViralProj215669.fna</t>
  </si>
  <si>
    <t>GCF_000910875.1_ViralProj215356.fna</t>
  </si>
  <si>
    <t>GCF_000910855.1_ViralProj215125.fna</t>
  </si>
  <si>
    <t>GCF_000910835.1_ViralProj215121.fna</t>
  </si>
  <si>
    <t>GCF_000910815.1_ViralProj215117.fna</t>
  </si>
  <si>
    <t>GCF_000910795.1_ViralProj215113.fna</t>
  </si>
  <si>
    <t>GCF_000910775.1_ViralProj215109.fna</t>
  </si>
  <si>
    <t>GCF_000910755.1_ViralMultiSegProj214691.fna</t>
  </si>
  <si>
    <t>GCF_000843825.1_ViralProj14424.fna</t>
  </si>
  <si>
    <t>GCF_000910715.1_ViralProj215108.fna</t>
  </si>
  <si>
    <t>GCF_000910695.1_ViralMultiSegProj214690.fna</t>
  </si>
  <si>
    <t>GCF_000910675.1_ViralProj214365.fna</t>
  </si>
  <si>
    <t>GCF_000910655.1_ViralProj214178.fna</t>
  </si>
  <si>
    <t>GCF_000910635.1_ViralProj213081.fna</t>
  </si>
  <si>
    <t>GCF_000910615.1_ViralProj213076.fna</t>
  </si>
  <si>
    <t>GCF_000910595.1_ViralProj213072.fna</t>
  </si>
  <si>
    <t>GCF_000910575.1_ViralProj213020.fna</t>
  </si>
  <si>
    <t>GCF_000910555.1_ViralProj213015.fna</t>
  </si>
  <si>
    <t>GCF_000910535.1_ViralProj212964.fna</t>
  </si>
  <si>
    <t>GCF_000843805.1_ViralProj14420.fna</t>
  </si>
  <si>
    <t>GCF_000910515.1_ViralProj212960.fna</t>
  </si>
  <si>
    <t>GCF_000910495.1_ViralProj212956.fna</t>
  </si>
  <si>
    <t>GCF_000910475.1_ViralProj212952.fna</t>
  </si>
  <si>
    <t>GCF_000910455.1_ViralProj212948.fna</t>
  </si>
  <si>
    <t>GCF_000910435.1_ViralProj212943.fna</t>
  </si>
  <si>
    <t>GCF_000910415.1_ViralProj212717.fna</t>
  </si>
  <si>
    <t>GCF_000910395.1_ViralProj212713.fna</t>
  </si>
  <si>
    <t>GCF_000910375.1_ViralProj212709.fna</t>
  </si>
  <si>
    <t>GCF_000910355.1_ViralProj210800.fna</t>
  </si>
  <si>
    <t>GCF_000910335.1_ViralMultiSegProj210412.fna</t>
  </si>
  <si>
    <t>GCF_000837405.1_ViralProj14141.fna</t>
  </si>
  <si>
    <t>GCF_000843785.1_ViralProj14416.fna</t>
  </si>
  <si>
    <t>GCF_000910315.1_ViralProj209366.fna</t>
  </si>
  <si>
    <t>GCF_000910295.1_ViralProj209361.fna</t>
  </si>
  <si>
    <t>GCF_000910275.1_ViralProj209357.fna</t>
  </si>
  <si>
    <t>GCF_000910255.1_ViralProj209209.fna</t>
  </si>
  <si>
    <t>GCF_000910235.1_ViralProj209076.fna</t>
  </si>
  <si>
    <t>GCF_000910215.1_ViralProj209072.fna</t>
  </si>
  <si>
    <t>GCF_000910195.2_ViralProj209064.fna</t>
  </si>
  <si>
    <t>GCF_000910175.1_ViralProj208539.fna</t>
  </si>
  <si>
    <t>GCF_000910155.1_ViralProj207833.fna</t>
  </si>
  <si>
    <t>GCF_000910135.1_ViralProj206497.fna</t>
  </si>
  <si>
    <t>GCF_000843765.1_ViralProj14412.fna</t>
  </si>
  <si>
    <t>GCF_000910115.1_ViralProj206493.fna</t>
  </si>
  <si>
    <t>GCF_000910095.1_ViralProj206489.fna</t>
  </si>
  <si>
    <t>GCF_000910075.1_ViralProj206485.fna</t>
  </si>
  <si>
    <t>GCF_000910055.1_ViralProj206481.fna</t>
  </si>
  <si>
    <t>GCF_000910035.1_ViralProj206477.fna</t>
  </si>
  <si>
    <t>GCF_000910015.1_ViralProj206473.fna</t>
  </si>
  <si>
    <t>GCF_000909995.1_ViralProj206468.fna</t>
  </si>
  <si>
    <t>GCF_000909975.1_ViralProj206038.fna</t>
  </si>
  <si>
    <t>GCF_000909955.1_ViralProj206034.fna</t>
  </si>
  <si>
    <t>GCF_000909935.1_ViralProj206030.fna</t>
  </si>
  <si>
    <t>GCF_000843745.1_ViralProj14408.fna</t>
  </si>
  <si>
    <t>GCF_000909915.1_ViralProj206026.fna</t>
  </si>
  <si>
    <t>GCF_000909895.1_ViralProj203676.fna</t>
  </si>
  <si>
    <t>GCF_000909875.1_ViralProj203664.fna</t>
  </si>
  <si>
    <t>GCF_000909855.1_ViralProj215110.fna</t>
  </si>
  <si>
    <t>GCF_000909835.1_ViralMultiSegProj214783.fna</t>
  </si>
  <si>
    <t>GCF_000909815.1_ViralProj214508.fna</t>
  </si>
  <si>
    <t>GCF_000909795.1_ViralProj214353.fna</t>
  </si>
  <si>
    <t>GCF_000909775.1_ViralProj213479.fna</t>
  </si>
  <si>
    <t>GCF_000909735.1_ViralProj213074.fna</t>
  </si>
  <si>
    <t>GCF_000909715.1_ViralProj213070.fna</t>
  </si>
  <si>
    <t>GCF_000843725.1_ViralProj14404.fna</t>
  </si>
  <si>
    <t>GCF_000909695.1_ViralProj213018.fna</t>
  </si>
  <si>
    <t>GCF_000909675.1_ViralProj212966.fna</t>
  </si>
  <si>
    <t>GCF_000909655.1_ViralProj212962.fna</t>
  </si>
  <si>
    <t>GCF_000909635.1_ViralProj212958.fna</t>
  </si>
  <si>
    <t>GCF_000909615.1_ViralProj212954.fna</t>
  </si>
  <si>
    <t>GCF_000909595.1_ViralProj212950.fna</t>
  </si>
  <si>
    <t>GCF_000909575.1_ViralProj212945.fna</t>
  </si>
  <si>
    <t>GCF_000909555.1_ViralProj212719.fna</t>
  </si>
  <si>
    <t>GCF_000909515.1_ViralProj212711.fna</t>
  </si>
  <si>
    <t>GCF_000909475.1_ViralProj210798.fna</t>
  </si>
  <si>
    <t>GCF_000843705.1_ViralProj14400.fna</t>
  </si>
  <si>
    <t>GCF_000909435.1_ViralProj209364.fna</t>
  </si>
  <si>
    <t>GCF_000909415.1_ViralProj209359.fna</t>
  </si>
  <si>
    <t>GCF_000909395.1_ViralProj209211.fna</t>
  </si>
  <si>
    <t>GCF_000909375.1_ViralProj209078.fna</t>
  </si>
  <si>
    <t>GCF_000909355.1_ViralProj209074.fna</t>
  </si>
  <si>
    <t>GCF_000909335.1_ViralProj209066.fna</t>
  </si>
  <si>
    <t>GCF_000909315.1_ViralProj208541.fna</t>
  </si>
  <si>
    <t>GCF_000909295.1_ViralProj208537.fna</t>
  </si>
  <si>
    <t>GCF_000909275.1_ViralProj206499.fna</t>
  </si>
  <si>
    <t>GCF_000909255.1_ViralProj206495.fna</t>
  </si>
  <si>
    <t>GCF_000843685.1_ViralProj14396.fna</t>
  </si>
  <si>
    <t>GCF_000909235.1_ViralProj206491.fna</t>
  </si>
  <si>
    <t>GCF_000909215.1_ViralProj206487.fna</t>
  </si>
  <si>
    <t>GCF_000909195.1_ViralProj206483.fna</t>
  </si>
  <si>
    <t>GCF_000909175.1_ViralProj206479.fna</t>
  </si>
  <si>
    <t>GCF_000909155.1_ViralProj206475.fna</t>
  </si>
  <si>
    <t>GCF_000909115.1_ViralProj206466.fna</t>
  </si>
  <si>
    <t>GCF_000909095.1_ViralProj206036.fna</t>
  </si>
  <si>
    <t>GCF_000909075.1_ViralProj206032.fna</t>
  </si>
  <si>
    <t>GCF_000909035.1_ViralProj206024.fna</t>
  </si>
  <si>
    <t>GCF_000909015.1_ViralProj203666.fna</t>
  </si>
  <si>
    <t>GCF_000843665.1_ViralProj14392.fna</t>
  </si>
  <si>
    <t>GCF_000908995.1_ViralProj212955.fna</t>
  </si>
  <si>
    <t>GCF_000908975.1_ViralProj212951.fna</t>
  </si>
  <si>
    <t>GCF_000908955.1_ViralProj212947.fna</t>
  </si>
  <si>
    <t>GCF_000908935.1_ViralProj212942.fna</t>
  </si>
  <si>
    <t>GCF_000908915.1_ViralProj212716.fna</t>
  </si>
  <si>
    <t>GCF_000908895.1_ViralProj212712.fna</t>
  </si>
  <si>
    <t>GCF_000908875.1_ViralMultiSegProj212310.fna</t>
  </si>
  <si>
    <t>GCF_000908855.1_ViralProj210799.fna</t>
  </si>
  <si>
    <t>GCF_000908835.1_ViralProj209365.fna</t>
  </si>
  <si>
    <t>GCF_000908815.1_ViralProj209360.fna</t>
  </si>
  <si>
    <t>GCF_000843645.2_ViralProj14387.fna</t>
  </si>
  <si>
    <t>GCF_000908795.1_ViralProj209212.fna</t>
  </si>
  <si>
    <t>GCF_000908775.1_ViralProj209208.fna</t>
  </si>
  <si>
    <t>GCF_000908755.1_ViralProj209075.fna</t>
  </si>
  <si>
    <t>GCF_000908735.1_ViralProj209067.fna</t>
  </si>
  <si>
    <t>GCF_000908715.1_ViralProj209063.fna</t>
  </si>
  <si>
    <t>GCF_000908695.1_ViralProj208538.fna</t>
  </si>
  <si>
    <t>GCF_000908675.1_ViralProj206500.fna</t>
  </si>
  <si>
    <t>GCF_000908655.1_ViralProj206496.fna</t>
  </si>
  <si>
    <t>GCF_000908635.1_ViralProj206492.fna</t>
  </si>
  <si>
    <t>GCF_000908615.1_ViralProj206488.fna</t>
  </si>
  <si>
    <t>GCF_000843625.1_ViralProj14383.fna</t>
  </si>
  <si>
    <t>GCF_000908595.1_ViralProj206484.fna</t>
  </si>
  <si>
    <t>GCF_000908575.1_ViralProj206480.fna</t>
  </si>
  <si>
    <t>GCF_000908555.1_ViralProj206476.fna</t>
  </si>
  <si>
    <t>GCF_000908535.1_ViralProj206472.fna</t>
  </si>
  <si>
    <t>GCF_000908515.1_ViralProj206467.fna</t>
  </si>
  <si>
    <t>GCF_000908495.1_ViralProj206037.fna</t>
  </si>
  <si>
    <t>GCF_000908475.1_ViralProj206033.fna</t>
  </si>
  <si>
    <t>GCF_000908455.1_ViralProj206029.fna</t>
  </si>
  <si>
    <t>GCF_000908435.1_ViralProj206025.fna</t>
  </si>
  <si>
    <t>GCF_000908415.1_ViralProj203667.fna</t>
  </si>
  <si>
    <t>GCF_000843605.1_ViralProj14379.fna</t>
  </si>
  <si>
    <t>GCF_000908395.1_ViralMultiSegProj203651.fna</t>
  </si>
  <si>
    <t>GCF_000908375.1_ViralProj202891.fna</t>
  </si>
  <si>
    <t>GCF_000908355.1_ViralProj202887.fna</t>
  </si>
  <si>
    <t>GCF_000908335.1_ViralProj201444.fna</t>
  </si>
  <si>
    <t>GCF_000908315.1_ViralMultiSegProj198774.fna</t>
  </si>
  <si>
    <t>GCF_000908295.1_ViralProj198480.fna</t>
  </si>
  <si>
    <t>GCF_000908275.1_ViralProj198436.fna</t>
  </si>
  <si>
    <t>GCF_000908255.1_ViralProj198432.fna</t>
  </si>
  <si>
    <t>GCF_000908235.1_ViralProj196975.fna</t>
  </si>
  <si>
    <t>GCF_000908215.1_ViralMultiSegProj196762.fna</t>
  </si>
  <si>
    <t>GCF_000837385.1_ViralProj14137.fna</t>
  </si>
  <si>
    <t>GCF_000843585.1_ViralProj14374.fna</t>
  </si>
  <si>
    <t>GCF_000908195.1_ViralProj196419.fna</t>
  </si>
  <si>
    <t>GCF_000908175.1_ViralProj214239.fna</t>
  </si>
  <si>
    <t>GCF_000908155.1_ViralMultiSegProj213142.fna</t>
  </si>
  <si>
    <t>GCF_000908135.1_ViralProj213078.fna</t>
  </si>
  <si>
    <t>GCF_000908115.1_ViralProj213073.fna</t>
  </si>
  <si>
    <t>GCF_000908095.1_ViralProj213021.fna</t>
  </si>
  <si>
    <t>GCF_000908075.1_ViralProj213017.fna</t>
  </si>
  <si>
    <t>GCF_000908055.1_ViralProj212965.fna</t>
  </si>
  <si>
    <t>GCF_000908035.1_ViralProj212961.fna</t>
  </si>
  <si>
    <t>GCF_000908015.1_ViralProj212957.fna</t>
  </si>
  <si>
    <t>GCF_000843565.1_ViralMultiSegProj14369.fna</t>
  </si>
  <si>
    <t>GCF_000907995.1_ViralProj212953.fna</t>
  </si>
  <si>
    <t>GCF_000907975.1_ViralProj212949.fna</t>
  </si>
  <si>
    <t>GCF_000907955.1_ViralProj212944.fna</t>
  </si>
  <si>
    <t>GCF_000907935.1_ViralProj212718.fna</t>
  </si>
  <si>
    <t>GCF_000907915.1_ViralProj212714.fna</t>
  </si>
  <si>
    <t>GCF_000907895.1_ViralProj212710.fna</t>
  </si>
  <si>
    <t>GCF_000907875.1_ViralProj210929.fna</t>
  </si>
  <si>
    <t>GCF_000907855.1_ViralProj210796.fna</t>
  </si>
  <si>
    <t>GCF_000907835.1_ViralMultiSegProj209367.fna</t>
  </si>
  <si>
    <t>GCF_000907815.1_ViralProj209362.fna</t>
  </si>
  <si>
    <t>GCF_000843545.1_ViralProj14377.fna</t>
  </si>
  <si>
    <t>GCF_000907795.1_ViralProj209358.fna</t>
  </si>
  <si>
    <t>GCF_000907775.1_ViralProj209210.fna</t>
  </si>
  <si>
    <t>GCF_000907755.1_ViralProj209077.fna</t>
  </si>
  <si>
    <t>GCF_000907735.1_ViralProj209073.fna</t>
  </si>
  <si>
    <t>GCF_000907715.1_ViralProj209065.fna</t>
  </si>
  <si>
    <t>GCF_000907695.1_ViralProj208540.fna</t>
  </si>
  <si>
    <t>GCF_000907675.1_ViralProj207837.fna</t>
  </si>
  <si>
    <t>GCF_000907655.1_ViralProj206498.fna</t>
  </si>
  <si>
    <t>GCF_000907635.1_ViralProj206494.fna</t>
  </si>
  <si>
    <t>GCF_000907615.1_ViralProj206490.fna</t>
  </si>
  <si>
    <t>GCF_000843525.1_ViralMultiSegProj14371.fna</t>
  </si>
  <si>
    <t>GCF_000907595.1_ViralProj206486.fna</t>
  </si>
  <si>
    <t>GCF_000907575.1_ViralProj206482.fna</t>
  </si>
  <si>
    <t>GCF_000907555.1_ViralProj206478.fna</t>
  </si>
  <si>
    <t>GCF_000907535.1_ViralProj206474.fna</t>
  </si>
  <si>
    <t>GCF_000907515.1_ViralProj206470.fna</t>
  </si>
  <si>
    <t>GCF_000907495.1_ViralProj206039.fna</t>
  </si>
  <si>
    <t>GCF_000907455.1_ViralProj206031.fna</t>
  </si>
  <si>
    <t>GCF_000907435.1_ViralProj206027.fna</t>
  </si>
  <si>
    <t>GCF_000907415.1_ViralProj206023.fna</t>
  </si>
  <si>
    <t>GCF_000907395.1_ViralProj203665.fna</t>
  </si>
  <si>
    <t>GCF_000843505.1_ViralProj14366.fna</t>
  </si>
  <si>
    <t>GCF_000907375.1_ViralProj203280.fna</t>
  </si>
  <si>
    <t>GCF_000907355.1_ViralProj202889.fna</t>
  </si>
  <si>
    <t>GCF_000907335.1_ViralProj202316.fna</t>
  </si>
  <si>
    <t>GCF_000907315.1_ViralProj203090.fna</t>
  </si>
  <si>
    <t>GCF_000907295.1_ViralProj202888.fna</t>
  </si>
  <si>
    <t>GCF_000907275.1_ViralProj202315.fna</t>
  </si>
  <si>
    <t>GCF_000907255.1_ViralProj198868.fna</t>
  </si>
  <si>
    <t>GCF_000907235.1_ViralMultiSegProj198685.fna</t>
  </si>
  <si>
    <t>GCF_000907215.1_ViralProj198437.fna</t>
  </si>
  <si>
    <t>GCF_000907195.1_ViralProj198433.fna</t>
  </si>
  <si>
    <t>GCF_000843485.1_ViralProj14362.fna</t>
  </si>
  <si>
    <t>GCF_000907175.1_ViralProj197296.fna</t>
  </si>
  <si>
    <t>GCF_000907155.1_ViralProj196970.fna</t>
  </si>
  <si>
    <t>GCF_000907135.1_ViralProj196420.fna</t>
  </si>
  <si>
    <t>GCF_000907115.1_ViralMultiSegProj196183.fna</t>
  </si>
  <si>
    <t>GCF_000907095.1_ViralProj195536.fna</t>
  </si>
  <si>
    <t>GCF_000907075.1_ViralProj195532.fna</t>
  </si>
  <si>
    <t>GCF_000907055.1_ViralProj195528.fna</t>
  </si>
  <si>
    <t>GCF_000907035.1_ViralProj195516.fna</t>
  </si>
  <si>
    <t>GCF_000907015.1_ViralProj195504.fna</t>
  </si>
  <si>
    <t>GCF_000906975.1_ViralProj195496.fna</t>
  </si>
  <si>
    <t>GCF_000843445.1_ViralProj14354.fna</t>
  </si>
  <si>
    <t>GCF_000906955.1_ViralProj195492.fna</t>
  </si>
  <si>
    <t>GCF_000906935.1_ViralProj195488.fna</t>
  </si>
  <si>
    <t>GCF_000906915.1_ViralProj195484.fna</t>
  </si>
  <si>
    <t>GCF_000906895.1_ViralProj195480.fna</t>
  </si>
  <si>
    <t>GCF_000906875.1_ViralProj195476.fna</t>
  </si>
  <si>
    <t>GCF_000906855.1_ViralProj195472.fna</t>
  </si>
  <si>
    <t>GCF_000906835.1_ViralProj194141.fna</t>
  </si>
  <si>
    <t>GCF_000906815.1_ViralProj194137.fna</t>
  </si>
  <si>
    <t>GCF_000906795.1_ViralProj193978.fna</t>
  </si>
  <si>
    <t>GCF_000906775.1_ViralProj192875.fna</t>
  </si>
  <si>
    <t>GCF_000843425.1_ViralProj14350.fna</t>
  </si>
  <si>
    <t>GCF_000906755.1_ViralProj192871.fna</t>
  </si>
  <si>
    <t>GCF_000906735.1_ViralProj192866.fna</t>
  </si>
  <si>
    <t>GCF_000906715.1_ViralProj192611.fna</t>
  </si>
  <si>
    <t>GCF_000906695.1_ViralProj192607.fna</t>
  </si>
  <si>
    <t>GCF_000906675.1_ViralProj191123.fna</t>
  </si>
  <si>
    <t>GCF_000906655.1_ViralProj189217.fna</t>
  </si>
  <si>
    <t>GCF_000906635.1_ViralProj189210.fna</t>
  </si>
  <si>
    <t>GCF_000906595.1_ViralProj188545.fna</t>
  </si>
  <si>
    <t>GCF_000906575.1_ViralProj188535.fna</t>
  </si>
  <si>
    <t>GCF_000906535.1_ViralProj186433.fna</t>
  </si>
  <si>
    <t>GCF_000843405.1_ViralProj14345.fna</t>
  </si>
  <si>
    <t>GCF_000906515.1_ViralProj186429.fna</t>
  </si>
  <si>
    <t>GCF_000906495.1_ViralProj185426.fna</t>
  </si>
  <si>
    <t>GCF_000906475.1_ViralProj185315.fna</t>
  </si>
  <si>
    <t>GCF_000906455.1_ViralMultiSegProj203281.fna</t>
  </si>
  <si>
    <t>GCF_000906435.1_ViralProj202890.fna</t>
  </si>
  <si>
    <t>GCF_000906415.1_ViralProj202886.fna</t>
  </si>
  <si>
    <t>GCF_000906395.1_ViralProj200956.fna</t>
  </si>
  <si>
    <t>GCF_000906375.1_ViralMultiSegProj198687.fna</t>
  </si>
  <si>
    <t>GCF_000906355.1_ViralProj198479.fna</t>
  </si>
  <si>
    <t>GCF_000906335.1_ViralProj198435.fna</t>
  </si>
  <si>
    <t>GCF_000843385.1_ViralProj14341.fna</t>
  </si>
  <si>
    <t>GCF_000906315.1_ViralProj197298.fna</t>
  </si>
  <si>
    <t>GCF_000906295.1_ViralProj196972.fna</t>
  </si>
  <si>
    <t>GCF_000906275.1_ViralProj196432.fna</t>
  </si>
  <si>
    <t>GCF_000906255.1_ViralProj196418.fna</t>
  </si>
  <si>
    <t>GCF_000906235.1_ViralProj195931.fna</t>
  </si>
  <si>
    <t>GCF_000906215.1_ViralProj195534.fna</t>
  </si>
  <si>
    <t>GCF_000906195.1_ViralProj195530.fna</t>
  </si>
  <si>
    <t>GCF_000906175.1_ViralProj195518.fna</t>
  </si>
  <si>
    <t>GCF_000906155.1_ViralProj195506.fna</t>
  </si>
  <si>
    <t>GCF_000906135.1_ViralProj195502.fna</t>
  </si>
  <si>
    <t>GCF_000837365.1_ViralProj14133.fna</t>
  </si>
  <si>
    <t>GCF_000843365.1_ViralProj14337.fna</t>
  </si>
  <si>
    <t>GCF_000906115.1_ViralProj195498.fna</t>
  </si>
  <si>
    <t>GCF_000906095.1_ViralProj195494.fna</t>
  </si>
  <si>
    <t>GCF_000906075.1_ViralProj195490.fna</t>
  </si>
  <si>
    <t>GCF_000906055.1_ViralProj195486.fna</t>
  </si>
  <si>
    <t>GCF_000906035.1_ViralProj195482.fna</t>
  </si>
  <si>
    <t>GCF_000906015.1_ViralProj195478.fna</t>
  </si>
  <si>
    <t>GCF_000905995.1_ViralProj195474.fna</t>
  </si>
  <si>
    <t>GCF_000905975.1_ViralProj194143.fna</t>
  </si>
  <si>
    <t>GCF_000905955.1_ViralProj194139.fna</t>
  </si>
  <si>
    <t>GCF_000905935.1_ViralProj193981.fna</t>
  </si>
  <si>
    <t>GCF_000843345.1_ViralProj14332.fna</t>
  </si>
  <si>
    <t>GCF_000905915.2_ViralProj192927.fna</t>
  </si>
  <si>
    <t>GCF_000905895.1_ViralProj192873.fna</t>
  </si>
  <si>
    <t>GCF_000905875.1_ViralProj192868.fna</t>
  </si>
  <si>
    <t>GCF_000905855.1_ViralProj192854.fna</t>
  </si>
  <si>
    <t>GCF_000905835.1_ViralProj192609.fna</t>
  </si>
  <si>
    <t>GCF_000905815.1_ViralProj192605.fna</t>
  </si>
  <si>
    <t>GCF_000905795.1_ViralProj191121.fna</t>
  </si>
  <si>
    <t>GCF_000905775.1_ViralProj189215.fna</t>
  </si>
  <si>
    <t>GCF_000905755.1_ViralProj188547.fna</t>
  </si>
  <si>
    <t>GCF_000905735.1_ViralProj188543.fna</t>
  </si>
  <si>
    <t>GCF_000843325.1_ViralProj14328.fna</t>
  </si>
  <si>
    <t>GCF_000905715.1_ViralProj188466.fna</t>
  </si>
  <si>
    <t>GCF_000905695.1_ViralProj186951.fna</t>
  </si>
  <si>
    <t>GCF_000905675.1_ViralMultiSegProj186431.fna</t>
  </si>
  <si>
    <t>GCF_000905655.1_ViralProj185428.fna</t>
  </si>
  <si>
    <t>GCF_000905635.1_ViralProj196180.fna</t>
  </si>
  <si>
    <t>GCF_000905615.1_ViralProj195535.fna</t>
  </si>
  <si>
    <t>GCF_000905595.1_ViralProj195531.fna</t>
  </si>
  <si>
    <t>GCF_000905575.1_ViralProj195527.fna</t>
  </si>
  <si>
    <t>GCF_000905555.1_ViralProj195515.fna</t>
  </si>
  <si>
    <t>GCF_000905535.1_ViralProj195503.fna</t>
  </si>
  <si>
    <t>GCF_000843305.1_ViralProj14324.fna</t>
  </si>
  <si>
    <t>GCF_000905515.1_ViralProj195499.fna</t>
  </si>
  <si>
    <t>GCF_000905495.1_ViralProj195495.fna</t>
  </si>
  <si>
    <t>GCF_000905455.1_ViralProj195487.fna</t>
  </si>
  <si>
    <t>GCF_000905435.1_ViralProj195483.fna</t>
  </si>
  <si>
    <t>GCF_000905415.1_ViralProj195479.fna</t>
  </si>
  <si>
    <t>GCF_000905395.1_ViralProj195475.fna</t>
  </si>
  <si>
    <t>GCF_000905375.1_ViralProj194144.fna</t>
  </si>
  <si>
    <t>GCF_000905355.1_ViralProj194140.fna</t>
  </si>
  <si>
    <t>GCF_000905335.1_ViralProj193982.fna</t>
  </si>
  <si>
    <t>GCF_000905315.1_ViralProj193977.fna</t>
  </si>
  <si>
    <t>GCF_000843285.1_ViralProj14320.fna</t>
  </si>
  <si>
    <t>GCF_000905295.1_ViralProj192874.fna</t>
  </si>
  <si>
    <t>GCF_000905275.1_ViralProj192869.fna</t>
  </si>
  <si>
    <t>GCF_000905255.1_ViralProj192865.fna</t>
  </si>
  <si>
    <t>GCF_000905235.1_ViralProj192610.fna</t>
  </si>
  <si>
    <t>GCF_000905215.1_ViralProj192606.fna</t>
  </si>
  <si>
    <t>GCF_000905195.1_ViralProj191122.fna</t>
  </si>
  <si>
    <t>GCF_000905175.1_ViralProj189216.fna</t>
  </si>
  <si>
    <t>GCF_000905155.1_ViralProj188776.fna</t>
  </si>
  <si>
    <t>GCF_000905135.1_ViralProj188548.fna</t>
  </si>
  <si>
    <t>GCF_000905115.1_ViralProj188544.fna</t>
  </si>
  <si>
    <t>GCF_000843265.1_ViralProj14316.fna</t>
  </si>
  <si>
    <t>GCF_000905095.1_ViralProj188533.fna</t>
  </si>
  <si>
    <t>GCF_000905075.1_ViralProj186952.fna</t>
  </si>
  <si>
    <t>GCF_000905055.1_ViralProj186432.fna</t>
  </si>
  <si>
    <t>GCF_000905035.1_ViralProj185777.fna</t>
  </si>
  <si>
    <t>GCF_000905015.1_ViralProj185318.fna</t>
  </si>
  <si>
    <t>GCF_000904995.1_ViralProj185314.fna</t>
  </si>
  <si>
    <t>GCF_000904975.1_ViralProj185272.fna</t>
  </si>
  <si>
    <t>GCF_000904955.1_ViralProj185191.fna</t>
  </si>
  <si>
    <t>GCF_000904935.1_ViralMultiSegProj184815.fna</t>
  </si>
  <si>
    <t>GCF_000904915.1_ViralProj184168.fna</t>
  </si>
  <si>
    <t>GCF_000843245.1_ViralProj14312.fna</t>
  </si>
  <si>
    <t>GCF_000904895.1_ViralProj184164.fna</t>
  </si>
  <si>
    <t>GCF_000904875.1_ViralProj184160.fna</t>
  </si>
  <si>
    <t>GCF_000904855.1_ViralProj184156.fna</t>
  </si>
  <si>
    <t>GCF_000904835.1_ViralProj184152.fna</t>
  </si>
  <si>
    <t>GCF_000904815.1_ViralProj184148.fna</t>
  </si>
  <si>
    <t>GCF_000904795.1_ViralProj184143.fna</t>
  </si>
  <si>
    <t>GCF_000904775.1_ViralProj198869.fna</t>
  </si>
  <si>
    <t>GCF_000904755.1_ViralMultiSegProj198686.fna</t>
  </si>
  <si>
    <t>GCF_000904735.1_ViralProj198478.fna</t>
  </si>
  <si>
    <t>GCF_000904715.1_ViralProj198434.fna</t>
  </si>
  <si>
    <t>GCF_000843225.1_ViralProj14308.fna</t>
  </si>
  <si>
    <t>GCF_000904695.1_ViralProj197297.fna</t>
  </si>
  <si>
    <t>GCF_000904675.1_ViralProj196971.fna</t>
  </si>
  <si>
    <t>GCF_000904655.1_ViralProj196421.fna</t>
  </si>
  <si>
    <t>GCF_000904635.1_ViralProj196417.fna</t>
  </si>
  <si>
    <t>GCF_000904615.1_ViralProj195929.fna</t>
  </si>
  <si>
    <t>GCF_000904595.1_ViralProj195533.fna</t>
  </si>
  <si>
    <t>GCF_000904575.1_ViralProj195529.fna</t>
  </si>
  <si>
    <t>GCF_000904555.1_ViralProj195517.fna</t>
  </si>
  <si>
    <t>GCF_000904535.1_ViralProj195505.fna</t>
  </si>
  <si>
    <t>GCF_000904515.1_ViralProj195501.fna</t>
  </si>
  <si>
    <t>GCF_000843205.1_ViralProj14303.fna</t>
  </si>
  <si>
    <t>GCF_000904495.1_ViralProj195497.fna</t>
  </si>
  <si>
    <t>GCF_000904475.1_ViralProj195493.fna</t>
  </si>
  <si>
    <t>GCF_000904455.1_ViralProj195489.fna</t>
  </si>
  <si>
    <t>GCF_000904435.1_ViralProj195485.fna</t>
  </si>
  <si>
    <t>GCF_000904415.1_ViralProj195481.fna</t>
  </si>
  <si>
    <t>GCF_000904395.1_ViralProj195477.fna</t>
  </si>
  <si>
    <t>GCF_000904375.1_ViralProj195473.fna</t>
  </si>
  <si>
    <t>GCF_000904355.1_ViralProj194142.fna</t>
  </si>
  <si>
    <t>GCF_000904335.1_ViralProj194138.fna</t>
  </si>
  <si>
    <t>GCF_000904315.1_ViralProj193979.fna</t>
  </si>
  <si>
    <t>GCF_000843185.1_ViralProj14299.fna</t>
  </si>
  <si>
    <t>GCF_000904295.1_ViralProj192926.fna</t>
  </si>
  <si>
    <t>GCF_000904275.1_ViralProj192872.fna</t>
  </si>
  <si>
    <t>GCF_000904255.1_ViralProj192867.fna</t>
  </si>
  <si>
    <t>GCF_000904235.1_ViralProj192853.fna</t>
  </si>
  <si>
    <t>GCF_000904215.1_ViralProj192608.fna</t>
  </si>
  <si>
    <t>GCF_000904195.1_ViralMultiSegProj191884.fna</t>
  </si>
  <si>
    <t>GCF_000904175.1_ViralProj189218.fna</t>
  </si>
  <si>
    <t>GCF_000904155.1_ViralMultiSegProj189211.fna</t>
  </si>
  <si>
    <t>GCF_000904135.1_ViralProj188730.fna</t>
  </si>
  <si>
    <t>GCF_000904115.1_ViralProj188546.fna</t>
  </si>
  <si>
    <t>GCF_000837345.1_ViralProj14129.fna</t>
  </si>
  <si>
    <t>GCF_000843165.1_ViralProj14295.fna</t>
  </si>
  <si>
    <t>GCF_000904095.1_ViralProj188536.fna</t>
  </si>
  <si>
    <t>GCF_000904075.1_ViralProj188154.fna</t>
  </si>
  <si>
    <t>GCF_000904055.1_ViralProj186434.fna</t>
  </si>
  <si>
    <t>GCF_000904035.1_ViralProj186430.fna</t>
  </si>
  <si>
    <t>GCF_000904015.1_ViralProj185427.fna</t>
  </si>
  <si>
    <t>GCF_000903995.1_ViralProj185316.fna</t>
  </si>
  <si>
    <t>GCF_000903975.1_ViralProj185274.fna</t>
  </si>
  <si>
    <t>GCF_000903955.1_ViralProj185193.fna</t>
  </si>
  <si>
    <t>GCF_000903935.1_ViralProj185273.fna</t>
  </si>
  <si>
    <t>GCF_000903915.1_ViralProj185192.fna</t>
  </si>
  <si>
    <t>GCF_000843145.1_ViralProj14291.fna</t>
  </si>
  <si>
    <t>GCF_000903895.1_ViralProj185188.fna</t>
  </si>
  <si>
    <t>GCF_000903875.1_ViralProj184169.fna</t>
  </si>
  <si>
    <t>GCF_000903855.1_ViralProj184165.fna</t>
  </si>
  <si>
    <t>GCF_000903835.1_ViralProj184161.fna</t>
  </si>
  <si>
    <t>GCF_000903815.1_ViralProj184157.fna</t>
  </si>
  <si>
    <t>GCF_000903795.1_ViralProj184153.fna</t>
  </si>
  <si>
    <t>GCF_000903775.1_ViralProj184149.fna</t>
  </si>
  <si>
    <t>GCF_000903755.2_ViralProj184144.fna</t>
  </si>
  <si>
    <t>GCF_000903735.1_ViralProj183908.fna</t>
  </si>
  <si>
    <t>GCF_000903715.1_ViralProj183904.fna</t>
  </si>
  <si>
    <t>GCF_000843125.1_ViralProj14287.fna</t>
  </si>
  <si>
    <t>GCF_000903695.1_ViralProj183709.fna</t>
  </si>
  <si>
    <t>GCF_000903675.1_ViralProj183162.fna</t>
  </si>
  <si>
    <t>GCF_000903655.1_ViralProj183158.fna</t>
  </si>
  <si>
    <t>GCF_000903635.1_ViralProj183154.fna</t>
  </si>
  <si>
    <t>GCF_000903615.1_ViralProj183150.fna</t>
  </si>
  <si>
    <t>GCF_000903595.1_ViralProj183146.fna</t>
  </si>
  <si>
    <t>GCF_000903575.1_ViralProj183142.fna</t>
  </si>
  <si>
    <t>GCF_000903555.1_ViralProj183138.fna</t>
  </si>
  <si>
    <t>GCF_000903535.1_ViralProj181995.fna</t>
  </si>
  <si>
    <t>GCF_000903515.1_ViralProj181991.fna</t>
  </si>
  <si>
    <t>GCF_000843105.1_ViralProj14281.fna</t>
  </si>
  <si>
    <t>GCF_000903495.1_ViralProj181987.fna</t>
  </si>
  <si>
    <t>GCF_000903475.1_ViralProj181251.fna</t>
  </si>
  <si>
    <t>GCF_000903455.1_ViralProj181247.fna</t>
  </si>
  <si>
    <t>GCF_000903435.1_ViralProj181243.fna</t>
  </si>
  <si>
    <t>GCF_000903415.1_ViralProj181239.fna</t>
  </si>
  <si>
    <t>GCF_000903395.1_ViralProj181235.fna</t>
  </si>
  <si>
    <t>GCF_000903375.1_ViralProj181231.fna</t>
  </si>
  <si>
    <t>GCF_000903355.1_ViralProj181227.fna</t>
  </si>
  <si>
    <t>GCF_000903335.1_ViralProj181223.fna</t>
  </si>
  <si>
    <t>GCF_000903315.1_ViralProj181219.fna</t>
  </si>
  <si>
    <t>GCF_000843085.1_ViralProj14276.fna</t>
  </si>
  <si>
    <t>GCF_000903295.1_ViralProj181215.fna</t>
  </si>
  <si>
    <t>GCF_000903275.1_ViralProj181211.fna</t>
  </si>
  <si>
    <t>GCF_000903255.1_ViralProj181082.fna</t>
  </si>
  <si>
    <t>GCF_000903235.1_ViralProj181078.fna</t>
  </si>
  <si>
    <t>GCF_000903215.1_ViralProj181074.fna</t>
  </si>
  <si>
    <t>GCF_000903195.1_ViralProj181070.fna</t>
  </si>
  <si>
    <t>GCF_000903175.1_ViralProj181066.fna</t>
  </si>
  <si>
    <t>GCF_000903155.1_ViralProj181062.fna</t>
  </si>
  <si>
    <t>GCF_000903135.1_ViralProj179429.fna</t>
  </si>
  <si>
    <t>GCF_000903115.1_ViralProj179425.fna</t>
  </si>
  <si>
    <t>GCF_000843065.1_ViralProj14272.fna</t>
  </si>
  <si>
    <t>GCF_000903095.1_ViralProj179421.fna</t>
  </si>
  <si>
    <t>GCF_000903075.1_ViralProj185317.fna</t>
  </si>
  <si>
    <t>GCF_000903055.1_ViralProj185313.fna</t>
  </si>
  <si>
    <t>GCF_000903035.1_ViralProj185194.fna</t>
  </si>
  <si>
    <t>GCF_000903015.1_ViralProj185190.fna</t>
  </si>
  <si>
    <t>GCF_000902995.1_ViralProj184814.fna</t>
  </si>
  <si>
    <t>GCF_000902975.1_ViralProj184167.fna</t>
  </si>
  <si>
    <t>GCF_000902955.1_ViralProj184163.fna</t>
  </si>
  <si>
    <t>GCF_000902935.1_ViralProj184159.fna</t>
  </si>
  <si>
    <t>GCF_000902915.1_ViralProj184155.fna</t>
  </si>
  <si>
    <t>GCF_000843045.1_ViralProj14268.fna</t>
  </si>
  <si>
    <t>GCF_000902895.1_ViralProj184151.fna</t>
  </si>
  <si>
    <t>GCF_000902875.1_ViralProj184146.fna</t>
  </si>
  <si>
    <t>GCF_000902855.1_ViralProj183910.fna</t>
  </si>
  <si>
    <t>GCF_000902835.1_ViralProj183906.fna</t>
  </si>
  <si>
    <t>GCF_000902815.1_ViralProj183902.fna</t>
  </si>
  <si>
    <t>GCF_000902775.1_ViralProj183160.fna</t>
  </si>
  <si>
    <t>GCF_000902755.1_ViralProj183156.fna</t>
  </si>
  <si>
    <t>GCF_000902735.1_ViralProj183152.fna</t>
  </si>
  <si>
    <t>GCF_000902715.1_ViralProj183148.fna</t>
  </si>
  <si>
    <t>GCF_000902695.1_ViralProj183144.fna</t>
  </si>
  <si>
    <t>GCF_000843025.2_ViralProj14264.fna</t>
  </si>
  <si>
    <t>GCF_000902675.1_ViralProj183140.fna</t>
  </si>
  <si>
    <t>GCF_000902655.1_ViralProj182227.fna</t>
  </si>
  <si>
    <t>GCF_000902635.1_ViralProj181993.fna</t>
  </si>
  <si>
    <t>GCF_000902615.1_ViralProj181989.fna</t>
  </si>
  <si>
    <t>GCF_000902595.1_ViralProj181985.fna</t>
  </si>
  <si>
    <t>GCF_000902575.1_ViralProj181249.fna</t>
  </si>
  <si>
    <t>GCF_000902555.1_ViralProj181245.fna</t>
  </si>
  <si>
    <t>GCF_000902535.1_ViralProj181241.fna</t>
  </si>
  <si>
    <t>GCF_000902515.1_ViralProj181237.fna</t>
  </si>
  <si>
    <t>GCF_000902495.1_ViralProj181233.fna</t>
  </si>
  <si>
    <t>GCF_000843025.1_ViralMultiSegProj14264.fna</t>
  </si>
  <si>
    <t>GCF_000902475.1_ViralProj181229.fna</t>
  </si>
  <si>
    <t>GCF_000902455.1_ViralProj181225.fna</t>
  </si>
  <si>
    <t>GCF_000902435.1_ViralProj181221.fna</t>
  </si>
  <si>
    <t>GCF_000902415.1_ViralProj181217.fna</t>
  </si>
  <si>
    <t>GCF_000902395.1_ViralProj181213.fna</t>
  </si>
  <si>
    <t>GCF_000902375.1_ViralProj181084.fna</t>
  </si>
  <si>
    <t>GCF_000902355.1_ViralProj181080.fna</t>
  </si>
  <si>
    <t>GCF_000902335.1_ViralProj181076.fna</t>
  </si>
  <si>
    <t>GCF_000902315.1_ViralProj181072.fna</t>
  </si>
  <si>
    <t>GCF_000902295.1_ViralProj181068.fna</t>
  </si>
  <si>
    <t>GCF_000843005.1_ViralProj14260.fna</t>
  </si>
  <si>
    <t>GCF_000902275.1_ViralProj181064.fna</t>
  </si>
  <si>
    <t>GCF_000902255.1_ViralProj179431.fna</t>
  </si>
  <si>
    <t>GCF_000902235.1_ViralProj179427.fna</t>
  </si>
  <si>
    <t>GCF_000902215.1_ViralProj183907.fna</t>
  </si>
  <si>
    <t>GCF_000902195.1_ViralProj183903.fna</t>
  </si>
  <si>
    <t>GCF_000902175.1_ViralProj183543.fna</t>
  </si>
  <si>
    <t>GCF_000902155.1_ViralProj183161.fna</t>
  </si>
  <si>
    <t>GCF_000902135.1_ViralProj183157.fna</t>
  </si>
  <si>
    <t>GCF_000902115.1_ViralProj183153.fna</t>
  </si>
  <si>
    <t>GCF_000902095.1_ViralProj183149.fna</t>
  </si>
  <si>
    <t>GCF_000820355.1_ViralMultiSegProj14361.fna</t>
  </si>
  <si>
    <t>GCF_000837325.1_ViralProj14125.fna</t>
  </si>
  <si>
    <t>GCF_000842985.1_ViralMultiSegProj14256.fna</t>
  </si>
  <si>
    <t>GCF_000902075.1_ViralProj183145.fna</t>
  </si>
  <si>
    <t>GCF_000902055.1_ViralProj183141.fna</t>
  </si>
  <si>
    <t>GCF_000902035.1_ViralMultiSegProj182753.fna</t>
  </si>
  <si>
    <t>GCF_000902015.1_ViralProj181994.fna</t>
  </si>
  <si>
    <t>GCF_000901995.1_ViralProj181990.fna</t>
  </si>
  <si>
    <t>GCF_000901975.1_ViralProj181986.fna</t>
  </si>
  <si>
    <t>GCF_000901955.1_ViralProj181250.fna</t>
  </si>
  <si>
    <t>GCF_000901935.1_ViralProj181246.fna</t>
  </si>
  <si>
    <t>GCF_000901915.1_ViralProj181242.fna</t>
  </si>
  <si>
    <t>GCF_000901895.1_ViralProj181238.fna</t>
  </si>
  <si>
    <t>GCF_000842965.1_ViralProj14251.fna</t>
  </si>
  <si>
    <t>GCF_000901875.1_ViralProj181234.fna</t>
  </si>
  <si>
    <t>GCF_000901855.1_ViralProj181230.fna</t>
  </si>
  <si>
    <t>GCF_000901835.1_ViralProj181226.fna</t>
  </si>
  <si>
    <t>GCF_000901815.1_ViralProj181222.fna</t>
  </si>
  <si>
    <t>GCF_000901795.1_ViralProj181218.fna</t>
  </si>
  <si>
    <t>GCF_000901775.1_ViralProj181214.fna</t>
  </si>
  <si>
    <t>GCF_000901755.1_ViralProj181210.fna</t>
  </si>
  <si>
    <t>GCF_000901735.1_ViralProj181081.fna</t>
  </si>
  <si>
    <t>GCF_000901715.1_ViralProj181077.fna</t>
  </si>
  <si>
    <t>GCF_000901695.1_ViralProj181073.fna</t>
  </si>
  <si>
    <t>GCF_000842945.1_ViralProj14247.fna</t>
  </si>
  <si>
    <t>GCF_000901675.1_ViralProj181069.fna</t>
  </si>
  <si>
    <t>GCF_000901655.1_ViralProj181065.fna</t>
  </si>
  <si>
    <t>GCF_000901635.1_ViralProj179432.fna</t>
  </si>
  <si>
    <t>GCF_000901615.1_ViralProj179428.fna</t>
  </si>
  <si>
    <t>GCF_000901595.1_ViralProj179424.fna</t>
  </si>
  <si>
    <t>GCF_000901575.1_ViralProj179420.fna</t>
  </si>
  <si>
    <t>GCF_000901555.1_ViralProj179416.fna</t>
  </si>
  <si>
    <t>GCF_000901535.1_ViralProj179412.fna</t>
  </si>
  <si>
    <t>GCF_000901515.1_ViralProj179408.fna</t>
  </si>
  <si>
    <t>GCF_000901495.1_ViralProj178592.fna</t>
  </si>
  <si>
    <t>GCF_000842925.2_ViralProj14243.fna</t>
  </si>
  <si>
    <t>GCF_000901475.1_ViralProj178564.fna</t>
  </si>
  <si>
    <t>GCF_000901455.1_ViralProj178459.fna</t>
  </si>
  <si>
    <t>GCF_000901435.1_ViralProj177904.fna</t>
  </si>
  <si>
    <t>GCF_000901415.1_ViralProj177643.fna</t>
  </si>
  <si>
    <t>GCF_000901395.1_ViralProj177547.fna</t>
  </si>
  <si>
    <t>GCF_000901375.1_ViralProj177542.fna</t>
  </si>
  <si>
    <t>GCF_000901355.1_ViralProj185189.fna</t>
  </si>
  <si>
    <t>GCF_000901335.1_ViralProj184813.fna</t>
  </si>
  <si>
    <t>GCF_000901315.1_ViralProj184166.fna</t>
  </si>
  <si>
    <t>GCF_000901295.1_ViralProj184162.fna</t>
  </si>
  <si>
    <t>GCF_000842925.1_ViralMultiSegProj14243.fna</t>
  </si>
  <si>
    <t>GCF_000901275.1_ViralProj184158.fna</t>
  </si>
  <si>
    <t>GCF_000901255.1_ViralProj184154.fna</t>
  </si>
  <si>
    <t>GCF_000901235.1_ViralProj184150.fna</t>
  </si>
  <si>
    <t>GCF_000901215.1_ViralProj184145.fna</t>
  </si>
  <si>
    <t>GCF_000901195.1_ViralProj183909.fna</t>
  </si>
  <si>
    <t>GCF_000901175.1_ViralProj183905.fna</t>
  </si>
  <si>
    <t>GCF_000901155.1_ViralProj183710.fna</t>
  </si>
  <si>
    <t>GCF_000901135.1_ViralProj183163.fna</t>
  </si>
  <si>
    <t>GCF_000901115.1_ViralProj183159.fna</t>
  </si>
  <si>
    <t>GCF_000901095.1_ViralProj183155.fna</t>
  </si>
  <si>
    <t>GCF_000842905.1_ViralProj14239.fna</t>
  </si>
  <si>
    <t>GCF_000901075.1_ViralProj183151.fna</t>
  </si>
  <si>
    <t>GCF_000901055.1_ViralProj183147.fna</t>
  </si>
  <si>
    <t>GCF_000901035.1_ViralProj183143.fna</t>
  </si>
  <si>
    <t>GCF_000901015.1_ViralProj183139.fna</t>
  </si>
  <si>
    <t>GCF_000900995.1_ViralProj181996.fna</t>
  </si>
  <si>
    <t>GCF_000900975.1_ViralProj181992.fna</t>
  </si>
  <si>
    <t>GCF_000900955.1_ViralProj181988.fna</t>
  </si>
  <si>
    <t>GCF_000900935.1_ViralProj181984.fna</t>
  </si>
  <si>
    <t>GCF_000900915.1_ViralProj181248.fna</t>
  </si>
  <si>
    <t>GCF_000900895.1_ViralProj181244.fna</t>
  </si>
  <si>
    <t>GCF_000842885.1_ViralProj14235.fna</t>
  </si>
  <si>
    <t>GCF_000900875.1_ViralProj181240.fna</t>
  </si>
  <si>
    <t>GCF_000900855.1_ViralProj181236.fna</t>
  </si>
  <si>
    <t>GCF_000900835.1_ViralProj181232.fna</t>
  </si>
  <si>
    <t>GCF_000900815.1_ViralProj181228.fna</t>
  </si>
  <si>
    <t>GCF_000900795.1_ViralProj181224.fna</t>
  </si>
  <si>
    <t>GCF_000900775.1_ViralProj181220.fna</t>
  </si>
  <si>
    <t>GCF_000900755.1_ViralProj181216.fna</t>
  </si>
  <si>
    <t>GCF_000900735.1_ViralProj181212.fna</t>
  </si>
  <si>
    <t>GCF_000900715.1_ViralProj181083.fna</t>
  </si>
  <si>
    <t>GCF_000900695.1_ViralProj181079.fna</t>
  </si>
  <si>
    <t>GCF_000842865.1_ViralProj14231.fna</t>
  </si>
  <si>
    <t>GCF_000900675.1_ViralProj181075.fna</t>
  </si>
  <si>
    <t>GCF_000900655.1_ViralProj181071.fna</t>
  </si>
  <si>
    <t>GCF_000900635.1_ViralProj181067.fna</t>
  </si>
  <si>
    <t>GCF_000900615.1_ViralProj181063.fna</t>
  </si>
  <si>
    <t>GCF_000900595.1_ViralProj179430.fna</t>
  </si>
  <si>
    <t>GCF_000900575.1_ViralProj179426.fna</t>
  </si>
  <si>
    <t>GCF_000900555.1_ViralProj179422.fna</t>
  </si>
  <si>
    <t>GCF_000900535.1_ViralProj179418.fna</t>
  </si>
  <si>
    <t>GCF_000900515.1_ViralProj179414.fna</t>
  </si>
  <si>
    <t>GCF_000900495.1_ViralProj179417.fna</t>
  </si>
  <si>
    <t>GCF_000842845.1_ViralProj14227.fna</t>
  </si>
  <si>
    <t>GCF_000900475.1_ViralProj179413.fna</t>
  </si>
  <si>
    <t>GCF_000900455.1_ViralProj179409.fna</t>
  </si>
  <si>
    <t>GCF_000900435.1_ViralProj178634.fna</t>
  </si>
  <si>
    <t>GCF_000900415.1_ViralProj178589.fna</t>
  </si>
  <si>
    <t>GCF_000900395.1_ViralProj178460.fna</t>
  </si>
  <si>
    <t>GCF_000900375.1_ViralProj177933.fna</t>
  </si>
  <si>
    <t>GCF_000900355.1_ViralProj177773.fna</t>
  </si>
  <si>
    <t>GCF_000900335.1_ViralProj177548.fna</t>
  </si>
  <si>
    <t>GCF_000900315.1_ViralProj177543.fna</t>
  </si>
  <si>
    <t>GCF_000900295.1_ViralProj177539.fna</t>
  </si>
  <si>
    <t>GCF_000842825.1_ViralProj14223.fna</t>
  </si>
  <si>
    <t>GCF_000900275.1_ViralProj177535.fna</t>
  </si>
  <si>
    <t>GCF_000900255.1_ViralProj177531.fna</t>
  </si>
  <si>
    <t>GCF_000900235.1_ViralProj177527.fna</t>
  </si>
  <si>
    <t>GCF_000900215.1_ViralProj177523.fna</t>
  </si>
  <si>
    <t>GCF_000900195.1_ViralProj177519.fna</t>
  </si>
  <si>
    <t>GCF_000900175.1_ViralMultiSegProj176616.fna</t>
  </si>
  <si>
    <t>GCF_000900135.1_ViralProj176429.fna</t>
  </si>
  <si>
    <t>GCF_000900115.1_ViralProj175589.fna</t>
  </si>
  <si>
    <t>GCF_000900095.2_ViralProj174782.fna</t>
  </si>
  <si>
    <t>GCF_000900075.1_ViralProj174778.fna</t>
  </si>
  <si>
    <t>GCF_000837305.1_ViralMultiSegProj14121.fna</t>
  </si>
  <si>
    <t>GCF_000842805.1_ViralProj14218.fna</t>
  </si>
  <si>
    <t>GCF_000900055.1_ViralProj174774.fna</t>
  </si>
  <si>
    <t>GCF_000900035.1_ViralProj173863.fna</t>
  </si>
  <si>
    <t>GCF_000900015.1_ViralMultiSegProj173358.fna</t>
  </si>
  <si>
    <t>GCF_000899995.1_ViralMultiSegProj173354.fna</t>
  </si>
  <si>
    <t>GCF_000899975.1_ViralProj173213.fna</t>
  </si>
  <si>
    <t>GCF_000899955.1_ViralProj173049.fna</t>
  </si>
  <si>
    <t>GCF_000899935.1_ViralProj172461.fna</t>
  </si>
  <si>
    <t>GCF_000899915.1_ViralProj172457.fna</t>
  </si>
  <si>
    <t>GCF_000899895.1_ViralProj171981.fna</t>
  </si>
  <si>
    <t>GCF_000899875.1_ViralProj171977.fna</t>
  </si>
  <si>
    <t>GCF_000842785.1_ViralProj14214.fna</t>
  </si>
  <si>
    <t>GCF_000899855.1_ViralProj171973.fna</t>
  </si>
  <si>
    <t>GCF_000899835.1_ViralProj171957.fna</t>
  </si>
  <si>
    <t>GCF_000899815.1_ViralProj171010.fna</t>
  </si>
  <si>
    <t>GCF_000899795.1_ViralProj170172.fna</t>
  </si>
  <si>
    <t>GCF_000899775.1_ViralProj169555.fna</t>
  </si>
  <si>
    <t>GCF_000899755.1_ViralProj169231.fna</t>
  </si>
  <si>
    <t>GCF_000899735.1_ViralProj168668.fna</t>
  </si>
  <si>
    <t>GCF_000899715.1_ViralMultiSegProj167870.fna</t>
  </si>
  <si>
    <t>GCF_000899695.1_ViralProj167866.fna</t>
  </si>
  <si>
    <t>GCF_000899675.1_ViralMultiSegProj167734.fna</t>
  </si>
  <si>
    <t>GCF_000842765.1_ViralMultiSegProj14210.fna</t>
  </si>
  <si>
    <t>GCF_000899655.1_ViralProj179423.fna</t>
  </si>
  <si>
    <t>GCF_000899635.1_ViralProj179419.fna</t>
  </si>
  <si>
    <t>GCF_000899615.1_ViralProj179415.fna</t>
  </si>
  <si>
    <t>GCF_000899595.1_ViralProj179411.fna</t>
  </si>
  <si>
    <t>GCF_000899575.1_ViralProj179407.fna</t>
  </si>
  <si>
    <t>GCF_000899555.1_ViralProj178591.fna</t>
  </si>
  <si>
    <t>GCF_000899535.1_ViralProj178563.fna</t>
  </si>
  <si>
    <t>GCF_000899515.1_ViralProj178458.fna</t>
  </si>
  <si>
    <t>GCF_000899495.1_ViralProj177902.fna</t>
  </si>
  <si>
    <t>GCF_000899475.1_ViralProj177550.fna</t>
  </si>
  <si>
    <t>GCF_000842745.1_ViralProj14206.fna</t>
  </si>
  <si>
    <t>GCF_000899435.1_ViralProj177541.fna</t>
  </si>
  <si>
    <t>GCF_000899415.1_ViralProj177537.fna</t>
  </si>
  <si>
    <t>GCF_000899395.1_ViralProj177533.fna</t>
  </si>
  <si>
    <t>GCF_000899375.1_ViralProj177529.fna</t>
  </si>
  <si>
    <t>GCF_000899355.1_ViralProj177525.fna</t>
  </si>
  <si>
    <t>GCF_000899335.1_ViralProj177521.fna</t>
  </si>
  <si>
    <t>GCF_000899315.1_ViralProj176618.fna</t>
  </si>
  <si>
    <t>GCF_000899275.1_ViralProj175665.fna</t>
  </si>
  <si>
    <t>GCF_000899255.1_ViralProj175587.fna</t>
  </si>
  <si>
    <t>GCF_000899235.1_ViralProj174780.fna</t>
  </si>
  <si>
    <t>GCF_000842725.1_ViralProj14202.fna</t>
  </si>
  <si>
    <t>GCF_000899215.1_ViralProj174776.fna</t>
  </si>
  <si>
    <t>GCF_000899195.1_ViralProj174510.fna</t>
  </si>
  <si>
    <t>GCF_000899175.1_ViralProj173861.fna</t>
  </si>
  <si>
    <t>GCF_000899155.1_ViralMultiSegProj173356.fna</t>
  </si>
  <si>
    <t>GCF_000899135.1_ViralProj173352.fna</t>
  </si>
  <si>
    <t>GCF_000899095.1_ViralProj173047.fna</t>
  </si>
  <si>
    <t>GCF_000899075.1_ViralProj172459.fna</t>
  </si>
  <si>
    <t>GCF_000899055.1_ViralProj171983.fna</t>
  </si>
  <si>
    <t>GCF_000899035.1_ViralProj171979.fna</t>
  </si>
  <si>
    <t>GCF_000899015.1_ViralProj171975.fna</t>
  </si>
  <si>
    <t>GCF_000842705.1_ViralProj14198.fna</t>
  </si>
  <si>
    <t>GCF_000898995.1_ViralProj171971.fna</t>
  </si>
  <si>
    <t>GCF_000898975.1_ViralProj171374.fna</t>
  </si>
  <si>
    <t>GCF_000898955.1_ViralProj170854.fna</t>
  </si>
  <si>
    <t>GCF_000898935.1_ViralProj169624.fna</t>
  </si>
  <si>
    <t>GCF_000898915.1_ViralProj169233.fna</t>
  </si>
  <si>
    <t>GCF_000898895.1_ViralProj169229.fna</t>
  </si>
  <si>
    <t>GCF_000898875.1_ViralProj168666.fna</t>
  </si>
  <si>
    <t>GCF_000898855.1_ViralProj167868.fna</t>
  </si>
  <si>
    <t>GCF_000898835.1_ViralProj177538.fna</t>
  </si>
  <si>
    <t>GCF_000898815.1_ViralProj177534.fna</t>
  </si>
  <si>
    <t>GCF_000842685.1_ViralProj14378.fna</t>
  </si>
  <si>
    <t>GCF_000898795.1_ViralProj177530.fna</t>
  </si>
  <si>
    <t>GCF_000898775.1_ViralProj177526.fna</t>
  </si>
  <si>
    <t>GCF_000898755.1_ViralProj177522.fna</t>
  </si>
  <si>
    <t>GCF_000898735.1_ViralProj177518.fna</t>
  </si>
  <si>
    <t>GCF_000898715.1_ViralProj176615.fna</t>
  </si>
  <si>
    <t>GCF_000898695.1_ViralProj176434.fna</t>
  </si>
  <si>
    <t>GCF_000898675.1_ViralProj175666.fna</t>
  </si>
  <si>
    <t>GCF_000898655.1_ViralProj175588.fna</t>
  </si>
  <si>
    <t>GCF_000898635.1_ViralProj174781.fna</t>
  </si>
  <si>
    <t>GCF_000898615.1_ViralProj174777.fna</t>
  </si>
  <si>
    <t>GCF_000842665.1_ViralProj14372.fna</t>
  </si>
  <si>
    <t>GCF_000898595.2_ViralProj174773.fna</t>
  </si>
  <si>
    <t>GCF_000898595.1_ViralProj174773.fna</t>
  </si>
  <si>
    <t>GCF_000898575.1_ViralProj173862.fna</t>
  </si>
  <si>
    <t>GCF_000898555.1_ViralMultiSegProj173357.fna</t>
  </si>
  <si>
    <t>GCF_000898535.1_ViralMultiSegProj173353.fna</t>
  </si>
  <si>
    <t>GCF_000898515.1_ViralProj173212.fna</t>
  </si>
  <si>
    <t>GCF_000898495.1_ViralProj173048.fna</t>
  </si>
  <si>
    <t>GCF_000898475.1_ViralProj172460.fna</t>
  </si>
  <si>
    <t>GCF_000898455.1_ViralMultiSegProj172456.fna</t>
  </si>
  <si>
    <t>GCF_000898435.1_ViralProj171980.fna</t>
  </si>
  <si>
    <t>GCF_000842645.1_ViralProj14368.fna</t>
  </si>
  <si>
    <t>GCF_000898415.1_ViralProj171976.fna</t>
  </si>
  <si>
    <t>GCF_000898395.1_ViralProj171972.fna</t>
  </si>
  <si>
    <t>GCF_000898375.1_ViralProj171956.fna</t>
  </si>
  <si>
    <t>GCF_000898355.1_ViralMultiSegProj170929.fna</t>
  </si>
  <si>
    <t>GCF_000898335.1_ViralProj170047.fna</t>
  </si>
  <si>
    <t>GCF_000898315.1_ViralProj169428.fna</t>
  </si>
  <si>
    <t>GCF_000898295.2_ViralProj169230.fna</t>
  </si>
  <si>
    <t>GCF_000898275.1_ViralProj168667.fna</t>
  </si>
  <si>
    <t>GCF_000898255.1_ViralProj167869.fna</t>
  </si>
  <si>
    <t>GCF_000898235.1_ViralProj167865.fna</t>
  </si>
  <si>
    <t>GCF_000842625.1_ViralProj14363.fna</t>
  </si>
  <si>
    <t>GCF_000898215.1_ViralProj167666.fna</t>
  </si>
  <si>
    <t>GCF_000898195.1_ViralProj167662.fna</t>
  </si>
  <si>
    <t>GCF_000898175.1_ViralProj167604.fna</t>
  </si>
  <si>
    <t>GCF_000898155.1_ViralProj167578.fna</t>
  </si>
  <si>
    <t>GCF_000898135.1_ViralProj167574.fna</t>
  </si>
  <si>
    <t>GCF_000898115.1_ViralMultiSegProj167162.fna</t>
  </si>
  <si>
    <t>GCF_000898095.1_ViralProj167051.fna</t>
  </si>
  <si>
    <t>GCF_000898055.1_ViralProj163147.fna</t>
  </si>
  <si>
    <t>GCF_000898035.1_ViralProj162495.fna</t>
  </si>
  <si>
    <t>GCF_000898015.1_ViralProj179410.fna</t>
  </si>
  <si>
    <t>GCF_000837285.1_ViralMultiSegProj14117.fna</t>
  </si>
  <si>
    <t>GCF_000842585.1_ViralProj14355.fna</t>
  </si>
  <si>
    <t>GCF_000897995.2_ViralProj178635.fna</t>
  </si>
  <si>
    <t>GCF_000897995.1_ViralMultiSegProj178635.fna</t>
  </si>
  <si>
    <t>GCF_000897955.1_ViralProj178562.fna</t>
  </si>
  <si>
    <t>GCF_000897935.1_ViralProj178075.fna</t>
  </si>
  <si>
    <t>GCF_000897915.1_ViralProj177901.fna</t>
  </si>
  <si>
    <t>GCF_000897895.1_ViralProj177549.fna</t>
  </si>
  <si>
    <t>GCF_000897875.1_ViralProj177544.fna</t>
  </si>
  <si>
    <t>GCF_000897855.1_ViralProj177540.fna</t>
  </si>
  <si>
    <t>GCF_000897835.1_ViralProj177536.fna</t>
  </si>
  <si>
    <t>GCF_000897815.1_ViralProj177532.fna</t>
  </si>
  <si>
    <t>GCF_000842565.1_ViralProj14351.fna</t>
  </si>
  <si>
    <t>GCF_000897795.1_ViralProj177528.fna</t>
  </si>
  <si>
    <t>GCF_000897775.1_ViralProj177524.fna</t>
  </si>
  <si>
    <t>GCF_000897755.1_ViralProj177520.fna</t>
  </si>
  <si>
    <t>GCF_000897735.1_ViralMultiSegProj176617.fna</t>
  </si>
  <si>
    <t>GCF_000897715.1_ViralProj176549.fna</t>
  </si>
  <si>
    <t>GCF_000897695.1_ViralProj176432.fna</t>
  </si>
  <si>
    <t>GCF_000897675.1_ViralProj175590.fna</t>
  </si>
  <si>
    <t>GCF_000897655.1_ViralProj175586.fna</t>
  </si>
  <si>
    <t>GCF_000897635.1_ViralProj174779.fna</t>
  </si>
  <si>
    <t>GCF_000897615.1_ViralProj174775.fna</t>
  </si>
  <si>
    <t>GCF_000842545.1_ViralProj14346.fna</t>
  </si>
  <si>
    <t>GCF_000897595.1_ViralProj173920.fna</t>
  </si>
  <si>
    <t>GCF_000897575.1_ViralMultiSegProj173359.fna</t>
  </si>
  <si>
    <t>GCF_000897555.1_ViralProj173355.fna</t>
  </si>
  <si>
    <t>GCF_000897535.1_ViralMultiSegProj173351.fna</t>
  </si>
  <si>
    <t>GCF_000897515.1_ViralProj173050.fna</t>
  </si>
  <si>
    <t>GCF_000897495.1_ViralMultiSegProj172462.fna</t>
  </si>
  <si>
    <t>GCF_000897475.1_ViralProj172458.fna</t>
  </si>
  <si>
    <t>GCF_000897455.1_ViralProj171982.fna</t>
  </si>
  <si>
    <t>GCF_000897435.1_ViralProj171978.fna</t>
  </si>
  <si>
    <t>GCF_000897415.1_ViralProj171974.fna</t>
  </si>
  <si>
    <t>GCF_000842525.1_ViralProj14342.fna</t>
  </si>
  <si>
    <t>GCF_000897395.1_ViralProj171970.fna</t>
  </si>
  <si>
    <t>GCF_000897375.1_ViralProj171011.fna</t>
  </si>
  <si>
    <t>GCF_000897355.1_ViralMultiSegProj170539.fna</t>
  </si>
  <si>
    <t>GCF_000897335.1_ViralProj169556.fna</t>
  </si>
  <si>
    <t>GCF_000897315.1_ViralProj169232.fna</t>
  </si>
  <si>
    <t>GCF_000897295.1_ViralProj169228.fna</t>
  </si>
  <si>
    <t>GCF_000897275.1_ViralMultiSegProj168523.fna</t>
  </si>
  <si>
    <t>GCF_000897255.1_ViralProj167867.fna</t>
  </si>
  <si>
    <t>GCF_000897235.1_ViralProj167735.fna</t>
  </si>
  <si>
    <t>GCF_000897215.1_ViralProj167664.fna</t>
  </si>
  <si>
    <t>GCF_000842505.1_ViralProj14338.fna</t>
  </si>
  <si>
    <t>GCF_000897195.1_ViralProj167663.fna</t>
  </si>
  <si>
    <t>GCF_000897175.1_ViralProj167656.fna</t>
  </si>
  <si>
    <t>GCF_000897155.1_ViralProj167579.fna</t>
  </si>
  <si>
    <t>GCF_000897135.1_ViralProj167575.fna</t>
  </si>
  <si>
    <t>GCF_000897115.1_ViralProj167164.fna</t>
  </si>
  <si>
    <t>GCF_000897095.1_ViralProj167052.fna</t>
  </si>
  <si>
    <t>GCF_000897075.1_ViralProj165743.fna</t>
  </si>
  <si>
    <t>GCF_000897055.1_ViralProj163309.fna</t>
  </si>
  <si>
    <t>GCF_000897035.1_ViralProj162497.fna</t>
  </si>
  <si>
    <t>GCF_000897015.1_ViralProj162489.fna</t>
  </si>
  <si>
    <t>GCF_000842485.1_ViralProj14334.fna</t>
  </si>
  <si>
    <t>GCF_000896995.1_ViralProj159111.fna</t>
  </si>
  <si>
    <t>GCF_000896975.1_ViralProj157265.fna</t>
  </si>
  <si>
    <t>GCF_000896955.1_ViralProj157257.fna</t>
  </si>
  <si>
    <t>GCF_000896935.1_ViralProj157249.fna</t>
  </si>
  <si>
    <t>GCF_000896915.1_ViralProj124061.fna</t>
  </si>
  <si>
    <t>GCF_000896895.1_ViralProj109281.fna</t>
  </si>
  <si>
    <t>GCF_000896875.1_ViralProj109273.fna</t>
  </si>
  <si>
    <t>GCF_000896855.1_ViralProj89399.fna</t>
  </si>
  <si>
    <t>GCF_000896835.1_ViralProj88119.fna</t>
  </si>
  <si>
    <t>GCF_000896815.1_ViralProj84407.fna</t>
  </si>
  <si>
    <t>GCF_000842465.1_ViralProj14329.fna</t>
  </si>
  <si>
    <t>GCF_000896795.1_ViralMultiSegProj83187.fna</t>
  </si>
  <si>
    <t>GCF_000896775.1_ViralProj82651.fna</t>
  </si>
  <si>
    <t>GCF_000896755.1_ViralProj82641.fna</t>
  </si>
  <si>
    <t>GCF_000896735.1_ViralProj81567.fna</t>
  </si>
  <si>
    <t>GCF_000896715.1_ViralProj81181.fna</t>
  </si>
  <si>
    <t>GCF_000896695.1_ViralProj81173.fna</t>
  </si>
  <si>
    <t>GCF_000896675.1_ViralProj81151.fna</t>
  </si>
  <si>
    <t>GCF_000896655.1_ViralMultiSegProj81011.fna</t>
  </si>
  <si>
    <t>GCF_000896635.1_ViralProj81003.fna</t>
  </si>
  <si>
    <t>GCF_000896615.1_ViralProj80921.fna</t>
  </si>
  <si>
    <t>GCF_000842425.1_ViralProj14321.fna</t>
  </si>
  <si>
    <t>GCF_000896595.1_ViralProj80913.fna</t>
  </si>
  <si>
    <t>GCF_000896575.1_ViralProj80771.fna</t>
  </si>
  <si>
    <t>GCF_000896555.1_ViralProj78945.fna</t>
  </si>
  <si>
    <t>GCF_000896535.1_ViralProj78925.fna</t>
  </si>
  <si>
    <t>GCF_000896515.1_ViralProj78691.fna</t>
  </si>
  <si>
    <t>GCF_000896495.1_ViralProj77137.fna</t>
  </si>
  <si>
    <t>GCF_000896475.1_ViralProj76743.fna</t>
  </si>
  <si>
    <t>GCF_000896455.1_ViralProj76735.fna</t>
  </si>
  <si>
    <t>GCF_000896435.1_ViralProj76727.fna</t>
  </si>
  <si>
    <t>GCF_000896415.1_ViralProj76475.fna</t>
  </si>
  <si>
    <t>GCF_000842405.1_ViralProj14317.fna</t>
  </si>
  <si>
    <t>GCF_000896395.1_ViralMultiSegProj74527.fna</t>
  </si>
  <si>
    <t>GCF_000896375.1_ViralProj74355.fna</t>
  </si>
  <si>
    <t>GCF_000896355.1_ViralProj73825.fna</t>
  </si>
  <si>
    <t>GCF_000896335.1_ViralProj167665.fna</t>
  </si>
  <si>
    <t>GCF_000896315.1_ViralProj167661.fna</t>
  </si>
  <si>
    <t>GCF_000896295.1_ViralProj167581.fna</t>
  </si>
  <si>
    <t>GCF_000896275.1_ViralProj167577.fna</t>
  </si>
  <si>
    <t>GCF_000896255.1_ViralProj167573.fna</t>
  </si>
  <si>
    <t>GCF_000896235.1_ViralProj167112.fna</t>
  </si>
  <si>
    <t>GCF_000896215.1_ViralMultiSegProj165747.fna</t>
  </si>
  <si>
    <t>GCF_000842385.1_ViralProj14313.fna</t>
  </si>
  <si>
    <t>GCF_000896195.1_ViralProj165739.fna</t>
  </si>
  <si>
    <t>GCF_000896155.1_ViralProj162493.fna</t>
  </si>
  <si>
    <t>GCF_000896135.1_ViralProj159049.fna</t>
  </si>
  <si>
    <t>GCF_000896115.1_ViralProj157261.fna</t>
  </si>
  <si>
    <t>GCF_000896095.1_ViralProj157253.fna</t>
  </si>
  <si>
    <t>GCF_000896075.1_ViralProj129589.fna</t>
  </si>
  <si>
    <t>GCF_000896055.1_ViralProj124057.fna</t>
  </si>
  <si>
    <t>GCF_000896035.1_ViralProj109277.fna</t>
  </si>
  <si>
    <t>GCF_000896015.1_ViralProj109269.fna</t>
  </si>
  <si>
    <t>GCF_000895975.1_ViralProj88115.fna</t>
  </si>
  <si>
    <t>GCF_000837265.1_ViralProj14113.fna</t>
  </si>
  <si>
    <t>GCF_000842365.1_ViralProj14309.fna</t>
  </si>
  <si>
    <t>GCF_000895955.1_ViralProj84401.fna</t>
  </si>
  <si>
    <t>GCF_000895935.1_ViralProj82751.fna</t>
  </si>
  <si>
    <t>GCF_000895915.1_ViralProj82647.fna</t>
  </si>
  <si>
    <t>GCF_000895895.1_ViralMultiSegProj82351.fna</t>
  </si>
  <si>
    <t>GCF_000895875.1_ViralProj81185.fna</t>
  </si>
  <si>
    <t>GCF_000895855.1_ViralProj81177.fna</t>
  </si>
  <si>
    <t>GCF_000895835.1_ViralProj81169.fna</t>
  </si>
  <si>
    <t>GCF_000895815.1_ViralProj81033.fna</t>
  </si>
  <si>
    <t>GCF_000895795.1_ViralMultiSegProj81007.fna</t>
  </si>
  <si>
    <t>GCF_000895775.1_ViralProj80925.fna</t>
  </si>
  <si>
    <t>GCF_000842345.1_ViralProj14304.fna</t>
  </si>
  <si>
    <t>GCF_000895755.1_ViralProj80917.fna</t>
  </si>
  <si>
    <t>GCF_000895735.1_ViralProj80909.fna</t>
  </si>
  <si>
    <t>GCF_000895715.1_ViralProj80677.fna</t>
  </si>
  <si>
    <t>GCF_000895695.1_ViralProj78929.fna</t>
  </si>
  <si>
    <t>GCF_000895675.1_ViralProj78707.fna</t>
  </si>
  <si>
    <t>GCF_000895655.1_ViralProj77937.fna</t>
  </si>
  <si>
    <t>GCF_000895635.1_ViralProj77133.fna</t>
  </si>
  <si>
    <t>GCF_000895615.1_ViralProj76739.fna</t>
  </si>
  <si>
    <t>GCF_000895595.1_ViralProj76731.fna</t>
  </si>
  <si>
    <t>GCF_000895575.1_ViralProj76723.fna</t>
  </si>
  <si>
    <t>GCF_000842305.1_ViralProj14296.fna</t>
  </si>
  <si>
    <t>GCF_000895555.1_ViralProj74995.fna</t>
  </si>
  <si>
    <t>GCF_000895535.1_ViralProj162487.fna</t>
  </si>
  <si>
    <t>GCF_000895515.1_ViralProj159107.fna</t>
  </si>
  <si>
    <t>GCF_000895495.1_ViralProj157263.fna</t>
  </si>
  <si>
    <t>GCF_000895475.1_ViralProj157255.fna</t>
  </si>
  <si>
    <t>GCF_000895455.2_ViralProj129597.fna</t>
  </si>
  <si>
    <t>GCF_000895455.1_ViralMultiSegProj129597.fna</t>
  </si>
  <si>
    <t>GCF_000895435.1_ViralProj124059.fna</t>
  </si>
  <si>
    <t>GCF_000895415.1_ViralProj109279.fna</t>
  </si>
  <si>
    <t>GCF_000895395.2_ViralProj109271.fna</t>
  </si>
  <si>
    <t>GCF_000842285.1_ViralProj14292.fna</t>
  </si>
  <si>
    <t>GCF_000895375.1_ViralProj89397.fna</t>
  </si>
  <si>
    <t>GCF_000895355.1_ViralProj88117.fna</t>
  </si>
  <si>
    <t>GCF_000895335.1_ViralProj84405.fna</t>
  </si>
  <si>
    <t>GCF_000895315.1_ViralProj82753.fna</t>
  </si>
  <si>
    <t>GCF_000895295.1_ViralProj82649.fna</t>
  </si>
  <si>
    <t>GCF_000895275.1_ViralProj82639.fna</t>
  </si>
  <si>
    <t>GCF_000895255.1_ViralProj81215.fna</t>
  </si>
  <si>
    <t>GCF_000895235.1_ViralProj81179.fna</t>
  </si>
  <si>
    <t>GCF_000895215.1_ViralProj81171.fna</t>
  </si>
  <si>
    <t>GCF_000895195.1_ViralProj81035.fna</t>
  </si>
  <si>
    <t>GCF_000842265.1_ViralProj14288.fna</t>
  </si>
  <si>
    <t>GCF_000895175.1_ViralMultiSegProj81009.fna</t>
  </si>
  <si>
    <t>GCF_000895155.1_ViralProj81001.fna</t>
  </si>
  <si>
    <t>GCF_000895135.1_ViralProj80919.fna</t>
  </si>
  <si>
    <t>GCF_000895115.1_ViralProj80911.fna</t>
  </si>
  <si>
    <t>GCF_000895095.1_ViralMultiSegProj80737.fna</t>
  </si>
  <si>
    <t>GCF_000895075.1_ViralMultiSegProj78931.fna</t>
  </si>
  <si>
    <t>GCF_000895055.1_ViralProj78801.fna</t>
  </si>
  <si>
    <t>GCF_000895035.1_ViralProj77939.fna</t>
  </si>
  <si>
    <t>GCF_000895015.1_ViralProj77135.fna</t>
  </si>
  <si>
    <t>GCF_000894995.1_ViralProj76741.fna</t>
  </si>
  <si>
    <t>GCF_000842245.1_ViralProj14284.fna</t>
  </si>
  <si>
    <t>GCF_000894975.1_ViralProj76733.fna</t>
  </si>
  <si>
    <t>GCF_000894955.1_ViralProj76725.fna</t>
  </si>
  <si>
    <t>GCF_000894935.1_ViralMultiSegProj76343.fna</t>
  </si>
  <si>
    <t>GCF_000894915.1_ViralProj74429.fna</t>
  </si>
  <si>
    <t>GCF_000894895.1_ViralProj74353.fna</t>
  </si>
  <si>
    <t>GCF_000894875.1_ViralProj73689.fna</t>
  </si>
  <si>
    <t>GCF_000894855.1_ViralProj73441.fna</t>
  </si>
  <si>
    <t>GCF_000894835.3_ViralMultiSegProj72721.fna</t>
  </si>
  <si>
    <t>GCF_000894835.2_ViralProj72721.fna</t>
  </si>
  <si>
    <t>GCF_000894815.1_ViralProj72389.fna</t>
  </si>
  <si>
    <t>GCF_000842205.1_ViralProj14273.fna</t>
  </si>
  <si>
    <t>GCF_000894795.1_ViralProj72381.fna</t>
  </si>
  <si>
    <t>GCF_000894775.1_ViralProj72145.fna</t>
  </si>
  <si>
    <t>GCF_000894755.1_ViralProj70159.fna</t>
  </si>
  <si>
    <t>GCF_000894735.1_ViralProj70003.fna</t>
  </si>
  <si>
    <t>GCF_000894715.1_ViralProj167658.fna</t>
  </si>
  <si>
    <t>GCF_000894695.1_ViralProj167580.fna</t>
  </si>
  <si>
    <t>GCF_000894675.1_ViralProj167576.fna</t>
  </si>
  <si>
    <t>GCF_000894655.1_ViralProj167572.fna</t>
  </si>
  <si>
    <t>GCF_000894635.1_ViralProj167111.fna</t>
  </si>
  <si>
    <t>GCF_000894615.1_ViralProj165745.fna</t>
  </si>
  <si>
    <t>GCF_000842185.1_ViralProj14269.fna</t>
  </si>
  <si>
    <t>GCF_000894595.1_ViralProj165737.fna</t>
  </si>
  <si>
    <t>GCF_000894575.1_ViralProj162499.fna</t>
  </si>
  <si>
    <t>GCF_000894555.1_ViralProj162491.fna</t>
  </si>
  <si>
    <t>GCF_000894535.1_ViralProj157807.fna</t>
  </si>
  <si>
    <t>GCF_000894515.1_ViralProj157259.fna</t>
  </si>
  <si>
    <t>GCF_000894495.1_ViralProj157251.fna</t>
  </si>
  <si>
    <t>GCF_000894475.1_ViralMultiSegProj124063.fna</t>
  </si>
  <si>
    <t>GCF_000894455.1_ViralProj115527.fna</t>
  </si>
  <si>
    <t>GCF_000894435.1_ViralProj109275.fna</t>
  </si>
  <si>
    <t>GCF_000894415.1_ViralProj89655.fna</t>
  </si>
  <si>
    <t>GCF_000842165.1_ViralProj14265.fna</t>
  </si>
  <si>
    <t>GCF_000894395.1_ViralProj88121.fna</t>
  </si>
  <si>
    <t>GCF_000894375.1_ViralProj85563.fna</t>
  </si>
  <si>
    <t>GCF_000894355.2_ViralProj84399.fna</t>
  </si>
  <si>
    <t>GCF_000894355.1_ViralProj84399.fna</t>
  </si>
  <si>
    <t>GCF_000894335.1_ViralProj82653.fna</t>
  </si>
  <si>
    <t>GCF_000894315.1_ViralProj82643.fna</t>
  </si>
  <si>
    <t>GCF_000894295.1_ViralProj81739.fna</t>
  </si>
  <si>
    <t>GCF_000894275.1_ViralProj81183.fna</t>
  </si>
  <si>
    <t>GCF_000894255.1_ViralProj81175.fna</t>
  </si>
  <si>
    <t>GCF_000894235.1_ViralProj81167.fna</t>
  </si>
  <si>
    <t>GCF_000842145.1_ViralProj14261.fna</t>
  </si>
  <si>
    <t>GCF_000894215.1_ViralMultiSegProj81031.fna</t>
  </si>
  <si>
    <t>GCF_000894195.1_ViralMultiSegProj81005.fna</t>
  </si>
  <si>
    <t>GCF_000894175.1_ViralProj80923.fna</t>
  </si>
  <si>
    <t>GCF_000894155.1_ViralProj80915.fna</t>
  </si>
  <si>
    <t>GCF_000894115.1_ViralProj78947.fna</t>
  </si>
  <si>
    <t>GCF_000894095.1_ViralProj78927.fna</t>
  </si>
  <si>
    <t>GCF_000894075.1_ViralProj78693.fna</t>
  </si>
  <si>
    <t>GCF_000894055.1_ViralProj77935.fna</t>
  </si>
  <si>
    <t>GCF_000894035.1_ViralProj76745.fna</t>
  </si>
  <si>
    <t>GCF_000894015.1_ViralProj76737.fna</t>
  </si>
  <si>
    <t>GCF_000837245.1_ViralProj14109.fna</t>
  </si>
  <si>
    <t>GCF_000842125.1_ViralProj14257.fna</t>
  </si>
  <si>
    <t>GCF_000893995.1_ViralProj76729.fna</t>
  </si>
  <si>
    <t>GCF_000893975.1_ViralMultiSegProj76617.fna</t>
  </si>
  <si>
    <t>GCF_000893955.1_ViralMultiSegProj74579.fna</t>
  </si>
  <si>
    <t>GCF_000893935.1_ViralProj74359.fna</t>
  </si>
  <si>
    <t>GCF_000893915.1_ViralProj74349.fna</t>
  </si>
  <si>
    <t>GCF_000893895.1_ViralProj73547.fna</t>
  </si>
  <si>
    <t>GCF_000893875.1_ViralProj72859.fna</t>
  </si>
  <si>
    <t>GCF_000893855.1_ViralProj72391.fna</t>
  </si>
  <si>
    <t>GCF_000893835.1_ViralProj72383.fna</t>
  </si>
  <si>
    <t>GCF_000893815.1_ViralProj72369.fna</t>
  </si>
  <si>
    <t>GCF_000842105.1_ViralProj14252.fna</t>
  </si>
  <si>
    <t>GCF_000893795.1_ViralProj71143.fna</t>
  </si>
  <si>
    <t>GCF_000893755.1_ViralProj68437.fna</t>
  </si>
  <si>
    <t>GCF_000893735.1_ViralProj68409.fna</t>
  </si>
  <si>
    <t>GCF_000893715.1_ViralProj68017.fna</t>
  </si>
  <si>
    <t>GCF_000893695.1_ViralProj67889.fna</t>
  </si>
  <si>
    <t>GCF_000893675.1_ViralProj67417.fna</t>
  </si>
  <si>
    <t>GCF_000893655.1_ViralProj67111.fna</t>
  </si>
  <si>
    <t>GCF_000893635.1_ViralProj66897.fna</t>
  </si>
  <si>
    <t>GCF_000893615.1_ViralProj66615.fna</t>
  </si>
  <si>
    <t>GCF_000893595.1_ViralMultiSegProj66565.fna</t>
  </si>
  <si>
    <t>GCF_000842085.1_ViralProj14248.fna</t>
  </si>
  <si>
    <t>GCF_000893575.1_ViralProj66545.fna</t>
  </si>
  <si>
    <t>GCF_000893555.1_ViralProj66395.fna</t>
  </si>
  <si>
    <t>GCF_000893535.1_ViralProj66343.fna</t>
  </si>
  <si>
    <t>GCF_000893515.1_ViralMultiSegProj66187.fna</t>
  </si>
  <si>
    <t>GCF_000893495.1_ViralProj65817.fna</t>
  </si>
  <si>
    <t>GCF_000893475.1_ViralProj65809.fna</t>
  </si>
  <si>
    <t>GCF_000893455.1_ViralProj65279.fna</t>
  </si>
  <si>
    <t>GCF_000893435.1_ViralProj65201.fna</t>
  </si>
  <si>
    <t>GCF_000893415.1_ViralProj64765.fna</t>
  </si>
  <si>
    <t>GCF_000893395.1_ViralProj64717.fna</t>
  </si>
  <si>
    <t>GCF_000842065.1_ViralProj14244.fna</t>
  </si>
  <si>
    <t>GCF_000893375.1_ViralProj64709.fna</t>
  </si>
  <si>
    <t>GCF_000893355.1_ViralProj64701.fna</t>
  </si>
  <si>
    <t>GCF_000893335.1_ViralProj64617.fna</t>
  </si>
  <si>
    <t>GCF_000893315.1_ViralProj64607.fna</t>
  </si>
  <si>
    <t>GCF_000893295.1_ViralProj64565.fna</t>
  </si>
  <si>
    <t>GCF_000893275.1_ViralProj64557.fna</t>
  </si>
  <si>
    <t>GCF_000893255.1_ViralProj64543.fna</t>
  </si>
  <si>
    <t>GCF_000893235.1_ViralProj64495.fna</t>
  </si>
  <si>
    <t>GCF_000893215.1_ViralProj63625.fna</t>
  </si>
  <si>
    <t>GCF_000893195.1_ViralProj63437.fna</t>
  </si>
  <si>
    <t>GCF_000842045.1_ViralProj14240.fna</t>
  </si>
  <si>
    <t>GCF_000893175.1_ViralProj63229.fna</t>
  </si>
  <si>
    <t>GCF_000893155.1_ViralProj62941.fna</t>
  </si>
  <si>
    <t>GCF_000893135.1_ViralProj62741.fna</t>
  </si>
  <si>
    <t>GCF_000893115.1_ViralProj62497.fna</t>
  </si>
  <si>
    <t>GCF_000893095.1_ViralMultiSegProj62477.fna</t>
  </si>
  <si>
    <t>GCF_000893075.1_ViralProj62213.fna</t>
  </si>
  <si>
    <t>GCF_000893055.1_ViralProj74427.fna</t>
  </si>
  <si>
    <t>GCF_000893035.1_ViralProj74351.fna</t>
  </si>
  <si>
    <t>GCF_000893015.1_ViralProj73551.fna</t>
  </si>
  <si>
    <t>GCF_000892995.1_ViralProj73439.fna</t>
  </si>
  <si>
    <t>GCF_000842025.1_ViralProj14236.fna</t>
  </si>
  <si>
    <t>GCF_000892975.1_ViralProj72715.fna</t>
  </si>
  <si>
    <t>GCF_000892955.1_ViralProj72387.fna</t>
  </si>
  <si>
    <t>GCF_000892935.1_ViralProj72379.fna</t>
  </si>
  <si>
    <t>GCF_000892915.1_ViralProj72143.fna</t>
  </si>
  <si>
    <t>GCF_000892895.1_ViralProj70009.fna</t>
  </si>
  <si>
    <t>GCF_000892875.1_ViralProj70001.fna</t>
  </si>
  <si>
    <t>GCF_000892855.1_ViralProj68415.fna</t>
  </si>
  <si>
    <t>GCF_000892835.1_ViralProj68287.fna</t>
  </si>
  <si>
    <t>GCF_000892795.1_ViralProj67691.fna</t>
  </si>
  <si>
    <t>GCF_000892775.1_ViralProj67251.fna</t>
  </si>
  <si>
    <t>GCF_000842005.1_ViralProj14232.fna</t>
  </si>
  <si>
    <t>GCF_000892755.1_ViralProj66973.fna</t>
  </si>
  <si>
    <t>GCF_000892735.1_ViralProj66619.fna</t>
  </si>
  <si>
    <t>GCF_000892715.1_ViralProj66611.fna</t>
  </si>
  <si>
    <t>GCF_000892695.2_ViralProj66549.fna</t>
  </si>
  <si>
    <t>GCF_000892695.1_ViralMultiSegProj66549.fna</t>
  </si>
  <si>
    <t>GCF_000892675.1_ViralProj66399.fna</t>
  </si>
  <si>
    <t>GCF_000892655.1_ViralProj66347.fna</t>
  </si>
  <si>
    <t>GCF_000892635.1_ViralProj66339.fna</t>
  </si>
  <si>
    <t>GCF_000892615.1_ViralProj65821.fna</t>
  </si>
  <si>
    <t>GCF_000892595.1_ViralProj65813.fna</t>
  </si>
  <si>
    <t>GCF_000841985.1_ViralProj14228.fna</t>
  </si>
  <si>
    <t>GCF_000892575.1_ViralProj65307.fna</t>
  </si>
  <si>
    <t>GCF_000892555.1_ViralProj65275.fna</t>
  </si>
  <si>
    <t>GCF_000892535.1_ViralProj64769.fna</t>
  </si>
  <si>
    <t>GCF_000892515.1_ViralProj64761.fna</t>
  </si>
  <si>
    <t>GCF_000892495.1_ViralProj64713.fna</t>
  </si>
  <si>
    <t>GCF_000892475.1_ViralProj64705.fna</t>
  </si>
  <si>
    <t>GCF_000892455.1_ViralProj64697.fna</t>
  </si>
  <si>
    <t>GCF_000892435.1_ViralProj64611.fna</t>
  </si>
  <si>
    <t>GCF_000892415.1_ViralProj64599.fna</t>
  </si>
  <si>
    <t>GCF_000892395.1_ViralProj64561.fna</t>
  </si>
  <si>
    <t>GCF_000841965.1_ViralProj14224.fna</t>
  </si>
  <si>
    <t>GCF_000892375.1_ViralProj64547.fna</t>
  </si>
  <si>
    <t>GCF_000892355.1_ViralProj64539.fna</t>
  </si>
  <si>
    <t>GCF_000892335.1_ViralProj64491.fna</t>
  </si>
  <si>
    <t>GCF_000892315.1_ViralProj63565.fna</t>
  </si>
  <si>
    <t>GCF_000892295.1_ViralProj63233.fna</t>
  </si>
  <si>
    <t>GCF_000892275.1_ViralProj62965.fna</t>
  </si>
  <si>
    <t>GCF_000892255.1_ViralProj62755.fna</t>
  </si>
  <si>
    <t>GCF_000892235.1_ViralProj62639.fna</t>
  </si>
  <si>
    <t>GCF_000892215.1_ViralProj62491.fna</t>
  </si>
  <si>
    <t>GCF_000892195.1_ViralProj68417.fna</t>
  </si>
  <si>
    <t>GCF_000841945.1_ViralProj14220.fna</t>
  </si>
  <si>
    <t>GCF_000892175.1_ViralProj68289.fna</t>
  </si>
  <si>
    <t>GCF_000892155.1_ViralProj67963.fna</t>
  </si>
  <si>
    <t>GCF_000892135.1_ViralMultiSegProj67693.fna</t>
  </si>
  <si>
    <t>GCF_000892115.1_ViralProj67415.fna</t>
  </si>
  <si>
    <t>GCF_000892095.1_ViralProj67109.fna</t>
  </si>
  <si>
    <t>GCF_000892075.1_ViralProj66895.fna</t>
  </si>
  <si>
    <t>GCF_000892055.1_ViralProj66613.fna</t>
  </si>
  <si>
    <t>GCF_000892035.1_ViralMultiSegProj66553.fna</t>
  </si>
  <si>
    <t>GCF_000892015.1_ViralMultiSegProj66459.fna</t>
  </si>
  <si>
    <t>GCF_000891995.1_ViralProj66393.fna</t>
  </si>
  <si>
    <t>GCF_000837225.1_ViralProj14105.fna</t>
  </si>
  <si>
    <t>GCF_000841925.1_ViralProj14215.fna</t>
  </si>
  <si>
    <t>GCF_000891975.1_ViralProj66341.fna</t>
  </si>
  <si>
    <t>GCF_000891955.1_ViralMultiSegProj66185.fna</t>
  </si>
  <si>
    <t>GCF_000891935.1_ViralProj65815.fna</t>
  </si>
  <si>
    <t>GCF_000891915.1_ViralMultiSegProj65423.fna</t>
  </si>
  <si>
    <t>GCF_000891895.1_ViralProj65277.fna</t>
  </si>
  <si>
    <t>GCF_000891875.1_ViralMultiSegProj64937.fna</t>
  </si>
  <si>
    <t>GCF_000891855.1_ViralProj64763.fna</t>
  </si>
  <si>
    <t>GCF_000891835.1_ViralProj64715.fna</t>
  </si>
  <si>
    <t>GCF_000891815.1_ViralProj64707.fna</t>
  </si>
  <si>
    <t>GCF_000891795.1_ViralProj64699.fna</t>
  </si>
  <si>
    <t>GCF_000841905.1_ViralProj14211.fna</t>
  </si>
  <si>
    <t>GCF_000891775.1_ViralProj64613.fna</t>
  </si>
  <si>
    <t>GCF_000891755.1_ViralProj64605.fna</t>
  </si>
  <si>
    <t>GCF_000891735.1_ViralProj64563.fna</t>
  </si>
  <si>
    <t>GCF_000891715.1_ViralProj64549.fna</t>
  </si>
  <si>
    <t>GCF_000891695.1_ViralProj64541.fna</t>
  </si>
  <si>
    <t>GCF_000891675.1_ViralProj64493.fna</t>
  </si>
  <si>
    <t>GCF_000891655.1_ViralProj63583.fna</t>
  </si>
  <si>
    <t>GCF_000891635.1_ViralProj63435.fna</t>
  </si>
  <si>
    <t>GCF_000891615.1_ViralProj63123.fna</t>
  </si>
  <si>
    <t>GCF_000891595.1_ViralMultiSegProj62875.fna</t>
  </si>
  <si>
    <t>GCF_000841885.1_ViralProj14207.fna</t>
  </si>
  <si>
    <t>GCF_000891575.1_ViralProj62661.fna</t>
  </si>
  <si>
    <t>GCF_000891555.1_ViralProj62493.fna</t>
  </si>
  <si>
    <t>GCF_000891535.1_ViralMultiSegProj62475.fna</t>
  </si>
  <si>
    <t>GCF_000891515.1_ViralProj62211.fna</t>
  </si>
  <si>
    <t>GCF_000891495.1_ViralProj62175.fna</t>
  </si>
  <si>
    <t>GCF_000891475.1_ViralProj61949.fna</t>
  </si>
  <si>
    <t>GCF_000891455.1_ViralProj61905.fna</t>
  </si>
  <si>
    <t>GCF_000891435.1_ViralProj61857.fna</t>
  </si>
  <si>
    <t>GCF_000891415.1_ViralProj61781.fna</t>
  </si>
  <si>
    <t>GCF_000891395.1_ViralProj61557.fna</t>
  </si>
  <si>
    <t>GCF_000841865.1_ViralProj14203.fna</t>
  </si>
  <si>
    <t>GCF_000891375.1_ViralProj73549.fna</t>
  </si>
  <si>
    <t>GCF_000891355.1_ViralProj73083.fna</t>
  </si>
  <si>
    <t>GCF_000891335.1_ViralProj72393.fna</t>
  </si>
  <si>
    <t>GCF_000891315.1_ViralProj72385.fna</t>
  </si>
  <si>
    <t>GCF_000891295.1_ViralProj72371.fna</t>
  </si>
  <si>
    <t>GCF_000891275.1_ViralMultiSegProj71165.fna</t>
  </si>
  <si>
    <t>GCF_000891255.1_ViralProj70007.fna</t>
  </si>
  <si>
    <t>GCF_000891235.1_ViralProj69999.fna</t>
  </si>
  <si>
    <t>GCF_000891215.1_ViralProj68413.fna</t>
  </si>
  <si>
    <t>GCF_000891195.1_ViralProj68059.fna</t>
  </si>
  <si>
    <t>GCF_000841845.2_ViralProj14199.fna</t>
  </si>
  <si>
    <t>GCF_000891175.1_ViralProj67891.fna</t>
  </si>
  <si>
    <t>GCF_000891155.1_ViralProj67419.fna</t>
  </si>
  <si>
    <t>GCF_000891135.1_ViralProj67249.fna</t>
  </si>
  <si>
    <t>GCF_000891115.1_ViralProj66899.fna</t>
  </si>
  <si>
    <t>GCF_000891095.1_ViralProj66617.fna</t>
  </si>
  <si>
    <t>GCF_000891075.1_ViralProj66609.fna</t>
  </si>
  <si>
    <t>GCF_000891055.1_ViralMultiSegProj66547.fna</t>
  </si>
  <si>
    <t>GCF_000891035.1_ViralProj66397.fna</t>
  </si>
  <si>
    <t>GCF_000891015.1_ViralProj66345.fna</t>
  </si>
  <si>
    <t>GCF_000890995.1_ViralMultiSegProj66333.fna</t>
  </si>
  <si>
    <t>GCF_000841845.1_ViralMultiSegProj14199.fna</t>
  </si>
  <si>
    <t>GCF_000890975.1_ViralProj65819.fna</t>
  </si>
  <si>
    <t>GCF_000890955.1_ViralProj65811.fna</t>
  </si>
  <si>
    <t>GCF_000890935.1_ViralProj65305.fna</t>
  </si>
  <si>
    <t>GCF_000890915.1_ViralProj65223.fna</t>
  </si>
  <si>
    <t>GCF_000890895.1_ViralProj64767.fna</t>
  </si>
  <si>
    <t>GCF_000890875.1_ViralProj64759.fna</t>
  </si>
  <si>
    <t>GCF_000890855.1_ViralProj64711.fna</t>
  </si>
  <si>
    <t>GCF_000890835.1_ViralProj64703.fna</t>
  </si>
  <si>
    <t>GCF_000890815.1_ViralProj64695.fna</t>
  </si>
  <si>
    <t>GCF_000890795.1_ViralProj64609.fna</t>
  </si>
  <si>
    <t>GCF_000841825.1_ViralProj14195.fna</t>
  </si>
  <si>
    <t>GCF_000890775.1_ViralProj64597.fna</t>
  </si>
  <si>
    <t>GCF_000890755.1_ViralProj64559.fna</t>
  </si>
  <si>
    <t>GCF_000890735.1_ViralProj64545.fna</t>
  </si>
  <si>
    <t>GCF_000890715.1_ViralProj64497.fna</t>
  </si>
  <si>
    <t>GCF_000890695.1_ViralProj64487.fna</t>
  </si>
  <si>
    <t>GCF_000890675.1_ViralProj63439.fna</t>
  </si>
  <si>
    <t>GCF_000890655.1_ViralProj63231.fna</t>
  </si>
  <si>
    <t>GCF_000890635.1_ViralProj62963.fna</t>
  </si>
  <si>
    <t>GCF_000890615.1_ViralProj62749.fna</t>
  </si>
  <si>
    <t>GCF_000890595.1_ViralMultiSegProj62547.fna</t>
  </si>
  <si>
    <t>GCF_000841805.1_ViralProj14376.fna</t>
  </si>
  <si>
    <t>GCF_000890575.1_ViralMultiSegProj62479.fna</t>
  </si>
  <si>
    <t>GCF_000890555.1_ViralProj62241.fna</t>
  </si>
  <si>
    <t>GCF_000890535.1_ViralProj62177.fna</t>
  </si>
  <si>
    <t>GCF_000890515.1_ViralProj61951.fna</t>
  </si>
  <si>
    <t>GCF_000890495.1_ViralProj61907.fna</t>
  </si>
  <si>
    <t>GCF_000890475.1_ViralProj61859.fna</t>
  </si>
  <si>
    <t>GCF_000890455.1_ViralProj61851.fna</t>
  </si>
  <si>
    <t>GCF_000890435.1_ViralProj61559.fna</t>
  </si>
  <si>
    <t>GCF_000890415.1_ViralProj61437.fna</t>
  </si>
  <si>
    <t>GCF_000890395.1_ViralProj61099.fna</t>
  </si>
  <si>
    <t>GCF_000841785.1_ViralMultiSegProj14370.fna</t>
  </si>
  <si>
    <t>GCF_000890375.1_ViralProj61013.fna</t>
  </si>
  <si>
    <t>GCF_000890355.1_ViralProj60751.fna</t>
  </si>
  <si>
    <t>GCF_000890335.1_ViralProj60731.fna</t>
  </si>
  <si>
    <t>GCF_000890315.1_ViralProj60625.fna</t>
  </si>
  <si>
    <t>GCF_000890295.1_ViralProj60137.fna</t>
  </si>
  <si>
    <t>GCF_000890275.1_ViralProj60115.fna</t>
  </si>
  <si>
    <t>GCF_000890255.1_ViralProj60045.fna</t>
  </si>
  <si>
    <t>GCF_000890235.1_ViralProj59727.fna</t>
  </si>
  <si>
    <t>GCF_000890215.1_ViralProj56021.fna</t>
  </si>
  <si>
    <t>GCF_000890195.1_ViralProj54017.fna</t>
  </si>
  <si>
    <t>GCF_000841765.1_ViralProj14365.fna</t>
  </si>
  <si>
    <t>GCF_000890175.1_ViralProj53497.fna</t>
  </si>
  <si>
    <t>GCF_000890155.1_ViralMultiSegProj52635.fna</t>
  </si>
  <si>
    <t>GCF_000890135.1_ViralProj51893.fna</t>
  </si>
  <si>
    <t>GCF_000890115.1_ViralProj51741.fna</t>
  </si>
  <si>
    <t>GCF_000890095.1_ViralProj51673.fna</t>
  </si>
  <si>
    <t>GCF_000890075.1_ViralProj51665.fna</t>
  </si>
  <si>
    <t>GCF_000890055.1_ViralProj51587.fna</t>
  </si>
  <si>
    <t>GCF_000890035.1_ViralProj51413.fna</t>
  </si>
  <si>
    <t>GCF_000890015.1_ViralProj51183.fna</t>
  </si>
  <si>
    <t>GCF_000889995.1_ViralProj50567.fna</t>
  </si>
  <si>
    <t>GCF_000837205.1_ViralMultiSegProj14101.fna</t>
  </si>
  <si>
    <t>GCF_000841725.1_ViralProj14353.fna</t>
  </si>
  <si>
    <t>GCF_000889975.1_ViralProj50363.fna</t>
  </si>
  <si>
    <t>GCF_000889955.1_ViralMultiSegProj49651.fna</t>
  </si>
  <si>
    <t>GCF_000889935.1_ViralMultiSegProj48595.fna</t>
  </si>
  <si>
    <t>GCF_000889895.1_ViralProj48387.fna</t>
  </si>
  <si>
    <t>GCF_000889875.1_ViralProj48191.fna</t>
  </si>
  <si>
    <t>GCF_000889855.1_ViralProj48181.fna</t>
  </si>
  <si>
    <t>GCF_000889835.1_ViralProj48173.fna</t>
  </si>
  <si>
    <t>GCF_000889815.1_ViralProj48165.fna</t>
  </si>
  <si>
    <t>GCF_000889795.1_ViralProj48157.fna</t>
  </si>
  <si>
    <t>GCF_000889775.1_ViralProj48149.fna</t>
  </si>
  <si>
    <t>GCF_000841705.1_ViralProj14349.fna</t>
  </si>
  <si>
    <t>GCF_000889755.1_ViralProj48141.fna</t>
  </si>
  <si>
    <t>GCF_000889735.1_ViralMultiSegProj48103.fna</t>
  </si>
  <si>
    <t>GCF_000889715.1_ViralMultiSegProj62263.fna</t>
  </si>
  <si>
    <t>GCF_000889695.1_ViralProj62181.fna</t>
  </si>
  <si>
    <t>GCF_000889675.1_ViralProj62171.fna</t>
  </si>
  <si>
    <t>GCF_000889655.1_ViralProj61947.fna</t>
  </si>
  <si>
    <t>GCF_000889635.1_ViralProj61903.fna</t>
  </si>
  <si>
    <t>GCF_000889615.1_ViralProj61855.fna</t>
  </si>
  <si>
    <t>GCF_000889595.1_ViralProj61777.fna</t>
  </si>
  <si>
    <t>GCF_000889575.1_ViralProj61555.fna</t>
  </si>
  <si>
    <t>GCF_000841685.1_ViralProj14340.fna</t>
  </si>
  <si>
    <t>GCF_000889555.1_ViralMultiSegProj61135.fna</t>
  </si>
  <si>
    <t>GCF_000889535.1_ViralProj61089.fna</t>
  </si>
  <si>
    <t>GCF_000889515.1_ViralProj61009.fna</t>
  </si>
  <si>
    <t>GCF_000889495.1_ViralProj60747.fna</t>
  </si>
  <si>
    <t>GCF_000889475.1_ViralProj60629.fna</t>
  </si>
  <si>
    <t>GCF_000889455.1_ViralMultiSegProj60383.fna</t>
  </si>
  <si>
    <t>GCF_000889435.1_ViralProj60119.fna</t>
  </si>
  <si>
    <t>GCF_000889415.1_ViralProj60049.fna</t>
  </si>
  <si>
    <t>GCF_000889395.1_ViralProj59783.fna</t>
  </si>
  <si>
    <t>GCF_000889375.1_ViralProj59505.fna</t>
  </si>
  <si>
    <t>GCF_000841665.1_ViralProj14336.fna</t>
  </si>
  <si>
    <t>GCF_000889355.1_ViralMultiSegProj56055.fna</t>
  </si>
  <si>
    <t>GCF_000889335.1_ViralProj56017.fna</t>
  </si>
  <si>
    <t>GCF_000889315.1_ViralProj53503.fna</t>
  </si>
  <si>
    <t>GCF_000889295.1_ViralProj52813.fna</t>
  </si>
  <si>
    <t>GCF_000889275.1_ViralProj52631.fna</t>
  </si>
  <si>
    <t>GCF_000889255.1_ViralProj51789.fna</t>
  </si>
  <si>
    <t>GCF_000889235.1_ViralProj51699.fna</t>
  </si>
  <si>
    <t>GCF_000889215.1_ViralProj51669.fna</t>
  </si>
  <si>
    <t>GCF_000889195.1_ViralProj51591.fna</t>
  </si>
  <si>
    <t>GCF_000889175.1_ViralProj51557.fna</t>
  </si>
  <si>
    <t>GCF_000841645.1_ViralProj14331.fna</t>
  </si>
  <si>
    <t>GCF_000889155.1_ViralProj51245.fna</t>
  </si>
  <si>
    <t>GCF_000889135.1_ViralProj51179.fna</t>
  </si>
  <si>
    <t>GCF_000889115.1_ViralProj50559.fna</t>
  </si>
  <si>
    <t>GCF_000889095.1_ViralProj50177.fna</t>
  </si>
  <si>
    <t>GCF_000889075.1_ViralProj49377.fna</t>
  </si>
  <si>
    <t>GCF_000889055.1_ViralMultiSegProj48591.fna</t>
  </si>
  <si>
    <t>GCF_000889035.1_ViralProj48419.fna</t>
  </si>
  <si>
    <t>GCF_000889015.1_ViralProj48299.fna</t>
  </si>
  <si>
    <t>GCF_000888995.1_ViralProj48187.fna</t>
  </si>
  <si>
    <t>GCF_000888975.1_ViralProj48177.fna</t>
  </si>
  <si>
    <t>GCF_000841625.1_ViralProj14327.fna</t>
  </si>
  <si>
    <t>GCF_000888955.1_ViralProj48169.fna</t>
  </si>
  <si>
    <t>GCF_000888935.1_ViralProj48161.fna</t>
  </si>
  <si>
    <t>GCF_000888915.1_ViralProj48153.fna</t>
  </si>
  <si>
    <t>GCF_000888895.1_ViralProj48145.fna</t>
  </si>
  <si>
    <t>GCF_000888875.1_ViralProj61427.fna</t>
  </si>
  <si>
    <t>GCF_000888855.1_ViralProj61097.fna</t>
  </si>
  <si>
    <t>GCF_000888835.1_ViralProj61011.fna</t>
  </si>
  <si>
    <t>GCF_000888815.1_ViralProj60749.fna</t>
  </si>
  <si>
    <t>GCF_000888795.1_ViralProj60649.fna</t>
  </si>
  <si>
    <t>GCF_000888775.1_ViralProj60623.fna</t>
  </si>
  <si>
    <t>GCF_000841605.1_ViralProj14323.fna</t>
  </si>
  <si>
    <t>GCF_000888755.1_ViralProj60121.fna</t>
  </si>
  <si>
    <t>GCF_000888735.1_ViralProj60053.fna</t>
  </si>
  <si>
    <t>GCF_000888715.1_ViralProj60043.fna</t>
  </si>
  <si>
    <t>GCF_000888695.1_ViralProj59507.fna</t>
  </si>
  <si>
    <t>GCF_000888675.1_ViralProj56065.fna</t>
  </si>
  <si>
    <t>GCF_000888655.1_ViralProj56019.fna</t>
  </si>
  <si>
    <t>GCF_000888635.1_ViralProj53557.fna</t>
  </si>
  <si>
    <t>GCF_000888615.1_ViralProj52947.fna</t>
  </si>
  <si>
    <t>GCF_000888595.1_ViralProj52633.fna</t>
  </si>
  <si>
    <t>GCF_000888575.1_ViralProj51791.fna</t>
  </si>
  <si>
    <t>GCF_000841585.1_ViralProj14319.fna</t>
  </si>
  <si>
    <t>GCF_000888555.1_ViralProj51735.fna</t>
  </si>
  <si>
    <t>GCF_000888535.1_ViralProj51671.fna</t>
  </si>
  <si>
    <t>GCF_000888515.1_ViralMultiSegProj51627.fna</t>
  </si>
  <si>
    <t>GCF_000888495.1_ViralProj51559.fna</t>
  </si>
  <si>
    <t>GCF_000888475.1_ViralProj51257.fna</t>
  </si>
  <si>
    <t>GCF_000888455.1_ViralProj51181.fna</t>
  </si>
  <si>
    <t>GCF_000888435.1_ViralProj50561.fna</t>
  </si>
  <si>
    <t>GCF_000888415.1_ViralProj50361.fna</t>
  </si>
  <si>
    <t>GCF_000888395.1_ViralProj49613.fna</t>
  </si>
  <si>
    <t>GCF_000888375.1_ViralProj48593.fna</t>
  </si>
  <si>
    <t>GCF_000841565.1_ViralProj14315.fna</t>
  </si>
  <si>
    <t>GCF_000888355.1_ViralMultiSegProj48421.fna</t>
  </si>
  <si>
    <t>GCF_000888335.1_ViralProj48301.fna</t>
  </si>
  <si>
    <t>GCF_000888315.1_ViralProj48189.fna</t>
  </si>
  <si>
    <t>GCF_000888295.1_ViralProj48179.fna</t>
  </si>
  <si>
    <t>GCF_000888275.1_ViralProj48171.fna</t>
  </si>
  <si>
    <t>GCF_000888255.1_ViralProj48163.fna</t>
  </si>
  <si>
    <t>GCF_000888235.1_ViralProj48155.fna</t>
  </si>
  <si>
    <t>GCF_000888215.1_ViralProj48147.fna</t>
  </si>
  <si>
    <t>GCF_000888195.1_ViralProj48139.fna</t>
  </si>
  <si>
    <t>GCF_000888175.1_ViralProj48075.fna</t>
  </si>
  <si>
    <t>GCF_000841545.1_ViralProj14311.fna</t>
  </si>
  <si>
    <t>GCF_000888155.1_ViralProj46855.fna</t>
  </si>
  <si>
    <t>GCF_000888135.1_ViralProj46223.fna</t>
  </si>
  <si>
    <t>GCF_000888115.1_ViralProj45931.fna</t>
  </si>
  <si>
    <t>GCF_000888095.1_ViralProj45807.fna</t>
  </si>
  <si>
    <t>GCF_000888075.1_ViralProj43007.fna</t>
  </si>
  <si>
    <t>GCF_000888055.1_ViralProj42945.fna</t>
  </si>
  <si>
    <t>GCF_000888035.1_ViralProj42937.fna</t>
  </si>
  <si>
    <t>GCF_000888015.1_ViralProj62179.fna</t>
  </si>
  <si>
    <t>GCF_000887995.1_ViralProj61953.fna</t>
  </si>
  <si>
    <t>GCF_000887975.1_ViralProj61909.fna</t>
  </si>
  <si>
    <t>GCF_000837185.1_ViralProj14097.fna</t>
  </si>
  <si>
    <t>GCF_000841525.1_ViralProj14307.fna</t>
  </si>
  <si>
    <t>GCF_000887955.1_ViralMultiSegProj61861.fna</t>
  </si>
  <si>
    <t>GCF_000887935.1_ViralProj61853.fna</t>
  </si>
  <si>
    <t>GCF_000887915.1_ViralProj61775.fna</t>
  </si>
  <si>
    <t>GCF_000887895.1_ViralProj61451.fna</t>
  </si>
  <si>
    <t>GCF_000887875.1_ViralProj61121.fna</t>
  </si>
  <si>
    <t>GCF_000887855.1_ViralProj61087.fna</t>
  </si>
  <si>
    <t>GCF_000887835.1_ViralProj60753.fna</t>
  </si>
  <si>
    <t>GCF_000887815.1_ViralProj60733.fna</t>
  </si>
  <si>
    <t>GCF_000887795.1_ViralProj60627.fna</t>
  </si>
  <si>
    <t>GCF_000887775.1_ViralProj60361.fna</t>
  </si>
  <si>
    <t>GCF_000841505.1_ViralProj14302.fna</t>
  </si>
  <si>
    <t>GCF_000887755.1_ViralProj60117.fna</t>
  </si>
  <si>
    <t>GCF_000887735.1_ViralProj60047.fna</t>
  </si>
  <si>
    <t>GCF_000887715.1_ViralProj59729.fna</t>
  </si>
  <si>
    <t>GCF_000887695.1_ViralProj56023.fna</t>
  </si>
  <si>
    <t>GCF_000887675.1_ViralProj56015.fna</t>
  </si>
  <si>
    <t>GCF_000887655.1_ViralProj53499.fna</t>
  </si>
  <si>
    <t>GCF_000887635.1_ViralMultiSegProj52641.fna</t>
  </si>
  <si>
    <t>GCF_000887615.1_ViralProj51905.fna</t>
  </si>
  <si>
    <t>GCF_000887595.1_ViralProj51751.fna</t>
  </si>
  <si>
    <t>GCF_000887575.1_ViralMultiSegProj51685.fna</t>
  </si>
  <si>
    <t>GCF_000841485.1_ViralProj14298.fna</t>
  </si>
  <si>
    <t>GCF_000887555.1_ViralProj51667.fna</t>
  </si>
  <si>
    <t>GCF_000887535.1_ViralProj51589.fna</t>
  </si>
  <si>
    <t>GCF_000887515.2_ViralProj51415.fna</t>
  </si>
  <si>
    <t>GCF_000887515.1_ViralMultiSegProj51415.fna</t>
  </si>
  <si>
    <t>GCF_000887495.1_ViralProj51185.fna</t>
  </si>
  <si>
    <t>GCF_000887475.1_ViralProj51177.fna</t>
  </si>
  <si>
    <t>GCF_000887455.1_ViralProj50429.fna</t>
  </si>
  <si>
    <t>GCF_000887435.1_ViralProj49715.fna</t>
  </si>
  <si>
    <t>GCF_000887415.1_ViralProj48601.fna</t>
  </si>
  <si>
    <t>GCF_000887395.1_ViralProj48587.fna</t>
  </si>
  <si>
    <t>GCF_000841465.1_ViralProj14294.fna</t>
  </si>
  <si>
    <t>GCF_000887375.1_ViralProj48417.fna</t>
  </si>
  <si>
    <t>GCF_000887355.1_ViralProj48193.fna</t>
  </si>
  <si>
    <t>GCF_000887335.1_ViralProj48185.fna</t>
  </si>
  <si>
    <t>GCF_000887315.1_ViralProj48175.fna</t>
  </si>
  <si>
    <t>GCF_000887295.1_ViralProj48167.fna</t>
  </si>
  <si>
    <t>GCF_000887275.1_ViralProj48159.fna</t>
  </si>
  <si>
    <t>GCF_000887255.1_ViralProj48151.fna</t>
  </si>
  <si>
    <t>GCF_000887235.1_ViralProj48143.fna</t>
  </si>
  <si>
    <t>GCF_000887215.1_ViralProj48135.fna</t>
  </si>
  <si>
    <t>GCF_000887195.1_ViralProj47861.fna</t>
  </si>
  <si>
    <t>GCF_000841445.1_ViralMultiSegProj14290.fna</t>
  </si>
  <si>
    <t>GCF_000887175.1_ViralProj47333.fna</t>
  </si>
  <si>
    <t>GCF_000887155.1_ViralProj46607.fna</t>
  </si>
  <si>
    <t>GCF_000887135.1_ViralProj45933.fna</t>
  </si>
  <si>
    <t>GCF_000887115.1_ViralProj45909.fna</t>
  </si>
  <si>
    <t>GCF_000887095.1_ViralProj43573.fna</t>
  </si>
  <si>
    <t>GCF_000887075.1_ViralProj42947.fna</t>
  </si>
  <si>
    <t>GCF_000887055.1_ViralProj42939.fna</t>
  </si>
  <si>
    <t>GCF_000887035.1_ViralProj42793.fna</t>
  </si>
  <si>
    <t>GCF_000887015.1_ViralProj42785.fna</t>
  </si>
  <si>
    <t>GCF_000886995.1_ViralProj42745.fna</t>
  </si>
  <si>
    <t>GCF_000841425.1_ViralProj14286.fna</t>
  </si>
  <si>
    <t>GCF_000886975.1_ViralProj42597.fna</t>
  </si>
  <si>
    <t>GCF_000886955.1_ViralProj42507.fna</t>
  </si>
  <si>
    <t>GCF_000886935.1_ViralProj42351.fna</t>
  </si>
  <si>
    <t>GCF_000886915.1_ViralMultiSegProj41631.fna</t>
  </si>
  <si>
    <t>GCF_000886895.1_ViralProj41611.fna</t>
  </si>
  <si>
    <t>GCF_000886875.1_ViralProj41599.fna</t>
  </si>
  <si>
    <t>GCF_000886855.1_ViralProj41173.fna</t>
  </si>
  <si>
    <t>GCF_000886835.1_ViralProj40631.fna</t>
  </si>
  <si>
    <t>GCF_000886815.1_ViralProj40357.fna</t>
  </si>
  <si>
    <t>GCF_000886795.1_ViralProj40321.fna</t>
  </si>
  <si>
    <t>GCF_000841405.1_ViralProj14280.fna</t>
  </si>
  <si>
    <t>GCF_000886775.1_ViralProj40313.fna</t>
  </si>
  <si>
    <t>GCF_000886755.1_ViralProj40231.fna</t>
  </si>
  <si>
    <t>GCF_000886735.1_ViralProj39985.fna</t>
  </si>
  <si>
    <t>GCF_000886715.1_ViralMultiSegProj39971.fna</t>
  </si>
  <si>
    <t>GCF_000886695.1_ViralProj39923.fna</t>
  </si>
  <si>
    <t>GCF_000886675.2_ViralProj39791.fna</t>
  </si>
  <si>
    <t>GCF_000886675.1_ViralMultiSegProj39791.fna</t>
  </si>
  <si>
    <t>GCF_000886655.1_ViralProj39631.fna</t>
  </si>
  <si>
    <t>GCF_000886635.1_ViralProj39623.fna</t>
  </si>
  <si>
    <t>GCF_000886615.1_ViralProj39615.fna</t>
  </si>
  <si>
    <t>GCF_000841385.1_ViralProj14275.fna</t>
  </si>
  <si>
    <t>GCF_000886595.1_ViralProj39607.fna</t>
  </si>
  <si>
    <t>GCF_000886575.1_ViralProj39593.fna</t>
  </si>
  <si>
    <t>GCF_000886555.1_ViralProj39583.fna</t>
  </si>
  <si>
    <t>GCF_000886535.1_ViralProj39349.fna</t>
  </si>
  <si>
    <t>GCF_000886515.1_ViralProj39313.fna</t>
  </si>
  <si>
    <t>GCF_000886495.1_ViralProj38689.fna</t>
  </si>
  <si>
    <t>GCF_000886475.1_ViralProj38501.fna</t>
  </si>
  <si>
    <t>GCF_000886455.1_ViralProj38493.fna</t>
  </si>
  <si>
    <t>GCF_000886435.1_ViralProj38431.fna</t>
  </si>
  <si>
    <t>GCF_000886415.1_ViralProj38365.fna</t>
  </si>
  <si>
    <t>GCF_000841365.1_ViralProj14271.fna</t>
  </si>
  <si>
    <t>GCF_000886395.1_ViralProj38281.fna</t>
  </si>
  <si>
    <t>GCF_000886375.1_ViralProj38243.fna</t>
  </si>
  <si>
    <t>GCF_000886355.1_ViralProj48137.fna</t>
  </si>
  <si>
    <t>GCF_000886335.1_ViralProj47931.fna</t>
  </si>
  <si>
    <t>GCF_000886315.1_ViralProj46715.fna</t>
  </si>
  <si>
    <t>GCF_000886295.1_ViralProj45973.fna</t>
  </si>
  <si>
    <t>GCF_000886275.1_ViralProj45925.fna</t>
  </si>
  <si>
    <t>GCF_000886255.1_ViralProj43731.fna</t>
  </si>
  <si>
    <t>GCF_000886235.1_ViralProj42951.fna</t>
  </si>
  <si>
    <t>GCF_000886215.1_ViralProj42943.fna</t>
  </si>
  <si>
    <t>GCF_000841345.1_ViralProj14267.fna</t>
  </si>
  <si>
    <t>GCF_000886195.1_ViralProj42931.fna</t>
  </si>
  <si>
    <t>GCF_000886175.1_ViralProj42789.fna</t>
  </si>
  <si>
    <t>GCF_000886155.1_ViralProj42781.fna</t>
  </si>
  <si>
    <t>GCF_000886135.1_ViralProj42717.fna</t>
  </si>
  <si>
    <t>GCF_000886115.1_ViralProj42593.fna</t>
  </si>
  <si>
    <t>GCF_000886095.1_ViralProj42357.fna</t>
  </si>
  <si>
    <t>GCF_000886075.1_ViralProj42145.fna</t>
  </si>
  <si>
    <t>GCF_000886055.1_ViralProj41625.fna</t>
  </si>
  <si>
    <t>GCF_000886035.1_ViralMultiSegProj41607.fna</t>
  </si>
  <si>
    <t>GCF_000886015.1_ViralProj41437.fna</t>
  </si>
  <si>
    <t>GCF_000837165.1_ViralProj14093.fna</t>
  </si>
  <si>
    <t>GCF_000841325.1_ViralMultiSegProj14263.fna</t>
  </si>
  <si>
    <t>GCF_000885995.1_ViralProj41303.fna</t>
  </si>
  <si>
    <t>GCF_000885975.1_ViralProj40907.fna</t>
  </si>
  <si>
    <t>GCF_000885955.1_ViralMultiSegProj40419.fna</t>
  </si>
  <si>
    <t>GCF_000885935.1_ViralMultiSegProj40327.fna</t>
  </si>
  <si>
    <t>GCF_000885915.1_ViralProj40317.fna</t>
  </si>
  <si>
    <t>GCF_000885895.1_ViralProj40309.fna</t>
  </si>
  <si>
    <t>GCF_000885875.1_ViralMultiSegProj40117.fna</t>
  </si>
  <si>
    <t>GCF_000885855.1_ViralMultiSegProj39975.fna</t>
  </si>
  <si>
    <t>GCF_000885835.1_ViralProj39931.fna</t>
  </si>
  <si>
    <t>GCF_000885815.1_ViralProj39811.fna</t>
  </si>
  <si>
    <t>GCF_000841305.1_ViralProj14259.fna</t>
  </si>
  <si>
    <t>GCF_000885795.1_ViralProj39725.fna</t>
  </si>
  <si>
    <t>GCF_000885775.1_ViralProj39627.fna</t>
  </si>
  <si>
    <t>GCF_000885755.1_ViralProj39619.fna</t>
  </si>
  <si>
    <t>GCF_000885735.1_ViralProj39611.fna</t>
  </si>
  <si>
    <t>GCF_000885715.1_ViralProj39601.fna</t>
  </si>
  <si>
    <t>GCF_000885695.1_ViralProj39589.fna</t>
  </si>
  <si>
    <t>GCF_000885675.1_ViralProj39353.fna</t>
  </si>
  <si>
    <t>GCF_000885635.1_ViralMultiSegProj38899.fna</t>
  </si>
  <si>
    <t>GCF_000885615.1_ViralProj38557.fna</t>
  </si>
  <si>
    <t>GCF_000885595.1_ViralProj38497.fna</t>
  </si>
  <si>
    <t>GCF_000841285.1_ViralProj14255.fna</t>
  </si>
  <si>
    <t>GCF_000885575.1_ViralProj38461.fna</t>
  </si>
  <si>
    <t>GCF_000885555.1_ViralMultiSegProj38405.fna</t>
  </si>
  <si>
    <t>GCF_000885535.1_ViralProj42791.fna</t>
  </si>
  <si>
    <t>GCF_000885515.1_ViralProj42783.fna</t>
  </si>
  <si>
    <t>GCF_000885495.1_ViralProj42743.fna</t>
  </si>
  <si>
    <t>GCF_000885475.1_ViralProj42595.fna</t>
  </si>
  <si>
    <t>GCF_000885455.1_ViralProj42429.fna</t>
  </si>
  <si>
    <t>GCF_000885435.1_ViralProj42147.fna</t>
  </si>
  <si>
    <t>GCF_000885415.1_ViralProj41629.fna</t>
  </si>
  <si>
    <t>GCF_000885395.1_ViralMultiSegProj41609.fna</t>
  </si>
  <si>
    <t>GCF_000841265.1_ViralProj14250.fna</t>
  </si>
  <si>
    <t>GCF_000885375.1_ViralProj41471.fna</t>
  </si>
  <si>
    <t>GCF_000885355.1_ViralProj41305.fna</t>
  </si>
  <si>
    <t>GCF_000885335.1_ViralMultiSegProj41081.fna</t>
  </si>
  <si>
    <t>GCF_000885315.1_ViralProj40629.fna</t>
  </si>
  <si>
    <t>GCF_000885295.1_ViralMultiSegProj40329.fna</t>
  </si>
  <si>
    <t>GCF_000885275.1_ViralProj40319.fna</t>
  </si>
  <si>
    <t>GCF_000885255.1_ViralProj40311.fna</t>
  </si>
  <si>
    <t>GCF_000885235.1_ViralProj40127.fna</t>
  </si>
  <si>
    <t>GCF_000885215.1_ViralMultiSegProj39977.fna</t>
  </si>
  <si>
    <t>GCF_000885195.1_ViralProj39933.fna</t>
  </si>
  <si>
    <t>GCF_000841245.1_ViralProj14246.fna</t>
  </si>
  <si>
    <t>GCF_000885175.1_ViralMultiSegProj39867.fna</t>
  </si>
  <si>
    <t>GCF_000885155.1_ViralProj39771.fna</t>
  </si>
  <si>
    <t>GCF_000885135.1_ViralProj39629.fna</t>
  </si>
  <si>
    <t>GCF_000885115.1_ViralProj39621.fna</t>
  </si>
  <si>
    <t>GCF_000885095.1_ViralProj39613.fna</t>
  </si>
  <si>
    <t>GCF_000885075.1_ViralProj39605.fna</t>
  </si>
  <si>
    <t>GCF_000885035.1_ViralProj39553.fna</t>
  </si>
  <si>
    <t>GCF_000884995.1_ViralProj39307.fna</t>
  </si>
  <si>
    <t>GCF_000884975.1_ViralProj38669.fna</t>
  </si>
  <si>
    <t>GCF_000884955.1_ViralProj38499.fna</t>
  </si>
  <si>
    <t>GCF_000841225.1_ViralProj14242.fna</t>
  </si>
  <si>
    <t>GCF_000884935.1_ViralProj38463.fna</t>
  </si>
  <si>
    <t>GCF_000884915.1_ViralProj38429.fna</t>
  </si>
  <si>
    <t>GCF_000884895.1_ViralProj38299.fna</t>
  </si>
  <si>
    <t>GCF_000884875.1_ViralProj38267.fna</t>
  </si>
  <si>
    <t>GCF_000884855.1_ViralProj38241.fna</t>
  </si>
  <si>
    <t>GCF_000884835.1_ViralProj38085.fna</t>
  </si>
  <si>
    <t>GCF_000884795.1_ViralProj37889.fna</t>
  </si>
  <si>
    <t>GCF_000884775.1_ViralProj37825.fna</t>
  </si>
  <si>
    <t>GCF_000884755.1_ViralProj37713.fna</t>
  </si>
  <si>
    <t>GCF_000884735.1_ViralProj36669.fna</t>
  </si>
  <si>
    <t>GCF_000841205.1_ViralMultiSegProj14238.fna</t>
  </si>
  <si>
    <t>GCF_000884715.1_ViralProj36617.fna</t>
  </si>
  <si>
    <t>GCF_000884695.1_ViralProj46671.fna</t>
  </si>
  <si>
    <t>GCF_000884675.1_ViralProj45935.fna</t>
  </si>
  <si>
    <t>GCF_000884655.1_ViralProj45911.fna</t>
  </si>
  <si>
    <t>GCF_000884635.1_ViralProj43589.fna</t>
  </si>
  <si>
    <t>GCF_000884615.1_ViralProj42949.fna</t>
  </si>
  <si>
    <t>GCF_000884595.1_ViralProj42941.fna</t>
  </si>
  <si>
    <t>GCF_000884575.1_ViralProj42795.fna</t>
  </si>
  <si>
    <t>GCF_000884555.1_ViralProj42787.fna</t>
  </si>
  <si>
    <t>GCF_000884535.1_ViralProj42779.fna</t>
  </si>
  <si>
    <t>GCF_000841185.1_ViralProj14234.fna</t>
  </si>
  <si>
    <t>GCF_000884495.1_ViralProj42515.fna</t>
  </si>
  <si>
    <t>GCF_000884475.1_ViralProj42355.fna</t>
  </si>
  <si>
    <t>GCF_000884455.1_ViralProj41725.fna</t>
  </si>
  <si>
    <t>GCF_000884435.1_ViralProj41623.fna</t>
  </si>
  <si>
    <t>GCF_000884415.1_ViralMultiSegProj41605.fna</t>
  </si>
  <si>
    <t>GCF_000884395.1_ViralProj41413.fna</t>
  </si>
  <si>
    <t>GCF_000884375.1_ViralMultiSegProj41175.fna</t>
  </si>
  <si>
    <t>GCF_000884355.1_ViralMultiSegProj40661.fna</t>
  </si>
  <si>
    <t>GCF_000884335.1_ViralProj40369.fna</t>
  </si>
  <si>
    <t>GCF_000884315.1_ViralProj40323.fna</t>
  </si>
  <si>
    <t>GCF_000841165.1_ViralProj14230.fna</t>
  </si>
  <si>
    <t>GCF_000884295.1_ViralProj40315.fna</t>
  </si>
  <si>
    <t>GCF_000884275.1_ViralProj40235.fna</t>
  </si>
  <si>
    <t>GCF_000884255.1_ViralProj39987.fna</t>
  </si>
  <si>
    <t>GCF_000884235.1_ViralMultiSegProj39973.fna</t>
  </si>
  <si>
    <t>GCF_000884215.1_ViralMultiSegProj39929.fna</t>
  </si>
  <si>
    <t>GCF_000884195.1_ViralProj39795.fna</t>
  </si>
  <si>
    <t>GCF_000884175.1_ViralProj39691.fna</t>
  </si>
  <si>
    <t>GCF_000884155.1_ViralProj39625.fna</t>
  </si>
  <si>
    <t>GCF_000884135.1_ViralProj39617.fna</t>
  </si>
  <si>
    <t>GCF_000884115.1_ViralProj39609.fna</t>
  </si>
  <si>
    <t>GCF_000841145.1_ViralProj14226.fna</t>
  </si>
  <si>
    <t>GCF_000884095.1_ViralMultiSegProj39595.fna</t>
  </si>
  <si>
    <t>GCF_000884075.1_ViralProj39585.fna</t>
  </si>
  <si>
    <t>GCF_000884055.1_ViralProj39351.fna</t>
  </si>
  <si>
    <t>GCF_000884015.1_ViralProj38845.fna</t>
  </si>
  <si>
    <t>GCF_000883975.1_ViralProj38495.fna</t>
  </si>
  <si>
    <t>GCF_000883955.1_ViralMultiSegProj38459.fna</t>
  </si>
  <si>
    <t>GCF_000883935.1_ViralProj38367.fna</t>
  </si>
  <si>
    <t>GCF_000883915.1_ViralProj38295.fna</t>
  </si>
  <si>
    <t>GCF_000883895.1_ViralProj38263.fna</t>
  </si>
  <si>
    <t>GCF_000883875.1_ViralProj38097.fna</t>
  </si>
  <si>
    <t>GCF_000837145.1_ViralProj14089.fna</t>
  </si>
  <si>
    <t>GCF_000841125.1_ViralProj14222.fna</t>
  </si>
  <si>
    <t>GCF_000883855.1_ViralProj38093.fna</t>
  </si>
  <si>
    <t>GCF_000883835.1_ViralProj37995.fna</t>
  </si>
  <si>
    <t>GCF_000883815.1_ViralProj37891.fna</t>
  </si>
  <si>
    <t>GCF_000883795.1_ViralProj37827.fna</t>
  </si>
  <si>
    <t>GCF_000883775.1_ViralProj37715.fna</t>
  </si>
  <si>
    <t>GCF_000883755.1_ViralProj36677.fna</t>
  </si>
  <si>
    <t>GCF_000883735.1_ViralProj36619.fna</t>
  </si>
  <si>
    <t>GCF_000883715.1_ViralProj36611.fna</t>
  </si>
  <si>
    <t>GCF_000883695.1_ViralProj36519.fna</t>
  </si>
  <si>
    <t>GCF_000883675.1_ViralProj36399.fna</t>
  </si>
  <si>
    <t>GCF_000841105.1_ViralProj14217.fna</t>
  </si>
  <si>
    <t>GCF_000883655.1_ViralProj34847.fna</t>
  </si>
  <si>
    <t>GCF_000883635.1_ViralProj34815.fna</t>
  </si>
  <si>
    <t>GCF_000883595.1_ViralProj34541.fna</t>
  </si>
  <si>
    <t>GCF_000883575.1_ViralProj33877.fna</t>
  </si>
  <si>
    <t>GCF_000883555.1_ViralProj33675.fna</t>
  </si>
  <si>
    <t>GCF_000883535.1_ViralProj33499.fna</t>
  </si>
  <si>
    <t>GCF_000883515.1_ViralProj33485.fna</t>
  </si>
  <si>
    <t>GCF_000883495.1_ViralProj33327.fna</t>
  </si>
  <si>
    <t>GCF_000883475.1_ViralProj33263.fna</t>
  </si>
  <si>
    <t>GCF_000883455.1_ViralProj33137.fna</t>
  </si>
  <si>
    <t>GCF_000841085.1_ViralProj14213.fna</t>
  </si>
  <si>
    <t>GCF_000883415.1_ViralProj32999.fna</t>
  </si>
  <si>
    <t>GCF_000883395.1_ViralProj32821.fna</t>
  </si>
  <si>
    <t>GCF_000883375.1_ViralProj32727.fna</t>
  </si>
  <si>
    <t>GCF_000883355.1_ViralMultiSegProj32709.fna</t>
  </si>
  <si>
    <t>GCF_000883335.1_ViralProj32701.fna</t>
  </si>
  <si>
    <t>GCF_000883315.1_ViralProj32691.fna</t>
  </si>
  <si>
    <t>GCF_000883295.1_ViralProj32683.fna</t>
  </si>
  <si>
    <t>GCF_000883275.1_ViralProj32675.fna</t>
  </si>
  <si>
    <t>GCF_000883255.1_ViralProj32629.fna</t>
  </si>
  <si>
    <t>GCF_000883235.1_ViralProj32387.fna</t>
  </si>
  <si>
    <t>GCF_000841065.1_ViralProj14209.fna</t>
  </si>
  <si>
    <t>GCF_000883215.1_ViralProj32325.fna</t>
  </si>
  <si>
    <t>GCF_000883195.1_ViralProj32247.fna</t>
  </si>
  <si>
    <t>GCF_000883155.1_ViralProj32171.fna</t>
  </si>
  <si>
    <t>GCF_000883135.1_ViralProj32077.fna</t>
  </si>
  <si>
    <t>GCF_000883115.1_ViralProj32019.fna</t>
  </si>
  <si>
    <t>GCF_000883095.1_ViralProj32011.fna</t>
  </si>
  <si>
    <t>GCF_000883075.1_ViralProj32003.fna</t>
  </si>
  <si>
    <t>GCF_000883055.1_ViralProj31283.fna</t>
  </si>
  <si>
    <t>GCF_000883035.1_ViralProj31249.fna</t>
  </si>
  <si>
    <t>GCF_000883015.1_ViralProj31163.fna</t>
  </si>
  <si>
    <t>GCF_000841045.1_ViralProj14205.fna</t>
  </si>
  <si>
    <t>GCF_000882995.1_ViralProj38297.fna</t>
  </si>
  <si>
    <t>GCF_000882975.1_ViralProj38265.fna</t>
  </si>
  <si>
    <t>GCF_000882955.1_ViralProj38109.fna</t>
  </si>
  <si>
    <t>GCF_000882935.1_ViralProj38081.fna</t>
  </si>
  <si>
    <t>GCF_000882915.1_ViralProj37969.fna</t>
  </si>
  <si>
    <t>GCF_000882895.1_ViralProj37887.fna</t>
  </si>
  <si>
    <t>GCF_000882875.1_ViralProj37821.fna</t>
  </si>
  <si>
    <t>GCF_000882855.1_ViralProj37291.fna</t>
  </si>
  <si>
    <t>GCF_000882835.1_ViralMultiSegProj36655.fna</t>
  </si>
  <si>
    <t>GCF_000882815.3_ViralProj36615.fna</t>
  </si>
  <si>
    <t>GCF_000841005.1_ViralProj14364.fna</t>
  </si>
  <si>
    <t>GCF_000882795.1_ViralProj36541.fna</t>
  </si>
  <si>
    <t>GCF_000882775.1_ViralProj36515.fna</t>
  </si>
  <si>
    <t>GCF_000882755.1_ViralProj36373.fna</t>
  </si>
  <si>
    <t>GCF_000882735.1_ViralProj34843.fna</t>
  </si>
  <si>
    <t>GCF_000882715.1_ViralProj34757.fna</t>
  </si>
  <si>
    <t>GCF_000882695.1_ViralProj34709.fna</t>
  </si>
  <si>
    <t>GCF_000882675.1_ViralProj33891.fna</t>
  </si>
  <si>
    <t>GCF_000882655.1_ViralProj33779.fna</t>
  </si>
  <si>
    <t>GCF_000882635.1_ViralProj33535.fna</t>
  </si>
  <si>
    <t>GCF_000882615.1_ViralMultiSegProj33489.fna</t>
  </si>
  <si>
    <t>GCF_000840985.1_ViralMultiSegProj14360.fna</t>
  </si>
  <si>
    <t>GCF_000882595.1_ViralProj33481.fna</t>
  </si>
  <si>
    <t>GCF_000882575.1_ViralProj33267.fna</t>
  </si>
  <si>
    <t>GCF_000882555.1_ViralProj33141.fna</t>
  </si>
  <si>
    <t>GCF_000882535.1_ViralProj33129.fna</t>
  </si>
  <si>
    <t>GCF_000882495.1_ViralProj32995.fna</t>
  </si>
  <si>
    <t>GCF_000882475.1_ViralProj32787.fna</t>
  </si>
  <si>
    <t>GCF_000882455.1_ViralProj32715.fna</t>
  </si>
  <si>
    <t>GCF_000882435.1_ViralProj32705.fna</t>
  </si>
  <si>
    <t>GCF_000882415.1_ViralProj32695.fna</t>
  </si>
  <si>
    <t>GCF_000882395.1_ViralProj32687.fna</t>
  </si>
  <si>
    <t>GCF_000840965.1_ViralMultiSegProj14356.fna</t>
  </si>
  <si>
    <t>GCF_000882375.1_ViralProj32679.fna</t>
  </si>
  <si>
    <t>GCF_000882355.1_ViralProj32669.fna</t>
  </si>
  <si>
    <t>GCF_000882335.1_ViralProj32597.fna</t>
  </si>
  <si>
    <t>GCF_000882315.1_ViralMultiSegProj32329.fna</t>
  </si>
  <si>
    <t>GCF_000882295.1_ViralProj32321.fna</t>
  </si>
  <si>
    <t>GCF_000882275.1_ViralProj32231.fna</t>
  </si>
  <si>
    <t>GCF_000882255.1_ViralMultiSegProj32175.fna</t>
  </si>
  <si>
    <t>GCF_000882235.1_ViralProj32103.fna</t>
  </si>
  <si>
    <t>GCF_000882215.1_ViralProj32073.fna</t>
  </si>
  <si>
    <t>GCF_000882195.1_ViralProj32015.fna</t>
  </si>
  <si>
    <t>GCF_000840945.1_ViralProj14352.fna</t>
  </si>
  <si>
    <t>GCF_000882155.1_ViralProj36557.fna</t>
  </si>
  <si>
    <t>GCF_000882135.1_ViralProj36517.fna</t>
  </si>
  <si>
    <t>GCF_000882115.1_ViralProj36375.fna</t>
  </si>
  <si>
    <t>GCF_000882095.1_ViralProj34845.fna</t>
  </si>
  <si>
    <t>GCF_000882055.1_ViralProj34735.fna</t>
  </si>
  <si>
    <t>GCF_000882035.1_ViralMultiSegProj34533.fna</t>
  </si>
  <si>
    <t>GCF_000882015.1_ViralProj33871.fna</t>
  </si>
  <si>
    <t>GCF_000881995.1_ViralProj33537.fna</t>
  </si>
  <si>
    <t>GCF_000881975.1_ViralMultiSegProj33493.fna</t>
  </si>
  <si>
    <t>GCF_000881955.1_ViralProj33483.fna</t>
  </si>
  <si>
    <t>GCF_000840925.1_ViralProj14348.fna</t>
  </si>
  <si>
    <t>GCF_000881935.1_ViralMultiSegProj33269.fna</t>
  </si>
  <si>
    <t>GCF_000881915.1_ViralProj33189.fna</t>
  </si>
  <si>
    <t>GCF_000881895.1_ViralProj33135.fna</t>
  </si>
  <si>
    <t>GCF_000881875.1_ViralProj33005.fna</t>
  </si>
  <si>
    <t>GCF_000881855.1_ViralProj32997.fna</t>
  </si>
  <si>
    <t>GCF_000881815.1_ViralMultiSegProj32725.fna</t>
  </si>
  <si>
    <t>GCF_000881795.1_ViralMultiSegProj32707.fna</t>
  </si>
  <si>
    <t>GCF_000881775.1_ViralProj32697.fna</t>
  </si>
  <si>
    <t>GCF_000881755.1_ViralProj32689.fna</t>
  </si>
  <si>
    <t>GCF_000881735.1_ViralProj32681.fna</t>
  </si>
  <si>
    <t>GCF_000819615.1_ViralProj14015.fna</t>
  </si>
  <si>
    <t>GCF_000837125.1_ViralProj14084.fna</t>
  </si>
  <si>
    <t>GCF_000840905.1_ViralMultiSegProj14343.fna</t>
  </si>
  <si>
    <t>GCF_000881715.1_ViralProj32673.fna</t>
  </si>
  <si>
    <t>GCF_000881695.1_ViralProj32599.fna</t>
  </si>
  <si>
    <t>GCF_000881675.1_ViralProj32379.fna</t>
  </si>
  <si>
    <t>GCF_000881655.1_ViralProj32323.fna</t>
  </si>
  <si>
    <t>GCF_000881615.1_ViralProj32193.fna</t>
  </si>
  <si>
    <t>GCF_000881595.1_ViralProj32133.fna</t>
  </si>
  <si>
    <t>GCF_000881575.1_ViralProj32075.fna</t>
  </si>
  <si>
    <t>GCF_000881555.1_ViralProj32017.fna</t>
  </si>
  <si>
    <t>GCF_000881535.1_ViralProj32009.fna</t>
  </si>
  <si>
    <t>GCF_000881515.1_ViralProj31291.fna</t>
  </si>
  <si>
    <t>GCF_000840885.1_ViralProj14339.fna</t>
  </si>
  <si>
    <t>GCF_000881495.1_ViralProj31281.fna</t>
  </si>
  <si>
    <t>GCF_000881475.1_ViralProj31221.fna</t>
  </si>
  <si>
    <t>GCF_000881455.1_ViralProj31125.fna</t>
  </si>
  <si>
    <t>GCF_000881435.1_ViralProj31057.fna</t>
  </si>
  <si>
    <t>GCF_000881415.1_ViralProj30935.fna</t>
  </si>
  <si>
    <t>GCF_000881395.1_ViralProj30853.fna</t>
  </si>
  <si>
    <t>GCF_000881375.1_ViralProj30845.fna</t>
  </si>
  <si>
    <t>GCF_000881355.2_ViralProj30793.fna</t>
  </si>
  <si>
    <t>GCF_000881335.1_ViralProj38079.fna</t>
  </si>
  <si>
    <t>GCF_000881315.1_ViralProj37893.fna</t>
  </si>
  <si>
    <t>GCF_000840865.2_ViralProj14335.fna</t>
  </si>
  <si>
    <t>GCF_000881295.1_ViralProj37885.fna</t>
  </si>
  <si>
    <t>GCF_000881275.1_ViralProj37819.fna</t>
  </si>
  <si>
    <t>GCF_000881255.1_ViralProj37281.fna</t>
  </si>
  <si>
    <t>GCF_000881235.1_ViralMultiSegProj36621.fna</t>
  </si>
  <si>
    <t>GCF_000881215.1_ViralProj36613.fna</t>
  </si>
  <si>
    <t>GCF_000881195.1_ViralProj36527.fna</t>
  </si>
  <si>
    <t>GCF_000881175.1_ViralMultiSegProj36505.fna</t>
  </si>
  <si>
    <t>GCF_000881155.1_ViralProj34919.fna</t>
  </si>
  <si>
    <t>GCF_000881135.1_ViralProj34841.fna</t>
  </si>
  <si>
    <t>GCF_000881115.1_ViralMultiSegProj34755.fna</t>
  </si>
  <si>
    <t>GCF_000840845.1_ViralProj14330.fna</t>
  </si>
  <si>
    <t>GCF_000881095.1_ViralProj34665.fna</t>
  </si>
  <si>
    <t>GCF_000881075.1_ViralProj33885.fna</t>
  </si>
  <si>
    <t>GCF_000881055.1_ViralProj33679.fna</t>
  </si>
  <si>
    <t>GCF_000881035.1_ViralProj33533.fna</t>
  </si>
  <si>
    <t>GCF_000881015.1_ViralProj33487.fna</t>
  </si>
  <si>
    <t>GCF_000880995.1_ViralProj33407.fna</t>
  </si>
  <si>
    <t>GCF_000880975.1_ViralProj33265.fna</t>
  </si>
  <si>
    <t>GCF_000880955.1_ViralProj33139.fna</t>
  </si>
  <si>
    <t>GCF_000880915.1_ViralProj33001.fna</t>
  </si>
  <si>
    <t>GCF_000880895.1_ViralProj32823.fna</t>
  </si>
  <si>
    <t>GCF_000840825.1_ViralProj14326.fna</t>
  </si>
  <si>
    <t>GCF_000880875.1_ViralProj32781.fna</t>
  </si>
  <si>
    <t>GCF_000880855.1_ViralProj32713.fna</t>
  </si>
  <si>
    <t>GCF_000880835.1_ViralProj32703.fna</t>
  </si>
  <si>
    <t>GCF_000880815.1_ViralProj32693.fna</t>
  </si>
  <si>
    <t>GCF_000880795.1_ViralProj32685.fna</t>
  </si>
  <si>
    <t>GCF_000880775.1_ViralProj32677.fna</t>
  </si>
  <si>
    <t>GCF_000880755.1_ViralProj32633.fna</t>
  </si>
  <si>
    <t>GCF_000880735.1_ViralMultiSegProj32521.fna</t>
  </si>
  <si>
    <t>GCF_000880715.1_ViralProj32327.fna</t>
  </si>
  <si>
    <t>GCF_000880695.1_ViralProj32249.fna</t>
  </si>
  <si>
    <t>GCF_000840805.1_ViralProj14322.fna</t>
  </si>
  <si>
    <t>GCF_000880675.1_ViralProj32213.fna</t>
  </si>
  <si>
    <t>GCF_000880655.1_ViralProj32173.fna</t>
  </si>
  <si>
    <t>GCF_000880635.1_ViralProj32101.fna</t>
  </si>
  <si>
    <t>GCF_000880595.1_ViralProj32013.fna</t>
  </si>
  <si>
    <t>GCF_000880575.1_ViralProj32005.fna</t>
  </si>
  <si>
    <t>GCF_000880555.1_ViralProj31285.fna</t>
  </si>
  <si>
    <t>GCF_000880535.1_ViralProj31277.fna</t>
  </si>
  <si>
    <t>GCF_000880515.1_ViralProj31177.fna</t>
  </si>
  <si>
    <t>GCF_000880495.1_ViralProj31287.fna</t>
  </si>
  <si>
    <t>GCF_000880475.1_ViralProj31279.fna</t>
  </si>
  <si>
    <t>GCF_000840785.1_ViralProj14318.fna</t>
  </si>
  <si>
    <t>GCF_000880455.1_ViralProj31219.fna</t>
  </si>
  <si>
    <t>GCF_000880435.1_ViralMultiSegProj31113.fna</t>
  </si>
  <si>
    <t>GCF_000880415.1_ViralProj31055.fna</t>
  </si>
  <si>
    <t>GCF_000880395.1_ViralProj30929.fna</t>
  </si>
  <si>
    <t>GCF_000880375.1_ViralProj30851.fna</t>
  </si>
  <si>
    <t>GCF_000880355.1_ViralProj30837.fna</t>
  </si>
  <si>
    <t>GCF_000880315.1_ViralProj30715.fna</t>
  </si>
  <si>
    <t>GCF_000880295.1_ViralProj30693.fna</t>
  </si>
  <si>
    <t>GCF_000880275.1_ViralProj30615.fna</t>
  </si>
  <si>
    <t>GCF_000880255.1_ViralProj30603.fna</t>
  </si>
  <si>
    <t>GCF_000840765.1_ViralProj14314.fna</t>
  </si>
  <si>
    <t>GCF_000880235.1_ViralProj30523.fna</t>
  </si>
  <si>
    <t>GCF_000880215.1_ViralProj30515.fna</t>
  </si>
  <si>
    <t>GCF_000880195.2_ViralProj30363.fna</t>
  </si>
  <si>
    <t>GCF_000880195.1_ViralMultiSegProj30363.fna</t>
  </si>
  <si>
    <t>GCF_000880175.2_ViralProj30183.fna</t>
  </si>
  <si>
    <t>GCF_000880175.1_ViralMultiSegProj30183.fna</t>
  </si>
  <si>
    <t>GCF_000880155.1_ViralProj30175.fna</t>
  </si>
  <si>
    <t>GCF_000880135.2_ViralProj30167.fna</t>
  </si>
  <si>
    <t>GCF_000880135.1_ViralMultiSegProj30167.fna</t>
  </si>
  <si>
    <t>GCF_000880115.1_ViralProj30115.fna</t>
  </si>
  <si>
    <t>GCF_000840725.1_ViralProj14305.fna</t>
  </si>
  <si>
    <t>GCF_000880095.1_ViralProj30081.fna</t>
  </si>
  <si>
    <t>GCF_000880075.1_ViralProj30057.fna</t>
  </si>
  <si>
    <t>GCF_000880055.1_ViralProj30039.fna</t>
  </si>
  <si>
    <t>GCF_000880015.1_ViralMultiSegProj29907.fna</t>
  </si>
  <si>
    <t>GCF_000879995.1_ViralProj29883.fna</t>
  </si>
  <si>
    <t>GCF_000879975.1_ViralProj29875.fna</t>
  </si>
  <si>
    <t>GCF_000879955.1_ViralMultiSegProj29841.fna</t>
  </si>
  <si>
    <t>GCF_000879935.1_ViralProj29631.fna</t>
  </si>
  <si>
    <t>GCF_000879915.1_ViralProj29413.fna</t>
  </si>
  <si>
    <t>GCF_000879895.1_ViralProj29283.fna</t>
  </si>
  <si>
    <t>GCF_000840705.1_ViralProj14301.fna</t>
  </si>
  <si>
    <t>GCF_000879875.1_ViralProj29245.fna</t>
  </si>
  <si>
    <t>GCF_000879855.1_ViralProj29195.fna</t>
  </si>
  <si>
    <t>GCF_000879835.1_ViralMultiSegProj29091.fna</t>
  </si>
  <si>
    <t>GCF_000879815.1_ViralProj28989.fna</t>
  </si>
  <si>
    <t>GCF_000879795.1_ViralProj28973.fna</t>
  </si>
  <si>
    <t>GCF_000879775.1_ViralProj28835.fna</t>
  </si>
  <si>
    <t>GCF_000879755.1_ViralMultiSegProj28761.fna</t>
  </si>
  <si>
    <t>GCF_000879735.1_ViralProj28739.fna</t>
  </si>
  <si>
    <t>GCF_000879715.1_ViralProj28727.fna</t>
  </si>
  <si>
    <t>GCF_000879695.1_ViralProj30735.fna</t>
  </si>
  <si>
    <t>GCF_000837105.1_ViralMultiSegProj14079.fna</t>
  </si>
  <si>
    <t>GCF_000840685.1_ViralProj14297.fna</t>
  </si>
  <si>
    <t>GCF_000879675.1_ViralProj30695.fna</t>
  </si>
  <si>
    <t>GCF_000879655.1_ViralProj30663.fna</t>
  </si>
  <si>
    <t>GCF_000879635.1_ViralProj30609.fna</t>
  </si>
  <si>
    <t>GCF_000879615.1_ViralProj30597.fna</t>
  </si>
  <si>
    <t>GCF_000879595.1_ViralProj30517.fna</t>
  </si>
  <si>
    <t>GCF_000879575.1_ViralMultiSegProj30365.fna</t>
  </si>
  <si>
    <t>GCF_000879555.1_ViralMultiSegProj30185.fna</t>
  </si>
  <si>
    <t>GCF_000879535.1_ViralProj30177.fna</t>
  </si>
  <si>
    <t>GCF_000879515.1_ViralMultiSegProj30169.fna</t>
  </si>
  <si>
    <t>GCF_000879495.1_ViralProj30157.fna</t>
  </si>
  <si>
    <t>GCF_000840645.2_ViralProj14289.fna</t>
  </si>
  <si>
    <t>GCF_000879475.1_ViralProj30083.fna</t>
  </si>
  <si>
    <t>GCF_000879455.1_ViralProj30059.fna</t>
  </si>
  <si>
    <t>GCF_000879435.1_ViralProj30049.fna</t>
  </si>
  <si>
    <t>GCF_000879415.1_ViralMultiSegProj29985.fna</t>
  </si>
  <si>
    <t>GCF_000879395.1_ViralMultiSegProj29913.fna</t>
  </si>
  <si>
    <t>GCF_000879375.1_ViralMultiSegProj29901.fna</t>
  </si>
  <si>
    <t>GCF_000879355.1_ViralProj29877.fna</t>
  </si>
  <si>
    <t>GCF_000879335.1_ViralMultiSegProj29843.fna</t>
  </si>
  <si>
    <t>GCF_000879315.1_ViralMultiSegProj29831.fna</t>
  </si>
  <si>
    <t>GCF_000879295.1_ViralProj29415.fna</t>
  </si>
  <si>
    <t>GCF_000840625.1_ViralProj14285.fna</t>
  </si>
  <si>
    <t>GCF_000879275.1_ViralMultiSegProj29285.fna</t>
  </si>
  <si>
    <t>GCF_000879255.1_ViralProj29247.fna</t>
  </si>
  <si>
    <t>GCF_000879235.1_ViralMultiSegProj29223.fna</t>
  </si>
  <si>
    <t>GCF_000879215.1_ViralProj29107.fna</t>
  </si>
  <si>
    <t>GCF_000879195.1_ViralProj28991.fna</t>
  </si>
  <si>
    <t>GCF_000879175.1_ViralProj28979.fna</t>
  </si>
  <si>
    <t>GCF_000879155.1_ViralProj28839.fna</t>
  </si>
  <si>
    <t>GCF_000879135.1_ViralProj28763.fna</t>
  </si>
  <si>
    <t>GCF_000879115.1_ViralProj28741.fna</t>
  </si>
  <si>
    <t>GCF_000879095.1_ViralProj28729.fna</t>
  </si>
  <si>
    <t>GCF_000840605.1_ViralProj14279.fna</t>
  </si>
  <si>
    <t>GCF_000879075.1_ViralProj28689.fna</t>
  </si>
  <si>
    <t>GCF_000879055.1_ViralProj28647.fna</t>
  </si>
  <si>
    <t>GCF_000879035.1_ViralProj28501.fna</t>
  </si>
  <si>
    <t>GCF_000879015.1_ViralMultiSegProj28321.fna</t>
  </si>
  <si>
    <t>GCF_000878995.1_ViralProj28281.fna</t>
  </si>
  <si>
    <t>GCF_000878975.1_ViralProj28243.fna</t>
  </si>
  <si>
    <t>GCF_000878935.1_ViralProj28073.fna</t>
  </si>
  <si>
    <t>GCF_000875665.1_ViralProj28045.fna</t>
  </si>
  <si>
    <t>GCF_000875645.1_ViralProj27911.fna</t>
  </si>
  <si>
    <t>GCF_000875625.1_ViralMultiSegProj31095.fna</t>
  </si>
  <si>
    <t>GCF_000840585.1_ViralProj14274.fna</t>
  </si>
  <si>
    <t>GCF_000875605.1_ViralProj31053.fna</t>
  </si>
  <si>
    <t>GCF_000875585.1_ViralProj30879.fna</t>
  </si>
  <si>
    <t>GCF_000875565.1_ViralProj30849.fna</t>
  </si>
  <si>
    <t>GCF_000875545.1_ViralProj30835.fna</t>
  </si>
  <si>
    <t>GCF_000875525.1_ViralMultiSegProj30739.fna</t>
  </si>
  <si>
    <t>GCF_000875505.1_ViralProj30699.fna</t>
  </si>
  <si>
    <t>GCF_000875485.1_ViralProj30673.fna</t>
  </si>
  <si>
    <t>GCF_000875465.1_ViralProj30613.fna</t>
  </si>
  <si>
    <t>GCF_000875445.1_ViralProj30601.fna</t>
  </si>
  <si>
    <t>GCF_000875425.1_ViralProj30521.fna</t>
  </si>
  <si>
    <t>GCF_000840565.1_ViralProj14270.fna</t>
  </si>
  <si>
    <t>GCF_000875405.1_ViralProj30513.fna</t>
  </si>
  <si>
    <t>GCF_000875385.1_ViralProj30293.fna</t>
  </si>
  <si>
    <t>GCF_000875365.2_ViralProj30181.fna</t>
  </si>
  <si>
    <t>GCF_000875365.1_ViralMultiSegProj30181.fna</t>
  </si>
  <si>
    <t>GCF_000875345.1_ViralProj30173.fna</t>
  </si>
  <si>
    <t>GCF_000875325.1_ViralProj30161.fna</t>
  </si>
  <si>
    <t>GCF_000875305.1_ViralProj30097.fna</t>
  </si>
  <si>
    <t>GCF_000875285.1_ViralProj30063.fna</t>
  </si>
  <si>
    <t>GCF_000875265.1_ViralProj30053.fna</t>
  </si>
  <si>
    <t>GCF_000875245.1_ViralProj30037.fna</t>
  </si>
  <si>
    <t>GCF_000840545.1_ViralProj14266.fna</t>
  </si>
  <si>
    <t>GCF_000875205.1_ViralMultiSegProj29905.fna</t>
  </si>
  <si>
    <t>GCF_000875185.1_ViralProj29881.fna</t>
  </si>
  <si>
    <t>GCF_000875165.1_ViralMultiSegProj29849.fna</t>
  </si>
  <si>
    <t>GCF_000875145.1_ViralMultiSegProj29839.fna</t>
  </si>
  <si>
    <t>GCF_000875125.1_ViralMultiSegProj29601.fna</t>
  </si>
  <si>
    <t>GCF_000875105.1_ViralProj29397.fna</t>
  </si>
  <si>
    <t>GCF_000875085.1_ViralProj29255.fna</t>
  </si>
  <si>
    <t>GCF_000875065.1_ViralMultiSegProj29237.fna</t>
  </si>
  <si>
    <t>GCF_000875045.1_ViralProj29191.fna</t>
  </si>
  <si>
    <t>GCF_000875025.1_ViralProj29079.fna</t>
  </si>
  <si>
    <t>GCF_000840525.1_ViralMultiSegProj14262.fna</t>
  </si>
  <si>
    <t>GCF_000875005.1_ViralProj28987.fna</t>
  </si>
  <si>
    <t>GCF_000874985.1_ViralProj28971.fna</t>
  </si>
  <si>
    <t>GCF_000874965.1_ViralProj28829.fna</t>
  </si>
  <si>
    <t>GCF_000874945.1_ViralMultiSegProj28759.fna</t>
  </si>
  <si>
    <t>GCF_000874925.1_ViralProj28737.fna</t>
  </si>
  <si>
    <t>GCF_000874905.1_ViralProj28699.fna</t>
  </si>
  <si>
    <t>GCF_000874885.1_ViralProj28681.fna</t>
  </si>
  <si>
    <t>GCF_000874865.1_ViralProj28509.fna</t>
  </si>
  <si>
    <t>GCF_000874845.1_ViralMultiSegProj28325.fna</t>
  </si>
  <si>
    <t>GCF_000874825.1_ViralProj28297.fna</t>
  </si>
  <si>
    <t>GCF_000840505.1_ViralMultiSegProj14258.fna</t>
  </si>
  <si>
    <t>GCF_000874805.1_ViralProj31093.fna</t>
  </si>
  <si>
    <t>GCF_000874785.1_ViralProj30965.fna</t>
  </si>
  <si>
    <t>GCF_000874765.1_ViralProj30875.fna</t>
  </si>
  <si>
    <t>GCF_000874725.1_ViralProj30795.fna</t>
  </si>
  <si>
    <t>GCF_000874705.1_ViralMultiSegProj30737.fna</t>
  </si>
  <si>
    <t>GCF_000874685.1_ViralProj30697.fna</t>
  </si>
  <si>
    <t>GCF_000874665.1_ViralProj30665.fna</t>
  </si>
  <si>
    <t>GCF_000874645.1_ViralProj30611.fna</t>
  </si>
  <si>
    <t>GCF_000874625.1_ViralProj30599.fna</t>
  </si>
  <si>
    <t>GCF_000874605.1_ViralProj30519.fna</t>
  </si>
  <si>
    <t>GCF_000840485.1_ViralMultiSegProj14253.fna</t>
  </si>
  <si>
    <t>GCF_000874585.1_ViralMultiSegProj30367.fna</t>
  </si>
  <si>
    <t>GCF_000874565.1_ViralMultiSegProj30187.fna</t>
  </si>
  <si>
    <t>GCF_000874545.1_ViralProj30179.fna</t>
  </si>
  <si>
    <t>GCF_000874525.1_ViralMultiSegProj30171.fna</t>
  </si>
  <si>
    <t>GCF_000874505.1_ViralProj30159.fna</t>
  </si>
  <si>
    <t>GCF_000874485.1_ViralProj30095.fna</t>
  </si>
  <si>
    <t>GCF_000874465.1_ViralProj30061.fna</t>
  </si>
  <si>
    <t>GCF_000874445.1_ViralProj30051.fna</t>
  </si>
  <si>
    <t>GCF_000874425.1_ViralProj30033.fna</t>
  </si>
  <si>
    <t>GCF_000874405.1_ViralProj29915.fna</t>
  </si>
  <si>
    <t>GCF_000837085.1_ViralProj14075.fna</t>
  </si>
  <si>
    <t>GCF_000840465.1_ViralProj14249.fna</t>
  </si>
  <si>
    <t>GCF_000874385.1_ViralMultiSegProj21113.fna</t>
  </si>
  <si>
    <t>GCF_000874365.1_ViralProj21015.fna</t>
  </si>
  <si>
    <t>GCF_000874345.1_ViralProj20985.fna</t>
  </si>
  <si>
    <t>GCF_000874325.1_ViralProj20977.fna</t>
  </si>
  <si>
    <t>GCF_000874305.1_ViralProj20961.fna</t>
  </si>
  <si>
    <t>GCF_000874285.1_ViralProj20941.fna</t>
  </si>
  <si>
    <t>GCF_000874265.1_ViralProj20933.fna</t>
  </si>
  <si>
    <t>GCF_000874245.1_ViralProj20797.fna</t>
  </si>
  <si>
    <t>GCF_000874225.1_ViralProj20789.fna</t>
  </si>
  <si>
    <t>GCF_000874205.1_ViralProj20781.fna</t>
  </si>
  <si>
    <t>GCF_000840445.1_ViralProj14245.fna</t>
  </si>
  <si>
    <t>GCF_000874185.2_ViralProj20757.fna</t>
  </si>
  <si>
    <t>GCF_000874165.2_ViralProj20659.fna</t>
  </si>
  <si>
    <t>GCF_000874145.1_ViralProj20649.fna</t>
  </si>
  <si>
    <t>GCF_000874125.1_ViralProj20619.fna</t>
  </si>
  <si>
    <t>GCF_000874105.1_ViralProj20323.fna</t>
  </si>
  <si>
    <t>GCF_000874085.1_ViralProj20057.fna</t>
  </si>
  <si>
    <t>GCF_000874065.1_ViralMultiSegProj19973.fna</t>
  </si>
  <si>
    <t>GCF_000874045.1_ViralProj19961.fna</t>
  </si>
  <si>
    <t>GCF_000874005.1_ViralProj19827.fna</t>
  </si>
  <si>
    <t>GCF_000873965.1_ViralProj19801.fna</t>
  </si>
  <si>
    <t>GCF_000840425.1_ViralProj14241.fna</t>
  </si>
  <si>
    <t>GCF_000873945.1_ViralProj19785.fna</t>
  </si>
  <si>
    <t>GCF_000873925.1_ViralProj19777.fna</t>
  </si>
  <si>
    <t>GCF_000873905.1_ViralProj19769.fna</t>
  </si>
  <si>
    <t>GCF_000873885.1_ViralProj19761.fna</t>
  </si>
  <si>
    <t>GCF_000873865.1_ViralProj19753.fna</t>
  </si>
  <si>
    <t>GCF_000873845.1_ViralProj19737.fna</t>
  </si>
  <si>
    <t>GCF_000873825.1_ViralProj19605.fna</t>
  </si>
  <si>
    <t>GCF_000873805.1_ViralProj19579.fna</t>
  </si>
  <si>
    <t>GCF_000873785.1_ViralProj19427.fna</t>
  </si>
  <si>
    <t>GCF_000873765.1_ViralProj27903.fna</t>
  </si>
  <si>
    <t>GCF_000840405.1_ViralProj14237.fna</t>
  </si>
  <si>
    <t>GCF_000873745.1_ViralProj27895.fna</t>
  </si>
  <si>
    <t>GCF_000873725.1_ViralProj27775.fna</t>
  </si>
  <si>
    <t>GCF_000873685.1_ViralProj20989.fna</t>
  </si>
  <si>
    <t>GCF_000873665.1_ViralProj20979.fna</t>
  </si>
  <si>
    <t>GCF_000873645.1_ViralProj20965.fna</t>
  </si>
  <si>
    <t>GCF_000873625.1_ViralProj20943.fna</t>
  </si>
  <si>
    <t>GCF_000873605.1_ViralProj20935.fna</t>
  </si>
  <si>
    <t>GCF_000873585.1_ViralProj20799.fna</t>
  </si>
  <si>
    <t>GCF_000873565.1_ViralProj20791.fna</t>
  </si>
  <si>
    <t>GCF_000873545.1_ViralProj20783.fna</t>
  </si>
  <si>
    <t>GCF_000840385.1_ViralProj14233.fna</t>
  </si>
  <si>
    <t>GCF_000873525.1_ViralProj20763.fna</t>
  </si>
  <si>
    <t>GCF_000873505.2_ViralProj20661.fna</t>
  </si>
  <si>
    <t>GCF_000873485.1_ViralProj20651.fna</t>
  </si>
  <si>
    <t>GCF_000873465.1_ViralProj20621.fna</t>
  </si>
  <si>
    <t>GCF_000873445.1_ViralProj20397.fna</t>
  </si>
  <si>
    <t>GCF_000873425.1_ViralProj20059.fna</t>
  </si>
  <si>
    <t>GCF_000873405.1_ViralMultiSegProj20051.fna</t>
  </si>
  <si>
    <t>GCF_000873385.1_ViralProj19963.fna</t>
  </si>
  <si>
    <t>GCF_000873365.1_ViralProj19863.fna</t>
  </si>
  <si>
    <t>GCF_000873345.1_ViralProj19829.fna</t>
  </si>
  <si>
    <t>GCF_000840345.1_ViralProj14225.fna</t>
  </si>
  <si>
    <t>GCF_000873325.1_ViralProj19821.fna</t>
  </si>
  <si>
    <t>GCF_000873305.1_ViralProj19803.fna</t>
  </si>
  <si>
    <t>GCF_000873285.1_ViralProj19787.fna</t>
  </si>
  <si>
    <t>GCF_000873265.1_ViralProj19779.fna</t>
  </si>
  <si>
    <t>GCF_000873245.1_ViralProj19771.fna</t>
  </si>
  <si>
    <t>GCF_000873225.1_ViralProj19763.fna</t>
  </si>
  <si>
    <t>GCF_000873205.1_ViralProj19755.fna</t>
  </si>
  <si>
    <t>GCF_000873185.1_ViralMultiSegProj19741.fna</t>
  </si>
  <si>
    <t>GCF_000873165.1_ViralProj19651.fna</t>
  </si>
  <si>
    <t>GCF_000873145.1_ViralProj19599.fna</t>
  </si>
  <si>
    <t>GCF_000840325.1_ViralProj14221.fna</t>
  </si>
  <si>
    <t>GCF_000873125.1_ViralProj19481.fna</t>
  </si>
  <si>
    <t>GCF_000873105.1_ViralProj19165.fna</t>
  </si>
  <si>
    <t>GCF_000873085.1_ViralProj19155.fna</t>
  </si>
  <si>
    <t>GCF_000873065.1_ViralProj19133.fna</t>
  </si>
  <si>
    <t>GCF_000873045.1_ViralProj18967.fna</t>
  </si>
  <si>
    <t>GCF_000873025.1_ViralProj18865.fna</t>
  </si>
  <si>
    <t>GCF_000873005.1_ViralProj18857.fna</t>
  </si>
  <si>
    <t>GCF_000872985.1_ViralProj18847.fna</t>
  </si>
  <si>
    <t>GCF_000872965.1_ViralMultiSegProj18831.fna</t>
  </si>
  <si>
    <t>GCF_000872945.1_ViralMultiSegProj18767.fna</t>
  </si>
  <si>
    <t>GCF_000840305.1_ViralProj14216.fna</t>
  </si>
  <si>
    <t>GCF_000872925.1_ViralMultiSegProj29903.fna</t>
  </si>
  <si>
    <t>GCF_000872905.1_ViralProj29879.fna</t>
  </si>
  <si>
    <t>GCF_000872885.1_ViralMultiSegProj29847.fna</t>
  </si>
  <si>
    <t>GCF_000872865.1_ViralMultiSegProj29833.fna</t>
  </si>
  <si>
    <t>GCF_000872845.1_ViralProj29509.fna</t>
  </si>
  <si>
    <t>GCF_000872825.1_ViralProj29287.fna</t>
  </si>
  <si>
    <t>GCF_000872785.1_ViralProj29233.fna</t>
  </si>
  <si>
    <t>GCF_000872765.1_ViralProj29143.fna</t>
  </si>
  <si>
    <t>GCF_000872745.1_ViralProj29011.fna</t>
  </si>
  <si>
    <t>GCF_000872725.1_ViralProj28985.fna</t>
  </si>
  <si>
    <t>GCF_000840285.1_ViralProj14212.fna</t>
  </si>
  <si>
    <t>GCF_000872705.1_ViralProj28841.fna</t>
  </si>
  <si>
    <t>GCF_000872685.1_ViralProj28825.fna</t>
  </si>
  <si>
    <t>GCF_000872665.1_ViralMultiSegProj28757.fna</t>
  </si>
  <si>
    <t>GCF_000872625.1_ViralMultiSegProj28697.fna</t>
  </si>
  <si>
    <t>GCF_000872605.1_ViralProj28679.fna</t>
  </si>
  <si>
    <t>GCF_000872565.1_ViralMultiSegProj28323.fna</t>
  </si>
  <si>
    <t>GCF_000872545.1_ViralProj28283.fna</t>
  </si>
  <si>
    <t>GCF_000872505.1_ViralProj28617.fna</t>
  </si>
  <si>
    <t>GCF_000872485.1_ViralMultiSegProj28327.fna</t>
  </si>
  <si>
    <t>GCF_000872465.1_ViralMultiSegProj28319.fna</t>
  </si>
  <si>
    <t>GCF_000840245.1_ViralProj14204.fna</t>
  </si>
  <si>
    <t>GCF_000872445.1_ViralProj28279.fna</t>
  </si>
  <si>
    <t>GCF_000872425.2_ViralProj28159.fna</t>
  </si>
  <si>
    <t>GCF_000872405.1_ViralProj28079.fna</t>
  </si>
  <si>
    <t>GCF_000872385.1_ViralProj28067.fna</t>
  </si>
  <si>
    <t>GCF_000872365.1_ViralProj27985.fna</t>
  </si>
  <si>
    <t>GCF_000872345.1_ViralProj27909.fna</t>
  </si>
  <si>
    <t>GCF_000872325.1_ViralProj27901.fna</t>
  </si>
  <si>
    <t>GCF_000872305.1_ViralProj27893.fna</t>
  </si>
  <si>
    <t>GCF_000872285.1_ViralProj28275.fna</t>
  </si>
  <si>
    <t>GCF_000872265.1_ViralProj28147.fna</t>
  </si>
  <si>
    <t>GCF_000837065.1_ViralProj14071.fna</t>
  </si>
  <si>
    <t>GCF_000840225.1_ViralMultiSegProj14200.fna</t>
  </si>
  <si>
    <t>GCF_000872245.1_ViralProj28077.fna</t>
  </si>
  <si>
    <t>GCF_000872225.1_ViralProj28065.fna</t>
  </si>
  <si>
    <t>GCF_000872205.1_ViralProj27983.fna</t>
  </si>
  <si>
    <t>GCF_000872185.1_ViralProj27907.fna</t>
  </si>
  <si>
    <t>GCF_000872165.1_ViralProj27899.fna</t>
  </si>
  <si>
    <t>GCF_000872145.1_ViralProj27891.fna</t>
  </si>
  <si>
    <t>GCF_000872125.1_ViralProj21045.fna</t>
  </si>
  <si>
    <t>GCF_000872105.1_ViralProj21009.fna</t>
  </si>
  <si>
    <t>GCF_000872085.1_ViralProj20983.fna</t>
  </si>
  <si>
    <t>GCF_000872065.1_ViralProj20975.fna</t>
  </si>
  <si>
    <t>GCF_000840205.1_ViralProj14196.fna</t>
  </si>
  <si>
    <t>GCF_000872045.1_ViralProj20959.fna</t>
  </si>
  <si>
    <t>GCF_000872025.1_ViralProj20939.fna</t>
  </si>
  <si>
    <t>GCF_000872005.1_ViralProj20925.fna</t>
  </si>
  <si>
    <t>GCF_000871985.1_ViralProj20795.fna</t>
  </si>
  <si>
    <t>GCF_000871965.1_ViralProj20787.fna</t>
  </si>
  <si>
    <t>GCF_000871945.1_ViralProj20767.fna</t>
  </si>
  <si>
    <t>GCF_000871925.1_ViralProj20665.fna</t>
  </si>
  <si>
    <t>GCF_000871905.1_ViralProj20657.fna</t>
  </si>
  <si>
    <t>GCF_000871885.1_ViralProj20647.fna</t>
  </si>
  <si>
    <t>GCF_000871865.1_ViralProj20617.fna</t>
  </si>
  <si>
    <t>GCF_000840185.1_ViralProj14192.fna</t>
  </si>
  <si>
    <t>GCF_000871845.1_ViralProj20183.fna</t>
  </si>
  <si>
    <t>GCF_000871825.1_ViralProj20055.fna</t>
  </si>
  <si>
    <t>GCF_000871805.1_ViralMultiSegProj19971.fna</t>
  </si>
  <si>
    <t>GCF_000871785.1_ViralProj19929.fna</t>
  </si>
  <si>
    <t>GCF_000871765.1_ViralProj19833.fna</t>
  </si>
  <si>
    <t>GCF_000871745.1_ViralProj19825.fna</t>
  </si>
  <si>
    <t>GCF_000871725.1_ViralProj19817.fna</t>
  </si>
  <si>
    <t>GCF_000871705.1_ViralProj19799.fna</t>
  </si>
  <si>
    <t>GCF_000871685.1_ViralProj19783.fna</t>
  </si>
  <si>
    <t>GCF_000871665.1_ViralProj19775.fna</t>
  </si>
  <si>
    <t>GCF_000840165.1_ViralProj14197.fna</t>
  </si>
  <si>
    <t>GCF_000871645.1_ViralProj19767.fna</t>
  </si>
  <si>
    <t>GCF_000871625.2_ViralProj19759.fna</t>
  </si>
  <si>
    <t>GCF_000871605.1_ViralProj19749.fna</t>
  </si>
  <si>
    <t>GCF_000871585.1_ViralProj19695.fna</t>
  </si>
  <si>
    <t>GCF_000871565.1_ViralProj19603.fna</t>
  </si>
  <si>
    <t>GCF_000871545.1_ViralProj19577.fna</t>
  </si>
  <si>
    <t>GCF_000871525.1_ViralProj19405.fna</t>
  </si>
  <si>
    <t>GCF_000871505.1_ViralProj19161.fna</t>
  </si>
  <si>
    <t>GCF_000871485.1_ViralProj19151.fna</t>
  </si>
  <si>
    <t>GCF_000871465.1_ViralProj19059.fna</t>
  </si>
  <si>
    <t>GCF_000840145.1_ViralProj14193.fna</t>
  </si>
  <si>
    <t>GCF_000871445.1_ViralProj18869.fna</t>
  </si>
  <si>
    <t>GCF_000871425.1_ViralProj28273.fna</t>
  </si>
  <si>
    <t>GCF_000871405.1_ViralProj28145.fna</t>
  </si>
  <si>
    <t>GCF_000871385.1_ViralProj28075.fna</t>
  </si>
  <si>
    <t>GCF_000871365.1_ViralProj28053.fna</t>
  </si>
  <si>
    <t>GCF_000871345.1_ViralProj27979.fna</t>
  </si>
  <si>
    <t>GCF_000871325.1_ViralProj27905.fna</t>
  </si>
  <si>
    <t>GCF_000871305.1_ViralProj27897.fna</t>
  </si>
  <si>
    <t>GCF_000871285.1_ViralProj27799.fna</t>
  </si>
  <si>
    <t>GCF_000871265.1_ViralProj21043.fna</t>
  </si>
  <si>
    <t>GCF_000840105.1_ViralMultiSegProj14185.fna</t>
  </si>
  <si>
    <t>GCF_000871245.1_ViralProj20991.fna</t>
  </si>
  <si>
    <t>GCF_000871205.1_ViralMultiSegProj20971.fna</t>
  </si>
  <si>
    <t>GCF_000871185.1_ViralProj20945.fna</t>
  </si>
  <si>
    <t>GCF_000871165.1_ViralProj20937.fna</t>
  </si>
  <si>
    <t>GCF_000871145.1_ViralProj20801.fna</t>
  </si>
  <si>
    <t>GCF_000871125.1_ViralProj20793.fna</t>
  </si>
  <si>
    <t>GCF_000871105.1_ViralProj20785.fna</t>
  </si>
  <si>
    <t>GCF_000871085.1_ViralProj20765.fna</t>
  </si>
  <si>
    <t>GCF_000871065.2_ViralProj20663.fna</t>
  </si>
  <si>
    <t>GCF_000871045.1_ViralProj20653.fna</t>
  </si>
  <si>
    <t>GCF_000840085.1_ViralProj14181.fna</t>
  </si>
  <si>
    <t>GCF_000871025.1_ViralProj20625.fna</t>
  </si>
  <si>
    <t>GCF_000870985.1_ViralProj20135.fna</t>
  </si>
  <si>
    <t>GCF_000870965.1_ViralMultiSegProj20053.fna</t>
  </si>
  <si>
    <t>GCF_000870945.1_ViralMultiSegProj19969.fna</t>
  </si>
  <si>
    <t>GCF_000870925.1_ViralProj19865.fna</t>
  </si>
  <si>
    <t>GCF_000870905.1_ViralProj19831.fna</t>
  </si>
  <si>
    <t>GCF_000870865.1_ViralProj19815.fna</t>
  </si>
  <si>
    <t>GCF_000870845.1_ViralProj19797.fna</t>
  </si>
  <si>
    <t>GCF_000870825.1_ViralProj19781.fna</t>
  </si>
  <si>
    <t>GCF_000870805.1_ViralProj19773.fna</t>
  </si>
  <si>
    <t>GCF_000840065.1_ViralProj14177.fna</t>
  </si>
  <si>
    <t>GCF_000870785.1_ViralProj19765.fna</t>
  </si>
  <si>
    <t>GCF_000870765.1_ViralProj19757.fna</t>
  </si>
  <si>
    <t>GCF_000870745.1_ViralMultiSegProj19747.fna</t>
  </si>
  <si>
    <t>GCF_000870725.1_ViralMultiSegProj19653.fna</t>
  </si>
  <si>
    <t>GCF_000870705.1_ViralProj19601.fna</t>
  </si>
  <si>
    <t>GCF_000870685.1_ViralProj19547.fna</t>
  </si>
  <si>
    <t>GCF_000870665.1_ViralProj19181.fna</t>
  </si>
  <si>
    <t>GCF_000870645.1_ViralProj19157.fna</t>
  </si>
  <si>
    <t>GCF_000870625.1_ViralMultiSegProj19149.fna</t>
  </si>
  <si>
    <t>GCF_000870605.1_ViralProj18985.fna</t>
  </si>
  <si>
    <t>GCF_000840045.1_ViralMultiSegProj14173.fna</t>
  </si>
  <si>
    <t>GCF_000870585.1_ViralProj19163.fna</t>
  </si>
  <si>
    <t>GCF_000870565.1_ViralProj19153.fna</t>
  </si>
  <si>
    <t>GCF_000870545.1_ViralProj19131.fna</t>
  </si>
  <si>
    <t>GCF_000870525.1_ViralProj18885.fna</t>
  </si>
  <si>
    <t>GCF_000870505.1_ViralProj18863.fna</t>
  </si>
  <si>
    <t>GCF_000870485.1_ViralProj18855.fna</t>
  </si>
  <si>
    <t>GCF_000870465.1_ViralProj18845.fna</t>
  </si>
  <si>
    <t>GCF_000870445.1_ViralProj18829.fna</t>
  </si>
  <si>
    <t>GCF_000870425.1_ViralProj18729.fna</t>
  </si>
  <si>
    <t>GCF_000870405.1_ViralProj18657.fna</t>
  </si>
  <si>
    <t>GCF_000840005.1_ViralMultiSegProj14165.fna</t>
  </si>
  <si>
    <t>GCF_000870385.1_ViralProj18533.fna</t>
  </si>
  <si>
    <t>GCF_000870365.1_ViralProj18525.fna</t>
  </si>
  <si>
    <t>GCF_000870345.1_ViralProj18515.fna</t>
  </si>
  <si>
    <t>GCF_000870325.1_ViralProj18503.fna</t>
  </si>
  <si>
    <t>GCF_000870305.1_ViralProj18329.fna</t>
  </si>
  <si>
    <t>GCF_000870285.1_ViralProj18293.fna</t>
  </si>
  <si>
    <t>GCF_000870265.1_ViralProj18275.fna</t>
  </si>
  <si>
    <t>GCF_000870245.1_ViralProj18239.fna</t>
  </si>
  <si>
    <t>GCF_000870225.1_ViralProj18127.fna</t>
  </si>
  <si>
    <t>GCF_000870205.1_ViralProj18019.fna</t>
  </si>
  <si>
    <t>GCF_000837045.1_ViralProj14067.fna</t>
  </si>
  <si>
    <t>GCF_000839985.1_ViralProj14161.fna</t>
  </si>
  <si>
    <t>GCF_000870185.1_ViralProj18009.fna</t>
  </si>
  <si>
    <t>GCF_000870165.1_ViralProj17997.fna</t>
  </si>
  <si>
    <t>GCF_000870145.1_ViralProj17979.fna</t>
  </si>
  <si>
    <t>GCF_000870125.1_ViralProj17803.fna</t>
  </si>
  <si>
    <t>GCF_000870105.1_ViralProj17759.fna</t>
  </si>
  <si>
    <t>GCF_000870085.1_ViralProj17739.fna</t>
  </si>
  <si>
    <t>GCF_000870065.1_ViralProj17669.fna</t>
  </si>
  <si>
    <t>GCF_000870025.1_ViralProj17549.fna</t>
  </si>
  <si>
    <t>GCF_000870005.1_ViralProj17541.fna</t>
  </si>
  <si>
    <t>GCF_000869985.1_ViralProj17483.fna</t>
  </si>
  <si>
    <t>GCF_000839965.1_ViralProj14155.fna</t>
  </si>
  <si>
    <t>GCF_000869965.1_ViralProj17373.fna</t>
  </si>
  <si>
    <t>GCF_000869945.1_ViralProj17347.fna</t>
  </si>
  <si>
    <t>GCF_000869925.1_ViralProj17181.fna</t>
  </si>
  <si>
    <t>GCF_000869905.1_ViralProj17169.fna</t>
  </si>
  <si>
    <t>GCF_000869885.1_ViralProj17149.fna</t>
  </si>
  <si>
    <t>GCF_000869865.1_ViralProj17141.fna</t>
  </si>
  <si>
    <t>GCF_000869845.1_ViralProj17121.fna</t>
  </si>
  <si>
    <t>GCF_000869825.1_ViralProj17113.fna</t>
  </si>
  <si>
    <t>GCF_000869805.1_ViralProj17097.fna</t>
  </si>
  <si>
    <t>GCF_000869785.1_ViralProj17059.fna</t>
  </si>
  <si>
    <t>GCF_000839945.1_ViralProj14151.fna</t>
  </si>
  <si>
    <t>GCF_000869765.1_ViralMultiSegProj16818.fna</t>
  </si>
  <si>
    <t>GCF_000869745.1_ViralProj16797.fna</t>
  </si>
  <si>
    <t>GCF_000869725.1_ViralProj18659.fna</t>
  </si>
  <si>
    <t>GCF_000869705.1_ViralMultiSegProj18539.fna</t>
  </si>
  <si>
    <t>GCF_000869685.1_ViralProj18527.fna</t>
  </si>
  <si>
    <t>GCF_000869665.1_ViralProj18517.fna</t>
  </si>
  <si>
    <t>GCF_000869645.1_ViralMultiSegProj18507.fna</t>
  </si>
  <si>
    <t>GCF_000869625.1_ViralProj18331.fna</t>
  </si>
  <si>
    <t>GCF_000869605.1_ViralProj18303.fna</t>
  </si>
  <si>
    <t>GCF_000869585.1_ViralProj18277.fna</t>
  </si>
  <si>
    <t>GCF_000839925.1_ViralProj14147.fna</t>
  </si>
  <si>
    <t>GCF_000869565.1_ViralProj18249.fna</t>
  </si>
  <si>
    <t>GCF_000869545.1_ViralProj18129.fna</t>
  </si>
  <si>
    <t>GCF_000869525.1_ViralProj18021.fna</t>
  </si>
  <si>
    <t>GCF_000869505.1_ViralProj18011.fna</t>
  </si>
  <si>
    <t>GCF_000869485.1_ViralProj17999.fna</t>
  </si>
  <si>
    <t>GCF_000869465.1_ViralMultiSegProj17991.fna</t>
  </si>
  <si>
    <t>GCF_000869445.1_ViralProj17805.fna</t>
  </si>
  <si>
    <t>GCF_000869425.1_ViralProj17773.fna</t>
  </si>
  <si>
    <t>GCF_000869405.1_ViralProj17741.fna</t>
  </si>
  <si>
    <t>GCF_000869365.1_ViralProj17593.fna</t>
  </si>
  <si>
    <t>GCF_000839905.1_ViralProj14142.fna</t>
  </si>
  <si>
    <t>GCF_000869345.1_ViralMultiSegProj17551.fna</t>
  </si>
  <si>
    <t>GCF_000869325.1_ViralProj17543.fna</t>
  </si>
  <si>
    <t>GCF_000869305.1_ViralProj17485.fna</t>
  </si>
  <si>
    <t>GCF_000869285.1_ViralProj17387.fna</t>
  </si>
  <si>
    <t>GCF_000869265.1_ViralProj17349.fna</t>
  </si>
  <si>
    <t>GCF_000869245.1_ViralProj17183.fna</t>
  </si>
  <si>
    <t>GCF_000869225.1_ViralProj17171.fna</t>
  </si>
  <si>
    <t>GCF_000869205.1_ViralProj17151.fna</t>
  </si>
  <si>
    <t>GCF_000869185.1_ViralProj17143.fna</t>
  </si>
  <si>
    <t>GCF_000869145.1_ViralProj17115.fna</t>
  </si>
  <si>
    <t>GCF_000839885.1_ViralProj14138.fna</t>
  </si>
  <si>
    <t>GCF_000869125.1_ViralProj17099.fna</t>
  </si>
  <si>
    <t>GCF_000869105.1_ViralMultiSegProj17091.fna</t>
  </si>
  <si>
    <t>GCF_000869085.1_ViralMultiSegProj16819.fna</t>
  </si>
  <si>
    <t>GCF_000869065.1_ViralProj16798.fna</t>
  </si>
  <si>
    <t>GCF_000869045.1_ViralProj16794.fna</t>
  </si>
  <si>
    <t>GCF_000869005.1_ViralProj16706.fna</t>
  </si>
  <si>
    <t>GCF_000868985.1_ViralProj16661.fna</t>
  </si>
  <si>
    <t>GCF_000868965.1_ViralProj16654.fna</t>
  </si>
  <si>
    <t>GCF_000868945.1_ViralProj16650.fna</t>
  </si>
  <si>
    <t>GCF_000868925.1_ViralProj16630.fna</t>
  </si>
  <si>
    <t>GCF_000839865.1_ViralProj14134.fna</t>
  </si>
  <si>
    <t>GCF_000868905.1_ViralProj16590.fna</t>
  </si>
  <si>
    <t>GCF_000868885.1_ViralProj18861.fna</t>
  </si>
  <si>
    <t>GCF_000868865.1_ViralProj18853.fna</t>
  </si>
  <si>
    <t>GCF_000868845.2_ViralProj18843.1.fna</t>
  </si>
  <si>
    <t>GCF_000868845.1_ViralProj18843.fna</t>
  </si>
  <si>
    <t>GCF_000868825.1_ViralProj18827.fna</t>
  </si>
  <si>
    <t>GCF_000868805.1_ViralProj18671.fna</t>
  </si>
  <si>
    <t>GCF_000868765.1_ViralProj18531.fna</t>
  </si>
  <si>
    <t>GCF_000868745.1_ViralProj18523.fna</t>
  </si>
  <si>
    <t>GCF_000868725.1_ViralProj18513.fna</t>
  </si>
  <si>
    <t>GCF_000839845.1_ViralProj14130.fna</t>
  </si>
  <si>
    <t>GCF_000868705.1_ViralProj18481.fna</t>
  </si>
  <si>
    <t>GCF_000868685.1_ViralProj18323.fna</t>
  </si>
  <si>
    <t>GCF_000868665.1_ViralProj18291.fna</t>
  </si>
  <si>
    <t>GCF_000868645.1_ViralProj18273.fna</t>
  </si>
  <si>
    <t>GCF_000868625.1_ViralProj18133.fna</t>
  </si>
  <si>
    <t>GCF_000868605.1_ViralProj18125.fna</t>
  </si>
  <si>
    <t>GCF_000868585.1_ViralProj18015.fna</t>
  </si>
  <si>
    <t>GCF_000868565.1_ViralProj18003.fna</t>
  </si>
  <si>
    <t>GCF_000868545.2_ViralProj17995.fna</t>
  </si>
  <si>
    <t>GCF_000868525.1_ViralProj17809.fna</t>
  </si>
  <si>
    <t>GCF_000839805.1_ViralProj14122.fna</t>
  </si>
  <si>
    <t>GCF_000868505.1_ViralProj17801.fna</t>
  </si>
  <si>
    <t>GCF_000868485.1_ViralProj17757.fna</t>
  </si>
  <si>
    <t>GCF_000868465.1_ViralProj17737.fna</t>
  </si>
  <si>
    <t>GCF_000868445.1_ViralProj17607.fna</t>
  </si>
  <si>
    <t>GCF_000868425.1_ViralProj17577.fna</t>
  </si>
  <si>
    <t>GCF_000868405.1_ViralMultiSegProj17547.fna</t>
  </si>
  <si>
    <t>GCF_000868385.1_ViralProj17539.fna</t>
  </si>
  <si>
    <t>GCF_000868365.1_ViralProj17481.fna</t>
  </si>
  <si>
    <t>GCF_000868345.1_ViralProj17363.fna</t>
  </si>
  <si>
    <t>GCF_000868325.1_ViralProj17269.fna</t>
  </si>
  <si>
    <t>GCF_000839785.1_ViralProj14118.fna</t>
  </si>
  <si>
    <t>GCF_000868305.2_ViralProj17175.fna</t>
  </si>
  <si>
    <t>GCF_000868285.1_ViralProj17167.fna</t>
  </si>
  <si>
    <t>GCF_000868265.2_ViralProj17147.fna</t>
  </si>
  <si>
    <t>GCF_000868245.1_ViralMultiSegProj17127.fna</t>
  </si>
  <si>
    <t>GCF_000868225.1_ViralProj17119.fna</t>
  </si>
  <si>
    <t>GCF_000868205.1_ViralProj17105.fna</t>
  </si>
  <si>
    <t>GCF_000868185.1_ViralMultiSegProj17095.fna</t>
  </si>
  <si>
    <t>GCF_000868165.1_ViralProj17048.fna</t>
  </si>
  <si>
    <t>GCF_000868145.1_ViralProj16815.fna</t>
  </si>
  <si>
    <t>GCF_000868125.1_ViralProj16796.fna</t>
  </si>
  <si>
    <t>GCF_000837025.1_ViralProj14062.fna</t>
  </si>
  <si>
    <t>GCF_000839765.1_ViralProj14114.fna</t>
  </si>
  <si>
    <t>GCF_000868105.1_ViralProj16750.fna</t>
  </si>
  <si>
    <t>GCF_000868085.1_ViralProj16745.fna</t>
  </si>
  <si>
    <t>GCF_000868065.1_ViralProj16663.fna</t>
  </si>
  <si>
    <t>GCF_000868045.1_ViralProj18867.fna</t>
  </si>
  <si>
    <t>GCF_000868025.1_ViralProj18859.fna</t>
  </si>
  <si>
    <t>GCF_000868005.1_ViralProj18851.fna</t>
  </si>
  <si>
    <t>GCF_000867985.1_ViralProj18839.fna</t>
  </si>
  <si>
    <t>GCF_000867965.1_ViralMultiSegProj18779.fna</t>
  </si>
  <si>
    <t>GCF_000867945.1_ViralProj18669.fna</t>
  </si>
  <si>
    <t>GCF_000867925.1_ViralMultiSegProj18625.fna</t>
  </si>
  <si>
    <t>GCF_000839745.1_ViralProj14110.fna</t>
  </si>
  <si>
    <t>GCF_000867905.1_ViralProj18529.fna</t>
  </si>
  <si>
    <t>GCF_000867885.1_ViralProj18521.fna</t>
  </si>
  <si>
    <t>GCF_000867865.1_ViralProj18511.fna</t>
  </si>
  <si>
    <t>GCF_000867845.1_ViralProj18463.fna</t>
  </si>
  <si>
    <t>GCF_000867825.1_ViralProj18305.fna</t>
  </si>
  <si>
    <t>GCF_000867805.1_ViralProj18289.fna</t>
  </si>
  <si>
    <t>GCF_000867785.1_ViralProj18259.fna</t>
  </si>
  <si>
    <t>GCF_000867765.1_ViralProj18131.fna</t>
  </si>
  <si>
    <t>GCF_000867745.1_ViralProj18071.fna</t>
  </si>
  <si>
    <t>GCF_000867725.1_ViralProj18013.fna</t>
  </si>
  <si>
    <t>GCF_000839725.1_ViralProj14106.fna</t>
  </si>
  <si>
    <t>GCF_000867705.1_ViralProj18001.fna</t>
  </si>
  <si>
    <t>GCF_000867685.1_ViralMultiSegProj17993.fna</t>
  </si>
  <si>
    <t>GCF_000867665.1_ViralProj17807.fna</t>
  </si>
  <si>
    <t>GCF_000867645.1_ViralProj17775.fna</t>
  </si>
  <si>
    <t>GCF_000867625.1_ViralProj17743.fna</t>
  </si>
  <si>
    <t>GCF_000867605.1_ViralProj17721.fna</t>
  </si>
  <si>
    <t>GCF_000867585.1_ViralProj17595.fna</t>
  </si>
  <si>
    <t>GCF_000867565.1_ViralProj17573.fna</t>
  </si>
  <si>
    <t>GCF_000867545.1_ViralMultiSegProj17545.fna</t>
  </si>
  <si>
    <t>GCF_000867525.1_ViralProj17487.fna</t>
  </si>
  <si>
    <t>GCF_000839705.1_ViralMultiSegProj14102.fna</t>
  </si>
  <si>
    <t>GCF_000867505.1_ViralMultiSegProj17429.fna</t>
  </si>
  <si>
    <t>GCF_000867485.1_ViralProj17361.fna</t>
  </si>
  <si>
    <t>GCF_000867465.1_ViralProj17267.fna</t>
  </si>
  <si>
    <t>GCF_000867445.1_ViralProj17173.fna</t>
  </si>
  <si>
    <t>GCF_000867425.1_ViralProj17165.fna</t>
  </si>
  <si>
    <t>GCF_000867405.1_ViralProj17145.fna</t>
  </si>
  <si>
    <t>GCF_000867365.1_ViralProj17117.fna</t>
  </si>
  <si>
    <t>GCF_000867345.1_ViralProj17103.fna</t>
  </si>
  <si>
    <t>GCF_000867325.1_ViralMultiSegProj17093.fna</t>
  </si>
  <si>
    <t>GCF_000867305.1_ViralMultiSegProj16937.fna</t>
  </si>
  <si>
    <t>GCF_000839685.1_ViralProj14098.fna</t>
  </si>
  <si>
    <t>GCF_000867285.1_ViralProj16799.fna</t>
  </si>
  <si>
    <t>GCF_000867245.1_ViralProj16749.fna</t>
  </si>
  <si>
    <t>GCF_000867225.2_ViralMultiSegProj16738.fna</t>
  </si>
  <si>
    <t>GCF_000867205.1_ViralProj16793.fna</t>
  </si>
  <si>
    <t>GCF_000867185.1_ViralProj16747.fna</t>
  </si>
  <si>
    <t>GCF_000867165.1_ViralMultiSegProj16699.fna</t>
  </si>
  <si>
    <t>GCF_000867145.1_ViralProj16657.fna</t>
  </si>
  <si>
    <t>GCF_000867125.1_ViralProj16653.fna</t>
  </si>
  <si>
    <t>GCF_000867105.1_ViralProj16643.fna</t>
  </si>
  <si>
    <t>GCF_000867085.1_ViralProj16628.fna</t>
  </si>
  <si>
    <t>GCF_000839665.1_ViralProj14094.fna</t>
  </si>
  <si>
    <t>GCF_000867065.1_ViralProj16583.fna</t>
  </si>
  <si>
    <t>GCF_000867045.1_ViralProj16386.fna</t>
  </si>
  <si>
    <t>GCF_000867025.1_ViralProj16382.fna</t>
  </si>
  <si>
    <t>GCF_000867005.1_ViralMultiSegProj16337.fna</t>
  </si>
  <si>
    <t>GCF_000866985.1_ViralProj16333.fna</t>
  </si>
  <si>
    <t>GCF_000866965.1_ViralProj16326.fna</t>
  </si>
  <si>
    <t>GCF_000866925.1_ViralProj16299.fna</t>
  </si>
  <si>
    <t>GCF_000866905.1_ViralProj16245.fna</t>
  </si>
  <si>
    <t>GCF_000866885.1_ViralProj16239.fna</t>
  </si>
  <si>
    <t>GCF_000866865.1_ViralProj16234.fna</t>
  </si>
  <si>
    <t>GCF_000839645.1_ViralProj14090.fna</t>
  </si>
  <si>
    <t>GCF_000866845.1_ViralProj16225.fna</t>
  </si>
  <si>
    <t>GCF_000866825.1_ViralProj16199.fna</t>
  </si>
  <si>
    <t>GCF_000866805.1_ViralMultiSegProj16158.fna</t>
  </si>
  <si>
    <t>GCF_000866785.1_ViralProj16150.fna</t>
  </si>
  <si>
    <t>GCF_000866765.1_ViralProj16142.fna</t>
  </si>
  <si>
    <t>GCF_000866745.1_ViralProj16114.fna</t>
  </si>
  <si>
    <t>GCF_000866725.1_ViralProj15895.fna</t>
  </si>
  <si>
    <t>GCF_000866705.1_ViralProj15880.fna</t>
  </si>
  <si>
    <t>GCF_000866685.1_ViralProj15780.fna</t>
  </si>
  <si>
    <t>GCF_000866665.1_ViralProj15687.fna</t>
  </si>
  <si>
    <t>GCF_000839625.1_ViralProj14086.fna</t>
  </si>
  <si>
    <t>GCF_000866645.1_ViralMultiSegProj15620.fna</t>
  </si>
  <si>
    <t>GCF_000866625.1_ViralProj15598.fna</t>
  </si>
  <si>
    <t>GCF_000866605.1_ViralProj15574.fna</t>
  </si>
  <si>
    <t>GCF_000866585.1_ViralProj15560.fna</t>
  </si>
  <si>
    <t>GCF_000866565.1_ViralProj15556.fna</t>
  </si>
  <si>
    <t>GCF_000866545.1_ViralProj15532.fna</t>
  </si>
  <si>
    <t>GCF_000866525.1_ViralProj15515.fna</t>
  </si>
  <si>
    <t>GCF_000866505.1_ViralProj15511.fna</t>
  </si>
  <si>
    <t>GCF_000866485.1_ViralProj15507.fna</t>
  </si>
  <si>
    <t>GCF_000866465.1_ViralProj15503.fna</t>
  </si>
  <si>
    <t>GCF_000839605.1_ViralProj14081.fna</t>
  </si>
  <si>
    <t>GCF_000866445.1_ViralProj15499.fna</t>
  </si>
  <si>
    <t>GCF_000866425.1_ViralProj15495.fna</t>
  </si>
  <si>
    <t>GCF_000866405.1_ViralProj15491.fna</t>
  </si>
  <si>
    <t>GCF_000866385.1_ViralProj15487.fna</t>
  </si>
  <si>
    <t>GCF_000866365.1_ViralProj15483.fna</t>
  </si>
  <si>
    <t>GCF_000866345.1_ViralProj15479.fna</t>
  </si>
  <si>
    <t>GCF_000866325.1_ViralProj16656.fna</t>
  </si>
  <si>
    <t>GCF_000866305.1_ViralProj16652.fna</t>
  </si>
  <si>
    <t>GCF_000866285.1_ViralMultiSegProj16633.fna</t>
  </si>
  <si>
    <t>GCF_000866265.1_ViralProj16595.fna</t>
  </si>
  <si>
    <t>GCF_000839585.1_ViralProj14076.fna</t>
  </si>
  <si>
    <t>GCF_000866245.1_ViralMultiSegProj16582.fna</t>
  </si>
  <si>
    <t>GCF_000866225.1_ViralProj16385.fna</t>
  </si>
  <si>
    <t>GCF_000866205.1_ViralProj16381.fna</t>
  </si>
  <si>
    <t>GCF_000866185.1_ViralMultiSegProj16336.fna</t>
  </si>
  <si>
    <t>GCF_000866145.1_ViralProj16325.fna</t>
  </si>
  <si>
    <t>GCF_000866105.1_ViralProj16257.fna</t>
  </si>
  <si>
    <t>GCF_000866085.1_ViralMultiSegProj16243.fna</t>
  </si>
  <si>
    <t>GCF_000866065.1_ViralProj16238.fna</t>
  </si>
  <si>
    <t>GCF_000866045.1_ViralProj16228.fna</t>
  </si>
  <si>
    <t>GCF_000866025.1_ViralProj16205.fna</t>
  </si>
  <si>
    <t>GCF_000837005.1_ViralProj14058.fna</t>
  </si>
  <si>
    <t>GCF_000839565.1_ViralMultiSegProj14072.fna</t>
  </si>
  <si>
    <t>GCF_000866005.1_ViralProj16189.fna</t>
  </si>
  <si>
    <t>GCF_000865985.1_ViralProj16157.fna</t>
  </si>
  <si>
    <t>GCF_000865965.1_ViralMultiSegProj16145.fna</t>
  </si>
  <si>
    <t>GCF_000865945.1_ViralMultiSegProj16141.fna</t>
  </si>
  <si>
    <t>GCF_000865925.1_ViralProj16102.fna</t>
  </si>
  <si>
    <t>GCF_000865905.1_ViralProj15892.fna</t>
  </si>
  <si>
    <t>GCF_000865865.1_ViralProj15779.fna</t>
  </si>
  <si>
    <t>GCF_000865845.1_ViralProj15686.fna</t>
  </si>
  <si>
    <t>GCF_000865825.1_ViralProj15618.fna</t>
  </si>
  <si>
    <t>GCF_000865805.1_ViralMultiSegProj15591.fna</t>
  </si>
  <si>
    <t>GCF_000839545.1_ViralProj14068.fna</t>
  </si>
  <si>
    <t>GCF_000865785.1_ViralProj15569.fna</t>
  </si>
  <si>
    <t>GCF_000865765.1_ViralProj15559.fna</t>
  </si>
  <si>
    <t>GCF_000865745.1_ViralMultiSegProj15555.fna</t>
  </si>
  <si>
    <t>GCF_000865725.1_ViralMultiSegProj15521.fna</t>
  </si>
  <si>
    <t>GCF_000865705.1_ViralProj15514.fna</t>
  </si>
  <si>
    <t>GCF_000865685.1_ViralProj15510.fna</t>
  </si>
  <si>
    <t>GCF_000865665.1_ViralProj15506.fna</t>
  </si>
  <si>
    <t>GCF_000865645.1_ViralProj15502.fna</t>
  </si>
  <si>
    <t>GCF_000865625.1_ViralProj15498.fna</t>
  </si>
  <si>
    <t>GCF_000865605.1_ViralProj15494.fna</t>
  </si>
  <si>
    <t>GCF_000839525.1_ViralProj14064.fna</t>
  </si>
  <si>
    <t>GCF_000865585.1_ViralProj15490.fna</t>
  </si>
  <si>
    <t>GCF_000865565.1_ViralProj15486.fna</t>
  </si>
  <si>
    <t>GCF_000865525.1_ViralProj15478.fna</t>
  </si>
  <si>
    <t>GCF_000865505.1_ViralMultiSegProj15472.fna</t>
  </si>
  <si>
    <t>GCF_000865485.1_ViralProj16387.fna</t>
  </si>
  <si>
    <t>GCF_000865465.1_ViralProj16383.fna</t>
  </si>
  <si>
    <t>GCF_000865445.1_ViralProj16338.fna</t>
  </si>
  <si>
    <t>GCF_000865425.1_ViralProj16334.fna</t>
  </si>
  <si>
    <t>GCF_000865405.1_ViralMultiSegProj16327.fna</t>
  </si>
  <si>
    <t>GCF_000865385.1_ViralProj16323.fna</t>
  </si>
  <si>
    <t>GCF_000839505.1_ViralMultiSegProj14059.fna</t>
  </si>
  <si>
    <t>GCF_000865365.1_ViralProj16300.fna</t>
  </si>
  <si>
    <t>GCF_000865345.1_ViralProj16246.fna</t>
  </si>
  <si>
    <t>GCF_000865325.1_ViralProj16240.fna</t>
  </si>
  <si>
    <t>GCF_000865305.1_ViralProj16236.fna</t>
  </si>
  <si>
    <t>GCF_000865285.1_ViralProj16226.fna</t>
  </si>
  <si>
    <t>GCF_000865265.1_ViralProj16201.fna</t>
  </si>
  <si>
    <t>GCF_000865245.1_ViralProj16178.fna</t>
  </si>
  <si>
    <t>GCF_000865225.1_ViralProj16151.fna</t>
  </si>
  <si>
    <t>GCF_000865205.1_ViralMultiSegProj16143.fna</t>
  </si>
  <si>
    <t>GCF_000865185.1_ViralProj16134.fna</t>
  </si>
  <si>
    <t>GCF_000839485.1_ViralProj14055.fna</t>
  </si>
  <si>
    <t>GCF_000865145.1_ViralProj15881.fna</t>
  </si>
  <si>
    <t>GCF_000865125.1_ViralProj15781.fna</t>
  </si>
  <si>
    <t>GCF_000865105.1_ViralProj15717.fna</t>
  </si>
  <si>
    <t>GCF_000865085.1_ViralMultiSegProj15622.fna</t>
  </si>
  <si>
    <t>GCF_000865065.1_ViralProj15599.fna</t>
  </si>
  <si>
    <t>GCF_000865045.1_ViralProj15575.fna</t>
  </si>
  <si>
    <t>GCF_000865025.1_ViralProj15561.fna</t>
  </si>
  <si>
    <t>GCF_000865005.1_ViralProj15557.fna</t>
  </si>
  <si>
    <t>GCF_000864985.1_ViralMultiSegProj15533.fna</t>
  </si>
  <si>
    <t>GCF_000864965.1_ViralProj15517.fna</t>
  </si>
  <si>
    <t>GCF_000839465.1_ViralProj14051.fna</t>
  </si>
  <si>
    <t>GCF_000864945.1_ViralProj15512.fna</t>
  </si>
  <si>
    <t>GCF_000864925.1_ViralProj15508.fna</t>
  </si>
  <si>
    <t>GCF_000864905.1_ViralProj15504.fna</t>
  </si>
  <si>
    <t>GCF_000864885.1_ViralProj15500.fna</t>
  </si>
  <si>
    <t>GCF_000864865.1_ViralProj15496.fna</t>
  </si>
  <si>
    <t>GCF_000864845.1_ViralProj15492.fna</t>
  </si>
  <si>
    <t>GCF_000864825.1_ViralProj15488.fna</t>
  </si>
  <si>
    <t>GCF_000864805.1_ViralProj15484.fna</t>
  </si>
  <si>
    <t>GCF_000864785.1_ViralProj15480.fna</t>
  </si>
  <si>
    <t>GCF_000864765.1_ViralProj15476.fna</t>
  </si>
  <si>
    <t>GCF_000839445.1_ViralProj14045.fna</t>
  </si>
  <si>
    <t>GCF_000864745.1_ViralMultiSegProj15470.fna</t>
  </si>
  <si>
    <t>GCF_000864725.1_ViralProj15466.fna</t>
  </si>
  <si>
    <t>GCF_000864705.1_ViralProj15461.fna</t>
  </si>
  <si>
    <t>GCF_000864685.1_ViralProj15457.fna</t>
  </si>
  <si>
    <t>GCF_000864665.1_ViralProj15453.fna</t>
  </si>
  <si>
    <t>GCF_000864645.1_ViralProj15449.fna</t>
  </si>
  <si>
    <t>GCF_000864625.1_ViralProj16662.fna</t>
  </si>
  <si>
    <t>GCF_000864605.1_ViralProj16655.fna</t>
  </si>
  <si>
    <t>GCF_000864585.1_ViralProj16651.fna</t>
  </si>
  <si>
    <t>GCF_000864565.1_ViralProj16631.fna</t>
  </si>
  <si>
    <t>GCF_000839425.1_ViralProj14040.fna</t>
  </si>
  <si>
    <t>GCF_000864545.1_ViralProj16591.fna</t>
  </si>
  <si>
    <t>GCF_000864525.1_ViralProj16388.fna</t>
  </si>
  <si>
    <t>GCF_000864505.1_ViralProj16384.fna</t>
  </si>
  <si>
    <t>GCF_000864485.1_ViralProj16343.fna</t>
  </si>
  <si>
    <t>GCF_000864465.1_ViralProj16335.fna</t>
  </si>
  <si>
    <t>GCF_000864445.1_ViralProj16329.fna</t>
  </si>
  <si>
    <t>GCF_000864425.1_ViralProj16324.fna</t>
  </si>
  <si>
    <t>GCF_000864405.1_ViralProj16301.fna</t>
  </si>
  <si>
    <t>GCF_000864385.1_ViralProj16247.fna</t>
  </si>
  <si>
    <t>GCF_000864365.1_ViralMultiSegProj16242.fna</t>
  </si>
  <si>
    <t>GCF_000839405.1_ViralProj14036.fna</t>
  </si>
  <si>
    <t>GCF_000864345.1_ViralProj16237.fna</t>
  </si>
  <si>
    <t>GCF_000864325.1_ViralProj16227.fna</t>
  </si>
  <si>
    <t>GCF_000864305.1_ViralProj16202.fna</t>
  </si>
  <si>
    <t>GCF_000864285.1_ViralProj16188.fna</t>
  </si>
  <si>
    <t>GCF_000864265.1_ViralMultiSegProj16156.fna</t>
  </si>
  <si>
    <t>GCF_000864245.1_ViralMultiSegProj16144.fna</t>
  </si>
  <si>
    <t>GCF_000864225.1_ViralMultiSegProj16140.fna</t>
  </si>
  <si>
    <t>GCF_000864205.1_ViralProj16076.fna</t>
  </si>
  <si>
    <t>GCF_000864185.1_ViralProj15884.fna</t>
  </si>
  <si>
    <t>GCF_000864165.1_ViralProj15783.fna</t>
  </si>
  <si>
    <t>GCF_000839385.1_ViralProj14031.fna</t>
  </si>
  <si>
    <t>GCF_000864145.1_ViralProj15745.fna</t>
  </si>
  <si>
    <t>GCF_000864125.1_ViralProj15635.fna</t>
  </si>
  <si>
    <t>GCF_000864105.1_ViralMultiSegProj15617.fna</t>
  </si>
  <si>
    <t>GCF_000864085.1_ViralMultiSegProj15587.fna</t>
  </si>
  <si>
    <t>GCF_000864065.1_ViralProj15562.fna</t>
  </si>
  <si>
    <t>GCF_000864045.1_ViralProj15558.fna</t>
  </si>
  <si>
    <t>GCF_000864025.1_ViralProj15535.fna</t>
  </si>
  <si>
    <t>GCF_000864005.1_ViralProj15520.fna</t>
  </si>
  <si>
    <t>GCF_000863985.1_ViralProj15513.fna</t>
  </si>
  <si>
    <t>GCF_000863965.1_ViralProj15509.fna</t>
  </si>
  <si>
    <t>GCF_000836985.1_ViralProj14054.fna</t>
  </si>
  <si>
    <t>GCF_000839365.1_ViralProj14027.fna</t>
  </si>
  <si>
    <t>GCF_000863945.3_ViralProj15505.fna</t>
  </si>
  <si>
    <t>GCF_000863945.2_ViralProj15505.fna</t>
  </si>
  <si>
    <t>GCF_000863925.1_ViralProj15501.fna</t>
  </si>
  <si>
    <t>GCF_000863905.1_ViralProj15497.fna</t>
  </si>
  <si>
    <t>GCF_000863885.1_ViralProj15493.fna</t>
  </si>
  <si>
    <t>GCF_000863865.1_ViralProj15489.fna</t>
  </si>
  <si>
    <t>GCF_000863845.1_ViralProj15485.fna</t>
  </si>
  <si>
    <t>GCF_000863825.1_ViralProj15481.fna</t>
  </si>
  <si>
    <t>GCF_000863805.1_ViralProj15477.fna</t>
  </si>
  <si>
    <t>GCF_000863785.1_ViralMultiSegProj15471.fna</t>
  </si>
  <si>
    <t>GCF_000839345.1_ViralProj14022.fna</t>
  </si>
  <si>
    <t>GCF_000863765.1_ViralMultiSegProj15473.fna</t>
  </si>
  <si>
    <t>GCF_000863745.1_ViralProj15469.fna</t>
  </si>
  <si>
    <t>GCF_000863725.1_ViralProj15465.fna</t>
  </si>
  <si>
    <t>GCF_000863705.1_ViralProj15460.fna</t>
  </si>
  <si>
    <t>GCF_000863685.1_ViralProj15456.fna</t>
  </si>
  <si>
    <t>GCF_000863665.1_ViralProj15452.fna</t>
  </si>
  <si>
    <t>GCF_000863645.1_ViralProj15447.fna</t>
  </si>
  <si>
    <t>GCF_000863625.1_ViralProj15443.fna</t>
  </si>
  <si>
    <t>GCF_000863585.1_ViralProj15434.fna</t>
  </si>
  <si>
    <t>GCF_000863565.1_ViralProj15430.fna</t>
  </si>
  <si>
    <t>GCF_000839325.1_ViralProj14018.fna</t>
  </si>
  <si>
    <t>GCF_000863545.1_ViralProj15425.fna</t>
  </si>
  <si>
    <t>GCF_000863525.1_ViralProj15421.fna</t>
  </si>
  <si>
    <t>GCF_000863505.1_ViralProj15417.fna</t>
  </si>
  <si>
    <t>GCF_000863485.1_ViralProj15413.fna</t>
  </si>
  <si>
    <t>GCF_000863465.1_ViralProj15408.fna</t>
  </si>
  <si>
    <t>GCF_000863445.1_ViralProj15404.fna</t>
  </si>
  <si>
    <t>GCF_000863425.1_ViralProj15400.fna</t>
  </si>
  <si>
    <t>GCF_000863405.1_ViralProj15396.fna</t>
  </si>
  <si>
    <t>GCF_000863385.1_ViralProj15392.fna</t>
  </si>
  <si>
    <t>GCF_000863365.1_ViralProj15387.fna</t>
  </si>
  <si>
    <t>GCF_000839305.1_ViralMultiSegProj14013.fna</t>
  </si>
  <si>
    <t>GCF_000863345.1_ViralProj15382.fna</t>
  </si>
  <si>
    <t>GCF_000863325.1_ViralProj15378.fna</t>
  </si>
  <si>
    <t>GCF_000863305.1_ViralProj15373.fna</t>
  </si>
  <si>
    <t>GCF_000863285.1_ViralProj15369.fna</t>
  </si>
  <si>
    <t>GCF_000863265.1_ViralProj15365.fna</t>
  </si>
  <si>
    <t>GCF_000863245.1_ViralProj15360.fna</t>
  </si>
  <si>
    <t>GCF_000863225.1_ViralProj15355.fna</t>
  </si>
  <si>
    <t>GCF_000863205.1_ViralProj15351.fna</t>
  </si>
  <si>
    <t>GCF_000863185.1_ViralProj15347.fna</t>
  </si>
  <si>
    <t>GCF_000863165.1_ViralProj15343.fna</t>
  </si>
  <si>
    <t>GCF_000839265.1_ViralProj14190.fna</t>
  </si>
  <si>
    <t>GCF_000863145.1_ViralProj15339.fna</t>
  </si>
  <si>
    <t>GCF_000863125.1_ViralProj15335.fna</t>
  </si>
  <si>
    <t>GCF_000863105.1_ViralProj15331.fna</t>
  </si>
  <si>
    <t>GCF_000863085.1_ViralProj15327.fna</t>
  </si>
  <si>
    <t>GCF_000863065.1_ViralProj15323.fna</t>
  </si>
  <si>
    <t>GCF_000863045.1_ViralMultiSegProj15319.fna</t>
  </si>
  <si>
    <t>GCF_000863025.1_ViralProj15315.fna</t>
  </si>
  <si>
    <t>GCF_000863005.1_ViralProj15311.fna</t>
  </si>
  <si>
    <t>GCF_000862985.1_ViralProj15307.fna</t>
  </si>
  <si>
    <t>GCF_000862965.1_ViralProj15303.fna</t>
  </si>
  <si>
    <t>GCF_000839245.1_ViralMultiSegProj14186.fna</t>
  </si>
  <si>
    <t>GCF_000862945.1_ViralProj15299.fna</t>
  </si>
  <si>
    <t>GCF_000862925.1_ViralMultiSegProj15294.fna</t>
  </si>
  <si>
    <t>GCF_000862905.1_ViralProj15290.fna</t>
  </si>
  <si>
    <t>GCF_000862885.1_ViralProj15468.fna</t>
  </si>
  <si>
    <t>GCF_000862865.1_ViralProj15463.fna</t>
  </si>
  <si>
    <t>GCF_000862845.1_ViralProj15459.fna</t>
  </si>
  <si>
    <t>GCF_000862825.1_ViralProj15455.fna</t>
  </si>
  <si>
    <t>GCF_000862805.1_ViralProj15451.fna</t>
  </si>
  <si>
    <t>GCF_000862785.1_ViralProj15446.fna</t>
  </si>
  <si>
    <t>GCF_000862765.1_ViralProj15442.fna</t>
  </si>
  <si>
    <t>GCF_000839225.1_ViralMultiSegProj14182.fna</t>
  </si>
  <si>
    <t>GCF_000862745.1_ViralProj15437.fna</t>
  </si>
  <si>
    <t>GCF_000862725.1_ViralProj15433.fna</t>
  </si>
  <si>
    <t>GCF_000862705.1_ViralProj15429.fna</t>
  </si>
  <si>
    <t>GCF_000862685.1_ViralProj15424.fna</t>
  </si>
  <si>
    <t>GCF_000862665.1_ViralProj15420.fna</t>
  </si>
  <si>
    <t>GCF_000862645.1_ViralProj15416.fna</t>
  </si>
  <si>
    <t>GCF_000862625.1_ViralProj15411.fna</t>
  </si>
  <si>
    <t>GCF_000862605.1_ViralProj15407.fna</t>
  </si>
  <si>
    <t>GCF_000862585.1_ViralProj15403.fna</t>
  </si>
  <si>
    <t>GCF_000862565.1_ViralProj15399.fna</t>
  </si>
  <si>
    <t>GCF_000839205.1_ViralProj14178.fna</t>
  </si>
  <si>
    <t>GCF_000862545.1_ViralProj15395.fna</t>
  </si>
  <si>
    <t>GCF_000862525.1_ViralMultiSegProj15391.fna</t>
  </si>
  <si>
    <t>GCF_000862505.1_ViralProj15385.fna</t>
  </si>
  <si>
    <t>GCF_000862485.1_ViralProj15381.fna</t>
  </si>
  <si>
    <t>GCF_000862465.1_ViralProj15377.fna</t>
  </si>
  <si>
    <t>GCF_000862445.1_ViralProj15372.fna</t>
  </si>
  <si>
    <t>GCF_000862425.1_ViralProj15368.fna</t>
  </si>
  <si>
    <t>GCF_000862405.1_ViralProj15364.fna</t>
  </si>
  <si>
    <t>GCF_000862385.1_ViralMultiSegProj15358.fna</t>
  </si>
  <si>
    <t>GCF_000862365.1_ViralProj15354.fna</t>
  </si>
  <si>
    <t>GCF_000839185.1_ViralProj14174.fna</t>
  </si>
  <si>
    <t>GCF_000862345.1_ViralProj15350.fna</t>
  </si>
  <si>
    <t>GCF_000862325.1_ViralProj15346.fna</t>
  </si>
  <si>
    <t>GCF_000862305.1_ViralProj15342.fna</t>
  </si>
  <si>
    <t>GCF_000862285.1_ViralMultiSegProj15338.fna</t>
  </si>
  <si>
    <t>GCF_000862265.1_ViralProj15334.fna</t>
  </si>
  <si>
    <t>GCF_000862245.1_ViralProj15330.fna</t>
  </si>
  <si>
    <t>GCF_000862225.3_ViralProj15326.fna</t>
  </si>
  <si>
    <t>GCF_000862225.2_ViralProj15326.fna</t>
  </si>
  <si>
    <t>GCF_000862225.1_ViralProj15326.fna</t>
  </si>
  <si>
    <t>GCF_000862205.1_ViralProj15322.fna</t>
  </si>
  <si>
    <t>GCF_000839145.1_ViralProj14166.fna</t>
  </si>
  <si>
    <t>GCF_000862185.1_ViralProj15318.fna</t>
  </si>
  <si>
    <t>GCF_000862165.1_ViralProj15314.fna</t>
  </si>
  <si>
    <t>GCF_000862145.1_ViralProj15310.fna</t>
  </si>
  <si>
    <t>GCF_000862125.1_ViralProj15306.fna</t>
  </si>
  <si>
    <t>GCF_000862105.1_ViralProj15302.fna</t>
  </si>
  <si>
    <t>GCF_000862085.1_ViralProj15298.fna</t>
  </si>
  <si>
    <t>GCF_000862065.1_ViralProj15293.fna</t>
  </si>
  <si>
    <t>GCF_000862045.1_ViralProj15289.fna</t>
  </si>
  <si>
    <t>GCF_000862025.1_ViralMultiSegProj15285.fna</t>
  </si>
  <si>
    <t>GCF_000862005.1_ViralProj15467.fna</t>
  </si>
  <si>
    <t>GCF_000836965.1_ViralProj14048.fna</t>
  </si>
  <si>
    <t>GCF_000839125.1_ViralProj14162.fna</t>
  </si>
  <si>
    <t>GCF_000861985.1_ViralProj15462.fna</t>
  </si>
  <si>
    <t>GCF_000861965.1_ViralProj15458.fna</t>
  </si>
  <si>
    <t>GCF_000861945.1_ViralProj15454.fna</t>
  </si>
  <si>
    <t>GCF_000861925.1_ViralProj15450.fna</t>
  </si>
  <si>
    <t>GCF_000861905.1_ViralProj15445.fna</t>
  </si>
  <si>
    <t>GCF_000861885.1_ViralProj15441.fna</t>
  </si>
  <si>
    <t>GCF_000861865.1_ViralProj15436.fna</t>
  </si>
  <si>
    <t>GCF_000861845.1_ViralProj15432.fna</t>
  </si>
  <si>
    <t>GCF_000861825.2_ViralProj15428.fna</t>
  </si>
  <si>
    <t>GCF_000861805.1_ViralProj15423.fna</t>
  </si>
  <si>
    <t>GCF_000839105.1_ViralProj14156.fna</t>
  </si>
  <si>
    <t>GCF_000861785.1_ViralMultiSegProj15419.fna</t>
  </si>
  <si>
    <t>GCF_000861765.1_ViralProj15415.fna</t>
  </si>
  <si>
    <t>GCF_000861745.1_ViralProj15410.fna</t>
  </si>
  <si>
    <t>GCF_000861725.1_ViralProj15406.fna</t>
  </si>
  <si>
    <t>GCF_000861705.1_ViralProj15402.fna</t>
  </si>
  <si>
    <t>GCF_000861685.1_ViralProj15398.fna</t>
  </si>
  <si>
    <t>GCF_000861665.1_ViralProj15394.fna</t>
  </si>
  <si>
    <t>GCF_000861645.1_ViralProj15390.fna</t>
  </si>
  <si>
    <t>GCF_000861625.1_ViralMultiSegProj15384.fna</t>
  </si>
  <si>
    <t>GCF_000861605.1_ViralMultiSegProj15380.fna</t>
  </si>
  <si>
    <t>GCF_000839085.1_ViralProj14152.fna</t>
  </si>
  <si>
    <t>GCF_000861585.1_ViralProj15376.fna</t>
  </si>
  <si>
    <t>GCF_000861565.1_ViralProj15371.fna</t>
  </si>
  <si>
    <t>GCF_000861545.1_ViralMultiSegProj15367.fna</t>
  </si>
  <si>
    <t>GCF_000861525.1_ViralProj15363.fna</t>
  </si>
  <si>
    <t>GCF_000861505.1_ViralProj15357.fna</t>
  </si>
  <si>
    <t>GCF_000861485.1_ViralProj15353.fna</t>
  </si>
  <si>
    <t>GCF_000861465.1_ViralProj15349.fna</t>
  </si>
  <si>
    <t>GCF_000861445.1_ViralProj15345.fna</t>
  </si>
  <si>
    <t>GCF_000861425.1_ViralProj15341.fna</t>
  </si>
  <si>
    <t>GCF_000861405.1_ViralProj15337.fna</t>
  </si>
  <si>
    <t>GCF_000839045.1_ViralProj14144.fna</t>
  </si>
  <si>
    <t>GCF_000861385.1_ViralProj15333.fna</t>
  </si>
  <si>
    <t>GCF_000861365.1_ViralProj15329.fna</t>
  </si>
  <si>
    <t>GCF_000861345.1_ViralProj15325.fna</t>
  </si>
  <si>
    <t>GCF_000861325.1_ViralProj15321.fna</t>
  </si>
  <si>
    <t>GCF_000861305.1_ViralProj15317.fna</t>
  </si>
  <si>
    <t>GCF_000861285.1_ViralProj15313.fna</t>
  </si>
  <si>
    <t>GCF_000861265.1_ViralProj15309.fna</t>
  </si>
  <si>
    <t>GCF_000861245.1_ViralProj15305.fna</t>
  </si>
  <si>
    <t>GCF_000861225.1_ViralMultiSegProj15301.fna</t>
  </si>
  <si>
    <t>GCF_000861205.1_ViralProj15297.fna</t>
  </si>
  <si>
    <t>GCF_000839025.1_ViralProj14139.fna</t>
  </si>
  <si>
    <t>GCF_000861185.1_ViralProj15292.fna</t>
  </si>
  <si>
    <t>GCF_000861165.1_ViralProj15288.fna</t>
  </si>
  <si>
    <t>GCF_000861145.1_ViralProj15444.fna</t>
  </si>
  <si>
    <t>GCF_000861125.1_ViralProj15439.fna</t>
  </si>
  <si>
    <t>GCF_000861105.1_ViralProj15435.fna</t>
  </si>
  <si>
    <t>GCF_000861085.1_ViralProj15431.fna</t>
  </si>
  <si>
    <t>GCF_000861065.1_ViralProj15426.fna</t>
  </si>
  <si>
    <t>GCF_000861045.1_ViralProj15422.fna</t>
  </si>
  <si>
    <t>GCF_000861025.1_ViralProj15418.fna</t>
  </si>
  <si>
    <t>GCF_000861005.1_ViralProj15414.fna</t>
  </si>
  <si>
    <t>GCF_000839005.1_ViralProj14135.fna</t>
  </si>
  <si>
    <t>GCF_000860985.1_ViralMultiSegProj15409.fna</t>
  </si>
  <si>
    <t>GCF_000860965.1_ViralProj15405.fna</t>
  </si>
  <si>
    <t>GCF_000860945.1_ViralProj15401.fna</t>
  </si>
  <si>
    <t>GCF_000860925.1_ViralMultiSegProj15397.fna</t>
  </si>
  <si>
    <t>GCF_000860905.1_ViralProj15393.fna</t>
  </si>
  <si>
    <t>GCF_000860885.1_ViralProj15388.fna</t>
  </si>
  <si>
    <t>GCF_000860865.1_ViralProj15383.fna</t>
  </si>
  <si>
    <t>GCF_000860845.1_ViralProj15379.fna</t>
  </si>
  <si>
    <t>GCF_000860825.1_ViralProj15375.fna</t>
  </si>
  <si>
    <t>GCF_000860805.1_ViralProj15370.fna</t>
  </si>
  <si>
    <t>GCF_000838985.1_ViralProj14131.fna</t>
  </si>
  <si>
    <t>GCF_000860785.1_ViralProj15366.fna</t>
  </si>
  <si>
    <t>GCF_000860765.1_ViralMultiSegProj15362.fna</t>
  </si>
  <si>
    <t>GCF_000860745.1_ViralProj15356.fna</t>
  </si>
  <si>
    <t>GCF_000860725.1_ViralProj15352.fna</t>
  </si>
  <si>
    <t>GCF_000860705.1_ViralProj15348.fna</t>
  </si>
  <si>
    <t>GCF_000860685.1_ViralProj15344.fna</t>
  </si>
  <si>
    <t>GCF_000860665.1_ViralProj15340.fna</t>
  </si>
  <si>
    <t>GCF_000860645.1_ViralProj15336.fna</t>
  </si>
  <si>
    <t>GCF_000860625.1_ViralProj15332.fna</t>
  </si>
  <si>
    <t>GCF_000860605.1_ViralProj15328.fna</t>
  </si>
  <si>
    <t>GCF_000838965.1_ViralProj14127.fna</t>
  </si>
  <si>
    <t>GCF_000860585.1_ViralProj15324.fna</t>
  </si>
  <si>
    <t>GCF_000860565.1_ViralProj15320.fna</t>
  </si>
  <si>
    <t>GCF_000860545.1_ViralProj15316.fna</t>
  </si>
  <si>
    <t>GCF_000860525.1_ViralProj15312.fna</t>
  </si>
  <si>
    <t>GCF_000860505.1_ViralProj15308.fna</t>
  </si>
  <si>
    <t>GCF_000860485.1_ViralProj15304.fna</t>
  </si>
  <si>
    <t>GCF_000860465.1_ViralMultiSegProj15300.fna</t>
  </si>
  <si>
    <t>GCF_000860445.1_ViralProj15295.fna</t>
  </si>
  <si>
    <t>GCF_000860425.1_ViralMultiSegProj15291.fna</t>
  </si>
  <si>
    <t>GCF_000860405.1_ViralMultiSegProj15287.fna</t>
  </si>
  <si>
    <t>GCF_000838945.1_ViralProj14123.fna</t>
  </si>
  <si>
    <t>GCF_000860385.1_ViralMultiSegProj15283.fna</t>
  </si>
  <si>
    <t>GCF_000860365.1_ViralProj15279.fna</t>
  </si>
  <si>
    <t>GCF_000860345.1_ViralProj15275.fna</t>
  </si>
  <si>
    <t>GCF_000860325.1_ViralProj15271.fna</t>
  </si>
  <si>
    <t>GCF_000860305.1_ViralMultiSegProj15286.fna</t>
  </si>
  <si>
    <t>GCF_000860285.1_ViralProj15282.fna</t>
  </si>
  <si>
    <t>GCF_000860265.1_ViralProj15278.fna</t>
  </si>
  <si>
    <t>GCF_000860245.1_ViralProj15274.fna</t>
  </si>
  <si>
    <t>GCF_000860225.1_ViralProj15270.fna</t>
  </si>
  <si>
    <t>GCF_000860205.1_ViralProj15266.fna</t>
  </si>
  <si>
    <t>GCF_000838925.1_ViralProj14119.fna</t>
  </si>
  <si>
    <t>GCF_000860185.1_ViralProj15262.fna</t>
  </si>
  <si>
    <t>GCF_000860165.1_ViralProj15258.fna</t>
  </si>
  <si>
    <t>GCF_000860145.1_ViralProj15253.fna</t>
  </si>
  <si>
    <t>GCF_000860125.1_ViralProj15249.fna</t>
  </si>
  <si>
    <t>GCF_000860105.1_ViralMultiSegProj15245.fna</t>
  </si>
  <si>
    <t>GCF_000860085.1_ViralProj15241.fna</t>
  </si>
  <si>
    <t>GCF_000860065.1_ViralProj15233.fna</t>
  </si>
  <si>
    <t>GCF_000860045.1_ViralProj15229.fna</t>
  </si>
  <si>
    <t>GCF_000860025.1_ViralProj15225.fna</t>
  </si>
  <si>
    <t>GCF_000860005.1_ViralProj15221.fna</t>
  </si>
  <si>
    <t>GCF_000836945.1_ViralProj14044.fna</t>
  </si>
  <si>
    <t>GCF_000838905.1_ViralProj14115.fna</t>
  </si>
  <si>
    <t>GCF_000859985.2_ViralProj15217.fna</t>
  </si>
  <si>
    <t>GCF_000859965.1_ViralProj15213.fna</t>
  </si>
  <si>
    <t>GCF_000859945.1_ViralProj15209.fna</t>
  </si>
  <si>
    <t>GCF_000859925.1_ViralProj15205.fna</t>
  </si>
  <si>
    <t>GCF_000859905.1_ViralProj15201.fna</t>
  </si>
  <si>
    <t>GCF_000859885.1_ViralProj15197.fna</t>
  </si>
  <si>
    <t>GCF_000859865.1_ViralProj15193.fna</t>
  </si>
  <si>
    <t>GCF_000859845.1_ViralProj15189.fna</t>
  </si>
  <si>
    <t>GCF_000859825.1_ViralProj15185.fna</t>
  </si>
  <si>
    <t>GCF_000859805.1_ViralProj15181.fna</t>
  </si>
  <si>
    <t>GCF_000838885.1_ViralProj14111.fna</t>
  </si>
  <si>
    <t>GCF_000859785.1_ViralMultiSegProj15177.fna</t>
  </si>
  <si>
    <t>GCF_000859765.1_ViralProj15173.fna</t>
  </si>
  <si>
    <t>GCF_000859745.1_ViralMultiSegProj15169.fna</t>
  </si>
  <si>
    <t>GCF_000859725.1_ViralProj15164.fna</t>
  </si>
  <si>
    <t>GCF_000859705.1_ViralProj15160.fna</t>
  </si>
  <si>
    <t>GCF_000859685.1_ViralProj15156.fna</t>
  </si>
  <si>
    <t>GCF_000859665.1_ViralProj15152.fna</t>
  </si>
  <si>
    <t>GCF_000859645.1_ViralProj15148.fna</t>
  </si>
  <si>
    <t>GCF_000859625.1_ViralProj15144.fna</t>
  </si>
  <si>
    <t>GCF_000859605.1_ViralProj15140.fna</t>
  </si>
  <si>
    <t>GCF_000838865.1_ViralProj14107.fna</t>
  </si>
  <si>
    <t>GCF_000859585.1_ViralProj15135.fna</t>
  </si>
  <si>
    <t>GCF_000859565.1_ViralMultiSegProj15131.fna</t>
  </si>
  <si>
    <t>GCF_000859545.1_ViralProj15127.fna</t>
  </si>
  <si>
    <t>GCF_000859525.1_ViralProj15123.fna</t>
  </si>
  <si>
    <t>GCF_000859505.1_ViralProj15119.fna</t>
  </si>
  <si>
    <t>GCF_000859485.1_ViralProj15114.fna</t>
  </si>
  <si>
    <t>GCF_000859465.1_ViralProj15106.fna</t>
  </si>
  <si>
    <t>GCF_000859445.1_ViralProj15281.fna</t>
  </si>
  <si>
    <t>GCF_000859425.1_ViralProj15277.fna</t>
  </si>
  <si>
    <t>GCF_000859405.1_ViralProj15273.fna</t>
  </si>
  <si>
    <t>GCF_000838845.1_ViralProj14103.fna</t>
  </si>
  <si>
    <t>GCF_000859385.1_ViralProj15269.fna</t>
  </si>
  <si>
    <t>GCF_000859365.1_ViralProj15265.fna</t>
  </si>
  <si>
    <t>GCF_000859345.1_ViralProj15261.fna</t>
  </si>
  <si>
    <t>GCF_000859325.1_ViralProj15257.fna</t>
  </si>
  <si>
    <t>GCF_000859305.1_ViralProj15252.fna</t>
  </si>
  <si>
    <t>GCF_000859285.1_ViralMultiSegProj15248.fna</t>
  </si>
  <si>
    <t>GCF_000859265.1_ViralProj15244.fna</t>
  </si>
  <si>
    <t>GCF_000859245.1_ViralProj15240.fna</t>
  </si>
  <si>
    <t>GCF_000859205.1_ViralProj15228.fna</t>
  </si>
  <si>
    <t>GCF_000859185.1_ViralProj15224.fna</t>
  </si>
  <si>
    <t>GCF_000838825.1_ViralProj14099.fna</t>
  </si>
  <si>
    <t>GCF_000859165.1_ViralProj15220.fna</t>
  </si>
  <si>
    <t>GCF_000859145.1_ViralProj15216.fna</t>
  </si>
  <si>
    <t>GCF_000859125.1_ViralProj15212.fna</t>
  </si>
  <si>
    <t>GCF_000859105.1_ViralProj15208.fna</t>
  </si>
  <si>
    <t>GCF_000859085.1_ViralProj15204.fna</t>
  </si>
  <si>
    <t>GCF_000859065.1_ViralProj15200.fna</t>
  </si>
  <si>
    <t>GCF_000859045.1_ViralProj15196.fna</t>
  </si>
  <si>
    <t>GCF_000859025.1_ViralProj15192.fna</t>
  </si>
  <si>
    <t>GCF_000859005.1_ViralProj15188.fna</t>
  </si>
  <si>
    <t>GCF_000858985.1_ViralProj15184.fna</t>
  </si>
  <si>
    <t>GCF_000838805.1_ViralProj14095.fna</t>
  </si>
  <si>
    <t>GCF_000858965.1_ViralMultiSegProj15180.fna</t>
  </si>
  <si>
    <t>GCF_000858945.1_ViralMultiSegProj15176.fna</t>
  </si>
  <si>
    <t>GCF_000858925.1_ViralProj15172.fna</t>
  </si>
  <si>
    <t>GCF_000858905.1_ViralMultiSegProj15168.fna</t>
  </si>
  <si>
    <t>GCF_000858885.1_ViralProj15163.fna</t>
  </si>
  <si>
    <t>GCF_000858865.1_ViralProj15159.fna</t>
  </si>
  <si>
    <t>GCF_000858845.1_ViralProj15155.fna</t>
  </si>
  <si>
    <t>GCF_000858825.1_ViralProj15151.fna</t>
  </si>
  <si>
    <t>GCF_000858805.1_ViralProj15147.fna</t>
  </si>
  <si>
    <t>GCF_000858785.1_ViralProj15143.fna</t>
  </si>
  <si>
    <t>GCF_000838785.1_ViralProj14091.fna</t>
  </si>
  <si>
    <t>GCF_000858765.1_ViralProj15139.fna</t>
  </si>
  <si>
    <t>GCF_000858745.1_ViralProj15134.fna</t>
  </si>
  <si>
    <t>GCF_000858725.1_ViralMultiSegProj15130.fna</t>
  </si>
  <si>
    <t>GCF_000858705.1_ViralProj15126.fna</t>
  </si>
  <si>
    <t>GCF_000858685.1_ViralMultiSegProj15122.fna</t>
  </si>
  <si>
    <t>GCF_000858665.1_ViralProj15118.fna</t>
  </si>
  <si>
    <t>GCF_000858645.1_ViralProj15113.fna</t>
  </si>
  <si>
    <t>GCF_000858625.1_ViralProj15105.fna</t>
  </si>
  <si>
    <t>GCF_000858605.1_ViralProj15267.fna</t>
  </si>
  <si>
    <t>GCF_000858585.1_ViralProj15263.fna</t>
  </si>
  <si>
    <t>GCF_000838765.1_ViralProj14087.fna</t>
  </si>
  <si>
    <t>GCF_000858565.1_ViralMultiSegProj15259.fna</t>
  </si>
  <si>
    <t>GCF_000858545.1_ViralProj15254.fna</t>
  </si>
  <si>
    <t>GCF_000858525.1_ViralMultiSegProj15250.fna</t>
  </si>
  <si>
    <t>GCF_000858505.1_ViralProj15246.fna</t>
  </si>
  <si>
    <t>GCF_000858485.1_ViralProj15242.fna</t>
  </si>
  <si>
    <t>GCF_000858465.1_ViralProj15234.fna</t>
  </si>
  <si>
    <t>GCF_000858445.1_ViralProj15230.fna</t>
  </si>
  <si>
    <t>GCF_000858425.1_ViralProj15226.fna</t>
  </si>
  <si>
    <t>GCF_000858405.1_ViralProj15222.fna</t>
  </si>
  <si>
    <t>GCF_000858385.2_ViralProj15218.fna</t>
  </si>
  <si>
    <t>GCF_000838745.1_ViralMultiSegProj14082.fna</t>
  </si>
  <si>
    <t>GCF_000858365.1_ViralProj15214.fna</t>
  </si>
  <si>
    <t>GCF_000858345.1_ViralProj15210.fna</t>
  </si>
  <si>
    <t>GCF_000858325.1_ViralProj15206.fna</t>
  </si>
  <si>
    <t>GCF_000858305.1_ViralProj15202.fna</t>
  </si>
  <si>
    <t>GCF_000858285.1_ViralProj15198.fna</t>
  </si>
  <si>
    <t>GCF_000858265.1_ViralProj15194.fna</t>
  </si>
  <si>
    <t>GCF_000858245.1_ViralProj15190.fna</t>
  </si>
  <si>
    <t>GCF_000858225.1_ViralProj15186.fna</t>
  </si>
  <si>
    <t>GCF_000858205.1_ViralProj15182.fna</t>
  </si>
  <si>
    <t>GCF_000858185.1_ViralMultiSegProj15178.fna</t>
  </si>
  <si>
    <t>GCF_000838725.1_ViralProj14077.fna</t>
  </si>
  <si>
    <t>GCF_000858165.1_ViralProj15174.fna</t>
  </si>
  <si>
    <t>GCF_000858145.1_ViralProj15170.fna</t>
  </si>
  <si>
    <t>GCF_000858125.1_ViralProj15166.fna</t>
  </si>
  <si>
    <t>GCF_000858085.1_ViralProj15157.fna</t>
  </si>
  <si>
    <t>GCF_000858065.1_ViralProj15153.fna</t>
  </si>
  <si>
    <t>GCF_000858045.1_ViralProj15149.fna</t>
  </si>
  <si>
    <t>GCF_000858025.1_ViralProj15145.fna</t>
  </si>
  <si>
    <t>GCF_000858005.1_ViralProj15141.fna</t>
  </si>
  <si>
    <t>GCF_000857985.1_ViralProj15136.fna</t>
  </si>
  <si>
    <t>GCF_000857965.1_ViralProj15132.fna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</si>
</sst>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7313"/>
  <sheetViews>
    <sheetView tabSelected="1" zoomScale="85" zoomScaleNormal="85" workbookViewId="0">
      <selection activeCell="W17" sqref="W17"/>
    </sheetView>
  </sheetViews>
  <sheetFormatPr defaultRowHeight="14.4" x14ac:dyDescent="0.3"/>
  <sheetData>
    <row r="1" spans="1:31" x14ac:dyDescent="0.3">
      <c r="A1" t="s">
        <v>0</v>
      </c>
      <c r="B1">
        <v>10</v>
      </c>
      <c r="C1">
        <v>1</v>
      </c>
      <c r="D1">
        <v>0.1</v>
      </c>
      <c r="E1">
        <v>2</v>
      </c>
      <c r="F1">
        <v>1</v>
      </c>
      <c r="G1">
        <v>6</v>
      </c>
      <c r="H1">
        <v>1.2</v>
      </c>
      <c r="I1">
        <v>1.1000000000000001</v>
      </c>
      <c r="J1">
        <v>1.6</v>
      </c>
      <c r="K1">
        <v>0.43101933216168697</v>
      </c>
      <c r="L1">
        <v>146</v>
      </c>
      <c r="M1">
        <v>28</v>
      </c>
      <c r="N1">
        <v>128</v>
      </c>
      <c r="O1">
        <v>0.48344370860927099</v>
      </c>
      <c r="P1">
        <v>9.2715231788079402E-2</v>
      </c>
      <c r="Q1">
        <v>0.42384105960264901</v>
      </c>
      <c r="R1">
        <v>1565</v>
      </c>
      <c r="S1">
        <v>1378</v>
      </c>
      <c r="T1">
        <v>1920</v>
      </c>
      <c r="U1">
        <v>1965</v>
      </c>
      <c r="V1" t="str">
        <f>VLOOKUP($A1,List2,1,FALSE)</f>
        <v>GCF_000836925.1_ViralProj14039.fna</v>
      </c>
      <c r="W1">
        <f>VLOOKUP($A1,List2,2,FALSE)</f>
        <v>1</v>
      </c>
      <c r="X1">
        <f>VLOOKUP($A1,List2,3,FALSE)</f>
        <v>0.43713778829095201</v>
      </c>
      <c r="Y1">
        <f>VLOOKUP($A1,List2,4,FALSE)</f>
        <v>35</v>
      </c>
      <c r="Z1">
        <f>VLOOKUP($A1,List2,5,FALSE)</f>
        <v>178</v>
      </c>
      <c r="AA1">
        <f>VLOOKUP($A1,List2,6,FALSE)</f>
        <v>150</v>
      </c>
      <c r="AB1">
        <f>VLOOKUP($A1,List2,7,FALSE)</f>
        <v>1948</v>
      </c>
      <c r="AC1">
        <f>VLOOKUP($A1,List2,8,FALSE)</f>
        <v>1748</v>
      </c>
      <c r="AD1">
        <f>VLOOKUP($A1,List2,9,FALSE)</f>
        <v>2324</v>
      </c>
      <c r="AE1">
        <f>VLOOKUP($A1,List2,10,FALSE)</f>
        <v>2435</v>
      </c>
    </row>
    <row r="2" spans="1:31" x14ac:dyDescent="0.3">
      <c r="A2" t="s">
        <v>1</v>
      </c>
      <c r="B2">
        <v>9</v>
      </c>
      <c r="C2">
        <v>2</v>
      </c>
      <c r="D2">
        <v>0.22222222222222199</v>
      </c>
      <c r="E2">
        <v>4</v>
      </c>
      <c r="F2">
        <v>0</v>
      </c>
      <c r="G2">
        <v>3</v>
      </c>
      <c r="H2">
        <v>1.5</v>
      </c>
      <c r="I2">
        <v>1</v>
      </c>
      <c r="J2">
        <v>1.375</v>
      </c>
      <c r="K2">
        <v>0.49048767416934602</v>
      </c>
      <c r="L2">
        <v>163</v>
      </c>
      <c r="M2">
        <v>61</v>
      </c>
      <c r="N2">
        <v>87</v>
      </c>
      <c r="O2">
        <v>0.52411575562700896</v>
      </c>
      <c r="P2">
        <v>0.196141479099678</v>
      </c>
      <c r="Q2">
        <v>0.27974276527331099</v>
      </c>
      <c r="R2">
        <v>1926</v>
      </c>
      <c r="S2">
        <v>1735</v>
      </c>
      <c r="T2">
        <v>1984</v>
      </c>
      <c r="U2">
        <v>1819</v>
      </c>
      <c r="V2" t="str">
        <f>VLOOKUP($A2,List2,1,FALSE)</f>
        <v>GCF_000838705.1_ViralProj14073.fna</v>
      </c>
      <c r="W2">
        <f>VLOOKUP($A2,List2,2,FALSE)</f>
        <v>1</v>
      </c>
      <c r="X2">
        <f>VLOOKUP($A2,List2,3,FALSE)</f>
        <v>0.47522388059701398</v>
      </c>
      <c r="Y2">
        <f>VLOOKUP($A2,List2,4,FALSE)</f>
        <v>72</v>
      </c>
      <c r="Z2">
        <f>VLOOKUP($A2,List2,5,FALSE)</f>
        <v>173</v>
      </c>
      <c r="AA2">
        <f>VLOOKUP($A2,List2,6,FALSE)</f>
        <v>103</v>
      </c>
      <c r="AB2">
        <f>VLOOKUP($A2,List2,7,FALSE)</f>
        <v>2105</v>
      </c>
      <c r="AC2">
        <f>VLOOKUP($A2,List2,8,FALSE)</f>
        <v>1875</v>
      </c>
      <c r="AD2">
        <f>VLOOKUP($A2,List2,9,FALSE)</f>
        <v>2189</v>
      </c>
      <c r="AE2">
        <f>VLOOKUP($A2,List2,10,FALSE)</f>
        <v>2206</v>
      </c>
    </row>
    <row r="3" spans="1:31" x14ac:dyDescent="0.3">
      <c r="A3" t="s">
        <v>2</v>
      </c>
      <c r="B3">
        <v>168</v>
      </c>
      <c r="C3">
        <v>6</v>
      </c>
      <c r="D3">
        <v>3.5714285714285698E-2</v>
      </c>
      <c r="E3">
        <v>32</v>
      </c>
      <c r="F3">
        <v>21</v>
      </c>
      <c r="G3">
        <v>109</v>
      </c>
      <c r="H3">
        <v>1.1963190184049</v>
      </c>
      <c r="I3">
        <v>1.1288343558282199</v>
      </c>
      <c r="J3">
        <v>1.6687116564417099</v>
      </c>
      <c r="K3">
        <v>0.414373406495953</v>
      </c>
      <c r="L3">
        <v>2559</v>
      </c>
      <c r="M3">
        <v>1192</v>
      </c>
      <c r="N3">
        <v>2850</v>
      </c>
      <c r="O3">
        <v>0.38766853507044302</v>
      </c>
      <c r="P3">
        <v>0.180578700196939</v>
      </c>
      <c r="Q3">
        <v>0.43175276473261598</v>
      </c>
      <c r="R3">
        <v>30169</v>
      </c>
      <c r="S3">
        <v>29640</v>
      </c>
      <c r="T3">
        <v>45781</v>
      </c>
      <c r="U3">
        <v>38746</v>
      </c>
      <c r="V3" t="str">
        <f>VLOOKUP($A3,List2,1,FALSE)</f>
        <v>GCF_000857945.1_ViralProj15128.fna</v>
      </c>
      <c r="W3">
        <f>VLOOKUP($A3,List2,2,FALSE)</f>
        <v>1</v>
      </c>
      <c r="X3">
        <f>VLOOKUP($A3,List2,3,FALSE)</f>
        <v>0.40040887666184999</v>
      </c>
      <c r="Y3">
        <f>VLOOKUP($A3,List2,4,FALSE)</f>
        <v>1498</v>
      </c>
      <c r="Z3">
        <f>VLOOKUP($A3,List2,5,FALSE)</f>
        <v>2621</v>
      </c>
      <c r="AA3">
        <f>VLOOKUP($A3,List2,6,FALSE)</f>
        <v>3565</v>
      </c>
      <c r="AB3">
        <f>VLOOKUP($A3,List2,7,FALSE)</f>
        <v>31953</v>
      </c>
      <c r="AC3">
        <f>VLOOKUP($A3,List2,8,FALSE)</f>
        <v>31505</v>
      </c>
      <c r="AD3">
        <f>VLOOKUP($A3,List2,9,FALSE)</f>
        <v>47831</v>
      </c>
      <c r="AE3">
        <f>VLOOKUP($A3,List2,10,FALSE)</f>
        <v>47194</v>
      </c>
    </row>
    <row r="4" spans="1:31" x14ac:dyDescent="0.3">
      <c r="A4" t="s">
        <v>3</v>
      </c>
      <c r="B4">
        <v>45</v>
      </c>
      <c r="C4">
        <v>2</v>
      </c>
      <c r="D4">
        <v>4.4444444444444398E-2</v>
      </c>
      <c r="E4">
        <v>15</v>
      </c>
      <c r="F4">
        <v>4</v>
      </c>
      <c r="G4">
        <v>24</v>
      </c>
      <c r="H4">
        <v>1.3409090909090899</v>
      </c>
      <c r="I4">
        <v>1.0909090909090899</v>
      </c>
      <c r="J4">
        <v>1.5454545454545401</v>
      </c>
      <c r="K4">
        <v>0.396616661346951</v>
      </c>
      <c r="L4">
        <v>734</v>
      </c>
      <c r="M4">
        <v>360</v>
      </c>
      <c r="N4">
        <v>762</v>
      </c>
      <c r="O4">
        <v>0.39547413793103398</v>
      </c>
      <c r="P4">
        <v>0.193965517241379</v>
      </c>
      <c r="Q4">
        <v>0.41056034482758602</v>
      </c>
      <c r="R4">
        <v>6765</v>
      </c>
      <c r="S4">
        <v>5661</v>
      </c>
      <c r="T4">
        <v>10561</v>
      </c>
      <c r="U4">
        <v>8343</v>
      </c>
      <c r="V4" t="str">
        <f>VLOOKUP($A4,List2,1,FALSE)</f>
        <v>GCF_000857925.1_ViralProj15124.fna</v>
      </c>
      <c r="W4">
        <f>VLOOKUP($A4,List2,2,FALSE)</f>
        <v>1</v>
      </c>
      <c r="X4">
        <f>VLOOKUP($A4,List2,3,FALSE)</f>
        <v>0.39072866703047299</v>
      </c>
      <c r="Y4">
        <f>VLOOKUP($A4,List2,4,FALSE)</f>
        <v>406</v>
      </c>
      <c r="Z4">
        <f>VLOOKUP($A4,List2,5,FALSE)</f>
        <v>783</v>
      </c>
      <c r="AA4">
        <f>VLOOKUP($A4,List2,6,FALSE)</f>
        <v>875</v>
      </c>
      <c r="AB4">
        <f>VLOOKUP($A4,List2,7,FALSE)</f>
        <v>7433</v>
      </c>
      <c r="AC4">
        <f>VLOOKUP($A4,List2,8,FALSE)</f>
        <v>6171</v>
      </c>
      <c r="AD4">
        <f>VLOOKUP($A4,List2,9,FALSE)</f>
        <v>11937</v>
      </c>
      <c r="AE4">
        <f>VLOOKUP($A4,List2,10,FALSE)</f>
        <v>9276</v>
      </c>
    </row>
    <row r="5" spans="1:31" x14ac:dyDescent="0.3">
      <c r="A5" t="s">
        <v>4</v>
      </c>
      <c r="B5">
        <v>3</v>
      </c>
      <c r="C5">
        <v>1</v>
      </c>
      <c r="D5">
        <v>0.33333333333333298</v>
      </c>
      <c r="E5">
        <v>1</v>
      </c>
      <c r="F5">
        <v>0</v>
      </c>
      <c r="G5">
        <v>1</v>
      </c>
      <c r="H5">
        <v>1.3333333333333299</v>
      </c>
      <c r="I5">
        <v>1</v>
      </c>
      <c r="J5">
        <v>1.3333333333333299</v>
      </c>
      <c r="K5">
        <v>0.57371490573714901</v>
      </c>
      <c r="L5">
        <v>86</v>
      </c>
      <c r="M5">
        <v>30</v>
      </c>
      <c r="N5">
        <v>50</v>
      </c>
      <c r="O5">
        <v>0.51807228915662595</v>
      </c>
      <c r="P5">
        <v>0.180722891566265</v>
      </c>
      <c r="Q5">
        <v>0.30120481927710802</v>
      </c>
      <c r="R5">
        <v>1866</v>
      </c>
      <c r="S5">
        <v>2364</v>
      </c>
      <c r="T5">
        <v>1517</v>
      </c>
      <c r="U5">
        <v>1626</v>
      </c>
      <c r="V5" t="str">
        <f>VLOOKUP($A5,List2,1,FALSE)</f>
        <v>GCF_000857905.1_ViralMultiSegProj15120.fna</v>
      </c>
      <c r="W5">
        <f>VLOOKUP($A5,List2,2,FALSE)</f>
        <v>2</v>
      </c>
      <c r="X5">
        <f>VLOOKUP($A5,List2,3,FALSE)</f>
        <v>0.56824442774855999</v>
      </c>
      <c r="Y5">
        <f>VLOOKUP($A5,List2,4,FALSE)</f>
        <v>38</v>
      </c>
      <c r="Z5">
        <f>VLOOKUP($A5,List2,5,FALSE)</f>
        <v>92</v>
      </c>
      <c r="AA5">
        <f>VLOOKUP($A5,List2,6,FALSE)</f>
        <v>52</v>
      </c>
      <c r="AB5">
        <f>VLOOKUP($A5,List2,7,FALSE)</f>
        <v>2001</v>
      </c>
      <c r="AC5">
        <f>VLOOKUP($A5,List2,8,FALSE)</f>
        <v>2537</v>
      </c>
      <c r="AD5">
        <f>VLOOKUP($A5,List2,9,FALSE)</f>
        <v>1636</v>
      </c>
      <c r="AE5">
        <f>VLOOKUP($A5,List2,10,FALSE)</f>
        <v>1812</v>
      </c>
    </row>
    <row r="6" spans="1:31" x14ac:dyDescent="0.3">
      <c r="A6" t="s">
        <v>5</v>
      </c>
      <c r="B6">
        <v>37</v>
      </c>
      <c r="C6">
        <v>2</v>
      </c>
      <c r="D6">
        <v>5.4054054054054002E-2</v>
      </c>
      <c r="E6">
        <v>11</v>
      </c>
      <c r="F6">
        <v>7</v>
      </c>
      <c r="G6">
        <v>17</v>
      </c>
      <c r="H6">
        <v>1.30555555555555</v>
      </c>
      <c r="I6">
        <v>1.19444444444444</v>
      </c>
      <c r="J6">
        <v>1.4722222222222201</v>
      </c>
      <c r="K6">
        <v>0.49693913246268601</v>
      </c>
      <c r="L6">
        <v>569</v>
      </c>
      <c r="M6">
        <v>261</v>
      </c>
      <c r="N6">
        <v>380</v>
      </c>
      <c r="O6">
        <v>0.47024793388429698</v>
      </c>
      <c r="P6">
        <v>0.21570247933884201</v>
      </c>
      <c r="Q6">
        <v>0.31404958677685901</v>
      </c>
      <c r="R6">
        <v>8277</v>
      </c>
      <c r="S6">
        <v>8770</v>
      </c>
      <c r="T6">
        <v>9256</v>
      </c>
      <c r="U6">
        <v>8001</v>
      </c>
      <c r="V6" t="str">
        <f>VLOOKUP($A6,List2,1,FALSE)</f>
        <v>GCF_000857885.1_ViralProj15115.fna</v>
      </c>
      <c r="W6">
        <f>VLOOKUP($A6,List2,2,FALSE)</f>
        <v>1</v>
      </c>
      <c r="X6">
        <f>VLOOKUP($A6,List2,3,FALSE)</f>
        <v>0.48884929302218599</v>
      </c>
      <c r="Y6">
        <f>VLOOKUP($A6,List2,4,FALSE)</f>
        <v>332</v>
      </c>
      <c r="Z6">
        <f>VLOOKUP($A6,List2,5,FALSE)</f>
        <v>577</v>
      </c>
      <c r="AA6">
        <f>VLOOKUP($A6,List2,6,FALSE)</f>
        <v>428</v>
      </c>
      <c r="AB6">
        <f>VLOOKUP($A6,List2,7,FALSE)</f>
        <v>8521</v>
      </c>
      <c r="AC6">
        <f>VLOOKUP($A6,List2,8,FALSE)</f>
        <v>8489</v>
      </c>
      <c r="AD6">
        <f>VLOOKUP($A6,List2,9,FALSE)</f>
        <v>9061</v>
      </c>
      <c r="AE6">
        <f>VLOOKUP($A6,List2,10,FALSE)</f>
        <v>8725</v>
      </c>
    </row>
    <row r="7" spans="1:31" x14ac:dyDescent="0.3">
      <c r="A7" t="s">
        <v>6</v>
      </c>
      <c r="B7">
        <v>36</v>
      </c>
      <c r="C7">
        <v>1</v>
      </c>
      <c r="D7">
        <v>2.77777777777777E-2</v>
      </c>
      <c r="E7">
        <v>11</v>
      </c>
      <c r="F7">
        <v>8</v>
      </c>
      <c r="G7">
        <v>16</v>
      </c>
      <c r="H7">
        <v>1.30555555555555</v>
      </c>
      <c r="I7">
        <v>1.2222222222222201</v>
      </c>
      <c r="J7">
        <v>1.44444444444444</v>
      </c>
      <c r="K7">
        <v>0.56184712078447296</v>
      </c>
      <c r="L7">
        <v>496</v>
      </c>
      <c r="M7">
        <v>214</v>
      </c>
      <c r="N7">
        <v>305</v>
      </c>
      <c r="O7">
        <v>0.488669950738916</v>
      </c>
      <c r="P7">
        <v>0.210837438423645</v>
      </c>
      <c r="Q7">
        <v>0.300492610837438</v>
      </c>
      <c r="R7">
        <v>9276</v>
      </c>
      <c r="S7">
        <v>10033</v>
      </c>
      <c r="T7">
        <v>8066</v>
      </c>
      <c r="U7">
        <v>6992</v>
      </c>
      <c r="V7" t="str">
        <f>VLOOKUP($A7,List2,1,FALSE)</f>
        <v>GCF_000857865.1_ViralProj15107.fna</v>
      </c>
      <c r="W7">
        <f>VLOOKUP($A7,List2,2,FALSE)</f>
        <v>1</v>
      </c>
      <c r="X7">
        <f>VLOOKUP($A7,List2,3,FALSE)</f>
        <v>0.55194769059543602</v>
      </c>
      <c r="Y7">
        <f>VLOOKUP($A7,List2,4,FALSE)</f>
        <v>280</v>
      </c>
      <c r="Z7">
        <f>VLOOKUP($A7,List2,5,FALSE)</f>
        <v>519</v>
      </c>
      <c r="AA7">
        <f>VLOOKUP($A7,List2,6,FALSE)</f>
        <v>401</v>
      </c>
      <c r="AB7">
        <f>VLOOKUP($A7,List2,7,FALSE)</f>
        <v>9761</v>
      </c>
      <c r="AC7">
        <f>VLOOKUP($A7,List2,8,FALSE)</f>
        <v>10076</v>
      </c>
      <c r="AD7">
        <f>VLOOKUP($A7,List2,9,FALSE)</f>
        <v>8371</v>
      </c>
      <c r="AE7">
        <f>VLOOKUP($A7,List2,10,FALSE)</f>
        <v>7732</v>
      </c>
    </row>
    <row r="8" spans="1:31" x14ac:dyDescent="0.3">
      <c r="A8" t="s">
        <v>7</v>
      </c>
      <c r="B8">
        <v>31</v>
      </c>
      <c r="C8">
        <v>1</v>
      </c>
      <c r="D8">
        <v>3.2258064516128997E-2</v>
      </c>
      <c r="E8">
        <v>6</v>
      </c>
      <c r="F8">
        <v>8</v>
      </c>
      <c r="G8">
        <v>16</v>
      </c>
      <c r="H8">
        <v>1.19354838709677</v>
      </c>
      <c r="I8">
        <v>1.25806451612903</v>
      </c>
      <c r="J8">
        <v>1.5161290322580601</v>
      </c>
      <c r="K8">
        <v>0.47496090240574901</v>
      </c>
      <c r="L8">
        <v>496</v>
      </c>
      <c r="M8">
        <v>349</v>
      </c>
      <c r="N8">
        <v>463</v>
      </c>
      <c r="O8">
        <v>0.37920489296636001</v>
      </c>
      <c r="P8">
        <v>0.26681957186544297</v>
      </c>
      <c r="Q8">
        <v>0.35397553516819502</v>
      </c>
      <c r="R8">
        <v>7004</v>
      </c>
      <c r="S8">
        <v>7270</v>
      </c>
      <c r="T8">
        <v>8434</v>
      </c>
      <c r="U8">
        <v>7345</v>
      </c>
      <c r="V8" t="str">
        <f>VLOOKUP($A8,List2,1,FALSE)</f>
        <v>GCF_000857845.1_ViralProj15101.fna</v>
      </c>
      <c r="W8">
        <f>VLOOKUP($A8,List2,2,FALSE)</f>
        <v>1</v>
      </c>
      <c r="X8">
        <f>VLOOKUP($A8,List2,3,FALSE)</f>
        <v>0.470251154261763</v>
      </c>
      <c r="Y8">
        <f>VLOOKUP($A8,List2,4,FALSE)</f>
        <v>367</v>
      </c>
      <c r="Z8">
        <f>VLOOKUP($A8,List2,5,FALSE)</f>
        <v>497</v>
      </c>
      <c r="AA8">
        <f>VLOOKUP($A8,List2,6,FALSE)</f>
        <v>534</v>
      </c>
      <c r="AB8">
        <f>VLOOKUP($A8,List2,7,FALSE)</f>
        <v>7087</v>
      </c>
      <c r="AC8">
        <f>VLOOKUP($A8,List2,8,FALSE)</f>
        <v>7274</v>
      </c>
      <c r="AD8">
        <f>VLOOKUP($A8,List2,9,FALSE)</f>
        <v>8286</v>
      </c>
      <c r="AE8">
        <f>VLOOKUP($A8,List2,10,FALSE)</f>
        <v>7892</v>
      </c>
    </row>
    <row r="9" spans="1:31" x14ac:dyDescent="0.3">
      <c r="A9" t="s">
        <v>8</v>
      </c>
      <c r="B9">
        <v>3</v>
      </c>
      <c r="C9">
        <v>1</v>
      </c>
      <c r="D9">
        <v>0.33333333333333298</v>
      </c>
      <c r="E9">
        <v>1</v>
      </c>
      <c r="F9">
        <v>1</v>
      </c>
      <c r="G9">
        <v>0</v>
      </c>
      <c r="H9">
        <v>1.3333333333333299</v>
      </c>
      <c r="I9">
        <v>1.3333333333333299</v>
      </c>
      <c r="J9">
        <v>1</v>
      </c>
      <c r="K9">
        <v>0.43283435099468098</v>
      </c>
      <c r="L9">
        <v>276</v>
      </c>
      <c r="M9">
        <v>136</v>
      </c>
      <c r="N9">
        <v>130</v>
      </c>
      <c r="O9">
        <v>0.50922509225092205</v>
      </c>
      <c r="P9">
        <v>0.25092250922509202</v>
      </c>
      <c r="Q9">
        <v>0.23985239852398499</v>
      </c>
      <c r="R9">
        <v>2435</v>
      </c>
      <c r="S9">
        <v>1960</v>
      </c>
      <c r="T9">
        <v>2953</v>
      </c>
      <c r="U9">
        <v>2806</v>
      </c>
      <c r="V9" t="str">
        <f>VLOOKUP($A9,List2,1,FALSE)</f>
        <v>GCF_000857825.1_ViralProj15096.fna</v>
      </c>
      <c r="W9">
        <f>VLOOKUP($A9,List2,2,FALSE)</f>
        <v>1</v>
      </c>
      <c r="X9">
        <f>VLOOKUP($A9,List2,3,FALSE)</f>
        <v>0.435714285714285</v>
      </c>
      <c r="Y9">
        <f>VLOOKUP($A9,List2,4,FALSE)</f>
        <v>89</v>
      </c>
      <c r="Z9">
        <f>VLOOKUP($A9,List2,5,FALSE)</f>
        <v>174</v>
      </c>
      <c r="AA9">
        <f>VLOOKUP($A9,List2,6,FALSE)</f>
        <v>89</v>
      </c>
      <c r="AB9">
        <f>VLOOKUP($A9,List2,7,FALSE)</f>
        <v>1669</v>
      </c>
      <c r="AC9">
        <f>VLOOKUP($A9,List2,8,FALSE)</f>
        <v>1381</v>
      </c>
      <c r="AD9">
        <f>VLOOKUP($A9,List2,9,FALSE)</f>
        <v>2030</v>
      </c>
      <c r="AE9">
        <f>VLOOKUP($A9,List2,10,FALSE)</f>
        <v>1920</v>
      </c>
    </row>
    <row r="10" spans="1:31" x14ac:dyDescent="0.3">
      <c r="A10" t="s">
        <v>9</v>
      </c>
      <c r="B10">
        <v>1</v>
      </c>
      <c r="C10">
        <v>1</v>
      </c>
      <c r="D10">
        <v>1</v>
      </c>
      <c r="E10">
        <v>0</v>
      </c>
      <c r="F10">
        <v>0</v>
      </c>
      <c r="G10">
        <v>0</v>
      </c>
      <c r="H10">
        <v>1</v>
      </c>
      <c r="I10">
        <v>1</v>
      </c>
      <c r="J10">
        <v>1</v>
      </c>
      <c r="K10">
        <v>0.44639666468135702</v>
      </c>
      <c r="L10">
        <v>184</v>
      </c>
      <c r="M10">
        <v>52</v>
      </c>
      <c r="N10">
        <v>80</v>
      </c>
      <c r="O10">
        <v>0.582278481012658</v>
      </c>
      <c r="P10">
        <v>0.164556962025316</v>
      </c>
      <c r="Q10">
        <v>0.253164556962025</v>
      </c>
      <c r="R10">
        <v>1508</v>
      </c>
      <c r="S10">
        <v>1490</v>
      </c>
      <c r="T10">
        <v>1826</v>
      </c>
      <c r="U10">
        <v>1892</v>
      </c>
      <c r="V10" t="str">
        <f>VLOOKUP($A10,List2,1,FALSE)</f>
        <v>GCF_000857805.1_ViralProj15092.fna</v>
      </c>
      <c r="W10">
        <f>VLOOKUP($A10,List2,2,FALSE)</f>
        <v>1</v>
      </c>
      <c r="X10">
        <f>VLOOKUP($A10,List2,3,FALSE)</f>
        <v>0.44801910649058702</v>
      </c>
      <c r="Y10">
        <f>VLOOKUP($A10,List2,4,FALSE)</f>
        <v>57</v>
      </c>
      <c r="Z10">
        <f>VLOOKUP($A10,List2,5,FALSE)</f>
        <v>189</v>
      </c>
      <c r="AA10">
        <f>VLOOKUP($A10,List2,6,FALSE)</f>
        <v>82</v>
      </c>
      <c r="AB10">
        <f>VLOOKUP($A10,List2,7,FALSE)</f>
        <v>1602</v>
      </c>
      <c r="AC10">
        <f>VLOOKUP($A10,List2,8,FALSE)</f>
        <v>1587</v>
      </c>
      <c r="AD10">
        <f>VLOOKUP($A10,List2,9,FALSE)</f>
        <v>1921</v>
      </c>
      <c r="AE10">
        <f>VLOOKUP($A10,List2,10,FALSE)</f>
        <v>2008</v>
      </c>
    </row>
    <row r="11" spans="1:31" x14ac:dyDescent="0.3">
      <c r="A11" t="s">
        <v>10</v>
      </c>
      <c r="B11">
        <v>2</v>
      </c>
      <c r="C11">
        <v>1</v>
      </c>
      <c r="D11">
        <v>0.5</v>
      </c>
      <c r="E11">
        <v>1</v>
      </c>
      <c r="F11">
        <v>0</v>
      </c>
      <c r="G11">
        <v>0</v>
      </c>
      <c r="H11">
        <v>1.5</v>
      </c>
      <c r="I11">
        <v>1</v>
      </c>
      <c r="J11">
        <v>1</v>
      </c>
      <c r="K11">
        <v>0.49700843078596602</v>
      </c>
      <c r="L11">
        <v>178</v>
      </c>
      <c r="M11">
        <v>52</v>
      </c>
      <c r="N11">
        <v>65</v>
      </c>
      <c r="O11">
        <v>0.60338983050847395</v>
      </c>
      <c r="P11">
        <v>0.17627118644067699</v>
      </c>
      <c r="Q11">
        <v>0.22033898305084701</v>
      </c>
      <c r="R11">
        <v>1896</v>
      </c>
      <c r="S11">
        <v>1759</v>
      </c>
      <c r="T11">
        <v>1854</v>
      </c>
      <c r="U11">
        <v>1845</v>
      </c>
      <c r="V11" t="str">
        <f>VLOOKUP($A11,List2,1,FALSE)</f>
        <v>GCF_000857785.1_ViralProj15087.fna</v>
      </c>
      <c r="W11">
        <f>VLOOKUP($A11,List2,2,FALSE)</f>
        <v>1</v>
      </c>
      <c r="X11">
        <f>VLOOKUP($A11,List2,3,FALSE)</f>
        <v>0.49334945586457002</v>
      </c>
      <c r="Y11">
        <f>VLOOKUP($A11,List2,4,FALSE)</f>
        <v>56</v>
      </c>
      <c r="Z11">
        <f>VLOOKUP($A11,List2,5,FALSE)</f>
        <v>179</v>
      </c>
      <c r="AA11">
        <f>VLOOKUP($A11,List2,6,FALSE)</f>
        <v>69</v>
      </c>
      <c r="AB11">
        <f>VLOOKUP($A11,List2,7,FALSE)</f>
        <v>1913</v>
      </c>
      <c r="AC11">
        <f>VLOOKUP($A11,List2,8,FALSE)</f>
        <v>1759</v>
      </c>
      <c r="AD11">
        <f>VLOOKUP($A11,List2,9,FALSE)</f>
        <v>1885</v>
      </c>
      <c r="AE11">
        <f>VLOOKUP($A11,List2,10,FALSE)</f>
        <v>1886</v>
      </c>
    </row>
    <row r="12" spans="1:31" x14ac:dyDescent="0.3">
      <c r="A12" t="s">
        <v>11</v>
      </c>
      <c r="B12">
        <v>5</v>
      </c>
      <c r="C12">
        <v>1</v>
      </c>
      <c r="D12">
        <v>0.2</v>
      </c>
      <c r="E12">
        <v>2</v>
      </c>
      <c r="F12">
        <v>1</v>
      </c>
      <c r="G12">
        <v>1</v>
      </c>
      <c r="H12">
        <v>1.4</v>
      </c>
      <c r="I12">
        <v>1.2</v>
      </c>
      <c r="J12">
        <v>1.2</v>
      </c>
      <c r="K12">
        <v>0.46844246161920999</v>
      </c>
      <c r="L12">
        <v>192</v>
      </c>
      <c r="M12">
        <v>81</v>
      </c>
      <c r="N12">
        <v>101</v>
      </c>
      <c r="O12">
        <v>0.51336898395721897</v>
      </c>
      <c r="P12">
        <v>0.21657754010695099</v>
      </c>
      <c r="Q12">
        <v>0.27005347593582801</v>
      </c>
      <c r="R12">
        <v>2015</v>
      </c>
      <c r="S12">
        <v>1555</v>
      </c>
      <c r="T12">
        <v>2234</v>
      </c>
      <c r="U12">
        <v>1817</v>
      </c>
      <c r="V12" t="str">
        <f>VLOOKUP($A12,List2,1,FALSE)</f>
        <v>GCF_000857765.1_ViralProj15083.fna</v>
      </c>
      <c r="W12">
        <f>VLOOKUP($A12,List2,2,FALSE)</f>
        <v>1</v>
      </c>
      <c r="X12">
        <f>VLOOKUP($A12,List2,3,FALSE)</f>
        <v>0.464675700565715</v>
      </c>
      <c r="Y12">
        <f>VLOOKUP($A12,List2,4,FALSE)</f>
        <v>85</v>
      </c>
      <c r="Z12">
        <f>VLOOKUP($A12,List2,5,FALSE)</f>
        <v>184</v>
      </c>
      <c r="AA12">
        <f>VLOOKUP($A12,List2,6,FALSE)</f>
        <v>107</v>
      </c>
      <c r="AB12">
        <f>VLOOKUP($A12,List2,7,FALSE)</f>
        <v>2001</v>
      </c>
      <c r="AC12">
        <f>VLOOKUP($A12,List2,8,FALSE)</f>
        <v>1531</v>
      </c>
      <c r="AD12">
        <f>VLOOKUP($A12,List2,9,FALSE)</f>
        <v>2232</v>
      </c>
      <c r="AE12">
        <f>VLOOKUP($A12,List2,10,FALSE)</f>
        <v>1837</v>
      </c>
    </row>
    <row r="13" spans="1:31" x14ac:dyDescent="0.3">
      <c r="A13" t="s">
        <v>12</v>
      </c>
      <c r="B13">
        <v>5</v>
      </c>
      <c r="C13">
        <v>2</v>
      </c>
      <c r="D13">
        <v>0.4</v>
      </c>
      <c r="E13">
        <v>1</v>
      </c>
      <c r="F13">
        <v>0</v>
      </c>
      <c r="G13">
        <v>2</v>
      </c>
      <c r="H13">
        <v>1.25</v>
      </c>
      <c r="I13">
        <v>1</v>
      </c>
      <c r="J13">
        <v>1.5</v>
      </c>
      <c r="K13">
        <v>0.49741602067183399</v>
      </c>
      <c r="L13">
        <v>44</v>
      </c>
      <c r="M13">
        <v>18</v>
      </c>
      <c r="N13">
        <v>19</v>
      </c>
      <c r="O13">
        <v>0.54320987654320896</v>
      </c>
      <c r="P13">
        <v>0.22222222222222199</v>
      </c>
      <c r="Q13">
        <v>0.234567901234567</v>
      </c>
      <c r="R13">
        <v>576</v>
      </c>
      <c r="S13">
        <v>579</v>
      </c>
      <c r="T13">
        <v>616</v>
      </c>
      <c r="U13">
        <v>551</v>
      </c>
      <c r="V13" t="str">
        <f>VLOOKUP($A13,List2,1,FALSE)</f>
        <v>GCF_000838685.1_ViralProj14069.fna</v>
      </c>
      <c r="W13">
        <f>VLOOKUP($A13,List2,2,FALSE)</f>
        <v>1</v>
      </c>
      <c r="X13">
        <f>VLOOKUP($A13,List2,3,FALSE)</f>
        <v>0.49703923019985102</v>
      </c>
      <c r="Y13">
        <f>VLOOKUP($A13,List2,4,FALSE)</f>
        <v>30</v>
      </c>
      <c r="Z13">
        <f>VLOOKUP($A13,List2,5,FALSE)</f>
        <v>58</v>
      </c>
      <c r="AA13">
        <f>VLOOKUP($A13,List2,6,FALSE)</f>
        <v>29</v>
      </c>
      <c r="AB13">
        <f>VLOOKUP($A13,List2,7,FALSE)</f>
        <v>696</v>
      </c>
      <c r="AC13">
        <f>VLOOKUP($A13,List2,8,FALSE)</f>
        <v>647</v>
      </c>
      <c r="AD13">
        <f>VLOOKUP($A13,List2,9,FALSE)</f>
        <v>690</v>
      </c>
      <c r="AE13">
        <f>VLOOKUP($A13,List2,10,FALSE)</f>
        <v>669</v>
      </c>
    </row>
    <row r="14" spans="1:31" x14ac:dyDescent="0.3">
      <c r="A14" t="s">
        <v>13</v>
      </c>
      <c r="B14">
        <v>6</v>
      </c>
      <c r="C14">
        <v>1</v>
      </c>
      <c r="D14">
        <v>0.16666666666666599</v>
      </c>
      <c r="E14">
        <v>3</v>
      </c>
      <c r="F14">
        <v>1</v>
      </c>
      <c r="G14">
        <v>1</v>
      </c>
      <c r="H14">
        <v>1.5</v>
      </c>
      <c r="I14">
        <v>1.1666666666666601</v>
      </c>
      <c r="J14">
        <v>1.1666666666666601</v>
      </c>
      <c r="K14">
        <v>0.48549450549450501</v>
      </c>
      <c r="L14">
        <v>148</v>
      </c>
      <c r="M14">
        <v>51</v>
      </c>
      <c r="N14">
        <v>87</v>
      </c>
      <c r="O14">
        <v>0.51748251748251695</v>
      </c>
      <c r="P14">
        <v>0.178321678321678</v>
      </c>
      <c r="Q14">
        <v>0.304195804195804</v>
      </c>
      <c r="R14">
        <v>2187</v>
      </c>
      <c r="S14">
        <v>2231</v>
      </c>
      <c r="T14">
        <v>2533</v>
      </c>
      <c r="U14">
        <v>2149</v>
      </c>
      <c r="V14" t="str">
        <f>VLOOKUP($A14,List2,1,FALSE)</f>
        <v>GCF_000857745.1_ViralProj15079.fna</v>
      </c>
      <c r="W14">
        <f>VLOOKUP($A14,List2,2,FALSE)</f>
        <v>1</v>
      </c>
      <c r="X14">
        <f>VLOOKUP($A14,List2,3,FALSE)</f>
        <v>0.48069194478420402</v>
      </c>
      <c r="Y14">
        <f>VLOOKUP($A14,List2,4,FALSE)</f>
        <v>36</v>
      </c>
      <c r="Z14">
        <f>VLOOKUP($A14,List2,5,FALSE)</f>
        <v>99</v>
      </c>
      <c r="AA14">
        <f>VLOOKUP($A14,List2,6,FALSE)</f>
        <v>64</v>
      </c>
      <c r="AB14">
        <f>VLOOKUP($A14,List2,7,FALSE)</f>
        <v>1364</v>
      </c>
      <c r="AC14">
        <f>VLOOKUP($A14,List2,8,FALSE)</f>
        <v>1387</v>
      </c>
      <c r="AD14">
        <f>VLOOKUP($A14,List2,9,FALSE)</f>
        <v>1613</v>
      </c>
      <c r="AE14">
        <f>VLOOKUP($A14,List2,10,FALSE)</f>
        <v>1359</v>
      </c>
    </row>
    <row r="15" spans="1:31" x14ac:dyDescent="0.3">
      <c r="A15" t="s">
        <v>14</v>
      </c>
      <c r="B15">
        <v>1</v>
      </c>
      <c r="C15">
        <v>1</v>
      </c>
      <c r="D15">
        <v>1</v>
      </c>
      <c r="E15">
        <v>0</v>
      </c>
      <c r="F15">
        <v>0</v>
      </c>
      <c r="G15">
        <v>0</v>
      </c>
      <c r="H15">
        <v>1</v>
      </c>
      <c r="I15">
        <v>1</v>
      </c>
      <c r="J15">
        <v>1</v>
      </c>
      <c r="K15">
        <v>0.497020611507277</v>
      </c>
      <c r="L15">
        <v>285</v>
      </c>
      <c r="M15">
        <v>70</v>
      </c>
      <c r="N15">
        <v>48</v>
      </c>
      <c r="O15">
        <v>0.70719602977667495</v>
      </c>
      <c r="P15">
        <v>0.17369727047146399</v>
      </c>
      <c r="Q15">
        <v>0.119106699751861</v>
      </c>
      <c r="R15">
        <v>2928</v>
      </c>
      <c r="S15">
        <v>2160</v>
      </c>
      <c r="T15">
        <v>2768</v>
      </c>
      <c r="U15">
        <v>2381</v>
      </c>
      <c r="V15" t="str">
        <f>VLOOKUP($A15,List2,1,FALSE)</f>
        <v>GCF_000857725.1_ViralProj15284.fna</v>
      </c>
      <c r="W15">
        <f>VLOOKUP($A15,List2,2,FALSE)</f>
        <v>1</v>
      </c>
      <c r="X15">
        <f>VLOOKUP($A15,List2,3,FALSE)</f>
        <v>0.49728435975329099</v>
      </c>
      <c r="Y15">
        <f>VLOOKUP($A15,List2,4,FALSE)</f>
        <v>75</v>
      </c>
      <c r="Z15">
        <f>VLOOKUP($A15,List2,5,FALSE)</f>
        <v>292</v>
      </c>
      <c r="AA15">
        <f>VLOOKUP($A15,List2,6,FALSE)</f>
        <v>60</v>
      </c>
      <c r="AB15">
        <f>VLOOKUP($A15,List2,7,FALSE)</f>
        <v>3087</v>
      </c>
      <c r="AC15">
        <f>VLOOKUP($A15,List2,8,FALSE)</f>
        <v>2315</v>
      </c>
      <c r="AD15">
        <f>VLOOKUP($A15,List2,9,FALSE)</f>
        <v>2963</v>
      </c>
      <c r="AE15">
        <f>VLOOKUP($A15,List2,10,FALSE)</f>
        <v>2498</v>
      </c>
    </row>
    <row r="16" spans="1:31" x14ac:dyDescent="0.3">
      <c r="A16" t="s">
        <v>15</v>
      </c>
      <c r="B16">
        <v>64</v>
      </c>
      <c r="C16">
        <v>6</v>
      </c>
      <c r="D16">
        <v>9.375E-2</v>
      </c>
      <c r="E16">
        <v>12</v>
      </c>
      <c r="F16">
        <v>11</v>
      </c>
      <c r="G16">
        <v>35</v>
      </c>
      <c r="H16">
        <v>1.20338983050847</v>
      </c>
      <c r="I16">
        <v>1.1864406779661001</v>
      </c>
      <c r="J16">
        <v>1.5932203389830499</v>
      </c>
      <c r="K16">
        <v>0.35832168518109803</v>
      </c>
      <c r="L16">
        <v>925</v>
      </c>
      <c r="M16">
        <v>658</v>
      </c>
      <c r="N16">
        <v>1252</v>
      </c>
      <c r="O16">
        <v>0.32627865961199198</v>
      </c>
      <c r="P16">
        <v>0.23209876543209801</v>
      </c>
      <c r="Q16">
        <v>0.44162257495590801</v>
      </c>
      <c r="R16">
        <v>8353</v>
      </c>
      <c r="S16">
        <v>6259</v>
      </c>
      <c r="T16">
        <v>15402</v>
      </c>
      <c r="U16">
        <v>10765</v>
      </c>
      <c r="V16" t="str">
        <f>VLOOKUP($A16,List2,1,FALSE)</f>
        <v>GCF_000857705.1_ViralProj15280.fna</v>
      </c>
      <c r="W16">
        <f>VLOOKUP($A16,List2,2,FALSE)</f>
        <v>1</v>
      </c>
      <c r="X16">
        <f>VLOOKUP($A16,List2,3,FALSE)</f>
        <v>0.35723039215686198</v>
      </c>
      <c r="Y16">
        <f>VLOOKUP($A16,List2,4,FALSE)</f>
        <v>682</v>
      </c>
      <c r="Z16">
        <f>VLOOKUP($A16,List2,5,FALSE)</f>
        <v>907</v>
      </c>
      <c r="AA16">
        <f>VLOOKUP($A16,List2,6,FALSE)</f>
        <v>1257</v>
      </c>
      <c r="AB16">
        <f>VLOOKUP($A16,List2,7,FALSE)</f>
        <v>8536</v>
      </c>
      <c r="AC16">
        <f>VLOOKUP($A16,List2,8,FALSE)</f>
        <v>6622</v>
      </c>
      <c r="AD16">
        <f>VLOOKUP($A16,List2,9,FALSE)</f>
        <v>15539</v>
      </c>
      <c r="AE16">
        <f>VLOOKUP($A16,List2,10,FALSE)</f>
        <v>11735</v>
      </c>
    </row>
    <row r="17" spans="1:31" x14ac:dyDescent="0.3">
      <c r="A17" t="s">
        <v>16</v>
      </c>
      <c r="B17">
        <v>77</v>
      </c>
      <c r="C17">
        <v>4</v>
      </c>
      <c r="D17">
        <v>5.1948051948051903E-2</v>
      </c>
      <c r="E17">
        <v>11</v>
      </c>
      <c r="F17">
        <v>14</v>
      </c>
      <c r="G17">
        <v>48</v>
      </c>
      <c r="H17">
        <v>1.14864864864864</v>
      </c>
      <c r="I17">
        <v>1.1891891891891799</v>
      </c>
      <c r="J17">
        <v>1.64864864864864</v>
      </c>
      <c r="K17">
        <v>0.36176288610727703</v>
      </c>
      <c r="L17">
        <v>895</v>
      </c>
      <c r="M17">
        <v>664</v>
      </c>
      <c r="N17">
        <v>1279</v>
      </c>
      <c r="O17">
        <v>0.31536293164200102</v>
      </c>
      <c r="P17">
        <v>0.23396758280479199</v>
      </c>
      <c r="Q17">
        <v>0.45066948555320602</v>
      </c>
      <c r="R17">
        <v>8531</v>
      </c>
      <c r="S17">
        <v>6671</v>
      </c>
      <c r="T17">
        <v>15640</v>
      </c>
      <c r="U17">
        <v>11180</v>
      </c>
      <c r="V17" t="str">
        <f>VLOOKUP($A17,List2,1,FALSE)</f>
        <v>GCF_000857685.1_ViralProj15276.fna</v>
      </c>
      <c r="W17">
        <f>VLOOKUP($A17,List2,2,FALSE)</f>
        <v>1</v>
      </c>
      <c r="X17">
        <f>VLOOKUP($A17,List2,3,FALSE)</f>
        <v>0.35725365725604302</v>
      </c>
      <c r="Y17">
        <f>VLOOKUP($A17,List2,4,FALSE)</f>
        <v>662</v>
      </c>
      <c r="Z17">
        <f>VLOOKUP($A17,List2,5,FALSE)</f>
        <v>857</v>
      </c>
      <c r="AA17">
        <f>VLOOKUP($A17,List2,6,FALSE)</f>
        <v>1267</v>
      </c>
      <c r="AB17">
        <f>VLOOKUP($A17,List2,7,FALSE)</f>
        <v>8455</v>
      </c>
      <c r="AC17">
        <f>VLOOKUP($A17,List2,8,FALSE)</f>
        <v>6515</v>
      </c>
      <c r="AD17">
        <f>VLOOKUP($A17,List2,9,FALSE)</f>
        <v>15352</v>
      </c>
      <c r="AE17">
        <f>VLOOKUP($A17,List2,10,FALSE)</f>
        <v>11581</v>
      </c>
    </row>
    <row r="18" spans="1:31" x14ac:dyDescent="0.3">
      <c r="A18" t="s">
        <v>17</v>
      </c>
      <c r="B18">
        <v>77</v>
      </c>
      <c r="C18">
        <v>2</v>
      </c>
      <c r="D18">
        <v>2.5974025974025899E-2</v>
      </c>
      <c r="E18">
        <v>23</v>
      </c>
      <c r="F18">
        <v>10</v>
      </c>
      <c r="G18">
        <v>42</v>
      </c>
      <c r="H18">
        <v>1.3026315789473599</v>
      </c>
      <c r="I18">
        <v>1.1315789473684199</v>
      </c>
      <c r="J18">
        <v>1.5526315789473599</v>
      </c>
      <c r="K18">
        <v>0.36607431340872298</v>
      </c>
      <c r="L18">
        <v>1014</v>
      </c>
      <c r="M18">
        <v>726</v>
      </c>
      <c r="N18">
        <v>1311</v>
      </c>
      <c r="O18">
        <v>0.33235004916420802</v>
      </c>
      <c r="P18">
        <v>0.23795476892822001</v>
      </c>
      <c r="Q18">
        <v>0.429695181907571</v>
      </c>
      <c r="R18">
        <v>8890</v>
      </c>
      <c r="S18">
        <v>6972</v>
      </c>
      <c r="T18">
        <v>15672</v>
      </c>
      <c r="U18">
        <v>11796</v>
      </c>
      <c r="V18" t="str">
        <f>VLOOKUP($A18,List2,1,FALSE)</f>
        <v>GCF_000857665.1_ViralProj15272.fna</v>
      </c>
      <c r="W18">
        <f>VLOOKUP($A18,List2,2,FALSE)</f>
        <v>1</v>
      </c>
      <c r="X18">
        <f>VLOOKUP($A18,List2,3,FALSE)</f>
        <v>0.35992668977852299</v>
      </c>
      <c r="Y18">
        <f>VLOOKUP($A18,List2,4,FALSE)</f>
        <v>749</v>
      </c>
      <c r="Z18">
        <f>VLOOKUP($A18,List2,5,FALSE)</f>
        <v>1013</v>
      </c>
      <c r="AA18">
        <f>VLOOKUP($A18,List2,6,FALSE)</f>
        <v>1390</v>
      </c>
      <c r="AB18">
        <f>VLOOKUP($A18,List2,7,FALSE)</f>
        <v>9132</v>
      </c>
      <c r="AC18">
        <f>VLOOKUP($A18,List2,8,FALSE)</f>
        <v>7168</v>
      </c>
      <c r="AD18">
        <f>VLOOKUP($A18,List2,9,FALSE)</f>
        <v>16038</v>
      </c>
      <c r="AE18">
        <f>VLOOKUP($A18,List2,10,FALSE)</f>
        <v>12949</v>
      </c>
    </row>
    <row r="19" spans="1:31" x14ac:dyDescent="0.3">
      <c r="A19" t="s">
        <v>18</v>
      </c>
      <c r="B19">
        <v>79</v>
      </c>
      <c r="C19">
        <v>4</v>
      </c>
      <c r="D19">
        <v>5.0632911392405E-2</v>
      </c>
      <c r="E19">
        <v>14</v>
      </c>
      <c r="F19">
        <v>17</v>
      </c>
      <c r="G19">
        <v>44</v>
      </c>
      <c r="H19">
        <v>1.1842105263157801</v>
      </c>
      <c r="I19">
        <v>1.2236842105263099</v>
      </c>
      <c r="J19">
        <v>1.57894736842105</v>
      </c>
      <c r="K19">
        <v>0.34161812006567799</v>
      </c>
      <c r="L19">
        <v>1066</v>
      </c>
      <c r="M19">
        <v>745</v>
      </c>
      <c r="N19">
        <v>1413</v>
      </c>
      <c r="O19">
        <v>0.33064516129032201</v>
      </c>
      <c r="P19">
        <v>0.23107940446650099</v>
      </c>
      <c r="Q19">
        <v>0.438275434243176</v>
      </c>
      <c r="R19">
        <v>8865</v>
      </c>
      <c r="S19">
        <v>6323</v>
      </c>
      <c r="T19">
        <v>17173</v>
      </c>
      <c r="U19">
        <v>12098</v>
      </c>
      <c r="V19" t="str">
        <f>VLOOKUP($A19,List2,1,FALSE)</f>
        <v>GCF_000857645.1_ViralProj15268.fna</v>
      </c>
      <c r="W19">
        <f>VLOOKUP($A19,List2,2,FALSE)</f>
        <v>1</v>
      </c>
      <c r="X19">
        <f>VLOOKUP($A19,List2,3,FALSE)</f>
        <v>0.33731629671623498</v>
      </c>
      <c r="Y19">
        <f>VLOOKUP($A19,List2,4,FALSE)</f>
        <v>736</v>
      </c>
      <c r="Z19">
        <f>VLOOKUP($A19,List2,5,FALSE)</f>
        <v>1058</v>
      </c>
      <c r="AA19">
        <f>VLOOKUP($A19,List2,6,FALSE)</f>
        <v>1458</v>
      </c>
      <c r="AB19">
        <f>VLOOKUP($A19,List2,7,FALSE)</f>
        <v>8919</v>
      </c>
      <c r="AC19">
        <f>VLOOKUP($A19,List2,8,FALSE)</f>
        <v>6551</v>
      </c>
      <c r="AD19">
        <f>VLOOKUP($A19,List2,9,FALSE)</f>
        <v>17170</v>
      </c>
      <c r="AE19">
        <f>VLOOKUP($A19,List2,10,FALSE)</f>
        <v>13222</v>
      </c>
    </row>
    <row r="20" spans="1:31" x14ac:dyDescent="0.3">
      <c r="A20" t="s">
        <v>19</v>
      </c>
      <c r="B20">
        <v>77</v>
      </c>
      <c r="C20">
        <v>3</v>
      </c>
      <c r="D20">
        <v>3.8961038961038898E-2</v>
      </c>
      <c r="E20">
        <v>15</v>
      </c>
      <c r="F20">
        <v>20</v>
      </c>
      <c r="G20">
        <v>39</v>
      </c>
      <c r="H20">
        <v>1.2</v>
      </c>
      <c r="I20">
        <v>1.2666666666666599</v>
      </c>
      <c r="J20">
        <v>1.52</v>
      </c>
      <c r="K20">
        <v>0.34475638927357399</v>
      </c>
      <c r="L20">
        <v>955</v>
      </c>
      <c r="M20">
        <v>619</v>
      </c>
      <c r="N20">
        <v>1268</v>
      </c>
      <c r="O20">
        <v>0.33603096410978101</v>
      </c>
      <c r="P20">
        <v>0.21780436312456</v>
      </c>
      <c r="Q20">
        <v>0.44616467276565702</v>
      </c>
      <c r="R20">
        <v>7817</v>
      </c>
      <c r="S20">
        <v>5875</v>
      </c>
      <c r="T20">
        <v>15000</v>
      </c>
      <c r="U20">
        <v>11023</v>
      </c>
      <c r="V20" t="str">
        <f>VLOOKUP($A20,List2,1,FALSE)</f>
        <v>GCF_000857625.1_ViralProj15264.fna</v>
      </c>
      <c r="W20">
        <f>VLOOKUP($A20,List2,2,FALSE)</f>
        <v>1</v>
      </c>
      <c r="X20">
        <f>VLOOKUP($A20,List2,3,FALSE)</f>
        <v>0.34252038060624401</v>
      </c>
      <c r="Y20">
        <f>VLOOKUP($A20,List2,4,FALSE)</f>
        <v>626</v>
      </c>
      <c r="Z20">
        <f>VLOOKUP($A20,List2,5,FALSE)</f>
        <v>898</v>
      </c>
      <c r="AA20">
        <f>VLOOKUP($A20,List2,6,FALSE)</f>
        <v>1235</v>
      </c>
      <c r="AB20">
        <f>VLOOKUP($A20,List2,7,FALSE)</f>
        <v>7708</v>
      </c>
      <c r="AC20">
        <f>VLOOKUP($A20,List2,8,FALSE)</f>
        <v>5863</v>
      </c>
      <c r="AD20">
        <f>VLOOKUP($A20,List2,9,FALSE)</f>
        <v>14655</v>
      </c>
      <c r="AE20">
        <f>VLOOKUP($A20,List2,10,FALSE)</f>
        <v>11395</v>
      </c>
    </row>
    <row r="21" spans="1:31" x14ac:dyDescent="0.3">
      <c r="A21" t="s">
        <v>20</v>
      </c>
      <c r="B21">
        <v>71</v>
      </c>
      <c r="C21">
        <v>5</v>
      </c>
      <c r="D21">
        <v>7.0422535211267595E-2</v>
      </c>
      <c r="E21">
        <v>12</v>
      </c>
      <c r="F21">
        <v>15</v>
      </c>
      <c r="G21">
        <v>39</v>
      </c>
      <c r="H21">
        <v>1.1791044776119399</v>
      </c>
      <c r="I21">
        <v>1.22388059701492</v>
      </c>
      <c r="J21">
        <v>1.5820895522388001</v>
      </c>
      <c r="K21">
        <v>0.34652537485582402</v>
      </c>
      <c r="L21">
        <v>944</v>
      </c>
      <c r="M21">
        <v>690</v>
      </c>
      <c r="N21">
        <v>1337</v>
      </c>
      <c r="O21">
        <v>0.31773813530797701</v>
      </c>
      <c r="P21">
        <v>0.23224503534163499</v>
      </c>
      <c r="Q21">
        <v>0.450016829350387</v>
      </c>
      <c r="R21">
        <v>8269</v>
      </c>
      <c r="S21">
        <v>6152</v>
      </c>
      <c r="T21">
        <v>15879</v>
      </c>
      <c r="U21">
        <v>11316</v>
      </c>
      <c r="V21" t="str">
        <f>VLOOKUP($A21,List2,1,FALSE)</f>
        <v>GCF_000857605.1_ViralProj15260.fna</v>
      </c>
      <c r="W21">
        <f>VLOOKUP($A21,List2,2,FALSE)</f>
        <v>1</v>
      </c>
      <c r="X21">
        <f>VLOOKUP($A21,List2,3,FALSE)</f>
        <v>0.34588113088248501</v>
      </c>
      <c r="Y21">
        <f>VLOOKUP($A21,List2,4,FALSE)</f>
        <v>707</v>
      </c>
      <c r="Z21">
        <f>VLOOKUP($A21,List2,5,FALSE)</f>
        <v>952</v>
      </c>
      <c r="AA21">
        <f>VLOOKUP($A21,List2,6,FALSE)</f>
        <v>1397</v>
      </c>
      <c r="AB21">
        <f>VLOOKUP($A21,List2,7,FALSE)</f>
        <v>8656</v>
      </c>
      <c r="AC21">
        <f>VLOOKUP($A21,List2,8,FALSE)</f>
        <v>6661</v>
      </c>
      <c r="AD21">
        <f>VLOOKUP($A21,List2,9,FALSE)</f>
        <v>16379</v>
      </c>
      <c r="AE21">
        <f>VLOOKUP($A21,List2,10,FALSE)</f>
        <v>12588</v>
      </c>
    </row>
    <row r="22" spans="1:31" x14ac:dyDescent="0.3">
      <c r="A22" t="s">
        <v>21</v>
      </c>
      <c r="B22">
        <v>84</v>
      </c>
      <c r="C22">
        <v>2</v>
      </c>
      <c r="D22">
        <v>2.3809523809523801E-2</v>
      </c>
      <c r="E22">
        <v>33</v>
      </c>
      <c r="F22">
        <v>4</v>
      </c>
      <c r="G22">
        <v>45</v>
      </c>
      <c r="H22">
        <v>1.3975903614457801</v>
      </c>
      <c r="I22">
        <v>1.04819277108433</v>
      </c>
      <c r="J22">
        <v>1.5421686746987899</v>
      </c>
      <c r="K22">
        <v>0.52476344065129099</v>
      </c>
      <c r="L22">
        <v>1060</v>
      </c>
      <c r="M22">
        <v>201</v>
      </c>
      <c r="N22">
        <v>399</v>
      </c>
      <c r="O22">
        <v>0.63855421686746905</v>
      </c>
      <c r="P22">
        <v>0.121084337349397</v>
      </c>
      <c r="Q22">
        <v>0.24036144578313201</v>
      </c>
      <c r="R22">
        <v>13990</v>
      </c>
      <c r="S22">
        <v>13018</v>
      </c>
      <c r="T22">
        <v>12624</v>
      </c>
      <c r="U22">
        <v>11835</v>
      </c>
      <c r="V22" t="str">
        <f>VLOOKUP($A22,List2,1,FALSE)</f>
        <v>GCF_000857585.1_ViralProj15255.fna</v>
      </c>
      <c r="W22">
        <f>VLOOKUP($A22,List2,2,FALSE)</f>
        <v>1</v>
      </c>
      <c r="X22">
        <f>VLOOKUP($A22,List2,3,FALSE)</f>
        <v>0.51897349449445795</v>
      </c>
      <c r="Y22">
        <f>VLOOKUP($A22,List2,4,FALSE)</f>
        <v>376</v>
      </c>
      <c r="Z22">
        <f>VLOOKUP($A22,List2,5,FALSE)</f>
        <v>1005</v>
      </c>
      <c r="AA22">
        <f>VLOOKUP($A22,List2,6,FALSE)</f>
        <v>480</v>
      </c>
      <c r="AB22">
        <f>VLOOKUP($A22,List2,7,FALSE)</f>
        <v>14240</v>
      </c>
      <c r="AC22">
        <f>VLOOKUP($A22,List2,8,FALSE)</f>
        <v>14699</v>
      </c>
      <c r="AD22">
        <f>VLOOKUP($A22,List2,9,FALSE)</f>
        <v>13112</v>
      </c>
      <c r="AE22">
        <f>VLOOKUP($A22,List2,10,FALSE)</f>
        <v>13711</v>
      </c>
    </row>
    <row r="23" spans="1:31" x14ac:dyDescent="0.3">
      <c r="A23" t="s">
        <v>22</v>
      </c>
      <c r="B23">
        <v>12</v>
      </c>
      <c r="C23">
        <v>1</v>
      </c>
      <c r="D23">
        <v>8.3333333333333301E-2</v>
      </c>
      <c r="E23">
        <v>6</v>
      </c>
      <c r="F23">
        <v>2</v>
      </c>
      <c r="G23">
        <v>3</v>
      </c>
      <c r="H23">
        <v>1.5</v>
      </c>
      <c r="I23">
        <v>1.1666666666666601</v>
      </c>
      <c r="J23">
        <v>1.25</v>
      </c>
      <c r="K23">
        <v>0.40991688970277501</v>
      </c>
      <c r="L23">
        <v>329</v>
      </c>
      <c r="M23">
        <v>221</v>
      </c>
      <c r="N23">
        <v>317</v>
      </c>
      <c r="O23">
        <v>0.37946943483275603</v>
      </c>
      <c r="P23">
        <v>0.25490196078431299</v>
      </c>
      <c r="Q23">
        <v>0.36562860438292899</v>
      </c>
      <c r="R23">
        <v>3009</v>
      </c>
      <c r="S23">
        <v>2811</v>
      </c>
      <c r="T23">
        <v>4527</v>
      </c>
      <c r="U23">
        <v>3851</v>
      </c>
      <c r="V23" t="str">
        <f>VLOOKUP($A23,List2,1,FALSE)</f>
        <v>GCF_000857565.1_ViralProj15251.fna</v>
      </c>
      <c r="W23">
        <f>VLOOKUP($A23,List2,2,FALSE)</f>
        <v>1</v>
      </c>
      <c r="X23">
        <f>VLOOKUP($A23,List2,3,FALSE)</f>
        <v>0.40212279994625799</v>
      </c>
      <c r="Y23">
        <f>VLOOKUP($A23,List2,4,FALSE)</f>
        <v>243</v>
      </c>
      <c r="Z23">
        <f>VLOOKUP($A23,List2,5,FALSE)</f>
        <v>326</v>
      </c>
      <c r="AA23">
        <f>VLOOKUP($A23,List2,6,FALSE)</f>
        <v>347</v>
      </c>
      <c r="AB23">
        <f>VLOOKUP($A23,List2,7,FALSE)</f>
        <v>3068</v>
      </c>
      <c r="AC23">
        <f>VLOOKUP($A23,List2,8,FALSE)</f>
        <v>2918</v>
      </c>
      <c r="AD23">
        <f>VLOOKUP($A23,List2,9,FALSE)</f>
        <v>4822</v>
      </c>
      <c r="AE23">
        <f>VLOOKUP($A23,List2,10,FALSE)</f>
        <v>4078</v>
      </c>
    </row>
    <row r="24" spans="1:31" x14ac:dyDescent="0.3">
      <c r="A24" t="s">
        <v>23</v>
      </c>
      <c r="B24">
        <v>2</v>
      </c>
      <c r="C24">
        <v>1</v>
      </c>
      <c r="D24">
        <v>0.5</v>
      </c>
      <c r="E24">
        <v>1</v>
      </c>
      <c r="F24">
        <v>0</v>
      </c>
      <c r="G24">
        <v>0</v>
      </c>
      <c r="H24">
        <v>1.5</v>
      </c>
      <c r="I24">
        <v>1</v>
      </c>
      <c r="J24">
        <v>1</v>
      </c>
      <c r="K24">
        <v>0.44357272178635998</v>
      </c>
      <c r="L24">
        <v>31</v>
      </c>
      <c r="M24">
        <v>29</v>
      </c>
      <c r="N24">
        <v>37</v>
      </c>
      <c r="O24">
        <v>0.31958762886597902</v>
      </c>
      <c r="P24">
        <v>0.298969072164948</v>
      </c>
      <c r="Q24">
        <v>0.38144329896907198</v>
      </c>
      <c r="R24">
        <v>384</v>
      </c>
      <c r="S24">
        <v>351</v>
      </c>
      <c r="T24">
        <v>482</v>
      </c>
      <c r="U24">
        <v>440</v>
      </c>
      <c r="V24" t="str">
        <f>VLOOKUP($A24,List2,1,FALSE)</f>
        <v>GCF_000838665.2_ViralProj14065.fna</v>
      </c>
      <c r="W24">
        <f>VLOOKUP($A24,List2,2,FALSE)</f>
        <v>1</v>
      </c>
      <c r="X24">
        <f>VLOOKUP($A24,List2,3,FALSE)</f>
        <v>0.41898783836798698</v>
      </c>
      <c r="Y24">
        <f>VLOOKUP($A24,List2,4,FALSE)</f>
        <v>38</v>
      </c>
      <c r="Z24">
        <f>VLOOKUP($A24,List2,5,FALSE)</f>
        <v>63</v>
      </c>
      <c r="AA24">
        <f>VLOOKUP($A24,List2,6,FALSE)</f>
        <v>53</v>
      </c>
      <c r="AB24">
        <f>VLOOKUP($A24,List2,7,FALSE)</f>
        <v>558</v>
      </c>
      <c r="AC24">
        <f>VLOOKUP($A24,List2,8,FALSE)</f>
        <v>510</v>
      </c>
      <c r="AD24">
        <f>VLOOKUP($A24,List2,9,FALSE)</f>
        <v>682</v>
      </c>
      <c r="AE24">
        <f>VLOOKUP($A24,List2,10,FALSE)</f>
        <v>799</v>
      </c>
    </row>
    <row r="25" spans="1:31" x14ac:dyDescent="0.3">
      <c r="A25" t="s">
        <v>24</v>
      </c>
      <c r="B25">
        <v>3</v>
      </c>
      <c r="C25">
        <v>1</v>
      </c>
      <c r="D25">
        <v>0.33333333333333298</v>
      </c>
      <c r="E25">
        <v>0</v>
      </c>
      <c r="F25">
        <v>1</v>
      </c>
      <c r="G25">
        <v>1</v>
      </c>
      <c r="H25">
        <v>1</v>
      </c>
      <c r="I25">
        <v>1.3333333333333299</v>
      </c>
      <c r="J25">
        <v>1.3333333333333299</v>
      </c>
      <c r="K25">
        <v>0.49076127124907598</v>
      </c>
      <c r="L25">
        <v>24</v>
      </c>
      <c r="M25">
        <v>47</v>
      </c>
      <c r="N25">
        <v>52</v>
      </c>
      <c r="O25">
        <v>0.19512195121951201</v>
      </c>
      <c r="P25">
        <v>0.38211382113821102</v>
      </c>
      <c r="Q25">
        <v>0.422764227642276</v>
      </c>
      <c r="R25">
        <v>902</v>
      </c>
      <c r="S25">
        <v>1090</v>
      </c>
      <c r="T25">
        <v>1300</v>
      </c>
      <c r="U25">
        <v>767</v>
      </c>
      <c r="V25" t="str">
        <f>VLOOKUP($A25,List2,1,FALSE)</f>
        <v>GCF_000857545.1_ViralProj15247.fna</v>
      </c>
      <c r="W25">
        <f>VLOOKUP($A25,List2,2,FALSE)</f>
        <v>1</v>
      </c>
      <c r="X25">
        <f>VLOOKUP($A25,List2,3,FALSE)</f>
        <v>0.49091852620653798</v>
      </c>
      <c r="Y25">
        <f>VLOOKUP($A25,List2,4,FALSE)</f>
        <v>42</v>
      </c>
      <c r="Z25">
        <f>VLOOKUP($A25,List2,5,FALSE)</f>
        <v>34</v>
      </c>
      <c r="AA25">
        <f>VLOOKUP($A25,List2,6,FALSE)</f>
        <v>65</v>
      </c>
      <c r="AB25">
        <f>VLOOKUP($A25,List2,7,FALSE)</f>
        <v>870</v>
      </c>
      <c r="AC25">
        <f>VLOOKUP($A25,List2,8,FALSE)</f>
        <v>1022</v>
      </c>
      <c r="AD25">
        <f>VLOOKUP($A25,List2,9,FALSE)</f>
        <v>1178</v>
      </c>
      <c r="AE25">
        <f>VLOOKUP($A25,List2,10,FALSE)</f>
        <v>784</v>
      </c>
    </row>
    <row r="26" spans="1:31" x14ac:dyDescent="0.3">
      <c r="A26" t="s">
        <v>25</v>
      </c>
      <c r="B26">
        <v>6</v>
      </c>
      <c r="C26">
        <v>1</v>
      </c>
      <c r="D26">
        <v>0.16666666666666599</v>
      </c>
      <c r="E26">
        <v>1</v>
      </c>
      <c r="F26">
        <v>0</v>
      </c>
      <c r="G26">
        <v>4</v>
      </c>
      <c r="H26">
        <v>1.1666666666666601</v>
      </c>
      <c r="I26">
        <v>1</v>
      </c>
      <c r="J26">
        <v>1.6666666666666601</v>
      </c>
      <c r="K26">
        <v>0.40825998645903799</v>
      </c>
      <c r="L26">
        <v>89</v>
      </c>
      <c r="M26">
        <v>154</v>
      </c>
      <c r="N26">
        <v>188</v>
      </c>
      <c r="O26">
        <v>0.20649651972157701</v>
      </c>
      <c r="P26">
        <v>0.35730858468677401</v>
      </c>
      <c r="Q26">
        <v>0.43619489559164698</v>
      </c>
      <c r="R26">
        <v>2219</v>
      </c>
      <c r="S26">
        <v>1399</v>
      </c>
      <c r="T26">
        <v>3413</v>
      </c>
      <c r="U26">
        <v>1831</v>
      </c>
      <c r="V26" t="str">
        <f>VLOOKUP($A26,List2,1,FALSE)</f>
        <v>GCF_000857525.1_ViralProj15243.fna</v>
      </c>
      <c r="W26">
        <f>VLOOKUP($A26,List2,2,FALSE)</f>
        <v>1</v>
      </c>
      <c r="X26">
        <f>VLOOKUP($A26,List2,3,FALSE)</f>
        <v>0.41072788597540999</v>
      </c>
      <c r="Y26">
        <f>VLOOKUP($A26,List2,4,FALSE)</f>
        <v>155</v>
      </c>
      <c r="Z26">
        <f>VLOOKUP($A26,List2,5,FALSE)</f>
        <v>97</v>
      </c>
      <c r="AA26">
        <f>VLOOKUP($A26,List2,6,FALSE)</f>
        <v>199</v>
      </c>
      <c r="AB26">
        <f>VLOOKUP($A26,List2,7,FALSE)</f>
        <v>2305</v>
      </c>
      <c r="AC26">
        <f>VLOOKUP($A26,List2,8,FALSE)</f>
        <v>1470</v>
      </c>
      <c r="AD26">
        <f>VLOOKUP($A26,List2,9,FALSE)</f>
        <v>3506</v>
      </c>
      <c r="AE26">
        <f>VLOOKUP($A26,List2,10,FALSE)</f>
        <v>1910</v>
      </c>
    </row>
    <row r="27" spans="1:31" x14ac:dyDescent="0.3">
      <c r="A27" t="s">
        <v>26</v>
      </c>
      <c r="B27">
        <v>3</v>
      </c>
      <c r="C27">
        <v>1</v>
      </c>
      <c r="D27">
        <v>0.33333333333333298</v>
      </c>
      <c r="E27">
        <v>1</v>
      </c>
      <c r="F27">
        <v>0</v>
      </c>
      <c r="G27">
        <v>1</v>
      </c>
      <c r="H27">
        <v>1.3333333333333299</v>
      </c>
      <c r="I27">
        <v>1</v>
      </c>
      <c r="J27">
        <v>1.3333333333333299</v>
      </c>
      <c r="K27">
        <v>0.410642258765125</v>
      </c>
      <c r="L27">
        <v>182</v>
      </c>
      <c r="M27">
        <v>66</v>
      </c>
      <c r="N27">
        <v>90</v>
      </c>
      <c r="O27">
        <v>0.53846153846153799</v>
      </c>
      <c r="P27">
        <v>0.195266272189349</v>
      </c>
      <c r="Q27">
        <v>0.26627218934911201</v>
      </c>
      <c r="R27">
        <v>1466</v>
      </c>
      <c r="S27">
        <v>1181</v>
      </c>
      <c r="T27">
        <v>2335</v>
      </c>
      <c r="U27">
        <v>1464</v>
      </c>
      <c r="V27" t="str">
        <f>VLOOKUP($A27,List2,1,FALSE)</f>
        <v>GCF_000857505.1_ViralProj15239.fna</v>
      </c>
      <c r="W27">
        <f>VLOOKUP($A27,List2,2,FALSE)</f>
        <v>1</v>
      </c>
      <c r="X27">
        <f>VLOOKUP($A27,List2,3,FALSE)</f>
        <v>0.41123139377537199</v>
      </c>
      <c r="Y27">
        <f>VLOOKUP($A27,List2,4,FALSE)</f>
        <v>80</v>
      </c>
      <c r="Z27">
        <f>VLOOKUP($A27,List2,5,FALSE)</f>
        <v>198</v>
      </c>
      <c r="AA27">
        <f>VLOOKUP($A27,List2,6,FALSE)</f>
        <v>105</v>
      </c>
      <c r="AB27">
        <f>VLOOKUP($A27,List2,7,FALSE)</f>
        <v>1681</v>
      </c>
      <c r="AC27">
        <f>VLOOKUP($A27,List2,8,FALSE)</f>
        <v>1358</v>
      </c>
      <c r="AD27">
        <f>VLOOKUP($A27,List2,9,FALSE)</f>
        <v>2618</v>
      </c>
      <c r="AE27">
        <f>VLOOKUP($A27,List2,10,FALSE)</f>
        <v>1733</v>
      </c>
    </row>
    <row r="28" spans="1:31" x14ac:dyDescent="0.3">
      <c r="A28" t="s">
        <v>27</v>
      </c>
      <c r="B28">
        <v>6</v>
      </c>
      <c r="C28">
        <v>1</v>
      </c>
      <c r="D28">
        <v>0.16666666666666599</v>
      </c>
      <c r="E28">
        <v>1</v>
      </c>
      <c r="F28">
        <v>1</v>
      </c>
      <c r="G28">
        <v>3</v>
      </c>
      <c r="H28">
        <v>1.1666666666666601</v>
      </c>
      <c r="I28">
        <v>1.1666666666666601</v>
      </c>
      <c r="J28">
        <v>1.5</v>
      </c>
      <c r="K28">
        <v>0.44732959575095899</v>
      </c>
      <c r="L28">
        <v>37</v>
      </c>
      <c r="M28">
        <v>28</v>
      </c>
      <c r="N28">
        <v>46</v>
      </c>
      <c r="O28">
        <v>0.33333333333333298</v>
      </c>
      <c r="P28">
        <v>0.25225225225225201</v>
      </c>
      <c r="Q28">
        <v>0.41441441441441401</v>
      </c>
      <c r="R28">
        <v>727</v>
      </c>
      <c r="S28">
        <v>789</v>
      </c>
      <c r="T28">
        <v>1017</v>
      </c>
      <c r="U28">
        <v>856</v>
      </c>
      <c r="V28" t="str">
        <f>VLOOKUP($A28,List2,1,FALSE)</f>
        <v>GCF_000857485.1_ViralProj15231.fna</v>
      </c>
      <c r="W28">
        <f>VLOOKUP($A28,List2,2,FALSE)</f>
        <v>1</v>
      </c>
      <c r="X28">
        <f>VLOOKUP($A28,List2,3,FALSE)</f>
        <v>0.433406113537117</v>
      </c>
      <c r="Y28">
        <f>VLOOKUP($A28,List2,4,FALSE)</f>
        <v>19</v>
      </c>
      <c r="Z28">
        <f>VLOOKUP($A28,List2,5,FALSE)</f>
        <v>74</v>
      </c>
      <c r="AA28">
        <f>VLOOKUP($A28,List2,6,FALSE)</f>
        <v>55</v>
      </c>
      <c r="AB28">
        <f>VLOOKUP($A28,List2,7,FALSE)</f>
        <v>635</v>
      </c>
      <c r="AC28">
        <f>VLOOKUP($A28,List2,8,FALSE)</f>
        <v>556</v>
      </c>
      <c r="AD28">
        <f>VLOOKUP($A28,List2,9,FALSE)</f>
        <v>706</v>
      </c>
      <c r="AE28">
        <f>VLOOKUP($A28,List2,10,FALSE)</f>
        <v>851</v>
      </c>
    </row>
    <row r="29" spans="1:31" x14ac:dyDescent="0.3">
      <c r="A29" t="s">
        <v>28</v>
      </c>
      <c r="B29">
        <v>67</v>
      </c>
      <c r="C29">
        <v>3</v>
      </c>
      <c r="D29">
        <v>4.4776119402985003E-2</v>
      </c>
      <c r="E29">
        <v>19</v>
      </c>
      <c r="F29">
        <v>11</v>
      </c>
      <c r="G29">
        <v>34</v>
      </c>
      <c r="H29">
        <v>1.2923076923076899</v>
      </c>
      <c r="I29">
        <v>1.16923076923076</v>
      </c>
      <c r="J29">
        <v>1.5230769230769201</v>
      </c>
      <c r="K29">
        <v>0.44928958579617601</v>
      </c>
      <c r="L29">
        <v>1024</v>
      </c>
      <c r="M29">
        <v>485</v>
      </c>
      <c r="N29">
        <v>835</v>
      </c>
      <c r="O29">
        <v>0.436860068259385</v>
      </c>
      <c r="P29">
        <v>0.206911262798634</v>
      </c>
      <c r="Q29">
        <v>0.35622866894197902</v>
      </c>
      <c r="R29">
        <v>10766</v>
      </c>
      <c r="S29">
        <v>9377</v>
      </c>
      <c r="T29">
        <v>12956</v>
      </c>
      <c r="U29">
        <v>11734</v>
      </c>
      <c r="V29" t="str">
        <f>VLOOKUP($A29,List2,1,FALSE)</f>
        <v>GCF_000857465.1_ViralProj15227.fna</v>
      </c>
      <c r="W29">
        <f>VLOOKUP($A29,List2,2,FALSE)</f>
        <v>1</v>
      </c>
      <c r="X29">
        <f>VLOOKUP($A29,List2,3,FALSE)</f>
        <v>0.44574881312041398</v>
      </c>
      <c r="Y29">
        <f>VLOOKUP($A29,List2,4,FALSE)</f>
        <v>541</v>
      </c>
      <c r="Z29">
        <f>VLOOKUP($A29,List2,5,FALSE)</f>
        <v>964</v>
      </c>
      <c r="AA29">
        <f>VLOOKUP($A29,List2,6,FALSE)</f>
        <v>901</v>
      </c>
      <c r="AB29">
        <f>VLOOKUP($A29,List2,7,FALSE)</f>
        <v>10807</v>
      </c>
      <c r="AC29">
        <f>VLOOKUP($A29,List2,8,FALSE)</f>
        <v>9849</v>
      </c>
      <c r="AD29">
        <f>VLOOKUP($A29,List2,9,FALSE)</f>
        <v>13161</v>
      </c>
      <c r="AE29">
        <f>VLOOKUP($A29,List2,10,FALSE)</f>
        <v>12523</v>
      </c>
    </row>
    <row r="30" spans="1:31" x14ac:dyDescent="0.3">
      <c r="A30" t="s">
        <v>29</v>
      </c>
      <c r="B30">
        <v>245</v>
      </c>
      <c r="C30">
        <v>6</v>
      </c>
      <c r="D30">
        <v>2.4489795918367301E-2</v>
      </c>
      <c r="E30">
        <v>129</v>
      </c>
      <c r="F30">
        <v>15</v>
      </c>
      <c r="G30">
        <v>95</v>
      </c>
      <c r="H30">
        <v>1.5375000000000001</v>
      </c>
      <c r="I30">
        <v>1.0625</v>
      </c>
      <c r="J30">
        <v>1.3958333333333299</v>
      </c>
      <c r="K30">
        <v>0.377355943187341</v>
      </c>
      <c r="L30">
        <v>4656</v>
      </c>
      <c r="M30">
        <v>2180</v>
      </c>
      <c r="N30">
        <v>3849</v>
      </c>
      <c r="O30">
        <v>0.43575105287786597</v>
      </c>
      <c r="P30">
        <v>0.204024333177351</v>
      </c>
      <c r="Q30">
        <v>0.360224613944782</v>
      </c>
      <c r="R30">
        <v>37835</v>
      </c>
      <c r="S30">
        <v>32040</v>
      </c>
      <c r="T30">
        <v>60144</v>
      </c>
      <c r="U30">
        <v>55151</v>
      </c>
      <c r="V30" t="str">
        <f>VLOOKUP($A30,List2,1,FALSE)</f>
        <v>GCF_000857445.1_ViralProj15223.fna</v>
      </c>
      <c r="W30">
        <f>VLOOKUP($A30,List2,2,FALSE)</f>
        <v>1</v>
      </c>
      <c r="X30">
        <f>VLOOKUP($A30,List2,3,FALSE)</f>
        <v>0.37820777354914598</v>
      </c>
      <c r="Y30">
        <f>VLOOKUP($A30,List2,4,FALSE)</f>
        <v>2329</v>
      </c>
      <c r="Z30">
        <f>VLOOKUP($A30,List2,5,FALSE)</f>
        <v>4728</v>
      </c>
      <c r="AA30">
        <f>VLOOKUP($A30,List2,6,FALSE)</f>
        <v>4026</v>
      </c>
      <c r="AB30">
        <f>VLOOKUP($A30,List2,7,FALSE)</f>
        <v>39510</v>
      </c>
      <c r="AC30">
        <f>VLOOKUP($A30,List2,8,FALSE)</f>
        <v>34725</v>
      </c>
      <c r="AD30">
        <f>VLOOKUP($A30,List2,9,FALSE)</f>
        <v>63250</v>
      </c>
      <c r="AE30">
        <f>VLOOKUP($A30,List2,10,FALSE)</f>
        <v>58796</v>
      </c>
    </row>
    <row r="31" spans="1:31" x14ac:dyDescent="0.3">
      <c r="A31" t="s">
        <v>30</v>
      </c>
      <c r="B31">
        <v>4</v>
      </c>
      <c r="C31">
        <v>1</v>
      </c>
      <c r="D31">
        <v>0.25</v>
      </c>
      <c r="E31">
        <v>1</v>
      </c>
      <c r="F31">
        <v>1</v>
      </c>
      <c r="G31">
        <v>1</v>
      </c>
      <c r="H31">
        <v>1.25</v>
      </c>
      <c r="I31">
        <v>1.25</v>
      </c>
      <c r="J31">
        <v>1.25</v>
      </c>
      <c r="K31">
        <v>0.38103343465045503</v>
      </c>
      <c r="L31">
        <v>158</v>
      </c>
      <c r="M31">
        <v>95</v>
      </c>
      <c r="N31">
        <v>186</v>
      </c>
      <c r="O31">
        <v>0.35990888382687902</v>
      </c>
      <c r="P31">
        <v>0.21640091116173099</v>
      </c>
      <c r="Q31">
        <v>0.42369020501138899</v>
      </c>
      <c r="R31">
        <v>1654</v>
      </c>
      <c r="S31">
        <v>1480</v>
      </c>
      <c r="T31">
        <v>2774</v>
      </c>
      <c r="U31">
        <v>2317</v>
      </c>
      <c r="V31" t="str">
        <f>VLOOKUP($A31,List2,1,FALSE)</f>
        <v>GCF_000857425.1_ViralProj15219.fna</v>
      </c>
      <c r="W31">
        <f>VLOOKUP($A31,List2,2,FALSE)</f>
        <v>1</v>
      </c>
      <c r="X31">
        <f>VLOOKUP($A31,List2,3,FALSE)</f>
        <v>0.38835877862595403</v>
      </c>
      <c r="Y31">
        <f>VLOOKUP($A31,List2,4,FALSE)</f>
        <v>130</v>
      </c>
      <c r="Z31">
        <f>VLOOKUP($A31,List2,5,FALSE)</f>
        <v>193</v>
      </c>
      <c r="AA31">
        <f>VLOOKUP($A31,List2,6,FALSE)</f>
        <v>231</v>
      </c>
      <c r="AB31">
        <f>VLOOKUP($A31,List2,7,FALSE)</f>
        <v>2162</v>
      </c>
      <c r="AC31">
        <f>VLOOKUP($A31,List2,8,FALSE)</f>
        <v>1908</v>
      </c>
      <c r="AD31">
        <f>VLOOKUP($A31,List2,9,FALSE)</f>
        <v>3473</v>
      </c>
      <c r="AE31">
        <f>VLOOKUP($A31,List2,10,FALSE)</f>
        <v>2937</v>
      </c>
    </row>
    <row r="32" spans="1:31" x14ac:dyDescent="0.3">
      <c r="A32" t="s">
        <v>31</v>
      </c>
      <c r="B32">
        <v>7</v>
      </c>
      <c r="C32">
        <v>2</v>
      </c>
      <c r="D32">
        <v>0.28571428571428498</v>
      </c>
      <c r="E32">
        <v>2</v>
      </c>
      <c r="F32">
        <v>1</v>
      </c>
      <c r="G32">
        <v>2</v>
      </c>
      <c r="H32">
        <v>1.3333333333333299</v>
      </c>
      <c r="I32">
        <v>1.1666666666666601</v>
      </c>
      <c r="J32">
        <v>1.3333333333333299</v>
      </c>
      <c r="K32">
        <v>0.42981620149761701</v>
      </c>
      <c r="L32">
        <v>345</v>
      </c>
      <c r="M32">
        <v>221</v>
      </c>
      <c r="N32">
        <v>244</v>
      </c>
      <c r="O32">
        <v>0.42592592592592499</v>
      </c>
      <c r="P32">
        <v>0.27283950617283897</v>
      </c>
      <c r="Q32">
        <v>0.30123456790123398</v>
      </c>
      <c r="R32">
        <v>3362</v>
      </c>
      <c r="S32">
        <v>2952</v>
      </c>
      <c r="T32">
        <v>4547</v>
      </c>
      <c r="U32">
        <v>3829</v>
      </c>
      <c r="V32" t="str">
        <f>VLOOKUP($A32,List2,1,FALSE)</f>
        <v>GCF_000857405.1_ViralProj15215.fna</v>
      </c>
      <c r="W32">
        <f>VLOOKUP($A32,List2,2,FALSE)</f>
        <v>1</v>
      </c>
      <c r="X32">
        <f>VLOOKUP($A32,List2,3,FALSE)</f>
        <v>0.42603324205565801</v>
      </c>
      <c r="Y32">
        <f>VLOOKUP($A32,List2,4,FALSE)</f>
        <v>245</v>
      </c>
      <c r="Z32">
        <f>VLOOKUP($A32,List2,5,FALSE)</f>
        <v>345</v>
      </c>
      <c r="AA32">
        <f>VLOOKUP($A32,List2,6,FALSE)</f>
        <v>267</v>
      </c>
      <c r="AB32">
        <f>VLOOKUP($A32,List2,7,FALSE)</f>
        <v>3482</v>
      </c>
      <c r="AC32">
        <f>VLOOKUP($A32,List2,8,FALSE)</f>
        <v>3208</v>
      </c>
      <c r="AD32">
        <f>VLOOKUP($A32,List2,9,FALSE)</f>
        <v>4914</v>
      </c>
      <c r="AE32">
        <f>VLOOKUP($A32,List2,10,FALSE)</f>
        <v>4099</v>
      </c>
    </row>
    <row r="33" spans="1:31" x14ac:dyDescent="0.3">
      <c r="A33" t="s">
        <v>32</v>
      </c>
      <c r="B33">
        <v>6</v>
      </c>
      <c r="C33">
        <v>1</v>
      </c>
      <c r="D33">
        <v>0.16666666666666599</v>
      </c>
      <c r="E33">
        <v>1</v>
      </c>
      <c r="F33">
        <v>1</v>
      </c>
      <c r="G33">
        <v>3</v>
      </c>
      <c r="H33">
        <v>1.1666666666666601</v>
      </c>
      <c r="I33">
        <v>1.1666666666666601</v>
      </c>
      <c r="J33">
        <v>1.5</v>
      </c>
      <c r="K33">
        <v>0.459555555555555</v>
      </c>
      <c r="L33">
        <v>45</v>
      </c>
      <c r="M33">
        <v>27</v>
      </c>
      <c r="N33">
        <v>58</v>
      </c>
      <c r="O33">
        <v>0.34615384615384598</v>
      </c>
      <c r="P33">
        <v>0.20769230769230701</v>
      </c>
      <c r="Q33">
        <v>0.44615384615384601</v>
      </c>
      <c r="R33">
        <v>756</v>
      </c>
      <c r="S33">
        <v>795</v>
      </c>
      <c r="T33">
        <v>973</v>
      </c>
      <c r="U33">
        <v>851</v>
      </c>
      <c r="V33" t="str">
        <f>VLOOKUP($A33,List2,1,FALSE)</f>
        <v>GCF_000857385.1_ViralProj15211.fna</v>
      </c>
      <c r="W33">
        <f>VLOOKUP($A33,List2,2,FALSE)</f>
        <v>1</v>
      </c>
      <c r="X33">
        <f>VLOOKUP($A33,List2,3,FALSE)</f>
        <v>0.44044620367038501</v>
      </c>
      <c r="Y33">
        <f>VLOOKUP($A33,List2,4,FALSE)</f>
        <v>21</v>
      </c>
      <c r="Z33">
        <f>VLOOKUP($A33,List2,5,FALSE)</f>
        <v>72</v>
      </c>
      <c r="AA33">
        <f>VLOOKUP($A33,List2,6,FALSE)</f>
        <v>54</v>
      </c>
      <c r="AB33">
        <f>VLOOKUP($A33,List2,7,FALSE)</f>
        <v>650</v>
      </c>
      <c r="AC33">
        <f>VLOOKUP($A33,List2,8,FALSE)</f>
        <v>574</v>
      </c>
      <c r="AD33">
        <f>VLOOKUP($A33,List2,9,FALSE)</f>
        <v>714</v>
      </c>
      <c r="AE33">
        <f>VLOOKUP($A33,List2,10,FALSE)</f>
        <v>841</v>
      </c>
    </row>
    <row r="34" spans="1:31" x14ac:dyDescent="0.3">
      <c r="A34" t="s">
        <v>33</v>
      </c>
      <c r="B34">
        <v>6</v>
      </c>
      <c r="C34">
        <v>1</v>
      </c>
      <c r="D34">
        <v>0.16666666666666599</v>
      </c>
      <c r="E34">
        <v>1</v>
      </c>
      <c r="F34">
        <v>2</v>
      </c>
      <c r="G34">
        <v>2</v>
      </c>
      <c r="H34">
        <v>1.1666666666666601</v>
      </c>
      <c r="I34">
        <v>1.3333333333333299</v>
      </c>
      <c r="J34">
        <v>1.3333333333333299</v>
      </c>
      <c r="K34">
        <v>0.38752880184331701</v>
      </c>
      <c r="L34">
        <v>118</v>
      </c>
      <c r="M34">
        <v>108</v>
      </c>
      <c r="N34">
        <v>141</v>
      </c>
      <c r="O34">
        <v>0.32152588555858302</v>
      </c>
      <c r="P34">
        <v>0.29427792915531298</v>
      </c>
      <c r="Q34">
        <v>0.384196185286103</v>
      </c>
      <c r="R34">
        <v>1315</v>
      </c>
      <c r="S34">
        <v>1376</v>
      </c>
      <c r="T34">
        <v>2566</v>
      </c>
      <c r="U34">
        <v>1687</v>
      </c>
      <c r="V34" t="str">
        <f>VLOOKUP($A34,List2,1,FALSE)</f>
        <v>GCF_000857365.1_ViralProj15207.fna</v>
      </c>
      <c r="W34">
        <f>VLOOKUP($A34,List2,2,FALSE)</f>
        <v>1</v>
      </c>
      <c r="X34">
        <f>VLOOKUP($A34,List2,3,FALSE)</f>
        <v>0.39088485464009098</v>
      </c>
      <c r="Y34">
        <f>VLOOKUP($A34,List2,4,FALSE)</f>
        <v>118</v>
      </c>
      <c r="Z34">
        <f>VLOOKUP($A34,List2,5,FALSE)</f>
        <v>132</v>
      </c>
      <c r="AA34">
        <f>VLOOKUP($A34,List2,6,FALSE)</f>
        <v>153</v>
      </c>
      <c r="AB34">
        <f>VLOOKUP($A34,List2,7,FALSE)</f>
        <v>1497</v>
      </c>
      <c r="AC34">
        <f>VLOOKUP($A34,List2,8,FALSE)</f>
        <v>1582</v>
      </c>
      <c r="AD34">
        <f>VLOOKUP($A34,List2,9,FALSE)</f>
        <v>2889</v>
      </c>
      <c r="AE34">
        <f>VLOOKUP($A34,List2,10,FALSE)</f>
        <v>1909</v>
      </c>
    </row>
    <row r="35" spans="1:31" x14ac:dyDescent="0.3">
      <c r="A35" t="s">
        <v>34</v>
      </c>
      <c r="B35">
        <v>6</v>
      </c>
      <c r="C35">
        <v>1</v>
      </c>
      <c r="D35">
        <v>0.16666666666666599</v>
      </c>
      <c r="E35">
        <v>2</v>
      </c>
      <c r="F35">
        <v>1</v>
      </c>
      <c r="G35">
        <v>2</v>
      </c>
      <c r="H35">
        <v>1.3333333333333299</v>
      </c>
      <c r="I35">
        <v>1.1666666666666601</v>
      </c>
      <c r="J35">
        <v>1.3333333333333299</v>
      </c>
      <c r="K35">
        <v>0.45260223048327097</v>
      </c>
      <c r="L35">
        <v>60</v>
      </c>
      <c r="M35">
        <v>56</v>
      </c>
      <c r="N35">
        <v>77</v>
      </c>
      <c r="O35">
        <v>0.31088082901554398</v>
      </c>
      <c r="P35">
        <v>0.29015544041450703</v>
      </c>
      <c r="Q35">
        <v>0.39896373056994799</v>
      </c>
      <c r="R35">
        <v>990</v>
      </c>
      <c r="S35">
        <v>958</v>
      </c>
      <c r="T35">
        <v>1290</v>
      </c>
      <c r="U35">
        <v>1066</v>
      </c>
      <c r="V35" t="str">
        <f>VLOOKUP($A35,List2,1,FALSE)</f>
        <v>GCF_000838665.1_ViralMultiSegProj14065.fna</v>
      </c>
      <c r="W35">
        <f>VLOOKUP($A35,List2,2,FALSE)</f>
        <v>2</v>
      </c>
      <c r="X35">
        <f>VLOOKUP($A35,List2,3,FALSE)</f>
        <v>0.43304178814382899</v>
      </c>
      <c r="Y35">
        <f>VLOOKUP($A35,List2,4,FALSE)</f>
        <v>64</v>
      </c>
      <c r="Z35">
        <f>VLOOKUP($A35,List2,5,FALSE)</f>
        <v>118</v>
      </c>
      <c r="AA35">
        <f>VLOOKUP($A35,List2,6,FALSE)</f>
        <v>102</v>
      </c>
      <c r="AB35">
        <f>VLOOKUP($A35,List2,7,FALSE)</f>
        <v>1153</v>
      </c>
      <c r="AC35">
        <f>VLOOKUP($A35,List2,8,FALSE)</f>
        <v>1075</v>
      </c>
      <c r="AD35">
        <f>VLOOKUP($A35,List2,9,FALSE)</f>
        <v>1344</v>
      </c>
      <c r="AE35">
        <f>VLOOKUP($A35,List2,10,FALSE)</f>
        <v>1573</v>
      </c>
    </row>
    <row r="36" spans="1:31" x14ac:dyDescent="0.3">
      <c r="A36" t="s">
        <v>35</v>
      </c>
      <c r="B36">
        <v>7</v>
      </c>
      <c r="C36">
        <v>1</v>
      </c>
      <c r="D36">
        <v>0.14285714285714199</v>
      </c>
      <c r="E36">
        <v>1</v>
      </c>
      <c r="F36">
        <v>2</v>
      </c>
      <c r="G36">
        <v>3</v>
      </c>
      <c r="H36">
        <v>1.1428571428571399</v>
      </c>
      <c r="I36">
        <v>1.28571428571428</v>
      </c>
      <c r="J36">
        <v>1.4285714285714199</v>
      </c>
      <c r="K36">
        <v>0.44063613929256901</v>
      </c>
      <c r="L36">
        <v>52</v>
      </c>
      <c r="M36">
        <v>23</v>
      </c>
      <c r="N36">
        <v>72</v>
      </c>
      <c r="O36">
        <v>0.35374149659863902</v>
      </c>
      <c r="P36">
        <v>0.156462585034013</v>
      </c>
      <c r="Q36">
        <v>0.48979591836734598</v>
      </c>
      <c r="R36">
        <v>802</v>
      </c>
      <c r="S36">
        <v>805</v>
      </c>
      <c r="T36">
        <v>1094</v>
      </c>
      <c r="U36">
        <v>946</v>
      </c>
      <c r="V36" t="str">
        <f>VLOOKUP($A36,List2,1,FALSE)</f>
        <v>GCF_000857345.1_ViralProj15203.fna</v>
      </c>
      <c r="W36">
        <f>VLOOKUP($A36,List2,2,FALSE)</f>
        <v>1</v>
      </c>
      <c r="X36">
        <f>VLOOKUP($A36,List2,3,FALSE)</f>
        <v>0.41232227488151602</v>
      </c>
      <c r="Y36">
        <f>VLOOKUP($A36,List2,4,FALSE)</f>
        <v>22</v>
      </c>
      <c r="Z36">
        <f>VLOOKUP($A36,List2,5,FALSE)</f>
        <v>61</v>
      </c>
      <c r="AA36">
        <f>VLOOKUP($A36,List2,6,FALSE)</f>
        <v>56</v>
      </c>
      <c r="AB36">
        <f>VLOOKUP($A36,List2,7,FALSE)</f>
        <v>565</v>
      </c>
      <c r="AC36">
        <f>VLOOKUP($A36,List2,8,FALSE)</f>
        <v>566</v>
      </c>
      <c r="AD36">
        <f>VLOOKUP($A36,List2,9,FALSE)</f>
        <v>746</v>
      </c>
      <c r="AE36">
        <f>VLOOKUP($A36,List2,10,FALSE)</f>
        <v>866</v>
      </c>
    </row>
    <row r="37" spans="1:31" x14ac:dyDescent="0.3">
      <c r="A37" t="s">
        <v>36</v>
      </c>
      <c r="B37">
        <v>7</v>
      </c>
      <c r="C37">
        <v>1</v>
      </c>
      <c r="D37">
        <v>0.14285714285714199</v>
      </c>
      <c r="E37">
        <v>2</v>
      </c>
      <c r="F37">
        <v>1</v>
      </c>
      <c r="G37">
        <v>3</v>
      </c>
      <c r="H37">
        <v>1.28571428571428</v>
      </c>
      <c r="I37">
        <v>1.1428571428571399</v>
      </c>
      <c r="J37">
        <v>1.4285714285714199</v>
      </c>
      <c r="K37">
        <v>0.40561920349154301</v>
      </c>
      <c r="L37">
        <v>323</v>
      </c>
      <c r="M37">
        <v>146</v>
      </c>
      <c r="N37">
        <v>268</v>
      </c>
      <c r="O37">
        <v>0.43826322930800499</v>
      </c>
      <c r="P37">
        <v>0.19810040705563001</v>
      </c>
      <c r="Q37">
        <v>0.36363636363636298</v>
      </c>
      <c r="R37">
        <v>2891</v>
      </c>
      <c r="S37">
        <v>3057</v>
      </c>
      <c r="T37">
        <v>4674</v>
      </c>
      <c r="U37">
        <v>4042</v>
      </c>
      <c r="V37" t="str">
        <f>VLOOKUP($A37,List2,1,FALSE)</f>
        <v>GCF_000857325.2_ViralProj15199.fna</v>
      </c>
      <c r="W37">
        <f>VLOOKUP($A37,List2,2,FALSE)</f>
        <v>1</v>
      </c>
      <c r="X37">
        <f>VLOOKUP($A37,List2,3,FALSE)</f>
        <v>0.382953118459606</v>
      </c>
      <c r="Y37">
        <f>VLOOKUP($A37,List2,4,FALSE)</f>
        <v>203</v>
      </c>
      <c r="Z37">
        <f>VLOOKUP($A37,List2,5,FALSE)</f>
        <v>424</v>
      </c>
      <c r="AA37">
        <f>VLOOKUP($A37,List2,6,FALSE)</f>
        <v>435</v>
      </c>
      <c r="AB37">
        <f>VLOOKUP($A37,List2,7,FALSE)</f>
        <v>3559</v>
      </c>
      <c r="AC37">
        <f>VLOOKUP($A37,List2,8,FALSE)</f>
        <v>3760</v>
      </c>
      <c r="AD37">
        <f>VLOOKUP($A37,List2,9,FALSE)</f>
        <v>6172</v>
      </c>
      <c r="AE37">
        <f>VLOOKUP($A37,List2,10,FALSE)</f>
        <v>5621</v>
      </c>
    </row>
    <row r="38" spans="1:31" x14ac:dyDescent="0.3">
      <c r="A38" t="s">
        <v>37</v>
      </c>
      <c r="B38">
        <v>7</v>
      </c>
      <c r="C38">
        <v>1</v>
      </c>
      <c r="D38">
        <v>0.14285714285714199</v>
      </c>
      <c r="E38">
        <v>1</v>
      </c>
      <c r="F38">
        <v>0</v>
      </c>
      <c r="G38">
        <v>5</v>
      </c>
      <c r="H38">
        <v>1.1428571428571399</v>
      </c>
      <c r="I38">
        <v>1</v>
      </c>
      <c r="J38">
        <v>1.71428571428571</v>
      </c>
      <c r="K38">
        <v>0.44924760601915098</v>
      </c>
      <c r="L38">
        <v>45</v>
      </c>
      <c r="M38">
        <v>36</v>
      </c>
      <c r="N38">
        <v>67</v>
      </c>
      <c r="O38">
        <v>0.304054054054054</v>
      </c>
      <c r="P38">
        <v>0.24324324324324301</v>
      </c>
      <c r="Q38">
        <v>0.45270270270270202</v>
      </c>
      <c r="R38">
        <v>789</v>
      </c>
      <c r="S38">
        <v>853</v>
      </c>
      <c r="T38">
        <v>1083</v>
      </c>
      <c r="U38">
        <v>930</v>
      </c>
      <c r="V38" t="str">
        <f>VLOOKUP($A38,List2,1,FALSE)</f>
        <v>GCF_000857305.1_ViralProj15195.fna</v>
      </c>
      <c r="W38">
        <f>VLOOKUP($A38,List2,2,FALSE)</f>
        <v>1</v>
      </c>
      <c r="X38">
        <f>VLOOKUP($A38,List2,3,FALSE)</f>
        <v>0.42841609278724102</v>
      </c>
      <c r="Y38">
        <f>VLOOKUP($A38,List2,4,FALSE)</f>
        <v>30</v>
      </c>
      <c r="Z38">
        <f>VLOOKUP($A38,List2,5,FALSE)</f>
        <v>67</v>
      </c>
      <c r="AA38">
        <f>VLOOKUP($A38,List2,6,FALSE)</f>
        <v>59</v>
      </c>
      <c r="AB38">
        <f>VLOOKUP($A38,List2,7,FALSE)</f>
        <v>638</v>
      </c>
      <c r="AC38">
        <f>VLOOKUP($A38,List2,8,FALSE)</f>
        <v>544</v>
      </c>
      <c r="AD38">
        <f>VLOOKUP($A38,List2,9,FALSE)</f>
        <v>756</v>
      </c>
      <c r="AE38">
        <f>VLOOKUP($A38,List2,10,FALSE)</f>
        <v>821</v>
      </c>
    </row>
    <row r="39" spans="1:31" x14ac:dyDescent="0.3">
      <c r="A39" t="s">
        <v>38</v>
      </c>
      <c r="B39">
        <v>54</v>
      </c>
      <c r="C39">
        <v>1</v>
      </c>
      <c r="D39">
        <v>1.85185185185185E-2</v>
      </c>
      <c r="E39">
        <v>13</v>
      </c>
      <c r="F39">
        <v>5</v>
      </c>
      <c r="G39">
        <v>35</v>
      </c>
      <c r="H39">
        <v>1.24074074074074</v>
      </c>
      <c r="I39">
        <v>1.0925925925925899</v>
      </c>
      <c r="J39">
        <v>1.6481481481481399</v>
      </c>
      <c r="K39">
        <v>0.26513181019332099</v>
      </c>
      <c r="L39">
        <v>645</v>
      </c>
      <c r="M39">
        <v>548</v>
      </c>
      <c r="N39">
        <v>1062</v>
      </c>
      <c r="O39">
        <v>0.28603104212860297</v>
      </c>
      <c r="P39">
        <v>0.24301552106430099</v>
      </c>
      <c r="Q39">
        <v>0.47095343680709501</v>
      </c>
      <c r="R39">
        <v>4308</v>
      </c>
      <c r="S39">
        <v>3235</v>
      </c>
      <c r="T39">
        <v>11605</v>
      </c>
      <c r="U39">
        <v>9302</v>
      </c>
      <c r="V39" t="str">
        <f>VLOOKUP($A39,List2,1,FALSE)</f>
        <v>GCF_000857285.1_ViralProj15191.fna</v>
      </c>
      <c r="W39">
        <f>VLOOKUP($A39,List2,2,FALSE)</f>
        <v>1</v>
      </c>
      <c r="X39">
        <f>VLOOKUP($A39,List2,3,FALSE)</f>
        <v>0.25200981636625203</v>
      </c>
      <c r="Y39">
        <f>VLOOKUP($A39,List2,4,FALSE)</f>
        <v>608</v>
      </c>
      <c r="Z39">
        <f>VLOOKUP($A39,List2,5,FALSE)</f>
        <v>682</v>
      </c>
      <c r="AA39">
        <f>VLOOKUP($A39,List2,6,FALSE)</f>
        <v>1431</v>
      </c>
      <c r="AB39">
        <f>VLOOKUP($A39,List2,7,FALSE)</f>
        <v>4573</v>
      </c>
      <c r="AC39">
        <f>VLOOKUP($A39,List2,8,FALSE)</f>
        <v>4361</v>
      </c>
      <c r="AD39">
        <f>VLOOKUP($A39,List2,9,FALSE)</f>
        <v>13616</v>
      </c>
      <c r="AE39">
        <f>VLOOKUP($A39,List2,10,FALSE)</f>
        <v>12901</v>
      </c>
    </row>
    <row r="40" spans="1:31" x14ac:dyDescent="0.3">
      <c r="A40" t="s">
        <v>39</v>
      </c>
      <c r="B40">
        <v>3</v>
      </c>
      <c r="C40">
        <v>1</v>
      </c>
      <c r="D40">
        <v>0.33333333333333298</v>
      </c>
      <c r="E40">
        <v>0</v>
      </c>
      <c r="F40">
        <v>0</v>
      </c>
      <c r="G40">
        <v>2</v>
      </c>
      <c r="H40">
        <v>1</v>
      </c>
      <c r="I40">
        <v>1</v>
      </c>
      <c r="J40">
        <v>1.6666666666666601</v>
      </c>
      <c r="K40">
        <v>0.56797394678492197</v>
      </c>
      <c r="L40">
        <v>223</v>
      </c>
      <c r="M40">
        <v>73</v>
      </c>
      <c r="N40">
        <v>102</v>
      </c>
      <c r="O40">
        <v>0.56030150753768804</v>
      </c>
      <c r="P40">
        <v>0.183417085427135</v>
      </c>
      <c r="Q40">
        <v>0.25628140703517499</v>
      </c>
      <c r="R40">
        <v>4089</v>
      </c>
      <c r="S40">
        <v>4108</v>
      </c>
      <c r="T40">
        <v>3519</v>
      </c>
      <c r="U40">
        <v>2716</v>
      </c>
      <c r="V40" t="str">
        <f>VLOOKUP($A40,List2,1,FALSE)</f>
        <v>GCF_000857265.1_ViralProj15187.fna</v>
      </c>
      <c r="W40">
        <f>VLOOKUP($A40,List2,2,FALSE)</f>
        <v>1</v>
      </c>
      <c r="X40">
        <f>VLOOKUP($A40,List2,3,FALSE)</f>
        <v>0.56472858461280295</v>
      </c>
      <c r="Y40">
        <f>VLOOKUP($A40,List2,4,FALSE)</f>
        <v>61</v>
      </c>
      <c r="Z40">
        <f>VLOOKUP($A40,List2,5,FALSE)</f>
        <v>187</v>
      </c>
      <c r="AA40">
        <f>VLOOKUP($A40,List2,6,FALSE)</f>
        <v>87</v>
      </c>
      <c r="AB40">
        <f>VLOOKUP($A40,List2,7,FALSE)</f>
        <v>3361</v>
      </c>
      <c r="AC40">
        <f>VLOOKUP($A40,List2,8,FALSE)</f>
        <v>3370</v>
      </c>
      <c r="AD40">
        <f>VLOOKUP($A40,List2,9,FALSE)</f>
        <v>2910</v>
      </c>
      <c r="AE40">
        <f>VLOOKUP($A40,List2,10,FALSE)</f>
        <v>2278</v>
      </c>
    </row>
    <row r="41" spans="1:31" x14ac:dyDescent="0.3">
      <c r="A41" t="s">
        <v>40</v>
      </c>
      <c r="B41">
        <v>2</v>
      </c>
      <c r="C41">
        <v>1</v>
      </c>
      <c r="D41">
        <v>0.5</v>
      </c>
      <c r="E41">
        <v>0</v>
      </c>
      <c r="F41">
        <v>0</v>
      </c>
      <c r="G41">
        <v>1</v>
      </c>
      <c r="H41">
        <v>1</v>
      </c>
      <c r="I41">
        <v>1</v>
      </c>
      <c r="J41">
        <v>1.5</v>
      </c>
      <c r="K41">
        <v>0.423186344238975</v>
      </c>
      <c r="L41">
        <v>273</v>
      </c>
      <c r="M41">
        <v>99</v>
      </c>
      <c r="N41">
        <v>112</v>
      </c>
      <c r="O41">
        <v>0.56404958677685901</v>
      </c>
      <c r="P41">
        <v>0.204545454545454</v>
      </c>
      <c r="Q41">
        <v>0.23140495867768501</v>
      </c>
      <c r="R41">
        <v>2379</v>
      </c>
      <c r="S41">
        <v>1786</v>
      </c>
      <c r="T41">
        <v>3213</v>
      </c>
      <c r="U41">
        <v>2464</v>
      </c>
      <c r="V41" t="str">
        <f>VLOOKUP($A41,List2,1,FALSE)</f>
        <v>GCF_000857245.1_ViralProj15183.fna</v>
      </c>
      <c r="W41">
        <f>VLOOKUP($A41,List2,2,FALSE)</f>
        <v>1</v>
      </c>
      <c r="X41">
        <f>VLOOKUP($A41,List2,3,FALSE)</f>
        <v>0.42219553687581302</v>
      </c>
      <c r="Y41">
        <f>VLOOKUP($A41,List2,4,FALSE)</f>
        <v>102</v>
      </c>
      <c r="Z41">
        <f>VLOOKUP($A41,List2,5,FALSE)</f>
        <v>276</v>
      </c>
      <c r="AA41">
        <f>VLOOKUP($A41,List2,6,FALSE)</f>
        <v>109</v>
      </c>
      <c r="AB41">
        <f>VLOOKUP($A41,List2,7,FALSE)</f>
        <v>2399</v>
      </c>
      <c r="AC41">
        <f>VLOOKUP($A41,List2,8,FALSE)</f>
        <v>1820</v>
      </c>
      <c r="AD41">
        <f>VLOOKUP($A41,List2,9,FALSE)</f>
        <v>3249</v>
      </c>
      <c r="AE41">
        <f>VLOOKUP($A41,List2,10,FALSE)</f>
        <v>2525</v>
      </c>
    </row>
    <row r="42" spans="1:31" x14ac:dyDescent="0.3">
      <c r="A42" t="s">
        <v>41</v>
      </c>
      <c r="B42">
        <v>10</v>
      </c>
      <c r="C42">
        <v>1</v>
      </c>
      <c r="D42">
        <v>0.1</v>
      </c>
      <c r="E42">
        <v>4</v>
      </c>
      <c r="F42">
        <v>2</v>
      </c>
      <c r="G42">
        <v>3</v>
      </c>
      <c r="H42">
        <v>1.4</v>
      </c>
      <c r="I42">
        <v>1.2</v>
      </c>
      <c r="J42">
        <v>1.3</v>
      </c>
      <c r="K42">
        <v>0.440007361059992</v>
      </c>
      <c r="L42">
        <v>69</v>
      </c>
      <c r="M42">
        <v>51</v>
      </c>
      <c r="N42">
        <v>97</v>
      </c>
      <c r="O42">
        <v>0.31797235023041398</v>
      </c>
      <c r="P42">
        <v>0.235023041474654</v>
      </c>
      <c r="Q42">
        <v>0.44700460829492999</v>
      </c>
      <c r="R42">
        <v>1163</v>
      </c>
      <c r="S42">
        <v>1228</v>
      </c>
      <c r="T42">
        <v>1607</v>
      </c>
      <c r="U42">
        <v>1436</v>
      </c>
      <c r="V42" t="str">
        <f>VLOOKUP($A42,List2,1,FALSE)</f>
        <v>GCF_000857225.1_ViralMultiSegProj15179.fna</v>
      </c>
      <c r="W42">
        <f>VLOOKUP($A42,List2,2,FALSE)</f>
        <v>2</v>
      </c>
      <c r="X42">
        <f>VLOOKUP($A42,List2,3,FALSE)</f>
        <v>0.40658541022375799</v>
      </c>
      <c r="Y42">
        <f>VLOOKUP($A42,List2,4,FALSE)</f>
        <v>60</v>
      </c>
      <c r="Z42">
        <f>VLOOKUP($A42,List2,5,FALSE)</f>
        <v>123</v>
      </c>
      <c r="AA42">
        <f>VLOOKUP($A42,List2,6,FALSE)</f>
        <v>116</v>
      </c>
      <c r="AB42">
        <f>VLOOKUP($A42,List2,7,FALSE)</f>
        <v>1193</v>
      </c>
      <c r="AC42">
        <f>VLOOKUP($A42,List2,8,FALSE)</f>
        <v>1042</v>
      </c>
      <c r="AD42">
        <f>VLOOKUP($A42,List2,9,FALSE)</f>
        <v>1504</v>
      </c>
      <c r="AE42">
        <f>VLOOKUP($A42,List2,10,FALSE)</f>
        <v>1758</v>
      </c>
    </row>
    <row r="43" spans="1:31" x14ac:dyDescent="0.3">
      <c r="A43" t="s">
        <v>42</v>
      </c>
      <c r="B43">
        <v>7</v>
      </c>
      <c r="C43">
        <v>1</v>
      </c>
      <c r="D43">
        <v>0.14285714285714199</v>
      </c>
      <c r="E43">
        <v>2</v>
      </c>
      <c r="F43">
        <v>0</v>
      </c>
      <c r="G43">
        <v>4</v>
      </c>
      <c r="H43">
        <v>1.28571428571428</v>
      </c>
      <c r="I43">
        <v>1</v>
      </c>
      <c r="J43">
        <v>1.5714285714285701</v>
      </c>
      <c r="K43">
        <v>0.45709185775092598</v>
      </c>
      <c r="L43">
        <v>134</v>
      </c>
      <c r="M43">
        <v>111</v>
      </c>
      <c r="N43">
        <v>93</v>
      </c>
      <c r="O43">
        <v>0.39644970414201097</v>
      </c>
      <c r="P43">
        <v>0.328402366863905</v>
      </c>
      <c r="Q43">
        <v>0.27514792899408202</v>
      </c>
      <c r="R43">
        <v>1748</v>
      </c>
      <c r="S43">
        <v>1581</v>
      </c>
      <c r="T43">
        <v>2089</v>
      </c>
      <c r="U43">
        <v>1865</v>
      </c>
      <c r="V43" t="str">
        <f>VLOOKUP($A43,List2,1,FALSE)</f>
        <v>GCF_000857185.1_ViralProj15171.fna</v>
      </c>
      <c r="W43">
        <f>VLOOKUP($A43,List2,2,FALSE)</f>
        <v>1</v>
      </c>
      <c r="X43">
        <f>VLOOKUP($A43,List2,3,FALSE)</f>
        <v>0.44797415533719198</v>
      </c>
      <c r="Y43">
        <f>VLOOKUP($A43,List2,4,FALSE)</f>
        <v>113</v>
      </c>
      <c r="Z43">
        <f>VLOOKUP($A43,List2,5,FALSE)</f>
        <v>133</v>
      </c>
      <c r="AA43">
        <f>VLOOKUP($A43,List2,6,FALSE)</f>
        <v>106</v>
      </c>
      <c r="AB43">
        <f>VLOOKUP($A43,List2,7,FALSE)</f>
        <v>1765</v>
      </c>
      <c r="AC43">
        <f>VLOOKUP($A43,List2,8,FALSE)</f>
        <v>1563</v>
      </c>
      <c r="AD43">
        <f>VLOOKUP($A43,List2,9,FALSE)</f>
        <v>2111</v>
      </c>
      <c r="AE43">
        <f>VLOOKUP($A43,List2,10,FALSE)</f>
        <v>1990</v>
      </c>
    </row>
    <row r="44" spans="1:31" x14ac:dyDescent="0.3">
      <c r="A44" t="s">
        <v>43</v>
      </c>
      <c r="B44">
        <v>2</v>
      </c>
      <c r="C44">
        <v>1</v>
      </c>
      <c r="D44">
        <v>0.5</v>
      </c>
      <c r="E44">
        <v>1</v>
      </c>
      <c r="F44">
        <v>0</v>
      </c>
      <c r="G44">
        <v>0</v>
      </c>
      <c r="H44">
        <v>1.5</v>
      </c>
      <c r="I44">
        <v>1</v>
      </c>
      <c r="J44">
        <v>1</v>
      </c>
      <c r="K44">
        <v>0.46159420289855002</v>
      </c>
      <c r="L44">
        <v>239</v>
      </c>
      <c r="M44">
        <v>72</v>
      </c>
      <c r="N44">
        <v>99</v>
      </c>
      <c r="O44">
        <v>0.58292682926829198</v>
      </c>
      <c r="P44">
        <v>0.17560975609755999</v>
      </c>
      <c r="Q44">
        <v>0.241463414634146</v>
      </c>
      <c r="R44">
        <v>2377</v>
      </c>
      <c r="S44">
        <v>2082</v>
      </c>
      <c r="T44">
        <v>2371</v>
      </c>
      <c r="U44">
        <v>2830</v>
      </c>
      <c r="V44" t="str">
        <f>VLOOKUP($A44,List2,1,FALSE)</f>
        <v>GCF_000857165.1_ViralMultiSegProj15167.fna</v>
      </c>
      <c r="W44">
        <f>VLOOKUP($A44,List2,2,FALSE)</f>
        <v>2</v>
      </c>
      <c r="X44">
        <f>VLOOKUP($A44,List2,3,FALSE)</f>
        <v>0.454946217598307</v>
      </c>
      <c r="Y44">
        <f>VLOOKUP($A44,List2,4,FALSE)</f>
        <v>102</v>
      </c>
      <c r="Z44">
        <f>VLOOKUP($A44,List2,5,FALSE)</f>
        <v>261</v>
      </c>
      <c r="AA44">
        <f>VLOOKUP($A44,List2,6,FALSE)</f>
        <v>120</v>
      </c>
      <c r="AB44">
        <f>VLOOKUP($A44,List2,7,FALSE)</f>
        <v>2702</v>
      </c>
      <c r="AC44">
        <f>VLOOKUP($A44,List2,8,FALSE)</f>
        <v>2458</v>
      </c>
      <c r="AD44">
        <f>VLOOKUP($A44,List2,9,FALSE)</f>
        <v>2707</v>
      </c>
      <c r="AE44">
        <f>VLOOKUP($A44,List2,10,FALSE)</f>
        <v>3475</v>
      </c>
    </row>
    <row r="45" spans="1:31" x14ac:dyDescent="0.3">
      <c r="A45" t="s">
        <v>44</v>
      </c>
      <c r="B45">
        <v>58</v>
      </c>
      <c r="C45">
        <v>2</v>
      </c>
      <c r="D45">
        <v>3.4482758620689599E-2</v>
      </c>
      <c r="E45">
        <v>24</v>
      </c>
      <c r="F45">
        <v>6</v>
      </c>
      <c r="G45">
        <v>26</v>
      </c>
      <c r="H45">
        <v>1.42105263157894</v>
      </c>
      <c r="I45">
        <v>1.1052631578947301</v>
      </c>
      <c r="J45">
        <v>1.45614035087719</v>
      </c>
      <c r="K45">
        <v>0.50830806902985004</v>
      </c>
      <c r="L45">
        <v>592</v>
      </c>
      <c r="M45">
        <v>301</v>
      </c>
      <c r="N45">
        <v>677</v>
      </c>
      <c r="O45">
        <v>0.37707006369426699</v>
      </c>
      <c r="P45">
        <v>0.19171974522292901</v>
      </c>
      <c r="Q45">
        <v>0.43121019108280201</v>
      </c>
      <c r="R45">
        <v>9419</v>
      </c>
      <c r="S45">
        <v>8018</v>
      </c>
      <c r="T45">
        <v>9184</v>
      </c>
      <c r="U45">
        <v>7683</v>
      </c>
      <c r="V45" t="str">
        <f>VLOOKUP($A45,List2,1,FALSE)</f>
        <v>GCF_000857125.1_ViralProj15158.fna</v>
      </c>
      <c r="W45">
        <f>VLOOKUP($A45,List2,2,FALSE)</f>
        <v>1</v>
      </c>
      <c r="X45">
        <f>VLOOKUP($A45,List2,3,FALSE)</f>
        <v>0.50080894249154195</v>
      </c>
      <c r="Y45">
        <f>VLOOKUP($A45,List2,4,FALSE)</f>
        <v>467</v>
      </c>
      <c r="Z45">
        <f>VLOOKUP($A45,List2,5,FALSE)</f>
        <v>555</v>
      </c>
      <c r="AA45">
        <f>VLOOKUP($A45,List2,6,FALSE)</f>
        <v>732</v>
      </c>
      <c r="AB45">
        <f>VLOOKUP($A45,List2,7,FALSE)</f>
        <v>10218</v>
      </c>
      <c r="AC45">
        <f>VLOOKUP($A45,List2,8,FALSE)</f>
        <v>10212</v>
      </c>
      <c r="AD45">
        <f>VLOOKUP($A45,List2,9,FALSE)</f>
        <v>10081</v>
      </c>
      <c r="AE45">
        <f>VLOOKUP($A45,List2,10,FALSE)</f>
        <v>10283</v>
      </c>
    </row>
    <row r="46" spans="1:31" x14ac:dyDescent="0.3">
      <c r="A46" t="s">
        <v>45</v>
      </c>
      <c r="B46">
        <v>9</v>
      </c>
      <c r="C46">
        <v>2</v>
      </c>
      <c r="D46">
        <v>0.22222222222222199</v>
      </c>
      <c r="E46">
        <v>3</v>
      </c>
      <c r="F46">
        <v>0</v>
      </c>
      <c r="G46">
        <v>4</v>
      </c>
      <c r="H46">
        <v>1.375</v>
      </c>
      <c r="I46">
        <v>1</v>
      </c>
      <c r="J46">
        <v>1.5</v>
      </c>
      <c r="K46">
        <v>0.53217701410277196</v>
      </c>
      <c r="L46">
        <v>169</v>
      </c>
      <c r="M46">
        <v>18</v>
      </c>
      <c r="N46">
        <v>76</v>
      </c>
      <c r="O46">
        <v>0.64258555133079798</v>
      </c>
      <c r="P46">
        <v>6.8441064638783203E-2</v>
      </c>
      <c r="Q46">
        <v>0.288973384030418</v>
      </c>
      <c r="R46">
        <v>3174</v>
      </c>
      <c r="S46">
        <v>3392</v>
      </c>
      <c r="T46">
        <v>3294</v>
      </c>
      <c r="U46">
        <v>2478</v>
      </c>
      <c r="V46" t="str">
        <f>VLOOKUP($A46,List2,1,FALSE)</f>
        <v>GCF_000838645.1_ViralProj14060.fna</v>
      </c>
      <c r="W46">
        <f>VLOOKUP($A46,List2,2,FALSE)</f>
        <v>1</v>
      </c>
      <c r="X46">
        <f>VLOOKUP($A46,List2,3,FALSE)</f>
        <v>0.53791924802392599</v>
      </c>
      <c r="Y46">
        <f>VLOOKUP($A46,List2,4,FALSE)</f>
        <v>12</v>
      </c>
      <c r="Z46">
        <f>VLOOKUP($A46,List2,5,FALSE)</f>
        <v>71</v>
      </c>
      <c r="AA46">
        <f>VLOOKUP($A46,List2,6,FALSE)</f>
        <v>34</v>
      </c>
      <c r="AB46">
        <f>VLOOKUP($A46,List2,7,FALSE)</f>
        <v>1255</v>
      </c>
      <c r="AC46">
        <f>VLOOKUP($A46,List2,8,FALSE)</f>
        <v>1263</v>
      </c>
      <c r="AD46">
        <f>VLOOKUP($A46,List2,9,FALSE)</f>
        <v>1199</v>
      </c>
      <c r="AE46">
        <f>VLOOKUP($A46,List2,10,FALSE)</f>
        <v>964</v>
      </c>
    </row>
    <row r="47" spans="1:31" x14ac:dyDescent="0.3">
      <c r="A47" t="s">
        <v>46</v>
      </c>
      <c r="B47">
        <v>4</v>
      </c>
      <c r="C47">
        <v>2</v>
      </c>
      <c r="D47">
        <v>0.5</v>
      </c>
      <c r="E47">
        <v>1</v>
      </c>
      <c r="F47">
        <v>0</v>
      </c>
      <c r="G47">
        <v>1</v>
      </c>
      <c r="H47">
        <v>1.3333333333333299</v>
      </c>
      <c r="I47">
        <v>1</v>
      </c>
      <c r="J47">
        <v>1.3333333333333299</v>
      </c>
      <c r="K47">
        <v>0.51685905224787299</v>
      </c>
      <c r="L47">
        <v>139</v>
      </c>
      <c r="M47">
        <v>24</v>
      </c>
      <c r="N47">
        <v>31</v>
      </c>
      <c r="O47">
        <v>0.71649484536082397</v>
      </c>
      <c r="P47">
        <v>0.123711340206185</v>
      </c>
      <c r="Q47">
        <v>0.15979381443298901</v>
      </c>
      <c r="R47">
        <v>1688</v>
      </c>
      <c r="S47">
        <v>1715</v>
      </c>
      <c r="T47">
        <v>1443</v>
      </c>
      <c r="U47">
        <v>1738</v>
      </c>
      <c r="V47" t="str">
        <f>VLOOKUP($A47,List2,1,FALSE)</f>
        <v>GCF_000857105.1_ViralProj15154.fna</v>
      </c>
      <c r="W47">
        <f>VLOOKUP($A47,List2,2,FALSE)</f>
        <v>1</v>
      </c>
      <c r="X47">
        <f>VLOOKUP($A47,List2,3,FALSE)</f>
        <v>0.51517439226936401</v>
      </c>
      <c r="Y47">
        <f>VLOOKUP($A47,List2,4,FALSE)</f>
        <v>26</v>
      </c>
      <c r="Z47">
        <f>VLOOKUP($A47,List2,5,FALSE)</f>
        <v>136</v>
      </c>
      <c r="AA47">
        <f>VLOOKUP($A47,List2,6,FALSE)</f>
        <v>31</v>
      </c>
      <c r="AB47">
        <f>VLOOKUP($A47,List2,7,FALSE)</f>
        <v>1703</v>
      </c>
      <c r="AC47">
        <f>VLOOKUP($A47,List2,8,FALSE)</f>
        <v>1709</v>
      </c>
      <c r="AD47">
        <f>VLOOKUP($A47,List2,9,FALSE)</f>
        <v>1449</v>
      </c>
      <c r="AE47">
        <f>VLOOKUP($A47,List2,10,FALSE)</f>
        <v>1762</v>
      </c>
    </row>
    <row r="48" spans="1:31" x14ac:dyDescent="0.3">
      <c r="A48" t="s">
        <v>47</v>
      </c>
      <c r="B48">
        <v>38</v>
      </c>
      <c r="C48">
        <v>2</v>
      </c>
      <c r="D48">
        <v>5.2631578947368397E-2</v>
      </c>
      <c r="E48">
        <v>12</v>
      </c>
      <c r="F48">
        <v>7</v>
      </c>
      <c r="G48">
        <v>17</v>
      </c>
      <c r="H48">
        <v>1.3243243243243199</v>
      </c>
      <c r="I48">
        <v>1.1891891891891799</v>
      </c>
      <c r="J48">
        <v>1.4594594594594501</v>
      </c>
      <c r="K48">
        <v>0.49956757380073802</v>
      </c>
      <c r="L48">
        <v>581</v>
      </c>
      <c r="M48">
        <v>259</v>
      </c>
      <c r="N48">
        <v>381</v>
      </c>
      <c r="O48">
        <v>0.475839475839475</v>
      </c>
      <c r="P48">
        <v>0.21212121212121199</v>
      </c>
      <c r="Q48">
        <v>0.31203931203931201</v>
      </c>
      <c r="R48">
        <v>8469</v>
      </c>
      <c r="S48">
        <v>8860</v>
      </c>
      <c r="T48">
        <v>9248</v>
      </c>
      <c r="U48">
        <v>8111</v>
      </c>
      <c r="V48" t="str">
        <f>VLOOKUP($A48,List2,1,FALSE)</f>
        <v>GCF_000857085.1_ViralProj15150.fna</v>
      </c>
      <c r="W48">
        <f>VLOOKUP($A48,List2,2,FALSE)</f>
        <v>1</v>
      </c>
      <c r="X48">
        <f>VLOOKUP($A48,List2,3,FALSE)</f>
        <v>0.48883460267279699</v>
      </c>
      <c r="Y48">
        <f>VLOOKUP($A48,List2,4,FALSE)</f>
        <v>325</v>
      </c>
      <c r="Z48">
        <f>VLOOKUP($A48,List2,5,FALSE)</f>
        <v>585</v>
      </c>
      <c r="AA48">
        <f>VLOOKUP($A48,List2,6,FALSE)</f>
        <v>434</v>
      </c>
      <c r="AB48">
        <f>VLOOKUP($A48,List2,7,FALSE)</f>
        <v>8510</v>
      </c>
      <c r="AC48">
        <f>VLOOKUP($A48,List2,8,FALSE)</f>
        <v>8499</v>
      </c>
      <c r="AD48">
        <f>VLOOKUP($A48,List2,9,FALSE)</f>
        <v>9061</v>
      </c>
      <c r="AE48">
        <f>VLOOKUP($A48,List2,10,FALSE)</f>
        <v>8725</v>
      </c>
    </row>
    <row r="49" spans="1:31" x14ac:dyDescent="0.3">
      <c r="A49" t="s">
        <v>48</v>
      </c>
      <c r="B49">
        <v>5</v>
      </c>
      <c r="C49">
        <v>1</v>
      </c>
      <c r="D49">
        <v>0.2</v>
      </c>
      <c r="E49">
        <v>1</v>
      </c>
      <c r="F49">
        <v>2</v>
      </c>
      <c r="G49">
        <v>1</v>
      </c>
      <c r="H49">
        <v>1.2</v>
      </c>
      <c r="I49">
        <v>1.4</v>
      </c>
      <c r="J49">
        <v>1.2</v>
      </c>
      <c r="K49">
        <v>0.48999444135630899</v>
      </c>
      <c r="L49">
        <v>61</v>
      </c>
      <c r="M49">
        <v>36</v>
      </c>
      <c r="N49">
        <v>38</v>
      </c>
      <c r="O49">
        <v>0.45185185185185101</v>
      </c>
      <c r="P49">
        <v>0.266666666666666</v>
      </c>
      <c r="Q49">
        <v>0.281481481481481</v>
      </c>
      <c r="R49">
        <v>887</v>
      </c>
      <c r="S49">
        <v>876</v>
      </c>
      <c r="T49">
        <v>1014</v>
      </c>
      <c r="U49">
        <v>821</v>
      </c>
      <c r="V49" t="str">
        <f>VLOOKUP($A49,List2,1,FALSE)</f>
        <v>GCF_000857065.1_ViralProj15146.fna</v>
      </c>
      <c r="W49">
        <f>VLOOKUP($A49,List2,2,FALSE)</f>
        <v>1</v>
      </c>
      <c r="X49">
        <f>VLOOKUP($A49,List2,3,FALSE)</f>
        <v>0.488744236506644</v>
      </c>
      <c r="Y49">
        <f>VLOOKUP($A49,List2,4,FALSE)</f>
        <v>36</v>
      </c>
      <c r="Z49">
        <f>VLOOKUP($A49,List2,5,FALSE)</f>
        <v>60</v>
      </c>
      <c r="AA49">
        <f>VLOOKUP($A49,List2,6,FALSE)</f>
        <v>41</v>
      </c>
      <c r="AB49">
        <f>VLOOKUP($A49,List2,7,FALSE)</f>
        <v>901</v>
      </c>
      <c r="AC49">
        <f>VLOOKUP($A49,List2,8,FALSE)</f>
        <v>901</v>
      </c>
      <c r="AD49">
        <f>VLOOKUP($A49,List2,9,FALSE)</f>
        <v>1038</v>
      </c>
      <c r="AE49">
        <f>VLOOKUP($A49,List2,10,FALSE)</f>
        <v>847</v>
      </c>
    </row>
    <row r="50" spans="1:31" x14ac:dyDescent="0.3">
      <c r="A50" t="s">
        <v>49</v>
      </c>
      <c r="B50">
        <v>191</v>
      </c>
      <c r="C50">
        <v>7</v>
      </c>
      <c r="D50">
        <v>3.6649214659685798E-2</v>
      </c>
      <c r="E50">
        <v>40</v>
      </c>
      <c r="F50">
        <v>24</v>
      </c>
      <c r="G50">
        <v>120</v>
      </c>
      <c r="H50">
        <v>1.21621621621621</v>
      </c>
      <c r="I50">
        <v>1.12972972972972</v>
      </c>
      <c r="J50">
        <v>1.64864864864864</v>
      </c>
      <c r="K50">
        <v>0.33939842323075797</v>
      </c>
      <c r="L50">
        <v>3389</v>
      </c>
      <c r="M50">
        <v>3357</v>
      </c>
      <c r="N50">
        <v>5145</v>
      </c>
      <c r="O50">
        <v>0.28500546631906398</v>
      </c>
      <c r="P50">
        <v>0.28231435539483601</v>
      </c>
      <c r="Q50">
        <v>0.43268017828609801</v>
      </c>
      <c r="R50">
        <v>31477</v>
      </c>
      <c r="S50">
        <v>27243</v>
      </c>
      <c r="T50">
        <v>61019</v>
      </c>
      <c r="U50">
        <v>53273</v>
      </c>
      <c r="V50" t="str">
        <f>VLOOKUP($A50,List2,1,FALSE)</f>
        <v>GCF_000857045.1_ViralProj15142.fna</v>
      </c>
      <c r="W50">
        <f>VLOOKUP($A50,List2,2,FALSE)</f>
        <v>1</v>
      </c>
      <c r="X50">
        <f>VLOOKUP($A50,List2,3,FALSE)</f>
        <v>0.33089673319482399</v>
      </c>
      <c r="Y50">
        <f>VLOOKUP($A50,List2,4,FALSE)</f>
        <v>3748</v>
      </c>
      <c r="Z50">
        <f>VLOOKUP($A50,List2,5,FALSE)</f>
        <v>3445</v>
      </c>
      <c r="AA50">
        <f>VLOOKUP($A50,List2,6,FALSE)</f>
        <v>6088</v>
      </c>
      <c r="AB50">
        <f>VLOOKUP($A50,List2,7,FALSE)</f>
        <v>32543</v>
      </c>
      <c r="AC50">
        <f>VLOOKUP($A50,List2,8,FALSE)</f>
        <v>32597</v>
      </c>
      <c r="AD50">
        <f>VLOOKUP($A50,List2,9,FALSE)</f>
        <v>66024</v>
      </c>
      <c r="AE50">
        <f>VLOOKUP($A50,List2,10,FALSE)</f>
        <v>65695</v>
      </c>
    </row>
    <row r="51" spans="1:31" x14ac:dyDescent="0.3">
      <c r="A51" t="s">
        <v>50</v>
      </c>
      <c r="B51">
        <v>149</v>
      </c>
      <c r="C51">
        <v>4</v>
      </c>
      <c r="D51">
        <v>2.68456375838926E-2</v>
      </c>
      <c r="E51">
        <v>23</v>
      </c>
      <c r="F51">
        <v>19</v>
      </c>
      <c r="G51">
        <v>103</v>
      </c>
      <c r="H51">
        <v>1.15753424657534</v>
      </c>
      <c r="I51">
        <v>1.1301369863013699</v>
      </c>
      <c r="J51">
        <v>1.70547945205479</v>
      </c>
      <c r="K51">
        <v>0.47120662309947098</v>
      </c>
      <c r="L51">
        <v>1976</v>
      </c>
      <c r="M51">
        <v>743</v>
      </c>
      <c r="N51">
        <v>2142</v>
      </c>
      <c r="O51">
        <v>0.40650072001645698</v>
      </c>
      <c r="P51">
        <v>0.152849207981896</v>
      </c>
      <c r="Q51">
        <v>0.44065007200164502</v>
      </c>
      <c r="R51">
        <v>28477</v>
      </c>
      <c r="S51">
        <v>28269</v>
      </c>
      <c r="T51">
        <v>34172</v>
      </c>
      <c r="U51">
        <v>29509</v>
      </c>
      <c r="V51" t="str">
        <f>VLOOKUP($A51,List2,1,FALSE)</f>
        <v>GCF_000857025.1_ViralProj15137.fna</v>
      </c>
      <c r="W51">
        <f>VLOOKUP($A51,List2,2,FALSE)</f>
        <v>1</v>
      </c>
      <c r="X51">
        <f>VLOOKUP($A51,List2,3,FALSE)</f>
        <v>0.45826058448142998</v>
      </c>
      <c r="Y51">
        <f>VLOOKUP($A51,List2,4,FALSE)</f>
        <v>992</v>
      </c>
      <c r="Z51">
        <f>VLOOKUP($A51,List2,5,FALSE)</f>
        <v>1921</v>
      </c>
      <c r="AA51">
        <f>VLOOKUP($A51,List2,6,FALSE)</f>
        <v>2642</v>
      </c>
      <c r="AB51">
        <f>VLOOKUP($A51,List2,7,FALSE)</f>
        <v>29993</v>
      </c>
      <c r="AC51">
        <f>VLOOKUP($A51,List2,8,FALSE)</f>
        <v>30112</v>
      </c>
      <c r="AD51">
        <f>VLOOKUP($A51,List2,9,FALSE)</f>
        <v>35474</v>
      </c>
      <c r="AE51">
        <f>VLOOKUP($A51,List2,10,FALSE)</f>
        <v>35580</v>
      </c>
    </row>
    <row r="52" spans="1:31" x14ac:dyDescent="0.3">
      <c r="A52" t="s">
        <v>51</v>
      </c>
      <c r="B52">
        <v>147</v>
      </c>
      <c r="C52">
        <v>7</v>
      </c>
      <c r="D52">
        <v>4.7619047619047603E-2</v>
      </c>
      <c r="E52">
        <v>22</v>
      </c>
      <c r="F52">
        <v>29</v>
      </c>
      <c r="G52">
        <v>89</v>
      </c>
      <c r="H52">
        <v>1.15602836879432</v>
      </c>
      <c r="I52">
        <v>1.20567375886524</v>
      </c>
      <c r="J52">
        <v>1.6312056737588601</v>
      </c>
      <c r="K52">
        <v>0.51387437400195601</v>
      </c>
      <c r="L52">
        <v>1584</v>
      </c>
      <c r="M52">
        <v>646</v>
      </c>
      <c r="N52">
        <v>1601</v>
      </c>
      <c r="O52">
        <v>0.41346906812842599</v>
      </c>
      <c r="P52">
        <v>0.168624380057426</v>
      </c>
      <c r="Q52">
        <v>0.41790655181414699</v>
      </c>
      <c r="R52">
        <v>30518</v>
      </c>
      <c r="S52">
        <v>30946</v>
      </c>
      <c r="T52">
        <v>31169</v>
      </c>
      <c r="U52">
        <v>26976</v>
      </c>
      <c r="V52" t="str">
        <f>VLOOKUP($A52,List2,1,FALSE)</f>
        <v>GCF_000857005.1_ViralProj15133.fna</v>
      </c>
      <c r="W52">
        <f>VLOOKUP($A52,List2,2,FALSE)</f>
        <v>1</v>
      </c>
      <c r="X52">
        <f>VLOOKUP($A52,List2,3,FALSE)</f>
        <v>0.50093753617037695</v>
      </c>
      <c r="Y52">
        <f>VLOOKUP($A52,List2,4,FALSE)</f>
        <v>937</v>
      </c>
      <c r="Z52">
        <f>VLOOKUP($A52,List2,5,FALSE)</f>
        <v>1565</v>
      </c>
      <c r="AA52">
        <f>VLOOKUP($A52,List2,6,FALSE)</f>
        <v>2091</v>
      </c>
      <c r="AB52">
        <f>VLOOKUP($A52,List2,7,FALSE)</f>
        <v>32261</v>
      </c>
      <c r="AC52">
        <f>VLOOKUP($A52,List2,8,FALSE)</f>
        <v>32658</v>
      </c>
      <c r="AD52">
        <f>VLOOKUP($A52,List2,9,FALSE)</f>
        <v>32224</v>
      </c>
      <c r="AE52">
        <f>VLOOKUP($A52,List2,10,FALSE)</f>
        <v>32452</v>
      </c>
    </row>
    <row r="53" spans="1:31" x14ac:dyDescent="0.3">
      <c r="A53" t="s">
        <v>52</v>
      </c>
      <c r="B53">
        <v>3</v>
      </c>
      <c r="C53">
        <v>2</v>
      </c>
      <c r="D53">
        <v>0.66666666666666596</v>
      </c>
      <c r="E53">
        <v>0</v>
      </c>
      <c r="F53">
        <v>0</v>
      </c>
      <c r="G53">
        <v>1</v>
      </c>
      <c r="H53">
        <v>1</v>
      </c>
      <c r="I53">
        <v>1</v>
      </c>
      <c r="J53">
        <v>1.5</v>
      </c>
      <c r="K53">
        <v>0.44091786403602801</v>
      </c>
      <c r="L53">
        <v>100</v>
      </c>
      <c r="M53">
        <v>65</v>
      </c>
      <c r="N53">
        <v>89</v>
      </c>
      <c r="O53">
        <v>0.39370078740157399</v>
      </c>
      <c r="P53">
        <v>0.255905511811023</v>
      </c>
      <c r="Q53">
        <v>0.35039370078740101</v>
      </c>
      <c r="R53">
        <v>1060</v>
      </c>
      <c r="S53">
        <v>996</v>
      </c>
      <c r="T53">
        <v>1383</v>
      </c>
      <c r="U53">
        <v>1224</v>
      </c>
      <c r="V53" t="str">
        <f>VLOOKUP($A53,List2,1,FALSE)</f>
        <v>GCF_000856985.1_ViralMultiSegProj15129.fna</v>
      </c>
      <c r="W53">
        <f>VLOOKUP($A53,List2,2,FALSE)</f>
        <v>2</v>
      </c>
      <c r="X53">
        <f>VLOOKUP($A53,List2,3,FALSE)</f>
        <v>0.431506849315068</v>
      </c>
      <c r="Y53">
        <f>VLOOKUP($A53,List2,4,FALSE)</f>
        <v>61</v>
      </c>
      <c r="Z53">
        <f>VLOOKUP($A53,List2,5,FALSE)</f>
        <v>93</v>
      </c>
      <c r="AA53">
        <f>VLOOKUP($A53,List2,6,FALSE)</f>
        <v>83</v>
      </c>
      <c r="AB53">
        <f>VLOOKUP($A53,List2,7,FALSE)</f>
        <v>967</v>
      </c>
      <c r="AC53">
        <f>VLOOKUP($A53,List2,8,FALSE)</f>
        <v>923</v>
      </c>
      <c r="AD53">
        <f>VLOOKUP($A53,List2,9,FALSE)</f>
        <v>1281</v>
      </c>
      <c r="AE53">
        <f>VLOOKUP($A53,List2,10,FALSE)</f>
        <v>1209</v>
      </c>
    </row>
    <row r="54" spans="1:31" x14ac:dyDescent="0.3">
      <c r="A54" t="s">
        <v>53</v>
      </c>
      <c r="B54">
        <v>5</v>
      </c>
      <c r="C54">
        <v>1</v>
      </c>
      <c r="D54">
        <v>0.2</v>
      </c>
      <c r="E54">
        <v>2</v>
      </c>
      <c r="F54">
        <v>2</v>
      </c>
      <c r="G54">
        <v>0</v>
      </c>
      <c r="H54">
        <v>1.4</v>
      </c>
      <c r="I54">
        <v>1.4</v>
      </c>
      <c r="J54">
        <v>1</v>
      </c>
      <c r="K54">
        <v>0.41566170712607597</v>
      </c>
      <c r="L54">
        <v>163</v>
      </c>
      <c r="M54">
        <v>63</v>
      </c>
      <c r="N54">
        <v>78</v>
      </c>
      <c r="O54">
        <v>0.53618421052631504</v>
      </c>
      <c r="P54">
        <v>0.207236842105263</v>
      </c>
      <c r="Q54">
        <v>0.25657894736842102</v>
      </c>
      <c r="R54">
        <v>1177</v>
      </c>
      <c r="S54">
        <v>1477</v>
      </c>
      <c r="T54">
        <v>2021</v>
      </c>
      <c r="U54">
        <v>1710</v>
      </c>
      <c r="V54" t="str">
        <f>VLOOKUP($A54,List2,1,FALSE)</f>
        <v>GCF_000856965.1_ViralProj15125.fna</v>
      </c>
      <c r="W54">
        <f>VLOOKUP($A54,List2,2,FALSE)</f>
        <v>1</v>
      </c>
      <c r="X54">
        <f>VLOOKUP($A54,List2,3,FALSE)</f>
        <v>0.40908386296698102</v>
      </c>
      <c r="Y54">
        <f>VLOOKUP($A54,List2,4,FALSE)</f>
        <v>59</v>
      </c>
      <c r="Z54">
        <f>VLOOKUP($A54,List2,5,FALSE)</f>
        <v>158</v>
      </c>
      <c r="AA54">
        <f>VLOOKUP($A54,List2,6,FALSE)</f>
        <v>83</v>
      </c>
      <c r="AB54">
        <f>VLOOKUP($A54,List2,7,FALSE)</f>
        <v>1175</v>
      </c>
      <c r="AC54">
        <f>VLOOKUP($A54,List2,8,FALSE)</f>
        <v>1464</v>
      </c>
      <c r="AD54">
        <f>VLOOKUP($A54,List2,9,FALSE)</f>
        <v>2098</v>
      </c>
      <c r="AE54">
        <f>VLOOKUP($A54,List2,10,FALSE)</f>
        <v>1714</v>
      </c>
    </row>
    <row r="55" spans="1:31" x14ac:dyDescent="0.3">
      <c r="A55" t="s">
        <v>54</v>
      </c>
      <c r="B55">
        <v>1</v>
      </c>
      <c r="C55">
        <v>1</v>
      </c>
      <c r="D55">
        <v>1</v>
      </c>
      <c r="E55">
        <v>0</v>
      </c>
      <c r="F55">
        <v>0</v>
      </c>
      <c r="G55">
        <v>0</v>
      </c>
      <c r="H55">
        <v>1</v>
      </c>
      <c r="I55">
        <v>1</v>
      </c>
      <c r="J55">
        <v>1</v>
      </c>
      <c r="K55">
        <v>0.39532473514509398</v>
      </c>
      <c r="L55">
        <v>221</v>
      </c>
      <c r="M55">
        <v>144</v>
      </c>
      <c r="N55">
        <v>191</v>
      </c>
      <c r="O55">
        <v>0.39748201438848901</v>
      </c>
      <c r="P55">
        <v>0.25899280575539502</v>
      </c>
      <c r="Q55">
        <v>0.34352517985611503</v>
      </c>
      <c r="R55">
        <v>2014</v>
      </c>
      <c r="S55">
        <v>1419</v>
      </c>
      <c r="T55">
        <v>2524</v>
      </c>
      <c r="U55">
        <v>2727</v>
      </c>
      <c r="V55" t="str">
        <f>VLOOKUP($A55,List2,1,FALSE)</f>
        <v>GCF_000856945.1_ViralProj15121.fna</v>
      </c>
      <c r="W55">
        <f>VLOOKUP($A55,List2,2,FALSE)</f>
        <v>1</v>
      </c>
      <c r="X55">
        <f>VLOOKUP($A55,List2,3,FALSE)</f>
        <v>0.38593889053693198</v>
      </c>
      <c r="Y55">
        <f>VLOOKUP($A55,List2,4,FALSE)</f>
        <v>183</v>
      </c>
      <c r="Z55">
        <f>VLOOKUP($A55,List2,5,FALSE)</f>
        <v>245</v>
      </c>
      <c r="AA55">
        <f>VLOOKUP($A55,List2,6,FALSE)</f>
        <v>219</v>
      </c>
      <c r="AB55">
        <f>VLOOKUP($A55,List2,7,FALSE)</f>
        <v>2286</v>
      </c>
      <c r="AC55">
        <f>VLOOKUP($A55,List2,8,FALSE)</f>
        <v>1617</v>
      </c>
      <c r="AD55">
        <f>VLOOKUP($A55,List2,9,FALSE)</f>
        <v>2954</v>
      </c>
      <c r="AE55">
        <f>VLOOKUP($A55,List2,10,FALSE)</f>
        <v>3256</v>
      </c>
    </row>
    <row r="56" spans="1:31" x14ac:dyDescent="0.3">
      <c r="A56" t="s">
        <v>55</v>
      </c>
      <c r="B56">
        <v>7</v>
      </c>
      <c r="C56">
        <v>1</v>
      </c>
      <c r="D56">
        <v>0.14285714285714199</v>
      </c>
      <c r="E56">
        <v>1</v>
      </c>
      <c r="F56">
        <v>4</v>
      </c>
      <c r="G56">
        <v>1</v>
      </c>
      <c r="H56">
        <v>1.1428571428571399</v>
      </c>
      <c r="I56">
        <v>1.5714285714285701</v>
      </c>
      <c r="J56">
        <v>1.1428571428571399</v>
      </c>
      <c r="K56">
        <v>0.50049539985845704</v>
      </c>
      <c r="L56">
        <v>129</v>
      </c>
      <c r="M56">
        <v>47</v>
      </c>
      <c r="N56">
        <v>35</v>
      </c>
      <c r="O56">
        <v>0.61137440758293804</v>
      </c>
      <c r="P56">
        <v>0.222748815165876</v>
      </c>
      <c r="Q56">
        <v>0.16587677725118399</v>
      </c>
      <c r="R56">
        <v>1733</v>
      </c>
      <c r="S56">
        <v>1803</v>
      </c>
      <c r="T56">
        <v>1892</v>
      </c>
      <c r="U56">
        <v>1637</v>
      </c>
      <c r="V56" t="str">
        <f>VLOOKUP($A56,List2,1,FALSE)</f>
        <v>GCF_000856925.1_ViralProj15117.fna</v>
      </c>
      <c r="W56">
        <f>VLOOKUP($A56,List2,2,FALSE)</f>
        <v>1</v>
      </c>
      <c r="X56">
        <f>VLOOKUP($A56,List2,3,FALSE)</f>
        <v>0.50191484568596501</v>
      </c>
      <c r="Y56">
        <f>VLOOKUP($A56,List2,4,FALSE)</f>
        <v>32</v>
      </c>
      <c r="Z56">
        <f>VLOOKUP($A56,List2,5,FALSE)</f>
        <v>84</v>
      </c>
      <c r="AA56">
        <f>VLOOKUP($A56,List2,6,FALSE)</f>
        <v>30</v>
      </c>
      <c r="AB56">
        <f>VLOOKUP($A56,List2,7,FALSE)</f>
        <v>1112</v>
      </c>
      <c r="AC56">
        <f>VLOOKUP($A56,List2,8,FALSE)</f>
        <v>1116</v>
      </c>
      <c r="AD56">
        <f>VLOOKUP($A56,List2,9,FALSE)</f>
        <v>1199</v>
      </c>
      <c r="AE56">
        <f>VLOOKUP($A56,List2,10,FALSE)</f>
        <v>1012</v>
      </c>
    </row>
    <row r="57" spans="1:31" x14ac:dyDescent="0.3">
      <c r="A57" t="s">
        <v>56</v>
      </c>
      <c r="B57">
        <v>5</v>
      </c>
      <c r="C57">
        <v>1</v>
      </c>
      <c r="D57">
        <v>0.2</v>
      </c>
      <c r="E57">
        <v>2</v>
      </c>
      <c r="F57">
        <v>2</v>
      </c>
      <c r="G57">
        <v>0</v>
      </c>
      <c r="H57">
        <v>1.4</v>
      </c>
      <c r="I57">
        <v>1.4</v>
      </c>
      <c r="J57">
        <v>1</v>
      </c>
      <c r="K57">
        <v>0.24565529857572099</v>
      </c>
      <c r="L57">
        <v>151</v>
      </c>
      <c r="M57">
        <v>191</v>
      </c>
      <c r="N57">
        <v>297</v>
      </c>
      <c r="O57">
        <v>0.23630672926447499</v>
      </c>
      <c r="P57">
        <v>0.29890453834115799</v>
      </c>
      <c r="Q57">
        <v>0.46478873239436602</v>
      </c>
      <c r="R57">
        <v>1121</v>
      </c>
      <c r="S57">
        <v>759</v>
      </c>
      <c r="T57">
        <v>3652</v>
      </c>
      <c r="U57">
        <v>2121</v>
      </c>
      <c r="V57" t="str">
        <f>VLOOKUP($A57,List2,1,FALSE)</f>
        <v>GCF_000838625.1_ViralProj14056.fna</v>
      </c>
      <c r="W57">
        <f>VLOOKUP($A57,List2,2,FALSE)</f>
        <v>1</v>
      </c>
      <c r="X57">
        <f>VLOOKUP($A57,List2,3,FALSE)</f>
        <v>0.24947923048645901</v>
      </c>
      <c r="Y57">
        <f>VLOOKUP($A57,List2,4,FALSE)</f>
        <v>192</v>
      </c>
      <c r="Z57">
        <f>VLOOKUP($A57,List2,5,FALSE)</f>
        <v>158</v>
      </c>
      <c r="AA57">
        <f>VLOOKUP($A57,List2,6,FALSE)</f>
        <v>310</v>
      </c>
      <c r="AB57">
        <f>VLOOKUP($A57,List2,7,FALSE)</f>
        <v>1208</v>
      </c>
      <c r="AC57">
        <f>VLOOKUP($A57,List2,8,FALSE)</f>
        <v>828</v>
      </c>
      <c r="AD57">
        <f>VLOOKUP($A57,List2,9,FALSE)</f>
        <v>3804</v>
      </c>
      <c r="AE57">
        <f>VLOOKUP($A57,List2,10,FALSE)</f>
        <v>2321</v>
      </c>
    </row>
    <row r="58" spans="1:31" x14ac:dyDescent="0.3">
      <c r="A58" t="s">
        <v>57</v>
      </c>
      <c r="B58">
        <v>23</v>
      </c>
      <c r="C58">
        <v>3</v>
      </c>
      <c r="D58">
        <v>0.13043478260869501</v>
      </c>
      <c r="E58">
        <v>4</v>
      </c>
      <c r="F58">
        <v>4</v>
      </c>
      <c r="G58">
        <v>12</v>
      </c>
      <c r="H58">
        <v>1.19047619047619</v>
      </c>
      <c r="I58">
        <v>1.19047619047619</v>
      </c>
      <c r="J58">
        <v>1.5714285714285701</v>
      </c>
      <c r="K58">
        <v>0.34898092821478199</v>
      </c>
      <c r="L58">
        <v>498</v>
      </c>
      <c r="M58">
        <v>365</v>
      </c>
      <c r="N58">
        <v>655</v>
      </c>
      <c r="O58">
        <v>0.32806324110671897</v>
      </c>
      <c r="P58">
        <v>0.24044795783926201</v>
      </c>
      <c r="Q58">
        <v>0.43148880105401799</v>
      </c>
      <c r="R58">
        <v>4476</v>
      </c>
      <c r="S58">
        <v>4051</v>
      </c>
      <c r="T58">
        <v>8340</v>
      </c>
      <c r="U58">
        <v>7567</v>
      </c>
      <c r="V58" t="str">
        <f>VLOOKUP($A58,List2,1,FALSE)</f>
        <v>GCF_000856905.1_ViralProj15112.fna</v>
      </c>
      <c r="W58">
        <f>VLOOKUP($A58,List2,2,FALSE)</f>
        <v>1</v>
      </c>
      <c r="X58">
        <f>VLOOKUP($A58,List2,3,FALSE)</f>
        <v>0.34918338599763898</v>
      </c>
      <c r="Y58">
        <f>VLOOKUP($A58,List2,4,FALSE)</f>
        <v>435</v>
      </c>
      <c r="Z58">
        <f>VLOOKUP($A58,List2,5,FALSE)</f>
        <v>545</v>
      </c>
      <c r="AA58">
        <f>VLOOKUP($A58,List2,6,FALSE)</f>
        <v>673</v>
      </c>
      <c r="AB58">
        <f>VLOOKUP($A58,List2,7,FALSE)</f>
        <v>5012</v>
      </c>
      <c r="AC58">
        <f>VLOOKUP($A58,List2,8,FALSE)</f>
        <v>4160</v>
      </c>
      <c r="AD58">
        <f>VLOOKUP($A58,List2,9,FALSE)</f>
        <v>7959</v>
      </c>
      <c r="AE58">
        <f>VLOOKUP($A58,List2,10,FALSE)</f>
        <v>9136</v>
      </c>
    </row>
    <row r="59" spans="1:31" x14ac:dyDescent="0.3">
      <c r="A59" t="s">
        <v>58</v>
      </c>
      <c r="B59">
        <v>31</v>
      </c>
      <c r="C59">
        <v>1</v>
      </c>
      <c r="D59">
        <v>3.2258064516128997E-2</v>
      </c>
      <c r="E59">
        <v>5</v>
      </c>
      <c r="F59">
        <v>11</v>
      </c>
      <c r="G59">
        <v>14</v>
      </c>
      <c r="H59">
        <v>1.1612903225806399</v>
      </c>
      <c r="I59">
        <v>1.3548387096774099</v>
      </c>
      <c r="J59">
        <v>1.4516129032258001</v>
      </c>
      <c r="K59">
        <v>0.50730688935281798</v>
      </c>
      <c r="L59">
        <v>476</v>
      </c>
      <c r="M59">
        <v>321</v>
      </c>
      <c r="N59">
        <v>399</v>
      </c>
      <c r="O59">
        <v>0.39799331103678898</v>
      </c>
      <c r="P59">
        <v>0.26839464882943098</v>
      </c>
      <c r="Q59">
        <v>0.33361204013377899</v>
      </c>
      <c r="R59">
        <v>7531</v>
      </c>
      <c r="S59">
        <v>8021</v>
      </c>
      <c r="T59">
        <v>8074</v>
      </c>
      <c r="U59">
        <v>7030</v>
      </c>
      <c r="V59" t="str">
        <f>VLOOKUP($A59,List2,1,FALSE)</f>
        <v>GCF_000856885.1_ViralProj15102.fna</v>
      </c>
      <c r="W59">
        <f>VLOOKUP($A59,List2,2,FALSE)</f>
        <v>1</v>
      </c>
      <c r="X59">
        <f>VLOOKUP($A59,List2,3,FALSE)</f>
        <v>0.50344761539934801</v>
      </c>
      <c r="Y59">
        <f>VLOOKUP($A59,List2,4,FALSE)</f>
        <v>348</v>
      </c>
      <c r="Z59">
        <f>VLOOKUP($A59,List2,5,FALSE)</f>
        <v>472</v>
      </c>
      <c r="AA59">
        <f>VLOOKUP($A59,List2,6,FALSE)</f>
        <v>459</v>
      </c>
      <c r="AB59">
        <f>VLOOKUP($A59,List2,7,FALSE)</f>
        <v>7739</v>
      </c>
      <c r="AC59">
        <f>VLOOKUP($A59,List2,8,FALSE)</f>
        <v>8032</v>
      </c>
      <c r="AD59">
        <f>VLOOKUP($A59,List2,9,FALSE)</f>
        <v>7962</v>
      </c>
      <c r="AE59">
        <f>VLOOKUP($A59,List2,10,FALSE)</f>
        <v>7593</v>
      </c>
    </row>
    <row r="60" spans="1:31" x14ac:dyDescent="0.3">
      <c r="A60" t="s">
        <v>59</v>
      </c>
      <c r="B60">
        <v>2</v>
      </c>
      <c r="C60">
        <v>1</v>
      </c>
      <c r="D60">
        <v>0.5</v>
      </c>
      <c r="E60">
        <v>1</v>
      </c>
      <c r="F60">
        <v>0</v>
      </c>
      <c r="G60">
        <v>0</v>
      </c>
      <c r="H60">
        <v>1.5</v>
      </c>
      <c r="I60">
        <v>1</v>
      </c>
      <c r="J60">
        <v>1</v>
      </c>
      <c r="K60">
        <v>0.39135489325723899</v>
      </c>
      <c r="L60">
        <v>183</v>
      </c>
      <c r="M60">
        <v>122</v>
      </c>
      <c r="N60">
        <v>172</v>
      </c>
      <c r="O60">
        <v>0.383647798742138</v>
      </c>
      <c r="P60">
        <v>0.25576519916142498</v>
      </c>
      <c r="Q60">
        <v>0.36058700209643602</v>
      </c>
      <c r="R60">
        <v>1982</v>
      </c>
      <c r="S60">
        <v>1721</v>
      </c>
      <c r="T60">
        <v>3339</v>
      </c>
      <c r="U60">
        <v>2420</v>
      </c>
      <c r="V60" t="str">
        <f>VLOOKUP($A60,List2,1,FALSE)</f>
        <v>GCF_000856865.1_ViralProj15098.fna</v>
      </c>
      <c r="W60">
        <f>VLOOKUP($A60,List2,2,FALSE)</f>
        <v>1</v>
      </c>
      <c r="X60">
        <f>VLOOKUP($A60,List2,3,FALSE)</f>
        <v>0.39303896103896102</v>
      </c>
      <c r="Y60">
        <f>VLOOKUP($A60,List2,4,FALSE)</f>
        <v>117</v>
      </c>
      <c r="Z60">
        <f>VLOOKUP($A60,List2,5,FALSE)</f>
        <v>182</v>
      </c>
      <c r="AA60">
        <f>VLOOKUP($A60,List2,6,FALSE)</f>
        <v>172</v>
      </c>
      <c r="AB60">
        <f>VLOOKUP($A60,List2,7,FALSE)</f>
        <v>2012</v>
      </c>
      <c r="AC60">
        <f>VLOOKUP($A60,List2,8,FALSE)</f>
        <v>1771</v>
      </c>
      <c r="AD60">
        <f>VLOOKUP($A60,List2,9,FALSE)</f>
        <v>3380</v>
      </c>
      <c r="AE60">
        <f>VLOOKUP($A60,List2,10,FALSE)</f>
        <v>2462</v>
      </c>
    </row>
    <row r="61" spans="1:31" x14ac:dyDescent="0.3">
      <c r="A61" t="s">
        <v>60</v>
      </c>
      <c r="B61">
        <v>6</v>
      </c>
      <c r="C61">
        <v>1</v>
      </c>
      <c r="D61">
        <v>0.16666666666666599</v>
      </c>
      <c r="E61">
        <v>3</v>
      </c>
      <c r="F61">
        <v>2</v>
      </c>
      <c r="G61">
        <v>0</v>
      </c>
      <c r="H61">
        <v>1.5</v>
      </c>
      <c r="I61">
        <v>1.3333333333333299</v>
      </c>
      <c r="J61">
        <v>1</v>
      </c>
      <c r="K61">
        <v>0.51788151788151704</v>
      </c>
      <c r="L61">
        <v>129</v>
      </c>
      <c r="M61">
        <v>67</v>
      </c>
      <c r="N61">
        <v>63</v>
      </c>
      <c r="O61">
        <v>0.49806949806949802</v>
      </c>
      <c r="P61">
        <v>0.258687258687258</v>
      </c>
      <c r="Q61">
        <v>0.24324324324324301</v>
      </c>
      <c r="R61">
        <v>1958</v>
      </c>
      <c r="S61">
        <v>1836</v>
      </c>
      <c r="T61">
        <v>1796</v>
      </c>
      <c r="U61">
        <v>1736</v>
      </c>
      <c r="V61" t="str">
        <f>VLOOKUP($A61,List2,1,FALSE)</f>
        <v>GCF_000856845.1_ViralProj15094.fna</v>
      </c>
      <c r="W61">
        <f>VLOOKUP($A61,List2,2,FALSE)</f>
        <v>1</v>
      </c>
      <c r="X61">
        <f>VLOOKUP($A61,List2,3,FALSE)</f>
        <v>0.51556662515566598</v>
      </c>
      <c r="Y61">
        <f>VLOOKUP($A61,List2,4,FALSE)</f>
        <v>38</v>
      </c>
      <c r="Z61">
        <f>VLOOKUP($A61,List2,5,FALSE)</f>
        <v>68</v>
      </c>
      <c r="AA61">
        <f>VLOOKUP($A61,List2,6,FALSE)</f>
        <v>34</v>
      </c>
      <c r="AB61">
        <f>VLOOKUP($A61,List2,7,FALSE)</f>
        <v>1061</v>
      </c>
      <c r="AC61">
        <f>VLOOKUP($A61,List2,8,FALSE)</f>
        <v>1009</v>
      </c>
      <c r="AD61">
        <f>VLOOKUP($A61,List2,9,FALSE)</f>
        <v>990</v>
      </c>
      <c r="AE61">
        <f>VLOOKUP($A61,List2,10,FALSE)</f>
        <v>955</v>
      </c>
    </row>
    <row r="62" spans="1:31" x14ac:dyDescent="0.3">
      <c r="A62" t="s">
        <v>61</v>
      </c>
      <c r="B62">
        <v>3</v>
      </c>
      <c r="C62">
        <v>2</v>
      </c>
      <c r="D62">
        <v>0.66666666666666596</v>
      </c>
      <c r="E62">
        <v>0</v>
      </c>
      <c r="F62">
        <v>1</v>
      </c>
      <c r="G62">
        <v>0</v>
      </c>
      <c r="H62">
        <v>1</v>
      </c>
      <c r="I62">
        <v>1.5</v>
      </c>
      <c r="J62">
        <v>1</v>
      </c>
      <c r="K62">
        <v>0.53881060425125304</v>
      </c>
      <c r="L62">
        <v>68</v>
      </c>
      <c r="M62">
        <v>21</v>
      </c>
      <c r="N62">
        <v>27</v>
      </c>
      <c r="O62">
        <v>0.58620689655172398</v>
      </c>
      <c r="P62">
        <v>0.18103448275862</v>
      </c>
      <c r="Q62">
        <v>0.232758620689655</v>
      </c>
      <c r="R62">
        <v>1052</v>
      </c>
      <c r="S62">
        <v>3460</v>
      </c>
      <c r="T62">
        <v>1876</v>
      </c>
      <c r="U62">
        <v>1986</v>
      </c>
      <c r="V62" t="str">
        <f>VLOOKUP($A62,List2,1,FALSE)</f>
        <v>GCF_000856825.1_ViralProj15090.fna</v>
      </c>
      <c r="W62">
        <f>VLOOKUP($A62,List2,2,FALSE)</f>
        <v>1</v>
      </c>
      <c r="X62">
        <f>VLOOKUP($A62,List2,3,FALSE)</f>
        <v>0.53685945459994</v>
      </c>
      <c r="Y62">
        <f>VLOOKUP($A62,List2,4,FALSE)</f>
        <v>24</v>
      </c>
      <c r="Z62">
        <f>VLOOKUP($A62,List2,5,FALSE)</f>
        <v>64</v>
      </c>
      <c r="AA62">
        <f>VLOOKUP($A62,List2,6,FALSE)</f>
        <v>24</v>
      </c>
      <c r="AB62">
        <f>VLOOKUP($A62,List2,7,FALSE)</f>
        <v>874</v>
      </c>
      <c r="AC62">
        <f>VLOOKUP($A62,List2,8,FALSE)</f>
        <v>2709</v>
      </c>
      <c r="AD62">
        <f>VLOOKUP($A62,List2,9,FALSE)</f>
        <v>1503</v>
      </c>
      <c r="AE62">
        <f>VLOOKUP($A62,List2,10,FALSE)</f>
        <v>1588</v>
      </c>
    </row>
    <row r="63" spans="1:31" x14ac:dyDescent="0.3">
      <c r="A63" t="s">
        <v>62</v>
      </c>
      <c r="B63">
        <v>4</v>
      </c>
      <c r="C63">
        <v>1</v>
      </c>
      <c r="D63">
        <v>0.25</v>
      </c>
      <c r="E63">
        <v>1</v>
      </c>
      <c r="F63">
        <v>2</v>
      </c>
      <c r="G63">
        <v>0</v>
      </c>
      <c r="H63">
        <v>1.25</v>
      </c>
      <c r="I63">
        <v>1.5</v>
      </c>
      <c r="J63">
        <v>1</v>
      </c>
      <c r="K63">
        <v>0.53863679513954799</v>
      </c>
      <c r="L63">
        <v>82</v>
      </c>
      <c r="M63">
        <v>69</v>
      </c>
      <c r="N63">
        <v>64</v>
      </c>
      <c r="O63">
        <v>0.38139534883720899</v>
      </c>
      <c r="P63">
        <v>0.32093023255813902</v>
      </c>
      <c r="Q63">
        <v>0.29767441860465099</v>
      </c>
      <c r="R63">
        <v>1433</v>
      </c>
      <c r="S63">
        <v>1404</v>
      </c>
      <c r="T63">
        <v>1309</v>
      </c>
      <c r="U63">
        <v>1121</v>
      </c>
      <c r="V63" t="str">
        <f>VLOOKUP($A63,List2,1,FALSE)</f>
        <v>GCF_000856805.1_ViralProj15085.fna</v>
      </c>
      <c r="W63">
        <f>VLOOKUP($A63,List2,2,FALSE)</f>
        <v>1</v>
      </c>
      <c r="X63">
        <f>VLOOKUP($A63,List2,3,FALSE)</f>
        <v>0.52580261593341204</v>
      </c>
      <c r="Y63">
        <f>VLOOKUP($A63,List2,4,FALSE)</f>
        <v>65</v>
      </c>
      <c r="Z63">
        <f>VLOOKUP($A63,List2,5,FALSE)</f>
        <v>67</v>
      </c>
      <c r="AA63">
        <f>VLOOKUP($A63,List2,6,FALSE)</f>
        <v>53</v>
      </c>
      <c r="AB63">
        <f>VLOOKUP($A63,List2,7,FALSE)</f>
        <v>1135</v>
      </c>
      <c r="AC63">
        <f>VLOOKUP($A63,List2,8,FALSE)</f>
        <v>1076</v>
      </c>
      <c r="AD63">
        <f>VLOOKUP($A63,List2,9,FALSE)</f>
        <v>1051</v>
      </c>
      <c r="AE63">
        <f>VLOOKUP($A63,List2,10,FALSE)</f>
        <v>943</v>
      </c>
    </row>
    <row r="64" spans="1:31" x14ac:dyDescent="0.3">
      <c r="A64" t="s">
        <v>63</v>
      </c>
      <c r="B64">
        <v>4</v>
      </c>
      <c r="C64">
        <v>1</v>
      </c>
      <c r="D64">
        <v>0.25</v>
      </c>
      <c r="E64">
        <v>2</v>
      </c>
      <c r="F64">
        <v>1</v>
      </c>
      <c r="G64">
        <v>0</v>
      </c>
      <c r="H64">
        <v>1.5</v>
      </c>
      <c r="I64">
        <v>1.25</v>
      </c>
      <c r="J64">
        <v>1</v>
      </c>
      <c r="K64">
        <v>0.50999555752998604</v>
      </c>
      <c r="L64">
        <v>79</v>
      </c>
      <c r="M64">
        <v>27</v>
      </c>
      <c r="N64">
        <v>46</v>
      </c>
      <c r="O64">
        <v>0.51973684210526305</v>
      </c>
      <c r="P64">
        <v>0.177631578947368</v>
      </c>
      <c r="Q64">
        <v>0.30263157894736797</v>
      </c>
      <c r="R64">
        <v>1195</v>
      </c>
      <c r="S64">
        <v>1101</v>
      </c>
      <c r="T64">
        <v>1061</v>
      </c>
      <c r="U64">
        <v>1145</v>
      </c>
      <c r="V64" t="str">
        <f>VLOOKUP($A64,List2,1,FALSE)</f>
        <v>GCF_000856785.1_ViralProj15081.fna</v>
      </c>
      <c r="W64">
        <f>VLOOKUP($A64,List2,2,FALSE)</f>
        <v>1</v>
      </c>
      <c r="X64">
        <f>VLOOKUP($A64,List2,3,FALSE)</f>
        <v>0.50498177399756905</v>
      </c>
      <c r="Y64">
        <f>VLOOKUP($A64,List2,4,FALSE)</f>
        <v>28</v>
      </c>
      <c r="Z64">
        <f>VLOOKUP($A64,List2,5,FALSE)</f>
        <v>71</v>
      </c>
      <c r="AA64">
        <f>VLOOKUP($A64,List2,6,FALSE)</f>
        <v>42</v>
      </c>
      <c r="AB64">
        <f>VLOOKUP($A64,List2,7,FALSE)</f>
        <v>1076</v>
      </c>
      <c r="AC64">
        <f>VLOOKUP($A64,List2,8,FALSE)</f>
        <v>1002</v>
      </c>
      <c r="AD64">
        <f>VLOOKUP($A64,List2,9,FALSE)</f>
        <v>996</v>
      </c>
      <c r="AE64">
        <f>VLOOKUP($A64,List2,10,FALSE)</f>
        <v>1041</v>
      </c>
    </row>
    <row r="65" spans="1:31" x14ac:dyDescent="0.3">
      <c r="A65" t="s">
        <v>64</v>
      </c>
      <c r="B65">
        <v>5</v>
      </c>
      <c r="C65">
        <v>1</v>
      </c>
      <c r="D65">
        <v>0.2</v>
      </c>
      <c r="E65">
        <v>2</v>
      </c>
      <c r="F65">
        <v>2</v>
      </c>
      <c r="G65">
        <v>0</v>
      </c>
      <c r="H65">
        <v>1.4</v>
      </c>
      <c r="I65">
        <v>1.4</v>
      </c>
      <c r="J65">
        <v>1</v>
      </c>
      <c r="K65">
        <v>0.47978668501634197</v>
      </c>
      <c r="L65">
        <v>114</v>
      </c>
      <c r="M65">
        <v>52</v>
      </c>
      <c r="N65">
        <v>86</v>
      </c>
      <c r="O65">
        <v>0.452380952380952</v>
      </c>
      <c r="P65">
        <v>0.206349206349206</v>
      </c>
      <c r="Q65">
        <v>0.341269841269841</v>
      </c>
      <c r="R65">
        <v>1599</v>
      </c>
      <c r="S65">
        <v>1190</v>
      </c>
      <c r="T65">
        <v>1539</v>
      </c>
      <c r="U65">
        <v>1485</v>
      </c>
      <c r="V65" t="str">
        <f>VLOOKUP($A65,List2,1,FALSE)</f>
        <v>GCF_000856765.1_ViralProj15077.fna</v>
      </c>
      <c r="W65">
        <f>VLOOKUP($A65,List2,2,FALSE)</f>
        <v>1</v>
      </c>
      <c r="X65">
        <f>VLOOKUP($A65,List2,3,FALSE)</f>
        <v>0.481310373792524</v>
      </c>
      <c r="Y65">
        <f>VLOOKUP($A65,List2,4,FALSE)</f>
        <v>51</v>
      </c>
      <c r="Z65">
        <f>VLOOKUP($A65,List2,5,FALSE)</f>
        <v>90</v>
      </c>
      <c r="AA65">
        <f>VLOOKUP($A65,List2,6,FALSE)</f>
        <v>66</v>
      </c>
      <c r="AB65">
        <f>VLOOKUP($A65,List2,7,FALSE)</f>
        <v>1300</v>
      </c>
      <c r="AC65">
        <f>VLOOKUP($A65,List2,8,FALSE)</f>
        <v>992</v>
      </c>
      <c r="AD65">
        <f>VLOOKUP($A65,List2,9,FALSE)</f>
        <v>1257</v>
      </c>
      <c r="AE65">
        <f>VLOOKUP($A65,List2,10,FALSE)</f>
        <v>1213</v>
      </c>
    </row>
    <row r="66" spans="1:31" x14ac:dyDescent="0.3">
      <c r="A66" t="s">
        <v>65</v>
      </c>
      <c r="B66">
        <v>5</v>
      </c>
      <c r="C66">
        <v>1</v>
      </c>
      <c r="D66">
        <v>0.2</v>
      </c>
      <c r="E66">
        <v>2</v>
      </c>
      <c r="F66">
        <v>1</v>
      </c>
      <c r="G66">
        <v>1</v>
      </c>
      <c r="H66">
        <v>1.4</v>
      </c>
      <c r="I66">
        <v>1.2</v>
      </c>
      <c r="J66">
        <v>1.2</v>
      </c>
      <c r="K66">
        <v>0.59282018111254797</v>
      </c>
      <c r="L66">
        <v>39</v>
      </c>
      <c r="M66">
        <v>25</v>
      </c>
      <c r="N66">
        <v>32</v>
      </c>
      <c r="O66">
        <v>0.40625</v>
      </c>
      <c r="P66">
        <v>0.26041666666666602</v>
      </c>
      <c r="Q66">
        <v>0.33333333333333298</v>
      </c>
      <c r="R66">
        <v>1237</v>
      </c>
      <c r="S66">
        <v>2429</v>
      </c>
      <c r="T66">
        <v>1473</v>
      </c>
      <c r="U66">
        <v>1045</v>
      </c>
      <c r="V66" t="str">
        <f>VLOOKUP($A66,List2,1,FALSE)</f>
        <v>GCF_000856745.1_ViralProj15073.fna</v>
      </c>
      <c r="W66">
        <f>VLOOKUP($A66,List2,2,FALSE)</f>
        <v>1</v>
      </c>
      <c r="X66">
        <f>VLOOKUP($A66,List2,3,FALSE)</f>
        <v>0.58851362375591398</v>
      </c>
      <c r="Y66">
        <f>VLOOKUP($A66,List2,4,FALSE)</f>
        <v>25</v>
      </c>
      <c r="Z66">
        <f>VLOOKUP($A66,List2,5,FALSE)</f>
        <v>37</v>
      </c>
      <c r="AA66">
        <f>VLOOKUP($A66,List2,6,FALSE)</f>
        <v>35</v>
      </c>
      <c r="AB66">
        <f>VLOOKUP($A66,List2,7,FALSE)</f>
        <v>1232</v>
      </c>
      <c r="AC66">
        <f>VLOOKUP($A66,List2,8,FALSE)</f>
        <v>2375</v>
      </c>
      <c r="AD66">
        <f>VLOOKUP($A66,List2,9,FALSE)</f>
        <v>1482</v>
      </c>
      <c r="AE66">
        <f>VLOOKUP($A66,List2,10,FALSE)</f>
        <v>1040</v>
      </c>
    </row>
    <row r="67" spans="1:31" x14ac:dyDescent="0.3">
      <c r="A67" t="s">
        <v>66</v>
      </c>
      <c r="B67">
        <v>8</v>
      </c>
      <c r="C67">
        <v>1</v>
      </c>
      <c r="D67">
        <v>0.125</v>
      </c>
      <c r="E67">
        <v>4</v>
      </c>
      <c r="F67">
        <v>1</v>
      </c>
      <c r="G67">
        <v>2</v>
      </c>
      <c r="H67">
        <v>1.5</v>
      </c>
      <c r="I67">
        <v>1.125</v>
      </c>
      <c r="J67">
        <v>1.25</v>
      </c>
      <c r="K67">
        <v>0.49877437919641898</v>
      </c>
      <c r="L67">
        <v>137</v>
      </c>
      <c r="M67">
        <v>56</v>
      </c>
      <c r="N67">
        <v>72</v>
      </c>
      <c r="O67">
        <v>0.51698113207547103</v>
      </c>
      <c r="P67">
        <v>0.211320754716981</v>
      </c>
      <c r="Q67">
        <v>0.271698113207547</v>
      </c>
      <c r="R67">
        <v>2269</v>
      </c>
      <c r="S67">
        <v>2411</v>
      </c>
      <c r="T67">
        <v>2587</v>
      </c>
      <c r="U67">
        <v>2116</v>
      </c>
      <c r="V67" t="str">
        <f>VLOOKUP($A67,List2,1,FALSE)</f>
        <v>GCF_000856725.1_ViralProj15068.fna</v>
      </c>
      <c r="W67">
        <f>VLOOKUP($A67,List2,2,FALSE)</f>
        <v>1</v>
      </c>
      <c r="X67">
        <f>VLOOKUP($A67,List2,3,FALSE)</f>
        <v>0.49465597862391403</v>
      </c>
      <c r="Y67">
        <f>VLOOKUP($A67,List2,4,FALSE)</f>
        <v>50</v>
      </c>
      <c r="Z67">
        <f>VLOOKUP($A67,List2,5,FALSE)</f>
        <v>90</v>
      </c>
      <c r="AA67">
        <f>VLOOKUP($A67,List2,6,FALSE)</f>
        <v>52</v>
      </c>
      <c r="AB67">
        <f>VLOOKUP($A67,List2,7,FALSE)</f>
        <v>1447</v>
      </c>
      <c r="AC67">
        <f>VLOOKUP($A67,List2,8,FALSE)</f>
        <v>1515</v>
      </c>
      <c r="AD67">
        <f>VLOOKUP($A67,List2,9,FALSE)</f>
        <v>1665</v>
      </c>
      <c r="AE67">
        <f>VLOOKUP($A67,List2,10,FALSE)</f>
        <v>1361</v>
      </c>
    </row>
    <row r="68" spans="1:31" x14ac:dyDescent="0.3">
      <c r="A68" t="s">
        <v>67</v>
      </c>
      <c r="B68">
        <v>261</v>
      </c>
      <c r="C68">
        <v>8</v>
      </c>
      <c r="D68">
        <v>3.0651340996168501E-2</v>
      </c>
      <c r="E68">
        <v>37</v>
      </c>
      <c r="F68">
        <v>59</v>
      </c>
      <c r="G68">
        <v>157</v>
      </c>
      <c r="H68">
        <v>1.14566929133858</v>
      </c>
      <c r="I68">
        <v>1.2322834645669201</v>
      </c>
      <c r="J68">
        <v>1.61811023622047</v>
      </c>
      <c r="K68">
        <v>0.31828890616127398</v>
      </c>
      <c r="L68">
        <v>3895</v>
      </c>
      <c r="M68">
        <v>5737</v>
      </c>
      <c r="N68">
        <v>9394</v>
      </c>
      <c r="O68">
        <v>0.20471985703773701</v>
      </c>
      <c r="P68">
        <v>0.30153474193209201</v>
      </c>
      <c r="Q68">
        <v>0.49374540103016901</v>
      </c>
      <c r="R68">
        <v>42947</v>
      </c>
      <c r="S68">
        <v>36087</v>
      </c>
      <c r="T68">
        <v>92874</v>
      </c>
      <c r="U68">
        <v>76401</v>
      </c>
      <c r="V68" t="str">
        <f>VLOOKUP($A68,List2,1,FALSE)</f>
        <v>GCF_000838605.1_ViralProj14052.fna</v>
      </c>
      <c r="W68">
        <f>VLOOKUP($A68,List2,2,FALSE)</f>
        <v>1</v>
      </c>
      <c r="X68">
        <f>VLOOKUP($A68,List2,3,FALSE)</f>
        <v>0.308879184861717</v>
      </c>
      <c r="Y68">
        <f>VLOOKUP($A68,List2,4,FALSE)</f>
        <v>6178</v>
      </c>
      <c r="Z68">
        <f>VLOOKUP($A68,List2,5,FALSE)</f>
        <v>3918</v>
      </c>
      <c r="AA68">
        <f>VLOOKUP($A68,List2,6,FALSE)</f>
        <v>10706</v>
      </c>
      <c r="AB68">
        <f>VLOOKUP($A68,List2,7,FALSE)</f>
        <v>44574</v>
      </c>
      <c r="AC68">
        <f>VLOOKUP($A68,List2,8,FALSE)</f>
        <v>44550</v>
      </c>
      <c r="AD68">
        <f>VLOOKUP($A68,List2,9,FALSE)</f>
        <v>100330</v>
      </c>
      <c r="AE68">
        <f>VLOOKUP($A68,List2,10,FALSE)</f>
        <v>99086</v>
      </c>
    </row>
    <row r="69" spans="1:31" x14ac:dyDescent="0.3">
      <c r="A69" t="s">
        <v>68</v>
      </c>
      <c r="B69">
        <v>2</v>
      </c>
      <c r="C69">
        <v>1</v>
      </c>
      <c r="D69">
        <v>0.5</v>
      </c>
      <c r="E69">
        <v>1</v>
      </c>
      <c r="F69">
        <v>0</v>
      </c>
      <c r="G69">
        <v>0</v>
      </c>
      <c r="H69">
        <v>1.5</v>
      </c>
      <c r="I69">
        <v>1</v>
      </c>
      <c r="J69">
        <v>1</v>
      </c>
      <c r="K69">
        <v>0.43861303163628701</v>
      </c>
      <c r="L69">
        <v>213</v>
      </c>
      <c r="M69">
        <v>76</v>
      </c>
      <c r="N69">
        <v>106</v>
      </c>
      <c r="O69">
        <v>0.53924050632911302</v>
      </c>
      <c r="P69">
        <v>0.19240506329113899</v>
      </c>
      <c r="Q69">
        <v>0.26835443037974599</v>
      </c>
      <c r="R69">
        <v>2168</v>
      </c>
      <c r="S69">
        <v>2019</v>
      </c>
      <c r="T69">
        <v>3054</v>
      </c>
      <c r="U69">
        <v>2305</v>
      </c>
      <c r="V69" t="str">
        <f>VLOOKUP($A69,List2,1,FALSE)</f>
        <v>GCF_000856705.1_ViralProj15063.fna</v>
      </c>
      <c r="W69">
        <f>VLOOKUP($A69,List2,2,FALSE)</f>
        <v>1</v>
      </c>
      <c r="X69">
        <f>VLOOKUP($A69,List2,3,FALSE)</f>
        <v>0.44057849507440699</v>
      </c>
      <c r="Y69">
        <f>VLOOKUP($A69,List2,4,FALSE)</f>
        <v>74</v>
      </c>
      <c r="Z69">
        <f>VLOOKUP($A69,List2,5,FALSE)</f>
        <v>211</v>
      </c>
      <c r="AA69">
        <f>VLOOKUP($A69,List2,6,FALSE)</f>
        <v>104</v>
      </c>
      <c r="AB69">
        <f>VLOOKUP($A69,List2,7,FALSE)</f>
        <v>2166</v>
      </c>
      <c r="AC69">
        <f>VLOOKUP($A69,List2,8,FALSE)</f>
        <v>2038</v>
      </c>
      <c r="AD69">
        <f>VLOOKUP($A69,List2,9,FALSE)</f>
        <v>3029</v>
      </c>
      <c r="AE69">
        <f>VLOOKUP($A69,List2,10,FALSE)</f>
        <v>2309</v>
      </c>
    </row>
    <row r="70" spans="1:31" x14ac:dyDescent="0.3">
      <c r="A70" t="s">
        <v>69</v>
      </c>
      <c r="B70">
        <v>8</v>
      </c>
      <c r="C70">
        <v>1</v>
      </c>
      <c r="D70">
        <v>0.125</v>
      </c>
      <c r="E70">
        <v>3</v>
      </c>
      <c r="F70">
        <v>2</v>
      </c>
      <c r="G70">
        <v>2</v>
      </c>
      <c r="H70">
        <v>1.375</v>
      </c>
      <c r="I70">
        <v>1.25</v>
      </c>
      <c r="J70">
        <v>1.25</v>
      </c>
      <c r="K70">
        <v>0.43006012024048001</v>
      </c>
      <c r="L70">
        <v>325</v>
      </c>
      <c r="M70">
        <v>159</v>
      </c>
      <c r="N70">
        <v>248</v>
      </c>
      <c r="O70">
        <v>0.44398907103825103</v>
      </c>
      <c r="P70">
        <v>0.21721311475409799</v>
      </c>
      <c r="Q70">
        <v>0.33879781420764998</v>
      </c>
      <c r="R70">
        <v>3126</v>
      </c>
      <c r="S70">
        <v>3312</v>
      </c>
      <c r="T70">
        <v>4553</v>
      </c>
      <c r="U70">
        <v>3979</v>
      </c>
      <c r="V70" t="str">
        <f>VLOOKUP($A70,List2,1,FALSE)</f>
        <v>GCF_000856685.1_ViralProj15059.fna</v>
      </c>
      <c r="W70">
        <f>VLOOKUP($A70,List2,2,FALSE)</f>
        <v>1</v>
      </c>
      <c r="X70">
        <f>VLOOKUP($A70,List2,3,FALSE)</f>
        <v>0.42495937601559902</v>
      </c>
      <c r="Y70">
        <f>VLOOKUP($A70,List2,4,FALSE)</f>
        <v>166</v>
      </c>
      <c r="Z70">
        <f>VLOOKUP($A70,List2,5,FALSE)</f>
        <v>329</v>
      </c>
      <c r="AA70">
        <f>VLOOKUP($A70,List2,6,FALSE)</f>
        <v>257</v>
      </c>
      <c r="AB70">
        <f>VLOOKUP($A70,List2,7,FALSE)</f>
        <v>3141</v>
      </c>
      <c r="AC70">
        <f>VLOOKUP($A70,List2,8,FALSE)</f>
        <v>3397</v>
      </c>
      <c r="AD70">
        <f>VLOOKUP($A70,List2,9,FALSE)</f>
        <v>4729</v>
      </c>
      <c r="AE70">
        <f>VLOOKUP($A70,List2,10,FALSE)</f>
        <v>4118</v>
      </c>
    </row>
    <row r="71" spans="1:31" x14ac:dyDescent="0.3">
      <c r="A71" t="s">
        <v>70</v>
      </c>
      <c r="B71">
        <v>9</v>
      </c>
      <c r="C71">
        <v>1</v>
      </c>
      <c r="D71">
        <v>0.11111111111111099</v>
      </c>
      <c r="E71">
        <v>4</v>
      </c>
      <c r="F71">
        <v>0</v>
      </c>
      <c r="G71">
        <v>4</v>
      </c>
      <c r="H71">
        <v>1.44444444444444</v>
      </c>
      <c r="I71">
        <v>1</v>
      </c>
      <c r="J71">
        <v>1.44444444444444</v>
      </c>
      <c r="K71">
        <v>0.37521394118562301</v>
      </c>
      <c r="L71">
        <v>330</v>
      </c>
      <c r="M71">
        <v>143</v>
      </c>
      <c r="N71">
        <v>259</v>
      </c>
      <c r="O71">
        <v>0.45081967213114699</v>
      </c>
      <c r="P71">
        <v>0.19535519125683001</v>
      </c>
      <c r="Q71">
        <v>0.35382513661202097</v>
      </c>
      <c r="R71">
        <v>2718</v>
      </c>
      <c r="S71">
        <v>2105</v>
      </c>
      <c r="T71">
        <v>4743</v>
      </c>
      <c r="U71">
        <v>3288</v>
      </c>
      <c r="V71" t="str">
        <f>VLOOKUP($A71,List2,1,FALSE)</f>
        <v>GCF_000856665.2_ViralMultiSegProj15055.fna</v>
      </c>
      <c r="W71">
        <f>VLOOKUP($A71,List2,2,FALSE)</f>
        <v>7</v>
      </c>
      <c r="X71">
        <f>VLOOKUP($A71,List2,3,FALSE)</f>
        <v>0.37339158061953898</v>
      </c>
      <c r="Y71">
        <f>VLOOKUP($A71,List2,4,FALSE)</f>
        <v>130</v>
      </c>
      <c r="Z71">
        <f>VLOOKUP($A71,List2,5,FALSE)</f>
        <v>315</v>
      </c>
      <c r="AA71">
        <f>VLOOKUP($A71,List2,6,FALSE)</f>
        <v>250</v>
      </c>
      <c r="AB71">
        <f>VLOOKUP($A71,List2,7,FALSE)</f>
        <v>2644</v>
      </c>
      <c r="AC71">
        <f>VLOOKUP($A71,List2,8,FALSE)</f>
        <v>2057</v>
      </c>
      <c r="AD71">
        <f>VLOOKUP($A71,List2,9,FALSE)</f>
        <v>4639</v>
      </c>
      <c r="AE71">
        <f>VLOOKUP($A71,List2,10,FALSE)</f>
        <v>3250</v>
      </c>
    </row>
    <row r="72" spans="1:31" x14ac:dyDescent="0.3">
      <c r="A72" t="s">
        <v>71</v>
      </c>
      <c r="B72">
        <v>7</v>
      </c>
      <c r="C72">
        <v>1</v>
      </c>
      <c r="D72">
        <v>0.14285714285714199</v>
      </c>
      <c r="E72">
        <v>1</v>
      </c>
      <c r="F72">
        <v>4</v>
      </c>
      <c r="G72">
        <v>1</v>
      </c>
      <c r="H72">
        <v>1.1428571428571399</v>
      </c>
      <c r="I72">
        <v>1.5714285714285701</v>
      </c>
      <c r="J72">
        <v>1.1428571428571399</v>
      </c>
      <c r="K72">
        <v>0.46957942017149801</v>
      </c>
      <c r="L72">
        <v>346</v>
      </c>
      <c r="M72">
        <v>201</v>
      </c>
      <c r="N72">
        <v>158</v>
      </c>
      <c r="O72">
        <v>0.49078014184397101</v>
      </c>
      <c r="P72">
        <v>0.28510638297872298</v>
      </c>
      <c r="Q72">
        <v>0.22411347517730401</v>
      </c>
      <c r="R72">
        <v>3548</v>
      </c>
      <c r="S72">
        <v>3352</v>
      </c>
      <c r="T72">
        <v>4254</v>
      </c>
      <c r="U72">
        <v>3540</v>
      </c>
      <c r="V72" t="str">
        <f>VLOOKUP($A72,List2,1,FALSE)</f>
        <v>GCF_000856645.1_ViralProj15050.fna</v>
      </c>
      <c r="W72">
        <f>VLOOKUP($A72,List2,2,FALSE)</f>
        <v>1</v>
      </c>
      <c r="X72">
        <f>VLOOKUP($A72,List2,3,FALSE)</f>
        <v>0.47994711326575501</v>
      </c>
      <c r="Y72">
        <f>VLOOKUP($A72,List2,4,FALSE)</f>
        <v>207</v>
      </c>
      <c r="Z72">
        <f>VLOOKUP($A72,List2,5,FALSE)</f>
        <v>331</v>
      </c>
      <c r="AA72">
        <f>VLOOKUP($A72,List2,6,FALSE)</f>
        <v>171</v>
      </c>
      <c r="AB72">
        <f>VLOOKUP($A72,List2,7,FALSE)</f>
        <v>3735</v>
      </c>
      <c r="AC72">
        <f>VLOOKUP($A72,List2,8,FALSE)</f>
        <v>3888</v>
      </c>
      <c r="AD72">
        <f>VLOOKUP($A72,List2,9,FALSE)</f>
        <v>4610</v>
      </c>
      <c r="AE72">
        <f>VLOOKUP($A72,List2,10,FALSE)</f>
        <v>3650</v>
      </c>
    </row>
    <row r="73" spans="1:31" x14ac:dyDescent="0.3">
      <c r="A73" t="s">
        <v>72</v>
      </c>
      <c r="B73">
        <v>2</v>
      </c>
      <c r="C73">
        <v>1</v>
      </c>
      <c r="D73">
        <v>0.5</v>
      </c>
      <c r="E73">
        <v>0</v>
      </c>
      <c r="F73">
        <v>0</v>
      </c>
      <c r="G73">
        <v>1</v>
      </c>
      <c r="H73">
        <v>1</v>
      </c>
      <c r="I73">
        <v>1</v>
      </c>
      <c r="J73">
        <v>1.5</v>
      </c>
      <c r="K73">
        <v>0.41485378933522199</v>
      </c>
      <c r="L73">
        <v>266</v>
      </c>
      <c r="M73">
        <v>102</v>
      </c>
      <c r="N73">
        <v>129</v>
      </c>
      <c r="O73">
        <v>0.53521126760563298</v>
      </c>
      <c r="P73">
        <v>0.205231388329979</v>
      </c>
      <c r="Q73">
        <v>0.25955734406438602</v>
      </c>
      <c r="R73">
        <v>2363</v>
      </c>
      <c r="S73">
        <v>1737</v>
      </c>
      <c r="T73">
        <v>3201</v>
      </c>
      <c r="U73">
        <v>2582</v>
      </c>
      <c r="V73" t="str">
        <f>VLOOKUP($A73,List2,1,FALSE)</f>
        <v>GCF_000856625.1_ViralProj15046.fna</v>
      </c>
      <c r="W73">
        <f>VLOOKUP($A73,List2,2,FALSE)</f>
        <v>1</v>
      </c>
      <c r="X73">
        <f>VLOOKUP($A73,List2,3,FALSE)</f>
        <v>0.41171781586289302</v>
      </c>
      <c r="Y73">
        <f>VLOOKUP($A73,List2,4,FALSE)</f>
        <v>107</v>
      </c>
      <c r="Z73">
        <f>VLOOKUP($A73,List2,5,FALSE)</f>
        <v>259</v>
      </c>
      <c r="AA73">
        <f>VLOOKUP($A73,List2,6,FALSE)</f>
        <v>134</v>
      </c>
      <c r="AB73">
        <f>VLOOKUP($A73,List2,7,FALSE)</f>
        <v>2374</v>
      </c>
      <c r="AC73">
        <f>VLOOKUP($A73,List2,8,FALSE)</f>
        <v>1758</v>
      </c>
      <c r="AD73">
        <f>VLOOKUP($A73,List2,9,FALSE)</f>
        <v>3246</v>
      </c>
      <c r="AE73">
        <f>VLOOKUP($A73,List2,10,FALSE)</f>
        <v>2658</v>
      </c>
    </row>
    <row r="74" spans="1:31" x14ac:dyDescent="0.3">
      <c r="A74" t="s">
        <v>73</v>
      </c>
      <c r="B74">
        <v>2</v>
      </c>
      <c r="C74">
        <v>2</v>
      </c>
      <c r="D74">
        <v>1</v>
      </c>
      <c r="E74">
        <v>0</v>
      </c>
      <c r="F74">
        <v>0</v>
      </c>
      <c r="G74">
        <v>0</v>
      </c>
      <c r="H74">
        <v>1</v>
      </c>
      <c r="I74">
        <v>1</v>
      </c>
      <c r="J74">
        <v>1</v>
      </c>
      <c r="K74">
        <v>0.58491361146228404</v>
      </c>
      <c r="L74">
        <v>54</v>
      </c>
      <c r="M74">
        <v>26</v>
      </c>
      <c r="N74">
        <v>16</v>
      </c>
      <c r="O74">
        <v>0.5625</v>
      </c>
      <c r="P74">
        <v>0.27083333333333298</v>
      </c>
      <c r="Q74">
        <v>0.16666666666666599</v>
      </c>
      <c r="R74">
        <v>1227</v>
      </c>
      <c r="S74">
        <v>1549</v>
      </c>
      <c r="T74">
        <v>782</v>
      </c>
      <c r="U74">
        <v>1188</v>
      </c>
      <c r="V74" t="str">
        <f>VLOOKUP($A74,List2,1,FALSE)</f>
        <v>GCF_000856605.1_ViralProj15041.fna</v>
      </c>
      <c r="W74">
        <f>VLOOKUP($A74,List2,2,FALSE)</f>
        <v>1</v>
      </c>
      <c r="X74">
        <f>VLOOKUP($A74,List2,3,FALSE)</f>
        <v>0.57929104477611904</v>
      </c>
      <c r="Y74">
        <f>VLOOKUP($A74,List2,4,FALSE)</f>
        <v>31</v>
      </c>
      <c r="Z74">
        <f>VLOOKUP($A74,List2,5,FALSE)</f>
        <v>65</v>
      </c>
      <c r="AA74">
        <f>VLOOKUP($A74,List2,6,FALSE)</f>
        <v>23</v>
      </c>
      <c r="AB74">
        <f>VLOOKUP($A74,List2,7,FALSE)</f>
        <v>1396</v>
      </c>
      <c r="AC74">
        <f>VLOOKUP($A74,List2,8,FALSE)</f>
        <v>1709</v>
      </c>
      <c r="AD74">
        <f>VLOOKUP($A74,List2,9,FALSE)</f>
        <v>907</v>
      </c>
      <c r="AE74">
        <f>VLOOKUP($A74,List2,10,FALSE)</f>
        <v>1348</v>
      </c>
    </row>
    <row r="75" spans="1:31" x14ac:dyDescent="0.3">
      <c r="A75" t="s">
        <v>74</v>
      </c>
      <c r="B75">
        <v>4</v>
      </c>
      <c r="C75">
        <v>1</v>
      </c>
      <c r="D75">
        <v>0.25</v>
      </c>
      <c r="E75">
        <v>2</v>
      </c>
      <c r="F75">
        <v>1</v>
      </c>
      <c r="G75">
        <v>0</v>
      </c>
      <c r="H75">
        <v>1.5</v>
      </c>
      <c r="I75">
        <v>1.25</v>
      </c>
      <c r="J75">
        <v>1</v>
      </c>
      <c r="K75">
        <v>0.42648928885845599</v>
      </c>
      <c r="L75">
        <v>302</v>
      </c>
      <c r="M75">
        <v>107</v>
      </c>
      <c r="N75">
        <v>147</v>
      </c>
      <c r="O75">
        <v>0.54316546762589901</v>
      </c>
      <c r="P75">
        <v>0.19244604316546701</v>
      </c>
      <c r="Q75">
        <v>0.264388489208633</v>
      </c>
      <c r="R75">
        <v>2340</v>
      </c>
      <c r="S75">
        <v>2020</v>
      </c>
      <c r="T75">
        <v>3089</v>
      </c>
      <c r="U75">
        <v>2774</v>
      </c>
      <c r="V75" t="str">
        <f>VLOOKUP($A75,List2,1,FALSE)</f>
        <v>GCF_000856585.1_ViralMultiSegProj15037.fna</v>
      </c>
      <c r="W75">
        <f>VLOOKUP($A75,List2,2,FALSE)</f>
        <v>2</v>
      </c>
      <c r="X75">
        <f>VLOOKUP($A75,List2,3,FALSE)</f>
        <v>0.43477854606615501</v>
      </c>
      <c r="Y75">
        <f>VLOOKUP($A75,List2,4,FALSE)</f>
        <v>117</v>
      </c>
      <c r="Z75">
        <f>VLOOKUP($A75,List2,5,FALSE)</f>
        <v>254</v>
      </c>
      <c r="AA75">
        <f>VLOOKUP($A75,List2,6,FALSE)</f>
        <v>171</v>
      </c>
      <c r="AB75">
        <f>VLOOKUP($A75,List2,7,FALSE)</f>
        <v>2102</v>
      </c>
      <c r="AC75">
        <f>VLOOKUP($A75,List2,8,FALSE)</f>
        <v>2551</v>
      </c>
      <c r="AD75">
        <f>VLOOKUP($A75,List2,9,FALSE)</f>
        <v>2938</v>
      </c>
      <c r="AE75">
        <f>VLOOKUP($A75,List2,10,FALSE)</f>
        <v>3111</v>
      </c>
    </row>
    <row r="76" spans="1:31" x14ac:dyDescent="0.3">
      <c r="A76" t="s">
        <v>75</v>
      </c>
      <c r="B76">
        <v>2</v>
      </c>
      <c r="C76">
        <v>1</v>
      </c>
      <c r="D76">
        <v>0.5</v>
      </c>
      <c r="E76">
        <v>0</v>
      </c>
      <c r="F76">
        <v>0</v>
      </c>
      <c r="G76">
        <v>1</v>
      </c>
      <c r="H76">
        <v>1</v>
      </c>
      <c r="I76">
        <v>1</v>
      </c>
      <c r="J76">
        <v>1.5</v>
      </c>
      <c r="K76">
        <v>0.57100297914597797</v>
      </c>
      <c r="L76">
        <v>9</v>
      </c>
      <c r="M76">
        <v>7</v>
      </c>
      <c r="N76">
        <v>4</v>
      </c>
      <c r="O76">
        <v>0.45</v>
      </c>
      <c r="P76">
        <v>0.35</v>
      </c>
      <c r="Q76">
        <v>0.2</v>
      </c>
      <c r="R76">
        <v>313</v>
      </c>
      <c r="S76">
        <v>262</v>
      </c>
      <c r="T76">
        <v>240</v>
      </c>
      <c r="U76">
        <v>192</v>
      </c>
      <c r="V76" t="str">
        <f>VLOOKUP($A76,List2,1,FALSE)</f>
        <v>GCF_000856565.1_ViralProj15032.fna</v>
      </c>
      <c r="W76">
        <f>VLOOKUP($A76,List2,2,FALSE)</f>
        <v>1</v>
      </c>
      <c r="X76">
        <f>VLOOKUP($A76,List2,3,FALSE)</f>
        <v>0.58823529411764697</v>
      </c>
      <c r="Y76">
        <f>VLOOKUP($A76,List2,4,FALSE)</f>
        <v>13</v>
      </c>
      <c r="Z76">
        <f>VLOOKUP($A76,List2,5,FALSE)</f>
        <v>15</v>
      </c>
      <c r="AA76">
        <f>VLOOKUP($A76,List2,6,FALSE)</f>
        <v>7</v>
      </c>
      <c r="AB76">
        <f>VLOOKUP($A76,List2,7,FALSE)</f>
        <v>485</v>
      </c>
      <c r="AC76">
        <f>VLOOKUP($A76,List2,8,FALSE)</f>
        <v>505</v>
      </c>
      <c r="AD76">
        <f>VLOOKUP($A76,List2,9,FALSE)</f>
        <v>339</v>
      </c>
      <c r="AE76">
        <f>VLOOKUP($A76,List2,10,FALSE)</f>
        <v>354</v>
      </c>
    </row>
    <row r="77" spans="1:31" x14ac:dyDescent="0.3">
      <c r="A77" t="s">
        <v>76</v>
      </c>
      <c r="B77">
        <v>4</v>
      </c>
      <c r="C77">
        <v>1</v>
      </c>
      <c r="D77">
        <v>0.25</v>
      </c>
      <c r="E77">
        <v>0</v>
      </c>
      <c r="F77">
        <v>1</v>
      </c>
      <c r="G77">
        <v>2</v>
      </c>
      <c r="H77">
        <v>1</v>
      </c>
      <c r="I77">
        <v>1.25</v>
      </c>
      <c r="J77">
        <v>1.5</v>
      </c>
      <c r="K77">
        <v>0.40898720365043101</v>
      </c>
      <c r="L77">
        <v>293</v>
      </c>
      <c r="M77">
        <v>117</v>
      </c>
      <c r="N77">
        <v>171</v>
      </c>
      <c r="O77">
        <v>0.50430292598967297</v>
      </c>
      <c r="P77">
        <v>0.20137693631669501</v>
      </c>
      <c r="Q77">
        <v>0.29432013769363102</v>
      </c>
      <c r="R77">
        <v>2268</v>
      </c>
      <c r="S77">
        <v>1855</v>
      </c>
      <c r="T77">
        <v>3127</v>
      </c>
      <c r="U77">
        <v>2831</v>
      </c>
      <c r="V77" t="str">
        <f>VLOOKUP($A77,List2,1,FALSE)</f>
        <v>GCF_000856545.1_ViralMultiSegProj15028.fna</v>
      </c>
      <c r="W77">
        <f>VLOOKUP($A77,List2,2,FALSE)</f>
        <v>2</v>
      </c>
      <c r="X77">
        <f>VLOOKUP($A77,List2,3,FALSE)</f>
        <v>0.41597796143250598</v>
      </c>
      <c r="Y77">
        <f>VLOOKUP($A77,List2,4,FALSE)</f>
        <v>130</v>
      </c>
      <c r="Z77">
        <f>VLOOKUP($A77,List2,5,FALSE)</f>
        <v>240</v>
      </c>
      <c r="AA77">
        <f>VLOOKUP($A77,List2,6,FALSE)</f>
        <v>190</v>
      </c>
      <c r="AB77">
        <f>VLOOKUP($A77,List2,7,FALSE)</f>
        <v>1961</v>
      </c>
      <c r="AC77">
        <f>VLOOKUP($A77,List2,8,FALSE)</f>
        <v>2418</v>
      </c>
      <c r="AD77">
        <f>VLOOKUP($A77,List2,9,FALSE)</f>
        <v>2970</v>
      </c>
      <c r="AE77">
        <f>VLOOKUP($A77,List2,10,FALSE)</f>
        <v>3178</v>
      </c>
    </row>
    <row r="78" spans="1:31" x14ac:dyDescent="0.3">
      <c r="A78" t="s">
        <v>77</v>
      </c>
      <c r="B78">
        <v>3</v>
      </c>
      <c r="C78">
        <v>1</v>
      </c>
      <c r="D78">
        <v>0.33333333333333298</v>
      </c>
      <c r="E78">
        <v>1</v>
      </c>
      <c r="F78">
        <v>0</v>
      </c>
      <c r="G78">
        <v>1</v>
      </c>
      <c r="H78">
        <v>1.3333333333333299</v>
      </c>
      <c r="I78">
        <v>1</v>
      </c>
      <c r="J78">
        <v>1.3333333333333299</v>
      </c>
      <c r="K78">
        <v>0.54245602165087903</v>
      </c>
      <c r="L78">
        <v>106</v>
      </c>
      <c r="M78">
        <v>38</v>
      </c>
      <c r="N78">
        <v>27</v>
      </c>
      <c r="O78">
        <v>0.61988304093567204</v>
      </c>
      <c r="P78">
        <v>0.22222222222222199</v>
      </c>
      <c r="Q78">
        <v>0.157894736842105</v>
      </c>
      <c r="R78">
        <v>1496</v>
      </c>
      <c r="S78">
        <v>1711</v>
      </c>
      <c r="T78">
        <v>1758</v>
      </c>
      <c r="U78">
        <v>947</v>
      </c>
      <c r="V78" t="str">
        <f>VLOOKUP($A78,List2,1,FALSE)</f>
        <v>GCF_000856525.1_ViralMultiSegProj15024.fna</v>
      </c>
      <c r="W78">
        <f>VLOOKUP($A78,List2,2,FALSE)</f>
        <v>2</v>
      </c>
      <c r="X78">
        <f>VLOOKUP($A78,List2,3,FALSE)</f>
        <v>0.54486743711760699</v>
      </c>
      <c r="Y78">
        <f>VLOOKUP($A78,List2,4,FALSE)</f>
        <v>37</v>
      </c>
      <c r="Z78">
        <f>VLOOKUP($A78,List2,5,FALSE)</f>
        <v>104</v>
      </c>
      <c r="AA78">
        <f>VLOOKUP($A78,List2,6,FALSE)</f>
        <v>27</v>
      </c>
      <c r="AB78">
        <f>VLOOKUP($A78,List2,7,FALSE)</f>
        <v>1487</v>
      </c>
      <c r="AC78">
        <f>VLOOKUP($A78,List2,8,FALSE)</f>
        <v>1719</v>
      </c>
      <c r="AD78">
        <f>VLOOKUP($A78,List2,9,FALSE)</f>
        <v>1746</v>
      </c>
      <c r="AE78">
        <f>VLOOKUP($A78,List2,10,FALSE)</f>
        <v>932</v>
      </c>
    </row>
    <row r="79" spans="1:31" x14ac:dyDescent="0.3">
      <c r="A79" t="s">
        <v>78</v>
      </c>
      <c r="B79">
        <v>6</v>
      </c>
      <c r="C79">
        <v>1</v>
      </c>
      <c r="D79">
        <v>0.16666666666666599</v>
      </c>
      <c r="E79">
        <v>1</v>
      </c>
      <c r="F79">
        <v>1</v>
      </c>
      <c r="G79">
        <v>3</v>
      </c>
      <c r="H79">
        <v>1.1666666666666601</v>
      </c>
      <c r="I79">
        <v>1.1666666666666601</v>
      </c>
      <c r="J79">
        <v>1.5</v>
      </c>
      <c r="K79">
        <v>0.450060532687651</v>
      </c>
      <c r="L79">
        <v>37</v>
      </c>
      <c r="M79">
        <v>31</v>
      </c>
      <c r="N79">
        <v>51</v>
      </c>
      <c r="O79">
        <v>0.310924369747899</v>
      </c>
      <c r="P79">
        <v>0.26050420168067201</v>
      </c>
      <c r="Q79">
        <v>0.42857142857142799</v>
      </c>
      <c r="R79">
        <v>699</v>
      </c>
      <c r="S79">
        <v>788</v>
      </c>
      <c r="T79">
        <v>1020</v>
      </c>
      <c r="U79">
        <v>797</v>
      </c>
      <c r="V79" t="str">
        <f>VLOOKUP($A79,List2,1,FALSE)</f>
        <v>GCF_000838585.1_ViralProj14046.fna</v>
      </c>
      <c r="W79">
        <f>VLOOKUP($A79,List2,2,FALSE)</f>
        <v>1</v>
      </c>
      <c r="X79">
        <f>VLOOKUP($A79,List2,3,FALSE)</f>
        <v>0.43570127504553702</v>
      </c>
      <c r="Y79">
        <f>VLOOKUP($A79,List2,4,FALSE)</f>
        <v>26</v>
      </c>
      <c r="Z79">
        <f>VLOOKUP($A79,List2,5,FALSE)</f>
        <v>58</v>
      </c>
      <c r="AA79">
        <f>VLOOKUP($A79,List2,6,FALSE)</f>
        <v>46</v>
      </c>
      <c r="AB79">
        <f>VLOOKUP($A79,List2,7,FALSE)</f>
        <v>622</v>
      </c>
      <c r="AC79">
        <f>VLOOKUP($A79,List2,8,FALSE)</f>
        <v>574</v>
      </c>
      <c r="AD79">
        <f>VLOOKUP($A79,List2,9,FALSE)</f>
        <v>723</v>
      </c>
      <c r="AE79">
        <f>VLOOKUP($A79,List2,10,FALSE)</f>
        <v>826</v>
      </c>
    </row>
    <row r="80" spans="1:31" x14ac:dyDescent="0.3">
      <c r="A80" t="s">
        <v>79</v>
      </c>
      <c r="B80">
        <v>6</v>
      </c>
      <c r="C80">
        <v>1</v>
      </c>
      <c r="D80">
        <v>0.16666666666666599</v>
      </c>
      <c r="E80">
        <v>2</v>
      </c>
      <c r="F80">
        <v>2</v>
      </c>
      <c r="G80">
        <v>1</v>
      </c>
      <c r="H80">
        <v>1.3333333333333299</v>
      </c>
      <c r="I80">
        <v>1.3333333333333299</v>
      </c>
      <c r="J80">
        <v>1.1666666666666601</v>
      </c>
      <c r="K80">
        <v>0.51723472047890295</v>
      </c>
      <c r="L80">
        <v>184</v>
      </c>
      <c r="M80">
        <v>59</v>
      </c>
      <c r="N80">
        <v>36</v>
      </c>
      <c r="O80">
        <v>0.659498207885304</v>
      </c>
      <c r="P80">
        <v>0.21146953405017899</v>
      </c>
      <c r="Q80">
        <v>0.12903225806451599</v>
      </c>
      <c r="R80">
        <v>2591</v>
      </c>
      <c r="S80">
        <v>2766</v>
      </c>
      <c r="T80">
        <v>2873</v>
      </c>
      <c r="U80">
        <v>2127</v>
      </c>
      <c r="V80" t="str">
        <f>VLOOKUP($A80,List2,1,FALSE)</f>
        <v>GCF_000856505.1_ViralProj15017.fna</v>
      </c>
      <c r="W80">
        <f>VLOOKUP($A80,List2,2,FALSE)</f>
        <v>1</v>
      </c>
      <c r="X80">
        <f>VLOOKUP($A80,List2,3,FALSE)</f>
        <v>0.50954386593780798</v>
      </c>
      <c r="Y80">
        <f>VLOOKUP($A80,List2,4,FALSE)</f>
        <v>72</v>
      </c>
      <c r="Z80">
        <f>VLOOKUP($A80,List2,5,FALSE)</f>
        <v>198</v>
      </c>
      <c r="AA80">
        <f>VLOOKUP($A80,List2,6,FALSE)</f>
        <v>45</v>
      </c>
      <c r="AB80">
        <f>VLOOKUP($A80,List2,7,FALSE)</f>
        <v>2733</v>
      </c>
      <c r="AC80">
        <f>VLOOKUP($A80,List2,8,FALSE)</f>
        <v>2953</v>
      </c>
      <c r="AD80">
        <f>VLOOKUP($A80,List2,9,FALSE)</f>
        <v>3176</v>
      </c>
      <c r="AE80">
        <f>VLOOKUP($A80,List2,10,FALSE)</f>
        <v>2297</v>
      </c>
    </row>
    <row r="81" spans="1:31" x14ac:dyDescent="0.3">
      <c r="A81" t="s">
        <v>80</v>
      </c>
      <c r="B81">
        <v>5</v>
      </c>
      <c r="C81">
        <v>1</v>
      </c>
      <c r="D81">
        <v>0.2</v>
      </c>
      <c r="E81">
        <v>1</v>
      </c>
      <c r="F81">
        <v>1</v>
      </c>
      <c r="G81">
        <v>2</v>
      </c>
      <c r="H81">
        <v>1.2</v>
      </c>
      <c r="I81">
        <v>1.2</v>
      </c>
      <c r="J81">
        <v>1.4</v>
      </c>
      <c r="K81">
        <v>0.44902666297628901</v>
      </c>
      <c r="L81">
        <v>268</v>
      </c>
      <c r="M81">
        <v>138</v>
      </c>
      <c r="N81">
        <v>118</v>
      </c>
      <c r="O81">
        <v>0.51145038167938905</v>
      </c>
      <c r="P81">
        <v>0.26335877862595403</v>
      </c>
      <c r="Q81">
        <v>0.225190839694656</v>
      </c>
      <c r="R81">
        <v>2554</v>
      </c>
      <c r="S81">
        <v>2313</v>
      </c>
      <c r="T81">
        <v>3086</v>
      </c>
      <c r="U81">
        <v>2886</v>
      </c>
      <c r="V81" t="str">
        <f>VLOOKUP($A81,List2,1,FALSE)</f>
        <v>GCF_000856485.1_ViralProj15013.fna</v>
      </c>
      <c r="W81">
        <f>VLOOKUP($A81,List2,2,FALSE)</f>
        <v>1</v>
      </c>
      <c r="X81">
        <f>VLOOKUP($A81,List2,3,FALSE)</f>
        <v>0.44426764927560503</v>
      </c>
      <c r="Y81">
        <f>VLOOKUP($A81,List2,4,FALSE)</f>
        <v>149</v>
      </c>
      <c r="Z81">
        <f>VLOOKUP($A81,List2,5,FALSE)</f>
        <v>282</v>
      </c>
      <c r="AA81">
        <f>VLOOKUP($A81,List2,6,FALSE)</f>
        <v>138</v>
      </c>
      <c r="AB81">
        <f>VLOOKUP($A81,List2,7,FALSE)</f>
        <v>2751</v>
      </c>
      <c r="AC81">
        <f>VLOOKUP($A81,List2,8,FALSE)</f>
        <v>2554</v>
      </c>
      <c r="AD81">
        <f>VLOOKUP($A81,List2,9,FALSE)</f>
        <v>3425</v>
      </c>
      <c r="AE81">
        <f>VLOOKUP($A81,List2,10,FALSE)</f>
        <v>3211</v>
      </c>
    </row>
    <row r="82" spans="1:31" x14ac:dyDescent="0.3">
      <c r="A82" t="s">
        <v>81</v>
      </c>
      <c r="B82">
        <v>2</v>
      </c>
      <c r="C82">
        <v>1</v>
      </c>
      <c r="D82">
        <v>0.5</v>
      </c>
      <c r="E82">
        <v>1</v>
      </c>
      <c r="F82">
        <v>0</v>
      </c>
      <c r="G82">
        <v>0</v>
      </c>
      <c r="H82">
        <v>1.5</v>
      </c>
      <c r="I82">
        <v>1</v>
      </c>
      <c r="J82">
        <v>1</v>
      </c>
      <c r="K82">
        <v>0.40090286879277698</v>
      </c>
      <c r="L82">
        <v>198</v>
      </c>
      <c r="M82">
        <v>80</v>
      </c>
      <c r="N82">
        <v>108</v>
      </c>
      <c r="O82">
        <v>0.51295336787564705</v>
      </c>
      <c r="P82">
        <v>0.20725388601036199</v>
      </c>
      <c r="Q82">
        <v>0.27979274611398902</v>
      </c>
      <c r="R82">
        <v>1526</v>
      </c>
      <c r="S82">
        <v>1227</v>
      </c>
      <c r="T82">
        <v>2161</v>
      </c>
      <c r="U82">
        <v>1953</v>
      </c>
      <c r="V82" t="str">
        <f>VLOOKUP($A82,List2,1,FALSE)</f>
        <v>GCF_000856465.2_ViralProj15008.fna</v>
      </c>
      <c r="W82">
        <f>VLOOKUP($A82,List2,2,FALSE)</f>
        <v>1</v>
      </c>
      <c r="X82">
        <f>VLOOKUP($A82,List2,3,FALSE)</f>
        <v>0.40391484497785302</v>
      </c>
      <c r="Y82">
        <f>VLOOKUP($A82,List2,4,FALSE)</f>
        <v>80</v>
      </c>
      <c r="Z82">
        <f>VLOOKUP($A82,List2,5,FALSE)</f>
        <v>197</v>
      </c>
      <c r="AA82">
        <f>VLOOKUP($A82,List2,6,FALSE)</f>
        <v>107</v>
      </c>
      <c r="AB82">
        <f>VLOOKUP($A82,List2,7,FALSE)</f>
        <v>1553</v>
      </c>
      <c r="AC82">
        <f>VLOOKUP($A82,List2,8,FALSE)</f>
        <v>1274</v>
      </c>
      <c r="AD82">
        <f>VLOOKUP($A82,List2,9,FALSE)</f>
        <v>2188</v>
      </c>
      <c r="AE82">
        <f>VLOOKUP($A82,List2,10,FALSE)</f>
        <v>1984</v>
      </c>
    </row>
    <row r="83" spans="1:31" x14ac:dyDescent="0.3">
      <c r="A83" t="s">
        <v>82</v>
      </c>
      <c r="B83">
        <v>4</v>
      </c>
      <c r="C83">
        <v>1</v>
      </c>
      <c r="D83">
        <v>0.25</v>
      </c>
      <c r="E83">
        <v>1</v>
      </c>
      <c r="F83">
        <v>0</v>
      </c>
      <c r="G83">
        <v>2</v>
      </c>
      <c r="H83">
        <v>1.25</v>
      </c>
      <c r="I83">
        <v>1</v>
      </c>
      <c r="J83">
        <v>1.5</v>
      </c>
      <c r="K83">
        <v>0.41447433733743599</v>
      </c>
      <c r="L83">
        <v>292</v>
      </c>
      <c r="M83">
        <v>97</v>
      </c>
      <c r="N83">
        <v>141</v>
      </c>
      <c r="O83">
        <v>0.55094339622641497</v>
      </c>
      <c r="P83">
        <v>0.18301886792452801</v>
      </c>
      <c r="Q83">
        <v>0.26603773584905599</v>
      </c>
      <c r="R83">
        <v>2246</v>
      </c>
      <c r="S83">
        <v>1929</v>
      </c>
      <c r="T83">
        <v>3149</v>
      </c>
      <c r="U83">
        <v>2749</v>
      </c>
      <c r="V83" t="str">
        <f>VLOOKUP($A83,List2,1,FALSE)</f>
        <v>GCF_000856465.1_ViralMultiSegProj15008.fna</v>
      </c>
      <c r="W83">
        <f>VLOOKUP($A83,List2,2,FALSE)</f>
        <v>2</v>
      </c>
      <c r="X83">
        <f>VLOOKUP($A83,List2,3,FALSE)</f>
        <v>0.41856224205777898</v>
      </c>
      <c r="Y83">
        <f>VLOOKUP($A83,List2,4,FALSE)</f>
        <v>109</v>
      </c>
      <c r="Z83">
        <f>VLOOKUP($A83,List2,5,FALSE)</f>
        <v>284</v>
      </c>
      <c r="AA83">
        <f>VLOOKUP($A83,List2,6,FALSE)</f>
        <v>138</v>
      </c>
      <c r="AB83">
        <f>VLOOKUP($A83,List2,7,FALSE)</f>
        <v>2314</v>
      </c>
      <c r="AC83">
        <f>VLOOKUP($A83,List2,8,FALSE)</f>
        <v>2047</v>
      </c>
      <c r="AD83">
        <f>VLOOKUP($A83,List2,9,FALSE)</f>
        <v>3104</v>
      </c>
      <c r="AE83">
        <f>VLOOKUP($A83,List2,10,FALSE)</f>
        <v>2954</v>
      </c>
    </row>
    <row r="84" spans="1:31" x14ac:dyDescent="0.3">
      <c r="A84" t="s">
        <v>83</v>
      </c>
      <c r="B84">
        <v>10</v>
      </c>
      <c r="C84">
        <v>1</v>
      </c>
      <c r="D84">
        <v>0.1</v>
      </c>
      <c r="E84">
        <v>4</v>
      </c>
      <c r="F84">
        <v>2</v>
      </c>
      <c r="G84">
        <v>3</v>
      </c>
      <c r="H84">
        <v>1.4</v>
      </c>
      <c r="I84">
        <v>1.2</v>
      </c>
      <c r="J84">
        <v>1.3</v>
      </c>
      <c r="K84">
        <v>0.33549880525686898</v>
      </c>
      <c r="L84">
        <v>286</v>
      </c>
      <c r="M84">
        <v>223</v>
      </c>
      <c r="N84">
        <v>423</v>
      </c>
      <c r="O84">
        <v>0.306866952789699</v>
      </c>
      <c r="P84">
        <v>0.23927038626609401</v>
      </c>
      <c r="Q84">
        <v>0.45386266094420602</v>
      </c>
      <c r="R84">
        <v>2180</v>
      </c>
      <c r="S84">
        <v>2313</v>
      </c>
      <c r="T84">
        <v>5151</v>
      </c>
      <c r="U84">
        <v>3748</v>
      </c>
      <c r="V84" t="str">
        <f>VLOOKUP($A84,List2,1,FALSE)</f>
        <v>GCF_000856445.1_ViralProj15004.fna</v>
      </c>
      <c r="W84">
        <f>VLOOKUP($A84,List2,2,FALSE)</f>
        <v>1</v>
      </c>
      <c r="X84">
        <f>VLOOKUP($A84,List2,3,FALSE)</f>
        <v>0.332082675092153</v>
      </c>
      <c r="Y84">
        <f>VLOOKUP($A84,List2,4,FALSE)</f>
        <v>244</v>
      </c>
      <c r="Z84">
        <f>VLOOKUP($A84,List2,5,FALSE)</f>
        <v>300</v>
      </c>
      <c r="AA84">
        <f>VLOOKUP($A84,List2,6,FALSE)</f>
        <v>488</v>
      </c>
      <c r="AB84">
        <f>VLOOKUP($A84,List2,7,FALSE)</f>
        <v>2370</v>
      </c>
      <c r="AC84">
        <f>VLOOKUP($A84,List2,8,FALSE)</f>
        <v>2675</v>
      </c>
      <c r="AD84">
        <f>VLOOKUP($A84,List2,9,FALSE)</f>
        <v>5904</v>
      </c>
      <c r="AE84">
        <f>VLOOKUP($A84,List2,10,FALSE)</f>
        <v>4243</v>
      </c>
    </row>
    <row r="85" spans="1:31" x14ac:dyDescent="0.3">
      <c r="A85" t="s">
        <v>84</v>
      </c>
      <c r="B85">
        <v>7</v>
      </c>
      <c r="C85">
        <v>1</v>
      </c>
      <c r="D85">
        <v>0.14285714285714199</v>
      </c>
      <c r="E85">
        <v>4</v>
      </c>
      <c r="F85">
        <v>0</v>
      </c>
      <c r="G85">
        <v>2</v>
      </c>
      <c r="H85">
        <v>1.5714285714285701</v>
      </c>
      <c r="I85">
        <v>1</v>
      </c>
      <c r="J85">
        <v>1.28571428571428</v>
      </c>
      <c r="K85">
        <v>0.51756832124930197</v>
      </c>
      <c r="L85">
        <v>135</v>
      </c>
      <c r="M85">
        <v>49</v>
      </c>
      <c r="N85">
        <v>53</v>
      </c>
      <c r="O85">
        <v>0.569620253164557</v>
      </c>
      <c r="P85">
        <v>0.20675105485232001</v>
      </c>
      <c r="Q85">
        <v>0.22362869198312199</v>
      </c>
      <c r="R85">
        <v>1552</v>
      </c>
      <c r="S85">
        <v>2160</v>
      </c>
      <c r="T85">
        <v>1933</v>
      </c>
      <c r="U85">
        <v>1527</v>
      </c>
      <c r="V85" t="str">
        <f>VLOOKUP($A85,List2,1,FALSE)</f>
        <v>GCF_000856405.1_ViralProj14996.fna</v>
      </c>
      <c r="W85">
        <f>VLOOKUP($A85,List2,2,FALSE)</f>
        <v>1</v>
      </c>
      <c r="X85">
        <f>VLOOKUP($A85,List2,3,FALSE)</f>
        <v>0.51194074969770198</v>
      </c>
      <c r="Y85">
        <f>VLOOKUP($A85,List2,4,FALSE)</f>
        <v>49</v>
      </c>
      <c r="Z85">
        <f>VLOOKUP($A85,List2,5,FALSE)</f>
        <v>117</v>
      </c>
      <c r="AA85">
        <f>VLOOKUP($A85,List2,6,FALSE)</f>
        <v>51</v>
      </c>
      <c r="AB85">
        <f>VLOOKUP($A85,List2,7,FALSE)</f>
        <v>1402</v>
      </c>
      <c r="AC85">
        <f>VLOOKUP($A85,List2,8,FALSE)</f>
        <v>1985</v>
      </c>
      <c r="AD85">
        <f>VLOOKUP($A85,List2,9,FALSE)</f>
        <v>1793</v>
      </c>
      <c r="AE85">
        <f>VLOOKUP($A85,List2,10,FALSE)</f>
        <v>1436</v>
      </c>
    </row>
    <row r="86" spans="1:31" x14ac:dyDescent="0.3">
      <c r="A86" t="s">
        <v>85</v>
      </c>
      <c r="B86">
        <v>9</v>
      </c>
      <c r="C86">
        <v>1</v>
      </c>
      <c r="D86">
        <v>0.11111111111111099</v>
      </c>
      <c r="E86">
        <v>2</v>
      </c>
      <c r="F86">
        <v>2</v>
      </c>
      <c r="G86">
        <v>4</v>
      </c>
      <c r="H86">
        <v>1.2222222222222201</v>
      </c>
      <c r="I86">
        <v>1.2222222222222201</v>
      </c>
      <c r="J86">
        <v>1.44444444444444</v>
      </c>
      <c r="K86">
        <v>0.45979399290227602</v>
      </c>
      <c r="L86">
        <v>140</v>
      </c>
      <c r="M86">
        <v>202</v>
      </c>
      <c r="N86">
        <v>176</v>
      </c>
      <c r="O86">
        <v>0.27027027027027001</v>
      </c>
      <c r="P86">
        <v>0.38996138996138902</v>
      </c>
      <c r="Q86">
        <v>0.33976833976833898</v>
      </c>
      <c r="R86">
        <v>2902</v>
      </c>
      <c r="S86">
        <v>2410</v>
      </c>
      <c r="T86">
        <v>3982</v>
      </c>
      <c r="U86">
        <v>2259</v>
      </c>
      <c r="V86" t="str">
        <f>VLOOKUP($A86,List2,1,FALSE)</f>
        <v>GCF_000856385.1_ViralProj14991.fna</v>
      </c>
      <c r="W86">
        <f>VLOOKUP($A86,List2,2,FALSE)</f>
        <v>1</v>
      </c>
      <c r="X86">
        <f>VLOOKUP($A86,List2,3,FALSE)</f>
        <v>0.45666023166023101</v>
      </c>
      <c r="Y86">
        <f>VLOOKUP($A86,List2,4,FALSE)</f>
        <v>194</v>
      </c>
      <c r="Z86">
        <f>VLOOKUP($A86,List2,5,FALSE)</f>
        <v>129</v>
      </c>
      <c r="AA86">
        <f>VLOOKUP($A86,List2,6,FALSE)</f>
        <v>162</v>
      </c>
      <c r="AB86">
        <f>VLOOKUP($A86,List2,7,FALSE)</f>
        <v>2598</v>
      </c>
      <c r="AC86">
        <f>VLOOKUP($A86,List2,8,FALSE)</f>
        <v>2133</v>
      </c>
      <c r="AD86">
        <f>VLOOKUP($A86,List2,9,FALSE)</f>
        <v>3506</v>
      </c>
      <c r="AE86">
        <f>VLOOKUP($A86,List2,10,FALSE)</f>
        <v>2123</v>
      </c>
    </row>
    <row r="87" spans="1:31" x14ac:dyDescent="0.3">
      <c r="A87" t="s">
        <v>86</v>
      </c>
      <c r="B87">
        <v>6</v>
      </c>
      <c r="C87">
        <v>2</v>
      </c>
      <c r="D87">
        <v>0.33333333333333298</v>
      </c>
      <c r="E87">
        <v>2</v>
      </c>
      <c r="F87">
        <v>0</v>
      </c>
      <c r="G87">
        <v>2</v>
      </c>
      <c r="H87">
        <v>1.4</v>
      </c>
      <c r="I87">
        <v>1</v>
      </c>
      <c r="J87">
        <v>1.4</v>
      </c>
      <c r="K87">
        <v>0.47277712495103802</v>
      </c>
      <c r="L87">
        <v>149</v>
      </c>
      <c r="M87">
        <v>72</v>
      </c>
      <c r="N87">
        <v>86</v>
      </c>
      <c r="O87">
        <v>0.48534201954397299</v>
      </c>
      <c r="P87">
        <v>0.23452768729641599</v>
      </c>
      <c r="Q87">
        <v>0.28013029315960902</v>
      </c>
      <c r="R87">
        <v>1641</v>
      </c>
      <c r="S87">
        <v>1980</v>
      </c>
      <c r="T87">
        <v>2332</v>
      </c>
      <c r="U87">
        <v>1706</v>
      </c>
      <c r="V87" t="str">
        <f>VLOOKUP($A87,List2,1,FALSE)</f>
        <v>GCF_000856365.1_ViralProj14987.fna</v>
      </c>
      <c r="W87">
        <f>VLOOKUP($A87,List2,2,FALSE)</f>
        <v>1</v>
      </c>
      <c r="X87">
        <f>VLOOKUP($A87,List2,3,FALSE)</f>
        <v>0.467316230883078</v>
      </c>
      <c r="Y87">
        <f>VLOOKUP($A87,List2,4,FALSE)</f>
        <v>79</v>
      </c>
      <c r="Z87">
        <f>VLOOKUP($A87,List2,5,FALSE)</f>
        <v>152</v>
      </c>
      <c r="AA87">
        <f>VLOOKUP($A87,List2,6,FALSE)</f>
        <v>96</v>
      </c>
      <c r="AB87">
        <f>VLOOKUP($A87,List2,7,FALSE)</f>
        <v>1713</v>
      </c>
      <c r="AC87">
        <f>VLOOKUP($A87,List2,8,FALSE)</f>
        <v>2076</v>
      </c>
      <c r="AD87">
        <f>VLOOKUP($A87,List2,9,FALSE)</f>
        <v>2483</v>
      </c>
      <c r="AE87">
        <f>VLOOKUP($A87,List2,10,FALSE)</f>
        <v>1836</v>
      </c>
    </row>
    <row r="88" spans="1:31" x14ac:dyDescent="0.3">
      <c r="A88" t="s">
        <v>87</v>
      </c>
      <c r="B88">
        <v>2</v>
      </c>
      <c r="C88">
        <v>1</v>
      </c>
      <c r="D88">
        <v>0.5</v>
      </c>
      <c r="E88">
        <v>0</v>
      </c>
      <c r="F88">
        <v>0</v>
      </c>
      <c r="G88">
        <v>1</v>
      </c>
      <c r="H88">
        <v>1</v>
      </c>
      <c r="I88">
        <v>1</v>
      </c>
      <c r="J88">
        <v>1.5</v>
      </c>
      <c r="K88">
        <v>0.35147579693034198</v>
      </c>
      <c r="L88">
        <v>217</v>
      </c>
      <c r="M88">
        <v>138</v>
      </c>
      <c r="N88">
        <v>220</v>
      </c>
      <c r="O88">
        <v>0.37739130434782597</v>
      </c>
      <c r="P88">
        <v>0.24</v>
      </c>
      <c r="Q88">
        <v>0.38260869565217298</v>
      </c>
      <c r="R88">
        <v>1700</v>
      </c>
      <c r="S88">
        <v>1277</v>
      </c>
      <c r="T88">
        <v>3042</v>
      </c>
      <c r="U88">
        <v>2451</v>
      </c>
      <c r="V88" t="str">
        <f>VLOOKUP($A88,List2,1,FALSE)</f>
        <v>GCF_000856345.1_ViralProj14983.fna</v>
      </c>
      <c r="W88">
        <f>VLOOKUP($A88,List2,2,FALSE)</f>
        <v>1</v>
      </c>
      <c r="X88">
        <f>VLOOKUP($A88,List2,3,FALSE)</f>
        <v>0.35454641239068502</v>
      </c>
      <c r="Y88">
        <f>VLOOKUP($A88,List2,4,FALSE)</f>
        <v>164</v>
      </c>
      <c r="Z88">
        <f>VLOOKUP($A88,List2,5,FALSE)</f>
        <v>220</v>
      </c>
      <c r="AA88">
        <f>VLOOKUP($A88,List2,6,FALSE)</f>
        <v>241</v>
      </c>
      <c r="AB88">
        <f>VLOOKUP($A88,List2,7,FALSE)</f>
        <v>1904</v>
      </c>
      <c r="AC88">
        <f>VLOOKUP($A88,List2,8,FALSE)</f>
        <v>1461</v>
      </c>
      <c r="AD88">
        <f>VLOOKUP($A88,List2,9,FALSE)</f>
        <v>3388</v>
      </c>
      <c r="AE88">
        <f>VLOOKUP($A88,List2,10,FALSE)</f>
        <v>2738</v>
      </c>
    </row>
    <row r="89" spans="1:31" x14ac:dyDescent="0.3">
      <c r="A89" t="s">
        <v>88</v>
      </c>
      <c r="B89">
        <v>6</v>
      </c>
      <c r="C89">
        <v>1</v>
      </c>
      <c r="D89">
        <v>0.16666666666666599</v>
      </c>
      <c r="E89">
        <v>1</v>
      </c>
      <c r="F89">
        <v>2</v>
      </c>
      <c r="G89">
        <v>2</v>
      </c>
      <c r="H89">
        <v>1.1666666666666601</v>
      </c>
      <c r="I89">
        <v>1.3333333333333299</v>
      </c>
      <c r="J89">
        <v>1.3333333333333299</v>
      </c>
      <c r="K89">
        <v>0.50332336324360205</v>
      </c>
      <c r="L89">
        <v>92</v>
      </c>
      <c r="M89">
        <v>62</v>
      </c>
      <c r="N89">
        <v>46</v>
      </c>
      <c r="O89">
        <v>0.46</v>
      </c>
      <c r="P89">
        <v>0.31</v>
      </c>
      <c r="Q89">
        <v>0.23</v>
      </c>
      <c r="R89">
        <v>1447</v>
      </c>
      <c r="S89">
        <v>1582</v>
      </c>
      <c r="T89">
        <v>1695</v>
      </c>
      <c r="U89">
        <v>1294</v>
      </c>
      <c r="V89" t="str">
        <f>VLOOKUP($A89,List2,1,FALSE)</f>
        <v>GCF_000856325.1_ViralProj14979.fna</v>
      </c>
      <c r="W89">
        <f>VLOOKUP($A89,List2,2,FALSE)</f>
        <v>1</v>
      </c>
      <c r="X89">
        <f>VLOOKUP($A89,List2,3,FALSE)</f>
        <v>0.50034666050381305</v>
      </c>
      <c r="Y89">
        <f>VLOOKUP($A89,List2,4,FALSE)</f>
        <v>49</v>
      </c>
      <c r="Z89">
        <f>VLOOKUP($A89,List2,5,FALSE)</f>
        <v>73</v>
      </c>
      <c r="AA89">
        <f>VLOOKUP($A89,List2,6,FALSE)</f>
        <v>37</v>
      </c>
      <c r="AB89">
        <f>VLOOKUP($A89,List2,7,FALSE)</f>
        <v>1051</v>
      </c>
      <c r="AC89">
        <f>VLOOKUP($A89,List2,8,FALSE)</f>
        <v>1114</v>
      </c>
      <c r="AD89">
        <f>VLOOKUP($A89,List2,9,FALSE)</f>
        <v>1216</v>
      </c>
      <c r="AE89">
        <f>VLOOKUP($A89,List2,10,FALSE)</f>
        <v>946</v>
      </c>
    </row>
    <row r="90" spans="1:31" x14ac:dyDescent="0.3">
      <c r="A90" t="s">
        <v>89</v>
      </c>
      <c r="B90">
        <v>267</v>
      </c>
      <c r="C90">
        <v>6</v>
      </c>
      <c r="D90">
        <v>2.2471910112359501E-2</v>
      </c>
      <c r="E90">
        <v>51</v>
      </c>
      <c r="F90">
        <v>26</v>
      </c>
      <c r="G90">
        <v>184</v>
      </c>
      <c r="H90">
        <v>1.19465648854961</v>
      </c>
      <c r="I90">
        <v>1.0992366412213701</v>
      </c>
      <c r="J90">
        <v>1.7022900763358699</v>
      </c>
      <c r="K90">
        <v>0.190153848987617</v>
      </c>
      <c r="L90">
        <v>5365</v>
      </c>
      <c r="M90">
        <v>3200</v>
      </c>
      <c r="N90">
        <v>13039</v>
      </c>
      <c r="O90">
        <v>0.24833364191816301</v>
      </c>
      <c r="P90">
        <v>0.14812071838548399</v>
      </c>
      <c r="Q90">
        <v>0.603545639696352</v>
      </c>
      <c r="R90">
        <v>23063</v>
      </c>
      <c r="S90">
        <v>18231</v>
      </c>
      <c r="T90">
        <v>96103</v>
      </c>
      <c r="U90">
        <v>79764</v>
      </c>
      <c r="V90" t="str">
        <f>VLOOKUP($A90,List2,1,FALSE)</f>
        <v>GCF_000838565.1_ViralProj14042.fna</v>
      </c>
      <c r="W90">
        <f>VLOOKUP($A90,List2,2,FALSE)</f>
        <v>1</v>
      </c>
      <c r="X90">
        <f>VLOOKUP($A90,List2,3,FALSE)</f>
        <v>0.18270293620643599</v>
      </c>
      <c r="Y90">
        <f>VLOOKUP($A90,List2,4,FALSE)</f>
        <v>2785</v>
      </c>
      <c r="Z90">
        <f>VLOOKUP($A90,List2,5,FALSE)</f>
        <v>4852</v>
      </c>
      <c r="AA90">
        <f>VLOOKUP($A90,List2,6,FALSE)</f>
        <v>13373</v>
      </c>
      <c r="AB90">
        <f>VLOOKUP($A90,List2,7,FALSE)</f>
        <v>21371</v>
      </c>
      <c r="AC90">
        <f>VLOOKUP($A90,List2,8,FALSE)</f>
        <v>21769</v>
      </c>
      <c r="AD90">
        <f>VLOOKUP($A90,List2,9,FALSE)</f>
        <v>96168</v>
      </c>
      <c r="AE90">
        <f>VLOOKUP($A90,List2,10,FALSE)</f>
        <v>96813</v>
      </c>
    </row>
    <row r="91" spans="1:31" x14ac:dyDescent="0.3">
      <c r="A91" t="s">
        <v>90</v>
      </c>
      <c r="B91">
        <v>2</v>
      </c>
      <c r="C91">
        <v>1</v>
      </c>
      <c r="D91">
        <v>0.5</v>
      </c>
      <c r="E91">
        <v>0</v>
      </c>
      <c r="F91">
        <v>1</v>
      </c>
      <c r="G91">
        <v>0</v>
      </c>
      <c r="H91">
        <v>1</v>
      </c>
      <c r="I91">
        <v>1.5</v>
      </c>
      <c r="J91">
        <v>1</v>
      </c>
      <c r="K91">
        <v>0.52686019352685998</v>
      </c>
      <c r="L91">
        <v>55</v>
      </c>
      <c r="M91">
        <v>25</v>
      </c>
      <c r="N91">
        <v>14</v>
      </c>
      <c r="O91">
        <v>0.58510638297872297</v>
      </c>
      <c r="P91">
        <v>0.26595744680851002</v>
      </c>
      <c r="Q91">
        <v>0.14893617021276501</v>
      </c>
      <c r="R91">
        <v>896</v>
      </c>
      <c r="S91">
        <v>683</v>
      </c>
      <c r="T91">
        <v>442</v>
      </c>
      <c r="U91">
        <v>976</v>
      </c>
      <c r="V91" t="str">
        <f>VLOOKUP($A91,List2,1,FALSE)</f>
        <v>GCF_000856245.1_ViralProj14962.fna</v>
      </c>
      <c r="W91">
        <f>VLOOKUP($A91,List2,2,FALSE)</f>
        <v>1</v>
      </c>
      <c r="X91">
        <f>VLOOKUP($A91,List2,3,FALSE)</f>
        <v>0.53341433778857805</v>
      </c>
      <c r="Y91">
        <f>VLOOKUP($A91,List2,4,FALSE)</f>
        <v>42</v>
      </c>
      <c r="Z91">
        <f>VLOOKUP($A91,List2,5,FALSE)</f>
        <v>68</v>
      </c>
      <c r="AA91">
        <f>VLOOKUP($A91,List2,6,FALSE)</f>
        <v>24</v>
      </c>
      <c r="AB91">
        <f>VLOOKUP($A91,List2,7,FALSE)</f>
        <v>1237</v>
      </c>
      <c r="AC91">
        <f>VLOOKUP($A91,List2,8,FALSE)</f>
        <v>958</v>
      </c>
      <c r="AD91">
        <f>VLOOKUP($A91,List2,9,FALSE)</f>
        <v>649</v>
      </c>
      <c r="AE91">
        <f>VLOOKUP($A91,List2,10,FALSE)</f>
        <v>1271</v>
      </c>
    </row>
    <row r="92" spans="1:31" x14ac:dyDescent="0.3">
      <c r="A92" t="s">
        <v>91</v>
      </c>
      <c r="B92">
        <v>4</v>
      </c>
      <c r="C92">
        <v>2</v>
      </c>
      <c r="D92">
        <v>0.5</v>
      </c>
      <c r="E92">
        <v>1</v>
      </c>
      <c r="F92">
        <v>0</v>
      </c>
      <c r="G92">
        <v>1</v>
      </c>
      <c r="H92">
        <v>1.3333333333333299</v>
      </c>
      <c r="I92">
        <v>1</v>
      </c>
      <c r="J92">
        <v>1.3333333333333299</v>
      </c>
      <c r="K92">
        <v>0.42328842452570797</v>
      </c>
      <c r="L92">
        <v>172</v>
      </c>
      <c r="M92">
        <v>91</v>
      </c>
      <c r="N92">
        <v>137</v>
      </c>
      <c r="O92">
        <v>0.43</v>
      </c>
      <c r="P92">
        <v>0.22750000000000001</v>
      </c>
      <c r="Q92">
        <v>0.34250000000000003</v>
      </c>
      <c r="R92">
        <v>1696</v>
      </c>
      <c r="S92">
        <v>1383</v>
      </c>
      <c r="T92">
        <v>2122</v>
      </c>
      <c r="U92">
        <v>2073</v>
      </c>
      <c r="V92" t="str">
        <f>VLOOKUP($A92,List2,1,FALSE)</f>
        <v>GCF_000856225.1_ViralMultiSegProj14958.fna</v>
      </c>
      <c r="W92">
        <f>VLOOKUP($A92,List2,2,FALSE)</f>
        <v>3</v>
      </c>
      <c r="X92">
        <f>VLOOKUP($A92,List2,3,FALSE)</f>
        <v>0.42210746342063199</v>
      </c>
      <c r="Y92">
        <f>VLOOKUP($A92,List2,4,FALSE)</f>
        <v>98</v>
      </c>
      <c r="Z92">
        <f>VLOOKUP($A92,List2,5,FALSE)</f>
        <v>184</v>
      </c>
      <c r="AA92">
        <f>VLOOKUP($A92,List2,6,FALSE)</f>
        <v>156</v>
      </c>
      <c r="AB92">
        <f>VLOOKUP($A92,List2,7,FALSE)</f>
        <v>1872</v>
      </c>
      <c r="AC92">
        <f>VLOOKUP($A92,List2,8,FALSE)</f>
        <v>1561</v>
      </c>
      <c r="AD92">
        <f>VLOOKUP($A92,List2,9,FALSE)</f>
        <v>2348</v>
      </c>
      <c r="AE92">
        <f>VLOOKUP($A92,List2,10,FALSE)</f>
        <v>2352</v>
      </c>
    </row>
    <row r="93" spans="1:31" x14ac:dyDescent="0.3">
      <c r="A93" t="s">
        <v>92</v>
      </c>
      <c r="B93">
        <v>3</v>
      </c>
      <c r="C93">
        <v>1</v>
      </c>
      <c r="D93">
        <v>0.33333333333333298</v>
      </c>
      <c r="E93">
        <v>1</v>
      </c>
      <c r="F93">
        <v>0</v>
      </c>
      <c r="G93">
        <v>1</v>
      </c>
      <c r="H93">
        <v>1.3333333333333299</v>
      </c>
      <c r="I93">
        <v>1</v>
      </c>
      <c r="J93">
        <v>1.3333333333333299</v>
      </c>
      <c r="K93">
        <v>0.43513925982449397</v>
      </c>
      <c r="L93">
        <v>279</v>
      </c>
      <c r="M93">
        <v>129</v>
      </c>
      <c r="N93">
        <v>134</v>
      </c>
      <c r="O93">
        <v>0.51476014760147604</v>
      </c>
      <c r="P93">
        <v>0.23800738007380001</v>
      </c>
      <c r="Q93">
        <v>0.24723247232472301</v>
      </c>
      <c r="R93">
        <v>2562</v>
      </c>
      <c r="S93">
        <v>2000</v>
      </c>
      <c r="T93">
        <v>3310</v>
      </c>
      <c r="U93">
        <v>2612</v>
      </c>
      <c r="V93" t="str">
        <f>VLOOKUP($A93,List2,1,FALSE)</f>
        <v>GCF_000856205.1_ViralProj14954.fna</v>
      </c>
      <c r="W93">
        <f>VLOOKUP($A93,List2,2,FALSE)</f>
        <v>1</v>
      </c>
      <c r="X93">
        <f>VLOOKUP($A93,List2,3,FALSE)</f>
        <v>0.43740655158352498</v>
      </c>
      <c r="Y93">
        <f>VLOOKUP($A93,List2,4,FALSE)</f>
        <v>82</v>
      </c>
      <c r="Z93">
        <f>VLOOKUP($A93,List2,5,FALSE)</f>
        <v>183</v>
      </c>
      <c r="AA93">
        <f>VLOOKUP($A93,List2,6,FALSE)</f>
        <v>81</v>
      </c>
      <c r="AB93">
        <f>VLOOKUP($A93,List2,7,FALSE)</f>
        <v>1779</v>
      </c>
      <c r="AC93">
        <f>VLOOKUP($A93,List2,8,FALSE)</f>
        <v>1439</v>
      </c>
      <c r="AD93">
        <f>VLOOKUP($A93,List2,9,FALSE)</f>
        <v>2322</v>
      </c>
      <c r="AE93">
        <f>VLOOKUP($A93,List2,10,FALSE)</f>
        <v>1817</v>
      </c>
    </row>
    <row r="94" spans="1:31" x14ac:dyDescent="0.3">
      <c r="A94" t="s">
        <v>93</v>
      </c>
      <c r="B94">
        <v>2</v>
      </c>
      <c r="C94">
        <v>1</v>
      </c>
      <c r="D94">
        <v>0.5</v>
      </c>
      <c r="E94">
        <v>0</v>
      </c>
      <c r="F94">
        <v>0</v>
      </c>
      <c r="G94">
        <v>1</v>
      </c>
      <c r="H94">
        <v>1</v>
      </c>
      <c r="I94">
        <v>1</v>
      </c>
      <c r="J94">
        <v>1.5</v>
      </c>
      <c r="K94">
        <v>0.51006482429205002</v>
      </c>
      <c r="L94">
        <v>57</v>
      </c>
      <c r="M94">
        <v>16</v>
      </c>
      <c r="N94">
        <v>20</v>
      </c>
      <c r="O94">
        <v>0.61290322580645096</v>
      </c>
      <c r="P94">
        <v>0.17204301075268799</v>
      </c>
      <c r="Q94">
        <v>0.21505376344086</v>
      </c>
      <c r="R94">
        <v>760</v>
      </c>
      <c r="S94">
        <v>735</v>
      </c>
      <c r="T94">
        <v>634</v>
      </c>
      <c r="U94">
        <v>802</v>
      </c>
      <c r="V94" t="str">
        <f>VLOOKUP($A94,List2,1,FALSE)</f>
        <v>GCF_000856185.1_ViralMultiSegProj14950.fna</v>
      </c>
      <c r="W94">
        <f>VLOOKUP($A94,List2,2,FALSE)</f>
        <v>2</v>
      </c>
      <c r="X94">
        <f>VLOOKUP($A94,List2,3,FALSE)</f>
        <v>0.49790293588975398</v>
      </c>
      <c r="Y94">
        <f>VLOOKUP($A94,List2,4,FALSE)</f>
        <v>21</v>
      </c>
      <c r="Z94">
        <f>VLOOKUP($A94,List2,5,FALSE)</f>
        <v>63</v>
      </c>
      <c r="AA94">
        <f>VLOOKUP($A94,List2,6,FALSE)</f>
        <v>30</v>
      </c>
      <c r="AB94">
        <f>VLOOKUP($A94,List2,7,FALSE)</f>
        <v>849</v>
      </c>
      <c r="AC94">
        <f>VLOOKUP($A94,List2,8,FALSE)</f>
        <v>813</v>
      </c>
      <c r="AD94">
        <f>VLOOKUP($A94,List2,9,FALSE)</f>
        <v>720</v>
      </c>
      <c r="AE94">
        <f>VLOOKUP($A94,List2,10,FALSE)</f>
        <v>956</v>
      </c>
    </row>
    <row r="95" spans="1:31" x14ac:dyDescent="0.3">
      <c r="A95" t="s">
        <v>94</v>
      </c>
      <c r="B95">
        <v>1</v>
      </c>
      <c r="C95">
        <v>1</v>
      </c>
      <c r="D95">
        <v>1</v>
      </c>
      <c r="E95">
        <v>0</v>
      </c>
      <c r="F95">
        <v>0</v>
      </c>
      <c r="G95">
        <v>0</v>
      </c>
      <c r="H95">
        <v>1</v>
      </c>
      <c r="I95">
        <v>1</v>
      </c>
      <c r="J95">
        <v>1</v>
      </c>
      <c r="K95">
        <v>0.39659901261656599</v>
      </c>
      <c r="L95">
        <v>168</v>
      </c>
      <c r="M95">
        <v>120</v>
      </c>
      <c r="N95">
        <v>134</v>
      </c>
      <c r="O95">
        <v>0.39810426540284299</v>
      </c>
      <c r="P95">
        <v>0.28436018957345899</v>
      </c>
      <c r="Q95">
        <v>0.31753554502369602</v>
      </c>
      <c r="R95">
        <v>1550</v>
      </c>
      <c r="S95">
        <v>1342</v>
      </c>
      <c r="T95">
        <v>2168</v>
      </c>
      <c r="U95">
        <v>2232</v>
      </c>
      <c r="V95" t="str">
        <f>VLOOKUP($A95,List2,1,FALSE)</f>
        <v>GCF_000856165.1_ViralProj14946.fna</v>
      </c>
      <c r="W95">
        <f>VLOOKUP($A95,List2,2,FALSE)</f>
        <v>1</v>
      </c>
      <c r="X95">
        <f>VLOOKUP($A95,List2,3,FALSE)</f>
        <v>0.40396210163652002</v>
      </c>
      <c r="Y95">
        <f>VLOOKUP($A95,List2,4,FALSE)</f>
        <v>130</v>
      </c>
      <c r="Z95">
        <f>VLOOKUP($A95,List2,5,FALSE)</f>
        <v>178</v>
      </c>
      <c r="AA95">
        <f>VLOOKUP($A95,List2,6,FALSE)</f>
        <v>147</v>
      </c>
      <c r="AB95">
        <f>VLOOKUP($A95,List2,7,FALSE)</f>
        <v>1751</v>
      </c>
      <c r="AC95">
        <f>VLOOKUP($A95,List2,8,FALSE)</f>
        <v>1532</v>
      </c>
      <c r="AD95">
        <f>VLOOKUP($A95,List2,9,FALSE)</f>
        <v>2358</v>
      </c>
      <c r="AE95">
        <f>VLOOKUP($A95,List2,10,FALSE)</f>
        <v>2486</v>
      </c>
    </row>
    <row r="96" spans="1:31" x14ac:dyDescent="0.3">
      <c r="A96" t="s">
        <v>95</v>
      </c>
      <c r="B96">
        <v>10</v>
      </c>
      <c r="C96">
        <v>1</v>
      </c>
      <c r="D96">
        <v>0.1</v>
      </c>
      <c r="E96">
        <v>0</v>
      </c>
      <c r="F96">
        <v>9</v>
      </c>
      <c r="G96">
        <v>0</v>
      </c>
      <c r="H96">
        <v>1</v>
      </c>
      <c r="I96">
        <v>1.9</v>
      </c>
      <c r="J96">
        <v>1</v>
      </c>
      <c r="K96">
        <v>0.516288029006855</v>
      </c>
      <c r="L96">
        <v>283</v>
      </c>
      <c r="M96">
        <v>107</v>
      </c>
      <c r="N96">
        <v>100</v>
      </c>
      <c r="O96">
        <v>0.57755102040816297</v>
      </c>
      <c r="P96">
        <v>0.21836734693877499</v>
      </c>
      <c r="Q96">
        <v>0.20408163265306101</v>
      </c>
      <c r="R96">
        <v>4188</v>
      </c>
      <c r="S96">
        <v>4925</v>
      </c>
      <c r="T96">
        <v>3863</v>
      </c>
      <c r="U96">
        <v>4675</v>
      </c>
      <c r="V96" t="str">
        <f>VLOOKUP($A96,List2,1,FALSE)</f>
        <v>GCF_000856145.1_ViralMultiSegProj14941.fna</v>
      </c>
      <c r="W96">
        <f>VLOOKUP($A96,List2,2,FALSE)</f>
        <v>10</v>
      </c>
      <c r="X96">
        <f>VLOOKUP($A96,List2,3,FALSE)</f>
        <v>0.51659717333622102</v>
      </c>
      <c r="Y96">
        <f>VLOOKUP($A96,List2,4,FALSE)</f>
        <v>114</v>
      </c>
      <c r="Z96">
        <f>VLOOKUP($A96,List2,5,FALSE)</f>
        <v>286</v>
      </c>
      <c r="AA96">
        <f>VLOOKUP($A96,List2,6,FALSE)</f>
        <v>111</v>
      </c>
      <c r="AB96">
        <f>VLOOKUP($A96,List2,7,FALSE)</f>
        <v>4386</v>
      </c>
      <c r="AC96">
        <f>VLOOKUP($A96,List2,8,FALSE)</f>
        <v>5154</v>
      </c>
      <c r="AD96">
        <f>VLOOKUP($A96,List2,9,FALSE)</f>
        <v>4045</v>
      </c>
      <c r="AE96">
        <f>VLOOKUP($A96,List2,10,FALSE)</f>
        <v>4882</v>
      </c>
    </row>
    <row r="97" spans="1:31" x14ac:dyDescent="0.3">
      <c r="A97" t="s">
        <v>96</v>
      </c>
      <c r="B97">
        <v>11</v>
      </c>
      <c r="C97">
        <v>1</v>
      </c>
      <c r="D97">
        <v>9.0909090909090898E-2</v>
      </c>
      <c r="E97">
        <v>3</v>
      </c>
      <c r="F97">
        <v>6</v>
      </c>
      <c r="G97">
        <v>1</v>
      </c>
      <c r="H97">
        <v>1.27272727272727</v>
      </c>
      <c r="I97">
        <v>1.5454545454545401</v>
      </c>
      <c r="J97">
        <v>1.0909090909090899</v>
      </c>
      <c r="K97">
        <v>0.42893453677767401</v>
      </c>
      <c r="L97">
        <v>506</v>
      </c>
      <c r="M97">
        <v>212</v>
      </c>
      <c r="N97">
        <v>301</v>
      </c>
      <c r="O97">
        <v>0.49656526005888102</v>
      </c>
      <c r="P97">
        <v>0.208047105004906</v>
      </c>
      <c r="Q97">
        <v>0.29538763493621101</v>
      </c>
      <c r="R97">
        <v>5155</v>
      </c>
      <c r="S97">
        <v>3114</v>
      </c>
      <c r="T97">
        <v>5936</v>
      </c>
      <c r="U97">
        <v>5073</v>
      </c>
      <c r="V97" t="str">
        <f>VLOOKUP($A97,List2,1,FALSE)</f>
        <v>GCF_000856125.1_ViralMultiSegProj14937.fna</v>
      </c>
      <c r="W97">
        <f>VLOOKUP($A97,List2,2,FALSE)</f>
        <v>10</v>
      </c>
      <c r="X97">
        <f>VLOOKUP($A97,List2,3,FALSE)</f>
        <v>0.42718993041342601</v>
      </c>
      <c r="Y97">
        <f>VLOOKUP($A97,List2,4,FALSE)</f>
        <v>218</v>
      </c>
      <c r="Z97">
        <f>VLOOKUP($A97,List2,5,FALSE)</f>
        <v>499</v>
      </c>
      <c r="AA97">
        <f>VLOOKUP($A97,List2,6,FALSE)</f>
        <v>312</v>
      </c>
      <c r="AB97">
        <f>VLOOKUP($A97,List2,7,FALSE)</f>
        <v>5137</v>
      </c>
      <c r="AC97">
        <f>VLOOKUP($A97,List2,8,FALSE)</f>
        <v>3212</v>
      </c>
      <c r="AD97">
        <f>VLOOKUP($A97,List2,9,FALSE)</f>
        <v>5993</v>
      </c>
      <c r="AE97">
        <f>VLOOKUP($A97,List2,10,FALSE)</f>
        <v>5202</v>
      </c>
    </row>
    <row r="98" spans="1:31" x14ac:dyDescent="0.3">
      <c r="A98" t="s">
        <v>97</v>
      </c>
      <c r="B98">
        <v>2</v>
      </c>
      <c r="C98">
        <v>1</v>
      </c>
      <c r="D98">
        <v>0.5</v>
      </c>
      <c r="E98">
        <v>0</v>
      </c>
      <c r="F98">
        <v>0</v>
      </c>
      <c r="G98">
        <v>1</v>
      </c>
      <c r="H98">
        <v>1</v>
      </c>
      <c r="I98">
        <v>1</v>
      </c>
      <c r="J98">
        <v>1.5</v>
      </c>
      <c r="K98">
        <v>0.47115760657019901</v>
      </c>
      <c r="L98">
        <v>233</v>
      </c>
      <c r="M98">
        <v>87</v>
      </c>
      <c r="N98">
        <v>92</v>
      </c>
      <c r="O98">
        <v>0.56553398058252402</v>
      </c>
      <c r="P98">
        <v>0.211165048543689</v>
      </c>
      <c r="Q98">
        <v>0.223300970873786</v>
      </c>
      <c r="R98">
        <v>2538</v>
      </c>
      <c r="S98">
        <v>2281</v>
      </c>
      <c r="T98">
        <v>2475</v>
      </c>
      <c r="U98">
        <v>2934</v>
      </c>
      <c r="V98" t="str">
        <f>VLOOKUP($A98,List2,1,FALSE)</f>
        <v>GCF_000856105.1_ViralMultiSegProj14933.fna</v>
      </c>
      <c r="W98">
        <f>VLOOKUP($A98,List2,2,FALSE)</f>
        <v>2</v>
      </c>
      <c r="X98">
        <f>VLOOKUP($A98,List2,3,FALSE)</f>
        <v>0.467289719626168</v>
      </c>
      <c r="Y98">
        <f>VLOOKUP($A98,List2,4,FALSE)</f>
        <v>113</v>
      </c>
      <c r="Z98">
        <f>VLOOKUP($A98,List2,5,FALSE)</f>
        <v>243</v>
      </c>
      <c r="AA98">
        <f>VLOOKUP($A98,List2,6,FALSE)</f>
        <v>111</v>
      </c>
      <c r="AB98">
        <f>VLOOKUP($A98,List2,7,FALSE)</f>
        <v>2825</v>
      </c>
      <c r="AC98">
        <f>VLOOKUP($A98,List2,8,FALSE)</f>
        <v>2525</v>
      </c>
      <c r="AD98">
        <f>VLOOKUP($A98,List2,9,FALSE)</f>
        <v>2717</v>
      </c>
      <c r="AE98">
        <f>VLOOKUP($A98,List2,10,FALSE)</f>
        <v>3382</v>
      </c>
    </row>
    <row r="99" spans="1:31" x14ac:dyDescent="0.3">
      <c r="A99" t="s">
        <v>98</v>
      </c>
      <c r="B99">
        <v>3</v>
      </c>
      <c r="C99">
        <v>1</v>
      </c>
      <c r="D99">
        <v>0.33333333333333298</v>
      </c>
      <c r="E99">
        <v>0</v>
      </c>
      <c r="F99">
        <v>2</v>
      </c>
      <c r="G99">
        <v>0</v>
      </c>
      <c r="H99">
        <v>1</v>
      </c>
      <c r="I99">
        <v>1.6666666666666601</v>
      </c>
      <c r="J99">
        <v>1</v>
      </c>
      <c r="K99">
        <v>0.38821211035471098</v>
      </c>
      <c r="L99">
        <v>273</v>
      </c>
      <c r="M99">
        <v>163</v>
      </c>
      <c r="N99">
        <v>223</v>
      </c>
      <c r="O99">
        <v>0.41426403641881598</v>
      </c>
      <c r="P99">
        <v>0.24734446130500701</v>
      </c>
      <c r="Q99">
        <v>0.33839150227617598</v>
      </c>
      <c r="R99">
        <v>2428</v>
      </c>
      <c r="S99">
        <v>1906</v>
      </c>
      <c r="T99">
        <v>3630</v>
      </c>
      <c r="U99">
        <v>3200</v>
      </c>
      <c r="V99" t="str">
        <f>VLOOKUP($A99,List2,1,FALSE)</f>
        <v>GCF_000856085.1_ViralMultiSegProj14929.fna</v>
      </c>
      <c r="W99">
        <f>VLOOKUP($A99,List2,2,FALSE)</f>
        <v>3</v>
      </c>
      <c r="X99">
        <f>VLOOKUP($A99,List2,3,FALSE)</f>
        <v>0.38563470627954</v>
      </c>
      <c r="Y99">
        <f>VLOOKUP($A99,List2,4,FALSE)</f>
        <v>174</v>
      </c>
      <c r="Z99">
        <f>VLOOKUP($A99,List2,5,FALSE)</f>
        <v>275</v>
      </c>
      <c r="AA99">
        <f>VLOOKUP($A99,List2,6,FALSE)</f>
        <v>235</v>
      </c>
      <c r="AB99">
        <f>VLOOKUP($A99,List2,7,FALSE)</f>
        <v>2526</v>
      </c>
      <c r="AC99">
        <f>VLOOKUP($A99,List2,8,FALSE)</f>
        <v>2043</v>
      </c>
      <c r="AD99">
        <f>VLOOKUP($A99,List2,9,FALSE)</f>
        <v>3833</v>
      </c>
      <c r="AE99">
        <f>VLOOKUP($A99,List2,10,FALSE)</f>
        <v>3446</v>
      </c>
    </row>
    <row r="100" spans="1:31" x14ac:dyDescent="0.3">
      <c r="A100" t="s">
        <v>99</v>
      </c>
      <c r="B100">
        <v>11</v>
      </c>
      <c r="C100">
        <v>1</v>
      </c>
      <c r="D100">
        <v>9.0909090909090898E-2</v>
      </c>
      <c r="E100">
        <v>1</v>
      </c>
      <c r="F100">
        <v>7</v>
      </c>
      <c r="G100">
        <v>2</v>
      </c>
      <c r="H100">
        <v>1.0909090909090899</v>
      </c>
      <c r="I100">
        <v>1.63636363636363</v>
      </c>
      <c r="J100">
        <v>1.1818181818181801</v>
      </c>
      <c r="K100">
        <v>0.39282245008094901</v>
      </c>
      <c r="L100">
        <v>509</v>
      </c>
      <c r="M100">
        <v>267</v>
      </c>
      <c r="N100">
        <v>354</v>
      </c>
      <c r="O100">
        <v>0.45044247787610597</v>
      </c>
      <c r="P100">
        <v>0.23628318584070701</v>
      </c>
      <c r="Q100">
        <v>0.31327433628318502</v>
      </c>
      <c r="R100">
        <v>4434</v>
      </c>
      <c r="S100">
        <v>2845</v>
      </c>
      <c r="T100">
        <v>6131</v>
      </c>
      <c r="U100">
        <v>5120</v>
      </c>
      <c r="V100" t="str">
        <f>VLOOKUP($A100,List2,1,FALSE)</f>
        <v>GCF_000856065.1_ViralMultiSegProj14923.fna</v>
      </c>
      <c r="W100">
        <f>VLOOKUP($A100,List2,2,FALSE)</f>
        <v>10</v>
      </c>
      <c r="X100">
        <f>VLOOKUP($A100,List2,3,FALSE)</f>
        <v>0.39320798563430798</v>
      </c>
      <c r="Y100">
        <f>VLOOKUP($A100,List2,4,FALSE)</f>
        <v>272</v>
      </c>
      <c r="Z100">
        <f>VLOOKUP($A100,List2,5,FALSE)</f>
        <v>505</v>
      </c>
      <c r="AA100">
        <f>VLOOKUP($A100,List2,6,FALSE)</f>
        <v>360</v>
      </c>
      <c r="AB100">
        <f>VLOOKUP($A100,List2,7,FALSE)</f>
        <v>4488</v>
      </c>
      <c r="AC100">
        <f>VLOOKUP($A100,List2,8,FALSE)</f>
        <v>2957</v>
      </c>
      <c r="AD100">
        <f>VLOOKUP($A100,List2,9,FALSE)</f>
        <v>6226</v>
      </c>
      <c r="AE100">
        <f>VLOOKUP($A100,List2,10,FALSE)</f>
        <v>5263</v>
      </c>
    </row>
    <row r="101" spans="1:31" x14ac:dyDescent="0.3">
      <c r="A101" t="s">
        <v>100</v>
      </c>
      <c r="B101">
        <v>6</v>
      </c>
      <c r="C101">
        <v>1</v>
      </c>
      <c r="D101">
        <v>0.16666666666666599</v>
      </c>
      <c r="E101">
        <v>2</v>
      </c>
      <c r="F101">
        <v>1</v>
      </c>
      <c r="G101">
        <v>2</v>
      </c>
      <c r="H101">
        <v>1.3333333333333299</v>
      </c>
      <c r="I101">
        <v>1.1666666666666601</v>
      </c>
      <c r="J101">
        <v>1.3333333333333299</v>
      </c>
      <c r="K101">
        <v>0.46212825278810399</v>
      </c>
      <c r="L101">
        <v>50</v>
      </c>
      <c r="M101">
        <v>36</v>
      </c>
      <c r="N101">
        <v>69</v>
      </c>
      <c r="O101">
        <v>0.32258064516128998</v>
      </c>
      <c r="P101">
        <v>0.23225806451612899</v>
      </c>
      <c r="Q101">
        <v>0.44516129032258001</v>
      </c>
      <c r="R101">
        <v>1001</v>
      </c>
      <c r="S101">
        <v>988</v>
      </c>
      <c r="T101">
        <v>1279</v>
      </c>
      <c r="U101">
        <v>1036</v>
      </c>
      <c r="V101" t="str">
        <f>VLOOKUP($A101,List2,1,FALSE)</f>
        <v>GCF_000838545.1_ViralMultiSegProj14037.fna</v>
      </c>
      <c r="W101">
        <f>VLOOKUP($A101,List2,2,FALSE)</f>
        <v>2</v>
      </c>
      <c r="X101">
        <f>VLOOKUP($A101,List2,3,FALSE)</f>
        <v>0.44553502694380198</v>
      </c>
      <c r="Y101">
        <f>VLOOKUP($A101,List2,4,FALSE)</f>
        <v>49</v>
      </c>
      <c r="Z101">
        <f>VLOOKUP($A101,List2,5,FALSE)</f>
        <v>116</v>
      </c>
      <c r="AA101">
        <f>VLOOKUP($A101,List2,6,FALSE)</f>
        <v>91</v>
      </c>
      <c r="AB101">
        <f>VLOOKUP($A101,List2,7,FALSE)</f>
        <v>1205</v>
      </c>
      <c r="AC101">
        <f>VLOOKUP($A101,List2,8,FALSE)</f>
        <v>1110</v>
      </c>
      <c r="AD101">
        <f>VLOOKUP($A101,List2,9,FALSE)</f>
        <v>1314</v>
      </c>
      <c r="AE101">
        <f>VLOOKUP($A101,List2,10,FALSE)</f>
        <v>1567</v>
      </c>
    </row>
    <row r="102" spans="1:31" x14ac:dyDescent="0.3">
      <c r="A102" t="s">
        <v>101</v>
      </c>
      <c r="B102">
        <v>4</v>
      </c>
      <c r="C102">
        <v>1</v>
      </c>
      <c r="D102">
        <v>0.25</v>
      </c>
      <c r="E102">
        <v>0</v>
      </c>
      <c r="F102">
        <v>2</v>
      </c>
      <c r="G102">
        <v>1</v>
      </c>
      <c r="H102">
        <v>1</v>
      </c>
      <c r="I102">
        <v>1.5</v>
      </c>
      <c r="J102">
        <v>1.25</v>
      </c>
      <c r="K102">
        <v>0.39923129989159301</v>
      </c>
      <c r="L102">
        <v>306</v>
      </c>
      <c r="M102">
        <v>122</v>
      </c>
      <c r="N102">
        <v>172</v>
      </c>
      <c r="O102">
        <v>0.51</v>
      </c>
      <c r="P102">
        <v>0.20333333333333301</v>
      </c>
      <c r="Q102">
        <v>0.28666666666666601</v>
      </c>
      <c r="R102">
        <v>2255</v>
      </c>
      <c r="S102">
        <v>1796</v>
      </c>
      <c r="T102">
        <v>3222</v>
      </c>
      <c r="U102">
        <v>2874</v>
      </c>
      <c r="V102" t="str">
        <f>VLOOKUP($A102,List2,1,FALSE)</f>
        <v>GCF_000856045.1_ViralMultiSegProj14919.fna</v>
      </c>
      <c r="W102">
        <f>VLOOKUP($A102,List2,2,FALSE)</f>
        <v>2</v>
      </c>
      <c r="X102">
        <f>VLOOKUP($A102,List2,3,FALSE)</f>
        <v>0.404711942006867</v>
      </c>
      <c r="Y102">
        <f>VLOOKUP($A102,List2,4,FALSE)</f>
        <v>109</v>
      </c>
      <c r="Z102">
        <f>VLOOKUP($A102,List2,5,FALSE)</f>
        <v>259</v>
      </c>
      <c r="AA102">
        <f>VLOOKUP($A102,List2,6,FALSE)</f>
        <v>188</v>
      </c>
      <c r="AB102">
        <f>VLOOKUP($A102,List2,7,FALSE)</f>
        <v>1891</v>
      </c>
      <c r="AC102">
        <f>VLOOKUP($A102,List2,8,FALSE)</f>
        <v>2352</v>
      </c>
      <c r="AD102">
        <f>VLOOKUP($A102,List2,9,FALSE)</f>
        <v>3037</v>
      </c>
      <c r="AE102">
        <f>VLOOKUP($A102,List2,10,FALSE)</f>
        <v>3204</v>
      </c>
    </row>
    <row r="103" spans="1:31" x14ac:dyDescent="0.3">
      <c r="A103" t="s">
        <v>102</v>
      </c>
      <c r="B103">
        <v>9</v>
      </c>
      <c r="C103">
        <v>1</v>
      </c>
      <c r="D103">
        <v>0.11111111111111099</v>
      </c>
      <c r="E103">
        <v>3</v>
      </c>
      <c r="F103">
        <v>1</v>
      </c>
      <c r="G103">
        <v>4</v>
      </c>
      <c r="H103">
        <v>1.3333333333333299</v>
      </c>
      <c r="I103">
        <v>1.1111111111111101</v>
      </c>
      <c r="J103">
        <v>1.44444444444444</v>
      </c>
      <c r="K103">
        <v>0.38175205904374798</v>
      </c>
      <c r="L103">
        <v>686</v>
      </c>
      <c r="M103">
        <v>413</v>
      </c>
      <c r="N103">
        <v>688</v>
      </c>
      <c r="O103">
        <v>0.38388360380525999</v>
      </c>
      <c r="P103">
        <v>0.23111359820928901</v>
      </c>
      <c r="Q103">
        <v>0.38500279798545001</v>
      </c>
      <c r="R103">
        <v>5911</v>
      </c>
      <c r="S103">
        <v>4796</v>
      </c>
      <c r="T103">
        <v>8189</v>
      </c>
      <c r="U103">
        <v>9151</v>
      </c>
      <c r="V103" t="str">
        <f>VLOOKUP($A103,List2,1,FALSE)</f>
        <v>GCF_000856025.1_ViralProj15097.fna</v>
      </c>
      <c r="W103">
        <f>VLOOKUP($A103,List2,2,FALSE)</f>
        <v>1</v>
      </c>
      <c r="X103">
        <f>VLOOKUP($A103,List2,3,FALSE)</f>
        <v>0.38145523913339602</v>
      </c>
      <c r="Y103">
        <f>VLOOKUP($A103,List2,4,FALSE)</f>
        <v>434</v>
      </c>
      <c r="Z103">
        <f>VLOOKUP($A103,List2,5,FALSE)</f>
        <v>691</v>
      </c>
      <c r="AA103">
        <f>VLOOKUP($A103,List2,6,FALSE)</f>
        <v>708</v>
      </c>
      <c r="AB103">
        <f>VLOOKUP($A103,List2,7,FALSE)</f>
        <v>6174</v>
      </c>
      <c r="AC103">
        <f>VLOOKUP($A103,List2,8,FALSE)</f>
        <v>5024</v>
      </c>
      <c r="AD103">
        <f>VLOOKUP($A103,List2,9,FALSE)</f>
        <v>8571</v>
      </c>
      <c r="AE103">
        <f>VLOOKUP($A103,List2,10,FALSE)</f>
        <v>9587</v>
      </c>
    </row>
    <row r="104" spans="1:31" x14ac:dyDescent="0.3">
      <c r="A104" t="s">
        <v>103</v>
      </c>
      <c r="B104">
        <v>6</v>
      </c>
      <c r="C104">
        <v>1</v>
      </c>
      <c r="D104">
        <v>0.16666666666666599</v>
      </c>
      <c r="E104">
        <v>2</v>
      </c>
      <c r="F104">
        <v>3</v>
      </c>
      <c r="G104">
        <v>0</v>
      </c>
      <c r="H104">
        <v>1.3333333333333299</v>
      </c>
      <c r="I104">
        <v>1.5</v>
      </c>
      <c r="J104">
        <v>1</v>
      </c>
      <c r="K104">
        <v>0.44998905668636402</v>
      </c>
      <c r="L104">
        <v>452</v>
      </c>
      <c r="M104">
        <v>138</v>
      </c>
      <c r="N104">
        <v>157</v>
      </c>
      <c r="O104">
        <v>0.60508701472556803</v>
      </c>
      <c r="P104">
        <v>0.184738955823293</v>
      </c>
      <c r="Q104">
        <v>0.210174029451137</v>
      </c>
      <c r="R104">
        <v>3801</v>
      </c>
      <c r="S104">
        <v>2367</v>
      </c>
      <c r="T104">
        <v>3819</v>
      </c>
      <c r="U104">
        <v>3720</v>
      </c>
      <c r="V104" t="str">
        <f>VLOOKUP($A104,List2,1,FALSE)</f>
        <v>GCF_000856005.1_ViralMultiSegProj15093.fna</v>
      </c>
      <c r="W104">
        <f>VLOOKUP($A104,List2,2,FALSE)</f>
        <v>2</v>
      </c>
      <c r="X104">
        <f>VLOOKUP($A104,List2,3,FALSE)</f>
        <v>0.44138397603169999</v>
      </c>
      <c r="Y104">
        <f>VLOOKUP($A104,List2,4,FALSE)</f>
        <v>106</v>
      </c>
      <c r="Z104">
        <f>VLOOKUP($A104,List2,5,FALSE)</f>
        <v>303</v>
      </c>
      <c r="AA104">
        <f>VLOOKUP($A104,List2,6,FALSE)</f>
        <v>138</v>
      </c>
      <c r="AB104">
        <f>VLOOKUP($A104,List2,7,FALSE)</f>
        <v>2769</v>
      </c>
      <c r="AC104">
        <f>VLOOKUP($A104,List2,8,FALSE)</f>
        <v>1798</v>
      </c>
      <c r="AD104">
        <f>VLOOKUP($A104,List2,9,FALSE)</f>
        <v>2848</v>
      </c>
      <c r="AE104">
        <f>VLOOKUP($A104,List2,10,FALSE)</f>
        <v>2932</v>
      </c>
    </row>
    <row r="105" spans="1:31" x14ac:dyDescent="0.3">
      <c r="A105" t="s">
        <v>104</v>
      </c>
      <c r="B105">
        <v>1</v>
      </c>
      <c r="C105">
        <v>1</v>
      </c>
      <c r="D105">
        <v>1</v>
      </c>
      <c r="E105">
        <v>0</v>
      </c>
      <c r="F105">
        <v>0</v>
      </c>
      <c r="G105">
        <v>0</v>
      </c>
      <c r="H105">
        <v>1</v>
      </c>
      <c r="I105">
        <v>1</v>
      </c>
      <c r="J105">
        <v>1</v>
      </c>
      <c r="K105">
        <v>0.44908951013080201</v>
      </c>
      <c r="L105">
        <v>278</v>
      </c>
      <c r="M105">
        <v>195</v>
      </c>
      <c r="N105">
        <v>203</v>
      </c>
      <c r="O105">
        <v>0.41124260355029502</v>
      </c>
      <c r="P105">
        <v>0.28846153846153799</v>
      </c>
      <c r="Q105">
        <v>0.30029585798816499</v>
      </c>
      <c r="R105">
        <v>2942</v>
      </c>
      <c r="S105">
        <v>2311</v>
      </c>
      <c r="T105">
        <v>3853</v>
      </c>
      <c r="U105">
        <v>2591</v>
      </c>
      <c r="V105" t="str">
        <f>VLOOKUP($A105,List2,1,FALSE)</f>
        <v>GCF_000855985.1_ViralProj15089.fna</v>
      </c>
      <c r="W105">
        <f>VLOOKUP($A105,List2,2,FALSE)</f>
        <v>1</v>
      </c>
      <c r="X105">
        <f>VLOOKUP($A105,List2,3,FALSE)</f>
        <v>0.45063642297650103</v>
      </c>
      <c r="Y105">
        <f>VLOOKUP($A105,List2,4,FALSE)</f>
        <v>213</v>
      </c>
      <c r="Z105">
        <f>VLOOKUP($A105,List2,5,FALSE)</f>
        <v>281</v>
      </c>
      <c r="AA105">
        <f>VLOOKUP($A105,List2,6,FALSE)</f>
        <v>212</v>
      </c>
      <c r="AB105">
        <f>VLOOKUP($A105,List2,7,FALSE)</f>
        <v>3091</v>
      </c>
      <c r="AC105">
        <f>VLOOKUP($A105,List2,8,FALSE)</f>
        <v>2432</v>
      </c>
      <c r="AD105">
        <f>VLOOKUP($A105,List2,9,FALSE)</f>
        <v>4004</v>
      </c>
      <c r="AE105">
        <f>VLOOKUP($A105,List2,10,FALSE)</f>
        <v>2729</v>
      </c>
    </row>
    <row r="106" spans="1:31" x14ac:dyDescent="0.3">
      <c r="A106" t="s">
        <v>105</v>
      </c>
      <c r="B106">
        <v>5</v>
      </c>
      <c r="C106">
        <v>1</v>
      </c>
      <c r="D106">
        <v>0.2</v>
      </c>
      <c r="E106">
        <v>1</v>
      </c>
      <c r="F106">
        <v>3</v>
      </c>
      <c r="G106">
        <v>0</v>
      </c>
      <c r="H106">
        <v>1.2</v>
      </c>
      <c r="I106">
        <v>1.6</v>
      </c>
      <c r="J106">
        <v>1</v>
      </c>
      <c r="K106">
        <v>0.483645443196005</v>
      </c>
      <c r="L106">
        <v>65</v>
      </c>
      <c r="M106">
        <v>38</v>
      </c>
      <c r="N106">
        <v>45</v>
      </c>
      <c r="O106">
        <v>0.43918918918918898</v>
      </c>
      <c r="P106">
        <v>0.25675675675675602</v>
      </c>
      <c r="Q106">
        <v>0.304054054054054</v>
      </c>
      <c r="R106">
        <v>986</v>
      </c>
      <c r="S106">
        <v>951</v>
      </c>
      <c r="T106">
        <v>1077</v>
      </c>
      <c r="U106">
        <v>991</v>
      </c>
      <c r="V106" t="str">
        <f>VLOOKUP($A106,List2,1,FALSE)</f>
        <v>GCF_000855965.1_ViralProj15084.fna</v>
      </c>
      <c r="W106">
        <f>VLOOKUP($A106,List2,2,FALSE)</f>
        <v>1</v>
      </c>
      <c r="X106">
        <f>VLOOKUP($A106,List2,3,FALSE)</f>
        <v>0.48054054054054002</v>
      </c>
      <c r="Y106">
        <f>VLOOKUP($A106,List2,4,FALSE)</f>
        <v>37</v>
      </c>
      <c r="Z106">
        <f>VLOOKUP($A106,List2,5,FALSE)</f>
        <v>58</v>
      </c>
      <c r="AA106">
        <f>VLOOKUP($A106,List2,6,FALSE)</f>
        <v>43</v>
      </c>
      <c r="AB106">
        <f>VLOOKUP($A106,List2,7,FALSE)</f>
        <v>904</v>
      </c>
      <c r="AC106">
        <f>VLOOKUP($A106,List2,8,FALSE)</f>
        <v>874</v>
      </c>
      <c r="AD106">
        <f>VLOOKUP($A106,List2,9,FALSE)</f>
        <v>1006</v>
      </c>
      <c r="AE106">
        <f>VLOOKUP($A106,List2,10,FALSE)</f>
        <v>916</v>
      </c>
    </row>
    <row r="107" spans="1:31" x14ac:dyDescent="0.3">
      <c r="A107" t="s">
        <v>106</v>
      </c>
      <c r="B107">
        <v>2</v>
      </c>
      <c r="C107">
        <v>1</v>
      </c>
      <c r="D107">
        <v>0.5</v>
      </c>
      <c r="E107">
        <v>0</v>
      </c>
      <c r="F107">
        <v>0</v>
      </c>
      <c r="G107">
        <v>1</v>
      </c>
      <c r="H107">
        <v>1</v>
      </c>
      <c r="I107">
        <v>1</v>
      </c>
      <c r="J107">
        <v>1.5</v>
      </c>
      <c r="K107">
        <v>0.39905100830367701</v>
      </c>
      <c r="L107">
        <v>237</v>
      </c>
      <c r="M107">
        <v>72</v>
      </c>
      <c r="N107">
        <v>111</v>
      </c>
      <c r="O107">
        <v>0.56428571428571395</v>
      </c>
      <c r="P107">
        <v>0.17142857142857101</v>
      </c>
      <c r="Q107">
        <v>0.26428571428571401</v>
      </c>
      <c r="R107">
        <v>1778</v>
      </c>
      <c r="S107">
        <v>1586</v>
      </c>
      <c r="T107">
        <v>2624</v>
      </c>
      <c r="U107">
        <v>2442</v>
      </c>
      <c r="V107" t="str">
        <f>VLOOKUP($A107,List2,1,FALSE)</f>
        <v>GCF_000855945.1_ViralProj15080.fna</v>
      </c>
      <c r="W107">
        <f>VLOOKUP($A107,List2,2,FALSE)</f>
        <v>1</v>
      </c>
      <c r="X107">
        <f>VLOOKUP($A107,List2,3,FALSE)</f>
        <v>0.39371784457080899</v>
      </c>
      <c r="Y107">
        <f>VLOOKUP($A107,List2,4,FALSE)</f>
        <v>67</v>
      </c>
      <c r="Z107">
        <f>VLOOKUP($A107,List2,5,FALSE)</f>
        <v>202</v>
      </c>
      <c r="AA107">
        <f>VLOOKUP($A107,List2,6,FALSE)</f>
        <v>106</v>
      </c>
      <c r="AB107">
        <f>VLOOKUP($A107,List2,7,FALSE)</f>
        <v>1528</v>
      </c>
      <c r="AC107">
        <f>VLOOKUP($A107,List2,8,FALSE)</f>
        <v>1380</v>
      </c>
      <c r="AD107">
        <f>VLOOKUP($A107,List2,9,FALSE)</f>
        <v>2275</v>
      </c>
      <c r="AE107">
        <f>VLOOKUP($A107,List2,10,FALSE)</f>
        <v>2203</v>
      </c>
    </row>
    <row r="108" spans="1:31" x14ac:dyDescent="0.3">
      <c r="A108" t="s">
        <v>107</v>
      </c>
      <c r="B108">
        <v>4</v>
      </c>
      <c r="C108">
        <v>1</v>
      </c>
      <c r="D108">
        <v>0.25</v>
      </c>
      <c r="E108">
        <v>0</v>
      </c>
      <c r="F108">
        <v>1</v>
      </c>
      <c r="G108">
        <v>2</v>
      </c>
      <c r="H108">
        <v>1</v>
      </c>
      <c r="I108">
        <v>1.25</v>
      </c>
      <c r="J108">
        <v>1.5</v>
      </c>
      <c r="K108">
        <v>0.53917179630665901</v>
      </c>
      <c r="L108">
        <v>50</v>
      </c>
      <c r="M108">
        <v>29</v>
      </c>
      <c r="N108">
        <v>35</v>
      </c>
      <c r="O108">
        <v>0.43859649122806998</v>
      </c>
      <c r="P108">
        <v>0.25438596491227999</v>
      </c>
      <c r="Q108">
        <v>0.30701754385964902</v>
      </c>
      <c r="R108">
        <v>974</v>
      </c>
      <c r="S108">
        <v>953</v>
      </c>
      <c r="T108">
        <v>772</v>
      </c>
      <c r="U108">
        <v>875</v>
      </c>
      <c r="V108" t="str">
        <f>VLOOKUP($A108,List2,1,FALSE)</f>
        <v>GCF_000855925.1_ViralProj15076.fna</v>
      </c>
      <c r="W108">
        <f>VLOOKUP($A108,List2,2,FALSE)</f>
        <v>1</v>
      </c>
      <c r="X108">
        <f>VLOOKUP($A108,List2,3,FALSE)</f>
        <v>0.54236343366778095</v>
      </c>
      <c r="Y108">
        <f>VLOOKUP($A108,List2,4,FALSE)</f>
        <v>28</v>
      </c>
      <c r="Z108">
        <f>VLOOKUP($A108,List2,5,FALSE)</f>
        <v>50</v>
      </c>
      <c r="AA108">
        <f>VLOOKUP($A108,List2,6,FALSE)</f>
        <v>33</v>
      </c>
      <c r="AB108">
        <f>VLOOKUP($A108,List2,7,FALSE)</f>
        <v>983</v>
      </c>
      <c r="AC108">
        <f>VLOOKUP($A108,List2,8,FALSE)</f>
        <v>963</v>
      </c>
      <c r="AD108">
        <f>VLOOKUP($A108,List2,9,FALSE)</f>
        <v>772</v>
      </c>
      <c r="AE108">
        <f>VLOOKUP($A108,List2,10,FALSE)</f>
        <v>870</v>
      </c>
    </row>
    <row r="109" spans="1:31" x14ac:dyDescent="0.3">
      <c r="A109" t="s">
        <v>108</v>
      </c>
      <c r="B109">
        <v>7</v>
      </c>
      <c r="C109">
        <v>1</v>
      </c>
      <c r="D109">
        <v>0.14285714285714199</v>
      </c>
      <c r="E109">
        <v>3</v>
      </c>
      <c r="F109">
        <v>2</v>
      </c>
      <c r="G109">
        <v>1</v>
      </c>
      <c r="H109">
        <v>1.4285714285714199</v>
      </c>
      <c r="I109">
        <v>1.28571428571428</v>
      </c>
      <c r="J109">
        <v>1.1428571428571399</v>
      </c>
      <c r="K109">
        <v>0.49093941078376802</v>
      </c>
      <c r="L109">
        <v>126</v>
      </c>
      <c r="M109">
        <v>56</v>
      </c>
      <c r="N109">
        <v>71</v>
      </c>
      <c r="O109">
        <v>0.498023715415019</v>
      </c>
      <c r="P109">
        <v>0.22134387351778601</v>
      </c>
      <c r="Q109">
        <v>0.280632411067193</v>
      </c>
      <c r="R109">
        <v>2106</v>
      </c>
      <c r="S109">
        <v>2310</v>
      </c>
      <c r="T109">
        <v>2463</v>
      </c>
      <c r="U109">
        <v>2116</v>
      </c>
      <c r="V109" t="str">
        <f>VLOOKUP($A109,List2,1,FALSE)</f>
        <v>GCF_000855905.1_ViralProj15072.fna</v>
      </c>
      <c r="W109">
        <f>VLOOKUP($A109,List2,2,FALSE)</f>
        <v>1</v>
      </c>
      <c r="X109">
        <f>VLOOKUP($A109,List2,3,FALSE)</f>
        <v>0.49069643806485902</v>
      </c>
      <c r="Y109">
        <f>VLOOKUP($A109,List2,4,FALSE)</f>
        <v>38</v>
      </c>
      <c r="Z109">
        <f>VLOOKUP($A109,List2,5,FALSE)</f>
        <v>88</v>
      </c>
      <c r="AA109">
        <f>VLOOKUP($A109,List2,6,FALSE)</f>
        <v>51</v>
      </c>
      <c r="AB109">
        <f>VLOOKUP($A109,List2,7,FALSE)</f>
        <v>1343</v>
      </c>
      <c r="AC109">
        <f>VLOOKUP($A109,List2,8,FALSE)</f>
        <v>1426</v>
      </c>
      <c r="AD109">
        <f>VLOOKUP($A109,List2,9,FALSE)</f>
        <v>1574</v>
      </c>
      <c r="AE109">
        <f>VLOOKUP($A109,List2,10,FALSE)</f>
        <v>1300</v>
      </c>
    </row>
    <row r="110" spans="1:31" x14ac:dyDescent="0.3">
      <c r="A110" t="s">
        <v>109</v>
      </c>
      <c r="B110">
        <v>7</v>
      </c>
      <c r="C110">
        <v>1</v>
      </c>
      <c r="D110">
        <v>0.14285714285714199</v>
      </c>
      <c r="E110">
        <v>3</v>
      </c>
      <c r="F110">
        <v>1</v>
      </c>
      <c r="G110">
        <v>2</v>
      </c>
      <c r="H110">
        <v>1.4285714285714199</v>
      </c>
      <c r="I110">
        <v>1.1428571428571399</v>
      </c>
      <c r="J110">
        <v>1.28571428571428</v>
      </c>
      <c r="K110">
        <v>0.41516393442622901</v>
      </c>
      <c r="L110">
        <v>355</v>
      </c>
      <c r="M110">
        <v>138</v>
      </c>
      <c r="N110">
        <v>173</v>
      </c>
      <c r="O110">
        <v>0.53303303303303295</v>
      </c>
      <c r="P110">
        <v>0.20720720720720701</v>
      </c>
      <c r="Q110">
        <v>0.25975975975975901</v>
      </c>
      <c r="R110">
        <v>3056</v>
      </c>
      <c r="S110">
        <v>2009</v>
      </c>
      <c r="T110">
        <v>3705</v>
      </c>
      <c r="U110">
        <v>3430</v>
      </c>
      <c r="V110" t="str">
        <f>VLOOKUP($A110,List2,1,FALSE)</f>
        <v>GCF_000855885.1_ViralMultiSegProj15067.fna</v>
      </c>
      <c r="W110">
        <f>VLOOKUP($A110,List2,2,FALSE)</f>
        <v>2</v>
      </c>
      <c r="X110">
        <f>VLOOKUP($A110,List2,3,FALSE)</f>
        <v>0.40445890345421398</v>
      </c>
      <c r="Y110">
        <f>VLOOKUP($A110,List2,4,FALSE)</f>
        <v>129</v>
      </c>
      <c r="Z110">
        <f>VLOOKUP($A110,List2,5,FALSE)</f>
        <v>289</v>
      </c>
      <c r="AA110">
        <f>VLOOKUP($A110,List2,6,FALSE)</f>
        <v>170</v>
      </c>
      <c r="AB110">
        <f>VLOOKUP($A110,List2,7,FALSE)</f>
        <v>2555</v>
      </c>
      <c r="AC110">
        <f>VLOOKUP($A110,List2,8,FALSE)</f>
        <v>1672</v>
      </c>
      <c r="AD110">
        <f>VLOOKUP($A110,List2,9,FALSE)</f>
        <v>3126</v>
      </c>
      <c r="AE110">
        <f>VLOOKUP($A110,List2,10,FALSE)</f>
        <v>3098</v>
      </c>
    </row>
    <row r="111" spans="1:31" x14ac:dyDescent="0.3">
      <c r="A111" t="s">
        <v>110</v>
      </c>
      <c r="B111">
        <v>10</v>
      </c>
      <c r="C111">
        <v>1</v>
      </c>
      <c r="D111">
        <v>0.1</v>
      </c>
      <c r="E111">
        <v>6</v>
      </c>
      <c r="F111">
        <v>2</v>
      </c>
      <c r="G111">
        <v>1</v>
      </c>
      <c r="H111">
        <v>1.6</v>
      </c>
      <c r="I111">
        <v>1.2</v>
      </c>
      <c r="J111">
        <v>1.1000000000000001</v>
      </c>
      <c r="K111">
        <v>0.41234152833228199</v>
      </c>
      <c r="L111">
        <v>351</v>
      </c>
      <c r="M111">
        <v>192</v>
      </c>
      <c r="N111">
        <v>264</v>
      </c>
      <c r="O111">
        <v>0.43494423791821502</v>
      </c>
      <c r="P111">
        <v>0.237918215613382</v>
      </c>
      <c r="Q111">
        <v>0.32713754646840099</v>
      </c>
      <c r="R111">
        <v>3326</v>
      </c>
      <c r="S111">
        <v>2561</v>
      </c>
      <c r="T111">
        <v>4359</v>
      </c>
      <c r="U111">
        <v>4031</v>
      </c>
      <c r="V111" t="str">
        <f>VLOOKUP($A111,List2,1,FALSE)</f>
        <v>GCF_000855865.1_ViralProj15062.fna</v>
      </c>
      <c r="W111">
        <f>VLOOKUP($A111,List2,2,FALSE)</f>
        <v>1</v>
      </c>
      <c r="X111">
        <f>VLOOKUP($A111,List2,3,FALSE)</f>
        <v>0.40848065931144401</v>
      </c>
      <c r="Y111">
        <f>VLOOKUP($A111,List2,4,FALSE)</f>
        <v>207</v>
      </c>
      <c r="Z111">
        <f>VLOOKUP($A111,List2,5,FALSE)</f>
        <v>339</v>
      </c>
      <c r="AA111">
        <f>VLOOKUP($A111,List2,6,FALSE)</f>
        <v>280</v>
      </c>
      <c r="AB111">
        <f>VLOOKUP($A111,List2,7,FALSE)</f>
        <v>3426</v>
      </c>
      <c r="AC111">
        <f>VLOOKUP($A111,List2,8,FALSE)</f>
        <v>2720</v>
      </c>
      <c r="AD111">
        <f>VLOOKUP($A111,List2,9,FALSE)</f>
        <v>4408</v>
      </c>
      <c r="AE111">
        <f>VLOOKUP($A111,List2,10,FALSE)</f>
        <v>4492</v>
      </c>
    </row>
    <row r="112" spans="1:31" x14ac:dyDescent="0.3">
      <c r="A112" t="s">
        <v>111</v>
      </c>
      <c r="B112">
        <v>43</v>
      </c>
      <c r="C112">
        <v>1</v>
      </c>
      <c r="D112">
        <v>2.3255813953488299E-2</v>
      </c>
      <c r="E112">
        <v>19</v>
      </c>
      <c r="F112">
        <v>1</v>
      </c>
      <c r="G112">
        <v>22</v>
      </c>
      <c r="H112">
        <v>1.4418604651162701</v>
      </c>
      <c r="I112">
        <v>1.02325581395348</v>
      </c>
      <c r="J112">
        <v>1.51162790697674</v>
      </c>
      <c r="K112">
        <v>0.50908860999589001</v>
      </c>
      <c r="L112">
        <v>797</v>
      </c>
      <c r="M112">
        <v>91</v>
      </c>
      <c r="N112">
        <v>422</v>
      </c>
      <c r="O112">
        <v>0.60839694656488497</v>
      </c>
      <c r="P112">
        <v>6.9465648854961801E-2</v>
      </c>
      <c r="Q112">
        <v>0.322137404580152</v>
      </c>
      <c r="R112">
        <v>8350</v>
      </c>
      <c r="S112">
        <v>7754</v>
      </c>
      <c r="T112">
        <v>8432</v>
      </c>
      <c r="U112">
        <v>7097</v>
      </c>
      <c r="V112" t="str">
        <f>VLOOKUP($A112,List2,1,FALSE)</f>
        <v>GCF_000836905.1_ViralProj14035.fna</v>
      </c>
      <c r="W112">
        <f>VLOOKUP($A112,List2,2,FALSE)</f>
        <v>1</v>
      </c>
      <c r="X112">
        <f>VLOOKUP($A112,List2,3,FALSE)</f>
        <v>0.50169673155920702</v>
      </c>
      <c r="Y112">
        <f>VLOOKUP($A112,List2,4,FALSE)</f>
        <v>136</v>
      </c>
      <c r="Z112">
        <f>VLOOKUP($A112,List2,5,FALSE)</f>
        <v>837</v>
      </c>
      <c r="AA112">
        <f>VLOOKUP($A112,List2,6,FALSE)</f>
        <v>464</v>
      </c>
      <c r="AB112">
        <f>VLOOKUP($A112,List2,7,FALSE)</f>
        <v>8870</v>
      </c>
      <c r="AC112">
        <f>VLOOKUP($A112,List2,8,FALSE)</f>
        <v>7984</v>
      </c>
      <c r="AD112">
        <f>VLOOKUP($A112,List2,9,FALSE)</f>
        <v>8398</v>
      </c>
      <c r="AE112">
        <f>VLOOKUP($A112,List2,10,FALSE)</f>
        <v>8342</v>
      </c>
    </row>
    <row r="113" spans="1:31" x14ac:dyDescent="0.3">
      <c r="A113" t="s">
        <v>112</v>
      </c>
      <c r="B113">
        <v>13</v>
      </c>
      <c r="C113">
        <v>1</v>
      </c>
      <c r="D113">
        <v>7.69230769230769E-2</v>
      </c>
      <c r="E113">
        <v>0</v>
      </c>
      <c r="F113">
        <v>2</v>
      </c>
      <c r="G113">
        <v>10</v>
      </c>
      <c r="H113">
        <v>1</v>
      </c>
      <c r="I113">
        <v>1.15384615384615</v>
      </c>
      <c r="J113">
        <v>1.7692307692307601</v>
      </c>
      <c r="K113">
        <v>0.227132765803296</v>
      </c>
      <c r="L113">
        <v>127</v>
      </c>
      <c r="M113">
        <v>88</v>
      </c>
      <c r="N113">
        <v>288</v>
      </c>
      <c r="O113">
        <v>0.25248508946322001</v>
      </c>
      <c r="P113">
        <v>0.17495029821073499</v>
      </c>
      <c r="Q113">
        <v>0.57256461232604305</v>
      </c>
      <c r="R113">
        <v>789</v>
      </c>
      <c r="S113">
        <v>465</v>
      </c>
      <c r="T113">
        <v>2053</v>
      </c>
      <c r="U113">
        <v>2214</v>
      </c>
      <c r="V113" t="str">
        <f>VLOOKUP($A113,List2,1,FALSE)</f>
        <v>GCF_000838525.1_ViralProj14032.fna</v>
      </c>
      <c r="W113">
        <f>VLOOKUP($A113,List2,2,FALSE)</f>
        <v>1</v>
      </c>
      <c r="X113">
        <f>VLOOKUP($A113,List2,3,FALSE)</f>
        <v>0.22660026365900099</v>
      </c>
      <c r="Y113">
        <f>VLOOKUP($A113,List2,4,FALSE)</f>
        <v>109</v>
      </c>
      <c r="Z113">
        <f>VLOOKUP($A113,List2,5,FALSE)</f>
        <v>144</v>
      </c>
      <c r="AA113">
        <f>VLOOKUP($A113,List2,6,FALSE)</f>
        <v>354</v>
      </c>
      <c r="AB113">
        <f>VLOOKUP($A113,List2,7,FALSE)</f>
        <v>982</v>
      </c>
      <c r="AC113">
        <f>VLOOKUP($A113,List2,8,FALSE)</f>
        <v>565</v>
      </c>
      <c r="AD113">
        <f>VLOOKUP($A113,List2,9,FALSE)</f>
        <v>2576</v>
      </c>
      <c r="AE113">
        <f>VLOOKUP($A113,List2,10,FALSE)</f>
        <v>2704</v>
      </c>
    </row>
    <row r="114" spans="1:31" x14ac:dyDescent="0.3">
      <c r="A114" t="s">
        <v>113</v>
      </c>
      <c r="B114">
        <v>2</v>
      </c>
      <c r="C114">
        <v>1</v>
      </c>
      <c r="D114">
        <v>0.5</v>
      </c>
      <c r="E114">
        <v>0</v>
      </c>
      <c r="F114">
        <v>1</v>
      </c>
      <c r="G114">
        <v>0</v>
      </c>
      <c r="H114">
        <v>1</v>
      </c>
      <c r="I114">
        <v>1.5</v>
      </c>
      <c r="J114">
        <v>1</v>
      </c>
      <c r="K114">
        <v>0.39016048408313603</v>
      </c>
      <c r="L114">
        <v>241</v>
      </c>
      <c r="M114">
        <v>62</v>
      </c>
      <c r="N114">
        <v>128</v>
      </c>
      <c r="O114">
        <v>0.55916473317865401</v>
      </c>
      <c r="P114">
        <v>0.14385150812064901</v>
      </c>
      <c r="Q114">
        <v>0.29698375870069599</v>
      </c>
      <c r="R114">
        <v>1631</v>
      </c>
      <c r="S114">
        <v>1335</v>
      </c>
      <c r="T114">
        <v>2308</v>
      </c>
      <c r="U114">
        <v>2328</v>
      </c>
      <c r="V114" t="str">
        <f>VLOOKUP($A114,List2,1,FALSE)</f>
        <v>GCF_000855845.2_ViralProj15058.fna</v>
      </c>
      <c r="W114">
        <f>VLOOKUP($A114,List2,2,FALSE)</f>
        <v>1</v>
      </c>
      <c r="X114">
        <f>VLOOKUP($A114,List2,3,FALSE)</f>
        <v>0.38745661874070397</v>
      </c>
      <c r="Y114">
        <f>VLOOKUP($A114,List2,4,FALSE)</f>
        <v>65</v>
      </c>
      <c r="Z114">
        <f>VLOOKUP($A114,List2,5,FALSE)</f>
        <v>241</v>
      </c>
      <c r="AA114">
        <f>VLOOKUP($A114,List2,6,FALSE)</f>
        <v>137</v>
      </c>
      <c r="AB114">
        <f>VLOOKUP($A114,List2,7,FALSE)</f>
        <v>1706</v>
      </c>
      <c r="AC114">
        <f>VLOOKUP($A114,List2,8,FALSE)</f>
        <v>1420</v>
      </c>
      <c r="AD114">
        <f>VLOOKUP($A114,List2,9,FALSE)</f>
        <v>2443</v>
      </c>
      <c r="AE114">
        <f>VLOOKUP($A114,List2,10,FALSE)</f>
        <v>2499</v>
      </c>
    </row>
    <row r="115" spans="1:31" x14ac:dyDescent="0.3">
      <c r="A115" t="s">
        <v>114</v>
      </c>
      <c r="B115">
        <v>10</v>
      </c>
      <c r="C115">
        <v>2</v>
      </c>
      <c r="D115">
        <v>0.2</v>
      </c>
      <c r="E115">
        <v>4</v>
      </c>
      <c r="F115">
        <v>1</v>
      </c>
      <c r="G115">
        <v>3</v>
      </c>
      <c r="H115">
        <v>1.44444444444444</v>
      </c>
      <c r="I115">
        <v>1.1111111111111101</v>
      </c>
      <c r="J115">
        <v>1.3333333333333299</v>
      </c>
      <c r="K115">
        <v>0.37980000000000003</v>
      </c>
      <c r="L115">
        <v>458</v>
      </c>
      <c r="M115">
        <v>143</v>
      </c>
      <c r="N115">
        <v>311</v>
      </c>
      <c r="O115">
        <v>0.50219298245613997</v>
      </c>
      <c r="P115">
        <v>0.15679824561403499</v>
      </c>
      <c r="Q115">
        <v>0.34100877192982398</v>
      </c>
      <c r="R115">
        <v>3146</v>
      </c>
      <c r="S115">
        <v>2551</v>
      </c>
      <c r="T115">
        <v>4682</v>
      </c>
      <c r="U115">
        <v>4621</v>
      </c>
      <c r="V115" t="str">
        <f>VLOOKUP($A115,List2,1,FALSE)</f>
        <v>GCF_000855845.1_ViralMultiSegProj15058.fna</v>
      </c>
      <c r="W115">
        <f>VLOOKUP($A115,List2,2,FALSE)</f>
        <v>2</v>
      </c>
      <c r="X115">
        <f>VLOOKUP($A115,List2,3,FALSE)</f>
        <v>0.37562313060817498</v>
      </c>
      <c r="Y115">
        <f>VLOOKUP($A115,List2,4,FALSE)</f>
        <v>151</v>
      </c>
      <c r="Z115">
        <f>VLOOKUP($A115,List2,5,FALSE)</f>
        <v>456</v>
      </c>
      <c r="AA115">
        <f>VLOOKUP($A115,List2,6,FALSE)</f>
        <v>336</v>
      </c>
      <c r="AB115">
        <f>VLOOKUP($A115,List2,7,FALSE)</f>
        <v>3284</v>
      </c>
      <c r="AC115">
        <f>VLOOKUP($A115,List2,8,FALSE)</f>
        <v>2744</v>
      </c>
      <c r="AD115">
        <f>VLOOKUP($A115,List2,9,FALSE)</f>
        <v>4994</v>
      </c>
      <c r="AE115">
        <f>VLOOKUP($A115,List2,10,FALSE)</f>
        <v>5026</v>
      </c>
    </row>
    <row r="116" spans="1:31" x14ac:dyDescent="0.3">
      <c r="A116" t="s">
        <v>115</v>
      </c>
      <c r="B116">
        <v>4</v>
      </c>
      <c r="C116">
        <v>1</v>
      </c>
      <c r="D116">
        <v>0.25</v>
      </c>
      <c r="E116">
        <v>0</v>
      </c>
      <c r="F116">
        <v>1</v>
      </c>
      <c r="G116">
        <v>2</v>
      </c>
      <c r="H116">
        <v>1</v>
      </c>
      <c r="I116">
        <v>1.25</v>
      </c>
      <c r="J116">
        <v>1.5</v>
      </c>
      <c r="K116">
        <v>0.38986740550168197</v>
      </c>
      <c r="L116">
        <v>316</v>
      </c>
      <c r="M116">
        <v>140</v>
      </c>
      <c r="N116">
        <v>187</v>
      </c>
      <c r="O116">
        <v>0.49144634525660902</v>
      </c>
      <c r="P116">
        <v>0.21772939346811801</v>
      </c>
      <c r="Q116">
        <v>0.290824261275272</v>
      </c>
      <c r="R116">
        <v>2173</v>
      </c>
      <c r="S116">
        <v>1767</v>
      </c>
      <c r="T116">
        <v>3239</v>
      </c>
      <c r="U116">
        <v>2927</v>
      </c>
      <c r="V116" t="str">
        <f>VLOOKUP($A116,List2,1,FALSE)</f>
        <v>GCF_000855825.1_ViralMultiSegProj15054.fna</v>
      </c>
      <c r="W116">
        <f>VLOOKUP($A116,List2,2,FALSE)</f>
        <v>2</v>
      </c>
      <c r="X116">
        <f>VLOOKUP($A116,List2,3,FALSE)</f>
        <v>0.39691457956385101</v>
      </c>
      <c r="Y116">
        <f>VLOOKUP($A116,List2,4,FALSE)</f>
        <v>116</v>
      </c>
      <c r="Z116">
        <f>VLOOKUP($A116,List2,5,FALSE)</f>
        <v>262</v>
      </c>
      <c r="AA116">
        <f>VLOOKUP($A116,List2,6,FALSE)</f>
        <v>200</v>
      </c>
      <c r="AB116">
        <f>VLOOKUP($A116,List2,7,FALSE)</f>
        <v>1912</v>
      </c>
      <c r="AC116">
        <f>VLOOKUP($A116,List2,8,FALSE)</f>
        <v>2256</v>
      </c>
      <c r="AD116">
        <f>VLOOKUP($A116,List2,9,FALSE)</f>
        <v>3063</v>
      </c>
      <c r="AE116">
        <f>VLOOKUP($A116,List2,10,FALSE)</f>
        <v>3270</v>
      </c>
    </row>
    <row r="117" spans="1:31" x14ac:dyDescent="0.3">
      <c r="A117" t="s">
        <v>116</v>
      </c>
      <c r="B117">
        <v>3</v>
      </c>
      <c r="C117">
        <v>2</v>
      </c>
      <c r="D117">
        <v>0.66666666666666596</v>
      </c>
      <c r="E117">
        <v>0</v>
      </c>
      <c r="F117">
        <v>1</v>
      </c>
      <c r="G117">
        <v>0</v>
      </c>
      <c r="H117">
        <v>1</v>
      </c>
      <c r="I117">
        <v>1.5</v>
      </c>
      <c r="J117">
        <v>1</v>
      </c>
      <c r="K117">
        <v>0.53225570509069597</v>
      </c>
      <c r="L117">
        <v>242</v>
      </c>
      <c r="M117">
        <v>103</v>
      </c>
      <c r="N117">
        <v>128</v>
      </c>
      <c r="O117">
        <v>0.51162790697674398</v>
      </c>
      <c r="P117">
        <v>0.217758985200845</v>
      </c>
      <c r="Q117">
        <v>0.27061310782240999</v>
      </c>
      <c r="R117">
        <v>3627</v>
      </c>
      <c r="S117">
        <v>3650</v>
      </c>
      <c r="T117">
        <v>3785</v>
      </c>
      <c r="U117">
        <v>2610</v>
      </c>
      <c r="V117" t="str">
        <f>VLOOKUP($A117,List2,1,FALSE)</f>
        <v>GCF_000855805.1_ViralProj15049.fna</v>
      </c>
      <c r="W117">
        <f>VLOOKUP($A117,List2,2,FALSE)</f>
        <v>1</v>
      </c>
      <c r="X117">
        <f>VLOOKUP($A117,List2,3,FALSE)</f>
        <v>0.52495904819380901</v>
      </c>
      <c r="Y117">
        <f>VLOOKUP($A117,List2,4,FALSE)</f>
        <v>95</v>
      </c>
      <c r="Z117">
        <f>VLOOKUP($A117,List2,5,FALSE)</f>
        <v>203</v>
      </c>
      <c r="AA117">
        <f>VLOOKUP($A117,List2,6,FALSE)</f>
        <v>121</v>
      </c>
      <c r="AB117">
        <f>VLOOKUP($A117,List2,7,FALSE)</f>
        <v>3043</v>
      </c>
      <c r="AC117">
        <f>VLOOKUP($A117,List2,8,FALSE)</f>
        <v>3046</v>
      </c>
      <c r="AD117">
        <f>VLOOKUP($A117,List2,9,FALSE)</f>
        <v>3240</v>
      </c>
      <c r="AE117">
        <f>VLOOKUP($A117,List2,10,FALSE)</f>
        <v>2270</v>
      </c>
    </row>
    <row r="118" spans="1:31" x14ac:dyDescent="0.3">
      <c r="A118" t="s">
        <v>117</v>
      </c>
      <c r="B118">
        <v>3</v>
      </c>
      <c r="C118">
        <v>1</v>
      </c>
      <c r="D118">
        <v>0.33333333333333298</v>
      </c>
      <c r="E118">
        <v>0</v>
      </c>
      <c r="F118">
        <v>1</v>
      </c>
      <c r="G118">
        <v>1</v>
      </c>
      <c r="H118">
        <v>1</v>
      </c>
      <c r="I118">
        <v>1.3333333333333299</v>
      </c>
      <c r="J118">
        <v>1.3333333333333299</v>
      </c>
      <c r="K118">
        <v>0.39596954769368498</v>
      </c>
      <c r="L118">
        <v>285</v>
      </c>
      <c r="M118">
        <v>141</v>
      </c>
      <c r="N118">
        <v>226</v>
      </c>
      <c r="O118">
        <v>0.437116564417177</v>
      </c>
      <c r="P118">
        <v>0.216257668711656</v>
      </c>
      <c r="Q118">
        <v>0.34662576687116498</v>
      </c>
      <c r="R118">
        <v>2471</v>
      </c>
      <c r="S118">
        <v>1950</v>
      </c>
      <c r="T118">
        <v>3567</v>
      </c>
      <c r="U118">
        <v>3177</v>
      </c>
      <c r="V118" t="str">
        <f>VLOOKUP($A118,List2,1,FALSE)</f>
        <v>GCF_000855785.1_ViralMultiSegProj15044.fna</v>
      </c>
      <c r="W118">
        <f>VLOOKUP($A118,List2,2,FALSE)</f>
        <v>3</v>
      </c>
      <c r="X118">
        <f>VLOOKUP($A118,List2,3,FALSE)</f>
        <v>0.392980679996625</v>
      </c>
      <c r="Y118">
        <f>VLOOKUP($A118,List2,4,FALSE)</f>
        <v>153</v>
      </c>
      <c r="Z118">
        <f>VLOOKUP($A118,List2,5,FALSE)</f>
        <v>288</v>
      </c>
      <c r="AA118">
        <f>VLOOKUP($A118,List2,6,FALSE)</f>
        <v>235</v>
      </c>
      <c r="AB118">
        <f>VLOOKUP($A118,List2,7,FALSE)</f>
        <v>2570</v>
      </c>
      <c r="AC118">
        <f>VLOOKUP($A118,List2,8,FALSE)</f>
        <v>2088</v>
      </c>
      <c r="AD118">
        <f>VLOOKUP($A118,List2,9,FALSE)</f>
        <v>3772</v>
      </c>
      <c r="AE118">
        <f>VLOOKUP($A118,List2,10,FALSE)</f>
        <v>3423</v>
      </c>
    </row>
    <row r="119" spans="1:31" x14ac:dyDescent="0.3">
      <c r="A119" t="s">
        <v>118</v>
      </c>
      <c r="B119">
        <v>2</v>
      </c>
      <c r="C119">
        <v>1</v>
      </c>
      <c r="D119">
        <v>0.5</v>
      </c>
      <c r="E119">
        <v>0</v>
      </c>
      <c r="F119">
        <v>0</v>
      </c>
      <c r="G119">
        <v>1</v>
      </c>
      <c r="H119">
        <v>1</v>
      </c>
      <c r="I119">
        <v>1</v>
      </c>
      <c r="J119">
        <v>1.5</v>
      </c>
      <c r="K119">
        <v>0.51945048966267604</v>
      </c>
      <c r="L119">
        <v>138</v>
      </c>
      <c r="M119">
        <v>48</v>
      </c>
      <c r="N119">
        <v>49</v>
      </c>
      <c r="O119">
        <v>0.587234042553191</v>
      </c>
      <c r="P119">
        <v>0.20425531914893599</v>
      </c>
      <c r="Q119">
        <v>0.208510638297872</v>
      </c>
      <c r="R119">
        <v>1837</v>
      </c>
      <c r="S119">
        <v>1982</v>
      </c>
      <c r="T119">
        <v>1828</v>
      </c>
      <c r="U119">
        <v>1705</v>
      </c>
      <c r="V119" t="str">
        <f>VLOOKUP($A119,List2,1,FALSE)</f>
        <v>GCF_000855765.1_ViralProj15040.fna</v>
      </c>
      <c r="W119">
        <f>VLOOKUP($A119,List2,2,FALSE)</f>
        <v>1</v>
      </c>
      <c r="X119">
        <f>VLOOKUP($A119,List2,3,FALSE)</f>
        <v>0.51751805295533504</v>
      </c>
      <c r="Y119">
        <f>VLOOKUP($A119,List2,4,FALSE)</f>
        <v>50</v>
      </c>
      <c r="Z119">
        <f>VLOOKUP($A119,List2,5,FALSE)</f>
        <v>138</v>
      </c>
      <c r="AA119">
        <f>VLOOKUP($A119,List2,6,FALSE)</f>
        <v>50</v>
      </c>
      <c r="AB119">
        <f>VLOOKUP($A119,List2,7,FALSE)</f>
        <v>1861</v>
      </c>
      <c r="AC119">
        <f>VLOOKUP($A119,List2,8,FALSE)</f>
        <v>2009</v>
      </c>
      <c r="AD119">
        <f>VLOOKUP($A119,List2,9,FALSE)</f>
        <v>1854</v>
      </c>
      <c r="AE119">
        <f>VLOOKUP($A119,List2,10,FALSE)</f>
        <v>1754</v>
      </c>
    </row>
    <row r="120" spans="1:31" x14ac:dyDescent="0.3">
      <c r="A120" t="s">
        <v>119</v>
      </c>
      <c r="B120">
        <v>4</v>
      </c>
      <c r="C120">
        <v>1</v>
      </c>
      <c r="D120">
        <v>0.25</v>
      </c>
      <c r="E120">
        <v>2</v>
      </c>
      <c r="F120">
        <v>1</v>
      </c>
      <c r="G120">
        <v>0</v>
      </c>
      <c r="H120">
        <v>1.5</v>
      </c>
      <c r="I120">
        <v>1.25</v>
      </c>
      <c r="J120">
        <v>1</v>
      </c>
      <c r="K120">
        <v>0.424183134415965</v>
      </c>
      <c r="L120">
        <v>315</v>
      </c>
      <c r="M120">
        <v>105</v>
      </c>
      <c r="N120">
        <v>146</v>
      </c>
      <c r="O120">
        <v>0.55653710247349797</v>
      </c>
      <c r="P120">
        <v>0.18551236749116601</v>
      </c>
      <c r="Q120">
        <v>0.25795053003533502</v>
      </c>
      <c r="R120">
        <v>2356</v>
      </c>
      <c r="S120">
        <v>1980</v>
      </c>
      <c r="T120">
        <v>3100</v>
      </c>
      <c r="U120">
        <v>2786</v>
      </c>
      <c r="V120" t="str">
        <f>VLOOKUP($A120,List2,1,FALSE)</f>
        <v>GCF_000855745.1_ViralMultiSegProj15036.fna</v>
      </c>
      <c r="W120">
        <f>VLOOKUP($A120,List2,2,FALSE)</f>
        <v>2</v>
      </c>
      <c r="X120">
        <f>VLOOKUP($A120,List2,3,FALSE)</f>
        <v>0.43081967213114702</v>
      </c>
      <c r="Y120">
        <f>VLOOKUP($A120,List2,4,FALSE)</f>
        <v>125</v>
      </c>
      <c r="Z120">
        <f>VLOOKUP($A120,List2,5,FALSE)</f>
        <v>266</v>
      </c>
      <c r="AA120">
        <f>VLOOKUP($A120,List2,6,FALSE)</f>
        <v>173</v>
      </c>
      <c r="AB120">
        <f>VLOOKUP($A120,List2,7,FALSE)</f>
        <v>2091</v>
      </c>
      <c r="AC120">
        <f>VLOOKUP($A120,List2,8,FALSE)</f>
        <v>2508</v>
      </c>
      <c r="AD120">
        <f>VLOOKUP($A120,List2,9,FALSE)</f>
        <v>2973</v>
      </c>
      <c r="AE120">
        <f>VLOOKUP($A120,List2,10,FALSE)</f>
        <v>3103</v>
      </c>
    </row>
    <row r="121" spans="1:31" x14ac:dyDescent="0.3">
      <c r="A121" t="s">
        <v>120</v>
      </c>
      <c r="B121">
        <v>7</v>
      </c>
      <c r="C121">
        <v>1</v>
      </c>
      <c r="D121">
        <v>0.14285714285714199</v>
      </c>
      <c r="E121">
        <v>2</v>
      </c>
      <c r="F121">
        <v>1</v>
      </c>
      <c r="G121">
        <v>3</v>
      </c>
      <c r="H121">
        <v>1.28571428571428</v>
      </c>
      <c r="I121">
        <v>1.1428571428571399</v>
      </c>
      <c r="J121">
        <v>1.4285714285714199</v>
      </c>
      <c r="K121">
        <v>0.43233610541095102</v>
      </c>
      <c r="L121">
        <v>256</v>
      </c>
      <c r="M121">
        <v>92</v>
      </c>
      <c r="N121">
        <v>129</v>
      </c>
      <c r="O121">
        <v>0.53668763102725303</v>
      </c>
      <c r="P121">
        <v>0.19287211740041901</v>
      </c>
      <c r="Q121">
        <v>0.27044025157232698</v>
      </c>
      <c r="R121">
        <v>2211</v>
      </c>
      <c r="S121">
        <v>1792</v>
      </c>
      <c r="T121">
        <v>2618</v>
      </c>
      <c r="U121">
        <v>2638</v>
      </c>
      <c r="V121" t="str">
        <f>VLOOKUP($A121,List2,1,FALSE)</f>
        <v>GCF_000855725.1_ViralMultiSegProj15031.fna</v>
      </c>
      <c r="W121">
        <f>VLOOKUP($A121,List2,2,FALSE)</f>
        <v>3</v>
      </c>
      <c r="X121">
        <f>VLOOKUP($A121,List2,3,FALSE)</f>
        <v>0.42583357778429598</v>
      </c>
      <c r="Y121">
        <f>VLOOKUP($A121,List2,4,FALSE)</f>
        <v>101</v>
      </c>
      <c r="Z121">
        <f>VLOOKUP($A121,List2,5,FALSE)</f>
        <v>272</v>
      </c>
      <c r="AA121">
        <f>VLOOKUP($A121,List2,6,FALSE)</f>
        <v>149</v>
      </c>
      <c r="AB121">
        <f>VLOOKUP($A121,List2,7,FALSE)</f>
        <v>2390</v>
      </c>
      <c r="AC121">
        <f>VLOOKUP($A121,List2,8,FALSE)</f>
        <v>1965</v>
      </c>
      <c r="AD121">
        <f>VLOOKUP($A121,List2,9,FALSE)</f>
        <v>2944</v>
      </c>
      <c r="AE121">
        <f>VLOOKUP($A121,List2,10,FALSE)</f>
        <v>2928</v>
      </c>
    </row>
    <row r="122" spans="1:31" x14ac:dyDescent="0.3">
      <c r="A122" t="s">
        <v>121</v>
      </c>
      <c r="B122">
        <v>3</v>
      </c>
      <c r="C122">
        <v>1</v>
      </c>
      <c r="D122">
        <v>0.33333333333333298</v>
      </c>
      <c r="E122">
        <v>0</v>
      </c>
      <c r="F122">
        <v>0</v>
      </c>
      <c r="G122">
        <v>2</v>
      </c>
      <c r="H122">
        <v>1</v>
      </c>
      <c r="I122">
        <v>1</v>
      </c>
      <c r="J122">
        <v>1.6666666666666601</v>
      </c>
      <c r="K122">
        <v>0.39490902572376002</v>
      </c>
      <c r="L122">
        <v>295</v>
      </c>
      <c r="M122">
        <v>131</v>
      </c>
      <c r="N122">
        <v>207</v>
      </c>
      <c r="O122">
        <v>0.466034755134281</v>
      </c>
      <c r="P122">
        <v>0.20695102685624001</v>
      </c>
      <c r="Q122">
        <v>0.327014218009478</v>
      </c>
      <c r="R122">
        <v>2447</v>
      </c>
      <c r="S122">
        <v>1959</v>
      </c>
      <c r="T122">
        <v>3531</v>
      </c>
      <c r="U122">
        <v>3220</v>
      </c>
      <c r="V122" t="str">
        <f>VLOOKUP($A122,List2,1,FALSE)</f>
        <v>GCF_000855645.1_ViralMultiSegProj15027.fna</v>
      </c>
      <c r="W122">
        <f>VLOOKUP($A122,List2,2,FALSE)</f>
        <v>3</v>
      </c>
      <c r="X122">
        <f>VLOOKUP($A122,List2,3,FALSE)</f>
        <v>0.390027608131849</v>
      </c>
      <c r="Y122">
        <f>VLOOKUP($A122,List2,4,FALSE)</f>
        <v>147</v>
      </c>
      <c r="Z122">
        <f>VLOOKUP($A122,List2,5,FALSE)</f>
        <v>297</v>
      </c>
      <c r="AA122">
        <f>VLOOKUP($A122,List2,6,FALSE)</f>
        <v>236</v>
      </c>
      <c r="AB122">
        <f>VLOOKUP($A122,List2,7,FALSE)</f>
        <v>2557</v>
      </c>
      <c r="AC122">
        <f>VLOOKUP($A122,List2,8,FALSE)</f>
        <v>2105</v>
      </c>
      <c r="AD122">
        <f>VLOOKUP($A122,List2,9,FALSE)</f>
        <v>3790</v>
      </c>
      <c r="AE122">
        <f>VLOOKUP($A122,List2,10,FALSE)</f>
        <v>3501</v>
      </c>
    </row>
    <row r="123" spans="1:31" x14ac:dyDescent="0.3">
      <c r="A123" t="s">
        <v>122</v>
      </c>
      <c r="B123">
        <v>9</v>
      </c>
      <c r="C123">
        <v>1</v>
      </c>
      <c r="D123">
        <v>0.11111111111111099</v>
      </c>
      <c r="E123">
        <v>5</v>
      </c>
      <c r="F123">
        <v>0</v>
      </c>
      <c r="G123">
        <v>3</v>
      </c>
      <c r="H123">
        <v>1.55555555555555</v>
      </c>
      <c r="I123">
        <v>1</v>
      </c>
      <c r="J123">
        <v>1.3333333333333299</v>
      </c>
      <c r="K123">
        <v>0.46958338453975601</v>
      </c>
      <c r="L123">
        <v>357</v>
      </c>
      <c r="M123">
        <v>242</v>
      </c>
      <c r="N123">
        <v>207</v>
      </c>
      <c r="O123">
        <v>0.44292803970223299</v>
      </c>
      <c r="P123">
        <v>0.30024813895781599</v>
      </c>
      <c r="Q123">
        <v>0.25682382133995002</v>
      </c>
      <c r="R123">
        <v>4147</v>
      </c>
      <c r="S123">
        <v>3495</v>
      </c>
      <c r="T123">
        <v>4868</v>
      </c>
      <c r="U123">
        <v>3764</v>
      </c>
      <c r="V123" t="str">
        <f>VLOOKUP($A123,List2,1,FALSE)</f>
        <v>GCF_000855625.1_ViralProj15023.fna</v>
      </c>
      <c r="W123">
        <f>VLOOKUP($A123,List2,2,FALSE)</f>
        <v>1</v>
      </c>
      <c r="X123">
        <f>VLOOKUP($A123,List2,3,FALSE)</f>
        <v>0.46093851553360199</v>
      </c>
      <c r="Y123">
        <f>VLOOKUP($A123,List2,4,FALSE)</f>
        <v>243</v>
      </c>
      <c r="Z123">
        <f>VLOOKUP($A123,List2,5,FALSE)</f>
        <v>317</v>
      </c>
      <c r="AA123">
        <f>VLOOKUP($A123,List2,6,FALSE)</f>
        <v>210</v>
      </c>
      <c r="AB123">
        <f>VLOOKUP($A123,List2,7,FALSE)</f>
        <v>3799</v>
      </c>
      <c r="AC123">
        <f>VLOOKUP($A123,List2,8,FALSE)</f>
        <v>3293</v>
      </c>
      <c r="AD123">
        <f>VLOOKUP($A123,List2,9,FALSE)</f>
        <v>4586</v>
      </c>
      <c r="AE123">
        <f>VLOOKUP($A123,List2,10,FALSE)</f>
        <v>3708</v>
      </c>
    </row>
    <row r="124" spans="1:31" x14ac:dyDescent="0.3">
      <c r="A124" t="s">
        <v>123</v>
      </c>
      <c r="B124">
        <v>7</v>
      </c>
      <c r="C124">
        <v>1</v>
      </c>
      <c r="D124">
        <v>0.14285714285714199</v>
      </c>
      <c r="E124">
        <v>2</v>
      </c>
      <c r="F124">
        <v>0</v>
      </c>
      <c r="G124">
        <v>4</v>
      </c>
      <c r="H124">
        <v>1.28571428571428</v>
      </c>
      <c r="I124">
        <v>1</v>
      </c>
      <c r="J124">
        <v>1.5714285714285701</v>
      </c>
      <c r="K124">
        <v>0.37997603514844802</v>
      </c>
      <c r="L124">
        <v>144</v>
      </c>
      <c r="M124">
        <v>114</v>
      </c>
      <c r="N124">
        <v>168</v>
      </c>
      <c r="O124">
        <v>0.338028169014084</v>
      </c>
      <c r="P124">
        <v>0.26760563380281599</v>
      </c>
      <c r="Q124">
        <v>0.39436619718309801</v>
      </c>
      <c r="R124">
        <v>1526</v>
      </c>
      <c r="S124">
        <v>1328</v>
      </c>
      <c r="T124">
        <v>2477</v>
      </c>
      <c r="U124">
        <v>2180</v>
      </c>
      <c r="V124" t="str">
        <f>VLOOKUP($A124,List2,1,FALSE)</f>
        <v>GCF_000838505.1_ViralProj14028.fna</v>
      </c>
      <c r="W124">
        <f>VLOOKUP($A124,List2,2,FALSE)</f>
        <v>1</v>
      </c>
      <c r="X124">
        <f>VLOOKUP($A124,List2,3,FALSE)</f>
        <v>0.36970194148208901</v>
      </c>
      <c r="Y124">
        <f>VLOOKUP($A124,List2,4,FALSE)</f>
        <v>112</v>
      </c>
      <c r="Z124">
        <f>VLOOKUP($A124,List2,5,FALSE)</f>
        <v>137</v>
      </c>
      <c r="AA124">
        <f>VLOOKUP($A124,List2,6,FALSE)</f>
        <v>170</v>
      </c>
      <c r="AB124">
        <f>VLOOKUP($A124,List2,7,FALSE)</f>
        <v>1462</v>
      </c>
      <c r="AC124">
        <f>VLOOKUP($A124,List2,8,FALSE)</f>
        <v>1242</v>
      </c>
      <c r="AD124">
        <f>VLOOKUP($A124,List2,9,FALSE)</f>
        <v>2431</v>
      </c>
      <c r="AE124">
        <f>VLOOKUP($A124,List2,10,FALSE)</f>
        <v>2179</v>
      </c>
    </row>
    <row r="125" spans="1:31" x14ac:dyDescent="0.3">
      <c r="A125" t="s">
        <v>124</v>
      </c>
      <c r="B125">
        <v>1</v>
      </c>
      <c r="C125">
        <v>1</v>
      </c>
      <c r="D125">
        <v>1</v>
      </c>
      <c r="E125">
        <v>0</v>
      </c>
      <c r="F125">
        <v>0</v>
      </c>
      <c r="G125">
        <v>0</v>
      </c>
      <c r="H125">
        <v>1</v>
      </c>
      <c r="I125">
        <v>1</v>
      </c>
      <c r="J125">
        <v>1</v>
      </c>
      <c r="K125">
        <v>0.468304278922345</v>
      </c>
      <c r="L125">
        <v>20</v>
      </c>
      <c r="M125">
        <v>14</v>
      </c>
      <c r="N125">
        <v>19</v>
      </c>
      <c r="O125">
        <v>0.37735849056603699</v>
      </c>
      <c r="P125">
        <v>0.26415094339622602</v>
      </c>
      <c r="Q125">
        <v>0.35849056603773499</v>
      </c>
      <c r="R125">
        <v>297</v>
      </c>
      <c r="S125">
        <v>294</v>
      </c>
      <c r="T125">
        <v>363</v>
      </c>
      <c r="U125">
        <v>308</v>
      </c>
      <c r="V125" t="str">
        <f>VLOOKUP($A125,List2,1,FALSE)</f>
        <v>GCF_000855605.1_ViralProj15016.fna</v>
      </c>
      <c r="W125">
        <f>VLOOKUP($A125,List2,2,FALSE)</f>
        <v>1</v>
      </c>
      <c r="X125">
        <f>VLOOKUP($A125,List2,3,FALSE)</f>
        <v>0.45679012345678999</v>
      </c>
      <c r="Y125">
        <f>VLOOKUP($A125,List2,4,FALSE)</f>
        <v>15</v>
      </c>
      <c r="Z125">
        <f>VLOOKUP($A125,List2,5,FALSE)</f>
        <v>24</v>
      </c>
      <c r="AA125">
        <f>VLOOKUP($A125,List2,6,FALSE)</f>
        <v>23</v>
      </c>
      <c r="AB125">
        <f>VLOOKUP($A125,List2,7,FALSE)</f>
        <v>318</v>
      </c>
      <c r="AC125">
        <f>VLOOKUP($A125,List2,8,FALSE)</f>
        <v>311</v>
      </c>
      <c r="AD125">
        <f>VLOOKUP($A125,List2,9,FALSE)</f>
        <v>400</v>
      </c>
      <c r="AE125">
        <f>VLOOKUP($A125,List2,10,FALSE)</f>
        <v>348</v>
      </c>
    </row>
    <row r="126" spans="1:31" x14ac:dyDescent="0.3">
      <c r="A126" t="s">
        <v>125</v>
      </c>
      <c r="B126">
        <v>9</v>
      </c>
      <c r="C126">
        <v>1</v>
      </c>
      <c r="D126">
        <v>0.11111111111111099</v>
      </c>
      <c r="E126">
        <v>5</v>
      </c>
      <c r="F126">
        <v>2</v>
      </c>
      <c r="G126">
        <v>1</v>
      </c>
      <c r="H126">
        <v>1.55555555555555</v>
      </c>
      <c r="I126">
        <v>1.2222222222222201</v>
      </c>
      <c r="J126">
        <v>1.1111111111111101</v>
      </c>
      <c r="K126">
        <v>0.43840492277992199</v>
      </c>
      <c r="L126">
        <v>369</v>
      </c>
      <c r="M126">
        <v>156</v>
      </c>
      <c r="N126">
        <v>249</v>
      </c>
      <c r="O126">
        <v>0.47674418604651098</v>
      </c>
      <c r="P126">
        <v>0.201550387596899</v>
      </c>
      <c r="Q126">
        <v>0.321705426356589</v>
      </c>
      <c r="R126">
        <v>3531</v>
      </c>
      <c r="S126">
        <v>3736</v>
      </c>
      <c r="T126">
        <v>4985</v>
      </c>
      <c r="U126">
        <v>4324</v>
      </c>
      <c r="V126" t="str">
        <f>VLOOKUP($A126,List2,1,FALSE)</f>
        <v>GCF_000855585.1_ViralProj15012.fna</v>
      </c>
      <c r="W126">
        <f>VLOOKUP($A126,List2,2,FALSE)</f>
        <v>1</v>
      </c>
      <c r="X126">
        <f>VLOOKUP($A126,List2,3,FALSE)</f>
        <v>0.41347529000476702</v>
      </c>
      <c r="Y126">
        <f>VLOOKUP($A126,List2,4,FALSE)</f>
        <v>223</v>
      </c>
      <c r="Z126">
        <f>VLOOKUP($A126,List2,5,FALSE)</f>
        <v>404</v>
      </c>
      <c r="AA126">
        <f>VLOOKUP($A126,List2,6,FALSE)</f>
        <v>388</v>
      </c>
      <c r="AB126">
        <f>VLOOKUP($A126,List2,7,FALSE)</f>
        <v>3734</v>
      </c>
      <c r="AC126">
        <f>VLOOKUP($A126,List2,8,FALSE)</f>
        <v>4072</v>
      </c>
      <c r="AD126">
        <f>VLOOKUP($A126,List2,9,FALSE)</f>
        <v>5921</v>
      </c>
      <c r="AE126">
        <f>VLOOKUP($A126,List2,10,FALSE)</f>
        <v>5152</v>
      </c>
    </row>
    <row r="127" spans="1:31" x14ac:dyDescent="0.3">
      <c r="A127" t="s">
        <v>126</v>
      </c>
      <c r="B127">
        <v>1</v>
      </c>
      <c r="C127">
        <v>1</v>
      </c>
      <c r="D127">
        <v>1</v>
      </c>
      <c r="E127">
        <v>0</v>
      </c>
      <c r="F127">
        <v>0</v>
      </c>
      <c r="G127">
        <v>0</v>
      </c>
      <c r="H127">
        <v>1</v>
      </c>
      <c r="I127">
        <v>1</v>
      </c>
      <c r="J127">
        <v>1</v>
      </c>
      <c r="K127">
        <v>0.57345029239765999</v>
      </c>
      <c r="L127">
        <v>150</v>
      </c>
      <c r="M127">
        <v>30</v>
      </c>
      <c r="N127">
        <v>38</v>
      </c>
      <c r="O127">
        <v>0.68807339449541205</v>
      </c>
      <c r="P127">
        <v>0.13761467889908199</v>
      </c>
      <c r="Q127">
        <v>0.17431192660550399</v>
      </c>
      <c r="R127">
        <v>2546</v>
      </c>
      <c r="S127">
        <v>2357</v>
      </c>
      <c r="T127">
        <v>1687</v>
      </c>
      <c r="U127">
        <v>1960</v>
      </c>
      <c r="V127" t="str">
        <f>VLOOKUP($A127,List2,1,FALSE)</f>
        <v>GCF_000855565.1_ViralProj15007.fna</v>
      </c>
      <c r="W127">
        <f>VLOOKUP($A127,List2,2,FALSE)</f>
        <v>1</v>
      </c>
      <c r="X127">
        <f>VLOOKUP($A127,List2,3,FALSE)</f>
        <v>0.56868101846792696</v>
      </c>
      <c r="Y127">
        <f>VLOOKUP($A127,List2,4,FALSE)</f>
        <v>34</v>
      </c>
      <c r="Z127">
        <f>VLOOKUP($A127,List2,5,FALSE)</f>
        <v>160</v>
      </c>
      <c r="AA127">
        <f>VLOOKUP($A127,List2,6,FALSE)</f>
        <v>46</v>
      </c>
      <c r="AB127">
        <f>VLOOKUP($A127,List2,7,FALSE)</f>
        <v>2703</v>
      </c>
      <c r="AC127">
        <f>VLOOKUP($A127,List2,8,FALSE)</f>
        <v>2501</v>
      </c>
      <c r="AD127">
        <f>VLOOKUP($A127,List2,9,FALSE)</f>
        <v>1832</v>
      </c>
      <c r="AE127">
        <f>VLOOKUP($A127,List2,10,FALSE)</f>
        <v>2115</v>
      </c>
    </row>
    <row r="128" spans="1:31" x14ac:dyDescent="0.3">
      <c r="A128" t="s">
        <v>127</v>
      </c>
      <c r="B128">
        <v>11</v>
      </c>
      <c r="C128">
        <v>1</v>
      </c>
      <c r="D128">
        <v>9.0909090909090898E-2</v>
      </c>
      <c r="E128">
        <v>2</v>
      </c>
      <c r="F128">
        <v>3</v>
      </c>
      <c r="G128">
        <v>5</v>
      </c>
      <c r="H128">
        <v>1.1818181818181801</v>
      </c>
      <c r="I128">
        <v>1.27272727272727</v>
      </c>
      <c r="J128">
        <v>1.4545454545454499</v>
      </c>
      <c r="K128">
        <v>0.33686750511845498</v>
      </c>
      <c r="L128">
        <v>281</v>
      </c>
      <c r="M128">
        <v>238</v>
      </c>
      <c r="N128">
        <v>441</v>
      </c>
      <c r="O128">
        <v>0.29270833333333302</v>
      </c>
      <c r="P128">
        <v>0.24791666666666601</v>
      </c>
      <c r="Q128">
        <v>0.45937499999999998</v>
      </c>
      <c r="R128">
        <v>2225</v>
      </c>
      <c r="S128">
        <v>2382</v>
      </c>
      <c r="T128">
        <v>5254</v>
      </c>
      <c r="U128">
        <v>3815</v>
      </c>
      <c r="V128" t="str">
        <f>VLOOKUP($A128,List2,1,FALSE)</f>
        <v>GCF_000855545.1_ViralProj15003.fna</v>
      </c>
      <c r="W128">
        <f>VLOOKUP($A128,List2,2,FALSE)</f>
        <v>1</v>
      </c>
      <c r="X128">
        <f>VLOOKUP($A128,List2,3,FALSE)</f>
        <v>0.33561014054906002</v>
      </c>
      <c r="Y128">
        <f>VLOOKUP($A128,List2,4,FALSE)</f>
        <v>256</v>
      </c>
      <c r="Z128">
        <f>VLOOKUP($A128,List2,5,FALSE)</f>
        <v>288</v>
      </c>
      <c r="AA128">
        <f>VLOOKUP($A128,List2,6,FALSE)</f>
        <v>479</v>
      </c>
      <c r="AB128">
        <f>VLOOKUP($A128,List2,7,FALSE)</f>
        <v>2399</v>
      </c>
      <c r="AC128">
        <f>VLOOKUP($A128,List2,8,FALSE)</f>
        <v>2711</v>
      </c>
      <c r="AD128">
        <f>VLOOKUP($A128,List2,9,FALSE)</f>
        <v>5903</v>
      </c>
      <c r="AE128">
        <f>VLOOKUP($A128,List2,10,FALSE)</f>
        <v>4213</v>
      </c>
    </row>
    <row r="129" spans="1:31" x14ac:dyDescent="0.3">
      <c r="A129" t="s">
        <v>128</v>
      </c>
      <c r="B129">
        <v>6</v>
      </c>
      <c r="C129">
        <v>1</v>
      </c>
      <c r="D129">
        <v>0.16666666666666599</v>
      </c>
      <c r="E129">
        <v>2</v>
      </c>
      <c r="F129">
        <v>1</v>
      </c>
      <c r="G129">
        <v>2</v>
      </c>
      <c r="H129">
        <v>1.3333333333333299</v>
      </c>
      <c r="I129">
        <v>1.1666666666666601</v>
      </c>
      <c r="J129">
        <v>1.3333333333333299</v>
      </c>
      <c r="K129">
        <v>0.51696129956999504</v>
      </c>
      <c r="L129">
        <v>127</v>
      </c>
      <c r="M129">
        <v>56</v>
      </c>
      <c r="N129">
        <v>44</v>
      </c>
      <c r="O129">
        <v>0.55947136563876598</v>
      </c>
      <c r="P129">
        <v>0.24669603524229</v>
      </c>
      <c r="Q129">
        <v>0.19383259911894199</v>
      </c>
      <c r="R129">
        <v>1475</v>
      </c>
      <c r="S129">
        <v>1771</v>
      </c>
      <c r="T129">
        <v>1537</v>
      </c>
      <c r="U129">
        <v>1496</v>
      </c>
      <c r="V129" t="str">
        <f>VLOOKUP($A129,List2,1,FALSE)</f>
        <v>GCF_000855525.1_ViralProj14999.fna</v>
      </c>
      <c r="W129">
        <f>VLOOKUP($A129,List2,2,FALSE)</f>
        <v>1</v>
      </c>
      <c r="X129">
        <f>VLOOKUP($A129,List2,3,FALSE)</f>
        <v>0.50762527233115395</v>
      </c>
      <c r="Y129">
        <f>VLOOKUP($A129,List2,4,FALSE)</f>
        <v>53</v>
      </c>
      <c r="Z129">
        <f>VLOOKUP($A129,List2,5,FALSE)</f>
        <v>122</v>
      </c>
      <c r="AA129">
        <f>VLOOKUP($A129,List2,6,FALSE)</f>
        <v>42</v>
      </c>
      <c r="AB129">
        <f>VLOOKUP($A129,List2,7,FALSE)</f>
        <v>1382</v>
      </c>
      <c r="AC129">
        <f>VLOOKUP($A129,List2,8,FALSE)</f>
        <v>1647</v>
      </c>
      <c r="AD129">
        <f>VLOOKUP($A129,List2,9,FALSE)</f>
        <v>1488</v>
      </c>
      <c r="AE129">
        <f>VLOOKUP($A129,List2,10,FALSE)</f>
        <v>1450</v>
      </c>
    </row>
    <row r="130" spans="1:31" x14ac:dyDescent="0.3">
      <c r="A130" t="s">
        <v>129</v>
      </c>
      <c r="B130">
        <v>1</v>
      </c>
      <c r="C130">
        <v>1</v>
      </c>
      <c r="D130">
        <v>1</v>
      </c>
      <c r="E130">
        <v>0</v>
      </c>
      <c r="F130">
        <v>0</v>
      </c>
      <c r="G130">
        <v>0</v>
      </c>
      <c r="H130">
        <v>1</v>
      </c>
      <c r="I130">
        <v>1</v>
      </c>
      <c r="J130">
        <v>1</v>
      </c>
      <c r="K130">
        <v>0.53527861813213595</v>
      </c>
      <c r="L130">
        <v>212</v>
      </c>
      <c r="M130">
        <v>62</v>
      </c>
      <c r="N130">
        <v>47</v>
      </c>
      <c r="O130">
        <v>0.66043613707165105</v>
      </c>
      <c r="P130">
        <v>0.193146417445482</v>
      </c>
      <c r="Q130">
        <v>0.146417445482866</v>
      </c>
      <c r="R130">
        <v>3205</v>
      </c>
      <c r="S130">
        <v>2280</v>
      </c>
      <c r="T130">
        <v>2629</v>
      </c>
      <c r="U130">
        <v>2133</v>
      </c>
      <c r="V130" t="str">
        <f>VLOOKUP($A130,List2,1,FALSE)</f>
        <v>GCF_000855505.1_ViralProj14995.fna</v>
      </c>
      <c r="W130">
        <f>VLOOKUP($A130,List2,2,FALSE)</f>
        <v>1</v>
      </c>
      <c r="X130">
        <f>VLOOKUP($A130,List2,3,FALSE)</f>
        <v>0.53642936596218005</v>
      </c>
      <c r="Y130">
        <f>VLOOKUP($A130,List2,4,FALSE)</f>
        <v>66</v>
      </c>
      <c r="Z130">
        <f>VLOOKUP($A130,List2,5,FALSE)</f>
        <v>217</v>
      </c>
      <c r="AA130">
        <f>VLOOKUP($A130,List2,6,FALSE)</f>
        <v>47</v>
      </c>
      <c r="AB130">
        <f>VLOOKUP($A130,List2,7,FALSE)</f>
        <v>3361</v>
      </c>
      <c r="AC130">
        <f>VLOOKUP($A130,List2,8,FALSE)</f>
        <v>2426</v>
      </c>
      <c r="AD130">
        <f>VLOOKUP($A130,List2,9,FALSE)</f>
        <v>2772</v>
      </c>
      <c r="AE130">
        <f>VLOOKUP($A130,List2,10,FALSE)</f>
        <v>2229</v>
      </c>
    </row>
    <row r="131" spans="1:31" x14ac:dyDescent="0.3">
      <c r="A131" t="s">
        <v>130</v>
      </c>
      <c r="B131">
        <v>3</v>
      </c>
      <c r="C131">
        <v>1</v>
      </c>
      <c r="D131">
        <v>0.33333333333333298</v>
      </c>
      <c r="E131">
        <v>2</v>
      </c>
      <c r="F131">
        <v>0</v>
      </c>
      <c r="G131">
        <v>0</v>
      </c>
      <c r="H131">
        <v>1.6666666666666601</v>
      </c>
      <c r="I131">
        <v>1</v>
      </c>
      <c r="J131">
        <v>1</v>
      </c>
      <c r="K131">
        <v>0.53135689851767298</v>
      </c>
      <c r="L131">
        <v>116</v>
      </c>
      <c r="M131">
        <v>54</v>
      </c>
      <c r="N131">
        <v>39</v>
      </c>
      <c r="O131">
        <v>0.55502392344497598</v>
      </c>
      <c r="P131">
        <v>0.25837320574162598</v>
      </c>
      <c r="Q131">
        <v>0.18660287081339699</v>
      </c>
      <c r="R131">
        <v>1574</v>
      </c>
      <c r="S131">
        <v>1688</v>
      </c>
      <c r="T131">
        <v>1679</v>
      </c>
      <c r="U131">
        <v>1198</v>
      </c>
      <c r="V131" t="str">
        <f>VLOOKUP($A131,List2,1,FALSE)</f>
        <v>GCF_000855485.1_ViralMultiSegProj14990.fna</v>
      </c>
      <c r="W131">
        <f>VLOOKUP($A131,List2,2,FALSE)</f>
        <v>2</v>
      </c>
      <c r="X131">
        <f>VLOOKUP($A131,List2,3,FALSE)</f>
        <v>0.53279105236400603</v>
      </c>
      <c r="Y131">
        <f>VLOOKUP($A131,List2,4,FALSE)</f>
        <v>52</v>
      </c>
      <c r="Z131">
        <f>VLOOKUP($A131,List2,5,FALSE)</f>
        <v>107</v>
      </c>
      <c r="AA131">
        <f>VLOOKUP($A131,List2,6,FALSE)</f>
        <v>37</v>
      </c>
      <c r="AB131">
        <f>VLOOKUP($A131,List2,7,FALSE)</f>
        <v>1524</v>
      </c>
      <c r="AC131">
        <f>VLOOKUP($A131,List2,8,FALSE)</f>
        <v>1620</v>
      </c>
      <c r="AD131">
        <f>VLOOKUP($A131,List2,9,FALSE)</f>
        <v>1608</v>
      </c>
      <c r="AE131">
        <f>VLOOKUP($A131,List2,10,FALSE)</f>
        <v>1149</v>
      </c>
    </row>
    <row r="132" spans="1:31" x14ac:dyDescent="0.3">
      <c r="A132" t="s">
        <v>131</v>
      </c>
      <c r="B132">
        <v>1</v>
      </c>
      <c r="C132">
        <v>1</v>
      </c>
      <c r="D132">
        <v>1</v>
      </c>
      <c r="E132">
        <v>0</v>
      </c>
      <c r="F132">
        <v>0</v>
      </c>
      <c r="G132">
        <v>0</v>
      </c>
      <c r="H132">
        <v>1</v>
      </c>
      <c r="I132">
        <v>1</v>
      </c>
      <c r="J132">
        <v>1</v>
      </c>
      <c r="K132">
        <v>0.55782312925169997</v>
      </c>
      <c r="L132">
        <v>11</v>
      </c>
      <c r="M132">
        <v>10</v>
      </c>
      <c r="N132">
        <v>11</v>
      </c>
      <c r="O132">
        <v>0.34375</v>
      </c>
      <c r="P132">
        <v>0.3125</v>
      </c>
      <c r="Q132">
        <v>0.34375</v>
      </c>
      <c r="R132">
        <v>292</v>
      </c>
      <c r="S132">
        <v>282</v>
      </c>
      <c r="T132">
        <v>225</v>
      </c>
      <c r="U132">
        <v>230</v>
      </c>
      <c r="V132" t="str">
        <f>VLOOKUP($A132,List2,1,FALSE)</f>
        <v>GCF_000855465.1_ViralProj14986.fna</v>
      </c>
      <c r="W132">
        <f>VLOOKUP($A132,List2,2,FALSE)</f>
        <v>1</v>
      </c>
      <c r="X132">
        <f>VLOOKUP($A132,List2,3,FALSE)</f>
        <v>0.54610564010743001</v>
      </c>
      <c r="Y132">
        <f>VLOOKUP($A132,List2,4,FALSE)</f>
        <v>12</v>
      </c>
      <c r="Z132">
        <f>VLOOKUP($A132,List2,5,FALSE)</f>
        <v>12</v>
      </c>
      <c r="AA132">
        <f>VLOOKUP($A132,List2,6,FALSE)</f>
        <v>12</v>
      </c>
      <c r="AB132">
        <f>VLOOKUP($A132,List2,7,FALSE)</f>
        <v>314</v>
      </c>
      <c r="AC132">
        <f>VLOOKUP($A132,List2,8,FALSE)</f>
        <v>296</v>
      </c>
      <c r="AD132">
        <f>VLOOKUP($A132,List2,9,FALSE)</f>
        <v>247</v>
      </c>
      <c r="AE132">
        <f>VLOOKUP($A132,List2,10,FALSE)</f>
        <v>260</v>
      </c>
    </row>
    <row r="133" spans="1:31" x14ac:dyDescent="0.3">
      <c r="A133" t="s">
        <v>132</v>
      </c>
      <c r="B133">
        <v>2</v>
      </c>
      <c r="C133">
        <v>1</v>
      </c>
      <c r="D133">
        <v>0.5</v>
      </c>
      <c r="E133">
        <v>0</v>
      </c>
      <c r="F133">
        <v>1</v>
      </c>
      <c r="G133">
        <v>0</v>
      </c>
      <c r="H133">
        <v>1</v>
      </c>
      <c r="I133">
        <v>1.5</v>
      </c>
      <c r="J133">
        <v>1</v>
      </c>
      <c r="K133">
        <v>0.55660501115046501</v>
      </c>
      <c r="L133">
        <v>97</v>
      </c>
      <c r="M133">
        <v>56</v>
      </c>
      <c r="N133">
        <v>44</v>
      </c>
      <c r="O133">
        <v>0.49238578680202999</v>
      </c>
      <c r="P133">
        <v>0.28426395939086202</v>
      </c>
      <c r="Q133">
        <v>0.22335025380710599</v>
      </c>
      <c r="R133">
        <v>2135</v>
      </c>
      <c r="S133">
        <v>2108</v>
      </c>
      <c r="T133">
        <v>1959</v>
      </c>
      <c r="U133">
        <v>1421</v>
      </c>
      <c r="V133" t="str">
        <f>VLOOKUP($A133,List2,1,FALSE)</f>
        <v>GCF_000855445.1_ViralProj14982.fna</v>
      </c>
      <c r="W133">
        <f>VLOOKUP($A133,List2,2,FALSE)</f>
        <v>1</v>
      </c>
      <c r="X133">
        <f>VLOOKUP($A133,List2,3,FALSE)</f>
        <v>0.54089948686990597</v>
      </c>
      <c r="Y133">
        <f>VLOOKUP($A133,List2,4,FALSE)</f>
        <v>47</v>
      </c>
      <c r="Z133">
        <f>VLOOKUP($A133,List2,5,FALSE)</f>
        <v>85</v>
      </c>
      <c r="AA133">
        <f>VLOOKUP($A133,List2,6,FALSE)</f>
        <v>45</v>
      </c>
      <c r="AB133">
        <f>VLOOKUP($A133,List2,7,FALSE)</f>
        <v>1783</v>
      </c>
      <c r="AC133">
        <f>VLOOKUP($A133,List2,8,FALSE)</f>
        <v>1801</v>
      </c>
      <c r="AD133">
        <f>VLOOKUP($A133,List2,9,FALSE)</f>
        <v>1696</v>
      </c>
      <c r="AE133">
        <f>VLOOKUP($A133,List2,10,FALSE)</f>
        <v>1346</v>
      </c>
    </row>
    <row r="134" spans="1:31" x14ac:dyDescent="0.3">
      <c r="A134" t="s">
        <v>133</v>
      </c>
      <c r="B134">
        <v>4</v>
      </c>
      <c r="C134">
        <v>1</v>
      </c>
      <c r="D134">
        <v>0.25</v>
      </c>
      <c r="E134">
        <v>0</v>
      </c>
      <c r="F134">
        <v>2</v>
      </c>
      <c r="G134">
        <v>1</v>
      </c>
      <c r="H134">
        <v>1</v>
      </c>
      <c r="I134">
        <v>1.5</v>
      </c>
      <c r="J134">
        <v>1.25</v>
      </c>
      <c r="K134">
        <v>0.54765829535537602</v>
      </c>
      <c r="L134">
        <v>144</v>
      </c>
      <c r="M134">
        <v>102</v>
      </c>
      <c r="N134">
        <v>98</v>
      </c>
      <c r="O134">
        <v>0.41860465116279</v>
      </c>
      <c r="P134">
        <v>0.29651162790697599</v>
      </c>
      <c r="Q134">
        <v>0.28488372093023201</v>
      </c>
      <c r="R134">
        <v>3008</v>
      </c>
      <c r="S134">
        <v>2640</v>
      </c>
      <c r="T134">
        <v>2449</v>
      </c>
      <c r="U134">
        <v>2216</v>
      </c>
      <c r="V134" t="str">
        <f>VLOOKUP($A134,List2,1,FALSE)</f>
        <v>GCF_000855425.1_ViralProj14978.fna</v>
      </c>
      <c r="W134">
        <f>VLOOKUP($A134,List2,2,FALSE)</f>
        <v>1</v>
      </c>
      <c r="X134">
        <f>VLOOKUP($A134,List2,3,FALSE)</f>
        <v>0.54114766315341201</v>
      </c>
      <c r="Y134">
        <f>VLOOKUP($A134,List2,4,FALSE)</f>
        <v>104</v>
      </c>
      <c r="Z134">
        <f>VLOOKUP($A134,List2,5,FALSE)</f>
        <v>129</v>
      </c>
      <c r="AA134">
        <f>VLOOKUP($A134,List2,6,FALSE)</f>
        <v>92</v>
      </c>
      <c r="AB134">
        <f>VLOOKUP($A134,List2,7,FALSE)</f>
        <v>2704</v>
      </c>
      <c r="AC134">
        <f>VLOOKUP($A134,List2,8,FALSE)</f>
        <v>2379</v>
      </c>
      <c r="AD134">
        <f>VLOOKUP($A134,List2,9,FALSE)</f>
        <v>2230</v>
      </c>
      <c r="AE134">
        <f>VLOOKUP($A134,List2,10,FALSE)</f>
        <v>2080</v>
      </c>
    </row>
    <row r="135" spans="1:31" x14ac:dyDescent="0.3">
      <c r="A135" t="s">
        <v>134</v>
      </c>
      <c r="B135">
        <v>156</v>
      </c>
      <c r="C135">
        <v>8</v>
      </c>
      <c r="D135">
        <v>5.1282051282051197E-2</v>
      </c>
      <c r="E135">
        <v>20</v>
      </c>
      <c r="F135">
        <v>16</v>
      </c>
      <c r="G135">
        <v>112</v>
      </c>
      <c r="H135">
        <v>1.13422818791946</v>
      </c>
      <c r="I135">
        <v>1.1073825503355701</v>
      </c>
      <c r="J135">
        <v>1.75167785234899</v>
      </c>
      <c r="K135">
        <v>0.41659370735824203</v>
      </c>
      <c r="L135">
        <v>2059</v>
      </c>
      <c r="M135">
        <v>947</v>
      </c>
      <c r="N135">
        <v>2669</v>
      </c>
      <c r="O135">
        <v>0.36281938325991098</v>
      </c>
      <c r="P135">
        <v>0.16687224669603501</v>
      </c>
      <c r="Q135">
        <v>0.47030837004405202</v>
      </c>
      <c r="R135">
        <v>26548</v>
      </c>
      <c r="S135">
        <v>26269</v>
      </c>
      <c r="T135">
        <v>40577</v>
      </c>
      <c r="U135">
        <v>33389</v>
      </c>
      <c r="V135" t="str">
        <f>VLOOKUP($A135,List2,1,FALSE)</f>
        <v>GCF_000838485.1_ViralProj14023.fna</v>
      </c>
      <c r="W135">
        <f>VLOOKUP($A135,List2,2,FALSE)</f>
        <v>1</v>
      </c>
      <c r="X135">
        <f>VLOOKUP($A135,List2,3,FALSE)</f>
        <v>0.407024855111429</v>
      </c>
      <c r="Y135">
        <f>VLOOKUP($A135,List2,4,FALSE)</f>
        <v>1167</v>
      </c>
      <c r="Z135">
        <f>VLOOKUP($A135,List2,5,FALSE)</f>
        <v>2100</v>
      </c>
      <c r="AA135">
        <f>VLOOKUP($A135,List2,6,FALSE)</f>
        <v>3083</v>
      </c>
      <c r="AB135">
        <f>VLOOKUP($A135,List2,7,FALSE)</f>
        <v>27347</v>
      </c>
      <c r="AC135">
        <f>VLOOKUP($A135,List2,8,FALSE)</f>
        <v>27152</v>
      </c>
      <c r="AD135">
        <f>VLOOKUP($A135,List2,9,FALSE)</f>
        <v>39196</v>
      </c>
      <c r="AE135">
        <f>VLOOKUP($A135,List2,10,FALSE)</f>
        <v>40201</v>
      </c>
    </row>
    <row r="136" spans="1:31" x14ac:dyDescent="0.3">
      <c r="A136" t="s">
        <v>135</v>
      </c>
      <c r="B136">
        <v>5</v>
      </c>
      <c r="C136">
        <v>2</v>
      </c>
      <c r="D136">
        <v>0.4</v>
      </c>
      <c r="E136">
        <v>2</v>
      </c>
      <c r="F136">
        <v>1</v>
      </c>
      <c r="G136">
        <v>0</v>
      </c>
      <c r="H136">
        <v>1.5</v>
      </c>
      <c r="I136">
        <v>1.25</v>
      </c>
      <c r="J136">
        <v>1</v>
      </c>
      <c r="K136">
        <v>0.49625984251968502</v>
      </c>
      <c r="L136">
        <v>108</v>
      </c>
      <c r="M136">
        <v>44</v>
      </c>
      <c r="N136">
        <v>62</v>
      </c>
      <c r="O136">
        <v>0.50467289719626096</v>
      </c>
      <c r="P136">
        <v>0.20560747663551401</v>
      </c>
      <c r="Q136">
        <v>0.289719626168224</v>
      </c>
      <c r="R136">
        <v>1252</v>
      </c>
      <c r="S136">
        <v>1269</v>
      </c>
      <c r="T136">
        <v>1392</v>
      </c>
      <c r="U136">
        <v>1167</v>
      </c>
      <c r="V136" t="str">
        <f>VLOOKUP($A136,List2,1,FALSE)</f>
        <v>GCF_000855345.1_ViralMultiSegProj14961.fna</v>
      </c>
      <c r="W136">
        <f>VLOOKUP($A136,List2,2,FALSE)</f>
        <v>2</v>
      </c>
      <c r="X136">
        <f>VLOOKUP($A136,List2,3,FALSE)</f>
        <v>0.48624667258207599</v>
      </c>
      <c r="Y136">
        <f>VLOOKUP($A136,List2,4,FALSE)</f>
        <v>44</v>
      </c>
      <c r="Z136">
        <f>VLOOKUP($A136,List2,5,FALSE)</f>
        <v>104</v>
      </c>
      <c r="AA136">
        <f>VLOOKUP($A136,List2,6,FALSE)</f>
        <v>53</v>
      </c>
      <c r="AB136">
        <f>VLOOKUP($A136,List2,7,FALSE)</f>
        <v>1092</v>
      </c>
      <c r="AC136">
        <f>VLOOKUP($A136,List2,8,FALSE)</f>
        <v>1100</v>
      </c>
      <c r="AD136">
        <f>VLOOKUP($A136,List2,9,FALSE)</f>
        <v>1233</v>
      </c>
      <c r="AE136">
        <f>VLOOKUP($A136,List2,10,FALSE)</f>
        <v>1083</v>
      </c>
    </row>
    <row r="137" spans="1:31" x14ac:dyDescent="0.3">
      <c r="A137" t="s">
        <v>136</v>
      </c>
      <c r="B137">
        <v>1</v>
      </c>
      <c r="C137">
        <v>1</v>
      </c>
      <c r="D137">
        <v>1</v>
      </c>
      <c r="E137">
        <v>0</v>
      </c>
      <c r="F137">
        <v>0</v>
      </c>
      <c r="G137">
        <v>0</v>
      </c>
      <c r="H137">
        <v>1</v>
      </c>
      <c r="I137">
        <v>1</v>
      </c>
      <c r="J137">
        <v>1</v>
      </c>
      <c r="K137">
        <v>0.450702654472451</v>
      </c>
      <c r="L137">
        <v>205</v>
      </c>
      <c r="M137">
        <v>115</v>
      </c>
      <c r="N137">
        <v>143</v>
      </c>
      <c r="O137">
        <v>0.44276457883369302</v>
      </c>
      <c r="P137">
        <v>0.24838012958963199</v>
      </c>
      <c r="Q137">
        <v>0.30885529157667302</v>
      </c>
      <c r="R137">
        <v>2264</v>
      </c>
      <c r="S137">
        <v>1777</v>
      </c>
      <c r="T137">
        <v>2544</v>
      </c>
      <c r="U137">
        <v>2381</v>
      </c>
      <c r="V137" t="str">
        <f>VLOOKUP($A137,List2,1,FALSE)</f>
        <v>GCF_000855305.1_ViralProj14953.fna</v>
      </c>
      <c r="W137">
        <f>VLOOKUP($A137,List2,2,FALSE)</f>
        <v>1</v>
      </c>
      <c r="X137">
        <f>VLOOKUP($A137,List2,3,FALSE)</f>
        <v>0.445449707291112</v>
      </c>
      <c r="Y137">
        <f>VLOOKUP($A137,List2,4,FALSE)</f>
        <v>123</v>
      </c>
      <c r="Z137">
        <f>VLOOKUP($A137,List2,5,FALSE)</f>
        <v>203</v>
      </c>
      <c r="AA137">
        <f>VLOOKUP($A137,List2,6,FALSE)</f>
        <v>155</v>
      </c>
      <c r="AB137">
        <f>VLOOKUP($A137,List2,7,FALSE)</f>
        <v>2334</v>
      </c>
      <c r="AC137">
        <f>VLOOKUP($A137,List2,8,FALSE)</f>
        <v>1851</v>
      </c>
      <c r="AD137">
        <f>VLOOKUP($A137,List2,9,FALSE)</f>
        <v>2672</v>
      </c>
      <c r="AE137">
        <f>VLOOKUP($A137,List2,10,FALSE)</f>
        <v>2538</v>
      </c>
    </row>
    <row r="138" spans="1:31" x14ac:dyDescent="0.3">
      <c r="A138" t="s">
        <v>137</v>
      </c>
      <c r="B138">
        <v>6</v>
      </c>
      <c r="C138">
        <v>1</v>
      </c>
      <c r="D138">
        <v>0.16666666666666599</v>
      </c>
      <c r="E138">
        <v>3</v>
      </c>
      <c r="F138">
        <v>2</v>
      </c>
      <c r="G138">
        <v>0</v>
      </c>
      <c r="H138">
        <v>1.5</v>
      </c>
      <c r="I138">
        <v>1.3333333333333299</v>
      </c>
      <c r="J138">
        <v>1</v>
      </c>
      <c r="K138">
        <v>0.50658058107772497</v>
      </c>
      <c r="L138">
        <v>64</v>
      </c>
      <c r="M138">
        <v>42</v>
      </c>
      <c r="N138">
        <v>27</v>
      </c>
      <c r="O138">
        <v>0.48120300751879602</v>
      </c>
      <c r="P138">
        <v>0.31578947368421001</v>
      </c>
      <c r="Q138">
        <v>0.203007518796992</v>
      </c>
      <c r="R138">
        <v>1054</v>
      </c>
      <c r="S138">
        <v>986</v>
      </c>
      <c r="T138">
        <v>967</v>
      </c>
      <c r="U138">
        <v>1020</v>
      </c>
      <c r="V138" t="str">
        <f>VLOOKUP($A138,List2,1,FALSE)</f>
        <v>GCF_000855285.1_ViralProj14949.fna</v>
      </c>
      <c r="W138">
        <f>VLOOKUP($A138,List2,2,FALSE)</f>
        <v>1</v>
      </c>
      <c r="X138">
        <f>VLOOKUP($A138,List2,3,FALSE)</f>
        <v>0.49629629629629601</v>
      </c>
      <c r="Y138">
        <f>VLOOKUP($A138,List2,4,FALSE)</f>
        <v>41</v>
      </c>
      <c r="Z138">
        <f>VLOOKUP($A138,List2,5,FALSE)</f>
        <v>59</v>
      </c>
      <c r="AA138">
        <f>VLOOKUP($A138,List2,6,FALSE)</f>
        <v>27</v>
      </c>
      <c r="AB138">
        <f>VLOOKUP($A138,List2,7,FALSE)</f>
        <v>946</v>
      </c>
      <c r="AC138">
        <f>VLOOKUP($A138,List2,8,FALSE)</f>
        <v>863</v>
      </c>
      <c r="AD138">
        <f>VLOOKUP($A138,List2,9,FALSE)</f>
        <v>895</v>
      </c>
      <c r="AE138">
        <f>VLOOKUP($A138,List2,10,FALSE)</f>
        <v>941</v>
      </c>
    </row>
    <row r="139" spans="1:31" x14ac:dyDescent="0.3">
      <c r="A139" t="s">
        <v>138</v>
      </c>
      <c r="B139">
        <v>4</v>
      </c>
      <c r="C139">
        <v>1</v>
      </c>
      <c r="D139">
        <v>0.25</v>
      </c>
      <c r="E139">
        <v>0</v>
      </c>
      <c r="F139">
        <v>2</v>
      </c>
      <c r="G139">
        <v>1</v>
      </c>
      <c r="H139">
        <v>1</v>
      </c>
      <c r="I139">
        <v>1.5</v>
      </c>
      <c r="J139">
        <v>1.25</v>
      </c>
      <c r="K139">
        <v>0.46059693060917001</v>
      </c>
      <c r="L139">
        <v>364</v>
      </c>
      <c r="M139">
        <v>134</v>
      </c>
      <c r="N139">
        <v>115</v>
      </c>
      <c r="O139">
        <v>0.59380097879282201</v>
      </c>
      <c r="P139">
        <v>0.218597063621533</v>
      </c>
      <c r="Q139">
        <v>0.18760195758564399</v>
      </c>
      <c r="R139">
        <v>3179</v>
      </c>
      <c r="S139">
        <v>1713</v>
      </c>
      <c r="T139">
        <v>3185</v>
      </c>
      <c r="U139">
        <v>2544</v>
      </c>
      <c r="V139" t="str">
        <f>VLOOKUP($A139,List2,1,FALSE)</f>
        <v>GCF_000855265.1_ViralMultiSegProj14945.fna</v>
      </c>
      <c r="W139">
        <f>VLOOKUP($A139,List2,2,FALSE)</f>
        <v>4</v>
      </c>
      <c r="X139">
        <f>VLOOKUP($A139,List2,3,FALSE)</f>
        <v>0.45726872246695999</v>
      </c>
      <c r="Y139">
        <f>VLOOKUP($A139,List2,4,FALSE)</f>
        <v>165</v>
      </c>
      <c r="Z139">
        <f>VLOOKUP($A139,List2,5,FALSE)</f>
        <v>390</v>
      </c>
      <c r="AA139">
        <f>VLOOKUP($A139,List2,6,FALSE)</f>
        <v>154</v>
      </c>
      <c r="AB139">
        <f>VLOOKUP($A139,List2,7,FALSE)</f>
        <v>3619</v>
      </c>
      <c r="AC139">
        <f>VLOOKUP($A139,List2,8,FALSE)</f>
        <v>2090</v>
      </c>
      <c r="AD139">
        <f>VLOOKUP($A139,List2,9,FALSE)</f>
        <v>3837</v>
      </c>
      <c r="AE139">
        <f>VLOOKUP($A139,List2,10,FALSE)</f>
        <v>2939</v>
      </c>
    </row>
    <row r="140" spans="1:31" x14ac:dyDescent="0.3">
      <c r="A140" t="s">
        <v>139</v>
      </c>
      <c r="B140">
        <v>5</v>
      </c>
      <c r="C140">
        <v>2</v>
      </c>
      <c r="D140">
        <v>0.4</v>
      </c>
      <c r="E140">
        <v>1</v>
      </c>
      <c r="F140">
        <v>1</v>
      </c>
      <c r="G140">
        <v>1</v>
      </c>
      <c r="H140">
        <v>1.25</v>
      </c>
      <c r="I140">
        <v>1.25</v>
      </c>
      <c r="J140">
        <v>1.25</v>
      </c>
      <c r="K140">
        <v>0.46019269776876198</v>
      </c>
      <c r="L140">
        <v>230</v>
      </c>
      <c r="M140">
        <v>64</v>
      </c>
      <c r="N140">
        <v>81</v>
      </c>
      <c r="O140">
        <v>0.61333333333333295</v>
      </c>
      <c r="P140">
        <v>0.17066666666666599</v>
      </c>
      <c r="Q140">
        <v>0.216</v>
      </c>
      <c r="R140">
        <v>1997</v>
      </c>
      <c r="S140">
        <v>1633</v>
      </c>
      <c r="T140">
        <v>2089</v>
      </c>
      <c r="U140">
        <v>2169</v>
      </c>
      <c r="V140" t="str">
        <f>VLOOKUP($A140,List2,1,FALSE)</f>
        <v>GCF_000855245.1_ViralMultiSegProj14940.fna</v>
      </c>
      <c r="W140">
        <f>VLOOKUP($A140,List2,2,FALSE)</f>
        <v>3</v>
      </c>
      <c r="X140">
        <f>VLOOKUP($A140,List2,3,FALSE)</f>
        <v>0.45157218269451399</v>
      </c>
      <c r="Y140">
        <f>VLOOKUP($A140,List2,4,FALSE)</f>
        <v>74</v>
      </c>
      <c r="Z140">
        <f>VLOOKUP($A140,List2,5,FALSE)</f>
        <v>255</v>
      </c>
      <c r="AA140">
        <f>VLOOKUP($A140,List2,6,FALSE)</f>
        <v>101</v>
      </c>
      <c r="AB140">
        <f>VLOOKUP($A140,List2,7,FALSE)</f>
        <v>2155</v>
      </c>
      <c r="AC140">
        <f>VLOOKUP($A140,List2,8,FALSE)</f>
        <v>1780</v>
      </c>
      <c r="AD140">
        <f>VLOOKUP($A140,List2,9,FALSE)</f>
        <v>2310</v>
      </c>
      <c r="AE140">
        <f>VLOOKUP($A140,List2,10,FALSE)</f>
        <v>2469</v>
      </c>
    </row>
    <row r="141" spans="1:31" x14ac:dyDescent="0.3">
      <c r="A141" t="s">
        <v>140</v>
      </c>
      <c r="B141">
        <v>4</v>
      </c>
      <c r="C141">
        <v>1</v>
      </c>
      <c r="D141">
        <v>0.25</v>
      </c>
      <c r="E141">
        <v>0</v>
      </c>
      <c r="F141">
        <v>0</v>
      </c>
      <c r="G141">
        <v>3</v>
      </c>
      <c r="H141">
        <v>1</v>
      </c>
      <c r="I141">
        <v>1</v>
      </c>
      <c r="J141">
        <v>1.75</v>
      </c>
      <c r="K141">
        <v>0.38538669456796498</v>
      </c>
      <c r="L141">
        <v>302</v>
      </c>
      <c r="M141">
        <v>153</v>
      </c>
      <c r="N141">
        <v>233</v>
      </c>
      <c r="O141">
        <v>0.43895348837209303</v>
      </c>
      <c r="P141">
        <v>0.22238372093023201</v>
      </c>
      <c r="Q141">
        <v>0.33866279069767402</v>
      </c>
      <c r="R141">
        <v>2502</v>
      </c>
      <c r="S141">
        <v>1918</v>
      </c>
      <c r="T141">
        <v>3730</v>
      </c>
      <c r="U141">
        <v>3319</v>
      </c>
      <c r="V141" t="str">
        <f>VLOOKUP($A141,List2,1,FALSE)</f>
        <v>GCF_000855225.1_ViralMultiSegProj14936.fna</v>
      </c>
      <c r="W141">
        <f>VLOOKUP($A141,List2,2,FALSE)</f>
        <v>3</v>
      </c>
      <c r="X141">
        <f>VLOOKUP($A141,List2,3,FALSE)</f>
        <v>0.38038436050364399</v>
      </c>
      <c r="Y141">
        <f>VLOOKUP($A141,List2,4,FALSE)</f>
        <v>166</v>
      </c>
      <c r="Z141">
        <f>VLOOKUP($A141,List2,5,FALSE)</f>
        <v>299</v>
      </c>
      <c r="AA141">
        <f>VLOOKUP($A141,List2,6,FALSE)</f>
        <v>244</v>
      </c>
      <c r="AB141">
        <f>VLOOKUP($A141,List2,7,FALSE)</f>
        <v>2561</v>
      </c>
      <c r="AC141">
        <f>VLOOKUP($A141,List2,8,FALSE)</f>
        <v>2031</v>
      </c>
      <c r="AD141">
        <f>VLOOKUP($A141,List2,9,FALSE)</f>
        <v>3911</v>
      </c>
      <c r="AE141">
        <f>VLOOKUP($A141,List2,10,FALSE)</f>
        <v>3569</v>
      </c>
    </row>
    <row r="142" spans="1:31" x14ac:dyDescent="0.3">
      <c r="A142" t="s">
        <v>141</v>
      </c>
      <c r="B142">
        <v>2</v>
      </c>
      <c r="C142">
        <v>1</v>
      </c>
      <c r="D142">
        <v>0.5</v>
      </c>
      <c r="E142">
        <v>0</v>
      </c>
      <c r="F142">
        <v>0</v>
      </c>
      <c r="G142">
        <v>1</v>
      </c>
      <c r="H142">
        <v>1</v>
      </c>
      <c r="I142">
        <v>1</v>
      </c>
      <c r="J142">
        <v>1.5</v>
      </c>
      <c r="K142">
        <v>0.45526780459093502</v>
      </c>
      <c r="L142">
        <v>239</v>
      </c>
      <c r="M142">
        <v>110</v>
      </c>
      <c r="N142">
        <v>122</v>
      </c>
      <c r="O142">
        <v>0.50743099787685697</v>
      </c>
      <c r="P142">
        <v>0.233545647558386</v>
      </c>
      <c r="Q142">
        <v>0.259023354564755</v>
      </c>
      <c r="R142">
        <v>2541</v>
      </c>
      <c r="S142">
        <v>2100</v>
      </c>
      <c r="T142">
        <v>2671</v>
      </c>
      <c r="U142">
        <v>2882</v>
      </c>
      <c r="V142" t="str">
        <f>VLOOKUP($A142,List2,1,FALSE)</f>
        <v>GCF_000855205.1_ViralMultiSegProj14932.fna</v>
      </c>
      <c r="W142">
        <f>VLOOKUP($A142,List2,2,FALSE)</f>
        <v>2</v>
      </c>
      <c r="X142">
        <f>VLOOKUP($A142,List2,3,FALSE)</f>
        <v>0.44534050179211399</v>
      </c>
      <c r="Y142">
        <f>VLOOKUP($A142,List2,4,FALSE)</f>
        <v>120</v>
      </c>
      <c r="Z142">
        <f>VLOOKUP($A142,List2,5,FALSE)</f>
        <v>239</v>
      </c>
      <c r="AA142">
        <f>VLOOKUP($A142,List2,6,FALSE)</f>
        <v>137</v>
      </c>
      <c r="AB142">
        <f>VLOOKUP($A142,List2,7,FALSE)</f>
        <v>2707</v>
      </c>
      <c r="AC142">
        <f>VLOOKUP($A142,List2,8,FALSE)</f>
        <v>2263</v>
      </c>
      <c r="AD142">
        <f>VLOOKUP($A142,List2,9,FALSE)</f>
        <v>2918</v>
      </c>
      <c r="AE142">
        <f>VLOOKUP($A142,List2,10,FALSE)</f>
        <v>3272</v>
      </c>
    </row>
    <row r="143" spans="1:31" x14ac:dyDescent="0.3">
      <c r="A143" t="s">
        <v>142</v>
      </c>
      <c r="B143">
        <v>5</v>
      </c>
      <c r="C143">
        <v>1</v>
      </c>
      <c r="D143">
        <v>0.2</v>
      </c>
      <c r="E143">
        <v>1</v>
      </c>
      <c r="F143">
        <v>2</v>
      </c>
      <c r="G143">
        <v>1</v>
      </c>
      <c r="H143">
        <v>1.2</v>
      </c>
      <c r="I143">
        <v>1.4</v>
      </c>
      <c r="J143">
        <v>1.2</v>
      </c>
      <c r="K143">
        <v>0.53303648376903101</v>
      </c>
      <c r="L143">
        <v>75</v>
      </c>
      <c r="M143">
        <v>57</v>
      </c>
      <c r="N143">
        <v>52</v>
      </c>
      <c r="O143">
        <v>0.407608695652173</v>
      </c>
      <c r="P143">
        <v>0.309782608695652</v>
      </c>
      <c r="Q143">
        <v>0.282608695652173</v>
      </c>
      <c r="R143">
        <v>1462</v>
      </c>
      <c r="S143">
        <v>2249</v>
      </c>
      <c r="T143">
        <v>1703</v>
      </c>
      <c r="U143">
        <v>1548</v>
      </c>
      <c r="V143" t="str">
        <f>VLOOKUP($A143,List2,1,FALSE)</f>
        <v>GCF_000855185.1_ViralProj15099.fna</v>
      </c>
      <c r="W143">
        <f>VLOOKUP($A143,List2,2,FALSE)</f>
        <v>1</v>
      </c>
      <c r="X143">
        <f>VLOOKUP($A143,List2,3,FALSE)</f>
        <v>0.52748353850558205</v>
      </c>
      <c r="Y143">
        <f>VLOOKUP($A143,List2,4,FALSE)</f>
        <v>59</v>
      </c>
      <c r="Z143">
        <f>VLOOKUP($A143,List2,5,FALSE)</f>
        <v>73</v>
      </c>
      <c r="AA143">
        <f>VLOOKUP($A143,List2,6,FALSE)</f>
        <v>61</v>
      </c>
      <c r="AB143">
        <f>VLOOKUP($A143,List2,7,FALSE)</f>
        <v>1456</v>
      </c>
      <c r="AC143">
        <f>VLOOKUP($A143,List2,8,FALSE)</f>
        <v>2229</v>
      </c>
      <c r="AD143">
        <f>VLOOKUP($A143,List2,9,FALSE)</f>
        <v>1734</v>
      </c>
      <c r="AE143">
        <f>VLOOKUP($A143,List2,10,FALSE)</f>
        <v>1567</v>
      </c>
    </row>
    <row r="144" spans="1:31" x14ac:dyDescent="0.3">
      <c r="A144" t="s">
        <v>143</v>
      </c>
      <c r="B144">
        <v>3</v>
      </c>
      <c r="C144">
        <v>1</v>
      </c>
      <c r="D144">
        <v>0.33333333333333298</v>
      </c>
      <c r="E144">
        <v>1</v>
      </c>
      <c r="F144">
        <v>1</v>
      </c>
      <c r="G144">
        <v>0</v>
      </c>
      <c r="H144">
        <v>1.3333333333333299</v>
      </c>
      <c r="I144">
        <v>1.3333333333333299</v>
      </c>
      <c r="J144">
        <v>1</v>
      </c>
      <c r="K144">
        <v>0.48700641241984399</v>
      </c>
      <c r="L144">
        <v>210</v>
      </c>
      <c r="M144">
        <v>92</v>
      </c>
      <c r="N144">
        <v>109</v>
      </c>
      <c r="O144">
        <v>0.51094890510948898</v>
      </c>
      <c r="P144">
        <v>0.22384428223844199</v>
      </c>
      <c r="Q144">
        <v>0.26520681265206802</v>
      </c>
      <c r="R144">
        <v>2298</v>
      </c>
      <c r="S144">
        <v>2031</v>
      </c>
      <c r="T144">
        <v>2215</v>
      </c>
      <c r="U144">
        <v>2345</v>
      </c>
      <c r="V144" t="str">
        <f>VLOOKUP($A144,List2,1,FALSE)</f>
        <v>GCF_000855165.1_ViralProj15095.fna</v>
      </c>
      <c r="W144">
        <f>VLOOKUP($A144,List2,2,FALSE)</f>
        <v>1</v>
      </c>
      <c r="X144">
        <f>VLOOKUP($A144,List2,3,FALSE)</f>
        <v>0.48858872845831303</v>
      </c>
      <c r="Y144">
        <f>VLOOKUP($A144,List2,4,FALSE)</f>
        <v>68</v>
      </c>
      <c r="Z144">
        <f>VLOOKUP($A144,List2,5,FALSE)</f>
        <v>137</v>
      </c>
      <c r="AA144">
        <f>VLOOKUP($A144,List2,6,FALSE)</f>
        <v>79</v>
      </c>
      <c r="AB144">
        <f>VLOOKUP($A144,List2,7,FALSE)</f>
        <v>1656</v>
      </c>
      <c r="AC144">
        <f>VLOOKUP($A144,List2,8,FALSE)</f>
        <v>1491</v>
      </c>
      <c r="AD144">
        <f>VLOOKUP($A144,List2,9,FALSE)</f>
        <v>1595</v>
      </c>
      <c r="AE144">
        <f>VLOOKUP($A144,List2,10,FALSE)</f>
        <v>1699</v>
      </c>
    </row>
    <row r="145" spans="1:31" x14ac:dyDescent="0.3">
      <c r="A145" t="s">
        <v>144</v>
      </c>
      <c r="B145">
        <v>9</v>
      </c>
      <c r="C145">
        <v>1</v>
      </c>
      <c r="D145">
        <v>0.11111111111111099</v>
      </c>
      <c r="E145">
        <v>2</v>
      </c>
      <c r="F145">
        <v>2</v>
      </c>
      <c r="G145">
        <v>4</v>
      </c>
      <c r="H145">
        <v>1.2222222222222201</v>
      </c>
      <c r="I145">
        <v>1.2222222222222201</v>
      </c>
      <c r="J145">
        <v>1.44444444444444</v>
      </c>
      <c r="K145">
        <v>0.41967802114281699</v>
      </c>
      <c r="L145">
        <v>419</v>
      </c>
      <c r="M145">
        <v>190</v>
      </c>
      <c r="N145">
        <v>258</v>
      </c>
      <c r="O145">
        <v>0.48327566320645898</v>
      </c>
      <c r="P145">
        <v>0.21914648212226001</v>
      </c>
      <c r="Q145">
        <v>0.29757785467128001</v>
      </c>
      <c r="R145">
        <v>3692</v>
      </c>
      <c r="S145">
        <v>2382</v>
      </c>
      <c r="T145">
        <v>4222</v>
      </c>
      <c r="U145">
        <v>4177</v>
      </c>
      <c r="V145" t="str">
        <f>VLOOKUP($A145,List2,1,FALSE)</f>
        <v>GCF_000855145.1_ViralMultiSegProj15091.fna</v>
      </c>
      <c r="W145">
        <f>VLOOKUP($A145,List2,2,FALSE)</f>
        <v>3</v>
      </c>
      <c r="X145">
        <f>VLOOKUP($A145,List2,3,FALSE)</f>
        <v>0.41734346345297302</v>
      </c>
      <c r="Y145">
        <f>VLOOKUP($A145,List2,4,FALSE)</f>
        <v>153</v>
      </c>
      <c r="Z145">
        <f>VLOOKUP($A145,List2,5,FALSE)</f>
        <v>283</v>
      </c>
      <c r="AA145">
        <f>VLOOKUP($A145,List2,6,FALSE)</f>
        <v>222</v>
      </c>
      <c r="AB145">
        <f>VLOOKUP($A145,List2,7,FALSE)</f>
        <v>2817</v>
      </c>
      <c r="AC145">
        <f>VLOOKUP($A145,List2,8,FALSE)</f>
        <v>1962</v>
      </c>
      <c r="AD145">
        <f>VLOOKUP($A145,List2,9,FALSE)</f>
        <v>3253</v>
      </c>
      <c r="AE145">
        <f>VLOOKUP($A145,List2,10,FALSE)</f>
        <v>3419</v>
      </c>
    </row>
    <row r="146" spans="1:31" x14ac:dyDescent="0.3">
      <c r="A146" t="s">
        <v>145</v>
      </c>
      <c r="B146">
        <v>7</v>
      </c>
      <c r="C146">
        <v>1</v>
      </c>
      <c r="D146">
        <v>0.14285714285714199</v>
      </c>
      <c r="E146">
        <v>0</v>
      </c>
      <c r="F146">
        <v>1</v>
      </c>
      <c r="G146">
        <v>5</v>
      </c>
      <c r="H146">
        <v>1</v>
      </c>
      <c r="I146">
        <v>1.1428571428571399</v>
      </c>
      <c r="J146">
        <v>1.71428571428571</v>
      </c>
      <c r="K146">
        <v>0.42641918765818898</v>
      </c>
      <c r="L146">
        <v>171</v>
      </c>
      <c r="M146">
        <v>73</v>
      </c>
      <c r="N146">
        <v>157</v>
      </c>
      <c r="O146">
        <v>0.42643391521196999</v>
      </c>
      <c r="P146">
        <v>0.182044887780548</v>
      </c>
      <c r="Q146">
        <v>0.391521197007481</v>
      </c>
      <c r="R146">
        <v>1819</v>
      </c>
      <c r="S146">
        <v>1719</v>
      </c>
      <c r="T146">
        <v>2786</v>
      </c>
      <c r="U146">
        <v>1973</v>
      </c>
      <c r="V146" t="str">
        <f>VLOOKUP($A146,List2,1,FALSE)</f>
        <v>GCF_000838465.1_ViralProj14019.fna</v>
      </c>
      <c r="W146">
        <f>VLOOKUP($A146,List2,2,FALSE)</f>
        <v>1</v>
      </c>
      <c r="X146">
        <f>VLOOKUP($A146,List2,3,FALSE)</f>
        <v>0.42135922330096998</v>
      </c>
      <c r="Y146">
        <f>VLOOKUP($A146,List2,4,FALSE)</f>
        <v>57</v>
      </c>
      <c r="Z146">
        <f>VLOOKUP($A146,List2,5,FALSE)</f>
        <v>99</v>
      </c>
      <c r="AA146">
        <f>VLOOKUP($A146,List2,6,FALSE)</f>
        <v>108</v>
      </c>
      <c r="AB146">
        <f>VLOOKUP($A146,List2,7,FALSE)</f>
        <v>1124</v>
      </c>
      <c r="AC146">
        <f>VLOOKUP($A146,List2,8,FALSE)</f>
        <v>1046</v>
      </c>
      <c r="AD146">
        <f>VLOOKUP($A146,List2,9,FALSE)</f>
        <v>1718</v>
      </c>
      <c r="AE146">
        <f>VLOOKUP($A146,List2,10,FALSE)</f>
        <v>1262</v>
      </c>
    </row>
    <row r="147" spans="1:31" x14ac:dyDescent="0.3">
      <c r="A147" t="s">
        <v>146</v>
      </c>
      <c r="B147">
        <v>5</v>
      </c>
      <c r="C147">
        <v>1</v>
      </c>
      <c r="D147">
        <v>0.2</v>
      </c>
      <c r="E147">
        <v>2</v>
      </c>
      <c r="F147">
        <v>1</v>
      </c>
      <c r="G147">
        <v>1</v>
      </c>
      <c r="H147">
        <v>1.4</v>
      </c>
      <c r="I147">
        <v>1.2</v>
      </c>
      <c r="J147">
        <v>1.2</v>
      </c>
      <c r="K147">
        <v>0.49255751014884902</v>
      </c>
      <c r="L147">
        <v>163</v>
      </c>
      <c r="M147">
        <v>99</v>
      </c>
      <c r="N147">
        <v>68</v>
      </c>
      <c r="O147">
        <v>0.49393939393939301</v>
      </c>
      <c r="P147">
        <v>0.3</v>
      </c>
      <c r="Q147">
        <v>0.206060606060606</v>
      </c>
      <c r="R147">
        <v>2048</v>
      </c>
      <c r="S147">
        <v>1592</v>
      </c>
      <c r="T147">
        <v>2205</v>
      </c>
      <c r="U147">
        <v>1545</v>
      </c>
      <c r="V147" t="str">
        <f>VLOOKUP($A147,List2,1,FALSE)</f>
        <v>GCF_000855125.1_ViralProj15086.fna</v>
      </c>
      <c r="W147">
        <f>VLOOKUP($A147,List2,2,FALSE)</f>
        <v>1</v>
      </c>
      <c r="X147">
        <f>VLOOKUP($A147,List2,3,FALSE)</f>
        <v>0.490617351101441</v>
      </c>
      <c r="Y147">
        <f>VLOOKUP($A147,List2,4,FALSE)</f>
        <v>98</v>
      </c>
      <c r="Z147">
        <f>VLOOKUP($A147,List2,5,FALSE)</f>
        <v>160</v>
      </c>
      <c r="AA147">
        <f>VLOOKUP($A147,List2,6,FALSE)</f>
        <v>72</v>
      </c>
      <c r="AB147">
        <f>VLOOKUP($A147,List2,7,FALSE)</f>
        <v>2016</v>
      </c>
      <c r="AC147">
        <f>VLOOKUP($A147,List2,8,FALSE)</f>
        <v>1592</v>
      </c>
      <c r="AD147">
        <f>VLOOKUP($A147,List2,9,FALSE)</f>
        <v>2196</v>
      </c>
      <c r="AE147">
        <f>VLOOKUP($A147,List2,10,FALSE)</f>
        <v>1550</v>
      </c>
    </row>
    <row r="148" spans="1:31" x14ac:dyDescent="0.3">
      <c r="A148" t="s">
        <v>147</v>
      </c>
      <c r="B148">
        <v>5</v>
      </c>
      <c r="C148">
        <v>1</v>
      </c>
      <c r="D148">
        <v>0.2</v>
      </c>
      <c r="E148">
        <v>3</v>
      </c>
      <c r="F148">
        <v>1</v>
      </c>
      <c r="G148">
        <v>0</v>
      </c>
      <c r="H148">
        <v>1.6</v>
      </c>
      <c r="I148">
        <v>1.2</v>
      </c>
      <c r="J148">
        <v>1</v>
      </c>
      <c r="K148">
        <v>0.451987163663293</v>
      </c>
      <c r="L148">
        <v>71</v>
      </c>
      <c r="M148">
        <v>54</v>
      </c>
      <c r="N148">
        <v>59</v>
      </c>
      <c r="O148">
        <v>0.38586956521739102</v>
      </c>
      <c r="P148">
        <v>0.29347826086956502</v>
      </c>
      <c r="Q148">
        <v>0.32065217391304301</v>
      </c>
      <c r="R148">
        <v>971</v>
      </c>
      <c r="S148">
        <v>860</v>
      </c>
      <c r="T148">
        <v>1043</v>
      </c>
      <c r="U148">
        <v>1177</v>
      </c>
      <c r="V148" t="str">
        <f>VLOOKUP($A148,List2,1,FALSE)</f>
        <v>GCF_000855105.1_ViralProj15082.fna</v>
      </c>
      <c r="W148">
        <f>VLOOKUP($A148,List2,2,FALSE)</f>
        <v>1</v>
      </c>
      <c r="X148">
        <f>VLOOKUP($A148,List2,3,FALSE)</f>
        <v>0.44881244881244797</v>
      </c>
      <c r="Y148">
        <f>VLOOKUP($A148,List2,4,FALSE)</f>
        <v>47</v>
      </c>
      <c r="Z148">
        <f>VLOOKUP($A148,List2,5,FALSE)</f>
        <v>68</v>
      </c>
      <c r="AA148">
        <f>VLOOKUP($A148,List2,6,FALSE)</f>
        <v>54</v>
      </c>
      <c r="AB148">
        <f>VLOOKUP($A148,List2,7,FALSE)</f>
        <v>874</v>
      </c>
      <c r="AC148">
        <f>VLOOKUP($A148,List2,8,FALSE)</f>
        <v>770</v>
      </c>
      <c r="AD148">
        <f>VLOOKUP($A148,List2,9,FALSE)</f>
        <v>952</v>
      </c>
      <c r="AE148">
        <f>VLOOKUP($A148,List2,10,FALSE)</f>
        <v>1067</v>
      </c>
    </row>
    <row r="149" spans="1:31" x14ac:dyDescent="0.3">
      <c r="A149" t="s">
        <v>148</v>
      </c>
      <c r="B149">
        <v>5</v>
      </c>
      <c r="C149">
        <v>1</v>
      </c>
      <c r="D149">
        <v>0.2</v>
      </c>
      <c r="E149">
        <v>0</v>
      </c>
      <c r="F149">
        <v>3</v>
      </c>
      <c r="G149">
        <v>1</v>
      </c>
      <c r="H149">
        <v>1</v>
      </c>
      <c r="I149">
        <v>1.6</v>
      </c>
      <c r="J149">
        <v>1.2</v>
      </c>
      <c r="K149">
        <v>0.54178577434000297</v>
      </c>
      <c r="L149">
        <v>118</v>
      </c>
      <c r="M149">
        <v>52</v>
      </c>
      <c r="N149">
        <v>28</v>
      </c>
      <c r="O149">
        <v>0.59595959595959502</v>
      </c>
      <c r="P149">
        <v>0.26262626262626199</v>
      </c>
      <c r="Q149">
        <v>0.14141414141414099</v>
      </c>
      <c r="R149">
        <v>1683</v>
      </c>
      <c r="S149">
        <v>1539</v>
      </c>
      <c r="T149">
        <v>1370</v>
      </c>
      <c r="U149">
        <v>1355</v>
      </c>
      <c r="V149" t="str">
        <f>VLOOKUP($A149,List2,1,FALSE)</f>
        <v>GCF_000855085.1_ViralProj15078.fna</v>
      </c>
      <c r="W149">
        <f>VLOOKUP($A149,List2,2,FALSE)</f>
        <v>1</v>
      </c>
      <c r="X149">
        <f>VLOOKUP($A149,List2,3,FALSE)</f>
        <v>0.53428011753183102</v>
      </c>
      <c r="Y149">
        <f>VLOOKUP($A149,List2,4,FALSE)</f>
        <v>36</v>
      </c>
      <c r="Z149">
        <f>VLOOKUP($A149,List2,5,FALSE)</f>
        <v>79</v>
      </c>
      <c r="AA149">
        <f>VLOOKUP($A149,List2,6,FALSE)</f>
        <v>23</v>
      </c>
      <c r="AB149">
        <f>VLOOKUP($A149,List2,7,FALSE)</f>
        <v>1135</v>
      </c>
      <c r="AC149">
        <f>VLOOKUP($A149,List2,8,FALSE)</f>
        <v>1047</v>
      </c>
      <c r="AD149">
        <f>VLOOKUP($A149,List2,9,FALSE)</f>
        <v>942</v>
      </c>
      <c r="AE149">
        <f>VLOOKUP($A149,List2,10,FALSE)</f>
        <v>960</v>
      </c>
    </row>
    <row r="150" spans="1:31" x14ac:dyDescent="0.3">
      <c r="A150" t="s">
        <v>149</v>
      </c>
      <c r="B150">
        <v>7</v>
      </c>
      <c r="C150">
        <v>1</v>
      </c>
      <c r="D150">
        <v>0.14285714285714199</v>
      </c>
      <c r="E150">
        <v>1</v>
      </c>
      <c r="F150">
        <v>2</v>
      </c>
      <c r="G150">
        <v>3</v>
      </c>
      <c r="H150">
        <v>1.1428571428571399</v>
      </c>
      <c r="I150">
        <v>1.28571428571428</v>
      </c>
      <c r="J150">
        <v>1.4285714285714199</v>
      </c>
      <c r="K150">
        <v>0.50548125411094003</v>
      </c>
      <c r="L150">
        <v>110</v>
      </c>
      <c r="M150">
        <v>51</v>
      </c>
      <c r="N150">
        <v>77</v>
      </c>
      <c r="O150">
        <v>0.46218487394957902</v>
      </c>
      <c r="P150">
        <v>0.214285714285714</v>
      </c>
      <c r="Q150">
        <v>0.32352941176470501</v>
      </c>
      <c r="R150">
        <v>2242</v>
      </c>
      <c r="S150">
        <v>2369</v>
      </c>
      <c r="T150">
        <v>2446</v>
      </c>
      <c r="U150">
        <v>2065</v>
      </c>
      <c r="V150" t="str">
        <f>VLOOKUP($A150,List2,1,FALSE)</f>
        <v>GCF_000855065.1_ViralProj15074.fna</v>
      </c>
      <c r="W150">
        <f>VLOOKUP($A150,List2,2,FALSE)</f>
        <v>1</v>
      </c>
      <c r="X150">
        <f>VLOOKUP($A150,List2,3,FALSE)</f>
        <v>0.50149885381766801</v>
      </c>
      <c r="Y150">
        <f>VLOOKUP($A150,List2,4,FALSE)</f>
        <v>39</v>
      </c>
      <c r="Z150">
        <f>VLOOKUP($A150,List2,5,FALSE)</f>
        <v>81</v>
      </c>
      <c r="AA150">
        <f>VLOOKUP($A150,List2,6,FALSE)</f>
        <v>52</v>
      </c>
      <c r="AB150">
        <f>VLOOKUP($A150,List2,7,FALSE)</f>
        <v>1412</v>
      </c>
      <c r="AC150">
        <f>VLOOKUP($A150,List2,8,FALSE)</f>
        <v>1432</v>
      </c>
      <c r="AD150">
        <f>VLOOKUP($A150,List2,9,FALSE)</f>
        <v>1547</v>
      </c>
      <c r="AE150">
        <f>VLOOKUP($A150,List2,10,FALSE)</f>
        <v>1280</v>
      </c>
    </row>
    <row r="151" spans="1:31" x14ac:dyDescent="0.3">
      <c r="A151" t="s">
        <v>150</v>
      </c>
      <c r="B151">
        <v>5</v>
      </c>
      <c r="C151">
        <v>1</v>
      </c>
      <c r="D151">
        <v>0.2</v>
      </c>
      <c r="E151">
        <v>1</v>
      </c>
      <c r="F151">
        <v>2</v>
      </c>
      <c r="G151">
        <v>1</v>
      </c>
      <c r="H151">
        <v>1.2</v>
      </c>
      <c r="I151">
        <v>1.4</v>
      </c>
      <c r="J151">
        <v>1.2</v>
      </c>
      <c r="K151">
        <v>0.44173063503140197</v>
      </c>
      <c r="L151">
        <v>123</v>
      </c>
      <c r="M151">
        <v>54</v>
      </c>
      <c r="N151">
        <v>69</v>
      </c>
      <c r="O151">
        <v>0.5</v>
      </c>
      <c r="P151">
        <v>0.219512195121951</v>
      </c>
      <c r="Q151">
        <v>0.28048780487804797</v>
      </c>
      <c r="R151">
        <v>937</v>
      </c>
      <c r="S151">
        <v>1595</v>
      </c>
      <c r="T151">
        <v>1726</v>
      </c>
      <c r="U151">
        <v>1474</v>
      </c>
      <c r="V151" t="str">
        <f>VLOOKUP($A151,List2,1,FALSE)</f>
        <v>GCF_000855045.1_ViralProj15069.fna</v>
      </c>
      <c r="W151">
        <f>VLOOKUP($A151,List2,2,FALSE)</f>
        <v>1</v>
      </c>
      <c r="X151">
        <f>VLOOKUP($A151,List2,3,FALSE)</f>
        <v>0.44098528908655399</v>
      </c>
      <c r="Y151">
        <f>VLOOKUP($A151,List2,4,FALSE)</f>
        <v>51</v>
      </c>
      <c r="Z151">
        <f>VLOOKUP($A151,List2,5,FALSE)</f>
        <v>123</v>
      </c>
      <c r="AA151">
        <f>VLOOKUP($A151,List2,6,FALSE)</f>
        <v>70</v>
      </c>
      <c r="AB151">
        <f>VLOOKUP($A151,List2,7,FALSE)</f>
        <v>957</v>
      </c>
      <c r="AC151">
        <f>VLOOKUP($A151,List2,8,FALSE)</f>
        <v>1621</v>
      </c>
      <c r="AD151">
        <f>VLOOKUP($A151,List2,9,FALSE)</f>
        <v>1769</v>
      </c>
      <c r="AE151">
        <f>VLOOKUP($A151,List2,10,FALSE)</f>
        <v>1499</v>
      </c>
    </row>
    <row r="152" spans="1:31" x14ac:dyDescent="0.3">
      <c r="A152" t="s">
        <v>151</v>
      </c>
      <c r="B152">
        <v>2</v>
      </c>
      <c r="C152">
        <v>1</v>
      </c>
      <c r="D152">
        <v>0.5</v>
      </c>
      <c r="E152">
        <v>0</v>
      </c>
      <c r="F152">
        <v>0</v>
      </c>
      <c r="G152">
        <v>1</v>
      </c>
      <c r="H152">
        <v>1</v>
      </c>
      <c r="I152">
        <v>1</v>
      </c>
      <c r="J152">
        <v>1.5</v>
      </c>
      <c r="K152">
        <v>0.44355518112889603</v>
      </c>
      <c r="L152">
        <v>203</v>
      </c>
      <c r="M152">
        <v>95</v>
      </c>
      <c r="N152">
        <v>125</v>
      </c>
      <c r="O152">
        <v>0.479905437352245</v>
      </c>
      <c r="P152">
        <v>0.224586288416075</v>
      </c>
      <c r="Q152">
        <v>0.29550827423167803</v>
      </c>
      <c r="R152">
        <v>2181</v>
      </c>
      <c r="S152">
        <v>2031</v>
      </c>
      <c r="T152">
        <v>3087</v>
      </c>
      <c r="U152">
        <v>2197</v>
      </c>
      <c r="V152" t="str">
        <f>VLOOKUP($A152,List2,1,FALSE)</f>
        <v>GCF_000855025.1_ViralProj15064.fna</v>
      </c>
      <c r="W152">
        <f>VLOOKUP($A152,List2,2,FALSE)</f>
        <v>1</v>
      </c>
      <c r="X152">
        <f>VLOOKUP($A152,List2,3,FALSE)</f>
        <v>0.44294167371090398</v>
      </c>
      <c r="Y152">
        <f>VLOOKUP($A152,List2,4,FALSE)</f>
        <v>90</v>
      </c>
      <c r="Z152">
        <f>VLOOKUP($A152,List2,5,FALSE)</f>
        <v>199</v>
      </c>
      <c r="AA152">
        <f>VLOOKUP($A152,List2,6,FALSE)</f>
        <v>120</v>
      </c>
      <c r="AB152">
        <f>VLOOKUP($A152,List2,7,FALSE)</f>
        <v>2155</v>
      </c>
      <c r="AC152">
        <f>VLOOKUP($A152,List2,8,FALSE)</f>
        <v>2037</v>
      </c>
      <c r="AD152">
        <f>VLOOKUP($A152,List2,9,FALSE)</f>
        <v>3073</v>
      </c>
      <c r="AE152">
        <f>VLOOKUP($A152,List2,10,FALSE)</f>
        <v>2199</v>
      </c>
    </row>
    <row r="153" spans="1:31" x14ac:dyDescent="0.3">
      <c r="A153" t="s">
        <v>152</v>
      </c>
      <c r="B153">
        <v>4</v>
      </c>
      <c r="C153">
        <v>1</v>
      </c>
      <c r="D153">
        <v>0.25</v>
      </c>
      <c r="E153">
        <v>1</v>
      </c>
      <c r="F153">
        <v>1</v>
      </c>
      <c r="G153">
        <v>1</v>
      </c>
      <c r="H153">
        <v>1.25</v>
      </c>
      <c r="I153">
        <v>1.25</v>
      </c>
      <c r="J153">
        <v>1.25</v>
      </c>
      <c r="K153">
        <v>0.34919142534787501</v>
      </c>
      <c r="L153">
        <v>361</v>
      </c>
      <c r="M153">
        <v>136</v>
      </c>
      <c r="N153">
        <v>280</v>
      </c>
      <c r="O153">
        <v>0.46460746460746399</v>
      </c>
      <c r="P153">
        <v>0.175032175032175</v>
      </c>
      <c r="Q153">
        <v>0.36036036036036001</v>
      </c>
      <c r="R153">
        <v>2270</v>
      </c>
      <c r="S153">
        <v>1444</v>
      </c>
      <c r="T153">
        <v>4185</v>
      </c>
      <c r="U153">
        <v>2737</v>
      </c>
      <c r="V153" t="str">
        <f>VLOOKUP($A153,List2,1,FALSE)</f>
        <v>GCF_000855005.1_ViralMultiSegProj15060.fna</v>
      </c>
      <c r="W153">
        <f>VLOOKUP($A153,List2,2,FALSE)</f>
        <v>3</v>
      </c>
      <c r="X153">
        <f>VLOOKUP($A153,List2,3,FALSE)</f>
        <v>0.34680492776743699</v>
      </c>
      <c r="Y153">
        <f>VLOOKUP($A153,List2,4,FALSE)</f>
        <v>103</v>
      </c>
      <c r="Z153">
        <f>VLOOKUP($A153,List2,5,FALSE)</f>
        <v>245</v>
      </c>
      <c r="AA153">
        <f>VLOOKUP($A153,List2,6,FALSE)</f>
        <v>201</v>
      </c>
      <c r="AB153">
        <f>VLOOKUP($A153,List2,7,FALSE)</f>
        <v>1534</v>
      </c>
      <c r="AC153">
        <f>VLOOKUP($A153,List2,8,FALSE)</f>
        <v>2379</v>
      </c>
      <c r="AD153">
        <f>VLOOKUP($A153,List2,9,FALSE)</f>
        <v>2955</v>
      </c>
      <c r="AE153">
        <f>VLOOKUP($A153,List2,10,FALSE)</f>
        <v>4415</v>
      </c>
    </row>
    <row r="154" spans="1:31" x14ac:dyDescent="0.3">
      <c r="A154" t="s">
        <v>153</v>
      </c>
      <c r="B154">
        <v>6</v>
      </c>
      <c r="C154">
        <v>1</v>
      </c>
      <c r="D154">
        <v>0.16666666666666599</v>
      </c>
      <c r="E154">
        <v>1</v>
      </c>
      <c r="F154">
        <v>3</v>
      </c>
      <c r="G154">
        <v>1</v>
      </c>
      <c r="H154">
        <v>1.1666666666666601</v>
      </c>
      <c r="I154">
        <v>1.5</v>
      </c>
      <c r="J154">
        <v>1.1666666666666601</v>
      </c>
      <c r="K154">
        <v>0.458595022098162</v>
      </c>
      <c r="L154">
        <v>226</v>
      </c>
      <c r="M154">
        <v>116</v>
      </c>
      <c r="N154">
        <v>110</v>
      </c>
      <c r="O154">
        <v>0.5</v>
      </c>
      <c r="P154">
        <v>0.25663716814159199</v>
      </c>
      <c r="Q154">
        <v>0.24336283185840701</v>
      </c>
      <c r="R154">
        <v>2251</v>
      </c>
      <c r="S154">
        <v>1692</v>
      </c>
      <c r="T154">
        <v>2336</v>
      </c>
      <c r="U154">
        <v>2319</v>
      </c>
      <c r="V154" t="str">
        <f>VLOOKUP($A154,List2,1,FALSE)</f>
        <v>GCF_000854985.1_ViralProj15056.fna</v>
      </c>
      <c r="W154">
        <f>VLOOKUP($A154,List2,2,FALSE)</f>
        <v>1</v>
      </c>
      <c r="X154">
        <f>VLOOKUP($A154,List2,3,FALSE)</f>
        <v>0.45424388011896499</v>
      </c>
      <c r="Y154">
        <f>VLOOKUP($A154,List2,4,FALSE)</f>
        <v>115</v>
      </c>
      <c r="Z154">
        <f>VLOOKUP($A154,List2,5,FALSE)</f>
        <v>222</v>
      </c>
      <c r="AA154">
        <f>VLOOKUP($A154,List2,6,FALSE)</f>
        <v>114</v>
      </c>
      <c r="AB154">
        <f>VLOOKUP($A154,List2,7,FALSE)</f>
        <v>2273</v>
      </c>
      <c r="AC154">
        <f>VLOOKUP($A154,List2,8,FALSE)</f>
        <v>1698</v>
      </c>
      <c r="AD154">
        <f>VLOOKUP($A154,List2,9,FALSE)</f>
        <v>2390</v>
      </c>
      <c r="AE154">
        <f>VLOOKUP($A154,List2,10,FALSE)</f>
        <v>2381</v>
      </c>
    </row>
    <row r="155" spans="1:31" x14ac:dyDescent="0.3">
      <c r="A155" t="s">
        <v>154</v>
      </c>
      <c r="B155">
        <v>4</v>
      </c>
      <c r="C155">
        <v>1</v>
      </c>
      <c r="D155">
        <v>0.25</v>
      </c>
      <c r="E155">
        <v>2</v>
      </c>
      <c r="F155">
        <v>1</v>
      </c>
      <c r="G155">
        <v>0</v>
      </c>
      <c r="H155">
        <v>1.5</v>
      </c>
      <c r="I155">
        <v>1.25</v>
      </c>
      <c r="J155">
        <v>1</v>
      </c>
      <c r="K155">
        <v>0.467211917628158</v>
      </c>
      <c r="L155">
        <v>190</v>
      </c>
      <c r="M155">
        <v>72</v>
      </c>
      <c r="N155">
        <v>102</v>
      </c>
      <c r="O155">
        <v>0.52197802197802201</v>
      </c>
      <c r="P155">
        <v>0.19780219780219699</v>
      </c>
      <c r="Q155">
        <v>0.28021978021978</v>
      </c>
      <c r="R155">
        <v>1745</v>
      </c>
      <c r="S155">
        <v>1454</v>
      </c>
      <c r="T155">
        <v>1781</v>
      </c>
      <c r="U155">
        <v>1867</v>
      </c>
      <c r="V155" t="str">
        <f>VLOOKUP($A155,List2,1,FALSE)</f>
        <v>GCF_000854965.1_ViralMultiSegProj15052.fna</v>
      </c>
      <c r="W155">
        <f>VLOOKUP($A155,List2,2,FALSE)</f>
        <v>3</v>
      </c>
      <c r="X155">
        <f>VLOOKUP($A155,List2,3,FALSE)</f>
        <v>0.46531158714703003</v>
      </c>
      <c r="Y155">
        <f>VLOOKUP($A155,List2,4,FALSE)</f>
        <v>93</v>
      </c>
      <c r="Z155">
        <f>VLOOKUP($A155,List2,5,FALSE)</f>
        <v>206</v>
      </c>
      <c r="AA155">
        <f>VLOOKUP($A155,List2,6,FALSE)</f>
        <v>128</v>
      </c>
      <c r="AB155">
        <f>VLOOKUP($A155,List2,7,FALSE)</f>
        <v>2070</v>
      </c>
      <c r="AC155">
        <f>VLOOKUP($A155,List2,8,FALSE)</f>
        <v>1753</v>
      </c>
      <c r="AD155">
        <f>VLOOKUP($A155,List2,9,FALSE)</f>
        <v>2126</v>
      </c>
      <c r="AE155">
        <f>VLOOKUP($A155,List2,10,FALSE)</f>
        <v>2267</v>
      </c>
    </row>
    <row r="156" spans="1:31" x14ac:dyDescent="0.3">
      <c r="A156" t="s">
        <v>155</v>
      </c>
      <c r="B156">
        <v>2</v>
      </c>
      <c r="C156">
        <v>1</v>
      </c>
      <c r="D156">
        <v>0.5</v>
      </c>
      <c r="E156">
        <v>0</v>
      </c>
      <c r="F156">
        <v>0</v>
      </c>
      <c r="G156">
        <v>1</v>
      </c>
      <c r="H156">
        <v>1</v>
      </c>
      <c r="I156">
        <v>1</v>
      </c>
      <c r="J156">
        <v>1.5</v>
      </c>
      <c r="K156">
        <v>0.50909875566424501</v>
      </c>
      <c r="L156">
        <v>324</v>
      </c>
      <c r="M156">
        <v>107</v>
      </c>
      <c r="N156">
        <v>71</v>
      </c>
      <c r="O156">
        <v>0.64541832669322696</v>
      </c>
      <c r="P156">
        <v>0.21314741035856499</v>
      </c>
      <c r="Q156">
        <v>0.14143426294820699</v>
      </c>
      <c r="R156">
        <v>3898</v>
      </c>
      <c r="S156">
        <v>3180</v>
      </c>
      <c r="T156">
        <v>3777</v>
      </c>
      <c r="U156">
        <v>3048</v>
      </c>
      <c r="V156" t="str">
        <f>VLOOKUP($A156,List2,1,FALSE)</f>
        <v>GCF_000854945.1_ViralProj15047.fna</v>
      </c>
      <c r="W156">
        <f>VLOOKUP($A156,List2,2,FALSE)</f>
        <v>1</v>
      </c>
      <c r="X156">
        <f>VLOOKUP($A156,List2,3,FALSE)</f>
        <v>0.51007499774103104</v>
      </c>
      <c r="Y156">
        <f>VLOOKUP($A156,List2,4,FALSE)</f>
        <v>96</v>
      </c>
      <c r="Z156">
        <f>VLOOKUP($A156,List2,5,FALSE)</f>
        <v>244</v>
      </c>
      <c r="AA156">
        <f>VLOOKUP($A156,List2,6,FALSE)</f>
        <v>59</v>
      </c>
      <c r="AB156">
        <f>VLOOKUP($A156,List2,7,FALSE)</f>
        <v>3120</v>
      </c>
      <c r="AC156">
        <f>VLOOKUP($A156,List2,8,FALSE)</f>
        <v>2525</v>
      </c>
      <c r="AD156">
        <f>VLOOKUP($A156,List2,9,FALSE)</f>
        <v>2996</v>
      </c>
      <c r="AE156">
        <f>VLOOKUP($A156,List2,10,FALSE)</f>
        <v>2426</v>
      </c>
    </row>
    <row r="157" spans="1:31" x14ac:dyDescent="0.3">
      <c r="A157" t="s">
        <v>156</v>
      </c>
      <c r="B157">
        <v>32</v>
      </c>
      <c r="C157">
        <v>2</v>
      </c>
      <c r="D157">
        <v>6.25E-2</v>
      </c>
      <c r="E157">
        <v>17</v>
      </c>
      <c r="F157">
        <v>5</v>
      </c>
      <c r="G157">
        <v>8</v>
      </c>
      <c r="H157">
        <v>1.54838709677419</v>
      </c>
      <c r="I157">
        <v>1.1612903225806399</v>
      </c>
      <c r="J157">
        <v>1.25806451612903</v>
      </c>
      <c r="K157">
        <v>0.40074225003638397</v>
      </c>
      <c r="L157">
        <v>258</v>
      </c>
      <c r="M157">
        <v>267</v>
      </c>
      <c r="N157">
        <v>373</v>
      </c>
      <c r="O157">
        <v>0.28730512249443202</v>
      </c>
      <c r="P157">
        <v>0.297327394209354</v>
      </c>
      <c r="Q157">
        <v>0.41536748329621298</v>
      </c>
      <c r="R157">
        <v>3059</v>
      </c>
      <c r="S157">
        <v>2448</v>
      </c>
      <c r="T157">
        <v>4531</v>
      </c>
      <c r="U157">
        <v>3704</v>
      </c>
      <c r="V157" t="str">
        <f>VLOOKUP($A157,List2,1,FALSE)</f>
        <v>GCF_000838445.1_ViralProj14014.fna</v>
      </c>
      <c r="W157">
        <f>VLOOKUP($A157,List2,2,FALSE)</f>
        <v>1</v>
      </c>
      <c r="X157">
        <f>VLOOKUP($A157,List2,3,FALSE)</f>
        <v>0.39699987068408099</v>
      </c>
      <c r="Y157">
        <f>VLOOKUP($A157,List2,4,FALSE)</f>
        <v>285</v>
      </c>
      <c r="Z157">
        <f>VLOOKUP($A157,List2,5,FALSE)</f>
        <v>231</v>
      </c>
      <c r="AA157">
        <f>VLOOKUP($A157,List2,6,FALSE)</f>
        <v>404</v>
      </c>
      <c r="AB157">
        <f>VLOOKUP($A157,List2,7,FALSE)</f>
        <v>3065</v>
      </c>
      <c r="AC157">
        <f>VLOOKUP($A157,List2,8,FALSE)</f>
        <v>3075</v>
      </c>
      <c r="AD157">
        <f>VLOOKUP($A157,List2,9,FALSE)</f>
        <v>4639</v>
      </c>
      <c r="AE157">
        <f>VLOOKUP($A157,List2,10,FALSE)</f>
        <v>4687</v>
      </c>
    </row>
    <row r="158" spans="1:31" x14ac:dyDescent="0.3">
      <c r="A158" t="s">
        <v>157</v>
      </c>
      <c r="B158">
        <v>2</v>
      </c>
      <c r="C158">
        <v>1</v>
      </c>
      <c r="D158">
        <v>0.5</v>
      </c>
      <c r="E158">
        <v>0</v>
      </c>
      <c r="F158">
        <v>0</v>
      </c>
      <c r="G158">
        <v>1</v>
      </c>
      <c r="H158">
        <v>1</v>
      </c>
      <c r="I158">
        <v>1</v>
      </c>
      <c r="J158">
        <v>1.5</v>
      </c>
      <c r="K158">
        <v>0.38779268613522699</v>
      </c>
      <c r="L158">
        <v>180</v>
      </c>
      <c r="M158">
        <v>106</v>
      </c>
      <c r="N158">
        <v>180</v>
      </c>
      <c r="O158">
        <v>0.3862660944206</v>
      </c>
      <c r="P158">
        <v>0.22746781115879799</v>
      </c>
      <c r="Q158">
        <v>0.3862660944206</v>
      </c>
      <c r="R158">
        <v>1556</v>
      </c>
      <c r="S158">
        <v>1392</v>
      </c>
      <c r="T158">
        <v>2513</v>
      </c>
      <c r="U158">
        <v>2141</v>
      </c>
      <c r="V158" t="str">
        <f>VLOOKUP($A158,List2,1,FALSE)</f>
        <v>GCF_000854925.1_ViralProj15042.fna</v>
      </c>
      <c r="W158">
        <f>VLOOKUP($A158,List2,2,FALSE)</f>
        <v>1</v>
      </c>
      <c r="X158">
        <f>VLOOKUP($A158,List2,3,FALSE)</f>
        <v>0.38865336658354099</v>
      </c>
      <c r="Y158">
        <f>VLOOKUP($A158,List2,4,FALSE)</f>
        <v>115</v>
      </c>
      <c r="Z158">
        <f>VLOOKUP($A158,List2,5,FALSE)</f>
        <v>178</v>
      </c>
      <c r="AA158">
        <f>VLOOKUP($A158,List2,6,FALSE)</f>
        <v>187</v>
      </c>
      <c r="AB158">
        <f>VLOOKUP($A158,List2,7,FALSE)</f>
        <v>1646</v>
      </c>
      <c r="AC158">
        <f>VLOOKUP($A158,List2,8,FALSE)</f>
        <v>1471</v>
      </c>
      <c r="AD158">
        <f>VLOOKUP($A158,List2,9,FALSE)</f>
        <v>2639</v>
      </c>
      <c r="AE158">
        <f>VLOOKUP($A158,List2,10,FALSE)</f>
        <v>2264</v>
      </c>
    </row>
    <row r="159" spans="1:31" x14ac:dyDescent="0.3">
      <c r="A159" t="s">
        <v>158</v>
      </c>
      <c r="B159">
        <v>6</v>
      </c>
      <c r="C159">
        <v>1</v>
      </c>
      <c r="D159">
        <v>0.16666666666666599</v>
      </c>
      <c r="E159">
        <v>1</v>
      </c>
      <c r="F159">
        <v>2</v>
      </c>
      <c r="G159">
        <v>2</v>
      </c>
      <c r="H159">
        <v>1.1666666666666601</v>
      </c>
      <c r="I159">
        <v>1.3333333333333299</v>
      </c>
      <c r="J159">
        <v>1.3333333333333299</v>
      </c>
      <c r="K159">
        <v>0.42732820976491798</v>
      </c>
      <c r="L159">
        <v>218</v>
      </c>
      <c r="M159">
        <v>132</v>
      </c>
      <c r="N159">
        <v>163</v>
      </c>
      <c r="O159">
        <v>0.42495126705653002</v>
      </c>
      <c r="P159">
        <v>0.25730994152046699</v>
      </c>
      <c r="Q159">
        <v>0.31773879142300099</v>
      </c>
      <c r="R159">
        <v>2164</v>
      </c>
      <c r="S159">
        <v>1617</v>
      </c>
      <c r="T159">
        <v>2674</v>
      </c>
      <c r="U159">
        <v>2393</v>
      </c>
      <c r="V159" t="str">
        <f>VLOOKUP($A159,List2,1,FALSE)</f>
        <v>GCF_000854905.1_ViralProj15038.fna</v>
      </c>
      <c r="W159">
        <f>VLOOKUP($A159,List2,2,FALSE)</f>
        <v>1</v>
      </c>
      <c r="X159">
        <f>VLOOKUP($A159,List2,3,FALSE)</f>
        <v>0.42344024604569402</v>
      </c>
      <c r="Y159">
        <f>VLOOKUP($A159,List2,4,FALSE)</f>
        <v>134</v>
      </c>
      <c r="Z159">
        <f>VLOOKUP($A159,List2,5,FALSE)</f>
        <v>215</v>
      </c>
      <c r="AA159">
        <f>VLOOKUP($A159,List2,6,FALSE)</f>
        <v>161</v>
      </c>
      <c r="AB159">
        <f>VLOOKUP($A159,List2,7,FALSE)</f>
        <v>2218</v>
      </c>
      <c r="AC159">
        <f>VLOOKUP($A159,List2,8,FALSE)</f>
        <v>1637</v>
      </c>
      <c r="AD159">
        <f>VLOOKUP($A159,List2,9,FALSE)</f>
        <v>2789</v>
      </c>
      <c r="AE159">
        <f>VLOOKUP($A159,List2,10,FALSE)</f>
        <v>2460</v>
      </c>
    </row>
    <row r="160" spans="1:31" x14ac:dyDescent="0.3">
      <c r="A160" t="s">
        <v>159</v>
      </c>
      <c r="B160">
        <v>10</v>
      </c>
      <c r="C160">
        <v>1</v>
      </c>
      <c r="D160">
        <v>0.1</v>
      </c>
      <c r="E160">
        <v>1</v>
      </c>
      <c r="F160">
        <v>3</v>
      </c>
      <c r="G160">
        <v>5</v>
      </c>
      <c r="H160">
        <v>1.1000000000000001</v>
      </c>
      <c r="I160">
        <v>1.3</v>
      </c>
      <c r="J160">
        <v>1.5</v>
      </c>
      <c r="K160">
        <v>0.41462148735819598</v>
      </c>
      <c r="L160">
        <v>345</v>
      </c>
      <c r="M160">
        <v>188</v>
      </c>
      <c r="N160">
        <v>270</v>
      </c>
      <c r="O160">
        <v>0.42963885429638798</v>
      </c>
      <c r="P160">
        <v>0.23412204234122</v>
      </c>
      <c r="Q160">
        <v>0.33623910336239099</v>
      </c>
      <c r="R160">
        <v>3404</v>
      </c>
      <c r="S160">
        <v>2188</v>
      </c>
      <c r="T160">
        <v>3412</v>
      </c>
      <c r="U160">
        <v>4483</v>
      </c>
      <c r="V160" t="str">
        <f>VLOOKUP($A160,List2,1,FALSE)</f>
        <v>GCF_000854885.1_ViralMultiSegProj15033.fna</v>
      </c>
      <c r="W160">
        <f>VLOOKUP($A160,List2,2,FALSE)</f>
        <v>5</v>
      </c>
      <c r="X160">
        <f>VLOOKUP($A160,List2,3,FALSE)</f>
        <v>0.40253705099221299</v>
      </c>
      <c r="Y160">
        <f>VLOOKUP($A160,List2,4,FALSE)</f>
        <v>212</v>
      </c>
      <c r="Z160">
        <f>VLOOKUP($A160,List2,5,FALSE)</f>
        <v>387</v>
      </c>
      <c r="AA160">
        <f>VLOOKUP($A160,List2,6,FALSE)</f>
        <v>337</v>
      </c>
      <c r="AB160">
        <f>VLOOKUP($A160,List2,7,FALSE)</f>
        <v>3872</v>
      </c>
      <c r="AC160">
        <f>VLOOKUP($A160,List2,8,FALSE)</f>
        <v>2538</v>
      </c>
      <c r="AD160">
        <f>VLOOKUP($A160,List2,9,FALSE)</f>
        <v>4084</v>
      </c>
      <c r="AE160">
        <f>VLOOKUP($A160,List2,10,FALSE)</f>
        <v>5430</v>
      </c>
    </row>
    <row r="161" spans="1:31" x14ac:dyDescent="0.3">
      <c r="A161" t="s">
        <v>160</v>
      </c>
      <c r="B161">
        <v>6</v>
      </c>
      <c r="C161">
        <v>1</v>
      </c>
      <c r="D161">
        <v>0.16666666666666599</v>
      </c>
      <c r="E161">
        <v>3</v>
      </c>
      <c r="F161">
        <v>1</v>
      </c>
      <c r="G161">
        <v>1</v>
      </c>
      <c r="H161">
        <v>1.5</v>
      </c>
      <c r="I161">
        <v>1.1666666666666601</v>
      </c>
      <c r="J161">
        <v>1.1666666666666601</v>
      </c>
      <c r="K161">
        <v>0.36606373815676102</v>
      </c>
      <c r="L161">
        <v>122</v>
      </c>
      <c r="M161">
        <v>171</v>
      </c>
      <c r="N161">
        <v>218</v>
      </c>
      <c r="O161">
        <v>0.23874755381604601</v>
      </c>
      <c r="P161">
        <v>0.334637964774951</v>
      </c>
      <c r="Q161">
        <v>0.42661448140900099</v>
      </c>
      <c r="R161">
        <v>1812</v>
      </c>
      <c r="S161">
        <v>1163</v>
      </c>
      <c r="T161">
        <v>3093</v>
      </c>
      <c r="U161">
        <v>2059</v>
      </c>
      <c r="V161" t="str">
        <f>VLOOKUP($A161,List2,1,FALSE)</f>
        <v>GCF_000854865.1_ViralProj15029.fna</v>
      </c>
      <c r="W161">
        <f>VLOOKUP($A161,List2,2,FALSE)</f>
        <v>1</v>
      </c>
      <c r="X161">
        <f>VLOOKUP($A161,List2,3,FALSE)</f>
        <v>0.36833773087071198</v>
      </c>
      <c r="Y161">
        <f>VLOOKUP($A161,List2,4,FALSE)</f>
        <v>186</v>
      </c>
      <c r="Z161">
        <f>VLOOKUP($A161,List2,5,FALSE)</f>
        <v>156</v>
      </c>
      <c r="AA161">
        <f>VLOOKUP($A161,List2,6,FALSE)</f>
        <v>252</v>
      </c>
      <c r="AB161">
        <f>VLOOKUP($A161,List2,7,FALSE)</f>
        <v>2119</v>
      </c>
      <c r="AC161">
        <f>VLOOKUP($A161,List2,8,FALSE)</f>
        <v>1371</v>
      </c>
      <c r="AD161">
        <f>VLOOKUP($A161,List2,9,FALSE)</f>
        <v>3571</v>
      </c>
      <c r="AE161">
        <f>VLOOKUP($A161,List2,10,FALSE)</f>
        <v>2414</v>
      </c>
    </row>
    <row r="162" spans="1:31" x14ac:dyDescent="0.3">
      <c r="A162" t="s">
        <v>161</v>
      </c>
      <c r="B162">
        <v>8</v>
      </c>
      <c r="C162">
        <v>2</v>
      </c>
      <c r="D162">
        <v>0.25</v>
      </c>
      <c r="E162">
        <v>1</v>
      </c>
      <c r="F162">
        <v>4</v>
      </c>
      <c r="G162">
        <v>1</v>
      </c>
      <c r="H162">
        <v>1.1428571428571399</v>
      </c>
      <c r="I162">
        <v>1.5714285714285701</v>
      </c>
      <c r="J162">
        <v>1.1428571428571399</v>
      </c>
      <c r="K162">
        <v>0.47115200306689597</v>
      </c>
      <c r="L162">
        <v>352</v>
      </c>
      <c r="M162">
        <v>179</v>
      </c>
      <c r="N162">
        <v>182</v>
      </c>
      <c r="O162">
        <v>0.49368863955119202</v>
      </c>
      <c r="P162">
        <v>0.251051893408134</v>
      </c>
      <c r="Q162">
        <v>0.25525946704067298</v>
      </c>
      <c r="R162">
        <v>3829</v>
      </c>
      <c r="S162">
        <v>3545</v>
      </c>
      <c r="T162">
        <v>4515</v>
      </c>
      <c r="U162">
        <v>3762</v>
      </c>
      <c r="V162" t="str">
        <f>VLOOKUP($A162,List2,1,FALSE)</f>
        <v>GCF_000854845.1_ViralProj15025.fna</v>
      </c>
      <c r="W162">
        <f>VLOOKUP($A162,List2,2,FALSE)</f>
        <v>1</v>
      </c>
      <c r="X162">
        <f>VLOOKUP($A162,List2,3,FALSE)</f>
        <v>0.47430009436929799</v>
      </c>
      <c r="Y162">
        <f>VLOOKUP($A162,List2,4,FALSE)</f>
        <v>191</v>
      </c>
      <c r="Z162">
        <f>VLOOKUP($A162,List2,5,FALSE)</f>
        <v>323</v>
      </c>
      <c r="AA162">
        <f>VLOOKUP($A162,List2,6,FALSE)</f>
        <v>188</v>
      </c>
      <c r="AB162">
        <f>VLOOKUP($A162,List2,7,FALSE)</f>
        <v>3749</v>
      </c>
      <c r="AC162">
        <f>VLOOKUP($A162,List2,8,FALSE)</f>
        <v>3790</v>
      </c>
      <c r="AD162">
        <f>VLOOKUP($A162,List2,9,FALSE)</f>
        <v>4633</v>
      </c>
      <c r="AE162">
        <f>VLOOKUP($A162,List2,10,FALSE)</f>
        <v>3723</v>
      </c>
    </row>
    <row r="163" spans="1:31" x14ac:dyDescent="0.3">
      <c r="A163" t="s">
        <v>162</v>
      </c>
      <c r="B163">
        <v>2</v>
      </c>
      <c r="C163">
        <v>1</v>
      </c>
      <c r="D163">
        <v>0.5</v>
      </c>
      <c r="E163">
        <v>0</v>
      </c>
      <c r="F163">
        <v>1</v>
      </c>
      <c r="G163">
        <v>0</v>
      </c>
      <c r="H163">
        <v>1</v>
      </c>
      <c r="I163">
        <v>1.5</v>
      </c>
      <c r="J163">
        <v>1</v>
      </c>
      <c r="K163">
        <v>0.49504830917874398</v>
      </c>
      <c r="L163">
        <v>126</v>
      </c>
      <c r="M163">
        <v>102</v>
      </c>
      <c r="N163">
        <v>102</v>
      </c>
      <c r="O163">
        <v>0.381818181818181</v>
      </c>
      <c r="P163">
        <v>0.30909090909090903</v>
      </c>
      <c r="Q163">
        <v>0.30909090909090903</v>
      </c>
      <c r="R163">
        <v>1991</v>
      </c>
      <c r="S163">
        <v>2108</v>
      </c>
      <c r="T163">
        <v>2131</v>
      </c>
      <c r="U163">
        <v>2050</v>
      </c>
      <c r="V163" t="str">
        <f>VLOOKUP($A163,List2,1,FALSE)</f>
        <v>GCF_000854825.1_ViralProj15018.fna</v>
      </c>
      <c r="W163">
        <f>VLOOKUP($A163,List2,2,FALSE)</f>
        <v>1</v>
      </c>
      <c r="X163">
        <f>VLOOKUP($A163,List2,3,FALSE)</f>
        <v>0.50055741360089101</v>
      </c>
      <c r="Y163">
        <f>VLOOKUP($A163,List2,4,FALSE)</f>
        <v>85</v>
      </c>
      <c r="Z163">
        <f>VLOOKUP($A163,List2,5,FALSE)</f>
        <v>87</v>
      </c>
      <c r="AA163">
        <f>VLOOKUP($A163,List2,6,FALSE)</f>
        <v>72</v>
      </c>
      <c r="AB163">
        <f>VLOOKUP($A163,List2,7,FALSE)</f>
        <v>1566</v>
      </c>
      <c r="AC163">
        <f>VLOOKUP($A163,List2,8,FALSE)</f>
        <v>1577</v>
      </c>
      <c r="AD163">
        <f>VLOOKUP($A163,List2,9,FALSE)</f>
        <v>1606</v>
      </c>
      <c r="AE163">
        <f>VLOOKUP($A163,List2,10,FALSE)</f>
        <v>1530</v>
      </c>
    </row>
    <row r="164" spans="1:31" x14ac:dyDescent="0.3">
      <c r="A164" t="s">
        <v>163</v>
      </c>
      <c r="B164">
        <v>8</v>
      </c>
      <c r="C164">
        <v>1</v>
      </c>
      <c r="D164">
        <v>0.125</v>
      </c>
      <c r="E164">
        <v>2</v>
      </c>
      <c r="F164">
        <v>1</v>
      </c>
      <c r="G164">
        <v>4</v>
      </c>
      <c r="H164">
        <v>1.25</v>
      </c>
      <c r="I164">
        <v>1.125</v>
      </c>
      <c r="J164">
        <v>1.5</v>
      </c>
      <c r="K164">
        <v>0.42699911678782498</v>
      </c>
      <c r="L164">
        <v>333</v>
      </c>
      <c r="M164">
        <v>159</v>
      </c>
      <c r="N164">
        <v>254</v>
      </c>
      <c r="O164">
        <v>0.44638069705093802</v>
      </c>
      <c r="P164">
        <v>0.21313672922252</v>
      </c>
      <c r="Q164">
        <v>0.340482573726541</v>
      </c>
      <c r="R164">
        <v>3119</v>
      </c>
      <c r="S164">
        <v>3166</v>
      </c>
      <c r="T164">
        <v>4507</v>
      </c>
      <c r="U164">
        <v>3927</v>
      </c>
      <c r="V164" t="str">
        <f>VLOOKUP($A164,List2,1,FALSE)</f>
        <v>GCF_000854805.1_ViralProj15014.fna</v>
      </c>
      <c r="W164">
        <f>VLOOKUP($A164,List2,2,FALSE)</f>
        <v>1</v>
      </c>
      <c r="X164">
        <f>VLOOKUP($A164,List2,3,FALSE)</f>
        <v>0.42270610611923598</v>
      </c>
      <c r="Y164">
        <f>VLOOKUP($A164,List2,4,FALSE)</f>
        <v>168</v>
      </c>
      <c r="Z164">
        <f>VLOOKUP($A164,List2,5,FALSE)</f>
        <v>327</v>
      </c>
      <c r="AA164">
        <f>VLOOKUP($A164,List2,6,FALSE)</f>
        <v>268</v>
      </c>
      <c r="AB164">
        <f>VLOOKUP($A164,List2,7,FALSE)</f>
        <v>3155</v>
      </c>
      <c r="AC164">
        <f>VLOOKUP($A164,List2,8,FALSE)</f>
        <v>3290</v>
      </c>
      <c r="AD164">
        <f>VLOOKUP($A164,List2,9,FALSE)</f>
        <v>4732</v>
      </c>
      <c r="AE164">
        <f>VLOOKUP($A164,List2,10,FALSE)</f>
        <v>4070</v>
      </c>
    </row>
    <row r="165" spans="1:31" x14ac:dyDescent="0.3">
      <c r="A165" t="s">
        <v>164</v>
      </c>
      <c r="B165">
        <v>4</v>
      </c>
      <c r="C165">
        <v>1</v>
      </c>
      <c r="D165">
        <v>0.25</v>
      </c>
      <c r="E165">
        <v>2</v>
      </c>
      <c r="F165">
        <v>0</v>
      </c>
      <c r="G165">
        <v>1</v>
      </c>
      <c r="H165">
        <v>1.5</v>
      </c>
      <c r="I165">
        <v>1</v>
      </c>
      <c r="J165">
        <v>1.25</v>
      </c>
      <c r="K165">
        <v>0.427697684578418</v>
      </c>
      <c r="L165">
        <v>199</v>
      </c>
      <c r="M165">
        <v>100</v>
      </c>
      <c r="N165">
        <v>141</v>
      </c>
      <c r="O165">
        <v>0.45227272727272699</v>
      </c>
      <c r="P165">
        <v>0.22727272727272699</v>
      </c>
      <c r="Q165">
        <v>0.32045454545454499</v>
      </c>
      <c r="R165">
        <v>1675</v>
      </c>
      <c r="S165">
        <v>1262</v>
      </c>
      <c r="T165">
        <v>1900</v>
      </c>
      <c r="U165">
        <v>2030</v>
      </c>
      <c r="V165" t="str">
        <f>VLOOKUP($A165,List2,1,FALSE)</f>
        <v>GCF_000854785.1_ViralMultiSegProj15009.fna</v>
      </c>
      <c r="W165">
        <f>VLOOKUP($A165,List2,2,FALSE)</f>
        <v>3</v>
      </c>
      <c r="X165">
        <f>VLOOKUP($A165,List2,3,FALSE)</f>
        <v>0.420958298482494</v>
      </c>
      <c r="Y165">
        <f>VLOOKUP($A165,List2,4,FALSE)</f>
        <v>126</v>
      </c>
      <c r="Z165">
        <f>VLOOKUP($A165,List2,5,FALSE)</f>
        <v>226</v>
      </c>
      <c r="AA165">
        <f>VLOOKUP($A165,List2,6,FALSE)</f>
        <v>173</v>
      </c>
      <c r="AB165">
        <f>VLOOKUP($A165,List2,7,FALSE)</f>
        <v>1992</v>
      </c>
      <c r="AC165">
        <f>VLOOKUP($A165,List2,8,FALSE)</f>
        <v>1531</v>
      </c>
      <c r="AD165">
        <f>VLOOKUP($A165,List2,9,FALSE)</f>
        <v>2323</v>
      </c>
      <c r="AE165">
        <f>VLOOKUP($A165,List2,10,FALSE)</f>
        <v>2523</v>
      </c>
    </row>
    <row r="166" spans="1:31" x14ac:dyDescent="0.3">
      <c r="A166" t="s">
        <v>165</v>
      </c>
      <c r="B166">
        <v>4</v>
      </c>
      <c r="C166">
        <v>1</v>
      </c>
      <c r="D166">
        <v>0.25</v>
      </c>
      <c r="E166">
        <v>0</v>
      </c>
      <c r="F166">
        <v>1</v>
      </c>
      <c r="G166">
        <v>2</v>
      </c>
      <c r="H166">
        <v>1</v>
      </c>
      <c r="I166">
        <v>1.25</v>
      </c>
      <c r="J166">
        <v>1.5</v>
      </c>
      <c r="K166">
        <v>0.39331868131868097</v>
      </c>
      <c r="L166">
        <v>271</v>
      </c>
      <c r="M166">
        <v>163</v>
      </c>
      <c r="N166">
        <v>224</v>
      </c>
      <c r="O166">
        <v>0.41185410334346501</v>
      </c>
      <c r="P166">
        <v>0.247720364741641</v>
      </c>
      <c r="Q166">
        <v>0.340425531914893</v>
      </c>
      <c r="R166">
        <v>2546</v>
      </c>
      <c r="S166">
        <v>1928</v>
      </c>
      <c r="T166">
        <v>3560</v>
      </c>
      <c r="U166">
        <v>3341</v>
      </c>
      <c r="V166" t="str">
        <f>VLOOKUP($A166,List2,1,FALSE)</f>
        <v>GCF_000854765.1_ViralMultiSegProj15005.fna</v>
      </c>
      <c r="W166">
        <f>VLOOKUP($A166,List2,2,FALSE)</f>
        <v>3</v>
      </c>
      <c r="X166">
        <f>VLOOKUP($A166,List2,3,FALSE)</f>
        <v>0.38417207792207703</v>
      </c>
      <c r="Y166">
        <f>VLOOKUP($A166,List2,4,FALSE)</f>
        <v>179</v>
      </c>
      <c r="Z166">
        <f>VLOOKUP($A166,List2,5,FALSE)</f>
        <v>267</v>
      </c>
      <c r="AA166">
        <f>VLOOKUP($A166,List2,6,FALSE)</f>
        <v>253</v>
      </c>
      <c r="AB166">
        <f>VLOOKUP($A166,List2,7,FALSE)</f>
        <v>2667</v>
      </c>
      <c r="AC166">
        <f>VLOOKUP($A166,List2,8,FALSE)</f>
        <v>2066</v>
      </c>
      <c r="AD166">
        <f>VLOOKUP($A166,List2,9,FALSE)</f>
        <v>3857</v>
      </c>
      <c r="AE166">
        <f>VLOOKUP($A166,List2,10,FALSE)</f>
        <v>3730</v>
      </c>
    </row>
    <row r="167" spans="1:31" x14ac:dyDescent="0.3">
      <c r="A167" t="s">
        <v>166</v>
      </c>
      <c r="B167">
        <v>6</v>
      </c>
      <c r="C167">
        <v>1</v>
      </c>
      <c r="D167">
        <v>0.16666666666666599</v>
      </c>
      <c r="E167">
        <v>0</v>
      </c>
      <c r="F167">
        <v>1</v>
      </c>
      <c r="G167">
        <v>4</v>
      </c>
      <c r="H167">
        <v>1</v>
      </c>
      <c r="I167">
        <v>1.1666666666666601</v>
      </c>
      <c r="J167">
        <v>1.6666666666666601</v>
      </c>
      <c r="K167">
        <v>0.35866030032523699</v>
      </c>
      <c r="L167">
        <v>318</v>
      </c>
      <c r="M167">
        <v>229</v>
      </c>
      <c r="N167">
        <v>373</v>
      </c>
      <c r="O167">
        <v>0.34565217391304298</v>
      </c>
      <c r="P167">
        <v>0.24891304347825999</v>
      </c>
      <c r="Q167">
        <v>0.40543478260869498</v>
      </c>
      <c r="R167">
        <v>2779</v>
      </c>
      <c r="S167">
        <v>2404</v>
      </c>
      <c r="T167">
        <v>5398</v>
      </c>
      <c r="U167">
        <v>3870</v>
      </c>
      <c r="V167" t="str">
        <f>VLOOKUP($A167,List2,1,FALSE)</f>
        <v>GCF_000854745.1_ViralProj15001.fna</v>
      </c>
      <c r="W167">
        <f>VLOOKUP($A167,List2,2,FALSE)</f>
        <v>1</v>
      </c>
      <c r="X167">
        <f>VLOOKUP($A167,List2,3,FALSE)</f>
        <v>0.359642880248431</v>
      </c>
      <c r="Y167">
        <f>VLOOKUP($A167,List2,4,FALSE)</f>
        <v>236</v>
      </c>
      <c r="Z167">
        <f>VLOOKUP($A167,List2,5,FALSE)</f>
        <v>318</v>
      </c>
      <c r="AA167">
        <f>VLOOKUP($A167,List2,6,FALSE)</f>
        <v>383</v>
      </c>
      <c r="AB167">
        <f>VLOOKUP($A167,List2,7,FALSE)</f>
        <v>2928</v>
      </c>
      <c r="AC167">
        <f>VLOOKUP($A167,List2,8,FALSE)</f>
        <v>2631</v>
      </c>
      <c r="AD167">
        <f>VLOOKUP($A167,List2,9,FALSE)</f>
        <v>5876</v>
      </c>
      <c r="AE167">
        <f>VLOOKUP($A167,List2,10,FALSE)</f>
        <v>4022</v>
      </c>
    </row>
    <row r="168" spans="1:31" x14ac:dyDescent="0.3">
      <c r="A168" t="s">
        <v>167</v>
      </c>
      <c r="B168">
        <v>6</v>
      </c>
      <c r="C168">
        <v>1</v>
      </c>
      <c r="D168">
        <v>0.16666666666666599</v>
      </c>
      <c r="E168">
        <v>2</v>
      </c>
      <c r="F168">
        <v>0</v>
      </c>
      <c r="G168">
        <v>3</v>
      </c>
      <c r="H168">
        <v>1.3333333333333299</v>
      </c>
      <c r="I168">
        <v>1</v>
      </c>
      <c r="J168">
        <v>1.5</v>
      </c>
      <c r="K168">
        <v>0.457228017883755</v>
      </c>
      <c r="L168">
        <v>58</v>
      </c>
      <c r="M168">
        <v>26</v>
      </c>
      <c r="N168">
        <v>52</v>
      </c>
      <c r="O168">
        <v>0.42647058823529399</v>
      </c>
      <c r="P168">
        <v>0.191176470588235</v>
      </c>
      <c r="Q168">
        <v>0.38235294117647001</v>
      </c>
      <c r="R168">
        <v>765</v>
      </c>
      <c r="S168">
        <v>769</v>
      </c>
      <c r="T168">
        <v>983</v>
      </c>
      <c r="U168">
        <v>838</v>
      </c>
      <c r="V168" t="str">
        <f>VLOOKUP($A168,List2,1,FALSE)</f>
        <v>GCF_000838425.1_ViralProj14191.fna</v>
      </c>
      <c r="W168">
        <f>VLOOKUP($A168,List2,2,FALSE)</f>
        <v>1</v>
      </c>
      <c r="X168">
        <f>VLOOKUP($A168,List2,3,FALSE)</f>
        <v>0.43641618497109802</v>
      </c>
      <c r="Y168">
        <f>VLOOKUP($A168,List2,4,FALSE)</f>
        <v>26</v>
      </c>
      <c r="Z168">
        <f>VLOOKUP($A168,List2,5,FALSE)</f>
        <v>70</v>
      </c>
      <c r="AA168">
        <f>VLOOKUP($A168,List2,6,FALSE)</f>
        <v>55</v>
      </c>
      <c r="AB168">
        <f>VLOOKUP($A168,List2,7,FALSE)</f>
        <v>637</v>
      </c>
      <c r="AC168">
        <f>VLOOKUP($A168,List2,8,FALSE)</f>
        <v>571</v>
      </c>
      <c r="AD168">
        <f>VLOOKUP($A168,List2,9,FALSE)</f>
        <v>737</v>
      </c>
      <c r="AE168">
        <f>VLOOKUP($A168,List2,10,FALSE)</f>
        <v>823</v>
      </c>
    </row>
    <row r="169" spans="1:31" x14ac:dyDescent="0.3">
      <c r="A169" t="s">
        <v>168</v>
      </c>
      <c r="B169">
        <v>5</v>
      </c>
      <c r="C169">
        <v>1</v>
      </c>
      <c r="D169">
        <v>0.2</v>
      </c>
      <c r="E169">
        <v>1</v>
      </c>
      <c r="F169">
        <v>1</v>
      </c>
      <c r="G169">
        <v>2</v>
      </c>
      <c r="H169">
        <v>1.2</v>
      </c>
      <c r="I169">
        <v>1.2</v>
      </c>
      <c r="J169">
        <v>1.4</v>
      </c>
      <c r="K169">
        <v>0.35223104115253701</v>
      </c>
      <c r="L169">
        <v>424</v>
      </c>
      <c r="M169">
        <v>224</v>
      </c>
      <c r="N169">
        <v>349</v>
      </c>
      <c r="O169">
        <v>0.42527582748244702</v>
      </c>
      <c r="P169">
        <v>0.22467402206619799</v>
      </c>
      <c r="Q169">
        <v>0.35005015045135401</v>
      </c>
      <c r="R169">
        <v>2869</v>
      </c>
      <c r="S169">
        <v>2412</v>
      </c>
      <c r="T169">
        <v>5354</v>
      </c>
      <c r="U169">
        <v>4358</v>
      </c>
      <c r="V169" t="str">
        <f>VLOOKUP($A169,List2,1,FALSE)</f>
        <v>GCF_000854725.1_ViralMultiSegProj14997.fna</v>
      </c>
      <c r="W169">
        <f>VLOOKUP($A169,List2,2,FALSE)</f>
        <v>3</v>
      </c>
      <c r="X169">
        <f>VLOOKUP($A169,List2,3,FALSE)</f>
        <v>0.34488974343567802</v>
      </c>
      <c r="Y169">
        <f>VLOOKUP($A169,List2,4,FALSE)</f>
        <v>256</v>
      </c>
      <c r="Z169">
        <f>VLOOKUP($A169,List2,5,FALSE)</f>
        <v>420</v>
      </c>
      <c r="AA169">
        <f>VLOOKUP($A169,List2,6,FALSE)</f>
        <v>401</v>
      </c>
      <c r="AB169">
        <f>VLOOKUP($A169,List2,7,FALSE)</f>
        <v>3010</v>
      </c>
      <c r="AC169">
        <f>VLOOKUP($A169,List2,8,FALSE)</f>
        <v>2730</v>
      </c>
      <c r="AD169">
        <f>VLOOKUP($A169,List2,9,FALSE)</f>
        <v>5819</v>
      </c>
      <c r="AE169">
        <f>VLOOKUP($A169,List2,10,FALSE)</f>
        <v>5084</v>
      </c>
    </row>
    <row r="170" spans="1:31" x14ac:dyDescent="0.3">
      <c r="A170" t="s">
        <v>169</v>
      </c>
      <c r="B170">
        <v>5</v>
      </c>
      <c r="C170">
        <v>1</v>
      </c>
      <c r="D170">
        <v>0.2</v>
      </c>
      <c r="E170">
        <v>0</v>
      </c>
      <c r="F170">
        <v>3</v>
      </c>
      <c r="G170">
        <v>1</v>
      </c>
      <c r="H170">
        <v>1</v>
      </c>
      <c r="I170">
        <v>1.6</v>
      </c>
      <c r="J170">
        <v>1.2</v>
      </c>
      <c r="K170">
        <v>0.49207048458149699</v>
      </c>
      <c r="L170">
        <v>96</v>
      </c>
      <c r="M170">
        <v>65</v>
      </c>
      <c r="N170">
        <v>53</v>
      </c>
      <c r="O170">
        <v>0.44859813084112099</v>
      </c>
      <c r="P170">
        <v>0.30373831775700899</v>
      </c>
      <c r="Q170">
        <v>0.24766355140186899</v>
      </c>
      <c r="R170">
        <v>1281</v>
      </c>
      <c r="S170">
        <v>953</v>
      </c>
      <c r="T170">
        <v>1270</v>
      </c>
      <c r="U170">
        <v>1036</v>
      </c>
      <c r="V170" t="str">
        <f>VLOOKUP($A170,List2,1,FALSE)</f>
        <v>GCF_000854705.1_ViralProj14993.fna</v>
      </c>
      <c r="W170">
        <f>VLOOKUP($A170,List2,2,FALSE)</f>
        <v>1</v>
      </c>
      <c r="X170">
        <f>VLOOKUP($A170,List2,3,FALSE)</f>
        <v>0.48839530821063099</v>
      </c>
      <c r="Y170">
        <f>VLOOKUP($A170,List2,4,FALSE)</f>
        <v>54</v>
      </c>
      <c r="Z170">
        <f>VLOOKUP($A170,List2,5,FALSE)</f>
        <v>78</v>
      </c>
      <c r="AA170">
        <f>VLOOKUP($A170,List2,6,FALSE)</f>
        <v>45</v>
      </c>
      <c r="AB170">
        <f>VLOOKUP($A170,List2,7,FALSE)</f>
        <v>1091</v>
      </c>
      <c r="AC170">
        <f>VLOOKUP($A170,List2,8,FALSE)</f>
        <v>866</v>
      </c>
      <c r="AD170">
        <f>VLOOKUP($A170,List2,9,FALSE)</f>
        <v>1128</v>
      </c>
      <c r="AE170">
        <f>VLOOKUP($A170,List2,10,FALSE)</f>
        <v>922</v>
      </c>
    </row>
    <row r="171" spans="1:31" x14ac:dyDescent="0.3">
      <c r="A171" t="s">
        <v>170</v>
      </c>
      <c r="B171">
        <v>1</v>
      </c>
      <c r="C171">
        <v>1</v>
      </c>
      <c r="D171">
        <v>1</v>
      </c>
      <c r="E171">
        <v>0</v>
      </c>
      <c r="F171">
        <v>0</v>
      </c>
      <c r="G171">
        <v>0</v>
      </c>
      <c r="H171">
        <v>1</v>
      </c>
      <c r="I171">
        <v>1</v>
      </c>
      <c r="J171">
        <v>1</v>
      </c>
      <c r="K171">
        <v>0.54487179487179405</v>
      </c>
      <c r="L171">
        <v>1</v>
      </c>
      <c r="M171">
        <v>0</v>
      </c>
      <c r="N171">
        <v>2</v>
      </c>
      <c r="O171">
        <v>0.33333333333333298</v>
      </c>
      <c r="P171">
        <v>0</v>
      </c>
      <c r="Q171">
        <v>0.66666666666666596</v>
      </c>
      <c r="R171">
        <v>42</v>
      </c>
      <c r="S171">
        <v>43</v>
      </c>
      <c r="T171">
        <v>30</v>
      </c>
      <c r="U171">
        <v>41</v>
      </c>
      <c r="V171" t="str">
        <f>VLOOKUP($A171,List2,1,FALSE)</f>
        <v>GCF_000854685.1_ViralProj14988.fna</v>
      </c>
      <c r="W171">
        <f>VLOOKUP($A171,List2,2,FALSE)</f>
        <v>1</v>
      </c>
      <c r="X171">
        <f>VLOOKUP($A171,List2,3,FALSE)</f>
        <v>0.54347826086956497</v>
      </c>
      <c r="Y171">
        <f>VLOOKUP($A171,List2,4,FALSE)</f>
        <v>2</v>
      </c>
      <c r="Z171">
        <f>VLOOKUP($A171,List2,5,FALSE)</f>
        <v>9</v>
      </c>
      <c r="AA171">
        <f>VLOOKUP($A171,List2,6,FALSE)</f>
        <v>4</v>
      </c>
      <c r="AB171">
        <f>VLOOKUP($A171,List2,7,FALSE)</f>
        <v>130</v>
      </c>
      <c r="AC171">
        <f>VLOOKUP($A171,List2,8,FALSE)</f>
        <v>120</v>
      </c>
      <c r="AD171">
        <f>VLOOKUP($A171,List2,9,FALSE)</f>
        <v>95</v>
      </c>
      <c r="AE171">
        <f>VLOOKUP($A171,List2,10,FALSE)</f>
        <v>115</v>
      </c>
    </row>
    <row r="172" spans="1:31" x14ac:dyDescent="0.3">
      <c r="A172" t="s">
        <v>171</v>
      </c>
      <c r="B172">
        <v>9</v>
      </c>
      <c r="C172">
        <v>1</v>
      </c>
      <c r="D172">
        <v>0.11111111111111099</v>
      </c>
      <c r="E172">
        <v>0</v>
      </c>
      <c r="F172">
        <v>3</v>
      </c>
      <c r="G172">
        <v>5</v>
      </c>
      <c r="H172">
        <v>1</v>
      </c>
      <c r="I172">
        <v>1.3333333333333299</v>
      </c>
      <c r="J172">
        <v>1.55555555555555</v>
      </c>
      <c r="K172">
        <v>0.42761506276150602</v>
      </c>
      <c r="L172">
        <v>284</v>
      </c>
      <c r="M172">
        <v>151</v>
      </c>
      <c r="N172">
        <v>168</v>
      </c>
      <c r="O172">
        <v>0.47097844112769399</v>
      </c>
      <c r="P172">
        <v>0.25041459369817498</v>
      </c>
      <c r="Q172">
        <v>0.27860696517412897</v>
      </c>
      <c r="R172">
        <v>2831</v>
      </c>
      <c r="S172">
        <v>2279</v>
      </c>
      <c r="T172">
        <v>3663</v>
      </c>
      <c r="U172">
        <v>3177</v>
      </c>
      <c r="V172" t="str">
        <f>VLOOKUP($A172,List2,1,FALSE)</f>
        <v>GCF_000854665.1_ViralProj14984.fna</v>
      </c>
      <c r="W172">
        <f>VLOOKUP($A172,List2,2,FALSE)</f>
        <v>1</v>
      </c>
      <c r="X172">
        <f>VLOOKUP($A172,List2,3,FALSE)</f>
        <v>0.41926945473795602</v>
      </c>
      <c r="Y172">
        <f>VLOOKUP($A172,List2,4,FALSE)</f>
        <v>164</v>
      </c>
      <c r="Z172">
        <f>VLOOKUP($A172,List2,5,FALSE)</f>
        <v>312</v>
      </c>
      <c r="AA172">
        <f>VLOOKUP($A172,List2,6,FALSE)</f>
        <v>221</v>
      </c>
      <c r="AB172">
        <f>VLOOKUP($A172,List2,7,FALSE)</f>
        <v>3076</v>
      </c>
      <c r="AC172">
        <f>VLOOKUP($A172,List2,8,FALSE)</f>
        <v>2468</v>
      </c>
      <c r="AD172">
        <f>VLOOKUP($A172,List2,9,FALSE)</f>
        <v>4149</v>
      </c>
      <c r="AE172">
        <f>VLOOKUP($A172,List2,10,FALSE)</f>
        <v>3530</v>
      </c>
    </row>
    <row r="173" spans="1:31" x14ac:dyDescent="0.3">
      <c r="A173" t="s">
        <v>172</v>
      </c>
      <c r="B173">
        <v>4</v>
      </c>
      <c r="C173">
        <v>1</v>
      </c>
      <c r="D173">
        <v>0.25</v>
      </c>
      <c r="E173">
        <v>1</v>
      </c>
      <c r="F173">
        <v>1</v>
      </c>
      <c r="G173">
        <v>1</v>
      </c>
      <c r="H173">
        <v>1.25</v>
      </c>
      <c r="I173">
        <v>1.25</v>
      </c>
      <c r="J173">
        <v>1.25</v>
      </c>
      <c r="K173">
        <v>0.44574219579528501</v>
      </c>
      <c r="L173">
        <v>203</v>
      </c>
      <c r="M173">
        <v>106</v>
      </c>
      <c r="N173">
        <v>149</v>
      </c>
      <c r="O173">
        <v>0.44323144104803402</v>
      </c>
      <c r="P173">
        <v>0.23144104803493401</v>
      </c>
      <c r="Q173">
        <v>0.32532751091702999</v>
      </c>
      <c r="R173">
        <v>2407</v>
      </c>
      <c r="S173">
        <v>1791</v>
      </c>
      <c r="T173">
        <v>2682</v>
      </c>
      <c r="U173">
        <v>2538</v>
      </c>
      <c r="V173" t="str">
        <f>VLOOKUP($A173,List2,1,FALSE)</f>
        <v>GCF_000854645.1_ViralProj14980.fna</v>
      </c>
      <c r="W173">
        <f>VLOOKUP($A173,List2,2,FALSE)</f>
        <v>1</v>
      </c>
      <c r="X173">
        <f>VLOOKUP($A173,List2,3,FALSE)</f>
        <v>0.44011406844106399</v>
      </c>
      <c r="Y173">
        <f>VLOOKUP($A173,List2,4,FALSE)</f>
        <v>70</v>
      </c>
      <c r="Z173">
        <f>VLOOKUP($A173,List2,5,FALSE)</f>
        <v>127</v>
      </c>
      <c r="AA173">
        <f>VLOOKUP($A173,List2,6,FALSE)</f>
        <v>104</v>
      </c>
      <c r="AB173">
        <f>VLOOKUP($A173,List2,7,FALSE)</f>
        <v>1591</v>
      </c>
      <c r="AC173">
        <f>VLOOKUP($A173,List2,8,FALSE)</f>
        <v>1187</v>
      </c>
      <c r="AD173">
        <f>VLOOKUP($A173,List2,9,FALSE)</f>
        <v>1833</v>
      </c>
      <c r="AE173">
        <f>VLOOKUP($A173,List2,10,FALSE)</f>
        <v>1701</v>
      </c>
    </row>
    <row r="174" spans="1:31" x14ac:dyDescent="0.3">
      <c r="A174" t="s">
        <v>173</v>
      </c>
      <c r="B174">
        <v>5</v>
      </c>
      <c r="C174">
        <v>2</v>
      </c>
      <c r="D174">
        <v>0.4</v>
      </c>
      <c r="E174">
        <v>2</v>
      </c>
      <c r="F174">
        <v>1</v>
      </c>
      <c r="G174">
        <v>0</v>
      </c>
      <c r="H174">
        <v>1.5</v>
      </c>
      <c r="I174">
        <v>1.25</v>
      </c>
      <c r="J174">
        <v>1</v>
      </c>
      <c r="K174">
        <v>0.34631721644826002</v>
      </c>
      <c r="L174">
        <v>333</v>
      </c>
      <c r="M174">
        <v>142</v>
      </c>
      <c r="N174">
        <v>242</v>
      </c>
      <c r="O174">
        <v>0.46443514644351402</v>
      </c>
      <c r="P174">
        <v>0.198047419804741</v>
      </c>
      <c r="Q174">
        <v>0.33751743375174298</v>
      </c>
      <c r="R174">
        <v>2132</v>
      </c>
      <c r="S174">
        <v>1700</v>
      </c>
      <c r="T174">
        <v>4144</v>
      </c>
      <c r="U174">
        <v>3089</v>
      </c>
      <c r="V174" t="str">
        <f>VLOOKUP($A174,List2,1,FALSE)</f>
        <v>GCF_000854545.1_ViralMultiSegProj14959.fna</v>
      </c>
      <c r="W174">
        <f>VLOOKUP($A174,List2,2,FALSE)</f>
        <v>4</v>
      </c>
      <c r="X174">
        <f>VLOOKUP($A174,List2,3,FALSE)</f>
        <v>0.34504946513311302</v>
      </c>
      <c r="Y174">
        <f>VLOOKUP($A174,List2,4,FALSE)</f>
        <v>140</v>
      </c>
      <c r="Z174">
        <f>VLOOKUP($A174,List2,5,FALSE)</f>
        <v>300</v>
      </c>
      <c r="AA174">
        <f>VLOOKUP($A174,List2,6,FALSE)</f>
        <v>269</v>
      </c>
      <c r="AB174">
        <f>VLOOKUP($A174,List2,7,FALSE)</f>
        <v>1916</v>
      </c>
      <c r="AC174">
        <f>VLOOKUP($A174,List2,8,FALSE)</f>
        <v>2374</v>
      </c>
      <c r="AD174">
        <f>VLOOKUP($A174,List2,9,FALSE)</f>
        <v>3553</v>
      </c>
      <c r="AE174">
        <f>VLOOKUP($A174,List2,10,FALSE)</f>
        <v>4590</v>
      </c>
    </row>
    <row r="175" spans="1:31" x14ac:dyDescent="0.3">
      <c r="A175" t="s">
        <v>174</v>
      </c>
      <c r="B175">
        <v>5</v>
      </c>
      <c r="C175">
        <v>1</v>
      </c>
      <c r="D175">
        <v>0.2</v>
      </c>
      <c r="E175">
        <v>1</v>
      </c>
      <c r="F175">
        <v>0</v>
      </c>
      <c r="G175">
        <v>3</v>
      </c>
      <c r="H175">
        <v>1.2</v>
      </c>
      <c r="I175">
        <v>1</v>
      </c>
      <c r="J175">
        <v>1.6</v>
      </c>
      <c r="K175">
        <v>0.53835574572127098</v>
      </c>
      <c r="L175">
        <v>120</v>
      </c>
      <c r="M175">
        <v>35</v>
      </c>
      <c r="N175">
        <v>47</v>
      </c>
      <c r="O175">
        <v>0.59405940594059403</v>
      </c>
      <c r="P175">
        <v>0.173267326732673</v>
      </c>
      <c r="Q175">
        <v>0.23267326732673199</v>
      </c>
      <c r="R175">
        <v>1474</v>
      </c>
      <c r="S175">
        <v>2049</v>
      </c>
      <c r="T175">
        <v>1699</v>
      </c>
      <c r="U175">
        <v>1322</v>
      </c>
      <c r="V175" t="str">
        <f>VLOOKUP($A175,List2,1,FALSE)</f>
        <v>GCF_000854525.1_ViralProj14955.fna</v>
      </c>
      <c r="W175">
        <f>VLOOKUP($A175,List2,2,FALSE)</f>
        <v>1</v>
      </c>
      <c r="X175">
        <f>VLOOKUP($A175,List2,3,FALSE)</f>
        <v>0.53569811320754701</v>
      </c>
      <c r="Y175">
        <f>VLOOKUP($A175,List2,4,FALSE)</f>
        <v>34</v>
      </c>
      <c r="Z175">
        <f>VLOOKUP($A175,List2,5,FALSE)</f>
        <v>113</v>
      </c>
      <c r="AA175">
        <f>VLOOKUP($A175,List2,6,FALSE)</f>
        <v>50</v>
      </c>
      <c r="AB175">
        <f>VLOOKUP($A175,List2,7,FALSE)</f>
        <v>1479</v>
      </c>
      <c r="AC175">
        <f>VLOOKUP($A175,List2,8,FALSE)</f>
        <v>2070</v>
      </c>
      <c r="AD175">
        <f>VLOOKUP($A175,List2,9,FALSE)</f>
        <v>1736</v>
      </c>
      <c r="AE175">
        <f>VLOOKUP($A175,List2,10,FALSE)</f>
        <v>1340</v>
      </c>
    </row>
    <row r="176" spans="1:31" x14ac:dyDescent="0.3">
      <c r="A176" t="s">
        <v>175</v>
      </c>
      <c r="B176">
        <v>7</v>
      </c>
      <c r="C176">
        <v>1</v>
      </c>
      <c r="D176">
        <v>0.14285714285714199</v>
      </c>
      <c r="E176">
        <v>4</v>
      </c>
      <c r="F176">
        <v>1</v>
      </c>
      <c r="G176">
        <v>1</v>
      </c>
      <c r="H176">
        <v>1.5714285714285701</v>
      </c>
      <c r="I176">
        <v>1.1428571428571399</v>
      </c>
      <c r="J176">
        <v>1.1428571428571399</v>
      </c>
      <c r="K176">
        <v>0.54630820684332304</v>
      </c>
      <c r="L176">
        <v>128</v>
      </c>
      <c r="M176">
        <v>12</v>
      </c>
      <c r="N176">
        <v>41</v>
      </c>
      <c r="O176">
        <v>0.70718232044198803</v>
      </c>
      <c r="P176">
        <v>6.6298342541436406E-2</v>
      </c>
      <c r="Q176">
        <v>0.22651933701657401</v>
      </c>
      <c r="R176">
        <v>1847</v>
      </c>
      <c r="S176">
        <v>2400</v>
      </c>
      <c r="T176">
        <v>1469</v>
      </c>
      <c r="U176">
        <v>2058</v>
      </c>
      <c r="V176" t="str">
        <f>VLOOKUP($A176,List2,1,FALSE)</f>
        <v>GCF_000854505.1_ViralProj14951.fna</v>
      </c>
      <c r="W176">
        <f>VLOOKUP($A176,List2,2,FALSE)</f>
        <v>1</v>
      </c>
      <c r="X176">
        <f>VLOOKUP($A176,List2,3,FALSE)</f>
        <v>0.53932584269662898</v>
      </c>
      <c r="Y176">
        <f>VLOOKUP($A176,List2,4,FALSE)</f>
        <v>11</v>
      </c>
      <c r="Z176">
        <f>VLOOKUP($A176,List2,5,FALSE)</f>
        <v>94</v>
      </c>
      <c r="AA176">
        <f>VLOOKUP($A176,List2,6,FALSE)</f>
        <v>32</v>
      </c>
      <c r="AB176">
        <f>VLOOKUP($A176,List2,7,FALSE)</f>
        <v>1354</v>
      </c>
      <c r="AC176">
        <f>VLOOKUP($A176,List2,8,FALSE)</f>
        <v>1766</v>
      </c>
      <c r="AD176">
        <f>VLOOKUP($A176,List2,9,FALSE)</f>
        <v>1154</v>
      </c>
      <c r="AE176">
        <f>VLOOKUP($A176,List2,10,FALSE)</f>
        <v>1511</v>
      </c>
    </row>
    <row r="177" spans="1:31" x14ac:dyDescent="0.3">
      <c r="A177" t="s">
        <v>176</v>
      </c>
      <c r="B177">
        <v>5</v>
      </c>
      <c r="C177">
        <v>2</v>
      </c>
      <c r="D177">
        <v>0.4</v>
      </c>
      <c r="E177">
        <v>0</v>
      </c>
      <c r="F177">
        <v>2</v>
      </c>
      <c r="G177">
        <v>1</v>
      </c>
      <c r="H177">
        <v>1</v>
      </c>
      <c r="I177">
        <v>1.5</v>
      </c>
      <c r="J177">
        <v>1.25</v>
      </c>
      <c r="K177">
        <v>0.54846001695394098</v>
      </c>
      <c r="L177">
        <v>79</v>
      </c>
      <c r="M177">
        <v>32</v>
      </c>
      <c r="N177">
        <v>38</v>
      </c>
      <c r="O177">
        <v>0.53020134228187898</v>
      </c>
      <c r="P177">
        <v>0.21476510067113999</v>
      </c>
      <c r="Q177">
        <v>0.255033557046979</v>
      </c>
      <c r="R177">
        <v>1318</v>
      </c>
      <c r="S177">
        <v>2564</v>
      </c>
      <c r="T177">
        <v>1850</v>
      </c>
      <c r="U177">
        <v>1346</v>
      </c>
      <c r="V177" t="str">
        <f>VLOOKUP($A177,List2,1,FALSE)</f>
        <v>GCF_000854485.1_ViralProj14947.fna</v>
      </c>
      <c r="W177">
        <f>VLOOKUP($A177,List2,2,FALSE)</f>
        <v>1</v>
      </c>
      <c r="X177">
        <f>VLOOKUP($A177,List2,3,FALSE)</f>
        <v>0.54628965121285999</v>
      </c>
      <c r="Y177">
        <f>VLOOKUP($A177,List2,4,FALSE)</f>
        <v>33</v>
      </c>
      <c r="Z177">
        <f>VLOOKUP($A177,List2,5,FALSE)</f>
        <v>75</v>
      </c>
      <c r="AA177">
        <f>VLOOKUP($A177,List2,6,FALSE)</f>
        <v>36</v>
      </c>
      <c r="AB177">
        <f>VLOOKUP($A177,List2,7,FALSE)</f>
        <v>1288</v>
      </c>
      <c r="AC177">
        <f>VLOOKUP($A177,List2,8,FALSE)</f>
        <v>2518</v>
      </c>
      <c r="AD177">
        <f>VLOOKUP($A177,List2,9,FALSE)</f>
        <v>1813</v>
      </c>
      <c r="AE177">
        <f>VLOOKUP($A177,List2,10,FALSE)</f>
        <v>1348</v>
      </c>
    </row>
    <row r="178" spans="1:31" x14ac:dyDescent="0.3">
      <c r="A178" t="s">
        <v>177</v>
      </c>
      <c r="B178">
        <v>2</v>
      </c>
      <c r="C178">
        <v>1</v>
      </c>
      <c r="D178">
        <v>0.5</v>
      </c>
      <c r="E178">
        <v>0</v>
      </c>
      <c r="F178">
        <v>0</v>
      </c>
      <c r="G178">
        <v>1</v>
      </c>
      <c r="H178">
        <v>1</v>
      </c>
      <c r="I178">
        <v>1</v>
      </c>
      <c r="J178">
        <v>1.5</v>
      </c>
      <c r="K178">
        <v>0.44280212345164899</v>
      </c>
      <c r="L178">
        <v>240</v>
      </c>
      <c r="M178">
        <v>96</v>
      </c>
      <c r="N178">
        <v>77</v>
      </c>
      <c r="O178">
        <v>0.58111380145278402</v>
      </c>
      <c r="P178">
        <v>0.23244552058111301</v>
      </c>
      <c r="Q178">
        <v>0.186440677966101</v>
      </c>
      <c r="R178">
        <v>2321</v>
      </c>
      <c r="S178">
        <v>1933</v>
      </c>
      <c r="T178">
        <v>2966</v>
      </c>
      <c r="U178">
        <v>2387</v>
      </c>
      <c r="V178" t="str">
        <f>VLOOKUP($A178,List2,1,FALSE)</f>
        <v>GCF_000854465.1_ViralProj14942.fna</v>
      </c>
      <c r="W178">
        <f>VLOOKUP($A178,List2,2,FALSE)</f>
        <v>1</v>
      </c>
      <c r="X178">
        <f>VLOOKUP($A178,List2,3,FALSE)</f>
        <v>0.43849040867389399</v>
      </c>
      <c r="Y178">
        <f>VLOOKUP($A178,List2,4,FALSE)</f>
        <v>96</v>
      </c>
      <c r="Z178">
        <f>VLOOKUP($A178,List2,5,FALSE)</f>
        <v>238</v>
      </c>
      <c r="AA178">
        <f>VLOOKUP($A178,List2,6,FALSE)</f>
        <v>78</v>
      </c>
      <c r="AB178">
        <f>VLOOKUP($A178,List2,7,FALSE)</f>
        <v>2281</v>
      </c>
      <c r="AC178">
        <f>VLOOKUP($A178,List2,8,FALSE)</f>
        <v>1925</v>
      </c>
      <c r="AD178">
        <f>VLOOKUP($A178,List2,9,FALSE)</f>
        <v>2984</v>
      </c>
      <c r="AE178">
        <f>VLOOKUP($A178,List2,10,FALSE)</f>
        <v>2402</v>
      </c>
    </row>
    <row r="179" spans="1:31" x14ac:dyDescent="0.3">
      <c r="A179" t="s">
        <v>178</v>
      </c>
      <c r="B179">
        <v>7</v>
      </c>
      <c r="C179">
        <v>1</v>
      </c>
      <c r="D179">
        <v>0.14285714285714199</v>
      </c>
      <c r="E179">
        <v>0</v>
      </c>
      <c r="F179">
        <v>1</v>
      </c>
      <c r="G179">
        <v>5</v>
      </c>
      <c r="H179">
        <v>1</v>
      </c>
      <c r="I179">
        <v>1.1428571428571399</v>
      </c>
      <c r="J179">
        <v>1.71428571428571</v>
      </c>
      <c r="K179">
        <v>0.44434913146043298</v>
      </c>
      <c r="L179">
        <v>63</v>
      </c>
      <c r="M179">
        <v>45</v>
      </c>
      <c r="N179">
        <v>84</v>
      </c>
      <c r="O179">
        <v>0.328125</v>
      </c>
      <c r="P179">
        <v>0.234375</v>
      </c>
      <c r="Q179">
        <v>0.4375</v>
      </c>
      <c r="R179">
        <v>1018</v>
      </c>
      <c r="S179">
        <v>1054</v>
      </c>
      <c r="T179">
        <v>1397</v>
      </c>
      <c r="U179">
        <v>1194</v>
      </c>
      <c r="V179" t="str">
        <f>VLOOKUP($A179,List2,1,FALSE)</f>
        <v>GCF_000838405.1_ViralMultiSegProj14187.fna</v>
      </c>
      <c r="W179">
        <f>VLOOKUP($A179,List2,2,FALSE)</f>
        <v>2</v>
      </c>
      <c r="X179">
        <f>VLOOKUP($A179,List2,3,FALSE)</f>
        <v>0.42818003913894298</v>
      </c>
      <c r="Y179">
        <f>VLOOKUP($A179,List2,4,FALSE)</f>
        <v>54</v>
      </c>
      <c r="Z179">
        <f>VLOOKUP($A179,List2,5,FALSE)</f>
        <v>118</v>
      </c>
      <c r="AA179">
        <f>VLOOKUP($A179,List2,6,FALSE)</f>
        <v>124</v>
      </c>
      <c r="AB179">
        <f>VLOOKUP($A179,List2,7,FALSE)</f>
        <v>1172</v>
      </c>
      <c r="AC179">
        <f>VLOOKUP($A179,List2,8,FALSE)</f>
        <v>1016</v>
      </c>
      <c r="AD179">
        <f>VLOOKUP($A179,List2,9,FALSE)</f>
        <v>1380</v>
      </c>
      <c r="AE179">
        <f>VLOOKUP($A179,List2,10,FALSE)</f>
        <v>1542</v>
      </c>
    </row>
    <row r="180" spans="1:31" x14ac:dyDescent="0.3">
      <c r="A180" t="s">
        <v>179</v>
      </c>
      <c r="B180">
        <v>11</v>
      </c>
      <c r="C180">
        <v>1</v>
      </c>
      <c r="D180">
        <v>9.0909090909090898E-2</v>
      </c>
      <c r="E180">
        <v>3</v>
      </c>
      <c r="F180">
        <v>5</v>
      </c>
      <c r="G180">
        <v>2</v>
      </c>
      <c r="H180">
        <v>1.27272727272727</v>
      </c>
      <c r="I180">
        <v>1.4545454545454499</v>
      </c>
      <c r="J180">
        <v>1.1818181818181801</v>
      </c>
      <c r="K180">
        <v>0.438237650200267</v>
      </c>
      <c r="L180">
        <v>499</v>
      </c>
      <c r="M180">
        <v>194</v>
      </c>
      <c r="N180">
        <v>274</v>
      </c>
      <c r="O180">
        <v>0.516028955532575</v>
      </c>
      <c r="P180">
        <v>0.20062047569803501</v>
      </c>
      <c r="Q180">
        <v>0.28335056876938902</v>
      </c>
      <c r="R180">
        <v>4884</v>
      </c>
      <c r="S180">
        <v>3322</v>
      </c>
      <c r="T180">
        <v>5688</v>
      </c>
      <c r="U180">
        <v>4831</v>
      </c>
      <c r="V180" t="str">
        <f>VLOOKUP($A180,List2,1,FALSE)</f>
        <v>GCF_000854445.1_ViralMultiSegProj14938.fna</v>
      </c>
      <c r="W180">
        <f>VLOOKUP($A180,List2,2,FALSE)</f>
        <v>10</v>
      </c>
      <c r="X180">
        <f>VLOOKUP($A180,List2,3,FALSE)</f>
        <v>0.43792278072640201</v>
      </c>
      <c r="Y180">
        <f>VLOOKUP($A180,List2,4,FALSE)</f>
        <v>199</v>
      </c>
      <c r="Z180">
        <f>VLOOKUP($A180,List2,5,FALSE)</f>
        <v>494</v>
      </c>
      <c r="AA180">
        <f>VLOOKUP($A180,List2,6,FALSE)</f>
        <v>281</v>
      </c>
      <c r="AB180">
        <f>VLOOKUP($A180,List2,7,FALSE)</f>
        <v>4959</v>
      </c>
      <c r="AC180">
        <f>VLOOKUP($A180,List2,8,FALSE)</f>
        <v>3457</v>
      </c>
      <c r="AD180">
        <f>VLOOKUP($A180,List2,9,FALSE)</f>
        <v>5802</v>
      </c>
      <c r="AE180">
        <f>VLOOKUP($A180,List2,10,FALSE)</f>
        <v>5000</v>
      </c>
    </row>
    <row r="181" spans="1:31" x14ac:dyDescent="0.3">
      <c r="A181" t="s">
        <v>180</v>
      </c>
      <c r="B181">
        <v>2</v>
      </c>
      <c r="C181">
        <v>1</v>
      </c>
      <c r="D181">
        <v>0.5</v>
      </c>
      <c r="E181">
        <v>0</v>
      </c>
      <c r="F181">
        <v>1</v>
      </c>
      <c r="G181">
        <v>0</v>
      </c>
      <c r="H181">
        <v>1</v>
      </c>
      <c r="I181">
        <v>1.5</v>
      </c>
      <c r="J181">
        <v>1</v>
      </c>
      <c r="K181">
        <v>0.48221305973727102</v>
      </c>
      <c r="L181">
        <v>238</v>
      </c>
      <c r="M181">
        <v>60</v>
      </c>
      <c r="N181">
        <v>100</v>
      </c>
      <c r="O181">
        <v>0.59798994974874298</v>
      </c>
      <c r="P181">
        <v>0.15075376884422101</v>
      </c>
      <c r="Q181">
        <v>0.25125628140703499</v>
      </c>
      <c r="R181">
        <v>2737</v>
      </c>
      <c r="S181">
        <v>2292</v>
      </c>
      <c r="T181">
        <v>2485</v>
      </c>
      <c r="U181">
        <v>2915</v>
      </c>
      <c r="V181" t="str">
        <f>VLOOKUP($A181,List2,1,FALSE)</f>
        <v>GCF_000854425.1_ViralMultiSegProj14934.fna</v>
      </c>
      <c r="W181">
        <f>VLOOKUP($A181,List2,2,FALSE)</f>
        <v>2</v>
      </c>
      <c r="X181">
        <f>VLOOKUP($A181,List2,3,FALSE)</f>
        <v>0.47431030118957201</v>
      </c>
      <c r="Y181">
        <f>VLOOKUP($A181,List2,4,FALSE)</f>
        <v>69</v>
      </c>
      <c r="Z181">
        <f>VLOOKUP($A181,List2,5,FALSE)</f>
        <v>254</v>
      </c>
      <c r="AA181">
        <f>VLOOKUP($A181,List2,6,FALSE)</f>
        <v>128</v>
      </c>
      <c r="AB181">
        <f>VLOOKUP($A181,List2,7,FALSE)</f>
        <v>3037</v>
      </c>
      <c r="AC181">
        <f>VLOOKUP($A181,List2,8,FALSE)</f>
        <v>2585</v>
      </c>
      <c r="AD181">
        <f>VLOOKUP($A181,List2,9,FALSE)</f>
        <v>2805</v>
      </c>
      <c r="AE181">
        <f>VLOOKUP($A181,List2,10,FALSE)</f>
        <v>3426</v>
      </c>
    </row>
    <row r="182" spans="1:31" x14ac:dyDescent="0.3">
      <c r="A182" t="s">
        <v>181</v>
      </c>
      <c r="B182">
        <v>3</v>
      </c>
      <c r="C182">
        <v>1</v>
      </c>
      <c r="D182">
        <v>0.33333333333333298</v>
      </c>
      <c r="E182">
        <v>0</v>
      </c>
      <c r="F182">
        <v>0</v>
      </c>
      <c r="G182">
        <v>2</v>
      </c>
      <c r="H182">
        <v>1</v>
      </c>
      <c r="I182">
        <v>1</v>
      </c>
      <c r="J182">
        <v>1.6666666666666601</v>
      </c>
      <c r="K182">
        <v>0.40492747864096901</v>
      </c>
      <c r="L182">
        <v>116</v>
      </c>
      <c r="M182">
        <v>42</v>
      </c>
      <c r="N182">
        <v>98</v>
      </c>
      <c r="O182">
        <v>0.453125</v>
      </c>
      <c r="P182">
        <v>0.1640625</v>
      </c>
      <c r="Q182">
        <v>0.3828125</v>
      </c>
      <c r="R182">
        <v>1117</v>
      </c>
      <c r="S182">
        <v>921</v>
      </c>
      <c r="T182">
        <v>1576</v>
      </c>
      <c r="U182">
        <v>1419</v>
      </c>
      <c r="V182" t="str">
        <f>VLOOKUP($A182,List2,1,FALSE)</f>
        <v>GCF_000854405.1_ViralMultiSegProj14930.fna</v>
      </c>
      <c r="W182">
        <f>VLOOKUP($A182,List2,2,FALSE)</f>
        <v>3</v>
      </c>
      <c r="X182">
        <f>VLOOKUP($A182,List2,3,FALSE)</f>
        <v>0.36974720265229999</v>
      </c>
      <c r="Y182">
        <f>VLOOKUP($A182,List2,4,FALSE)</f>
        <v>173</v>
      </c>
      <c r="Z182">
        <f>VLOOKUP($A182,List2,5,FALSE)</f>
        <v>300</v>
      </c>
      <c r="AA182">
        <f>VLOOKUP($A182,List2,6,FALSE)</f>
        <v>271</v>
      </c>
      <c r="AB182">
        <f>VLOOKUP($A182,List2,7,FALSE)</f>
        <v>2506</v>
      </c>
      <c r="AC182">
        <f>VLOOKUP($A182,List2,8,FALSE)</f>
        <v>1955</v>
      </c>
      <c r="AD182">
        <f>VLOOKUP($A182,List2,9,FALSE)</f>
        <v>3938</v>
      </c>
      <c r="AE182">
        <f>VLOOKUP($A182,List2,10,FALSE)</f>
        <v>3666</v>
      </c>
    </row>
    <row r="183" spans="1:31" x14ac:dyDescent="0.3">
      <c r="A183" t="s">
        <v>182</v>
      </c>
      <c r="B183">
        <v>4</v>
      </c>
      <c r="C183">
        <v>2</v>
      </c>
      <c r="D183">
        <v>0.5</v>
      </c>
      <c r="E183">
        <v>2</v>
      </c>
      <c r="F183">
        <v>0</v>
      </c>
      <c r="G183">
        <v>0</v>
      </c>
      <c r="H183">
        <v>1.6666666666666601</v>
      </c>
      <c r="I183">
        <v>1</v>
      </c>
      <c r="J183">
        <v>1</v>
      </c>
      <c r="K183">
        <v>0.49650205761316801</v>
      </c>
      <c r="L183">
        <v>103</v>
      </c>
      <c r="M183">
        <v>39</v>
      </c>
      <c r="N183">
        <v>58</v>
      </c>
      <c r="O183">
        <v>0.51500000000000001</v>
      </c>
      <c r="P183">
        <v>0.19500000000000001</v>
      </c>
      <c r="Q183">
        <v>0.28999999999999998</v>
      </c>
      <c r="R183">
        <v>1192</v>
      </c>
      <c r="S183">
        <v>1221</v>
      </c>
      <c r="T183">
        <v>1349</v>
      </c>
      <c r="U183">
        <v>1098</v>
      </c>
      <c r="V183" t="str">
        <f>VLOOKUP($A183,List2,1,FALSE)</f>
        <v>GCF_000854385.1_ViralMultiSegProj15075.fna</v>
      </c>
      <c r="W183">
        <f>VLOOKUP($A183,List2,2,FALSE)</f>
        <v>2</v>
      </c>
      <c r="X183">
        <f>VLOOKUP($A183,List2,3,FALSE)</f>
        <v>0.48603104212860299</v>
      </c>
      <c r="Y183">
        <f>VLOOKUP($A183,List2,4,FALSE)</f>
        <v>40</v>
      </c>
      <c r="Z183">
        <f>VLOOKUP($A183,List2,5,FALSE)</f>
        <v>100</v>
      </c>
      <c r="AA183">
        <f>VLOOKUP($A183,List2,6,FALSE)</f>
        <v>52</v>
      </c>
      <c r="AB183">
        <f>VLOOKUP($A183,List2,7,FALSE)</f>
        <v>1087</v>
      </c>
      <c r="AC183">
        <f>VLOOKUP($A183,List2,8,FALSE)</f>
        <v>1105</v>
      </c>
      <c r="AD183">
        <f>VLOOKUP($A183,List2,9,FALSE)</f>
        <v>1246</v>
      </c>
      <c r="AE183">
        <f>VLOOKUP($A183,List2,10,FALSE)</f>
        <v>1072</v>
      </c>
    </row>
    <row r="184" spans="1:31" x14ac:dyDescent="0.3">
      <c r="A184" t="s">
        <v>183</v>
      </c>
      <c r="B184">
        <v>6</v>
      </c>
      <c r="C184">
        <v>1</v>
      </c>
      <c r="D184">
        <v>0.16666666666666599</v>
      </c>
      <c r="E184">
        <v>0</v>
      </c>
      <c r="F184">
        <v>1</v>
      </c>
      <c r="G184">
        <v>4</v>
      </c>
      <c r="H184">
        <v>1</v>
      </c>
      <c r="I184">
        <v>1.1666666666666601</v>
      </c>
      <c r="J184">
        <v>1.6666666666666601</v>
      </c>
      <c r="K184">
        <v>0.43493986798083001</v>
      </c>
      <c r="L184">
        <v>234</v>
      </c>
      <c r="M184">
        <v>141</v>
      </c>
      <c r="N184">
        <v>136</v>
      </c>
      <c r="O184">
        <v>0.45792563600782699</v>
      </c>
      <c r="P184">
        <v>0.27592954990215202</v>
      </c>
      <c r="Q184">
        <v>0.266144814090019</v>
      </c>
      <c r="R184">
        <v>2685</v>
      </c>
      <c r="S184">
        <v>2125</v>
      </c>
      <c r="T184">
        <v>3177</v>
      </c>
      <c r="U184">
        <v>3072</v>
      </c>
      <c r="V184" t="str">
        <f>VLOOKUP($A184,List2,1,FALSE)</f>
        <v>GCF_000854365.1_ViralProj15071.fna</v>
      </c>
      <c r="W184">
        <f>VLOOKUP($A184,List2,2,FALSE)</f>
        <v>1</v>
      </c>
      <c r="X184">
        <f>VLOOKUP($A184,List2,3,FALSE)</f>
        <v>0.43285915272784098</v>
      </c>
      <c r="Y184">
        <f>VLOOKUP($A184,List2,4,FALSE)</f>
        <v>84</v>
      </c>
      <c r="Z184">
        <f>VLOOKUP($A184,List2,5,FALSE)</f>
        <v>130</v>
      </c>
      <c r="AA184">
        <f>VLOOKUP($A184,List2,6,FALSE)</f>
        <v>85</v>
      </c>
      <c r="AB184">
        <f>VLOOKUP($A184,List2,7,FALSE)</f>
        <v>1545</v>
      </c>
      <c r="AC184">
        <f>VLOOKUP($A184,List2,8,FALSE)</f>
        <v>1224</v>
      </c>
      <c r="AD184">
        <f>VLOOKUP($A184,List2,9,FALSE)</f>
        <v>1862</v>
      </c>
      <c r="AE184">
        <f>VLOOKUP($A184,List2,10,FALSE)</f>
        <v>1766</v>
      </c>
    </row>
    <row r="185" spans="1:31" x14ac:dyDescent="0.3">
      <c r="A185" t="s">
        <v>184</v>
      </c>
      <c r="B185">
        <v>5</v>
      </c>
      <c r="C185">
        <v>1</v>
      </c>
      <c r="D185">
        <v>0.2</v>
      </c>
      <c r="E185">
        <v>1</v>
      </c>
      <c r="F185">
        <v>3</v>
      </c>
      <c r="G185">
        <v>0</v>
      </c>
      <c r="H185">
        <v>1.2</v>
      </c>
      <c r="I185">
        <v>1.6</v>
      </c>
      <c r="J185">
        <v>1</v>
      </c>
      <c r="K185">
        <v>0.50098266928711799</v>
      </c>
      <c r="L185">
        <v>99</v>
      </c>
      <c r="M185">
        <v>67</v>
      </c>
      <c r="N185">
        <v>63</v>
      </c>
      <c r="O185">
        <v>0.43231441048034902</v>
      </c>
      <c r="P185">
        <v>0.29257641921397298</v>
      </c>
      <c r="Q185">
        <v>0.275109170305676</v>
      </c>
      <c r="R185">
        <v>1584</v>
      </c>
      <c r="S185">
        <v>1220</v>
      </c>
      <c r="T185">
        <v>1461</v>
      </c>
      <c r="U185">
        <v>1332</v>
      </c>
      <c r="V185" t="str">
        <f>VLOOKUP($A185,List2,1,FALSE)</f>
        <v>GCF_000854345.1_ViralProj15066.fna</v>
      </c>
      <c r="W185">
        <f>VLOOKUP($A185,List2,2,FALSE)</f>
        <v>1</v>
      </c>
      <c r="X185">
        <f>VLOOKUP($A185,List2,3,FALSE)</f>
        <v>0.49978876214617601</v>
      </c>
      <c r="Y185">
        <f>VLOOKUP($A185,List2,4,FALSE)</f>
        <v>55</v>
      </c>
      <c r="Z185">
        <f>VLOOKUP($A185,List2,5,FALSE)</f>
        <v>85</v>
      </c>
      <c r="AA185">
        <f>VLOOKUP($A185,List2,6,FALSE)</f>
        <v>52</v>
      </c>
      <c r="AB185">
        <f>VLOOKUP($A185,List2,7,FALSE)</f>
        <v>1319</v>
      </c>
      <c r="AC185">
        <f>VLOOKUP($A185,List2,8,FALSE)</f>
        <v>1047</v>
      </c>
      <c r="AD185">
        <f>VLOOKUP($A185,List2,9,FALSE)</f>
        <v>1236</v>
      </c>
      <c r="AE185">
        <f>VLOOKUP($A185,List2,10,FALSE)</f>
        <v>1132</v>
      </c>
    </row>
    <row r="186" spans="1:31" x14ac:dyDescent="0.3">
      <c r="A186" t="s">
        <v>185</v>
      </c>
      <c r="B186">
        <v>2</v>
      </c>
      <c r="C186">
        <v>1</v>
      </c>
      <c r="D186">
        <v>0.5</v>
      </c>
      <c r="E186">
        <v>0</v>
      </c>
      <c r="F186">
        <v>0</v>
      </c>
      <c r="G186">
        <v>1</v>
      </c>
      <c r="H186">
        <v>1</v>
      </c>
      <c r="I186">
        <v>1</v>
      </c>
      <c r="J186">
        <v>1.5</v>
      </c>
      <c r="K186">
        <v>0.47820859633303198</v>
      </c>
      <c r="L186">
        <v>72</v>
      </c>
      <c r="M186">
        <v>17</v>
      </c>
      <c r="N186">
        <v>34</v>
      </c>
      <c r="O186">
        <v>0.585365853658536</v>
      </c>
      <c r="P186">
        <v>0.138211382113821</v>
      </c>
      <c r="Q186">
        <v>0.276422764227642</v>
      </c>
      <c r="R186">
        <v>599</v>
      </c>
      <c r="S186">
        <v>992</v>
      </c>
      <c r="T186">
        <v>823</v>
      </c>
      <c r="U186">
        <v>913</v>
      </c>
      <c r="V186" t="str">
        <f>VLOOKUP($A186,List2,1,FALSE)</f>
        <v>GCF_000854325.1_ViralMultiSegProj15061.fna</v>
      </c>
      <c r="W186">
        <f>VLOOKUP($A186,List2,2,FALSE)</f>
        <v>2</v>
      </c>
      <c r="X186">
        <f>VLOOKUP($A186,List2,3,FALSE)</f>
        <v>0.467139350968093</v>
      </c>
      <c r="Y186">
        <f>VLOOKUP($A186,List2,4,FALSE)</f>
        <v>20</v>
      </c>
      <c r="Z186">
        <f>VLOOKUP($A186,List2,5,FALSE)</f>
        <v>75</v>
      </c>
      <c r="AA186">
        <f>VLOOKUP($A186,List2,6,FALSE)</f>
        <v>45</v>
      </c>
      <c r="AB186">
        <f>VLOOKUP($A186,List2,7,FALSE)</f>
        <v>637</v>
      </c>
      <c r="AC186">
        <f>VLOOKUP($A186,List2,8,FALSE)</f>
        <v>1076</v>
      </c>
      <c r="AD186">
        <f>VLOOKUP($A186,List2,9,FALSE)</f>
        <v>907</v>
      </c>
      <c r="AE186">
        <f>VLOOKUP($A186,List2,10,FALSE)</f>
        <v>1047</v>
      </c>
    </row>
    <row r="187" spans="1:31" x14ac:dyDescent="0.3">
      <c r="A187" t="s">
        <v>186</v>
      </c>
      <c r="B187">
        <v>7</v>
      </c>
      <c r="C187">
        <v>1</v>
      </c>
      <c r="D187">
        <v>0.14285714285714199</v>
      </c>
      <c r="E187">
        <v>1</v>
      </c>
      <c r="F187">
        <v>2</v>
      </c>
      <c r="G187">
        <v>3</v>
      </c>
      <c r="H187">
        <v>1.1428571428571399</v>
      </c>
      <c r="I187">
        <v>1.28571428571428</v>
      </c>
      <c r="J187">
        <v>1.4285714285714199</v>
      </c>
      <c r="K187">
        <v>0.48366438727884498</v>
      </c>
      <c r="L187">
        <v>116</v>
      </c>
      <c r="M187">
        <v>77</v>
      </c>
      <c r="N187">
        <v>123</v>
      </c>
      <c r="O187">
        <v>0.367088607594936</v>
      </c>
      <c r="P187">
        <v>0.243670886075949</v>
      </c>
      <c r="Q187">
        <v>0.389240506329113</v>
      </c>
      <c r="R187">
        <v>2193</v>
      </c>
      <c r="S187">
        <v>2263</v>
      </c>
      <c r="T187">
        <v>2590</v>
      </c>
      <c r="U187">
        <v>2167</v>
      </c>
      <c r="V187" t="str">
        <f>VLOOKUP($A187,List2,1,FALSE)</f>
        <v>GCF_000854305.1_ViralProj15057.fna</v>
      </c>
      <c r="W187">
        <f>VLOOKUP($A187,List2,2,FALSE)</f>
        <v>1</v>
      </c>
      <c r="X187">
        <f>VLOOKUP($A187,List2,3,FALSE)</f>
        <v>0.47615720524017402</v>
      </c>
      <c r="Y187">
        <f>VLOOKUP($A187,List2,4,FALSE)</f>
        <v>56</v>
      </c>
      <c r="Z187">
        <f>VLOOKUP($A187,List2,5,FALSE)</f>
        <v>85</v>
      </c>
      <c r="AA187">
        <f>VLOOKUP($A187,List2,6,FALSE)</f>
        <v>84</v>
      </c>
      <c r="AB187">
        <f>VLOOKUP($A187,List2,7,FALSE)</f>
        <v>1346</v>
      </c>
      <c r="AC187">
        <f>VLOOKUP($A187,List2,8,FALSE)</f>
        <v>1380</v>
      </c>
      <c r="AD187">
        <f>VLOOKUP($A187,List2,9,FALSE)</f>
        <v>1650</v>
      </c>
      <c r="AE187">
        <f>VLOOKUP($A187,List2,10,FALSE)</f>
        <v>1349</v>
      </c>
    </row>
    <row r="188" spans="1:31" x14ac:dyDescent="0.3">
      <c r="A188" t="s">
        <v>187</v>
      </c>
      <c r="B188">
        <v>4</v>
      </c>
      <c r="C188">
        <v>1</v>
      </c>
      <c r="D188">
        <v>0.25</v>
      </c>
      <c r="E188">
        <v>1</v>
      </c>
      <c r="F188">
        <v>0</v>
      </c>
      <c r="G188">
        <v>2</v>
      </c>
      <c r="H188">
        <v>1.25</v>
      </c>
      <c r="I188">
        <v>1</v>
      </c>
      <c r="J188">
        <v>1.5</v>
      </c>
      <c r="K188">
        <v>0.44706468487918199</v>
      </c>
      <c r="L188">
        <v>323</v>
      </c>
      <c r="M188">
        <v>140</v>
      </c>
      <c r="N188">
        <v>158</v>
      </c>
      <c r="O188">
        <v>0.52012882447664999</v>
      </c>
      <c r="P188">
        <v>0.22544283413848601</v>
      </c>
      <c r="Q188">
        <v>0.25442834138486298</v>
      </c>
      <c r="R188">
        <v>2942</v>
      </c>
      <c r="S188">
        <v>2442</v>
      </c>
      <c r="T188">
        <v>3603</v>
      </c>
      <c r="U188">
        <v>3056</v>
      </c>
      <c r="V188" t="str">
        <f>VLOOKUP($A188,List2,1,FALSE)</f>
        <v>GCF_000854285.1_ViralMultiSegProj15053.fna</v>
      </c>
      <c r="W188">
        <f>VLOOKUP($A188,List2,2,FALSE)</f>
        <v>3</v>
      </c>
      <c r="X188">
        <f>VLOOKUP($A188,List2,3,FALSE)</f>
        <v>0.44605410597086598</v>
      </c>
      <c r="Y188">
        <f>VLOOKUP($A188,List2,4,FALSE)</f>
        <v>152</v>
      </c>
      <c r="Z188">
        <f>VLOOKUP($A188,List2,5,FALSE)</f>
        <v>309</v>
      </c>
      <c r="AA188">
        <f>VLOOKUP($A188,List2,6,FALSE)</f>
        <v>166</v>
      </c>
      <c r="AB188">
        <f>VLOOKUP($A188,List2,7,FALSE)</f>
        <v>2986</v>
      </c>
      <c r="AC188">
        <f>VLOOKUP($A188,List2,8,FALSE)</f>
        <v>2587</v>
      </c>
      <c r="AD188">
        <f>VLOOKUP($A188,List2,9,FALSE)</f>
        <v>3708</v>
      </c>
      <c r="AE188">
        <f>VLOOKUP($A188,List2,10,FALSE)</f>
        <v>3213</v>
      </c>
    </row>
    <row r="189" spans="1:31" x14ac:dyDescent="0.3">
      <c r="A189" t="s">
        <v>188</v>
      </c>
      <c r="B189">
        <v>3</v>
      </c>
      <c r="C189">
        <v>1</v>
      </c>
      <c r="D189">
        <v>0.33333333333333298</v>
      </c>
      <c r="E189">
        <v>2</v>
      </c>
      <c r="F189">
        <v>0</v>
      </c>
      <c r="G189">
        <v>0</v>
      </c>
      <c r="H189">
        <v>1.6666666666666601</v>
      </c>
      <c r="I189">
        <v>1</v>
      </c>
      <c r="J189">
        <v>1</v>
      </c>
      <c r="K189">
        <v>0.51027703306523597</v>
      </c>
      <c r="L189">
        <v>153</v>
      </c>
      <c r="M189">
        <v>49</v>
      </c>
      <c r="N189">
        <v>61</v>
      </c>
      <c r="O189">
        <v>0.58174904942965699</v>
      </c>
      <c r="P189">
        <v>0.186311787072243</v>
      </c>
      <c r="Q189">
        <v>0.23193916349809801</v>
      </c>
      <c r="R189">
        <v>1976</v>
      </c>
      <c r="S189">
        <v>2021</v>
      </c>
      <c r="T189">
        <v>1981</v>
      </c>
      <c r="U189">
        <v>1855</v>
      </c>
      <c r="V189" t="str">
        <f>VLOOKUP($A189,List2,1,FALSE)</f>
        <v>GCF_000854265.1_ViralProj15048.fna</v>
      </c>
      <c r="W189">
        <f>VLOOKUP($A189,List2,2,FALSE)</f>
        <v>1</v>
      </c>
      <c r="X189">
        <f>VLOOKUP($A189,List2,3,FALSE)</f>
        <v>0.50652671242093905</v>
      </c>
      <c r="Y189">
        <f>VLOOKUP($A189,List2,4,FALSE)</f>
        <v>49</v>
      </c>
      <c r="Z189">
        <f>VLOOKUP($A189,List2,5,FALSE)</f>
        <v>145</v>
      </c>
      <c r="AA189">
        <f>VLOOKUP($A189,List2,6,FALSE)</f>
        <v>59</v>
      </c>
      <c r="AB189">
        <f>VLOOKUP($A189,List2,7,FALSE)</f>
        <v>1870</v>
      </c>
      <c r="AC189">
        <f>VLOOKUP($A189,List2,8,FALSE)</f>
        <v>1894</v>
      </c>
      <c r="AD189">
        <f>VLOOKUP($A189,List2,9,FALSE)</f>
        <v>1904</v>
      </c>
      <c r="AE189">
        <f>VLOOKUP($A189,List2,10,FALSE)</f>
        <v>1763</v>
      </c>
    </row>
    <row r="190" spans="1:31" x14ac:dyDescent="0.3">
      <c r="A190" t="s">
        <v>189</v>
      </c>
      <c r="B190">
        <v>7</v>
      </c>
      <c r="C190">
        <v>1</v>
      </c>
      <c r="D190">
        <v>0.14285714285714199</v>
      </c>
      <c r="E190">
        <v>3</v>
      </c>
      <c r="F190">
        <v>1</v>
      </c>
      <c r="G190">
        <v>2</v>
      </c>
      <c r="H190">
        <v>1.4285714285714199</v>
      </c>
      <c r="I190">
        <v>1.1428571428571399</v>
      </c>
      <c r="J190">
        <v>1.28571428571428</v>
      </c>
      <c r="K190">
        <v>0.47135700283162701</v>
      </c>
      <c r="L190">
        <v>59</v>
      </c>
      <c r="M190">
        <v>40</v>
      </c>
      <c r="N190">
        <v>66</v>
      </c>
      <c r="O190">
        <v>0.35757575757575699</v>
      </c>
      <c r="P190">
        <v>0.24242424242424199</v>
      </c>
      <c r="Q190">
        <v>0.4</v>
      </c>
      <c r="R190">
        <v>1100</v>
      </c>
      <c r="S190">
        <v>1064</v>
      </c>
      <c r="T190">
        <v>1323</v>
      </c>
      <c r="U190">
        <v>1104</v>
      </c>
      <c r="V190" t="str">
        <f>VLOOKUP($A190,List2,1,FALSE)</f>
        <v>GCF_000838385.1_ViralMultiSegProj14183.fna</v>
      </c>
      <c r="W190">
        <f>VLOOKUP($A190,List2,2,FALSE)</f>
        <v>2</v>
      </c>
      <c r="X190">
        <f>VLOOKUP($A190,List2,3,FALSE)</f>
        <v>0.450766283524904</v>
      </c>
      <c r="Y190">
        <f>VLOOKUP($A190,List2,4,FALSE)</f>
        <v>55</v>
      </c>
      <c r="Z190">
        <f>VLOOKUP($A190,List2,5,FALSE)</f>
        <v>124</v>
      </c>
      <c r="AA190">
        <f>VLOOKUP($A190,List2,6,FALSE)</f>
        <v>92</v>
      </c>
      <c r="AB190">
        <f>VLOOKUP($A190,List2,7,FALSE)</f>
        <v>1217</v>
      </c>
      <c r="AC190">
        <f>VLOOKUP($A190,List2,8,FALSE)</f>
        <v>1136</v>
      </c>
      <c r="AD190">
        <f>VLOOKUP($A190,List2,9,FALSE)</f>
        <v>1296</v>
      </c>
      <c r="AE190">
        <f>VLOOKUP($A190,List2,10,FALSE)</f>
        <v>1571</v>
      </c>
    </row>
    <row r="191" spans="1:31" x14ac:dyDescent="0.3">
      <c r="A191" t="s">
        <v>190</v>
      </c>
      <c r="B191">
        <v>7</v>
      </c>
      <c r="C191">
        <v>1</v>
      </c>
      <c r="D191">
        <v>0.14285714285714199</v>
      </c>
      <c r="E191">
        <v>2</v>
      </c>
      <c r="F191">
        <v>2</v>
      </c>
      <c r="G191">
        <v>2</v>
      </c>
      <c r="H191">
        <v>1.28571428571428</v>
      </c>
      <c r="I191">
        <v>1.28571428571428</v>
      </c>
      <c r="J191">
        <v>1.28571428571428</v>
      </c>
      <c r="K191">
        <v>0.48384446878422699</v>
      </c>
      <c r="L191">
        <v>170</v>
      </c>
      <c r="M191">
        <v>121</v>
      </c>
      <c r="N191">
        <v>83</v>
      </c>
      <c r="O191">
        <v>0.45454545454545398</v>
      </c>
      <c r="P191">
        <v>0.32352941176470501</v>
      </c>
      <c r="Q191">
        <v>0.22192513368983899</v>
      </c>
      <c r="R191">
        <v>2707</v>
      </c>
      <c r="S191">
        <v>2594</v>
      </c>
      <c r="T191">
        <v>3327</v>
      </c>
      <c r="U191">
        <v>2328</v>
      </c>
      <c r="V191" t="str">
        <f>VLOOKUP($A191,List2,1,FALSE)</f>
        <v>GCF_000854245.1_ViralMultiSegProj15043.fna</v>
      </c>
      <c r="W191">
        <f>VLOOKUP($A191,List2,2,FALSE)</f>
        <v>6</v>
      </c>
      <c r="X191">
        <f>VLOOKUP($A191,List2,3,FALSE)</f>
        <v>0.48023300229182497</v>
      </c>
      <c r="Y191">
        <f>VLOOKUP($A191,List2,4,FALSE)</f>
        <v>107</v>
      </c>
      <c r="Z191">
        <f>VLOOKUP($A191,List2,5,FALSE)</f>
        <v>158</v>
      </c>
      <c r="AA191">
        <f>VLOOKUP($A191,List2,6,FALSE)</f>
        <v>76</v>
      </c>
      <c r="AB191">
        <f>VLOOKUP($A191,List2,7,FALSE)</f>
        <v>2564</v>
      </c>
      <c r="AC191">
        <f>VLOOKUP($A191,List2,8,FALSE)</f>
        <v>2465</v>
      </c>
      <c r="AD191">
        <f>VLOOKUP($A191,List2,9,FALSE)</f>
        <v>3206</v>
      </c>
      <c r="AE191">
        <f>VLOOKUP($A191,List2,10,FALSE)</f>
        <v>2237</v>
      </c>
    </row>
    <row r="192" spans="1:31" x14ac:dyDescent="0.3">
      <c r="A192" t="s">
        <v>191</v>
      </c>
      <c r="B192">
        <v>1</v>
      </c>
      <c r="C192">
        <v>1</v>
      </c>
      <c r="D192">
        <v>1</v>
      </c>
      <c r="E192">
        <v>0</v>
      </c>
      <c r="F192">
        <v>0</v>
      </c>
      <c r="G192">
        <v>0</v>
      </c>
      <c r="H192">
        <v>1</v>
      </c>
      <c r="I192">
        <v>1</v>
      </c>
      <c r="J192">
        <v>1</v>
      </c>
      <c r="K192">
        <v>0.42959048877146599</v>
      </c>
      <c r="L192">
        <v>203</v>
      </c>
      <c r="M192">
        <v>65</v>
      </c>
      <c r="N192">
        <v>94</v>
      </c>
      <c r="O192">
        <v>0.56077348066298305</v>
      </c>
      <c r="P192">
        <v>0.17955801104972299</v>
      </c>
      <c r="Q192">
        <v>0.25966850828729199</v>
      </c>
      <c r="R192">
        <v>1802</v>
      </c>
      <c r="S192">
        <v>1450</v>
      </c>
      <c r="T192">
        <v>2318</v>
      </c>
      <c r="U192">
        <v>2000</v>
      </c>
      <c r="V192" t="str">
        <f>VLOOKUP($A192,List2,1,FALSE)</f>
        <v>GCF_000854225.1_ViralProj15039.fna</v>
      </c>
      <c r="W192">
        <f>VLOOKUP($A192,List2,2,FALSE)</f>
        <v>1</v>
      </c>
      <c r="X192">
        <f>VLOOKUP($A192,List2,3,FALSE)</f>
        <v>0.42696900253286602</v>
      </c>
      <c r="Y192">
        <f>VLOOKUP($A192,List2,4,FALSE)</f>
        <v>87</v>
      </c>
      <c r="Z192">
        <f>VLOOKUP($A192,List2,5,FALSE)</f>
        <v>210</v>
      </c>
      <c r="AA192">
        <f>VLOOKUP($A192,List2,6,FALSE)</f>
        <v>107</v>
      </c>
      <c r="AB192">
        <f>VLOOKUP($A192,List2,7,FALSE)</f>
        <v>1964</v>
      </c>
      <c r="AC192">
        <f>VLOOKUP($A192,List2,8,FALSE)</f>
        <v>1576</v>
      </c>
      <c r="AD192">
        <f>VLOOKUP($A192,List2,9,FALSE)</f>
        <v>2553</v>
      </c>
      <c r="AE192">
        <f>VLOOKUP($A192,List2,10,FALSE)</f>
        <v>2198</v>
      </c>
    </row>
    <row r="193" spans="1:31" x14ac:dyDescent="0.3">
      <c r="A193" t="s">
        <v>192</v>
      </c>
      <c r="B193">
        <v>7</v>
      </c>
      <c r="C193">
        <v>1</v>
      </c>
      <c r="D193">
        <v>0.14285714285714199</v>
      </c>
      <c r="E193">
        <v>2</v>
      </c>
      <c r="F193">
        <v>3</v>
      </c>
      <c r="G193">
        <v>1</v>
      </c>
      <c r="H193">
        <v>1.28571428571428</v>
      </c>
      <c r="I193">
        <v>1.4285714285714199</v>
      </c>
      <c r="J193">
        <v>1.1428571428571399</v>
      </c>
      <c r="K193">
        <v>0.48296593186372699</v>
      </c>
      <c r="L193">
        <v>135</v>
      </c>
      <c r="M193">
        <v>80</v>
      </c>
      <c r="N193">
        <v>56</v>
      </c>
      <c r="O193">
        <v>0.49815498154981502</v>
      </c>
      <c r="P193">
        <v>0.29520295202952002</v>
      </c>
      <c r="Q193">
        <v>0.20664206642066399</v>
      </c>
      <c r="R193">
        <v>1697</v>
      </c>
      <c r="S193">
        <v>1677</v>
      </c>
      <c r="T193">
        <v>2097</v>
      </c>
      <c r="U193">
        <v>1515</v>
      </c>
      <c r="V193" t="str">
        <f>VLOOKUP($A193,List2,1,FALSE)</f>
        <v>GCF_000854205.1_ViralProj15035.fna</v>
      </c>
      <c r="W193">
        <f>VLOOKUP($A193,List2,2,FALSE)</f>
        <v>1</v>
      </c>
      <c r="X193">
        <f>VLOOKUP($A193,List2,3,FALSE)</f>
        <v>0.48048523206750998</v>
      </c>
      <c r="Y193">
        <f>VLOOKUP($A193,List2,4,FALSE)</f>
        <v>70</v>
      </c>
      <c r="Z193">
        <f>VLOOKUP($A193,List2,5,FALSE)</f>
        <v>114</v>
      </c>
      <c r="AA193">
        <f>VLOOKUP($A193,List2,6,FALSE)</f>
        <v>50</v>
      </c>
      <c r="AB193">
        <f>VLOOKUP($A193,List2,7,FALSE)</f>
        <v>1354</v>
      </c>
      <c r="AC193">
        <f>VLOOKUP($A193,List2,8,FALSE)</f>
        <v>1379</v>
      </c>
      <c r="AD193">
        <f>VLOOKUP($A193,List2,9,FALSE)</f>
        <v>1708</v>
      </c>
      <c r="AE193">
        <f>VLOOKUP($A193,List2,10,FALSE)</f>
        <v>1247</v>
      </c>
    </row>
    <row r="194" spans="1:31" x14ac:dyDescent="0.3">
      <c r="A194" t="s">
        <v>193</v>
      </c>
      <c r="B194">
        <v>3</v>
      </c>
      <c r="C194">
        <v>1</v>
      </c>
      <c r="D194">
        <v>0.33333333333333298</v>
      </c>
      <c r="E194">
        <v>0</v>
      </c>
      <c r="F194">
        <v>1</v>
      </c>
      <c r="G194">
        <v>1</v>
      </c>
      <c r="H194">
        <v>1</v>
      </c>
      <c r="I194">
        <v>1.3333333333333299</v>
      </c>
      <c r="J194">
        <v>1.3333333333333299</v>
      </c>
      <c r="K194">
        <v>0.53270710728836501</v>
      </c>
      <c r="L194">
        <v>119</v>
      </c>
      <c r="M194">
        <v>99</v>
      </c>
      <c r="N194">
        <v>105</v>
      </c>
      <c r="O194">
        <v>0.36842105263157798</v>
      </c>
      <c r="P194">
        <v>0.30650154798761597</v>
      </c>
      <c r="Q194">
        <v>0.32507739938080399</v>
      </c>
      <c r="R194">
        <v>2131</v>
      </c>
      <c r="S194">
        <v>2576</v>
      </c>
      <c r="T194">
        <v>2330</v>
      </c>
      <c r="U194">
        <v>1799</v>
      </c>
      <c r="V194" t="str">
        <f>VLOOKUP($A194,List2,1,FALSE)</f>
        <v>GCF_000854185.1_ViralProj15030.fna</v>
      </c>
      <c r="W194">
        <f>VLOOKUP($A194,List2,2,FALSE)</f>
        <v>1</v>
      </c>
      <c r="X194">
        <f>VLOOKUP($A194,List2,3,FALSE)</f>
        <v>0.53054122164886597</v>
      </c>
      <c r="Y194">
        <f>VLOOKUP($A194,List2,4,FALSE)</f>
        <v>89</v>
      </c>
      <c r="Z194">
        <f>VLOOKUP($A194,List2,5,FALSE)</f>
        <v>117</v>
      </c>
      <c r="AA194">
        <f>VLOOKUP($A194,List2,6,FALSE)</f>
        <v>95</v>
      </c>
      <c r="AB194">
        <f>VLOOKUP($A194,List2,7,FALSE)</f>
        <v>2025</v>
      </c>
      <c r="AC194">
        <f>VLOOKUP($A194,List2,8,FALSE)</f>
        <v>2396</v>
      </c>
      <c r="AD194">
        <f>VLOOKUP($A194,List2,9,FALSE)</f>
        <v>2143</v>
      </c>
      <c r="AE194">
        <f>VLOOKUP($A194,List2,10,FALSE)</f>
        <v>1769</v>
      </c>
    </row>
    <row r="195" spans="1:31" x14ac:dyDescent="0.3">
      <c r="A195" t="s">
        <v>194</v>
      </c>
      <c r="B195">
        <v>3</v>
      </c>
      <c r="C195">
        <v>1</v>
      </c>
      <c r="D195">
        <v>0.33333333333333298</v>
      </c>
      <c r="E195">
        <v>1</v>
      </c>
      <c r="F195">
        <v>1</v>
      </c>
      <c r="G195">
        <v>0</v>
      </c>
      <c r="H195">
        <v>1.3333333333333299</v>
      </c>
      <c r="I195">
        <v>1.3333333333333299</v>
      </c>
      <c r="J195">
        <v>1</v>
      </c>
      <c r="K195">
        <v>0.42399476953252602</v>
      </c>
      <c r="L195">
        <v>453</v>
      </c>
      <c r="M195">
        <v>239</v>
      </c>
      <c r="N195">
        <v>302</v>
      </c>
      <c r="O195">
        <v>0.455734406438631</v>
      </c>
      <c r="P195">
        <v>0.24044265593561301</v>
      </c>
      <c r="Q195">
        <v>0.30382293762575402</v>
      </c>
      <c r="R195">
        <v>4054</v>
      </c>
      <c r="S195">
        <v>3728</v>
      </c>
      <c r="T195">
        <v>5911</v>
      </c>
      <c r="U195">
        <v>4661</v>
      </c>
      <c r="V195" t="str">
        <f>VLOOKUP($A195,List2,1,FALSE)</f>
        <v>GCF_000854165.1_ViralMultiSegProj15026.fna</v>
      </c>
      <c r="W195">
        <f>VLOOKUP($A195,List2,2,FALSE)</f>
        <v>3</v>
      </c>
      <c r="X195">
        <f>VLOOKUP($A195,List2,3,FALSE)</f>
        <v>0.42255285826154998</v>
      </c>
      <c r="Y195">
        <f>VLOOKUP($A195,List2,4,FALSE)</f>
        <v>239</v>
      </c>
      <c r="Z195">
        <f>VLOOKUP($A195,List2,5,FALSE)</f>
        <v>456</v>
      </c>
      <c r="AA195">
        <f>VLOOKUP($A195,List2,6,FALSE)</f>
        <v>318</v>
      </c>
      <c r="AB195">
        <f>VLOOKUP($A195,List2,7,FALSE)</f>
        <v>4168</v>
      </c>
      <c r="AC195">
        <f>VLOOKUP($A195,List2,8,FALSE)</f>
        <v>3926</v>
      </c>
      <c r="AD195">
        <f>VLOOKUP($A195,List2,9,FALSE)</f>
        <v>6135</v>
      </c>
      <c r="AE195">
        <f>VLOOKUP($A195,List2,10,FALSE)</f>
        <v>4926</v>
      </c>
    </row>
    <row r="196" spans="1:31" x14ac:dyDescent="0.3">
      <c r="A196" t="s">
        <v>195</v>
      </c>
      <c r="B196">
        <v>10</v>
      </c>
      <c r="C196">
        <v>1</v>
      </c>
      <c r="D196">
        <v>0.1</v>
      </c>
      <c r="E196">
        <v>5</v>
      </c>
      <c r="F196">
        <v>1</v>
      </c>
      <c r="G196">
        <v>3</v>
      </c>
      <c r="H196">
        <v>1.5</v>
      </c>
      <c r="I196">
        <v>1.1000000000000001</v>
      </c>
      <c r="J196">
        <v>1.3</v>
      </c>
      <c r="K196">
        <v>0.44371271403114498</v>
      </c>
      <c r="L196">
        <v>315</v>
      </c>
      <c r="M196">
        <v>126</v>
      </c>
      <c r="N196">
        <v>141</v>
      </c>
      <c r="O196">
        <v>0.54123711340206104</v>
      </c>
      <c r="P196">
        <v>0.216494845360824</v>
      </c>
      <c r="Q196">
        <v>0.24226804123711301</v>
      </c>
      <c r="R196">
        <v>3379</v>
      </c>
      <c r="S196">
        <v>2348</v>
      </c>
      <c r="T196">
        <v>4341</v>
      </c>
      <c r="U196">
        <v>2839</v>
      </c>
      <c r="V196" t="str">
        <f>VLOOKUP($A196,List2,1,FALSE)</f>
        <v>GCF_000854145.2_ViralMultiSegProj15020.fna</v>
      </c>
      <c r="W196">
        <f>VLOOKUP($A196,List2,2,FALSE)</f>
        <v>8</v>
      </c>
      <c r="X196">
        <f>VLOOKUP($A196,List2,3,FALSE)</f>
        <v>0.43058730784391003</v>
      </c>
      <c r="Y196">
        <f>VLOOKUP($A196,List2,4,FALSE)</f>
        <v>124</v>
      </c>
      <c r="Z196">
        <f>VLOOKUP($A196,List2,5,FALSE)</f>
        <v>298</v>
      </c>
      <c r="AA196">
        <f>VLOOKUP($A196,List2,6,FALSE)</f>
        <v>165</v>
      </c>
      <c r="AB196">
        <f>VLOOKUP($A196,List2,7,FALSE)</f>
        <v>3220</v>
      </c>
      <c r="AC196">
        <f>VLOOKUP($A196,List2,8,FALSE)</f>
        <v>2242</v>
      </c>
      <c r="AD196">
        <f>VLOOKUP($A196,List2,9,FALSE)</f>
        <v>4332</v>
      </c>
      <c r="AE196">
        <f>VLOOKUP($A196,List2,10,FALSE)</f>
        <v>2891</v>
      </c>
    </row>
    <row r="197" spans="1:31" x14ac:dyDescent="0.3">
      <c r="A197" t="s">
        <v>196</v>
      </c>
      <c r="B197">
        <v>10</v>
      </c>
      <c r="C197">
        <v>1</v>
      </c>
      <c r="D197">
        <v>0.1</v>
      </c>
      <c r="E197">
        <v>5</v>
      </c>
      <c r="F197">
        <v>1</v>
      </c>
      <c r="G197">
        <v>3</v>
      </c>
      <c r="H197">
        <v>1.5</v>
      </c>
      <c r="I197">
        <v>1.1000000000000001</v>
      </c>
      <c r="J197">
        <v>1.3</v>
      </c>
      <c r="K197">
        <v>0.443281383267426</v>
      </c>
      <c r="L197">
        <v>315</v>
      </c>
      <c r="M197">
        <v>126</v>
      </c>
      <c r="N197">
        <v>141</v>
      </c>
      <c r="O197">
        <v>0.54123711340206104</v>
      </c>
      <c r="P197">
        <v>0.216494845360824</v>
      </c>
      <c r="Q197">
        <v>0.24226804123711301</v>
      </c>
      <c r="R197">
        <v>3379</v>
      </c>
      <c r="S197">
        <v>2338</v>
      </c>
      <c r="T197">
        <v>4341</v>
      </c>
      <c r="U197">
        <v>2839</v>
      </c>
      <c r="V197" t="str">
        <f>VLOOKUP($A197,List2,1,FALSE)</f>
        <v>GCF_000854145.1_ViralMultiSegProj15020.fna</v>
      </c>
      <c r="W197">
        <f>VLOOKUP($A197,List2,2,FALSE)</f>
        <v>8</v>
      </c>
      <c r="X197">
        <f>VLOOKUP($A197,List2,3,FALSE)</f>
        <v>0.43106567046795102</v>
      </c>
      <c r="Y197">
        <f>VLOOKUP($A197,List2,4,FALSE)</f>
        <v>125</v>
      </c>
      <c r="Z197">
        <f>VLOOKUP($A197,List2,5,FALSE)</f>
        <v>298</v>
      </c>
      <c r="AA197">
        <f>VLOOKUP($A197,List2,6,FALSE)</f>
        <v>165</v>
      </c>
      <c r="AB197">
        <f>VLOOKUP($A197,List2,7,FALSE)</f>
        <v>3229</v>
      </c>
      <c r="AC197">
        <f>VLOOKUP($A197,List2,8,FALSE)</f>
        <v>2252</v>
      </c>
      <c r="AD197">
        <f>VLOOKUP($A197,List2,9,FALSE)</f>
        <v>4338</v>
      </c>
      <c r="AE197">
        <f>VLOOKUP($A197,List2,10,FALSE)</f>
        <v>2896</v>
      </c>
    </row>
    <row r="198" spans="1:31" x14ac:dyDescent="0.3">
      <c r="A198" t="s">
        <v>197</v>
      </c>
      <c r="B198">
        <v>6</v>
      </c>
      <c r="C198">
        <v>2</v>
      </c>
      <c r="D198">
        <v>0.33333333333333298</v>
      </c>
      <c r="E198">
        <v>2</v>
      </c>
      <c r="F198">
        <v>2</v>
      </c>
      <c r="G198">
        <v>0</v>
      </c>
      <c r="H198">
        <v>1.4</v>
      </c>
      <c r="I198">
        <v>1.4</v>
      </c>
      <c r="J198">
        <v>1</v>
      </c>
      <c r="K198">
        <v>0.490264006689762</v>
      </c>
      <c r="L198">
        <v>179</v>
      </c>
      <c r="M198">
        <v>68</v>
      </c>
      <c r="N198">
        <v>93</v>
      </c>
      <c r="O198">
        <v>0.52647058823529402</v>
      </c>
      <c r="P198">
        <v>0.2</v>
      </c>
      <c r="Q198">
        <v>0.27352941176470502</v>
      </c>
      <c r="R198">
        <v>2055</v>
      </c>
      <c r="S198">
        <v>2049</v>
      </c>
      <c r="T198">
        <v>2287</v>
      </c>
      <c r="U198">
        <v>1980</v>
      </c>
      <c r="V198" t="str">
        <f>VLOOKUP($A198,List2,1,FALSE)</f>
        <v>GCF_000854125.1_ViralProj15015.fna</v>
      </c>
      <c r="W198">
        <f>VLOOKUP($A198,List2,2,FALSE)</f>
        <v>1</v>
      </c>
      <c r="X198">
        <f>VLOOKUP($A198,List2,3,FALSE)</f>
        <v>0.48636092912447798</v>
      </c>
      <c r="Y198">
        <f>VLOOKUP($A198,List2,4,FALSE)</f>
        <v>71</v>
      </c>
      <c r="Z198">
        <f>VLOOKUP($A198,List2,5,FALSE)</f>
        <v>172</v>
      </c>
      <c r="AA198">
        <f>VLOOKUP($A198,List2,6,FALSE)</f>
        <v>100</v>
      </c>
      <c r="AB198">
        <f>VLOOKUP($A198,List2,7,FALSE)</f>
        <v>2045</v>
      </c>
      <c r="AC198">
        <f>VLOOKUP($A198,List2,8,FALSE)</f>
        <v>2038</v>
      </c>
      <c r="AD198">
        <f>VLOOKUP($A198,List2,9,FALSE)</f>
        <v>2303</v>
      </c>
      <c r="AE198">
        <f>VLOOKUP($A198,List2,10,FALSE)</f>
        <v>2009</v>
      </c>
    </row>
    <row r="199" spans="1:31" x14ac:dyDescent="0.3">
      <c r="A199" t="s">
        <v>198</v>
      </c>
      <c r="B199">
        <v>1</v>
      </c>
      <c r="C199">
        <v>1</v>
      </c>
      <c r="D199">
        <v>1</v>
      </c>
      <c r="E199">
        <v>0</v>
      </c>
      <c r="F199">
        <v>0</v>
      </c>
      <c r="G199">
        <v>0</v>
      </c>
      <c r="H199">
        <v>1</v>
      </c>
      <c r="I199">
        <v>1</v>
      </c>
      <c r="J199">
        <v>1</v>
      </c>
      <c r="K199">
        <v>0.47309536494405902</v>
      </c>
      <c r="L199">
        <v>29</v>
      </c>
      <c r="M199">
        <v>8</v>
      </c>
      <c r="N199">
        <v>11</v>
      </c>
      <c r="O199">
        <v>0.60416666666666596</v>
      </c>
      <c r="P199">
        <v>0.16666666666666599</v>
      </c>
      <c r="Q199">
        <v>0.22916666666666599</v>
      </c>
      <c r="R199">
        <v>330</v>
      </c>
      <c r="S199">
        <v>558</v>
      </c>
      <c r="T199">
        <v>545</v>
      </c>
      <c r="U199">
        <v>444</v>
      </c>
      <c r="V199" t="str">
        <f>VLOOKUP($A199,List2,1,FALSE)</f>
        <v>GCF_000854105.2_ViralProj15010.fna</v>
      </c>
      <c r="W199">
        <f>VLOOKUP($A199,List2,2,FALSE)</f>
        <v>1</v>
      </c>
      <c r="X199">
        <f>VLOOKUP($A199,List2,3,FALSE)</f>
        <v>0.46307385229540898</v>
      </c>
      <c r="Y199">
        <f>VLOOKUP($A199,List2,4,FALSE)</f>
        <v>8</v>
      </c>
      <c r="Z199">
        <f>VLOOKUP($A199,List2,5,FALSE)</f>
        <v>29</v>
      </c>
      <c r="AA199">
        <f>VLOOKUP($A199,List2,6,FALSE)</f>
        <v>14</v>
      </c>
      <c r="AB199">
        <f>VLOOKUP($A199,List2,7,FALSE)</f>
        <v>342</v>
      </c>
      <c r="AC199">
        <f>VLOOKUP($A199,List2,8,FALSE)</f>
        <v>586</v>
      </c>
      <c r="AD199">
        <f>VLOOKUP($A199,List2,9,FALSE)</f>
        <v>597</v>
      </c>
      <c r="AE199">
        <f>VLOOKUP($A199,List2,10,FALSE)</f>
        <v>479</v>
      </c>
    </row>
    <row r="200" spans="1:31" x14ac:dyDescent="0.3">
      <c r="A200" t="s">
        <v>199</v>
      </c>
      <c r="B200">
        <v>2</v>
      </c>
      <c r="C200">
        <v>1</v>
      </c>
      <c r="D200">
        <v>0.5</v>
      </c>
      <c r="E200">
        <v>0</v>
      </c>
      <c r="F200">
        <v>1</v>
      </c>
      <c r="G200">
        <v>0</v>
      </c>
      <c r="H200">
        <v>1</v>
      </c>
      <c r="I200">
        <v>1.5</v>
      </c>
      <c r="J200">
        <v>1</v>
      </c>
      <c r="K200">
        <v>0.50382128159905903</v>
      </c>
      <c r="L200">
        <v>51</v>
      </c>
      <c r="M200">
        <v>14</v>
      </c>
      <c r="N200">
        <v>13</v>
      </c>
      <c r="O200">
        <v>0.65384615384615297</v>
      </c>
      <c r="P200">
        <v>0.17948717948717899</v>
      </c>
      <c r="Q200">
        <v>0.16666666666666599</v>
      </c>
      <c r="R200">
        <v>627</v>
      </c>
      <c r="S200">
        <v>1087</v>
      </c>
      <c r="T200">
        <v>891</v>
      </c>
      <c r="U200">
        <v>797</v>
      </c>
      <c r="V200" t="str">
        <f>VLOOKUP($A200,List2,1,FALSE)</f>
        <v>GCF_000854105.1_ViralMultiSegProj15010.fna</v>
      </c>
      <c r="W200">
        <f>VLOOKUP($A200,List2,2,FALSE)</f>
        <v>2</v>
      </c>
      <c r="X200">
        <f>VLOOKUP($A200,List2,3,FALSE)</f>
        <v>0.48920676202860802</v>
      </c>
      <c r="Y200">
        <f>VLOOKUP($A200,List2,4,FALSE)</f>
        <v>14</v>
      </c>
      <c r="Z200">
        <f>VLOOKUP($A200,List2,5,FALSE)</f>
        <v>54</v>
      </c>
      <c r="AA200">
        <f>VLOOKUP($A200,List2,6,FALSE)</f>
        <v>23</v>
      </c>
      <c r="AB200">
        <f>VLOOKUP($A200,List2,7,FALSE)</f>
        <v>675</v>
      </c>
      <c r="AC200">
        <f>VLOOKUP($A200,List2,8,FALSE)</f>
        <v>1206</v>
      </c>
      <c r="AD200">
        <f>VLOOKUP($A200,List2,9,FALSE)</f>
        <v>1038</v>
      </c>
      <c r="AE200">
        <f>VLOOKUP($A200,List2,10,FALSE)</f>
        <v>926</v>
      </c>
    </row>
    <row r="201" spans="1:31" x14ac:dyDescent="0.3">
      <c r="A201" t="s">
        <v>200</v>
      </c>
      <c r="B201">
        <v>8</v>
      </c>
      <c r="C201">
        <v>1</v>
      </c>
      <c r="D201">
        <v>0.125</v>
      </c>
      <c r="E201">
        <v>2</v>
      </c>
      <c r="F201">
        <v>1</v>
      </c>
      <c r="G201">
        <v>4</v>
      </c>
      <c r="H201">
        <v>1.25</v>
      </c>
      <c r="I201">
        <v>1.125</v>
      </c>
      <c r="J201">
        <v>1.5</v>
      </c>
      <c r="K201">
        <v>0.46690377395771498</v>
      </c>
      <c r="L201">
        <v>60</v>
      </c>
      <c r="M201">
        <v>37</v>
      </c>
      <c r="N201">
        <v>74</v>
      </c>
      <c r="O201">
        <v>0.35087719298245601</v>
      </c>
      <c r="P201">
        <v>0.216374269005847</v>
      </c>
      <c r="Q201">
        <v>0.43274853801169499</v>
      </c>
      <c r="R201">
        <v>1104</v>
      </c>
      <c r="S201">
        <v>1259</v>
      </c>
      <c r="T201">
        <v>1474</v>
      </c>
      <c r="U201">
        <v>1224</v>
      </c>
      <c r="V201" t="str">
        <f>VLOOKUP($A201,List2,1,FALSE)</f>
        <v>GCF_000838365.1_ViralMultiSegProj14179.fna</v>
      </c>
      <c r="W201">
        <f>VLOOKUP($A201,List2,2,FALSE)</f>
        <v>2</v>
      </c>
      <c r="X201">
        <f>VLOOKUP($A201,List2,3,FALSE)</f>
        <v>0.44889527573199201</v>
      </c>
      <c r="Y201">
        <f>VLOOKUP($A201,List2,4,FALSE)</f>
        <v>54</v>
      </c>
      <c r="Z201">
        <f>VLOOKUP($A201,List2,5,FALSE)</f>
        <v>128</v>
      </c>
      <c r="AA201">
        <f>VLOOKUP($A201,List2,6,FALSE)</f>
        <v>100</v>
      </c>
      <c r="AB201">
        <f>VLOOKUP($A201,List2,7,FALSE)</f>
        <v>1465</v>
      </c>
      <c r="AC201">
        <f>VLOOKUP($A201,List2,8,FALSE)</f>
        <v>1034</v>
      </c>
      <c r="AD201">
        <f>VLOOKUP($A201,List2,9,FALSE)</f>
        <v>1478</v>
      </c>
      <c r="AE201">
        <f>VLOOKUP($A201,List2,10,FALSE)</f>
        <v>1590</v>
      </c>
    </row>
    <row r="202" spans="1:31" x14ac:dyDescent="0.3">
      <c r="A202" t="s">
        <v>201</v>
      </c>
      <c r="B202">
        <v>9</v>
      </c>
      <c r="C202">
        <v>1</v>
      </c>
      <c r="D202">
        <v>0.11111111111111099</v>
      </c>
      <c r="E202">
        <v>1</v>
      </c>
      <c r="F202">
        <v>2</v>
      </c>
      <c r="G202">
        <v>5</v>
      </c>
      <c r="H202">
        <v>1.1111111111111101</v>
      </c>
      <c r="I202">
        <v>1.2222222222222201</v>
      </c>
      <c r="J202">
        <v>1.55555555555555</v>
      </c>
      <c r="K202">
        <v>0.43136429258902698</v>
      </c>
      <c r="L202">
        <v>334</v>
      </c>
      <c r="M202">
        <v>171</v>
      </c>
      <c r="N202">
        <v>268</v>
      </c>
      <c r="O202">
        <v>0.43208279430789098</v>
      </c>
      <c r="P202">
        <v>0.22121604139715301</v>
      </c>
      <c r="Q202">
        <v>0.34670116429495401</v>
      </c>
      <c r="R202">
        <v>3444</v>
      </c>
      <c r="S202">
        <v>3727</v>
      </c>
      <c r="T202">
        <v>5109</v>
      </c>
      <c r="U202">
        <v>4344</v>
      </c>
      <c r="V202" t="str">
        <f>VLOOKUP($A202,List2,1,FALSE)</f>
        <v>GCF_000854085.1_ViralProj15006.fna</v>
      </c>
      <c r="W202">
        <f>VLOOKUP($A202,List2,2,FALSE)</f>
        <v>1</v>
      </c>
      <c r="X202">
        <f>VLOOKUP($A202,List2,3,FALSE)</f>
        <v>0.40628804319059902</v>
      </c>
      <c r="Y202">
        <f>VLOOKUP($A202,List2,4,FALSE)</f>
        <v>215</v>
      </c>
      <c r="Z202">
        <f>VLOOKUP($A202,List2,5,FALSE)</f>
        <v>390</v>
      </c>
      <c r="AA202">
        <f>VLOOKUP($A202,List2,6,FALSE)</f>
        <v>414</v>
      </c>
      <c r="AB202">
        <f>VLOOKUP($A202,List2,7,FALSE)</f>
        <v>3746</v>
      </c>
      <c r="AC202">
        <f>VLOOKUP($A202,List2,8,FALSE)</f>
        <v>3930</v>
      </c>
      <c r="AD202">
        <f>VLOOKUP($A202,List2,9,FALSE)</f>
        <v>5938</v>
      </c>
      <c r="AE202">
        <f>VLOOKUP($A202,List2,10,FALSE)</f>
        <v>5279</v>
      </c>
    </row>
    <row r="203" spans="1:31" x14ac:dyDescent="0.3">
      <c r="A203" t="s">
        <v>202</v>
      </c>
      <c r="B203">
        <v>7</v>
      </c>
      <c r="C203">
        <v>1</v>
      </c>
      <c r="D203">
        <v>0.14285714285714199</v>
      </c>
      <c r="E203">
        <v>2</v>
      </c>
      <c r="F203">
        <v>0</v>
      </c>
      <c r="G203">
        <v>4</v>
      </c>
      <c r="H203">
        <v>1.28571428571428</v>
      </c>
      <c r="I203">
        <v>1</v>
      </c>
      <c r="J203">
        <v>1.5714285714285701</v>
      </c>
      <c r="K203">
        <v>0.43371085942704801</v>
      </c>
      <c r="L203">
        <v>329</v>
      </c>
      <c r="M203">
        <v>193</v>
      </c>
      <c r="N203">
        <v>213</v>
      </c>
      <c r="O203">
        <v>0.44761904761904697</v>
      </c>
      <c r="P203">
        <v>0.262585034013605</v>
      </c>
      <c r="Q203">
        <v>0.28979591836734597</v>
      </c>
      <c r="R203">
        <v>3336</v>
      </c>
      <c r="S203">
        <v>3174</v>
      </c>
      <c r="T203">
        <v>4578</v>
      </c>
      <c r="U203">
        <v>3922</v>
      </c>
      <c r="V203" t="str">
        <f>VLOOKUP($A203,List2,1,FALSE)</f>
        <v>GCF_000854065.1_ViralProj15002.fna</v>
      </c>
      <c r="W203">
        <f>VLOOKUP($A203,List2,2,FALSE)</f>
        <v>1</v>
      </c>
      <c r="X203">
        <f>VLOOKUP($A203,List2,3,FALSE)</f>
        <v>0.42983685954626499</v>
      </c>
      <c r="Y203">
        <f>VLOOKUP($A203,List2,4,FALSE)</f>
        <v>206</v>
      </c>
      <c r="Z203">
        <f>VLOOKUP($A203,List2,5,FALSE)</f>
        <v>335</v>
      </c>
      <c r="AA203">
        <f>VLOOKUP($A203,List2,6,FALSE)</f>
        <v>232</v>
      </c>
      <c r="AB203">
        <f>VLOOKUP($A203,List2,7,FALSE)</f>
        <v>3388</v>
      </c>
      <c r="AC203">
        <f>VLOOKUP($A203,List2,8,FALSE)</f>
        <v>3357</v>
      </c>
      <c r="AD203">
        <f>VLOOKUP($A203,List2,9,FALSE)</f>
        <v>4809</v>
      </c>
      <c r="AE203">
        <f>VLOOKUP($A203,List2,10,FALSE)</f>
        <v>4138</v>
      </c>
    </row>
    <row r="204" spans="1:31" x14ac:dyDescent="0.3">
      <c r="A204" t="s">
        <v>203</v>
      </c>
      <c r="B204">
        <v>3</v>
      </c>
      <c r="C204">
        <v>1</v>
      </c>
      <c r="D204">
        <v>0.33333333333333298</v>
      </c>
      <c r="E204">
        <v>0</v>
      </c>
      <c r="F204">
        <v>1</v>
      </c>
      <c r="G204">
        <v>1</v>
      </c>
      <c r="H204">
        <v>1</v>
      </c>
      <c r="I204">
        <v>1.3333333333333299</v>
      </c>
      <c r="J204">
        <v>1.3333333333333299</v>
      </c>
      <c r="K204">
        <v>0.51076449912126498</v>
      </c>
      <c r="L204">
        <v>214</v>
      </c>
      <c r="M204">
        <v>116</v>
      </c>
      <c r="N204">
        <v>173</v>
      </c>
      <c r="O204">
        <v>0.42544731610337899</v>
      </c>
      <c r="P204">
        <v>0.23061630218687801</v>
      </c>
      <c r="Q204">
        <v>0.343936381709741</v>
      </c>
      <c r="R204">
        <v>3488</v>
      </c>
      <c r="S204">
        <v>3487</v>
      </c>
      <c r="T204">
        <v>3972</v>
      </c>
      <c r="U204">
        <v>2709</v>
      </c>
      <c r="V204" t="str">
        <f>VLOOKUP($A204,List2,1,FALSE)</f>
        <v>GCF_000854045.1_ViralProj14998.fna</v>
      </c>
      <c r="W204">
        <f>VLOOKUP($A204,List2,2,FALSE)</f>
        <v>1</v>
      </c>
      <c r="X204">
        <f>VLOOKUP($A204,List2,3,FALSE)</f>
        <v>0.50050727088265101</v>
      </c>
      <c r="Y204">
        <f>VLOOKUP($A204,List2,4,FALSE)</f>
        <v>113</v>
      </c>
      <c r="Z204">
        <f>VLOOKUP($A204,List2,5,FALSE)</f>
        <v>181</v>
      </c>
      <c r="AA204">
        <f>VLOOKUP($A204,List2,6,FALSE)</f>
        <v>158</v>
      </c>
      <c r="AB204">
        <f>VLOOKUP($A204,List2,7,FALSE)</f>
        <v>2971</v>
      </c>
      <c r="AC204">
        <f>VLOOKUP($A204,List2,8,FALSE)</f>
        <v>2949</v>
      </c>
      <c r="AD204">
        <f>VLOOKUP($A204,List2,9,FALSE)</f>
        <v>3517</v>
      </c>
      <c r="AE204">
        <f>VLOOKUP($A204,List2,10,FALSE)</f>
        <v>2391</v>
      </c>
    </row>
    <row r="205" spans="1:31" x14ac:dyDescent="0.3">
      <c r="A205" t="s">
        <v>204</v>
      </c>
      <c r="B205">
        <v>2</v>
      </c>
      <c r="C205">
        <v>1</v>
      </c>
      <c r="D205">
        <v>0.5</v>
      </c>
      <c r="E205">
        <v>0</v>
      </c>
      <c r="F205">
        <v>1</v>
      </c>
      <c r="G205">
        <v>0</v>
      </c>
      <c r="H205">
        <v>1</v>
      </c>
      <c r="I205">
        <v>1.5</v>
      </c>
      <c r="J205">
        <v>1</v>
      </c>
      <c r="K205">
        <v>0.415783898305084</v>
      </c>
      <c r="L205">
        <v>188</v>
      </c>
      <c r="M205">
        <v>103</v>
      </c>
      <c r="N205">
        <v>151</v>
      </c>
      <c r="O205">
        <v>0.42533936651583698</v>
      </c>
      <c r="P205">
        <v>0.233031674208144</v>
      </c>
      <c r="Q205">
        <v>0.341628959276018</v>
      </c>
      <c r="R205">
        <v>2030</v>
      </c>
      <c r="S205">
        <v>1895</v>
      </c>
      <c r="T205">
        <v>3223</v>
      </c>
      <c r="U205">
        <v>2292</v>
      </c>
      <c r="V205" t="str">
        <f>VLOOKUP($A205,List2,1,FALSE)</f>
        <v>GCF_000854025.1_ViralProj14994.fna</v>
      </c>
      <c r="W205">
        <f>VLOOKUP($A205,List2,2,FALSE)</f>
        <v>1</v>
      </c>
      <c r="X205">
        <f>VLOOKUP($A205,List2,3,FALSE)</f>
        <v>0.41815150567885701</v>
      </c>
      <c r="Y205">
        <f>VLOOKUP($A205,List2,4,FALSE)</f>
        <v>104</v>
      </c>
      <c r="Z205">
        <f>VLOOKUP($A205,List2,5,FALSE)</f>
        <v>189</v>
      </c>
      <c r="AA205">
        <f>VLOOKUP($A205,List2,6,FALSE)</f>
        <v>144</v>
      </c>
      <c r="AB205">
        <f>VLOOKUP($A205,List2,7,FALSE)</f>
        <v>2071</v>
      </c>
      <c r="AC205">
        <f>VLOOKUP($A205,List2,8,FALSE)</f>
        <v>1942</v>
      </c>
      <c r="AD205">
        <f>VLOOKUP($A205,List2,9,FALSE)</f>
        <v>3247</v>
      </c>
      <c r="AE205">
        <f>VLOOKUP($A205,List2,10,FALSE)</f>
        <v>2337</v>
      </c>
    </row>
    <row r="206" spans="1:31" x14ac:dyDescent="0.3">
      <c r="A206" t="s">
        <v>205</v>
      </c>
      <c r="B206">
        <v>1</v>
      </c>
      <c r="C206">
        <v>1</v>
      </c>
      <c r="D206">
        <v>1</v>
      </c>
      <c r="E206">
        <v>0</v>
      </c>
      <c r="F206">
        <v>0</v>
      </c>
      <c r="G206">
        <v>0</v>
      </c>
      <c r="H206">
        <v>1</v>
      </c>
      <c r="I206">
        <v>1</v>
      </c>
      <c r="J206">
        <v>1</v>
      </c>
      <c r="K206">
        <v>0.50387596899224796</v>
      </c>
      <c r="L206">
        <v>3</v>
      </c>
      <c r="M206">
        <v>3</v>
      </c>
      <c r="N206">
        <v>0</v>
      </c>
      <c r="O206">
        <v>0.5</v>
      </c>
      <c r="P206">
        <v>0.5</v>
      </c>
      <c r="Q206">
        <v>0</v>
      </c>
      <c r="R206">
        <v>38</v>
      </c>
      <c r="S206">
        <v>27</v>
      </c>
      <c r="T206">
        <v>25</v>
      </c>
      <c r="U206">
        <v>39</v>
      </c>
      <c r="V206" t="str">
        <f>VLOOKUP($A206,List2,1,FALSE)</f>
        <v>GCF_000854005.1_ViralProj14989.fna</v>
      </c>
      <c r="W206">
        <f>VLOOKUP($A206,List2,2,FALSE)</f>
        <v>1</v>
      </c>
      <c r="X206">
        <f>VLOOKUP($A206,List2,3,FALSE)</f>
        <v>0.46376811594202899</v>
      </c>
      <c r="Y206">
        <f>VLOOKUP($A206,List2,4,FALSE)</f>
        <v>7</v>
      </c>
      <c r="Z206">
        <f>VLOOKUP($A206,List2,5,FALSE)</f>
        <v>12</v>
      </c>
      <c r="AA206">
        <f>VLOOKUP($A206,List2,6,FALSE)</f>
        <v>8</v>
      </c>
      <c r="AB206">
        <f>VLOOKUP($A206,List2,7,FALSE)</f>
        <v>144</v>
      </c>
      <c r="AC206">
        <f>VLOOKUP($A206,List2,8,FALSE)</f>
        <v>144</v>
      </c>
      <c r="AD206">
        <f>VLOOKUP($A206,List2,9,FALSE)</f>
        <v>152</v>
      </c>
      <c r="AE206">
        <f>VLOOKUP($A206,List2,10,FALSE)</f>
        <v>181</v>
      </c>
    </row>
    <row r="207" spans="1:31" x14ac:dyDescent="0.3">
      <c r="A207" t="s">
        <v>206</v>
      </c>
      <c r="B207">
        <v>8</v>
      </c>
      <c r="C207">
        <v>1</v>
      </c>
      <c r="D207">
        <v>0.125</v>
      </c>
      <c r="E207">
        <v>2</v>
      </c>
      <c r="F207">
        <v>0</v>
      </c>
      <c r="G207">
        <v>5</v>
      </c>
      <c r="H207">
        <v>1.25</v>
      </c>
      <c r="I207">
        <v>1</v>
      </c>
      <c r="J207">
        <v>1.625</v>
      </c>
      <c r="K207">
        <v>0.43715478916879902</v>
      </c>
      <c r="L207">
        <v>346</v>
      </c>
      <c r="M207">
        <v>204</v>
      </c>
      <c r="N207">
        <v>233</v>
      </c>
      <c r="O207">
        <v>0.441890166028097</v>
      </c>
      <c r="P207">
        <v>0.26053639846743198</v>
      </c>
      <c r="Q207">
        <v>0.29757343550446902</v>
      </c>
      <c r="R207">
        <v>3461</v>
      </c>
      <c r="S207">
        <v>3029</v>
      </c>
      <c r="T207">
        <v>4688</v>
      </c>
      <c r="U207">
        <v>3668</v>
      </c>
      <c r="V207" t="str">
        <f>VLOOKUP($A207,List2,1,FALSE)</f>
        <v>GCF_000853985.1_ViralProj14985.fna</v>
      </c>
      <c r="W207">
        <f>VLOOKUP($A207,List2,2,FALSE)</f>
        <v>1</v>
      </c>
      <c r="X207">
        <f>VLOOKUP($A207,List2,3,FALSE)</f>
        <v>0.43130242538526498</v>
      </c>
      <c r="Y207">
        <f>VLOOKUP($A207,List2,4,FALSE)</f>
        <v>205</v>
      </c>
      <c r="Z207">
        <f>VLOOKUP($A207,List2,5,FALSE)</f>
        <v>353</v>
      </c>
      <c r="AA207">
        <f>VLOOKUP($A207,List2,6,FALSE)</f>
        <v>257</v>
      </c>
      <c r="AB207">
        <f>VLOOKUP($A207,List2,7,FALSE)</f>
        <v>3517</v>
      </c>
      <c r="AC207">
        <f>VLOOKUP($A207,List2,8,FALSE)</f>
        <v>3116</v>
      </c>
      <c r="AD207">
        <f>VLOOKUP($A207,List2,9,FALSE)</f>
        <v>4891</v>
      </c>
      <c r="AE207">
        <f>VLOOKUP($A207,List2,10,FALSE)</f>
        <v>3855</v>
      </c>
    </row>
    <row r="208" spans="1:31" x14ac:dyDescent="0.3">
      <c r="A208" t="s">
        <v>207</v>
      </c>
      <c r="B208">
        <v>8</v>
      </c>
      <c r="C208">
        <v>2</v>
      </c>
      <c r="D208">
        <v>0.25</v>
      </c>
      <c r="E208">
        <v>1</v>
      </c>
      <c r="F208">
        <v>4</v>
      </c>
      <c r="G208">
        <v>1</v>
      </c>
      <c r="H208">
        <v>1.1428571428571399</v>
      </c>
      <c r="I208">
        <v>1.5714285714285701</v>
      </c>
      <c r="J208">
        <v>1.1428571428571399</v>
      </c>
      <c r="K208">
        <v>0.51469432657551395</v>
      </c>
      <c r="L208">
        <v>116</v>
      </c>
      <c r="M208">
        <v>63</v>
      </c>
      <c r="N208">
        <v>64</v>
      </c>
      <c r="O208">
        <v>0.47736625514403203</v>
      </c>
      <c r="P208">
        <v>0.25925925925925902</v>
      </c>
      <c r="Q208">
        <v>0.26337448559670701</v>
      </c>
      <c r="R208">
        <v>1769</v>
      </c>
      <c r="S208">
        <v>1506</v>
      </c>
      <c r="T208">
        <v>1470</v>
      </c>
      <c r="U208">
        <v>1618</v>
      </c>
      <c r="V208" t="str">
        <f>VLOOKUP($A208,List2,1,FALSE)</f>
        <v>GCF_000853965.1_ViralProj14981.fna</v>
      </c>
      <c r="W208">
        <f>VLOOKUP($A208,List2,2,FALSE)</f>
        <v>1</v>
      </c>
      <c r="X208">
        <f>VLOOKUP($A208,List2,3,FALSE)</f>
        <v>0.51535483870967702</v>
      </c>
      <c r="Y208">
        <f>VLOOKUP($A208,List2,4,FALSE)</f>
        <v>40</v>
      </c>
      <c r="Z208">
        <f>VLOOKUP($A208,List2,5,FALSE)</f>
        <v>67</v>
      </c>
      <c r="AA208">
        <f>VLOOKUP($A208,List2,6,FALSE)</f>
        <v>38</v>
      </c>
      <c r="AB208">
        <f>VLOOKUP($A208,List2,7,FALSE)</f>
        <v>1080</v>
      </c>
      <c r="AC208">
        <f>VLOOKUP($A208,List2,8,FALSE)</f>
        <v>917</v>
      </c>
      <c r="AD208">
        <f>VLOOKUP($A208,List2,9,FALSE)</f>
        <v>898</v>
      </c>
      <c r="AE208">
        <f>VLOOKUP($A208,List2,10,FALSE)</f>
        <v>980</v>
      </c>
    </row>
    <row r="209" spans="1:31" x14ac:dyDescent="0.3">
      <c r="A209" t="s">
        <v>208</v>
      </c>
      <c r="B209">
        <v>6</v>
      </c>
      <c r="C209">
        <v>1</v>
      </c>
      <c r="D209">
        <v>0.16666666666666599</v>
      </c>
      <c r="E209">
        <v>2</v>
      </c>
      <c r="F209">
        <v>0</v>
      </c>
      <c r="G209">
        <v>3</v>
      </c>
      <c r="H209">
        <v>1.3333333333333299</v>
      </c>
      <c r="I209">
        <v>1</v>
      </c>
      <c r="J209">
        <v>1.5</v>
      </c>
      <c r="K209">
        <v>0.344923350366585</v>
      </c>
      <c r="L209">
        <v>643</v>
      </c>
      <c r="M209">
        <v>386</v>
      </c>
      <c r="N209">
        <v>808</v>
      </c>
      <c r="O209">
        <v>0.350027218290691</v>
      </c>
      <c r="P209">
        <v>0.21012520413718</v>
      </c>
      <c r="Q209">
        <v>0.439847577572128</v>
      </c>
      <c r="R209">
        <v>5410</v>
      </c>
      <c r="S209">
        <v>3905</v>
      </c>
      <c r="T209">
        <v>7093</v>
      </c>
      <c r="U209">
        <v>10598</v>
      </c>
      <c r="V209" t="str">
        <f>VLOOKUP($A209,List2,1,FALSE)</f>
        <v>GCF_000853865.1_ViralProj14960.fna</v>
      </c>
      <c r="W209">
        <f>VLOOKUP($A209,List2,2,FALSE)</f>
        <v>1</v>
      </c>
      <c r="X209">
        <f>VLOOKUP($A209,List2,3,FALSE)</f>
        <v>0.344656142260932</v>
      </c>
      <c r="Y209">
        <f>VLOOKUP($A209,List2,4,FALSE)</f>
        <v>390</v>
      </c>
      <c r="Z209">
        <f>VLOOKUP($A209,List2,5,FALSE)</f>
        <v>634</v>
      </c>
      <c r="AA209">
        <f>VLOOKUP($A209,List2,6,FALSE)</f>
        <v>807</v>
      </c>
      <c r="AB209">
        <f>VLOOKUP($A209,List2,7,FALSE)</f>
        <v>5516</v>
      </c>
      <c r="AC209">
        <f>VLOOKUP($A209,List2,8,FALSE)</f>
        <v>3981</v>
      </c>
      <c r="AD209">
        <f>VLOOKUP($A209,List2,9,FALSE)</f>
        <v>7253</v>
      </c>
      <c r="AE209">
        <f>VLOOKUP($A209,List2,10,FALSE)</f>
        <v>10805</v>
      </c>
    </row>
    <row r="210" spans="1:31" x14ac:dyDescent="0.3">
      <c r="A210" t="s">
        <v>209</v>
      </c>
      <c r="B210">
        <v>5</v>
      </c>
      <c r="C210">
        <v>1</v>
      </c>
      <c r="D210">
        <v>0.2</v>
      </c>
      <c r="E210">
        <v>3</v>
      </c>
      <c r="F210">
        <v>0</v>
      </c>
      <c r="G210">
        <v>1</v>
      </c>
      <c r="H210">
        <v>1.6</v>
      </c>
      <c r="I210">
        <v>1</v>
      </c>
      <c r="J210">
        <v>1.2</v>
      </c>
      <c r="K210">
        <v>0.50174692389487996</v>
      </c>
      <c r="L210">
        <v>128</v>
      </c>
      <c r="M210">
        <v>30</v>
      </c>
      <c r="N210">
        <v>47</v>
      </c>
      <c r="O210">
        <v>0.62439024390243902</v>
      </c>
      <c r="P210">
        <v>0.146341463414634</v>
      </c>
      <c r="Q210">
        <v>0.22926829268292601</v>
      </c>
      <c r="R210">
        <v>1410</v>
      </c>
      <c r="S210">
        <v>1893</v>
      </c>
      <c r="T210">
        <v>1899</v>
      </c>
      <c r="U210">
        <v>1381</v>
      </c>
      <c r="V210" t="str">
        <f>VLOOKUP($A210,List2,1,FALSE)</f>
        <v>GCF_000853845.1_ViralProj14956.fna</v>
      </c>
      <c r="W210">
        <f>VLOOKUP($A210,List2,2,FALSE)</f>
        <v>1</v>
      </c>
      <c r="X210">
        <f>VLOOKUP($A210,List2,3,FALSE)</f>
        <v>0.498797715659753</v>
      </c>
      <c r="Y210">
        <f>VLOOKUP($A210,List2,4,FALSE)</f>
        <v>30</v>
      </c>
      <c r="Z210">
        <f>VLOOKUP($A210,List2,5,FALSE)</f>
        <v>124</v>
      </c>
      <c r="AA210">
        <f>VLOOKUP($A210,List2,6,FALSE)</f>
        <v>53</v>
      </c>
      <c r="AB210">
        <f>VLOOKUP($A210,List2,7,FALSE)</f>
        <v>1407</v>
      </c>
      <c r="AC210">
        <f>VLOOKUP($A210,List2,8,FALSE)</f>
        <v>1912</v>
      </c>
      <c r="AD210">
        <f>VLOOKUP($A210,List2,9,FALSE)</f>
        <v>1937</v>
      </c>
      <c r="AE210">
        <f>VLOOKUP($A210,List2,10,FALSE)</f>
        <v>1398</v>
      </c>
    </row>
    <row r="211" spans="1:31" x14ac:dyDescent="0.3">
      <c r="A211" t="s">
        <v>210</v>
      </c>
      <c r="B211">
        <v>2</v>
      </c>
      <c r="C211">
        <v>1</v>
      </c>
      <c r="D211">
        <v>0.5</v>
      </c>
      <c r="E211">
        <v>0</v>
      </c>
      <c r="F211">
        <v>0</v>
      </c>
      <c r="G211">
        <v>1</v>
      </c>
      <c r="H211">
        <v>1</v>
      </c>
      <c r="I211">
        <v>1</v>
      </c>
      <c r="J211">
        <v>1.5</v>
      </c>
      <c r="K211">
        <v>0.51661672568782302</v>
      </c>
      <c r="L211">
        <v>141</v>
      </c>
      <c r="M211">
        <v>49</v>
      </c>
      <c r="N211">
        <v>48</v>
      </c>
      <c r="O211">
        <v>0.59243697478991597</v>
      </c>
      <c r="P211">
        <v>0.20588235294117599</v>
      </c>
      <c r="Q211">
        <v>0.20168067226890701</v>
      </c>
      <c r="R211">
        <v>1837</v>
      </c>
      <c r="S211">
        <v>1956</v>
      </c>
      <c r="T211">
        <v>1832</v>
      </c>
      <c r="U211">
        <v>1717</v>
      </c>
      <c r="V211" t="str">
        <f>VLOOKUP($A211,List2,1,FALSE)</f>
        <v>GCF_000853825.1_ViralProj14952.fna</v>
      </c>
      <c r="W211">
        <f>VLOOKUP($A211,List2,2,FALSE)</f>
        <v>1</v>
      </c>
      <c r="X211">
        <f>VLOOKUP($A211,List2,3,FALSE)</f>
        <v>0.51468025204450996</v>
      </c>
      <c r="Y211">
        <f>VLOOKUP($A211,List2,4,FALSE)</f>
        <v>50</v>
      </c>
      <c r="Z211">
        <f>VLOOKUP($A211,List2,5,FALSE)</f>
        <v>139</v>
      </c>
      <c r="AA211">
        <f>VLOOKUP($A211,List2,6,FALSE)</f>
        <v>48</v>
      </c>
      <c r="AB211">
        <f>VLOOKUP($A211,List2,7,FALSE)</f>
        <v>1858</v>
      </c>
      <c r="AC211">
        <f>VLOOKUP($A211,List2,8,FALSE)</f>
        <v>1981</v>
      </c>
      <c r="AD211">
        <f>VLOOKUP($A211,List2,9,FALSE)</f>
        <v>1855</v>
      </c>
      <c r="AE211">
        <f>VLOOKUP($A211,List2,10,FALSE)</f>
        <v>1765</v>
      </c>
    </row>
    <row r="212" spans="1:31" x14ac:dyDescent="0.3">
      <c r="A212" t="s">
        <v>211</v>
      </c>
      <c r="B212">
        <v>7</v>
      </c>
      <c r="C212">
        <v>1</v>
      </c>
      <c r="D212">
        <v>0.14285714285714199</v>
      </c>
      <c r="E212">
        <v>0</v>
      </c>
      <c r="F212">
        <v>1</v>
      </c>
      <c r="G212">
        <v>5</v>
      </c>
      <c r="H212">
        <v>1</v>
      </c>
      <c r="I212">
        <v>1.1428571428571399</v>
      </c>
      <c r="J212">
        <v>1.71428571428571</v>
      </c>
      <c r="K212">
        <v>0.43414740514609601</v>
      </c>
      <c r="L212">
        <v>64</v>
      </c>
      <c r="M212">
        <v>33</v>
      </c>
      <c r="N212">
        <v>84</v>
      </c>
      <c r="O212">
        <v>0.35359116022099402</v>
      </c>
      <c r="P212">
        <v>0.18232044198895</v>
      </c>
      <c r="Q212">
        <v>0.46408839779005501</v>
      </c>
      <c r="R212">
        <v>985</v>
      </c>
      <c r="S212">
        <v>1006</v>
      </c>
      <c r="T212">
        <v>1389</v>
      </c>
      <c r="U212">
        <v>1206</v>
      </c>
      <c r="V212" t="str">
        <f>VLOOKUP($A212,List2,1,FALSE)</f>
        <v>GCF_000838345.1_ViralMultiSegProj14175.fna</v>
      </c>
      <c r="W212">
        <f>VLOOKUP($A212,List2,2,FALSE)</f>
        <v>2</v>
      </c>
      <c r="X212">
        <f>VLOOKUP($A212,List2,3,FALSE)</f>
        <v>0.410995770857362</v>
      </c>
      <c r="Y212">
        <f>VLOOKUP($A212,List2,4,FALSE)</f>
        <v>44</v>
      </c>
      <c r="Z212">
        <f>VLOOKUP($A212,List2,5,FALSE)</f>
        <v>124</v>
      </c>
      <c r="AA212">
        <f>VLOOKUP($A212,List2,6,FALSE)</f>
        <v>127</v>
      </c>
      <c r="AB212">
        <f>VLOOKUP($A212,List2,7,FALSE)</f>
        <v>1127</v>
      </c>
      <c r="AC212">
        <f>VLOOKUP($A212,List2,8,FALSE)</f>
        <v>1011</v>
      </c>
      <c r="AD212">
        <f>VLOOKUP($A212,List2,9,FALSE)</f>
        <v>1443</v>
      </c>
      <c r="AE212">
        <f>VLOOKUP($A212,List2,10,FALSE)</f>
        <v>1621</v>
      </c>
    </row>
    <row r="213" spans="1:31" x14ac:dyDescent="0.3">
      <c r="A213" t="s">
        <v>212</v>
      </c>
      <c r="B213">
        <v>1</v>
      </c>
      <c r="C213">
        <v>1</v>
      </c>
      <c r="D213">
        <v>1</v>
      </c>
      <c r="E213">
        <v>0</v>
      </c>
      <c r="F213">
        <v>0</v>
      </c>
      <c r="G213">
        <v>0</v>
      </c>
      <c r="H213">
        <v>1</v>
      </c>
      <c r="I213">
        <v>1</v>
      </c>
      <c r="J213">
        <v>1</v>
      </c>
      <c r="K213">
        <v>0.54922910467946895</v>
      </c>
      <c r="L213">
        <v>113</v>
      </c>
      <c r="M213">
        <v>14</v>
      </c>
      <c r="N213">
        <v>37</v>
      </c>
      <c r="O213">
        <v>0.68902439024390205</v>
      </c>
      <c r="P213">
        <v>8.5365853658536495E-2</v>
      </c>
      <c r="Q213">
        <v>0.22560975609756001</v>
      </c>
      <c r="R213">
        <v>1609</v>
      </c>
      <c r="S213">
        <v>2452</v>
      </c>
      <c r="T213">
        <v>1503</v>
      </c>
      <c r="U213">
        <v>1830</v>
      </c>
      <c r="V213" t="str">
        <f>VLOOKUP($A213,List2,1,FALSE)</f>
        <v>GCF_000853805.1_ViralProj14948.fna</v>
      </c>
      <c r="W213">
        <f>VLOOKUP($A213,List2,2,FALSE)</f>
        <v>1</v>
      </c>
      <c r="X213">
        <f>VLOOKUP($A213,List2,3,FALSE)</f>
        <v>0.54614925373134304</v>
      </c>
      <c r="Y213">
        <f>VLOOKUP($A213,List2,4,FALSE)</f>
        <v>21</v>
      </c>
      <c r="Z213">
        <f>VLOOKUP($A213,List2,5,FALSE)</f>
        <v>123</v>
      </c>
      <c r="AA213">
        <f>VLOOKUP($A213,List2,6,FALSE)</f>
        <v>42</v>
      </c>
      <c r="AB213">
        <f>VLOOKUP($A213,List2,7,FALSE)</f>
        <v>1819</v>
      </c>
      <c r="AC213">
        <f>VLOOKUP($A213,List2,8,FALSE)</f>
        <v>2755</v>
      </c>
      <c r="AD213">
        <f>VLOOKUP($A213,List2,9,FALSE)</f>
        <v>1688</v>
      </c>
      <c r="AE213">
        <f>VLOOKUP($A213,List2,10,FALSE)</f>
        <v>2113</v>
      </c>
    </row>
    <row r="214" spans="1:31" x14ac:dyDescent="0.3">
      <c r="A214" t="s">
        <v>213</v>
      </c>
      <c r="B214">
        <v>4</v>
      </c>
      <c r="C214">
        <v>1</v>
      </c>
      <c r="D214">
        <v>0.25</v>
      </c>
      <c r="E214">
        <v>0</v>
      </c>
      <c r="F214">
        <v>2</v>
      </c>
      <c r="G214">
        <v>1</v>
      </c>
      <c r="H214">
        <v>1</v>
      </c>
      <c r="I214">
        <v>1.5</v>
      </c>
      <c r="J214">
        <v>1.25</v>
      </c>
      <c r="K214">
        <v>0.35738688442629701</v>
      </c>
      <c r="L214">
        <v>267</v>
      </c>
      <c r="M214">
        <v>180</v>
      </c>
      <c r="N214">
        <v>298</v>
      </c>
      <c r="O214">
        <v>0.35838926174496599</v>
      </c>
      <c r="P214">
        <v>0.24161073825503299</v>
      </c>
      <c r="Q214">
        <v>0.4</v>
      </c>
      <c r="R214">
        <v>2291</v>
      </c>
      <c r="S214">
        <v>1998</v>
      </c>
      <c r="T214">
        <v>4318</v>
      </c>
      <c r="U214">
        <v>3394</v>
      </c>
      <c r="V214" t="str">
        <f>VLOOKUP($A214,List2,1,FALSE)</f>
        <v>GCF_000853785.1_ViralMultiSegProj14943.fna</v>
      </c>
      <c r="W214">
        <f>VLOOKUP($A214,List2,2,FALSE)</f>
        <v>3</v>
      </c>
      <c r="X214">
        <f>VLOOKUP($A214,List2,3,FALSE)</f>
        <v>0.35410410410410398</v>
      </c>
      <c r="Y214">
        <f>VLOOKUP($A214,List2,4,FALSE)</f>
        <v>183</v>
      </c>
      <c r="Z214">
        <f>VLOOKUP($A214,List2,5,FALSE)</f>
        <v>259</v>
      </c>
      <c r="AA214">
        <f>VLOOKUP($A214,List2,6,FALSE)</f>
        <v>298</v>
      </c>
      <c r="AB214">
        <f>VLOOKUP($A214,List2,7,FALSE)</f>
        <v>2272</v>
      </c>
      <c r="AC214">
        <f>VLOOKUP($A214,List2,8,FALSE)</f>
        <v>1973</v>
      </c>
      <c r="AD214">
        <f>VLOOKUP($A214,List2,9,FALSE)</f>
        <v>4354</v>
      </c>
      <c r="AE214">
        <f>VLOOKUP($A214,List2,10,FALSE)</f>
        <v>3389</v>
      </c>
    </row>
    <row r="215" spans="1:31" x14ac:dyDescent="0.3">
      <c r="A215" t="s">
        <v>214</v>
      </c>
      <c r="B215">
        <v>4</v>
      </c>
      <c r="C215">
        <v>1</v>
      </c>
      <c r="D215">
        <v>0.25</v>
      </c>
      <c r="E215">
        <v>2</v>
      </c>
      <c r="F215">
        <v>1</v>
      </c>
      <c r="G215">
        <v>0</v>
      </c>
      <c r="H215">
        <v>1.5</v>
      </c>
      <c r="I215">
        <v>1.25</v>
      </c>
      <c r="J215">
        <v>1</v>
      </c>
      <c r="K215">
        <v>0.40033918595371099</v>
      </c>
      <c r="L215">
        <v>288</v>
      </c>
      <c r="M215">
        <v>111</v>
      </c>
      <c r="N215">
        <v>173</v>
      </c>
      <c r="O215">
        <v>0.50349650349650299</v>
      </c>
      <c r="P215">
        <v>0.19405594405594401</v>
      </c>
      <c r="Q215">
        <v>0.302447552447552</v>
      </c>
      <c r="R215">
        <v>2249</v>
      </c>
      <c r="S215">
        <v>1764</v>
      </c>
      <c r="T215">
        <v>3121</v>
      </c>
      <c r="U215">
        <v>2890</v>
      </c>
      <c r="V215" t="str">
        <f>VLOOKUP($A215,List2,1,FALSE)</f>
        <v>GCF_000853765.1_ViralMultiSegProj14939.fna</v>
      </c>
      <c r="W215">
        <f>VLOOKUP($A215,List2,2,FALSE)</f>
        <v>2</v>
      </c>
      <c r="X215">
        <f>VLOOKUP($A215,List2,3,FALSE)</f>
        <v>0.40678941311852701</v>
      </c>
      <c r="Y215">
        <f>VLOOKUP($A215,List2,4,FALSE)</f>
        <v>108</v>
      </c>
      <c r="Z215">
        <f>VLOOKUP($A215,List2,5,FALSE)</f>
        <v>244</v>
      </c>
      <c r="AA215">
        <f>VLOOKUP($A215,List2,6,FALSE)</f>
        <v>219</v>
      </c>
      <c r="AB215">
        <f>VLOOKUP($A215,List2,7,FALSE)</f>
        <v>1932</v>
      </c>
      <c r="AC215">
        <f>VLOOKUP($A215,List2,8,FALSE)</f>
        <v>2310</v>
      </c>
      <c r="AD215">
        <f>VLOOKUP($A215,List2,9,FALSE)</f>
        <v>2974</v>
      </c>
      <c r="AE215">
        <f>VLOOKUP($A215,List2,10,FALSE)</f>
        <v>3212</v>
      </c>
    </row>
    <row r="216" spans="1:31" x14ac:dyDescent="0.3">
      <c r="A216" t="s">
        <v>215</v>
      </c>
      <c r="B216">
        <v>4</v>
      </c>
      <c r="C216">
        <v>1</v>
      </c>
      <c r="D216">
        <v>0.25</v>
      </c>
      <c r="E216">
        <v>0</v>
      </c>
      <c r="F216">
        <v>2</v>
      </c>
      <c r="G216">
        <v>1</v>
      </c>
      <c r="H216">
        <v>1</v>
      </c>
      <c r="I216">
        <v>1.5</v>
      </c>
      <c r="J216">
        <v>1.25</v>
      </c>
      <c r="K216">
        <v>0.41429022413974498</v>
      </c>
      <c r="L216">
        <v>213</v>
      </c>
      <c r="M216">
        <v>154</v>
      </c>
      <c r="N216">
        <v>193</v>
      </c>
      <c r="O216">
        <v>0.38035714285714201</v>
      </c>
      <c r="P216">
        <v>0.27500000000000002</v>
      </c>
      <c r="Q216">
        <v>0.34464285714285697</v>
      </c>
      <c r="R216">
        <v>2199</v>
      </c>
      <c r="S216">
        <v>1738</v>
      </c>
      <c r="T216">
        <v>2827</v>
      </c>
      <c r="U216">
        <v>2739</v>
      </c>
      <c r="V216" t="str">
        <f>VLOOKUP($A216,List2,1,FALSE)</f>
        <v>GCF_000853745.1_ViralProj14935.fna</v>
      </c>
      <c r="W216">
        <f>VLOOKUP($A216,List2,2,FALSE)</f>
        <v>1</v>
      </c>
      <c r="X216">
        <f>VLOOKUP($A216,List2,3,FALSE)</f>
        <v>0.411340996168582</v>
      </c>
      <c r="Y216">
        <f>VLOOKUP($A216,List2,4,FALSE)</f>
        <v>105</v>
      </c>
      <c r="Z216">
        <f>VLOOKUP($A216,List2,5,FALSE)</f>
        <v>138</v>
      </c>
      <c r="AA216">
        <f>VLOOKUP($A216,List2,6,FALSE)</f>
        <v>132</v>
      </c>
      <c r="AB216">
        <f>VLOOKUP($A216,List2,7,FALSE)</f>
        <v>1504</v>
      </c>
      <c r="AC216">
        <f>VLOOKUP($A216,List2,8,FALSE)</f>
        <v>1180</v>
      </c>
      <c r="AD216">
        <f>VLOOKUP($A216,List2,9,FALSE)</f>
        <v>1946</v>
      </c>
      <c r="AE216">
        <f>VLOOKUP($A216,List2,10,FALSE)</f>
        <v>1895</v>
      </c>
    </row>
    <row r="217" spans="1:31" x14ac:dyDescent="0.3">
      <c r="A217" t="s">
        <v>216</v>
      </c>
      <c r="B217">
        <v>4</v>
      </c>
      <c r="C217">
        <v>1</v>
      </c>
      <c r="D217">
        <v>0.25</v>
      </c>
      <c r="E217">
        <v>2</v>
      </c>
      <c r="F217">
        <v>0</v>
      </c>
      <c r="G217">
        <v>1</v>
      </c>
      <c r="H217">
        <v>1.5</v>
      </c>
      <c r="I217">
        <v>1</v>
      </c>
      <c r="J217">
        <v>1.25</v>
      </c>
      <c r="K217">
        <v>0.41029949589799303</v>
      </c>
      <c r="L217">
        <v>299</v>
      </c>
      <c r="M217">
        <v>116</v>
      </c>
      <c r="N217">
        <v>166</v>
      </c>
      <c r="O217">
        <v>0.51462994836488796</v>
      </c>
      <c r="P217">
        <v>0.19965576592082601</v>
      </c>
      <c r="Q217">
        <v>0.28571428571428498</v>
      </c>
      <c r="R217">
        <v>2311</v>
      </c>
      <c r="S217">
        <v>1840</v>
      </c>
      <c r="T217">
        <v>3126</v>
      </c>
      <c r="U217">
        <v>2840</v>
      </c>
      <c r="V217" t="str">
        <f>VLOOKUP($A217,List2,1,FALSE)</f>
        <v>GCF_000853725.1_ViralMultiSegProj14931.fna</v>
      </c>
      <c r="W217">
        <f>VLOOKUP($A217,List2,2,FALSE)</f>
        <v>2</v>
      </c>
      <c r="X217">
        <f>VLOOKUP($A217,List2,3,FALSE)</f>
        <v>0.41797499294913898</v>
      </c>
      <c r="Y217">
        <f>VLOOKUP($A217,List2,4,FALSE)</f>
        <v>108</v>
      </c>
      <c r="Z217">
        <f>VLOOKUP($A217,List2,5,FALSE)</f>
        <v>247</v>
      </c>
      <c r="AA217">
        <f>VLOOKUP($A217,List2,6,FALSE)</f>
        <v>201</v>
      </c>
      <c r="AB217">
        <f>VLOOKUP($A217,List2,7,FALSE)</f>
        <v>1935</v>
      </c>
      <c r="AC217">
        <f>VLOOKUP($A217,List2,8,FALSE)</f>
        <v>2511</v>
      </c>
      <c r="AD217">
        <f>VLOOKUP($A217,List2,9,FALSE)</f>
        <v>3015</v>
      </c>
      <c r="AE217">
        <f>VLOOKUP($A217,List2,10,FALSE)</f>
        <v>3176</v>
      </c>
    </row>
    <row r="218" spans="1:31" x14ac:dyDescent="0.3">
      <c r="A218" t="s">
        <v>217</v>
      </c>
      <c r="B218">
        <v>4</v>
      </c>
      <c r="C218">
        <v>1</v>
      </c>
      <c r="D218">
        <v>0.25</v>
      </c>
      <c r="E218">
        <v>0</v>
      </c>
      <c r="F218">
        <v>1</v>
      </c>
      <c r="G218">
        <v>2</v>
      </c>
      <c r="H218">
        <v>1</v>
      </c>
      <c r="I218">
        <v>1.25</v>
      </c>
      <c r="J218">
        <v>1.5</v>
      </c>
      <c r="K218">
        <v>0.42280535356728799</v>
      </c>
      <c r="L218">
        <v>189</v>
      </c>
      <c r="M218">
        <v>148</v>
      </c>
      <c r="N218">
        <v>141</v>
      </c>
      <c r="O218">
        <v>0.39539748953974801</v>
      </c>
      <c r="P218">
        <v>0.30962343096234302</v>
      </c>
      <c r="Q218">
        <v>0.29497907949790703</v>
      </c>
      <c r="R218">
        <v>2218</v>
      </c>
      <c r="S218">
        <v>1794</v>
      </c>
      <c r="T218">
        <v>2790</v>
      </c>
      <c r="U218">
        <v>2687</v>
      </c>
      <c r="V218" t="str">
        <f>VLOOKUP($A218,List2,1,FALSE)</f>
        <v>GCF_000853705.1_ViralProj14926.fna</v>
      </c>
      <c r="W218">
        <f>VLOOKUP($A218,List2,2,FALSE)</f>
        <v>1</v>
      </c>
      <c r="X218">
        <f>VLOOKUP($A218,List2,3,FALSE)</f>
        <v>0.41691464369616199</v>
      </c>
      <c r="Y218">
        <f>VLOOKUP($A218,List2,4,FALSE)</f>
        <v>93</v>
      </c>
      <c r="Z218">
        <f>VLOOKUP($A218,List2,5,FALSE)</f>
        <v>122</v>
      </c>
      <c r="AA218">
        <f>VLOOKUP($A218,List2,6,FALSE)</f>
        <v>101</v>
      </c>
      <c r="AB218">
        <f>VLOOKUP($A218,List2,7,FALSE)</f>
        <v>1479</v>
      </c>
      <c r="AC218">
        <f>VLOOKUP($A218,List2,8,FALSE)</f>
        <v>1183</v>
      </c>
      <c r="AD218">
        <f>VLOOKUP($A218,List2,9,FALSE)</f>
        <v>1904</v>
      </c>
      <c r="AE218">
        <f>VLOOKUP($A218,List2,10,FALSE)</f>
        <v>1819</v>
      </c>
    </row>
    <row r="219" spans="1:31" x14ac:dyDescent="0.3">
      <c r="A219" t="s">
        <v>218</v>
      </c>
      <c r="B219">
        <v>3</v>
      </c>
      <c r="C219">
        <v>1</v>
      </c>
      <c r="D219">
        <v>0.33333333333333298</v>
      </c>
      <c r="E219">
        <v>0</v>
      </c>
      <c r="F219">
        <v>2</v>
      </c>
      <c r="G219">
        <v>0</v>
      </c>
      <c r="H219">
        <v>1</v>
      </c>
      <c r="I219">
        <v>1.6666666666666601</v>
      </c>
      <c r="J219">
        <v>1</v>
      </c>
      <c r="K219">
        <v>0.53646833013435702</v>
      </c>
      <c r="L219">
        <v>88</v>
      </c>
      <c r="M219">
        <v>48</v>
      </c>
      <c r="N219">
        <v>36</v>
      </c>
      <c r="O219">
        <v>0.51162790697674398</v>
      </c>
      <c r="P219">
        <v>0.27906976744186002</v>
      </c>
      <c r="Q219">
        <v>0.209302325581395</v>
      </c>
      <c r="R219">
        <v>1588</v>
      </c>
      <c r="S219">
        <v>1766</v>
      </c>
      <c r="T219">
        <v>1849</v>
      </c>
      <c r="U219">
        <v>1049</v>
      </c>
      <c r="V219" t="str">
        <f>VLOOKUP($A219,List2,1,FALSE)</f>
        <v>GCF_000853685.1_ViralMultiSegProj14921.fna</v>
      </c>
      <c r="W219">
        <f>VLOOKUP($A219,List2,2,FALSE)</f>
        <v>2</v>
      </c>
      <c r="X219">
        <f>VLOOKUP($A219,List2,3,FALSE)</f>
        <v>0.53535026694709598</v>
      </c>
      <c r="Y219">
        <f>VLOOKUP($A219,List2,4,FALSE)</f>
        <v>47</v>
      </c>
      <c r="Z219">
        <f>VLOOKUP($A219,List2,5,FALSE)</f>
        <v>92</v>
      </c>
      <c r="AA219">
        <f>VLOOKUP($A219,List2,6,FALSE)</f>
        <v>40</v>
      </c>
      <c r="AB219">
        <f>VLOOKUP($A219,List2,7,FALSE)</f>
        <v>1558</v>
      </c>
      <c r="AC219">
        <f>VLOOKUP($A219,List2,8,FALSE)</f>
        <v>1751</v>
      </c>
      <c r="AD219">
        <f>VLOOKUP($A219,List2,9,FALSE)</f>
        <v>1835</v>
      </c>
      <c r="AE219">
        <f>VLOOKUP($A219,List2,10,FALSE)</f>
        <v>1037</v>
      </c>
    </row>
    <row r="220" spans="1:31" x14ac:dyDescent="0.3">
      <c r="A220" t="s">
        <v>219</v>
      </c>
      <c r="B220">
        <v>6</v>
      </c>
      <c r="C220">
        <v>1</v>
      </c>
      <c r="D220">
        <v>0.16666666666666599</v>
      </c>
      <c r="E220">
        <v>1</v>
      </c>
      <c r="F220">
        <v>2</v>
      </c>
      <c r="G220">
        <v>2</v>
      </c>
      <c r="H220">
        <v>1.1666666666666601</v>
      </c>
      <c r="I220">
        <v>1.3333333333333299</v>
      </c>
      <c r="J220">
        <v>1.3333333333333299</v>
      </c>
      <c r="K220">
        <v>0.53904705417160903</v>
      </c>
      <c r="L220">
        <v>91</v>
      </c>
      <c r="M220">
        <v>80</v>
      </c>
      <c r="N220">
        <v>98</v>
      </c>
      <c r="O220">
        <v>0.33828996282527801</v>
      </c>
      <c r="P220">
        <v>0.29739776951672803</v>
      </c>
      <c r="Q220">
        <v>0.36431226765799202</v>
      </c>
      <c r="R220">
        <v>2074</v>
      </c>
      <c r="S220">
        <v>3379</v>
      </c>
      <c r="T220">
        <v>2398</v>
      </c>
      <c r="U220">
        <v>2265</v>
      </c>
      <c r="V220" t="str">
        <f>VLOOKUP($A220,List2,1,FALSE)</f>
        <v>GCF_000853665.1_ViralProj14916.fna</v>
      </c>
      <c r="W220">
        <f>VLOOKUP($A220,List2,2,FALSE)</f>
        <v>1</v>
      </c>
      <c r="X220">
        <f>VLOOKUP($A220,List2,3,FALSE)</f>
        <v>0.54168646080760097</v>
      </c>
      <c r="Y220">
        <f>VLOOKUP($A220,List2,4,FALSE)</f>
        <v>66</v>
      </c>
      <c r="Z220">
        <f>VLOOKUP($A220,List2,5,FALSE)</f>
        <v>88</v>
      </c>
      <c r="AA220">
        <f>VLOOKUP($A220,List2,6,FALSE)</f>
        <v>80</v>
      </c>
      <c r="AB220">
        <f>VLOOKUP($A220,List2,7,FALSE)</f>
        <v>1770</v>
      </c>
      <c r="AC220">
        <f>VLOOKUP($A220,List2,8,FALSE)</f>
        <v>2791</v>
      </c>
      <c r="AD220">
        <f>VLOOKUP($A220,List2,9,FALSE)</f>
        <v>1850</v>
      </c>
      <c r="AE220">
        <f>VLOOKUP($A220,List2,10,FALSE)</f>
        <v>2009</v>
      </c>
    </row>
    <row r="221" spans="1:31" x14ac:dyDescent="0.3">
      <c r="A221" t="s">
        <v>220</v>
      </c>
      <c r="B221">
        <v>2</v>
      </c>
      <c r="C221">
        <v>1</v>
      </c>
      <c r="D221">
        <v>0.5</v>
      </c>
      <c r="E221">
        <v>0</v>
      </c>
      <c r="F221">
        <v>0</v>
      </c>
      <c r="G221">
        <v>1</v>
      </c>
      <c r="H221">
        <v>1</v>
      </c>
      <c r="I221">
        <v>1</v>
      </c>
      <c r="J221">
        <v>1.5</v>
      </c>
      <c r="K221">
        <v>0.47145450877546902</v>
      </c>
      <c r="L221">
        <v>101</v>
      </c>
      <c r="M221">
        <v>83</v>
      </c>
      <c r="N221">
        <v>75</v>
      </c>
      <c r="O221">
        <v>0.38996138996138902</v>
      </c>
      <c r="P221">
        <v>0.32046332046331999</v>
      </c>
      <c r="Q221">
        <v>0.289575289575289</v>
      </c>
      <c r="R221">
        <v>1270</v>
      </c>
      <c r="S221">
        <v>1067</v>
      </c>
      <c r="T221">
        <v>1242</v>
      </c>
      <c r="U221">
        <v>1378</v>
      </c>
      <c r="V221" t="str">
        <f>VLOOKUP($A221,List2,1,FALSE)</f>
        <v>GCF_000853645.1_ViralProj14912.fna</v>
      </c>
      <c r="W221">
        <f>VLOOKUP($A221,List2,2,FALSE)</f>
        <v>1</v>
      </c>
      <c r="X221">
        <f>VLOOKUP($A221,List2,3,FALSE)</f>
        <v>0.46584748825442701</v>
      </c>
      <c r="Y221">
        <f>VLOOKUP($A221,List2,4,FALSE)</f>
        <v>87</v>
      </c>
      <c r="Z221">
        <f>VLOOKUP($A221,List2,5,FALSE)</f>
        <v>105</v>
      </c>
      <c r="AA221">
        <f>VLOOKUP($A221,List2,6,FALSE)</f>
        <v>89</v>
      </c>
      <c r="AB221">
        <f>VLOOKUP($A221,List2,7,FALSE)</f>
        <v>1390</v>
      </c>
      <c r="AC221">
        <f>VLOOKUP($A221,List2,8,FALSE)</f>
        <v>1188</v>
      </c>
      <c r="AD221">
        <f>VLOOKUP($A221,List2,9,FALSE)</f>
        <v>1420</v>
      </c>
      <c r="AE221">
        <f>VLOOKUP($A221,List2,10,FALSE)</f>
        <v>1536</v>
      </c>
    </row>
    <row r="222" spans="1:31" x14ac:dyDescent="0.3">
      <c r="A222" t="s">
        <v>221</v>
      </c>
      <c r="B222">
        <v>5</v>
      </c>
      <c r="C222">
        <v>1</v>
      </c>
      <c r="D222">
        <v>0.2</v>
      </c>
      <c r="E222">
        <v>2</v>
      </c>
      <c r="F222">
        <v>2</v>
      </c>
      <c r="G222">
        <v>0</v>
      </c>
      <c r="H222">
        <v>1.4</v>
      </c>
      <c r="I222">
        <v>1.4</v>
      </c>
      <c r="J222">
        <v>1</v>
      </c>
      <c r="K222">
        <v>0.52438346004079295</v>
      </c>
      <c r="L222">
        <v>124</v>
      </c>
      <c r="M222">
        <v>47</v>
      </c>
      <c r="N222">
        <v>38</v>
      </c>
      <c r="O222">
        <v>0.593301435406698</v>
      </c>
      <c r="P222">
        <v>0.22488038277511899</v>
      </c>
      <c r="Q222">
        <v>0.18181818181818099</v>
      </c>
      <c r="R222">
        <v>1533</v>
      </c>
      <c r="S222">
        <v>1295</v>
      </c>
      <c r="T222">
        <v>1215</v>
      </c>
      <c r="U222">
        <v>1350</v>
      </c>
      <c r="V222" t="str">
        <f>VLOOKUP($A222,List2,1,FALSE)</f>
        <v>GCF_000853605.1_ViralProj14904.fna</v>
      </c>
      <c r="W222">
        <f>VLOOKUP($A222,List2,2,FALSE)</f>
        <v>1</v>
      </c>
      <c r="X222">
        <f>VLOOKUP($A222,List2,3,FALSE)</f>
        <v>0.52681602172437203</v>
      </c>
      <c r="Y222">
        <f>VLOOKUP($A222,List2,4,FALSE)</f>
        <v>39</v>
      </c>
      <c r="Z222">
        <f>VLOOKUP($A222,List2,5,FALSE)</f>
        <v>98</v>
      </c>
      <c r="AA222">
        <f>VLOOKUP($A222,List2,6,FALSE)</f>
        <v>33</v>
      </c>
      <c r="AB222">
        <f>VLOOKUP($A222,List2,7,FALSE)</f>
        <v>1257</v>
      </c>
      <c r="AC222">
        <f>VLOOKUP($A222,List2,8,FALSE)</f>
        <v>1071</v>
      </c>
      <c r="AD222">
        <f>VLOOKUP($A222,List2,9,FALSE)</f>
        <v>1004</v>
      </c>
      <c r="AE222">
        <f>VLOOKUP($A222,List2,10,FALSE)</f>
        <v>1087</v>
      </c>
    </row>
    <row r="223" spans="1:31" x14ac:dyDescent="0.3">
      <c r="A223" t="s">
        <v>222</v>
      </c>
      <c r="B223">
        <v>2</v>
      </c>
      <c r="C223">
        <v>1</v>
      </c>
      <c r="D223">
        <v>0.5</v>
      </c>
      <c r="E223">
        <v>0</v>
      </c>
      <c r="F223">
        <v>0</v>
      </c>
      <c r="G223">
        <v>1</v>
      </c>
      <c r="H223">
        <v>1</v>
      </c>
      <c r="I223">
        <v>1</v>
      </c>
      <c r="J223">
        <v>1.5</v>
      </c>
      <c r="K223">
        <v>0.57552019583843295</v>
      </c>
      <c r="L223">
        <v>66</v>
      </c>
      <c r="M223">
        <v>4</v>
      </c>
      <c r="N223">
        <v>18</v>
      </c>
      <c r="O223">
        <v>0.75</v>
      </c>
      <c r="P223">
        <v>4.54545454545454E-2</v>
      </c>
      <c r="Q223">
        <v>0.204545454545454</v>
      </c>
      <c r="R223">
        <v>1138</v>
      </c>
      <c r="S223">
        <v>1213</v>
      </c>
      <c r="T223">
        <v>999</v>
      </c>
      <c r="U223">
        <v>735</v>
      </c>
      <c r="V223" t="str">
        <f>VLOOKUP($A223,List2,1,FALSE)</f>
        <v>GCF_000836885.1_ViralProj14030.fna</v>
      </c>
      <c r="W223">
        <f>VLOOKUP($A223,List2,2,FALSE)</f>
        <v>1</v>
      </c>
      <c r="X223">
        <f>VLOOKUP($A223,List2,3,FALSE)</f>
        <v>0.57433424197945004</v>
      </c>
      <c r="Y223">
        <f>VLOOKUP($A223,List2,4,FALSE)</f>
        <v>12</v>
      </c>
      <c r="Z223">
        <f>VLOOKUP($A223,List2,5,FALSE)</f>
        <v>76</v>
      </c>
      <c r="AA223">
        <f>VLOOKUP($A223,List2,6,FALSE)</f>
        <v>24</v>
      </c>
      <c r="AB223">
        <f>VLOOKUP($A223,List2,7,FALSE)</f>
        <v>1333</v>
      </c>
      <c r="AC223">
        <f>VLOOKUP($A223,List2,8,FALSE)</f>
        <v>1406</v>
      </c>
      <c r="AD223">
        <f>VLOOKUP($A223,List2,9,FALSE)</f>
        <v>1138</v>
      </c>
      <c r="AE223">
        <f>VLOOKUP($A223,List2,10,FALSE)</f>
        <v>892</v>
      </c>
    </row>
    <row r="224" spans="1:31" x14ac:dyDescent="0.3">
      <c r="A224" t="s">
        <v>223</v>
      </c>
      <c r="B224">
        <v>6</v>
      </c>
      <c r="C224">
        <v>1</v>
      </c>
      <c r="D224">
        <v>0.16666666666666599</v>
      </c>
      <c r="E224">
        <v>2</v>
      </c>
      <c r="F224">
        <v>1</v>
      </c>
      <c r="G224">
        <v>2</v>
      </c>
      <c r="H224">
        <v>1.3333333333333299</v>
      </c>
      <c r="I224">
        <v>1.1666666666666601</v>
      </c>
      <c r="J224">
        <v>1.3333333333333299</v>
      </c>
      <c r="K224">
        <v>0.44411237298266498</v>
      </c>
      <c r="L224">
        <v>42</v>
      </c>
      <c r="M224">
        <v>31</v>
      </c>
      <c r="N224">
        <v>45</v>
      </c>
      <c r="O224">
        <v>0.35593220338983</v>
      </c>
      <c r="P224">
        <v>0.26271186440677902</v>
      </c>
      <c r="Q224">
        <v>0.38135593220338898</v>
      </c>
      <c r="R224">
        <v>713</v>
      </c>
      <c r="S224">
        <v>773</v>
      </c>
      <c r="T224">
        <v>1009</v>
      </c>
      <c r="U224">
        <v>851</v>
      </c>
      <c r="V224" t="str">
        <f>VLOOKUP($A224,List2,1,FALSE)</f>
        <v>GCF_000838325.1_ViralProj14171.fna</v>
      </c>
      <c r="W224">
        <f>VLOOKUP($A224,List2,2,FALSE)</f>
        <v>1</v>
      </c>
      <c r="X224">
        <f>VLOOKUP($A224,List2,3,FALSE)</f>
        <v>0.42862305746295598</v>
      </c>
      <c r="Y224">
        <f>VLOOKUP($A224,List2,4,FALSE)</f>
        <v>29</v>
      </c>
      <c r="Z224">
        <f>VLOOKUP($A224,List2,5,FALSE)</f>
        <v>65</v>
      </c>
      <c r="AA224">
        <f>VLOOKUP($A224,List2,6,FALSE)</f>
        <v>47</v>
      </c>
      <c r="AB224">
        <f>VLOOKUP($A224,List2,7,FALSE)</f>
        <v>609</v>
      </c>
      <c r="AC224">
        <f>VLOOKUP($A224,List2,8,FALSE)</f>
        <v>577</v>
      </c>
      <c r="AD224">
        <f>VLOOKUP($A224,List2,9,FALSE)</f>
        <v>722</v>
      </c>
      <c r="AE224">
        <f>VLOOKUP($A224,List2,10,FALSE)</f>
        <v>859</v>
      </c>
    </row>
    <row r="225" spans="1:31" x14ac:dyDescent="0.3">
      <c r="A225" t="s">
        <v>224</v>
      </c>
      <c r="B225">
        <v>12</v>
      </c>
      <c r="C225">
        <v>1</v>
      </c>
      <c r="D225">
        <v>8.3333333333333301E-2</v>
      </c>
      <c r="E225">
        <v>4</v>
      </c>
      <c r="F225">
        <v>2</v>
      </c>
      <c r="G225">
        <v>5</v>
      </c>
      <c r="H225">
        <v>1.3333333333333299</v>
      </c>
      <c r="I225">
        <v>1.1666666666666601</v>
      </c>
      <c r="J225">
        <v>1.4166666666666601</v>
      </c>
      <c r="K225">
        <v>0.55704492861197197</v>
      </c>
      <c r="L225">
        <v>361</v>
      </c>
      <c r="M225">
        <v>103</v>
      </c>
      <c r="N225">
        <v>153</v>
      </c>
      <c r="O225">
        <v>0.58508914100486198</v>
      </c>
      <c r="P225">
        <v>0.16693679092382399</v>
      </c>
      <c r="Q225">
        <v>0.247974068071312</v>
      </c>
      <c r="R225">
        <v>5032</v>
      </c>
      <c r="S225">
        <v>7726</v>
      </c>
      <c r="T225">
        <v>4595</v>
      </c>
      <c r="U225">
        <v>5550</v>
      </c>
      <c r="V225" t="str">
        <f>VLOOKUP($A225,List2,1,FALSE)</f>
        <v>GCF_000853585.1_ViralMultiSegProj14900.fna</v>
      </c>
      <c r="W225">
        <f>VLOOKUP($A225,List2,2,FALSE)</f>
        <v>11</v>
      </c>
      <c r="X225">
        <f>VLOOKUP($A225,List2,3,FALSE)</f>
        <v>0.55662366135424501</v>
      </c>
      <c r="Y225">
        <f>VLOOKUP($A225,List2,4,FALSE)</f>
        <v>107</v>
      </c>
      <c r="Z225">
        <f>VLOOKUP($A225,List2,5,FALSE)</f>
        <v>368</v>
      </c>
      <c r="AA225">
        <f>VLOOKUP($A225,List2,6,FALSE)</f>
        <v>148</v>
      </c>
      <c r="AB225">
        <f>VLOOKUP($A225,List2,7,FALSE)</f>
        <v>5221</v>
      </c>
      <c r="AC225">
        <f>VLOOKUP($A225,List2,8,FALSE)</f>
        <v>7981</v>
      </c>
      <c r="AD225">
        <f>VLOOKUP($A225,List2,9,FALSE)</f>
        <v>4721</v>
      </c>
      <c r="AE225">
        <f>VLOOKUP($A225,List2,10,FALSE)</f>
        <v>5795</v>
      </c>
    </row>
    <row r="226" spans="1:31" x14ac:dyDescent="0.3">
      <c r="A226" t="s">
        <v>225</v>
      </c>
      <c r="B226">
        <v>6</v>
      </c>
      <c r="C226">
        <v>2</v>
      </c>
      <c r="D226">
        <v>0.33333333333333298</v>
      </c>
      <c r="E226">
        <v>1</v>
      </c>
      <c r="F226">
        <v>2</v>
      </c>
      <c r="G226">
        <v>1</v>
      </c>
      <c r="H226">
        <v>1.2</v>
      </c>
      <c r="I226">
        <v>1.4</v>
      </c>
      <c r="J226">
        <v>1.2</v>
      </c>
      <c r="K226">
        <v>0.51361489302583996</v>
      </c>
      <c r="L226">
        <v>137</v>
      </c>
      <c r="M226">
        <v>99</v>
      </c>
      <c r="N226">
        <v>74</v>
      </c>
      <c r="O226">
        <v>0.44193548387096698</v>
      </c>
      <c r="P226">
        <v>0.31935483870967701</v>
      </c>
      <c r="Q226">
        <v>0.238709677419354</v>
      </c>
      <c r="R226">
        <v>2022</v>
      </c>
      <c r="S226">
        <v>1675</v>
      </c>
      <c r="T226">
        <v>1810</v>
      </c>
      <c r="U226">
        <v>1691</v>
      </c>
      <c r="V226" t="str">
        <f>VLOOKUP($A226,List2,1,FALSE)</f>
        <v>GCF_000853565.1_ViralProj14928.fna</v>
      </c>
      <c r="W226">
        <f>VLOOKUP($A226,List2,2,FALSE)</f>
        <v>1</v>
      </c>
      <c r="X226">
        <f>VLOOKUP($A226,List2,3,FALSE)</f>
        <v>0.51274209989806296</v>
      </c>
      <c r="Y226">
        <f>VLOOKUP($A226,List2,4,FALSE)</f>
        <v>53</v>
      </c>
      <c r="Z226">
        <f>VLOOKUP($A226,List2,5,FALSE)</f>
        <v>67</v>
      </c>
      <c r="AA226">
        <f>VLOOKUP($A226,List2,6,FALSE)</f>
        <v>39</v>
      </c>
      <c r="AB226">
        <f>VLOOKUP($A226,List2,7,FALSE)</f>
        <v>1084</v>
      </c>
      <c r="AC226">
        <f>VLOOKUP($A226,List2,8,FALSE)</f>
        <v>928</v>
      </c>
      <c r="AD226">
        <f>VLOOKUP($A226,List2,9,FALSE)</f>
        <v>992</v>
      </c>
      <c r="AE226">
        <f>VLOOKUP($A226,List2,10,FALSE)</f>
        <v>920</v>
      </c>
    </row>
    <row r="227" spans="1:31" x14ac:dyDescent="0.3">
      <c r="A227" t="s">
        <v>226</v>
      </c>
      <c r="B227">
        <v>6</v>
      </c>
      <c r="C227">
        <v>1</v>
      </c>
      <c r="D227">
        <v>0.16666666666666599</v>
      </c>
      <c r="E227">
        <v>2</v>
      </c>
      <c r="F227">
        <v>1</v>
      </c>
      <c r="G227">
        <v>2</v>
      </c>
      <c r="H227">
        <v>1.3333333333333299</v>
      </c>
      <c r="I227">
        <v>1.1666666666666601</v>
      </c>
      <c r="J227">
        <v>1.3333333333333299</v>
      </c>
      <c r="K227">
        <v>0.50828848223896606</v>
      </c>
      <c r="L227">
        <v>74</v>
      </c>
      <c r="M227">
        <v>53</v>
      </c>
      <c r="N227">
        <v>43</v>
      </c>
      <c r="O227">
        <v>0.435294117647058</v>
      </c>
      <c r="P227">
        <v>0.311764705882352</v>
      </c>
      <c r="Q227">
        <v>0.252941176470588</v>
      </c>
      <c r="R227">
        <v>1250</v>
      </c>
      <c r="S227">
        <v>1111</v>
      </c>
      <c r="T227">
        <v>1196</v>
      </c>
      <c r="U227">
        <v>1088</v>
      </c>
      <c r="V227" t="str">
        <f>VLOOKUP($A227,List2,1,FALSE)</f>
        <v>GCF_000853545.1_ViralProj14922.fna</v>
      </c>
      <c r="W227">
        <f>VLOOKUP($A227,List2,2,FALSE)</f>
        <v>1</v>
      </c>
      <c r="X227">
        <f>VLOOKUP($A227,List2,3,FALSE)</f>
        <v>0.50102406554019396</v>
      </c>
      <c r="Y227">
        <f>VLOOKUP($A227,List2,4,FALSE)</f>
        <v>49</v>
      </c>
      <c r="Z227">
        <f>VLOOKUP($A227,List2,5,FALSE)</f>
        <v>59</v>
      </c>
      <c r="AA227">
        <f>VLOOKUP($A227,List2,6,FALSE)</f>
        <v>42</v>
      </c>
      <c r="AB227">
        <f>VLOOKUP($A227,List2,7,FALSE)</f>
        <v>1056</v>
      </c>
      <c r="AC227">
        <f>VLOOKUP($A227,List2,8,FALSE)</f>
        <v>901</v>
      </c>
      <c r="AD227">
        <f>VLOOKUP($A227,List2,9,FALSE)</f>
        <v>1030</v>
      </c>
      <c r="AE227">
        <f>VLOOKUP($A227,List2,10,FALSE)</f>
        <v>919</v>
      </c>
    </row>
    <row r="228" spans="1:31" x14ac:dyDescent="0.3">
      <c r="A228" t="s">
        <v>227</v>
      </c>
      <c r="B228">
        <v>3</v>
      </c>
      <c r="C228">
        <v>1</v>
      </c>
      <c r="D228">
        <v>0.33333333333333298</v>
      </c>
      <c r="E228">
        <v>2</v>
      </c>
      <c r="F228">
        <v>0</v>
      </c>
      <c r="G228">
        <v>0</v>
      </c>
      <c r="H228">
        <v>1.6666666666666601</v>
      </c>
      <c r="I228">
        <v>1</v>
      </c>
      <c r="J228">
        <v>1</v>
      </c>
      <c r="K228">
        <v>0.55568535825545096</v>
      </c>
      <c r="L228">
        <v>83</v>
      </c>
      <c r="M228">
        <v>47</v>
      </c>
      <c r="N228">
        <v>48</v>
      </c>
      <c r="O228">
        <v>0.46629213483145998</v>
      </c>
      <c r="P228">
        <v>0.26404494382022398</v>
      </c>
      <c r="Q228">
        <v>0.26966292134831399</v>
      </c>
      <c r="R228">
        <v>1475</v>
      </c>
      <c r="S228">
        <v>1379</v>
      </c>
      <c r="T228">
        <v>1184</v>
      </c>
      <c r="U228">
        <v>1098</v>
      </c>
      <c r="V228" t="str">
        <f>VLOOKUP($A228,List2,1,FALSE)</f>
        <v>GCF_000853525.2_ViralMultiScafProj14918.fna</v>
      </c>
      <c r="W228">
        <f>VLOOKUP($A228,List2,2,FALSE)</f>
        <v>2</v>
      </c>
      <c r="X228">
        <f>VLOOKUP($A228,List2,3,FALSE)</f>
        <v>0.55290896646132703</v>
      </c>
      <c r="Y228">
        <f>VLOOKUP($A228,List2,4,FALSE)</f>
        <v>77</v>
      </c>
      <c r="Z228">
        <f>VLOOKUP($A228,List2,5,FALSE)</f>
        <v>111</v>
      </c>
      <c r="AA228">
        <f>VLOOKUP($A228,List2,6,FALSE)</f>
        <v>79</v>
      </c>
      <c r="AB228">
        <f>VLOOKUP($A228,List2,7,FALSE)</f>
        <v>2000</v>
      </c>
      <c r="AC228">
        <f>VLOOKUP($A228,List2,8,FALSE)</f>
        <v>2039</v>
      </c>
      <c r="AD228">
        <f>VLOOKUP($A228,List2,9,FALSE)</f>
        <v>1715</v>
      </c>
      <c r="AE228">
        <f>VLOOKUP($A228,List2,10,FALSE)</f>
        <v>1551</v>
      </c>
    </row>
    <row r="229" spans="1:31" x14ac:dyDescent="0.3">
      <c r="A229" t="s">
        <v>228</v>
      </c>
      <c r="B229">
        <v>8</v>
      </c>
      <c r="C229">
        <v>3</v>
      </c>
      <c r="D229">
        <v>0.375</v>
      </c>
      <c r="E229">
        <v>0</v>
      </c>
      <c r="F229">
        <v>1</v>
      </c>
      <c r="G229">
        <v>4</v>
      </c>
      <c r="H229">
        <v>1</v>
      </c>
      <c r="I229">
        <v>1.1666666666666601</v>
      </c>
      <c r="J229">
        <v>1.6666666666666601</v>
      </c>
      <c r="K229">
        <v>0.38125772558714399</v>
      </c>
      <c r="L229">
        <v>968</v>
      </c>
      <c r="M229">
        <v>465</v>
      </c>
      <c r="N229">
        <v>909</v>
      </c>
      <c r="O229">
        <v>0.41332194705379999</v>
      </c>
      <c r="P229">
        <v>0.19854824935952101</v>
      </c>
      <c r="Q229">
        <v>0.38812980358667798</v>
      </c>
      <c r="R229">
        <v>8469</v>
      </c>
      <c r="S229">
        <v>6336</v>
      </c>
      <c r="T229">
        <v>10482</v>
      </c>
      <c r="U229">
        <v>13545</v>
      </c>
      <c r="V229" t="str">
        <f>VLOOKUP($A229,List2,1,FALSE)</f>
        <v>GCF_000853505.1_ViralProj14913.fna</v>
      </c>
      <c r="W229">
        <f>VLOOKUP($A229,List2,2,FALSE)</f>
        <v>1</v>
      </c>
      <c r="X229">
        <f>VLOOKUP($A229,List2,3,FALSE)</f>
        <v>0.38264148180686702</v>
      </c>
      <c r="Y229">
        <f>VLOOKUP($A229,List2,4,FALSE)</f>
        <v>328</v>
      </c>
      <c r="Z229">
        <f>VLOOKUP($A229,List2,5,FALSE)</f>
        <v>645</v>
      </c>
      <c r="AA229">
        <f>VLOOKUP($A229,List2,6,FALSE)</f>
        <v>615</v>
      </c>
      <c r="AB229">
        <f>VLOOKUP($A229,List2,7,FALSE)</f>
        <v>5903</v>
      </c>
      <c r="AC229">
        <f>VLOOKUP($A229,List2,8,FALSE)</f>
        <v>4550</v>
      </c>
      <c r="AD229">
        <f>VLOOKUP($A229,List2,9,FALSE)</f>
        <v>7420</v>
      </c>
      <c r="AE229">
        <f>VLOOKUP($A229,List2,10,FALSE)</f>
        <v>9445</v>
      </c>
    </row>
    <row r="230" spans="1:31" x14ac:dyDescent="0.3">
      <c r="A230" t="s">
        <v>229</v>
      </c>
      <c r="B230">
        <v>1</v>
      </c>
      <c r="C230">
        <v>1</v>
      </c>
      <c r="D230">
        <v>1</v>
      </c>
      <c r="E230">
        <v>0</v>
      </c>
      <c r="F230">
        <v>0</v>
      </c>
      <c r="G230">
        <v>0</v>
      </c>
      <c r="H230">
        <v>1</v>
      </c>
      <c r="I230">
        <v>1</v>
      </c>
      <c r="J230">
        <v>1</v>
      </c>
      <c r="K230">
        <v>0.60357278601292197</v>
      </c>
      <c r="L230">
        <v>30</v>
      </c>
      <c r="M230">
        <v>11</v>
      </c>
      <c r="N230">
        <v>15</v>
      </c>
      <c r="O230">
        <v>0.53571428571428503</v>
      </c>
      <c r="P230">
        <v>0.19642857142857101</v>
      </c>
      <c r="Q230">
        <v>0.26785714285714202</v>
      </c>
      <c r="R230">
        <v>795</v>
      </c>
      <c r="S230">
        <v>793</v>
      </c>
      <c r="T230">
        <v>591</v>
      </c>
      <c r="U230">
        <v>452</v>
      </c>
      <c r="V230" t="str">
        <f>VLOOKUP($A230,List2,1,FALSE)</f>
        <v>GCF_000853485.1_ViralProj14909.fna</v>
      </c>
      <c r="W230">
        <f>VLOOKUP($A230,List2,2,FALSE)</f>
        <v>1</v>
      </c>
      <c r="X230">
        <f>VLOOKUP($A230,List2,3,FALSE)</f>
        <v>0.57660577489687603</v>
      </c>
      <c r="Y230">
        <f>VLOOKUP($A230,List2,4,FALSE)</f>
        <v>19</v>
      </c>
      <c r="Z230">
        <f>VLOOKUP($A230,List2,5,FALSE)</f>
        <v>49</v>
      </c>
      <c r="AA230">
        <f>VLOOKUP($A230,List2,6,FALSE)</f>
        <v>28</v>
      </c>
      <c r="AB230">
        <f>VLOOKUP($A230,List2,7,FALSE)</f>
        <v>981</v>
      </c>
      <c r="AC230">
        <f>VLOOKUP($A230,List2,8,FALSE)</f>
        <v>976</v>
      </c>
      <c r="AD230">
        <f>VLOOKUP($A230,List2,9,FALSE)</f>
        <v>794</v>
      </c>
      <c r="AE230">
        <f>VLOOKUP($A230,List2,10,FALSE)</f>
        <v>643</v>
      </c>
    </row>
    <row r="231" spans="1:31" x14ac:dyDescent="0.3">
      <c r="A231" t="s">
        <v>230</v>
      </c>
      <c r="B231">
        <v>2</v>
      </c>
      <c r="C231">
        <v>1</v>
      </c>
      <c r="D231">
        <v>0.5</v>
      </c>
      <c r="E231">
        <v>0</v>
      </c>
      <c r="F231">
        <v>0</v>
      </c>
      <c r="G231">
        <v>1</v>
      </c>
      <c r="H231">
        <v>1</v>
      </c>
      <c r="I231">
        <v>1</v>
      </c>
      <c r="J231">
        <v>1.5</v>
      </c>
      <c r="K231">
        <v>0.43715083798882598</v>
      </c>
      <c r="L231">
        <v>211</v>
      </c>
      <c r="M231">
        <v>91</v>
      </c>
      <c r="N231">
        <v>95</v>
      </c>
      <c r="O231">
        <v>0.53148614609571698</v>
      </c>
      <c r="P231">
        <v>0.22921914357682599</v>
      </c>
      <c r="Q231">
        <v>0.239294710327455</v>
      </c>
      <c r="R231">
        <v>2182</v>
      </c>
      <c r="S231">
        <v>1574</v>
      </c>
      <c r="T231">
        <v>2378</v>
      </c>
      <c r="U231">
        <v>2458</v>
      </c>
      <c r="V231" t="str">
        <f>VLOOKUP($A231,List2,1,FALSE)</f>
        <v>GCF_000853465.1_ViralMultiSegProj14905.fna</v>
      </c>
      <c r="W231">
        <f>VLOOKUP($A231,List2,2,FALSE)</f>
        <v>2</v>
      </c>
      <c r="X231">
        <f>VLOOKUP($A231,List2,3,FALSE)</f>
        <v>0.429804683284773</v>
      </c>
      <c r="Y231">
        <f>VLOOKUP($A231,List2,4,FALSE)</f>
        <v>98</v>
      </c>
      <c r="Z231">
        <f>VLOOKUP($A231,List2,5,FALSE)</f>
        <v>218</v>
      </c>
      <c r="AA231">
        <f>VLOOKUP($A231,List2,6,FALSE)</f>
        <v>108</v>
      </c>
      <c r="AB231">
        <f>VLOOKUP($A231,List2,7,FALSE)</f>
        <v>2299</v>
      </c>
      <c r="AC231">
        <f>VLOOKUP($A231,List2,8,FALSE)</f>
        <v>1684</v>
      </c>
      <c r="AD231">
        <f>VLOOKUP($A231,List2,9,FALSE)</f>
        <v>2583</v>
      </c>
      <c r="AE231">
        <f>VLOOKUP($A231,List2,10,FALSE)</f>
        <v>2701</v>
      </c>
    </row>
    <row r="232" spans="1:31" x14ac:dyDescent="0.3">
      <c r="A232" t="s">
        <v>231</v>
      </c>
      <c r="B232">
        <v>10</v>
      </c>
      <c r="C232">
        <v>2</v>
      </c>
      <c r="D232">
        <v>0.2</v>
      </c>
      <c r="E232">
        <v>4</v>
      </c>
      <c r="F232">
        <v>1</v>
      </c>
      <c r="G232">
        <v>3</v>
      </c>
      <c r="H232">
        <v>1.44444444444444</v>
      </c>
      <c r="I232">
        <v>1.1111111111111101</v>
      </c>
      <c r="J232">
        <v>1.3333333333333299</v>
      </c>
      <c r="K232">
        <v>0.41668918918918901</v>
      </c>
      <c r="L232">
        <v>428</v>
      </c>
      <c r="M232">
        <v>101</v>
      </c>
      <c r="N232">
        <v>207</v>
      </c>
      <c r="O232">
        <v>0.58152173913043403</v>
      </c>
      <c r="P232">
        <v>0.13722826086956499</v>
      </c>
      <c r="Q232">
        <v>0.28125</v>
      </c>
      <c r="R232">
        <v>3236</v>
      </c>
      <c r="S232">
        <v>2931</v>
      </c>
      <c r="T232">
        <v>4383</v>
      </c>
      <c r="U232">
        <v>4250</v>
      </c>
      <c r="V232" t="str">
        <f>VLOOKUP($A232,List2,1,FALSE)</f>
        <v>GCF_000853445.1_ViralMultiSegProj14901.fna</v>
      </c>
      <c r="W232">
        <f>VLOOKUP($A232,List2,2,FALSE)</f>
        <v>2</v>
      </c>
      <c r="X232">
        <f>VLOOKUP($A232,List2,3,FALSE)</f>
        <v>0.41041915415069402</v>
      </c>
      <c r="Y232">
        <f>VLOOKUP($A232,List2,4,FALSE)</f>
        <v>132</v>
      </c>
      <c r="Z232">
        <f>VLOOKUP($A232,List2,5,FALSE)</f>
        <v>420</v>
      </c>
      <c r="AA232">
        <f>VLOOKUP($A232,List2,6,FALSE)</f>
        <v>239</v>
      </c>
      <c r="AB232">
        <f>VLOOKUP($A232,List2,7,FALSE)</f>
        <v>3375</v>
      </c>
      <c r="AC232">
        <f>VLOOKUP($A232,List2,8,FALSE)</f>
        <v>3156</v>
      </c>
      <c r="AD232">
        <f>VLOOKUP($A232,List2,9,FALSE)</f>
        <v>4714</v>
      </c>
      <c r="AE232">
        <f>VLOOKUP($A232,List2,10,FALSE)</f>
        <v>4668</v>
      </c>
    </row>
    <row r="233" spans="1:31" x14ac:dyDescent="0.3">
      <c r="A233" t="s">
        <v>232</v>
      </c>
      <c r="B233">
        <v>3</v>
      </c>
      <c r="C233">
        <v>1</v>
      </c>
      <c r="D233">
        <v>0.33333333333333298</v>
      </c>
      <c r="E233">
        <v>1</v>
      </c>
      <c r="F233">
        <v>0</v>
      </c>
      <c r="G233">
        <v>1</v>
      </c>
      <c r="H233">
        <v>1.3333333333333299</v>
      </c>
      <c r="I233">
        <v>1</v>
      </c>
      <c r="J233">
        <v>1.3333333333333299</v>
      </c>
      <c r="K233">
        <v>0.51150659711567903</v>
      </c>
      <c r="L233">
        <v>159</v>
      </c>
      <c r="M233">
        <v>30</v>
      </c>
      <c r="N233">
        <v>77</v>
      </c>
      <c r="O233">
        <v>0.59774436090225502</v>
      </c>
      <c r="P233">
        <v>0.112781954887218</v>
      </c>
      <c r="Q233">
        <v>0.28947368421052599</v>
      </c>
      <c r="R233">
        <v>1718</v>
      </c>
      <c r="S233">
        <v>1616</v>
      </c>
      <c r="T233">
        <v>1609</v>
      </c>
      <c r="U233">
        <v>1575</v>
      </c>
      <c r="V233" t="str">
        <f>VLOOKUP($A233,List2,1,FALSE)</f>
        <v>GCF_000853425.1_ViralProj14897.fna</v>
      </c>
      <c r="W233">
        <f>VLOOKUP($A233,List2,2,FALSE)</f>
        <v>1</v>
      </c>
      <c r="X233">
        <f>VLOOKUP($A233,List2,3,FALSE)</f>
        <v>0.50945394040235903</v>
      </c>
      <c r="Y233">
        <f>VLOOKUP($A233,List2,4,FALSE)</f>
        <v>33</v>
      </c>
      <c r="Z233">
        <f>VLOOKUP($A233,List2,5,FALSE)</f>
        <v>157</v>
      </c>
      <c r="AA233">
        <f>VLOOKUP($A233,List2,6,FALSE)</f>
        <v>81</v>
      </c>
      <c r="AB233">
        <f>VLOOKUP($A233,List2,7,FALSE)</f>
        <v>1739</v>
      </c>
      <c r="AC233">
        <f>VLOOKUP($A233,List2,8,FALSE)</f>
        <v>1629</v>
      </c>
      <c r="AD233">
        <f>VLOOKUP($A233,List2,9,FALSE)</f>
        <v>1628</v>
      </c>
      <c r="AE233">
        <f>VLOOKUP($A233,List2,10,FALSE)</f>
        <v>1615</v>
      </c>
    </row>
    <row r="234" spans="1:31" x14ac:dyDescent="0.3">
      <c r="A234" t="s">
        <v>233</v>
      </c>
      <c r="B234">
        <v>4</v>
      </c>
      <c r="C234">
        <v>1</v>
      </c>
      <c r="D234">
        <v>0.25</v>
      </c>
      <c r="E234">
        <v>1</v>
      </c>
      <c r="F234">
        <v>1</v>
      </c>
      <c r="G234">
        <v>1</v>
      </c>
      <c r="H234">
        <v>1.25</v>
      </c>
      <c r="I234">
        <v>1.25</v>
      </c>
      <c r="J234">
        <v>1.25</v>
      </c>
      <c r="K234">
        <v>0.41997792494481201</v>
      </c>
      <c r="L234">
        <v>121</v>
      </c>
      <c r="M234">
        <v>71</v>
      </c>
      <c r="N234">
        <v>135</v>
      </c>
      <c r="O234">
        <v>0.370030581039755</v>
      </c>
      <c r="P234">
        <v>0.21712538226299599</v>
      </c>
      <c r="Q234">
        <v>0.41284403669724701</v>
      </c>
      <c r="R234">
        <v>1466</v>
      </c>
      <c r="S234">
        <v>1578</v>
      </c>
      <c r="T234">
        <v>2047</v>
      </c>
      <c r="U234">
        <v>2157</v>
      </c>
      <c r="V234" t="str">
        <f>VLOOKUP($A234,List2,1,FALSE)</f>
        <v>GCF_000853405.1_ViralProj14893.fna</v>
      </c>
      <c r="W234">
        <f>VLOOKUP($A234,List2,2,FALSE)</f>
        <v>1</v>
      </c>
      <c r="X234">
        <f>VLOOKUP($A234,List2,3,FALSE)</f>
        <v>0.41561408223595803</v>
      </c>
      <c r="Y234">
        <f>VLOOKUP($A234,List2,4,FALSE)</f>
        <v>73</v>
      </c>
      <c r="Z234">
        <f>VLOOKUP($A234,List2,5,FALSE)</f>
        <v>120</v>
      </c>
      <c r="AA234">
        <f>VLOOKUP($A234,List2,6,FALSE)</f>
        <v>143</v>
      </c>
      <c r="AB234">
        <f>VLOOKUP($A234,List2,7,FALSE)</f>
        <v>1488</v>
      </c>
      <c r="AC234">
        <f>VLOOKUP($A234,List2,8,FALSE)</f>
        <v>1605</v>
      </c>
      <c r="AD234">
        <f>VLOOKUP($A234,List2,9,FALSE)</f>
        <v>2114</v>
      </c>
      <c r="AE234">
        <f>VLOOKUP($A234,List2,10,FALSE)</f>
        <v>2235</v>
      </c>
    </row>
    <row r="235" spans="1:31" x14ac:dyDescent="0.3">
      <c r="A235" t="s">
        <v>234</v>
      </c>
      <c r="B235">
        <v>10</v>
      </c>
      <c r="C235">
        <v>1</v>
      </c>
      <c r="D235">
        <v>0.1</v>
      </c>
      <c r="E235">
        <v>5</v>
      </c>
      <c r="F235">
        <v>3</v>
      </c>
      <c r="G235">
        <v>1</v>
      </c>
      <c r="H235">
        <v>1.5</v>
      </c>
      <c r="I235">
        <v>1.3</v>
      </c>
      <c r="J235">
        <v>1.1000000000000001</v>
      </c>
      <c r="K235">
        <v>0.64809437386569801</v>
      </c>
      <c r="L235">
        <v>89</v>
      </c>
      <c r="M235">
        <v>10</v>
      </c>
      <c r="N235">
        <v>12</v>
      </c>
      <c r="O235">
        <v>0.80180180180180105</v>
      </c>
      <c r="P235">
        <v>9.0090090090090003E-2</v>
      </c>
      <c r="Q235">
        <v>0.108108108108108</v>
      </c>
      <c r="R235">
        <v>2103</v>
      </c>
      <c r="S235">
        <v>1468</v>
      </c>
      <c r="T235">
        <v>691</v>
      </c>
      <c r="U235">
        <v>1248</v>
      </c>
      <c r="V235" t="str">
        <f>VLOOKUP($A235,List2,1,FALSE)</f>
        <v>GCF_000838285.1_ViralProj14163.fna</v>
      </c>
      <c r="W235">
        <f>VLOOKUP($A235,List2,2,FALSE)</f>
        <v>1</v>
      </c>
      <c r="X235">
        <f>VLOOKUP($A235,List2,3,FALSE)</f>
        <v>0.64289405684754497</v>
      </c>
      <c r="Y235">
        <f>VLOOKUP($A235,List2,4,FALSE)</f>
        <v>12</v>
      </c>
      <c r="Z235">
        <f>VLOOKUP($A235,List2,5,FALSE)</f>
        <v>96</v>
      </c>
      <c r="AA235">
        <f>VLOOKUP($A235,List2,6,FALSE)</f>
        <v>13</v>
      </c>
      <c r="AB235">
        <f>VLOOKUP($A235,List2,7,FALSE)</f>
        <v>2203</v>
      </c>
      <c r="AC235">
        <f>VLOOKUP($A235,List2,8,FALSE)</f>
        <v>1529</v>
      </c>
      <c r="AD235">
        <f>VLOOKUP($A235,List2,9,FALSE)</f>
        <v>747</v>
      </c>
      <c r="AE235">
        <f>VLOOKUP($A235,List2,10,FALSE)</f>
        <v>1326</v>
      </c>
    </row>
    <row r="236" spans="1:31" x14ac:dyDescent="0.3">
      <c r="A236" t="s">
        <v>235</v>
      </c>
      <c r="B236">
        <v>2</v>
      </c>
      <c r="C236">
        <v>1</v>
      </c>
      <c r="D236">
        <v>0.5</v>
      </c>
      <c r="E236">
        <v>0</v>
      </c>
      <c r="F236">
        <v>0</v>
      </c>
      <c r="G236">
        <v>1</v>
      </c>
      <c r="H236">
        <v>1</v>
      </c>
      <c r="I236">
        <v>1</v>
      </c>
      <c r="J236">
        <v>1.5</v>
      </c>
      <c r="K236">
        <v>0.37802431252212898</v>
      </c>
      <c r="L236">
        <v>233</v>
      </c>
      <c r="M236">
        <v>124</v>
      </c>
      <c r="N236">
        <v>184</v>
      </c>
      <c r="O236">
        <v>0.43068391866913103</v>
      </c>
      <c r="P236">
        <v>0.229205175600739</v>
      </c>
      <c r="Q236">
        <v>0.34011090573012898</v>
      </c>
      <c r="R236">
        <v>1722</v>
      </c>
      <c r="S236">
        <v>1481</v>
      </c>
      <c r="T236">
        <v>2865</v>
      </c>
      <c r="U236">
        <v>2405</v>
      </c>
      <c r="V236" t="str">
        <f>VLOOKUP($A236,List2,1,FALSE)</f>
        <v>GCF_000853385.1_ViralProj14889.fna</v>
      </c>
      <c r="W236">
        <f>VLOOKUP($A236,List2,2,FALSE)</f>
        <v>1</v>
      </c>
      <c r="X236">
        <f>VLOOKUP($A236,List2,3,FALSE)</f>
        <v>0.37658792650918599</v>
      </c>
      <c r="Y236">
        <f>VLOOKUP($A236,List2,4,FALSE)</f>
        <v>147</v>
      </c>
      <c r="Z236">
        <f>VLOOKUP($A236,List2,5,FALSE)</f>
        <v>247</v>
      </c>
      <c r="AA236">
        <f>VLOOKUP($A236,List2,6,FALSE)</f>
        <v>215</v>
      </c>
      <c r="AB236">
        <f>VLOOKUP($A236,List2,7,FALSE)</f>
        <v>1924</v>
      </c>
      <c r="AC236">
        <f>VLOOKUP($A236,List2,8,FALSE)</f>
        <v>1663</v>
      </c>
      <c r="AD236">
        <f>VLOOKUP($A236,List2,9,FALSE)</f>
        <v>3218</v>
      </c>
      <c r="AE236">
        <f>VLOOKUP($A236,List2,10,FALSE)</f>
        <v>2720</v>
      </c>
    </row>
    <row r="237" spans="1:31" x14ac:dyDescent="0.3">
      <c r="A237" t="s">
        <v>236</v>
      </c>
      <c r="B237">
        <v>7</v>
      </c>
      <c r="C237">
        <v>1</v>
      </c>
      <c r="D237">
        <v>0.14285714285714199</v>
      </c>
      <c r="E237">
        <v>4</v>
      </c>
      <c r="F237">
        <v>2</v>
      </c>
      <c r="G237">
        <v>0</v>
      </c>
      <c r="H237">
        <v>1.5714285714285701</v>
      </c>
      <c r="I237">
        <v>1.28571428571428</v>
      </c>
      <c r="J237">
        <v>1</v>
      </c>
      <c r="K237">
        <v>0.50936288088642601</v>
      </c>
      <c r="L237">
        <v>115</v>
      </c>
      <c r="M237">
        <v>48</v>
      </c>
      <c r="N237">
        <v>64</v>
      </c>
      <c r="O237">
        <v>0.506607929515418</v>
      </c>
      <c r="P237">
        <v>0.21145374449339199</v>
      </c>
      <c r="Q237">
        <v>0.28193832599118901</v>
      </c>
      <c r="R237">
        <v>2174</v>
      </c>
      <c r="S237">
        <v>2423</v>
      </c>
      <c r="T237">
        <v>2252</v>
      </c>
      <c r="U237">
        <v>2176</v>
      </c>
      <c r="V237" t="str">
        <f>VLOOKUP($A237,List2,1,FALSE)</f>
        <v>GCF_000853365.1_ViralProj14883.fna</v>
      </c>
      <c r="W237">
        <f>VLOOKUP($A237,List2,2,FALSE)</f>
        <v>1</v>
      </c>
      <c r="X237">
        <f>VLOOKUP($A237,List2,3,FALSE)</f>
        <v>0.50340611353711795</v>
      </c>
      <c r="Y237">
        <f>VLOOKUP($A237,List2,4,FALSE)</f>
        <v>38</v>
      </c>
      <c r="Z237">
        <f>VLOOKUP($A237,List2,5,FALSE)</f>
        <v>78</v>
      </c>
      <c r="AA237">
        <f>VLOOKUP($A237,List2,6,FALSE)</f>
        <v>49</v>
      </c>
      <c r="AB237">
        <f>VLOOKUP($A237,List2,7,FALSE)</f>
        <v>1361</v>
      </c>
      <c r="AC237">
        <f>VLOOKUP($A237,List2,8,FALSE)</f>
        <v>1521</v>
      </c>
      <c r="AD237">
        <f>VLOOKUP($A237,List2,9,FALSE)</f>
        <v>1459</v>
      </c>
      <c r="AE237">
        <f>VLOOKUP($A237,List2,10,FALSE)</f>
        <v>1384</v>
      </c>
    </row>
    <row r="238" spans="1:31" x14ac:dyDescent="0.3">
      <c r="A238" t="s">
        <v>237</v>
      </c>
      <c r="B238">
        <v>3</v>
      </c>
      <c r="C238">
        <v>1</v>
      </c>
      <c r="D238">
        <v>0.33333333333333298</v>
      </c>
      <c r="E238">
        <v>2</v>
      </c>
      <c r="F238">
        <v>0</v>
      </c>
      <c r="G238">
        <v>0</v>
      </c>
      <c r="H238">
        <v>1.6666666666666601</v>
      </c>
      <c r="I238">
        <v>1</v>
      </c>
      <c r="J238">
        <v>1</v>
      </c>
      <c r="K238">
        <v>0.45182854895792302</v>
      </c>
      <c r="L238">
        <v>188</v>
      </c>
      <c r="M238">
        <v>65</v>
      </c>
      <c r="N238">
        <v>99</v>
      </c>
      <c r="O238">
        <v>0.53409090909090895</v>
      </c>
      <c r="P238">
        <v>0.18465909090909</v>
      </c>
      <c r="Q238">
        <v>0.28125</v>
      </c>
      <c r="R238">
        <v>1710</v>
      </c>
      <c r="S238">
        <v>1737</v>
      </c>
      <c r="T238">
        <v>2106</v>
      </c>
      <c r="U238">
        <v>2076</v>
      </c>
      <c r="V238" t="str">
        <f>VLOOKUP($A238,List2,1,FALSE)</f>
        <v>GCF_000853345.1_ViralProj14877.fna</v>
      </c>
      <c r="W238">
        <f>VLOOKUP($A238,List2,2,FALSE)</f>
        <v>1</v>
      </c>
      <c r="X238">
        <f>VLOOKUP($A238,List2,3,FALSE)</f>
        <v>0.451978136387298</v>
      </c>
      <c r="Y238">
        <f>VLOOKUP($A238,List2,4,FALSE)</f>
        <v>64</v>
      </c>
      <c r="Z238">
        <f>VLOOKUP($A238,List2,5,FALSE)</f>
        <v>176</v>
      </c>
      <c r="AA238">
        <f>VLOOKUP($A238,List2,6,FALSE)</f>
        <v>100</v>
      </c>
      <c r="AB238">
        <f>VLOOKUP($A238,List2,7,FALSE)</f>
        <v>1722</v>
      </c>
      <c r="AC238">
        <f>VLOOKUP($A238,List2,8,FALSE)</f>
        <v>1751</v>
      </c>
      <c r="AD238">
        <f>VLOOKUP($A238,List2,9,FALSE)</f>
        <v>2122</v>
      </c>
      <c r="AE238">
        <f>VLOOKUP($A238,List2,10,FALSE)</f>
        <v>2089</v>
      </c>
    </row>
    <row r="239" spans="1:31" x14ac:dyDescent="0.3">
      <c r="A239" t="s">
        <v>238</v>
      </c>
      <c r="B239">
        <v>2</v>
      </c>
      <c r="C239">
        <v>2</v>
      </c>
      <c r="D239">
        <v>1</v>
      </c>
      <c r="E239">
        <v>0</v>
      </c>
      <c r="F239">
        <v>0</v>
      </c>
      <c r="G239">
        <v>0</v>
      </c>
      <c r="H239">
        <v>1</v>
      </c>
      <c r="I239">
        <v>1</v>
      </c>
      <c r="J239">
        <v>1</v>
      </c>
      <c r="K239">
        <v>0.45290155918442598</v>
      </c>
      <c r="L239">
        <v>264</v>
      </c>
      <c r="M239">
        <v>74</v>
      </c>
      <c r="N239">
        <v>125</v>
      </c>
      <c r="O239">
        <v>0.57019438444924397</v>
      </c>
      <c r="P239">
        <v>0.159827213822894</v>
      </c>
      <c r="Q239">
        <v>0.26997840172786097</v>
      </c>
      <c r="R239">
        <v>2627</v>
      </c>
      <c r="S239">
        <v>2282</v>
      </c>
      <c r="T239">
        <v>2800</v>
      </c>
      <c r="U239">
        <v>3130</v>
      </c>
      <c r="V239" t="str">
        <f>VLOOKUP($A239,List2,1,FALSE)</f>
        <v>GCF_000853325.1_ViralMultiSegProj14871.fna</v>
      </c>
      <c r="W239">
        <f>VLOOKUP($A239,List2,2,FALSE)</f>
        <v>2</v>
      </c>
      <c r="X239">
        <f>VLOOKUP($A239,List2,3,FALSE)</f>
        <v>0.44561140285071199</v>
      </c>
      <c r="Y239">
        <f>VLOOKUP($A239,List2,4,FALSE)</f>
        <v>89</v>
      </c>
      <c r="Z239">
        <f>VLOOKUP($A239,List2,5,FALSE)</f>
        <v>285</v>
      </c>
      <c r="AA239">
        <f>VLOOKUP($A239,List2,6,FALSE)</f>
        <v>147</v>
      </c>
      <c r="AB239">
        <f>VLOOKUP($A239,List2,7,FALSE)</f>
        <v>2832</v>
      </c>
      <c r="AC239">
        <f>VLOOKUP($A239,List2,8,FALSE)</f>
        <v>2514</v>
      </c>
      <c r="AD239">
        <f>VLOOKUP($A239,List2,9,FALSE)</f>
        <v>3087</v>
      </c>
      <c r="AE239">
        <f>VLOOKUP($A239,List2,10,FALSE)</f>
        <v>3564</v>
      </c>
    </row>
    <row r="240" spans="1:31" x14ac:dyDescent="0.3">
      <c r="A240" t="s">
        <v>239</v>
      </c>
      <c r="B240">
        <v>2</v>
      </c>
      <c r="C240">
        <v>1</v>
      </c>
      <c r="D240">
        <v>0.5</v>
      </c>
      <c r="E240">
        <v>0</v>
      </c>
      <c r="F240">
        <v>0</v>
      </c>
      <c r="G240">
        <v>1</v>
      </c>
      <c r="H240">
        <v>1</v>
      </c>
      <c r="I240">
        <v>1</v>
      </c>
      <c r="J240">
        <v>1.5</v>
      </c>
      <c r="K240">
        <v>0.38978683532443098</v>
      </c>
      <c r="L240">
        <v>189</v>
      </c>
      <c r="M240">
        <v>112</v>
      </c>
      <c r="N240">
        <v>182</v>
      </c>
      <c r="O240">
        <v>0.39130434782608697</v>
      </c>
      <c r="P240">
        <v>0.231884057971014</v>
      </c>
      <c r="Q240">
        <v>0.376811594202898</v>
      </c>
      <c r="R240">
        <v>1656</v>
      </c>
      <c r="S240">
        <v>1672</v>
      </c>
      <c r="T240">
        <v>2670</v>
      </c>
      <c r="U240">
        <v>2540</v>
      </c>
      <c r="V240" t="str">
        <f>VLOOKUP($A240,List2,1,FALSE)</f>
        <v>GCF_000853305.1_ViralProj14867.fna</v>
      </c>
      <c r="W240">
        <f>VLOOKUP($A240,List2,2,FALSE)</f>
        <v>1</v>
      </c>
      <c r="X240">
        <f>VLOOKUP($A240,List2,3,FALSE)</f>
        <v>0.38577542286529398</v>
      </c>
      <c r="Y240">
        <f>VLOOKUP($A240,List2,4,FALSE)</f>
        <v>143</v>
      </c>
      <c r="Z240">
        <f>VLOOKUP($A240,List2,5,FALSE)</f>
        <v>213</v>
      </c>
      <c r="AA240">
        <f>VLOOKUP($A240,List2,6,FALSE)</f>
        <v>227</v>
      </c>
      <c r="AB240">
        <f>VLOOKUP($A240,List2,7,FALSE)</f>
        <v>1879</v>
      </c>
      <c r="AC240">
        <f>VLOOKUP($A240,List2,8,FALSE)</f>
        <v>1907</v>
      </c>
      <c r="AD240">
        <f>VLOOKUP($A240,List2,9,FALSE)</f>
        <v>3067</v>
      </c>
      <c r="AE240">
        <f>VLOOKUP($A240,List2,10,FALSE)</f>
        <v>2961</v>
      </c>
    </row>
    <row r="241" spans="1:31" x14ac:dyDescent="0.3">
      <c r="A241" t="s">
        <v>240</v>
      </c>
      <c r="B241">
        <v>4</v>
      </c>
      <c r="C241">
        <v>1</v>
      </c>
      <c r="D241">
        <v>0.25</v>
      </c>
      <c r="E241">
        <v>0</v>
      </c>
      <c r="F241">
        <v>2</v>
      </c>
      <c r="G241">
        <v>1</v>
      </c>
      <c r="H241">
        <v>1</v>
      </c>
      <c r="I241">
        <v>1.5</v>
      </c>
      <c r="J241">
        <v>1.25</v>
      </c>
      <c r="K241">
        <v>0.41152101006115599</v>
      </c>
      <c r="L241">
        <v>311</v>
      </c>
      <c r="M241">
        <v>129</v>
      </c>
      <c r="N241">
        <v>156</v>
      </c>
      <c r="O241">
        <v>0.52181208053691197</v>
      </c>
      <c r="P241">
        <v>0.216442953020134</v>
      </c>
      <c r="Q241">
        <v>0.26174496644295298</v>
      </c>
      <c r="R241">
        <v>2315</v>
      </c>
      <c r="S241">
        <v>1857</v>
      </c>
      <c r="T241">
        <v>3130</v>
      </c>
      <c r="U241">
        <v>2836</v>
      </c>
      <c r="V241" t="str">
        <f>VLOOKUP($A241,List2,1,FALSE)</f>
        <v>GCF_000853285.1_ViralMultiSegProj14863.fna</v>
      </c>
      <c r="W241">
        <f>VLOOKUP($A241,List2,2,FALSE)</f>
        <v>2</v>
      </c>
      <c r="X241">
        <f>VLOOKUP($A241,List2,3,FALSE)</f>
        <v>0.41791611311444299</v>
      </c>
      <c r="Y241">
        <f>VLOOKUP($A241,List2,4,FALSE)</f>
        <v>113</v>
      </c>
      <c r="Z241">
        <f>VLOOKUP($A241,List2,5,FALSE)</f>
        <v>242</v>
      </c>
      <c r="AA241">
        <f>VLOOKUP($A241,List2,6,FALSE)</f>
        <v>191</v>
      </c>
      <c r="AB241">
        <f>VLOOKUP($A241,List2,7,FALSE)</f>
        <v>2007</v>
      </c>
      <c r="AC241">
        <f>VLOOKUP($A241,List2,8,FALSE)</f>
        <v>2397</v>
      </c>
      <c r="AD241">
        <f>VLOOKUP($A241,List2,9,FALSE)</f>
        <v>2958</v>
      </c>
      <c r="AE241">
        <f>VLOOKUP($A241,List2,10,FALSE)</f>
        <v>3176</v>
      </c>
    </row>
    <row r="242" spans="1:31" x14ac:dyDescent="0.3">
      <c r="A242" t="s">
        <v>241</v>
      </c>
      <c r="B242">
        <v>13</v>
      </c>
      <c r="C242">
        <v>1</v>
      </c>
      <c r="D242">
        <v>7.69230769230769E-2</v>
      </c>
      <c r="E242">
        <v>5</v>
      </c>
      <c r="F242">
        <v>6</v>
      </c>
      <c r="G242">
        <v>1</v>
      </c>
      <c r="H242">
        <v>1.3846153846153799</v>
      </c>
      <c r="I242">
        <v>1.4615384615384599</v>
      </c>
      <c r="J242">
        <v>1.07692307692307</v>
      </c>
      <c r="K242">
        <v>0.46478143774601199</v>
      </c>
      <c r="L242">
        <v>806</v>
      </c>
      <c r="M242">
        <v>265</v>
      </c>
      <c r="N242">
        <v>291</v>
      </c>
      <c r="O242">
        <v>0.59177679882525702</v>
      </c>
      <c r="P242">
        <v>0.194566813509544</v>
      </c>
      <c r="Q242">
        <v>0.21365638766519801</v>
      </c>
      <c r="R242">
        <v>7941</v>
      </c>
      <c r="S242">
        <v>5520</v>
      </c>
      <c r="T242">
        <v>7220</v>
      </c>
      <c r="U242">
        <v>8281</v>
      </c>
      <c r="V242" t="str">
        <f>VLOOKUP($A242,List2,1,FALSE)</f>
        <v>GCF_000853265.1_ViralMultiSegProj14857.fna</v>
      </c>
      <c r="W242">
        <f>VLOOKUP($A242,List2,2,FALSE)</f>
        <v>12</v>
      </c>
      <c r="X242">
        <f>VLOOKUP($A242,List2,3,FALSE)</f>
        <v>0.46609356805260599</v>
      </c>
      <c r="Y242">
        <f>VLOOKUP($A242,List2,4,FALSE)</f>
        <v>266</v>
      </c>
      <c r="Z242">
        <f>VLOOKUP($A242,List2,5,FALSE)</f>
        <v>789</v>
      </c>
      <c r="AA242">
        <f>VLOOKUP($A242,List2,6,FALSE)</f>
        <v>288</v>
      </c>
      <c r="AB242">
        <f>VLOOKUP($A242,List2,7,FALSE)</f>
        <v>8010</v>
      </c>
      <c r="AC242">
        <f>VLOOKUP($A242,List2,8,FALSE)</f>
        <v>5599</v>
      </c>
      <c r="AD242">
        <f>VLOOKUP($A242,List2,9,FALSE)</f>
        <v>7242</v>
      </c>
      <c r="AE242">
        <f>VLOOKUP($A242,List2,10,FALSE)</f>
        <v>8347</v>
      </c>
    </row>
    <row r="243" spans="1:31" x14ac:dyDescent="0.3">
      <c r="A243" t="s">
        <v>242</v>
      </c>
      <c r="B243">
        <v>3</v>
      </c>
      <c r="C243">
        <v>2</v>
      </c>
      <c r="D243">
        <v>0.66666666666666596</v>
      </c>
      <c r="E243">
        <v>0</v>
      </c>
      <c r="F243">
        <v>0</v>
      </c>
      <c r="G243">
        <v>1</v>
      </c>
      <c r="H243">
        <v>1</v>
      </c>
      <c r="I243">
        <v>1</v>
      </c>
      <c r="J243">
        <v>1.5</v>
      </c>
      <c r="K243">
        <v>0.53603680354404504</v>
      </c>
      <c r="L243">
        <v>89</v>
      </c>
      <c r="M243">
        <v>28</v>
      </c>
      <c r="N243">
        <v>37</v>
      </c>
      <c r="O243">
        <v>0.57792207792207795</v>
      </c>
      <c r="P243">
        <v>0.18181818181818099</v>
      </c>
      <c r="Q243">
        <v>0.24025974025974001</v>
      </c>
      <c r="R243">
        <v>1443</v>
      </c>
      <c r="S243">
        <v>1703</v>
      </c>
      <c r="T243">
        <v>1774</v>
      </c>
      <c r="U243">
        <v>949</v>
      </c>
      <c r="V243" t="str">
        <f>VLOOKUP($A243,List2,1,FALSE)</f>
        <v>GCF_000853245.1_ViralMultiSegProj14852.fna</v>
      </c>
      <c r="W243">
        <f>VLOOKUP($A243,List2,2,FALSE)</f>
        <v>2</v>
      </c>
      <c r="X243">
        <f>VLOOKUP($A243,List2,3,FALSE)</f>
        <v>0.53500175008750395</v>
      </c>
      <c r="Y243">
        <f>VLOOKUP($A243,List2,4,FALSE)</f>
        <v>29</v>
      </c>
      <c r="Z243">
        <f>VLOOKUP($A243,List2,5,FALSE)</f>
        <v>84</v>
      </c>
      <c r="AA243">
        <f>VLOOKUP($A243,List2,6,FALSE)</f>
        <v>38</v>
      </c>
      <c r="AB243">
        <f>VLOOKUP($A243,List2,7,FALSE)</f>
        <v>1389</v>
      </c>
      <c r="AC243">
        <f>VLOOKUP($A243,List2,8,FALSE)</f>
        <v>1668</v>
      </c>
      <c r="AD243">
        <f>VLOOKUP($A243,List2,9,FALSE)</f>
        <v>1734</v>
      </c>
      <c r="AE243">
        <f>VLOOKUP($A243,List2,10,FALSE)</f>
        <v>923</v>
      </c>
    </row>
    <row r="244" spans="1:31" x14ac:dyDescent="0.3">
      <c r="A244" t="s">
        <v>243</v>
      </c>
      <c r="B244">
        <v>11</v>
      </c>
      <c r="C244">
        <v>1</v>
      </c>
      <c r="D244">
        <v>9.0909090909090898E-2</v>
      </c>
      <c r="E244">
        <v>7</v>
      </c>
      <c r="F244">
        <v>0</v>
      </c>
      <c r="G244">
        <v>3</v>
      </c>
      <c r="H244">
        <v>1.63636363636363</v>
      </c>
      <c r="I244">
        <v>1</v>
      </c>
      <c r="J244">
        <v>1.27272727272727</v>
      </c>
      <c r="K244">
        <v>0.38466790813159502</v>
      </c>
      <c r="L244">
        <v>462</v>
      </c>
      <c r="M244">
        <v>219</v>
      </c>
      <c r="N244">
        <v>354</v>
      </c>
      <c r="O244">
        <v>0.44637681159420201</v>
      </c>
      <c r="P244">
        <v>0.21159420289854999</v>
      </c>
      <c r="Q244">
        <v>0.34202898550724598</v>
      </c>
      <c r="R244">
        <v>3548</v>
      </c>
      <c r="S244">
        <v>2649</v>
      </c>
      <c r="T244">
        <v>4883</v>
      </c>
      <c r="U244">
        <v>5030</v>
      </c>
      <c r="V244" t="str">
        <f>VLOOKUP($A244,List2,1,FALSE)</f>
        <v>GCF_000853225.1_ViralMultiSegProj14848.fna</v>
      </c>
      <c r="W244">
        <f>VLOOKUP($A244,List2,2,FALSE)</f>
        <v>2</v>
      </c>
      <c r="X244">
        <f>VLOOKUP($A244,List2,3,FALSE)</f>
        <v>0.37784960871044498</v>
      </c>
      <c r="Y244">
        <f>VLOOKUP($A244,List2,4,FALSE)</f>
        <v>250</v>
      </c>
      <c r="Z244">
        <f>VLOOKUP($A244,List2,5,FALSE)</f>
        <v>480</v>
      </c>
      <c r="AA244">
        <f>VLOOKUP($A244,List2,6,FALSE)</f>
        <v>380</v>
      </c>
      <c r="AB244">
        <f>VLOOKUP($A244,List2,7,FALSE)</f>
        <v>3810</v>
      </c>
      <c r="AC244">
        <f>VLOOKUP($A244,List2,8,FALSE)</f>
        <v>2853</v>
      </c>
      <c r="AD244">
        <f>VLOOKUP($A244,List2,9,FALSE)</f>
        <v>5298</v>
      </c>
      <c r="AE244">
        <f>VLOOKUP($A244,List2,10,FALSE)</f>
        <v>5673</v>
      </c>
    </row>
    <row r="245" spans="1:31" x14ac:dyDescent="0.3">
      <c r="A245" t="s">
        <v>244</v>
      </c>
      <c r="B245">
        <v>1</v>
      </c>
      <c r="C245">
        <v>1</v>
      </c>
      <c r="D245">
        <v>1</v>
      </c>
      <c r="E245">
        <v>0</v>
      </c>
      <c r="F245">
        <v>0</v>
      </c>
      <c r="G245">
        <v>0</v>
      </c>
      <c r="H245">
        <v>1</v>
      </c>
      <c r="I245">
        <v>1</v>
      </c>
      <c r="J245">
        <v>1</v>
      </c>
      <c r="K245">
        <v>0.28346080305927301</v>
      </c>
      <c r="L245">
        <v>57</v>
      </c>
      <c r="M245">
        <v>33</v>
      </c>
      <c r="N245">
        <v>95</v>
      </c>
      <c r="O245">
        <v>0.30810810810810801</v>
      </c>
      <c r="P245">
        <v>0.178378378378378</v>
      </c>
      <c r="Q245">
        <v>0.51351351351351304</v>
      </c>
      <c r="R245">
        <v>315</v>
      </c>
      <c r="S245">
        <v>278</v>
      </c>
      <c r="T245">
        <v>796</v>
      </c>
      <c r="U245">
        <v>703</v>
      </c>
      <c r="V245" t="str">
        <f>VLOOKUP($A245,List2,1,FALSE)</f>
        <v>GCF_000853205.1_ViralProj14844.fna</v>
      </c>
      <c r="W245">
        <f>VLOOKUP($A245,List2,2,FALSE)</f>
        <v>1</v>
      </c>
      <c r="X245">
        <f>VLOOKUP($A245,List2,3,FALSE)</f>
        <v>0.29308873720136502</v>
      </c>
      <c r="Y245">
        <f>VLOOKUP($A245,List2,4,FALSE)</f>
        <v>37</v>
      </c>
      <c r="Z245">
        <f>VLOOKUP($A245,List2,5,FALSE)</f>
        <v>59</v>
      </c>
      <c r="AA245">
        <f>VLOOKUP($A245,List2,6,FALSE)</f>
        <v>100</v>
      </c>
      <c r="AB245">
        <f>VLOOKUP($A245,List2,7,FALSE)</f>
        <v>360</v>
      </c>
      <c r="AC245">
        <f>VLOOKUP($A245,List2,8,FALSE)</f>
        <v>327</v>
      </c>
      <c r="AD245">
        <f>VLOOKUP($A245,List2,9,FALSE)</f>
        <v>881</v>
      </c>
      <c r="AE245">
        <f>VLOOKUP($A245,List2,10,FALSE)</f>
        <v>776</v>
      </c>
    </row>
    <row r="246" spans="1:31" x14ac:dyDescent="0.3">
      <c r="A246" t="s">
        <v>245</v>
      </c>
      <c r="B246">
        <v>86</v>
      </c>
      <c r="C246">
        <v>1</v>
      </c>
      <c r="D246">
        <v>1.1627906976744099E-2</v>
      </c>
      <c r="E246">
        <v>26</v>
      </c>
      <c r="F246">
        <v>28</v>
      </c>
      <c r="G246">
        <v>31</v>
      </c>
      <c r="H246">
        <v>1.30232558139534</v>
      </c>
      <c r="I246">
        <v>1.32558139534883</v>
      </c>
      <c r="J246">
        <v>1.36046511627906</v>
      </c>
      <c r="K246">
        <v>0.54092054080915697</v>
      </c>
      <c r="L246">
        <v>1494</v>
      </c>
      <c r="M246">
        <v>888</v>
      </c>
      <c r="N246">
        <v>1006</v>
      </c>
      <c r="O246">
        <v>0.44096812278630398</v>
      </c>
      <c r="P246">
        <v>0.26210153482880699</v>
      </c>
      <c r="Q246">
        <v>0.29693034238488702</v>
      </c>
      <c r="R246">
        <v>30810</v>
      </c>
      <c r="S246">
        <v>32323</v>
      </c>
      <c r="T246">
        <v>27817</v>
      </c>
      <c r="U246">
        <v>25764</v>
      </c>
      <c r="V246" t="str">
        <f>VLOOKUP($A246,List2,1,FALSE)</f>
        <v>GCF_000838265.1_ViralProj14158.fna</v>
      </c>
      <c r="W246">
        <f>VLOOKUP($A246,List2,2,FALSE)</f>
        <v>1</v>
      </c>
      <c r="X246">
        <f>VLOOKUP($A246,List2,3,FALSE)</f>
        <v>0.537595129375951</v>
      </c>
      <c r="Y246">
        <f>VLOOKUP($A246,List2,4,FALSE)</f>
        <v>1177</v>
      </c>
      <c r="Z246">
        <f>VLOOKUP($A246,List2,5,FALSE)</f>
        <v>1763</v>
      </c>
      <c r="AA246">
        <f>VLOOKUP($A246,List2,6,FALSE)</f>
        <v>1437</v>
      </c>
      <c r="AB246">
        <f>VLOOKUP($A246,List2,7,FALSE)</f>
        <v>35900</v>
      </c>
      <c r="AC246">
        <f>VLOOKUP($A246,List2,8,FALSE)</f>
        <v>38272</v>
      </c>
      <c r="AD246">
        <f>VLOOKUP($A246,List2,9,FALSE)</f>
        <v>32417</v>
      </c>
      <c r="AE246">
        <f>VLOOKUP($A246,List2,10,FALSE)</f>
        <v>31381</v>
      </c>
    </row>
    <row r="247" spans="1:31" x14ac:dyDescent="0.3">
      <c r="A247" t="s">
        <v>246</v>
      </c>
      <c r="B247">
        <v>1</v>
      </c>
      <c r="C247">
        <v>1</v>
      </c>
      <c r="D247">
        <v>1</v>
      </c>
      <c r="E247">
        <v>0</v>
      </c>
      <c r="F247">
        <v>0</v>
      </c>
      <c r="G247">
        <v>0</v>
      </c>
      <c r="H247">
        <v>1</v>
      </c>
      <c r="I247">
        <v>1</v>
      </c>
      <c r="J247">
        <v>1</v>
      </c>
      <c r="K247">
        <v>0.58833922261484095</v>
      </c>
      <c r="L247">
        <v>39</v>
      </c>
      <c r="M247">
        <v>17</v>
      </c>
      <c r="N247">
        <v>11</v>
      </c>
      <c r="O247">
        <v>0.58208955223880599</v>
      </c>
      <c r="P247">
        <v>0.25373134328358199</v>
      </c>
      <c r="Q247">
        <v>0.164179104477611</v>
      </c>
      <c r="R247">
        <v>827</v>
      </c>
      <c r="S247">
        <v>838</v>
      </c>
      <c r="T247">
        <v>496</v>
      </c>
      <c r="U247">
        <v>669</v>
      </c>
      <c r="V247" t="str">
        <f>VLOOKUP($A247,List2,1,FALSE)</f>
        <v>GCF_000853185.1_ViralProj14840.fna</v>
      </c>
      <c r="W247">
        <f>VLOOKUP($A247,List2,2,FALSE)</f>
        <v>1</v>
      </c>
      <c r="X247">
        <f>VLOOKUP($A247,List2,3,FALSE)</f>
        <v>0.58969927410991996</v>
      </c>
      <c r="Y247">
        <f>VLOOKUP($A247,List2,4,FALSE)</f>
        <v>16</v>
      </c>
      <c r="Z247">
        <f>VLOOKUP($A247,List2,5,FALSE)</f>
        <v>37</v>
      </c>
      <c r="AA247">
        <f>VLOOKUP($A247,List2,6,FALSE)</f>
        <v>12</v>
      </c>
      <c r="AB247">
        <f>VLOOKUP($A247,List2,7,FALSE)</f>
        <v>848</v>
      </c>
      <c r="AC247">
        <f>VLOOKUP($A247,List2,8,FALSE)</f>
        <v>858</v>
      </c>
      <c r="AD247">
        <f>VLOOKUP($A247,List2,9,FALSE)</f>
        <v>508</v>
      </c>
      <c r="AE247">
        <f>VLOOKUP($A247,List2,10,FALSE)</f>
        <v>679</v>
      </c>
    </row>
    <row r="248" spans="1:31" x14ac:dyDescent="0.3">
      <c r="A248" t="s">
        <v>247</v>
      </c>
      <c r="B248">
        <v>3</v>
      </c>
      <c r="C248">
        <v>1</v>
      </c>
      <c r="D248">
        <v>0.33333333333333298</v>
      </c>
      <c r="E248">
        <v>0</v>
      </c>
      <c r="F248">
        <v>1</v>
      </c>
      <c r="G248">
        <v>1</v>
      </c>
      <c r="H248">
        <v>1</v>
      </c>
      <c r="I248">
        <v>1.3333333333333299</v>
      </c>
      <c r="J248">
        <v>1.3333333333333299</v>
      </c>
      <c r="K248">
        <v>0.51346938775510198</v>
      </c>
      <c r="L248">
        <v>63</v>
      </c>
      <c r="M248">
        <v>28</v>
      </c>
      <c r="N248">
        <v>33</v>
      </c>
      <c r="O248">
        <v>0.50806451612903203</v>
      </c>
      <c r="P248">
        <v>0.225806451612903</v>
      </c>
      <c r="Q248">
        <v>0.266129032258064</v>
      </c>
      <c r="R248">
        <v>975</v>
      </c>
      <c r="S248">
        <v>912</v>
      </c>
      <c r="T248">
        <v>846</v>
      </c>
      <c r="U248">
        <v>942</v>
      </c>
      <c r="V248" t="str">
        <f>VLOOKUP($A248,List2,1,FALSE)</f>
        <v>GCF_000853165.1_ViralMultiSegProj14836.fna</v>
      </c>
      <c r="W248">
        <f>VLOOKUP($A248,List2,2,FALSE)</f>
        <v>3</v>
      </c>
      <c r="X248">
        <f>VLOOKUP($A248,List2,3,FALSE)</f>
        <v>0.49123959702146203</v>
      </c>
      <c r="Y248">
        <f>VLOOKUP($A248,List2,4,FALSE)</f>
        <v>33</v>
      </c>
      <c r="Z248">
        <f>VLOOKUP($A248,List2,5,FALSE)</f>
        <v>80</v>
      </c>
      <c r="AA248">
        <f>VLOOKUP($A248,List2,6,FALSE)</f>
        <v>54</v>
      </c>
      <c r="AB248">
        <f>VLOOKUP($A248,List2,7,FALSE)</f>
        <v>1135</v>
      </c>
      <c r="AC248">
        <f>VLOOKUP($A248,List2,8,FALSE)</f>
        <v>1108</v>
      </c>
      <c r="AD248">
        <f>VLOOKUP($A248,List2,9,FALSE)</f>
        <v>1101</v>
      </c>
      <c r="AE248">
        <f>VLOOKUP($A248,List2,10,FALSE)</f>
        <v>1222</v>
      </c>
    </row>
    <row r="249" spans="1:31" x14ac:dyDescent="0.3">
      <c r="A249" t="s">
        <v>248</v>
      </c>
      <c r="B249">
        <v>2</v>
      </c>
      <c r="C249">
        <v>1</v>
      </c>
      <c r="D249">
        <v>0.5</v>
      </c>
      <c r="E249">
        <v>0</v>
      </c>
      <c r="F249">
        <v>0</v>
      </c>
      <c r="G249">
        <v>1</v>
      </c>
      <c r="H249">
        <v>1</v>
      </c>
      <c r="I249">
        <v>1</v>
      </c>
      <c r="J249">
        <v>1.5</v>
      </c>
      <c r="K249">
        <v>0.39325842696629199</v>
      </c>
      <c r="L249">
        <v>179</v>
      </c>
      <c r="M249">
        <v>94</v>
      </c>
      <c r="N249">
        <v>132</v>
      </c>
      <c r="O249">
        <v>0.44197530864197498</v>
      </c>
      <c r="P249">
        <v>0.23209876543209801</v>
      </c>
      <c r="Q249">
        <v>0.32592592592592501</v>
      </c>
      <c r="R249">
        <v>1679</v>
      </c>
      <c r="S249">
        <v>1471</v>
      </c>
      <c r="T249">
        <v>2650</v>
      </c>
      <c r="U249">
        <v>2210</v>
      </c>
      <c r="V249" t="str">
        <f>VLOOKUP($A249,List2,1,FALSE)</f>
        <v>GCF_000853145.1_ViralProj14832.fna</v>
      </c>
      <c r="W249">
        <f>VLOOKUP($A249,List2,2,FALSE)</f>
        <v>1</v>
      </c>
      <c r="X249">
        <f>VLOOKUP($A249,List2,3,FALSE)</f>
        <v>0.39327310329813803</v>
      </c>
      <c r="Y249">
        <f>VLOOKUP($A249,List2,4,FALSE)</f>
        <v>120</v>
      </c>
      <c r="Z249">
        <f>VLOOKUP($A249,List2,5,FALSE)</f>
        <v>196</v>
      </c>
      <c r="AA249">
        <f>VLOOKUP($A249,List2,6,FALSE)</f>
        <v>165</v>
      </c>
      <c r="AB249">
        <f>VLOOKUP($A249,List2,7,FALSE)</f>
        <v>1919</v>
      </c>
      <c r="AC249">
        <f>VLOOKUP($A249,List2,8,FALSE)</f>
        <v>1694</v>
      </c>
      <c r="AD249">
        <f>VLOOKUP($A249,List2,9,FALSE)</f>
        <v>2995</v>
      </c>
      <c r="AE249">
        <f>VLOOKUP($A249,List2,10,FALSE)</f>
        <v>2579</v>
      </c>
    </row>
    <row r="250" spans="1:31" x14ac:dyDescent="0.3">
      <c r="A250" t="s">
        <v>249</v>
      </c>
      <c r="B250">
        <v>2</v>
      </c>
      <c r="C250">
        <v>1</v>
      </c>
      <c r="D250">
        <v>0.5</v>
      </c>
      <c r="E250">
        <v>1</v>
      </c>
      <c r="F250">
        <v>0</v>
      </c>
      <c r="G250">
        <v>0</v>
      </c>
      <c r="H250">
        <v>1.5</v>
      </c>
      <c r="I250">
        <v>1</v>
      </c>
      <c r="J250">
        <v>1</v>
      </c>
      <c r="K250">
        <v>0.45968559837728101</v>
      </c>
      <c r="L250">
        <v>71</v>
      </c>
      <c r="M250">
        <v>17</v>
      </c>
      <c r="N250">
        <v>47</v>
      </c>
      <c r="O250">
        <v>0.52592592592592502</v>
      </c>
      <c r="P250">
        <v>0.125925925925925</v>
      </c>
      <c r="Q250">
        <v>0.34814814814814798</v>
      </c>
      <c r="R250">
        <v>604</v>
      </c>
      <c r="S250">
        <v>1209</v>
      </c>
      <c r="T250">
        <v>1021</v>
      </c>
      <c r="U250">
        <v>1110</v>
      </c>
      <c r="V250" t="str">
        <f>VLOOKUP($A250,List2,1,FALSE)</f>
        <v>GCF_000853125.1_ViralMultiSegProj14827.fna</v>
      </c>
      <c r="W250">
        <f>VLOOKUP($A250,List2,2,FALSE)</f>
        <v>2</v>
      </c>
      <c r="X250">
        <f>VLOOKUP($A250,List2,3,FALSE)</f>
        <v>0.445152480655439</v>
      </c>
      <c r="Y250">
        <f>VLOOKUP($A250,List2,4,FALSE)</f>
        <v>26</v>
      </c>
      <c r="Z250">
        <f>VLOOKUP($A250,List2,5,FALSE)</f>
        <v>76</v>
      </c>
      <c r="AA250">
        <f>VLOOKUP($A250,List2,6,FALSE)</f>
        <v>52</v>
      </c>
      <c r="AB250">
        <f>VLOOKUP($A250,List2,7,FALSE)</f>
        <v>648</v>
      </c>
      <c r="AC250">
        <f>VLOOKUP($A250,List2,8,FALSE)</f>
        <v>1308</v>
      </c>
      <c r="AD250">
        <f>VLOOKUP($A250,List2,9,FALSE)</f>
        <v>1140</v>
      </c>
      <c r="AE250">
        <f>VLOOKUP($A250,List2,10,FALSE)</f>
        <v>1298</v>
      </c>
    </row>
    <row r="251" spans="1:31" x14ac:dyDescent="0.3">
      <c r="A251" t="s">
        <v>250</v>
      </c>
      <c r="B251">
        <v>2</v>
      </c>
      <c r="C251">
        <v>1</v>
      </c>
      <c r="D251">
        <v>0.5</v>
      </c>
      <c r="E251">
        <v>1</v>
      </c>
      <c r="F251">
        <v>0</v>
      </c>
      <c r="G251">
        <v>0</v>
      </c>
      <c r="H251">
        <v>1.5</v>
      </c>
      <c r="I251">
        <v>1</v>
      </c>
      <c r="J251">
        <v>1</v>
      </c>
      <c r="K251">
        <v>0.37411095305832098</v>
      </c>
      <c r="L251">
        <v>68</v>
      </c>
      <c r="M251">
        <v>39</v>
      </c>
      <c r="N251">
        <v>62</v>
      </c>
      <c r="O251">
        <v>0.402366863905325</v>
      </c>
      <c r="P251">
        <v>0.23076923076923</v>
      </c>
      <c r="Q251">
        <v>0.366863905325443</v>
      </c>
      <c r="R251">
        <v>577</v>
      </c>
      <c r="S251">
        <v>475</v>
      </c>
      <c r="T251">
        <v>936</v>
      </c>
      <c r="U251">
        <v>824</v>
      </c>
      <c r="V251" t="str">
        <f>VLOOKUP($A251,List2,1,FALSE)</f>
        <v>GCF_000853105.1_ViralProj14823.fna</v>
      </c>
      <c r="W251">
        <f>VLOOKUP($A251,List2,2,FALSE)</f>
        <v>1</v>
      </c>
      <c r="X251">
        <f>VLOOKUP($A251,List2,3,FALSE)</f>
        <v>0.36902122267975901</v>
      </c>
      <c r="Y251">
        <f>VLOOKUP($A251,List2,4,FALSE)</f>
        <v>42</v>
      </c>
      <c r="Z251">
        <f>VLOOKUP($A251,List2,5,FALSE)</f>
        <v>67</v>
      </c>
      <c r="AA251">
        <f>VLOOKUP($A251,List2,6,FALSE)</f>
        <v>76</v>
      </c>
      <c r="AB251">
        <f>VLOOKUP($A251,List2,7,FALSE)</f>
        <v>628</v>
      </c>
      <c r="AC251">
        <f>VLOOKUP($A251,List2,8,FALSE)</f>
        <v>537</v>
      </c>
      <c r="AD251">
        <f>VLOOKUP($A251,List2,9,FALSE)</f>
        <v>1061</v>
      </c>
      <c r="AE251">
        <f>VLOOKUP($A251,List2,10,FALSE)</f>
        <v>931</v>
      </c>
    </row>
    <row r="252" spans="1:31" x14ac:dyDescent="0.3">
      <c r="A252" t="s">
        <v>251</v>
      </c>
      <c r="B252">
        <v>5</v>
      </c>
      <c r="C252">
        <v>1</v>
      </c>
      <c r="D252">
        <v>0.2</v>
      </c>
      <c r="E252">
        <v>2</v>
      </c>
      <c r="F252">
        <v>2</v>
      </c>
      <c r="G252">
        <v>0</v>
      </c>
      <c r="H252">
        <v>1.4</v>
      </c>
      <c r="I252">
        <v>1.4</v>
      </c>
      <c r="J252">
        <v>1</v>
      </c>
      <c r="K252">
        <v>0.39667800156944799</v>
      </c>
      <c r="L252">
        <v>216</v>
      </c>
      <c r="M252">
        <v>78</v>
      </c>
      <c r="N252">
        <v>145</v>
      </c>
      <c r="O252">
        <v>0.492027334851936</v>
      </c>
      <c r="P252">
        <v>0.17767653758542101</v>
      </c>
      <c r="Q252">
        <v>0.33029612756264198</v>
      </c>
      <c r="R252">
        <v>1621</v>
      </c>
      <c r="S252">
        <v>1412</v>
      </c>
      <c r="T252">
        <v>2284</v>
      </c>
      <c r="U252">
        <v>2329</v>
      </c>
      <c r="V252" t="str">
        <f>VLOOKUP($A252,List2,1,FALSE)</f>
        <v>GCF_000853085.1_ViralProj14819.fna</v>
      </c>
      <c r="W252">
        <f>VLOOKUP($A252,List2,2,FALSE)</f>
        <v>1</v>
      </c>
      <c r="X252">
        <f>VLOOKUP($A252,List2,3,FALSE)</f>
        <v>0.39585123358291302</v>
      </c>
      <c r="Y252">
        <f>VLOOKUP($A252,List2,4,FALSE)</f>
        <v>84</v>
      </c>
      <c r="Z252">
        <f>VLOOKUP($A252,List2,5,FALSE)</f>
        <v>219</v>
      </c>
      <c r="AA252">
        <f>VLOOKUP($A252,List2,6,FALSE)</f>
        <v>147</v>
      </c>
      <c r="AB252">
        <f>VLOOKUP($A252,List2,7,FALSE)</f>
        <v>1711</v>
      </c>
      <c r="AC252">
        <f>VLOOKUP($A252,List2,8,FALSE)</f>
        <v>1514</v>
      </c>
      <c r="AD252">
        <f>VLOOKUP($A252,List2,9,FALSE)</f>
        <v>2431</v>
      </c>
      <c r="AE252">
        <f>VLOOKUP($A252,List2,10,FALSE)</f>
        <v>2491</v>
      </c>
    </row>
    <row r="253" spans="1:31" x14ac:dyDescent="0.3">
      <c r="A253" t="s">
        <v>252</v>
      </c>
      <c r="B253">
        <v>5</v>
      </c>
      <c r="C253">
        <v>1</v>
      </c>
      <c r="D253">
        <v>0.2</v>
      </c>
      <c r="E253">
        <v>4</v>
      </c>
      <c r="F253">
        <v>0</v>
      </c>
      <c r="G253">
        <v>0</v>
      </c>
      <c r="H253">
        <v>1.8</v>
      </c>
      <c r="I253">
        <v>1</v>
      </c>
      <c r="J253">
        <v>1</v>
      </c>
      <c r="K253">
        <v>0.440153909578122</v>
      </c>
      <c r="L253">
        <v>210</v>
      </c>
      <c r="M253">
        <v>69</v>
      </c>
      <c r="N253">
        <v>113</v>
      </c>
      <c r="O253">
        <v>0.53571428571428503</v>
      </c>
      <c r="P253">
        <v>0.176020408163265</v>
      </c>
      <c r="Q253">
        <v>0.28826530612244899</v>
      </c>
      <c r="R253">
        <v>1609</v>
      </c>
      <c r="S253">
        <v>1594</v>
      </c>
      <c r="T253">
        <v>2017</v>
      </c>
      <c r="U253">
        <v>2057</v>
      </c>
      <c r="V253" t="str">
        <f>VLOOKUP($A253,List2,1,FALSE)</f>
        <v>GCF_000853065.1_ViralMultiSegProj14815.fna</v>
      </c>
      <c r="W253">
        <f>VLOOKUP($A253,List2,2,FALSE)</f>
        <v>3</v>
      </c>
      <c r="X253">
        <f>VLOOKUP($A253,List2,3,FALSE)</f>
        <v>0.44441941660096801</v>
      </c>
      <c r="Y253">
        <f>VLOOKUP($A253,List2,4,FALSE)</f>
        <v>91</v>
      </c>
      <c r="Z253">
        <f>VLOOKUP($A253,List2,5,FALSE)</f>
        <v>247</v>
      </c>
      <c r="AA253">
        <f>VLOOKUP($A253,List2,6,FALSE)</f>
        <v>133</v>
      </c>
      <c r="AB253">
        <f>VLOOKUP($A253,List2,7,FALSE)</f>
        <v>1981</v>
      </c>
      <c r="AC253">
        <f>VLOOKUP($A253,List2,8,FALSE)</f>
        <v>1965</v>
      </c>
      <c r="AD253">
        <f>VLOOKUP($A253,List2,9,FALSE)</f>
        <v>2339</v>
      </c>
      <c r="AE253">
        <f>VLOOKUP($A253,List2,10,FALSE)</f>
        <v>2594</v>
      </c>
    </row>
    <row r="254" spans="1:31" x14ac:dyDescent="0.3">
      <c r="A254" t="s">
        <v>253</v>
      </c>
      <c r="B254">
        <v>5</v>
      </c>
      <c r="C254">
        <v>1</v>
      </c>
      <c r="D254">
        <v>0.2</v>
      </c>
      <c r="E254">
        <v>1</v>
      </c>
      <c r="F254">
        <v>1</v>
      </c>
      <c r="G254">
        <v>2</v>
      </c>
      <c r="H254">
        <v>1.2</v>
      </c>
      <c r="I254">
        <v>1.2</v>
      </c>
      <c r="J254">
        <v>1.4</v>
      </c>
      <c r="K254">
        <v>0.51877427708243395</v>
      </c>
      <c r="L254">
        <v>73</v>
      </c>
      <c r="M254">
        <v>71</v>
      </c>
      <c r="N254">
        <v>31</v>
      </c>
      <c r="O254">
        <v>0.41714285714285698</v>
      </c>
      <c r="P254">
        <v>0.40571428571428497</v>
      </c>
      <c r="Q254">
        <v>0.17714285714285699</v>
      </c>
      <c r="R254">
        <v>1296</v>
      </c>
      <c r="S254">
        <v>1108</v>
      </c>
      <c r="T254">
        <v>1231</v>
      </c>
      <c r="U254">
        <v>999</v>
      </c>
      <c r="V254" t="str">
        <f>VLOOKUP($A254,List2,1,FALSE)</f>
        <v>GCF_000853045.1_ViralProj14811.fna</v>
      </c>
      <c r="W254">
        <f>VLOOKUP($A254,List2,2,FALSE)</f>
        <v>1</v>
      </c>
      <c r="X254">
        <f>VLOOKUP($A254,List2,3,FALSE)</f>
        <v>0.515532544378698</v>
      </c>
      <c r="Y254">
        <f>VLOOKUP($A254,List2,4,FALSE)</f>
        <v>54</v>
      </c>
      <c r="Z254">
        <f>VLOOKUP($A254,List2,5,FALSE)</f>
        <v>61</v>
      </c>
      <c r="AA254">
        <f>VLOOKUP($A254,List2,6,FALSE)</f>
        <v>32</v>
      </c>
      <c r="AB254">
        <f>VLOOKUP($A254,List2,7,FALSE)</f>
        <v>1112</v>
      </c>
      <c r="AC254">
        <f>VLOOKUP($A254,List2,8,FALSE)</f>
        <v>979</v>
      </c>
      <c r="AD254">
        <f>VLOOKUP($A254,List2,9,FALSE)</f>
        <v>1089</v>
      </c>
      <c r="AE254">
        <f>VLOOKUP($A254,List2,10,FALSE)</f>
        <v>876</v>
      </c>
    </row>
    <row r="255" spans="1:31" x14ac:dyDescent="0.3">
      <c r="A255" t="s">
        <v>254</v>
      </c>
      <c r="B255">
        <v>2</v>
      </c>
      <c r="C255">
        <v>1</v>
      </c>
      <c r="D255">
        <v>0.5</v>
      </c>
      <c r="E255">
        <v>0</v>
      </c>
      <c r="F255">
        <v>0</v>
      </c>
      <c r="G255">
        <v>1</v>
      </c>
      <c r="H255">
        <v>1</v>
      </c>
      <c r="I255">
        <v>1</v>
      </c>
      <c r="J255">
        <v>1.5</v>
      </c>
      <c r="K255">
        <v>0.43989649494236599</v>
      </c>
      <c r="L255">
        <v>66</v>
      </c>
      <c r="M255">
        <v>17</v>
      </c>
      <c r="N255">
        <v>59</v>
      </c>
      <c r="O255">
        <v>0.46478873239436602</v>
      </c>
      <c r="P255">
        <v>0.11971830985915401</v>
      </c>
      <c r="Q255">
        <v>0.41549295774647799</v>
      </c>
      <c r="R255">
        <v>667</v>
      </c>
      <c r="S255">
        <v>1203</v>
      </c>
      <c r="T255">
        <v>1171</v>
      </c>
      <c r="U255">
        <v>1210</v>
      </c>
      <c r="V255" t="str">
        <f>VLOOKUP($A255,List2,1,FALSE)</f>
        <v>GCF_000853025.1_ViralMultiSegProj14807.fna</v>
      </c>
      <c r="W255">
        <f>VLOOKUP($A255,List2,2,FALSE)</f>
        <v>2</v>
      </c>
      <c r="X255">
        <f>VLOOKUP($A255,List2,3,FALSE)</f>
        <v>0.43538158757926898</v>
      </c>
      <c r="Y255">
        <f>VLOOKUP($A255,List2,4,FALSE)</f>
        <v>20</v>
      </c>
      <c r="Z255">
        <f>VLOOKUP($A255,List2,5,FALSE)</f>
        <v>67</v>
      </c>
      <c r="AA255">
        <f>VLOOKUP($A255,List2,6,FALSE)</f>
        <v>63</v>
      </c>
      <c r="AB255">
        <f>VLOOKUP($A255,List2,7,FALSE)</f>
        <v>707</v>
      </c>
      <c r="AC255">
        <f>VLOOKUP($A255,List2,8,FALSE)</f>
        <v>1284</v>
      </c>
      <c r="AD255">
        <f>VLOOKUP($A255,List2,9,FALSE)</f>
        <v>1271</v>
      </c>
      <c r="AE255">
        <f>VLOOKUP($A255,List2,10,FALSE)</f>
        <v>1311</v>
      </c>
    </row>
    <row r="256" spans="1:31" x14ac:dyDescent="0.3">
      <c r="A256" t="s">
        <v>255</v>
      </c>
      <c r="B256">
        <v>2</v>
      </c>
      <c r="C256">
        <v>1</v>
      </c>
      <c r="D256">
        <v>0.5</v>
      </c>
      <c r="E256">
        <v>1</v>
      </c>
      <c r="F256">
        <v>0</v>
      </c>
      <c r="G256">
        <v>0</v>
      </c>
      <c r="H256">
        <v>1.5</v>
      </c>
      <c r="I256">
        <v>1</v>
      </c>
      <c r="J256">
        <v>1</v>
      </c>
      <c r="K256">
        <v>0.35970503687039102</v>
      </c>
      <c r="L256">
        <v>201</v>
      </c>
      <c r="M256">
        <v>128</v>
      </c>
      <c r="N256">
        <v>160</v>
      </c>
      <c r="O256">
        <v>0.41104294478527598</v>
      </c>
      <c r="P256">
        <v>0.26175869120654399</v>
      </c>
      <c r="Q256">
        <v>0.32719836400817998</v>
      </c>
      <c r="R256">
        <v>1577</v>
      </c>
      <c r="S256">
        <v>1301</v>
      </c>
      <c r="T256">
        <v>2319</v>
      </c>
      <c r="U256">
        <v>2804</v>
      </c>
      <c r="V256" t="str">
        <f>VLOOKUP($A256,List2,1,FALSE)</f>
        <v>GCF_000853005.1_ViralProj14802.fna</v>
      </c>
      <c r="W256">
        <f>VLOOKUP($A256,List2,2,FALSE)</f>
        <v>1</v>
      </c>
      <c r="X256">
        <f>VLOOKUP($A256,List2,3,FALSE)</f>
        <v>0.35929871282734099</v>
      </c>
      <c r="Y256">
        <f>VLOOKUP($A256,List2,4,FALSE)</f>
        <v>137</v>
      </c>
      <c r="Z256">
        <f>VLOOKUP($A256,List2,5,FALSE)</f>
        <v>216</v>
      </c>
      <c r="AA256">
        <f>VLOOKUP($A256,List2,6,FALSE)</f>
        <v>179</v>
      </c>
      <c r="AB256">
        <f>VLOOKUP($A256,List2,7,FALSE)</f>
        <v>1785</v>
      </c>
      <c r="AC256">
        <f>VLOOKUP($A256,List2,8,FALSE)</f>
        <v>1453</v>
      </c>
      <c r="AD256">
        <f>VLOOKUP($A256,List2,9,FALSE)</f>
        <v>2586</v>
      </c>
      <c r="AE256">
        <f>VLOOKUP($A256,List2,10,FALSE)</f>
        <v>3188</v>
      </c>
    </row>
    <row r="257" spans="1:31" x14ac:dyDescent="0.3">
      <c r="A257" t="s">
        <v>256</v>
      </c>
      <c r="B257">
        <v>6</v>
      </c>
      <c r="C257">
        <v>1</v>
      </c>
      <c r="D257">
        <v>0.16666666666666599</v>
      </c>
      <c r="E257">
        <v>3</v>
      </c>
      <c r="F257">
        <v>1</v>
      </c>
      <c r="G257">
        <v>1</v>
      </c>
      <c r="H257">
        <v>1.5</v>
      </c>
      <c r="I257">
        <v>1.1666666666666601</v>
      </c>
      <c r="J257">
        <v>1.1666666666666601</v>
      </c>
      <c r="K257">
        <v>0.44382784560365002</v>
      </c>
      <c r="L257">
        <v>164</v>
      </c>
      <c r="M257">
        <v>72</v>
      </c>
      <c r="N257">
        <v>92</v>
      </c>
      <c r="O257">
        <v>0.5</v>
      </c>
      <c r="P257">
        <v>0.219512195121951</v>
      </c>
      <c r="Q257">
        <v>0.28048780487804797</v>
      </c>
      <c r="R257">
        <v>1779</v>
      </c>
      <c r="S257">
        <v>1820</v>
      </c>
      <c r="T257">
        <v>2535</v>
      </c>
      <c r="U257">
        <v>1975</v>
      </c>
      <c r="V257" t="str">
        <f>VLOOKUP($A257,List2,1,FALSE)</f>
        <v>GCF_000838245.1_ViralProj14153.fna</v>
      </c>
      <c r="W257">
        <f>VLOOKUP($A257,List2,2,FALSE)</f>
        <v>1</v>
      </c>
      <c r="X257">
        <f>VLOOKUP($A257,List2,3,FALSE)</f>
        <v>0.43631794736146001</v>
      </c>
      <c r="Y257">
        <f>VLOOKUP($A257,List2,4,FALSE)</f>
        <v>71</v>
      </c>
      <c r="Z257">
        <f>VLOOKUP($A257,List2,5,FALSE)</f>
        <v>140</v>
      </c>
      <c r="AA257">
        <f>VLOOKUP($A257,List2,6,FALSE)</f>
        <v>101</v>
      </c>
      <c r="AB257">
        <f>VLOOKUP($A257,List2,7,FALSE)</f>
        <v>1666</v>
      </c>
      <c r="AC257">
        <f>VLOOKUP($A257,List2,8,FALSE)</f>
        <v>1633</v>
      </c>
      <c r="AD257">
        <f>VLOOKUP($A257,List2,9,FALSE)</f>
        <v>2337</v>
      </c>
      <c r="AE257">
        <f>VLOOKUP($A257,List2,10,FALSE)</f>
        <v>1925</v>
      </c>
    </row>
    <row r="258" spans="1:31" x14ac:dyDescent="0.3">
      <c r="A258" t="s">
        <v>257</v>
      </c>
      <c r="B258">
        <v>1</v>
      </c>
      <c r="C258">
        <v>1</v>
      </c>
      <c r="D258">
        <v>1</v>
      </c>
      <c r="E258">
        <v>0</v>
      </c>
      <c r="F258">
        <v>0</v>
      </c>
      <c r="G258">
        <v>0</v>
      </c>
      <c r="H258">
        <v>1</v>
      </c>
      <c r="I258">
        <v>1</v>
      </c>
      <c r="J258">
        <v>1</v>
      </c>
      <c r="K258">
        <v>0.52838827838827795</v>
      </c>
      <c r="L258">
        <v>14</v>
      </c>
      <c r="M258">
        <v>9</v>
      </c>
      <c r="N258">
        <v>9</v>
      </c>
      <c r="O258">
        <v>0.4375</v>
      </c>
      <c r="P258">
        <v>0.28125</v>
      </c>
      <c r="Q258">
        <v>0.28125</v>
      </c>
      <c r="R258">
        <v>310</v>
      </c>
      <c r="S258">
        <v>267</v>
      </c>
      <c r="T258">
        <v>258</v>
      </c>
      <c r="U258">
        <v>257</v>
      </c>
      <c r="V258" t="str">
        <f>VLOOKUP($A258,List2,1,FALSE)</f>
        <v>GCF_000852985.1_ViralProj14798.fna</v>
      </c>
      <c r="W258">
        <f>VLOOKUP($A258,List2,2,FALSE)</f>
        <v>1</v>
      </c>
      <c r="X258">
        <f>VLOOKUP($A258,List2,3,FALSE)</f>
        <v>0.505993150684931</v>
      </c>
      <c r="Y258">
        <f>VLOOKUP($A258,List2,4,FALSE)</f>
        <v>10</v>
      </c>
      <c r="Z258">
        <f>VLOOKUP($A258,List2,5,FALSE)</f>
        <v>15</v>
      </c>
      <c r="AA258">
        <f>VLOOKUP($A258,List2,6,FALSE)</f>
        <v>10</v>
      </c>
      <c r="AB258">
        <f>VLOOKUP($A258,List2,7,FALSE)</f>
        <v>313</v>
      </c>
      <c r="AC258">
        <f>VLOOKUP($A258,List2,8,FALSE)</f>
        <v>278</v>
      </c>
      <c r="AD258">
        <f>VLOOKUP($A258,List2,9,FALSE)</f>
        <v>301</v>
      </c>
      <c r="AE258">
        <f>VLOOKUP($A258,List2,10,FALSE)</f>
        <v>276</v>
      </c>
    </row>
    <row r="259" spans="1:31" x14ac:dyDescent="0.3">
      <c r="A259" t="s">
        <v>258</v>
      </c>
      <c r="B259">
        <v>11</v>
      </c>
      <c r="C259">
        <v>2</v>
      </c>
      <c r="D259">
        <v>0.18181818181818099</v>
      </c>
      <c r="E259">
        <v>3</v>
      </c>
      <c r="F259">
        <v>3</v>
      </c>
      <c r="G259">
        <v>3</v>
      </c>
      <c r="H259">
        <v>1.3</v>
      </c>
      <c r="I259">
        <v>1.3</v>
      </c>
      <c r="J259">
        <v>1.3</v>
      </c>
      <c r="K259">
        <v>0.44461556687596199</v>
      </c>
      <c r="L259">
        <v>587</v>
      </c>
      <c r="M259">
        <v>324</v>
      </c>
      <c r="N259">
        <v>370</v>
      </c>
      <c r="O259">
        <v>0.45823575331771998</v>
      </c>
      <c r="P259">
        <v>0.25292740046838402</v>
      </c>
      <c r="Q259">
        <v>0.28883684621389499</v>
      </c>
      <c r="R259">
        <v>6129</v>
      </c>
      <c r="S259">
        <v>5130</v>
      </c>
      <c r="T259">
        <v>7122</v>
      </c>
      <c r="U259">
        <v>6942</v>
      </c>
      <c r="V259" t="str">
        <f>VLOOKUP($A259,List2,1,FALSE)</f>
        <v>GCF_000852965.1_ViralMultiSegProj14794.fna</v>
      </c>
      <c r="W259">
        <f>VLOOKUP($A259,List2,2,FALSE)</f>
        <v>10</v>
      </c>
      <c r="X259">
        <f>VLOOKUP($A259,List2,3,FALSE)</f>
        <v>0.447929400977995</v>
      </c>
      <c r="Y259">
        <f>VLOOKUP($A259,List2,4,FALSE)</f>
        <v>320</v>
      </c>
      <c r="Z259">
        <f>VLOOKUP($A259,List2,5,FALSE)</f>
        <v>594</v>
      </c>
      <c r="AA259">
        <f>VLOOKUP($A259,List2,6,FALSE)</f>
        <v>378</v>
      </c>
      <c r="AB259">
        <f>VLOOKUP($A259,List2,7,FALSE)</f>
        <v>6394</v>
      </c>
      <c r="AC259">
        <f>VLOOKUP($A259,List2,8,FALSE)</f>
        <v>5331</v>
      </c>
      <c r="AD259">
        <f>VLOOKUP($A259,List2,9,FALSE)</f>
        <v>7306</v>
      </c>
      <c r="AE259">
        <f>VLOOKUP($A259,List2,10,FALSE)</f>
        <v>7145</v>
      </c>
    </row>
    <row r="260" spans="1:31" x14ac:dyDescent="0.3">
      <c r="A260" t="s">
        <v>259</v>
      </c>
      <c r="B260">
        <v>14</v>
      </c>
      <c r="C260">
        <v>3</v>
      </c>
      <c r="D260">
        <v>0.214285714285714</v>
      </c>
      <c r="E260">
        <v>5</v>
      </c>
      <c r="F260">
        <v>0</v>
      </c>
      <c r="G260">
        <v>6</v>
      </c>
      <c r="H260">
        <v>1.4166666666666601</v>
      </c>
      <c r="I260">
        <v>1</v>
      </c>
      <c r="J260">
        <v>1.5</v>
      </c>
      <c r="K260">
        <v>0.34005135239703099</v>
      </c>
      <c r="L260">
        <v>787</v>
      </c>
      <c r="M260">
        <v>354</v>
      </c>
      <c r="N260">
        <v>728</v>
      </c>
      <c r="O260">
        <v>0.42108079186730801</v>
      </c>
      <c r="P260">
        <v>0.18940609951845899</v>
      </c>
      <c r="Q260">
        <v>0.389513108614232</v>
      </c>
      <c r="R260">
        <v>4903</v>
      </c>
      <c r="S260">
        <v>4765</v>
      </c>
      <c r="T260">
        <v>9276</v>
      </c>
      <c r="U260">
        <v>9487</v>
      </c>
      <c r="V260" t="str">
        <f>VLOOKUP($A260,List2,1,FALSE)</f>
        <v>GCF_000852945.1_ViralMultiSegProj14790.fna</v>
      </c>
      <c r="W260">
        <f>VLOOKUP($A260,List2,2,FALSE)</f>
        <v>10</v>
      </c>
      <c r="X260">
        <f>VLOOKUP($A260,List2,3,FALSE)</f>
        <v>0.34335014236218298</v>
      </c>
      <c r="Y260">
        <f>VLOOKUP($A260,List2,4,FALSE)</f>
        <v>351</v>
      </c>
      <c r="Z260">
        <f>VLOOKUP($A260,List2,5,FALSE)</f>
        <v>794</v>
      </c>
      <c r="AA260">
        <f>VLOOKUP($A260,List2,6,FALSE)</f>
        <v>716</v>
      </c>
      <c r="AB260">
        <f>VLOOKUP($A260,List2,7,FALSE)</f>
        <v>5108</v>
      </c>
      <c r="AC260">
        <f>VLOOKUP($A260,List2,8,FALSE)</f>
        <v>4901</v>
      </c>
      <c r="AD260">
        <f>VLOOKUP($A260,List2,9,FALSE)</f>
        <v>9396</v>
      </c>
      <c r="AE260">
        <f>VLOOKUP($A260,List2,10,FALSE)</f>
        <v>9746</v>
      </c>
    </row>
    <row r="261" spans="1:31" x14ac:dyDescent="0.3">
      <c r="A261" t="s">
        <v>260</v>
      </c>
      <c r="B261">
        <v>13</v>
      </c>
      <c r="C261">
        <v>1</v>
      </c>
      <c r="D261">
        <v>7.69230769230769E-2</v>
      </c>
      <c r="E261">
        <v>4</v>
      </c>
      <c r="F261">
        <v>7</v>
      </c>
      <c r="G261">
        <v>1</v>
      </c>
      <c r="H261">
        <v>1.3076923076922999</v>
      </c>
      <c r="I261">
        <v>1.5384615384615301</v>
      </c>
      <c r="J261">
        <v>1.07692307692307</v>
      </c>
      <c r="K261">
        <v>0.45600354151059003</v>
      </c>
      <c r="L261">
        <v>759</v>
      </c>
      <c r="M261">
        <v>297</v>
      </c>
      <c r="N261">
        <v>371</v>
      </c>
      <c r="O261">
        <v>0.53188507358093895</v>
      </c>
      <c r="P261">
        <v>0.20812894183601899</v>
      </c>
      <c r="Q261">
        <v>0.25998598458304101</v>
      </c>
      <c r="R261">
        <v>7920</v>
      </c>
      <c r="S261">
        <v>5471</v>
      </c>
      <c r="T261">
        <v>7481</v>
      </c>
      <c r="U261">
        <v>8494</v>
      </c>
      <c r="V261" t="str">
        <f>VLOOKUP($A261,List2,1,FALSE)</f>
        <v>GCF_000852925.1_ViralMultiSegProj14786.fna</v>
      </c>
      <c r="W261">
        <f>VLOOKUP($A261,List2,2,FALSE)</f>
        <v>12</v>
      </c>
      <c r="X261">
        <f>VLOOKUP($A261,List2,3,FALSE)</f>
        <v>0.45746355485592999</v>
      </c>
      <c r="Y261">
        <f>VLOOKUP($A261,List2,4,FALSE)</f>
        <v>292</v>
      </c>
      <c r="Z261">
        <f>VLOOKUP($A261,List2,5,FALSE)</f>
        <v>734</v>
      </c>
      <c r="AA261">
        <f>VLOOKUP($A261,List2,6,FALSE)</f>
        <v>361</v>
      </c>
      <c r="AB261">
        <f>VLOOKUP($A261,List2,7,FALSE)</f>
        <v>7886</v>
      </c>
      <c r="AC261">
        <f>VLOOKUP($A261,List2,8,FALSE)</f>
        <v>5482</v>
      </c>
      <c r="AD261">
        <f>VLOOKUP($A261,List2,9,FALSE)</f>
        <v>7402</v>
      </c>
      <c r="AE261">
        <f>VLOOKUP($A261,List2,10,FALSE)</f>
        <v>8452</v>
      </c>
    </row>
    <row r="262" spans="1:31" x14ac:dyDescent="0.3">
      <c r="A262" t="s">
        <v>261</v>
      </c>
      <c r="B262">
        <v>1</v>
      </c>
      <c r="C262">
        <v>1</v>
      </c>
      <c r="D262">
        <v>1</v>
      </c>
      <c r="E262">
        <v>0</v>
      </c>
      <c r="F262">
        <v>0</v>
      </c>
      <c r="G262">
        <v>0</v>
      </c>
      <c r="H262">
        <v>1</v>
      </c>
      <c r="I262">
        <v>1</v>
      </c>
      <c r="J262">
        <v>1</v>
      </c>
      <c r="K262">
        <v>0.48291233283803803</v>
      </c>
      <c r="L262">
        <v>17</v>
      </c>
      <c r="M262">
        <v>5</v>
      </c>
      <c r="N262">
        <v>7</v>
      </c>
      <c r="O262">
        <v>0.58620689655172398</v>
      </c>
      <c r="P262">
        <v>0.17241379310344801</v>
      </c>
      <c r="Q262">
        <v>0.24137931034482701</v>
      </c>
      <c r="R262">
        <v>171</v>
      </c>
      <c r="S262">
        <v>154</v>
      </c>
      <c r="T262">
        <v>155</v>
      </c>
      <c r="U262">
        <v>193</v>
      </c>
      <c r="V262" t="str">
        <f>VLOOKUP($A262,List2,1,FALSE)</f>
        <v>GCF_000852885.2_ViralProj14777.fna</v>
      </c>
      <c r="W262">
        <f>VLOOKUP($A262,List2,2,FALSE)</f>
        <v>1</v>
      </c>
      <c r="X262">
        <f>VLOOKUP($A262,List2,3,FALSE)</f>
        <v>0.41810105496946098</v>
      </c>
      <c r="Y262">
        <f>VLOOKUP($A262,List2,4,FALSE)</f>
        <v>28</v>
      </c>
      <c r="Z262">
        <f>VLOOKUP($A262,List2,5,FALSE)</f>
        <v>43</v>
      </c>
      <c r="AA262">
        <f>VLOOKUP($A262,List2,6,FALSE)</f>
        <v>31</v>
      </c>
      <c r="AB262">
        <f>VLOOKUP($A262,List2,7,FALSE)</f>
        <v>423</v>
      </c>
      <c r="AC262">
        <f>VLOOKUP($A262,List2,8,FALSE)</f>
        <v>330</v>
      </c>
      <c r="AD262">
        <f>VLOOKUP($A262,List2,9,FALSE)</f>
        <v>464</v>
      </c>
      <c r="AE262">
        <f>VLOOKUP($A262,List2,10,FALSE)</f>
        <v>584</v>
      </c>
    </row>
    <row r="263" spans="1:31" x14ac:dyDescent="0.3">
      <c r="A263" t="s">
        <v>262</v>
      </c>
      <c r="B263">
        <v>5</v>
      </c>
      <c r="C263">
        <v>1</v>
      </c>
      <c r="D263">
        <v>0.2</v>
      </c>
      <c r="E263">
        <v>3</v>
      </c>
      <c r="F263">
        <v>1</v>
      </c>
      <c r="G263">
        <v>0</v>
      </c>
      <c r="H263">
        <v>1.6</v>
      </c>
      <c r="I263">
        <v>1.2</v>
      </c>
      <c r="J263">
        <v>1</v>
      </c>
      <c r="K263">
        <v>0.42814629931842102</v>
      </c>
      <c r="L263">
        <v>312</v>
      </c>
      <c r="M263">
        <v>107</v>
      </c>
      <c r="N263">
        <v>131</v>
      </c>
      <c r="O263">
        <v>0.56727272727272704</v>
      </c>
      <c r="P263">
        <v>0.19454545454545399</v>
      </c>
      <c r="Q263">
        <v>0.23818181818181799</v>
      </c>
      <c r="R263">
        <v>2646</v>
      </c>
      <c r="S263">
        <v>1814</v>
      </c>
      <c r="T263">
        <v>3065</v>
      </c>
      <c r="U263">
        <v>2892</v>
      </c>
      <c r="V263" t="str">
        <f>VLOOKUP($A263,List2,1,FALSE)</f>
        <v>GCF_000852885.1_ViralMultiSegProj14777.fna</v>
      </c>
      <c r="W263">
        <f>VLOOKUP($A263,List2,2,FALSE)</f>
        <v>2</v>
      </c>
      <c r="X263">
        <f>VLOOKUP($A263,List2,3,FALSE)</f>
        <v>0.41466805700382298</v>
      </c>
      <c r="Y263">
        <f>VLOOKUP($A263,List2,4,FALSE)</f>
        <v>110</v>
      </c>
      <c r="Z263">
        <f>VLOOKUP($A263,List2,5,FALSE)</f>
        <v>236</v>
      </c>
      <c r="AA263">
        <f>VLOOKUP($A263,List2,6,FALSE)</f>
        <v>121</v>
      </c>
      <c r="AB263">
        <f>VLOOKUP($A263,List2,7,FALSE)</f>
        <v>2115</v>
      </c>
      <c r="AC263">
        <f>VLOOKUP($A263,List2,8,FALSE)</f>
        <v>1464</v>
      </c>
      <c r="AD263">
        <f>VLOOKUP($A263,List2,9,FALSE)</f>
        <v>2496</v>
      </c>
      <c r="AE263">
        <f>VLOOKUP($A263,List2,10,FALSE)</f>
        <v>2556</v>
      </c>
    </row>
    <row r="264" spans="1:31" x14ac:dyDescent="0.3">
      <c r="A264" t="s">
        <v>263</v>
      </c>
      <c r="B264">
        <v>5</v>
      </c>
      <c r="C264">
        <v>1</v>
      </c>
      <c r="D264">
        <v>0.2</v>
      </c>
      <c r="E264">
        <v>1</v>
      </c>
      <c r="F264">
        <v>1</v>
      </c>
      <c r="G264">
        <v>2</v>
      </c>
      <c r="H264">
        <v>1.2</v>
      </c>
      <c r="I264">
        <v>1.2</v>
      </c>
      <c r="J264">
        <v>1.4</v>
      </c>
      <c r="K264">
        <v>0.50766609880749503</v>
      </c>
      <c r="L264">
        <v>151</v>
      </c>
      <c r="M264">
        <v>101</v>
      </c>
      <c r="N264">
        <v>77</v>
      </c>
      <c r="O264">
        <v>0.458966565349544</v>
      </c>
      <c r="P264">
        <v>0.30699088145896603</v>
      </c>
      <c r="Q264">
        <v>0.23404255319148901</v>
      </c>
      <c r="R264">
        <v>2188</v>
      </c>
      <c r="S264">
        <v>2282</v>
      </c>
      <c r="T264">
        <v>2178</v>
      </c>
      <c r="U264">
        <v>2157</v>
      </c>
      <c r="V264" t="str">
        <f>VLOOKUP($A264,List2,1,FALSE)</f>
        <v>GCF_000852845.1_ViralProj14769.fna</v>
      </c>
      <c r="W264">
        <f>VLOOKUP($A264,List2,2,FALSE)</f>
        <v>1</v>
      </c>
      <c r="X264">
        <f>VLOOKUP($A264,List2,3,FALSE)</f>
        <v>0.49842271293375301</v>
      </c>
      <c r="Y264">
        <f>VLOOKUP($A264,List2,4,FALSE)</f>
        <v>68</v>
      </c>
      <c r="Z264">
        <f>VLOOKUP($A264,List2,5,FALSE)</f>
        <v>99</v>
      </c>
      <c r="AA264">
        <f>VLOOKUP($A264,List2,6,FALSE)</f>
        <v>60</v>
      </c>
      <c r="AB264">
        <f>VLOOKUP($A264,List2,7,FALSE)</f>
        <v>1410</v>
      </c>
      <c r="AC264">
        <f>VLOOKUP($A264,List2,8,FALSE)</f>
        <v>1434</v>
      </c>
      <c r="AD264">
        <f>VLOOKUP($A264,List2,9,FALSE)</f>
        <v>1434</v>
      </c>
      <c r="AE264">
        <f>VLOOKUP($A264,List2,10,FALSE)</f>
        <v>1428</v>
      </c>
    </row>
    <row r="265" spans="1:31" x14ac:dyDescent="0.3">
      <c r="A265" t="s">
        <v>264</v>
      </c>
      <c r="B265">
        <v>2</v>
      </c>
      <c r="C265">
        <v>1</v>
      </c>
      <c r="D265">
        <v>0.5</v>
      </c>
      <c r="E265">
        <v>1</v>
      </c>
      <c r="F265">
        <v>0</v>
      </c>
      <c r="G265">
        <v>0</v>
      </c>
      <c r="H265">
        <v>1.5</v>
      </c>
      <c r="I265">
        <v>1</v>
      </c>
      <c r="J265">
        <v>1</v>
      </c>
      <c r="K265">
        <v>0.46182266009852202</v>
      </c>
      <c r="L265">
        <v>130</v>
      </c>
      <c r="M265">
        <v>40</v>
      </c>
      <c r="N265">
        <v>83</v>
      </c>
      <c r="O265">
        <v>0.51383399209486103</v>
      </c>
      <c r="P265">
        <v>0.158102766798418</v>
      </c>
      <c r="Q265">
        <v>0.32806324110671897</v>
      </c>
      <c r="R265">
        <v>1205</v>
      </c>
      <c r="S265">
        <v>1045</v>
      </c>
      <c r="T265">
        <v>1352</v>
      </c>
      <c r="U265">
        <v>1270</v>
      </c>
      <c r="V265" t="str">
        <f>VLOOKUP($A265,List2,1,FALSE)</f>
        <v>GCF_000852805.1_ViralProj14761.fna</v>
      </c>
      <c r="W265">
        <f>VLOOKUP($A265,List2,2,FALSE)</f>
        <v>1</v>
      </c>
      <c r="X265">
        <f>VLOOKUP($A265,List2,3,FALSE)</f>
        <v>0.461684011352885</v>
      </c>
      <c r="Y265">
        <f>VLOOKUP($A265,List2,4,FALSE)</f>
        <v>44</v>
      </c>
      <c r="Z265">
        <f>VLOOKUP($A265,List2,5,FALSE)</f>
        <v>132</v>
      </c>
      <c r="AA265">
        <f>VLOOKUP($A265,List2,6,FALSE)</f>
        <v>91</v>
      </c>
      <c r="AB265">
        <f>VLOOKUP($A265,List2,7,FALSE)</f>
        <v>1304</v>
      </c>
      <c r="AC265">
        <f>VLOOKUP($A265,List2,8,FALSE)</f>
        <v>1136</v>
      </c>
      <c r="AD265">
        <f>VLOOKUP($A265,List2,9,FALSE)</f>
        <v>1467</v>
      </c>
      <c r="AE265">
        <f>VLOOKUP($A265,List2,10,FALSE)</f>
        <v>1378</v>
      </c>
    </row>
    <row r="266" spans="1:31" x14ac:dyDescent="0.3">
      <c r="A266" t="s">
        <v>265</v>
      </c>
      <c r="B266">
        <v>5</v>
      </c>
      <c r="C266">
        <v>1</v>
      </c>
      <c r="D266">
        <v>0.2</v>
      </c>
      <c r="E266">
        <v>0</v>
      </c>
      <c r="F266">
        <v>2</v>
      </c>
      <c r="G266">
        <v>2</v>
      </c>
      <c r="H266">
        <v>1</v>
      </c>
      <c r="I266">
        <v>1.4</v>
      </c>
      <c r="J266">
        <v>1.4</v>
      </c>
      <c r="K266">
        <v>0.48064211520302103</v>
      </c>
      <c r="L266">
        <v>104</v>
      </c>
      <c r="M266">
        <v>61</v>
      </c>
      <c r="N266">
        <v>52</v>
      </c>
      <c r="O266">
        <v>0.479262672811059</v>
      </c>
      <c r="P266">
        <v>0.28110599078340998</v>
      </c>
      <c r="Q266">
        <v>0.239631336405529</v>
      </c>
      <c r="R266">
        <v>1338</v>
      </c>
      <c r="S266">
        <v>1207</v>
      </c>
      <c r="T266">
        <v>1447</v>
      </c>
      <c r="U266">
        <v>1303</v>
      </c>
      <c r="V266" t="str">
        <f>VLOOKUP($A266,List2,1,FALSE)</f>
        <v>GCF_000852765.1_ViralMultiSegProj14753.fna</v>
      </c>
      <c r="W266">
        <f>VLOOKUP($A266,List2,2,FALSE)</f>
        <v>2</v>
      </c>
      <c r="X266">
        <f>VLOOKUP($A266,List2,3,FALSE)</f>
        <v>0.48351438917476602</v>
      </c>
      <c r="Y266">
        <f>VLOOKUP($A266,List2,4,FALSE)</f>
        <v>56</v>
      </c>
      <c r="Z266">
        <f>VLOOKUP($A266,List2,5,FALSE)</f>
        <v>90</v>
      </c>
      <c r="AA266">
        <f>VLOOKUP($A266,List2,6,FALSE)</f>
        <v>55</v>
      </c>
      <c r="AB266">
        <f>VLOOKUP($A266,List2,7,FALSE)</f>
        <v>1312</v>
      </c>
      <c r="AC266">
        <f>VLOOKUP($A266,List2,8,FALSE)</f>
        <v>1225</v>
      </c>
      <c r="AD266">
        <f>VLOOKUP($A266,List2,9,FALSE)</f>
        <v>1418</v>
      </c>
      <c r="AE266">
        <f>VLOOKUP($A266,List2,10,FALSE)</f>
        <v>1292</v>
      </c>
    </row>
    <row r="267" spans="1:31" x14ac:dyDescent="0.3">
      <c r="A267" t="s">
        <v>266</v>
      </c>
      <c r="B267">
        <v>10</v>
      </c>
      <c r="C267">
        <v>1</v>
      </c>
      <c r="D267">
        <v>0.1</v>
      </c>
      <c r="E267">
        <v>5</v>
      </c>
      <c r="F267">
        <v>2</v>
      </c>
      <c r="G267">
        <v>2</v>
      </c>
      <c r="H267">
        <v>1.5</v>
      </c>
      <c r="I267">
        <v>1.2</v>
      </c>
      <c r="J267">
        <v>1.2</v>
      </c>
      <c r="K267">
        <v>0.37458867772479998</v>
      </c>
      <c r="L267">
        <v>472</v>
      </c>
      <c r="M267">
        <v>194</v>
      </c>
      <c r="N267">
        <v>291</v>
      </c>
      <c r="O267">
        <v>0.49320794148380298</v>
      </c>
      <c r="P267">
        <v>0.20271682340647801</v>
      </c>
      <c r="Q267">
        <v>0.30407523510971701</v>
      </c>
      <c r="R267">
        <v>3125</v>
      </c>
      <c r="S267">
        <v>2453</v>
      </c>
      <c r="T267">
        <v>4908</v>
      </c>
      <c r="U267">
        <v>4405</v>
      </c>
      <c r="V267" t="str">
        <f>VLOOKUP($A267,List2,1,FALSE)</f>
        <v>GCF_000852745.1_ViralMultiSegProj14924.fna</v>
      </c>
      <c r="W267">
        <f>VLOOKUP($A267,List2,2,FALSE)</f>
        <v>3</v>
      </c>
      <c r="X267">
        <f>VLOOKUP($A267,List2,3,FALSE)</f>
        <v>0.36628445679870197</v>
      </c>
      <c r="Y267">
        <f>VLOOKUP($A267,List2,4,FALSE)</f>
        <v>243</v>
      </c>
      <c r="Z267">
        <f>VLOOKUP($A267,List2,5,FALSE)</f>
        <v>492</v>
      </c>
      <c r="AA267">
        <f>VLOOKUP($A267,List2,6,FALSE)</f>
        <v>379</v>
      </c>
      <c r="AB267">
        <f>VLOOKUP($A267,List2,7,FALSE)</f>
        <v>3478</v>
      </c>
      <c r="AC267">
        <f>VLOOKUP($A267,List2,8,FALSE)</f>
        <v>2847</v>
      </c>
      <c r="AD267">
        <f>VLOOKUP($A267,List2,9,FALSE)</f>
        <v>5822</v>
      </c>
      <c r="AE267">
        <f>VLOOKUP($A267,List2,10,FALSE)</f>
        <v>5121</v>
      </c>
    </row>
    <row r="268" spans="1:31" x14ac:dyDescent="0.3">
      <c r="A268" t="s">
        <v>267</v>
      </c>
      <c r="B268">
        <v>8</v>
      </c>
      <c r="C268">
        <v>1</v>
      </c>
      <c r="D268">
        <v>0.125</v>
      </c>
      <c r="E268">
        <v>2</v>
      </c>
      <c r="F268">
        <v>2</v>
      </c>
      <c r="G268">
        <v>3</v>
      </c>
      <c r="H268">
        <v>1.25</v>
      </c>
      <c r="I268">
        <v>1.25</v>
      </c>
      <c r="J268">
        <v>1.375</v>
      </c>
      <c r="K268">
        <v>0.45463367297428398</v>
      </c>
      <c r="L268">
        <v>51</v>
      </c>
      <c r="M268">
        <v>26</v>
      </c>
      <c r="N268">
        <v>75</v>
      </c>
      <c r="O268">
        <v>0.33552631578947301</v>
      </c>
      <c r="P268">
        <v>0.17105263157894701</v>
      </c>
      <c r="Q268">
        <v>0.49342105263157798</v>
      </c>
      <c r="R268">
        <v>931</v>
      </c>
      <c r="S268">
        <v>943</v>
      </c>
      <c r="T268">
        <v>1205</v>
      </c>
      <c r="U268">
        <v>1043</v>
      </c>
      <c r="V268" t="str">
        <f>VLOOKUP($A268,List2,1,FALSE)</f>
        <v>GCF_000838225.1_ViralProj14149.fna</v>
      </c>
      <c r="W268">
        <f>VLOOKUP($A268,List2,2,FALSE)</f>
        <v>1</v>
      </c>
      <c r="X268">
        <f>VLOOKUP($A268,List2,3,FALSE)</f>
        <v>0.42841490138787403</v>
      </c>
      <c r="Y268">
        <f>VLOOKUP($A268,List2,4,FALSE)</f>
        <v>23</v>
      </c>
      <c r="Z268">
        <f>VLOOKUP($A268,List2,5,FALSE)</f>
        <v>62</v>
      </c>
      <c r="AA268">
        <f>VLOOKUP($A268,List2,6,FALSE)</f>
        <v>56</v>
      </c>
      <c r="AB268">
        <f>VLOOKUP($A268,List2,7,FALSE)</f>
        <v>601</v>
      </c>
      <c r="AC268">
        <f>VLOOKUP($A268,List2,8,FALSE)</f>
        <v>572</v>
      </c>
      <c r="AD268">
        <f>VLOOKUP($A268,List2,9,FALSE)</f>
        <v>720</v>
      </c>
      <c r="AE268">
        <f>VLOOKUP($A268,List2,10,FALSE)</f>
        <v>845</v>
      </c>
    </row>
    <row r="269" spans="1:31" x14ac:dyDescent="0.3">
      <c r="A269" t="s">
        <v>268</v>
      </c>
      <c r="B269">
        <v>6</v>
      </c>
      <c r="C269">
        <v>1</v>
      </c>
      <c r="D269">
        <v>0.16666666666666599</v>
      </c>
      <c r="E269">
        <v>1</v>
      </c>
      <c r="F269">
        <v>2</v>
      </c>
      <c r="G269">
        <v>2</v>
      </c>
      <c r="H269">
        <v>1.1666666666666601</v>
      </c>
      <c r="I269">
        <v>1.3333333333333299</v>
      </c>
      <c r="J269">
        <v>1.3333333333333299</v>
      </c>
      <c r="K269">
        <v>0.47388952921358202</v>
      </c>
      <c r="L269">
        <v>261</v>
      </c>
      <c r="M269">
        <v>109</v>
      </c>
      <c r="N269">
        <v>112</v>
      </c>
      <c r="O269">
        <v>0.54149377593360903</v>
      </c>
      <c r="P269">
        <v>0.226141078838174</v>
      </c>
      <c r="Q269">
        <v>0.232365145228215</v>
      </c>
      <c r="R269">
        <v>2803</v>
      </c>
      <c r="S269">
        <v>2542</v>
      </c>
      <c r="T269">
        <v>3195</v>
      </c>
      <c r="U269">
        <v>2739</v>
      </c>
      <c r="V269" t="str">
        <f>VLOOKUP($A269,List2,1,FALSE)</f>
        <v>GCF_000852725.1_ViralProj14920.fna</v>
      </c>
      <c r="W269">
        <f>VLOOKUP($A269,List2,2,FALSE)</f>
        <v>1</v>
      </c>
      <c r="X269">
        <f>VLOOKUP($A269,List2,3,FALSE)</f>
        <v>0.47085978072706203</v>
      </c>
      <c r="Y269">
        <f>VLOOKUP($A269,List2,4,FALSE)</f>
        <v>114</v>
      </c>
      <c r="Z269">
        <f>VLOOKUP($A269,List2,5,FALSE)</f>
        <v>265</v>
      </c>
      <c r="AA269">
        <f>VLOOKUP($A269,List2,6,FALSE)</f>
        <v>128</v>
      </c>
      <c r="AB269">
        <f>VLOOKUP($A269,List2,7,FALSE)</f>
        <v>2924</v>
      </c>
      <c r="AC269">
        <f>VLOOKUP($A269,List2,8,FALSE)</f>
        <v>2788</v>
      </c>
      <c r="AD269">
        <f>VLOOKUP($A269,List2,9,FALSE)</f>
        <v>3467</v>
      </c>
      <c r="AE269">
        <f>VLOOKUP($A269,List2,10,FALSE)</f>
        <v>2952</v>
      </c>
    </row>
    <row r="270" spans="1:31" x14ac:dyDescent="0.3">
      <c r="A270" t="s">
        <v>269</v>
      </c>
      <c r="B270">
        <v>8</v>
      </c>
      <c r="C270">
        <v>1</v>
      </c>
      <c r="D270">
        <v>0.125</v>
      </c>
      <c r="E270">
        <v>1</v>
      </c>
      <c r="F270">
        <v>1</v>
      </c>
      <c r="G270">
        <v>5</v>
      </c>
      <c r="H270">
        <v>1.125</v>
      </c>
      <c r="I270">
        <v>1.125</v>
      </c>
      <c r="J270">
        <v>1.625</v>
      </c>
      <c r="K270">
        <v>0.42621808274725898</v>
      </c>
      <c r="L270">
        <v>399</v>
      </c>
      <c r="M270">
        <v>218</v>
      </c>
      <c r="N270">
        <v>271</v>
      </c>
      <c r="O270">
        <v>0.44932432432432401</v>
      </c>
      <c r="P270">
        <v>0.24549549549549499</v>
      </c>
      <c r="Q270">
        <v>0.30518018018018001</v>
      </c>
      <c r="R270">
        <v>3523</v>
      </c>
      <c r="S270">
        <v>3204</v>
      </c>
      <c r="T270">
        <v>4946</v>
      </c>
      <c r="U270">
        <v>4110</v>
      </c>
      <c r="V270" t="str">
        <f>VLOOKUP($A270,List2,1,FALSE)</f>
        <v>GCF_000852705.1_ViralProj14915.fna</v>
      </c>
      <c r="W270">
        <f>VLOOKUP($A270,List2,2,FALSE)</f>
        <v>1</v>
      </c>
      <c r="X270">
        <f>VLOOKUP($A270,List2,3,FALSE)</f>
        <v>0.412587832562608</v>
      </c>
      <c r="Y270">
        <f>VLOOKUP($A270,List2,4,FALSE)</f>
        <v>242</v>
      </c>
      <c r="Z270">
        <f>VLOOKUP($A270,List2,5,FALSE)</f>
        <v>387</v>
      </c>
      <c r="AA270">
        <f>VLOOKUP($A270,List2,6,FALSE)</f>
        <v>325</v>
      </c>
      <c r="AB270">
        <f>VLOOKUP($A270,List2,7,FALSE)</f>
        <v>3502</v>
      </c>
      <c r="AC270">
        <f>VLOOKUP($A270,List2,8,FALSE)</f>
        <v>3368</v>
      </c>
      <c r="AD270">
        <f>VLOOKUP($A270,List2,9,FALSE)</f>
        <v>5259</v>
      </c>
      <c r="AE270">
        <f>VLOOKUP($A270,List2,10,FALSE)</f>
        <v>4522</v>
      </c>
    </row>
    <row r="271" spans="1:31" x14ac:dyDescent="0.3">
      <c r="A271" t="s">
        <v>270</v>
      </c>
      <c r="B271">
        <v>8</v>
      </c>
      <c r="C271">
        <v>1</v>
      </c>
      <c r="D271">
        <v>0.125</v>
      </c>
      <c r="E271">
        <v>4</v>
      </c>
      <c r="F271">
        <v>0</v>
      </c>
      <c r="G271">
        <v>3</v>
      </c>
      <c r="H271">
        <v>1.5</v>
      </c>
      <c r="I271">
        <v>1</v>
      </c>
      <c r="J271">
        <v>1.375</v>
      </c>
      <c r="K271">
        <v>0.416301126259632</v>
      </c>
      <c r="L271">
        <v>427</v>
      </c>
      <c r="M271">
        <v>186</v>
      </c>
      <c r="N271">
        <v>266</v>
      </c>
      <c r="O271">
        <v>0.485779294653014</v>
      </c>
      <c r="P271">
        <v>0.211604095563139</v>
      </c>
      <c r="Q271">
        <v>0.30261660978384503</v>
      </c>
      <c r="R271">
        <v>3782</v>
      </c>
      <c r="S271">
        <v>3241</v>
      </c>
      <c r="T271">
        <v>5479</v>
      </c>
      <c r="U271">
        <v>4368</v>
      </c>
      <c r="V271" t="str">
        <f>VLOOKUP($A271,List2,1,FALSE)</f>
        <v>GCF_000852685.1_ViralProj14911.fna</v>
      </c>
      <c r="W271">
        <f>VLOOKUP($A271,List2,2,FALSE)</f>
        <v>1</v>
      </c>
      <c r="X271">
        <f>VLOOKUP($A271,List2,3,FALSE)</f>
        <v>0.39446120098711202</v>
      </c>
      <c r="Y271">
        <f>VLOOKUP($A271,List2,4,FALSE)</f>
        <v>224</v>
      </c>
      <c r="Z271">
        <f>VLOOKUP($A271,List2,5,FALSE)</f>
        <v>432</v>
      </c>
      <c r="AA271">
        <f>VLOOKUP($A271,List2,6,FALSE)</f>
        <v>371</v>
      </c>
      <c r="AB271">
        <f>VLOOKUP($A271,List2,7,FALSE)</f>
        <v>3761</v>
      </c>
      <c r="AC271">
        <f>VLOOKUP($A271,List2,8,FALSE)</f>
        <v>3432</v>
      </c>
      <c r="AD271">
        <f>VLOOKUP($A271,List2,9,FALSE)</f>
        <v>6011</v>
      </c>
      <c r="AE271">
        <f>VLOOKUP($A271,List2,10,FALSE)</f>
        <v>5031</v>
      </c>
    </row>
    <row r="272" spans="1:31" x14ac:dyDescent="0.3">
      <c r="A272" t="s">
        <v>271</v>
      </c>
      <c r="B272">
        <v>2</v>
      </c>
      <c r="C272">
        <v>1</v>
      </c>
      <c r="D272">
        <v>0.5</v>
      </c>
      <c r="E272">
        <v>0</v>
      </c>
      <c r="F272">
        <v>0</v>
      </c>
      <c r="G272">
        <v>1</v>
      </c>
      <c r="H272">
        <v>1</v>
      </c>
      <c r="I272">
        <v>1</v>
      </c>
      <c r="J272">
        <v>1.5</v>
      </c>
      <c r="K272">
        <v>0.45726946613209501</v>
      </c>
      <c r="L272">
        <v>215</v>
      </c>
      <c r="M272">
        <v>81</v>
      </c>
      <c r="N272">
        <v>94</v>
      </c>
      <c r="O272">
        <v>0.55128205128205099</v>
      </c>
      <c r="P272">
        <v>0.20769230769230701</v>
      </c>
      <c r="Q272">
        <v>0.241025641025641</v>
      </c>
      <c r="R272">
        <v>2362</v>
      </c>
      <c r="S272">
        <v>1972</v>
      </c>
      <c r="T272">
        <v>2940</v>
      </c>
      <c r="U272">
        <v>2204</v>
      </c>
      <c r="V272" t="str">
        <f>VLOOKUP($A272,List2,1,FALSE)</f>
        <v>GCF_000852625.1_ViralProj14899.fna</v>
      </c>
      <c r="W272">
        <f>VLOOKUP($A272,List2,2,FALSE)</f>
        <v>1</v>
      </c>
      <c r="X272">
        <f>VLOOKUP($A272,List2,3,FALSE)</f>
        <v>0.45822188937627001</v>
      </c>
      <c r="Y272">
        <f>VLOOKUP($A272,List2,4,FALSE)</f>
        <v>83</v>
      </c>
      <c r="Z272">
        <f>VLOOKUP($A272,List2,5,FALSE)</f>
        <v>209</v>
      </c>
      <c r="AA272">
        <f>VLOOKUP($A272,List2,6,FALSE)</f>
        <v>90</v>
      </c>
      <c r="AB272">
        <f>VLOOKUP($A272,List2,7,FALSE)</f>
        <v>2324</v>
      </c>
      <c r="AC272">
        <f>VLOOKUP($A272,List2,8,FALSE)</f>
        <v>1959</v>
      </c>
      <c r="AD272">
        <f>VLOOKUP($A272,List2,9,FALSE)</f>
        <v>2890</v>
      </c>
      <c r="AE272">
        <f>VLOOKUP($A272,List2,10,FALSE)</f>
        <v>2174</v>
      </c>
    </row>
    <row r="273" spans="1:31" x14ac:dyDescent="0.3">
      <c r="A273" t="s">
        <v>272</v>
      </c>
      <c r="B273">
        <v>6</v>
      </c>
      <c r="C273">
        <v>1</v>
      </c>
      <c r="D273">
        <v>0.16666666666666599</v>
      </c>
      <c r="E273">
        <v>3</v>
      </c>
      <c r="F273">
        <v>0</v>
      </c>
      <c r="G273">
        <v>2</v>
      </c>
      <c r="H273">
        <v>1.5</v>
      </c>
      <c r="I273">
        <v>1</v>
      </c>
      <c r="J273">
        <v>1.3333333333333299</v>
      </c>
      <c r="K273">
        <v>0.46454519035164199</v>
      </c>
      <c r="L273">
        <v>297</v>
      </c>
      <c r="M273">
        <v>145</v>
      </c>
      <c r="N273">
        <v>184</v>
      </c>
      <c r="O273">
        <v>0.47444089456868999</v>
      </c>
      <c r="P273">
        <v>0.23162939297124599</v>
      </c>
      <c r="Q273">
        <v>0.293929712460063</v>
      </c>
      <c r="R273">
        <v>3171</v>
      </c>
      <c r="S273">
        <v>3223</v>
      </c>
      <c r="T273">
        <v>4013</v>
      </c>
      <c r="U273">
        <v>3357</v>
      </c>
      <c r="V273" t="str">
        <f>VLOOKUP($A273,List2,1,FALSE)</f>
        <v>GCF_000852605.1_ViralProj14895.fna</v>
      </c>
      <c r="W273">
        <f>VLOOKUP($A273,List2,2,FALSE)</f>
        <v>1</v>
      </c>
      <c r="X273">
        <f>VLOOKUP($A273,List2,3,FALSE)</f>
        <v>0.46557851783598703</v>
      </c>
      <c r="Y273">
        <f>VLOOKUP($A273,List2,4,FALSE)</f>
        <v>163</v>
      </c>
      <c r="Z273">
        <f>VLOOKUP($A273,List2,5,FALSE)</f>
        <v>304</v>
      </c>
      <c r="AA273">
        <f>VLOOKUP($A273,List2,6,FALSE)</f>
        <v>198</v>
      </c>
      <c r="AB273">
        <f>VLOOKUP($A273,List2,7,FALSE)</f>
        <v>3437</v>
      </c>
      <c r="AC273">
        <f>VLOOKUP($A273,List2,8,FALSE)</f>
        <v>3637</v>
      </c>
      <c r="AD273">
        <f>VLOOKUP($A273,List2,9,FALSE)</f>
        <v>4480</v>
      </c>
      <c r="AE273">
        <f>VLOOKUP($A273,List2,10,FALSE)</f>
        <v>3640</v>
      </c>
    </row>
    <row r="274" spans="1:31" x14ac:dyDescent="0.3">
      <c r="A274" t="s">
        <v>273</v>
      </c>
      <c r="B274">
        <v>1</v>
      </c>
      <c r="C274">
        <v>1</v>
      </c>
      <c r="D274">
        <v>1</v>
      </c>
      <c r="E274">
        <v>0</v>
      </c>
      <c r="F274">
        <v>0</v>
      </c>
      <c r="G274">
        <v>0</v>
      </c>
      <c r="H274">
        <v>1</v>
      </c>
      <c r="I274">
        <v>1</v>
      </c>
      <c r="J274">
        <v>1</v>
      </c>
      <c r="K274">
        <v>0.39360222531293398</v>
      </c>
      <c r="L274">
        <v>208</v>
      </c>
      <c r="M274">
        <v>136</v>
      </c>
      <c r="N274">
        <v>177</v>
      </c>
      <c r="O274">
        <v>0.39923224568138099</v>
      </c>
      <c r="P274">
        <v>0.261036468330134</v>
      </c>
      <c r="Q274">
        <v>0.33973128598848301</v>
      </c>
      <c r="R274">
        <v>1995</v>
      </c>
      <c r="S274">
        <v>1401</v>
      </c>
      <c r="T274">
        <v>2536</v>
      </c>
      <c r="U274">
        <v>2696</v>
      </c>
      <c r="V274" t="str">
        <f>VLOOKUP($A274,List2,1,FALSE)</f>
        <v>GCF_000852585.1_ViralProj14891.fna</v>
      </c>
      <c r="W274">
        <f>VLOOKUP($A274,List2,2,FALSE)</f>
        <v>1</v>
      </c>
      <c r="X274">
        <f>VLOOKUP($A274,List2,3,FALSE)</f>
        <v>0.38324066719618699</v>
      </c>
      <c r="Y274">
        <f>VLOOKUP($A274,List2,4,FALSE)</f>
        <v>180</v>
      </c>
      <c r="Z274">
        <f>VLOOKUP($A274,List2,5,FALSE)</f>
        <v>222</v>
      </c>
      <c r="AA274">
        <f>VLOOKUP($A274,List2,6,FALSE)</f>
        <v>209</v>
      </c>
      <c r="AB274">
        <f>VLOOKUP($A274,List2,7,FALSE)</f>
        <v>2263</v>
      </c>
      <c r="AC274">
        <f>VLOOKUP($A274,List2,8,FALSE)</f>
        <v>1597</v>
      </c>
      <c r="AD274">
        <f>VLOOKUP($A274,List2,9,FALSE)</f>
        <v>2967</v>
      </c>
      <c r="AE274">
        <f>VLOOKUP($A274,List2,10,FALSE)</f>
        <v>3245</v>
      </c>
    </row>
    <row r="275" spans="1:31" x14ac:dyDescent="0.3">
      <c r="A275" t="s">
        <v>274</v>
      </c>
      <c r="B275">
        <v>6</v>
      </c>
      <c r="C275">
        <v>1</v>
      </c>
      <c r="D275">
        <v>0.16666666666666599</v>
      </c>
      <c r="E275">
        <v>3</v>
      </c>
      <c r="F275">
        <v>1</v>
      </c>
      <c r="G275">
        <v>1</v>
      </c>
      <c r="H275">
        <v>1.5</v>
      </c>
      <c r="I275">
        <v>1.1666666666666601</v>
      </c>
      <c r="J275">
        <v>1.1666666666666601</v>
      </c>
      <c r="K275">
        <v>0.51069757075997302</v>
      </c>
      <c r="L275">
        <v>126</v>
      </c>
      <c r="M275">
        <v>56</v>
      </c>
      <c r="N275">
        <v>83</v>
      </c>
      <c r="O275">
        <v>0.475471698113207</v>
      </c>
      <c r="P275">
        <v>0.211320754716981</v>
      </c>
      <c r="Q275">
        <v>0.31320754716981097</v>
      </c>
      <c r="R275">
        <v>2230</v>
      </c>
      <c r="S275">
        <v>2353</v>
      </c>
      <c r="T275">
        <v>2402</v>
      </c>
      <c r="U275">
        <v>1989</v>
      </c>
      <c r="V275" t="str">
        <f>VLOOKUP($A275,List2,1,FALSE)</f>
        <v>GCF_000852565.1_ViralProj14885.fna</v>
      </c>
      <c r="W275">
        <f>VLOOKUP($A275,List2,2,FALSE)</f>
        <v>1</v>
      </c>
      <c r="X275">
        <f>VLOOKUP($A275,List2,3,FALSE)</f>
        <v>0.50308805364390297</v>
      </c>
      <c r="Y275">
        <f>VLOOKUP($A275,List2,4,FALSE)</f>
        <v>41</v>
      </c>
      <c r="Z275">
        <f>VLOOKUP($A275,List2,5,FALSE)</f>
        <v>88</v>
      </c>
      <c r="AA275">
        <f>VLOOKUP($A275,List2,6,FALSE)</f>
        <v>55</v>
      </c>
      <c r="AB275">
        <f>VLOOKUP($A275,List2,7,FALSE)</f>
        <v>1388</v>
      </c>
      <c r="AC275">
        <f>VLOOKUP($A275,List2,8,FALSE)</f>
        <v>1463</v>
      </c>
      <c r="AD275">
        <f>VLOOKUP($A275,List2,9,FALSE)</f>
        <v>1558</v>
      </c>
      <c r="AE275">
        <f>VLOOKUP($A275,List2,10,FALSE)</f>
        <v>1258</v>
      </c>
    </row>
    <row r="276" spans="1:31" x14ac:dyDescent="0.3">
      <c r="A276" t="s">
        <v>275</v>
      </c>
      <c r="B276">
        <v>5</v>
      </c>
      <c r="C276">
        <v>1</v>
      </c>
      <c r="D276">
        <v>0.2</v>
      </c>
      <c r="E276">
        <v>2</v>
      </c>
      <c r="F276">
        <v>2</v>
      </c>
      <c r="G276">
        <v>0</v>
      </c>
      <c r="H276">
        <v>1.4</v>
      </c>
      <c r="I276">
        <v>1.4</v>
      </c>
      <c r="J276">
        <v>1</v>
      </c>
      <c r="K276">
        <v>0.47981481481481397</v>
      </c>
      <c r="L276">
        <v>102</v>
      </c>
      <c r="M276">
        <v>68</v>
      </c>
      <c r="N276">
        <v>62</v>
      </c>
      <c r="O276">
        <v>0.43965517241379298</v>
      </c>
      <c r="P276">
        <v>0.29310344827586199</v>
      </c>
      <c r="Q276">
        <v>0.26724137931034397</v>
      </c>
      <c r="R276">
        <v>1502</v>
      </c>
      <c r="S276">
        <v>1089</v>
      </c>
      <c r="T276">
        <v>1414</v>
      </c>
      <c r="U276">
        <v>1395</v>
      </c>
      <c r="V276" t="str">
        <f>VLOOKUP($A276,List2,1,FALSE)</f>
        <v>GCF_000852545.1_ViralProj14881.fna</v>
      </c>
      <c r="W276">
        <f>VLOOKUP($A276,List2,2,FALSE)</f>
        <v>1</v>
      </c>
      <c r="X276">
        <f>VLOOKUP($A276,List2,3,FALSE)</f>
        <v>0.48274355613805098</v>
      </c>
      <c r="Y276">
        <f>VLOOKUP($A276,List2,4,FALSE)</f>
        <v>60</v>
      </c>
      <c r="Z276">
        <f>VLOOKUP($A276,List2,5,FALSE)</f>
        <v>82</v>
      </c>
      <c r="AA276">
        <f>VLOOKUP($A276,List2,6,FALSE)</f>
        <v>53</v>
      </c>
      <c r="AB276">
        <f>VLOOKUP($A276,List2,7,FALSE)</f>
        <v>1261</v>
      </c>
      <c r="AC276">
        <f>VLOOKUP($A276,List2,8,FALSE)</f>
        <v>949</v>
      </c>
      <c r="AD276">
        <f>VLOOKUP($A276,List2,9,FALSE)</f>
        <v>1178</v>
      </c>
      <c r="AE276">
        <f>VLOOKUP($A276,List2,10,FALSE)</f>
        <v>1190</v>
      </c>
    </row>
    <row r="277" spans="1:31" x14ac:dyDescent="0.3">
      <c r="A277" t="s">
        <v>276</v>
      </c>
      <c r="B277">
        <v>3</v>
      </c>
      <c r="C277">
        <v>1</v>
      </c>
      <c r="D277">
        <v>0.33333333333333298</v>
      </c>
      <c r="E277">
        <v>1</v>
      </c>
      <c r="F277">
        <v>1</v>
      </c>
      <c r="G277">
        <v>0</v>
      </c>
      <c r="H277">
        <v>1.3333333333333299</v>
      </c>
      <c r="I277">
        <v>1.3333333333333299</v>
      </c>
      <c r="J277">
        <v>1</v>
      </c>
      <c r="K277">
        <v>0.487179487179487</v>
      </c>
      <c r="L277">
        <v>188</v>
      </c>
      <c r="M277">
        <v>33</v>
      </c>
      <c r="N277">
        <v>50</v>
      </c>
      <c r="O277">
        <v>0.69372693726937196</v>
      </c>
      <c r="P277">
        <v>0.121771217712177</v>
      </c>
      <c r="Q277">
        <v>0.18450184501844999</v>
      </c>
      <c r="R277">
        <v>1815</v>
      </c>
      <c r="S277">
        <v>2137</v>
      </c>
      <c r="T277">
        <v>2295</v>
      </c>
      <c r="U277">
        <v>1865</v>
      </c>
      <c r="V277" t="str">
        <f>VLOOKUP($A277,List2,1,FALSE)</f>
        <v>GCF_000852525.1_ViralProj14874.fna</v>
      </c>
      <c r="W277">
        <f>VLOOKUP($A277,List2,2,FALSE)</f>
        <v>1</v>
      </c>
      <c r="X277">
        <f>VLOOKUP($A277,List2,3,FALSE)</f>
        <v>0.48250904704463199</v>
      </c>
      <c r="Y277">
        <f>VLOOKUP($A277,List2,4,FALSE)</f>
        <v>38</v>
      </c>
      <c r="Z277">
        <f>VLOOKUP($A277,List2,5,FALSE)</f>
        <v>182</v>
      </c>
      <c r="AA277">
        <f>VLOOKUP($A277,List2,6,FALSE)</f>
        <v>58</v>
      </c>
      <c r="AB277">
        <f>VLOOKUP($A277,List2,7,FALSE)</f>
        <v>1840</v>
      </c>
      <c r="AC277">
        <f>VLOOKUP($A277,List2,8,FALSE)</f>
        <v>2160</v>
      </c>
      <c r="AD277">
        <f>VLOOKUP($A277,List2,9,FALSE)</f>
        <v>2343</v>
      </c>
      <c r="AE277">
        <f>VLOOKUP($A277,List2,10,FALSE)</f>
        <v>1947</v>
      </c>
    </row>
    <row r="278" spans="1:31" x14ac:dyDescent="0.3">
      <c r="A278" t="s">
        <v>277</v>
      </c>
      <c r="B278">
        <v>3</v>
      </c>
      <c r="C278">
        <v>1</v>
      </c>
      <c r="D278">
        <v>0.33333333333333298</v>
      </c>
      <c r="E278">
        <v>1</v>
      </c>
      <c r="F278">
        <v>0</v>
      </c>
      <c r="G278">
        <v>1</v>
      </c>
      <c r="H278">
        <v>1.3333333333333299</v>
      </c>
      <c r="I278">
        <v>1</v>
      </c>
      <c r="J278">
        <v>1.3333333333333299</v>
      </c>
      <c r="K278">
        <v>0.44664031620553302</v>
      </c>
      <c r="L278">
        <v>133</v>
      </c>
      <c r="M278">
        <v>70</v>
      </c>
      <c r="N278">
        <v>93</v>
      </c>
      <c r="O278">
        <v>0.44932432432432401</v>
      </c>
      <c r="P278">
        <v>0.23648648648648599</v>
      </c>
      <c r="Q278">
        <v>0.31418918918918898</v>
      </c>
      <c r="R278">
        <v>1567</v>
      </c>
      <c r="S278">
        <v>1145</v>
      </c>
      <c r="T278">
        <v>1694</v>
      </c>
      <c r="U278">
        <v>1666</v>
      </c>
      <c r="V278" t="str">
        <f>VLOOKUP($A278,List2,1,FALSE)</f>
        <v>GCF_000852505.1_ViralProj14869.fna</v>
      </c>
      <c r="W278">
        <f>VLOOKUP($A278,List2,2,FALSE)</f>
        <v>1</v>
      </c>
      <c r="X278">
        <f>VLOOKUP($A278,List2,3,FALSE)</f>
        <v>0.44352791878172498</v>
      </c>
      <c r="Y278">
        <f>VLOOKUP($A278,List2,4,FALSE)</f>
        <v>73</v>
      </c>
      <c r="Z278">
        <f>VLOOKUP($A278,List2,5,FALSE)</f>
        <v>130</v>
      </c>
      <c r="AA278">
        <f>VLOOKUP($A278,List2,6,FALSE)</f>
        <v>98</v>
      </c>
      <c r="AB278">
        <f>VLOOKUP($A278,List2,7,FALSE)</f>
        <v>1606</v>
      </c>
      <c r="AC278">
        <f>VLOOKUP($A278,List2,8,FALSE)</f>
        <v>1190</v>
      </c>
      <c r="AD278">
        <f>VLOOKUP($A278,List2,9,FALSE)</f>
        <v>1775</v>
      </c>
      <c r="AE278">
        <f>VLOOKUP($A278,List2,10,FALSE)</f>
        <v>1733</v>
      </c>
    </row>
    <row r="279" spans="1:31" x14ac:dyDescent="0.3">
      <c r="A279" t="s">
        <v>278</v>
      </c>
      <c r="B279">
        <v>56</v>
      </c>
      <c r="C279">
        <v>1</v>
      </c>
      <c r="D279">
        <v>1.7857142857142801E-2</v>
      </c>
      <c r="E279">
        <v>18</v>
      </c>
      <c r="F279">
        <v>14</v>
      </c>
      <c r="G279">
        <v>23</v>
      </c>
      <c r="H279">
        <v>1.3214285714285701</v>
      </c>
      <c r="I279">
        <v>1.25</v>
      </c>
      <c r="J279">
        <v>1.41071428571428</v>
      </c>
      <c r="K279">
        <v>0.39405923931336201</v>
      </c>
      <c r="L279">
        <v>842</v>
      </c>
      <c r="M279">
        <v>525</v>
      </c>
      <c r="N279">
        <v>908</v>
      </c>
      <c r="O279">
        <v>0.37010989010988998</v>
      </c>
      <c r="P279">
        <v>0.23076923076923</v>
      </c>
      <c r="Q279">
        <v>0.39912087912087901</v>
      </c>
      <c r="R279">
        <v>7925</v>
      </c>
      <c r="S279">
        <v>6124</v>
      </c>
      <c r="T279">
        <v>12277</v>
      </c>
      <c r="U279">
        <v>9326</v>
      </c>
      <c r="V279" t="str">
        <f>VLOOKUP($A279,List2,1,FALSE)</f>
        <v>GCF_000838205.2_ViralProj14145.fna</v>
      </c>
      <c r="W279">
        <f>VLOOKUP($A279,List2,2,FALSE)</f>
        <v>1</v>
      </c>
      <c r="X279">
        <f>VLOOKUP($A279,List2,3,FALSE)</f>
        <v>0.38643375785835199</v>
      </c>
      <c r="Y279">
        <f>VLOOKUP($A279,List2,4,FALSE)</f>
        <v>657</v>
      </c>
      <c r="Z279">
        <f>VLOOKUP($A279,List2,5,FALSE)</f>
        <v>919</v>
      </c>
      <c r="AA279">
        <f>VLOOKUP($A279,List2,6,FALSE)</f>
        <v>1108</v>
      </c>
      <c r="AB279">
        <f>VLOOKUP($A279,List2,7,FALSE)</f>
        <v>9322</v>
      </c>
      <c r="AC279">
        <f>VLOOKUP($A279,List2,8,FALSE)</f>
        <v>7336</v>
      </c>
      <c r="AD279">
        <f>VLOOKUP($A279,List2,9,FALSE)</f>
        <v>14594</v>
      </c>
      <c r="AE279">
        <f>VLOOKUP($A279,List2,10,FALSE)</f>
        <v>11855</v>
      </c>
    </row>
    <row r="280" spans="1:31" x14ac:dyDescent="0.3">
      <c r="A280" t="s">
        <v>279</v>
      </c>
      <c r="B280">
        <v>5</v>
      </c>
      <c r="C280">
        <v>1</v>
      </c>
      <c r="D280">
        <v>0.2</v>
      </c>
      <c r="E280">
        <v>1</v>
      </c>
      <c r="F280">
        <v>1</v>
      </c>
      <c r="G280">
        <v>2</v>
      </c>
      <c r="H280">
        <v>1.2</v>
      </c>
      <c r="I280">
        <v>1.2</v>
      </c>
      <c r="J280">
        <v>1.4</v>
      </c>
      <c r="K280">
        <v>0.57583291894579802</v>
      </c>
      <c r="L280">
        <v>51</v>
      </c>
      <c r="M280">
        <v>30</v>
      </c>
      <c r="N280">
        <v>38</v>
      </c>
      <c r="O280">
        <v>0.42857142857142799</v>
      </c>
      <c r="P280">
        <v>0.252100840336134</v>
      </c>
      <c r="Q280">
        <v>0.31932773109243601</v>
      </c>
      <c r="R280">
        <v>1218</v>
      </c>
      <c r="S280">
        <v>2256</v>
      </c>
      <c r="T280">
        <v>1457</v>
      </c>
      <c r="U280">
        <v>1102</v>
      </c>
      <c r="V280" t="str">
        <f>VLOOKUP($A280,List2,1,FALSE)</f>
        <v>GCF_000852485.1_ViralProj14865.fna</v>
      </c>
      <c r="W280">
        <f>VLOOKUP($A280,List2,2,FALSE)</f>
        <v>1</v>
      </c>
      <c r="X280">
        <f>VLOOKUP($A280,List2,3,FALSE)</f>
        <v>0.57133421400264195</v>
      </c>
      <c r="Y280">
        <f>VLOOKUP($A280,List2,4,FALSE)</f>
        <v>31</v>
      </c>
      <c r="Z280">
        <f>VLOOKUP($A280,List2,5,FALSE)</f>
        <v>51</v>
      </c>
      <c r="AA280">
        <f>VLOOKUP($A280,List2,6,FALSE)</f>
        <v>45</v>
      </c>
      <c r="AB280">
        <f>VLOOKUP($A280,List2,7,FALSE)</f>
        <v>1226</v>
      </c>
      <c r="AC280">
        <f>VLOOKUP($A280,List2,8,FALSE)</f>
        <v>2234</v>
      </c>
      <c r="AD280">
        <f>VLOOKUP($A280,List2,9,FALSE)</f>
        <v>1502</v>
      </c>
      <c r="AE280">
        <f>VLOOKUP($A280,List2,10,FALSE)</f>
        <v>1094</v>
      </c>
    </row>
    <row r="281" spans="1:31" x14ac:dyDescent="0.3">
      <c r="A281" t="s">
        <v>280</v>
      </c>
      <c r="B281">
        <v>13</v>
      </c>
      <c r="C281">
        <v>1</v>
      </c>
      <c r="D281">
        <v>7.69230769230769E-2</v>
      </c>
      <c r="E281">
        <v>5</v>
      </c>
      <c r="F281">
        <v>1</v>
      </c>
      <c r="G281">
        <v>6</v>
      </c>
      <c r="H281">
        <v>1.3846153846153799</v>
      </c>
      <c r="I281">
        <v>1.07692307692307</v>
      </c>
      <c r="J281">
        <v>1.4615384615384599</v>
      </c>
      <c r="K281">
        <v>0.58247194981888795</v>
      </c>
      <c r="L281">
        <v>211</v>
      </c>
      <c r="M281">
        <v>26</v>
      </c>
      <c r="N281">
        <v>54</v>
      </c>
      <c r="O281">
        <v>0.72508591065292005</v>
      </c>
      <c r="P281">
        <v>8.9347079037800606E-2</v>
      </c>
      <c r="Q281">
        <v>0.185567010309278</v>
      </c>
      <c r="R281">
        <v>3201</v>
      </c>
      <c r="S281">
        <v>3392</v>
      </c>
      <c r="T281">
        <v>2140</v>
      </c>
      <c r="U281">
        <v>2586</v>
      </c>
      <c r="V281" t="str">
        <f>VLOOKUP($A281,List2,1,FALSE)</f>
        <v>GCF_000852445.1_ViralMultiSegProj14854.fna</v>
      </c>
      <c r="W281">
        <f>VLOOKUP($A281,List2,2,FALSE)</f>
        <v>3</v>
      </c>
      <c r="X281">
        <f>VLOOKUP($A281,List2,3,FALSE)</f>
        <v>0.57744415964847995</v>
      </c>
      <c r="Y281">
        <f>VLOOKUP($A281,List2,4,FALSE)</f>
        <v>41</v>
      </c>
      <c r="Z281">
        <f>VLOOKUP($A281,List2,5,FALSE)</f>
        <v>240</v>
      </c>
      <c r="AA281">
        <f>VLOOKUP($A281,List2,6,FALSE)</f>
        <v>81</v>
      </c>
      <c r="AB281">
        <f>VLOOKUP($A281,List2,7,FALSE)</f>
        <v>3836</v>
      </c>
      <c r="AC281">
        <f>VLOOKUP($A281,List2,8,FALSE)</f>
        <v>4049</v>
      </c>
      <c r="AD281">
        <f>VLOOKUP($A281,List2,9,FALSE)</f>
        <v>2613</v>
      </c>
      <c r="AE281">
        <f>VLOOKUP($A281,List2,10,FALSE)</f>
        <v>3157</v>
      </c>
    </row>
    <row r="282" spans="1:31" x14ac:dyDescent="0.3">
      <c r="A282" t="s">
        <v>281</v>
      </c>
      <c r="B282">
        <v>3</v>
      </c>
      <c r="C282">
        <v>2</v>
      </c>
      <c r="D282">
        <v>0.66666666666666596</v>
      </c>
      <c r="E282">
        <v>1</v>
      </c>
      <c r="F282">
        <v>0</v>
      </c>
      <c r="G282">
        <v>0</v>
      </c>
      <c r="H282">
        <v>1.5</v>
      </c>
      <c r="I282">
        <v>1</v>
      </c>
      <c r="J282">
        <v>1</v>
      </c>
      <c r="K282">
        <v>0.493392070484581</v>
      </c>
      <c r="L282">
        <v>76</v>
      </c>
      <c r="M282">
        <v>36</v>
      </c>
      <c r="N282">
        <v>59</v>
      </c>
      <c r="O282">
        <v>0.44444444444444398</v>
      </c>
      <c r="P282">
        <v>0.21052631578947301</v>
      </c>
      <c r="Q282">
        <v>0.34502923976608102</v>
      </c>
      <c r="R282">
        <v>1100</v>
      </c>
      <c r="S282">
        <v>1140</v>
      </c>
      <c r="T282">
        <v>1287</v>
      </c>
      <c r="U282">
        <v>1013</v>
      </c>
      <c r="V282" t="str">
        <f>VLOOKUP($A282,List2,1,FALSE)</f>
        <v>GCF_000852425.1_ViralMultiSegProj14850.fna</v>
      </c>
      <c r="W282">
        <f>VLOOKUP($A282,List2,2,FALSE)</f>
        <v>2</v>
      </c>
      <c r="X282">
        <f>VLOOKUP($A282,List2,3,FALSE)</f>
        <v>0.48796548592188899</v>
      </c>
      <c r="Y282">
        <f>VLOOKUP($A282,List2,4,FALSE)</f>
        <v>39</v>
      </c>
      <c r="Z282">
        <f>VLOOKUP($A282,List2,5,FALSE)</f>
        <v>73</v>
      </c>
      <c r="AA282">
        <f>VLOOKUP($A282,List2,6,FALSE)</f>
        <v>53</v>
      </c>
      <c r="AB282">
        <f>VLOOKUP($A282,List2,7,FALSE)</f>
        <v>1053</v>
      </c>
      <c r="AC282">
        <f>VLOOKUP($A282,List2,8,FALSE)</f>
        <v>1096</v>
      </c>
      <c r="AD282">
        <f>VLOOKUP($A282,List2,9,FALSE)</f>
        <v>1245</v>
      </c>
      <c r="AE282">
        <f>VLOOKUP($A282,List2,10,FALSE)</f>
        <v>1010</v>
      </c>
    </row>
    <row r="283" spans="1:31" x14ac:dyDescent="0.3">
      <c r="A283" t="s">
        <v>282</v>
      </c>
      <c r="B283">
        <v>8</v>
      </c>
      <c r="C283">
        <v>2</v>
      </c>
      <c r="D283">
        <v>0.25</v>
      </c>
      <c r="E283">
        <v>3</v>
      </c>
      <c r="F283">
        <v>0</v>
      </c>
      <c r="G283">
        <v>3</v>
      </c>
      <c r="H283">
        <v>1.4285714285714199</v>
      </c>
      <c r="I283">
        <v>1</v>
      </c>
      <c r="J283">
        <v>1.4285714285714199</v>
      </c>
      <c r="K283">
        <v>0.43987793793013802</v>
      </c>
      <c r="L283">
        <v>382</v>
      </c>
      <c r="M283">
        <v>182</v>
      </c>
      <c r="N283">
        <v>208</v>
      </c>
      <c r="O283">
        <v>0.49481865284974003</v>
      </c>
      <c r="P283">
        <v>0.23575129533678699</v>
      </c>
      <c r="Q283">
        <v>0.26943005181347102</v>
      </c>
      <c r="R283">
        <v>3360</v>
      </c>
      <c r="S283">
        <v>3415</v>
      </c>
      <c r="T283">
        <v>4618</v>
      </c>
      <c r="U283">
        <v>4009</v>
      </c>
      <c r="V283" t="str">
        <f>VLOOKUP($A283,List2,1,FALSE)</f>
        <v>GCF_000852405.1_ViralProj14846.fna</v>
      </c>
      <c r="W283">
        <f>VLOOKUP($A283,List2,2,FALSE)</f>
        <v>1</v>
      </c>
      <c r="X283">
        <f>VLOOKUP($A283,List2,3,FALSE)</f>
        <v>0.43416645194537401</v>
      </c>
      <c r="Y283">
        <f>VLOOKUP($A283,List2,4,FALSE)</f>
        <v>195</v>
      </c>
      <c r="Z283">
        <f>VLOOKUP($A283,List2,5,FALSE)</f>
        <v>364</v>
      </c>
      <c r="AA283">
        <f>VLOOKUP($A283,List2,6,FALSE)</f>
        <v>212</v>
      </c>
      <c r="AB283">
        <f>VLOOKUP($A283,List2,7,FALSE)</f>
        <v>3262</v>
      </c>
      <c r="AC283">
        <f>VLOOKUP($A283,List2,8,FALSE)</f>
        <v>3478</v>
      </c>
      <c r="AD283">
        <f>VLOOKUP($A283,List2,9,FALSE)</f>
        <v>4697</v>
      </c>
      <c r="AE283">
        <f>VLOOKUP($A283,List2,10,FALSE)</f>
        <v>4087</v>
      </c>
    </row>
    <row r="284" spans="1:31" x14ac:dyDescent="0.3">
      <c r="A284" t="s">
        <v>283</v>
      </c>
      <c r="B284">
        <v>1</v>
      </c>
      <c r="C284">
        <v>1</v>
      </c>
      <c r="D284">
        <v>1</v>
      </c>
      <c r="E284">
        <v>0</v>
      </c>
      <c r="F284">
        <v>0</v>
      </c>
      <c r="G284">
        <v>0</v>
      </c>
      <c r="H284">
        <v>1</v>
      </c>
      <c r="I284">
        <v>1</v>
      </c>
      <c r="J284">
        <v>1</v>
      </c>
      <c r="K284">
        <v>0.26528013582342902</v>
      </c>
      <c r="L284">
        <v>64</v>
      </c>
      <c r="M284">
        <v>39</v>
      </c>
      <c r="N284">
        <v>101</v>
      </c>
      <c r="O284">
        <v>0.31372549019607798</v>
      </c>
      <c r="P284">
        <v>0.191176470588235</v>
      </c>
      <c r="Q284">
        <v>0.49509803921568601</v>
      </c>
      <c r="R284">
        <v>321</v>
      </c>
      <c r="S284">
        <v>304</v>
      </c>
      <c r="T284">
        <v>923</v>
      </c>
      <c r="U284">
        <v>808</v>
      </c>
      <c r="V284" t="str">
        <f>VLOOKUP($A284,List2,1,FALSE)</f>
        <v>GCF_000852385.1_ViralProj14842.fna</v>
      </c>
      <c r="W284">
        <f>VLOOKUP($A284,List2,2,FALSE)</f>
        <v>1</v>
      </c>
      <c r="X284">
        <f>VLOOKUP($A284,List2,3,FALSE)</f>
        <v>0.26769230769230701</v>
      </c>
      <c r="Y284">
        <f>VLOOKUP($A284,List2,4,FALSE)</f>
        <v>42</v>
      </c>
      <c r="Z284">
        <f>VLOOKUP($A284,List2,5,FALSE)</f>
        <v>66</v>
      </c>
      <c r="AA284">
        <f>VLOOKUP($A284,List2,6,FALSE)</f>
        <v>116</v>
      </c>
      <c r="AB284">
        <f>VLOOKUP($A284,List2,7,FALSE)</f>
        <v>362</v>
      </c>
      <c r="AC284">
        <f>VLOOKUP($A284,List2,8,FALSE)</f>
        <v>334</v>
      </c>
      <c r="AD284">
        <f>VLOOKUP($A284,List2,9,FALSE)</f>
        <v>1015</v>
      </c>
      <c r="AE284">
        <f>VLOOKUP($A284,List2,10,FALSE)</f>
        <v>889</v>
      </c>
    </row>
    <row r="285" spans="1:31" x14ac:dyDescent="0.3">
      <c r="A285" t="s">
        <v>284</v>
      </c>
      <c r="B285">
        <v>1</v>
      </c>
      <c r="C285">
        <v>1</v>
      </c>
      <c r="D285">
        <v>1</v>
      </c>
      <c r="E285">
        <v>0</v>
      </c>
      <c r="F285">
        <v>0</v>
      </c>
      <c r="G285">
        <v>0</v>
      </c>
      <c r="H285">
        <v>1</v>
      </c>
      <c r="I285">
        <v>1</v>
      </c>
      <c r="J285">
        <v>1</v>
      </c>
      <c r="K285">
        <v>0.356468172484599</v>
      </c>
      <c r="L285">
        <v>55</v>
      </c>
      <c r="M285">
        <v>36</v>
      </c>
      <c r="N285">
        <v>81</v>
      </c>
      <c r="O285">
        <v>0.31976744186046502</v>
      </c>
      <c r="P285">
        <v>0.209302325581395</v>
      </c>
      <c r="Q285">
        <v>0.47093023255813898</v>
      </c>
      <c r="R285">
        <v>458</v>
      </c>
      <c r="S285">
        <v>410</v>
      </c>
      <c r="T285">
        <v>762</v>
      </c>
      <c r="U285">
        <v>805</v>
      </c>
      <c r="V285" t="str">
        <f>VLOOKUP($A285,List2,1,FALSE)</f>
        <v>GCF_000852365.1_ViralProj14838.fna</v>
      </c>
      <c r="W285">
        <f>VLOOKUP($A285,List2,2,FALSE)</f>
        <v>1</v>
      </c>
      <c r="X285">
        <f>VLOOKUP($A285,List2,3,FALSE)</f>
        <v>0.366300366300366</v>
      </c>
      <c r="Y285">
        <f>VLOOKUP($A285,List2,4,FALSE)</f>
        <v>39</v>
      </c>
      <c r="Z285">
        <f>VLOOKUP($A285,List2,5,FALSE)</f>
        <v>58</v>
      </c>
      <c r="AA285">
        <f>VLOOKUP($A285,List2,6,FALSE)</f>
        <v>84</v>
      </c>
      <c r="AB285">
        <f>VLOOKUP($A285,List2,7,FALSE)</f>
        <v>521</v>
      </c>
      <c r="AC285">
        <f>VLOOKUP($A285,List2,8,FALSE)</f>
        <v>479</v>
      </c>
      <c r="AD285">
        <f>VLOOKUP($A285,List2,9,FALSE)</f>
        <v>842</v>
      </c>
      <c r="AE285">
        <f>VLOOKUP($A285,List2,10,FALSE)</f>
        <v>888</v>
      </c>
    </row>
    <row r="286" spans="1:31" x14ac:dyDescent="0.3">
      <c r="A286" t="s">
        <v>285</v>
      </c>
      <c r="B286">
        <v>8</v>
      </c>
      <c r="C286">
        <v>1</v>
      </c>
      <c r="D286">
        <v>0.125</v>
      </c>
      <c r="E286">
        <v>0</v>
      </c>
      <c r="F286">
        <v>0</v>
      </c>
      <c r="G286">
        <v>7</v>
      </c>
      <c r="H286">
        <v>1</v>
      </c>
      <c r="I286">
        <v>1</v>
      </c>
      <c r="J286">
        <v>1.875</v>
      </c>
      <c r="K286">
        <v>0.50564681724845995</v>
      </c>
      <c r="L286">
        <v>194</v>
      </c>
      <c r="M286">
        <v>74</v>
      </c>
      <c r="N286">
        <v>106</v>
      </c>
      <c r="O286">
        <v>0.51871657754010603</v>
      </c>
      <c r="P286">
        <v>0.19786096256684399</v>
      </c>
      <c r="Q286">
        <v>0.28342245989304798</v>
      </c>
      <c r="R286">
        <v>2170</v>
      </c>
      <c r="S286">
        <v>2755</v>
      </c>
      <c r="T286">
        <v>2762</v>
      </c>
      <c r="U286">
        <v>2053</v>
      </c>
      <c r="V286" t="str">
        <f>VLOOKUP($A286,List2,1,FALSE)</f>
        <v>GCF_000852345.1_ViralProj14834.fna</v>
      </c>
      <c r="W286">
        <f>VLOOKUP($A286,List2,2,FALSE)</f>
        <v>1</v>
      </c>
      <c r="X286">
        <f>VLOOKUP($A286,List2,3,FALSE)</f>
        <v>0.49982254820773597</v>
      </c>
      <c r="Y286">
        <f>VLOOKUP($A286,List2,4,FALSE)</f>
        <v>71</v>
      </c>
      <c r="Z286">
        <f>VLOOKUP($A286,List2,5,FALSE)</f>
        <v>161</v>
      </c>
      <c r="AA286">
        <f>VLOOKUP($A286,List2,6,FALSE)</f>
        <v>96</v>
      </c>
      <c r="AB286">
        <f>VLOOKUP($A286,List2,7,FALSE)</f>
        <v>1869</v>
      </c>
      <c r="AC286">
        <f>VLOOKUP($A286,List2,8,FALSE)</f>
        <v>2356</v>
      </c>
      <c r="AD286">
        <f>VLOOKUP($A286,List2,9,FALSE)</f>
        <v>2409</v>
      </c>
      <c r="AE286">
        <f>VLOOKUP($A286,List2,10,FALSE)</f>
        <v>1819</v>
      </c>
    </row>
    <row r="287" spans="1:31" x14ac:dyDescent="0.3">
      <c r="A287" t="s">
        <v>286</v>
      </c>
      <c r="B287">
        <v>3</v>
      </c>
      <c r="C287">
        <v>1</v>
      </c>
      <c r="D287">
        <v>0.33333333333333298</v>
      </c>
      <c r="E287">
        <v>1</v>
      </c>
      <c r="F287">
        <v>1</v>
      </c>
      <c r="G287">
        <v>0</v>
      </c>
      <c r="H287">
        <v>1.3333333333333299</v>
      </c>
      <c r="I287">
        <v>1.3333333333333299</v>
      </c>
      <c r="J287">
        <v>1</v>
      </c>
      <c r="K287">
        <v>0.49326204775157401</v>
      </c>
      <c r="L287">
        <v>194</v>
      </c>
      <c r="M287">
        <v>140</v>
      </c>
      <c r="N287">
        <v>184</v>
      </c>
      <c r="O287">
        <v>0.37451737451737399</v>
      </c>
      <c r="P287">
        <v>0.27027027027027001</v>
      </c>
      <c r="Q287">
        <v>0.355212355212355</v>
      </c>
      <c r="R287">
        <v>3300</v>
      </c>
      <c r="S287">
        <v>3435</v>
      </c>
      <c r="T287">
        <v>3967</v>
      </c>
      <c r="U287">
        <v>2952</v>
      </c>
      <c r="V287" t="str">
        <f>VLOOKUP($A287,List2,1,FALSE)</f>
        <v>GCF_000852325.1_ViralProj14830.fna</v>
      </c>
      <c r="W287">
        <f>VLOOKUP($A287,List2,2,FALSE)</f>
        <v>1</v>
      </c>
      <c r="X287">
        <f>VLOOKUP($A287,List2,3,FALSE)</f>
        <v>0.48494841873837302</v>
      </c>
      <c r="Y287">
        <f>VLOOKUP($A287,List2,4,FALSE)</f>
        <v>128</v>
      </c>
      <c r="Z287">
        <f>VLOOKUP($A287,List2,5,FALSE)</f>
        <v>167</v>
      </c>
      <c r="AA287">
        <f>VLOOKUP($A287,List2,6,FALSE)</f>
        <v>162</v>
      </c>
      <c r="AB287">
        <f>VLOOKUP($A287,List2,7,FALSE)</f>
        <v>2828</v>
      </c>
      <c r="AC287">
        <f>VLOOKUP($A287,List2,8,FALSE)</f>
        <v>2907</v>
      </c>
      <c r="AD287">
        <f>VLOOKUP($A287,List2,9,FALSE)</f>
        <v>3463</v>
      </c>
      <c r="AE287">
        <f>VLOOKUP($A287,List2,10,FALSE)</f>
        <v>2628</v>
      </c>
    </row>
    <row r="288" spans="1:31" x14ac:dyDescent="0.3">
      <c r="A288" t="s">
        <v>287</v>
      </c>
      <c r="B288">
        <v>3</v>
      </c>
      <c r="C288">
        <v>1</v>
      </c>
      <c r="D288">
        <v>0.33333333333333298</v>
      </c>
      <c r="E288">
        <v>2</v>
      </c>
      <c r="F288">
        <v>0</v>
      </c>
      <c r="G288">
        <v>0</v>
      </c>
      <c r="H288">
        <v>1.6666666666666601</v>
      </c>
      <c r="I288">
        <v>1</v>
      </c>
      <c r="J288">
        <v>1</v>
      </c>
      <c r="K288">
        <v>0.400915954944918</v>
      </c>
      <c r="L288">
        <v>246</v>
      </c>
      <c r="M288">
        <v>82</v>
      </c>
      <c r="N288">
        <v>106</v>
      </c>
      <c r="O288">
        <v>0.56682027649769495</v>
      </c>
      <c r="P288">
        <v>0.18894009216589799</v>
      </c>
      <c r="Q288">
        <v>0.244239631336405</v>
      </c>
      <c r="R288">
        <v>1806</v>
      </c>
      <c r="S288">
        <v>1433</v>
      </c>
      <c r="T288">
        <v>2575</v>
      </c>
      <c r="U288">
        <v>2265</v>
      </c>
      <c r="V288" t="str">
        <f>VLOOKUP($A288,List2,1,FALSE)</f>
        <v>GCF_000852305.1_ViralProj14825.fna</v>
      </c>
      <c r="W288">
        <f>VLOOKUP($A288,List2,2,FALSE)</f>
        <v>1</v>
      </c>
      <c r="X288">
        <f>VLOOKUP($A288,List2,3,FALSE)</f>
        <v>0.399931420733798</v>
      </c>
      <c r="Y288">
        <f>VLOOKUP($A288,List2,4,FALSE)</f>
        <v>92</v>
      </c>
      <c r="Z288">
        <f>VLOOKUP($A288,List2,5,FALSE)</f>
        <v>258</v>
      </c>
      <c r="AA288">
        <f>VLOOKUP($A288,List2,6,FALSE)</f>
        <v>123</v>
      </c>
      <c r="AB288">
        <f>VLOOKUP($A288,List2,7,FALSE)</f>
        <v>1956</v>
      </c>
      <c r="AC288">
        <f>VLOOKUP($A288,List2,8,FALSE)</f>
        <v>1543</v>
      </c>
      <c r="AD288">
        <f>VLOOKUP($A288,List2,9,FALSE)</f>
        <v>2796</v>
      </c>
      <c r="AE288">
        <f>VLOOKUP($A288,List2,10,FALSE)</f>
        <v>2454</v>
      </c>
    </row>
    <row r="289" spans="1:31" x14ac:dyDescent="0.3">
      <c r="A289" t="s">
        <v>288</v>
      </c>
      <c r="B289">
        <v>1</v>
      </c>
      <c r="C289">
        <v>1</v>
      </c>
      <c r="D289">
        <v>1</v>
      </c>
      <c r="E289">
        <v>0</v>
      </c>
      <c r="F289">
        <v>0</v>
      </c>
      <c r="G289">
        <v>0</v>
      </c>
      <c r="H289">
        <v>1</v>
      </c>
      <c r="I289">
        <v>1</v>
      </c>
      <c r="J289">
        <v>1</v>
      </c>
      <c r="K289">
        <v>0.56895127993393801</v>
      </c>
      <c r="L289">
        <v>16</v>
      </c>
      <c r="M289">
        <v>15</v>
      </c>
      <c r="N289">
        <v>11</v>
      </c>
      <c r="O289">
        <v>0.38095238095237999</v>
      </c>
      <c r="P289">
        <v>0.35714285714285698</v>
      </c>
      <c r="Q289">
        <v>0.26190476190476097</v>
      </c>
      <c r="R289">
        <v>361</v>
      </c>
      <c r="S289">
        <v>328</v>
      </c>
      <c r="T289">
        <v>274</v>
      </c>
      <c r="U289">
        <v>248</v>
      </c>
      <c r="V289" t="str">
        <f>VLOOKUP($A289,List2,1,FALSE)</f>
        <v>GCF_000852285.1_ViralProj14821.fna</v>
      </c>
      <c r="W289">
        <f>VLOOKUP($A289,List2,2,FALSE)</f>
        <v>1</v>
      </c>
      <c r="X289">
        <f>VLOOKUP($A289,List2,3,FALSE)</f>
        <v>0.54602510460250997</v>
      </c>
      <c r="Y289">
        <f>VLOOKUP($A289,List2,4,FALSE)</f>
        <v>20</v>
      </c>
      <c r="Z289">
        <f>VLOOKUP($A289,List2,5,FALSE)</f>
        <v>21</v>
      </c>
      <c r="AA289">
        <f>VLOOKUP($A289,List2,6,FALSE)</f>
        <v>14</v>
      </c>
      <c r="AB289">
        <f>VLOOKUP($A289,List2,7,FALSE)</f>
        <v>416</v>
      </c>
      <c r="AC289">
        <f>VLOOKUP($A289,List2,8,FALSE)</f>
        <v>367</v>
      </c>
      <c r="AD289">
        <f>VLOOKUP($A289,List2,9,FALSE)</f>
        <v>328</v>
      </c>
      <c r="AE289">
        <f>VLOOKUP($A289,List2,10,FALSE)</f>
        <v>323</v>
      </c>
    </row>
    <row r="290" spans="1:31" x14ac:dyDescent="0.3">
      <c r="A290" t="s">
        <v>289</v>
      </c>
      <c r="B290">
        <v>6</v>
      </c>
      <c r="C290">
        <v>1</v>
      </c>
      <c r="D290">
        <v>0.16666666666666599</v>
      </c>
      <c r="E290">
        <v>1</v>
      </c>
      <c r="F290">
        <v>2</v>
      </c>
      <c r="G290">
        <v>2</v>
      </c>
      <c r="H290">
        <v>1.1666666666666601</v>
      </c>
      <c r="I290">
        <v>1.3333333333333299</v>
      </c>
      <c r="J290">
        <v>1.3333333333333299</v>
      </c>
      <c r="K290">
        <v>0.40227356068940201</v>
      </c>
      <c r="L290">
        <v>90</v>
      </c>
      <c r="M290">
        <v>57</v>
      </c>
      <c r="N290">
        <v>126</v>
      </c>
      <c r="O290">
        <v>0.329670329670329</v>
      </c>
      <c r="P290">
        <v>0.20879120879120799</v>
      </c>
      <c r="Q290">
        <v>0.46153846153846101</v>
      </c>
      <c r="R290">
        <v>1117</v>
      </c>
      <c r="S290">
        <v>1077</v>
      </c>
      <c r="T290">
        <v>1861</v>
      </c>
      <c r="U290">
        <v>1399</v>
      </c>
      <c r="V290" t="str">
        <f>VLOOKUP($A290,List2,1,FALSE)</f>
        <v>GCF_000838185.1_ViralMultiSegProj14140.fna</v>
      </c>
      <c r="W290">
        <f>VLOOKUP($A290,List2,2,FALSE)</f>
        <v>2</v>
      </c>
      <c r="X290">
        <f>VLOOKUP($A290,List2,3,FALSE)</f>
        <v>0.36564223798266299</v>
      </c>
      <c r="Y290">
        <f>VLOOKUP($A290,List2,4,FALSE)</f>
        <v>99</v>
      </c>
      <c r="Z290">
        <f>VLOOKUP($A290,List2,5,FALSE)</f>
        <v>133</v>
      </c>
      <c r="AA290">
        <f>VLOOKUP($A290,List2,6,FALSE)</f>
        <v>184</v>
      </c>
      <c r="AB290">
        <f>VLOOKUP($A290,List2,7,FALSE)</f>
        <v>1452</v>
      </c>
      <c r="AC290">
        <f>VLOOKUP($A290,List2,8,FALSE)</f>
        <v>1332</v>
      </c>
      <c r="AD290">
        <f>VLOOKUP($A290,List2,9,FALSE)</f>
        <v>2266</v>
      </c>
      <c r="AE290">
        <f>VLOOKUP($A290,List2,10,FALSE)</f>
        <v>2564</v>
      </c>
    </row>
    <row r="291" spans="1:31" x14ac:dyDescent="0.3">
      <c r="A291" t="s">
        <v>290</v>
      </c>
      <c r="B291">
        <v>4</v>
      </c>
      <c r="C291">
        <v>1</v>
      </c>
      <c r="D291">
        <v>0.25</v>
      </c>
      <c r="E291">
        <v>0</v>
      </c>
      <c r="F291">
        <v>1</v>
      </c>
      <c r="G291">
        <v>2</v>
      </c>
      <c r="H291">
        <v>1</v>
      </c>
      <c r="I291">
        <v>1.25</v>
      </c>
      <c r="J291">
        <v>1.5</v>
      </c>
      <c r="K291">
        <v>0.41899558730825798</v>
      </c>
      <c r="L291">
        <v>215</v>
      </c>
      <c r="M291">
        <v>159</v>
      </c>
      <c r="N291">
        <v>161</v>
      </c>
      <c r="O291">
        <v>0.401869158878504</v>
      </c>
      <c r="P291">
        <v>0.297196261682243</v>
      </c>
      <c r="Q291">
        <v>0.300934579439252</v>
      </c>
      <c r="R291">
        <v>2267</v>
      </c>
      <c r="S291">
        <v>1721</v>
      </c>
      <c r="T291">
        <v>2820</v>
      </c>
      <c r="U291">
        <v>2710</v>
      </c>
      <c r="V291" t="str">
        <f>VLOOKUP($A291,List2,1,FALSE)</f>
        <v>GCF_000852265.1_ViralProj14817.fna</v>
      </c>
      <c r="W291">
        <f>VLOOKUP($A291,List2,2,FALSE)</f>
        <v>1</v>
      </c>
      <c r="X291">
        <f>VLOOKUP($A291,List2,3,FALSE)</f>
        <v>0.41364474492931702</v>
      </c>
      <c r="Y291">
        <f>VLOOKUP($A291,List2,4,FALSE)</f>
        <v>112</v>
      </c>
      <c r="Z291">
        <f>VLOOKUP($A291,List2,5,FALSE)</f>
        <v>135</v>
      </c>
      <c r="AA291">
        <f>VLOOKUP($A291,List2,6,FALSE)</f>
        <v>116</v>
      </c>
      <c r="AB291">
        <f>VLOOKUP($A291,List2,7,FALSE)</f>
        <v>1520</v>
      </c>
      <c r="AC291">
        <f>VLOOKUP($A291,List2,8,FALSE)</f>
        <v>1172</v>
      </c>
      <c r="AD291">
        <f>VLOOKUP($A291,List2,9,FALSE)</f>
        <v>1949</v>
      </c>
      <c r="AE291">
        <f>VLOOKUP($A291,List2,10,FALSE)</f>
        <v>1867</v>
      </c>
    </row>
    <row r="292" spans="1:31" x14ac:dyDescent="0.3">
      <c r="A292" t="s">
        <v>291</v>
      </c>
      <c r="B292">
        <v>2</v>
      </c>
      <c r="C292">
        <v>1</v>
      </c>
      <c r="D292">
        <v>0.5</v>
      </c>
      <c r="E292">
        <v>0</v>
      </c>
      <c r="F292">
        <v>0</v>
      </c>
      <c r="G292">
        <v>1</v>
      </c>
      <c r="H292">
        <v>1</v>
      </c>
      <c r="I292">
        <v>1</v>
      </c>
      <c r="J292">
        <v>1.5</v>
      </c>
      <c r="K292">
        <v>0.45140422846323702</v>
      </c>
      <c r="L292">
        <v>82</v>
      </c>
      <c r="M292">
        <v>39</v>
      </c>
      <c r="N292">
        <v>69</v>
      </c>
      <c r="O292">
        <v>0.43157894736842101</v>
      </c>
      <c r="P292">
        <v>0.20526315789473601</v>
      </c>
      <c r="Q292">
        <v>0.36315789473684201</v>
      </c>
      <c r="R292">
        <v>1245</v>
      </c>
      <c r="S292">
        <v>1616</v>
      </c>
      <c r="T292">
        <v>1827</v>
      </c>
      <c r="U292">
        <v>1650</v>
      </c>
      <c r="V292" t="str">
        <f>VLOOKUP($A292,List2,1,FALSE)</f>
        <v>GCF_000852245.1_ViralProj14813.fna</v>
      </c>
      <c r="W292">
        <f>VLOOKUP($A292,List2,2,FALSE)</f>
        <v>1</v>
      </c>
      <c r="X292">
        <f>VLOOKUP($A292,List2,3,FALSE)</f>
        <v>0.44805334480533399</v>
      </c>
      <c r="Y292">
        <f>VLOOKUP($A292,List2,4,FALSE)</f>
        <v>39</v>
      </c>
      <c r="Z292">
        <f>VLOOKUP($A292,List2,5,FALSE)</f>
        <v>65</v>
      </c>
      <c r="AA292">
        <f>VLOOKUP($A292,List2,6,FALSE)</f>
        <v>55</v>
      </c>
      <c r="AB292">
        <f>VLOOKUP($A292,List2,7,FALSE)</f>
        <v>926</v>
      </c>
      <c r="AC292">
        <f>VLOOKUP($A292,List2,8,FALSE)</f>
        <v>1157</v>
      </c>
      <c r="AD292">
        <f>VLOOKUP($A292,List2,9,FALSE)</f>
        <v>1348</v>
      </c>
      <c r="AE292">
        <f>VLOOKUP($A292,List2,10,FALSE)</f>
        <v>1218</v>
      </c>
    </row>
    <row r="293" spans="1:31" x14ac:dyDescent="0.3">
      <c r="A293" t="s">
        <v>292</v>
      </c>
      <c r="B293">
        <v>4</v>
      </c>
      <c r="C293">
        <v>1</v>
      </c>
      <c r="D293">
        <v>0.25</v>
      </c>
      <c r="E293">
        <v>0</v>
      </c>
      <c r="F293">
        <v>1</v>
      </c>
      <c r="G293">
        <v>2</v>
      </c>
      <c r="H293">
        <v>1</v>
      </c>
      <c r="I293">
        <v>1.25</v>
      </c>
      <c r="J293">
        <v>1.5</v>
      </c>
      <c r="K293">
        <v>0.48935746966381499</v>
      </c>
      <c r="L293">
        <v>89</v>
      </c>
      <c r="M293">
        <v>57</v>
      </c>
      <c r="N293">
        <v>59</v>
      </c>
      <c r="O293">
        <v>0.43414634146341402</v>
      </c>
      <c r="P293">
        <v>0.27804878048780401</v>
      </c>
      <c r="Q293">
        <v>0.28780487804878002</v>
      </c>
      <c r="R293">
        <v>1306</v>
      </c>
      <c r="S293">
        <v>1154</v>
      </c>
      <c r="T293">
        <v>1398</v>
      </c>
      <c r="U293">
        <v>1169</v>
      </c>
      <c r="V293" t="str">
        <f>VLOOKUP($A293,List2,1,FALSE)</f>
        <v>GCF_000852225.1_ViralMultiSegProj14809.fna</v>
      </c>
      <c r="W293">
        <f>VLOOKUP($A293,List2,2,FALSE)</f>
        <v>2</v>
      </c>
      <c r="X293">
        <f>VLOOKUP($A293,List2,3,FALSE)</f>
        <v>0.48508162882341899</v>
      </c>
      <c r="Y293">
        <f>VLOOKUP($A293,List2,4,FALSE)</f>
        <v>70</v>
      </c>
      <c r="Z293">
        <f>VLOOKUP($A293,List2,5,FALSE)</f>
        <v>81</v>
      </c>
      <c r="AA293">
        <f>VLOOKUP($A293,List2,6,FALSE)</f>
        <v>69</v>
      </c>
      <c r="AB293">
        <f>VLOOKUP($A293,List2,7,FALSE)</f>
        <v>1359</v>
      </c>
      <c r="AC293">
        <f>VLOOKUP($A293,List2,8,FALSE)</f>
        <v>1226</v>
      </c>
      <c r="AD293">
        <f>VLOOKUP($A293,List2,9,FALSE)</f>
        <v>1496</v>
      </c>
      <c r="AE293">
        <f>VLOOKUP($A293,List2,10,FALSE)</f>
        <v>1248</v>
      </c>
    </row>
    <row r="294" spans="1:31" x14ac:dyDescent="0.3">
      <c r="A294" t="s">
        <v>293</v>
      </c>
      <c r="B294">
        <v>2</v>
      </c>
      <c r="C294">
        <v>1</v>
      </c>
      <c r="D294">
        <v>0.5</v>
      </c>
      <c r="E294">
        <v>1</v>
      </c>
      <c r="F294">
        <v>0</v>
      </c>
      <c r="G294">
        <v>0</v>
      </c>
      <c r="H294">
        <v>1.5</v>
      </c>
      <c r="I294">
        <v>1</v>
      </c>
      <c r="J294">
        <v>1</v>
      </c>
      <c r="K294">
        <v>0.46127027436713602</v>
      </c>
      <c r="L294">
        <v>155</v>
      </c>
      <c r="M294">
        <v>51</v>
      </c>
      <c r="N294">
        <v>82</v>
      </c>
      <c r="O294">
        <v>0.53819444444444398</v>
      </c>
      <c r="P294">
        <v>0.17708333333333301</v>
      </c>
      <c r="Q294">
        <v>0.28472222222222199</v>
      </c>
      <c r="R294">
        <v>1515</v>
      </c>
      <c r="S294">
        <v>1528</v>
      </c>
      <c r="T294">
        <v>1889</v>
      </c>
      <c r="U294">
        <v>1665</v>
      </c>
      <c r="V294" t="str">
        <f>VLOOKUP($A294,List2,1,FALSE)</f>
        <v>GCF_000852205.1_ViralProj14804.fna</v>
      </c>
      <c r="W294">
        <f>VLOOKUP($A294,List2,2,FALSE)</f>
        <v>1</v>
      </c>
      <c r="X294">
        <f>VLOOKUP($A294,List2,3,FALSE)</f>
        <v>0.463125992206667</v>
      </c>
      <c r="Y294">
        <f>VLOOKUP($A294,List2,4,FALSE)</f>
        <v>56</v>
      </c>
      <c r="Z294">
        <f>VLOOKUP($A294,List2,5,FALSE)</f>
        <v>159</v>
      </c>
      <c r="AA294">
        <f>VLOOKUP($A294,List2,6,FALSE)</f>
        <v>89</v>
      </c>
      <c r="AB294">
        <f>VLOOKUP($A294,List2,7,FALSE)</f>
        <v>1605</v>
      </c>
      <c r="AC294">
        <f>VLOOKUP($A294,List2,8,FALSE)</f>
        <v>1604</v>
      </c>
      <c r="AD294">
        <f>VLOOKUP($A294,List2,9,FALSE)</f>
        <v>1976</v>
      </c>
      <c r="AE294">
        <f>VLOOKUP($A294,List2,10,FALSE)</f>
        <v>1744</v>
      </c>
    </row>
    <row r="295" spans="1:31" x14ac:dyDescent="0.3">
      <c r="A295" t="s">
        <v>294</v>
      </c>
      <c r="B295">
        <v>1</v>
      </c>
      <c r="C295">
        <v>1</v>
      </c>
      <c r="D295">
        <v>1</v>
      </c>
      <c r="E295">
        <v>0</v>
      </c>
      <c r="F295">
        <v>0</v>
      </c>
      <c r="G295">
        <v>0</v>
      </c>
      <c r="H295">
        <v>1</v>
      </c>
      <c r="I295">
        <v>1</v>
      </c>
      <c r="J295">
        <v>1</v>
      </c>
      <c r="K295">
        <v>0.43088552915766698</v>
      </c>
      <c r="L295">
        <v>240</v>
      </c>
      <c r="M295">
        <v>83</v>
      </c>
      <c r="N295">
        <v>151</v>
      </c>
      <c r="O295">
        <v>0.50632911392405</v>
      </c>
      <c r="P295">
        <v>0.17510548523206701</v>
      </c>
      <c r="Q295">
        <v>0.31856540084388102</v>
      </c>
      <c r="R295">
        <v>2413</v>
      </c>
      <c r="S295">
        <v>1577</v>
      </c>
      <c r="T295">
        <v>2587</v>
      </c>
      <c r="U295">
        <v>2683</v>
      </c>
      <c r="V295" t="str">
        <f>VLOOKUP($A295,List2,1,FALSE)</f>
        <v>GCF_000852185.1_ViralProj14800.fna</v>
      </c>
      <c r="W295">
        <f>VLOOKUP($A295,List2,2,FALSE)</f>
        <v>1</v>
      </c>
      <c r="X295">
        <f>VLOOKUP($A295,List2,3,FALSE)</f>
        <v>0.428556626256346</v>
      </c>
      <c r="Y295">
        <f>VLOOKUP($A295,List2,4,FALSE)</f>
        <v>92</v>
      </c>
      <c r="Z295">
        <f>VLOOKUP($A295,List2,5,FALSE)</f>
        <v>242</v>
      </c>
      <c r="AA295">
        <f>VLOOKUP($A295,List2,6,FALSE)</f>
        <v>156</v>
      </c>
      <c r="AB295">
        <f>VLOOKUP($A295,List2,7,FALSE)</f>
        <v>2500</v>
      </c>
      <c r="AC295">
        <f>VLOOKUP($A295,List2,8,FALSE)</f>
        <v>1636</v>
      </c>
      <c r="AD295">
        <f>VLOOKUP($A295,List2,9,FALSE)</f>
        <v>2691</v>
      </c>
      <c r="AE295">
        <f>VLOOKUP($A295,List2,10,FALSE)</f>
        <v>2824</v>
      </c>
    </row>
    <row r="296" spans="1:31" x14ac:dyDescent="0.3">
      <c r="A296" t="s">
        <v>295</v>
      </c>
      <c r="B296">
        <v>5</v>
      </c>
      <c r="C296">
        <v>1</v>
      </c>
      <c r="D296">
        <v>0.2</v>
      </c>
      <c r="E296">
        <v>0</v>
      </c>
      <c r="F296">
        <v>1</v>
      </c>
      <c r="G296">
        <v>3</v>
      </c>
      <c r="H296">
        <v>1</v>
      </c>
      <c r="I296">
        <v>1.2</v>
      </c>
      <c r="J296">
        <v>1.6</v>
      </c>
      <c r="K296">
        <v>0.46055666615408197</v>
      </c>
      <c r="L296">
        <v>116</v>
      </c>
      <c r="M296">
        <v>84</v>
      </c>
      <c r="N296">
        <v>66</v>
      </c>
      <c r="O296">
        <v>0.43609022556390897</v>
      </c>
      <c r="P296">
        <v>0.31578947368421001</v>
      </c>
      <c r="Q296">
        <v>0.24812030075187899</v>
      </c>
      <c r="R296">
        <v>1593</v>
      </c>
      <c r="S296">
        <v>1402</v>
      </c>
      <c r="T296">
        <v>1919</v>
      </c>
      <c r="U296">
        <v>1589</v>
      </c>
      <c r="V296" t="str">
        <f>VLOOKUP($A296,List2,1,FALSE)</f>
        <v>GCF_000852165.1_ViralMultiSegProj14796.fna</v>
      </c>
      <c r="W296">
        <f>VLOOKUP($A296,List2,2,FALSE)</f>
        <v>2</v>
      </c>
      <c r="X296">
        <f>VLOOKUP($A296,List2,3,FALSE)</f>
        <v>0.46574316735305099</v>
      </c>
      <c r="Y296">
        <f>VLOOKUP($A296,List2,4,FALSE)</f>
        <v>77</v>
      </c>
      <c r="Z296">
        <f>VLOOKUP($A296,List2,5,FALSE)</f>
        <v>80</v>
      </c>
      <c r="AA296">
        <f>VLOOKUP($A296,List2,6,FALSE)</f>
        <v>59</v>
      </c>
      <c r="AB296">
        <f>VLOOKUP($A296,List2,7,FALSE)</f>
        <v>1305</v>
      </c>
      <c r="AC296">
        <f>VLOOKUP($A296,List2,8,FALSE)</f>
        <v>1183</v>
      </c>
      <c r="AD296">
        <f>VLOOKUP($A296,List2,9,FALSE)</f>
        <v>1546</v>
      </c>
      <c r="AE296">
        <f>VLOOKUP($A296,List2,10,FALSE)</f>
        <v>1308</v>
      </c>
    </row>
    <row r="297" spans="1:31" x14ac:dyDescent="0.3">
      <c r="A297" t="s">
        <v>296</v>
      </c>
      <c r="B297">
        <v>3</v>
      </c>
      <c r="C297">
        <v>1</v>
      </c>
      <c r="D297">
        <v>0.33333333333333298</v>
      </c>
      <c r="E297">
        <v>0</v>
      </c>
      <c r="F297">
        <v>0</v>
      </c>
      <c r="G297">
        <v>2</v>
      </c>
      <c r="H297">
        <v>1</v>
      </c>
      <c r="I297">
        <v>1</v>
      </c>
      <c r="J297">
        <v>1.6666666666666601</v>
      </c>
      <c r="K297">
        <v>0.45859945255474399</v>
      </c>
      <c r="L297">
        <v>234</v>
      </c>
      <c r="M297">
        <v>138</v>
      </c>
      <c r="N297">
        <v>146</v>
      </c>
      <c r="O297">
        <v>0.451737451737451</v>
      </c>
      <c r="P297">
        <v>0.26640926640926599</v>
      </c>
      <c r="Q297">
        <v>0.28185328185328101</v>
      </c>
      <c r="R297">
        <v>2147</v>
      </c>
      <c r="S297">
        <v>1874</v>
      </c>
      <c r="T297">
        <v>2469</v>
      </c>
      <c r="U297">
        <v>2278</v>
      </c>
      <c r="V297" t="str">
        <f>VLOOKUP($A297,List2,1,FALSE)</f>
        <v>GCF_000852145.1_ViralProj14792.fna</v>
      </c>
      <c r="W297">
        <f>VLOOKUP($A297,List2,2,FALSE)</f>
        <v>1</v>
      </c>
      <c r="X297">
        <f>VLOOKUP($A297,List2,3,FALSE)</f>
        <v>0.456887142545295</v>
      </c>
      <c r="Y297">
        <f>VLOOKUP($A297,List2,4,FALSE)</f>
        <v>69</v>
      </c>
      <c r="Z297">
        <f>VLOOKUP($A297,List2,5,FALSE)</f>
        <v>115</v>
      </c>
      <c r="AA297">
        <f>VLOOKUP($A297,List2,6,FALSE)</f>
        <v>77</v>
      </c>
      <c r="AB297">
        <f>VLOOKUP($A297,List2,7,FALSE)</f>
        <v>1107</v>
      </c>
      <c r="AC297">
        <f>VLOOKUP($A297,List2,8,FALSE)</f>
        <v>986</v>
      </c>
      <c r="AD297">
        <f>VLOOKUP($A297,List2,9,FALSE)</f>
        <v>1297</v>
      </c>
      <c r="AE297">
        <f>VLOOKUP($A297,List2,10,FALSE)</f>
        <v>1191</v>
      </c>
    </row>
    <row r="298" spans="1:31" x14ac:dyDescent="0.3">
      <c r="A298" t="s">
        <v>297</v>
      </c>
      <c r="B298">
        <v>13</v>
      </c>
      <c r="C298">
        <v>1</v>
      </c>
      <c r="D298">
        <v>7.69230769230769E-2</v>
      </c>
      <c r="E298">
        <v>2</v>
      </c>
      <c r="F298">
        <v>2</v>
      </c>
      <c r="G298">
        <v>8</v>
      </c>
      <c r="H298">
        <v>1.15384615384615</v>
      </c>
      <c r="I298">
        <v>1.15384615384615</v>
      </c>
      <c r="J298">
        <v>1.6153846153846101</v>
      </c>
      <c r="K298">
        <v>0.56616534662276397</v>
      </c>
      <c r="L298">
        <v>187</v>
      </c>
      <c r="M298">
        <v>33</v>
      </c>
      <c r="N298">
        <v>63</v>
      </c>
      <c r="O298">
        <v>0.66077738515900997</v>
      </c>
      <c r="P298">
        <v>0.11660777385159</v>
      </c>
      <c r="Q298">
        <v>0.22261484098939899</v>
      </c>
      <c r="R298">
        <v>3162</v>
      </c>
      <c r="S298">
        <v>3200</v>
      </c>
      <c r="T298">
        <v>2219</v>
      </c>
      <c r="U298">
        <v>2656</v>
      </c>
      <c r="V298" t="str">
        <f>VLOOKUP($A298,List2,1,FALSE)</f>
        <v>GCF_000852125.1_ViralMultiSegProj14788.fna</v>
      </c>
      <c r="W298">
        <f>VLOOKUP($A298,List2,2,FALSE)</f>
        <v>3</v>
      </c>
      <c r="X298">
        <f>VLOOKUP($A298,List2,3,FALSE)</f>
        <v>0.55826112936958405</v>
      </c>
      <c r="Y298">
        <f>VLOOKUP($A298,List2,4,FALSE)</f>
        <v>53</v>
      </c>
      <c r="Z298">
        <f>VLOOKUP($A298,List2,5,FALSE)</f>
        <v>227</v>
      </c>
      <c r="AA298">
        <f>VLOOKUP($A298,List2,6,FALSE)</f>
        <v>102</v>
      </c>
      <c r="AB298">
        <f>VLOOKUP($A298,List2,7,FALSE)</f>
        <v>3688</v>
      </c>
      <c r="AC298">
        <f>VLOOKUP($A298,List2,8,FALSE)</f>
        <v>3786</v>
      </c>
      <c r="AD298">
        <f>VLOOKUP($A298,List2,9,FALSE)</f>
        <v>2697</v>
      </c>
      <c r="AE298">
        <f>VLOOKUP($A298,List2,10,FALSE)</f>
        <v>3217</v>
      </c>
    </row>
    <row r="299" spans="1:31" x14ac:dyDescent="0.3">
      <c r="A299" t="s">
        <v>298</v>
      </c>
      <c r="B299">
        <v>1</v>
      </c>
      <c r="C299">
        <v>1</v>
      </c>
      <c r="D299">
        <v>1</v>
      </c>
      <c r="E299">
        <v>0</v>
      </c>
      <c r="F299">
        <v>0</v>
      </c>
      <c r="G299">
        <v>0</v>
      </c>
      <c r="H299">
        <v>1</v>
      </c>
      <c r="I299">
        <v>1</v>
      </c>
      <c r="J299">
        <v>1</v>
      </c>
      <c r="K299">
        <v>0.46354297168629399</v>
      </c>
      <c r="L299">
        <v>260</v>
      </c>
      <c r="M299">
        <v>209</v>
      </c>
      <c r="N299">
        <v>171</v>
      </c>
      <c r="O299">
        <v>0.40625</v>
      </c>
      <c r="P299">
        <v>0.32656249999999998</v>
      </c>
      <c r="Q299">
        <v>0.26718750000000002</v>
      </c>
      <c r="R299">
        <v>3136</v>
      </c>
      <c r="S299">
        <v>2414</v>
      </c>
      <c r="T299">
        <v>3854</v>
      </c>
      <c r="U299">
        <v>2569</v>
      </c>
      <c r="V299" t="str">
        <f>VLOOKUP($A299,List2,1,FALSE)</f>
        <v>GCF_000852085.1_ViralProj14780.fna</v>
      </c>
      <c r="W299">
        <f>VLOOKUP($A299,List2,2,FALSE)</f>
        <v>1</v>
      </c>
      <c r="X299">
        <f>VLOOKUP($A299,List2,3,FALSE)</f>
        <v>0.46290565738316197</v>
      </c>
      <c r="Y299">
        <f>VLOOKUP($A299,List2,4,FALSE)</f>
        <v>216</v>
      </c>
      <c r="Z299">
        <f>VLOOKUP($A299,List2,5,FALSE)</f>
        <v>259</v>
      </c>
      <c r="AA299">
        <f>VLOOKUP($A299,List2,6,FALSE)</f>
        <v>183</v>
      </c>
      <c r="AB299">
        <f>VLOOKUP($A299,List2,7,FALSE)</f>
        <v>3288</v>
      </c>
      <c r="AC299">
        <f>VLOOKUP($A299,List2,8,FALSE)</f>
        <v>2546</v>
      </c>
      <c r="AD299">
        <f>VLOOKUP($A299,List2,9,FALSE)</f>
        <v>4053</v>
      </c>
      <c r="AE299">
        <f>VLOOKUP($A299,List2,10,FALSE)</f>
        <v>2716</v>
      </c>
    </row>
    <row r="300" spans="1:31" x14ac:dyDescent="0.3">
      <c r="A300" t="s">
        <v>299</v>
      </c>
      <c r="B300">
        <v>4</v>
      </c>
      <c r="C300">
        <v>1</v>
      </c>
      <c r="D300">
        <v>0.25</v>
      </c>
      <c r="E300">
        <v>1</v>
      </c>
      <c r="F300">
        <v>0</v>
      </c>
      <c r="G300">
        <v>2</v>
      </c>
      <c r="H300">
        <v>1.25</v>
      </c>
      <c r="I300">
        <v>1</v>
      </c>
      <c r="J300">
        <v>1.5</v>
      </c>
      <c r="K300">
        <v>0.47683580208005</v>
      </c>
      <c r="L300">
        <v>47</v>
      </c>
      <c r="M300">
        <v>28</v>
      </c>
      <c r="N300">
        <v>48</v>
      </c>
      <c r="O300">
        <v>0.38211382113821102</v>
      </c>
      <c r="P300">
        <v>0.22764227642276399</v>
      </c>
      <c r="Q300">
        <v>0.39024390243902402</v>
      </c>
      <c r="R300">
        <v>733</v>
      </c>
      <c r="S300">
        <v>780</v>
      </c>
      <c r="T300">
        <v>872</v>
      </c>
      <c r="U300">
        <v>788</v>
      </c>
      <c r="V300" t="str">
        <f>VLOOKUP($A300,List2,1,FALSE)</f>
        <v>GCF_002237255.1_ViralProj393198.fna</v>
      </c>
      <c r="W300">
        <f>VLOOKUP($A300,List2,2,FALSE)</f>
        <v>1</v>
      </c>
      <c r="X300">
        <f>VLOOKUP($A300,List2,3,FALSE)</f>
        <v>0.47131445170660802</v>
      </c>
      <c r="Y300">
        <f>VLOOKUP($A300,List2,4,FALSE)</f>
        <v>40</v>
      </c>
      <c r="Z300">
        <f>VLOOKUP($A300,List2,5,FALSE)</f>
        <v>41</v>
      </c>
      <c r="AA300">
        <f>VLOOKUP($A300,List2,6,FALSE)</f>
        <v>35</v>
      </c>
      <c r="AB300">
        <f>VLOOKUP($A300,List2,7,FALSE)</f>
        <v>720</v>
      </c>
      <c r="AC300">
        <f>VLOOKUP($A300,List2,8,FALSE)</f>
        <v>578</v>
      </c>
      <c r="AD300">
        <f>VLOOKUP($A300,List2,9,FALSE)</f>
        <v>704</v>
      </c>
      <c r="AE300">
        <f>VLOOKUP($A300,List2,10,FALSE)</f>
        <v>752</v>
      </c>
    </row>
    <row r="301" spans="1:31" x14ac:dyDescent="0.3">
      <c r="A301" t="s">
        <v>300</v>
      </c>
      <c r="B301">
        <v>2</v>
      </c>
      <c r="C301">
        <v>1</v>
      </c>
      <c r="D301">
        <v>0.5</v>
      </c>
      <c r="E301">
        <v>0</v>
      </c>
      <c r="F301">
        <v>1</v>
      </c>
      <c r="G301">
        <v>0</v>
      </c>
      <c r="H301">
        <v>1</v>
      </c>
      <c r="I301">
        <v>1.5</v>
      </c>
      <c r="J301">
        <v>1</v>
      </c>
      <c r="K301">
        <v>0.414663786119362</v>
      </c>
      <c r="L301">
        <v>139</v>
      </c>
      <c r="M301">
        <v>67</v>
      </c>
      <c r="N301">
        <v>104</v>
      </c>
      <c r="O301">
        <v>0.44838709677419297</v>
      </c>
      <c r="P301">
        <v>0.21612903225806401</v>
      </c>
      <c r="Q301">
        <v>0.33548387096774102</v>
      </c>
      <c r="R301">
        <v>1447</v>
      </c>
      <c r="S301">
        <v>1624</v>
      </c>
      <c r="T301">
        <v>2043</v>
      </c>
      <c r="U301">
        <v>2292</v>
      </c>
      <c r="V301" t="str">
        <f>VLOOKUP($A301,List2,1,FALSE)</f>
        <v>GCF_002237235.1_ViralProj391710.fna</v>
      </c>
      <c r="W301">
        <f>VLOOKUP($A301,List2,2,FALSE)</f>
        <v>1</v>
      </c>
      <c r="X301">
        <f>VLOOKUP($A301,List2,3,FALSE)</f>
        <v>0.41527299557304398</v>
      </c>
      <c r="Y301">
        <f>VLOOKUP($A301,List2,4,FALSE)</f>
        <v>76</v>
      </c>
      <c r="Z301">
        <f>VLOOKUP($A301,List2,5,FALSE)</f>
        <v>141</v>
      </c>
      <c r="AA301">
        <f>VLOOKUP($A301,List2,6,FALSE)</f>
        <v>110</v>
      </c>
      <c r="AB301">
        <f>VLOOKUP($A301,List2,7,FALSE)</f>
        <v>1598</v>
      </c>
      <c r="AC301">
        <f>VLOOKUP($A301,List2,8,FALSE)</f>
        <v>1779</v>
      </c>
      <c r="AD301">
        <f>VLOOKUP($A301,List2,9,FALSE)</f>
        <v>2255</v>
      </c>
      <c r="AE301">
        <f>VLOOKUP($A301,List2,10,FALSE)</f>
        <v>2500</v>
      </c>
    </row>
    <row r="302" spans="1:31" x14ac:dyDescent="0.3">
      <c r="A302" t="s">
        <v>301</v>
      </c>
      <c r="B302">
        <v>3</v>
      </c>
      <c r="C302">
        <v>1</v>
      </c>
      <c r="D302">
        <v>0.33333333333333298</v>
      </c>
      <c r="E302">
        <v>0</v>
      </c>
      <c r="F302">
        <v>0</v>
      </c>
      <c r="G302">
        <v>2</v>
      </c>
      <c r="H302">
        <v>1</v>
      </c>
      <c r="I302">
        <v>1</v>
      </c>
      <c r="J302">
        <v>1.6666666666666601</v>
      </c>
      <c r="K302">
        <v>0.40940615517988699</v>
      </c>
      <c r="L302">
        <v>81</v>
      </c>
      <c r="M302">
        <v>47</v>
      </c>
      <c r="N302">
        <v>77</v>
      </c>
      <c r="O302">
        <v>0.39512195121951199</v>
      </c>
      <c r="P302">
        <v>0.22926829268292601</v>
      </c>
      <c r="Q302">
        <v>0.37560975609756098</v>
      </c>
      <c r="R302">
        <v>1017</v>
      </c>
      <c r="S302">
        <v>872</v>
      </c>
      <c r="T302">
        <v>1657</v>
      </c>
      <c r="U302">
        <v>1068</v>
      </c>
      <c r="V302" t="str">
        <f>VLOOKUP($A302,List2,1,FALSE)</f>
        <v>GCF_002237215.1_ViralProj392668.fna</v>
      </c>
      <c r="W302">
        <f>VLOOKUP($A302,List2,2,FALSE)</f>
        <v>1</v>
      </c>
      <c r="X302">
        <f>VLOOKUP($A302,List2,3,FALSE)</f>
        <v>0.406858023502215</v>
      </c>
      <c r="Y302">
        <f>VLOOKUP($A302,List2,4,FALSE)</f>
        <v>51</v>
      </c>
      <c r="Z302">
        <f>VLOOKUP($A302,List2,5,FALSE)</f>
        <v>88</v>
      </c>
      <c r="AA302">
        <f>VLOOKUP($A302,List2,6,FALSE)</f>
        <v>95</v>
      </c>
      <c r="AB302">
        <f>VLOOKUP($A302,List2,7,FALSE)</f>
        <v>1129</v>
      </c>
      <c r="AC302">
        <f>VLOOKUP($A302,List2,8,FALSE)</f>
        <v>983</v>
      </c>
      <c r="AD302">
        <f>VLOOKUP($A302,List2,9,FALSE)</f>
        <v>1863</v>
      </c>
      <c r="AE302">
        <f>VLOOKUP($A302,List2,10,FALSE)</f>
        <v>1216</v>
      </c>
    </row>
    <row r="303" spans="1:31" x14ac:dyDescent="0.3">
      <c r="A303" t="s">
        <v>302</v>
      </c>
      <c r="B303">
        <v>3</v>
      </c>
      <c r="C303">
        <v>1</v>
      </c>
      <c r="D303">
        <v>0.33333333333333298</v>
      </c>
      <c r="E303">
        <v>0</v>
      </c>
      <c r="F303">
        <v>1</v>
      </c>
      <c r="G303">
        <v>1</v>
      </c>
      <c r="H303">
        <v>1</v>
      </c>
      <c r="I303">
        <v>1.3333333333333299</v>
      </c>
      <c r="J303">
        <v>1.3333333333333299</v>
      </c>
      <c r="K303">
        <v>0.50821972734562904</v>
      </c>
      <c r="L303">
        <v>86</v>
      </c>
      <c r="M303">
        <v>32</v>
      </c>
      <c r="N303">
        <v>46</v>
      </c>
      <c r="O303">
        <v>0.52439024390243905</v>
      </c>
      <c r="P303">
        <v>0.19512195121951201</v>
      </c>
      <c r="Q303">
        <v>0.28048780487804797</v>
      </c>
      <c r="R303">
        <v>1216</v>
      </c>
      <c r="S303">
        <v>1319</v>
      </c>
      <c r="T303">
        <v>1028</v>
      </c>
      <c r="U303">
        <v>1425</v>
      </c>
      <c r="V303" t="str">
        <f>VLOOKUP($A303,List2,1,FALSE)</f>
        <v>GCF_002237195.1_ViralProj391198.fna</v>
      </c>
      <c r="W303">
        <f>VLOOKUP($A303,List2,2,FALSE)</f>
        <v>1</v>
      </c>
      <c r="X303">
        <f>VLOOKUP($A303,List2,3,FALSE)</f>
        <v>0.51009672492788005</v>
      </c>
      <c r="Y303">
        <f>VLOOKUP($A303,List2,4,FALSE)</f>
        <v>46</v>
      </c>
      <c r="Z303">
        <f>VLOOKUP($A303,List2,5,FALSE)</f>
        <v>100</v>
      </c>
      <c r="AA303">
        <f>VLOOKUP($A303,List2,6,FALSE)</f>
        <v>54</v>
      </c>
      <c r="AB303">
        <f>VLOOKUP($A303,List2,7,FALSE)</f>
        <v>1436</v>
      </c>
      <c r="AC303">
        <f>VLOOKUP($A303,List2,8,FALSE)</f>
        <v>1570</v>
      </c>
      <c r="AD303">
        <f>VLOOKUP($A303,List2,9,FALSE)</f>
        <v>1186</v>
      </c>
      <c r="AE303">
        <f>VLOOKUP($A303,List2,10,FALSE)</f>
        <v>1701</v>
      </c>
    </row>
    <row r="304" spans="1:31" x14ac:dyDescent="0.3">
      <c r="A304" t="s">
        <v>303</v>
      </c>
      <c r="B304">
        <v>11</v>
      </c>
      <c r="C304">
        <v>1</v>
      </c>
      <c r="D304">
        <v>9.0909090909090898E-2</v>
      </c>
      <c r="E304">
        <v>2</v>
      </c>
      <c r="F304">
        <v>3</v>
      </c>
      <c r="G304">
        <v>5</v>
      </c>
      <c r="H304">
        <v>1.1818181818181801</v>
      </c>
      <c r="I304">
        <v>1.27272727272727</v>
      </c>
      <c r="J304">
        <v>1.4545454545454499</v>
      </c>
      <c r="K304">
        <v>0.34867930159677601</v>
      </c>
      <c r="L304">
        <v>723</v>
      </c>
      <c r="M304">
        <v>366</v>
      </c>
      <c r="N304">
        <v>775</v>
      </c>
      <c r="O304">
        <v>0.38787553648068601</v>
      </c>
      <c r="P304">
        <v>0.19635193133047199</v>
      </c>
      <c r="Q304">
        <v>0.41577253218884103</v>
      </c>
      <c r="R304">
        <v>4939</v>
      </c>
      <c r="S304">
        <v>4407</v>
      </c>
      <c r="T304">
        <v>8868</v>
      </c>
      <c r="U304">
        <v>8590</v>
      </c>
      <c r="V304" t="str">
        <f>VLOOKUP($A304,List2,1,FALSE)</f>
        <v>GCF_000852065.1_ViralMultiSegProj14775.fna</v>
      </c>
      <c r="W304">
        <f>VLOOKUP($A304,List2,2,FALSE)</f>
        <v>10</v>
      </c>
      <c r="X304">
        <f>VLOOKUP($A304,List2,3,FALSE)</f>
        <v>0.34834709304350803</v>
      </c>
      <c r="Y304">
        <f>VLOOKUP($A304,List2,4,FALSE)</f>
        <v>386</v>
      </c>
      <c r="Z304">
        <f>VLOOKUP($A304,List2,5,FALSE)</f>
        <v>729</v>
      </c>
      <c r="AA304">
        <f>VLOOKUP($A304,List2,6,FALSE)</f>
        <v>819</v>
      </c>
      <c r="AB304">
        <f>VLOOKUP($A304,List2,7,FALSE)</f>
        <v>5300</v>
      </c>
      <c r="AC304">
        <f>VLOOKUP($A304,List2,8,FALSE)</f>
        <v>4700</v>
      </c>
      <c r="AD304">
        <f>VLOOKUP($A304,List2,9,FALSE)</f>
        <v>9427</v>
      </c>
      <c r="AE304">
        <f>VLOOKUP($A304,List2,10,FALSE)</f>
        <v>9280</v>
      </c>
    </row>
    <row r="305" spans="1:31" x14ac:dyDescent="0.3">
      <c r="A305" t="s">
        <v>304</v>
      </c>
      <c r="B305">
        <v>1</v>
      </c>
      <c r="C305">
        <v>1</v>
      </c>
      <c r="D305">
        <v>1</v>
      </c>
      <c r="E305">
        <v>0</v>
      </c>
      <c r="F305">
        <v>0</v>
      </c>
      <c r="G305">
        <v>0</v>
      </c>
      <c r="H305">
        <v>1</v>
      </c>
      <c r="I305">
        <v>1</v>
      </c>
      <c r="J305">
        <v>1</v>
      </c>
      <c r="K305">
        <v>0.46047380487390599</v>
      </c>
      <c r="L305">
        <v>234</v>
      </c>
      <c r="M305">
        <v>158</v>
      </c>
      <c r="N305">
        <v>176</v>
      </c>
      <c r="O305">
        <v>0.411971830985915</v>
      </c>
      <c r="P305">
        <v>0.278169014084507</v>
      </c>
      <c r="Q305">
        <v>0.309859154929577</v>
      </c>
      <c r="R305">
        <v>2947</v>
      </c>
      <c r="S305">
        <v>2476</v>
      </c>
      <c r="T305">
        <v>3860</v>
      </c>
      <c r="U305">
        <v>2494</v>
      </c>
      <c r="V305" t="str">
        <f>VLOOKUP($A305,List2,1,FALSE)</f>
        <v>GCF_002223795.1_ViralProj395073.fna</v>
      </c>
      <c r="W305">
        <f>VLOOKUP($A305,List2,2,FALSE)</f>
        <v>1</v>
      </c>
      <c r="X305">
        <f>VLOOKUP($A305,List2,3,FALSE)</f>
        <v>0.46052631578947301</v>
      </c>
      <c r="Y305">
        <f>VLOOKUP($A305,List2,4,FALSE)</f>
        <v>173</v>
      </c>
      <c r="Z305">
        <f>VLOOKUP($A305,List2,5,FALSE)</f>
        <v>242</v>
      </c>
      <c r="AA305">
        <f>VLOOKUP($A305,List2,6,FALSE)</f>
        <v>184</v>
      </c>
      <c r="AB305">
        <f>VLOOKUP($A305,List2,7,FALSE)</f>
        <v>3165</v>
      </c>
      <c r="AC305">
        <f>VLOOKUP($A305,List2,8,FALSE)</f>
        <v>2645</v>
      </c>
      <c r="AD305">
        <f>VLOOKUP($A305,List2,9,FALSE)</f>
        <v>4082</v>
      </c>
      <c r="AE305">
        <f>VLOOKUP($A305,List2,10,FALSE)</f>
        <v>2724</v>
      </c>
    </row>
    <row r="306" spans="1:31" x14ac:dyDescent="0.3">
      <c r="A306" t="s">
        <v>305</v>
      </c>
      <c r="B306">
        <v>170</v>
      </c>
      <c r="C306">
        <v>3</v>
      </c>
      <c r="D306">
        <v>1.7647058823529401E-2</v>
      </c>
      <c r="E306">
        <v>85</v>
      </c>
      <c r="F306">
        <v>12</v>
      </c>
      <c r="G306">
        <v>70</v>
      </c>
      <c r="H306">
        <v>1.50595238095238</v>
      </c>
      <c r="I306">
        <v>1.0714285714285701</v>
      </c>
      <c r="J306">
        <v>1.4166666666666601</v>
      </c>
      <c r="K306">
        <v>0.51493817239766304</v>
      </c>
      <c r="L306">
        <v>1832</v>
      </c>
      <c r="M306">
        <v>254</v>
      </c>
      <c r="N306">
        <v>974</v>
      </c>
      <c r="O306">
        <v>0.59869281045751599</v>
      </c>
      <c r="P306">
        <v>8.3006535947712401E-2</v>
      </c>
      <c r="Q306">
        <v>0.318300653594771</v>
      </c>
      <c r="R306">
        <v>22567</v>
      </c>
      <c r="S306">
        <v>20367</v>
      </c>
      <c r="T306">
        <v>21105</v>
      </c>
      <c r="U306">
        <v>19338</v>
      </c>
      <c r="V306" t="str">
        <f>VLOOKUP($A306,List2,1,FALSE)</f>
        <v>GCF_002221805.1_ViralProj14310.fna</v>
      </c>
      <c r="W306">
        <f>VLOOKUP($A306,List2,2,FALSE)</f>
        <v>1</v>
      </c>
      <c r="X306">
        <f>VLOOKUP($A306,List2,3,FALSE)</f>
        <v>0.49901129042546399</v>
      </c>
      <c r="Y306">
        <f>VLOOKUP($A306,List2,4,FALSE)</f>
        <v>236</v>
      </c>
      <c r="Z306">
        <f>VLOOKUP($A306,List2,5,FALSE)</f>
        <v>1400</v>
      </c>
      <c r="AA306">
        <f>VLOOKUP($A306,List2,6,FALSE)</f>
        <v>808</v>
      </c>
      <c r="AB306">
        <f>VLOOKUP($A306,List2,7,FALSE)</f>
        <v>16793</v>
      </c>
      <c r="AC306">
        <f>VLOOKUP($A306,List2,8,FALSE)</f>
        <v>14499</v>
      </c>
      <c r="AD306">
        <f>VLOOKUP($A306,List2,9,FALSE)</f>
        <v>16044</v>
      </c>
      <c r="AE306">
        <f>VLOOKUP($A306,List2,10,FALSE)</f>
        <v>15372</v>
      </c>
    </row>
    <row r="307" spans="1:31" x14ac:dyDescent="0.3">
      <c r="A307" t="s">
        <v>306</v>
      </c>
      <c r="B307">
        <v>167</v>
      </c>
      <c r="C307">
        <v>3</v>
      </c>
      <c r="D307">
        <v>1.79640718562874E-2</v>
      </c>
      <c r="E307">
        <v>83</v>
      </c>
      <c r="F307">
        <v>13</v>
      </c>
      <c r="G307">
        <v>68</v>
      </c>
      <c r="H307">
        <v>1.5030303030303001</v>
      </c>
      <c r="I307">
        <v>1.07878787878787</v>
      </c>
      <c r="J307">
        <v>1.4121212121212099</v>
      </c>
      <c r="K307">
        <v>0.51442442919861497</v>
      </c>
      <c r="L307">
        <v>1832</v>
      </c>
      <c r="M307">
        <v>258</v>
      </c>
      <c r="N307">
        <v>949</v>
      </c>
      <c r="O307">
        <v>0.60282987824942402</v>
      </c>
      <c r="P307">
        <v>8.4896347482724496E-2</v>
      </c>
      <c r="Q307">
        <v>0.31227377426785102</v>
      </c>
      <c r="R307">
        <v>22178</v>
      </c>
      <c r="S307">
        <v>19887</v>
      </c>
      <c r="T307">
        <v>20676</v>
      </c>
      <c r="U307">
        <v>19030</v>
      </c>
      <c r="V307" t="str">
        <f>VLOOKUP($A307,List2,1,FALSE)</f>
        <v>GCF_002221785.1_ViralProj14293.fna</v>
      </c>
      <c r="W307">
        <f>VLOOKUP($A307,List2,2,FALSE)</f>
        <v>1</v>
      </c>
      <c r="X307">
        <f>VLOOKUP($A307,List2,3,FALSE)</f>
        <v>0.49694327520545201</v>
      </c>
      <c r="Y307">
        <f>VLOOKUP($A307,List2,4,FALSE)</f>
        <v>235</v>
      </c>
      <c r="Z307">
        <f>VLOOKUP($A307,List2,5,FALSE)</f>
        <v>1364</v>
      </c>
      <c r="AA307">
        <f>VLOOKUP($A307,List2,6,FALSE)</f>
        <v>787</v>
      </c>
      <c r="AB307">
        <f>VLOOKUP($A307,List2,7,FALSE)</f>
        <v>16075</v>
      </c>
      <c r="AC307">
        <f>VLOOKUP($A307,List2,8,FALSE)</f>
        <v>13676</v>
      </c>
      <c r="AD307">
        <f>VLOOKUP($A307,List2,9,FALSE)</f>
        <v>15390</v>
      </c>
      <c r="AE307">
        <f>VLOOKUP($A307,List2,10,FALSE)</f>
        <v>14727</v>
      </c>
    </row>
    <row r="308" spans="1:31" x14ac:dyDescent="0.3">
      <c r="A308" t="s">
        <v>307</v>
      </c>
      <c r="B308">
        <v>6</v>
      </c>
      <c r="C308">
        <v>1</v>
      </c>
      <c r="D308">
        <v>0.16666666666666599</v>
      </c>
      <c r="E308">
        <v>1</v>
      </c>
      <c r="F308">
        <v>0</v>
      </c>
      <c r="G308">
        <v>4</v>
      </c>
      <c r="H308">
        <v>1.1666666666666601</v>
      </c>
      <c r="I308">
        <v>1</v>
      </c>
      <c r="J308">
        <v>1.6666666666666601</v>
      </c>
      <c r="K308">
        <v>0.44311887515977799</v>
      </c>
      <c r="L308">
        <v>157</v>
      </c>
      <c r="M308">
        <v>99</v>
      </c>
      <c r="N308">
        <v>122</v>
      </c>
      <c r="O308">
        <v>0.41534391534391502</v>
      </c>
      <c r="P308">
        <v>0.26190476190476097</v>
      </c>
      <c r="Q308">
        <v>0.32275132275132201</v>
      </c>
      <c r="R308">
        <v>1711</v>
      </c>
      <c r="S308">
        <v>1409</v>
      </c>
      <c r="T308">
        <v>2156</v>
      </c>
      <c r="U308">
        <v>1765</v>
      </c>
      <c r="V308" t="str">
        <f>VLOOKUP($A308,List2,1,FALSE)</f>
        <v>GCF_002220025.1_ViralProj394322.fna</v>
      </c>
      <c r="W308">
        <f>VLOOKUP($A308,List2,2,FALSE)</f>
        <v>1</v>
      </c>
      <c r="X308">
        <f>VLOOKUP($A308,List2,3,FALSE)</f>
        <v>0.441919529474669</v>
      </c>
      <c r="Y308">
        <f>VLOOKUP($A308,List2,4,FALSE)</f>
        <v>95</v>
      </c>
      <c r="Z308">
        <f>VLOOKUP($A308,List2,5,FALSE)</f>
        <v>163</v>
      </c>
      <c r="AA308">
        <f>VLOOKUP($A308,List2,6,FALSE)</f>
        <v>126</v>
      </c>
      <c r="AB308">
        <f>VLOOKUP($A308,List2,7,FALSE)</f>
        <v>1797</v>
      </c>
      <c r="AC308">
        <f>VLOOKUP($A308,List2,8,FALSE)</f>
        <v>1509</v>
      </c>
      <c r="AD308">
        <f>VLOOKUP($A308,List2,9,FALSE)</f>
        <v>2267</v>
      </c>
      <c r="AE308">
        <f>VLOOKUP($A308,List2,10,FALSE)</f>
        <v>1908</v>
      </c>
    </row>
    <row r="309" spans="1:31" x14ac:dyDescent="0.3">
      <c r="A309" t="s">
        <v>308</v>
      </c>
      <c r="B309">
        <v>3</v>
      </c>
      <c r="C309">
        <v>1</v>
      </c>
      <c r="D309">
        <v>0.33333333333333298</v>
      </c>
      <c r="E309">
        <v>0</v>
      </c>
      <c r="F309">
        <v>0</v>
      </c>
      <c r="G309">
        <v>2</v>
      </c>
      <c r="H309">
        <v>1</v>
      </c>
      <c r="I309">
        <v>1</v>
      </c>
      <c r="J309">
        <v>1.6666666666666601</v>
      </c>
      <c r="K309">
        <v>0.43567657682689598</v>
      </c>
      <c r="L309">
        <v>227</v>
      </c>
      <c r="M309">
        <v>73</v>
      </c>
      <c r="N309">
        <v>89</v>
      </c>
      <c r="O309">
        <v>0.58354755784061696</v>
      </c>
      <c r="P309">
        <v>0.187660668380462</v>
      </c>
      <c r="Q309">
        <v>0.22879177377891999</v>
      </c>
      <c r="R309">
        <v>2411</v>
      </c>
      <c r="S309">
        <v>2293</v>
      </c>
      <c r="T309">
        <v>3005</v>
      </c>
      <c r="U309">
        <v>3088</v>
      </c>
      <c r="V309" t="str">
        <f>VLOOKUP($A309,List2,1,FALSE)</f>
        <v>GCF_002220005.1_ViralMultiSegProj394318.fna</v>
      </c>
      <c r="W309">
        <f>VLOOKUP($A309,List2,2,FALSE)</f>
        <v>2</v>
      </c>
      <c r="X309">
        <f>VLOOKUP($A309,List2,3,FALSE)</f>
        <v>0.43299825537924702</v>
      </c>
      <c r="Y309">
        <f>VLOOKUP($A309,List2,4,FALSE)</f>
        <v>85</v>
      </c>
      <c r="Z309">
        <f>VLOOKUP($A309,List2,5,FALSE)</f>
        <v>236</v>
      </c>
      <c r="AA309">
        <f>VLOOKUP($A309,List2,6,FALSE)</f>
        <v>105</v>
      </c>
      <c r="AB309">
        <f>VLOOKUP($A309,List2,7,FALSE)</f>
        <v>2691</v>
      </c>
      <c r="AC309">
        <f>VLOOKUP($A309,List2,8,FALSE)</f>
        <v>2521</v>
      </c>
      <c r="AD309">
        <f>VLOOKUP($A309,List2,9,FALSE)</f>
        <v>3268</v>
      </c>
      <c r="AE309">
        <f>VLOOKUP($A309,List2,10,FALSE)</f>
        <v>3557</v>
      </c>
    </row>
    <row r="310" spans="1:31" x14ac:dyDescent="0.3">
      <c r="A310" t="s">
        <v>309</v>
      </c>
      <c r="B310">
        <v>1</v>
      </c>
      <c r="C310">
        <v>1</v>
      </c>
      <c r="D310">
        <v>1</v>
      </c>
      <c r="E310">
        <v>0</v>
      </c>
      <c r="F310">
        <v>0</v>
      </c>
      <c r="G310">
        <v>0</v>
      </c>
      <c r="H310">
        <v>1</v>
      </c>
      <c r="I310">
        <v>1</v>
      </c>
      <c r="J310">
        <v>1</v>
      </c>
      <c r="K310">
        <v>0.451029320024953</v>
      </c>
      <c r="L310">
        <v>42</v>
      </c>
      <c r="M310">
        <v>21</v>
      </c>
      <c r="N310">
        <v>21</v>
      </c>
      <c r="O310">
        <v>0.5</v>
      </c>
      <c r="P310">
        <v>0.25</v>
      </c>
      <c r="Q310">
        <v>0.25</v>
      </c>
      <c r="R310">
        <v>388</v>
      </c>
      <c r="S310">
        <v>335</v>
      </c>
      <c r="T310">
        <v>451</v>
      </c>
      <c r="U310">
        <v>429</v>
      </c>
      <c r="V310" t="str">
        <f>VLOOKUP($A310,List2,1,FALSE)</f>
        <v>GCF_002219985.1_ViralProj394313.fna</v>
      </c>
      <c r="W310">
        <f>VLOOKUP($A310,List2,2,FALSE)</f>
        <v>1</v>
      </c>
      <c r="X310">
        <f>VLOOKUP($A310,List2,3,FALSE)</f>
        <v>0.444247787610619</v>
      </c>
      <c r="Y310">
        <f>VLOOKUP($A310,List2,4,FALSE)</f>
        <v>21</v>
      </c>
      <c r="Z310">
        <f>VLOOKUP($A310,List2,5,FALSE)</f>
        <v>43</v>
      </c>
      <c r="AA310">
        <f>VLOOKUP($A310,List2,6,FALSE)</f>
        <v>24</v>
      </c>
      <c r="AB310">
        <f>VLOOKUP($A310,List2,7,FALSE)</f>
        <v>404</v>
      </c>
      <c r="AC310">
        <f>VLOOKUP($A310,List2,8,FALSE)</f>
        <v>349</v>
      </c>
      <c r="AD310">
        <f>VLOOKUP($A310,List2,9,FALSE)</f>
        <v>484</v>
      </c>
      <c r="AE310">
        <f>VLOOKUP($A310,List2,10,FALSE)</f>
        <v>458</v>
      </c>
    </row>
    <row r="311" spans="1:31" x14ac:dyDescent="0.3">
      <c r="A311" t="s">
        <v>310</v>
      </c>
      <c r="B311">
        <v>5</v>
      </c>
      <c r="C311">
        <v>1</v>
      </c>
      <c r="D311">
        <v>0.2</v>
      </c>
      <c r="E311">
        <v>2</v>
      </c>
      <c r="F311">
        <v>1</v>
      </c>
      <c r="G311">
        <v>1</v>
      </c>
      <c r="H311">
        <v>1.4</v>
      </c>
      <c r="I311">
        <v>1.2</v>
      </c>
      <c r="J311">
        <v>1.2</v>
      </c>
      <c r="K311">
        <v>0.43344386546660302</v>
      </c>
      <c r="L311">
        <v>262</v>
      </c>
      <c r="M311">
        <v>79</v>
      </c>
      <c r="N311">
        <v>127</v>
      </c>
      <c r="O311">
        <v>0.55982905982905895</v>
      </c>
      <c r="P311">
        <v>0.16880341880341801</v>
      </c>
      <c r="Q311">
        <v>0.27136752136752101</v>
      </c>
      <c r="R311">
        <v>2204</v>
      </c>
      <c r="S311">
        <v>1456</v>
      </c>
      <c r="T311">
        <v>2398</v>
      </c>
      <c r="U311">
        <v>2386</v>
      </c>
      <c r="V311" t="str">
        <f>VLOOKUP($A311,List2,1,FALSE)</f>
        <v>GCF_002219965.1_ViralProj394305.fna</v>
      </c>
      <c r="W311">
        <f>VLOOKUP($A311,List2,2,FALSE)</f>
        <v>1</v>
      </c>
      <c r="X311">
        <f>VLOOKUP($A311,List2,3,FALSE)</f>
        <v>0.42988294698186802</v>
      </c>
      <c r="Y311">
        <f>VLOOKUP($A311,List2,4,FALSE)</f>
        <v>84</v>
      </c>
      <c r="Z311">
        <f>VLOOKUP($A311,List2,5,FALSE)</f>
        <v>259</v>
      </c>
      <c r="AA311">
        <f>VLOOKUP($A311,List2,6,FALSE)</f>
        <v>134</v>
      </c>
      <c r="AB311">
        <f>VLOOKUP($A311,List2,7,FALSE)</f>
        <v>2249</v>
      </c>
      <c r="AC311">
        <f>VLOOKUP($A311,List2,8,FALSE)</f>
        <v>1497</v>
      </c>
      <c r="AD311">
        <f>VLOOKUP($A311,List2,9,FALSE)</f>
        <v>2486</v>
      </c>
      <c r="AE311">
        <f>VLOOKUP($A311,List2,10,FALSE)</f>
        <v>2482</v>
      </c>
    </row>
    <row r="312" spans="1:31" x14ac:dyDescent="0.3">
      <c r="A312" t="s">
        <v>311</v>
      </c>
      <c r="B312">
        <v>7</v>
      </c>
      <c r="C312">
        <v>1</v>
      </c>
      <c r="D312">
        <v>0.14285714285714199</v>
      </c>
      <c r="E312">
        <v>1</v>
      </c>
      <c r="F312">
        <v>2</v>
      </c>
      <c r="G312">
        <v>3</v>
      </c>
      <c r="H312">
        <v>1.1428571428571399</v>
      </c>
      <c r="I312">
        <v>1.28571428571428</v>
      </c>
      <c r="J312">
        <v>1.4285714285714199</v>
      </c>
      <c r="K312">
        <v>0.39528609967343398</v>
      </c>
      <c r="L312">
        <v>140</v>
      </c>
      <c r="M312">
        <v>121</v>
      </c>
      <c r="N312">
        <v>143</v>
      </c>
      <c r="O312">
        <v>0.34653465346534601</v>
      </c>
      <c r="P312">
        <v>0.29950495049504899</v>
      </c>
      <c r="Q312">
        <v>0.353960396039603</v>
      </c>
      <c r="R312">
        <v>1545</v>
      </c>
      <c r="S312">
        <v>1239</v>
      </c>
      <c r="T312">
        <v>2269</v>
      </c>
      <c r="U312">
        <v>1990</v>
      </c>
      <c r="V312" t="str">
        <f>VLOOKUP($A312,List2,1,FALSE)</f>
        <v>GCF_002219945.1_ViralProj394301.fna</v>
      </c>
      <c r="W312">
        <f>VLOOKUP($A312,List2,2,FALSE)</f>
        <v>1</v>
      </c>
      <c r="X312">
        <f>VLOOKUP($A312,List2,3,FALSE)</f>
        <v>0.38534633658414602</v>
      </c>
      <c r="Y312">
        <f>VLOOKUP($A312,List2,4,FALSE)</f>
        <v>138</v>
      </c>
      <c r="Z312">
        <f>VLOOKUP($A312,List2,5,FALSE)</f>
        <v>157</v>
      </c>
      <c r="AA312">
        <f>VLOOKUP($A312,List2,6,FALSE)</f>
        <v>178</v>
      </c>
      <c r="AB312">
        <f>VLOOKUP($A312,List2,7,FALSE)</f>
        <v>1705</v>
      </c>
      <c r="AC312">
        <f>VLOOKUP($A312,List2,8,FALSE)</f>
        <v>1377</v>
      </c>
      <c r="AD312">
        <f>VLOOKUP($A312,List2,9,FALSE)</f>
        <v>2588</v>
      </c>
      <c r="AE312">
        <f>VLOOKUP($A312,List2,10,FALSE)</f>
        <v>2328</v>
      </c>
    </row>
    <row r="313" spans="1:31" x14ac:dyDescent="0.3">
      <c r="A313" t="s">
        <v>312</v>
      </c>
      <c r="B313">
        <v>3</v>
      </c>
      <c r="C313">
        <v>1</v>
      </c>
      <c r="D313">
        <v>0.33333333333333298</v>
      </c>
      <c r="E313">
        <v>0</v>
      </c>
      <c r="F313">
        <v>0</v>
      </c>
      <c r="G313">
        <v>2</v>
      </c>
      <c r="H313">
        <v>1</v>
      </c>
      <c r="I313">
        <v>1</v>
      </c>
      <c r="J313">
        <v>1.6666666666666601</v>
      </c>
      <c r="K313">
        <v>0.50958333333333306</v>
      </c>
      <c r="L313">
        <v>31</v>
      </c>
      <c r="M313">
        <v>10</v>
      </c>
      <c r="N313">
        <v>23</v>
      </c>
      <c r="O313">
        <v>0.484375</v>
      </c>
      <c r="P313">
        <v>0.15625</v>
      </c>
      <c r="Q313">
        <v>0.359375</v>
      </c>
      <c r="R313">
        <v>616</v>
      </c>
      <c r="S313">
        <v>607</v>
      </c>
      <c r="T313">
        <v>620</v>
      </c>
      <c r="U313">
        <v>557</v>
      </c>
      <c r="V313" t="str">
        <f>VLOOKUP($A313,List2,1,FALSE)</f>
        <v>GCF_002219925.1_ViralProj394297.fna</v>
      </c>
      <c r="W313">
        <f>VLOOKUP($A313,List2,2,FALSE)</f>
        <v>1</v>
      </c>
      <c r="X313">
        <f>VLOOKUP($A313,List2,3,FALSE)</f>
        <v>0.50261780104711995</v>
      </c>
      <c r="Y313">
        <f>VLOOKUP($A313,List2,4,FALSE)</f>
        <v>18</v>
      </c>
      <c r="Z313">
        <f>VLOOKUP($A313,List2,5,FALSE)</f>
        <v>26</v>
      </c>
      <c r="AA313">
        <f>VLOOKUP($A313,List2,6,FALSE)</f>
        <v>27</v>
      </c>
      <c r="AB313">
        <f>VLOOKUP($A313,List2,7,FALSE)</f>
        <v>467</v>
      </c>
      <c r="AC313">
        <f>VLOOKUP($A313,List2,8,FALSE)</f>
        <v>493</v>
      </c>
      <c r="AD313">
        <f>VLOOKUP($A313,List2,9,FALSE)</f>
        <v>461</v>
      </c>
      <c r="AE313">
        <f>VLOOKUP($A313,List2,10,FALSE)</f>
        <v>489</v>
      </c>
    </row>
    <row r="314" spans="1:31" x14ac:dyDescent="0.3">
      <c r="A314" t="s">
        <v>313</v>
      </c>
      <c r="B314">
        <v>3</v>
      </c>
      <c r="C314">
        <v>1</v>
      </c>
      <c r="D314">
        <v>0.33333333333333298</v>
      </c>
      <c r="E314">
        <v>0</v>
      </c>
      <c r="F314">
        <v>1</v>
      </c>
      <c r="G314">
        <v>1</v>
      </c>
      <c r="H314">
        <v>1</v>
      </c>
      <c r="I314">
        <v>1.3333333333333299</v>
      </c>
      <c r="J314">
        <v>1.3333333333333299</v>
      </c>
      <c r="K314">
        <v>0.52887295898048503</v>
      </c>
      <c r="L314">
        <v>44</v>
      </c>
      <c r="M314">
        <v>19</v>
      </c>
      <c r="N314">
        <v>9</v>
      </c>
      <c r="O314">
        <v>0.61111111111111105</v>
      </c>
      <c r="P314">
        <v>0.26388888888888801</v>
      </c>
      <c r="Q314">
        <v>0.125</v>
      </c>
      <c r="R314">
        <v>686</v>
      </c>
      <c r="S314">
        <v>642</v>
      </c>
      <c r="T314">
        <v>599</v>
      </c>
      <c r="U314">
        <v>584</v>
      </c>
      <c r="V314" t="str">
        <f>VLOOKUP($A314,List2,1,FALSE)</f>
        <v>GCF_002219905.1_ViralProj394293.fna</v>
      </c>
      <c r="W314">
        <f>VLOOKUP($A314,List2,2,FALSE)</f>
        <v>1</v>
      </c>
      <c r="X314">
        <f>VLOOKUP($A314,List2,3,FALSE)</f>
        <v>0.52583447645175996</v>
      </c>
      <c r="Y314">
        <f>VLOOKUP($A314,List2,4,FALSE)</f>
        <v>29</v>
      </c>
      <c r="Z314">
        <f>VLOOKUP($A314,List2,5,FALSE)</f>
        <v>39</v>
      </c>
      <c r="AA314">
        <f>VLOOKUP($A314,List2,6,FALSE)</f>
        <v>17</v>
      </c>
      <c r="AB314">
        <f>VLOOKUP($A314,List2,7,FALSE)</f>
        <v>655</v>
      </c>
      <c r="AC314">
        <f>VLOOKUP($A314,List2,8,FALSE)</f>
        <v>495</v>
      </c>
      <c r="AD314">
        <f>VLOOKUP($A314,List2,9,FALSE)</f>
        <v>475</v>
      </c>
      <c r="AE314">
        <f>VLOOKUP($A314,List2,10,FALSE)</f>
        <v>562</v>
      </c>
    </row>
    <row r="315" spans="1:31" x14ac:dyDescent="0.3">
      <c r="A315" t="s">
        <v>314</v>
      </c>
      <c r="B315">
        <v>11</v>
      </c>
      <c r="C315">
        <v>1</v>
      </c>
      <c r="D315">
        <v>9.0909090909090898E-2</v>
      </c>
      <c r="E315">
        <v>0</v>
      </c>
      <c r="F315">
        <v>1</v>
      </c>
      <c r="G315">
        <v>9</v>
      </c>
      <c r="H315">
        <v>1</v>
      </c>
      <c r="I315">
        <v>1.0909090909090899</v>
      </c>
      <c r="J315">
        <v>1.8181818181818099</v>
      </c>
      <c r="K315">
        <v>0.26561052436538801</v>
      </c>
      <c r="L315">
        <v>292</v>
      </c>
      <c r="M315">
        <v>180</v>
      </c>
      <c r="N315">
        <v>529</v>
      </c>
      <c r="O315">
        <v>0.29170829170829099</v>
      </c>
      <c r="P315">
        <v>0.179820179820179</v>
      </c>
      <c r="Q315">
        <v>0.52847152847152801</v>
      </c>
      <c r="R315">
        <v>1552</v>
      </c>
      <c r="S315">
        <v>1315</v>
      </c>
      <c r="T315">
        <v>4353</v>
      </c>
      <c r="U315">
        <v>3574</v>
      </c>
      <c r="V315" t="str">
        <f>VLOOKUP($A315,List2,1,FALSE)</f>
        <v>GCF_000838165.1_ViralProj14136.fna</v>
      </c>
      <c r="W315">
        <f>VLOOKUP($A315,List2,2,FALSE)</f>
        <v>1</v>
      </c>
      <c r="X315">
        <f>VLOOKUP($A315,List2,3,FALSE)</f>
        <v>0.26798730812108701</v>
      </c>
      <c r="Y315">
        <f>VLOOKUP($A315,List2,4,FALSE)</f>
        <v>196</v>
      </c>
      <c r="Z315">
        <f>VLOOKUP($A315,List2,5,FALSE)</f>
        <v>240</v>
      </c>
      <c r="AA315">
        <f>VLOOKUP($A315,List2,6,FALSE)</f>
        <v>548</v>
      </c>
      <c r="AB315">
        <f>VLOOKUP($A315,List2,7,FALSE)</f>
        <v>1634</v>
      </c>
      <c r="AC315">
        <f>VLOOKUP($A315,List2,8,FALSE)</f>
        <v>1491</v>
      </c>
      <c r="AD315">
        <f>VLOOKUP($A315,List2,9,FALSE)</f>
        <v>4270</v>
      </c>
      <c r="AE315">
        <f>VLOOKUP($A315,List2,10,FALSE)</f>
        <v>4266</v>
      </c>
    </row>
    <row r="316" spans="1:31" x14ac:dyDescent="0.3">
      <c r="A316" t="s">
        <v>315</v>
      </c>
      <c r="B316">
        <v>6</v>
      </c>
      <c r="C316">
        <v>1</v>
      </c>
      <c r="D316">
        <v>0.16666666666666599</v>
      </c>
      <c r="E316">
        <v>1</v>
      </c>
      <c r="F316">
        <v>1</v>
      </c>
      <c r="G316">
        <v>3</v>
      </c>
      <c r="H316">
        <v>1.1666666666666601</v>
      </c>
      <c r="I316">
        <v>1.1666666666666601</v>
      </c>
      <c r="J316">
        <v>1.5</v>
      </c>
      <c r="K316">
        <v>0.43870877974119898</v>
      </c>
      <c r="L316">
        <v>156</v>
      </c>
      <c r="M316">
        <v>82</v>
      </c>
      <c r="N316">
        <v>98</v>
      </c>
      <c r="O316">
        <v>0.46428571428571402</v>
      </c>
      <c r="P316">
        <v>0.24404761904761901</v>
      </c>
      <c r="Q316">
        <v>0.29166666666666602</v>
      </c>
      <c r="R316">
        <v>1542</v>
      </c>
      <c r="S316">
        <v>1611</v>
      </c>
      <c r="T316">
        <v>2186</v>
      </c>
      <c r="U316">
        <v>1848</v>
      </c>
      <c r="V316" t="str">
        <f>VLOOKUP($A316,List2,1,FALSE)</f>
        <v>GCF_000852045.1_ViralProj14771.fna</v>
      </c>
      <c r="W316">
        <f>VLOOKUP($A316,List2,2,FALSE)</f>
        <v>1</v>
      </c>
      <c r="X316">
        <f>VLOOKUP($A316,List2,3,FALSE)</f>
        <v>0.43640226628895101</v>
      </c>
      <c r="Y316">
        <f>VLOOKUP($A316,List2,4,FALSE)</f>
        <v>76</v>
      </c>
      <c r="Z316">
        <f>VLOOKUP($A316,List2,5,FALSE)</f>
        <v>152</v>
      </c>
      <c r="AA316">
        <f>VLOOKUP($A316,List2,6,FALSE)</f>
        <v>99</v>
      </c>
      <c r="AB316">
        <f>VLOOKUP($A316,List2,7,FALSE)</f>
        <v>1503</v>
      </c>
      <c r="AC316">
        <f>VLOOKUP($A316,List2,8,FALSE)</f>
        <v>1578</v>
      </c>
      <c r="AD316">
        <f>VLOOKUP($A316,List2,9,FALSE)</f>
        <v>2156</v>
      </c>
      <c r="AE316">
        <f>VLOOKUP($A316,List2,10,FALSE)</f>
        <v>1823</v>
      </c>
    </row>
    <row r="317" spans="1:31" x14ac:dyDescent="0.3">
      <c r="A317" t="s">
        <v>316</v>
      </c>
      <c r="B317">
        <v>5</v>
      </c>
      <c r="C317">
        <v>1</v>
      </c>
      <c r="D317">
        <v>0.2</v>
      </c>
      <c r="E317">
        <v>0</v>
      </c>
      <c r="F317">
        <v>1</v>
      </c>
      <c r="G317">
        <v>3</v>
      </c>
      <c r="H317">
        <v>1</v>
      </c>
      <c r="I317">
        <v>1.2</v>
      </c>
      <c r="J317">
        <v>1.6</v>
      </c>
      <c r="K317">
        <v>0.33461807988787601</v>
      </c>
      <c r="L317">
        <v>63</v>
      </c>
      <c r="M317">
        <v>40</v>
      </c>
      <c r="N317">
        <v>90</v>
      </c>
      <c r="O317">
        <v>0.32642487046632102</v>
      </c>
      <c r="P317">
        <v>0.20725388601036199</v>
      </c>
      <c r="Q317">
        <v>0.466321243523316</v>
      </c>
      <c r="R317">
        <v>482</v>
      </c>
      <c r="S317">
        <v>473</v>
      </c>
      <c r="T317">
        <v>1006</v>
      </c>
      <c r="U317">
        <v>893</v>
      </c>
      <c r="V317" t="str">
        <f>VLOOKUP($A317,List2,1,FALSE)</f>
        <v>GCF_002219885.1_ViralProj394289.fna</v>
      </c>
      <c r="W317">
        <f>VLOOKUP($A317,List2,2,FALSE)</f>
        <v>1</v>
      </c>
      <c r="X317">
        <f>VLOOKUP($A317,List2,3,FALSE)</f>
        <v>0.31125827814569501</v>
      </c>
      <c r="Y317">
        <f>VLOOKUP($A317,List2,4,FALSE)</f>
        <v>63</v>
      </c>
      <c r="Z317">
        <f>VLOOKUP($A317,List2,5,FALSE)</f>
        <v>90</v>
      </c>
      <c r="AA317">
        <f>VLOOKUP($A317,List2,6,FALSE)</f>
        <v>138</v>
      </c>
      <c r="AB317">
        <f>VLOOKUP($A317,List2,7,FALSE)</f>
        <v>715</v>
      </c>
      <c r="AC317">
        <f>VLOOKUP($A317,List2,8,FALSE)</f>
        <v>507</v>
      </c>
      <c r="AD317">
        <f>VLOOKUP($A317,List2,9,FALSE)</f>
        <v>1467</v>
      </c>
      <c r="AE317">
        <f>VLOOKUP($A317,List2,10,FALSE)</f>
        <v>1237</v>
      </c>
    </row>
    <row r="318" spans="1:31" x14ac:dyDescent="0.3">
      <c r="A318" t="s">
        <v>317</v>
      </c>
      <c r="B318">
        <v>5</v>
      </c>
      <c r="C318">
        <v>1</v>
      </c>
      <c r="D318">
        <v>0.2</v>
      </c>
      <c r="E318">
        <v>0</v>
      </c>
      <c r="F318">
        <v>0</v>
      </c>
      <c r="G318">
        <v>4</v>
      </c>
      <c r="H318">
        <v>1</v>
      </c>
      <c r="I318">
        <v>1</v>
      </c>
      <c r="J318">
        <v>1.8</v>
      </c>
      <c r="K318">
        <v>0.320258761873567</v>
      </c>
      <c r="L318">
        <v>653</v>
      </c>
      <c r="M318">
        <v>470</v>
      </c>
      <c r="N318">
        <v>833</v>
      </c>
      <c r="O318">
        <v>0.333844580777096</v>
      </c>
      <c r="P318">
        <v>0.240286298568507</v>
      </c>
      <c r="Q318">
        <v>0.42586912065439603</v>
      </c>
      <c r="R318">
        <v>5183</v>
      </c>
      <c r="S318">
        <v>2639</v>
      </c>
      <c r="T318">
        <v>7512</v>
      </c>
      <c r="U318">
        <v>9090</v>
      </c>
      <c r="V318" t="str">
        <f>VLOOKUP($A318,List2,1,FALSE)</f>
        <v>GCF_002219865.1_ViralProj394320.fna</v>
      </c>
      <c r="W318">
        <f>VLOOKUP($A318,List2,2,FALSE)</f>
        <v>1</v>
      </c>
      <c r="X318">
        <f>VLOOKUP($A318,List2,3,FALSE)</f>
        <v>0.319741498692106</v>
      </c>
      <c r="Y318">
        <f>VLOOKUP($A318,List2,4,FALSE)</f>
        <v>491</v>
      </c>
      <c r="Z318">
        <f>VLOOKUP($A318,List2,5,FALSE)</f>
        <v>681</v>
      </c>
      <c r="AA318">
        <f>VLOOKUP($A318,List2,6,FALSE)</f>
        <v>862</v>
      </c>
      <c r="AB318">
        <f>VLOOKUP($A318,List2,7,FALSE)</f>
        <v>5504</v>
      </c>
      <c r="AC318">
        <f>VLOOKUP($A318,List2,8,FALSE)</f>
        <v>2808</v>
      </c>
      <c r="AD318">
        <f>VLOOKUP($A318,List2,9,FALSE)</f>
        <v>8000</v>
      </c>
      <c r="AE318">
        <f>VLOOKUP($A318,List2,10,FALSE)</f>
        <v>9684</v>
      </c>
    </row>
    <row r="319" spans="1:31" x14ac:dyDescent="0.3">
      <c r="A319" t="s">
        <v>318</v>
      </c>
      <c r="B319">
        <v>2</v>
      </c>
      <c r="C319">
        <v>1</v>
      </c>
      <c r="D319">
        <v>0.5</v>
      </c>
      <c r="E319">
        <v>0</v>
      </c>
      <c r="F319">
        <v>0</v>
      </c>
      <c r="G319">
        <v>1</v>
      </c>
      <c r="H319">
        <v>1</v>
      </c>
      <c r="I319">
        <v>1</v>
      </c>
      <c r="J319">
        <v>1.5</v>
      </c>
      <c r="K319">
        <v>0.435733595478004</v>
      </c>
      <c r="L319">
        <v>109</v>
      </c>
      <c r="M319">
        <v>24</v>
      </c>
      <c r="N319">
        <v>68</v>
      </c>
      <c r="O319">
        <v>0.54228855721392999</v>
      </c>
      <c r="P319">
        <v>0.119402985074626</v>
      </c>
      <c r="Q319">
        <v>0.33830845771144202</v>
      </c>
      <c r="R319">
        <v>978</v>
      </c>
      <c r="S319">
        <v>795</v>
      </c>
      <c r="T319">
        <v>1245</v>
      </c>
      <c r="U319">
        <v>1051</v>
      </c>
      <c r="V319" t="str">
        <f>VLOOKUP($A319,List2,1,FALSE)</f>
        <v>GCF_002219845.1_ViralProj394315.fna</v>
      </c>
      <c r="W319">
        <f>VLOOKUP($A319,List2,2,FALSE)</f>
        <v>1</v>
      </c>
      <c r="X319">
        <f>VLOOKUP($A319,List2,3,FALSE)</f>
        <v>0.44910002950722899</v>
      </c>
      <c r="Y319">
        <f>VLOOKUP($A319,List2,4,FALSE)</f>
        <v>22</v>
      </c>
      <c r="Z319">
        <f>VLOOKUP($A319,List2,5,FALSE)</f>
        <v>82</v>
      </c>
      <c r="AA319">
        <f>VLOOKUP($A319,List2,6,FALSE)</f>
        <v>49</v>
      </c>
      <c r="AB319">
        <f>VLOOKUP($A319,List2,7,FALSE)</f>
        <v>832</v>
      </c>
      <c r="AC319">
        <f>VLOOKUP($A319,List2,8,FALSE)</f>
        <v>690</v>
      </c>
      <c r="AD319">
        <f>VLOOKUP($A319,List2,9,FALSE)</f>
        <v>997</v>
      </c>
      <c r="AE319">
        <f>VLOOKUP($A319,List2,10,FALSE)</f>
        <v>870</v>
      </c>
    </row>
    <row r="320" spans="1:31" x14ac:dyDescent="0.3">
      <c r="A320" t="s">
        <v>319</v>
      </c>
      <c r="B320">
        <v>1</v>
      </c>
      <c r="C320">
        <v>1</v>
      </c>
      <c r="D320">
        <v>1</v>
      </c>
      <c r="E320">
        <v>0</v>
      </c>
      <c r="F320">
        <v>0</v>
      </c>
      <c r="G320">
        <v>0</v>
      </c>
      <c r="H320">
        <v>1</v>
      </c>
      <c r="I320">
        <v>1</v>
      </c>
      <c r="J320">
        <v>1</v>
      </c>
      <c r="K320">
        <v>0.54038326477375298</v>
      </c>
      <c r="L320">
        <v>195</v>
      </c>
      <c r="M320">
        <v>63</v>
      </c>
      <c r="N320">
        <v>51</v>
      </c>
      <c r="O320">
        <v>0.63106796116504804</v>
      </c>
      <c r="P320">
        <v>0.20388349514563101</v>
      </c>
      <c r="Q320">
        <v>0.16504854368932001</v>
      </c>
      <c r="R320">
        <v>2899</v>
      </c>
      <c r="S320">
        <v>2487</v>
      </c>
      <c r="T320">
        <v>2394</v>
      </c>
      <c r="U320">
        <v>2187</v>
      </c>
      <c r="V320" t="str">
        <f>VLOOKUP($A320,List2,1,FALSE)</f>
        <v>GCF_002219825.1_ViralProj394311.fna</v>
      </c>
      <c r="W320">
        <f>VLOOKUP($A320,List2,2,FALSE)</f>
        <v>1</v>
      </c>
      <c r="X320">
        <f>VLOOKUP($A320,List2,3,FALSE)</f>
        <v>0.54019873532068596</v>
      </c>
      <c r="Y320">
        <f>VLOOKUP($A320,List2,4,FALSE)</f>
        <v>60</v>
      </c>
      <c r="Z320">
        <f>VLOOKUP($A320,List2,5,FALSE)</f>
        <v>189</v>
      </c>
      <c r="AA320">
        <f>VLOOKUP($A320,List2,6,FALSE)</f>
        <v>50</v>
      </c>
      <c r="AB320">
        <f>VLOOKUP($A320,List2,7,FALSE)</f>
        <v>2897</v>
      </c>
      <c r="AC320">
        <f>VLOOKUP($A320,List2,8,FALSE)</f>
        <v>2485</v>
      </c>
      <c r="AD320">
        <f>VLOOKUP($A320,List2,9,FALSE)</f>
        <v>2394</v>
      </c>
      <c r="AE320">
        <f>VLOOKUP($A320,List2,10,FALSE)</f>
        <v>2187</v>
      </c>
    </row>
    <row r="321" spans="1:31" x14ac:dyDescent="0.3">
      <c r="A321" t="s">
        <v>320</v>
      </c>
      <c r="B321">
        <v>4</v>
      </c>
      <c r="C321">
        <v>1</v>
      </c>
      <c r="D321">
        <v>0.25</v>
      </c>
      <c r="E321">
        <v>1</v>
      </c>
      <c r="F321">
        <v>0</v>
      </c>
      <c r="G321">
        <v>2</v>
      </c>
      <c r="H321">
        <v>1.25</v>
      </c>
      <c r="I321">
        <v>1</v>
      </c>
      <c r="J321">
        <v>1.5</v>
      </c>
      <c r="K321">
        <v>0.48747081712062201</v>
      </c>
      <c r="L321">
        <v>69</v>
      </c>
      <c r="M321">
        <v>55</v>
      </c>
      <c r="N321">
        <v>39</v>
      </c>
      <c r="O321">
        <v>0.42331288343558199</v>
      </c>
      <c r="P321">
        <v>0.33742331288343502</v>
      </c>
      <c r="Q321">
        <v>0.23926380368098099</v>
      </c>
      <c r="R321">
        <v>1543</v>
      </c>
      <c r="S321">
        <v>1589</v>
      </c>
      <c r="T321">
        <v>2113</v>
      </c>
      <c r="U321">
        <v>1180</v>
      </c>
      <c r="V321" t="str">
        <f>VLOOKUP($A321,List2,1,FALSE)</f>
        <v>GCF_002219805.1_ViralProj394307.fna</v>
      </c>
      <c r="W321">
        <f>VLOOKUP($A321,List2,2,FALSE)</f>
        <v>1</v>
      </c>
      <c r="X321">
        <f>VLOOKUP($A321,List2,3,FALSE)</f>
        <v>0.48273866923818698</v>
      </c>
      <c r="Y321">
        <f>VLOOKUP($A321,List2,4,FALSE)</f>
        <v>53</v>
      </c>
      <c r="Z321">
        <f>VLOOKUP($A321,List2,5,FALSE)</f>
        <v>65</v>
      </c>
      <c r="AA321">
        <f>VLOOKUP($A321,List2,6,FALSE)</f>
        <v>35</v>
      </c>
      <c r="AB321">
        <f>VLOOKUP($A321,List2,7,FALSE)</f>
        <v>1276</v>
      </c>
      <c r="AC321">
        <f>VLOOKUP($A321,List2,8,FALSE)</f>
        <v>1227</v>
      </c>
      <c r="AD321">
        <f>VLOOKUP($A321,List2,9,FALSE)</f>
        <v>1665</v>
      </c>
      <c r="AE321">
        <f>VLOOKUP($A321,List2,10,FALSE)</f>
        <v>1017</v>
      </c>
    </row>
    <row r="322" spans="1:31" x14ac:dyDescent="0.3">
      <c r="A322" t="s">
        <v>321</v>
      </c>
      <c r="B322">
        <v>5</v>
      </c>
      <c r="C322">
        <v>1</v>
      </c>
      <c r="D322">
        <v>0.2</v>
      </c>
      <c r="E322">
        <v>1</v>
      </c>
      <c r="F322">
        <v>1</v>
      </c>
      <c r="G322">
        <v>2</v>
      </c>
      <c r="H322">
        <v>1.2</v>
      </c>
      <c r="I322">
        <v>1.2</v>
      </c>
      <c r="J322">
        <v>1.4</v>
      </c>
      <c r="K322">
        <v>0.51403678606001901</v>
      </c>
      <c r="L322">
        <v>97</v>
      </c>
      <c r="M322">
        <v>39</v>
      </c>
      <c r="N322">
        <v>41</v>
      </c>
      <c r="O322">
        <v>0.548022598870056</v>
      </c>
      <c r="P322">
        <v>0.22033898305084701</v>
      </c>
      <c r="Q322">
        <v>0.23163841807909599</v>
      </c>
      <c r="R322">
        <v>1316</v>
      </c>
      <c r="S322">
        <v>1870</v>
      </c>
      <c r="T322">
        <v>1703</v>
      </c>
      <c r="U322">
        <v>1309</v>
      </c>
      <c r="V322" t="str">
        <f>VLOOKUP($A322,List2,1,FALSE)</f>
        <v>GCF_002219785.1_ViralProj394303.fna</v>
      </c>
      <c r="W322">
        <f>VLOOKUP($A322,List2,2,FALSE)</f>
        <v>1</v>
      </c>
      <c r="X322">
        <f>VLOOKUP($A322,List2,3,FALSE)</f>
        <v>0.509526833915528</v>
      </c>
      <c r="Y322">
        <f>VLOOKUP($A322,List2,4,FALSE)</f>
        <v>45</v>
      </c>
      <c r="Z322">
        <f>VLOOKUP($A322,List2,5,FALSE)</f>
        <v>95</v>
      </c>
      <c r="AA322">
        <f>VLOOKUP($A322,List2,6,FALSE)</f>
        <v>43</v>
      </c>
      <c r="AB322">
        <f>VLOOKUP($A322,List2,7,FALSE)</f>
        <v>1329</v>
      </c>
      <c r="AC322">
        <f>VLOOKUP($A322,List2,8,FALSE)</f>
        <v>1880</v>
      </c>
      <c r="AD322">
        <f>VLOOKUP($A322,List2,9,FALSE)</f>
        <v>1746</v>
      </c>
      <c r="AE322">
        <f>VLOOKUP($A322,List2,10,FALSE)</f>
        <v>1343</v>
      </c>
    </row>
    <row r="323" spans="1:31" x14ac:dyDescent="0.3">
      <c r="A323" t="s">
        <v>322</v>
      </c>
      <c r="B323">
        <v>5</v>
      </c>
      <c r="C323">
        <v>1</v>
      </c>
      <c r="D323">
        <v>0.2</v>
      </c>
      <c r="E323">
        <v>2</v>
      </c>
      <c r="F323">
        <v>1</v>
      </c>
      <c r="G323">
        <v>1</v>
      </c>
      <c r="H323">
        <v>1.4</v>
      </c>
      <c r="I323">
        <v>1.2</v>
      </c>
      <c r="J323">
        <v>1.2</v>
      </c>
      <c r="K323">
        <v>0.46683635274741703</v>
      </c>
      <c r="L323">
        <v>115</v>
      </c>
      <c r="M323">
        <v>96</v>
      </c>
      <c r="N323">
        <v>106</v>
      </c>
      <c r="O323">
        <v>0.36277602523659302</v>
      </c>
      <c r="P323">
        <v>0.30283911671924202</v>
      </c>
      <c r="Q323">
        <v>0.33438485804416401</v>
      </c>
      <c r="R323">
        <v>1702</v>
      </c>
      <c r="S323">
        <v>1416</v>
      </c>
      <c r="T323">
        <v>1916</v>
      </c>
      <c r="U323">
        <v>1645</v>
      </c>
      <c r="V323" t="str">
        <f>VLOOKUP($A323,List2,1,FALSE)</f>
        <v>GCF_002219765.1_ViralProj394299.fna</v>
      </c>
      <c r="W323">
        <f>VLOOKUP($A323,List2,2,FALSE)</f>
        <v>1</v>
      </c>
      <c r="X323">
        <f>VLOOKUP($A323,List2,3,FALSE)</f>
        <v>0.455696202531645</v>
      </c>
      <c r="Y323">
        <f>VLOOKUP($A323,List2,4,FALSE)</f>
        <v>99</v>
      </c>
      <c r="Z323">
        <f>VLOOKUP($A323,List2,5,FALSE)</f>
        <v>123</v>
      </c>
      <c r="AA323">
        <f>VLOOKUP($A323,List2,6,FALSE)</f>
        <v>132</v>
      </c>
      <c r="AB323">
        <f>VLOOKUP($A323,List2,7,FALSE)</f>
        <v>1890</v>
      </c>
      <c r="AC323">
        <f>VLOOKUP($A323,List2,8,FALSE)</f>
        <v>1566</v>
      </c>
      <c r="AD323">
        <f>VLOOKUP($A323,List2,9,FALSE)</f>
        <v>2137</v>
      </c>
      <c r="AE323">
        <f>VLOOKUP($A323,List2,10,FALSE)</f>
        <v>1991</v>
      </c>
    </row>
    <row r="324" spans="1:31" x14ac:dyDescent="0.3">
      <c r="A324" t="s">
        <v>323</v>
      </c>
      <c r="B324">
        <v>2</v>
      </c>
      <c r="C324">
        <v>1</v>
      </c>
      <c r="D324">
        <v>0.5</v>
      </c>
      <c r="E324">
        <v>0</v>
      </c>
      <c r="F324">
        <v>1</v>
      </c>
      <c r="G324">
        <v>0</v>
      </c>
      <c r="H324">
        <v>1</v>
      </c>
      <c r="I324">
        <v>1.5</v>
      </c>
      <c r="J324">
        <v>1</v>
      </c>
      <c r="K324">
        <v>0.39679144385026699</v>
      </c>
      <c r="L324">
        <v>30</v>
      </c>
      <c r="M324">
        <v>18</v>
      </c>
      <c r="N324">
        <v>32</v>
      </c>
      <c r="O324">
        <v>0.375</v>
      </c>
      <c r="P324">
        <v>0.22500000000000001</v>
      </c>
      <c r="Q324">
        <v>0.4</v>
      </c>
      <c r="R324">
        <v>414</v>
      </c>
      <c r="S324">
        <v>328</v>
      </c>
      <c r="T324">
        <v>664</v>
      </c>
      <c r="U324">
        <v>464</v>
      </c>
      <c r="V324" t="str">
        <f>VLOOKUP($A324,List2,1,FALSE)</f>
        <v>GCF_002219745.1_ViralProj394295.fna</v>
      </c>
      <c r="W324">
        <f>VLOOKUP($A324,List2,2,FALSE)</f>
        <v>1</v>
      </c>
      <c r="X324">
        <f>VLOOKUP($A324,List2,3,FALSE)</f>
        <v>0.40259067357512901</v>
      </c>
      <c r="Y324">
        <f>VLOOKUP($A324,List2,4,FALSE)</f>
        <v>18</v>
      </c>
      <c r="Z324">
        <f>VLOOKUP($A324,List2,5,FALSE)</f>
        <v>31</v>
      </c>
      <c r="AA324">
        <f>VLOOKUP($A324,List2,6,FALSE)</f>
        <v>32</v>
      </c>
      <c r="AB324">
        <f>VLOOKUP($A324,List2,7,FALSE)</f>
        <v>438</v>
      </c>
      <c r="AC324">
        <f>VLOOKUP($A324,List2,8,FALSE)</f>
        <v>339</v>
      </c>
      <c r="AD324">
        <f>VLOOKUP($A324,List2,9,FALSE)</f>
        <v>686</v>
      </c>
      <c r="AE324">
        <f>VLOOKUP($A324,List2,10,FALSE)</f>
        <v>467</v>
      </c>
    </row>
    <row r="325" spans="1:31" x14ac:dyDescent="0.3">
      <c r="A325" t="s">
        <v>324</v>
      </c>
      <c r="B325">
        <v>1</v>
      </c>
      <c r="C325">
        <v>1</v>
      </c>
      <c r="D325">
        <v>1</v>
      </c>
      <c r="E325">
        <v>0</v>
      </c>
      <c r="F325">
        <v>0</v>
      </c>
      <c r="G325">
        <v>0</v>
      </c>
      <c r="H325">
        <v>1</v>
      </c>
      <c r="I325">
        <v>1</v>
      </c>
      <c r="J325">
        <v>1</v>
      </c>
      <c r="K325">
        <v>0.53445300816749097</v>
      </c>
      <c r="L325">
        <v>114</v>
      </c>
      <c r="M325">
        <v>41</v>
      </c>
      <c r="N325">
        <v>41</v>
      </c>
      <c r="O325">
        <v>0.58163265306122403</v>
      </c>
      <c r="P325">
        <v>0.20918367346938699</v>
      </c>
      <c r="Q325">
        <v>0.20918367346938699</v>
      </c>
      <c r="R325">
        <v>2149</v>
      </c>
      <c r="S325">
        <v>2497</v>
      </c>
      <c r="T325">
        <v>1890</v>
      </c>
      <c r="U325">
        <v>2157</v>
      </c>
      <c r="V325" t="str">
        <f>VLOOKUP($A325,List2,1,FALSE)</f>
        <v>GCF_002219725.1_ViralProj394291.fna</v>
      </c>
      <c r="W325">
        <f>VLOOKUP($A325,List2,2,FALSE)</f>
        <v>1</v>
      </c>
      <c r="X325">
        <f>VLOOKUP($A325,List2,3,FALSE)</f>
        <v>0.53400735294117596</v>
      </c>
      <c r="Y325">
        <f>VLOOKUP($A325,List2,4,FALSE)</f>
        <v>40</v>
      </c>
      <c r="Z325">
        <f>VLOOKUP($A325,List2,5,FALSE)</f>
        <v>114</v>
      </c>
      <c r="AA325">
        <f>VLOOKUP($A325,List2,6,FALSE)</f>
        <v>41</v>
      </c>
      <c r="AB325">
        <f>VLOOKUP($A325,List2,7,FALSE)</f>
        <v>2152</v>
      </c>
      <c r="AC325">
        <f>VLOOKUP($A325,List2,8,FALSE)</f>
        <v>2496</v>
      </c>
      <c r="AD325">
        <f>VLOOKUP($A325,List2,9,FALSE)</f>
        <v>1892</v>
      </c>
      <c r="AE325">
        <f>VLOOKUP($A325,List2,10,FALSE)</f>
        <v>2164</v>
      </c>
    </row>
    <row r="326" spans="1:31" x14ac:dyDescent="0.3">
      <c r="A326" t="s">
        <v>325</v>
      </c>
      <c r="B326">
        <v>2</v>
      </c>
      <c r="C326">
        <v>1</v>
      </c>
      <c r="D326">
        <v>0.5</v>
      </c>
      <c r="E326">
        <v>0</v>
      </c>
      <c r="F326">
        <v>0</v>
      </c>
      <c r="G326">
        <v>1</v>
      </c>
      <c r="H326">
        <v>1</v>
      </c>
      <c r="I326">
        <v>1</v>
      </c>
      <c r="J326">
        <v>1.5</v>
      </c>
      <c r="K326">
        <v>0.45606694560669397</v>
      </c>
      <c r="L326">
        <v>29</v>
      </c>
      <c r="M326">
        <v>8</v>
      </c>
      <c r="N326">
        <v>15</v>
      </c>
      <c r="O326">
        <v>0.55769230769230704</v>
      </c>
      <c r="P326">
        <v>0.15384615384615299</v>
      </c>
      <c r="Q326">
        <v>0.28846153846153799</v>
      </c>
      <c r="R326">
        <v>465</v>
      </c>
      <c r="S326">
        <v>407</v>
      </c>
      <c r="T326">
        <v>557</v>
      </c>
      <c r="U326">
        <v>483</v>
      </c>
      <c r="V326" t="str">
        <f>VLOOKUP($A326,List2,1,FALSE)</f>
        <v>GCF_002219705.1_ViralProj394287.fna</v>
      </c>
      <c r="W326">
        <f>VLOOKUP($A326,List2,2,FALSE)</f>
        <v>1</v>
      </c>
      <c r="X326">
        <f>VLOOKUP($A326,List2,3,FALSE)</f>
        <v>0.45733788395904401</v>
      </c>
      <c r="Y326">
        <f>VLOOKUP($A326,List2,4,FALSE)</f>
        <v>13</v>
      </c>
      <c r="Z326">
        <f>VLOOKUP($A326,List2,5,FALSE)</f>
        <v>23</v>
      </c>
      <c r="AA326">
        <f>VLOOKUP($A326,List2,6,FALSE)</f>
        <v>35</v>
      </c>
      <c r="AB326">
        <f>VLOOKUP($A326,List2,7,FALSE)</f>
        <v>462</v>
      </c>
      <c r="AC326">
        <f>VLOOKUP($A326,List2,8,FALSE)</f>
        <v>610</v>
      </c>
      <c r="AD326">
        <f>VLOOKUP($A326,List2,9,FALSE)</f>
        <v>723</v>
      </c>
      <c r="AE326">
        <f>VLOOKUP($A326,List2,10,FALSE)</f>
        <v>549</v>
      </c>
    </row>
    <row r="327" spans="1:31" x14ac:dyDescent="0.3">
      <c r="A327" t="s">
        <v>326</v>
      </c>
      <c r="B327">
        <v>5</v>
      </c>
      <c r="C327">
        <v>1</v>
      </c>
      <c r="D327">
        <v>0.2</v>
      </c>
      <c r="E327">
        <v>1</v>
      </c>
      <c r="F327">
        <v>0</v>
      </c>
      <c r="G327">
        <v>3</v>
      </c>
      <c r="H327">
        <v>1.2</v>
      </c>
      <c r="I327">
        <v>1</v>
      </c>
      <c r="J327">
        <v>1.6</v>
      </c>
      <c r="K327">
        <v>0.343264680397253</v>
      </c>
      <c r="L327">
        <v>478</v>
      </c>
      <c r="M327">
        <v>211</v>
      </c>
      <c r="N327">
        <v>369</v>
      </c>
      <c r="O327">
        <v>0.45179584120982902</v>
      </c>
      <c r="P327">
        <v>0.19943289224952701</v>
      </c>
      <c r="Q327">
        <v>0.348771266540642</v>
      </c>
      <c r="R327">
        <v>2781</v>
      </c>
      <c r="S327">
        <v>2369</v>
      </c>
      <c r="T327">
        <v>5375</v>
      </c>
      <c r="U327">
        <v>4478</v>
      </c>
      <c r="V327" t="str">
        <f>VLOOKUP($A327,List2,1,FALSE)</f>
        <v>GCF_000852025.1_ViralMultiSegProj14767.fna</v>
      </c>
      <c r="W327">
        <f>VLOOKUP($A327,List2,2,FALSE)</f>
        <v>3</v>
      </c>
      <c r="X327">
        <f>VLOOKUP($A327,List2,3,FALSE)</f>
        <v>0.33046646359672699</v>
      </c>
      <c r="Y327">
        <f>VLOOKUP($A327,List2,4,FALSE)</f>
        <v>250</v>
      </c>
      <c r="Z327">
        <f>VLOOKUP($A327,List2,5,FALSE)</f>
        <v>315</v>
      </c>
      <c r="AA327">
        <f>VLOOKUP($A327,List2,6,FALSE)</f>
        <v>401</v>
      </c>
      <c r="AB327">
        <f>VLOOKUP($A327,List2,7,FALSE)</f>
        <v>2526</v>
      </c>
      <c r="AC327">
        <f>VLOOKUP($A327,List2,8,FALSE)</f>
        <v>3007</v>
      </c>
      <c r="AD327">
        <f>VLOOKUP($A327,List2,9,FALSE)</f>
        <v>5227</v>
      </c>
      <c r="AE327">
        <f>VLOOKUP($A327,List2,10,FALSE)</f>
        <v>5983</v>
      </c>
    </row>
    <row r="328" spans="1:31" x14ac:dyDescent="0.3">
      <c r="A328" t="s">
        <v>327</v>
      </c>
      <c r="B328">
        <v>3</v>
      </c>
      <c r="C328">
        <v>1</v>
      </c>
      <c r="D328">
        <v>0.33333333333333298</v>
      </c>
      <c r="E328">
        <v>0</v>
      </c>
      <c r="F328">
        <v>0</v>
      </c>
      <c r="G328">
        <v>2</v>
      </c>
      <c r="H328">
        <v>1</v>
      </c>
      <c r="I328">
        <v>1</v>
      </c>
      <c r="J328">
        <v>1.6666666666666601</v>
      </c>
      <c r="K328">
        <v>0.45969796215429398</v>
      </c>
      <c r="L328">
        <v>261</v>
      </c>
      <c r="M328">
        <v>97</v>
      </c>
      <c r="N328">
        <v>96</v>
      </c>
      <c r="O328">
        <v>0.57488986784140905</v>
      </c>
      <c r="P328">
        <v>0.21365638766519801</v>
      </c>
      <c r="Q328">
        <v>0.21145374449339199</v>
      </c>
      <c r="R328">
        <v>2602</v>
      </c>
      <c r="S328">
        <v>2451</v>
      </c>
      <c r="T328">
        <v>2951</v>
      </c>
      <c r="U328">
        <v>2988</v>
      </c>
      <c r="V328" t="str">
        <f>VLOOKUP($A328,List2,1,FALSE)</f>
        <v>GCF_002219685.1_ViralMultiSegProj394321.fna</v>
      </c>
      <c r="W328">
        <f>VLOOKUP($A328,List2,2,FALSE)</f>
        <v>2</v>
      </c>
      <c r="X328">
        <f>VLOOKUP($A328,List2,3,FALSE)</f>
        <v>0.45430566330488698</v>
      </c>
      <c r="Y328">
        <f>VLOOKUP($A328,List2,4,FALSE)</f>
        <v>134</v>
      </c>
      <c r="Z328">
        <f>VLOOKUP($A328,List2,5,FALSE)</f>
        <v>296</v>
      </c>
      <c r="AA328">
        <f>VLOOKUP($A328,List2,6,FALSE)</f>
        <v>117</v>
      </c>
      <c r="AB328">
        <f>VLOOKUP($A328,List2,7,FALSE)</f>
        <v>3026</v>
      </c>
      <c r="AC328">
        <f>VLOOKUP($A328,List2,8,FALSE)</f>
        <v>2830</v>
      </c>
      <c r="AD328">
        <f>VLOOKUP($A328,List2,9,FALSE)</f>
        <v>3388</v>
      </c>
      <c r="AE328">
        <f>VLOOKUP($A328,List2,10,FALSE)</f>
        <v>3646</v>
      </c>
    </row>
    <row r="329" spans="1:31" x14ac:dyDescent="0.3">
      <c r="A329" t="s">
        <v>328</v>
      </c>
      <c r="B329">
        <v>3</v>
      </c>
      <c r="C329">
        <v>1</v>
      </c>
      <c r="D329">
        <v>0.33333333333333298</v>
      </c>
      <c r="E329">
        <v>0</v>
      </c>
      <c r="F329">
        <v>1</v>
      </c>
      <c r="G329">
        <v>1</v>
      </c>
      <c r="H329">
        <v>1</v>
      </c>
      <c r="I329">
        <v>1.3333333333333299</v>
      </c>
      <c r="J329">
        <v>1.3333333333333299</v>
      </c>
      <c r="K329">
        <v>0.46483296849719202</v>
      </c>
      <c r="L329">
        <v>222</v>
      </c>
      <c r="M329">
        <v>96</v>
      </c>
      <c r="N329">
        <v>100</v>
      </c>
      <c r="O329">
        <v>0.53110047846889896</v>
      </c>
      <c r="P329">
        <v>0.22966507177033399</v>
      </c>
      <c r="Q329">
        <v>0.23923444976076499</v>
      </c>
      <c r="R329">
        <v>2501</v>
      </c>
      <c r="S329">
        <v>2383</v>
      </c>
      <c r="T329">
        <v>2636</v>
      </c>
      <c r="U329">
        <v>2987</v>
      </c>
      <c r="V329" t="str">
        <f>VLOOKUP($A329,List2,1,FALSE)</f>
        <v>GCF_002219665.1_ViralMultiSegProj394316.fna</v>
      </c>
      <c r="W329">
        <f>VLOOKUP($A329,List2,2,FALSE)</f>
        <v>2</v>
      </c>
      <c r="X329">
        <f>VLOOKUP($A329,List2,3,FALSE)</f>
        <v>0.46073520672383</v>
      </c>
      <c r="Y329">
        <f>VLOOKUP($A329,List2,4,FALSE)</f>
        <v>109</v>
      </c>
      <c r="Z329">
        <f>VLOOKUP($A329,List2,5,FALSE)</f>
        <v>235</v>
      </c>
      <c r="AA329">
        <f>VLOOKUP($A329,List2,6,FALSE)</f>
        <v>115</v>
      </c>
      <c r="AB329">
        <f>VLOOKUP($A329,List2,7,FALSE)</f>
        <v>2767</v>
      </c>
      <c r="AC329">
        <f>VLOOKUP($A329,List2,8,FALSE)</f>
        <v>2660</v>
      </c>
      <c r="AD329">
        <f>VLOOKUP($A329,List2,9,FALSE)</f>
        <v>2848</v>
      </c>
      <c r="AE329">
        <f>VLOOKUP($A329,List2,10,FALSE)</f>
        <v>3504</v>
      </c>
    </row>
    <row r="330" spans="1:31" x14ac:dyDescent="0.3">
      <c r="A330" t="s">
        <v>329</v>
      </c>
      <c r="B330">
        <v>29</v>
      </c>
      <c r="C330">
        <v>1</v>
      </c>
      <c r="D330">
        <v>3.4482758620689599E-2</v>
      </c>
      <c r="E330">
        <v>7</v>
      </c>
      <c r="F330">
        <v>5</v>
      </c>
      <c r="G330">
        <v>16</v>
      </c>
      <c r="H330">
        <v>1.2413793103448201</v>
      </c>
      <c r="I330">
        <v>1.17241379310344</v>
      </c>
      <c r="J330">
        <v>1.55172413793103</v>
      </c>
      <c r="K330">
        <v>0.44820193846432499</v>
      </c>
      <c r="L330">
        <v>682</v>
      </c>
      <c r="M330">
        <v>361</v>
      </c>
      <c r="N330">
        <v>527</v>
      </c>
      <c r="O330">
        <v>0.43439490445859802</v>
      </c>
      <c r="P330">
        <v>0.229936305732484</v>
      </c>
      <c r="Q330">
        <v>0.33566878980891701</v>
      </c>
      <c r="R330">
        <v>7485</v>
      </c>
      <c r="S330">
        <v>7359</v>
      </c>
      <c r="T330">
        <v>9844</v>
      </c>
      <c r="U330">
        <v>8431</v>
      </c>
      <c r="V330" t="str">
        <f>VLOOKUP($A330,List2,1,FALSE)</f>
        <v>GCF_002219645.1_ViralProj394312.fna</v>
      </c>
      <c r="W330">
        <f>VLOOKUP($A330,List2,2,FALSE)</f>
        <v>1</v>
      </c>
      <c r="X330">
        <f>VLOOKUP($A330,List2,3,FALSE)</f>
        <v>0.44360709086237898</v>
      </c>
      <c r="Y330">
        <f>VLOOKUP($A330,List2,4,FALSE)</f>
        <v>393</v>
      </c>
      <c r="Z330">
        <f>VLOOKUP($A330,List2,5,FALSE)</f>
        <v>688</v>
      </c>
      <c r="AA330">
        <f>VLOOKUP($A330,List2,6,FALSE)</f>
        <v>560</v>
      </c>
      <c r="AB330">
        <f>VLOOKUP($A330,List2,7,FALSE)</f>
        <v>7620</v>
      </c>
      <c r="AC330">
        <f>VLOOKUP($A330,List2,8,FALSE)</f>
        <v>7920</v>
      </c>
      <c r="AD330">
        <f>VLOOKUP($A330,List2,9,FALSE)</f>
        <v>10039</v>
      </c>
      <c r="AE330">
        <f>VLOOKUP($A330,List2,10,FALSE)</f>
        <v>9452</v>
      </c>
    </row>
    <row r="331" spans="1:31" x14ac:dyDescent="0.3">
      <c r="A331" t="s">
        <v>330</v>
      </c>
      <c r="B331">
        <v>5</v>
      </c>
      <c r="C331">
        <v>1</v>
      </c>
      <c r="D331">
        <v>0.2</v>
      </c>
      <c r="E331">
        <v>1</v>
      </c>
      <c r="F331">
        <v>3</v>
      </c>
      <c r="G331">
        <v>0</v>
      </c>
      <c r="H331">
        <v>1.2</v>
      </c>
      <c r="I331">
        <v>1.6</v>
      </c>
      <c r="J331">
        <v>1</v>
      </c>
      <c r="K331">
        <v>0.48709677419354802</v>
      </c>
      <c r="L331">
        <v>139</v>
      </c>
      <c r="M331">
        <v>62</v>
      </c>
      <c r="N331">
        <v>62</v>
      </c>
      <c r="O331">
        <v>0.528517110266159</v>
      </c>
      <c r="P331">
        <v>0.23574144486692</v>
      </c>
      <c r="Q331">
        <v>0.23574144486692</v>
      </c>
      <c r="R331">
        <v>1628</v>
      </c>
      <c r="S331">
        <v>1694</v>
      </c>
      <c r="T331">
        <v>1953</v>
      </c>
      <c r="U331">
        <v>1545</v>
      </c>
      <c r="V331" t="str">
        <f>VLOOKUP($A331,List2,1,FALSE)</f>
        <v>GCF_002219625.1_ViralProj394308.fna</v>
      </c>
      <c r="W331">
        <f>VLOOKUP($A331,List2,2,FALSE)</f>
        <v>1</v>
      </c>
      <c r="X331">
        <f>VLOOKUP($A331,List2,3,FALSE)</f>
        <v>0.48154247289693902</v>
      </c>
      <c r="Y331">
        <f>VLOOKUP($A331,List2,4,FALSE)</f>
        <v>71</v>
      </c>
      <c r="Z331">
        <f>VLOOKUP($A331,List2,5,FALSE)</f>
        <v>144</v>
      </c>
      <c r="AA331">
        <f>VLOOKUP($A331,List2,6,FALSE)</f>
        <v>78</v>
      </c>
      <c r="AB331">
        <f>VLOOKUP($A331,List2,7,FALSE)</f>
        <v>1735</v>
      </c>
      <c r="AC331">
        <f>VLOOKUP($A331,List2,8,FALSE)</f>
        <v>1774</v>
      </c>
      <c r="AD331">
        <f>VLOOKUP($A331,List2,9,FALSE)</f>
        <v>2105</v>
      </c>
      <c r="AE331">
        <f>VLOOKUP($A331,List2,10,FALSE)</f>
        <v>1673</v>
      </c>
    </row>
    <row r="332" spans="1:31" x14ac:dyDescent="0.3">
      <c r="A332" t="s">
        <v>331</v>
      </c>
      <c r="B332">
        <v>6</v>
      </c>
      <c r="C332">
        <v>1</v>
      </c>
      <c r="D332">
        <v>0.16666666666666599</v>
      </c>
      <c r="E332">
        <v>2</v>
      </c>
      <c r="F332">
        <v>0</v>
      </c>
      <c r="G332">
        <v>3</v>
      </c>
      <c r="H332">
        <v>1.3333333333333299</v>
      </c>
      <c r="I332">
        <v>1</v>
      </c>
      <c r="J332">
        <v>1.5</v>
      </c>
      <c r="K332">
        <v>0.45104180852512599</v>
      </c>
      <c r="L332">
        <v>121</v>
      </c>
      <c r="M332">
        <v>68</v>
      </c>
      <c r="N332">
        <v>84</v>
      </c>
      <c r="O332">
        <v>0.44322344322344298</v>
      </c>
      <c r="P332">
        <v>0.249084249084249</v>
      </c>
      <c r="Q332">
        <v>0.30769230769230699</v>
      </c>
      <c r="R332">
        <v>1371</v>
      </c>
      <c r="S332">
        <v>1941</v>
      </c>
      <c r="T332">
        <v>2412</v>
      </c>
      <c r="U332">
        <v>1619</v>
      </c>
      <c r="V332" t="str">
        <f>VLOOKUP($A332,List2,1,FALSE)</f>
        <v>GCF_002219605.1_ViralProj394304.fna</v>
      </c>
      <c r="W332">
        <f>VLOOKUP($A332,List2,2,FALSE)</f>
        <v>1</v>
      </c>
      <c r="X332">
        <f>VLOOKUP($A332,List2,3,FALSE)</f>
        <v>0.445545880776959</v>
      </c>
      <c r="Y332">
        <f>VLOOKUP($A332,List2,4,FALSE)</f>
        <v>67</v>
      </c>
      <c r="Z332">
        <f>VLOOKUP($A332,List2,5,FALSE)</f>
        <v>120</v>
      </c>
      <c r="AA332">
        <f>VLOOKUP($A332,List2,6,FALSE)</f>
        <v>93</v>
      </c>
      <c r="AB332">
        <f>VLOOKUP($A332,List2,7,FALSE)</f>
        <v>1382</v>
      </c>
      <c r="AC332">
        <f>VLOOKUP($A332,List2,8,FALSE)</f>
        <v>1944</v>
      </c>
      <c r="AD332">
        <f>VLOOKUP($A332,List2,9,FALSE)</f>
        <v>2479</v>
      </c>
      <c r="AE332">
        <f>VLOOKUP($A332,List2,10,FALSE)</f>
        <v>1660</v>
      </c>
    </row>
    <row r="333" spans="1:31" x14ac:dyDescent="0.3">
      <c r="A333" t="s">
        <v>332</v>
      </c>
      <c r="B333">
        <v>5</v>
      </c>
      <c r="C333">
        <v>1</v>
      </c>
      <c r="D333">
        <v>0.2</v>
      </c>
      <c r="E333">
        <v>3</v>
      </c>
      <c r="F333">
        <v>1</v>
      </c>
      <c r="G333">
        <v>0</v>
      </c>
      <c r="H333">
        <v>1.6</v>
      </c>
      <c r="I333">
        <v>1.2</v>
      </c>
      <c r="J333">
        <v>1</v>
      </c>
      <c r="K333">
        <v>0.44232788360581898</v>
      </c>
      <c r="L333">
        <v>128</v>
      </c>
      <c r="M333">
        <v>87</v>
      </c>
      <c r="N333">
        <v>115</v>
      </c>
      <c r="O333">
        <v>0.38787878787878699</v>
      </c>
      <c r="P333">
        <v>0.263636363636363</v>
      </c>
      <c r="Q333">
        <v>0.34848484848484801</v>
      </c>
      <c r="R333">
        <v>1608</v>
      </c>
      <c r="S333">
        <v>1341</v>
      </c>
      <c r="T333">
        <v>2005</v>
      </c>
      <c r="U333">
        <v>1713</v>
      </c>
      <c r="V333" t="str">
        <f>VLOOKUP($A333,List2,1,FALSE)</f>
        <v>GCF_002219585.1_ViralProj394300.fna</v>
      </c>
      <c r="W333">
        <f>VLOOKUP($A333,List2,2,FALSE)</f>
        <v>1</v>
      </c>
      <c r="X333">
        <f>VLOOKUP($A333,List2,3,FALSE)</f>
        <v>0.43513935920812702</v>
      </c>
      <c r="Y333">
        <f>VLOOKUP($A333,List2,4,FALSE)</f>
        <v>95</v>
      </c>
      <c r="Z333">
        <f>VLOOKUP($A333,List2,5,FALSE)</f>
        <v>135</v>
      </c>
      <c r="AA333">
        <f>VLOOKUP($A333,List2,6,FALSE)</f>
        <v>134</v>
      </c>
      <c r="AB333">
        <f>VLOOKUP($A333,List2,7,FALSE)</f>
        <v>1785</v>
      </c>
      <c r="AC333">
        <f>VLOOKUP($A333,List2,8,FALSE)</f>
        <v>1556</v>
      </c>
      <c r="AD333">
        <f>VLOOKUP($A333,List2,9,FALSE)</f>
        <v>2255</v>
      </c>
      <c r="AE333">
        <f>VLOOKUP($A333,List2,10,FALSE)</f>
        <v>2082</v>
      </c>
    </row>
    <row r="334" spans="1:31" x14ac:dyDescent="0.3">
      <c r="A334" t="s">
        <v>333</v>
      </c>
      <c r="B334">
        <v>3</v>
      </c>
      <c r="C334">
        <v>1</v>
      </c>
      <c r="D334">
        <v>0.33333333333333298</v>
      </c>
      <c r="E334">
        <v>0</v>
      </c>
      <c r="F334">
        <v>1</v>
      </c>
      <c r="G334">
        <v>1</v>
      </c>
      <c r="H334">
        <v>1</v>
      </c>
      <c r="I334">
        <v>1.3333333333333299</v>
      </c>
      <c r="J334">
        <v>1.3333333333333299</v>
      </c>
      <c r="K334">
        <v>0.40615835777126003</v>
      </c>
      <c r="L334">
        <v>38</v>
      </c>
      <c r="M334">
        <v>10</v>
      </c>
      <c r="N334">
        <v>29</v>
      </c>
      <c r="O334">
        <v>0.493506493506493</v>
      </c>
      <c r="P334">
        <v>0.129870129870129</v>
      </c>
      <c r="Q334">
        <v>0.37662337662337603</v>
      </c>
      <c r="R334">
        <v>409</v>
      </c>
      <c r="S334">
        <v>422</v>
      </c>
      <c r="T334">
        <v>619</v>
      </c>
      <c r="U334">
        <v>596</v>
      </c>
      <c r="V334" t="str">
        <f>VLOOKUP($A334,List2,1,FALSE)</f>
        <v>GCF_002219565.1_ViralProj394296.fna</v>
      </c>
      <c r="W334">
        <f>VLOOKUP($A334,List2,2,FALSE)</f>
        <v>1</v>
      </c>
      <c r="X334">
        <f>VLOOKUP($A334,List2,3,FALSE)</f>
        <v>0.40790960451977398</v>
      </c>
      <c r="Y334">
        <f>VLOOKUP($A334,List2,4,FALSE)</f>
        <v>29</v>
      </c>
      <c r="Z334">
        <f>VLOOKUP($A334,List2,5,FALSE)</f>
        <v>71</v>
      </c>
      <c r="AA334">
        <f>VLOOKUP($A334,List2,6,FALSE)</f>
        <v>45</v>
      </c>
      <c r="AB334">
        <f>VLOOKUP($A334,List2,7,FALSE)</f>
        <v>607</v>
      </c>
      <c r="AC334">
        <f>VLOOKUP($A334,List2,8,FALSE)</f>
        <v>476</v>
      </c>
      <c r="AD334">
        <f>VLOOKUP($A334,List2,9,FALSE)</f>
        <v>808</v>
      </c>
      <c r="AE334">
        <f>VLOOKUP($A334,List2,10,FALSE)</f>
        <v>764</v>
      </c>
    </row>
    <row r="335" spans="1:31" x14ac:dyDescent="0.3">
      <c r="A335" t="s">
        <v>334</v>
      </c>
      <c r="B335">
        <v>5</v>
      </c>
      <c r="C335">
        <v>1</v>
      </c>
      <c r="D335">
        <v>0.2</v>
      </c>
      <c r="E335">
        <v>0</v>
      </c>
      <c r="F335">
        <v>2</v>
      </c>
      <c r="G335">
        <v>2</v>
      </c>
      <c r="H335">
        <v>1</v>
      </c>
      <c r="I335">
        <v>1.4</v>
      </c>
      <c r="J335">
        <v>1.4</v>
      </c>
      <c r="K335">
        <v>0.42167625021780702</v>
      </c>
      <c r="L335">
        <v>120</v>
      </c>
      <c r="M335">
        <v>85</v>
      </c>
      <c r="N335">
        <v>107</v>
      </c>
      <c r="O335">
        <v>0.38461538461538403</v>
      </c>
      <c r="P335">
        <v>0.27243589743589702</v>
      </c>
      <c r="Q335">
        <v>0.34294871794871701</v>
      </c>
      <c r="R335">
        <v>1256</v>
      </c>
      <c r="S335">
        <v>1164</v>
      </c>
      <c r="T335">
        <v>1699</v>
      </c>
      <c r="U335">
        <v>1620</v>
      </c>
      <c r="V335" t="str">
        <f>VLOOKUP($A335,List2,1,FALSE)</f>
        <v>GCF_002219545.1_ViralProj394292.fna</v>
      </c>
      <c r="W335">
        <f>VLOOKUP($A335,List2,2,FALSE)</f>
        <v>1</v>
      </c>
      <c r="X335">
        <f>VLOOKUP($A335,List2,3,FALSE)</f>
        <v>0.41869049931999203</v>
      </c>
      <c r="Y335">
        <f>VLOOKUP($A335,List2,4,FALSE)</f>
        <v>79</v>
      </c>
      <c r="Z335">
        <f>VLOOKUP($A335,List2,5,FALSE)</f>
        <v>70</v>
      </c>
      <c r="AA335">
        <f>VLOOKUP($A335,List2,6,FALSE)</f>
        <v>91</v>
      </c>
      <c r="AB335">
        <f>VLOOKUP($A335,List2,7,FALSE)</f>
        <v>1078</v>
      </c>
      <c r="AC335">
        <f>VLOOKUP($A335,List2,8,FALSE)</f>
        <v>1077</v>
      </c>
      <c r="AD335">
        <f>VLOOKUP($A335,List2,9,FALSE)</f>
        <v>1474</v>
      </c>
      <c r="AE335">
        <f>VLOOKUP($A335,List2,10,FALSE)</f>
        <v>1518</v>
      </c>
    </row>
    <row r="336" spans="1:31" x14ac:dyDescent="0.3">
      <c r="A336" t="s">
        <v>335</v>
      </c>
      <c r="B336">
        <v>2</v>
      </c>
      <c r="C336">
        <v>1</v>
      </c>
      <c r="D336">
        <v>0.5</v>
      </c>
      <c r="E336">
        <v>0</v>
      </c>
      <c r="F336">
        <v>0</v>
      </c>
      <c r="G336">
        <v>1</v>
      </c>
      <c r="H336">
        <v>1</v>
      </c>
      <c r="I336">
        <v>1</v>
      </c>
      <c r="J336">
        <v>1.5</v>
      </c>
      <c r="K336">
        <v>0.33313032886723498</v>
      </c>
      <c r="L336">
        <v>12</v>
      </c>
      <c r="M336">
        <v>25</v>
      </c>
      <c r="N336">
        <v>44</v>
      </c>
      <c r="O336">
        <v>0.148148148148148</v>
      </c>
      <c r="P336">
        <v>0.30864197530864101</v>
      </c>
      <c r="Q336">
        <v>0.54320987654320896</v>
      </c>
      <c r="R336">
        <v>262</v>
      </c>
      <c r="S336">
        <v>285</v>
      </c>
      <c r="T336">
        <v>649</v>
      </c>
      <c r="U336">
        <v>446</v>
      </c>
      <c r="V336" t="str">
        <f>VLOOKUP($A336,List2,1,FALSE)</f>
        <v>GCF_002219525.1_ViralProj394288.fna</v>
      </c>
      <c r="W336">
        <f>VLOOKUP($A336,List2,2,FALSE)</f>
        <v>1</v>
      </c>
      <c r="X336">
        <f>VLOOKUP($A336,List2,3,FALSE)</f>
        <v>0.32527020072053497</v>
      </c>
      <c r="Y336">
        <f>VLOOKUP($A336,List2,4,FALSE)</f>
        <v>28</v>
      </c>
      <c r="Z336">
        <f>VLOOKUP($A336,List2,5,FALSE)</f>
        <v>16</v>
      </c>
      <c r="AA336">
        <f>VLOOKUP($A336,List2,6,FALSE)</f>
        <v>57</v>
      </c>
      <c r="AB336">
        <f>VLOOKUP($A336,List2,7,FALSE)</f>
        <v>299</v>
      </c>
      <c r="AC336">
        <f>VLOOKUP($A336,List2,8,FALSE)</f>
        <v>333</v>
      </c>
      <c r="AD336">
        <f>VLOOKUP($A336,List2,9,FALSE)</f>
        <v>758</v>
      </c>
      <c r="AE336">
        <f>VLOOKUP($A336,List2,10,FALSE)</f>
        <v>553</v>
      </c>
    </row>
    <row r="337" spans="1:31" x14ac:dyDescent="0.3">
      <c r="A337" t="s">
        <v>336</v>
      </c>
      <c r="B337">
        <v>2</v>
      </c>
      <c r="C337">
        <v>1</v>
      </c>
      <c r="D337">
        <v>0.5</v>
      </c>
      <c r="E337">
        <v>1</v>
      </c>
      <c r="F337">
        <v>0</v>
      </c>
      <c r="G337">
        <v>0</v>
      </c>
      <c r="H337">
        <v>1.5</v>
      </c>
      <c r="I337">
        <v>1</v>
      </c>
      <c r="J337">
        <v>1</v>
      </c>
      <c r="K337">
        <v>0.39742044358727002</v>
      </c>
      <c r="L337">
        <v>166</v>
      </c>
      <c r="M337">
        <v>132</v>
      </c>
      <c r="N337">
        <v>161</v>
      </c>
      <c r="O337">
        <v>0.361655773420479</v>
      </c>
      <c r="P337">
        <v>0.28758169934640498</v>
      </c>
      <c r="Q337">
        <v>0.35076252723311502</v>
      </c>
      <c r="R337">
        <v>1726</v>
      </c>
      <c r="S337">
        <v>1571</v>
      </c>
      <c r="T337">
        <v>2562</v>
      </c>
      <c r="U337">
        <v>2437</v>
      </c>
      <c r="V337" t="str">
        <f>VLOOKUP($A337,List2,1,FALSE)</f>
        <v>GCF_002219505.1_ViralProj394323.fna</v>
      </c>
      <c r="W337">
        <f>VLOOKUP($A337,List2,2,FALSE)</f>
        <v>1</v>
      </c>
      <c r="X337">
        <f>VLOOKUP($A337,List2,3,FALSE)</f>
        <v>0.393417251341312</v>
      </c>
      <c r="Y337">
        <f>VLOOKUP($A337,List2,4,FALSE)</f>
        <v>154</v>
      </c>
      <c r="Z337">
        <f>VLOOKUP($A337,List2,5,FALSE)</f>
        <v>184</v>
      </c>
      <c r="AA337">
        <f>VLOOKUP($A337,List2,6,FALSE)</f>
        <v>197</v>
      </c>
      <c r="AB337">
        <f>VLOOKUP($A337,List2,7,FALSE)</f>
        <v>1967</v>
      </c>
      <c r="AC337">
        <f>VLOOKUP($A337,List2,8,FALSE)</f>
        <v>1846</v>
      </c>
      <c r="AD337">
        <f>VLOOKUP($A337,List2,9,FALSE)</f>
        <v>2984</v>
      </c>
      <c r="AE337">
        <f>VLOOKUP($A337,List2,10,FALSE)</f>
        <v>2895</v>
      </c>
    </row>
    <row r="338" spans="1:31" x14ac:dyDescent="0.3">
      <c r="A338" t="s">
        <v>337</v>
      </c>
      <c r="B338">
        <v>2</v>
      </c>
      <c r="C338">
        <v>1</v>
      </c>
      <c r="D338">
        <v>0.5</v>
      </c>
      <c r="E338">
        <v>1</v>
      </c>
      <c r="F338">
        <v>0</v>
      </c>
      <c r="G338">
        <v>0</v>
      </c>
      <c r="H338">
        <v>1.5</v>
      </c>
      <c r="I338">
        <v>1</v>
      </c>
      <c r="J338">
        <v>1</v>
      </c>
      <c r="K338">
        <v>0.58328160562797404</v>
      </c>
      <c r="L338">
        <v>74</v>
      </c>
      <c r="M338">
        <v>35</v>
      </c>
      <c r="N338">
        <v>19</v>
      </c>
      <c r="O338">
        <v>0.578125</v>
      </c>
      <c r="P338">
        <v>0.2734375</v>
      </c>
      <c r="Q338">
        <v>0.1484375</v>
      </c>
      <c r="R338">
        <v>1344</v>
      </c>
      <c r="S338">
        <v>1475</v>
      </c>
      <c r="T338">
        <v>983</v>
      </c>
      <c r="U338">
        <v>1031</v>
      </c>
      <c r="V338" t="str">
        <f>VLOOKUP($A338,List2,1,FALSE)</f>
        <v>GCF_000852005.1_ViralProj14763.fna</v>
      </c>
      <c r="W338">
        <f>VLOOKUP($A338,List2,2,FALSE)</f>
        <v>1</v>
      </c>
      <c r="X338">
        <f>VLOOKUP($A338,List2,3,FALSE)</f>
        <v>0.58127413127413097</v>
      </c>
      <c r="Y338">
        <f>VLOOKUP($A338,List2,4,FALSE)</f>
        <v>40</v>
      </c>
      <c r="Z338">
        <f>VLOOKUP($A338,List2,5,FALSE)</f>
        <v>77</v>
      </c>
      <c r="AA338">
        <f>VLOOKUP($A338,List2,6,FALSE)</f>
        <v>20</v>
      </c>
      <c r="AB338">
        <f>VLOOKUP($A338,List2,7,FALSE)</f>
        <v>1442</v>
      </c>
      <c r="AC338">
        <f>VLOOKUP($A338,List2,8,FALSE)</f>
        <v>1569</v>
      </c>
      <c r="AD338">
        <f>VLOOKUP($A338,List2,9,FALSE)</f>
        <v>1059</v>
      </c>
      <c r="AE338">
        <f>VLOOKUP($A338,List2,10,FALSE)</f>
        <v>1110</v>
      </c>
    </row>
    <row r="339" spans="1:31" x14ac:dyDescent="0.3">
      <c r="A339" t="s">
        <v>338</v>
      </c>
      <c r="B339">
        <v>2</v>
      </c>
      <c r="C339">
        <v>1</v>
      </c>
      <c r="D339">
        <v>0.5</v>
      </c>
      <c r="E339">
        <v>0</v>
      </c>
      <c r="F339">
        <v>0</v>
      </c>
      <c r="G339">
        <v>1</v>
      </c>
      <c r="H339">
        <v>1</v>
      </c>
      <c r="I339">
        <v>1</v>
      </c>
      <c r="J339">
        <v>1.5</v>
      </c>
      <c r="K339">
        <v>0.55642787046123598</v>
      </c>
      <c r="L339">
        <v>82</v>
      </c>
      <c r="M339">
        <v>49</v>
      </c>
      <c r="N339">
        <v>39</v>
      </c>
      <c r="O339">
        <v>0.48235294117646998</v>
      </c>
      <c r="P339">
        <v>0.28823529411764698</v>
      </c>
      <c r="Q339">
        <v>0.22941176470588201</v>
      </c>
      <c r="R339">
        <v>1497</v>
      </c>
      <c r="S339">
        <v>1338</v>
      </c>
      <c r="T339">
        <v>1229</v>
      </c>
      <c r="U339">
        <v>1031</v>
      </c>
      <c r="V339" t="str">
        <f>VLOOKUP($A339,List2,1,FALSE)</f>
        <v>GCF_002219485.1_ViralProj394319.fna</v>
      </c>
      <c r="W339">
        <f>VLOOKUP($A339,List2,2,FALSE)</f>
        <v>1</v>
      </c>
      <c r="X339">
        <f>VLOOKUP($A339,List2,3,FALSE)</f>
        <v>0.557362240289069</v>
      </c>
      <c r="Y339">
        <f>VLOOKUP($A339,List2,4,FALSE)</f>
        <v>50</v>
      </c>
      <c r="Z339">
        <f>VLOOKUP($A339,List2,5,FALSE)</f>
        <v>90</v>
      </c>
      <c r="AA339">
        <f>VLOOKUP($A339,List2,6,FALSE)</f>
        <v>42</v>
      </c>
      <c r="AB339">
        <f>VLOOKUP($A339,List2,7,FALSE)</f>
        <v>1624</v>
      </c>
      <c r="AC339">
        <f>VLOOKUP($A339,List2,8,FALSE)</f>
        <v>1461</v>
      </c>
      <c r="AD339">
        <f>VLOOKUP($A339,List2,9,FALSE)</f>
        <v>1321</v>
      </c>
      <c r="AE339">
        <f>VLOOKUP($A339,List2,10,FALSE)</f>
        <v>1129</v>
      </c>
    </row>
    <row r="340" spans="1:31" x14ac:dyDescent="0.3">
      <c r="A340" t="s">
        <v>339</v>
      </c>
      <c r="B340">
        <v>120</v>
      </c>
      <c r="C340">
        <v>5</v>
      </c>
      <c r="D340">
        <v>4.1666666666666602E-2</v>
      </c>
      <c r="E340">
        <v>29</v>
      </c>
      <c r="F340">
        <v>43</v>
      </c>
      <c r="G340">
        <v>43</v>
      </c>
      <c r="H340">
        <v>1.25</v>
      </c>
      <c r="I340">
        <v>1.3706896551724099</v>
      </c>
      <c r="J340">
        <v>1.3706896551724099</v>
      </c>
      <c r="K340">
        <v>0.56618332769391999</v>
      </c>
      <c r="L340">
        <v>1501</v>
      </c>
      <c r="M340">
        <v>1179</v>
      </c>
      <c r="N340">
        <v>1069</v>
      </c>
      <c r="O340">
        <v>0.40037343291544403</v>
      </c>
      <c r="P340">
        <v>0.31448386236329601</v>
      </c>
      <c r="Q340">
        <v>0.28514270472125902</v>
      </c>
      <c r="R340">
        <v>34246</v>
      </c>
      <c r="S340">
        <v>34359</v>
      </c>
      <c r="T340">
        <v>26429</v>
      </c>
      <c r="U340">
        <v>26137</v>
      </c>
      <c r="V340" t="str">
        <f>VLOOKUP($A340,List2,1,FALSE)</f>
        <v>GCF_002219465.1_ViralProj394314.fna</v>
      </c>
      <c r="W340">
        <f>VLOOKUP($A340,List2,2,FALSE)</f>
        <v>1</v>
      </c>
      <c r="X340">
        <f>VLOOKUP($A340,List2,3,FALSE)</f>
        <v>0.55920214470506402</v>
      </c>
      <c r="Y340">
        <f>VLOOKUP($A340,List2,4,FALSE)</f>
        <v>1458</v>
      </c>
      <c r="Z340">
        <f>VLOOKUP($A340,List2,5,FALSE)</f>
        <v>1446</v>
      </c>
      <c r="AA340">
        <f>VLOOKUP($A340,List2,6,FALSE)</f>
        <v>1205</v>
      </c>
      <c r="AB340">
        <f>VLOOKUP($A340,List2,7,FALSE)</f>
        <v>35781</v>
      </c>
      <c r="AC340">
        <f>VLOOKUP($A340,List2,8,FALSE)</f>
        <v>35765</v>
      </c>
      <c r="AD340">
        <f>VLOOKUP($A340,List2,9,FALSE)</f>
        <v>28405</v>
      </c>
      <c r="AE340">
        <f>VLOOKUP($A340,List2,10,FALSE)</f>
        <v>27992</v>
      </c>
    </row>
    <row r="341" spans="1:31" x14ac:dyDescent="0.3">
      <c r="A341" t="s">
        <v>340</v>
      </c>
      <c r="B341">
        <v>2</v>
      </c>
      <c r="C341">
        <v>1</v>
      </c>
      <c r="D341">
        <v>0.5</v>
      </c>
      <c r="E341">
        <v>0</v>
      </c>
      <c r="F341">
        <v>0</v>
      </c>
      <c r="G341">
        <v>1</v>
      </c>
      <c r="H341">
        <v>1</v>
      </c>
      <c r="I341">
        <v>1</v>
      </c>
      <c r="J341">
        <v>1.5</v>
      </c>
      <c r="K341">
        <v>0.46357226792009398</v>
      </c>
      <c r="L341">
        <v>30</v>
      </c>
      <c r="M341">
        <v>21</v>
      </c>
      <c r="N341">
        <v>32</v>
      </c>
      <c r="O341">
        <v>0.36144578313253001</v>
      </c>
      <c r="P341">
        <v>0.25301204819277101</v>
      </c>
      <c r="Q341">
        <v>0.38554216867469798</v>
      </c>
      <c r="R341">
        <v>405</v>
      </c>
      <c r="S341">
        <v>384</v>
      </c>
      <c r="T341">
        <v>474</v>
      </c>
      <c r="U341">
        <v>439</v>
      </c>
      <c r="V341" t="str">
        <f>VLOOKUP($A341,List2,1,FALSE)</f>
        <v>GCF_002219445.1_ViralProj394310.fna</v>
      </c>
      <c r="W341">
        <f>VLOOKUP($A341,List2,2,FALSE)</f>
        <v>1</v>
      </c>
      <c r="X341">
        <f>VLOOKUP($A341,List2,3,FALSE)</f>
        <v>0.452658227848101</v>
      </c>
      <c r="Y341">
        <f>VLOOKUP($A341,List2,4,FALSE)</f>
        <v>25</v>
      </c>
      <c r="Z341">
        <f>VLOOKUP($A341,List2,5,FALSE)</f>
        <v>35</v>
      </c>
      <c r="AA341">
        <f>VLOOKUP($A341,List2,6,FALSE)</f>
        <v>40</v>
      </c>
      <c r="AB341">
        <f>VLOOKUP($A341,List2,7,FALSE)</f>
        <v>459</v>
      </c>
      <c r="AC341">
        <f>VLOOKUP($A341,List2,8,FALSE)</f>
        <v>435</v>
      </c>
      <c r="AD341">
        <f>VLOOKUP($A341,List2,9,FALSE)</f>
        <v>556</v>
      </c>
      <c r="AE341">
        <f>VLOOKUP($A341,List2,10,FALSE)</f>
        <v>525</v>
      </c>
    </row>
    <row r="342" spans="1:31" x14ac:dyDescent="0.3">
      <c r="A342" t="s">
        <v>341</v>
      </c>
      <c r="B342">
        <v>5</v>
      </c>
      <c r="C342">
        <v>1</v>
      </c>
      <c r="D342">
        <v>0.2</v>
      </c>
      <c r="E342">
        <v>3</v>
      </c>
      <c r="F342">
        <v>1</v>
      </c>
      <c r="G342">
        <v>0</v>
      </c>
      <c r="H342">
        <v>1.6</v>
      </c>
      <c r="I342">
        <v>1.2</v>
      </c>
      <c r="J342">
        <v>1</v>
      </c>
      <c r="K342">
        <v>0.49315818281335499</v>
      </c>
      <c r="L342">
        <v>203</v>
      </c>
      <c r="M342">
        <v>72</v>
      </c>
      <c r="N342">
        <v>78</v>
      </c>
      <c r="O342">
        <v>0.57507082152974498</v>
      </c>
      <c r="P342">
        <v>0.20396600566572201</v>
      </c>
      <c r="Q342">
        <v>0.22096317280453201</v>
      </c>
      <c r="R342">
        <v>2199</v>
      </c>
      <c r="S342">
        <v>1405</v>
      </c>
      <c r="T342">
        <v>2010</v>
      </c>
      <c r="U342">
        <v>1694</v>
      </c>
      <c r="V342" t="str">
        <f>VLOOKUP($A342,List2,1,FALSE)</f>
        <v>GCF_002219425.1_ViralProj394306.fna</v>
      </c>
      <c r="W342">
        <f>VLOOKUP($A342,List2,2,FALSE)</f>
        <v>1</v>
      </c>
      <c r="X342">
        <f>VLOOKUP($A342,List2,3,FALSE)</f>
        <v>0.48736799893062399</v>
      </c>
      <c r="Y342">
        <f>VLOOKUP($A342,List2,4,FALSE)</f>
        <v>80</v>
      </c>
      <c r="Z342">
        <f>VLOOKUP($A342,List2,5,FALSE)</f>
        <v>197</v>
      </c>
      <c r="AA342">
        <f>VLOOKUP($A342,List2,6,FALSE)</f>
        <v>85</v>
      </c>
      <c r="AB342">
        <f>VLOOKUP($A342,List2,7,FALSE)</f>
        <v>2228</v>
      </c>
      <c r="AC342">
        <f>VLOOKUP($A342,List2,8,FALSE)</f>
        <v>1418</v>
      </c>
      <c r="AD342">
        <f>VLOOKUP($A342,List2,9,FALSE)</f>
        <v>2066</v>
      </c>
      <c r="AE342">
        <f>VLOOKUP($A342,List2,10,FALSE)</f>
        <v>1769</v>
      </c>
    </row>
    <row r="343" spans="1:31" x14ac:dyDescent="0.3">
      <c r="A343" t="s">
        <v>342</v>
      </c>
      <c r="B343">
        <v>1</v>
      </c>
      <c r="C343">
        <v>1</v>
      </c>
      <c r="D343">
        <v>1</v>
      </c>
      <c r="E343">
        <v>0</v>
      </c>
      <c r="F343">
        <v>0</v>
      </c>
      <c r="G343">
        <v>0</v>
      </c>
      <c r="H343">
        <v>1</v>
      </c>
      <c r="I343">
        <v>1</v>
      </c>
      <c r="J343">
        <v>1</v>
      </c>
      <c r="K343">
        <v>0.43647324792765602</v>
      </c>
      <c r="L343">
        <v>189</v>
      </c>
      <c r="M343">
        <v>30</v>
      </c>
      <c r="N343">
        <v>83</v>
      </c>
      <c r="O343">
        <v>0.62582781456953596</v>
      </c>
      <c r="P343">
        <v>9.9337748344370799E-2</v>
      </c>
      <c r="Q343">
        <v>0.27483443708609201</v>
      </c>
      <c r="R343">
        <v>1356</v>
      </c>
      <c r="S343">
        <v>1540</v>
      </c>
      <c r="T343">
        <v>1868</v>
      </c>
      <c r="U343">
        <v>1871</v>
      </c>
      <c r="V343" t="str">
        <f>VLOOKUP($A343,List2,1,FALSE)</f>
        <v>GCF_002219405.1_ViralProj394302.fna</v>
      </c>
      <c r="W343">
        <f>VLOOKUP($A343,List2,2,FALSE)</f>
        <v>1</v>
      </c>
      <c r="X343">
        <f>VLOOKUP($A343,List2,3,FALSE)</f>
        <v>0.45100222717149202</v>
      </c>
      <c r="Y343">
        <f>VLOOKUP($A343,List2,4,FALSE)</f>
        <v>47</v>
      </c>
      <c r="Z343">
        <f>VLOOKUP($A343,List2,5,FALSE)</f>
        <v>209</v>
      </c>
      <c r="AA343">
        <f>VLOOKUP($A343,List2,6,FALSE)</f>
        <v>101</v>
      </c>
      <c r="AB343">
        <f>VLOOKUP($A343,List2,7,FALSE)</f>
        <v>1722</v>
      </c>
      <c r="AC343">
        <f>VLOOKUP($A343,List2,8,FALSE)</f>
        <v>1923</v>
      </c>
      <c r="AD343">
        <f>VLOOKUP($A343,List2,9,FALSE)</f>
        <v>2186</v>
      </c>
      <c r="AE343">
        <f>VLOOKUP($A343,List2,10,FALSE)</f>
        <v>2251</v>
      </c>
    </row>
    <row r="344" spans="1:31" x14ac:dyDescent="0.3">
      <c r="A344" t="s">
        <v>343</v>
      </c>
      <c r="B344">
        <v>2</v>
      </c>
      <c r="C344">
        <v>1</v>
      </c>
      <c r="D344">
        <v>0.5</v>
      </c>
      <c r="E344">
        <v>0</v>
      </c>
      <c r="F344">
        <v>0</v>
      </c>
      <c r="G344">
        <v>1</v>
      </c>
      <c r="H344">
        <v>1</v>
      </c>
      <c r="I344">
        <v>1</v>
      </c>
      <c r="J344">
        <v>1.5</v>
      </c>
      <c r="K344">
        <v>0.45382830626450099</v>
      </c>
      <c r="L344">
        <v>36</v>
      </c>
      <c r="M344">
        <v>14</v>
      </c>
      <c r="N344">
        <v>24</v>
      </c>
      <c r="O344">
        <v>0.48648648648648601</v>
      </c>
      <c r="P344">
        <v>0.18918918918918901</v>
      </c>
      <c r="Q344">
        <v>0.32432432432432401</v>
      </c>
      <c r="R344">
        <v>539</v>
      </c>
      <c r="S344">
        <v>439</v>
      </c>
      <c r="T344">
        <v>564</v>
      </c>
      <c r="U344">
        <v>613</v>
      </c>
      <c r="V344" t="str">
        <f>VLOOKUP($A344,List2,1,FALSE)</f>
        <v>GCF_002219385.1_ViralProj394298.fna</v>
      </c>
      <c r="W344">
        <f>VLOOKUP($A344,List2,2,FALSE)</f>
        <v>1</v>
      </c>
      <c r="X344">
        <f>VLOOKUP($A344,List2,3,FALSE)</f>
        <v>0.46341463414634099</v>
      </c>
      <c r="Y344">
        <f>VLOOKUP($A344,List2,4,FALSE)</f>
        <v>21</v>
      </c>
      <c r="Z344">
        <f>VLOOKUP($A344,List2,5,FALSE)</f>
        <v>44</v>
      </c>
      <c r="AA344">
        <f>VLOOKUP($A344,List2,6,FALSE)</f>
        <v>32</v>
      </c>
      <c r="AB344">
        <f>VLOOKUP($A344,List2,7,FALSE)</f>
        <v>706</v>
      </c>
      <c r="AC344">
        <f>VLOOKUP($A344,List2,8,FALSE)</f>
        <v>567</v>
      </c>
      <c r="AD344">
        <f>VLOOKUP($A344,List2,9,FALSE)</f>
        <v>721</v>
      </c>
      <c r="AE344">
        <f>VLOOKUP($A344,List2,10,FALSE)</f>
        <v>753</v>
      </c>
    </row>
    <row r="345" spans="1:31" x14ac:dyDescent="0.3">
      <c r="A345" t="s">
        <v>344</v>
      </c>
      <c r="B345">
        <v>3</v>
      </c>
      <c r="C345">
        <v>1</v>
      </c>
      <c r="D345">
        <v>0.33333333333333298</v>
      </c>
      <c r="E345">
        <v>1</v>
      </c>
      <c r="F345">
        <v>0</v>
      </c>
      <c r="G345">
        <v>1</v>
      </c>
      <c r="H345">
        <v>1.3333333333333299</v>
      </c>
      <c r="I345">
        <v>1</v>
      </c>
      <c r="J345">
        <v>1.3333333333333299</v>
      </c>
      <c r="K345">
        <v>0.46277372262773703</v>
      </c>
      <c r="L345">
        <v>34</v>
      </c>
      <c r="M345">
        <v>19</v>
      </c>
      <c r="N345">
        <v>22</v>
      </c>
      <c r="O345">
        <v>0.45333333333333298</v>
      </c>
      <c r="P345">
        <v>0.25333333333333302</v>
      </c>
      <c r="Q345">
        <v>0.293333333333333</v>
      </c>
      <c r="R345">
        <v>480</v>
      </c>
      <c r="S345">
        <v>471</v>
      </c>
      <c r="T345">
        <v>706</v>
      </c>
      <c r="U345">
        <v>398</v>
      </c>
      <c r="V345" t="str">
        <f>VLOOKUP($A345,List2,1,FALSE)</f>
        <v>GCF_002219365.1_ViralProj394294.fna</v>
      </c>
      <c r="W345">
        <f>VLOOKUP($A345,List2,2,FALSE)</f>
        <v>1</v>
      </c>
      <c r="X345">
        <f>VLOOKUP($A345,List2,3,FALSE)</f>
        <v>0.45657447840853899</v>
      </c>
      <c r="Y345">
        <f>VLOOKUP($A345,List2,4,FALSE)</f>
        <v>22</v>
      </c>
      <c r="Z345">
        <f>VLOOKUP($A345,List2,5,FALSE)</f>
        <v>33</v>
      </c>
      <c r="AA345">
        <f>VLOOKUP($A345,List2,6,FALSE)</f>
        <v>27</v>
      </c>
      <c r="AB345">
        <f>VLOOKUP($A345,List2,7,FALSE)</f>
        <v>486</v>
      </c>
      <c r="AC345">
        <f>VLOOKUP($A345,List2,8,FALSE)</f>
        <v>455</v>
      </c>
      <c r="AD345">
        <f>VLOOKUP($A345,List2,9,FALSE)</f>
        <v>693</v>
      </c>
      <c r="AE345">
        <f>VLOOKUP($A345,List2,10,FALSE)</f>
        <v>427</v>
      </c>
    </row>
    <row r="346" spans="1:31" x14ac:dyDescent="0.3">
      <c r="A346" t="s">
        <v>345</v>
      </c>
      <c r="B346">
        <v>1</v>
      </c>
      <c r="C346">
        <v>1</v>
      </c>
      <c r="D346">
        <v>1</v>
      </c>
      <c r="E346">
        <v>0</v>
      </c>
      <c r="F346">
        <v>0</v>
      </c>
      <c r="G346">
        <v>0</v>
      </c>
      <c r="H346">
        <v>1</v>
      </c>
      <c r="I346">
        <v>1</v>
      </c>
      <c r="J346">
        <v>1</v>
      </c>
      <c r="K346">
        <v>0.51215482652820299</v>
      </c>
      <c r="L346">
        <v>145</v>
      </c>
      <c r="M346">
        <v>42</v>
      </c>
      <c r="N346">
        <v>60</v>
      </c>
      <c r="O346">
        <v>0.58704453441295501</v>
      </c>
      <c r="P346">
        <v>0.17004048582995901</v>
      </c>
      <c r="Q346">
        <v>0.24291497975708501</v>
      </c>
      <c r="R346">
        <v>2038</v>
      </c>
      <c r="S346">
        <v>2302</v>
      </c>
      <c r="T346">
        <v>1937</v>
      </c>
      <c r="U346">
        <v>2197</v>
      </c>
      <c r="V346" t="str">
        <f>VLOOKUP($A346,List2,1,FALSE)</f>
        <v>GCF_002219345.1_ViralProj394290.fna</v>
      </c>
      <c r="W346">
        <f>VLOOKUP($A346,List2,2,FALSE)</f>
        <v>1</v>
      </c>
      <c r="X346">
        <f>VLOOKUP($A346,List2,3,FALSE)</f>
        <v>0.51306165099268497</v>
      </c>
      <c r="Y346">
        <f>VLOOKUP($A346,List2,4,FALSE)</f>
        <v>42</v>
      </c>
      <c r="Z346">
        <f>VLOOKUP($A346,List2,5,FALSE)</f>
        <v>143</v>
      </c>
      <c r="AA346">
        <f>VLOOKUP($A346,List2,6,FALSE)</f>
        <v>57</v>
      </c>
      <c r="AB346">
        <f>VLOOKUP($A346,List2,7,FALSE)</f>
        <v>2079</v>
      </c>
      <c r="AC346">
        <f>VLOOKUP($A346,List2,8,FALSE)</f>
        <v>2340</v>
      </c>
      <c r="AD346">
        <f>VLOOKUP($A346,List2,9,FALSE)</f>
        <v>1965</v>
      </c>
      <c r="AE346">
        <f>VLOOKUP($A346,List2,10,FALSE)</f>
        <v>2229</v>
      </c>
    </row>
    <row r="347" spans="1:31" x14ac:dyDescent="0.3">
      <c r="A347" t="s">
        <v>346</v>
      </c>
      <c r="B347">
        <v>5</v>
      </c>
      <c r="C347">
        <v>1</v>
      </c>
      <c r="D347">
        <v>0.2</v>
      </c>
      <c r="E347">
        <v>0</v>
      </c>
      <c r="F347">
        <v>1</v>
      </c>
      <c r="G347">
        <v>3</v>
      </c>
      <c r="H347">
        <v>1</v>
      </c>
      <c r="I347">
        <v>1.2</v>
      </c>
      <c r="J347">
        <v>1.6</v>
      </c>
      <c r="K347">
        <v>0.447029348604151</v>
      </c>
      <c r="L347">
        <v>67</v>
      </c>
      <c r="M347">
        <v>72</v>
      </c>
      <c r="N347">
        <v>77</v>
      </c>
      <c r="O347">
        <v>0.31018518518518501</v>
      </c>
      <c r="P347">
        <v>0.33333333333333298</v>
      </c>
      <c r="Q347">
        <v>0.35648148148148101</v>
      </c>
      <c r="R347">
        <v>1207</v>
      </c>
      <c r="S347">
        <v>1291</v>
      </c>
      <c r="T347">
        <v>1573</v>
      </c>
      <c r="U347">
        <v>1517</v>
      </c>
      <c r="V347" t="str">
        <f>VLOOKUP($A347,List2,1,FALSE)</f>
        <v>GCF_002219325.1_ViralProj394286.fna</v>
      </c>
      <c r="W347">
        <f>VLOOKUP($A347,List2,2,FALSE)</f>
        <v>1</v>
      </c>
      <c r="X347">
        <f>VLOOKUP($A347,List2,3,FALSE)</f>
        <v>0.433245208195637</v>
      </c>
      <c r="Y347">
        <f>VLOOKUP($A347,List2,4,FALSE)</f>
        <v>33</v>
      </c>
      <c r="Z347">
        <f>VLOOKUP($A347,List2,5,FALSE)</f>
        <v>42</v>
      </c>
      <c r="AA347">
        <f>VLOOKUP($A347,List2,6,FALSE)</f>
        <v>47</v>
      </c>
      <c r="AB347">
        <f>VLOOKUP($A347,List2,7,FALSE)</f>
        <v>642</v>
      </c>
      <c r="AC347">
        <f>VLOOKUP($A347,List2,8,FALSE)</f>
        <v>669</v>
      </c>
      <c r="AD347">
        <f>VLOOKUP($A347,List2,9,FALSE)</f>
        <v>865</v>
      </c>
      <c r="AE347">
        <f>VLOOKUP($A347,List2,10,FALSE)</f>
        <v>850</v>
      </c>
    </row>
    <row r="348" spans="1:31" x14ac:dyDescent="0.3">
      <c r="A348" t="s">
        <v>347</v>
      </c>
      <c r="B348">
        <v>92</v>
      </c>
      <c r="C348">
        <v>2</v>
      </c>
      <c r="D348">
        <v>2.1739130434782601E-2</v>
      </c>
      <c r="E348">
        <v>17</v>
      </c>
      <c r="F348">
        <v>10</v>
      </c>
      <c r="G348">
        <v>63</v>
      </c>
      <c r="H348">
        <v>1.1868131868131799</v>
      </c>
      <c r="I348">
        <v>1.1098901098901099</v>
      </c>
      <c r="J348">
        <v>1.6923076923076901</v>
      </c>
      <c r="K348">
        <v>0.47316081227889301</v>
      </c>
      <c r="L348">
        <v>1955</v>
      </c>
      <c r="M348">
        <v>341</v>
      </c>
      <c r="N348">
        <v>1122</v>
      </c>
      <c r="O348">
        <v>0.57197191339964804</v>
      </c>
      <c r="P348">
        <v>9.9765944997074293E-2</v>
      </c>
      <c r="Q348">
        <v>0.32826214160327599</v>
      </c>
      <c r="R348">
        <v>17765</v>
      </c>
      <c r="S348">
        <v>16207</v>
      </c>
      <c r="T348">
        <v>19490</v>
      </c>
      <c r="U348">
        <v>18336</v>
      </c>
      <c r="V348" t="str">
        <f>VLOOKUP($A348,List2,1,FALSE)</f>
        <v>GCF_002211075.1_ViralProj344159.fna</v>
      </c>
      <c r="W348">
        <f>VLOOKUP($A348,List2,2,FALSE)</f>
        <v>1</v>
      </c>
      <c r="X348">
        <f>VLOOKUP($A348,List2,3,FALSE)</f>
        <v>0.46920743067014398</v>
      </c>
      <c r="Y348">
        <f>VLOOKUP($A348,List2,4,FALSE)</f>
        <v>631</v>
      </c>
      <c r="Z348">
        <f>VLOOKUP($A348,List2,5,FALSE)</f>
        <v>1689</v>
      </c>
      <c r="AA348">
        <f>VLOOKUP($A348,List2,6,FALSE)</f>
        <v>1048</v>
      </c>
      <c r="AB348">
        <f>VLOOKUP($A348,List2,7,FALSE)</f>
        <v>17854</v>
      </c>
      <c r="AC348">
        <f>VLOOKUP($A348,List2,8,FALSE)</f>
        <v>17406</v>
      </c>
      <c r="AD348">
        <f>VLOOKUP($A348,List2,9,FALSE)</f>
        <v>20157</v>
      </c>
      <c r="AE348">
        <f>VLOOKUP($A348,List2,10,FALSE)</f>
        <v>19731</v>
      </c>
    </row>
    <row r="349" spans="1:31" x14ac:dyDescent="0.3">
      <c r="A349" t="s">
        <v>348</v>
      </c>
      <c r="B349">
        <v>5</v>
      </c>
      <c r="C349">
        <v>1</v>
      </c>
      <c r="D349">
        <v>0.2</v>
      </c>
      <c r="E349">
        <v>3</v>
      </c>
      <c r="F349">
        <v>1</v>
      </c>
      <c r="G349">
        <v>0</v>
      </c>
      <c r="H349">
        <v>1.6</v>
      </c>
      <c r="I349">
        <v>1.2</v>
      </c>
      <c r="J349">
        <v>1</v>
      </c>
      <c r="K349">
        <v>0.44314125446200903</v>
      </c>
      <c r="L349">
        <v>204</v>
      </c>
      <c r="M349">
        <v>68</v>
      </c>
      <c r="N349">
        <v>116</v>
      </c>
      <c r="O349">
        <v>0.52577319587628801</v>
      </c>
      <c r="P349">
        <v>0.17525773195876199</v>
      </c>
      <c r="Q349">
        <v>0.298969072164948</v>
      </c>
      <c r="R349">
        <v>1864</v>
      </c>
      <c r="S349">
        <v>1612</v>
      </c>
      <c r="T349">
        <v>2126</v>
      </c>
      <c r="U349">
        <v>2242</v>
      </c>
      <c r="V349" t="str">
        <f>VLOOKUP($A349,List2,1,FALSE)</f>
        <v>GCF_000851985.1_ViralMultiSegProj14759.fna</v>
      </c>
      <c r="W349">
        <f>VLOOKUP($A349,List2,2,FALSE)</f>
        <v>3</v>
      </c>
      <c r="X349">
        <f>VLOOKUP($A349,List2,3,FALSE)</f>
        <v>0.44040497008743601</v>
      </c>
      <c r="Y349">
        <f>VLOOKUP($A349,List2,4,FALSE)</f>
        <v>79</v>
      </c>
      <c r="Z349">
        <f>VLOOKUP($A349,List2,5,FALSE)</f>
        <v>219</v>
      </c>
      <c r="AA349">
        <f>VLOOKUP($A349,List2,6,FALSE)</f>
        <v>123</v>
      </c>
      <c r="AB349">
        <f>VLOOKUP($A349,List2,7,FALSE)</f>
        <v>2036</v>
      </c>
      <c r="AC349">
        <f>VLOOKUP($A349,List2,8,FALSE)</f>
        <v>1792</v>
      </c>
      <c r="AD349">
        <f>VLOOKUP($A349,List2,9,FALSE)</f>
        <v>2315</v>
      </c>
      <c r="AE349">
        <f>VLOOKUP($A349,List2,10,FALSE)</f>
        <v>2549</v>
      </c>
    </row>
    <row r="350" spans="1:31" x14ac:dyDescent="0.3">
      <c r="A350" t="s">
        <v>349</v>
      </c>
      <c r="B350">
        <v>80</v>
      </c>
      <c r="C350">
        <v>4</v>
      </c>
      <c r="D350">
        <v>0.05</v>
      </c>
      <c r="E350">
        <v>38</v>
      </c>
      <c r="F350">
        <v>1</v>
      </c>
      <c r="G350">
        <v>37</v>
      </c>
      <c r="H350">
        <v>1.4935064935064899</v>
      </c>
      <c r="I350">
        <v>1.01298701298701</v>
      </c>
      <c r="J350">
        <v>1.4805194805194799</v>
      </c>
      <c r="K350">
        <v>0.55476360874581898</v>
      </c>
      <c r="L350">
        <v>1509</v>
      </c>
      <c r="M350">
        <v>76</v>
      </c>
      <c r="N350">
        <v>193</v>
      </c>
      <c r="O350">
        <v>0.848706411698537</v>
      </c>
      <c r="P350">
        <v>4.2744656917885197E-2</v>
      </c>
      <c r="Q350">
        <v>0.108548931383577</v>
      </c>
      <c r="R350">
        <v>18788</v>
      </c>
      <c r="S350">
        <v>19195</v>
      </c>
      <c r="T350">
        <v>16272</v>
      </c>
      <c r="U350">
        <v>14212</v>
      </c>
      <c r="V350" t="str">
        <f>VLOOKUP($A350,List2,1,FALSE)</f>
        <v>GCF_002211055.1_ViralProj308019.fna</v>
      </c>
      <c r="W350">
        <f>VLOOKUP($A350,List2,2,FALSE)</f>
        <v>1</v>
      </c>
      <c r="X350">
        <f>VLOOKUP($A350,List2,3,FALSE)</f>
        <v>0.552012962047564</v>
      </c>
      <c r="Y350">
        <f>VLOOKUP($A350,List2,4,FALSE)</f>
        <v>374</v>
      </c>
      <c r="Z350">
        <f>VLOOKUP($A350,List2,5,FALSE)</f>
        <v>1243</v>
      </c>
      <c r="AA350">
        <f>VLOOKUP($A350,List2,6,FALSE)</f>
        <v>194</v>
      </c>
      <c r="AB350">
        <f>VLOOKUP($A350,List2,7,FALSE)</f>
        <v>19834</v>
      </c>
      <c r="AC350">
        <f>VLOOKUP($A350,List2,8,FALSE)</f>
        <v>20368</v>
      </c>
      <c r="AD350">
        <f>VLOOKUP($A350,List2,9,FALSE)</f>
        <v>16782</v>
      </c>
      <c r="AE350">
        <f>VLOOKUP($A350,List2,10,FALSE)</f>
        <v>15844</v>
      </c>
    </row>
    <row r="351" spans="1:31" x14ac:dyDescent="0.3">
      <c r="A351" t="s">
        <v>350</v>
      </c>
      <c r="B351">
        <v>2</v>
      </c>
      <c r="C351">
        <v>1</v>
      </c>
      <c r="D351">
        <v>0.5</v>
      </c>
      <c r="E351">
        <v>0</v>
      </c>
      <c r="F351">
        <v>1</v>
      </c>
      <c r="G351">
        <v>0</v>
      </c>
      <c r="H351">
        <v>1</v>
      </c>
      <c r="I351">
        <v>1.5</v>
      </c>
      <c r="J351">
        <v>1</v>
      </c>
      <c r="K351">
        <v>0.54435261707988902</v>
      </c>
      <c r="L351">
        <v>24</v>
      </c>
      <c r="M351">
        <v>6</v>
      </c>
      <c r="N351">
        <v>14</v>
      </c>
      <c r="O351">
        <v>0.54545454545454497</v>
      </c>
      <c r="P351">
        <v>0.13636363636363599</v>
      </c>
      <c r="Q351">
        <v>0.31818181818181801</v>
      </c>
      <c r="R351">
        <v>499</v>
      </c>
      <c r="S351">
        <v>489</v>
      </c>
      <c r="T351">
        <v>443</v>
      </c>
      <c r="U351">
        <v>384</v>
      </c>
      <c r="V351" t="str">
        <f>VLOOKUP($A351,List2,1,FALSE)</f>
        <v>GCF_002211035.1_ViralProj392156.fna</v>
      </c>
      <c r="W351">
        <f>VLOOKUP($A351,List2,2,FALSE)</f>
        <v>1</v>
      </c>
      <c r="X351">
        <f>VLOOKUP($A351,List2,3,FALSE)</f>
        <v>0.54044283777677304</v>
      </c>
      <c r="Y351">
        <f>VLOOKUP($A351,List2,4,FALSE)</f>
        <v>16</v>
      </c>
      <c r="Z351">
        <f>VLOOKUP($A351,List2,5,FALSE)</f>
        <v>30</v>
      </c>
      <c r="AA351">
        <f>VLOOKUP($A351,List2,6,FALSE)</f>
        <v>24</v>
      </c>
      <c r="AB351">
        <f>VLOOKUP($A351,List2,7,FALSE)</f>
        <v>542</v>
      </c>
      <c r="AC351">
        <f>VLOOKUP($A351,List2,8,FALSE)</f>
        <v>654</v>
      </c>
      <c r="AD351">
        <f>VLOOKUP($A351,List2,9,FALSE)</f>
        <v>565</v>
      </c>
      <c r="AE351">
        <f>VLOOKUP($A351,List2,10,FALSE)</f>
        <v>452</v>
      </c>
    </row>
    <row r="352" spans="1:31" x14ac:dyDescent="0.3">
      <c r="A352" t="s">
        <v>351</v>
      </c>
      <c r="B352">
        <v>2</v>
      </c>
      <c r="C352">
        <v>1</v>
      </c>
      <c r="D352">
        <v>0.5</v>
      </c>
      <c r="E352">
        <v>0</v>
      </c>
      <c r="F352">
        <v>0</v>
      </c>
      <c r="G352">
        <v>1</v>
      </c>
      <c r="H352">
        <v>1</v>
      </c>
      <c r="I352">
        <v>1</v>
      </c>
      <c r="J352">
        <v>1.5</v>
      </c>
      <c r="K352">
        <v>0.48144660011301499</v>
      </c>
      <c r="L352">
        <v>110</v>
      </c>
      <c r="M352">
        <v>77</v>
      </c>
      <c r="N352">
        <v>58</v>
      </c>
      <c r="O352">
        <v>0.44897959183673403</v>
      </c>
      <c r="P352">
        <v>0.314285714285714</v>
      </c>
      <c r="Q352">
        <v>0.236734693877551</v>
      </c>
      <c r="R352">
        <v>1459</v>
      </c>
      <c r="S352">
        <v>1097</v>
      </c>
      <c r="T352">
        <v>1400</v>
      </c>
      <c r="U352">
        <v>1353</v>
      </c>
      <c r="V352" t="str">
        <f>VLOOKUP($A352,List2,1,FALSE)</f>
        <v>GCF_002211015.1_ViralProj392152.fna</v>
      </c>
      <c r="W352">
        <f>VLOOKUP($A352,List2,2,FALSE)</f>
        <v>1</v>
      </c>
      <c r="X352">
        <f>VLOOKUP($A352,List2,3,FALSE)</f>
        <v>0.47879359095193202</v>
      </c>
      <c r="Y352">
        <f>VLOOKUP($A352,List2,4,FALSE)</f>
        <v>95</v>
      </c>
      <c r="Z352">
        <f>VLOOKUP($A352,List2,5,FALSE)</f>
        <v>127</v>
      </c>
      <c r="AA352">
        <f>VLOOKUP($A352,List2,6,FALSE)</f>
        <v>72</v>
      </c>
      <c r="AB352">
        <f>VLOOKUP($A352,List2,7,FALSE)</f>
        <v>1741</v>
      </c>
      <c r="AC352">
        <f>VLOOKUP($A352,List2,8,FALSE)</f>
        <v>1307</v>
      </c>
      <c r="AD352">
        <f>VLOOKUP($A352,List2,9,FALSE)</f>
        <v>1658</v>
      </c>
      <c r="AE352">
        <f>VLOOKUP($A352,List2,10,FALSE)</f>
        <v>1660</v>
      </c>
    </row>
    <row r="353" spans="1:31" x14ac:dyDescent="0.3">
      <c r="A353" t="s">
        <v>352</v>
      </c>
      <c r="B353">
        <v>3</v>
      </c>
      <c r="C353">
        <v>1</v>
      </c>
      <c r="D353">
        <v>0.33333333333333298</v>
      </c>
      <c r="E353">
        <v>0</v>
      </c>
      <c r="F353">
        <v>0</v>
      </c>
      <c r="G353">
        <v>2</v>
      </c>
      <c r="H353">
        <v>1</v>
      </c>
      <c r="I353">
        <v>1</v>
      </c>
      <c r="J353">
        <v>1.6666666666666601</v>
      </c>
      <c r="K353">
        <v>0.45773310999441602</v>
      </c>
      <c r="L353">
        <v>200</v>
      </c>
      <c r="M353">
        <v>24</v>
      </c>
      <c r="N353">
        <v>77</v>
      </c>
      <c r="O353">
        <v>0.66445182724252405</v>
      </c>
      <c r="P353">
        <v>7.9734219269102902E-2</v>
      </c>
      <c r="Q353">
        <v>0.25581395348837199</v>
      </c>
      <c r="R353">
        <v>1773</v>
      </c>
      <c r="S353">
        <v>2326</v>
      </c>
      <c r="T353">
        <v>2340</v>
      </c>
      <c r="U353">
        <v>2516</v>
      </c>
      <c r="V353" t="str">
        <f>VLOOKUP($A353,List2,1,FALSE)</f>
        <v>GCF_002210995.1_ViralProj392148.fna</v>
      </c>
      <c r="W353">
        <f>VLOOKUP($A353,List2,2,FALSE)</f>
        <v>1</v>
      </c>
      <c r="X353">
        <f>VLOOKUP($A353,List2,3,FALSE)</f>
        <v>0.45657302165987501</v>
      </c>
      <c r="Y353">
        <f>VLOOKUP($A353,List2,4,FALSE)</f>
        <v>27</v>
      </c>
      <c r="Z353">
        <f>VLOOKUP($A353,List2,5,FALSE)</f>
        <v>201</v>
      </c>
      <c r="AA353">
        <f>VLOOKUP($A353,List2,6,FALSE)</f>
        <v>80</v>
      </c>
      <c r="AB353">
        <f>VLOOKUP($A353,List2,7,FALSE)</f>
        <v>1838</v>
      </c>
      <c r="AC353">
        <f>VLOOKUP($A353,List2,8,FALSE)</f>
        <v>2420</v>
      </c>
      <c r="AD353">
        <f>VLOOKUP($A353,List2,9,FALSE)</f>
        <v>2430</v>
      </c>
      <c r="AE353">
        <f>VLOOKUP($A353,List2,10,FALSE)</f>
        <v>2638</v>
      </c>
    </row>
    <row r="354" spans="1:31" x14ac:dyDescent="0.3">
      <c r="A354" t="s">
        <v>353</v>
      </c>
      <c r="B354">
        <v>2</v>
      </c>
      <c r="C354">
        <v>1</v>
      </c>
      <c r="D354">
        <v>0.5</v>
      </c>
      <c r="E354">
        <v>1</v>
      </c>
      <c r="F354">
        <v>0</v>
      </c>
      <c r="G354">
        <v>0</v>
      </c>
      <c r="H354">
        <v>1.5</v>
      </c>
      <c r="I354">
        <v>1</v>
      </c>
      <c r="J354">
        <v>1</v>
      </c>
      <c r="K354">
        <v>0.415059308922124</v>
      </c>
      <c r="L354">
        <v>237</v>
      </c>
      <c r="M354">
        <v>86</v>
      </c>
      <c r="N354">
        <v>139</v>
      </c>
      <c r="O354">
        <v>0.51298701298701299</v>
      </c>
      <c r="P354">
        <v>0.18614718614718601</v>
      </c>
      <c r="Q354">
        <v>0.3008658008658</v>
      </c>
      <c r="R354">
        <v>2191</v>
      </c>
      <c r="S354">
        <v>1833</v>
      </c>
      <c r="T354">
        <v>3058</v>
      </c>
      <c r="U354">
        <v>2613</v>
      </c>
      <c r="V354" t="str">
        <f>VLOOKUP($A354,List2,1,FALSE)</f>
        <v>GCF_002210975.1_ViralProj392154.fna</v>
      </c>
      <c r="W354">
        <f>VLOOKUP($A354,List2,2,FALSE)</f>
        <v>1</v>
      </c>
      <c r="X354">
        <f>VLOOKUP($A354,List2,3,FALSE)</f>
        <v>0.41514543630892597</v>
      </c>
      <c r="Y354">
        <f>VLOOKUP($A354,List2,4,FALSE)</f>
        <v>100</v>
      </c>
      <c r="Z354">
        <f>VLOOKUP($A354,List2,5,FALSE)</f>
        <v>232</v>
      </c>
      <c r="AA354">
        <f>VLOOKUP($A354,List2,6,FALSE)</f>
        <v>141</v>
      </c>
      <c r="AB354">
        <f>VLOOKUP($A354,List2,7,FALSE)</f>
        <v>2230</v>
      </c>
      <c r="AC354">
        <f>VLOOKUP($A354,List2,8,FALSE)</f>
        <v>1909</v>
      </c>
      <c r="AD354">
        <f>VLOOKUP($A354,List2,9,FALSE)</f>
        <v>3103</v>
      </c>
      <c r="AE354">
        <f>VLOOKUP($A354,List2,10,FALSE)</f>
        <v>2728</v>
      </c>
    </row>
    <row r="355" spans="1:31" x14ac:dyDescent="0.3">
      <c r="A355" t="s">
        <v>354</v>
      </c>
      <c r="B355">
        <v>6</v>
      </c>
      <c r="C355">
        <v>1</v>
      </c>
      <c r="D355">
        <v>0.16666666666666599</v>
      </c>
      <c r="E355">
        <v>4</v>
      </c>
      <c r="F355">
        <v>0</v>
      </c>
      <c r="G355">
        <v>1</v>
      </c>
      <c r="H355">
        <v>1.6666666666666601</v>
      </c>
      <c r="I355">
        <v>1</v>
      </c>
      <c r="J355">
        <v>1.1666666666666601</v>
      </c>
      <c r="K355">
        <v>0.48574136297062098</v>
      </c>
      <c r="L355">
        <v>275</v>
      </c>
      <c r="M355">
        <v>53</v>
      </c>
      <c r="N355">
        <v>77</v>
      </c>
      <c r="O355">
        <v>0.67901234567901203</v>
      </c>
      <c r="P355">
        <v>0.13086419753086401</v>
      </c>
      <c r="Q355">
        <v>0.19012345679012299</v>
      </c>
      <c r="R355">
        <v>2912</v>
      </c>
      <c r="S355">
        <v>2726</v>
      </c>
      <c r="T355">
        <v>3251</v>
      </c>
      <c r="U355">
        <v>2718</v>
      </c>
      <c r="V355" t="str">
        <f>VLOOKUP($A355,List2,1,FALSE)</f>
        <v>GCF_002210955.1_ViralProj392150.fna</v>
      </c>
      <c r="W355">
        <f>VLOOKUP($A355,List2,2,FALSE)</f>
        <v>1</v>
      </c>
      <c r="X355">
        <f>VLOOKUP($A355,List2,3,FALSE)</f>
        <v>0.47056169636814799</v>
      </c>
      <c r="Y355">
        <f>VLOOKUP($A355,List2,4,FALSE)</f>
        <v>77</v>
      </c>
      <c r="Z355">
        <f>VLOOKUP($A355,List2,5,FALSE)</f>
        <v>290</v>
      </c>
      <c r="AA355">
        <f>VLOOKUP($A355,List2,6,FALSE)</f>
        <v>108</v>
      </c>
      <c r="AB355">
        <f>VLOOKUP($A355,List2,7,FALSE)</f>
        <v>3227</v>
      </c>
      <c r="AC355">
        <f>VLOOKUP($A355,List2,8,FALSE)</f>
        <v>3031</v>
      </c>
      <c r="AD355">
        <f>VLOOKUP($A355,List2,9,FALSE)</f>
        <v>3763</v>
      </c>
      <c r="AE355">
        <f>VLOOKUP($A355,List2,10,FALSE)</f>
        <v>3278</v>
      </c>
    </row>
    <row r="356" spans="1:31" x14ac:dyDescent="0.3">
      <c r="A356" t="s">
        <v>355</v>
      </c>
      <c r="B356">
        <v>5</v>
      </c>
      <c r="C356">
        <v>1</v>
      </c>
      <c r="D356">
        <v>0.2</v>
      </c>
      <c r="E356">
        <v>0</v>
      </c>
      <c r="F356">
        <v>0</v>
      </c>
      <c r="G356">
        <v>4</v>
      </c>
      <c r="H356">
        <v>1</v>
      </c>
      <c r="I356">
        <v>1</v>
      </c>
      <c r="J356">
        <v>1.8</v>
      </c>
      <c r="K356">
        <v>0.44805077062556598</v>
      </c>
      <c r="L356">
        <v>250</v>
      </c>
      <c r="M356">
        <v>64</v>
      </c>
      <c r="N356">
        <v>136</v>
      </c>
      <c r="O356">
        <v>0.55555555555555503</v>
      </c>
      <c r="P356">
        <v>0.142222222222222</v>
      </c>
      <c r="Q356">
        <v>0.302222222222222</v>
      </c>
      <c r="R356">
        <v>2616</v>
      </c>
      <c r="S356">
        <v>2326</v>
      </c>
      <c r="T356">
        <v>3271</v>
      </c>
      <c r="U356">
        <v>2817</v>
      </c>
      <c r="V356" t="str">
        <f>VLOOKUP($A356,List2,1,FALSE)</f>
        <v>GCF_002210935.1_ViralProj392146.fna</v>
      </c>
      <c r="W356">
        <f>VLOOKUP($A356,List2,2,FALSE)</f>
        <v>1</v>
      </c>
      <c r="X356">
        <f>VLOOKUP($A356,List2,3,FALSE)</f>
        <v>0.44467622772707499</v>
      </c>
      <c r="Y356">
        <f>VLOOKUP($A356,List2,4,FALSE)</f>
        <v>68</v>
      </c>
      <c r="Z356">
        <f>VLOOKUP($A356,List2,5,FALSE)</f>
        <v>254</v>
      </c>
      <c r="AA356">
        <f>VLOOKUP($A356,List2,6,FALSE)</f>
        <v>143</v>
      </c>
      <c r="AB356">
        <f>VLOOKUP($A356,List2,7,FALSE)</f>
        <v>2709</v>
      </c>
      <c r="AC356">
        <f>VLOOKUP($A356,List2,8,FALSE)</f>
        <v>2407</v>
      </c>
      <c r="AD356">
        <f>VLOOKUP($A356,List2,9,FALSE)</f>
        <v>3452</v>
      </c>
      <c r="AE356">
        <f>VLOOKUP($A356,List2,10,FALSE)</f>
        <v>2937</v>
      </c>
    </row>
    <row r="357" spans="1:31" x14ac:dyDescent="0.3">
      <c r="A357" t="s">
        <v>356</v>
      </c>
      <c r="B357">
        <v>1</v>
      </c>
      <c r="C357">
        <v>1</v>
      </c>
      <c r="D357">
        <v>1</v>
      </c>
      <c r="E357">
        <v>0</v>
      </c>
      <c r="F357">
        <v>0</v>
      </c>
      <c r="G357">
        <v>0</v>
      </c>
      <c r="H357">
        <v>1</v>
      </c>
      <c r="I357">
        <v>1</v>
      </c>
      <c r="J357">
        <v>1</v>
      </c>
      <c r="K357">
        <v>0.50576144503270004</v>
      </c>
      <c r="L357">
        <v>68</v>
      </c>
      <c r="M357">
        <v>35</v>
      </c>
      <c r="N357">
        <v>26</v>
      </c>
      <c r="O357">
        <v>0.52713178294573604</v>
      </c>
      <c r="P357">
        <v>0.27131782945736399</v>
      </c>
      <c r="Q357">
        <v>0.201550387596899</v>
      </c>
      <c r="R357">
        <v>805</v>
      </c>
      <c r="S357">
        <v>819</v>
      </c>
      <c r="T357">
        <v>742</v>
      </c>
      <c r="U357">
        <v>845</v>
      </c>
      <c r="V357" t="str">
        <f>VLOOKUP($A357,List2,1,FALSE)</f>
        <v>GCF_002210915.1_ViralProj392142.fna</v>
      </c>
      <c r="W357">
        <f>VLOOKUP($A357,List2,2,FALSE)</f>
        <v>1</v>
      </c>
      <c r="X357">
        <f>VLOOKUP($A357,List2,3,FALSE)</f>
        <v>0.50727218759275705</v>
      </c>
      <c r="Y357">
        <f>VLOOKUP($A357,List2,4,FALSE)</f>
        <v>33</v>
      </c>
      <c r="Z357">
        <f>VLOOKUP($A357,List2,5,FALSE)</f>
        <v>71</v>
      </c>
      <c r="AA357">
        <f>VLOOKUP($A357,List2,6,FALSE)</f>
        <v>26</v>
      </c>
      <c r="AB357">
        <f>VLOOKUP($A357,List2,7,FALSE)</f>
        <v>848</v>
      </c>
      <c r="AC357">
        <f>VLOOKUP($A357,List2,8,FALSE)</f>
        <v>861</v>
      </c>
      <c r="AD357">
        <f>VLOOKUP($A357,List2,9,FALSE)</f>
        <v>781</v>
      </c>
      <c r="AE357">
        <f>VLOOKUP($A357,List2,10,FALSE)</f>
        <v>879</v>
      </c>
    </row>
    <row r="358" spans="1:31" x14ac:dyDescent="0.3">
      <c r="A358" t="s">
        <v>357</v>
      </c>
      <c r="B358">
        <v>4</v>
      </c>
      <c r="C358">
        <v>1</v>
      </c>
      <c r="D358">
        <v>0.25</v>
      </c>
      <c r="E358">
        <v>0</v>
      </c>
      <c r="F358">
        <v>0</v>
      </c>
      <c r="G358">
        <v>3</v>
      </c>
      <c r="H358">
        <v>1</v>
      </c>
      <c r="I358">
        <v>1</v>
      </c>
      <c r="J358">
        <v>1.75</v>
      </c>
      <c r="K358">
        <v>0.47019027484143699</v>
      </c>
      <c r="L358">
        <v>23</v>
      </c>
      <c r="M358">
        <v>31</v>
      </c>
      <c r="N358">
        <v>29</v>
      </c>
      <c r="O358">
        <v>0.27710843373493899</v>
      </c>
      <c r="P358">
        <v>0.373493975903614</v>
      </c>
      <c r="Q358">
        <v>0.34939759036144502</v>
      </c>
      <c r="R358">
        <v>584</v>
      </c>
      <c r="S358">
        <v>528</v>
      </c>
      <c r="T358">
        <v>702</v>
      </c>
      <c r="U358">
        <v>551</v>
      </c>
      <c r="V358" t="str">
        <f>VLOOKUP($A358,List2,1,FALSE)</f>
        <v>GCF_002210895.1_ViralProj392138.fna</v>
      </c>
      <c r="W358">
        <f>VLOOKUP($A358,List2,2,FALSE)</f>
        <v>1</v>
      </c>
      <c r="X358">
        <f>VLOOKUP($A358,List2,3,FALSE)</f>
        <v>0.45756282598387799</v>
      </c>
      <c r="Y358">
        <f>VLOOKUP($A358,List2,4,FALSE)</f>
        <v>27</v>
      </c>
      <c r="Z358">
        <f>VLOOKUP($A358,List2,5,FALSE)</f>
        <v>26</v>
      </c>
      <c r="AA358">
        <f>VLOOKUP($A358,List2,6,FALSE)</f>
        <v>30</v>
      </c>
      <c r="AB358">
        <f>VLOOKUP($A358,List2,7,FALSE)</f>
        <v>528</v>
      </c>
      <c r="AC358">
        <f>VLOOKUP($A358,List2,8,FALSE)</f>
        <v>437</v>
      </c>
      <c r="AD358">
        <f>VLOOKUP($A358,List2,9,FALSE)</f>
        <v>623</v>
      </c>
      <c r="AE358">
        <f>VLOOKUP($A358,List2,10,FALSE)</f>
        <v>521</v>
      </c>
    </row>
    <row r="359" spans="1:31" x14ac:dyDescent="0.3">
      <c r="A359" t="s">
        <v>358</v>
      </c>
      <c r="B359">
        <v>4</v>
      </c>
      <c r="C359">
        <v>1</v>
      </c>
      <c r="D359">
        <v>0.25</v>
      </c>
      <c r="E359">
        <v>0</v>
      </c>
      <c r="F359">
        <v>1</v>
      </c>
      <c r="G359">
        <v>2</v>
      </c>
      <c r="H359">
        <v>1</v>
      </c>
      <c r="I359">
        <v>1.25</v>
      </c>
      <c r="J359">
        <v>1.5</v>
      </c>
      <c r="K359">
        <v>0.53774895785085597</v>
      </c>
      <c r="L359">
        <v>120</v>
      </c>
      <c r="M359">
        <v>28</v>
      </c>
      <c r="N359">
        <v>53</v>
      </c>
      <c r="O359">
        <v>0.59701492537313405</v>
      </c>
      <c r="P359">
        <v>0.13930348258706399</v>
      </c>
      <c r="Q359">
        <v>0.26368159203980102</v>
      </c>
      <c r="R359">
        <v>1562</v>
      </c>
      <c r="S359">
        <v>1921</v>
      </c>
      <c r="T359">
        <v>1256</v>
      </c>
      <c r="U359">
        <v>1738</v>
      </c>
      <c r="V359" t="str">
        <f>VLOOKUP($A359,List2,1,FALSE)</f>
        <v>GCF_002210875.1_ViralProj392133.fna</v>
      </c>
      <c r="W359">
        <f>VLOOKUP($A359,List2,2,FALSE)</f>
        <v>1</v>
      </c>
      <c r="X359">
        <f>VLOOKUP($A359,List2,3,FALSE)</f>
        <v>0.53625889528973203</v>
      </c>
      <c r="Y359">
        <f>VLOOKUP($A359,List2,4,FALSE)</f>
        <v>28</v>
      </c>
      <c r="Z359">
        <f>VLOOKUP($A359,List2,5,FALSE)</f>
        <v>104</v>
      </c>
      <c r="AA359">
        <f>VLOOKUP($A359,List2,6,FALSE)</f>
        <v>54</v>
      </c>
      <c r="AB359">
        <f>VLOOKUP($A359,List2,7,FALSE)</f>
        <v>1419</v>
      </c>
      <c r="AC359">
        <f>VLOOKUP($A359,List2,8,FALSE)</f>
        <v>1746</v>
      </c>
      <c r="AD359">
        <f>VLOOKUP($A359,List2,9,FALSE)</f>
        <v>1132</v>
      </c>
      <c r="AE359">
        <f>VLOOKUP($A359,List2,10,FALSE)</f>
        <v>1605</v>
      </c>
    </row>
    <row r="360" spans="1:31" x14ac:dyDescent="0.3">
      <c r="A360" t="s">
        <v>359</v>
      </c>
      <c r="B360">
        <v>6</v>
      </c>
      <c r="C360">
        <v>1</v>
      </c>
      <c r="D360">
        <v>0.16666666666666599</v>
      </c>
      <c r="E360">
        <v>4</v>
      </c>
      <c r="F360">
        <v>1</v>
      </c>
      <c r="G360">
        <v>0</v>
      </c>
      <c r="H360">
        <v>1.6666666666666601</v>
      </c>
      <c r="I360">
        <v>1.1666666666666601</v>
      </c>
      <c r="J360">
        <v>1</v>
      </c>
      <c r="K360">
        <v>0.51816118047673099</v>
      </c>
      <c r="L360">
        <v>95</v>
      </c>
      <c r="M360">
        <v>53</v>
      </c>
      <c r="N360">
        <v>37</v>
      </c>
      <c r="O360">
        <v>0.51351351351351304</v>
      </c>
      <c r="P360">
        <v>0.286486486486486</v>
      </c>
      <c r="Q360">
        <v>0.2</v>
      </c>
      <c r="R360">
        <v>1366</v>
      </c>
      <c r="S360">
        <v>1373</v>
      </c>
      <c r="T360">
        <v>1332</v>
      </c>
      <c r="U360">
        <v>1215</v>
      </c>
      <c r="V360" t="str">
        <f>VLOOKUP($A360,List2,1,FALSE)</f>
        <v>GCF_000851965.1_ViralProj14755.fna</v>
      </c>
      <c r="W360">
        <f>VLOOKUP($A360,List2,2,FALSE)</f>
        <v>1</v>
      </c>
      <c r="X360">
        <f>VLOOKUP($A360,List2,3,FALSE)</f>
        <v>0.51389578163771699</v>
      </c>
      <c r="Y360">
        <f>VLOOKUP($A360,List2,4,FALSE)</f>
        <v>45</v>
      </c>
      <c r="Z360">
        <f>VLOOKUP($A360,List2,5,FALSE)</f>
        <v>69</v>
      </c>
      <c r="AA360">
        <f>VLOOKUP($A360,List2,6,FALSE)</f>
        <v>33</v>
      </c>
      <c r="AB360">
        <f>VLOOKUP($A360,List2,7,FALSE)</f>
        <v>1048</v>
      </c>
      <c r="AC360">
        <f>VLOOKUP($A360,List2,8,FALSE)</f>
        <v>1023</v>
      </c>
      <c r="AD360">
        <f>VLOOKUP($A360,List2,9,FALSE)</f>
        <v>1021</v>
      </c>
      <c r="AE360">
        <f>VLOOKUP($A360,List2,10,FALSE)</f>
        <v>938</v>
      </c>
    </row>
    <row r="361" spans="1:31" x14ac:dyDescent="0.3">
      <c r="A361" t="s">
        <v>360</v>
      </c>
      <c r="B361">
        <v>2</v>
      </c>
      <c r="C361">
        <v>1</v>
      </c>
      <c r="D361">
        <v>0.5</v>
      </c>
      <c r="E361">
        <v>0</v>
      </c>
      <c r="F361">
        <v>0</v>
      </c>
      <c r="G361">
        <v>1</v>
      </c>
      <c r="H361">
        <v>1</v>
      </c>
      <c r="I361">
        <v>1</v>
      </c>
      <c r="J361">
        <v>1.5</v>
      </c>
      <c r="K361">
        <v>0.49756097560975598</v>
      </c>
      <c r="L361">
        <v>35</v>
      </c>
      <c r="M361">
        <v>6</v>
      </c>
      <c r="N361">
        <v>11</v>
      </c>
      <c r="O361">
        <v>0.67307692307692302</v>
      </c>
      <c r="P361">
        <v>0.115384615384615</v>
      </c>
      <c r="Q361">
        <v>0.21153846153846101</v>
      </c>
      <c r="R361">
        <v>458</v>
      </c>
      <c r="S361">
        <v>460</v>
      </c>
      <c r="T361">
        <v>477</v>
      </c>
      <c r="U361">
        <v>450</v>
      </c>
      <c r="V361" t="str">
        <f>VLOOKUP($A361,List2,1,FALSE)</f>
        <v>GCF_002210855.1_ViralProj392129.fna</v>
      </c>
      <c r="W361">
        <f>VLOOKUP($A361,List2,2,FALSE)</f>
        <v>1</v>
      </c>
      <c r="X361">
        <f>VLOOKUP($A361,List2,3,FALSE)</f>
        <v>0.49250340754202598</v>
      </c>
      <c r="Y361">
        <f>VLOOKUP($A361,List2,4,FALSE)</f>
        <v>18</v>
      </c>
      <c r="Z361">
        <f>VLOOKUP($A361,List2,5,FALSE)</f>
        <v>37</v>
      </c>
      <c r="AA361">
        <f>VLOOKUP($A361,List2,6,FALSE)</f>
        <v>27</v>
      </c>
      <c r="AB361">
        <f>VLOOKUP($A361,List2,7,FALSE)</f>
        <v>507</v>
      </c>
      <c r="AC361">
        <f>VLOOKUP($A361,List2,8,FALSE)</f>
        <v>577</v>
      </c>
      <c r="AD361">
        <f>VLOOKUP($A361,List2,9,FALSE)</f>
        <v>587</v>
      </c>
      <c r="AE361">
        <f>VLOOKUP($A361,List2,10,FALSE)</f>
        <v>530</v>
      </c>
    </row>
    <row r="362" spans="1:31" x14ac:dyDescent="0.3">
      <c r="A362" t="s">
        <v>361</v>
      </c>
      <c r="B362">
        <v>2</v>
      </c>
      <c r="C362">
        <v>1</v>
      </c>
      <c r="D362">
        <v>0.5</v>
      </c>
      <c r="E362">
        <v>0</v>
      </c>
      <c r="F362">
        <v>1</v>
      </c>
      <c r="G362">
        <v>0</v>
      </c>
      <c r="H362">
        <v>1</v>
      </c>
      <c r="I362">
        <v>1.5</v>
      </c>
      <c r="J362">
        <v>1</v>
      </c>
      <c r="K362">
        <v>0.51532467532467496</v>
      </c>
      <c r="L362">
        <v>29</v>
      </c>
      <c r="M362">
        <v>11</v>
      </c>
      <c r="N362">
        <v>11</v>
      </c>
      <c r="O362">
        <v>0.56862745098039202</v>
      </c>
      <c r="P362">
        <v>0.21568627450980299</v>
      </c>
      <c r="Q362">
        <v>0.21568627450980299</v>
      </c>
      <c r="R362">
        <v>505</v>
      </c>
      <c r="S362">
        <v>487</v>
      </c>
      <c r="T362">
        <v>473</v>
      </c>
      <c r="U362">
        <v>460</v>
      </c>
      <c r="V362" t="str">
        <f>VLOOKUP($A362,List2,1,FALSE)</f>
        <v>GCF_002210835.1_ViralProj392155.fna</v>
      </c>
      <c r="W362">
        <f>VLOOKUP($A362,List2,2,FALSE)</f>
        <v>1</v>
      </c>
      <c r="X362">
        <f>VLOOKUP($A362,List2,3,FALSE)</f>
        <v>0.51591214701927302</v>
      </c>
      <c r="Y362">
        <f>VLOOKUP($A362,List2,4,FALSE)</f>
        <v>23</v>
      </c>
      <c r="Z362">
        <f>VLOOKUP($A362,List2,5,FALSE)</f>
        <v>30</v>
      </c>
      <c r="AA362">
        <f>VLOOKUP($A362,List2,6,FALSE)</f>
        <v>26</v>
      </c>
      <c r="AB362">
        <f>VLOOKUP($A362,List2,7,FALSE)</f>
        <v>550</v>
      </c>
      <c r="AC362">
        <f>VLOOKUP($A362,List2,8,FALSE)</f>
        <v>601</v>
      </c>
      <c r="AD362">
        <f>VLOOKUP($A362,List2,9,FALSE)</f>
        <v>587</v>
      </c>
      <c r="AE362">
        <f>VLOOKUP($A362,List2,10,FALSE)</f>
        <v>493</v>
      </c>
    </row>
    <row r="363" spans="1:31" x14ac:dyDescent="0.3">
      <c r="A363" t="s">
        <v>362</v>
      </c>
      <c r="B363">
        <v>2</v>
      </c>
      <c r="C363">
        <v>1</v>
      </c>
      <c r="D363">
        <v>0.5</v>
      </c>
      <c r="E363">
        <v>0</v>
      </c>
      <c r="F363">
        <v>0</v>
      </c>
      <c r="G363">
        <v>1</v>
      </c>
      <c r="H363">
        <v>1</v>
      </c>
      <c r="I363">
        <v>1</v>
      </c>
      <c r="J363">
        <v>1.5</v>
      </c>
      <c r="K363">
        <v>0.481634959502731</v>
      </c>
      <c r="L363">
        <v>110</v>
      </c>
      <c r="M363">
        <v>77</v>
      </c>
      <c r="N363">
        <v>58</v>
      </c>
      <c r="O363">
        <v>0.44897959183673403</v>
      </c>
      <c r="P363">
        <v>0.314285714285714</v>
      </c>
      <c r="Q363">
        <v>0.236734693877551</v>
      </c>
      <c r="R363">
        <v>1456</v>
      </c>
      <c r="S363">
        <v>1101</v>
      </c>
      <c r="T363">
        <v>1400</v>
      </c>
      <c r="U363">
        <v>1352</v>
      </c>
      <c r="V363" t="str">
        <f>VLOOKUP($A363,List2,1,FALSE)</f>
        <v>GCF_002210815.1_ViralProj392153.fna</v>
      </c>
      <c r="W363">
        <f>VLOOKUP($A363,List2,2,FALSE)</f>
        <v>1</v>
      </c>
      <c r="X363">
        <f>VLOOKUP($A363,List2,3,FALSE)</f>
        <v>0.47910775997486599</v>
      </c>
      <c r="Y363">
        <f>VLOOKUP($A363,List2,4,FALSE)</f>
        <v>96</v>
      </c>
      <c r="Z363">
        <f>VLOOKUP($A363,List2,5,FALSE)</f>
        <v>126</v>
      </c>
      <c r="AA363">
        <f>VLOOKUP($A363,List2,6,FALSE)</f>
        <v>70</v>
      </c>
      <c r="AB363">
        <f>VLOOKUP($A363,List2,7,FALSE)</f>
        <v>1740</v>
      </c>
      <c r="AC363">
        <f>VLOOKUP($A363,List2,8,FALSE)</f>
        <v>1310</v>
      </c>
      <c r="AD363">
        <f>VLOOKUP($A363,List2,9,FALSE)</f>
        <v>1657</v>
      </c>
      <c r="AE363">
        <f>VLOOKUP($A363,List2,10,FALSE)</f>
        <v>1659</v>
      </c>
    </row>
    <row r="364" spans="1:31" x14ac:dyDescent="0.3">
      <c r="A364" t="s">
        <v>363</v>
      </c>
      <c r="B364">
        <v>3</v>
      </c>
      <c r="C364">
        <v>1</v>
      </c>
      <c r="D364">
        <v>0.33333333333333298</v>
      </c>
      <c r="E364">
        <v>1</v>
      </c>
      <c r="F364">
        <v>0</v>
      </c>
      <c r="G364">
        <v>1</v>
      </c>
      <c r="H364">
        <v>1.3333333333333299</v>
      </c>
      <c r="I364">
        <v>1</v>
      </c>
      <c r="J364">
        <v>1.3333333333333299</v>
      </c>
      <c r="K364">
        <v>0.445017703591299</v>
      </c>
      <c r="L364">
        <v>164</v>
      </c>
      <c r="M364">
        <v>116</v>
      </c>
      <c r="N364">
        <v>160</v>
      </c>
      <c r="O364">
        <v>0.37272727272727202</v>
      </c>
      <c r="P364">
        <v>0.263636363636363</v>
      </c>
      <c r="Q364">
        <v>0.36363636363636298</v>
      </c>
      <c r="R364">
        <v>2082</v>
      </c>
      <c r="S364">
        <v>2317</v>
      </c>
      <c r="T364">
        <v>2904</v>
      </c>
      <c r="U364">
        <v>2582</v>
      </c>
      <c r="V364" t="str">
        <f>VLOOKUP($A364,List2,1,FALSE)</f>
        <v>GCF_002210795.1_ViralProj392149.fna</v>
      </c>
      <c r="W364">
        <f>VLOOKUP($A364,List2,2,FALSE)</f>
        <v>1</v>
      </c>
      <c r="X364">
        <f>VLOOKUP($A364,List2,3,FALSE)</f>
        <v>0.43398656730149898</v>
      </c>
      <c r="Y364">
        <f>VLOOKUP($A364,List2,4,FALSE)</f>
        <v>131</v>
      </c>
      <c r="Z364">
        <f>VLOOKUP($A364,List2,5,FALSE)</f>
        <v>170</v>
      </c>
      <c r="AA364">
        <f>VLOOKUP($A364,List2,6,FALSE)</f>
        <v>193</v>
      </c>
      <c r="AB364">
        <f>VLOOKUP($A364,List2,7,FALSE)</f>
        <v>2213</v>
      </c>
      <c r="AC364">
        <f>VLOOKUP($A364,List2,8,FALSE)</f>
        <v>2504</v>
      </c>
      <c r="AD364">
        <f>VLOOKUP($A364,List2,9,FALSE)</f>
        <v>3223</v>
      </c>
      <c r="AE364">
        <f>VLOOKUP($A364,List2,10,FALSE)</f>
        <v>2929</v>
      </c>
    </row>
    <row r="365" spans="1:31" x14ac:dyDescent="0.3">
      <c r="A365" t="s">
        <v>364</v>
      </c>
      <c r="B365">
        <v>1</v>
      </c>
      <c r="C365">
        <v>1</v>
      </c>
      <c r="D365">
        <v>1</v>
      </c>
      <c r="E365">
        <v>0</v>
      </c>
      <c r="F365">
        <v>0</v>
      </c>
      <c r="G365">
        <v>0</v>
      </c>
      <c r="H365">
        <v>1</v>
      </c>
      <c r="I365">
        <v>1</v>
      </c>
      <c r="J365">
        <v>1</v>
      </c>
      <c r="K365">
        <v>0.59841534612176805</v>
      </c>
      <c r="L365">
        <v>29</v>
      </c>
      <c r="M365">
        <v>20</v>
      </c>
      <c r="N365">
        <v>10</v>
      </c>
      <c r="O365">
        <v>0.49152542372881303</v>
      </c>
      <c r="P365">
        <v>0.338983050847457</v>
      </c>
      <c r="Q365">
        <v>0.169491525423728</v>
      </c>
      <c r="R365">
        <v>747</v>
      </c>
      <c r="S365">
        <v>688</v>
      </c>
      <c r="T365">
        <v>475</v>
      </c>
      <c r="U365">
        <v>488</v>
      </c>
      <c r="V365" t="str">
        <f>VLOOKUP($A365,List2,1,FALSE)</f>
        <v>GCF_002210775.1_ViralProj392145.fna</v>
      </c>
      <c r="W365">
        <f>VLOOKUP($A365,List2,2,FALSE)</f>
        <v>1</v>
      </c>
      <c r="X365">
        <f>VLOOKUP($A365,List2,3,FALSE)</f>
        <v>0.60494282552563605</v>
      </c>
      <c r="Y365">
        <f>VLOOKUP($A365,List2,4,FALSE)</f>
        <v>21</v>
      </c>
      <c r="Z365">
        <f>VLOOKUP($A365,List2,5,FALSE)</f>
        <v>31</v>
      </c>
      <c r="AA365">
        <f>VLOOKUP($A365,List2,6,FALSE)</f>
        <v>12</v>
      </c>
      <c r="AB365">
        <f>VLOOKUP($A365,List2,7,FALSE)</f>
        <v>832</v>
      </c>
      <c r="AC365">
        <f>VLOOKUP($A365,List2,8,FALSE)</f>
        <v>808</v>
      </c>
      <c r="AD365">
        <f>VLOOKUP($A365,List2,9,FALSE)</f>
        <v>519</v>
      </c>
      <c r="AE365">
        <f>VLOOKUP($A365,List2,10,FALSE)</f>
        <v>552</v>
      </c>
    </row>
    <row r="366" spans="1:31" x14ac:dyDescent="0.3">
      <c r="A366" t="s">
        <v>365</v>
      </c>
      <c r="B366">
        <v>1</v>
      </c>
      <c r="C366">
        <v>1</v>
      </c>
      <c r="D366">
        <v>1</v>
      </c>
      <c r="E366">
        <v>0</v>
      </c>
      <c r="F366">
        <v>0</v>
      </c>
      <c r="G366">
        <v>0</v>
      </c>
      <c r="H366">
        <v>1</v>
      </c>
      <c r="I366">
        <v>1</v>
      </c>
      <c r="J366">
        <v>1</v>
      </c>
      <c r="K366">
        <v>0.36280020439448102</v>
      </c>
      <c r="L366">
        <v>40</v>
      </c>
      <c r="M366">
        <v>22</v>
      </c>
      <c r="N366">
        <v>44</v>
      </c>
      <c r="O366">
        <v>0.37735849056603699</v>
      </c>
      <c r="P366">
        <v>0.20754716981131999</v>
      </c>
      <c r="Q366">
        <v>0.41509433962264097</v>
      </c>
      <c r="R366">
        <v>355</v>
      </c>
      <c r="S366">
        <v>355</v>
      </c>
      <c r="T366">
        <v>677</v>
      </c>
      <c r="U366">
        <v>570</v>
      </c>
      <c r="V366" t="str">
        <f>VLOOKUP($A366,List2,1,FALSE)</f>
        <v>GCF_002210755.1_ViralProj392141.fna</v>
      </c>
      <c r="W366">
        <f>VLOOKUP($A366,List2,2,FALSE)</f>
        <v>1</v>
      </c>
      <c r="X366">
        <f>VLOOKUP($A366,List2,3,FALSE)</f>
        <v>0.36108468125594601</v>
      </c>
      <c r="Y366">
        <f>VLOOKUP($A366,List2,4,FALSE)</f>
        <v>25</v>
      </c>
      <c r="Z366">
        <f>VLOOKUP($A366,List2,5,FALSE)</f>
        <v>43</v>
      </c>
      <c r="AA366">
        <f>VLOOKUP($A366,List2,6,FALSE)</f>
        <v>46</v>
      </c>
      <c r="AB366">
        <f>VLOOKUP($A366,List2,7,FALSE)</f>
        <v>377</v>
      </c>
      <c r="AC366">
        <f>VLOOKUP($A366,List2,8,FALSE)</f>
        <v>382</v>
      </c>
      <c r="AD366">
        <f>VLOOKUP($A366,List2,9,FALSE)</f>
        <v>722</v>
      </c>
      <c r="AE366">
        <f>VLOOKUP($A366,List2,10,FALSE)</f>
        <v>621</v>
      </c>
    </row>
    <row r="367" spans="1:31" x14ac:dyDescent="0.3">
      <c r="A367" t="s">
        <v>366</v>
      </c>
      <c r="B367">
        <v>1</v>
      </c>
      <c r="C367">
        <v>1</v>
      </c>
      <c r="D367">
        <v>1</v>
      </c>
      <c r="E367">
        <v>0</v>
      </c>
      <c r="F367">
        <v>0</v>
      </c>
      <c r="G367">
        <v>0</v>
      </c>
      <c r="H367">
        <v>1</v>
      </c>
      <c r="I367">
        <v>1</v>
      </c>
      <c r="J367">
        <v>1</v>
      </c>
      <c r="K367">
        <v>0.48410246187580902</v>
      </c>
      <c r="L367">
        <v>205</v>
      </c>
      <c r="M367">
        <v>78</v>
      </c>
      <c r="N367">
        <v>89</v>
      </c>
      <c r="O367">
        <v>0.55107526881720403</v>
      </c>
      <c r="P367">
        <v>0.209677419354838</v>
      </c>
      <c r="Q367">
        <v>0.239247311827957</v>
      </c>
      <c r="R367">
        <v>2641</v>
      </c>
      <c r="S367">
        <v>2216</v>
      </c>
      <c r="T367">
        <v>2623</v>
      </c>
      <c r="U367">
        <v>2553</v>
      </c>
      <c r="V367" t="str">
        <f>VLOOKUP($A367,List2,1,FALSE)</f>
        <v>GCF_002210735.1_ViralProj392137.fna</v>
      </c>
      <c r="W367">
        <f>VLOOKUP($A367,List2,2,FALSE)</f>
        <v>1</v>
      </c>
      <c r="X367">
        <f>VLOOKUP($A367,List2,3,FALSE)</f>
        <v>0.47928994082840198</v>
      </c>
      <c r="Y367">
        <f>VLOOKUP($A367,List2,4,FALSE)</f>
        <v>82</v>
      </c>
      <c r="Z367">
        <f>VLOOKUP($A367,List2,5,FALSE)</f>
        <v>215</v>
      </c>
      <c r="AA367">
        <f>VLOOKUP($A367,List2,6,FALSE)</f>
        <v>95</v>
      </c>
      <c r="AB367">
        <f>VLOOKUP($A367,List2,7,FALSE)</f>
        <v>2767</v>
      </c>
      <c r="AC367">
        <f>VLOOKUP($A367,List2,8,FALSE)</f>
        <v>2336</v>
      </c>
      <c r="AD367">
        <f>VLOOKUP($A367,List2,9,FALSE)</f>
        <v>2809</v>
      </c>
      <c r="AE367">
        <f>VLOOKUP($A367,List2,10,FALSE)</f>
        <v>2735</v>
      </c>
    </row>
    <row r="368" spans="1:31" x14ac:dyDescent="0.3">
      <c r="A368" t="s">
        <v>367</v>
      </c>
      <c r="B368">
        <v>4</v>
      </c>
      <c r="C368">
        <v>1</v>
      </c>
      <c r="D368">
        <v>0.25</v>
      </c>
      <c r="E368">
        <v>1</v>
      </c>
      <c r="F368">
        <v>0</v>
      </c>
      <c r="G368">
        <v>2</v>
      </c>
      <c r="H368">
        <v>1.25</v>
      </c>
      <c r="I368">
        <v>1</v>
      </c>
      <c r="J368">
        <v>1.5</v>
      </c>
      <c r="K368">
        <v>0.51828153564899404</v>
      </c>
      <c r="L368">
        <v>118</v>
      </c>
      <c r="M368">
        <v>30</v>
      </c>
      <c r="N368">
        <v>48</v>
      </c>
      <c r="O368">
        <v>0.60204081632652995</v>
      </c>
      <c r="P368">
        <v>0.15306122448979501</v>
      </c>
      <c r="Q368">
        <v>0.24489795918367299</v>
      </c>
      <c r="R368">
        <v>1588</v>
      </c>
      <c r="S368">
        <v>1814</v>
      </c>
      <c r="T368">
        <v>1268</v>
      </c>
      <c r="U368">
        <v>1894</v>
      </c>
      <c r="V368" t="str">
        <f>VLOOKUP($A368,List2,1,FALSE)</f>
        <v>GCF_002210715.1_ViralProj392132.fna</v>
      </c>
      <c r="W368">
        <f>VLOOKUP($A368,List2,2,FALSE)</f>
        <v>1</v>
      </c>
      <c r="X368">
        <f>VLOOKUP($A368,List2,3,FALSE)</f>
        <v>0.51334807005611205</v>
      </c>
      <c r="Y368">
        <f>VLOOKUP($A368,List2,4,FALSE)</f>
        <v>31</v>
      </c>
      <c r="Z368">
        <f>VLOOKUP($A368,List2,5,FALSE)</f>
        <v>101</v>
      </c>
      <c r="AA368">
        <f>VLOOKUP($A368,List2,6,FALSE)</f>
        <v>47</v>
      </c>
      <c r="AB368">
        <f>VLOOKUP($A368,List2,7,FALSE)</f>
        <v>1417</v>
      </c>
      <c r="AC368">
        <f>VLOOKUP($A368,List2,8,FALSE)</f>
        <v>1602</v>
      </c>
      <c r="AD368">
        <f>VLOOKUP($A368,List2,9,FALSE)</f>
        <v>1131</v>
      </c>
      <c r="AE368">
        <f>VLOOKUP($A368,List2,10,FALSE)</f>
        <v>1731</v>
      </c>
    </row>
    <row r="369" spans="1:31" x14ac:dyDescent="0.3">
      <c r="A369" t="s">
        <v>368</v>
      </c>
      <c r="B369">
        <v>4</v>
      </c>
      <c r="C369">
        <v>1</v>
      </c>
      <c r="D369">
        <v>0.25</v>
      </c>
      <c r="E369">
        <v>0</v>
      </c>
      <c r="F369">
        <v>0</v>
      </c>
      <c r="G369">
        <v>3</v>
      </c>
      <c r="H369">
        <v>1</v>
      </c>
      <c r="I369">
        <v>1</v>
      </c>
      <c r="J369">
        <v>1.75</v>
      </c>
      <c r="K369">
        <v>0.441820523829969</v>
      </c>
      <c r="L369">
        <v>37</v>
      </c>
      <c r="M369">
        <v>29</v>
      </c>
      <c r="N369">
        <v>33</v>
      </c>
      <c r="O369">
        <v>0.37373737373737298</v>
      </c>
      <c r="P369">
        <v>0.29292929292929198</v>
      </c>
      <c r="Q369">
        <v>0.33333333333333298</v>
      </c>
      <c r="R369">
        <v>534</v>
      </c>
      <c r="S369">
        <v>495</v>
      </c>
      <c r="T369">
        <v>736</v>
      </c>
      <c r="U369">
        <v>564</v>
      </c>
      <c r="V369" t="str">
        <f>VLOOKUP($A369,List2,1,FALSE)</f>
        <v>GCF_002210695.1_ViralProj392128.fna</v>
      </c>
      <c r="W369">
        <f>VLOOKUP($A369,List2,2,FALSE)</f>
        <v>1</v>
      </c>
      <c r="X369">
        <f>VLOOKUP($A369,List2,3,FALSE)</f>
        <v>0.43287800282618899</v>
      </c>
      <c r="Y369">
        <f>VLOOKUP($A369,List2,4,FALSE)</f>
        <v>20</v>
      </c>
      <c r="Z369">
        <f>VLOOKUP($A369,List2,5,FALSE)</f>
        <v>36</v>
      </c>
      <c r="AA369">
        <f>VLOOKUP($A369,List2,6,FALSE)</f>
        <v>33</v>
      </c>
      <c r="AB369">
        <f>VLOOKUP($A369,List2,7,FALSE)</f>
        <v>498</v>
      </c>
      <c r="AC369">
        <f>VLOOKUP($A369,List2,8,FALSE)</f>
        <v>421</v>
      </c>
      <c r="AD369">
        <f>VLOOKUP($A369,List2,9,FALSE)</f>
        <v>652</v>
      </c>
      <c r="AE369">
        <f>VLOOKUP($A369,List2,10,FALSE)</f>
        <v>552</v>
      </c>
    </row>
    <row r="370" spans="1:31" x14ac:dyDescent="0.3">
      <c r="A370" t="s">
        <v>369</v>
      </c>
      <c r="B370">
        <v>1</v>
      </c>
      <c r="C370">
        <v>1</v>
      </c>
      <c r="D370">
        <v>1</v>
      </c>
      <c r="E370">
        <v>0</v>
      </c>
      <c r="F370">
        <v>0</v>
      </c>
      <c r="G370">
        <v>0</v>
      </c>
      <c r="H370">
        <v>1</v>
      </c>
      <c r="I370">
        <v>1</v>
      </c>
      <c r="J370">
        <v>1</v>
      </c>
      <c r="K370">
        <v>0.55266319583500201</v>
      </c>
      <c r="L370">
        <v>36</v>
      </c>
      <c r="M370">
        <v>20</v>
      </c>
      <c r="N370">
        <v>16</v>
      </c>
      <c r="O370">
        <v>0.5</v>
      </c>
      <c r="P370">
        <v>0.27777777777777701</v>
      </c>
      <c r="Q370">
        <v>0.22222222222222199</v>
      </c>
      <c r="R370">
        <v>701</v>
      </c>
      <c r="S370">
        <v>679</v>
      </c>
      <c r="T370">
        <v>539</v>
      </c>
      <c r="U370">
        <v>578</v>
      </c>
      <c r="V370" t="str">
        <f>VLOOKUP($A370,List2,1,FALSE)</f>
        <v>GCF_002210675.1_ViralProj392144.fna</v>
      </c>
      <c r="W370">
        <f>VLOOKUP($A370,List2,2,FALSE)</f>
        <v>1</v>
      </c>
      <c r="X370">
        <f>VLOOKUP($A370,List2,3,FALSE)</f>
        <v>0.55073477956613004</v>
      </c>
      <c r="Y370">
        <f>VLOOKUP($A370,List2,4,FALSE)</f>
        <v>23</v>
      </c>
      <c r="Z370">
        <f>VLOOKUP($A370,List2,5,FALSE)</f>
        <v>37</v>
      </c>
      <c r="AA370">
        <f>VLOOKUP($A370,List2,6,FALSE)</f>
        <v>18</v>
      </c>
      <c r="AB370">
        <f>VLOOKUP($A370,List2,7,FALSE)</f>
        <v>790</v>
      </c>
      <c r="AC370">
        <f>VLOOKUP($A370,List2,8,FALSE)</f>
        <v>784</v>
      </c>
      <c r="AD370">
        <f>VLOOKUP($A370,List2,9,FALSE)</f>
        <v>623</v>
      </c>
      <c r="AE370">
        <f>VLOOKUP($A370,List2,10,FALSE)</f>
        <v>661</v>
      </c>
    </row>
    <row r="371" spans="1:31" x14ac:dyDescent="0.3">
      <c r="A371" t="s">
        <v>370</v>
      </c>
      <c r="B371">
        <v>7</v>
      </c>
      <c r="C371">
        <v>1</v>
      </c>
      <c r="D371">
        <v>0.14285714285714199</v>
      </c>
      <c r="E371">
        <v>0</v>
      </c>
      <c r="F371">
        <v>1</v>
      </c>
      <c r="G371">
        <v>5</v>
      </c>
      <c r="H371">
        <v>1</v>
      </c>
      <c r="I371">
        <v>1.1428571428571399</v>
      </c>
      <c r="J371">
        <v>1.71428571428571</v>
      </c>
      <c r="K371">
        <v>0.412001363791339</v>
      </c>
      <c r="L371">
        <v>391</v>
      </c>
      <c r="M371">
        <v>164</v>
      </c>
      <c r="N371">
        <v>333</v>
      </c>
      <c r="O371">
        <v>0.44031531531531498</v>
      </c>
      <c r="P371">
        <v>0.18468468468468399</v>
      </c>
      <c r="Q371">
        <v>0.375</v>
      </c>
      <c r="R371">
        <v>3651</v>
      </c>
      <c r="S371">
        <v>2391</v>
      </c>
      <c r="T371">
        <v>4312</v>
      </c>
      <c r="U371">
        <v>4311</v>
      </c>
      <c r="V371" t="str">
        <f>VLOOKUP($A371,List2,1,FALSE)</f>
        <v>GCF_000851945.1_ViralMultiSegProj14751.fna</v>
      </c>
      <c r="W371">
        <f>VLOOKUP($A371,List2,2,FALSE)</f>
        <v>3</v>
      </c>
      <c r="X371">
        <f>VLOOKUP($A371,List2,3,FALSE)</f>
        <v>0.400520367509553</v>
      </c>
      <c r="Y371">
        <f>VLOOKUP($A371,List2,4,FALSE)</f>
        <v>139</v>
      </c>
      <c r="Z371">
        <f>VLOOKUP($A371,List2,5,FALSE)</f>
        <v>293</v>
      </c>
      <c r="AA371">
        <f>VLOOKUP($A371,List2,6,FALSE)</f>
        <v>295</v>
      </c>
      <c r="AB371">
        <f>VLOOKUP($A371,List2,7,FALSE)</f>
        <v>2899</v>
      </c>
      <c r="AC371">
        <f>VLOOKUP($A371,List2,8,FALSE)</f>
        <v>2027</v>
      </c>
      <c r="AD371">
        <f>VLOOKUP($A371,List2,9,FALSE)</f>
        <v>3602</v>
      </c>
      <c r="AE371">
        <f>VLOOKUP($A371,List2,10,FALSE)</f>
        <v>3771</v>
      </c>
    </row>
    <row r="372" spans="1:31" x14ac:dyDescent="0.3">
      <c r="A372" t="s">
        <v>371</v>
      </c>
      <c r="B372">
        <v>1</v>
      </c>
      <c r="C372">
        <v>1</v>
      </c>
      <c r="D372">
        <v>1</v>
      </c>
      <c r="E372">
        <v>0</v>
      </c>
      <c r="F372">
        <v>0</v>
      </c>
      <c r="G372">
        <v>0</v>
      </c>
      <c r="H372">
        <v>1</v>
      </c>
      <c r="I372">
        <v>1</v>
      </c>
      <c r="J372">
        <v>1</v>
      </c>
      <c r="K372">
        <v>0.35757946210268898</v>
      </c>
      <c r="L372">
        <v>34</v>
      </c>
      <c r="M372">
        <v>25</v>
      </c>
      <c r="N372">
        <v>40</v>
      </c>
      <c r="O372">
        <v>0.34343434343434298</v>
      </c>
      <c r="P372">
        <v>0.25252525252525199</v>
      </c>
      <c r="Q372">
        <v>0.40404040404040398</v>
      </c>
      <c r="R372">
        <v>287</v>
      </c>
      <c r="S372">
        <v>298</v>
      </c>
      <c r="T372">
        <v>570</v>
      </c>
      <c r="U372">
        <v>481</v>
      </c>
      <c r="V372" t="str">
        <f>VLOOKUP($A372,List2,1,FALSE)</f>
        <v>GCF_002210655.1_ViralProj392140.fna</v>
      </c>
      <c r="W372">
        <f>VLOOKUP($A372,List2,2,FALSE)</f>
        <v>1</v>
      </c>
      <c r="X372">
        <f>VLOOKUP($A372,List2,3,FALSE)</f>
        <v>0.35749588138385502</v>
      </c>
      <c r="Y372">
        <f>VLOOKUP($A372,List2,4,FALSE)</f>
        <v>30</v>
      </c>
      <c r="Z372">
        <f>VLOOKUP($A372,List2,5,FALSE)</f>
        <v>37</v>
      </c>
      <c r="AA372">
        <f>VLOOKUP($A372,List2,6,FALSE)</f>
        <v>47</v>
      </c>
      <c r="AB372">
        <f>VLOOKUP($A372,List2,7,FALSE)</f>
        <v>326</v>
      </c>
      <c r="AC372">
        <f>VLOOKUP($A372,List2,8,FALSE)</f>
        <v>325</v>
      </c>
      <c r="AD372">
        <f>VLOOKUP($A372,List2,9,FALSE)</f>
        <v>632</v>
      </c>
      <c r="AE372">
        <f>VLOOKUP($A372,List2,10,FALSE)</f>
        <v>538</v>
      </c>
    </row>
    <row r="373" spans="1:31" x14ac:dyDescent="0.3">
      <c r="A373" t="s">
        <v>372</v>
      </c>
      <c r="B373">
        <v>72</v>
      </c>
      <c r="C373">
        <v>5</v>
      </c>
      <c r="D373">
        <v>6.9444444444444406E-2</v>
      </c>
      <c r="E373">
        <v>27</v>
      </c>
      <c r="F373">
        <v>21</v>
      </c>
      <c r="G373">
        <v>19</v>
      </c>
      <c r="H373">
        <v>1.3970588235294099</v>
      </c>
      <c r="I373">
        <v>1.3088235294117601</v>
      </c>
      <c r="J373">
        <v>1.27941176470588</v>
      </c>
      <c r="K373">
        <v>0.57671426446526797</v>
      </c>
      <c r="L373">
        <v>1143</v>
      </c>
      <c r="M373">
        <v>602</v>
      </c>
      <c r="N373">
        <v>947</v>
      </c>
      <c r="O373">
        <v>0.42459138187221301</v>
      </c>
      <c r="P373">
        <v>0.22362555720653701</v>
      </c>
      <c r="Q373">
        <v>0.351783060921248</v>
      </c>
      <c r="R373">
        <v>28566</v>
      </c>
      <c r="S373">
        <v>33470</v>
      </c>
      <c r="T373">
        <v>23990</v>
      </c>
      <c r="U373">
        <v>21542</v>
      </c>
      <c r="V373" t="str">
        <f>VLOOKUP($A373,List2,1,FALSE)</f>
        <v>GCF_002210635.1_ViralProj392136.fna</v>
      </c>
      <c r="W373">
        <f>VLOOKUP($A373,List2,2,FALSE)</f>
        <v>1</v>
      </c>
      <c r="X373">
        <f>VLOOKUP($A373,List2,3,FALSE)</f>
        <v>0.56841872342461397</v>
      </c>
      <c r="Y373">
        <f>VLOOKUP($A373,List2,4,FALSE)</f>
        <v>1355</v>
      </c>
      <c r="Z373">
        <f>VLOOKUP($A373,List2,5,FALSE)</f>
        <v>1834</v>
      </c>
      <c r="AA373">
        <f>VLOOKUP($A373,List2,6,FALSE)</f>
        <v>1756</v>
      </c>
      <c r="AB373">
        <f>VLOOKUP($A373,List2,7,FALSE)</f>
        <v>47276</v>
      </c>
      <c r="AC373">
        <f>VLOOKUP($A373,List2,8,FALSE)</f>
        <v>47771</v>
      </c>
      <c r="AD373">
        <f>VLOOKUP($A373,List2,9,FALSE)</f>
        <v>36509</v>
      </c>
      <c r="AE373">
        <f>VLOOKUP($A373,List2,10,FALSE)</f>
        <v>35657</v>
      </c>
    </row>
    <row r="374" spans="1:31" x14ac:dyDescent="0.3">
      <c r="A374" t="s">
        <v>373</v>
      </c>
      <c r="B374">
        <v>2</v>
      </c>
      <c r="C374">
        <v>1</v>
      </c>
      <c r="D374">
        <v>0.5</v>
      </c>
      <c r="E374">
        <v>0</v>
      </c>
      <c r="F374">
        <v>0</v>
      </c>
      <c r="G374">
        <v>1</v>
      </c>
      <c r="H374">
        <v>1</v>
      </c>
      <c r="I374">
        <v>1</v>
      </c>
      <c r="J374">
        <v>1.5</v>
      </c>
      <c r="K374">
        <v>0.37168904767771299</v>
      </c>
      <c r="L374">
        <v>246</v>
      </c>
      <c r="M374">
        <v>58</v>
      </c>
      <c r="N374">
        <v>153</v>
      </c>
      <c r="O374">
        <v>0.53829321663019603</v>
      </c>
      <c r="P374">
        <v>0.12691466083150901</v>
      </c>
      <c r="Q374">
        <v>0.33479212253829299</v>
      </c>
      <c r="R374">
        <v>1643</v>
      </c>
      <c r="S374">
        <v>1374</v>
      </c>
      <c r="T374">
        <v>2248</v>
      </c>
      <c r="U374">
        <v>2852</v>
      </c>
      <c r="V374" t="str">
        <f>VLOOKUP($A374,List2,1,FALSE)</f>
        <v>GCF_002210615.1_ViralProj392131.fna</v>
      </c>
      <c r="W374">
        <f>VLOOKUP($A374,List2,2,FALSE)</f>
        <v>1</v>
      </c>
      <c r="X374">
        <f>VLOOKUP($A374,List2,3,FALSE)</f>
        <v>0.36893416584510902</v>
      </c>
      <c r="Y374">
        <f>VLOOKUP($A374,List2,4,FALSE)</f>
        <v>70</v>
      </c>
      <c r="Z374">
        <f>VLOOKUP($A374,List2,5,FALSE)</f>
        <v>265</v>
      </c>
      <c r="AA374">
        <f>VLOOKUP($A374,List2,6,FALSE)</f>
        <v>168</v>
      </c>
      <c r="AB374">
        <f>VLOOKUP($A374,List2,7,FALSE)</f>
        <v>1833</v>
      </c>
      <c r="AC374">
        <f>VLOOKUP($A374,List2,8,FALSE)</f>
        <v>1535</v>
      </c>
      <c r="AD374">
        <f>VLOOKUP($A374,List2,9,FALSE)</f>
        <v>2524</v>
      </c>
      <c r="AE374">
        <f>VLOOKUP($A374,List2,10,FALSE)</f>
        <v>3237</v>
      </c>
    </row>
    <row r="375" spans="1:31" x14ac:dyDescent="0.3">
      <c r="A375" t="s">
        <v>374</v>
      </c>
      <c r="B375">
        <v>5</v>
      </c>
      <c r="C375">
        <v>1</v>
      </c>
      <c r="D375">
        <v>0.2</v>
      </c>
      <c r="E375">
        <v>2</v>
      </c>
      <c r="F375">
        <v>1</v>
      </c>
      <c r="G375">
        <v>1</v>
      </c>
      <c r="H375">
        <v>1.4</v>
      </c>
      <c r="I375">
        <v>1.2</v>
      </c>
      <c r="J375">
        <v>1.2</v>
      </c>
      <c r="K375">
        <v>0.31633526781466997</v>
      </c>
      <c r="L375">
        <v>220</v>
      </c>
      <c r="M375">
        <v>229</v>
      </c>
      <c r="N375">
        <v>368</v>
      </c>
      <c r="O375">
        <v>0.26927784577723302</v>
      </c>
      <c r="P375">
        <v>0.28029375764993802</v>
      </c>
      <c r="Q375">
        <v>0.45042839657282702</v>
      </c>
      <c r="R375">
        <v>1878</v>
      </c>
      <c r="S375">
        <v>1447</v>
      </c>
      <c r="T375">
        <v>3463</v>
      </c>
      <c r="U375">
        <v>3723</v>
      </c>
      <c r="V375" t="str">
        <f>VLOOKUP($A375,List2,1,FALSE)</f>
        <v>GCF_002210595.1_ViralProj392151.fna</v>
      </c>
      <c r="W375">
        <f>VLOOKUP($A375,List2,2,FALSE)</f>
        <v>1</v>
      </c>
      <c r="X375">
        <f>VLOOKUP($A375,List2,3,FALSE)</f>
        <v>0.30977076614660498</v>
      </c>
      <c r="Y375">
        <f>VLOOKUP($A375,List2,4,FALSE)</f>
        <v>237</v>
      </c>
      <c r="Z375">
        <f>VLOOKUP($A375,List2,5,FALSE)</f>
        <v>221</v>
      </c>
      <c r="AA375">
        <f>VLOOKUP($A375,List2,6,FALSE)</f>
        <v>394</v>
      </c>
      <c r="AB375">
        <f>VLOOKUP($A375,List2,7,FALSE)</f>
        <v>1988</v>
      </c>
      <c r="AC375">
        <f>VLOOKUP($A375,List2,8,FALSE)</f>
        <v>1566</v>
      </c>
      <c r="AD375">
        <f>VLOOKUP($A375,List2,9,FALSE)</f>
        <v>3776</v>
      </c>
      <c r="AE375">
        <f>VLOOKUP($A375,List2,10,FALSE)</f>
        <v>4143</v>
      </c>
    </row>
    <row r="376" spans="1:31" x14ac:dyDescent="0.3">
      <c r="A376" t="s">
        <v>375</v>
      </c>
      <c r="B376">
        <v>3</v>
      </c>
      <c r="C376">
        <v>1</v>
      </c>
      <c r="D376">
        <v>0.33333333333333298</v>
      </c>
      <c r="E376">
        <v>0</v>
      </c>
      <c r="F376">
        <v>0</v>
      </c>
      <c r="G376">
        <v>2</v>
      </c>
      <c r="H376">
        <v>1</v>
      </c>
      <c r="I376">
        <v>1</v>
      </c>
      <c r="J376">
        <v>1.6666666666666601</v>
      </c>
      <c r="K376">
        <v>0.37495664238640303</v>
      </c>
      <c r="L376">
        <v>200</v>
      </c>
      <c r="M376">
        <v>80</v>
      </c>
      <c r="N376">
        <v>182</v>
      </c>
      <c r="O376">
        <v>0.43290043290043201</v>
      </c>
      <c r="P376">
        <v>0.17316017316017299</v>
      </c>
      <c r="Q376">
        <v>0.39393939393939298</v>
      </c>
      <c r="R376">
        <v>1487</v>
      </c>
      <c r="S376">
        <v>1756</v>
      </c>
      <c r="T376">
        <v>2555</v>
      </c>
      <c r="U376">
        <v>2851</v>
      </c>
      <c r="V376" t="str">
        <f>VLOOKUP($A376,List2,1,FALSE)</f>
        <v>GCF_002210575.1_ViralProj392147.fna</v>
      </c>
      <c r="W376">
        <f>VLOOKUP($A376,List2,2,FALSE)</f>
        <v>1</v>
      </c>
      <c r="X376">
        <f>VLOOKUP($A376,List2,3,FALSE)</f>
        <v>0.373610808455001</v>
      </c>
      <c r="Y376">
        <f>VLOOKUP($A376,List2,4,FALSE)</f>
        <v>80</v>
      </c>
      <c r="Z376">
        <f>VLOOKUP($A376,List2,5,FALSE)</f>
        <v>199</v>
      </c>
      <c r="AA376">
        <f>VLOOKUP($A376,List2,6,FALSE)</f>
        <v>197</v>
      </c>
      <c r="AB376">
        <f>VLOOKUP($A376,List2,7,FALSE)</f>
        <v>1567</v>
      </c>
      <c r="AC376">
        <f>VLOOKUP($A376,List2,8,FALSE)</f>
        <v>1862</v>
      </c>
      <c r="AD376">
        <f>VLOOKUP($A376,List2,9,FALSE)</f>
        <v>2698</v>
      </c>
      <c r="AE376">
        <f>VLOOKUP($A376,List2,10,FALSE)</f>
        <v>3051</v>
      </c>
    </row>
    <row r="377" spans="1:31" x14ac:dyDescent="0.3">
      <c r="A377" t="s">
        <v>376</v>
      </c>
      <c r="B377">
        <v>1</v>
      </c>
      <c r="C377">
        <v>1</v>
      </c>
      <c r="D377">
        <v>1</v>
      </c>
      <c r="E377">
        <v>0</v>
      </c>
      <c r="F377">
        <v>0</v>
      </c>
      <c r="G377">
        <v>0</v>
      </c>
      <c r="H377">
        <v>1</v>
      </c>
      <c r="I377">
        <v>1</v>
      </c>
      <c r="J377">
        <v>1</v>
      </c>
      <c r="K377">
        <v>0.47307245253777602</v>
      </c>
      <c r="L377">
        <v>34</v>
      </c>
      <c r="M377">
        <v>45</v>
      </c>
      <c r="N377">
        <v>37</v>
      </c>
      <c r="O377">
        <v>0.29310344827586199</v>
      </c>
      <c r="P377">
        <v>0.38793103448275801</v>
      </c>
      <c r="Q377">
        <v>0.318965517241379</v>
      </c>
      <c r="R377">
        <v>611</v>
      </c>
      <c r="S377">
        <v>610</v>
      </c>
      <c r="T377">
        <v>703</v>
      </c>
      <c r="U377">
        <v>657</v>
      </c>
      <c r="V377" t="str">
        <f>VLOOKUP($A377,List2,1,FALSE)</f>
        <v>GCF_002210555.1_ViralProj392143.fna</v>
      </c>
      <c r="W377">
        <f>VLOOKUP($A377,List2,2,FALSE)</f>
        <v>1</v>
      </c>
      <c r="X377">
        <f>VLOOKUP($A377,List2,3,FALSE)</f>
        <v>0.47474747474747397</v>
      </c>
      <c r="Y377">
        <f>VLOOKUP($A377,List2,4,FALSE)</f>
        <v>47</v>
      </c>
      <c r="Z377">
        <f>VLOOKUP($A377,List2,5,FALSE)</f>
        <v>37</v>
      </c>
      <c r="AA377">
        <f>VLOOKUP($A377,List2,6,FALSE)</f>
        <v>40</v>
      </c>
      <c r="AB377">
        <f>VLOOKUP($A377,List2,7,FALSE)</f>
        <v>696</v>
      </c>
      <c r="AC377">
        <f>VLOOKUP($A377,List2,8,FALSE)</f>
        <v>714</v>
      </c>
      <c r="AD377">
        <f>VLOOKUP($A377,List2,9,FALSE)</f>
        <v>814</v>
      </c>
      <c r="AE377">
        <f>VLOOKUP($A377,List2,10,FALSE)</f>
        <v>746</v>
      </c>
    </row>
    <row r="378" spans="1:31" x14ac:dyDescent="0.3">
      <c r="A378" t="s">
        <v>377</v>
      </c>
      <c r="B378">
        <v>10</v>
      </c>
      <c r="C378">
        <v>1</v>
      </c>
      <c r="D378">
        <v>0.1</v>
      </c>
      <c r="E378">
        <v>4</v>
      </c>
      <c r="F378">
        <v>3</v>
      </c>
      <c r="G378">
        <v>2</v>
      </c>
      <c r="H378">
        <v>1.4</v>
      </c>
      <c r="I378">
        <v>1.3</v>
      </c>
      <c r="J378">
        <v>1.2</v>
      </c>
      <c r="K378">
        <v>0.52709505478235097</v>
      </c>
      <c r="L378">
        <v>382</v>
      </c>
      <c r="M378">
        <v>96</v>
      </c>
      <c r="N378">
        <v>141</v>
      </c>
      <c r="O378">
        <v>0.61712439418416798</v>
      </c>
      <c r="P378">
        <v>0.15508885298869099</v>
      </c>
      <c r="Q378">
        <v>0.22778675282714</v>
      </c>
      <c r="R378">
        <v>5154</v>
      </c>
      <c r="S378">
        <v>5526</v>
      </c>
      <c r="T378">
        <v>4162</v>
      </c>
      <c r="U378">
        <v>5420</v>
      </c>
      <c r="V378" t="str">
        <f>VLOOKUP($A378,List2,1,FALSE)</f>
        <v>GCF_002210535.1_ViralProj392139.fna</v>
      </c>
      <c r="W378">
        <f>VLOOKUP($A378,List2,2,FALSE)</f>
        <v>1</v>
      </c>
      <c r="X378">
        <f>VLOOKUP($A378,List2,3,FALSE)</f>
        <v>0.51895700174317205</v>
      </c>
      <c r="Y378">
        <f>VLOOKUP($A378,List2,4,FALSE)</f>
        <v>74</v>
      </c>
      <c r="Z378">
        <f>VLOOKUP($A378,List2,5,FALSE)</f>
        <v>261</v>
      </c>
      <c r="AA378">
        <f>VLOOKUP($A378,List2,6,FALSE)</f>
        <v>107</v>
      </c>
      <c r="AB378">
        <f>VLOOKUP($A378,List2,7,FALSE)</f>
        <v>3439</v>
      </c>
      <c r="AC378">
        <f>VLOOKUP($A378,List2,8,FALSE)</f>
        <v>3706</v>
      </c>
      <c r="AD378">
        <f>VLOOKUP($A378,List2,9,FALSE)</f>
        <v>2948</v>
      </c>
      <c r="AE378">
        <f>VLOOKUP($A378,List2,10,FALSE)</f>
        <v>3675</v>
      </c>
    </row>
    <row r="379" spans="1:31" x14ac:dyDescent="0.3">
      <c r="A379" t="s">
        <v>378</v>
      </c>
      <c r="B379">
        <v>4</v>
      </c>
      <c r="C379">
        <v>1</v>
      </c>
      <c r="D379">
        <v>0.25</v>
      </c>
      <c r="E379">
        <v>1</v>
      </c>
      <c r="F379">
        <v>0</v>
      </c>
      <c r="G379">
        <v>2</v>
      </c>
      <c r="H379">
        <v>1.25</v>
      </c>
      <c r="I379">
        <v>1</v>
      </c>
      <c r="J379">
        <v>1.5</v>
      </c>
      <c r="K379">
        <v>0.50886766712141795</v>
      </c>
      <c r="L379">
        <v>116</v>
      </c>
      <c r="M379">
        <v>31</v>
      </c>
      <c r="N379">
        <v>62</v>
      </c>
      <c r="O379">
        <v>0.55502392344497598</v>
      </c>
      <c r="P379">
        <v>0.148325358851674</v>
      </c>
      <c r="Q379">
        <v>0.296650717703349</v>
      </c>
      <c r="R379">
        <v>1532</v>
      </c>
      <c r="S379">
        <v>1825</v>
      </c>
      <c r="T379">
        <v>1373</v>
      </c>
      <c r="U379">
        <v>1867</v>
      </c>
      <c r="V379" t="str">
        <f>VLOOKUP($A379,List2,1,FALSE)</f>
        <v>GCF_002210515.1_ViralProj392135.fna</v>
      </c>
      <c r="W379">
        <f>VLOOKUP($A379,List2,2,FALSE)</f>
        <v>1</v>
      </c>
      <c r="X379">
        <f>VLOOKUP($A379,List2,3,FALSE)</f>
        <v>0.50354490209318004</v>
      </c>
      <c r="Y379">
        <f>VLOOKUP($A379,List2,4,FALSE)</f>
        <v>34</v>
      </c>
      <c r="Z379">
        <f>VLOOKUP($A379,List2,5,FALSE)</f>
        <v>105</v>
      </c>
      <c r="AA379">
        <f>VLOOKUP($A379,List2,6,FALSE)</f>
        <v>57</v>
      </c>
      <c r="AB379">
        <f>VLOOKUP($A379,List2,7,FALSE)</f>
        <v>1382</v>
      </c>
      <c r="AC379">
        <f>VLOOKUP($A379,List2,8,FALSE)</f>
        <v>1601</v>
      </c>
      <c r="AD379">
        <f>VLOOKUP($A379,List2,9,FALSE)</f>
        <v>1199</v>
      </c>
      <c r="AE379">
        <f>VLOOKUP($A379,List2,10,FALSE)</f>
        <v>1742</v>
      </c>
    </row>
    <row r="380" spans="1:31" x14ac:dyDescent="0.3">
      <c r="A380" t="s">
        <v>379</v>
      </c>
      <c r="B380">
        <v>1</v>
      </c>
      <c r="C380">
        <v>1</v>
      </c>
      <c r="D380">
        <v>1</v>
      </c>
      <c r="E380">
        <v>0</v>
      </c>
      <c r="F380">
        <v>0</v>
      </c>
      <c r="G380">
        <v>0</v>
      </c>
      <c r="H380">
        <v>1</v>
      </c>
      <c r="I380">
        <v>1</v>
      </c>
      <c r="J380">
        <v>1</v>
      </c>
      <c r="K380">
        <v>0.295465170640486</v>
      </c>
      <c r="L380">
        <v>47</v>
      </c>
      <c r="M380">
        <v>37</v>
      </c>
      <c r="N380">
        <v>96</v>
      </c>
      <c r="O380">
        <v>0.26111111111111102</v>
      </c>
      <c r="P380">
        <v>0.20555555555555499</v>
      </c>
      <c r="Q380">
        <v>0.53333333333333299</v>
      </c>
      <c r="R380">
        <v>320</v>
      </c>
      <c r="S380">
        <v>312</v>
      </c>
      <c r="T380">
        <v>807</v>
      </c>
      <c r="U380">
        <v>700</v>
      </c>
      <c r="V380" t="str">
        <f>VLOOKUP($A380,List2,1,FALSE)</f>
        <v>GCF_002210495.1_ViralProj392130.fna</v>
      </c>
      <c r="W380">
        <f>VLOOKUP($A380,List2,2,FALSE)</f>
        <v>1</v>
      </c>
      <c r="X380">
        <f>VLOOKUP($A380,List2,3,FALSE)</f>
        <v>0.30643812709030099</v>
      </c>
      <c r="Y380">
        <f>VLOOKUP($A380,List2,4,FALSE)</f>
        <v>38</v>
      </c>
      <c r="Z380">
        <f>VLOOKUP($A380,List2,5,FALSE)</f>
        <v>49</v>
      </c>
      <c r="AA380">
        <f>VLOOKUP($A380,List2,6,FALSE)</f>
        <v>103</v>
      </c>
      <c r="AB380">
        <f>VLOOKUP($A380,List2,7,FALSE)</f>
        <v>366</v>
      </c>
      <c r="AC380">
        <f>VLOOKUP($A380,List2,8,FALSE)</f>
        <v>367</v>
      </c>
      <c r="AD380">
        <f>VLOOKUP($A380,List2,9,FALSE)</f>
        <v>880</v>
      </c>
      <c r="AE380">
        <f>VLOOKUP($A380,List2,10,FALSE)</f>
        <v>779</v>
      </c>
    </row>
    <row r="381" spans="1:31" x14ac:dyDescent="0.3">
      <c r="A381" t="s">
        <v>380</v>
      </c>
      <c r="B381">
        <v>2</v>
      </c>
      <c r="C381">
        <v>1</v>
      </c>
      <c r="D381">
        <v>0.5</v>
      </c>
      <c r="E381">
        <v>0</v>
      </c>
      <c r="F381">
        <v>0</v>
      </c>
      <c r="G381">
        <v>1</v>
      </c>
      <c r="H381">
        <v>1</v>
      </c>
      <c r="I381">
        <v>1</v>
      </c>
      <c r="J381">
        <v>1.5</v>
      </c>
      <c r="K381">
        <v>0.52561144439316998</v>
      </c>
      <c r="L381">
        <v>110</v>
      </c>
      <c r="M381">
        <v>23</v>
      </c>
      <c r="N381">
        <v>31</v>
      </c>
      <c r="O381">
        <v>0.67073170731707299</v>
      </c>
      <c r="P381">
        <v>0.14024390243902399</v>
      </c>
      <c r="Q381">
        <v>0.189024390243902</v>
      </c>
      <c r="R381">
        <v>1440</v>
      </c>
      <c r="S381">
        <v>838</v>
      </c>
      <c r="T381">
        <v>1054</v>
      </c>
      <c r="U381">
        <v>1002</v>
      </c>
      <c r="V381" t="str">
        <f>VLOOKUP($A381,List2,1,FALSE)</f>
        <v>GCF_002204065.1_ViralProj390421.fna</v>
      </c>
      <c r="W381">
        <f>VLOOKUP($A381,List2,2,FALSE)</f>
        <v>1</v>
      </c>
      <c r="X381">
        <f>VLOOKUP($A381,List2,3,FALSE)</f>
        <v>0.51739257527038796</v>
      </c>
      <c r="Y381">
        <f>VLOOKUP($A381,List2,4,FALSE)</f>
        <v>22</v>
      </c>
      <c r="Z381">
        <f>VLOOKUP($A381,List2,5,FALSE)</f>
        <v>82</v>
      </c>
      <c r="AA381">
        <f>VLOOKUP($A381,List2,6,FALSE)</f>
        <v>27</v>
      </c>
      <c r="AB381">
        <f>VLOOKUP($A381,List2,7,FALSE)</f>
        <v>1111</v>
      </c>
      <c r="AC381">
        <f>VLOOKUP($A381,List2,8,FALSE)</f>
        <v>659</v>
      </c>
      <c r="AD381">
        <f>VLOOKUP($A381,List2,9,FALSE)</f>
        <v>814</v>
      </c>
      <c r="AE381">
        <f>VLOOKUP($A381,List2,10,FALSE)</f>
        <v>837</v>
      </c>
    </row>
    <row r="382" spans="1:31" x14ac:dyDescent="0.3">
      <c r="A382" t="s">
        <v>381</v>
      </c>
      <c r="B382">
        <v>4</v>
      </c>
      <c r="C382">
        <v>1</v>
      </c>
      <c r="D382">
        <v>0.25</v>
      </c>
      <c r="E382">
        <v>1</v>
      </c>
      <c r="F382">
        <v>1</v>
      </c>
      <c r="G382">
        <v>1</v>
      </c>
      <c r="H382">
        <v>1.25</v>
      </c>
      <c r="I382">
        <v>1.25</v>
      </c>
      <c r="J382">
        <v>1.25</v>
      </c>
      <c r="K382">
        <v>0.49031113537117899</v>
      </c>
      <c r="L382">
        <v>85</v>
      </c>
      <c r="M382">
        <v>71</v>
      </c>
      <c r="N382">
        <v>101</v>
      </c>
      <c r="O382">
        <v>0.33073929961089399</v>
      </c>
      <c r="P382">
        <v>0.27626459143968801</v>
      </c>
      <c r="Q382">
        <v>0.392996108949416</v>
      </c>
      <c r="R382">
        <v>1392</v>
      </c>
      <c r="S382">
        <v>2201</v>
      </c>
      <c r="T382">
        <v>1951</v>
      </c>
      <c r="U382">
        <v>1784</v>
      </c>
      <c r="V382" t="str">
        <f>VLOOKUP($A382,List2,1,FALSE)</f>
        <v>GCF_000851925.1_ViralProj14914.fna</v>
      </c>
      <c r="W382">
        <f>VLOOKUP($A382,List2,2,FALSE)</f>
        <v>1</v>
      </c>
      <c r="X382">
        <f>VLOOKUP($A382,List2,3,FALSE)</f>
        <v>0.49567493740040902</v>
      </c>
      <c r="Y382">
        <f>VLOOKUP($A382,List2,4,FALSE)</f>
        <v>75</v>
      </c>
      <c r="Z382">
        <f>VLOOKUP($A382,List2,5,FALSE)</f>
        <v>103</v>
      </c>
      <c r="AA382">
        <f>VLOOKUP($A382,List2,6,FALSE)</f>
        <v>121</v>
      </c>
      <c r="AB382">
        <f>VLOOKUP($A382,List2,7,FALSE)</f>
        <v>1734</v>
      </c>
      <c r="AC382">
        <f>VLOOKUP($A382,List2,8,FALSE)</f>
        <v>2621</v>
      </c>
      <c r="AD382">
        <f>VLOOKUP($A382,List2,9,FALSE)</f>
        <v>2298</v>
      </c>
      <c r="AE382">
        <f>VLOOKUP($A382,List2,10,FALSE)</f>
        <v>2133</v>
      </c>
    </row>
    <row r="383" spans="1:31" x14ac:dyDescent="0.3">
      <c r="A383" t="s">
        <v>382</v>
      </c>
      <c r="B383">
        <v>1</v>
      </c>
      <c r="C383">
        <v>1</v>
      </c>
      <c r="D383">
        <v>1</v>
      </c>
      <c r="E383">
        <v>0</v>
      </c>
      <c r="F383">
        <v>0</v>
      </c>
      <c r="G383">
        <v>0</v>
      </c>
      <c r="H383">
        <v>1</v>
      </c>
      <c r="I383">
        <v>1</v>
      </c>
      <c r="J383">
        <v>1</v>
      </c>
      <c r="K383">
        <v>0.48178749559171702</v>
      </c>
      <c r="L383">
        <v>326</v>
      </c>
      <c r="M383">
        <v>211</v>
      </c>
      <c r="N383">
        <v>244</v>
      </c>
      <c r="O383">
        <v>0.41741357234314902</v>
      </c>
      <c r="P383">
        <v>0.27016645326504402</v>
      </c>
      <c r="Q383">
        <v>0.31241997439180502</v>
      </c>
      <c r="R383">
        <v>4713</v>
      </c>
      <c r="S383">
        <v>4850</v>
      </c>
      <c r="T383">
        <v>5970</v>
      </c>
      <c r="U383">
        <v>4316</v>
      </c>
      <c r="V383" t="str">
        <f>VLOOKUP($A383,List2,1,FALSE)</f>
        <v>GCF_002204045.1_ViralProj390540.fna</v>
      </c>
      <c r="W383">
        <f>VLOOKUP($A383,List2,2,FALSE)</f>
        <v>1</v>
      </c>
      <c r="X383">
        <f>VLOOKUP($A383,List2,3,FALSE)</f>
        <v>0.47685752069353898</v>
      </c>
      <c r="Y383">
        <f>VLOOKUP($A383,List2,4,FALSE)</f>
        <v>220</v>
      </c>
      <c r="Z383">
        <f>VLOOKUP($A383,List2,5,FALSE)</f>
        <v>327</v>
      </c>
      <c r="AA383">
        <f>VLOOKUP($A383,List2,6,FALSE)</f>
        <v>258</v>
      </c>
      <c r="AB383">
        <f>VLOOKUP($A383,List2,7,FALSE)</f>
        <v>4813</v>
      </c>
      <c r="AC383">
        <f>VLOOKUP($A383,List2,8,FALSE)</f>
        <v>4923</v>
      </c>
      <c r="AD383">
        <f>VLOOKUP($A383,List2,9,FALSE)</f>
        <v>6144</v>
      </c>
      <c r="AE383">
        <f>VLOOKUP($A383,List2,10,FALSE)</f>
        <v>4537</v>
      </c>
    </row>
    <row r="384" spans="1:31" x14ac:dyDescent="0.3">
      <c r="A384" t="s">
        <v>383</v>
      </c>
      <c r="B384">
        <v>6</v>
      </c>
      <c r="C384">
        <v>1</v>
      </c>
      <c r="D384">
        <v>0.16666666666666599</v>
      </c>
      <c r="E384">
        <v>2</v>
      </c>
      <c r="F384">
        <v>0</v>
      </c>
      <c r="G384">
        <v>3</v>
      </c>
      <c r="H384">
        <v>1.3333333333333299</v>
      </c>
      <c r="I384">
        <v>1</v>
      </c>
      <c r="J384">
        <v>1.5</v>
      </c>
      <c r="K384">
        <v>0.40928545520493198</v>
      </c>
      <c r="L384">
        <v>294</v>
      </c>
      <c r="M384">
        <v>197</v>
      </c>
      <c r="N384">
        <v>251</v>
      </c>
      <c r="O384">
        <v>0.39622641509433898</v>
      </c>
      <c r="P384">
        <v>0.26549865229110498</v>
      </c>
      <c r="Q384">
        <v>0.33827493261455499</v>
      </c>
      <c r="R384">
        <v>2850</v>
      </c>
      <c r="S384">
        <v>2792</v>
      </c>
      <c r="T384">
        <v>4402</v>
      </c>
      <c r="U384">
        <v>3741</v>
      </c>
      <c r="V384" t="str">
        <f>VLOOKUP($A384,List2,1,FALSE)</f>
        <v>GCF_002197575.1_ViralProj389284.fna</v>
      </c>
      <c r="W384">
        <f>VLOOKUP($A384,List2,2,FALSE)</f>
        <v>1</v>
      </c>
      <c r="X384">
        <f>VLOOKUP($A384,List2,3,FALSE)</f>
        <v>0.40642747377563898</v>
      </c>
      <c r="Y384">
        <f>VLOOKUP($A384,List2,4,FALSE)</f>
        <v>209</v>
      </c>
      <c r="Z384">
        <f>VLOOKUP($A384,List2,5,FALSE)</f>
        <v>301</v>
      </c>
      <c r="AA384">
        <f>VLOOKUP($A384,List2,6,FALSE)</f>
        <v>281</v>
      </c>
      <c r="AB384">
        <f>VLOOKUP($A384,List2,7,FALSE)</f>
        <v>3036</v>
      </c>
      <c r="AC384">
        <f>VLOOKUP($A384,List2,8,FALSE)</f>
        <v>3047</v>
      </c>
      <c r="AD384">
        <f>VLOOKUP($A384,List2,9,FALSE)</f>
        <v>4830</v>
      </c>
      <c r="AE384">
        <f>VLOOKUP($A384,List2,10,FALSE)</f>
        <v>4054</v>
      </c>
    </row>
    <row r="385" spans="1:31" x14ac:dyDescent="0.3">
      <c r="A385" t="s">
        <v>384</v>
      </c>
      <c r="B385">
        <v>8</v>
      </c>
      <c r="C385">
        <v>1</v>
      </c>
      <c r="D385">
        <v>0.125</v>
      </c>
      <c r="E385">
        <v>3</v>
      </c>
      <c r="F385">
        <v>3</v>
      </c>
      <c r="G385">
        <v>1</v>
      </c>
      <c r="H385">
        <v>1.375</v>
      </c>
      <c r="I385">
        <v>1.375</v>
      </c>
      <c r="J385">
        <v>1.125</v>
      </c>
      <c r="K385">
        <v>0.47143627054702197</v>
      </c>
      <c r="L385">
        <v>150</v>
      </c>
      <c r="M385">
        <v>56</v>
      </c>
      <c r="N385">
        <v>81</v>
      </c>
      <c r="O385">
        <v>0.52264808362369297</v>
      </c>
      <c r="P385">
        <v>0.19512195121951201</v>
      </c>
      <c r="Q385">
        <v>0.28222996515679399</v>
      </c>
      <c r="R385">
        <v>1886</v>
      </c>
      <c r="S385">
        <v>1613</v>
      </c>
      <c r="T385">
        <v>2054</v>
      </c>
      <c r="U385">
        <v>1869</v>
      </c>
      <c r="V385" t="str">
        <f>VLOOKUP($A385,List2,1,FALSE)</f>
        <v>GCF_002194525.1_ViralProj390419.fna</v>
      </c>
      <c r="W385">
        <f>VLOOKUP($A385,List2,2,FALSE)</f>
        <v>1</v>
      </c>
      <c r="X385">
        <f>VLOOKUP($A385,List2,3,FALSE)</f>
        <v>0.46134020618556698</v>
      </c>
      <c r="Y385">
        <f>VLOOKUP($A385,List2,4,FALSE)</f>
        <v>54</v>
      </c>
      <c r="Z385">
        <f>VLOOKUP($A385,List2,5,FALSE)</f>
        <v>125</v>
      </c>
      <c r="AA385">
        <f>VLOOKUP($A385,List2,6,FALSE)</f>
        <v>72</v>
      </c>
      <c r="AB385">
        <f>VLOOKUP($A385,List2,7,FALSE)</f>
        <v>1465</v>
      </c>
      <c r="AC385">
        <f>VLOOKUP($A385,List2,8,FALSE)</f>
        <v>1220</v>
      </c>
      <c r="AD385">
        <f>VLOOKUP($A385,List2,9,FALSE)</f>
        <v>1605</v>
      </c>
      <c r="AE385">
        <f>VLOOKUP($A385,List2,10,FALSE)</f>
        <v>1530</v>
      </c>
    </row>
    <row r="386" spans="1:31" x14ac:dyDescent="0.3">
      <c r="A386" t="s">
        <v>385</v>
      </c>
      <c r="B386">
        <v>2</v>
      </c>
      <c r="C386">
        <v>1</v>
      </c>
      <c r="D386">
        <v>0.5</v>
      </c>
      <c r="E386">
        <v>0</v>
      </c>
      <c r="F386">
        <v>1</v>
      </c>
      <c r="G386">
        <v>0</v>
      </c>
      <c r="H386">
        <v>1</v>
      </c>
      <c r="I386">
        <v>1.5</v>
      </c>
      <c r="J386">
        <v>1</v>
      </c>
      <c r="K386">
        <v>0.47441990494828001</v>
      </c>
      <c r="L386">
        <v>84</v>
      </c>
      <c r="M386">
        <v>38</v>
      </c>
      <c r="N386">
        <v>33</v>
      </c>
      <c r="O386">
        <v>0.54193548387096702</v>
      </c>
      <c r="P386">
        <v>0.24516129032257999</v>
      </c>
      <c r="Q386">
        <v>0.21290322580645099</v>
      </c>
      <c r="R386">
        <v>825</v>
      </c>
      <c r="S386">
        <v>872</v>
      </c>
      <c r="T386">
        <v>1026</v>
      </c>
      <c r="U386">
        <v>854</v>
      </c>
      <c r="V386" t="str">
        <f>VLOOKUP($A386,List2,1,FALSE)</f>
        <v>GCF_002194505.1_ViralProj390415.fna</v>
      </c>
      <c r="W386">
        <f>VLOOKUP($A386,List2,2,FALSE)</f>
        <v>1</v>
      </c>
      <c r="X386">
        <f>VLOOKUP($A386,List2,3,FALSE)</f>
        <v>0.46698918611269202</v>
      </c>
      <c r="Y386">
        <f>VLOOKUP($A386,List2,4,FALSE)</f>
        <v>35</v>
      </c>
      <c r="Z386">
        <f>VLOOKUP($A386,List2,5,FALSE)</f>
        <v>83</v>
      </c>
      <c r="AA386">
        <f>VLOOKUP($A386,List2,6,FALSE)</f>
        <v>35</v>
      </c>
      <c r="AB386">
        <f>VLOOKUP($A386,List2,7,FALSE)</f>
        <v>794</v>
      </c>
      <c r="AC386">
        <f>VLOOKUP($A386,List2,8,FALSE)</f>
        <v>847</v>
      </c>
      <c r="AD386">
        <f>VLOOKUP($A386,List2,9,FALSE)</f>
        <v>1015</v>
      </c>
      <c r="AE386">
        <f>VLOOKUP($A386,List2,10,FALSE)</f>
        <v>858</v>
      </c>
    </row>
    <row r="387" spans="1:31" x14ac:dyDescent="0.3">
      <c r="A387" t="s">
        <v>386</v>
      </c>
      <c r="B387">
        <v>3</v>
      </c>
      <c r="C387">
        <v>1</v>
      </c>
      <c r="D387">
        <v>0.33333333333333298</v>
      </c>
      <c r="E387">
        <v>0</v>
      </c>
      <c r="F387">
        <v>0</v>
      </c>
      <c r="G387">
        <v>2</v>
      </c>
      <c r="H387">
        <v>1</v>
      </c>
      <c r="I387">
        <v>1</v>
      </c>
      <c r="J387">
        <v>1.6666666666666601</v>
      </c>
      <c r="K387">
        <v>0.43398876404494302</v>
      </c>
      <c r="L387">
        <v>10</v>
      </c>
      <c r="M387">
        <v>25</v>
      </c>
      <c r="N387">
        <v>29</v>
      </c>
      <c r="O387">
        <v>0.15625</v>
      </c>
      <c r="P387">
        <v>0.390625</v>
      </c>
      <c r="Q387">
        <v>0.453125</v>
      </c>
      <c r="R387">
        <v>455</v>
      </c>
      <c r="S387">
        <v>472</v>
      </c>
      <c r="T387">
        <v>786</v>
      </c>
      <c r="U387">
        <v>423</v>
      </c>
      <c r="V387" t="str">
        <f>VLOOKUP($A387,List2,1,FALSE)</f>
        <v>GCF_002194485.1_ViralProj390417.fna</v>
      </c>
      <c r="W387">
        <f>VLOOKUP($A387,List2,2,FALSE)</f>
        <v>1</v>
      </c>
      <c r="X387">
        <f>VLOOKUP($A387,List2,3,FALSE)</f>
        <v>0.45182595182595098</v>
      </c>
      <c r="Y387">
        <f>VLOOKUP($A387,List2,4,FALSE)</f>
        <v>41</v>
      </c>
      <c r="Z387">
        <f>VLOOKUP($A387,List2,5,FALSE)</f>
        <v>51</v>
      </c>
      <c r="AA387">
        <f>VLOOKUP($A387,List2,6,FALSE)</f>
        <v>37</v>
      </c>
      <c r="AB387">
        <f>VLOOKUP($A387,List2,7,FALSE)</f>
        <v>609</v>
      </c>
      <c r="AC387">
        <f>VLOOKUP($A387,List2,8,FALSE)</f>
        <v>554</v>
      </c>
      <c r="AD387">
        <f>VLOOKUP($A387,List2,9,FALSE)</f>
        <v>515</v>
      </c>
      <c r="AE387">
        <f>VLOOKUP($A387,List2,10,FALSE)</f>
        <v>896</v>
      </c>
    </row>
    <row r="388" spans="1:31" x14ac:dyDescent="0.3">
      <c r="A388" t="s">
        <v>387</v>
      </c>
      <c r="B388">
        <v>6</v>
      </c>
      <c r="C388">
        <v>1</v>
      </c>
      <c r="D388">
        <v>0.16666666666666599</v>
      </c>
      <c r="E388">
        <v>1</v>
      </c>
      <c r="F388">
        <v>3</v>
      </c>
      <c r="G388">
        <v>1</v>
      </c>
      <c r="H388">
        <v>1.1666666666666601</v>
      </c>
      <c r="I388">
        <v>1.5</v>
      </c>
      <c r="J388">
        <v>1.1666666666666601</v>
      </c>
      <c r="K388">
        <v>0.37565904019225499</v>
      </c>
      <c r="L388">
        <v>1042</v>
      </c>
      <c r="M388">
        <v>524</v>
      </c>
      <c r="N388">
        <v>882</v>
      </c>
      <c r="O388">
        <v>0.42565359477124098</v>
      </c>
      <c r="P388">
        <v>0.214052287581699</v>
      </c>
      <c r="Q388">
        <v>0.36029411764705799</v>
      </c>
      <c r="R388">
        <v>8900</v>
      </c>
      <c r="S388">
        <v>6419</v>
      </c>
      <c r="T388">
        <v>10949</v>
      </c>
      <c r="U388">
        <v>14511</v>
      </c>
      <c r="V388" t="str">
        <f>VLOOKUP($A388,List2,1,FALSE)</f>
        <v>GCF_002194465.1_ViralProj390413.fna</v>
      </c>
      <c r="W388">
        <f>VLOOKUP($A388,List2,2,FALSE)</f>
        <v>1</v>
      </c>
      <c r="X388">
        <f>VLOOKUP($A388,List2,3,FALSE)</f>
        <v>0.37667169784829202</v>
      </c>
      <c r="Y388">
        <f>VLOOKUP($A388,List2,4,FALSE)</f>
        <v>355</v>
      </c>
      <c r="Z388">
        <f>VLOOKUP($A388,List2,5,FALSE)</f>
        <v>682</v>
      </c>
      <c r="AA388">
        <f>VLOOKUP($A388,List2,6,FALSE)</f>
        <v>602</v>
      </c>
      <c r="AB388">
        <f>VLOOKUP($A388,List2,7,FALSE)</f>
        <v>6084</v>
      </c>
      <c r="AC388">
        <f>VLOOKUP($A388,List2,8,FALSE)</f>
        <v>4647</v>
      </c>
      <c r="AD388">
        <f>VLOOKUP($A388,List2,9,FALSE)</f>
        <v>7686</v>
      </c>
      <c r="AE388">
        <f>VLOOKUP($A388,List2,10,FALSE)</f>
        <v>10072</v>
      </c>
    </row>
    <row r="389" spans="1:31" x14ac:dyDescent="0.3">
      <c r="A389" t="s">
        <v>388</v>
      </c>
      <c r="B389">
        <v>3</v>
      </c>
      <c r="C389">
        <v>2</v>
      </c>
      <c r="D389">
        <v>0.66666666666666596</v>
      </c>
      <c r="E389">
        <v>1</v>
      </c>
      <c r="F389">
        <v>0</v>
      </c>
      <c r="G389">
        <v>0</v>
      </c>
      <c r="H389">
        <v>1.5</v>
      </c>
      <c r="I389">
        <v>1</v>
      </c>
      <c r="J389">
        <v>1</v>
      </c>
      <c r="K389">
        <v>0.39233002661504901</v>
      </c>
      <c r="L389">
        <v>163</v>
      </c>
      <c r="M389">
        <v>100</v>
      </c>
      <c r="N389">
        <v>182</v>
      </c>
      <c r="O389">
        <v>0.36629213483146</v>
      </c>
      <c r="P389">
        <v>0.224719101123595</v>
      </c>
      <c r="Q389">
        <v>0.408988764044943</v>
      </c>
      <c r="R389">
        <v>1715</v>
      </c>
      <c r="S389">
        <v>1528</v>
      </c>
      <c r="T389">
        <v>2561</v>
      </c>
      <c r="U389">
        <v>2462</v>
      </c>
      <c r="V389" t="str">
        <f>VLOOKUP($A389,List2,1,FALSE)</f>
        <v>GCF_002194445.1_ViralProj390420.fna</v>
      </c>
      <c r="W389">
        <f>VLOOKUP($A389,List2,2,FALSE)</f>
        <v>1</v>
      </c>
      <c r="X389">
        <f>VLOOKUP($A389,List2,3,FALSE)</f>
        <v>0.39288738357324299</v>
      </c>
      <c r="Y389">
        <f>VLOOKUP($A389,List2,4,FALSE)</f>
        <v>122</v>
      </c>
      <c r="Z389">
        <f>VLOOKUP($A389,List2,5,FALSE)</f>
        <v>171</v>
      </c>
      <c r="AA389">
        <f>VLOOKUP($A389,List2,6,FALSE)</f>
        <v>210</v>
      </c>
      <c r="AB389">
        <f>VLOOKUP($A389,List2,7,FALSE)</f>
        <v>1934</v>
      </c>
      <c r="AC389">
        <f>VLOOKUP($A389,List2,8,FALSE)</f>
        <v>1778</v>
      </c>
      <c r="AD389">
        <f>VLOOKUP($A389,List2,9,FALSE)</f>
        <v>2904</v>
      </c>
      <c r="AE389">
        <f>VLOOKUP($A389,List2,10,FALSE)</f>
        <v>2832</v>
      </c>
    </row>
    <row r="390" spans="1:31" x14ac:dyDescent="0.3">
      <c r="A390" t="s">
        <v>389</v>
      </c>
      <c r="B390">
        <v>3</v>
      </c>
      <c r="C390">
        <v>1</v>
      </c>
      <c r="D390">
        <v>0.33333333333333298</v>
      </c>
      <c r="E390">
        <v>0</v>
      </c>
      <c r="F390">
        <v>2</v>
      </c>
      <c r="G390">
        <v>0</v>
      </c>
      <c r="H390">
        <v>1</v>
      </c>
      <c r="I390">
        <v>1.6666666666666601</v>
      </c>
      <c r="J390">
        <v>1</v>
      </c>
      <c r="K390">
        <v>0.50371424055634495</v>
      </c>
      <c r="L390">
        <v>142</v>
      </c>
      <c r="M390">
        <v>35</v>
      </c>
      <c r="N390">
        <v>61</v>
      </c>
      <c r="O390">
        <v>0.59663865546218398</v>
      </c>
      <c r="P390">
        <v>0.14705882352941099</v>
      </c>
      <c r="Q390">
        <v>0.25630252100840301</v>
      </c>
      <c r="R390">
        <v>1575</v>
      </c>
      <c r="S390">
        <v>1612</v>
      </c>
      <c r="T390">
        <v>1705</v>
      </c>
      <c r="U390">
        <v>1435</v>
      </c>
      <c r="V390" t="str">
        <f>VLOOKUP($A390,List2,1,FALSE)</f>
        <v>GCF_002194425.1_ViralProj390416.fna</v>
      </c>
      <c r="W390">
        <f>VLOOKUP($A390,List2,2,FALSE)</f>
        <v>1</v>
      </c>
      <c r="X390">
        <f>VLOOKUP($A390,List2,3,FALSE)</f>
        <v>0.50126023944549403</v>
      </c>
      <c r="Y390">
        <f>VLOOKUP($A390,List2,4,FALSE)</f>
        <v>34</v>
      </c>
      <c r="Z390">
        <f>VLOOKUP($A390,List2,5,FALSE)</f>
        <v>140</v>
      </c>
      <c r="AA390">
        <f>VLOOKUP($A390,List2,6,FALSE)</f>
        <v>66</v>
      </c>
      <c r="AB390">
        <f>VLOOKUP($A390,List2,7,FALSE)</f>
        <v>1575</v>
      </c>
      <c r="AC390">
        <f>VLOOKUP($A390,List2,8,FALSE)</f>
        <v>1607</v>
      </c>
      <c r="AD390">
        <f>VLOOKUP($A390,List2,9,FALSE)</f>
        <v>1706</v>
      </c>
      <c r="AE390">
        <f>VLOOKUP($A390,List2,10,FALSE)</f>
        <v>1460</v>
      </c>
    </row>
    <row r="391" spans="1:31" x14ac:dyDescent="0.3">
      <c r="A391" t="s">
        <v>390</v>
      </c>
      <c r="B391">
        <v>9</v>
      </c>
      <c r="C391">
        <v>1</v>
      </c>
      <c r="D391">
        <v>0.11111111111111099</v>
      </c>
      <c r="E391">
        <v>3</v>
      </c>
      <c r="F391">
        <v>1</v>
      </c>
      <c r="G391">
        <v>4</v>
      </c>
      <c r="H391">
        <v>1.3333333333333299</v>
      </c>
      <c r="I391">
        <v>1.1111111111111101</v>
      </c>
      <c r="J391">
        <v>1.44444444444444</v>
      </c>
      <c r="K391">
        <v>0.40102313167259701</v>
      </c>
      <c r="L391">
        <v>576</v>
      </c>
      <c r="M391">
        <v>366</v>
      </c>
      <c r="N391">
        <v>702</v>
      </c>
      <c r="O391">
        <v>0.35036496350364899</v>
      </c>
      <c r="P391">
        <v>0.22262773722627699</v>
      </c>
      <c r="Q391">
        <v>0.42700729927007203</v>
      </c>
      <c r="R391">
        <v>5964</v>
      </c>
      <c r="S391">
        <v>4854</v>
      </c>
      <c r="T391">
        <v>6883</v>
      </c>
      <c r="U391">
        <v>9275</v>
      </c>
      <c r="V391" t="str">
        <f>VLOOKUP($A391,List2,1,FALSE)</f>
        <v>GCF_002194405.1_ViralProj390412.fna</v>
      </c>
      <c r="W391">
        <f>VLOOKUP($A391,List2,2,FALSE)</f>
        <v>1</v>
      </c>
      <c r="X391">
        <f>VLOOKUP($A391,List2,3,FALSE)</f>
        <v>0.40076570231516501</v>
      </c>
      <c r="Y391">
        <f>VLOOKUP($A391,List2,4,FALSE)</f>
        <v>381</v>
      </c>
      <c r="Z391">
        <f>VLOOKUP($A391,List2,5,FALSE)</f>
        <v>571</v>
      </c>
      <c r="AA391">
        <f>VLOOKUP($A391,List2,6,FALSE)</f>
        <v>695</v>
      </c>
      <c r="AB391">
        <f>VLOOKUP($A391,List2,7,FALSE)</f>
        <v>6109</v>
      </c>
      <c r="AC391">
        <f>VLOOKUP($A391,List2,8,FALSE)</f>
        <v>4987</v>
      </c>
      <c r="AD391">
        <f>VLOOKUP($A391,List2,9,FALSE)</f>
        <v>7109</v>
      </c>
      <c r="AE391">
        <f>VLOOKUP($A391,List2,10,FALSE)</f>
        <v>9482</v>
      </c>
    </row>
    <row r="392" spans="1:31" x14ac:dyDescent="0.3">
      <c r="A392" t="s">
        <v>391</v>
      </c>
      <c r="B392">
        <v>2</v>
      </c>
      <c r="C392">
        <v>1</v>
      </c>
      <c r="D392">
        <v>0.5</v>
      </c>
      <c r="E392">
        <v>0</v>
      </c>
      <c r="F392">
        <v>0</v>
      </c>
      <c r="G392">
        <v>1</v>
      </c>
      <c r="H392">
        <v>1</v>
      </c>
      <c r="I392">
        <v>1</v>
      </c>
      <c r="J392">
        <v>1.5</v>
      </c>
      <c r="K392">
        <v>0.49370709382151001</v>
      </c>
      <c r="L392">
        <v>17</v>
      </c>
      <c r="M392">
        <v>13</v>
      </c>
      <c r="N392">
        <v>27</v>
      </c>
      <c r="O392">
        <v>0.29824561403508698</v>
      </c>
      <c r="P392">
        <v>0.22807017543859601</v>
      </c>
      <c r="Q392">
        <v>0.47368421052631499</v>
      </c>
      <c r="R392">
        <v>426</v>
      </c>
      <c r="S392">
        <v>437</v>
      </c>
      <c r="T392">
        <v>495</v>
      </c>
      <c r="U392">
        <v>390</v>
      </c>
      <c r="V392" t="str">
        <f>VLOOKUP($A392,List2,1,FALSE)</f>
        <v>GCF_002194385.1_ViralProj390418.fna</v>
      </c>
      <c r="W392">
        <f>VLOOKUP($A392,List2,2,FALSE)</f>
        <v>1</v>
      </c>
      <c r="X392">
        <f>VLOOKUP($A392,List2,3,FALSE)</f>
        <v>0.49448818897637797</v>
      </c>
      <c r="Y392">
        <f>VLOOKUP($A392,List2,4,FALSE)</f>
        <v>20</v>
      </c>
      <c r="Z392">
        <f>VLOOKUP($A392,List2,5,FALSE)</f>
        <v>32</v>
      </c>
      <c r="AA392">
        <f>VLOOKUP($A392,List2,6,FALSE)</f>
        <v>38</v>
      </c>
      <c r="AB392">
        <f>VLOOKUP($A392,List2,7,FALSE)</f>
        <v>422</v>
      </c>
      <c r="AC392">
        <f>VLOOKUP($A392,List2,8,FALSE)</f>
        <v>520</v>
      </c>
      <c r="AD392">
        <f>VLOOKUP($A392,List2,9,FALSE)</f>
        <v>542</v>
      </c>
      <c r="AE392">
        <f>VLOOKUP($A392,List2,10,FALSE)</f>
        <v>421</v>
      </c>
    </row>
    <row r="393" spans="1:31" x14ac:dyDescent="0.3">
      <c r="A393" t="s">
        <v>392</v>
      </c>
      <c r="B393">
        <v>4</v>
      </c>
      <c r="C393">
        <v>1</v>
      </c>
      <c r="D393">
        <v>0.25</v>
      </c>
      <c r="E393">
        <v>1</v>
      </c>
      <c r="F393">
        <v>1</v>
      </c>
      <c r="G393">
        <v>1</v>
      </c>
      <c r="H393">
        <v>1.25</v>
      </c>
      <c r="I393">
        <v>1.25</v>
      </c>
      <c r="J393">
        <v>1.25</v>
      </c>
      <c r="K393">
        <v>0.49639596347909598</v>
      </c>
      <c r="L393">
        <v>38</v>
      </c>
      <c r="M393">
        <v>41</v>
      </c>
      <c r="N393">
        <v>17</v>
      </c>
      <c r="O393">
        <v>0.39583333333333298</v>
      </c>
      <c r="P393">
        <v>0.42708333333333298</v>
      </c>
      <c r="Q393">
        <v>0.17708333333333301</v>
      </c>
      <c r="R393">
        <v>528</v>
      </c>
      <c r="S393">
        <v>505</v>
      </c>
      <c r="T393">
        <v>588</v>
      </c>
      <c r="U393">
        <v>460</v>
      </c>
      <c r="V393" t="str">
        <f>VLOOKUP($A393,List2,1,FALSE)</f>
        <v>GCF_000851905.1_ViralProj14910.fna</v>
      </c>
      <c r="W393">
        <f>VLOOKUP($A393,List2,2,FALSE)</f>
        <v>1</v>
      </c>
      <c r="X393">
        <f>VLOOKUP($A393,List2,3,FALSE)</f>
        <v>0.49947275922671303</v>
      </c>
      <c r="Y393">
        <f>VLOOKUP($A393,List2,4,FALSE)</f>
        <v>62</v>
      </c>
      <c r="Z393">
        <f>VLOOKUP($A393,List2,5,FALSE)</f>
        <v>49</v>
      </c>
      <c r="AA393">
        <f>VLOOKUP($A393,List2,6,FALSE)</f>
        <v>28</v>
      </c>
      <c r="AB393">
        <f>VLOOKUP($A393,List2,7,FALSE)</f>
        <v>728</v>
      </c>
      <c r="AC393">
        <f>VLOOKUP($A393,List2,8,FALSE)</f>
        <v>693</v>
      </c>
      <c r="AD393">
        <f>VLOOKUP($A393,List2,9,FALSE)</f>
        <v>789</v>
      </c>
      <c r="AE393">
        <f>VLOOKUP($A393,List2,10,FALSE)</f>
        <v>635</v>
      </c>
    </row>
    <row r="394" spans="1:31" x14ac:dyDescent="0.3">
      <c r="A394" t="s">
        <v>393</v>
      </c>
      <c r="B394">
        <v>1</v>
      </c>
      <c r="C394">
        <v>1</v>
      </c>
      <c r="D394">
        <v>1</v>
      </c>
      <c r="E394">
        <v>0</v>
      </c>
      <c r="F394">
        <v>0</v>
      </c>
      <c r="G394">
        <v>0</v>
      </c>
      <c r="H394">
        <v>1</v>
      </c>
      <c r="I394">
        <v>1</v>
      </c>
      <c r="J394">
        <v>1</v>
      </c>
      <c r="K394">
        <v>0.58563837035018396</v>
      </c>
      <c r="L394">
        <v>82</v>
      </c>
      <c r="M394">
        <v>7</v>
      </c>
      <c r="N394">
        <v>11</v>
      </c>
      <c r="O394">
        <v>0.82</v>
      </c>
      <c r="P394">
        <v>7.0000000000000007E-2</v>
      </c>
      <c r="Q394">
        <v>0.11</v>
      </c>
      <c r="R394">
        <v>1513</v>
      </c>
      <c r="S394">
        <v>2785</v>
      </c>
      <c r="T394">
        <v>1466</v>
      </c>
      <c r="U394">
        <v>1575</v>
      </c>
      <c r="V394" t="str">
        <f>VLOOKUP($A394,List2,1,FALSE)</f>
        <v>GCF_002194365.1_ViralProj390414.fna</v>
      </c>
      <c r="W394">
        <f>VLOOKUP($A394,List2,2,FALSE)</f>
        <v>1</v>
      </c>
      <c r="X394">
        <f>VLOOKUP($A394,List2,3,FALSE)</f>
        <v>0.57975422800827303</v>
      </c>
      <c r="Y394">
        <f>VLOOKUP($A394,List2,4,FALSE)</f>
        <v>16</v>
      </c>
      <c r="Z394">
        <f>VLOOKUP($A394,List2,5,FALSE)</f>
        <v>91</v>
      </c>
      <c r="AA394">
        <f>VLOOKUP($A394,List2,6,FALSE)</f>
        <v>25</v>
      </c>
      <c r="AB394">
        <f>VLOOKUP($A394,List2,7,FALSE)</f>
        <v>1716</v>
      </c>
      <c r="AC394">
        <f>VLOOKUP($A394,List2,8,FALSE)</f>
        <v>3049</v>
      </c>
      <c r="AD394">
        <f>VLOOKUP($A394,List2,9,FALSE)</f>
        <v>1662</v>
      </c>
      <c r="AE394">
        <f>VLOOKUP($A394,List2,10,FALSE)</f>
        <v>1792</v>
      </c>
    </row>
    <row r="395" spans="1:31" x14ac:dyDescent="0.3">
      <c r="A395" t="s">
        <v>394</v>
      </c>
      <c r="B395">
        <v>5</v>
      </c>
      <c r="C395">
        <v>1</v>
      </c>
      <c r="D395">
        <v>0.2</v>
      </c>
      <c r="E395">
        <v>1</v>
      </c>
      <c r="F395">
        <v>1</v>
      </c>
      <c r="G395">
        <v>2</v>
      </c>
      <c r="H395">
        <v>1.2</v>
      </c>
      <c r="I395">
        <v>1.2</v>
      </c>
      <c r="J395">
        <v>1.4</v>
      </c>
      <c r="K395">
        <v>0.51231790916880804</v>
      </c>
      <c r="L395">
        <v>161</v>
      </c>
      <c r="M395">
        <v>61</v>
      </c>
      <c r="N395">
        <v>100</v>
      </c>
      <c r="O395">
        <v>0.5</v>
      </c>
      <c r="P395">
        <v>0.18944099378881901</v>
      </c>
      <c r="Q395">
        <v>0.31055900621117999</v>
      </c>
      <c r="R395">
        <v>2529</v>
      </c>
      <c r="S395">
        <v>2254</v>
      </c>
      <c r="T395">
        <v>2309</v>
      </c>
      <c r="U395">
        <v>2244</v>
      </c>
      <c r="V395" t="str">
        <f>VLOOKUP($A395,List2,1,FALSE)</f>
        <v>GCF_002184215.1_ViralProj388490.fna</v>
      </c>
      <c r="W395">
        <f>VLOOKUP($A395,List2,2,FALSE)</f>
        <v>1</v>
      </c>
      <c r="X395">
        <f>VLOOKUP($A395,List2,3,FALSE)</f>
        <v>0.505017805114923</v>
      </c>
      <c r="Y395">
        <f>VLOOKUP($A395,List2,4,FALSE)</f>
        <v>56</v>
      </c>
      <c r="Z395">
        <f>VLOOKUP($A395,List2,5,FALSE)</f>
        <v>105</v>
      </c>
      <c r="AA395">
        <f>VLOOKUP($A395,List2,6,FALSE)</f>
        <v>73</v>
      </c>
      <c r="AB395">
        <f>VLOOKUP($A395,List2,7,FALSE)</f>
        <v>1672</v>
      </c>
      <c r="AC395">
        <f>VLOOKUP($A395,List2,8,FALSE)</f>
        <v>1448</v>
      </c>
      <c r="AD395">
        <f>VLOOKUP($A395,List2,9,FALSE)</f>
        <v>1513</v>
      </c>
      <c r="AE395">
        <f>VLOOKUP($A395,List2,10,FALSE)</f>
        <v>1545</v>
      </c>
    </row>
    <row r="396" spans="1:31" x14ac:dyDescent="0.3">
      <c r="A396" t="s">
        <v>395</v>
      </c>
      <c r="B396">
        <v>5</v>
      </c>
      <c r="C396">
        <v>1</v>
      </c>
      <c r="D396">
        <v>0.2</v>
      </c>
      <c r="E396">
        <v>3</v>
      </c>
      <c r="F396">
        <v>1</v>
      </c>
      <c r="G396">
        <v>0</v>
      </c>
      <c r="H396">
        <v>1.6</v>
      </c>
      <c r="I396">
        <v>1.2</v>
      </c>
      <c r="J396">
        <v>1</v>
      </c>
      <c r="K396">
        <v>0.47110917537746799</v>
      </c>
      <c r="L396">
        <v>158</v>
      </c>
      <c r="M396">
        <v>84</v>
      </c>
      <c r="N396">
        <v>78</v>
      </c>
      <c r="O396">
        <v>0.49375000000000002</v>
      </c>
      <c r="P396">
        <v>0.26250000000000001</v>
      </c>
      <c r="Q396">
        <v>0.24374999999999999</v>
      </c>
      <c r="R396">
        <v>1763</v>
      </c>
      <c r="S396">
        <v>1482</v>
      </c>
      <c r="T396">
        <v>2102</v>
      </c>
      <c r="U396">
        <v>1541</v>
      </c>
      <c r="V396" t="str">
        <f>VLOOKUP($A396,List2,1,FALSE)</f>
        <v>GCF_002184195.1_ViralProj388402.fna</v>
      </c>
      <c r="W396">
        <f>VLOOKUP($A396,List2,2,FALSE)</f>
        <v>1</v>
      </c>
      <c r="X396">
        <f>VLOOKUP($A396,List2,3,FALSE)</f>
        <v>0.46652298850574703</v>
      </c>
      <c r="Y396">
        <f>VLOOKUP($A396,List2,4,FALSE)</f>
        <v>87</v>
      </c>
      <c r="Z396">
        <f>VLOOKUP($A396,List2,5,FALSE)</f>
        <v>154</v>
      </c>
      <c r="AA396">
        <f>VLOOKUP($A396,List2,6,FALSE)</f>
        <v>80</v>
      </c>
      <c r="AB396">
        <f>VLOOKUP($A396,List2,7,FALSE)</f>
        <v>1766</v>
      </c>
      <c r="AC396">
        <f>VLOOKUP($A396,List2,8,FALSE)</f>
        <v>1481</v>
      </c>
      <c r="AD396">
        <f>VLOOKUP($A396,List2,9,FALSE)</f>
        <v>2141</v>
      </c>
      <c r="AE396">
        <f>VLOOKUP($A396,List2,10,FALSE)</f>
        <v>1572</v>
      </c>
    </row>
    <row r="397" spans="1:31" x14ac:dyDescent="0.3">
      <c r="A397" t="s">
        <v>396</v>
      </c>
      <c r="B397">
        <v>1</v>
      </c>
      <c r="C397">
        <v>1</v>
      </c>
      <c r="D397">
        <v>1</v>
      </c>
      <c r="E397">
        <v>0</v>
      </c>
      <c r="F397">
        <v>0</v>
      </c>
      <c r="G397">
        <v>0</v>
      </c>
      <c r="H397">
        <v>1</v>
      </c>
      <c r="I397">
        <v>1</v>
      </c>
      <c r="J397">
        <v>1</v>
      </c>
      <c r="K397">
        <v>0.45196301755326201</v>
      </c>
      <c r="L397">
        <v>171</v>
      </c>
      <c r="M397">
        <v>73</v>
      </c>
      <c r="N397">
        <v>102</v>
      </c>
      <c r="O397">
        <v>0.49421965317918998</v>
      </c>
      <c r="P397">
        <v>0.210982658959537</v>
      </c>
      <c r="Q397">
        <v>0.29479768786127097</v>
      </c>
      <c r="R397">
        <v>1692</v>
      </c>
      <c r="S397">
        <v>1681</v>
      </c>
      <c r="T397">
        <v>1834</v>
      </c>
      <c r="U397">
        <v>2256</v>
      </c>
      <c r="V397" t="str">
        <f>VLOOKUP($A397,List2,1,FALSE)</f>
        <v>GCF_002184175.1_ViralProj387617.fna</v>
      </c>
      <c r="W397">
        <f>VLOOKUP($A397,List2,2,FALSE)</f>
        <v>1</v>
      </c>
      <c r="X397">
        <f>VLOOKUP($A397,List2,3,FALSE)</f>
        <v>0.45516272535705898</v>
      </c>
      <c r="Y397">
        <f>VLOOKUP($A397,List2,4,FALSE)</f>
        <v>99</v>
      </c>
      <c r="Z397">
        <f>VLOOKUP($A397,List2,5,FALSE)</f>
        <v>183</v>
      </c>
      <c r="AA397">
        <f>VLOOKUP($A397,List2,6,FALSE)</f>
        <v>121</v>
      </c>
      <c r="AB397">
        <f>VLOOKUP($A397,List2,7,FALSE)</f>
        <v>1944</v>
      </c>
      <c r="AC397">
        <f>VLOOKUP($A397,List2,8,FALSE)</f>
        <v>1944</v>
      </c>
      <c r="AD397">
        <f>VLOOKUP($A397,List2,9,FALSE)</f>
        <v>2082</v>
      </c>
      <c r="AE397">
        <f>VLOOKUP($A397,List2,10,FALSE)</f>
        <v>2572</v>
      </c>
    </row>
    <row r="398" spans="1:31" x14ac:dyDescent="0.3">
      <c r="A398" t="s">
        <v>397</v>
      </c>
      <c r="B398">
        <v>2</v>
      </c>
      <c r="C398">
        <v>1</v>
      </c>
      <c r="D398">
        <v>0.5</v>
      </c>
      <c r="E398">
        <v>0</v>
      </c>
      <c r="F398">
        <v>0</v>
      </c>
      <c r="G398">
        <v>1</v>
      </c>
      <c r="H398">
        <v>1</v>
      </c>
      <c r="I398">
        <v>1</v>
      </c>
      <c r="J398">
        <v>1.5</v>
      </c>
      <c r="K398">
        <v>0.46366380311121402</v>
      </c>
      <c r="L398">
        <v>93</v>
      </c>
      <c r="M398">
        <v>34</v>
      </c>
      <c r="N398">
        <v>61</v>
      </c>
      <c r="O398">
        <v>0.49468085106382897</v>
      </c>
      <c r="P398">
        <v>0.180851063829787</v>
      </c>
      <c r="Q398">
        <v>0.32446808510638298</v>
      </c>
      <c r="R398">
        <v>1091</v>
      </c>
      <c r="S398">
        <v>906</v>
      </c>
      <c r="T398">
        <v>1217</v>
      </c>
      <c r="U398">
        <v>1093</v>
      </c>
      <c r="V398" t="str">
        <f>VLOOKUP($A398,List2,1,FALSE)</f>
        <v>GCF_002184155.1_ViralProj387177.fna</v>
      </c>
      <c r="W398">
        <f>VLOOKUP($A398,List2,2,FALSE)</f>
        <v>1</v>
      </c>
      <c r="X398">
        <f>VLOOKUP($A398,List2,3,FALSE)</f>
        <v>0.45862884160756501</v>
      </c>
      <c r="Y398">
        <f>VLOOKUP($A398,List2,4,FALSE)</f>
        <v>24</v>
      </c>
      <c r="Z398">
        <f>VLOOKUP($A398,List2,5,FALSE)</f>
        <v>68</v>
      </c>
      <c r="AA398">
        <f>VLOOKUP($A398,List2,6,FALSE)</f>
        <v>52</v>
      </c>
      <c r="AB398">
        <f>VLOOKUP($A398,List2,7,FALSE)</f>
        <v>858</v>
      </c>
      <c r="AC398">
        <f>VLOOKUP($A398,List2,8,FALSE)</f>
        <v>694</v>
      </c>
      <c r="AD398">
        <f>VLOOKUP($A398,List2,9,FALSE)</f>
        <v>922</v>
      </c>
      <c r="AE398">
        <f>VLOOKUP($A398,List2,10,FALSE)</f>
        <v>910</v>
      </c>
    </row>
    <row r="399" spans="1:31" x14ac:dyDescent="0.3">
      <c r="A399" t="s">
        <v>398</v>
      </c>
      <c r="B399">
        <v>28</v>
      </c>
      <c r="C399">
        <v>1</v>
      </c>
      <c r="D399">
        <v>3.5714285714285698E-2</v>
      </c>
      <c r="E399">
        <v>8</v>
      </c>
      <c r="F399">
        <v>6</v>
      </c>
      <c r="G399">
        <v>13</v>
      </c>
      <c r="H399">
        <v>1.28571428571428</v>
      </c>
      <c r="I399">
        <v>1.21428571428571</v>
      </c>
      <c r="J399">
        <v>1.46428571428571</v>
      </c>
      <c r="K399">
        <v>0.50365379140172695</v>
      </c>
      <c r="L399">
        <v>549</v>
      </c>
      <c r="M399">
        <v>269</v>
      </c>
      <c r="N399">
        <v>373</v>
      </c>
      <c r="O399">
        <v>0.46095717884130899</v>
      </c>
      <c r="P399">
        <v>0.225860621326616</v>
      </c>
      <c r="Q399">
        <v>0.31318219983207302</v>
      </c>
      <c r="R399">
        <v>7684</v>
      </c>
      <c r="S399">
        <v>8237</v>
      </c>
      <c r="T399">
        <v>7920</v>
      </c>
      <c r="U399">
        <v>7770</v>
      </c>
      <c r="V399" t="str">
        <f>VLOOKUP($A399,List2,1,FALSE)</f>
        <v>GCF_002163405.1_ViralProj388459.fna</v>
      </c>
      <c r="W399">
        <f>VLOOKUP($A399,List2,2,FALSE)</f>
        <v>1</v>
      </c>
      <c r="X399">
        <f>VLOOKUP($A399,List2,3,FALSE)</f>
        <v>0.49580228002474402</v>
      </c>
      <c r="Y399">
        <f>VLOOKUP($A399,List2,4,FALSE)</f>
        <v>314</v>
      </c>
      <c r="Z399">
        <f>VLOOKUP($A399,List2,5,FALSE)</f>
        <v>623</v>
      </c>
      <c r="AA399">
        <f>VLOOKUP($A399,List2,6,FALSE)</f>
        <v>446</v>
      </c>
      <c r="AB399">
        <f>VLOOKUP($A399,List2,7,FALSE)</f>
        <v>8231</v>
      </c>
      <c r="AC399">
        <f>VLOOKUP($A399,List2,8,FALSE)</f>
        <v>8600</v>
      </c>
      <c r="AD399">
        <f>VLOOKUP($A399,List2,9,FALSE)</f>
        <v>8594</v>
      </c>
      <c r="AE399">
        <f>VLOOKUP($A399,List2,10,FALSE)</f>
        <v>8522</v>
      </c>
    </row>
    <row r="400" spans="1:31" x14ac:dyDescent="0.3">
      <c r="A400" t="s">
        <v>399</v>
      </c>
      <c r="B400">
        <v>1</v>
      </c>
      <c r="C400">
        <v>1</v>
      </c>
      <c r="D400">
        <v>1</v>
      </c>
      <c r="E400">
        <v>0</v>
      </c>
      <c r="F400">
        <v>0</v>
      </c>
      <c r="G400">
        <v>0</v>
      </c>
      <c r="H400">
        <v>1</v>
      </c>
      <c r="I400">
        <v>1</v>
      </c>
      <c r="J400">
        <v>1</v>
      </c>
      <c r="K400">
        <v>0.45175911936110502</v>
      </c>
      <c r="L400">
        <v>243</v>
      </c>
      <c r="M400">
        <v>82</v>
      </c>
      <c r="N400">
        <v>104</v>
      </c>
      <c r="O400">
        <v>0.56643356643356602</v>
      </c>
      <c r="P400">
        <v>0.191142191142191</v>
      </c>
      <c r="Q400">
        <v>0.24242424242424199</v>
      </c>
      <c r="R400">
        <v>2345</v>
      </c>
      <c r="S400">
        <v>1841</v>
      </c>
      <c r="T400">
        <v>2520</v>
      </c>
      <c r="U400">
        <v>2560</v>
      </c>
      <c r="V400" t="str">
        <f>VLOOKUP($A400,List2,1,FALSE)</f>
        <v>GCF_002163385.1_ViralProj388458.fna</v>
      </c>
      <c r="W400">
        <f>VLOOKUP($A400,List2,2,FALSE)</f>
        <v>1</v>
      </c>
      <c r="X400">
        <f>VLOOKUP($A400,List2,3,FALSE)</f>
        <v>0.44882808357195803</v>
      </c>
      <c r="Y400">
        <f>VLOOKUP($A400,List2,4,FALSE)</f>
        <v>80</v>
      </c>
      <c r="Z400">
        <f>VLOOKUP($A400,List2,5,FALSE)</f>
        <v>241</v>
      </c>
      <c r="AA400">
        <f>VLOOKUP($A400,List2,6,FALSE)</f>
        <v>106</v>
      </c>
      <c r="AB400">
        <f>VLOOKUP($A400,List2,7,FALSE)</f>
        <v>2363</v>
      </c>
      <c r="AC400">
        <f>VLOOKUP($A400,List2,8,FALSE)</f>
        <v>1869</v>
      </c>
      <c r="AD400">
        <f>VLOOKUP($A400,List2,9,FALSE)</f>
        <v>2581</v>
      </c>
      <c r="AE400">
        <f>VLOOKUP($A400,List2,10,FALSE)</f>
        <v>2616</v>
      </c>
    </row>
    <row r="401" spans="1:31" x14ac:dyDescent="0.3">
      <c r="A401" t="s">
        <v>400</v>
      </c>
      <c r="B401">
        <v>1</v>
      </c>
      <c r="C401">
        <v>1</v>
      </c>
      <c r="D401">
        <v>1</v>
      </c>
      <c r="E401">
        <v>0</v>
      </c>
      <c r="F401">
        <v>0</v>
      </c>
      <c r="G401">
        <v>0</v>
      </c>
      <c r="H401">
        <v>1</v>
      </c>
      <c r="I401">
        <v>1</v>
      </c>
      <c r="J401">
        <v>1</v>
      </c>
      <c r="K401">
        <v>0.46162353461623501</v>
      </c>
      <c r="L401">
        <v>186</v>
      </c>
      <c r="M401">
        <v>143</v>
      </c>
      <c r="N401">
        <v>132</v>
      </c>
      <c r="O401">
        <v>0.40347071583514099</v>
      </c>
      <c r="P401">
        <v>0.310195227765726</v>
      </c>
      <c r="Q401">
        <v>0.28633405639913201</v>
      </c>
      <c r="R401">
        <v>2289</v>
      </c>
      <c r="S401">
        <v>1885</v>
      </c>
      <c r="T401">
        <v>2535</v>
      </c>
      <c r="U401">
        <v>2333</v>
      </c>
      <c r="V401" t="str">
        <f>VLOOKUP($A401,List2,1,FALSE)</f>
        <v>GCF_002117775.1_ViralProj384459.fna</v>
      </c>
      <c r="W401">
        <f>VLOOKUP($A401,List2,2,FALSE)</f>
        <v>1</v>
      </c>
      <c r="X401">
        <f>VLOOKUP($A401,List2,3,FALSE)</f>
        <v>0.457107075767063</v>
      </c>
      <c r="Y401">
        <f>VLOOKUP($A401,List2,4,FALSE)</f>
        <v>149</v>
      </c>
      <c r="Z401">
        <f>VLOOKUP($A401,List2,5,FALSE)</f>
        <v>192</v>
      </c>
      <c r="AA401">
        <f>VLOOKUP($A401,List2,6,FALSE)</f>
        <v>148</v>
      </c>
      <c r="AB401">
        <f>VLOOKUP($A401,List2,7,FALSE)</f>
        <v>2400</v>
      </c>
      <c r="AC401">
        <f>VLOOKUP($A401,List2,8,FALSE)</f>
        <v>1980</v>
      </c>
      <c r="AD401">
        <f>VLOOKUP($A401,List2,9,FALSE)</f>
        <v>2685</v>
      </c>
      <c r="AE401">
        <f>VLOOKUP($A401,List2,10,FALSE)</f>
        <v>2517</v>
      </c>
    </row>
    <row r="402" spans="1:31" x14ac:dyDescent="0.3">
      <c r="A402" t="s">
        <v>401</v>
      </c>
      <c r="B402">
        <v>1</v>
      </c>
      <c r="C402">
        <v>1</v>
      </c>
      <c r="D402">
        <v>1</v>
      </c>
      <c r="E402">
        <v>0</v>
      </c>
      <c r="F402">
        <v>0</v>
      </c>
      <c r="G402">
        <v>0</v>
      </c>
      <c r="H402">
        <v>1</v>
      </c>
      <c r="I402">
        <v>1</v>
      </c>
      <c r="J402">
        <v>1</v>
      </c>
      <c r="K402">
        <v>0.49528531155827699</v>
      </c>
      <c r="L402">
        <v>229</v>
      </c>
      <c r="M402">
        <v>99</v>
      </c>
      <c r="N402">
        <v>67</v>
      </c>
      <c r="O402">
        <v>0.57974683544303796</v>
      </c>
      <c r="P402">
        <v>0.25063291139240501</v>
      </c>
      <c r="Q402">
        <v>0.16962025316455601</v>
      </c>
      <c r="R402">
        <v>2946</v>
      </c>
      <c r="S402">
        <v>2149</v>
      </c>
      <c r="T402">
        <v>2974</v>
      </c>
      <c r="U402">
        <v>2218</v>
      </c>
      <c r="V402" t="str">
        <f>VLOOKUP($A402,List2,1,FALSE)</f>
        <v>GCF_002117755.1_ViralProj378251.fna</v>
      </c>
      <c r="W402">
        <f>VLOOKUP($A402,List2,2,FALSE)</f>
        <v>1</v>
      </c>
      <c r="X402">
        <f>VLOOKUP($A402,List2,3,FALSE)</f>
        <v>0.49488117001828102</v>
      </c>
      <c r="Y402">
        <f>VLOOKUP($A402,List2,4,FALSE)</f>
        <v>110</v>
      </c>
      <c r="Z402">
        <f>VLOOKUP($A402,List2,5,FALSE)</f>
        <v>236</v>
      </c>
      <c r="AA402">
        <f>VLOOKUP($A402,List2,6,FALSE)</f>
        <v>75</v>
      </c>
      <c r="AB402">
        <f>VLOOKUP($A402,List2,7,FALSE)</f>
        <v>3128</v>
      </c>
      <c r="AC402">
        <f>VLOOKUP($A402,List2,8,FALSE)</f>
        <v>2286</v>
      </c>
      <c r="AD402">
        <f>VLOOKUP($A402,List2,9,FALSE)</f>
        <v>3171</v>
      </c>
      <c r="AE402">
        <f>VLOOKUP($A402,List2,10,FALSE)</f>
        <v>2355</v>
      </c>
    </row>
    <row r="403" spans="1:31" x14ac:dyDescent="0.3">
      <c r="A403" t="s">
        <v>402</v>
      </c>
      <c r="B403">
        <v>3</v>
      </c>
      <c r="C403">
        <v>1</v>
      </c>
      <c r="D403">
        <v>0.33333333333333298</v>
      </c>
      <c r="E403">
        <v>0</v>
      </c>
      <c r="F403">
        <v>1</v>
      </c>
      <c r="G403">
        <v>1</v>
      </c>
      <c r="H403">
        <v>1</v>
      </c>
      <c r="I403">
        <v>1.3333333333333299</v>
      </c>
      <c r="J403">
        <v>1.3333333333333299</v>
      </c>
      <c r="K403">
        <v>0.37520114428750201</v>
      </c>
      <c r="L403">
        <v>269</v>
      </c>
      <c r="M403">
        <v>176</v>
      </c>
      <c r="N403">
        <v>234</v>
      </c>
      <c r="O403">
        <v>0.39617083946980802</v>
      </c>
      <c r="P403">
        <v>0.25920471281295998</v>
      </c>
      <c r="Q403">
        <v>0.344624447717231</v>
      </c>
      <c r="R403">
        <v>2391</v>
      </c>
      <c r="S403">
        <v>1806</v>
      </c>
      <c r="T403">
        <v>3602</v>
      </c>
      <c r="U403">
        <v>3387</v>
      </c>
      <c r="V403" t="str">
        <f>VLOOKUP($A403,List2,1,FALSE)</f>
        <v>GCF_002117715.1_ViralMultiSegProj384970.fna</v>
      </c>
      <c r="W403">
        <f>VLOOKUP($A403,List2,2,FALSE)</f>
        <v>3</v>
      </c>
      <c r="X403">
        <f>VLOOKUP($A403,List2,3,FALSE)</f>
        <v>0.36292706964520299</v>
      </c>
      <c r="Y403">
        <f>VLOOKUP($A403,List2,4,FALSE)</f>
        <v>197</v>
      </c>
      <c r="Z403">
        <f>VLOOKUP($A403,List2,5,FALSE)</f>
        <v>277</v>
      </c>
      <c r="AA403">
        <f>VLOOKUP($A403,List2,6,FALSE)</f>
        <v>295</v>
      </c>
      <c r="AB403">
        <f>VLOOKUP($A403,List2,7,FALSE)</f>
        <v>2529</v>
      </c>
      <c r="AC403">
        <f>VLOOKUP($A403,List2,8,FALSE)</f>
        <v>1890</v>
      </c>
      <c r="AD403">
        <f>VLOOKUP($A403,List2,9,FALSE)</f>
        <v>3946</v>
      </c>
      <c r="AE403">
        <f>VLOOKUP($A403,List2,10,FALSE)</f>
        <v>3811</v>
      </c>
    </row>
    <row r="404" spans="1:31" x14ac:dyDescent="0.3">
      <c r="A404" t="s">
        <v>403</v>
      </c>
      <c r="B404">
        <v>12</v>
      </c>
      <c r="C404">
        <v>1</v>
      </c>
      <c r="D404">
        <v>8.3333333333333301E-2</v>
      </c>
      <c r="E404">
        <v>4</v>
      </c>
      <c r="F404">
        <v>2</v>
      </c>
      <c r="G404">
        <v>5</v>
      </c>
      <c r="H404">
        <v>1.3333333333333299</v>
      </c>
      <c r="I404">
        <v>1.1666666666666601</v>
      </c>
      <c r="J404">
        <v>1.4166666666666601</v>
      </c>
      <c r="K404">
        <v>0.465894225378433</v>
      </c>
      <c r="L404">
        <v>282</v>
      </c>
      <c r="M404">
        <v>246</v>
      </c>
      <c r="N404">
        <v>279</v>
      </c>
      <c r="O404">
        <v>0.34944237918215598</v>
      </c>
      <c r="P404">
        <v>0.30483271375464599</v>
      </c>
      <c r="Q404">
        <v>0.34572490706319697</v>
      </c>
      <c r="R404">
        <v>4286</v>
      </c>
      <c r="S404">
        <v>3193</v>
      </c>
      <c r="T404">
        <v>4299</v>
      </c>
      <c r="U404">
        <v>4275</v>
      </c>
      <c r="V404" t="str">
        <f>VLOOKUP($A404,List2,1,FALSE)</f>
        <v>GCF_000851885.1_ViralProj14906.fna</v>
      </c>
      <c r="W404">
        <f>VLOOKUP($A404,List2,2,FALSE)</f>
        <v>1</v>
      </c>
      <c r="X404">
        <f>VLOOKUP($A404,List2,3,FALSE)</f>
        <v>0.46141398359466501</v>
      </c>
      <c r="Y404">
        <f>VLOOKUP($A404,List2,4,FALSE)</f>
        <v>296</v>
      </c>
      <c r="Z404">
        <f>VLOOKUP($A404,List2,5,FALSE)</f>
        <v>302</v>
      </c>
      <c r="AA404">
        <f>VLOOKUP($A404,List2,6,FALSE)</f>
        <v>311</v>
      </c>
      <c r="AB404">
        <f>VLOOKUP($A404,List2,7,FALSE)</f>
        <v>4741</v>
      </c>
      <c r="AC404">
        <f>VLOOKUP($A404,List2,8,FALSE)</f>
        <v>3528</v>
      </c>
      <c r="AD404">
        <f>VLOOKUP($A404,List2,9,FALSE)</f>
        <v>4729</v>
      </c>
      <c r="AE404">
        <f>VLOOKUP($A404,List2,10,FALSE)</f>
        <v>4923</v>
      </c>
    </row>
    <row r="405" spans="1:31" x14ac:dyDescent="0.3">
      <c r="A405" t="s">
        <v>404</v>
      </c>
      <c r="B405">
        <v>3</v>
      </c>
      <c r="C405">
        <v>1</v>
      </c>
      <c r="D405">
        <v>0.33333333333333298</v>
      </c>
      <c r="E405">
        <v>0</v>
      </c>
      <c r="F405">
        <v>0</v>
      </c>
      <c r="G405">
        <v>2</v>
      </c>
      <c r="H405">
        <v>1</v>
      </c>
      <c r="I405">
        <v>1</v>
      </c>
      <c r="J405">
        <v>1.6666666666666601</v>
      </c>
      <c r="K405">
        <v>0.44188584524718899</v>
      </c>
      <c r="L405">
        <v>461</v>
      </c>
      <c r="M405">
        <v>227</v>
      </c>
      <c r="N405">
        <v>252</v>
      </c>
      <c r="O405">
        <v>0.49042553191489302</v>
      </c>
      <c r="P405">
        <v>0.24148936170212701</v>
      </c>
      <c r="Q405">
        <v>0.268085106382978</v>
      </c>
      <c r="R405">
        <v>4425</v>
      </c>
      <c r="S405">
        <v>3673</v>
      </c>
      <c r="T405">
        <v>5828</v>
      </c>
      <c r="U405">
        <v>4400</v>
      </c>
      <c r="V405" t="str">
        <f>VLOOKUP($A405,List2,1,FALSE)</f>
        <v>GCF_002117695.1_ViralMultiSegProj384967.fna</v>
      </c>
      <c r="W405">
        <f>VLOOKUP($A405,List2,2,FALSE)</f>
        <v>3</v>
      </c>
      <c r="X405">
        <f>VLOOKUP($A405,List2,3,FALSE)</f>
        <v>0.44179597930997699</v>
      </c>
      <c r="Y405">
        <f>VLOOKUP($A405,List2,4,FALSE)</f>
        <v>226</v>
      </c>
      <c r="Z405">
        <f>VLOOKUP($A405,List2,5,FALSE)</f>
        <v>459</v>
      </c>
      <c r="AA405">
        <f>VLOOKUP($A405,List2,6,FALSE)</f>
        <v>255</v>
      </c>
      <c r="AB405">
        <f>VLOOKUP($A405,List2,7,FALSE)</f>
        <v>4508</v>
      </c>
      <c r="AC405">
        <f>VLOOKUP($A405,List2,8,FALSE)</f>
        <v>3777</v>
      </c>
      <c r="AD405">
        <f>VLOOKUP($A405,List2,9,FALSE)</f>
        <v>5931</v>
      </c>
      <c r="AE405">
        <f>VLOOKUP($A405,List2,10,FALSE)</f>
        <v>4537</v>
      </c>
    </row>
    <row r="406" spans="1:31" x14ac:dyDescent="0.3">
      <c r="A406" t="s">
        <v>405</v>
      </c>
      <c r="B406">
        <v>3</v>
      </c>
      <c r="C406">
        <v>1</v>
      </c>
      <c r="D406">
        <v>0.33333333333333298</v>
      </c>
      <c r="E406">
        <v>0</v>
      </c>
      <c r="F406">
        <v>0</v>
      </c>
      <c r="G406">
        <v>2</v>
      </c>
      <c r="H406">
        <v>1</v>
      </c>
      <c r="I406">
        <v>1</v>
      </c>
      <c r="J406">
        <v>1.6666666666666601</v>
      </c>
      <c r="K406">
        <v>0.39555039313795498</v>
      </c>
      <c r="L406">
        <v>284</v>
      </c>
      <c r="M406">
        <v>177</v>
      </c>
      <c r="N406">
        <v>208</v>
      </c>
      <c r="O406">
        <v>0.42451420029895298</v>
      </c>
      <c r="P406">
        <v>0.26457399103139001</v>
      </c>
      <c r="Q406">
        <v>0.31091180866965601</v>
      </c>
      <c r="R406">
        <v>2612</v>
      </c>
      <c r="S406">
        <v>1815</v>
      </c>
      <c r="T406">
        <v>3494</v>
      </c>
      <c r="U406">
        <v>3271</v>
      </c>
      <c r="V406" t="str">
        <f>VLOOKUP($A406,List2,1,FALSE)</f>
        <v>GCF_002117675.1_ViralMultiSegProj384972.fna</v>
      </c>
      <c r="W406">
        <f>VLOOKUP($A406,List2,2,FALSE)</f>
        <v>3</v>
      </c>
      <c r="X406">
        <f>VLOOKUP($A406,List2,3,FALSE)</f>
        <v>0.38996588734503701</v>
      </c>
      <c r="Y406">
        <f>VLOOKUP($A406,List2,4,FALSE)</f>
        <v>203</v>
      </c>
      <c r="Z406">
        <f>VLOOKUP($A406,List2,5,FALSE)</f>
        <v>288</v>
      </c>
      <c r="AA406">
        <f>VLOOKUP($A406,List2,6,FALSE)</f>
        <v>239</v>
      </c>
      <c r="AB406">
        <f>VLOOKUP($A406,List2,7,FALSE)</f>
        <v>2748</v>
      </c>
      <c r="AC406">
        <f>VLOOKUP($A406,List2,8,FALSE)</f>
        <v>1939</v>
      </c>
      <c r="AD406">
        <f>VLOOKUP($A406,List2,9,FALSE)</f>
        <v>3790</v>
      </c>
      <c r="AE406">
        <f>VLOOKUP($A406,List2,10,FALSE)</f>
        <v>3542</v>
      </c>
    </row>
    <row r="407" spans="1:31" x14ac:dyDescent="0.3">
      <c r="A407" t="s">
        <v>406</v>
      </c>
      <c r="B407">
        <v>3</v>
      </c>
      <c r="C407">
        <v>1</v>
      </c>
      <c r="D407">
        <v>0.33333333333333298</v>
      </c>
      <c r="E407">
        <v>0</v>
      </c>
      <c r="F407">
        <v>1</v>
      </c>
      <c r="G407">
        <v>1</v>
      </c>
      <c r="H407">
        <v>1</v>
      </c>
      <c r="I407">
        <v>1.3333333333333299</v>
      </c>
      <c r="J407">
        <v>1.3333333333333299</v>
      </c>
      <c r="K407">
        <v>0.384470546041423</v>
      </c>
      <c r="L407">
        <v>291</v>
      </c>
      <c r="M407">
        <v>139</v>
      </c>
      <c r="N407">
        <v>243</v>
      </c>
      <c r="O407">
        <v>0.432392273402674</v>
      </c>
      <c r="P407">
        <v>0.20653789004457601</v>
      </c>
      <c r="Q407">
        <v>0.36106983655274799</v>
      </c>
      <c r="R407">
        <v>2372</v>
      </c>
      <c r="S407">
        <v>1916</v>
      </c>
      <c r="T407">
        <v>3719</v>
      </c>
      <c r="U407">
        <v>3146</v>
      </c>
      <c r="V407" t="str">
        <f>VLOOKUP($A407,List2,1,FALSE)</f>
        <v>GCF_002117655.1_ViralMultiSegProj384969.fna</v>
      </c>
      <c r="W407">
        <f>VLOOKUP($A407,List2,2,FALSE)</f>
        <v>3</v>
      </c>
      <c r="X407">
        <f>VLOOKUP($A407,List2,3,FALSE)</f>
        <v>0.37610983229200901</v>
      </c>
      <c r="Y407">
        <f>VLOOKUP($A407,List2,4,FALSE)</f>
        <v>186</v>
      </c>
      <c r="Z407">
        <f>VLOOKUP($A407,List2,5,FALSE)</f>
        <v>294</v>
      </c>
      <c r="AA407">
        <f>VLOOKUP($A407,List2,6,FALSE)</f>
        <v>288</v>
      </c>
      <c r="AB407">
        <f>VLOOKUP($A407,List2,7,FALSE)</f>
        <v>2526</v>
      </c>
      <c r="AC407">
        <f>VLOOKUP($A407,List2,8,FALSE)</f>
        <v>2049</v>
      </c>
      <c r="AD407">
        <f>VLOOKUP($A407,List2,9,FALSE)</f>
        <v>4071</v>
      </c>
      <c r="AE407">
        <f>VLOOKUP($A407,List2,10,FALSE)</f>
        <v>3518</v>
      </c>
    </row>
    <row r="408" spans="1:31" x14ac:dyDescent="0.3">
      <c r="A408" t="s">
        <v>407</v>
      </c>
      <c r="B408">
        <v>1</v>
      </c>
      <c r="C408">
        <v>1</v>
      </c>
      <c r="D408">
        <v>1</v>
      </c>
      <c r="E408">
        <v>0</v>
      </c>
      <c r="F408">
        <v>0</v>
      </c>
      <c r="G408">
        <v>0</v>
      </c>
      <c r="H408">
        <v>1</v>
      </c>
      <c r="I408">
        <v>1</v>
      </c>
      <c r="J408">
        <v>1</v>
      </c>
      <c r="K408">
        <v>0.44446182728410499</v>
      </c>
      <c r="L408">
        <v>147</v>
      </c>
      <c r="M408">
        <v>68</v>
      </c>
      <c r="N408">
        <v>93</v>
      </c>
      <c r="O408">
        <v>0.47727272727272702</v>
      </c>
      <c r="P408">
        <v>0.22077922077921999</v>
      </c>
      <c r="Q408">
        <v>0.30194805194805102</v>
      </c>
      <c r="R408">
        <v>1383</v>
      </c>
      <c r="S408">
        <v>1458</v>
      </c>
      <c r="T408">
        <v>1840</v>
      </c>
      <c r="U408">
        <v>1711</v>
      </c>
      <c r="V408" t="str">
        <f>VLOOKUP($A408,List2,1,FALSE)</f>
        <v>GCF_002117635.1_ViralProj384965.fna</v>
      </c>
      <c r="W408">
        <f>VLOOKUP($A408,List2,2,FALSE)</f>
        <v>1</v>
      </c>
      <c r="X408">
        <f>VLOOKUP($A408,List2,3,FALSE)</f>
        <v>0.44404386360222298</v>
      </c>
      <c r="Y408">
        <f>VLOOKUP($A408,List2,4,FALSE)</f>
        <v>73</v>
      </c>
      <c r="Z408">
        <f>VLOOKUP($A408,List2,5,FALSE)</f>
        <v>151</v>
      </c>
      <c r="AA408">
        <f>VLOOKUP($A408,List2,6,FALSE)</f>
        <v>93</v>
      </c>
      <c r="AB408">
        <f>VLOOKUP($A408,List2,7,FALSE)</f>
        <v>1444</v>
      </c>
      <c r="AC408">
        <f>VLOOKUP($A408,List2,8,FALSE)</f>
        <v>1512</v>
      </c>
      <c r="AD408">
        <f>VLOOKUP($A408,List2,9,FALSE)</f>
        <v>1905</v>
      </c>
      <c r="AE408">
        <f>VLOOKUP($A408,List2,10,FALSE)</f>
        <v>1796</v>
      </c>
    </row>
    <row r="409" spans="1:31" x14ac:dyDescent="0.3">
      <c r="A409" t="s">
        <v>408</v>
      </c>
      <c r="B409">
        <v>3</v>
      </c>
      <c r="C409">
        <v>1</v>
      </c>
      <c r="D409">
        <v>0.33333333333333298</v>
      </c>
      <c r="E409">
        <v>1</v>
      </c>
      <c r="F409">
        <v>1</v>
      </c>
      <c r="G409">
        <v>0</v>
      </c>
      <c r="H409">
        <v>1.3333333333333299</v>
      </c>
      <c r="I409">
        <v>1.3333333333333299</v>
      </c>
      <c r="J409">
        <v>1</v>
      </c>
      <c r="K409">
        <v>0.36654772524531598</v>
      </c>
      <c r="L409">
        <v>274</v>
      </c>
      <c r="M409">
        <v>206</v>
      </c>
      <c r="N409">
        <v>273</v>
      </c>
      <c r="O409">
        <v>0.36387782204515201</v>
      </c>
      <c r="P409">
        <v>0.27357237715803401</v>
      </c>
      <c r="Q409">
        <v>0.36254980079681198</v>
      </c>
      <c r="R409">
        <v>2300</v>
      </c>
      <c r="S409">
        <v>1809</v>
      </c>
      <c r="T409">
        <v>3767</v>
      </c>
      <c r="U409">
        <v>3334</v>
      </c>
      <c r="V409" t="str">
        <f>VLOOKUP($A409,List2,1,FALSE)</f>
        <v>GCF_002117615.1_ViralMultiSegProj384971.fna</v>
      </c>
      <c r="W409">
        <f>VLOOKUP($A409,List2,2,FALSE)</f>
        <v>3</v>
      </c>
      <c r="X409">
        <f>VLOOKUP($A409,List2,3,FALSE)</f>
        <v>0.36208777376856499</v>
      </c>
      <c r="Y409">
        <f>VLOOKUP($A409,List2,4,FALSE)</f>
        <v>219</v>
      </c>
      <c r="Z409">
        <f>VLOOKUP($A409,List2,5,FALSE)</f>
        <v>277</v>
      </c>
      <c r="AA409">
        <f>VLOOKUP($A409,List2,6,FALSE)</f>
        <v>291</v>
      </c>
      <c r="AB409">
        <f>VLOOKUP($A409,List2,7,FALSE)</f>
        <v>2400</v>
      </c>
      <c r="AC409">
        <f>VLOOKUP($A409,List2,8,FALSE)</f>
        <v>1915</v>
      </c>
      <c r="AD409">
        <f>VLOOKUP($A409,List2,9,FALSE)</f>
        <v>4009</v>
      </c>
      <c r="AE409">
        <f>VLOOKUP($A409,List2,10,FALSE)</f>
        <v>3593</v>
      </c>
    </row>
    <row r="410" spans="1:31" x14ac:dyDescent="0.3">
      <c r="A410" t="s">
        <v>409</v>
      </c>
      <c r="B410">
        <v>3</v>
      </c>
      <c r="C410">
        <v>1</v>
      </c>
      <c r="D410">
        <v>0.33333333333333298</v>
      </c>
      <c r="E410">
        <v>1</v>
      </c>
      <c r="F410">
        <v>1</v>
      </c>
      <c r="G410">
        <v>0</v>
      </c>
      <c r="H410">
        <v>1.3333333333333299</v>
      </c>
      <c r="I410">
        <v>1.3333333333333299</v>
      </c>
      <c r="J410">
        <v>1</v>
      </c>
      <c r="K410">
        <v>0.38498671150404001</v>
      </c>
      <c r="L410">
        <v>451</v>
      </c>
      <c r="M410">
        <v>281</v>
      </c>
      <c r="N410">
        <v>428</v>
      </c>
      <c r="O410">
        <v>0.388793103448275</v>
      </c>
      <c r="P410">
        <v>0.24224137931034401</v>
      </c>
      <c r="Q410">
        <v>0.36896551724137899</v>
      </c>
      <c r="R410">
        <v>3837</v>
      </c>
      <c r="S410">
        <v>3261</v>
      </c>
      <c r="T410">
        <v>6339</v>
      </c>
      <c r="U410">
        <v>5000</v>
      </c>
      <c r="V410" t="str">
        <f>VLOOKUP($A410,List2,1,FALSE)</f>
        <v>GCF_002117595.1_ViralMultiSegProj384968.fna</v>
      </c>
      <c r="W410">
        <f>VLOOKUP($A410,List2,2,FALSE)</f>
        <v>3</v>
      </c>
      <c r="X410">
        <f>VLOOKUP($A410,List2,3,FALSE)</f>
        <v>0.38421647155473398</v>
      </c>
      <c r="Y410">
        <f>VLOOKUP($A410,List2,4,FALSE)</f>
        <v>287</v>
      </c>
      <c r="Z410">
        <f>VLOOKUP($A410,List2,5,FALSE)</f>
        <v>453</v>
      </c>
      <c r="AA410">
        <f>VLOOKUP($A410,List2,6,FALSE)</f>
        <v>447</v>
      </c>
      <c r="AB410">
        <f>VLOOKUP($A410,List2,7,FALSE)</f>
        <v>3985</v>
      </c>
      <c r="AC410">
        <f>VLOOKUP($A410,List2,8,FALSE)</f>
        <v>3498</v>
      </c>
      <c r="AD410">
        <f>VLOOKUP($A410,List2,9,FALSE)</f>
        <v>6687</v>
      </c>
      <c r="AE410">
        <f>VLOOKUP($A410,List2,10,FALSE)</f>
        <v>5306</v>
      </c>
    </row>
    <row r="411" spans="1:31" x14ac:dyDescent="0.3">
      <c r="A411" t="s">
        <v>410</v>
      </c>
      <c r="B411">
        <v>4</v>
      </c>
      <c r="C411">
        <v>1</v>
      </c>
      <c r="D411">
        <v>0.25</v>
      </c>
      <c r="E411">
        <v>1</v>
      </c>
      <c r="F411">
        <v>0</v>
      </c>
      <c r="G411">
        <v>2</v>
      </c>
      <c r="H411">
        <v>1.25</v>
      </c>
      <c r="I411">
        <v>1</v>
      </c>
      <c r="J411">
        <v>1.5</v>
      </c>
      <c r="K411">
        <v>0.48025843503230398</v>
      </c>
      <c r="L411">
        <v>115</v>
      </c>
      <c r="M411">
        <v>61</v>
      </c>
      <c r="N411">
        <v>55</v>
      </c>
      <c r="O411">
        <v>0.49783549783549702</v>
      </c>
      <c r="P411">
        <v>0.26406926406926401</v>
      </c>
      <c r="Q411">
        <v>0.238095238095238</v>
      </c>
      <c r="R411">
        <v>1195</v>
      </c>
      <c r="S411">
        <v>1481</v>
      </c>
      <c r="T411">
        <v>1533</v>
      </c>
      <c r="U411">
        <v>1363</v>
      </c>
      <c r="V411" t="str">
        <f>VLOOKUP($A411,List2,1,FALSE)</f>
        <v>GCF_002116295.1_ViralProj383740.fna</v>
      </c>
      <c r="W411">
        <f>VLOOKUP($A411,List2,2,FALSE)</f>
        <v>1</v>
      </c>
      <c r="X411">
        <f>VLOOKUP($A411,List2,3,FALSE)</f>
        <v>0.47690217391304301</v>
      </c>
      <c r="Y411">
        <f>VLOOKUP($A411,List2,4,FALSE)</f>
        <v>60</v>
      </c>
      <c r="Z411">
        <f>VLOOKUP($A411,List2,5,FALSE)</f>
        <v>117</v>
      </c>
      <c r="AA411">
        <f>VLOOKUP($A411,List2,6,FALSE)</f>
        <v>65</v>
      </c>
      <c r="AB411">
        <f>VLOOKUP($A411,List2,7,FALSE)</f>
        <v>1255</v>
      </c>
      <c r="AC411">
        <f>VLOOKUP($A411,List2,8,FALSE)</f>
        <v>1553</v>
      </c>
      <c r="AD411">
        <f>VLOOKUP($A411,List2,9,FALSE)</f>
        <v>1656</v>
      </c>
      <c r="AE411">
        <f>VLOOKUP($A411,List2,10,FALSE)</f>
        <v>1424</v>
      </c>
    </row>
    <row r="412" spans="1:31" x14ac:dyDescent="0.3">
      <c r="A412" t="s">
        <v>411</v>
      </c>
      <c r="B412">
        <v>1</v>
      </c>
      <c r="C412">
        <v>1</v>
      </c>
      <c r="D412">
        <v>1</v>
      </c>
      <c r="E412">
        <v>0</v>
      </c>
      <c r="F412">
        <v>0</v>
      </c>
      <c r="G412">
        <v>0</v>
      </c>
      <c r="H412">
        <v>1</v>
      </c>
      <c r="I412">
        <v>1</v>
      </c>
      <c r="J412">
        <v>1</v>
      </c>
      <c r="K412">
        <v>0.42396045362023799</v>
      </c>
      <c r="L412">
        <v>186</v>
      </c>
      <c r="M412">
        <v>70</v>
      </c>
      <c r="N412">
        <v>116</v>
      </c>
      <c r="O412">
        <v>0.5</v>
      </c>
      <c r="P412">
        <v>0.18817204301075199</v>
      </c>
      <c r="Q412">
        <v>0.31182795698924698</v>
      </c>
      <c r="R412">
        <v>2065</v>
      </c>
      <c r="S412">
        <v>2309</v>
      </c>
      <c r="T412">
        <v>3349</v>
      </c>
      <c r="U412">
        <v>2594</v>
      </c>
      <c r="V412" t="str">
        <f>VLOOKUP($A412,List2,1,FALSE)</f>
        <v>GCF_002116275.1_ViralProj380827.fna</v>
      </c>
      <c r="W412">
        <f>VLOOKUP($A412,List2,2,FALSE)</f>
        <v>1</v>
      </c>
      <c r="X412">
        <f>VLOOKUP($A412,List2,3,FALSE)</f>
        <v>0.421764817991233</v>
      </c>
      <c r="Y412">
        <f>VLOOKUP($A412,List2,4,FALSE)</f>
        <v>69</v>
      </c>
      <c r="Z412">
        <f>VLOOKUP($A412,List2,5,FALSE)</f>
        <v>185</v>
      </c>
      <c r="AA412">
        <f>VLOOKUP($A412,List2,6,FALSE)</f>
        <v>116</v>
      </c>
      <c r="AB412">
        <f>VLOOKUP($A412,List2,7,FALSE)</f>
        <v>2094</v>
      </c>
      <c r="AC412">
        <f>VLOOKUP($A412,List2,8,FALSE)</f>
        <v>2332</v>
      </c>
      <c r="AD412">
        <f>VLOOKUP($A412,List2,9,FALSE)</f>
        <v>3424</v>
      </c>
      <c r="AE412">
        <f>VLOOKUP($A412,List2,10,FALSE)</f>
        <v>2644</v>
      </c>
    </row>
    <row r="413" spans="1:31" x14ac:dyDescent="0.3">
      <c r="A413" t="s">
        <v>412</v>
      </c>
      <c r="B413">
        <v>1</v>
      </c>
      <c r="C413">
        <v>1</v>
      </c>
      <c r="D413">
        <v>1</v>
      </c>
      <c r="E413">
        <v>0</v>
      </c>
      <c r="F413">
        <v>0</v>
      </c>
      <c r="G413">
        <v>0</v>
      </c>
      <c r="H413">
        <v>1</v>
      </c>
      <c r="I413">
        <v>1</v>
      </c>
      <c r="J413">
        <v>1</v>
      </c>
      <c r="K413">
        <v>0.371359710785298</v>
      </c>
      <c r="L413">
        <v>375</v>
      </c>
      <c r="M413">
        <v>240</v>
      </c>
      <c r="N413">
        <v>382</v>
      </c>
      <c r="O413">
        <v>0.37612838515546598</v>
      </c>
      <c r="P413">
        <v>0.24072216649949801</v>
      </c>
      <c r="Q413">
        <v>0.383149448345035</v>
      </c>
      <c r="R413">
        <v>3087</v>
      </c>
      <c r="S413">
        <v>2460</v>
      </c>
      <c r="T413">
        <v>5531</v>
      </c>
      <c r="U413">
        <v>3859</v>
      </c>
      <c r="V413" t="str">
        <f>VLOOKUP($A413,List2,1,FALSE)</f>
        <v>GCF_002116255.1_ViralProj379461.fna</v>
      </c>
      <c r="W413">
        <f>VLOOKUP($A413,List2,2,FALSE)</f>
        <v>1</v>
      </c>
      <c r="X413">
        <f>VLOOKUP($A413,List2,3,FALSE)</f>
        <v>0.37194516193125299</v>
      </c>
      <c r="Y413">
        <f>VLOOKUP($A413,List2,4,FALSE)</f>
        <v>239</v>
      </c>
      <c r="Z413">
        <f>VLOOKUP($A413,List2,5,FALSE)</f>
        <v>363</v>
      </c>
      <c r="AA413">
        <f>VLOOKUP($A413,List2,6,FALSE)</f>
        <v>383</v>
      </c>
      <c r="AB413">
        <f>VLOOKUP($A413,List2,7,FALSE)</f>
        <v>3120</v>
      </c>
      <c r="AC413">
        <f>VLOOKUP($A413,List2,8,FALSE)</f>
        <v>2496</v>
      </c>
      <c r="AD413">
        <f>VLOOKUP($A413,List2,9,FALSE)</f>
        <v>5582</v>
      </c>
      <c r="AE413">
        <f>VLOOKUP($A413,List2,10,FALSE)</f>
        <v>3901</v>
      </c>
    </row>
    <row r="414" spans="1:31" x14ac:dyDescent="0.3">
      <c r="A414" t="s">
        <v>413</v>
      </c>
      <c r="B414">
        <v>1</v>
      </c>
      <c r="C414">
        <v>1</v>
      </c>
      <c r="D414">
        <v>1</v>
      </c>
      <c r="E414">
        <v>0</v>
      </c>
      <c r="F414">
        <v>0</v>
      </c>
      <c r="G414">
        <v>0</v>
      </c>
      <c r="H414">
        <v>1</v>
      </c>
      <c r="I414">
        <v>1</v>
      </c>
      <c r="J414">
        <v>1</v>
      </c>
      <c r="K414">
        <v>0.45264566604900103</v>
      </c>
      <c r="L414">
        <v>188</v>
      </c>
      <c r="M414">
        <v>75</v>
      </c>
      <c r="N414">
        <v>103</v>
      </c>
      <c r="O414">
        <v>0.51366120218579203</v>
      </c>
      <c r="P414">
        <v>0.204918032786885</v>
      </c>
      <c r="Q414">
        <v>0.281420765027322</v>
      </c>
      <c r="R414">
        <v>2300</v>
      </c>
      <c r="S414">
        <v>2097</v>
      </c>
      <c r="T414">
        <v>3172</v>
      </c>
      <c r="U414">
        <v>2145</v>
      </c>
      <c r="V414" t="str">
        <f>VLOOKUP($A414,List2,1,FALSE)</f>
        <v>GCF_002116235.1_ViralProj382966.fna</v>
      </c>
      <c r="W414">
        <f>VLOOKUP($A414,List2,2,FALSE)</f>
        <v>1</v>
      </c>
      <c r="X414">
        <f>VLOOKUP($A414,List2,3,FALSE)</f>
        <v>0.44975502449755</v>
      </c>
      <c r="Y414">
        <f>VLOOKUP($A414,List2,4,FALSE)</f>
        <v>77</v>
      </c>
      <c r="Z414">
        <f>VLOOKUP($A414,List2,5,FALSE)</f>
        <v>189</v>
      </c>
      <c r="AA414">
        <f>VLOOKUP($A414,List2,6,FALSE)</f>
        <v>107</v>
      </c>
      <c r="AB414">
        <f>VLOOKUP($A414,List2,7,FALSE)</f>
        <v>2344</v>
      </c>
      <c r="AC414">
        <f>VLOOKUP($A414,List2,8,FALSE)</f>
        <v>2154</v>
      </c>
      <c r="AD414">
        <f>VLOOKUP($A414,List2,9,FALSE)</f>
        <v>3282</v>
      </c>
      <c r="AE414">
        <f>VLOOKUP($A414,List2,10,FALSE)</f>
        <v>2221</v>
      </c>
    </row>
    <row r="415" spans="1:31" x14ac:dyDescent="0.3">
      <c r="A415" t="s">
        <v>414</v>
      </c>
      <c r="B415">
        <v>4</v>
      </c>
      <c r="C415">
        <v>1</v>
      </c>
      <c r="D415">
        <v>0.25</v>
      </c>
      <c r="E415">
        <v>3</v>
      </c>
      <c r="F415">
        <v>0</v>
      </c>
      <c r="G415">
        <v>0</v>
      </c>
      <c r="H415">
        <v>1.75</v>
      </c>
      <c r="I415">
        <v>1</v>
      </c>
      <c r="J415">
        <v>1</v>
      </c>
      <c r="K415">
        <v>0.477740195630313</v>
      </c>
      <c r="L415">
        <v>283</v>
      </c>
      <c r="M415">
        <v>89</v>
      </c>
      <c r="N415">
        <v>84</v>
      </c>
      <c r="O415">
        <v>0.62061403508771895</v>
      </c>
      <c r="P415">
        <v>0.195175438596491</v>
      </c>
      <c r="Q415">
        <v>0.18421052631578899</v>
      </c>
      <c r="R415">
        <v>2732</v>
      </c>
      <c r="S415">
        <v>2494</v>
      </c>
      <c r="T415">
        <v>2993</v>
      </c>
      <c r="U415">
        <v>2720</v>
      </c>
      <c r="V415" t="str">
        <f>VLOOKUP($A415,List2,1,FALSE)</f>
        <v>GCF_000851865.1_ViralMultiSegProj14902.fna</v>
      </c>
      <c r="W415">
        <f>VLOOKUP($A415,List2,2,FALSE)</f>
        <v>3</v>
      </c>
      <c r="X415">
        <f>VLOOKUP($A415,List2,3,FALSE)</f>
        <v>0.47701098901098898</v>
      </c>
      <c r="Y415">
        <f>VLOOKUP($A415,List2,4,FALSE)</f>
        <v>93</v>
      </c>
      <c r="Z415">
        <f>VLOOKUP($A415,List2,5,FALSE)</f>
        <v>274</v>
      </c>
      <c r="AA415">
        <f>VLOOKUP($A415,List2,6,FALSE)</f>
        <v>94</v>
      </c>
      <c r="AB415">
        <f>VLOOKUP($A415,List2,7,FALSE)</f>
        <v>2793</v>
      </c>
      <c r="AC415">
        <f>VLOOKUP($A415,List2,8,FALSE)</f>
        <v>2633</v>
      </c>
      <c r="AD415">
        <f>VLOOKUP($A415,List2,9,FALSE)</f>
        <v>3075</v>
      </c>
      <c r="AE415">
        <f>VLOOKUP($A415,List2,10,FALSE)</f>
        <v>2874</v>
      </c>
    </row>
    <row r="416" spans="1:31" x14ac:dyDescent="0.3">
      <c r="A416" t="s">
        <v>415</v>
      </c>
      <c r="B416">
        <v>4</v>
      </c>
      <c r="C416">
        <v>2</v>
      </c>
      <c r="D416">
        <v>0.5</v>
      </c>
      <c r="E416">
        <v>0</v>
      </c>
      <c r="F416">
        <v>2</v>
      </c>
      <c r="G416">
        <v>0</v>
      </c>
      <c r="H416">
        <v>1</v>
      </c>
      <c r="I416">
        <v>1.6666666666666601</v>
      </c>
      <c r="J416">
        <v>1</v>
      </c>
      <c r="K416">
        <v>0.45883882149046701</v>
      </c>
      <c r="L416">
        <v>174</v>
      </c>
      <c r="M416">
        <v>80</v>
      </c>
      <c r="N416">
        <v>103</v>
      </c>
      <c r="O416">
        <v>0.48739495798319299</v>
      </c>
      <c r="P416">
        <v>0.224089635854341</v>
      </c>
      <c r="Q416">
        <v>0.28851540616246402</v>
      </c>
      <c r="R416">
        <v>1874</v>
      </c>
      <c r="S416">
        <v>1303</v>
      </c>
      <c r="T416">
        <v>2062</v>
      </c>
      <c r="U416">
        <v>1685</v>
      </c>
      <c r="V416" t="str">
        <f>VLOOKUP($A416,List2,1,FALSE)</f>
        <v>GCF_002116215.1_ViralProj382140.fna</v>
      </c>
      <c r="W416">
        <f>VLOOKUP($A416,List2,2,FALSE)</f>
        <v>1</v>
      </c>
      <c r="X416">
        <f>VLOOKUP($A416,List2,3,FALSE)</f>
        <v>0.45372246993649501</v>
      </c>
      <c r="Y416">
        <f>VLOOKUP($A416,List2,4,FALSE)</f>
        <v>90</v>
      </c>
      <c r="Z416">
        <f>VLOOKUP($A416,List2,5,FALSE)</f>
        <v>177</v>
      </c>
      <c r="AA416">
        <f>VLOOKUP($A416,List2,6,FALSE)</f>
        <v>115</v>
      </c>
      <c r="AB416">
        <f>VLOOKUP($A416,List2,7,FALSE)</f>
        <v>1981</v>
      </c>
      <c r="AC416">
        <f>VLOOKUP($A416,List2,8,FALSE)</f>
        <v>1377</v>
      </c>
      <c r="AD416">
        <f>VLOOKUP($A416,List2,9,FALSE)</f>
        <v>2216</v>
      </c>
      <c r="AE416">
        <f>VLOOKUP($A416,List2,10,FALSE)</f>
        <v>1827</v>
      </c>
    </row>
    <row r="417" spans="1:31" x14ac:dyDescent="0.3">
      <c r="A417" t="s">
        <v>416</v>
      </c>
      <c r="B417">
        <v>6</v>
      </c>
      <c r="C417">
        <v>1</v>
      </c>
      <c r="D417">
        <v>0.16666666666666599</v>
      </c>
      <c r="E417">
        <v>1</v>
      </c>
      <c r="F417">
        <v>4</v>
      </c>
      <c r="G417">
        <v>0</v>
      </c>
      <c r="H417">
        <v>1.1666666666666601</v>
      </c>
      <c r="I417">
        <v>1.6666666666666601</v>
      </c>
      <c r="J417">
        <v>1</v>
      </c>
      <c r="K417">
        <v>0.462951985773562</v>
      </c>
      <c r="L417">
        <v>171</v>
      </c>
      <c r="M417">
        <v>111</v>
      </c>
      <c r="N417">
        <v>102</v>
      </c>
      <c r="O417">
        <v>0.4453125</v>
      </c>
      <c r="P417">
        <v>0.2890625</v>
      </c>
      <c r="Q417">
        <v>0.265625</v>
      </c>
      <c r="R417">
        <v>2388</v>
      </c>
      <c r="S417">
        <v>2298</v>
      </c>
      <c r="T417">
        <v>3258</v>
      </c>
      <c r="U417">
        <v>2178</v>
      </c>
      <c r="V417" t="str">
        <f>VLOOKUP($A417,List2,1,FALSE)</f>
        <v>GCF_002116195.1_ViralMultiSegProj381656.fna</v>
      </c>
      <c r="W417">
        <f>VLOOKUP($A417,List2,2,FALSE)</f>
        <v>6</v>
      </c>
      <c r="X417">
        <f>VLOOKUP($A417,List2,3,FALSE)</f>
        <v>0.45857653925814301</v>
      </c>
      <c r="Y417">
        <f>VLOOKUP($A417,List2,4,FALSE)</f>
        <v>113</v>
      </c>
      <c r="Z417">
        <f>VLOOKUP($A417,List2,5,FALSE)</f>
        <v>185</v>
      </c>
      <c r="AA417">
        <f>VLOOKUP($A417,List2,6,FALSE)</f>
        <v>102</v>
      </c>
      <c r="AB417">
        <f>VLOOKUP($A417,List2,7,FALSE)</f>
        <v>2475</v>
      </c>
      <c r="AC417">
        <f>VLOOKUP($A417,List2,8,FALSE)</f>
        <v>2396</v>
      </c>
      <c r="AD417">
        <f>VLOOKUP($A417,List2,9,FALSE)</f>
        <v>3427</v>
      </c>
      <c r="AE417">
        <f>VLOOKUP($A417,List2,10,FALSE)</f>
        <v>2324</v>
      </c>
    </row>
    <row r="418" spans="1:31" x14ac:dyDescent="0.3">
      <c r="A418" t="s">
        <v>417</v>
      </c>
      <c r="B418">
        <v>429</v>
      </c>
      <c r="C418">
        <v>7</v>
      </c>
      <c r="D418">
        <v>1.6317016317016299E-2</v>
      </c>
      <c r="E418">
        <v>105</v>
      </c>
      <c r="F418">
        <v>57</v>
      </c>
      <c r="G418">
        <v>260</v>
      </c>
      <c r="H418">
        <v>1.24822695035461</v>
      </c>
      <c r="I418">
        <v>1.1347517730496399</v>
      </c>
      <c r="J418">
        <v>1.6146572104018899</v>
      </c>
      <c r="K418">
        <v>0.448234301554778</v>
      </c>
      <c r="L418">
        <v>5221</v>
      </c>
      <c r="M418">
        <v>2363</v>
      </c>
      <c r="N418">
        <v>4623</v>
      </c>
      <c r="O418">
        <v>0.427705414925862</v>
      </c>
      <c r="P418">
        <v>0.19357745555828601</v>
      </c>
      <c r="Q418">
        <v>0.37871712951585101</v>
      </c>
      <c r="R418">
        <v>66255</v>
      </c>
      <c r="S418">
        <v>60191</v>
      </c>
      <c r="T418">
        <v>84405</v>
      </c>
      <c r="U418">
        <v>71247</v>
      </c>
      <c r="V418" t="str">
        <f>VLOOKUP($A418,List2,1,FALSE)</f>
        <v>GCF_002116175.1_ViralProj381648.fna</v>
      </c>
      <c r="W418">
        <f>VLOOKUP($A418,List2,2,FALSE)</f>
        <v>1</v>
      </c>
      <c r="X418">
        <f>VLOOKUP($A418,List2,3,FALSE)</f>
        <v>0.43701190391332201</v>
      </c>
      <c r="Y418">
        <f>VLOOKUP($A418,List2,4,FALSE)</f>
        <v>3529</v>
      </c>
      <c r="Z418">
        <f>VLOOKUP($A418,List2,5,FALSE)</f>
        <v>6042</v>
      </c>
      <c r="AA418">
        <f>VLOOKUP($A418,List2,6,FALSE)</f>
        <v>6249</v>
      </c>
      <c r="AB418">
        <f>VLOOKUP($A418,List2,7,FALSE)</f>
        <v>77573</v>
      </c>
      <c r="AC418">
        <f>VLOOKUP($A418,List2,8,FALSE)</f>
        <v>75698</v>
      </c>
      <c r="AD418">
        <f>VLOOKUP($A418,List2,9,FALSE)</f>
        <v>101027</v>
      </c>
      <c r="AE418">
        <f>VLOOKUP($A418,List2,10,FALSE)</f>
        <v>96427</v>
      </c>
    </row>
    <row r="419" spans="1:31" x14ac:dyDescent="0.3">
      <c r="A419" t="s">
        <v>418</v>
      </c>
      <c r="B419">
        <v>4</v>
      </c>
      <c r="C419">
        <v>1</v>
      </c>
      <c r="D419">
        <v>0.25</v>
      </c>
      <c r="E419">
        <v>0</v>
      </c>
      <c r="F419">
        <v>3</v>
      </c>
      <c r="G419">
        <v>0</v>
      </c>
      <c r="H419">
        <v>1</v>
      </c>
      <c r="I419">
        <v>1.75</v>
      </c>
      <c r="J419">
        <v>1</v>
      </c>
      <c r="K419">
        <v>0.56100454815107703</v>
      </c>
      <c r="L419">
        <v>80</v>
      </c>
      <c r="M419">
        <v>27</v>
      </c>
      <c r="N419">
        <v>34</v>
      </c>
      <c r="O419">
        <v>0.56737588652482196</v>
      </c>
      <c r="P419">
        <v>0.19148936170212699</v>
      </c>
      <c r="Q419">
        <v>0.24113475177304899</v>
      </c>
      <c r="R419">
        <v>1453</v>
      </c>
      <c r="S419">
        <v>1384</v>
      </c>
      <c r="T419">
        <v>1182</v>
      </c>
      <c r="U419">
        <v>1038</v>
      </c>
      <c r="V419" t="str">
        <f>VLOOKUP($A419,List2,1,FALSE)</f>
        <v>GCF_002116155.1_ViralProj380967.fna</v>
      </c>
      <c r="W419">
        <f>VLOOKUP($A419,List2,2,FALSE)</f>
        <v>1</v>
      </c>
      <c r="X419">
        <f>VLOOKUP($A419,List2,3,FALSE)</f>
        <v>0.552299261377174</v>
      </c>
      <c r="Y419">
        <f>VLOOKUP($A419,List2,4,FALSE)</f>
        <v>31</v>
      </c>
      <c r="Z419">
        <f>VLOOKUP($A419,List2,5,FALSE)</f>
        <v>62</v>
      </c>
      <c r="AA419">
        <f>VLOOKUP($A419,List2,6,FALSE)</f>
        <v>40</v>
      </c>
      <c r="AB419">
        <f>VLOOKUP($A419,List2,7,FALSE)</f>
        <v>1191</v>
      </c>
      <c r="AC419">
        <f>VLOOKUP($A419,List2,8,FALSE)</f>
        <v>1127</v>
      </c>
      <c r="AD419">
        <f>VLOOKUP($A419,List2,9,FALSE)</f>
        <v>968</v>
      </c>
      <c r="AE419">
        <f>VLOOKUP($A419,List2,10,FALSE)</f>
        <v>911</v>
      </c>
    </row>
    <row r="420" spans="1:31" x14ac:dyDescent="0.3">
      <c r="A420" t="s">
        <v>419</v>
      </c>
      <c r="B420">
        <v>3</v>
      </c>
      <c r="C420">
        <v>1</v>
      </c>
      <c r="D420">
        <v>0.33333333333333298</v>
      </c>
      <c r="E420">
        <v>0</v>
      </c>
      <c r="F420">
        <v>0</v>
      </c>
      <c r="G420">
        <v>2</v>
      </c>
      <c r="H420">
        <v>1</v>
      </c>
      <c r="I420">
        <v>1</v>
      </c>
      <c r="J420">
        <v>1.6666666666666601</v>
      </c>
      <c r="K420">
        <v>0.51269545258929805</v>
      </c>
      <c r="L420">
        <v>154</v>
      </c>
      <c r="M420">
        <v>34</v>
      </c>
      <c r="N420">
        <v>69</v>
      </c>
      <c r="O420">
        <v>0.59922178988326802</v>
      </c>
      <c r="P420">
        <v>0.13229571984435701</v>
      </c>
      <c r="Q420">
        <v>0.26848249027237298</v>
      </c>
      <c r="R420">
        <v>1669</v>
      </c>
      <c r="S420">
        <v>1905</v>
      </c>
      <c r="T420">
        <v>1326</v>
      </c>
      <c r="U420">
        <v>2071</v>
      </c>
      <c r="V420" t="str">
        <f>VLOOKUP($A420,List2,1,FALSE)</f>
        <v>GCF_002116135.1_ViralProj377706.fna</v>
      </c>
      <c r="W420">
        <f>VLOOKUP($A420,List2,2,FALSE)</f>
        <v>1</v>
      </c>
      <c r="X420">
        <f>VLOOKUP($A420,List2,3,FALSE)</f>
        <v>0.50359928014397104</v>
      </c>
      <c r="Y420">
        <f>VLOOKUP($A420,List2,4,FALSE)</f>
        <v>34</v>
      </c>
      <c r="Z420">
        <f>VLOOKUP($A420,List2,5,FALSE)</f>
        <v>148</v>
      </c>
      <c r="AA420">
        <f>VLOOKUP($A420,List2,6,FALSE)</f>
        <v>71</v>
      </c>
      <c r="AB420">
        <f>VLOOKUP($A420,List2,7,FALSE)</f>
        <v>1584</v>
      </c>
      <c r="AC420">
        <f>VLOOKUP($A420,List2,8,FALSE)</f>
        <v>1774</v>
      </c>
      <c r="AD420">
        <f>VLOOKUP($A420,List2,9,FALSE)</f>
        <v>1296</v>
      </c>
      <c r="AE420">
        <f>VLOOKUP($A420,List2,10,FALSE)</f>
        <v>2014</v>
      </c>
    </row>
    <row r="421" spans="1:31" x14ac:dyDescent="0.3">
      <c r="A421" t="s">
        <v>420</v>
      </c>
      <c r="B421">
        <v>4</v>
      </c>
      <c r="C421">
        <v>2</v>
      </c>
      <c r="D421">
        <v>0.5</v>
      </c>
      <c r="E421">
        <v>1</v>
      </c>
      <c r="F421">
        <v>0</v>
      </c>
      <c r="G421">
        <v>1</v>
      </c>
      <c r="H421">
        <v>1.3333333333333299</v>
      </c>
      <c r="I421">
        <v>1</v>
      </c>
      <c r="J421">
        <v>1.3333333333333299</v>
      </c>
      <c r="K421">
        <v>0.58763819095477299</v>
      </c>
      <c r="L421">
        <v>157</v>
      </c>
      <c r="M421">
        <v>69</v>
      </c>
      <c r="N421">
        <v>46</v>
      </c>
      <c r="O421">
        <v>0.57720588235294101</v>
      </c>
      <c r="P421">
        <v>0.253676470588235</v>
      </c>
      <c r="Q421">
        <v>0.16911764705882301</v>
      </c>
      <c r="R421">
        <v>3018</v>
      </c>
      <c r="S421">
        <v>2829</v>
      </c>
      <c r="T421">
        <v>2079</v>
      </c>
      <c r="U421">
        <v>2024</v>
      </c>
      <c r="V421" t="str">
        <f>VLOOKUP($A421,List2,1,FALSE)</f>
        <v>GCF_002116115.1_ViralMultiSegProj382570.fna</v>
      </c>
      <c r="W421">
        <f>VLOOKUP($A421,List2,2,FALSE)</f>
        <v>4</v>
      </c>
      <c r="X421">
        <f>VLOOKUP($A421,List2,3,FALSE)</f>
        <v>0.57501520284944796</v>
      </c>
      <c r="Y421">
        <f>VLOOKUP($A421,List2,4,FALSE)</f>
        <v>83</v>
      </c>
      <c r="Z421">
        <f>VLOOKUP($A421,List2,5,FALSE)</f>
        <v>172</v>
      </c>
      <c r="AA421">
        <f>VLOOKUP($A421,List2,6,FALSE)</f>
        <v>62</v>
      </c>
      <c r="AB421">
        <f>VLOOKUP($A421,List2,7,FALSE)</f>
        <v>3339</v>
      </c>
      <c r="AC421">
        <f>VLOOKUP($A421,List2,8,FALSE)</f>
        <v>3280</v>
      </c>
      <c r="AD421">
        <f>VLOOKUP($A421,List2,9,FALSE)</f>
        <v>2502</v>
      </c>
      <c r="AE421">
        <f>VLOOKUP($A421,List2,10,FALSE)</f>
        <v>2390</v>
      </c>
    </row>
    <row r="422" spans="1:31" x14ac:dyDescent="0.3">
      <c r="A422" t="s">
        <v>421</v>
      </c>
      <c r="B422">
        <v>130</v>
      </c>
      <c r="C422">
        <v>4</v>
      </c>
      <c r="D422">
        <v>3.0769230769230702E-2</v>
      </c>
      <c r="E422">
        <v>44</v>
      </c>
      <c r="F422">
        <v>36</v>
      </c>
      <c r="G422">
        <v>46</v>
      </c>
      <c r="H422">
        <v>1.3464566929133801</v>
      </c>
      <c r="I422">
        <v>1.28346456692913</v>
      </c>
      <c r="J422">
        <v>1.36220472440944</v>
      </c>
      <c r="K422">
        <v>0.62820630463640903</v>
      </c>
      <c r="L422">
        <v>1458</v>
      </c>
      <c r="M422">
        <v>806</v>
      </c>
      <c r="N422">
        <v>702</v>
      </c>
      <c r="O422">
        <v>0.491571139581928</v>
      </c>
      <c r="P422">
        <v>0.271746459878624</v>
      </c>
      <c r="Q422">
        <v>0.236682400539447</v>
      </c>
      <c r="R422">
        <v>51534</v>
      </c>
      <c r="S422">
        <v>51157</v>
      </c>
      <c r="T422">
        <v>32399</v>
      </c>
      <c r="U422">
        <v>28377</v>
      </c>
      <c r="V422" t="str">
        <f>VLOOKUP($A422,List2,1,FALSE)</f>
        <v>GCF_002116095.1_ViralProj382397.fna</v>
      </c>
      <c r="W422">
        <f>VLOOKUP($A422,List2,2,FALSE)</f>
        <v>1</v>
      </c>
      <c r="X422">
        <f>VLOOKUP($A422,List2,3,FALSE)</f>
        <v>0.61487690710746301</v>
      </c>
      <c r="Y422">
        <f>VLOOKUP($A422,List2,4,FALSE)</f>
        <v>1706</v>
      </c>
      <c r="Z422">
        <f>VLOOKUP($A422,List2,5,FALSE)</f>
        <v>1890</v>
      </c>
      <c r="AA422">
        <f>VLOOKUP($A422,List2,6,FALSE)</f>
        <v>1256</v>
      </c>
      <c r="AB422">
        <f>VLOOKUP($A422,List2,7,FALSE)</f>
        <v>63074</v>
      </c>
      <c r="AC422">
        <f>VLOOKUP($A422,List2,8,FALSE)</f>
        <v>62506</v>
      </c>
      <c r="AD422">
        <f>VLOOKUP($A422,List2,9,FALSE)</f>
        <v>38783</v>
      </c>
      <c r="AE422">
        <f>VLOOKUP($A422,List2,10,FALSE)</f>
        <v>39873</v>
      </c>
    </row>
    <row r="423" spans="1:31" x14ac:dyDescent="0.3">
      <c r="A423" t="s">
        <v>422</v>
      </c>
      <c r="B423">
        <v>1</v>
      </c>
      <c r="C423">
        <v>1</v>
      </c>
      <c r="D423">
        <v>1</v>
      </c>
      <c r="E423">
        <v>0</v>
      </c>
      <c r="F423">
        <v>0</v>
      </c>
      <c r="G423">
        <v>0</v>
      </c>
      <c r="H423">
        <v>1</v>
      </c>
      <c r="I423">
        <v>1</v>
      </c>
      <c r="J423">
        <v>1</v>
      </c>
      <c r="K423">
        <v>0.47259128038578802</v>
      </c>
      <c r="L423">
        <v>229</v>
      </c>
      <c r="M423">
        <v>87</v>
      </c>
      <c r="N423">
        <v>70</v>
      </c>
      <c r="O423">
        <v>0.59326424870466299</v>
      </c>
      <c r="P423">
        <v>0.22538860103626901</v>
      </c>
      <c r="Q423">
        <v>0.181347150259067</v>
      </c>
      <c r="R423">
        <v>2708</v>
      </c>
      <c r="S423">
        <v>2094</v>
      </c>
      <c r="T423">
        <v>2730</v>
      </c>
      <c r="U423">
        <v>2629</v>
      </c>
      <c r="V423" t="str">
        <f>VLOOKUP($A423,List2,1,FALSE)</f>
        <v>GCF_002116075.1_ViralProj381080.fna</v>
      </c>
      <c r="W423">
        <f>VLOOKUP($A423,List2,2,FALSE)</f>
        <v>1</v>
      </c>
      <c r="X423">
        <f>VLOOKUP($A423,List2,3,FALSE)</f>
        <v>0.47054285989779099</v>
      </c>
      <c r="Y423">
        <f>VLOOKUP($A423,List2,4,FALSE)</f>
        <v>89</v>
      </c>
      <c r="Z423">
        <f>VLOOKUP($A423,List2,5,FALSE)</f>
        <v>237</v>
      </c>
      <c r="AA423">
        <f>VLOOKUP($A423,List2,6,FALSE)</f>
        <v>71</v>
      </c>
      <c r="AB423">
        <f>VLOOKUP($A423,List2,7,FALSE)</f>
        <v>2748</v>
      </c>
      <c r="AC423">
        <f>VLOOKUP($A423,List2,8,FALSE)</f>
        <v>2132</v>
      </c>
      <c r="AD423">
        <f>VLOOKUP($A423,List2,9,FALSE)</f>
        <v>2787</v>
      </c>
      <c r="AE423">
        <f>VLOOKUP($A423,List2,10,FALSE)</f>
        <v>2704</v>
      </c>
    </row>
    <row r="424" spans="1:31" x14ac:dyDescent="0.3">
      <c r="A424" t="s">
        <v>423</v>
      </c>
      <c r="B424">
        <v>7</v>
      </c>
      <c r="C424">
        <v>1</v>
      </c>
      <c r="D424">
        <v>0.14285714285714199</v>
      </c>
      <c r="E424">
        <v>1</v>
      </c>
      <c r="F424">
        <v>2</v>
      </c>
      <c r="G424">
        <v>3</v>
      </c>
      <c r="H424">
        <v>1.1428571428571399</v>
      </c>
      <c r="I424">
        <v>1.28571428571428</v>
      </c>
      <c r="J424">
        <v>1.4285714285714199</v>
      </c>
      <c r="K424">
        <v>0.450386165211551</v>
      </c>
      <c r="L424">
        <v>317</v>
      </c>
      <c r="M424">
        <v>131</v>
      </c>
      <c r="N424">
        <v>155</v>
      </c>
      <c r="O424">
        <v>0.525704809286898</v>
      </c>
      <c r="P424">
        <v>0.217247097844112</v>
      </c>
      <c r="Q424">
        <v>0.257048092868988</v>
      </c>
      <c r="R424">
        <v>2940</v>
      </c>
      <c r="S424">
        <v>2425</v>
      </c>
      <c r="T424">
        <v>3565</v>
      </c>
      <c r="U424">
        <v>2982</v>
      </c>
      <c r="V424" t="str">
        <f>VLOOKUP($A424,List2,1,FALSE)</f>
        <v>GCF_002116055.1_ViralProj380421.fna</v>
      </c>
      <c r="W424">
        <f>VLOOKUP($A424,List2,2,FALSE)</f>
        <v>1</v>
      </c>
      <c r="X424">
        <f>VLOOKUP($A424,List2,3,FALSE)</f>
        <v>0.44141587633485102</v>
      </c>
      <c r="Y424">
        <f>VLOOKUP($A424,List2,4,FALSE)</f>
        <v>178</v>
      </c>
      <c r="Z424">
        <f>VLOOKUP($A424,List2,5,FALSE)</f>
        <v>263</v>
      </c>
      <c r="AA424">
        <f>VLOOKUP($A424,List2,6,FALSE)</f>
        <v>164</v>
      </c>
      <c r="AB424">
        <f>VLOOKUP($A424,List2,7,FALSE)</f>
        <v>2693</v>
      </c>
      <c r="AC424">
        <f>VLOOKUP($A424,List2,8,FALSE)</f>
        <v>3218</v>
      </c>
      <c r="AD424">
        <f>VLOOKUP($A424,List2,9,FALSE)</f>
        <v>3432</v>
      </c>
      <c r="AE424">
        <f>VLOOKUP($A424,List2,10,FALSE)</f>
        <v>4048</v>
      </c>
    </row>
    <row r="425" spans="1:31" x14ac:dyDescent="0.3">
      <c r="A425" t="s">
        <v>424</v>
      </c>
      <c r="B425">
        <v>32</v>
      </c>
      <c r="C425">
        <v>1</v>
      </c>
      <c r="D425">
        <v>3.125E-2</v>
      </c>
      <c r="E425">
        <v>6</v>
      </c>
      <c r="F425">
        <v>7</v>
      </c>
      <c r="G425">
        <v>18</v>
      </c>
      <c r="H425">
        <v>1.1875</v>
      </c>
      <c r="I425">
        <v>1.21875</v>
      </c>
      <c r="J425">
        <v>1.5625</v>
      </c>
      <c r="K425">
        <v>0.63444685466377404</v>
      </c>
      <c r="L425">
        <v>347</v>
      </c>
      <c r="M425">
        <v>77</v>
      </c>
      <c r="N425">
        <v>181</v>
      </c>
      <c r="O425">
        <v>0.57355371900826402</v>
      </c>
      <c r="P425">
        <v>0.12727272727272701</v>
      </c>
      <c r="Q425">
        <v>0.299173553719008</v>
      </c>
      <c r="R425">
        <v>10069</v>
      </c>
      <c r="S425">
        <v>11867</v>
      </c>
      <c r="T425">
        <v>6481</v>
      </c>
      <c r="U425">
        <v>6158</v>
      </c>
      <c r="V425" t="str">
        <f>VLOOKUP($A425,List2,1,FALSE)</f>
        <v>GCF_002114045.1_ViralProj384385.fna</v>
      </c>
      <c r="W425">
        <f>VLOOKUP($A425,List2,2,FALSE)</f>
        <v>1</v>
      </c>
      <c r="X425">
        <f>VLOOKUP($A425,List2,3,FALSE)</f>
        <v>0.62941193014033803</v>
      </c>
      <c r="Y425">
        <f>VLOOKUP($A425,List2,4,FALSE)</f>
        <v>156</v>
      </c>
      <c r="Z425">
        <f>VLOOKUP($A425,List2,5,FALSE)</f>
        <v>418</v>
      </c>
      <c r="AA425">
        <f>VLOOKUP($A425,List2,6,FALSE)</f>
        <v>229</v>
      </c>
      <c r="AB425">
        <f>VLOOKUP($A425,List2,7,FALSE)</f>
        <v>11041</v>
      </c>
      <c r="AC425">
        <f>VLOOKUP($A425,List2,8,FALSE)</f>
        <v>11339</v>
      </c>
      <c r="AD425">
        <f>VLOOKUP($A425,List2,9,FALSE)</f>
        <v>6777</v>
      </c>
      <c r="AE425">
        <f>VLOOKUP($A425,List2,10,FALSE)</f>
        <v>6400</v>
      </c>
    </row>
    <row r="426" spans="1:31" x14ac:dyDescent="0.3">
      <c r="A426" t="s">
        <v>425</v>
      </c>
      <c r="B426">
        <v>73</v>
      </c>
      <c r="C426">
        <v>1</v>
      </c>
      <c r="D426">
        <v>1.3698630136986301E-2</v>
      </c>
      <c r="E426">
        <v>25</v>
      </c>
      <c r="F426">
        <v>6</v>
      </c>
      <c r="G426">
        <v>41</v>
      </c>
      <c r="H426">
        <v>1.34246575342465</v>
      </c>
      <c r="I426">
        <v>1.0821917808219099</v>
      </c>
      <c r="J426">
        <v>1.5616438356164299</v>
      </c>
      <c r="K426">
        <v>0.342930521762638</v>
      </c>
      <c r="L426">
        <v>810</v>
      </c>
      <c r="M426">
        <v>607</v>
      </c>
      <c r="N426">
        <v>1178</v>
      </c>
      <c r="O426">
        <v>0.31213872832369899</v>
      </c>
      <c r="P426">
        <v>0.23391136801541401</v>
      </c>
      <c r="Q426">
        <v>0.453949903660886</v>
      </c>
      <c r="R426">
        <v>7020</v>
      </c>
      <c r="S426">
        <v>5665</v>
      </c>
      <c r="T426">
        <v>13713</v>
      </c>
      <c r="U426">
        <v>10592</v>
      </c>
      <c r="V426" t="str">
        <f>VLOOKUP($A426,List2,1,FALSE)</f>
        <v>GCF_000838145.1_ViralProj14132.fna</v>
      </c>
      <c r="W426">
        <f>VLOOKUP($A426,List2,2,FALSE)</f>
        <v>1</v>
      </c>
      <c r="X426">
        <f>VLOOKUP($A426,List2,3,FALSE)</f>
        <v>0.33353707733307197</v>
      </c>
      <c r="Y426">
        <f>VLOOKUP($A426,List2,4,FALSE)</f>
        <v>603</v>
      </c>
      <c r="Z426">
        <f>VLOOKUP($A426,List2,5,FALSE)</f>
        <v>659</v>
      </c>
      <c r="AA426">
        <f>VLOOKUP($A426,List2,6,FALSE)</f>
        <v>1250</v>
      </c>
      <c r="AB426">
        <f>VLOOKUP($A426,List2,7,FALSE)</f>
        <v>6501</v>
      </c>
      <c r="AC426">
        <f>VLOOKUP($A426,List2,8,FALSE)</f>
        <v>7141</v>
      </c>
      <c r="AD426">
        <f>VLOOKUP($A426,List2,9,FALSE)</f>
        <v>13289</v>
      </c>
      <c r="AE426">
        <f>VLOOKUP($A426,List2,10,FALSE)</f>
        <v>13970</v>
      </c>
    </row>
    <row r="427" spans="1:31" x14ac:dyDescent="0.3">
      <c r="A427" t="s">
        <v>426</v>
      </c>
      <c r="B427">
        <v>5</v>
      </c>
      <c r="C427">
        <v>1</v>
      </c>
      <c r="D427">
        <v>0.2</v>
      </c>
      <c r="E427">
        <v>1</v>
      </c>
      <c r="F427">
        <v>1</v>
      </c>
      <c r="G427">
        <v>2</v>
      </c>
      <c r="H427">
        <v>1.2</v>
      </c>
      <c r="I427">
        <v>1.2</v>
      </c>
      <c r="J427">
        <v>1.4</v>
      </c>
      <c r="K427">
        <v>0.47280238696350702</v>
      </c>
      <c r="L427">
        <v>84</v>
      </c>
      <c r="M427">
        <v>51</v>
      </c>
      <c r="N427">
        <v>69</v>
      </c>
      <c r="O427">
        <v>0.41176470588235198</v>
      </c>
      <c r="P427">
        <v>0.25</v>
      </c>
      <c r="Q427">
        <v>0.33823529411764702</v>
      </c>
      <c r="R427">
        <v>1101</v>
      </c>
      <c r="S427">
        <v>959</v>
      </c>
      <c r="T427">
        <v>1054</v>
      </c>
      <c r="U427">
        <v>1243</v>
      </c>
      <c r="V427" t="str">
        <f>VLOOKUP($A427,List2,1,FALSE)</f>
        <v>GCF_000851825.1_ViralProj14894.fna</v>
      </c>
      <c r="W427">
        <f>VLOOKUP($A427,List2,2,FALSE)</f>
        <v>1</v>
      </c>
      <c r="X427">
        <f>VLOOKUP($A427,List2,3,FALSE)</f>
        <v>0.47073351444801098</v>
      </c>
      <c r="Y427">
        <f>VLOOKUP($A427,List2,4,FALSE)</f>
        <v>53</v>
      </c>
      <c r="Z427">
        <f>VLOOKUP($A427,List2,5,FALSE)</f>
        <v>69</v>
      </c>
      <c r="AA427">
        <f>VLOOKUP($A427,List2,6,FALSE)</f>
        <v>62</v>
      </c>
      <c r="AB427">
        <f>VLOOKUP($A427,List2,7,FALSE)</f>
        <v>1019</v>
      </c>
      <c r="AC427">
        <f>VLOOKUP($A427,List2,8,FALSE)</f>
        <v>887</v>
      </c>
      <c r="AD427">
        <f>VLOOKUP($A427,List2,9,FALSE)</f>
        <v>987</v>
      </c>
      <c r="AE427">
        <f>VLOOKUP($A427,List2,10,FALSE)</f>
        <v>1156</v>
      </c>
    </row>
    <row r="428" spans="1:31" x14ac:dyDescent="0.3">
      <c r="A428" t="s">
        <v>427</v>
      </c>
      <c r="B428">
        <v>468</v>
      </c>
      <c r="C428">
        <v>13</v>
      </c>
      <c r="D428">
        <v>2.77777777777777E-2</v>
      </c>
      <c r="E428">
        <v>55</v>
      </c>
      <c r="F428">
        <v>51</v>
      </c>
      <c r="G428">
        <v>349</v>
      </c>
      <c r="H428">
        <v>1.1206140350877101</v>
      </c>
      <c r="I428">
        <v>1.11184210526315</v>
      </c>
      <c r="J428">
        <v>1.76535087719298</v>
      </c>
      <c r="K428">
        <v>0.35213460996902202</v>
      </c>
      <c r="L428">
        <v>9242</v>
      </c>
      <c r="M428">
        <v>4137</v>
      </c>
      <c r="N428">
        <v>11527</v>
      </c>
      <c r="O428">
        <v>0.37107524291335398</v>
      </c>
      <c r="P428">
        <v>0.16610455311972999</v>
      </c>
      <c r="Q428">
        <v>0.46282020396691498</v>
      </c>
      <c r="R428">
        <v>68012</v>
      </c>
      <c r="S428">
        <v>57031</v>
      </c>
      <c r="T428">
        <v>124149</v>
      </c>
      <c r="U428">
        <v>105908</v>
      </c>
      <c r="V428" t="str">
        <f>VLOOKUP($A428,List2,1,FALSE)</f>
        <v>GCF_002114025.1_ViralProj384397.fna</v>
      </c>
      <c r="W428">
        <f>VLOOKUP($A428,List2,2,FALSE)</f>
        <v>1</v>
      </c>
      <c r="X428">
        <f>VLOOKUP($A428,List2,3,FALSE)</f>
        <v>0.33624341501288502</v>
      </c>
      <c r="Y428">
        <f>VLOOKUP($A428,List2,4,FALSE)</f>
        <v>5054</v>
      </c>
      <c r="Z428">
        <f>VLOOKUP($A428,List2,5,FALSE)</f>
        <v>8272</v>
      </c>
      <c r="AA428">
        <f>VLOOKUP($A428,List2,6,FALSE)</f>
        <v>13001</v>
      </c>
      <c r="AB428">
        <f>VLOOKUP($A428,List2,7,FALSE)</f>
        <v>66945</v>
      </c>
      <c r="AC428">
        <f>VLOOKUP($A428,List2,8,FALSE)</f>
        <v>66008</v>
      </c>
      <c r="AD428">
        <f>VLOOKUP($A428,List2,9,FALSE)</f>
        <v>133110</v>
      </c>
      <c r="AE428">
        <f>VLOOKUP($A428,List2,10,FALSE)</f>
        <v>129344</v>
      </c>
    </row>
    <row r="429" spans="1:31" x14ac:dyDescent="0.3">
      <c r="A429" t="s">
        <v>428</v>
      </c>
      <c r="B429">
        <v>7</v>
      </c>
      <c r="C429">
        <v>1</v>
      </c>
      <c r="D429">
        <v>0.14285714285714199</v>
      </c>
      <c r="E429">
        <v>0</v>
      </c>
      <c r="F429">
        <v>4</v>
      </c>
      <c r="G429">
        <v>2</v>
      </c>
      <c r="H429">
        <v>1</v>
      </c>
      <c r="I429">
        <v>1.5714285714285701</v>
      </c>
      <c r="J429">
        <v>1.28571428571428</v>
      </c>
      <c r="K429">
        <v>0.44381520119224999</v>
      </c>
      <c r="L429">
        <v>152</v>
      </c>
      <c r="M429">
        <v>76</v>
      </c>
      <c r="N429">
        <v>97</v>
      </c>
      <c r="O429">
        <v>0.46769230769230702</v>
      </c>
      <c r="P429">
        <v>0.23384615384615301</v>
      </c>
      <c r="Q429">
        <v>0.298461538461538</v>
      </c>
      <c r="R429">
        <v>1523</v>
      </c>
      <c r="S429">
        <v>1455</v>
      </c>
      <c r="T429">
        <v>1893</v>
      </c>
      <c r="U429">
        <v>1839</v>
      </c>
      <c r="V429" t="str">
        <f>VLOOKUP($A429,List2,1,FALSE)</f>
        <v>GCF_002114005.1_ViralProj383799.fna</v>
      </c>
      <c r="W429">
        <f>VLOOKUP($A429,List2,2,FALSE)</f>
        <v>1</v>
      </c>
      <c r="X429">
        <f>VLOOKUP($A429,List2,3,FALSE)</f>
        <v>0.43283582089552203</v>
      </c>
      <c r="Y429">
        <f>VLOOKUP($A429,List2,4,FALSE)</f>
        <v>63</v>
      </c>
      <c r="Z429">
        <f>VLOOKUP($A429,List2,5,FALSE)</f>
        <v>93</v>
      </c>
      <c r="AA429">
        <f>VLOOKUP($A429,List2,6,FALSE)</f>
        <v>86</v>
      </c>
      <c r="AB429">
        <f>VLOOKUP($A429,List2,7,FALSE)</f>
        <v>1098</v>
      </c>
      <c r="AC429">
        <f>VLOOKUP($A429,List2,8,FALSE)</f>
        <v>1164</v>
      </c>
      <c r="AD429">
        <f>VLOOKUP($A429,List2,9,FALSE)</f>
        <v>1479</v>
      </c>
      <c r="AE429">
        <f>VLOOKUP($A429,List2,10,FALSE)</f>
        <v>1485</v>
      </c>
    </row>
    <row r="430" spans="1:31" x14ac:dyDescent="0.3">
      <c r="A430" t="s">
        <v>429</v>
      </c>
      <c r="B430">
        <v>1</v>
      </c>
      <c r="C430">
        <v>1</v>
      </c>
      <c r="D430">
        <v>1</v>
      </c>
      <c r="E430">
        <v>0</v>
      </c>
      <c r="F430">
        <v>0</v>
      </c>
      <c r="G430">
        <v>0</v>
      </c>
      <c r="H430">
        <v>1</v>
      </c>
      <c r="I430">
        <v>1</v>
      </c>
      <c r="J430">
        <v>1</v>
      </c>
      <c r="K430">
        <v>0.47116367352898197</v>
      </c>
      <c r="L430">
        <v>148</v>
      </c>
      <c r="M430">
        <v>27</v>
      </c>
      <c r="N430">
        <v>69</v>
      </c>
      <c r="O430">
        <v>0.60655737704918</v>
      </c>
      <c r="P430">
        <v>0.110655737704918</v>
      </c>
      <c r="Q430">
        <v>0.28278688524590101</v>
      </c>
      <c r="R430">
        <v>1443</v>
      </c>
      <c r="S430">
        <v>1784</v>
      </c>
      <c r="T430">
        <v>1881</v>
      </c>
      <c r="U430">
        <v>1741</v>
      </c>
      <c r="V430" t="str">
        <f>VLOOKUP($A430,List2,1,FALSE)</f>
        <v>GCF_002113985.1_ViralProj384384.fna</v>
      </c>
      <c r="W430">
        <f>VLOOKUP($A430,List2,2,FALSE)</f>
        <v>1</v>
      </c>
      <c r="X430">
        <f>VLOOKUP($A430,List2,3,FALSE)</f>
        <v>0.474436179005785</v>
      </c>
      <c r="Y430">
        <f>VLOOKUP($A430,List2,4,FALSE)</f>
        <v>52</v>
      </c>
      <c r="Z430">
        <f>VLOOKUP($A430,List2,5,FALSE)</f>
        <v>164</v>
      </c>
      <c r="AA430">
        <f>VLOOKUP($A430,List2,6,FALSE)</f>
        <v>88</v>
      </c>
      <c r="AB430">
        <f>VLOOKUP($A430,List2,7,FALSE)</f>
        <v>1832</v>
      </c>
      <c r="AC430">
        <f>VLOOKUP($A430,List2,8,FALSE)</f>
        <v>2186</v>
      </c>
      <c r="AD430">
        <f>VLOOKUP($A430,List2,9,FALSE)</f>
        <v>2255</v>
      </c>
      <c r="AE430">
        <f>VLOOKUP($A430,List2,10,FALSE)</f>
        <v>2196</v>
      </c>
    </row>
    <row r="431" spans="1:31" x14ac:dyDescent="0.3">
      <c r="A431" t="s">
        <v>430</v>
      </c>
      <c r="B431">
        <v>4</v>
      </c>
      <c r="C431">
        <v>1</v>
      </c>
      <c r="D431">
        <v>0.25</v>
      </c>
      <c r="E431">
        <v>3</v>
      </c>
      <c r="F431">
        <v>0</v>
      </c>
      <c r="G431">
        <v>0</v>
      </c>
      <c r="H431">
        <v>1.75</v>
      </c>
      <c r="I431">
        <v>1</v>
      </c>
      <c r="J431">
        <v>1</v>
      </c>
      <c r="K431">
        <v>0.37375287797390599</v>
      </c>
      <c r="L431">
        <v>250</v>
      </c>
      <c r="M431">
        <v>93</v>
      </c>
      <c r="N431">
        <v>145</v>
      </c>
      <c r="O431">
        <v>0.51229508196721296</v>
      </c>
      <c r="P431">
        <v>0.19057377049180299</v>
      </c>
      <c r="Q431">
        <v>0.29713114754098302</v>
      </c>
      <c r="R431">
        <v>1761</v>
      </c>
      <c r="S431">
        <v>1161</v>
      </c>
      <c r="T431">
        <v>2786</v>
      </c>
      <c r="U431">
        <v>2110</v>
      </c>
      <c r="V431" t="str">
        <f>VLOOKUP($A431,List2,1,FALSE)</f>
        <v>GCF_002105425.1_ViralProj383800.fna</v>
      </c>
      <c r="W431">
        <f>VLOOKUP($A431,List2,2,FALSE)</f>
        <v>1</v>
      </c>
      <c r="X431">
        <f>VLOOKUP($A431,List2,3,FALSE)</f>
        <v>0.37222354908048699</v>
      </c>
      <c r="Y431">
        <f>VLOOKUP($A431,List2,4,FALSE)</f>
        <v>100</v>
      </c>
      <c r="Z431">
        <f>VLOOKUP($A431,List2,5,FALSE)</f>
        <v>255</v>
      </c>
      <c r="AA431">
        <f>VLOOKUP($A431,List2,6,FALSE)</f>
        <v>161</v>
      </c>
      <c r="AB431">
        <f>VLOOKUP($A431,List2,7,FALSE)</f>
        <v>1870</v>
      </c>
      <c r="AC431">
        <f>VLOOKUP($A431,List2,8,FALSE)</f>
        <v>1247</v>
      </c>
      <c r="AD431">
        <f>VLOOKUP($A431,List2,9,FALSE)</f>
        <v>2967</v>
      </c>
      <c r="AE431">
        <f>VLOOKUP($A431,List2,10,FALSE)</f>
        <v>2290</v>
      </c>
    </row>
    <row r="432" spans="1:31" x14ac:dyDescent="0.3">
      <c r="A432" t="s">
        <v>431</v>
      </c>
      <c r="B432">
        <v>5</v>
      </c>
      <c r="C432">
        <v>1</v>
      </c>
      <c r="D432">
        <v>0.2</v>
      </c>
      <c r="E432">
        <v>4</v>
      </c>
      <c r="F432">
        <v>0</v>
      </c>
      <c r="G432">
        <v>0</v>
      </c>
      <c r="H432">
        <v>1.8</v>
      </c>
      <c r="I432">
        <v>1</v>
      </c>
      <c r="J432">
        <v>1</v>
      </c>
      <c r="K432">
        <v>0.46406718656268697</v>
      </c>
      <c r="L432">
        <v>206</v>
      </c>
      <c r="M432">
        <v>100</v>
      </c>
      <c r="N432">
        <v>122</v>
      </c>
      <c r="O432">
        <v>0.48130841121495299</v>
      </c>
      <c r="P432">
        <v>0.233644859813084</v>
      </c>
      <c r="Q432">
        <v>0.28504672897196198</v>
      </c>
      <c r="R432">
        <v>2193</v>
      </c>
      <c r="S432">
        <v>1675</v>
      </c>
      <c r="T432">
        <v>2269</v>
      </c>
      <c r="U432">
        <v>2198</v>
      </c>
      <c r="V432" t="str">
        <f>VLOOKUP($A432,List2,1,FALSE)</f>
        <v>GCF_002105405.1_ViralProj383801.fna</v>
      </c>
      <c r="W432">
        <f>VLOOKUP($A432,List2,2,FALSE)</f>
        <v>1</v>
      </c>
      <c r="X432">
        <f>VLOOKUP($A432,List2,3,FALSE)</f>
        <v>0.46099046305871499</v>
      </c>
      <c r="Y432">
        <f>VLOOKUP($A432,List2,4,FALSE)</f>
        <v>108</v>
      </c>
      <c r="Z432">
        <f>VLOOKUP($A432,List2,5,FALSE)</f>
        <v>207</v>
      </c>
      <c r="AA432">
        <f>VLOOKUP($A432,List2,6,FALSE)</f>
        <v>127</v>
      </c>
      <c r="AB432">
        <f>VLOOKUP($A432,List2,7,FALSE)</f>
        <v>2275</v>
      </c>
      <c r="AC432">
        <f>VLOOKUP($A432,List2,8,FALSE)</f>
        <v>1737</v>
      </c>
      <c r="AD432">
        <f>VLOOKUP($A432,List2,9,FALSE)</f>
        <v>2359</v>
      </c>
      <c r="AE432">
        <f>VLOOKUP($A432,List2,10,FALSE)</f>
        <v>2332</v>
      </c>
    </row>
    <row r="433" spans="1:31" x14ac:dyDescent="0.3">
      <c r="A433" t="s">
        <v>432</v>
      </c>
      <c r="B433">
        <v>1</v>
      </c>
      <c r="C433">
        <v>1</v>
      </c>
      <c r="D433">
        <v>1</v>
      </c>
      <c r="E433">
        <v>0</v>
      </c>
      <c r="F433">
        <v>0</v>
      </c>
      <c r="G433">
        <v>0</v>
      </c>
      <c r="H433">
        <v>1</v>
      </c>
      <c r="I433">
        <v>1</v>
      </c>
      <c r="J433">
        <v>1</v>
      </c>
      <c r="K433">
        <v>0.47990797546012198</v>
      </c>
      <c r="L433">
        <v>152</v>
      </c>
      <c r="M433">
        <v>60</v>
      </c>
      <c r="N433">
        <v>62</v>
      </c>
      <c r="O433">
        <v>0.55474452554744502</v>
      </c>
      <c r="P433">
        <v>0.218978102189781</v>
      </c>
      <c r="Q433">
        <v>0.226277372262773</v>
      </c>
      <c r="R433">
        <v>1621</v>
      </c>
      <c r="S433">
        <v>1508</v>
      </c>
      <c r="T433">
        <v>1762</v>
      </c>
      <c r="U433">
        <v>1629</v>
      </c>
      <c r="V433" t="str">
        <f>VLOOKUP($A433,List2,1,FALSE)</f>
        <v>GCF_002088385.1_ViralProj382548.fna</v>
      </c>
      <c r="W433">
        <f>VLOOKUP($A433,List2,2,FALSE)</f>
        <v>1</v>
      </c>
      <c r="X433">
        <f>VLOOKUP($A433,List2,3,FALSE)</f>
        <v>0.47955490012065899</v>
      </c>
      <c r="Y433">
        <f>VLOOKUP($A433,List2,4,FALSE)</f>
        <v>70</v>
      </c>
      <c r="Z433">
        <f>VLOOKUP($A433,List2,5,FALSE)</f>
        <v>161</v>
      </c>
      <c r="AA433">
        <f>VLOOKUP($A433,List2,6,FALSE)</f>
        <v>75</v>
      </c>
      <c r="AB433">
        <f>VLOOKUP($A433,List2,7,FALSE)</f>
        <v>1821</v>
      </c>
      <c r="AC433">
        <f>VLOOKUP($A433,List2,8,FALSE)</f>
        <v>1756</v>
      </c>
      <c r="AD433">
        <f>VLOOKUP($A433,List2,9,FALSE)</f>
        <v>2019</v>
      </c>
      <c r="AE433">
        <f>VLOOKUP($A433,List2,10,FALSE)</f>
        <v>1863</v>
      </c>
    </row>
    <row r="434" spans="1:31" x14ac:dyDescent="0.3">
      <c r="A434" t="s">
        <v>433</v>
      </c>
      <c r="B434">
        <v>6</v>
      </c>
      <c r="C434">
        <v>1</v>
      </c>
      <c r="D434">
        <v>0.16666666666666599</v>
      </c>
      <c r="E434">
        <v>4</v>
      </c>
      <c r="F434">
        <v>1</v>
      </c>
      <c r="G434">
        <v>0</v>
      </c>
      <c r="H434">
        <v>1.6666666666666601</v>
      </c>
      <c r="I434">
        <v>1.1666666666666601</v>
      </c>
      <c r="J434">
        <v>1</v>
      </c>
      <c r="K434">
        <v>0.48804294777940399</v>
      </c>
      <c r="L434">
        <v>86</v>
      </c>
      <c r="M434">
        <v>40</v>
      </c>
      <c r="N434">
        <v>51</v>
      </c>
      <c r="O434">
        <v>0.48587570621468901</v>
      </c>
      <c r="P434">
        <v>0.225988700564971</v>
      </c>
      <c r="Q434">
        <v>0.28813559322033899</v>
      </c>
      <c r="R434">
        <v>1478</v>
      </c>
      <c r="S434">
        <v>1522</v>
      </c>
      <c r="T434">
        <v>1753</v>
      </c>
      <c r="U434">
        <v>1394</v>
      </c>
      <c r="V434" t="str">
        <f>VLOOKUP($A434,List2,1,FALSE)</f>
        <v>GCF_002087205.1_ViralProj382351.fna</v>
      </c>
      <c r="W434">
        <f>VLOOKUP($A434,List2,2,FALSE)</f>
        <v>1</v>
      </c>
      <c r="X434">
        <f>VLOOKUP($A434,List2,3,FALSE)</f>
        <v>0.48603912389232501</v>
      </c>
      <c r="Y434">
        <f>VLOOKUP($A434,List2,4,FALSE)</f>
        <v>58</v>
      </c>
      <c r="Z434">
        <f>VLOOKUP($A434,List2,5,FALSE)</f>
        <v>83</v>
      </c>
      <c r="AA434">
        <f>VLOOKUP($A434,List2,6,FALSE)</f>
        <v>55</v>
      </c>
      <c r="AB434">
        <f>VLOOKUP($A434,List2,7,FALSE)</f>
        <v>1437</v>
      </c>
      <c r="AC434">
        <f>VLOOKUP($A434,List2,8,FALSE)</f>
        <v>1470</v>
      </c>
      <c r="AD434">
        <f>VLOOKUP($A434,List2,9,FALSE)</f>
        <v>1721</v>
      </c>
      <c r="AE434">
        <f>VLOOKUP($A434,List2,10,FALSE)</f>
        <v>1353</v>
      </c>
    </row>
    <row r="435" spans="1:31" x14ac:dyDescent="0.3">
      <c r="A435" t="s">
        <v>434</v>
      </c>
      <c r="B435">
        <v>6</v>
      </c>
      <c r="C435">
        <v>1</v>
      </c>
      <c r="D435">
        <v>0.16666666666666599</v>
      </c>
      <c r="E435">
        <v>2</v>
      </c>
      <c r="F435">
        <v>0</v>
      </c>
      <c r="G435">
        <v>3</v>
      </c>
      <c r="H435">
        <v>1.3333333333333299</v>
      </c>
      <c r="I435">
        <v>1</v>
      </c>
      <c r="J435">
        <v>1.5</v>
      </c>
      <c r="K435">
        <v>0.42720139494332998</v>
      </c>
      <c r="L435">
        <v>289</v>
      </c>
      <c r="M435">
        <v>162</v>
      </c>
      <c r="N435">
        <v>227</v>
      </c>
      <c r="O435">
        <v>0.42625368731563401</v>
      </c>
      <c r="P435">
        <v>0.238938053097345</v>
      </c>
      <c r="Q435">
        <v>0.33480825958701999</v>
      </c>
      <c r="R435">
        <v>3036</v>
      </c>
      <c r="S435">
        <v>2844</v>
      </c>
      <c r="T435">
        <v>4349</v>
      </c>
      <c r="U435">
        <v>3535</v>
      </c>
      <c r="V435" t="str">
        <f>VLOOKUP($A435,List2,1,FALSE)</f>
        <v>GCF_002080355.1_ViralProj264931.fna</v>
      </c>
      <c r="W435">
        <f>VLOOKUP($A435,List2,2,FALSE)</f>
        <v>1</v>
      </c>
      <c r="X435">
        <f>VLOOKUP($A435,List2,3,FALSE)</f>
        <v>0.42023547677577899</v>
      </c>
      <c r="Y435">
        <f>VLOOKUP($A435,List2,4,FALSE)</f>
        <v>193</v>
      </c>
      <c r="Z435">
        <f>VLOOKUP($A435,List2,5,FALSE)</f>
        <v>310</v>
      </c>
      <c r="AA435">
        <f>VLOOKUP($A435,List2,6,FALSE)</f>
        <v>277</v>
      </c>
      <c r="AB435">
        <f>VLOOKUP($A435,List2,7,FALSE)</f>
        <v>3306</v>
      </c>
      <c r="AC435">
        <f>VLOOKUP($A435,List2,8,FALSE)</f>
        <v>3190</v>
      </c>
      <c r="AD435">
        <f>VLOOKUP($A435,List2,9,FALSE)</f>
        <v>4965</v>
      </c>
      <c r="AE435">
        <f>VLOOKUP($A435,List2,10,FALSE)</f>
        <v>3997</v>
      </c>
    </row>
    <row r="436" spans="1:31" x14ac:dyDescent="0.3">
      <c r="A436" t="s">
        <v>435</v>
      </c>
      <c r="B436">
        <v>171</v>
      </c>
      <c r="C436">
        <v>4</v>
      </c>
      <c r="D436">
        <v>2.3391812865496998E-2</v>
      </c>
      <c r="E436">
        <v>100</v>
      </c>
      <c r="F436">
        <v>17</v>
      </c>
      <c r="G436">
        <v>50</v>
      </c>
      <c r="H436">
        <v>1.59523809523809</v>
      </c>
      <c r="I436">
        <v>1.1011904761904701</v>
      </c>
      <c r="J436">
        <v>1.2976190476190399</v>
      </c>
      <c r="K436">
        <v>0.61086529699668302</v>
      </c>
      <c r="L436">
        <v>1660</v>
      </c>
      <c r="M436">
        <v>113</v>
      </c>
      <c r="N436">
        <v>235</v>
      </c>
      <c r="O436">
        <v>0.82669322709163295</v>
      </c>
      <c r="P436">
        <v>5.6274900398406297E-2</v>
      </c>
      <c r="Q436">
        <v>0.11703187250996</v>
      </c>
      <c r="R436">
        <v>31607</v>
      </c>
      <c r="S436">
        <v>33419</v>
      </c>
      <c r="T436">
        <v>22728</v>
      </c>
      <c r="U436">
        <v>18695</v>
      </c>
      <c r="V436" t="str">
        <f>VLOOKUP($A436,List2,1,FALSE)</f>
        <v>GCF_002080335.1_ViralProj381660.fna</v>
      </c>
      <c r="W436">
        <f>VLOOKUP($A436,List2,2,FALSE)</f>
        <v>1</v>
      </c>
      <c r="X436">
        <f>VLOOKUP($A436,List2,3,FALSE)</f>
        <v>0.60323531201376801</v>
      </c>
      <c r="Y436">
        <f>VLOOKUP($A436,List2,4,FALSE)</f>
        <v>219</v>
      </c>
      <c r="Z436">
        <f>VLOOKUP($A436,List2,5,FALSE)</f>
        <v>1748</v>
      </c>
      <c r="AA436">
        <f>VLOOKUP($A436,List2,6,FALSE)</f>
        <v>355</v>
      </c>
      <c r="AB436">
        <f>VLOOKUP($A436,List2,7,FALSE)</f>
        <v>33711</v>
      </c>
      <c r="AC436">
        <f>VLOOKUP($A436,List2,8,FALSE)</f>
        <v>35687</v>
      </c>
      <c r="AD436">
        <f>VLOOKUP($A436,List2,9,FALSE)</f>
        <v>24768</v>
      </c>
      <c r="AE436">
        <f>VLOOKUP($A436,List2,10,FALSE)</f>
        <v>20877</v>
      </c>
    </row>
    <row r="437" spans="1:31" x14ac:dyDescent="0.3">
      <c r="A437" t="s">
        <v>436</v>
      </c>
      <c r="B437">
        <v>1</v>
      </c>
      <c r="C437">
        <v>1</v>
      </c>
      <c r="D437">
        <v>1</v>
      </c>
      <c r="E437">
        <v>0</v>
      </c>
      <c r="F437">
        <v>0</v>
      </c>
      <c r="G437">
        <v>0</v>
      </c>
      <c r="H437">
        <v>1</v>
      </c>
      <c r="I437">
        <v>1</v>
      </c>
      <c r="J437">
        <v>1</v>
      </c>
      <c r="K437">
        <v>0.499624568253491</v>
      </c>
      <c r="L437">
        <v>162</v>
      </c>
      <c r="M437">
        <v>23</v>
      </c>
      <c r="N437">
        <v>60</v>
      </c>
      <c r="O437">
        <v>0.66122448979591797</v>
      </c>
      <c r="P437">
        <v>9.3877551020408095E-2</v>
      </c>
      <c r="Q437">
        <v>0.24489795918367299</v>
      </c>
      <c r="R437">
        <v>1766</v>
      </c>
      <c r="S437">
        <v>1561</v>
      </c>
      <c r="T437">
        <v>1644</v>
      </c>
      <c r="U437">
        <v>1688</v>
      </c>
      <c r="V437" t="str">
        <f>VLOOKUP($A437,List2,1,FALSE)</f>
        <v>GCF_002080315.1_ViralProj381655.fna</v>
      </c>
      <c r="W437">
        <f>VLOOKUP($A437,List2,2,FALSE)</f>
        <v>1</v>
      </c>
      <c r="X437">
        <f>VLOOKUP($A437,List2,3,FALSE)</f>
        <v>0.50082712985938704</v>
      </c>
      <c r="Y437">
        <f>VLOOKUP($A437,List2,4,FALSE)</f>
        <v>29</v>
      </c>
      <c r="Z437">
        <f>VLOOKUP($A437,List2,5,FALSE)</f>
        <v>161</v>
      </c>
      <c r="AA437">
        <f>VLOOKUP($A437,List2,6,FALSE)</f>
        <v>64</v>
      </c>
      <c r="AB437">
        <f>VLOOKUP($A437,List2,7,FALSE)</f>
        <v>1922</v>
      </c>
      <c r="AC437">
        <f>VLOOKUP($A437,List2,8,FALSE)</f>
        <v>1711</v>
      </c>
      <c r="AD437">
        <f>VLOOKUP($A437,List2,9,FALSE)</f>
        <v>1797</v>
      </c>
      <c r="AE437">
        <f>VLOOKUP($A437,List2,10,FALSE)</f>
        <v>1824</v>
      </c>
    </row>
    <row r="438" spans="1:31" x14ac:dyDescent="0.3">
      <c r="A438" t="s">
        <v>437</v>
      </c>
      <c r="B438">
        <v>12</v>
      </c>
      <c r="C438">
        <v>1</v>
      </c>
      <c r="D438">
        <v>8.3333333333333301E-2</v>
      </c>
      <c r="E438">
        <v>6</v>
      </c>
      <c r="F438">
        <v>2</v>
      </c>
      <c r="G438">
        <v>3</v>
      </c>
      <c r="H438">
        <v>1.5</v>
      </c>
      <c r="I438">
        <v>1.1666666666666601</v>
      </c>
      <c r="J438">
        <v>1.25</v>
      </c>
      <c r="K438">
        <v>0.37159142431504599</v>
      </c>
      <c r="L438">
        <v>443</v>
      </c>
      <c r="M438">
        <v>192</v>
      </c>
      <c r="N438">
        <v>352</v>
      </c>
      <c r="O438">
        <v>0.44883485309017201</v>
      </c>
      <c r="P438">
        <v>0.19452887537993899</v>
      </c>
      <c r="Q438">
        <v>0.35663627152988803</v>
      </c>
      <c r="R438">
        <v>3267</v>
      </c>
      <c r="S438">
        <v>2470</v>
      </c>
      <c r="T438">
        <v>5115</v>
      </c>
      <c r="U438">
        <v>4587</v>
      </c>
      <c r="V438" t="str">
        <f>VLOOKUP($A438,List2,1,FALSE)</f>
        <v>GCF_000851805.1_ViralMultiSegProj14890.fna</v>
      </c>
      <c r="W438">
        <f>VLOOKUP($A438,List2,2,FALSE)</f>
        <v>2</v>
      </c>
      <c r="X438">
        <f>VLOOKUP($A438,List2,3,FALSE)</f>
        <v>0.36995030692779801</v>
      </c>
      <c r="Y438">
        <f>VLOOKUP($A438,List2,4,FALSE)</f>
        <v>229</v>
      </c>
      <c r="Z438">
        <f>VLOOKUP($A438,List2,5,FALSE)</f>
        <v>463</v>
      </c>
      <c r="AA438">
        <f>VLOOKUP($A438,List2,6,FALSE)</f>
        <v>392</v>
      </c>
      <c r="AB438">
        <f>VLOOKUP($A438,List2,7,FALSE)</f>
        <v>3575</v>
      </c>
      <c r="AC438">
        <f>VLOOKUP($A438,List2,8,FALSE)</f>
        <v>2753</v>
      </c>
      <c r="AD438">
        <f>VLOOKUP($A438,List2,9,FALSE)</f>
        <v>5646</v>
      </c>
      <c r="AE438">
        <f>VLOOKUP($A438,List2,10,FALSE)</f>
        <v>5131</v>
      </c>
    </row>
    <row r="439" spans="1:31" x14ac:dyDescent="0.3">
      <c r="A439" t="s">
        <v>438</v>
      </c>
      <c r="B439">
        <v>7</v>
      </c>
      <c r="C439">
        <v>1</v>
      </c>
      <c r="D439">
        <v>0.14285714285714199</v>
      </c>
      <c r="E439">
        <v>3</v>
      </c>
      <c r="F439">
        <v>1</v>
      </c>
      <c r="G439">
        <v>2</v>
      </c>
      <c r="H439">
        <v>1.4285714285714199</v>
      </c>
      <c r="I439">
        <v>1.1428571428571399</v>
      </c>
      <c r="J439">
        <v>1.28571428571428</v>
      </c>
      <c r="K439">
        <v>0.50297555791710902</v>
      </c>
      <c r="L439">
        <v>133</v>
      </c>
      <c r="M439">
        <v>58</v>
      </c>
      <c r="N439">
        <v>69</v>
      </c>
      <c r="O439">
        <v>0.51153846153846105</v>
      </c>
      <c r="P439">
        <v>0.22307692307692301</v>
      </c>
      <c r="Q439">
        <v>0.265384615384615</v>
      </c>
      <c r="R439">
        <v>2417</v>
      </c>
      <c r="S439">
        <v>2316</v>
      </c>
      <c r="T439">
        <v>2450</v>
      </c>
      <c r="U439">
        <v>2227</v>
      </c>
      <c r="V439" t="str">
        <f>VLOOKUP($A439,List2,1,FALSE)</f>
        <v>GCF_002080295.1_ViralProj381651.fna</v>
      </c>
      <c r="W439">
        <f>VLOOKUP($A439,List2,2,FALSE)</f>
        <v>1</v>
      </c>
      <c r="X439">
        <f>VLOOKUP($A439,List2,3,FALSE)</f>
        <v>0.496216579788128</v>
      </c>
      <c r="Y439">
        <f>VLOOKUP($A439,List2,4,FALSE)</f>
        <v>44</v>
      </c>
      <c r="Z439">
        <f>VLOOKUP($A439,List2,5,FALSE)</f>
        <v>95</v>
      </c>
      <c r="AA439">
        <f>VLOOKUP($A439,List2,6,FALSE)</f>
        <v>46</v>
      </c>
      <c r="AB439">
        <f>VLOOKUP($A439,List2,7,FALSE)</f>
        <v>1510</v>
      </c>
      <c r="AC439">
        <f>VLOOKUP($A439,List2,8,FALSE)</f>
        <v>1441</v>
      </c>
      <c r="AD439">
        <f>VLOOKUP($A439,List2,9,FALSE)</f>
        <v>1588</v>
      </c>
      <c r="AE439">
        <f>VLOOKUP($A439,List2,10,FALSE)</f>
        <v>1408</v>
      </c>
    </row>
    <row r="440" spans="1:31" x14ac:dyDescent="0.3">
      <c r="A440" t="s">
        <v>439</v>
      </c>
      <c r="B440">
        <v>7</v>
      </c>
      <c r="C440">
        <v>1</v>
      </c>
      <c r="D440">
        <v>0.14285714285714199</v>
      </c>
      <c r="E440">
        <v>1</v>
      </c>
      <c r="F440">
        <v>2</v>
      </c>
      <c r="G440">
        <v>3</v>
      </c>
      <c r="H440">
        <v>1.1428571428571399</v>
      </c>
      <c r="I440">
        <v>1.28571428571428</v>
      </c>
      <c r="J440">
        <v>1.4285714285714199</v>
      </c>
      <c r="K440">
        <v>0.50830126443100598</v>
      </c>
      <c r="L440">
        <v>115</v>
      </c>
      <c r="M440">
        <v>65</v>
      </c>
      <c r="N440">
        <v>90</v>
      </c>
      <c r="O440">
        <v>0.42592592592592499</v>
      </c>
      <c r="P440">
        <v>0.24074074074074001</v>
      </c>
      <c r="Q440">
        <v>0.33333333333333298</v>
      </c>
      <c r="R440">
        <v>2299</v>
      </c>
      <c r="S440">
        <v>2324</v>
      </c>
      <c r="T440">
        <v>2342</v>
      </c>
      <c r="U440">
        <v>2130</v>
      </c>
      <c r="V440" t="str">
        <f>VLOOKUP($A440,List2,1,FALSE)</f>
        <v>GCF_002080275.1_ViralProj381652.fna</v>
      </c>
      <c r="W440">
        <f>VLOOKUP($A440,List2,2,FALSE)</f>
        <v>1</v>
      </c>
      <c r="X440">
        <f>VLOOKUP($A440,List2,3,FALSE)</f>
        <v>0.50401915512228401</v>
      </c>
      <c r="Y440">
        <f>VLOOKUP($A440,List2,4,FALSE)</f>
        <v>43</v>
      </c>
      <c r="Z440">
        <f>VLOOKUP($A440,List2,5,FALSE)</f>
        <v>86</v>
      </c>
      <c r="AA440">
        <f>VLOOKUP($A440,List2,6,FALSE)</f>
        <v>57</v>
      </c>
      <c r="AB440">
        <f>VLOOKUP($A440,List2,7,FALSE)</f>
        <v>1477</v>
      </c>
      <c r="AC440">
        <f>VLOOKUP($A440,List2,8,FALSE)</f>
        <v>1470</v>
      </c>
      <c r="AD440">
        <f>VLOOKUP($A440,List2,9,FALSE)</f>
        <v>1546</v>
      </c>
      <c r="AE440">
        <f>VLOOKUP($A440,List2,10,FALSE)</f>
        <v>1354</v>
      </c>
    </row>
    <row r="441" spans="1:31" x14ac:dyDescent="0.3">
      <c r="A441" t="s">
        <v>440</v>
      </c>
      <c r="B441">
        <v>4</v>
      </c>
      <c r="C441">
        <v>1</v>
      </c>
      <c r="D441">
        <v>0.25</v>
      </c>
      <c r="E441">
        <v>2</v>
      </c>
      <c r="F441">
        <v>0</v>
      </c>
      <c r="G441">
        <v>1</v>
      </c>
      <c r="H441">
        <v>1.5</v>
      </c>
      <c r="I441">
        <v>1</v>
      </c>
      <c r="J441">
        <v>1.25</v>
      </c>
      <c r="K441">
        <v>0.439571287547595</v>
      </c>
      <c r="L441">
        <v>127</v>
      </c>
      <c r="M441">
        <v>71</v>
      </c>
      <c r="N441">
        <v>98</v>
      </c>
      <c r="O441">
        <v>0.429054054054054</v>
      </c>
      <c r="P441">
        <v>0.239864864864864</v>
      </c>
      <c r="Q441">
        <v>0.33108108108108097</v>
      </c>
      <c r="R441">
        <v>1642</v>
      </c>
      <c r="S441">
        <v>1475</v>
      </c>
      <c r="T441">
        <v>2414</v>
      </c>
      <c r="U441">
        <v>1560</v>
      </c>
      <c r="V441" t="str">
        <f>VLOOKUP($A441,List2,1,FALSE)</f>
        <v>GCF_002080255.1_ViralProj381657.fna</v>
      </c>
      <c r="W441">
        <f>VLOOKUP($A441,List2,2,FALSE)</f>
        <v>1</v>
      </c>
      <c r="X441">
        <f>VLOOKUP($A441,List2,3,FALSE)</f>
        <v>0.43176855895196498</v>
      </c>
      <c r="Y441">
        <f>VLOOKUP($A441,List2,4,FALSE)</f>
        <v>75</v>
      </c>
      <c r="Z441">
        <f>VLOOKUP($A441,List2,5,FALSE)</f>
        <v>129</v>
      </c>
      <c r="AA441">
        <f>VLOOKUP($A441,List2,6,FALSE)</f>
        <v>103</v>
      </c>
      <c r="AB441">
        <f>VLOOKUP($A441,List2,7,FALSE)</f>
        <v>1677</v>
      </c>
      <c r="AC441">
        <f>VLOOKUP($A441,List2,8,FALSE)</f>
        <v>1487</v>
      </c>
      <c r="AD441">
        <f>VLOOKUP($A441,List2,9,FALSE)</f>
        <v>2441</v>
      </c>
      <c r="AE441">
        <f>VLOOKUP($A441,List2,10,FALSE)</f>
        <v>1723</v>
      </c>
    </row>
    <row r="442" spans="1:31" x14ac:dyDescent="0.3">
      <c r="A442" t="s">
        <v>441</v>
      </c>
      <c r="B442">
        <v>4</v>
      </c>
      <c r="C442">
        <v>1</v>
      </c>
      <c r="D442">
        <v>0.25</v>
      </c>
      <c r="E442">
        <v>0</v>
      </c>
      <c r="F442">
        <v>2</v>
      </c>
      <c r="G442">
        <v>1</v>
      </c>
      <c r="H442">
        <v>1</v>
      </c>
      <c r="I442">
        <v>1.5</v>
      </c>
      <c r="J442">
        <v>1.25</v>
      </c>
      <c r="K442">
        <v>0.60849056603773499</v>
      </c>
      <c r="L442">
        <v>126</v>
      </c>
      <c r="M442">
        <v>39</v>
      </c>
      <c r="N442">
        <v>29</v>
      </c>
      <c r="O442">
        <v>0.64948453608247403</v>
      </c>
      <c r="P442">
        <v>0.201030927835051</v>
      </c>
      <c r="Q442">
        <v>0.149484536082474</v>
      </c>
      <c r="R442">
        <v>2436</v>
      </c>
      <c r="S442">
        <v>1950</v>
      </c>
      <c r="T442">
        <v>1251</v>
      </c>
      <c r="U442">
        <v>1571</v>
      </c>
      <c r="V442" t="str">
        <f>VLOOKUP($A442,List2,1,FALSE)</f>
        <v>GCF_002080235.1_ViralMultiSegProj381653.fna</v>
      </c>
      <c r="W442">
        <f>VLOOKUP($A442,List2,2,FALSE)</f>
        <v>4</v>
      </c>
      <c r="X442">
        <f>VLOOKUP($A442,List2,3,FALSE)</f>
        <v>0.60293012772351595</v>
      </c>
      <c r="Y442">
        <f>VLOOKUP($A442,List2,4,FALSE)</f>
        <v>50</v>
      </c>
      <c r="Z442">
        <f>VLOOKUP($A442,List2,5,FALSE)</f>
        <v>134</v>
      </c>
      <c r="AA442">
        <f>VLOOKUP($A442,List2,6,FALSE)</f>
        <v>36</v>
      </c>
      <c r="AB442">
        <f>VLOOKUP($A442,List2,7,FALSE)</f>
        <v>2681</v>
      </c>
      <c r="AC442">
        <f>VLOOKUP($A442,List2,8,FALSE)</f>
        <v>2134</v>
      </c>
      <c r="AD442">
        <f>VLOOKUP($A442,List2,9,FALSE)</f>
        <v>1409</v>
      </c>
      <c r="AE442">
        <f>VLOOKUP($A442,List2,10,FALSE)</f>
        <v>1762</v>
      </c>
    </row>
    <row r="443" spans="1:31" x14ac:dyDescent="0.3">
      <c r="A443" t="s">
        <v>442</v>
      </c>
      <c r="B443">
        <v>5</v>
      </c>
      <c r="C443">
        <v>1</v>
      </c>
      <c r="D443">
        <v>0.2</v>
      </c>
      <c r="E443">
        <v>0</v>
      </c>
      <c r="F443">
        <v>0</v>
      </c>
      <c r="G443">
        <v>4</v>
      </c>
      <c r="H443">
        <v>1</v>
      </c>
      <c r="I443">
        <v>1</v>
      </c>
      <c r="J443">
        <v>1.8</v>
      </c>
      <c r="K443">
        <v>0.402679703059931</v>
      </c>
      <c r="L443">
        <v>122</v>
      </c>
      <c r="M443">
        <v>67</v>
      </c>
      <c r="N443">
        <v>116</v>
      </c>
      <c r="O443">
        <v>0.4</v>
      </c>
      <c r="P443">
        <v>0.21967213114754</v>
      </c>
      <c r="Q443">
        <v>0.38032786885245901</v>
      </c>
      <c r="R443">
        <v>1161</v>
      </c>
      <c r="S443">
        <v>1063</v>
      </c>
      <c r="T443">
        <v>1755</v>
      </c>
      <c r="U443">
        <v>1544</v>
      </c>
      <c r="V443" t="str">
        <f>VLOOKUP($A443,List2,1,FALSE)</f>
        <v>GCF_002080215.1_ViralProj381649.fna</v>
      </c>
      <c r="W443">
        <f>VLOOKUP($A443,List2,2,FALSE)</f>
        <v>1</v>
      </c>
      <c r="X443">
        <f>VLOOKUP($A443,List2,3,FALSE)</f>
        <v>0.398671726755218</v>
      </c>
      <c r="Y443">
        <f>VLOOKUP($A443,List2,4,FALSE)</f>
        <v>60</v>
      </c>
      <c r="Z443">
        <f>VLOOKUP($A443,List2,5,FALSE)</f>
        <v>106</v>
      </c>
      <c r="AA443">
        <f>VLOOKUP($A443,List2,6,FALSE)</f>
        <v>112</v>
      </c>
      <c r="AB443">
        <f>VLOOKUP($A443,List2,7,FALSE)</f>
        <v>1050</v>
      </c>
      <c r="AC443">
        <f>VLOOKUP($A443,List2,8,FALSE)</f>
        <v>1051</v>
      </c>
      <c r="AD443">
        <f>VLOOKUP($A443,List2,9,FALSE)</f>
        <v>1557</v>
      </c>
      <c r="AE443">
        <f>VLOOKUP($A443,List2,10,FALSE)</f>
        <v>1612</v>
      </c>
    </row>
    <row r="444" spans="1:31" x14ac:dyDescent="0.3">
      <c r="A444" t="s">
        <v>443</v>
      </c>
      <c r="B444">
        <v>5</v>
      </c>
      <c r="C444">
        <v>1</v>
      </c>
      <c r="D444">
        <v>0.2</v>
      </c>
      <c r="E444">
        <v>2</v>
      </c>
      <c r="F444">
        <v>1</v>
      </c>
      <c r="G444">
        <v>1</v>
      </c>
      <c r="H444">
        <v>1.4</v>
      </c>
      <c r="I444">
        <v>1.2</v>
      </c>
      <c r="J444">
        <v>1.2</v>
      </c>
      <c r="K444">
        <v>0.38138784292630401</v>
      </c>
      <c r="L444">
        <v>121</v>
      </c>
      <c r="M444">
        <v>86</v>
      </c>
      <c r="N444">
        <v>134</v>
      </c>
      <c r="O444">
        <v>0.35483870967741898</v>
      </c>
      <c r="P444">
        <v>0.25219941348973601</v>
      </c>
      <c r="Q444">
        <v>0.392961876832844</v>
      </c>
      <c r="R444">
        <v>1303</v>
      </c>
      <c r="S444">
        <v>824</v>
      </c>
      <c r="T444">
        <v>1922</v>
      </c>
      <c r="U444">
        <v>1528</v>
      </c>
      <c r="V444" t="str">
        <f>VLOOKUP($A444,List2,1,FALSE)</f>
        <v>GCF_002080195.1_ViralProj381658.fna</v>
      </c>
      <c r="W444">
        <f>VLOOKUP($A444,List2,2,FALSE)</f>
        <v>1</v>
      </c>
      <c r="X444">
        <f>VLOOKUP($A444,List2,3,FALSE)</f>
        <v>0.37764589515331298</v>
      </c>
      <c r="Y444">
        <f>VLOOKUP($A444,List2,4,FALSE)</f>
        <v>74</v>
      </c>
      <c r="Z444">
        <f>VLOOKUP($A444,List2,5,FALSE)</f>
        <v>72</v>
      </c>
      <c r="AA444">
        <f>VLOOKUP($A444,List2,6,FALSE)</f>
        <v>125</v>
      </c>
      <c r="AB444">
        <f>VLOOKUP($A444,List2,7,FALSE)</f>
        <v>934</v>
      </c>
      <c r="AC444">
        <f>VLOOKUP($A444,List2,8,FALSE)</f>
        <v>975</v>
      </c>
      <c r="AD444">
        <f>VLOOKUP($A444,List2,9,FALSE)</f>
        <v>1571</v>
      </c>
      <c r="AE444">
        <f>VLOOKUP($A444,List2,10,FALSE)</f>
        <v>1575</v>
      </c>
    </row>
    <row r="445" spans="1:31" x14ac:dyDescent="0.3">
      <c r="A445" t="s">
        <v>444</v>
      </c>
      <c r="B445">
        <v>1</v>
      </c>
      <c r="C445">
        <v>1</v>
      </c>
      <c r="D445">
        <v>1</v>
      </c>
      <c r="E445">
        <v>0</v>
      </c>
      <c r="F445">
        <v>0</v>
      </c>
      <c r="G445">
        <v>0</v>
      </c>
      <c r="H445">
        <v>1</v>
      </c>
      <c r="I445">
        <v>1</v>
      </c>
      <c r="J445">
        <v>1</v>
      </c>
      <c r="K445">
        <v>0.40979381443298901</v>
      </c>
      <c r="L445">
        <v>13</v>
      </c>
      <c r="M445">
        <v>5</v>
      </c>
      <c r="N445">
        <v>2</v>
      </c>
      <c r="O445">
        <v>0.65</v>
      </c>
      <c r="P445">
        <v>0.25</v>
      </c>
      <c r="Q445">
        <v>0.1</v>
      </c>
      <c r="R445">
        <v>85</v>
      </c>
      <c r="S445">
        <v>74</v>
      </c>
      <c r="T445">
        <v>138</v>
      </c>
      <c r="U445">
        <v>91</v>
      </c>
      <c r="V445" t="str">
        <f>VLOOKUP($A445,List2,1,FALSE)</f>
        <v>GCF_002080175.1_ViralProj381654.fna</v>
      </c>
      <c r="W445">
        <f>VLOOKUP($A445,List2,2,FALSE)</f>
        <v>1</v>
      </c>
      <c r="X445">
        <f>VLOOKUP($A445,List2,3,FALSE)</f>
        <v>0.38662790697674398</v>
      </c>
      <c r="Y445">
        <f>VLOOKUP($A445,List2,4,FALSE)</f>
        <v>14</v>
      </c>
      <c r="Z445">
        <f>VLOOKUP($A445,List2,5,FALSE)</f>
        <v>31</v>
      </c>
      <c r="AA445">
        <f>VLOOKUP($A445,List2,6,FALSE)</f>
        <v>32</v>
      </c>
      <c r="AB445">
        <f>VLOOKUP($A445,List2,7,FALSE)</f>
        <v>286</v>
      </c>
      <c r="AC445">
        <f>VLOOKUP($A445,List2,8,FALSE)</f>
        <v>246</v>
      </c>
      <c r="AD445">
        <f>VLOOKUP($A445,List2,9,FALSE)</f>
        <v>448</v>
      </c>
      <c r="AE445">
        <f>VLOOKUP($A445,List2,10,FALSE)</f>
        <v>396</v>
      </c>
    </row>
    <row r="446" spans="1:31" x14ac:dyDescent="0.3">
      <c r="A446" t="s">
        <v>445</v>
      </c>
      <c r="B446">
        <v>2</v>
      </c>
      <c r="C446">
        <v>1</v>
      </c>
      <c r="D446">
        <v>0.5</v>
      </c>
      <c r="E446">
        <v>1</v>
      </c>
      <c r="F446">
        <v>0</v>
      </c>
      <c r="G446">
        <v>0</v>
      </c>
      <c r="H446">
        <v>1.5</v>
      </c>
      <c r="I446">
        <v>1</v>
      </c>
      <c r="J446">
        <v>1</v>
      </c>
      <c r="K446">
        <v>0.33710927518950601</v>
      </c>
      <c r="L446">
        <v>242</v>
      </c>
      <c r="M446">
        <v>181</v>
      </c>
      <c r="N446">
        <v>377</v>
      </c>
      <c r="O446">
        <v>0.30249999999999999</v>
      </c>
      <c r="P446">
        <v>0.22625000000000001</v>
      </c>
      <c r="Q446">
        <v>0.47125</v>
      </c>
      <c r="R446">
        <v>2178</v>
      </c>
      <c r="S446">
        <v>1780</v>
      </c>
      <c r="T446">
        <v>4166</v>
      </c>
      <c r="U446">
        <v>3617</v>
      </c>
      <c r="V446" t="str">
        <f>VLOOKUP($A446,List2,1,FALSE)</f>
        <v>GCF_002080155.1_ViralProj381650.fna</v>
      </c>
      <c r="W446">
        <f>VLOOKUP($A446,List2,2,FALSE)</f>
        <v>1</v>
      </c>
      <c r="X446">
        <f>VLOOKUP($A446,List2,3,FALSE)</f>
        <v>0.33709567457010797</v>
      </c>
      <c r="Y446">
        <f>VLOOKUP($A446,List2,4,FALSE)</f>
        <v>214</v>
      </c>
      <c r="Z446">
        <f>VLOOKUP($A446,List2,5,FALSE)</f>
        <v>255</v>
      </c>
      <c r="AA446">
        <f>VLOOKUP($A446,List2,6,FALSE)</f>
        <v>416</v>
      </c>
      <c r="AB446">
        <f>VLOOKUP($A446,List2,7,FALSE)</f>
        <v>2436</v>
      </c>
      <c r="AC446">
        <f>VLOOKUP($A446,List2,8,FALSE)</f>
        <v>2014</v>
      </c>
      <c r="AD446">
        <f>VLOOKUP($A446,List2,9,FALSE)</f>
        <v>4623</v>
      </c>
      <c r="AE446">
        <f>VLOOKUP($A446,List2,10,FALSE)</f>
        <v>4128</v>
      </c>
    </row>
    <row r="447" spans="1:31" x14ac:dyDescent="0.3">
      <c r="A447" t="s">
        <v>446</v>
      </c>
      <c r="B447">
        <v>88</v>
      </c>
      <c r="C447">
        <v>3</v>
      </c>
      <c r="D447">
        <v>3.4090909090908998E-2</v>
      </c>
      <c r="E447">
        <v>48</v>
      </c>
      <c r="F447">
        <v>6</v>
      </c>
      <c r="G447">
        <v>31</v>
      </c>
      <c r="H447">
        <v>1.5581395348837199</v>
      </c>
      <c r="I447">
        <v>1.0697674418604599</v>
      </c>
      <c r="J447">
        <v>1.36046511627906</v>
      </c>
      <c r="K447">
        <v>0.60222427914282495</v>
      </c>
      <c r="L447">
        <v>1363</v>
      </c>
      <c r="M447">
        <v>81</v>
      </c>
      <c r="N447">
        <v>116</v>
      </c>
      <c r="O447">
        <v>0.87371794871794795</v>
      </c>
      <c r="P447">
        <v>5.1923076923076898E-2</v>
      </c>
      <c r="Q447">
        <v>7.4358974358974303E-2</v>
      </c>
      <c r="R447">
        <v>20999</v>
      </c>
      <c r="S447">
        <v>21942</v>
      </c>
      <c r="T447">
        <v>15578</v>
      </c>
      <c r="U447">
        <v>12785</v>
      </c>
      <c r="V447" t="str">
        <f>VLOOKUP($A447,List2,1,FALSE)</f>
        <v>GCF_002037815.1_ViralProj287956.fna</v>
      </c>
      <c r="W447">
        <f>VLOOKUP($A447,List2,2,FALSE)</f>
        <v>1</v>
      </c>
      <c r="X447">
        <f>VLOOKUP($A447,List2,3,FALSE)</f>
        <v>0.59889827296843701</v>
      </c>
      <c r="Y447">
        <f>VLOOKUP($A447,List2,4,FALSE)</f>
        <v>316</v>
      </c>
      <c r="Z447">
        <f>VLOOKUP($A447,List2,5,FALSE)</f>
        <v>1052</v>
      </c>
      <c r="AA447">
        <f>VLOOKUP($A447,List2,6,FALSE)</f>
        <v>97</v>
      </c>
      <c r="AB447">
        <f>VLOOKUP($A447,List2,7,FALSE)</f>
        <v>21550</v>
      </c>
      <c r="AC447">
        <f>VLOOKUP($A447,List2,8,FALSE)</f>
        <v>22699</v>
      </c>
      <c r="AD447">
        <f>VLOOKUP($A447,List2,9,FALSE)</f>
        <v>14959</v>
      </c>
      <c r="AE447">
        <f>VLOOKUP($A447,List2,10,FALSE)</f>
        <v>14676</v>
      </c>
    </row>
    <row r="448" spans="1:31" x14ac:dyDescent="0.3">
      <c r="A448" t="s">
        <v>447</v>
      </c>
      <c r="B448">
        <v>6</v>
      </c>
      <c r="C448">
        <v>1</v>
      </c>
      <c r="D448">
        <v>0.16666666666666599</v>
      </c>
      <c r="E448">
        <v>1</v>
      </c>
      <c r="F448">
        <v>3</v>
      </c>
      <c r="G448">
        <v>1</v>
      </c>
      <c r="H448">
        <v>1.1666666666666601</v>
      </c>
      <c r="I448">
        <v>1.5</v>
      </c>
      <c r="J448">
        <v>1.1666666666666601</v>
      </c>
      <c r="K448">
        <v>0.442556204637989</v>
      </c>
      <c r="L448">
        <v>129</v>
      </c>
      <c r="M448">
        <v>71</v>
      </c>
      <c r="N448">
        <v>88</v>
      </c>
      <c r="O448">
        <v>0.44791666666666602</v>
      </c>
      <c r="P448">
        <v>0.24652777777777701</v>
      </c>
      <c r="Q448">
        <v>0.30555555555555503</v>
      </c>
      <c r="R448">
        <v>1284</v>
      </c>
      <c r="S448">
        <v>1216</v>
      </c>
      <c r="T448">
        <v>1583</v>
      </c>
      <c r="U448">
        <v>1566</v>
      </c>
      <c r="V448" t="str">
        <f>VLOOKUP($A448,List2,1,FALSE)</f>
        <v>GCF_002037795.1_ViralProj379594.fna</v>
      </c>
      <c r="W448">
        <f>VLOOKUP($A448,List2,2,FALSE)</f>
        <v>1</v>
      </c>
      <c r="X448">
        <f>VLOOKUP($A448,List2,3,FALSE)</f>
        <v>0.43584350021034901</v>
      </c>
      <c r="Y448">
        <f>VLOOKUP($A448,List2,4,FALSE)</f>
        <v>66</v>
      </c>
      <c r="Z448">
        <f>VLOOKUP($A448,List2,5,FALSE)</f>
        <v>93</v>
      </c>
      <c r="AA448">
        <f>VLOOKUP($A448,List2,6,FALSE)</f>
        <v>87</v>
      </c>
      <c r="AB448">
        <f>VLOOKUP($A448,List2,7,FALSE)</f>
        <v>1057</v>
      </c>
      <c r="AC448">
        <f>VLOOKUP($A448,List2,8,FALSE)</f>
        <v>1015</v>
      </c>
      <c r="AD448">
        <f>VLOOKUP($A448,List2,9,FALSE)</f>
        <v>1335</v>
      </c>
      <c r="AE448">
        <f>VLOOKUP($A448,List2,10,FALSE)</f>
        <v>1347</v>
      </c>
    </row>
    <row r="449" spans="1:31" x14ac:dyDescent="0.3">
      <c r="A449" t="s">
        <v>448</v>
      </c>
      <c r="B449">
        <v>2</v>
      </c>
      <c r="C449">
        <v>1</v>
      </c>
      <c r="D449">
        <v>0.5</v>
      </c>
      <c r="E449">
        <v>0</v>
      </c>
      <c r="F449">
        <v>1</v>
      </c>
      <c r="G449">
        <v>0</v>
      </c>
      <c r="H449">
        <v>1</v>
      </c>
      <c r="I449">
        <v>1.5</v>
      </c>
      <c r="J449">
        <v>1</v>
      </c>
      <c r="K449">
        <v>0.41078008211390599</v>
      </c>
      <c r="L449">
        <v>269</v>
      </c>
      <c r="M449">
        <v>97</v>
      </c>
      <c r="N449">
        <v>138</v>
      </c>
      <c r="O449">
        <v>0.53373015873015806</v>
      </c>
      <c r="P449">
        <v>0.192460317460317</v>
      </c>
      <c r="Q449">
        <v>0.273809523809523</v>
      </c>
      <c r="R449">
        <v>2236</v>
      </c>
      <c r="S449">
        <v>1666</v>
      </c>
      <c r="T449">
        <v>3088</v>
      </c>
      <c r="U449">
        <v>2509</v>
      </c>
      <c r="V449" t="str">
        <f>VLOOKUP($A449,List2,1,FALSE)</f>
        <v>GCF_000851785.1_ViralProj14884.fna</v>
      </c>
      <c r="W449">
        <f>VLOOKUP($A449,List2,2,FALSE)</f>
        <v>1</v>
      </c>
      <c r="X449">
        <f>VLOOKUP($A449,List2,3,FALSE)</f>
        <v>0.408367155791445</v>
      </c>
      <c r="Y449">
        <f>VLOOKUP($A449,List2,4,FALSE)</f>
        <v>97</v>
      </c>
      <c r="Z449">
        <f>VLOOKUP($A449,List2,5,FALSE)</f>
        <v>265</v>
      </c>
      <c r="AA449">
        <f>VLOOKUP($A449,List2,6,FALSE)</f>
        <v>140</v>
      </c>
      <c r="AB449">
        <f>VLOOKUP($A449,List2,7,FALSE)</f>
        <v>2245</v>
      </c>
      <c r="AC449">
        <f>VLOOKUP($A449,List2,8,FALSE)</f>
        <v>1679</v>
      </c>
      <c r="AD449">
        <f>VLOOKUP($A449,List2,9,FALSE)</f>
        <v>3128</v>
      </c>
      <c r="AE449">
        <f>VLOOKUP($A449,List2,10,FALSE)</f>
        <v>2557</v>
      </c>
    </row>
    <row r="450" spans="1:31" x14ac:dyDescent="0.3">
      <c r="A450" t="s">
        <v>449</v>
      </c>
      <c r="B450">
        <v>1</v>
      </c>
      <c r="C450">
        <v>1</v>
      </c>
      <c r="D450">
        <v>1</v>
      </c>
      <c r="E450">
        <v>0</v>
      </c>
      <c r="F450">
        <v>0</v>
      </c>
      <c r="G450">
        <v>0</v>
      </c>
      <c r="H450">
        <v>1</v>
      </c>
      <c r="I450">
        <v>1</v>
      </c>
      <c r="J450">
        <v>1</v>
      </c>
      <c r="K450">
        <v>0.37510897994768899</v>
      </c>
      <c r="L450">
        <v>301</v>
      </c>
      <c r="M450">
        <v>116</v>
      </c>
      <c r="N450">
        <v>167</v>
      </c>
      <c r="O450">
        <v>0.51541095890410904</v>
      </c>
      <c r="P450">
        <v>0.198630136986301</v>
      </c>
      <c r="Q450">
        <v>0.28595890410958902</v>
      </c>
      <c r="R450">
        <v>1892</v>
      </c>
      <c r="S450">
        <v>1550</v>
      </c>
      <c r="T450">
        <v>2883</v>
      </c>
      <c r="U450">
        <v>2851</v>
      </c>
      <c r="V450" t="str">
        <f>VLOOKUP($A450,List2,1,FALSE)</f>
        <v>GCF_002037775.1_ViralProj379589.fna</v>
      </c>
      <c r="W450">
        <f>VLOOKUP($A450,List2,2,FALSE)</f>
        <v>1</v>
      </c>
      <c r="X450">
        <f>VLOOKUP($A450,List2,3,FALSE)</f>
        <v>0.36949669547534297</v>
      </c>
      <c r="Y450">
        <f>VLOOKUP($A450,List2,4,FALSE)</f>
        <v>129</v>
      </c>
      <c r="Z450">
        <f>VLOOKUP($A450,List2,5,FALSE)</f>
        <v>309</v>
      </c>
      <c r="AA450">
        <f>VLOOKUP($A450,List2,6,FALSE)</f>
        <v>185</v>
      </c>
      <c r="AB450">
        <f>VLOOKUP($A450,List2,7,FALSE)</f>
        <v>1987</v>
      </c>
      <c r="AC450">
        <f>VLOOKUP($A450,List2,8,FALSE)</f>
        <v>1647</v>
      </c>
      <c r="AD450">
        <f>VLOOKUP($A450,List2,9,FALSE)</f>
        <v>3094</v>
      </c>
      <c r="AE450">
        <f>VLOOKUP($A450,List2,10,FALSE)</f>
        <v>3107</v>
      </c>
    </row>
    <row r="451" spans="1:31" x14ac:dyDescent="0.3">
      <c r="A451" t="s">
        <v>450</v>
      </c>
      <c r="B451">
        <v>6</v>
      </c>
      <c r="C451">
        <v>1</v>
      </c>
      <c r="D451">
        <v>0.16666666666666599</v>
      </c>
      <c r="E451">
        <v>0</v>
      </c>
      <c r="F451">
        <v>3</v>
      </c>
      <c r="G451">
        <v>2</v>
      </c>
      <c r="H451">
        <v>1</v>
      </c>
      <c r="I451">
        <v>1.5</v>
      </c>
      <c r="J451">
        <v>1.3333333333333299</v>
      </c>
      <c r="K451">
        <v>0.435543766578249</v>
      </c>
      <c r="L451">
        <v>129</v>
      </c>
      <c r="M451">
        <v>91</v>
      </c>
      <c r="N451">
        <v>89</v>
      </c>
      <c r="O451">
        <v>0.41747572815533901</v>
      </c>
      <c r="P451">
        <v>0.29449838187702199</v>
      </c>
      <c r="Q451">
        <v>0.28802588996763701</v>
      </c>
      <c r="R451">
        <v>1295</v>
      </c>
      <c r="S451">
        <v>1168</v>
      </c>
      <c r="T451">
        <v>1643</v>
      </c>
      <c r="U451">
        <v>1549</v>
      </c>
      <c r="V451" t="str">
        <f>VLOOKUP($A451,List2,1,FALSE)</f>
        <v>GCF_002037755.1_ViralProj379593.fna</v>
      </c>
      <c r="W451">
        <f>VLOOKUP($A451,List2,2,FALSE)</f>
        <v>1</v>
      </c>
      <c r="X451">
        <f>VLOOKUP($A451,List2,3,FALSE)</f>
        <v>0.42631686821069797</v>
      </c>
      <c r="Y451">
        <f>VLOOKUP($A451,List2,4,FALSE)</f>
        <v>70</v>
      </c>
      <c r="Z451">
        <f>VLOOKUP($A451,List2,5,FALSE)</f>
        <v>90</v>
      </c>
      <c r="AA451">
        <f>VLOOKUP($A451,List2,6,FALSE)</f>
        <v>103</v>
      </c>
      <c r="AB451">
        <f>VLOOKUP($A451,List2,7,FALSE)</f>
        <v>1067</v>
      </c>
      <c r="AC451">
        <f>VLOOKUP($A451,List2,8,FALSE)</f>
        <v>1013</v>
      </c>
      <c r="AD451">
        <f>VLOOKUP($A451,List2,9,FALSE)</f>
        <v>1407</v>
      </c>
      <c r="AE451">
        <f>VLOOKUP($A451,List2,10,FALSE)</f>
        <v>1392</v>
      </c>
    </row>
    <row r="452" spans="1:31" x14ac:dyDescent="0.3">
      <c r="A452" t="s">
        <v>451</v>
      </c>
      <c r="B452">
        <v>4</v>
      </c>
      <c r="C452">
        <v>1</v>
      </c>
      <c r="D452">
        <v>0.25</v>
      </c>
      <c r="E452">
        <v>0</v>
      </c>
      <c r="F452">
        <v>3</v>
      </c>
      <c r="G452">
        <v>0</v>
      </c>
      <c r="H452">
        <v>1</v>
      </c>
      <c r="I452">
        <v>1.75</v>
      </c>
      <c r="J452">
        <v>1</v>
      </c>
      <c r="K452">
        <v>0.54492546457014501</v>
      </c>
      <c r="L452">
        <v>160</v>
      </c>
      <c r="M452">
        <v>84</v>
      </c>
      <c r="N452">
        <v>64</v>
      </c>
      <c r="O452">
        <v>0.51948051948051899</v>
      </c>
      <c r="P452">
        <v>0.27272727272727199</v>
      </c>
      <c r="Q452">
        <v>0.207792207792207</v>
      </c>
      <c r="R452">
        <v>2798</v>
      </c>
      <c r="S452">
        <v>2539</v>
      </c>
      <c r="T452">
        <v>2539</v>
      </c>
      <c r="U452">
        <v>1918</v>
      </c>
      <c r="V452" t="str">
        <f>VLOOKUP($A452,List2,1,FALSE)</f>
        <v>GCF_002037735.1_ViralMultiSegProj379595.fna</v>
      </c>
      <c r="W452">
        <f>VLOOKUP($A452,List2,2,FALSE)</f>
        <v>4</v>
      </c>
      <c r="X452">
        <f>VLOOKUP($A452,List2,3,FALSE)</f>
        <v>0.538189725468877</v>
      </c>
      <c r="Y452">
        <f>VLOOKUP($A452,List2,4,FALSE)</f>
        <v>98</v>
      </c>
      <c r="Z452">
        <f>VLOOKUP($A452,List2,5,FALSE)</f>
        <v>174</v>
      </c>
      <c r="AA452">
        <f>VLOOKUP($A452,List2,6,FALSE)</f>
        <v>73</v>
      </c>
      <c r="AB452">
        <f>VLOOKUP($A452,List2,7,FALSE)</f>
        <v>3092</v>
      </c>
      <c r="AC452">
        <f>VLOOKUP($A452,List2,8,FALSE)</f>
        <v>2848</v>
      </c>
      <c r="AD452">
        <f>VLOOKUP($A452,List2,9,FALSE)</f>
        <v>2959</v>
      </c>
      <c r="AE452">
        <f>VLOOKUP($A452,List2,10,FALSE)</f>
        <v>2138</v>
      </c>
    </row>
    <row r="453" spans="1:31" x14ac:dyDescent="0.3">
      <c r="A453" t="s">
        <v>452</v>
      </c>
      <c r="B453">
        <v>6</v>
      </c>
      <c r="C453">
        <v>2</v>
      </c>
      <c r="D453">
        <v>0.33333333333333298</v>
      </c>
      <c r="E453">
        <v>2</v>
      </c>
      <c r="F453">
        <v>0</v>
      </c>
      <c r="G453">
        <v>2</v>
      </c>
      <c r="H453">
        <v>1.4</v>
      </c>
      <c r="I453">
        <v>1</v>
      </c>
      <c r="J453">
        <v>1.4</v>
      </c>
      <c r="K453">
        <v>0.43790130251330001</v>
      </c>
      <c r="L453">
        <v>114</v>
      </c>
      <c r="M453">
        <v>56</v>
      </c>
      <c r="N453">
        <v>100</v>
      </c>
      <c r="O453">
        <v>0.422222222222222</v>
      </c>
      <c r="P453">
        <v>0.20740740740740701</v>
      </c>
      <c r="Q453">
        <v>0.37037037037037002</v>
      </c>
      <c r="R453">
        <v>1246</v>
      </c>
      <c r="S453">
        <v>1141</v>
      </c>
      <c r="T453">
        <v>1620</v>
      </c>
      <c r="U453">
        <v>1444</v>
      </c>
      <c r="V453" t="str">
        <f>VLOOKUP($A453,List2,1,FALSE)</f>
        <v>GCF_002037715.1_ViralProj379591.fna</v>
      </c>
      <c r="W453">
        <f>VLOOKUP($A453,List2,2,FALSE)</f>
        <v>1</v>
      </c>
      <c r="X453">
        <f>VLOOKUP($A453,List2,3,FALSE)</f>
        <v>0.42902711323763898</v>
      </c>
      <c r="Y453">
        <f>VLOOKUP($A453,List2,4,FALSE)</f>
        <v>54</v>
      </c>
      <c r="Z453">
        <f>VLOOKUP($A453,List2,5,FALSE)</f>
        <v>95</v>
      </c>
      <c r="AA453">
        <f>VLOOKUP($A453,List2,6,FALSE)</f>
        <v>91</v>
      </c>
      <c r="AB453">
        <f>VLOOKUP($A453,List2,7,FALSE)</f>
        <v>1077</v>
      </c>
      <c r="AC453">
        <f>VLOOKUP($A453,List2,8,FALSE)</f>
        <v>1075</v>
      </c>
      <c r="AD453">
        <f>VLOOKUP($A453,List2,9,FALSE)</f>
        <v>1367</v>
      </c>
      <c r="AE453">
        <f>VLOOKUP($A453,List2,10,FALSE)</f>
        <v>1497</v>
      </c>
    </row>
    <row r="454" spans="1:31" x14ac:dyDescent="0.3">
      <c r="A454" t="s">
        <v>453</v>
      </c>
      <c r="B454">
        <v>6</v>
      </c>
      <c r="C454">
        <v>1</v>
      </c>
      <c r="D454">
        <v>0.16666666666666599</v>
      </c>
      <c r="E454">
        <v>0</v>
      </c>
      <c r="F454">
        <v>2</v>
      </c>
      <c r="G454">
        <v>3</v>
      </c>
      <c r="H454">
        <v>1</v>
      </c>
      <c r="I454">
        <v>1.3333333333333299</v>
      </c>
      <c r="J454">
        <v>1.5</v>
      </c>
      <c r="K454">
        <v>0.41555555555555501</v>
      </c>
      <c r="L454">
        <v>128</v>
      </c>
      <c r="M454">
        <v>62</v>
      </c>
      <c r="N454">
        <v>95</v>
      </c>
      <c r="O454">
        <v>0.44912280701754298</v>
      </c>
      <c r="P454">
        <v>0.21754385964912201</v>
      </c>
      <c r="Q454">
        <v>0.33333333333333298</v>
      </c>
      <c r="R454">
        <v>1226</v>
      </c>
      <c r="S454">
        <v>1018</v>
      </c>
      <c r="T454">
        <v>1629</v>
      </c>
      <c r="U454">
        <v>1527</v>
      </c>
      <c r="V454" t="str">
        <f>VLOOKUP($A454,List2,1,FALSE)</f>
        <v>GCF_002037695.1_ViralProj379592.fna</v>
      </c>
      <c r="W454">
        <f>VLOOKUP($A454,List2,2,FALSE)</f>
        <v>1</v>
      </c>
      <c r="X454">
        <f>VLOOKUP($A454,List2,3,FALSE)</f>
        <v>0.40715132358751399</v>
      </c>
      <c r="Y454">
        <f>VLOOKUP($A454,List2,4,FALSE)</f>
        <v>56</v>
      </c>
      <c r="Z454">
        <f>VLOOKUP($A454,List2,5,FALSE)</f>
        <v>95</v>
      </c>
      <c r="AA454">
        <f>VLOOKUP($A454,List2,6,FALSE)</f>
        <v>94</v>
      </c>
      <c r="AB454">
        <f>VLOOKUP($A454,List2,7,FALSE)</f>
        <v>990</v>
      </c>
      <c r="AC454">
        <f>VLOOKUP($A454,List2,8,FALSE)</f>
        <v>1071</v>
      </c>
      <c r="AD454">
        <f>VLOOKUP($A454,List2,9,FALSE)</f>
        <v>1488</v>
      </c>
      <c r="AE454">
        <f>VLOOKUP($A454,List2,10,FALSE)</f>
        <v>1513</v>
      </c>
    </row>
    <row r="455" spans="1:31" x14ac:dyDescent="0.3">
      <c r="A455" t="s">
        <v>454</v>
      </c>
      <c r="B455">
        <v>1</v>
      </c>
      <c r="C455">
        <v>1</v>
      </c>
      <c r="D455">
        <v>1</v>
      </c>
      <c r="E455">
        <v>0</v>
      </c>
      <c r="F455">
        <v>0</v>
      </c>
      <c r="G455">
        <v>0</v>
      </c>
      <c r="H455">
        <v>1</v>
      </c>
      <c r="I455">
        <v>1</v>
      </c>
      <c r="J455">
        <v>1</v>
      </c>
      <c r="K455">
        <v>0.41053548106225501</v>
      </c>
      <c r="L455">
        <v>232</v>
      </c>
      <c r="M455">
        <v>73</v>
      </c>
      <c r="N455">
        <v>96</v>
      </c>
      <c r="O455">
        <v>0.57855361596009902</v>
      </c>
      <c r="P455">
        <v>0.182044887780548</v>
      </c>
      <c r="Q455">
        <v>0.239401496259351</v>
      </c>
      <c r="R455">
        <v>2017</v>
      </c>
      <c r="S455">
        <v>1755</v>
      </c>
      <c r="T455">
        <v>3018</v>
      </c>
      <c r="U455">
        <v>2398</v>
      </c>
      <c r="V455" t="str">
        <f>VLOOKUP($A455,List2,1,FALSE)</f>
        <v>GCF_002029655.1_ViralProj379138.fna</v>
      </c>
      <c r="W455">
        <f>VLOOKUP($A455,List2,2,FALSE)</f>
        <v>1</v>
      </c>
      <c r="X455">
        <f>VLOOKUP($A455,List2,3,FALSE)</f>
        <v>0.40839175473474898</v>
      </c>
      <c r="Y455">
        <f>VLOOKUP($A455,List2,4,FALSE)</f>
        <v>74</v>
      </c>
      <c r="Z455">
        <f>VLOOKUP($A455,List2,5,FALSE)</f>
        <v>232</v>
      </c>
      <c r="AA455">
        <f>VLOOKUP($A455,List2,6,FALSE)</f>
        <v>101</v>
      </c>
      <c r="AB455">
        <f>VLOOKUP($A455,List2,7,FALSE)</f>
        <v>2082</v>
      </c>
      <c r="AC455">
        <f>VLOOKUP($A455,List2,8,FALSE)</f>
        <v>1821</v>
      </c>
      <c r="AD455">
        <f>VLOOKUP($A455,List2,9,FALSE)</f>
        <v>3122</v>
      </c>
      <c r="AE455">
        <f>VLOOKUP($A455,List2,10,FALSE)</f>
        <v>2532</v>
      </c>
    </row>
    <row r="456" spans="1:31" x14ac:dyDescent="0.3">
      <c r="A456" t="s">
        <v>455</v>
      </c>
      <c r="B456">
        <v>3</v>
      </c>
      <c r="C456">
        <v>1</v>
      </c>
      <c r="D456">
        <v>0.33333333333333298</v>
      </c>
      <c r="E456">
        <v>1</v>
      </c>
      <c r="F456">
        <v>0</v>
      </c>
      <c r="G456">
        <v>1</v>
      </c>
      <c r="H456">
        <v>1.3333333333333299</v>
      </c>
      <c r="I456">
        <v>1</v>
      </c>
      <c r="J456">
        <v>1.3333333333333299</v>
      </c>
      <c r="K456">
        <v>0.323944867733926</v>
      </c>
      <c r="L456">
        <v>267</v>
      </c>
      <c r="M456">
        <v>188</v>
      </c>
      <c r="N456">
        <v>338</v>
      </c>
      <c r="O456">
        <v>0.33669609079445101</v>
      </c>
      <c r="P456">
        <v>0.23707440100882701</v>
      </c>
      <c r="Q456">
        <v>0.42622950819672101</v>
      </c>
      <c r="R456">
        <v>2078</v>
      </c>
      <c r="S456">
        <v>1706</v>
      </c>
      <c r="T456">
        <v>4419</v>
      </c>
      <c r="U456">
        <v>3478</v>
      </c>
      <c r="V456" t="str">
        <f>VLOOKUP($A456,List2,1,FALSE)</f>
        <v>GCF_002029635.1_ViralMultiSegProj379134.fna</v>
      </c>
      <c r="W456">
        <f>VLOOKUP($A456,List2,2,FALSE)</f>
        <v>3</v>
      </c>
      <c r="X456">
        <f>VLOOKUP($A456,List2,3,FALSE)</f>
        <v>0.31846927193124602</v>
      </c>
      <c r="Y456">
        <f>VLOOKUP($A456,List2,4,FALSE)</f>
        <v>197</v>
      </c>
      <c r="Z456">
        <f>VLOOKUP($A456,List2,5,FALSE)</f>
        <v>267</v>
      </c>
      <c r="AA456">
        <f>VLOOKUP($A456,List2,6,FALSE)</f>
        <v>369</v>
      </c>
      <c r="AB456">
        <f>VLOOKUP($A456,List2,7,FALSE)</f>
        <v>2131</v>
      </c>
      <c r="AC456">
        <f>VLOOKUP($A456,List2,8,FALSE)</f>
        <v>1797</v>
      </c>
      <c r="AD456">
        <f>VLOOKUP($A456,List2,9,FALSE)</f>
        <v>4749</v>
      </c>
      <c r="AE456">
        <f>VLOOKUP($A456,List2,10,FALSE)</f>
        <v>3657</v>
      </c>
    </row>
    <row r="457" spans="1:31" x14ac:dyDescent="0.3">
      <c r="A457" t="s">
        <v>456</v>
      </c>
      <c r="B457">
        <v>2</v>
      </c>
      <c r="C457">
        <v>1</v>
      </c>
      <c r="D457">
        <v>0.5</v>
      </c>
      <c r="E457">
        <v>0</v>
      </c>
      <c r="F457">
        <v>0</v>
      </c>
      <c r="G457">
        <v>1</v>
      </c>
      <c r="H457">
        <v>1</v>
      </c>
      <c r="I457">
        <v>1</v>
      </c>
      <c r="J457">
        <v>1.5</v>
      </c>
      <c r="K457">
        <v>0.44919052410134402</v>
      </c>
      <c r="L457">
        <v>232</v>
      </c>
      <c r="M457">
        <v>126</v>
      </c>
      <c r="N457">
        <v>135</v>
      </c>
      <c r="O457">
        <v>0.47058823529411697</v>
      </c>
      <c r="P457">
        <v>0.255578093306288</v>
      </c>
      <c r="Q457">
        <v>0.27383367139959403</v>
      </c>
      <c r="R457">
        <v>2633</v>
      </c>
      <c r="S457">
        <v>2278</v>
      </c>
      <c r="T457">
        <v>2707</v>
      </c>
      <c r="U457">
        <v>3315</v>
      </c>
      <c r="V457" t="str">
        <f>VLOOKUP($A457,List2,1,FALSE)</f>
        <v>GCF_002029615.1_ViralMultiSegProj379132.fna</v>
      </c>
      <c r="W457">
        <f>VLOOKUP($A457,List2,2,FALSE)</f>
        <v>2</v>
      </c>
      <c r="X457">
        <f>VLOOKUP($A457,List2,3,FALSE)</f>
        <v>0.44332331472734998</v>
      </c>
      <c r="Y457">
        <f>VLOOKUP($A457,List2,4,FALSE)</f>
        <v>190</v>
      </c>
      <c r="Z457">
        <f>VLOOKUP($A457,List2,5,FALSE)</f>
        <v>281</v>
      </c>
      <c r="AA457">
        <f>VLOOKUP($A457,List2,6,FALSE)</f>
        <v>185</v>
      </c>
      <c r="AB457">
        <f>VLOOKUP($A457,List2,7,FALSE)</f>
        <v>3361</v>
      </c>
      <c r="AC457">
        <f>VLOOKUP($A457,List2,8,FALSE)</f>
        <v>2834</v>
      </c>
      <c r="AD457">
        <f>VLOOKUP($A457,List2,9,FALSE)</f>
        <v>3484</v>
      </c>
      <c r="AE457">
        <f>VLOOKUP($A457,List2,10,FALSE)</f>
        <v>4295</v>
      </c>
    </row>
    <row r="458" spans="1:31" x14ac:dyDescent="0.3">
      <c r="A458" t="s">
        <v>457</v>
      </c>
      <c r="B458">
        <v>1</v>
      </c>
      <c r="C458">
        <v>1</v>
      </c>
      <c r="D458">
        <v>1</v>
      </c>
      <c r="E458">
        <v>0</v>
      </c>
      <c r="F458">
        <v>0</v>
      </c>
      <c r="G458">
        <v>0</v>
      </c>
      <c r="H458">
        <v>1</v>
      </c>
      <c r="I458">
        <v>1</v>
      </c>
      <c r="J458">
        <v>1</v>
      </c>
      <c r="K458">
        <v>0.50824149029552301</v>
      </c>
      <c r="L458">
        <v>207</v>
      </c>
      <c r="M458">
        <v>66</v>
      </c>
      <c r="N458">
        <v>67</v>
      </c>
      <c r="O458">
        <v>0.60882352941176399</v>
      </c>
      <c r="P458">
        <v>0.19411764705882301</v>
      </c>
      <c r="Q458">
        <v>0.19705882352941101</v>
      </c>
      <c r="R458">
        <v>2766</v>
      </c>
      <c r="S458">
        <v>2445</v>
      </c>
      <c r="T458">
        <v>2696</v>
      </c>
      <c r="U458">
        <v>2346</v>
      </c>
      <c r="V458" t="str">
        <f>VLOOKUP($A458,List2,1,FALSE)</f>
        <v>GCF_002029595.1_ViralProj378771.fna</v>
      </c>
      <c r="W458">
        <f>VLOOKUP($A458,List2,2,FALSE)</f>
        <v>1</v>
      </c>
      <c r="X458">
        <f>VLOOKUP($A458,List2,3,FALSE)</f>
        <v>0.50701899256812499</v>
      </c>
      <c r="Y458">
        <f>VLOOKUP($A458,List2,4,FALSE)</f>
        <v>75</v>
      </c>
      <c r="Z458">
        <f>VLOOKUP($A458,List2,5,FALSE)</f>
        <v>209</v>
      </c>
      <c r="AA458">
        <f>VLOOKUP($A458,List2,6,FALSE)</f>
        <v>74</v>
      </c>
      <c r="AB458">
        <f>VLOOKUP($A458,List2,7,FALSE)</f>
        <v>2925</v>
      </c>
      <c r="AC458">
        <f>VLOOKUP($A458,List2,8,FALSE)</f>
        <v>2601</v>
      </c>
      <c r="AD458">
        <f>VLOOKUP($A458,List2,9,FALSE)</f>
        <v>2898</v>
      </c>
      <c r="AE458">
        <f>VLOOKUP($A458,List2,10,FALSE)</f>
        <v>2475</v>
      </c>
    </row>
    <row r="459" spans="1:31" x14ac:dyDescent="0.3">
      <c r="A459" t="s">
        <v>458</v>
      </c>
      <c r="B459">
        <v>1</v>
      </c>
      <c r="C459">
        <v>1</v>
      </c>
      <c r="D459">
        <v>1</v>
      </c>
      <c r="E459">
        <v>0</v>
      </c>
      <c r="F459">
        <v>0</v>
      </c>
      <c r="G459">
        <v>0</v>
      </c>
      <c r="H459">
        <v>1</v>
      </c>
      <c r="I459">
        <v>1</v>
      </c>
      <c r="J459">
        <v>1</v>
      </c>
      <c r="K459">
        <v>0.48452841416245102</v>
      </c>
      <c r="L459">
        <v>148</v>
      </c>
      <c r="M459">
        <v>50</v>
      </c>
      <c r="N459">
        <v>55</v>
      </c>
      <c r="O459">
        <v>0.58498023715415004</v>
      </c>
      <c r="P459">
        <v>0.19762845849802299</v>
      </c>
      <c r="Q459">
        <v>0.217391304347826</v>
      </c>
      <c r="R459">
        <v>1435</v>
      </c>
      <c r="S459">
        <v>1822</v>
      </c>
      <c r="T459">
        <v>1506</v>
      </c>
      <c r="U459">
        <v>1959</v>
      </c>
      <c r="V459" t="str">
        <f>VLOOKUP($A459,List2,1,FALSE)</f>
        <v>GCF_002029575.1_ViralProj379136.fna</v>
      </c>
      <c r="W459">
        <f>VLOOKUP($A459,List2,2,FALSE)</f>
        <v>1</v>
      </c>
      <c r="X459">
        <f>VLOOKUP($A459,List2,3,FALSE)</f>
        <v>0.49030955585464298</v>
      </c>
      <c r="Y459">
        <f>VLOOKUP($A459,List2,4,FALSE)</f>
        <v>57</v>
      </c>
      <c r="Z459">
        <f>VLOOKUP($A459,List2,5,FALSE)</f>
        <v>153</v>
      </c>
      <c r="AA459">
        <f>VLOOKUP($A459,List2,6,FALSE)</f>
        <v>60</v>
      </c>
      <c r="AB459">
        <f>VLOOKUP($A459,List2,7,FALSE)</f>
        <v>1614</v>
      </c>
      <c r="AC459">
        <f>VLOOKUP($A459,List2,8,FALSE)</f>
        <v>2029</v>
      </c>
      <c r="AD459">
        <f>VLOOKUP($A459,List2,9,FALSE)</f>
        <v>1637</v>
      </c>
      <c r="AE459">
        <f>VLOOKUP($A459,List2,10,FALSE)</f>
        <v>2150</v>
      </c>
    </row>
    <row r="460" spans="1:31" x14ac:dyDescent="0.3">
      <c r="A460" t="s">
        <v>459</v>
      </c>
      <c r="B460">
        <v>8</v>
      </c>
      <c r="C460">
        <v>1</v>
      </c>
      <c r="D460">
        <v>0.125</v>
      </c>
      <c r="E460">
        <v>3</v>
      </c>
      <c r="F460">
        <v>1</v>
      </c>
      <c r="G460">
        <v>3</v>
      </c>
      <c r="H460">
        <v>1.375</v>
      </c>
      <c r="I460">
        <v>1.125</v>
      </c>
      <c r="J460">
        <v>1.375</v>
      </c>
      <c r="K460">
        <v>0.46692679301374901</v>
      </c>
      <c r="L460">
        <v>360</v>
      </c>
      <c r="M460">
        <v>185</v>
      </c>
      <c r="N460">
        <v>229</v>
      </c>
      <c r="O460">
        <v>0.46511627906976699</v>
      </c>
      <c r="P460">
        <v>0.23901808785529699</v>
      </c>
      <c r="Q460">
        <v>0.29586563307493502</v>
      </c>
      <c r="R460">
        <v>4167</v>
      </c>
      <c r="S460">
        <v>3372</v>
      </c>
      <c r="T460">
        <v>4128</v>
      </c>
      <c r="U460">
        <v>4479</v>
      </c>
      <c r="V460" t="str">
        <f>VLOOKUP($A460,List2,1,FALSE)</f>
        <v>GCF_000851765.1_ViralProj14880.fna</v>
      </c>
      <c r="W460">
        <f>VLOOKUP($A460,List2,2,FALSE)</f>
        <v>1</v>
      </c>
      <c r="X460">
        <f>VLOOKUP($A460,List2,3,FALSE)</f>
        <v>0.463125415935628</v>
      </c>
      <c r="Y460">
        <f>VLOOKUP($A460,List2,4,FALSE)</f>
        <v>191</v>
      </c>
      <c r="Z460">
        <f>VLOOKUP($A460,List2,5,FALSE)</f>
        <v>354</v>
      </c>
      <c r="AA460">
        <f>VLOOKUP($A460,List2,6,FALSE)</f>
        <v>236</v>
      </c>
      <c r="AB460">
        <f>VLOOKUP($A460,List2,7,FALSE)</f>
        <v>4225</v>
      </c>
      <c r="AC460">
        <f>VLOOKUP($A460,List2,8,FALSE)</f>
        <v>3430</v>
      </c>
      <c r="AD460">
        <f>VLOOKUP($A460,List2,9,FALSE)</f>
        <v>4250</v>
      </c>
      <c r="AE460">
        <f>VLOOKUP($A460,List2,10,FALSE)</f>
        <v>4624</v>
      </c>
    </row>
    <row r="461" spans="1:31" x14ac:dyDescent="0.3">
      <c r="A461" t="s">
        <v>460</v>
      </c>
      <c r="B461">
        <v>2</v>
      </c>
      <c r="C461">
        <v>1</v>
      </c>
      <c r="D461">
        <v>0.5</v>
      </c>
      <c r="E461">
        <v>0</v>
      </c>
      <c r="F461">
        <v>0</v>
      </c>
      <c r="G461">
        <v>1</v>
      </c>
      <c r="H461">
        <v>1</v>
      </c>
      <c r="I461">
        <v>1</v>
      </c>
      <c r="J461">
        <v>1.5</v>
      </c>
      <c r="K461">
        <v>0.51954821894005199</v>
      </c>
      <c r="L461">
        <v>35</v>
      </c>
      <c r="M461">
        <v>11</v>
      </c>
      <c r="N461">
        <v>5</v>
      </c>
      <c r="O461">
        <v>0.68627450980392102</v>
      </c>
      <c r="P461">
        <v>0.21568627450980299</v>
      </c>
      <c r="Q461">
        <v>9.8039215686274495E-2</v>
      </c>
      <c r="R461">
        <v>626</v>
      </c>
      <c r="S461">
        <v>570</v>
      </c>
      <c r="T461">
        <v>552</v>
      </c>
      <c r="U461">
        <v>554</v>
      </c>
      <c r="V461" t="str">
        <f>VLOOKUP($A461,List2,1,FALSE)</f>
        <v>GCF_002029555.1_ViralProj379131.fna</v>
      </c>
      <c r="W461">
        <f>VLOOKUP($A461,List2,2,FALSE)</f>
        <v>1</v>
      </c>
      <c r="X461">
        <f>VLOOKUP($A461,List2,3,FALSE)</f>
        <v>0.52269861286254704</v>
      </c>
      <c r="Y461">
        <f>VLOOKUP($A461,List2,4,FALSE)</f>
        <v>19</v>
      </c>
      <c r="Z461">
        <f>VLOOKUP($A461,List2,5,FALSE)</f>
        <v>33</v>
      </c>
      <c r="AA461">
        <f>VLOOKUP($A461,List2,6,FALSE)</f>
        <v>26</v>
      </c>
      <c r="AB461">
        <f>VLOOKUP($A461,List2,7,FALSE)</f>
        <v>739</v>
      </c>
      <c r="AC461">
        <f>VLOOKUP($A461,List2,8,FALSE)</f>
        <v>919</v>
      </c>
      <c r="AD461">
        <f>VLOOKUP($A461,List2,9,FALSE)</f>
        <v>931</v>
      </c>
      <c r="AE461">
        <f>VLOOKUP($A461,List2,10,FALSE)</f>
        <v>583</v>
      </c>
    </row>
    <row r="462" spans="1:31" x14ac:dyDescent="0.3">
      <c r="A462" t="s">
        <v>461</v>
      </c>
      <c r="B462">
        <v>1</v>
      </c>
      <c r="C462">
        <v>1</v>
      </c>
      <c r="D462">
        <v>1</v>
      </c>
      <c r="E462">
        <v>0</v>
      </c>
      <c r="F462">
        <v>0</v>
      </c>
      <c r="G462">
        <v>0</v>
      </c>
      <c r="H462">
        <v>1</v>
      </c>
      <c r="I462">
        <v>1</v>
      </c>
      <c r="J462">
        <v>1</v>
      </c>
      <c r="K462">
        <v>0.58561536040289497</v>
      </c>
      <c r="L462">
        <v>82</v>
      </c>
      <c r="M462">
        <v>7</v>
      </c>
      <c r="N462">
        <v>9</v>
      </c>
      <c r="O462">
        <v>0.83673469387755095</v>
      </c>
      <c r="P462">
        <v>7.1428571428571397E-2</v>
      </c>
      <c r="Q462">
        <v>9.18367346938775E-2</v>
      </c>
      <c r="R462">
        <v>1367</v>
      </c>
      <c r="S462">
        <v>2354</v>
      </c>
      <c r="T462">
        <v>1148</v>
      </c>
      <c r="U462">
        <v>1485</v>
      </c>
      <c r="V462" t="str">
        <f>VLOOKUP($A462,List2,1,FALSE)</f>
        <v>GCF_002029535.1_ViralProj379135.fna</v>
      </c>
      <c r="W462">
        <f>VLOOKUP($A462,List2,2,FALSE)</f>
        <v>1</v>
      </c>
      <c r="X462">
        <f>VLOOKUP($A462,List2,3,FALSE)</f>
        <v>0.58332094544373403</v>
      </c>
      <c r="Y462">
        <f>VLOOKUP($A462,List2,4,FALSE)</f>
        <v>10</v>
      </c>
      <c r="Z462">
        <f>VLOOKUP($A462,List2,5,FALSE)</f>
        <v>83</v>
      </c>
      <c r="AA462">
        <f>VLOOKUP($A462,List2,6,FALSE)</f>
        <v>9</v>
      </c>
      <c r="AB462">
        <f>VLOOKUP($A462,List2,7,FALSE)</f>
        <v>1425</v>
      </c>
      <c r="AC462">
        <f>VLOOKUP($A462,List2,8,FALSE)</f>
        <v>2499</v>
      </c>
      <c r="AD462">
        <f>VLOOKUP($A462,List2,9,FALSE)</f>
        <v>1205</v>
      </c>
      <c r="AE462">
        <f>VLOOKUP($A462,List2,10,FALSE)</f>
        <v>1598</v>
      </c>
    </row>
    <row r="463" spans="1:31" x14ac:dyDescent="0.3">
      <c r="A463" t="s">
        <v>462</v>
      </c>
      <c r="B463">
        <v>6</v>
      </c>
      <c r="C463">
        <v>1</v>
      </c>
      <c r="D463">
        <v>0.16666666666666599</v>
      </c>
      <c r="E463">
        <v>2</v>
      </c>
      <c r="F463">
        <v>2</v>
      </c>
      <c r="G463">
        <v>1</v>
      </c>
      <c r="H463">
        <v>1.3333333333333299</v>
      </c>
      <c r="I463">
        <v>1.3333333333333299</v>
      </c>
      <c r="J463">
        <v>1.1666666666666601</v>
      </c>
      <c r="K463">
        <v>0.51049102314514305</v>
      </c>
      <c r="L463">
        <v>144</v>
      </c>
      <c r="M463">
        <v>70</v>
      </c>
      <c r="N463">
        <v>86</v>
      </c>
      <c r="O463">
        <v>0.48</v>
      </c>
      <c r="P463">
        <v>0.233333333333333</v>
      </c>
      <c r="Q463">
        <v>0.28666666666666601</v>
      </c>
      <c r="R463">
        <v>2375</v>
      </c>
      <c r="S463">
        <v>2345</v>
      </c>
      <c r="T463">
        <v>2404</v>
      </c>
      <c r="U463">
        <v>2122</v>
      </c>
      <c r="V463" t="str">
        <f>VLOOKUP($A463,List2,1,FALSE)</f>
        <v>GCF_002029515.1_ViralProj379130.fna</v>
      </c>
      <c r="W463">
        <f>VLOOKUP($A463,List2,2,FALSE)</f>
        <v>1</v>
      </c>
      <c r="X463">
        <f>VLOOKUP($A463,List2,3,FALSE)</f>
        <v>0.50134318334452599</v>
      </c>
      <c r="Y463">
        <f>VLOOKUP($A463,List2,4,FALSE)</f>
        <v>49</v>
      </c>
      <c r="Z463">
        <f>VLOOKUP($A463,List2,5,FALSE)</f>
        <v>98</v>
      </c>
      <c r="AA463">
        <f>VLOOKUP($A463,List2,6,FALSE)</f>
        <v>60</v>
      </c>
      <c r="AB463">
        <f>VLOOKUP($A463,List2,7,FALSE)</f>
        <v>1517</v>
      </c>
      <c r="AC463">
        <f>VLOOKUP($A463,List2,8,FALSE)</f>
        <v>1469</v>
      </c>
      <c r="AD463">
        <f>VLOOKUP($A463,List2,9,FALSE)</f>
        <v>1590</v>
      </c>
      <c r="AE463">
        <f>VLOOKUP($A463,List2,10,FALSE)</f>
        <v>1380</v>
      </c>
    </row>
    <row r="464" spans="1:31" x14ac:dyDescent="0.3">
      <c r="A464" t="s">
        <v>463</v>
      </c>
      <c r="B464">
        <v>3</v>
      </c>
      <c r="C464">
        <v>1</v>
      </c>
      <c r="D464">
        <v>0.33333333333333298</v>
      </c>
      <c r="E464">
        <v>2</v>
      </c>
      <c r="F464">
        <v>0</v>
      </c>
      <c r="G464">
        <v>0</v>
      </c>
      <c r="H464">
        <v>1.6666666666666601</v>
      </c>
      <c r="I464">
        <v>1</v>
      </c>
      <c r="J464">
        <v>1</v>
      </c>
      <c r="K464">
        <v>0.39796276782578099</v>
      </c>
      <c r="L464">
        <v>184</v>
      </c>
      <c r="M464">
        <v>90</v>
      </c>
      <c r="N464">
        <v>165</v>
      </c>
      <c r="O464">
        <v>0.41913439635535299</v>
      </c>
      <c r="P464">
        <v>0.20501138952164</v>
      </c>
      <c r="Q464">
        <v>0.37585421412300601</v>
      </c>
      <c r="R464">
        <v>1668</v>
      </c>
      <c r="S464">
        <v>1731</v>
      </c>
      <c r="T464">
        <v>2514</v>
      </c>
      <c r="U464">
        <v>2628</v>
      </c>
      <c r="V464" t="str">
        <f>VLOOKUP($A464,List2,1,FALSE)</f>
        <v>GCF_002024795.1_ViralProj378400.fna</v>
      </c>
      <c r="W464">
        <f>VLOOKUP($A464,List2,2,FALSE)</f>
        <v>1</v>
      </c>
      <c r="X464">
        <f>VLOOKUP($A464,List2,3,FALSE)</f>
        <v>0.39464442493415203</v>
      </c>
      <c r="Y464">
        <f>VLOOKUP($A464,List2,4,FALSE)</f>
        <v>93</v>
      </c>
      <c r="Z464">
        <f>VLOOKUP($A464,List2,5,FALSE)</f>
        <v>185</v>
      </c>
      <c r="AA464">
        <f>VLOOKUP($A464,List2,6,FALSE)</f>
        <v>172</v>
      </c>
      <c r="AB464">
        <f>VLOOKUP($A464,List2,7,FALSE)</f>
        <v>1754</v>
      </c>
      <c r="AC464">
        <f>VLOOKUP($A464,List2,8,FALSE)</f>
        <v>1842</v>
      </c>
      <c r="AD464">
        <f>VLOOKUP($A464,List2,9,FALSE)</f>
        <v>2671</v>
      </c>
      <c r="AE464">
        <f>VLOOKUP($A464,List2,10,FALSE)</f>
        <v>2845</v>
      </c>
    </row>
    <row r="465" spans="1:31" x14ac:dyDescent="0.3">
      <c r="A465" t="s">
        <v>464</v>
      </c>
      <c r="B465">
        <v>3</v>
      </c>
      <c r="C465">
        <v>1</v>
      </c>
      <c r="D465">
        <v>0.33333333333333298</v>
      </c>
      <c r="E465">
        <v>0</v>
      </c>
      <c r="F465">
        <v>0</v>
      </c>
      <c r="G465">
        <v>2</v>
      </c>
      <c r="H465">
        <v>1</v>
      </c>
      <c r="I465">
        <v>1</v>
      </c>
      <c r="J465">
        <v>1.6666666666666601</v>
      </c>
      <c r="K465">
        <v>0.39262766317213299</v>
      </c>
      <c r="L465">
        <v>233</v>
      </c>
      <c r="M465">
        <v>40</v>
      </c>
      <c r="N465">
        <v>165</v>
      </c>
      <c r="O465">
        <v>0.53196347031963398</v>
      </c>
      <c r="P465">
        <v>9.1324200913242004E-2</v>
      </c>
      <c r="Q465">
        <v>0.37671232876712302</v>
      </c>
      <c r="R465">
        <v>1543</v>
      </c>
      <c r="S465">
        <v>1940</v>
      </c>
      <c r="T465">
        <v>2372</v>
      </c>
      <c r="U465">
        <v>3016</v>
      </c>
      <c r="V465" t="str">
        <f>VLOOKUP($A465,List2,1,FALSE)</f>
        <v>GCF_002024775.1_ViralProj378396.fna</v>
      </c>
      <c r="W465">
        <f>VLOOKUP($A465,List2,2,FALSE)</f>
        <v>1</v>
      </c>
      <c r="X465">
        <f>VLOOKUP($A465,List2,3,FALSE)</f>
        <v>0.38995293860129099</v>
      </c>
      <c r="Y465">
        <f>VLOOKUP($A465,List2,4,FALSE)</f>
        <v>39</v>
      </c>
      <c r="Z465">
        <f>VLOOKUP($A465,List2,5,FALSE)</f>
        <v>228</v>
      </c>
      <c r="AA465">
        <f>VLOOKUP($A465,List2,6,FALSE)</f>
        <v>167</v>
      </c>
      <c r="AB465">
        <f>VLOOKUP($A465,List2,7,FALSE)</f>
        <v>1567</v>
      </c>
      <c r="AC465">
        <f>VLOOKUP($A465,List2,8,FALSE)</f>
        <v>1996</v>
      </c>
      <c r="AD465">
        <f>VLOOKUP($A465,List2,9,FALSE)</f>
        <v>2448</v>
      </c>
      <c r="AE465">
        <f>VLOOKUP($A465,List2,10,FALSE)</f>
        <v>3126</v>
      </c>
    </row>
    <row r="466" spans="1:31" x14ac:dyDescent="0.3">
      <c r="A466" t="s">
        <v>465</v>
      </c>
      <c r="B466">
        <v>1</v>
      </c>
      <c r="C466">
        <v>1</v>
      </c>
      <c r="D466">
        <v>1</v>
      </c>
      <c r="E466">
        <v>0</v>
      </c>
      <c r="F466">
        <v>0</v>
      </c>
      <c r="G466">
        <v>0</v>
      </c>
      <c r="H466">
        <v>1</v>
      </c>
      <c r="I466">
        <v>1</v>
      </c>
      <c r="J466">
        <v>1</v>
      </c>
      <c r="K466">
        <v>0.36178160919540198</v>
      </c>
      <c r="L466">
        <v>152</v>
      </c>
      <c r="M466">
        <v>49</v>
      </c>
      <c r="N466">
        <v>186</v>
      </c>
      <c r="O466">
        <v>0.39276485788113602</v>
      </c>
      <c r="P466">
        <v>0.12661498708010299</v>
      </c>
      <c r="Q466">
        <v>0.48062015503875899</v>
      </c>
      <c r="R466">
        <v>1275</v>
      </c>
      <c r="S466">
        <v>1243</v>
      </c>
      <c r="T466">
        <v>2007</v>
      </c>
      <c r="U466">
        <v>2435</v>
      </c>
      <c r="V466" t="str">
        <f>VLOOKUP($A466,List2,1,FALSE)</f>
        <v>GCF_002024755.1_ViralProj378399.fna</v>
      </c>
      <c r="W466">
        <f>VLOOKUP($A466,List2,2,FALSE)</f>
        <v>1</v>
      </c>
      <c r="X466">
        <f>VLOOKUP($A466,List2,3,FALSE)</f>
        <v>0.35888678051865902</v>
      </c>
      <c r="Y466">
        <f>VLOOKUP($A466,List2,4,FALSE)</f>
        <v>54</v>
      </c>
      <c r="Z466">
        <f>VLOOKUP($A466,List2,5,FALSE)</f>
        <v>165</v>
      </c>
      <c r="AA466">
        <f>VLOOKUP($A466,List2,6,FALSE)</f>
        <v>207</v>
      </c>
      <c r="AB466">
        <f>VLOOKUP($A466,List2,7,FALSE)</f>
        <v>1432</v>
      </c>
      <c r="AC466">
        <f>VLOOKUP($A466,List2,8,FALSE)</f>
        <v>1405</v>
      </c>
      <c r="AD466">
        <f>VLOOKUP($A466,List2,9,FALSE)</f>
        <v>2272</v>
      </c>
      <c r="AE466">
        <f>VLOOKUP($A466,List2,10,FALSE)</f>
        <v>2796</v>
      </c>
    </row>
    <row r="467" spans="1:31" x14ac:dyDescent="0.3">
      <c r="A467" t="s">
        <v>466</v>
      </c>
      <c r="B467">
        <v>3</v>
      </c>
      <c r="C467">
        <v>1</v>
      </c>
      <c r="D467">
        <v>0.33333333333333298</v>
      </c>
      <c r="E467">
        <v>2</v>
      </c>
      <c r="F467">
        <v>0</v>
      </c>
      <c r="G467">
        <v>0</v>
      </c>
      <c r="H467">
        <v>1.6666666666666601</v>
      </c>
      <c r="I467">
        <v>1</v>
      </c>
      <c r="J467">
        <v>1</v>
      </c>
      <c r="K467">
        <v>0.49032914828639201</v>
      </c>
      <c r="L467">
        <v>205</v>
      </c>
      <c r="M467">
        <v>21</v>
      </c>
      <c r="N467">
        <v>77</v>
      </c>
      <c r="O467">
        <v>0.67656765676567598</v>
      </c>
      <c r="P467">
        <v>6.9306930693069299E-2</v>
      </c>
      <c r="Q467">
        <v>0.25412541254125398</v>
      </c>
      <c r="R467">
        <v>2080</v>
      </c>
      <c r="S467">
        <v>2255</v>
      </c>
      <c r="T467">
        <v>2109</v>
      </c>
      <c r="U467">
        <v>2397</v>
      </c>
      <c r="V467" t="str">
        <f>VLOOKUP($A467,List2,1,FALSE)</f>
        <v>GCF_002024735.1_ViralProj378395.fna</v>
      </c>
      <c r="W467">
        <f>VLOOKUP($A467,List2,2,FALSE)</f>
        <v>1</v>
      </c>
      <c r="X467">
        <f>VLOOKUP($A467,List2,3,FALSE)</f>
        <v>0.48676880222841201</v>
      </c>
      <c r="Y467">
        <f>VLOOKUP($A467,List2,4,FALSE)</f>
        <v>34</v>
      </c>
      <c r="Z467">
        <f>VLOOKUP($A467,List2,5,FALSE)</f>
        <v>216</v>
      </c>
      <c r="AA467">
        <f>VLOOKUP($A467,List2,6,FALSE)</f>
        <v>91</v>
      </c>
      <c r="AB467">
        <f>VLOOKUP($A467,List2,7,FALSE)</f>
        <v>2335</v>
      </c>
      <c r="AC467">
        <f>VLOOKUP($A467,List2,8,FALSE)</f>
        <v>2558</v>
      </c>
      <c r="AD467">
        <f>VLOOKUP($A467,List2,9,FALSE)</f>
        <v>2390</v>
      </c>
      <c r="AE467">
        <f>VLOOKUP($A467,List2,10,FALSE)</f>
        <v>2769</v>
      </c>
    </row>
    <row r="468" spans="1:31" x14ac:dyDescent="0.3">
      <c r="A468" t="s">
        <v>467</v>
      </c>
      <c r="B468">
        <v>3</v>
      </c>
      <c r="C468">
        <v>1</v>
      </c>
      <c r="D468">
        <v>0.33333333333333298</v>
      </c>
      <c r="E468">
        <v>1</v>
      </c>
      <c r="F468">
        <v>0</v>
      </c>
      <c r="G468">
        <v>1</v>
      </c>
      <c r="H468">
        <v>1.3333333333333299</v>
      </c>
      <c r="I468">
        <v>1</v>
      </c>
      <c r="J468">
        <v>1.3333333333333299</v>
      </c>
      <c r="K468">
        <v>0.43333333333333302</v>
      </c>
      <c r="L468">
        <v>243</v>
      </c>
      <c r="M468">
        <v>37</v>
      </c>
      <c r="N468">
        <v>92</v>
      </c>
      <c r="O468">
        <v>0.65322580645161199</v>
      </c>
      <c r="P468">
        <v>9.9462365591397803E-2</v>
      </c>
      <c r="Q468">
        <v>0.247311827956989</v>
      </c>
      <c r="R468">
        <v>2017</v>
      </c>
      <c r="S468">
        <v>1818</v>
      </c>
      <c r="T468">
        <v>2362</v>
      </c>
      <c r="U468">
        <v>2653</v>
      </c>
      <c r="V468" t="str">
        <f>VLOOKUP($A468,List2,1,FALSE)</f>
        <v>GCF_002024715.1_ViralProj378398.fna</v>
      </c>
      <c r="W468">
        <f>VLOOKUP($A468,List2,2,FALSE)</f>
        <v>1</v>
      </c>
      <c r="X468">
        <f>VLOOKUP($A468,List2,3,FALSE)</f>
        <v>0.42764844631319798</v>
      </c>
      <c r="Y468">
        <f>VLOOKUP($A468,List2,4,FALSE)</f>
        <v>45</v>
      </c>
      <c r="Z468">
        <f>VLOOKUP($A468,List2,5,FALSE)</f>
        <v>252</v>
      </c>
      <c r="AA468">
        <f>VLOOKUP($A468,List2,6,FALSE)</f>
        <v>114</v>
      </c>
      <c r="AB468">
        <f>VLOOKUP($A468,List2,7,FALSE)</f>
        <v>2176</v>
      </c>
      <c r="AC468">
        <f>VLOOKUP($A468,List2,8,FALSE)</f>
        <v>1994</v>
      </c>
      <c r="AD468">
        <f>VLOOKUP($A468,List2,9,FALSE)</f>
        <v>2600</v>
      </c>
      <c r="AE468">
        <f>VLOOKUP($A468,List2,10,FALSE)</f>
        <v>2981</v>
      </c>
    </row>
    <row r="469" spans="1:31" x14ac:dyDescent="0.3">
      <c r="A469" t="s">
        <v>468</v>
      </c>
      <c r="B469">
        <v>1</v>
      </c>
      <c r="C469">
        <v>1</v>
      </c>
      <c r="D469">
        <v>1</v>
      </c>
      <c r="E469">
        <v>0</v>
      </c>
      <c r="F469">
        <v>0</v>
      </c>
      <c r="G469">
        <v>0</v>
      </c>
      <c r="H469">
        <v>1</v>
      </c>
      <c r="I469">
        <v>1</v>
      </c>
      <c r="J469">
        <v>1</v>
      </c>
      <c r="K469">
        <v>0.36749217193282002</v>
      </c>
      <c r="L469">
        <v>210</v>
      </c>
      <c r="M469">
        <v>94</v>
      </c>
      <c r="N469">
        <v>171</v>
      </c>
      <c r="O469">
        <v>0.442105263157894</v>
      </c>
      <c r="P469">
        <v>0.19789473684210501</v>
      </c>
      <c r="Q469">
        <v>0.36</v>
      </c>
      <c r="R469">
        <v>1515</v>
      </c>
      <c r="S469">
        <v>1067</v>
      </c>
      <c r="T469">
        <v>2489</v>
      </c>
      <c r="U469">
        <v>1955</v>
      </c>
      <c r="V469" t="str">
        <f>VLOOKUP($A469,List2,1,FALSE)</f>
        <v>GCF_002024695.1_ViralProj378393.fna</v>
      </c>
      <c r="W469">
        <f>VLOOKUP($A469,List2,2,FALSE)</f>
        <v>1</v>
      </c>
      <c r="X469">
        <f>VLOOKUP($A469,List2,3,FALSE)</f>
        <v>0.36435227720173202</v>
      </c>
      <c r="Y469">
        <f>VLOOKUP($A469,List2,4,FALSE)</f>
        <v>101</v>
      </c>
      <c r="Z469">
        <f>VLOOKUP($A469,List2,5,FALSE)</f>
        <v>213</v>
      </c>
      <c r="AA469">
        <f>VLOOKUP($A469,List2,6,FALSE)</f>
        <v>194</v>
      </c>
      <c r="AB469">
        <f>VLOOKUP($A469,List2,7,FALSE)</f>
        <v>1611</v>
      </c>
      <c r="AC469">
        <f>VLOOKUP($A469,List2,8,FALSE)</f>
        <v>1165</v>
      </c>
      <c r="AD469">
        <f>VLOOKUP($A469,List2,9,FALSE)</f>
        <v>2704</v>
      </c>
      <c r="AE469">
        <f>VLOOKUP($A469,List2,10,FALSE)</f>
        <v>2139</v>
      </c>
    </row>
    <row r="470" spans="1:31" x14ac:dyDescent="0.3">
      <c r="A470" t="s">
        <v>469</v>
      </c>
      <c r="B470">
        <v>3</v>
      </c>
      <c r="C470">
        <v>1</v>
      </c>
      <c r="D470">
        <v>0.33333333333333298</v>
      </c>
      <c r="E470">
        <v>0</v>
      </c>
      <c r="F470">
        <v>0</v>
      </c>
      <c r="G470">
        <v>2</v>
      </c>
      <c r="H470">
        <v>1</v>
      </c>
      <c r="I470">
        <v>1</v>
      </c>
      <c r="J470">
        <v>1.6666666666666601</v>
      </c>
      <c r="K470">
        <v>0.44864925206519302</v>
      </c>
      <c r="L470">
        <v>153</v>
      </c>
      <c r="M470">
        <v>25</v>
      </c>
      <c r="N470">
        <v>89</v>
      </c>
      <c r="O470">
        <v>0.57303370786516805</v>
      </c>
      <c r="P470">
        <v>9.3632958801498106E-2</v>
      </c>
      <c r="Q470">
        <v>0.33333333333333298</v>
      </c>
      <c r="R470">
        <v>1513</v>
      </c>
      <c r="S470">
        <v>2506</v>
      </c>
      <c r="T470">
        <v>2491</v>
      </c>
      <c r="U470">
        <v>2448</v>
      </c>
      <c r="V470" t="str">
        <f>VLOOKUP($A470,List2,1,FALSE)</f>
        <v>GCF_002024675.1_ViralProj378401.fna</v>
      </c>
      <c r="W470">
        <f>VLOOKUP($A470,List2,2,FALSE)</f>
        <v>1</v>
      </c>
      <c r="X470">
        <f>VLOOKUP($A470,List2,3,FALSE)</f>
        <v>0.442166140904311</v>
      </c>
      <c r="Y470">
        <f>VLOOKUP($A470,List2,4,FALSE)</f>
        <v>31</v>
      </c>
      <c r="Z470">
        <f>VLOOKUP($A470,List2,5,FALSE)</f>
        <v>151</v>
      </c>
      <c r="AA470">
        <f>VLOOKUP($A470,List2,6,FALSE)</f>
        <v>105</v>
      </c>
      <c r="AB470">
        <f>VLOOKUP($A470,List2,7,FALSE)</f>
        <v>1571</v>
      </c>
      <c r="AC470">
        <f>VLOOKUP($A470,List2,8,FALSE)</f>
        <v>2634</v>
      </c>
      <c r="AD470">
        <f>VLOOKUP($A470,List2,9,FALSE)</f>
        <v>2677</v>
      </c>
      <c r="AE470">
        <f>VLOOKUP($A470,List2,10,FALSE)</f>
        <v>2628</v>
      </c>
    </row>
    <row r="471" spans="1:31" x14ac:dyDescent="0.3">
      <c r="A471" t="s">
        <v>470</v>
      </c>
      <c r="B471">
        <v>8</v>
      </c>
      <c r="C471">
        <v>1</v>
      </c>
      <c r="D471">
        <v>0.125</v>
      </c>
      <c r="E471">
        <v>4</v>
      </c>
      <c r="F471">
        <v>2</v>
      </c>
      <c r="G471">
        <v>1</v>
      </c>
      <c r="H471">
        <v>1.5</v>
      </c>
      <c r="I471">
        <v>1.25</v>
      </c>
      <c r="J471">
        <v>1.125</v>
      </c>
      <c r="K471">
        <v>0.43542356585834802</v>
      </c>
      <c r="L471">
        <v>118</v>
      </c>
      <c r="M471">
        <v>170</v>
      </c>
      <c r="N471">
        <v>157</v>
      </c>
      <c r="O471">
        <v>0.265168539325842</v>
      </c>
      <c r="P471">
        <v>0.38202247191011202</v>
      </c>
      <c r="Q471">
        <v>0.35280898876404398</v>
      </c>
      <c r="R471">
        <v>2251</v>
      </c>
      <c r="S471">
        <v>1825</v>
      </c>
      <c r="T471">
        <v>3299</v>
      </c>
      <c r="U471">
        <v>1986</v>
      </c>
      <c r="V471" t="str">
        <f>VLOOKUP($A471,List2,1,FALSE)</f>
        <v>GCF_000851745.1_ViralProj14872.fna</v>
      </c>
      <c r="W471">
        <f>VLOOKUP($A471,List2,2,FALSE)</f>
        <v>1</v>
      </c>
      <c r="X471">
        <f>VLOOKUP($A471,List2,3,FALSE)</f>
        <v>0.43964702174598103</v>
      </c>
      <c r="Y471">
        <f>VLOOKUP($A471,List2,4,FALSE)</f>
        <v>172</v>
      </c>
      <c r="Z471">
        <f>VLOOKUP($A471,List2,5,FALSE)</f>
        <v>127</v>
      </c>
      <c r="AA471">
        <f>VLOOKUP($A471,List2,6,FALSE)</f>
        <v>164</v>
      </c>
      <c r="AB471">
        <f>VLOOKUP($A471,List2,7,FALSE)</f>
        <v>2333</v>
      </c>
      <c r="AC471">
        <f>VLOOKUP($A471,List2,8,FALSE)</f>
        <v>1852</v>
      </c>
      <c r="AD471">
        <f>VLOOKUP($A471,List2,9,FALSE)</f>
        <v>3275</v>
      </c>
      <c r="AE471">
        <f>VLOOKUP($A471,List2,10,FALSE)</f>
        <v>2059</v>
      </c>
    </row>
    <row r="472" spans="1:31" x14ac:dyDescent="0.3">
      <c r="A472" t="s">
        <v>471</v>
      </c>
      <c r="B472">
        <v>2</v>
      </c>
      <c r="C472">
        <v>1</v>
      </c>
      <c r="D472">
        <v>0.5</v>
      </c>
      <c r="E472">
        <v>0</v>
      </c>
      <c r="F472">
        <v>0</v>
      </c>
      <c r="G472">
        <v>1</v>
      </c>
      <c r="H472">
        <v>1</v>
      </c>
      <c r="I472">
        <v>1</v>
      </c>
      <c r="J472">
        <v>1.5</v>
      </c>
      <c r="K472">
        <v>0.42914536157779398</v>
      </c>
      <c r="L472">
        <v>45</v>
      </c>
      <c r="M472">
        <v>33</v>
      </c>
      <c r="N472">
        <v>39</v>
      </c>
      <c r="O472">
        <v>0.38461538461538403</v>
      </c>
      <c r="P472">
        <v>0.28205128205128199</v>
      </c>
      <c r="Q472">
        <v>0.33333333333333298</v>
      </c>
      <c r="R472">
        <v>579</v>
      </c>
      <c r="S472">
        <v>596</v>
      </c>
      <c r="T472">
        <v>891</v>
      </c>
      <c r="U472">
        <v>672</v>
      </c>
      <c r="V472" t="str">
        <f>VLOOKUP($A472,List2,1,FALSE)</f>
        <v>GCF_002024655.1_ViralMultiSegProj378397.fna</v>
      </c>
      <c r="W472">
        <f>VLOOKUP($A472,List2,2,FALSE)</f>
        <v>2</v>
      </c>
      <c r="X472">
        <f>VLOOKUP($A472,List2,3,FALSE)</f>
        <v>0.41395793499043898</v>
      </c>
      <c r="Y472">
        <f>VLOOKUP($A472,List2,4,FALSE)</f>
        <v>36</v>
      </c>
      <c r="Z472">
        <f>VLOOKUP($A472,List2,5,FALSE)</f>
        <v>50</v>
      </c>
      <c r="AA472">
        <f>VLOOKUP($A472,List2,6,FALSE)</f>
        <v>58</v>
      </c>
      <c r="AB472">
        <f>VLOOKUP($A472,List2,7,FALSE)</f>
        <v>642</v>
      </c>
      <c r="AC472">
        <f>VLOOKUP($A472,List2,8,FALSE)</f>
        <v>657</v>
      </c>
      <c r="AD472">
        <f>VLOOKUP($A472,List2,9,FALSE)</f>
        <v>1023</v>
      </c>
      <c r="AE472">
        <f>VLOOKUP($A472,List2,10,FALSE)</f>
        <v>816</v>
      </c>
    </row>
    <row r="473" spans="1:31" x14ac:dyDescent="0.3">
      <c r="A473" t="s">
        <v>472</v>
      </c>
      <c r="B473">
        <v>1</v>
      </c>
      <c r="C473">
        <v>1</v>
      </c>
      <c r="D473">
        <v>1</v>
      </c>
      <c r="E473">
        <v>0</v>
      </c>
      <c r="F473">
        <v>0</v>
      </c>
      <c r="G473">
        <v>0</v>
      </c>
      <c r="H473">
        <v>1</v>
      </c>
      <c r="I473">
        <v>1</v>
      </c>
      <c r="J473">
        <v>1</v>
      </c>
      <c r="K473">
        <v>0.51556553137503602</v>
      </c>
      <c r="L473">
        <v>216</v>
      </c>
      <c r="M473">
        <v>91</v>
      </c>
      <c r="N473">
        <v>64</v>
      </c>
      <c r="O473">
        <v>0.58221024258760101</v>
      </c>
      <c r="P473">
        <v>0.245283018867924</v>
      </c>
      <c r="Q473">
        <v>0.17250673854447399</v>
      </c>
      <c r="R473">
        <v>3038</v>
      </c>
      <c r="S473">
        <v>2245</v>
      </c>
      <c r="T473">
        <v>2580</v>
      </c>
      <c r="U473">
        <v>2384</v>
      </c>
      <c r="V473" t="str">
        <f>VLOOKUP($A473,List2,1,FALSE)</f>
        <v>GCF_002022215.1_ViralProj378003.fna</v>
      </c>
      <c r="W473">
        <f>VLOOKUP($A473,List2,2,FALSE)</f>
        <v>1</v>
      </c>
      <c r="X473">
        <f>VLOOKUP($A473,List2,3,FALSE)</f>
        <v>0.51584749655489204</v>
      </c>
      <c r="Y473">
        <f>VLOOKUP($A473,List2,4,FALSE)</f>
        <v>94</v>
      </c>
      <c r="Z473">
        <f>VLOOKUP($A473,List2,5,FALSE)</f>
        <v>221</v>
      </c>
      <c r="AA473">
        <f>VLOOKUP($A473,List2,6,FALSE)</f>
        <v>73</v>
      </c>
      <c r="AB473">
        <f>VLOOKUP($A473,List2,7,FALSE)</f>
        <v>3221</v>
      </c>
      <c r="AC473">
        <f>VLOOKUP($A473,List2,8,FALSE)</f>
        <v>2394</v>
      </c>
      <c r="AD473">
        <f>VLOOKUP($A473,List2,9,FALSE)</f>
        <v>2755</v>
      </c>
      <c r="AE473">
        <f>VLOOKUP($A473,List2,10,FALSE)</f>
        <v>2515</v>
      </c>
    </row>
    <row r="474" spans="1:31" x14ac:dyDescent="0.3">
      <c r="A474" t="s">
        <v>473</v>
      </c>
      <c r="B474">
        <v>1</v>
      </c>
      <c r="C474">
        <v>1</v>
      </c>
      <c r="D474">
        <v>1</v>
      </c>
      <c r="E474">
        <v>0</v>
      </c>
      <c r="F474">
        <v>0</v>
      </c>
      <c r="G474">
        <v>0</v>
      </c>
      <c r="H474">
        <v>1</v>
      </c>
      <c r="I474">
        <v>1</v>
      </c>
      <c r="J474">
        <v>1</v>
      </c>
      <c r="K474">
        <v>0.44645148553943298</v>
      </c>
      <c r="L474">
        <v>287</v>
      </c>
      <c r="M474">
        <v>108</v>
      </c>
      <c r="N474">
        <v>118</v>
      </c>
      <c r="O474">
        <v>0.55945419103313798</v>
      </c>
      <c r="P474">
        <v>0.21052631578947301</v>
      </c>
      <c r="Q474">
        <v>0.23001949317738701</v>
      </c>
      <c r="R474">
        <v>2755</v>
      </c>
      <c r="S474">
        <v>1768</v>
      </c>
      <c r="T474">
        <v>2919</v>
      </c>
      <c r="U474">
        <v>2689</v>
      </c>
      <c r="V474" t="str">
        <f>VLOOKUP($A474,List2,1,FALSE)</f>
        <v>GCF_002022195.1_ViralProj377304.fna</v>
      </c>
      <c r="W474">
        <f>VLOOKUP($A474,List2,2,FALSE)</f>
        <v>1</v>
      </c>
      <c r="X474">
        <f>VLOOKUP($A474,List2,3,FALSE)</f>
        <v>0.44635277860033501</v>
      </c>
      <c r="Y474">
        <f>VLOOKUP($A474,List2,4,FALSE)</f>
        <v>106</v>
      </c>
      <c r="Z474">
        <f>VLOOKUP($A474,List2,5,FALSE)</f>
        <v>283</v>
      </c>
      <c r="AA474">
        <f>VLOOKUP($A474,List2,6,FALSE)</f>
        <v>116</v>
      </c>
      <c r="AB474">
        <f>VLOOKUP($A474,List2,7,FALSE)</f>
        <v>2754</v>
      </c>
      <c r="AC474">
        <f>VLOOKUP($A474,List2,8,FALSE)</f>
        <v>1768</v>
      </c>
      <c r="AD474">
        <f>VLOOKUP($A474,List2,9,FALSE)</f>
        <v>2920</v>
      </c>
      <c r="AE474">
        <f>VLOOKUP($A474,List2,10,FALSE)</f>
        <v>2689</v>
      </c>
    </row>
    <row r="475" spans="1:31" x14ac:dyDescent="0.3">
      <c r="A475" t="s">
        <v>474</v>
      </c>
      <c r="B475">
        <v>1</v>
      </c>
      <c r="C475">
        <v>1</v>
      </c>
      <c r="D475">
        <v>1</v>
      </c>
      <c r="E475">
        <v>0</v>
      </c>
      <c r="F475">
        <v>0</v>
      </c>
      <c r="G475">
        <v>0</v>
      </c>
      <c r="H475">
        <v>1</v>
      </c>
      <c r="I475">
        <v>1</v>
      </c>
      <c r="J475">
        <v>1</v>
      </c>
      <c r="K475">
        <v>0.50480815930063105</v>
      </c>
      <c r="L475">
        <v>248</v>
      </c>
      <c r="M475">
        <v>77</v>
      </c>
      <c r="N475">
        <v>45</v>
      </c>
      <c r="O475">
        <v>0.67027027027026997</v>
      </c>
      <c r="P475">
        <v>0.20810810810810801</v>
      </c>
      <c r="Q475">
        <v>0.121621621621621</v>
      </c>
      <c r="R475">
        <v>2933</v>
      </c>
      <c r="S475">
        <v>2264</v>
      </c>
      <c r="T475">
        <v>2969</v>
      </c>
      <c r="U475">
        <v>2129</v>
      </c>
      <c r="V475" t="str">
        <f>VLOOKUP($A475,List2,1,FALSE)</f>
        <v>GCF_002022175.1_ViralProj378002.fna</v>
      </c>
      <c r="W475">
        <f>VLOOKUP($A475,List2,2,FALSE)</f>
        <v>1</v>
      </c>
      <c r="X475">
        <f>VLOOKUP($A475,List2,3,FALSE)</f>
        <v>0.50471102476930496</v>
      </c>
      <c r="Y475">
        <f>VLOOKUP($A475,List2,4,FALSE)</f>
        <v>73</v>
      </c>
      <c r="Z475">
        <f>VLOOKUP($A475,List2,5,FALSE)</f>
        <v>236</v>
      </c>
      <c r="AA475">
        <f>VLOOKUP($A475,List2,6,FALSE)</f>
        <v>45</v>
      </c>
      <c r="AB475">
        <f>VLOOKUP($A475,List2,7,FALSE)</f>
        <v>2932</v>
      </c>
      <c r="AC475">
        <f>VLOOKUP($A475,List2,8,FALSE)</f>
        <v>2264</v>
      </c>
      <c r="AD475">
        <f>VLOOKUP($A475,List2,9,FALSE)</f>
        <v>2970</v>
      </c>
      <c r="AE475">
        <f>VLOOKUP($A475,List2,10,FALSE)</f>
        <v>2129</v>
      </c>
    </row>
    <row r="476" spans="1:31" x14ac:dyDescent="0.3">
      <c r="A476" t="s">
        <v>475</v>
      </c>
      <c r="B476">
        <v>2</v>
      </c>
      <c r="C476">
        <v>1</v>
      </c>
      <c r="D476">
        <v>0.5</v>
      </c>
      <c r="E476">
        <v>0</v>
      </c>
      <c r="F476">
        <v>0</v>
      </c>
      <c r="G476">
        <v>1</v>
      </c>
      <c r="H476">
        <v>1</v>
      </c>
      <c r="I476">
        <v>1</v>
      </c>
      <c r="J476">
        <v>1.5</v>
      </c>
      <c r="K476">
        <v>0.458665201867618</v>
      </c>
      <c r="L476">
        <v>190</v>
      </c>
      <c r="M476">
        <v>33</v>
      </c>
      <c r="N476">
        <v>63</v>
      </c>
      <c r="O476">
        <v>0.66433566433566404</v>
      </c>
      <c r="P476">
        <v>0.115384615384615</v>
      </c>
      <c r="Q476">
        <v>0.22027972027972001</v>
      </c>
      <c r="R476">
        <v>1760</v>
      </c>
      <c r="S476">
        <v>1580</v>
      </c>
      <c r="T476">
        <v>1940</v>
      </c>
      <c r="U476">
        <v>2002</v>
      </c>
      <c r="V476" t="str">
        <f>VLOOKUP($A476,List2,1,FALSE)</f>
        <v>GCF_002008875.1_ViralProj376936.fna</v>
      </c>
      <c r="W476">
        <f>VLOOKUP($A476,List2,2,FALSE)</f>
        <v>1</v>
      </c>
      <c r="X476">
        <f>VLOOKUP($A476,List2,3,FALSE)</f>
        <v>0.45538498440873099</v>
      </c>
      <c r="Y476">
        <f>VLOOKUP($A476,List2,4,FALSE)</f>
        <v>42</v>
      </c>
      <c r="Z476">
        <f>VLOOKUP($A476,List2,5,FALSE)</f>
        <v>209</v>
      </c>
      <c r="AA476">
        <f>VLOOKUP($A476,List2,6,FALSE)</f>
        <v>88</v>
      </c>
      <c r="AB476">
        <f>VLOOKUP($A476,List2,7,FALSE)</f>
        <v>2012</v>
      </c>
      <c r="AC476">
        <f>VLOOKUP($A476,List2,8,FALSE)</f>
        <v>1785</v>
      </c>
      <c r="AD476">
        <f>VLOOKUP($A476,List2,9,FALSE)</f>
        <v>2247</v>
      </c>
      <c r="AE476">
        <f>VLOOKUP($A476,List2,10,FALSE)</f>
        <v>2294</v>
      </c>
    </row>
    <row r="477" spans="1:31" x14ac:dyDescent="0.3">
      <c r="A477" t="s">
        <v>476</v>
      </c>
      <c r="B477">
        <v>5</v>
      </c>
      <c r="C477">
        <v>1</v>
      </c>
      <c r="D477">
        <v>0.2</v>
      </c>
      <c r="E477">
        <v>1</v>
      </c>
      <c r="F477">
        <v>0</v>
      </c>
      <c r="G477">
        <v>3</v>
      </c>
      <c r="H477">
        <v>1.2</v>
      </c>
      <c r="I477">
        <v>1</v>
      </c>
      <c r="J477">
        <v>1.6</v>
      </c>
      <c r="K477">
        <v>0.36444885799404098</v>
      </c>
      <c r="L477">
        <v>413</v>
      </c>
      <c r="M477">
        <v>195</v>
      </c>
      <c r="N477">
        <v>326</v>
      </c>
      <c r="O477">
        <v>0.44218415417558798</v>
      </c>
      <c r="P477">
        <v>0.20877944325481701</v>
      </c>
      <c r="Q477">
        <v>0.34903640256959301</v>
      </c>
      <c r="R477">
        <v>2920</v>
      </c>
      <c r="S477">
        <v>2585</v>
      </c>
      <c r="T477">
        <v>5195</v>
      </c>
      <c r="U477">
        <v>4405</v>
      </c>
      <c r="V477" t="str">
        <f>VLOOKUP($A477,List2,1,FALSE)</f>
        <v>GCF_002008855.1_ViralMultiSegProj376932.fna</v>
      </c>
      <c r="W477">
        <f>VLOOKUP($A477,List2,2,FALSE)</f>
        <v>3</v>
      </c>
      <c r="X477">
        <f>VLOOKUP($A477,List2,3,FALSE)</f>
        <v>0.35512212264979698</v>
      </c>
      <c r="Y477">
        <f>VLOOKUP($A477,List2,4,FALSE)</f>
        <v>258</v>
      </c>
      <c r="Z477">
        <f>VLOOKUP($A477,List2,5,FALSE)</f>
        <v>358</v>
      </c>
      <c r="AA477">
        <f>VLOOKUP($A477,List2,6,FALSE)</f>
        <v>395</v>
      </c>
      <c r="AB477">
        <f>VLOOKUP($A477,List2,7,FALSE)</f>
        <v>2866</v>
      </c>
      <c r="AC477">
        <f>VLOOKUP($A477,List2,8,FALSE)</f>
        <v>3197</v>
      </c>
      <c r="AD477">
        <f>VLOOKUP($A477,List2,9,FALSE)</f>
        <v>5163</v>
      </c>
      <c r="AE477">
        <f>VLOOKUP($A477,List2,10,FALSE)</f>
        <v>5847</v>
      </c>
    </row>
    <row r="478" spans="1:31" x14ac:dyDescent="0.3">
      <c r="A478" t="s">
        <v>477</v>
      </c>
      <c r="B478">
        <v>1</v>
      </c>
      <c r="C478">
        <v>1</v>
      </c>
      <c r="D478">
        <v>1</v>
      </c>
      <c r="E478">
        <v>0</v>
      </c>
      <c r="F478">
        <v>0</v>
      </c>
      <c r="G478">
        <v>0</v>
      </c>
      <c r="H478">
        <v>1</v>
      </c>
      <c r="I478">
        <v>1</v>
      </c>
      <c r="J478">
        <v>1</v>
      </c>
      <c r="K478">
        <v>0.55319148936170204</v>
      </c>
      <c r="L478">
        <v>165</v>
      </c>
      <c r="M478">
        <v>34</v>
      </c>
      <c r="N478">
        <v>48</v>
      </c>
      <c r="O478">
        <v>0.668016194331983</v>
      </c>
      <c r="P478">
        <v>0.13765182186234801</v>
      </c>
      <c r="Q478">
        <v>0.19433198380566799</v>
      </c>
      <c r="R478">
        <v>2243</v>
      </c>
      <c r="S478">
        <v>2229</v>
      </c>
      <c r="T478">
        <v>1698</v>
      </c>
      <c r="U478">
        <v>1914</v>
      </c>
      <c r="V478" t="str">
        <f>VLOOKUP($A478,List2,1,FALSE)</f>
        <v>GCF_002008835.1_ViralProj376928.fna</v>
      </c>
      <c r="W478">
        <f>VLOOKUP($A478,List2,2,FALSE)</f>
        <v>1</v>
      </c>
      <c r="X478">
        <f>VLOOKUP($A478,List2,3,FALSE)</f>
        <v>0.55182533161169101</v>
      </c>
      <c r="Y478">
        <f>VLOOKUP($A478,List2,4,FALSE)</f>
        <v>40</v>
      </c>
      <c r="Z478">
        <f>VLOOKUP($A478,List2,5,FALSE)</f>
        <v>166</v>
      </c>
      <c r="AA478">
        <f>VLOOKUP($A478,List2,6,FALSE)</f>
        <v>51</v>
      </c>
      <c r="AB478">
        <f>VLOOKUP($A478,List2,7,FALSE)</f>
        <v>2364</v>
      </c>
      <c r="AC478">
        <f>VLOOKUP($A478,List2,8,FALSE)</f>
        <v>2337</v>
      </c>
      <c r="AD478">
        <f>VLOOKUP($A478,List2,9,FALSE)</f>
        <v>1792</v>
      </c>
      <c r="AE478">
        <f>VLOOKUP($A478,List2,10,FALSE)</f>
        <v>2026</v>
      </c>
    </row>
    <row r="479" spans="1:31" x14ac:dyDescent="0.3">
      <c r="A479" t="s">
        <v>478</v>
      </c>
      <c r="B479">
        <v>2</v>
      </c>
      <c r="C479">
        <v>1</v>
      </c>
      <c r="D479">
        <v>0.5</v>
      </c>
      <c r="E479">
        <v>1</v>
      </c>
      <c r="F479">
        <v>0</v>
      </c>
      <c r="G479">
        <v>0</v>
      </c>
      <c r="H479">
        <v>1.5</v>
      </c>
      <c r="I479">
        <v>1</v>
      </c>
      <c r="J479">
        <v>1</v>
      </c>
      <c r="K479">
        <v>0.43272841051314098</v>
      </c>
      <c r="L479">
        <v>65</v>
      </c>
      <c r="M479">
        <v>28</v>
      </c>
      <c r="N479">
        <v>65</v>
      </c>
      <c r="O479">
        <v>0.411392405063291</v>
      </c>
      <c r="P479">
        <v>0.177215189873417</v>
      </c>
      <c r="Q479">
        <v>0.411392405063291</v>
      </c>
      <c r="R479">
        <v>700</v>
      </c>
      <c r="S479">
        <v>683</v>
      </c>
      <c r="T479">
        <v>965</v>
      </c>
      <c r="U479">
        <v>848</v>
      </c>
      <c r="V479" t="str">
        <f>VLOOKUP($A479,List2,1,FALSE)</f>
        <v>GCF_002008815.1_ViralMultiSegProj376924.fna</v>
      </c>
      <c r="W479">
        <f>VLOOKUP($A479,List2,2,FALSE)</f>
        <v>2</v>
      </c>
      <c r="X479">
        <f>VLOOKUP($A479,List2,3,FALSE)</f>
        <v>0.42947484190266699</v>
      </c>
      <c r="Y479">
        <f>VLOOKUP($A479,List2,4,FALSE)</f>
        <v>37</v>
      </c>
      <c r="Z479">
        <f>VLOOKUP($A479,List2,5,FALSE)</f>
        <v>71</v>
      </c>
      <c r="AA479">
        <f>VLOOKUP($A479,List2,6,FALSE)</f>
        <v>72</v>
      </c>
      <c r="AB479">
        <f>VLOOKUP($A479,List2,7,FALSE)</f>
        <v>797</v>
      </c>
      <c r="AC479">
        <f>VLOOKUP($A479,List2,8,FALSE)</f>
        <v>765</v>
      </c>
      <c r="AD479">
        <f>VLOOKUP($A479,List2,9,FALSE)</f>
        <v>1091</v>
      </c>
      <c r="AE479">
        <f>VLOOKUP($A479,List2,10,FALSE)</f>
        <v>984</v>
      </c>
    </row>
    <row r="480" spans="1:31" x14ac:dyDescent="0.3">
      <c r="A480" t="s">
        <v>479</v>
      </c>
      <c r="B480">
        <v>2</v>
      </c>
      <c r="C480">
        <v>1</v>
      </c>
      <c r="D480">
        <v>0.5</v>
      </c>
      <c r="E480">
        <v>1</v>
      </c>
      <c r="F480">
        <v>0</v>
      </c>
      <c r="G480">
        <v>0</v>
      </c>
      <c r="H480">
        <v>1.5</v>
      </c>
      <c r="I480">
        <v>1</v>
      </c>
      <c r="J480">
        <v>1</v>
      </c>
      <c r="K480">
        <v>0.446524064171123</v>
      </c>
      <c r="L480">
        <v>13</v>
      </c>
      <c r="M480">
        <v>9</v>
      </c>
      <c r="N480">
        <v>11</v>
      </c>
      <c r="O480">
        <v>0.39393939393939298</v>
      </c>
      <c r="P480">
        <v>0.27272727272727199</v>
      </c>
      <c r="Q480">
        <v>0.33333333333333298</v>
      </c>
      <c r="R480">
        <v>174</v>
      </c>
      <c r="S480">
        <v>160</v>
      </c>
      <c r="T480">
        <v>190</v>
      </c>
      <c r="U480">
        <v>224</v>
      </c>
      <c r="V480" t="str">
        <f>VLOOKUP($A480,List2,1,FALSE)</f>
        <v>GCF_002008795.1_ViralProj376934.fna</v>
      </c>
      <c r="W480">
        <f>VLOOKUP($A480,List2,2,FALSE)</f>
        <v>1</v>
      </c>
      <c r="X480">
        <f>VLOOKUP($A480,List2,3,FALSE)</f>
        <v>0.40292445166531199</v>
      </c>
      <c r="Y480">
        <f>VLOOKUP($A480,List2,4,FALSE)</f>
        <v>19</v>
      </c>
      <c r="Z480">
        <f>VLOOKUP($A480,List2,5,FALSE)</f>
        <v>17</v>
      </c>
      <c r="AA480">
        <f>VLOOKUP($A480,List2,6,FALSE)</f>
        <v>26</v>
      </c>
      <c r="AB480">
        <f>VLOOKUP($A480,List2,7,FALSE)</f>
        <v>251</v>
      </c>
      <c r="AC480">
        <f>VLOOKUP($A480,List2,8,FALSE)</f>
        <v>245</v>
      </c>
      <c r="AD480">
        <f>VLOOKUP($A480,List2,9,FALSE)</f>
        <v>342</v>
      </c>
      <c r="AE480">
        <f>VLOOKUP($A480,List2,10,FALSE)</f>
        <v>393</v>
      </c>
    </row>
    <row r="481" spans="1:31" x14ac:dyDescent="0.3">
      <c r="A481" t="s">
        <v>480</v>
      </c>
      <c r="B481">
        <v>4</v>
      </c>
      <c r="C481">
        <v>1</v>
      </c>
      <c r="D481">
        <v>0.25</v>
      </c>
      <c r="E481">
        <v>1</v>
      </c>
      <c r="F481">
        <v>0</v>
      </c>
      <c r="G481">
        <v>2</v>
      </c>
      <c r="H481">
        <v>1.25</v>
      </c>
      <c r="I481">
        <v>1</v>
      </c>
      <c r="J481">
        <v>1.5</v>
      </c>
      <c r="K481">
        <v>0.403187318902335</v>
      </c>
      <c r="L481">
        <v>321</v>
      </c>
      <c r="M481">
        <v>141</v>
      </c>
      <c r="N481">
        <v>217</v>
      </c>
      <c r="O481">
        <v>0.47275405007363702</v>
      </c>
      <c r="P481">
        <v>0.20765832106038201</v>
      </c>
      <c r="Q481">
        <v>0.31958762886597902</v>
      </c>
      <c r="R481">
        <v>2617</v>
      </c>
      <c r="S481">
        <v>2114</v>
      </c>
      <c r="T481">
        <v>3698</v>
      </c>
      <c r="U481">
        <v>3305</v>
      </c>
      <c r="V481" t="str">
        <f>VLOOKUP($A481,List2,1,FALSE)</f>
        <v>GCF_002008775.1_ViralMultiSegProj376930.fna</v>
      </c>
      <c r="W481">
        <f>VLOOKUP($A481,List2,2,FALSE)</f>
        <v>3</v>
      </c>
      <c r="X481">
        <f>VLOOKUP($A481,List2,3,FALSE)</f>
        <v>0.39854955680902499</v>
      </c>
      <c r="Y481">
        <f>VLOOKUP($A481,List2,4,FALSE)</f>
        <v>154</v>
      </c>
      <c r="Z481">
        <f>VLOOKUP($A481,List2,5,FALSE)</f>
        <v>321</v>
      </c>
      <c r="AA481">
        <f>VLOOKUP($A481,List2,6,FALSE)</f>
        <v>242</v>
      </c>
      <c r="AB481">
        <f>VLOOKUP($A481,List2,7,FALSE)</f>
        <v>2704</v>
      </c>
      <c r="AC481">
        <f>VLOOKUP($A481,List2,8,FALSE)</f>
        <v>2242</v>
      </c>
      <c r="AD481">
        <f>VLOOKUP($A481,List2,9,FALSE)</f>
        <v>3933</v>
      </c>
      <c r="AE481">
        <f>VLOOKUP($A481,List2,10,FALSE)</f>
        <v>3531</v>
      </c>
    </row>
    <row r="482" spans="1:31" x14ac:dyDescent="0.3">
      <c r="A482" t="s">
        <v>481</v>
      </c>
      <c r="B482">
        <v>4</v>
      </c>
      <c r="C482">
        <v>1</v>
      </c>
      <c r="D482">
        <v>0.25</v>
      </c>
      <c r="E482">
        <v>1</v>
      </c>
      <c r="F482">
        <v>2</v>
      </c>
      <c r="G482">
        <v>0</v>
      </c>
      <c r="H482">
        <v>1.25</v>
      </c>
      <c r="I482">
        <v>1.5</v>
      </c>
      <c r="J482">
        <v>1</v>
      </c>
      <c r="K482">
        <v>0.55655296229802498</v>
      </c>
      <c r="L482">
        <v>93</v>
      </c>
      <c r="M482">
        <v>50</v>
      </c>
      <c r="N482">
        <v>37</v>
      </c>
      <c r="O482">
        <v>0.51666666666666605</v>
      </c>
      <c r="P482">
        <v>0.27777777777777701</v>
      </c>
      <c r="Q482">
        <v>0.20555555555555499</v>
      </c>
      <c r="R482">
        <v>1442</v>
      </c>
      <c r="S482">
        <v>1348</v>
      </c>
      <c r="T482">
        <v>1208</v>
      </c>
      <c r="U482">
        <v>1015</v>
      </c>
      <c r="V482" t="str">
        <f>VLOOKUP($A482,List2,1,FALSE)</f>
        <v>GCF_000851725.1_ViralProj14868.fna</v>
      </c>
      <c r="W482">
        <f>VLOOKUP($A482,List2,2,FALSE)</f>
        <v>1</v>
      </c>
      <c r="X482">
        <f>VLOOKUP($A482,List2,3,FALSE)</f>
        <v>0.550553683196918</v>
      </c>
      <c r="Y482">
        <f>VLOOKUP($A482,List2,4,FALSE)</f>
        <v>54</v>
      </c>
      <c r="Z482">
        <f>VLOOKUP($A482,List2,5,FALSE)</f>
        <v>74</v>
      </c>
      <c r="AA482">
        <f>VLOOKUP($A482,List2,6,FALSE)</f>
        <v>37</v>
      </c>
      <c r="AB482">
        <f>VLOOKUP($A482,List2,7,FALSE)</f>
        <v>1203</v>
      </c>
      <c r="AC482">
        <f>VLOOKUP($A482,List2,8,FALSE)</f>
        <v>1084</v>
      </c>
      <c r="AD482">
        <f>VLOOKUP($A482,List2,9,FALSE)</f>
        <v>1001</v>
      </c>
      <c r="AE482">
        <f>VLOOKUP($A482,List2,10,FALSE)</f>
        <v>866</v>
      </c>
    </row>
    <row r="483" spans="1:31" x14ac:dyDescent="0.3">
      <c r="A483" t="s">
        <v>482</v>
      </c>
      <c r="B483">
        <v>2</v>
      </c>
      <c r="C483">
        <v>1</v>
      </c>
      <c r="D483">
        <v>0.5</v>
      </c>
      <c r="E483">
        <v>1</v>
      </c>
      <c r="F483">
        <v>0</v>
      </c>
      <c r="G483">
        <v>0</v>
      </c>
      <c r="H483">
        <v>1.5</v>
      </c>
      <c r="I483">
        <v>1</v>
      </c>
      <c r="J483">
        <v>1</v>
      </c>
      <c r="K483">
        <v>0.565997756450205</v>
      </c>
      <c r="L483">
        <v>124</v>
      </c>
      <c r="M483">
        <v>66</v>
      </c>
      <c r="N483">
        <v>44</v>
      </c>
      <c r="O483">
        <v>0.52991452991452903</v>
      </c>
      <c r="P483">
        <v>0.28205128205128199</v>
      </c>
      <c r="Q483">
        <v>0.188034188034188</v>
      </c>
      <c r="R483">
        <v>2355</v>
      </c>
      <c r="S483">
        <v>2186</v>
      </c>
      <c r="T483">
        <v>1762</v>
      </c>
      <c r="U483">
        <v>1720</v>
      </c>
      <c r="V483" t="str">
        <f>VLOOKUP($A483,List2,1,FALSE)</f>
        <v>GCF_002008755.1_ViralProj376926.fna</v>
      </c>
      <c r="W483">
        <f>VLOOKUP($A483,List2,2,FALSE)</f>
        <v>1</v>
      </c>
      <c r="X483">
        <f>VLOOKUP($A483,List2,3,FALSE)</f>
        <v>0.56866197183098499</v>
      </c>
      <c r="Y483">
        <f>VLOOKUP($A483,List2,4,FALSE)</f>
        <v>66</v>
      </c>
      <c r="Z483">
        <f>VLOOKUP($A483,List2,5,FALSE)</f>
        <v>120</v>
      </c>
      <c r="AA483">
        <f>VLOOKUP($A483,List2,6,FALSE)</f>
        <v>45</v>
      </c>
      <c r="AB483">
        <f>VLOOKUP($A483,List2,7,FALSE)</f>
        <v>2337</v>
      </c>
      <c r="AC483">
        <f>VLOOKUP($A483,List2,8,FALSE)</f>
        <v>2185</v>
      </c>
      <c r="AD483">
        <f>VLOOKUP($A483,List2,9,FALSE)</f>
        <v>1736</v>
      </c>
      <c r="AE483">
        <f>VLOOKUP($A483,List2,10,FALSE)</f>
        <v>1694</v>
      </c>
    </row>
    <row r="484" spans="1:31" x14ac:dyDescent="0.3">
      <c r="A484" t="s">
        <v>483</v>
      </c>
      <c r="B484">
        <v>4</v>
      </c>
      <c r="C484">
        <v>1</v>
      </c>
      <c r="D484">
        <v>0.25</v>
      </c>
      <c r="E484">
        <v>0</v>
      </c>
      <c r="F484">
        <v>0</v>
      </c>
      <c r="G484">
        <v>3</v>
      </c>
      <c r="H484">
        <v>1</v>
      </c>
      <c r="I484">
        <v>1</v>
      </c>
      <c r="J484">
        <v>1.75</v>
      </c>
      <c r="K484">
        <v>0.43065263157894701</v>
      </c>
      <c r="L484">
        <v>349</v>
      </c>
      <c r="M484">
        <v>126</v>
      </c>
      <c r="N484">
        <v>155</v>
      </c>
      <c r="O484">
        <v>0.553968253968254</v>
      </c>
      <c r="P484">
        <v>0.2</v>
      </c>
      <c r="Q484">
        <v>0.24603174603174599</v>
      </c>
      <c r="R484">
        <v>2850</v>
      </c>
      <c r="S484">
        <v>2264</v>
      </c>
      <c r="T484">
        <v>3722</v>
      </c>
      <c r="U484">
        <v>3039</v>
      </c>
      <c r="V484" t="str">
        <f>VLOOKUP($A484,List2,1,FALSE)</f>
        <v>GCF_002008735.1_ViralMultiSegProj376922.fna</v>
      </c>
      <c r="W484">
        <f>VLOOKUP($A484,List2,2,FALSE)</f>
        <v>3</v>
      </c>
      <c r="X484">
        <f>VLOOKUP($A484,List2,3,FALSE)</f>
        <v>0.42772293121438298</v>
      </c>
      <c r="Y484">
        <f>VLOOKUP($A484,List2,4,FALSE)</f>
        <v>138</v>
      </c>
      <c r="Z484">
        <f>VLOOKUP($A484,List2,5,FALSE)</f>
        <v>339</v>
      </c>
      <c r="AA484">
        <f>VLOOKUP($A484,List2,6,FALSE)</f>
        <v>166</v>
      </c>
      <c r="AB484">
        <f>VLOOKUP($A484,List2,7,FALSE)</f>
        <v>2904</v>
      </c>
      <c r="AC484">
        <f>VLOOKUP($A484,List2,8,FALSE)</f>
        <v>2425</v>
      </c>
      <c r="AD484">
        <f>VLOOKUP($A484,List2,9,FALSE)</f>
        <v>3883</v>
      </c>
      <c r="AE484">
        <f>VLOOKUP($A484,List2,10,FALSE)</f>
        <v>3247</v>
      </c>
    </row>
    <row r="485" spans="1:31" x14ac:dyDescent="0.3">
      <c r="A485" t="s">
        <v>484</v>
      </c>
      <c r="B485">
        <v>1</v>
      </c>
      <c r="C485">
        <v>1</v>
      </c>
      <c r="D485">
        <v>1</v>
      </c>
      <c r="E485">
        <v>0</v>
      </c>
      <c r="F485">
        <v>0</v>
      </c>
      <c r="G485">
        <v>0</v>
      </c>
      <c r="H485">
        <v>1</v>
      </c>
      <c r="I485">
        <v>1</v>
      </c>
      <c r="J485">
        <v>1</v>
      </c>
      <c r="K485">
        <v>0.49158906578552097</v>
      </c>
      <c r="L485">
        <v>137</v>
      </c>
      <c r="M485">
        <v>43</v>
      </c>
      <c r="N485">
        <v>43</v>
      </c>
      <c r="O485">
        <v>0.61434977578475303</v>
      </c>
      <c r="P485">
        <v>0.19282511210762299</v>
      </c>
      <c r="Q485">
        <v>0.19282511210762299</v>
      </c>
      <c r="R485">
        <v>1449</v>
      </c>
      <c r="S485">
        <v>1824</v>
      </c>
      <c r="T485">
        <v>1523</v>
      </c>
      <c r="U485">
        <v>1862</v>
      </c>
      <c r="V485" t="str">
        <f>VLOOKUP($A485,List2,1,FALSE)</f>
        <v>GCF_002008715.1_ViralProj376918.fna</v>
      </c>
      <c r="W485">
        <f>VLOOKUP($A485,List2,2,FALSE)</f>
        <v>1</v>
      </c>
      <c r="X485">
        <f>VLOOKUP($A485,List2,3,FALSE)</f>
        <v>0.493656611220749</v>
      </c>
      <c r="Y485">
        <f>VLOOKUP($A485,List2,4,FALSE)</f>
        <v>47</v>
      </c>
      <c r="Z485">
        <f>VLOOKUP($A485,List2,5,FALSE)</f>
        <v>143</v>
      </c>
      <c r="AA485">
        <f>VLOOKUP($A485,List2,6,FALSE)</f>
        <v>44</v>
      </c>
      <c r="AB485">
        <f>VLOOKUP($A485,List2,7,FALSE)</f>
        <v>1564</v>
      </c>
      <c r="AC485">
        <f>VLOOKUP($A485,List2,8,FALSE)</f>
        <v>1938</v>
      </c>
      <c r="AD485">
        <f>VLOOKUP($A485,List2,9,FALSE)</f>
        <v>1610</v>
      </c>
      <c r="AE485">
        <f>VLOOKUP($A485,List2,10,FALSE)</f>
        <v>1982</v>
      </c>
    </row>
    <row r="486" spans="1:31" x14ac:dyDescent="0.3">
      <c r="A486" t="s">
        <v>485</v>
      </c>
      <c r="B486">
        <v>2</v>
      </c>
      <c r="C486">
        <v>1</v>
      </c>
      <c r="D486">
        <v>0.5</v>
      </c>
      <c r="E486">
        <v>0</v>
      </c>
      <c r="F486">
        <v>0</v>
      </c>
      <c r="G486">
        <v>1</v>
      </c>
      <c r="H486">
        <v>1</v>
      </c>
      <c r="I486">
        <v>1</v>
      </c>
      <c r="J486">
        <v>1.5</v>
      </c>
      <c r="K486">
        <v>0.39382043814106599</v>
      </c>
      <c r="L486">
        <v>178</v>
      </c>
      <c r="M486">
        <v>82</v>
      </c>
      <c r="N486">
        <v>153</v>
      </c>
      <c r="O486">
        <v>0.43099273607748101</v>
      </c>
      <c r="P486">
        <v>0.198547215496368</v>
      </c>
      <c r="Q486">
        <v>0.37046004842614999</v>
      </c>
      <c r="R486">
        <v>1746</v>
      </c>
      <c r="S486">
        <v>1364</v>
      </c>
      <c r="T486">
        <v>2254</v>
      </c>
      <c r="U486">
        <v>2533</v>
      </c>
      <c r="V486" t="str">
        <f>VLOOKUP($A486,List2,1,FALSE)</f>
        <v>GCF_002008695.1_ViralProj376914.fna</v>
      </c>
      <c r="W486">
        <f>VLOOKUP($A486,List2,2,FALSE)</f>
        <v>1</v>
      </c>
      <c r="X486">
        <f>VLOOKUP($A486,List2,3,FALSE)</f>
        <v>0.39493528418683099</v>
      </c>
      <c r="Y486">
        <f>VLOOKUP($A486,List2,4,FALSE)</f>
        <v>99</v>
      </c>
      <c r="Z486">
        <f>VLOOKUP($A486,List2,5,FALSE)</f>
        <v>184</v>
      </c>
      <c r="AA486">
        <f>VLOOKUP($A486,List2,6,FALSE)</f>
        <v>172</v>
      </c>
      <c r="AB486">
        <f>VLOOKUP($A486,List2,7,FALSE)</f>
        <v>1956</v>
      </c>
      <c r="AC486">
        <f>VLOOKUP($A486,List2,8,FALSE)</f>
        <v>1553</v>
      </c>
      <c r="AD486">
        <f>VLOOKUP($A486,List2,9,FALSE)</f>
        <v>2548</v>
      </c>
      <c r="AE486">
        <f>VLOOKUP($A486,List2,10,FALSE)</f>
        <v>2828</v>
      </c>
    </row>
    <row r="487" spans="1:31" x14ac:dyDescent="0.3">
      <c r="A487" t="s">
        <v>486</v>
      </c>
      <c r="B487">
        <v>2</v>
      </c>
      <c r="C487">
        <v>2</v>
      </c>
      <c r="D487">
        <v>1</v>
      </c>
      <c r="E487">
        <v>0</v>
      </c>
      <c r="F487">
        <v>0</v>
      </c>
      <c r="G487">
        <v>0</v>
      </c>
      <c r="H487">
        <v>1</v>
      </c>
      <c r="I487">
        <v>1</v>
      </c>
      <c r="J487">
        <v>1</v>
      </c>
      <c r="K487">
        <v>0.46880931291914402</v>
      </c>
      <c r="L487">
        <v>175</v>
      </c>
      <c r="M487">
        <v>62</v>
      </c>
      <c r="N487">
        <v>74</v>
      </c>
      <c r="O487">
        <v>0.56270096463022501</v>
      </c>
      <c r="P487">
        <v>0.199356913183279</v>
      </c>
      <c r="Q487">
        <v>0.23794212218649499</v>
      </c>
      <c r="R487">
        <v>1837</v>
      </c>
      <c r="S487">
        <v>1868</v>
      </c>
      <c r="T487">
        <v>2110</v>
      </c>
      <c r="U487">
        <v>2088</v>
      </c>
      <c r="V487" t="str">
        <f>VLOOKUP($A487,List2,1,FALSE)</f>
        <v>GCF_002008675.1_ViralProj376935.fna</v>
      </c>
      <c r="W487">
        <f>VLOOKUP($A487,List2,2,FALSE)</f>
        <v>1</v>
      </c>
      <c r="X487">
        <f>VLOOKUP($A487,List2,3,FALSE)</f>
        <v>0.46507587165527597</v>
      </c>
      <c r="Y487">
        <f>VLOOKUP($A487,List2,4,FALSE)</f>
        <v>80</v>
      </c>
      <c r="Z487">
        <f>VLOOKUP($A487,List2,5,FALSE)</f>
        <v>185</v>
      </c>
      <c r="AA487">
        <f>VLOOKUP($A487,List2,6,FALSE)</f>
        <v>84</v>
      </c>
      <c r="AB487">
        <f>VLOOKUP($A487,List2,7,FALSE)</f>
        <v>1992</v>
      </c>
      <c r="AC487">
        <f>VLOOKUP($A487,List2,8,FALSE)</f>
        <v>2023</v>
      </c>
      <c r="AD487">
        <f>VLOOKUP($A487,List2,9,FALSE)</f>
        <v>2309</v>
      </c>
      <c r="AE487">
        <f>VLOOKUP($A487,List2,10,FALSE)</f>
        <v>2309</v>
      </c>
    </row>
    <row r="488" spans="1:31" x14ac:dyDescent="0.3">
      <c r="A488" t="s">
        <v>487</v>
      </c>
      <c r="B488">
        <v>3</v>
      </c>
      <c r="C488">
        <v>1</v>
      </c>
      <c r="D488">
        <v>0.33333333333333298</v>
      </c>
      <c r="E488">
        <v>1</v>
      </c>
      <c r="F488">
        <v>0</v>
      </c>
      <c r="G488">
        <v>1</v>
      </c>
      <c r="H488">
        <v>1.3333333333333299</v>
      </c>
      <c r="I488">
        <v>1</v>
      </c>
      <c r="J488">
        <v>1.3333333333333299</v>
      </c>
      <c r="K488">
        <v>0.534023443446491</v>
      </c>
      <c r="L488">
        <v>143</v>
      </c>
      <c r="M488">
        <v>35</v>
      </c>
      <c r="N488">
        <v>53</v>
      </c>
      <c r="O488">
        <v>0.61904761904761896</v>
      </c>
      <c r="P488">
        <v>0.15151515151515099</v>
      </c>
      <c r="Q488">
        <v>0.229437229437229</v>
      </c>
      <c r="R488">
        <v>1717</v>
      </c>
      <c r="S488">
        <v>1791</v>
      </c>
      <c r="T488">
        <v>1439</v>
      </c>
      <c r="U488">
        <v>1622</v>
      </c>
      <c r="V488" t="str">
        <f>VLOOKUP($A488,List2,1,FALSE)</f>
        <v>GCF_002008655.1_ViralProj376933.fna</v>
      </c>
      <c r="W488">
        <f>VLOOKUP($A488,List2,2,FALSE)</f>
        <v>1</v>
      </c>
      <c r="X488">
        <f>VLOOKUP($A488,List2,3,FALSE)</f>
        <v>0.529358626919602</v>
      </c>
      <c r="Y488">
        <f>VLOOKUP($A488,List2,4,FALSE)</f>
        <v>37</v>
      </c>
      <c r="Z488">
        <f>VLOOKUP($A488,List2,5,FALSE)</f>
        <v>141</v>
      </c>
      <c r="AA488">
        <f>VLOOKUP($A488,List2,6,FALSE)</f>
        <v>51</v>
      </c>
      <c r="AB488">
        <f>VLOOKUP($A488,List2,7,FALSE)</f>
        <v>1726</v>
      </c>
      <c r="AC488">
        <f>VLOOKUP($A488,List2,8,FALSE)</f>
        <v>1790</v>
      </c>
      <c r="AD488">
        <f>VLOOKUP($A488,List2,9,FALSE)</f>
        <v>1471</v>
      </c>
      <c r="AE488">
        <f>VLOOKUP($A488,List2,10,FALSE)</f>
        <v>1655</v>
      </c>
    </row>
    <row r="489" spans="1:31" x14ac:dyDescent="0.3">
      <c r="A489" t="s">
        <v>488</v>
      </c>
      <c r="B489">
        <v>95</v>
      </c>
      <c r="C489">
        <v>3</v>
      </c>
      <c r="D489">
        <v>3.1578947368420998E-2</v>
      </c>
      <c r="E489">
        <v>20</v>
      </c>
      <c r="F489">
        <v>5</v>
      </c>
      <c r="G489">
        <v>67</v>
      </c>
      <c r="H489">
        <v>1.21505376344086</v>
      </c>
      <c r="I489">
        <v>1.0537634408602099</v>
      </c>
      <c r="J489">
        <v>1.72043010752688</v>
      </c>
      <c r="K489">
        <v>0.34674435568210699</v>
      </c>
      <c r="L489">
        <v>2613</v>
      </c>
      <c r="M489">
        <v>956</v>
      </c>
      <c r="N489">
        <v>2988</v>
      </c>
      <c r="O489">
        <v>0.39850541406130802</v>
      </c>
      <c r="P489">
        <v>0.14579838340704501</v>
      </c>
      <c r="Q489">
        <v>0.455696202531645</v>
      </c>
      <c r="R489">
        <v>19243</v>
      </c>
      <c r="S489">
        <v>20212</v>
      </c>
      <c r="T489">
        <v>40479</v>
      </c>
      <c r="U489">
        <v>33853</v>
      </c>
      <c r="V489" t="str">
        <f>VLOOKUP($A489,List2,1,FALSE)</f>
        <v>GCF_002008635.1_ViralProj376929.fna</v>
      </c>
      <c r="W489">
        <f>VLOOKUP($A489,List2,2,FALSE)</f>
        <v>1</v>
      </c>
      <c r="X489">
        <f>VLOOKUP($A489,List2,3,FALSE)</f>
        <v>0.32883607084500799</v>
      </c>
      <c r="Y489">
        <f>VLOOKUP($A489,List2,4,FALSE)</f>
        <v>1467</v>
      </c>
      <c r="Z489">
        <f>VLOOKUP($A489,List2,5,FALSE)</f>
        <v>2923</v>
      </c>
      <c r="AA489">
        <f>VLOOKUP($A489,List2,6,FALSE)</f>
        <v>4112</v>
      </c>
      <c r="AB489">
        <f>VLOOKUP($A489,List2,7,FALSE)</f>
        <v>25295</v>
      </c>
      <c r="AC489">
        <f>VLOOKUP($A489,List2,8,FALSE)</f>
        <v>24816</v>
      </c>
      <c r="AD489">
        <f>VLOOKUP($A489,List2,9,FALSE)</f>
        <v>50635</v>
      </c>
      <c r="AE489">
        <f>VLOOKUP($A489,List2,10,FALSE)</f>
        <v>51643</v>
      </c>
    </row>
    <row r="490" spans="1:31" x14ac:dyDescent="0.3">
      <c r="A490" t="s">
        <v>489</v>
      </c>
      <c r="B490">
        <v>1</v>
      </c>
      <c r="C490">
        <v>1</v>
      </c>
      <c r="D490">
        <v>1</v>
      </c>
      <c r="E490">
        <v>0</v>
      </c>
      <c r="F490">
        <v>0</v>
      </c>
      <c r="G490">
        <v>0</v>
      </c>
      <c r="H490">
        <v>1</v>
      </c>
      <c r="I490">
        <v>1</v>
      </c>
      <c r="J490">
        <v>1</v>
      </c>
      <c r="K490">
        <v>0.35855821853179798</v>
      </c>
      <c r="L490">
        <v>228</v>
      </c>
      <c r="M490">
        <v>100</v>
      </c>
      <c r="N490">
        <v>300</v>
      </c>
      <c r="O490">
        <v>0.36305732484076397</v>
      </c>
      <c r="P490">
        <v>0.15923566878980799</v>
      </c>
      <c r="Q490">
        <v>0.47770700636942598</v>
      </c>
      <c r="R490">
        <v>1882</v>
      </c>
      <c r="S490">
        <v>1918</v>
      </c>
      <c r="T490">
        <v>3174</v>
      </c>
      <c r="U490">
        <v>3624</v>
      </c>
      <c r="V490" t="str">
        <f>VLOOKUP($A490,List2,1,FALSE)</f>
        <v>GCF_002008615.1_ViralProj376925.fna</v>
      </c>
      <c r="W490">
        <f>VLOOKUP($A490,List2,2,FALSE)</f>
        <v>1</v>
      </c>
      <c r="X490">
        <f>VLOOKUP($A490,List2,3,FALSE)</f>
        <v>0.35953132041460101</v>
      </c>
      <c r="Y490">
        <f>VLOOKUP($A490,List2,4,FALSE)</f>
        <v>107</v>
      </c>
      <c r="Z490">
        <f>VLOOKUP($A490,List2,5,FALSE)</f>
        <v>226</v>
      </c>
      <c r="AA490">
        <f>VLOOKUP($A490,List2,6,FALSE)</f>
        <v>302</v>
      </c>
      <c r="AB490">
        <f>VLOOKUP($A490,List2,7,FALSE)</f>
        <v>1979</v>
      </c>
      <c r="AC490">
        <f>VLOOKUP($A490,List2,8,FALSE)</f>
        <v>2010</v>
      </c>
      <c r="AD490">
        <f>VLOOKUP($A490,List2,9,FALSE)</f>
        <v>3317</v>
      </c>
      <c r="AE490">
        <f>VLOOKUP($A490,List2,10,FALSE)</f>
        <v>3789</v>
      </c>
    </row>
    <row r="491" spans="1:31" x14ac:dyDescent="0.3">
      <c r="A491" t="s">
        <v>490</v>
      </c>
      <c r="B491">
        <v>4</v>
      </c>
      <c r="C491">
        <v>1</v>
      </c>
      <c r="D491">
        <v>0.25</v>
      </c>
      <c r="E491">
        <v>2</v>
      </c>
      <c r="F491">
        <v>1</v>
      </c>
      <c r="G491">
        <v>0</v>
      </c>
      <c r="H491">
        <v>1.5</v>
      </c>
      <c r="I491">
        <v>1.25</v>
      </c>
      <c r="J491">
        <v>1</v>
      </c>
      <c r="K491">
        <v>0.41874060464339402</v>
      </c>
      <c r="L491">
        <v>346</v>
      </c>
      <c r="M491">
        <v>154</v>
      </c>
      <c r="N491">
        <v>196</v>
      </c>
      <c r="O491">
        <v>0.497126436781609</v>
      </c>
      <c r="P491">
        <v>0.22126436781609099</v>
      </c>
      <c r="Q491">
        <v>0.28160919540229801</v>
      </c>
      <c r="R491">
        <v>2807</v>
      </c>
      <c r="S491">
        <v>2207</v>
      </c>
      <c r="T491">
        <v>3743</v>
      </c>
      <c r="U491">
        <v>3217</v>
      </c>
      <c r="V491" t="str">
        <f>VLOOKUP($A491,List2,1,FALSE)</f>
        <v>GCF_002008595.1_ViralMultiSegProj376921.fna</v>
      </c>
      <c r="W491">
        <f>VLOOKUP($A491,List2,2,FALSE)</f>
        <v>3</v>
      </c>
      <c r="X491">
        <f>VLOOKUP($A491,List2,3,FALSE)</f>
        <v>0.41435436366454798</v>
      </c>
      <c r="Y491">
        <f>VLOOKUP($A491,List2,4,FALSE)</f>
        <v>167</v>
      </c>
      <c r="Z491">
        <f>VLOOKUP($A491,List2,5,FALSE)</f>
        <v>339</v>
      </c>
      <c r="AA491">
        <f>VLOOKUP($A491,List2,6,FALSE)</f>
        <v>220</v>
      </c>
      <c r="AB491">
        <f>VLOOKUP($A491,List2,7,FALSE)</f>
        <v>2897</v>
      </c>
      <c r="AC491">
        <f>VLOOKUP($A491,List2,8,FALSE)</f>
        <v>2449</v>
      </c>
      <c r="AD491">
        <f>VLOOKUP($A491,List2,9,FALSE)</f>
        <v>4073</v>
      </c>
      <c r="AE491">
        <f>VLOOKUP($A491,List2,10,FALSE)</f>
        <v>3483</v>
      </c>
    </row>
    <row r="492" spans="1:31" x14ac:dyDescent="0.3">
      <c r="A492" t="s">
        <v>491</v>
      </c>
      <c r="B492">
        <v>1</v>
      </c>
      <c r="C492">
        <v>1</v>
      </c>
      <c r="D492">
        <v>1</v>
      </c>
      <c r="E492">
        <v>0</v>
      </c>
      <c r="F492">
        <v>0</v>
      </c>
      <c r="G492">
        <v>0</v>
      </c>
      <c r="H492">
        <v>1</v>
      </c>
      <c r="I492">
        <v>1</v>
      </c>
      <c r="J492">
        <v>1</v>
      </c>
      <c r="K492">
        <v>0.383813611281422</v>
      </c>
      <c r="L492">
        <v>213</v>
      </c>
      <c r="M492">
        <v>33</v>
      </c>
      <c r="N492">
        <v>91</v>
      </c>
      <c r="O492">
        <v>0.63204747774480696</v>
      </c>
      <c r="P492">
        <v>9.7922848664688394E-2</v>
      </c>
      <c r="Q492">
        <v>0.270029673590504</v>
      </c>
      <c r="R492">
        <v>1395</v>
      </c>
      <c r="S492">
        <v>1109</v>
      </c>
      <c r="T492">
        <v>1987</v>
      </c>
      <c r="U492">
        <v>2033</v>
      </c>
      <c r="V492" t="str">
        <f>VLOOKUP($A492,List2,1,FALSE)</f>
        <v>GCF_002008575.1_ViralProj376917.fna</v>
      </c>
      <c r="W492">
        <f>VLOOKUP($A492,List2,2,FALSE)</f>
        <v>1</v>
      </c>
      <c r="X492">
        <f>VLOOKUP($A492,List2,3,FALSE)</f>
        <v>0.38877133587247797</v>
      </c>
      <c r="Y492">
        <f>VLOOKUP($A492,List2,4,FALSE)</f>
        <v>45</v>
      </c>
      <c r="Z492">
        <f>VLOOKUP($A492,List2,5,FALSE)</f>
        <v>212</v>
      </c>
      <c r="AA492">
        <f>VLOOKUP($A492,List2,6,FALSE)</f>
        <v>108</v>
      </c>
      <c r="AB492">
        <f>VLOOKUP($A492,List2,7,FALSE)</f>
        <v>1521</v>
      </c>
      <c r="AC492">
        <f>VLOOKUP($A492,List2,8,FALSE)</f>
        <v>1235</v>
      </c>
      <c r="AD492">
        <f>VLOOKUP($A492,List2,9,FALSE)</f>
        <v>2132</v>
      </c>
      <c r="AE492">
        <f>VLOOKUP($A492,List2,10,FALSE)</f>
        <v>2201</v>
      </c>
    </row>
    <row r="493" spans="1:31" x14ac:dyDescent="0.3">
      <c r="A493" t="s">
        <v>492</v>
      </c>
      <c r="B493">
        <v>4</v>
      </c>
      <c r="C493">
        <v>1</v>
      </c>
      <c r="D493">
        <v>0.25</v>
      </c>
      <c r="E493">
        <v>1</v>
      </c>
      <c r="F493">
        <v>1</v>
      </c>
      <c r="G493">
        <v>1</v>
      </c>
      <c r="H493">
        <v>1.25</v>
      </c>
      <c r="I493">
        <v>1.25</v>
      </c>
      <c r="J493">
        <v>1.25</v>
      </c>
      <c r="K493">
        <v>0.414278680452978</v>
      </c>
      <c r="L493">
        <v>317</v>
      </c>
      <c r="M493">
        <v>109</v>
      </c>
      <c r="N493">
        <v>172</v>
      </c>
      <c r="O493">
        <v>0.53010033444815996</v>
      </c>
      <c r="P493">
        <v>0.18227424749163801</v>
      </c>
      <c r="Q493">
        <v>0.28762541806019998</v>
      </c>
      <c r="R493">
        <v>2346</v>
      </c>
      <c r="S493">
        <v>1861</v>
      </c>
      <c r="T493">
        <v>3142</v>
      </c>
      <c r="U493">
        <v>2806</v>
      </c>
      <c r="V493" t="str">
        <f>VLOOKUP($A493,List2,1,FALSE)</f>
        <v>GCF_000851705.1_ViralMultiSegProj14864.fna</v>
      </c>
      <c r="W493">
        <f>VLOOKUP($A493,List2,2,FALSE)</f>
        <v>2</v>
      </c>
      <c r="X493">
        <f>VLOOKUP($A493,List2,3,FALSE)</f>
        <v>0.42094917158101602</v>
      </c>
      <c r="Y493">
        <f>VLOOKUP($A493,List2,4,FALSE)</f>
        <v>117</v>
      </c>
      <c r="Z493">
        <f>VLOOKUP($A493,List2,5,FALSE)</f>
        <v>258</v>
      </c>
      <c r="AA493">
        <f>VLOOKUP($A493,List2,6,FALSE)</f>
        <v>183</v>
      </c>
      <c r="AB493">
        <f>VLOOKUP($A493,List2,7,FALSE)</f>
        <v>2030</v>
      </c>
      <c r="AC493">
        <f>VLOOKUP($A493,List2,8,FALSE)</f>
        <v>2467</v>
      </c>
      <c r="AD493">
        <f>VLOOKUP($A493,List2,9,FALSE)</f>
        <v>3090</v>
      </c>
      <c r="AE493">
        <f>VLOOKUP($A493,List2,10,FALSE)</f>
        <v>3096</v>
      </c>
    </row>
    <row r="494" spans="1:31" x14ac:dyDescent="0.3">
      <c r="A494" t="s">
        <v>493</v>
      </c>
      <c r="B494">
        <v>4</v>
      </c>
      <c r="C494">
        <v>1</v>
      </c>
      <c r="D494">
        <v>0.25</v>
      </c>
      <c r="E494">
        <v>1</v>
      </c>
      <c r="F494">
        <v>0</v>
      </c>
      <c r="G494">
        <v>2</v>
      </c>
      <c r="H494">
        <v>1.25</v>
      </c>
      <c r="I494">
        <v>1</v>
      </c>
      <c r="J494">
        <v>1.5</v>
      </c>
      <c r="K494">
        <v>0.41434361816527399</v>
      </c>
      <c r="L494">
        <v>355</v>
      </c>
      <c r="M494">
        <v>151</v>
      </c>
      <c r="N494">
        <v>211</v>
      </c>
      <c r="O494">
        <v>0.49511854951185402</v>
      </c>
      <c r="P494">
        <v>0.21059972105997199</v>
      </c>
      <c r="Q494">
        <v>0.29428172942817199</v>
      </c>
      <c r="R494">
        <v>2747</v>
      </c>
      <c r="S494">
        <v>2262</v>
      </c>
      <c r="T494">
        <v>3814</v>
      </c>
      <c r="U494">
        <v>3266</v>
      </c>
      <c r="V494" t="str">
        <f>VLOOKUP($A494,List2,1,FALSE)</f>
        <v>GCF_002008555.1_ViralMultiSegProj376920.fna</v>
      </c>
      <c r="W494">
        <f>VLOOKUP($A494,List2,2,FALSE)</f>
        <v>3</v>
      </c>
      <c r="X494">
        <f>VLOOKUP($A494,List2,3,FALSE)</f>
        <v>0.41613801640105202</v>
      </c>
      <c r="Y494">
        <f>VLOOKUP($A494,List2,4,FALSE)</f>
        <v>158</v>
      </c>
      <c r="Z494">
        <f>VLOOKUP($A494,List2,5,FALSE)</f>
        <v>305</v>
      </c>
      <c r="AA494">
        <f>VLOOKUP($A494,List2,6,FALSE)</f>
        <v>211</v>
      </c>
      <c r="AB494">
        <f>VLOOKUP($A494,List2,7,FALSE)</f>
        <v>2691</v>
      </c>
      <c r="AC494">
        <f>VLOOKUP($A494,List2,8,FALSE)</f>
        <v>2688</v>
      </c>
      <c r="AD494">
        <f>VLOOKUP($A494,List2,9,FALSE)</f>
        <v>3770</v>
      </c>
      <c r="AE494">
        <f>VLOOKUP($A494,List2,10,FALSE)</f>
        <v>3777</v>
      </c>
    </row>
    <row r="495" spans="1:31" x14ac:dyDescent="0.3">
      <c r="A495" t="s">
        <v>494</v>
      </c>
      <c r="B495">
        <v>1</v>
      </c>
      <c r="C495">
        <v>1</v>
      </c>
      <c r="D495">
        <v>1</v>
      </c>
      <c r="E495">
        <v>0</v>
      </c>
      <c r="F495">
        <v>0</v>
      </c>
      <c r="G495">
        <v>0</v>
      </c>
      <c r="H495">
        <v>1</v>
      </c>
      <c r="I495">
        <v>1</v>
      </c>
      <c r="J495">
        <v>1</v>
      </c>
      <c r="K495">
        <v>0.42793821356615103</v>
      </c>
      <c r="L495">
        <v>154</v>
      </c>
      <c r="M495">
        <v>85</v>
      </c>
      <c r="N495">
        <v>101</v>
      </c>
      <c r="O495">
        <v>0.45294117647058801</v>
      </c>
      <c r="P495">
        <v>0.25</v>
      </c>
      <c r="Q495">
        <v>0.29705882352941099</v>
      </c>
      <c r="R495">
        <v>1730</v>
      </c>
      <c r="S495">
        <v>1456</v>
      </c>
      <c r="T495">
        <v>2017</v>
      </c>
      <c r="U495">
        <v>2242</v>
      </c>
      <c r="V495" t="str">
        <f>VLOOKUP($A495,List2,1,FALSE)</f>
        <v>GCF_002008535.1_ViralProj376916.fna</v>
      </c>
      <c r="W495">
        <f>VLOOKUP($A495,List2,2,FALSE)</f>
        <v>1</v>
      </c>
      <c r="X495">
        <f>VLOOKUP($A495,List2,3,FALSE)</f>
        <v>0.42573235256162001</v>
      </c>
      <c r="Y495">
        <f>VLOOKUP($A495,List2,4,FALSE)</f>
        <v>89</v>
      </c>
      <c r="Z495">
        <f>VLOOKUP($A495,List2,5,FALSE)</f>
        <v>157</v>
      </c>
      <c r="AA495">
        <f>VLOOKUP($A495,List2,6,FALSE)</f>
        <v>106</v>
      </c>
      <c r="AB495">
        <f>VLOOKUP($A495,List2,7,FALSE)</f>
        <v>1801</v>
      </c>
      <c r="AC495">
        <f>VLOOKUP($A495,List2,8,FALSE)</f>
        <v>1498</v>
      </c>
      <c r="AD495">
        <f>VLOOKUP($A495,List2,9,FALSE)</f>
        <v>2114</v>
      </c>
      <c r="AE495">
        <f>VLOOKUP($A495,List2,10,FALSE)</f>
        <v>2336</v>
      </c>
    </row>
    <row r="496" spans="1:31" x14ac:dyDescent="0.3">
      <c r="A496" t="s">
        <v>495</v>
      </c>
      <c r="B496">
        <v>3</v>
      </c>
      <c r="C496">
        <v>1</v>
      </c>
      <c r="D496">
        <v>0.33333333333333298</v>
      </c>
      <c r="E496">
        <v>0</v>
      </c>
      <c r="F496">
        <v>2</v>
      </c>
      <c r="G496">
        <v>0</v>
      </c>
      <c r="H496">
        <v>1</v>
      </c>
      <c r="I496">
        <v>1.6666666666666601</v>
      </c>
      <c r="J496">
        <v>1</v>
      </c>
      <c r="K496">
        <v>0.44320410318298298</v>
      </c>
      <c r="L496">
        <v>159</v>
      </c>
      <c r="M496">
        <v>73</v>
      </c>
      <c r="N496">
        <v>86</v>
      </c>
      <c r="O496">
        <v>0.5</v>
      </c>
      <c r="P496">
        <v>0.22955974842767199</v>
      </c>
      <c r="Q496">
        <v>0.27044025157232698</v>
      </c>
      <c r="R496">
        <v>1523</v>
      </c>
      <c r="S496">
        <v>1415</v>
      </c>
      <c r="T496">
        <v>1777</v>
      </c>
      <c r="U496">
        <v>1914</v>
      </c>
      <c r="V496" t="str">
        <f>VLOOKUP($A496,List2,1,FALSE)</f>
        <v>GCF_002008515.1_ViralProj376197.fna</v>
      </c>
      <c r="W496">
        <f>VLOOKUP($A496,List2,2,FALSE)</f>
        <v>1</v>
      </c>
      <c r="X496">
        <f>VLOOKUP($A496,List2,3,FALSE)</f>
        <v>0.43952934167411301</v>
      </c>
      <c r="Y496">
        <f>VLOOKUP($A496,List2,4,FALSE)</f>
        <v>71</v>
      </c>
      <c r="Z496">
        <f>VLOOKUP($A496,List2,5,FALSE)</f>
        <v>155</v>
      </c>
      <c r="AA496">
        <f>VLOOKUP($A496,List2,6,FALSE)</f>
        <v>85</v>
      </c>
      <c r="AB496">
        <f>VLOOKUP($A496,List2,7,FALSE)</f>
        <v>1529</v>
      </c>
      <c r="AC496">
        <f>VLOOKUP($A496,List2,8,FALSE)</f>
        <v>1422</v>
      </c>
      <c r="AD496">
        <f>VLOOKUP($A496,List2,9,FALSE)</f>
        <v>1814</v>
      </c>
      <c r="AE496">
        <f>VLOOKUP($A496,List2,10,FALSE)</f>
        <v>1949</v>
      </c>
    </row>
    <row r="497" spans="1:31" x14ac:dyDescent="0.3">
      <c r="A497" t="s">
        <v>496</v>
      </c>
      <c r="B497">
        <v>4</v>
      </c>
      <c r="C497">
        <v>1</v>
      </c>
      <c r="D497">
        <v>0.25</v>
      </c>
      <c r="E497">
        <v>2</v>
      </c>
      <c r="F497">
        <v>1</v>
      </c>
      <c r="G497">
        <v>0</v>
      </c>
      <c r="H497">
        <v>1.5</v>
      </c>
      <c r="I497">
        <v>1.25</v>
      </c>
      <c r="J497">
        <v>1</v>
      </c>
      <c r="K497">
        <v>0.40272980032016098</v>
      </c>
      <c r="L497">
        <v>362</v>
      </c>
      <c r="M497">
        <v>171</v>
      </c>
      <c r="N497">
        <v>230</v>
      </c>
      <c r="O497">
        <v>0.47444298820445602</v>
      </c>
      <c r="P497">
        <v>0.22411533420707699</v>
      </c>
      <c r="Q497">
        <v>0.30144167758846602</v>
      </c>
      <c r="R497">
        <v>2747</v>
      </c>
      <c r="S497">
        <v>2033</v>
      </c>
      <c r="T497">
        <v>3820</v>
      </c>
      <c r="U497">
        <v>3269</v>
      </c>
      <c r="V497" t="str">
        <f>VLOOKUP($A497,List2,1,FALSE)</f>
        <v>GCF_002008495.1_ViralMultiSegProj376931.fna</v>
      </c>
      <c r="W497">
        <f>VLOOKUP($A497,List2,2,FALSE)</f>
        <v>3</v>
      </c>
      <c r="X497">
        <f>VLOOKUP($A497,List2,3,FALSE)</f>
        <v>0.40025443269460098</v>
      </c>
      <c r="Y497">
        <f>VLOOKUP($A497,List2,4,FALSE)</f>
        <v>182</v>
      </c>
      <c r="Z497">
        <f>VLOOKUP($A497,List2,5,FALSE)</f>
        <v>365</v>
      </c>
      <c r="AA497">
        <f>VLOOKUP($A497,List2,6,FALSE)</f>
        <v>242</v>
      </c>
      <c r="AB497">
        <f>VLOOKUP($A497,List2,7,FALSE)</f>
        <v>2800</v>
      </c>
      <c r="AC497">
        <f>VLOOKUP($A497,List2,8,FALSE)</f>
        <v>2234</v>
      </c>
      <c r="AD497">
        <f>VLOOKUP($A497,List2,9,FALSE)</f>
        <v>4073</v>
      </c>
      <c r="AE497">
        <f>VLOOKUP($A497,List2,10,FALSE)</f>
        <v>3470</v>
      </c>
    </row>
    <row r="498" spans="1:31" x14ac:dyDescent="0.3">
      <c r="A498" t="s">
        <v>497</v>
      </c>
      <c r="B498">
        <v>1</v>
      </c>
      <c r="C498">
        <v>1</v>
      </c>
      <c r="D498">
        <v>1</v>
      </c>
      <c r="E498">
        <v>0</v>
      </c>
      <c r="F498">
        <v>0</v>
      </c>
      <c r="G498">
        <v>0</v>
      </c>
      <c r="H498">
        <v>1</v>
      </c>
      <c r="I498">
        <v>1</v>
      </c>
      <c r="J498">
        <v>1</v>
      </c>
      <c r="K498">
        <v>0.37104126679462501</v>
      </c>
      <c r="L498">
        <v>223</v>
      </c>
      <c r="M498">
        <v>139</v>
      </c>
      <c r="N498">
        <v>166</v>
      </c>
      <c r="O498">
        <v>0.42234848484848397</v>
      </c>
      <c r="P498">
        <v>0.26325757575757502</v>
      </c>
      <c r="Q498">
        <v>0.314393939393939</v>
      </c>
      <c r="R498">
        <v>1828</v>
      </c>
      <c r="S498">
        <v>1265</v>
      </c>
      <c r="T498">
        <v>2654</v>
      </c>
      <c r="U498">
        <v>2589</v>
      </c>
      <c r="V498" t="str">
        <f>VLOOKUP($A498,List2,1,FALSE)</f>
        <v>GCF_002008475.1_ViralProj376927.fna</v>
      </c>
      <c r="W498">
        <f>VLOOKUP($A498,List2,2,FALSE)</f>
        <v>1</v>
      </c>
      <c r="X498">
        <f>VLOOKUP($A498,List2,3,FALSE)</f>
        <v>0.36990216554908201</v>
      </c>
      <c r="Y498">
        <f>VLOOKUP($A498,List2,4,FALSE)</f>
        <v>152</v>
      </c>
      <c r="Z498">
        <f>VLOOKUP($A498,List2,5,FALSE)</f>
        <v>234</v>
      </c>
      <c r="AA498">
        <f>VLOOKUP($A498,List2,6,FALSE)</f>
        <v>181</v>
      </c>
      <c r="AB498">
        <f>VLOOKUP($A498,List2,7,FALSE)</f>
        <v>1993</v>
      </c>
      <c r="AC498">
        <f>VLOOKUP($A498,List2,8,FALSE)</f>
        <v>1372</v>
      </c>
      <c r="AD498">
        <f>VLOOKUP($A498,List2,9,FALSE)</f>
        <v>2905</v>
      </c>
      <c r="AE498">
        <f>VLOOKUP($A498,List2,10,FALSE)</f>
        <v>2827</v>
      </c>
    </row>
    <row r="499" spans="1:31" x14ac:dyDescent="0.3">
      <c r="A499" t="s">
        <v>498</v>
      </c>
      <c r="B499">
        <v>4</v>
      </c>
      <c r="C499">
        <v>1</v>
      </c>
      <c r="D499">
        <v>0.25</v>
      </c>
      <c r="E499">
        <v>2</v>
      </c>
      <c r="F499">
        <v>0</v>
      </c>
      <c r="G499">
        <v>1</v>
      </c>
      <c r="H499">
        <v>1.5</v>
      </c>
      <c r="I499">
        <v>1</v>
      </c>
      <c r="J499">
        <v>1.25</v>
      </c>
      <c r="K499">
        <v>0.41962873553650198</v>
      </c>
      <c r="L499">
        <v>337</v>
      </c>
      <c r="M499">
        <v>122</v>
      </c>
      <c r="N499">
        <v>195</v>
      </c>
      <c r="O499">
        <v>0.51529051987767505</v>
      </c>
      <c r="P499">
        <v>0.18654434250764501</v>
      </c>
      <c r="Q499">
        <v>0.298165137614678</v>
      </c>
      <c r="R499">
        <v>2735</v>
      </c>
      <c r="S499">
        <v>2306</v>
      </c>
      <c r="T499">
        <v>3714</v>
      </c>
      <c r="U499">
        <v>3258</v>
      </c>
      <c r="V499" t="str">
        <f>VLOOKUP($A499,List2,1,FALSE)</f>
        <v>GCF_002008455.1_ViralMultiSegProj376923.fna</v>
      </c>
      <c r="W499">
        <f>VLOOKUP($A499,List2,2,FALSE)</f>
        <v>3</v>
      </c>
      <c r="X499">
        <f>VLOOKUP($A499,List2,3,FALSE)</f>
        <v>0.42172675521821601</v>
      </c>
      <c r="Y499">
        <f>VLOOKUP($A499,List2,4,FALSE)</f>
        <v>136</v>
      </c>
      <c r="Z499">
        <f>VLOOKUP($A499,List2,5,FALSE)</f>
        <v>322</v>
      </c>
      <c r="AA499">
        <f>VLOOKUP($A499,List2,6,FALSE)</f>
        <v>203</v>
      </c>
      <c r="AB499">
        <f>VLOOKUP($A499,List2,7,FALSE)</f>
        <v>2827</v>
      </c>
      <c r="AC499">
        <f>VLOOKUP($A499,List2,8,FALSE)</f>
        <v>2507</v>
      </c>
      <c r="AD499">
        <f>VLOOKUP($A499,List2,9,FALSE)</f>
        <v>3895</v>
      </c>
      <c r="AE499">
        <f>VLOOKUP($A499,List2,10,FALSE)</f>
        <v>3419</v>
      </c>
    </row>
    <row r="500" spans="1:31" x14ac:dyDescent="0.3">
      <c r="A500" t="s">
        <v>499</v>
      </c>
      <c r="B500">
        <v>1</v>
      </c>
      <c r="C500">
        <v>1</v>
      </c>
      <c r="D500">
        <v>1</v>
      </c>
      <c r="E500">
        <v>0</v>
      </c>
      <c r="F500">
        <v>0</v>
      </c>
      <c r="G500">
        <v>0</v>
      </c>
      <c r="H500">
        <v>1</v>
      </c>
      <c r="I500">
        <v>1</v>
      </c>
      <c r="J500">
        <v>1</v>
      </c>
      <c r="K500">
        <v>0.61889408350798003</v>
      </c>
      <c r="L500">
        <v>49</v>
      </c>
      <c r="M500">
        <v>13</v>
      </c>
      <c r="N500">
        <v>6</v>
      </c>
      <c r="O500">
        <v>0.72058823529411697</v>
      </c>
      <c r="P500">
        <v>0.191176470588235</v>
      </c>
      <c r="Q500">
        <v>8.8235294117646995E-2</v>
      </c>
      <c r="R500">
        <v>1321</v>
      </c>
      <c r="S500">
        <v>2518</v>
      </c>
      <c r="T500">
        <v>1208</v>
      </c>
      <c r="U500">
        <v>1156</v>
      </c>
      <c r="V500" t="str">
        <f>VLOOKUP($A500,List2,1,FALSE)</f>
        <v>GCF_002008435.1_ViralProj376919.fna</v>
      </c>
      <c r="W500">
        <f>VLOOKUP($A500,List2,2,FALSE)</f>
        <v>1</v>
      </c>
      <c r="X500">
        <f>VLOOKUP($A500,List2,3,FALSE)</f>
        <v>0.61227884469983296</v>
      </c>
      <c r="Y500">
        <f>VLOOKUP($A500,List2,4,FALSE)</f>
        <v>20</v>
      </c>
      <c r="Z500">
        <f>VLOOKUP($A500,List2,5,FALSE)</f>
        <v>53</v>
      </c>
      <c r="AA500">
        <f>VLOOKUP($A500,List2,6,FALSE)</f>
        <v>9</v>
      </c>
      <c r="AB500">
        <f>VLOOKUP($A500,List2,7,FALSE)</f>
        <v>1398</v>
      </c>
      <c r="AC500">
        <f>VLOOKUP($A500,List2,8,FALSE)</f>
        <v>2651</v>
      </c>
      <c r="AD500">
        <f>VLOOKUP($A500,List2,9,FALSE)</f>
        <v>1287</v>
      </c>
      <c r="AE500">
        <f>VLOOKUP($A500,List2,10,FALSE)</f>
        <v>1277</v>
      </c>
    </row>
    <row r="501" spans="1:31" x14ac:dyDescent="0.3">
      <c r="A501" t="s">
        <v>500</v>
      </c>
      <c r="B501">
        <v>1</v>
      </c>
      <c r="C501">
        <v>1</v>
      </c>
      <c r="D501">
        <v>1</v>
      </c>
      <c r="E501">
        <v>0</v>
      </c>
      <c r="F501">
        <v>0</v>
      </c>
      <c r="G501">
        <v>0</v>
      </c>
      <c r="H501">
        <v>1</v>
      </c>
      <c r="I501">
        <v>1</v>
      </c>
      <c r="J501">
        <v>1</v>
      </c>
      <c r="K501">
        <v>0.42202892475372</v>
      </c>
      <c r="L501">
        <v>211</v>
      </c>
      <c r="M501">
        <v>117</v>
      </c>
      <c r="N501">
        <v>201</v>
      </c>
      <c r="O501">
        <v>0.39886578449905402</v>
      </c>
      <c r="P501">
        <v>0.22117202268430999</v>
      </c>
      <c r="Q501">
        <v>0.37996219281663501</v>
      </c>
      <c r="R501">
        <v>2204</v>
      </c>
      <c r="S501">
        <v>1823</v>
      </c>
      <c r="T501">
        <v>2628</v>
      </c>
      <c r="U501">
        <v>2887</v>
      </c>
      <c r="V501" t="str">
        <f>VLOOKUP($A501,List2,1,FALSE)</f>
        <v>GCF_002008415.1_ViralProj376915.fna</v>
      </c>
      <c r="W501">
        <f>VLOOKUP($A501,List2,2,FALSE)</f>
        <v>1</v>
      </c>
      <c r="X501">
        <f>VLOOKUP($A501,List2,3,FALSE)</f>
        <v>0.41883672305645298</v>
      </c>
      <c r="Y501">
        <f>VLOOKUP($A501,List2,4,FALSE)</f>
        <v>132</v>
      </c>
      <c r="Z501">
        <f>VLOOKUP($A501,List2,5,FALSE)</f>
        <v>228</v>
      </c>
      <c r="AA501">
        <f>VLOOKUP($A501,List2,6,FALSE)</f>
        <v>219</v>
      </c>
      <c r="AB501">
        <f>VLOOKUP($A501,List2,7,FALSE)</f>
        <v>2390</v>
      </c>
      <c r="AC501">
        <f>VLOOKUP($A501,List2,8,FALSE)</f>
        <v>2017</v>
      </c>
      <c r="AD501">
        <f>VLOOKUP($A501,List2,9,FALSE)</f>
        <v>2910</v>
      </c>
      <c r="AE501">
        <f>VLOOKUP($A501,List2,10,FALSE)</f>
        <v>3205</v>
      </c>
    </row>
    <row r="502" spans="1:31" x14ac:dyDescent="0.3">
      <c r="A502" t="s">
        <v>501</v>
      </c>
      <c r="B502">
        <v>1</v>
      </c>
      <c r="C502">
        <v>1</v>
      </c>
      <c r="D502">
        <v>1</v>
      </c>
      <c r="E502">
        <v>0</v>
      </c>
      <c r="F502">
        <v>0</v>
      </c>
      <c r="G502">
        <v>0</v>
      </c>
      <c r="H502">
        <v>1</v>
      </c>
      <c r="I502">
        <v>1</v>
      </c>
      <c r="J502">
        <v>1</v>
      </c>
      <c r="K502">
        <v>0.463349024882313</v>
      </c>
      <c r="L502">
        <v>225</v>
      </c>
      <c r="M502">
        <v>44</v>
      </c>
      <c r="N502">
        <v>82</v>
      </c>
      <c r="O502">
        <v>0.64102564102564097</v>
      </c>
      <c r="P502">
        <v>0.125356125356125</v>
      </c>
      <c r="Q502">
        <v>0.233618233618233</v>
      </c>
      <c r="R502">
        <v>1943</v>
      </c>
      <c r="S502">
        <v>2191</v>
      </c>
      <c r="T502">
        <v>2275</v>
      </c>
      <c r="U502">
        <v>2513</v>
      </c>
      <c r="V502" t="str">
        <f>VLOOKUP($A502,List2,1,FALSE)</f>
        <v>GCF_002008395.1_ViralProj376528.fna</v>
      </c>
      <c r="W502">
        <f>VLOOKUP($A502,List2,2,FALSE)</f>
        <v>1</v>
      </c>
      <c r="X502">
        <f>VLOOKUP($A502,List2,3,FALSE)</f>
        <v>0.462040977927348</v>
      </c>
      <c r="Y502">
        <f>VLOOKUP($A502,List2,4,FALSE)</f>
        <v>65</v>
      </c>
      <c r="Z502">
        <f>VLOOKUP($A502,List2,5,FALSE)</f>
        <v>240</v>
      </c>
      <c r="AA502">
        <f>VLOOKUP($A502,List2,6,FALSE)</f>
        <v>106</v>
      </c>
      <c r="AB502">
        <f>VLOOKUP($A502,List2,7,FALSE)</f>
        <v>2205</v>
      </c>
      <c r="AC502">
        <f>VLOOKUP($A502,List2,8,FALSE)</f>
        <v>2463</v>
      </c>
      <c r="AD502">
        <f>VLOOKUP($A502,List2,9,FALSE)</f>
        <v>2563</v>
      </c>
      <c r="AE502">
        <f>VLOOKUP($A502,List2,10,FALSE)</f>
        <v>2872</v>
      </c>
    </row>
    <row r="503" spans="1:31" x14ac:dyDescent="0.3">
      <c r="A503" t="s">
        <v>502</v>
      </c>
      <c r="B503">
        <v>7</v>
      </c>
      <c r="C503">
        <v>1</v>
      </c>
      <c r="D503">
        <v>0.14285714285714199</v>
      </c>
      <c r="E503">
        <v>4</v>
      </c>
      <c r="F503">
        <v>1</v>
      </c>
      <c r="G503">
        <v>1</v>
      </c>
      <c r="H503">
        <v>1.5714285714285701</v>
      </c>
      <c r="I503">
        <v>1.1428571428571399</v>
      </c>
      <c r="J503">
        <v>1.1428571428571399</v>
      </c>
      <c r="K503">
        <v>0.36847682119205299</v>
      </c>
      <c r="L503">
        <v>169</v>
      </c>
      <c r="M503">
        <v>128</v>
      </c>
      <c r="N503">
        <v>160</v>
      </c>
      <c r="O503">
        <v>0.36980306345732999</v>
      </c>
      <c r="P503">
        <v>0.28008752735229703</v>
      </c>
      <c r="Q503">
        <v>0.35010940919037198</v>
      </c>
      <c r="R503">
        <v>1519</v>
      </c>
      <c r="S503">
        <v>1263</v>
      </c>
      <c r="T503">
        <v>2514</v>
      </c>
      <c r="U503">
        <v>2254</v>
      </c>
      <c r="V503" t="str">
        <f>VLOOKUP($A503,List2,1,FALSE)</f>
        <v>GCF_002006915.1_ViralProj376170.fna</v>
      </c>
      <c r="W503">
        <f>VLOOKUP($A503,List2,2,FALSE)</f>
        <v>1</v>
      </c>
      <c r="X503">
        <f>VLOOKUP($A503,List2,3,FALSE)</f>
        <v>0.361974904528096</v>
      </c>
      <c r="Y503">
        <f>VLOOKUP($A503,List2,4,FALSE)</f>
        <v>124</v>
      </c>
      <c r="Z503">
        <f>VLOOKUP($A503,List2,5,FALSE)</f>
        <v>161</v>
      </c>
      <c r="AA503">
        <f>VLOOKUP($A503,List2,6,FALSE)</f>
        <v>165</v>
      </c>
      <c r="AB503">
        <f>VLOOKUP($A503,List2,7,FALSE)</f>
        <v>1448</v>
      </c>
      <c r="AC503">
        <f>VLOOKUP($A503,List2,8,FALSE)</f>
        <v>1206</v>
      </c>
      <c r="AD503">
        <f>VLOOKUP($A503,List2,9,FALSE)</f>
        <v>2441</v>
      </c>
      <c r="AE503">
        <f>VLOOKUP($A503,List2,10,FALSE)</f>
        <v>2237</v>
      </c>
    </row>
    <row r="504" spans="1:31" x14ac:dyDescent="0.3">
      <c r="A504" t="s">
        <v>503</v>
      </c>
      <c r="B504">
        <v>12</v>
      </c>
      <c r="C504">
        <v>2</v>
      </c>
      <c r="D504">
        <v>0.16666666666666599</v>
      </c>
      <c r="E504">
        <v>2</v>
      </c>
      <c r="F504">
        <v>3</v>
      </c>
      <c r="G504">
        <v>5</v>
      </c>
      <c r="H504">
        <v>1.1818181818181801</v>
      </c>
      <c r="I504">
        <v>1.27272727272727</v>
      </c>
      <c r="J504">
        <v>1.4545454545454499</v>
      </c>
      <c r="K504">
        <v>0.37555988828581899</v>
      </c>
      <c r="L504">
        <v>590</v>
      </c>
      <c r="M504">
        <v>317</v>
      </c>
      <c r="N504">
        <v>566</v>
      </c>
      <c r="O504">
        <v>0.40054310930074599</v>
      </c>
      <c r="P504">
        <v>0.21520706042090901</v>
      </c>
      <c r="Q504">
        <v>0.38424983027834297</v>
      </c>
      <c r="R504">
        <v>4036</v>
      </c>
      <c r="S504">
        <v>3091</v>
      </c>
      <c r="T504">
        <v>6066</v>
      </c>
      <c r="U504">
        <v>5784</v>
      </c>
      <c r="V504" t="str">
        <f>VLOOKUP($A504,List2,1,FALSE)</f>
        <v>GCF_000851685.1_ViralMultiSegProj14858.fna</v>
      </c>
      <c r="W504">
        <f>VLOOKUP($A504,List2,2,FALSE)</f>
        <v>12</v>
      </c>
      <c r="X504">
        <f>VLOOKUP($A504,List2,3,FALSE)</f>
        <v>0.375815592703719</v>
      </c>
      <c r="Y504">
        <f>VLOOKUP($A504,List2,4,FALSE)</f>
        <v>343</v>
      </c>
      <c r="Z504">
        <f>VLOOKUP($A504,List2,5,FALSE)</f>
        <v>630</v>
      </c>
      <c r="AA504">
        <f>VLOOKUP($A504,List2,6,FALSE)</f>
        <v>612</v>
      </c>
      <c r="AB504">
        <f>VLOOKUP($A504,List2,7,FALSE)</f>
        <v>4455</v>
      </c>
      <c r="AC504">
        <f>VLOOKUP($A504,List2,8,FALSE)</f>
        <v>3436</v>
      </c>
      <c r="AD504">
        <f>VLOOKUP($A504,List2,9,FALSE)</f>
        <v>6689</v>
      </c>
      <c r="AE504">
        <f>VLOOKUP($A504,List2,10,FALSE)</f>
        <v>6417</v>
      </c>
    </row>
    <row r="505" spans="1:31" x14ac:dyDescent="0.3">
      <c r="A505" t="s">
        <v>504</v>
      </c>
      <c r="B505">
        <v>10</v>
      </c>
      <c r="C505">
        <v>1</v>
      </c>
      <c r="D505">
        <v>0.1</v>
      </c>
      <c r="E505">
        <v>4</v>
      </c>
      <c r="F505">
        <v>2</v>
      </c>
      <c r="G505">
        <v>3</v>
      </c>
      <c r="H505">
        <v>1.4</v>
      </c>
      <c r="I505">
        <v>1.2</v>
      </c>
      <c r="J505">
        <v>1.3</v>
      </c>
      <c r="K505">
        <v>0.42494612068965498</v>
      </c>
      <c r="L505">
        <v>454</v>
      </c>
      <c r="M505">
        <v>211</v>
      </c>
      <c r="N505">
        <v>341</v>
      </c>
      <c r="O505">
        <v>0.45129224652087402</v>
      </c>
      <c r="P505">
        <v>0.20974155069582501</v>
      </c>
      <c r="Q505">
        <v>0.33896620278329997</v>
      </c>
      <c r="R505">
        <v>4868</v>
      </c>
      <c r="S505">
        <v>3019</v>
      </c>
      <c r="T505">
        <v>5889</v>
      </c>
      <c r="U505">
        <v>4784</v>
      </c>
      <c r="V505" t="str">
        <f>VLOOKUP($A505,List2,1,FALSE)</f>
        <v>GCF_002005745.1_ViralMultiSegProj376171.fna</v>
      </c>
      <c r="W505">
        <f>VLOOKUP($A505,List2,2,FALSE)</f>
        <v>10</v>
      </c>
      <c r="X505">
        <f>VLOOKUP($A505,List2,3,FALSE)</f>
        <v>0.424281713515195</v>
      </c>
      <c r="Y505">
        <f>VLOOKUP($A505,List2,4,FALSE)</f>
        <v>217</v>
      </c>
      <c r="Z505">
        <f>VLOOKUP($A505,List2,5,FALSE)</f>
        <v>456</v>
      </c>
      <c r="AA505">
        <f>VLOOKUP($A505,List2,6,FALSE)</f>
        <v>353</v>
      </c>
      <c r="AB505">
        <f>VLOOKUP($A505,List2,7,FALSE)</f>
        <v>5010</v>
      </c>
      <c r="AC505">
        <f>VLOOKUP($A505,List2,8,FALSE)</f>
        <v>3171</v>
      </c>
      <c r="AD505">
        <f>VLOOKUP($A505,List2,9,FALSE)</f>
        <v>6103</v>
      </c>
      <c r="AE505">
        <f>VLOOKUP($A505,List2,10,FALSE)</f>
        <v>4998</v>
      </c>
    </row>
    <row r="506" spans="1:31" x14ac:dyDescent="0.3">
      <c r="A506" t="s">
        <v>505</v>
      </c>
      <c r="B506">
        <v>108</v>
      </c>
      <c r="C506">
        <v>7</v>
      </c>
      <c r="D506">
        <v>6.4814814814814797E-2</v>
      </c>
      <c r="E506">
        <v>11</v>
      </c>
      <c r="F506">
        <v>8</v>
      </c>
      <c r="G506">
        <v>82</v>
      </c>
      <c r="H506">
        <v>1.1078431372549</v>
      </c>
      <c r="I506">
        <v>1.07843137254901</v>
      </c>
      <c r="J506">
        <v>1.8039215686274499</v>
      </c>
      <c r="K506">
        <v>0.214165242671045</v>
      </c>
      <c r="L506">
        <v>2214</v>
      </c>
      <c r="M506">
        <v>875</v>
      </c>
      <c r="N506">
        <v>4425</v>
      </c>
      <c r="O506">
        <v>0.29464998669150899</v>
      </c>
      <c r="P506">
        <v>0.116449294649986</v>
      </c>
      <c r="Q506">
        <v>0.58890071865850402</v>
      </c>
      <c r="R506">
        <v>10317</v>
      </c>
      <c r="S506">
        <v>8984</v>
      </c>
      <c r="T506">
        <v>38037</v>
      </c>
      <c r="U506">
        <v>32784</v>
      </c>
      <c r="V506" t="str">
        <f>VLOOKUP($A506,List2,1,FALSE)</f>
        <v>GCF_002005725.1_ViralProj376027.fna</v>
      </c>
      <c r="W506">
        <f>VLOOKUP($A506,List2,2,FALSE)</f>
        <v>1</v>
      </c>
      <c r="X506">
        <f>VLOOKUP($A506,List2,3,FALSE)</f>
        <v>0.21290268736437901</v>
      </c>
      <c r="Y506">
        <f>VLOOKUP($A506,List2,4,FALSE)</f>
        <v>1073</v>
      </c>
      <c r="Z506">
        <f>VLOOKUP($A506,List2,5,FALSE)</f>
        <v>2100</v>
      </c>
      <c r="AA506">
        <f>VLOOKUP($A506,List2,6,FALSE)</f>
        <v>4963</v>
      </c>
      <c r="AB506">
        <f>VLOOKUP($A506,List2,7,FALSE)</f>
        <v>11737</v>
      </c>
      <c r="AC506">
        <f>VLOOKUP($A506,List2,8,FALSE)</f>
        <v>11222</v>
      </c>
      <c r="AD506">
        <f>VLOOKUP($A506,List2,9,FALSE)</f>
        <v>42231</v>
      </c>
      <c r="AE506">
        <f>VLOOKUP($A506,List2,10,FALSE)</f>
        <v>42648</v>
      </c>
    </row>
    <row r="507" spans="1:31" x14ac:dyDescent="0.3">
      <c r="A507" t="s">
        <v>506</v>
      </c>
      <c r="B507">
        <v>5</v>
      </c>
      <c r="C507">
        <v>1</v>
      </c>
      <c r="D507">
        <v>0.2</v>
      </c>
      <c r="E507">
        <v>0</v>
      </c>
      <c r="F507">
        <v>3</v>
      </c>
      <c r="G507">
        <v>1</v>
      </c>
      <c r="H507">
        <v>1</v>
      </c>
      <c r="I507">
        <v>1.6</v>
      </c>
      <c r="J507">
        <v>1.2</v>
      </c>
      <c r="K507">
        <v>0.48779395296752498</v>
      </c>
      <c r="L507">
        <v>92</v>
      </c>
      <c r="M507">
        <v>52</v>
      </c>
      <c r="N507">
        <v>50</v>
      </c>
      <c r="O507">
        <v>0.47422680412371099</v>
      </c>
      <c r="P507">
        <v>0.268041237113402</v>
      </c>
      <c r="Q507">
        <v>0.25773195876288602</v>
      </c>
      <c r="R507">
        <v>1145</v>
      </c>
      <c r="S507">
        <v>1033</v>
      </c>
      <c r="T507">
        <v>1123</v>
      </c>
      <c r="U507">
        <v>1164</v>
      </c>
      <c r="V507" t="str">
        <f>VLOOKUP($A507,List2,1,FALSE)</f>
        <v>GCF_002005705.1_ViralProj376173.fna</v>
      </c>
      <c r="W507">
        <f>VLOOKUP($A507,List2,2,FALSE)</f>
        <v>1</v>
      </c>
      <c r="X507">
        <f>VLOOKUP($A507,List2,3,FALSE)</f>
        <v>0.48505924781040699</v>
      </c>
      <c r="Y507">
        <f>VLOOKUP($A507,List2,4,FALSE)</f>
        <v>48</v>
      </c>
      <c r="Z507">
        <f>VLOOKUP($A507,List2,5,FALSE)</f>
        <v>79</v>
      </c>
      <c r="AA507">
        <f>VLOOKUP($A507,List2,6,FALSE)</f>
        <v>40</v>
      </c>
      <c r="AB507">
        <f>VLOOKUP($A507,List2,7,FALSE)</f>
        <v>985</v>
      </c>
      <c r="AC507">
        <f>VLOOKUP($A507,List2,8,FALSE)</f>
        <v>898</v>
      </c>
      <c r="AD507">
        <f>VLOOKUP($A507,List2,9,FALSE)</f>
        <v>1003</v>
      </c>
      <c r="AE507">
        <f>VLOOKUP($A507,List2,10,FALSE)</f>
        <v>996</v>
      </c>
    </row>
    <row r="508" spans="1:31" x14ac:dyDescent="0.3">
      <c r="A508" t="s">
        <v>507</v>
      </c>
      <c r="B508">
        <v>452</v>
      </c>
      <c r="C508">
        <v>15</v>
      </c>
      <c r="D508">
        <v>3.3185840707964598E-2</v>
      </c>
      <c r="E508">
        <v>87</v>
      </c>
      <c r="F508">
        <v>67</v>
      </c>
      <c r="G508">
        <v>283</v>
      </c>
      <c r="H508">
        <v>1.1986301369862999</v>
      </c>
      <c r="I508">
        <v>1.1529680365296799</v>
      </c>
      <c r="J508">
        <v>1.6461187214611801</v>
      </c>
      <c r="K508">
        <v>0.44079952207602602</v>
      </c>
      <c r="L508">
        <v>5554</v>
      </c>
      <c r="M508">
        <v>961</v>
      </c>
      <c r="N508">
        <v>2134</v>
      </c>
      <c r="O508">
        <v>0.64215516244652504</v>
      </c>
      <c r="P508">
        <v>0.11111111111111099</v>
      </c>
      <c r="Q508">
        <v>0.24673372644236299</v>
      </c>
      <c r="R508">
        <v>80291</v>
      </c>
      <c r="S508">
        <v>69494</v>
      </c>
      <c r="T508">
        <v>103698</v>
      </c>
      <c r="U508">
        <v>86320</v>
      </c>
      <c r="V508" t="str">
        <f>VLOOKUP($A508,List2,1,FALSE)</f>
        <v>GCF_002005685.1_ViralProj376058.fna</v>
      </c>
      <c r="W508">
        <f>VLOOKUP($A508,List2,2,FALSE)</f>
        <v>1</v>
      </c>
      <c r="X508">
        <f>VLOOKUP($A508,List2,3,FALSE)</f>
        <v>0.42875217964530199</v>
      </c>
      <c r="Y508">
        <f>VLOOKUP($A508,List2,4,FALSE)</f>
        <v>1504</v>
      </c>
      <c r="Z508">
        <f>VLOOKUP($A508,List2,5,FALSE)</f>
        <v>5748</v>
      </c>
      <c r="AA508">
        <f>VLOOKUP($A508,List2,6,FALSE)</f>
        <v>2819</v>
      </c>
      <c r="AB508">
        <f>VLOOKUP($A508,List2,7,FALSE)</f>
        <v>81429</v>
      </c>
      <c r="AC508">
        <f>VLOOKUP($A508,List2,8,FALSE)</f>
        <v>79871</v>
      </c>
      <c r="AD508">
        <f>VLOOKUP($A508,List2,9,FALSE)</f>
        <v>109408</v>
      </c>
      <c r="AE508">
        <f>VLOOKUP($A508,List2,10,FALSE)</f>
        <v>105500</v>
      </c>
    </row>
    <row r="509" spans="1:31" x14ac:dyDescent="0.3">
      <c r="A509" t="s">
        <v>508</v>
      </c>
      <c r="B509">
        <v>153</v>
      </c>
      <c r="C509">
        <v>6</v>
      </c>
      <c r="D509">
        <v>3.9215686274509803E-2</v>
      </c>
      <c r="E509">
        <v>54</v>
      </c>
      <c r="F509">
        <v>30</v>
      </c>
      <c r="G509">
        <v>63</v>
      </c>
      <c r="H509">
        <v>1.36486486486486</v>
      </c>
      <c r="I509">
        <v>1.2027027027027</v>
      </c>
      <c r="J509">
        <v>1.4256756756756701</v>
      </c>
      <c r="K509">
        <v>0.52006569772847</v>
      </c>
      <c r="L509">
        <v>1723</v>
      </c>
      <c r="M509">
        <v>678</v>
      </c>
      <c r="N509">
        <v>1145</v>
      </c>
      <c r="O509">
        <v>0.48589960518894498</v>
      </c>
      <c r="P509">
        <v>0.191201353637901</v>
      </c>
      <c r="Q509">
        <v>0.32289904117315199</v>
      </c>
      <c r="R509">
        <v>32917</v>
      </c>
      <c r="S509">
        <v>34211</v>
      </c>
      <c r="T509">
        <v>34269</v>
      </c>
      <c r="U509">
        <v>27679</v>
      </c>
      <c r="V509" t="str">
        <f>VLOOKUP($A509,List2,1,FALSE)</f>
        <v>GCF_002005665.1_ViralProj376169.fna</v>
      </c>
      <c r="W509">
        <f>VLOOKUP($A509,List2,2,FALSE)</f>
        <v>1</v>
      </c>
      <c r="X509">
        <f>VLOOKUP($A509,List2,3,FALSE)</f>
        <v>0.49889974534986697</v>
      </c>
      <c r="Y509">
        <f>VLOOKUP($A509,List2,4,FALSE)</f>
        <v>1231</v>
      </c>
      <c r="Z509">
        <f>VLOOKUP($A509,List2,5,FALSE)</f>
        <v>1938</v>
      </c>
      <c r="AA509">
        <f>VLOOKUP($A509,List2,6,FALSE)</f>
        <v>1695</v>
      </c>
      <c r="AB509">
        <f>VLOOKUP($A509,List2,7,FALSE)</f>
        <v>35431</v>
      </c>
      <c r="AC509">
        <f>VLOOKUP($A509,List2,8,FALSE)</f>
        <v>36666</v>
      </c>
      <c r="AD509">
        <f>VLOOKUP($A509,List2,9,FALSE)</f>
        <v>36777</v>
      </c>
      <c r="AE509">
        <f>VLOOKUP($A509,List2,10,FALSE)</f>
        <v>35638</v>
      </c>
    </row>
    <row r="510" spans="1:31" x14ac:dyDescent="0.3">
      <c r="A510" t="s">
        <v>509</v>
      </c>
      <c r="B510">
        <v>6</v>
      </c>
      <c r="C510">
        <v>1</v>
      </c>
      <c r="D510">
        <v>0.16666666666666599</v>
      </c>
      <c r="E510">
        <v>1</v>
      </c>
      <c r="F510">
        <v>0</v>
      </c>
      <c r="G510">
        <v>4</v>
      </c>
      <c r="H510">
        <v>1.1666666666666601</v>
      </c>
      <c r="I510">
        <v>1</v>
      </c>
      <c r="J510">
        <v>1.6666666666666601</v>
      </c>
      <c r="K510">
        <v>0.45172932330826998</v>
      </c>
      <c r="L510">
        <v>35</v>
      </c>
      <c r="M510">
        <v>20</v>
      </c>
      <c r="N510">
        <v>61</v>
      </c>
      <c r="O510">
        <v>0.30172413793103398</v>
      </c>
      <c r="P510">
        <v>0.17241379310344801</v>
      </c>
      <c r="Q510">
        <v>0.52586206896551702</v>
      </c>
      <c r="R510">
        <v>714</v>
      </c>
      <c r="S510">
        <v>788</v>
      </c>
      <c r="T510">
        <v>994</v>
      </c>
      <c r="U510">
        <v>829</v>
      </c>
      <c r="V510" t="str">
        <f>VLOOKUP($A510,List2,1,FALSE)</f>
        <v>GCF_002005645.1_ViralProj376172.fna</v>
      </c>
      <c r="W510">
        <f>VLOOKUP($A510,List2,2,FALSE)</f>
        <v>1</v>
      </c>
      <c r="X510">
        <f>VLOOKUP($A510,List2,3,FALSE)</f>
        <v>0.43738787226408299</v>
      </c>
      <c r="Y510">
        <f>VLOOKUP($A510,List2,4,FALSE)</f>
        <v>32</v>
      </c>
      <c r="Z510">
        <f>VLOOKUP($A510,List2,5,FALSE)</f>
        <v>56</v>
      </c>
      <c r="AA510">
        <f>VLOOKUP($A510,List2,6,FALSE)</f>
        <v>48</v>
      </c>
      <c r="AB510">
        <f>VLOOKUP($A510,List2,7,FALSE)</f>
        <v>661</v>
      </c>
      <c r="AC510">
        <f>VLOOKUP($A510,List2,8,FALSE)</f>
        <v>558</v>
      </c>
      <c r="AD510">
        <f>VLOOKUP($A510,List2,9,FALSE)</f>
        <v>685</v>
      </c>
      <c r="AE510">
        <f>VLOOKUP($A510,List2,10,FALSE)</f>
        <v>883</v>
      </c>
    </row>
    <row r="511" spans="1:31" x14ac:dyDescent="0.3">
      <c r="A511" t="s">
        <v>510</v>
      </c>
      <c r="B511">
        <v>2</v>
      </c>
      <c r="C511">
        <v>1</v>
      </c>
      <c r="D511">
        <v>0.5</v>
      </c>
      <c r="E511">
        <v>1</v>
      </c>
      <c r="F511">
        <v>0</v>
      </c>
      <c r="G511">
        <v>0</v>
      </c>
      <c r="H511">
        <v>1.5</v>
      </c>
      <c r="I511">
        <v>1</v>
      </c>
      <c r="J511">
        <v>1</v>
      </c>
      <c r="K511">
        <v>0.47067669172932303</v>
      </c>
      <c r="L511">
        <v>157</v>
      </c>
      <c r="M511">
        <v>50</v>
      </c>
      <c r="N511">
        <v>56</v>
      </c>
      <c r="O511">
        <v>0.59695817490494296</v>
      </c>
      <c r="P511">
        <v>0.19011406844106399</v>
      </c>
      <c r="Q511">
        <v>0.212927756653992</v>
      </c>
      <c r="R511">
        <v>1794</v>
      </c>
      <c r="S511">
        <v>1649</v>
      </c>
      <c r="T511">
        <v>1900</v>
      </c>
      <c r="U511">
        <v>1972</v>
      </c>
      <c r="V511" t="str">
        <f>VLOOKUP($A511,List2,1,FALSE)</f>
        <v>GCF_002005625.1_ViralProj376036.fna</v>
      </c>
      <c r="W511">
        <f>VLOOKUP($A511,List2,2,FALSE)</f>
        <v>1</v>
      </c>
      <c r="X511">
        <f>VLOOKUP($A511,List2,3,FALSE)</f>
        <v>0.46991174110724698</v>
      </c>
      <c r="Y511">
        <f>VLOOKUP($A511,List2,4,FALSE)</f>
        <v>53</v>
      </c>
      <c r="Z511">
        <f>VLOOKUP($A511,List2,5,FALSE)</f>
        <v>155</v>
      </c>
      <c r="AA511">
        <f>VLOOKUP($A511,List2,6,FALSE)</f>
        <v>57</v>
      </c>
      <c r="AB511">
        <f>VLOOKUP($A511,List2,7,FALSE)</f>
        <v>1832</v>
      </c>
      <c r="AC511">
        <f>VLOOKUP($A511,List2,8,FALSE)</f>
        <v>1682</v>
      </c>
      <c r="AD511">
        <f>VLOOKUP($A511,List2,9,FALSE)</f>
        <v>1947</v>
      </c>
      <c r="AE511">
        <f>VLOOKUP($A511,List2,10,FALSE)</f>
        <v>2017</v>
      </c>
    </row>
    <row r="512" spans="1:31" x14ac:dyDescent="0.3">
      <c r="A512" t="s">
        <v>511</v>
      </c>
      <c r="B512">
        <v>3</v>
      </c>
      <c r="C512">
        <v>1</v>
      </c>
      <c r="D512">
        <v>0.33333333333333298</v>
      </c>
      <c r="E512">
        <v>1</v>
      </c>
      <c r="F512">
        <v>0</v>
      </c>
      <c r="G512">
        <v>1</v>
      </c>
      <c r="H512">
        <v>1.3333333333333299</v>
      </c>
      <c r="I512">
        <v>1</v>
      </c>
      <c r="J512">
        <v>1.3333333333333299</v>
      </c>
      <c r="K512">
        <v>0.53293263210618502</v>
      </c>
      <c r="L512">
        <v>81</v>
      </c>
      <c r="M512">
        <v>40</v>
      </c>
      <c r="N512">
        <v>36</v>
      </c>
      <c r="O512">
        <v>0.51592356687898</v>
      </c>
      <c r="P512">
        <v>0.25477707006369399</v>
      </c>
      <c r="Q512">
        <v>0.22929936305732401</v>
      </c>
      <c r="R512">
        <v>1287</v>
      </c>
      <c r="S512">
        <v>841</v>
      </c>
      <c r="T512">
        <v>908</v>
      </c>
      <c r="U512">
        <v>957</v>
      </c>
      <c r="V512" t="str">
        <f>VLOOKUP($A512,List2,1,FALSE)</f>
        <v>GCF_002005095.1_ViralMultiSegProj375073.fna</v>
      </c>
      <c r="W512">
        <f>VLOOKUP($A512,List2,2,FALSE)</f>
        <v>2</v>
      </c>
      <c r="X512">
        <f>VLOOKUP($A512,List2,3,FALSE)</f>
        <v>0.52705223880596996</v>
      </c>
      <c r="Y512">
        <f>VLOOKUP($A512,List2,4,FALSE)</f>
        <v>41</v>
      </c>
      <c r="Z512">
        <f>VLOOKUP($A512,List2,5,FALSE)</f>
        <v>90</v>
      </c>
      <c r="AA512">
        <f>VLOOKUP($A512,List2,6,FALSE)</f>
        <v>39</v>
      </c>
      <c r="AB512">
        <f>VLOOKUP($A512,List2,7,FALSE)</f>
        <v>1370</v>
      </c>
      <c r="AC512">
        <f>VLOOKUP($A512,List2,8,FALSE)</f>
        <v>890</v>
      </c>
      <c r="AD512">
        <f>VLOOKUP($A512,List2,9,FALSE)</f>
        <v>994</v>
      </c>
      <c r="AE512">
        <f>VLOOKUP($A512,List2,10,FALSE)</f>
        <v>1034</v>
      </c>
    </row>
    <row r="513" spans="1:31" x14ac:dyDescent="0.3">
      <c r="A513" t="s">
        <v>512</v>
      </c>
      <c r="B513">
        <v>2</v>
      </c>
      <c r="C513">
        <v>1</v>
      </c>
      <c r="D513">
        <v>0.5</v>
      </c>
      <c r="E513">
        <v>0</v>
      </c>
      <c r="F513">
        <v>0</v>
      </c>
      <c r="G513">
        <v>1</v>
      </c>
      <c r="H513">
        <v>1</v>
      </c>
      <c r="I513">
        <v>1</v>
      </c>
      <c r="J513">
        <v>1.5</v>
      </c>
      <c r="K513">
        <v>0.42584821963793301</v>
      </c>
      <c r="L513">
        <v>186</v>
      </c>
      <c r="M513">
        <v>106</v>
      </c>
      <c r="N513">
        <v>124</v>
      </c>
      <c r="O513">
        <v>0.44711538461538403</v>
      </c>
      <c r="P513">
        <v>0.25480769230769201</v>
      </c>
      <c r="Q513">
        <v>0.29807692307692302</v>
      </c>
      <c r="R513">
        <v>1837</v>
      </c>
      <c r="S513">
        <v>1715</v>
      </c>
      <c r="T513">
        <v>2383</v>
      </c>
      <c r="U513">
        <v>2406</v>
      </c>
      <c r="V513" t="str">
        <f>VLOOKUP($A513,List2,1,FALSE)</f>
        <v>GCF_002005075.1_ViralProj375069.fna</v>
      </c>
      <c r="W513">
        <f>VLOOKUP($A513,List2,2,FALSE)</f>
        <v>1</v>
      </c>
      <c r="X513">
        <f>VLOOKUP($A513,List2,3,FALSE)</f>
        <v>0.42391873494606702</v>
      </c>
      <c r="Y513">
        <f>VLOOKUP($A513,List2,4,FALSE)</f>
        <v>121</v>
      </c>
      <c r="Z513">
        <f>VLOOKUP($A513,List2,5,FALSE)</f>
        <v>204</v>
      </c>
      <c r="AA513">
        <f>VLOOKUP($A513,List2,6,FALSE)</f>
        <v>144</v>
      </c>
      <c r="AB513">
        <f>VLOOKUP($A513,List2,7,FALSE)</f>
        <v>2089</v>
      </c>
      <c r="AC513">
        <f>VLOOKUP($A513,List2,8,FALSE)</f>
        <v>1959</v>
      </c>
      <c r="AD513">
        <f>VLOOKUP($A513,List2,9,FALSE)</f>
        <v>2704</v>
      </c>
      <c r="AE513">
        <f>VLOOKUP($A513,List2,10,FALSE)</f>
        <v>2797</v>
      </c>
    </row>
    <row r="514" spans="1:31" x14ac:dyDescent="0.3">
      <c r="A514" t="s">
        <v>513</v>
      </c>
      <c r="B514">
        <v>2</v>
      </c>
      <c r="C514">
        <v>1</v>
      </c>
      <c r="D514">
        <v>0.5</v>
      </c>
      <c r="E514">
        <v>0</v>
      </c>
      <c r="F514">
        <v>1</v>
      </c>
      <c r="G514">
        <v>0</v>
      </c>
      <c r="H514">
        <v>1</v>
      </c>
      <c r="I514">
        <v>1.5</v>
      </c>
      <c r="J514">
        <v>1</v>
      </c>
      <c r="K514">
        <v>0.57313432835820899</v>
      </c>
      <c r="L514">
        <v>52</v>
      </c>
      <c r="M514">
        <v>20</v>
      </c>
      <c r="N514">
        <v>12</v>
      </c>
      <c r="O514">
        <v>0.61904761904761896</v>
      </c>
      <c r="P514">
        <v>0.238095238095238</v>
      </c>
      <c r="Q514">
        <v>0.14285714285714199</v>
      </c>
      <c r="R514">
        <v>811</v>
      </c>
      <c r="S514">
        <v>725</v>
      </c>
      <c r="T514">
        <v>479</v>
      </c>
      <c r="U514">
        <v>665</v>
      </c>
      <c r="V514" t="str">
        <f>VLOOKUP($A514,List2,1,FALSE)</f>
        <v>GCF_002005055.1_ViralProj375064.fna</v>
      </c>
      <c r="W514">
        <f>VLOOKUP($A514,List2,2,FALSE)</f>
        <v>1</v>
      </c>
      <c r="X514">
        <f>VLOOKUP($A514,List2,3,FALSE)</f>
        <v>0.57503852080123197</v>
      </c>
      <c r="Y514">
        <f>VLOOKUP($A514,List2,4,FALSE)</f>
        <v>28</v>
      </c>
      <c r="Z514">
        <f>VLOOKUP($A514,List2,5,FALSE)</f>
        <v>59</v>
      </c>
      <c r="AA514">
        <f>VLOOKUP($A514,List2,6,FALSE)</f>
        <v>16</v>
      </c>
      <c r="AB514">
        <f>VLOOKUP($A514,List2,7,FALSE)</f>
        <v>993</v>
      </c>
      <c r="AC514">
        <f>VLOOKUP($A514,List2,8,FALSE)</f>
        <v>873</v>
      </c>
      <c r="AD514">
        <f>VLOOKUP($A514,List2,9,FALSE)</f>
        <v>587</v>
      </c>
      <c r="AE514">
        <f>VLOOKUP($A514,List2,10,FALSE)</f>
        <v>792</v>
      </c>
    </row>
    <row r="515" spans="1:31" x14ac:dyDescent="0.3">
      <c r="A515" t="s">
        <v>514</v>
      </c>
      <c r="B515">
        <v>2</v>
      </c>
      <c r="C515">
        <v>1</v>
      </c>
      <c r="D515">
        <v>0.5</v>
      </c>
      <c r="E515">
        <v>0</v>
      </c>
      <c r="F515">
        <v>0</v>
      </c>
      <c r="G515">
        <v>1</v>
      </c>
      <c r="H515">
        <v>1</v>
      </c>
      <c r="I515">
        <v>1</v>
      </c>
      <c r="J515">
        <v>1.5</v>
      </c>
      <c r="K515">
        <v>0.45754098360655698</v>
      </c>
      <c r="L515">
        <v>125</v>
      </c>
      <c r="M515">
        <v>71</v>
      </c>
      <c r="N515">
        <v>85</v>
      </c>
      <c r="O515">
        <v>0.44483985765124501</v>
      </c>
      <c r="P515">
        <v>0.25266903914590699</v>
      </c>
      <c r="Q515">
        <v>0.302491103202847</v>
      </c>
      <c r="R515">
        <v>1383</v>
      </c>
      <c r="S515">
        <v>1408</v>
      </c>
      <c r="T515">
        <v>1946</v>
      </c>
      <c r="U515">
        <v>1363</v>
      </c>
      <c r="V515" t="str">
        <f>VLOOKUP($A515,List2,1,FALSE)</f>
        <v>GCF_000851665.1_ViralMultiSegProj14853.fna</v>
      </c>
      <c r="W515">
        <f>VLOOKUP($A515,List2,2,FALSE)</f>
        <v>2</v>
      </c>
      <c r="X515">
        <f>VLOOKUP($A515,List2,3,FALSE)</f>
        <v>0.45927944293066902</v>
      </c>
      <c r="Y515">
        <f>VLOOKUP($A515,List2,4,FALSE)</f>
        <v>79</v>
      </c>
      <c r="Z515">
        <f>VLOOKUP($A515,List2,5,FALSE)</f>
        <v>132</v>
      </c>
      <c r="AA515">
        <f>VLOOKUP($A515,List2,6,FALSE)</f>
        <v>95</v>
      </c>
      <c r="AB515">
        <f>VLOOKUP($A515,List2,7,FALSE)</f>
        <v>1511</v>
      </c>
      <c r="AC515">
        <f>VLOOKUP($A515,List2,8,FALSE)</f>
        <v>1523</v>
      </c>
      <c r="AD515">
        <f>VLOOKUP($A515,List2,9,FALSE)</f>
        <v>2108</v>
      </c>
      <c r="AE515">
        <f>VLOOKUP($A515,List2,10,FALSE)</f>
        <v>1464</v>
      </c>
    </row>
    <row r="516" spans="1:31" x14ac:dyDescent="0.3">
      <c r="A516" t="s">
        <v>515</v>
      </c>
      <c r="B516">
        <v>1</v>
      </c>
      <c r="C516">
        <v>1</v>
      </c>
      <c r="D516">
        <v>1</v>
      </c>
      <c r="E516">
        <v>0</v>
      </c>
      <c r="F516">
        <v>0</v>
      </c>
      <c r="G516">
        <v>0</v>
      </c>
      <c r="H516">
        <v>1</v>
      </c>
      <c r="I516">
        <v>1</v>
      </c>
      <c r="J516">
        <v>1</v>
      </c>
      <c r="K516">
        <v>0.50843041079092499</v>
      </c>
      <c r="L516">
        <v>127</v>
      </c>
      <c r="M516">
        <v>51</v>
      </c>
      <c r="N516">
        <v>54</v>
      </c>
      <c r="O516">
        <v>0.54741379310344795</v>
      </c>
      <c r="P516">
        <v>0.21982758620689599</v>
      </c>
      <c r="Q516">
        <v>0.232758620689655</v>
      </c>
      <c r="R516">
        <v>1618</v>
      </c>
      <c r="S516">
        <v>1699</v>
      </c>
      <c r="T516">
        <v>1696</v>
      </c>
      <c r="U516">
        <v>1511</v>
      </c>
      <c r="V516" t="str">
        <f>VLOOKUP($A516,List2,1,FALSE)</f>
        <v>GCF_002005035.1_ViralProj375060.fna</v>
      </c>
      <c r="W516">
        <f>VLOOKUP($A516,List2,2,FALSE)</f>
        <v>1</v>
      </c>
      <c r="X516">
        <f>VLOOKUP($A516,List2,3,FALSE)</f>
        <v>0.50862766244270696</v>
      </c>
      <c r="Y516">
        <f>VLOOKUP($A516,List2,4,FALSE)</f>
        <v>60</v>
      </c>
      <c r="Z516">
        <f>VLOOKUP($A516,List2,5,FALSE)</f>
        <v>137</v>
      </c>
      <c r="AA516">
        <f>VLOOKUP($A516,List2,6,FALSE)</f>
        <v>68</v>
      </c>
      <c r="AB516">
        <f>VLOOKUP($A516,List2,7,FALSE)</f>
        <v>1827</v>
      </c>
      <c r="AC516">
        <f>VLOOKUP($A516,List2,8,FALSE)</f>
        <v>1946</v>
      </c>
      <c r="AD516">
        <f>VLOOKUP($A516,List2,9,FALSE)</f>
        <v>1905</v>
      </c>
      <c r="AE516">
        <f>VLOOKUP($A516,List2,10,FALSE)</f>
        <v>1740</v>
      </c>
    </row>
    <row r="517" spans="1:31" x14ac:dyDescent="0.3">
      <c r="A517" t="s">
        <v>516</v>
      </c>
      <c r="B517">
        <v>4</v>
      </c>
      <c r="C517">
        <v>1</v>
      </c>
      <c r="D517">
        <v>0.25</v>
      </c>
      <c r="E517">
        <v>2</v>
      </c>
      <c r="F517">
        <v>1</v>
      </c>
      <c r="G517">
        <v>0</v>
      </c>
      <c r="H517">
        <v>1.5</v>
      </c>
      <c r="I517">
        <v>1.25</v>
      </c>
      <c r="J517">
        <v>1</v>
      </c>
      <c r="K517">
        <v>0.448617704551801</v>
      </c>
      <c r="L517">
        <v>132</v>
      </c>
      <c r="M517">
        <v>73</v>
      </c>
      <c r="N517">
        <v>88</v>
      </c>
      <c r="O517">
        <v>0.45051194539249101</v>
      </c>
      <c r="P517">
        <v>0.24914675767917999</v>
      </c>
      <c r="Q517">
        <v>0.30034129692832701</v>
      </c>
      <c r="R517">
        <v>1591</v>
      </c>
      <c r="S517">
        <v>1622</v>
      </c>
      <c r="T517">
        <v>2386</v>
      </c>
      <c r="U517">
        <v>1563</v>
      </c>
      <c r="V517" t="str">
        <f>VLOOKUP($A517,List2,1,FALSE)</f>
        <v>GCF_002005015.1_ViralProj375056.fna</v>
      </c>
      <c r="W517">
        <f>VLOOKUP($A517,List2,2,FALSE)</f>
        <v>1</v>
      </c>
      <c r="X517">
        <f>VLOOKUP($A517,List2,3,FALSE)</f>
        <v>0.44132275843527302</v>
      </c>
      <c r="Y517">
        <f>VLOOKUP($A517,List2,4,FALSE)</f>
        <v>83</v>
      </c>
      <c r="Z517">
        <f>VLOOKUP($A517,List2,5,FALSE)</f>
        <v>131</v>
      </c>
      <c r="AA517">
        <f>VLOOKUP($A517,List2,6,FALSE)</f>
        <v>106</v>
      </c>
      <c r="AB517">
        <f>VLOOKUP($A517,List2,7,FALSE)</f>
        <v>1647</v>
      </c>
      <c r="AC517">
        <f>VLOOKUP($A517,List2,8,FALSE)</f>
        <v>1636</v>
      </c>
      <c r="AD517">
        <f>VLOOKUP($A517,List2,9,FALSE)</f>
        <v>2462</v>
      </c>
      <c r="AE517">
        <f>VLOOKUP($A517,List2,10,FALSE)</f>
        <v>1694</v>
      </c>
    </row>
    <row r="518" spans="1:31" x14ac:dyDescent="0.3">
      <c r="A518" t="s">
        <v>517</v>
      </c>
      <c r="B518">
        <v>3</v>
      </c>
      <c r="C518">
        <v>1</v>
      </c>
      <c r="D518">
        <v>0.33333333333333298</v>
      </c>
      <c r="E518">
        <v>0</v>
      </c>
      <c r="F518">
        <v>2</v>
      </c>
      <c r="G518">
        <v>0</v>
      </c>
      <c r="H518">
        <v>1</v>
      </c>
      <c r="I518">
        <v>1.6666666666666601</v>
      </c>
      <c r="J518">
        <v>1</v>
      </c>
      <c r="K518">
        <v>0.52491441612780498</v>
      </c>
      <c r="L518">
        <v>46</v>
      </c>
      <c r="M518">
        <v>19</v>
      </c>
      <c r="N518">
        <v>15</v>
      </c>
      <c r="O518">
        <v>0.57499999999999996</v>
      </c>
      <c r="P518">
        <v>0.23749999999999999</v>
      </c>
      <c r="Q518">
        <v>0.1875</v>
      </c>
      <c r="R518">
        <v>712</v>
      </c>
      <c r="S518">
        <v>668</v>
      </c>
      <c r="T518">
        <v>661</v>
      </c>
      <c r="U518">
        <v>588</v>
      </c>
      <c r="V518" t="str">
        <f>VLOOKUP($A518,List2,1,FALSE)</f>
        <v>GCF_002004995.1_ViralProj375052.fna</v>
      </c>
      <c r="W518">
        <f>VLOOKUP($A518,List2,2,FALSE)</f>
        <v>1</v>
      </c>
      <c r="X518">
        <f>VLOOKUP($A518,List2,3,FALSE)</f>
        <v>0.52427616926503295</v>
      </c>
      <c r="Y518">
        <f>VLOOKUP($A518,List2,4,FALSE)</f>
        <v>28</v>
      </c>
      <c r="Z518">
        <f>VLOOKUP($A518,List2,5,FALSE)</f>
        <v>25</v>
      </c>
      <c r="AA518">
        <f>VLOOKUP($A518,List2,6,FALSE)</f>
        <v>24</v>
      </c>
      <c r="AB518">
        <f>VLOOKUP($A518,List2,7,FALSE)</f>
        <v>501</v>
      </c>
      <c r="AC518">
        <f>VLOOKUP($A518,List2,8,FALSE)</f>
        <v>676</v>
      </c>
      <c r="AD518">
        <f>VLOOKUP($A518,List2,9,FALSE)</f>
        <v>576</v>
      </c>
      <c r="AE518">
        <f>VLOOKUP($A518,List2,10,FALSE)</f>
        <v>492</v>
      </c>
    </row>
    <row r="519" spans="1:31" x14ac:dyDescent="0.3">
      <c r="A519" t="s">
        <v>518</v>
      </c>
      <c r="B519">
        <v>1</v>
      </c>
      <c r="C519">
        <v>1</v>
      </c>
      <c r="D519">
        <v>1</v>
      </c>
      <c r="E519">
        <v>0</v>
      </c>
      <c r="F519">
        <v>0</v>
      </c>
      <c r="G519">
        <v>0</v>
      </c>
      <c r="H519">
        <v>1</v>
      </c>
      <c r="I519">
        <v>1</v>
      </c>
      <c r="J519">
        <v>1</v>
      </c>
      <c r="K519">
        <v>0.54182490992306898</v>
      </c>
      <c r="L519">
        <v>227</v>
      </c>
      <c r="M519">
        <v>84</v>
      </c>
      <c r="N519">
        <v>46</v>
      </c>
      <c r="O519">
        <v>0.63585434173669397</v>
      </c>
      <c r="P519">
        <v>0.23529411764705799</v>
      </c>
      <c r="Q519">
        <v>0.12885154061624601</v>
      </c>
      <c r="R519">
        <v>3394</v>
      </c>
      <c r="S519">
        <v>2170</v>
      </c>
      <c r="T519">
        <v>2516</v>
      </c>
      <c r="U519">
        <v>2189</v>
      </c>
      <c r="V519" t="str">
        <f>VLOOKUP($A519,List2,1,FALSE)</f>
        <v>GCF_002004975.1_ViralProj375048.fna</v>
      </c>
      <c r="W519">
        <f>VLOOKUP($A519,List2,2,FALSE)</f>
        <v>1</v>
      </c>
      <c r="X519">
        <f>VLOOKUP($A519,List2,3,FALSE)</f>
        <v>0.54183305736826703</v>
      </c>
      <c r="Y519">
        <f>VLOOKUP($A519,List2,4,FALSE)</f>
        <v>81</v>
      </c>
      <c r="Z519">
        <f>VLOOKUP($A519,List2,5,FALSE)</f>
        <v>220</v>
      </c>
      <c r="AA519">
        <f>VLOOKUP($A519,List2,6,FALSE)</f>
        <v>45</v>
      </c>
      <c r="AB519">
        <f>VLOOKUP($A519,List2,7,FALSE)</f>
        <v>3393</v>
      </c>
      <c r="AC519">
        <f>VLOOKUP($A519,List2,8,FALSE)</f>
        <v>2170</v>
      </c>
      <c r="AD519">
        <f>VLOOKUP($A519,List2,9,FALSE)</f>
        <v>2516</v>
      </c>
      <c r="AE519">
        <f>VLOOKUP($A519,List2,10,FALSE)</f>
        <v>2188</v>
      </c>
    </row>
    <row r="520" spans="1:31" x14ac:dyDescent="0.3">
      <c r="A520" t="s">
        <v>519</v>
      </c>
      <c r="B520">
        <v>1</v>
      </c>
      <c r="C520">
        <v>1</v>
      </c>
      <c r="D520">
        <v>1</v>
      </c>
      <c r="E520">
        <v>0</v>
      </c>
      <c r="F520">
        <v>0</v>
      </c>
      <c r="G520">
        <v>0</v>
      </c>
      <c r="H520">
        <v>1</v>
      </c>
      <c r="I520">
        <v>1</v>
      </c>
      <c r="J520">
        <v>1</v>
      </c>
      <c r="K520">
        <v>0.48123034591194902</v>
      </c>
      <c r="L520">
        <v>218</v>
      </c>
      <c r="M520">
        <v>132</v>
      </c>
      <c r="N520">
        <v>84</v>
      </c>
      <c r="O520">
        <v>0.50230414746543695</v>
      </c>
      <c r="P520">
        <v>0.30414746543778798</v>
      </c>
      <c r="Q520">
        <v>0.19354838709677399</v>
      </c>
      <c r="R520">
        <v>2745</v>
      </c>
      <c r="S520">
        <v>2152</v>
      </c>
      <c r="T520">
        <v>2940</v>
      </c>
      <c r="U520">
        <v>2339</v>
      </c>
      <c r="V520" t="str">
        <f>VLOOKUP($A520,List2,1,FALSE)</f>
        <v>GCF_002004955.1_ViralProj375044.fna</v>
      </c>
      <c r="W520">
        <f>VLOOKUP($A520,List2,2,FALSE)</f>
        <v>1</v>
      </c>
      <c r="X520">
        <f>VLOOKUP($A520,List2,3,FALSE)</f>
        <v>0.48113207547169801</v>
      </c>
      <c r="Y520">
        <f>VLOOKUP($A520,List2,4,FALSE)</f>
        <v>130</v>
      </c>
      <c r="Z520">
        <f>VLOOKUP($A520,List2,5,FALSE)</f>
        <v>212</v>
      </c>
      <c r="AA520">
        <f>VLOOKUP($A520,List2,6,FALSE)</f>
        <v>81</v>
      </c>
      <c r="AB520">
        <f>VLOOKUP($A520,List2,7,FALSE)</f>
        <v>2744</v>
      </c>
      <c r="AC520">
        <f>VLOOKUP($A520,List2,8,FALSE)</f>
        <v>2152</v>
      </c>
      <c r="AD520">
        <f>VLOOKUP($A520,List2,9,FALSE)</f>
        <v>2942</v>
      </c>
      <c r="AE520">
        <f>VLOOKUP($A520,List2,10,FALSE)</f>
        <v>2338</v>
      </c>
    </row>
    <row r="521" spans="1:31" x14ac:dyDescent="0.3">
      <c r="A521" t="s">
        <v>520</v>
      </c>
      <c r="B521">
        <v>1</v>
      </c>
      <c r="C521">
        <v>1</v>
      </c>
      <c r="D521">
        <v>1</v>
      </c>
      <c r="E521">
        <v>0</v>
      </c>
      <c r="F521">
        <v>0</v>
      </c>
      <c r="G521">
        <v>0</v>
      </c>
      <c r="H521">
        <v>1</v>
      </c>
      <c r="I521">
        <v>1</v>
      </c>
      <c r="J521">
        <v>1</v>
      </c>
      <c r="K521">
        <v>0.52720688980230901</v>
      </c>
      <c r="L521">
        <v>233</v>
      </c>
      <c r="M521">
        <v>74</v>
      </c>
      <c r="N521">
        <v>51</v>
      </c>
      <c r="O521">
        <v>0.65083798882681498</v>
      </c>
      <c r="P521">
        <v>0.206703910614525</v>
      </c>
      <c r="Q521">
        <v>0.14245810055865901</v>
      </c>
      <c r="R521">
        <v>3178</v>
      </c>
      <c r="S521">
        <v>2209</v>
      </c>
      <c r="T521">
        <v>2601</v>
      </c>
      <c r="U521">
        <v>2230</v>
      </c>
      <c r="V521" t="str">
        <f>VLOOKUP($A521,List2,1,FALSE)</f>
        <v>GCF_002004935.1_ViralProj375040.fna</v>
      </c>
      <c r="W521">
        <f>VLOOKUP($A521,List2,2,FALSE)</f>
        <v>1</v>
      </c>
      <c r="X521">
        <f>VLOOKUP($A521,List2,3,FALSE)</f>
        <v>0.527212216131558</v>
      </c>
      <c r="Y521">
        <f>VLOOKUP($A521,List2,4,FALSE)</f>
        <v>73</v>
      </c>
      <c r="Z521">
        <f>VLOOKUP($A521,List2,5,FALSE)</f>
        <v>233</v>
      </c>
      <c r="AA521">
        <f>VLOOKUP($A521,List2,6,FALSE)</f>
        <v>51</v>
      </c>
      <c r="AB521">
        <f>VLOOKUP($A521,List2,7,FALSE)</f>
        <v>3177</v>
      </c>
      <c r="AC521">
        <f>VLOOKUP($A521,List2,8,FALSE)</f>
        <v>2209</v>
      </c>
      <c r="AD521">
        <f>VLOOKUP($A521,List2,9,FALSE)</f>
        <v>2601</v>
      </c>
      <c r="AE521">
        <f>VLOOKUP($A521,List2,10,FALSE)</f>
        <v>2229</v>
      </c>
    </row>
    <row r="522" spans="1:31" x14ac:dyDescent="0.3">
      <c r="A522" t="s">
        <v>521</v>
      </c>
      <c r="B522">
        <v>1</v>
      </c>
      <c r="C522">
        <v>1</v>
      </c>
      <c r="D522">
        <v>1</v>
      </c>
      <c r="E522">
        <v>0</v>
      </c>
      <c r="F522">
        <v>0</v>
      </c>
      <c r="G522">
        <v>0</v>
      </c>
      <c r="H522">
        <v>1</v>
      </c>
      <c r="I522">
        <v>1</v>
      </c>
      <c r="J522">
        <v>1</v>
      </c>
      <c r="K522">
        <v>0.47991377621007197</v>
      </c>
      <c r="L522">
        <v>263</v>
      </c>
      <c r="M522">
        <v>97</v>
      </c>
      <c r="N522">
        <v>75</v>
      </c>
      <c r="O522">
        <v>0.60459770114942502</v>
      </c>
      <c r="P522">
        <v>0.222988505747126</v>
      </c>
      <c r="Q522">
        <v>0.17241379310344801</v>
      </c>
      <c r="R522">
        <v>2879</v>
      </c>
      <c r="S522">
        <v>2019</v>
      </c>
      <c r="T522">
        <v>2866</v>
      </c>
      <c r="U522">
        <v>2442</v>
      </c>
      <c r="V522" t="str">
        <f>VLOOKUP($A522,List2,1,FALSE)</f>
        <v>GCF_002004915.1_ViralProj375036.fna</v>
      </c>
      <c r="W522">
        <f>VLOOKUP($A522,List2,2,FALSE)</f>
        <v>1</v>
      </c>
      <c r="X522">
        <f>VLOOKUP($A522,List2,3,FALSE)</f>
        <v>0.479960803527682</v>
      </c>
      <c r="Y522">
        <f>VLOOKUP($A522,List2,4,FALSE)</f>
        <v>95</v>
      </c>
      <c r="Z522">
        <f>VLOOKUP($A522,List2,5,FALSE)</f>
        <v>250</v>
      </c>
      <c r="AA522">
        <f>VLOOKUP($A522,List2,6,FALSE)</f>
        <v>73</v>
      </c>
      <c r="AB522">
        <f>VLOOKUP($A522,List2,7,FALSE)</f>
        <v>2878</v>
      </c>
      <c r="AC522">
        <f>VLOOKUP($A522,List2,8,FALSE)</f>
        <v>2020</v>
      </c>
      <c r="AD522">
        <f>VLOOKUP($A522,List2,9,FALSE)</f>
        <v>2866</v>
      </c>
      <c r="AE522">
        <f>VLOOKUP($A522,List2,10,FALSE)</f>
        <v>2441</v>
      </c>
    </row>
    <row r="523" spans="1:31" x14ac:dyDescent="0.3">
      <c r="A523" t="s">
        <v>522</v>
      </c>
      <c r="B523">
        <v>6</v>
      </c>
      <c r="C523">
        <v>1</v>
      </c>
      <c r="D523">
        <v>0.16666666666666599</v>
      </c>
      <c r="E523">
        <v>1</v>
      </c>
      <c r="F523">
        <v>3</v>
      </c>
      <c r="G523">
        <v>1</v>
      </c>
      <c r="H523">
        <v>1.1666666666666601</v>
      </c>
      <c r="I523">
        <v>1.5</v>
      </c>
      <c r="J523">
        <v>1.1666666666666601</v>
      </c>
      <c r="K523">
        <v>0.51183765501691003</v>
      </c>
      <c r="L523">
        <v>131</v>
      </c>
      <c r="M523">
        <v>69</v>
      </c>
      <c r="N523">
        <v>65</v>
      </c>
      <c r="O523">
        <v>0.49433962264150899</v>
      </c>
      <c r="P523">
        <v>0.26037735849056598</v>
      </c>
      <c r="Q523">
        <v>0.245283018867924</v>
      </c>
      <c r="R523">
        <v>1689</v>
      </c>
      <c r="S523">
        <v>2397</v>
      </c>
      <c r="T523">
        <v>2181</v>
      </c>
      <c r="U523">
        <v>1716</v>
      </c>
      <c r="V523" t="str">
        <f>VLOOKUP($A523,List2,1,FALSE)</f>
        <v>GCF_002004895.1_ViralMultiSegProj375032.fna</v>
      </c>
      <c r="W523">
        <f>VLOOKUP($A523,List2,2,FALSE)</f>
        <v>6</v>
      </c>
      <c r="X523">
        <f>VLOOKUP($A523,List2,3,FALSE)</f>
        <v>0.50740862693447397</v>
      </c>
      <c r="Y523">
        <f>VLOOKUP($A523,List2,4,FALSE)</f>
        <v>77</v>
      </c>
      <c r="Z523">
        <f>VLOOKUP($A523,List2,5,FALSE)</f>
        <v>144</v>
      </c>
      <c r="AA523">
        <f>VLOOKUP($A523,List2,6,FALSE)</f>
        <v>80</v>
      </c>
      <c r="AB523">
        <f>VLOOKUP($A523,List2,7,FALSE)</f>
        <v>1910</v>
      </c>
      <c r="AC523">
        <f>VLOOKUP($A523,List2,8,FALSE)</f>
        <v>2713</v>
      </c>
      <c r="AD523">
        <f>VLOOKUP($A523,List2,9,FALSE)</f>
        <v>2486</v>
      </c>
      <c r="AE523">
        <f>VLOOKUP($A523,List2,10,FALSE)</f>
        <v>2002</v>
      </c>
    </row>
    <row r="524" spans="1:31" x14ac:dyDescent="0.3">
      <c r="A524" t="s">
        <v>523</v>
      </c>
      <c r="B524">
        <v>3</v>
      </c>
      <c r="C524">
        <v>2</v>
      </c>
      <c r="D524">
        <v>0.66666666666666596</v>
      </c>
      <c r="E524">
        <v>1</v>
      </c>
      <c r="F524">
        <v>0</v>
      </c>
      <c r="G524">
        <v>0</v>
      </c>
      <c r="H524">
        <v>1.5</v>
      </c>
      <c r="I524">
        <v>1</v>
      </c>
      <c r="J524">
        <v>1</v>
      </c>
      <c r="K524">
        <v>0.38594842885478597</v>
      </c>
      <c r="L524">
        <v>232</v>
      </c>
      <c r="M524">
        <v>122</v>
      </c>
      <c r="N524">
        <v>187</v>
      </c>
      <c r="O524">
        <v>0.428835489833641</v>
      </c>
      <c r="P524">
        <v>0.22550831792975901</v>
      </c>
      <c r="Q524">
        <v>0.34565619223659799</v>
      </c>
      <c r="R524">
        <v>1919</v>
      </c>
      <c r="S524">
        <v>1778</v>
      </c>
      <c r="T524">
        <v>2579</v>
      </c>
      <c r="U524">
        <v>3303</v>
      </c>
      <c r="V524" t="str">
        <f>VLOOKUP($A524,List2,1,FALSE)</f>
        <v>GCF_002004875.1_ViralProj375028.fna</v>
      </c>
      <c r="W524">
        <f>VLOOKUP($A524,List2,2,FALSE)</f>
        <v>1</v>
      </c>
      <c r="X524">
        <f>VLOOKUP($A524,List2,3,FALSE)</f>
        <v>0.38038884192730299</v>
      </c>
      <c r="Y524">
        <f>VLOOKUP($A524,List2,4,FALSE)</f>
        <v>136</v>
      </c>
      <c r="Z524">
        <f>VLOOKUP($A524,List2,5,FALSE)</f>
        <v>242</v>
      </c>
      <c r="AA524">
        <f>VLOOKUP($A524,List2,6,FALSE)</f>
        <v>209</v>
      </c>
      <c r="AB524">
        <f>VLOOKUP($A524,List2,7,FALSE)</f>
        <v>2077</v>
      </c>
      <c r="AC524">
        <f>VLOOKUP($A524,List2,8,FALSE)</f>
        <v>1973</v>
      </c>
      <c r="AD524">
        <f>VLOOKUP($A524,List2,9,FALSE)</f>
        <v>2855</v>
      </c>
      <c r="AE524">
        <f>VLOOKUP($A524,List2,10,FALSE)</f>
        <v>3742</v>
      </c>
    </row>
    <row r="525" spans="1:31" x14ac:dyDescent="0.3">
      <c r="A525" t="s">
        <v>524</v>
      </c>
      <c r="B525">
        <v>6</v>
      </c>
      <c r="C525">
        <v>1</v>
      </c>
      <c r="D525">
        <v>0.16666666666666599</v>
      </c>
      <c r="E525">
        <v>0</v>
      </c>
      <c r="F525">
        <v>0</v>
      </c>
      <c r="G525">
        <v>5</v>
      </c>
      <c r="H525">
        <v>1</v>
      </c>
      <c r="I525">
        <v>1</v>
      </c>
      <c r="J525">
        <v>1.8333333333333299</v>
      </c>
      <c r="K525">
        <v>0.40512342013741598</v>
      </c>
      <c r="L525">
        <v>274</v>
      </c>
      <c r="M525">
        <v>194</v>
      </c>
      <c r="N525">
        <v>198</v>
      </c>
      <c r="O525">
        <v>0.41141141141141102</v>
      </c>
      <c r="P525">
        <v>0.291291291291291</v>
      </c>
      <c r="Q525">
        <v>0.29729729729729698</v>
      </c>
      <c r="R525">
        <v>2672</v>
      </c>
      <c r="S525">
        <v>2104</v>
      </c>
      <c r="T525">
        <v>3739</v>
      </c>
      <c r="U525">
        <v>3274</v>
      </c>
      <c r="V525" t="str">
        <f>VLOOKUP($A525,List2,1,FALSE)</f>
        <v>GCF_002004855.1_ViralProj375024.fna</v>
      </c>
      <c r="W525">
        <f>VLOOKUP($A525,List2,2,FALSE)</f>
        <v>1</v>
      </c>
      <c r="X525">
        <f>VLOOKUP($A525,List2,3,FALSE)</f>
        <v>0.39654210819854901</v>
      </c>
      <c r="Y525">
        <f>VLOOKUP($A525,List2,4,FALSE)</f>
        <v>201</v>
      </c>
      <c r="Z525">
        <f>VLOOKUP($A525,List2,5,FALSE)</f>
        <v>270</v>
      </c>
      <c r="AA525">
        <f>VLOOKUP($A525,List2,6,FALSE)</f>
        <v>214</v>
      </c>
      <c r="AB525">
        <f>VLOOKUP($A525,List2,7,FALSE)</f>
        <v>2750</v>
      </c>
      <c r="AC525">
        <f>VLOOKUP($A525,List2,8,FALSE)</f>
        <v>2227</v>
      </c>
      <c r="AD525">
        <f>VLOOKUP($A525,List2,9,FALSE)</f>
        <v>4060</v>
      </c>
      <c r="AE525">
        <f>VLOOKUP($A525,List2,10,FALSE)</f>
        <v>3514</v>
      </c>
    </row>
    <row r="526" spans="1:31" x14ac:dyDescent="0.3">
      <c r="A526" t="s">
        <v>525</v>
      </c>
      <c r="B526">
        <v>2</v>
      </c>
      <c r="C526">
        <v>1</v>
      </c>
      <c r="D526">
        <v>0.5</v>
      </c>
      <c r="E526">
        <v>0</v>
      </c>
      <c r="F526">
        <v>0</v>
      </c>
      <c r="G526">
        <v>1</v>
      </c>
      <c r="H526">
        <v>1</v>
      </c>
      <c r="I526">
        <v>1</v>
      </c>
      <c r="J526">
        <v>1.5</v>
      </c>
      <c r="K526">
        <v>0.57127237939046005</v>
      </c>
      <c r="L526">
        <v>143</v>
      </c>
      <c r="M526">
        <v>38</v>
      </c>
      <c r="N526">
        <v>46</v>
      </c>
      <c r="O526">
        <v>0.629955947136563</v>
      </c>
      <c r="P526">
        <v>0.167400881057268</v>
      </c>
      <c r="Q526">
        <v>0.20264317180616701</v>
      </c>
      <c r="R526">
        <v>1998</v>
      </c>
      <c r="S526">
        <v>2182</v>
      </c>
      <c r="T526">
        <v>1580</v>
      </c>
      <c r="U526">
        <v>1557</v>
      </c>
      <c r="V526" t="str">
        <f>VLOOKUP($A526,List2,1,FALSE)</f>
        <v>GCF_000851625.1_ViralProj14845.fna</v>
      </c>
      <c r="W526">
        <f>VLOOKUP($A526,List2,2,FALSE)</f>
        <v>1</v>
      </c>
      <c r="X526">
        <f>VLOOKUP($A526,List2,3,FALSE)</f>
        <v>0.56566063044936199</v>
      </c>
      <c r="Y526">
        <f>VLOOKUP($A526,List2,4,FALSE)</f>
        <v>40</v>
      </c>
      <c r="Z526">
        <f>VLOOKUP($A526,List2,5,FALSE)</f>
        <v>142</v>
      </c>
      <c r="AA526">
        <f>VLOOKUP($A526,List2,6,FALSE)</f>
        <v>49</v>
      </c>
      <c r="AB526">
        <f>VLOOKUP($A526,List2,7,FALSE)</f>
        <v>2018</v>
      </c>
      <c r="AC526">
        <f>VLOOKUP($A526,List2,8,FALSE)</f>
        <v>2199</v>
      </c>
      <c r="AD526">
        <f>VLOOKUP($A526,List2,9,FALSE)</f>
        <v>1611</v>
      </c>
      <c r="AE526">
        <f>VLOOKUP($A526,List2,10,FALSE)</f>
        <v>1627</v>
      </c>
    </row>
    <row r="527" spans="1:31" x14ac:dyDescent="0.3">
      <c r="A527" t="s">
        <v>526</v>
      </c>
      <c r="B527">
        <v>4</v>
      </c>
      <c r="C527">
        <v>1</v>
      </c>
      <c r="D527">
        <v>0.25</v>
      </c>
      <c r="E527">
        <v>0</v>
      </c>
      <c r="F527">
        <v>1</v>
      </c>
      <c r="G527">
        <v>2</v>
      </c>
      <c r="H527">
        <v>1</v>
      </c>
      <c r="I527">
        <v>1.25</v>
      </c>
      <c r="J527">
        <v>1.5</v>
      </c>
      <c r="K527">
        <v>0.38204240972407</v>
      </c>
      <c r="L527">
        <v>203</v>
      </c>
      <c r="M527">
        <v>155</v>
      </c>
      <c r="N527">
        <v>235</v>
      </c>
      <c r="O527">
        <v>0.34232715008431702</v>
      </c>
      <c r="P527">
        <v>0.26138279932546299</v>
      </c>
      <c r="Q527">
        <v>0.39629005059021899</v>
      </c>
      <c r="R527">
        <v>2221</v>
      </c>
      <c r="S527">
        <v>2085</v>
      </c>
      <c r="T527">
        <v>3751</v>
      </c>
      <c r="U527">
        <v>3214</v>
      </c>
      <c r="V527" t="str">
        <f>VLOOKUP($A527,List2,1,FALSE)</f>
        <v>GCF_002004835.1_ViralProj375020.fna</v>
      </c>
      <c r="W527">
        <f>VLOOKUP($A527,List2,2,FALSE)</f>
        <v>1</v>
      </c>
      <c r="X527">
        <f>VLOOKUP($A527,List2,3,FALSE)</f>
        <v>0.37758517120054902</v>
      </c>
      <c r="Y527">
        <f>VLOOKUP($A527,List2,4,FALSE)</f>
        <v>158</v>
      </c>
      <c r="Z527">
        <f>VLOOKUP($A527,List2,5,FALSE)</f>
        <v>208</v>
      </c>
      <c r="AA527">
        <f>VLOOKUP($A527,List2,6,FALSE)</f>
        <v>240</v>
      </c>
      <c r="AB527">
        <f>VLOOKUP($A527,List2,7,FALSE)</f>
        <v>2273</v>
      </c>
      <c r="AC527">
        <f>VLOOKUP($A527,List2,8,FALSE)</f>
        <v>2127</v>
      </c>
      <c r="AD527">
        <f>VLOOKUP($A527,List2,9,FALSE)</f>
        <v>3854</v>
      </c>
      <c r="AE527">
        <f>VLOOKUP($A527,List2,10,FALSE)</f>
        <v>3399</v>
      </c>
    </row>
    <row r="528" spans="1:31" x14ac:dyDescent="0.3">
      <c r="A528" t="s">
        <v>527</v>
      </c>
      <c r="B528">
        <v>4</v>
      </c>
      <c r="C528">
        <v>1</v>
      </c>
      <c r="D528">
        <v>0.25</v>
      </c>
      <c r="E528">
        <v>1</v>
      </c>
      <c r="F528">
        <v>0</v>
      </c>
      <c r="G528">
        <v>2</v>
      </c>
      <c r="H528">
        <v>1.25</v>
      </c>
      <c r="I528">
        <v>1</v>
      </c>
      <c r="J528">
        <v>1.5</v>
      </c>
      <c r="K528">
        <v>0.56687349189934499</v>
      </c>
      <c r="L528">
        <v>100</v>
      </c>
      <c r="M528">
        <v>23</v>
      </c>
      <c r="N528">
        <v>42</v>
      </c>
      <c r="O528">
        <v>0.60606060606060597</v>
      </c>
      <c r="P528">
        <v>0.13939393939393899</v>
      </c>
      <c r="Q528">
        <v>0.25454545454545402</v>
      </c>
      <c r="R528">
        <v>1710</v>
      </c>
      <c r="S528">
        <v>1579</v>
      </c>
      <c r="T528">
        <v>1329</v>
      </c>
      <c r="U528">
        <v>1184</v>
      </c>
      <c r="V528" t="str">
        <f>VLOOKUP($A528,List2,1,FALSE)</f>
        <v>GCF_002004815.1_ViralProj375016.fna</v>
      </c>
      <c r="W528">
        <f>VLOOKUP($A528,List2,2,FALSE)</f>
        <v>1</v>
      </c>
      <c r="X528">
        <f>VLOOKUP($A528,List2,3,FALSE)</f>
        <v>0.57149750683609402</v>
      </c>
      <c r="Y528">
        <f>VLOOKUP($A528,List2,4,FALSE)</f>
        <v>27</v>
      </c>
      <c r="Z528">
        <f>VLOOKUP($A528,List2,5,FALSE)</f>
        <v>97</v>
      </c>
      <c r="AA528">
        <f>VLOOKUP($A528,List2,6,FALSE)</f>
        <v>48</v>
      </c>
      <c r="AB528">
        <f>VLOOKUP($A528,List2,7,FALSE)</f>
        <v>1838</v>
      </c>
      <c r="AC528">
        <f>VLOOKUP($A528,List2,8,FALSE)</f>
        <v>1715</v>
      </c>
      <c r="AD528">
        <f>VLOOKUP($A528,List2,9,FALSE)</f>
        <v>1401</v>
      </c>
      <c r="AE528">
        <f>VLOOKUP($A528,List2,10,FALSE)</f>
        <v>1263</v>
      </c>
    </row>
    <row r="529" spans="1:31" x14ac:dyDescent="0.3">
      <c r="A529" t="s">
        <v>528</v>
      </c>
      <c r="B529">
        <v>5</v>
      </c>
      <c r="C529">
        <v>1</v>
      </c>
      <c r="D529">
        <v>0.2</v>
      </c>
      <c r="E529">
        <v>0</v>
      </c>
      <c r="F529">
        <v>0</v>
      </c>
      <c r="G529">
        <v>4</v>
      </c>
      <c r="H529">
        <v>1</v>
      </c>
      <c r="I529">
        <v>1</v>
      </c>
      <c r="J529">
        <v>1.8</v>
      </c>
      <c r="K529">
        <v>0.38241496286788301</v>
      </c>
      <c r="L529">
        <v>217</v>
      </c>
      <c r="M529">
        <v>120</v>
      </c>
      <c r="N529">
        <v>205</v>
      </c>
      <c r="O529">
        <v>0.40036900369003597</v>
      </c>
      <c r="P529">
        <v>0.22140221402214</v>
      </c>
      <c r="Q529">
        <v>0.37822878228782197</v>
      </c>
      <c r="R529">
        <v>2047</v>
      </c>
      <c r="S529">
        <v>2124</v>
      </c>
      <c r="T529">
        <v>3513</v>
      </c>
      <c r="U529">
        <v>3223</v>
      </c>
      <c r="V529" t="str">
        <f>VLOOKUP($A529,List2,1,FALSE)</f>
        <v>GCF_002004795.1_ViralProj375012.fna</v>
      </c>
      <c r="W529">
        <f>VLOOKUP($A529,List2,2,FALSE)</f>
        <v>1</v>
      </c>
      <c r="X529">
        <f>VLOOKUP($A529,List2,3,FALSE)</f>
        <v>0.37686217757725299</v>
      </c>
      <c r="Y529">
        <f>VLOOKUP($A529,List2,4,FALSE)</f>
        <v>123</v>
      </c>
      <c r="Z529">
        <f>VLOOKUP($A529,List2,5,FALSE)</f>
        <v>224</v>
      </c>
      <c r="AA529">
        <f>VLOOKUP($A529,List2,6,FALSE)</f>
        <v>221</v>
      </c>
      <c r="AB529">
        <f>VLOOKUP($A529,List2,7,FALSE)</f>
        <v>2163</v>
      </c>
      <c r="AC529">
        <f>VLOOKUP($A529,List2,8,FALSE)</f>
        <v>2264</v>
      </c>
      <c r="AD529">
        <f>VLOOKUP($A529,List2,9,FALSE)</f>
        <v>3854</v>
      </c>
      <c r="AE529">
        <f>VLOOKUP($A529,List2,10,FALSE)</f>
        <v>3466</v>
      </c>
    </row>
    <row r="530" spans="1:31" x14ac:dyDescent="0.3">
      <c r="A530" t="s">
        <v>529</v>
      </c>
      <c r="B530">
        <v>3</v>
      </c>
      <c r="C530">
        <v>1</v>
      </c>
      <c r="D530">
        <v>0.33333333333333298</v>
      </c>
      <c r="E530">
        <v>0</v>
      </c>
      <c r="F530">
        <v>2</v>
      </c>
      <c r="G530">
        <v>0</v>
      </c>
      <c r="H530">
        <v>1</v>
      </c>
      <c r="I530">
        <v>1.6666666666666601</v>
      </c>
      <c r="J530">
        <v>1</v>
      </c>
      <c r="K530">
        <v>0.52598515134209001</v>
      </c>
      <c r="L530">
        <v>108</v>
      </c>
      <c r="M530">
        <v>44</v>
      </c>
      <c r="N530">
        <v>48</v>
      </c>
      <c r="O530">
        <v>0.54</v>
      </c>
      <c r="P530">
        <v>0.22</v>
      </c>
      <c r="Q530">
        <v>0.24</v>
      </c>
      <c r="R530">
        <v>1745</v>
      </c>
      <c r="S530">
        <v>1018</v>
      </c>
      <c r="T530">
        <v>1234</v>
      </c>
      <c r="U530">
        <v>1256</v>
      </c>
      <c r="V530" t="str">
        <f>VLOOKUP($A530,List2,1,FALSE)</f>
        <v>GCF_002004775.1_ViralProj375072.fna</v>
      </c>
      <c r="W530">
        <f>VLOOKUP($A530,List2,2,FALSE)</f>
        <v>1</v>
      </c>
      <c r="X530">
        <f>VLOOKUP($A530,List2,3,FALSE)</f>
        <v>0.53806095879920302</v>
      </c>
      <c r="Y530">
        <f>VLOOKUP($A530,List2,4,FALSE)</f>
        <v>58</v>
      </c>
      <c r="Z530">
        <f>VLOOKUP($A530,List2,5,FALSE)</f>
        <v>122</v>
      </c>
      <c r="AA530">
        <f>VLOOKUP($A530,List2,6,FALSE)</f>
        <v>58</v>
      </c>
      <c r="AB530">
        <f>VLOOKUP($A530,List2,7,FALSE)</f>
        <v>2186</v>
      </c>
      <c r="AC530">
        <f>VLOOKUP($A530,List2,8,FALSE)</f>
        <v>1327</v>
      </c>
      <c r="AD530">
        <f>VLOOKUP($A530,List2,9,FALSE)</f>
        <v>1473</v>
      </c>
      <c r="AE530">
        <f>VLOOKUP($A530,List2,10,FALSE)</f>
        <v>1543</v>
      </c>
    </row>
    <row r="531" spans="1:31" x14ac:dyDescent="0.3">
      <c r="A531" t="s">
        <v>530</v>
      </c>
      <c r="B531">
        <v>2</v>
      </c>
      <c r="C531">
        <v>1</v>
      </c>
      <c r="D531">
        <v>0.5</v>
      </c>
      <c r="E531">
        <v>0</v>
      </c>
      <c r="F531">
        <v>0</v>
      </c>
      <c r="G531">
        <v>1</v>
      </c>
      <c r="H531">
        <v>1</v>
      </c>
      <c r="I531">
        <v>1</v>
      </c>
      <c r="J531">
        <v>1.5</v>
      </c>
      <c r="K531">
        <v>0.498081023454157</v>
      </c>
      <c r="L531">
        <v>178</v>
      </c>
      <c r="M531">
        <v>34</v>
      </c>
      <c r="N531">
        <v>64</v>
      </c>
      <c r="O531">
        <v>0.64492753623188404</v>
      </c>
      <c r="P531">
        <v>0.123188405797101</v>
      </c>
      <c r="Q531">
        <v>0.231884057971014</v>
      </c>
      <c r="R531">
        <v>1835</v>
      </c>
      <c r="S531">
        <v>1669</v>
      </c>
      <c r="T531">
        <v>1796</v>
      </c>
      <c r="U531">
        <v>1735</v>
      </c>
      <c r="V531" t="str">
        <f>VLOOKUP($A531,List2,1,FALSE)</f>
        <v>GCF_002004755.1_ViralMultiSegProj375068.fna</v>
      </c>
      <c r="W531">
        <f>VLOOKUP($A531,List2,2,FALSE)</f>
        <v>2</v>
      </c>
      <c r="X531">
        <f>VLOOKUP($A531,List2,3,FALSE)</f>
        <v>0.49093517673144599</v>
      </c>
      <c r="Y531">
        <f>VLOOKUP($A531,List2,4,FALSE)</f>
        <v>37</v>
      </c>
      <c r="Z531">
        <f>VLOOKUP($A531,List2,5,FALSE)</f>
        <v>190</v>
      </c>
      <c r="AA531">
        <f>VLOOKUP($A531,List2,6,FALSE)</f>
        <v>70</v>
      </c>
      <c r="AB531">
        <f>VLOOKUP($A531,List2,7,FALSE)</f>
        <v>1966</v>
      </c>
      <c r="AC531">
        <f>VLOOKUP($A531,List2,8,FALSE)</f>
        <v>1798</v>
      </c>
      <c r="AD531">
        <f>VLOOKUP($A531,List2,9,FALSE)</f>
        <v>1957</v>
      </c>
      <c r="AE531">
        <f>VLOOKUP($A531,List2,10,FALSE)</f>
        <v>1946</v>
      </c>
    </row>
    <row r="532" spans="1:31" x14ac:dyDescent="0.3">
      <c r="A532" t="s">
        <v>531</v>
      </c>
      <c r="B532">
        <v>3</v>
      </c>
      <c r="C532">
        <v>1</v>
      </c>
      <c r="D532">
        <v>0.33333333333333298</v>
      </c>
      <c r="E532">
        <v>0</v>
      </c>
      <c r="F532">
        <v>1</v>
      </c>
      <c r="G532">
        <v>1</v>
      </c>
      <c r="H532">
        <v>1</v>
      </c>
      <c r="I532">
        <v>1.3333333333333299</v>
      </c>
      <c r="J532">
        <v>1.3333333333333299</v>
      </c>
      <c r="K532">
        <v>0.36010638297872299</v>
      </c>
      <c r="L532">
        <v>252</v>
      </c>
      <c r="M532">
        <v>146</v>
      </c>
      <c r="N532">
        <v>224</v>
      </c>
      <c r="O532">
        <v>0.40514469453376201</v>
      </c>
      <c r="P532">
        <v>0.23472668810289299</v>
      </c>
      <c r="Q532">
        <v>0.36012861736334401</v>
      </c>
      <c r="R532">
        <v>2044</v>
      </c>
      <c r="S532">
        <v>2018</v>
      </c>
      <c r="T532">
        <v>3211</v>
      </c>
      <c r="U532">
        <v>4007</v>
      </c>
      <c r="V532" t="str">
        <f>VLOOKUP($A532,List2,1,FALSE)</f>
        <v>GCF_002004735.1_ViralProj375070.fna</v>
      </c>
      <c r="W532">
        <f>VLOOKUP($A532,List2,2,FALSE)</f>
        <v>1</v>
      </c>
      <c r="X532">
        <f>VLOOKUP($A532,List2,3,FALSE)</f>
        <v>0.35750845840201201</v>
      </c>
      <c r="Y532">
        <f>VLOOKUP($A532,List2,4,FALSE)</f>
        <v>145</v>
      </c>
      <c r="Z532">
        <f>VLOOKUP($A532,List2,5,FALSE)</f>
        <v>250</v>
      </c>
      <c r="AA532">
        <f>VLOOKUP($A532,List2,6,FALSE)</f>
        <v>223</v>
      </c>
      <c r="AB532">
        <f>VLOOKUP($A532,List2,7,FALSE)</f>
        <v>2066</v>
      </c>
      <c r="AC532">
        <f>VLOOKUP($A532,List2,8,FALSE)</f>
        <v>2055</v>
      </c>
      <c r="AD532">
        <f>VLOOKUP($A532,List2,9,FALSE)</f>
        <v>3280</v>
      </c>
      <c r="AE532">
        <f>VLOOKUP($A532,List2,10,FALSE)</f>
        <v>4126</v>
      </c>
    </row>
    <row r="533" spans="1:31" x14ac:dyDescent="0.3">
      <c r="A533" t="s">
        <v>532</v>
      </c>
      <c r="B533">
        <v>2</v>
      </c>
      <c r="C533">
        <v>1</v>
      </c>
      <c r="D533">
        <v>0.5</v>
      </c>
      <c r="E533">
        <v>0</v>
      </c>
      <c r="F533">
        <v>1</v>
      </c>
      <c r="G533">
        <v>0</v>
      </c>
      <c r="H533">
        <v>1</v>
      </c>
      <c r="I533">
        <v>1.5</v>
      </c>
      <c r="J533">
        <v>1</v>
      </c>
      <c r="K533">
        <v>0.45706644144144098</v>
      </c>
      <c r="L533">
        <v>152</v>
      </c>
      <c r="M533">
        <v>57</v>
      </c>
      <c r="N533">
        <v>65</v>
      </c>
      <c r="O533">
        <v>0.55474452554744502</v>
      </c>
      <c r="P533">
        <v>0.208029197080291</v>
      </c>
      <c r="Q533">
        <v>0.23722627737226201</v>
      </c>
      <c r="R533">
        <v>1600</v>
      </c>
      <c r="S533">
        <v>1647</v>
      </c>
      <c r="T533">
        <v>1909</v>
      </c>
      <c r="U533">
        <v>1948</v>
      </c>
      <c r="V533" t="str">
        <f>VLOOKUP($A533,List2,1,FALSE)</f>
        <v>GCF_002004715.1_ViralProj375066.fna</v>
      </c>
      <c r="W533">
        <f>VLOOKUP($A533,List2,2,FALSE)</f>
        <v>1</v>
      </c>
      <c r="X533">
        <f>VLOOKUP($A533,List2,3,FALSE)</f>
        <v>0.45232427014158599</v>
      </c>
      <c r="Y533">
        <f>VLOOKUP($A533,List2,4,FALSE)</f>
        <v>63</v>
      </c>
      <c r="Z533">
        <f>VLOOKUP($A533,List2,5,FALSE)</f>
        <v>158</v>
      </c>
      <c r="AA533">
        <f>VLOOKUP($A533,List2,6,FALSE)</f>
        <v>85</v>
      </c>
      <c r="AB533">
        <f>VLOOKUP($A533,List2,7,FALSE)</f>
        <v>1757</v>
      </c>
      <c r="AC533">
        <f>VLOOKUP($A533,List2,8,FALSE)</f>
        <v>1853</v>
      </c>
      <c r="AD533">
        <f>VLOOKUP($A533,List2,9,FALSE)</f>
        <v>2148</v>
      </c>
      <c r="AE533">
        <f>VLOOKUP($A533,List2,10,FALSE)</f>
        <v>2223</v>
      </c>
    </row>
    <row r="534" spans="1:31" x14ac:dyDescent="0.3">
      <c r="A534" t="s">
        <v>533</v>
      </c>
      <c r="B534">
        <v>2</v>
      </c>
      <c r="C534">
        <v>1</v>
      </c>
      <c r="D534">
        <v>0.5</v>
      </c>
      <c r="E534">
        <v>0</v>
      </c>
      <c r="F534">
        <v>1</v>
      </c>
      <c r="G534">
        <v>0</v>
      </c>
      <c r="H534">
        <v>1</v>
      </c>
      <c r="I534">
        <v>1.5</v>
      </c>
      <c r="J534">
        <v>1</v>
      </c>
      <c r="K534">
        <v>0.55158036314727599</v>
      </c>
      <c r="L534">
        <v>123</v>
      </c>
      <c r="M534">
        <v>32</v>
      </c>
      <c r="N534">
        <v>25</v>
      </c>
      <c r="O534">
        <v>0.68333333333333302</v>
      </c>
      <c r="P534">
        <v>0.17777777777777701</v>
      </c>
      <c r="Q534">
        <v>0.13888888888888801</v>
      </c>
      <c r="R534">
        <v>1893</v>
      </c>
      <c r="S534">
        <v>2208</v>
      </c>
      <c r="T534">
        <v>1696</v>
      </c>
      <c r="U534">
        <v>1638</v>
      </c>
      <c r="V534" t="str">
        <f>VLOOKUP($A534,List2,1,FALSE)</f>
        <v>GCF_002004695.1_ViralProj375061.fna</v>
      </c>
      <c r="W534">
        <f>VLOOKUP($A534,List2,2,FALSE)</f>
        <v>1</v>
      </c>
      <c r="X534">
        <f>VLOOKUP($A534,List2,3,FALSE)</f>
        <v>0.53664891809221704</v>
      </c>
      <c r="Y534">
        <f>VLOOKUP($A534,List2,4,FALSE)</f>
        <v>53</v>
      </c>
      <c r="Z534">
        <f>VLOOKUP($A534,List2,5,FALSE)</f>
        <v>150</v>
      </c>
      <c r="AA534">
        <f>VLOOKUP($A534,List2,6,FALSE)</f>
        <v>49</v>
      </c>
      <c r="AB534">
        <f>VLOOKUP($A534,List2,7,FALSE)</f>
        <v>2200</v>
      </c>
      <c r="AC534">
        <f>VLOOKUP($A534,List2,8,FALSE)</f>
        <v>2537</v>
      </c>
      <c r="AD534">
        <f>VLOOKUP($A534,List2,9,FALSE)</f>
        <v>2080</v>
      </c>
      <c r="AE534">
        <f>VLOOKUP($A534,List2,10,FALSE)</f>
        <v>2010</v>
      </c>
    </row>
    <row r="535" spans="1:31" x14ac:dyDescent="0.3">
      <c r="A535" t="s">
        <v>534</v>
      </c>
      <c r="B535">
        <v>4</v>
      </c>
      <c r="C535">
        <v>1</v>
      </c>
      <c r="D535">
        <v>0.25</v>
      </c>
      <c r="E535">
        <v>2</v>
      </c>
      <c r="F535">
        <v>1</v>
      </c>
      <c r="G535">
        <v>0</v>
      </c>
      <c r="H535">
        <v>1.5</v>
      </c>
      <c r="I535">
        <v>1.25</v>
      </c>
      <c r="J535">
        <v>1</v>
      </c>
      <c r="K535">
        <v>0.43692048328181998</v>
      </c>
      <c r="L535">
        <v>158</v>
      </c>
      <c r="M535">
        <v>68</v>
      </c>
      <c r="N535">
        <v>90</v>
      </c>
      <c r="O535">
        <v>0.5</v>
      </c>
      <c r="P535">
        <v>0.215189873417721</v>
      </c>
      <c r="Q535">
        <v>0.284810126582278</v>
      </c>
      <c r="R535">
        <v>1690</v>
      </c>
      <c r="S535">
        <v>1420</v>
      </c>
      <c r="T535">
        <v>2413</v>
      </c>
      <c r="U535">
        <v>1595</v>
      </c>
      <c r="V535" t="str">
        <f>VLOOKUP($A535,List2,1,FALSE)</f>
        <v>GCF_002004675.1_ViralProj375057.fna</v>
      </c>
      <c r="W535">
        <f>VLOOKUP($A535,List2,2,FALSE)</f>
        <v>1</v>
      </c>
      <c r="X535">
        <f>VLOOKUP($A535,List2,3,FALSE)</f>
        <v>0.43054265622926802</v>
      </c>
      <c r="Y535">
        <f>VLOOKUP($A535,List2,4,FALSE)</f>
        <v>78</v>
      </c>
      <c r="Z535">
        <f>VLOOKUP($A535,List2,5,FALSE)</f>
        <v>157</v>
      </c>
      <c r="AA535">
        <f>VLOOKUP($A535,List2,6,FALSE)</f>
        <v>110</v>
      </c>
      <c r="AB535">
        <f>VLOOKUP($A535,List2,7,FALSE)</f>
        <v>1789</v>
      </c>
      <c r="AC535">
        <f>VLOOKUP($A535,List2,8,FALSE)</f>
        <v>1456</v>
      </c>
      <c r="AD535">
        <f>VLOOKUP($A535,List2,9,FALSE)</f>
        <v>2522</v>
      </c>
      <c r="AE535">
        <f>VLOOKUP($A535,List2,10,FALSE)</f>
        <v>1770</v>
      </c>
    </row>
    <row r="536" spans="1:31" x14ac:dyDescent="0.3">
      <c r="A536" t="s">
        <v>535</v>
      </c>
      <c r="B536">
        <v>3</v>
      </c>
      <c r="C536">
        <v>1</v>
      </c>
      <c r="D536">
        <v>0.33333333333333298</v>
      </c>
      <c r="E536">
        <v>0</v>
      </c>
      <c r="F536">
        <v>2</v>
      </c>
      <c r="G536">
        <v>0</v>
      </c>
      <c r="H536">
        <v>1</v>
      </c>
      <c r="I536">
        <v>1.6666666666666601</v>
      </c>
      <c r="J536">
        <v>1</v>
      </c>
      <c r="K536">
        <v>0.51944330740892297</v>
      </c>
      <c r="L536">
        <v>27</v>
      </c>
      <c r="M536">
        <v>16</v>
      </c>
      <c r="N536">
        <v>8</v>
      </c>
      <c r="O536">
        <v>0.52941176470588203</v>
      </c>
      <c r="P536">
        <v>0.31372549019607798</v>
      </c>
      <c r="Q536">
        <v>0.15686274509803899</v>
      </c>
      <c r="R536">
        <v>658</v>
      </c>
      <c r="S536">
        <v>611</v>
      </c>
      <c r="T536">
        <v>550</v>
      </c>
      <c r="U536">
        <v>624</v>
      </c>
      <c r="V536" t="str">
        <f>VLOOKUP($A536,List2,1,FALSE)</f>
        <v>GCF_002004655.1_ViralProj375053.fna</v>
      </c>
      <c r="W536">
        <f>VLOOKUP($A536,List2,2,FALSE)</f>
        <v>1</v>
      </c>
      <c r="X536">
        <f>VLOOKUP($A536,List2,3,FALSE)</f>
        <v>0.51956323930846204</v>
      </c>
      <c r="Y536">
        <f>VLOOKUP($A536,List2,4,FALSE)</f>
        <v>27</v>
      </c>
      <c r="Z536">
        <f>VLOOKUP($A536,List2,5,FALSE)</f>
        <v>35</v>
      </c>
      <c r="AA536">
        <f>VLOOKUP($A536,List2,6,FALSE)</f>
        <v>20</v>
      </c>
      <c r="AB536">
        <f>VLOOKUP($A536,List2,7,FALSE)</f>
        <v>548</v>
      </c>
      <c r="AC536">
        <f>VLOOKUP($A536,List2,8,FALSE)</f>
        <v>594</v>
      </c>
      <c r="AD536">
        <f>VLOOKUP($A536,List2,9,FALSE)</f>
        <v>548</v>
      </c>
      <c r="AE536">
        <f>VLOOKUP($A536,List2,10,FALSE)</f>
        <v>508</v>
      </c>
    </row>
    <row r="537" spans="1:31" x14ac:dyDescent="0.3">
      <c r="A537" t="s">
        <v>536</v>
      </c>
      <c r="B537">
        <v>109</v>
      </c>
      <c r="C537">
        <v>3</v>
      </c>
      <c r="D537">
        <v>2.7522935779816501E-2</v>
      </c>
      <c r="E537">
        <v>31</v>
      </c>
      <c r="F537">
        <v>24</v>
      </c>
      <c r="G537">
        <v>51</v>
      </c>
      <c r="H537">
        <v>1.28971962616822</v>
      </c>
      <c r="I537">
        <v>1.2242990654205601</v>
      </c>
      <c r="J537">
        <v>1.47663551401869</v>
      </c>
      <c r="K537">
        <v>0.52615734681138104</v>
      </c>
      <c r="L537">
        <v>1777</v>
      </c>
      <c r="M537">
        <v>530</v>
      </c>
      <c r="N537">
        <v>971</v>
      </c>
      <c r="O537">
        <v>0.54209884075655801</v>
      </c>
      <c r="P537">
        <v>0.161683953630262</v>
      </c>
      <c r="Q537">
        <v>0.29621720561317799</v>
      </c>
      <c r="R537">
        <v>27082</v>
      </c>
      <c r="S537">
        <v>25177</v>
      </c>
      <c r="T537">
        <v>25100</v>
      </c>
      <c r="U537">
        <v>21963</v>
      </c>
      <c r="V537" t="str">
        <f>VLOOKUP($A537,List2,1,FALSE)</f>
        <v>GCF_000838125.1_ViralProj14128.fna</v>
      </c>
      <c r="W537">
        <f>VLOOKUP($A537,List2,2,FALSE)</f>
        <v>1</v>
      </c>
      <c r="X537">
        <f>VLOOKUP($A537,List2,3,FALSE)</f>
        <v>0.50870175697895603</v>
      </c>
      <c r="Y537">
        <f>VLOOKUP($A537,List2,4,FALSE)</f>
        <v>790</v>
      </c>
      <c r="Z537">
        <f>VLOOKUP($A537,List2,5,FALSE)</f>
        <v>1632</v>
      </c>
      <c r="AA537">
        <f>VLOOKUP($A537,List2,6,FALSE)</f>
        <v>1298</v>
      </c>
      <c r="AB537">
        <f>VLOOKUP($A537,List2,7,FALSE)</f>
        <v>27839</v>
      </c>
      <c r="AC537">
        <f>VLOOKUP($A537,List2,8,FALSE)</f>
        <v>27230</v>
      </c>
      <c r="AD537">
        <f>VLOOKUP($A537,List2,9,FALSE)</f>
        <v>26623</v>
      </c>
      <c r="AE537">
        <f>VLOOKUP($A537,List2,10,FALSE)</f>
        <v>26562</v>
      </c>
    </row>
    <row r="538" spans="1:31" x14ac:dyDescent="0.3">
      <c r="A538" t="s">
        <v>537</v>
      </c>
      <c r="B538">
        <v>1</v>
      </c>
      <c r="C538">
        <v>1</v>
      </c>
      <c r="D538">
        <v>1</v>
      </c>
      <c r="E538">
        <v>0</v>
      </c>
      <c r="F538">
        <v>0</v>
      </c>
      <c r="G538">
        <v>0</v>
      </c>
      <c r="H538">
        <v>1</v>
      </c>
      <c r="I538">
        <v>1</v>
      </c>
      <c r="J538">
        <v>1</v>
      </c>
      <c r="K538">
        <v>0.58019246190857998</v>
      </c>
      <c r="L538">
        <v>41</v>
      </c>
      <c r="M538">
        <v>15</v>
      </c>
      <c r="N538">
        <v>17</v>
      </c>
      <c r="O538">
        <v>0.56164383561643805</v>
      </c>
      <c r="P538">
        <v>0.20547945205479401</v>
      </c>
      <c r="Q538">
        <v>0.232876712328767</v>
      </c>
      <c r="R538">
        <v>717</v>
      </c>
      <c r="S538">
        <v>730</v>
      </c>
      <c r="T538">
        <v>445</v>
      </c>
      <c r="U538">
        <v>602</v>
      </c>
      <c r="V538" t="str">
        <f>VLOOKUP($A538,List2,1,FALSE)</f>
        <v>GCF_000851605.1_ViralProj14841.fna</v>
      </c>
      <c r="W538">
        <f>VLOOKUP($A538,List2,2,FALSE)</f>
        <v>1</v>
      </c>
      <c r="X538">
        <f>VLOOKUP($A538,List2,3,FALSE)</f>
        <v>0.58267090620031703</v>
      </c>
      <c r="Y538">
        <f>VLOOKUP($A538,List2,4,FALSE)</f>
        <v>14</v>
      </c>
      <c r="Z538">
        <f>VLOOKUP($A538,List2,5,FALSE)</f>
        <v>40</v>
      </c>
      <c r="AA538">
        <f>VLOOKUP($A538,List2,6,FALSE)</f>
        <v>17</v>
      </c>
      <c r="AB538">
        <f>VLOOKUP($A538,List2,7,FALSE)</f>
        <v>725</v>
      </c>
      <c r="AC538">
        <f>VLOOKUP($A538,List2,8,FALSE)</f>
        <v>741</v>
      </c>
      <c r="AD538">
        <f>VLOOKUP($A538,List2,9,FALSE)</f>
        <v>446</v>
      </c>
      <c r="AE538">
        <f>VLOOKUP($A538,List2,10,FALSE)</f>
        <v>604</v>
      </c>
    </row>
    <row r="539" spans="1:31" x14ac:dyDescent="0.3">
      <c r="A539" t="s">
        <v>538</v>
      </c>
      <c r="B539">
        <v>5</v>
      </c>
      <c r="C539">
        <v>1</v>
      </c>
      <c r="D539">
        <v>0.2</v>
      </c>
      <c r="E539">
        <v>0</v>
      </c>
      <c r="F539">
        <v>2</v>
      </c>
      <c r="G539">
        <v>2</v>
      </c>
      <c r="H539">
        <v>1</v>
      </c>
      <c r="I539">
        <v>1.4</v>
      </c>
      <c r="J539">
        <v>1.4</v>
      </c>
      <c r="K539">
        <v>0.48324275362318803</v>
      </c>
      <c r="L539">
        <v>105</v>
      </c>
      <c r="M539">
        <v>23</v>
      </c>
      <c r="N539">
        <v>49</v>
      </c>
      <c r="O539">
        <v>0.59322033898305004</v>
      </c>
      <c r="P539">
        <v>0.129943502824858</v>
      </c>
      <c r="Q539">
        <v>0.27683615819209001</v>
      </c>
      <c r="R539">
        <v>1073</v>
      </c>
      <c r="S539">
        <v>1061</v>
      </c>
      <c r="T539">
        <v>1135</v>
      </c>
      <c r="U539">
        <v>1147</v>
      </c>
      <c r="V539" t="str">
        <f>VLOOKUP($A539,List2,1,FALSE)</f>
        <v>GCF_002004635.1_ViralProj375049.fna</v>
      </c>
      <c r="W539">
        <f>VLOOKUP($A539,List2,2,FALSE)</f>
        <v>1</v>
      </c>
      <c r="X539">
        <f>VLOOKUP($A539,List2,3,FALSE)</f>
        <v>0.482402528977871</v>
      </c>
      <c r="Y539">
        <f>VLOOKUP($A539,List2,4,FALSE)</f>
        <v>38</v>
      </c>
      <c r="Z539">
        <f>VLOOKUP($A539,List2,5,FALSE)</f>
        <v>79</v>
      </c>
      <c r="AA539">
        <f>VLOOKUP($A539,List2,6,FALSE)</f>
        <v>68</v>
      </c>
      <c r="AB539">
        <f>VLOOKUP($A539,List2,7,FALSE)</f>
        <v>1083</v>
      </c>
      <c r="AC539">
        <f>VLOOKUP($A539,List2,8,FALSE)</f>
        <v>1206</v>
      </c>
      <c r="AD539">
        <f>VLOOKUP($A539,List2,9,FALSE)</f>
        <v>1131</v>
      </c>
      <c r="AE539">
        <f>VLOOKUP($A539,List2,10,FALSE)</f>
        <v>1325</v>
      </c>
    </row>
    <row r="540" spans="1:31" x14ac:dyDescent="0.3">
      <c r="A540" t="s">
        <v>539</v>
      </c>
      <c r="B540">
        <v>1</v>
      </c>
      <c r="C540">
        <v>1</v>
      </c>
      <c r="D540">
        <v>1</v>
      </c>
      <c r="E540">
        <v>0</v>
      </c>
      <c r="F540">
        <v>0</v>
      </c>
      <c r="G540">
        <v>0</v>
      </c>
      <c r="H540">
        <v>1</v>
      </c>
      <c r="I540">
        <v>1</v>
      </c>
      <c r="J540">
        <v>1</v>
      </c>
      <c r="K540">
        <v>0.47670990566037702</v>
      </c>
      <c r="L540">
        <v>237</v>
      </c>
      <c r="M540">
        <v>96</v>
      </c>
      <c r="N540">
        <v>87</v>
      </c>
      <c r="O540">
        <v>0.56428571428571395</v>
      </c>
      <c r="P540">
        <v>0.22857142857142801</v>
      </c>
      <c r="Q540">
        <v>0.20714285714285699</v>
      </c>
      <c r="R540">
        <v>2753</v>
      </c>
      <c r="S540">
        <v>2098</v>
      </c>
      <c r="T540">
        <v>2902</v>
      </c>
      <c r="U540">
        <v>2423</v>
      </c>
      <c r="V540" t="str">
        <f>VLOOKUP($A540,List2,1,FALSE)</f>
        <v>GCF_002004615.1_ViralProj375045.fna</v>
      </c>
      <c r="W540">
        <f>VLOOKUP($A540,List2,2,FALSE)</f>
        <v>1</v>
      </c>
      <c r="X540">
        <f>VLOOKUP($A540,List2,3,FALSE)</f>
        <v>0.47665847665847599</v>
      </c>
      <c r="Y540">
        <f>VLOOKUP($A540,List2,4,FALSE)</f>
        <v>92</v>
      </c>
      <c r="Z540">
        <f>VLOOKUP($A540,List2,5,FALSE)</f>
        <v>234</v>
      </c>
      <c r="AA540">
        <f>VLOOKUP($A540,List2,6,FALSE)</f>
        <v>86</v>
      </c>
      <c r="AB540">
        <f>VLOOKUP($A540,List2,7,FALSE)</f>
        <v>2752</v>
      </c>
      <c r="AC540">
        <f>VLOOKUP($A540,List2,8,FALSE)</f>
        <v>2098</v>
      </c>
      <c r="AD540">
        <f>VLOOKUP($A540,List2,9,FALSE)</f>
        <v>2903</v>
      </c>
      <c r="AE540">
        <f>VLOOKUP($A540,List2,10,FALSE)</f>
        <v>2422</v>
      </c>
    </row>
    <row r="541" spans="1:31" x14ac:dyDescent="0.3">
      <c r="A541" t="s">
        <v>540</v>
      </c>
      <c r="B541">
        <v>1</v>
      </c>
      <c r="C541">
        <v>1</v>
      </c>
      <c r="D541">
        <v>1</v>
      </c>
      <c r="E541">
        <v>0</v>
      </c>
      <c r="F541">
        <v>0</v>
      </c>
      <c r="G541">
        <v>0</v>
      </c>
      <c r="H541">
        <v>1</v>
      </c>
      <c r="I541">
        <v>1</v>
      </c>
      <c r="J541">
        <v>1</v>
      </c>
      <c r="K541">
        <v>0.482311320754717</v>
      </c>
      <c r="L541">
        <v>226</v>
      </c>
      <c r="M541">
        <v>100</v>
      </c>
      <c r="N541">
        <v>80</v>
      </c>
      <c r="O541">
        <v>0.55665024630541804</v>
      </c>
      <c r="P541">
        <v>0.24630541871921099</v>
      </c>
      <c r="Q541">
        <v>0.197044334975369</v>
      </c>
      <c r="R541">
        <v>2752</v>
      </c>
      <c r="S541">
        <v>2156</v>
      </c>
      <c r="T541">
        <v>2948</v>
      </c>
      <c r="U541">
        <v>2320</v>
      </c>
      <c r="V541" t="str">
        <f>VLOOKUP($A541,List2,1,FALSE)</f>
        <v>GCF_002004595.1_ViralProj375041.fna</v>
      </c>
      <c r="W541">
        <f>VLOOKUP($A541,List2,2,FALSE)</f>
        <v>1</v>
      </c>
      <c r="X541">
        <f>VLOOKUP($A541,List2,3,FALSE)</f>
        <v>0.48230784352270401</v>
      </c>
      <c r="Y541">
        <f>VLOOKUP($A541,List2,4,FALSE)</f>
        <v>96</v>
      </c>
      <c r="Z541">
        <f>VLOOKUP($A541,List2,5,FALSE)</f>
        <v>221</v>
      </c>
      <c r="AA541">
        <f>VLOOKUP($A541,List2,6,FALSE)</f>
        <v>79</v>
      </c>
      <c r="AB541">
        <f>VLOOKUP($A541,List2,7,FALSE)</f>
        <v>2751</v>
      </c>
      <c r="AC541">
        <f>VLOOKUP($A541,List2,8,FALSE)</f>
        <v>2156</v>
      </c>
      <c r="AD541">
        <f>VLOOKUP($A541,List2,9,FALSE)</f>
        <v>2948</v>
      </c>
      <c r="AE541">
        <f>VLOOKUP($A541,List2,10,FALSE)</f>
        <v>2319</v>
      </c>
    </row>
    <row r="542" spans="1:31" x14ac:dyDescent="0.3">
      <c r="A542" t="s">
        <v>541</v>
      </c>
      <c r="B542">
        <v>1</v>
      </c>
      <c r="C542">
        <v>1</v>
      </c>
      <c r="D542">
        <v>1</v>
      </c>
      <c r="E542">
        <v>0</v>
      </c>
      <c r="F542">
        <v>0</v>
      </c>
      <c r="G542">
        <v>0</v>
      </c>
      <c r="H542">
        <v>1</v>
      </c>
      <c r="I542">
        <v>1</v>
      </c>
      <c r="J542">
        <v>1</v>
      </c>
      <c r="K542">
        <v>0.53189493433395796</v>
      </c>
      <c r="L542">
        <v>32</v>
      </c>
      <c r="M542">
        <v>21</v>
      </c>
      <c r="N542">
        <v>23</v>
      </c>
      <c r="O542">
        <v>0.42105263157894701</v>
      </c>
      <c r="P542">
        <v>0.27631578947368401</v>
      </c>
      <c r="Q542">
        <v>0.30263157894736797</v>
      </c>
      <c r="R542">
        <v>608</v>
      </c>
      <c r="S542">
        <v>526</v>
      </c>
      <c r="T542">
        <v>508</v>
      </c>
      <c r="U542">
        <v>490</v>
      </c>
      <c r="V542" t="str">
        <f>VLOOKUP($A542,List2,1,FALSE)</f>
        <v>GCF_002004575.1_ViralProj375037.fna</v>
      </c>
      <c r="W542">
        <f>VLOOKUP($A542,List2,2,FALSE)</f>
        <v>1</v>
      </c>
      <c r="X542">
        <f>VLOOKUP($A542,List2,3,FALSE)</f>
        <v>0.53927813163481897</v>
      </c>
      <c r="Y542">
        <f>VLOOKUP($A542,List2,4,FALSE)</f>
        <v>33</v>
      </c>
      <c r="Z542">
        <f>VLOOKUP($A542,List2,5,FALSE)</f>
        <v>42</v>
      </c>
      <c r="AA542">
        <f>VLOOKUP($A542,List2,6,FALSE)</f>
        <v>31</v>
      </c>
      <c r="AB542">
        <f>VLOOKUP($A542,List2,7,FALSE)</f>
        <v>828</v>
      </c>
      <c r="AC542">
        <f>VLOOKUP($A542,List2,8,FALSE)</f>
        <v>696</v>
      </c>
      <c r="AD542">
        <f>VLOOKUP($A542,List2,9,FALSE)</f>
        <v>657</v>
      </c>
      <c r="AE542">
        <f>VLOOKUP($A542,List2,10,FALSE)</f>
        <v>645</v>
      </c>
    </row>
    <row r="543" spans="1:31" x14ac:dyDescent="0.3">
      <c r="A543" t="s">
        <v>542</v>
      </c>
      <c r="B543">
        <v>4</v>
      </c>
      <c r="C543">
        <v>1</v>
      </c>
      <c r="D543">
        <v>0.25</v>
      </c>
      <c r="E543">
        <v>2</v>
      </c>
      <c r="F543">
        <v>0</v>
      </c>
      <c r="G543">
        <v>1</v>
      </c>
      <c r="H543">
        <v>1.5</v>
      </c>
      <c r="I543">
        <v>1</v>
      </c>
      <c r="J543">
        <v>1.25</v>
      </c>
      <c r="K543">
        <v>0.50905218317358802</v>
      </c>
      <c r="L543">
        <v>67</v>
      </c>
      <c r="M543">
        <v>26</v>
      </c>
      <c r="N543">
        <v>36</v>
      </c>
      <c r="O543">
        <v>0.51937984496124001</v>
      </c>
      <c r="P543">
        <v>0.201550387596899</v>
      </c>
      <c r="Q543">
        <v>0.27906976744186002</v>
      </c>
      <c r="R543">
        <v>1458</v>
      </c>
      <c r="S543">
        <v>1410</v>
      </c>
      <c r="T543">
        <v>1358</v>
      </c>
      <c r="U543">
        <v>1408</v>
      </c>
      <c r="V543" t="str">
        <f>VLOOKUP($A543,List2,1,FALSE)</f>
        <v>GCF_002004555.1_ViralMultiSegProj375033.fna</v>
      </c>
      <c r="W543">
        <f>VLOOKUP($A543,List2,2,FALSE)</f>
        <v>2</v>
      </c>
      <c r="X543">
        <f>VLOOKUP($A543,List2,3,FALSE)</f>
        <v>0.50282103362672004</v>
      </c>
      <c r="Y543">
        <f>VLOOKUP($A543,List2,4,FALSE)</f>
        <v>22</v>
      </c>
      <c r="Z543">
        <f>VLOOKUP($A543,List2,5,FALSE)</f>
        <v>56</v>
      </c>
      <c r="AA543">
        <f>VLOOKUP($A543,List2,6,FALSE)</f>
        <v>33</v>
      </c>
      <c r="AB543">
        <f>VLOOKUP($A543,List2,7,FALSE)</f>
        <v>1122</v>
      </c>
      <c r="AC543">
        <f>VLOOKUP($A543,List2,8,FALSE)</f>
        <v>1106</v>
      </c>
      <c r="AD543">
        <f>VLOOKUP($A543,List2,9,FALSE)</f>
        <v>1098</v>
      </c>
      <c r="AE543">
        <f>VLOOKUP($A543,List2,10,FALSE)</f>
        <v>1105</v>
      </c>
    </row>
    <row r="544" spans="1:31" x14ac:dyDescent="0.3">
      <c r="A544" t="s">
        <v>543</v>
      </c>
      <c r="B544">
        <v>3</v>
      </c>
      <c r="C544">
        <v>1</v>
      </c>
      <c r="D544">
        <v>0.33333333333333298</v>
      </c>
      <c r="E544">
        <v>0</v>
      </c>
      <c r="F544">
        <v>2</v>
      </c>
      <c r="G544">
        <v>0</v>
      </c>
      <c r="H544">
        <v>1</v>
      </c>
      <c r="I544">
        <v>1.6666666666666601</v>
      </c>
      <c r="J544">
        <v>1</v>
      </c>
      <c r="K544">
        <v>0.43414956982130998</v>
      </c>
      <c r="L544">
        <v>47</v>
      </c>
      <c r="M544">
        <v>38</v>
      </c>
      <c r="N544">
        <v>66</v>
      </c>
      <c r="O544">
        <v>0.31125827814569501</v>
      </c>
      <c r="P544">
        <v>0.25165562913907202</v>
      </c>
      <c r="Q544">
        <v>0.43708609271523102</v>
      </c>
      <c r="R544">
        <v>769</v>
      </c>
      <c r="S544">
        <v>1199</v>
      </c>
      <c r="T544">
        <v>1469</v>
      </c>
      <c r="U544">
        <v>1096</v>
      </c>
      <c r="V544" t="str">
        <f>VLOOKUP($A544,List2,1,FALSE)</f>
        <v>GCF_002004535.1_ViralMultiSegProj375029.fna</v>
      </c>
      <c r="W544">
        <f>VLOOKUP($A544,List2,2,FALSE)</f>
        <v>2</v>
      </c>
      <c r="X544">
        <f>VLOOKUP($A544,List2,3,FALSE)</f>
        <v>0.44446973145197999</v>
      </c>
      <c r="Y544">
        <f>VLOOKUP($A544,List2,4,FALSE)</f>
        <v>42</v>
      </c>
      <c r="Z544">
        <f>VLOOKUP($A544,List2,5,FALSE)</f>
        <v>47</v>
      </c>
      <c r="AA544">
        <f>VLOOKUP($A544,List2,6,FALSE)</f>
        <v>66</v>
      </c>
      <c r="AB544">
        <f>VLOOKUP($A544,List2,7,FALSE)</f>
        <v>767</v>
      </c>
      <c r="AC544">
        <f>VLOOKUP($A544,List2,8,FALSE)</f>
        <v>1186</v>
      </c>
      <c r="AD544">
        <f>VLOOKUP($A544,List2,9,FALSE)</f>
        <v>1401</v>
      </c>
      <c r="AE544">
        <f>VLOOKUP($A544,List2,10,FALSE)</f>
        <v>1040</v>
      </c>
    </row>
    <row r="545" spans="1:31" x14ac:dyDescent="0.3">
      <c r="A545" t="s">
        <v>544</v>
      </c>
      <c r="B545">
        <v>3</v>
      </c>
      <c r="C545">
        <v>1</v>
      </c>
      <c r="D545">
        <v>0.33333333333333298</v>
      </c>
      <c r="E545">
        <v>0</v>
      </c>
      <c r="F545">
        <v>0</v>
      </c>
      <c r="G545">
        <v>2</v>
      </c>
      <c r="H545">
        <v>1</v>
      </c>
      <c r="I545">
        <v>1</v>
      </c>
      <c r="J545">
        <v>1.6666666666666601</v>
      </c>
      <c r="K545">
        <v>0.33321579689703801</v>
      </c>
      <c r="L545">
        <v>461</v>
      </c>
      <c r="M545">
        <v>145</v>
      </c>
      <c r="N545">
        <v>458</v>
      </c>
      <c r="O545">
        <v>0.43327067669172897</v>
      </c>
      <c r="P545">
        <v>0.136278195488721</v>
      </c>
      <c r="Q545">
        <v>0.43045112781954797</v>
      </c>
      <c r="R545">
        <v>3127</v>
      </c>
      <c r="S545">
        <v>2543</v>
      </c>
      <c r="T545">
        <v>6385</v>
      </c>
      <c r="U545">
        <v>4961</v>
      </c>
      <c r="V545" t="str">
        <f>VLOOKUP($A545,List2,1,FALSE)</f>
        <v>GCF_002004515.1_ViralProj375025.fna</v>
      </c>
      <c r="W545">
        <f>VLOOKUP($A545,List2,2,FALSE)</f>
        <v>1</v>
      </c>
      <c r="X545">
        <f>VLOOKUP($A545,List2,3,FALSE)</f>
        <v>0.33107492598496902</v>
      </c>
      <c r="Y545">
        <f>VLOOKUP($A545,List2,4,FALSE)</f>
        <v>160</v>
      </c>
      <c r="Z545">
        <f>VLOOKUP($A545,List2,5,FALSE)</f>
        <v>464</v>
      </c>
      <c r="AA545">
        <f>VLOOKUP($A545,List2,6,FALSE)</f>
        <v>469</v>
      </c>
      <c r="AB545">
        <f>VLOOKUP($A545,List2,7,FALSE)</f>
        <v>3205</v>
      </c>
      <c r="AC545">
        <f>VLOOKUP($A545,List2,8,FALSE)</f>
        <v>2610</v>
      </c>
      <c r="AD545">
        <f>VLOOKUP($A545,List2,9,FALSE)</f>
        <v>6568</v>
      </c>
      <c r="AE545">
        <f>VLOOKUP($A545,List2,10,FALSE)</f>
        <v>5181</v>
      </c>
    </row>
    <row r="546" spans="1:31" x14ac:dyDescent="0.3">
      <c r="A546" t="s">
        <v>545</v>
      </c>
      <c r="B546">
        <v>1</v>
      </c>
      <c r="C546">
        <v>1</v>
      </c>
      <c r="D546">
        <v>1</v>
      </c>
      <c r="E546">
        <v>0</v>
      </c>
      <c r="F546">
        <v>0</v>
      </c>
      <c r="G546">
        <v>0</v>
      </c>
      <c r="H546">
        <v>1</v>
      </c>
      <c r="I546">
        <v>1</v>
      </c>
      <c r="J546">
        <v>1</v>
      </c>
      <c r="K546">
        <v>0.406464364608766</v>
      </c>
      <c r="L546">
        <v>154</v>
      </c>
      <c r="M546">
        <v>91</v>
      </c>
      <c r="N546">
        <v>173</v>
      </c>
      <c r="O546">
        <v>0.36842105263157798</v>
      </c>
      <c r="P546">
        <v>0.21770334928229601</v>
      </c>
      <c r="Q546">
        <v>0.41387559808612401</v>
      </c>
      <c r="R546">
        <v>1878</v>
      </c>
      <c r="S546">
        <v>1618</v>
      </c>
      <c r="T546">
        <v>2642</v>
      </c>
      <c r="U546">
        <v>2463</v>
      </c>
      <c r="V546" t="str">
        <f>VLOOKUP($A546,List2,1,FALSE)</f>
        <v>GCF_002004495.1_ViralProj375021.fna</v>
      </c>
      <c r="W546">
        <f>VLOOKUP($A546,List2,2,FALSE)</f>
        <v>1</v>
      </c>
      <c r="X546">
        <f>VLOOKUP($A546,List2,3,FALSE)</f>
        <v>0.40766291657822101</v>
      </c>
      <c r="Y546">
        <f>VLOOKUP($A546,List2,4,FALSE)</f>
        <v>99</v>
      </c>
      <c r="Z546">
        <f>VLOOKUP($A546,List2,5,FALSE)</f>
        <v>164</v>
      </c>
      <c r="AA546">
        <f>VLOOKUP($A546,List2,6,FALSE)</f>
        <v>182</v>
      </c>
      <c r="AB546">
        <f>VLOOKUP($A546,List2,7,FALSE)</f>
        <v>2065</v>
      </c>
      <c r="AC546">
        <f>VLOOKUP($A546,List2,8,FALSE)</f>
        <v>1776</v>
      </c>
      <c r="AD546">
        <f>VLOOKUP($A546,List2,9,FALSE)</f>
        <v>2865</v>
      </c>
      <c r="AE546">
        <f>VLOOKUP($A546,List2,10,FALSE)</f>
        <v>2716</v>
      </c>
    </row>
    <row r="547" spans="1:31" x14ac:dyDescent="0.3">
      <c r="A547" t="s">
        <v>546</v>
      </c>
      <c r="B547">
        <v>1</v>
      </c>
      <c r="C547">
        <v>1</v>
      </c>
      <c r="D547">
        <v>1</v>
      </c>
      <c r="E547">
        <v>0</v>
      </c>
      <c r="F547">
        <v>0</v>
      </c>
      <c r="G547">
        <v>0</v>
      </c>
      <c r="H547">
        <v>1</v>
      </c>
      <c r="I547">
        <v>1</v>
      </c>
      <c r="J547">
        <v>1</v>
      </c>
      <c r="K547">
        <v>0.45984251968503898</v>
      </c>
      <c r="L547">
        <v>62</v>
      </c>
      <c r="M547">
        <v>16</v>
      </c>
      <c r="N547">
        <v>22</v>
      </c>
      <c r="O547">
        <v>0.62</v>
      </c>
      <c r="P547">
        <v>0.16</v>
      </c>
      <c r="Q547">
        <v>0.22</v>
      </c>
      <c r="R547">
        <v>609</v>
      </c>
      <c r="S547">
        <v>559</v>
      </c>
      <c r="T547">
        <v>633</v>
      </c>
      <c r="U547">
        <v>739</v>
      </c>
      <c r="V547" t="str">
        <f>VLOOKUP($A547,List2,1,FALSE)</f>
        <v>GCF_002004475.1_ViralProj375017.fna</v>
      </c>
      <c r="W547">
        <f>VLOOKUP($A547,List2,2,FALSE)</f>
        <v>1</v>
      </c>
      <c r="X547">
        <f>VLOOKUP($A547,List2,3,FALSE)</f>
        <v>0.46091144868469802</v>
      </c>
      <c r="Y547">
        <f>VLOOKUP($A547,List2,4,FALSE)</f>
        <v>19</v>
      </c>
      <c r="Z547">
        <f>VLOOKUP($A547,List2,5,FALSE)</f>
        <v>62</v>
      </c>
      <c r="AA547">
        <f>VLOOKUP($A547,List2,6,FALSE)</f>
        <v>28</v>
      </c>
      <c r="AB547">
        <f>VLOOKUP($A547,List2,7,FALSE)</f>
        <v>643</v>
      </c>
      <c r="AC547">
        <f>VLOOKUP($A547,List2,8,FALSE)</f>
        <v>601</v>
      </c>
      <c r="AD547">
        <f>VLOOKUP($A547,List2,9,FALSE)</f>
        <v>679</v>
      </c>
      <c r="AE547">
        <f>VLOOKUP($A547,List2,10,FALSE)</f>
        <v>776</v>
      </c>
    </row>
    <row r="548" spans="1:31" x14ac:dyDescent="0.3">
      <c r="A548" t="s">
        <v>547</v>
      </c>
      <c r="B548">
        <v>3</v>
      </c>
      <c r="C548">
        <v>1</v>
      </c>
      <c r="D548">
        <v>0.33333333333333298</v>
      </c>
      <c r="E548">
        <v>1</v>
      </c>
      <c r="F548">
        <v>0</v>
      </c>
      <c r="G548">
        <v>1</v>
      </c>
      <c r="H548">
        <v>1.3333333333333299</v>
      </c>
      <c r="I548">
        <v>1</v>
      </c>
      <c r="J548">
        <v>1.3333333333333299</v>
      </c>
      <c r="K548">
        <v>0.37842926304464702</v>
      </c>
      <c r="L548">
        <v>304</v>
      </c>
      <c r="M548">
        <v>104</v>
      </c>
      <c r="N548">
        <v>196</v>
      </c>
      <c r="O548">
        <v>0.50331125827814505</v>
      </c>
      <c r="P548">
        <v>0.17218543046357601</v>
      </c>
      <c r="Q548">
        <v>0.32450331125827803</v>
      </c>
      <c r="R548">
        <v>2528</v>
      </c>
      <c r="S548">
        <v>1693</v>
      </c>
      <c r="T548">
        <v>2930</v>
      </c>
      <c r="U548">
        <v>4003</v>
      </c>
      <c r="V548" t="str">
        <f>VLOOKUP($A548,List2,1,FALSE)</f>
        <v>GCF_002004455.1_ViralProj375013.fna</v>
      </c>
      <c r="W548">
        <f>VLOOKUP($A548,List2,2,FALSE)</f>
        <v>1</v>
      </c>
      <c r="X548">
        <f>VLOOKUP($A548,List2,3,FALSE)</f>
        <v>0.37663254500529397</v>
      </c>
      <c r="Y548">
        <f>VLOOKUP($A548,List2,4,FALSE)</f>
        <v>103</v>
      </c>
      <c r="Z548">
        <f>VLOOKUP($A548,List2,5,FALSE)</f>
        <v>286</v>
      </c>
      <c r="AA548">
        <f>VLOOKUP($A548,List2,6,FALSE)</f>
        <v>196</v>
      </c>
      <c r="AB548">
        <f>VLOOKUP($A548,List2,7,FALSE)</f>
        <v>2553</v>
      </c>
      <c r="AC548">
        <f>VLOOKUP($A548,List2,8,FALSE)</f>
        <v>1715</v>
      </c>
      <c r="AD548">
        <f>VLOOKUP($A548,List2,9,FALSE)</f>
        <v>2989</v>
      </c>
      <c r="AE548">
        <f>VLOOKUP($A548,List2,10,FALSE)</f>
        <v>4075</v>
      </c>
    </row>
    <row r="549" spans="1:31" x14ac:dyDescent="0.3">
      <c r="A549" t="s">
        <v>548</v>
      </c>
      <c r="B549">
        <v>2</v>
      </c>
      <c r="C549">
        <v>1</v>
      </c>
      <c r="D549">
        <v>0.5</v>
      </c>
      <c r="E549">
        <v>0</v>
      </c>
      <c r="F549">
        <v>0</v>
      </c>
      <c r="G549">
        <v>1</v>
      </c>
      <c r="H549">
        <v>1</v>
      </c>
      <c r="I549">
        <v>1</v>
      </c>
      <c r="J549">
        <v>1.5</v>
      </c>
      <c r="K549">
        <v>0.47008137865007099</v>
      </c>
      <c r="L549">
        <v>64</v>
      </c>
      <c r="M549">
        <v>33</v>
      </c>
      <c r="N549">
        <v>44</v>
      </c>
      <c r="O549">
        <v>0.45390070921985798</v>
      </c>
      <c r="P549">
        <v>0.23404255319148901</v>
      </c>
      <c r="Q549">
        <v>0.31205673758865199</v>
      </c>
      <c r="R549">
        <v>853</v>
      </c>
      <c r="S549">
        <v>1111</v>
      </c>
      <c r="T549">
        <v>1112</v>
      </c>
      <c r="U549">
        <v>1102</v>
      </c>
      <c r="V549" t="str">
        <f>VLOOKUP($A549,List2,1,FALSE)</f>
        <v>GCF_000851585.1_ViralProj14837.fna</v>
      </c>
      <c r="W549">
        <f>VLOOKUP($A549,List2,2,FALSE)</f>
        <v>1</v>
      </c>
      <c r="X549">
        <f>VLOOKUP($A549,List2,3,FALSE)</f>
        <v>0.477695167286245</v>
      </c>
      <c r="Y549">
        <f>VLOOKUP($A549,List2,4,FALSE)</f>
        <v>52</v>
      </c>
      <c r="Z549">
        <f>VLOOKUP($A549,List2,5,FALSE)</f>
        <v>71</v>
      </c>
      <c r="AA549">
        <f>VLOOKUP($A549,List2,6,FALSE)</f>
        <v>52</v>
      </c>
      <c r="AB549">
        <f>VLOOKUP($A549,List2,7,FALSE)</f>
        <v>1025</v>
      </c>
      <c r="AC549">
        <f>VLOOKUP($A549,List2,8,FALSE)</f>
        <v>1288</v>
      </c>
      <c r="AD549">
        <f>VLOOKUP($A549,List2,9,FALSE)</f>
        <v>1270</v>
      </c>
      <c r="AE549">
        <f>VLOOKUP($A549,List2,10,FALSE)</f>
        <v>1259</v>
      </c>
    </row>
    <row r="550" spans="1:31" x14ac:dyDescent="0.3">
      <c r="A550" t="s">
        <v>549</v>
      </c>
      <c r="B550">
        <v>6</v>
      </c>
      <c r="C550">
        <v>1</v>
      </c>
      <c r="D550">
        <v>0.16666666666666599</v>
      </c>
      <c r="E550">
        <v>2</v>
      </c>
      <c r="F550">
        <v>0</v>
      </c>
      <c r="G550">
        <v>3</v>
      </c>
      <c r="H550">
        <v>1.3333333333333299</v>
      </c>
      <c r="I550">
        <v>1</v>
      </c>
      <c r="J550">
        <v>1.5</v>
      </c>
      <c r="K550">
        <v>0.51298789609683104</v>
      </c>
      <c r="L550">
        <v>150</v>
      </c>
      <c r="M550">
        <v>83</v>
      </c>
      <c r="N550">
        <v>67</v>
      </c>
      <c r="O550">
        <v>0.5</v>
      </c>
      <c r="P550">
        <v>0.27666666666666601</v>
      </c>
      <c r="Q550">
        <v>0.223333333333333</v>
      </c>
      <c r="R550">
        <v>2016</v>
      </c>
      <c r="S550">
        <v>1756</v>
      </c>
      <c r="T550">
        <v>1912</v>
      </c>
      <c r="U550">
        <v>1669</v>
      </c>
      <c r="V550" t="str">
        <f>VLOOKUP($A550,List2,1,FALSE)</f>
        <v>GCF_002004435.1_ViralProj375009.fna</v>
      </c>
      <c r="W550">
        <f>VLOOKUP($A550,List2,2,FALSE)</f>
        <v>1</v>
      </c>
      <c r="X550">
        <f>VLOOKUP($A550,List2,3,FALSE)</f>
        <v>0.50885789672069304</v>
      </c>
      <c r="Y550">
        <f>VLOOKUP($A550,List2,4,FALSE)</f>
        <v>78</v>
      </c>
      <c r="Z550">
        <f>VLOOKUP($A550,List2,5,FALSE)</f>
        <v>157</v>
      </c>
      <c r="AA550">
        <f>VLOOKUP($A550,List2,6,FALSE)</f>
        <v>73</v>
      </c>
      <c r="AB550">
        <f>VLOOKUP($A550,List2,7,FALSE)</f>
        <v>2142</v>
      </c>
      <c r="AC550">
        <f>VLOOKUP($A550,List2,8,FALSE)</f>
        <v>1908</v>
      </c>
      <c r="AD550">
        <f>VLOOKUP($A550,List2,9,FALSE)</f>
        <v>2047</v>
      </c>
      <c r="AE550">
        <f>VLOOKUP($A550,List2,10,FALSE)</f>
        <v>1862</v>
      </c>
    </row>
    <row r="551" spans="1:31" x14ac:dyDescent="0.3">
      <c r="A551" t="s">
        <v>550</v>
      </c>
      <c r="B551">
        <v>1</v>
      </c>
      <c r="C551">
        <v>1</v>
      </c>
      <c r="D551">
        <v>1</v>
      </c>
      <c r="E551">
        <v>0</v>
      </c>
      <c r="F551">
        <v>0</v>
      </c>
      <c r="G551">
        <v>0</v>
      </c>
      <c r="H551">
        <v>1</v>
      </c>
      <c r="I551">
        <v>1</v>
      </c>
      <c r="J551">
        <v>1</v>
      </c>
      <c r="K551">
        <v>0.33689898544331698</v>
      </c>
      <c r="L551">
        <v>231</v>
      </c>
      <c r="M551">
        <v>191</v>
      </c>
      <c r="N551">
        <v>305</v>
      </c>
      <c r="O551">
        <v>0.31774415405777101</v>
      </c>
      <c r="P551">
        <v>0.26272352132049498</v>
      </c>
      <c r="Q551">
        <v>0.41953232462173301</v>
      </c>
      <c r="R551">
        <v>1836</v>
      </c>
      <c r="S551">
        <v>1219</v>
      </c>
      <c r="T551">
        <v>2807</v>
      </c>
      <c r="U551">
        <v>3206</v>
      </c>
      <c r="V551" t="str">
        <f>VLOOKUP($A551,List2,1,FALSE)</f>
        <v>GCF_002004415.1_ViralProj369691.fna</v>
      </c>
      <c r="W551">
        <f>VLOOKUP($A551,List2,2,FALSE)</f>
        <v>1</v>
      </c>
      <c r="X551">
        <f>VLOOKUP($A551,List2,3,FALSE)</f>
        <v>0.33859053703333902</v>
      </c>
      <c r="Y551">
        <f>VLOOKUP($A551,List2,4,FALSE)</f>
        <v>214</v>
      </c>
      <c r="Z551">
        <f>VLOOKUP($A551,List2,5,FALSE)</f>
        <v>248</v>
      </c>
      <c r="AA551">
        <f>VLOOKUP($A551,List2,6,FALSE)</f>
        <v>331</v>
      </c>
      <c r="AB551">
        <f>VLOOKUP($A551,List2,7,FALSE)</f>
        <v>2030</v>
      </c>
      <c r="AC551">
        <f>VLOOKUP($A551,List2,8,FALSE)</f>
        <v>1362</v>
      </c>
      <c r="AD551">
        <f>VLOOKUP($A551,List2,9,FALSE)</f>
        <v>3063</v>
      </c>
      <c r="AE551">
        <f>VLOOKUP($A551,List2,10,FALSE)</f>
        <v>3563</v>
      </c>
    </row>
    <row r="552" spans="1:31" x14ac:dyDescent="0.3">
      <c r="A552" t="s">
        <v>551</v>
      </c>
      <c r="B552">
        <v>4</v>
      </c>
      <c r="C552">
        <v>1</v>
      </c>
      <c r="D552">
        <v>0.25</v>
      </c>
      <c r="E552">
        <v>0</v>
      </c>
      <c r="F552">
        <v>1</v>
      </c>
      <c r="G552">
        <v>2</v>
      </c>
      <c r="H552">
        <v>1</v>
      </c>
      <c r="I552">
        <v>1.25</v>
      </c>
      <c r="J552">
        <v>1.5</v>
      </c>
      <c r="K552">
        <v>0.37478799498561999</v>
      </c>
      <c r="L552">
        <v>654</v>
      </c>
      <c r="M552">
        <v>202</v>
      </c>
      <c r="N552">
        <v>633</v>
      </c>
      <c r="O552">
        <v>0.439220953660174</v>
      </c>
      <c r="P552">
        <v>0.135661517797179</v>
      </c>
      <c r="Q552">
        <v>0.42511752854264601</v>
      </c>
      <c r="R552">
        <v>4312</v>
      </c>
      <c r="S552">
        <v>5853</v>
      </c>
      <c r="T552">
        <v>8592</v>
      </c>
      <c r="U552">
        <v>8365</v>
      </c>
      <c r="V552" t="str">
        <f>VLOOKUP($A552,List2,1,FALSE)</f>
        <v>GCF_002004395.1_ViralProj375063.fna</v>
      </c>
      <c r="W552">
        <f>VLOOKUP($A552,List2,2,FALSE)</f>
        <v>1</v>
      </c>
      <c r="X552">
        <f>VLOOKUP($A552,List2,3,FALSE)</f>
        <v>0.38234228298468098</v>
      </c>
      <c r="Y552">
        <f>VLOOKUP($A552,List2,4,FALSE)</f>
        <v>220</v>
      </c>
      <c r="Z552">
        <f>VLOOKUP($A552,List2,5,FALSE)</f>
        <v>702</v>
      </c>
      <c r="AA552">
        <f>VLOOKUP($A552,List2,6,FALSE)</f>
        <v>684</v>
      </c>
      <c r="AB552">
        <f>VLOOKUP($A552,List2,7,FALSE)</f>
        <v>4934</v>
      </c>
      <c r="AC552">
        <f>VLOOKUP($A552,List2,8,FALSE)</f>
        <v>6672</v>
      </c>
      <c r="AD552">
        <f>VLOOKUP($A552,List2,9,FALSE)</f>
        <v>9555</v>
      </c>
      <c r="AE552">
        <f>VLOOKUP($A552,List2,10,FALSE)</f>
        <v>9194</v>
      </c>
    </row>
    <row r="553" spans="1:31" x14ac:dyDescent="0.3">
      <c r="A553" t="s">
        <v>552</v>
      </c>
      <c r="B553">
        <v>2</v>
      </c>
      <c r="C553">
        <v>1</v>
      </c>
      <c r="D553">
        <v>0.5</v>
      </c>
      <c r="E553">
        <v>0</v>
      </c>
      <c r="F553">
        <v>0</v>
      </c>
      <c r="G553">
        <v>1</v>
      </c>
      <c r="H553">
        <v>1</v>
      </c>
      <c r="I553">
        <v>1</v>
      </c>
      <c r="J553">
        <v>1.5</v>
      </c>
      <c r="K553">
        <v>0.50045085662759203</v>
      </c>
      <c r="L553">
        <v>44</v>
      </c>
      <c r="M553">
        <v>23</v>
      </c>
      <c r="N553">
        <v>27</v>
      </c>
      <c r="O553">
        <v>0.46808510638297801</v>
      </c>
      <c r="P553">
        <v>0.244680851063829</v>
      </c>
      <c r="Q553">
        <v>0.28723404255319102</v>
      </c>
      <c r="R553">
        <v>595</v>
      </c>
      <c r="S553">
        <v>1070</v>
      </c>
      <c r="T553">
        <v>851</v>
      </c>
      <c r="U553">
        <v>811</v>
      </c>
      <c r="V553" t="str">
        <f>VLOOKUP($A553,List2,1,FALSE)</f>
        <v>GCF_002004375.1_ViralMultiSegProj375059.fna</v>
      </c>
      <c r="W553">
        <f>VLOOKUP($A553,List2,2,FALSE)</f>
        <v>2</v>
      </c>
      <c r="X553">
        <f>VLOOKUP($A553,List2,3,FALSE)</f>
        <v>0.487007768550763</v>
      </c>
      <c r="Y553">
        <f>VLOOKUP($A553,List2,4,FALSE)</f>
        <v>26</v>
      </c>
      <c r="Z553">
        <f>VLOOKUP($A553,List2,5,FALSE)</f>
        <v>48</v>
      </c>
      <c r="AA553">
        <f>VLOOKUP($A553,List2,6,FALSE)</f>
        <v>36</v>
      </c>
      <c r="AB553">
        <f>VLOOKUP($A553,List2,7,FALSE)</f>
        <v>644</v>
      </c>
      <c r="AC553">
        <f>VLOOKUP($A553,List2,8,FALSE)</f>
        <v>1174</v>
      </c>
      <c r="AD553">
        <f>VLOOKUP($A553,List2,9,FALSE)</f>
        <v>971</v>
      </c>
      <c r="AE553">
        <f>VLOOKUP($A553,List2,10,FALSE)</f>
        <v>944</v>
      </c>
    </row>
    <row r="554" spans="1:31" x14ac:dyDescent="0.3">
      <c r="A554" t="s">
        <v>553</v>
      </c>
      <c r="B554">
        <v>3</v>
      </c>
      <c r="C554">
        <v>1</v>
      </c>
      <c r="D554">
        <v>0.33333333333333298</v>
      </c>
      <c r="E554">
        <v>0</v>
      </c>
      <c r="F554">
        <v>1</v>
      </c>
      <c r="G554">
        <v>1</v>
      </c>
      <c r="H554">
        <v>1</v>
      </c>
      <c r="I554">
        <v>1.3333333333333299</v>
      </c>
      <c r="J554">
        <v>1.3333333333333299</v>
      </c>
      <c r="K554">
        <v>0.529320388349514</v>
      </c>
      <c r="L554">
        <v>50</v>
      </c>
      <c r="M554">
        <v>12</v>
      </c>
      <c r="N554">
        <v>17</v>
      </c>
      <c r="O554">
        <v>0.632911392405063</v>
      </c>
      <c r="P554">
        <v>0.151898734177215</v>
      </c>
      <c r="Q554">
        <v>0.215189873417721</v>
      </c>
      <c r="R554">
        <v>707</v>
      </c>
      <c r="S554">
        <v>656</v>
      </c>
      <c r="T554">
        <v>620</v>
      </c>
      <c r="U554">
        <v>592</v>
      </c>
      <c r="V554" t="str">
        <f>VLOOKUP($A554,List2,1,FALSE)</f>
        <v>GCF_002004355.1_ViralProj375055.fna</v>
      </c>
      <c r="W554">
        <f>VLOOKUP($A554,List2,2,FALSE)</f>
        <v>1</v>
      </c>
      <c r="X554">
        <f>VLOOKUP($A554,List2,3,FALSE)</f>
        <v>0.52941176470588203</v>
      </c>
      <c r="Y554">
        <f>VLOOKUP($A554,List2,4,FALSE)</f>
        <v>15</v>
      </c>
      <c r="Z554">
        <f>VLOOKUP($A554,List2,5,FALSE)</f>
        <v>26</v>
      </c>
      <c r="AA554">
        <f>VLOOKUP($A554,List2,6,FALSE)</f>
        <v>22</v>
      </c>
      <c r="AB554">
        <f>VLOOKUP($A554,List2,7,FALSE)</f>
        <v>491</v>
      </c>
      <c r="AC554">
        <f>VLOOKUP($A554,List2,8,FALSE)</f>
        <v>679</v>
      </c>
      <c r="AD554">
        <f>VLOOKUP($A554,List2,9,FALSE)</f>
        <v>549</v>
      </c>
      <c r="AE554">
        <f>VLOOKUP($A554,List2,10,FALSE)</f>
        <v>491</v>
      </c>
    </row>
    <row r="555" spans="1:31" x14ac:dyDescent="0.3">
      <c r="A555" t="s">
        <v>554</v>
      </c>
      <c r="B555">
        <v>4</v>
      </c>
      <c r="C555">
        <v>1</v>
      </c>
      <c r="D555">
        <v>0.25</v>
      </c>
      <c r="E555">
        <v>1</v>
      </c>
      <c r="F555">
        <v>0</v>
      </c>
      <c r="G555">
        <v>2</v>
      </c>
      <c r="H555">
        <v>1.25</v>
      </c>
      <c r="I555">
        <v>1</v>
      </c>
      <c r="J555">
        <v>1.5</v>
      </c>
      <c r="K555">
        <v>0.45925341745531001</v>
      </c>
      <c r="L555">
        <v>69</v>
      </c>
      <c r="M555">
        <v>27</v>
      </c>
      <c r="N555">
        <v>62</v>
      </c>
      <c r="O555">
        <v>0.436708860759493</v>
      </c>
      <c r="P555">
        <v>0.170886075949367</v>
      </c>
      <c r="Q555">
        <v>0.392405063291139</v>
      </c>
      <c r="R555">
        <v>924</v>
      </c>
      <c r="S555">
        <v>823</v>
      </c>
      <c r="T555">
        <v>1136</v>
      </c>
      <c r="U555">
        <v>921</v>
      </c>
      <c r="V555" t="str">
        <f>VLOOKUP($A555,List2,1,FALSE)</f>
        <v>GCF_002004335.1_ViralProj375051.fna</v>
      </c>
      <c r="W555">
        <f>VLOOKUP($A555,List2,2,FALSE)</f>
        <v>1</v>
      </c>
      <c r="X555">
        <f>VLOOKUP($A555,List2,3,FALSE)</f>
        <v>0.44759087066779302</v>
      </c>
      <c r="Y555">
        <f>VLOOKUP($A555,List2,4,FALSE)</f>
        <v>39</v>
      </c>
      <c r="Z555">
        <f>VLOOKUP($A555,List2,5,FALSE)</f>
        <v>67</v>
      </c>
      <c r="AA555">
        <f>VLOOKUP($A555,List2,6,FALSE)</f>
        <v>78</v>
      </c>
      <c r="AB555">
        <f>VLOOKUP($A555,List2,7,FALSE)</f>
        <v>958</v>
      </c>
      <c r="AC555">
        <f>VLOOKUP($A555,List2,8,FALSE)</f>
        <v>1160</v>
      </c>
      <c r="AD555">
        <f>VLOOKUP($A555,List2,9,FALSE)</f>
        <v>1210</v>
      </c>
      <c r="AE555">
        <f>VLOOKUP($A555,List2,10,FALSE)</f>
        <v>1404</v>
      </c>
    </row>
    <row r="556" spans="1:31" x14ac:dyDescent="0.3">
      <c r="A556" t="s">
        <v>555</v>
      </c>
      <c r="B556">
        <v>1</v>
      </c>
      <c r="C556">
        <v>1</v>
      </c>
      <c r="D556">
        <v>1</v>
      </c>
      <c r="E556">
        <v>0</v>
      </c>
      <c r="F556">
        <v>0</v>
      </c>
      <c r="G556">
        <v>0</v>
      </c>
      <c r="H556">
        <v>1</v>
      </c>
      <c r="I556">
        <v>1</v>
      </c>
      <c r="J556">
        <v>1</v>
      </c>
      <c r="K556">
        <v>0.53348909657320798</v>
      </c>
      <c r="L556">
        <v>199</v>
      </c>
      <c r="M556">
        <v>79</v>
      </c>
      <c r="N556">
        <v>36</v>
      </c>
      <c r="O556">
        <v>0.63375796178343902</v>
      </c>
      <c r="P556">
        <v>0.25159235668789798</v>
      </c>
      <c r="Q556">
        <v>0.11464968152866201</v>
      </c>
      <c r="R556">
        <v>3256</v>
      </c>
      <c r="S556">
        <v>2224</v>
      </c>
      <c r="T556">
        <v>2589</v>
      </c>
      <c r="U556">
        <v>2203</v>
      </c>
      <c r="V556" t="str">
        <f>VLOOKUP($A556,List2,1,FALSE)</f>
        <v>GCF_002004315.1_ViralProj375047.fna</v>
      </c>
      <c r="W556">
        <f>VLOOKUP($A556,List2,2,FALSE)</f>
        <v>1</v>
      </c>
      <c r="X556">
        <f>VLOOKUP($A556,List2,3,FALSE)</f>
        <v>0.53344367637036305</v>
      </c>
      <c r="Y556">
        <f>VLOOKUP($A556,List2,4,FALSE)</f>
        <v>76</v>
      </c>
      <c r="Z556">
        <f>VLOOKUP($A556,List2,5,FALSE)</f>
        <v>193</v>
      </c>
      <c r="AA556">
        <f>VLOOKUP($A556,List2,6,FALSE)</f>
        <v>35</v>
      </c>
      <c r="AB556">
        <f>VLOOKUP($A556,List2,7,FALSE)</f>
        <v>3255</v>
      </c>
      <c r="AC556">
        <f>VLOOKUP($A556,List2,8,FALSE)</f>
        <v>2224</v>
      </c>
      <c r="AD556">
        <f>VLOOKUP($A556,List2,9,FALSE)</f>
        <v>2590</v>
      </c>
      <c r="AE556">
        <f>VLOOKUP($A556,List2,10,FALSE)</f>
        <v>2202</v>
      </c>
    </row>
    <row r="557" spans="1:31" x14ac:dyDescent="0.3">
      <c r="A557" t="s">
        <v>556</v>
      </c>
      <c r="B557">
        <v>1</v>
      </c>
      <c r="C557">
        <v>1</v>
      </c>
      <c r="D557">
        <v>1</v>
      </c>
      <c r="E557">
        <v>0</v>
      </c>
      <c r="F557">
        <v>0</v>
      </c>
      <c r="G557">
        <v>0</v>
      </c>
      <c r="H557">
        <v>1</v>
      </c>
      <c r="I557">
        <v>1</v>
      </c>
      <c r="J557">
        <v>1</v>
      </c>
      <c r="K557">
        <v>0.468826705940108</v>
      </c>
      <c r="L557">
        <v>235</v>
      </c>
      <c r="M557">
        <v>95</v>
      </c>
      <c r="N557">
        <v>101</v>
      </c>
      <c r="O557">
        <v>0.54524361948955902</v>
      </c>
      <c r="P557">
        <v>0.220417633410672</v>
      </c>
      <c r="Q557">
        <v>0.23433874709976699</v>
      </c>
      <c r="R557">
        <v>2715</v>
      </c>
      <c r="S557">
        <v>2060</v>
      </c>
      <c r="T557">
        <v>2978</v>
      </c>
      <c r="U557">
        <v>2432</v>
      </c>
      <c r="V557" t="str">
        <f>VLOOKUP($A557,List2,1,FALSE)</f>
        <v>GCF_002004295.1_ViralProj375043.fna</v>
      </c>
      <c r="W557">
        <f>VLOOKUP($A557,List2,2,FALSE)</f>
        <v>1</v>
      </c>
      <c r="X557">
        <f>VLOOKUP($A557,List2,3,FALSE)</f>
        <v>0.46882058332514898</v>
      </c>
      <c r="Y557">
        <f>VLOOKUP($A557,List2,4,FALSE)</f>
        <v>92</v>
      </c>
      <c r="Z557">
        <f>VLOOKUP($A557,List2,5,FALSE)</f>
        <v>227</v>
      </c>
      <c r="AA557">
        <f>VLOOKUP($A557,List2,6,FALSE)</f>
        <v>95</v>
      </c>
      <c r="AB557">
        <f>VLOOKUP($A557,List2,7,FALSE)</f>
        <v>2714</v>
      </c>
      <c r="AC557">
        <f>VLOOKUP($A557,List2,8,FALSE)</f>
        <v>2060</v>
      </c>
      <c r="AD557">
        <f>VLOOKUP($A557,List2,9,FALSE)</f>
        <v>2978</v>
      </c>
      <c r="AE557">
        <f>VLOOKUP($A557,List2,10,FALSE)</f>
        <v>2431</v>
      </c>
    </row>
    <row r="558" spans="1:31" x14ac:dyDescent="0.3">
      <c r="A558" t="s">
        <v>557</v>
      </c>
      <c r="B558">
        <v>6</v>
      </c>
      <c r="C558">
        <v>1</v>
      </c>
      <c r="D558">
        <v>0.16666666666666599</v>
      </c>
      <c r="E558">
        <v>2</v>
      </c>
      <c r="F558">
        <v>1</v>
      </c>
      <c r="G558">
        <v>2</v>
      </c>
      <c r="H558">
        <v>1.3333333333333299</v>
      </c>
      <c r="I558">
        <v>1.1666666666666601</v>
      </c>
      <c r="J558">
        <v>1.3333333333333299</v>
      </c>
      <c r="K558">
        <v>0.49814585908529002</v>
      </c>
      <c r="L558">
        <v>135</v>
      </c>
      <c r="M558">
        <v>97</v>
      </c>
      <c r="N558">
        <v>80</v>
      </c>
      <c r="O558">
        <v>0.43269230769230699</v>
      </c>
      <c r="P558">
        <v>0.31089743589743501</v>
      </c>
      <c r="Q558">
        <v>0.256410256410256</v>
      </c>
      <c r="R558">
        <v>1975</v>
      </c>
      <c r="S558">
        <v>1652</v>
      </c>
      <c r="T558">
        <v>1993</v>
      </c>
      <c r="U558">
        <v>1661</v>
      </c>
      <c r="V558" t="str">
        <f>VLOOKUP($A558,List2,1,FALSE)</f>
        <v>GCF_002004275.1_ViralProj375039.fna</v>
      </c>
      <c r="W558">
        <f>VLOOKUP($A558,List2,2,FALSE)</f>
        <v>1</v>
      </c>
      <c r="X558">
        <f>VLOOKUP($A558,List2,3,FALSE)</f>
        <v>0.496371371371371</v>
      </c>
      <c r="Y558">
        <f>VLOOKUP($A558,List2,4,FALSE)</f>
        <v>101</v>
      </c>
      <c r="Z558">
        <f>VLOOKUP($A558,List2,5,FALSE)</f>
        <v>144</v>
      </c>
      <c r="AA558">
        <f>VLOOKUP($A558,List2,6,FALSE)</f>
        <v>89</v>
      </c>
      <c r="AB558">
        <f>VLOOKUP($A558,List2,7,FALSE)</f>
        <v>2131</v>
      </c>
      <c r="AC558">
        <f>VLOOKUP($A558,List2,8,FALSE)</f>
        <v>1836</v>
      </c>
      <c r="AD558">
        <f>VLOOKUP($A558,List2,9,FALSE)</f>
        <v>2140</v>
      </c>
      <c r="AE558">
        <f>VLOOKUP($A558,List2,10,FALSE)</f>
        <v>1885</v>
      </c>
    </row>
    <row r="559" spans="1:31" x14ac:dyDescent="0.3">
      <c r="A559" t="s">
        <v>558</v>
      </c>
      <c r="B559">
        <v>4</v>
      </c>
      <c r="C559">
        <v>1</v>
      </c>
      <c r="D559">
        <v>0.25</v>
      </c>
      <c r="E559">
        <v>1</v>
      </c>
      <c r="F559">
        <v>1</v>
      </c>
      <c r="G559">
        <v>1</v>
      </c>
      <c r="H559">
        <v>1.25</v>
      </c>
      <c r="I559">
        <v>1.25</v>
      </c>
      <c r="J559">
        <v>1.25</v>
      </c>
      <c r="K559">
        <v>0.49034567756323699</v>
      </c>
      <c r="L559">
        <v>468</v>
      </c>
      <c r="M559">
        <v>138</v>
      </c>
      <c r="N559">
        <v>118</v>
      </c>
      <c r="O559">
        <v>0.64640883977900498</v>
      </c>
      <c r="P559">
        <v>0.19060773480662899</v>
      </c>
      <c r="Q559">
        <v>0.162983425414364</v>
      </c>
      <c r="R559">
        <v>4468</v>
      </c>
      <c r="S559">
        <v>3887</v>
      </c>
      <c r="T559">
        <v>4872</v>
      </c>
      <c r="U559">
        <v>3812</v>
      </c>
      <c r="V559" t="str">
        <f>VLOOKUP($A559,List2,1,FALSE)</f>
        <v>GCF_002004255.1_ViralMultiSegProj375035.fna</v>
      </c>
      <c r="W559">
        <f>VLOOKUP($A559,List2,2,FALSE)</f>
        <v>3</v>
      </c>
      <c r="X559">
        <f>VLOOKUP($A559,List2,3,FALSE)</f>
        <v>0.48801742919389901</v>
      </c>
      <c r="Y559">
        <f>VLOOKUP($A559,List2,4,FALSE)</f>
        <v>150</v>
      </c>
      <c r="Z559">
        <f>VLOOKUP($A559,List2,5,FALSE)</f>
        <v>491</v>
      </c>
      <c r="AA559">
        <f>VLOOKUP($A559,List2,6,FALSE)</f>
        <v>135</v>
      </c>
      <c r="AB559">
        <f>VLOOKUP($A559,List2,7,FALSE)</f>
        <v>4904</v>
      </c>
      <c r="AC559">
        <f>VLOOKUP($A559,List2,8,FALSE)</f>
        <v>4280</v>
      </c>
      <c r="AD559">
        <f>VLOOKUP($A559,List2,9,FALSE)</f>
        <v>5361</v>
      </c>
      <c r="AE559">
        <f>VLOOKUP($A559,List2,10,FALSE)</f>
        <v>4274</v>
      </c>
    </row>
    <row r="560" spans="1:31" x14ac:dyDescent="0.3">
      <c r="A560" t="s">
        <v>559</v>
      </c>
      <c r="B560">
        <v>4</v>
      </c>
      <c r="C560">
        <v>1</v>
      </c>
      <c r="D560">
        <v>0.25</v>
      </c>
      <c r="E560">
        <v>1</v>
      </c>
      <c r="F560">
        <v>2</v>
      </c>
      <c r="G560">
        <v>0</v>
      </c>
      <c r="H560">
        <v>1.25</v>
      </c>
      <c r="I560">
        <v>1.5</v>
      </c>
      <c r="J560">
        <v>1</v>
      </c>
      <c r="K560">
        <v>0.43818903424959499</v>
      </c>
      <c r="L560">
        <v>190</v>
      </c>
      <c r="M560">
        <v>93</v>
      </c>
      <c r="N560">
        <v>115</v>
      </c>
      <c r="O560">
        <v>0.47738693467336601</v>
      </c>
      <c r="P560">
        <v>0.233668341708542</v>
      </c>
      <c r="Q560">
        <v>0.28894472361808998</v>
      </c>
      <c r="R560">
        <v>1643</v>
      </c>
      <c r="S560">
        <v>1338</v>
      </c>
      <c r="T560">
        <v>1895</v>
      </c>
      <c r="U560">
        <v>1927</v>
      </c>
      <c r="V560" t="str">
        <f>VLOOKUP($A560,List2,1,FALSE)</f>
        <v>GCF_000851565.1_ViralMultiSegProj14833.fna</v>
      </c>
      <c r="W560">
        <f>VLOOKUP($A560,List2,2,FALSE)</f>
        <v>3</v>
      </c>
      <c r="X560">
        <f>VLOOKUP($A560,List2,3,FALSE)</f>
        <v>0.43192829457364301</v>
      </c>
      <c r="Y560">
        <f>VLOOKUP($A560,List2,4,FALSE)</f>
        <v>114</v>
      </c>
      <c r="Z560">
        <f>VLOOKUP($A560,List2,5,FALSE)</f>
        <v>207</v>
      </c>
      <c r="AA560">
        <f>VLOOKUP($A560,List2,6,FALSE)</f>
        <v>149</v>
      </c>
      <c r="AB560">
        <f>VLOOKUP($A560,List2,7,FALSE)</f>
        <v>1934</v>
      </c>
      <c r="AC560">
        <f>VLOOKUP($A560,List2,8,FALSE)</f>
        <v>1632</v>
      </c>
      <c r="AD560">
        <f>VLOOKUP($A560,List2,9,FALSE)</f>
        <v>2308</v>
      </c>
      <c r="AE560">
        <f>VLOOKUP($A560,List2,10,FALSE)</f>
        <v>2382</v>
      </c>
    </row>
    <row r="561" spans="1:31" x14ac:dyDescent="0.3">
      <c r="A561" t="s">
        <v>560</v>
      </c>
      <c r="B561">
        <v>2</v>
      </c>
      <c r="C561">
        <v>1</v>
      </c>
      <c r="D561">
        <v>0.5</v>
      </c>
      <c r="E561">
        <v>1</v>
      </c>
      <c r="F561">
        <v>0</v>
      </c>
      <c r="G561">
        <v>0</v>
      </c>
      <c r="H561">
        <v>1.5</v>
      </c>
      <c r="I561">
        <v>1</v>
      </c>
      <c r="J561">
        <v>1</v>
      </c>
      <c r="K561">
        <v>0.39100471527022101</v>
      </c>
      <c r="L561">
        <v>164</v>
      </c>
      <c r="M561">
        <v>103</v>
      </c>
      <c r="N561">
        <v>182</v>
      </c>
      <c r="O561">
        <v>0.36525612472160301</v>
      </c>
      <c r="P561">
        <v>0.22939866369710399</v>
      </c>
      <c r="Q561">
        <v>0.405345211581291</v>
      </c>
      <c r="R561">
        <v>1713</v>
      </c>
      <c r="S561">
        <v>1521</v>
      </c>
      <c r="T561">
        <v>2559</v>
      </c>
      <c r="U561">
        <v>2478</v>
      </c>
      <c r="V561" t="str">
        <f>VLOOKUP($A561,List2,1,FALSE)</f>
        <v>GCF_002004235.1_ViralProj375031.fna</v>
      </c>
      <c r="W561">
        <f>VLOOKUP($A561,List2,2,FALSE)</f>
        <v>1</v>
      </c>
      <c r="X561">
        <f>VLOOKUP($A561,List2,3,FALSE)</f>
        <v>0.392965315095261</v>
      </c>
      <c r="Y561">
        <f>VLOOKUP($A561,List2,4,FALSE)</f>
        <v>136</v>
      </c>
      <c r="Z561">
        <f>VLOOKUP($A561,List2,5,FALSE)</f>
        <v>181</v>
      </c>
      <c r="AA561">
        <f>VLOOKUP($A561,List2,6,FALSE)</f>
        <v>236</v>
      </c>
      <c r="AB561">
        <f>VLOOKUP($A561,List2,7,FALSE)</f>
        <v>2092</v>
      </c>
      <c r="AC561">
        <f>VLOOKUP($A561,List2,8,FALSE)</f>
        <v>1930</v>
      </c>
      <c r="AD561">
        <f>VLOOKUP($A561,List2,9,FALSE)</f>
        <v>3143</v>
      </c>
      <c r="AE561">
        <f>VLOOKUP($A561,List2,10,FALSE)</f>
        <v>3070</v>
      </c>
    </row>
    <row r="562" spans="1:31" x14ac:dyDescent="0.3">
      <c r="A562" t="s">
        <v>561</v>
      </c>
      <c r="B562">
        <v>3</v>
      </c>
      <c r="C562">
        <v>1</v>
      </c>
      <c r="D562">
        <v>0.33333333333333298</v>
      </c>
      <c r="E562">
        <v>0</v>
      </c>
      <c r="F562">
        <v>2</v>
      </c>
      <c r="G562">
        <v>0</v>
      </c>
      <c r="H562">
        <v>1</v>
      </c>
      <c r="I562">
        <v>1.6666666666666601</v>
      </c>
      <c r="J562">
        <v>1</v>
      </c>
      <c r="K562">
        <v>0.35134250163719699</v>
      </c>
      <c r="L562">
        <v>226</v>
      </c>
      <c r="M562">
        <v>100</v>
      </c>
      <c r="N562">
        <v>229</v>
      </c>
      <c r="O562">
        <v>0.40720720720720699</v>
      </c>
      <c r="P562">
        <v>0.18018018018018001</v>
      </c>
      <c r="Q562">
        <v>0.41261261261261201</v>
      </c>
      <c r="R562">
        <v>1635</v>
      </c>
      <c r="S562">
        <v>1584</v>
      </c>
      <c r="T562">
        <v>3222</v>
      </c>
      <c r="U562">
        <v>2721</v>
      </c>
      <c r="V562" t="str">
        <f>VLOOKUP($A562,List2,1,FALSE)</f>
        <v>GCF_002004215.1_ViralProj375027.fna</v>
      </c>
      <c r="W562">
        <f>VLOOKUP($A562,List2,2,FALSE)</f>
        <v>1</v>
      </c>
      <c r="X562">
        <f>VLOOKUP($A562,List2,3,FALSE)</f>
        <v>0.34980661796304202</v>
      </c>
      <c r="Y562">
        <f>VLOOKUP($A562,List2,4,FALSE)</f>
        <v>99</v>
      </c>
      <c r="Z562">
        <f>VLOOKUP($A562,List2,5,FALSE)</f>
        <v>221</v>
      </c>
      <c r="AA562">
        <f>VLOOKUP($A562,List2,6,FALSE)</f>
        <v>233</v>
      </c>
      <c r="AB562">
        <f>VLOOKUP($A562,List2,7,FALSE)</f>
        <v>1643</v>
      </c>
      <c r="AC562">
        <f>VLOOKUP($A562,List2,8,FALSE)</f>
        <v>1613</v>
      </c>
      <c r="AD562">
        <f>VLOOKUP($A562,List2,9,FALSE)</f>
        <v>3274</v>
      </c>
      <c r="AE562">
        <f>VLOOKUP($A562,List2,10,FALSE)</f>
        <v>2778</v>
      </c>
    </row>
    <row r="563" spans="1:31" x14ac:dyDescent="0.3">
      <c r="A563" t="s">
        <v>562</v>
      </c>
      <c r="B563">
        <v>3</v>
      </c>
      <c r="C563">
        <v>1</v>
      </c>
      <c r="D563">
        <v>0.33333333333333298</v>
      </c>
      <c r="E563">
        <v>2</v>
      </c>
      <c r="F563">
        <v>0</v>
      </c>
      <c r="G563">
        <v>0</v>
      </c>
      <c r="H563">
        <v>1.6666666666666601</v>
      </c>
      <c r="I563">
        <v>1</v>
      </c>
      <c r="J563">
        <v>1</v>
      </c>
      <c r="K563">
        <v>0.42882293762575402</v>
      </c>
      <c r="L563">
        <v>69</v>
      </c>
      <c r="M563">
        <v>56</v>
      </c>
      <c r="N563">
        <v>59</v>
      </c>
      <c r="O563">
        <v>0.375</v>
      </c>
      <c r="P563">
        <v>0.30434782608695599</v>
      </c>
      <c r="Q563">
        <v>0.32065217391304301</v>
      </c>
      <c r="R563">
        <v>912</v>
      </c>
      <c r="S563">
        <v>793</v>
      </c>
      <c r="T563">
        <v>1130</v>
      </c>
      <c r="U563">
        <v>1141</v>
      </c>
      <c r="V563" t="str">
        <f>VLOOKUP($A563,List2,1,FALSE)</f>
        <v>GCF_002004195.1_ViralMultiSegProj375023.fna</v>
      </c>
      <c r="W563">
        <f>VLOOKUP($A563,List2,2,FALSE)</f>
        <v>2</v>
      </c>
      <c r="X563">
        <f>VLOOKUP($A563,List2,3,FALSE)</f>
        <v>0.41944444444444401</v>
      </c>
      <c r="Y563">
        <f>VLOOKUP($A563,List2,4,FALSE)</f>
        <v>58</v>
      </c>
      <c r="Z563">
        <f>VLOOKUP($A563,List2,5,FALSE)</f>
        <v>73</v>
      </c>
      <c r="AA563">
        <f>VLOOKUP($A563,List2,6,FALSE)</f>
        <v>68</v>
      </c>
      <c r="AB563">
        <f>VLOOKUP($A563,List2,7,FALSE)</f>
        <v>965</v>
      </c>
      <c r="AC563">
        <f>VLOOKUP($A563,List2,8,FALSE)</f>
        <v>847</v>
      </c>
      <c r="AD563">
        <f>VLOOKUP($A563,List2,9,FALSE)</f>
        <v>1247</v>
      </c>
      <c r="AE563">
        <f>VLOOKUP($A563,List2,10,FALSE)</f>
        <v>1261</v>
      </c>
    </row>
    <row r="564" spans="1:31" x14ac:dyDescent="0.3">
      <c r="A564" t="s">
        <v>563</v>
      </c>
      <c r="B564">
        <v>4</v>
      </c>
      <c r="C564">
        <v>1</v>
      </c>
      <c r="D564">
        <v>0.25</v>
      </c>
      <c r="E564">
        <v>0</v>
      </c>
      <c r="F564">
        <v>1</v>
      </c>
      <c r="G564">
        <v>2</v>
      </c>
      <c r="H564">
        <v>1</v>
      </c>
      <c r="I564">
        <v>1.25</v>
      </c>
      <c r="J564">
        <v>1.5</v>
      </c>
      <c r="K564">
        <v>0.34956619087601398</v>
      </c>
      <c r="L564">
        <v>266</v>
      </c>
      <c r="M564">
        <v>143</v>
      </c>
      <c r="N564">
        <v>285</v>
      </c>
      <c r="O564">
        <v>0.38328530259365901</v>
      </c>
      <c r="P564">
        <v>0.20605187319884699</v>
      </c>
      <c r="Q564">
        <v>0.41066282420749201</v>
      </c>
      <c r="R564">
        <v>1953</v>
      </c>
      <c r="S564">
        <v>1794</v>
      </c>
      <c r="T564">
        <v>3492</v>
      </c>
      <c r="U564">
        <v>3480</v>
      </c>
      <c r="V564" t="str">
        <f>VLOOKUP($A564,List2,1,FALSE)</f>
        <v>GCF_002004175.1_ViralProj375019.fna</v>
      </c>
      <c r="W564">
        <f>VLOOKUP($A564,List2,2,FALSE)</f>
        <v>1</v>
      </c>
      <c r="X564">
        <f>VLOOKUP($A564,List2,3,FALSE)</f>
        <v>0.34378548344833598</v>
      </c>
      <c r="Y564">
        <f>VLOOKUP($A564,List2,4,FALSE)</f>
        <v>150</v>
      </c>
      <c r="Z564">
        <f>VLOOKUP($A564,List2,5,FALSE)</f>
        <v>276</v>
      </c>
      <c r="AA564">
        <f>VLOOKUP($A564,List2,6,FALSE)</f>
        <v>296</v>
      </c>
      <c r="AB564">
        <f>VLOOKUP($A564,List2,7,FALSE)</f>
        <v>2049</v>
      </c>
      <c r="AC564">
        <f>VLOOKUP($A564,List2,8,FALSE)</f>
        <v>1887</v>
      </c>
      <c r="AD564">
        <f>VLOOKUP($A564,List2,9,FALSE)</f>
        <v>3706</v>
      </c>
      <c r="AE564">
        <f>VLOOKUP($A564,List2,10,FALSE)</f>
        <v>3807</v>
      </c>
    </row>
    <row r="565" spans="1:31" x14ac:dyDescent="0.3">
      <c r="A565" t="s">
        <v>564</v>
      </c>
      <c r="B565">
        <v>4</v>
      </c>
      <c r="C565">
        <v>1</v>
      </c>
      <c r="D565">
        <v>0.25</v>
      </c>
      <c r="E565">
        <v>0</v>
      </c>
      <c r="F565">
        <v>2</v>
      </c>
      <c r="G565">
        <v>1</v>
      </c>
      <c r="H565">
        <v>1</v>
      </c>
      <c r="I565">
        <v>1.5</v>
      </c>
      <c r="J565">
        <v>1.25</v>
      </c>
      <c r="K565">
        <v>0.43178807947019798</v>
      </c>
      <c r="L565">
        <v>69</v>
      </c>
      <c r="M565">
        <v>56</v>
      </c>
      <c r="N565">
        <v>81</v>
      </c>
      <c r="O565">
        <v>0.33495145631067902</v>
      </c>
      <c r="P565">
        <v>0.27184466019417403</v>
      </c>
      <c r="Q565">
        <v>0.39320388349514501</v>
      </c>
      <c r="R565">
        <v>1056</v>
      </c>
      <c r="S565">
        <v>900</v>
      </c>
      <c r="T565">
        <v>1424</v>
      </c>
      <c r="U565">
        <v>1150</v>
      </c>
      <c r="V565" t="str">
        <f>VLOOKUP($A565,List2,1,FALSE)</f>
        <v>GCF_002004155.1_ViralProj375015.fna</v>
      </c>
      <c r="W565">
        <f>VLOOKUP($A565,List2,2,FALSE)</f>
        <v>1</v>
      </c>
      <c r="X565">
        <f>VLOOKUP($A565,List2,3,FALSE)</f>
        <v>0.428817733990147</v>
      </c>
      <c r="Y565">
        <f>VLOOKUP($A565,List2,4,FALSE)</f>
        <v>52</v>
      </c>
      <c r="Z565">
        <f>VLOOKUP($A565,List2,5,FALSE)</f>
        <v>63</v>
      </c>
      <c r="AA565">
        <f>VLOOKUP($A565,List2,6,FALSE)</f>
        <v>75</v>
      </c>
      <c r="AB565">
        <f>VLOOKUP($A565,List2,7,FALSE)</f>
        <v>943</v>
      </c>
      <c r="AC565">
        <f>VLOOKUP($A565,List2,8,FALSE)</f>
        <v>798</v>
      </c>
      <c r="AD565">
        <f>VLOOKUP($A565,List2,9,FALSE)</f>
        <v>1291</v>
      </c>
      <c r="AE565">
        <f>VLOOKUP($A565,List2,10,FALSE)</f>
        <v>1028</v>
      </c>
    </row>
    <row r="566" spans="1:31" x14ac:dyDescent="0.3">
      <c r="A566" t="s">
        <v>565</v>
      </c>
      <c r="B566">
        <v>4</v>
      </c>
      <c r="C566">
        <v>1</v>
      </c>
      <c r="D566">
        <v>0.25</v>
      </c>
      <c r="E566">
        <v>1</v>
      </c>
      <c r="F566">
        <v>1</v>
      </c>
      <c r="G566">
        <v>1</v>
      </c>
      <c r="H566">
        <v>1.25</v>
      </c>
      <c r="I566">
        <v>1.25</v>
      </c>
      <c r="J566">
        <v>1.25</v>
      </c>
      <c r="K566">
        <v>0.49796516360084597</v>
      </c>
      <c r="L566">
        <v>145</v>
      </c>
      <c r="M566">
        <v>77</v>
      </c>
      <c r="N566">
        <v>70</v>
      </c>
      <c r="O566">
        <v>0.49657534246575302</v>
      </c>
      <c r="P566">
        <v>0.26369863013698602</v>
      </c>
      <c r="Q566">
        <v>0.23972602739726001</v>
      </c>
      <c r="R566">
        <v>1621</v>
      </c>
      <c r="S566">
        <v>1438</v>
      </c>
      <c r="T566">
        <v>1553</v>
      </c>
      <c r="U566">
        <v>1531</v>
      </c>
      <c r="V566" t="str">
        <f>VLOOKUP($A566,List2,1,FALSE)</f>
        <v>GCF_002004135.1_ViralProj375011.fna</v>
      </c>
      <c r="W566">
        <f>VLOOKUP($A566,List2,2,FALSE)</f>
        <v>1</v>
      </c>
      <c r="X566">
        <f>VLOOKUP($A566,List2,3,FALSE)</f>
        <v>0.48977219897721902</v>
      </c>
      <c r="Y566">
        <f>VLOOKUP($A566,List2,4,FALSE)</f>
        <v>53</v>
      </c>
      <c r="Z566">
        <f>VLOOKUP($A566,List2,5,FALSE)</f>
        <v>108</v>
      </c>
      <c r="AA566">
        <f>VLOOKUP($A566,List2,6,FALSE)</f>
        <v>53</v>
      </c>
      <c r="AB566">
        <f>VLOOKUP($A566,List2,7,FALSE)</f>
        <v>1116</v>
      </c>
      <c r="AC566">
        <f>VLOOKUP($A566,List2,8,FALSE)</f>
        <v>991</v>
      </c>
      <c r="AD566">
        <f>VLOOKUP($A566,List2,9,FALSE)</f>
        <v>1082</v>
      </c>
      <c r="AE566">
        <f>VLOOKUP($A566,List2,10,FALSE)</f>
        <v>1113</v>
      </c>
    </row>
    <row r="567" spans="1:31" x14ac:dyDescent="0.3">
      <c r="A567" t="s">
        <v>566</v>
      </c>
      <c r="B567">
        <v>3</v>
      </c>
      <c r="C567">
        <v>1</v>
      </c>
      <c r="D567">
        <v>0.33333333333333298</v>
      </c>
      <c r="E567">
        <v>1</v>
      </c>
      <c r="F567">
        <v>0</v>
      </c>
      <c r="G567">
        <v>1</v>
      </c>
      <c r="H567">
        <v>1.3333333333333299</v>
      </c>
      <c r="I567">
        <v>1</v>
      </c>
      <c r="J567">
        <v>1.3333333333333299</v>
      </c>
      <c r="K567">
        <v>0.411272768931149</v>
      </c>
      <c r="L567">
        <v>208</v>
      </c>
      <c r="M567">
        <v>56</v>
      </c>
      <c r="N567">
        <v>136</v>
      </c>
      <c r="O567">
        <v>0.52</v>
      </c>
      <c r="P567">
        <v>0.14000000000000001</v>
      </c>
      <c r="Q567">
        <v>0.34</v>
      </c>
      <c r="R567">
        <v>1846</v>
      </c>
      <c r="S567">
        <v>1744</v>
      </c>
      <c r="T567">
        <v>2721</v>
      </c>
      <c r="U567">
        <v>2418</v>
      </c>
      <c r="V567" t="str">
        <f>VLOOKUP($A567,List2,1,FALSE)</f>
        <v>GCF_002004115.1_ViralProj375071.fna</v>
      </c>
      <c r="W567">
        <f>VLOOKUP($A567,List2,2,FALSE)</f>
        <v>1</v>
      </c>
      <c r="X567">
        <f>VLOOKUP($A567,List2,3,FALSE)</f>
        <v>0.40792015453960001</v>
      </c>
      <c r="Y567">
        <f>VLOOKUP($A567,List2,4,FALSE)</f>
        <v>57</v>
      </c>
      <c r="Z567">
        <f>VLOOKUP($A567,List2,5,FALSE)</f>
        <v>223</v>
      </c>
      <c r="AA567">
        <f>VLOOKUP($A567,List2,6,FALSE)</f>
        <v>144</v>
      </c>
      <c r="AB567">
        <f>VLOOKUP($A567,List2,7,FALSE)</f>
        <v>1944</v>
      </c>
      <c r="AC567">
        <f>VLOOKUP($A567,List2,8,FALSE)</f>
        <v>1857</v>
      </c>
      <c r="AD567">
        <f>VLOOKUP($A567,List2,9,FALSE)</f>
        <v>2924</v>
      </c>
      <c r="AE567">
        <f>VLOOKUP($A567,List2,10,FALSE)</f>
        <v>2593</v>
      </c>
    </row>
    <row r="568" spans="1:31" x14ac:dyDescent="0.3">
      <c r="A568" t="s">
        <v>567</v>
      </c>
      <c r="B568">
        <v>5</v>
      </c>
      <c r="C568">
        <v>1</v>
      </c>
      <c r="D568">
        <v>0.2</v>
      </c>
      <c r="E568">
        <v>2</v>
      </c>
      <c r="F568">
        <v>0</v>
      </c>
      <c r="G568">
        <v>2</v>
      </c>
      <c r="H568">
        <v>1.4</v>
      </c>
      <c r="I568">
        <v>1</v>
      </c>
      <c r="J568">
        <v>1.4</v>
      </c>
      <c r="K568">
        <v>0.39952589350838802</v>
      </c>
      <c r="L568">
        <v>238</v>
      </c>
      <c r="M568">
        <v>112</v>
      </c>
      <c r="N568">
        <v>157</v>
      </c>
      <c r="O568">
        <v>0.46942800788954597</v>
      </c>
      <c r="P568">
        <v>0.22090729783037399</v>
      </c>
      <c r="Q568">
        <v>0.30966469428007798</v>
      </c>
      <c r="R568">
        <v>2217</v>
      </c>
      <c r="S568">
        <v>2165</v>
      </c>
      <c r="T568">
        <v>3457</v>
      </c>
      <c r="U568">
        <v>3129</v>
      </c>
      <c r="V568" t="str">
        <f>VLOOKUP($A568,List2,1,FALSE)</f>
        <v>GCF_002004095.1_ViralProj375067.fna</v>
      </c>
      <c r="W568">
        <f>VLOOKUP($A568,List2,2,FALSE)</f>
        <v>1</v>
      </c>
      <c r="X568">
        <f>VLOOKUP($A568,List2,3,FALSE)</f>
        <v>0.39480187473370199</v>
      </c>
      <c r="Y568">
        <f>VLOOKUP($A568,List2,4,FALSE)</f>
        <v>118</v>
      </c>
      <c r="Z568">
        <f>VLOOKUP($A568,List2,5,FALSE)</f>
        <v>253</v>
      </c>
      <c r="AA568">
        <f>VLOOKUP($A568,List2,6,FALSE)</f>
        <v>168</v>
      </c>
      <c r="AB568">
        <f>VLOOKUP($A568,List2,7,FALSE)</f>
        <v>2313</v>
      </c>
      <c r="AC568">
        <f>VLOOKUP($A568,List2,8,FALSE)</f>
        <v>2320</v>
      </c>
      <c r="AD568">
        <f>VLOOKUP($A568,List2,9,FALSE)</f>
        <v>3732</v>
      </c>
      <c r="AE568">
        <f>VLOOKUP($A568,List2,10,FALSE)</f>
        <v>3370</v>
      </c>
    </row>
    <row r="569" spans="1:31" x14ac:dyDescent="0.3">
      <c r="A569" t="s">
        <v>568</v>
      </c>
      <c r="B569">
        <v>1</v>
      </c>
      <c r="C569">
        <v>1</v>
      </c>
      <c r="D569">
        <v>1</v>
      </c>
      <c r="E569">
        <v>0</v>
      </c>
      <c r="F569">
        <v>0</v>
      </c>
      <c r="G569">
        <v>0</v>
      </c>
      <c r="H569">
        <v>1</v>
      </c>
      <c r="I569">
        <v>1</v>
      </c>
      <c r="J569">
        <v>1</v>
      </c>
      <c r="K569">
        <v>0.41481164383561597</v>
      </c>
      <c r="L569">
        <v>133</v>
      </c>
      <c r="M569">
        <v>148</v>
      </c>
      <c r="N569">
        <v>227</v>
      </c>
      <c r="O569">
        <v>0.261811023622047</v>
      </c>
      <c r="P569">
        <v>0.291338582677165</v>
      </c>
      <c r="Q569">
        <v>0.446850393700787</v>
      </c>
      <c r="R569">
        <v>1865</v>
      </c>
      <c r="S569">
        <v>2011</v>
      </c>
      <c r="T569">
        <v>3163</v>
      </c>
      <c r="U569">
        <v>2305</v>
      </c>
      <c r="V569" t="str">
        <f>VLOOKUP($A569,List2,1,FALSE)</f>
        <v>GCF_002004075.1_ViralProj375062.fna</v>
      </c>
      <c r="W569">
        <f>VLOOKUP($A569,List2,2,FALSE)</f>
        <v>1</v>
      </c>
      <c r="X569">
        <f>VLOOKUP($A569,List2,3,FALSE)</f>
        <v>0.41238623286954701</v>
      </c>
      <c r="Y569">
        <f>VLOOKUP($A569,List2,4,FALSE)</f>
        <v>147</v>
      </c>
      <c r="Z569">
        <f>VLOOKUP($A569,List2,5,FALSE)</f>
        <v>132</v>
      </c>
      <c r="AA569">
        <f>VLOOKUP($A569,List2,6,FALSE)</f>
        <v>242</v>
      </c>
      <c r="AB569">
        <f>VLOOKUP($A569,List2,7,FALSE)</f>
        <v>1890</v>
      </c>
      <c r="AC569">
        <f>VLOOKUP($A569,List2,8,FALSE)</f>
        <v>2052</v>
      </c>
      <c r="AD569">
        <f>VLOOKUP($A569,List2,9,FALSE)</f>
        <v>3248</v>
      </c>
      <c r="AE569">
        <f>VLOOKUP($A569,List2,10,FALSE)</f>
        <v>2369</v>
      </c>
    </row>
    <row r="570" spans="1:31" x14ac:dyDescent="0.3">
      <c r="A570" t="s">
        <v>569</v>
      </c>
      <c r="B570">
        <v>3</v>
      </c>
      <c r="C570">
        <v>1</v>
      </c>
      <c r="D570">
        <v>0.33333333333333298</v>
      </c>
      <c r="E570">
        <v>2</v>
      </c>
      <c r="F570">
        <v>0</v>
      </c>
      <c r="G570">
        <v>0</v>
      </c>
      <c r="H570">
        <v>1.6666666666666601</v>
      </c>
      <c r="I570">
        <v>1</v>
      </c>
      <c r="J570">
        <v>1</v>
      </c>
      <c r="K570">
        <v>0.48421717171717099</v>
      </c>
      <c r="L570">
        <v>60</v>
      </c>
      <c r="M570">
        <v>24</v>
      </c>
      <c r="N570">
        <v>42</v>
      </c>
      <c r="O570">
        <v>0.476190476190476</v>
      </c>
      <c r="P570">
        <v>0.19047619047618999</v>
      </c>
      <c r="Q570">
        <v>0.33333333333333298</v>
      </c>
      <c r="R570">
        <v>765</v>
      </c>
      <c r="S570">
        <v>769</v>
      </c>
      <c r="T570">
        <v>820</v>
      </c>
      <c r="U570">
        <v>814</v>
      </c>
      <c r="V570" t="str">
        <f>VLOOKUP($A570,List2,1,FALSE)</f>
        <v>GCF_002004055.1_ViralProj375058.fna</v>
      </c>
      <c r="W570">
        <f>VLOOKUP($A570,List2,2,FALSE)</f>
        <v>1</v>
      </c>
      <c r="X570">
        <f>VLOOKUP($A570,List2,3,FALSE)</f>
        <v>0.48403607116743802</v>
      </c>
      <c r="Y570">
        <f>VLOOKUP($A570,List2,4,FALSE)</f>
        <v>38</v>
      </c>
      <c r="Z570">
        <f>VLOOKUP($A570,List2,5,FALSE)</f>
        <v>79</v>
      </c>
      <c r="AA570">
        <f>VLOOKUP($A570,List2,6,FALSE)</f>
        <v>56</v>
      </c>
      <c r="AB570">
        <f>VLOOKUP($A570,List2,7,FALSE)</f>
        <v>1010</v>
      </c>
      <c r="AC570">
        <f>VLOOKUP($A570,List2,8,FALSE)</f>
        <v>976</v>
      </c>
      <c r="AD570">
        <f>VLOOKUP($A570,List2,9,FALSE)</f>
        <v>1044</v>
      </c>
      <c r="AE570">
        <f>VLOOKUP($A570,List2,10,FALSE)</f>
        <v>1073</v>
      </c>
    </row>
    <row r="571" spans="1:31" x14ac:dyDescent="0.3">
      <c r="A571" t="s">
        <v>570</v>
      </c>
      <c r="B571">
        <v>2</v>
      </c>
      <c r="C571">
        <v>1</v>
      </c>
      <c r="D571">
        <v>0.5</v>
      </c>
      <c r="E571">
        <v>0</v>
      </c>
      <c r="F571">
        <v>1</v>
      </c>
      <c r="G571">
        <v>0</v>
      </c>
      <c r="H571">
        <v>1</v>
      </c>
      <c r="I571">
        <v>1.5</v>
      </c>
      <c r="J571">
        <v>1</v>
      </c>
      <c r="K571">
        <v>0.52279202279202197</v>
      </c>
      <c r="L571">
        <v>53</v>
      </c>
      <c r="M571">
        <v>16</v>
      </c>
      <c r="N571">
        <v>18</v>
      </c>
      <c r="O571">
        <v>0.60919540229885005</v>
      </c>
      <c r="P571">
        <v>0.18390804597701099</v>
      </c>
      <c r="Q571">
        <v>0.20689655172413701</v>
      </c>
      <c r="R571">
        <v>755</v>
      </c>
      <c r="S571">
        <v>713</v>
      </c>
      <c r="T571">
        <v>590</v>
      </c>
      <c r="U571">
        <v>750</v>
      </c>
      <c r="V571" t="str">
        <f>VLOOKUP($A571,List2,1,FALSE)</f>
        <v>GCF_000851545.1_ViralMultiSegProj14829.fna</v>
      </c>
      <c r="W571">
        <f>VLOOKUP($A571,List2,2,FALSE)</f>
        <v>2</v>
      </c>
      <c r="X571">
        <f>VLOOKUP($A571,List2,3,FALSE)</f>
        <v>0.52456367162249495</v>
      </c>
      <c r="Y571">
        <f>VLOOKUP($A571,List2,4,FALSE)</f>
        <v>22</v>
      </c>
      <c r="Z571">
        <f>VLOOKUP($A571,List2,5,FALSE)</f>
        <v>54</v>
      </c>
      <c r="AA571">
        <f>VLOOKUP($A571,List2,6,FALSE)</f>
        <v>18</v>
      </c>
      <c r="AB571">
        <f>VLOOKUP($A571,List2,7,FALSE)</f>
        <v>826</v>
      </c>
      <c r="AC571">
        <f>VLOOKUP($A571,List2,8,FALSE)</f>
        <v>797</v>
      </c>
      <c r="AD571">
        <f>VLOOKUP($A571,List2,9,FALSE)</f>
        <v>644</v>
      </c>
      <c r="AE571">
        <f>VLOOKUP($A571,List2,10,FALSE)</f>
        <v>827</v>
      </c>
    </row>
    <row r="572" spans="1:31" x14ac:dyDescent="0.3">
      <c r="A572" t="s">
        <v>571</v>
      </c>
      <c r="B572">
        <v>3</v>
      </c>
      <c r="C572">
        <v>1</v>
      </c>
      <c r="D572">
        <v>0.33333333333333298</v>
      </c>
      <c r="E572">
        <v>0</v>
      </c>
      <c r="F572">
        <v>2</v>
      </c>
      <c r="G572">
        <v>0</v>
      </c>
      <c r="H572">
        <v>1</v>
      </c>
      <c r="I572">
        <v>1.6666666666666601</v>
      </c>
      <c r="J572">
        <v>1</v>
      </c>
      <c r="K572">
        <v>0.52994692949203903</v>
      </c>
      <c r="L572">
        <v>42</v>
      </c>
      <c r="M572">
        <v>16</v>
      </c>
      <c r="N572">
        <v>9</v>
      </c>
      <c r="O572">
        <v>0.62686567164179097</v>
      </c>
      <c r="P572">
        <v>0.23880597014925301</v>
      </c>
      <c r="Q572">
        <v>0.134328358208955</v>
      </c>
      <c r="R572">
        <v>730</v>
      </c>
      <c r="S572">
        <v>668</v>
      </c>
      <c r="T572">
        <v>638</v>
      </c>
      <c r="U572">
        <v>602</v>
      </c>
      <c r="V572" t="str">
        <f>VLOOKUP($A572,List2,1,FALSE)</f>
        <v>GCF_002004035.1_ViralProj375054.fna</v>
      </c>
      <c r="W572">
        <f>VLOOKUP($A572,List2,2,FALSE)</f>
        <v>1</v>
      </c>
      <c r="X572">
        <f>VLOOKUP($A572,List2,3,FALSE)</f>
        <v>0.52838827838827795</v>
      </c>
      <c r="Y572">
        <f>VLOOKUP($A572,List2,4,FALSE)</f>
        <v>19</v>
      </c>
      <c r="Z572">
        <f>VLOOKUP($A572,List2,5,FALSE)</f>
        <v>35</v>
      </c>
      <c r="AA572">
        <f>VLOOKUP($A572,List2,6,FALSE)</f>
        <v>13</v>
      </c>
      <c r="AB572">
        <f>VLOOKUP($A572,List2,7,FALSE)</f>
        <v>516</v>
      </c>
      <c r="AC572">
        <f>VLOOKUP($A572,List2,8,FALSE)</f>
        <v>638</v>
      </c>
      <c r="AD572">
        <f>VLOOKUP($A572,List2,9,FALSE)</f>
        <v>571</v>
      </c>
      <c r="AE572">
        <f>VLOOKUP($A572,List2,10,FALSE)</f>
        <v>459</v>
      </c>
    </row>
    <row r="573" spans="1:31" x14ac:dyDescent="0.3">
      <c r="A573" t="s">
        <v>572</v>
      </c>
      <c r="B573">
        <v>4</v>
      </c>
      <c r="C573">
        <v>1</v>
      </c>
      <c r="D573">
        <v>0.25</v>
      </c>
      <c r="E573">
        <v>0</v>
      </c>
      <c r="F573">
        <v>2</v>
      </c>
      <c r="G573">
        <v>1</v>
      </c>
      <c r="H573">
        <v>1</v>
      </c>
      <c r="I573">
        <v>1.5</v>
      </c>
      <c r="J573">
        <v>1.25</v>
      </c>
      <c r="K573">
        <v>0.46506666666666602</v>
      </c>
      <c r="L573">
        <v>61</v>
      </c>
      <c r="M573">
        <v>31</v>
      </c>
      <c r="N573">
        <v>51</v>
      </c>
      <c r="O573">
        <v>0.42657342657342601</v>
      </c>
      <c r="P573">
        <v>0.21678321678321599</v>
      </c>
      <c r="Q573">
        <v>0.356643356643356</v>
      </c>
      <c r="R573">
        <v>922</v>
      </c>
      <c r="S573">
        <v>822</v>
      </c>
      <c r="T573">
        <v>1104</v>
      </c>
      <c r="U573">
        <v>902</v>
      </c>
      <c r="V573" t="str">
        <f>VLOOKUP($A573,List2,1,FALSE)</f>
        <v>GCF_002004015.1_ViralProj375050.fna</v>
      </c>
      <c r="W573">
        <f>VLOOKUP($A573,List2,2,FALSE)</f>
        <v>1</v>
      </c>
      <c r="X573">
        <f>VLOOKUP($A573,List2,3,FALSE)</f>
        <v>0.45817864162480798</v>
      </c>
      <c r="Y573">
        <f>VLOOKUP($A573,List2,4,FALSE)</f>
        <v>55</v>
      </c>
      <c r="Z573">
        <f>VLOOKUP($A573,List2,5,FALSE)</f>
        <v>68</v>
      </c>
      <c r="AA573">
        <f>VLOOKUP($A573,List2,6,FALSE)</f>
        <v>66</v>
      </c>
      <c r="AB573">
        <f>VLOOKUP($A573,List2,7,FALSE)</f>
        <v>1032</v>
      </c>
      <c r="AC573">
        <f>VLOOKUP($A573,List2,8,FALSE)</f>
        <v>1066</v>
      </c>
      <c r="AD573">
        <f>VLOOKUP($A573,List2,9,FALSE)</f>
        <v>1152</v>
      </c>
      <c r="AE573">
        <f>VLOOKUP($A573,List2,10,FALSE)</f>
        <v>1329</v>
      </c>
    </row>
    <row r="574" spans="1:31" x14ac:dyDescent="0.3">
      <c r="A574" t="s">
        <v>573</v>
      </c>
      <c r="B574">
        <v>1</v>
      </c>
      <c r="C574">
        <v>1</v>
      </c>
      <c r="D574">
        <v>1</v>
      </c>
      <c r="E574">
        <v>0</v>
      </c>
      <c r="F574">
        <v>0</v>
      </c>
      <c r="G574">
        <v>0</v>
      </c>
      <c r="H574">
        <v>1</v>
      </c>
      <c r="I574">
        <v>1</v>
      </c>
      <c r="J574">
        <v>1</v>
      </c>
      <c r="K574">
        <v>0.49728892331525898</v>
      </c>
      <c r="L574">
        <v>232</v>
      </c>
      <c r="M574">
        <v>93</v>
      </c>
      <c r="N574">
        <v>67</v>
      </c>
      <c r="O574">
        <v>0.59183673469387699</v>
      </c>
      <c r="P574">
        <v>0.23724489795918299</v>
      </c>
      <c r="Q574">
        <v>0.17091836734693799</v>
      </c>
      <c r="R574">
        <v>2816</v>
      </c>
      <c r="S574">
        <v>2320</v>
      </c>
      <c r="T574">
        <v>2950</v>
      </c>
      <c r="U574">
        <v>2242</v>
      </c>
      <c r="V574" t="str">
        <f>VLOOKUP($A574,List2,1,FALSE)</f>
        <v>GCF_002003995.1_ViralProj375046.fna</v>
      </c>
      <c r="W574">
        <f>VLOOKUP($A574,List2,2,FALSE)</f>
        <v>1</v>
      </c>
      <c r="X574">
        <f>VLOOKUP($A574,List2,3,FALSE)</f>
        <v>0.49604761461917601</v>
      </c>
      <c r="Y574">
        <f>VLOOKUP($A574,List2,4,FALSE)</f>
        <v>99</v>
      </c>
      <c r="Z574">
        <f>VLOOKUP($A574,List2,5,FALSE)</f>
        <v>229</v>
      </c>
      <c r="AA574">
        <f>VLOOKUP($A574,List2,6,FALSE)</f>
        <v>80</v>
      </c>
      <c r="AB574">
        <f>VLOOKUP($A574,List2,7,FALSE)</f>
        <v>2925</v>
      </c>
      <c r="AC574">
        <f>VLOOKUP($A574,List2,8,FALSE)</f>
        <v>2409</v>
      </c>
      <c r="AD574">
        <f>VLOOKUP($A574,List2,9,FALSE)</f>
        <v>3096</v>
      </c>
      <c r="AE574">
        <f>VLOOKUP($A574,List2,10,FALSE)</f>
        <v>2323</v>
      </c>
    </row>
    <row r="575" spans="1:31" x14ac:dyDescent="0.3">
      <c r="A575" t="s">
        <v>574</v>
      </c>
      <c r="B575">
        <v>1</v>
      </c>
      <c r="C575">
        <v>1</v>
      </c>
      <c r="D575">
        <v>1</v>
      </c>
      <c r="E575">
        <v>0</v>
      </c>
      <c r="F575">
        <v>0</v>
      </c>
      <c r="G575">
        <v>0</v>
      </c>
      <c r="H575">
        <v>1</v>
      </c>
      <c r="I575">
        <v>1</v>
      </c>
      <c r="J575">
        <v>1</v>
      </c>
      <c r="K575">
        <v>0.52106495026331101</v>
      </c>
      <c r="L575">
        <v>243</v>
      </c>
      <c r="M575">
        <v>81</v>
      </c>
      <c r="N575">
        <v>56</v>
      </c>
      <c r="O575">
        <v>0.63947368421052597</v>
      </c>
      <c r="P575">
        <v>0.21315789473684199</v>
      </c>
      <c r="Q575">
        <v>0.14736842105263101</v>
      </c>
      <c r="R575">
        <v>3208</v>
      </c>
      <c r="S575">
        <v>2135</v>
      </c>
      <c r="T575">
        <v>2701</v>
      </c>
      <c r="U575">
        <v>2210</v>
      </c>
      <c r="V575" t="str">
        <f>VLOOKUP($A575,List2,1,FALSE)</f>
        <v>GCF_002003975.1_ViralProj375042.fna</v>
      </c>
      <c r="W575">
        <f>VLOOKUP($A575,List2,2,FALSE)</f>
        <v>1</v>
      </c>
      <c r="X575">
        <f>VLOOKUP($A575,List2,3,FALSE)</f>
        <v>0.52111165285226702</v>
      </c>
      <c r="Y575">
        <f>VLOOKUP($A575,List2,4,FALSE)</f>
        <v>79</v>
      </c>
      <c r="Z575">
        <f>VLOOKUP($A575,List2,5,FALSE)</f>
        <v>236</v>
      </c>
      <c r="AA575">
        <f>VLOOKUP($A575,List2,6,FALSE)</f>
        <v>56</v>
      </c>
      <c r="AB575">
        <f>VLOOKUP($A575,List2,7,FALSE)</f>
        <v>3209</v>
      </c>
      <c r="AC575">
        <f>VLOOKUP($A575,List2,8,FALSE)</f>
        <v>2135</v>
      </c>
      <c r="AD575">
        <f>VLOOKUP($A575,List2,9,FALSE)</f>
        <v>2702</v>
      </c>
      <c r="AE575">
        <f>VLOOKUP($A575,List2,10,FALSE)</f>
        <v>2209</v>
      </c>
    </row>
    <row r="576" spans="1:31" x14ac:dyDescent="0.3">
      <c r="A576" t="s">
        <v>575</v>
      </c>
      <c r="B576">
        <v>5</v>
      </c>
      <c r="C576">
        <v>1</v>
      </c>
      <c r="D576">
        <v>0.2</v>
      </c>
      <c r="E576">
        <v>1</v>
      </c>
      <c r="F576">
        <v>2</v>
      </c>
      <c r="G576">
        <v>1</v>
      </c>
      <c r="H576">
        <v>1.2</v>
      </c>
      <c r="I576">
        <v>1.4</v>
      </c>
      <c r="J576">
        <v>1.2</v>
      </c>
      <c r="K576">
        <v>0.34805572060473999</v>
      </c>
      <c r="L576">
        <v>429</v>
      </c>
      <c r="M576">
        <v>221</v>
      </c>
      <c r="N576">
        <v>355</v>
      </c>
      <c r="O576">
        <v>0.42686567164179101</v>
      </c>
      <c r="P576">
        <v>0.21990049751243701</v>
      </c>
      <c r="Q576">
        <v>0.35323383084577098</v>
      </c>
      <c r="R576">
        <v>2824</v>
      </c>
      <c r="S576">
        <v>2448</v>
      </c>
      <c r="T576">
        <v>5483</v>
      </c>
      <c r="U576">
        <v>4392</v>
      </c>
      <c r="V576" t="str">
        <f>VLOOKUP($A576,List2,1,FALSE)</f>
        <v>GCF_002003955.1_ViralMultiSegProj375038.fna</v>
      </c>
      <c r="W576">
        <f>VLOOKUP($A576,List2,2,FALSE)</f>
        <v>3</v>
      </c>
      <c r="X576">
        <f>VLOOKUP($A576,List2,3,FALSE)</f>
        <v>0.34073330578024402</v>
      </c>
      <c r="Y576">
        <f>VLOOKUP($A576,List2,4,FALSE)</f>
        <v>254</v>
      </c>
      <c r="Z576">
        <f>VLOOKUP($A576,List2,5,FALSE)</f>
        <v>422</v>
      </c>
      <c r="AA576">
        <f>VLOOKUP($A576,List2,6,FALSE)</f>
        <v>397</v>
      </c>
      <c r="AB576">
        <f>VLOOKUP($A576,List2,7,FALSE)</f>
        <v>2986</v>
      </c>
      <c r="AC576">
        <f>VLOOKUP($A576,List2,8,FALSE)</f>
        <v>2785</v>
      </c>
      <c r="AD576">
        <f>VLOOKUP($A576,List2,9,FALSE)</f>
        <v>5940</v>
      </c>
      <c r="AE576">
        <f>VLOOKUP($A576,List2,10,FALSE)</f>
        <v>5226</v>
      </c>
    </row>
    <row r="577" spans="1:31" x14ac:dyDescent="0.3">
      <c r="A577" t="s">
        <v>576</v>
      </c>
      <c r="B577">
        <v>3</v>
      </c>
      <c r="C577">
        <v>1</v>
      </c>
      <c r="D577">
        <v>0.33333333333333298</v>
      </c>
      <c r="E577">
        <v>1</v>
      </c>
      <c r="F577">
        <v>1</v>
      </c>
      <c r="G577">
        <v>0</v>
      </c>
      <c r="H577">
        <v>1.3333333333333299</v>
      </c>
      <c r="I577">
        <v>1.3333333333333299</v>
      </c>
      <c r="J577">
        <v>1</v>
      </c>
      <c r="K577">
        <v>0.35377947550135902</v>
      </c>
      <c r="L577">
        <v>412</v>
      </c>
      <c r="M577">
        <v>143</v>
      </c>
      <c r="N577">
        <v>283</v>
      </c>
      <c r="O577">
        <v>0.49164677804295898</v>
      </c>
      <c r="P577">
        <v>0.17064439140811399</v>
      </c>
      <c r="Q577">
        <v>0.33770883054892598</v>
      </c>
      <c r="R577">
        <v>2597</v>
      </c>
      <c r="S577">
        <v>2219</v>
      </c>
      <c r="T577">
        <v>4843</v>
      </c>
      <c r="U577">
        <v>3954</v>
      </c>
      <c r="V577" t="str">
        <f>VLOOKUP($A577,List2,1,FALSE)</f>
        <v>GCF_002003935.1_ViralMultiSegProj375034.fna</v>
      </c>
      <c r="W577">
        <f>VLOOKUP($A577,List2,2,FALSE)</f>
        <v>3</v>
      </c>
      <c r="X577">
        <f>VLOOKUP($A577,List2,3,FALSE)</f>
        <v>0.360833124843632</v>
      </c>
      <c r="Y577">
        <f>VLOOKUP($A577,List2,4,FALSE)</f>
        <v>164</v>
      </c>
      <c r="Z577">
        <f>VLOOKUP($A577,List2,5,FALSE)</f>
        <v>454</v>
      </c>
      <c r="AA577">
        <f>VLOOKUP($A577,List2,6,FALSE)</f>
        <v>322</v>
      </c>
      <c r="AB577">
        <f>VLOOKUP($A577,List2,7,FALSE)</f>
        <v>3084</v>
      </c>
      <c r="AC577">
        <f>VLOOKUP($A577,List2,8,FALSE)</f>
        <v>2685</v>
      </c>
      <c r="AD577">
        <f>VLOOKUP($A577,List2,9,FALSE)</f>
        <v>5518</v>
      </c>
      <c r="AE577">
        <f>VLOOKUP($A577,List2,10,FALSE)</f>
        <v>4701</v>
      </c>
    </row>
    <row r="578" spans="1:31" x14ac:dyDescent="0.3">
      <c r="A578" t="s">
        <v>577</v>
      </c>
      <c r="B578">
        <v>2</v>
      </c>
      <c r="C578">
        <v>1</v>
      </c>
      <c r="D578">
        <v>0.5</v>
      </c>
      <c r="E578">
        <v>0</v>
      </c>
      <c r="F578">
        <v>0</v>
      </c>
      <c r="G578">
        <v>1</v>
      </c>
      <c r="H578">
        <v>1</v>
      </c>
      <c r="I578">
        <v>1</v>
      </c>
      <c r="J578">
        <v>1.5</v>
      </c>
      <c r="K578">
        <v>0.47488584474885798</v>
      </c>
      <c r="L578">
        <v>71</v>
      </c>
      <c r="M578">
        <v>34</v>
      </c>
      <c r="N578">
        <v>34</v>
      </c>
      <c r="O578">
        <v>0.51079136690647398</v>
      </c>
      <c r="P578">
        <v>0.24460431654676201</v>
      </c>
      <c r="Q578">
        <v>0.24460431654676201</v>
      </c>
      <c r="R578">
        <v>767</v>
      </c>
      <c r="S578">
        <v>481</v>
      </c>
      <c r="T578">
        <v>662</v>
      </c>
      <c r="U578">
        <v>718</v>
      </c>
      <c r="V578" t="str">
        <f>VLOOKUP($A578,List2,1,FALSE)</f>
        <v>GCF_002003915.1_ViralProj375030.fna</v>
      </c>
      <c r="W578">
        <f>VLOOKUP($A578,List2,2,FALSE)</f>
        <v>1</v>
      </c>
      <c r="X578">
        <f>VLOOKUP($A578,List2,3,FALSE)</f>
        <v>0.46565692145121501</v>
      </c>
      <c r="Y578">
        <f>VLOOKUP($A578,List2,4,FALSE)</f>
        <v>35</v>
      </c>
      <c r="Z578">
        <f>VLOOKUP($A578,List2,5,FALSE)</f>
        <v>77</v>
      </c>
      <c r="AA578">
        <f>VLOOKUP($A578,List2,6,FALSE)</f>
        <v>35</v>
      </c>
      <c r="AB578">
        <f>VLOOKUP($A578,List2,7,FALSE)</f>
        <v>813</v>
      </c>
      <c r="AC578">
        <f>VLOOKUP($A578,List2,8,FALSE)</f>
        <v>509</v>
      </c>
      <c r="AD578">
        <f>VLOOKUP($A578,List2,9,FALSE)</f>
        <v>721</v>
      </c>
      <c r="AE578">
        <f>VLOOKUP($A578,List2,10,FALSE)</f>
        <v>796</v>
      </c>
    </row>
    <row r="579" spans="1:31" x14ac:dyDescent="0.3">
      <c r="A579" t="s">
        <v>578</v>
      </c>
      <c r="B579">
        <v>2</v>
      </c>
      <c r="C579">
        <v>1</v>
      </c>
      <c r="D579">
        <v>0.5</v>
      </c>
      <c r="E579">
        <v>0</v>
      </c>
      <c r="F579">
        <v>0</v>
      </c>
      <c r="G579">
        <v>1</v>
      </c>
      <c r="H579">
        <v>1</v>
      </c>
      <c r="I579">
        <v>1</v>
      </c>
      <c r="J579">
        <v>1.5</v>
      </c>
      <c r="K579">
        <v>0.39830231798889898</v>
      </c>
      <c r="L579">
        <v>179</v>
      </c>
      <c r="M579">
        <v>110</v>
      </c>
      <c r="N579">
        <v>179</v>
      </c>
      <c r="O579">
        <v>0.38247863247863201</v>
      </c>
      <c r="P579">
        <v>0.23504273504273501</v>
      </c>
      <c r="Q579">
        <v>0.38247863247863201</v>
      </c>
      <c r="R579">
        <v>2079</v>
      </c>
      <c r="S579">
        <v>1581</v>
      </c>
      <c r="T579">
        <v>2875</v>
      </c>
      <c r="U579">
        <v>2654</v>
      </c>
      <c r="V579" t="str">
        <f>VLOOKUP($A579,List2,1,FALSE)</f>
        <v>GCF_002003895.1_ViralProj375026.fna</v>
      </c>
      <c r="W579">
        <f>VLOOKUP($A579,List2,2,FALSE)</f>
        <v>1</v>
      </c>
      <c r="X579">
        <f>VLOOKUP($A579,List2,3,FALSE)</f>
        <v>0.39194895373932598</v>
      </c>
      <c r="Y579">
        <f>VLOOKUP($A579,List2,4,FALSE)</f>
        <v>128</v>
      </c>
      <c r="Z579">
        <f>VLOOKUP($A579,List2,5,FALSE)</f>
        <v>196</v>
      </c>
      <c r="AA579">
        <f>VLOOKUP($A579,List2,6,FALSE)</f>
        <v>226</v>
      </c>
      <c r="AB579">
        <f>VLOOKUP($A579,List2,7,FALSE)</f>
        <v>2337</v>
      </c>
      <c r="AC579">
        <f>VLOOKUP($A579,List2,8,FALSE)</f>
        <v>1840</v>
      </c>
      <c r="AD579">
        <f>VLOOKUP($A579,List2,9,FALSE)</f>
        <v>3340</v>
      </c>
      <c r="AE579">
        <f>VLOOKUP($A579,List2,10,FALSE)</f>
        <v>3140</v>
      </c>
    </row>
    <row r="580" spans="1:31" x14ac:dyDescent="0.3">
      <c r="A580" t="s">
        <v>579</v>
      </c>
      <c r="B580">
        <v>1</v>
      </c>
      <c r="C580">
        <v>1</v>
      </c>
      <c r="D580">
        <v>1</v>
      </c>
      <c r="E580">
        <v>0</v>
      </c>
      <c r="F580">
        <v>0</v>
      </c>
      <c r="G580">
        <v>0</v>
      </c>
      <c r="H580">
        <v>1</v>
      </c>
      <c r="I580">
        <v>1</v>
      </c>
      <c r="J580">
        <v>1</v>
      </c>
      <c r="K580">
        <v>0.44785668586052402</v>
      </c>
      <c r="L580">
        <v>232</v>
      </c>
      <c r="M580">
        <v>70</v>
      </c>
      <c r="N580">
        <v>80</v>
      </c>
      <c r="O580">
        <v>0.60732984293193704</v>
      </c>
      <c r="P580">
        <v>0.18324607329842901</v>
      </c>
      <c r="Q580">
        <v>0.20942408376963301</v>
      </c>
      <c r="R580">
        <v>1905</v>
      </c>
      <c r="S580">
        <v>1595</v>
      </c>
      <c r="T580">
        <v>2435</v>
      </c>
      <c r="U580">
        <v>1880</v>
      </c>
      <c r="V580" t="str">
        <f>VLOOKUP($A580,List2,1,FALSE)</f>
        <v>GCF_002003875.1_ViralProj375022.fna</v>
      </c>
      <c r="W580">
        <f>VLOOKUP($A580,List2,2,FALSE)</f>
        <v>1</v>
      </c>
      <c r="X580">
        <f>VLOOKUP($A580,List2,3,FALSE)</f>
        <v>0.44510856306416102</v>
      </c>
      <c r="Y580">
        <f>VLOOKUP($A580,List2,4,FALSE)</f>
        <v>76</v>
      </c>
      <c r="Z580">
        <f>VLOOKUP($A580,List2,5,FALSE)</f>
        <v>222</v>
      </c>
      <c r="AA580">
        <f>VLOOKUP($A580,List2,6,FALSE)</f>
        <v>86</v>
      </c>
      <c r="AB580">
        <f>VLOOKUP($A580,List2,7,FALSE)</f>
        <v>1962</v>
      </c>
      <c r="AC580">
        <f>VLOOKUP($A580,List2,8,FALSE)</f>
        <v>1687</v>
      </c>
      <c r="AD580">
        <f>VLOOKUP($A580,List2,9,FALSE)</f>
        <v>2558</v>
      </c>
      <c r="AE580">
        <f>VLOOKUP($A580,List2,10,FALSE)</f>
        <v>1991</v>
      </c>
    </row>
    <row r="581" spans="1:31" x14ac:dyDescent="0.3">
      <c r="A581" t="s">
        <v>580</v>
      </c>
      <c r="B581">
        <v>4</v>
      </c>
      <c r="C581">
        <v>2</v>
      </c>
      <c r="D581">
        <v>0.5</v>
      </c>
      <c r="E581">
        <v>0</v>
      </c>
      <c r="F581">
        <v>0</v>
      </c>
      <c r="G581">
        <v>2</v>
      </c>
      <c r="H581">
        <v>1</v>
      </c>
      <c r="I581">
        <v>1</v>
      </c>
      <c r="J581">
        <v>1.6666666666666601</v>
      </c>
      <c r="K581">
        <v>0.33901345291479801</v>
      </c>
      <c r="L581">
        <v>211</v>
      </c>
      <c r="M581">
        <v>114</v>
      </c>
      <c r="N581">
        <v>321</v>
      </c>
      <c r="O581">
        <v>0.32662538699690402</v>
      </c>
      <c r="P581">
        <v>0.17647058823529399</v>
      </c>
      <c r="Q581">
        <v>0.49690402476780099</v>
      </c>
      <c r="R581">
        <v>1825</v>
      </c>
      <c r="S581">
        <v>1577</v>
      </c>
      <c r="T581">
        <v>3318</v>
      </c>
      <c r="U581">
        <v>3315</v>
      </c>
      <c r="V581" t="str">
        <f>VLOOKUP($A581,List2,1,FALSE)</f>
        <v>GCF_002003855.1_ViralProj375018.fna</v>
      </c>
      <c r="W581">
        <f>VLOOKUP($A581,List2,2,FALSE)</f>
        <v>1</v>
      </c>
      <c r="X581">
        <f>VLOOKUP($A581,List2,3,FALSE)</f>
        <v>0.333771600300525</v>
      </c>
      <c r="Y581">
        <f>VLOOKUP($A581,List2,4,FALSE)</f>
        <v>119</v>
      </c>
      <c r="Z581">
        <f>VLOOKUP($A581,List2,5,FALSE)</f>
        <v>214</v>
      </c>
      <c r="AA581">
        <f>VLOOKUP($A581,List2,6,FALSE)</f>
        <v>350</v>
      </c>
      <c r="AB581">
        <f>VLOOKUP($A581,List2,7,FALSE)</f>
        <v>1905</v>
      </c>
      <c r="AC581">
        <f>VLOOKUP($A581,List2,8,FALSE)</f>
        <v>1649</v>
      </c>
      <c r="AD581">
        <f>VLOOKUP($A581,List2,9,FALSE)</f>
        <v>3538</v>
      </c>
      <c r="AE581">
        <f>VLOOKUP($A581,List2,10,FALSE)</f>
        <v>3556</v>
      </c>
    </row>
    <row r="582" spans="1:31" x14ac:dyDescent="0.3">
      <c r="A582" t="s">
        <v>581</v>
      </c>
      <c r="B582">
        <v>2</v>
      </c>
      <c r="C582">
        <v>1</v>
      </c>
      <c r="D582">
        <v>0.5</v>
      </c>
      <c r="E582">
        <v>0</v>
      </c>
      <c r="F582">
        <v>0</v>
      </c>
      <c r="G582">
        <v>1</v>
      </c>
      <c r="H582">
        <v>1</v>
      </c>
      <c r="I582">
        <v>1</v>
      </c>
      <c r="J582">
        <v>1.5</v>
      </c>
      <c r="K582">
        <v>0.58084838303233899</v>
      </c>
      <c r="L582">
        <v>110</v>
      </c>
      <c r="M582">
        <v>54</v>
      </c>
      <c r="N582">
        <v>41</v>
      </c>
      <c r="O582">
        <v>0.53658536585365801</v>
      </c>
      <c r="P582">
        <v>0.26341463414634098</v>
      </c>
      <c r="Q582">
        <v>0.2</v>
      </c>
      <c r="R582">
        <v>1934</v>
      </c>
      <c r="S582">
        <v>2215</v>
      </c>
      <c r="T582">
        <v>1417</v>
      </c>
      <c r="U582">
        <v>1577</v>
      </c>
      <c r="V582" t="str">
        <f>VLOOKUP($A582,List2,1,FALSE)</f>
        <v>GCF_000851525.1_ViralProj14824.fna</v>
      </c>
      <c r="W582">
        <f>VLOOKUP($A582,List2,2,FALSE)</f>
        <v>1</v>
      </c>
      <c r="X582">
        <f>VLOOKUP($A582,List2,3,FALSE)</f>
        <v>0.56884128529698097</v>
      </c>
      <c r="Y582">
        <f>VLOOKUP($A582,List2,4,FALSE)</f>
        <v>38</v>
      </c>
      <c r="Z582">
        <f>VLOOKUP($A582,List2,5,FALSE)</f>
        <v>80</v>
      </c>
      <c r="AA582">
        <f>VLOOKUP($A582,List2,6,FALSE)</f>
        <v>30</v>
      </c>
      <c r="AB582">
        <f>VLOOKUP($A582,List2,7,FALSE)</f>
        <v>1373</v>
      </c>
      <c r="AC582">
        <f>VLOOKUP($A582,List2,8,FALSE)</f>
        <v>1548</v>
      </c>
      <c r="AD582">
        <f>VLOOKUP($A582,List2,9,FALSE)</f>
        <v>1059</v>
      </c>
      <c r="AE582">
        <f>VLOOKUP($A582,List2,10,FALSE)</f>
        <v>1155</v>
      </c>
    </row>
    <row r="583" spans="1:31" x14ac:dyDescent="0.3">
      <c r="A583" t="s">
        <v>582</v>
      </c>
      <c r="B583">
        <v>1</v>
      </c>
      <c r="C583">
        <v>1</v>
      </c>
      <c r="D583">
        <v>1</v>
      </c>
      <c r="E583">
        <v>0</v>
      </c>
      <c r="F583">
        <v>0</v>
      </c>
      <c r="G583">
        <v>0</v>
      </c>
      <c r="H583">
        <v>1</v>
      </c>
      <c r="I583">
        <v>1</v>
      </c>
      <c r="J583">
        <v>1</v>
      </c>
      <c r="K583">
        <v>0.42492538849439099</v>
      </c>
      <c r="L583">
        <v>246</v>
      </c>
      <c r="M583">
        <v>95</v>
      </c>
      <c r="N583">
        <v>142</v>
      </c>
      <c r="O583">
        <v>0.50931677018633503</v>
      </c>
      <c r="P583">
        <v>0.196687370600414</v>
      </c>
      <c r="Q583">
        <v>0.29399585921325</v>
      </c>
      <c r="R583">
        <v>2304</v>
      </c>
      <c r="S583">
        <v>1825</v>
      </c>
      <c r="T583">
        <v>2733</v>
      </c>
      <c r="U583">
        <v>2855</v>
      </c>
      <c r="V583" t="str">
        <f>VLOOKUP($A583,List2,1,FALSE)</f>
        <v>GCF_002003835.1_ViralProj375014.fna</v>
      </c>
      <c r="W583">
        <f>VLOOKUP($A583,List2,2,FALSE)</f>
        <v>1</v>
      </c>
      <c r="X583">
        <f>VLOOKUP($A583,List2,3,FALSE)</f>
        <v>0.42005420054200499</v>
      </c>
      <c r="Y583">
        <f>VLOOKUP($A583,List2,4,FALSE)</f>
        <v>99</v>
      </c>
      <c r="Z583">
        <f>VLOOKUP($A583,List2,5,FALSE)</f>
        <v>243</v>
      </c>
      <c r="AA583">
        <f>VLOOKUP($A583,List2,6,FALSE)</f>
        <v>149</v>
      </c>
      <c r="AB583">
        <f>VLOOKUP($A583,List2,7,FALSE)</f>
        <v>2334</v>
      </c>
      <c r="AC583">
        <f>VLOOKUP($A583,List2,8,FALSE)</f>
        <v>1851</v>
      </c>
      <c r="AD583">
        <f>VLOOKUP($A583,List2,9,FALSE)</f>
        <v>2802</v>
      </c>
      <c r="AE583">
        <f>VLOOKUP($A583,List2,10,FALSE)</f>
        <v>2976</v>
      </c>
    </row>
    <row r="584" spans="1:31" x14ac:dyDescent="0.3">
      <c r="A584" t="s">
        <v>583</v>
      </c>
      <c r="B584">
        <v>1</v>
      </c>
      <c r="C584">
        <v>1</v>
      </c>
      <c r="D584">
        <v>1</v>
      </c>
      <c r="E584">
        <v>0</v>
      </c>
      <c r="F584">
        <v>0</v>
      </c>
      <c r="G584">
        <v>0</v>
      </c>
      <c r="H584">
        <v>1</v>
      </c>
      <c r="I584">
        <v>1</v>
      </c>
      <c r="J584">
        <v>1</v>
      </c>
      <c r="K584">
        <v>0.495246583481877</v>
      </c>
      <c r="L584">
        <v>232</v>
      </c>
      <c r="M584">
        <v>76</v>
      </c>
      <c r="N584">
        <v>79</v>
      </c>
      <c r="O584">
        <v>0.59948320413436695</v>
      </c>
      <c r="P584">
        <v>0.19638242894056801</v>
      </c>
      <c r="Q584">
        <v>0.20413436692506401</v>
      </c>
      <c r="R584">
        <v>2909</v>
      </c>
      <c r="S584">
        <v>2092</v>
      </c>
      <c r="T584">
        <v>2664</v>
      </c>
      <c r="U584">
        <v>2433</v>
      </c>
      <c r="V584" t="str">
        <f>VLOOKUP($A584,List2,1,FALSE)</f>
        <v>GCF_002003815.1_ViralProj375010.fna</v>
      </c>
      <c r="W584">
        <f>VLOOKUP($A584,List2,2,FALSE)</f>
        <v>1</v>
      </c>
      <c r="X584">
        <f>VLOOKUP($A584,List2,3,FALSE)</f>
        <v>0.49529563236604901</v>
      </c>
      <c r="Y584">
        <f>VLOOKUP($A584,List2,4,FALSE)</f>
        <v>71</v>
      </c>
      <c r="Z584">
        <f>VLOOKUP($A584,List2,5,FALSE)</f>
        <v>226</v>
      </c>
      <c r="AA584">
        <f>VLOOKUP($A584,List2,6,FALSE)</f>
        <v>76</v>
      </c>
      <c r="AB584">
        <f>VLOOKUP($A584,List2,7,FALSE)</f>
        <v>2908</v>
      </c>
      <c r="AC584">
        <f>VLOOKUP($A584,List2,8,FALSE)</f>
        <v>2093</v>
      </c>
      <c r="AD584">
        <f>VLOOKUP($A584,List2,9,FALSE)</f>
        <v>2664</v>
      </c>
      <c r="AE584">
        <f>VLOOKUP($A584,List2,10,FALSE)</f>
        <v>2432</v>
      </c>
    </row>
    <row r="585" spans="1:31" x14ac:dyDescent="0.3">
      <c r="A585" t="s">
        <v>584</v>
      </c>
      <c r="B585">
        <v>132</v>
      </c>
      <c r="C585">
        <v>8</v>
      </c>
      <c r="D585">
        <v>6.0606060606060601E-2</v>
      </c>
      <c r="E585">
        <v>28</v>
      </c>
      <c r="F585">
        <v>14</v>
      </c>
      <c r="G585">
        <v>82</v>
      </c>
      <c r="H585">
        <v>1.224</v>
      </c>
      <c r="I585">
        <v>1.1120000000000001</v>
      </c>
      <c r="J585">
        <v>1.6559999999999999</v>
      </c>
      <c r="K585">
        <v>0.348253923188106</v>
      </c>
      <c r="L585">
        <v>3303</v>
      </c>
      <c r="M585">
        <v>1721</v>
      </c>
      <c r="N585">
        <v>4515</v>
      </c>
      <c r="O585">
        <v>0.34626271097599298</v>
      </c>
      <c r="P585">
        <v>0.18041723451095501</v>
      </c>
      <c r="Q585">
        <v>0.47332005451305098</v>
      </c>
      <c r="R585">
        <v>27476</v>
      </c>
      <c r="S585">
        <v>26495</v>
      </c>
      <c r="T585">
        <v>53883</v>
      </c>
      <c r="U585">
        <v>47122</v>
      </c>
      <c r="V585" t="str">
        <f>VLOOKUP($A585,List2,1,FALSE)</f>
        <v>GCF_002003795.1_ViralProj371622.fna</v>
      </c>
      <c r="W585">
        <f>VLOOKUP($A585,List2,2,FALSE)</f>
        <v>1</v>
      </c>
      <c r="X585">
        <f>VLOOKUP($A585,List2,3,FALSE)</f>
        <v>0.33061853654047402</v>
      </c>
      <c r="Y585">
        <f>VLOOKUP($A585,List2,4,FALSE)</f>
        <v>1927</v>
      </c>
      <c r="Z585">
        <f>VLOOKUP($A585,List2,5,FALSE)</f>
        <v>3096</v>
      </c>
      <c r="AA585">
        <f>VLOOKUP($A585,List2,6,FALSE)</f>
        <v>5560</v>
      </c>
      <c r="AB585">
        <f>VLOOKUP($A585,List2,7,FALSE)</f>
        <v>27490</v>
      </c>
      <c r="AC585">
        <f>VLOOKUP($A585,List2,8,FALSE)</f>
        <v>29992</v>
      </c>
      <c r="AD585">
        <f>VLOOKUP($A585,List2,9,FALSE)</f>
        <v>58347</v>
      </c>
      <c r="AE585">
        <f>VLOOKUP($A585,List2,10,FALSE)</f>
        <v>58033</v>
      </c>
    </row>
    <row r="586" spans="1:31" x14ac:dyDescent="0.3">
      <c r="A586" t="s">
        <v>585</v>
      </c>
      <c r="B586">
        <v>1</v>
      </c>
      <c r="C586">
        <v>1</v>
      </c>
      <c r="D586">
        <v>1</v>
      </c>
      <c r="E586">
        <v>0</v>
      </c>
      <c r="F586">
        <v>0</v>
      </c>
      <c r="G586">
        <v>0</v>
      </c>
      <c r="H586">
        <v>1</v>
      </c>
      <c r="I586">
        <v>1</v>
      </c>
      <c r="J586">
        <v>1</v>
      </c>
      <c r="K586">
        <v>0.45580110497237503</v>
      </c>
      <c r="L586">
        <v>9</v>
      </c>
      <c r="M586">
        <v>6</v>
      </c>
      <c r="N586">
        <v>3</v>
      </c>
      <c r="O586">
        <v>0.5</v>
      </c>
      <c r="P586">
        <v>0.33333333333333298</v>
      </c>
      <c r="Q586">
        <v>0.16666666666666599</v>
      </c>
      <c r="R586">
        <v>89</v>
      </c>
      <c r="S586">
        <v>76</v>
      </c>
      <c r="T586">
        <v>123</v>
      </c>
      <c r="U586">
        <v>74</v>
      </c>
      <c r="V586" t="str">
        <f>VLOOKUP($A586,List2,1,FALSE)</f>
        <v>GCF_001995595.1_ViralProj369555.fna</v>
      </c>
      <c r="W586">
        <f>VLOOKUP($A586,List2,2,FALSE)</f>
        <v>1</v>
      </c>
      <c r="X586">
        <f>VLOOKUP($A586,List2,3,FALSE)</f>
        <v>0.43471810089020702</v>
      </c>
      <c r="Y586">
        <f>VLOOKUP($A586,List2,4,FALSE)</f>
        <v>9</v>
      </c>
      <c r="Z586">
        <f>VLOOKUP($A586,List2,5,FALSE)</f>
        <v>26</v>
      </c>
      <c r="AA586">
        <f>VLOOKUP($A586,List2,6,FALSE)</f>
        <v>22</v>
      </c>
      <c r="AB586">
        <f>VLOOKUP($A586,List2,7,FALSE)</f>
        <v>283</v>
      </c>
      <c r="AC586">
        <f>VLOOKUP($A586,List2,8,FALSE)</f>
        <v>303</v>
      </c>
      <c r="AD586">
        <f>VLOOKUP($A586,List2,9,FALSE)</f>
        <v>394</v>
      </c>
      <c r="AE586">
        <f>VLOOKUP($A586,List2,10,FALSE)</f>
        <v>368</v>
      </c>
    </row>
    <row r="587" spans="1:31" x14ac:dyDescent="0.3">
      <c r="A587" t="s">
        <v>586</v>
      </c>
      <c r="B587">
        <v>591</v>
      </c>
      <c r="C587">
        <v>32</v>
      </c>
      <c r="D587">
        <v>5.4145516074449999E-2</v>
      </c>
      <c r="E587">
        <v>75</v>
      </c>
      <c r="F587">
        <v>122</v>
      </c>
      <c r="G587">
        <v>362</v>
      </c>
      <c r="H587">
        <v>1.1339285714285701</v>
      </c>
      <c r="I587">
        <v>1.2178571428571401</v>
      </c>
      <c r="J587">
        <v>1.64642857142857</v>
      </c>
      <c r="K587">
        <v>0.43660070390945699</v>
      </c>
      <c r="L587">
        <v>6969</v>
      </c>
      <c r="M587">
        <v>7455</v>
      </c>
      <c r="N587">
        <v>7249</v>
      </c>
      <c r="O587">
        <v>0.32155216167581702</v>
      </c>
      <c r="P587">
        <v>0.34397637613620602</v>
      </c>
      <c r="Q587">
        <v>0.33447146218797502</v>
      </c>
      <c r="R587">
        <v>105865</v>
      </c>
      <c r="S587">
        <v>96585</v>
      </c>
      <c r="T587">
        <v>132307</v>
      </c>
      <c r="U587">
        <v>128939</v>
      </c>
      <c r="V587" t="str">
        <f>VLOOKUP($A587,List2,1,FALSE)</f>
        <v>GCF_001995575.1_ViralProj357483.fna</v>
      </c>
      <c r="W587">
        <f>VLOOKUP($A587,List2,2,FALSE)</f>
        <v>1</v>
      </c>
      <c r="X587">
        <f>VLOOKUP($A587,List2,3,FALSE)</f>
        <v>0.42588962592412499</v>
      </c>
      <c r="Y587">
        <f>VLOOKUP($A587,List2,4,FALSE)</f>
        <v>10681</v>
      </c>
      <c r="Z587">
        <f>VLOOKUP($A587,List2,5,FALSE)</f>
        <v>7611</v>
      </c>
      <c r="AA587">
        <f>VLOOKUP($A587,List2,6,FALSE)</f>
        <v>10938</v>
      </c>
      <c r="AB587">
        <f>VLOOKUP($A587,List2,7,FALSE)</f>
        <v>121485</v>
      </c>
      <c r="AC587">
        <f>VLOOKUP($A587,List2,8,FALSE)</f>
        <v>122942</v>
      </c>
      <c r="AD587">
        <f>VLOOKUP($A587,List2,9,FALSE)</f>
        <v>165256</v>
      </c>
      <c r="AE587">
        <f>VLOOKUP($A587,List2,10,FALSE)</f>
        <v>164238</v>
      </c>
    </row>
    <row r="588" spans="1:31" x14ac:dyDescent="0.3">
      <c r="A588" t="s">
        <v>587</v>
      </c>
      <c r="B588">
        <v>14</v>
      </c>
      <c r="C588">
        <v>1</v>
      </c>
      <c r="D588">
        <v>7.1428571428571397E-2</v>
      </c>
      <c r="E588">
        <v>5</v>
      </c>
      <c r="F588">
        <v>2</v>
      </c>
      <c r="G588">
        <v>6</v>
      </c>
      <c r="H588">
        <v>1.3571428571428501</v>
      </c>
      <c r="I588">
        <v>1.1428571428571399</v>
      </c>
      <c r="J588">
        <v>1.4285714285714199</v>
      </c>
      <c r="K588">
        <v>0.51760542612798499</v>
      </c>
      <c r="L588">
        <v>196</v>
      </c>
      <c r="M588">
        <v>101</v>
      </c>
      <c r="N588">
        <v>121</v>
      </c>
      <c r="O588">
        <v>0.46889952153109998</v>
      </c>
      <c r="P588">
        <v>0.241626794258373</v>
      </c>
      <c r="Q588">
        <v>0.28947368421052599</v>
      </c>
      <c r="R588">
        <v>3999</v>
      </c>
      <c r="S588">
        <v>4777</v>
      </c>
      <c r="T588">
        <v>3567</v>
      </c>
      <c r="U588">
        <v>4612</v>
      </c>
      <c r="V588" t="str">
        <f>VLOOKUP($A588,List2,1,FALSE)</f>
        <v>GCF_001974555.1_ViralProj368984.fna</v>
      </c>
      <c r="W588">
        <f>VLOOKUP($A588,List2,2,FALSE)</f>
        <v>1</v>
      </c>
      <c r="X588">
        <f>VLOOKUP($A588,List2,3,FALSE)</f>
        <v>0.52168565510098397</v>
      </c>
      <c r="Y588">
        <f>VLOOKUP($A588,List2,4,FALSE)</f>
        <v>89</v>
      </c>
      <c r="Z588">
        <f>VLOOKUP($A588,List2,5,FALSE)</f>
        <v>189</v>
      </c>
      <c r="AA588">
        <f>VLOOKUP($A588,List2,6,FALSE)</f>
        <v>107</v>
      </c>
      <c r="AB588">
        <f>VLOOKUP($A588,List2,7,FALSE)</f>
        <v>3697</v>
      </c>
      <c r="AC588">
        <f>VLOOKUP($A588,List2,8,FALSE)</f>
        <v>4362</v>
      </c>
      <c r="AD588">
        <f>VLOOKUP($A588,List2,9,FALSE)</f>
        <v>3265</v>
      </c>
      <c r="AE588">
        <f>VLOOKUP($A588,List2,10,FALSE)</f>
        <v>4124</v>
      </c>
    </row>
    <row r="589" spans="1:31" x14ac:dyDescent="0.3">
      <c r="A589" t="s">
        <v>588</v>
      </c>
      <c r="B589">
        <v>1</v>
      </c>
      <c r="C589">
        <v>1</v>
      </c>
      <c r="D589">
        <v>1</v>
      </c>
      <c r="E589">
        <v>0</v>
      </c>
      <c r="F589">
        <v>0</v>
      </c>
      <c r="G589">
        <v>0</v>
      </c>
      <c r="H589">
        <v>1</v>
      </c>
      <c r="I589">
        <v>1</v>
      </c>
      <c r="J589">
        <v>1</v>
      </c>
      <c r="K589">
        <v>0.44736842105263103</v>
      </c>
      <c r="L589">
        <v>17</v>
      </c>
      <c r="M589">
        <v>16</v>
      </c>
      <c r="N589">
        <v>21</v>
      </c>
      <c r="O589">
        <v>0.31481481481481399</v>
      </c>
      <c r="P589">
        <v>0.296296296296296</v>
      </c>
      <c r="Q589">
        <v>0.38888888888888801</v>
      </c>
      <c r="R589">
        <v>231</v>
      </c>
      <c r="S589">
        <v>194</v>
      </c>
      <c r="T589">
        <v>259</v>
      </c>
      <c r="U589">
        <v>266</v>
      </c>
      <c r="V589" t="str">
        <f>VLOOKUP($A589,List2,1,FALSE)</f>
        <v>GCF_001974535.1_ViralProj369104.fna</v>
      </c>
      <c r="W589">
        <f>VLOOKUP($A589,List2,2,FALSE)</f>
        <v>1</v>
      </c>
      <c r="X589">
        <f>VLOOKUP($A589,List2,3,FALSE)</f>
        <v>0.41068814055636899</v>
      </c>
      <c r="Y589">
        <f>VLOOKUP($A589,List2,4,FALSE)</f>
        <v>20</v>
      </c>
      <c r="Z589">
        <f>VLOOKUP($A589,List2,5,FALSE)</f>
        <v>24</v>
      </c>
      <c r="AA589">
        <f>VLOOKUP($A589,List2,6,FALSE)</f>
        <v>40</v>
      </c>
      <c r="AB589">
        <f>VLOOKUP($A589,List2,7,FALSE)</f>
        <v>302</v>
      </c>
      <c r="AC589">
        <f>VLOOKUP($A589,List2,8,FALSE)</f>
        <v>259</v>
      </c>
      <c r="AD589">
        <f>VLOOKUP($A589,List2,9,FALSE)</f>
        <v>430</v>
      </c>
      <c r="AE589">
        <f>VLOOKUP($A589,List2,10,FALSE)</f>
        <v>375</v>
      </c>
    </row>
    <row r="590" spans="1:31" x14ac:dyDescent="0.3">
      <c r="A590" t="s">
        <v>589</v>
      </c>
      <c r="B590">
        <v>6</v>
      </c>
      <c r="C590">
        <v>1</v>
      </c>
      <c r="D590">
        <v>0.16666666666666599</v>
      </c>
      <c r="E590">
        <v>3</v>
      </c>
      <c r="F590">
        <v>0</v>
      </c>
      <c r="G590">
        <v>2</v>
      </c>
      <c r="H590">
        <v>1.5</v>
      </c>
      <c r="I590">
        <v>1</v>
      </c>
      <c r="J590">
        <v>1.3333333333333299</v>
      </c>
      <c r="K590">
        <v>0.46876841484973403</v>
      </c>
      <c r="L590">
        <v>35</v>
      </c>
      <c r="M590">
        <v>25</v>
      </c>
      <c r="N590">
        <v>45</v>
      </c>
      <c r="O590">
        <v>0.33333333333333298</v>
      </c>
      <c r="P590">
        <v>0.238095238095238</v>
      </c>
      <c r="Q590">
        <v>0.42857142857142799</v>
      </c>
      <c r="R590">
        <v>762</v>
      </c>
      <c r="S590">
        <v>829</v>
      </c>
      <c r="T590">
        <v>980</v>
      </c>
      <c r="U590">
        <v>823</v>
      </c>
      <c r="V590" t="str">
        <f>VLOOKUP($A590,List2,1,FALSE)</f>
        <v>GCF_001974515.1_ViralProj369103.fna</v>
      </c>
      <c r="W590">
        <f>VLOOKUP($A590,List2,2,FALSE)</f>
        <v>1</v>
      </c>
      <c r="X590">
        <f>VLOOKUP($A590,List2,3,FALSE)</f>
        <v>0.45020065669463699</v>
      </c>
      <c r="Y590">
        <f>VLOOKUP($A590,List2,4,FALSE)</f>
        <v>35</v>
      </c>
      <c r="Z590">
        <f>VLOOKUP($A590,List2,5,FALSE)</f>
        <v>66</v>
      </c>
      <c r="AA590">
        <f>VLOOKUP($A590,List2,6,FALSE)</f>
        <v>44</v>
      </c>
      <c r="AB590">
        <f>VLOOKUP($A590,List2,7,FALSE)</f>
        <v>657</v>
      </c>
      <c r="AC590">
        <f>VLOOKUP($A590,List2,8,FALSE)</f>
        <v>577</v>
      </c>
      <c r="AD590">
        <f>VLOOKUP($A590,List2,9,FALSE)</f>
        <v>683</v>
      </c>
      <c r="AE590">
        <f>VLOOKUP($A590,List2,10,FALSE)</f>
        <v>824</v>
      </c>
    </row>
    <row r="591" spans="1:31" x14ac:dyDescent="0.3">
      <c r="A591" t="s">
        <v>590</v>
      </c>
      <c r="B591">
        <v>183</v>
      </c>
      <c r="C591">
        <v>4</v>
      </c>
      <c r="D591">
        <v>2.1857923497267701E-2</v>
      </c>
      <c r="E591">
        <v>26</v>
      </c>
      <c r="F591">
        <v>14</v>
      </c>
      <c r="G591">
        <v>139</v>
      </c>
      <c r="H591">
        <v>1.1444444444444399</v>
      </c>
      <c r="I591">
        <v>1.07777777777777</v>
      </c>
      <c r="J591">
        <v>1.7722222222222199</v>
      </c>
      <c r="K591">
        <v>0.34390119003034297</v>
      </c>
      <c r="L591">
        <v>1861</v>
      </c>
      <c r="M591">
        <v>1416</v>
      </c>
      <c r="N591">
        <v>4721</v>
      </c>
      <c r="O591">
        <v>0.23268317079269801</v>
      </c>
      <c r="P591">
        <v>0.177044261065266</v>
      </c>
      <c r="Q591">
        <v>0.59027256814203499</v>
      </c>
      <c r="R591">
        <v>23615</v>
      </c>
      <c r="S591">
        <v>21380</v>
      </c>
      <c r="T591">
        <v>45193</v>
      </c>
      <c r="U591">
        <v>40649</v>
      </c>
      <c r="V591" t="str">
        <f>VLOOKUP($A591,List2,1,FALSE)</f>
        <v>GCF_001974475.1_ViralProj368971.fna</v>
      </c>
      <c r="W591">
        <f>VLOOKUP($A591,List2,2,FALSE)</f>
        <v>1</v>
      </c>
      <c r="X591">
        <f>VLOOKUP($A591,List2,3,FALSE)</f>
        <v>0.33005280499561102</v>
      </c>
      <c r="Y591">
        <f>VLOOKUP($A591,List2,4,FALSE)</f>
        <v>1912</v>
      </c>
      <c r="Z591">
        <f>VLOOKUP($A591,List2,5,FALSE)</f>
        <v>2793</v>
      </c>
      <c r="AA591">
        <f>VLOOKUP($A591,List2,6,FALSE)</f>
        <v>9118</v>
      </c>
      <c r="AB591">
        <f>VLOOKUP($A591,List2,7,FALSE)</f>
        <v>34578</v>
      </c>
      <c r="AC591">
        <f>VLOOKUP($A591,List2,8,FALSE)</f>
        <v>34239</v>
      </c>
      <c r="AD591">
        <f>VLOOKUP($A591,List2,9,FALSE)</f>
        <v>69700</v>
      </c>
      <c r="AE591">
        <f>VLOOKUP($A591,List2,10,FALSE)</f>
        <v>69986</v>
      </c>
    </row>
    <row r="592" spans="1:31" x14ac:dyDescent="0.3">
      <c r="A592" t="s">
        <v>591</v>
      </c>
      <c r="B592">
        <v>3</v>
      </c>
      <c r="C592">
        <v>1</v>
      </c>
      <c r="D592">
        <v>0.33333333333333298</v>
      </c>
      <c r="E592">
        <v>1</v>
      </c>
      <c r="F592">
        <v>0</v>
      </c>
      <c r="G592">
        <v>1</v>
      </c>
      <c r="H592">
        <v>1.3333333333333299</v>
      </c>
      <c r="I592">
        <v>1</v>
      </c>
      <c r="J592">
        <v>1.3333333333333299</v>
      </c>
      <c r="K592">
        <v>0.47765083183002599</v>
      </c>
      <c r="L592">
        <v>89</v>
      </c>
      <c r="M592">
        <v>65</v>
      </c>
      <c r="N592">
        <v>64</v>
      </c>
      <c r="O592">
        <v>0.40825688073394401</v>
      </c>
      <c r="P592">
        <v>0.298165137614678</v>
      </c>
      <c r="Q592">
        <v>0.293577981651376</v>
      </c>
      <c r="R592">
        <v>1210</v>
      </c>
      <c r="S592">
        <v>1173</v>
      </c>
      <c r="T592">
        <v>1385</v>
      </c>
      <c r="U592">
        <v>1221</v>
      </c>
      <c r="V592" t="str">
        <f>VLOOKUP($A592,List2,1,FALSE)</f>
        <v>GCF_001974455.1_ViralMultiSegProj368948.fna</v>
      </c>
      <c r="W592">
        <f>VLOOKUP($A592,List2,2,FALSE)</f>
        <v>2</v>
      </c>
      <c r="X592">
        <f>VLOOKUP($A592,List2,3,FALSE)</f>
        <v>0.47853130016051298</v>
      </c>
      <c r="Y592">
        <f>VLOOKUP($A592,List2,4,FALSE)</f>
        <v>67</v>
      </c>
      <c r="Z592">
        <f>VLOOKUP($A592,List2,5,FALSE)</f>
        <v>92</v>
      </c>
      <c r="AA592">
        <f>VLOOKUP($A592,List2,6,FALSE)</f>
        <v>67</v>
      </c>
      <c r="AB592">
        <f>VLOOKUP($A592,List2,7,FALSE)</f>
        <v>1217</v>
      </c>
      <c r="AC592">
        <f>VLOOKUP($A592,List2,8,FALSE)</f>
        <v>1168</v>
      </c>
      <c r="AD592">
        <f>VLOOKUP($A592,List2,9,FALSE)</f>
        <v>1367</v>
      </c>
      <c r="AE592">
        <f>VLOOKUP($A592,List2,10,FALSE)</f>
        <v>1232</v>
      </c>
    </row>
    <row r="593" spans="1:31" x14ac:dyDescent="0.3">
      <c r="A593" t="s">
        <v>592</v>
      </c>
      <c r="B593">
        <v>3</v>
      </c>
      <c r="C593">
        <v>1</v>
      </c>
      <c r="D593">
        <v>0.33333333333333298</v>
      </c>
      <c r="E593">
        <v>0</v>
      </c>
      <c r="F593">
        <v>1</v>
      </c>
      <c r="G593">
        <v>1</v>
      </c>
      <c r="H593">
        <v>1</v>
      </c>
      <c r="I593">
        <v>1.3333333333333299</v>
      </c>
      <c r="J593">
        <v>1.3333333333333299</v>
      </c>
      <c r="K593">
        <v>0.50194049159120302</v>
      </c>
      <c r="L593">
        <v>47</v>
      </c>
      <c r="M593">
        <v>61</v>
      </c>
      <c r="N593">
        <v>42</v>
      </c>
      <c r="O593">
        <v>0.31333333333333302</v>
      </c>
      <c r="P593">
        <v>0.40666666666666601</v>
      </c>
      <c r="Q593">
        <v>0.28000000000000003</v>
      </c>
      <c r="R593">
        <v>807</v>
      </c>
      <c r="S593">
        <v>745</v>
      </c>
      <c r="T593">
        <v>904</v>
      </c>
      <c r="U593">
        <v>636</v>
      </c>
      <c r="V593" t="str">
        <f>VLOOKUP($A593,List2,1,FALSE)</f>
        <v>GCF_000851505.1_ViralProj14820.fna</v>
      </c>
      <c r="W593">
        <f>VLOOKUP($A593,List2,2,FALSE)</f>
        <v>1</v>
      </c>
      <c r="X593">
        <f>VLOOKUP($A593,List2,3,FALSE)</f>
        <v>0.50422535211267605</v>
      </c>
      <c r="Y593">
        <f>VLOOKUP($A593,List2,4,FALSE)</f>
        <v>57</v>
      </c>
      <c r="Z593">
        <f>VLOOKUP($A593,List2,5,FALSE)</f>
        <v>43</v>
      </c>
      <c r="AA593">
        <f>VLOOKUP($A593,List2,6,FALSE)</f>
        <v>28</v>
      </c>
      <c r="AB593">
        <f>VLOOKUP($A593,List2,7,FALSE)</f>
        <v>746</v>
      </c>
      <c r="AC593">
        <f>VLOOKUP($A593,List2,8,FALSE)</f>
        <v>686</v>
      </c>
      <c r="AD593">
        <f>VLOOKUP($A593,List2,9,FALSE)</f>
        <v>798</v>
      </c>
      <c r="AE593">
        <f>VLOOKUP($A593,List2,10,FALSE)</f>
        <v>610</v>
      </c>
    </row>
    <row r="594" spans="1:31" x14ac:dyDescent="0.3">
      <c r="A594" t="s">
        <v>593</v>
      </c>
      <c r="B594">
        <v>1</v>
      </c>
      <c r="C594">
        <v>1</v>
      </c>
      <c r="D594">
        <v>1</v>
      </c>
      <c r="E594">
        <v>0</v>
      </c>
      <c r="F594">
        <v>0</v>
      </c>
      <c r="G594">
        <v>0</v>
      </c>
      <c r="H594">
        <v>1</v>
      </c>
      <c r="I594">
        <v>1</v>
      </c>
      <c r="J594">
        <v>1</v>
      </c>
      <c r="K594">
        <v>0.36587122917604598</v>
      </c>
      <c r="L594">
        <v>234</v>
      </c>
      <c r="M594">
        <v>187</v>
      </c>
      <c r="N594">
        <v>285</v>
      </c>
      <c r="O594">
        <v>0.331444759206798</v>
      </c>
      <c r="P594">
        <v>0.26487252124645799</v>
      </c>
      <c r="Q594">
        <v>0.40368271954674201</v>
      </c>
      <c r="R594">
        <v>2194</v>
      </c>
      <c r="S594">
        <v>1869</v>
      </c>
      <c r="T594">
        <v>3933</v>
      </c>
      <c r="U594">
        <v>3109</v>
      </c>
      <c r="V594" t="str">
        <f>VLOOKUP($A594,List2,1,FALSE)</f>
        <v>GCF_001974435.1_ViralProj368944.fna</v>
      </c>
      <c r="W594">
        <f>VLOOKUP($A594,List2,2,FALSE)</f>
        <v>1</v>
      </c>
      <c r="X594">
        <f>VLOOKUP($A594,List2,3,FALSE)</f>
        <v>0.36456756034559501</v>
      </c>
      <c r="Y594">
        <f>VLOOKUP($A594,List2,4,FALSE)</f>
        <v>185</v>
      </c>
      <c r="Z594">
        <f>VLOOKUP($A594,List2,5,FALSE)</f>
        <v>229</v>
      </c>
      <c r="AA594">
        <f>VLOOKUP($A594,List2,6,FALSE)</f>
        <v>282</v>
      </c>
      <c r="AB594">
        <f>VLOOKUP($A594,List2,7,FALSE)</f>
        <v>2213</v>
      </c>
      <c r="AC594">
        <f>VLOOKUP($A594,List2,8,FALSE)</f>
        <v>1880</v>
      </c>
      <c r="AD594">
        <f>VLOOKUP($A594,List2,9,FALSE)</f>
        <v>3966</v>
      </c>
      <c r="AE594">
        <f>VLOOKUP($A594,List2,10,FALSE)</f>
        <v>3168</v>
      </c>
    </row>
    <row r="595" spans="1:31" x14ac:dyDescent="0.3">
      <c r="A595" t="s">
        <v>594</v>
      </c>
      <c r="B595">
        <v>1</v>
      </c>
      <c r="C595">
        <v>1</v>
      </c>
      <c r="D595">
        <v>1</v>
      </c>
      <c r="E595">
        <v>0</v>
      </c>
      <c r="F595">
        <v>0</v>
      </c>
      <c r="G595">
        <v>0</v>
      </c>
      <c r="H595">
        <v>1</v>
      </c>
      <c r="I595">
        <v>1</v>
      </c>
      <c r="J595">
        <v>1</v>
      </c>
      <c r="K595">
        <v>0.44975767366720498</v>
      </c>
      <c r="L595">
        <v>49</v>
      </c>
      <c r="M595">
        <v>50</v>
      </c>
      <c r="N595">
        <v>31</v>
      </c>
      <c r="O595">
        <v>0.37692307692307597</v>
      </c>
      <c r="P595">
        <v>0.38461538461538403</v>
      </c>
      <c r="Q595">
        <v>0.238461538461538</v>
      </c>
      <c r="R595">
        <v>731</v>
      </c>
      <c r="S595">
        <v>661</v>
      </c>
      <c r="T595">
        <v>966</v>
      </c>
      <c r="U595">
        <v>737</v>
      </c>
      <c r="V595" t="str">
        <f>VLOOKUP($A595,List2,1,FALSE)</f>
        <v>GCF_001974415.1_ViralProj368940.fna</v>
      </c>
      <c r="W595">
        <f>VLOOKUP($A595,List2,2,FALSE)</f>
        <v>1</v>
      </c>
      <c r="X595">
        <f>VLOOKUP($A595,List2,3,FALSE)</f>
        <v>0.43384879725085901</v>
      </c>
      <c r="Y595">
        <f>VLOOKUP($A595,List2,4,FALSE)</f>
        <v>52</v>
      </c>
      <c r="Z595">
        <f>VLOOKUP($A595,List2,5,FALSE)</f>
        <v>52</v>
      </c>
      <c r="AA595">
        <f>VLOOKUP($A595,List2,6,FALSE)</f>
        <v>43</v>
      </c>
      <c r="AB595">
        <f>VLOOKUP($A595,List2,7,FALSE)</f>
        <v>775</v>
      </c>
      <c r="AC595">
        <f>VLOOKUP($A595,List2,8,FALSE)</f>
        <v>740</v>
      </c>
      <c r="AD595">
        <f>VLOOKUP($A595,List2,9,FALSE)</f>
        <v>1115</v>
      </c>
      <c r="AE595">
        <f>VLOOKUP($A595,List2,10,FALSE)</f>
        <v>862</v>
      </c>
    </row>
    <row r="596" spans="1:31" x14ac:dyDescent="0.3">
      <c r="A596" t="s">
        <v>595</v>
      </c>
      <c r="B596">
        <v>2</v>
      </c>
      <c r="C596">
        <v>1</v>
      </c>
      <c r="D596">
        <v>0.5</v>
      </c>
      <c r="E596">
        <v>0</v>
      </c>
      <c r="F596">
        <v>0</v>
      </c>
      <c r="G596">
        <v>1</v>
      </c>
      <c r="H596">
        <v>1</v>
      </c>
      <c r="I596">
        <v>1</v>
      </c>
      <c r="J596">
        <v>1.5</v>
      </c>
      <c r="K596">
        <v>0.53839205058717199</v>
      </c>
      <c r="L596">
        <v>114</v>
      </c>
      <c r="M596">
        <v>53</v>
      </c>
      <c r="N596">
        <v>39</v>
      </c>
      <c r="O596">
        <v>0.55339805825242705</v>
      </c>
      <c r="P596">
        <v>0.25728155339805803</v>
      </c>
      <c r="Q596">
        <v>0.18932038834951401</v>
      </c>
      <c r="R596">
        <v>1906</v>
      </c>
      <c r="S596">
        <v>1670</v>
      </c>
      <c r="T596">
        <v>1692</v>
      </c>
      <c r="U596">
        <v>1374</v>
      </c>
      <c r="V596" t="str">
        <f>VLOOKUP($A596,List2,1,FALSE)</f>
        <v>GCF_001974395.1_ViralMultiSegProj368936.fna</v>
      </c>
      <c r="W596">
        <f>VLOOKUP($A596,List2,2,FALSE)</f>
        <v>2</v>
      </c>
      <c r="X596">
        <f>VLOOKUP($A596,List2,3,FALSE)</f>
        <v>0.52747399306481701</v>
      </c>
      <c r="Y596">
        <f>VLOOKUP($A596,List2,4,FALSE)</f>
        <v>61</v>
      </c>
      <c r="Z596">
        <f>VLOOKUP($A596,List2,5,FALSE)</f>
        <v>126</v>
      </c>
      <c r="AA596">
        <f>VLOOKUP($A596,List2,6,FALSE)</f>
        <v>53</v>
      </c>
      <c r="AB596">
        <f>VLOOKUP($A596,List2,7,FALSE)</f>
        <v>2104</v>
      </c>
      <c r="AC596">
        <f>VLOOKUP($A596,List2,8,FALSE)</f>
        <v>1851</v>
      </c>
      <c r="AD596">
        <f>VLOOKUP($A596,List2,9,FALSE)</f>
        <v>1926</v>
      </c>
      <c r="AE596">
        <f>VLOOKUP($A596,List2,10,FALSE)</f>
        <v>1617</v>
      </c>
    </row>
    <row r="597" spans="1:31" x14ac:dyDescent="0.3">
      <c r="A597" t="s">
        <v>596</v>
      </c>
      <c r="B597">
        <v>3</v>
      </c>
      <c r="C597">
        <v>1</v>
      </c>
      <c r="D597">
        <v>0.33333333333333298</v>
      </c>
      <c r="E597">
        <v>0</v>
      </c>
      <c r="F597">
        <v>1</v>
      </c>
      <c r="G597">
        <v>1</v>
      </c>
      <c r="H597">
        <v>1</v>
      </c>
      <c r="I597">
        <v>1.3333333333333299</v>
      </c>
      <c r="J597">
        <v>1.3333333333333299</v>
      </c>
      <c r="K597">
        <v>0.45402843601895698</v>
      </c>
      <c r="L597">
        <v>82</v>
      </c>
      <c r="M597">
        <v>41</v>
      </c>
      <c r="N597">
        <v>34</v>
      </c>
      <c r="O597">
        <v>0.52229299363057302</v>
      </c>
      <c r="P597">
        <v>0.26114649681528601</v>
      </c>
      <c r="Q597">
        <v>0.21656050955414</v>
      </c>
      <c r="R597">
        <v>776</v>
      </c>
      <c r="S597">
        <v>661</v>
      </c>
      <c r="T597">
        <v>939</v>
      </c>
      <c r="U597">
        <v>789</v>
      </c>
      <c r="V597" t="str">
        <f>VLOOKUP($A597,List2,1,FALSE)</f>
        <v>GCF_001974375.1_ViralProj368932.fna</v>
      </c>
      <c r="W597">
        <f>VLOOKUP($A597,List2,2,FALSE)</f>
        <v>1</v>
      </c>
      <c r="X597">
        <f>VLOOKUP($A597,List2,3,FALSE)</f>
        <v>0.45600642828445098</v>
      </c>
      <c r="Y597">
        <f>VLOOKUP($A597,List2,4,FALSE)</f>
        <v>76</v>
      </c>
      <c r="Z597">
        <f>VLOOKUP($A597,List2,5,FALSE)</f>
        <v>116</v>
      </c>
      <c r="AA597">
        <f>VLOOKUP($A597,List2,6,FALSE)</f>
        <v>57</v>
      </c>
      <c r="AB597">
        <f>VLOOKUP($A597,List2,7,FALSE)</f>
        <v>1185</v>
      </c>
      <c r="AC597">
        <f>VLOOKUP($A597,List2,8,FALSE)</f>
        <v>1085</v>
      </c>
      <c r="AD597">
        <f>VLOOKUP($A597,List2,9,FALSE)</f>
        <v>1455</v>
      </c>
      <c r="AE597">
        <f>VLOOKUP($A597,List2,10,FALSE)</f>
        <v>1253</v>
      </c>
    </row>
    <row r="598" spans="1:31" x14ac:dyDescent="0.3">
      <c r="A598" t="s">
        <v>597</v>
      </c>
      <c r="B598">
        <v>2</v>
      </c>
      <c r="C598">
        <v>1</v>
      </c>
      <c r="D598">
        <v>0.5</v>
      </c>
      <c r="E598">
        <v>0</v>
      </c>
      <c r="F598">
        <v>0</v>
      </c>
      <c r="G598">
        <v>1</v>
      </c>
      <c r="H598">
        <v>1</v>
      </c>
      <c r="I598">
        <v>1</v>
      </c>
      <c r="J598">
        <v>1.5</v>
      </c>
      <c r="K598">
        <v>0.486374896779521</v>
      </c>
      <c r="L598">
        <v>170</v>
      </c>
      <c r="M598">
        <v>48</v>
      </c>
      <c r="N598">
        <v>57</v>
      </c>
      <c r="O598">
        <v>0.61818181818181805</v>
      </c>
      <c r="P598">
        <v>0.174545454545454</v>
      </c>
      <c r="Q598">
        <v>0.207272727272727</v>
      </c>
      <c r="R598">
        <v>1709</v>
      </c>
      <c r="S598">
        <v>1236</v>
      </c>
      <c r="T598">
        <v>1703</v>
      </c>
      <c r="U598">
        <v>1407</v>
      </c>
      <c r="V598" t="str">
        <f>VLOOKUP($A598,List2,1,FALSE)</f>
        <v>GCF_001974355.1_ViralProj368928.fna</v>
      </c>
      <c r="W598">
        <f>VLOOKUP($A598,List2,2,FALSE)</f>
        <v>1</v>
      </c>
      <c r="X598">
        <f>VLOOKUP($A598,List2,3,FALSE)</f>
        <v>0.48852459016393401</v>
      </c>
      <c r="Y598">
        <f>VLOOKUP($A598,List2,4,FALSE)</f>
        <v>50</v>
      </c>
      <c r="Z598">
        <f>VLOOKUP($A598,List2,5,FALSE)</f>
        <v>175</v>
      </c>
      <c r="AA598">
        <f>VLOOKUP($A598,List2,6,FALSE)</f>
        <v>64</v>
      </c>
      <c r="AB598">
        <f>VLOOKUP($A598,List2,7,FALSE)</f>
        <v>1912</v>
      </c>
      <c r="AC598">
        <f>VLOOKUP($A598,List2,8,FALSE)</f>
        <v>1366</v>
      </c>
      <c r="AD598">
        <f>VLOOKUP($A598,List2,9,FALSE)</f>
        <v>1866</v>
      </c>
      <c r="AE598">
        <f>VLOOKUP($A598,List2,10,FALSE)</f>
        <v>1566</v>
      </c>
    </row>
    <row r="599" spans="1:31" x14ac:dyDescent="0.3">
      <c r="A599" t="s">
        <v>598</v>
      </c>
      <c r="B599">
        <v>86</v>
      </c>
      <c r="C599">
        <v>3</v>
      </c>
      <c r="D599">
        <v>3.4883720930232502E-2</v>
      </c>
      <c r="E599">
        <v>25</v>
      </c>
      <c r="F599">
        <v>16</v>
      </c>
      <c r="G599">
        <v>42</v>
      </c>
      <c r="H599">
        <v>1.2976190476190399</v>
      </c>
      <c r="I599">
        <v>1.19047619047619</v>
      </c>
      <c r="J599">
        <v>1.5</v>
      </c>
      <c r="K599">
        <v>0.47331209357133502</v>
      </c>
      <c r="L599">
        <v>2133</v>
      </c>
      <c r="M599">
        <v>1807</v>
      </c>
      <c r="N599">
        <v>1831</v>
      </c>
      <c r="O599">
        <v>0.36960665395945203</v>
      </c>
      <c r="P599">
        <v>0.31311731069138798</v>
      </c>
      <c r="Q599">
        <v>0.31727603534915899</v>
      </c>
      <c r="R599">
        <v>33802</v>
      </c>
      <c r="S599">
        <v>31268</v>
      </c>
      <c r="T599">
        <v>38705</v>
      </c>
      <c r="U599">
        <v>33703</v>
      </c>
      <c r="V599" t="str">
        <f>VLOOKUP($A599,List2,1,FALSE)</f>
        <v>GCF_001974335.1_ViralProj368891.fna</v>
      </c>
      <c r="W599">
        <f>VLOOKUP($A599,List2,2,FALSE)</f>
        <v>1</v>
      </c>
      <c r="X599">
        <f>VLOOKUP($A599,List2,3,FALSE)</f>
        <v>0.456895241915388</v>
      </c>
      <c r="Y599">
        <f>VLOOKUP($A599,List2,4,FALSE)</f>
        <v>2124</v>
      </c>
      <c r="Z599">
        <f>VLOOKUP($A599,List2,5,FALSE)</f>
        <v>2348</v>
      </c>
      <c r="AA599">
        <f>VLOOKUP($A599,List2,6,FALSE)</f>
        <v>2513</v>
      </c>
      <c r="AB599">
        <f>VLOOKUP($A599,List2,7,FALSE)</f>
        <v>36561</v>
      </c>
      <c r="AC599">
        <f>VLOOKUP($A599,List2,8,FALSE)</f>
        <v>38617</v>
      </c>
      <c r="AD599">
        <f>VLOOKUP($A599,List2,9,FALSE)</f>
        <v>45286</v>
      </c>
      <c r="AE599">
        <f>VLOOKUP($A599,List2,10,FALSE)</f>
        <v>44077</v>
      </c>
    </row>
    <row r="600" spans="1:31" x14ac:dyDescent="0.3">
      <c r="A600" t="s">
        <v>599</v>
      </c>
      <c r="B600">
        <v>1</v>
      </c>
      <c r="C600">
        <v>1</v>
      </c>
      <c r="D600">
        <v>1</v>
      </c>
      <c r="E600">
        <v>0</v>
      </c>
      <c r="F600">
        <v>0</v>
      </c>
      <c r="G600">
        <v>0</v>
      </c>
      <c r="H600">
        <v>1</v>
      </c>
      <c r="I600">
        <v>1</v>
      </c>
      <c r="J600">
        <v>1</v>
      </c>
      <c r="K600">
        <v>0.37955870584200202</v>
      </c>
      <c r="L600">
        <v>213</v>
      </c>
      <c r="M600">
        <v>108</v>
      </c>
      <c r="N600">
        <v>202</v>
      </c>
      <c r="O600">
        <v>0.40726577437858502</v>
      </c>
      <c r="P600">
        <v>0.20650095602294399</v>
      </c>
      <c r="Q600">
        <v>0.38623326959846999</v>
      </c>
      <c r="R600">
        <v>1823</v>
      </c>
      <c r="S600">
        <v>1497</v>
      </c>
      <c r="T600">
        <v>2871</v>
      </c>
      <c r="U600">
        <v>2556</v>
      </c>
      <c r="V600" t="str">
        <f>VLOOKUP($A600,List2,1,FALSE)</f>
        <v>GCF_001974315.1_ViralProj368951.fna</v>
      </c>
      <c r="W600">
        <f>VLOOKUP($A600,List2,2,FALSE)</f>
        <v>1</v>
      </c>
      <c r="X600">
        <f>VLOOKUP($A600,List2,3,FALSE)</f>
        <v>0.377816862701989</v>
      </c>
      <c r="Y600">
        <f>VLOOKUP($A600,List2,4,FALSE)</f>
        <v>115</v>
      </c>
      <c r="Z600">
        <f>VLOOKUP($A600,List2,5,FALSE)</f>
        <v>214</v>
      </c>
      <c r="AA600">
        <f>VLOOKUP($A600,List2,6,FALSE)</f>
        <v>218</v>
      </c>
      <c r="AB600">
        <f>VLOOKUP($A600,List2,7,FALSE)</f>
        <v>1897</v>
      </c>
      <c r="AC600">
        <f>VLOOKUP($A600,List2,8,FALSE)</f>
        <v>1540</v>
      </c>
      <c r="AD600">
        <f>VLOOKUP($A600,List2,9,FALSE)</f>
        <v>2992</v>
      </c>
      <c r="AE600">
        <f>VLOOKUP($A600,List2,10,FALSE)</f>
        <v>2668</v>
      </c>
    </row>
    <row r="601" spans="1:31" x14ac:dyDescent="0.3">
      <c r="A601" t="s">
        <v>600</v>
      </c>
      <c r="B601">
        <v>1</v>
      </c>
      <c r="C601">
        <v>1</v>
      </c>
      <c r="D601">
        <v>1</v>
      </c>
      <c r="E601">
        <v>0</v>
      </c>
      <c r="F601">
        <v>0</v>
      </c>
      <c r="G601">
        <v>0</v>
      </c>
      <c r="H601">
        <v>1</v>
      </c>
      <c r="I601">
        <v>1</v>
      </c>
      <c r="J601">
        <v>1</v>
      </c>
      <c r="K601">
        <v>0.56009219624629503</v>
      </c>
      <c r="L601">
        <v>54</v>
      </c>
      <c r="M601">
        <v>10</v>
      </c>
      <c r="N601">
        <v>26</v>
      </c>
      <c r="O601">
        <v>0.6</v>
      </c>
      <c r="P601">
        <v>0.11111111111111099</v>
      </c>
      <c r="Q601">
        <v>0.28888888888888797</v>
      </c>
      <c r="R601">
        <v>864</v>
      </c>
      <c r="S601">
        <v>837</v>
      </c>
      <c r="T601">
        <v>658</v>
      </c>
      <c r="U601">
        <v>678</v>
      </c>
      <c r="V601" t="str">
        <f>VLOOKUP($A601,List2,1,FALSE)</f>
        <v>GCF_001974295.1_ViralProj368947.fna</v>
      </c>
      <c r="W601">
        <f>VLOOKUP($A601,List2,2,FALSE)</f>
        <v>1</v>
      </c>
      <c r="X601">
        <f>VLOOKUP($A601,List2,3,FALSE)</f>
        <v>0.56026272577996705</v>
      </c>
      <c r="Y601">
        <f>VLOOKUP($A601,List2,4,FALSE)</f>
        <v>10</v>
      </c>
      <c r="Z601">
        <f>VLOOKUP($A601,List2,5,FALSE)</f>
        <v>53</v>
      </c>
      <c r="AA601">
        <f>VLOOKUP($A601,List2,6,FALSE)</f>
        <v>26</v>
      </c>
      <c r="AB601">
        <f>VLOOKUP($A601,List2,7,FALSE)</f>
        <v>866</v>
      </c>
      <c r="AC601">
        <f>VLOOKUP($A601,List2,8,FALSE)</f>
        <v>840</v>
      </c>
      <c r="AD601">
        <f>VLOOKUP($A601,List2,9,FALSE)</f>
        <v>659</v>
      </c>
      <c r="AE601">
        <f>VLOOKUP($A601,List2,10,FALSE)</f>
        <v>680</v>
      </c>
    </row>
    <row r="602" spans="1:31" x14ac:dyDescent="0.3">
      <c r="A602" t="s">
        <v>601</v>
      </c>
      <c r="B602">
        <v>3</v>
      </c>
      <c r="C602">
        <v>2</v>
      </c>
      <c r="D602">
        <v>0.66666666666666596</v>
      </c>
      <c r="E602">
        <v>0</v>
      </c>
      <c r="F602">
        <v>1</v>
      </c>
      <c r="G602">
        <v>0</v>
      </c>
      <c r="H602">
        <v>1</v>
      </c>
      <c r="I602">
        <v>1.5</v>
      </c>
      <c r="J602">
        <v>1</v>
      </c>
      <c r="K602">
        <v>0.51374312843578196</v>
      </c>
      <c r="L602">
        <v>88</v>
      </c>
      <c r="M602">
        <v>38</v>
      </c>
      <c r="N602">
        <v>34</v>
      </c>
      <c r="O602">
        <v>0.55000000000000004</v>
      </c>
      <c r="P602">
        <v>0.23749999999999999</v>
      </c>
      <c r="Q602">
        <v>0.21249999999999999</v>
      </c>
      <c r="R602">
        <v>1173</v>
      </c>
      <c r="S602">
        <v>883</v>
      </c>
      <c r="T602">
        <v>937</v>
      </c>
      <c r="U602">
        <v>1009</v>
      </c>
      <c r="V602" t="str">
        <f>VLOOKUP($A602,List2,1,FALSE)</f>
        <v>GCF_001974275.1_ViralMultiSegProj368943.fna</v>
      </c>
      <c r="W602">
        <f>VLOOKUP($A602,List2,2,FALSE)</f>
        <v>2</v>
      </c>
      <c r="X602">
        <f>VLOOKUP($A602,List2,3,FALSE)</f>
        <v>0.50542740841248301</v>
      </c>
      <c r="Y602">
        <f>VLOOKUP($A602,List2,4,FALSE)</f>
        <v>43</v>
      </c>
      <c r="Z602">
        <f>VLOOKUP($A602,List2,5,FALSE)</f>
        <v>99</v>
      </c>
      <c r="AA602">
        <f>VLOOKUP($A602,List2,6,FALSE)</f>
        <v>39</v>
      </c>
      <c r="AB602">
        <f>VLOOKUP($A602,List2,7,FALSE)</f>
        <v>1265</v>
      </c>
      <c r="AC602">
        <f>VLOOKUP($A602,List2,8,FALSE)</f>
        <v>970</v>
      </c>
      <c r="AD602">
        <f>VLOOKUP($A602,List2,9,FALSE)</f>
        <v>1041</v>
      </c>
      <c r="AE602">
        <f>VLOOKUP($A602,List2,10,FALSE)</f>
        <v>1146</v>
      </c>
    </row>
    <row r="603" spans="1:31" x14ac:dyDescent="0.3">
      <c r="A603" t="s">
        <v>602</v>
      </c>
      <c r="B603">
        <v>1</v>
      </c>
      <c r="C603">
        <v>1</v>
      </c>
      <c r="D603">
        <v>1</v>
      </c>
      <c r="E603">
        <v>0</v>
      </c>
      <c r="F603">
        <v>0</v>
      </c>
      <c r="G603">
        <v>0</v>
      </c>
      <c r="H603">
        <v>1</v>
      </c>
      <c r="I603">
        <v>1</v>
      </c>
      <c r="J603">
        <v>1</v>
      </c>
      <c r="K603">
        <v>0.420547799211339</v>
      </c>
      <c r="L603">
        <v>228</v>
      </c>
      <c r="M603">
        <v>88</v>
      </c>
      <c r="N603">
        <v>138</v>
      </c>
      <c r="O603">
        <v>0.50220264317180596</v>
      </c>
      <c r="P603">
        <v>0.19383259911894199</v>
      </c>
      <c r="Q603">
        <v>0.30396475770925102</v>
      </c>
      <c r="R603">
        <v>2032</v>
      </c>
      <c r="S603">
        <v>1914</v>
      </c>
      <c r="T603">
        <v>2730</v>
      </c>
      <c r="U603">
        <v>2707</v>
      </c>
      <c r="V603" t="str">
        <f>VLOOKUP($A603,List2,1,FALSE)</f>
        <v>GCF_001974255.1_ViralProj368939.fna</v>
      </c>
      <c r="W603">
        <f>VLOOKUP($A603,List2,2,FALSE)</f>
        <v>1</v>
      </c>
      <c r="X603">
        <f>VLOOKUP($A603,List2,3,FALSE)</f>
        <v>0.41279420639710301</v>
      </c>
      <c r="Y603">
        <f>VLOOKUP($A603,List2,4,FALSE)</f>
        <v>98</v>
      </c>
      <c r="Z603">
        <f>VLOOKUP($A603,List2,5,FALSE)</f>
        <v>236</v>
      </c>
      <c r="AA603">
        <f>VLOOKUP($A603,List2,6,FALSE)</f>
        <v>156</v>
      </c>
      <c r="AB603">
        <f>VLOOKUP($A603,List2,7,FALSE)</f>
        <v>2120</v>
      </c>
      <c r="AC603">
        <f>VLOOKUP($A603,List2,8,FALSE)</f>
        <v>1984</v>
      </c>
      <c r="AD603">
        <f>VLOOKUP($A603,List2,9,FALSE)</f>
        <v>2920</v>
      </c>
      <c r="AE603">
        <f>VLOOKUP($A603,List2,10,FALSE)</f>
        <v>2918</v>
      </c>
    </row>
    <row r="604" spans="1:31" x14ac:dyDescent="0.3">
      <c r="A604" t="s">
        <v>603</v>
      </c>
      <c r="B604">
        <v>2</v>
      </c>
      <c r="C604">
        <v>1</v>
      </c>
      <c r="D604">
        <v>0.5</v>
      </c>
      <c r="E604">
        <v>0</v>
      </c>
      <c r="F604">
        <v>0</v>
      </c>
      <c r="G604">
        <v>1</v>
      </c>
      <c r="H604">
        <v>1</v>
      </c>
      <c r="I604">
        <v>1</v>
      </c>
      <c r="J604">
        <v>1.5</v>
      </c>
      <c r="K604">
        <v>0.58397534668721096</v>
      </c>
      <c r="L604">
        <v>5</v>
      </c>
      <c r="M604">
        <v>5</v>
      </c>
      <c r="N604">
        <v>7</v>
      </c>
      <c r="O604">
        <v>0.29411764705882298</v>
      </c>
      <c r="P604">
        <v>0.29411764705882298</v>
      </c>
      <c r="Q604">
        <v>0.41176470588235198</v>
      </c>
      <c r="R604">
        <v>191</v>
      </c>
      <c r="S604">
        <v>188</v>
      </c>
      <c r="T604">
        <v>132</v>
      </c>
      <c r="U604">
        <v>138</v>
      </c>
      <c r="V604" t="str">
        <f>VLOOKUP($A604,List2,1,FALSE)</f>
        <v>GCF_000851485.1_ViralProj14816.fna</v>
      </c>
      <c r="W604">
        <f>VLOOKUP($A604,List2,2,FALSE)</f>
        <v>1</v>
      </c>
      <c r="X604">
        <f>VLOOKUP($A604,List2,3,FALSE)</f>
        <v>0.58041112454655297</v>
      </c>
      <c r="Y604">
        <f>VLOOKUP($A604,List2,4,FALSE)</f>
        <v>7</v>
      </c>
      <c r="Z604">
        <f>VLOOKUP($A604,List2,5,FALSE)</f>
        <v>7</v>
      </c>
      <c r="AA604">
        <f>VLOOKUP($A604,List2,6,FALSE)</f>
        <v>6</v>
      </c>
      <c r="AB604">
        <f>VLOOKUP($A604,List2,7,FALSE)</f>
        <v>234</v>
      </c>
      <c r="AC604">
        <f>VLOOKUP($A604,List2,8,FALSE)</f>
        <v>246</v>
      </c>
      <c r="AD604">
        <f>VLOOKUP($A604,List2,9,FALSE)</f>
        <v>170</v>
      </c>
      <c r="AE604">
        <f>VLOOKUP($A604,List2,10,FALSE)</f>
        <v>177</v>
      </c>
    </row>
    <row r="605" spans="1:31" x14ac:dyDescent="0.3">
      <c r="A605" t="s">
        <v>604</v>
      </c>
      <c r="B605">
        <v>2</v>
      </c>
      <c r="C605">
        <v>1</v>
      </c>
      <c r="D605">
        <v>0.5</v>
      </c>
      <c r="E605">
        <v>0</v>
      </c>
      <c r="F605">
        <v>1</v>
      </c>
      <c r="G605">
        <v>0</v>
      </c>
      <c r="H605">
        <v>1</v>
      </c>
      <c r="I605">
        <v>1.5</v>
      </c>
      <c r="J605">
        <v>1</v>
      </c>
      <c r="K605">
        <v>0.53315290933694104</v>
      </c>
      <c r="L605">
        <v>61</v>
      </c>
      <c r="M605">
        <v>28</v>
      </c>
      <c r="N605">
        <v>27</v>
      </c>
      <c r="O605">
        <v>0.52586206896551702</v>
      </c>
      <c r="P605">
        <v>0.24137931034482701</v>
      </c>
      <c r="Q605">
        <v>0.232758620689655</v>
      </c>
      <c r="R605">
        <v>913</v>
      </c>
      <c r="S605">
        <v>663</v>
      </c>
      <c r="T605">
        <v>641</v>
      </c>
      <c r="U605">
        <v>739</v>
      </c>
      <c r="V605" t="str">
        <f>VLOOKUP($A605,List2,1,FALSE)</f>
        <v>GCF_001974235.1_ViralProj368935.fna</v>
      </c>
      <c r="W605">
        <f>VLOOKUP($A605,List2,2,FALSE)</f>
        <v>1</v>
      </c>
      <c r="X605">
        <f>VLOOKUP($A605,List2,3,FALSE)</f>
        <v>0.52836522322927104</v>
      </c>
      <c r="Y605">
        <f>VLOOKUP($A605,List2,4,FALSE)</f>
        <v>26</v>
      </c>
      <c r="Z605">
        <f>VLOOKUP($A605,List2,5,FALSE)</f>
        <v>62</v>
      </c>
      <c r="AA605">
        <f>VLOOKUP($A605,List2,6,FALSE)</f>
        <v>29</v>
      </c>
      <c r="AB605">
        <f>VLOOKUP($A605,List2,7,FALSE)</f>
        <v>909</v>
      </c>
      <c r="AC605">
        <f>VLOOKUP($A605,List2,8,FALSE)</f>
        <v>665</v>
      </c>
      <c r="AD605">
        <f>VLOOKUP($A605,List2,9,FALSE)</f>
        <v>647</v>
      </c>
      <c r="AE605">
        <f>VLOOKUP($A605,List2,10,FALSE)</f>
        <v>758</v>
      </c>
    </row>
    <row r="606" spans="1:31" x14ac:dyDescent="0.3">
      <c r="A606" t="s">
        <v>605</v>
      </c>
      <c r="B606">
        <v>4</v>
      </c>
      <c r="C606">
        <v>1</v>
      </c>
      <c r="D606">
        <v>0.25</v>
      </c>
      <c r="E606">
        <v>1</v>
      </c>
      <c r="F606">
        <v>1</v>
      </c>
      <c r="G606">
        <v>1</v>
      </c>
      <c r="H606">
        <v>1.25</v>
      </c>
      <c r="I606">
        <v>1.25</v>
      </c>
      <c r="J606">
        <v>1.25</v>
      </c>
      <c r="K606">
        <v>0.552951143744704</v>
      </c>
      <c r="L606">
        <v>109</v>
      </c>
      <c r="M606">
        <v>44</v>
      </c>
      <c r="N606">
        <v>44</v>
      </c>
      <c r="O606">
        <v>0.55329949238578602</v>
      </c>
      <c r="P606">
        <v>0.22335025380710599</v>
      </c>
      <c r="Q606">
        <v>0.22335025380710599</v>
      </c>
      <c r="R606">
        <v>1823</v>
      </c>
      <c r="S606">
        <v>2093</v>
      </c>
      <c r="T606">
        <v>1752</v>
      </c>
      <c r="U606">
        <v>1414</v>
      </c>
      <c r="V606" t="str">
        <f>VLOOKUP($A606,List2,1,FALSE)</f>
        <v>GCF_001974215.1_ViralMultiSegProj368931.fna</v>
      </c>
      <c r="W606">
        <f>VLOOKUP($A606,List2,2,FALSE)</f>
        <v>2</v>
      </c>
      <c r="X606">
        <f>VLOOKUP($A606,List2,3,FALSE)</f>
        <v>0.55169533990312303</v>
      </c>
      <c r="Y606">
        <f>VLOOKUP($A606,List2,4,FALSE)</f>
        <v>35</v>
      </c>
      <c r="Z606">
        <f>VLOOKUP($A606,List2,5,FALSE)</f>
        <v>81</v>
      </c>
      <c r="AA606">
        <f>VLOOKUP($A606,List2,6,FALSE)</f>
        <v>46</v>
      </c>
      <c r="AB606">
        <f>VLOOKUP($A606,List2,7,FALSE)</f>
        <v>1500</v>
      </c>
      <c r="AC606">
        <f>VLOOKUP($A606,List2,8,FALSE)</f>
        <v>1803</v>
      </c>
      <c r="AD606">
        <f>VLOOKUP($A606,List2,9,FALSE)</f>
        <v>1464</v>
      </c>
      <c r="AE606">
        <f>VLOOKUP($A606,List2,10,FALSE)</f>
        <v>1220</v>
      </c>
    </row>
    <row r="607" spans="1:31" x14ac:dyDescent="0.3">
      <c r="A607" t="s">
        <v>606</v>
      </c>
      <c r="B607">
        <v>2</v>
      </c>
      <c r="C607">
        <v>1</v>
      </c>
      <c r="D607">
        <v>0.5</v>
      </c>
      <c r="E607">
        <v>0</v>
      </c>
      <c r="F607">
        <v>0</v>
      </c>
      <c r="G607">
        <v>1</v>
      </c>
      <c r="H607">
        <v>1</v>
      </c>
      <c r="I607">
        <v>1</v>
      </c>
      <c r="J607">
        <v>1.5</v>
      </c>
      <c r="K607">
        <v>0.45338861881612802</v>
      </c>
      <c r="L607">
        <v>142</v>
      </c>
      <c r="M607">
        <v>89</v>
      </c>
      <c r="N607">
        <v>106</v>
      </c>
      <c r="O607">
        <v>0.42136498516320398</v>
      </c>
      <c r="P607">
        <v>0.26409495548961398</v>
      </c>
      <c r="Q607">
        <v>0.31454005934718099</v>
      </c>
      <c r="R607">
        <v>1797</v>
      </c>
      <c r="S607">
        <v>1374</v>
      </c>
      <c r="T607">
        <v>2070</v>
      </c>
      <c r="U607">
        <v>1753</v>
      </c>
      <c r="V607" t="str">
        <f>VLOOKUP($A607,List2,1,FALSE)</f>
        <v>GCF_001974195.1_ViralProj368927.fna</v>
      </c>
      <c r="W607">
        <f>VLOOKUP($A607,List2,2,FALSE)</f>
        <v>1</v>
      </c>
      <c r="X607">
        <f>VLOOKUP($A607,List2,3,FALSE)</f>
        <v>0.45401755570560398</v>
      </c>
      <c r="Y607">
        <f>VLOOKUP($A607,List2,4,FALSE)</f>
        <v>97</v>
      </c>
      <c r="Z607">
        <f>VLOOKUP($A607,List2,5,FALSE)</f>
        <v>147</v>
      </c>
      <c r="AA607">
        <f>VLOOKUP($A607,List2,6,FALSE)</f>
        <v>110</v>
      </c>
      <c r="AB607">
        <f>VLOOKUP($A607,List2,7,FALSE)</f>
        <v>1910</v>
      </c>
      <c r="AC607">
        <f>VLOOKUP($A607,List2,8,FALSE)</f>
        <v>1452</v>
      </c>
      <c r="AD607">
        <f>VLOOKUP($A607,List2,9,FALSE)</f>
        <v>2198</v>
      </c>
      <c r="AE607">
        <f>VLOOKUP($A607,List2,10,FALSE)</f>
        <v>1845</v>
      </c>
    </row>
    <row r="608" spans="1:31" x14ac:dyDescent="0.3">
      <c r="A608" t="s">
        <v>607</v>
      </c>
      <c r="B608">
        <v>1</v>
      </c>
      <c r="C608">
        <v>1</v>
      </c>
      <c r="D608">
        <v>1</v>
      </c>
      <c r="E608">
        <v>0</v>
      </c>
      <c r="F608">
        <v>0</v>
      </c>
      <c r="G608">
        <v>0</v>
      </c>
      <c r="H608">
        <v>1</v>
      </c>
      <c r="I608">
        <v>1</v>
      </c>
      <c r="J608">
        <v>1</v>
      </c>
      <c r="K608">
        <v>0.36403344565081702</v>
      </c>
      <c r="L608">
        <v>203</v>
      </c>
      <c r="M608">
        <v>120</v>
      </c>
      <c r="N608">
        <v>205</v>
      </c>
      <c r="O608">
        <v>0.38446969696969602</v>
      </c>
      <c r="P608">
        <v>0.22727272727272699</v>
      </c>
      <c r="Q608">
        <v>0.38825757575757502</v>
      </c>
      <c r="R608">
        <v>1548</v>
      </c>
      <c r="S608">
        <v>1369</v>
      </c>
      <c r="T608">
        <v>2521</v>
      </c>
      <c r="U608">
        <v>2575</v>
      </c>
      <c r="V608" t="str">
        <f>VLOOKUP($A608,List2,1,FALSE)</f>
        <v>GCF_001974175.1_ViralProj368708.fna</v>
      </c>
      <c r="W608">
        <f>VLOOKUP($A608,List2,2,FALSE)</f>
        <v>1</v>
      </c>
      <c r="X608">
        <f>VLOOKUP($A608,List2,3,FALSE)</f>
        <v>0.35944444444444401</v>
      </c>
      <c r="Y608">
        <f>VLOOKUP($A608,List2,4,FALSE)</f>
        <v>150</v>
      </c>
      <c r="Z608">
        <f>VLOOKUP($A608,List2,5,FALSE)</f>
        <v>215</v>
      </c>
      <c r="AA608">
        <f>VLOOKUP($A608,List2,6,FALSE)</f>
        <v>227</v>
      </c>
      <c r="AB608">
        <f>VLOOKUP($A608,List2,7,FALSE)</f>
        <v>1718</v>
      </c>
      <c r="AC608">
        <f>VLOOKUP($A608,List2,8,FALSE)</f>
        <v>1517</v>
      </c>
      <c r="AD608">
        <f>VLOOKUP($A608,List2,9,FALSE)</f>
        <v>2813</v>
      </c>
      <c r="AE608">
        <f>VLOOKUP($A608,List2,10,FALSE)</f>
        <v>2952</v>
      </c>
    </row>
    <row r="609" spans="1:31" x14ac:dyDescent="0.3">
      <c r="A609" t="s">
        <v>608</v>
      </c>
      <c r="B609">
        <v>1</v>
      </c>
      <c r="C609">
        <v>1</v>
      </c>
      <c r="D609">
        <v>1</v>
      </c>
      <c r="E609">
        <v>0</v>
      </c>
      <c r="F609">
        <v>0</v>
      </c>
      <c r="G609">
        <v>0</v>
      </c>
      <c r="H609">
        <v>1</v>
      </c>
      <c r="I609">
        <v>1</v>
      </c>
      <c r="J609">
        <v>1</v>
      </c>
      <c r="K609">
        <v>0.31657897682749297</v>
      </c>
      <c r="L609">
        <v>210</v>
      </c>
      <c r="M609">
        <v>187</v>
      </c>
      <c r="N609">
        <v>316</v>
      </c>
      <c r="O609">
        <v>0.29453015427769902</v>
      </c>
      <c r="P609">
        <v>0.26227208976157002</v>
      </c>
      <c r="Q609">
        <v>0.44319775596072902</v>
      </c>
      <c r="R609">
        <v>1687</v>
      </c>
      <c r="S609">
        <v>1141</v>
      </c>
      <c r="T609">
        <v>3013</v>
      </c>
      <c r="U609">
        <v>3092</v>
      </c>
      <c r="V609" t="str">
        <f>VLOOKUP($A609,List2,1,FALSE)</f>
        <v>GCF_001974155.1_ViralProj362947.fna</v>
      </c>
      <c r="W609">
        <f>VLOOKUP($A609,List2,2,FALSE)</f>
        <v>1</v>
      </c>
      <c r="X609">
        <f>VLOOKUP($A609,List2,3,FALSE)</f>
        <v>0.31748151191454299</v>
      </c>
      <c r="Y609">
        <f>VLOOKUP($A609,List2,4,FALSE)</f>
        <v>199</v>
      </c>
      <c r="Z609">
        <f>VLOOKUP($A609,List2,5,FALSE)</f>
        <v>231</v>
      </c>
      <c r="AA609">
        <f>VLOOKUP($A609,List2,6,FALSE)</f>
        <v>323</v>
      </c>
      <c r="AB609">
        <f>VLOOKUP($A609,List2,7,FALSE)</f>
        <v>1849</v>
      </c>
      <c r="AC609">
        <f>VLOOKUP($A609,List2,8,FALSE)</f>
        <v>1242</v>
      </c>
      <c r="AD609">
        <f>VLOOKUP($A609,List2,9,FALSE)</f>
        <v>3227</v>
      </c>
      <c r="AE609">
        <f>VLOOKUP($A609,List2,10,FALSE)</f>
        <v>3418</v>
      </c>
    </row>
    <row r="610" spans="1:31" x14ac:dyDescent="0.3">
      <c r="A610" t="s">
        <v>609</v>
      </c>
      <c r="B610">
        <v>8</v>
      </c>
      <c r="C610">
        <v>2</v>
      </c>
      <c r="D610">
        <v>0.25</v>
      </c>
      <c r="E610">
        <v>1</v>
      </c>
      <c r="F610">
        <v>2</v>
      </c>
      <c r="G610">
        <v>3</v>
      </c>
      <c r="H610">
        <v>1.1428571428571399</v>
      </c>
      <c r="I610">
        <v>1.28571428571428</v>
      </c>
      <c r="J610">
        <v>1.4285714285714199</v>
      </c>
      <c r="K610">
        <v>0.303293129150291</v>
      </c>
      <c r="L610">
        <v>263</v>
      </c>
      <c r="M610">
        <v>375</v>
      </c>
      <c r="N610">
        <v>547</v>
      </c>
      <c r="O610">
        <v>0.221940928270042</v>
      </c>
      <c r="P610">
        <v>0.316455696202531</v>
      </c>
      <c r="Q610">
        <v>0.46160337552742597</v>
      </c>
      <c r="R610">
        <v>2428</v>
      </c>
      <c r="S610">
        <v>2048</v>
      </c>
      <c r="T610">
        <v>4848</v>
      </c>
      <c r="U610">
        <v>5434</v>
      </c>
      <c r="V610" t="str">
        <f>VLOOKUP($A610,List2,1,FALSE)</f>
        <v>GCF_001974135.1_ViralProj368949.fna</v>
      </c>
      <c r="W610">
        <f>VLOOKUP($A610,List2,2,FALSE)</f>
        <v>1</v>
      </c>
      <c r="X610">
        <f>VLOOKUP($A610,List2,3,FALSE)</f>
        <v>0.29524872844560202</v>
      </c>
      <c r="Y610">
        <f>VLOOKUP($A610,List2,4,FALSE)</f>
        <v>383</v>
      </c>
      <c r="Z610">
        <f>VLOOKUP($A610,List2,5,FALSE)</f>
        <v>268</v>
      </c>
      <c r="AA610">
        <f>VLOOKUP($A610,List2,6,FALSE)</f>
        <v>588</v>
      </c>
      <c r="AB610">
        <f>VLOOKUP($A610,List2,7,FALSE)</f>
        <v>2582</v>
      </c>
      <c r="AC610">
        <f>VLOOKUP($A610,List2,8,FALSE)</f>
        <v>2178</v>
      </c>
      <c r="AD610">
        <f>VLOOKUP($A610,List2,9,FALSE)</f>
        <v>5229</v>
      </c>
      <c r="AE610">
        <f>VLOOKUP($A610,List2,10,FALSE)</f>
        <v>6133</v>
      </c>
    </row>
    <row r="611" spans="1:31" x14ac:dyDescent="0.3">
      <c r="A611" t="s">
        <v>610</v>
      </c>
      <c r="B611">
        <v>1</v>
      </c>
      <c r="C611">
        <v>1</v>
      </c>
      <c r="D611">
        <v>1</v>
      </c>
      <c r="E611">
        <v>0</v>
      </c>
      <c r="F611">
        <v>0</v>
      </c>
      <c r="G611">
        <v>0</v>
      </c>
      <c r="H611">
        <v>1</v>
      </c>
      <c r="I611">
        <v>1</v>
      </c>
      <c r="J611">
        <v>1</v>
      </c>
      <c r="K611">
        <v>0.33709198813056301</v>
      </c>
      <c r="L611">
        <v>279</v>
      </c>
      <c r="M611">
        <v>222</v>
      </c>
      <c r="N611">
        <v>393</v>
      </c>
      <c r="O611">
        <v>0.31208053691275101</v>
      </c>
      <c r="P611">
        <v>0.24832214765100599</v>
      </c>
      <c r="Q611">
        <v>0.43959731543624098</v>
      </c>
      <c r="R611">
        <v>2226</v>
      </c>
      <c r="S611">
        <v>1750</v>
      </c>
      <c r="T611">
        <v>4097</v>
      </c>
      <c r="U611">
        <v>3722</v>
      </c>
      <c r="V611" t="str">
        <f>VLOOKUP($A611,List2,1,FALSE)</f>
        <v>GCF_001974115.1_ViralProj368945.fna</v>
      </c>
      <c r="W611">
        <f>VLOOKUP($A611,List2,2,FALSE)</f>
        <v>1</v>
      </c>
      <c r="X611">
        <f>VLOOKUP($A611,List2,3,FALSE)</f>
        <v>0.33317908375751898</v>
      </c>
      <c r="Y611">
        <f>VLOOKUP($A611,List2,4,FALSE)</f>
        <v>249</v>
      </c>
      <c r="Z611">
        <f>VLOOKUP($A611,List2,5,FALSE)</f>
        <v>293</v>
      </c>
      <c r="AA611">
        <f>VLOOKUP($A611,List2,6,FALSE)</f>
        <v>426</v>
      </c>
      <c r="AB611">
        <f>VLOOKUP($A611,List2,7,FALSE)</f>
        <v>2419</v>
      </c>
      <c r="AC611">
        <f>VLOOKUP($A611,List2,8,FALSE)</f>
        <v>1901</v>
      </c>
      <c r="AD611">
        <f>VLOOKUP($A611,List2,9,FALSE)</f>
        <v>4491</v>
      </c>
      <c r="AE611">
        <f>VLOOKUP($A611,List2,10,FALSE)</f>
        <v>4155</v>
      </c>
    </row>
    <row r="612" spans="1:31" x14ac:dyDescent="0.3">
      <c r="A612" t="s">
        <v>611</v>
      </c>
      <c r="B612">
        <v>3</v>
      </c>
      <c r="C612">
        <v>1</v>
      </c>
      <c r="D612">
        <v>0.33333333333333298</v>
      </c>
      <c r="E612">
        <v>0</v>
      </c>
      <c r="F612">
        <v>1</v>
      </c>
      <c r="G612">
        <v>1</v>
      </c>
      <c r="H612">
        <v>1</v>
      </c>
      <c r="I612">
        <v>1.3333333333333299</v>
      </c>
      <c r="J612">
        <v>1.3333333333333299</v>
      </c>
      <c r="K612">
        <v>0.43393968405935801</v>
      </c>
      <c r="L612">
        <v>87</v>
      </c>
      <c r="M612">
        <v>53</v>
      </c>
      <c r="N612">
        <v>71</v>
      </c>
      <c r="O612">
        <v>0.41232227488151602</v>
      </c>
      <c r="P612">
        <v>0.25118483412322201</v>
      </c>
      <c r="Q612">
        <v>0.33649289099525997</v>
      </c>
      <c r="R612">
        <v>898</v>
      </c>
      <c r="S612">
        <v>915</v>
      </c>
      <c r="T612">
        <v>1341</v>
      </c>
      <c r="U612">
        <v>1024</v>
      </c>
      <c r="V612" t="str">
        <f>VLOOKUP($A612,List2,1,FALSE)</f>
        <v>GCF_001974095.1_ViralMultiSegProj368941.fna</v>
      </c>
      <c r="W612">
        <f>VLOOKUP($A612,List2,2,FALSE)</f>
        <v>2</v>
      </c>
      <c r="X612">
        <f>VLOOKUP($A612,List2,3,FALSE)</f>
        <v>0.43581649831649799</v>
      </c>
      <c r="Y612">
        <f>VLOOKUP($A612,List2,4,FALSE)</f>
        <v>63</v>
      </c>
      <c r="Z612">
        <f>VLOOKUP($A612,List2,5,FALSE)</f>
        <v>92</v>
      </c>
      <c r="AA612">
        <f>VLOOKUP($A612,List2,6,FALSE)</f>
        <v>82</v>
      </c>
      <c r="AB612">
        <f>VLOOKUP($A612,List2,7,FALSE)</f>
        <v>1013</v>
      </c>
      <c r="AC612">
        <f>VLOOKUP($A612,List2,8,FALSE)</f>
        <v>1058</v>
      </c>
      <c r="AD612">
        <f>VLOOKUP($A612,List2,9,FALSE)</f>
        <v>1508</v>
      </c>
      <c r="AE612">
        <f>VLOOKUP($A612,List2,10,FALSE)</f>
        <v>1173</v>
      </c>
    </row>
    <row r="613" spans="1:31" x14ac:dyDescent="0.3">
      <c r="A613" t="s">
        <v>612</v>
      </c>
      <c r="B613">
        <v>1</v>
      </c>
      <c r="C613">
        <v>1</v>
      </c>
      <c r="D613">
        <v>1</v>
      </c>
      <c r="E613">
        <v>0</v>
      </c>
      <c r="F613">
        <v>0</v>
      </c>
      <c r="G613">
        <v>0</v>
      </c>
      <c r="H613">
        <v>1</v>
      </c>
      <c r="I613">
        <v>1</v>
      </c>
      <c r="J613">
        <v>1</v>
      </c>
      <c r="K613">
        <v>0.41094336329522602</v>
      </c>
      <c r="L613">
        <v>247</v>
      </c>
      <c r="M613">
        <v>103</v>
      </c>
      <c r="N613">
        <v>192</v>
      </c>
      <c r="O613">
        <v>0.455719557195571</v>
      </c>
      <c r="P613">
        <v>0.190036900369003</v>
      </c>
      <c r="Q613">
        <v>0.354243542435424</v>
      </c>
      <c r="R613">
        <v>2474</v>
      </c>
      <c r="S613">
        <v>2235</v>
      </c>
      <c r="T613">
        <v>3457</v>
      </c>
      <c r="U613">
        <v>3293</v>
      </c>
      <c r="V613" t="str">
        <f>VLOOKUP($A613,List2,1,FALSE)</f>
        <v>GCF_001974075.1_ViralProj368937.fna</v>
      </c>
      <c r="W613">
        <f>VLOOKUP($A613,List2,2,FALSE)</f>
        <v>1</v>
      </c>
      <c r="X613">
        <f>VLOOKUP($A613,List2,3,FALSE)</f>
        <v>0.41173641173641101</v>
      </c>
      <c r="Y613">
        <f>VLOOKUP($A613,List2,4,FALSE)</f>
        <v>115</v>
      </c>
      <c r="Z613">
        <f>VLOOKUP($A613,List2,5,FALSE)</f>
        <v>262</v>
      </c>
      <c r="AA613">
        <f>VLOOKUP($A613,List2,6,FALSE)</f>
        <v>204</v>
      </c>
      <c r="AB613">
        <f>VLOOKUP($A613,List2,7,FALSE)</f>
        <v>2690</v>
      </c>
      <c r="AC613">
        <f>VLOOKUP($A613,List2,8,FALSE)</f>
        <v>2446</v>
      </c>
      <c r="AD613">
        <f>VLOOKUP($A613,List2,9,FALSE)</f>
        <v>3729</v>
      </c>
      <c r="AE613">
        <f>VLOOKUP($A613,List2,10,FALSE)</f>
        <v>3609</v>
      </c>
    </row>
    <row r="614" spans="1:31" x14ac:dyDescent="0.3">
      <c r="A614" t="s">
        <v>613</v>
      </c>
      <c r="B614">
        <v>3</v>
      </c>
      <c r="C614">
        <v>1</v>
      </c>
      <c r="D614">
        <v>0.33333333333333298</v>
      </c>
      <c r="E614">
        <v>1</v>
      </c>
      <c r="F614">
        <v>0</v>
      </c>
      <c r="G614">
        <v>1</v>
      </c>
      <c r="H614">
        <v>1.3333333333333299</v>
      </c>
      <c r="I614">
        <v>1</v>
      </c>
      <c r="J614">
        <v>1.3333333333333299</v>
      </c>
      <c r="K614">
        <v>0.31503595274781698</v>
      </c>
      <c r="L614">
        <v>387</v>
      </c>
      <c r="M614">
        <v>264</v>
      </c>
      <c r="N614">
        <v>526</v>
      </c>
      <c r="O614">
        <v>0.32880203908241201</v>
      </c>
      <c r="P614">
        <v>0.22429906542056</v>
      </c>
      <c r="Q614">
        <v>0.44689889549702599</v>
      </c>
      <c r="R614">
        <v>2975</v>
      </c>
      <c r="S614">
        <v>1932</v>
      </c>
      <c r="T614">
        <v>5919</v>
      </c>
      <c r="U614">
        <v>4750</v>
      </c>
      <c r="V614" t="str">
        <f>VLOOKUP($A614,List2,1,FALSE)</f>
        <v>GCF_001974055.1_ViralProj368933.fna</v>
      </c>
      <c r="W614">
        <f>VLOOKUP($A614,List2,2,FALSE)</f>
        <v>1</v>
      </c>
      <c r="X614">
        <f>VLOOKUP($A614,List2,3,FALSE)</f>
        <v>0.31384356384356299</v>
      </c>
      <c r="Y614">
        <f>VLOOKUP($A614,List2,4,FALSE)</f>
        <v>245</v>
      </c>
      <c r="Z614">
        <f>VLOOKUP($A614,List2,5,FALSE)</f>
        <v>387</v>
      </c>
      <c r="AA614">
        <f>VLOOKUP($A614,List2,6,FALSE)</f>
        <v>507</v>
      </c>
      <c r="AB614">
        <f>VLOOKUP($A614,List2,7,FALSE)</f>
        <v>2926</v>
      </c>
      <c r="AC614">
        <f>VLOOKUP($A614,List2,8,FALSE)</f>
        <v>1921</v>
      </c>
      <c r="AD614">
        <f>VLOOKUP($A614,List2,9,FALSE)</f>
        <v>5810</v>
      </c>
      <c r="AE614">
        <f>VLOOKUP($A614,List2,10,FALSE)</f>
        <v>4787</v>
      </c>
    </row>
    <row r="615" spans="1:31" x14ac:dyDescent="0.3">
      <c r="A615" t="s">
        <v>614</v>
      </c>
      <c r="B615">
        <v>1</v>
      </c>
      <c r="C615">
        <v>1</v>
      </c>
      <c r="D615">
        <v>1</v>
      </c>
      <c r="E615">
        <v>0</v>
      </c>
      <c r="F615">
        <v>0</v>
      </c>
      <c r="G615">
        <v>0</v>
      </c>
      <c r="H615">
        <v>1</v>
      </c>
      <c r="I615">
        <v>1</v>
      </c>
      <c r="J615">
        <v>1</v>
      </c>
      <c r="K615">
        <v>0.51875571820677002</v>
      </c>
      <c r="L615">
        <v>94</v>
      </c>
      <c r="M615">
        <v>57</v>
      </c>
      <c r="N615">
        <v>53</v>
      </c>
      <c r="O615">
        <v>0.46078431372549</v>
      </c>
      <c r="P615">
        <v>0.27941176470588203</v>
      </c>
      <c r="Q615">
        <v>0.25980392156862703</v>
      </c>
      <c r="R615">
        <v>1446</v>
      </c>
      <c r="S615">
        <v>1389</v>
      </c>
      <c r="T615">
        <v>1497</v>
      </c>
      <c r="U615">
        <v>1133</v>
      </c>
      <c r="V615" t="str">
        <f>VLOOKUP($A615,List2,1,FALSE)</f>
        <v>GCF_000851465.1_ViralProj14812.fna</v>
      </c>
      <c r="W615">
        <f>VLOOKUP($A615,List2,2,FALSE)</f>
        <v>1</v>
      </c>
      <c r="X615">
        <f>VLOOKUP($A615,List2,3,FALSE)</f>
        <v>0.51934426229508202</v>
      </c>
      <c r="Y615">
        <f>VLOOKUP($A615,List2,4,FALSE)</f>
        <v>67</v>
      </c>
      <c r="Z615">
        <f>VLOOKUP($A615,List2,5,FALSE)</f>
        <v>97</v>
      </c>
      <c r="AA615">
        <f>VLOOKUP($A615,List2,6,FALSE)</f>
        <v>61</v>
      </c>
      <c r="AB615">
        <f>VLOOKUP($A615,List2,7,FALSE)</f>
        <v>1622</v>
      </c>
      <c r="AC615">
        <f>VLOOKUP($A615,List2,8,FALSE)</f>
        <v>1546</v>
      </c>
      <c r="AD615">
        <f>VLOOKUP($A615,List2,9,FALSE)</f>
        <v>1658</v>
      </c>
      <c r="AE615">
        <f>VLOOKUP($A615,List2,10,FALSE)</f>
        <v>1274</v>
      </c>
    </row>
    <row r="616" spans="1:31" x14ac:dyDescent="0.3">
      <c r="A616" t="s">
        <v>615</v>
      </c>
      <c r="B616">
        <v>2</v>
      </c>
      <c r="C616">
        <v>1</v>
      </c>
      <c r="D616">
        <v>0.5</v>
      </c>
      <c r="E616">
        <v>0</v>
      </c>
      <c r="F616">
        <v>1</v>
      </c>
      <c r="G616">
        <v>0</v>
      </c>
      <c r="H616">
        <v>1</v>
      </c>
      <c r="I616">
        <v>1.5</v>
      </c>
      <c r="J616">
        <v>1</v>
      </c>
      <c r="K616">
        <v>0.46277307177886701</v>
      </c>
      <c r="L616">
        <v>77</v>
      </c>
      <c r="M616">
        <v>64</v>
      </c>
      <c r="N616">
        <v>66</v>
      </c>
      <c r="O616">
        <v>0.37198067632850201</v>
      </c>
      <c r="P616">
        <v>0.30917874396135198</v>
      </c>
      <c r="Q616">
        <v>0.31884057971014401</v>
      </c>
      <c r="R616">
        <v>1060</v>
      </c>
      <c r="S616">
        <v>1016</v>
      </c>
      <c r="T616">
        <v>1318</v>
      </c>
      <c r="U616">
        <v>1092</v>
      </c>
      <c r="V616" t="str">
        <f>VLOOKUP($A616,List2,1,FALSE)</f>
        <v>GCF_001974035.1_ViralProj368929.fna</v>
      </c>
      <c r="W616">
        <f>VLOOKUP($A616,List2,2,FALSE)</f>
        <v>1</v>
      </c>
      <c r="X616">
        <f>VLOOKUP($A616,List2,3,FALSE)</f>
        <v>0.46374294398610499</v>
      </c>
      <c r="Y616">
        <f>VLOOKUP($A616,List2,4,FALSE)</f>
        <v>65</v>
      </c>
      <c r="Z616">
        <f>VLOOKUP($A616,List2,5,FALSE)</f>
        <v>78</v>
      </c>
      <c r="AA616">
        <f>VLOOKUP($A616,List2,6,FALSE)</f>
        <v>65</v>
      </c>
      <c r="AB616">
        <f>VLOOKUP($A616,List2,7,FALSE)</f>
        <v>1088</v>
      </c>
      <c r="AC616">
        <f>VLOOKUP($A616,List2,8,FALSE)</f>
        <v>1048</v>
      </c>
      <c r="AD616">
        <f>VLOOKUP($A616,List2,9,FALSE)</f>
        <v>1355</v>
      </c>
      <c r="AE616">
        <f>VLOOKUP($A616,List2,10,FALSE)</f>
        <v>1115</v>
      </c>
    </row>
    <row r="617" spans="1:31" x14ac:dyDescent="0.3">
      <c r="A617" t="s">
        <v>616</v>
      </c>
      <c r="B617">
        <v>5</v>
      </c>
      <c r="C617">
        <v>1</v>
      </c>
      <c r="D617">
        <v>0.2</v>
      </c>
      <c r="E617">
        <v>1</v>
      </c>
      <c r="F617">
        <v>3</v>
      </c>
      <c r="G617">
        <v>0</v>
      </c>
      <c r="H617">
        <v>1.2</v>
      </c>
      <c r="I617">
        <v>1.6</v>
      </c>
      <c r="J617">
        <v>1</v>
      </c>
      <c r="K617">
        <v>0.63349232950883005</v>
      </c>
      <c r="L617">
        <v>114</v>
      </c>
      <c r="M617">
        <v>24</v>
      </c>
      <c r="N617">
        <v>20</v>
      </c>
      <c r="O617">
        <v>0.721518987341772</v>
      </c>
      <c r="P617">
        <v>0.151898734177215</v>
      </c>
      <c r="Q617">
        <v>0.126582278481012</v>
      </c>
      <c r="R617">
        <v>2338</v>
      </c>
      <c r="S617">
        <v>2576</v>
      </c>
      <c r="T617">
        <v>1415</v>
      </c>
      <c r="U617">
        <v>1428</v>
      </c>
      <c r="V617" t="str">
        <f>VLOOKUP($A617,List2,1,FALSE)</f>
        <v>GCF_001974015.1_ViralMultiSegProj368924.fna</v>
      </c>
      <c r="W617">
        <f>VLOOKUP($A617,List2,2,FALSE)</f>
        <v>5</v>
      </c>
      <c r="X617">
        <f>VLOOKUP($A617,List2,3,FALSE)</f>
        <v>0.62738598696993897</v>
      </c>
      <c r="Y617">
        <f>VLOOKUP($A617,List2,4,FALSE)</f>
        <v>37</v>
      </c>
      <c r="Z617">
        <f>VLOOKUP($A617,List2,5,FALSE)</f>
        <v>113</v>
      </c>
      <c r="AA617">
        <f>VLOOKUP($A617,List2,6,FALSE)</f>
        <v>31</v>
      </c>
      <c r="AB617">
        <f>VLOOKUP($A617,List2,7,FALSE)</f>
        <v>2618</v>
      </c>
      <c r="AC617">
        <f>VLOOKUP($A617,List2,8,FALSE)</f>
        <v>2871</v>
      </c>
      <c r="AD617">
        <f>VLOOKUP($A617,List2,9,FALSE)</f>
        <v>1626</v>
      </c>
      <c r="AE617">
        <f>VLOOKUP($A617,List2,10,FALSE)</f>
        <v>1634</v>
      </c>
    </row>
    <row r="618" spans="1:31" x14ac:dyDescent="0.3">
      <c r="A618" t="s">
        <v>617</v>
      </c>
      <c r="B618">
        <v>2</v>
      </c>
      <c r="C618">
        <v>1</v>
      </c>
      <c r="D618">
        <v>0.5</v>
      </c>
      <c r="E618">
        <v>0</v>
      </c>
      <c r="F618">
        <v>0</v>
      </c>
      <c r="G618">
        <v>1</v>
      </c>
      <c r="H618">
        <v>1</v>
      </c>
      <c r="I618">
        <v>1</v>
      </c>
      <c r="J618">
        <v>1.5</v>
      </c>
      <c r="K618">
        <v>0.35276872964169298</v>
      </c>
      <c r="L618">
        <v>62</v>
      </c>
      <c r="M618">
        <v>44</v>
      </c>
      <c r="N618">
        <v>99</v>
      </c>
      <c r="O618">
        <v>0.30243902439024301</v>
      </c>
      <c r="P618">
        <v>0.21463414634146299</v>
      </c>
      <c r="Q618">
        <v>0.482926829268292</v>
      </c>
      <c r="R618">
        <v>552</v>
      </c>
      <c r="S618">
        <v>531</v>
      </c>
      <c r="T618">
        <v>931</v>
      </c>
      <c r="U618">
        <v>1056</v>
      </c>
      <c r="V618" t="str">
        <f>VLOOKUP($A618,List2,1,FALSE)</f>
        <v>GCF_001973995.1_ViralMultiSegProj368950.fna</v>
      </c>
      <c r="W618">
        <f>VLOOKUP($A618,List2,2,FALSE)</f>
        <v>2</v>
      </c>
      <c r="X618">
        <f>VLOOKUP($A618,List2,3,FALSE)</f>
        <v>0.35616844602609699</v>
      </c>
      <c r="Y618">
        <f>VLOOKUP($A618,List2,4,FALSE)</f>
        <v>48</v>
      </c>
      <c r="Z618">
        <f>VLOOKUP($A618,List2,5,FALSE)</f>
        <v>67</v>
      </c>
      <c r="AA618">
        <f>VLOOKUP($A618,List2,6,FALSE)</f>
        <v>106</v>
      </c>
      <c r="AB618">
        <f>VLOOKUP($A618,List2,7,FALSE)</f>
        <v>611</v>
      </c>
      <c r="AC618">
        <f>VLOOKUP($A618,List2,8,FALSE)</f>
        <v>590</v>
      </c>
      <c r="AD618">
        <f>VLOOKUP($A618,List2,9,FALSE)</f>
        <v>1030</v>
      </c>
      <c r="AE618">
        <f>VLOOKUP($A618,List2,10,FALSE)</f>
        <v>1141</v>
      </c>
    </row>
    <row r="619" spans="1:31" x14ac:dyDescent="0.3">
      <c r="A619" t="s">
        <v>618</v>
      </c>
      <c r="B619">
        <v>4</v>
      </c>
      <c r="C619">
        <v>2</v>
      </c>
      <c r="D619">
        <v>0.5</v>
      </c>
      <c r="E619">
        <v>2</v>
      </c>
      <c r="F619">
        <v>0</v>
      </c>
      <c r="G619">
        <v>0</v>
      </c>
      <c r="H619">
        <v>1.6666666666666601</v>
      </c>
      <c r="I619">
        <v>1</v>
      </c>
      <c r="J619">
        <v>1</v>
      </c>
      <c r="K619">
        <v>0.38801061007957499</v>
      </c>
      <c r="L619">
        <v>225</v>
      </c>
      <c r="M619">
        <v>46</v>
      </c>
      <c r="N619">
        <v>151</v>
      </c>
      <c r="O619">
        <v>0.53317535545023698</v>
      </c>
      <c r="P619">
        <v>0.109004739336492</v>
      </c>
      <c r="Q619">
        <v>0.35781990521327001</v>
      </c>
      <c r="R619">
        <v>1717</v>
      </c>
      <c r="S619">
        <v>1940</v>
      </c>
      <c r="T619">
        <v>2608</v>
      </c>
      <c r="U619">
        <v>3160</v>
      </c>
      <c r="V619" t="str">
        <f>VLOOKUP($A619,List2,1,FALSE)</f>
        <v>GCF_001973975.1_ViralProj368946.fna</v>
      </c>
      <c r="W619">
        <f>VLOOKUP($A619,List2,2,FALSE)</f>
        <v>1</v>
      </c>
      <c r="X619">
        <f>VLOOKUP($A619,List2,3,FALSE)</f>
        <v>0.38657744156725798</v>
      </c>
      <c r="Y619">
        <f>VLOOKUP($A619,List2,4,FALSE)</f>
        <v>54</v>
      </c>
      <c r="Z619">
        <f>VLOOKUP($A619,List2,5,FALSE)</f>
        <v>228</v>
      </c>
      <c r="AA619">
        <f>VLOOKUP($A619,List2,6,FALSE)</f>
        <v>175</v>
      </c>
      <c r="AB619">
        <f>VLOOKUP($A619,List2,7,FALSE)</f>
        <v>1835</v>
      </c>
      <c r="AC619">
        <f>VLOOKUP($A619,List2,8,FALSE)</f>
        <v>2151</v>
      </c>
      <c r="AD619">
        <f>VLOOKUP($A619,List2,9,FALSE)</f>
        <v>2852</v>
      </c>
      <c r="AE619">
        <f>VLOOKUP($A619,List2,10,FALSE)</f>
        <v>3473</v>
      </c>
    </row>
    <row r="620" spans="1:31" x14ac:dyDescent="0.3">
      <c r="A620" t="s">
        <v>619</v>
      </c>
      <c r="B620">
        <v>3</v>
      </c>
      <c r="C620">
        <v>1</v>
      </c>
      <c r="D620">
        <v>0.33333333333333298</v>
      </c>
      <c r="E620">
        <v>1</v>
      </c>
      <c r="F620">
        <v>0</v>
      </c>
      <c r="G620">
        <v>1</v>
      </c>
      <c r="H620">
        <v>1.3333333333333299</v>
      </c>
      <c r="I620">
        <v>1</v>
      </c>
      <c r="J620">
        <v>1.3333333333333299</v>
      </c>
      <c r="K620">
        <v>0.46410256410256401</v>
      </c>
      <c r="L620">
        <v>72</v>
      </c>
      <c r="M620">
        <v>51</v>
      </c>
      <c r="N620">
        <v>54</v>
      </c>
      <c r="O620">
        <v>0.40677966101694901</v>
      </c>
      <c r="P620">
        <v>0.28813559322033899</v>
      </c>
      <c r="Q620">
        <v>0.305084745762711</v>
      </c>
      <c r="R620">
        <v>1114</v>
      </c>
      <c r="S620">
        <v>877</v>
      </c>
      <c r="T620">
        <v>1210</v>
      </c>
      <c r="U620">
        <v>1089</v>
      </c>
      <c r="V620" t="str">
        <f>VLOOKUP($A620,List2,1,FALSE)</f>
        <v>GCF_001973955.1_ViralMultiSegProj368942.fna</v>
      </c>
      <c r="W620">
        <f>VLOOKUP($A620,List2,2,FALSE)</f>
        <v>2</v>
      </c>
      <c r="X620">
        <f>VLOOKUP($A620,List2,3,FALSE)</f>
        <v>0.46000893655049102</v>
      </c>
      <c r="Y620">
        <f>VLOOKUP($A620,List2,4,FALSE)</f>
        <v>51</v>
      </c>
      <c r="Z620">
        <f>VLOOKUP($A620,List2,5,FALSE)</f>
        <v>81</v>
      </c>
      <c r="AA620">
        <f>VLOOKUP($A620,List2,6,FALSE)</f>
        <v>60</v>
      </c>
      <c r="AB620">
        <f>VLOOKUP($A620,List2,7,FALSE)</f>
        <v>1158</v>
      </c>
      <c r="AC620">
        <f>VLOOKUP($A620,List2,8,FALSE)</f>
        <v>901</v>
      </c>
      <c r="AD620">
        <f>VLOOKUP($A620,List2,9,FALSE)</f>
        <v>1281</v>
      </c>
      <c r="AE620">
        <f>VLOOKUP($A620,List2,10,FALSE)</f>
        <v>1136</v>
      </c>
    </row>
    <row r="621" spans="1:31" x14ac:dyDescent="0.3">
      <c r="A621" t="s">
        <v>620</v>
      </c>
      <c r="B621">
        <v>2</v>
      </c>
      <c r="C621">
        <v>1</v>
      </c>
      <c r="D621">
        <v>0.5</v>
      </c>
      <c r="E621">
        <v>0</v>
      </c>
      <c r="F621">
        <v>0</v>
      </c>
      <c r="G621">
        <v>1</v>
      </c>
      <c r="H621">
        <v>1</v>
      </c>
      <c r="I621">
        <v>1</v>
      </c>
      <c r="J621">
        <v>1.5</v>
      </c>
      <c r="K621">
        <v>0.368890872573086</v>
      </c>
      <c r="L621">
        <v>218</v>
      </c>
      <c r="M621">
        <v>125</v>
      </c>
      <c r="N621">
        <v>216</v>
      </c>
      <c r="O621">
        <v>0.38998211091234303</v>
      </c>
      <c r="P621">
        <v>0.22361359570661801</v>
      </c>
      <c r="Q621">
        <v>0.38640429338103699</v>
      </c>
      <c r="R621">
        <v>1752</v>
      </c>
      <c r="S621">
        <v>1554</v>
      </c>
      <c r="T621">
        <v>3014</v>
      </c>
      <c r="U621">
        <v>2642</v>
      </c>
      <c r="V621" t="str">
        <f>VLOOKUP($A621,List2,1,FALSE)</f>
        <v>GCF_001973935.1_ViralProj368938.fna</v>
      </c>
      <c r="W621">
        <f>VLOOKUP($A621,List2,2,FALSE)</f>
        <v>1</v>
      </c>
      <c r="X621">
        <f>VLOOKUP($A621,List2,3,FALSE)</f>
        <v>0.37000200924251497</v>
      </c>
      <c r="Y621">
        <f>VLOOKUP($A621,List2,4,FALSE)</f>
        <v>141</v>
      </c>
      <c r="Z621">
        <f>VLOOKUP($A621,List2,5,FALSE)</f>
        <v>232</v>
      </c>
      <c r="AA621">
        <f>VLOOKUP($A621,List2,6,FALSE)</f>
        <v>238</v>
      </c>
      <c r="AB621">
        <f>VLOOKUP($A621,List2,7,FALSE)</f>
        <v>1949</v>
      </c>
      <c r="AC621">
        <f>VLOOKUP($A621,List2,8,FALSE)</f>
        <v>1734</v>
      </c>
      <c r="AD621">
        <f>VLOOKUP($A621,List2,9,FALSE)</f>
        <v>3328</v>
      </c>
      <c r="AE621">
        <f>VLOOKUP($A621,List2,10,FALSE)</f>
        <v>2943</v>
      </c>
    </row>
    <row r="622" spans="1:31" x14ac:dyDescent="0.3">
      <c r="A622" t="s">
        <v>621</v>
      </c>
      <c r="B622">
        <v>1</v>
      </c>
      <c r="C622">
        <v>1</v>
      </c>
      <c r="D622">
        <v>1</v>
      </c>
      <c r="E622">
        <v>0</v>
      </c>
      <c r="F622">
        <v>0</v>
      </c>
      <c r="G622">
        <v>0</v>
      </c>
      <c r="H622">
        <v>1</v>
      </c>
      <c r="I622">
        <v>1</v>
      </c>
      <c r="J622">
        <v>1</v>
      </c>
      <c r="K622">
        <v>0.63828211773417198</v>
      </c>
      <c r="L622">
        <v>21</v>
      </c>
      <c r="M622">
        <v>13</v>
      </c>
      <c r="N622">
        <v>10</v>
      </c>
      <c r="O622">
        <v>0.47727272727272702</v>
      </c>
      <c r="P622">
        <v>0.29545454545454503</v>
      </c>
      <c r="Q622">
        <v>0.22727272727272699</v>
      </c>
      <c r="R622">
        <v>876</v>
      </c>
      <c r="S622">
        <v>848</v>
      </c>
      <c r="T622">
        <v>465</v>
      </c>
      <c r="U622">
        <v>512</v>
      </c>
      <c r="V622" t="str">
        <f>VLOOKUP($A622,List2,1,FALSE)</f>
        <v>GCF_001973915.1_ViralProj368934.fna</v>
      </c>
      <c r="W622">
        <f>VLOOKUP($A622,List2,2,FALSE)</f>
        <v>1</v>
      </c>
      <c r="X622">
        <f>VLOOKUP($A622,List2,3,FALSE)</f>
        <v>0.63847002574475897</v>
      </c>
      <c r="Y622">
        <f>VLOOKUP($A622,List2,4,FALSE)</f>
        <v>14</v>
      </c>
      <c r="Z622">
        <f>VLOOKUP($A622,List2,5,FALSE)</f>
        <v>21</v>
      </c>
      <c r="AA622">
        <f>VLOOKUP($A622,List2,6,FALSE)</f>
        <v>9</v>
      </c>
      <c r="AB622">
        <f>VLOOKUP($A622,List2,7,FALSE)</f>
        <v>882</v>
      </c>
      <c r="AC622">
        <f>VLOOKUP($A622,List2,8,FALSE)</f>
        <v>854</v>
      </c>
      <c r="AD622">
        <f>VLOOKUP($A622,List2,9,FALSE)</f>
        <v>467</v>
      </c>
      <c r="AE622">
        <f>VLOOKUP($A622,List2,10,FALSE)</f>
        <v>516</v>
      </c>
    </row>
    <row r="623" spans="1:31" x14ac:dyDescent="0.3">
      <c r="A623" t="s">
        <v>622</v>
      </c>
      <c r="B623">
        <v>2</v>
      </c>
      <c r="C623">
        <v>1</v>
      </c>
      <c r="D623">
        <v>0.5</v>
      </c>
      <c r="E623">
        <v>0</v>
      </c>
      <c r="F623">
        <v>1</v>
      </c>
      <c r="G623">
        <v>0</v>
      </c>
      <c r="H623">
        <v>1</v>
      </c>
      <c r="I623">
        <v>1.5</v>
      </c>
      <c r="J623">
        <v>1</v>
      </c>
      <c r="K623">
        <v>0.49122385188747297</v>
      </c>
      <c r="L623">
        <v>59</v>
      </c>
      <c r="M623">
        <v>57</v>
      </c>
      <c r="N623">
        <v>48</v>
      </c>
      <c r="O623">
        <v>0.35975609756097499</v>
      </c>
      <c r="P623">
        <v>0.34756097560975602</v>
      </c>
      <c r="Q623">
        <v>0.292682926829268</v>
      </c>
      <c r="R623">
        <v>1052</v>
      </c>
      <c r="S623">
        <v>991</v>
      </c>
      <c r="T623">
        <v>1134</v>
      </c>
      <c r="U623">
        <v>982</v>
      </c>
      <c r="V623" t="str">
        <f>VLOOKUP($A623,List2,1,FALSE)</f>
        <v>GCF_001973895.1_ViralProj368930.fna</v>
      </c>
      <c r="W623">
        <f>VLOOKUP($A623,List2,2,FALSE)</f>
        <v>1</v>
      </c>
      <c r="X623">
        <f>VLOOKUP($A623,List2,3,FALSE)</f>
        <v>0.48906386701662202</v>
      </c>
      <c r="Y623">
        <f>VLOOKUP($A623,List2,4,FALSE)</f>
        <v>60</v>
      </c>
      <c r="Z623">
        <f>VLOOKUP($A623,List2,5,FALSE)</f>
        <v>64</v>
      </c>
      <c r="AA623">
        <f>VLOOKUP($A623,List2,6,FALSE)</f>
        <v>53</v>
      </c>
      <c r="AB623">
        <f>VLOOKUP($A623,List2,7,FALSE)</f>
        <v>1146</v>
      </c>
      <c r="AC623">
        <f>VLOOKUP($A623,List2,8,FALSE)</f>
        <v>1090</v>
      </c>
      <c r="AD623">
        <f>VLOOKUP($A623,List2,9,FALSE)</f>
        <v>1259</v>
      </c>
      <c r="AE623">
        <f>VLOOKUP($A623,List2,10,FALSE)</f>
        <v>1077</v>
      </c>
    </row>
    <row r="624" spans="1:31" x14ac:dyDescent="0.3">
      <c r="A624" t="s">
        <v>623</v>
      </c>
      <c r="B624">
        <v>2</v>
      </c>
      <c r="C624">
        <v>1</v>
      </c>
      <c r="D624">
        <v>0.5</v>
      </c>
      <c r="E624">
        <v>0</v>
      </c>
      <c r="F624">
        <v>1</v>
      </c>
      <c r="G624">
        <v>0</v>
      </c>
      <c r="H624">
        <v>1</v>
      </c>
      <c r="I624">
        <v>1.5</v>
      </c>
      <c r="J624">
        <v>1</v>
      </c>
      <c r="K624">
        <v>0.42544114795423699</v>
      </c>
      <c r="L624">
        <v>237</v>
      </c>
      <c r="M624">
        <v>135</v>
      </c>
      <c r="N624">
        <v>153</v>
      </c>
      <c r="O624">
        <v>0.45142857142857101</v>
      </c>
      <c r="P624">
        <v>0.25714285714285701</v>
      </c>
      <c r="Q624">
        <v>0.29142857142857098</v>
      </c>
      <c r="R624">
        <v>2484</v>
      </c>
      <c r="S624">
        <v>1904</v>
      </c>
      <c r="T624">
        <v>2981</v>
      </c>
      <c r="U624">
        <v>2945</v>
      </c>
      <c r="V624" t="str">
        <f>VLOOKUP($A624,List2,1,FALSE)</f>
        <v>GCF_001973875.1_ViralMultiSegProj368926.fna</v>
      </c>
      <c r="W624">
        <f>VLOOKUP($A624,List2,2,FALSE)</f>
        <v>2</v>
      </c>
      <c r="X624">
        <f>VLOOKUP($A624,List2,3,FALSE)</f>
        <v>0.420180590865258</v>
      </c>
      <c r="Y624">
        <f>VLOOKUP($A624,List2,4,FALSE)</f>
        <v>145</v>
      </c>
      <c r="Z624">
        <f>VLOOKUP($A624,List2,5,FALSE)</f>
        <v>252</v>
      </c>
      <c r="AA624">
        <f>VLOOKUP($A624,List2,6,FALSE)</f>
        <v>177</v>
      </c>
      <c r="AB624">
        <f>VLOOKUP($A624,List2,7,FALSE)</f>
        <v>2694</v>
      </c>
      <c r="AC624">
        <f>VLOOKUP($A624,List2,8,FALSE)</f>
        <v>2099</v>
      </c>
      <c r="AD624">
        <f>VLOOKUP($A624,List2,9,FALSE)</f>
        <v>3300</v>
      </c>
      <c r="AE624">
        <f>VLOOKUP($A624,List2,10,FALSE)</f>
        <v>3314</v>
      </c>
    </row>
    <row r="625" spans="1:31" x14ac:dyDescent="0.3">
      <c r="A625" t="s">
        <v>624</v>
      </c>
      <c r="B625">
        <v>2</v>
      </c>
      <c r="C625">
        <v>1</v>
      </c>
      <c r="D625">
        <v>0.5</v>
      </c>
      <c r="E625">
        <v>0</v>
      </c>
      <c r="F625">
        <v>0</v>
      </c>
      <c r="G625">
        <v>1</v>
      </c>
      <c r="H625">
        <v>1</v>
      </c>
      <c r="I625">
        <v>1</v>
      </c>
      <c r="J625">
        <v>1.5</v>
      </c>
      <c r="K625">
        <v>0.45247387636913</v>
      </c>
      <c r="L625">
        <v>165</v>
      </c>
      <c r="M625">
        <v>103</v>
      </c>
      <c r="N625">
        <v>140</v>
      </c>
      <c r="O625">
        <v>0.40441176470588203</v>
      </c>
      <c r="P625">
        <v>0.25245098039215602</v>
      </c>
      <c r="Q625">
        <v>0.34313725490196001</v>
      </c>
      <c r="R625">
        <v>1735</v>
      </c>
      <c r="S625">
        <v>1859</v>
      </c>
      <c r="T625">
        <v>2255</v>
      </c>
      <c r="U625">
        <v>2094</v>
      </c>
      <c r="V625" t="str">
        <f>VLOOKUP($A625,List2,1,FALSE)</f>
        <v>GCF_001973855.1_ViralProj362599.fna</v>
      </c>
      <c r="W625">
        <f>VLOOKUP($A625,List2,2,FALSE)</f>
        <v>1</v>
      </c>
      <c r="X625">
        <f>VLOOKUP($A625,List2,3,FALSE)</f>
        <v>0.44607843137254899</v>
      </c>
      <c r="Y625">
        <f>VLOOKUP($A625,List2,4,FALSE)</f>
        <v>111</v>
      </c>
      <c r="Z625">
        <f>VLOOKUP($A625,List2,5,FALSE)</f>
        <v>175</v>
      </c>
      <c r="AA625">
        <f>VLOOKUP($A625,List2,6,FALSE)</f>
        <v>154</v>
      </c>
      <c r="AB625">
        <f>VLOOKUP($A625,List2,7,FALSE)</f>
        <v>1839</v>
      </c>
      <c r="AC625">
        <f>VLOOKUP($A625,List2,8,FALSE)</f>
        <v>1983</v>
      </c>
      <c r="AD625">
        <f>VLOOKUP($A625,List2,9,FALSE)</f>
        <v>2468</v>
      </c>
      <c r="AE625">
        <f>VLOOKUP($A625,List2,10,FALSE)</f>
        <v>2278</v>
      </c>
    </row>
    <row r="626" spans="1:31" x14ac:dyDescent="0.3">
      <c r="A626" t="s">
        <v>625</v>
      </c>
      <c r="B626">
        <v>8</v>
      </c>
      <c r="C626">
        <v>2</v>
      </c>
      <c r="D626">
        <v>0.25</v>
      </c>
      <c r="E626">
        <v>3</v>
      </c>
      <c r="F626">
        <v>1</v>
      </c>
      <c r="G626">
        <v>2</v>
      </c>
      <c r="H626">
        <v>1.4285714285714199</v>
      </c>
      <c r="I626">
        <v>1.1428571428571399</v>
      </c>
      <c r="J626">
        <v>1.28571428571428</v>
      </c>
      <c r="K626">
        <v>0.430936118923262</v>
      </c>
      <c r="L626">
        <v>328</v>
      </c>
      <c r="M626">
        <v>130</v>
      </c>
      <c r="N626">
        <v>153</v>
      </c>
      <c r="O626">
        <v>0.53682487725040895</v>
      </c>
      <c r="P626">
        <v>0.21276595744680801</v>
      </c>
      <c r="Q626">
        <v>0.25040916530278201</v>
      </c>
      <c r="R626">
        <v>3258</v>
      </c>
      <c r="S626">
        <v>2105</v>
      </c>
      <c r="T626">
        <v>3599</v>
      </c>
      <c r="U626">
        <v>3483</v>
      </c>
      <c r="V626" t="str">
        <f>VLOOKUP($A626,List2,1,FALSE)</f>
        <v>GCF_000851445.1_ViralMultiSegProj14808.fna</v>
      </c>
      <c r="W626">
        <f>VLOOKUP($A626,List2,2,FALSE)</f>
        <v>2</v>
      </c>
      <c r="X626">
        <f>VLOOKUP($A626,List2,3,FALSE)</f>
        <v>0.42076605332331901</v>
      </c>
      <c r="Y626">
        <f>VLOOKUP($A626,List2,4,FALSE)</f>
        <v>119</v>
      </c>
      <c r="Z626">
        <f>VLOOKUP($A626,List2,5,FALSE)</f>
        <v>273</v>
      </c>
      <c r="AA626">
        <f>VLOOKUP($A626,List2,6,FALSE)</f>
        <v>157</v>
      </c>
      <c r="AB626">
        <f>VLOOKUP($A626,List2,7,FALSE)</f>
        <v>2703</v>
      </c>
      <c r="AC626">
        <f>VLOOKUP($A626,List2,8,FALSE)</f>
        <v>1779</v>
      </c>
      <c r="AD626">
        <f>VLOOKUP($A626,List2,9,FALSE)</f>
        <v>3066</v>
      </c>
      <c r="AE626">
        <f>VLOOKUP($A626,List2,10,FALSE)</f>
        <v>3104</v>
      </c>
    </row>
    <row r="627" spans="1:31" x14ac:dyDescent="0.3">
      <c r="A627" t="s">
        <v>626</v>
      </c>
      <c r="B627">
        <v>3</v>
      </c>
      <c r="C627">
        <v>1</v>
      </c>
      <c r="D627">
        <v>0.33333333333333298</v>
      </c>
      <c r="E627">
        <v>1</v>
      </c>
      <c r="F627">
        <v>1</v>
      </c>
      <c r="G627">
        <v>0</v>
      </c>
      <c r="H627">
        <v>1.3333333333333299</v>
      </c>
      <c r="I627">
        <v>1.3333333333333299</v>
      </c>
      <c r="J627">
        <v>1</v>
      </c>
      <c r="K627">
        <v>0.36565542009261798</v>
      </c>
      <c r="L627">
        <v>244</v>
      </c>
      <c r="M627">
        <v>123</v>
      </c>
      <c r="N627">
        <v>243</v>
      </c>
      <c r="O627">
        <v>0.4</v>
      </c>
      <c r="P627">
        <v>0.20163934426229499</v>
      </c>
      <c r="Q627">
        <v>0.39836065573770402</v>
      </c>
      <c r="R627">
        <v>2132</v>
      </c>
      <c r="S627">
        <v>1737</v>
      </c>
      <c r="T627">
        <v>3385</v>
      </c>
      <c r="U627">
        <v>3327</v>
      </c>
      <c r="V627" t="str">
        <f>VLOOKUP($A627,List2,1,FALSE)</f>
        <v>GCF_001973835.1_ViralProj362627.fna</v>
      </c>
      <c r="W627">
        <f>VLOOKUP($A627,List2,2,FALSE)</f>
        <v>1</v>
      </c>
      <c r="X627">
        <f>VLOOKUP($A627,List2,3,FALSE)</f>
        <v>0.36476595744680801</v>
      </c>
      <c r="Y627">
        <f>VLOOKUP($A627,List2,4,FALSE)</f>
        <v>145</v>
      </c>
      <c r="Z627">
        <f>VLOOKUP($A627,List2,5,FALSE)</f>
        <v>256</v>
      </c>
      <c r="AA627">
        <f>VLOOKUP($A627,List2,6,FALSE)</f>
        <v>279</v>
      </c>
      <c r="AB627">
        <f>VLOOKUP($A627,List2,7,FALSE)</f>
        <v>2358</v>
      </c>
      <c r="AC627">
        <f>VLOOKUP($A627,List2,8,FALSE)</f>
        <v>1928</v>
      </c>
      <c r="AD627">
        <f>VLOOKUP($A627,List2,9,FALSE)</f>
        <v>3747</v>
      </c>
      <c r="AE627">
        <f>VLOOKUP($A627,List2,10,FALSE)</f>
        <v>3717</v>
      </c>
    </row>
    <row r="628" spans="1:31" x14ac:dyDescent="0.3">
      <c r="A628" t="s">
        <v>627</v>
      </c>
      <c r="B628">
        <v>3</v>
      </c>
      <c r="C628">
        <v>1</v>
      </c>
      <c r="D628">
        <v>0.33333333333333298</v>
      </c>
      <c r="E628">
        <v>1</v>
      </c>
      <c r="F628">
        <v>1</v>
      </c>
      <c r="G628">
        <v>0</v>
      </c>
      <c r="H628">
        <v>1.3333333333333299</v>
      </c>
      <c r="I628">
        <v>1.3333333333333299</v>
      </c>
      <c r="J628">
        <v>1</v>
      </c>
      <c r="K628">
        <v>0.55813008130081299</v>
      </c>
      <c r="L628">
        <v>64</v>
      </c>
      <c r="M628">
        <v>12</v>
      </c>
      <c r="N628">
        <v>18</v>
      </c>
      <c r="O628">
        <v>0.680851063829787</v>
      </c>
      <c r="P628">
        <v>0.12765957446808501</v>
      </c>
      <c r="Q628">
        <v>0.19148936170212699</v>
      </c>
      <c r="R628">
        <v>758</v>
      </c>
      <c r="S628">
        <v>615</v>
      </c>
      <c r="T628">
        <v>458</v>
      </c>
      <c r="U628">
        <v>629</v>
      </c>
      <c r="V628" t="str">
        <f>VLOOKUP($A628,List2,1,FALSE)</f>
        <v>GCF_001970825.1_ViralProj362930.fna</v>
      </c>
      <c r="W628">
        <f>VLOOKUP($A628,List2,2,FALSE)</f>
        <v>1</v>
      </c>
      <c r="X628">
        <f>VLOOKUP($A628,List2,3,FALSE)</f>
        <v>0.567064606741573</v>
      </c>
      <c r="Y628">
        <f>VLOOKUP($A628,List2,4,FALSE)</f>
        <v>16</v>
      </c>
      <c r="Z628">
        <f>VLOOKUP($A628,List2,5,FALSE)</f>
        <v>66</v>
      </c>
      <c r="AA628">
        <f>VLOOKUP($A628,List2,6,FALSE)</f>
        <v>18</v>
      </c>
      <c r="AB628">
        <f>VLOOKUP($A628,List2,7,FALSE)</f>
        <v>897</v>
      </c>
      <c r="AC628">
        <f>VLOOKUP($A628,List2,8,FALSE)</f>
        <v>718</v>
      </c>
      <c r="AD628">
        <f>VLOOKUP($A628,List2,9,FALSE)</f>
        <v>531</v>
      </c>
      <c r="AE628">
        <f>VLOOKUP($A628,List2,10,FALSE)</f>
        <v>702</v>
      </c>
    </row>
    <row r="629" spans="1:31" x14ac:dyDescent="0.3">
      <c r="A629" t="s">
        <v>628</v>
      </c>
      <c r="B629">
        <v>2</v>
      </c>
      <c r="C629">
        <v>1</v>
      </c>
      <c r="D629">
        <v>0.5</v>
      </c>
      <c r="E629">
        <v>1</v>
      </c>
      <c r="F629">
        <v>0</v>
      </c>
      <c r="G629">
        <v>0</v>
      </c>
      <c r="H629">
        <v>1.5</v>
      </c>
      <c r="I629">
        <v>1</v>
      </c>
      <c r="J629">
        <v>1</v>
      </c>
      <c r="K629">
        <v>0.464965197215777</v>
      </c>
      <c r="L629">
        <v>50</v>
      </c>
      <c r="M629">
        <v>30</v>
      </c>
      <c r="N629">
        <v>25</v>
      </c>
      <c r="O629">
        <v>0.476190476190476</v>
      </c>
      <c r="P629">
        <v>0.28571428571428498</v>
      </c>
      <c r="Q629">
        <v>0.238095238095238</v>
      </c>
      <c r="R629">
        <v>525</v>
      </c>
      <c r="S629">
        <v>477</v>
      </c>
      <c r="T629">
        <v>582</v>
      </c>
      <c r="U629">
        <v>571</v>
      </c>
      <c r="V629" t="str">
        <f>VLOOKUP($A629,List2,1,FALSE)</f>
        <v>GCF_001970805.1_ViralProj362926.fna</v>
      </c>
      <c r="W629">
        <f>VLOOKUP($A629,List2,2,FALSE)</f>
        <v>1</v>
      </c>
      <c r="X629">
        <f>VLOOKUP($A629,List2,3,FALSE)</f>
        <v>0.466499462558222</v>
      </c>
      <c r="Y629">
        <f>VLOOKUP($A629,List2,4,FALSE)</f>
        <v>33</v>
      </c>
      <c r="Z629">
        <f>VLOOKUP($A629,List2,5,FALSE)</f>
        <v>60</v>
      </c>
      <c r="AA629">
        <f>VLOOKUP($A629,List2,6,FALSE)</f>
        <v>39</v>
      </c>
      <c r="AB629">
        <f>VLOOKUP($A629,List2,7,FALSE)</f>
        <v>685</v>
      </c>
      <c r="AC629">
        <f>VLOOKUP($A629,List2,8,FALSE)</f>
        <v>617</v>
      </c>
      <c r="AD629">
        <f>VLOOKUP($A629,List2,9,FALSE)</f>
        <v>777</v>
      </c>
      <c r="AE629">
        <f>VLOOKUP($A629,List2,10,FALSE)</f>
        <v>712</v>
      </c>
    </row>
    <row r="630" spans="1:31" x14ac:dyDescent="0.3">
      <c r="A630" t="s">
        <v>629</v>
      </c>
      <c r="B630">
        <v>2</v>
      </c>
      <c r="C630">
        <v>1</v>
      </c>
      <c r="D630">
        <v>0.5</v>
      </c>
      <c r="E630">
        <v>1</v>
      </c>
      <c r="F630">
        <v>0</v>
      </c>
      <c r="G630">
        <v>0</v>
      </c>
      <c r="H630">
        <v>1.5</v>
      </c>
      <c r="I630">
        <v>1</v>
      </c>
      <c r="J630">
        <v>1</v>
      </c>
      <c r="K630">
        <v>0.49688667496886602</v>
      </c>
      <c r="L630">
        <v>87</v>
      </c>
      <c r="M630">
        <v>28</v>
      </c>
      <c r="N630">
        <v>33</v>
      </c>
      <c r="O630">
        <v>0.58783783783783705</v>
      </c>
      <c r="P630">
        <v>0.18918918918918901</v>
      </c>
      <c r="Q630">
        <v>0.222972972972972</v>
      </c>
      <c r="R630">
        <v>1174</v>
      </c>
      <c r="S630">
        <v>1220</v>
      </c>
      <c r="T630">
        <v>1095</v>
      </c>
      <c r="U630">
        <v>1329</v>
      </c>
      <c r="V630" t="str">
        <f>VLOOKUP($A630,List2,1,FALSE)</f>
        <v>GCF_001970785.1_ViralProj362922.fna</v>
      </c>
      <c r="W630">
        <f>VLOOKUP($A630,List2,2,FALSE)</f>
        <v>1</v>
      </c>
      <c r="X630">
        <f>VLOOKUP($A630,List2,3,FALSE)</f>
        <v>0.50033300033299999</v>
      </c>
      <c r="Y630">
        <f>VLOOKUP($A630,List2,4,FALSE)</f>
        <v>46</v>
      </c>
      <c r="Z630">
        <f>VLOOKUP($A630,List2,5,FALSE)</f>
        <v>101</v>
      </c>
      <c r="AA630">
        <f>VLOOKUP($A630,List2,6,FALSE)</f>
        <v>43</v>
      </c>
      <c r="AB630">
        <f>VLOOKUP($A630,List2,7,FALSE)</f>
        <v>1456</v>
      </c>
      <c r="AC630">
        <f>VLOOKUP($A630,List2,8,FALSE)</f>
        <v>1549</v>
      </c>
      <c r="AD630">
        <f>VLOOKUP($A630,List2,9,FALSE)</f>
        <v>1342</v>
      </c>
      <c r="AE630">
        <f>VLOOKUP($A630,List2,10,FALSE)</f>
        <v>1659</v>
      </c>
    </row>
    <row r="631" spans="1:31" x14ac:dyDescent="0.3">
      <c r="A631" t="s">
        <v>630</v>
      </c>
      <c r="B631">
        <v>4</v>
      </c>
      <c r="C631">
        <v>1</v>
      </c>
      <c r="D631">
        <v>0.25</v>
      </c>
      <c r="E631">
        <v>2</v>
      </c>
      <c r="F631">
        <v>0</v>
      </c>
      <c r="G631">
        <v>1</v>
      </c>
      <c r="H631">
        <v>1.5</v>
      </c>
      <c r="I631">
        <v>1</v>
      </c>
      <c r="J631">
        <v>1.25</v>
      </c>
      <c r="K631">
        <v>0.51524224278715203</v>
      </c>
      <c r="L631">
        <v>61</v>
      </c>
      <c r="M631">
        <v>35</v>
      </c>
      <c r="N631">
        <v>26</v>
      </c>
      <c r="O631">
        <v>0.5</v>
      </c>
      <c r="P631">
        <v>0.286885245901639</v>
      </c>
      <c r="Q631">
        <v>0.21311475409836</v>
      </c>
      <c r="R631">
        <v>1054</v>
      </c>
      <c r="S631">
        <v>839</v>
      </c>
      <c r="T631">
        <v>749</v>
      </c>
      <c r="U631">
        <v>1032</v>
      </c>
      <c r="V631" t="str">
        <f>VLOOKUP($A631,List2,1,FALSE)</f>
        <v>GCF_001970765.1_ViralMultiSegProj362918.fna</v>
      </c>
      <c r="W631">
        <f>VLOOKUP($A631,List2,2,FALSE)</f>
        <v>2</v>
      </c>
      <c r="X631">
        <f>VLOOKUP($A631,List2,3,FALSE)</f>
        <v>0.511818394570559</v>
      </c>
      <c r="Y631">
        <f>VLOOKUP($A631,List2,4,FALSE)</f>
        <v>43</v>
      </c>
      <c r="Z631">
        <f>VLOOKUP($A631,List2,5,FALSE)</f>
        <v>72</v>
      </c>
      <c r="AA631">
        <f>VLOOKUP($A631,List2,6,FALSE)</f>
        <v>29</v>
      </c>
      <c r="AB631">
        <f>VLOOKUP($A631,List2,7,FALSE)</f>
        <v>1207</v>
      </c>
      <c r="AC631">
        <f>VLOOKUP($A631,List2,8,FALSE)</f>
        <v>980</v>
      </c>
      <c r="AD631">
        <f>VLOOKUP($A631,List2,9,FALSE)</f>
        <v>886</v>
      </c>
      <c r="AE631">
        <f>VLOOKUP($A631,List2,10,FALSE)</f>
        <v>1200</v>
      </c>
    </row>
    <row r="632" spans="1:31" x14ac:dyDescent="0.3">
      <c r="A632" t="s">
        <v>631</v>
      </c>
      <c r="B632">
        <v>2</v>
      </c>
      <c r="C632">
        <v>1</v>
      </c>
      <c r="D632">
        <v>0.5</v>
      </c>
      <c r="E632">
        <v>0</v>
      </c>
      <c r="F632">
        <v>1</v>
      </c>
      <c r="G632">
        <v>0</v>
      </c>
      <c r="H632">
        <v>1</v>
      </c>
      <c r="I632">
        <v>1.5</v>
      </c>
      <c r="J632">
        <v>1</v>
      </c>
      <c r="K632">
        <v>0.338134353550129</v>
      </c>
      <c r="L632">
        <v>183</v>
      </c>
      <c r="M632">
        <v>203</v>
      </c>
      <c r="N632">
        <v>254</v>
      </c>
      <c r="O632">
        <v>0.28593750000000001</v>
      </c>
      <c r="P632">
        <v>0.31718750000000001</v>
      </c>
      <c r="Q632">
        <v>0.39687499999999998</v>
      </c>
      <c r="R632">
        <v>1720</v>
      </c>
      <c r="S632">
        <v>1285</v>
      </c>
      <c r="T632">
        <v>2992</v>
      </c>
      <c r="U632">
        <v>2890</v>
      </c>
      <c r="V632" t="str">
        <f>VLOOKUP($A632,List2,1,FALSE)</f>
        <v>GCF_001970745.1_ViralProj362914.fna</v>
      </c>
      <c r="W632">
        <f>VLOOKUP($A632,List2,2,FALSE)</f>
        <v>1</v>
      </c>
      <c r="X632">
        <f>VLOOKUP($A632,List2,3,FALSE)</f>
        <v>0.34089298369950299</v>
      </c>
      <c r="Y632">
        <f>VLOOKUP($A632,List2,4,FALSE)</f>
        <v>216</v>
      </c>
      <c r="Z632">
        <f>VLOOKUP($A632,List2,5,FALSE)</f>
        <v>199</v>
      </c>
      <c r="AA632">
        <f>VLOOKUP($A632,List2,6,FALSE)</f>
        <v>277</v>
      </c>
      <c r="AB632">
        <f>VLOOKUP($A632,List2,7,FALSE)</f>
        <v>1918</v>
      </c>
      <c r="AC632">
        <f>VLOOKUP($A632,List2,8,FALSE)</f>
        <v>1449</v>
      </c>
      <c r="AD632">
        <f>VLOOKUP($A632,List2,9,FALSE)</f>
        <v>3298</v>
      </c>
      <c r="AE632">
        <f>VLOOKUP($A632,List2,10,FALSE)</f>
        <v>3212</v>
      </c>
    </row>
    <row r="633" spans="1:31" x14ac:dyDescent="0.3">
      <c r="A633" t="s">
        <v>632</v>
      </c>
      <c r="B633">
        <v>2</v>
      </c>
      <c r="C633">
        <v>1</v>
      </c>
      <c r="D633">
        <v>0.5</v>
      </c>
      <c r="E633">
        <v>1</v>
      </c>
      <c r="F633">
        <v>0</v>
      </c>
      <c r="G633">
        <v>0</v>
      </c>
      <c r="H633">
        <v>1.5</v>
      </c>
      <c r="I633">
        <v>1</v>
      </c>
      <c r="J633">
        <v>1</v>
      </c>
      <c r="K633">
        <v>0.445771619684663</v>
      </c>
      <c r="L633">
        <v>73</v>
      </c>
      <c r="M633">
        <v>49</v>
      </c>
      <c r="N633">
        <v>63</v>
      </c>
      <c r="O633">
        <v>0.39459459459459401</v>
      </c>
      <c r="P633">
        <v>0.26486486486486399</v>
      </c>
      <c r="Q633">
        <v>0.34054054054054</v>
      </c>
      <c r="R633">
        <v>933</v>
      </c>
      <c r="S633">
        <v>933</v>
      </c>
      <c r="T633">
        <v>1082</v>
      </c>
      <c r="U633">
        <v>1238</v>
      </c>
      <c r="V633" t="str">
        <f>VLOOKUP($A633,List2,1,FALSE)</f>
        <v>GCF_001970725.1_ViralProj362910.fna</v>
      </c>
      <c r="W633">
        <f>VLOOKUP($A633,List2,2,FALSE)</f>
        <v>1</v>
      </c>
      <c r="X633">
        <f>VLOOKUP($A633,List2,3,FALSE)</f>
        <v>0.44576957695769498</v>
      </c>
      <c r="Y633">
        <f>VLOOKUP($A633,List2,4,FALSE)</f>
        <v>53</v>
      </c>
      <c r="Z633">
        <f>VLOOKUP($A633,List2,5,FALSE)</f>
        <v>75</v>
      </c>
      <c r="AA633">
        <f>VLOOKUP($A633,List2,6,FALSE)</f>
        <v>64</v>
      </c>
      <c r="AB633">
        <f>VLOOKUP($A633,List2,7,FALSE)</f>
        <v>973</v>
      </c>
      <c r="AC633">
        <f>VLOOKUP($A633,List2,8,FALSE)</f>
        <v>1008</v>
      </c>
      <c r="AD633">
        <f>VLOOKUP($A633,List2,9,FALSE)</f>
        <v>1177</v>
      </c>
      <c r="AE633">
        <f>VLOOKUP($A633,List2,10,FALSE)</f>
        <v>1286</v>
      </c>
    </row>
    <row r="634" spans="1:31" x14ac:dyDescent="0.3">
      <c r="A634" t="s">
        <v>633</v>
      </c>
      <c r="B634">
        <v>4</v>
      </c>
      <c r="C634">
        <v>1</v>
      </c>
      <c r="D634">
        <v>0.25</v>
      </c>
      <c r="E634">
        <v>1</v>
      </c>
      <c r="F634">
        <v>1</v>
      </c>
      <c r="G634">
        <v>1</v>
      </c>
      <c r="H634">
        <v>1.25</v>
      </c>
      <c r="I634">
        <v>1.25</v>
      </c>
      <c r="J634">
        <v>1.25</v>
      </c>
      <c r="K634">
        <v>0.45575926664009497</v>
      </c>
      <c r="L634">
        <v>92</v>
      </c>
      <c r="M634">
        <v>51</v>
      </c>
      <c r="N634">
        <v>86</v>
      </c>
      <c r="O634">
        <v>0.40174672489082902</v>
      </c>
      <c r="P634">
        <v>0.22270742358078599</v>
      </c>
      <c r="Q634">
        <v>0.37554585152838399</v>
      </c>
      <c r="R634">
        <v>1240</v>
      </c>
      <c r="S634">
        <v>1047</v>
      </c>
      <c r="T634">
        <v>1477</v>
      </c>
      <c r="U634">
        <v>1254</v>
      </c>
      <c r="V634" t="str">
        <f>VLOOKUP($A634,List2,1,FALSE)</f>
        <v>GCF_001970705.1_ViralProj362905.fna</v>
      </c>
      <c r="W634">
        <f>VLOOKUP($A634,List2,2,FALSE)</f>
        <v>1</v>
      </c>
      <c r="X634">
        <f>VLOOKUP($A634,List2,3,FALSE)</f>
        <v>0.45199590583418597</v>
      </c>
      <c r="Y634">
        <f>VLOOKUP($A634,List2,4,FALSE)</f>
        <v>56</v>
      </c>
      <c r="Z634">
        <f>VLOOKUP($A634,List2,5,FALSE)</f>
        <v>90</v>
      </c>
      <c r="AA634">
        <f>VLOOKUP($A634,List2,6,FALSE)</f>
        <v>85</v>
      </c>
      <c r="AB634">
        <f>VLOOKUP($A634,List2,7,FALSE)</f>
        <v>1198</v>
      </c>
      <c r="AC634">
        <f>VLOOKUP($A634,List2,8,FALSE)</f>
        <v>1010</v>
      </c>
      <c r="AD634">
        <f>VLOOKUP($A634,List2,9,FALSE)</f>
        <v>1424</v>
      </c>
      <c r="AE634">
        <f>VLOOKUP($A634,List2,10,FALSE)</f>
        <v>1253</v>
      </c>
    </row>
    <row r="635" spans="1:31" x14ac:dyDescent="0.3">
      <c r="A635" t="s">
        <v>634</v>
      </c>
      <c r="B635">
        <v>2</v>
      </c>
      <c r="C635">
        <v>1</v>
      </c>
      <c r="D635">
        <v>0.5</v>
      </c>
      <c r="E635">
        <v>1</v>
      </c>
      <c r="F635">
        <v>0</v>
      </c>
      <c r="G635">
        <v>0</v>
      </c>
      <c r="H635">
        <v>1.5</v>
      </c>
      <c r="I635">
        <v>1</v>
      </c>
      <c r="J635">
        <v>1</v>
      </c>
      <c r="K635">
        <v>0.37276677933365499</v>
      </c>
      <c r="L635">
        <v>55</v>
      </c>
      <c r="M635">
        <v>19</v>
      </c>
      <c r="N635">
        <v>43</v>
      </c>
      <c r="O635">
        <v>0.47008547008547003</v>
      </c>
      <c r="P635">
        <v>0.16239316239316201</v>
      </c>
      <c r="Q635">
        <v>0.36752136752136699</v>
      </c>
      <c r="R635">
        <v>434</v>
      </c>
      <c r="S635">
        <v>338</v>
      </c>
      <c r="T635">
        <v>670</v>
      </c>
      <c r="U635">
        <v>629</v>
      </c>
      <c r="V635" t="str">
        <f>VLOOKUP($A635,List2,1,FALSE)</f>
        <v>GCF_001970685.1_ViralProj362900.fna</v>
      </c>
      <c r="W635">
        <f>VLOOKUP($A635,List2,2,FALSE)</f>
        <v>1</v>
      </c>
      <c r="X635">
        <f>VLOOKUP($A635,List2,3,FALSE)</f>
        <v>0.39710789766407101</v>
      </c>
      <c r="Y635">
        <f>VLOOKUP($A635,List2,4,FALSE)</f>
        <v>29</v>
      </c>
      <c r="Z635">
        <f>VLOOKUP($A635,List2,5,FALSE)</f>
        <v>67</v>
      </c>
      <c r="AA635">
        <f>VLOOKUP($A635,List2,6,FALSE)</f>
        <v>55</v>
      </c>
      <c r="AB635">
        <f>VLOOKUP($A635,List2,7,FALSE)</f>
        <v>593</v>
      </c>
      <c r="AC635">
        <f>VLOOKUP($A635,List2,8,FALSE)</f>
        <v>478</v>
      </c>
      <c r="AD635">
        <f>VLOOKUP($A635,List2,9,FALSE)</f>
        <v>856</v>
      </c>
      <c r="AE635">
        <f>VLOOKUP($A635,List2,10,FALSE)</f>
        <v>770</v>
      </c>
    </row>
    <row r="636" spans="1:31" x14ac:dyDescent="0.3">
      <c r="A636" t="s">
        <v>635</v>
      </c>
      <c r="B636">
        <v>2</v>
      </c>
      <c r="C636">
        <v>1</v>
      </c>
      <c r="D636">
        <v>0.5</v>
      </c>
      <c r="E636">
        <v>0</v>
      </c>
      <c r="F636">
        <v>0</v>
      </c>
      <c r="G636">
        <v>1</v>
      </c>
      <c r="H636">
        <v>1</v>
      </c>
      <c r="I636">
        <v>1</v>
      </c>
      <c r="J636">
        <v>1.5</v>
      </c>
      <c r="K636">
        <v>0.57849246231155704</v>
      </c>
      <c r="L636">
        <v>104</v>
      </c>
      <c r="M636">
        <v>33</v>
      </c>
      <c r="N636">
        <v>24</v>
      </c>
      <c r="O636">
        <v>0.64596273291925399</v>
      </c>
      <c r="P636">
        <v>0.20496894409937799</v>
      </c>
      <c r="Q636">
        <v>0.14906832298136599</v>
      </c>
      <c r="R636">
        <v>1442</v>
      </c>
      <c r="S636">
        <v>1436</v>
      </c>
      <c r="T636">
        <v>1059</v>
      </c>
      <c r="U636">
        <v>1038</v>
      </c>
      <c r="V636" t="str">
        <f>VLOOKUP($A636,List2,1,FALSE)</f>
        <v>GCF_001970665.1_ViralProj362929.fna</v>
      </c>
      <c r="W636">
        <f>VLOOKUP($A636,List2,2,FALSE)</f>
        <v>1</v>
      </c>
      <c r="X636">
        <f>VLOOKUP($A636,List2,3,FALSE)</f>
        <v>0.57690232056125201</v>
      </c>
      <c r="Y636">
        <f>VLOOKUP($A636,List2,4,FALSE)</f>
        <v>36</v>
      </c>
      <c r="Z636">
        <f>VLOOKUP($A636,List2,5,FALSE)</f>
        <v>116</v>
      </c>
      <c r="AA636">
        <f>VLOOKUP($A636,List2,6,FALSE)</f>
        <v>32</v>
      </c>
      <c r="AB636">
        <f>VLOOKUP($A636,List2,7,FALSE)</f>
        <v>1615</v>
      </c>
      <c r="AC636">
        <f>VLOOKUP($A636,List2,8,FALSE)</f>
        <v>1592</v>
      </c>
      <c r="AD636">
        <f>VLOOKUP($A636,List2,9,FALSE)</f>
        <v>1201</v>
      </c>
      <c r="AE636">
        <f>VLOOKUP($A636,List2,10,FALSE)</f>
        <v>1151</v>
      </c>
    </row>
    <row r="637" spans="1:31" x14ac:dyDescent="0.3">
      <c r="A637" t="s">
        <v>636</v>
      </c>
      <c r="B637">
        <v>2</v>
      </c>
      <c r="C637">
        <v>1</v>
      </c>
      <c r="D637">
        <v>0.5</v>
      </c>
      <c r="E637">
        <v>0</v>
      </c>
      <c r="F637">
        <v>1</v>
      </c>
      <c r="G637">
        <v>0</v>
      </c>
      <c r="H637">
        <v>1</v>
      </c>
      <c r="I637">
        <v>1.5</v>
      </c>
      <c r="J637">
        <v>1</v>
      </c>
      <c r="K637">
        <v>0.39901804670912899</v>
      </c>
      <c r="L637">
        <v>171</v>
      </c>
      <c r="M637">
        <v>96</v>
      </c>
      <c r="N637">
        <v>139</v>
      </c>
      <c r="O637">
        <v>0.42118226600985198</v>
      </c>
      <c r="P637">
        <v>0.23645320197044301</v>
      </c>
      <c r="Q637">
        <v>0.34236453201970402</v>
      </c>
      <c r="R637">
        <v>1609</v>
      </c>
      <c r="S637">
        <v>1398</v>
      </c>
      <c r="T637">
        <v>2229</v>
      </c>
      <c r="U637">
        <v>2300</v>
      </c>
      <c r="V637" t="str">
        <f>VLOOKUP($A637,List2,1,FALSE)</f>
        <v>GCF_000851425.1_ViralProj14803.fna</v>
      </c>
      <c r="W637">
        <f>VLOOKUP($A637,List2,2,FALSE)</f>
        <v>1</v>
      </c>
      <c r="X637">
        <f>VLOOKUP($A637,List2,3,FALSE)</f>
        <v>0.40182434802946998</v>
      </c>
      <c r="Y637">
        <f>VLOOKUP($A637,List2,4,FALSE)</f>
        <v>117</v>
      </c>
      <c r="Z637">
        <f>VLOOKUP($A637,List2,5,FALSE)</f>
        <v>180</v>
      </c>
      <c r="AA637">
        <f>VLOOKUP($A637,List2,6,FALSE)</f>
        <v>153</v>
      </c>
      <c r="AB637">
        <f>VLOOKUP($A637,List2,7,FALSE)</f>
        <v>1850</v>
      </c>
      <c r="AC637">
        <f>VLOOKUP($A637,List2,8,FALSE)</f>
        <v>1586</v>
      </c>
      <c r="AD637">
        <f>VLOOKUP($A637,List2,9,FALSE)</f>
        <v>2497</v>
      </c>
      <c r="AE637">
        <f>VLOOKUP($A637,List2,10,FALSE)</f>
        <v>2618</v>
      </c>
    </row>
    <row r="638" spans="1:31" x14ac:dyDescent="0.3">
      <c r="A638" t="s">
        <v>637</v>
      </c>
      <c r="B638">
        <v>2</v>
      </c>
      <c r="C638">
        <v>1</v>
      </c>
      <c r="D638">
        <v>0.5</v>
      </c>
      <c r="E638">
        <v>0</v>
      </c>
      <c r="F638">
        <v>0</v>
      </c>
      <c r="G638">
        <v>1</v>
      </c>
      <c r="H638">
        <v>1</v>
      </c>
      <c r="I638">
        <v>1</v>
      </c>
      <c r="J638">
        <v>1.5</v>
      </c>
      <c r="K638">
        <v>0.53948051948051901</v>
      </c>
      <c r="L638">
        <v>74</v>
      </c>
      <c r="M638">
        <v>22</v>
      </c>
      <c r="N638">
        <v>30</v>
      </c>
      <c r="O638">
        <v>0.58730158730158699</v>
      </c>
      <c r="P638">
        <v>0.17460317460317401</v>
      </c>
      <c r="Q638">
        <v>0.238095238095238</v>
      </c>
      <c r="R638">
        <v>1069</v>
      </c>
      <c r="S638">
        <v>1008</v>
      </c>
      <c r="T638">
        <v>965</v>
      </c>
      <c r="U638">
        <v>808</v>
      </c>
      <c r="V638" t="str">
        <f>VLOOKUP($A638,List2,1,FALSE)</f>
        <v>GCF_001970645.1_ViralProj362925.fna</v>
      </c>
      <c r="W638">
        <f>VLOOKUP($A638,List2,2,FALSE)</f>
        <v>1</v>
      </c>
      <c r="X638">
        <f>VLOOKUP($A638,List2,3,FALSE)</f>
        <v>0.53501280956447395</v>
      </c>
      <c r="Y638">
        <f>VLOOKUP($A638,List2,4,FALSE)</f>
        <v>37</v>
      </c>
      <c r="Z638">
        <f>VLOOKUP($A638,List2,5,FALSE)</f>
        <v>85</v>
      </c>
      <c r="AA638">
        <f>VLOOKUP($A638,List2,6,FALSE)</f>
        <v>40</v>
      </c>
      <c r="AB638">
        <f>VLOOKUP($A638,List2,7,FALSE)</f>
        <v>1289</v>
      </c>
      <c r="AC638">
        <f>VLOOKUP($A638,List2,8,FALSE)</f>
        <v>1217</v>
      </c>
      <c r="AD638">
        <f>VLOOKUP($A638,List2,9,FALSE)</f>
        <v>1185</v>
      </c>
      <c r="AE638">
        <f>VLOOKUP($A638,List2,10,FALSE)</f>
        <v>993</v>
      </c>
    </row>
    <row r="639" spans="1:31" x14ac:dyDescent="0.3">
      <c r="A639" t="s">
        <v>638</v>
      </c>
      <c r="B639">
        <v>2</v>
      </c>
      <c r="C639">
        <v>1</v>
      </c>
      <c r="D639">
        <v>0.5</v>
      </c>
      <c r="E639">
        <v>0</v>
      </c>
      <c r="F639">
        <v>1</v>
      </c>
      <c r="G639">
        <v>0</v>
      </c>
      <c r="H639">
        <v>1</v>
      </c>
      <c r="I639">
        <v>1.5</v>
      </c>
      <c r="J639">
        <v>1</v>
      </c>
      <c r="K639">
        <v>0.53329674350530498</v>
      </c>
      <c r="L639">
        <v>100</v>
      </c>
      <c r="M639">
        <v>24</v>
      </c>
      <c r="N639">
        <v>45</v>
      </c>
      <c r="O639">
        <v>0.59171597633136097</v>
      </c>
      <c r="P639">
        <v>0.14201183431952599</v>
      </c>
      <c r="Q639">
        <v>0.26627218934911201</v>
      </c>
      <c r="R639">
        <v>1500</v>
      </c>
      <c r="S639">
        <v>1415</v>
      </c>
      <c r="T639">
        <v>1355</v>
      </c>
      <c r="U639">
        <v>1196</v>
      </c>
      <c r="V639" t="str">
        <f>VLOOKUP($A639,List2,1,FALSE)</f>
        <v>GCF_001970625.1_ViralProj362921.fna</v>
      </c>
      <c r="W639">
        <f>VLOOKUP($A639,List2,2,FALSE)</f>
        <v>1</v>
      </c>
      <c r="X639">
        <f>VLOOKUP($A639,List2,3,FALSE)</f>
        <v>0.53347146955690095</v>
      </c>
      <c r="Y639">
        <f>VLOOKUP($A639,List2,4,FALSE)</f>
        <v>31</v>
      </c>
      <c r="Z639">
        <f>VLOOKUP($A639,List2,5,FALSE)</f>
        <v>115</v>
      </c>
      <c r="AA639">
        <f>VLOOKUP($A639,List2,6,FALSE)</f>
        <v>52</v>
      </c>
      <c r="AB639">
        <f>VLOOKUP($A639,List2,7,FALSE)</f>
        <v>1721</v>
      </c>
      <c r="AC639">
        <f>VLOOKUP($A639,List2,8,FALSE)</f>
        <v>1626</v>
      </c>
      <c r="AD639">
        <f>VLOOKUP($A639,List2,9,FALSE)</f>
        <v>1552</v>
      </c>
      <c r="AE639">
        <f>VLOOKUP($A639,List2,10,FALSE)</f>
        <v>1375</v>
      </c>
    </row>
    <row r="640" spans="1:31" x14ac:dyDescent="0.3">
      <c r="A640" t="s">
        <v>639</v>
      </c>
      <c r="B640">
        <v>1</v>
      </c>
      <c r="C640">
        <v>1</v>
      </c>
      <c r="D640">
        <v>1</v>
      </c>
      <c r="E640">
        <v>0</v>
      </c>
      <c r="F640">
        <v>0</v>
      </c>
      <c r="G640">
        <v>0</v>
      </c>
      <c r="H640">
        <v>1</v>
      </c>
      <c r="I640">
        <v>1</v>
      </c>
      <c r="J640">
        <v>1</v>
      </c>
      <c r="K640">
        <v>0.554462164913471</v>
      </c>
      <c r="L640">
        <v>34</v>
      </c>
      <c r="M640">
        <v>21</v>
      </c>
      <c r="N640">
        <v>22</v>
      </c>
      <c r="O640">
        <v>0.44155844155844098</v>
      </c>
      <c r="P640">
        <v>0.27272727272727199</v>
      </c>
      <c r="Q640">
        <v>0.28571428571428498</v>
      </c>
      <c r="R640">
        <v>830</v>
      </c>
      <c r="S640">
        <v>804</v>
      </c>
      <c r="T640">
        <v>587</v>
      </c>
      <c r="U640">
        <v>726</v>
      </c>
      <c r="V640" t="str">
        <f>VLOOKUP($A640,List2,1,FALSE)</f>
        <v>GCF_001970605.1_ViralProj362917.fna</v>
      </c>
      <c r="W640">
        <f>VLOOKUP($A640,List2,2,FALSE)</f>
        <v>1</v>
      </c>
      <c r="X640">
        <f>VLOOKUP($A640,List2,3,FALSE)</f>
        <v>0.55596638655462105</v>
      </c>
      <c r="Y640">
        <f>VLOOKUP($A640,List2,4,FALSE)</f>
        <v>21</v>
      </c>
      <c r="Z640">
        <f>VLOOKUP($A640,List2,5,FALSE)</f>
        <v>32</v>
      </c>
      <c r="AA640">
        <f>VLOOKUP($A640,List2,6,FALSE)</f>
        <v>21</v>
      </c>
      <c r="AB640">
        <f>VLOOKUP($A640,List2,7,FALSE)</f>
        <v>843</v>
      </c>
      <c r="AC640">
        <f>VLOOKUP($A640,List2,8,FALSE)</f>
        <v>811</v>
      </c>
      <c r="AD640">
        <f>VLOOKUP($A640,List2,9,FALSE)</f>
        <v>589</v>
      </c>
      <c r="AE640">
        <f>VLOOKUP($A640,List2,10,FALSE)</f>
        <v>732</v>
      </c>
    </row>
    <row r="641" spans="1:31" x14ac:dyDescent="0.3">
      <c r="A641" t="s">
        <v>640</v>
      </c>
      <c r="B641">
        <v>3</v>
      </c>
      <c r="C641">
        <v>1</v>
      </c>
      <c r="D641">
        <v>0.33333333333333298</v>
      </c>
      <c r="E641">
        <v>0</v>
      </c>
      <c r="F641">
        <v>0</v>
      </c>
      <c r="G641">
        <v>2</v>
      </c>
      <c r="H641">
        <v>1</v>
      </c>
      <c r="I641">
        <v>1</v>
      </c>
      <c r="J641">
        <v>1.6666666666666601</v>
      </c>
      <c r="K641">
        <v>0.40857555143269397</v>
      </c>
      <c r="L641">
        <v>254</v>
      </c>
      <c r="M641">
        <v>93</v>
      </c>
      <c r="N641">
        <v>189</v>
      </c>
      <c r="O641">
        <v>0.47388059701492502</v>
      </c>
      <c r="P641">
        <v>0.173507462686567</v>
      </c>
      <c r="Q641">
        <v>0.35261194029850701</v>
      </c>
      <c r="R641">
        <v>2130</v>
      </c>
      <c r="S641">
        <v>1834</v>
      </c>
      <c r="T641">
        <v>2778</v>
      </c>
      <c r="U641">
        <v>2960</v>
      </c>
      <c r="V641" t="str">
        <f>VLOOKUP($A641,List2,1,FALSE)</f>
        <v>GCF_001970585.1_ViralProj362913.fna</v>
      </c>
      <c r="W641">
        <f>VLOOKUP($A641,List2,2,FALSE)</f>
        <v>1</v>
      </c>
      <c r="X641">
        <f>VLOOKUP($A641,List2,3,FALSE)</f>
        <v>0.40596445426247602</v>
      </c>
      <c r="Y641">
        <f>VLOOKUP($A641,List2,4,FALSE)</f>
        <v>94</v>
      </c>
      <c r="Z641">
        <f>VLOOKUP($A641,List2,5,FALSE)</f>
        <v>249</v>
      </c>
      <c r="AA641">
        <f>VLOOKUP($A641,List2,6,FALSE)</f>
        <v>191</v>
      </c>
      <c r="AB641">
        <f>VLOOKUP($A641,List2,7,FALSE)</f>
        <v>2158</v>
      </c>
      <c r="AC641">
        <f>VLOOKUP($A641,List2,8,FALSE)</f>
        <v>1885</v>
      </c>
      <c r="AD641">
        <f>VLOOKUP($A641,List2,9,FALSE)</f>
        <v>2851</v>
      </c>
      <c r="AE641">
        <f>VLOOKUP($A641,List2,10,FALSE)</f>
        <v>3065</v>
      </c>
    </row>
    <row r="642" spans="1:31" x14ac:dyDescent="0.3">
      <c r="A642" t="s">
        <v>641</v>
      </c>
      <c r="B642">
        <v>2</v>
      </c>
      <c r="C642">
        <v>1</v>
      </c>
      <c r="D642">
        <v>0.5</v>
      </c>
      <c r="E642">
        <v>1</v>
      </c>
      <c r="F642">
        <v>0</v>
      </c>
      <c r="G642">
        <v>0</v>
      </c>
      <c r="H642">
        <v>1.5</v>
      </c>
      <c r="I642">
        <v>1</v>
      </c>
      <c r="J642">
        <v>1</v>
      </c>
      <c r="K642">
        <v>0.58180456757768595</v>
      </c>
      <c r="L642">
        <v>53</v>
      </c>
      <c r="M642">
        <v>6</v>
      </c>
      <c r="N642">
        <v>15</v>
      </c>
      <c r="O642">
        <v>0.71621621621621601</v>
      </c>
      <c r="P642">
        <v>8.1081081081081002E-2</v>
      </c>
      <c r="Q642">
        <v>0.20270270270270199</v>
      </c>
      <c r="R642">
        <v>854</v>
      </c>
      <c r="S642">
        <v>700</v>
      </c>
      <c r="T642">
        <v>468</v>
      </c>
      <c r="U642">
        <v>649</v>
      </c>
      <c r="V642" t="str">
        <f>VLOOKUP($A642,List2,1,FALSE)</f>
        <v>GCF_001970565.1_ViralProj362909.fna</v>
      </c>
      <c r="W642">
        <f>VLOOKUP($A642,List2,2,FALSE)</f>
        <v>1</v>
      </c>
      <c r="X642">
        <f>VLOOKUP($A642,List2,3,FALSE)</f>
        <v>0.58691062631949298</v>
      </c>
      <c r="Y642">
        <f>VLOOKUP($A642,List2,4,FALSE)</f>
        <v>7</v>
      </c>
      <c r="Z642">
        <f>VLOOKUP($A642,List2,5,FALSE)</f>
        <v>52</v>
      </c>
      <c r="AA642">
        <f>VLOOKUP($A642,List2,6,FALSE)</f>
        <v>15</v>
      </c>
      <c r="AB642">
        <f>VLOOKUP($A642,List2,7,FALSE)</f>
        <v>918</v>
      </c>
      <c r="AC642">
        <f>VLOOKUP($A642,List2,8,FALSE)</f>
        <v>750</v>
      </c>
      <c r="AD642">
        <f>VLOOKUP($A642,List2,9,FALSE)</f>
        <v>487</v>
      </c>
      <c r="AE642">
        <f>VLOOKUP($A642,List2,10,FALSE)</f>
        <v>687</v>
      </c>
    </row>
    <row r="643" spans="1:31" x14ac:dyDescent="0.3">
      <c r="A643" t="s">
        <v>642</v>
      </c>
      <c r="B643">
        <v>3</v>
      </c>
      <c r="C643">
        <v>1</v>
      </c>
      <c r="D643">
        <v>0.33333333333333298</v>
      </c>
      <c r="E643">
        <v>1</v>
      </c>
      <c r="F643">
        <v>0</v>
      </c>
      <c r="G643">
        <v>1</v>
      </c>
      <c r="H643">
        <v>1.3333333333333299</v>
      </c>
      <c r="I643">
        <v>1</v>
      </c>
      <c r="J643">
        <v>1.3333333333333299</v>
      </c>
      <c r="K643">
        <v>0.39501693275278099</v>
      </c>
      <c r="L643">
        <v>74</v>
      </c>
      <c r="M643">
        <v>77</v>
      </c>
      <c r="N643">
        <v>96</v>
      </c>
      <c r="O643">
        <v>0.29959514170040402</v>
      </c>
      <c r="P643">
        <v>0.311740890688259</v>
      </c>
      <c r="Q643">
        <v>0.38866396761133598</v>
      </c>
      <c r="R643">
        <v>740</v>
      </c>
      <c r="S643">
        <v>893</v>
      </c>
      <c r="T643">
        <v>1442</v>
      </c>
      <c r="U643">
        <v>1059</v>
      </c>
      <c r="V643" t="str">
        <f>VLOOKUP($A643,List2,1,FALSE)</f>
        <v>GCF_001970545.1_ViralProj362904.fna</v>
      </c>
      <c r="W643">
        <f>VLOOKUP($A643,List2,2,FALSE)</f>
        <v>1</v>
      </c>
      <c r="X643">
        <f>VLOOKUP($A643,List2,3,FALSE)</f>
        <v>0.39455782312925097</v>
      </c>
      <c r="Y643">
        <f>VLOOKUP($A643,List2,4,FALSE)</f>
        <v>88</v>
      </c>
      <c r="Z643">
        <f>VLOOKUP($A643,List2,5,FALSE)</f>
        <v>83</v>
      </c>
      <c r="AA643">
        <f>VLOOKUP($A643,List2,6,FALSE)</f>
        <v>122</v>
      </c>
      <c r="AB643">
        <f>VLOOKUP($A643,List2,7,FALSE)</f>
        <v>915</v>
      </c>
      <c r="AC643">
        <f>VLOOKUP($A643,List2,8,FALSE)</f>
        <v>1115</v>
      </c>
      <c r="AD643">
        <f>VLOOKUP($A643,List2,9,FALSE)</f>
        <v>1798</v>
      </c>
      <c r="AE643">
        <f>VLOOKUP($A643,List2,10,FALSE)</f>
        <v>1317</v>
      </c>
    </row>
    <row r="644" spans="1:31" x14ac:dyDescent="0.3">
      <c r="A644" t="s">
        <v>643</v>
      </c>
      <c r="B644">
        <v>2</v>
      </c>
      <c r="C644">
        <v>1</v>
      </c>
      <c r="D644">
        <v>0.5</v>
      </c>
      <c r="E644">
        <v>0</v>
      </c>
      <c r="F644">
        <v>0</v>
      </c>
      <c r="G644">
        <v>1</v>
      </c>
      <c r="H644">
        <v>1</v>
      </c>
      <c r="I644">
        <v>1</v>
      </c>
      <c r="J644">
        <v>1.5</v>
      </c>
      <c r="K644">
        <v>0.54961832061068705</v>
      </c>
      <c r="L644">
        <v>47</v>
      </c>
      <c r="M644">
        <v>12</v>
      </c>
      <c r="N644">
        <v>12</v>
      </c>
      <c r="O644">
        <v>0.66197183098591506</v>
      </c>
      <c r="P644">
        <v>0.169014084507042</v>
      </c>
      <c r="Q644">
        <v>0.169014084507042</v>
      </c>
      <c r="R644">
        <v>668</v>
      </c>
      <c r="S644">
        <v>556</v>
      </c>
      <c r="T644">
        <v>462</v>
      </c>
      <c r="U644">
        <v>541</v>
      </c>
      <c r="V644" t="str">
        <f>VLOOKUP($A644,List2,1,FALSE)</f>
        <v>GCF_001970525.1_ViralProj362932.fna</v>
      </c>
      <c r="W644">
        <f>VLOOKUP($A644,List2,2,FALSE)</f>
        <v>1</v>
      </c>
      <c r="X644">
        <f>VLOOKUP($A644,List2,3,FALSE)</f>
        <v>0.55736591989137796</v>
      </c>
      <c r="Y644">
        <f>VLOOKUP($A644,List2,4,FALSE)</f>
        <v>16</v>
      </c>
      <c r="Z644">
        <f>VLOOKUP($A644,List2,5,FALSE)</f>
        <v>62</v>
      </c>
      <c r="AA644">
        <f>VLOOKUP($A644,List2,6,FALSE)</f>
        <v>14</v>
      </c>
      <c r="AB644">
        <f>VLOOKUP($A644,List2,7,FALSE)</f>
        <v>908</v>
      </c>
      <c r="AC644">
        <f>VLOOKUP($A644,List2,8,FALSE)</f>
        <v>734</v>
      </c>
      <c r="AD644">
        <f>VLOOKUP($A644,List2,9,FALSE)</f>
        <v>603</v>
      </c>
      <c r="AE644">
        <f>VLOOKUP($A644,List2,10,FALSE)</f>
        <v>701</v>
      </c>
    </row>
    <row r="645" spans="1:31" x14ac:dyDescent="0.3">
      <c r="A645" t="s">
        <v>644</v>
      </c>
      <c r="B645">
        <v>3</v>
      </c>
      <c r="C645">
        <v>1</v>
      </c>
      <c r="D645">
        <v>0.33333333333333298</v>
      </c>
      <c r="E645">
        <v>0</v>
      </c>
      <c r="F645">
        <v>2</v>
      </c>
      <c r="G645">
        <v>0</v>
      </c>
      <c r="H645">
        <v>1</v>
      </c>
      <c r="I645">
        <v>1.6666666666666601</v>
      </c>
      <c r="J645">
        <v>1</v>
      </c>
      <c r="K645">
        <v>0.47097671185262402</v>
      </c>
      <c r="L645">
        <v>70</v>
      </c>
      <c r="M645">
        <v>38</v>
      </c>
      <c r="N645">
        <v>30</v>
      </c>
      <c r="O645">
        <v>0.50724637681159401</v>
      </c>
      <c r="P645">
        <v>0.27536231884057899</v>
      </c>
      <c r="Q645">
        <v>0.217391304347826</v>
      </c>
      <c r="R645">
        <v>699</v>
      </c>
      <c r="S645">
        <v>656</v>
      </c>
      <c r="T645">
        <v>876</v>
      </c>
      <c r="U645">
        <v>646</v>
      </c>
      <c r="V645" t="str">
        <f>VLOOKUP($A645,List2,1,FALSE)</f>
        <v>GCF_001970505.1_ViralProj362927.fna</v>
      </c>
      <c r="W645">
        <f>VLOOKUP($A645,List2,2,FALSE)</f>
        <v>1</v>
      </c>
      <c r="X645">
        <f>VLOOKUP($A645,List2,3,FALSE)</f>
        <v>0.47031802120141297</v>
      </c>
      <c r="Y645">
        <f>VLOOKUP($A645,List2,4,FALSE)</f>
        <v>73</v>
      </c>
      <c r="Z645">
        <f>VLOOKUP($A645,List2,5,FALSE)</f>
        <v>101</v>
      </c>
      <c r="AA645">
        <f>VLOOKUP($A645,List2,6,FALSE)</f>
        <v>58</v>
      </c>
      <c r="AB645">
        <f>VLOOKUP($A645,List2,7,FALSE)</f>
        <v>1320</v>
      </c>
      <c r="AC645">
        <f>VLOOKUP($A645,List2,8,FALSE)</f>
        <v>1342</v>
      </c>
      <c r="AD645">
        <f>VLOOKUP($A645,List2,9,FALSE)</f>
        <v>1654</v>
      </c>
      <c r="AE645">
        <f>VLOOKUP($A645,List2,10,FALSE)</f>
        <v>1344</v>
      </c>
    </row>
    <row r="646" spans="1:31" x14ac:dyDescent="0.3">
      <c r="A646" t="s">
        <v>645</v>
      </c>
      <c r="B646">
        <v>2</v>
      </c>
      <c r="C646">
        <v>1</v>
      </c>
      <c r="D646">
        <v>0.5</v>
      </c>
      <c r="E646">
        <v>1</v>
      </c>
      <c r="F646">
        <v>0</v>
      </c>
      <c r="G646">
        <v>0</v>
      </c>
      <c r="H646">
        <v>1.5</v>
      </c>
      <c r="I646">
        <v>1</v>
      </c>
      <c r="J646">
        <v>1</v>
      </c>
      <c r="K646">
        <v>0.60672886627085099</v>
      </c>
      <c r="L646">
        <v>50</v>
      </c>
      <c r="M646">
        <v>3</v>
      </c>
      <c r="N646">
        <v>3</v>
      </c>
      <c r="O646">
        <v>0.89285714285714202</v>
      </c>
      <c r="P646">
        <v>5.3571428571428499E-2</v>
      </c>
      <c r="Q646">
        <v>5.3571428571428499E-2</v>
      </c>
      <c r="R646">
        <v>1122</v>
      </c>
      <c r="S646">
        <v>1024</v>
      </c>
      <c r="T646">
        <v>758</v>
      </c>
      <c r="U646">
        <v>633</v>
      </c>
      <c r="V646" t="str">
        <f>VLOOKUP($A646,List2,1,FALSE)</f>
        <v>GCF_001970485.1_ViralProj362923.fna</v>
      </c>
      <c r="W646">
        <f>VLOOKUP($A646,List2,2,FALSE)</f>
        <v>1</v>
      </c>
      <c r="X646">
        <f>VLOOKUP($A646,List2,3,FALSE)</f>
        <v>0.60090556274256102</v>
      </c>
      <c r="Y646">
        <f>VLOOKUP($A646,List2,4,FALSE)</f>
        <v>19</v>
      </c>
      <c r="Z646">
        <f>VLOOKUP($A646,List2,5,FALSE)</f>
        <v>67</v>
      </c>
      <c r="AA646">
        <f>VLOOKUP($A646,List2,6,FALSE)</f>
        <v>12</v>
      </c>
      <c r="AB646">
        <f>VLOOKUP($A646,List2,7,FALSE)</f>
        <v>1457</v>
      </c>
      <c r="AC646">
        <f>VLOOKUP($A646,List2,8,FALSE)</f>
        <v>1330</v>
      </c>
      <c r="AD646">
        <f>VLOOKUP($A646,List2,9,FALSE)</f>
        <v>988</v>
      </c>
      <c r="AE646">
        <f>VLOOKUP($A646,List2,10,FALSE)</f>
        <v>863</v>
      </c>
    </row>
    <row r="647" spans="1:31" x14ac:dyDescent="0.3">
      <c r="A647" t="s">
        <v>646</v>
      </c>
      <c r="B647">
        <v>5</v>
      </c>
      <c r="C647">
        <v>1</v>
      </c>
      <c r="D647">
        <v>0.2</v>
      </c>
      <c r="E647">
        <v>0</v>
      </c>
      <c r="F647">
        <v>0</v>
      </c>
      <c r="G647">
        <v>4</v>
      </c>
      <c r="H647">
        <v>1</v>
      </c>
      <c r="I647">
        <v>1</v>
      </c>
      <c r="J647">
        <v>1.8</v>
      </c>
      <c r="K647">
        <v>0.38244924688932502</v>
      </c>
      <c r="L647">
        <v>137</v>
      </c>
      <c r="M647">
        <v>108</v>
      </c>
      <c r="N647">
        <v>187</v>
      </c>
      <c r="O647">
        <v>0.31712962962962898</v>
      </c>
      <c r="P647">
        <v>0.25</v>
      </c>
      <c r="Q647">
        <v>0.43287037037037002</v>
      </c>
      <c r="R647">
        <v>1802</v>
      </c>
      <c r="S647">
        <v>1702</v>
      </c>
      <c r="T647">
        <v>2907</v>
      </c>
      <c r="U647">
        <v>2751</v>
      </c>
      <c r="V647" t="str">
        <f>VLOOKUP($A647,List2,1,FALSE)</f>
        <v>GCF_001970465.1_ViralProj362919.fna</v>
      </c>
      <c r="W647">
        <f>VLOOKUP($A647,List2,2,FALSE)</f>
        <v>1</v>
      </c>
      <c r="X647">
        <f>VLOOKUP($A647,List2,3,FALSE)</f>
        <v>0.37414210738796899</v>
      </c>
      <c r="Y647">
        <f>VLOOKUP($A647,List2,4,FALSE)</f>
        <v>114</v>
      </c>
      <c r="Z647">
        <f>VLOOKUP($A647,List2,5,FALSE)</f>
        <v>139</v>
      </c>
      <c r="AA647">
        <f>VLOOKUP($A647,List2,6,FALSE)</f>
        <v>210</v>
      </c>
      <c r="AB647">
        <f>VLOOKUP($A647,List2,7,FALSE)</f>
        <v>1901</v>
      </c>
      <c r="AC647">
        <f>VLOOKUP($A647,List2,8,FALSE)</f>
        <v>1806</v>
      </c>
      <c r="AD647">
        <f>VLOOKUP($A647,List2,9,FALSE)</f>
        <v>3200</v>
      </c>
      <c r="AE647">
        <f>VLOOKUP($A647,List2,10,FALSE)</f>
        <v>3001</v>
      </c>
    </row>
    <row r="648" spans="1:31" x14ac:dyDescent="0.3">
      <c r="A648" t="s">
        <v>647</v>
      </c>
      <c r="B648">
        <v>8</v>
      </c>
      <c r="C648">
        <v>1</v>
      </c>
      <c r="D648">
        <v>0.125</v>
      </c>
      <c r="E648">
        <v>2</v>
      </c>
      <c r="F648">
        <v>2</v>
      </c>
      <c r="G648">
        <v>3</v>
      </c>
      <c r="H648">
        <v>1.25</v>
      </c>
      <c r="I648">
        <v>1.25</v>
      </c>
      <c r="J648">
        <v>1.375</v>
      </c>
      <c r="K648">
        <v>0.48941276115189097</v>
      </c>
      <c r="L648">
        <v>122</v>
      </c>
      <c r="M648">
        <v>77</v>
      </c>
      <c r="N648">
        <v>109</v>
      </c>
      <c r="O648">
        <v>0.39610389610389601</v>
      </c>
      <c r="P648">
        <v>0.25</v>
      </c>
      <c r="Q648">
        <v>0.35389610389610299</v>
      </c>
      <c r="R648">
        <v>1883</v>
      </c>
      <c r="S648">
        <v>1584</v>
      </c>
      <c r="T648">
        <v>1928</v>
      </c>
      <c r="U648">
        <v>1689</v>
      </c>
      <c r="V648" t="str">
        <f>VLOOKUP($A648,List2,1,FALSE)</f>
        <v>GCF_000836865.1_ViralProj14025.fna</v>
      </c>
      <c r="W648">
        <f>VLOOKUP($A648,List2,2,FALSE)</f>
        <v>1</v>
      </c>
      <c r="X648">
        <f>VLOOKUP($A648,List2,3,FALSE)</f>
        <v>0.480508157927512</v>
      </c>
      <c r="Y648">
        <f>VLOOKUP($A648,List2,4,FALSE)</f>
        <v>77</v>
      </c>
      <c r="Z648">
        <f>VLOOKUP($A648,List2,5,FALSE)</f>
        <v>128</v>
      </c>
      <c r="AA648">
        <f>VLOOKUP($A648,List2,6,FALSE)</f>
        <v>123</v>
      </c>
      <c r="AB648">
        <f>VLOOKUP($A648,List2,7,FALSE)</f>
        <v>2067</v>
      </c>
      <c r="AC648">
        <f>VLOOKUP($A648,List2,8,FALSE)</f>
        <v>1791</v>
      </c>
      <c r="AD648">
        <f>VLOOKUP($A648,List2,9,FALSE)</f>
        <v>2118</v>
      </c>
      <c r="AE648">
        <f>VLOOKUP($A648,List2,10,FALSE)</f>
        <v>2053</v>
      </c>
    </row>
    <row r="649" spans="1:31" x14ac:dyDescent="0.3">
      <c r="A649" t="s">
        <v>648</v>
      </c>
      <c r="B649">
        <v>468</v>
      </c>
      <c r="C649">
        <v>16</v>
      </c>
      <c r="D649">
        <v>3.4188034188034101E-2</v>
      </c>
      <c r="E649">
        <v>91</v>
      </c>
      <c r="F649">
        <v>59</v>
      </c>
      <c r="G649">
        <v>302</v>
      </c>
      <c r="H649">
        <v>1.2008830022075001</v>
      </c>
      <c r="I649">
        <v>1.13024282560706</v>
      </c>
      <c r="J649">
        <v>1.6666666666666601</v>
      </c>
      <c r="K649">
        <v>0.302114919097974</v>
      </c>
      <c r="L649">
        <v>4343</v>
      </c>
      <c r="M649">
        <v>2946</v>
      </c>
      <c r="N649">
        <v>8125</v>
      </c>
      <c r="O649">
        <v>0.28175684442714399</v>
      </c>
      <c r="P649">
        <v>0.191124951342935</v>
      </c>
      <c r="Q649">
        <v>0.52711820422991995</v>
      </c>
      <c r="R649">
        <v>37608</v>
      </c>
      <c r="S649">
        <v>33531</v>
      </c>
      <c r="T649">
        <v>88468</v>
      </c>
      <c r="U649">
        <v>75863</v>
      </c>
      <c r="V649" t="str">
        <f>VLOOKUP($A649,List2,1,FALSE)</f>
        <v>GCF_000838105.1_ViralProj14124.fna</v>
      </c>
      <c r="W649">
        <f>VLOOKUP($A649,List2,2,FALSE)</f>
        <v>1</v>
      </c>
      <c r="X649">
        <f>VLOOKUP($A649,List2,3,FALSE)</f>
        <v>0.28626290103208202</v>
      </c>
      <c r="Y649">
        <f>VLOOKUP($A649,List2,4,FALSE)</f>
        <v>2402</v>
      </c>
      <c r="Z649">
        <f>VLOOKUP($A649,List2,5,FALSE)</f>
        <v>3397</v>
      </c>
      <c r="AA649">
        <f>VLOOKUP($A649,List2,6,FALSE)</f>
        <v>8189</v>
      </c>
      <c r="AB649">
        <f>VLOOKUP($A649,List2,7,FALSE)</f>
        <v>29457</v>
      </c>
      <c r="AC649">
        <f>VLOOKUP($A649,List2,8,FALSE)</f>
        <v>31369</v>
      </c>
      <c r="AD649">
        <f>VLOOKUP($A649,List2,9,FALSE)</f>
        <v>74788</v>
      </c>
      <c r="AE649">
        <f>VLOOKUP($A649,List2,10,FALSE)</f>
        <v>76869</v>
      </c>
    </row>
    <row r="650" spans="1:31" x14ac:dyDescent="0.3">
      <c r="A650" t="s">
        <v>649</v>
      </c>
      <c r="B650">
        <v>2</v>
      </c>
      <c r="C650">
        <v>1</v>
      </c>
      <c r="D650">
        <v>0.5</v>
      </c>
      <c r="E650">
        <v>1</v>
      </c>
      <c r="F650">
        <v>0</v>
      </c>
      <c r="G650">
        <v>0</v>
      </c>
      <c r="H650">
        <v>1.5</v>
      </c>
      <c r="I650">
        <v>1</v>
      </c>
      <c r="J650">
        <v>1</v>
      </c>
      <c r="K650">
        <v>0.357922803453529</v>
      </c>
      <c r="L650">
        <v>154</v>
      </c>
      <c r="M650">
        <v>188</v>
      </c>
      <c r="N650">
        <v>179</v>
      </c>
      <c r="O650">
        <v>0.29558541266794602</v>
      </c>
      <c r="P650">
        <v>0.36084452975047898</v>
      </c>
      <c r="Q650">
        <v>0.343570057581573</v>
      </c>
      <c r="R650">
        <v>1505</v>
      </c>
      <c r="S650">
        <v>1314</v>
      </c>
      <c r="T650">
        <v>2509</v>
      </c>
      <c r="U650">
        <v>2548</v>
      </c>
      <c r="V650" t="str">
        <f>VLOOKUP($A650,List2,1,FALSE)</f>
        <v>GCF_000851405.1_ViralProj14799.fna</v>
      </c>
      <c r="W650">
        <f>VLOOKUP($A650,List2,2,FALSE)</f>
        <v>1</v>
      </c>
      <c r="X650">
        <f>VLOOKUP($A650,List2,3,FALSE)</f>
        <v>0.36424593703829899</v>
      </c>
      <c r="Y650">
        <f>VLOOKUP($A650,List2,4,FALSE)</f>
        <v>205</v>
      </c>
      <c r="Z650">
        <f>VLOOKUP($A650,List2,5,FALSE)</f>
        <v>164</v>
      </c>
      <c r="AA650">
        <f>VLOOKUP($A650,List2,6,FALSE)</f>
        <v>189</v>
      </c>
      <c r="AB650">
        <f>VLOOKUP($A650,List2,7,FALSE)</f>
        <v>1706</v>
      </c>
      <c r="AC650">
        <f>VLOOKUP($A650,List2,8,FALSE)</f>
        <v>1499</v>
      </c>
      <c r="AD650">
        <f>VLOOKUP($A650,List2,9,FALSE)</f>
        <v>2751</v>
      </c>
      <c r="AE650">
        <f>VLOOKUP($A650,List2,10,FALSE)</f>
        <v>2843</v>
      </c>
    </row>
    <row r="651" spans="1:31" x14ac:dyDescent="0.3">
      <c r="A651" t="s">
        <v>650</v>
      </c>
      <c r="B651">
        <v>8</v>
      </c>
      <c r="C651">
        <v>1</v>
      </c>
      <c r="D651">
        <v>0.125</v>
      </c>
      <c r="E651">
        <v>1</v>
      </c>
      <c r="F651">
        <v>1</v>
      </c>
      <c r="G651">
        <v>5</v>
      </c>
      <c r="H651">
        <v>1.125</v>
      </c>
      <c r="I651">
        <v>1.125</v>
      </c>
      <c r="J651">
        <v>1.625</v>
      </c>
      <c r="K651">
        <v>0.31873935264054498</v>
      </c>
      <c r="L651">
        <v>253</v>
      </c>
      <c r="M651">
        <v>217</v>
      </c>
      <c r="N651">
        <v>396</v>
      </c>
      <c r="O651">
        <v>0.29214780600461798</v>
      </c>
      <c r="P651">
        <v>0.25057736720554202</v>
      </c>
      <c r="Q651">
        <v>0.457274826789838</v>
      </c>
      <c r="R651">
        <v>2055</v>
      </c>
      <c r="S651">
        <v>1687</v>
      </c>
      <c r="T651">
        <v>4002</v>
      </c>
      <c r="U651">
        <v>3996</v>
      </c>
      <c r="V651" t="str">
        <f>VLOOKUP($A651,List2,1,FALSE)</f>
        <v>GCF_001970445.1_ViralProj362915.fna</v>
      </c>
      <c r="W651">
        <f>VLOOKUP($A651,List2,2,FALSE)</f>
        <v>1</v>
      </c>
      <c r="X651">
        <f>VLOOKUP($A651,List2,3,FALSE)</f>
        <v>0.31518178840484701</v>
      </c>
      <c r="Y651">
        <f>VLOOKUP($A651,List2,4,FALSE)</f>
        <v>225</v>
      </c>
      <c r="Z651">
        <f>VLOOKUP($A651,List2,5,FALSE)</f>
        <v>249</v>
      </c>
      <c r="AA651">
        <f>VLOOKUP($A651,List2,6,FALSE)</f>
        <v>407</v>
      </c>
      <c r="AB651">
        <f>VLOOKUP($A651,List2,7,FALSE)</f>
        <v>2120</v>
      </c>
      <c r="AC651">
        <f>VLOOKUP($A651,List2,8,FALSE)</f>
        <v>1729</v>
      </c>
      <c r="AD651">
        <f>VLOOKUP($A651,List2,9,FALSE)</f>
        <v>4112</v>
      </c>
      <c r="AE651">
        <f>VLOOKUP($A651,List2,10,FALSE)</f>
        <v>4251</v>
      </c>
    </row>
    <row r="652" spans="1:31" x14ac:dyDescent="0.3">
      <c r="A652" t="s">
        <v>651</v>
      </c>
      <c r="B652">
        <v>1</v>
      </c>
      <c r="C652">
        <v>1</v>
      </c>
      <c r="D652">
        <v>1</v>
      </c>
      <c r="E652">
        <v>0</v>
      </c>
      <c r="F652">
        <v>0</v>
      </c>
      <c r="G652">
        <v>0</v>
      </c>
      <c r="H652">
        <v>1</v>
      </c>
      <c r="I652">
        <v>1</v>
      </c>
      <c r="J652">
        <v>1</v>
      </c>
      <c r="K652">
        <v>0.30427595327308699</v>
      </c>
      <c r="L652">
        <v>184</v>
      </c>
      <c r="M652">
        <v>188</v>
      </c>
      <c r="N652">
        <v>317</v>
      </c>
      <c r="O652">
        <v>0.26705370101596498</v>
      </c>
      <c r="P652">
        <v>0.27285921625544202</v>
      </c>
      <c r="Q652">
        <v>0.460087082728592</v>
      </c>
      <c r="R652">
        <v>1679</v>
      </c>
      <c r="S652">
        <v>1082</v>
      </c>
      <c r="T652">
        <v>3246</v>
      </c>
      <c r="U652">
        <v>3067</v>
      </c>
      <c r="V652" t="str">
        <f>VLOOKUP($A652,List2,1,FALSE)</f>
        <v>GCF_001970425.1_ViralProj362911.fna</v>
      </c>
      <c r="W652">
        <f>VLOOKUP($A652,List2,2,FALSE)</f>
        <v>1</v>
      </c>
      <c r="X652">
        <f>VLOOKUP($A652,List2,3,FALSE)</f>
        <v>0.307050274941084</v>
      </c>
      <c r="Y652">
        <f>VLOOKUP($A652,List2,4,FALSE)</f>
        <v>209</v>
      </c>
      <c r="Z652">
        <f>VLOOKUP($A652,List2,5,FALSE)</f>
        <v>198</v>
      </c>
      <c r="AA652">
        <f>VLOOKUP($A652,List2,6,FALSE)</f>
        <v>358</v>
      </c>
      <c r="AB652">
        <f>VLOOKUP($A652,List2,7,FALSE)</f>
        <v>1878</v>
      </c>
      <c r="AC652">
        <f>VLOOKUP($A652,List2,8,FALSE)</f>
        <v>1249</v>
      </c>
      <c r="AD652">
        <f>VLOOKUP($A652,List2,9,FALSE)</f>
        <v>3601</v>
      </c>
      <c r="AE652">
        <f>VLOOKUP($A652,List2,10,FALSE)</f>
        <v>3456</v>
      </c>
    </row>
    <row r="653" spans="1:31" x14ac:dyDescent="0.3">
      <c r="A653" t="s">
        <v>652</v>
      </c>
      <c r="B653">
        <v>3</v>
      </c>
      <c r="C653">
        <v>1</v>
      </c>
      <c r="D653">
        <v>0.33333333333333298</v>
      </c>
      <c r="E653">
        <v>1</v>
      </c>
      <c r="F653">
        <v>1</v>
      </c>
      <c r="G653">
        <v>0</v>
      </c>
      <c r="H653">
        <v>1.3333333333333299</v>
      </c>
      <c r="I653">
        <v>1.3333333333333299</v>
      </c>
      <c r="J653">
        <v>1</v>
      </c>
      <c r="K653">
        <v>0.53679962013295301</v>
      </c>
      <c r="L653">
        <v>66</v>
      </c>
      <c r="M653">
        <v>39</v>
      </c>
      <c r="N653">
        <v>40</v>
      </c>
      <c r="O653">
        <v>0.45517241379310303</v>
      </c>
      <c r="P653">
        <v>0.26896551724137902</v>
      </c>
      <c r="Q653">
        <v>0.27586206896551702</v>
      </c>
      <c r="R653">
        <v>1139</v>
      </c>
      <c r="S653">
        <v>1122</v>
      </c>
      <c r="T653">
        <v>1076</v>
      </c>
      <c r="U653">
        <v>875</v>
      </c>
      <c r="V653" t="str">
        <f>VLOOKUP($A653,List2,1,FALSE)</f>
        <v>GCF_001970405.1_ViralProj362906.fna</v>
      </c>
      <c r="W653">
        <f>VLOOKUP($A653,List2,2,FALSE)</f>
        <v>1</v>
      </c>
      <c r="X653">
        <f>VLOOKUP($A653,List2,3,FALSE)</f>
        <v>0.53467153284671498</v>
      </c>
      <c r="Y653">
        <f>VLOOKUP($A653,List2,4,FALSE)</f>
        <v>48</v>
      </c>
      <c r="Z653">
        <f>VLOOKUP($A653,List2,5,FALSE)</f>
        <v>68</v>
      </c>
      <c r="AA653">
        <f>VLOOKUP($A653,List2,6,FALSE)</f>
        <v>47</v>
      </c>
      <c r="AB653">
        <f>VLOOKUP($A653,List2,7,FALSE)</f>
        <v>1316</v>
      </c>
      <c r="AC653">
        <f>VLOOKUP($A653,List2,8,FALSE)</f>
        <v>1321</v>
      </c>
      <c r="AD653">
        <f>VLOOKUP($A653,List2,9,FALSE)</f>
        <v>1249</v>
      </c>
      <c r="AE653">
        <f>VLOOKUP($A653,List2,10,FALSE)</f>
        <v>1046</v>
      </c>
    </row>
    <row r="654" spans="1:31" x14ac:dyDescent="0.3">
      <c r="A654" t="s">
        <v>653</v>
      </c>
      <c r="B654">
        <v>3</v>
      </c>
      <c r="C654">
        <v>1</v>
      </c>
      <c r="D654">
        <v>0.33333333333333298</v>
      </c>
      <c r="E654">
        <v>1</v>
      </c>
      <c r="F654">
        <v>0</v>
      </c>
      <c r="G654">
        <v>1</v>
      </c>
      <c r="H654">
        <v>1.3333333333333299</v>
      </c>
      <c r="I654">
        <v>1</v>
      </c>
      <c r="J654">
        <v>1.3333333333333299</v>
      </c>
      <c r="K654">
        <v>0.56097560975609695</v>
      </c>
      <c r="L654">
        <v>74</v>
      </c>
      <c r="M654">
        <v>32</v>
      </c>
      <c r="N654">
        <v>19</v>
      </c>
      <c r="O654">
        <v>0.59199999999999997</v>
      </c>
      <c r="P654">
        <v>0.25600000000000001</v>
      </c>
      <c r="Q654">
        <v>0.152</v>
      </c>
      <c r="R654">
        <v>1079</v>
      </c>
      <c r="S654">
        <v>1267</v>
      </c>
      <c r="T654">
        <v>966</v>
      </c>
      <c r="U654">
        <v>870</v>
      </c>
      <c r="V654" t="str">
        <f>VLOOKUP($A654,List2,1,FALSE)</f>
        <v>GCF_001970385.1_ViralProj362933.fna</v>
      </c>
      <c r="W654">
        <f>VLOOKUP($A654,List2,2,FALSE)</f>
        <v>1</v>
      </c>
      <c r="X654">
        <f>VLOOKUP($A654,List2,3,FALSE)</f>
        <v>0.55895983522142101</v>
      </c>
      <c r="Y654">
        <f>VLOOKUP($A654,List2,4,FALSE)</f>
        <v>27</v>
      </c>
      <c r="Z654">
        <f>VLOOKUP($A654,List2,5,FALSE)</f>
        <v>74</v>
      </c>
      <c r="AA654">
        <f>VLOOKUP($A654,List2,6,FALSE)</f>
        <v>18</v>
      </c>
      <c r="AB654">
        <f>VLOOKUP($A654,List2,7,FALSE)</f>
        <v>994</v>
      </c>
      <c r="AC654">
        <f>VLOOKUP($A654,List2,8,FALSE)</f>
        <v>1177</v>
      </c>
      <c r="AD654">
        <f>VLOOKUP($A654,List2,9,FALSE)</f>
        <v>876</v>
      </c>
      <c r="AE654">
        <f>VLOOKUP($A654,List2,10,FALSE)</f>
        <v>837</v>
      </c>
    </row>
    <row r="655" spans="1:31" x14ac:dyDescent="0.3">
      <c r="A655" t="s">
        <v>654</v>
      </c>
      <c r="B655">
        <v>3</v>
      </c>
      <c r="C655">
        <v>1</v>
      </c>
      <c r="D655">
        <v>0.33333333333333298</v>
      </c>
      <c r="E655">
        <v>1</v>
      </c>
      <c r="F655">
        <v>0</v>
      </c>
      <c r="G655">
        <v>1</v>
      </c>
      <c r="H655">
        <v>1.3333333333333299</v>
      </c>
      <c r="I655">
        <v>1</v>
      </c>
      <c r="J655">
        <v>1.3333333333333299</v>
      </c>
      <c r="K655">
        <v>0.51639129294518704</v>
      </c>
      <c r="L655">
        <v>73</v>
      </c>
      <c r="M655">
        <v>27</v>
      </c>
      <c r="N655">
        <v>27</v>
      </c>
      <c r="O655">
        <v>0.57480314960629897</v>
      </c>
      <c r="P655">
        <v>0.21259842519684999</v>
      </c>
      <c r="Q655">
        <v>0.21259842519684999</v>
      </c>
      <c r="R655">
        <v>1075</v>
      </c>
      <c r="S655">
        <v>894</v>
      </c>
      <c r="T655">
        <v>927</v>
      </c>
      <c r="U655">
        <v>917</v>
      </c>
      <c r="V655" t="str">
        <f>VLOOKUP($A655,List2,1,FALSE)</f>
        <v>GCF_001970365.1_ViralProj362928.fna</v>
      </c>
      <c r="W655">
        <f>VLOOKUP($A655,List2,2,FALSE)</f>
        <v>1</v>
      </c>
      <c r="X655">
        <f>VLOOKUP($A655,List2,3,FALSE)</f>
        <v>0.51592511548747799</v>
      </c>
      <c r="Y655">
        <f>VLOOKUP($A655,List2,4,FALSE)</f>
        <v>36</v>
      </c>
      <c r="Z655">
        <f>VLOOKUP($A655,List2,5,FALSE)</f>
        <v>75</v>
      </c>
      <c r="AA655">
        <f>VLOOKUP($A655,List2,6,FALSE)</f>
        <v>32</v>
      </c>
      <c r="AB655">
        <f>VLOOKUP($A655,List2,7,FALSE)</f>
        <v>1157</v>
      </c>
      <c r="AC655">
        <f>VLOOKUP($A655,List2,8,FALSE)</f>
        <v>965</v>
      </c>
      <c r="AD655">
        <f>VLOOKUP($A655,List2,9,FALSE)</f>
        <v>1010</v>
      </c>
      <c r="AE655">
        <f>VLOOKUP($A655,List2,10,FALSE)</f>
        <v>981</v>
      </c>
    </row>
    <row r="656" spans="1:31" x14ac:dyDescent="0.3">
      <c r="A656" t="s">
        <v>655</v>
      </c>
      <c r="B656">
        <v>3</v>
      </c>
      <c r="C656">
        <v>1</v>
      </c>
      <c r="D656">
        <v>0.33333333333333298</v>
      </c>
      <c r="E656">
        <v>1</v>
      </c>
      <c r="F656">
        <v>1</v>
      </c>
      <c r="G656">
        <v>0</v>
      </c>
      <c r="H656">
        <v>1.3333333333333299</v>
      </c>
      <c r="I656">
        <v>1.3333333333333299</v>
      </c>
      <c r="J656">
        <v>1</v>
      </c>
      <c r="K656">
        <v>0.47834429824561397</v>
      </c>
      <c r="L656">
        <v>89</v>
      </c>
      <c r="M656">
        <v>38</v>
      </c>
      <c r="N656">
        <v>39</v>
      </c>
      <c r="O656">
        <v>0.53614457831325302</v>
      </c>
      <c r="P656">
        <v>0.22891566265060201</v>
      </c>
      <c r="Q656">
        <v>0.234939759036144</v>
      </c>
      <c r="R656">
        <v>1000</v>
      </c>
      <c r="S656">
        <v>745</v>
      </c>
      <c r="T656">
        <v>970</v>
      </c>
      <c r="U656">
        <v>933</v>
      </c>
      <c r="V656" t="str">
        <f>VLOOKUP($A656,List2,1,FALSE)</f>
        <v>GCF_001970345.1_ViralProj362924.fna</v>
      </c>
      <c r="W656">
        <f>VLOOKUP($A656,List2,2,FALSE)</f>
        <v>1</v>
      </c>
      <c r="X656">
        <f>VLOOKUP($A656,List2,3,FALSE)</f>
        <v>0.47978981406628901</v>
      </c>
      <c r="Y656">
        <f>VLOOKUP($A656,List2,4,FALSE)</f>
        <v>52</v>
      </c>
      <c r="Z656">
        <f>VLOOKUP($A656,List2,5,FALSE)</f>
        <v>106</v>
      </c>
      <c r="AA656">
        <f>VLOOKUP($A656,List2,6,FALSE)</f>
        <v>63</v>
      </c>
      <c r="AB656">
        <f>VLOOKUP($A656,List2,7,FALSE)</f>
        <v>1330</v>
      </c>
      <c r="AC656">
        <f>VLOOKUP($A656,List2,8,FALSE)</f>
        <v>1044</v>
      </c>
      <c r="AD656">
        <f>VLOOKUP($A656,List2,9,FALSE)</f>
        <v>1336</v>
      </c>
      <c r="AE656">
        <f>VLOOKUP($A656,List2,10,FALSE)</f>
        <v>1238</v>
      </c>
    </row>
    <row r="657" spans="1:31" x14ac:dyDescent="0.3">
      <c r="A657" t="s">
        <v>656</v>
      </c>
      <c r="B657">
        <v>1</v>
      </c>
      <c r="C657">
        <v>1</v>
      </c>
      <c r="D657">
        <v>1</v>
      </c>
      <c r="E657">
        <v>0</v>
      </c>
      <c r="F657">
        <v>0</v>
      </c>
      <c r="G657">
        <v>0</v>
      </c>
      <c r="H657">
        <v>1</v>
      </c>
      <c r="I657">
        <v>1</v>
      </c>
      <c r="J657">
        <v>1</v>
      </c>
      <c r="K657">
        <v>0.431172321128653</v>
      </c>
      <c r="L657">
        <v>455</v>
      </c>
      <c r="M657">
        <v>119</v>
      </c>
      <c r="N657">
        <v>189</v>
      </c>
      <c r="O657">
        <v>0.596330275229357</v>
      </c>
      <c r="P657">
        <v>0.155963302752293</v>
      </c>
      <c r="Q657">
        <v>0.247706422018348</v>
      </c>
      <c r="R657">
        <v>3409</v>
      </c>
      <c r="S657">
        <v>3009</v>
      </c>
      <c r="T657">
        <v>4819</v>
      </c>
      <c r="U657">
        <v>3648</v>
      </c>
      <c r="V657" t="str">
        <f>VLOOKUP($A657,List2,1,FALSE)</f>
        <v>GCF_001970325.1_ViralProj362920.fna</v>
      </c>
      <c r="W657">
        <f>VLOOKUP($A657,List2,2,FALSE)</f>
        <v>1</v>
      </c>
      <c r="X657">
        <f>VLOOKUP($A657,List2,3,FALSE)</f>
        <v>0.430573163408287</v>
      </c>
      <c r="Y657">
        <f>VLOOKUP($A657,List2,4,FALSE)</f>
        <v>120</v>
      </c>
      <c r="Z657">
        <f>VLOOKUP($A657,List2,5,FALSE)</f>
        <v>443</v>
      </c>
      <c r="AA657">
        <f>VLOOKUP($A657,List2,6,FALSE)</f>
        <v>189</v>
      </c>
      <c r="AB657">
        <f>VLOOKUP($A657,List2,7,FALSE)</f>
        <v>3421</v>
      </c>
      <c r="AC657">
        <f>VLOOKUP($A657,List2,8,FALSE)</f>
        <v>3032</v>
      </c>
      <c r="AD657">
        <f>VLOOKUP($A657,List2,9,FALSE)</f>
        <v>4855</v>
      </c>
      <c r="AE657">
        <f>VLOOKUP($A657,List2,10,FALSE)</f>
        <v>3679</v>
      </c>
    </row>
    <row r="658" spans="1:31" x14ac:dyDescent="0.3">
      <c r="A658" t="s">
        <v>657</v>
      </c>
      <c r="B658">
        <v>4</v>
      </c>
      <c r="C658">
        <v>1</v>
      </c>
      <c r="D658">
        <v>0.25</v>
      </c>
      <c r="E658">
        <v>1</v>
      </c>
      <c r="F658">
        <v>1</v>
      </c>
      <c r="G658">
        <v>1</v>
      </c>
      <c r="H658">
        <v>1.25</v>
      </c>
      <c r="I658">
        <v>1.25</v>
      </c>
      <c r="J658">
        <v>1.25</v>
      </c>
      <c r="K658">
        <v>0.478173942019326</v>
      </c>
      <c r="L658">
        <v>95</v>
      </c>
      <c r="M658">
        <v>86</v>
      </c>
      <c r="N658">
        <v>93</v>
      </c>
      <c r="O658">
        <v>0.34671532846715297</v>
      </c>
      <c r="P658">
        <v>0.31386861313868603</v>
      </c>
      <c r="Q658">
        <v>0.33941605839416</v>
      </c>
      <c r="R658">
        <v>1284</v>
      </c>
      <c r="S658">
        <v>1586</v>
      </c>
      <c r="T658">
        <v>1750</v>
      </c>
      <c r="U658">
        <v>1382</v>
      </c>
      <c r="V658" t="str">
        <f>VLOOKUP($A658,List2,1,FALSE)</f>
        <v>GCF_001970305.1_ViralMultiSegProj362916.fna</v>
      </c>
      <c r="W658">
        <f>VLOOKUP($A658,List2,2,FALSE)</f>
        <v>4</v>
      </c>
      <c r="X658">
        <f>VLOOKUP($A658,List2,3,FALSE)</f>
        <v>0.47291698634340901</v>
      </c>
      <c r="Y658">
        <f>VLOOKUP($A658,List2,4,FALSE)</f>
        <v>87</v>
      </c>
      <c r="Z658">
        <f>VLOOKUP($A658,List2,5,FALSE)</f>
        <v>95</v>
      </c>
      <c r="AA658">
        <f>VLOOKUP($A658,List2,6,FALSE)</f>
        <v>108</v>
      </c>
      <c r="AB658">
        <f>VLOOKUP($A658,List2,7,FALSE)</f>
        <v>1364</v>
      </c>
      <c r="AC658">
        <f>VLOOKUP($A658,List2,8,FALSE)</f>
        <v>1718</v>
      </c>
      <c r="AD658">
        <f>VLOOKUP($A658,List2,9,FALSE)</f>
        <v>1908</v>
      </c>
      <c r="AE658">
        <f>VLOOKUP($A658,List2,10,FALSE)</f>
        <v>1527</v>
      </c>
    </row>
    <row r="659" spans="1:31" x14ac:dyDescent="0.3">
      <c r="A659" t="s">
        <v>658</v>
      </c>
      <c r="B659">
        <v>3</v>
      </c>
      <c r="C659">
        <v>1</v>
      </c>
      <c r="D659">
        <v>0.33333333333333298</v>
      </c>
      <c r="E659">
        <v>0</v>
      </c>
      <c r="F659">
        <v>2</v>
      </c>
      <c r="G659">
        <v>0</v>
      </c>
      <c r="H659">
        <v>1</v>
      </c>
      <c r="I659">
        <v>1.6666666666666601</v>
      </c>
      <c r="J659">
        <v>1</v>
      </c>
      <c r="K659">
        <v>0.50785340314136096</v>
      </c>
      <c r="L659">
        <v>67</v>
      </c>
      <c r="M659">
        <v>46</v>
      </c>
      <c r="N659">
        <v>54</v>
      </c>
      <c r="O659">
        <v>0.40119760479041899</v>
      </c>
      <c r="P659">
        <v>0.27544910179640703</v>
      </c>
      <c r="Q659">
        <v>0.32335329341317298</v>
      </c>
      <c r="R659">
        <v>1074</v>
      </c>
      <c r="S659">
        <v>963</v>
      </c>
      <c r="T659">
        <v>1039</v>
      </c>
      <c r="U659">
        <v>935</v>
      </c>
      <c r="V659" t="str">
        <f>VLOOKUP($A659,List2,1,FALSE)</f>
        <v>GCF_001970285.1_ViralMultiSegProj362912.fna</v>
      </c>
      <c r="W659">
        <f>VLOOKUP($A659,List2,2,FALSE)</f>
        <v>2</v>
      </c>
      <c r="X659">
        <f>VLOOKUP($A659,List2,3,FALSE)</f>
        <v>0.50310421286031004</v>
      </c>
      <c r="Y659">
        <f>VLOOKUP($A659,List2,4,FALSE)</f>
        <v>54</v>
      </c>
      <c r="Z659">
        <f>VLOOKUP($A659,List2,5,FALSE)</f>
        <v>78</v>
      </c>
      <c r="AA659">
        <f>VLOOKUP($A659,List2,6,FALSE)</f>
        <v>61</v>
      </c>
      <c r="AB659">
        <f>VLOOKUP($A659,List2,7,FALSE)</f>
        <v>1191</v>
      </c>
      <c r="AC659">
        <f>VLOOKUP($A659,List2,8,FALSE)</f>
        <v>1078</v>
      </c>
      <c r="AD659">
        <f>VLOOKUP($A659,List2,9,FALSE)</f>
        <v>1161</v>
      </c>
      <c r="AE659">
        <f>VLOOKUP($A659,List2,10,FALSE)</f>
        <v>1080</v>
      </c>
    </row>
    <row r="660" spans="1:31" x14ac:dyDescent="0.3">
      <c r="A660" t="s">
        <v>659</v>
      </c>
      <c r="B660">
        <v>5</v>
      </c>
      <c r="C660">
        <v>1</v>
      </c>
      <c r="D660">
        <v>0.2</v>
      </c>
      <c r="E660">
        <v>0</v>
      </c>
      <c r="F660">
        <v>1</v>
      </c>
      <c r="G660">
        <v>3</v>
      </c>
      <c r="H660">
        <v>1</v>
      </c>
      <c r="I660">
        <v>1.2</v>
      </c>
      <c r="J660">
        <v>1.6</v>
      </c>
      <c r="K660">
        <v>0.491177321376916</v>
      </c>
      <c r="L660">
        <v>206</v>
      </c>
      <c r="M660">
        <v>107</v>
      </c>
      <c r="N660">
        <v>86</v>
      </c>
      <c r="O660">
        <v>0.51629072681704202</v>
      </c>
      <c r="P660">
        <v>0.268170426065162</v>
      </c>
      <c r="Q660">
        <v>0.215538847117794</v>
      </c>
      <c r="R660">
        <v>2468</v>
      </c>
      <c r="S660">
        <v>2626</v>
      </c>
      <c r="T660">
        <v>2748</v>
      </c>
      <c r="U660">
        <v>2529</v>
      </c>
      <c r="V660" t="str">
        <f>VLOOKUP($A660,List2,1,FALSE)</f>
        <v>GCF_001970265.1_ViralMultiSegProj362907.fna</v>
      </c>
      <c r="W660">
        <f>VLOOKUP($A660,List2,2,FALSE)</f>
        <v>2</v>
      </c>
      <c r="X660">
        <f>VLOOKUP($A660,List2,3,FALSE)</f>
        <v>0.48542873155240002</v>
      </c>
      <c r="Y660">
        <f>VLOOKUP($A660,List2,4,FALSE)</f>
        <v>111</v>
      </c>
      <c r="Z660">
        <f>VLOOKUP($A660,List2,5,FALSE)</f>
        <v>206</v>
      </c>
      <c r="AA660">
        <f>VLOOKUP($A660,List2,6,FALSE)</f>
        <v>100</v>
      </c>
      <c r="AB660">
        <f>VLOOKUP($A660,List2,7,FALSE)</f>
        <v>2504</v>
      </c>
      <c r="AC660">
        <f>VLOOKUP($A660,List2,8,FALSE)</f>
        <v>2693</v>
      </c>
      <c r="AD660">
        <f>VLOOKUP($A660,List2,9,FALSE)</f>
        <v>2863</v>
      </c>
      <c r="AE660">
        <f>VLOOKUP($A660,List2,10,FALSE)</f>
        <v>2646</v>
      </c>
    </row>
    <row r="661" spans="1:31" x14ac:dyDescent="0.3">
      <c r="A661" t="s">
        <v>660</v>
      </c>
      <c r="B661">
        <v>7</v>
      </c>
      <c r="C661">
        <v>1</v>
      </c>
      <c r="D661">
        <v>0.14285714285714199</v>
      </c>
      <c r="E661">
        <v>2</v>
      </c>
      <c r="F661">
        <v>3</v>
      </c>
      <c r="G661">
        <v>1</v>
      </c>
      <c r="H661">
        <v>1.28571428571428</v>
      </c>
      <c r="I661">
        <v>1.4285714285714199</v>
      </c>
      <c r="J661">
        <v>1.1428571428571399</v>
      </c>
      <c r="K661">
        <v>0.39950272159129002</v>
      </c>
      <c r="L661">
        <v>426</v>
      </c>
      <c r="M661">
        <v>246</v>
      </c>
      <c r="N661">
        <v>257</v>
      </c>
      <c r="O661">
        <v>0.45855758880516601</v>
      </c>
      <c r="P661">
        <v>0.26480086114101098</v>
      </c>
      <c r="Q661">
        <v>0.27664155005382102</v>
      </c>
      <c r="R661">
        <v>3260</v>
      </c>
      <c r="S661">
        <v>2685</v>
      </c>
      <c r="T661">
        <v>4847</v>
      </c>
      <c r="U661">
        <v>4089</v>
      </c>
      <c r="V661" t="str">
        <f>VLOOKUP($A661,List2,1,FALSE)</f>
        <v>GCF_000851385.1_ViralMultiSegProj14795.fna</v>
      </c>
      <c r="W661">
        <f>VLOOKUP($A661,List2,2,FALSE)</f>
        <v>4</v>
      </c>
      <c r="X661">
        <f>VLOOKUP($A661,List2,3,FALSE)</f>
        <v>0.38792048038243998</v>
      </c>
      <c r="Y661">
        <f>VLOOKUP($A661,List2,4,FALSE)</f>
        <v>276</v>
      </c>
      <c r="Z661">
        <f>VLOOKUP($A661,List2,5,FALSE)</f>
        <v>425</v>
      </c>
      <c r="AA661">
        <f>VLOOKUP($A661,List2,6,FALSE)</f>
        <v>316</v>
      </c>
      <c r="AB661">
        <f>VLOOKUP($A661,List2,7,FALSE)</f>
        <v>3435</v>
      </c>
      <c r="AC661">
        <f>VLOOKUP($A661,List2,8,FALSE)</f>
        <v>3219</v>
      </c>
      <c r="AD661">
        <f>VLOOKUP($A661,List2,9,FALSE)</f>
        <v>5616</v>
      </c>
      <c r="AE661">
        <f>VLOOKUP($A661,List2,10,FALSE)</f>
        <v>4883</v>
      </c>
    </row>
    <row r="662" spans="1:31" x14ac:dyDescent="0.3">
      <c r="A662" t="s">
        <v>661</v>
      </c>
      <c r="B662">
        <v>2</v>
      </c>
      <c r="C662">
        <v>1</v>
      </c>
      <c r="D662">
        <v>0.5</v>
      </c>
      <c r="E662">
        <v>0</v>
      </c>
      <c r="F662">
        <v>0</v>
      </c>
      <c r="G662">
        <v>1</v>
      </c>
      <c r="H662">
        <v>1</v>
      </c>
      <c r="I662">
        <v>1</v>
      </c>
      <c r="J662">
        <v>1.5</v>
      </c>
      <c r="K662">
        <v>0.392525589145441</v>
      </c>
      <c r="L662">
        <v>91</v>
      </c>
      <c r="M662">
        <v>54</v>
      </c>
      <c r="N662">
        <v>93</v>
      </c>
      <c r="O662">
        <v>0.38235294117647001</v>
      </c>
      <c r="P662">
        <v>0.22689075630252101</v>
      </c>
      <c r="Q662">
        <v>0.39075630252100801</v>
      </c>
      <c r="R662">
        <v>804</v>
      </c>
      <c r="S662">
        <v>845</v>
      </c>
      <c r="T662">
        <v>1474</v>
      </c>
      <c r="U662">
        <v>1078</v>
      </c>
      <c r="V662" t="str">
        <f>VLOOKUP($A662,List2,1,FALSE)</f>
        <v>GCF_001970245.1_ViralProj362903.fna</v>
      </c>
      <c r="W662">
        <f>VLOOKUP($A662,List2,2,FALSE)</f>
        <v>1</v>
      </c>
      <c r="X662">
        <f>VLOOKUP($A662,List2,3,FALSE)</f>
        <v>0.4</v>
      </c>
      <c r="Y662">
        <f>VLOOKUP($A662,List2,4,FALSE)</f>
        <v>65</v>
      </c>
      <c r="Z662">
        <f>VLOOKUP($A662,List2,5,FALSE)</f>
        <v>100</v>
      </c>
      <c r="AA662">
        <f>VLOOKUP($A662,List2,6,FALSE)</f>
        <v>101</v>
      </c>
      <c r="AB662">
        <f>VLOOKUP($A662,List2,7,FALSE)</f>
        <v>921</v>
      </c>
      <c r="AC662">
        <f>VLOOKUP($A662,List2,8,FALSE)</f>
        <v>975</v>
      </c>
      <c r="AD662">
        <f>VLOOKUP($A662,List2,9,FALSE)</f>
        <v>1652</v>
      </c>
      <c r="AE662">
        <f>VLOOKUP($A662,List2,10,FALSE)</f>
        <v>1192</v>
      </c>
    </row>
    <row r="663" spans="1:31" x14ac:dyDescent="0.3">
      <c r="A663" t="s">
        <v>662</v>
      </c>
      <c r="B663">
        <v>1</v>
      </c>
      <c r="C663">
        <v>1</v>
      </c>
      <c r="D663">
        <v>1</v>
      </c>
      <c r="E663">
        <v>0</v>
      </c>
      <c r="F663">
        <v>0</v>
      </c>
      <c r="G663">
        <v>0</v>
      </c>
      <c r="H663">
        <v>1</v>
      </c>
      <c r="I663">
        <v>1</v>
      </c>
      <c r="J663">
        <v>1</v>
      </c>
      <c r="K663">
        <v>0.48135342059767799</v>
      </c>
      <c r="L663">
        <v>76</v>
      </c>
      <c r="M663">
        <v>37</v>
      </c>
      <c r="N663">
        <v>37</v>
      </c>
      <c r="O663">
        <v>0.50666666666666604</v>
      </c>
      <c r="P663">
        <v>0.24666666666666601</v>
      </c>
      <c r="Q663">
        <v>0.24666666666666601</v>
      </c>
      <c r="R663">
        <v>1074</v>
      </c>
      <c r="S663">
        <v>875</v>
      </c>
      <c r="T663">
        <v>962</v>
      </c>
      <c r="U663">
        <v>1138</v>
      </c>
      <c r="V663" t="str">
        <f>VLOOKUP($A663,List2,1,FALSE)</f>
        <v>GCF_001970225.1_ViralProj362902.fna</v>
      </c>
      <c r="W663">
        <f>VLOOKUP($A663,List2,2,FALSE)</f>
        <v>1</v>
      </c>
      <c r="X663">
        <f>VLOOKUP($A663,List2,3,FALSE)</f>
        <v>0.48388540734109198</v>
      </c>
      <c r="Y663">
        <f>VLOOKUP($A663,List2,4,FALSE)</f>
        <v>43</v>
      </c>
      <c r="Z663">
        <f>VLOOKUP($A663,List2,5,FALSE)</f>
        <v>79</v>
      </c>
      <c r="AA663">
        <f>VLOOKUP($A663,List2,6,FALSE)</f>
        <v>40</v>
      </c>
      <c r="AB663">
        <f>VLOOKUP($A663,List2,7,FALSE)</f>
        <v>1201</v>
      </c>
      <c r="AC663">
        <f>VLOOKUP($A663,List2,8,FALSE)</f>
        <v>961</v>
      </c>
      <c r="AD663">
        <f>VLOOKUP($A663,List2,9,FALSE)</f>
        <v>1079</v>
      </c>
      <c r="AE663">
        <f>VLOOKUP($A663,List2,10,FALSE)</f>
        <v>1227</v>
      </c>
    </row>
    <row r="664" spans="1:31" x14ac:dyDescent="0.3">
      <c r="A664" t="s">
        <v>663</v>
      </c>
      <c r="B664">
        <v>4</v>
      </c>
      <c r="C664">
        <v>1</v>
      </c>
      <c r="D664">
        <v>0.25</v>
      </c>
      <c r="E664">
        <v>3</v>
      </c>
      <c r="F664">
        <v>0</v>
      </c>
      <c r="G664">
        <v>0</v>
      </c>
      <c r="H664">
        <v>1.75</v>
      </c>
      <c r="I664">
        <v>1</v>
      </c>
      <c r="J664">
        <v>1</v>
      </c>
      <c r="K664">
        <v>0.50612453215379305</v>
      </c>
      <c r="L664">
        <v>269</v>
      </c>
      <c r="M664">
        <v>164</v>
      </c>
      <c r="N664">
        <v>122</v>
      </c>
      <c r="O664">
        <v>0.48468468468468401</v>
      </c>
      <c r="P664">
        <v>0.29549549549549498</v>
      </c>
      <c r="Q664">
        <v>0.21981981981981899</v>
      </c>
      <c r="R664">
        <v>3500</v>
      </c>
      <c r="S664">
        <v>2450</v>
      </c>
      <c r="T664">
        <v>3177</v>
      </c>
      <c r="U664">
        <v>2629</v>
      </c>
      <c r="V664" t="str">
        <f>VLOOKUP($A664,List2,1,FALSE)</f>
        <v>GCF_001968735.1_ViralMultiSegProj361678.fna</v>
      </c>
      <c r="W664">
        <f>VLOOKUP($A664,List2,2,FALSE)</f>
        <v>4</v>
      </c>
      <c r="X664">
        <f>VLOOKUP($A664,List2,3,FALSE)</f>
        <v>0.50054610703697899</v>
      </c>
      <c r="Y664">
        <f>VLOOKUP($A664,List2,4,FALSE)</f>
        <v>179</v>
      </c>
      <c r="Z664">
        <f>VLOOKUP($A664,List2,5,FALSE)</f>
        <v>281</v>
      </c>
      <c r="AA664">
        <f>VLOOKUP($A664,List2,6,FALSE)</f>
        <v>145</v>
      </c>
      <c r="AB664">
        <f>VLOOKUP($A664,List2,7,FALSE)</f>
        <v>3732</v>
      </c>
      <c r="AC664">
        <f>VLOOKUP($A664,List2,8,FALSE)</f>
        <v>2684</v>
      </c>
      <c r="AD664">
        <f>VLOOKUP($A664,List2,9,FALSE)</f>
        <v>3571</v>
      </c>
      <c r="AE664">
        <f>VLOOKUP($A664,List2,10,FALSE)</f>
        <v>2831</v>
      </c>
    </row>
    <row r="665" spans="1:31" x14ac:dyDescent="0.3">
      <c r="A665" t="s">
        <v>664</v>
      </c>
      <c r="B665">
        <v>1</v>
      </c>
      <c r="C665">
        <v>1</v>
      </c>
      <c r="D665">
        <v>1</v>
      </c>
      <c r="E665">
        <v>0</v>
      </c>
      <c r="F665">
        <v>0</v>
      </c>
      <c r="G665">
        <v>0</v>
      </c>
      <c r="H665">
        <v>1</v>
      </c>
      <c r="I665">
        <v>1</v>
      </c>
      <c r="J665">
        <v>1</v>
      </c>
      <c r="K665">
        <v>0.36752883607130299</v>
      </c>
      <c r="L665">
        <v>134</v>
      </c>
      <c r="M665">
        <v>81</v>
      </c>
      <c r="N665">
        <v>136</v>
      </c>
      <c r="O665">
        <v>0.381766381766381</v>
      </c>
      <c r="P665">
        <v>0.23076923076923</v>
      </c>
      <c r="Q665">
        <v>0.38746438746438699</v>
      </c>
      <c r="R665">
        <v>1193</v>
      </c>
      <c r="S665">
        <v>910</v>
      </c>
      <c r="T665">
        <v>1850</v>
      </c>
      <c r="U665">
        <v>1769</v>
      </c>
      <c r="V665" t="str">
        <f>VLOOKUP($A665,List2,1,FALSE)</f>
        <v>GCF_001968715.1_ViralProj361674.fna</v>
      </c>
      <c r="W665">
        <f>VLOOKUP($A665,List2,2,FALSE)</f>
        <v>1</v>
      </c>
      <c r="X665">
        <f>VLOOKUP($A665,List2,3,FALSE)</f>
        <v>0.36742487132658103</v>
      </c>
      <c r="Y665">
        <f>VLOOKUP($A665,List2,4,FALSE)</f>
        <v>88</v>
      </c>
      <c r="Z665">
        <f>VLOOKUP($A665,List2,5,FALSE)</f>
        <v>133</v>
      </c>
      <c r="AA665">
        <f>VLOOKUP($A665,List2,6,FALSE)</f>
        <v>140</v>
      </c>
      <c r="AB665">
        <f>VLOOKUP($A665,List2,7,FALSE)</f>
        <v>1249</v>
      </c>
      <c r="AC665">
        <f>VLOOKUP($A665,List2,8,FALSE)</f>
        <v>964</v>
      </c>
      <c r="AD665">
        <f>VLOOKUP($A665,List2,9,FALSE)</f>
        <v>1940</v>
      </c>
      <c r="AE665">
        <f>VLOOKUP($A665,List2,10,FALSE)</f>
        <v>1870</v>
      </c>
    </row>
    <row r="666" spans="1:31" x14ac:dyDescent="0.3">
      <c r="A666" t="s">
        <v>665</v>
      </c>
      <c r="B666">
        <v>5</v>
      </c>
      <c r="C666">
        <v>1</v>
      </c>
      <c r="D666">
        <v>0.2</v>
      </c>
      <c r="E666">
        <v>1</v>
      </c>
      <c r="F666">
        <v>1</v>
      </c>
      <c r="G666">
        <v>2</v>
      </c>
      <c r="H666">
        <v>1.2</v>
      </c>
      <c r="I666">
        <v>1.2</v>
      </c>
      <c r="J666">
        <v>1.4</v>
      </c>
      <c r="K666">
        <v>0.48074054575765501</v>
      </c>
      <c r="L666">
        <v>238</v>
      </c>
      <c r="M666">
        <v>118</v>
      </c>
      <c r="N666">
        <v>134</v>
      </c>
      <c r="O666">
        <v>0.48571428571428499</v>
      </c>
      <c r="P666">
        <v>0.240816326530612</v>
      </c>
      <c r="Q666">
        <v>0.27346938775510199</v>
      </c>
      <c r="R666">
        <v>2719</v>
      </c>
      <c r="S666">
        <v>2760</v>
      </c>
      <c r="T666">
        <v>3013</v>
      </c>
      <c r="U666">
        <v>2905</v>
      </c>
      <c r="V666" t="str">
        <f>VLOOKUP($A666,List2,1,FALSE)</f>
        <v>GCF_001968695.1_ViralProj361670.fna</v>
      </c>
      <c r="W666">
        <f>VLOOKUP($A666,List2,2,FALSE)</f>
        <v>1</v>
      </c>
      <c r="X666">
        <f>VLOOKUP($A666,List2,3,FALSE)</f>
        <v>0.47744551444500699</v>
      </c>
      <c r="Y666">
        <f>VLOOKUP($A666,List2,4,FALSE)</f>
        <v>122</v>
      </c>
      <c r="Z666">
        <f>VLOOKUP($A666,List2,5,FALSE)</f>
        <v>239</v>
      </c>
      <c r="AA666">
        <f>VLOOKUP($A666,List2,6,FALSE)</f>
        <v>146</v>
      </c>
      <c r="AB666">
        <f>VLOOKUP($A666,List2,7,FALSE)</f>
        <v>2809</v>
      </c>
      <c r="AC666">
        <f>VLOOKUP($A666,List2,8,FALSE)</f>
        <v>2843</v>
      </c>
      <c r="AD666">
        <f>VLOOKUP($A666,List2,9,FALSE)</f>
        <v>3174</v>
      </c>
      <c r="AE666">
        <f>VLOOKUP($A666,List2,10,FALSE)</f>
        <v>3012</v>
      </c>
    </row>
    <row r="667" spans="1:31" x14ac:dyDescent="0.3">
      <c r="A667" t="s">
        <v>666</v>
      </c>
      <c r="B667">
        <v>3</v>
      </c>
      <c r="C667">
        <v>1</v>
      </c>
      <c r="D667">
        <v>0.33333333333333298</v>
      </c>
      <c r="E667">
        <v>1</v>
      </c>
      <c r="F667">
        <v>0</v>
      </c>
      <c r="G667">
        <v>1</v>
      </c>
      <c r="H667">
        <v>1.3333333333333299</v>
      </c>
      <c r="I667">
        <v>1</v>
      </c>
      <c r="J667">
        <v>1.3333333333333299</v>
      </c>
      <c r="K667">
        <v>0.33986322012287001</v>
      </c>
      <c r="L667">
        <v>213</v>
      </c>
      <c r="M667">
        <v>139</v>
      </c>
      <c r="N667">
        <v>213</v>
      </c>
      <c r="O667">
        <v>0.376991150442477</v>
      </c>
      <c r="P667">
        <v>0.24601769911504401</v>
      </c>
      <c r="Q667">
        <v>0.376991150442477</v>
      </c>
      <c r="R667">
        <v>1568</v>
      </c>
      <c r="S667">
        <v>1364</v>
      </c>
      <c r="T667">
        <v>3116</v>
      </c>
      <c r="U667">
        <v>2579</v>
      </c>
      <c r="V667" t="str">
        <f>VLOOKUP($A667,List2,1,FALSE)</f>
        <v>GCF_001968675.1_ViralProj361666.fna</v>
      </c>
      <c r="W667">
        <f>VLOOKUP($A667,List2,2,FALSE)</f>
        <v>1</v>
      </c>
      <c r="X667">
        <f>VLOOKUP($A667,List2,3,FALSE)</f>
        <v>0.337596173840715</v>
      </c>
      <c r="Y667">
        <f>VLOOKUP($A667,List2,4,FALSE)</f>
        <v>141</v>
      </c>
      <c r="Z667">
        <f>VLOOKUP($A667,List2,5,FALSE)</f>
        <v>227</v>
      </c>
      <c r="AA667">
        <f>VLOOKUP($A667,List2,6,FALSE)</f>
        <v>243</v>
      </c>
      <c r="AB667">
        <f>VLOOKUP($A667,List2,7,FALSE)</f>
        <v>1721</v>
      </c>
      <c r="AC667">
        <f>VLOOKUP($A667,List2,8,FALSE)</f>
        <v>1526</v>
      </c>
      <c r="AD667">
        <f>VLOOKUP($A667,List2,9,FALSE)</f>
        <v>3486</v>
      </c>
      <c r="AE667">
        <f>VLOOKUP($A667,List2,10,FALSE)</f>
        <v>2885</v>
      </c>
    </row>
    <row r="668" spans="1:31" x14ac:dyDescent="0.3">
      <c r="A668" t="s">
        <v>667</v>
      </c>
      <c r="B668">
        <v>1</v>
      </c>
      <c r="C668">
        <v>1</v>
      </c>
      <c r="D668">
        <v>1</v>
      </c>
      <c r="E668">
        <v>0</v>
      </c>
      <c r="F668">
        <v>0</v>
      </c>
      <c r="G668">
        <v>0</v>
      </c>
      <c r="H668">
        <v>1</v>
      </c>
      <c r="I668">
        <v>1</v>
      </c>
      <c r="J668">
        <v>1</v>
      </c>
      <c r="K668">
        <v>0.47337895835749899</v>
      </c>
      <c r="L668">
        <v>205</v>
      </c>
      <c r="M668">
        <v>91</v>
      </c>
      <c r="N668">
        <v>53</v>
      </c>
      <c r="O668">
        <v>0.58739255014326597</v>
      </c>
      <c r="P668">
        <v>0.26074498567335203</v>
      </c>
      <c r="Q668">
        <v>0.15186246418338101</v>
      </c>
      <c r="R668">
        <v>2297</v>
      </c>
      <c r="S668">
        <v>1784</v>
      </c>
      <c r="T668">
        <v>2555</v>
      </c>
      <c r="U668">
        <v>1985</v>
      </c>
      <c r="V668" t="str">
        <f>VLOOKUP($A668,List2,1,FALSE)</f>
        <v>GCF_001968655.1_ViralProj361662.fna</v>
      </c>
      <c r="W668">
        <f>VLOOKUP($A668,List2,2,FALSE)</f>
        <v>1</v>
      </c>
      <c r="X668">
        <f>VLOOKUP($A668,List2,3,FALSE)</f>
        <v>0.46563123097911602</v>
      </c>
      <c r="Y668">
        <f>VLOOKUP($A668,List2,4,FALSE)</f>
        <v>109</v>
      </c>
      <c r="Z668">
        <f>VLOOKUP($A668,List2,5,FALSE)</f>
        <v>214</v>
      </c>
      <c r="AA668">
        <f>VLOOKUP($A668,List2,6,FALSE)</f>
        <v>75</v>
      </c>
      <c r="AB668">
        <f>VLOOKUP($A668,List2,7,FALSE)</f>
        <v>2477</v>
      </c>
      <c r="AC668">
        <f>VLOOKUP($A668,List2,8,FALSE)</f>
        <v>1960</v>
      </c>
      <c r="AD668">
        <f>VLOOKUP($A668,List2,9,FALSE)</f>
        <v>2813</v>
      </c>
      <c r="AE668">
        <f>VLOOKUP($A668,List2,10,FALSE)</f>
        <v>2279</v>
      </c>
    </row>
    <row r="669" spans="1:31" x14ac:dyDescent="0.3">
      <c r="A669" t="s">
        <v>668</v>
      </c>
      <c r="B669">
        <v>4</v>
      </c>
      <c r="C669">
        <v>1</v>
      </c>
      <c r="D669">
        <v>0.25</v>
      </c>
      <c r="E669">
        <v>2</v>
      </c>
      <c r="F669">
        <v>0</v>
      </c>
      <c r="G669">
        <v>1</v>
      </c>
      <c r="H669">
        <v>1.5</v>
      </c>
      <c r="I669">
        <v>1</v>
      </c>
      <c r="J669">
        <v>1.25</v>
      </c>
      <c r="K669">
        <v>0.38827838827838801</v>
      </c>
      <c r="L669">
        <v>123</v>
      </c>
      <c r="M669">
        <v>88</v>
      </c>
      <c r="N669">
        <v>110</v>
      </c>
      <c r="O669">
        <v>0.38317757009345699</v>
      </c>
      <c r="P669">
        <v>0.274143302180685</v>
      </c>
      <c r="Q669">
        <v>0.34267912772585601</v>
      </c>
      <c r="R669">
        <v>1200</v>
      </c>
      <c r="S669">
        <v>1026</v>
      </c>
      <c r="T669">
        <v>2097</v>
      </c>
      <c r="U669">
        <v>1410</v>
      </c>
      <c r="V669" t="str">
        <f>VLOOKUP($A669,List2,1,FALSE)</f>
        <v>GCF_001968635.1_ViralMultiSegProj361658.fna</v>
      </c>
      <c r="W669">
        <f>VLOOKUP($A669,List2,2,FALSE)</f>
        <v>4</v>
      </c>
      <c r="X669">
        <f>VLOOKUP($A669,List2,3,FALSE)</f>
        <v>0.38188383990370101</v>
      </c>
      <c r="Y669">
        <f>VLOOKUP($A669,List2,4,FALSE)</f>
        <v>104</v>
      </c>
      <c r="Z669">
        <f>VLOOKUP($A669,List2,5,FALSE)</f>
        <v>141</v>
      </c>
      <c r="AA669">
        <f>VLOOKUP($A669,List2,6,FALSE)</f>
        <v>138</v>
      </c>
      <c r="AB669">
        <f>VLOOKUP($A669,List2,7,FALSE)</f>
        <v>1365</v>
      </c>
      <c r="AC669">
        <f>VLOOKUP($A669,List2,8,FALSE)</f>
        <v>1173</v>
      </c>
      <c r="AD669">
        <f>VLOOKUP($A669,List2,9,FALSE)</f>
        <v>2509</v>
      </c>
      <c r="AE669">
        <f>VLOOKUP($A669,List2,10,FALSE)</f>
        <v>1599</v>
      </c>
    </row>
    <row r="670" spans="1:31" x14ac:dyDescent="0.3">
      <c r="A670" t="s">
        <v>669</v>
      </c>
      <c r="B670">
        <v>4</v>
      </c>
      <c r="C670">
        <v>1</v>
      </c>
      <c r="D670">
        <v>0.25</v>
      </c>
      <c r="E670">
        <v>0</v>
      </c>
      <c r="F670">
        <v>3</v>
      </c>
      <c r="G670">
        <v>0</v>
      </c>
      <c r="H670">
        <v>1</v>
      </c>
      <c r="I670">
        <v>1.75</v>
      </c>
      <c r="J670">
        <v>1</v>
      </c>
      <c r="K670">
        <v>0.52808716707021797</v>
      </c>
      <c r="L670">
        <v>49</v>
      </c>
      <c r="M670">
        <v>33</v>
      </c>
      <c r="N670">
        <v>35</v>
      </c>
      <c r="O670">
        <v>0.41880341880341798</v>
      </c>
      <c r="P670">
        <v>0.28205128205128199</v>
      </c>
      <c r="Q670">
        <v>0.29914529914529903</v>
      </c>
      <c r="R670">
        <v>1117</v>
      </c>
      <c r="S670">
        <v>1064</v>
      </c>
      <c r="T670">
        <v>1026</v>
      </c>
      <c r="U670">
        <v>923</v>
      </c>
      <c r="V670" t="str">
        <f>VLOOKUP($A670,List2,1,FALSE)</f>
        <v>GCF_001968615.1_ViralProj361654.fna</v>
      </c>
      <c r="W670">
        <f>VLOOKUP($A670,List2,2,FALSE)</f>
        <v>1</v>
      </c>
      <c r="X670">
        <f>VLOOKUP($A670,List2,3,FALSE)</f>
        <v>0.52550174921745496</v>
      </c>
      <c r="Y670">
        <f>VLOOKUP($A670,List2,4,FALSE)</f>
        <v>57</v>
      </c>
      <c r="Z670">
        <f>VLOOKUP($A670,List2,5,FALSE)</f>
        <v>67</v>
      </c>
      <c r="AA670">
        <f>VLOOKUP($A670,List2,6,FALSE)</f>
        <v>51</v>
      </c>
      <c r="AB670">
        <f>VLOOKUP($A670,List2,7,FALSE)</f>
        <v>1470</v>
      </c>
      <c r="AC670">
        <f>VLOOKUP($A670,List2,8,FALSE)</f>
        <v>1384</v>
      </c>
      <c r="AD670">
        <f>VLOOKUP($A670,List2,9,FALSE)</f>
        <v>1323</v>
      </c>
      <c r="AE670">
        <f>VLOOKUP($A670,List2,10,FALSE)</f>
        <v>1254</v>
      </c>
    </row>
    <row r="671" spans="1:31" x14ac:dyDescent="0.3">
      <c r="A671" t="s">
        <v>670</v>
      </c>
      <c r="B671">
        <v>2</v>
      </c>
      <c r="C671">
        <v>1</v>
      </c>
      <c r="D671">
        <v>0.5</v>
      </c>
      <c r="E671">
        <v>0</v>
      </c>
      <c r="F671">
        <v>0</v>
      </c>
      <c r="G671">
        <v>1</v>
      </c>
      <c r="H671">
        <v>1</v>
      </c>
      <c r="I671">
        <v>1</v>
      </c>
      <c r="J671">
        <v>1.5</v>
      </c>
      <c r="K671">
        <v>0.51109074243813002</v>
      </c>
      <c r="L671">
        <v>110</v>
      </c>
      <c r="M671">
        <v>58</v>
      </c>
      <c r="N671">
        <v>40</v>
      </c>
      <c r="O671">
        <v>0.52884615384615297</v>
      </c>
      <c r="P671">
        <v>0.27884615384615302</v>
      </c>
      <c r="Q671">
        <v>0.19230769230769201</v>
      </c>
      <c r="R671">
        <v>1664</v>
      </c>
      <c r="S671">
        <v>1124</v>
      </c>
      <c r="T671">
        <v>1496</v>
      </c>
      <c r="U671">
        <v>1171</v>
      </c>
      <c r="V671" t="str">
        <f>VLOOKUP($A671,List2,1,FALSE)</f>
        <v>GCF_001968595.1_ViralProj361650.fna</v>
      </c>
      <c r="W671">
        <f>VLOOKUP($A671,List2,2,FALSE)</f>
        <v>1</v>
      </c>
      <c r="X671">
        <f>VLOOKUP($A671,List2,3,FALSE)</f>
        <v>0.51718882303132896</v>
      </c>
      <c r="Y671">
        <f>VLOOKUP($A671,List2,4,FALSE)</f>
        <v>60</v>
      </c>
      <c r="Z671">
        <f>VLOOKUP($A671,List2,5,FALSE)</f>
        <v>114</v>
      </c>
      <c r="AA671">
        <f>VLOOKUP($A671,List2,6,FALSE)</f>
        <v>41</v>
      </c>
      <c r="AB671">
        <f>VLOOKUP($A671,List2,7,FALSE)</f>
        <v>1823</v>
      </c>
      <c r="AC671">
        <f>VLOOKUP($A671,List2,8,FALSE)</f>
        <v>1231</v>
      </c>
      <c r="AD671">
        <f>VLOOKUP($A671,List2,9,FALSE)</f>
        <v>1603</v>
      </c>
      <c r="AE671">
        <f>VLOOKUP($A671,List2,10,FALSE)</f>
        <v>1248</v>
      </c>
    </row>
    <row r="672" spans="1:31" x14ac:dyDescent="0.3">
      <c r="A672" t="s">
        <v>671</v>
      </c>
      <c r="B672">
        <v>1</v>
      </c>
      <c r="C672">
        <v>1</v>
      </c>
      <c r="D672">
        <v>1</v>
      </c>
      <c r="E672">
        <v>0</v>
      </c>
      <c r="F672">
        <v>0</v>
      </c>
      <c r="G672">
        <v>0</v>
      </c>
      <c r="H672">
        <v>1</v>
      </c>
      <c r="I672">
        <v>1</v>
      </c>
      <c r="J672">
        <v>1</v>
      </c>
      <c r="K672">
        <v>0.42991940239826998</v>
      </c>
      <c r="L672">
        <v>122</v>
      </c>
      <c r="M672">
        <v>61</v>
      </c>
      <c r="N672">
        <v>99</v>
      </c>
      <c r="O672">
        <v>0.43262411347517699</v>
      </c>
      <c r="P672">
        <v>0.21631205673758799</v>
      </c>
      <c r="Q672">
        <v>0.35106382978723399</v>
      </c>
      <c r="R672">
        <v>1193</v>
      </c>
      <c r="S672">
        <v>994</v>
      </c>
      <c r="T672">
        <v>1385</v>
      </c>
      <c r="U672">
        <v>1515</v>
      </c>
      <c r="V672" t="str">
        <f>VLOOKUP($A672,List2,1,FALSE)</f>
        <v>GCF_000851365.2_ViralProj14791.fna</v>
      </c>
      <c r="W672">
        <f>VLOOKUP($A672,List2,2,FALSE)</f>
        <v>1</v>
      </c>
      <c r="X672">
        <f>VLOOKUP($A672,List2,3,FALSE)</f>
        <v>0.42616033755274202</v>
      </c>
      <c r="Y672">
        <f>VLOOKUP($A672,List2,4,FALSE)</f>
        <v>64</v>
      </c>
      <c r="Z672">
        <f>VLOOKUP($A672,List2,5,FALSE)</f>
        <v>127</v>
      </c>
      <c r="AA672">
        <f>VLOOKUP($A672,List2,6,FALSE)</f>
        <v>107</v>
      </c>
      <c r="AB672">
        <f>VLOOKUP($A672,List2,7,FALSE)</f>
        <v>1261</v>
      </c>
      <c r="AC672">
        <f>VLOOKUP($A672,List2,8,FALSE)</f>
        <v>1062</v>
      </c>
      <c r="AD672">
        <f>VLOOKUP($A672,List2,9,FALSE)</f>
        <v>1482</v>
      </c>
      <c r="AE672">
        <f>VLOOKUP($A672,List2,10,FALSE)</f>
        <v>1646</v>
      </c>
    </row>
    <row r="673" spans="1:31" x14ac:dyDescent="0.3">
      <c r="A673" t="s">
        <v>672</v>
      </c>
      <c r="B673">
        <v>1</v>
      </c>
      <c r="C673">
        <v>1</v>
      </c>
      <c r="D673">
        <v>1</v>
      </c>
      <c r="E673">
        <v>0</v>
      </c>
      <c r="F673">
        <v>0</v>
      </c>
      <c r="G673">
        <v>0</v>
      </c>
      <c r="H673">
        <v>1</v>
      </c>
      <c r="I673">
        <v>1</v>
      </c>
      <c r="J673">
        <v>1</v>
      </c>
      <c r="K673">
        <v>0.38971212836243502</v>
      </c>
      <c r="L673">
        <v>315</v>
      </c>
      <c r="M673">
        <v>98</v>
      </c>
      <c r="N673">
        <v>169</v>
      </c>
      <c r="O673">
        <v>0.54123711340206104</v>
      </c>
      <c r="P673">
        <v>0.16838487972508501</v>
      </c>
      <c r="Q673">
        <v>0.29037800687285198</v>
      </c>
      <c r="R673">
        <v>2511</v>
      </c>
      <c r="S673">
        <v>1618</v>
      </c>
      <c r="T673">
        <v>3387</v>
      </c>
      <c r="U673">
        <v>3079</v>
      </c>
      <c r="V673" t="str">
        <f>VLOOKUP($A673,List2,1,FALSE)</f>
        <v>GCF_001968575.1_ViralProj361646.fna</v>
      </c>
      <c r="W673">
        <f>VLOOKUP($A673,List2,2,FALSE)</f>
        <v>1</v>
      </c>
      <c r="X673">
        <f>VLOOKUP($A673,List2,3,FALSE)</f>
        <v>0.38741370154009502</v>
      </c>
      <c r="Y673">
        <f>VLOOKUP($A673,List2,4,FALSE)</f>
        <v>104</v>
      </c>
      <c r="Z673">
        <f>VLOOKUP($A673,List2,5,FALSE)</f>
        <v>320</v>
      </c>
      <c r="AA673">
        <f>VLOOKUP($A673,List2,6,FALSE)</f>
        <v>186</v>
      </c>
      <c r="AB673">
        <f>VLOOKUP($A673,List2,7,FALSE)</f>
        <v>2652</v>
      </c>
      <c r="AC673">
        <f>VLOOKUP($A673,List2,8,FALSE)</f>
        <v>1725</v>
      </c>
      <c r="AD673">
        <f>VLOOKUP($A673,List2,9,FALSE)</f>
        <v>3581</v>
      </c>
      <c r="AE673">
        <f>VLOOKUP($A673,List2,10,FALSE)</f>
        <v>3340</v>
      </c>
    </row>
    <row r="674" spans="1:31" x14ac:dyDescent="0.3">
      <c r="A674" t="s">
        <v>673</v>
      </c>
      <c r="B674">
        <v>1</v>
      </c>
      <c r="C674">
        <v>1</v>
      </c>
      <c r="D674">
        <v>1</v>
      </c>
      <c r="E674">
        <v>0</v>
      </c>
      <c r="F674">
        <v>0</v>
      </c>
      <c r="G674">
        <v>0</v>
      </c>
      <c r="H674">
        <v>1</v>
      </c>
      <c r="I674">
        <v>1</v>
      </c>
      <c r="J674">
        <v>1</v>
      </c>
      <c r="K674">
        <v>0.354008641382621</v>
      </c>
      <c r="L674">
        <v>211</v>
      </c>
      <c r="M674">
        <v>83</v>
      </c>
      <c r="N674">
        <v>243</v>
      </c>
      <c r="O674">
        <v>0.39292364990688999</v>
      </c>
      <c r="P674">
        <v>0.154562383612662</v>
      </c>
      <c r="Q674">
        <v>0.45251396648044601</v>
      </c>
      <c r="R674">
        <v>1855</v>
      </c>
      <c r="S674">
        <v>1832</v>
      </c>
      <c r="T674">
        <v>3553</v>
      </c>
      <c r="U674">
        <v>3175</v>
      </c>
      <c r="V674" t="str">
        <f>VLOOKUP($A674,List2,1,FALSE)</f>
        <v>GCF_001968555.1_ViralProj361642.fna</v>
      </c>
      <c r="W674">
        <f>VLOOKUP($A674,List2,2,FALSE)</f>
        <v>1</v>
      </c>
      <c r="X674">
        <f>VLOOKUP($A674,List2,3,FALSE)</f>
        <v>0.35359216255442599</v>
      </c>
      <c r="Y674">
        <f>VLOOKUP($A674,List2,4,FALSE)</f>
        <v>92</v>
      </c>
      <c r="Z674">
        <f>VLOOKUP($A674,List2,5,FALSE)</f>
        <v>211</v>
      </c>
      <c r="AA674">
        <f>VLOOKUP($A674,List2,6,FALSE)</f>
        <v>255</v>
      </c>
      <c r="AB674">
        <f>VLOOKUP($A674,List2,7,FALSE)</f>
        <v>1948</v>
      </c>
      <c r="AC674">
        <f>VLOOKUP($A674,List2,8,FALSE)</f>
        <v>1950</v>
      </c>
      <c r="AD674">
        <f>VLOOKUP($A674,List2,9,FALSE)</f>
        <v>3728</v>
      </c>
      <c r="AE674">
        <f>VLOOKUP($A674,List2,10,FALSE)</f>
        <v>3398</v>
      </c>
    </row>
    <row r="675" spans="1:31" x14ac:dyDescent="0.3">
      <c r="A675" t="s">
        <v>674</v>
      </c>
      <c r="B675">
        <v>1</v>
      </c>
      <c r="C675">
        <v>1</v>
      </c>
      <c r="D675">
        <v>1</v>
      </c>
      <c r="E675">
        <v>0</v>
      </c>
      <c r="F675">
        <v>0</v>
      </c>
      <c r="G675">
        <v>0</v>
      </c>
      <c r="H675">
        <v>1</v>
      </c>
      <c r="I675">
        <v>1</v>
      </c>
      <c r="J675">
        <v>1</v>
      </c>
      <c r="K675">
        <v>0.42262246185614299</v>
      </c>
      <c r="L675">
        <v>169</v>
      </c>
      <c r="M675">
        <v>105</v>
      </c>
      <c r="N675">
        <v>174</v>
      </c>
      <c r="O675">
        <v>0.37723214285714202</v>
      </c>
      <c r="P675">
        <v>0.234375</v>
      </c>
      <c r="Q675">
        <v>0.38839285714285698</v>
      </c>
      <c r="R675">
        <v>1791</v>
      </c>
      <c r="S675">
        <v>1893</v>
      </c>
      <c r="T675">
        <v>2691</v>
      </c>
      <c r="U675">
        <v>2342</v>
      </c>
      <c r="V675" t="str">
        <f>VLOOKUP($A675,List2,1,FALSE)</f>
        <v>GCF_001968535.1_ViralProj361638.fna</v>
      </c>
      <c r="W675">
        <f>VLOOKUP($A675,List2,2,FALSE)</f>
        <v>1</v>
      </c>
      <c r="X675">
        <f>VLOOKUP($A675,List2,3,FALSE)</f>
        <v>0.418437361664453</v>
      </c>
      <c r="Y675">
        <f>VLOOKUP($A675,List2,4,FALSE)</f>
        <v>109</v>
      </c>
      <c r="Z675">
        <f>VLOOKUP($A675,List2,5,FALSE)</f>
        <v>167</v>
      </c>
      <c r="AA675">
        <f>VLOOKUP($A675,List2,6,FALSE)</f>
        <v>183</v>
      </c>
      <c r="AB675">
        <f>VLOOKUP($A675,List2,7,FALSE)</f>
        <v>1837</v>
      </c>
      <c r="AC675">
        <f>VLOOKUP($A675,List2,8,FALSE)</f>
        <v>1944</v>
      </c>
      <c r="AD675">
        <f>VLOOKUP($A675,List2,9,FALSE)</f>
        <v>2795</v>
      </c>
      <c r="AE675">
        <f>VLOOKUP($A675,List2,10,FALSE)</f>
        <v>2460</v>
      </c>
    </row>
    <row r="676" spans="1:31" x14ac:dyDescent="0.3">
      <c r="A676" t="s">
        <v>675</v>
      </c>
      <c r="B676">
        <v>1</v>
      </c>
      <c r="C676">
        <v>1</v>
      </c>
      <c r="D676">
        <v>1</v>
      </c>
      <c r="E676">
        <v>0</v>
      </c>
      <c r="F676">
        <v>0</v>
      </c>
      <c r="G676">
        <v>0</v>
      </c>
      <c r="H676">
        <v>1</v>
      </c>
      <c r="I676">
        <v>1</v>
      </c>
      <c r="J676">
        <v>1</v>
      </c>
      <c r="K676">
        <v>0.44814134924277099</v>
      </c>
      <c r="L676">
        <v>172</v>
      </c>
      <c r="M676">
        <v>67</v>
      </c>
      <c r="N676">
        <v>120</v>
      </c>
      <c r="O676">
        <v>0.47910863509749302</v>
      </c>
      <c r="P676">
        <v>0.186629526462395</v>
      </c>
      <c r="Q676">
        <v>0.33426183844011098</v>
      </c>
      <c r="R676">
        <v>1800</v>
      </c>
      <c r="S676">
        <v>2106</v>
      </c>
      <c r="T676">
        <v>2719</v>
      </c>
      <c r="U676">
        <v>2091</v>
      </c>
      <c r="V676" t="str">
        <f>VLOOKUP($A676,List2,1,FALSE)</f>
        <v>GCF_001968515.1_ViralProj361634.fna</v>
      </c>
      <c r="W676">
        <f>VLOOKUP($A676,List2,2,FALSE)</f>
        <v>1</v>
      </c>
      <c r="X676">
        <f>VLOOKUP($A676,List2,3,FALSE)</f>
        <v>0.44785067873303103</v>
      </c>
      <c r="Y676">
        <f>VLOOKUP($A676,List2,4,FALSE)</f>
        <v>67</v>
      </c>
      <c r="Z676">
        <f>VLOOKUP($A676,List2,5,FALSE)</f>
        <v>168</v>
      </c>
      <c r="AA676">
        <f>VLOOKUP($A676,List2,6,FALSE)</f>
        <v>123</v>
      </c>
      <c r="AB676">
        <f>VLOOKUP($A676,List2,7,FALSE)</f>
        <v>1825</v>
      </c>
      <c r="AC676">
        <f>VLOOKUP($A676,List2,8,FALSE)</f>
        <v>2134</v>
      </c>
      <c r="AD676">
        <f>VLOOKUP($A676,List2,9,FALSE)</f>
        <v>2759</v>
      </c>
      <c r="AE676">
        <f>VLOOKUP($A676,List2,10,FALSE)</f>
        <v>2122</v>
      </c>
    </row>
    <row r="677" spans="1:31" x14ac:dyDescent="0.3">
      <c r="A677" t="s">
        <v>676</v>
      </c>
      <c r="B677">
        <v>3</v>
      </c>
      <c r="C677">
        <v>1</v>
      </c>
      <c r="D677">
        <v>0.33333333333333298</v>
      </c>
      <c r="E677">
        <v>0</v>
      </c>
      <c r="F677">
        <v>2</v>
      </c>
      <c r="G677">
        <v>0</v>
      </c>
      <c r="H677">
        <v>1</v>
      </c>
      <c r="I677">
        <v>1.6666666666666601</v>
      </c>
      <c r="J677">
        <v>1</v>
      </c>
      <c r="K677">
        <v>0.40480723465016599</v>
      </c>
      <c r="L677">
        <v>303</v>
      </c>
      <c r="M677">
        <v>119</v>
      </c>
      <c r="N677">
        <v>227</v>
      </c>
      <c r="O677">
        <v>0.46687211093990699</v>
      </c>
      <c r="P677">
        <v>0.18335901386748801</v>
      </c>
      <c r="Q677">
        <v>0.34976887519260402</v>
      </c>
      <c r="R677">
        <v>2717</v>
      </c>
      <c r="S677">
        <v>2386</v>
      </c>
      <c r="T677">
        <v>3669</v>
      </c>
      <c r="U677">
        <v>3834</v>
      </c>
      <c r="V677" t="str">
        <f>VLOOKUP($A677,List2,1,FALSE)</f>
        <v>GCF_001968495.1_ViralProj361629.fna</v>
      </c>
      <c r="W677">
        <f>VLOOKUP($A677,List2,2,FALSE)</f>
        <v>1</v>
      </c>
      <c r="X677">
        <f>VLOOKUP($A677,List2,3,FALSE)</f>
        <v>0.39084080445844399</v>
      </c>
      <c r="Y677">
        <f>VLOOKUP($A677,List2,4,FALSE)</f>
        <v>109</v>
      </c>
      <c r="Z677">
        <f>VLOOKUP($A677,List2,5,FALSE)</f>
        <v>298</v>
      </c>
      <c r="AA677">
        <f>VLOOKUP($A677,List2,6,FALSE)</f>
        <v>238</v>
      </c>
      <c r="AB677">
        <f>VLOOKUP($A677,List2,7,FALSE)</f>
        <v>2567</v>
      </c>
      <c r="AC677">
        <f>VLOOKUP($A677,List2,8,FALSE)</f>
        <v>2272</v>
      </c>
      <c r="AD677">
        <f>VLOOKUP($A677,List2,9,FALSE)</f>
        <v>3624</v>
      </c>
      <c r="AE677">
        <f>VLOOKUP($A677,List2,10,FALSE)</f>
        <v>3918</v>
      </c>
    </row>
    <row r="678" spans="1:31" x14ac:dyDescent="0.3">
      <c r="A678" t="s">
        <v>677</v>
      </c>
      <c r="B678">
        <v>4</v>
      </c>
      <c r="C678">
        <v>1</v>
      </c>
      <c r="D678">
        <v>0.25</v>
      </c>
      <c r="E678">
        <v>0</v>
      </c>
      <c r="F678">
        <v>2</v>
      </c>
      <c r="G678">
        <v>1</v>
      </c>
      <c r="H678">
        <v>1</v>
      </c>
      <c r="I678">
        <v>1.5</v>
      </c>
      <c r="J678">
        <v>1.25</v>
      </c>
      <c r="K678">
        <v>0.34635289522507501</v>
      </c>
      <c r="L678">
        <v>208</v>
      </c>
      <c r="M678">
        <v>131</v>
      </c>
      <c r="N678">
        <v>295</v>
      </c>
      <c r="O678">
        <v>0.32807570977917899</v>
      </c>
      <c r="P678">
        <v>0.20662460567823299</v>
      </c>
      <c r="Q678">
        <v>0.46529968454258602</v>
      </c>
      <c r="R678">
        <v>1805</v>
      </c>
      <c r="S678">
        <v>1742</v>
      </c>
      <c r="T678">
        <v>3501</v>
      </c>
      <c r="U678">
        <v>3193</v>
      </c>
      <c r="V678" t="str">
        <f>VLOOKUP($A678,List2,1,FALSE)</f>
        <v>GCF_001968475.1_ViralProj361625.fna</v>
      </c>
      <c r="W678">
        <f>VLOOKUP($A678,List2,2,FALSE)</f>
        <v>1</v>
      </c>
      <c r="X678">
        <f>VLOOKUP($A678,List2,3,FALSE)</f>
        <v>0.34637139296328201</v>
      </c>
      <c r="Y678">
        <f>VLOOKUP($A678,List2,4,FALSE)</f>
        <v>130</v>
      </c>
      <c r="Z678">
        <f>VLOOKUP($A678,List2,5,FALSE)</f>
        <v>204</v>
      </c>
      <c r="AA678">
        <f>VLOOKUP($A678,List2,6,FALSE)</f>
        <v>300</v>
      </c>
      <c r="AB678">
        <f>VLOOKUP($A678,List2,7,FALSE)</f>
        <v>1828</v>
      </c>
      <c r="AC678">
        <f>VLOOKUP($A678,List2,8,FALSE)</f>
        <v>1785</v>
      </c>
      <c r="AD678">
        <f>VLOOKUP($A678,List2,9,FALSE)</f>
        <v>3548</v>
      </c>
      <c r="AE678">
        <f>VLOOKUP($A678,List2,10,FALSE)</f>
        <v>3270</v>
      </c>
    </row>
    <row r="679" spans="1:31" x14ac:dyDescent="0.3">
      <c r="A679" t="s">
        <v>678</v>
      </c>
      <c r="B679">
        <v>3</v>
      </c>
      <c r="C679">
        <v>1</v>
      </c>
      <c r="D679">
        <v>0.33333333333333298</v>
      </c>
      <c r="E679">
        <v>0</v>
      </c>
      <c r="F679">
        <v>1</v>
      </c>
      <c r="G679">
        <v>1</v>
      </c>
      <c r="H679">
        <v>1</v>
      </c>
      <c r="I679">
        <v>1.3333333333333299</v>
      </c>
      <c r="J679">
        <v>1.3333333333333299</v>
      </c>
      <c r="K679">
        <v>0.421514712976362</v>
      </c>
      <c r="L679">
        <v>320</v>
      </c>
      <c r="M679">
        <v>86</v>
      </c>
      <c r="N679">
        <v>128</v>
      </c>
      <c r="O679">
        <v>0.59925093632958804</v>
      </c>
      <c r="P679">
        <v>0.16104868913857601</v>
      </c>
      <c r="Q679">
        <v>0.23970037453183499</v>
      </c>
      <c r="R679">
        <v>2637</v>
      </c>
      <c r="S679">
        <v>1732</v>
      </c>
      <c r="T679">
        <v>2640</v>
      </c>
      <c r="U679">
        <v>3356</v>
      </c>
      <c r="V679" t="str">
        <f>VLOOKUP($A679,List2,1,FALSE)</f>
        <v>GCF_001968455.1_ViralProj361621.fna</v>
      </c>
      <c r="W679">
        <f>VLOOKUP($A679,List2,2,FALSE)</f>
        <v>1</v>
      </c>
      <c r="X679">
        <f>VLOOKUP($A679,List2,3,FALSE)</f>
        <v>0.41501687802207798</v>
      </c>
      <c r="Y679">
        <f>VLOOKUP($A679,List2,4,FALSE)</f>
        <v>96</v>
      </c>
      <c r="Z679">
        <f>VLOOKUP($A679,List2,5,FALSE)</f>
        <v>329</v>
      </c>
      <c r="AA679">
        <f>VLOOKUP($A679,List2,6,FALSE)</f>
        <v>140</v>
      </c>
      <c r="AB679">
        <f>VLOOKUP($A679,List2,7,FALSE)</f>
        <v>2734</v>
      </c>
      <c r="AC679">
        <f>VLOOKUP($A679,List2,8,FALSE)</f>
        <v>1815</v>
      </c>
      <c r="AD679">
        <f>VLOOKUP($A679,List2,9,FALSE)</f>
        <v>2814</v>
      </c>
      <c r="AE679">
        <f>VLOOKUP($A679,List2,10,FALSE)</f>
        <v>3598</v>
      </c>
    </row>
    <row r="680" spans="1:31" x14ac:dyDescent="0.3">
      <c r="A680" t="s">
        <v>679</v>
      </c>
      <c r="B680">
        <v>2</v>
      </c>
      <c r="C680">
        <v>1</v>
      </c>
      <c r="D680">
        <v>0.5</v>
      </c>
      <c r="E680">
        <v>0</v>
      </c>
      <c r="F680">
        <v>0</v>
      </c>
      <c r="G680">
        <v>1</v>
      </c>
      <c r="H680">
        <v>1</v>
      </c>
      <c r="I680">
        <v>1</v>
      </c>
      <c r="J680">
        <v>1.5</v>
      </c>
      <c r="K680">
        <v>0.36301130404381698</v>
      </c>
      <c r="L680">
        <v>220</v>
      </c>
      <c r="M680">
        <v>104</v>
      </c>
      <c r="N680">
        <v>190</v>
      </c>
      <c r="O680">
        <v>0.428015564202334</v>
      </c>
      <c r="P680">
        <v>0.202334630350194</v>
      </c>
      <c r="Q680">
        <v>0.36964980544747</v>
      </c>
      <c r="R680">
        <v>1605</v>
      </c>
      <c r="S680">
        <v>1510</v>
      </c>
      <c r="T680">
        <v>2775</v>
      </c>
      <c r="U680">
        <v>2691</v>
      </c>
      <c r="V680" t="str">
        <f>VLOOKUP($A680,List2,1,FALSE)</f>
        <v>GCF_001968435.1_ViralProj361617.fna</v>
      </c>
      <c r="W680">
        <f>VLOOKUP($A680,List2,2,FALSE)</f>
        <v>1</v>
      </c>
      <c r="X680">
        <f>VLOOKUP($A680,List2,3,FALSE)</f>
        <v>0.35886029022349297</v>
      </c>
      <c r="Y680">
        <f>VLOOKUP($A680,List2,4,FALSE)</f>
        <v>113</v>
      </c>
      <c r="Z680">
        <f>VLOOKUP($A680,List2,5,FALSE)</f>
        <v>233</v>
      </c>
      <c r="AA680">
        <f>VLOOKUP($A680,List2,6,FALSE)</f>
        <v>212</v>
      </c>
      <c r="AB680">
        <f>VLOOKUP($A680,List2,7,FALSE)</f>
        <v>1744</v>
      </c>
      <c r="AC680">
        <f>VLOOKUP($A680,List2,8,FALSE)</f>
        <v>1644</v>
      </c>
      <c r="AD680">
        <f>VLOOKUP($A680,List2,9,FALSE)</f>
        <v>3028</v>
      </c>
      <c r="AE680">
        <f>VLOOKUP($A680,List2,10,FALSE)</f>
        <v>3025</v>
      </c>
    </row>
    <row r="681" spans="1:31" x14ac:dyDescent="0.3">
      <c r="A681" t="s">
        <v>680</v>
      </c>
      <c r="B681">
        <v>2</v>
      </c>
      <c r="C681">
        <v>1</v>
      </c>
      <c r="D681">
        <v>0.5</v>
      </c>
      <c r="E681">
        <v>0</v>
      </c>
      <c r="F681">
        <v>1</v>
      </c>
      <c r="G681">
        <v>0</v>
      </c>
      <c r="H681">
        <v>1</v>
      </c>
      <c r="I681">
        <v>1.5</v>
      </c>
      <c r="J681">
        <v>1</v>
      </c>
      <c r="K681">
        <v>0.45625552329251301</v>
      </c>
      <c r="L681">
        <v>169</v>
      </c>
      <c r="M681">
        <v>70</v>
      </c>
      <c r="N681">
        <v>125</v>
      </c>
      <c r="O681">
        <v>0.46428571428571402</v>
      </c>
      <c r="P681">
        <v>0.19230769230769201</v>
      </c>
      <c r="Q681">
        <v>0.34340659340659302</v>
      </c>
      <c r="R681">
        <v>2013</v>
      </c>
      <c r="S681">
        <v>1601</v>
      </c>
      <c r="T681">
        <v>1858</v>
      </c>
      <c r="U681">
        <v>2449</v>
      </c>
      <c r="V681" t="str">
        <f>VLOOKUP($A681,List2,1,FALSE)</f>
        <v>GCF_001968415.1_ViralProj361613.fna</v>
      </c>
      <c r="W681">
        <f>VLOOKUP($A681,List2,2,FALSE)</f>
        <v>1</v>
      </c>
      <c r="X681">
        <f>VLOOKUP($A681,List2,3,FALSE)</f>
        <v>0.45317869415807499</v>
      </c>
      <c r="Y681">
        <f>VLOOKUP($A681,List2,4,FALSE)</f>
        <v>84</v>
      </c>
      <c r="Z681">
        <f>VLOOKUP($A681,List2,5,FALSE)</f>
        <v>192</v>
      </c>
      <c r="AA681">
        <f>VLOOKUP($A681,List2,6,FALSE)</f>
        <v>151</v>
      </c>
      <c r="AB681">
        <f>VLOOKUP($A681,List2,7,FALSE)</f>
        <v>2340</v>
      </c>
      <c r="AC681">
        <f>VLOOKUP($A681,List2,8,FALSE)</f>
        <v>1880</v>
      </c>
      <c r="AD681">
        <f>VLOOKUP($A681,List2,9,FALSE)</f>
        <v>2218</v>
      </c>
      <c r="AE681">
        <f>VLOOKUP($A681,List2,10,FALSE)</f>
        <v>2874</v>
      </c>
    </row>
    <row r="682" spans="1:31" x14ac:dyDescent="0.3">
      <c r="A682" t="s">
        <v>681</v>
      </c>
      <c r="B682">
        <v>4</v>
      </c>
      <c r="C682">
        <v>1</v>
      </c>
      <c r="D682">
        <v>0.25</v>
      </c>
      <c r="E682">
        <v>0</v>
      </c>
      <c r="F682">
        <v>0</v>
      </c>
      <c r="G682">
        <v>3</v>
      </c>
      <c r="H682">
        <v>1</v>
      </c>
      <c r="I682">
        <v>1</v>
      </c>
      <c r="J682">
        <v>1.75</v>
      </c>
      <c r="K682">
        <v>0.49455296769346302</v>
      </c>
      <c r="L682">
        <v>91</v>
      </c>
      <c r="M682">
        <v>55</v>
      </c>
      <c r="N682">
        <v>63</v>
      </c>
      <c r="O682">
        <v>0.43540669856459302</v>
      </c>
      <c r="P682">
        <v>0.26315789473684198</v>
      </c>
      <c r="Q682">
        <v>0.301435406698564</v>
      </c>
      <c r="R682">
        <v>1341</v>
      </c>
      <c r="S682">
        <v>1292</v>
      </c>
      <c r="T682">
        <v>1522</v>
      </c>
      <c r="U682">
        <v>1169</v>
      </c>
      <c r="V682" t="str">
        <f>VLOOKUP($A682,List2,1,FALSE)</f>
        <v>GCF_001968395.1_ViralProj361609.fna</v>
      </c>
      <c r="W682">
        <f>VLOOKUP($A682,List2,2,FALSE)</f>
        <v>1</v>
      </c>
      <c r="X682">
        <f>VLOOKUP($A682,List2,3,FALSE)</f>
        <v>0.49495365602471603</v>
      </c>
      <c r="Y682">
        <f>VLOOKUP($A682,List2,4,FALSE)</f>
        <v>52</v>
      </c>
      <c r="Z682">
        <f>VLOOKUP($A682,List2,5,FALSE)</f>
        <v>82</v>
      </c>
      <c r="AA682">
        <f>VLOOKUP($A682,List2,6,FALSE)</f>
        <v>57</v>
      </c>
      <c r="AB682">
        <f>VLOOKUP($A682,List2,7,FALSE)</f>
        <v>1212</v>
      </c>
      <c r="AC682">
        <f>VLOOKUP($A682,List2,8,FALSE)</f>
        <v>1191</v>
      </c>
      <c r="AD682">
        <f>VLOOKUP($A682,List2,9,FALSE)</f>
        <v>1378</v>
      </c>
      <c r="AE682">
        <f>VLOOKUP($A682,List2,10,FALSE)</f>
        <v>1074</v>
      </c>
    </row>
    <row r="683" spans="1:31" x14ac:dyDescent="0.3">
      <c r="A683" t="s">
        <v>682</v>
      </c>
      <c r="B683">
        <v>3</v>
      </c>
      <c r="C683">
        <v>1</v>
      </c>
      <c r="D683">
        <v>0.33333333333333298</v>
      </c>
      <c r="E683">
        <v>0</v>
      </c>
      <c r="F683">
        <v>0</v>
      </c>
      <c r="G683">
        <v>2</v>
      </c>
      <c r="H683">
        <v>1</v>
      </c>
      <c r="I683">
        <v>1</v>
      </c>
      <c r="J683">
        <v>1.6666666666666601</v>
      </c>
      <c r="K683">
        <v>0.43629343629343598</v>
      </c>
      <c r="L683">
        <v>166</v>
      </c>
      <c r="M683">
        <v>80</v>
      </c>
      <c r="N683">
        <v>138</v>
      </c>
      <c r="O683">
        <v>0.43229166666666602</v>
      </c>
      <c r="P683">
        <v>0.20833333333333301</v>
      </c>
      <c r="Q683">
        <v>0.359375</v>
      </c>
      <c r="R683">
        <v>1668</v>
      </c>
      <c r="S683">
        <v>1383</v>
      </c>
      <c r="T683">
        <v>1895</v>
      </c>
      <c r="U683">
        <v>2047</v>
      </c>
      <c r="V683" t="str">
        <f>VLOOKUP($A683,List2,1,FALSE)</f>
        <v>GCF_000851365.1_ViralMultiSegProj14791.fna</v>
      </c>
      <c r="W683">
        <f>VLOOKUP($A683,List2,2,FALSE)</f>
        <v>2</v>
      </c>
      <c r="X683">
        <f>VLOOKUP($A683,List2,3,FALSE)</f>
        <v>0.42946382092660002</v>
      </c>
      <c r="Y683">
        <f>VLOOKUP($A683,List2,4,FALSE)</f>
        <v>88</v>
      </c>
      <c r="Z683">
        <f>VLOOKUP($A683,List2,5,FALSE)</f>
        <v>177</v>
      </c>
      <c r="AA683">
        <f>VLOOKUP($A683,List2,6,FALSE)</f>
        <v>154</v>
      </c>
      <c r="AB683">
        <f>VLOOKUP($A683,List2,7,FALSE)</f>
        <v>1794</v>
      </c>
      <c r="AC683">
        <f>VLOOKUP($A683,List2,8,FALSE)</f>
        <v>1506</v>
      </c>
      <c r="AD683">
        <f>VLOOKUP($A683,List2,9,FALSE)</f>
        <v>2077</v>
      </c>
      <c r="AE683">
        <f>VLOOKUP($A683,List2,10,FALSE)</f>
        <v>2307</v>
      </c>
    </row>
    <row r="684" spans="1:31" x14ac:dyDescent="0.3">
      <c r="A684" t="s">
        <v>683</v>
      </c>
      <c r="B684">
        <v>3</v>
      </c>
      <c r="C684">
        <v>1</v>
      </c>
      <c r="D684">
        <v>0.33333333333333298</v>
      </c>
      <c r="E684">
        <v>2</v>
      </c>
      <c r="F684">
        <v>0</v>
      </c>
      <c r="G684">
        <v>0</v>
      </c>
      <c r="H684">
        <v>1.6666666666666601</v>
      </c>
      <c r="I684">
        <v>1</v>
      </c>
      <c r="J684">
        <v>1</v>
      </c>
      <c r="K684">
        <v>0.45930964978583999</v>
      </c>
      <c r="L684">
        <v>73</v>
      </c>
      <c r="M684">
        <v>64</v>
      </c>
      <c r="N684">
        <v>59</v>
      </c>
      <c r="O684">
        <v>0.37244897959183598</v>
      </c>
      <c r="P684">
        <v>0.32653061224489699</v>
      </c>
      <c r="Q684">
        <v>0.30102040816326497</v>
      </c>
      <c r="R684">
        <v>1011</v>
      </c>
      <c r="S684">
        <v>812</v>
      </c>
      <c r="T684">
        <v>1143</v>
      </c>
      <c r="U684">
        <v>1003</v>
      </c>
      <c r="V684" t="str">
        <f>VLOOKUP($A684,List2,1,FALSE)</f>
        <v>GCF_001968375.1_ViralProj361604.fna</v>
      </c>
      <c r="W684">
        <f>VLOOKUP($A684,List2,2,FALSE)</f>
        <v>1</v>
      </c>
      <c r="X684">
        <f>VLOOKUP($A684,List2,3,FALSE)</f>
        <v>0.45011876484560498</v>
      </c>
      <c r="Y684">
        <f>VLOOKUP($A684,List2,4,FALSE)</f>
        <v>66</v>
      </c>
      <c r="Z684">
        <f>VLOOKUP($A684,List2,5,FALSE)</f>
        <v>71</v>
      </c>
      <c r="AA684">
        <f>VLOOKUP($A684,List2,6,FALSE)</f>
        <v>61</v>
      </c>
      <c r="AB684">
        <f>VLOOKUP($A684,List2,7,FALSE)</f>
        <v>1054</v>
      </c>
      <c r="AC684">
        <f>VLOOKUP($A684,List2,8,FALSE)</f>
        <v>841</v>
      </c>
      <c r="AD684">
        <f>VLOOKUP($A684,List2,9,FALSE)</f>
        <v>1206</v>
      </c>
      <c r="AE684">
        <f>VLOOKUP($A684,List2,10,FALSE)</f>
        <v>1109</v>
      </c>
    </row>
    <row r="685" spans="1:31" x14ac:dyDescent="0.3">
      <c r="A685" t="s">
        <v>684</v>
      </c>
      <c r="B685">
        <v>1</v>
      </c>
      <c r="C685">
        <v>1</v>
      </c>
      <c r="D685">
        <v>1</v>
      </c>
      <c r="E685">
        <v>0</v>
      </c>
      <c r="F685">
        <v>0</v>
      </c>
      <c r="G685">
        <v>0</v>
      </c>
      <c r="H685">
        <v>1</v>
      </c>
      <c r="I685">
        <v>1</v>
      </c>
      <c r="J685">
        <v>1</v>
      </c>
      <c r="K685">
        <v>0.413270142180094</v>
      </c>
      <c r="L685">
        <v>34</v>
      </c>
      <c r="M685">
        <v>24</v>
      </c>
      <c r="N685">
        <v>64</v>
      </c>
      <c r="O685">
        <v>0.27868852459016302</v>
      </c>
      <c r="P685">
        <v>0.196721311475409</v>
      </c>
      <c r="Q685">
        <v>0.52459016393442603</v>
      </c>
      <c r="R685">
        <v>449</v>
      </c>
      <c r="S685">
        <v>423</v>
      </c>
      <c r="T685">
        <v>649</v>
      </c>
      <c r="U685">
        <v>589</v>
      </c>
      <c r="V685" t="str">
        <f>VLOOKUP($A685,List2,1,FALSE)</f>
        <v>GCF_001968355.1_ViralProj360860.fna</v>
      </c>
      <c r="W685">
        <f>VLOOKUP($A685,List2,2,FALSE)</f>
        <v>1</v>
      </c>
      <c r="X685">
        <f>VLOOKUP($A685,List2,3,FALSE)</f>
        <v>0.42496847414880201</v>
      </c>
      <c r="Y685">
        <f>VLOOKUP($A685,List2,4,FALSE)</f>
        <v>27</v>
      </c>
      <c r="Z685">
        <f>VLOOKUP($A685,List2,5,FALSE)</f>
        <v>35</v>
      </c>
      <c r="AA685">
        <f>VLOOKUP($A685,List2,6,FALSE)</f>
        <v>68</v>
      </c>
      <c r="AB685">
        <f>VLOOKUP($A685,List2,7,FALSE)</f>
        <v>510</v>
      </c>
      <c r="AC685">
        <f>VLOOKUP($A685,List2,8,FALSE)</f>
        <v>501</v>
      </c>
      <c r="AD685">
        <f>VLOOKUP($A685,List2,9,FALSE)</f>
        <v>719</v>
      </c>
      <c r="AE685">
        <f>VLOOKUP($A685,List2,10,FALSE)</f>
        <v>649</v>
      </c>
    </row>
    <row r="686" spans="1:31" x14ac:dyDescent="0.3">
      <c r="A686" t="s">
        <v>685</v>
      </c>
      <c r="B686">
        <v>2</v>
      </c>
      <c r="C686">
        <v>1</v>
      </c>
      <c r="D686">
        <v>0.5</v>
      </c>
      <c r="E686">
        <v>0</v>
      </c>
      <c r="F686">
        <v>0</v>
      </c>
      <c r="G686">
        <v>1</v>
      </c>
      <c r="H686">
        <v>1</v>
      </c>
      <c r="I686">
        <v>1</v>
      </c>
      <c r="J686">
        <v>1.5</v>
      </c>
      <c r="K686">
        <v>0.347848898216159</v>
      </c>
      <c r="L686">
        <v>178</v>
      </c>
      <c r="M686">
        <v>134</v>
      </c>
      <c r="N686">
        <v>207</v>
      </c>
      <c r="O686">
        <v>0.34296724470134798</v>
      </c>
      <c r="P686">
        <v>0.25818882466281301</v>
      </c>
      <c r="Q686">
        <v>0.39884393063583801</v>
      </c>
      <c r="R686">
        <v>1487</v>
      </c>
      <c r="S686">
        <v>1165</v>
      </c>
      <c r="T686">
        <v>2571</v>
      </c>
      <c r="U686">
        <v>2401</v>
      </c>
      <c r="V686" t="str">
        <f>VLOOKUP($A686,List2,1,FALSE)</f>
        <v>GCF_001968335.1_ViralProj361712.fna</v>
      </c>
      <c r="W686">
        <f>VLOOKUP($A686,List2,2,FALSE)</f>
        <v>1</v>
      </c>
      <c r="X686">
        <f>VLOOKUP($A686,List2,3,FALSE)</f>
        <v>0.346852507711641</v>
      </c>
      <c r="Y686">
        <f>VLOOKUP($A686,List2,4,FALSE)</f>
        <v>150</v>
      </c>
      <c r="Z686">
        <f>VLOOKUP($A686,List2,5,FALSE)</f>
        <v>199</v>
      </c>
      <c r="AA686">
        <f>VLOOKUP($A686,List2,6,FALSE)</f>
        <v>237</v>
      </c>
      <c r="AB686">
        <f>VLOOKUP($A686,List2,7,FALSE)</f>
        <v>1687</v>
      </c>
      <c r="AC686">
        <f>VLOOKUP($A686,List2,8,FALSE)</f>
        <v>1349</v>
      </c>
      <c r="AD686">
        <f>VLOOKUP($A686,List2,9,FALSE)</f>
        <v>2950</v>
      </c>
      <c r="AE686">
        <f>VLOOKUP($A686,List2,10,FALSE)</f>
        <v>2767</v>
      </c>
    </row>
    <row r="687" spans="1:31" x14ac:dyDescent="0.3">
      <c r="A687" t="s">
        <v>686</v>
      </c>
      <c r="B687">
        <v>1</v>
      </c>
      <c r="C687">
        <v>1</v>
      </c>
      <c r="D687">
        <v>1</v>
      </c>
      <c r="E687">
        <v>0</v>
      </c>
      <c r="F687">
        <v>0</v>
      </c>
      <c r="G687">
        <v>0</v>
      </c>
      <c r="H687">
        <v>1</v>
      </c>
      <c r="I687">
        <v>1</v>
      </c>
      <c r="J687">
        <v>1</v>
      </c>
      <c r="K687">
        <v>0.44813084112149498</v>
      </c>
      <c r="L687">
        <v>279</v>
      </c>
      <c r="M687">
        <v>62</v>
      </c>
      <c r="N687">
        <v>119</v>
      </c>
      <c r="O687">
        <v>0.60652173913043395</v>
      </c>
      <c r="P687">
        <v>0.13478260869565201</v>
      </c>
      <c r="Q687">
        <v>0.25869565217391299</v>
      </c>
      <c r="R687">
        <v>2321</v>
      </c>
      <c r="S687">
        <v>2474</v>
      </c>
      <c r="T687">
        <v>2815</v>
      </c>
      <c r="U687">
        <v>3090</v>
      </c>
      <c r="V687" t="str">
        <f>VLOOKUP($A687,List2,1,FALSE)</f>
        <v>GCF_001968315.1_ViralProj361708.fna</v>
      </c>
      <c r="W687">
        <f>VLOOKUP($A687,List2,2,FALSE)</f>
        <v>1</v>
      </c>
      <c r="X687">
        <f>VLOOKUP($A687,List2,3,FALSE)</f>
        <v>0.44699272358846798</v>
      </c>
      <c r="Y687">
        <f>VLOOKUP($A687,List2,4,FALSE)</f>
        <v>62</v>
      </c>
      <c r="Z687">
        <f>VLOOKUP($A687,List2,5,FALSE)</f>
        <v>274</v>
      </c>
      <c r="AA687">
        <f>VLOOKUP($A687,List2,6,FALSE)</f>
        <v>121</v>
      </c>
      <c r="AB687">
        <f>VLOOKUP($A687,List2,7,FALSE)</f>
        <v>2350</v>
      </c>
      <c r="AC687">
        <f>VLOOKUP($A687,List2,8,FALSE)</f>
        <v>2503</v>
      </c>
      <c r="AD687">
        <f>VLOOKUP($A687,List2,9,FALSE)</f>
        <v>2852</v>
      </c>
      <c r="AE687">
        <f>VLOOKUP($A687,List2,10,FALSE)</f>
        <v>3152</v>
      </c>
    </row>
    <row r="688" spans="1:31" x14ac:dyDescent="0.3">
      <c r="A688" t="s">
        <v>687</v>
      </c>
      <c r="B688">
        <v>1</v>
      </c>
      <c r="C688">
        <v>1</v>
      </c>
      <c r="D688">
        <v>1</v>
      </c>
      <c r="E688">
        <v>0</v>
      </c>
      <c r="F688">
        <v>0</v>
      </c>
      <c r="G688">
        <v>0</v>
      </c>
      <c r="H688">
        <v>1</v>
      </c>
      <c r="I688">
        <v>1</v>
      </c>
      <c r="J688">
        <v>1</v>
      </c>
      <c r="K688">
        <v>0.38088701161562799</v>
      </c>
      <c r="L688">
        <v>175</v>
      </c>
      <c r="M688">
        <v>148</v>
      </c>
      <c r="N688">
        <v>124</v>
      </c>
      <c r="O688">
        <v>0.39149888143176698</v>
      </c>
      <c r="P688">
        <v>0.33109619686800801</v>
      </c>
      <c r="Q688">
        <v>0.27740492170022302</v>
      </c>
      <c r="R688">
        <v>1905</v>
      </c>
      <c r="S688">
        <v>1702</v>
      </c>
      <c r="T688">
        <v>2923</v>
      </c>
      <c r="U688">
        <v>2940</v>
      </c>
      <c r="V688" t="str">
        <f>VLOOKUP($A688,List2,1,FALSE)</f>
        <v>GCF_001968295.1_ViralProj361704.fna</v>
      </c>
      <c r="W688">
        <f>VLOOKUP($A688,List2,2,FALSE)</f>
        <v>1</v>
      </c>
      <c r="X688">
        <f>VLOOKUP($A688,List2,3,FALSE)</f>
        <v>0.380169615747042</v>
      </c>
      <c r="Y688">
        <f>VLOOKUP($A688,List2,4,FALSE)</f>
        <v>147</v>
      </c>
      <c r="Z688">
        <f>VLOOKUP($A688,List2,5,FALSE)</f>
        <v>171</v>
      </c>
      <c r="AA688">
        <f>VLOOKUP($A688,List2,6,FALSE)</f>
        <v>121</v>
      </c>
      <c r="AB688">
        <f>VLOOKUP($A688,List2,7,FALSE)</f>
        <v>1922</v>
      </c>
      <c r="AC688">
        <f>VLOOKUP($A688,List2,8,FALSE)</f>
        <v>1709</v>
      </c>
      <c r="AD688">
        <f>VLOOKUP($A688,List2,9,FALSE)</f>
        <v>2947</v>
      </c>
      <c r="AE688">
        <f>VLOOKUP($A688,List2,10,FALSE)</f>
        <v>2973</v>
      </c>
    </row>
    <row r="689" spans="1:31" x14ac:dyDescent="0.3">
      <c r="A689" t="s">
        <v>688</v>
      </c>
      <c r="B689">
        <v>2</v>
      </c>
      <c r="C689">
        <v>1</v>
      </c>
      <c r="D689">
        <v>0.5</v>
      </c>
      <c r="E689">
        <v>0</v>
      </c>
      <c r="F689">
        <v>0</v>
      </c>
      <c r="G689">
        <v>1</v>
      </c>
      <c r="H689">
        <v>1</v>
      </c>
      <c r="I689">
        <v>1</v>
      </c>
      <c r="J689">
        <v>1.5</v>
      </c>
      <c r="K689">
        <v>0.445646703573225</v>
      </c>
      <c r="L689">
        <v>180</v>
      </c>
      <c r="M689">
        <v>82</v>
      </c>
      <c r="N689">
        <v>113</v>
      </c>
      <c r="O689">
        <v>0.48</v>
      </c>
      <c r="P689">
        <v>0.21866666666666601</v>
      </c>
      <c r="Q689">
        <v>0.30133333333333301</v>
      </c>
      <c r="R689">
        <v>1888</v>
      </c>
      <c r="S689">
        <v>1654</v>
      </c>
      <c r="T689">
        <v>2164</v>
      </c>
      <c r="U689">
        <v>2242</v>
      </c>
      <c r="V689" t="str">
        <f>VLOOKUP($A689,List2,1,FALSE)</f>
        <v>GCF_001968275.1_ViralProj361700.fna</v>
      </c>
      <c r="W689">
        <f>VLOOKUP($A689,List2,2,FALSE)</f>
        <v>1</v>
      </c>
      <c r="X689">
        <f>VLOOKUP($A689,List2,3,FALSE)</f>
        <v>0.44205960854092502</v>
      </c>
      <c r="Y689">
        <f>VLOOKUP($A689,List2,4,FALSE)</f>
        <v>99</v>
      </c>
      <c r="Z689">
        <f>VLOOKUP($A689,List2,5,FALSE)</f>
        <v>193</v>
      </c>
      <c r="AA689">
        <f>VLOOKUP($A689,List2,6,FALSE)</f>
        <v>134</v>
      </c>
      <c r="AB689">
        <f>VLOOKUP($A689,List2,7,FALSE)</f>
        <v>2114</v>
      </c>
      <c r="AC689">
        <f>VLOOKUP($A689,List2,8,FALSE)</f>
        <v>1861</v>
      </c>
      <c r="AD689">
        <f>VLOOKUP($A689,List2,9,FALSE)</f>
        <v>2470</v>
      </c>
      <c r="AE689">
        <f>VLOOKUP($A689,List2,10,FALSE)</f>
        <v>2547</v>
      </c>
    </row>
    <row r="690" spans="1:31" x14ac:dyDescent="0.3">
      <c r="A690" t="s">
        <v>689</v>
      </c>
      <c r="B690">
        <v>2</v>
      </c>
      <c r="C690">
        <v>1</v>
      </c>
      <c r="D690">
        <v>0.5</v>
      </c>
      <c r="E690">
        <v>0</v>
      </c>
      <c r="F690">
        <v>1</v>
      </c>
      <c r="G690">
        <v>0</v>
      </c>
      <c r="H690">
        <v>1</v>
      </c>
      <c r="I690">
        <v>1.5</v>
      </c>
      <c r="J690">
        <v>1</v>
      </c>
      <c r="K690">
        <v>0.41265020467450098</v>
      </c>
      <c r="L690">
        <v>205</v>
      </c>
      <c r="M690">
        <v>63</v>
      </c>
      <c r="N690">
        <v>150</v>
      </c>
      <c r="O690">
        <v>0.49043062200956899</v>
      </c>
      <c r="P690">
        <v>0.150717703349282</v>
      </c>
      <c r="Q690">
        <v>0.35885167464114798</v>
      </c>
      <c r="R690">
        <v>1826</v>
      </c>
      <c r="S690">
        <v>1299</v>
      </c>
      <c r="T690">
        <v>2062</v>
      </c>
      <c r="U690">
        <v>2386</v>
      </c>
      <c r="V690" t="str">
        <f>VLOOKUP($A690,List2,1,FALSE)</f>
        <v>GCF_001968255.1_ViralProj361696.fna</v>
      </c>
      <c r="W690">
        <f>VLOOKUP($A690,List2,2,FALSE)</f>
        <v>1</v>
      </c>
      <c r="X690">
        <f>VLOOKUP($A690,List2,3,FALSE)</f>
        <v>0.40790072859744902</v>
      </c>
      <c r="Y690">
        <f>VLOOKUP($A690,List2,4,FALSE)</f>
        <v>76</v>
      </c>
      <c r="Z690">
        <f>VLOOKUP($A690,List2,5,FALSE)</f>
        <v>231</v>
      </c>
      <c r="AA690">
        <f>VLOOKUP($A690,List2,6,FALSE)</f>
        <v>179</v>
      </c>
      <c r="AB690">
        <f>VLOOKUP($A690,List2,7,FALSE)</f>
        <v>2084</v>
      </c>
      <c r="AC690">
        <f>VLOOKUP($A690,List2,8,FALSE)</f>
        <v>1499</v>
      </c>
      <c r="AD690">
        <f>VLOOKUP($A690,List2,9,FALSE)</f>
        <v>2394</v>
      </c>
      <c r="AE690">
        <f>VLOOKUP($A690,List2,10,FALSE)</f>
        <v>2807</v>
      </c>
    </row>
    <row r="691" spans="1:31" x14ac:dyDescent="0.3">
      <c r="A691" t="s">
        <v>690</v>
      </c>
      <c r="B691">
        <v>1</v>
      </c>
      <c r="C691">
        <v>1</v>
      </c>
      <c r="D691">
        <v>1</v>
      </c>
      <c r="E691">
        <v>0</v>
      </c>
      <c r="F691">
        <v>0</v>
      </c>
      <c r="G691">
        <v>0</v>
      </c>
      <c r="H691">
        <v>1</v>
      </c>
      <c r="I691">
        <v>1</v>
      </c>
      <c r="J691">
        <v>1</v>
      </c>
      <c r="K691">
        <v>0.50399042298483598</v>
      </c>
      <c r="L691">
        <v>40</v>
      </c>
      <c r="M691">
        <v>24</v>
      </c>
      <c r="N691">
        <v>17</v>
      </c>
      <c r="O691">
        <v>0.49382716049382702</v>
      </c>
      <c r="P691">
        <v>0.296296296296296</v>
      </c>
      <c r="Q691">
        <v>0.209876543209876</v>
      </c>
      <c r="R691">
        <v>600</v>
      </c>
      <c r="S691">
        <v>663</v>
      </c>
      <c r="T691">
        <v>600</v>
      </c>
      <c r="U691">
        <v>643</v>
      </c>
      <c r="V691" t="str">
        <f>VLOOKUP($A691,List2,1,FALSE)</f>
        <v>GCF_001968235.1_ViralProj361692.fna</v>
      </c>
      <c r="W691">
        <f>VLOOKUP($A691,List2,2,FALSE)</f>
        <v>1</v>
      </c>
      <c r="X691">
        <f>VLOOKUP($A691,List2,3,FALSE)</f>
        <v>0.50406504065040603</v>
      </c>
      <c r="Y691">
        <f>VLOOKUP($A691,List2,4,FALSE)</f>
        <v>36</v>
      </c>
      <c r="Z691">
        <f>VLOOKUP($A691,List2,5,FALSE)</f>
        <v>48</v>
      </c>
      <c r="AA691">
        <f>VLOOKUP($A691,List2,6,FALSE)</f>
        <v>29</v>
      </c>
      <c r="AB691">
        <f>VLOOKUP($A691,List2,7,FALSE)</f>
        <v>767</v>
      </c>
      <c r="AC691">
        <f>VLOOKUP($A691,List2,8,FALSE)</f>
        <v>845</v>
      </c>
      <c r="AD691">
        <f>VLOOKUP($A691,List2,9,FALSE)</f>
        <v>766</v>
      </c>
      <c r="AE691">
        <f>VLOOKUP($A691,List2,10,FALSE)</f>
        <v>820</v>
      </c>
    </row>
    <row r="692" spans="1:31" x14ac:dyDescent="0.3">
      <c r="A692" t="s">
        <v>691</v>
      </c>
      <c r="B692">
        <v>2</v>
      </c>
      <c r="C692">
        <v>1</v>
      </c>
      <c r="D692">
        <v>0.5</v>
      </c>
      <c r="E692">
        <v>1</v>
      </c>
      <c r="F692">
        <v>0</v>
      </c>
      <c r="G692">
        <v>0</v>
      </c>
      <c r="H692">
        <v>1.5</v>
      </c>
      <c r="I692">
        <v>1</v>
      </c>
      <c r="J692">
        <v>1</v>
      </c>
      <c r="K692">
        <v>0.44641239810807998</v>
      </c>
      <c r="L692">
        <v>195</v>
      </c>
      <c r="M692">
        <v>115</v>
      </c>
      <c r="N692">
        <v>122</v>
      </c>
      <c r="O692">
        <v>0.45138888888888801</v>
      </c>
      <c r="P692">
        <v>0.266203703703703</v>
      </c>
      <c r="Q692">
        <v>0.282407407407407</v>
      </c>
      <c r="R692">
        <v>1973</v>
      </c>
      <c r="S692">
        <v>2463</v>
      </c>
      <c r="T692">
        <v>2865</v>
      </c>
      <c r="U692">
        <v>2636</v>
      </c>
      <c r="V692" t="str">
        <f>VLOOKUP($A692,List2,1,FALSE)</f>
        <v>GCF_001968215.1_ViralProj361688.fna</v>
      </c>
      <c r="W692">
        <f>VLOOKUP($A692,List2,2,FALSE)</f>
        <v>1</v>
      </c>
      <c r="X692">
        <f>VLOOKUP($A692,List2,3,FALSE)</f>
        <v>0.44474419500915302</v>
      </c>
      <c r="Y692">
        <f>VLOOKUP($A692,List2,4,FALSE)</f>
        <v>120</v>
      </c>
      <c r="Z692">
        <f>VLOOKUP($A692,List2,5,FALSE)</f>
        <v>196</v>
      </c>
      <c r="AA692">
        <f>VLOOKUP($A692,List2,6,FALSE)</f>
        <v>128</v>
      </c>
      <c r="AB692">
        <f>VLOOKUP($A692,List2,7,FALSE)</f>
        <v>2034</v>
      </c>
      <c r="AC692">
        <f>VLOOKUP($A692,List2,8,FALSE)</f>
        <v>2582</v>
      </c>
      <c r="AD692">
        <f>VLOOKUP($A692,List2,9,FALSE)</f>
        <v>2997</v>
      </c>
      <c r="AE692">
        <f>VLOOKUP($A692,List2,10,FALSE)</f>
        <v>2766</v>
      </c>
    </row>
    <row r="693" spans="1:31" x14ac:dyDescent="0.3">
      <c r="A693" t="s">
        <v>692</v>
      </c>
      <c r="B693">
        <v>2</v>
      </c>
      <c r="C693">
        <v>1</v>
      </c>
      <c r="D693">
        <v>0.5</v>
      </c>
      <c r="E693">
        <v>0</v>
      </c>
      <c r="F693">
        <v>0</v>
      </c>
      <c r="G693">
        <v>1</v>
      </c>
      <c r="H693">
        <v>1</v>
      </c>
      <c r="I693">
        <v>1</v>
      </c>
      <c r="J693">
        <v>1.5</v>
      </c>
      <c r="K693">
        <v>0.42686567164179101</v>
      </c>
      <c r="L693">
        <v>67</v>
      </c>
      <c r="M693">
        <v>37</v>
      </c>
      <c r="N693">
        <v>45</v>
      </c>
      <c r="O693">
        <v>0.44966442953020103</v>
      </c>
      <c r="P693">
        <v>0.24832214765100599</v>
      </c>
      <c r="Q693">
        <v>0.30201342281879101</v>
      </c>
      <c r="R693">
        <v>606</v>
      </c>
      <c r="S693">
        <v>538</v>
      </c>
      <c r="T693">
        <v>810</v>
      </c>
      <c r="U693">
        <v>726</v>
      </c>
      <c r="V693" t="str">
        <f>VLOOKUP($A693,List2,1,FALSE)</f>
        <v>GCF_001968195.1_ViralProj361684.fna</v>
      </c>
      <c r="W693">
        <f>VLOOKUP($A693,List2,2,FALSE)</f>
        <v>1</v>
      </c>
      <c r="X693">
        <f>VLOOKUP($A693,List2,3,FALSE)</f>
        <v>0.42560931247726402</v>
      </c>
      <c r="Y693">
        <f>VLOOKUP($A693,List2,4,FALSE)</f>
        <v>37</v>
      </c>
      <c r="Z693">
        <f>VLOOKUP($A693,List2,5,FALSE)</f>
        <v>67</v>
      </c>
      <c r="AA693">
        <f>VLOOKUP($A693,List2,6,FALSE)</f>
        <v>46</v>
      </c>
      <c r="AB693">
        <f>VLOOKUP($A693,List2,7,FALSE)</f>
        <v>614</v>
      </c>
      <c r="AC693">
        <f>VLOOKUP($A693,List2,8,FALSE)</f>
        <v>556</v>
      </c>
      <c r="AD693">
        <f>VLOOKUP($A693,List2,9,FALSE)</f>
        <v>833</v>
      </c>
      <c r="AE693">
        <f>VLOOKUP($A693,List2,10,FALSE)</f>
        <v>746</v>
      </c>
    </row>
    <row r="694" spans="1:31" x14ac:dyDescent="0.3">
      <c r="A694" t="s">
        <v>693</v>
      </c>
      <c r="B694">
        <v>2</v>
      </c>
      <c r="C694">
        <v>1</v>
      </c>
      <c r="D694">
        <v>0.5</v>
      </c>
      <c r="E694">
        <v>0</v>
      </c>
      <c r="F694">
        <v>0</v>
      </c>
      <c r="G694">
        <v>1</v>
      </c>
      <c r="H694">
        <v>1</v>
      </c>
      <c r="I694">
        <v>1</v>
      </c>
      <c r="J694">
        <v>1.5</v>
      </c>
      <c r="K694">
        <v>0.50016920473773196</v>
      </c>
      <c r="L694">
        <v>63</v>
      </c>
      <c r="M694">
        <v>14</v>
      </c>
      <c r="N694">
        <v>25</v>
      </c>
      <c r="O694">
        <v>0.61764705882352899</v>
      </c>
      <c r="P694">
        <v>0.13725490196078399</v>
      </c>
      <c r="Q694">
        <v>0.24509803921568599</v>
      </c>
      <c r="R694">
        <v>796</v>
      </c>
      <c r="S694">
        <v>682</v>
      </c>
      <c r="T694">
        <v>739</v>
      </c>
      <c r="U694">
        <v>738</v>
      </c>
      <c r="V694" t="str">
        <f>VLOOKUP($A694,List2,1,FALSE)</f>
        <v>GCF_000851345.1_ViralMultiSegProj14787.fna</v>
      </c>
      <c r="W694">
        <f>VLOOKUP($A694,List2,2,FALSE)</f>
        <v>2</v>
      </c>
      <c r="X694">
        <f>VLOOKUP($A694,List2,3,FALSE)</f>
        <v>0.48998232174425399</v>
      </c>
      <c r="Y694">
        <f>VLOOKUP($A694,List2,4,FALSE)</f>
        <v>13</v>
      </c>
      <c r="Z694">
        <f>VLOOKUP($A694,List2,5,FALSE)</f>
        <v>68</v>
      </c>
      <c r="AA694">
        <f>VLOOKUP($A694,List2,6,FALSE)</f>
        <v>34</v>
      </c>
      <c r="AB694">
        <f>VLOOKUP($A694,List2,7,FALSE)</f>
        <v>882</v>
      </c>
      <c r="AC694">
        <f>VLOOKUP($A694,List2,8,FALSE)</f>
        <v>781</v>
      </c>
      <c r="AD694">
        <f>VLOOKUP($A694,List2,9,FALSE)</f>
        <v>866</v>
      </c>
      <c r="AE694">
        <f>VLOOKUP($A694,List2,10,FALSE)</f>
        <v>865</v>
      </c>
    </row>
    <row r="695" spans="1:31" x14ac:dyDescent="0.3">
      <c r="A695" t="s">
        <v>694</v>
      </c>
      <c r="B695">
        <v>3</v>
      </c>
      <c r="C695">
        <v>1</v>
      </c>
      <c r="D695">
        <v>0.33333333333333298</v>
      </c>
      <c r="E695">
        <v>0</v>
      </c>
      <c r="F695">
        <v>0</v>
      </c>
      <c r="G695">
        <v>2</v>
      </c>
      <c r="H695">
        <v>1</v>
      </c>
      <c r="I695">
        <v>1</v>
      </c>
      <c r="J695">
        <v>1.6666666666666601</v>
      </c>
      <c r="K695">
        <v>0.43534482758620602</v>
      </c>
      <c r="L695">
        <v>56</v>
      </c>
      <c r="M695">
        <v>20</v>
      </c>
      <c r="N695">
        <v>40</v>
      </c>
      <c r="O695">
        <v>0.48275862068965503</v>
      </c>
      <c r="P695">
        <v>0.17241379310344801</v>
      </c>
      <c r="Q695">
        <v>0.34482758620689602</v>
      </c>
      <c r="R695">
        <v>680</v>
      </c>
      <c r="S695">
        <v>532</v>
      </c>
      <c r="T695">
        <v>914</v>
      </c>
      <c r="U695">
        <v>658</v>
      </c>
      <c r="V695" t="str">
        <f>VLOOKUP($A695,List2,1,FALSE)</f>
        <v>GCF_001968175.1_ViralProj361680.fna</v>
      </c>
      <c r="W695">
        <f>VLOOKUP($A695,List2,2,FALSE)</f>
        <v>1</v>
      </c>
      <c r="X695">
        <f>VLOOKUP($A695,List2,3,FALSE)</f>
        <v>0.43490364025695899</v>
      </c>
      <c r="Y695">
        <f>VLOOKUP($A695,List2,4,FALSE)</f>
        <v>40</v>
      </c>
      <c r="Z695">
        <f>VLOOKUP($A695,List2,5,FALSE)</f>
        <v>110</v>
      </c>
      <c r="AA695">
        <f>VLOOKUP($A695,List2,6,FALSE)</f>
        <v>70</v>
      </c>
      <c r="AB695">
        <f>VLOOKUP($A695,List2,7,FALSE)</f>
        <v>1185</v>
      </c>
      <c r="AC695">
        <f>VLOOKUP($A695,List2,8,FALSE)</f>
        <v>846</v>
      </c>
      <c r="AD695">
        <f>VLOOKUP($A695,List2,9,FALSE)</f>
        <v>1435</v>
      </c>
      <c r="AE695">
        <f>VLOOKUP($A695,List2,10,FALSE)</f>
        <v>1204</v>
      </c>
    </row>
    <row r="696" spans="1:31" x14ac:dyDescent="0.3">
      <c r="A696" t="s">
        <v>695</v>
      </c>
      <c r="B696">
        <v>1</v>
      </c>
      <c r="C696">
        <v>1</v>
      </c>
      <c r="D696">
        <v>1</v>
      </c>
      <c r="E696">
        <v>0</v>
      </c>
      <c r="F696">
        <v>0</v>
      </c>
      <c r="G696">
        <v>0</v>
      </c>
      <c r="H696">
        <v>1</v>
      </c>
      <c r="I696">
        <v>1</v>
      </c>
      <c r="J696">
        <v>1</v>
      </c>
      <c r="K696">
        <v>0.43768251372503197</v>
      </c>
      <c r="L696">
        <v>278</v>
      </c>
      <c r="M696">
        <v>108</v>
      </c>
      <c r="N696">
        <v>61</v>
      </c>
      <c r="O696">
        <v>0.62192393736017804</v>
      </c>
      <c r="P696">
        <v>0.24161073825503299</v>
      </c>
      <c r="Q696">
        <v>0.13646532438478701</v>
      </c>
      <c r="R696">
        <v>2338</v>
      </c>
      <c r="S696">
        <v>1409</v>
      </c>
      <c r="T696">
        <v>2391</v>
      </c>
      <c r="U696">
        <v>2423</v>
      </c>
      <c r="V696" t="str">
        <f>VLOOKUP($A696,List2,1,FALSE)</f>
        <v>GCF_001968155.1_ViralProj361676.fna</v>
      </c>
      <c r="W696">
        <f>VLOOKUP($A696,List2,2,FALSE)</f>
        <v>1</v>
      </c>
      <c r="X696">
        <f>VLOOKUP($A696,List2,3,FALSE)</f>
        <v>0.420584116823364</v>
      </c>
      <c r="Y696">
        <f>VLOOKUP($A696,List2,4,FALSE)</f>
        <v>127</v>
      </c>
      <c r="Z696">
        <f>VLOOKUP($A696,List2,5,FALSE)</f>
        <v>317</v>
      </c>
      <c r="AA696">
        <f>VLOOKUP($A696,List2,6,FALSE)</f>
        <v>103</v>
      </c>
      <c r="AB696">
        <f>VLOOKUP($A696,List2,7,FALSE)</f>
        <v>2625</v>
      </c>
      <c r="AC696">
        <f>VLOOKUP($A696,List2,8,FALSE)</f>
        <v>1580</v>
      </c>
      <c r="AD696">
        <f>VLOOKUP($A696,List2,9,FALSE)</f>
        <v>2832</v>
      </c>
      <c r="AE696">
        <f>VLOOKUP($A696,List2,10,FALSE)</f>
        <v>2961</v>
      </c>
    </row>
    <row r="697" spans="1:31" x14ac:dyDescent="0.3">
      <c r="A697" t="s">
        <v>696</v>
      </c>
      <c r="B697">
        <v>1</v>
      </c>
      <c r="C697">
        <v>1</v>
      </c>
      <c r="D697">
        <v>1</v>
      </c>
      <c r="E697">
        <v>0</v>
      </c>
      <c r="F697">
        <v>0</v>
      </c>
      <c r="G697">
        <v>0</v>
      </c>
      <c r="H697">
        <v>1</v>
      </c>
      <c r="I697">
        <v>1</v>
      </c>
      <c r="J697">
        <v>1</v>
      </c>
      <c r="K697">
        <v>0.41396065418345501</v>
      </c>
      <c r="L697">
        <v>247</v>
      </c>
      <c r="M697">
        <v>86</v>
      </c>
      <c r="N697">
        <v>101</v>
      </c>
      <c r="O697">
        <v>0.56912442396313301</v>
      </c>
      <c r="P697">
        <v>0.19815668202764899</v>
      </c>
      <c r="Q697">
        <v>0.232718894009216</v>
      </c>
      <c r="R697">
        <v>1837</v>
      </c>
      <c r="S697">
        <v>1656</v>
      </c>
      <c r="T697">
        <v>2515</v>
      </c>
      <c r="U697">
        <v>2430</v>
      </c>
      <c r="V697" t="str">
        <f>VLOOKUP($A697,List2,1,FALSE)</f>
        <v>GCF_001968135.1_ViralProj361672.fna</v>
      </c>
      <c r="W697">
        <f>VLOOKUP($A697,List2,2,FALSE)</f>
        <v>1</v>
      </c>
      <c r="X697">
        <f>VLOOKUP($A697,List2,3,FALSE)</f>
        <v>0.41813430292012199</v>
      </c>
      <c r="Y697">
        <f>VLOOKUP($A697,List2,4,FALSE)</f>
        <v>91</v>
      </c>
      <c r="Z697">
        <f>VLOOKUP($A697,List2,5,FALSE)</f>
        <v>243</v>
      </c>
      <c r="AA697">
        <f>VLOOKUP($A697,List2,6,FALSE)</f>
        <v>102</v>
      </c>
      <c r="AB697">
        <f>VLOOKUP($A697,List2,7,FALSE)</f>
        <v>1914</v>
      </c>
      <c r="AC697">
        <f>VLOOKUP($A697,List2,8,FALSE)</f>
        <v>1766</v>
      </c>
      <c r="AD697">
        <f>VLOOKUP($A697,List2,9,FALSE)</f>
        <v>2600</v>
      </c>
      <c r="AE697">
        <f>VLOOKUP($A697,List2,10,FALSE)</f>
        <v>2521</v>
      </c>
    </row>
    <row r="698" spans="1:31" x14ac:dyDescent="0.3">
      <c r="A698" t="s">
        <v>697</v>
      </c>
      <c r="B698">
        <v>6</v>
      </c>
      <c r="C698">
        <v>2</v>
      </c>
      <c r="D698">
        <v>0.33333333333333298</v>
      </c>
      <c r="E698">
        <v>2</v>
      </c>
      <c r="F698">
        <v>0</v>
      </c>
      <c r="G698">
        <v>2</v>
      </c>
      <c r="H698">
        <v>1.4</v>
      </c>
      <c r="I698">
        <v>1</v>
      </c>
      <c r="J698">
        <v>1.4</v>
      </c>
      <c r="K698">
        <v>0.41439318408411102</v>
      </c>
      <c r="L698">
        <v>223</v>
      </c>
      <c r="M698">
        <v>144</v>
      </c>
      <c r="N698">
        <v>203</v>
      </c>
      <c r="O698">
        <v>0.39122807017543798</v>
      </c>
      <c r="P698">
        <v>0.25263157894736799</v>
      </c>
      <c r="Q698">
        <v>0.35614035087719298</v>
      </c>
      <c r="R698">
        <v>2285</v>
      </c>
      <c r="S698">
        <v>2287</v>
      </c>
      <c r="T698">
        <v>3386</v>
      </c>
      <c r="U698">
        <v>3075</v>
      </c>
      <c r="V698" t="str">
        <f>VLOOKUP($A698,List2,1,FALSE)</f>
        <v>GCF_001968115.1_ViralProj361668.fna</v>
      </c>
      <c r="W698">
        <f>VLOOKUP($A698,List2,2,FALSE)</f>
        <v>1</v>
      </c>
      <c r="X698">
        <f>VLOOKUP($A698,List2,3,FALSE)</f>
        <v>0.40619159827740298</v>
      </c>
      <c r="Y698">
        <f>VLOOKUP($A698,List2,4,FALSE)</f>
        <v>161</v>
      </c>
      <c r="Z698">
        <f>VLOOKUP($A698,List2,5,FALSE)</f>
        <v>242</v>
      </c>
      <c r="AA698">
        <f>VLOOKUP($A698,List2,6,FALSE)</f>
        <v>234</v>
      </c>
      <c r="AB698">
        <f>VLOOKUP($A698,List2,7,FALSE)</f>
        <v>2479</v>
      </c>
      <c r="AC698">
        <f>VLOOKUP($A698,List2,8,FALSE)</f>
        <v>2520</v>
      </c>
      <c r="AD698">
        <f>VLOOKUP($A698,List2,9,FALSE)</f>
        <v>3815</v>
      </c>
      <c r="AE698">
        <f>VLOOKUP($A698,List2,10,FALSE)</f>
        <v>3493</v>
      </c>
    </row>
    <row r="699" spans="1:31" x14ac:dyDescent="0.3">
      <c r="A699" t="s">
        <v>698</v>
      </c>
      <c r="B699">
        <v>1</v>
      </c>
      <c r="C699">
        <v>1</v>
      </c>
      <c r="D699">
        <v>1</v>
      </c>
      <c r="E699">
        <v>0</v>
      </c>
      <c r="F699">
        <v>0</v>
      </c>
      <c r="G699">
        <v>0</v>
      </c>
      <c r="H699">
        <v>1</v>
      </c>
      <c r="I699">
        <v>1</v>
      </c>
      <c r="J699">
        <v>1</v>
      </c>
      <c r="K699">
        <v>0.40190096221544203</v>
      </c>
      <c r="L699">
        <v>185</v>
      </c>
      <c r="M699">
        <v>96</v>
      </c>
      <c r="N699">
        <v>159</v>
      </c>
      <c r="O699">
        <v>0.42045454545454503</v>
      </c>
      <c r="P699">
        <v>0.218181818181818</v>
      </c>
      <c r="Q699">
        <v>0.361363636363636</v>
      </c>
      <c r="R699">
        <v>1814</v>
      </c>
      <c r="S699">
        <v>1611</v>
      </c>
      <c r="T699">
        <v>2704</v>
      </c>
      <c r="U699">
        <v>2393</v>
      </c>
      <c r="V699" t="str">
        <f>VLOOKUP($A699,List2,1,FALSE)</f>
        <v>GCF_001968095.1_ViralProj361664.fna</v>
      </c>
      <c r="W699">
        <f>VLOOKUP($A699,List2,2,FALSE)</f>
        <v>1</v>
      </c>
      <c r="X699">
        <f>VLOOKUP($A699,List2,3,FALSE)</f>
        <v>0.402232039060683</v>
      </c>
      <c r="Y699">
        <f>VLOOKUP($A699,List2,4,FALSE)</f>
        <v>94</v>
      </c>
      <c r="Z699">
        <f>VLOOKUP($A699,List2,5,FALSE)</f>
        <v>183</v>
      </c>
      <c r="AA699">
        <f>VLOOKUP($A699,List2,6,FALSE)</f>
        <v>156</v>
      </c>
      <c r="AB699">
        <f>VLOOKUP($A699,List2,7,FALSE)</f>
        <v>1835</v>
      </c>
      <c r="AC699">
        <f>VLOOKUP($A699,List2,8,FALSE)</f>
        <v>1625</v>
      </c>
      <c r="AD699">
        <f>VLOOKUP($A699,List2,9,FALSE)</f>
        <v>2727</v>
      </c>
      <c r="AE699">
        <f>VLOOKUP($A699,List2,10,FALSE)</f>
        <v>2415</v>
      </c>
    </row>
    <row r="700" spans="1:31" x14ac:dyDescent="0.3">
      <c r="A700" t="s">
        <v>699</v>
      </c>
      <c r="B700">
        <v>1</v>
      </c>
      <c r="C700">
        <v>1</v>
      </c>
      <c r="D700">
        <v>1</v>
      </c>
      <c r="E700">
        <v>0</v>
      </c>
      <c r="F700">
        <v>0</v>
      </c>
      <c r="G700">
        <v>0</v>
      </c>
      <c r="H700">
        <v>1</v>
      </c>
      <c r="I700">
        <v>1</v>
      </c>
      <c r="J700">
        <v>1</v>
      </c>
      <c r="K700">
        <v>0.36765180010746901</v>
      </c>
      <c r="L700">
        <v>174</v>
      </c>
      <c r="M700">
        <v>84</v>
      </c>
      <c r="N700">
        <v>239</v>
      </c>
      <c r="O700">
        <v>0.35010060362173001</v>
      </c>
      <c r="P700">
        <v>0.169014084507042</v>
      </c>
      <c r="Q700">
        <v>0.48088531187122702</v>
      </c>
      <c r="R700">
        <v>1614</v>
      </c>
      <c r="S700">
        <v>1807</v>
      </c>
      <c r="T700">
        <v>3276</v>
      </c>
      <c r="U700">
        <v>2608</v>
      </c>
      <c r="V700" t="str">
        <f>VLOOKUP($A700,List2,1,FALSE)</f>
        <v>GCF_001968075.1_ViralProj361660.fna</v>
      </c>
      <c r="W700">
        <f>VLOOKUP($A700,List2,2,FALSE)</f>
        <v>1</v>
      </c>
      <c r="X700">
        <f>VLOOKUP($A700,List2,3,FALSE)</f>
        <v>0.36535074085586899</v>
      </c>
      <c r="Y700">
        <f>VLOOKUP($A700,List2,4,FALSE)</f>
        <v>90</v>
      </c>
      <c r="Z700">
        <f>VLOOKUP($A700,List2,5,FALSE)</f>
        <v>177</v>
      </c>
      <c r="AA700">
        <f>VLOOKUP($A700,List2,6,FALSE)</f>
        <v>244</v>
      </c>
      <c r="AB700">
        <f>VLOOKUP($A700,List2,7,FALSE)</f>
        <v>1658</v>
      </c>
      <c r="AC700">
        <f>VLOOKUP($A700,List2,8,FALSE)</f>
        <v>1868</v>
      </c>
      <c r="AD700">
        <f>VLOOKUP($A700,List2,9,FALSE)</f>
        <v>3413</v>
      </c>
      <c r="AE700">
        <f>VLOOKUP($A700,List2,10,FALSE)</f>
        <v>2712</v>
      </c>
    </row>
    <row r="701" spans="1:31" x14ac:dyDescent="0.3">
      <c r="A701" t="s">
        <v>700</v>
      </c>
      <c r="B701">
        <v>1</v>
      </c>
      <c r="C701">
        <v>1</v>
      </c>
      <c r="D701">
        <v>1</v>
      </c>
      <c r="E701">
        <v>0</v>
      </c>
      <c r="F701">
        <v>0</v>
      </c>
      <c r="G701">
        <v>0</v>
      </c>
      <c r="H701">
        <v>1</v>
      </c>
      <c r="I701">
        <v>1</v>
      </c>
      <c r="J701">
        <v>1</v>
      </c>
      <c r="K701">
        <v>0.47210300429184499</v>
      </c>
      <c r="L701">
        <v>195</v>
      </c>
      <c r="M701">
        <v>110</v>
      </c>
      <c r="N701">
        <v>142</v>
      </c>
      <c r="O701">
        <v>0.43624161073825501</v>
      </c>
      <c r="P701">
        <v>0.24608501118568199</v>
      </c>
      <c r="Q701">
        <v>0.317673378076062</v>
      </c>
      <c r="R701">
        <v>2445</v>
      </c>
      <c r="S701">
        <v>1955</v>
      </c>
      <c r="T701">
        <v>2477</v>
      </c>
      <c r="U701">
        <v>2443</v>
      </c>
      <c r="V701" t="str">
        <f>VLOOKUP($A701,List2,1,FALSE)</f>
        <v>GCF_001968055.1_ViralProj361656.fna</v>
      </c>
      <c r="W701">
        <f>VLOOKUP($A701,List2,2,FALSE)</f>
        <v>1</v>
      </c>
      <c r="X701">
        <f>VLOOKUP($A701,List2,3,FALSE)</f>
        <v>0.46848152365179502</v>
      </c>
      <c r="Y701">
        <f>VLOOKUP($A701,List2,4,FALSE)</f>
        <v>115</v>
      </c>
      <c r="Z701">
        <f>VLOOKUP($A701,List2,5,FALSE)</f>
        <v>200</v>
      </c>
      <c r="AA701">
        <f>VLOOKUP($A701,List2,6,FALSE)</f>
        <v>142</v>
      </c>
      <c r="AB701">
        <f>VLOOKUP($A701,List2,7,FALSE)</f>
        <v>2516</v>
      </c>
      <c r="AC701">
        <f>VLOOKUP($A701,List2,8,FALSE)</f>
        <v>2010</v>
      </c>
      <c r="AD701">
        <f>VLOOKUP($A701,List2,9,FALSE)</f>
        <v>2557</v>
      </c>
      <c r="AE701">
        <f>VLOOKUP($A701,List2,10,FALSE)</f>
        <v>2578</v>
      </c>
    </row>
    <row r="702" spans="1:31" x14ac:dyDescent="0.3">
      <c r="A702" t="s">
        <v>701</v>
      </c>
      <c r="B702">
        <v>2</v>
      </c>
      <c r="C702">
        <v>1</v>
      </c>
      <c r="D702">
        <v>0.5</v>
      </c>
      <c r="E702">
        <v>0</v>
      </c>
      <c r="F702">
        <v>1</v>
      </c>
      <c r="G702">
        <v>0</v>
      </c>
      <c r="H702">
        <v>1</v>
      </c>
      <c r="I702">
        <v>1.5</v>
      </c>
      <c r="J702">
        <v>1</v>
      </c>
      <c r="K702">
        <v>0.43917050691244203</v>
      </c>
      <c r="L702">
        <v>47</v>
      </c>
      <c r="M702">
        <v>31</v>
      </c>
      <c r="N702">
        <v>29</v>
      </c>
      <c r="O702">
        <v>0.43925233644859801</v>
      </c>
      <c r="P702">
        <v>0.289719626168224</v>
      </c>
      <c r="Q702">
        <v>0.27102803738317699</v>
      </c>
      <c r="R702">
        <v>462</v>
      </c>
      <c r="S702">
        <v>491</v>
      </c>
      <c r="T702">
        <v>700</v>
      </c>
      <c r="U702">
        <v>517</v>
      </c>
      <c r="V702" t="str">
        <f>VLOOKUP($A702,List2,1,FALSE)</f>
        <v>GCF_001968035.1_ViralProj361652.fna</v>
      </c>
      <c r="W702">
        <f>VLOOKUP($A702,List2,2,FALSE)</f>
        <v>1</v>
      </c>
      <c r="X702">
        <f>VLOOKUP($A702,List2,3,FALSE)</f>
        <v>0.44220183486238501</v>
      </c>
      <c r="Y702">
        <f>VLOOKUP($A702,List2,4,FALSE)</f>
        <v>38</v>
      </c>
      <c r="Z702">
        <f>VLOOKUP($A702,List2,5,FALSE)</f>
        <v>54</v>
      </c>
      <c r="AA702">
        <f>VLOOKUP($A702,List2,6,FALSE)</f>
        <v>38</v>
      </c>
      <c r="AB702">
        <f>VLOOKUP($A702,List2,7,FALSE)</f>
        <v>591</v>
      </c>
      <c r="AC702">
        <f>VLOOKUP($A702,List2,8,FALSE)</f>
        <v>614</v>
      </c>
      <c r="AD702">
        <f>VLOOKUP($A702,List2,9,FALSE)</f>
        <v>849</v>
      </c>
      <c r="AE702">
        <f>VLOOKUP($A702,List2,10,FALSE)</f>
        <v>671</v>
      </c>
    </row>
    <row r="703" spans="1:31" x14ac:dyDescent="0.3">
      <c r="A703" t="s">
        <v>702</v>
      </c>
      <c r="B703">
        <v>3</v>
      </c>
      <c r="C703">
        <v>1</v>
      </c>
      <c r="D703">
        <v>0.33333333333333298</v>
      </c>
      <c r="E703">
        <v>0</v>
      </c>
      <c r="F703">
        <v>1</v>
      </c>
      <c r="G703">
        <v>1</v>
      </c>
      <c r="H703">
        <v>1</v>
      </c>
      <c r="I703">
        <v>1.3333333333333299</v>
      </c>
      <c r="J703">
        <v>1.3333333333333299</v>
      </c>
      <c r="K703">
        <v>0.52704291593180397</v>
      </c>
      <c r="L703">
        <v>45</v>
      </c>
      <c r="M703">
        <v>30</v>
      </c>
      <c r="N703">
        <v>23</v>
      </c>
      <c r="O703">
        <v>0.45918367346938699</v>
      </c>
      <c r="P703">
        <v>0.30612244897959101</v>
      </c>
      <c r="Q703">
        <v>0.23469387755102</v>
      </c>
      <c r="R703">
        <v>913</v>
      </c>
      <c r="S703">
        <v>880</v>
      </c>
      <c r="T703">
        <v>911</v>
      </c>
      <c r="U703">
        <v>698</v>
      </c>
      <c r="V703" t="str">
        <f>VLOOKUP($A703,List2,1,FALSE)</f>
        <v>GCF_001968015.1_ViralProj361648.fna</v>
      </c>
      <c r="W703">
        <f>VLOOKUP($A703,List2,2,FALSE)</f>
        <v>1</v>
      </c>
      <c r="X703">
        <f>VLOOKUP($A703,List2,3,FALSE)</f>
        <v>0.51962009497625505</v>
      </c>
      <c r="Y703">
        <f>VLOOKUP($A703,List2,4,FALSE)</f>
        <v>32</v>
      </c>
      <c r="Z703">
        <f>VLOOKUP($A703,List2,5,FALSE)</f>
        <v>53</v>
      </c>
      <c r="AA703">
        <f>VLOOKUP($A703,List2,6,FALSE)</f>
        <v>33</v>
      </c>
      <c r="AB703">
        <f>VLOOKUP($A703,List2,7,FALSE)</f>
        <v>1047</v>
      </c>
      <c r="AC703">
        <f>VLOOKUP($A703,List2,8,FALSE)</f>
        <v>1032</v>
      </c>
      <c r="AD703">
        <f>VLOOKUP($A703,List2,9,FALSE)</f>
        <v>1074</v>
      </c>
      <c r="AE703">
        <f>VLOOKUP($A703,List2,10,FALSE)</f>
        <v>848</v>
      </c>
    </row>
    <row r="704" spans="1:31" x14ac:dyDescent="0.3">
      <c r="A704" t="s">
        <v>703</v>
      </c>
      <c r="B704">
        <v>1</v>
      </c>
      <c r="C704">
        <v>1</v>
      </c>
      <c r="D704">
        <v>1</v>
      </c>
      <c r="E704">
        <v>0</v>
      </c>
      <c r="F704">
        <v>0</v>
      </c>
      <c r="G704">
        <v>0</v>
      </c>
      <c r="H704">
        <v>1</v>
      </c>
      <c r="I704">
        <v>1</v>
      </c>
      <c r="J704">
        <v>1</v>
      </c>
      <c r="K704">
        <v>0.36652262104241901</v>
      </c>
      <c r="L704">
        <v>238</v>
      </c>
      <c r="M704">
        <v>94</v>
      </c>
      <c r="N704">
        <v>294</v>
      </c>
      <c r="O704">
        <v>0.38019169329073399</v>
      </c>
      <c r="P704">
        <v>0.150159744408945</v>
      </c>
      <c r="Q704">
        <v>0.46964856230031898</v>
      </c>
      <c r="R704">
        <v>1997</v>
      </c>
      <c r="S704">
        <v>2159</v>
      </c>
      <c r="T704">
        <v>3984</v>
      </c>
      <c r="U704">
        <v>3199</v>
      </c>
      <c r="V704" t="str">
        <f>VLOOKUP($A704,List2,1,FALSE)</f>
        <v>GCF_001967995.1_ViralProj361644.fna</v>
      </c>
      <c r="W704">
        <f>VLOOKUP($A704,List2,2,FALSE)</f>
        <v>1</v>
      </c>
      <c r="X704">
        <f>VLOOKUP($A704,List2,3,FALSE)</f>
        <v>0.37213558243157202</v>
      </c>
      <c r="Y704">
        <f>VLOOKUP($A704,List2,4,FALSE)</f>
        <v>116</v>
      </c>
      <c r="Z704">
        <f>VLOOKUP($A704,List2,5,FALSE)</f>
        <v>253</v>
      </c>
      <c r="AA704">
        <f>VLOOKUP($A704,List2,6,FALSE)</f>
        <v>310</v>
      </c>
      <c r="AB704">
        <f>VLOOKUP($A704,List2,7,FALSE)</f>
        <v>2281</v>
      </c>
      <c r="AC704">
        <f>VLOOKUP($A704,List2,8,FALSE)</f>
        <v>2396</v>
      </c>
      <c r="AD704">
        <f>VLOOKUP($A704,List2,9,FALSE)</f>
        <v>4347</v>
      </c>
      <c r="AE704">
        <f>VLOOKUP($A704,List2,10,FALSE)</f>
        <v>3544</v>
      </c>
    </row>
    <row r="705" spans="1:31" x14ac:dyDescent="0.3">
      <c r="A705" t="s">
        <v>704</v>
      </c>
      <c r="B705">
        <v>6</v>
      </c>
      <c r="C705">
        <v>1</v>
      </c>
      <c r="D705">
        <v>0.16666666666666599</v>
      </c>
      <c r="E705">
        <v>3</v>
      </c>
      <c r="F705">
        <v>1</v>
      </c>
      <c r="G705">
        <v>1</v>
      </c>
      <c r="H705">
        <v>1.5</v>
      </c>
      <c r="I705">
        <v>1.1666666666666601</v>
      </c>
      <c r="J705">
        <v>1.1666666666666601</v>
      </c>
      <c r="K705">
        <v>0.49600757883340102</v>
      </c>
      <c r="L705">
        <v>181</v>
      </c>
      <c r="M705">
        <v>70</v>
      </c>
      <c r="N705">
        <v>64</v>
      </c>
      <c r="O705">
        <v>0.57460317460317401</v>
      </c>
      <c r="P705">
        <v>0.22222222222222199</v>
      </c>
      <c r="Q705">
        <v>0.20317460317460301</v>
      </c>
      <c r="R705">
        <v>1986</v>
      </c>
      <c r="S705">
        <v>1679</v>
      </c>
      <c r="T705">
        <v>1735</v>
      </c>
      <c r="U705">
        <v>1989</v>
      </c>
      <c r="V705" t="str">
        <f>VLOOKUP($A705,List2,1,FALSE)</f>
        <v>GCF_000851305.2_ViralMultiSegProj14778.fna</v>
      </c>
      <c r="W705">
        <f>VLOOKUP($A705,List2,2,FALSE)</f>
        <v>4</v>
      </c>
      <c r="X705">
        <f>VLOOKUP($A705,List2,3,FALSE)</f>
        <v>0.48945797631654903</v>
      </c>
      <c r="Y705">
        <f>VLOOKUP($A705,List2,4,FALSE)</f>
        <v>102</v>
      </c>
      <c r="Z705">
        <f>VLOOKUP($A705,List2,5,FALSE)</f>
        <v>262</v>
      </c>
      <c r="AA705">
        <f>VLOOKUP($A705,List2,6,FALSE)</f>
        <v>94</v>
      </c>
      <c r="AB705">
        <f>VLOOKUP($A705,List2,7,FALSE)</f>
        <v>2748</v>
      </c>
      <c r="AC705">
        <f>VLOOKUP($A705,List2,8,FALSE)</f>
        <v>2336</v>
      </c>
      <c r="AD705">
        <f>VLOOKUP($A705,List2,9,FALSE)</f>
        <v>2476</v>
      </c>
      <c r="AE705">
        <f>VLOOKUP($A705,List2,10,FALSE)</f>
        <v>2827</v>
      </c>
    </row>
    <row r="706" spans="1:31" x14ac:dyDescent="0.3">
      <c r="A706" t="s">
        <v>705</v>
      </c>
      <c r="B706">
        <v>2</v>
      </c>
      <c r="C706">
        <v>1</v>
      </c>
      <c r="D706">
        <v>0.5</v>
      </c>
      <c r="E706">
        <v>0</v>
      </c>
      <c r="F706">
        <v>1</v>
      </c>
      <c r="G706">
        <v>0</v>
      </c>
      <c r="H706">
        <v>1</v>
      </c>
      <c r="I706">
        <v>1.5</v>
      </c>
      <c r="J706">
        <v>1</v>
      </c>
      <c r="K706">
        <v>0.365663563541892</v>
      </c>
      <c r="L706">
        <v>191</v>
      </c>
      <c r="M706">
        <v>132</v>
      </c>
      <c r="N706">
        <v>268</v>
      </c>
      <c r="O706">
        <v>0.32318104906937301</v>
      </c>
      <c r="P706">
        <v>0.22335025380710599</v>
      </c>
      <c r="Q706">
        <v>0.453468697123519</v>
      </c>
      <c r="R706">
        <v>1762</v>
      </c>
      <c r="S706">
        <v>1616</v>
      </c>
      <c r="T706">
        <v>3078</v>
      </c>
      <c r="U706">
        <v>2782</v>
      </c>
      <c r="V706" t="str">
        <f>VLOOKUP($A706,List2,1,FALSE)</f>
        <v>GCF_001967975.1_ViralProj361640.fna</v>
      </c>
      <c r="W706">
        <f>VLOOKUP($A706,List2,2,FALSE)</f>
        <v>1</v>
      </c>
      <c r="X706">
        <f>VLOOKUP($A706,List2,3,FALSE)</f>
        <v>0.36195834567169999</v>
      </c>
      <c r="Y706">
        <f>VLOOKUP($A706,List2,4,FALSE)</f>
        <v>149</v>
      </c>
      <c r="Z706">
        <f>VLOOKUP($A706,List2,5,FALSE)</f>
        <v>198</v>
      </c>
      <c r="AA706">
        <f>VLOOKUP($A706,List2,6,FALSE)</f>
        <v>291</v>
      </c>
      <c r="AB706">
        <f>VLOOKUP($A706,List2,7,FALSE)</f>
        <v>1893</v>
      </c>
      <c r="AC706">
        <f>VLOOKUP($A706,List2,8,FALSE)</f>
        <v>1774</v>
      </c>
      <c r="AD706">
        <f>VLOOKUP($A706,List2,9,FALSE)</f>
        <v>3345</v>
      </c>
      <c r="AE706">
        <f>VLOOKUP($A706,List2,10,FALSE)</f>
        <v>3119</v>
      </c>
    </row>
    <row r="707" spans="1:31" x14ac:dyDescent="0.3">
      <c r="A707" t="s">
        <v>706</v>
      </c>
      <c r="B707">
        <v>1</v>
      </c>
      <c r="C707">
        <v>1</v>
      </c>
      <c r="D707">
        <v>1</v>
      </c>
      <c r="E707">
        <v>0</v>
      </c>
      <c r="F707">
        <v>0</v>
      </c>
      <c r="G707">
        <v>0</v>
      </c>
      <c r="H707">
        <v>1</v>
      </c>
      <c r="I707">
        <v>1</v>
      </c>
      <c r="J707">
        <v>1</v>
      </c>
      <c r="K707">
        <v>0.38046440641011597</v>
      </c>
      <c r="L707">
        <v>160</v>
      </c>
      <c r="M707">
        <v>118</v>
      </c>
      <c r="N707">
        <v>204</v>
      </c>
      <c r="O707">
        <v>0.33195020746887899</v>
      </c>
      <c r="P707">
        <v>0.244813278008298</v>
      </c>
      <c r="Q707">
        <v>0.42323651452282102</v>
      </c>
      <c r="R707">
        <v>1658</v>
      </c>
      <c r="S707">
        <v>1832</v>
      </c>
      <c r="T707">
        <v>3226</v>
      </c>
      <c r="U707">
        <v>2457</v>
      </c>
      <c r="V707" t="str">
        <f>VLOOKUP($A707,List2,1,FALSE)</f>
        <v>GCF_001967955.1_ViralProj361636.fna</v>
      </c>
      <c r="W707">
        <f>VLOOKUP($A707,List2,2,FALSE)</f>
        <v>1</v>
      </c>
      <c r="X707">
        <f>VLOOKUP($A707,List2,3,FALSE)</f>
        <v>0.375908947202023</v>
      </c>
      <c r="Y707">
        <f>VLOOKUP($A707,List2,4,FALSE)</f>
        <v>120</v>
      </c>
      <c r="Z707">
        <f>VLOOKUP($A707,List2,5,FALSE)</f>
        <v>160</v>
      </c>
      <c r="AA707">
        <f>VLOOKUP($A707,List2,6,FALSE)</f>
        <v>210</v>
      </c>
      <c r="AB707">
        <f>VLOOKUP($A707,List2,7,FALSE)</f>
        <v>1690</v>
      </c>
      <c r="AC707">
        <f>VLOOKUP($A707,List2,8,FALSE)</f>
        <v>1877</v>
      </c>
      <c r="AD707">
        <f>VLOOKUP($A707,List2,9,FALSE)</f>
        <v>3343</v>
      </c>
      <c r="AE707">
        <f>VLOOKUP($A707,List2,10,FALSE)</f>
        <v>2579</v>
      </c>
    </row>
    <row r="708" spans="1:31" x14ac:dyDescent="0.3">
      <c r="A708" t="s">
        <v>707</v>
      </c>
      <c r="B708">
        <v>2</v>
      </c>
      <c r="C708">
        <v>1</v>
      </c>
      <c r="D708">
        <v>0.5</v>
      </c>
      <c r="E708">
        <v>1</v>
      </c>
      <c r="F708">
        <v>0</v>
      </c>
      <c r="G708">
        <v>0</v>
      </c>
      <c r="H708">
        <v>1.5</v>
      </c>
      <c r="I708">
        <v>1</v>
      </c>
      <c r="J708">
        <v>1</v>
      </c>
      <c r="K708">
        <v>0.437377903190796</v>
      </c>
      <c r="L708">
        <v>160</v>
      </c>
      <c r="M708">
        <v>108</v>
      </c>
      <c r="N708">
        <v>142</v>
      </c>
      <c r="O708">
        <v>0.39024390243902402</v>
      </c>
      <c r="P708">
        <v>0.26341463414634098</v>
      </c>
      <c r="Q708">
        <v>0.34634146341463401</v>
      </c>
      <c r="R708">
        <v>1859</v>
      </c>
      <c r="S708">
        <v>2171</v>
      </c>
      <c r="T708">
        <v>3065</v>
      </c>
      <c r="U708">
        <v>2119</v>
      </c>
      <c r="V708" t="str">
        <f>VLOOKUP($A708,List2,1,FALSE)</f>
        <v>GCF_001967935.1_ViralProj361632.fna</v>
      </c>
      <c r="W708">
        <f>VLOOKUP($A708,List2,2,FALSE)</f>
        <v>1</v>
      </c>
      <c r="X708">
        <f>VLOOKUP($A708,List2,3,FALSE)</f>
        <v>0.43585544273392202</v>
      </c>
      <c r="Y708">
        <f>VLOOKUP($A708,List2,4,FALSE)</f>
        <v>112</v>
      </c>
      <c r="Z708">
        <f>VLOOKUP($A708,List2,5,FALSE)</f>
        <v>154</v>
      </c>
      <c r="AA708">
        <f>VLOOKUP($A708,List2,6,FALSE)</f>
        <v>139</v>
      </c>
      <c r="AB708">
        <f>VLOOKUP($A708,List2,7,FALSE)</f>
        <v>1838</v>
      </c>
      <c r="AC708">
        <f>VLOOKUP($A708,List2,8,FALSE)</f>
        <v>2154</v>
      </c>
      <c r="AD708">
        <f>VLOOKUP($A708,List2,9,FALSE)</f>
        <v>3036</v>
      </c>
      <c r="AE708">
        <f>VLOOKUP($A708,List2,10,FALSE)</f>
        <v>2131</v>
      </c>
    </row>
    <row r="709" spans="1:31" x14ac:dyDescent="0.3">
      <c r="A709" t="s">
        <v>708</v>
      </c>
      <c r="B709">
        <v>3</v>
      </c>
      <c r="C709">
        <v>1</v>
      </c>
      <c r="D709">
        <v>0.33333333333333298</v>
      </c>
      <c r="E709">
        <v>0</v>
      </c>
      <c r="F709">
        <v>1</v>
      </c>
      <c r="G709">
        <v>1</v>
      </c>
      <c r="H709">
        <v>1</v>
      </c>
      <c r="I709">
        <v>1.3333333333333299</v>
      </c>
      <c r="J709">
        <v>1.3333333333333299</v>
      </c>
      <c r="K709">
        <v>0.38158023244457401</v>
      </c>
      <c r="L709">
        <v>230</v>
      </c>
      <c r="M709">
        <v>130</v>
      </c>
      <c r="N709">
        <v>215</v>
      </c>
      <c r="O709">
        <v>0.4</v>
      </c>
      <c r="P709">
        <v>0.22608695652173899</v>
      </c>
      <c r="Q709">
        <v>0.37391304347825999</v>
      </c>
      <c r="R709">
        <v>2005</v>
      </c>
      <c r="S709">
        <v>1902</v>
      </c>
      <c r="T709">
        <v>3437</v>
      </c>
      <c r="U709">
        <v>2895</v>
      </c>
      <c r="V709" t="str">
        <f>VLOOKUP($A709,List2,1,FALSE)</f>
        <v>GCF_001967915.1_ViralProj361627.fna</v>
      </c>
      <c r="W709">
        <f>VLOOKUP($A709,List2,2,FALSE)</f>
        <v>1</v>
      </c>
      <c r="X709">
        <f>VLOOKUP($A709,List2,3,FALSE)</f>
        <v>0.38597599494630402</v>
      </c>
      <c r="Y709">
        <f>VLOOKUP($A709,List2,4,FALSE)</f>
        <v>140</v>
      </c>
      <c r="Z709">
        <f>VLOOKUP($A709,List2,5,FALSE)</f>
        <v>233</v>
      </c>
      <c r="AA709">
        <f>VLOOKUP($A709,List2,6,FALSE)</f>
        <v>221</v>
      </c>
      <c r="AB709">
        <f>VLOOKUP($A709,List2,7,FALSE)</f>
        <v>2178</v>
      </c>
      <c r="AC709">
        <f>VLOOKUP($A709,List2,8,FALSE)</f>
        <v>2099</v>
      </c>
      <c r="AD709">
        <f>VLOOKUP($A709,List2,9,FALSE)</f>
        <v>3683</v>
      </c>
      <c r="AE709">
        <f>VLOOKUP($A709,List2,10,FALSE)</f>
        <v>3121</v>
      </c>
    </row>
    <row r="710" spans="1:31" x14ac:dyDescent="0.3">
      <c r="A710" t="s">
        <v>709</v>
      </c>
      <c r="B710">
        <v>3</v>
      </c>
      <c r="C710">
        <v>1</v>
      </c>
      <c r="D710">
        <v>0.33333333333333298</v>
      </c>
      <c r="E710">
        <v>0</v>
      </c>
      <c r="F710">
        <v>0</v>
      </c>
      <c r="G710">
        <v>2</v>
      </c>
      <c r="H710">
        <v>1</v>
      </c>
      <c r="I710">
        <v>1</v>
      </c>
      <c r="J710">
        <v>1.6666666666666601</v>
      </c>
      <c r="K710">
        <v>0.363976083707025</v>
      </c>
      <c r="L710">
        <v>277</v>
      </c>
      <c r="M710">
        <v>130</v>
      </c>
      <c r="N710">
        <v>250</v>
      </c>
      <c r="O710">
        <v>0.42161339421613298</v>
      </c>
      <c r="P710">
        <v>0.19786910197869101</v>
      </c>
      <c r="Q710">
        <v>0.38051750380517502</v>
      </c>
      <c r="R710">
        <v>2068</v>
      </c>
      <c r="S710">
        <v>1828</v>
      </c>
      <c r="T710">
        <v>3509</v>
      </c>
      <c r="U710">
        <v>3299</v>
      </c>
      <c r="V710" t="str">
        <f>VLOOKUP($A710,List2,1,FALSE)</f>
        <v>GCF_001967895.1_ViralProj361623.fna</v>
      </c>
      <c r="W710">
        <f>VLOOKUP($A710,List2,2,FALSE)</f>
        <v>1</v>
      </c>
      <c r="X710">
        <f>VLOOKUP($A710,List2,3,FALSE)</f>
        <v>0.36027111574556803</v>
      </c>
      <c r="Y710">
        <f>VLOOKUP($A710,List2,4,FALSE)</f>
        <v>135</v>
      </c>
      <c r="Z710">
        <f>VLOOKUP($A710,List2,5,FALSE)</f>
        <v>296</v>
      </c>
      <c r="AA710">
        <f>VLOOKUP($A710,List2,6,FALSE)</f>
        <v>269</v>
      </c>
      <c r="AB710">
        <f>VLOOKUP($A710,List2,7,FALSE)</f>
        <v>2196</v>
      </c>
      <c r="AC710">
        <f>VLOOKUP($A710,List2,8,FALSE)</f>
        <v>1950</v>
      </c>
      <c r="AD710">
        <f>VLOOKUP($A710,List2,9,FALSE)</f>
        <v>3769</v>
      </c>
      <c r="AE710">
        <f>VLOOKUP($A710,List2,10,FALSE)</f>
        <v>3593</v>
      </c>
    </row>
    <row r="711" spans="1:31" x14ac:dyDescent="0.3">
      <c r="A711" t="s">
        <v>710</v>
      </c>
      <c r="B711">
        <v>3</v>
      </c>
      <c r="C711">
        <v>2</v>
      </c>
      <c r="D711">
        <v>0.66666666666666596</v>
      </c>
      <c r="E711">
        <v>1</v>
      </c>
      <c r="F711">
        <v>0</v>
      </c>
      <c r="G711">
        <v>0</v>
      </c>
      <c r="H711">
        <v>1.5</v>
      </c>
      <c r="I711">
        <v>1</v>
      </c>
      <c r="J711">
        <v>1</v>
      </c>
      <c r="K711">
        <v>0.36905834083858702</v>
      </c>
      <c r="L711">
        <v>248</v>
      </c>
      <c r="M711">
        <v>73</v>
      </c>
      <c r="N711">
        <v>162</v>
      </c>
      <c r="O711">
        <v>0.51345755693581696</v>
      </c>
      <c r="P711">
        <v>0.15113871635610701</v>
      </c>
      <c r="Q711">
        <v>0.335403726708074</v>
      </c>
      <c r="R711">
        <v>1861</v>
      </c>
      <c r="S711">
        <v>1827</v>
      </c>
      <c r="T711">
        <v>3196</v>
      </c>
      <c r="U711">
        <v>3109</v>
      </c>
      <c r="V711" t="str">
        <f>VLOOKUP($A711,List2,1,FALSE)</f>
        <v>GCF_001967875.1_ViralProj361619.fna</v>
      </c>
      <c r="W711">
        <f>VLOOKUP($A711,List2,2,FALSE)</f>
        <v>1</v>
      </c>
      <c r="X711">
        <f>VLOOKUP($A711,List2,3,FALSE)</f>
        <v>0.36541889483065898</v>
      </c>
      <c r="Y711">
        <f>VLOOKUP($A711,List2,4,FALSE)</f>
        <v>84</v>
      </c>
      <c r="Z711">
        <f>VLOOKUP($A711,List2,5,FALSE)</f>
        <v>260</v>
      </c>
      <c r="AA711">
        <f>VLOOKUP($A711,List2,6,FALSE)</f>
        <v>182</v>
      </c>
      <c r="AB711">
        <f>VLOOKUP($A711,List2,7,FALSE)</f>
        <v>2082</v>
      </c>
      <c r="AC711">
        <f>VLOOKUP($A711,List2,8,FALSE)</f>
        <v>2018</v>
      </c>
      <c r="AD711">
        <f>VLOOKUP($A711,List2,9,FALSE)</f>
        <v>3548</v>
      </c>
      <c r="AE711">
        <f>VLOOKUP($A711,List2,10,FALSE)</f>
        <v>3572</v>
      </c>
    </row>
    <row r="712" spans="1:31" x14ac:dyDescent="0.3">
      <c r="A712" t="s">
        <v>711</v>
      </c>
      <c r="B712">
        <v>2</v>
      </c>
      <c r="C712">
        <v>1</v>
      </c>
      <c r="D712">
        <v>0.5</v>
      </c>
      <c r="E712">
        <v>0</v>
      </c>
      <c r="F712">
        <v>1</v>
      </c>
      <c r="G712">
        <v>0</v>
      </c>
      <c r="H712">
        <v>1</v>
      </c>
      <c r="I712">
        <v>1.5</v>
      </c>
      <c r="J712">
        <v>1</v>
      </c>
      <c r="K712">
        <v>0.42693942614240099</v>
      </c>
      <c r="L712">
        <v>170</v>
      </c>
      <c r="M712">
        <v>98</v>
      </c>
      <c r="N712">
        <v>119</v>
      </c>
      <c r="O712">
        <v>0.43927648578811301</v>
      </c>
      <c r="P712">
        <v>0.25322997416020598</v>
      </c>
      <c r="Q712">
        <v>0.307493540051679</v>
      </c>
      <c r="R712">
        <v>1677</v>
      </c>
      <c r="S712">
        <v>1537</v>
      </c>
      <c r="T712">
        <v>2190</v>
      </c>
      <c r="U712">
        <v>2124</v>
      </c>
      <c r="V712" t="str">
        <f>VLOOKUP($A712,List2,1,FALSE)</f>
        <v>GCF_001967855.1_ViralProj361615.fna</v>
      </c>
      <c r="W712">
        <f>VLOOKUP($A712,List2,2,FALSE)</f>
        <v>1</v>
      </c>
      <c r="X712">
        <f>VLOOKUP($A712,List2,3,FALSE)</f>
        <v>0.41364232619151697</v>
      </c>
      <c r="Y712">
        <f>VLOOKUP($A712,List2,4,FALSE)</f>
        <v>125</v>
      </c>
      <c r="Z712">
        <f>VLOOKUP($A712,List2,5,FALSE)</f>
        <v>207</v>
      </c>
      <c r="AA712">
        <f>VLOOKUP($A712,List2,6,FALSE)</f>
        <v>154</v>
      </c>
      <c r="AB712">
        <f>VLOOKUP($A712,List2,7,FALSE)</f>
        <v>1971</v>
      </c>
      <c r="AC712">
        <f>VLOOKUP($A712,List2,8,FALSE)</f>
        <v>1813</v>
      </c>
      <c r="AD712">
        <f>VLOOKUP($A712,List2,9,FALSE)</f>
        <v>2696</v>
      </c>
      <c r="AE712">
        <f>VLOOKUP($A712,List2,10,FALSE)</f>
        <v>2668</v>
      </c>
    </row>
    <row r="713" spans="1:31" x14ac:dyDescent="0.3">
      <c r="A713" t="s">
        <v>712</v>
      </c>
      <c r="B713">
        <v>4</v>
      </c>
      <c r="C713">
        <v>1</v>
      </c>
      <c r="D713">
        <v>0.25</v>
      </c>
      <c r="E713">
        <v>3</v>
      </c>
      <c r="F713">
        <v>0</v>
      </c>
      <c r="G713">
        <v>0</v>
      </c>
      <c r="H713">
        <v>1.75</v>
      </c>
      <c r="I713">
        <v>1</v>
      </c>
      <c r="J713">
        <v>1</v>
      </c>
      <c r="K713">
        <v>0.51269702276707496</v>
      </c>
      <c r="L713">
        <v>66</v>
      </c>
      <c r="M713">
        <v>46</v>
      </c>
      <c r="N713">
        <v>47</v>
      </c>
      <c r="O713">
        <v>0.41509433962264097</v>
      </c>
      <c r="P713">
        <v>0.28930817610062798</v>
      </c>
      <c r="Q713">
        <v>0.29559748427672899</v>
      </c>
      <c r="R713">
        <v>1176</v>
      </c>
      <c r="S713">
        <v>1166</v>
      </c>
      <c r="T713">
        <v>1207</v>
      </c>
      <c r="U713">
        <v>1019</v>
      </c>
      <c r="V713" t="str">
        <f>VLOOKUP($A713,List2,1,FALSE)</f>
        <v>GCF_001967835.1_ViralProj361611.fna</v>
      </c>
      <c r="W713">
        <f>VLOOKUP($A713,List2,2,FALSE)</f>
        <v>1</v>
      </c>
      <c r="X713">
        <f>VLOOKUP($A713,List2,3,FALSE)</f>
        <v>0.51341463414634103</v>
      </c>
      <c r="Y713">
        <f>VLOOKUP($A713,List2,4,FALSE)</f>
        <v>47</v>
      </c>
      <c r="Z713">
        <f>VLOOKUP($A713,List2,5,FALSE)</f>
        <v>78</v>
      </c>
      <c r="AA713">
        <f>VLOOKUP($A713,List2,6,FALSE)</f>
        <v>60</v>
      </c>
      <c r="AB713">
        <f>VLOOKUP($A713,List2,7,FALSE)</f>
        <v>1259</v>
      </c>
      <c r="AC713">
        <f>VLOOKUP($A713,List2,8,FALSE)</f>
        <v>1267</v>
      </c>
      <c r="AD713">
        <f>VLOOKUP($A713,List2,9,FALSE)</f>
        <v>1271</v>
      </c>
      <c r="AE713">
        <f>VLOOKUP($A713,List2,10,FALSE)</f>
        <v>1123</v>
      </c>
    </row>
    <row r="714" spans="1:31" x14ac:dyDescent="0.3">
      <c r="A714" t="s">
        <v>713</v>
      </c>
      <c r="B714">
        <v>2</v>
      </c>
      <c r="C714">
        <v>1</v>
      </c>
      <c r="D714">
        <v>0.5</v>
      </c>
      <c r="E714">
        <v>0</v>
      </c>
      <c r="F714">
        <v>0</v>
      </c>
      <c r="G714">
        <v>1</v>
      </c>
      <c r="H714">
        <v>1</v>
      </c>
      <c r="I714">
        <v>1</v>
      </c>
      <c r="J714">
        <v>1.5</v>
      </c>
      <c r="K714">
        <v>0.423003194888178</v>
      </c>
      <c r="L714">
        <v>76</v>
      </c>
      <c r="M714">
        <v>30</v>
      </c>
      <c r="N714">
        <v>58</v>
      </c>
      <c r="O714">
        <v>0.46341463414634099</v>
      </c>
      <c r="P714">
        <v>0.18292682926829201</v>
      </c>
      <c r="Q714">
        <v>0.353658536585365</v>
      </c>
      <c r="R714">
        <v>708</v>
      </c>
      <c r="S714">
        <v>616</v>
      </c>
      <c r="T714">
        <v>1127</v>
      </c>
      <c r="U714">
        <v>679</v>
      </c>
      <c r="V714" t="str">
        <f>VLOOKUP($A714,List2,1,FALSE)</f>
        <v>GCF_001967815.1_ViralProj361606.fna</v>
      </c>
      <c r="W714">
        <f>VLOOKUP($A714,List2,2,FALSE)</f>
        <v>1</v>
      </c>
      <c r="X714">
        <f>VLOOKUP($A714,List2,3,FALSE)</f>
        <v>0.42388246326977103</v>
      </c>
      <c r="Y714">
        <f>VLOOKUP($A714,List2,4,FALSE)</f>
        <v>31</v>
      </c>
      <c r="Z714">
        <f>VLOOKUP($A714,List2,5,FALSE)</f>
        <v>73</v>
      </c>
      <c r="AA714">
        <f>VLOOKUP($A714,List2,6,FALSE)</f>
        <v>57</v>
      </c>
      <c r="AB714">
        <f>VLOOKUP($A714,List2,7,FALSE)</f>
        <v>723</v>
      </c>
      <c r="AC714">
        <f>VLOOKUP($A714,List2,8,FALSE)</f>
        <v>633</v>
      </c>
      <c r="AD714">
        <f>VLOOKUP($A714,List2,9,FALSE)</f>
        <v>1152</v>
      </c>
      <c r="AE714">
        <f>VLOOKUP($A714,List2,10,FALSE)</f>
        <v>691</v>
      </c>
    </row>
    <row r="715" spans="1:31" x14ac:dyDescent="0.3">
      <c r="A715" t="s">
        <v>714</v>
      </c>
      <c r="B715">
        <v>2</v>
      </c>
      <c r="C715">
        <v>1</v>
      </c>
      <c r="D715">
        <v>0.5</v>
      </c>
      <c r="E715">
        <v>0</v>
      </c>
      <c r="F715">
        <v>0</v>
      </c>
      <c r="G715">
        <v>1</v>
      </c>
      <c r="H715">
        <v>1</v>
      </c>
      <c r="I715">
        <v>1</v>
      </c>
      <c r="J715">
        <v>1.5</v>
      </c>
      <c r="K715">
        <v>0.39213851193261501</v>
      </c>
      <c r="L715">
        <v>40</v>
      </c>
      <c r="M715">
        <v>17</v>
      </c>
      <c r="N715">
        <v>45</v>
      </c>
      <c r="O715">
        <v>0.39215686274509798</v>
      </c>
      <c r="P715">
        <v>0.16666666666666599</v>
      </c>
      <c r="Q715">
        <v>0.441176470588235</v>
      </c>
      <c r="R715">
        <v>366</v>
      </c>
      <c r="S715">
        <v>472</v>
      </c>
      <c r="T715">
        <v>831</v>
      </c>
      <c r="U715">
        <v>468</v>
      </c>
      <c r="V715" t="str">
        <f>VLOOKUP($A715,List2,1,FALSE)</f>
        <v>GCF_001967795.1_ViralProj361602.fna</v>
      </c>
      <c r="W715">
        <f>VLOOKUP($A715,List2,2,FALSE)</f>
        <v>1</v>
      </c>
      <c r="X715">
        <f>VLOOKUP($A715,List2,3,FALSE)</f>
        <v>0.397737556561085</v>
      </c>
      <c r="Y715">
        <f>VLOOKUP($A715,List2,4,FALSE)</f>
        <v>18</v>
      </c>
      <c r="Z715">
        <f>VLOOKUP($A715,List2,5,FALSE)</f>
        <v>41</v>
      </c>
      <c r="AA715">
        <f>VLOOKUP($A715,List2,6,FALSE)</f>
        <v>50</v>
      </c>
      <c r="AB715">
        <f>VLOOKUP($A715,List2,7,FALSE)</f>
        <v>378</v>
      </c>
      <c r="AC715">
        <f>VLOOKUP($A715,List2,8,FALSE)</f>
        <v>501</v>
      </c>
      <c r="AD715">
        <f>VLOOKUP($A715,List2,9,FALSE)</f>
        <v>856</v>
      </c>
      <c r="AE715">
        <f>VLOOKUP($A715,List2,10,FALSE)</f>
        <v>475</v>
      </c>
    </row>
    <row r="716" spans="1:31" x14ac:dyDescent="0.3">
      <c r="A716" t="s">
        <v>715</v>
      </c>
      <c r="B716">
        <v>4</v>
      </c>
      <c r="C716">
        <v>1</v>
      </c>
      <c r="D716">
        <v>0.25</v>
      </c>
      <c r="E716">
        <v>3</v>
      </c>
      <c r="F716">
        <v>0</v>
      </c>
      <c r="G716">
        <v>0</v>
      </c>
      <c r="H716">
        <v>1.75</v>
      </c>
      <c r="I716">
        <v>1</v>
      </c>
      <c r="J716">
        <v>1</v>
      </c>
      <c r="K716">
        <v>0.45114281331492501</v>
      </c>
      <c r="L716">
        <v>182</v>
      </c>
      <c r="M716">
        <v>64</v>
      </c>
      <c r="N716">
        <v>95</v>
      </c>
      <c r="O716">
        <v>0.53372434017595305</v>
      </c>
      <c r="P716">
        <v>0.18768328445747801</v>
      </c>
      <c r="Q716">
        <v>0.278592375366568</v>
      </c>
      <c r="R716">
        <v>1683</v>
      </c>
      <c r="S716">
        <v>1258</v>
      </c>
      <c r="T716">
        <v>1686</v>
      </c>
      <c r="U716">
        <v>1892</v>
      </c>
      <c r="V716" t="str">
        <f>VLOOKUP($A716,List2,1,FALSE)</f>
        <v>GCF_000851285.1_ViralMultiSegProj14774.fna</v>
      </c>
      <c r="W716">
        <f>VLOOKUP($A716,List2,2,FALSE)</f>
        <v>3</v>
      </c>
      <c r="X716">
        <f>VLOOKUP($A716,List2,3,FALSE)</f>
        <v>0.43875987268654898</v>
      </c>
      <c r="Y716">
        <f>VLOOKUP($A716,List2,4,FALSE)</f>
        <v>91</v>
      </c>
      <c r="Z716">
        <f>VLOOKUP($A716,List2,5,FALSE)</f>
        <v>229</v>
      </c>
      <c r="AA716">
        <f>VLOOKUP($A716,List2,6,FALSE)</f>
        <v>142</v>
      </c>
      <c r="AB716">
        <f>VLOOKUP($A716,List2,7,FALSE)</f>
        <v>2124</v>
      </c>
      <c r="AC716">
        <f>VLOOKUP($A716,List2,8,FALSE)</f>
        <v>1598</v>
      </c>
      <c r="AD716">
        <f>VLOOKUP($A716,List2,9,FALSE)</f>
        <v>2212</v>
      </c>
      <c r="AE716">
        <f>VLOOKUP($A716,List2,10,FALSE)</f>
        <v>2549</v>
      </c>
    </row>
    <row r="717" spans="1:31" x14ac:dyDescent="0.3">
      <c r="A717" t="s">
        <v>716</v>
      </c>
      <c r="B717">
        <v>2</v>
      </c>
      <c r="C717">
        <v>1</v>
      </c>
      <c r="D717">
        <v>0.5</v>
      </c>
      <c r="E717">
        <v>0</v>
      </c>
      <c r="F717">
        <v>0</v>
      </c>
      <c r="G717">
        <v>1</v>
      </c>
      <c r="H717">
        <v>1</v>
      </c>
      <c r="I717">
        <v>1</v>
      </c>
      <c r="J717">
        <v>1.5</v>
      </c>
      <c r="K717">
        <v>0.447879858657243</v>
      </c>
      <c r="L717">
        <v>308</v>
      </c>
      <c r="M717">
        <v>112</v>
      </c>
      <c r="N717">
        <v>136</v>
      </c>
      <c r="O717">
        <v>0.55395683453237399</v>
      </c>
      <c r="P717">
        <v>0.201438848920863</v>
      </c>
      <c r="Q717">
        <v>0.24460431654676201</v>
      </c>
      <c r="R717">
        <v>2772</v>
      </c>
      <c r="S717">
        <v>2298</v>
      </c>
      <c r="T717">
        <v>2803</v>
      </c>
      <c r="U717">
        <v>3447</v>
      </c>
      <c r="V717" t="str">
        <f>VLOOKUP($A717,List2,1,FALSE)</f>
        <v>GCF_001967775.1_ViralProj361701.fna</v>
      </c>
      <c r="W717">
        <f>VLOOKUP($A717,List2,2,FALSE)</f>
        <v>1</v>
      </c>
      <c r="X717">
        <f>VLOOKUP($A717,List2,3,FALSE)</f>
        <v>0.44775294210567801</v>
      </c>
      <c r="Y717">
        <f>VLOOKUP($A717,List2,4,FALSE)</f>
        <v>139</v>
      </c>
      <c r="Z717">
        <f>VLOOKUP($A717,List2,5,FALSE)</f>
        <v>317</v>
      </c>
      <c r="AA717">
        <f>VLOOKUP($A717,List2,6,FALSE)</f>
        <v>150</v>
      </c>
      <c r="AB717">
        <f>VLOOKUP($A717,List2,7,FALSE)</f>
        <v>3074</v>
      </c>
      <c r="AC717">
        <f>VLOOKUP($A717,List2,8,FALSE)</f>
        <v>2595</v>
      </c>
      <c r="AD717">
        <f>VLOOKUP($A717,List2,9,FALSE)</f>
        <v>3120</v>
      </c>
      <c r="AE717">
        <f>VLOOKUP($A717,List2,10,FALSE)</f>
        <v>3872</v>
      </c>
    </row>
    <row r="718" spans="1:31" x14ac:dyDescent="0.3">
      <c r="A718" t="s">
        <v>717</v>
      </c>
      <c r="B718">
        <v>2</v>
      </c>
      <c r="C718">
        <v>1</v>
      </c>
      <c r="D718">
        <v>0.5</v>
      </c>
      <c r="E718">
        <v>0</v>
      </c>
      <c r="F718">
        <v>1</v>
      </c>
      <c r="G718">
        <v>0</v>
      </c>
      <c r="H718">
        <v>1</v>
      </c>
      <c r="I718">
        <v>1.5</v>
      </c>
      <c r="J718">
        <v>1</v>
      </c>
      <c r="K718">
        <v>0.443374157148754</v>
      </c>
      <c r="L718">
        <v>191</v>
      </c>
      <c r="M718">
        <v>58</v>
      </c>
      <c r="N718">
        <v>86</v>
      </c>
      <c r="O718">
        <v>0.57014925373134295</v>
      </c>
      <c r="P718">
        <v>0.173134328358208</v>
      </c>
      <c r="Q718">
        <v>0.25671641791044703</v>
      </c>
      <c r="R718">
        <v>1799</v>
      </c>
      <c r="S718">
        <v>1423</v>
      </c>
      <c r="T718">
        <v>1972</v>
      </c>
      <c r="U718">
        <v>2073</v>
      </c>
      <c r="V718" t="str">
        <f>VLOOKUP($A718,List2,1,FALSE)</f>
        <v>GCF_001967755.1_ViralProj361697.fna</v>
      </c>
      <c r="W718">
        <f>VLOOKUP($A718,List2,2,FALSE)</f>
        <v>1</v>
      </c>
      <c r="X718">
        <f>VLOOKUP($A718,List2,3,FALSE)</f>
        <v>0.435287958115183</v>
      </c>
      <c r="Y718">
        <f>VLOOKUP($A718,List2,4,FALSE)</f>
        <v>92</v>
      </c>
      <c r="Z718">
        <f>VLOOKUP($A718,List2,5,FALSE)</f>
        <v>226</v>
      </c>
      <c r="AA718">
        <f>VLOOKUP($A718,List2,6,FALSE)</f>
        <v>129</v>
      </c>
      <c r="AB718">
        <f>VLOOKUP($A718,List2,7,FALSE)</f>
        <v>2326</v>
      </c>
      <c r="AC718">
        <f>VLOOKUP($A718,List2,8,FALSE)</f>
        <v>1831</v>
      </c>
      <c r="AD718">
        <f>VLOOKUP($A718,List2,9,FALSE)</f>
        <v>2637</v>
      </c>
      <c r="AE718">
        <f>VLOOKUP($A718,List2,10,FALSE)</f>
        <v>2756</v>
      </c>
    </row>
    <row r="719" spans="1:31" x14ac:dyDescent="0.3">
      <c r="A719" t="s">
        <v>718</v>
      </c>
      <c r="B719">
        <v>2</v>
      </c>
      <c r="C719">
        <v>1</v>
      </c>
      <c r="D719">
        <v>0.5</v>
      </c>
      <c r="E719">
        <v>0</v>
      </c>
      <c r="F719">
        <v>1</v>
      </c>
      <c r="G719">
        <v>0</v>
      </c>
      <c r="H719">
        <v>1</v>
      </c>
      <c r="I719">
        <v>1.5</v>
      </c>
      <c r="J719">
        <v>1</v>
      </c>
      <c r="K719">
        <v>0.58358103326256106</v>
      </c>
      <c r="L719">
        <v>116</v>
      </c>
      <c r="M719">
        <v>66</v>
      </c>
      <c r="N719">
        <v>18</v>
      </c>
      <c r="O719">
        <v>0.57999999999999996</v>
      </c>
      <c r="P719">
        <v>0.33</v>
      </c>
      <c r="Q719">
        <v>0.09</v>
      </c>
      <c r="R719">
        <v>2174</v>
      </c>
      <c r="S719">
        <v>1949</v>
      </c>
      <c r="T719">
        <v>1537</v>
      </c>
      <c r="U719">
        <v>1405</v>
      </c>
      <c r="V719" t="str">
        <f>VLOOKUP($A719,List2,1,FALSE)</f>
        <v>GCF_001967735.1_ViralMultiSegProj361693.fna</v>
      </c>
      <c r="W719">
        <f>VLOOKUP($A719,List2,2,FALSE)</f>
        <v>2</v>
      </c>
      <c r="X719">
        <f>VLOOKUP($A719,List2,3,FALSE)</f>
        <v>0.57584409136047598</v>
      </c>
      <c r="Y719">
        <f>VLOOKUP($A719,List2,4,FALSE)</f>
        <v>80</v>
      </c>
      <c r="Z719">
        <f>VLOOKUP($A719,List2,5,FALSE)</f>
        <v>127</v>
      </c>
      <c r="AA719">
        <f>VLOOKUP($A719,List2,6,FALSE)</f>
        <v>27</v>
      </c>
      <c r="AB719">
        <f>VLOOKUP($A719,List2,7,FALSE)</f>
        <v>2445</v>
      </c>
      <c r="AC719">
        <f>VLOOKUP($A719,List2,8,FALSE)</f>
        <v>2194</v>
      </c>
      <c r="AD719">
        <f>VLOOKUP($A719,List2,9,FALSE)</f>
        <v>1786</v>
      </c>
      <c r="AE719">
        <f>VLOOKUP($A719,List2,10,FALSE)</f>
        <v>1631</v>
      </c>
    </row>
    <row r="720" spans="1:31" x14ac:dyDescent="0.3">
      <c r="A720" t="s">
        <v>719</v>
      </c>
      <c r="B720">
        <v>2</v>
      </c>
      <c r="C720">
        <v>1</v>
      </c>
      <c r="D720">
        <v>0.5</v>
      </c>
      <c r="E720">
        <v>1</v>
      </c>
      <c r="F720">
        <v>0</v>
      </c>
      <c r="G720">
        <v>0</v>
      </c>
      <c r="H720">
        <v>1.5</v>
      </c>
      <c r="I720">
        <v>1</v>
      </c>
      <c r="J720">
        <v>1</v>
      </c>
      <c r="K720">
        <v>0.447003994673768</v>
      </c>
      <c r="L720">
        <v>199</v>
      </c>
      <c r="M720">
        <v>61</v>
      </c>
      <c r="N720">
        <v>85</v>
      </c>
      <c r="O720">
        <v>0.57681159420289796</v>
      </c>
      <c r="P720">
        <v>0.17681159420289799</v>
      </c>
      <c r="Q720">
        <v>0.24637681159420199</v>
      </c>
      <c r="R720">
        <v>1662</v>
      </c>
      <c r="S720">
        <v>1695</v>
      </c>
      <c r="T720">
        <v>2317</v>
      </c>
      <c r="U720">
        <v>1836</v>
      </c>
      <c r="V720" t="str">
        <f>VLOOKUP($A720,List2,1,FALSE)</f>
        <v>GCF_001967715.1_ViralProj361689.fna</v>
      </c>
      <c r="W720">
        <f>VLOOKUP($A720,List2,2,FALSE)</f>
        <v>1</v>
      </c>
      <c r="X720">
        <f>VLOOKUP($A720,List2,3,FALSE)</f>
        <v>0.44821114369501402</v>
      </c>
      <c r="Y720">
        <f>VLOOKUP($A720,List2,4,FALSE)</f>
        <v>77</v>
      </c>
      <c r="Z720">
        <f>VLOOKUP($A720,List2,5,FALSE)</f>
        <v>215</v>
      </c>
      <c r="AA720">
        <f>VLOOKUP($A720,List2,6,FALSE)</f>
        <v>104</v>
      </c>
      <c r="AB720">
        <f>VLOOKUP($A720,List2,7,FALSE)</f>
        <v>1886</v>
      </c>
      <c r="AC720">
        <f>VLOOKUP($A720,List2,8,FALSE)</f>
        <v>1935</v>
      </c>
      <c r="AD720">
        <f>VLOOKUP($A720,List2,9,FALSE)</f>
        <v>2584</v>
      </c>
      <c r="AE720">
        <f>VLOOKUP($A720,List2,10,FALSE)</f>
        <v>2120</v>
      </c>
    </row>
    <row r="721" spans="1:31" x14ac:dyDescent="0.3">
      <c r="A721" t="s">
        <v>720</v>
      </c>
      <c r="B721">
        <v>1</v>
      </c>
      <c r="C721">
        <v>1</v>
      </c>
      <c r="D721">
        <v>1</v>
      </c>
      <c r="E721">
        <v>0</v>
      </c>
      <c r="F721">
        <v>0</v>
      </c>
      <c r="G721">
        <v>0</v>
      </c>
      <c r="H721">
        <v>1</v>
      </c>
      <c r="I721">
        <v>1</v>
      </c>
      <c r="J721">
        <v>1</v>
      </c>
      <c r="K721">
        <v>0.52379753210778102</v>
      </c>
      <c r="L721">
        <v>72</v>
      </c>
      <c r="M721">
        <v>28</v>
      </c>
      <c r="N721">
        <v>25</v>
      </c>
      <c r="O721">
        <v>0.57599999999999996</v>
      </c>
      <c r="P721">
        <v>0.224</v>
      </c>
      <c r="Q721">
        <v>0.2</v>
      </c>
      <c r="R721">
        <v>1076</v>
      </c>
      <c r="S721">
        <v>1004</v>
      </c>
      <c r="T721">
        <v>748</v>
      </c>
      <c r="U721">
        <v>1143</v>
      </c>
      <c r="V721" t="str">
        <f>VLOOKUP($A721,List2,1,FALSE)</f>
        <v>GCF_001967695.1_ViralProj361685.fna</v>
      </c>
      <c r="W721">
        <f>VLOOKUP($A721,List2,2,FALSE)</f>
        <v>1</v>
      </c>
      <c r="X721">
        <f>VLOOKUP($A721,List2,3,FALSE)</f>
        <v>0.525082820634169</v>
      </c>
      <c r="Y721">
        <f>VLOOKUP($A721,List2,4,FALSE)</f>
        <v>31</v>
      </c>
      <c r="Z721">
        <f>VLOOKUP($A721,List2,5,FALSE)</f>
        <v>75</v>
      </c>
      <c r="AA721">
        <f>VLOOKUP($A721,List2,6,FALSE)</f>
        <v>28</v>
      </c>
      <c r="AB721">
        <f>VLOOKUP($A721,List2,7,FALSE)</f>
        <v>1147</v>
      </c>
      <c r="AC721">
        <f>VLOOKUP($A721,List2,8,FALSE)</f>
        <v>1072</v>
      </c>
      <c r="AD721">
        <f>VLOOKUP($A721,List2,9,FALSE)</f>
        <v>790</v>
      </c>
      <c r="AE721">
        <f>VLOOKUP($A721,List2,10,FALSE)</f>
        <v>1217</v>
      </c>
    </row>
    <row r="722" spans="1:31" x14ac:dyDescent="0.3">
      <c r="A722" t="s">
        <v>721</v>
      </c>
      <c r="B722">
        <v>2</v>
      </c>
      <c r="C722">
        <v>1</v>
      </c>
      <c r="D722">
        <v>0.5</v>
      </c>
      <c r="E722">
        <v>0</v>
      </c>
      <c r="F722">
        <v>0</v>
      </c>
      <c r="G722">
        <v>1</v>
      </c>
      <c r="H722">
        <v>1</v>
      </c>
      <c r="I722">
        <v>1</v>
      </c>
      <c r="J722">
        <v>1.5</v>
      </c>
      <c r="K722">
        <v>0.48465473145780003</v>
      </c>
      <c r="L722">
        <v>27</v>
      </c>
      <c r="M722">
        <v>5</v>
      </c>
      <c r="N722">
        <v>15</v>
      </c>
      <c r="O722">
        <v>0.57446808510638303</v>
      </c>
      <c r="P722">
        <v>0.10638297872340401</v>
      </c>
      <c r="Q722">
        <v>0.31914893617021201</v>
      </c>
      <c r="R722">
        <v>382</v>
      </c>
      <c r="S722">
        <v>376</v>
      </c>
      <c r="T722">
        <v>378</v>
      </c>
      <c r="U722">
        <v>428</v>
      </c>
      <c r="V722" t="str">
        <f>VLOOKUP($A722,List2,1,FALSE)</f>
        <v>GCF_001967675.1_ViralProj361681.fna</v>
      </c>
      <c r="W722">
        <f>VLOOKUP($A722,List2,2,FALSE)</f>
        <v>1</v>
      </c>
      <c r="X722">
        <f>VLOOKUP($A722,List2,3,FALSE)</f>
        <v>0.492773892773892</v>
      </c>
      <c r="Y722">
        <f>VLOOKUP($A722,List2,4,FALSE)</f>
        <v>19</v>
      </c>
      <c r="Z722">
        <f>VLOOKUP($A722,List2,5,FALSE)</f>
        <v>22</v>
      </c>
      <c r="AA722">
        <f>VLOOKUP($A722,List2,6,FALSE)</f>
        <v>27</v>
      </c>
      <c r="AB722">
        <f>VLOOKUP($A722,List2,7,FALSE)</f>
        <v>543</v>
      </c>
      <c r="AC722">
        <f>VLOOKUP($A722,List2,8,FALSE)</f>
        <v>514</v>
      </c>
      <c r="AD722">
        <f>VLOOKUP($A722,List2,9,FALSE)</f>
        <v>605</v>
      </c>
      <c r="AE722">
        <f>VLOOKUP($A722,List2,10,FALSE)</f>
        <v>483</v>
      </c>
    </row>
    <row r="723" spans="1:31" x14ac:dyDescent="0.3">
      <c r="A723" t="s">
        <v>722</v>
      </c>
      <c r="B723">
        <v>2</v>
      </c>
      <c r="C723">
        <v>1</v>
      </c>
      <c r="D723">
        <v>0.5</v>
      </c>
      <c r="E723">
        <v>0</v>
      </c>
      <c r="F723">
        <v>0</v>
      </c>
      <c r="G723">
        <v>1</v>
      </c>
      <c r="H723">
        <v>1</v>
      </c>
      <c r="I723">
        <v>1</v>
      </c>
      <c r="J723">
        <v>1.5</v>
      </c>
      <c r="K723">
        <v>0.37004356081760298</v>
      </c>
      <c r="L723">
        <v>266</v>
      </c>
      <c r="M723">
        <v>78</v>
      </c>
      <c r="N723">
        <v>137</v>
      </c>
      <c r="O723">
        <v>0.55301455301455305</v>
      </c>
      <c r="P723">
        <v>0.162162162162162</v>
      </c>
      <c r="Q723">
        <v>0.28482328482328401</v>
      </c>
      <c r="R723">
        <v>1734</v>
      </c>
      <c r="S723">
        <v>1579</v>
      </c>
      <c r="T723">
        <v>2418</v>
      </c>
      <c r="U723">
        <v>3222</v>
      </c>
      <c r="V723" t="str">
        <f>VLOOKUP($A723,List2,1,FALSE)</f>
        <v>GCF_001967655.1_ViralProj361677.fna</v>
      </c>
      <c r="W723">
        <f>VLOOKUP($A723,List2,2,FALSE)</f>
        <v>1</v>
      </c>
      <c r="X723">
        <f>VLOOKUP($A723,List2,3,FALSE)</f>
        <v>0.35854452223646499</v>
      </c>
      <c r="Y723">
        <f>VLOOKUP($A723,List2,4,FALSE)</f>
        <v>96</v>
      </c>
      <c r="Z723">
        <f>VLOOKUP($A723,List2,5,FALSE)</f>
        <v>271</v>
      </c>
      <c r="AA723">
        <f>VLOOKUP($A723,List2,6,FALSE)</f>
        <v>179</v>
      </c>
      <c r="AB723">
        <f>VLOOKUP($A723,List2,7,FALSE)</f>
        <v>1897</v>
      </c>
      <c r="AC723">
        <f>VLOOKUP($A723,List2,8,FALSE)</f>
        <v>1739</v>
      </c>
      <c r="AD723">
        <f>VLOOKUP($A723,List2,9,FALSE)</f>
        <v>2759</v>
      </c>
      <c r="AE723">
        <f>VLOOKUP($A723,List2,10,FALSE)</f>
        <v>3746</v>
      </c>
    </row>
    <row r="724" spans="1:31" x14ac:dyDescent="0.3">
      <c r="A724" t="s">
        <v>723</v>
      </c>
      <c r="B724">
        <v>3</v>
      </c>
      <c r="C724">
        <v>1</v>
      </c>
      <c r="D724">
        <v>0.33333333333333298</v>
      </c>
      <c r="E724">
        <v>1</v>
      </c>
      <c r="F724">
        <v>1</v>
      </c>
      <c r="G724">
        <v>0</v>
      </c>
      <c r="H724">
        <v>1.3333333333333299</v>
      </c>
      <c r="I724">
        <v>1.3333333333333299</v>
      </c>
      <c r="J724">
        <v>1</v>
      </c>
      <c r="K724">
        <v>0.388070615272119</v>
      </c>
      <c r="L724">
        <v>237</v>
      </c>
      <c r="M724">
        <v>97</v>
      </c>
      <c r="N724">
        <v>173</v>
      </c>
      <c r="O724">
        <v>0.46745562130177498</v>
      </c>
      <c r="P724">
        <v>0.19132149901380599</v>
      </c>
      <c r="Q724">
        <v>0.341222879684418</v>
      </c>
      <c r="R724">
        <v>2109</v>
      </c>
      <c r="S724">
        <v>1606</v>
      </c>
      <c r="T724">
        <v>3010</v>
      </c>
      <c r="U724">
        <v>2848</v>
      </c>
      <c r="V724" t="str">
        <f>VLOOKUP($A724,List2,1,FALSE)</f>
        <v>GCF_001967635.1_ViralProj361673.fna</v>
      </c>
      <c r="W724">
        <f>VLOOKUP($A724,List2,2,FALSE)</f>
        <v>1</v>
      </c>
      <c r="X724">
        <f>VLOOKUP($A724,List2,3,FALSE)</f>
        <v>0.386352621886207</v>
      </c>
      <c r="Y724">
        <f>VLOOKUP($A724,List2,4,FALSE)</f>
        <v>106</v>
      </c>
      <c r="Z724">
        <f>VLOOKUP($A724,List2,5,FALSE)</f>
        <v>245</v>
      </c>
      <c r="AA724">
        <f>VLOOKUP($A724,List2,6,FALSE)</f>
        <v>199</v>
      </c>
      <c r="AB724">
        <f>VLOOKUP($A724,List2,7,FALSE)</f>
        <v>2269</v>
      </c>
      <c r="AC724">
        <f>VLOOKUP($A724,List2,8,FALSE)</f>
        <v>1717</v>
      </c>
      <c r="AD724">
        <f>VLOOKUP($A724,List2,9,FALSE)</f>
        <v>3240</v>
      </c>
      <c r="AE724">
        <f>VLOOKUP($A724,List2,10,FALSE)</f>
        <v>3091</v>
      </c>
    </row>
    <row r="725" spans="1:31" x14ac:dyDescent="0.3">
      <c r="A725" t="s">
        <v>724</v>
      </c>
      <c r="B725">
        <v>4</v>
      </c>
      <c r="C725">
        <v>1</v>
      </c>
      <c r="D725">
        <v>0.25</v>
      </c>
      <c r="E725">
        <v>2</v>
      </c>
      <c r="F725">
        <v>0</v>
      </c>
      <c r="G725">
        <v>1</v>
      </c>
      <c r="H725">
        <v>1.5</v>
      </c>
      <c r="I725">
        <v>1</v>
      </c>
      <c r="J725">
        <v>1.25</v>
      </c>
      <c r="K725">
        <v>0.45973819912732999</v>
      </c>
      <c r="L725">
        <v>209</v>
      </c>
      <c r="M725">
        <v>102</v>
      </c>
      <c r="N725">
        <v>135</v>
      </c>
      <c r="O725">
        <v>0.46860986547085198</v>
      </c>
      <c r="P725">
        <v>0.228699551569506</v>
      </c>
      <c r="Q725">
        <v>0.30269058295964102</v>
      </c>
      <c r="R725">
        <v>2466</v>
      </c>
      <c r="S725">
        <v>2170</v>
      </c>
      <c r="T725">
        <v>2871</v>
      </c>
      <c r="U725">
        <v>2577</v>
      </c>
      <c r="V725" t="str">
        <f>VLOOKUP($A725,List2,1,FALSE)</f>
        <v>GCF_001967615.1_ViralProj361669.fna</v>
      </c>
      <c r="W725">
        <f>VLOOKUP($A725,List2,2,FALSE)</f>
        <v>1</v>
      </c>
      <c r="X725">
        <f>VLOOKUP($A725,List2,3,FALSE)</f>
        <v>0.45145228215767602</v>
      </c>
      <c r="Y725">
        <f>VLOOKUP($A725,List2,4,FALSE)</f>
        <v>113</v>
      </c>
      <c r="Z725">
        <f>VLOOKUP($A725,List2,5,FALSE)</f>
        <v>211</v>
      </c>
      <c r="AA725">
        <f>VLOOKUP($A725,List2,6,FALSE)</f>
        <v>150</v>
      </c>
      <c r="AB725">
        <f>VLOOKUP($A725,List2,7,FALSE)</f>
        <v>2575</v>
      </c>
      <c r="AC725">
        <f>VLOOKUP($A725,List2,8,FALSE)</f>
        <v>2321</v>
      </c>
      <c r="AD725">
        <f>VLOOKUP($A725,List2,9,FALSE)</f>
        <v>3121</v>
      </c>
      <c r="AE725">
        <f>VLOOKUP($A725,List2,10,FALSE)</f>
        <v>2828</v>
      </c>
    </row>
    <row r="726" spans="1:31" x14ac:dyDescent="0.3">
      <c r="A726" t="s">
        <v>725</v>
      </c>
      <c r="B726">
        <v>7</v>
      </c>
      <c r="C726">
        <v>1</v>
      </c>
      <c r="D726">
        <v>0.14285714285714199</v>
      </c>
      <c r="E726">
        <v>1</v>
      </c>
      <c r="F726">
        <v>0</v>
      </c>
      <c r="G726">
        <v>5</v>
      </c>
      <c r="H726">
        <v>1.1428571428571399</v>
      </c>
      <c r="I726">
        <v>1</v>
      </c>
      <c r="J726">
        <v>1.71428571428571</v>
      </c>
      <c r="K726">
        <v>0.45334479524851501</v>
      </c>
      <c r="L726">
        <v>281</v>
      </c>
      <c r="M726">
        <v>102</v>
      </c>
      <c r="N726">
        <v>173</v>
      </c>
      <c r="O726">
        <v>0.50539568345323704</v>
      </c>
      <c r="P726">
        <v>0.183453237410071</v>
      </c>
      <c r="Q726">
        <v>0.31115107913668999</v>
      </c>
      <c r="R726">
        <v>2861</v>
      </c>
      <c r="S726">
        <v>2940</v>
      </c>
      <c r="T726">
        <v>3679</v>
      </c>
      <c r="U726">
        <v>3316</v>
      </c>
      <c r="V726" t="str">
        <f>VLOOKUP($A726,List2,1,FALSE)</f>
        <v>GCF_001967595.1_ViralProj361665.fna</v>
      </c>
      <c r="W726">
        <f>VLOOKUP($A726,List2,2,FALSE)</f>
        <v>1</v>
      </c>
      <c r="X726">
        <f>VLOOKUP($A726,List2,3,FALSE)</f>
        <v>0.44550072568940402</v>
      </c>
      <c r="Y726">
        <f>VLOOKUP($A726,List2,4,FALSE)</f>
        <v>111</v>
      </c>
      <c r="Z726">
        <f>VLOOKUP($A726,List2,5,FALSE)</f>
        <v>284</v>
      </c>
      <c r="AA726">
        <f>VLOOKUP($A726,List2,6,FALSE)</f>
        <v>209</v>
      </c>
      <c r="AB726">
        <f>VLOOKUP($A726,List2,7,FALSE)</f>
        <v>2984</v>
      </c>
      <c r="AC726">
        <f>VLOOKUP($A726,List2,8,FALSE)</f>
        <v>3155</v>
      </c>
      <c r="AD726">
        <f>VLOOKUP($A726,List2,9,FALSE)</f>
        <v>4052</v>
      </c>
      <c r="AE726">
        <f>VLOOKUP($A726,List2,10,FALSE)</f>
        <v>3589</v>
      </c>
    </row>
    <row r="727" spans="1:31" x14ac:dyDescent="0.3">
      <c r="A727" t="s">
        <v>726</v>
      </c>
      <c r="B727">
        <v>1</v>
      </c>
      <c r="C727">
        <v>1</v>
      </c>
      <c r="D727">
        <v>1</v>
      </c>
      <c r="E727">
        <v>0</v>
      </c>
      <c r="F727">
        <v>0</v>
      </c>
      <c r="G727">
        <v>0</v>
      </c>
      <c r="H727">
        <v>1</v>
      </c>
      <c r="I727">
        <v>1</v>
      </c>
      <c r="J727">
        <v>1</v>
      </c>
      <c r="K727">
        <v>0.52352048558421804</v>
      </c>
      <c r="L727">
        <v>14</v>
      </c>
      <c r="M727">
        <v>5</v>
      </c>
      <c r="N727">
        <v>7</v>
      </c>
      <c r="O727">
        <v>0.53846153846153799</v>
      </c>
      <c r="P727">
        <v>0.19230769230769201</v>
      </c>
      <c r="Q727">
        <v>0.269230769230769</v>
      </c>
      <c r="R727">
        <v>169</v>
      </c>
      <c r="S727">
        <v>176</v>
      </c>
      <c r="T727">
        <v>159</v>
      </c>
      <c r="U727">
        <v>155</v>
      </c>
      <c r="V727" t="str">
        <f>VLOOKUP($A727,List2,1,FALSE)</f>
        <v>GCF_000851265.1_ViralProj14770.fna</v>
      </c>
      <c r="W727">
        <f>VLOOKUP($A727,List2,2,FALSE)</f>
        <v>1</v>
      </c>
      <c r="X727">
        <f>VLOOKUP($A727,List2,3,FALSE)</f>
        <v>0.51069289991445599</v>
      </c>
      <c r="Y727">
        <f>VLOOKUP($A727,List2,4,FALSE)</f>
        <v>13</v>
      </c>
      <c r="Z727">
        <f>VLOOKUP($A727,List2,5,FALSE)</f>
        <v>24</v>
      </c>
      <c r="AA727">
        <f>VLOOKUP($A727,List2,6,FALSE)</f>
        <v>16</v>
      </c>
      <c r="AB727">
        <f>VLOOKUP($A727,List2,7,FALSE)</f>
        <v>299</v>
      </c>
      <c r="AC727">
        <f>VLOOKUP($A727,List2,8,FALSE)</f>
        <v>298</v>
      </c>
      <c r="AD727">
        <f>VLOOKUP($A727,List2,9,FALSE)</f>
        <v>285</v>
      </c>
      <c r="AE727">
        <f>VLOOKUP($A727,List2,10,FALSE)</f>
        <v>287</v>
      </c>
    </row>
    <row r="728" spans="1:31" x14ac:dyDescent="0.3">
      <c r="A728" t="s">
        <v>727</v>
      </c>
      <c r="B728">
        <v>1</v>
      </c>
      <c r="C728">
        <v>1</v>
      </c>
      <c r="D728">
        <v>1</v>
      </c>
      <c r="E728">
        <v>0</v>
      </c>
      <c r="F728">
        <v>0</v>
      </c>
      <c r="G728">
        <v>0</v>
      </c>
      <c r="H728">
        <v>1</v>
      </c>
      <c r="I728">
        <v>1</v>
      </c>
      <c r="J728">
        <v>1</v>
      </c>
      <c r="K728">
        <v>0.46931856706972502</v>
      </c>
      <c r="L728">
        <v>160</v>
      </c>
      <c r="M728">
        <v>49</v>
      </c>
      <c r="N728">
        <v>79</v>
      </c>
      <c r="O728">
        <v>0.55555555555555503</v>
      </c>
      <c r="P728">
        <v>0.17013888888888801</v>
      </c>
      <c r="Q728">
        <v>0.27430555555555503</v>
      </c>
      <c r="R728">
        <v>1939</v>
      </c>
      <c r="S728">
        <v>2214</v>
      </c>
      <c r="T728">
        <v>2443</v>
      </c>
      <c r="U728">
        <v>2253</v>
      </c>
      <c r="V728" t="str">
        <f>VLOOKUP($A728,List2,1,FALSE)</f>
        <v>GCF_001967575.1_ViralProj361661.fna</v>
      </c>
      <c r="W728">
        <f>VLOOKUP($A728,List2,2,FALSE)</f>
        <v>1</v>
      </c>
      <c r="X728">
        <f>VLOOKUP($A728,List2,3,FALSE)</f>
        <v>0.46691745961495901</v>
      </c>
      <c r="Y728">
        <f>VLOOKUP($A728,List2,4,FALSE)</f>
        <v>52</v>
      </c>
      <c r="Z728">
        <f>VLOOKUP($A728,List2,5,FALSE)</f>
        <v>158</v>
      </c>
      <c r="AA728">
        <f>VLOOKUP($A728,List2,6,FALSE)</f>
        <v>80</v>
      </c>
      <c r="AB728">
        <f>VLOOKUP($A728,List2,7,FALSE)</f>
        <v>1968</v>
      </c>
      <c r="AC728">
        <f>VLOOKUP($A728,List2,8,FALSE)</f>
        <v>2252</v>
      </c>
      <c r="AD728">
        <f>VLOOKUP($A728,List2,9,FALSE)</f>
        <v>2514</v>
      </c>
      <c r="AE728">
        <f>VLOOKUP($A728,List2,10,FALSE)</f>
        <v>2304</v>
      </c>
    </row>
    <row r="729" spans="1:31" x14ac:dyDescent="0.3">
      <c r="A729" t="s">
        <v>728</v>
      </c>
      <c r="B729">
        <v>1</v>
      </c>
      <c r="C729">
        <v>1</v>
      </c>
      <c r="D729">
        <v>1</v>
      </c>
      <c r="E729">
        <v>0</v>
      </c>
      <c r="F729">
        <v>0</v>
      </c>
      <c r="G729">
        <v>0</v>
      </c>
      <c r="H729">
        <v>1</v>
      </c>
      <c r="I729">
        <v>1</v>
      </c>
      <c r="J729">
        <v>1</v>
      </c>
      <c r="K729">
        <v>0.355582259121695</v>
      </c>
      <c r="L729">
        <v>212</v>
      </c>
      <c r="M729">
        <v>183</v>
      </c>
      <c r="N729">
        <v>249</v>
      </c>
      <c r="O729">
        <v>0.32919254658385</v>
      </c>
      <c r="P729">
        <v>0.28416149068322899</v>
      </c>
      <c r="Q729">
        <v>0.38664596273291901</v>
      </c>
      <c r="R729">
        <v>1989</v>
      </c>
      <c r="S729">
        <v>1266</v>
      </c>
      <c r="T729">
        <v>2730</v>
      </c>
      <c r="U729">
        <v>3169</v>
      </c>
      <c r="V729" t="str">
        <f>VLOOKUP($A729,List2,1,FALSE)</f>
        <v>GCF_001967555.1_ViralProj361657.fna</v>
      </c>
      <c r="W729">
        <f>VLOOKUP($A729,List2,2,FALSE)</f>
        <v>1</v>
      </c>
      <c r="X729">
        <f>VLOOKUP($A729,List2,3,FALSE)</f>
        <v>0.35543375144935102</v>
      </c>
      <c r="Y729">
        <f>VLOOKUP($A729,List2,4,FALSE)</f>
        <v>185</v>
      </c>
      <c r="Z729">
        <f>VLOOKUP($A729,List2,5,FALSE)</f>
        <v>214</v>
      </c>
      <c r="AA729">
        <f>VLOOKUP($A729,List2,6,FALSE)</f>
        <v>249</v>
      </c>
      <c r="AB729">
        <f>VLOOKUP($A729,List2,7,FALSE)</f>
        <v>2057</v>
      </c>
      <c r="AC729">
        <f>VLOOKUP($A729,List2,8,FALSE)</f>
        <v>1315</v>
      </c>
      <c r="AD729">
        <f>VLOOKUP($A729,List2,9,FALSE)</f>
        <v>2789</v>
      </c>
      <c r="AE729">
        <f>VLOOKUP($A729,List2,10,FALSE)</f>
        <v>3326</v>
      </c>
    </row>
    <row r="730" spans="1:31" x14ac:dyDescent="0.3">
      <c r="A730" t="s">
        <v>729</v>
      </c>
      <c r="B730">
        <v>2</v>
      </c>
      <c r="C730">
        <v>1</v>
      </c>
      <c r="D730">
        <v>0.5</v>
      </c>
      <c r="E730">
        <v>1</v>
      </c>
      <c r="F730">
        <v>0</v>
      </c>
      <c r="G730">
        <v>0</v>
      </c>
      <c r="H730">
        <v>1.5</v>
      </c>
      <c r="I730">
        <v>1</v>
      </c>
      <c r="J730">
        <v>1</v>
      </c>
      <c r="K730">
        <v>0.49744525547445201</v>
      </c>
      <c r="L730">
        <v>46</v>
      </c>
      <c r="M730">
        <v>31</v>
      </c>
      <c r="N730">
        <v>35</v>
      </c>
      <c r="O730">
        <v>0.41071428571428498</v>
      </c>
      <c r="P730">
        <v>0.27678571428571402</v>
      </c>
      <c r="Q730">
        <v>0.3125</v>
      </c>
      <c r="R730">
        <v>711</v>
      </c>
      <c r="S730">
        <v>652</v>
      </c>
      <c r="T730">
        <v>704</v>
      </c>
      <c r="U730">
        <v>673</v>
      </c>
      <c r="V730" t="str">
        <f>VLOOKUP($A730,List2,1,FALSE)</f>
        <v>GCF_001967535.1_ViralProj361653.fna</v>
      </c>
      <c r="W730">
        <f>VLOOKUP($A730,List2,2,FALSE)</f>
        <v>1</v>
      </c>
      <c r="X730">
        <f>VLOOKUP($A730,List2,3,FALSE)</f>
        <v>0.50051894135962605</v>
      </c>
      <c r="Y730">
        <f>VLOOKUP($A730,List2,4,FALSE)</f>
        <v>50</v>
      </c>
      <c r="Z730">
        <f>VLOOKUP($A730,List2,5,FALSE)</f>
        <v>65</v>
      </c>
      <c r="AA730">
        <f>VLOOKUP($A730,List2,6,FALSE)</f>
        <v>49</v>
      </c>
      <c r="AB730">
        <f>VLOOKUP($A730,List2,7,FALSE)</f>
        <v>1006</v>
      </c>
      <c r="AC730">
        <f>VLOOKUP($A730,List2,8,FALSE)</f>
        <v>923</v>
      </c>
      <c r="AD730">
        <f>VLOOKUP($A730,List2,9,FALSE)</f>
        <v>1005</v>
      </c>
      <c r="AE730">
        <f>VLOOKUP($A730,List2,10,FALSE)</f>
        <v>920</v>
      </c>
    </row>
    <row r="731" spans="1:31" x14ac:dyDescent="0.3">
      <c r="A731" t="s">
        <v>730</v>
      </c>
      <c r="B731">
        <v>3</v>
      </c>
      <c r="C731">
        <v>1</v>
      </c>
      <c r="D731">
        <v>0.33333333333333298</v>
      </c>
      <c r="E731">
        <v>0</v>
      </c>
      <c r="F731">
        <v>2</v>
      </c>
      <c r="G731">
        <v>0</v>
      </c>
      <c r="H731">
        <v>1</v>
      </c>
      <c r="I731">
        <v>1.6666666666666601</v>
      </c>
      <c r="J731">
        <v>1</v>
      </c>
      <c r="K731">
        <v>0.50282144296654496</v>
      </c>
      <c r="L731">
        <v>94</v>
      </c>
      <c r="M731">
        <v>20</v>
      </c>
      <c r="N731">
        <v>19</v>
      </c>
      <c r="O731">
        <v>0.70676691729323304</v>
      </c>
      <c r="P731">
        <v>0.150375939849624</v>
      </c>
      <c r="Q731">
        <v>0.14285714285714199</v>
      </c>
      <c r="R731">
        <v>1294</v>
      </c>
      <c r="S731">
        <v>1201</v>
      </c>
      <c r="T731">
        <v>1589</v>
      </c>
      <c r="U731">
        <v>878</v>
      </c>
      <c r="V731" t="str">
        <f>VLOOKUP($A731,List2,1,FALSE)</f>
        <v>GCF_001967515.1_ViralProj361649.fna</v>
      </c>
      <c r="W731">
        <f>VLOOKUP($A731,List2,2,FALSE)</f>
        <v>1</v>
      </c>
      <c r="X731">
        <f>VLOOKUP($A731,List2,3,FALSE)</f>
        <v>0.49419144981412599</v>
      </c>
      <c r="Y731">
        <f>VLOOKUP($A731,List2,4,FALSE)</f>
        <v>20</v>
      </c>
      <c r="Z731">
        <f>VLOOKUP($A731,List2,5,FALSE)</f>
        <v>93</v>
      </c>
      <c r="AA731">
        <f>VLOOKUP($A731,List2,6,FALSE)</f>
        <v>24</v>
      </c>
      <c r="AB731">
        <f>VLOOKUP($A731,List2,7,FALSE)</f>
        <v>1132</v>
      </c>
      <c r="AC731">
        <f>VLOOKUP($A731,List2,8,FALSE)</f>
        <v>995</v>
      </c>
      <c r="AD731">
        <f>VLOOKUP($A731,List2,9,FALSE)</f>
        <v>1304</v>
      </c>
      <c r="AE731">
        <f>VLOOKUP($A731,List2,10,FALSE)</f>
        <v>873</v>
      </c>
    </row>
    <row r="732" spans="1:31" x14ac:dyDescent="0.3">
      <c r="A732" t="s">
        <v>731</v>
      </c>
      <c r="B732">
        <v>2</v>
      </c>
      <c r="C732">
        <v>1</v>
      </c>
      <c r="D732">
        <v>0.5</v>
      </c>
      <c r="E732">
        <v>0</v>
      </c>
      <c r="F732">
        <v>0</v>
      </c>
      <c r="G732">
        <v>1</v>
      </c>
      <c r="H732">
        <v>1</v>
      </c>
      <c r="I732">
        <v>1</v>
      </c>
      <c r="J732">
        <v>1.5</v>
      </c>
      <c r="K732">
        <v>0.34309240622140802</v>
      </c>
      <c r="L732">
        <v>141</v>
      </c>
      <c r="M732">
        <v>154</v>
      </c>
      <c r="N732">
        <v>206</v>
      </c>
      <c r="O732">
        <v>0.28143712574850299</v>
      </c>
      <c r="P732">
        <v>0.30738522954091801</v>
      </c>
      <c r="Q732">
        <v>0.41117764471057799</v>
      </c>
      <c r="R732">
        <v>1309</v>
      </c>
      <c r="S732">
        <v>1316</v>
      </c>
      <c r="T732">
        <v>2708</v>
      </c>
      <c r="U732">
        <v>2318</v>
      </c>
      <c r="V732" t="str">
        <f>VLOOKUP($A732,List2,1,FALSE)</f>
        <v>GCF_001967495.1_ViralProj361645.fna</v>
      </c>
      <c r="W732">
        <f>VLOOKUP($A732,List2,2,FALSE)</f>
        <v>1</v>
      </c>
      <c r="X732">
        <f>VLOOKUP($A732,List2,3,FALSE)</f>
        <v>0.339059166947344</v>
      </c>
      <c r="Y732">
        <f>VLOOKUP($A732,List2,4,FALSE)</f>
        <v>175</v>
      </c>
      <c r="Z732">
        <f>VLOOKUP($A732,List2,5,FALSE)</f>
        <v>151</v>
      </c>
      <c r="AA732">
        <f>VLOOKUP($A732,List2,6,FALSE)</f>
        <v>251</v>
      </c>
      <c r="AB732">
        <f>VLOOKUP($A732,List2,7,FALSE)</f>
        <v>1487</v>
      </c>
      <c r="AC732">
        <f>VLOOKUP($A732,List2,8,FALSE)</f>
        <v>1533</v>
      </c>
      <c r="AD732">
        <f>VLOOKUP($A732,List2,9,FALSE)</f>
        <v>3145</v>
      </c>
      <c r="AE732">
        <f>VLOOKUP($A732,List2,10,FALSE)</f>
        <v>2742</v>
      </c>
    </row>
    <row r="733" spans="1:31" x14ac:dyDescent="0.3">
      <c r="A733" t="s">
        <v>732</v>
      </c>
      <c r="B733">
        <v>2</v>
      </c>
      <c r="C733">
        <v>1</v>
      </c>
      <c r="D733">
        <v>0.5</v>
      </c>
      <c r="E733">
        <v>0</v>
      </c>
      <c r="F733">
        <v>0</v>
      </c>
      <c r="G733">
        <v>1</v>
      </c>
      <c r="H733">
        <v>1</v>
      </c>
      <c r="I733">
        <v>1</v>
      </c>
      <c r="J733">
        <v>1.5</v>
      </c>
      <c r="K733">
        <v>0.37478108581435998</v>
      </c>
      <c r="L733">
        <v>178</v>
      </c>
      <c r="M733">
        <v>139</v>
      </c>
      <c r="N733">
        <v>223</v>
      </c>
      <c r="O733">
        <v>0.329629629629629</v>
      </c>
      <c r="P733">
        <v>0.25740740740740697</v>
      </c>
      <c r="Q733">
        <v>0.41296296296296298</v>
      </c>
      <c r="R733">
        <v>1839</v>
      </c>
      <c r="S733">
        <v>1585</v>
      </c>
      <c r="T733">
        <v>3069</v>
      </c>
      <c r="U733">
        <v>2643</v>
      </c>
      <c r="V733" t="str">
        <f>VLOOKUP($A733,List2,1,FALSE)</f>
        <v>GCF_001967475.1_ViralProj361641.fna</v>
      </c>
      <c r="W733">
        <f>VLOOKUP($A733,List2,2,FALSE)</f>
        <v>1</v>
      </c>
      <c r="X733">
        <f>VLOOKUP($A733,List2,3,FALSE)</f>
        <v>0.36841567986933399</v>
      </c>
      <c r="Y733">
        <f>VLOOKUP($A733,List2,4,FALSE)</f>
        <v>142</v>
      </c>
      <c r="Z733">
        <f>VLOOKUP($A733,List2,5,FALSE)</f>
        <v>178</v>
      </c>
      <c r="AA733">
        <f>VLOOKUP($A733,List2,6,FALSE)</f>
        <v>236</v>
      </c>
      <c r="AB733">
        <f>VLOOKUP($A733,List2,7,FALSE)</f>
        <v>1931</v>
      </c>
      <c r="AC733">
        <f>VLOOKUP($A733,List2,8,FALSE)</f>
        <v>1678</v>
      </c>
      <c r="AD733">
        <f>VLOOKUP($A733,List2,9,FALSE)</f>
        <v>3278</v>
      </c>
      <c r="AE733">
        <f>VLOOKUP($A733,List2,10,FALSE)</f>
        <v>2909</v>
      </c>
    </row>
    <row r="734" spans="1:31" x14ac:dyDescent="0.3">
      <c r="A734" t="s">
        <v>733</v>
      </c>
      <c r="B734">
        <v>2</v>
      </c>
      <c r="C734">
        <v>1</v>
      </c>
      <c r="D734">
        <v>0.5</v>
      </c>
      <c r="E734">
        <v>0</v>
      </c>
      <c r="F734">
        <v>0</v>
      </c>
      <c r="G734">
        <v>1</v>
      </c>
      <c r="H734">
        <v>1</v>
      </c>
      <c r="I734">
        <v>1</v>
      </c>
      <c r="J734">
        <v>1.5</v>
      </c>
      <c r="K734">
        <v>0.41314308155517698</v>
      </c>
      <c r="L734">
        <v>157</v>
      </c>
      <c r="M734">
        <v>60</v>
      </c>
      <c r="N734">
        <v>119</v>
      </c>
      <c r="O734">
        <v>0.46726190476190399</v>
      </c>
      <c r="P734">
        <v>0.17857142857142799</v>
      </c>
      <c r="Q734">
        <v>0.35416666666666602</v>
      </c>
      <c r="R734">
        <v>1792</v>
      </c>
      <c r="S734">
        <v>1364</v>
      </c>
      <c r="T734">
        <v>2068</v>
      </c>
      <c r="U734">
        <v>2415</v>
      </c>
      <c r="V734" t="str">
        <f>VLOOKUP($A734,List2,1,FALSE)</f>
        <v>GCF_001967455.1_ViralProj361637.fna</v>
      </c>
      <c r="W734">
        <f>VLOOKUP($A734,List2,2,FALSE)</f>
        <v>1</v>
      </c>
      <c r="X734">
        <f>VLOOKUP($A734,List2,3,FALSE)</f>
        <v>0.41495198902606301</v>
      </c>
      <c r="Y734">
        <f>VLOOKUP($A734,List2,4,FALSE)</f>
        <v>74</v>
      </c>
      <c r="Z734">
        <f>VLOOKUP($A734,List2,5,FALSE)</f>
        <v>177</v>
      </c>
      <c r="AA734">
        <f>VLOOKUP($A734,List2,6,FALSE)</f>
        <v>147</v>
      </c>
      <c r="AB734">
        <f>VLOOKUP($A734,List2,7,FALSE)</f>
        <v>2051</v>
      </c>
      <c r="AC734">
        <f>VLOOKUP($A734,List2,8,FALSE)</f>
        <v>1579</v>
      </c>
      <c r="AD734">
        <f>VLOOKUP($A734,List2,9,FALSE)</f>
        <v>2386</v>
      </c>
      <c r="AE734">
        <f>VLOOKUP($A734,List2,10,FALSE)</f>
        <v>2732</v>
      </c>
    </row>
    <row r="735" spans="1:31" x14ac:dyDescent="0.3">
      <c r="A735" t="s">
        <v>734</v>
      </c>
      <c r="B735">
        <v>1</v>
      </c>
      <c r="C735">
        <v>1</v>
      </c>
      <c r="D735">
        <v>1</v>
      </c>
      <c r="E735">
        <v>0</v>
      </c>
      <c r="F735">
        <v>0</v>
      </c>
      <c r="G735">
        <v>0</v>
      </c>
      <c r="H735">
        <v>1</v>
      </c>
      <c r="I735">
        <v>1</v>
      </c>
      <c r="J735">
        <v>1</v>
      </c>
      <c r="K735">
        <v>0.44812646370023401</v>
      </c>
      <c r="L735">
        <v>185</v>
      </c>
      <c r="M735">
        <v>74</v>
      </c>
      <c r="N735">
        <v>108</v>
      </c>
      <c r="O735">
        <v>0.50408719346049002</v>
      </c>
      <c r="P735">
        <v>0.201634877384196</v>
      </c>
      <c r="Q735">
        <v>0.29427792915531298</v>
      </c>
      <c r="R735">
        <v>1779</v>
      </c>
      <c r="S735">
        <v>2048</v>
      </c>
      <c r="T735">
        <v>2658</v>
      </c>
      <c r="U735">
        <v>2055</v>
      </c>
      <c r="V735" t="str">
        <f>VLOOKUP($A735,List2,1,FALSE)</f>
        <v>GCF_001967435.1_ViralProj361633.fna</v>
      </c>
      <c r="W735">
        <f>VLOOKUP($A735,List2,2,FALSE)</f>
        <v>1</v>
      </c>
      <c r="X735">
        <f>VLOOKUP($A735,List2,3,FALSE)</f>
        <v>0.44624563773499898</v>
      </c>
      <c r="Y735">
        <f>VLOOKUP($A735,List2,4,FALSE)</f>
        <v>75</v>
      </c>
      <c r="Z735">
        <f>VLOOKUP($A735,List2,5,FALSE)</f>
        <v>186</v>
      </c>
      <c r="AA735">
        <f>VLOOKUP($A735,List2,6,FALSE)</f>
        <v>116</v>
      </c>
      <c r="AB735">
        <f>VLOOKUP($A735,List2,7,FALSE)</f>
        <v>1841</v>
      </c>
      <c r="AC735">
        <f>VLOOKUP($A735,List2,8,FALSE)</f>
        <v>2123</v>
      </c>
      <c r="AD735">
        <f>VLOOKUP($A735,List2,9,FALSE)</f>
        <v>2781</v>
      </c>
      <c r="AE735">
        <f>VLOOKUP($A735,List2,10,FALSE)</f>
        <v>2138</v>
      </c>
    </row>
    <row r="736" spans="1:31" x14ac:dyDescent="0.3">
      <c r="A736" t="s">
        <v>735</v>
      </c>
      <c r="B736">
        <v>1</v>
      </c>
      <c r="C736">
        <v>1</v>
      </c>
      <c r="D736">
        <v>1</v>
      </c>
      <c r="E736">
        <v>0</v>
      </c>
      <c r="F736">
        <v>0</v>
      </c>
      <c r="G736">
        <v>0</v>
      </c>
      <c r="H736">
        <v>1</v>
      </c>
      <c r="I736">
        <v>1</v>
      </c>
      <c r="J736">
        <v>1</v>
      </c>
      <c r="K736">
        <v>0.41901194573800299</v>
      </c>
      <c r="L736">
        <v>269</v>
      </c>
      <c r="M736">
        <v>78</v>
      </c>
      <c r="N736">
        <v>156</v>
      </c>
      <c r="O736">
        <v>0.53479125248508896</v>
      </c>
      <c r="P736">
        <v>0.15506958250496999</v>
      </c>
      <c r="Q736">
        <v>0.31013916500993999</v>
      </c>
      <c r="R736">
        <v>2209</v>
      </c>
      <c r="S736">
        <v>1930</v>
      </c>
      <c r="T736">
        <v>2719</v>
      </c>
      <c r="U736">
        <v>3020</v>
      </c>
      <c r="V736" t="str">
        <f>VLOOKUP($A736,List2,1,FALSE)</f>
        <v>GCF_001967415.1_ViralProj361628.fna</v>
      </c>
      <c r="W736">
        <f>VLOOKUP($A736,List2,2,FALSE)</f>
        <v>1</v>
      </c>
      <c r="X736">
        <f>VLOOKUP($A736,List2,3,FALSE)</f>
        <v>0.41863891702735001</v>
      </c>
      <c r="Y736">
        <f>VLOOKUP($A736,List2,4,FALSE)</f>
        <v>89</v>
      </c>
      <c r="Z736">
        <f>VLOOKUP($A736,List2,5,FALSE)</f>
        <v>285</v>
      </c>
      <c r="AA736">
        <f>VLOOKUP($A736,List2,6,FALSE)</f>
        <v>170</v>
      </c>
      <c r="AB736">
        <f>VLOOKUP($A736,List2,7,FALSE)</f>
        <v>2436</v>
      </c>
      <c r="AC736">
        <f>VLOOKUP($A736,List2,8,FALSE)</f>
        <v>2110</v>
      </c>
      <c r="AD736">
        <f>VLOOKUP($A736,List2,9,FALSE)</f>
        <v>2990</v>
      </c>
      <c r="AE736">
        <f>VLOOKUP($A736,List2,10,FALSE)</f>
        <v>3323</v>
      </c>
    </row>
    <row r="737" spans="1:31" x14ac:dyDescent="0.3">
      <c r="A737" t="s">
        <v>736</v>
      </c>
      <c r="B737">
        <v>4</v>
      </c>
      <c r="C737">
        <v>1</v>
      </c>
      <c r="D737">
        <v>0.25</v>
      </c>
      <c r="E737">
        <v>1</v>
      </c>
      <c r="F737">
        <v>0</v>
      </c>
      <c r="G737">
        <v>2</v>
      </c>
      <c r="H737">
        <v>1.25</v>
      </c>
      <c r="I737">
        <v>1</v>
      </c>
      <c r="J737">
        <v>1.5</v>
      </c>
      <c r="K737">
        <v>0.40616346583296098</v>
      </c>
      <c r="L737">
        <v>201</v>
      </c>
      <c r="M737">
        <v>118</v>
      </c>
      <c r="N737">
        <v>207</v>
      </c>
      <c r="O737">
        <v>0.38212927756653903</v>
      </c>
      <c r="P737">
        <v>0.224334600760456</v>
      </c>
      <c r="Q737">
        <v>0.393536121673003</v>
      </c>
      <c r="R737">
        <v>2290</v>
      </c>
      <c r="S737">
        <v>2257</v>
      </c>
      <c r="T737">
        <v>3848</v>
      </c>
      <c r="U737">
        <v>2800</v>
      </c>
      <c r="V737" t="str">
        <f>VLOOKUP($A737,List2,1,FALSE)</f>
        <v>GCF_001967395.1_ViralProj361624.fna</v>
      </c>
      <c r="W737">
        <f>VLOOKUP($A737,List2,2,FALSE)</f>
        <v>1</v>
      </c>
      <c r="X737">
        <f>VLOOKUP($A737,List2,3,FALSE)</f>
        <v>0.40005328123612399</v>
      </c>
      <c r="Y737">
        <f>VLOOKUP($A737,List2,4,FALSE)</f>
        <v>115</v>
      </c>
      <c r="Z737">
        <f>VLOOKUP($A737,List2,5,FALSE)</f>
        <v>193</v>
      </c>
      <c r="AA737">
        <f>VLOOKUP($A737,List2,6,FALSE)</f>
        <v>223</v>
      </c>
      <c r="AB737">
        <f>VLOOKUP($A737,List2,7,FALSE)</f>
        <v>2275</v>
      </c>
      <c r="AC737">
        <f>VLOOKUP($A737,List2,8,FALSE)</f>
        <v>2230</v>
      </c>
      <c r="AD737">
        <f>VLOOKUP($A737,List2,9,FALSE)</f>
        <v>3872</v>
      </c>
      <c r="AE737">
        <f>VLOOKUP($A737,List2,10,FALSE)</f>
        <v>2884</v>
      </c>
    </row>
    <row r="738" spans="1:31" x14ac:dyDescent="0.3">
      <c r="A738" t="s">
        <v>737</v>
      </c>
      <c r="B738">
        <v>5</v>
      </c>
      <c r="C738">
        <v>1</v>
      </c>
      <c r="D738">
        <v>0.2</v>
      </c>
      <c r="E738">
        <v>0</v>
      </c>
      <c r="F738">
        <v>0</v>
      </c>
      <c r="G738">
        <v>4</v>
      </c>
      <c r="H738">
        <v>1</v>
      </c>
      <c r="I738">
        <v>1</v>
      </c>
      <c r="J738">
        <v>1.8</v>
      </c>
      <c r="K738">
        <v>0.35088765235823999</v>
      </c>
      <c r="L738">
        <v>438</v>
      </c>
      <c r="M738">
        <v>198</v>
      </c>
      <c r="N738">
        <v>350</v>
      </c>
      <c r="O738">
        <v>0.44421906693711899</v>
      </c>
      <c r="P738">
        <v>0.20081135902636901</v>
      </c>
      <c r="Q738">
        <v>0.35496957403651103</v>
      </c>
      <c r="R738">
        <v>2839</v>
      </c>
      <c r="S738">
        <v>2458</v>
      </c>
      <c r="T738">
        <v>5375</v>
      </c>
      <c r="U738">
        <v>4424</v>
      </c>
      <c r="V738" t="str">
        <f>VLOOKUP($A738,List2,1,FALSE)</f>
        <v>GCF_000851245.1_ViralMultiSegProj14766.fna</v>
      </c>
      <c r="W738">
        <f>VLOOKUP($A738,List2,2,FALSE)</f>
        <v>3</v>
      </c>
      <c r="X738">
        <f>VLOOKUP($A738,List2,3,FALSE)</f>
        <v>0.34219625611064702</v>
      </c>
      <c r="Y738">
        <f>VLOOKUP($A738,List2,4,FALSE)</f>
        <v>219</v>
      </c>
      <c r="Z738">
        <f>VLOOKUP($A738,List2,5,FALSE)</f>
        <v>420</v>
      </c>
      <c r="AA738">
        <f>VLOOKUP($A738,List2,6,FALSE)</f>
        <v>424</v>
      </c>
      <c r="AB738">
        <f>VLOOKUP($A738,List2,7,FALSE)</f>
        <v>2981</v>
      </c>
      <c r="AC738">
        <f>VLOOKUP($A738,List2,8,FALSE)</f>
        <v>2759</v>
      </c>
      <c r="AD738">
        <f>VLOOKUP($A738,List2,9,FALSE)</f>
        <v>5877</v>
      </c>
      <c r="AE738">
        <f>VLOOKUP($A738,List2,10,FALSE)</f>
        <v>5157</v>
      </c>
    </row>
    <row r="739" spans="1:31" x14ac:dyDescent="0.3">
      <c r="A739" t="s">
        <v>738</v>
      </c>
      <c r="B739">
        <v>5</v>
      </c>
      <c r="C739">
        <v>1</v>
      </c>
      <c r="D739">
        <v>0.2</v>
      </c>
      <c r="E739">
        <v>1</v>
      </c>
      <c r="F739">
        <v>0</v>
      </c>
      <c r="G739">
        <v>3</v>
      </c>
      <c r="H739">
        <v>1.2</v>
      </c>
      <c r="I739">
        <v>1</v>
      </c>
      <c r="J739">
        <v>1.6</v>
      </c>
      <c r="K739">
        <v>0.41131884790298101</v>
      </c>
      <c r="L739">
        <v>241</v>
      </c>
      <c r="M739">
        <v>118</v>
      </c>
      <c r="N739">
        <v>148</v>
      </c>
      <c r="O739">
        <v>0.475345167652859</v>
      </c>
      <c r="P739">
        <v>0.232741617357001</v>
      </c>
      <c r="Q739">
        <v>0.291913214990138</v>
      </c>
      <c r="R739">
        <v>2157</v>
      </c>
      <c r="S739">
        <v>1913</v>
      </c>
      <c r="T739">
        <v>2935</v>
      </c>
      <c r="U739">
        <v>2890</v>
      </c>
      <c r="V739" t="str">
        <f>VLOOKUP($A739,List2,1,FALSE)</f>
        <v>GCF_001967375.1_ViralProj361620.fna</v>
      </c>
      <c r="W739">
        <f>VLOOKUP($A739,List2,2,FALSE)</f>
        <v>1</v>
      </c>
      <c r="X739">
        <f>VLOOKUP($A739,List2,3,FALSE)</f>
        <v>0.40572839506172798</v>
      </c>
      <c r="Y739">
        <f>VLOOKUP($A739,List2,4,FALSE)</f>
        <v>125</v>
      </c>
      <c r="Z739">
        <f>VLOOKUP($A739,List2,5,FALSE)</f>
        <v>236</v>
      </c>
      <c r="AA739">
        <f>VLOOKUP($A739,List2,6,FALSE)</f>
        <v>167</v>
      </c>
      <c r="AB739">
        <f>VLOOKUP($A739,List2,7,FALSE)</f>
        <v>2194</v>
      </c>
      <c r="AC739">
        <f>VLOOKUP($A739,List2,8,FALSE)</f>
        <v>1914</v>
      </c>
      <c r="AD739">
        <f>VLOOKUP($A739,List2,9,FALSE)</f>
        <v>3033</v>
      </c>
      <c r="AE739">
        <f>VLOOKUP($A739,List2,10,FALSE)</f>
        <v>2984</v>
      </c>
    </row>
    <row r="740" spans="1:31" x14ac:dyDescent="0.3">
      <c r="A740" t="s">
        <v>739</v>
      </c>
      <c r="B740">
        <v>2</v>
      </c>
      <c r="C740">
        <v>1</v>
      </c>
      <c r="D740">
        <v>0.5</v>
      </c>
      <c r="E740">
        <v>0</v>
      </c>
      <c r="F740">
        <v>0</v>
      </c>
      <c r="G740">
        <v>1</v>
      </c>
      <c r="H740">
        <v>1</v>
      </c>
      <c r="I740">
        <v>1</v>
      </c>
      <c r="J740">
        <v>1.5</v>
      </c>
      <c r="K740">
        <v>0.38370197904540099</v>
      </c>
      <c r="L740">
        <v>160</v>
      </c>
      <c r="M740">
        <v>106</v>
      </c>
      <c r="N740">
        <v>142</v>
      </c>
      <c r="O740">
        <v>0.39215686274509798</v>
      </c>
      <c r="P740">
        <v>0.25980392156862703</v>
      </c>
      <c r="Q740">
        <v>0.34803921568627399</v>
      </c>
      <c r="R740">
        <v>1672</v>
      </c>
      <c r="S740">
        <v>1624</v>
      </c>
      <c r="T740">
        <v>2908</v>
      </c>
      <c r="U740">
        <v>2386</v>
      </c>
      <c r="V740" t="str">
        <f>VLOOKUP($A740,List2,1,FALSE)</f>
        <v>GCF_001967355.1_ViralProj361616.fna</v>
      </c>
      <c r="W740">
        <f>VLOOKUP($A740,List2,2,FALSE)</f>
        <v>1</v>
      </c>
      <c r="X740">
        <f>VLOOKUP($A740,List2,3,FALSE)</f>
        <v>0.38248945147679297</v>
      </c>
      <c r="Y740">
        <f>VLOOKUP($A740,List2,4,FALSE)</f>
        <v>112</v>
      </c>
      <c r="Z740">
        <f>VLOOKUP($A740,List2,5,FALSE)</f>
        <v>176</v>
      </c>
      <c r="AA740">
        <f>VLOOKUP($A740,List2,6,FALSE)</f>
        <v>171</v>
      </c>
      <c r="AB740">
        <f>VLOOKUP($A740,List2,7,FALSE)</f>
        <v>1819</v>
      </c>
      <c r="AC740">
        <f>VLOOKUP($A740,List2,8,FALSE)</f>
        <v>1807</v>
      </c>
      <c r="AD740">
        <f>VLOOKUP($A740,List2,9,FALSE)</f>
        <v>3218</v>
      </c>
      <c r="AE740">
        <f>VLOOKUP($A740,List2,10,FALSE)</f>
        <v>2636</v>
      </c>
    </row>
    <row r="741" spans="1:31" x14ac:dyDescent="0.3">
      <c r="A741" t="s">
        <v>740</v>
      </c>
      <c r="B741">
        <v>4</v>
      </c>
      <c r="C741">
        <v>1</v>
      </c>
      <c r="D741">
        <v>0.25</v>
      </c>
      <c r="E741">
        <v>0</v>
      </c>
      <c r="F741">
        <v>2</v>
      </c>
      <c r="G741">
        <v>1</v>
      </c>
      <c r="H741">
        <v>1</v>
      </c>
      <c r="I741">
        <v>1.5</v>
      </c>
      <c r="J741">
        <v>1.25</v>
      </c>
      <c r="K741">
        <v>0.46357272491573698</v>
      </c>
      <c r="L741">
        <v>61</v>
      </c>
      <c r="M741">
        <v>65</v>
      </c>
      <c r="N741">
        <v>55</v>
      </c>
      <c r="O741">
        <v>0.337016574585635</v>
      </c>
      <c r="P741">
        <v>0.35911602209944699</v>
      </c>
      <c r="Q741">
        <v>0.30386740331491702</v>
      </c>
      <c r="R741">
        <v>1066</v>
      </c>
      <c r="S741">
        <v>722</v>
      </c>
      <c r="T741">
        <v>1093</v>
      </c>
      <c r="U741">
        <v>976</v>
      </c>
      <c r="V741" t="str">
        <f>VLOOKUP($A741,List2,1,FALSE)</f>
        <v>GCF_001967335.1_ViralProj361612.fna</v>
      </c>
      <c r="W741">
        <f>VLOOKUP($A741,List2,2,FALSE)</f>
        <v>1</v>
      </c>
      <c r="X741">
        <f>VLOOKUP($A741,List2,3,FALSE)</f>
        <v>0.43536074858409202</v>
      </c>
      <c r="Y741">
        <f>VLOOKUP($A741,List2,4,FALSE)</f>
        <v>96</v>
      </c>
      <c r="Z741">
        <f>VLOOKUP($A741,List2,5,FALSE)</f>
        <v>69</v>
      </c>
      <c r="AA741">
        <f>VLOOKUP($A741,List2,6,FALSE)</f>
        <v>81</v>
      </c>
      <c r="AB741">
        <f>VLOOKUP($A741,List2,7,FALSE)</f>
        <v>1081</v>
      </c>
      <c r="AC741">
        <f>VLOOKUP($A741,List2,8,FALSE)</f>
        <v>687</v>
      </c>
      <c r="AD741">
        <f>VLOOKUP($A741,List2,9,FALSE)</f>
        <v>1175</v>
      </c>
      <c r="AE741">
        <f>VLOOKUP($A741,List2,10,FALSE)</f>
        <v>1118</v>
      </c>
    </row>
    <row r="742" spans="1:31" x14ac:dyDescent="0.3">
      <c r="A742" t="s">
        <v>741</v>
      </c>
      <c r="B742">
        <v>3</v>
      </c>
      <c r="C742">
        <v>1</v>
      </c>
      <c r="D742">
        <v>0.33333333333333298</v>
      </c>
      <c r="E742">
        <v>0</v>
      </c>
      <c r="F742">
        <v>1</v>
      </c>
      <c r="G742">
        <v>1</v>
      </c>
      <c r="H742">
        <v>1</v>
      </c>
      <c r="I742">
        <v>1.3333333333333299</v>
      </c>
      <c r="J742">
        <v>1.3333333333333299</v>
      </c>
      <c r="K742">
        <v>0.49741073862087698</v>
      </c>
      <c r="L742">
        <v>64</v>
      </c>
      <c r="M742">
        <v>23</v>
      </c>
      <c r="N742">
        <v>31</v>
      </c>
      <c r="O742">
        <v>0.54237288135593198</v>
      </c>
      <c r="P742">
        <v>0.194915254237288</v>
      </c>
      <c r="Q742">
        <v>0.26271186440677902</v>
      </c>
      <c r="R742">
        <v>907</v>
      </c>
      <c r="S742">
        <v>918</v>
      </c>
      <c r="T742">
        <v>1052</v>
      </c>
      <c r="U742">
        <v>792</v>
      </c>
      <c r="V742" t="str">
        <f>VLOOKUP($A742,List2,1,FALSE)</f>
        <v>GCF_001967315.1_ViralProj361608.fna</v>
      </c>
      <c r="W742">
        <f>VLOOKUP($A742,List2,2,FALSE)</f>
        <v>1</v>
      </c>
      <c r="X742">
        <f>VLOOKUP($A742,List2,3,FALSE)</f>
        <v>0.49784203711696101</v>
      </c>
      <c r="Y742">
        <f>VLOOKUP($A742,List2,4,FALSE)</f>
        <v>27</v>
      </c>
      <c r="Z742">
        <f>VLOOKUP($A742,List2,5,FALSE)</f>
        <v>82</v>
      </c>
      <c r="AA742">
        <f>VLOOKUP($A742,List2,6,FALSE)</f>
        <v>40</v>
      </c>
      <c r="AB742">
        <f>VLOOKUP($A742,List2,7,FALSE)</f>
        <v>1150</v>
      </c>
      <c r="AC742">
        <f>VLOOKUP($A742,List2,8,FALSE)</f>
        <v>1157</v>
      </c>
      <c r="AD742">
        <f>VLOOKUP($A742,List2,9,FALSE)</f>
        <v>1306</v>
      </c>
      <c r="AE742">
        <f>VLOOKUP($A742,List2,10,FALSE)</f>
        <v>1021</v>
      </c>
    </row>
    <row r="743" spans="1:31" x14ac:dyDescent="0.3">
      <c r="A743" t="s">
        <v>742</v>
      </c>
      <c r="B743">
        <v>2</v>
      </c>
      <c r="C743">
        <v>1</v>
      </c>
      <c r="D743">
        <v>0.5</v>
      </c>
      <c r="E743">
        <v>0</v>
      </c>
      <c r="F743">
        <v>0</v>
      </c>
      <c r="G743">
        <v>1</v>
      </c>
      <c r="H743">
        <v>1</v>
      </c>
      <c r="I743">
        <v>1</v>
      </c>
      <c r="J743">
        <v>1.5</v>
      </c>
      <c r="K743">
        <v>0.41098901098900997</v>
      </c>
      <c r="L743">
        <v>28</v>
      </c>
      <c r="M743">
        <v>25</v>
      </c>
      <c r="N743">
        <v>52</v>
      </c>
      <c r="O743">
        <v>0.266666666666666</v>
      </c>
      <c r="P743">
        <v>0.238095238095238</v>
      </c>
      <c r="Q743">
        <v>0.49523809523809498</v>
      </c>
      <c r="R743">
        <v>327</v>
      </c>
      <c r="S743">
        <v>608</v>
      </c>
      <c r="T743">
        <v>771</v>
      </c>
      <c r="U743">
        <v>569</v>
      </c>
      <c r="V743" t="str">
        <f>VLOOKUP($A743,List2,1,FALSE)</f>
        <v>GCF_001967295.1_ViralProj361603.fna</v>
      </c>
      <c r="W743">
        <f>VLOOKUP($A743,List2,2,FALSE)</f>
        <v>1</v>
      </c>
      <c r="X743">
        <f>VLOOKUP($A743,List2,3,FALSE)</f>
        <v>0.41958041958041897</v>
      </c>
      <c r="Y743">
        <f>VLOOKUP($A743,List2,4,FALSE)</f>
        <v>24</v>
      </c>
      <c r="Z743">
        <f>VLOOKUP($A743,List2,5,FALSE)</f>
        <v>28</v>
      </c>
      <c r="AA743">
        <f>VLOOKUP($A743,List2,6,FALSE)</f>
        <v>47</v>
      </c>
      <c r="AB743">
        <f>VLOOKUP($A743,List2,7,FALSE)</f>
        <v>340</v>
      </c>
      <c r="AC743">
        <f>VLOOKUP($A743,List2,8,FALSE)</f>
        <v>620</v>
      </c>
      <c r="AD743">
        <f>VLOOKUP($A743,List2,9,FALSE)</f>
        <v>766</v>
      </c>
      <c r="AE743">
        <f>VLOOKUP($A743,List2,10,FALSE)</f>
        <v>562</v>
      </c>
    </row>
    <row r="744" spans="1:31" x14ac:dyDescent="0.3">
      <c r="A744" t="s">
        <v>743</v>
      </c>
      <c r="B744">
        <v>3</v>
      </c>
      <c r="C744">
        <v>1</v>
      </c>
      <c r="D744">
        <v>0.33333333333333298</v>
      </c>
      <c r="E744">
        <v>1</v>
      </c>
      <c r="F744">
        <v>1</v>
      </c>
      <c r="G744">
        <v>0</v>
      </c>
      <c r="H744">
        <v>1.3333333333333299</v>
      </c>
      <c r="I744">
        <v>1.3333333333333299</v>
      </c>
      <c r="J744">
        <v>1</v>
      </c>
      <c r="K744">
        <v>0.61770686688565601</v>
      </c>
      <c r="L744">
        <v>90</v>
      </c>
      <c r="M744">
        <v>21</v>
      </c>
      <c r="N744">
        <v>14</v>
      </c>
      <c r="O744">
        <v>0.72</v>
      </c>
      <c r="P744">
        <v>0.16800000000000001</v>
      </c>
      <c r="Q744">
        <v>0.112</v>
      </c>
      <c r="R744">
        <v>1989</v>
      </c>
      <c r="S744">
        <v>1960</v>
      </c>
      <c r="T744">
        <v>1223</v>
      </c>
      <c r="U744">
        <v>1221</v>
      </c>
      <c r="V744" t="str">
        <f>VLOOKUP($A744,List2,1,FALSE)</f>
        <v>GCF_001967275.1_ViralProj360421.fna</v>
      </c>
      <c r="W744">
        <f>VLOOKUP($A744,List2,2,FALSE)</f>
        <v>1</v>
      </c>
      <c r="X744">
        <f>VLOOKUP($A744,List2,3,FALSE)</f>
        <v>0.61102334562050198</v>
      </c>
      <c r="Y744">
        <f>VLOOKUP($A744,List2,4,FALSE)</f>
        <v>19</v>
      </c>
      <c r="Z744">
        <f>VLOOKUP($A744,List2,5,FALSE)</f>
        <v>83</v>
      </c>
      <c r="AA744">
        <f>VLOOKUP($A744,List2,6,FALSE)</f>
        <v>13</v>
      </c>
      <c r="AB744">
        <f>VLOOKUP($A744,List2,7,FALSE)</f>
        <v>1759</v>
      </c>
      <c r="AC744">
        <f>VLOOKUP($A744,List2,8,FALSE)</f>
        <v>1722</v>
      </c>
      <c r="AD744">
        <f>VLOOKUP($A744,List2,9,FALSE)</f>
        <v>1082</v>
      </c>
      <c r="AE744">
        <f>VLOOKUP($A744,List2,10,FALSE)</f>
        <v>1134</v>
      </c>
    </row>
    <row r="745" spans="1:31" x14ac:dyDescent="0.3">
      <c r="A745" t="s">
        <v>744</v>
      </c>
      <c r="B745">
        <v>1</v>
      </c>
      <c r="C745">
        <v>1</v>
      </c>
      <c r="D745">
        <v>1</v>
      </c>
      <c r="E745">
        <v>0</v>
      </c>
      <c r="F745">
        <v>0</v>
      </c>
      <c r="G745">
        <v>0</v>
      </c>
      <c r="H745">
        <v>1</v>
      </c>
      <c r="I745">
        <v>1</v>
      </c>
      <c r="J745">
        <v>1</v>
      </c>
      <c r="K745">
        <v>0.44</v>
      </c>
      <c r="L745">
        <v>25</v>
      </c>
      <c r="M745">
        <v>16</v>
      </c>
      <c r="N745">
        <v>16</v>
      </c>
      <c r="O745">
        <v>0.43859649122806998</v>
      </c>
      <c r="P745">
        <v>0.28070175438596401</v>
      </c>
      <c r="Q745">
        <v>0.28070175438596401</v>
      </c>
      <c r="R745">
        <v>236</v>
      </c>
      <c r="S745">
        <v>182</v>
      </c>
      <c r="T745">
        <v>252</v>
      </c>
      <c r="U745">
        <v>280</v>
      </c>
      <c r="V745" t="str">
        <f>VLOOKUP($A745,List2,1,FALSE)</f>
        <v>GCF_001967255.1_ViralProj362371.fna</v>
      </c>
      <c r="W745">
        <f>VLOOKUP($A745,List2,2,FALSE)</f>
        <v>1</v>
      </c>
      <c r="X745">
        <f>VLOOKUP($A745,List2,3,FALSE)</f>
        <v>0.41996951219512102</v>
      </c>
      <c r="Y745">
        <f>VLOOKUP($A745,List2,4,FALSE)</f>
        <v>20</v>
      </c>
      <c r="Z745">
        <f>VLOOKUP($A745,List2,5,FALSE)</f>
        <v>31</v>
      </c>
      <c r="AA745">
        <f>VLOOKUP($A745,List2,6,FALSE)</f>
        <v>23</v>
      </c>
      <c r="AB745">
        <f>VLOOKUP($A745,List2,7,FALSE)</f>
        <v>300</v>
      </c>
      <c r="AC745">
        <f>VLOOKUP($A745,List2,8,FALSE)</f>
        <v>251</v>
      </c>
      <c r="AD745">
        <f>VLOOKUP($A745,List2,9,FALSE)</f>
        <v>366</v>
      </c>
      <c r="AE745">
        <f>VLOOKUP($A745,List2,10,FALSE)</f>
        <v>395</v>
      </c>
    </row>
    <row r="746" spans="1:31" x14ac:dyDescent="0.3">
      <c r="A746" t="s">
        <v>745</v>
      </c>
      <c r="B746">
        <v>3</v>
      </c>
      <c r="C746">
        <v>1</v>
      </c>
      <c r="D746">
        <v>0.33333333333333298</v>
      </c>
      <c r="E746">
        <v>1</v>
      </c>
      <c r="F746">
        <v>1</v>
      </c>
      <c r="G746">
        <v>0</v>
      </c>
      <c r="H746">
        <v>1.3333333333333299</v>
      </c>
      <c r="I746">
        <v>1.3333333333333299</v>
      </c>
      <c r="J746">
        <v>1</v>
      </c>
      <c r="K746">
        <v>0.482051282051282</v>
      </c>
      <c r="L746">
        <v>55</v>
      </c>
      <c r="M746">
        <v>54</v>
      </c>
      <c r="N746">
        <v>41</v>
      </c>
      <c r="O746">
        <v>0.36666666666666597</v>
      </c>
      <c r="P746">
        <v>0.36</v>
      </c>
      <c r="Q746">
        <v>0.27333333333333298</v>
      </c>
      <c r="R746">
        <v>927</v>
      </c>
      <c r="S746">
        <v>765</v>
      </c>
      <c r="T746">
        <v>977</v>
      </c>
      <c r="U746">
        <v>841</v>
      </c>
      <c r="V746" t="str">
        <f>VLOOKUP($A746,List2,1,FALSE)</f>
        <v>GCF_001967235.1_ViralProj362175.fna</v>
      </c>
      <c r="W746">
        <f>VLOOKUP($A746,List2,2,FALSE)</f>
        <v>1</v>
      </c>
      <c r="X746">
        <f>VLOOKUP($A746,List2,3,FALSE)</f>
        <v>0.48393903868698701</v>
      </c>
      <c r="Y746">
        <f>VLOOKUP($A746,List2,4,FALSE)</f>
        <v>65</v>
      </c>
      <c r="Z746">
        <f>VLOOKUP($A746,List2,5,FALSE)</f>
        <v>66</v>
      </c>
      <c r="AA746">
        <f>VLOOKUP($A746,List2,6,FALSE)</f>
        <v>51</v>
      </c>
      <c r="AB746">
        <f>VLOOKUP($A746,List2,7,FALSE)</f>
        <v>1125</v>
      </c>
      <c r="AC746">
        <f>VLOOKUP($A746,List2,8,FALSE)</f>
        <v>939</v>
      </c>
      <c r="AD746">
        <f>VLOOKUP($A746,List2,9,FALSE)</f>
        <v>1191</v>
      </c>
      <c r="AE746">
        <f>VLOOKUP($A746,List2,10,FALSE)</f>
        <v>1010</v>
      </c>
    </row>
    <row r="747" spans="1:31" x14ac:dyDescent="0.3">
      <c r="A747" t="s">
        <v>746</v>
      </c>
      <c r="B747">
        <v>5</v>
      </c>
      <c r="C747">
        <v>1</v>
      </c>
      <c r="D747">
        <v>0.2</v>
      </c>
      <c r="E747">
        <v>0</v>
      </c>
      <c r="F747">
        <v>0</v>
      </c>
      <c r="G747">
        <v>4</v>
      </c>
      <c r="H747">
        <v>1</v>
      </c>
      <c r="I747">
        <v>1</v>
      </c>
      <c r="J747">
        <v>1.8</v>
      </c>
      <c r="K747">
        <v>0.45308483290488399</v>
      </c>
      <c r="L747">
        <v>37</v>
      </c>
      <c r="M747">
        <v>30</v>
      </c>
      <c r="N747">
        <v>57</v>
      </c>
      <c r="O747">
        <v>0.29838709677419301</v>
      </c>
      <c r="P747">
        <v>0.241935483870967</v>
      </c>
      <c r="Q747">
        <v>0.45967741935483802</v>
      </c>
      <c r="R747">
        <v>725</v>
      </c>
      <c r="S747">
        <v>685</v>
      </c>
      <c r="T747">
        <v>901</v>
      </c>
      <c r="U747">
        <v>801</v>
      </c>
      <c r="V747" t="str">
        <f>VLOOKUP($A747,List2,1,FALSE)</f>
        <v>GCF_001967215.1_ViralProj362372.fna</v>
      </c>
      <c r="W747">
        <f>VLOOKUP($A747,List2,2,FALSE)</f>
        <v>1</v>
      </c>
      <c r="X747">
        <f>VLOOKUP($A747,List2,3,FALSE)</f>
        <v>0.440891124685591</v>
      </c>
      <c r="Y747">
        <f>VLOOKUP($A747,List2,4,FALSE)</f>
        <v>24</v>
      </c>
      <c r="Z747">
        <f>VLOOKUP($A747,List2,5,FALSE)</f>
        <v>57</v>
      </c>
      <c r="AA747">
        <f>VLOOKUP($A747,List2,6,FALSE)</f>
        <v>57</v>
      </c>
      <c r="AB747">
        <f>VLOOKUP($A747,List2,7,FALSE)</f>
        <v>657</v>
      </c>
      <c r="AC747">
        <f>VLOOKUP($A747,List2,8,FALSE)</f>
        <v>570</v>
      </c>
      <c r="AD747">
        <f>VLOOKUP($A747,List2,9,FALSE)</f>
        <v>726</v>
      </c>
      <c r="AE747">
        <f>VLOOKUP($A747,List2,10,FALSE)</f>
        <v>830</v>
      </c>
    </row>
    <row r="748" spans="1:31" x14ac:dyDescent="0.3">
      <c r="A748" t="s">
        <v>747</v>
      </c>
      <c r="B748">
        <v>3</v>
      </c>
      <c r="C748">
        <v>1</v>
      </c>
      <c r="D748">
        <v>0.33333333333333298</v>
      </c>
      <c r="E748">
        <v>0</v>
      </c>
      <c r="F748">
        <v>2</v>
      </c>
      <c r="G748">
        <v>0</v>
      </c>
      <c r="H748">
        <v>1</v>
      </c>
      <c r="I748">
        <v>1.6666666666666601</v>
      </c>
      <c r="J748">
        <v>1</v>
      </c>
      <c r="K748">
        <v>0.50752688172043003</v>
      </c>
      <c r="L748">
        <v>60</v>
      </c>
      <c r="M748">
        <v>43</v>
      </c>
      <c r="N748">
        <v>30</v>
      </c>
      <c r="O748">
        <v>0.45112781954887199</v>
      </c>
      <c r="P748">
        <v>0.32330827067669099</v>
      </c>
      <c r="Q748">
        <v>0.22556390977443599</v>
      </c>
      <c r="R748">
        <v>932</v>
      </c>
      <c r="S748">
        <v>720</v>
      </c>
      <c r="T748">
        <v>697</v>
      </c>
      <c r="U748">
        <v>906</v>
      </c>
      <c r="V748" t="str">
        <f>VLOOKUP($A748,List2,1,FALSE)</f>
        <v>GCF_001967195.1_ViralProj362176.fna</v>
      </c>
      <c r="W748">
        <f>VLOOKUP($A748,List2,2,FALSE)</f>
        <v>1</v>
      </c>
      <c r="X748">
        <f>VLOOKUP($A748,List2,3,FALSE)</f>
        <v>0.50886766712141795</v>
      </c>
      <c r="Y748">
        <f>VLOOKUP($A748,List2,4,FALSE)</f>
        <v>46</v>
      </c>
      <c r="Z748">
        <f>VLOOKUP($A748,List2,5,FALSE)</f>
        <v>65</v>
      </c>
      <c r="AA748">
        <f>VLOOKUP($A748,List2,6,FALSE)</f>
        <v>37</v>
      </c>
      <c r="AB748">
        <f>VLOOKUP($A748,List2,7,FALSE)</f>
        <v>1038</v>
      </c>
      <c r="AC748">
        <f>VLOOKUP($A748,List2,8,FALSE)</f>
        <v>827</v>
      </c>
      <c r="AD748">
        <f>VLOOKUP($A748,List2,9,FALSE)</f>
        <v>808</v>
      </c>
      <c r="AE748">
        <f>VLOOKUP($A748,List2,10,FALSE)</f>
        <v>992</v>
      </c>
    </row>
    <row r="749" spans="1:31" x14ac:dyDescent="0.3">
      <c r="A749" t="s">
        <v>748</v>
      </c>
      <c r="B749">
        <v>4</v>
      </c>
      <c r="C749">
        <v>1</v>
      </c>
      <c r="D749">
        <v>0.25</v>
      </c>
      <c r="E749">
        <v>2</v>
      </c>
      <c r="F749">
        <v>1</v>
      </c>
      <c r="G749">
        <v>0</v>
      </c>
      <c r="H749">
        <v>1.5</v>
      </c>
      <c r="I749">
        <v>1.25</v>
      </c>
      <c r="J749">
        <v>1</v>
      </c>
      <c r="K749">
        <v>0.56294344212446701</v>
      </c>
      <c r="L749">
        <v>82</v>
      </c>
      <c r="M749">
        <v>33</v>
      </c>
      <c r="N749">
        <v>34</v>
      </c>
      <c r="O749">
        <v>0.55033557046979797</v>
      </c>
      <c r="P749">
        <v>0.221476510067114</v>
      </c>
      <c r="Q749">
        <v>0.228187919463087</v>
      </c>
      <c r="R749">
        <v>1463</v>
      </c>
      <c r="S749">
        <v>1314</v>
      </c>
      <c r="T749">
        <v>1168</v>
      </c>
      <c r="U749">
        <v>988</v>
      </c>
      <c r="V749" t="str">
        <f>VLOOKUP($A749,List2,1,FALSE)</f>
        <v>GCF_000851225.1_ViralProj14762.fna</v>
      </c>
      <c r="W749">
        <f>VLOOKUP($A749,List2,2,FALSE)</f>
        <v>1</v>
      </c>
      <c r="X749">
        <f>VLOOKUP($A749,List2,3,FALSE)</f>
        <v>0.556936847339632</v>
      </c>
      <c r="Y749">
        <f>VLOOKUP($A749,List2,4,FALSE)</f>
        <v>36</v>
      </c>
      <c r="Z749">
        <f>VLOOKUP($A749,List2,5,FALSE)</f>
        <v>70</v>
      </c>
      <c r="AA749">
        <f>VLOOKUP($A749,List2,6,FALSE)</f>
        <v>31</v>
      </c>
      <c r="AB749">
        <f>VLOOKUP($A749,List2,7,FALSE)</f>
        <v>1177</v>
      </c>
      <c r="AC749">
        <f>VLOOKUP($A749,List2,8,FALSE)</f>
        <v>1063</v>
      </c>
      <c r="AD749">
        <f>VLOOKUP($A749,List2,9,FALSE)</f>
        <v>970</v>
      </c>
      <c r="AE749">
        <f>VLOOKUP($A749,List2,10,FALSE)</f>
        <v>812</v>
      </c>
    </row>
    <row r="750" spans="1:31" x14ac:dyDescent="0.3">
      <c r="A750" t="s">
        <v>749</v>
      </c>
      <c r="B750">
        <v>3</v>
      </c>
      <c r="C750">
        <v>1</v>
      </c>
      <c r="D750">
        <v>0.33333333333333298</v>
      </c>
      <c r="E750">
        <v>0</v>
      </c>
      <c r="F750">
        <v>1</v>
      </c>
      <c r="G750">
        <v>1</v>
      </c>
      <c r="H750">
        <v>1</v>
      </c>
      <c r="I750">
        <v>1.3333333333333299</v>
      </c>
      <c r="J750">
        <v>1.3333333333333299</v>
      </c>
      <c r="K750">
        <v>0.46928746928746901</v>
      </c>
      <c r="L750">
        <v>57</v>
      </c>
      <c r="M750">
        <v>53</v>
      </c>
      <c r="N750">
        <v>47</v>
      </c>
      <c r="O750">
        <v>0.36305732484076397</v>
      </c>
      <c r="P750">
        <v>0.337579617834394</v>
      </c>
      <c r="Q750">
        <v>0.29936305732483998</v>
      </c>
      <c r="R750">
        <v>863</v>
      </c>
      <c r="S750">
        <v>856</v>
      </c>
      <c r="T750">
        <v>990</v>
      </c>
      <c r="U750">
        <v>954</v>
      </c>
      <c r="V750" t="str">
        <f>VLOOKUP($A750,List2,1,FALSE)</f>
        <v>GCF_001967175.1_ViralProj362172.fna</v>
      </c>
      <c r="W750">
        <f>VLOOKUP($A750,List2,2,FALSE)</f>
        <v>1</v>
      </c>
      <c r="X750">
        <f>VLOOKUP($A750,List2,3,FALSE)</f>
        <v>0.457024793388429</v>
      </c>
      <c r="Y750">
        <f>VLOOKUP($A750,List2,4,FALSE)</f>
        <v>46</v>
      </c>
      <c r="Z750">
        <f>VLOOKUP($A750,List2,5,FALSE)</f>
        <v>60</v>
      </c>
      <c r="AA750">
        <f>VLOOKUP($A750,List2,6,FALSE)</f>
        <v>51</v>
      </c>
      <c r="AB750">
        <f>VLOOKUP($A750,List2,7,FALSE)</f>
        <v>860</v>
      </c>
      <c r="AC750">
        <f>VLOOKUP($A750,List2,8,FALSE)</f>
        <v>799</v>
      </c>
      <c r="AD750">
        <f>VLOOKUP($A750,List2,9,FALSE)</f>
        <v>972</v>
      </c>
      <c r="AE750">
        <f>VLOOKUP($A750,List2,10,FALSE)</f>
        <v>999</v>
      </c>
    </row>
    <row r="751" spans="1:31" x14ac:dyDescent="0.3">
      <c r="A751" t="s">
        <v>750</v>
      </c>
      <c r="B751">
        <v>2</v>
      </c>
      <c r="C751">
        <v>1</v>
      </c>
      <c r="D751">
        <v>0.5</v>
      </c>
      <c r="E751">
        <v>0</v>
      </c>
      <c r="F751">
        <v>0</v>
      </c>
      <c r="G751">
        <v>1</v>
      </c>
      <c r="H751">
        <v>1</v>
      </c>
      <c r="I751">
        <v>1</v>
      </c>
      <c r="J751">
        <v>1.5</v>
      </c>
      <c r="K751">
        <v>0.480018373909049</v>
      </c>
      <c r="L751">
        <v>55</v>
      </c>
      <c r="M751">
        <v>50</v>
      </c>
      <c r="N751">
        <v>56</v>
      </c>
      <c r="O751">
        <v>0.341614906832298</v>
      </c>
      <c r="P751">
        <v>0.31055900621117999</v>
      </c>
      <c r="Q751">
        <v>0.34782608695652101</v>
      </c>
      <c r="R751">
        <v>936</v>
      </c>
      <c r="S751">
        <v>1154</v>
      </c>
      <c r="T751">
        <v>1307</v>
      </c>
      <c r="U751">
        <v>957</v>
      </c>
      <c r="V751" t="str">
        <f>VLOOKUP($A751,List2,1,FALSE)</f>
        <v>GCF_001967155.1_ViralProj362168.fna</v>
      </c>
      <c r="W751">
        <f>VLOOKUP($A751,List2,2,FALSE)</f>
        <v>1</v>
      </c>
      <c r="X751">
        <f>VLOOKUP($A751,List2,3,FALSE)</f>
        <v>0.467157263559553</v>
      </c>
      <c r="Y751">
        <f>VLOOKUP($A751,List2,4,FALSE)</f>
        <v>37</v>
      </c>
      <c r="Z751">
        <f>VLOOKUP($A751,List2,5,FALSE)</f>
        <v>52</v>
      </c>
      <c r="AA751">
        <f>VLOOKUP($A751,List2,6,FALSE)</f>
        <v>54</v>
      </c>
      <c r="AB751">
        <f>VLOOKUP($A751,List2,7,FALSE)</f>
        <v>770</v>
      </c>
      <c r="AC751">
        <f>VLOOKUP($A751,List2,8,FALSE)</f>
        <v>944</v>
      </c>
      <c r="AD751">
        <f>VLOOKUP($A751,List2,9,FALSE)</f>
        <v>1112</v>
      </c>
      <c r="AE751">
        <f>VLOOKUP($A751,List2,10,FALSE)</f>
        <v>843</v>
      </c>
    </row>
    <row r="752" spans="1:31" x14ac:dyDescent="0.3">
      <c r="A752" t="s">
        <v>751</v>
      </c>
      <c r="B752">
        <v>3</v>
      </c>
      <c r="C752">
        <v>1</v>
      </c>
      <c r="D752">
        <v>0.33333333333333298</v>
      </c>
      <c r="E752">
        <v>1</v>
      </c>
      <c r="F752">
        <v>1</v>
      </c>
      <c r="G752">
        <v>0</v>
      </c>
      <c r="H752">
        <v>1.3333333333333299</v>
      </c>
      <c r="I752">
        <v>1.3333333333333299</v>
      </c>
      <c r="J752">
        <v>1</v>
      </c>
      <c r="K752">
        <v>0.56706507304116804</v>
      </c>
      <c r="L752">
        <v>88</v>
      </c>
      <c r="M752">
        <v>13</v>
      </c>
      <c r="N752">
        <v>22</v>
      </c>
      <c r="O752">
        <v>0.71544715447154394</v>
      </c>
      <c r="P752">
        <v>0.105691056910569</v>
      </c>
      <c r="Q752">
        <v>0.17886178861788599</v>
      </c>
      <c r="R752">
        <v>1339</v>
      </c>
      <c r="S752">
        <v>1223</v>
      </c>
      <c r="T752">
        <v>841</v>
      </c>
      <c r="U752">
        <v>1115</v>
      </c>
      <c r="V752" t="str">
        <f>VLOOKUP($A752,List2,1,FALSE)</f>
        <v>GCF_001967135.1_ViralProj362164.fna</v>
      </c>
      <c r="W752">
        <f>VLOOKUP($A752,List2,2,FALSE)</f>
        <v>1</v>
      </c>
      <c r="X752">
        <f>VLOOKUP($A752,List2,3,FALSE)</f>
        <v>0.56029903600235997</v>
      </c>
      <c r="Y752">
        <f>VLOOKUP($A752,List2,4,FALSE)</f>
        <v>23</v>
      </c>
      <c r="Z752">
        <f>VLOOKUP($A752,List2,5,FALSE)</f>
        <v>91</v>
      </c>
      <c r="AA752">
        <f>VLOOKUP($A752,List2,6,FALSE)</f>
        <v>30</v>
      </c>
      <c r="AB752">
        <f>VLOOKUP($A752,List2,7,FALSE)</f>
        <v>1486</v>
      </c>
      <c r="AC752">
        <f>VLOOKUP($A752,List2,8,FALSE)</f>
        <v>1362</v>
      </c>
      <c r="AD752">
        <f>VLOOKUP($A752,List2,9,FALSE)</f>
        <v>991</v>
      </c>
      <c r="AE752">
        <f>VLOOKUP($A752,List2,10,FALSE)</f>
        <v>1244</v>
      </c>
    </row>
    <row r="753" spans="1:31" x14ac:dyDescent="0.3">
      <c r="A753" t="s">
        <v>752</v>
      </c>
      <c r="B753">
        <v>2</v>
      </c>
      <c r="C753">
        <v>1</v>
      </c>
      <c r="D753">
        <v>0.5</v>
      </c>
      <c r="E753">
        <v>0</v>
      </c>
      <c r="F753">
        <v>0</v>
      </c>
      <c r="G753">
        <v>1</v>
      </c>
      <c r="H753">
        <v>1</v>
      </c>
      <c r="I753">
        <v>1</v>
      </c>
      <c r="J753">
        <v>1.5</v>
      </c>
      <c r="K753">
        <v>0.48809051210797899</v>
      </c>
      <c r="L753">
        <v>104</v>
      </c>
      <c r="M753">
        <v>26</v>
      </c>
      <c r="N753">
        <v>44</v>
      </c>
      <c r="O753">
        <v>0.59770114942528696</v>
      </c>
      <c r="P753">
        <v>0.14942528735632099</v>
      </c>
      <c r="Q753">
        <v>0.25287356321839</v>
      </c>
      <c r="R753">
        <v>1350</v>
      </c>
      <c r="S753">
        <v>1109</v>
      </c>
      <c r="T753">
        <v>1332</v>
      </c>
      <c r="U753">
        <v>1247</v>
      </c>
      <c r="V753" t="str">
        <f>VLOOKUP($A753,List2,1,FALSE)</f>
        <v>GCF_001967115.1_ViralProj362160.fna</v>
      </c>
      <c r="W753">
        <f>VLOOKUP($A753,List2,2,FALSE)</f>
        <v>1</v>
      </c>
      <c r="X753">
        <f>VLOOKUP($A753,List2,3,FALSE)</f>
        <v>0.49138254027725697</v>
      </c>
      <c r="Y753">
        <f>VLOOKUP($A753,List2,4,FALSE)</f>
        <v>33</v>
      </c>
      <c r="Z753">
        <f>VLOOKUP($A753,List2,5,FALSE)</f>
        <v>112</v>
      </c>
      <c r="AA753">
        <f>VLOOKUP($A753,List2,6,FALSE)</f>
        <v>49</v>
      </c>
      <c r="AB753">
        <f>VLOOKUP($A753,List2,7,FALSE)</f>
        <v>1449</v>
      </c>
      <c r="AC753">
        <f>VLOOKUP($A753,List2,8,FALSE)</f>
        <v>1174</v>
      </c>
      <c r="AD753">
        <f>VLOOKUP($A753,List2,9,FALSE)</f>
        <v>1398</v>
      </c>
      <c r="AE753">
        <f>VLOOKUP($A753,List2,10,FALSE)</f>
        <v>1317</v>
      </c>
    </row>
    <row r="754" spans="1:31" x14ac:dyDescent="0.3">
      <c r="A754" t="s">
        <v>753</v>
      </c>
      <c r="B754">
        <v>2</v>
      </c>
      <c r="C754">
        <v>1</v>
      </c>
      <c r="D754">
        <v>0.5</v>
      </c>
      <c r="E754">
        <v>0</v>
      </c>
      <c r="F754">
        <v>0</v>
      </c>
      <c r="G754">
        <v>1</v>
      </c>
      <c r="H754">
        <v>1</v>
      </c>
      <c r="I754">
        <v>1</v>
      </c>
      <c r="J754">
        <v>1.5</v>
      </c>
      <c r="K754">
        <v>0.402003042596348</v>
      </c>
      <c r="L754">
        <v>208</v>
      </c>
      <c r="M754">
        <v>74</v>
      </c>
      <c r="N754">
        <v>156</v>
      </c>
      <c r="O754">
        <v>0.47488584474885798</v>
      </c>
      <c r="P754">
        <v>0.16894977168949701</v>
      </c>
      <c r="Q754">
        <v>0.35616438356164298</v>
      </c>
      <c r="R754">
        <v>1609</v>
      </c>
      <c r="S754">
        <v>1562</v>
      </c>
      <c r="T754">
        <v>2451</v>
      </c>
      <c r="U754">
        <v>2266</v>
      </c>
      <c r="V754" t="str">
        <f>VLOOKUP($A754,List2,1,FALSE)</f>
        <v>GCF_001967095.1_ViralProj362155.fna</v>
      </c>
      <c r="W754">
        <f>VLOOKUP($A754,List2,2,FALSE)</f>
        <v>1</v>
      </c>
      <c r="X754">
        <f>VLOOKUP($A754,List2,3,FALSE)</f>
        <v>0.403052939265995</v>
      </c>
      <c r="Y754">
        <f>VLOOKUP($A754,List2,4,FALSE)</f>
        <v>99</v>
      </c>
      <c r="Z754">
        <f>VLOOKUP($A754,List2,5,FALSE)</f>
        <v>222</v>
      </c>
      <c r="AA754">
        <f>VLOOKUP($A754,List2,6,FALSE)</f>
        <v>183</v>
      </c>
      <c r="AB754">
        <f>VLOOKUP($A754,List2,7,FALSE)</f>
        <v>1896</v>
      </c>
      <c r="AC754">
        <f>VLOOKUP($A754,List2,8,FALSE)</f>
        <v>1827</v>
      </c>
      <c r="AD754">
        <f>VLOOKUP($A754,List2,9,FALSE)</f>
        <v>2843</v>
      </c>
      <c r="AE754">
        <f>VLOOKUP($A754,List2,10,FALSE)</f>
        <v>2671</v>
      </c>
    </row>
    <row r="755" spans="1:31" x14ac:dyDescent="0.3">
      <c r="A755" t="s">
        <v>754</v>
      </c>
      <c r="B755">
        <v>1</v>
      </c>
      <c r="C755">
        <v>1</v>
      </c>
      <c r="D755">
        <v>1</v>
      </c>
      <c r="E755">
        <v>0</v>
      </c>
      <c r="F755">
        <v>0</v>
      </c>
      <c r="G755">
        <v>0</v>
      </c>
      <c r="H755">
        <v>1</v>
      </c>
      <c r="I755">
        <v>1</v>
      </c>
      <c r="J755">
        <v>1</v>
      </c>
      <c r="K755">
        <v>0.38800609490639898</v>
      </c>
      <c r="L755">
        <v>215</v>
      </c>
      <c r="M755">
        <v>199</v>
      </c>
      <c r="N755">
        <v>186</v>
      </c>
      <c r="O755">
        <v>0.358333333333333</v>
      </c>
      <c r="P755">
        <v>0.331666666666666</v>
      </c>
      <c r="Q755">
        <v>0.31</v>
      </c>
      <c r="R755">
        <v>2137</v>
      </c>
      <c r="S755">
        <v>1428</v>
      </c>
      <c r="T755">
        <v>2572</v>
      </c>
      <c r="U755">
        <v>3051</v>
      </c>
      <c r="V755" t="str">
        <f>VLOOKUP($A755,List2,1,FALSE)</f>
        <v>GCF_001967075.1_ViralProj362151.fna</v>
      </c>
      <c r="W755">
        <f>VLOOKUP($A755,List2,2,FALSE)</f>
        <v>1</v>
      </c>
      <c r="X755">
        <f>VLOOKUP($A755,List2,3,FALSE)</f>
        <v>0.38801047628285901</v>
      </c>
      <c r="Y755">
        <f>VLOOKUP($A755,List2,4,FALSE)</f>
        <v>222</v>
      </c>
      <c r="Z755">
        <f>VLOOKUP($A755,List2,5,FALSE)</f>
        <v>240</v>
      </c>
      <c r="AA755">
        <f>VLOOKUP($A755,List2,6,FALSE)</f>
        <v>205</v>
      </c>
      <c r="AB755">
        <f>VLOOKUP($A755,List2,7,FALSE)</f>
        <v>2391</v>
      </c>
      <c r="AC755">
        <f>VLOOKUP($A755,List2,8,FALSE)</f>
        <v>1609</v>
      </c>
      <c r="AD755">
        <f>VLOOKUP($A755,List2,9,FALSE)</f>
        <v>2853</v>
      </c>
      <c r="AE755">
        <f>VLOOKUP($A755,List2,10,FALSE)</f>
        <v>3456</v>
      </c>
    </row>
    <row r="756" spans="1:31" x14ac:dyDescent="0.3">
      <c r="A756" t="s">
        <v>755</v>
      </c>
      <c r="B756">
        <v>1</v>
      </c>
      <c r="C756">
        <v>1</v>
      </c>
      <c r="D756">
        <v>1</v>
      </c>
      <c r="E756">
        <v>0</v>
      </c>
      <c r="F756">
        <v>0</v>
      </c>
      <c r="G756">
        <v>0</v>
      </c>
      <c r="H756">
        <v>1</v>
      </c>
      <c r="I756">
        <v>1</v>
      </c>
      <c r="J756">
        <v>1</v>
      </c>
      <c r="K756">
        <v>0.42013205143055699</v>
      </c>
      <c r="L756">
        <v>239</v>
      </c>
      <c r="M756">
        <v>58</v>
      </c>
      <c r="N756">
        <v>153</v>
      </c>
      <c r="O756">
        <v>0.53111111111111098</v>
      </c>
      <c r="P756">
        <v>0.128888888888888</v>
      </c>
      <c r="Q756">
        <v>0.34</v>
      </c>
      <c r="R756">
        <v>2263</v>
      </c>
      <c r="S756">
        <v>1364</v>
      </c>
      <c r="T756">
        <v>2267</v>
      </c>
      <c r="U756">
        <v>2739</v>
      </c>
      <c r="V756" t="str">
        <f>VLOOKUP($A756,List2,1,FALSE)</f>
        <v>GCF_001967055.1_ViralProj362147.fna</v>
      </c>
      <c r="W756">
        <f>VLOOKUP($A756,List2,2,FALSE)</f>
        <v>1</v>
      </c>
      <c r="X756">
        <f>VLOOKUP($A756,List2,3,FALSE)</f>
        <v>0.41047131816697502</v>
      </c>
      <c r="Y756">
        <f>VLOOKUP($A756,List2,4,FALSE)</f>
        <v>74</v>
      </c>
      <c r="Z756">
        <f>VLOOKUP($A756,List2,5,FALSE)</f>
        <v>246</v>
      </c>
      <c r="AA756">
        <f>VLOOKUP($A756,List2,6,FALSE)</f>
        <v>175</v>
      </c>
      <c r="AB756">
        <f>VLOOKUP($A756,List2,7,FALSE)</f>
        <v>2348</v>
      </c>
      <c r="AC756">
        <f>VLOOKUP($A756,List2,8,FALSE)</f>
        <v>1423</v>
      </c>
      <c r="AD756">
        <f>VLOOKUP($A756,List2,9,FALSE)</f>
        <v>2476</v>
      </c>
      <c r="AE756">
        <f>VLOOKUP($A756,List2,10,FALSE)</f>
        <v>2940</v>
      </c>
    </row>
    <row r="757" spans="1:31" x14ac:dyDescent="0.3">
      <c r="A757" t="s">
        <v>756</v>
      </c>
      <c r="B757">
        <v>1</v>
      </c>
      <c r="C757">
        <v>1</v>
      </c>
      <c r="D757">
        <v>1</v>
      </c>
      <c r="E757">
        <v>0</v>
      </c>
      <c r="F757">
        <v>0</v>
      </c>
      <c r="G757">
        <v>0</v>
      </c>
      <c r="H757">
        <v>1</v>
      </c>
      <c r="I757">
        <v>1</v>
      </c>
      <c r="J757">
        <v>1</v>
      </c>
      <c r="K757">
        <v>0.378347835913662</v>
      </c>
      <c r="L757">
        <v>166</v>
      </c>
      <c r="M757">
        <v>137</v>
      </c>
      <c r="N757">
        <v>229</v>
      </c>
      <c r="O757">
        <v>0.31203007518796899</v>
      </c>
      <c r="P757">
        <v>0.25751879699248098</v>
      </c>
      <c r="Q757">
        <v>0.43045112781954797</v>
      </c>
      <c r="R757">
        <v>1766</v>
      </c>
      <c r="S757">
        <v>1582</v>
      </c>
      <c r="T757">
        <v>3051</v>
      </c>
      <c r="U757">
        <v>2450</v>
      </c>
      <c r="V757" t="str">
        <f>VLOOKUP($A757,List2,1,FALSE)</f>
        <v>GCF_001967035.1_ViralProj362143.fna</v>
      </c>
      <c r="W757">
        <f>VLOOKUP($A757,List2,2,FALSE)</f>
        <v>1</v>
      </c>
      <c r="X757">
        <f>VLOOKUP($A757,List2,3,FALSE)</f>
        <v>0.375927620209413</v>
      </c>
      <c r="Y757">
        <f>VLOOKUP($A757,List2,4,FALSE)</f>
        <v>155</v>
      </c>
      <c r="Z757">
        <f>VLOOKUP($A757,List2,5,FALSE)</f>
        <v>173</v>
      </c>
      <c r="AA757">
        <f>VLOOKUP($A757,List2,6,FALSE)</f>
        <v>269</v>
      </c>
      <c r="AB757">
        <f>VLOOKUP($A757,List2,7,FALSE)</f>
        <v>1944</v>
      </c>
      <c r="AC757">
        <f>VLOOKUP($A757,List2,8,FALSE)</f>
        <v>1754</v>
      </c>
      <c r="AD757">
        <f>VLOOKUP($A757,List2,9,FALSE)</f>
        <v>3427</v>
      </c>
      <c r="AE757">
        <f>VLOOKUP($A757,List2,10,FALSE)</f>
        <v>2712</v>
      </c>
    </row>
    <row r="758" spans="1:31" x14ac:dyDescent="0.3">
      <c r="A758" t="s">
        <v>757</v>
      </c>
      <c r="B758">
        <v>1</v>
      </c>
      <c r="C758">
        <v>1</v>
      </c>
      <c r="D758">
        <v>1</v>
      </c>
      <c r="E758">
        <v>0</v>
      </c>
      <c r="F758">
        <v>0</v>
      </c>
      <c r="G758">
        <v>0</v>
      </c>
      <c r="H758">
        <v>1</v>
      </c>
      <c r="I758">
        <v>1</v>
      </c>
      <c r="J758">
        <v>1</v>
      </c>
      <c r="K758">
        <v>0.38509741369488398</v>
      </c>
      <c r="L758">
        <v>186</v>
      </c>
      <c r="M758">
        <v>164</v>
      </c>
      <c r="N758">
        <v>210</v>
      </c>
      <c r="O758">
        <v>0.33214285714285702</v>
      </c>
      <c r="P758">
        <v>0.29285714285714198</v>
      </c>
      <c r="Q758">
        <v>0.375</v>
      </c>
      <c r="R758">
        <v>2015</v>
      </c>
      <c r="S758">
        <v>1365</v>
      </c>
      <c r="T758">
        <v>2897</v>
      </c>
      <c r="U758">
        <v>2500</v>
      </c>
      <c r="V758" t="str">
        <f>VLOOKUP($A758,List2,1,FALSE)</f>
        <v>GCF_001967015.1_ViralProj362139.fna</v>
      </c>
      <c r="W758">
        <f>VLOOKUP($A758,List2,2,FALSE)</f>
        <v>1</v>
      </c>
      <c r="X758">
        <f>VLOOKUP($A758,List2,3,FALSE)</f>
        <v>0.38233325897836201</v>
      </c>
      <c r="Y758">
        <f>VLOOKUP($A758,List2,4,FALSE)</f>
        <v>162</v>
      </c>
      <c r="Z758">
        <f>VLOOKUP($A758,List2,5,FALSE)</f>
        <v>184</v>
      </c>
      <c r="AA758">
        <f>VLOOKUP($A758,List2,6,FALSE)</f>
        <v>215</v>
      </c>
      <c r="AB758">
        <f>VLOOKUP($A758,List2,7,FALSE)</f>
        <v>2046</v>
      </c>
      <c r="AC758">
        <f>VLOOKUP($A758,List2,8,FALSE)</f>
        <v>1382</v>
      </c>
      <c r="AD758">
        <f>VLOOKUP($A758,List2,9,FALSE)</f>
        <v>2964</v>
      </c>
      <c r="AE758">
        <f>VLOOKUP($A758,List2,10,FALSE)</f>
        <v>2574</v>
      </c>
    </row>
    <row r="759" spans="1:31" x14ac:dyDescent="0.3">
      <c r="A759" t="s">
        <v>758</v>
      </c>
      <c r="B759">
        <v>1</v>
      </c>
      <c r="C759">
        <v>1</v>
      </c>
      <c r="D759">
        <v>1</v>
      </c>
      <c r="E759">
        <v>0</v>
      </c>
      <c r="F759">
        <v>0</v>
      </c>
      <c r="G759">
        <v>0</v>
      </c>
      <c r="H759">
        <v>1</v>
      </c>
      <c r="I759">
        <v>1</v>
      </c>
      <c r="J759">
        <v>1</v>
      </c>
      <c r="K759">
        <v>0.402443831296807</v>
      </c>
      <c r="L759">
        <v>289</v>
      </c>
      <c r="M759">
        <v>88</v>
      </c>
      <c r="N759">
        <v>168</v>
      </c>
      <c r="O759">
        <v>0.53027522935779803</v>
      </c>
      <c r="P759">
        <v>0.161467889908256</v>
      </c>
      <c r="Q759">
        <v>0.30825688073394403</v>
      </c>
      <c r="R759">
        <v>2231</v>
      </c>
      <c r="S759">
        <v>1853</v>
      </c>
      <c r="T759">
        <v>2840</v>
      </c>
      <c r="U759">
        <v>3224</v>
      </c>
      <c r="V759" t="str">
        <f>VLOOKUP($A759,List2,1,FALSE)</f>
        <v>GCF_001966995.1_ViralProj362135.fna</v>
      </c>
      <c r="W759">
        <f>VLOOKUP($A759,List2,2,FALSE)</f>
        <v>1</v>
      </c>
      <c r="X759">
        <f>VLOOKUP($A759,List2,3,FALSE)</f>
        <v>0.400128334402786</v>
      </c>
      <c r="Y759">
        <f>VLOOKUP($A759,List2,4,FALSE)</f>
        <v>94</v>
      </c>
      <c r="Z759">
        <f>VLOOKUP($A759,List2,5,FALSE)</f>
        <v>307</v>
      </c>
      <c r="AA759">
        <f>VLOOKUP($A759,List2,6,FALSE)</f>
        <v>182</v>
      </c>
      <c r="AB759">
        <f>VLOOKUP($A759,List2,7,FALSE)</f>
        <v>2389</v>
      </c>
      <c r="AC759">
        <f>VLOOKUP($A759,List2,8,FALSE)</f>
        <v>1976</v>
      </c>
      <c r="AD759">
        <f>VLOOKUP($A759,List2,9,FALSE)</f>
        <v>3041</v>
      </c>
      <c r="AE759">
        <f>VLOOKUP($A759,List2,10,FALSE)</f>
        <v>3503</v>
      </c>
    </row>
    <row r="760" spans="1:31" x14ac:dyDescent="0.3">
      <c r="A760" t="s">
        <v>759</v>
      </c>
      <c r="B760">
        <v>6</v>
      </c>
      <c r="C760">
        <v>1</v>
      </c>
      <c r="D760">
        <v>0.16666666666666599</v>
      </c>
      <c r="E760">
        <v>2</v>
      </c>
      <c r="F760">
        <v>0</v>
      </c>
      <c r="G760">
        <v>3</v>
      </c>
      <c r="H760">
        <v>1.3333333333333299</v>
      </c>
      <c r="I760">
        <v>1</v>
      </c>
      <c r="J760">
        <v>1.5</v>
      </c>
      <c r="K760">
        <v>0.44191616766467001</v>
      </c>
      <c r="L760">
        <v>44</v>
      </c>
      <c r="M760">
        <v>30</v>
      </c>
      <c r="N760">
        <v>60</v>
      </c>
      <c r="O760">
        <v>0.328358208955223</v>
      </c>
      <c r="P760">
        <v>0.22388059701492499</v>
      </c>
      <c r="Q760">
        <v>0.44776119402984998</v>
      </c>
      <c r="R760">
        <v>727</v>
      </c>
      <c r="S760">
        <v>749</v>
      </c>
      <c r="T760">
        <v>1010</v>
      </c>
      <c r="U760">
        <v>854</v>
      </c>
      <c r="V760" t="str">
        <f>VLOOKUP($A760,List2,1,FALSE)</f>
        <v>GCF_000838085.1_ViralProj14120.fna</v>
      </c>
      <c r="W760">
        <f>VLOOKUP($A760,List2,2,FALSE)</f>
        <v>1</v>
      </c>
      <c r="X760">
        <f>VLOOKUP($A760,List2,3,FALSE)</f>
        <v>0.42639040348964002</v>
      </c>
      <c r="Y760">
        <f>VLOOKUP($A760,List2,4,FALSE)</f>
        <v>27</v>
      </c>
      <c r="Z760">
        <f>VLOOKUP($A760,List2,5,FALSE)</f>
        <v>67</v>
      </c>
      <c r="AA760">
        <f>VLOOKUP($A760,List2,6,FALSE)</f>
        <v>66</v>
      </c>
      <c r="AB760">
        <f>VLOOKUP($A760,List2,7,FALSE)</f>
        <v>634</v>
      </c>
      <c r="AC760">
        <f>VLOOKUP($A760,List2,8,FALSE)</f>
        <v>539</v>
      </c>
      <c r="AD760">
        <f>VLOOKUP($A760,List2,9,FALSE)</f>
        <v>725</v>
      </c>
      <c r="AE760">
        <f>VLOOKUP($A760,List2,10,FALSE)</f>
        <v>853</v>
      </c>
    </row>
    <row r="761" spans="1:31" x14ac:dyDescent="0.3">
      <c r="A761" t="s">
        <v>760</v>
      </c>
      <c r="B761">
        <v>4</v>
      </c>
      <c r="C761">
        <v>1</v>
      </c>
      <c r="D761">
        <v>0.25</v>
      </c>
      <c r="E761">
        <v>1</v>
      </c>
      <c r="F761">
        <v>1</v>
      </c>
      <c r="G761">
        <v>1</v>
      </c>
      <c r="H761">
        <v>1.25</v>
      </c>
      <c r="I761">
        <v>1.25</v>
      </c>
      <c r="J761">
        <v>1.25</v>
      </c>
      <c r="K761">
        <v>0.439282563951778</v>
      </c>
      <c r="L761">
        <v>200</v>
      </c>
      <c r="M761">
        <v>80</v>
      </c>
      <c r="N761">
        <v>124</v>
      </c>
      <c r="O761">
        <v>0.49504950495049499</v>
      </c>
      <c r="P761">
        <v>0.198019801980198</v>
      </c>
      <c r="Q761">
        <v>0.30693069306930598</v>
      </c>
      <c r="R761">
        <v>1667</v>
      </c>
      <c r="S761">
        <v>1321</v>
      </c>
      <c r="T761">
        <v>1871</v>
      </c>
      <c r="U761">
        <v>1943</v>
      </c>
      <c r="V761" t="str">
        <f>VLOOKUP($A761,List2,1,FALSE)</f>
        <v>GCF_000851205.1_ViralMultiSegProj14758.fna</v>
      </c>
      <c r="W761">
        <f>VLOOKUP($A761,List2,2,FALSE)</f>
        <v>3</v>
      </c>
      <c r="X761">
        <f>VLOOKUP($A761,List2,3,FALSE)</f>
        <v>0.435462040113202</v>
      </c>
      <c r="Y761">
        <f>VLOOKUP($A761,List2,4,FALSE)</f>
        <v>105</v>
      </c>
      <c r="Z761">
        <f>VLOOKUP($A761,List2,5,FALSE)</f>
        <v>229</v>
      </c>
      <c r="AA761">
        <f>VLOOKUP($A761,List2,6,FALSE)</f>
        <v>148</v>
      </c>
      <c r="AB761">
        <f>VLOOKUP($A761,List2,7,FALSE)</f>
        <v>1955</v>
      </c>
      <c r="AC761">
        <f>VLOOKUP($A761,List2,8,FALSE)</f>
        <v>1584</v>
      </c>
      <c r="AD761">
        <f>VLOOKUP($A761,List2,9,FALSE)</f>
        <v>2248</v>
      </c>
      <c r="AE761">
        <f>VLOOKUP($A761,List2,10,FALSE)</f>
        <v>2340</v>
      </c>
    </row>
    <row r="762" spans="1:31" x14ac:dyDescent="0.3">
      <c r="A762" t="s">
        <v>761</v>
      </c>
      <c r="B762">
        <v>2</v>
      </c>
      <c r="C762">
        <v>1</v>
      </c>
      <c r="D762">
        <v>0.5</v>
      </c>
      <c r="E762">
        <v>0</v>
      </c>
      <c r="F762">
        <v>0</v>
      </c>
      <c r="G762">
        <v>1</v>
      </c>
      <c r="H762">
        <v>1</v>
      </c>
      <c r="I762">
        <v>1</v>
      </c>
      <c r="J762">
        <v>1.5</v>
      </c>
      <c r="K762">
        <v>0.42710866504543699</v>
      </c>
      <c r="L762">
        <v>163</v>
      </c>
      <c r="M762">
        <v>82</v>
      </c>
      <c r="N762">
        <v>127</v>
      </c>
      <c r="O762">
        <v>0.43817204301075202</v>
      </c>
      <c r="P762">
        <v>0.220430107526881</v>
      </c>
      <c r="Q762">
        <v>0.34139784946236501</v>
      </c>
      <c r="R762">
        <v>1749</v>
      </c>
      <c r="S762">
        <v>1588</v>
      </c>
      <c r="T762">
        <v>2294</v>
      </c>
      <c r="U762">
        <v>2182</v>
      </c>
      <c r="V762" t="str">
        <f>VLOOKUP($A762,List2,1,FALSE)</f>
        <v>GCF_001966975.1_ViralProj362131.fna</v>
      </c>
      <c r="W762">
        <f>VLOOKUP($A762,List2,2,FALSE)</f>
        <v>1</v>
      </c>
      <c r="X762">
        <f>VLOOKUP($A762,List2,3,FALSE)</f>
        <v>0.42286627110908198</v>
      </c>
      <c r="Y762">
        <f>VLOOKUP($A762,List2,4,FALSE)</f>
        <v>94</v>
      </c>
      <c r="Z762">
        <f>VLOOKUP($A762,List2,5,FALSE)</f>
        <v>181</v>
      </c>
      <c r="AA762">
        <f>VLOOKUP($A762,List2,6,FALSE)</f>
        <v>142</v>
      </c>
      <c r="AB762">
        <f>VLOOKUP($A762,List2,7,FALSE)</f>
        <v>1940</v>
      </c>
      <c r="AC762">
        <f>VLOOKUP($A762,List2,8,FALSE)</f>
        <v>1766</v>
      </c>
      <c r="AD762">
        <f>VLOOKUP($A762,List2,9,FALSE)</f>
        <v>2577</v>
      </c>
      <c r="AE762">
        <f>VLOOKUP($A762,List2,10,FALSE)</f>
        <v>2481</v>
      </c>
    </row>
    <row r="763" spans="1:31" x14ac:dyDescent="0.3">
      <c r="A763" t="s">
        <v>762</v>
      </c>
      <c r="B763">
        <v>1</v>
      </c>
      <c r="C763">
        <v>1</v>
      </c>
      <c r="D763">
        <v>1</v>
      </c>
      <c r="E763">
        <v>0</v>
      </c>
      <c r="F763">
        <v>0</v>
      </c>
      <c r="G763">
        <v>0</v>
      </c>
      <c r="H763">
        <v>1</v>
      </c>
      <c r="I763">
        <v>1</v>
      </c>
      <c r="J763">
        <v>1</v>
      </c>
      <c r="K763">
        <v>0.36742292030250101</v>
      </c>
      <c r="L763">
        <v>201</v>
      </c>
      <c r="M763">
        <v>80</v>
      </c>
      <c r="N763">
        <v>180</v>
      </c>
      <c r="O763">
        <v>0.43600867678958699</v>
      </c>
      <c r="P763">
        <v>0.173535791757049</v>
      </c>
      <c r="Q763">
        <v>0.39045553145336198</v>
      </c>
      <c r="R763">
        <v>1646</v>
      </c>
      <c r="S763">
        <v>1512</v>
      </c>
      <c r="T763">
        <v>2811</v>
      </c>
      <c r="U763">
        <v>2626</v>
      </c>
      <c r="V763" t="str">
        <f>VLOOKUP($A763,List2,1,FALSE)</f>
        <v>GCF_001966955.1_ViralProj362127.fna</v>
      </c>
      <c r="W763">
        <f>VLOOKUP($A763,List2,2,FALSE)</f>
        <v>1</v>
      </c>
      <c r="X763">
        <f>VLOOKUP($A763,List2,3,FALSE)</f>
        <v>0.36344195519348199</v>
      </c>
      <c r="Y763">
        <f>VLOOKUP($A763,List2,4,FALSE)</f>
        <v>99</v>
      </c>
      <c r="Z763">
        <f>VLOOKUP($A763,List2,5,FALSE)</f>
        <v>225</v>
      </c>
      <c r="AA763">
        <f>VLOOKUP($A763,List2,6,FALSE)</f>
        <v>222</v>
      </c>
      <c r="AB763">
        <f>VLOOKUP($A763,List2,7,FALSE)</f>
        <v>1845</v>
      </c>
      <c r="AC763">
        <f>VLOOKUP($A763,List2,8,FALSE)</f>
        <v>1724</v>
      </c>
      <c r="AD763">
        <f>VLOOKUP($A763,List2,9,FALSE)</f>
        <v>3266</v>
      </c>
      <c r="AE763">
        <f>VLOOKUP($A763,List2,10,FALSE)</f>
        <v>2985</v>
      </c>
    </row>
    <row r="764" spans="1:31" x14ac:dyDescent="0.3">
      <c r="A764" t="s">
        <v>763</v>
      </c>
      <c r="B764">
        <v>2</v>
      </c>
      <c r="C764">
        <v>1</v>
      </c>
      <c r="D764">
        <v>0.5</v>
      </c>
      <c r="E764">
        <v>0</v>
      </c>
      <c r="F764">
        <v>1</v>
      </c>
      <c r="G764">
        <v>0</v>
      </c>
      <c r="H764">
        <v>1</v>
      </c>
      <c r="I764">
        <v>1.5</v>
      </c>
      <c r="J764">
        <v>1</v>
      </c>
      <c r="K764">
        <v>0.39849471114727397</v>
      </c>
      <c r="L764">
        <v>192</v>
      </c>
      <c r="M764">
        <v>76</v>
      </c>
      <c r="N764">
        <v>210</v>
      </c>
      <c r="O764">
        <v>0.40167364016736401</v>
      </c>
      <c r="P764">
        <v>0.15899581589958101</v>
      </c>
      <c r="Q764">
        <v>0.43933054393305399</v>
      </c>
      <c r="R764">
        <v>2029</v>
      </c>
      <c r="S764">
        <v>1889</v>
      </c>
      <c r="T764">
        <v>2915</v>
      </c>
      <c r="U764">
        <v>2999</v>
      </c>
      <c r="V764" t="str">
        <f>VLOOKUP($A764,List2,1,FALSE)</f>
        <v>GCF_001966935.1_ViralProj362123.fna</v>
      </c>
      <c r="W764">
        <f>VLOOKUP($A764,List2,2,FALSE)</f>
        <v>1</v>
      </c>
      <c r="X764">
        <f>VLOOKUP($A764,List2,3,FALSE)</f>
        <v>0.395875689805402</v>
      </c>
      <c r="Y764">
        <f>VLOOKUP($A764,List2,4,FALSE)</f>
        <v>86</v>
      </c>
      <c r="Z764">
        <f>VLOOKUP($A764,List2,5,FALSE)</f>
        <v>195</v>
      </c>
      <c r="AA764">
        <f>VLOOKUP($A764,List2,6,FALSE)</f>
        <v>219</v>
      </c>
      <c r="AB764">
        <f>VLOOKUP($A764,List2,7,FALSE)</f>
        <v>2120</v>
      </c>
      <c r="AC764">
        <f>VLOOKUP($A764,List2,8,FALSE)</f>
        <v>1969</v>
      </c>
      <c r="AD764">
        <f>VLOOKUP($A764,List2,9,FALSE)</f>
        <v>3056</v>
      </c>
      <c r="AE764">
        <f>VLOOKUP($A764,List2,10,FALSE)</f>
        <v>3184</v>
      </c>
    </row>
    <row r="765" spans="1:31" x14ac:dyDescent="0.3">
      <c r="A765" t="s">
        <v>764</v>
      </c>
      <c r="B765">
        <v>2</v>
      </c>
      <c r="C765">
        <v>1</v>
      </c>
      <c r="D765">
        <v>0.5</v>
      </c>
      <c r="E765">
        <v>0</v>
      </c>
      <c r="F765">
        <v>0</v>
      </c>
      <c r="G765">
        <v>1</v>
      </c>
      <c r="H765">
        <v>1</v>
      </c>
      <c r="I765">
        <v>1</v>
      </c>
      <c r="J765">
        <v>1.5</v>
      </c>
      <c r="K765">
        <v>0.47983768704032398</v>
      </c>
      <c r="L765">
        <v>82</v>
      </c>
      <c r="M765">
        <v>35</v>
      </c>
      <c r="N765">
        <v>40</v>
      </c>
      <c r="O765">
        <v>0.52229299363057302</v>
      </c>
      <c r="P765">
        <v>0.22292993630573199</v>
      </c>
      <c r="Q765">
        <v>0.25477707006369399</v>
      </c>
      <c r="R765">
        <v>1113</v>
      </c>
      <c r="S765">
        <v>779</v>
      </c>
      <c r="T765">
        <v>1187</v>
      </c>
      <c r="U765">
        <v>864</v>
      </c>
      <c r="V765" t="str">
        <f>VLOOKUP($A765,List2,1,FALSE)</f>
        <v>GCF_001966915.1_ViralProj362119.fna</v>
      </c>
      <c r="W765">
        <f>VLOOKUP($A765,List2,2,FALSE)</f>
        <v>1</v>
      </c>
      <c r="X765">
        <f>VLOOKUP($A765,List2,3,FALSE)</f>
        <v>0.47812793979303803</v>
      </c>
      <c r="Y765">
        <f>VLOOKUP($A765,List2,4,FALSE)</f>
        <v>36</v>
      </c>
      <c r="Z765">
        <f>VLOOKUP($A765,List2,5,FALSE)</f>
        <v>91</v>
      </c>
      <c r="AA765">
        <f>VLOOKUP($A765,List2,6,FALSE)</f>
        <v>40</v>
      </c>
      <c r="AB765">
        <f>VLOOKUP($A765,List2,7,FALSE)</f>
        <v>1168</v>
      </c>
      <c r="AC765">
        <f>VLOOKUP($A765,List2,8,FALSE)</f>
        <v>865</v>
      </c>
      <c r="AD765">
        <f>VLOOKUP($A765,List2,9,FALSE)</f>
        <v>1263</v>
      </c>
      <c r="AE765">
        <f>VLOOKUP($A765,List2,10,FALSE)</f>
        <v>956</v>
      </c>
    </row>
    <row r="766" spans="1:31" x14ac:dyDescent="0.3">
      <c r="A766" t="s">
        <v>765</v>
      </c>
      <c r="B766">
        <v>3</v>
      </c>
      <c r="C766">
        <v>1</v>
      </c>
      <c r="D766">
        <v>0.33333333333333298</v>
      </c>
      <c r="E766">
        <v>1</v>
      </c>
      <c r="F766">
        <v>1</v>
      </c>
      <c r="G766">
        <v>0</v>
      </c>
      <c r="H766">
        <v>1.3333333333333299</v>
      </c>
      <c r="I766">
        <v>1.3333333333333299</v>
      </c>
      <c r="J766">
        <v>1</v>
      </c>
      <c r="K766">
        <v>0.55099894847528896</v>
      </c>
      <c r="L766">
        <v>65</v>
      </c>
      <c r="M766">
        <v>35</v>
      </c>
      <c r="N766">
        <v>39</v>
      </c>
      <c r="O766">
        <v>0.46762589928057502</v>
      </c>
      <c r="P766">
        <v>0.25179856115107901</v>
      </c>
      <c r="Q766">
        <v>0.28057553956834502</v>
      </c>
      <c r="R766">
        <v>1319</v>
      </c>
      <c r="S766">
        <v>1301</v>
      </c>
      <c r="T766">
        <v>1202</v>
      </c>
      <c r="U766">
        <v>933</v>
      </c>
      <c r="V766" t="str">
        <f>VLOOKUP($A766,List2,1,FALSE)</f>
        <v>GCF_001966895.1_ViralProj362115.fna</v>
      </c>
      <c r="W766">
        <f>VLOOKUP($A766,List2,2,FALSE)</f>
        <v>1</v>
      </c>
      <c r="X766">
        <f>VLOOKUP($A766,List2,3,FALSE)</f>
        <v>0.55090071219103398</v>
      </c>
      <c r="Y766">
        <f>VLOOKUP($A766,List2,4,FALSE)</f>
        <v>33</v>
      </c>
      <c r="Z766">
        <f>VLOOKUP($A766,List2,5,FALSE)</f>
        <v>62</v>
      </c>
      <c r="AA766">
        <f>VLOOKUP($A766,List2,6,FALSE)</f>
        <v>39</v>
      </c>
      <c r="AB766">
        <f>VLOOKUP($A766,List2,7,FALSE)</f>
        <v>1312</v>
      </c>
      <c r="AC766">
        <f>VLOOKUP($A766,List2,8,FALSE)</f>
        <v>1318</v>
      </c>
      <c r="AD766">
        <f>VLOOKUP($A766,List2,9,FALSE)</f>
        <v>1192</v>
      </c>
      <c r="AE766">
        <f>VLOOKUP($A766,List2,10,FALSE)</f>
        <v>952</v>
      </c>
    </row>
    <row r="767" spans="1:31" x14ac:dyDescent="0.3">
      <c r="A767" t="s">
        <v>766</v>
      </c>
      <c r="B767">
        <v>3</v>
      </c>
      <c r="C767">
        <v>1</v>
      </c>
      <c r="D767">
        <v>0.33333333333333298</v>
      </c>
      <c r="E767">
        <v>0</v>
      </c>
      <c r="F767">
        <v>2</v>
      </c>
      <c r="G767">
        <v>0</v>
      </c>
      <c r="H767">
        <v>1</v>
      </c>
      <c r="I767">
        <v>1.6666666666666601</v>
      </c>
      <c r="J767">
        <v>1</v>
      </c>
      <c r="K767">
        <v>0.45600584154800999</v>
      </c>
      <c r="L767">
        <v>119</v>
      </c>
      <c r="M767">
        <v>54</v>
      </c>
      <c r="N767">
        <v>72</v>
      </c>
      <c r="O767">
        <v>0.48571428571428499</v>
      </c>
      <c r="P767">
        <v>0.22040816326530599</v>
      </c>
      <c r="Q767">
        <v>0.29387755102040802</v>
      </c>
      <c r="R767">
        <v>1433</v>
      </c>
      <c r="S767">
        <v>1065</v>
      </c>
      <c r="T767">
        <v>1595</v>
      </c>
      <c r="U767">
        <v>1385</v>
      </c>
      <c r="V767" t="str">
        <f>VLOOKUP($A767,List2,1,FALSE)</f>
        <v>GCF_001966875.1_ViralProj362111.fna</v>
      </c>
      <c r="W767">
        <f>VLOOKUP($A767,List2,2,FALSE)</f>
        <v>1</v>
      </c>
      <c r="X767">
        <f>VLOOKUP($A767,List2,3,FALSE)</f>
        <v>0.44950185583121699</v>
      </c>
      <c r="Y767">
        <f>VLOOKUP($A767,List2,4,FALSE)</f>
        <v>48</v>
      </c>
      <c r="Z767">
        <f>VLOOKUP($A767,List2,5,FALSE)</f>
        <v>119</v>
      </c>
      <c r="AA767">
        <f>VLOOKUP($A767,List2,6,FALSE)</f>
        <v>72</v>
      </c>
      <c r="AB767">
        <f>VLOOKUP($A767,List2,7,FALSE)</f>
        <v>1302</v>
      </c>
      <c r="AC767">
        <f>VLOOKUP($A767,List2,8,FALSE)</f>
        <v>999</v>
      </c>
      <c r="AD767">
        <f>VLOOKUP($A767,List2,9,FALSE)</f>
        <v>1470</v>
      </c>
      <c r="AE767">
        <f>VLOOKUP($A767,List2,10,FALSE)</f>
        <v>1348</v>
      </c>
    </row>
    <row r="768" spans="1:31" x14ac:dyDescent="0.3">
      <c r="A768" t="s">
        <v>767</v>
      </c>
      <c r="B768">
        <v>1</v>
      </c>
      <c r="C768">
        <v>1</v>
      </c>
      <c r="D768">
        <v>1</v>
      </c>
      <c r="E768">
        <v>0</v>
      </c>
      <c r="F768">
        <v>0</v>
      </c>
      <c r="G768">
        <v>0</v>
      </c>
      <c r="H768">
        <v>1</v>
      </c>
      <c r="I768">
        <v>1</v>
      </c>
      <c r="J768">
        <v>1</v>
      </c>
      <c r="K768">
        <v>0.50406137184115496</v>
      </c>
      <c r="L768">
        <v>200</v>
      </c>
      <c r="M768">
        <v>19</v>
      </c>
      <c r="N768">
        <v>49</v>
      </c>
      <c r="O768">
        <v>0.74626865671641796</v>
      </c>
      <c r="P768">
        <v>7.0895522388059698E-2</v>
      </c>
      <c r="Q768">
        <v>0.182835820895522</v>
      </c>
      <c r="R768">
        <v>2409</v>
      </c>
      <c r="S768">
        <v>2059</v>
      </c>
      <c r="T768">
        <v>2068</v>
      </c>
      <c r="U768">
        <v>2328</v>
      </c>
      <c r="V768" t="str">
        <f>VLOOKUP($A768,List2,1,FALSE)</f>
        <v>GCF_001966855.1_ViralProj362107.fna</v>
      </c>
      <c r="W768">
        <f>VLOOKUP($A768,List2,2,FALSE)</f>
        <v>1</v>
      </c>
      <c r="X768">
        <f>VLOOKUP($A768,List2,3,FALSE)</f>
        <v>0.501893939393939</v>
      </c>
      <c r="Y768">
        <f>VLOOKUP($A768,List2,4,FALSE)</f>
        <v>19</v>
      </c>
      <c r="Z768">
        <f>VLOOKUP($A768,List2,5,FALSE)</f>
        <v>201</v>
      </c>
      <c r="AA768">
        <f>VLOOKUP($A768,List2,6,FALSE)</f>
        <v>50</v>
      </c>
      <c r="AB768">
        <f>VLOOKUP($A768,List2,7,FALSE)</f>
        <v>2431</v>
      </c>
      <c r="AC768">
        <f>VLOOKUP($A768,List2,8,FALSE)</f>
        <v>2074</v>
      </c>
      <c r="AD768">
        <f>VLOOKUP($A768,List2,9,FALSE)</f>
        <v>2098</v>
      </c>
      <c r="AE768">
        <f>VLOOKUP($A768,List2,10,FALSE)</f>
        <v>2373</v>
      </c>
    </row>
    <row r="769" spans="1:31" x14ac:dyDescent="0.3">
      <c r="A769" t="s">
        <v>768</v>
      </c>
      <c r="B769">
        <v>2</v>
      </c>
      <c r="C769">
        <v>1</v>
      </c>
      <c r="D769">
        <v>0.5</v>
      </c>
      <c r="E769">
        <v>0</v>
      </c>
      <c r="F769">
        <v>1</v>
      </c>
      <c r="G769">
        <v>0</v>
      </c>
      <c r="H769">
        <v>1</v>
      </c>
      <c r="I769">
        <v>1.5</v>
      </c>
      <c r="J769">
        <v>1</v>
      </c>
      <c r="K769">
        <v>0.38154350626536998</v>
      </c>
      <c r="L769">
        <v>178</v>
      </c>
      <c r="M769">
        <v>115</v>
      </c>
      <c r="N769">
        <v>199</v>
      </c>
      <c r="O769">
        <v>0.361788617886178</v>
      </c>
      <c r="P769">
        <v>0.23373983739837301</v>
      </c>
      <c r="Q769">
        <v>0.404471544715447</v>
      </c>
      <c r="R769">
        <v>1612</v>
      </c>
      <c r="S769">
        <v>1646</v>
      </c>
      <c r="T769">
        <v>2473</v>
      </c>
      <c r="U769">
        <v>2808</v>
      </c>
      <c r="V769" t="str">
        <f>VLOOKUP($A769,List2,1,FALSE)</f>
        <v>GCF_001966835.1_ViralProj362103.fna</v>
      </c>
      <c r="W769">
        <f>VLOOKUP($A769,List2,2,FALSE)</f>
        <v>1</v>
      </c>
      <c r="X769">
        <f>VLOOKUP($A769,List2,3,FALSE)</f>
        <v>0.37675310261325801</v>
      </c>
      <c r="Y769">
        <f>VLOOKUP($A769,List2,4,FALSE)</f>
        <v>142</v>
      </c>
      <c r="Z769">
        <f>VLOOKUP($A769,List2,5,FALSE)</f>
        <v>189</v>
      </c>
      <c r="AA769">
        <f>VLOOKUP($A769,List2,6,FALSE)</f>
        <v>234</v>
      </c>
      <c r="AB769">
        <f>VLOOKUP($A769,List2,7,FALSE)</f>
        <v>1824</v>
      </c>
      <c r="AC769">
        <f>VLOOKUP($A769,List2,8,FALSE)</f>
        <v>1910</v>
      </c>
      <c r="AD769">
        <f>VLOOKUP($A769,List2,9,FALSE)</f>
        <v>2901</v>
      </c>
      <c r="AE769">
        <f>VLOOKUP($A769,List2,10,FALSE)</f>
        <v>3276</v>
      </c>
    </row>
    <row r="770" spans="1:31" x14ac:dyDescent="0.3">
      <c r="A770" t="s">
        <v>769</v>
      </c>
      <c r="B770">
        <v>2</v>
      </c>
      <c r="C770">
        <v>1</v>
      </c>
      <c r="D770">
        <v>0.5</v>
      </c>
      <c r="E770">
        <v>0</v>
      </c>
      <c r="F770">
        <v>0</v>
      </c>
      <c r="G770">
        <v>1</v>
      </c>
      <c r="H770">
        <v>1</v>
      </c>
      <c r="I770">
        <v>1</v>
      </c>
      <c r="J770">
        <v>1.5</v>
      </c>
      <c r="K770">
        <v>0.36686637870976702</v>
      </c>
      <c r="L770">
        <v>170</v>
      </c>
      <c r="M770">
        <v>73</v>
      </c>
      <c r="N770">
        <v>171</v>
      </c>
      <c r="O770">
        <v>0.41062801932367099</v>
      </c>
      <c r="P770">
        <v>0.176328502415458</v>
      </c>
      <c r="Q770">
        <v>0.41304347826086901</v>
      </c>
      <c r="R770">
        <v>1429</v>
      </c>
      <c r="S770">
        <v>1204</v>
      </c>
      <c r="T770">
        <v>2028</v>
      </c>
      <c r="U770">
        <v>2516</v>
      </c>
      <c r="V770" t="str">
        <f>VLOOKUP($A770,List2,1,FALSE)</f>
        <v>GCF_001966815.1_ViralProj362099.fna</v>
      </c>
      <c r="W770">
        <f>VLOOKUP($A770,List2,2,FALSE)</f>
        <v>1</v>
      </c>
      <c r="X770">
        <f>VLOOKUP($A770,List2,3,FALSE)</f>
        <v>0.36623125302370502</v>
      </c>
      <c r="Y770">
        <f>VLOOKUP($A770,List2,4,FALSE)</f>
        <v>85</v>
      </c>
      <c r="Z770">
        <f>VLOOKUP($A770,List2,5,FALSE)</f>
        <v>183</v>
      </c>
      <c r="AA770">
        <f>VLOOKUP($A770,List2,6,FALSE)</f>
        <v>195</v>
      </c>
      <c r="AB770">
        <f>VLOOKUP($A770,List2,7,FALSE)</f>
        <v>1613</v>
      </c>
      <c r="AC770">
        <f>VLOOKUP($A770,List2,8,FALSE)</f>
        <v>1415</v>
      </c>
      <c r="AD770">
        <f>VLOOKUP($A770,List2,9,FALSE)</f>
        <v>2325</v>
      </c>
      <c r="AE770">
        <f>VLOOKUP($A770,List2,10,FALSE)</f>
        <v>2915</v>
      </c>
    </row>
    <row r="771" spans="1:31" x14ac:dyDescent="0.3">
      <c r="A771" t="s">
        <v>770</v>
      </c>
      <c r="B771">
        <v>1</v>
      </c>
      <c r="C771">
        <v>1</v>
      </c>
      <c r="D771">
        <v>1</v>
      </c>
      <c r="E771">
        <v>0</v>
      </c>
      <c r="F771">
        <v>0</v>
      </c>
      <c r="G771">
        <v>0</v>
      </c>
      <c r="H771">
        <v>1</v>
      </c>
      <c r="I771">
        <v>1</v>
      </c>
      <c r="J771">
        <v>1</v>
      </c>
      <c r="K771">
        <v>0.48047518231004399</v>
      </c>
      <c r="L771">
        <v>141</v>
      </c>
      <c r="M771">
        <v>113</v>
      </c>
      <c r="N771">
        <v>118</v>
      </c>
      <c r="O771">
        <v>0.37903225806451601</v>
      </c>
      <c r="P771">
        <v>0.30376344086021501</v>
      </c>
      <c r="Q771">
        <v>0.31720430107526798</v>
      </c>
      <c r="R771">
        <v>2067</v>
      </c>
      <c r="S771">
        <v>2018</v>
      </c>
      <c r="T771">
        <v>2231</v>
      </c>
      <c r="U771">
        <v>2186</v>
      </c>
      <c r="V771" t="str">
        <f>VLOOKUP($A771,List2,1,FALSE)</f>
        <v>GCF_001966795.1_ViralProj362095.fna</v>
      </c>
      <c r="W771">
        <f>VLOOKUP($A771,List2,2,FALSE)</f>
        <v>1</v>
      </c>
      <c r="X771">
        <f>VLOOKUP($A771,List2,3,FALSE)</f>
        <v>0.47514603769425701</v>
      </c>
      <c r="Y771">
        <f>VLOOKUP($A771,List2,4,FALSE)</f>
        <v>121</v>
      </c>
      <c r="Z771">
        <f>VLOOKUP($A771,List2,5,FALSE)</f>
        <v>140</v>
      </c>
      <c r="AA771">
        <f>VLOOKUP($A771,List2,6,FALSE)</f>
        <v>126</v>
      </c>
      <c r="AB771">
        <f>VLOOKUP($A771,List2,7,FALSE)</f>
        <v>2160</v>
      </c>
      <c r="AC771">
        <f>VLOOKUP($A771,List2,8,FALSE)</f>
        <v>2151</v>
      </c>
      <c r="AD771">
        <f>VLOOKUP($A771,List2,9,FALSE)</f>
        <v>2433</v>
      </c>
      <c r="AE771">
        <f>VLOOKUP($A771,List2,10,FALSE)</f>
        <v>2329</v>
      </c>
    </row>
    <row r="772" spans="1:31" x14ac:dyDescent="0.3">
      <c r="A772" t="s">
        <v>771</v>
      </c>
      <c r="B772">
        <v>2</v>
      </c>
      <c r="C772">
        <v>1</v>
      </c>
      <c r="D772">
        <v>0.5</v>
      </c>
      <c r="E772">
        <v>0</v>
      </c>
      <c r="F772">
        <v>0</v>
      </c>
      <c r="G772">
        <v>1</v>
      </c>
      <c r="H772">
        <v>1</v>
      </c>
      <c r="I772">
        <v>1</v>
      </c>
      <c r="J772">
        <v>1.5</v>
      </c>
      <c r="K772">
        <v>0.494954906688097</v>
      </c>
      <c r="L772">
        <v>204</v>
      </c>
      <c r="M772">
        <v>60</v>
      </c>
      <c r="N772">
        <v>110</v>
      </c>
      <c r="O772">
        <v>0.54545454545454497</v>
      </c>
      <c r="P772">
        <v>0.16042780748663099</v>
      </c>
      <c r="Q772">
        <v>0.29411764705882298</v>
      </c>
      <c r="R772">
        <v>2825</v>
      </c>
      <c r="S772">
        <v>2718</v>
      </c>
      <c r="T772">
        <v>3037</v>
      </c>
      <c r="U772">
        <v>2619</v>
      </c>
      <c r="V772" t="str">
        <f>VLOOKUP($A772,List2,1,FALSE)</f>
        <v>GCF_000851185.1_ViralProj14754.fna</v>
      </c>
      <c r="W772">
        <f>VLOOKUP($A772,List2,2,FALSE)</f>
        <v>1</v>
      </c>
      <c r="X772">
        <f>VLOOKUP($A772,List2,3,FALSE)</f>
        <v>0.49256475855452497</v>
      </c>
      <c r="Y772">
        <f>VLOOKUP($A772,List2,4,FALSE)</f>
        <v>77</v>
      </c>
      <c r="Z772">
        <f>VLOOKUP($A772,List2,5,FALSE)</f>
        <v>227</v>
      </c>
      <c r="AA772">
        <f>VLOOKUP($A772,List2,6,FALSE)</f>
        <v>137</v>
      </c>
      <c r="AB772">
        <f>VLOOKUP($A772,List2,7,FALSE)</f>
        <v>3137</v>
      </c>
      <c r="AC772">
        <f>VLOOKUP($A772,List2,8,FALSE)</f>
        <v>3024</v>
      </c>
      <c r="AD772">
        <f>VLOOKUP($A772,List2,9,FALSE)</f>
        <v>3403</v>
      </c>
      <c r="AE772">
        <f>VLOOKUP($A772,List2,10,FALSE)</f>
        <v>2944</v>
      </c>
    </row>
    <row r="773" spans="1:31" x14ac:dyDescent="0.3">
      <c r="A773" t="s">
        <v>772</v>
      </c>
      <c r="B773">
        <v>1</v>
      </c>
      <c r="C773">
        <v>1</v>
      </c>
      <c r="D773">
        <v>1</v>
      </c>
      <c r="E773">
        <v>0</v>
      </c>
      <c r="F773">
        <v>0</v>
      </c>
      <c r="G773">
        <v>0</v>
      </c>
      <c r="H773">
        <v>1</v>
      </c>
      <c r="I773">
        <v>1</v>
      </c>
      <c r="J773">
        <v>1</v>
      </c>
      <c r="K773">
        <v>0.42425091010921301</v>
      </c>
      <c r="L773">
        <v>74</v>
      </c>
      <c r="M773">
        <v>28</v>
      </c>
      <c r="N773">
        <v>53</v>
      </c>
      <c r="O773">
        <v>0.47741935483870901</v>
      </c>
      <c r="P773">
        <v>0.18064516129032199</v>
      </c>
      <c r="Q773">
        <v>0.34193548387096701</v>
      </c>
      <c r="R773">
        <v>783</v>
      </c>
      <c r="S773">
        <v>732</v>
      </c>
      <c r="T773">
        <v>1009</v>
      </c>
      <c r="U773">
        <v>1047</v>
      </c>
      <c r="V773" t="str">
        <f>VLOOKUP($A773,List2,1,FALSE)</f>
        <v>GCF_001966775.1_ViralProj362091.fna</v>
      </c>
      <c r="W773">
        <f>VLOOKUP($A773,List2,2,FALSE)</f>
        <v>1</v>
      </c>
      <c r="X773">
        <f>VLOOKUP($A773,List2,3,FALSE)</f>
        <v>0.42978723404255298</v>
      </c>
      <c r="Y773">
        <f>VLOOKUP($A773,List2,4,FALSE)</f>
        <v>38</v>
      </c>
      <c r="Z773">
        <f>VLOOKUP($A773,List2,5,FALSE)</f>
        <v>74</v>
      </c>
      <c r="AA773">
        <f>VLOOKUP($A773,List2,6,FALSE)</f>
        <v>54</v>
      </c>
      <c r="AB773">
        <f>VLOOKUP($A773,List2,7,FALSE)</f>
        <v>882</v>
      </c>
      <c r="AC773">
        <f>VLOOKUP($A773,List2,8,FALSE)</f>
        <v>835</v>
      </c>
      <c r="AD773">
        <f>VLOOKUP($A773,List2,9,FALSE)</f>
        <v>1120</v>
      </c>
      <c r="AE773">
        <f>VLOOKUP($A773,List2,10,FALSE)</f>
        <v>1158</v>
      </c>
    </row>
    <row r="774" spans="1:31" x14ac:dyDescent="0.3">
      <c r="A774" t="s">
        <v>773</v>
      </c>
      <c r="B774">
        <v>2</v>
      </c>
      <c r="C774">
        <v>1</v>
      </c>
      <c r="D774">
        <v>0.5</v>
      </c>
      <c r="E774">
        <v>0</v>
      </c>
      <c r="F774">
        <v>1</v>
      </c>
      <c r="G774">
        <v>0</v>
      </c>
      <c r="H774">
        <v>1</v>
      </c>
      <c r="I774">
        <v>1.5</v>
      </c>
      <c r="J774">
        <v>1</v>
      </c>
      <c r="K774">
        <v>0.53009883198562402</v>
      </c>
      <c r="L774">
        <v>63</v>
      </c>
      <c r="M774">
        <v>37</v>
      </c>
      <c r="N774">
        <v>47</v>
      </c>
      <c r="O774">
        <v>0.42857142857142799</v>
      </c>
      <c r="P774">
        <v>0.25170068027210801</v>
      </c>
      <c r="Q774">
        <v>0.319727891156462</v>
      </c>
      <c r="R774">
        <v>1181</v>
      </c>
      <c r="S774">
        <v>1179</v>
      </c>
      <c r="T774">
        <v>1049</v>
      </c>
      <c r="U774">
        <v>1043</v>
      </c>
      <c r="V774" t="str">
        <f>VLOOKUP($A774,List2,1,FALSE)</f>
        <v>GCF_001966755.1_ViralProj362087.fna</v>
      </c>
      <c r="W774">
        <f>VLOOKUP($A774,List2,2,FALSE)</f>
        <v>1</v>
      </c>
      <c r="X774">
        <f>VLOOKUP($A774,List2,3,FALSE)</f>
        <v>0.53093462044756401</v>
      </c>
      <c r="Y774">
        <f>VLOOKUP($A774,List2,4,FALSE)</f>
        <v>17</v>
      </c>
      <c r="Z774">
        <f>VLOOKUP($A774,List2,5,FALSE)</f>
        <v>33</v>
      </c>
      <c r="AA774">
        <f>VLOOKUP($A774,List2,6,FALSE)</f>
        <v>22</v>
      </c>
      <c r="AB774">
        <f>VLOOKUP($A774,List2,7,FALSE)</f>
        <v>598</v>
      </c>
      <c r="AC774">
        <f>VLOOKUP($A774,List2,8,FALSE)</f>
        <v>612</v>
      </c>
      <c r="AD774">
        <f>VLOOKUP($A774,List2,9,FALSE)</f>
        <v>524</v>
      </c>
      <c r="AE774">
        <f>VLOOKUP($A774,List2,10,FALSE)</f>
        <v>545</v>
      </c>
    </row>
    <row r="775" spans="1:31" x14ac:dyDescent="0.3">
      <c r="A775" t="s">
        <v>774</v>
      </c>
      <c r="B775">
        <v>1</v>
      </c>
      <c r="C775">
        <v>1</v>
      </c>
      <c r="D775">
        <v>1</v>
      </c>
      <c r="E775">
        <v>0</v>
      </c>
      <c r="F775">
        <v>0</v>
      </c>
      <c r="G775">
        <v>0</v>
      </c>
      <c r="H775">
        <v>1</v>
      </c>
      <c r="I775">
        <v>1</v>
      </c>
      <c r="J775">
        <v>1</v>
      </c>
      <c r="K775">
        <v>0.483034872761545</v>
      </c>
      <c r="L775">
        <v>30</v>
      </c>
      <c r="M775">
        <v>33</v>
      </c>
      <c r="N775">
        <v>29</v>
      </c>
      <c r="O775">
        <v>0.32608695652173902</v>
      </c>
      <c r="P775">
        <v>0.35869565217391303</v>
      </c>
      <c r="Q775">
        <v>0.31521739130434701</v>
      </c>
      <c r="R775">
        <v>555</v>
      </c>
      <c r="S775">
        <v>470</v>
      </c>
      <c r="T775">
        <v>556</v>
      </c>
      <c r="U775">
        <v>541</v>
      </c>
      <c r="V775" t="str">
        <f>VLOOKUP($A775,List2,1,FALSE)</f>
        <v>GCF_001966735.1_ViralProj362083.fna</v>
      </c>
      <c r="W775">
        <f>VLOOKUP($A775,List2,2,FALSE)</f>
        <v>1</v>
      </c>
      <c r="X775">
        <f>VLOOKUP($A775,List2,3,FALSE)</f>
        <v>0.482222222222222</v>
      </c>
      <c r="Y775">
        <f>VLOOKUP($A775,List2,4,FALSE)</f>
        <v>36</v>
      </c>
      <c r="Z775">
        <f>VLOOKUP($A775,List2,5,FALSE)</f>
        <v>31</v>
      </c>
      <c r="AA775">
        <f>VLOOKUP($A775,List2,6,FALSE)</f>
        <v>32</v>
      </c>
      <c r="AB775">
        <f>VLOOKUP($A775,List2,7,FALSE)</f>
        <v>582</v>
      </c>
      <c r="AC775">
        <f>VLOOKUP($A775,List2,8,FALSE)</f>
        <v>503</v>
      </c>
      <c r="AD775">
        <f>VLOOKUP($A775,List2,9,FALSE)</f>
        <v>587</v>
      </c>
      <c r="AE775">
        <f>VLOOKUP($A775,List2,10,FALSE)</f>
        <v>578</v>
      </c>
    </row>
    <row r="776" spans="1:31" x14ac:dyDescent="0.3">
      <c r="A776" t="s">
        <v>775</v>
      </c>
      <c r="B776">
        <v>1</v>
      </c>
      <c r="C776">
        <v>1</v>
      </c>
      <c r="D776">
        <v>1</v>
      </c>
      <c r="E776">
        <v>0</v>
      </c>
      <c r="F776">
        <v>0</v>
      </c>
      <c r="G776">
        <v>0</v>
      </c>
      <c r="H776">
        <v>1</v>
      </c>
      <c r="I776">
        <v>1</v>
      </c>
      <c r="J776">
        <v>1</v>
      </c>
      <c r="K776">
        <v>0.51951092611862604</v>
      </c>
      <c r="L776">
        <v>69</v>
      </c>
      <c r="M776">
        <v>20</v>
      </c>
      <c r="N776">
        <v>36</v>
      </c>
      <c r="O776">
        <v>0.55200000000000005</v>
      </c>
      <c r="P776">
        <v>0.16</v>
      </c>
      <c r="Q776">
        <v>0.28799999999999998</v>
      </c>
      <c r="R776">
        <v>1020</v>
      </c>
      <c r="S776">
        <v>977</v>
      </c>
      <c r="T776">
        <v>941</v>
      </c>
      <c r="U776">
        <v>906</v>
      </c>
      <c r="V776" t="str">
        <f>VLOOKUP($A776,List2,1,FALSE)</f>
        <v>GCF_001966715.1_ViralProj362079.fna</v>
      </c>
      <c r="W776">
        <f>VLOOKUP($A776,List2,2,FALSE)</f>
        <v>1</v>
      </c>
      <c r="X776">
        <f>VLOOKUP($A776,List2,3,FALSE)</f>
        <v>0.51845386533665805</v>
      </c>
      <c r="Y776">
        <f>VLOOKUP($A776,List2,4,FALSE)</f>
        <v>20</v>
      </c>
      <c r="Z776">
        <f>VLOOKUP($A776,List2,5,FALSE)</f>
        <v>73</v>
      </c>
      <c r="AA776">
        <f>VLOOKUP($A776,List2,6,FALSE)</f>
        <v>38</v>
      </c>
      <c r="AB776">
        <f>VLOOKUP($A776,List2,7,FALSE)</f>
        <v>1053</v>
      </c>
      <c r="AC776">
        <f>VLOOKUP($A776,List2,8,FALSE)</f>
        <v>1026</v>
      </c>
      <c r="AD776">
        <f>VLOOKUP($A776,List2,9,FALSE)</f>
        <v>980</v>
      </c>
      <c r="AE776">
        <f>VLOOKUP($A776,List2,10,FALSE)</f>
        <v>951</v>
      </c>
    </row>
    <row r="777" spans="1:31" x14ac:dyDescent="0.3">
      <c r="A777" t="s">
        <v>776</v>
      </c>
      <c r="B777">
        <v>1</v>
      </c>
      <c r="C777">
        <v>1</v>
      </c>
      <c r="D777">
        <v>1</v>
      </c>
      <c r="E777">
        <v>0</v>
      </c>
      <c r="F777">
        <v>0</v>
      </c>
      <c r="G777">
        <v>0</v>
      </c>
      <c r="H777">
        <v>1</v>
      </c>
      <c r="I777">
        <v>1</v>
      </c>
      <c r="J777">
        <v>1</v>
      </c>
      <c r="K777">
        <v>0.37298236900918702</v>
      </c>
      <c r="L777">
        <v>223</v>
      </c>
      <c r="M777">
        <v>106</v>
      </c>
      <c r="N777">
        <v>158</v>
      </c>
      <c r="O777">
        <v>0.45790554414784301</v>
      </c>
      <c r="P777">
        <v>0.217659137577002</v>
      </c>
      <c r="Q777">
        <v>0.32443531827515398</v>
      </c>
      <c r="R777">
        <v>1726</v>
      </c>
      <c r="S777">
        <v>1278</v>
      </c>
      <c r="T777">
        <v>2425</v>
      </c>
      <c r="U777">
        <v>2625</v>
      </c>
      <c r="V777" t="str">
        <f>VLOOKUP($A777,List2,1,FALSE)</f>
        <v>GCF_001966695.1_ViralProj362075.fna</v>
      </c>
      <c r="W777">
        <f>VLOOKUP($A777,List2,2,FALSE)</f>
        <v>1</v>
      </c>
      <c r="X777">
        <f>VLOOKUP($A777,List2,3,FALSE)</f>
        <v>0.37221888153938598</v>
      </c>
      <c r="Y777">
        <f>VLOOKUP($A777,List2,4,FALSE)</f>
        <v>111</v>
      </c>
      <c r="Z777">
        <f>VLOOKUP($A777,List2,5,FALSE)</f>
        <v>226</v>
      </c>
      <c r="AA777">
        <f>VLOOKUP($A777,List2,6,FALSE)</f>
        <v>166</v>
      </c>
      <c r="AB777">
        <f>VLOOKUP($A777,List2,7,FALSE)</f>
        <v>1776</v>
      </c>
      <c r="AC777">
        <f>VLOOKUP($A777,List2,8,FALSE)</f>
        <v>1319</v>
      </c>
      <c r="AD777">
        <f>VLOOKUP($A777,List2,9,FALSE)</f>
        <v>2494</v>
      </c>
      <c r="AE777">
        <f>VLOOKUP($A777,List2,10,FALSE)</f>
        <v>2726</v>
      </c>
    </row>
    <row r="778" spans="1:31" x14ac:dyDescent="0.3">
      <c r="A778" t="s">
        <v>777</v>
      </c>
      <c r="B778">
        <v>1</v>
      </c>
      <c r="C778">
        <v>1</v>
      </c>
      <c r="D778">
        <v>1</v>
      </c>
      <c r="E778">
        <v>0</v>
      </c>
      <c r="F778">
        <v>0</v>
      </c>
      <c r="G778">
        <v>0</v>
      </c>
      <c r="H778">
        <v>1</v>
      </c>
      <c r="I778">
        <v>1</v>
      </c>
      <c r="J778">
        <v>1</v>
      </c>
      <c r="K778">
        <v>0.45777046869493698</v>
      </c>
      <c r="L778">
        <v>220</v>
      </c>
      <c r="M778">
        <v>41</v>
      </c>
      <c r="N778">
        <v>62</v>
      </c>
      <c r="O778">
        <v>0.68111455108359098</v>
      </c>
      <c r="P778">
        <v>0.126934984520123</v>
      </c>
      <c r="Q778">
        <v>0.19195046439628399</v>
      </c>
      <c r="R778">
        <v>1971</v>
      </c>
      <c r="S778">
        <v>1926</v>
      </c>
      <c r="T778">
        <v>2428</v>
      </c>
      <c r="U778">
        <v>2188</v>
      </c>
      <c r="V778" t="str">
        <f>VLOOKUP($A778,List2,1,FALSE)</f>
        <v>GCF_001966675.1_ViralProj362071.fna</v>
      </c>
      <c r="W778">
        <f>VLOOKUP($A778,List2,2,FALSE)</f>
        <v>1</v>
      </c>
      <c r="X778">
        <f>VLOOKUP($A778,List2,3,FALSE)</f>
        <v>0.45365018197388102</v>
      </c>
      <c r="Y778">
        <f>VLOOKUP($A778,List2,4,FALSE)</f>
        <v>55</v>
      </c>
      <c r="Z778">
        <f>VLOOKUP($A778,List2,5,FALSE)</f>
        <v>227</v>
      </c>
      <c r="AA778">
        <f>VLOOKUP($A778,List2,6,FALSE)</f>
        <v>79</v>
      </c>
      <c r="AB778">
        <f>VLOOKUP($A778,List2,7,FALSE)</f>
        <v>2133</v>
      </c>
      <c r="AC778">
        <f>VLOOKUP($A778,List2,8,FALSE)</f>
        <v>2105</v>
      </c>
      <c r="AD778">
        <f>VLOOKUP($A778,List2,9,FALSE)</f>
        <v>2638</v>
      </c>
      <c r="AE778">
        <f>VLOOKUP($A778,List2,10,FALSE)</f>
        <v>2466</v>
      </c>
    </row>
    <row r="779" spans="1:31" x14ac:dyDescent="0.3">
      <c r="A779" t="s">
        <v>778</v>
      </c>
      <c r="B779">
        <v>1</v>
      </c>
      <c r="C779">
        <v>1</v>
      </c>
      <c r="D779">
        <v>1</v>
      </c>
      <c r="E779">
        <v>0</v>
      </c>
      <c r="F779">
        <v>0</v>
      </c>
      <c r="G779">
        <v>0</v>
      </c>
      <c r="H779">
        <v>1</v>
      </c>
      <c r="I779">
        <v>1</v>
      </c>
      <c r="J779">
        <v>1</v>
      </c>
      <c r="K779">
        <v>0.468491857446306</v>
      </c>
      <c r="L779">
        <v>156</v>
      </c>
      <c r="M779">
        <v>70</v>
      </c>
      <c r="N779">
        <v>106</v>
      </c>
      <c r="O779">
        <v>0.469879518072289</v>
      </c>
      <c r="P779">
        <v>0.210843373493975</v>
      </c>
      <c r="Q779">
        <v>0.31927710843373402</v>
      </c>
      <c r="R779">
        <v>1931</v>
      </c>
      <c r="S779">
        <v>2039</v>
      </c>
      <c r="T779">
        <v>2340</v>
      </c>
      <c r="U779">
        <v>2164</v>
      </c>
      <c r="V779" t="str">
        <f>VLOOKUP($A779,List2,1,FALSE)</f>
        <v>GCF_001966655.1_ViralProj362067.fna</v>
      </c>
      <c r="W779">
        <f>VLOOKUP($A779,List2,2,FALSE)</f>
        <v>1</v>
      </c>
      <c r="X779">
        <f>VLOOKUP($A779,List2,3,FALSE)</f>
        <v>0.45880503144654</v>
      </c>
      <c r="Y779">
        <f>VLOOKUP($A779,List2,4,FALSE)</f>
        <v>84</v>
      </c>
      <c r="Z779">
        <f>VLOOKUP($A779,List2,5,FALSE)</f>
        <v>166</v>
      </c>
      <c r="AA779">
        <f>VLOOKUP($A779,List2,6,FALSE)</f>
        <v>132</v>
      </c>
      <c r="AB779">
        <f>VLOOKUP($A779,List2,7,FALSE)</f>
        <v>2120</v>
      </c>
      <c r="AC779">
        <f>VLOOKUP($A779,List2,8,FALSE)</f>
        <v>2257</v>
      </c>
      <c r="AD779">
        <f>VLOOKUP($A779,List2,9,FALSE)</f>
        <v>2691</v>
      </c>
      <c r="AE779">
        <f>VLOOKUP($A779,List2,10,FALSE)</f>
        <v>2472</v>
      </c>
    </row>
    <row r="780" spans="1:31" x14ac:dyDescent="0.3">
      <c r="A780" t="s">
        <v>779</v>
      </c>
      <c r="B780">
        <v>1</v>
      </c>
      <c r="C780">
        <v>1</v>
      </c>
      <c r="D780">
        <v>1</v>
      </c>
      <c r="E780">
        <v>0</v>
      </c>
      <c r="F780">
        <v>0</v>
      </c>
      <c r="G780">
        <v>0</v>
      </c>
      <c r="H780">
        <v>1</v>
      </c>
      <c r="I780">
        <v>1</v>
      </c>
      <c r="J780">
        <v>1</v>
      </c>
      <c r="K780">
        <v>0.33842010771992798</v>
      </c>
      <c r="L780">
        <v>215</v>
      </c>
      <c r="M780">
        <v>165</v>
      </c>
      <c r="N780">
        <v>263</v>
      </c>
      <c r="O780">
        <v>0.33437013996889497</v>
      </c>
      <c r="P780">
        <v>0.25660964230171002</v>
      </c>
      <c r="Q780">
        <v>0.40902021772939301</v>
      </c>
      <c r="R780">
        <v>1810</v>
      </c>
      <c r="S780">
        <v>1206</v>
      </c>
      <c r="T780">
        <v>2825</v>
      </c>
      <c r="U780">
        <v>3071</v>
      </c>
      <c r="V780" t="str">
        <f>VLOOKUP($A780,List2,1,FALSE)</f>
        <v>GCF_001966635.1_ViralProj362063.fna</v>
      </c>
      <c r="W780">
        <f>VLOOKUP($A780,List2,2,FALSE)</f>
        <v>1</v>
      </c>
      <c r="X780">
        <f>VLOOKUP($A780,List2,3,FALSE)</f>
        <v>0.333267385498071</v>
      </c>
      <c r="Y780">
        <f>VLOOKUP($A780,List2,4,FALSE)</f>
        <v>183</v>
      </c>
      <c r="Z780">
        <f>VLOOKUP($A780,List2,5,FALSE)</f>
        <v>232</v>
      </c>
      <c r="AA780">
        <f>VLOOKUP($A780,List2,6,FALSE)</f>
        <v>302</v>
      </c>
      <c r="AB780">
        <f>VLOOKUP($A780,List2,7,FALSE)</f>
        <v>2025</v>
      </c>
      <c r="AC780">
        <f>VLOOKUP($A780,List2,8,FALSE)</f>
        <v>1344</v>
      </c>
      <c r="AD780">
        <f>VLOOKUP($A780,List2,9,FALSE)</f>
        <v>3184</v>
      </c>
      <c r="AE780">
        <f>VLOOKUP($A780,List2,10,FALSE)</f>
        <v>3556</v>
      </c>
    </row>
    <row r="781" spans="1:31" x14ac:dyDescent="0.3">
      <c r="A781" t="s">
        <v>780</v>
      </c>
      <c r="B781">
        <v>5</v>
      </c>
      <c r="C781">
        <v>1</v>
      </c>
      <c r="D781">
        <v>0.2</v>
      </c>
      <c r="E781">
        <v>1</v>
      </c>
      <c r="F781">
        <v>0</v>
      </c>
      <c r="G781">
        <v>3</v>
      </c>
      <c r="H781">
        <v>1.2</v>
      </c>
      <c r="I781">
        <v>1</v>
      </c>
      <c r="J781">
        <v>1.6</v>
      </c>
      <c r="K781">
        <v>0.35705647036933602</v>
      </c>
      <c r="L781">
        <v>235</v>
      </c>
      <c r="M781">
        <v>200</v>
      </c>
      <c r="N781">
        <v>277</v>
      </c>
      <c r="O781">
        <v>0.33005617977528001</v>
      </c>
      <c r="P781">
        <v>0.28089887640449401</v>
      </c>
      <c r="Q781">
        <v>0.38904494382022398</v>
      </c>
      <c r="R781">
        <v>2098</v>
      </c>
      <c r="S781">
        <v>1740</v>
      </c>
      <c r="T781">
        <v>3725</v>
      </c>
      <c r="U781">
        <v>3186</v>
      </c>
      <c r="V781" t="str">
        <f>VLOOKUP($A781,List2,1,FALSE)</f>
        <v>GCF_001966615.1_ViralProj362059.fna</v>
      </c>
      <c r="W781">
        <f>VLOOKUP($A781,List2,2,FALSE)</f>
        <v>1</v>
      </c>
      <c r="X781">
        <f>VLOOKUP($A781,List2,3,FALSE)</f>
        <v>0.35382851093860201</v>
      </c>
      <c r="Y781">
        <f>VLOOKUP($A781,List2,4,FALSE)</f>
        <v>198</v>
      </c>
      <c r="Z781">
        <f>VLOOKUP($A781,List2,5,FALSE)</f>
        <v>247</v>
      </c>
      <c r="AA781">
        <f>VLOOKUP($A781,List2,6,FALSE)</f>
        <v>284</v>
      </c>
      <c r="AB781">
        <f>VLOOKUP($A781,List2,7,FALSE)</f>
        <v>2174</v>
      </c>
      <c r="AC781">
        <f>VLOOKUP($A781,List2,8,FALSE)</f>
        <v>1837</v>
      </c>
      <c r="AD781">
        <f>VLOOKUP($A781,List2,9,FALSE)</f>
        <v>3963</v>
      </c>
      <c r="AE781">
        <f>VLOOKUP($A781,List2,10,FALSE)</f>
        <v>3362</v>
      </c>
    </row>
    <row r="782" spans="1:31" x14ac:dyDescent="0.3">
      <c r="A782" t="s">
        <v>781</v>
      </c>
      <c r="B782">
        <v>4</v>
      </c>
      <c r="C782">
        <v>1</v>
      </c>
      <c r="D782">
        <v>0.25</v>
      </c>
      <c r="E782">
        <v>0</v>
      </c>
      <c r="F782">
        <v>0</v>
      </c>
      <c r="G782">
        <v>3</v>
      </c>
      <c r="H782">
        <v>1</v>
      </c>
      <c r="I782">
        <v>1</v>
      </c>
      <c r="J782">
        <v>1.75</v>
      </c>
      <c r="K782">
        <v>0.319032107957189</v>
      </c>
      <c r="L782">
        <v>205</v>
      </c>
      <c r="M782">
        <v>182</v>
      </c>
      <c r="N782">
        <v>320</v>
      </c>
      <c r="O782">
        <v>0.28995756718528998</v>
      </c>
      <c r="P782">
        <v>0.25742574257425699</v>
      </c>
      <c r="Q782">
        <v>0.45261669024045198</v>
      </c>
      <c r="R782">
        <v>1659</v>
      </c>
      <c r="S782">
        <v>1769</v>
      </c>
      <c r="T782">
        <v>3990</v>
      </c>
      <c r="U782">
        <v>3327</v>
      </c>
      <c r="V782" t="str">
        <f>VLOOKUP($A782,List2,1,FALSE)</f>
        <v>GCF_001966595.1_ViralProj362055.fna</v>
      </c>
      <c r="W782">
        <f>VLOOKUP($A782,List2,2,FALSE)</f>
        <v>1</v>
      </c>
      <c r="X782">
        <f>VLOOKUP($A782,List2,3,FALSE)</f>
        <v>0.30709605242128801</v>
      </c>
      <c r="Y782">
        <f>VLOOKUP($A782,List2,4,FALSE)</f>
        <v>201</v>
      </c>
      <c r="Z782">
        <f>VLOOKUP($A782,List2,5,FALSE)</f>
        <v>222</v>
      </c>
      <c r="AA782">
        <f>VLOOKUP($A782,List2,6,FALSE)</f>
        <v>399</v>
      </c>
      <c r="AB782">
        <f>VLOOKUP($A782,List2,7,FALSE)</f>
        <v>1833</v>
      </c>
      <c r="AC782">
        <f>VLOOKUP($A782,List2,8,FALSE)</f>
        <v>2010</v>
      </c>
      <c r="AD782">
        <f>VLOOKUP($A782,List2,9,FALSE)</f>
        <v>4685</v>
      </c>
      <c r="AE782">
        <f>VLOOKUP($A782,List2,10,FALSE)</f>
        <v>3986</v>
      </c>
    </row>
    <row r="783" spans="1:31" x14ac:dyDescent="0.3">
      <c r="A783" t="s">
        <v>782</v>
      </c>
      <c r="B783">
        <v>2</v>
      </c>
      <c r="C783">
        <v>1</v>
      </c>
      <c r="D783">
        <v>0.5</v>
      </c>
      <c r="E783">
        <v>1</v>
      </c>
      <c r="F783">
        <v>0</v>
      </c>
      <c r="G783">
        <v>0</v>
      </c>
      <c r="H783">
        <v>1.5</v>
      </c>
      <c r="I783">
        <v>1</v>
      </c>
      <c r="J783">
        <v>1</v>
      </c>
      <c r="K783">
        <v>0.50063433887792497</v>
      </c>
      <c r="L783">
        <v>284</v>
      </c>
      <c r="M783">
        <v>97</v>
      </c>
      <c r="N783">
        <v>79</v>
      </c>
      <c r="O783">
        <v>0.61739130434782596</v>
      </c>
      <c r="P783">
        <v>0.210869565217391</v>
      </c>
      <c r="Q783">
        <v>0.17173913043478201</v>
      </c>
      <c r="R783">
        <v>3795</v>
      </c>
      <c r="S783">
        <v>3308</v>
      </c>
      <c r="T783">
        <v>3524</v>
      </c>
      <c r="U783">
        <v>3561</v>
      </c>
      <c r="V783" t="str">
        <f>VLOOKUP($A783,List2,1,FALSE)</f>
        <v>GCF_000851165.1_ViralProj14896.fna</v>
      </c>
      <c r="W783">
        <f>VLOOKUP($A783,List2,2,FALSE)</f>
        <v>1</v>
      </c>
      <c r="X783">
        <f>VLOOKUP($A783,List2,3,FALSE)</f>
        <v>0.50298874824191198</v>
      </c>
      <c r="Y783">
        <f>VLOOKUP($A783,List2,4,FALSE)</f>
        <v>80</v>
      </c>
      <c r="Z783">
        <f>VLOOKUP($A783,List2,5,FALSE)</f>
        <v>226</v>
      </c>
      <c r="AA783">
        <f>VLOOKUP($A783,List2,6,FALSE)</f>
        <v>75</v>
      </c>
      <c r="AB783">
        <f>VLOOKUP($A783,List2,7,FALSE)</f>
        <v>3002</v>
      </c>
      <c r="AC783">
        <f>VLOOKUP($A783,List2,8,FALSE)</f>
        <v>2720</v>
      </c>
      <c r="AD783">
        <f>VLOOKUP($A783,List2,9,FALSE)</f>
        <v>2856</v>
      </c>
      <c r="AE783">
        <f>VLOOKUP($A783,List2,10,FALSE)</f>
        <v>2798</v>
      </c>
    </row>
    <row r="784" spans="1:31" x14ac:dyDescent="0.3">
      <c r="A784" t="s">
        <v>783</v>
      </c>
      <c r="B784">
        <v>3</v>
      </c>
      <c r="C784">
        <v>1</v>
      </c>
      <c r="D784">
        <v>0.33333333333333298</v>
      </c>
      <c r="E784">
        <v>2</v>
      </c>
      <c r="F784">
        <v>0</v>
      </c>
      <c r="G784">
        <v>0</v>
      </c>
      <c r="H784">
        <v>1.6666666666666601</v>
      </c>
      <c r="I784">
        <v>1</v>
      </c>
      <c r="J784">
        <v>1</v>
      </c>
      <c r="K784">
        <v>0.48017621145374401</v>
      </c>
      <c r="L784">
        <v>158</v>
      </c>
      <c r="M784">
        <v>76</v>
      </c>
      <c r="N784">
        <v>63</v>
      </c>
      <c r="O784">
        <v>0.53198653198653201</v>
      </c>
      <c r="P784">
        <v>0.25589225589225501</v>
      </c>
      <c r="Q784">
        <v>0.21212121212121199</v>
      </c>
      <c r="R784">
        <v>1619</v>
      </c>
      <c r="S784">
        <v>1324</v>
      </c>
      <c r="T784">
        <v>1649</v>
      </c>
      <c r="U784">
        <v>1537</v>
      </c>
      <c r="V784" t="str">
        <f>VLOOKUP($A784,List2,1,FALSE)</f>
        <v>GCF_001966575.1_ViralProj362171.fna</v>
      </c>
      <c r="W784">
        <f>VLOOKUP($A784,List2,2,FALSE)</f>
        <v>1</v>
      </c>
      <c r="X784">
        <f>VLOOKUP($A784,List2,3,FALSE)</f>
        <v>0.48102246320681602</v>
      </c>
      <c r="Y784">
        <f>VLOOKUP($A784,List2,4,FALSE)</f>
        <v>75</v>
      </c>
      <c r="Z784">
        <f>VLOOKUP($A784,List2,5,FALSE)</f>
        <v>164</v>
      </c>
      <c r="AA784">
        <f>VLOOKUP($A784,List2,6,FALSE)</f>
        <v>69</v>
      </c>
      <c r="AB784">
        <f>VLOOKUP($A784,List2,7,FALSE)</f>
        <v>1684</v>
      </c>
      <c r="AC784">
        <f>VLOOKUP($A784,List2,8,FALSE)</f>
        <v>1421</v>
      </c>
      <c r="AD784">
        <f>VLOOKUP($A784,List2,9,FALSE)</f>
        <v>1739</v>
      </c>
      <c r="AE784">
        <f>VLOOKUP($A784,List2,10,FALSE)</f>
        <v>1611</v>
      </c>
    </row>
    <row r="785" spans="1:31" x14ac:dyDescent="0.3">
      <c r="A785" t="s">
        <v>784</v>
      </c>
      <c r="B785">
        <v>3</v>
      </c>
      <c r="C785">
        <v>1</v>
      </c>
      <c r="D785">
        <v>0.33333333333333298</v>
      </c>
      <c r="E785">
        <v>0</v>
      </c>
      <c r="F785">
        <v>1</v>
      </c>
      <c r="G785">
        <v>1</v>
      </c>
      <c r="H785">
        <v>1</v>
      </c>
      <c r="I785">
        <v>1.3333333333333299</v>
      </c>
      <c r="J785">
        <v>1.3333333333333299</v>
      </c>
      <c r="K785">
        <v>0.48500975696292298</v>
      </c>
      <c r="L785">
        <v>89</v>
      </c>
      <c r="M785">
        <v>58</v>
      </c>
      <c r="N785">
        <v>70</v>
      </c>
      <c r="O785">
        <v>0.41013824884792599</v>
      </c>
      <c r="P785">
        <v>0.26728110599078297</v>
      </c>
      <c r="Q785">
        <v>0.32258064516128998</v>
      </c>
      <c r="R785">
        <v>1276</v>
      </c>
      <c r="S785">
        <v>1458</v>
      </c>
      <c r="T785">
        <v>1644</v>
      </c>
      <c r="U785">
        <v>1259</v>
      </c>
      <c r="V785" t="str">
        <f>VLOOKUP($A785,List2,1,FALSE)</f>
        <v>GCF_001966555.1_ViralProj362167.fna</v>
      </c>
      <c r="W785">
        <f>VLOOKUP($A785,List2,2,FALSE)</f>
        <v>1</v>
      </c>
      <c r="X785">
        <f>VLOOKUP($A785,List2,3,FALSE)</f>
        <v>0.48217084639498398</v>
      </c>
      <c r="Y785">
        <f>VLOOKUP($A785,List2,4,FALSE)</f>
        <v>53</v>
      </c>
      <c r="Z785">
        <f>VLOOKUP($A785,List2,5,FALSE)</f>
        <v>81</v>
      </c>
      <c r="AA785">
        <f>VLOOKUP($A785,List2,6,FALSE)</f>
        <v>61</v>
      </c>
      <c r="AB785">
        <f>VLOOKUP($A785,List2,7,FALSE)</f>
        <v>1151</v>
      </c>
      <c r="AC785">
        <f>VLOOKUP($A785,List2,8,FALSE)</f>
        <v>1310</v>
      </c>
      <c r="AD785">
        <f>VLOOKUP($A785,List2,9,FALSE)</f>
        <v>1455</v>
      </c>
      <c r="AE785">
        <f>VLOOKUP($A785,List2,10,FALSE)</f>
        <v>1188</v>
      </c>
    </row>
    <row r="786" spans="1:31" x14ac:dyDescent="0.3">
      <c r="A786" t="s">
        <v>785</v>
      </c>
      <c r="B786">
        <v>3</v>
      </c>
      <c r="C786">
        <v>1</v>
      </c>
      <c r="D786">
        <v>0.33333333333333298</v>
      </c>
      <c r="E786">
        <v>0</v>
      </c>
      <c r="F786">
        <v>2</v>
      </c>
      <c r="G786">
        <v>0</v>
      </c>
      <c r="H786">
        <v>1</v>
      </c>
      <c r="I786">
        <v>1.6666666666666601</v>
      </c>
      <c r="J786">
        <v>1</v>
      </c>
      <c r="K786">
        <v>0.502945736434108</v>
      </c>
      <c r="L786">
        <v>54</v>
      </c>
      <c r="M786">
        <v>31</v>
      </c>
      <c r="N786">
        <v>40</v>
      </c>
      <c r="O786">
        <v>0.432</v>
      </c>
      <c r="P786">
        <v>0.248</v>
      </c>
      <c r="Q786">
        <v>0.32</v>
      </c>
      <c r="R786">
        <v>901</v>
      </c>
      <c r="S786">
        <v>721</v>
      </c>
      <c r="T786">
        <v>816</v>
      </c>
      <c r="U786">
        <v>787</v>
      </c>
      <c r="V786" t="str">
        <f>VLOOKUP($A786,List2,1,FALSE)</f>
        <v>GCF_001966535.1_ViralProj362163.fna</v>
      </c>
      <c r="W786">
        <f>VLOOKUP($A786,List2,2,FALSE)</f>
        <v>1</v>
      </c>
      <c r="X786">
        <f>VLOOKUP($A786,List2,3,FALSE)</f>
        <v>0.49896049896049899</v>
      </c>
      <c r="Y786">
        <f>VLOOKUP($A786,List2,4,FALSE)</f>
        <v>55</v>
      </c>
      <c r="Z786">
        <f>VLOOKUP($A786,List2,5,FALSE)</f>
        <v>65</v>
      </c>
      <c r="AA786">
        <f>VLOOKUP($A786,List2,6,FALSE)</f>
        <v>51</v>
      </c>
      <c r="AB786">
        <f>VLOOKUP($A786,List2,7,FALSE)</f>
        <v>1172</v>
      </c>
      <c r="AC786">
        <f>VLOOKUP($A786,List2,8,FALSE)</f>
        <v>988</v>
      </c>
      <c r="AD786">
        <f>VLOOKUP($A786,List2,9,FALSE)</f>
        <v>1111</v>
      </c>
      <c r="AE786">
        <f>VLOOKUP($A786,List2,10,FALSE)</f>
        <v>1058</v>
      </c>
    </row>
    <row r="787" spans="1:31" x14ac:dyDescent="0.3">
      <c r="A787" t="s">
        <v>786</v>
      </c>
      <c r="B787">
        <v>2</v>
      </c>
      <c r="C787">
        <v>1</v>
      </c>
      <c r="D787">
        <v>0.5</v>
      </c>
      <c r="E787">
        <v>0</v>
      </c>
      <c r="F787">
        <v>0</v>
      </c>
      <c r="G787">
        <v>1</v>
      </c>
      <c r="H787">
        <v>1</v>
      </c>
      <c r="I787">
        <v>1</v>
      </c>
      <c r="J787">
        <v>1.5</v>
      </c>
      <c r="K787">
        <v>0.36108877914321802</v>
      </c>
      <c r="L787">
        <v>172</v>
      </c>
      <c r="M787">
        <v>101</v>
      </c>
      <c r="N787">
        <v>207</v>
      </c>
      <c r="O787">
        <v>0.358333333333333</v>
      </c>
      <c r="P787">
        <v>0.210416666666666</v>
      </c>
      <c r="Q787">
        <v>0.43125000000000002</v>
      </c>
      <c r="R787">
        <v>1346</v>
      </c>
      <c r="S787">
        <v>1798</v>
      </c>
      <c r="T787">
        <v>2714</v>
      </c>
      <c r="U787">
        <v>2849</v>
      </c>
      <c r="V787" t="str">
        <f>VLOOKUP($A787,List2,1,FALSE)</f>
        <v>GCF_001966515.1_ViralProj362158.fna</v>
      </c>
      <c r="W787">
        <f>VLOOKUP($A787,List2,2,FALSE)</f>
        <v>1</v>
      </c>
      <c r="X787">
        <f>VLOOKUP($A787,List2,3,FALSE)</f>
        <v>0.35858091195995201</v>
      </c>
      <c r="Y787">
        <f>VLOOKUP($A787,List2,4,FALSE)</f>
        <v>94</v>
      </c>
      <c r="Z787">
        <f>VLOOKUP($A787,List2,5,FALSE)</f>
        <v>177</v>
      </c>
      <c r="AA787">
        <f>VLOOKUP($A787,List2,6,FALSE)</f>
        <v>223</v>
      </c>
      <c r="AB787">
        <f>VLOOKUP($A787,List2,7,FALSE)</f>
        <v>1408</v>
      </c>
      <c r="AC787">
        <f>VLOOKUP($A787,List2,8,FALSE)</f>
        <v>1887</v>
      </c>
      <c r="AD787">
        <f>VLOOKUP($A787,List2,9,FALSE)</f>
        <v>2868</v>
      </c>
      <c r="AE787">
        <f>VLOOKUP($A787,List2,10,FALSE)</f>
        <v>3026</v>
      </c>
    </row>
    <row r="788" spans="1:31" x14ac:dyDescent="0.3">
      <c r="A788" t="s">
        <v>787</v>
      </c>
      <c r="B788">
        <v>1</v>
      </c>
      <c r="C788">
        <v>1</v>
      </c>
      <c r="D788">
        <v>1</v>
      </c>
      <c r="E788">
        <v>0</v>
      </c>
      <c r="F788">
        <v>0</v>
      </c>
      <c r="G788">
        <v>0</v>
      </c>
      <c r="H788">
        <v>1</v>
      </c>
      <c r="I788">
        <v>1</v>
      </c>
      <c r="J788">
        <v>1</v>
      </c>
      <c r="K788">
        <v>0.32882936745187102</v>
      </c>
      <c r="L788">
        <v>166</v>
      </c>
      <c r="M788">
        <v>172</v>
      </c>
      <c r="N788">
        <v>239</v>
      </c>
      <c r="O788">
        <v>0.287694974003466</v>
      </c>
      <c r="P788">
        <v>0.29809358752166298</v>
      </c>
      <c r="Q788">
        <v>0.41421143847487002</v>
      </c>
      <c r="R788">
        <v>1639</v>
      </c>
      <c r="S788">
        <v>1111</v>
      </c>
      <c r="T788">
        <v>2809</v>
      </c>
      <c r="U788">
        <v>2804</v>
      </c>
      <c r="V788" t="str">
        <f>VLOOKUP($A788,List2,1,FALSE)</f>
        <v>GCF_001966495.1_ViralProj362154.fna</v>
      </c>
      <c r="W788">
        <f>VLOOKUP($A788,List2,2,FALSE)</f>
        <v>1</v>
      </c>
      <c r="X788">
        <f>VLOOKUP($A788,List2,3,FALSE)</f>
        <v>0.32565163888578103</v>
      </c>
      <c r="Y788">
        <f>VLOOKUP($A788,List2,4,FALSE)</f>
        <v>180</v>
      </c>
      <c r="Z788">
        <f>VLOOKUP($A788,List2,5,FALSE)</f>
        <v>172</v>
      </c>
      <c r="AA788">
        <f>VLOOKUP($A788,List2,6,FALSE)</f>
        <v>261</v>
      </c>
      <c r="AB788">
        <f>VLOOKUP($A788,List2,7,FALSE)</f>
        <v>1731</v>
      </c>
      <c r="AC788">
        <f>VLOOKUP($A788,List2,8,FALSE)</f>
        <v>1180</v>
      </c>
      <c r="AD788">
        <f>VLOOKUP($A788,List2,9,FALSE)</f>
        <v>3020</v>
      </c>
      <c r="AE788">
        <f>VLOOKUP($A788,List2,10,FALSE)</f>
        <v>3008</v>
      </c>
    </row>
    <row r="789" spans="1:31" x14ac:dyDescent="0.3">
      <c r="A789" t="s">
        <v>788</v>
      </c>
      <c r="B789">
        <v>1</v>
      </c>
      <c r="C789">
        <v>1</v>
      </c>
      <c r="D789">
        <v>1</v>
      </c>
      <c r="E789">
        <v>0</v>
      </c>
      <c r="F789">
        <v>0</v>
      </c>
      <c r="G789">
        <v>0</v>
      </c>
      <c r="H789">
        <v>1</v>
      </c>
      <c r="I789">
        <v>1</v>
      </c>
      <c r="J789">
        <v>1</v>
      </c>
      <c r="K789">
        <v>0.41236549334306</v>
      </c>
      <c r="L789">
        <v>124</v>
      </c>
      <c r="M789">
        <v>91</v>
      </c>
      <c r="N789">
        <v>142</v>
      </c>
      <c r="O789">
        <v>0.34733893557422901</v>
      </c>
      <c r="P789">
        <v>0.25490196078431299</v>
      </c>
      <c r="Q789">
        <v>0.397759103641456</v>
      </c>
      <c r="R789">
        <v>1286</v>
      </c>
      <c r="S789">
        <v>975</v>
      </c>
      <c r="T789">
        <v>1645</v>
      </c>
      <c r="U789">
        <v>1577</v>
      </c>
      <c r="V789" t="str">
        <f>VLOOKUP($A789,List2,1,FALSE)</f>
        <v>GCF_001966475.1_ViralProj362150.fna</v>
      </c>
      <c r="W789">
        <f>VLOOKUP($A789,List2,2,FALSE)</f>
        <v>1</v>
      </c>
      <c r="X789">
        <f>VLOOKUP($A789,List2,3,FALSE)</f>
        <v>0.41861606412563301</v>
      </c>
      <c r="Y789">
        <f>VLOOKUP($A789,List2,4,FALSE)</f>
        <v>100</v>
      </c>
      <c r="Z789">
        <f>VLOOKUP($A789,List2,5,FALSE)</f>
        <v>132</v>
      </c>
      <c r="AA789">
        <f>VLOOKUP($A789,List2,6,FALSE)</f>
        <v>150</v>
      </c>
      <c r="AB789">
        <f>VLOOKUP($A789,List2,7,FALSE)</f>
        <v>1448</v>
      </c>
      <c r="AC789">
        <f>VLOOKUP($A789,List2,8,FALSE)</f>
        <v>1111</v>
      </c>
      <c r="AD789">
        <f>VLOOKUP($A789,List2,9,FALSE)</f>
        <v>1810</v>
      </c>
      <c r="AE789">
        <f>VLOOKUP($A789,List2,10,FALSE)</f>
        <v>1744</v>
      </c>
    </row>
    <row r="790" spans="1:31" x14ac:dyDescent="0.3">
      <c r="A790" t="s">
        <v>789</v>
      </c>
      <c r="B790">
        <v>1</v>
      </c>
      <c r="C790">
        <v>1</v>
      </c>
      <c r="D790">
        <v>1</v>
      </c>
      <c r="E790">
        <v>0</v>
      </c>
      <c r="F790">
        <v>0</v>
      </c>
      <c r="G790">
        <v>0</v>
      </c>
      <c r="H790">
        <v>1</v>
      </c>
      <c r="I790">
        <v>1</v>
      </c>
      <c r="J790">
        <v>1</v>
      </c>
      <c r="K790">
        <v>0.34507284616266998</v>
      </c>
      <c r="L790">
        <v>231</v>
      </c>
      <c r="M790">
        <v>90</v>
      </c>
      <c r="N790">
        <v>241</v>
      </c>
      <c r="O790">
        <v>0.41103202846975001</v>
      </c>
      <c r="P790">
        <v>0.16014234875444799</v>
      </c>
      <c r="Q790">
        <v>0.4288256227758</v>
      </c>
      <c r="R790">
        <v>1847</v>
      </c>
      <c r="S790">
        <v>1161</v>
      </c>
      <c r="T790">
        <v>2623</v>
      </c>
      <c r="U790">
        <v>3086</v>
      </c>
      <c r="V790" t="str">
        <f>VLOOKUP($A790,List2,1,FALSE)</f>
        <v>GCF_001966455.1_ViralProj362146.fna</v>
      </c>
      <c r="W790">
        <f>VLOOKUP($A790,List2,2,FALSE)</f>
        <v>1</v>
      </c>
      <c r="X790">
        <f>VLOOKUP($A790,List2,3,FALSE)</f>
        <v>0.344518774277082</v>
      </c>
      <c r="Y790">
        <f>VLOOKUP($A790,List2,4,FALSE)</f>
        <v>93</v>
      </c>
      <c r="Z790">
        <f>VLOOKUP($A790,List2,5,FALSE)</f>
        <v>234</v>
      </c>
      <c r="AA790">
        <f>VLOOKUP($A790,List2,6,FALSE)</f>
        <v>257</v>
      </c>
      <c r="AB790">
        <f>VLOOKUP($A790,List2,7,FALSE)</f>
        <v>1947</v>
      </c>
      <c r="AC790">
        <f>VLOOKUP($A790,List2,8,FALSE)</f>
        <v>1246</v>
      </c>
      <c r="AD790">
        <f>VLOOKUP($A790,List2,9,FALSE)</f>
        <v>2819</v>
      </c>
      <c r="AE790">
        <f>VLOOKUP($A790,List2,10,FALSE)</f>
        <v>3256</v>
      </c>
    </row>
    <row r="791" spans="1:31" x14ac:dyDescent="0.3">
      <c r="A791" t="s">
        <v>790</v>
      </c>
      <c r="B791">
        <v>1</v>
      </c>
      <c r="C791">
        <v>1</v>
      </c>
      <c r="D791">
        <v>1</v>
      </c>
      <c r="E791">
        <v>0</v>
      </c>
      <c r="F791">
        <v>0</v>
      </c>
      <c r="G791">
        <v>0</v>
      </c>
      <c r="H791">
        <v>1</v>
      </c>
      <c r="I791">
        <v>1</v>
      </c>
      <c r="J791">
        <v>1</v>
      </c>
      <c r="K791">
        <v>0.39079007808911298</v>
      </c>
      <c r="L791">
        <v>170</v>
      </c>
      <c r="M791">
        <v>123</v>
      </c>
      <c r="N791">
        <v>185</v>
      </c>
      <c r="O791">
        <v>0.35564853556485299</v>
      </c>
      <c r="P791">
        <v>0.257322175732217</v>
      </c>
      <c r="Q791">
        <v>0.38702928870292802</v>
      </c>
      <c r="R791">
        <v>1902</v>
      </c>
      <c r="S791">
        <v>1501</v>
      </c>
      <c r="T791">
        <v>2671</v>
      </c>
      <c r="U791">
        <v>2634</v>
      </c>
      <c r="V791" t="str">
        <f>VLOOKUP($A791,List2,1,FALSE)</f>
        <v>GCF_001966435.1_ViralProj362142.fna</v>
      </c>
      <c r="W791">
        <f>VLOOKUP($A791,List2,2,FALSE)</f>
        <v>1</v>
      </c>
      <c r="X791">
        <f>VLOOKUP($A791,List2,3,FALSE)</f>
        <v>0.389210019267822</v>
      </c>
      <c r="Y791">
        <f>VLOOKUP($A791,List2,4,FALSE)</f>
        <v>121</v>
      </c>
      <c r="Z791">
        <f>VLOOKUP($A791,List2,5,FALSE)</f>
        <v>168</v>
      </c>
      <c r="AA791">
        <f>VLOOKUP($A791,List2,6,FALSE)</f>
        <v>183</v>
      </c>
      <c r="AB791">
        <f>VLOOKUP($A791,List2,7,FALSE)</f>
        <v>1922</v>
      </c>
      <c r="AC791">
        <f>VLOOKUP($A791,List2,8,FALSE)</f>
        <v>1512</v>
      </c>
      <c r="AD791">
        <f>VLOOKUP($A791,List2,9,FALSE)</f>
        <v>2716</v>
      </c>
      <c r="AE791">
        <f>VLOOKUP($A791,List2,10,FALSE)</f>
        <v>2673</v>
      </c>
    </row>
    <row r="792" spans="1:31" x14ac:dyDescent="0.3">
      <c r="A792" t="s">
        <v>791</v>
      </c>
      <c r="B792">
        <v>2</v>
      </c>
      <c r="C792">
        <v>1</v>
      </c>
      <c r="D792">
        <v>0.5</v>
      </c>
      <c r="E792">
        <v>0</v>
      </c>
      <c r="F792">
        <v>0</v>
      </c>
      <c r="G792">
        <v>1</v>
      </c>
      <c r="H792">
        <v>1</v>
      </c>
      <c r="I792">
        <v>1</v>
      </c>
      <c r="J792">
        <v>1.5</v>
      </c>
      <c r="K792">
        <v>0.36261661483784902</v>
      </c>
      <c r="L792">
        <v>155</v>
      </c>
      <c r="M792">
        <v>204</v>
      </c>
      <c r="N792">
        <v>202</v>
      </c>
      <c r="O792">
        <v>0.27629233511586399</v>
      </c>
      <c r="P792">
        <v>0.36363636363636298</v>
      </c>
      <c r="Q792">
        <v>0.36007130124777098</v>
      </c>
      <c r="R792">
        <v>1717</v>
      </c>
      <c r="S792">
        <v>1548</v>
      </c>
      <c r="T792">
        <v>3041</v>
      </c>
      <c r="U792">
        <v>2698</v>
      </c>
      <c r="V792" t="str">
        <f>VLOOKUP($A792,List2,1,FALSE)</f>
        <v>GCF_001966415.1_ViralProj362138.fna</v>
      </c>
      <c r="W792">
        <f>VLOOKUP($A792,List2,2,FALSE)</f>
        <v>1</v>
      </c>
      <c r="X792">
        <f>VLOOKUP($A792,List2,3,FALSE)</f>
        <v>0.36155531215772102</v>
      </c>
      <c r="Y792">
        <f>VLOOKUP($A792,List2,4,FALSE)</f>
        <v>203</v>
      </c>
      <c r="Z792">
        <f>VLOOKUP($A792,List2,5,FALSE)</f>
        <v>152</v>
      </c>
      <c r="AA792">
        <f>VLOOKUP($A792,List2,6,FALSE)</f>
        <v>200</v>
      </c>
      <c r="AB792">
        <f>VLOOKUP($A792,List2,7,FALSE)</f>
        <v>1741</v>
      </c>
      <c r="AC792">
        <f>VLOOKUP($A792,List2,8,FALSE)</f>
        <v>1560</v>
      </c>
      <c r="AD792">
        <f>VLOOKUP($A792,List2,9,FALSE)</f>
        <v>3063</v>
      </c>
      <c r="AE792">
        <f>VLOOKUP($A792,List2,10,FALSE)</f>
        <v>2766</v>
      </c>
    </row>
    <row r="793" spans="1:31" x14ac:dyDescent="0.3">
      <c r="A793" t="s">
        <v>792</v>
      </c>
      <c r="B793">
        <v>1</v>
      </c>
      <c r="C793">
        <v>1</v>
      </c>
      <c r="D793">
        <v>1</v>
      </c>
      <c r="E793">
        <v>0</v>
      </c>
      <c r="F793">
        <v>0</v>
      </c>
      <c r="G793">
        <v>0</v>
      </c>
      <c r="H793">
        <v>1</v>
      </c>
      <c r="I793">
        <v>1</v>
      </c>
      <c r="J793">
        <v>1</v>
      </c>
      <c r="K793">
        <v>0.41954453116647</v>
      </c>
      <c r="L793">
        <v>246</v>
      </c>
      <c r="M793">
        <v>86</v>
      </c>
      <c r="N793">
        <v>144</v>
      </c>
      <c r="O793">
        <v>0.51680672268907502</v>
      </c>
      <c r="P793">
        <v>0.18067226890756299</v>
      </c>
      <c r="Q793">
        <v>0.30252100840336099</v>
      </c>
      <c r="R793">
        <v>2371</v>
      </c>
      <c r="S793">
        <v>1553</v>
      </c>
      <c r="T793">
        <v>2937</v>
      </c>
      <c r="U793">
        <v>2492</v>
      </c>
      <c r="V793" t="str">
        <f>VLOOKUP($A793,List2,1,FALSE)</f>
        <v>GCF_001966395.1_ViralProj362134.fna</v>
      </c>
      <c r="W793">
        <f>VLOOKUP($A793,List2,2,FALSE)</f>
        <v>1</v>
      </c>
      <c r="X793">
        <f>VLOOKUP($A793,List2,3,FALSE)</f>
        <v>0.415058870090036</v>
      </c>
      <c r="Y793">
        <f>VLOOKUP($A793,List2,4,FALSE)</f>
        <v>96</v>
      </c>
      <c r="Z793">
        <f>VLOOKUP($A793,List2,5,FALSE)</f>
        <v>258</v>
      </c>
      <c r="AA793">
        <f>VLOOKUP($A793,List2,6,FALSE)</f>
        <v>157</v>
      </c>
      <c r="AB793">
        <f>VLOOKUP($A793,List2,7,FALSE)</f>
        <v>2505</v>
      </c>
      <c r="AC793">
        <f>VLOOKUP($A793,List2,8,FALSE)</f>
        <v>1690</v>
      </c>
      <c r="AD793">
        <f>VLOOKUP($A793,List2,9,FALSE)</f>
        <v>3141</v>
      </c>
      <c r="AE793">
        <f>VLOOKUP($A793,List2,10,FALSE)</f>
        <v>2771</v>
      </c>
    </row>
    <row r="794" spans="1:31" x14ac:dyDescent="0.3">
      <c r="A794" t="s">
        <v>793</v>
      </c>
      <c r="B794">
        <v>10</v>
      </c>
      <c r="C794">
        <v>1</v>
      </c>
      <c r="D794">
        <v>0.1</v>
      </c>
      <c r="E794">
        <v>3</v>
      </c>
      <c r="F794">
        <v>2</v>
      </c>
      <c r="G794">
        <v>4</v>
      </c>
      <c r="H794">
        <v>1.3</v>
      </c>
      <c r="I794">
        <v>1.2</v>
      </c>
      <c r="J794">
        <v>1.4</v>
      </c>
      <c r="K794">
        <v>0.442556033842956</v>
      </c>
      <c r="L794">
        <v>346</v>
      </c>
      <c r="M794">
        <v>122</v>
      </c>
      <c r="N794">
        <v>182</v>
      </c>
      <c r="O794">
        <v>0.53230769230769204</v>
      </c>
      <c r="P794">
        <v>0.18769230769230699</v>
      </c>
      <c r="Q794">
        <v>0.28000000000000003</v>
      </c>
      <c r="R794">
        <v>3316</v>
      </c>
      <c r="S794">
        <v>2647</v>
      </c>
      <c r="T794">
        <v>4438</v>
      </c>
      <c r="U794">
        <v>3073</v>
      </c>
      <c r="V794" t="str">
        <f>VLOOKUP($A794,List2,1,FALSE)</f>
        <v>GCF_000851145.1_ViralMultiSegProj14892.fna</v>
      </c>
      <c r="W794">
        <f>VLOOKUP($A794,List2,2,FALSE)</f>
        <v>8</v>
      </c>
      <c r="X794">
        <f>VLOOKUP($A794,List2,3,FALSE)</f>
        <v>0.44005026611472497</v>
      </c>
      <c r="Y794">
        <f>VLOOKUP($A794,List2,4,FALSE)</f>
        <v>119</v>
      </c>
      <c r="Z794">
        <f>VLOOKUP($A794,List2,5,FALSE)</f>
        <v>334</v>
      </c>
      <c r="AA794">
        <f>VLOOKUP($A794,List2,6,FALSE)</f>
        <v>184</v>
      </c>
      <c r="AB794">
        <f>VLOOKUP($A794,List2,7,FALSE)</f>
        <v>3301</v>
      </c>
      <c r="AC794">
        <f>VLOOKUP($A794,List2,8,FALSE)</f>
        <v>2652</v>
      </c>
      <c r="AD794">
        <f>VLOOKUP($A794,List2,9,FALSE)</f>
        <v>4467</v>
      </c>
      <c r="AE794">
        <f>VLOOKUP($A794,List2,10,FALSE)</f>
        <v>3108</v>
      </c>
    </row>
    <row r="795" spans="1:31" x14ac:dyDescent="0.3">
      <c r="A795" t="s">
        <v>794</v>
      </c>
      <c r="B795">
        <v>1</v>
      </c>
      <c r="C795">
        <v>1</v>
      </c>
      <c r="D795">
        <v>1</v>
      </c>
      <c r="E795">
        <v>0</v>
      </c>
      <c r="F795">
        <v>0</v>
      </c>
      <c r="G795">
        <v>0</v>
      </c>
      <c r="H795">
        <v>1</v>
      </c>
      <c r="I795">
        <v>1</v>
      </c>
      <c r="J795">
        <v>1</v>
      </c>
      <c r="K795">
        <v>0.37565740045078799</v>
      </c>
      <c r="L795">
        <v>195</v>
      </c>
      <c r="M795">
        <v>131</v>
      </c>
      <c r="N795">
        <v>256</v>
      </c>
      <c r="O795">
        <v>0.335051546391752</v>
      </c>
      <c r="P795">
        <v>0.22508591065292</v>
      </c>
      <c r="Q795">
        <v>0.43986254295532601</v>
      </c>
      <c r="R795">
        <v>1896</v>
      </c>
      <c r="S795">
        <v>1604</v>
      </c>
      <c r="T795">
        <v>2561</v>
      </c>
      <c r="U795">
        <v>3256</v>
      </c>
      <c r="V795" t="str">
        <f>VLOOKUP($A795,List2,1,FALSE)</f>
        <v>GCF_001966375.1_ViralProj362130.fna</v>
      </c>
      <c r="W795">
        <f>VLOOKUP($A795,List2,2,FALSE)</f>
        <v>1</v>
      </c>
      <c r="X795">
        <f>VLOOKUP($A795,List2,3,FALSE)</f>
        <v>0.37332148499210099</v>
      </c>
      <c r="Y795">
        <f>VLOOKUP($A795,List2,4,FALSE)</f>
        <v>145</v>
      </c>
      <c r="Z795">
        <f>VLOOKUP($A795,List2,5,FALSE)</f>
        <v>212</v>
      </c>
      <c r="AA795">
        <f>VLOOKUP($A795,List2,6,FALSE)</f>
        <v>267</v>
      </c>
      <c r="AB795">
        <f>VLOOKUP($A795,List2,7,FALSE)</f>
        <v>2047</v>
      </c>
      <c r="AC795">
        <f>VLOOKUP($A795,List2,8,FALSE)</f>
        <v>1734</v>
      </c>
      <c r="AD795">
        <f>VLOOKUP($A795,List2,9,FALSE)</f>
        <v>2781</v>
      </c>
      <c r="AE795">
        <f>VLOOKUP($A795,List2,10,FALSE)</f>
        <v>3566</v>
      </c>
    </row>
    <row r="796" spans="1:31" x14ac:dyDescent="0.3">
      <c r="A796" t="s">
        <v>795</v>
      </c>
      <c r="B796">
        <v>4</v>
      </c>
      <c r="C796">
        <v>1</v>
      </c>
      <c r="D796">
        <v>0.25</v>
      </c>
      <c r="E796">
        <v>1</v>
      </c>
      <c r="F796">
        <v>1</v>
      </c>
      <c r="G796">
        <v>1</v>
      </c>
      <c r="H796">
        <v>1.25</v>
      </c>
      <c r="I796">
        <v>1.25</v>
      </c>
      <c r="J796">
        <v>1.25</v>
      </c>
      <c r="K796">
        <v>0.379283353626717</v>
      </c>
      <c r="L796">
        <v>252</v>
      </c>
      <c r="M796">
        <v>164</v>
      </c>
      <c r="N796">
        <v>315</v>
      </c>
      <c r="O796">
        <v>0.34473324213406198</v>
      </c>
      <c r="P796">
        <v>0.22435020519835799</v>
      </c>
      <c r="Q796">
        <v>0.430916552667578</v>
      </c>
      <c r="R796">
        <v>2388</v>
      </c>
      <c r="S796">
        <v>1973</v>
      </c>
      <c r="T796">
        <v>3824</v>
      </c>
      <c r="U796">
        <v>3313</v>
      </c>
      <c r="V796" t="str">
        <f>VLOOKUP($A796,List2,1,FALSE)</f>
        <v>GCF_001966355.1_ViralProj362126.fna</v>
      </c>
      <c r="W796">
        <f>VLOOKUP($A796,List2,2,FALSE)</f>
        <v>1</v>
      </c>
      <c r="X796">
        <f>VLOOKUP($A796,List2,3,FALSE)</f>
        <v>0.37648560261625502</v>
      </c>
      <c r="Y796">
        <f>VLOOKUP($A796,List2,4,FALSE)</f>
        <v>178</v>
      </c>
      <c r="Z796">
        <f>VLOOKUP($A796,List2,5,FALSE)</f>
        <v>261</v>
      </c>
      <c r="AA796">
        <f>VLOOKUP($A796,List2,6,FALSE)</f>
        <v>344</v>
      </c>
      <c r="AB796">
        <f>VLOOKUP($A796,List2,7,FALSE)</f>
        <v>2560</v>
      </c>
      <c r="AC796">
        <f>VLOOKUP($A796,List2,8,FALSE)</f>
        <v>2160</v>
      </c>
      <c r="AD796">
        <f>VLOOKUP($A796,List2,9,FALSE)</f>
        <v>4135</v>
      </c>
      <c r="AE796">
        <f>VLOOKUP($A796,List2,10,FALSE)</f>
        <v>3682</v>
      </c>
    </row>
    <row r="797" spans="1:31" x14ac:dyDescent="0.3">
      <c r="A797" t="s">
        <v>796</v>
      </c>
      <c r="B797">
        <v>2</v>
      </c>
      <c r="C797">
        <v>1</v>
      </c>
      <c r="D797">
        <v>0.5</v>
      </c>
      <c r="E797">
        <v>0</v>
      </c>
      <c r="F797">
        <v>0</v>
      </c>
      <c r="G797">
        <v>1</v>
      </c>
      <c r="H797">
        <v>1</v>
      </c>
      <c r="I797">
        <v>1</v>
      </c>
      <c r="J797">
        <v>1.5</v>
      </c>
      <c r="K797">
        <v>0.442424242424242</v>
      </c>
      <c r="L797">
        <v>94</v>
      </c>
      <c r="M797">
        <v>38</v>
      </c>
      <c r="N797">
        <v>54</v>
      </c>
      <c r="O797">
        <v>0.50537634408602095</v>
      </c>
      <c r="P797">
        <v>0.204301075268817</v>
      </c>
      <c r="Q797">
        <v>0.29032258064516098</v>
      </c>
      <c r="R797">
        <v>953</v>
      </c>
      <c r="S797">
        <v>945</v>
      </c>
      <c r="T797">
        <v>1298</v>
      </c>
      <c r="U797">
        <v>1094</v>
      </c>
      <c r="V797" t="str">
        <f>VLOOKUP($A797,List2,1,FALSE)</f>
        <v>GCF_001966335.1_ViralMultiSegProj362122.fna</v>
      </c>
      <c r="W797">
        <f>VLOOKUP($A797,List2,2,FALSE)</f>
        <v>2</v>
      </c>
      <c r="X797">
        <f>VLOOKUP($A797,List2,3,FALSE)</f>
        <v>0.44198895027624302</v>
      </c>
      <c r="Y797">
        <f>VLOOKUP($A797,List2,4,FALSE)</f>
        <v>46</v>
      </c>
      <c r="Z797">
        <f>VLOOKUP($A797,List2,5,FALSE)</f>
        <v>96</v>
      </c>
      <c r="AA797">
        <f>VLOOKUP($A797,List2,6,FALSE)</f>
        <v>62</v>
      </c>
      <c r="AB797">
        <f>VLOOKUP($A797,List2,7,FALSE)</f>
        <v>1038</v>
      </c>
      <c r="AC797">
        <f>VLOOKUP($A797,List2,8,FALSE)</f>
        <v>1042</v>
      </c>
      <c r="AD797">
        <f>VLOOKUP($A797,List2,9,FALSE)</f>
        <v>1410</v>
      </c>
      <c r="AE797">
        <f>VLOOKUP($A797,List2,10,FALSE)</f>
        <v>1216</v>
      </c>
    </row>
    <row r="798" spans="1:31" x14ac:dyDescent="0.3">
      <c r="A798" t="s">
        <v>797</v>
      </c>
      <c r="B798">
        <v>2</v>
      </c>
      <c r="C798">
        <v>1</v>
      </c>
      <c r="D798">
        <v>0.5</v>
      </c>
      <c r="E798">
        <v>0</v>
      </c>
      <c r="F798">
        <v>0</v>
      </c>
      <c r="G798">
        <v>1</v>
      </c>
      <c r="H798">
        <v>1</v>
      </c>
      <c r="I798">
        <v>1</v>
      </c>
      <c r="J798">
        <v>1.5</v>
      </c>
      <c r="K798">
        <v>0.41849255039438998</v>
      </c>
      <c r="L798">
        <v>95</v>
      </c>
      <c r="M798">
        <v>62</v>
      </c>
      <c r="N798">
        <v>95</v>
      </c>
      <c r="O798">
        <v>0.37698412698412698</v>
      </c>
      <c r="P798">
        <v>0.24603174603174599</v>
      </c>
      <c r="Q798">
        <v>0.37698412698412698</v>
      </c>
      <c r="R798">
        <v>1075</v>
      </c>
      <c r="S798">
        <v>835</v>
      </c>
      <c r="T798">
        <v>1439</v>
      </c>
      <c r="U798">
        <v>1215</v>
      </c>
      <c r="V798" t="str">
        <f>VLOOKUP($A798,List2,1,FALSE)</f>
        <v>GCF_001966315.1_ViralProj362118.fna</v>
      </c>
      <c r="W798">
        <f>VLOOKUP($A798,List2,2,FALSE)</f>
        <v>1</v>
      </c>
      <c r="X798">
        <f>VLOOKUP($A798,List2,3,FALSE)</f>
        <v>0.41687604690117203</v>
      </c>
      <c r="Y798">
        <f>VLOOKUP($A798,List2,4,FALSE)</f>
        <v>60</v>
      </c>
      <c r="Z798">
        <f>VLOOKUP($A798,List2,5,FALSE)</f>
        <v>98</v>
      </c>
      <c r="AA798">
        <f>VLOOKUP($A798,List2,6,FALSE)</f>
        <v>97</v>
      </c>
      <c r="AB798">
        <f>VLOOKUP($A798,List2,7,FALSE)</f>
        <v>1102</v>
      </c>
      <c r="AC798">
        <f>VLOOKUP($A798,List2,8,FALSE)</f>
        <v>889</v>
      </c>
      <c r="AD798">
        <f>VLOOKUP($A798,List2,9,FALSE)</f>
        <v>1491</v>
      </c>
      <c r="AE798">
        <f>VLOOKUP($A798,List2,10,FALSE)</f>
        <v>1294</v>
      </c>
    </row>
    <row r="799" spans="1:31" x14ac:dyDescent="0.3">
      <c r="A799" t="s">
        <v>798</v>
      </c>
      <c r="B799">
        <v>2</v>
      </c>
      <c r="C799">
        <v>1</v>
      </c>
      <c r="D799">
        <v>0.5</v>
      </c>
      <c r="E799">
        <v>0</v>
      </c>
      <c r="F799">
        <v>0</v>
      </c>
      <c r="G799">
        <v>1</v>
      </c>
      <c r="H799">
        <v>1</v>
      </c>
      <c r="I799">
        <v>1</v>
      </c>
      <c r="J799">
        <v>1.5</v>
      </c>
      <c r="K799">
        <v>0.43742717315311103</v>
      </c>
      <c r="L799">
        <v>96</v>
      </c>
      <c r="M799">
        <v>55</v>
      </c>
      <c r="N799">
        <v>69</v>
      </c>
      <c r="O799">
        <v>0.43636363636363601</v>
      </c>
      <c r="P799">
        <v>0.25</v>
      </c>
      <c r="Q799">
        <v>0.31363636363636299</v>
      </c>
      <c r="R799">
        <v>972</v>
      </c>
      <c r="S799">
        <v>905</v>
      </c>
      <c r="T799">
        <v>1315</v>
      </c>
      <c r="U799">
        <v>1099</v>
      </c>
      <c r="V799" t="str">
        <f>VLOOKUP($A799,List2,1,FALSE)</f>
        <v>GCF_001966295.1_ViralProj362114.fna</v>
      </c>
      <c r="W799">
        <f>VLOOKUP($A799,List2,2,FALSE)</f>
        <v>1</v>
      </c>
      <c r="X799">
        <f>VLOOKUP($A799,List2,3,FALSE)</f>
        <v>0.43032535297728602</v>
      </c>
      <c r="Y799">
        <f>VLOOKUP($A799,List2,4,FALSE)</f>
        <v>59</v>
      </c>
      <c r="Z799">
        <f>VLOOKUP($A799,List2,5,FALSE)</f>
        <v>106</v>
      </c>
      <c r="AA799">
        <f>VLOOKUP($A799,List2,6,FALSE)</f>
        <v>83</v>
      </c>
      <c r="AB799">
        <f>VLOOKUP($A799,List2,7,FALSE)</f>
        <v>1061</v>
      </c>
      <c r="AC799">
        <f>VLOOKUP($A799,List2,8,FALSE)</f>
        <v>1042</v>
      </c>
      <c r="AD799">
        <f>VLOOKUP($A799,List2,9,FALSE)</f>
        <v>1496</v>
      </c>
      <c r="AE799">
        <f>VLOOKUP($A799,List2,10,FALSE)</f>
        <v>1288</v>
      </c>
    </row>
    <row r="800" spans="1:31" x14ac:dyDescent="0.3">
      <c r="A800" t="s">
        <v>799</v>
      </c>
      <c r="B800">
        <v>3</v>
      </c>
      <c r="C800">
        <v>1</v>
      </c>
      <c r="D800">
        <v>0.33333333333333298</v>
      </c>
      <c r="E800">
        <v>1</v>
      </c>
      <c r="F800">
        <v>1</v>
      </c>
      <c r="G800">
        <v>0</v>
      </c>
      <c r="H800">
        <v>1.3333333333333299</v>
      </c>
      <c r="I800">
        <v>1.3333333333333299</v>
      </c>
      <c r="J800">
        <v>1</v>
      </c>
      <c r="K800">
        <v>0.57046153846153802</v>
      </c>
      <c r="L800">
        <v>82</v>
      </c>
      <c r="M800">
        <v>29</v>
      </c>
      <c r="N800">
        <v>18</v>
      </c>
      <c r="O800">
        <v>0.63565891472868197</v>
      </c>
      <c r="P800">
        <v>0.224806201550387</v>
      </c>
      <c r="Q800">
        <v>0.13953488372093001</v>
      </c>
      <c r="R800">
        <v>1420</v>
      </c>
      <c r="S800">
        <v>1361</v>
      </c>
      <c r="T800">
        <v>1066</v>
      </c>
      <c r="U800">
        <v>1028</v>
      </c>
      <c r="V800" t="str">
        <f>VLOOKUP($A800,List2,1,FALSE)</f>
        <v>GCF_001966275.1_ViralProj362110.fna</v>
      </c>
      <c r="W800">
        <f>VLOOKUP($A800,List2,2,FALSE)</f>
        <v>1</v>
      </c>
      <c r="X800">
        <f>VLOOKUP($A800,List2,3,FALSE)</f>
        <v>0.56952721493841796</v>
      </c>
      <c r="Y800">
        <f>VLOOKUP($A800,List2,4,FALSE)</f>
        <v>30</v>
      </c>
      <c r="Z800">
        <f>VLOOKUP($A800,List2,5,FALSE)</f>
        <v>80</v>
      </c>
      <c r="AA800">
        <f>VLOOKUP($A800,List2,6,FALSE)</f>
        <v>19</v>
      </c>
      <c r="AB800">
        <f>VLOOKUP($A800,List2,7,FALSE)</f>
        <v>1451</v>
      </c>
      <c r="AC800">
        <f>VLOOKUP($A800,List2,8,FALSE)</f>
        <v>1416</v>
      </c>
      <c r="AD800">
        <f>VLOOKUP($A800,List2,9,FALSE)</f>
        <v>1098</v>
      </c>
      <c r="AE800">
        <f>VLOOKUP($A800,List2,10,FALSE)</f>
        <v>1069</v>
      </c>
    </row>
    <row r="801" spans="1:31" x14ac:dyDescent="0.3">
      <c r="A801" t="s">
        <v>800</v>
      </c>
      <c r="B801">
        <v>1</v>
      </c>
      <c r="C801">
        <v>1</v>
      </c>
      <c r="D801">
        <v>1</v>
      </c>
      <c r="E801">
        <v>0</v>
      </c>
      <c r="F801">
        <v>0</v>
      </c>
      <c r="G801">
        <v>0</v>
      </c>
      <c r="H801">
        <v>1</v>
      </c>
      <c r="I801">
        <v>1</v>
      </c>
      <c r="J801">
        <v>1</v>
      </c>
      <c r="K801">
        <v>0.46740958788898201</v>
      </c>
      <c r="L801">
        <v>235</v>
      </c>
      <c r="M801">
        <v>72</v>
      </c>
      <c r="N801">
        <v>105</v>
      </c>
      <c r="O801">
        <v>0.57038834951456296</v>
      </c>
      <c r="P801">
        <v>0.17475728155339801</v>
      </c>
      <c r="Q801">
        <v>0.254854368932038</v>
      </c>
      <c r="R801">
        <v>2493</v>
      </c>
      <c r="S801">
        <v>1953</v>
      </c>
      <c r="T801">
        <v>2437</v>
      </c>
      <c r="U801">
        <v>2629</v>
      </c>
      <c r="V801" t="str">
        <f>VLOOKUP($A801,List2,1,FALSE)</f>
        <v>GCF_001966255.1_ViralProj362106.fna</v>
      </c>
      <c r="W801">
        <f>VLOOKUP($A801,List2,2,FALSE)</f>
        <v>1</v>
      </c>
      <c r="X801">
        <f>VLOOKUP($A801,List2,3,FALSE)</f>
        <v>0.46583333333333299</v>
      </c>
      <c r="Y801">
        <f>VLOOKUP($A801,List2,4,FALSE)</f>
        <v>72</v>
      </c>
      <c r="Z801">
        <f>VLOOKUP($A801,List2,5,FALSE)</f>
        <v>235</v>
      </c>
      <c r="AA801">
        <f>VLOOKUP($A801,List2,6,FALSE)</f>
        <v>104</v>
      </c>
      <c r="AB801">
        <f>VLOOKUP($A801,List2,7,FALSE)</f>
        <v>2507</v>
      </c>
      <c r="AC801">
        <f>VLOOKUP($A801,List2,8,FALSE)</f>
        <v>1965</v>
      </c>
      <c r="AD801">
        <f>VLOOKUP($A801,List2,9,FALSE)</f>
        <v>2472</v>
      </c>
      <c r="AE801">
        <f>VLOOKUP($A801,List2,10,FALSE)</f>
        <v>2656</v>
      </c>
    </row>
    <row r="802" spans="1:31" x14ac:dyDescent="0.3">
      <c r="A802" t="s">
        <v>801</v>
      </c>
      <c r="B802">
        <v>2</v>
      </c>
      <c r="C802">
        <v>1</v>
      </c>
      <c r="D802">
        <v>0.5</v>
      </c>
      <c r="E802">
        <v>0</v>
      </c>
      <c r="F802">
        <v>1</v>
      </c>
      <c r="G802">
        <v>0</v>
      </c>
      <c r="H802">
        <v>1</v>
      </c>
      <c r="I802">
        <v>1.5</v>
      </c>
      <c r="J802">
        <v>1</v>
      </c>
      <c r="K802">
        <v>0.28314810028431098</v>
      </c>
      <c r="L802">
        <v>202</v>
      </c>
      <c r="M802">
        <v>121</v>
      </c>
      <c r="N802">
        <v>252</v>
      </c>
      <c r="O802">
        <v>0.35130434782608599</v>
      </c>
      <c r="P802">
        <v>0.210434782608695</v>
      </c>
      <c r="Q802">
        <v>0.43826086956521698</v>
      </c>
      <c r="R802">
        <v>1268</v>
      </c>
      <c r="S802">
        <v>923</v>
      </c>
      <c r="T802">
        <v>2946</v>
      </c>
      <c r="U802">
        <v>2601</v>
      </c>
      <c r="V802" t="str">
        <f>VLOOKUP($A802,List2,1,FALSE)</f>
        <v>GCF_001966235.1_ViralProj362102.fna</v>
      </c>
      <c r="W802">
        <f>VLOOKUP($A802,List2,2,FALSE)</f>
        <v>1</v>
      </c>
      <c r="X802">
        <f>VLOOKUP($A802,List2,3,FALSE)</f>
        <v>0.28169633047681802</v>
      </c>
      <c r="Y802">
        <f>VLOOKUP($A802,List2,4,FALSE)</f>
        <v>148</v>
      </c>
      <c r="Z802">
        <f>VLOOKUP($A802,List2,5,FALSE)</f>
        <v>223</v>
      </c>
      <c r="AA802">
        <f>VLOOKUP($A802,List2,6,FALSE)</f>
        <v>301</v>
      </c>
      <c r="AB802">
        <f>VLOOKUP($A802,List2,7,FALSE)</f>
        <v>1456</v>
      </c>
      <c r="AC802">
        <f>VLOOKUP($A802,List2,8,FALSE)</f>
        <v>1108</v>
      </c>
      <c r="AD802">
        <f>VLOOKUP($A802,List2,9,FALSE)</f>
        <v>3474</v>
      </c>
      <c r="AE802">
        <f>VLOOKUP($A802,List2,10,FALSE)</f>
        <v>3064</v>
      </c>
    </row>
    <row r="803" spans="1:31" x14ac:dyDescent="0.3">
      <c r="A803" t="s">
        <v>802</v>
      </c>
      <c r="B803">
        <v>6</v>
      </c>
      <c r="C803">
        <v>1</v>
      </c>
      <c r="D803">
        <v>0.16666666666666599</v>
      </c>
      <c r="E803">
        <v>2</v>
      </c>
      <c r="F803">
        <v>1</v>
      </c>
      <c r="G803">
        <v>2</v>
      </c>
      <c r="H803">
        <v>1.3333333333333299</v>
      </c>
      <c r="I803">
        <v>1.1666666666666601</v>
      </c>
      <c r="J803">
        <v>1.3333333333333299</v>
      </c>
      <c r="K803">
        <v>0.41220664549608799</v>
      </c>
      <c r="L803">
        <v>285</v>
      </c>
      <c r="M803">
        <v>119</v>
      </c>
      <c r="N803">
        <v>199</v>
      </c>
      <c r="O803">
        <v>0.47263681592039802</v>
      </c>
      <c r="P803">
        <v>0.197346600331674</v>
      </c>
      <c r="Q803">
        <v>0.33001658374792697</v>
      </c>
      <c r="R803">
        <v>2661</v>
      </c>
      <c r="S803">
        <v>2661</v>
      </c>
      <c r="T803">
        <v>4205</v>
      </c>
      <c r="U803">
        <v>3384</v>
      </c>
      <c r="V803" t="str">
        <f>VLOOKUP($A803,List2,1,FALSE)</f>
        <v>GCF_001966215.1_ViralProj362098.fna</v>
      </c>
      <c r="W803">
        <f>VLOOKUP($A803,List2,2,FALSE)</f>
        <v>1</v>
      </c>
      <c r="X803">
        <f>VLOOKUP($A803,List2,3,FALSE)</f>
        <v>0.41005109433386699</v>
      </c>
      <c r="Y803">
        <f>VLOOKUP($A803,List2,4,FALSE)</f>
        <v>118</v>
      </c>
      <c r="Z803">
        <f>VLOOKUP($A803,List2,5,FALSE)</f>
        <v>281</v>
      </c>
      <c r="AA803">
        <f>VLOOKUP($A803,List2,6,FALSE)</f>
        <v>201</v>
      </c>
      <c r="AB803">
        <f>VLOOKUP($A803,List2,7,FALSE)</f>
        <v>2682</v>
      </c>
      <c r="AC803">
        <f>VLOOKUP($A803,List2,8,FALSE)</f>
        <v>2695</v>
      </c>
      <c r="AD803">
        <f>VLOOKUP($A803,List2,9,FALSE)</f>
        <v>4287</v>
      </c>
      <c r="AE803">
        <f>VLOOKUP($A803,List2,10,FALSE)</f>
        <v>3449</v>
      </c>
    </row>
    <row r="804" spans="1:31" x14ac:dyDescent="0.3">
      <c r="A804" t="s">
        <v>803</v>
      </c>
      <c r="B804">
        <v>3</v>
      </c>
      <c r="C804">
        <v>1</v>
      </c>
      <c r="D804">
        <v>0.33333333333333298</v>
      </c>
      <c r="E804">
        <v>1</v>
      </c>
      <c r="F804">
        <v>1</v>
      </c>
      <c r="G804">
        <v>0</v>
      </c>
      <c r="H804">
        <v>1.3333333333333299</v>
      </c>
      <c r="I804">
        <v>1.3333333333333299</v>
      </c>
      <c r="J804">
        <v>1</v>
      </c>
      <c r="K804">
        <v>0.478936697454381</v>
      </c>
      <c r="L804">
        <v>91</v>
      </c>
      <c r="M804">
        <v>71</v>
      </c>
      <c r="N804">
        <v>64</v>
      </c>
      <c r="O804">
        <v>0.40265486725663702</v>
      </c>
      <c r="P804">
        <v>0.314159292035398</v>
      </c>
      <c r="Q804">
        <v>0.28318584070796399</v>
      </c>
      <c r="R804">
        <v>1173</v>
      </c>
      <c r="S804">
        <v>953</v>
      </c>
      <c r="T804">
        <v>1158</v>
      </c>
      <c r="U804">
        <v>1155</v>
      </c>
      <c r="V804" t="str">
        <f>VLOOKUP($A804,List2,1,FALSE)</f>
        <v>GCF_001966195.1_ViralMultiSegProj362094.fna</v>
      </c>
      <c r="W804">
        <f>VLOOKUP($A804,List2,2,FALSE)</f>
        <v>2</v>
      </c>
      <c r="X804">
        <f>VLOOKUP($A804,List2,3,FALSE)</f>
        <v>0.47173732335827101</v>
      </c>
      <c r="Y804">
        <f>VLOOKUP($A804,List2,4,FALSE)</f>
        <v>76</v>
      </c>
      <c r="Z804">
        <f>VLOOKUP($A804,List2,5,FALSE)</f>
        <v>96</v>
      </c>
      <c r="AA804">
        <f>VLOOKUP($A804,List2,6,FALSE)</f>
        <v>71</v>
      </c>
      <c r="AB804">
        <f>VLOOKUP($A804,List2,7,FALSE)</f>
        <v>1251</v>
      </c>
      <c r="AC804">
        <f>VLOOKUP($A804,List2,8,FALSE)</f>
        <v>1019</v>
      </c>
      <c r="AD804">
        <f>VLOOKUP($A804,List2,9,FALSE)</f>
        <v>1272</v>
      </c>
      <c r="AE804">
        <f>VLOOKUP($A804,List2,10,FALSE)</f>
        <v>1270</v>
      </c>
    </row>
    <row r="805" spans="1:31" x14ac:dyDescent="0.3">
      <c r="A805" t="s">
        <v>804</v>
      </c>
      <c r="B805">
        <v>8</v>
      </c>
      <c r="C805">
        <v>1</v>
      </c>
      <c r="D805">
        <v>0.125</v>
      </c>
      <c r="E805">
        <v>2</v>
      </c>
      <c r="F805">
        <v>1</v>
      </c>
      <c r="G805">
        <v>4</v>
      </c>
      <c r="H805">
        <v>1.25</v>
      </c>
      <c r="I805">
        <v>1.125</v>
      </c>
      <c r="J805">
        <v>1.5</v>
      </c>
      <c r="K805">
        <v>0.43110439691500302</v>
      </c>
      <c r="L805">
        <v>396</v>
      </c>
      <c r="M805">
        <v>107</v>
      </c>
      <c r="N805">
        <v>162</v>
      </c>
      <c r="O805">
        <v>0.59548872180451096</v>
      </c>
      <c r="P805">
        <v>0.16090225563909699</v>
      </c>
      <c r="Q805">
        <v>0.24360902255639</v>
      </c>
      <c r="R805">
        <v>3216</v>
      </c>
      <c r="S805">
        <v>2206</v>
      </c>
      <c r="T805">
        <v>3467</v>
      </c>
      <c r="U805">
        <v>3688</v>
      </c>
      <c r="V805" t="str">
        <f>VLOOKUP($A805,List2,1,FALSE)</f>
        <v>GCF_000851105.1_ViralMultiSegProj14882.fna</v>
      </c>
      <c r="W805">
        <f>VLOOKUP($A805,List2,2,FALSE)</f>
        <v>2</v>
      </c>
      <c r="X805">
        <f>VLOOKUP($A805,List2,3,FALSE)</f>
        <v>0.43527820710973703</v>
      </c>
      <c r="Y805">
        <f>VLOOKUP($A805,List2,4,FALSE)</f>
        <v>100</v>
      </c>
      <c r="Z805">
        <f>VLOOKUP($A805,List2,5,FALSE)</f>
        <v>282</v>
      </c>
      <c r="AA805">
        <f>VLOOKUP($A805,List2,6,FALSE)</f>
        <v>132</v>
      </c>
      <c r="AB805">
        <f>VLOOKUP($A805,List2,7,FALSE)</f>
        <v>2600</v>
      </c>
      <c r="AC805">
        <f>VLOOKUP($A805,List2,8,FALSE)</f>
        <v>1906</v>
      </c>
      <c r="AD805">
        <f>VLOOKUP($A805,List2,9,FALSE)</f>
        <v>2761</v>
      </c>
      <c r="AE805">
        <f>VLOOKUP($A805,List2,10,FALSE)</f>
        <v>3085</v>
      </c>
    </row>
    <row r="806" spans="1:31" x14ac:dyDescent="0.3">
      <c r="A806" t="s">
        <v>805</v>
      </c>
      <c r="B806">
        <v>1</v>
      </c>
      <c r="C806">
        <v>1</v>
      </c>
      <c r="D806">
        <v>1</v>
      </c>
      <c r="E806">
        <v>0</v>
      </c>
      <c r="F806">
        <v>0</v>
      </c>
      <c r="G806">
        <v>0</v>
      </c>
      <c r="H806">
        <v>1</v>
      </c>
      <c r="I806">
        <v>1</v>
      </c>
      <c r="J806">
        <v>1</v>
      </c>
      <c r="K806">
        <v>0.54164749194661699</v>
      </c>
      <c r="L806">
        <v>35</v>
      </c>
      <c r="M806">
        <v>14</v>
      </c>
      <c r="N806">
        <v>18</v>
      </c>
      <c r="O806">
        <v>0.52238805970149205</v>
      </c>
      <c r="P806">
        <v>0.20895522388059701</v>
      </c>
      <c r="Q806">
        <v>0.26865671641791</v>
      </c>
      <c r="R806">
        <v>569</v>
      </c>
      <c r="S806">
        <v>608</v>
      </c>
      <c r="T806">
        <v>457</v>
      </c>
      <c r="U806">
        <v>539</v>
      </c>
      <c r="V806" t="str">
        <f>VLOOKUP($A806,List2,1,FALSE)</f>
        <v>GCF_001966175.1_ViralProj362090.fna</v>
      </c>
      <c r="W806">
        <f>VLOOKUP($A806,List2,2,FALSE)</f>
        <v>1</v>
      </c>
      <c r="X806">
        <f>VLOOKUP($A806,List2,3,FALSE)</f>
        <v>0.54185200161746805</v>
      </c>
      <c r="Y806">
        <f>VLOOKUP($A806,List2,4,FALSE)</f>
        <v>16</v>
      </c>
      <c r="Z806">
        <f>VLOOKUP($A806,List2,5,FALSE)</f>
        <v>38</v>
      </c>
      <c r="AA806">
        <f>VLOOKUP($A806,List2,6,FALSE)</f>
        <v>19</v>
      </c>
      <c r="AB806">
        <f>VLOOKUP($A806,List2,7,FALSE)</f>
        <v>650</v>
      </c>
      <c r="AC806">
        <f>VLOOKUP($A806,List2,8,FALSE)</f>
        <v>690</v>
      </c>
      <c r="AD806">
        <f>VLOOKUP($A806,List2,9,FALSE)</f>
        <v>519</v>
      </c>
      <c r="AE806">
        <f>VLOOKUP($A806,List2,10,FALSE)</f>
        <v>614</v>
      </c>
    </row>
    <row r="807" spans="1:31" x14ac:dyDescent="0.3">
      <c r="A807" t="s">
        <v>806</v>
      </c>
      <c r="B807">
        <v>1</v>
      </c>
      <c r="C807">
        <v>1</v>
      </c>
      <c r="D807">
        <v>1</v>
      </c>
      <c r="E807">
        <v>0</v>
      </c>
      <c r="F807">
        <v>0</v>
      </c>
      <c r="G807">
        <v>0</v>
      </c>
      <c r="H807">
        <v>1</v>
      </c>
      <c r="I807">
        <v>1</v>
      </c>
      <c r="J807">
        <v>1</v>
      </c>
      <c r="K807">
        <v>0.48746281342966402</v>
      </c>
      <c r="L807">
        <v>59</v>
      </c>
      <c r="M807">
        <v>20</v>
      </c>
      <c r="N807">
        <v>18</v>
      </c>
      <c r="O807">
        <v>0.60824742268041199</v>
      </c>
      <c r="P807">
        <v>0.20618556701030899</v>
      </c>
      <c r="Q807">
        <v>0.185567010309278</v>
      </c>
      <c r="R807">
        <v>630</v>
      </c>
      <c r="S807">
        <v>517</v>
      </c>
      <c r="T807">
        <v>604</v>
      </c>
      <c r="U807">
        <v>602</v>
      </c>
      <c r="V807" t="str">
        <f>VLOOKUP($A807,List2,1,FALSE)</f>
        <v>GCF_001966155.1_ViralProj362086.fna</v>
      </c>
      <c r="W807">
        <f>VLOOKUP($A807,List2,2,FALSE)</f>
        <v>1</v>
      </c>
      <c r="X807">
        <f>VLOOKUP($A807,List2,3,FALSE)</f>
        <v>0.48507462686567099</v>
      </c>
      <c r="Y807">
        <f>VLOOKUP($A807,List2,4,FALSE)</f>
        <v>26</v>
      </c>
      <c r="Z807">
        <f>VLOOKUP($A807,List2,5,FALSE)</f>
        <v>61</v>
      </c>
      <c r="AA807">
        <f>VLOOKUP($A807,List2,6,FALSE)</f>
        <v>25</v>
      </c>
      <c r="AB807">
        <f>VLOOKUP($A807,List2,7,FALSE)</f>
        <v>699</v>
      </c>
      <c r="AC807">
        <f>VLOOKUP($A807,List2,8,FALSE)</f>
        <v>601</v>
      </c>
      <c r="AD807">
        <f>VLOOKUP($A807,List2,9,FALSE)</f>
        <v>682</v>
      </c>
      <c r="AE807">
        <f>VLOOKUP($A807,List2,10,FALSE)</f>
        <v>698</v>
      </c>
    </row>
    <row r="808" spans="1:31" x14ac:dyDescent="0.3">
      <c r="A808" t="s">
        <v>807</v>
      </c>
      <c r="B808">
        <v>1</v>
      </c>
      <c r="C808">
        <v>1</v>
      </c>
      <c r="D808">
        <v>1</v>
      </c>
      <c r="E808">
        <v>0</v>
      </c>
      <c r="F808">
        <v>0</v>
      </c>
      <c r="G808">
        <v>0</v>
      </c>
      <c r="H808">
        <v>1</v>
      </c>
      <c r="I808">
        <v>1</v>
      </c>
      <c r="J808">
        <v>1</v>
      </c>
      <c r="K808">
        <v>0.545745105872952</v>
      </c>
      <c r="L808">
        <v>41</v>
      </c>
      <c r="M808">
        <v>12</v>
      </c>
      <c r="N808">
        <v>12</v>
      </c>
      <c r="O808">
        <v>0.63076923076922997</v>
      </c>
      <c r="P808">
        <v>0.18461538461538399</v>
      </c>
      <c r="Q808">
        <v>0.18461538461538399</v>
      </c>
      <c r="R808">
        <v>667</v>
      </c>
      <c r="S808">
        <v>699</v>
      </c>
      <c r="T808">
        <v>523</v>
      </c>
      <c r="U808">
        <v>614</v>
      </c>
      <c r="V808" t="str">
        <f>VLOOKUP($A808,List2,1,FALSE)</f>
        <v>GCF_001966135.1_ViralProj362082.fna</v>
      </c>
      <c r="W808">
        <f>VLOOKUP($A808,List2,2,FALSE)</f>
        <v>1</v>
      </c>
      <c r="X808">
        <f>VLOOKUP($A808,List2,3,FALSE)</f>
        <v>0.54893617021276597</v>
      </c>
      <c r="Y808">
        <f>VLOOKUP($A808,List2,4,FALSE)</f>
        <v>19</v>
      </c>
      <c r="Z808">
        <f>VLOOKUP($A808,List2,5,FALSE)</f>
        <v>44</v>
      </c>
      <c r="AA808">
        <f>VLOOKUP($A808,List2,6,FALSE)</f>
        <v>14</v>
      </c>
      <c r="AB808">
        <f>VLOOKUP($A808,List2,7,FALSE)</f>
        <v>759</v>
      </c>
      <c r="AC808">
        <f>VLOOKUP($A808,List2,8,FALSE)</f>
        <v>789</v>
      </c>
      <c r="AD808">
        <f>VLOOKUP($A808,List2,9,FALSE)</f>
        <v>587</v>
      </c>
      <c r="AE808">
        <f>VLOOKUP($A808,List2,10,FALSE)</f>
        <v>685</v>
      </c>
    </row>
    <row r="809" spans="1:31" x14ac:dyDescent="0.3">
      <c r="A809" t="s">
        <v>808</v>
      </c>
      <c r="B809">
        <v>2</v>
      </c>
      <c r="C809">
        <v>1</v>
      </c>
      <c r="D809">
        <v>0.5</v>
      </c>
      <c r="E809">
        <v>1</v>
      </c>
      <c r="F809">
        <v>0</v>
      </c>
      <c r="G809">
        <v>0</v>
      </c>
      <c r="H809">
        <v>1.5</v>
      </c>
      <c r="I809">
        <v>1</v>
      </c>
      <c r="J809">
        <v>1</v>
      </c>
      <c r="K809">
        <v>0.36695075757575701</v>
      </c>
      <c r="L809">
        <v>99</v>
      </c>
      <c r="M809">
        <v>53</v>
      </c>
      <c r="N809">
        <v>114</v>
      </c>
      <c r="O809">
        <v>0.372180451127819</v>
      </c>
      <c r="P809">
        <v>0.19924812030075101</v>
      </c>
      <c r="Q809">
        <v>0.42857142857142799</v>
      </c>
      <c r="R809">
        <v>808</v>
      </c>
      <c r="S809">
        <v>742</v>
      </c>
      <c r="T809">
        <v>1291</v>
      </c>
      <c r="U809">
        <v>1383</v>
      </c>
      <c r="V809" t="str">
        <f>VLOOKUP($A809,List2,1,FALSE)</f>
        <v>GCF_001966115.1_ViralProj362078.fna</v>
      </c>
      <c r="W809">
        <f>VLOOKUP($A809,List2,2,FALSE)</f>
        <v>1</v>
      </c>
      <c r="X809">
        <f>VLOOKUP($A809,List2,3,FALSE)</f>
        <v>0.36436230892082999</v>
      </c>
      <c r="Y809">
        <f>VLOOKUP($A809,List2,4,FALSE)</f>
        <v>53</v>
      </c>
      <c r="Z809">
        <f>VLOOKUP($A809,List2,5,FALSE)</f>
        <v>98</v>
      </c>
      <c r="AA809">
        <f>VLOOKUP($A809,List2,6,FALSE)</f>
        <v>121</v>
      </c>
      <c r="AB809">
        <f>VLOOKUP($A809,List2,7,FALSE)</f>
        <v>825</v>
      </c>
      <c r="AC809">
        <f>VLOOKUP($A809,List2,8,FALSE)</f>
        <v>772</v>
      </c>
      <c r="AD809">
        <f>VLOOKUP($A809,List2,9,FALSE)</f>
        <v>1349</v>
      </c>
      <c r="AE809">
        <f>VLOOKUP($A809,List2,10,FALSE)</f>
        <v>1437</v>
      </c>
    </row>
    <row r="810" spans="1:31" x14ac:dyDescent="0.3">
      <c r="A810" t="s">
        <v>809</v>
      </c>
      <c r="B810">
        <v>6</v>
      </c>
      <c r="C810">
        <v>1</v>
      </c>
      <c r="D810">
        <v>0.16666666666666599</v>
      </c>
      <c r="E810">
        <v>2</v>
      </c>
      <c r="F810">
        <v>0</v>
      </c>
      <c r="G810">
        <v>3</v>
      </c>
      <c r="H810">
        <v>1.3333333333333299</v>
      </c>
      <c r="I810">
        <v>1</v>
      </c>
      <c r="J810">
        <v>1.5</v>
      </c>
      <c r="K810">
        <v>0.39871722010229699</v>
      </c>
      <c r="L810">
        <v>324</v>
      </c>
      <c r="M810">
        <v>149</v>
      </c>
      <c r="N810">
        <v>177</v>
      </c>
      <c r="O810">
        <v>0.49846153846153801</v>
      </c>
      <c r="P810">
        <v>0.22923076923076899</v>
      </c>
      <c r="Q810">
        <v>0.27230769230769197</v>
      </c>
      <c r="R810">
        <v>2544</v>
      </c>
      <c r="S810">
        <v>2367</v>
      </c>
      <c r="T810">
        <v>3975</v>
      </c>
      <c r="U810">
        <v>3431</v>
      </c>
      <c r="V810" t="str">
        <f>VLOOKUP($A810,List2,1,FALSE)</f>
        <v>GCF_001966095.1_ViralProj362074.fna</v>
      </c>
      <c r="W810">
        <f>VLOOKUP($A810,List2,2,FALSE)</f>
        <v>1</v>
      </c>
      <c r="X810">
        <f>VLOOKUP($A810,List2,3,FALSE)</f>
        <v>0.38451952367765102</v>
      </c>
      <c r="Y810">
        <f>VLOOKUP($A810,List2,4,FALSE)</f>
        <v>175</v>
      </c>
      <c r="Z810">
        <f>VLOOKUP($A810,List2,5,FALSE)</f>
        <v>357</v>
      </c>
      <c r="AA810">
        <f>VLOOKUP($A810,List2,6,FALSE)</f>
        <v>247</v>
      </c>
      <c r="AB810">
        <f>VLOOKUP($A810,List2,7,FALSE)</f>
        <v>2840</v>
      </c>
      <c r="AC810">
        <f>VLOOKUP($A810,List2,8,FALSE)</f>
        <v>2714</v>
      </c>
      <c r="AD810">
        <f>VLOOKUP($A810,List2,9,FALSE)</f>
        <v>4754</v>
      </c>
      <c r="AE810">
        <f>VLOOKUP($A810,List2,10,FALSE)</f>
        <v>4136</v>
      </c>
    </row>
    <row r="811" spans="1:31" x14ac:dyDescent="0.3">
      <c r="A811" t="s">
        <v>810</v>
      </c>
      <c r="B811">
        <v>1</v>
      </c>
      <c r="C811">
        <v>1</v>
      </c>
      <c r="D811">
        <v>1</v>
      </c>
      <c r="E811">
        <v>0</v>
      </c>
      <c r="F811">
        <v>0</v>
      </c>
      <c r="G811">
        <v>0</v>
      </c>
      <c r="H811">
        <v>1</v>
      </c>
      <c r="I811">
        <v>1</v>
      </c>
      <c r="J811">
        <v>1</v>
      </c>
      <c r="K811">
        <v>0.41586360266864297</v>
      </c>
      <c r="L811">
        <v>214</v>
      </c>
      <c r="M811">
        <v>75</v>
      </c>
      <c r="N811">
        <v>145</v>
      </c>
      <c r="O811">
        <v>0.493087557603686</v>
      </c>
      <c r="P811">
        <v>0.17281105990783399</v>
      </c>
      <c r="Q811">
        <v>0.33410138248847898</v>
      </c>
      <c r="R811">
        <v>1861</v>
      </c>
      <c r="S811">
        <v>2066</v>
      </c>
      <c r="T811">
        <v>2562</v>
      </c>
      <c r="U811">
        <v>2954</v>
      </c>
      <c r="V811" t="str">
        <f>VLOOKUP($A811,List2,1,FALSE)</f>
        <v>GCF_001966075.1_ViralProj362066.fna</v>
      </c>
      <c r="W811">
        <f>VLOOKUP($A811,List2,2,FALSE)</f>
        <v>1</v>
      </c>
      <c r="X811">
        <f>VLOOKUP($A811,List2,3,FALSE)</f>
        <v>0.40748652222561199</v>
      </c>
      <c r="Y811">
        <f>VLOOKUP($A811,List2,4,FALSE)</f>
        <v>76</v>
      </c>
      <c r="Z811">
        <f>VLOOKUP($A811,List2,5,FALSE)</f>
        <v>209</v>
      </c>
      <c r="AA811">
        <f>VLOOKUP($A811,List2,6,FALSE)</f>
        <v>159</v>
      </c>
      <c r="AB811">
        <f>VLOOKUP($A811,List2,7,FALSE)</f>
        <v>1893</v>
      </c>
      <c r="AC811">
        <f>VLOOKUP($A811,List2,8,FALSE)</f>
        <v>2113</v>
      </c>
      <c r="AD811">
        <f>VLOOKUP($A811,List2,9,FALSE)</f>
        <v>2691</v>
      </c>
      <c r="AE811">
        <f>VLOOKUP($A811,List2,10,FALSE)</f>
        <v>3134</v>
      </c>
    </row>
    <row r="812" spans="1:31" x14ac:dyDescent="0.3">
      <c r="A812" t="s">
        <v>811</v>
      </c>
      <c r="B812">
        <v>1</v>
      </c>
      <c r="C812">
        <v>1</v>
      </c>
      <c r="D812">
        <v>1</v>
      </c>
      <c r="E812">
        <v>0</v>
      </c>
      <c r="F812">
        <v>0</v>
      </c>
      <c r="G812">
        <v>0</v>
      </c>
      <c r="H812">
        <v>1</v>
      </c>
      <c r="I812">
        <v>1</v>
      </c>
      <c r="J812">
        <v>1</v>
      </c>
      <c r="K812">
        <v>0.370937441292504</v>
      </c>
      <c r="L812">
        <v>182</v>
      </c>
      <c r="M812">
        <v>178</v>
      </c>
      <c r="N812">
        <v>281</v>
      </c>
      <c r="O812">
        <v>0.28393135725428997</v>
      </c>
      <c r="P812">
        <v>0.27769110764430499</v>
      </c>
      <c r="Q812">
        <v>0.43837753510140398</v>
      </c>
      <c r="R812">
        <v>2070</v>
      </c>
      <c r="S812">
        <v>1879</v>
      </c>
      <c r="T812">
        <v>3757</v>
      </c>
      <c r="U812">
        <v>2940</v>
      </c>
      <c r="V812" t="str">
        <f>VLOOKUP($A812,List2,1,FALSE)</f>
        <v>GCF_001966055.1_ViralProj362062.fna</v>
      </c>
      <c r="W812">
        <f>VLOOKUP($A812,List2,2,FALSE)</f>
        <v>1</v>
      </c>
      <c r="X812">
        <f>VLOOKUP($A812,List2,3,FALSE)</f>
        <v>0.37240788346186798</v>
      </c>
      <c r="Y812">
        <f>VLOOKUP($A812,List2,4,FALSE)</f>
        <v>200</v>
      </c>
      <c r="Z812">
        <f>VLOOKUP($A812,List2,5,FALSE)</f>
        <v>187</v>
      </c>
      <c r="AA812">
        <f>VLOOKUP($A812,List2,6,FALSE)</f>
        <v>309</v>
      </c>
      <c r="AB812">
        <f>VLOOKUP($A812,List2,7,FALSE)</f>
        <v>2264</v>
      </c>
      <c r="AC812">
        <f>VLOOKUP($A812,List2,8,FALSE)</f>
        <v>2082</v>
      </c>
      <c r="AD812">
        <f>VLOOKUP($A812,List2,9,FALSE)</f>
        <v>4078</v>
      </c>
      <c r="AE812">
        <f>VLOOKUP($A812,List2,10,FALSE)</f>
        <v>3246</v>
      </c>
    </row>
    <row r="813" spans="1:31" x14ac:dyDescent="0.3">
      <c r="A813" t="s">
        <v>812</v>
      </c>
      <c r="B813">
        <v>5</v>
      </c>
      <c r="C813">
        <v>1</v>
      </c>
      <c r="D813">
        <v>0.2</v>
      </c>
      <c r="E813">
        <v>2</v>
      </c>
      <c r="F813">
        <v>0</v>
      </c>
      <c r="G813">
        <v>2</v>
      </c>
      <c r="H813">
        <v>1.4</v>
      </c>
      <c r="I813">
        <v>1</v>
      </c>
      <c r="J813">
        <v>1.4</v>
      </c>
      <c r="K813">
        <v>0.46279007735396099</v>
      </c>
      <c r="L813">
        <v>249</v>
      </c>
      <c r="M813">
        <v>107</v>
      </c>
      <c r="N813">
        <v>110</v>
      </c>
      <c r="O813">
        <v>0.53433476394849699</v>
      </c>
      <c r="P813">
        <v>0.22961373390557899</v>
      </c>
      <c r="Q813">
        <v>0.23605150214592199</v>
      </c>
      <c r="R813">
        <v>2568</v>
      </c>
      <c r="S813">
        <v>2637</v>
      </c>
      <c r="T813">
        <v>3221</v>
      </c>
      <c r="U813">
        <v>2821</v>
      </c>
      <c r="V813" t="str">
        <f>VLOOKUP($A813,List2,1,FALSE)</f>
        <v>GCF_001966035.1_ViralProj362058.fna</v>
      </c>
      <c r="W813">
        <f>VLOOKUP($A813,List2,2,FALSE)</f>
        <v>1</v>
      </c>
      <c r="X813">
        <f>VLOOKUP($A813,List2,3,FALSE)</f>
        <v>0.456570155902004</v>
      </c>
      <c r="Y813">
        <f>VLOOKUP($A813,List2,4,FALSE)</f>
        <v>109</v>
      </c>
      <c r="Z813">
        <f>VLOOKUP($A813,List2,5,FALSE)</f>
        <v>253</v>
      </c>
      <c r="AA813">
        <f>VLOOKUP($A813,List2,6,FALSE)</f>
        <v>118</v>
      </c>
      <c r="AB813">
        <f>VLOOKUP($A813,List2,7,FALSE)</f>
        <v>2626</v>
      </c>
      <c r="AC813">
        <f>VLOOKUP($A813,List2,8,FALSE)</f>
        <v>2704</v>
      </c>
      <c r="AD813">
        <f>VLOOKUP($A813,List2,9,FALSE)</f>
        <v>3406</v>
      </c>
      <c r="AE813">
        <f>VLOOKUP($A813,List2,10,FALSE)</f>
        <v>2938</v>
      </c>
    </row>
    <row r="814" spans="1:31" x14ac:dyDescent="0.3">
      <c r="A814" t="s">
        <v>813</v>
      </c>
      <c r="B814">
        <v>3</v>
      </c>
      <c r="C814">
        <v>1</v>
      </c>
      <c r="D814">
        <v>0.33333333333333298</v>
      </c>
      <c r="E814">
        <v>0</v>
      </c>
      <c r="F814">
        <v>0</v>
      </c>
      <c r="G814">
        <v>2</v>
      </c>
      <c r="H814">
        <v>1</v>
      </c>
      <c r="I814">
        <v>1</v>
      </c>
      <c r="J814">
        <v>1.6666666666666601</v>
      </c>
      <c r="K814">
        <v>0.47265014512167802</v>
      </c>
      <c r="L814">
        <v>86</v>
      </c>
      <c r="M814">
        <v>55</v>
      </c>
      <c r="N814">
        <v>54</v>
      </c>
      <c r="O814">
        <v>0.44102564102564101</v>
      </c>
      <c r="P814">
        <v>0.28205128205128199</v>
      </c>
      <c r="Q814">
        <v>0.27692307692307599</v>
      </c>
      <c r="R814">
        <v>1182</v>
      </c>
      <c r="S814">
        <v>935</v>
      </c>
      <c r="T814">
        <v>1143</v>
      </c>
      <c r="U814">
        <v>1219</v>
      </c>
      <c r="V814" t="str">
        <f>VLOOKUP($A814,List2,1,FALSE)</f>
        <v>GCF_001966015.1_ViralMultiSegProj362054.fna</v>
      </c>
      <c r="W814">
        <f>VLOOKUP($A814,List2,2,FALSE)</f>
        <v>2</v>
      </c>
      <c r="X814">
        <f>VLOOKUP($A814,List2,3,FALSE)</f>
        <v>0.47036805988771002</v>
      </c>
      <c r="Y814">
        <f>VLOOKUP($A814,List2,4,FALSE)</f>
        <v>58</v>
      </c>
      <c r="Z814">
        <f>VLOOKUP($A814,List2,5,FALSE)</f>
        <v>88</v>
      </c>
      <c r="AA814">
        <f>VLOOKUP($A814,List2,6,FALSE)</f>
        <v>62</v>
      </c>
      <c r="AB814">
        <f>VLOOKUP($A814,List2,7,FALSE)</f>
        <v>1266</v>
      </c>
      <c r="AC814">
        <f>VLOOKUP($A814,List2,8,FALSE)</f>
        <v>996</v>
      </c>
      <c r="AD814">
        <f>VLOOKUP($A814,List2,9,FALSE)</f>
        <v>1225</v>
      </c>
      <c r="AE814">
        <f>VLOOKUP($A814,List2,10,FALSE)</f>
        <v>1322</v>
      </c>
    </row>
    <row r="815" spans="1:31" x14ac:dyDescent="0.3">
      <c r="A815" t="s">
        <v>814</v>
      </c>
      <c r="B815">
        <v>1</v>
      </c>
      <c r="C815">
        <v>1</v>
      </c>
      <c r="D815">
        <v>1</v>
      </c>
      <c r="E815">
        <v>0</v>
      </c>
      <c r="F815">
        <v>0</v>
      </c>
      <c r="G815">
        <v>0</v>
      </c>
      <c r="H815">
        <v>1</v>
      </c>
      <c r="I815">
        <v>1</v>
      </c>
      <c r="J815">
        <v>1</v>
      </c>
      <c r="K815">
        <v>0.45548733691481103</v>
      </c>
      <c r="L815">
        <v>48</v>
      </c>
      <c r="M815">
        <v>39</v>
      </c>
      <c r="N815">
        <v>44</v>
      </c>
      <c r="O815">
        <v>0.36641221374045801</v>
      </c>
      <c r="P815">
        <v>0.29770992366412202</v>
      </c>
      <c r="Q815">
        <v>0.33587786259541902</v>
      </c>
      <c r="R815">
        <v>624</v>
      </c>
      <c r="S815">
        <v>563</v>
      </c>
      <c r="T815">
        <v>766</v>
      </c>
      <c r="U815">
        <v>653</v>
      </c>
      <c r="V815" t="str">
        <f>VLOOKUP($A815,List2,1,FALSE)</f>
        <v>GCF_001965995.1_ViralProj362050.fna</v>
      </c>
      <c r="W815">
        <f>VLOOKUP($A815,List2,2,FALSE)</f>
        <v>1</v>
      </c>
      <c r="X815">
        <f>VLOOKUP($A815,List2,3,FALSE)</f>
        <v>0.45424597364567998</v>
      </c>
      <c r="Y815">
        <f>VLOOKUP($A815,List2,4,FALSE)</f>
        <v>39</v>
      </c>
      <c r="Z815">
        <f>VLOOKUP($A815,List2,5,FALSE)</f>
        <v>49</v>
      </c>
      <c r="AA815">
        <f>VLOOKUP($A815,List2,6,FALSE)</f>
        <v>47</v>
      </c>
      <c r="AB815">
        <f>VLOOKUP($A815,List2,7,FALSE)</f>
        <v>654</v>
      </c>
      <c r="AC815">
        <f>VLOOKUP($A815,List2,8,FALSE)</f>
        <v>587</v>
      </c>
      <c r="AD815">
        <f>VLOOKUP($A815,List2,9,FALSE)</f>
        <v>798</v>
      </c>
      <c r="AE815">
        <f>VLOOKUP($A815,List2,10,FALSE)</f>
        <v>693</v>
      </c>
    </row>
    <row r="816" spans="1:31" x14ac:dyDescent="0.3">
      <c r="A816" t="s">
        <v>815</v>
      </c>
      <c r="B816">
        <v>3</v>
      </c>
      <c r="C816">
        <v>1</v>
      </c>
      <c r="D816">
        <v>0.33333333333333298</v>
      </c>
      <c r="E816">
        <v>2</v>
      </c>
      <c r="F816">
        <v>0</v>
      </c>
      <c r="G816">
        <v>0</v>
      </c>
      <c r="H816">
        <v>1.6666666666666601</v>
      </c>
      <c r="I816">
        <v>1</v>
      </c>
      <c r="J816">
        <v>1</v>
      </c>
      <c r="K816">
        <v>0.46340579710144902</v>
      </c>
      <c r="L816">
        <v>182</v>
      </c>
      <c r="M816">
        <v>42</v>
      </c>
      <c r="N816">
        <v>81</v>
      </c>
      <c r="O816">
        <v>0.59672131147540897</v>
      </c>
      <c r="P816">
        <v>0.13770491803278601</v>
      </c>
      <c r="Q816">
        <v>0.26557377049180297</v>
      </c>
      <c r="R816">
        <v>1807</v>
      </c>
      <c r="S816">
        <v>2030</v>
      </c>
      <c r="T816">
        <v>2314</v>
      </c>
      <c r="U816">
        <v>2129</v>
      </c>
      <c r="V816" t="str">
        <f>VLOOKUP($A816,List2,1,FALSE)</f>
        <v>GCF_000851085.1_ViralProj14875.fna</v>
      </c>
      <c r="W816">
        <f>VLOOKUP($A816,List2,2,FALSE)</f>
        <v>1</v>
      </c>
      <c r="X816">
        <f>VLOOKUP($A816,List2,3,FALSE)</f>
        <v>0.45907222548443899</v>
      </c>
      <c r="Y816">
        <f>VLOOKUP($A816,List2,4,FALSE)</f>
        <v>51</v>
      </c>
      <c r="Z816">
        <f>VLOOKUP($A816,List2,5,FALSE)</f>
        <v>182</v>
      </c>
      <c r="AA816">
        <f>VLOOKUP($A816,List2,6,FALSE)</f>
        <v>90</v>
      </c>
      <c r="AB816">
        <f>VLOOKUP($A816,List2,7,FALSE)</f>
        <v>1850</v>
      </c>
      <c r="AC816">
        <f>VLOOKUP($A816,List2,8,FALSE)</f>
        <v>2059</v>
      </c>
      <c r="AD816">
        <f>VLOOKUP($A816,List2,9,FALSE)</f>
        <v>2377</v>
      </c>
      <c r="AE816">
        <f>VLOOKUP($A816,List2,10,FALSE)</f>
        <v>2229</v>
      </c>
    </row>
    <row r="817" spans="1:31" x14ac:dyDescent="0.3">
      <c r="A817" t="s">
        <v>816</v>
      </c>
      <c r="B817">
        <v>1</v>
      </c>
      <c r="C817">
        <v>1</v>
      </c>
      <c r="D817">
        <v>1</v>
      </c>
      <c r="E817">
        <v>0</v>
      </c>
      <c r="F817">
        <v>0</v>
      </c>
      <c r="G817">
        <v>0</v>
      </c>
      <c r="H817">
        <v>1</v>
      </c>
      <c r="I817">
        <v>1</v>
      </c>
      <c r="J817">
        <v>1</v>
      </c>
      <c r="K817">
        <v>0.35282837967401698</v>
      </c>
      <c r="L817">
        <v>355</v>
      </c>
      <c r="M817">
        <v>217</v>
      </c>
      <c r="N817">
        <v>489</v>
      </c>
      <c r="O817">
        <v>0.33459000942507</v>
      </c>
      <c r="P817">
        <v>0.20452403393025401</v>
      </c>
      <c r="Q817">
        <v>0.46088595664467402</v>
      </c>
      <c r="R817">
        <v>2739</v>
      </c>
      <c r="S817">
        <v>2045</v>
      </c>
      <c r="T817">
        <v>5196</v>
      </c>
      <c r="U817">
        <v>3579</v>
      </c>
      <c r="V817" t="str">
        <f>VLOOKUP($A817,List2,1,FALSE)</f>
        <v>GCF_001965975.1_ViralProj362046.fna</v>
      </c>
      <c r="W817">
        <f>VLOOKUP($A817,List2,2,FALSE)</f>
        <v>1</v>
      </c>
      <c r="X817">
        <f>VLOOKUP($A817,List2,3,FALSE)</f>
        <v>0.35224534501642901</v>
      </c>
      <c r="Y817">
        <f>VLOOKUP($A817,List2,4,FALSE)</f>
        <v>212</v>
      </c>
      <c r="Z817">
        <f>VLOOKUP($A817,List2,5,FALSE)</f>
        <v>347</v>
      </c>
      <c r="AA817">
        <f>VLOOKUP($A817,List2,6,FALSE)</f>
        <v>489</v>
      </c>
      <c r="AB817">
        <f>VLOOKUP($A817,List2,7,FALSE)</f>
        <v>2760</v>
      </c>
      <c r="AC817">
        <f>VLOOKUP($A817,List2,8,FALSE)</f>
        <v>2064</v>
      </c>
      <c r="AD817">
        <f>VLOOKUP($A817,List2,9,FALSE)</f>
        <v>5259</v>
      </c>
      <c r="AE817">
        <f>VLOOKUP($A817,List2,10,FALSE)</f>
        <v>3612</v>
      </c>
    </row>
    <row r="818" spans="1:31" x14ac:dyDescent="0.3">
      <c r="A818" t="s">
        <v>817</v>
      </c>
      <c r="B818">
        <v>3</v>
      </c>
      <c r="C818">
        <v>1</v>
      </c>
      <c r="D818">
        <v>0.33333333333333298</v>
      </c>
      <c r="E818">
        <v>1</v>
      </c>
      <c r="F818">
        <v>0</v>
      </c>
      <c r="G818">
        <v>1</v>
      </c>
      <c r="H818">
        <v>1.3333333333333299</v>
      </c>
      <c r="I818">
        <v>1</v>
      </c>
      <c r="J818">
        <v>1.3333333333333299</v>
      </c>
      <c r="K818">
        <v>0.57475163557063202</v>
      </c>
      <c r="L818">
        <v>65</v>
      </c>
      <c r="M818">
        <v>21</v>
      </c>
      <c r="N818">
        <v>18</v>
      </c>
      <c r="O818">
        <v>0.625</v>
      </c>
      <c r="P818">
        <v>0.20192307692307601</v>
      </c>
      <c r="Q818">
        <v>0.17307692307692299</v>
      </c>
      <c r="R818">
        <v>1292</v>
      </c>
      <c r="S818">
        <v>1080</v>
      </c>
      <c r="T818">
        <v>856</v>
      </c>
      <c r="U818">
        <v>899</v>
      </c>
      <c r="V818" t="str">
        <f>VLOOKUP($A818,List2,1,FALSE)</f>
        <v>GCF_001965955.1_ViralProj362042.fna</v>
      </c>
      <c r="W818">
        <f>VLOOKUP($A818,List2,2,FALSE)</f>
        <v>1</v>
      </c>
      <c r="X818">
        <f>VLOOKUP($A818,List2,3,FALSE)</f>
        <v>0.57570054370556201</v>
      </c>
      <c r="Y818">
        <f>VLOOKUP($A818,List2,4,FALSE)</f>
        <v>29</v>
      </c>
      <c r="Z818">
        <f>VLOOKUP($A818,List2,5,FALSE)</f>
        <v>73</v>
      </c>
      <c r="AA818">
        <f>VLOOKUP($A818,List2,6,FALSE)</f>
        <v>25</v>
      </c>
      <c r="AB818">
        <f>VLOOKUP($A818,List2,7,FALSE)</f>
        <v>1518</v>
      </c>
      <c r="AC818">
        <f>VLOOKUP($A818,List2,8,FALSE)</f>
        <v>1235</v>
      </c>
      <c r="AD818">
        <f>VLOOKUP($A818,List2,9,FALSE)</f>
        <v>967</v>
      </c>
      <c r="AE818">
        <f>VLOOKUP($A818,List2,10,FALSE)</f>
        <v>1062</v>
      </c>
    </row>
    <row r="819" spans="1:31" x14ac:dyDescent="0.3">
      <c r="A819" t="s">
        <v>818</v>
      </c>
      <c r="B819">
        <v>2</v>
      </c>
      <c r="C819">
        <v>2</v>
      </c>
      <c r="D819">
        <v>1</v>
      </c>
      <c r="E819">
        <v>0</v>
      </c>
      <c r="F819">
        <v>0</v>
      </c>
      <c r="G819">
        <v>0</v>
      </c>
      <c r="H819">
        <v>1</v>
      </c>
      <c r="I819">
        <v>1</v>
      </c>
      <c r="J819">
        <v>1</v>
      </c>
      <c r="K819">
        <v>0.45287295027329599</v>
      </c>
      <c r="L819">
        <v>213</v>
      </c>
      <c r="M819">
        <v>69</v>
      </c>
      <c r="N819">
        <v>94</v>
      </c>
      <c r="O819">
        <v>0.56648936170212705</v>
      </c>
      <c r="P819">
        <v>0.18351063829787201</v>
      </c>
      <c r="Q819">
        <v>0.25</v>
      </c>
      <c r="R819">
        <v>1958</v>
      </c>
      <c r="S819">
        <v>1439</v>
      </c>
      <c r="T819">
        <v>2010</v>
      </c>
      <c r="U819">
        <v>2094</v>
      </c>
      <c r="V819" t="str">
        <f>VLOOKUP($A819,List2,1,FALSE)</f>
        <v>GCF_001965935.1_ViralProj362038.fna</v>
      </c>
      <c r="W819">
        <f>VLOOKUP($A819,List2,2,FALSE)</f>
        <v>1</v>
      </c>
      <c r="X819">
        <f>VLOOKUP($A819,List2,3,FALSE)</f>
        <v>0.44612407788124298</v>
      </c>
      <c r="Y819">
        <f>VLOOKUP($A819,List2,4,FALSE)</f>
        <v>79</v>
      </c>
      <c r="Z819">
        <f>VLOOKUP($A819,List2,5,FALSE)</f>
        <v>224</v>
      </c>
      <c r="AA819">
        <f>VLOOKUP($A819,List2,6,FALSE)</f>
        <v>109</v>
      </c>
      <c r="AB819">
        <f>VLOOKUP($A819,List2,7,FALSE)</f>
        <v>2118</v>
      </c>
      <c r="AC819">
        <f>VLOOKUP($A819,List2,8,FALSE)</f>
        <v>1571</v>
      </c>
      <c r="AD819">
        <f>VLOOKUP($A819,List2,9,FALSE)</f>
        <v>2258</v>
      </c>
      <c r="AE819">
        <f>VLOOKUP($A819,List2,10,FALSE)</f>
        <v>2322</v>
      </c>
    </row>
    <row r="820" spans="1:31" x14ac:dyDescent="0.3">
      <c r="A820" t="s">
        <v>819</v>
      </c>
      <c r="B820">
        <v>3</v>
      </c>
      <c r="C820">
        <v>1</v>
      </c>
      <c r="D820">
        <v>0.33333333333333298</v>
      </c>
      <c r="E820">
        <v>0</v>
      </c>
      <c r="F820">
        <v>2</v>
      </c>
      <c r="G820">
        <v>0</v>
      </c>
      <c r="H820">
        <v>1</v>
      </c>
      <c r="I820">
        <v>1.6666666666666601</v>
      </c>
      <c r="J820">
        <v>1</v>
      </c>
      <c r="K820">
        <v>0.47203117835855102</v>
      </c>
      <c r="L820">
        <v>82</v>
      </c>
      <c r="M820">
        <v>66</v>
      </c>
      <c r="N820">
        <v>47</v>
      </c>
      <c r="O820">
        <v>0.42051282051282002</v>
      </c>
      <c r="P820">
        <v>0.33846153846153798</v>
      </c>
      <c r="Q820">
        <v>0.241025641025641</v>
      </c>
      <c r="R820">
        <v>1111</v>
      </c>
      <c r="S820">
        <v>948</v>
      </c>
      <c r="T820">
        <v>1259</v>
      </c>
      <c r="U820">
        <v>1044</v>
      </c>
      <c r="V820" t="str">
        <f>VLOOKUP($A820,List2,1,FALSE)</f>
        <v>GCF_001965915.1_ViralProj362034.fna</v>
      </c>
      <c r="W820">
        <f>VLOOKUP($A820,List2,2,FALSE)</f>
        <v>1</v>
      </c>
      <c r="X820">
        <f>VLOOKUP($A820,List2,3,FALSE)</f>
        <v>0.47225647348951899</v>
      </c>
      <c r="Y820">
        <f>VLOOKUP($A820,List2,4,FALSE)</f>
        <v>71</v>
      </c>
      <c r="Z820">
        <f>VLOOKUP($A820,List2,5,FALSE)</f>
        <v>89</v>
      </c>
      <c r="AA820">
        <f>VLOOKUP($A820,List2,6,FALSE)</f>
        <v>55</v>
      </c>
      <c r="AB820">
        <f>VLOOKUP($A820,List2,7,FALSE)</f>
        <v>1237</v>
      </c>
      <c r="AC820">
        <f>VLOOKUP($A820,List2,8,FALSE)</f>
        <v>1061</v>
      </c>
      <c r="AD820">
        <f>VLOOKUP($A820,List2,9,FALSE)</f>
        <v>1404</v>
      </c>
      <c r="AE820">
        <f>VLOOKUP($A820,List2,10,FALSE)</f>
        <v>1164</v>
      </c>
    </row>
    <row r="821" spans="1:31" x14ac:dyDescent="0.3">
      <c r="A821" t="s">
        <v>820</v>
      </c>
      <c r="B821">
        <v>3</v>
      </c>
      <c r="C821">
        <v>1</v>
      </c>
      <c r="D821">
        <v>0.33333333333333298</v>
      </c>
      <c r="E821">
        <v>0</v>
      </c>
      <c r="F821">
        <v>1</v>
      </c>
      <c r="G821">
        <v>1</v>
      </c>
      <c r="H821">
        <v>1</v>
      </c>
      <c r="I821">
        <v>1.3333333333333299</v>
      </c>
      <c r="J821">
        <v>1.3333333333333299</v>
      </c>
      <c r="K821">
        <v>0.490543735224586</v>
      </c>
      <c r="L821">
        <v>58</v>
      </c>
      <c r="M821">
        <v>36</v>
      </c>
      <c r="N821">
        <v>21</v>
      </c>
      <c r="O821">
        <v>0.50434782608695605</v>
      </c>
      <c r="P821">
        <v>0.31304347826086898</v>
      </c>
      <c r="Q821">
        <v>0.182608695652173</v>
      </c>
      <c r="R821">
        <v>679</v>
      </c>
      <c r="S821">
        <v>566</v>
      </c>
      <c r="T821">
        <v>633</v>
      </c>
      <c r="U821">
        <v>660</v>
      </c>
      <c r="V821" t="str">
        <f>VLOOKUP($A821,List2,1,FALSE)</f>
        <v>GCF_001965895.1_ViralProj362030.fna</v>
      </c>
      <c r="W821">
        <f>VLOOKUP($A821,List2,2,FALSE)</f>
        <v>1</v>
      </c>
      <c r="X821">
        <f>VLOOKUP($A821,List2,3,FALSE)</f>
        <v>0.48569069895431999</v>
      </c>
      <c r="Y821">
        <f>VLOOKUP($A821,List2,4,FALSE)</f>
        <v>53</v>
      </c>
      <c r="Z821">
        <f>VLOOKUP($A821,List2,5,FALSE)</f>
        <v>78</v>
      </c>
      <c r="AA821">
        <f>VLOOKUP($A821,List2,6,FALSE)</f>
        <v>37</v>
      </c>
      <c r="AB821">
        <f>VLOOKUP($A821,List2,7,FALSE)</f>
        <v>962</v>
      </c>
      <c r="AC821">
        <f>VLOOKUP($A821,List2,8,FALSE)</f>
        <v>803</v>
      </c>
      <c r="AD821">
        <f>VLOOKUP($A821,List2,9,FALSE)</f>
        <v>908</v>
      </c>
      <c r="AE821">
        <f>VLOOKUP($A821,List2,10,FALSE)</f>
        <v>961</v>
      </c>
    </row>
    <row r="822" spans="1:31" x14ac:dyDescent="0.3">
      <c r="A822" t="s">
        <v>821</v>
      </c>
      <c r="B822">
        <v>3</v>
      </c>
      <c r="C822">
        <v>1</v>
      </c>
      <c r="D822">
        <v>0.33333333333333298</v>
      </c>
      <c r="E822">
        <v>1</v>
      </c>
      <c r="F822">
        <v>1</v>
      </c>
      <c r="G822">
        <v>0</v>
      </c>
      <c r="H822">
        <v>1.3333333333333299</v>
      </c>
      <c r="I822">
        <v>1.3333333333333299</v>
      </c>
      <c r="J822">
        <v>1</v>
      </c>
      <c r="K822">
        <v>0.451117784451117</v>
      </c>
      <c r="L822">
        <v>73</v>
      </c>
      <c r="M822">
        <v>28</v>
      </c>
      <c r="N822">
        <v>46</v>
      </c>
      <c r="O822">
        <v>0.49659863945578198</v>
      </c>
      <c r="P822">
        <v>0.19047619047618999</v>
      </c>
      <c r="Q822">
        <v>0.312925170068027</v>
      </c>
      <c r="R822">
        <v>721</v>
      </c>
      <c r="S822">
        <v>631</v>
      </c>
      <c r="T822">
        <v>765</v>
      </c>
      <c r="U822">
        <v>880</v>
      </c>
      <c r="V822" t="str">
        <f>VLOOKUP($A822,List2,1,FALSE)</f>
        <v>GCF_001965875.1_ViralProj362026.fna</v>
      </c>
      <c r="W822">
        <f>VLOOKUP($A822,List2,2,FALSE)</f>
        <v>1</v>
      </c>
      <c r="X822">
        <f>VLOOKUP($A822,List2,3,FALSE)</f>
        <v>0.45387453874538702</v>
      </c>
      <c r="Y822">
        <f>VLOOKUP($A822,List2,4,FALSE)</f>
        <v>35</v>
      </c>
      <c r="Z822">
        <f>VLOOKUP($A822,List2,5,FALSE)</f>
        <v>85</v>
      </c>
      <c r="AA822">
        <f>VLOOKUP($A822,List2,6,FALSE)</f>
        <v>55</v>
      </c>
      <c r="AB822">
        <f>VLOOKUP($A822,List2,7,FALSE)</f>
        <v>900</v>
      </c>
      <c r="AC822">
        <f>VLOOKUP($A822,List2,8,FALSE)</f>
        <v>822</v>
      </c>
      <c r="AD822">
        <f>VLOOKUP($A822,List2,9,FALSE)</f>
        <v>968</v>
      </c>
      <c r="AE822">
        <f>VLOOKUP($A822,List2,10,FALSE)</f>
        <v>1104</v>
      </c>
    </row>
    <row r="823" spans="1:31" x14ac:dyDescent="0.3">
      <c r="A823" t="s">
        <v>822</v>
      </c>
      <c r="B823">
        <v>2</v>
      </c>
      <c r="C823">
        <v>1</v>
      </c>
      <c r="D823">
        <v>0.5</v>
      </c>
      <c r="E823">
        <v>0</v>
      </c>
      <c r="F823">
        <v>0</v>
      </c>
      <c r="G823">
        <v>1</v>
      </c>
      <c r="H823">
        <v>1</v>
      </c>
      <c r="I823">
        <v>1</v>
      </c>
      <c r="J823">
        <v>1.5</v>
      </c>
      <c r="K823">
        <v>0.47149168945928799</v>
      </c>
      <c r="L823">
        <v>96</v>
      </c>
      <c r="M823">
        <v>36</v>
      </c>
      <c r="N823">
        <v>66</v>
      </c>
      <c r="O823">
        <v>0.48484848484848397</v>
      </c>
      <c r="P823">
        <v>0.18181818181818099</v>
      </c>
      <c r="Q823">
        <v>0.33333333333333298</v>
      </c>
      <c r="R823">
        <v>1079</v>
      </c>
      <c r="S823">
        <v>1162</v>
      </c>
      <c r="T823">
        <v>1421</v>
      </c>
      <c r="U823">
        <v>1091</v>
      </c>
      <c r="V823" t="str">
        <f>VLOOKUP($A823,List2,1,FALSE)</f>
        <v>GCF_001965855.1_ViralProj362022.fna</v>
      </c>
      <c r="W823">
        <f>VLOOKUP($A823,List2,2,FALSE)</f>
        <v>1</v>
      </c>
      <c r="X823">
        <f>VLOOKUP($A823,List2,3,FALSE)</f>
        <v>0.472317294141332</v>
      </c>
      <c r="Y823">
        <f>VLOOKUP($A823,List2,4,FALSE)</f>
        <v>38</v>
      </c>
      <c r="Z823">
        <f>VLOOKUP($A823,List2,5,FALSE)</f>
        <v>99</v>
      </c>
      <c r="AA823">
        <f>VLOOKUP($A823,List2,6,FALSE)</f>
        <v>66</v>
      </c>
      <c r="AB823">
        <f>VLOOKUP($A823,List2,7,FALSE)</f>
        <v>1127</v>
      </c>
      <c r="AC823">
        <f>VLOOKUP($A823,List2,8,FALSE)</f>
        <v>1219</v>
      </c>
      <c r="AD823">
        <f>VLOOKUP($A823,List2,9,FALSE)</f>
        <v>1475</v>
      </c>
      <c r="AE823">
        <f>VLOOKUP($A823,List2,10,FALSE)</f>
        <v>1146</v>
      </c>
    </row>
    <row r="824" spans="1:31" x14ac:dyDescent="0.3">
      <c r="A824" t="s">
        <v>823</v>
      </c>
      <c r="B824">
        <v>3</v>
      </c>
      <c r="C824">
        <v>1</v>
      </c>
      <c r="D824">
        <v>0.33333333333333298</v>
      </c>
      <c r="E824">
        <v>1</v>
      </c>
      <c r="F824">
        <v>1</v>
      </c>
      <c r="G824">
        <v>0</v>
      </c>
      <c r="H824">
        <v>1.3333333333333299</v>
      </c>
      <c r="I824">
        <v>1.3333333333333299</v>
      </c>
      <c r="J824">
        <v>1</v>
      </c>
      <c r="K824">
        <v>0.57160493827160497</v>
      </c>
      <c r="L824">
        <v>53</v>
      </c>
      <c r="M824">
        <v>29</v>
      </c>
      <c r="N824">
        <v>17</v>
      </c>
      <c r="O824">
        <v>0.53535353535353503</v>
      </c>
      <c r="P824">
        <v>0.29292929292929198</v>
      </c>
      <c r="Q824">
        <v>0.17171717171717099</v>
      </c>
      <c r="R824">
        <v>984</v>
      </c>
      <c r="S824">
        <v>868</v>
      </c>
      <c r="T824">
        <v>680</v>
      </c>
      <c r="U824">
        <v>708</v>
      </c>
      <c r="V824" t="str">
        <f>VLOOKUP($A824,List2,1,FALSE)</f>
        <v>GCF_001965835.1_ViralProj362018.fna</v>
      </c>
      <c r="W824">
        <f>VLOOKUP($A824,List2,2,FALSE)</f>
        <v>1</v>
      </c>
      <c r="X824">
        <f>VLOOKUP($A824,List2,3,FALSE)</f>
        <v>0.57154449553692099</v>
      </c>
      <c r="Y824">
        <f>VLOOKUP($A824,List2,4,FALSE)</f>
        <v>36</v>
      </c>
      <c r="Z824">
        <f>VLOOKUP($A824,List2,5,FALSE)</f>
        <v>60</v>
      </c>
      <c r="AA824">
        <f>VLOOKUP($A824,List2,6,FALSE)</f>
        <v>19</v>
      </c>
      <c r="AB824">
        <f>VLOOKUP($A824,List2,7,FALSE)</f>
        <v>1125</v>
      </c>
      <c r="AC824">
        <f>VLOOKUP($A824,List2,8,FALSE)</f>
        <v>988</v>
      </c>
      <c r="AD824">
        <f>VLOOKUP($A824,List2,9,FALSE)</f>
        <v>767</v>
      </c>
      <c r="AE824">
        <f>VLOOKUP($A824,List2,10,FALSE)</f>
        <v>817</v>
      </c>
    </row>
    <row r="825" spans="1:31" x14ac:dyDescent="0.3">
      <c r="A825" t="s">
        <v>824</v>
      </c>
      <c r="B825">
        <v>3</v>
      </c>
      <c r="C825">
        <v>1</v>
      </c>
      <c r="D825">
        <v>0.33333333333333298</v>
      </c>
      <c r="E825">
        <v>0</v>
      </c>
      <c r="F825">
        <v>2</v>
      </c>
      <c r="G825">
        <v>0</v>
      </c>
      <c r="H825">
        <v>1</v>
      </c>
      <c r="I825">
        <v>1.6666666666666601</v>
      </c>
      <c r="J825">
        <v>1</v>
      </c>
      <c r="K825">
        <v>0.52671981104221999</v>
      </c>
      <c r="L825">
        <v>54</v>
      </c>
      <c r="M825">
        <v>33</v>
      </c>
      <c r="N825">
        <v>31</v>
      </c>
      <c r="O825">
        <v>0.45762711864406702</v>
      </c>
      <c r="P825">
        <v>0.27966101694915202</v>
      </c>
      <c r="Q825">
        <v>0.26271186440677902</v>
      </c>
      <c r="R825">
        <v>930</v>
      </c>
      <c r="S825">
        <v>854</v>
      </c>
      <c r="T825">
        <v>838</v>
      </c>
      <c r="U825">
        <v>765</v>
      </c>
      <c r="V825" t="str">
        <f>VLOOKUP($A825,List2,1,FALSE)</f>
        <v>GCF_001965815.1_ViralProj362014.fna</v>
      </c>
      <c r="W825">
        <f>VLOOKUP($A825,List2,2,FALSE)</f>
        <v>1</v>
      </c>
      <c r="X825">
        <f>VLOOKUP($A825,List2,3,FALSE)</f>
        <v>0.52821670428893897</v>
      </c>
      <c r="Y825">
        <f>VLOOKUP($A825,List2,4,FALSE)</f>
        <v>44</v>
      </c>
      <c r="Z825">
        <f>VLOOKUP($A825,List2,5,FALSE)</f>
        <v>66</v>
      </c>
      <c r="AA825">
        <f>VLOOKUP($A825,List2,6,FALSE)</f>
        <v>37</v>
      </c>
      <c r="AB825">
        <f>VLOOKUP($A825,List2,7,FALSE)</f>
        <v>1211</v>
      </c>
      <c r="AC825">
        <f>VLOOKUP($A825,List2,8,FALSE)</f>
        <v>1129</v>
      </c>
      <c r="AD825">
        <f>VLOOKUP($A825,List2,9,FALSE)</f>
        <v>1107</v>
      </c>
      <c r="AE825">
        <f>VLOOKUP($A825,List2,10,FALSE)</f>
        <v>983</v>
      </c>
    </row>
    <row r="826" spans="1:31" x14ac:dyDescent="0.3">
      <c r="A826" t="s">
        <v>825</v>
      </c>
      <c r="B826">
        <v>2</v>
      </c>
      <c r="C826">
        <v>1</v>
      </c>
      <c r="D826">
        <v>0.5</v>
      </c>
      <c r="E826">
        <v>0</v>
      </c>
      <c r="F826">
        <v>1</v>
      </c>
      <c r="G826">
        <v>0</v>
      </c>
      <c r="H826">
        <v>1</v>
      </c>
      <c r="I826">
        <v>1.5</v>
      </c>
      <c r="J826">
        <v>1</v>
      </c>
      <c r="K826">
        <v>0.37898518185900298</v>
      </c>
      <c r="L826">
        <v>60</v>
      </c>
      <c r="M826">
        <v>19</v>
      </c>
      <c r="N826">
        <v>52</v>
      </c>
      <c r="O826">
        <v>0.45801526717557201</v>
      </c>
      <c r="P826">
        <v>0.14503816793893101</v>
      </c>
      <c r="Q826">
        <v>0.39694656488549601</v>
      </c>
      <c r="R826">
        <v>445</v>
      </c>
      <c r="S826">
        <v>399</v>
      </c>
      <c r="T826">
        <v>767</v>
      </c>
      <c r="U826">
        <v>616</v>
      </c>
      <c r="V826" t="str">
        <f>VLOOKUP($A826,List2,1,FALSE)</f>
        <v>GCF_001965795.1_ViralProj362177.fna</v>
      </c>
      <c r="W826">
        <f>VLOOKUP($A826,List2,2,FALSE)</f>
        <v>1</v>
      </c>
      <c r="X826">
        <f>VLOOKUP($A826,List2,3,FALSE)</f>
        <v>0.37789102312818501</v>
      </c>
      <c r="Y826">
        <f>VLOOKUP($A826,List2,4,FALSE)</f>
        <v>29</v>
      </c>
      <c r="Z826">
        <f>VLOOKUP($A826,List2,5,FALSE)</f>
        <v>63</v>
      </c>
      <c r="AA826">
        <f>VLOOKUP($A826,List2,6,FALSE)</f>
        <v>61</v>
      </c>
      <c r="AB826">
        <f>VLOOKUP($A826,List2,7,FALSE)</f>
        <v>502</v>
      </c>
      <c r="AC826">
        <f>VLOOKUP($A826,List2,8,FALSE)</f>
        <v>462</v>
      </c>
      <c r="AD826">
        <f>VLOOKUP($A826,List2,9,FALSE)</f>
        <v>866</v>
      </c>
      <c r="AE826">
        <f>VLOOKUP($A826,List2,10,FALSE)</f>
        <v>721</v>
      </c>
    </row>
    <row r="827" spans="1:31" x14ac:dyDescent="0.3">
      <c r="A827" t="s">
        <v>826</v>
      </c>
      <c r="B827">
        <v>8</v>
      </c>
      <c r="C827">
        <v>2</v>
      </c>
      <c r="D827">
        <v>0.25</v>
      </c>
      <c r="E827">
        <v>1</v>
      </c>
      <c r="F827">
        <v>1</v>
      </c>
      <c r="G827">
        <v>4</v>
      </c>
      <c r="H827">
        <v>1.1428571428571399</v>
      </c>
      <c r="I827">
        <v>1.1428571428571399</v>
      </c>
      <c r="J827">
        <v>1.5714285714285701</v>
      </c>
      <c r="K827">
        <v>0.38658348520958902</v>
      </c>
      <c r="L827">
        <v>519</v>
      </c>
      <c r="M827">
        <v>115</v>
      </c>
      <c r="N827">
        <v>261</v>
      </c>
      <c r="O827">
        <v>0.57988826815642402</v>
      </c>
      <c r="P827">
        <v>0.12849162011173099</v>
      </c>
      <c r="Q827">
        <v>0.29162011173184299</v>
      </c>
      <c r="R827">
        <v>3480</v>
      </c>
      <c r="S827">
        <v>2035</v>
      </c>
      <c r="T827">
        <v>4406</v>
      </c>
      <c r="U827">
        <v>4345</v>
      </c>
      <c r="V827" t="str">
        <f>VLOOKUP($A827,List2,1,FALSE)</f>
        <v>GCF_000851065.1_ViralMultiSegProj14870.fna</v>
      </c>
      <c r="W827">
        <f>VLOOKUP($A827,List2,2,FALSE)</f>
        <v>3</v>
      </c>
      <c r="X827">
        <f>VLOOKUP($A827,List2,3,FALSE)</f>
        <v>0.38630919476690601</v>
      </c>
      <c r="Y827">
        <f>VLOOKUP($A827,List2,4,FALSE)</f>
        <v>98</v>
      </c>
      <c r="Z827">
        <f>VLOOKUP($A827,List2,5,FALSE)</f>
        <v>361</v>
      </c>
      <c r="AA827">
        <f>VLOOKUP($A827,List2,6,FALSE)</f>
        <v>211</v>
      </c>
      <c r="AB827">
        <f>VLOOKUP($A827,List2,7,FALSE)</f>
        <v>2603</v>
      </c>
      <c r="AC827">
        <f>VLOOKUP($A827,List2,8,FALSE)</f>
        <v>1590</v>
      </c>
      <c r="AD827">
        <f>VLOOKUP($A827,List2,9,FALSE)</f>
        <v>3283</v>
      </c>
      <c r="AE827">
        <f>VLOOKUP($A827,List2,10,FALSE)</f>
        <v>3378</v>
      </c>
    </row>
    <row r="828" spans="1:31" x14ac:dyDescent="0.3">
      <c r="A828" t="s">
        <v>827</v>
      </c>
      <c r="B828">
        <v>2</v>
      </c>
      <c r="C828">
        <v>1</v>
      </c>
      <c r="D828">
        <v>0.5</v>
      </c>
      <c r="E828">
        <v>0</v>
      </c>
      <c r="F828">
        <v>0</v>
      </c>
      <c r="G828">
        <v>1</v>
      </c>
      <c r="H828">
        <v>1</v>
      </c>
      <c r="I828">
        <v>1</v>
      </c>
      <c r="J828">
        <v>1.5</v>
      </c>
      <c r="K828">
        <v>0.45459994006592702</v>
      </c>
      <c r="L828">
        <v>53</v>
      </c>
      <c r="M828">
        <v>36</v>
      </c>
      <c r="N828">
        <v>39</v>
      </c>
      <c r="O828">
        <v>0.4140625</v>
      </c>
      <c r="P828">
        <v>0.28125</v>
      </c>
      <c r="Q828">
        <v>0.3046875</v>
      </c>
      <c r="R828">
        <v>790</v>
      </c>
      <c r="S828">
        <v>727</v>
      </c>
      <c r="T828">
        <v>1014</v>
      </c>
      <c r="U828">
        <v>806</v>
      </c>
      <c r="V828" t="str">
        <f>VLOOKUP($A828,List2,1,FALSE)</f>
        <v>GCF_001965775.1_ViralProj362173.fna</v>
      </c>
      <c r="W828">
        <f>VLOOKUP($A828,List2,2,FALSE)</f>
        <v>1</v>
      </c>
      <c r="X828">
        <f>VLOOKUP($A828,List2,3,FALSE)</f>
        <v>0.465707434052757</v>
      </c>
      <c r="Y828">
        <f>VLOOKUP($A828,List2,4,FALSE)</f>
        <v>43</v>
      </c>
      <c r="Z828">
        <f>VLOOKUP($A828,List2,5,FALSE)</f>
        <v>68</v>
      </c>
      <c r="AA828">
        <f>VLOOKUP($A828,List2,6,FALSE)</f>
        <v>48</v>
      </c>
      <c r="AB828">
        <f>VLOOKUP($A828,List2,7,FALSE)</f>
        <v>1021</v>
      </c>
      <c r="AC828">
        <f>VLOOKUP($A828,List2,8,FALSE)</f>
        <v>921</v>
      </c>
      <c r="AD828">
        <f>VLOOKUP($A828,List2,9,FALSE)</f>
        <v>1214</v>
      </c>
      <c r="AE828">
        <f>VLOOKUP($A828,List2,10,FALSE)</f>
        <v>1014</v>
      </c>
    </row>
    <row r="829" spans="1:31" x14ac:dyDescent="0.3">
      <c r="A829" t="s">
        <v>828</v>
      </c>
      <c r="B829">
        <v>3</v>
      </c>
      <c r="C829">
        <v>1</v>
      </c>
      <c r="D829">
        <v>0.33333333333333298</v>
      </c>
      <c r="E829">
        <v>0</v>
      </c>
      <c r="F829">
        <v>0</v>
      </c>
      <c r="G829">
        <v>2</v>
      </c>
      <c r="H829">
        <v>1</v>
      </c>
      <c r="I829">
        <v>1</v>
      </c>
      <c r="J829">
        <v>1.6666666666666601</v>
      </c>
      <c r="K829">
        <v>0.52613677049767205</v>
      </c>
      <c r="L829">
        <v>91</v>
      </c>
      <c r="M829">
        <v>37</v>
      </c>
      <c r="N829">
        <v>32</v>
      </c>
      <c r="O829">
        <v>0.56874999999999998</v>
      </c>
      <c r="P829">
        <v>0.23125000000000001</v>
      </c>
      <c r="Q829">
        <v>0.2</v>
      </c>
      <c r="R829">
        <v>1611</v>
      </c>
      <c r="S829">
        <v>1328</v>
      </c>
      <c r="T829">
        <v>1377</v>
      </c>
      <c r="U829">
        <v>1270</v>
      </c>
      <c r="V829" t="str">
        <f>VLOOKUP($A829,List2,1,FALSE)</f>
        <v>GCF_001965755.1_ViralProj362169.fna</v>
      </c>
      <c r="W829">
        <f>VLOOKUP($A829,List2,2,FALSE)</f>
        <v>1</v>
      </c>
      <c r="X829">
        <f>VLOOKUP($A829,List2,3,FALSE)</f>
        <v>0.52028571428571402</v>
      </c>
      <c r="Y829">
        <f>VLOOKUP($A829,List2,4,FALSE)</f>
        <v>25</v>
      </c>
      <c r="Z829">
        <f>VLOOKUP($A829,List2,5,FALSE)</f>
        <v>65</v>
      </c>
      <c r="AA829">
        <f>VLOOKUP($A829,List2,6,FALSE)</f>
        <v>22</v>
      </c>
      <c r="AB829">
        <f>VLOOKUP($A829,List2,7,FALSE)</f>
        <v>1011</v>
      </c>
      <c r="AC829">
        <f>VLOOKUP($A829,List2,8,FALSE)</f>
        <v>810</v>
      </c>
      <c r="AD829">
        <f>VLOOKUP($A829,List2,9,FALSE)</f>
        <v>873</v>
      </c>
      <c r="AE829">
        <f>VLOOKUP($A829,List2,10,FALSE)</f>
        <v>806</v>
      </c>
    </row>
    <row r="830" spans="1:31" x14ac:dyDescent="0.3">
      <c r="A830" t="s">
        <v>829</v>
      </c>
      <c r="B830">
        <v>3</v>
      </c>
      <c r="C830">
        <v>1</v>
      </c>
      <c r="D830">
        <v>0.33333333333333298</v>
      </c>
      <c r="E830">
        <v>0</v>
      </c>
      <c r="F830">
        <v>2</v>
      </c>
      <c r="G830">
        <v>0</v>
      </c>
      <c r="H830">
        <v>1</v>
      </c>
      <c r="I830">
        <v>1.6666666666666601</v>
      </c>
      <c r="J830">
        <v>1</v>
      </c>
      <c r="K830">
        <v>0.44468945240720298</v>
      </c>
      <c r="L830">
        <v>84</v>
      </c>
      <c r="M830">
        <v>28</v>
      </c>
      <c r="N830">
        <v>36</v>
      </c>
      <c r="O830">
        <v>0.56756756756756699</v>
      </c>
      <c r="P830">
        <v>0.18918918918918901</v>
      </c>
      <c r="Q830">
        <v>0.24324324324324301</v>
      </c>
      <c r="R830">
        <v>695</v>
      </c>
      <c r="S830">
        <v>515</v>
      </c>
      <c r="T830">
        <v>701</v>
      </c>
      <c r="U830">
        <v>810</v>
      </c>
      <c r="V830" t="str">
        <f>VLOOKUP($A830,List2,1,FALSE)</f>
        <v>GCF_001965735.1_ViralProj362165.fna</v>
      </c>
      <c r="W830">
        <f>VLOOKUP($A830,List2,2,FALSE)</f>
        <v>1</v>
      </c>
      <c r="X830">
        <f>VLOOKUP($A830,List2,3,FALSE)</f>
        <v>0.44803817603393398</v>
      </c>
      <c r="Y830">
        <f>VLOOKUP($A830,List2,4,FALSE)</f>
        <v>40</v>
      </c>
      <c r="Z830">
        <f>VLOOKUP($A830,List2,5,FALSE)</f>
        <v>107</v>
      </c>
      <c r="AA830">
        <f>VLOOKUP($A830,List2,6,FALSE)</f>
        <v>56</v>
      </c>
      <c r="AB830">
        <f>VLOOKUP($A830,List2,7,FALSE)</f>
        <v>965</v>
      </c>
      <c r="AC830">
        <f>VLOOKUP($A830,List2,8,FALSE)</f>
        <v>725</v>
      </c>
      <c r="AD830">
        <f>VLOOKUP($A830,List2,9,FALSE)</f>
        <v>981</v>
      </c>
      <c r="AE830">
        <f>VLOOKUP($A830,List2,10,FALSE)</f>
        <v>1101</v>
      </c>
    </row>
    <row r="831" spans="1:31" x14ac:dyDescent="0.3">
      <c r="A831" t="s">
        <v>830</v>
      </c>
      <c r="B831">
        <v>2</v>
      </c>
      <c r="C831">
        <v>1</v>
      </c>
      <c r="D831">
        <v>0.5</v>
      </c>
      <c r="E831">
        <v>1</v>
      </c>
      <c r="F831">
        <v>0</v>
      </c>
      <c r="G831">
        <v>0</v>
      </c>
      <c r="H831">
        <v>1.5</v>
      </c>
      <c r="I831">
        <v>1</v>
      </c>
      <c r="J831">
        <v>1</v>
      </c>
      <c r="K831">
        <v>0.52745337284294902</v>
      </c>
      <c r="L831">
        <v>114</v>
      </c>
      <c r="M831">
        <v>62</v>
      </c>
      <c r="N831">
        <v>54</v>
      </c>
      <c r="O831">
        <v>0.495652173913043</v>
      </c>
      <c r="P831">
        <v>0.26956521739130401</v>
      </c>
      <c r="Q831">
        <v>0.23478260869565201</v>
      </c>
      <c r="R831">
        <v>1697</v>
      </c>
      <c r="S831">
        <v>1329</v>
      </c>
      <c r="T831">
        <v>1347</v>
      </c>
      <c r="U831">
        <v>1364</v>
      </c>
      <c r="V831" t="str">
        <f>VLOOKUP($A831,List2,1,FALSE)</f>
        <v>GCF_001965715.1_ViralProj362161.fna</v>
      </c>
      <c r="W831">
        <f>VLOOKUP($A831,List2,2,FALSE)</f>
        <v>1</v>
      </c>
      <c r="X831">
        <f>VLOOKUP($A831,List2,3,FALSE)</f>
        <v>0.52061564529793802</v>
      </c>
      <c r="Y831">
        <f>VLOOKUP($A831,List2,4,FALSE)</f>
        <v>83</v>
      </c>
      <c r="Z831">
        <f>VLOOKUP($A831,List2,5,FALSE)</f>
        <v>130</v>
      </c>
      <c r="AA831">
        <f>VLOOKUP($A831,List2,6,FALSE)</f>
        <v>77</v>
      </c>
      <c r="AB831">
        <f>VLOOKUP($A831,List2,7,FALSE)</f>
        <v>2070</v>
      </c>
      <c r="AC831">
        <f>VLOOKUP($A831,List2,8,FALSE)</f>
        <v>1617</v>
      </c>
      <c r="AD831">
        <f>VLOOKUP($A831,List2,9,FALSE)</f>
        <v>1691</v>
      </c>
      <c r="AE831">
        <f>VLOOKUP($A831,List2,10,FALSE)</f>
        <v>1704</v>
      </c>
    </row>
    <row r="832" spans="1:31" x14ac:dyDescent="0.3">
      <c r="A832" t="s">
        <v>831</v>
      </c>
      <c r="B832">
        <v>2</v>
      </c>
      <c r="C832">
        <v>1</v>
      </c>
      <c r="D832">
        <v>0.5</v>
      </c>
      <c r="E832">
        <v>1</v>
      </c>
      <c r="F832">
        <v>0</v>
      </c>
      <c r="G832">
        <v>0</v>
      </c>
      <c r="H832">
        <v>1.5</v>
      </c>
      <c r="I832">
        <v>1</v>
      </c>
      <c r="J832">
        <v>1</v>
      </c>
      <c r="K832">
        <v>0.46808230018464703</v>
      </c>
      <c r="L832">
        <v>163</v>
      </c>
      <c r="M832">
        <v>25</v>
      </c>
      <c r="N832">
        <v>61</v>
      </c>
      <c r="O832">
        <v>0.65461847389558203</v>
      </c>
      <c r="P832">
        <v>0.10040160642570201</v>
      </c>
      <c r="Q832">
        <v>0.24497991967871399</v>
      </c>
      <c r="R832">
        <v>1733</v>
      </c>
      <c r="S832">
        <v>1816</v>
      </c>
      <c r="T832">
        <v>2073</v>
      </c>
      <c r="U832">
        <v>1960</v>
      </c>
      <c r="V832" t="str">
        <f>VLOOKUP($A832,List2,1,FALSE)</f>
        <v>GCF_001965695.1_ViralProj362156.fna</v>
      </c>
      <c r="W832">
        <f>VLOOKUP($A832,List2,2,FALSE)</f>
        <v>1</v>
      </c>
      <c r="X832">
        <f>VLOOKUP($A832,List2,3,FALSE)</f>
        <v>0.46474436636782102</v>
      </c>
      <c r="Y832">
        <f>VLOOKUP($A832,List2,4,FALSE)</f>
        <v>33</v>
      </c>
      <c r="Z832">
        <f>VLOOKUP($A832,List2,5,FALSE)</f>
        <v>169</v>
      </c>
      <c r="AA832">
        <f>VLOOKUP($A832,List2,6,FALSE)</f>
        <v>69</v>
      </c>
      <c r="AB832">
        <f>VLOOKUP($A832,List2,7,FALSE)</f>
        <v>1857</v>
      </c>
      <c r="AC832">
        <f>VLOOKUP($A832,List2,8,FALSE)</f>
        <v>1979</v>
      </c>
      <c r="AD832">
        <f>VLOOKUP($A832,List2,9,FALSE)</f>
        <v>2259</v>
      </c>
      <c r="AE832">
        <f>VLOOKUP($A832,List2,10,FALSE)</f>
        <v>2159</v>
      </c>
    </row>
    <row r="833" spans="1:31" x14ac:dyDescent="0.3">
      <c r="A833" t="s">
        <v>832</v>
      </c>
      <c r="B833">
        <v>1</v>
      </c>
      <c r="C833">
        <v>1</v>
      </c>
      <c r="D833">
        <v>1</v>
      </c>
      <c r="E833">
        <v>0</v>
      </c>
      <c r="F833">
        <v>0</v>
      </c>
      <c r="G833">
        <v>0</v>
      </c>
      <c r="H833">
        <v>1</v>
      </c>
      <c r="I833">
        <v>1</v>
      </c>
      <c r="J833">
        <v>1</v>
      </c>
      <c r="K833">
        <v>0.39988801791713302</v>
      </c>
      <c r="L833">
        <v>204</v>
      </c>
      <c r="M833">
        <v>131</v>
      </c>
      <c r="N833">
        <v>229</v>
      </c>
      <c r="O833">
        <v>0.36170212765957399</v>
      </c>
      <c r="P833">
        <v>0.23226950354609899</v>
      </c>
      <c r="Q833">
        <v>0.40602836879432602</v>
      </c>
      <c r="R833">
        <v>2082</v>
      </c>
      <c r="S833">
        <v>1489</v>
      </c>
      <c r="T833">
        <v>2439</v>
      </c>
      <c r="U833">
        <v>2920</v>
      </c>
      <c r="V833" t="str">
        <f>VLOOKUP($A833,List2,1,FALSE)</f>
        <v>GCF_001965675.1_ViralProj362152.fna</v>
      </c>
      <c r="W833">
        <f>VLOOKUP($A833,List2,2,FALSE)</f>
        <v>1</v>
      </c>
      <c r="X833">
        <f>VLOOKUP($A833,List2,3,FALSE)</f>
        <v>0.39431581039451402</v>
      </c>
      <c r="Y833">
        <f>VLOOKUP($A833,List2,4,FALSE)</f>
        <v>155</v>
      </c>
      <c r="Z833">
        <f>VLOOKUP($A833,List2,5,FALSE)</f>
        <v>219</v>
      </c>
      <c r="AA833">
        <f>VLOOKUP($A833,List2,6,FALSE)</f>
        <v>263</v>
      </c>
      <c r="AB833">
        <f>VLOOKUP($A833,List2,7,FALSE)</f>
        <v>2301</v>
      </c>
      <c r="AC833">
        <f>VLOOKUP($A833,List2,8,FALSE)</f>
        <v>1667</v>
      </c>
      <c r="AD833">
        <f>VLOOKUP($A833,List2,9,FALSE)</f>
        <v>2769</v>
      </c>
      <c r="AE833">
        <f>VLOOKUP($A833,List2,10,FALSE)</f>
        <v>3326</v>
      </c>
    </row>
    <row r="834" spans="1:31" x14ac:dyDescent="0.3">
      <c r="A834" t="s">
        <v>833</v>
      </c>
      <c r="B834">
        <v>1</v>
      </c>
      <c r="C834">
        <v>1</v>
      </c>
      <c r="D834">
        <v>1</v>
      </c>
      <c r="E834">
        <v>0</v>
      </c>
      <c r="F834">
        <v>0</v>
      </c>
      <c r="G834">
        <v>0</v>
      </c>
      <c r="H834">
        <v>1</v>
      </c>
      <c r="I834">
        <v>1</v>
      </c>
      <c r="J834">
        <v>1</v>
      </c>
      <c r="K834">
        <v>0.35432890517636201</v>
      </c>
      <c r="L834">
        <v>193</v>
      </c>
      <c r="M834">
        <v>148</v>
      </c>
      <c r="N834">
        <v>233</v>
      </c>
      <c r="O834">
        <v>0.33623693379790898</v>
      </c>
      <c r="P834">
        <v>0.257839721254355</v>
      </c>
      <c r="Q834">
        <v>0.40592334494773502</v>
      </c>
      <c r="R834">
        <v>1649</v>
      </c>
      <c r="S834">
        <v>1445</v>
      </c>
      <c r="T834">
        <v>2802</v>
      </c>
      <c r="U834">
        <v>2836</v>
      </c>
      <c r="V834" t="str">
        <f>VLOOKUP($A834,List2,1,FALSE)</f>
        <v>GCF_001965655.1_ViralProj362148.fna</v>
      </c>
      <c r="W834">
        <f>VLOOKUP($A834,List2,2,FALSE)</f>
        <v>1</v>
      </c>
      <c r="X834">
        <f>VLOOKUP($A834,List2,3,FALSE)</f>
        <v>0.359109730848861</v>
      </c>
      <c r="Y834">
        <f>VLOOKUP($A834,List2,4,FALSE)</f>
        <v>169</v>
      </c>
      <c r="Z834">
        <f>VLOOKUP($A834,List2,5,FALSE)</f>
        <v>205</v>
      </c>
      <c r="AA834">
        <f>VLOOKUP($A834,List2,6,FALSE)</f>
        <v>249</v>
      </c>
      <c r="AB834">
        <f>VLOOKUP($A834,List2,7,FALSE)</f>
        <v>1852</v>
      </c>
      <c r="AC834">
        <f>VLOOKUP($A834,List2,8,FALSE)</f>
        <v>1617</v>
      </c>
      <c r="AD834">
        <f>VLOOKUP($A834,List2,9,FALSE)</f>
        <v>3030</v>
      </c>
      <c r="AE834">
        <f>VLOOKUP($A834,List2,10,FALSE)</f>
        <v>3161</v>
      </c>
    </row>
    <row r="835" spans="1:31" x14ac:dyDescent="0.3">
      <c r="A835" t="s">
        <v>834</v>
      </c>
      <c r="B835">
        <v>1</v>
      </c>
      <c r="C835">
        <v>1</v>
      </c>
      <c r="D835">
        <v>1</v>
      </c>
      <c r="E835">
        <v>0</v>
      </c>
      <c r="F835">
        <v>0</v>
      </c>
      <c r="G835">
        <v>0</v>
      </c>
      <c r="H835">
        <v>1</v>
      </c>
      <c r="I835">
        <v>1</v>
      </c>
      <c r="J835">
        <v>1</v>
      </c>
      <c r="K835">
        <v>0.40377616014558598</v>
      </c>
      <c r="L835">
        <v>208</v>
      </c>
      <c r="M835">
        <v>82</v>
      </c>
      <c r="N835">
        <v>170</v>
      </c>
      <c r="O835">
        <v>0.45217391304347798</v>
      </c>
      <c r="P835">
        <v>0.178260869565217</v>
      </c>
      <c r="Q835">
        <v>0.36956521739130399</v>
      </c>
      <c r="R835">
        <v>1816</v>
      </c>
      <c r="S835">
        <v>1734</v>
      </c>
      <c r="T835">
        <v>2753</v>
      </c>
      <c r="U835">
        <v>2489</v>
      </c>
      <c r="V835" t="str">
        <f>VLOOKUP($A835,List2,1,FALSE)</f>
        <v>GCF_001965635.1_ViralProj362144.fna</v>
      </c>
      <c r="W835">
        <f>VLOOKUP($A835,List2,2,FALSE)</f>
        <v>1</v>
      </c>
      <c r="X835">
        <f>VLOOKUP($A835,List2,3,FALSE)</f>
        <v>0.40241037687672299</v>
      </c>
      <c r="Y835">
        <f>VLOOKUP($A835,List2,4,FALSE)</f>
        <v>100</v>
      </c>
      <c r="Z835">
        <f>VLOOKUP($A835,List2,5,FALSE)</f>
        <v>218</v>
      </c>
      <c r="AA835">
        <f>VLOOKUP($A835,List2,6,FALSE)</f>
        <v>199</v>
      </c>
      <c r="AB835">
        <f>VLOOKUP($A835,List2,7,FALSE)</f>
        <v>2023</v>
      </c>
      <c r="AC835">
        <f>VLOOKUP($A835,List2,8,FALSE)</f>
        <v>1917</v>
      </c>
      <c r="AD835">
        <f>VLOOKUP($A835,List2,9,FALSE)</f>
        <v>3101</v>
      </c>
      <c r="AE835">
        <f>VLOOKUP($A835,List2,10,FALSE)</f>
        <v>2750</v>
      </c>
    </row>
    <row r="836" spans="1:31" x14ac:dyDescent="0.3">
      <c r="A836" t="s">
        <v>835</v>
      </c>
      <c r="B836">
        <v>1</v>
      </c>
      <c r="C836">
        <v>1</v>
      </c>
      <c r="D836">
        <v>1</v>
      </c>
      <c r="E836">
        <v>0</v>
      </c>
      <c r="F836">
        <v>0</v>
      </c>
      <c r="G836">
        <v>0</v>
      </c>
      <c r="H836">
        <v>1</v>
      </c>
      <c r="I836">
        <v>1</v>
      </c>
      <c r="J836">
        <v>1</v>
      </c>
      <c r="K836">
        <v>0.38611914401387998</v>
      </c>
      <c r="L836">
        <v>174</v>
      </c>
      <c r="M836">
        <v>127</v>
      </c>
      <c r="N836">
        <v>200</v>
      </c>
      <c r="O836">
        <v>0.34730538922155602</v>
      </c>
      <c r="P836">
        <v>0.25349301397205498</v>
      </c>
      <c r="Q836">
        <v>0.399201596806387</v>
      </c>
      <c r="R836">
        <v>1918</v>
      </c>
      <c r="S836">
        <v>1420</v>
      </c>
      <c r="T836">
        <v>2823</v>
      </c>
      <c r="U836">
        <v>2484</v>
      </c>
      <c r="V836" t="str">
        <f>VLOOKUP($A836,List2,1,FALSE)</f>
        <v>GCF_001965615.1_ViralProj362140.fna</v>
      </c>
      <c r="W836">
        <f>VLOOKUP($A836,List2,2,FALSE)</f>
        <v>1</v>
      </c>
      <c r="X836">
        <f>VLOOKUP($A836,List2,3,FALSE)</f>
        <v>0.38369331674771001</v>
      </c>
      <c r="Y836">
        <f>VLOOKUP($A836,List2,4,FALSE)</f>
        <v>122</v>
      </c>
      <c r="Z836">
        <f>VLOOKUP($A836,List2,5,FALSE)</f>
        <v>180</v>
      </c>
      <c r="AA836">
        <f>VLOOKUP($A836,List2,6,FALSE)</f>
        <v>206</v>
      </c>
      <c r="AB836">
        <f>VLOOKUP($A836,List2,7,FALSE)</f>
        <v>1956</v>
      </c>
      <c r="AC836">
        <f>VLOOKUP($A836,List2,8,FALSE)</f>
        <v>1437</v>
      </c>
      <c r="AD836">
        <f>VLOOKUP($A836,List2,9,FALSE)</f>
        <v>2876</v>
      </c>
      <c r="AE836">
        <f>VLOOKUP($A836,List2,10,FALSE)</f>
        <v>2574</v>
      </c>
    </row>
    <row r="837" spans="1:31" x14ac:dyDescent="0.3">
      <c r="A837" t="s">
        <v>836</v>
      </c>
      <c r="B837">
        <v>1</v>
      </c>
      <c r="C837">
        <v>1</v>
      </c>
      <c r="D837">
        <v>1</v>
      </c>
      <c r="E837">
        <v>0</v>
      </c>
      <c r="F837">
        <v>0</v>
      </c>
      <c r="G837">
        <v>0</v>
      </c>
      <c r="H837">
        <v>1</v>
      </c>
      <c r="I837">
        <v>1</v>
      </c>
      <c r="J837">
        <v>1</v>
      </c>
      <c r="K837">
        <v>0.452930728241563</v>
      </c>
      <c r="L837">
        <v>191</v>
      </c>
      <c r="M837">
        <v>125</v>
      </c>
      <c r="N837">
        <v>124</v>
      </c>
      <c r="O837">
        <v>0.43409090909090903</v>
      </c>
      <c r="P837">
        <v>0.28409090909090901</v>
      </c>
      <c r="Q837">
        <v>0.28181818181818102</v>
      </c>
      <c r="R837">
        <v>2084</v>
      </c>
      <c r="S837">
        <v>1996</v>
      </c>
      <c r="T837">
        <v>2556</v>
      </c>
      <c r="U837">
        <v>2372</v>
      </c>
      <c r="V837" t="str">
        <f>VLOOKUP($A837,List2,1,FALSE)</f>
        <v>GCF_001965595.1_ViralProj362136.fna</v>
      </c>
      <c r="W837">
        <f>VLOOKUP($A837,List2,2,FALSE)</f>
        <v>1</v>
      </c>
      <c r="X837">
        <f>VLOOKUP($A837,List2,3,FALSE)</f>
        <v>0.44992682416893098</v>
      </c>
      <c r="Y837">
        <f>VLOOKUP($A837,List2,4,FALSE)</f>
        <v>130</v>
      </c>
      <c r="Z837">
        <f>VLOOKUP($A837,List2,5,FALSE)</f>
        <v>196</v>
      </c>
      <c r="AA837">
        <f>VLOOKUP($A837,List2,6,FALSE)</f>
        <v>134</v>
      </c>
      <c r="AB837">
        <f>VLOOKUP($A837,List2,7,FALSE)</f>
        <v>2192</v>
      </c>
      <c r="AC837">
        <f>VLOOKUP($A837,List2,8,FALSE)</f>
        <v>2112</v>
      </c>
      <c r="AD837">
        <f>VLOOKUP($A837,List2,9,FALSE)</f>
        <v>2700</v>
      </c>
      <c r="AE837">
        <f>VLOOKUP($A837,List2,10,FALSE)</f>
        <v>2562</v>
      </c>
    </row>
    <row r="838" spans="1:31" x14ac:dyDescent="0.3">
      <c r="A838" t="s">
        <v>837</v>
      </c>
      <c r="B838">
        <v>4</v>
      </c>
      <c r="C838">
        <v>1</v>
      </c>
      <c r="D838">
        <v>0.25</v>
      </c>
      <c r="E838">
        <v>1</v>
      </c>
      <c r="F838">
        <v>2</v>
      </c>
      <c r="G838">
        <v>0</v>
      </c>
      <c r="H838">
        <v>1.25</v>
      </c>
      <c r="I838">
        <v>1.5</v>
      </c>
      <c r="J838">
        <v>1</v>
      </c>
      <c r="K838">
        <v>0.44452296819787901</v>
      </c>
      <c r="L838">
        <v>154</v>
      </c>
      <c r="M838">
        <v>104</v>
      </c>
      <c r="N838">
        <v>98</v>
      </c>
      <c r="O838">
        <v>0.43258426966292102</v>
      </c>
      <c r="P838">
        <v>0.29213483146067398</v>
      </c>
      <c r="Q838">
        <v>0.275280898876404</v>
      </c>
      <c r="R838">
        <v>1799</v>
      </c>
      <c r="S838">
        <v>1346</v>
      </c>
      <c r="T838">
        <v>1963</v>
      </c>
      <c r="U838">
        <v>1967</v>
      </c>
      <c r="V838" t="str">
        <f>VLOOKUP($A838,List2,1,FALSE)</f>
        <v>GCF_000851045.1_ViralMultiSegProj14866.fna</v>
      </c>
      <c r="W838">
        <f>VLOOKUP($A838,List2,2,FALSE)</f>
        <v>3</v>
      </c>
      <c r="X838">
        <f>VLOOKUP($A838,List2,3,FALSE)</f>
        <v>0.44319046411361901</v>
      </c>
      <c r="Y838">
        <f>VLOOKUP($A838,List2,4,FALSE)</f>
        <v>118</v>
      </c>
      <c r="Z838">
        <f>VLOOKUP($A838,List2,5,FALSE)</f>
        <v>167</v>
      </c>
      <c r="AA838">
        <f>VLOOKUP($A838,List2,6,FALSE)</f>
        <v>104</v>
      </c>
      <c r="AB838">
        <f>VLOOKUP($A838,List2,7,FALSE)</f>
        <v>1985</v>
      </c>
      <c r="AC838">
        <f>VLOOKUP($A838,List2,8,FALSE)</f>
        <v>1510</v>
      </c>
      <c r="AD838">
        <f>VLOOKUP($A838,List2,9,FALSE)</f>
        <v>2158</v>
      </c>
      <c r="AE838">
        <f>VLOOKUP($A838,List2,10,FALSE)</f>
        <v>2233</v>
      </c>
    </row>
    <row r="839" spans="1:31" x14ac:dyDescent="0.3">
      <c r="A839" t="s">
        <v>838</v>
      </c>
      <c r="B839">
        <v>1</v>
      </c>
      <c r="C839">
        <v>1</v>
      </c>
      <c r="D839">
        <v>1</v>
      </c>
      <c r="E839">
        <v>0</v>
      </c>
      <c r="F839">
        <v>0</v>
      </c>
      <c r="G839">
        <v>0</v>
      </c>
      <c r="H839">
        <v>1</v>
      </c>
      <c r="I839">
        <v>1</v>
      </c>
      <c r="J839">
        <v>1</v>
      </c>
      <c r="K839">
        <v>0.406225852743128</v>
      </c>
      <c r="L839">
        <v>250</v>
      </c>
      <c r="M839">
        <v>46</v>
      </c>
      <c r="N839">
        <v>153</v>
      </c>
      <c r="O839">
        <v>0.55679287305122405</v>
      </c>
      <c r="P839">
        <v>0.102449888641425</v>
      </c>
      <c r="Q839">
        <v>0.340757238307349</v>
      </c>
      <c r="R839">
        <v>1839</v>
      </c>
      <c r="S839">
        <v>1841</v>
      </c>
      <c r="T839">
        <v>2189</v>
      </c>
      <c r="U839">
        <v>3190</v>
      </c>
      <c r="V839" t="str">
        <f>VLOOKUP($A839,List2,1,FALSE)</f>
        <v>GCF_001965575.1_ViralProj362132.fna</v>
      </c>
      <c r="W839">
        <f>VLOOKUP($A839,List2,2,FALSE)</f>
        <v>1</v>
      </c>
      <c r="X839">
        <f>VLOOKUP($A839,List2,3,FALSE)</f>
        <v>0.40122762148337598</v>
      </c>
      <c r="Y839">
        <f>VLOOKUP($A839,List2,4,FALSE)</f>
        <v>51</v>
      </c>
      <c r="Z839">
        <f>VLOOKUP($A839,List2,5,FALSE)</f>
        <v>256</v>
      </c>
      <c r="AA839">
        <f>VLOOKUP($A839,List2,6,FALSE)</f>
        <v>162</v>
      </c>
      <c r="AB839">
        <f>VLOOKUP($A839,List2,7,FALSE)</f>
        <v>1949</v>
      </c>
      <c r="AC839">
        <f>VLOOKUP($A839,List2,8,FALSE)</f>
        <v>1973</v>
      </c>
      <c r="AD839">
        <f>VLOOKUP($A839,List2,9,FALSE)</f>
        <v>2340</v>
      </c>
      <c r="AE839">
        <f>VLOOKUP($A839,List2,10,FALSE)</f>
        <v>3513</v>
      </c>
    </row>
    <row r="840" spans="1:31" x14ac:dyDescent="0.3">
      <c r="A840" t="s">
        <v>839</v>
      </c>
      <c r="B840">
        <v>1</v>
      </c>
      <c r="C840">
        <v>1</v>
      </c>
      <c r="D840">
        <v>1</v>
      </c>
      <c r="E840">
        <v>0</v>
      </c>
      <c r="F840">
        <v>0</v>
      </c>
      <c r="G840">
        <v>0</v>
      </c>
      <c r="H840">
        <v>1</v>
      </c>
      <c r="I840">
        <v>1</v>
      </c>
      <c r="J840">
        <v>1</v>
      </c>
      <c r="K840">
        <v>0.36345888837850199</v>
      </c>
      <c r="L840">
        <v>199</v>
      </c>
      <c r="M840">
        <v>151</v>
      </c>
      <c r="N840">
        <v>201</v>
      </c>
      <c r="O840">
        <v>0.36116152450090699</v>
      </c>
      <c r="P840">
        <v>0.27404718693284902</v>
      </c>
      <c r="Q840">
        <v>0.36479128856624299</v>
      </c>
      <c r="R840">
        <v>1860</v>
      </c>
      <c r="S840">
        <v>1305</v>
      </c>
      <c r="T840">
        <v>2730</v>
      </c>
      <c r="U840">
        <v>2813</v>
      </c>
      <c r="V840" t="str">
        <f>VLOOKUP($A840,List2,1,FALSE)</f>
        <v>GCF_001965555.1_ViralProj362128.fna</v>
      </c>
      <c r="W840">
        <f>VLOOKUP($A840,List2,2,FALSE)</f>
        <v>1</v>
      </c>
      <c r="X840">
        <f>VLOOKUP($A840,List2,3,FALSE)</f>
        <v>0.358095436549281</v>
      </c>
      <c r="Y840">
        <f>VLOOKUP($A840,List2,4,FALSE)</f>
        <v>165</v>
      </c>
      <c r="Z840">
        <f>VLOOKUP($A840,List2,5,FALSE)</f>
        <v>209</v>
      </c>
      <c r="AA840">
        <f>VLOOKUP($A840,List2,6,FALSE)</f>
        <v>225</v>
      </c>
      <c r="AB840">
        <f>VLOOKUP($A840,List2,7,FALSE)</f>
        <v>2003</v>
      </c>
      <c r="AC840">
        <f>VLOOKUP($A840,List2,8,FALSE)</f>
        <v>1434</v>
      </c>
      <c r="AD840">
        <f>VLOOKUP($A840,List2,9,FALSE)</f>
        <v>2999</v>
      </c>
      <c r="AE840">
        <f>VLOOKUP($A840,List2,10,FALSE)</f>
        <v>3162</v>
      </c>
    </row>
    <row r="841" spans="1:31" x14ac:dyDescent="0.3">
      <c r="A841" t="s">
        <v>840</v>
      </c>
      <c r="B841">
        <v>2</v>
      </c>
      <c r="C841">
        <v>1</v>
      </c>
      <c r="D841">
        <v>0.5</v>
      </c>
      <c r="E841">
        <v>0</v>
      </c>
      <c r="F841">
        <v>1</v>
      </c>
      <c r="G841">
        <v>0</v>
      </c>
      <c r="H841">
        <v>1</v>
      </c>
      <c r="I841">
        <v>1.5</v>
      </c>
      <c r="J841">
        <v>1</v>
      </c>
      <c r="K841">
        <v>0.362544589774078</v>
      </c>
      <c r="L841">
        <v>176</v>
      </c>
      <c r="M841">
        <v>201</v>
      </c>
      <c r="N841">
        <v>232</v>
      </c>
      <c r="O841">
        <v>0.28899835796387502</v>
      </c>
      <c r="P841">
        <v>0.330049261083743</v>
      </c>
      <c r="Q841">
        <v>0.38095238095237999</v>
      </c>
      <c r="R841">
        <v>1735</v>
      </c>
      <c r="S841">
        <v>1314</v>
      </c>
      <c r="T841">
        <v>2881</v>
      </c>
      <c r="U841">
        <v>2480</v>
      </c>
      <c r="V841" t="str">
        <f>VLOOKUP($A841,List2,1,FALSE)</f>
        <v>GCF_001965535.1_ViralProj362124.fna</v>
      </c>
      <c r="W841">
        <f>VLOOKUP($A841,List2,2,FALSE)</f>
        <v>1</v>
      </c>
      <c r="X841">
        <f>VLOOKUP($A841,List2,3,FALSE)</f>
        <v>0.36737469917338</v>
      </c>
      <c r="Y841">
        <f>VLOOKUP($A841,List2,4,FALSE)</f>
        <v>219</v>
      </c>
      <c r="Z841">
        <f>VLOOKUP($A841,List2,5,FALSE)</f>
        <v>182</v>
      </c>
      <c r="AA841">
        <f>VLOOKUP($A841,List2,6,FALSE)</f>
        <v>251</v>
      </c>
      <c r="AB841">
        <f>VLOOKUP($A841,List2,7,FALSE)</f>
        <v>1965</v>
      </c>
      <c r="AC841">
        <f>VLOOKUP($A841,List2,8,FALSE)</f>
        <v>1546</v>
      </c>
      <c r="AD841">
        <f>VLOOKUP($A841,List2,9,FALSE)</f>
        <v>3245</v>
      </c>
      <c r="AE841">
        <f>VLOOKUP($A841,List2,10,FALSE)</f>
        <v>2801</v>
      </c>
    </row>
    <row r="842" spans="1:31" x14ac:dyDescent="0.3">
      <c r="A842" t="s">
        <v>841</v>
      </c>
      <c r="B842">
        <v>3</v>
      </c>
      <c r="C842">
        <v>1</v>
      </c>
      <c r="D842">
        <v>0.33333333333333298</v>
      </c>
      <c r="E842">
        <v>0</v>
      </c>
      <c r="F842">
        <v>1</v>
      </c>
      <c r="G842">
        <v>1</v>
      </c>
      <c r="H842">
        <v>1</v>
      </c>
      <c r="I842">
        <v>1.3333333333333299</v>
      </c>
      <c r="J842">
        <v>1.3333333333333299</v>
      </c>
      <c r="K842">
        <v>0.46477246477246398</v>
      </c>
      <c r="L842">
        <v>79</v>
      </c>
      <c r="M842">
        <v>47</v>
      </c>
      <c r="N842">
        <v>61</v>
      </c>
      <c r="O842">
        <v>0.42245989304812798</v>
      </c>
      <c r="P842">
        <v>0.25133689839572099</v>
      </c>
      <c r="Q842">
        <v>0.32620320855614898</v>
      </c>
      <c r="R842">
        <v>1025</v>
      </c>
      <c r="S842">
        <v>987</v>
      </c>
      <c r="T842">
        <v>1347</v>
      </c>
      <c r="U842">
        <v>970</v>
      </c>
      <c r="V842" t="str">
        <f>VLOOKUP($A842,List2,1,FALSE)</f>
        <v>GCF_001965515.1_ViralProj362120.fna</v>
      </c>
      <c r="W842">
        <f>VLOOKUP($A842,List2,2,FALSE)</f>
        <v>1</v>
      </c>
      <c r="X842">
        <f>VLOOKUP($A842,List2,3,FALSE)</f>
        <v>0.46042534531900797</v>
      </c>
      <c r="Y842">
        <f>VLOOKUP($A842,List2,4,FALSE)</f>
        <v>50</v>
      </c>
      <c r="Z842">
        <f>VLOOKUP($A842,List2,5,FALSE)</f>
        <v>85</v>
      </c>
      <c r="AA842">
        <f>VLOOKUP($A842,List2,6,FALSE)</f>
        <v>65</v>
      </c>
      <c r="AB842">
        <f>VLOOKUP($A842,List2,7,FALSE)</f>
        <v>1061</v>
      </c>
      <c r="AC842">
        <f>VLOOKUP($A842,List2,8,FALSE)</f>
        <v>1039</v>
      </c>
      <c r="AD842">
        <f>VLOOKUP($A842,List2,9,FALSE)</f>
        <v>1413</v>
      </c>
      <c r="AE842">
        <f>VLOOKUP($A842,List2,10,FALSE)</f>
        <v>1048</v>
      </c>
    </row>
    <row r="843" spans="1:31" x14ac:dyDescent="0.3">
      <c r="A843" t="s">
        <v>842</v>
      </c>
      <c r="B843">
        <v>3</v>
      </c>
      <c r="C843">
        <v>1</v>
      </c>
      <c r="D843">
        <v>0.33333333333333298</v>
      </c>
      <c r="E843">
        <v>0</v>
      </c>
      <c r="F843">
        <v>1</v>
      </c>
      <c r="G843">
        <v>1</v>
      </c>
      <c r="H843">
        <v>1</v>
      </c>
      <c r="I843">
        <v>1.3333333333333299</v>
      </c>
      <c r="J843">
        <v>1.3333333333333299</v>
      </c>
      <c r="K843">
        <v>0.44529439035697699</v>
      </c>
      <c r="L843">
        <v>94</v>
      </c>
      <c r="M843">
        <v>49</v>
      </c>
      <c r="N843">
        <v>63</v>
      </c>
      <c r="O843">
        <v>0.45631067961165001</v>
      </c>
      <c r="P843">
        <v>0.237864077669902</v>
      </c>
      <c r="Q843">
        <v>0.30582524271844602</v>
      </c>
      <c r="R843">
        <v>986</v>
      </c>
      <c r="S843">
        <v>935</v>
      </c>
      <c r="T843">
        <v>1259</v>
      </c>
      <c r="U843">
        <v>1134</v>
      </c>
      <c r="V843" t="str">
        <f>VLOOKUP($A843,List2,1,FALSE)</f>
        <v>GCF_001965495.1_ViralProj362116.fna</v>
      </c>
      <c r="W843">
        <f>VLOOKUP($A843,List2,2,FALSE)</f>
        <v>1</v>
      </c>
      <c r="X843">
        <f>VLOOKUP($A843,List2,3,FALSE)</f>
        <v>0.43918214062173999</v>
      </c>
      <c r="Y843">
        <f>VLOOKUP($A843,List2,4,FALSE)</f>
        <v>57</v>
      </c>
      <c r="Z843">
        <f>VLOOKUP($A843,List2,5,FALSE)</f>
        <v>107</v>
      </c>
      <c r="AA843">
        <f>VLOOKUP($A843,List2,6,FALSE)</f>
        <v>67</v>
      </c>
      <c r="AB843">
        <f>VLOOKUP($A843,List2,7,FALSE)</f>
        <v>1067</v>
      </c>
      <c r="AC843">
        <f>VLOOKUP($A843,List2,8,FALSE)</f>
        <v>1038</v>
      </c>
      <c r="AD843">
        <f>VLOOKUP($A843,List2,9,FALSE)</f>
        <v>1388</v>
      </c>
      <c r="AE843">
        <f>VLOOKUP($A843,List2,10,FALSE)</f>
        <v>1300</v>
      </c>
    </row>
    <row r="844" spans="1:31" x14ac:dyDescent="0.3">
      <c r="A844" t="s">
        <v>843</v>
      </c>
      <c r="B844">
        <v>2</v>
      </c>
      <c r="C844">
        <v>1</v>
      </c>
      <c r="D844">
        <v>0.5</v>
      </c>
      <c r="E844">
        <v>0</v>
      </c>
      <c r="F844">
        <v>1</v>
      </c>
      <c r="G844">
        <v>0</v>
      </c>
      <c r="H844">
        <v>1</v>
      </c>
      <c r="I844">
        <v>1.5</v>
      </c>
      <c r="J844">
        <v>1</v>
      </c>
      <c r="K844">
        <v>0.55819861431870599</v>
      </c>
      <c r="L844">
        <v>59</v>
      </c>
      <c r="M844">
        <v>26</v>
      </c>
      <c r="N844">
        <v>17</v>
      </c>
      <c r="O844">
        <v>0.578431372549019</v>
      </c>
      <c r="P844">
        <v>0.25490196078431299</v>
      </c>
      <c r="Q844">
        <v>0.16666666666666599</v>
      </c>
      <c r="R844">
        <v>1062</v>
      </c>
      <c r="S844">
        <v>1355</v>
      </c>
      <c r="T844">
        <v>1071</v>
      </c>
      <c r="U844">
        <v>842</v>
      </c>
      <c r="V844" t="str">
        <f>VLOOKUP($A844,List2,1,FALSE)</f>
        <v>GCF_001965475.1_ViralProj362112.fna</v>
      </c>
      <c r="W844">
        <f>VLOOKUP($A844,List2,2,FALSE)</f>
        <v>1</v>
      </c>
      <c r="X844">
        <f>VLOOKUP($A844,List2,3,FALSE)</f>
        <v>0.54787018255578002</v>
      </c>
      <c r="Y844">
        <f>VLOOKUP($A844,List2,4,FALSE)</f>
        <v>25</v>
      </c>
      <c r="Z844">
        <f>VLOOKUP($A844,List2,5,FALSE)</f>
        <v>68</v>
      </c>
      <c r="AA844">
        <f>VLOOKUP($A844,List2,6,FALSE)</f>
        <v>22</v>
      </c>
      <c r="AB844">
        <f>VLOOKUP($A844,List2,7,FALSE)</f>
        <v>1182</v>
      </c>
      <c r="AC844">
        <f>VLOOKUP($A844,List2,8,FALSE)</f>
        <v>1519</v>
      </c>
      <c r="AD844">
        <f>VLOOKUP($A844,List2,9,FALSE)</f>
        <v>1200</v>
      </c>
      <c r="AE844">
        <f>VLOOKUP($A844,List2,10,FALSE)</f>
        <v>1029</v>
      </c>
    </row>
    <row r="845" spans="1:31" x14ac:dyDescent="0.3">
      <c r="A845" t="s">
        <v>844</v>
      </c>
      <c r="B845">
        <v>1</v>
      </c>
      <c r="C845">
        <v>1</v>
      </c>
      <c r="D845">
        <v>1</v>
      </c>
      <c r="E845">
        <v>0</v>
      </c>
      <c r="F845">
        <v>0</v>
      </c>
      <c r="G845">
        <v>0</v>
      </c>
      <c r="H845">
        <v>1</v>
      </c>
      <c r="I845">
        <v>1</v>
      </c>
      <c r="J845">
        <v>1</v>
      </c>
      <c r="K845">
        <v>0.37092762994279999</v>
      </c>
      <c r="L845">
        <v>219</v>
      </c>
      <c r="M845">
        <v>84</v>
      </c>
      <c r="N845">
        <v>182</v>
      </c>
      <c r="O845">
        <v>0.45154639175257699</v>
      </c>
      <c r="P845">
        <v>0.17319587628865901</v>
      </c>
      <c r="Q845">
        <v>0.375257731958762</v>
      </c>
      <c r="R845">
        <v>1585</v>
      </c>
      <c r="S845">
        <v>1398</v>
      </c>
      <c r="T845">
        <v>2587</v>
      </c>
      <c r="U845">
        <v>2472</v>
      </c>
      <c r="V845" t="str">
        <f>VLOOKUP($A845,List2,1,FALSE)</f>
        <v>GCF_001965455.1_ViralProj362108.fna</v>
      </c>
      <c r="W845">
        <f>VLOOKUP($A845,List2,2,FALSE)</f>
        <v>1</v>
      </c>
      <c r="X845">
        <f>VLOOKUP($A845,List2,3,FALSE)</f>
        <v>0.36767360693224199</v>
      </c>
      <c r="Y845">
        <f>VLOOKUP($A845,List2,4,FALSE)</f>
        <v>86</v>
      </c>
      <c r="Z845">
        <f>VLOOKUP($A845,List2,5,FALSE)</f>
        <v>218</v>
      </c>
      <c r="AA845">
        <f>VLOOKUP($A845,List2,6,FALSE)</f>
        <v>187</v>
      </c>
      <c r="AB845">
        <f>VLOOKUP($A845,List2,7,FALSE)</f>
        <v>1629</v>
      </c>
      <c r="AC845">
        <f>VLOOKUP($A845,List2,8,FALSE)</f>
        <v>1426</v>
      </c>
      <c r="AD845">
        <f>VLOOKUP($A845,List2,9,FALSE)</f>
        <v>2679</v>
      </c>
      <c r="AE845">
        <f>VLOOKUP($A845,List2,10,FALSE)</f>
        <v>2575</v>
      </c>
    </row>
    <row r="846" spans="1:31" x14ac:dyDescent="0.3">
      <c r="A846" t="s">
        <v>845</v>
      </c>
      <c r="B846">
        <v>2</v>
      </c>
      <c r="C846">
        <v>1</v>
      </c>
      <c r="D846">
        <v>0.5</v>
      </c>
      <c r="E846">
        <v>0</v>
      </c>
      <c r="F846">
        <v>0</v>
      </c>
      <c r="G846">
        <v>1</v>
      </c>
      <c r="H846">
        <v>1</v>
      </c>
      <c r="I846">
        <v>1</v>
      </c>
      <c r="J846">
        <v>1.5</v>
      </c>
      <c r="K846">
        <v>0.363657596636692</v>
      </c>
      <c r="L846">
        <v>190</v>
      </c>
      <c r="M846">
        <v>133</v>
      </c>
      <c r="N846">
        <v>211</v>
      </c>
      <c r="O846">
        <v>0.35580524344569198</v>
      </c>
      <c r="P846">
        <v>0.24906367041198499</v>
      </c>
      <c r="Q846">
        <v>0.39513108614232201</v>
      </c>
      <c r="R846">
        <v>1754</v>
      </c>
      <c r="S846">
        <v>1360</v>
      </c>
      <c r="T846">
        <v>2737</v>
      </c>
      <c r="U846">
        <v>2712</v>
      </c>
      <c r="V846" t="str">
        <f>VLOOKUP($A846,List2,1,FALSE)</f>
        <v>GCF_001965435.1_ViralProj362104.fna</v>
      </c>
      <c r="W846">
        <f>VLOOKUP($A846,List2,2,FALSE)</f>
        <v>1</v>
      </c>
      <c r="X846">
        <f>VLOOKUP($A846,List2,3,FALSE)</f>
        <v>0.35943626152378899</v>
      </c>
      <c r="Y846">
        <f>VLOOKUP($A846,List2,4,FALSE)</f>
        <v>147</v>
      </c>
      <c r="Z846">
        <f>VLOOKUP($A846,List2,5,FALSE)</f>
        <v>187</v>
      </c>
      <c r="AA846">
        <f>VLOOKUP($A846,List2,6,FALSE)</f>
        <v>255</v>
      </c>
      <c r="AB846">
        <f>VLOOKUP($A846,List2,7,FALSE)</f>
        <v>1892</v>
      </c>
      <c r="AC846">
        <f>VLOOKUP($A846,List2,8,FALSE)</f>
        <v>1500</v>
      </c>
      <c r="AD846">
        <f>VLOOKUP($A846,List2,9,FALSE)</f>
        <v>3043</v>
      </c>
      <c r="AE846">
        <f>VLOOKUP($A846,List2,10,FALSE)</f>
        <v>3002</v>
      </c>
    </row>
    <row r="847" spans="1:31" x14ac:dyDescent="0.3">
      <c r="A847" t="s">
        <v>846</v>
      </c>
      <c r="B847">
        <v>2</v>
      </c>
      <c r="C847">
        <v>1</v>
      </c>
      <c r="D847">
        <v>0.5</v>
      </c>
      <c r="E847">
        <v>0</v>
      </c>
      <c r="F847">
        <v>1</v>
      </c>
      <c r="G847">
        <v>0</v>
      </c>
      <c r="H847">
        <v>1</v>
      </c>
      <c r="I847">
        <v>1.5</v>
      </c>
      <c r="J847">
        <v>1</v>
      </c>
      <c r="K847">
        <v>0.441436539246361</v>
      </c>
      <c r="L847">
        <v>181</v>
      </c>
      <c r="M847">
        <v>77</v>
      </c>
      <c r="N847">
        <v>107</v>
      </c>
      <c r="O847">
        <v>0.49589041095890402</v>
      </c>
      <c r="P847">
        <v>0.21095890410958901</v>
      </c>
      <c r="Q847">
        <v>0.29315068493150598</v>
      </c>
      <c r="R847">
        <v>1768</v>
      </c>
      <c r="S847">
        <v>1477</v>
      </c>
      <c r="T847">
        <v>1960</v>
      </c>
      <c r="U847">
        <v>2146</v>
      </c>
      <c r="V847" t="str">
        <f>VLOOKUP($A847,List2,1,FALSE)</f>
        <v>GCF_001965415.1_ViralProj362100.fna</v>
      </c>
      <c r="W847">
        <f>VLOOKUP($A847,List2,2,FALSE)</f>
        <v>1</v>
      </c>
      <c r="X847">
        <f>VLOOKUP($A847,List2,3,FALSE)</f>
        <v>0.431913210532263</v>
      </c>
      <c r="Y847">
        <f>VLOOKUP($A847,List2,4,FALSE)</f>
        <v>94</v>
      </c>
      <c r="Z847">
        <f>VLOOKUP($A847,List2,5,FALSE)</f>
        <v>207</v>
      </c>
      <c r="AA847">
        <f>VLOOKUP($A847,List2,6,FALSE)</f>
        <v>144</v>
      </c>
      <c r="AB847">
        <f>VLOOKUP($A847,List2,7,FALSE)</f>
        <v>2057</v>
      </c>
      <c r="AC847">
        <f>VLOOKUP($A847,List2,8,FALSE)</f>
        <v>1765</v>
      </c>
      <c r="AD847">
        <f>VLOOKUP($A847,List2,9,FALSE)</f>
        <v>2393</v>
      </c>
      <c r="AE847">
        <f>VLOOKUP($A847,List2,10,FALSE)</f>
        <v>2634</v>
      </c>
    </row>
    <row r="848" spans="1:31" x14ac:dyDescent="0.3">
      <c r="A848" t="s">
        <v>847</v>
      </c>
      <c r="B848">
        <v>2</v>
      </c>
      <c r="C848">
        <v>2</v>
      </c>
      <c r="D848">
        <v>1</v>
      </c>
      <c r="E848">
        <v>0</v>
      </c>
      <c r="F848">
        <v>0</v>
      </c>
      <c r="G848">
        <v>0</v>
      </c>
      <c r="H848">
        <v>1</v>
      </c>
      <c r="I848">
        <v>1</v>
      </c>
      <c r="J848">
        <v>1</v>
      </c>
      <c r="K848">
        <v>0.45168256253374101</v>
      </c>
      <c r="L848">
        <v>59</v>
      </c>
      <c r="M848">
        <v>29</v>
      </c>
      <c r="N848">
        <v>53</v>
      </c>
      <c r="O848">
        <v>0.41843971631205601</v>
      </c>
      <c r="P848">
        <v>0.205673758865248</v>
      </c>
      <c r="Q848">
        <v>0.37588652482269502</v>
      </c>
      <c r="R848">
        <v>757</v>
      </c>
      <c r="S848">
        <v>1753</v>
      </c>
      <c r="T848">
        <v>1487</v>
      </c>
      <c r="U848">
        <v>1560</v>
      </c>
      <c r="V848" t="str">
        <f>VLOOKUP($A848,List2,1,FALSE)</f>
        <v>GCF_001965395.1_ViralProj362096.fna</v>
      </c>
      <c r="W848">
        <f>VLOOKUP($A848,List2,2,FALSE)</f>
        <v>1</v>
      </c>
      <c r="X848">
        <f>VLOOKUP($A848,List2,3,FALSE)</f>
        <v>0.44689984101748798</v>
      </c>
      <c r="Y848">
        <f>VLOOKUP($A848,List2,4,FALSE)</f>
        <v>34</v>
      </c>
      <c r="Z848">
        <f>VLOOKUP($A848,List2,5,FALSE)</f>
        <v>64</v>
      </c>
      <c r="AA848">
        <f>VLOOKUP($A848,List2,6,FALSE)</f>
        <v>58</v>
      </c>
      <c r="AB848">
        <f>VLOOKUP($A848,List2,7,FALSE)</f>
        <v>843</v>
      </c>
      <c r="AC848">
        <f>VLOOKUP($A848,List2,8,FALSE)</f>
        <v>1968</v>
      </c>
      <c r="AD848">
        <f>VLOOKUP($A848,List2,9,FALSE)</f>
        <v>1668</v>
      </c>
      <c r="AE848">
        <f>VLOOKUP($A848,List2,10,FALSE)</f>
        <v>1811</v>
      </c>
    </row>
    <row r="849" spans="1:31" x14ac:dyDescent="0.3">
      <c r="A849" t="s">
        <v>848</v>
      </c>
      <c r="B849">
        <v>4</v>
      </c>
      <c r="C849">
        <v>1</v>
      </c>
      <c r="D849">
        <v>0.25</v>
      </c>
      <c r="E849">
        <v>2</v>
      </c>
      <c r="F849">
        <v>1</v>
      </c>
      <c r="G849">
        <v>0</v>
      </c>
      <c r="H849">
        <v>1.5</v>
      </c>
      <c r="I849">
        <v>1.25</v>
      </c>
      <c r="J849">
        <v>1</v>
      </c>
      <c r="K849">
        <v>0.42158899772434899</v>
      </c>
      <c r="L849">
        <v>290</v>
      </c>
      <c r="M849">
        <v>118</v>
      </c>
      <c r="N849">
        <v>145</v>
      </c>
      <c r="O849">
        <v>0.52441229656419497</v>
      </c>
      <c r="P849">
        <v>0.21338155515370699</v>
      </c>
      <c r="Q849">
        <v>0.26220614828209698</v>
      </c>
      <c r="R849">
        <v>2337</v>
      </c>
      <c r="S849">
        <v>1924</v>
      </c>
      <c r="T849">
        <v>3095</v>
      </c>
      <c r="U849">
        <v>2751</v>
      </c>
      <c r="V849" t="str">
        <f>VLOOKUP($A849,List2,1,FALSE)</f>
        <v>GCF_000851025.1_ViralMultiSegProj14862.fna</v>
      </c>
      <c r="W849">
        <f>VLOOKUP($A849,List2,2,FALSE)</f>
        <v>2</v>
      </c>
      <c r="X849">
        <f>VLOOKUP($A849,List2,3,FALSE)</f>
        <v>0.42304633127858399</v>
      </c>
      <c r="Y849">
        <f>VLOOKUP($A849,List2,4,FALSE)</f>
        <v>112</v>
      </c>
      <c r="Z849">
        <f>VLOOKUP($A849,List2,5,FALSE)</f>
        <v>289</v>
      </c>
      <c r="AA849">
        <f>VLOOKUP($A849,List2,6,FALSE)</f>
        <v>134</v>
      </c>
      <c r="AB849">
        <f>VLOOKUP($A849,List2,7,FALSE)</f>
        <v>2291</v>
      </c>
      <c r="AC849">
        <f>VLOOKUP($A849,List2,8,FALSE)</f>
        <v>1964</v>
      </c>
      <c r="AD849">
        <f>VLOOKUP($A849,List2,9,FALSE)</f>
        <v>2933</v>
      </c>
      <c r="AE849">
        <f>VLOOKUP($A849,List2,10,FALSE)</f>
        <v>2870</v>
      </c>
    </row>
    <row r="850" spans="1:31" x14ac:dyDescent="0.3">
      <c r="A850" t="s">
        <v>849</v>
      </c>
      <c r="B850">
        <v>2</v>
      </c>
      <c r="C850">
        <v>1</v>
      </c>
      <c r="D850">
        <v>0.5</v>
      </c>
      <c r="E850">
        <v>0</v>
      </c>
      <c r="F850">
        <v>0</v>
      </c>
      <c r="G850">
        <v>1</v>
      </c>
      <c r="H850">
        <v>1</v>
      </c>
      <c r="I850">
        <v>1</v>
      </c>
      <c r="J850">
        <v>1.5</v>
      </c>
      <c r="K850">
        <v>0.46482051282051201</v>
      </c>
      <c r="L850">
        <v>82</v>
      </c>
      <c r="M850">
        <v>34</v>
      </c>
      <c r="N850">
        <v>68</v>
      </c>
      <c r="O850">
        <v>0.44565217391304301</v>
      </c>
      <c r="P850">
        <v>0.184782608695652</v>
      </c>
      <c r="Q850">
        <v>0.36956521739130399</v>
      </c>
      <c r="R850">
        <v>1050</v>
      </c>
      <c r="S850">
        <v>1216</v>
      </c>
      <c r="T850">
        <v>1145</v>
      </c>
      <c r="U850">
        <v>1464</v>
      </c>
      <c r="V850" t="str">
        <f>VLOOKUP($A850,List2,1,FALSE)</f>
        <v>GCF_001965375.1_ViralProj362092.fna</v>
      </c>
      <c r="W850">
        <f>VLOOKUP($A850,List2,2,FALSE)</f>
        <v>1</v>
      </c>
      <c r="X850">
        <f>VLOOKUP($A850,List2,3,FALSE)</f>
        <v>0.465951843491346</v>
      </c>
      <c r="Y850">
        <f>VLOOKUP($A850,List2,4,FALSE)</f>
        <v>37</v>
      </c>
      <c r="Z850">
        <f>VLOOKUP($A850,List2,5,FALSE)</f>
        <v>86</v>
      </c>
      <c r="AA850">
        <f>VLOOKUP($A850,List2,6,FALSE)</f>
        <v>73</v>
      </c>
      <c r="AB850">
        <f>VLOOKUP($A850,List2,7,FALSE)</f>
        <v>1152</v>
      </c>
      <c r="AC850">
        <f>VLOOKUP($A850,List2,8,FALSE)</f>
        <v>1325</v>
      </c>
      <c r="AD850">
        <f>VLOOKUP($A850,List2,9,FALSE)</f>
        <v>1262</v>
      </c>
      <c r="AE850">
        <f>VLOOKUP($A850,List2,10,FALSE)</f>
        <v>1577</v>
      </c>
    </row>
    <row r="851" spans="1:31" x14ac:dyDescent="0.3">
      <c r="A851" t="s">
        <v>850</v>
      </c>
      <c r="B851">
        <v>1</v>
      </c>
      <c r="C851">
        <v>1</v>
      </c>
      <c r="D851">
        <v>1</v>
      </c>
      <c r="E851">
        <v>0</v>
      </c>
      <c r="F851">
        <v>0</v>
      </c>
      <c r="G851">
        <v>0</v>
      </c>
      <c r="H851">
        <v>1</v>
      </c>
      <c r="I851">
        <v>1</v>
      </c>
      <c r="J851">
        <v>1</v>
      </c>
      <c r="K851">
        <v>0.504412283798093</v>
      </c>
      <c r="L851">
        <v>34</v>
      </c>
      <c r="M851">
        <v>23</v>
      </c>
      <c r="N851">
        <v>28</v>
      </c>
      <c r="O851">
        <v>0.4</v>
      </c>
      <c r="P851">
        <v>0.27058823529411702</v>
      </c>
      <c r="Q851">
        <v>0.32941176470588202</v>
      </c>
      <c r="R851">
        <v>694</v>
      </c>
      <c r="S851">
        <v>735</v>
      </c>
      <c r="T851">
        <v>783</v>
      </c>
      <c r="U851">
        <v>621</v>
      </c>
      <c r="V851" t="str">
        <f>VLOOKUP($A851,List2,1,FALSE)</f>
        <v>GCF_001965355.1_ViralProj362088.fna</v>
      </c>
      <c r="W851">
        <f>VLOOKUP($A851,List2,2,FALSE)</f>
        <v>1</v>
      </c>
      <c r="X851">
        <f>VLOOKUP($A851,List2,3,FALSE)</f>
        <v>0.50458069062720201</v>
      </c>
      <c r="Y851">
        <f>VLOOKUP($A851,List2,4,FALSE)</f>
        <v>23</v>
      </c>
      <c r="Z851">
        <f>VLOOKUP($A851,List2,5,FALSE)</f>
        <v>34</v>
      </c>
      <c r="AA851">
        <f>VLOOKUP($A851,List2,6,FALSE)</f>
        <v>26</v>
      </c>
      <c r="AB851">
        <f>VLOOKUP($A851,List2,7,FALSE)</f>
        <v>697</v>
      </c>
      <c r="AC851">
        <f>VLOOKUP($A851,List2,8,FALSE)</f>
        <v>735</v>
      </c>
      <c r="AD851">
        <f>VLOOKUP($A851,List2,9,FALSE)</f>
        <v>784</v>
      </c>
      <c r="AE851">
        <f>VLOOKUP($A851,List2,10,FALSE)</f>
        <v>622</v>
      </c>
    </row>
    <row r="852" spans="1:31" x14ac:dyDescent="0.3">
      <c r="A852" t="s">
        <v>851</v>
      </c>
      <c r="B852">
        <v>1</v>
      </c>
      <c r="C852">
        <v>1</v>
      </c>
      <c r="D852">
        <v>1</v>
      </c>
      <c r="E852">
        <v>0</v>
      </c>
      <c r="F852">
        <v>0</v>
      </c>
      <c r="G852">
        <v>0</v>
      </c>
      <c r="H852">
        <v>1</v>
      </c>
      <c r="I852">
        <v>1</v>
      </c>
      <c r="J852">
        <v>1</v>
      </c>
      <c r="K852">
        <v>0.38097768331562099</v>
      </c>
      <c r="L852">
        <v>50</v>
      </c>
      <c r="M852">
        <v>27</v>
      </c>
      <c r="N852">
        <v>37</v>
      </c>
      <c r="O852">
        <v>0.43859649122806998</v>
      </c>
      <c r="P852">
        <v>0.23684210526315699</v>
      </c>
      <c r="Q852">
        <v>0.324561403508771</v>
      </c>
      <c r="R852">
        <v>386</v>
      </c>
      <c r="S852">
        <v>331</v>
      </c>
      <c r="T852">
        <v>611</v>
      </c>
      <c r="U852">
        <v>554</v>
      </c>
      <c r="V852" t="str">
        <f>VLOOKUP($A852,List2,1,FALSE)</f>
        <v>GCF_001965335.1_ViralProj362084.fna</v>
      </c>
      <c r="W852">
        <f>VLOOKUP($A852,List2,2,FALSE)</f>
        <v>1</v>
      </c>
      <c r="X852">
        <f>VLOOKUP($A852,List2,3,FALSE)</f>
        <v>0.39190751445086702</v>
      </c>
      <c r="Y852">
        <f>VLOOKUP($A852,List2,4,FALSE)</f>
        <v>36</v>
      </c>
      <c r="Z852">
        <f>VLOOKUP($A852,List2,5,FALSE)</f>
        <v>59</v>
      </c>
      <c r="AA852">
        <f>VLOOKUP($A852,List2,6,FALSE)</f>
        <v>57</v>
      </c>
      <c r="AB852">
        <f>VLOOKUP($A852,List2,7,FALSE)</f>
        <v>548</v>
      </c>
      <c r="AC852">
        <f>VLOOKUP($A852,List2,8,FALSE)</f>
        <v>469</v>
      </c>
      <c r="AD852">
        <f>VLOOKUP($A852,List2,9,FALSE)</f>
        <v>842</v>
      </c>
      <c r="AE852">
        <f>VLOOKUP($A852,List2,10,FALSE)</f>
        <v>736</v>
      </c>
    </row>
    <row r="853" spans="1:31" x14ac:dyDescent="0.3">
      <c r="A853" t="s">
        <v>852</v>
      </c>
      <c r="B853">
        <v>1</v>
      </c>
      <c r="C853">
        <v>1</v>
      </c>
      <c r="D853">
        <v>1</v>
      </c>
      <c r="E853">
        <v>0</v>
      </c>
      <c r="F853">
        <v>0</v>
      </c>
      <c r="G853">
        <v>0</v>
      </c>
      <c r="H853">
        <v>1</v>
      </c>
      <c r="I853">
        <v>1</v>
      </c>
      <c r="J853">
        <v>1</v>
      </c>
      <c r="K853">
        <v>0.40669661086157599</v>
      </c>
      <c r="L853">
        <v>48</v>
      </c>
      <c r="M853">
        <v>21</v>
      </c>
      <c r="N853">
        <v>40</v>
      </c>
      <c r="O853">
        <v>0.44036697247706402</v>
      </c>
      <c r="P853">
        <v>0.192660550458715</v>
      </c>
      <c r="Q853">
        <v>0.36697247706421998</v>
      </c>
      <c r="R853">
        <v>497</v>
      </c>
      <c r="S853">
        <v>499</v>
      </c>
      <c r="T853">
        <v>746</v>
      </c>
      <c r="U853">
        <v>707</v>
      </c>
      <c r="V853" t="str">
        <f>VLOOKUP($A853,List2,1,FALSE)</f>
        <v>GCF_001965315.1_ViralProj362080.fna</v>
      </c>
      <c r="W853">
        <f>VLOOKUP($A853,List2,2,FALSE)</f>
        <v>1</v>
      </c>
      <c r="X853">
        <f>VLOOKUP($A853,List2,3,FALSE)</f>
        <v>0.41019872515935502</v>
      </c>
      <c r="Y853">
        <f>VLOOKUP($A853,List2,4,FALSE)</f>
        <v>25</v>
      </c>
      <c r="Z853">
        <f>VLOOKUP($A853,List2,5,FALSE)</f>
        <v>48</v>
      </c>
      <c r="AA853">
        <f>VLOOKUP($A853,List2,6,FALSE)</f>
        <v>44</v>
      </c>
      <c r="AB853">
        <f>VLOOKUP($A853,List2,7,FALSE)</f>
        <v>551</v>
      </c>
      <c r="AC853">
        <f>VLOOKUP($A853,List2,8,FALSE)</f>
        <v>543</v>
      </c>
      <c r="AD853">
        <f>VLOOKUP($A853,List2,9,FALSE)</f>
        <v>808</v>
      </c>
      <c r="AE853">
        <f>VLOOKUP($A853,List2,10,FALSE)</f>
        <v>765</v>
      </c>
    </row>
    <row r="854" spans="1:31" x14ac:dyDescent="0.3">
      <c r="A854" t="s">
        <v>853</v>
      </c>
      <c r="B854">
        <v>2</v>
      </c>
      <c r="C854">
        <v>1</v>
      </c>
      <c r="D854">
        <v>0.5</v>
      </c>
      <c r="E854">
        <v>1</v>
      </c>
      <c r="F854">
        <v>0</v>
      </c>
      <c r="G854">
        <v>0</v>
      </c>
      <c r="H854">
        <v>1.5</v>
      </c>
      <c r="I854">
        <v>1</v>
      </c>
      <c r="J854">
        <v>1</v>
      </c>
      <c r="K854">
        <v>0.42765273311897101</v>
      </c>
      <c r="L854">
        <v>104</v>
      </c>
      <c r="M854">
        <v>45</v>
      </c>
      <c r="N854">
        <v>85</v>
      </c>
      <c r="O854">
        <v>0.44444444444444398</v>
      </c>
      <c r="P854">
        <v>0.19230769230769201</v>
      </c>
      <c r="Q854">
        <v>0.36324786324786301</v>
      </c>
      <c r="R854">
        <v>941</v>
      </c>
      <c r="S854">
        <v>1054</v>
      </c>
      <c r="T854">
        <v>1332</v>
      </c>
      <c r="U854">
        <v>1338</v>
      </c>
      <c r="V854" t="str">
        <f>VLOOKUP($A854,List2,1,FALSE)</f>
        <v>GCF_001965295.1_ViralMultiSegProj362076.fna</v>
      </c>
      <c r="W854">
        <f>VLOOKUP($A854,List2,2,FALSE)</f>
        <v>2</v>
      </c>
      <c r="X854">
        <f>VLOOKUP($A854,List2,3,FALSE)</f>
        <v>0.42920443101711903</v>
      </c>
      <c r="Y854">
        <f>VLOOKUP($A854,List2,4,FALSE)</f>
        <v>47</v>
      </c>
      <c r="Z854">
        <f>VLOOKUP($A854,List2,5,FALSE)</f>
        <v>104</v>
      </c>
      <c r="AA854">
        <f>VLOOKUP($A854,List2,6,FALSE)</f>
        <v>91</v>
      </c>
      <c r="AB854">
        <f>VLOOKUP($A854,List2,7,FALSE)</f>
        <v>984</v>
      </c>
      <c r="AC854">
        <f>VLOOKUP($A854,List2,8,FALSE)</f>
        <v>1147</v>
      </c>
      <c r="AD854">
        <f>VLOOKUP($A854,List2,9,FALSE)</f>
        <v>1410</v>
      </c>
      <c r="AE854">
        <f>VLOOKUP($A854,List2,10,FALSE)</f>
        <v>1424</v>
      </c>
    </row>
    <row r="855" spans="1:31" x14ac:dyDescent="0.3">
      <c r="A855" t="s">
        <v>854</v>
      </c>
      <c r="B855">
        <v>2</v>
      </c>
      <c r="C855">
        <v>1</v>
      </c>
      <c r="D855">
        <v>0.5</v>
      </c>
      <c r="E855">
        <v>0</v>
      </c>
      <c r="F855">
        <v>1</v>
      </c>
      <c r="G855">
        <v>0</v>
      </c>
      <c r="H855">
        <v>1</v>
      </c>
      <c r="I855">
        <v>1.5</v>
      </c>
      <c r="J855">
        <v>1</v>
      </c>
      <c r="K855">
        <v>0.56409723665073697</v>
      </c>
      <c r="L855">
        <v>87</v>
      </c>
      <c r="M855">
        <v>34</v>
      </c>
      <c r="N855">
        <v>21</v>
      </c>
      <c r="O855">
        <v>0.61267605633802802</v>
      </c>
      <c r="P855">
        <v>0.23943661971830901</v>
      </c>
      <c r="Q855">
        <v>0.147887323943661</v>
      </c>
      <c r="R855">
        <v>1385</v>
      </c>
      <c r="S855">
        <v>1330</v>
      </c>
      <c r="T855">
        <v>1134</v>
      </c>
      <c r="U855">
        <v>964</v>
      </c>
      <c r="V855" t="str">
        <f>VLOOKUP($A855,List2,1,FALSE)</f>
        <v>GCF_001965275.1_ViralProj362072.fna</v>
      </c>
      <c r="W855">
        <f>VLOOKUP($A855,List2,2,FALSE)</f>
        <v>1</v>
      </c>
      <c r="X855">
        <f>VLOOKUP($A855,List2,3,FALSE)</f>
        <v>0.55139955412434905</v>
      </c>
      <c r="Y855">
        <f>VLOOKUP($A855,List2,4,FALSE)</f>
        <v>28</v>
      </c>
      <c r="Z855">
        <f>VLOOKUP($A855,List2,5,FALSE)</f>
        <v>77</v>
      </c>
      <c r="AA855">
        <f>VLOOKUP($A855,List2,6,FALSE)</f>
        <v>20</v>
      </c>
      <c r="AB855">
        <f>VLOOKUP($A855,List2,7,FALSE)</f>
        <v>1155</v>
      </c>
      <c r="AC855">
        <f>VLOOKUP($A855,List2,8,FALSE)</f>
        <v>1071</v>
      </c>
      <c r="AD855">
        <f>VLOOKUP($A855,List2,9,FALSE)</f>
        <v>955</v>
      </c>
      <c r="AE855">
        <f>VLOOKUP($A855,List2,10,FALSE)</f>
        <v>856</v>
      </c>
    </row>
    <row r="856" spans="1:31" x14ac:dyDescent="0.3">
      <c r="A856" t="s">
        <v>855</v>
      </c>
      <c r="B856">
        <v>6</v>
      </c>
      <c r="C856">
        <v>1</v>
      </c>
      <c r="D856">
        <v>0.16666666666666599</v>
      </c>
      <c r="E856">
        <v>1</v>
      </c>
      <c r="F856">
        <v>4</v>
      </c>
      <c r="G856">
        <v>0</v>
      </c>
      <c r="H856">
        <v>1.1666666666666601</v>
      </c>
      <c r="I856">
        <v>1.6666666666666601</v>
      </c>
      <c r="J856">
        <v>1</v>
      </c>
      <c r="K856">
        <v>0.34614129548050199</v>
      </c>
      <c r="L856">
        <v>284</v>
      </c>
      <c r="M856">
        <v>121</v>
      </c>
      <c r="N856">
        <v>299</v>
      </c>
      <c r="O856">
        <v>0.40340909090909</v>
      </c>
      <c r="P856">
        <v>0.171875</v>
      </c>
      <c r="Q856">
        <v>0.42471590909090901</v>
      </c>
      <c r="R856">
        <v>2109</v>
      </c>
      <c r="S856">
        <v>2134</v>
      </c>
      <c r="T856">
        <v>4248</v>
      </c>
      <c r="U856">
        <v>3767</v>
      </c>
      <c r="V856" t="str">
        <f>VLOOKUP($A856,List2,1,FALSE)</f>
        <v>GCF_001965255.1_ViralMultiSegProj362068.fna</v>
      </c>
      <c r="W856">
        <f>VLOOKUP($A856,List2,2,FALSE)</f>
        <v>2</v>
      </c>
      <c r="X856">
        <f>VLOOKUP($A856,List2,3,FALSE)</f>
        <v>0.34362565653350302</v>
      </c>
      <c r="Y856">
        <f>VLOOKUP($A856,List2,4,FALSE)</f>
        <v>122</v>
      </c>
      <c r="Z856">
        <f>VLOOKUP($A856,List2,5,FALSE)</f>
        <v>278</v>
      </c>
      <c r="AA856">
        <f>VLOOKUP($A856,List2,6,FALSE)</f>
        <v>313</v>
      </c>
      <c r="AB856">
        <f>VLOOKUP($A856,List2,7,FALSE)</f>
        <v>2130</v>
      </c>
      <c r="AC856">
        <f>VLOOKUP($A856,List2,8,FALSE)</f>
        <v>2188</v>
      </c>
      <c r="AD856">
        <f>VLOOKUP($A856,List2,9,FALSE)</f>
        <v>4361</v>
      </c>
      <c r="AE856">
        <f>VLOOKUP($A856,List2,10,FALSE)</f>
        <v>3887</v>
      </c>
    </row>
    <row r="857" spans="1:31" x14ac:dyDescent="0.3">
      <c r="A857" t="s">
        <v>856</v>
      </c>
      <c r="B857">
        <v>3</v>
      </c>
      <c r="C857">
        <v>1</v>
      </c>
      <c r="D857">
        <v>0.33333333333333298</v>
      </c>
      <c r="E857">
        <v>2</v>
      </c>
      <c r="F857">
        <v>0</v>
      </c>
      <c r="G857">
        <v>0</v>
      </c>
      <c r="H857">
        <v>1.6666666666666601</v>
      </c>
      <c r="I857">
        <v>1</v>
      </c>
      <c r="J857">
        <v>1</v>
      </c>
      <c r="K857">
        <v>0.45998383185125302</v>
      </c>
      <c r="L857">
        <v>184</v>
      </c>
      <c r="M857">
        <v>156</v>
      </c>
      <c r="N857">
        <v>118</v>
      </c>
      <c r="O857">
        <v>0.40174672489082902</v>
      </c>
      <c r="P857">
        <v>0.34061135371179002</v>
      </c>
      <c r="Q857">
        <v>0.25764192139737901</v>
      </c>
      <c r="R857">
        <v>2404</v>
      </c>
      <c r="S857">
        <v>2148</v>
      </c>
      <c r="T857">
        <v>2904</v>
      </c>
      <c r="U857">
        <v>2440</v>
      </c>
      <c r="V857" t="str">
        <f>VLOOKUP($A857,List2,1,FALSE)</f>
        <v>GCF_001965235.1_ViralProj362064.fna</v>
      </c>
      <c r="W857">
        <f>VLOOKUP($A857,List2,2,FALSE)</f>
        <v>1</v>
      </c>
      <c r="X857">
        <f>VLOOKUP($A857,List2,3,FALSE)</f>
        <v>0.45241049273307299</v>
      </c>
      <c r="Y857">
        <f>VLOOKUP($A857,List2,4,FALSE)</f>
        <v>176</v>
      </c>
      <c r="Z857">
        <f>VLOOKUP($A857,List2,5,FALSE)</f>
        <v>195</v>
      </c>
      <c r="AA857">
        <f>VLOOKUP($A857,List2,6,FALSE)</f>
        <v>154</v>
      </c>
      <c r="AB857">
        <f>VLOOKUP($A857,List2,7,FALSE)</f>
        <v>2678</v>
      </c>
      <c r="AC857">
        <f>VLOOKUP($A857,List2,8,FALSE)</f>
        <v>2427</v>
      </c>
      <c r="AD857">
        <f>VLOOKUP($A857,List2,9,FALSE)</f>
        <v>3345</v>
      </c>
      <c r="AE857">
        <f>VLOOKUP($A857,List2,10,FALSE)</f>
        <v>2834</v>
      </c>
    </row>
    <row r="858" spans="1:31" x14ac:dyDescent="0.3">
      <c r="A858" t="s">
        <v>857</v>
      </c>
      <c r="B858">
        <v>5</v>
      </c>
      <c r="C858">
        <v>1</v>
      </c>
      <c r="D858">
        <v>0.2</v>
      </c>
      <c r="E858">
        <v>0</v>
      </c>
      <c r="F858">
        <v>1</v>
      </c>
      <c r="G858">
        <v>3</v>
      </c>
      <c r="H858">
        <v>1</v>
      </c>
      <c r="I858">
        <v>1.2</v>
      </c>
      <c r="J858">
        <v>1.6</v>
      </c>
      <c r="K858">
        <v>0.41084834834834799</v>
      </c>
      <c r="L858">
        <v>230</v>
      </c>
      <c r="M858">
        <v>111</v>
      </c>
      <c r="N858">
        <v>190</v>
      </c>
      <c r="O858">
        <v>0.43314500941619499</v>
      </c>
      <c r="P858">
        <v>0.209039548022598</v>
      </c>
      <c r="Q858">
        <v>0.35781544256120501</v>
      </c>
      <c r="R858">
        <v>2096</v>
      </c>
      <c r="S858">
        <v>2282</v>
      </c>
      <c r="T858">
        <v>3344</v>
      </c>
      <c r="U858">
        <v>2934</v>
      </c>
      <c r="V858" t="str">
        <f>VLOOKUP($A858,List2,1,FALSE)</f>
        <v>GCF_001965215.1_ViralProj362060.fna</v>
      </c>
      <c r="W858">
        <f>VLOOKUP($A858,List2,2,FALSE)</f>
        <v>1</v>
      </c>
      <c r="X858">
        <f>VLOOKUP($A858,List2,3,FALSE)</f>
        <v>0.405686608664454</v>
      </c>
      <c r="Y858">
        <f>VLOOKUP($A858,List2,4,FALSE)</f>
        <v>116</v>
      </c>
      <c r="Z858">
        <f>VLOOKUP($A858,List2,5,FALSE)</f>
        <v>236</v>
      </c>
      <c r="AA858">
        <f>VLOOKUP($A858,List2,6,FALSE)</f>
        <v>207</v>
      </c>
      <c r="AB858">
        <f>VLOOKUP($A858,List2,7,FALSE)</f>
        <v>2150</v>
      </c>
      <c r="AC858">
        <f>VLOOKUP($A858,List2,8,FALSE)</f>
        <v>2373</v>
      </c>
      <c r="AD858">
        <f>VLOOKUP($A858,List2,9,FALSE)</f>
        <v>3564</v>
      </c>
      <c r="AE858">
        <f>VLOOKUP($A858,List2,10,FALSE)</f>
        <v>3062</v>
      </c>
    </row>
    <row r="859" spans="1:31" x14ac:dyDescent="0.3">
      <c r="A859" t="s">
        <v>858</v>
      </c>
      <c r="B859">
        <v>6</v>
      </c>
      <c r="C859">
        <v>1</v>
      </c>
      <c r="D859">
        <v>0.16666666666666599</v>
      </c>
      <c r="E859">
        <v>1</v>
      </c>
      <c r="F859">
        <v>3</v>
      </c>
      <c r="G859">
        <v>1</v>
      </c>
      <c r="H859">
        <v>1.1666666666666601</v>
      </c>
      <c r="I859">
        <v>1.5</v>
      </c>
      <c r="J859">
        <v>1.1666666666666601</v>
      </c>
      <c r="K859">
        <v>0.39228400064840302</v>
      </c>
      <c r="L859">
        <v>271</v>
      </c>
      <c r="M859">
        <v>169</v>
      </c>
      <c r="N859">
        <v>242</v>
      </c>
      <c r="O859">
        <v>0.39736070381231597</v>
      </c>
      <c r="P859">
        <v>0.24780058651026299</v>
      </c>
      <c r="Q859">
        <v>0.35483870967741898</v>
      </c>
      <c r="R859">
        <v>2493</v>
      </c>
      <c r="S859">
        <v>2347</v>
      </c>
      <c r="T859">
        <v>4076</v>
      </c>
      <c r="U859">
        <v>3422</v>
      </c>
      <c r="V859" t="str">
        <f>VLOOKUP($A859,List2,1,FALSE)</f>
        <v>GCF_001965195.1_ViralProj362056.fna</v>
      </c>
      <c r="W859">
        <f>VLOOKUP($A859,List2,2,FALSE)</f>
        <v>1</v>
      </c>
      <c r="X859">
        <f>VLOOKUP($A859,List2,3,FALSE)</f>
        <v>0.387542726927459</v>
      </c>
      <c r="Y859">
        <f>VLOOKUP($A859,List2,4,FALSE)</f>
        <v>176</v>
      </c>
      <c r="Z859">
        <f>VLOOKUP($A859,List2,5,FALSE)</f>
        <v>281</v>
      </c>
      <c r="AA859">
        <f>VLOOKUP($A859,List2,6,FALSE)</f>
        <v>259</v>
      </c>
      <c r="AB859">
        <f>VLOOKUP($A859,List2,7,FALSE)</f>
        <v>2589</v>
      </c>
      <c r="AC859">
        <f>VLOOKUP($A859,List2,8,FALSE)</f>
        <v>2513</v>
      </c>
      <c r="AD859">
        <f>VLOOKUP($A859,List2,9,FALSE)</f>
        <v>4444</v>
      </c>
      <c r="AE859">
        <f>VLOOKUP($A859,List2,10,FALSE)</f>
        <v>3619</v>
      </c>
    </row>
    <row r="860" spans="1:31" x14ac:dyDescent="0.3">
      <c r="A860" t="s">
        <v>859</v>
      </c>
      <c r="B860">
        <v>15</v>
      </c>
      <c r="C860">
        <v>1</v>
      </c>
      <c r="D860">
        <v>6.6666666666666596E-2</v>
      </c>
      <c r="E860">
        <v>4</v>
      </c>
      <c r="F860">
        <v>2</v>
      </c>
      <c r="G860">
        <v>8</v>
      </c>
      <c r="H860">
        <v>1.2666666666666599</v>
      </c>
      <c r="I860">
        <v>1.13333333333333</v>
      </c>
      <c r="J860">
        <v>1.5333333333333301</v>
      </c>
      <c r="K860">
        <v>0.55843589072182898</v>
      </c>
      <c r="L860">
        <v>201</v>
      </c>
      <c r="M860">
        <v>48</v>
      </c>
      <c r="N860">
        <v>69</v>
      </c>
      <c r="O860">
        <v>0.63207547169811296</v>
      </c>
      <c r="P860">
        <v>0.15094339622641501</v>
      </c>
      <c r="Q860">
        <v>0.21698113207547101</v>
      </c>
      <c r="R860">
        <v>3232</v>
      </c>
      <c r="S860">
        <v>3166</v>
      </c>
      <c r="T860">
        <v>2570</v>
      </c>
      <c r="U860">
        <v>2489</v>
      </c>
      <c r="V860" t="str">
        <f>VLOOKUP($A860,List2,1,FALSE)</f>
        <v>GCF_000851005.1_ViralMultiSegProj14855.fna</v>
      </c>
      <c r="W860">
        <f>VLOOKUP($A860,List2,2,FALSE)</f>
        <v>3</v>
      </c>
      <c r="X860">
        <f>VLOOKUP($A860,List2,3,FALSE)</f>
        <v>0.55221615057680595</v>
      </c>
      <c r="Y860">
        <f>VLOOKUP($A860,List2,4,FALSE)</f>
        <v>65</v>
      </c>
      <c r="Z860">
        <f>VLOOKUP($A860,List2,5,FALSE)</f>
        <v>222</v>
      </c>
      <c r="AA860">
        <f>VLOOKUP($A860,List2,6,FALSE)</f>
        <v>105</v>
      </c>
      <c r="AB860">
        <f>VLOOKUP($A860,List2,7,FALSE)</f>
        <v>3695</v>
      </c>
      <c r="AC860">
        <f>VLOOKUP($A860,List2,8,FALSE)</f>
        <v>3581</v>
      </c>
      <c r="AD860">
        <f>VLOOKUP($A860,List2,9,FALSE)</f>
        <v>3021</v>
      </c>
      <c r="AE860">
        <f>VLOOKUP($A860,List2,10,FALSE)</f>
        <v>2879</v>
      </c>
    </row>
    <row r="861" spans="1:31" x14ac:dyDescent="0.3">
      <c r="A861" t="s">
        <v>860</v>
      </c>
      <c r="B861">
        <v>4</v>
      </c>
      <c r="C861">
        <v>1</v>
      </c>
      <c r="D861">
        <v>0.25</v>
      </c>
      <c r="E861">
        <v>0</v>
      </c>
      <c r="F861">
        <v>1</v>
      </c>
      <c r="G861">
        <v>2</v>
      </c>
      <c r="H861">
        <v>1</v>
      </c>
      <c r="I861">
        <v>1.25</v>
      </c>
      <c r="J861">
        <v>1.5</v>
      </c>
      <c r="K861">
        <v>0.38939967550026999</v>
      </c>
      <c r="L861">
        <v>84</v>
      </c>
      <c r="M861">
        <v>64</v>
      </c>
      <c r="N861">
        <v>77</v>
      </c>
      <c r="O861">
        <v>0.37333333333333302</v>
      </c>
      <c r="P861">
        <v>0.284444444444444</v>
      </c>
      <c r="Q861">
        <v>0.34222222222222198</v>
      </c>
      <c r="R861">
        <v>841</v>
      </c>
      <c r="S861">
        <v>599</v>
      </c>
      <c r="T861">
        <v>1174</v>
      </c>
      <c r="U861">
        <v>1084</v>
      </c>
      <c r="V861" t="str">
        <f>VLOOKUP($A861,List2,1,FALSE)</f>
        <v>GCF_001965175.1_ViralMultiSegProj362052.fna</v>
      </c>
      <c r="W861">
        <f>VLOOKUP($A861,List2,2,FALSE)</f>
        <v>2</v>
      </c>
      <c r="X861">
        <f>VLOOKUP($A861,List2,3,FALSE)</f>
        <v>0.37995775639521201</v>
      </c>
      <c r="Y861">
        <f>VLOOKUP($A861,List2,4,FALSE)</f>
        <v>71</v>
      </c>
      <c r="Z861">
        <f>VLOOKUP($A861,List2,5,FALSE)</f>
        <v>90</v>
      </c>
      <c r="AA861">
        <f>VLOOKUP($A861,List2,6,FALSE)</f>
        <v>91</v>
      </c>
      <c r="AB861">
        <f>VLOOKUP($A861,List2,7,FALSE)</f>
        <v>942</v>
      </c>
      <c r="AC861">
        <f>VLOOKUP($A861,List2,8,FALSE)</f>
        <v>677</v>
      </c>
      <c r="AD861">
        <f>VLOOKUP($A861,List2,9,FALSE)</f>
        <v>1372</v>
      </c>
      <c r="AE861">
        <f>VLOOKUP($A861,List2,10,FALSE)</f>
        <v>1270</v>
      </c>
    </row>
    <row r="862" spans="1:31" x14ac:dyDescent="0.3">
      <c r="A862" t="s">
        <v>861</v>
      </c>
      <c r="B862">
        <v>2</v>
      </c>
      <c r="C862">
        <v>1</v>
      </c>
      <c r="D862">
        <v>0.5</v>
      </c>
      <c r="E862">
        <v>1</v>
      </c>
      <c r="F862">
        <v>0</v>
      </c>
      <c r="G862">
        <v>0</v>
      </c>
      <c r="H862">
        <v>1.5</v>
      </c>
      <c r="I862">
        <v>1</v>
      </c>
      <c r="J862">
        <v>1</v>
      </c>
      <c r="K862">
        <v>0.52741654377262304</v>
      </c>
      <c r="L862">
        <v>122</v>
      </c>
      <c r="M862">
        <v>51</v>
      </c>
      <c r="N862">
        <v>67</v>
      </c>
      <c r="O862">
        <v>0.50833333333333297</v>
      </c>
      <c r="P862">
        <v>0.21249999999999999</v>
      </c>
      <c r="Q862">
        <v>0.27916666666666601</v>
      </c>
      <c r="R862">
        <v>1943</v>
      </c>
      <c r="S862">
        <v>1991</v>
      </c>
      <c r="T862">
        <v>1720</v>
      </c>
      <c r="U862">
        <v>1805</v>
      </c>
      <c r="V862" t="str">
        <f>VLOOKUP($A862,List2,1,FALSE)</f>
        <v>GCF_001965155.1_ViralProj362048.fna</v>
      </c>
      <c r="W862">
        <f>VLOOKUP($A862,List2,2,FALSE)</f>
        <v>1</v>
      </c>
      <c r="X862">
        <f>VLOOKUP($A862,List2,3,FALSE)</f>
        <v>0.52255297023267899</v>
      </c>
      <c r="Y862">
        <f>VLOOKUP($A862,List2,4,FALSE)</f>
        <v>59</v>
      </c>
      <c r="Z862">
        <f>VLOOKUP($A862,List2,5,FALSE)</f>
        <v>119</v>
      </c>
      <c r="AA862">
        <f>VLOOKUP($A862,List2,6,FALSE)</f>
        <v>69</v>
      </c>
      <c r="AB862">
        <f>VLOOKUP($A862,List2,7,FALSE)</f>
        <v>1987</v>
      </c>
      <c r="AC862">
        <f>VLOOKUP($A862,List2,8,FALSE)</f>
        <v>2033</v>
      </c>
      <c r="AD862">
        <f>VLOOKUP($A862,List2,9,FALSE)</f>
        <v>1787</v>
      </c>
      <c r="AE862">
        <f>VLOOKUP($A862,List2,10,FALSE)</f>
        <v>1886</v>
      </c>
    </row>
    <row r="863" spans="1:31" x14ac:dyDescent="0.3">
      <c r="A863" t="s">
        <v>862</v>
      </c>
      <c r="B863">
        <v>3</v>
      </c>
      <c r="C863">
        <v>1</v>
      </c>
      <c r="D863">
        <v>0.33333333333333298</v>
      </c>
      <c r="E863">
        <v>0</v>
      </c>
      <c r="F863">
        <v>0</v>
      </c>
      <c r="G863">
        <v>2</v>
      </c>
      <c r="H863">
        <v>1</v>
      </c>
      <c r="I863">
        <v>1</v>
      </c>
      <c r="J863">
        <v>1.6666666666666601</v>
      </c>
      <c r="K863">
        <v>0.32851018220793099</v>
      </c>
      <c r="L863">
        <v>166</v>
      </c>
      <c r="M863">
        <v>67</v>
      </c>
      <c r="N863">
        <v>156</v>
      </c>
      <c r="O863">
        <v>0.42673521850899698</v>
      </c>
      <c r="P863">
        <v>0.172236503856041</v>
      </c>
      <c r="Q863">
        <v>0.40102827763496102</v>
      </c>
      <c r="R863">
        <v>1013</v>
      </c>
      <c r="S863">
        <v>826</v>
      </c>
      <c r="T863">
        <v>2069</v>
      </c>
      <c r="U863">
        <v>1690</v>
      </c>
      <c r="V863" t="str">
        <f>VLOOKUP($A863,List2,1,FALSE)</f>
        <v>GCF_001965135.1_ViralProj362044.fna</v>
      </c>
      <c r="W863">
        <f>VLOOKUP($A863,List2,2,FALSE)</f>
        <v>1</v>
      </c>
      <c r="X863">
        <f>VLOOKUP($A863,List2,3,FALSE)</f>
        <v>0.32058625336927199</v>
      </c>
      <c r="Y863">
        <f>VLOOKUP($A863,List2,4,FALSE)</f>
        <v>69</v>
      </c>
      <c r="Z863">
        <f>VLOOKUP($A863,List2,5,FALSE)</f>
        <v>163</v>
      </c>
      <c r="AA863">
        <f>VLOOKUP($A863,List2,6,FALSE)</f>
        <v>171</v>
      </c>
      <c r="AB863">
        <f>VLOOKUP($A863,List2,7,FALSE)</f>
        <v>1036</v>
      </c>
      <c r="AC863">
        <f>VLOOKUP($A863,List2,8,FALSE)</f>
        <v>867</v>
      </c>
      <c r="AD863">
        <f>VLOOKUP($A863,List2,9,FALSE)</f>
        <v>2186</v>
      </c>
      <c r="AE863">
        <f>VLOOKUP($A863,List2,10,FALSE)</f>
        <v>1847</v>
      </c>
    </row>
    <row r="864" spans="1:31" x14ac:dyDescent="0.3">
      <c r="A864" t="s">
        <v>863</v>
      </c>
      <c r="B864">
        <v>1</v>
      </c>
      <c r="C864">
        <v>1</v>
      </c>
      <c r="D864">
        <v>1</v>
      </c>
      <c r="E864">
        <v>0</v>
      </c>
      <c r="F864">
        <v>0</v>
      </c>
      <c r="G864">
        <v>0</v>
      </c>
      <c r="H864">
        <v>1</v>
      </c>
      <c r="I864">
        <v>1</v>
      </c>
      <c r="J864">
        <v>1</v>
      </c>
      <c r="K864">
        <v>0.43459105286940802</v>
      </c>
      <c r="L864">
        <v>240</v>
      </c>
      <c r="M864">
        <v>46</v>
      </c>
      <c r="N864">
        <v>82</v>
      </c>
      <c r="O864">
        <v>0.65217391304347805</v>
      </c>
      <c r="P864">
        <v>0.125</v>
      </c>
      <c r="Q864">
        <v>0.22282608695652101</v>
      </c>
      <c r="R864">
        <v>1946</v>
      </c>
      <c r="S864">
        <v>1901</v>
      </c>
      <c r="T864">
        <v>2631</v>
      </c>
      <c r="U864">
        <v>2374</v>
      </c>
      <c r="V864" t="str">
        <f>VLOOKUP($A864,List2,1,FALSE)</f>
        <v>GCF_001965115.1_ViralProj362040.fna</v>
      </c>
      <c r="W864">
        <f>VLOOKUP($A864,List2,2,FALSE)</f>
        <v>1</v>
      </c>
      <c r="X864">
        <f>VLOOKUP($A864,List2,3,FALSE)</f>
        <v>0.43734349482852403</v>
      </c>
      <c r="Y864">
        <f>VLOOKUP($A864,List2,4,FALSE)</f>
        <v>47</v>
      </c>
      <c r="Z864">
        <f>VLOOKUP($A864,List2,5,FALSE)</f>
        <v>242</v>
      </c>
      <c r="AA864">
        <f>VLOOKUP($A864,List2,6,FALSE)</f>
        <v>83</v>
      </c>
      <c r="AB864">
        <f>VLOOKUP($A864,List2,7,FALSE)</f>
        <v>2015</v>
      </c>
      <c r="AC864">
        <f>VLOOKUP($A864,List2,8,FALSE)</f>
        <v>2002</v>
      </c>
      <c r="AD864">
        <f>VLOOKUP($A864,List2,9,FALSE)</f>
        <v>2709</v>
      </c>
      <c r="AE864">
        <f>VLOOKUP($A864,List2,10,FALSE)</f>
        <v>2459</v>
      </c>
    </row>
    <row r="865" spans="1:31" x14ac:dyDescent="0.3">
      <c r="A865" t="s">
        <v>864</v>
      </c>
      <c r="B865">
        <v>2</v>
      </c>
      <c r="C865">
        <v>1</v>
      </c>
      <c r="D865">
        <v>0.5</v>
      </c>
      <c r="E865">
        <v>0</v>
      </c>
      <c r="F865">
        <v>0</v>
      </c>
      <c r="G865">
        <v>1</v>
      </c>
      <c r="H865">
        <v>1</v>
      </c>
      <c r="I865">
        <v>1</v>
      </c>
      <c r="J865">
        <v>1.5</v>
      </c>
      <c r="K865">
        <v>0.40851233094669798</v>
      </c>
      <c r="L865">
        <v>56</v>
      </c>
      <c r="M865">
        <v>24</v>
      </c>
      <c r="N865">
        <v>44</v>
      </c>
      <c r="O865">
        <v>0.45161290322580599</v>
      </c>
      <c r="P865">
        <v>0.19354838709677399</v>
      </c>
      <c r="Q865">
        <v>0.35483870967741898</v>
      </c>
      <c r="R865">
        <v>531</v>
      </c>
      <c r="S865">
        <v>496</v>
      </c>
      <c r="T865">
        <v>874</v>
      </c>
      <c r="U865">
        <v>613</v>
      </c>
      <c r="V865" t="str">
        <f>VLOOKUP($A865,List2,1,FALSE)</f>
        <v>GCF_001965095.1_ViralProj362178.fna</v>
      </c>
      <c r="W865">
        <f>VLOOKUP($A865,List2,2,FALSE)</f>
        <v>1</v>
      </c>
      <c r="X865">
        <f>VLOOKUP($A865,List2,3,FALSE)</f>
        <v>0.40125885129819</v>
      </c>
      <c r="Y865">
        <f>VLOOKUP($A865,List2,4,FALSE)</f>
        <v>31</v>
      </c>
      <c r="Z865">
        <f>VLOOKUP($A865,List2,5,FALSE)</f>
        <v>53</v>
      </c>
      <c r="AA865">
        <f>VLOOKUP($A865,List2,6,FALSE)</f>
        <v>58</v>
      </c>
      <c r="AB865">
        <f>VLOOKUP($A865,List2,7,FALSE)</f>
        <v>498</v>
      </c>
      <c r="AC865">
        <f>VLOOKUP($A865,List2,8,FALSE)</f>
        <v>522</v>
      </c>
      <c r="AD865">
        <f>VLOOKUP($A865,List2,9,FALSE)</f>
        <v>898</v>
      </c>
      <c r="AE865">
        <f>VLOOKUP($A865,List2,10,FALSE)</f>
        <v>624</v>
      </c>
    </row>
    <row r="866" spans="1:31" x14ac:dyDescent="0.3">
      <c r="A866" t="s">
        <v>865</v>
      </c>
      <c r="B866">
        <v>2</v>
      </c>
      <c r="C866">
        <v>1</v>
      </c>
      <c r="D866">
        <v>0.5</v>
      </c>
      <c r="E866">
        <v>0</v>
      </c>
      <c r="F866">
        <v>0</v>
      </c>
      <c r="G866">
        <v>1</v>
      </c>
      <c r="H866">
        <v>1</v>
      </c>
      <c r="I866">
        <v>1</v>
      </c>
      <c r="J866">
        <v>1.5</v>
      </c>
      <c r="K866">
        <v>0.38418651799290399</v>
      </c>
      <c r="L866">
        <v>71</v>
      </c>
      <c r="M866">
        <v>61</v>
      </c>
      <c r="N866">
        <v>100</v>
      </c>
      <c r="O866">
        <v>0.30603448275862</v>
      </c>
      <c r="P866">
        <v>0.26293103448275801</v>
      </c>
      <c r="Q866">
        <v>0.43103448275862</v>
      </c>
      <c r="R866">
        <v>796</v>
      </c>
      <c r="S866">
        <v>720</v>
      </c>
      <c r="T866">
        <v>1305</v>
      </c>
      <c r="U866">
        <v>1125</v>
      </c>
      <c r="V866" t="str">
        <f>VLOOKUP($A866,List2,1,FALSE)</f>
        <v>GCF_001965075.1_ViralProj362174.fna</v>
      </c>
      <c r="W866">
        <f>VLOOKUP($A866,List2,2,FALSE)</f>
        <v>1</v>
      </c>
      <c r="X866">
        <f>VLOOKUP($A866,List2,3,FALSE)</f>
        <v>0.38555078683833999</v>
      </c>
      <c r="Y866">
        <f>VLOOKUP($A866,List2,4,FALSE)</f>
        <v>70</v>
      </c>
      <c r="Z866">
        <f>VLOOKUP($A866,List2,5,FALSE)</f>
        <v>70</v>
      </c>
      <c r="AA866">
        <f>VLOOKUP($A866,List2,6,FALSE)</f>
        <v>102</v>
      </c>
      <c r="AB866">
        <f>VLOOKUP($A866,List2,7,FALSE)</f>
        <v>844</v>
      </c>
      <c r="AC866">
        <f>VLOOKUP($A866,List2,8,FALSE)</f>
        <v>773</v>
      </c>
      <c r="AD866">
        <f>VLOOKUP($A866,List2,9,FALSE)</f>
        <v>1375</v>
      </c>
      <c r="AE866">
        <f>VLOOKUP($A866,List2,10,FALSE)</f>
        <v>1202</v>
      </c>
    </row>
    <row r="867" spans="1:31" x14ac:dyDescent="0.3">
      <c r="A867" t="s">
        <v>866</v>
      </c>
      <c r="B867">
        <v>3</v>
      </c>
      <c r="C867">
        <v>1</v>
      </c>
      <c r="D867">
        <v>0.33333333333333298</v>
      </c>
      <c r="E867">
        <v>0</v>
      </c>
      <c r="F867">
        <v>1</v>
      </c>
      <c r="G867">
        <v>1</v>
      </c>
      <c r="H867">
        <v>1</v>
      </c>
      <c r="I867">
        <v>1.3333333333333299</v>
      </c>
      <c r="J867">
        <v>1.3333333333333299</v>
      </c>
      <c r="K867">
        <v>0.47341954022988503</v>
      </c>
      <c r="L867">
        <v>53</v>
      </c>
      <c r="M867">
        <v>29</v>
      </c>
      <c r="N867">
        <v>31</v>
      </c>
      <c r="O867">
        <v>0.46902654867256599</v>
      </c>
      <c r="P867">
        <v>0.25663716814159199</v>
      </c>
      <c r="Q867">
        <v>0.27433628318584002</v>
      </c>
      <c r="R867">
        <v>730</v>
      </c>
      <c r="S867">
        <v>588</v>
      </c>
      <c r="T867">
        <v>720</v>
      </c>
      <c r="U867">
        <v>746</v>
      </c>
      <c r="V867" t="str">
        <f>VLOOKUP($A867,List2,1,FALSE)</f>
        <v>GCF_001965055.1_ViralProj362170.fna</v>
      </c>
      <c r="W867">
        <f>VLOOKUP($A867,List2,2,FALSE)</f>
        <v>1</v>
      </c>
      <c r="X867">
        <f>VLOOKUP($A867,List2,3,FALSE)</f>
        <v>0.479530638852672</v>
      </c>
      <c r="Y867">
        <f>VLOOKUP($A867,List2,4,FALSE)</f>
        <v>36</v>
      </c>
      <c r="Z867">
        <f>VLOOKUP($A867,List2,5,FALSE)</f>
        <v>72</v>
      </c>
      <c r="AA867">
        <f>VLOOKUP($A867,List2,6,FALSE)</f>
        <v>49</v>
      </c>
      <c r="AB867">
        <f>VLOOKUP($A867,List2,7,FALSE)</f>
        <v>1016</v>
      </c>
      <c r="AC867">
        <f>VLOOKUP($A867,List2,8,FALSE)</f>
        <v>823</v>
      </c>
      <c r="AD867">
        <f>VLOOKUP($A867,List2,9,FALSE)</f>
        <v>962</v>
      </c>
      <c r="AE867">
        <f>VLOOKUP($A867,List2,10,FALSE)</f>
        <v>1034</v>
      </c>
    </row>
    <row r="868" spans="1:31" x14ac:dyDescent="0.3">
      <c r="A868" t="s">
        <v>867</v>
      </c>
      <c r="B868">
        <v>2</v>
      </c>
      <c r="C868">
        <v>1</v>
      </c>
      <c r="D868">
        <v>0.5</v>
      </c>
      <c r="E868">
        <v>0</v>
      </c>
      <c r="F868">
        <v>1</v>
      </c>
      <c r="G868">
        <v>0</v>
      </c>
      <c r="H868">
        <v>1</v>
      </c>
      <c r="I868">
        <v>1.5</v>
      </c>
      <c r="J868">
        <v>1</v>
      </c>
      <c r="K868">
        <v>0.52646239554317498</v>
      </c>
      <c r="L868">
        <v>37</v>
      </c>
      <c r="M868">
        <v>23</v>
      </c>
      <c r="N868">
        <v>15</v>
      </c>
      <c r="O868">
        <v>0.49333333333333301</v>
      </c>
      <c r="P868">
        <v>0.30666666666666598</v>
      </c>
      <c r="Q868">
        <v>0.2</v>
      </c>
      <c r="R868">
        <v>619</v>
      </c>
      <c r="S868">
        <v>515</v>
      </c>
      <c r="T868">
        <v>492</v>
      </c>
      <c r="U868">
        <v>528</v>
      </c>
      <c r="V868" t="str">
        <f>VLOOKUP($A868,List2,1,FALSE)</f>
        <v>GCF_001965035.1_ViralProj362166.fna</v>
      </c>
      <c r="W868">
        <f>VLOOKUP($A868,List2,2,FALSE)</f>
        <v>1</v>
      </c>
      <c r="X868">
        <f>VLOOKUP($A868,List2,3,FALSE)</f>
        <v>0.52851587815942902</v>
      </c>
      <c r="Y868">
        <f>VLOOKUP($A868,List2,4,FALSE)</f>
        <v>27</v>
      </c>
      <c r="Z868">
        <f>VLOOKUP($A868,List2,5,FALSE)</f>
        <v>49</v>
      </c>
      <c r="AA868">
        <f>VLOOKUP($A868,List2,6,FALSE)</f>
        <v>28</v>
      </c>
      <c r="AB868">
        <f>VLOOKUP($A868,List2,7,FALSE)</f>
        <v>865</v>
      </c>
      <c r="AC868">
        <f>VLOOKUP($A868,List2,8,FALSE)</f>
        <v>766</v>
      </c>
      <c r="AD868">
        <f>VLOOKUP($A868,List2,9,FALSE)</f>
        <v>718</v>
      </c>
      <c r="AE868">
        <f>VLOOKUP($A868,List2,10,FALSE)</f>
        <v>737</v>
      </c>
    </row>
    <row r="869" spans="1:31" x14ac:dyDescent="0.3">
      <c r="A869" t="s">
        <v>868</v>
      </c>
      <c r="B869">
        <v>2</v>
      </c>
      <c r="C869">
        <v>1</v>
      </c>
      <c r="D869">
        <v>0.5</v>
      </c>
      <c r="E869">
        <v>0</v>
      </c>
      <c r="F869">
        <v>0</v>
      </c>
      <c r="G869">
        <v>1</v>
      </c>
      <c r="H869">
        <v>1</v>
      </c>
      <c r="I869">
        <v>1</v>
      </c>
      <c r="J869">
        <v>1.5</v>
      </c>
      <c r="K869">
        <v>0.50647372429550597</v>
      </c>
      <c r="L869">
        <v>53</v>
      </c>
      <c r="M869">
        <v>11</v>
      </c>
      <c r="N869">
        <v>27</v>
      </c>
      <c r="O869">
        <v>0.58241758241758201</v>
      </c>
      <c r="P869">
        <v>0.12087912087912001</v>
      </c>
      <c r="Q869">
        <v>0.29670329670329598</v>
      </c>
      <c r="R869">
        <v>693</v>
      </c>
      <c r="S869">
        <v>637</v>
      </c>
      <c r="T869">
        <v>600</v>
      </c>
      <c r="U869">
        <v>696</v>
      </c>
      <c r="V869" t="str">
        <f>VLOOKUP($A869,List2,1,FALSE)</f>
        <v>GCF_001965015.1_ViralProj362162.fna</v>
      </c>
      <c r="W869">
        <f>VLOOKUP($A869,List2,2,FALSE)</f>
        <v>1</v>
      </c>
      <c r="X869">
        <f>VLOOKUP($A869,List2,3,FALSE)</f>
        <v>0.50799543118218105</v>
      </c>
      <c r="Y869">
        <f>VLOOKUP($A869,List2,4,FALSE)</f>
        <v>21</v>
      </c>
      <c r="Z869">
        <f>VLOOKUP($A869,List2,5,FALSE)</f>
        <v>72</v>
      </c>
      <c r="AA869">
        <f>VLOOKUP($A869,List2,6,FALSE)</f>
        <v>33</v>
      </c>
      <c r="AB869">
        <f>VLOOKUP($A869,List2,7,FALSE)</f>
        <v>950</v>
      </c>
      <c r="AC869">
        <f>VLOOKUP($A869,List2,8,FALSE)</f>
        <v>829</v>
      </c>
      <c r="AD869">
        <f>VLOOKUP($A869,List2,9,FALSE)</f>
        <v>816</v>
      </c>
      <c r="AE869">
        <f>VLOOKUP($A869,List2,10,FALSE)</f>
        <v>907</v>
      </c>
    </row>
    <row r="870" spans="1:31" x14ac:dyDescent="0.3">
      <c r="A870" t="s">
        <v>869</v>
      </c>
      <c r="B870">
        <v>2</v>
      </c>
      <c r="C870">
        <v>1</v>
      </c>
      <c r="D870">
        <v>0.5</v>
      </c>
      <c r="E870">
        <v>1</v>
      </c>
      <c r="F870">
        <v>0</v>
      </c>
      <c r="G870">
        <v>0</v>
      </c>
      <c r="H870">
        <v>1.5</v>
      </c>
      <c r="I870">
        <v>1</v>
      </c>
      <c r="J870">
        <v>1</v>
      </c>
      <c r="K870">
        <v>0.35704307334109397</v>
      </c>
      <c r="L870">
        <v>256</v>
      </c>
      <c r="M870">
        <v>106</v>
      </c>
      <c r="N870">
        <v>187</v>
      </c>
      <c r="O870">
        <v>0.46630236794171198</v>
      </c>
      <c r="P870">
        <v>0.19307832422586499</v>
      </c>
      <c r="Q870">
        <v>0.340619307832422</v>
      </c>
      <c r="R870">
        <v>1692</v>
      </c>
      <c r="S870">
        <v>1375</v>
      </c>
      <c r="T870">
        <v>2826</v>
      </c>
      <c r="U870">
        <v>2697</v>
      </c>
      <c r="V870" t="str">
        <f>VLOOKUP($A870,List2,1,FALSE)</f>
        <v>GCF_001964995.1_ViralProj362157.fna</v>
      </c>
      <c r="W870">
        <f>VLOOKUP($A870,List2,2,FALSE)</f>
        <v>1</v>
      </c>
      <c r="X870">
        <f>VLOOKUP($A870,List2,3,FALSE)</f>
        <v>0.35449844881075399</v>
      </c>
      <c r="Y870">
        <f>VLOOKUP($A870,List2,4,FALSE)</f>
        <v>113</v>
      </c>
      <c r="Z870">
        <f>VLOOKUP($A870,List2,5,FALSE)</f>
        <v>259</v>
      </c>
      <c r="AA870">
        <f>VLOOKUP($A870,List2,6,FALSE)</f>
        <v>225</v>
      </c>
      <c r="AB870">
        <f>VLOOKUP($A870,List2,7,FALSE)</f>
        <v>1843</v>
      </c>
      <c r="AC870">
        <f>VLOOKUP($A870,List2,8,FALSE)</f>
        <v>1585</v>
      </c>
      <c r="AD870">
        <f>VLOOKUP($A870,List2,9,FALSE)</f>
        <v>3207</v>
      </c>
      <c r="AE870">
        <f>VLOOKUP($A870,List2,10,FALSE)</f>
        <v>3035</v>
      </c>
    </row>
    <row r="871" spans="1:31" x14ac:dyDescent="0.3">
      <c r="A871" t="s">
        <v>870</v>
      </c>
      <c r="B871">
        <v>56</v>
      </c>
      <c r="C871">
        <v>3</v>
      </c>
      <c r="D871">
        <v>5.3571428571428499E-2</v>
      </c>
      <c r="E871">
        <v>19</v>
      </c>
      <c r="F871">
        <v>8</v>
      </c>
      <c r="G871">
        <v>26</v>
      </c>
      <c r="H871">
        <v>1.3518518518518501</v>
      </c>
      <c r="I871">
        <v>1.1481481481481399</v>
      </c>
      <c r="J871">
        <v>1.4814814814814801</v>
      </c>
      <c r="K871">
        <v>0.35724464204286299</v>
      </c>
      <c r="L871">
        <v>974</v>
      </c>
      <c r="M871">
        <v>416</v>
      </c>
      <c r="N871">
        <v>960</v>
      </c>
      <c r="O871">
        <v>0.414468085106383</v>
      </c>
      <c r="P871">
        <v>0.17702127659574399</v>
      </c>
      <c r="Q871">
        <v>0.40851063829787199</v>
      </c>
      <c r="R871">
        <v>7058</v>
      </c>
      <c r="S871">
        <v>5477</v>
      </c>
      <c r="T871">
        <v>12618</v>
      </c>
      <c r="U871">
        <v>9935</v>
      </c>
      <c r="V871" t="str">
        <f>VLOOKUP($A871,List2,1,FALSE)</f>
        <v>GCF_000838065.1_ViralProj14116.fna</v>
      </c>
      <c r="W871">
        <f>VLOOKUP($A871,List2,2,FALSE)</f>
        <v>1</v>
      </c>
      <c r="X871">
        <f>VLOOKUP($A871,List2,3,FALSE)</f>
        <v>0.35379224295840001</v>
      </c>
      <c r="Y871">
        <f>VLOOKUP($A871,List2,4,FALSE)</f>
        <v>461</v>
      </c>
      <c r="Z871">
        <f>VLOOKUP($A871,List2,5,FALSE)</f>
        <v>939</v>
      </c>
      <c r="AA871">
        <f>VLOOKUP($A871,List2,6,FALSE)</f>
        <v>1025</v>
      </c>
      <c r="AB871">
        <f>VLOOKUP($A871,List2,7,FALSE)</f>
        <v>7416</v>
      </c>
      <c r="AC871">
        <f>VLOOKUP($A871,List2,8,FALSE)</f>
        <v>5911</v>
      </c>
      <c r="AD871">
        <f>VLOOKUP($A871,List2,9,FALSE)</f>
        <v>13401</v>
      </c>
      <c r="AE871">
        <f>VLOOKUP($A871,List2,10,FALSE)</f>
        <v>10941</v>
      </c>
    </row>
    <row r="872" spans="1:31" x14ac:dyDescent="0.3">
      <c r="A872" t="s">
        <v>871</v>
      </c>
      <c r="B872">
        <v>3</v>
      </c>
      <c r="C872">
        <v>1</v>
      </c>
      <c r="D872">
        <v>0.33333333333333298</v>
      </c>
      <c r="E872">
        <v>1</v>
      </c>
      <c r="F872">
        <v>0</v>
      </c>
      <c r="G872">
        <v>1</v>
      </c>
      <c r="H872">
        <v>1.3333333333333299</v>
      </c>
      <c r="I872">
        <v>1</v>
      </c>
      <c r="J872">
        <v>1.3333333333333299</v>
      </c>
      <c r="K872">
        <v>0.40267719991222201</v>
      </c>
      <c r="L872">
        <v>435</v>
      </c>
      <c r="M872">
        <v>283</v>
      </c>
      <c r="N872">
        <v>354</v>
      </c>
      <c r="O872">
        <v>0.40578358208955201</v>
      </c>
      <c r="P872">
        <v>0.26399253731343197</v>
      </c>
      <c r="Q872">
        <v>0.33022388059701402</v>
      </c>
      <c r="R872">
        <v>4007</v>
      </c>
      <c r="S872">
        <v>3333</v>
      </c>
      <c r="T872">
        <v>6119</v>
      </c>
      <c r="U872">
        <v>4769</v>
      </c>
      <c r="V872" t="str">
        <f>VLOOKUP($A872,List2,1,FALSE)</f>
        <v>GCF_000850985.1_ViralMultiSegProj14851.fna</v>
      </c>
      <c r="W872">
        <f>VLOOKUP($A872,List2,2,FALSE)</f>
        <v>3</v>
      </c>
      <c r="X872">
        <f>VLOOKUP($A872,List2,3,FALSE)</f>
        <v>0.40191920262962499</v>
      </c>
      <c r="Y872">
        <f>VLOOKUP($A872,List2,4,FALSE)</f>
        <v>283</v>
      </c>
      <c r="Z872">
        <f>VLOOKUP($A872,List2,5,FALSE)</f>
        <v>436</v>
      </c>
      <c r="AA872">
        <f>VLOOKUP($A872,List2,6,FALSE)</f>
        <v>373</v>
      </c>
      <c r="AB872">
        <f>VLOOKUP($A872,List2,7,FALSE)</f>
        <v>4103</v>
      </c>
      <c r="AC872">
        <f>VLOOKUP($A872,List2,8,FALSE)</f>
        <v>3478</v>
      </c>
      <c r="AD872">
        <f>VLOOKUP($A872,List2,9,FALSE)</f>
        <v>6303</v>
      </c>
      <c r="AE872">
        <f>VLOOKUP($A872,List2,10,FALSE)</f>
        <v>4978</v>
      </c>
    </row>
    <row r="873" spans="1:31" x14ac:dyDescent="0.3">
      <c r="A873" t="s">
        <v>872</v>
      </c>
      <c r="B873">
        <v>1</v>
      </c>
      <c r="C873">
        <v>1</v>
      </c>
      <c r="D873">
        <v>1</v>
      </c>
      <c r="E873">
        <v>0</v>
      </c>
      <c r="F873">
        <v>0</v>
      </c>
      <c r="G873">
        <v>0</v>
      </c>
      <c r="H873">
        <v>1</v>
      </c>
      <c r="I873">
        <v>1</v>
      </c>
      <c r="J873">
        <v>1</v>
      </c>
      <c r="K873">
        <v>0.338503549972692</v>
      </c>
      <c r="L873">
        <v>199</v>
      </c>
      <c r="M873">
        <v>165</v>
      </c>
      <c r="N873">
        <v>270</v>
      </c>
      <c r="O873">
        <v>0.31388012618296501</v>
      </c>
      <c r="P873">
        <v>0.26025236593059897</v>
      </c>
      <c r="Q873">
        <v>0.42586750788643501</v>
      </c>
      <c r="R873">
        <v>1790</v>
      </c>
      <c r="S873">
        <v>1309</v>
      </c>
      <c r="T873">
        <v>2939</v>
      </c>
      <c r="U873">
        <v>3117</v>
      </c>
      <c r="V873" t="str">
        <f>VLOOKUP($A873,List2,1,FALSE)</f>
        <v>GCF_001964975.1_ViralProj362153.fna</v>
      </c>
      <c r="W873">
        <f>VLOOKUP($A873,List2,2,FALSE)</f>
        <v>1</v>
      </c>
      <c r="X873">
        <f>VLOOKUP($A873,List2,3,FALSE)</f>
        <v>0.34252896131945798</v>
      </c>
      <c r="Y873">
        <f>VLOOKUP($A873,List2,4,FALSE)</f>
        <v>179</v>
      </c>
      <c r="Z873">
        <f>VLOOKUP($A873,List2,5,FALSE)</f>
        <v>228</v>
      </c>
      <c r="AA873">
        <f>VLOOKUP($A873,List2,6,FALSE)</f>
        <v>282</v>
      </c>
      <c r="AB873">
        <f>VLOOKUP($A873,List2,7,FALSE)</f>
        <v>2015</v>
      </c>
      <c r="AC873">
        <f>VLOOKUP($A873,List2,8,FALSE)</f>
        <v>1474</v>
      </c>
      <c r="AD873">
        <f>VLOOKUP($A873,List2,9,FALSE)</f>
        <v>3227</v>
      </c>
      <c r="AE873">
        <f>VLOOKUP($A873,List2,10,FALSE)</f>
        <v>3470</v>
      </c>
    </row>
    <row r="874" spans="1:31" x14ac:dyDescent="0.3">
      <c r="A874" t="s">
        <v>873</v>
      </c>
      <c r="B874">
        <v>1</v>
      </c>
      <c r="C874">
        <v>1</v>
      </c>
      <c r="D874">
        <v>1</v>
      </c>
      <c r="E874">
        <v>0</v>
      </c>
      <c r="F874">
        <v>0</v>
      </c>
      <c r="G874">
        <v>0</v>
      </c>
      <c r="H874">
        <v>1</v>
      </c>
      <c r="I874">
        <v>1</v>
      </c>
      <c r="J874">
        <v>1</v>
      </c>
      <c r="K874">
        <v>0.37940557601262398</v>
      </c>
      <c r="L874">
        <v>184</v>
      </c>
      <c r="M874">
        <v>113</v>
      </c>
      <c r="N874">
        <v>178</v>
      </c>
      <c r="O874">
        <v>0.38736842105263097</v>
      </c>
      <c r="P874">
        <v>0.23789473684210499</v>
      </c>
      <c r="Q874">
        <v>0.37473684210526298</v>
      </c>
      <c r="R874">
        <v>1623</v>
      </c>
      <c r="S874">
        <v>1262</v>
      </c>
      <c r="T874">
        <v>2391</v>
      </c>
      <c r="U874">
        <v>2328</v>
      </c>
      <c r="V874" t="str">
        <f>VLOOKUP($A874,List2,1,FALSE)</f>
        <v>GCF_001964955.1_ViralProj362149.fna</v>
      </c>
      <c r="W874">
        <f>VLOOKUP($A874,List2,2,FALSE)</f>
        <v>1</v>
      </c>
      <c r="X874">
        <f>VLOOKUP($A874,List2,3,FALSE)</f>
        <v>0.38009872694206198</v>
      </c>
      <c r="Y874">
        <f>VLOOKUP($A874,List2,4,FALSE)</f>
        <v>112</v>
      </c>
      <c r="Z874">
        <f>VLOOKUP($A874,List2,5,FALSE)</f>
        <v>179</v>
      </c>
      <c r="AA874">
        <f>VLOOKUP($A874,List2,6,FALSE)</f>
        <v>179</v>
      </c>
      <c r="AB874">
        <f>VLOOKUP($A874,List2,7,FALSE)</f>
        <v>1650</v>
      </c>
      <c r="AC874">
        <f>VLOOKUP($A874,List2,8,FALSE)</f>
        <v>1276</v>
      </c>
      <c r="AD874">
        <f>VLOOKUP($A874,List2,9,FALSE)</f>
        <v>2414</v>
      </c>
      <c r="AE874">
        <f>VLOOKUP($A874,List2,10,FALSE)</f>
        <v>2358</v>
      </c>
    </row>
    <row r="875" spans="1:31" x14ac:dyDescent="0.3">
      <c r="A875" t="s">
        <v>874</v>
      </c>
      <c r="B875">
        <v>1</v>
      </c>
      <c r="C875">
        <v>1</v>
      </c>
      <c r="D875">
        <v>1</v>
      </c>
      <c r="E875">
        <v>0</v>
      </c>
      <c r="F875">
        <v>0</v>
      </c>
      <c r="G875">
        <v>0</v>
      </c>
      <c r="H875">
        <v>1</v>
      </c>
      <c r="I875">
        <v>1</v>
      </c>
      <c r="J875">
        <v>1</v>
      </c>
      <c r="K875">
        <v>0.44193548387096698</v>
      </c>
      <c r="L875">
        <v>192</v>
      </c>
      <c r="M875">
        <v>135</v>
      </c>
      <c r="N875">
        <v>154</v>
      </c>
      <c r="O875">
        <v>0.39916839916839902</v>
      </c>
      <c r="P875">
        <v>0.28066528066528001</v>
      </c>
      <c r="Q875">
        <v>0.32016632016632002</v>
      </c>
      <c r="R875">
        <v>2160</v>
      </c>
      <c r="S875">
        <v>1813</v>
      </c>
      <c r="T875">
        <v>2531</v>
      </c>
      <c r="U875">
        <v>2486</v>
      </c>
      <c r="V875" t="str">
        <f>VLOOKUP($A875,List2,1,FALSE)</f>
        <v>GCF_001964935.1_ViralProj362145.fna</v>
      </c>
      <c r="W875">
        <f>VLOOKUP($A875,List2,2,FALSE)</f>
        <v>1</v>
      </c>
      <c r="X875">
        <f>VLOOKUP($A875,List2,3,FALSE)</f>
        <v>0.43791844187461898</v>
      </c>
      <c r="Y875">
        <f>VLOOKUP($A875,List2,4,FALSE)</f>
        <v>152</v>
      </c>
      <c r="Z875">
        <f>VLOOKUP($A875,List2,5,FALSE)</f>
        <v>194</v>
      </c>
      <c r="AA875">
        <f>VLOOKUP($A875,List2,6,FALSE)</f>
        <v>177</v>
      </c>
      <c r="AB875">
        <f>VLOOKUP($A875,List2,7,FALSE)</f>
        <v>2340</v>
      </c>
      <c r="AC875">
        <f>VLOOKUP($A875,List2,8,FALSE)</f>
        <v>1977</v>
      </c>
      <c r="AD875">
        <f>VLOOKUP($A875,List2,9,FALSE)</f>
        <v>2836</v>
      </c>
      <c r="AE875">
        <f>VLOOKUP($A875,List2,10,FALSE)</f>
        <v>2705</v>
      </c>
    </row>
    <row r="876" spans="1:31" x14ac:dyDescent="0.3">
      <c r="A876" t="s">
        <v>875</v>
      </c>
      <c r="B876">
        <v>2</v>
      </c>
      <c r="C876">
        <v>1</v>
      </c>
      <c r="D876">
        <v>0.5</v>
      </c>
      <c r="E876">
        <v>0</v>
      </c>
      <c r="F876">
        <v>1</v>
      </c>
      <c r="G876">
        <v>0</v>
      </c>
      <c r="H876">
        <v>1</v>
      </c>
      <c r="I876">
        <v>1.5</v>
      </c>
      <c r="J876">
        <v>1</v>
      </c>
      <c r="K876">
        <v>0.47650215996858197</v>
      </c>
      <c r="L876">
        <v>164</v>
      </c>
      <c r="M876">
        <v>26</v>
      </c>
      <c r="N876">
        <v>21</v>
      </c>
      <c r="O876">
        <v>0.77725118483412303</v>
      </c>
      <c r="P876">
        <v>0.123222748815165</v>
      </c>
      <c r="Q876">
        <v>9.9526066350710901E-2</v>
      </c>
      <c r="R876">
        <v>1959</v>
      </c>
      <c r="S876">
        <v>1681</v>
      </c>
      <c r="T876">
        <v>1969</v>
      </c>
      <c r="U876">
        <v>2030</v>
      </c>
      <c r="V876" t="str">
        <f>VLOOKUP($A876,List2,1,FALSE)</f>
        <v>GCF_001964915.1_ViralProj362141.fna</v>
      </c>
      <c r="W876">
        <f>VLOOKUP($A876,List2,2,FALSE)</f>
        <v>1</v>
      </c>
      <c r="X876">
        <f>VLOOKUP($A876,List2,3,FALSE)</f>
        <v>0.467286461359674</v>
      </c>
      <c r="Y876">
        <f>VLOOKUP($A876,List2,4,FALSE)</f>
        <v>44</v>
      </c>
      <c r="Z876">
        <f>VLOOKUP($A876,List2,5,FALSE)</f>
        <v>181</v>
      </c>
      <c r="AA876">
        <f>VLOOKUP($A876,List2,6,FALSE)</f>
        <v>40</v>
      </c>
      <c r="AB876">
        <f>VLOOKUP($A876,List2,7,FALSE)</f>
        <v>2172</v>
      </c>
      <c r="AC876">
        <f>VLOOKUP($A876,List2,8,FALSE)</f>
        <v>1849</v>
      </c>
      <c r="AD876">
        <f>VLOOKUP($A876,List2,9,FALSE)</f>
        <v>2269</v>
      </c>
      <c r="AE876">
        <f>VLOOKUP($A876,List2,10,FALSE)</f>
        <v>2315</v>
      </c>
    </row>
    <row r="877" spans="1:31" x14ac:dyDescent="0.3">
      <c r="A877" t="s">
        <v>876</v>
      </c>
      <c r="B877">
        <v>1</v>
      </c>
      <c r="C877">
        <v>1</v>
      </c>
      <c r="D877">
        <v>1</v>
      </c>
      <c r="E877">
        <v>0</v>
      </c>
      <c r="F877">
        <v>0</v>
      </c>
      <c r="G877">
        <v>0</v>
      </c>
      <c r="H877">
        <v>1</v>
      </c>
      <c r="I877">
        <v>1</v>
      </c>
      <c r="J877">
        <v>1</v>
      </c>
      <c r="K877">
        <v>0.41912858660998897</v>
      </c>
      <c r="L877">
        <v>281</v>
      </c>
      <c r="M877">
        <v>61</v>
      </c>
      <c r="N877">
        <v>179</v>
      </c>
      <c r="O877">
        <v>0.53934740882917398</v>
      </c>
      <c r="P877">
        <v>0.117082533589251</v>
      </c>
      <c r="Q877">
        <v>0.343570057581573</v>
      </c>
      <c r="R877">
        <v>2263</v>
      </c>
      <c r="S877">
        <v>1681</v>
      </c>
      <c r="T877">
        <v>2673</v>
      </c>
      <c r="U877">
        <v>2793</v>
      </c>
      <c r="V877" t="str">
        <f>VLOOKUP($A877,List2,1,FALSE)</f>
        <v>GCF_001964895.1_ViralProj362137.fna</v>
      </c>
      <c r="W877">
        <f>VLOOKUP($A877,List2,2,FALSE)</f>
        <v>1</v>
      </c>
      <c r="X877">
        <f>VLOOKUP($A877,List2,3,FALSE)</f>
        <v>0.41823770491803203</v>
      </c>
      <c r="Y877">
        <f>VLOOKUP($A877,List2,4,FALSE)</f>
        <v>64</v>
      </c>
      <c r="Z877">
        <f>VLOOKUP($A877,List2,5,FALSE)</f>
        <v>276</v>
      </c>
      <c r="AA877">
        <f>VLOOKUP($A877,List2,6,FALSE)</f>
        <v>190</v>
      </c>
      <c r="AB877">
        <f>VLOOKUP($A877,List2,7,FALSE)</f>
        <v>2342</v>
      </c>
      <c r="AC877">
        <f>VLOOKUP($A877,List2,8,FALSE)</f>
        <v>1740</v>
      </c>
      <c r="AD877">
        <f>VLOOKUP($A877,List2,9,FALSE)</f>
        <v>2790</v>
      </c>
      <c r="AE877">
        <f>VLOOKUP($A877,List2,10,FALSE)</f>
        <v>2888</v>
      </c>
    </row>
    <row r="878" spans="1:31" x14ac:dyDescent="0.3">
      <c r="A878" t="s">
        <v>877</v>
      </c>
      <c r="B878">
        <v>1</v>
      </c>
      <c r="C878">
        <v>1</v>
      </c>
      <c r="D878">
        <v>1</v>
      </c>
      <c r="E878">
        <v>0</v>
      </c>
      <c r="F878">
        <v>0</v>
      </c>
      <c r="G878">
        <v>0</v>
      </c>
      <c r="H878">
        <v>1</v>
      </c>
      <c r="I878">
        <v>1</v>
      </c>
      <c r="J878">
        <v>1</v>
      </c>
      <c r="K878">
        <v>0.46762184115523397</v>
      </c>
      <c r="L878">
        <v>189</v>
      </c>
      <c r="M878">
        <v>86</v>
      </c>
      <c r="N878">
        <v>65</v>
      </c>
      <c r="O878">
        <v>0.55588235294117605</v>
      </c>
      <c r="P878">
        <v>0.252941176470588</v>
      </c>
      <c r="Q878">
        <v>0.191176470588235</v>
      </c>
      <c r="R878">
        <v>2260</v>
      </c>
      <c r="S878">
        <v>1885</v>
      </c>
      <c r="T878">
        <v>2734</v>
      </c>
      <c r="U878">
        <v>1985</v>
      </c>
      <c r="V878" t="str">
        <f>VLOOKUP($A878,List2,1,FALSE)</f>
        <v>GCF_001964875.1_ViralProj362133.fna</v>
      </c>
      <c r="W878">
        <f>VLOOKUP($A878,List2,2,FALSE)</f>
        <v>1</v>
      </c>
      <c r="X878">
        <f>VLOOKUP($A878,List2,3,FALSE)</f>
        <v>0.461197567762547</v>
      </c>
      <c r="Y878">
        <f>VLOOKUP($A878,List2,4,FALSE)</f>
        <v>102</v>
      </c>
      <c r="Z878">
        <f>VLOOKUP($A878,List2,5,FALSE)</f>
        <v>196</v>
      </c>
      <c r="AA878">
        <f>VLOOKUP($A878,List2,6,FALSE)</f>
        <v>87</v>
      </c>
      <c r="AB878">
        <f>VLOOKUP($A878,List2,7,FALSE)</f>
        <v>2440</v>
      </c>
      <c r="AC878">
        <f>VLOOKUP($A878,List2,8,FALSE)</f>
        <v>2035</v>
      </c>
      <c r="AD878">
        <f>VLOOKUP($A878,List2,9,FALSE)</f>
        <v>2973</v>
      </c>
      <c r="AE878">
        <f>VLOOKUP($A878,List2,10,FALSE)</f>
        <v>2255</v>
      </c>
    </row>
    <row r="879" spans="1:31" x14ac:dyDescent="0.3">
      <c r="A879" t="s">
        <v>878</v>
      </c>
      <c r="B879">
        <v>1</v>
      </c>
      <c r="C879">
        <v>1</v>
      </c>
      <c r="D879">
        <v>1</v>
      </c>
      <c r="E879">
        <v>0</v>
      </c>
      <c r="F879">
        <v>0</v>
      </c>
      <c r="G879">
        <v>0</v>
      </c>
      <c r="H879">
        <v>1</v>
      </c>
      <c r="I879">
        <v>1</v>
      </c>
      <c r="J879">
        <v>1</v>
      </c>
      <c r="K879">
        <v>0.36255471994612098</v>
      </c>
      <c r="L879">
        <v>199</v>
      </c>
      <c r="M879">
        <v>106</v>
      </c>
      <c r="N879">
        <v>208</v>
      </c>
      <c r="O879">
        <v>0.38791423001949299</v>
      </c>
      <c r="P879">
        <v>0.20662768031188999</v>
      </c>
      <c r="Q879">
        <v>0.40545808966861502</v>
      </c>
      <c r="R879">
        <v>1837</v>
      </c>
      <c r="S879">
        <v>1393</v>
      </c>
      <c r="T879">
        <v>2821</v>
      </c>
      <c r="U879">
        <v>2858</v>
      </c>
      <c r="V879" t="str">
        <f>VLOOKUP($A879,List2,1,FALSE)</f>
        <v>GCF_001964855.1_ViralProj362129.fna</v>
      </c>
      <c r="W879">
        <f>VLOOKUP($A879,List2,2,FALSE)</f>
        <v>1</v>
      </c>
      <c r="X879">
        <f>VLOOKUP($A879,List2,3,FALSE)</f>
        <v>0.36305732484076397</v>
      </c>
      <c r="Y879">
        <f>VLOOKUP($A879,List2,4,FALSE)</f>
        <v>124</v>
      </c>
      <c r="Z879">
        <f>VLOOKUP($A879,List2,5,FALSE)</f>
        <v>220</v>
      </c>
      <c r="AA879">
        <f>VLOOKUP($A879,List2,6,FALSE)</f>
        <v>223</v>
      </c>
      <c r="AB879">
        <f>VLOOKUP($A879,List2,7,FALSE)</f>
        <v>2071</v>
      </c>
      <c r="AC879">
        <f>VLOOKUP($A879,List2,8,FALSE)</f>
        <v>1577</v>
      </c>
      <c r="AD879">
        <f>VLOOKUP($A879,List2,9,FALSE)</f>
        <v>3126</v>
      </c>
      <c r="AE879">
        <f>VLOOKUP($A879,List2,10,FALSE)</f>
        <v>3274</v>
      </c>
    </row>
    <row r="880" spans="1:31" x14ac:dyDescent="0.3">
      <c r="A880" t="s">
        <v>879</v>
      </c>
      <c r="B880">
        <v>3</v>
      </c>
      <c r="C880">
        <v>1</v>
      </c>
      <c r="D880">
        <v>0.33333333333333298</v>
      </c>
      <c r="E880">
        <v>0</v>
      </c>
      <c r="F880">
        <v>0</v>
      </c>
      <c r="G880">
        <v>2</v>
      </c>
      <c r="H880">
        <v>1</v>
      </c>
      <c r="I880">
        <v>1</v>
      </c>
      <c r="J880">
        <v>1.6666666666666601</v>
      </c>
      <c r="K880">
        <v>0.38882892606583902</v>
      </c>
      <c r="L880">
        <v>252</v>
      </c>
      <c r="M880">
        <v>111</v>
      </c>
      <c r="N880">
        <v>250</v>
      </c>
      <c r="O880">
        <v>0.41109298531810701</v>
      </c>
      <c r="P880">
        <v>0.18107667210440401</v>
      </c>
      <c r="Q880">
        <v>0.40783034257748702</v>
      </c>
      <c r="R880">
        <v>2244</v>
      </c>
      <c r="S880">
        <v>2079</v>
      </c>
      <c r="T880">
        <v>3521</v>
      </c>
      <c r="U880">
        <v>3274</v>
      </c>
      <c r="V880" t="str">
        <f>VLOOKUP($A880,List2,1,FALSE)</f>
        <v>GCF_001964835.1_ViralProj362125.fna</v>
      </c>
      <c r="W880">
        <f>VLOOKUP($A880,List2,2,FALSE)</f>
        <v>1</v>
      </c>
      <c r="X880">
        <f>VLOOKUP($A880,List2,3,FALSE)</f>
        <v>0.38743151253528102</v>
      </c>
      <c r="Y880">
        <f>VLOOKUP($A880,List2,4,FALSE)</f>
        <v>121</v>
      </c>
      <c r="Z880">
        <f>VLOOKUP($A880,List2,5,FALSE)</f>
        <v>258</v>
      </c>
      <c r="AA880">
        <f>VLOOKUP($A880,List2,6,FALSE)</f>
        <v>268</v>
      </c>
      <c r="AB880">
        <f>VLOOKUP($A880,List2,7,FALSE)</f>
        <v>2409</v>
      </c>
      <c r="AC880">
        <f>VLOOKUP($A880,List2,8,FALSE)</f>
        <v>2258</v>
      </c>
      <c r="AD880">
        <f>VLOOKUP($A880,List2,9,FALSE)</f>
        <v>3757</v>
      </c>
      <c r="AE880">
        <f>VLOOKUP($A880,List2,10,FALSE)</f>
        <v>3622</v>
      </c>
    </row>
    <row r="881" spans="1:31" x14ac:dyDescent="0.3">
      <c r="A881" t="s">
        <v>880</v>
      </c>
      <c r="B881">
        <v>4</v>
      </c>
      <c r="C881">
        <v>1</v>
      </c>
      <c r="D881">
        <v>0.25</v>
      </c>
      <c r="E881">
        <v>2</v>
      </c>
      <c r="F881">
        <v>1</v>
      </c>
      <c r="G881">
        <v>0</v>
      </c>
      <c r="H881">
        <v>1.5</v>
      </c>
      <c r="I881">
        <v>1.25</v>
      </c>
      <c r="J881">
        <v>1</v>
      </c>
      <c r="K881">
        <v>0.48480975321993902</v>
      </c>
      <c r="L881">
        <v>191</v>
      </c>
      <c r="M881">
        <v>115</v>
      </c>
      <c r="N881">
        <v>130</v>
      </c>
      <c r="O881">
        <v>0.43807339449541199</v>
      </c>
      <c r="P881">
        <v>0.26376146788990801</v>
      </c>
      <c r="Q881">
        <v>0.298165137614678</v>
      </c>
      <c r="R881">
        <v>2477</v>
      </c>
      <c r="S881">
        <v>2454</v>
      </c>
      <c r="T881">
        <v>2666</v>
      </c>
      <c r="U881">
        <v>2574</v>
      </c>
      <c r="V881" t="str">
        <f>VLOOKUP($A881,List2,1,FALSE)</f>
        <v>GCF_001964815.1_ViralProj362121.fna</v>
      </c>
      <c r="W881">
        <f>VLOOKUP($A881,List2,2,FALSE)</f>
        <v>1</v>
      </c>
      <c r="X881">
        <f>VLOOKUP($A881,List2,3,FALSE)</f>
        <v>0.48161730998441299</v>
      </c>
      <c r="Y881">
        <f>VLOOKUP($A881,List2,4,FALSE)</f>
        <v>131</v>
      </c>
      <c r="Z881">
        <f>VLOOKUP($A881,List2,5,FALSE)</f>
        <v>195</v>
      </c>
      <c r="AA881">
        <f>VLOOKUP($A881,List2,6,FALSE)</f>
        <v>138</v>
      </c>
      <c r="AB881">
        <f>VLOOKUP($A881,List2,7,FALSE)</f>
        <v>2635</v>
      </c>
      <c r="AC881">
        <f>VLOOKUP($A881,List2,8,FALSE)</f>
        <v>2618</v>
      </c>
      <c r="AD881">
        <f>VLOOKUP($A881,List2,9,FALSE)</f>
        <v>2891</v>
      </c>
      <c r="AE881">
        <f>VLOOKUP($A881,List2,10,FALSE)</f>
        <v>2763</v>
      </c>
    </row>
    <row r="882" spans="1:31" x14ac:dyDescent="0.3">
      <c r="A882" t="s">
        <v>881</v>
      </c>
      <c r="B882">
        <v>3</v>
      </c>
      <c r="C882">
        <v>1</v>
      </c>
      <c r="D882">
        <v>0.33333333333333298</v>
      </c>
      <c r="E882">
        <v>0</v>
      </c>
      <c r="F882">
        <v>2</v>
      </c>
      <c r="G882">
        <v>0</v>
      </c>
      <c r="H882">
        <v>1</v>
      </c>
      <c r="I882">
        <v>1.6666666666666601</v>
      </c>
      <c r="J882">
        <v>1</v>
      </c>
      <c r="K882">
        <v>0.43434343434343398</v>
      </c>
      <c r="L882">
        <v>88</v>
      </c>
      <c r="M882">
        <v>62</v>
      </c>
      <c r="N882">
        <v>88</v>
      </c>
      <c r="O882">
        <v>0.369747899159663</v>
      </c>
      <c r="P882">
        <v>0.26050420168067201</v>
      </c>
      <c r="Q882">
        <v>0.369747899159663</v>
      </c>
      <c r="R882">
        <v>990</v>
      </c>
      <c r="S882">
        <v>945</v>
      </c>
      <c r="T882">
        <v>1455</v>
      </c>
      <c r="U882">
        <v>1065</v>
      </c>
      <c r="V882" t="str">
        <f>VLOOKUP($A882,List2,1,FALSE)</f>
        <v>GCF_001964795.1_ViralProj362117.fna</v>
      </c>
      <c r="W882">
        <f>VLOOKUP($A882,List2,2,FALSE)</f>
        <v>1</v>
      </c>
      <c r="X882">
        <f>VLOOKUP($A882,List2,3,FALSE)</f>
        <v>0.43443883153964402</v>
      </c>
      <c r="Y882">
        <f>VLOOKUP($A882,List2,4,FALSE)</f>
        <v>59</v>
      </c>
      <c r="Z882">
        <f>VLOOKUP($A882,List2,5,FALSE)</f>
        <v>89</v>
      </c>
      <c r="AA882">
        <f>VLOOKUP($A882,List2,6,FALSE)</f>
        <v>88</v>
      </c>
      <c r="AB882">
        <f>VLOOKUP($A882,List2,7,FALSE)</f>
        <v>1021</v>
      </c>
      <c r="AC882">
        <f>VLOOKUP($A882,List2,8,FALSE)</f>
        <v>957</v>
      </c>
      <c r="AD882">
        <f>VLOOKUP($A882,List2,9,FALSE)</f>
        <v>1460</v>
      </c>
      <c r="AE882">
        <f>VLOOKUP($A882,List2,10,FALSE)</f>
        <v>1115</v>
      </c>
    </row>
    <row r="883" spans="1:31" x14ac:dyDescent="0.3">
      <c r="A883" t="s">
        <v>882</v>
      </c>
      <c r="B883">
        <v>4</v>
      </c>
      <c r="C883">
        <v>1</v>
      </c>
      <c r="D883">
        <v>0.25</v>
      </c>
      <c r="E883">
        <v>0</v>
      </c>
      <c r="F883">
        <v>2</v>
      </c>
      <c r="G883">
        <v>1</v>
      </c>
      <c r="H883">
        <v>1</v>
      </c>
      <c r="I883">
        <v>1.5</v>
      </c>
      <c r="J883">
        <v>1.25</v>
      </c>
      <c r="K883">
        <v>0.37092917800313202</v>
      </c>
      <c r="L883">
        <v>287</v>
      </c>
      <c r="M883">
        <v>198</v>
      </c>
      <c r="N883">
        <v>286</v>
      </c>
      <c r="O883">
        <v>0.372243839169909</v>
      </c>
      <c r="P883">
        <v>0.25680933852139998</v>
      </c>
      <c r="Q883">
        <v>0.37094682230869003</v>
      </c>
      <c r="R883">
        <v>2460</v>
      </c>
      <c r="S883">
        <v>2039</v>
      </c>
      <c r="T883">
        <v>4278</v>
      </c>
      <c r="U883">
        <v>3352</v>
      </c>
      <c r="V883" t="str">
        <f>VLOOKUP($A883,List2,1,FALSE)</f>
        <v>GCF_000850965.1_ViralMultiSegProj14847.fna</v>
      </c>
      <c r="W883">
        <f>VLOOKUP($A883,List2,2,FALSE)</f>
        <v>3</v>
      </c>
      <c r="X883">
        <f>VLOOKUP($A883,List2,3,FALSE)</f>
        <v>0.36704809154196999</v>
      </c>
      <c r="Y883">
        <f>VLOOKUP($A883,List2,4,FALSE)</f>
        <v>204</v>
      </c>
      <c r="Z883">
        <f>VLOOKUP($A883,List2,5,FALSE)</f>
        <v>287</v>
      </c>
      <c r="AA883">
        <f>VLOOKUP($A883,List2,6,FALSE)</f>
        <v>293</v>
      </c>
      <c r="AB883">
        <f>VLOOKUP($A883,List2,7,FALSE)</f>
        <v>2524</v>
      </c>
      <c r="AC883">
        <f>VLOOKUP($A883,List2,8,FALSE)</f>
        <v>2063</v>
      </c>
      <c r="AD883">
        <f>VLOOKUP($A883,List2,9,FALSE)</f>
        <v>4427</v>
      </c>
      <c r="AE883">
        <f>VLOOKUP($A883,List2,10,FALSE)</f>
        <v>3483</v>
      </c>
    </row>
    <row r="884" spans="1:31" x14ac:dyDescent="0.3">
      <c r="A884" t="s">
        <v>883</v>
      </c>
      <c r="B884">
        <v>2</v>
      </c>
      <c r="C884">
        <v>1</v>
      </c>
      <c r="D884">
        <v>0.5</v>
      </c>
      <c r="E884">
        <v>0</v>
      </c>
      <c r="F884">
        <v>0</v>
      </c>
      <c r="G884">
        <v>1</v>
      </c>
      <c r="H884">
        <v>1</v>
      </c>
      <c r="I884">
        <v>1</v>
      </c>
      <c r="J884">
        <v>1.5</v>
      </c>
      <c r="K884">
        <v>0.43803253292021599</v>
      </c>
      <c r="L884">
        <v>118</v>
      </c>
      <c r="M884">
        <v>65</v>
      </c>
      <c r="N884">
        <v>81</v>
      </c>
      <c r="O884">
        <v>0.44696969696969602</v>
      </c>
      <c r="P884">
        <v>0.24621212121212099</v>
      </c>
      <c r="Q884">
        <v>0.30681818181818099</v>
      </c>
      <c r="R884">
        <v>1292</v>
      </c>
      <c r="S884">
        <v>970</v>
      </c>
      <c r="T884">
        <v>1515</v>
      </c>
      <c r="U884">
        <v>1387</v>
      </c>
      <c r="V884" t="str">
        <f>VLOOKUP($A884,List2,1,FALSE)</f>
        <v>GCF_001964775.1_ViralProj362113.fna</v>
      </c>
      <c r="W884">
        <f>VLOOKUP($A884,List2,2,FALSE)</f>
        <v>1</v>
      </c>
      <c r="X884">
        <f>VLOOKUP($A884,List2,3,FALSE)</f>
        <v>0.43643439584877602</v>
      </c>
      <c r="Y884">
        <f>VLOOKUP($A884,List2,4,FALSE)</f>
        <v>69</v>
      </c>
      <c r="Z884">
        <f>VLOOKUP($A884,List2,5,FALSE)</f>
        <v>123</v>
      </c>
      <c r="AA884">
        <f>VLOOKUP($A884,List2,6,FALSE)</f>
        <v>79</v>
      </c>
      <c r="AB884">
        <f>VLOOKUP($A884,List2,7,FALSE)</f>
        <v>1342</v>
      </c>
      <c r="AC884">
        <f>VLOOKUP($A884,List2,8,FALSE)</f>
        <v>1013</v>
      </c>
      <c r="AD884">
        <f>VLOOKUP($A884,List2,9,FALSE)</f>
        <v>1588</v>
      </c>
      <c r="AE884">
        <f>VLOOKUP($A884,List2,10,FALSE)</f>
        <v>1453</v>
      </c>
    </row>
    <row r="885" spans="1:31" x14ac:dyDescent="0.3">
      <c r="A885" t="s">
        <v>884</v>
      </c>
      <c r="B885">
        <v>2</v>
      </c>
      <c r="C885">
        <v>1</v>
      </c>
      <c r="D885">
        <v>0.5</v>
      </c>
      <c r="E885">
        <v>0</v>
      </c>
      <c r="F885">
        <v>1</v>
      </c>
      <c r="G885">
        <v>0</v>
      </c>
      <c r="H885">
        <v>1</v>
      </c>
      <c r="I885">
        <v>1.5</v>
      </c>
      <c r="J885">
        <v>1</v>
      </c>
      <c r="K885">
        <v>0.42412160478444999</v>
      </c>
      <c r="L885">
        <v>211</v>
      </c>
      <c r="M885">
        <v>151</v>
      </c>
      <c r="N885">
        <v>98</v>
      </c>
      <c r="O885">
        <v>0.458695652173913</v>
      </c>
      <c r="P885">
        <v>0.328260869565217</v>
      </c>
      <c r="Q885">
        <v>0.213043478260869</v>
      </c>
      <c r="R885">
        <v>1933</v>
      </c>
      <c r="S885">
        <v>1471</v>
      </c>
      <c r="T885">
        <v>2286</v>
      </c>
      <c r="U885">
        <v>2336</v>
      </c>
      <c r="V885" t="str">
        <f>VLOOKUP($A885,List2,1,FALSE)</f>
        <v>GCF_001964755.1_ViralProj362109.fna</v>
      </c>
      <c r="W885">
        <f>VLOOKUP($A885,List2,2,FALSE)</f>
        <v>1</v>
      </c>
      <c r="X885">
        <f>VLOOKUP($A885,List2,3,FALSE)</f>
        <v>0.42341220423412201</v>
      </c>
      <c r="Y885">
        <f>VLOOKUP($A885,List2,4,FALSE)</f>
        <v>180</v>
      </c>
      <c r="Z885">
        <f>VLOOKUP($A885,List2,5,FALSE)</f>
        <v>234</v>
      </c>
      <c r="AA885">
        <f>VLOOKUP($A885,List2,6,FALSE)</f>
        <v>117</v>
      </c>
      <c r="AB885">
        <f>VLOOKUP($A885,List2,7,FALSE)</f>
        <v>2300</v>
      </c>
      <c r="AC885">
        <f>VLOOKUP($A885,List2,8,FALSE)</f>
        <v>1780</v>
      </c>
      <c r="AD885">
        <f>VLOOKUP($A885,List2,9,FALSE)</f>
        <v>2710</v>
      </c>
      <c r="AE885">
        <f>VLOOKUP($A885,List2,10,FALSE)</f>
        <v>2846</v>
      </c>
    </row>
    <row r="886" spans="1:31" x14ac:dyDescent="0.3">
      <c r="A886" t="s">
        <v>885</v>
      </c>
      <c r="B886">
        <v>1</v>
      </c>
      <c r="C886">
        <v>1</v>
      </c>
      <c r="D886">
        <v>1</v>
      </c>
      <c r="E886">
        <v>0</v>
      </c>
      <c r="F886">
        <v>0</v>
      </c>
      <c r="G886">
        <v>0</v>
      </c>
      <c r="H886">
        <v>1</v>
      </c>
      <c r="I886">
        <v>1</v>
      </c>
      <c r="J886">
        <v>1</v>
      </c>
      <c r="K886">
        <v>0.38920387432081199</v>
      </c>
      <c r="L886">
        <v>208</v>
      </c>
      <c r="M886">
        <v>103</v>
      </c>
      <c r="N886">
        <v>175</v>
      </c>
      <c r="O886">
        <v>0.42798353909464998</v>
      </c>
      <c r="P886">
        <v>0.2119341563786</v>
      </c>
      <c r="Q886">
        <v>0.360082304526749</v>
      </c>
      <c r="R886">
        <v>1838</v>
      </c>
      <c r="S886">
        <v>1457</v>
      </c>
      <c r="T886">
        <v>2607</v>
      </c>
      <c r="U886">
        <v>2564</v>
      </c>
      <c r="V886" t="str">
        <f>VLOOKUP($A886,List2,1,FALSE)</f>
        <v>GCF_001964735.1_ViralProj362105.fna</v>
      </c>
      <c r="W886">
        <f>VLOOKUP($A886,List2,2,FALSE)</f>
        <v>1</v>
      </c>
      <c r="X886">
        <f>VLOOKUP($A886,List2,3,FALSE)</f>
        <v>0.38652802893309202</v>
      </c>
      <c r="Y886">
        <f>VLOOKUP($A886,List2,4,FALSE)</f>
        <v>104</v>
      </c>
      <c r="Z886">
        <f>VLOOKUP($A886,List2,5,FALSE)</f>
        <v>208</v>
      </c>
      <c r="AA886">
        <f>VLOOKUP($A886,List2,6,FALSE)</f>
        <v>183</v>
      </c>
      <c r="AB886">
        <f>VLOOKUP($A886,List2,7,FALSE)</f>
        <v>1902</v>
      </c>
      <c r="AC886">
        <f>VLOOKUP($A886,List2,8,FALSE)</f>
        <v>1518</v>
      </c>
      <c r="AD886">
        <f>VLOOKUP($A886,List2,9,FALSE)</f>
        <v>2712</v>
      </c>
      <c r="AE886">
        <f>VLOOKUP($A886,List2,10,FALSE)</f>
        <v>2716</v>
      </c>
    </row>
    <row r="887" spans="1:31" x14ac:dyDescent="0.3">
      <c r="A887" t="s">
        <v>886</v>
      </c>
      <c r="B887">
        <v>2</v>
      </c>
      <c r="C887">
        <v>1</v>
      </c>
      <c r="D887">
        <v>0.5</v>
      </c>
      <c r="E887">
        <v>0</v>
      </c>
      <c r="F887">
        <v>0</v>
      </c>
      <c r="G887">
        <v>1</v>
      </c>
      <c r="H887">
        <v>1</v>
      </c>
      <c r="I887">
        <v>1</v>
      </c>
      <c r="J887">
        <v>1.5</v>
      </c>
      <c r="K887">
        <v>0.39714032365329099</v>
      </c>
      <c r="L887">
        <v>194</v>
      </c>
      <c r="M887">
        <v>130</v>
      </c>
      <c r="N887">
        <v>162</v>
      </c>
      <c r="O887">
        <v>0.39917695473251003</v>
      </c>
      <c r="P887">
        <v>0.26748971193415599</v>
      </c>
      <c r="Q887">
        <v>0.33333333333333298</v>
      </c>
      <c r="R887">
        <v>2202</v>
      </c>
      <c r="S887">
        <v>1381</v>
      </c>
      <c r="T887">
        <v>2552</v>
      </c>
      <c r="U887">
        <v>2887</v>
      </c>
      <c r="V887" t="str">
        <f>VLOOKUP($A887,List2,1,FALSE)</f>
        <v>GCF_001964715.1_ViralProj362101.fna</v>
      </c>
      <c r="W887">
        <f>VLOOKUP($A887,List2,2,FALSE)</f>
        <v>1</v>
      </c>
      <c r="X887">
        <f>VLOOKUP($A887,List2,3,FALSE)</f>
        <v>0.39355153883732202</v>
      </c>
      <c r="Y887">
        <f>VLOOKUP($A887,List2,4,FALSE)</f>
        <v>163</v>
      </c>
      <c r="Z887">
        <f>VLOOKUP($A887,List2,5,FALSE)</f>
        <v>220</v>
      </c>
      <c r="AA887">
        <f>VLOOKUP($A887,List2,6,FALSE)</f>
        <v>191</v>
      </c>
      <c r="AB887">
        <f>VLOOKUP($A887,List2,7,FALSE)</f>
        <v>2473</v>
      </c>
      <c r="AC887">
        <f>VLOOKUP($A887,List2,8,FALSE)</f>
        <v>1555</v>
      </c>
      <c r="AD887">
        <f>VLOOKUP($A887,List2,9,FALSE)</f>
        <v>2897</v>
      </c>
      <c r="AE887">
        <f>VLOOKUP($A887,List2,10,FALSE)</f>
        <v>3310</v>
      </c>
    </row>
    <row r="888" spans="1:31" x14ac:dyDescent="0.3">
      <c r="A888" t="s">
        <v>887</v>
      </c>
      <c r="B888">
        <v>3</v>
      </c>
      <c r="C888">
        <v>1</v>
      </c>
      <c r="D888">
        <v>0.33333333333333298</v>
      </c>
      <c r="E888">
        <v>0</v>
      </c>
      <c r="F888">
        <v>1</v>
      </c>
      <c r="G888">
        <v>1</v>
      </c>
      <c r="H888">
        <v>1</v>
      </c>
      <c r="I888">
        <v>1.3333333333333299</v>
      </c>
      <c r="J888">
        <v>1.3333333333333299</v>
      </c>
      <c r="K888">
        <v>0.46618852459016302</v>
      </c>
      <c r="L888">
        <v>101</v>
      </c>
      <c r="M888">
        <v>22</v>
      </c>
      <c r="N888">
        <v>48</v>
      </c>
      <c r="O888">
        <v>0.59064327485380097</v>
      </c>
      <c r="P888">
        <v>0.128654970760233</v>
      </c>
      <c r="Q888">
        <v>0.28070175438596401</v>
      </c>
      <c r="R888">
        <v>987</v>
      </c>
      <c r="S888">
        <v>1743</v>
      </c>
      <c r="T888">
        <v>1370</v>
      </c>
      <c r="U888">
        <v>1756</v>
      </c>
      <c r="V888" t="str">
        <f>VLOOKUP($A888,List2,1,FALSE)</f>
        <v>GCF_001964695.1_ViralProj362097.fna</v>
      </c>
      <c r="W888">
        <f>VLOOKUP($A888,List2,2,FALSE)</f>
        <v>1</v>
      </c>
      <c r="X888">
        <f>VLOOKUP($A888,List2,3,FALSE)</f>
        <v>0.46528129751647201</v>
      </c>
      <c r="Y888">
        <f>VLOOKUP($A888,List2,4,FALSE)</f>
        <v>20</v>
      </c>
      <c r="Z888">
        <f>VLOOKUP($A888,List2,5,FALSE)</f>
        <v>101</v>
      </c>
      <c r="AA888">
        <f>VLOOKUP($A888,List2,6,FALSE)</f>
        <v>53</v>
      </c>
      <c r="AB888">
        <f>VLOOKUP($A888,List2,7,FALSE)</f>
        <v>995</v>
      </c>
      <c r="AC888">
        <f>VLOOKUP($A888,List2,8,FALSE)</f>
        <v>1759</v>
      </c>
      <c r="AD888">
        <f>VLOOKUP($A888,List2,9,FALSE)</f>
        <v>1386</v>
      </c>
      <c r="AE888">
        <f>VLOOKUP($A888,List2,10,FALSE)</f>
        <v>1779</v>
      </c>
    </row>
    <row r="889" spans="1:31" x14ac:dyDescent="0.3">
      <c r="A889" t="s">
        <v>888</v>
      </c>
      <c r="B889">
        <v>2</v>
      </c>
      <c r="C889">
        <v>1</v>
      </c>
      <c r="D889">
        <v>0.5</v>
      </c>
      <c r="E889">
        <v>1</v>
      </c>
      <c r="F889">
        <v>0</v>
      </c>
      <c r="G889">
        <v>0</v>
      </c>
      <c r="H889">
        <v>1.5</v>
      </c>
      <c r="I889">
        <v>1</v>
      </c>
      <c r="J889">
        <v>1</v>
      </c>
      <c r="K889">
        <v>0.53906899418121301</v>
      </c>
      <c r="L889">
        <v>25</v>
      </c>
      <c r="M889">
        <v>17</v>
      </c>
      <c r="N889">
        <v>8</v>
      </c>
      <c r="O889">
        <v>0.5</v>
      </c>
      <c r="P889">
        <v>0.34</v>
      </c>
      <c r="Q889">
        <v>0.16</v>
      </c>
      <c r="R889">
        <v>648</v>
      </c>
      <c r="S889">
        <v>649</v>
      </c>
      <c r="T889">
        <v>567</v>
      </c>
      <c r="U889">
        <v>542</v>
      </c>
      <c r="V889" t="str">
        <f>VLOOKUP($A889,List2,1,FALSE)</f>
        <v>GCF_001964675.1_ViralProj362093.fna</v>
      </c>
      <c r="W889">
        <f>VLOOKUP($A889,List2,2,FALSE)</f>
        <v>1</v>
      </c>
      <c r="X889">
        <f>VLOOKUP($A889,List2,3,FALSE)</f>
        <v>0.539950372208436</v>
      </c>
      <c r="Y889">
        <f>VLOOKUP($A889,List2,4,FALSE)</f>
        <v>14</v>
      </c>
      <c r="Z889">
        <f>VLOOKUP($A889,List2,5,FALSE)</f>
        <v>23</v>
      </c>
      <c r="AA889">
        <f>VLOOKUP($A889,List2,6,FALSE)</f>
        <v>7</v>
      </c>
      <c r="AB889">
        <f>VLOOKUP($A889,List2,7,FALSE)</f>
        <v>541</v>
      </c>
      <c r="AC889">
        <f>VLOOKUP($A889,List2,8,FALSE)</f>
        <v>547</v>
      </c>
      <c r="AD889">
        <f>VLOOKUP($A889,List2,9,FALSE)</f>
        <v>486</v>
      </c>
      <c r="AE889">
        <f>VLOOKUP($A889,List2,10,FALSE)</f>
        <v>441</v>
      </c>
    </row>
    <row r="890" spans="1:31" x14ac:dyDescent="0.3">
      <c r="A890" t="s">
        <v>889</v>
      </c>
      <c r="B890">
        <v>1</v>
      </c>
      <c r="C890">
        <v>1</v>
      </c>
      <c r="D890">
        <v>1</v>
      </c>
      <c r="E890">
        <v>0</v>
      </c>
      <c r="F890">
        <v>0</v>
      </c>
      <c r="G890">
        <v>0</v>
      </c>
      <c r="H890">
        <v>1</v>
      </c>
      <c r="I890">
        <v>1</v>
      </c>
      <c r="J890">
        <v>1</v>
      </c>
      <c r="K890">
        <v>0.56970128022759603</v>
      </c>
      <c r="L890">
        <v>31</v>
      </c>
      <c r="M890">
        <v>15</v>
      </c>
      <c r="N890">
        <v>18</v>
      </c>
      <c r="O890">
        <v>0.484375</v>
      </c>
      <c r="P890">
        <v>0.234375</v>
      </c>
      <c r="Q890">
        <v>0.28125</v>
      </c>
      <c r="R890">
        <v>811</v>
      </c>
      <c r="S890">
        <v>791</v>
      </c>
      <c r="T890">
        <v>532</v>
      </c>
      <c r="U890">
        <v>678</v>
      </c>
      <c r="V890" t="str">
        <f>VLOOKUP($A890,List2,1,FALSE)</f>
        <v>GCF_001964655.1_ViralProj362089.fna</v>
      </c>
      <c r="W890">
        <f>VLOOKUP($A890,List2,2,FALSE)</f>
        <v>1</v>
      </c>
      <c r="X890">
        <f>VLOOKUP($A890,List2,3,FALSE)</f>
        <v>0.571279554937413</v>
      </c>
      <c r="Y890">
        <f>VLOOKUP($A890,List2,4,FALSE)</f>
        <v>15</v>
      </c>
      <c r="Z890">
        <f>VLOOKUP($A890,List2,5,FALSE)</f>
        <v>29</v>
      </c>
      <c r="AA890">
        <f>VLOOKUP($A890,List2,6,FALSE)</f>
        <v>18</v>
      </c>
      <c r="AB890">
        <f>VLOOKUP($A890,List2,7,FALSE)</f>
        <v>829</v>
      </c>
      <c r="AC890">
        <f>VLOOKUP($A890,List2,8,FALSE)</f>
        <v>814</v>
      </c>
      <c r="AD890">
        <f>VLOOKUP($A890,List2,9,FALSE)</f>
        <v>542</v>
      </c>
      <c r="AE890">
        <f>VLOOKUP($A890,List2,10,FALSE)</f>
        <v>691</v>
      </c>
    </row>
    <row r="891" spans="1:31" x14ac:dyDescent="0.3">
      <c r="A891" t="s">
        <v>890</v>
      </c>
      <c r="B891">
        <v>2</v>
      </c>
      <c r="C891">
        <v>1</v>
      </c>
      <c r="D891">
        <v>0.5</v>
      </c>
      <c r="E891">
        <v>0</v>
      </c>
      <c r="F891">
        <v>1</v>
      </c>
      <c r="G891">
        <v>0</v>
      </c>
      <c r="H891">
        <v>1</v>
      </c>
      <c r="I891">
        <v>1.5</v>
      </c>
      <c r="J891">
        <v>1</v>
      </c>
      <c r="K891">
        <v>0.60888888888888804</v>
      </c>
      <c r="L891">
        <v>78</v>
      </c>
      <c r="M891">
        <v>21</v>
      </c>
      <c r="N891">
        <v>31</v>
      </c>
      <c r="O891">
        <v>0.6</v>
      </c>
      <c r="P891">
        <v>0.16153846153846099</v>
      </c>
      <c r="Q891">
        <v>0.238461538461538</v>
      </c>
      <c r="R891">
        <v>1648</v>
      </c>
      <c r="S891">
        <v>1640</v>
      </c>
      <c r="T891">
        <v>1056</v>
      </c>
      <c r="U891">
        <v>1056</v>
      </c>
      <c r="V891" t="str">
        <f>VLOOKUP($A891,List2,1,FALSE)</f>
        <v>GCF_001964635.1_ViralProj362085.fna</v>
      </c>
      <c r="W891">
        <f>VLOOKUP($A891,List2,2,FALSE)</f>
        <v>1</v>
      </c>
      <c r="X891">
        <f>VLOOKUP($A891,List2,3,FALSE)</f>
        <v>0.60635359116022103</v>
      </c>
      <c r="Y891">
        <f>VLOOKUP($A891,List2,4,FALSE)</f>
        <v>8</v>
      </c>
      <c r="Z891">
        <f>VLOOKUP($A891,List2,5,FALSE)</f>
        <v>43</v>
      </c>
      <c r="AA891">
        <f>VLOOKUP($A891,List2,6,FALSE)</f>
        <v>16</v>
      </c>
      <c r="AB891">
        <f>VLOOKUP($A891,List2,7,FALSE)</f>
        <v>941</v>
      </c>
      <c r="AC891">
        <f>VLOOKUP($A891,List2,8,FALSE)</f>
        <v>815</v>
      </c>
      <c r="AD891">
        <f>VLOOKUP($A891,List2,9,FALSE)</f>
        <v>554</v>
      </c>
      <c r="AE891">
        <f>VLOOKUP($A891,List2,10,FALSE)</f>
        <v>586</v>
      </c>
    </row>
    <row r="892" spans="1:31" x14ac:dyDescent="0.3">
      <c r="A892" t="s">
        <v>891</v>
      </c>
      <c r="B892">
        <v>1</v>
      </c>
      <c r="C892">
        <v>1</v>
      </c>
      <c r="D892">
        <v>1</v>
      </c>
      <c r="E892">
        <v>0</v>
      </c>
      <c r="F892">
        <v>0</v>
      </c>
      <c r="G892">
        <v>0</v>
      </c>
      <c r="H892">
        <v>1</v>
      </c>
      <c r="I892">
        <v>1</v>
      </c>
      <c r="J892">
        <v>1</v>
      </c>
      <c r="K892">
        <v>0.39527432919503402</v>
      </c>
      <c r="L892">
        <v>49</v>
      </c>
      <c r="M892">
        <v>24</v>
      </c>
      <c r="N892">
        <v>56</v>
      </c>
      <c r="O892">
        <v>0.37984496124030998</v>
      </c>
      <c r="P892">
        <v>0.186046511627906</v>
      </c>
      <c r="Q892">
        <v>0.434108527131782</v>
      </c>
      <c r="R892">
        <v>484</v>
      </c>
      <c r="S892">
        <v>503</v>
      </c>
      <c r="T892">
        <v>732</v>
      </c>
      <c r="U892">
        <v>778</v>
      </c>
      <c r="V892" t="str">
        <f>VLOOKUP($A892,List2,1,FALSE)</f>
        <v>GCF_001964615.1_ViralProj362081.fna</v>
      </c>
      <c r="W892">
        <f>VLOOKUP($A892,List2,2,FALSE)</f>
        <v>1</v>
      </c>
      <c r="X892">
        <f>VLOOKUP($A892,List2,3,FALSE)</f>
        <v>0.39644772117962401</v>
      </c>
      <c r="Y892">
        <f>VLOOKUP($A892,List2,4,FALSE)</f>
        <v>27</v>
      </c>
      <c r="Z892">
        <f>VLOOKUP($A892,List2,5,FALSE)</f>
        <v>60</v>
      </c>
      <c r="AA892">
        <f>VLOOKUP($A892,List2,6,FALSE)</f>
        <v>63</v>
      </c>
      <c r="AB892">
        <f>VLOOKUP($A892,List2,7,FALSE)</f>
        <v>572</v>
      </c>
      <c r="AC892">
        <f>VLOOKUP($A892,List2,8,FALSE)</f>
        <v>611</v>
      </c>
      <c r="AD892">
        <f>VLOOKUP($A892,List2,9,FALSE)</f>
        <v>866</v>
      </c>
      <c r="AE892">
        <f>VLOOKUP($A892,List2,10,FALSE)</f>
        <v>935</v>
      </c>
    </row>
    <row r="893" spans="1:31" x14ac:dyDescent="0.3">
      <c r="A893" t="s">
        <v>892</v>
      </c>
      <c r="B893">
        <v>2</v>
      </c>
      <c r="C893">
        <v>1</v>
      </c>
      <c r="D893">
        <v>0.5</v>
      </c>
      <c r="E893">
        <v>0</v>
      </c>
      <c r="F893">
        <v>1</v>
      </c>
      <c r="G893">
        <v>0</v>
      </c>
      <c r="H893">
        <v>1</v>
      </c>
      <c r="I893">
        <v>1.5</v>
      </c>
      <c r="J893">
        <v>1</v>
      </c>
      <c r="K893">
        <v>0.428396572827417</v>
      </c>
      <c r="L893">
        <v>109</v>
      </c>
      <c r="M893">
        <v>51</v>
      </c>
      <c r="N893">
        <v>90</v>
      </c>
      <c r="O893">
        <v>0.436</v>
      </c>
      <c r="P893">
        <v>0.20399999999999999</v>
      </c>
      <c r="Q893">
        <v>0.36</v>
      </c>
      <c r="R893">
        <v>1013</v>
      </c>
      <c r="S893">
        <v>1087</v>
      </c>
      <c r="T893">
        <v>1465</v>
      </c>
      <c r="U893">
        <v>1337</v>
      </c>
      <c r="V893" t="str">
        <f>VLOOKUP($A893,List2,1,FALSE)</f>
        <v>GCF_001964595.1_ViralMultiSegProj362077.fna</v>
      </c>
      <c r="W893">
        <f>VLOOKUP($A893,List2,2,FALSE)</f>
        <v>2</v>
      </c>
      <c r="X893">
        <f>VLOOKUP($A893,List2,3,FALSE)</f>
        <v>0.42666666666666597</v>
      </c>
      <c r="Y893">
        <f>VLOOKUP($A893,List2,4,FALSE)</f>
        <v>64</v>
      </c>
      <c r="Z893">
        <f>VLOOKUP($A893,List2,5,FALSE)</f>
        <v>121</v>
      </c>
      <c r="AA893">
        <f>VLOOKUP($A893,List2,6,FALSE)</f>
        <v>107</v>
      </c>
      <c r="AB893">
        <f>VLOOKUP($A893,List2,7,FALSE)</f>
        <v>1148</v>
      </c>
      <c r="AC893">
        <f>VLOOKUP($A893,List2,8,FALSE)</f>
        <v>1252</v>
      </c>
      <c r="AD893">
        <f>VLOOKUP($A893,List2,9,FALSE)</f>
        <v>1691</v>
      </c>
      <c r="AE893">
        <f>VLOOKUP($A893,List2,10,FALSE)</f>
        <v>1534</v>
      </c>
    </row>
    <row r="894" spans="1:31" x14ac:dyDescent="0.3">
      <c r="A894" t="s">
        <v>893</v>
      </c>
      <c r="B894">
        <v>1</v>
      </c>
      <c r="C894">
        <v>1</v>
      </c>
      <c r="D894">
        <v>1</v>
      </c>
      <c r="E894">
        <v>0</v>
      </c>
      <c r="F894">
        <v>0</v>
      </c>
      <c r="G894">
        <v>0</v>
      </c>
      <c r="H894">
        <v>1</v>
      </c>
      <c r="I894">
        <v>1</v>
      </c>
      <c r="J894">
        <v>1</v>
      </c>
      <c r="K894">
        <v>0.26390154968094798</v>
      </c>
      <c r="L894">
        <v>66</v>
      </c>
      <c r="M894">
        <v>33</v>
      </c>
      <c r="N894">
        <v>103</v>
      </c>
      <c r="O894">
        <v>0.32673267326732602</v>
      </c>
      <c r="P894">
        <v>0.16336633663366301</v>
      </c>
      <c r="Q894">
        <v>0.50990099009900902</v>
      </c>
      <c r="R894">
        <v>317</v>
      </c>
      <c r="S894">
        <v>262</v>
      </c>
      <c r="T894">
        <v>872</v>
      </c>
      <c r="U894">
        <v>743</v>
      </c>
      <c r="V894" t="str">
        <f>VLOOKUP($A894,List2,1,FALSE)</f>
        <v>GCF_000850945.1_ViralProj14843.fna</v>
      </c>
      <c r="W894">
        <f>VLOOKUP($A894,List2,2,FALSE)</f>
        <v>1</v>
      </c>
      <c r="X894">
        <f>VLOOKUP($A894,List2,3,FALSE)</f>
        <v>0.26868686868686797</v>
      </c>
      <c r="Y894">
        <f>VLOOKUP($A894,List2,4,FALSE)</f>
        <v>36</v>
      </c>
      <c r="Z894">
        <f>VLOOKUP($A894,List2,5,FALSE)</f>
        <v>68</v>
      </c>
      <c r="AA894">
        <f>VLOOKUP($A894,List2,6,FALSE)</f>
        <v>115</v>
      </c>
      <c r="AB894">
        <f>VLOOKUP($A894,List2,7,FALSE)</f>
        <v>352</v>
      </c>
      <c r="AC894">
        <f>VLOOKUP($A894,List2,8,FALSE)</f>
        <v>313</v>
      </c>
      <c r="AD894">
        <f>VLOOKUP($A894,List2,9,FALSE)</f>
        <v>976</v>
      </c>
      <c r="AE894">
        <f>VLOOKUP($A894,List2,10,FALSE)</f>
        <v>834</v>
      </c>
    </row>
    <row r="895" spans="1:31" x14ac:dyDescent="0.3">
      <c r="A895" t="s">
        <v>894</v>
      </c>
      <c r="B895">
        <v>3</v>
      </c>
      <c r="C895">
        <v>1</v>
      </c>
      <c r="D895">
        <v>0.33333333333333298</v>
      </c>
      <c r="E895">
        <v>0</v>
      </c>
      <c r="F895">
        <v>0</v>
      </c>
      <c r="G895">
        <v>2</v>
      </c>
      <c r="H895">
        <v>1</v>
      </c>
      <c r="I895">
        <v>1</v>
      </c>
      <c r="J895">
        <v>1.6666666666666601</v>
      </c>
      <c r="K895">
        <v>0.37538148524923698</v>
      </c>
      <c r="L895">
        <v>244</v>
      </c>
      <c r="M895">
        <v>119</v>
      </c>
      <c r="N895">
        <v>249</v>
      </c>
      <c r="O895">
        <v>0.39869281045751598</v>
      </c>
      <c r="P895">
        <v>0.194444444444444</v>
      </c>
      <c r="Q895">
        <v>0.40686274509803899</v>
      </c>
      <c r="R895">
        <v>1987</v>
      </c>
      <c r="S895">
        <v>1703</v>
      </c>
      <c r="T895">
        <v>3148</v>
      </c>
      <c r="U895">
        <v>2992</v>
      </c>
      <c r="V895" t="str">
        <f>VLOOKUP($A895,List2,1,FALSE)</f>
        <v>GCF_001964575.1_ViralProj362073.fna</v>
      </c>
      <c r="W895">
        <f>VLOOKUP($A895,List2,2,FALSE)</f>
        <v>1</v>
      </c>
      <c r="X895">
        <f>VLOOKUP($A895,List2,3,FALSE)</f>
        <v>0.37038668193428997</v>
      </c>
      <c r="Y895">
        <f>VLOOKUP($A895,List2,4,FALSE)</f>
        <v>138</v>
      </c>
      <c r="Z895">
        <f>VLOOKUP($A895,List2,5,FALSE)</f>
        <v>260</v>
      </c>
      <c r="AA895">
        <f>VLOOKUP($A895,List2,6,FALSE)</f>
        <v>294</v>
      </c>
      <c r="AB895">
        <f>VLOOKUP($A895,List2,7,FALSE)</f>
        <v>2229</v>
      </c>
      <c r="AC895">
        <f>VLOOKUP($A895,List2,8,FALSE)</f>
        <v>1976</v>
      </c>
      <c r="AD895">
        <f>VLOOKUP($A895,List2,9,FALSE)</f>
        <v>3640</v>
      </c>
      <c r="AE895">
        <f>VLOOKUP($A895,List2,10,FALSE)</f>
        <v>3508</v>
      </c>
    </row>
    <row r="896" spans="1:31" x14ac:dyDescent="0.3">
      <c r="A896" t="s">
        <v>895</v>
      </c>
      <c r="B896">
        <v>1</v>
      </c>
      <c r="C896">
        <v>1</v>
      </c>
      <c r="D896">
        <v>1</v>
      </c>
      <c r="E896">
        <v>0</v>
      </c>
      <c r="F896">
        <v>0</v>
      </c>
      <c r="G896">
        <v>0</v>
      </c>
      <c r="H896">
        <v>1</v>
      </c>
      <c r="I896">
        <v>1</v>
      </c>
      <c r="J896">
        <v>1</v>
      </c>
      <c r="K896">
        <v>0.403065725628584</v>
      </c>
      <c r="L896">
        <v>184</v>
      </c>
      <c r="M896">
        <v>100</v>
      </c>
      <c r="N896">
        <v>156</v>
      </c>
      <c r="O896">
        <v>0.41818181818181799</v>
      </c>
      <c r="P896">
        <v>0.22727272727272699</v>
      </c>
      <c r="Q896">
        <v>0.354545454545454</v>
      </c>
      <c r="R896">
        <v>1926</v>
      </c>
      <c r="S896">
        <v>1729</v>
      </c>
      <c r="T896">
        <v>3096</v>
      </c>
      <c r="U896">
        <v>2317</v>
      </c>
      <c r="V896" t="str">
        <f>VLOOKUP($A896,List2,1,FALSE)</f>
        <v>GCF_001964555.1_ViralProj362069.fna</v>
      </c>
      <c r="W896">
        <f>VLOOKUP($A896,List2,2,FALSE)</f>
        <v>1</v>
      </c>
      <c r="X896">
        <f>VLOOKUP($A896,List2,3,FALSE)</f>
        <v>0.40371874332122198</v>
      </c>
      <c r="Y896">
        <f>VLOOKUP($A896,List2,4,FALSE)</f>
        <v>102</v>
      </c>
      <c r="Z896">
        <f>VLOOKUP($A896,List2,5,FALSE)</f>
        <v>184</v>
      </c>
      <c r="AA896">
        <f>VLOOKUP($A896,List2,6,FALSE)</f>
        <v>155</v>
      </c>
      <c r="AB896">
        <f>VLOOKUP($A896,List2,7,FALSE)</f>
        <v>1978</v>
      </c>
      <c r="AC896">
        <f>VLOOKUP($A896,List2,8,FALSE)</f>
        <v>1800</v>
      </c>
      <c r="AD896">
        <f>VLOOKUP($A896,List2,9,FALSE)</f>
        <v>3177</v>
      </c>
      <c r="AE896">
        <f>VLOOKUP($A896,List2,10,FALSE)</f>
        <v>2403</v>
      </c>
    </row>
    <row r="897" spans="1:31" x14ac:dyDescent="0.3">
      <c r="A897" t="s">
        <v>896</v>
      </c>
      <c r="B897">
        <v>3</v>
      </c>
      <c r="C897">
        <v>2</v>
      </c>
      <c r="D897">
        <v>0.66666666666666596</v>
      </c>
      <c r="E897">
        <v>0</v>
      </c>
      <c r="F897">
        <v>0</v>
      </c>
      <c r="G897">
        <v>1</v>
      </c>
      <c r="H897">
        <v>1</v>
      </c>
      <c r="I897">
        <v>1</v>
      </c>
      <c r="J897">
        <v>1.5</v>
      </c>
      <c r="K897">
        <v>0.31881550829347699</v>
      </c>
      <c r="L897">
        <v>211</v>
      </c>
      <c r="M897">
        <v>153</v>
      </c>
      <c r="N897">
        <v>307</v>
      </c>
      <c r="O897">
        <v>0.31445603576751102</v>
      </c>
      <c r="P897">
        <v>0.22801788375558801</v>
      </c>
      <c r="Q897">
        <v>0.45752608047690002</v>
      </c>
      <c r="R897">
        <v>1625</v>
      </c>
      <c r="S897">
        <v>1508</v>
      </c>
      <c r="T897">
        <v>3580</v>
      </c>
      <c r="U897">
        <v>3114</v>
      </c>
      <c r="V897" t="str">
        <f>VLOOKUP($A897,List2,1,FALSE)</f>
        <v>GCF_001964535.1_ViralMultiSegProj362065.fna</v>
      </c>
      <c r="W897">
        <f>VLOOKUP($A897,List2,2,FALSE)</f>
        <v>2</v>
      </c>
      <c r="X897">
        <f>VLOOKUP($A897,List2,3,FALSE)</f>
        <v>0.31078711820614502</v>
      </c>
      <c r="Y897">
        <f>VLOOKUP($A897,List2,4,FALSE)</f>
        <v>169</v>
      </c>
      <c r="Z897">
        <f>VLOOKUP($A897,List2,5,FALSE)</f>
        <v>225</v>
      </c>
      <c r="AA897">
        <f>VLOOKUP($A897,List2,6,FALSE)</f>
        <v>341</v>
      </c>
      <c r="AB897">
        <f>VLOOKUP($A897,List2,7,FALSE)</f>
        <v>1739</v>
      </c>
      <c r="AC897">
        <f>VLOOKUP($A897,List2,8,FALSE)</f>
        <v>1629</v>
      </c>
      <c r="AD897">
        <f>VLOOKUP($A897,List2,9,FALSE)</f>
        <v>3922</v>
      </c>
      <c r="AE897">
        <f>VLOOKUP($A897,List2,10,FALSE)</f>
        <v>3547</v>
      </c>
    </row>
    <row r="898" spans="1:31" x14ac:dyDescent="0.3">
      <c r="A898" t="s">
        <v>897</v>
      </c>
      <c r="B898">
        <v>3</v>
      </c>
      <c r="C898">
        <v>1</v>
      </c>
      <c r="D898">
        <v>0.33333333333333298</v>
      </c>
      <c r="E898">
        <v>1</v>
      </c>
      <c r="F898">
        <v>0</v>
      </c>
      <c r="G898">
        <v>1</v>
      </c>
      <c r="H898">
        <v>1.3333333333333299</v>
      </c>
      <c r="I898">
        <v>1</v>
      </c>
      <c r="J898">
        <v>1.3333333333333299</v>
      </c>
      <c r="K898">
        <v>0.37668023657730998</v>
      </c>
      <c r="L898">
        <v>318</v>
      </c>
      <c r="M898">
        <v>206</v>
      </c>
      <c r="N898">
        <v>271</v>
      </c>
      <c r="O898">
        <v>0.4</v>
      </c>
      <c r="P898">
        <v>0.25911949685534502</v>
      </c>
      <c r="Q898">
        <v>0.34088050314465401</v>
      </c>
      <c r="R898">
        <v>2555</v>
      </c>
      <c r="S898">
        <v>2349</v>
      </c>
      <c r="T898">
        <v>4208</v>
      </c>
      <c r="U898">
        <v>3907</v>
      </c>
      <c r="V898" t="str">
        <f>VLOOKUP($A898,List2,1,FALSE)</f>
        <v>GCF_001964515.1_ViralProj362061.fna</v>
      </c>
      <c r="W898">
        <f>VLOOKUP($A898,List2,2,FALSE)</f>
        <v>1</v>
      </c>
      <c r="X898">
        <f>VLOOKUP($A898,List2,3,FALSE)</f>
        <v>0.373735903965078</v>
      </c>
      <c r="Y898">
        <f>VLOOKUP($A898,List2,4,FALSE)</f>
        <v>216</v>
      </c>
      <c r="Z898">
        <f>VLOOKUP($A898,List2,5,FALSE)</f>
        <v>322</v>
      </c>
      <c r="AA898">
        <f>VLOOKUP($A898,List2,6,FALSE)</f>
        <v>289</v>
      </c>
      <c r="AB898">
        <f>VLOOKUP($A898,List2,7,FALSE)</f>
        <v>2657</v>
      </c>
      <c r="AC898">
        <f>VLOOKUP($A898,List2,8,FALSE)</f>
        <v>2480</v>
      </c>
      <c r="AD898">
        <f>VLOOKUP($A898,List2,9,FALSE)</f>
        <v>4456</v>
      </c>
      <c r="AE898">
        <f>VLOOKUP($A898,List2,10,FALSE)</f>
        <v>4152</v>
      </c>
    </row>
    <row r="899" spans="1:31" x14ac:dyDescent="0.3">
      <c r="A899" t="s">
        <v>898</v>
      </c>
      <c r="B899">
        <v>2</v>
      </c>
      <c r="C899">
        <v>1</v>
      </c>
      <c r="D899">
        <v>0.5</v>
      </c>
      <c r="E899">
        <v>0</v>
      </c>
      <c r="F899">
        <v>0</v>
      </c>
      <c r="G899">
        <v>1</v>
      </c>
      <c r="H899">
        <v>1</v>
      </c>
      <c r="I899">
        <v>1</v>
      </c>
      <c r="J899">
        <v>1.5</v>
      </c>
      <c r="K899">
        <v>0.32606832374188799</v>
      </c>
      <c r="L899">
        <v>219</v>
      </c>
      <c r="M899">
        <v>104</v>
      </c>
      <c r="N899">
        <v>221</v>
      </c>
      <c r="O899">
        <v>0.402573529411764</v>
      </c>
      <c r="P899">
        <v>0.191176470588235</v>
      </c>
      <c r="Q899">
        <v>0.40625</v>
      </c>
      <c r="R899">
        <v>1437</v>
      </c>
      <c r="S899">
        <v>1226</v>
      </c>
      <c r="T899">
        <v>2917</v>
      </c>
      <c r="U899">
        <v>2587</v>
      </c>
      <c r="V899" t="str">
        <f>VLOOKUP($A899,List2,1,FALSE)</f>
        <v>GCF_001964495.1_ViralProj362057.fna</v>
      </c>
      <c r="W899">
        <f>VLOOKUP($A899,List2,2,FALSE)</f>
        <v>1</v>
      </c>
      <c r="X899">
        <f>VLOOKUP($A899,List2,3,FALSE)</f>
        <v>0.32678853531934099</v>
      </c>
      <c r="Y899">
        <f>VLOOKUP($A899,List2,4,FALSE)</f>
        <v>111</v>
      </c>
      <c r="Z899">
        <f>VLOOKUP($A899,List2,5,FALSE)</f>
        <v>224</v>
      </c>
      <c r="AA899">
        <f>VLOOKUP($A899,List2,6,FALSE)</f>
        <v>240</v>
      </c>
      <c r="AB899">
        <f>VLOOKUP($A899,List2,7,FALSE)</f>
        <v>1538</v>
      </c>
      <c r="AC899">
        <f>VLOOKUP($A899,List2,8,FALSE)</f>
        <v>1358</v>
      </c>
      <c r="AD899">
        <f>VLOOKUP($A899,List2,9,FALSE)</f>
        <v>3159</v>
      </c>
      <c r="AE899">
        <f>VLOOKUP($A899,List2,10,FALSE)</f>
        <v>2807</v>
      </c>
    </row>
    <row r="900" spans="1:31" x14ac:dyDescent="0.3">
      <c r="A900" t="s">
        <v>899</v>
      </c>
      <c r="B900">
        <v>3</v>
      </c>
      <c r="C900">
        <v>1</v>
      </c>
      <c r="D900">
        <v>0.33333333333333298</v>
      </c>
      <c r="E900">
        <v>0</v>
      </c>
      <c r="F900">
        <v>1</v>
      </c>
      <c r="G900">
        <v>1</v>
      </c>
      <c r="H900">
        <v>1</v>
      </c>
      <c r="I900">
        <v>1.3333333333333299</v>
      </c>
      <c r="J900">
        <v>1.3333333333333299</v>
      </c>
      <c r="K900">
        <v>0.51174033149171205</v>
      </c>
      <c r="L900">
        <v>72</v>
      </c>
      <c r="M900">
        <v>55</v>
      </c>
      <c r="N900">
        <v>34</v>
      </c>
      <c r="O900">
        <v>0.447204968944099</v>
      </c>
      <c r="P900">
        <v>0.341614906832298</v>
      </c>
      <c r="Q900">
        <v>0.21118012422360199</v>
      </c>
      <c r="R900">
        <v>1232</v>
      </c>
      <c r="S900">
        <v>991</v>
      </c>
      <c r="T900">
        <v>1154</v>
      </c>
      <c r="U900">
        <v>967</v>
      </c>
      <c r="V900" t="str">
        <f>VLOOKUP($A900,List2,1,FALSE)</f>
        <v>GCF_001964475.1_ViralMultiSegProj362053.fna</v>
      </c>
      <c r="W900">
        <f>VLOOKUP($A900,List2,2,FALSE)</f>
        <v>2</v>
      </c>
      <c r="X900">
        <f>VLOOKUP($A900,List2,3,FALSE)</f>
        <v>0.50657336726039004</v>
      </c>
      <c r="Y900">
        <f>VLOOKUP($A900,List2,4,FALSE)</f>
        <v>57</v>
      </c>
      <c r="Z900">
        <f>VLOOKUP($A900,List2,5,FALSE)</f>
        <v>78</v>
      </c>
      <c r="AA900">
        <f>VLOOKUP($A900,List2,6,FALSE)</f>
        <v>41</v>
      </c>
      <c r="AB900">
        <f>VLOOKUP($A900,List2,7,FALSE)</f>
        <v>1304</v>
      </c>
      <c r="AC900">
        <f>VLOOKUP($A900,List2,8,FALSE)</f>
        <v>1085</v>
      </c>
      <c r="AD900">
        <f>VLOOKUP($A900,List2,9,FALSE)</f>
        <v>1257</v>
      </c>
      <c r="AE900">
        <f>VLOOKUP($A900,List2,10,FALSE)</f>
        <v>1070</v>
      </c>
    </row>
    <row r="901" spans="1:31" x14ac:dyDescent="0.3">
      <c r="A901" t="s">
        <v>900</v>
      </c>
      <c r="B901">
        <v>2</v>
      </c>
      <c r="C901">
        <v>1</v>
      </c>
      <c r="D901">
        <v>0.5</v>
      </c>
      <c r="E901">
        <v>0</v>
      </c>
      <c r="F901">
        <v>0</v>
      </c>
      <c r="G901">
        <v>1</v>
      </c>
      <c r="H901">
        <v>1</v>
      </c>
      <c r="I901">
        <v>1</v>
      </c>
      <c r="J901">
        <v>1.5</v>
      </c>
      <c r="K901">
        <v>0.44462755438365098</v>
      </c>
      <c r="L901">
        <v>57</v>
      </c>
      <c r="M901">
        <v>35</v>
      </c>
      <c r="N901">
        <v>47</v>
      </c>
      <c r="O901">
        <v>0.410071942446043</v>
      </c>
      <c r="P901">
        <v>0.25179856115107901</v>
      </c>
      <c r="Q901">
        <v>0.33812949640287698</v>
      </c>
      <c r="R901">
        <v>693</v>
      </c>
      <c r="S901">
        <v>656</v>
      </c>
      <c r="T901">
        <v>843</v>
      </c>
      <c r="U901">
        <v>842</v>
      </c>
      <c r="V901" t="str">
        <f>VLOOKUP($A901,List2,1,FALSE)</f>
        <v>GCF_001964455.1_ViralMultiSegProj362049.fna</v>
      </c>
      <c r="W901">
        <f>VLOOKUP($A901,List2,2,FALSE)</f>
        <v>2</v>
      </c>
      <c r="X901">
        <f>VLOOKUP($A901,List2,3,FALSE)</f>
        <v>0.44531015882529201</v>
      </c>
      <c r="Y901">
        <f>VLOOKUP($A901,List2,4,FALSE)</f>
        <v>39</v>
      </c>
      <c r="Z901">
        <f>VLOOKUP($A901,List2,5,FALSE)</f>
        <v>60</v>
      </c>
      <c r="AA901">
        <f>VLOOKUP($A901,List2,6,FALSE)</f>
        <v>53</v>
      </c>
      <c r="AB901">
        <f>VLOOKUP($A901,List2,7,FALSE)</f>
        <v>758</v>
      </c>
      <c r="AC901">
        <f>VLOOKUP($A901,List2,8,FALSE)</f>
        <v>728</v>
      </c>
      <c r="AD901">
        <f>VLOOKUP($A901,List2,9,FALSE)</f>
        <v>939</v>
      </c>
      <c r="AE901">
        <f>VLOOKUP($A901,List2,10,FALSE)</f>
        <v>912</v>
      </c>
    </row>
    <row r="902" spans="1:31" x14ac:dyDescent="0.3">
      <c r="A902" t="s">
        <v>901</v>
      </c>
      <c r="B902">
        <v>3</v>
      </c>
      <c r="C902">
        <v>1</v>
      </c>
      <c r="D902">
        <v>0.33333333333333298</v>
      </c>
      <c r="E902">
        <v>1</v>
      </c>
      <c r="F902">
        <v>1</v>
      </c>
      <c r="G902">
        <v>0</v>
      </c>
      <c r="H902">
        <v>1.3333333333333299</v>
      </c>
      <c r="I902">
        <v>1.3333333333333299</v>
      </c>
      <c r="J902">
        <v>1</v>
      </c>
      <c r="K902">
        <v>0.45805921052631499</v>
      </c>
      <c r="L902">
        <v>96</v>
      </c>
      <c r="M902">
        <v>56</v>
      </c>
      <c r="N902">
        <v>82</v>
      </c>
      <c r="O902">
        <v>0.41025641025641002</v>
      </c>
      <c r="P902">
        <v>0.23931623931623899</v>
      </c>
      <c r="Q902">
        <v>0.35042735042735002</v>
      </c>
      <c r="R902">
        <v>1288</v>
      </c>
      <c r="S902">
        <v>2054</v>
      </c>
      <c r="T902">
        <v>1689</v>
      </c>
      <c r="U902">
        <v>2265</v>
      </c>
      <c r="V902" t="str">
        <f>VLOOKUP($A902,List2,1,FALSE)</f>
        <v>GCF_001964435.1_ViralProj362045.fna</v>
      </c>
      <c r="W902">
        <f>VLOOKUP($A902,List2,2,FALSE)</f>
        <v>1</v>
      </c>
      <c r="X902">
        <f>VLOOKUP($A902,List2,3,FALSE)</f>
        <v>0.44859813084112099</v>
      </c>
      <c r="Y902">
        <f>VLOOKUP($A902,List2,4,FALSE)</f>
        <v>58</v>
      </c>
      <c r="Z902">
        <f>VLOOKUP($A902,List2,5,FALSE)</f>
        <v>101</v>
      </c>
      <c r="AA902">
        <f>VLOOKUP($A902,List2,6,FALSE)</f>
        <v>87</v>
      </c>
      <c r="AB902">
        <f>VLOOKUP($A902,List2,7,FALSE)</f>
        <v>1314</v>
      </c>
      <c r="AC902">
        <f>VLOOKUP($A902,List2,8,FALSE)</f>
        <v>2094</v>
      </c>
      <c r="AD902">
        <f>VLOOKUP($A902,List2,9,FALSE)</f>
        <v>1755</v>
      </c>
      <c r="AE902">
        <f>VLOOKUP($A902,List2,10,FALSE)</f>
        <v>2434</v>
      </c>
    </row>
    <row r="903" spans="1:31" x14ac:dyDescent="0.3">
      <c r="A903" t="s">
        <v>902</v>
      </c>
      <c r="B903">
        <v>2</v>
      </c>
      <c r="C903">
        <v>1</v>
      </c>
      <c r="D903">
        <v>0.5</v>
      </c>
      <c r="E903">
        <v>1</v>
      </c>
      <c r="F903">
        <v>0</v>
      </c>
      <c r="G903">
        <v>0</v>
      </c>
      <c r="H903">
        <v>1.5</v>
      </c>
      <c r="I903">
        <v>1</v>
      </c>
      <c r="J903">
        <v>1</v>
      </c>
      <c r="K903">
        <v>0.377884751522016</v>
      </c>
      <c r="L903">
        <v>153</v>
      </c>
      <c r="M903">
        <v>96</v>
      </c>
      <c r="N903">
        <v>140</v>
      </c>
      <c r="O903">
        <v>0.39331619537274998</v>
      </c>
      <c r="P903">
        <v>0.246786632390745</v>
      </c>
      <c r="Q903">
        <v>0.35989717223650303</v>
      </c>
      <c r="R903">
        <v>1533</v>
      </c>
      <c r="S903">
        <v>1136</v>
      </c>
      <c r="T903">
        <v>2154</v>
      </c>
      <c r="U903">
        <v>2240</v>
      </c>
      <c r="V903" t="str">
        <f>VLOOKUP($A903,List2,1,FALSE)</f>
        <v>GCF_001964415.1_ViralProj362041.fna</v>
      </c>
      <c r="W903">
        <f>VLOOKUP($A903,List2,2,FALSE)</f>
        <v>1</v>
      </c>
      <c r="X903">
        <f>VLOOKUP($A903,List2,3,FALSE)</f>
        <v>0.37866905668832601</v>
      </c>
      <c r="Y903">
        <f>VLOOKUP($A903,List2,4,FALSE)</f>
        <v>128</v>
      </c>
      <c r="Z903">
        <f>VLOOKUP($A903,List2,5,FALSE)</f>
        <v>188</v>
      </c>
      <c r="AA903">
        <f>VLOOKUP($A903,List2,6,FALSE)</f>
        <v>172</v>
      </c>
      <c r="AB903">
        <f>VLOOKUP($A903,List2,7,FALSE)</f>
        <v>1936</v>
      </c>
      <c r="AC903">
        <f>VLOOKUP($A903,List2,8,FALSE)</f>
        <v>1444</v>
      </c>
      <c r="AD903">
        <f>VLOOKUP($A903,List2,9,FALSE)</f>
        <v>2691</v>
      </c>
      <c r="AE903">
        <f>VLOOKUP($A903,List2,10,FALSE)</f>
        <v>2855</v>
      </c>
    </row>
    <row r="904" spans="1:31" x14ac:dyDescent="0.3">
      <c r="A904" t="s">
        <v>903</v>
      </c>
      <c r="B904">
        <v>2</v>
      </c>
      <c r="C904">
        <v>1</v>
      </c>
      <c r="D904">
        <v>0.5</v>
      </c>
      <c r="E904">
        <v>0</v>
      </c>
      <c r="F904">
        <v>1</v>
      </c>
      <c r="G904">
        <v>0</v>
      </c>
      <c r="H904">
        <v>1</v>
      </c>
      <c r="I904">
        <v>1.5</v>
      </c>
      <c r="J904">
        <v>1</v>
      </c>
      <c r="K904">
        <v>0.46964505961353897</v>
      </c>
      <c r="L904">
        <v>164</v>
      </c>
      <c r="M904">
        <v>60</v>
      </c>
      <c r="N904">
        <v>66</v>
      </c>
      <c r="O904">
        <v>0.56551724137931003</v>
      </c>
      <c r="P904">
        <v>0.20689655172413701</v>
      </c>
      <c r="Q904">
        <v>0.22758620689655101</v>
      </c>
      <c r="R904">
        <v>1763</v>
      </c>
      <c r="S904">
        <v>1664</v>
      </c>
      <c r="T904">
        <v>1824</v>
      </c>
      <c r="U904">
        <v>2046</v>
      </c>
      <c r="V904" t="str">
        <f>VLOOKUP($A904,List2,1,FALSE)</f>
        <v>GCF_001964395.1_ViralProj362037.fna</v>
      </c>
      <c r="W904">
        <f>VLOOKUP($A904,List2,2,FALSE)</f>
        <v>1</v>
      </c>
      <c r="X904">
        <f>VLOOKUP($A904,List2,3,FALSE)</f>
        <v>0.46420349907918901</v>
      </c>
      <c r="Y904">
        <f>VLOOKUP($A904,List2,4,FALSE)</f>
        <v>85</v>
      </c>
      <c r="Z904">
        <f>VLOOKUP($A904,List2,5,FALSE)</f>
        <v>178</v>
      </c>
      <c r="AA904">
        <f>VLOOKUP($A904,List2,6,FALSE)</f>
        <v>94</v>
      </c>
      <c r="AB904">
        <f>VLOOKUP($A904,List2,7,FALSE)</f>
        <v>2072</v>
      </c>
      <c r="AC904">
        <f>VLOOKUP($A904,List2,8,FALSE)</f>
        <v>1961</v>
      </c>
      <c r="AD904">
        <f>VLOOKUP($A904,List2,9,FALSE)</f>
        <v>2193</v>
      </c>
      <c r="AE904">
        <f>VLOOKUP($A904,List2,10,FALSE)</f>
        <v>2462</v>
      </c>
    </row>
    <row r="905" spans="1:31" x14ac:dyDescent="0.3">
      <c r="A905" t="s">
        <v>904</v>
      </c>
      <c r="B905">
        <v>1</v>
      </c>
      <c r="C905">
        <v>1</v>
      </c>
      <c r="D905">
        <v>1</v>
      </c>
      <c r="E905">
        <v>0</v>
      </c>
      <c r="F905">
        <v>0</v>
      </c>
      <c r="G905">
        <v>0</v>
      </c>
      <c r="H905">
        <v>1</v>
      </c>
      <c r="I905">
        <v>1</v>
      </c>
      <c r="J905">
        <v>1</v>
      </c>
      <c r="K905">
        <v>0.38037945395650102</v>
      </c>
      <c r="L905">
        <v>49</v>
      </c>
      <c r="M905">
        <v>32</v>
      </c>
      <c r="N905">
        <v>66</v>
      </c>
      <c r="O905">
        <v>0.33333333333333298</v>
      </c>
      <c r="P905">
        <v>0.21768707482993099</v>
      </c>
      <c r="Q905">
        <v>0.44897959183673403</v>
      </c>
      <c r="R905">
        <v>430</v>
      </c>
      <c r="S905">
        <v>392</v>
      </c>
      <c r="T905">
        <v>650</v>
      </c>
      <c r="U905">
        <v>689</v>
      </c>
      <c r="V905" t="str">
        <f>VLOOKUP($A905,List2,1,FALSE)</f>
        <v>GCF_000850925.1_ViralProj14839.fna</v>
      </c>
      <c r="W905">
        <f>VLOOKUP($A905,List2,2,FALSE)</f>
        <v>1</v>
      </c>
      <c r="X905">
        <f>VLOOKUP($A905,List2,3,FALSE)</f>
        <v>0.38158899923605799</v>
      </c>
      <c r="Y905">
        <f>VLOOKUP($A905,List2,4,FALSE)</f>
        <v>42</v>
      </c>
      <c r="Z905">
        <f>VLOOKUP($A905,List2,5,FALSE)</f>
        <v>51</v>
      </c>
      <c r="AA905">
        <f>VLOOKUP($A905,List2,6,FALSE)</f>
        <v>78</v>
      </c>
      <c r="AB905">
        <f>VLOOKUP($A905,List2,7,FALSE)</f>
        <v>512</v>
      </c>
      <c r="AC905">
        <f>VLOOKUP($A905,List2,8,FALSE)</f>
        <v>487</v>
      </c>
      <c r="AD905">
        <f>VLOOKUP($A905,List2,9,FALSE)</f>
        <v>789</v>
      </c>
      <c r="AE905">
        <f>VLOOKUP($A905,List2,10,FALSE)</f>
        <v>830</v>
      </c>
    </row>
    <row r="906" spans="1:31" x14ac:dyDescent="0.3">
      <c r="A906" t="s">
        <v>905</v>
      </c>
      <c r="B906">
        <v>3</v>
      </c>
      <c r="C906">
        <v>1</v>
      </c>
      <c r="D906">
        <v>0.33333333333333298</v>
      </c>
      <c r="E906">
        <v>1</v>
      </c>
      <c r="F906">
        <v>1</v>
      </c>
      <c r="G906">
        <v>0</v>
      </c>
      <c r="H906">
        <v>1.3333333333333299</v>
      </c>
      <c r="I906">
        <v>1.3333333333333299</v>
      </c>
      <c r="J906">
        <v>1</v>
      </c>
      <c r="K906">
        <v>0.41924227318045798</v>
      </c>
      <c r="L906">
        <v>136</v>
      </c>
      <c r="M906">
        <v>85</v>
      </c>
      <c r="N906">
        <v>87</v>
      </c>
      <c r="O906">
        <v>0.44155844155844098</v>
      </c>
      <c r="P906">
        <v>0.27597402597402598</v>
      </c>
      <c r="Q906">
        <v>0.28246753246753198</v>
      </c>
      <c r="R906">
        <v>1366</v>
      </c>
      <c r="S906">
        <v>1157</v>
      </c>
      <c r="T906">
        <v>1794</v>
      </c>
      <c r="U906">
        <v>1701</v>
      </c>
      <c r="V906" t="str">
        <f>VLOOKUP($A906,List2,1,FALSE)</f>
        <v>GCF_001964375.1_ViralProj362033.fna</v>
      </c>
      <c r="W906">
        <f>VLOOKUP($A906,List2,2,FALSE)</f>
        <v>1</v>
      </c>
      <c r="X906">
        <f>VLOOKUP($A906,List2,3,FALSE)</f>
        <v>0.41987126588545898</v>
      </c>
      <c r="Y906">
        <f>VLOOKUP($A906,List2,4,FALSE)</f>
        <v>81</v>
      </c>
      <c r="Z906">
        <f>VLOOKUP($A906,List2,5,FALSE)</f>
        <v>138</v>
      </c>
      <c r="AA906">
        <f>VLOOKUP($A906,List2,6,FALSE)</f>
        <v>90</v>
      </c>
      <c r="AB906">
        <f>VLOOKUP($A906,List2,7,FALSE)</f>
        <v>1379</v>
      </c>
      <c r="AC906">
        <f>VLOOKUP($A906,List2,8,FALSE)</f>
        <v>1165</v>
      </c>
      <c r="AD906">
        <f>VLOOKUP($A906,List2,9,FALSE)</f>
        <v>1783</v>
      </c>
      <c r="AE906">
        <f>VLOOKUP($A906,List2,10,FALSE)</f>
        <v>1732</v>
      </c>
    </row>
    <row r="907" spans="1:31" x14ac:dyDescent="0.3">
      <c r="A907" t="s">
        <v>906</v>
      </c>
      <c r="B907">
        <v>2</v>
      </c>
      <c r="C907">
        <v>1</v>
      </c>
      <c r="D907">
        <v>0.5</v>
      </c>
      <c r="E907">
        <v>0</v>
      </c>
      <c r="F907">
        <v>1</v>
      </c>
      <c r="G907">
        <v>0</v>
      </c>
      <c r="H907">
        <v>1</v>
      </c>
      <c r="I907">
        <v>1.5</v>
      </c>
      <c r="J907">
        <v>1</v>
      </c>
      <c r="K907">
        <v>0.57305194805194803</v>
      </c>
      <c r="L907">
        <v>36</v>
      </c>
      <c r="M907">
        <v>11</v>
      </c>
      <c r="N907">
        <v>13</v>
      </c>
      <c r="O907">
        <v>0.6</v>
      </c>
      <c r="P907">
        <v>0.18333333333333299</v>
      </c>
      <c r="Q907">
        <v>0.21666666666666601</v>
      </c>
      <c r="R907">
        <v>727</v>
      </c>
      <c r="S907">
        <v>685</v>
      </c>
      <c r="T907">
        <v>520</v>
      </c>
      <c r="U907">
        <v>532</v>
      </c>
      <c r="V907" t="str">
        <f>VLOOKUP($A907,List2,1,FALSE)</f>
        <v>GCF_001964355.1_ViralProj362029.fna</v>
      </c>
      <c r="W907">
        <f>VLOOKUP($A907,List2,2,FALSE)</f>
        <v>1</v>
      </c>
      <c r="X907">
        <f>VLOOKUP($A907,List2,3,FALSE)</f>
        <v>0.56824361065796603</v>
      </c>
      <c r="Y907">
        <f>VLOOKUP($A907,List2,4,FALSE)</f>
        <v>23</v>
      </c>
      <c r="Z907">
        <f>VLOOKUP($A907,List2,5,FALSE)</f>
        <v>57</v>
      </c>
      <c r="AA907">
        <f>VLOOKUP($A907,List2,6,FALSE)</f>
        <v>21</v>
      </c>
      <c r="AB907">
        <f>VLOOKUP($A907,List2,7,FALSE)</f>
        <v>1078</v>
      </c>
      <c r="AC907">
        <f>VLOOKUP($A907,List2,8,FALSE)</f>
        <v>1012</v>
      </c>
      <c r="AD907">
        <f>VLOOKUP($A907,List2,9,FALSE)</f>
        <v>760</v>
      </c>
      <c r="AE907">
        <f>VLOOKUP($A907,List2,10,FALSE)</f>
        <v>828</v>
      </c>
    </row>
    <row r="908" spans="1:31" x14ac:dyDescent="0.3">
      <c r="A908" t="s">
        <v>907</v>
      </c>
      <c r="B908">
        <v>2</v>
      </c>
      <c r="C908">
        <v>1</v>
      </c>
      <c r="D908">
        <v>0.5</v>
      </c>
      <c r="E908">
        <v>0</v>
      </c>
      <c r="F908">
        <v>0</v>
      </c>
      <c r="G908">
        <v>1</v>
      </c>
      <c r="H908">
        <v>1</v>
      </c>
      <c r="I908">
        <v>1</v>
      </c>
      <c r="J908">
        <v>1.5</v>
      </c>
      <c r="K908">
        <v>0.42027972027971999</v>
      </c>
      <c r="L908">
        <v>42</v>
      </c>
      <c r="M908">
        <v>22</v>
      </c>
      <c r="N908">
        <v>54</v>
      </c>
      <c r="O908">
        <v>0.35593220338983</v>
      </c>
      <c r="P908">
        <v>0.186440677966101</v>
      </c>
      <c r="Q908">
        <v>0.45762711864406702</v>
      </c>
      <c r="R908">
        <v>540</v>
      </c>
      <c r="S908">
        <v>662</v>
      </c>
      <c r="T908">
        <v>956</v>
      </c>
      <c r="U908">
        <v>702</v>
      </c>
      <c r="V908" t="str">
        <f>VLOOKUP($A908,List2,1,FALSE)</f>
        <v>GCF_001964335.1_ViralProj362051.fna</v>
      </c>
      <c r="W908">
        <f>VLOOKUP($A908,List2,2,FALSE)</f>
        <v>1</v>
      </c>
      <c r="X908">
        <f>VLOOKUP($A908,List2,3,FALSE)</f>
        <v>0.40481927710843302</v>
      </c>
      <c r="Y908">
        <f>VLOOKUP($A908,List2,4,FALSE)</f>
        <v>17</v>
      </c>
      <c r="Z908">
        <f>VLOOKUP($A908,List2,5,FALSE)</f>
        <v>31</v>
      </c>
      <c r="AA908">
        <f>VLOOKUP($A908,List2,6,FALSE)</f>
        <v>43</v>
      </c>
      <c r="AB908">
        <f>VLOOKUP($A908,List2,7,FALSE)</f>
        <v>372</v>
      </c>
      <c r="AC908">
        <f>VLOOKUP($A908,List2,8,FALSE)</f>
        <v>468</v>
      </c>
      <c r="AD908">
        <f>VLOOKUP($A908,List2,9,FALSE)</f>
        <v>741</v>
      </c>
      <c r="AE908">
        <f>VLOOKUP($A908,List2,10,FALSE)</f>
        <v>494</v>
      </c>
    </row>
    <row r="909" spans="1:31" x14ac:dyDescent="0.3">
      <c r="A909" t="s">
        <v>908</v>
      </c>
      <c r="B909">
        <v>6</v>
      </c>
      <c r="C909">
        <v>1</v>
      </c>
      <c r="D909">
        <v>0.16666666666666599</v>
      </c>
      <c r="E909">
        <v>3</v>
      </c>
      <c r="F909">
        <v>0</v>
      </c>
      <c r="G909">
        <v>2</v>
      </c>
      <c r="H909">
        <v>1.5</v>
      </c>
      <c r="I909">
        <v>1</v>
      </c>
      <c r="J909">
        <v>1.3333333333333299</v>
      </c>
      <c r="K909">
        <v>0.39131880924663198</v>
      </c>
      <c r="L909">
        <v>260</v>
      </c>
      <c r="M909">
        <v>151</v>
      </c>
      <c r="N909">
        <v>230</v>
      </c>
      <c r="O909">
        <v>0.405616224648985</v>
      </c>
      <c r="P909">
        <v>0.23556942277691101</v>
      </c>
      <c r="Q909">
        <v>0.35881435257410299</v>
      </c>
      <c r="R909">
        <v>2335</v>
      </c>
      <c r="S909">
        <v>2371</v>
      </c>
      <c r="T909">
        <v>3876</v>
      </c>
      <c r="U909">
        <v>3444</v>
      </c>
      <c r="V909" t="str">
        <f>VLOOKUP($A909,List2,1,FALSE)</f>
        <v>GCF_001964315.1_ViralProj362047.fna</v>
      </c>
      <c r="W909">
        <f>VLOOKUP($A909,List2,2,FALSE)</f>
        <v>1</v>
      </c>
      <c r="X909">
        <f>VLOOKUP($A909,List2,3,FALSE)</f>
        <v>0.38695785912026998</v>
      </c>
      <c r="Y909">
        <f>VLOOKUP($A909,List2,4,FALSE)</f>
        <v>163</v>
      </c>
      <c r="Z909">
        <f>VLOOKUP($A909,List2,5,FALSE)</f>
        <v>272</v>
      </c>
      <c r="AA909">
        <f>VLOOKUP($A909,List2,6,FALSE)</f>
        <v>253</v>
      </c>
      <c r="AB909">
        <f>VLOOKUP($A909,List2,7,FALSE)</f>
        <v>2462</v>
      </c>
      <c r="AC909">
        <f>VLOOKUP($A909,List2,8,FALSE)</f>
        <v>2570</v>
      </c>
      <c r="AD909">
        <f>VLOOKUP($A909,List2,9,FALSE)</f>
        <v>4302</v>
      </c>
      <c r="AE909">
        <f>VLOOKUP($A909,List2,10,FALSE)</f>
        <v>3670</v>
      </c>
    </row>
    <row r="910" spans="1:31" x14ac:dyDescent="0.3">
      <c r="A910" t="s">
        <v>909</v>
      </c>
      <c r="B910">
        <v>3</v>
      </c>
      <c r="C910">
        <v>1</v>
      </c>
      <c r="D910">
        <v>0.33333333333333298</v>
      </c>
      <c r="E910">
        <v>0</v>
      </c>
      <c r="F910">
        <v>0</v>
      </c>
      <c r="G910">
        <v>2</v>
      </c>
      <c r="H910">
        <v>1</v>
      </c>
      <c r="I910">
        <v>1</v>
      </c>
      <c r="J910">
        <v>1.6666666666666601</v>
      </c>
      <c r="K910">
        <v>0.37115127175368101</v>
      </c>
      <c r="L910">
        <v>145</v>
      </c>
      <c r="M910">
        <v>140</v>
      </c>
      <c r="N910">
        <v>251</v>
      </c>
      <c r="O910">
        <v>0.27052238805970102</v>
      </c>
      <c r="P910">
        <v>0.26119402985074602</v>
      </c>
      <c r="Q910">
        <v>0.46828358208955201</v>
      </c>
      <c r="R910">
        <v>1728</v>
      </c>
      <c r="S910">
        <v>1599</v>
      </c>
      <c r="T910">
        <v>3548</v>
      </c>
      <c r="U910">
        <v>2089</v>
      </c>
      <c r="V910" t="str">
        <f>VLOOKUP($A910,List2,1,FALSE)</f>
        <v>GCF_001964295.1_ViralProj362043.fna</v>
      </c>
      <c r="W910">
        <f>VLOOKUP($A910,List2,2,FALSE)</f>
        <v>1</v>
      </c>
      <c r="X910">
        <f>VLOOKUP($A910,List2,3,FALSE)</f>
        <v>0.35789065529274899</v>
      </c>
      <c r="Y910">
        <f>VLOOKUP($A910,List2,4,FALSE)</f>
        <v>127</v>
      </c>
      <c r="Z910">
        <f>VLOOKUP($A910,List2,5,FALSE)</f>
        <v>123</v>
      </c>
      <c r="AA910">
        <f>VLOOKUP($A910,List2,6,FALSE)</f>
        <v>234</v>
      </c>
      <c r="AB910">
        <f>VLOOKUP($A910,List2,7,FALSE)</f>
        <v>1450</v>
      </c>
      <c r="AC910">
        <f>VLOOKUP($A910,List2,8,FALSE)</f>
        <v>1319</v>
      </c>
      <c r="AD910">
        <f>VLOOKUP($A910,List2,9,FALSE)</f>
        <v>3099</v>
      </c>
      <c r="AE910">
        <f>VLOOKUP($A910,List2,10,FALSE)</f>
        <v>1869</v>
      </c>
    </row>
    <row r="911" spans="1:31" x14ac:dyDescent="0.3">
      <c r="A911" t="s">
        <v>910</v>
      </c>
      <c r="B911">
        <v>2</v>
      </c>
      <c r="C911">
        <v>1</v>
      </c>
      <c r="D911">
        <v>0.5</v>
      </c>
      <c r="E911">
        <v>0</v>
      </c>
      <c r="F911">
        <v>1</v>
      </c>
      <c r="G911">
        <v>0</v>
      </c>
      <c r="H911">
        <v>1</v>
      </c>
      <c r="I911">
        <v>1.5</v>
      </c>
      <c r="J911">
        <v>1</v>
      </c>
      <c r="K911">
        <v>0.46479066575154399</v>
      </c>
      <c r="L911">
        <v>177</v>
      </c>
      <c r="M911">
        <v>69</v>
      </c>
      <c r="N911">
        <v>97</v>
      </c>
      <c r="O911">
        <v>0.51603498542273996</v>
      </c>
      <c r="P911">
        <v>0.20116618075801701</v>
      </c>
      <c r="Q911">
        <v>0.28279883381924198</v>
      </c>
      <c r="R911">
        <v>1892</v>
      </c>
      <c r="S911">
        <v>1494</v>
      </c>
      <c r="T911">
        <v>1837</v>
      </c>
      <c r="U911">
        <v>2062</v>
      </c>
      <c r="V911" t="str">
        <f>VLOOKUP($A911,List2,1,FALSE)</f>
        <v>GCF_001964275.1_ViralProj362039.fna</v>
      </c>
      <c r="W911">
        <f>VLOOKUP($A911,List2,2,FALSE)</f>
        <v>1</v>
      </c>
      <c r="X911">
        <f>VLOOKUP($A911,List2,3,FALSE)</f>
        <v>0.46243523316062102</v>
      </c>
      <c r="Y911">
        <f>VLOOKUP($A911,List2,4,FALSE)</f>
        <v>95</v>
      </c>
      <c r="Z911">
        <f>VLOOKUP($A911,List2,5,FALSE)</f>
        <v>194</v>
      </c>
      <c r="AA911">
        <f>VLOOKUP($A911,List2,6,FALSE)</f>
        <v>111</v>
      </c>
      <c r="AB911">
        <f>VLOOKUP($A911,List2,7,FALSE)</f>
        <v>2177</v>
      </c>
      <c r="AC911">
        <f>VLOOKUP($A911,List2,8,FALSE)</f>
        <v>1750</v>
      </c>
      <c r="AD911">
        <f>VLOOKUP($A911,List2,9,FALSE)</f>
        <v>2143</v>
      </c>
      <c r="AE911">
        <f>VLOOKUP($A911,List2,10,FALSE)</f>
        <v>2422</v>
      </c>
    </row>
    <row r="912" spans="1:31" x14ac:dyDescent="0.3">
      <c r="A912" t="s">
        <v>911</v>
      </c>
      <c r="B912">
        <v>3</v>
      </c>
      <c r="C912">
        <v>2</v>
      </c>
      <c r="D912">
        <v>0.66666666666666596</v>
      </c>
      <c r="E912">
        <v>1</v>
      </c>
      <c r="F912">
        <v>0</v>
      </c>
      <c r="G912">
        <v>0</v>
      </c>
      <c r="H912">
        <v>1.5</v>
      </c>
      <c r="I912">
        <v>1</v>
      </c>
      <c r="J912">
        <v>1</v>
      </c>
      <c r="K912">
        <v>0.55238095238095197</v>
      </c>
      <c r="L912">
        <v>68</v>
      </c>
      <c r="M912">
        <v>12</v>
      </c>
      <c r="N912">
        <v>26</v>
      </c>
      <c r="O912">
        <v>0.64150943396226401</v>
      </c>
      <c r="P912">
        <v>0.113207547169811</v>
      </c>
      <c r="Q912">
        <v>0.245283018867924</v>
      </c>
      <c r="R912">
        <v>1004</v>
      </c>
      <c r="S912">
        <v>1026</v>
      </c>
      <c r="T912">
        <v>840</v>
      </c>
      <c r="U912">
        <v>805</v>
      </c>
      <c r="V912" t="str">
        <f>VLOOKUP($A912,List2,1,FALSE)</f>
        <v>GCF_001964255.1_ViralProj362035.fna</v>
      </c>
      <c r="W912">
        <f>VLOOKUP($A912,List2,2,FALSE)</f>
        <v>1</v>
      </c>
      <c r="X912">
        <f>VLOOKUP($A912,List2,3,FALSE)</f>
        <v>0.55046392728649796</v>
      </c>
      <c r="Y912">
        <f>VLOOKUP($A912,List2,4,FALSE)</f>
        <v>32</v>
      </c>
      <c r="Z912">
        <f>VLOOKUP($A912,List2,5,FALSE)</f>
        <v>79</v>
      </c>
      <c r="AA912">
        <f>VLOOKUP($A912,List2,6,FALSE)</f>
        <v>41</v>
      </c>
      <c r="AB912">
        <f>VLOOKUP($A912,List2,7,FALSE)</f>
        <v>1418</v>
      </c>
      <c r="AC912">
        <f>VLOOKUP($A912,List2,8,FALSE)</f>
        <v>1489</v>
      </c>
      <c r="AD912">
        <f>VLOOKUP($A912,List2,9,FALSE)</f>
        <v>1211</v>
      </c>
      <c r="AE912">
        <f>VLOOKUP($A912,List2,10,FALSE)</f>
        <v>1163</v>
      </c>
    </row>
    <row r="913" spans="1:31" x14ac:dyDescent="0.3">
      <c r="A913" t="s">
        <v>912</v>
      </c>
      <c r="B913">
        <v>3</v>
      </c>
      <c r="C913">
        <v>1</v>
      </c>
      <c r="D913">
        <v>0.33333333333333298</v>
      </c>
      <c r="E913">
        <v>1</v>
      </c>
      <c r="F913">
        <v>1</v>
      </c>
      <c r="G913">
        <v>0</v>
      </c>
      <c r="H913">
        <v>1.3333333333333299</v>
      </c>
      <c r="I913">
        <v>1.3333333333333299</v>
      </c>
      <c r="J913">
        <v>1</v>
      </c>
      <c r="K913">
        <v>0.50198807157057601</v>
      </c>
      <c r="L913">
        <v>69</v>
      </c>
      <c r="M913">
        <v>29</v>
      </c>
      <c r="N913">
        <v>29</v>
      </c>
      <c r="O913">
        <v>0.54330708661417304</v>
      </c>
      <c r="P913">
        <v>0.22834645669291301</v>
      </c>
      <c r="Q913">
        <v>0.22834645669291301</v>
      </c>
      <c r="R913">
        <v>846</v>
      </c>
      <c r="S913">
        <v>669</v>
      </c>
      <c r="T913">
        <v>755</v>
      </c>
      <c r="U913">
        <v>748</v>
      </c>
      <c r="V913" t="str">
        <f>VLOOKUP($A913,List2,1,FALSE)</f>
        <v>GCF_001964235.1_ViralProj362031.fna</v>
      </c>
      <c r="W913">
        <f>VLOOKUP($A913,List2,2,FALSE)</f>
        <v>1</v>
      </c>
      <c r="X913">
        <f>VLOOKUP($A913,List2,3,FALSE)</f>
        <v>0.51309870336067698</v>
      </c>
      <c r="Y913">
        <f>VLOOKUP($A913,List2,4,FALSE)</f>
        <v>34</v>
      </c>
      <c r="Z913">
        <f>VLOOKUP($A913,List2,5,FALSE)</f>
        <v>79</v>
      </c>
      <c r="AA913">
        <f>VLOOKUP($A913,List2,6,FALSE)</f>
        <v>36</v>
      </c>
      <c r="AB913">
        <f>VLOOKUP($A913,List2,7,FALSE)</f>
        <v>1070</v>
      </c>
      <c r="AC913">
        <f>VLOOKUP($A913,List2,8,FALSE)</f>
        <v>869</v>
      </c>
      <c r="AD913">
        <f>VLOOKUP($A913,List2,9,FALSE)</f>
        <v>939</v>
      </c>
      <c r="AE913">
        <f>VLOOKUP($A913,List2,10,FALSE)</f>
        <v>901</v>
      </c>
    </row>
    <row r="914" spans="1:31" x14ac:dyDescent="0.3">
      <c r="A914" t="s">
        <v>913</v>
      </c>
      <c r="B914">
        <v>3</v>
      </c>
      <c r="C914">
        <v>1</v>
      </c>
      <c r="D914">
        <v>0.33333333333333298</v>
      </c>
      <c r="E914">
        <v>0</v>
      </c>
      <c r="F914">
        <v>0</v>
      </c>
      <c r="G914">
        <v>2</v>
      </c>
      <c r="H914">
        <v>1</v>
      </c>
      <c r="I914">
        <v>1</v>
      </c>
      <c r="J914">
        <v>1.6666666666666601</v>
      </c>
      <c r="K914">
        <v>0.50877192982456099</v>
      </c>
      <c r="L914">
        <v>70</v>
      </c>
      <c r="M914">
        <v>35</v>
      </c>
      <c r="N914">
        <v>40</v>
      </c>
      <c r="O914">
        <v>0.48275862068965503</v>
      </c>
      <c r="P914">
        <v>0.24137931034482701</v>
      </c>
      <c r="Q914">
        <v>0.27586206896551702</v>
      </c>
      <c r="R914">
        <v>907</v>
      </c>
      <c r="S914">
        <v>659</v>
      </c>
      <c r="T914">
        <v>723</v>
      </c>
      <c r="U914">
        <v>789</v>
      </c>
      <c r="V914" t="str">
        <f>VLOOKUP($A914,List2,1,FALSE)</f>
        <v>GCF_001964215.1_ViralProj362027.fna</v>
      </c>
      <c r="W914">
        <f>VLOOKUP($A914,List2,2,FALSE)</f>
        <v>1</v>
      </c>
      <c r="X914">
        <f>VLOOKUP($A914,List2,3,FALSE)</f>
        <v>0.50965575146935305</v>
      </c>
      <c r="Y914">
        <f>VLOOKUP($A914,List2,4,FALSE)</f>
        <v>41</v>
      </c>
      <c r="Z914">
        <f>VLOOKUP($A914,List2,5,FALSE)</f>
        <v>74</v>
      </c>
      <c r="AA914">
        <f>VLOOKUP($A914,List2,6,FALSE)</f>
        <v>49</v>
      </c>
      <c r="AB914">
        <f>VLOOKUP($A914,List2,7,FALSE)</f>
        <v>1048</v>
      </c>
      <c r="AC914">
        <f>VLOOKUP($A914,List2,8,FALSE)</f>
        <v>773</v>
      </c>
      <c r="AD914">
        <f>VLOOKUP($A914,List2,9,FALSE)</f>
        <v>830</v>
      </c>
      <c r="AE914">
        <f>VLOOKUP($A914,List2,10,FALSE)</f>
        <v>922</v>
      </c>
    </row>
    <row r="915" spans="1:31" x14ac:dyDescent="0.3">
      <c r="A915" t="s">
        <v>914</v>
      </c>
      <c r="B915">
        <v>2</v>
      </c>
      <c r="C915">
        <v>1</v>
      </c>
      <c r="D915">
        <v>0.5</v>
      </c>
      <c r="E915">
        <v>0</v>
      </c>
      <c r="F915">
        <v>0</v>
      </c>
      <c r="G915">
        <v>1</v>
      </c>
      <c r="H915">
        <v>1</v>
      </c>
      <c r="I915">
        <v>1</v>
      </c>
      <c r="J915">
        <v>1.5</v>
      </c>
      <c r="K915">
        <v>0.46358876725368803</v>
      </c>
      <c r="L915">
        <v>50</v>
      </c>
      <c r="M915">
        <v>25</v>
      </c>
      <c r="N915">
        <v>28</v>
      </c>
      <c r="O915">
        <v>0.485436893203883</v>
      </c>
      <c r="P915">
        <v>0.242718446601941</v>
      </c>
      <c r="Q915">
        <v>0.27184466019417403</v>
      </c>
      <c r="R915">
        <v>501</v>
      </c>
      <c r="S915">
        <v>473</v>
      </c>
      <c r="T915">
        <v>585</v>
      </c>
      <c r="U915">
        <v>542</v>
      </c>
      <c r="V915" t="str">
        <f>VLOOKUP($A915,List2,1,FALSE)</f>
        <v>GCF_001964195.1_ViralProj362023.fna</v>
      </c>
      <c r="W915">
        <f>VLOOKUP($A915,List2,2,FALSE)</f>
        <v>1</v>
      </c>
      <c r="X915">
        <f>VLOOKUP($A915,List2,3,FALSE)</f>
        <v>0.47415506958250497</v>
      </c>
      <c r="Y915">
        <f>VLOOKUP($A915,List2,4,FALSE)</f>
        <v>33</v>
      </c>
      <c r="Z915">
        <f>VLOOKUP($A915,List2,5,FALSE)</f>
        <v>66</v>
      </c>
      <c r="AA915">
        <f>VLOOKUP($A915,List2,6,FALSE)</f>
        <v>39</v>
      </c>
      <c r="AB915">
        <f>VLOOKUP($A915,List2,7,FALSE)</f>
        <v>729</v>
      </c>
      <c r="AC915">
        <f>VLOOKUP($A915,List2,8,FALSE)</f>
        <v>702</v>
      </c>
      <c r="AD915">
        <f>VLOOKUP($A915,List2,9,FALSE)</f>
        <v>823</v>
      </c>
      <c r="AE915">
        <f>VLOOKUP($A915,List2,10,FALSE)</f>
        <v>764</v>
      </c>
    </row>
    <row r="916" spans="1:31" x14ac:dyDescent="0.3">
      <c r="A916" t="s">
        <v>915</v>
      </c>
      <c r="B916">
        <v>7</v>
      </c>
      <c r="C916">
        <v>1</v>
      </c>
      <c r="D916">
        <v>0.14285714285714199</v>
      </c>
      <c r="E916">
        <v>4</v>
      </c>
      <c r="F916">
        <v>1</v>
      </c>
      <c r="G916">
        <v>1</v>
      </c>
      <c r="H916">
        <v>1.5714285714285701</v>
      </c>
      <c r="I916">
        <v>1.1428571428571399</v>
      </c>
      <c r="J916">
        <v>1.1428571428571399</v>
      </c>
      <c r="K916">
        <v>0.45284366961989098</v>
      </c>
      <c r="L916">
        <v>402</v>
      </c>
      <c r="M916">
        <v>153</v>
      </c>
      <c r="N916">
        <v>168</v>
      </c>
      <c r="O916">
        <v>0.55601659751037302</v>
      </c>
      <c r="P916">
        <v>0.21161825726141001</v>
      </c>
      <c r="Q916">
        <v>0.232365145228215</v>
      </c>
      <c r="R916">
        <v>3867</v>
      </c>
      <c r="S916">
        <v>2471</v>
      </c>
      <c r="T916">
        <v>3874</v>
      </c>
      <c r="U916">
        <v>3784</v>
      </c>
      <c r="V916" t="str">
        <f>VLOOKUP($A916,List2,1,FALSE)</f>
        <v>GCF_000850905.1_ViralMultiSegProj14835.fna</v>
      </c>
      <c r="W916">
        <f>VLOOKUP($A916,List2,2,FALSE)</f>
        <v>2</v>
      </c>
      <c r="X916">
        <f>VLOOKUP($A916,List2,3,FALSE)</f>
        <v>0.44825242718446601</v>
      </c>
      <c r="Y916">
        <f>VLOOKUP($A916,List2,4,FALSE)</f>
        <v>117</v>
      </c>
      <c r="Z916">
        <f>VLOOKUP($A916,List2,5,FALSE)</f>
        <v>266</v>
      </c>
      <c r="AA916">
        <f>VLOOKUP($A916,List2,6,FALSE)</f>
        <v>137</v>
      </c>
      <c r="AB916">
        <f>VLOOKUP($A916,List2,7,FALSE)</f>
        <v>2798</v>
      </c>
      <c r="AC916">
        <f>VLOOKUP($A916,List2,8,FALSE)</f>
        <v>1819</v>
      </c>
      <c r="AD916">
        <f>VLOOKUP($A916,List2,9,FALSE)</f>
        <v>2827</v>
      </c>
      <c r="AE916">
        <f>VLOOKUP($A916,List2,10,FALSE)</f>
        <v>2856</v>
      </c>
    </row>
    <row r="917" spans="1:31" x14ac:dyDescent="0.3">
      <c r="A917" t="s">
        <v>916</v>
      </c>
      <c r="B917">
        <v>4</v>
      </c>
      <c r="C917">
        <v>1</v>
      </c>
      <c r="D917">
        <v>0.25</v>
      </c>
      <c r="E917">
        <v>1</v>
      </c>
      <c r="F917">
        <v>2</v>
      </c>
      <c r="G917">
        <v>0</v>
      </c>
      <c r="H917">
        <v>1.25</v>
      </c>
      <c r="I917">
        <v>1.5</v>
      </c>
      <c r="J917">
        <v>1</v>
      </c>
      <c r="K917">
        <v>0.58929022480424298</v>
      </c>
      <c r="L917">
        <v>63</v>
      </c>
      <c r="M917">
        <v>32</v>
      </c>
      <c r="N917">
        <v>22</v>
      </c>
      <c r="O917">
        <v>0.53846153846153799</v>
      </c>
      <c r="P917">
        <v>0.27350427350427298</v>
      </c>
      <c r="Q917">
        <v>0.188034188034188</v>
      </c>
      <c r="R917">
        <v>1132</v>
      </c>
      <c r="S917">
        <v>1201</v>
      </c>
      <c r="T917">
        <v>904</v>
      </c>
      <c r="U917">
        <v>722</v>
      </c>
      <c r="V917" t="str">
        <f>VLOOKUP($A917,List2,1,FALSE)</f>
        <v>GCF_001964175.1_ViralProj362019.fna</v>
      </c>
      <c r="W917">
        <f>VLOOKUP($A917,List2,2,FALSE)</f>
        <v>1</v>
      </c>
      <c r="X917">
        <f>VLOOKUP($A917,List2,3,FALSE)</f>
        <v>0.59238329238329201</v>
      </c>
      <c r="Y917">
        <f>VLOOKUP($A917,List2,4,FALSE)</f>
        <v>33</v>
      </c>
      <c r="Z917">
        <f>VLOOKUP($A917,List2,5,FALSE)</f>
        <v>66</v>
      </c>
      <c r="AA917">
        <f>VLOOKUP($A917,List2,6,FALSE)</f>
        <v>25</v>
      </c>
      <c r="AB917">
        <f>VLOOKUP($A917,List2,7,FALSE)</f>
        <v>1176</v>
      </c>
      <c r="AC917">
        <f>VLOOKUP($A917,List2,8,FALSE)</f>
        <v>1235</v>
      </c>
      <c r="AD917">
        <f>VLOOKUP($A917,List2,9,FALSE)</f>
        <v>933</v>
      </c>
      <c r="AE917">
        <f>VLOOKUP($A917,List2,10,FALSE)</f>
        <v>726</v>
      </c>
    </row>
    <row r="918" spans="1:31" x14ac:dyDescent="0.3">
      <c r="A918" t="s">
        <v>917</v>
      </c>
      <c r="B918">
        <v>3</v>
      </c>
      <c r="C918">
        <v>1</v>
      </c>
      <c r="D918">
        <v>0.33333333333333298</v>
      </c>
      <c r="E918">
        <v>0</v>
      </c>
      <c r="F918">
        <v>1</v>
      </c>
      <c r="G918">
        <v>1</v>
      </c>
      <c r="H918">
        <v>1</v>
      </c>
      <c r="I918">
        <v>1.3333333333333299</v>
      </c>
      <c r="J918">
        <v>1.3333333333333299</v>
      </c>
      <c r="K918">
        <v>0.58589743589743504</v>
      </c>
      <c r="L918">
        <v>49</v>
      </c>
      <c r="M918">
        <v>14</v>
      </c>
      <c r="N918">
        <v>21</v>
      </c>
      <c r="O918">
        <v>0.58333333333333304</v>
      </c>
      <c r="P918">
        <v>0.16666666666666599</v>
      </c>
      <c r="Q918">
        <v>0.25</v>
      </c>
      <c r="R918">
        <v>948</v>
      </c>
      <c r="S918">
        <v>880</v>
      </c>
      <c r="T918">
        <v>638</v>
      </c>
      <c r="U918">
        <v>654</v>
      </c>
      <c r="V918" t="str">
        <f>VLOOKUP($A918,List2,1,FALSE)</f>
        <v>GCF_001964155.1_ViralProj362015.fna</v>
      </c>
      <c r="W918">
        <f>VLOOKUP($A918,List2,2,FALSE)</f>
        <v>1</v>
      </c>
      <c r="X918">
        <f>VLOOKUP($A918,List2,3,FALSE)</f>
        <v>0.58225889633831795</v>
      </c>
      <c r="Y918">
        <f>VLOOKUP($A918,List2,4,FALSE)</f>
        <v>21</v>
      </c>
      <c r="Z918">
        <f>VLOOKUP($A918,List2,5,FALSE)</f>
        <v>59</v>
      </c>
      <c r="AA918">
        <f>VLOOKUP($A918,List2,6,FALSE)</f>
        <v>28</v>
      </c>
      <c r="AB918">
        <f>VLOOKUP($A918,List2,7,FALSE)</f>
        <v>1181</v>
      </c>
      <c r="AC918">
        <f>VLOOKUP($A918,List2,8,FALSE)</f>
        <v>1077</v>
      </c>
      <c r="AD918">
        <f>VLOOKUP($A918,List2,9,FALSE)</f>
        <v>807</v>
      </c>
      <c r="AE918">
        <f>VLOOKUP($A918,List2,10,FALSE)</f>
        <v>813</v>
      </c>
    </row>
    <row r="919" spans="1:31" x14ac:dyDescent="0.3">
      <c r="A919" t="s">
        <v>918</v>
      </c>
      <c r="B919">
        <v>2</v>
      </c>
      <c r="C919">
        <v>1</v>
      </c>
      <c r="D919">
        <v>0.5</v>
      </c>
      <c r="E919">
        <v>0</v>
      </c>
      <c r="F919">
        <v>1</v>
      </c>
      <c r="G919">
        <v>0</v>
      </c>
      <c r="H919">
        <v>1</v>
      </c>
      <c r="I919">
        <v>1.5</v>
      </c>
      <c r="J919">
        <v>1</v>
      </c>
      <c r="K919">
        <v>0.60098674067221702</v>
      </c>
      <c r="L919">
        <v>54</v>
      </c>
      <c r="M919">
        <v>1</v>
      </c>
      <c r="N919">
        <v>6</v>
      </c>
      <c r="O919">
        <v>0.88524590163934402</v>
      </c>
      <c r="P919">
        <v>1.63934426229508E-2</v>
      </c>
      <c r="Q919">
        <v>9.8360655737704902E-2</v>
      </c>
      <c r="R919">
        <v>1065</v>
      </c>
      <c r="S919">
        <v>884</v>
      </c>
      <c r="T919">
        <v>651</v>
      </c>
      <c r="U919">
        <v>643</v>
      </c>
      <c r="V919" t="str">
        <f>VLOOKUP($A919,List2,1,FALSE)</f>
        <v>GCF_001964135.1_ViralProj362011.fna</v>
      </c>
      <c r="W919">
        <f>VLOOKUP($A919,List2,2,FALSE)</f>
        <v>1</v>
      </c>
      <c r="X919">
        <f>VLOOKUP($A919,List2,3,FALSE)</f>
        <v>0.59972801450589297</v>
      </c>
      <c r="Y919">
        <f>VLOOKUP($A919,List2,4,FALSE)</f>
        <v>13</v>
      </c>
      <c r="Z919">
        <f>VLOOKUP($A919,List2,5,FALSE)</f>
        <v>68</v>
      </c>
      <c r="AA919">
        <f>VLOOKUP($A919,List2,6,FALSE)</f>
        <v>15</v>
      </c>
      <c r="AB919">
        <f>VLOOKUP($A919,List2,7,FALSE)</f>
        <v>1444</v>
      </c>
      <c r="AC919">
        <f>VLOOKUP($A919,List2,8,FALSE)</f>
        <v>1202</v>
      </c>
      <c r="AD919">
        <f>VLOOKUP($A919,List2,9,FALSE)</f>
        <v>847</v>
      </c>
      <c r="AE919">
        <f>VLOOKUP($A919,List2,10,FALSE)</f>
        <v>919</v>
      </c>
    </row>
    <row r="920" spans="1:31" x14ac:dyDescent="0.3">
      <c r="A920" t="s">
        <v>919</v>
      </c>
      <c r="B920">
        <v>1</v>
      </c>
      <c r="C920">
        <v>1</v>
      </c>
      <c r="D920">
        <v>1</v>
      </c>
      <c r="E920">
        <v>0</v>
      </c>
      <c r="F920">
        <v>0</v>
      </c>
      <c r="G920">
        <v>0</v>
      </c>
      <c r="H920">
        <v>1</v>
      </c>
      <c r="I920">
        <v>1</v>
      </c>
      <c r="J920">
        <v>1</v>
      </c>
      <c r="K920">
        <v>0.401687598116169</v>
      </c>
      <c r="L920">
        <v>111</v>
      </c>
      <c r="M920">
        <v>83</v>
      </c>
      <c r="N920">
        <v>112</v>
      </c>
      <c r="O920">
        <v>0.36274509803921501</v>
      </c>
      <c r="P920">
        <v>0.27124183006535901</v>
      </c>
      <c r="Q920">
        <v>0.36601307189542398</v>
      </c>
      <c r="R920">
        <v>1105</v>
      </c>
      <c r="S920">
        <v>942</v>
      </c>
      <c r="T920">
        <v>1728</v>
      </c>
      <c r="U920">
        <v>1321</v>
      </c>
      <c r="V920" t="str">
        <f>VLOOKUP($A920,List2,1,FALSE)</f>
        <v>GCF_001964115.1_ViralProj362007.fna</v>
      </c>
      <c r="W920">
        <f>VLOOKUP($A920,List2,2,FALSE)</f>
        <v>1</v>
      </c>
      <c r="X920">
        <f>VLOOKUP($A920,List2,3,FALSE)</f>
        <v>0.39974174506548599</v>
      </c>
      <c r="Y920">
        <f>VLOOKUP($A920,List2,4,FALSE)</f>
        <v>83</v>
      </c>
      <c r="Z920">
        <f>VLOOKUP($A920,List2,5,FALSE)</f>
        <v>116</v>
      </c>
      <c r="AA920">
        <f>VLOOKUP($A920,List2,6,FALSE)</f>
        <v>121</v>
      </c>
      <c r="AB920">
        <f>VLOOKUP($A920,List2,7,FALSE)</f>
        <v>1165</v>
      </c>
      <c r="AC920">
        <f>VLOOKUP($A920,List2,8,FALSE)</f>
        <v>1002</v>
      </c>
      <c r="AD920">
        <f>VLOOKUP($A920,List2,9,FALSE)</f>
        <v>1838</v>
      </c>
      <c r="AE920">
        <f>VLOOKUP($A920,List2,10,FALSE)</f>
        <v>1416</v>
      </c>
    </row>
    <row r="921" spans="1:31" x14ac:dyDescent="0.3">
      <c r="A921" t="s">
        <v>920</v>
      </c>
      <c r="B921">
        <v>1</v>
      </c>
      <c r="C921">
        <v>1</v>
      </c>
      <c r="D921">
        <v>1</v>
      </c>
      <c r="E921">
        <v>0</v>
      </c>
      <c r="F921">
        <v>0</v>
      </c>
      <c r="G921">
        <v>0</v>
      </c>
      <c r="H921">
        <v>1</v>
      </c>
      <c r="I921">
        <v>1</v>
      </c>
      <c r="J921">
        <v>1</v>
      </c>
      <c r="K921">
        <v>0.43494183541576897</v>
      </c>
      <c r="L921">
        <v>123</v>
      </c>
      <c r="M921">
        <v>67</v>
      </c>
      <c r="N921">
        <v>64</v>
      </c>
      <c r="O921">
        <v>0.48425196850393698</v>
      </c>
      <c r="P921">
        <v>0.26377952755905498</v>
      </c>
      <c r="Q921">
        <v>0.25196850393700698</v>
      </c>
      <c r="R921">
        <v>981</v>
      </c>
      <c r="S921">
        <v>1038</v>
      </c>
      <c r="T921">
        <v>1235</v>
      </c>
      <c r="U921">
        <v>1388</v>
      </c>
      <c r="V921" t="str">
        <f>VLOOKUP($A921,List2,1,FALSE)</f>
        <v>GCF_001964095.1_ViralProj362003.fna</v>
      </c>
      <c r="W921">
        <f>VLOOKUP($A921,List2,2,FALSE)</f>
        <v>1</v>
      </c>
      <c r="X921">
        <f>VLOOKUP($A921,List2,3,FALSE)</f>
        <v>0.43639683505782101</v>
      </c>
      <c r="Y921">
        <f>VLOOKUP($A921,List2,4,FALSE)</f>
        <v>68</v>
      </c>
      <c r="Z921">
        <f>VLOOKUP($A921,List2,5,FALSE)</f>
        <v>127</v>
      </c>
      <c r="AA921">
        <f>VLOOKUP($A921,List2,6,FALSE)</f>
        <v>63</v>
      </c>
      <c r="AB921">
        <f>VLOOKUP($A921,List2,7,FALSE)</f>
        <v>1039</v>
      </c>
      <c r="AC921">
        <f>VLOOKUP($A921,List2,8,FALSE)</f>
        <v>1112</v>
      </c>
      <c r="AD921">
        <f>VLOOKUP($A921,List2,9,FALSE)</f>
        <v>1299</v>
      </c>
      <c r="AE921">
        <f>VLOOKUP($A921,List2,10,FALSE)</f>
        <v>1479</v>
      </c>
    </row>
    <row r="922" spans="1:31" x14ac:dyDescent="0.3">
      <c r="A922" t="s">
        <v>921</v>
      </c>
      <c r="B922">
        <v>2</v>
      </c>
      <c r="C922">
        <v>1</v>
      </c>
      <c r="D922">
        <v>0.5</v>
      </c>
      <c r="E922">
        <v>0</v>
      </c>
      <c r="F922">
        <v>0</v>
      </c>
      <c r="G922">
        <v>1</v>
      </c>
      <c r="H922">
        <v>1</v>
      </c>
      <c r="I922">
        <v>1</v>
      </c>
      <c r="J922">
        <v>1.5</v>
      </c>
      <c r="K922">
        <v>0.47590445592959901</v>
      </c>
      <c r="L922">
        <v>173</v>
      </c>
      <c r="M922">
        <v>62</v>
      </c>
      <c r="N922">
        <v>63</v>
      </c>
      <c r="O922">
        <v>0.58053691275167696</v>
      </c>
      <c r="P922">
        <v>0.20805369127516701</v>
      </c>
      <c r="Q922">
        <v>0.211409395973154</v>
      </c>
      <c r="R922">
        <v>1935</v>
      </c>
      <c r="S922">
        <v>1472</v>
      </c>
      <c r="T922">
        <v>1757</v>
      </c>
      <c r="U922">
        <v>1995</v>
      </c>
      <c r="V922" t="str">
        <f>VLOOKUP($A922,List2,1,FALSE)</f>
        <v>GCF_001964075.1_ViralProj361999.fna</v>
      </c>
      <c r="W922">
        <f>VLOOKUP($A922,List2,2,FALSE)</f>
        <v>1</v>
      </c>
      <c r="X922">
        <f>VLOOKUP($A922,List2,3,FALSE)</f>
        <v>0.47314394843638102</v>
      </c>
      <c r="Y922">
        <f>VLOOKUP($A922,List2,4,FALSE)</f>
        <v>83</v>
      </c>
      <c r="Z922">
        <f>VLOOKUP($A922,List2,5,FALSE)</f>
        <v>188</v>
      </c>
      <c r="AA922">
        <f>VLOOKUP($A922,List2,6,FALSE)</f>
        <v>82</v>
      </c>
      <c r="AB922">
        <f>VLOOKUP($A922,List2,7,FALSE)</f>
        <v>2230</v>
      </c>
      <c r="AC922">
        <f>VLOOKUP($A922,List2,8,FALSE)</f>
        <v>1734</v>
      </c>
      <c r="AD922">
        <f>VLOOKUP($A922,List2,9,FALSE)</f>
        <v>2073</v>
      </c>
      <c r="AE922">
        <f>VLOOKUP($A922,List2,10,FALSE)</f>
        <v>2341</v>
      </c>
    </row>
    <row r="923" spans="1:31" x14ac:dyDescent="0.3">
      <c r="A923" t="s">
        <v>922</v>
      </c>
      <c r="B923">
        <v>5</v>
      </c>
      <c r="C923">
        <v>1</v>
      </c>
      <c r="D923">
        <v>0.2</v>
      </c>
      <c r="E923">
        <v>1</v>
      </c>
      <c r="F923">
        <v>0</v>
      </c>
      <c r="G923">
        <v>3</v>
      </c>
      <c r="H923">
        <v>1.2</v>
      </c>
      <c r="I923">
        <v>1</v>
      </c>
      <c r="J923">
        <v>1.6</v>
      </c>
      <c r="K923">
        <v>0.52513688402190095</v>
      </c>
      <c r="L923">
        <v>173</v>
      </c>
      <c r="M923">
        <v>45</v>
      </c>
      <c r="N923">
        <v>54</v>
      </c>
      <c r="O923">
        <v>0.63602941176470495</v>
      </c>
      <c r="P923">
        <v>0.16544117647058801</v>
      </c>
      <c r="Q923">
        <v>0.19852941176470501</v>
      </c>
      <c r="R923">
        <v>2366</v>
      </c>
      <c r="S923">
        <v>2909</v>
      </c>
      <c r="T923">
        <v>2626</v>
      </c>
      <c r="U923">
        <v>2144</v>
      </c>
      <c r="V923" t="str">
        <f>VLOOKUP($A923,List2,1,FALSE)</f>
        <v>GCF_001964055.1_ViralProj361995.fna</v>
      </c>
      <c r="W923">
        <f>VLOOKUP($A923,List2,2,FALSE)</f>
        <v>1</v>
      </c>
      <c r="X923">
        <f>VLOOKUP($A923,List2,3,FALSE)</f>
        <v>0.52014127529591403</v>
      </c>
      <c r="Y923">
        <f>VLOOKUP($A923,List2,4,FALSE)</f>
        <v>52</v>
      </c>
      <c r="Z923">
        <f>VLOOKUP($A923,List2,5,FALSE)</f>
        <v>171</v>
      </c>
      <c r="AA923">
        <f>VLOOKUP($A923,List2,6,FALSE)</f>
        <v>62</v>
      </c>
      <c r="AB923">
        <f>VLOOKUP($A923,List2,7,FALSE)</f>
        <v>2418</v>
      </c>
      <c r="AC923">
        <f>VLOOKUP($A923,List2,8,FALSE)</f>
        <v>3031</v>
      </c>
      <c r="AD923">
        <f>VLOOKUP($A923,List2,9,FALSE)</f>
        <v>2777</v>
      </c>
      <c r="AE923">
        <f>VLOOKUP($A923,List2,10,FALSE)</f>
        <v>2250</v>
      </c>
    </row>
    <row r="924" spans="1:31" x14ac:dyDescent="0.3">
      <c r="A924" t="s">
        <v>923</v>
      </c>
      <c r="B924">
        <v>1</v>
      </c>
      <c r="C924">
        <v>1</v>
      </c>
      <c r="D924">
        <v>1</v>
      </c>
      <c r="E924">
        <v>0</v>
      </c>
      <c r="F924">
        <v>0</v>
      </c>
      <c r="G924">
        <v>0</v>
      </c>
      <c r="H924">
        <v>1</v>
      </c>
      <c r="I924">
        <v>1</v>
      </c>
      <c r="J924">
        <v>1</v>
      </c>
      <c r="K924">
        <v>0.42628923766816101</v>
      </c>
      <c r="L924">
        <v>83</v>
      </c>
      <c r="M924">
        <v>29</v>
      </c>
      <c r="N924">
        <v>60</v>
      </c>
      <c r="O924">
        <v>0.48255813953488302</v>
      </c>
      <c r="P924">
        <v>0.16860465116279</v>
      </c>
      <c r="Q924">
        <v>0.34883720930232498</v>
      </c>
      <c r="R924">
        <v>780</v>
      </c>
      <c r="S924">
        <v>741</v>
      </c>
      <c r="T924">
        <v>991</v>
      </c>
      <c r="U924">
        <v>1056</v>
      </c>
      <c r="V924" t="str">
        <f>VLOOKUP($A924,List2,1,FALSE)</f>
        <v>GCF_001964035.1_ViralProj361991.fna</v>
      </c>
      <c r="W924">
        <f>VLOOKUP($A924,List2,2,FALSE)</f>
        <v>1</v>
      </c>
      <c r="X924">
        <f>VLOOKUP($A924,List2,3,FALSE)</f>
        <v>0.431090954900478</v>
      </c>
      <c r="Y924">
        <f>VLOOKUP($A924,List2,4,FALSE)</f>
        <v>36</v>
      </c>
      <c r="Z924">
        <f>VLOOKUP($A924,List2,5,FALSE)</f>
        <v>84</v>
      </c>
      <c r="AA924">
        <f>VLOOKUP($A924,List2,6,FALSE)</f>
        <v>62</v>
      </c>
      <c r="AB924">
        <f>VLOOKUP($A924,List2,7,FALSE)</f>
        <v>873</v>
      </c>
      <c r="AC924">
        <f>VLOOKUP($A924,List2,8,FALSE)</f>
        <v>838</v>
      </c>
      <c r="AD924">
        <f>VLOOKUP($A924,List2,9,FALSE)</f>
        <v>1099</v>
      </c>
      <c r="AE924">
        <f>VLOOKUP($A924,List2,10,FALSE)</f>
        <v>1159</v>
      </c>
    </row>
    <row r="925" spans="1:31" x14ac:dyDescent="0.3">
      <c r="A925" t="s">
        <v>924</v>
      </c>
      <c r="B925">
        <v>2</v>
      </c>
      <c r="C925">
        <v>1</v>
      </c>
      <c r="D925">
        <v>0.5</v>
      </c>
      <c r="E925">
        <v>0</v>
      </c>
      <c r="F925">
        <v>0</v>
      </c>
      <c r="G925">
        <v>1</v>
      </c>
      <c r="H925">
        <v>1</v>
      </c>
      <c r="I925">
        <v>1</v>
      </c>
      <c r="J925">
        <v>1.5</v>
      </c>
      <c r="K925">
        <v>0.38304252998909399</v>
      </c>
      <c r="L925">
        <v>206</v>
      </c>
      <c r="M925">
        <v>89</v>
      </c>
      <c r="N925">
        <v>70</v>
      </c>
      <c r="O925">
        <v>0.56438356164383496</v>
      </c>
      <c r="P925">
        <v>0.243835616438356</v>
      </c>
      <c r="Q925">
        <v>0.19178082191780799</v>
      </c>
      <c r="R925">
        <v>1535</v>
      </c>
      <c r="S925">
        <v>1275</v>
      </c>
      <c r="T925">
        <v>2242</v>
      </c>
      <c r="U925">
        <v>2284</v>
      </c>
      <c r="V925" t="str">
        <f>VLOOKUP($A925,List2,1,FALSE)</f>
        <v>GCF_001964015.1_ViralProj361987.fna</v>
      </c>
      <c r="W925">
        <f>VLOOKUP($A925,List2,2,FALSE)</f>
        <v>1</v>
      </c>
      <c r="X925">
        <f>VLOOKUP($A925,List2,3,FALSE)</f>
        <v>0.38238440508736399</v>
      </c>
      <c r="Y925">
        <f>VLOOKUP($A925,List2,4,FALSE)</f>
        <v>102</v>
      </c>
      <c r="Z925">
        <f>VLOOKUP($A925,List2,5,FALSE)</f>
        <v>222</v>
      </c>
      <c r="AA925">
        <f>VLOOKUP($A925,List2,6,FALSE)</f>
        <v>95</v>
      </c>
      <c r="AB925">
        <f>VLOOKUP($A925,List2,7,FALSE)</f>
        <v>1745</v>
      </c>
      <c r="AC925">
        <f>VLOOKUP($A925,List2,8,FALSE)</f>
        <v>1472</v>
      </c>
      <c r="AD925">
        <f>VLOOKUP($A925,List2,9,FALSE)</f>
        <v>2572</v>
      </c>
      <c r="AE925">
        <f>VLOOKUP($A925,List2,10,FALSE)</f>
        <v>2624</v>
      </c>
    </row>
    <row r="926" spans="1:31" x14ac:dyDescent="0.3">
      <c r="A926" t="s">
        <v>925</v>
      </c>
      <c r="B926">
        <v>1</v>
      </c>
      <c r="C926">
        <v>1</v>
      </c>
      <c r="D926">
        <v>1</v>
      </c>
      <c r="E926">
        <v>0</v>
      </c>
      <c r="F926">
        <v>0</v>
      </c>
      <c r="G926">
        <v>0</v>
      </c>
      <c r="H926">
        <v>1</v>
      </c>
      <c r="I926">
        <v>1</v>
      </c>
      <c r="J926">
        <v>1</v>
      </c>
      <c r="K926">
        <v>0.36262611492908298</v>
      </c>
      <c r="L926">
        <v>180</v>
      </c>
      <c r="M926">
        <v>80</v>
      </c>
      <c r="N926">
        <v>136</v>
      </c>
      <c r="O926">
        <v>0.45454545454545398</v>
      </c>
      <c r="P926">
        <v>0.20202020202020199</v>
      </c>
      <c r="Q926">
        <v>0.34343434343434298</v>
      </c>
      <c r="R926">
        <v>1388</v>
      </c>
      <c r="S926">
        <v>1092</v>
      </c>
      <c r="T926">
        <v>2075</v>
      </c>
      <c r="U926">
        <v>2284</v>
      </c>
      <c r="V926" t="str">
        <f>VLOOKUP($A926,List2,1,FALSE)</f>
        <v>GCF_001963995.1_ViralProj361983.fna</v>
      </c>
      <c r="W926">
        <f>VLOOKUP($A926,List2,2,FALSE)</f>
        <v>1</v>
      </c>
      <c r="X926">
        <f>VLOOKUP($A926,List2,3,FALSE)</f>
        <v>0.36311681070532398</v>
      </c>
      <c r="Y926">
        <f>VLOOKUP($A926,List2,4,FALSE)</f>
        <v>82</v>
      </c>
      <c r="Z926">
        <f>VLOOKUP($A926,List2,5,FALSE)</f>
        <v>182</v>
      </c>
      <c r="AA926">
        <f>VLOOKUP($A926,List2,6,FALSE)</f>
        <v>139</v>
      </c>
      <c r="AB926">
        <f>VLOOKUP($A926,List2,7,FALSE)</f>
        <v>1460</v>
      </c>
      <c r="AC926">
        <f>VLOOKUP($A926,List2,8,FALSE)</f>
        <v>1145</v>
      </c>
      <c r="AD926">
        <f>VLOOKUP($A926,List2,9,FALSE)</f>
        <v>2174</v>
      </c>
      <c r="AE926">
        <f>VLOOKUP($A926,List2,10,FALSE)</f>
        <v>2395</v>
      </c>
    </row>
    <row r="927" spans="1:31" x14ac:dyDescent="0.3">
      <c r="A927" t="s">
        <v>926</v>
      </c>
      <c r="B927">
        <v>3</v>
      </c>
      <c r="C927">
        <v>1</v>
      </c>
      <c r="D927">
        <v>0.33333333333333298</v>
      </c>
      <c r="E927">
        <v>2</v>
      </c>
      <c r="F927">
        <v>0</v>
      </c>
      <c r="G927">
        <v>0</v>
      </c>
      <c r="H927">
        <v>1.6666666666666601</v>
      </c>
      <c r="I927">
        <v>1</v>
      </c>
      <c r="J927">
        <v>1</v>
      </c>
      <c r="K927">
        <v>0.49970501474926199</v>
      </c>
      <c r="L927">
        <v>232</v>
      </c>
      <c r="M927">
        <v>117</v>
      </c>
      <c r="N927">
        <v>139</v>
      </c>
      <c r="O927">
        <v>0.47540983606557302</v>
      </c>
      <c r="P927">
        <v>0.239754098360655</v>
      </c>
      <c r="Q927">
        <v>0.28483606557377</v>
      </c>
      <c r="R927">
        <v>3376</v>
      </c>
      <c r="S927">
        <v>3400</v>
      </c>
      <c r="T927">
        <v>3805</v>
      </c>
      <c r="U927">
        <v>2979</v>
      </c>
      <c r="V927" t="str">
        <f>VLOOKUP($A927,List2,1,FALSE)</f>
        <v>GCF_000850885.1_ViralProj14831.fna</v>
      </c>
      <c r="W927">
        <f>VLOOKUP($A927,List2,2,FALSE)</f>
        <v>1</v>
      </c>
      <c r="X927">
        <f>VLOOKUP($A927,List2,3,FALSE)</f>
        <v>0.49203308663474099</v>
      </c>
      <c r="Y927">
        <f>VLOOKUP($A927,List2,4,FALSE)</f>
        <v>102</v>
      </c>
      <c r="Z927">
        <f>VLOOKUP($A927,List2,5,FALSE)</f>
        <v>195</v>
      </c>
      <c r="AA927">
        <f>VLOOKUP($A927,List2,6,FALSE)</f>
        <v>130</v>
      </c>
      <c r="AB927">
        <f>VLOOKUP($A927,List2,7,FALSE)</f>
        <v>2808</v>
      </c>
      <c r="AC927">
        <f>VLOOKUP($A927,List2,8,FALSE)</f>
        <v>2843</v>
      </c>
      <c r="AD927">
        <f>VLOOKUP($A927,List2,9,FALSE)</f>
        <v>3251</v>
      </c>
      <c r="AE927">
        <f>VLOOKUP($A927,List2,10,FALSE)</f>
        <v>2583</v>
      </c>
    </row>
    <row r="928" spans="1:31" x14ac:dyDescent="0.3">
      <c r="A928" t="s">
        <v>927</v>
      </c>
      <c r="B928">
        <v>1</v>
      </c>
      <c r="C928">
        <v>1</v>
      </c>
      <c r="D928">
        <v>1</v>
      </c>
      <c r="E928">
        <v>0</v>
      </c>
      <c r="F928">
        <v>0</v>
      </c>
      <c r="G928">
        <v>0</v>
      </c>
      <c r="H928">
        <v>1</v>
      </c>
      <c r="I928">
        <v>1</v>
      </c>
      <c r="J928">
        <v>1</v>
      </c>
      <c r="K928">
        <v>0.476578411405295</v>
      </c>
      <c r="L928">
        <v>111</v>
      </c>
      <c r="M928">
        <v>52</v>
      </c>
      <c r="N928">
        <v>50</v>
      </c>
      <c r="O928">
        <v>0.52112676056338003</v>
      </c>
      <c r="P928">
        <v>0.244131455399061</v>
      </c>
      <c r="Q928">
        <v>0.23474178403755799</v>
      </c>
      <c r="R928">
        <v>1211</v>
      </c>
      <c r="S928">
        <v>1129</v>
      </c>
      <c r="T928">
        <v>1259</v>
      </c>
      <c r="U928">
        <v>1311</v>
      </c>
      <c r="V928" t="str">
        <f>VLOOKUP($A928,List2,1,FALSE)</f>
        <v>GCF_001963975.1_ViralProj361979.fna</v>
      </c>
      <c r="W928">
        <f>VLOOKUP($A928,List2,2,FALSE)</f>
        <v>1</v>
      </c>
      <c r="X928">
        <f>VLOOKUP($A928,List2,3,FALSE)</f>
        <v>0.47675319643549002</v>
      </c>
      <c r="Y928">
        <f>VLOOKUP($A928,List2,4,FALSE)</f>
        <v>50</v>
      </c>
      <c r="Z928">
        <f>VLOOKUP($A928,List2,5,FALSE)</f>
        <v>117</v>
      </c>
      <c r="AA928">
        <f>VLOOKUP($A928,List2,6,FALSE)</f>
        <v>52</v>
      </c>
      <c r="AB928">
        <f>VLOOKUP($A928,List2,7,FALSE)</f>
        <v>1268</v>
      </c>
      <c r="AC928">
        <f>VLOOKUP($A928,List2,8,FALSE)</f>
        <v>1193</v>
      </c>
      <c r="AD928">
        <f>VLOOKUP($A928,List2,9,FALSE)</f>
        <v>1332</v>
      </c>
      <c r="AE928">
        <f>VLOOKUP($A928,List2,10,FALSE)</f>
        <v>1369</v>
      </c>
    </row>
    <row r="929" spans="1:31" x14ac:dyDescent="0.3">
      <c r="A929" t="s">
        <v>928</v>
      </c>
      <c r="B929">
        <v>2</v>
      </c>
      <c r="C929">
        <v>1</v>
      </c>
      <c r="D929">
        <v>0.5</v>
      </c>
      <c r="E929">
        <v>0</v>
      </c>
      <c r="F929">
        <v>1</v>
      </c>
      <c r="G929">
        <v>0</v>
      </c>
      <c r="H929">
        <v>1</v>
      </c>
      <c r="I929">
        <v>1.5</v>
      </c>
      <c r="J929">
        <v>1</v>
      </c>
      <c r="K929">
        <v>0.44470588235294101</v>
      </c>
      <c r="L929">
        <v>119</v>
      </c>
      <c r="M929">
        <v>36</v>
      </c>
      <c r="N929">
        <v>76</v>
      </c>
      <c r="O929">
        <v>0.51515151515151503</v>
      </c>
      <c r="P929">
        <v>0.15584415584415501</v>
      </c>
      <c r="Q929">
        <v>0.32900432900432902</v>
      </c>
      <c r="R929">
        <v>1112</v>
      </c>
      <c r="S929">
        <v>967</v>
      </c>
      <c r="T929">
        <v>1383</v>
      </c>
      <c r="U929">
        <v>1213</v>
      </c>
      <c r="V929" t="str">
        <f>VLOOKUP($A929,List2,1,FALSE)</f>
        <v>GCF_001963955.1_ViralProj361975.fna</v>
      </c>
      <c r="W929">
        <f>VLOOKUP($A929,List2,2,FALSE)</f>
        <v>1</v>
      </c>
      <c r="X929">
        <f>VLOOKUP($A929,List2,3,FALSE)</f>
        <v>0.45138761257121801</v>
      </c>
      <c r="Y929">
        <f>VLOOKUP($A929,List2,4,FALSE)</f>
        <v>44</v>
      </c>
      <c r="Z929">
        <f>VLOOKUP($A929,List2,5,FALSE)</f>
        <v>137</v>
      </c>
      <c r="AA929">
        <f>VLOOKUP($A929,List2,6,FALSE)</f>
        <v>89</v>
      </c>
      <c r="AB929">
        <f>VLOOKUP($A929,List2,7,FALSE)</f>
        <v>1323</v>
      </c>
      <c r="AC929">
        <f>VLOOKUP($A929,List2,8,FALSE)</f>
        <v>1133</v>
      </c>
      <c r="AD929">
        <f>VLOOKUP($A929,List2,9,FALSE)</f>
        <v>1570</v>
      </c>
      <c r="AE929">
        <f>VLOOKUP($A929,List2,10,FALSE)</f>
        <v>1415</v>
      </c>
    </row>
    <row r="930" spans="1:31" x14ac:dyDescent="0.3">
      <c r="A930" t="s">
        <v>929</v>
      </c>
      <c r="B930">
        <v>4</v>
      </c>
      <c r="C930">
        <v>1</v>
      </c>
      <c r="D930">
        <v>0.25</v>
      </c>
      <c r="E930">
        <v>0</v>
      </c>
      <c r="F930">
        <v>1</v>
      </c>
      <c r="G930">
        <v>2</v>
      </c>
      <c r="H930">
        <v>1</v>
      </c>
      <c r="I930">
        <v>1.25</v>
      </c>
      <c r="J930">
        <v>1.5</v>
      </c>
      <c r="K930">
        <v>0.52107604321118395</v>
      </c>
      <c r="L930">
        <v>85</v>
      </c>
      <c r="M930">
        <v>35</v>
      </c>
      <c r="N930">
        <v>49</v>
      </c>
      <c r="O930">
        <v>0.50295857988165604</v>
      </c>
      <c r="P930">
        <v>0.207100591715976</v>
      </c>
      <c r="Q930">
        <v>0.28994082840236601</v>
      </c>
      <c r="R930">
        <v>1193</v>
      </c>
      <c r="S930">
        <v>1267</v>
      </c>
      <c r="T930">
        <v>1155</v>
      </c>
      <c r="U930">
        <v>1106</v>
      </c>
      <c r="V930" t="str">
        <f>VLOOKUP($A930,List2,1,FALSE)</f>
        <v>GCF_001963935.1_ViralProj361971.fna</v>
      </c>
      <c r="W930">
        <f>VLOOKUP($A930,List2,2,FALSE)</f>
        <v>1</v>
      </c>
      <c r="X930">
        <f>VLOOKUP($A930,List2,3,FALSE)</f>
        <v>0.51541623843782103</v>
      </c>
      <c r="Y930">
        <f>VLOOKUP($A930,List2,4,FALSE)</f>
        <v>34</v>
      </c>
      <c r="Z930">
        <f>VLOOKUP($A930,List2,5,FALSE)</f>
        <v>70</v>
      </c>
      <c r="AA930">
        <f>VLOOKUP($A930,List2,6,FALSE)</f>
        <v>41</v>
      </c>
      <c r="AB930">
        <f>VLOOKUP($A930,List2,7,FALSE)</f>
        <v>984</v>
      </c>
      <c r="AC930">
        <f>VLOOKUP($A930,List2,8,FALSE)</f>
        <v>1022</v>
      </c>
      <c r="AD930">
        <f>VLOOKUP($A930,List2,9,FALSE)</f>
        <v>960</v>
      </c>
      <c r="AE930">
        <f>VLOOKUP($A930,List2,10,FALSE)</f>
        <v>926</v>
      </c>
    </row>
    <row r="931" spans="1:31" x14ac:dyDescent="0.3">
      <c r="A931" t="s">
        <v>930</v>
      </c>
      <c r="B931">
        <v>1</v>
      </c>
      <c r="C931">
        <v>1</v>
      </c>
      <c r="D931">
        <v>1</v>
      </c>
      <c r="E931">
        <v>0</v>
      </c>
      <c r="F931">
        <v>0</v>
      </c>
      <c r="G931">
        <v>0</v>
      </c>
      <c r="H931">
        <v>1</v>
      </c>
      <c r="I931">
        <v>1</v>
      </c>
      <c r="J931">
        <v>1</v>
      </c>
      <c r="K931">
        <v>0.519072424802554</v>
      </c>
      <c r="L931">
        <v>115</v>
      </c>
      <c r="M931">
        <v>50</v>
      </c>
      <c r="N931">
        <v>72</v>
      </c>
      <c r="O931">
        <v>0.48523206751054798</v>
      </c>
      <c r="P931">
        <v>0.21097046413502099</v>
      </c>
      <c r="Q931">
        <v>0.30379746835443</v>
      </c>
      <c r="R931">
        <v>1860</v>
      </c>
      <c r="S931">
        <v>1229</v>
      </c>
      <c r="T931">
        <v>1714</v>
      </c>
      <c r="U931">
        <v>1148</v>
      </c>
      <c r="V931" t="str">
        <f>VLOOKUP($A931,List2,1,FALSE)</f>
        <v>GCF_001963915.1_ViralProj361967.fna</v>
      </c>
      <c r="W931">
        <f>VLOOKUP($A931,List2,2,FALSE)</f>
        <v>1</v>
      </c>
      <c r="X931">
        <f>VLOOKUP($A931,List2,3,FALSE)</f>
        <v>0.51668494438351797</v>
      </c>
      <c r="Y931">
        <f>VLOOKUP($A931,List2,4,FALSE)</f>
        <v>54</v>
      </c>
      <c r="Z931">
        <f>VLOOKUP($A931,List2,5,FALSE)</f>
        <v>115</v>
      </c>
      <c r="AA931">
        <f>VLOOKUP($A931,List2,6,FALSE)</f>
        <v>81</v>
      </c>
      <c r="AB931">
        <f>VLOOKUP($A931,List2,7,FALSE)</f>
        <v>1973</v>
      </c>
      <c r="AC931">
        <f>VLOOKUP($A931,List2,8,FALSE)</f>
        <v>1325</v>
      </c>
      <c r="AD931">
        <f>VLOOKUP($A931,List2,9,FALSE)</f>
        <v>1840</v>
      </c>
      <c r="AE931">
        <f>VLOOKUP($A931,List2,10,FALSE)</f>
        <v>1245</v>
      </c>
    </row>
    <row r="932" spans="1:31" x14ac:dyDescent="0.3">
      <c r="A932" t="s">
        <v>931</v>
      </c>
      <c r="B932">
        <v>2</v>
      </c>
      <c r="C932">
        <v>1</v>
      </c>
      <c r="D932">
        <v>0.5</v>
      </c>
      <c r="E932">
        <v>1</v>
      </c>
      <c r="F932">
        <v>0</v>
      </c>
      <c r="G932">
        <v>0</v>
      </c>
      <c r="H932">
        <v>1.5</v>
      </c>
      <c r="I932">
        <v>1</v>
      </c>
      <c r="J932">
        <v>1</v>
      </c>
      <c r="K932">
        <v>0.55159739892564297</v>
      </c>
      <c r="L932">
        <v>72</v>
      </c>
      <c r="M932">
        <v>16</v>
      </c>
      <c r="N932">
        <v>18</v>
      </c>
      <c r="O932">
        <v>0.679245283018867</v>
      </c>
      <c r="P932">
        <v>0.15094339622641501</v>
      </c>
      <c r="Q932">
        <v>0.169811320754716</v>
      </c>
      <c r="R932">
        <v>1032</v>
      </c>
      <c r="S932">
        <v>919</v>
      </c>
      <c r="T932">
        <v>724</v>
      </c>
      <c r="U932">
        <v>862</v>
      </c>
      <c r="V932" t="str">
        <f>VLOOKUP($A932,List2,1,FALSE)</f>
        <v>GCF_001963895.1_ViralProj361963.fna</v>
      </c>
      <c r="W932">
        <f>VLOOKUP($A932,List2,2,FALSE)</f>
        <v>1</v>
      </c>
      <c r="X932">
        <f>VLOOKUP($A932,List2,3,FALSE)</f>
        <v>0.55867126833477099</v>
      </c>
      <c r="Y932">
        <f>VLOOKUP($A932,List2,4,FALSE)</f>
        <v>30</v>
      </c>
      <c r="Z932">
        <f>VLOOKUP($A932,List2,5,FALSE)</f>
        <v>88</v>
      </c>
      <c r="AA932">
        <f>VLOOKUP($A932,List2,6,FALSE)</f>
        <v>20</v>
      </c>
      <c r="AB932">
        <f>VLOOKUP($A932,List2,7,FALSE)</f>
        <v>1373</v>
      </c>
      <c r="AC932">
        <f>VLOOKUP($A932,List2,8,FALSE)</f>
        <v>1217</v>
      </c>
      <c r="AD932">
        <f>VLOOKUP($A932,List2,9,FALSE)</f>
        <v>905</v>
      </c>
      <c r="AE932">
        <f>VLOOKUP($A932,List2,10,FALSE)</f>
        <v>1141</v>
      </c>
    </row>
    <row r="933" spans="1:31" x14ac:dyDescent="0.3">
      <c r="A933" t="s">
        <v>932</v>
      </c>
      <c r="B933">
        <v>3</v>
      </c>
      <c r="C933">
        <v>1</v>
      </c>
      <c r="D933">
        <v>0.33333333333333298</v>
      </c>
      <c r="E933">
        <v>0</v>
      </c>
      <c r="F933">
        <v>1</v>
      </c>
      <c r="G933">
        <v>1</v>
      </c>
      <c r="H933">
        <v>1</v>
      </c>
      <c r="I933">
        <v>1.3333333333333299</v>
      </c>
      <c r="J933">
        <v>1.3333333333333299</v>
      </c>
      <c r="K933">
        <v>0.59241478636581801</v>
      </c>
      <c r="L933">
        <v>61</v>
      </c>
      <c r="M933">
        <v>14</v>
      </c>
      <c r="N933">
        <v>17</v>
      </c>
      <c r="O933">
        <v>0.66304347826086896</v>
      </c>
      <c r="P933">
        <v>0.15217391304347799</v>
      </c>
      <c r="Q933">
        <v>0.184782608695652</v>
      </c>
      <c r="R933">
        <v>1329</v>
      </c>
      <c r="S933">
        <v>1139</v>
      </c>
      <c r="T933">
        <v>869</v>
      </c>
      <c r="U933">
        <v>829</v>
      </c>
      <c r="V933" t="str">
        <f>VLOOKUP($A933,List2,1,FALSE)</f>
        <v>GCF_001963875.1_ViralProj361959.fna</v>
      </c>
      <c r="W933">
        <f>VLOOKUP($A933,List2,2,FALSE)</f>
        <v>1</v>
      </c>
      <c r="X933">
        <f>VLOOKUP($A933,List2,3,FALSE)</f>
        <v>0.590621592148309</v>
      </c>
      <c r="Y933">
        <f>VLOOKUP($A933,List2,4,FALSE)</f>
        <v>22</v>
      </c>
      <c r="Z933">
        <f>VLOOKUP($A933,List2,5,FALSE)</f>
        <v>64</v>
      </c>
      <c r="AA933">
        <f>VLOOKUP($A933,List2,6,FALSE)</f>
        <v>27</v>
      </c>
      <c r="AB933">
        <f>VLOOKUP($A933,List2,7,FALSE)</f>
        <v>1466</v>
      </c>
      <c r="AC933">
        <f>VLOOKUP($A933,List2,8,FALSE)</f>
        <v>1242</v>
      </c>
      <c r="AD933">
        <f>VLOOKUP($A933,List2,9,FALSE)</f>
        <v>938</v>
      </c>
      <c r="AE933">
        <f>VLOOKUP($A933,List2,10,FALSE)</f>
        <v>939</v>
      </c>
    </row>
    <row r="934" spans="1:31" x14ac:dyDescent="0.3">
      <c r="A934" t="s">
        <v>933</v>
      </c>
      <c r="B934">
        <v>2</v>
      </c>
      <c r="C934">
        <v>1</v>
      </c>
      <c r="D934">
        <v>0.5</v>
      </c>
      <c r="E934">
        <v>1</v>
      </c>
      <c r="F934">
        <v>0</v>
      </c>
      <c r="G934">
        <v>0</v>
      </c>
      <c r="H934">
        <v>1.5</v>
      </c>
      <c r="I934">
        <v>1</v>
      </c>
      <c r="J934">
        <v>1</v>
      </c>
      <c r="K934">
        <v>0.57672899970317604</v>
      </c>
      <c r="L934">
        <v>57</v>
      </c>
      <c r="M934">
        <v>9</v>
      </c>
      <c r="N934">
        <v>12</v>
      </c>
      <c r="O934">
        <v>0.73076923076922995</v>
      </c>
      <c r="P934">
        <v>0.115384615384615</v>
      </c>
      <c r="Q934">
        <v>0.15384615384615299</v>
      </c>
      <c r="R934">
        <v>1034</v>
      </c>
      <c r="S934">
        <v>909</v>
      </c>
      <c r="T934">
        <v>719</v>
      </c>
      <c r="U934">
        <v>707</v>
      </c>
      <c r="V934" t="str">
        <f>VLOOKUP($A934,List2,1,FALSE)</f>
        <v>GCF_001963855.1_ViralProj361955.fna</v>
      </c>
      <c r="W934">
        <f>VLOOKUP($A934,List2,2,FALSE)</f>
        <v>1</v>
      </c>
      <c r="X934">
        <f>VLOOKUP($A934,List2,3,FALSE)</f>
        <v>0.579488300896566</v>
      </c>
      <c r="Y934">
        <f>VLOOKUP($A934,List2,4,FALSE)</f>
        <v>18</v>
      </c>
      <c r="Z934">
        <f>VLOOKUP($A934,List2,5,FALSE)</f>
        <v>74</v>
      </c>
      <c r="AA934">
        <f>VLOOKUP($A934,List2,6,FALSE)</f>
        <v>20</v>
      </c>
      <c r="AB934">
        <f>VLOOKUP($A934,List2,7,FALSE)</f>
        <v>1429</v>
      </c>
      <c r="AC934">
        <f>VLOOKUP($A934,List2,8,FALSE)</f>
        <v>1221</v>
      </c>
      <c r="AD934">
        <f>VLOOKUP($A934,List2,9,FALSE)</f>
        <v>934</v>
      </c>
      <c r="AE934">
        <f>VLOOKUP($A934,List2,10,FALSE)</f>
        <v>989</v>
      </c>
    </row>
    <row r="935" spans="1:31" x14ac:dyDescent="0.3">
      <c r="A935" t="s">
        <v>934</v>
      </c>
      <c r="B935">
        <v>10</v>
      </c>
      <c r="C935">
        <v>1</v>
      </c>
      <c r="D935">
        <v>0.1</v>
      </c>
      <c r="E935">
        <v>5</v>
      </c>
      <c r="F935">
        <v>1</v>
      </c>
      <c r="G935">
        <v>3</v>
      </c>
      <c r="H935">
        <v>1.5</v>
      </c>
      <c r="I935">
        <v>1.1000000000000001</v>
      </c>
      <c r="J935">
        <v>1.3</v>
      </c>
      <c r="K935">
        <v>0.542113523410933</v>
      </c>
      <c r="L935">
        <v>431</v>
      </c>
      <c r="M935">
        <v>110</v>
      </c>
      <c r="N935">
        <v>165</v>
      </c>
      <c r="O935">
        <v>0.61048158640226602</v>
      </c>
      <c r="P935">
        <v>0.15580736543909299</v>
      </c>
      <c r="Q935">
        <v>0.23371104815863999</v>
      </c>
      <c r="R935">
        <v>6000</v>
      </c>
      <c r="S935">
        <v>6435</v>
      </c>
      <c r="T935">
        <v>4486</v>
      </c>
      <c r="U935">
        <v>6017</v>
      </c>
      <c r="V935" t="str">
        <f>VLOOKUP($A935,List2,1,FALSE)</f>
        <v>GCF_001963835.1_ViralProj361951.fna</v>
      </c>
      <c r="W935">
        <f>VLOOKUP($A935,List2,2,FALSE)</f>
        <v>1</v>
      </c>
      <c r="X935">
        <f>VLOOKUP($A935,List2,3,FALSE)</f>
        <v>0.53767213983050799</v>
      </c>
      <c r="Y935">
        <f>VLOOKUP($A935,List2,4,FALSE)</f>
        <v>78</v>
      </c>
      <c r="Z935">
        <f>VLOOKUP($A935,List2,5,FALSE)</f>
        <v>275</v>
      </c>
      <c r="AA935">
        <f>VLOOKUP($A935,List2,6,FALSE)</f>
        <v>116</v>
      </c>
      <c r="AB935">
        <f>VLOOKUP($A935,List2,7,FALSE)</f>
        <v>3927</v>
      </c>
      <c r="AC935">
        <f>VLOOKUP($A935,List2,8,FALSE)</f>
        <v>4194</v>
      </c>
      <c r="AD935">
        <f>VLOOKUP($A935,List2,9,FALSE)</f>
        <v>3053</v>
      </c>
      <c r="AE935">
        <f>VLOOKUP($A935,List2,10,FALSE)</f>
        <v>3930</v>
      </c>
    </row>
    <row r="936" spans="1:31" x14ac:dyDescent="0.3">
      <c r="A936" t="s">
        <v>935</v>
      </c>
      <c r="B936">
        <v>2</v>
      </c>
      <c r="C936">
        <v>1</v>
      </c>
      <c r="D936">
        <v>0.5</v>
      </c>
      <c r="E936">
        <v>0</v>
      </c>
      <c r="F936">
        <v>1</v>
      </c>
      <c r="G936">
        <v>0</v>
      </c>
      <c r="H936">
        <v>1</v>
      </c>
      <c r="I936">
        <v>1.5</v>
      </c>
      <c r="J936">
        <v>1</v>
      </c>
      <c r="K936">
        <v>0.46956273220920203</v>
      </c>
      <c r="L936">
        <v>61</v>
      </c>
      <c r="M936">
        <v>24</v>
      </c>
      <c r="N936">
        <v>39</v>
      </c>
      <c r="O936">
        <v>0.49193548387096703</v>
      </c>
      <c r="P936">
        <v>0.19354838709677399</v>
      </c>
      <c r="Q936">
        <v>0.31451612903225801</v>
      </c>
      <c r="R936">
        <v>744</v>
      </c>
      <c r="S936">
        <v>899</v>
      </c>
      <c r="T936">
        <v>1047</v>
      </c>
      <c r="U936">
        <v>809</v>
      </c>
      <c r="V936" t="str">
        <f>VLOOKUP($A936,List2,1,FALSE)</f>
        <v>GCF_001963815.1_ViralProj361947.fna</v>
      </c>
      <c r="W936">
        <f>VLOOKUP($A936,List2,2,FALSE)</f>
        <v>1</v>
      </c>
      <c r="X936">
        <f>VLOOKUP($A936,List2,3,FALSE)</f>
        <v>0.46436716077536999</v>
      </c>
      <c r="Y936">
        <f>VLOOKUP($A936,List2,4,FALSE)</f>
        <v>24</v>
      </c>
      <c r="Z936">
        <f>VLOOKUP($A936,List2,5,FALSE)</f>
        <v>61</v>
      </c>
      <c r="AA936">
        <f>VLOOKUP($A936,List2,6,FALSE)</f>
        <v>41</v>
      </c>
      <c r="AB936">
        <f>VLOOKUP($A936,List2,7,FALSE)</f>
        <v>736</v>
      </c>
      <c r="AC936">
        <f>VLOOKUP($A936,List2,8,FALSE)</f>
        <v>893</v>
      </c>
      <c r="AD936">
        <f>VLOOKUP($A936,List2,9,FALSE)</f>
        <v>1055</v>
      </c>
      <c r="AE936">
        <f>VLOOKUP($A936,List2,10,FALSE)</f>
        <v>824</v>
      </c>
    </row>
    <row r="937" spans="1:31" x14ac:dyDescent="0.3">
      <c r="A937" t="s">
        <v>936</v>
      </c>
      <c r="B937">
        <v>2</v>
      </c>
      <c r="C937">
        <v>1</v>
      </c>
      <c r="D937">
        <v>0.5</v>
      </c>
      <c r="E937">
        <v>0</v>
      </c>
      <c r="F937">
        <v>0</v>
      </c>
      <c r="G937">
        <v>1</v>
      </c>
      <c r="H937">
        <v>1</v>
      </c>
      <c r="I937">
        <v>1</v>
      </c>
      <c r="J937">
        <v>1.5</v>
      </c>
      <c r="K937">
        <v>0.43593749999999998</v>
      </c>
      <c r="L937">
        <v>77</v>
      </c>
      <c r="M937">
        <v>18</v>
      </c>
      <c r="N937">
        <v>40</v>
      </c>
      <c r="O937">
        <v>0.57037037037036997</v>
      </c>
      <c r="P937">
        <v>0.133333333333333</v>
      </c>
      <c r="Q937">
        <v>0.296296296296296</v>
      </c>
      <c r="R937">
        <v>607</v>
      </c>
      <c r="S937">
        <v>509</v>
      </c>
      <c r="T937">
        <v>796</v>
      </c>
      <c r="U937">
        <v>648</v>
      </c>
      <c r="V937" t="str">
        <f>VLOOKUP($A937,List2,1,FALSE)</f>
        <v>GCF_001963795.1_ViralProj361943.fna</v>
      </c>
      <c r="W937">
        <f>VLOOKUP($A937,List2,2,FALSE)</f>
        <v>1</v>
      </c>
      <c r="X937">
        <f>VLOOKUP($A937,List2,3,FALSE)</f>
        <v>0.42837653478853999</v>
      </c>
      <c r="Y937">
        <f>VLOOKUP($A937,List2,4,FALSE)</f>
        <v>25</v>
      </c>
      <c r="Z937">
        <f>VLOOKUP($A937,List2,5,FALSE)</f>
        <v>77</v>
      </c>
      <c r="AA937">
        <f>VLOOKUP($A937,List2,6,FALSE)</f>
        <v>52</v>
      </c>
      <c r="AB937">
        <f>VLOOKUP($A937,List2,7,FALSE)</f>
        <v>684</v>
      </c>
      <c r="AC937">
        <f>VLOOKUP($A937,List2,8,FALSE)</f>
        <v>572</v>
      </c>
      <c r="AD937">
        <f>VLOOKUP($A937,List2,9,FALSE)</f>
        <v>921</v>
      </c>
      <c r="AE937">
        <f>VLOOKUP($A937,List2,10,FALSE)</f>
        <v>755</v>
      </c>
    </row>
    <row r="938" spans="1:31" x14ac:dyDescent="0.3">
      <c r="A938" t="s">
        <v>937</v>
      </c>
      <c r="B938">
        <v>2</v>
      </c>
      <c r="C938">
        <v>1</v>
      </c>
      <c r="D938">
        <v>0.5</v>
      </c>
      <c r="E938">
        <v>0</v>
      </c>
      <c r="F938">
        <v>0</v>
      </c>
      <c r="G938">
        <v>1</v>
      </c>
      <c r="H938">
        <v>1</v>
      </c>
      <c r="I938">
        <v>1</v>
      </c>
      <c r="J938">
        <v>1.5</v>
      </c>
      <c r="K938">
        <v>0.46921048549713001</v>
      </c>
      <c r="L938">
        <v>92</v>
      </c>
      <c r="M938">
        <v>37</v>
      </c>
      <c r="N938">
        <v>66</v>
      </c>
      <c r="O938">
        <v>0.47179487179487101</v>
      </c>
      <c r="P938">
        <v>0.18974358974358899</v>
      </c>
      <c r="Q938">
        <v>0.33846153846153798</v>
      </c>
      <c r="R938">
        <v>1192</v>
      </c>
      <c r="S938">
        <v>1833</v>
      </c>
      <c r="T938">
        <v>1771</v>
      </c>
      <c r="U938">
        <v>1651</v>
      </c>
      <c r="V938" t="str">
        <f>VLOOKUP($A938,List2,1,FALSE)</f>
        <v>GCF_000850845.1_ViralProj14822.fna</v>
      </c>
      <c r="W938">
        <f>VLOOKUP($A938,List2,2,FALSE)</f>
        <v>1</v>
      </c>
      <c r="X938">
        <f>VLOOKUP($A938,List2,3,FALSE)</f>
        <v>0.45721009841677301</v>
      </c>
      <c r="Y938">
        <f>VLOOKUP($A938,List2,4,FALSE)</f>
        <v>32</v>
      </c>
      <c r="Z938">
        <f>VLOOKUP($A938,List2,5,FALSE)</f>
        <v>69</v>
      </c>
      <c r="AA938">
        <f>VLOOKUP($A938,List2,6,FALSE)</f>
        <v>58</v>
      </c>
      <c r="AB938">
        <f>VLOOKUP($A938,List2,7,FALSE)</f>
        <v>883</v>
      </c>
      <c r="AC938">
        <f>VLOOKUP($A938,List2,8,FALSE)</f>
        <v>1254</v>
      </c>
      <c r="AD938">
        <f>VLOOKUP($A938,List2,9,FALSE)</f>
        <v>1310</v>
      </c>
      <c r="AE938">
        <f>VLOOKUP($A938,List2,10,FALSE)</f>
        <v>1227</v>
      </c>
    </row>
    <row r="939" spans="1:31" x14ac:dyDescent="0.3">
      <c r="A939" t="s">
        <v>938</v>
      </c>
      <c r="B939">
        <v>2</v>
      </c>
      <c r="C939">
        <v>1</v>
      </c>
      <c r="D939">
        <v>0.5</v>
      </c>
      <c r="E939">
        <v>0</v>
      </c>
      <c r="F939">
        <v>0</v>
      </c>
      <c r="G939">
        <v>1</v>
      </c>
      <c r="H939">
        <v>1</v>
      </c>
      <c r="I939">
        <v>1</v>
      </c>
      <c r="J939">
        <v>1.5</v>
      </c>
      <c r="K939">
        <v>0.37561736417988001</v>
      </c>
      <c r="L939">
        <v>104</v>
      </c>
      <c r="M939">
        <v>53</v>
      </c>
      <c r="N939">
        <v>81</v>
      </c>
      <c r="O939">
        <v>0.436974789915966</v>
      </c>
      <c r="P939">
        <v>0.222689075630252</v>
      </c>
      <c r="Q939">
        <v>0.34033613445378103</v>
      </c>
      <c r="R939">
        <v>819</v>
      </c>
      <c r="S939">
        <v>626</v>
      </c>
      <c r="T939">
        <v>1295</v>
      </c>
      <c r="U939">
        <v>1107</v>
      </c>
      <c r="V939" t="str">
        <f>VLOOKUP($A939,List2,1,FALSE)</f>
        <v>GCF_001963775.1_ViralProj361939.fna</v>
      </c>
      <c r="W939">
        <f>VLOOKUP($A939,List2,2,FALSE)</f>
        <v>1</v>
      </c>
      <c r="X939">
        <f>VLOOKUP($A939,List2,3,FALSE)</f>
        <v>0.37359483377182401</v>
      </c>
      <c r="Y939">
        <f>VLOOKUP($A939,List2,4,FALSE)</f>
        <v>57</v>
      </c>
      <c r="Z939">
        <f>VLOOKUP($A939,List2,5,FALSE)</f>
        <v>115</v>
      </c>
      <c r="AA939">
        <f>VLOOKUP($A939,List2,6,FALSE)</f>
        <v>86</v>
      </c>
      <c r="AB939">
        <f>VLOOKUP($A939,List2,7,FALSE)</f>
        <v>878</v>
      </c>
      <c r="AC939">
        <f>VLOOKUP($A939,List2,8,FALSE)</f>
        <v>684</v>
      </c>
      <c r="AD939">
        <f>VLOOKUP($A939,List2,9,FALSE)</f>
        <v>1410</v>
      </c>
      <c r="AE939">
        <f>VLOOKUP($A939,List2,10,FALSE)</f>
        <v>1209</v>
      </c>
    </row>
    <row r="940" spans="1:31" x14ac:dyDescent="0.3">
      <c r="A940" t="s">
        <v>939</v>
      </c>
      <c r="B940">
        <v>2</v>
      </c>
      <c r="C940">
        <v>1</v>
      </c>
      <c r="D940">
        <v>0.5</v>
      </c>
      <c r="E940">
        <v>0</v>
      </c>
      <c r="F940">
        <v>0</v>
      </c>
      <c r="G940">
        <v>1</v>
      </c>
      <c r="H940">
        <v>1</v>
      </c>
      <c r="I940">
        <v>1</v>
      </c>
      <c r="J940">
        <v>1.5</v>
      </c>
      <c r="K940">
        <v>0.53470236547959404</v>
      </c>
      <c r="L940">
        <v>82</v>
      </c>
      <c r="M940">
        <v>22</v>
      </c>
      <c r="N940">
        <v>21</v>
      </c>
      <c r="O940">
        <v>0.65600000000000003</v>
      </c>
      <c r="P940">
        <v>0.17599999999999999</v>
      </c>
      <c r="Q940">
        <v>0.16800000000000001</v>
      </c>
      <c r="R940">
        <v>1111</v>
      </c>
      <c r="S940">
        <v>946</v>
      </c>
      <c r="T940">
        <v>860</v>
      </c>
      <c r="U940">
        <v>930</v>
      </c>
      <c r="V940" t="str">
        <f>VLOOKUP($A940,List2,1,FALSE)</f>
        <v>GCF_001963755.1_ViralProj361935.fna</v>
      </c>
      <c r="W940">
        <f>VLOOKUP($A940,List2,2,FALSE)</f>
        <v>1</v>
      </c>
      <c r="X940">
        <f>VLOOKUP($A940,List2,3,FALSE)</f>
        <v>0.53205875495453403</v>
      </c>
      <c r="Y940">
        <f>VLOOKUP($A940,List2,4,FALSE)</f>
        <v>26</v>
      </c>
      <c r="Z940">
        <f>VLOOKUP($A940,List2,5,FALSE)</f>
        <v>86</v>
      </c>
      <c r="AA940">
        <f>VLOOKUP($A940,List2,6,FALSE)</f>
        <v>23</v>
      </c>
      <c r="AB940">
        <f>VLOOKUP($A940,List2,7,FALSE)</f>
        <v>1228</v>
      </c>
      <c r="AC940">
        <f>VLOOKUP($A940,List2,8,FALSE)</f>
        <v>1054</v>
      </c>
      <c r="AD940">
        <f>VLOOKUP($A940,List2,9,FALSE)</f>
        <v>947</v>
      </c>
      <c r="AE940">
        <f>VLOOKUP($A940,List2,10,FALSE)</f>
        <v>1060</v>
      </c>
    </row>
    <row r="941" spans="1:31" x14ac:dyDescent="0.3">
      <c r="A941" t="s">
        <v>940</v>
      </c>
      <c r="B941">
        <v>2</v>
      </c>
      <c r="C941">
        <v>1</v>
      </c>
      <c r="D941">
        <v>0.5</v>
      </c>
      <c r="E941">
        <v>0</v>
      </c>
      <c r="F941">
        <v>1</v>
      </c>
      <c r="G941">
        <v>0</v>
      </c>
      <c r="H941">
        <v>1</v>
      </c>
      <c r="I941">
        <v>1.5</v>
      </c>
      <c r="J941">
        <v>1</v>
      </c>
      <c r="K941">
        <v>0.59613549618320605</v>
      </c>
      <c r="L941">
        <v>61</v>
      </c>
      <c r="M941">
        <v>20</v>
      </c>
      <c r="N941">
        <v>13</v>
      </c>
      <c r="O941">
        <v>0.64893617021276595</v>
      </c>
      <c r="P941">
        <v>0.21276595744680801</v>
      </c>
      <c r="Q941">
        <v>0.13829787234042501</v>
      </c>
      <c r="R941">
        <v>1394</v>
      </c>
      <c r="S941">
        <v>1105</v>
      </c>
      <c r="T941">
        <v>772</v>
      </c>
      <c r="U941">
        <v>921</v>
      </c>
      <c r="V941" t="str">
        <f>VLOOKUP($A941,List2,1,FALSE)</f>
        <v>GCF_001963735.1_ViralProj361931.fna</v>
      </c>
      <c r="W941">
        <f>VLOOKUP($A941,List2,2,FALSE)</f>
        <v>1</v>
      </c>
      <c r="X941">
        <f>VLOOKUP($A941,List2,3,FALSE)</f>
        <v>0.59026233881725199</v>
      </c>
      <c r="Y941">
        <f>VLOOKUP($A941,List2,4,FALSE)</f>
        <v>26</v>
      </c>
      <c r="Z941">
        <f>VLOOKUP($A941,List2,5,FALSE)</f>
        <v>65</v>
      </c>
      <c r="AA941">
        <f>VLOOKUP($A941,List2,6,FALSE)</f>
        <v>18</v>
      </c>
      <c r="AB941">
        <f>VLOOKUP($A941,List2,7,FALSE)</f>
        <v>1482</v>
      </c>
      <c r="AC941">
        <f>VLOOKUP($A941,List2,8,FALSE)</f>
        <v>1173</v>
      </c>
      <c r="AD941">
        <f>VLOOKUP($A941,List2,9,FALSE)</f>
        <v>846</v>
      </c>
      <c r="AE941">
        <f>VLOOKUP($A941,List2,10,FALSE)</f>
        <v>997</v>
      </c>
    </row>
    <row r="942" spans="1:31" x14ac:dyDescent="0.3">
      <c r="A942" t="s">
        <v>941</v>
      </c>
      <c r="B942">
        <v>2</v>
      </c>
      <c r="C942">
        <v>1</v>
      </c>
      <c r="D942">
        <v>0.5</v>
      </c>
      <c r="E942">
        <v>0</v>
      </c>
      <c r="F942">
        <v>1</v>
      </c>
      <c r="G942">
        <v>0</v>
      </c>
      <c r="H942">
        <v>1</v>
      </c>
      <c r="I942">
        <v>1.5</v>
      </c>
      <c r="J942">
        <v>1</v>
      </c>
      <c r="K942">
        <v>0.46231493943472401</v>
      </c>
      <c r="L942">
        <v>115</v>
      </c>
      <c r="M942">
        <v>83</v>
      </c>
      <c r="N942">
        <v>63</v>
      </c>
      <c r="O942">
        <v>0.44061302681992298</v>
      </c>
      <c r="P942">
        <v>0.31800766283524901</v>
      </c>
      <c r="Q942">
        <v>0.24137931034482701</v>
      </c>
      <c r="R942">
        <v>1268</v>
      </c>
      <c r="S942">
        <v>1480</v>
      </c>
      <c r="T942">
        <v>1572</v>
      </c>
      <c r="U942">
        <v>1624</v>
      </c>
      <c r="V942" t="str">
        <f>VLOOKUP($A942,List2,1,FALSE)</f>
        <v>GCF_001963715.1_ViralProj361927.fna</v>
      </c>
      <c r="W942">
        <f>VLOOKUP($A942,List2,2,FALSE)</f>
        <v>1</v>
      </c>
      <c r="X942">
        <f>VLOOKUP($A942,List2,3,FALSE)</f>
        <v>0.46064283371597198</v>
      </c>
      <c r="Y942">
        <f>VLOOKUP($A942,List2,4,FALSE)</f>
        <v>84</v>
      </c>
      <c r="Z942">
        <f>VLOOKUP($A942,List2,5,FALSE)</f>
        <v>114</v>
      </c>
      <c r="AA942">
        <f>VLOOKUP($A942,List2,6,FALSE)</f>
        <v>58</v>
      </c>
      <c r="AB942">
        <f>VLOOKUP($A942,List2,7,FALSE)</f>
        <v>1292</v>
      </c>
      <c r="AC942">
        <f>VLOOKUP($A942,List2,8,FALSE)</f>
        <v>1517</v>
      </c>
      <c r="AD942">
        <f>VLOOKUP($A942,List2,9,FALSE)</f>
        <v>1601</v>
      </c>
      <c r="AE942">
        <f>VLOOKUP($A942,List2,10,FALSE)</f>
        <v>1688</v>
      </c>
    </row>
    <row r="943" spans="1:31" x14ac:dyDescent="0.3">
      <c r="A943" t="s">
        <v>942</v>
      </c>
      <c r="B943">
        <v>3</v>
      </c>
      <c r="C943">
        <v>1</v>
      </c>
      <c r="D943">
        <v>0.33333333333333298</v>
      </c>
      <c r="E943">
        <v>0</v>
      </c>
      <c r="F943">
        <v>1</v>
      </c>
      <c r="G943">
        <v>1</v>
      </c>
      <c r="H943">
        <v>1</v>
      </c>
      <c r="I943">
        <v>1.3333333333333299</v>
      </c>
      <c r="J943">
        <v>1.3333333333333299</v>
      </c>
      <c r="K943">
        <v>0.42397462043960998</v>
      </c>
      <c r="L943">
        <v>94</v>
      </c>
      <c r="M943">
        <v>58</v>
      </c>
      <c r="N943">
        <v>94</v>
      </c>
      <c r="O943">
        <v>0.38211382113821102</v>
      </c>
      <c r="P943">
        <v>0.23577235772357699</v>
      </c>
      <c r="Q943">
        <v>0.38211382113821102</v>
      </c>
      <c r="R943">
        <v>1013</v>
      </c>
      <c r="S943">
        <v>858</v>
      </c>
      <c r="T943">
        <v>1335</v>
      </c>
      <c r="U943">
        <v>1207</v>
      </c>
      <c r="V943" t="str">
        <f>VLOOKUP($A943,List2,1,FALSE)</f>
        <v>GCF_001963695.1_ViralProj361923.fna</v>
      </c>
      <c r="W943">
        <f>VLOOKUP($A943,List2,2,FALSE)</f>
        <v>1</v>
      </c>
      <c r="X943">
        <f>VLOOKUP($A943,List2,3,FALSE)</f>
        <v>0.42477173481540198</v>
      </c>
      <c r="Y943">
        <f>VLOOKUP($A943,List2,4,FALSE)</f>
        <v>61</v>
      </c>
      <c r="Z943">
        <f>VLOOKUP($A943,List2,5,FALSE)</f>
        <v>106</v>
      </c>
      <c r="AA943">
        <f>VLOOKUP($A943,List2,6,FALSE)</f>
        <v>105</v>
      </c>
      <c r="AB943">
        <f>VLOOKUP($A943,List2,7,FALSE)</f>
        <v>1143</v>
      </c>
      <c r="AC943">
        <f>VLOOKUP($A943,List2,8,FALSE)</f>
        <v>997</v>
      </c>
      <c r="AD943">
        <f>VLOOKUP($A943,List2,9,FALSE)</f>
        <v>1532</v>
      </c>
      <c r="AE943">
        <f>VLOOKUP($A943,List2,10,FALSE)</f>
        <v>1366</v>
      </c>
    </row>
    <row r="944" spans="1:31" x14ac:dyDescent="0.3">
      <c r="A944" t="s">
        <v>943</v>
      </c>
      <c r="B944">
        <v>1</v>
      </c>
      <c r="C944">
        <v>1</v>
      </c>
      <c r="D944">
        <v>1</v>
      </c>
      <c r="E944">
        <v>0</v>
      </c>
      <c r="F944">
        <v>0</v>
      </c>
      <c r="G944">
        <v>0</v>
      </c>
      <c r="H944">
        <v>1</v>
      </c>
      <c r="I944">
        <v>1</v>
      </c>
      <c r="J944">
        <v>1</v>
      </c>
      <c r="K944">
        <v>0.43217665615141898</v>
      </c>
      <c r="L944">
        <v>22</v>
      </c>
      <c r="M944">
        <v>12</v>
      </c>
      <c r="N944">
        <v>18</v>
      </c>
      <c r="O944">
        <v>0.42307692307692302</v>
      </c>
      <c r="P944">
        <v>0.23076923076923</v>
      </c>
      <c r="Q944">
        <v>0.34615384615384598</v>
      </c>
      <c r="R944">
        <v>227</v>
      </c>
      <c r="S944">
        <v>184</v>
      </c>
      <c r="T944">
        <v>272</v>
      </c>
      <c r="U944">
        <v>268</v>
      </c>
      <c r="V944" t="str">
        <f>VLOOKUP($A944,List2,1,FALSE)</f>
        <v>GCF_001963675.1_ViralProj361919.fna</v>
      </c>
      <c r="W944">
        <f>VLOOKUP($A944,List2,2,FALSE)</f>
        <v>1</v>
      </c>
      <c r="X944">
        <f>VLOOKUP($A944,List2,3,FALSE)</f>
        <v>0.40130624092888201</v>
      </c>
      <c r="Y944">
        <f>VLOOKUP($A944,List2,4,FALSE)</f>
        <v>17</v>
      </c>
      <c r="Z944">
        <f>VLOOKUP($A944,List2,5,FALSE)</f>
        <v>29</v>
      </c>
      <c r="AA944">
        <f>VLOOKUP($A944,List2,6,FALSE)</f>
        <v>38</v>
      </c>
      <c r="AB944">
        <f>VLOOKUP($A944,List2,7,FALSE)</f>
        <v>310</v>
      </c>
      <c r="AC944">
        <f>VLOOKUP($A944,List2,8,FALSE)</f>
        <v>243</v>
      </c>
      <c r="AD944">
        <f>VLOOKUP($A944,List2,9,FALSE)</f>
        <v>436</v>
      </c>
      <c r="AE944">
        <f>VLOOKUP($A944,List2,10,FALSE)</f>
        <v>389</v>
      </c>
    </row>
    <row r="945" spans="1:31" x14ac:dyDescent="0.3">
      <c r="A945" t="s">
        <v>944</v>
      </c>
      <c r="B945">
        <v>3</v>
      </c>
      <c r="C945">
        <v>1</v>
      </c>
      <c r="D945">
        <v>0.33333333333333298</v>
      </c>
      <c r="E945">
        <v>0</v>
      </c>
      <c r="F945">
        <v>1</v>
      </c>
      <c r="G945">
        <v>1</v>
      </c>
      <c r="H945">
        <v>1</v>
      </c>
      <c r="I945">
        <v>1.3333333333333299</v>
      </c>
      <c r="J945">
        <v>1.3333333333333299</v>
      </c>
      <c r="K945">
        <v>0.49284424065582799</v>
      </c>
      <c r="L945">
        <v>141</v>
      </c>
      <c r="M945">
        <v>91</v>
      </c>
      <c r="N945">
        <v>91</v>
      </c>
      <c r="O945">
        <v>0.43653250773993801</v>
      </c>
      <c r="P945">
        <v>0.28173374613002999</v>
      </c>
      <c r="Q945">
        <v>0.28173374613002999</v>
      </c>
      <c r="R945">
        <v>1893</v>
      </c>
      <c r="S945">
        <v>1654</v>
      </c>
      <c r="T945">
        <v>1767</v>
      </c>
      <c r="U945">
        <v>1883</v>
      </c>
      <c r="V945" t="str">
        <f>VLOOKUP($A945,List2,1,FALSE)</f>
        <v>GCF_001963655.1_ViralProj361913.fna</v>
      </c>
      <c r="W945">
        <f>VLOOKUP($A945,List2,2,FALSE)</f>
        <v>1</v>
      </c>
      <c r="X945">
        <f>VLOOKUP($A945,List2,3,FALSE)</f>
        <v>0.483049592894152</v>
      </c>
      <c r="Y945">
        <f>VLOOKUP($A945,List2,4,FALSE)</f>
        <v>91</v>
      </c>
      <c r="Z945">
        <f>VLOOKUP($A945,List2,5,FALSE)</f>
        <v>135</v>
      </c>
      <c r="AA945">
        <f>VLOOKUP($A945,List2,6,FALSE)</f>
        <v>90</v>
      </c>
      <c r="AB945">
        <f>VLOOKUP($A945,List2,7,FALSE)</f>
        <v>1758</v>
      </c>
      <c r="AC945">
        <f>VLOOKUP($A945,List2,8,FALSE)</f>
        <v>1505</v>
      </c>
      <c r="AD945">
        <f>VLOOKUP($A945,List2,9,FALSE)</f>
        <v>1663</v>
      </c>
      <c r="AE945">
        <f>VLOOKUP($A945,List2,10,FALSE)</f>
        <v>1829</v>
      </c>
    </row>
    <row r="946" spans="1:31" x14ac:dyDescent="0.3">
      <c r="A946" t="s">
        <v>945</v>
      </c>
      <c r="B946">
        <v>2</v>
      </c>
      <c r="C946">
        <v>1</v>
      </c>
      <c r="D946">
        <v>0.5</v>
      </c>
      <c r="E946">
        <v>0</v>
      </c>
      <c r="F946">
        <v>1</v>
      </c>
      <c r="G946">
        <v>0</v>
      </c>
      <c r="H946">
        <v>1</v>
      </c>
      <c r="I946">
        <v>1.5</v>
      </c>
      <c r="J946">
        <v>1</v>
      </c>
      <c r="K946">
        <v>0.53730917391924604</v>
      </c>
      <c r="L946">
        <v>92</v>
      </c>
      <c r="M946">
        <v>83</v>
      </c>
      <c r="N946">
        <v>66</v>
      </c>
      <c r="O946">
        <v>0.38174273858921098</v>
      </c>
      <c r="P946">
        <v>0.34439834024896199</v>
      </c>
      <c r="Q946">
        <v>0.27385892116182498</v>
      </c>
      <c r="R946">
        <v>1787</v>
      </c>
      <c r="S946">
        <v>1979</v>
      </c>
      <c r="T946">
        <v>1916</v>
      </c>
      <c r="U946">
        <v>1327</v>
      </c>
      <c r="V946" t="str">
        <f>VLOOKUP($A946,List2,1,FALSE)</f>
        <v>GCF_001963635.1_ViralProj361909.fna</v>
      </c>
      <c r="W946">
        <f>VLOOKUP($A946,List2,2,FALSE)</f>
        <v>1</v>
      </c>
      <c r="X946">
        <f>VLOOKUP($A946,List2,3,FALSE)</f>
        <v>0.53067759702830797</v>
      </c>
      <c r="Y946">
        <f>VLOOKUP($A946,List2,4,FALSE)</f>
        <v>88</v>
      </c>
      <c r="Z946">
        <f>VLOOKUP($A946,List2,5,FALSE)</f>
        <v>107</v>
      </c>
      <c r="AA946">
        <f>VLOOKUP($A946,List2,6,FALSE)</f>
        <v>73</v>
      </c>
      <c r="AB946">
        <f>VLOOKUP($A946,List2,7,FALSE)</f>
        <v>1958</v>
      </c>
      <c r="AC946">
        <f>VLOOKUP($A946,List2,8,FALSE)</f>
        <v>2185</v>
      </c>
      <c r="AD946">
        <f>VLOOKUP($A946,List2,9,FALSE)</f>
        <v>2168</v>
      </c>
      <c r="AE946">
        <f>VLOOKUP($A946,List2,10,FALSE)</f>
        <v>1496</v>
      </c>
    </row>
    <row r="947" spans="1:31" x14ac:dyDescent="0.3">
      <c r="A947" t="s">
        <v>946</v>
      </c>
      <c r="B947">
        <v>1</v>
      </c>
      <c r="C947">
        <v>1</v>
      </c>
      <c r="D947">
        <v>1</v>
      </c>
      <c r="E947">
        <v>0</v>
      </c>
      <c r="F947">
        <v>0</v>
      </c>
      <c r="G947">
        <v>0</v>
      </c>
      <c r="H947">
        <v>1</v>
      </c>
      <c r="I947">
        <v>1</v>
      </c>
      <c r="J947">
        <v>1</v>
      </c>
      <c r="K947">
        <v>0.36878272251308902</v>
      </c>
      <c r="L947">
        <v>72</v>
      </c>
      <c r="M947">
        <v>72</v>
      </c>
      <c r="N947">
        <v>99</v>
      </c>
      <c r="O947">
        <v>0.296296296296296</v>
      </c>
      <c r="P947">
        <v>0.296296296296296</v>
      </c>
      <c r="Q947">
        <v>0.407407407407407</v>
      </c>
      <c r="R947">
        <v>646</v>
      </c>
      <c r="S947">
        <v>481</v>
      </c>
      <c r="T947">
        <v>1096</v>
      </c>
      <c r="U947">
        <v>833</v>
      </c>
      <c r="V947" t="str">
        <f>VLOOKUP($A947,List2,1,FALSE)</f>
        <v>GCF_001963615.1_ViralProj361905.fna</v>
      </c>
      <c r="W947">
        <f>VLOOKUP($A947,List2,2,FALSE)</f>
        <v>1</v>
      </c>
      <c r="X947">
        <f>VLOOKUP($A947,List2,3,FALSE)</f>
        <v>0.37461985070500398</v>
      </c>
      <c r="Y947">
        <f>VLOOKUP($A947,List2,4,FALSE)</f>
        <v>74</v>
      </c>
      <c r="Z947">
        <f>VLOOKUP($A947,List2,5,FALSE)</f>
        <v>83</v>
      </c>
      <c r="AA947">
        <f>VLOOKUP($A947,List2,6,FALSE)</f>
        <v>109</v>
      </c>
      <c r="AB947">
        <f>VLOOKUP($A947,List2,7,FALSE)</f>
        <v>771</v>
      </c>
      <c r="AC947">
        <f>VLOOKUP($A947,List2,8,FALSE)</f>
        <v>584</v>
      </c>
      <c r="AD947">
        <f>VLOOKUP($A947,List2,9,FALSE)</f>
        <v>1283</v>
      </c>
      <c r="AE947">
        <f>VLOOKUP($A947,List2,10,FALSE)</f>
        <v>979</v>
      </c>
    </row>
    <row r="948" spans="1:31" x14ac:dyDescent="0.3">
      <c r="A948" t="s">
        <v>947</v>
      </c>
      <c r="B948">
        <v>2</v>
      </c>
      <c r="C948">
        <v>1</v>
      </c>
      <c r="D948">
        <v>0.5</v>
      </c>
      <c r="E948">
        <v>0</v>
      </c>
      <c r="F948">
        <v>1</v>
      </c>
      <c r="G948">
        <v>0</v>
      </c>
      <c r="H948">
        <v>1</v>
      </c>
      <c r="I948">
        <v>1.5</v>
      </c>
      <c r="J948">
        <v>1</v>
      </c>
      <c r="K948">
        <v>0.517334533993696</v>
      </c>
      <c r="L948">
        <v>157</v>
      </c>
      <c r="M948">
        <v>65</v>
      </c>
      <c r="N948">
        <v>99</v>
      </c>
      <c r="O948">
        <v>0.48909657320872202</v>
      </c>
      <c r="P948">
        <v>0.202492211838006</v>
      </c>
      <c r="Q948">
        <v>0.30841121495327101</v>
      </c>
      <c r="R948">
        <v>2365</v>
      </c>
      <c r="S948">
        <v>2231</v>
      </c>
      <c r="T948">
        <v>2165</v>
      </c>
      <c r="U948">
        <v>2123</v>
      </c>
      <c r="V948" t="str">
        <f>VLOOKUP($A948,List2,1,FALSE)</f>
        <v>GCF_001963595.1_ViralProj361901.fna</v>
      </c>
      <c r="W948">
        <f>VLOOKUP($A948,List2,2,FALSE)</f>
        <v>1</v>
      </c>
      <c r="X948">
        <f>VLOOKUP($A948,List2,3,FALSE)</f>
        <v>0.514985779916867</v>
      </c>
      <c r="Y948">
        <f>VLOOKUP($A948,List2,4,FALSE)</f>
        <v>66</v>
      </c>
      <c r="Z948">
        <f>VLOOKUP($A948,List2,5,FALSE)</f>
        <v>159</v>
      </c>
      <c r="AA948">
        <f>VLOOKUP($A948,List2,6,FALSE)</f>
        <v>103</v>
      </c>
      <c r="AB948">
        <f>VLOOKUP($A948,List2,7,FALSE)</f>
        <v>2415</v>
      </c>
      <c r="AC948">
        <f>VLOOKUP($A948,List2,8,FALSE)</f>
        <v>2293</v>
      </c>
      <c r="AD948">
        <f>VLOOKUP($A948,List2,9,FALSE)</f>
        <v>2221</v>
      </c>
      <c r="AE948">
        <f>VLOOKUP($A948,List2,10,FALSE)</f>
        <v>2213</v>
      </c>
    </row>
    <row r="949" spans="1:31" x14ac:dyDescent="0.3">
      <c r="A949" t="s">
        <v>948</v>
      </c>
      <c r="B949">
        <v>4</v>
      </c>
      <c r="C949">
        <v>1</v>
      </c>
      <c r="D949">
        <v>0.25</v>
      </c>
      <c r="E949">
        <v>1</v>
      </c>
      <c r="F949">
        <v>2</v>
      </c>
      <c r="G949">
        <v>0</v>
      </c>
      <c r="H949">
        <v>1.25</v>
      </c>
      <c r="I949">
        <v>1.5</v>
      </c>
      <c r="J949">
        <v>1</v>
      </c>
      <c r="K949">
        <v>0.56481105241771601</v>
      </c>
      <c r="L949">
        <v>72</v>
      </c>
      <c r="M949">
        <v>38</v>
      </c>
      <c r="N949">
        <v>35</v>
      </c>
      <c r="O949">
        <v>0.49655172413793103</v>
      </c>
      <c r="P949">
        <v>0.26206896551724101</v>
      </c>
      <c r="Q949">
        <v>0.24137931034482701</v>
      </c>
      <c r="R949">
        <v>1404</v>
      </c>
      <c r="S949">
        <v>1376</v>
      </c>
      <c r="T949">
        <v>1101</v>
      </c>
      <c r="U949">
        <v>1041</v>
      </c>
      <c r="V949" t="str">
        <f>VLOOKUP($A949,List2,1,FALSE)</f>
        <v>GCF_000850825.1_ViralProj14818.fna</v>
      </c>
      <c r="W949">
        <f>VLOOKUP($A949,List2,2,FALSE)</f>
        <v>1</v>
      </c>
      <c r="X949">
        <f>VLOOKUP($A949,List2,3,FALSE)</f>
        <v>0.55923836389280601</v>
      </c>
      <c r="Y949">
        <f>VLOOKUP($A949,List2,4,FALSE)</f>
        <v>43</v>
      </c>
      <c r="Z949">
        <f>VLOOKUP($A949,List2,5,FALSE)</f>
        <v>57</v>
      </c>
      <c r="AA949">
        <f>VLOOKUP($A949,List2,6,FALSE)</f>
        <v>38</v>
      </c>
      <c r="AB949">
        <f>VLOOKUP($A949,List2,7,FALSE)</f>
        <v>1206</v>
      </c>
      <c r="AC949">
        <f>VLOOKUP($A949,List2,8,FALSE)</f>
        <v>1173</v>
      </c>
      <c r="AD949">
        <f>VLOOKUP($A949,List2,9,FALSE)</f>
        <v>953</v>
      </c>
      <c r="AE949">
        <f>VLOOKUP($A949,List2,10,FALSE)</f>
        <v>922</v>
      </c>
    </row>
    <row r="950" spans="1:31" x14ac:dyDescent="0.3">
      <c r="A950" t="s">
        <v>949</v>
      </c>
      <c r="B950">
        <v>6</v>
      </c>
      <c r="C950">
        <v>1</v>
      </c>
      <c r="D950">
        <v>0.16666666666666599</v>
      </c>
      <c r="E950">
        <v>1</v>
      </c>
      <c r="F950">
        <v>2</v>
      </c>
      <c r="G950">
        <v>2</v>
      </c>
      <c r="H950">
        <v>1.1666666666666601</v>
      </c>
      <c r="I950">
        <v>1.3333333333333299</v>
      </c>
      <c r="J950">
        <v>1.3333333333333299</v>
      </c>
      <c r="K950">
        <v>0.42175557164695399</v>
      </c>
      <c r="L950">
        <v>324</v>
      </c>
      <c r="M950">
        <v>133</v>
      </c>
      <c r="N950">
        <v>173</v>
      </c>
      <c r="O950">
        <v>0.51428571428571401</v>
      </c>
      <c r="P950">
        <v>0.211111111111111</v>
      </c>
      <c r="Q950">
        <v>0.27460317460317402</v>
      </c>
      <c r="R950">
        <v>2918</v>
      </c>
      <c r="S950">
        <v>2324</v>
      </c>
      <c r="T950">
        <v>3072</v>
      </c>
      <c r="U950">
        <v>4115</v>
      </c>
      <c r="V950" t="str">
        <f>VLOOKUP($A950,List2,1,FALSE)</f>
        <v>GCF_001963575.1_ViralProj361897.fna</v>
      </c>
      <c r="W950">
        <f>VLOOKUP($A950,List2,2,FALSE)</f>
        <v>1</v>
      </c>
      <c r="X950">
        <f>VLOOKUP($A950,List2,3,FALSE)</f>
        <v>0.408339483394833</v>
      </c>
      <c r="Y950">
        <f>VLOOKUP($A950,List2,4,FALSE)</f>
        <v>151</v>
      </c>
      <c r="Z950">
        <f>VLOOKUP($A950,List2,5,FALSE)</f>
        <v>327</v>
      </c>
      <c r="AA950">
        <f>VLOOKUP($A950,List2,6,FALSE)</f>
        <v>199</v>
      </c>
      <c r="AB950">
        <f>VLOOKUP($A950,List2,7,FALSE)</f>
        <v>3076</v>
      </c>
      <c r="AC950">
        <f>VLOOKUP($A950,List2,8,FALSE)</f>
        <v>2457</v>
      </c>
      <c r="AD950">
        <f>VLOOKUP($A950,List2,9,FALSE)</f>
        <v>3333</v>
      </c>
      <c r="AE950">
        <f>VLOOKUP($A950,List2,10,FALSE)</f>
        <v>4684</v>
      </c>
    </row>
    <row r="951" spans="1:31" x14ac:dyDescent="0.3">
      <c r="A951" t="s">
        <v>950</v>
      </c>
      <c r="B951">
        <v>6</v>
      </c>
      <c r="C951">
        <v>1</v>
      </c>
      <c r="D951">
        <v>0.16666666666666599</v>
      </c>
      <c r="E951">
        <v>1</v>
      </c>
      <c r="F951">
        <v>1</v>
      </c>
      <c r="G951">
        <v>3</v>
      </c>
      <c r="H951">
        <v>1.1666666666666601</v>
      </c>
      <c r="I951">
        <v>1.1666666666666601</v>
      </c>
      <c r="J951">
        <v>1.5</v>
      </c>
      <c r="K951">
        <v>0.42628660790446399</v>
      </c>
      <c r="L951">
        <v>225</v>
      </c>
      <c r="M951">
        <v>84</v>
      </c>
      <c r="N951">
        <v>270</v>
      </c>
      <c r="O951">
        <v>0.38860103626942999</v>
      </c>
      <c r="P951">
        <v>0.14507772020725301</v>
      </c>
      <c r="Q951">
        <v>0.466321243523316</v>
      </c>
      <c r="R951">
        <v>2604</v>
      </c>
      <c r="S951">
        <v>3393</v>
      </c>
      <c r="T951">
        <v>4046</v>
      </c>
      <c r="U951">
        <v>4025</v>
      </c>
      <c r="V951" t="str">
        <f>VLOOKUP($A951,List2,1,FALSE)</f>
        <v>GCF_001963555.1_ViralProj361893.fna</v>
      </c>
      <c r="W951">
        <f>VLOOKUP($A951,List2,2,FALSE)</f>
        <v>1</v>
      </c>
      <c r="X951">
        <f>VLOOKUP($A951,List2,3,FALSE)</f>
        <v>0.42321355376417502</v>
      </c>
      <c r="Y951">
        <f>VLOOKUP($A951,List2,4,FALSE)</f>
        <v>89</v>
      </c>
      <c r="Z951">
        <f>VLOOKUP($A951,List2,5,FALSE)</f>
        <v>223</v>
      </c>
      <c r="AA951">
        <f>VLOOKUP($A951,List2,6,FALSE)</f>
        <v>281</v>
      </c>
      <c r="AB951">
        <f>VLOOKUP($A951,List2,7,FALSE)</f>
        <v>2676</v>
      </c>
      <c r="AC951">
        <f>VLOOKUP($A951,List2,8,FALSE)</f>
        <v>3519</v>
      </c>
      <c r="AD951">
        <f>VLOOKUP($A951,List2,9,FALSE)</f>
        <v>4217</v>
      </c>
      <c r="AE951">
        <f>VLOOKUP($A951,List2,10,FALSE)</f>
        <v>4226</v>
      </c>
    </row>
    <row r="952" spans="1:31" x14ac:dyDescent="0.3">
      <c r="A952" t="s">
        <v>951</v>
      </c>
      <c r="B952">
        <v>2</v>
      </c>
      <c r="C952">
        <v>1</v>
      </c>
      <c r="D952">
        <v>0.5</v>
      </c>
      <c r="E952">
        <v>1</v>
      </c>
      <c r="F952">
        <v>0</v>
      </c>
      <c r="G952">
        <v>0</v>
      </c>
      <c r="H952">
        <v>1.5</v>
      </c>
      <c r="I952">
        <v>1</v>
      </c>
      <c r="J952">
        <v>1</v>
      </c>
      <c r="K952">
        <v>0.51787351054078801</v>
      </c>
      <c r="L952">
        <v>65</v>
      </c>
      <c r="M952">
        <v>9</v>
      </c>
      <c r="N952">
        <v>27</v>
      </c>
      <c r="O952">
        <v>0.64356435643564303</v>
      </c>
      <c r="P952">
        <v>8.9108910891089105E-2</v>
      </c>
      <c r="Q952">
        <v>0.26732673267326701</v>
      </c>
      <c r="R952">
        <v>924</v>
      </c>
      <c r="S952">
        <v>771</v>
      </c>
      <c r="T952">
        <v>783</v>
      </c>
      <c r="U952">
        <v>795</v>
      </c>
      <c r="V952" t="str">
        <f>VLOOKUP($A952,List2,1,FALSE)</f>
        <v>GCF_001963535.1_ViralProj362010.fna</v>
      </c>
      <c r="W952">
        <f>VLOOKUP($A952,List2,2,FALSE)</f>
        <v>1</v>
      </c>
      <c r="X952">
        <f>VLOOKUP($A952,List2,3,FALSE)</f>
        <v>0.52864583333333304</v>
      </c>
      <c r="Y952">
        <f>VLOOKUP($A952,List2,4,FALSE)</f>
        <v>14</v>
      </c>
      <c r="Z952">
        <f>VLOOKUP($A952,List2,5,FALSE)</f>
        <v>83</v>
      </c>
      <c r="AA952">
        <f>VLOOKUP($A952,List2,6,FALSE)</f>
        <v>36</v>
      </c>
      <c r="AB952">
        <f>VLOOKUP($A952,List2,7,FALSE)</f>
        <v>1213</v>
      </c>
      <c r="AC952">
        <f>VLOOKUP($A952,List2,8,FALSE)</f>
        <v>1020</v>
      </c>
      <c r="AD952">
        <f>VLOOKUP($A952,List2,9,FALSE)</f>
        <v>962</v>
      </c>
      <c r="AE952">
        <f>VLOOKUP($A952,List2,10,FALSE)</f>
        <v>1029</v>
      </c>
    </row>
    <row r="953" spans="1:31" x14ac:dyDescent="0.3">
      <c r="A953" t="s">
        <v>952</v>
      </c>
      <c r="B953">
        <v>1</v>
      </c>
      <c r="C953">
        <v>1</v>
      </c>
      <c r="D953">
        <v>1</v>
      </c>
      <c r="E953">
        <v>0</v>
      </c>
      <c r="F953">
        <v>0</v>
      </c>
      <c r="G953">
        <v>0</v>
      </c>
      <c r="H953">
        <v>1</v>
      </c>
      <c r="I953">
        <v>1</v>
      </c>
      <c r="J953">
        <v>1</v>
      </c>
      <c r="K953">
        <v>0.36311719214753102</v>
      </c>
      <c r="L953">
        <v>182</v>
      </c>
      <c r="M953">
        <v>169</v>
      </c>
      <c r="N953">
        <v>251</v>
      </c>
      <c r="O953">
        <v>0.30232558139534799</v>
      </c>
      <c r="P953">
        <v>0.28073089700996601</v>
      </c>
      <c r="Q953">
        <v>0.41694352159468401</v>
      </c>
      <c r="R953">
        <v>1622</v>
      </c>
      <c r="S953">
        <v>1430</v>
      </c>
      <c r="T953">
        <v>2921</v>
      </c>
      <c r="U953">
        <v>2432</v>
      </c>
      <c r="V953" t="str">
        <f>VLOOKUP($A953,List2,1,FALSE)</f>
        <v>GCF_001963515.1_ViralProj362006.fna</v>
      </c>
      <c r="W953">
        <f>VLOOKUP($A953,List2,2,FALSE)</f>
        <v>1</v>
      </c>
      <c r="X953">
        <f>VLOOKUP($A953,List2,3,FALSE)</f>
        <v>0.363556338028169</v>
      </c>
      <c r="Y953">
        <f>VLOOKUP($A953,List2,4,FALSE)</f>
        <v>175</v>
      </c>
      <c r="Z953">
        <f>VLOOKUP($A953,List2,5,FALSE)</f>
        <v>195</v>
      </c>
      <c r="AA953">
        <f>VLOOKUP($A953,List2,6,FALSE)</f>
        <v>265</v>
      </c>
      <c r="AB953">
        <f>VLOOKUP($A953,List2,7,FALSE)</f>
        <v>1740</v>
      </c>
      <c r="AC953">
        <f>VLOOKUP($A953,List2,8,FALSE)</f>
        <v>1564</v>
      </c>
      <c r="AD953">
        <f>VLOOKUP($A953,List2,9,FALSE)</f>
        <v>3144</v>
      </c>
      <c r="AE953">
        <f>VLOOKUP($A953,List2,10,FALSE)</f>
        <v>2640</v>
      </c>
    </row>
    <row r="954" spans="1:31" x14ac:dyDescent="0.3">
      <c r="A954" t="s">
        <v>953</v>
      </c>
      <c r="B954">
        <v>4</v>
      </c>
      <c r="C954">
        <v>1</v>
      </c>
      <c r="D954">
        <v>0.25</v>
      </c>
      <c r="E954">
        <v>0</v>
      </c>
      <c r="F954">
        <v>0</v>
      </c>
      <c r="G954">
        <v>3</v>
      </c>
      <c r="H954">
        <v>1</v>
      </c>
      <c r="I954">
        <v>1</v>
      </c>
      <c r="J954">
        <v>1.75</v>
      </c>
      <c r="K954">
        <v>0.45922882427307199</v>
      </c>
      <c r="L954">
        <v>168</v>
      </c>
      <c r="M954">
        <v>43</v>
      </c>
      <c r="N954">
        <v>81</v>
      </c>
      <c r="O954">
        <v>0.57534246575342396</v>
      </c>
      <c r="P954">
        <v>0.147260273972602</v>
      </c>
      <c r="Q954">
        <v>0.27739726027397199</v>
      </c>
      <c r="R954">
        <v>1693</v>
      </c>
      <c r="S954">
        <v>1213</v>
      </c>
      <c r="T954">
        <v>1763</v>
      </c>
      <c r="U954">
        <v>1659</v>
      </c>
      <c r="V954" t="str">
        <f>VLOOKUP($A954,List2,1,FALSE)</f>
        <v>GCF_001963495.1_ViralProj362002.fna</v>
      </c>
      <c r="W954">
        <f>VLOOKUP($A954,List2,2,FALSE)</f>
        <v>1</v>
      </c>
      <c r="X954">
        <f>VLOOKUP($A954,List2,3,FALSE)</f>
        <v>0.45620689655172397</v>
      </c>
      <c r="Y954">
        <f>VLOOKUP($A954,List2,4,FALSE)</f>
        <v>44</v>
      </c>
      <c r="Z954">
        <f>VLOOKUP($A954,List2,5,FALSE)</f>
        <v>161</v>
      </c>
      <c r="AA954">
        <f>VLOOKUP($A954,List2,6,FALSE)</f>
        <v>82</v>
      </c>
      <c r="AB954">
        <f>VLOOKUP($A954,List2,7,FALSE)</f>
        <v>1547</v>
      </c>
      <c r="AC954">
        <f>VLOOKUP($A954,List2,8,FALSE)</f>
        <v>1099</v>
      </c>
      <c r="AD954">
        <f>VLOOKUP($A954,List2,9,FALSE)</f>
        <v>1655</v>
      </c>
      <c r="AE954">
        <f>VLOOKUP($A954,List2,10,FALSE)</f>
        <v>1499</v>
      </c>
    </row>
    <row r="955" spans="1:31" x14ac:dyDescent="0.3">
      <c r="A955" t="s">
        <v>954</v>
      </c>
      <c r="B955">
        <v>2</v>
      </c>
      <c r="C955">
        <v>1</v>
      </c>
      <c r="D955">
        <v>0.5</v>
      </c>
      <c r="E955">
        <v>0</v>
      </c>
      <c r="F955">
        <v>1</v>
      </c>
      <c r="G955">
        <v>0</v>
      </c>
      <c r="H955">
        <v>1</v>
      </c>
      <c r="I955">
        <v>1.5</v>
      </c>
      <c r="J955">
        <v>1</v>
      </c>
      <c r="K955">
        <v>0.34803324099722899</v>
      </c>
      <c r="L955">
        <v>204</v>
      </c>
      <c r="M955">
        <v>158</v>
      </c>
      <c r="N955">
        <v>230</v>
      </c>
      <c r="O955">
        <v>0.34459459459459402</v>
      </c>
      <c r="P955">
        <v>0.266891891891891</v>
      </c>
      <c r="Q955">
        <v>0.38851351351351299</v>
      </c>
      <c r="R955">
        <v>1778</v>
      </c>
      <c r="S955">
        <v>1363</v>
      </c>
      <c r="T955">
        <v>2952</v>
      </c>
      <c r="U955">
        <v>2932</v>
      </c>
      <c r="V955" t="str">
        <f>VLOOKUP($A955,List2,1,FALSE)</f>
        <v>GCF_001963475.1_ViralProj361998.fna</v>
      </c>
      <c r="W955">
        <f>VLOOKUP($A955,List2,2,FALSE)</f>
        <v>1</v>
      </c>
      <c r="X955">
        <f>VLOOKUP($A955,List2,3,FALSE)</f>
        <v>0.35122311261071198</v>
      </c>
      <c r="Y955">
        <f>VLOOKUP($A955,List2,4,FALSE)</f>
        <v>159</v>
      </c>
      <c r="Z955">
        <f>VLOOKUP($A955,List2,5,FALSE)</f>
        <v>203</v>
      </c>
      <c r="AA955">
        <f>VLOOKUP($A955,List2,6,FALSE)</f>
        <v>239</v>
      </c>
      <c r="AB955">
        <f>VLOOKUP($A955,List2,7,FALSE)</f>
        <v>1862</v>
      </c>
      <c r="AC955">
        <f>VLOOKUP($A955,List2,8,FALSE)</f>
        <v>1469</v>
      </c>
      <c r="AD955">
        <f>VLOOKUP($A955,List2,9,FALSE)</f>
        <v>3093</v>
      </c>
      <c r="AE955">
        <f>VLOOKUP($A955,List2,10,FALSE)</f>
        <v>3060</v>
      </c>
    </row>
    <row r="956" spans="1:31" x14ac:dyDescent="0.3">
      <c r="A956" t="s">
        <v>955</v>
      </c>
      <c r="B956">
        <v>1</v>
      </c>
      <c r="C956">
        <v>1</v>
      </c>
      <c r="D956">
        <v>1</v>
      </c>
      <c r="E956">
        <v>0</v>
      </c>
      <c r="F956">
        <v>0</v>
      </c>
      <c r="G956">
        <v>0</v>
      </c>
      <c r="H956">
        <v>1</v>
      </c>
      <c r="I956">
        <v>1</v>
      </c>
      <c r="J956">
        <v>1</v>
      </c>
      <c r="K956">
        <v>0.504571622079241</v>
      </c>
      <c r="L956">
        <v>60</v>
      </c>
      <c r="M956">
        <v>14</v>
      </c>
      <c r="N956">
        <v>30</v>
      </c>
      <c r="O956">
        <v>0.57692307692307598</v>
      </c>
      <c r="P956">
        <v>0.134615384615384</v>
      </c>
      <c r="Q956">
        <v>0.28846153846153799</v>
      </c>
      <c r="R956">
        <v>735</v>
      </c>
      <c r="S956">
        <v>755</v>
      </c>
      <c r="T956">
        <v>709</v>
      </c>
      <c r="U956">
        <v>754</v>
      </c>
      <c r="V956" t="str">
        <f>VLOOKUP($A956,List2,1,FALSE)</f>
        <v>GCF_001963455.1_ViralProj361994.fna</v>
      </c>
      <c r="W956">
        <f>VLOOKUP($A956,List2,2,FALSE)</f>
        <v>1</v>
      </c>
      <c r="X956">
        <f>VLOOKUP($A956,List2,3,FALSE)</f>
        <v>0.50618429189857705</v>
      </c>
      <c r="Y956">
        <f>VLOOKUP($A956,List2,4,FALSE)</f>
        <v>17</v>
      </c>
      <c r="Z956">
        <f>VLOOKUP($A956,List2,5,FALSE)</f>
        <v>65</v>
      </c>
      <c r="AA956">
        <f>VLOOKUP($A956,List2,6,FALSE)</f>
        <v>31</v>
      </c>
      <c r="AB956">
        <f>VLOOKUP($A956,List2,7,FALSE)</f>
        <v>811</v>
      </c>
      <c r="AC956">
        <f>VLOOKUP($A956,List2,8,FALSE)</f>
        <v>826</v>
      </c>
      <c r="AD956">
        <f>VLOOKUP($A956,List2,9,FALSE)</f>
        <v>775</v>
      </c>
      <c r="AE956">
        <f>VLOOKUP($A956,List2,10,FALSE)</f>
        <v>822</v>
      </c>
    </row>
    <row r="957" spans="1:31" x14ac:dyDescent="0.3">
      <c r="A957" t="s">
        <v>956</v>
      </c>
      <c r="B957">
        <v>2</v>
      </c>
      <c r="C957">
        <v>1</v>
      </c>
      <c r="D957">
        <v>0.5</v>
      </c>
      <c r="E957">
        <v>0</v>
      </c>
      <c r="F957">
        <v>1</v>
      </c>
      <c r="G957">
        <v>0</v>
      </c>
      <c r="H957">
        <v>1</v>
      </c>
      <c r="I957">
        <v>1.5</v>
      </c>
      <c r="J957">
        <v>1</v>
      </c>
      <c r="K957">
        <v>0.51007957559681605</v>
      </c>
      <c r="L957">
        <v>132</v>
      </c>
      <c r="M957">
        <v>47</v>
      </c>
      <c r="N957">
        <v>76</v>
      </c>
      <c r="O957">
        <v>0.51764705882352902</v>
      </c>
      <c r="P957">
        <v>0.18431372549019601</v>
      </c>
      <c r="Q957">
        <v>0.29803921568627401</v>
      </c>
      <c r="R957">
        <v>2043</v>
      </c>
      <c r="S957">
        <v>1803</v>
      </c>
      <c r="T957">
        <v>1640</v>
      </c>
      <c r="U957">
        <v>2054</v>
      </c>
      <c r="V957" t="str">
        <f>VLOOKUP($A957,List2,1,FALSE)</f>
        <v>GCF_001963435.1_ViralProj361990.fna</v>
      </c>
      <c r="W957">
        <f>VLOOKUP($A957,List2,2,FALSE)</f>
        <v>1</v>
      </c>
      <c r="X957">
        <f>VLOOKUP($A957,List2,3,FALSE)</f>
        <v>0.51035412326920704</v>
      </c>
      <c r="Y957">
        <f>VLOOKUP($A957,List2,4,FALSE)</f>
        <v>52</v>
      </c>
      <c r="Z957">
        <f>VLOOKUP($A957,List2,5,FALSE)</f>
        <v>137</v>
      </c>
      <c r="AA957">
        <f>VLOOKUP($A957,List2,6,FALSE)</f>
        <v>77</v>
      </c>
      <c r="AB957">
        <f>VLOOKUP($A957,List2,7,FALSE)</f>
        <v>2208</v>
      </c>
      <c r="AC957">
        <f>VLOOKUP($A957,List2,8,FALSE)</f>
        <v>1957</v>
      </c>
      <c r="AD957">
        <f>VLOOKUP($A957,List2,9,FALSE)</f>
        <v>1768</v>
      </c>
      <c r="AE957">
        <f>VLOOKUP($A957,List2,10,FALSE)</f>
        <v>2228</v>
      </c>
    </row>
    <row r="958" spans="1:31" x14ac:dyDescent="0.3">
      <c r="A958" t="s">
        <v>957</v>
      </c>
      <c r="B958">
        <v>2</v>
      </c>
      <c r="C958">
        <v>1</v>
      </c>
      <c r="D958">
        <v>0.5</v>
      </c>
      <c r="E958">
        <v>1</v>
      </c>
      <c r="F958">
        <v>0</v>
      </c>
      <c r="G958">
        <v>0</v>
      </c>
      <c r="H958">
        <v>1.5</v>
      </c>
      <c r="I958">
        <v>1</v>
      </c>
      <c r="J958">
        <v>1</v>
      </c>
      <c r="K958">
        <v>0.45427375971308998</v>
      </c>
      <c r="L958">
        <v>177</v>
      </c>
      <c r="M958">
        <v>53</v>
      </c>
      <c r="N958">
        <v>46</v>
      </c>
      <c r="O958">
        <v>0.64130434782608603</v>
      </c>
      <c r="P958">
        <v>0.19202898550724601</v>
      </c>
      <c r="Q958">
        <v>0.16666666666666599</v>
      </c>
      <c r="R958">
        <v>2030</v>
      </c>
      <c r="S958">
        <v>1770</v>
      </c>
      <c r="T958">
        <v>2568</v>
      </c>
      <c r="U958">
        <v>1997</v>
      </c>
      <c r="V958" t="str">
        <f>VLOOKUP($A958,List2,1,FALSE)</f>
        <v>GCF_001963415.1_ViralProj361986.fna</v>
      </c>
      <c r="W958">
        <f>VLOOKUP($A958,List2,2,FALSE)</f>
        <v>1</v>
      </c>
      <c r="X958">
        <f>VLOOKUP($A958,List2,3,FALSE)</f>
        <v>0.44413377782557201</v>
      </c>
      <c r="Y958">
        <f>VLOOKUP($A958,List2,4,FALSE)</f>
        <v>66</v>
      </c>
      <c r="Z958">
        <f>VLOOKUP($A958,List2,5,FALSE)</f>
        <v>188</v>
      </c>
      <c r="AA958">
        <f>VLOOKUP($A958,List2,6,FALSE)</f>
        <v>76</v>
      </c>
      <c r="AB958">
        <f>VLOOKUP($A958,List2,7,FALSE)</f>
        <v>2182</v>
      </c>
      <c r="AC958">
        <f>VLOOKUP($A958,List2,8,FALSE)</f>
        <v>1948</v>
      </c>
      <c r="AD958">
        <f>VLOOKUP($A958,List2,9,FALSE)</f>
        <v>2865</v>
      </c>
      <c r="AE958">
        <f>VLOOKUP($A958,List2,10,FALSE)</f>
        <v>2304</v>
      </c>
    </row>
    <row r="959" spans="1:31" x14ac:dyDescent="0.3">
      <c r="A959" t="s">
        <v>958</v>
      </c>
      <c r="B959">
        <v>2</v>
      </c>
      <c r="C959">
        <v>1</v>
      </c>
      <c r="D959">
        <v>0.5</v>
      </c>
      <c r="E959">
        <v>0</v>
      </c>
      <c r="F959">
        <v>0</v>
      </c>
      <c r="G959">
        <v>1</v>
      </c>
      <c r="H959">
        <v>1</v>
      </c>
      <c r="I959">
        <v>1</v>
      </c>
      <c r="J959">
        <v>1.5</v>
      </c>
      <c r="K959">
        <v>0.362612001086071</v>
      </c>
      <c r="L959">
        <v>160</v>
      </c>
      <c r="M959">
        <v>90</v>
      </c>
      <c r="N959">
        <v>178</v>
      </c>
      <c r="O959">
        <v>0.37383177570093401</v>
      </c>
      <c r="P959">
        <v>0.210280373831775</v>
      </c>
      <c r="Q959">
        <v>0.41588785046728899</v>
      </c>
      <c r="R959">
        <v>1401</v>
      </c>
      <c r="S959">
        <v>1270</v>
      </c>
      <c r="T959">
        <v>2173</v>
      </c>
      <c r="U959">
        <v>2522</v>
      </c>
      <c r="V959" t="str">
        <f>VLOOKUP($A959,List2,1,FALSE)</f>
        <v>GCF_001963395.1_ViralProj361982.fna</v>
      </c>
      <c r="W959">
        <f>VLOOKUP($A959,List2,2,FALSE)</f>
        <v>1</v>
      </c>
      <c r="X959">
        <f>VLOOKUP($A959,List2,3,FALSE)</f>
        <v>0.35261294130271398</v>
      </c>
      <c r="Y959">
        <f>VLOOKUP($A959,List2,4,FALSE)</f>
        <v>119</v>
      </c>
      <c r="Z959">
        <f>VLOOKUP($A959,List2,5,FALSE)</f>
        <v>192</v>
      </c>
      <c r="AA959">
        <f>VLOOKUP($A959,List2,6,FALSE)</f>
        <v>229</v>
      </c>
      <c r="AB959">
        <f>VLOOKUP($A959,List2,7,FALSE)</f>
        <v>1706</v>
      </c>
      <c r="AC959">
        <f>VLOOKUP($A959,List2,8,FALSE)</f>
        <v>1580</v>
      </c>
      <c r="AD959">
        <f>VLOOKUP($A959,List2,9,FALSE)</f>
        <v>2778</v>
      </c>
      <c r="AE959">
        <f>VLOOKUP($A959,List2,10,FALSE)</f>
        <v>3255</v>
      </c>
    </row>
    <row r="960" spans="1:31" x14ac:dyDescent="0.3">
      <c r="A960" t="s">
        <v>959</v>
      </c>
      <c r="B960">
        <v>5</v>
      </c>
      <c r="C960">
        <v>1</v>
      </c>
      <c r="D960">
        <v>0.2</v>
      </c>
      <c r="E960">
        <v>1</v>
      </c>
      <c r="F960">
        <v>1</v>
      </c>
      <c r="G960">
        <v>2</v>
      </c>
      <c r="H960">
        <v>1.2</v>
      </c>
      <c r="I960">
        <v>1.2</v>
      </c>
      <c r="J960">
        <v>1.4</v>
      </c>
      <c r="K960">
        <v>0.44602089513736598</v>
      </c>
      <c r="L960">
        <v>206</v>
      </c>
      <c r="M960">
        <v>54</v>
      </c>
      <c r="N960">
        <v>102</v>
      </c>
      <c r="O960">
        <v>0.56906077348066297</v>
      </c>
      <c r="P960">
        <v>0.149171270718232</v>
      </c>
      <c r="Q960">
        <v>0.28176795580110497</v>
      </c>
      <c r="R960">
        <v>1850</v>
      </c>
      <c r="S960">
        <v>1608</v>
      </c>
      <c r="T960">
        <v>2057</v>
      </c>
      <c r="U960">
        <v>2238</v>
      </c>
      <c r="V960" t="str">
        <f>VLOOKUP($A960,List2,1,FALSE)</f>
        <v>GCF_000850805.1_ViralMultiSegProj14814.fna</v>
      </c>
      <c r="W960">
        <f>VLOOKUP($A960,List2,2,FALSE)</f>
        <v>3</v>
      </c>
      <c r="X960">
        <f>VLOOKUP($A960,List2,3,FALSE)</f>
        <v>0.443351463950931</v>
      </c>
      <c r="Y960">
        <f>VLOOKUP($A960,List2,4,FALSE)</f>
        <v>68</v>
      </c>
      <c r="Z960">
        <f>VLOOKUP($A960,List2,5,FALSE)</f>
        <v>216</v>
      </c>
      <c r="AA960">
        <f>VLOOKUP($A960,List2,6,FALSE)</f>
        <v>109</v>
      </c>
      <c r="AB960">
        <f>VLOOKUP($A960,List2,7,FALSE)</f>
        <v>2033</v>
      </c>
      <c r="AC960">
        <f>VLOOKUP($A960,List2,8,FALSE)</f>
        <v>1798</v>
      </c>
      <c r="AD960">
        <f>VLOOKUP($A960,List2,9,FALSE)</f>
        <v>2250</v>
      </c>
      <c r="AE960">
        <f>VLOOKUP($A960,List2,10,FALSE)</f>
        <v>2560</v>
      </c>
    </row>
    <row r="961" spans="1:31" x14ac:dyDescent="0.3">
      <c r="A961" t="s">
        <v>960</v>
      </c>
      <c r="B961">
        <v>2</v>
      </c>
      <c r="C961">
        <v>1</v>
      </c>
      <c r="D961">
        <v>0.5</v>
      </c>
      <c r="E961">
        <v>0</v>
      </c>
      <c r="F961">
        <v>0</v>
      </c>
      <c r="G961">
        <v>1</v>
      </c>
      <c r="H961">
        <v>1</v>
      </c>
      <c r="I961">
        <v>1</v>
      </c>
      <c r="J961">
        <v>1.5</v>
      </c>
      <c r="K961">
        <v>0.47972100232497999</v>
      </c>
      <c r="L961">
        <v>58</v>
      </c>
      <c r="M961">
        <v>41</v>
      </c>
      <c r="N961">
        <v>34</v>
      </c>
      <c r="O961">
        <v>0.43609022556390897</v>
      </c>
      <c r="P961">
        <v>0.30827067669172897</v>
      </c>
      <c r="Q961">
        <v>0.25563909774436</v>
      </c>
      <c r="R961">
        <v>911</v>
      </c>
      <c r="S961">
        <v>946</v>
      </c>
      <c r="T961">
        <v>1221</v>
      </c>
      <c r="U961">
        <v>793</v>
      </c>
      <c r="V961" t="str">
        <f>VLOOKUP($A961,List2,1,FALSE)</f>
        <v>GCF_001963375.1_ViralProj361978.fna</v>
      </c>
      <c r="W961">
        <f>VLOOKUP($A961,List2,2,FALSE)</f>
        <v>1</v>
      </c>
      <c r="X961">
        <f>VLOOKUP($A961,List2,3,FALSE)</f>
        <v>0.47594708358388399</v>
      </c>
      <c r="Y961">
        <f>VLOOKUP($A961,List2,4,FALSE)</f>
        <v>35</v>
      </c>
      <c r="Z961">
        <f>VLOOKUP($A961,List2,5,FALSE)</f>
        <v>52</v>
      </c>
      <c r="AA961">
        <f>VLOOKUP($A961,List2,6,FALSE)</f>
        <v>32</v>
      </c>
      <c r="AB961">
        <f>VLOOKUP($A961,List2,7,FALSE)</f>
        <v>777</v>
      </c>
      <c r="AC961">
        <f>VLOOKUP($A961,List2,8,FALSE)</f>
        <v>806</v>
      </c>
      <c r="AD961">
        <f>VLOOKUP($A961,List2,9,FALSE)</f>
        <v>1038</v>
      </c>
      <c r="AE961">
        <f>VLOOKUP($A961,List2,10,FALSE)</f>
        <v>705</v>
      </c>
    </row>
    <row r="962" spans="1:31" x14ac:dyDescent="0.3">
      <c r="A962" t="s">
        <v>961</v>
      </c>
      <c r="B962">
        <v>2</v>
      </c>
      <c r="C962">
        <v>1</v>
      </c>
      <c r="D962">
        <v>0.5</v>
      </c>
      <c r="E962">
        <v>0</v>
      </c>
      <c r="F962">
        <v>1</v>
      </c>
      <c r="G962">
        <v>0</v>
      </c>
      <c r="H962">
        <v>1</v>
      </c>
      <c r="I962">
        <v>1.5</v>
      </c>
      <c r="J962">
        <v>1</v>
      </c>
      <c r="K962">
        <v>0.427597955706984</v>
      </c>
      <c r="L962">
        <v>56</v>
      </c>
      <c r="M962">
        <v>51</v>
      </c>
      <c r="N962">
        <v>49</v>
      </c>
      <c r="O962">
        <v>0.35897435897435898</v>
      </c>
      <c r="P962">
        <v>0.32692307692307598</v>
      </c>
      <c r="Q962">
        <v>0.31410256410256399</v>
      </c>
      <c r="R962">
        <v>686</v>
      </c>
      <c r="S962">
        <v>569</v>
      </c>
      <c r="T962">
        <v>947</v>
      </c>
      <c r="U962">
        <v>733</v>
      </c>
      <c r="V962" t="str">
        <f>VLOOKUP($A962,List2,1,FALSE)</f>
        <v>GCF_001963355.1_ViralProj361974.fna</v>
      </c>
      <c r="W962">
        <f>VLOOKUP($A962,List2,2,FALSE)</f>
        <v>1</v>
      </c>
      <c r="X962">
        <f>VLOOKUP($A962,List2,3,FALSE)</f>
        <v>0.42845680663278901</v>
      </c>
      <c r="Y962">
        <f>VLOOKUP($A962,List2,4,FALSE)</f>
        <v>71</v>
      </c>
      <c r="Z962">
        <f>VLOOKUP($A962,List2,5,FALSE)</f>
        <v>58</v>
      </c>
      <c r="AA962">
        <f>VLOOKUP($A962,List2,6,FALSE)</f>
        <v>66</v>
      </c>
      <c r="AB962">
        <f>VLOOKUP($A962,List2,7,FALSE)</f>
        <v>875</v>
      </c>
      <c r="AC962">
        <f>VLOOKUP($A962,List2,8,FALSE)</f>
        <v>727</v>
      </c>
      <c r="AD962">
        <f>VLOOKUP($A962,List2,9,FALSE)</f>
        <v>1186</v>
      </c>
      <c r="AE962">
        <f>VLOOKUP($A962,List2,10,FALSE)</f>
        <v>951</v>
      </c>
    </row>
    <row r="963" spans="1:31" x14ac:dyDescent="0.3">
      <c r="A963" t="s">
        <v>962</v>
      </c>
      <c r="B963">
        <v>2</v>
      </c>
      <c r="C963">
        <v>1</v>
      </c>
      <c r="D963">
        <v>0.5</v>
      </c>
      <c r="E963">
        <v>0</v>
      </c>
      <c r="F963">
        <v>1</v>
      </c>
      <c r="G963">
        <v>0</v>
      </c>
      <c r="H963">
        <v>1</v>
      </c>
      <c r="I963">
        <v>1.5</v>
      </c>
      <c r="J963">
        <v>1</v>
      </c>
      <c r="K963">
        <v>0.58128277531262595</v>
      </c>
      <c r="L963">
        <v>45</v>
      </c>
      <c r="M963">
        <v>19</v>
      </c>
      <c r="N963">
        <v>10</v>
      </c>
      <c r="O963">
        <v>0.608108108108108</v>
      </c>
      <c r="P963">
        <v>0.25675675675675602</v>
      </c>
      <c r="Q963">
        <v>0.135135135135135</v>
      </c>
      <c r="R963">
        <v>747</v>
      </c>
      <c r="S963">
        <v>694</v>
      </c>
      <c r="T963">
        <v>606</v>
      </c>
      <c r="U963">
        <v>432</v>
      </c>
      <c r="V963" t="str">
        <f>VLOOKUP($A963,List2,1,FALSE)</f>
        <v>GCF_001963335.1_ViralProj361970.fna</v>
      </c>
      <c r="W963">
        <f>VLOOKUP($A963,List2,2,FALSE)</f>
        <v>1</v>
      </c>
      <c r="X963">
        <f>VLOOKUP($A963,List2,3,FALSE)</f>
        <v>0.58104066985645897</v>
      </c>
      <c r="Y963">
        <f>VLOOKUP($A963,List2,4,FALSE)</f>
        <v>23</v>
      </c>
      <c r="Z963">
        <f>VLOOKUP($A963,List2,5,FALSE)</f>
        <v>54</v>
      </c>
      <c r="AA963">
        <f>VLOOKUP($A963,List2,6,FALSE)</f>
        <v>14</v>
      </c>
      <c r="AB963">
        <f>VLOOKUP($A963,List2,7,FALSE)</f>
        <v>973</v>
      </c>
      <c r="AC963">
        <f>VLOOKUP($A963,List2,8,FALSE)</f>
        <v>970</v>
      </c>
      <c r="AD963">
        <f>VLOOKUP($A963,List2,9,FALSE)</f>
        <v>791</v>
      </c>
      <c r="AE963">
        <f>VLOOKUP($A963,List2,10,FALSE)</f>
        <v>610</v>
      </c>
    </row>
    <row r="964" spans="1:31" x14ac:dyDescent="0.3">
      <c r="A964" t="s">
        <v>963</v>
      </c>
      <c r="B964">
        <v>2</v>
      </c>
      <c r="C964">
        <v>1</v>
      </c>
      <c r="D964">
        <v>0.5</v>
      </c>
      <c r="E964">
        <v>0</v>
      </c>
      <c r="F964">
        <v>0</v>
      </c>
      <c r="G964">
        <v>1</v>
      </c>
      <c r="H964">
        <v>1</v>
      </c>
      <c r="I964">
        <v>1</v>
      </c>
      <c r="J964">
        <v>1.5</v>
      </c>
      <c r="K964">
        <v>0.45660726683637998</v>
      </c>
      <c r="L964">
        <v>97</v>
      </c>
      <c r="M964">
        <v>71</v>
      </c>
      <c r="N964">
        <v>64</v>
      </c>
      <c r="O964">
        <v>0.41810344827586199</v>
      </c>
      <c r="P964">
        <v>0.30603448275862</v>
      </c>
      <c r="Q964">
        <v>0.27586206896551702</v>
      </c>
      <c r="R964">
        <v>1088</v>
      </c>
      <c r="S964">
        <v>885</v>
      </c>
      <c r="T964">
        <v>1268</v>
      </c>
      <c r="U964">
        <v>1080</v>
      </c>
      <c r="V964" t="str">
        <f>VLOOKUP($A964,List2,1,FALSE)</f>
        <v>GCF_001963315.1_ViralProj361966.fna</v>
      </c>
      <c r="W964">
        <f>VLOOKUP($A964,List2,2,FALSE)</f>
        <v>1</v>
      </c>
      <c r="X964">
        <f>VLOOKUP($A964,List2,3,FALSE)</f>
        <v>0.46121505150304798</v>
      </c>
      <c r="Y964">
        <f>VLOOKUP($A964,List2,4,FALSE)</f>
        <v>78</v>
      </c>
      <c r="Z964">
        <f>VLOOKUP($A964,List2,5,FALSE)</f>
        <v>104</v>
      </c>
      <c r="AA964">
        <f>VLOOKUP($A964,List2,6,FALSE)</f>
        <v>72</v>
      </c>
      <c r="AB964">
        <f>VLOOKUP($A964,List2,7,FALSE)</f>
        <v>1211</v>
      </c>
      <c r="AC964">
        <f>VLOOKUP($A964,List2,8,FALSE)</f>
        <v>983</v>
      </c>
      <c r="AD964">
        <f>VLOOKUP($A964,List2,9,FALSE)</f>
        <v>1392</v>
      </c>
      <c r="AE964">
        <f>VLOOKUP($A964,List2,10,FALSE)</f>
        <v>1171</v>
      </c>
    </row>
    <row r="965" spans="1:31" x14ac:dyDescent="0.3">
      <c r="A965" t="s">
        <v>964</v>
      </c>
      <c r="B965">
        <v>3</v>
      </c>
      <c r="C965">
        <v>1</v>
      </c>
      <c r="D965">
        <v>0.33333333333333298</v>
      </c>
      <c r="E965">
        <v>1</v>
      </c>
      <c r="F965">
        <v>0</v>
      </c>
      <c r="G965">
        <v>1</v>
      </c>
      <c r="H965">
        <v>1.3333333333333299</v>
      </c>
      <c r="I965">
        <v>1</v>
      </c>
      <c r="J965">
        <v>1.3333333333333299</v>
      </c>
      <c r="K965">
        <v>0.56269185360094398</v>
      </c>
      <c r="L965">
        <v>77</v>
      </c>
      <c r="M965">
        <v>17</v>
      </c>
      <c r="N965">
        <v>8</v>
      </c>
      <c r="O965">
        <v>0.75490196078431304</v>
      </c>
      <c r="P965">
        <v>0.16666666666666599</v>
      </c>
      <c r="Q965">
        <v>7.8431372549019607E-2</v>
      </c>
      <c r="R965">
        <v>1288</v>
      </c>
      <c r="S965">
        <v>1095</v>
      </c>
      <c r="T965">
        <v>930</v>
      </c>
      <c r="U965">
        <v>922</v>
      </c>
      <c r="V965" t="str">
        <f>VLOOKUP($A965,List2,1,FALSE)</f>
        <v>GCF_001963295.1_ViralProj361962.fna</v>
      </c>
      <c r="W965">
        <f>VLOOKUP($A965,List2,2,FALSE)</f>
        <v>1</v>
      </c>
      <c r="X965">
        <f>VLOOKUP($A965,List2,3,FALSE)</f>
        <v>0.57232297063903204</v>
      </c>
      <c r="Y965">
        <f>VLOOKUP($A965,List2,4,FALSE)</f>
        <v>27</v>
      </c>
      <c r="Z965">
        <f>VLOOKUP($A965,List2,5,FALSE)</f>
        <v>78</v>
      </c>
      <c r="AA965">
        <f>VLOOKUP($A965,List2,6,FALSE)</f>
        <v>11</v>
      </c>
      <c r="AB965">
        <f>VLOOKUP($A965,List2,7,FALSE)</f>
        <v>1424</v>
      </c>
      <c r="AC965">
        <f>VLOOKUP($A965,List2,8,FALSE)</f>
        <v>1227</v>
      </c>
      <c r="AD965">
        <f>VLOOKUP($A965,List2,9,FALSE)</f>
        <v>955</v>
      </c>
      <c r="AE965">
        <f>VLOOKUP($A965,List2,10,FALSE)</f>
        <v>1026</v>
      </c>
    </row>
    <row r="966" spans="1:31" x14ac:dyDescent="0.3">
      <c r="A966" t="s">
        <v>965</v>
      </c>
      <c r="B966">
        <v>1</v>
      </c>
      <c r="C966">
        <v>1</v>
      </c>
      <c r="D966">
        <v>1</v>
      </c>
      <c r="E966">
        <v>0</v>
      </c>
      <c r="F966">
        <v>0</v>
      </c>
      <c r="G966">
        <v>0</v>
      </c>
      <c r="H966">
        <v>1</v>
      </c>
      <c r="I966">
        <v>1</v>
      </c>
      <c r="J966">
        <v>1</v>
      </c>
      <c r="K966">
        <v>0.51012145748987803</v>
      </c>
      <c r="L966">
        <v>54</v>
      </c>
      <c r="M966">
        <v>21</v>
      </c>
      <c r="N966">
        <v>14</v>
      </c>
      <c r="O966">
        <v>0.60674157303370702</v>
      </c>
      <c r="P966">
        <v>0.235955056179775</v>
      </c>
      <c r="Q966">
        <v>0.15730337078651599</v>
      </c>
      <c r="R966">
        <v>687</v>
      </c>
      <c r="S966">
        <v>573</v>
      </c>
      <c r="T966">
        <v>674</v>
      </c>
      <c r="U966">
        <v>536</v>
      </c>
      <c r="V966" t="str">
        <f>VLOOKUP($A966,List2,1,FALSE)</f>
        <v>GCF_001963275.1_ViralProj361958.fna</v>
      </c>
      <c r="W966">
        <f>VLOOKUP($A966,List2,2,FALSE)</f>
        <v>1</v>
      </c>
      <c r="X966">
        <f>VLOOKUP($A966,List2,3,FALSE)</f>
        <v>0.51627656712402403</v>
      </c>
      <c r="Y966">
        <f>VLOOKUP($A966,List2,4,FALSE)</f>
        <v>38</v>
      </c>
      <c r="Z966">
        <f>VLOOKUP($A966,List2,5,FALSE)</f>
        <v>68</v>
      </c>
      <c r="AA966">
        <f>VLOOKUP($A966,List2,6,FALSE)</f>
        <v>28</v>
      </c>
      <c r="AB966">
        <f>VLOOKUP($A966,List2,7,FALSE)</f>
        <v>1047</v>
      </c>
      <c r="AC966">
        <f>VLOOKUP($A966,List2,8,FALSE)</f>
        <v>872</v>
      </c>
      <c r="AD966">
        <f>VLOOKUP($A966,List2,9,FALSE)</f>
        <v>954</v>
      </c>
      <c r="AE966">
        <f>VLOOKUP($A966,List2,10,FALSE)</f>
        <v>844</v>
      </c>
    </row>
    <row r="967" spans="1:31" x14ac:dyDescent="0.3">
      <c r="A967" t="s">
        <v>966</v>
      </c>
      <c r="B967">
        <v>2</v>
      </c>
      <c r="C967">
        <v>1</v>
      </c>
      <c r="D967">
        <v>0.5</v>
      </c>
      <c r="E967">
        <v>1</v>
      </c>
      <c r="F967">
        <v>0</v>
      </c>
      <c r="G967">
        <v>0</v>
      </c>
      <c r="H967">
        <v>1.5</v>
      </c>
      <c r="I967">
        <v>1</v>
      </c>
      <c r="J967">
        <v>1</v>
      </c>
      <c r="K967">
        <v>0.54949664429530198</v>
      </c>
      <c r="L967">
        <v>66</v>
      </c>
      <c r="M967">
        <v>8</v>
      </c>
      <c r="N967">
        <v>22</v>
      </c>
      <c r="O967">
        <v>0.6875</v>
      </c>
      <c r="P967">
        <v>8.3333333333333301E-2</v>
      </c>
      <c r="Q967">
        <v>0.22916666666666599</v>
      </c>
      <c r="R967">
        <v>1088</v>
      </c>
      <c r="S967">
        <v>877</v>
      </c>
      <c r="T967">
        <v>833</v>
      </c>
      <c r="U967">
        <v>778</v>
      </c>
      <c r="V967" t="str">
        <f>VLOOKUP($A967,List2,1,FALSE)</f>
        <v>GCF_001963255.1_ViralProj361954.fna</v>
      </c>
      <c r="W967">
        <f>VLOOKUP($A967,List2,2,FALSE)</f>
        <v>1</v>
      </c>
      <c r="X967">
        <f>VLOOKUP($A967,List2,3,FALSE)</f>
        <v>0.54736172917991099</v>
      </c>
      <c r="Y967">
        <f>VLOOKUP($A967,List2,4,FALSE)</f>
        <v>20</v>
      </c>
      <c r="Z967">
        <f>VLOOKUP($A967,List2,5,FALSE)</f>
        <v>84</v>
      </c>
      <c r="AA967">
        <f>VLOOKUP($A967,List2,6,FALSE)</f>
        <v>34</v>
      </c>
      <c r="AB967">
        <f>VLOOKUP($A967,List2,7,FALSE)</f>
        <v>1418</v>
      </c>
      <c r="AC967">
        <f>VLOOKUP($A967,List2,8,FALSE)</f>
        <v>1165</v>
      </c>
      <c r="AD967">
        <f>VLOOKUP($A967,List2,9,FALSE)</f>
        <v>1080</v>
      </c>
      <c r="AE967">
        <f>VLOOKUP($A967,List2,10,FALSE)</f>
        <v>1056</v>
      </c>
    </row>
    <row r="968" spans="1:31" x14ac:dyDescent="0.3">
      <c r="A968" t="s">
        <v>967</v>
      </c>
      <c r="B968">
        <v>173</v>
      </c>
      <c r="C968">
        <v>8</v>
      </c>
      <c r="D968">
        <v>4.6242774566473903E-2</v>
      </c>
      <c r="E968">
        <v>46</v>
      </c>
      <c r="F968">
        <v>36</v>
      </c>
      <c r="G968">
        <v>83</v>
      </c>
      <c r="H968">
        <v>1.2771084337349301</v>
      </c>
      <c r="I968">
        <v>1.2168674698795101</v>
      </c>
      <c r="J968">
        <v>1.5</v>
      </c>
      <c r="K968">
        <v>0.50406512728163899</v>
      </c>
      <c r="L968">
        <v>3019</v>
      </c>
      <c r="M968">
        <v>1183</v>
      </c>
      <c r="N968">
        <v>1792</v>
      </c>
      <c r="O968">
        <v>0.50367033700367003</v>
      </c>
      <c r="P968">
        <v>0.197364030697364</v>
      </c>
      <c r="Q968">
        <v>0.298965632298965</v>
      </c>
      <c r="R968">
        <v>44814</v>
      </c>
      <c r="S968">
        <v>49796</v>
      </c>
      <c r="T968">
        <v>47206</v>
      </c>
      <c r="U968">
        <v>45878</v>
      </c>
      <c r="V968" t="str">
        <f>VLOOKUP($A968,List2,1,FALSE)</f>
        <v>GCF_001963235.1_ViralProj361950.fna</v>
      </c>
      <c r="W968">
        <f>VLOOKUP($A968,List2,2,FALSE)</f>
        <v>1</v>
      </c>
      <c r="X968">
        <f>VLOOKUP($A968,List2,3,FALSE)</f>
        <v>0.49477386127301698</v>
      </c>
      <c r="Y968">
        <f>VLOOKUP($A968,List2,4,FALSE)</f>
        <v>2199</v>
      </c>
      <c r="Z968">
        <f>VLOOKUP($A968,List2,5,FALSE)</f>
        <v>3754</v>
      </c>
      <c r="AA968">
        <f>VLOOKUP($A968,List2,6,FALSE)</f>
        <v>2662</v>
      </c>
      <c r="AB968">
        <f>VLOOKUP($A968,List2,7,FALSE)</f>
        <v>55354</v>
      </c>
      <c r="AC968">
        <f>VLOOKUP($A968,List2,8,FALSE)</f>
        <v>55508</v>
      </c>
      <c r="AD968">
        <f>VLOOKUP($A968,List2,9,FALSE)</f>
        <v>57516</v>
      </c>
      <c r="AE968">
        <f>VLOOKUP($A968,List2,10,FALSE)</f>
        <v>55688</v>
      </c>
    </row>
    <row r="969" spans="1:31" x14ac:dyDescent="0.3">
      <c r="A969" t="s">
        <v>968</v>
      </c>
      <c r="B969">
        <v>2</v>
      </c>
      <c r="C969">
        <v>1</v>
      </c>
      <c r="D969">
        <v>0.5</v>
      </c>
      <c r="E969">
        <v>0</v>
      </c>
      <c r="F969">
        <v>1</v>
      </c>
      <c r="G969">
        <v>0</v>
      </c>
      <c r="H969">
        <v>1</v>
      </c>
      <c r="I969">
        <v>1.5</v>
      </c>
      <c r="J969">
        <v>1</v>
      </c>
      <c r="K969">
        <v>0.51460674157303299</v>
      </c>
      <c r="L969">
        <v>62</v>
      </c>
      <c r="M969">
        <v>19</v>
      </c>
      <c r="N969">
        <v>26</v>
      </c>
      <c r="O969">
        <v>0.579439252336448</v>
      </c>
      <c r="P969">
        <v>0.177570093457943</v>
      </c>
      <c r="Q969">
        <v>0.242990654205607</v>
      </c>
      <c r="R969">
        <v>736</v>
      </c>
      <c r="S969">
        <v>867</v>
      </c>
      <c r="T969">
        <v>680</v>
      </c>
      <c r="U969">
        <v>832</v>
      </c>
      <c r="V969" t="str">
        <f>VLOOKUP($A969,List2,1,FALSE)</f>
        <v>GCF_001963215.1_ViralProj361946.fna</v>
      </c>
      <c r="W969">
        <f>VLOOKUP($A969,List2,2,FALSE)</f>
        <v>1</v>
      </c>
      <c r="X969">
        <f>VLOOKUP($A969,List2,3,FALSE)</f>
        <v>0.51237054085155298</v>
      </c>
      <c r="Y969">
        <f>VLOOKUP($A969,List2,4,FALSE)</f>
        <v>21</v>
      </c>
      <c r="Z969">
        <f>VLOOKUP($A969,List2,5,FALSE)</f>
        <v>64</v>
      </c>
      <c r="AA969">
        <f>VLOOKUP($A969,List2,6,FALSE)</f>
        <v>31</v>
      </c>
      <c r="AB969">
        <f>VLOOKUP($A969,List2,7,FALSE)</f>
        <v>826</v>
      </c>
      <c r="AC969">
        <f>VLOOKUP($A969,List2,8,FALSE)</f>
        <v>955</v>
      </c>
      <c r="AD969">
        <f>VLOOKUP($A969,List2,9,FALSE)</f>
        <v>753</v>
      </c>
      <c r="AE969">
        <f>VLOOKUP($A969,List2,10,FALSE)</f>
        <v>942</v>
      </c>
    </row>
    <row r="970" spans="1:31" x14ac:dyDescent="0.3">
      <c r="A970" t="s">
        <v>969</v>
      </c>
      <c r="B970">
        <v>2</v>
      </c>
      <c r="C970">
        <v>1</v>
      </c>
      <c r="D970">
        <v>0.5</v>
      </c>
      <c r="E970">
        <v>0</v>
      </c>
      <c r="F970">
        <v>0</v>
      </c>
      <c r="G970">
        <v>1</v>
      </c>
      <c r="H970">
        <v>1</v>
      </c>
      <c r="I970">
        <v>1</v>
      </c>
      <c r="J970">
        <v>1.5</v>
      </c>
      <c r="K970">
        <v>0.499245283018867</v>
      </c>
      <c r="L970">
        <v>45</v>
      </c>
      <c r="M970">
        <v>11</v>
      </c>
      <c r="N970">
        <v>27</v>
      </c>
      <c r="O970">
        <v>0.54216867469879504</v>
      </c>
      <c r="P970">
        <v>0.132530120481927</v>
      </c>
      <c r="Q970">
        <v>0.32530120481927699</v>
      </c>
      <c r="R970">
        <v>652</v>
      </c>
      <c r="S970">
        <v>671</v>
      </c>
      <c r="T970">
        <v>801</v>
      </c>
      <c r="U970">
        <v>526</v>
      </c>
      <c r="V970" t="str">
        <f>VLOOKUP($A970,List2,1,FALSE)</f>
        <v>GCF_001963195.1_ViralProj361942.fna</v>
      </c>
      <c r="W970">
        <f>VLOOKUP($A970,List2,2,FALSE)</f>
        <v>1</v>
      </c>
      <c r="X970">
        <f>VLOOKUP($A970,List2,3,FALSE)</f>
        <v>0.50319542549613105</v>
      </c>
      <c r="Y970">
        <f>VLOOKUP($A970,List2,4,FALSE)</f>
        <v>14</v>
      </c>
      <c r="Z970">
        <f>VLOOKUP($A970,List2,5,FALSE)</f>
        <v>50</v>
      </c>
      <c r="AA970">
        <f>VLOOKUP($A970,List2,6,FALSE)</f>
        <v>31</v>
      </c>
      <c r="AB970">
        <f>VLOOKUP($A970,List2,7,FALSE)</f>
        <v>742</v>
      </c>
      <c r="AC970">
        <f>VLOOKUP($A970,List2,8,FALSE)</f>
        <v>754</v>
      </c>
      <c r="AD970">
        <f>VLOOKUP($A970,List2,9,FALSE)</f>
        <v>872</v>
      </c>
      <c r="AE970">
        <f>VLOOKUP($A970,List2,10,FALSE)</f>
        <v>605</v>
      </c>
    </row>
    <row r="971" spans="1:31" x14ac:dyDescent="0.3">
      <c r="A971" t="s">
        <v>970</v>
      </c>
      <c r="B971">
        <v>5</v>
      </c>
      <c r="C971">
        <v>1</v>
      </c>
      <c r="D971">
        <v>0.2</v>
      </c>
      <c r="E971">
        <v>1</v>
      </c>
      <c r="F971">
        <v>2</v>
      </c>
      <c r="G971">
        <v>1</v>
      </c>
      <c r="H971">
        <v>1.2</v>
      </c>
      <c r="I971">
        <v>1.4</v>
      </c>
      <c r="J971">
        <v>1.2</v>
      </c>
      <c r="K971">
        <v>0.43069500586777898</v>
      </c>
      <c r="L971">
        <v>215</v>
      </c>
      <c r="M971">
        <v>58</v>
      </c>
      <c r="N971">
        <v>113</v>
      </c>
      <c r="O971">
        <v>0.55699481865284906</v>
      </c>
      <c r="P971">
        <v>0.15025906735751199</v>
      </c>
      <c r="Q971">
        <v>0.29274611398963701</v>
      </c>
      <c r="R971">
        <v>1853</v>
      </c>
      <c r="S971">
        <v>1450</v>
      </c>
      <c r="T971">
        <v>2116</v>
      </c>
      <c r="U971">
        <v>2250</v>
      </c>
      <c r="V971" t="str">
        <f>VLOOKUP($A971,List2,1,FALSE)</f>
        <v>GCF_000850785.1_ViralMultiSegProj14810.fna</v>
      </c>
      <c r="W971">
        <f>VLOOKUP($A971,List2,2,FALSE)</f>
        <v>3</v>
      </c>
      <c r="X971">
        <f>VLOOKUP($A971,List2,3,FALSE)</f>
        <v>0.42952479576573399</v>
      </c>
      <c r="Y971">
        <f>VLOOKUP($A971,List2,4,FALSE)</f>
        <v>71</v>
      </c>
      <c r="Z971">
        <f>VLOOKUP($A971,List2,5,FALSE)</f>
        <v>224</v>
      </c>
      <c r="AA971">
        <f>VLOOKUP($A971,List2,6,FALSE)</f>
        <v>136</v>
      </c>
      <c r="AB971">
        <f>VLOOKUP($A971,List2,7,FALSE)</f>
        <v>2073</v>
      </c>
      <c r="AC971">
        <f>VLOOKUP($A971,List2,8,FALSE)</f>
        <v>1660</v>
      </c>
      <c r="AD971">
        <f>VLOOKUP($A971,List2,9,FALSE)</f>
        <v>2367</v>
      </c>
      <c r="AE971">
        <f>VLOOKUP($A971,List2,10,FALSE)</f>
        <v>2591</v>
      </c>
    </row>
    <row r="972" spans="1:31" x14ac:dyDescent="0.3">
      <c r="A972" t="s">
        <v>971</v>
      </c>
      <c r="B972">
        <v>3</v>
      </c>
      <c r="C972">
        <v>1</v>
      </c>
      <c r="D972">
        <v>0.33333333333333298</v>
      </c>
      <c r="E972">
        <v>1</v>
      </c>
      <c r="F972">
        <v>1</v>
      </c>
      <c r="G972">
        <v>0</v>
      </c>
      <c r="H972">
        <v>1.3333333333333299</v>
      </c>
      <c r="I972">
        <v>1.3333333333333299</v>
      </c>
      <c r="J972">
        <v>1</v>
      </c>
      <c r="K972">
        <v>0.50189701897018901</v>
      </c>
      <c r="L972">
        <v>65</v>
      </c>
      <c r="M972">
        <v>32</v>
      </c>
      <c r="N972">
        <v>31</v>
      </c>
      <c r="O972">
        <v>0.5078125</v>
      </c>
      <c r="P972">
        <v>0.25</v>
      </c>
      <c r="Q972">
        <v>0.2421875</v>
      </c>
      <c r="R972">
        <v>942</v>
      </c>
      <c r="S972">
        <v>910</v>
      </c>
      <c r="T972">
        <v>953</v>
      </c>
      <c r="U972">
        <v>885</v>
      </c>
      <c r="V972" t="str">
        <f>VLOOKUP($A972,List2,1,FALSE)</f>
        <v>GCF_001963175.1_ViralProj361938.fna</v>
      </c>
      <c r="W972">
        <f>VLOOKUP($A972,List2,2,FALSE)</f>
        <v>1</v>
      </c>
      <c r="X972">
        <f>VLOOKUP($A972,List2,3,FALSE)</f>
        <v>0.49837378033525098</v>
      </c>
      <c r="Y972">
        <f>VLOOKUP($A972,List2,4,FALSE)</f>
        <v>33</v>
      </c>
      <c r="Z972">
        <f>VLOOKUP($A972,List2,5,FALSE)</f>
        <v>66</v>
      </c>
      <c r="AA972">
        <f>VLOOKUP($A972,List2,6,FALSE)</f>
        <v>38</v>
      </c>
      <c r="AB972">
        <f>VLOOKUP($A972,List2,7,FALSE)</f>
        <v>1018</v>
      </c>
      <c r="AC972">
        <f>VLOOKUP($A972,List2,8,FALSE)</f>
        <v>974</v>
      </c>
      <c r="AD972">
        <f>VLOOKUP($A972,List2,9,FALSE)</f>
        <v>1050</v>
      </c>
      <c r="AE972">
        <f>VLOOKUP($A972,List2,10,FALSE)</f>
        <v>955</v>
      </c>
    </row>
    <row r="973" spans="1:31" x14ac:dyDescent="0.3">
      <c r="A973" t="s">
        <v>972</v>
      </c>
      <c r="B973">
        <v>2</v>
      </c>
      <c r="C973">
        <v>1</v>
      </c>
      <c r="D973">
        <v>0.5</v>
      </c>
      <c r="E973">
        <v>0</v>
      </c>
      <c r="F973">
        <v>1</v>
      </c>
      <c r="G973">
        <v>0</v>
      </c>
      <c r="H973">
        <v>1</v>
      </c>
      <c r="I973">
        <v>1.5</v>
      </c>
      <c r="J973">
        <v>1</v>
      </c>
      <c r="K973">
        <v>0.55487082246977903</v>
      </c>
      <c r="L973">
        <v>62</v>
      </c>
      <c r="M973">
        <v>29</v>
      </c>
      <c r="N973">
        <v>32</v>
      </c>
      <c r="O973">
        <v>0.50406504065040603</v>
      </c>
      <c r="P973">
        <v>0.23577235772357699</v>
      </c>
      <c r="Q973">
        <v>0.26016260162601601</v>
      </c>
      <c r="R973">
        <v>1246</v>
      </c>
      <c r="S973">
        <v>1095</v>
      </c>
      <c r="T973">
        <v>989</v>
      </c>
      <c r="U973">
        <v>889</v>
      </c>
      <c r="V973" t="str">
        <f>VLOOKUP($A973,List2,1,FALSE)</f>
        <v>GCF_001963155.1_ViralProj361934.fna</v>
      </c>
      <c r="W973">
        <f>VLOOKUP($A973,List2,2,FALSE)</f>
        <v>1</v>
      </c>
      <c r="X973">
        <f>VLOOKUP($A973,List2,3,FALSE)</f>
        <v>0.54782608695652102</v>
      </c>
      <c r="Y973">
        <f>VLOOKUP($A973,List2,4,FALSE)</f>
        <v>33</v>
      </c>
      <c r="Z973">
        <f>VLOOKUP($A973,List2,5,FALSE)</f>
        <v>61</v>
      </c>
      <c r="AA973">
        <f>VLOOKUP($A973,List2,6,FALSE)</f>
        <v>40</v>
      </c>
      <c r="AB973">
        <f>VLOOKUP($A973,List2,7,FALSE)</f>
        <v>1298</v>
      </c>
      <c r="AC973">
        <f>VLOOKUP($A973,List2,8,FALSE)</f>
        <v>1159</v>
      </c>
      <c r="AD973">
        <f>VLOOKUP($A973,List2,9,FALSE)</f>
        <v>1062</v>
      </c>
      <c r="AE973">
        <f>VLOOKUP($A973,List2,10,FALSE)</f>
        <v>966</v>
      </c>
    </row>
    <row r="974" spans="1:31" x14ac:dyDescent="0.3">
      <c r="A974" t="s">
        <v>973</v>
      </c>
      <c r="B974">
        <v>2</v>
      </c>
      <c r="C974">
        <v>1</v>
      </c>
      <c r="D974">
        <v>0.5</v>
      </c>
      <c r="E974">
        <v>0</v>
      </c>
      <c r="F974">
        <v>1</v>
      </c>
      <c r="G974">
        <v>0</v>
      </c>
      <c r="H974">
        <v>1</v>
      </c>
      <c r="I974">
        <v>1.5</v>
      </c>
      <c r="J974">
        <v>1</v>
      </c>
      <c r="K974">
        <v>0.58241758241758201</v>
      </c>
      <c r="L974">
        <v>74</v>
      </c>
      <c r="M974">
        <v>18</v>
      </c>
      <c r="N974">
        <v>17</v>
      </c>
      <c r="O974">
        <v>0.67889908256880704</v>
      </c>
      <c r="P974">
        <v>0.16513761467889901</v>
      </c>
      <c r="Q974">
        <v>0.155963302752293</v>
      </c>
      <c r="R974">
        <v>1306</v>
      </c>
      <c r="S974">
        <v>1132</v>
      </c>
      <c r="T974">
        <v>784</v>
      </c>
      <c r="U974">
        <v>964</v>
      </c>
      <c r="V974" t="str">
        <f>VLOOKUP($A974,List2,1,FALSE)</f>
        <v>GCF_001963135.1_ViralProj361930.fna</v>
      </c>
      <c r="W974">
        <f>VLOOKUP($A974,List2,2,FALSE)</f>
        <v>1</v>
      </c>
      <c r="X974">
        <f>VLOOKUP($A974,List2,3,FALSE)</f>
        <v>0.57728568296426197</v>
      </c>
      <c r="Y974">
        <f>VLOOKUP($A974,List2,4,FALSE)</f>
        <v>18</v>
      </c>
      <c r="Z974">
        <f>VLOOKUP($A974,List2,5,FALSE)</f>
        <v>76</v>
      </c>
      <c r="AA974">
        <f>VLOOKUP($A974,List2,6,FALSE)</f>
        <v>23</v>
      </c>
      <c r="AB974">
        <f>VLOOKUP($A974,List2,7,FALSE)</f>
        <v>1413</v>
      </c>
      <c r="AC974">
        <f>VLOOKUP($A974,List2,8,FALSE)</f>
        <v>1220</v>
      </c>
      <c r="AD974">
        <f>VLOOKUP($A974,List2,9,FALSE)</f>
        <v>840</v>
      </c>
      <c r="AE974">
        <f>VLOOKUP($A974,List2,10,FALSE)</f>
        <v>1088</v>
      </c>
    </row>
    <row r="975" spans="1:31" x14ac:dyDescent="0.3">
      <c r="A975" t="s">
        <v>974</v>
      </c>
      <c r="B975">
        <v>5</v>
      </c>
      <c r="C975">
        <v>1</v>
      </c>
      <c r="D975">
        <v>0.2</v>
      </c>
      <c r="E975">
        <v>0</v>
      </c>
      <c r="F975">
        <v>0</v>
      </c>
      <c r="G975">
        <v>4</v>
      </c>
      <c r="H975">
        <v>1</v>
      </c>
      <c r="I975">
        <v>1</v>
      </c>
      <c r="J975">
        <v>1.8</v>
      </c>
      <c r="K975">
        <v>0.48478723404255297</v>
      </c>
      <c r="L975">
        <v>226</v>
      </c>
      <c r="M975">
        <v>105</v>
      </c>
      <c r="N975">
        <v>109</v>
      </c>
      <c r="O975">
        <v>0.513636363636363</v>
      </c>
      <c r="P975">
        <v>0.23863636363636301</v>
      </c>
      <c r="Q975">
        <v>0.24772727272727199</v>
      </c>
      <c r="R975">
        <v>2405</v>
      </c>
      <c r="S975">
        <v>2152</v>
      </c>
      <c r="T975">
        <v>2482</v>
      </c>
      <c r="U975">
        <v>2361</v>
      </c>
      <c r="V975" t="str">
        <f>VLOOKUP($A975,List2,1,FALSE)</f>
        <v>GCF_001963115.1_ViralProj361926.fna</v>
      </c>
      <c r="W975">
        <f>VLOOKUP($A975,List2,2,FALSE)</f>
        <v>1</v>
      </c>
      <c r="X975">
        <f>VLOOKUP($A975,List2,3,FALSE)</f>
        <v>0.48155460874986999</v>
      </c>
      <c r="Y975">
        <f>VLOOKUP($A975,List2,4,FALSE)</f>
        <v>106</v>
      </c>
      <c r="Z975">
        <f>VLOOKUP($A975,List2,5,FALSE)</f>
        <v>220</v>
      </c>
      <c r="AA975">
        <f>VLOOKUP($A975,List2,6,FALSE)</f>
        <v>116</v>
      </c>
      <c r="AB975">
        <f>VLOOKUP($A975,List2,7,FALSE)</f>
        <v>2445</v>
      </c>
      <c r="AC975">
        <f>VLOOKUP($A975,List2,8,FALSE)</f>
        <v>2189</v>
      </c>
      <c r="AD975">
        <f>VLOOKUP($A975,List2,9,FALSE)</f>
        <v>2558</v>
      </c>
      <c r="AE975">
        <f>VLOOKUP($A975,List2,10,FALSE)</f>
        <v>2431</v>
      </c>
    </row>
    <row r="976" spans="1:31" x14ac:dyDescent="0.3">
      <c r="A976" t="s">
        <v>975</v>
      </c>
      <c r="B976">
        <v>2</v>
      </c>
      <c r="C976">
        <v>1</v>
      </c>
      <c r="D976">
        <v>0.5</v>
      </c>
      <c r="E976">
        <v>0</v>
      </c>
      <c r="F976">
        <v>0</v>
      </c>
      <c r="G976">
        <v>1</v>
      </c>
      <c r="H976">
        <v>1</v>
      </c>
      <c r="I976">
        <v>1</v>
      </c>
      <c r="J976">
        <v>1.5</v>
      </c>
      <c r="K976">
        <v>0.54263764404609405</v>
      </c>
      <c r="L976">
        <v>143</v>
      </c>
      <c r="M976">
        <v>54</v>
      </c>
      <c r="N976">
        <v>63</v>
      </c>
      <c r="O976">
        <v>0.55000000000000004</v>
      </c>
      <c r="P976">
        <v>0.20769230769230701</v>
      </c>
      <c r="Q976">
        <v>0.242307692307692</v>
      </c>
      <c r="R976">
        <v>1893</v>
      </c>
      <c r="S976">
        <v>2345</v>
      </c>
      <c r="T976">
        <v>1697</v>
      </c>
      <c r="U976">
        <v>1875</v>
      </c>
      <c r="V976" t="str">
        <f>VLOOKUP($A976,List2,1,FALSE)</f>
        <v>GCF_001963095.1_ViralProj361922.fna</v>
      </c>
      <c r="W976">
        <f>VLOOKUP($A976,List2,2,FALSE)</f>
        <v>1</v>
      </c>
      <c r="X976">
        <f>VLOOKUP($A976,List2,3,FALSE)</f>
        <v>0.54169723648813894</v>
      </c>
      <c r="Y976">
        <f>VLOOKUP($A976,List2,4,FALSE)</f>
        <v>53</v>
      </c>
      <c r="Z976">
        <f>VLOOKUP($A976,List2,5,FALSE)</f>
        <v>153</v>
      </c>
      <c r="AA976">
        <f>VLOOKUP($A976,List2,6,FALSE)</f>
        <v>65</v>
      </c>
      <c r="AB976">
        <f>VLOOKUP($A976,List2,7,FALSE)</f>
        <v>1986</v>
      </c>
      <c r="AC976">
        <f>VLOOKUP($A976,List2,8,FALSE)</f>
        <v>2444</v>
      </c>
      <c r="AD976">
        <f>VLOOKUP($A976,List2,9,FALSE)</f>
        <v>1781</v>
      </c>
      <c r="AE976">
        <f>VLOOKUP($A976,List2,10,FALSE)</f>
        <v>1967</v>
      </c>
    </row>
    <row r="977" spans="1:31" x14ac:dyDescent="0.3">
      <c r="A977" t="s">
        <v>976</v>
      </c>
      <c r="B977">
        <v>6</v>
      </c>
      <c r="C977">
        <v>1</v>
      </c>
      <c r="D977">
        <v>0.16666666666666599</v>
      </c>
      <c r="E977">
        <v>1</v>
      </c>
      <c r="F977">
        <v>0</v>
      </c>
      <c r="G977">
        <v>4</v>
      </c>
      <c r="H977">
        <v>1.1666666666666601</v>
      </c>
      <c r="I977">
        <v>1</v>
      </c>
      <c r="J977">
        <v>1.6666666666666601</v>
      </c>
      <c r="K977">
        <v>0.46564656465646498</v>
      </c>
      <c r="L977">
        <v>40</v>
      </c>
      <c r="M977">
        <v>35</v>
      </c>
      <c r="N977">
        <v>58</v>
      </c>
      <c r="O977">
        <v>0.30075187969924799</v>
      </c>
      <c r="P977">
        <v>0.26315789473684198</v>
      </c>
      <c r="Q977">
        <v>0.43609022556390897</v>
      </c>
      <c r="R977">
        <v>775</v>
      </c>
      <c r="S977">
        <v>777</v>
      </c>
      <c r="T977">
        <v>974</v>
      </c>
      <c r="U977">
        <v>807</v>
      </c>
      <c r="V977" t="str">
        <f>VLOOKUP($A977,List2,1,FALSE)</f>
        <v>GCF_001963075.1_ViralProj361916.fna</v>
      </c>
      <c r="W977">
        <f>VLOOKUP($A977,List2,2,FALSE)</f>
        <v>1</v>
      </c>
      <c r="X977">
        <f>VLOOKUP($A977,List2,3,FALSE)</f>
        <v>0.44056706652126498</v>
      </c>
      <c r="Y977">
        <f>VLOOKUP($A977,List2,4,FALSE)</f>
        <v>31</v>
      </c>
      <c r="Z977">
        <f>VLOOKUP($A977,List2,5,FALSE)</f>
        <v>69</v>
      </c>
      <c r="AA977">
        <f>VLOOKUP($A977,List2,6,FALSE)</f>
        <v>55</v>
      </c>
      <c r="AB977">
        <f>VLOOKUP($A977,List2,7,FALSE)</f>
        <v>637</v>
      </c>
      <c r="AC977">
        <f>VLOOKUP($A977,List2,8,FALSE)</f>
        <v>575</v>
      </c>
      <c r="AD977">
        <f>VLOOKUP($A977,List2,9,FALSE)</f>
        <v>723</v>
      </c>
      <c r="AE977">
        <f>VLOOKUP($A977,List2,10,FALSE)</f>
        <v>816</v>
      </c>
    </row>
    <row r="978" spans="1:31" x14ac:dyDescent="0.3">
      <c r="A978" t="s">
        <v>977</v>
      </c>
      <c r="B978">
        <v>3</v>
      </c>
      <c r="C978">
        <v>1</v>
      </c>
      <c r="D978">
        <v>0.33333333333333298</v>
      </c>
      <c r="E978">
        <v>0</v>
      </c>
      <c r="F978">
        <v>2</v>
      </c>
      <c r="G978">
        <v>0</v>
      </c>
      <c r="H978">
        <v>1</v>
      </c>
      <c r="I978">
        <v>1.6666666666666601</v>
      </c>
      <c r="J978">
        <v>1</v>
      </c>
      <c r="K978">
        <v>0.62535310734463201</v>
      </c>
      <c r="L978">
        <v>70</v>
      </c>
      <c r="M978">
        <v>38</v>
      </c>
      <c r="N978">
        <v>26</v>
      </c>
      <c r="O978">
        <v>0.52238805970149205</v>
      </c>
      <c r="P978">
        <v>0.28358208955223801</v>
      </c>
      <c r="Q978">
        <v>0.194029850746268</v>
      </c>
      <c r="R978">
        <v>1887</v>
      </c>
      <c r="S978">
        <v>1655</v>
      </c>
      <c r="T978">
        <v>951</v>
      </c>
      <c r="U978">
        <v>1171</v>
      </c>
      <c r="V978" t="str">
        <f>VLOOKUP($A978,List2,1,FALSE)</f>
        <v>GCF_001963055.1_ViralProj361912.fna</v>
      </c>
      <c r="W978">
        <f>VLOOKUP($A978,List2,2,FALSE)</f>
        <v>1</v>
      </c>
      <c r="X978">
        <f>VLOOKUP($A978,List2,3,FALSE)</f>
        <v>0.63278591507619397</v>
      </c>
      <c r="Y978">
        <f>VLOOKUP($A978,List2,4,FALSE)</f>
        <v>47</v>
      </c>
      <c r="Z978">
        <f>VLOOKUP($A978,List2,5,FALSE)</f>
        <v>77</v>
      </c>
      <c r="AA978">
        <f>VLOOKUP($A978,List2,6,FALSE)</f>
        <v>32</v>
      </c>
      <c r="AB978">
        <f>VLOOKUP($A978,List2,7,FALSE)</f>
        <v>2255</v>
      </c>
      <c r="AC978">
        <f>VLOOKUP($A978,List2,8,FALSE)</f>
        <v>2022</v>
      </c>
      <c r="AD978">
        <f>VLOOKUP($A978,List2,9,FALSE)</f>
        <v>1125</v>
      </c>
      <c r="AE978">
        <f>VLOOKUP($A978,List2,10,FALSE)</f>
        <v>1357</v>
      </c>
    </row>
    <row r="979" spans="1:31" x14ac:dyDescent="0.3">
      <c r="A979" t="s">
        <v>978</v>
      </c>
      <c r="B979">
        <v>2</v>
      </c>
      <c r="C979">
        <v>1</v>
      </c>
      <c r="D979">
        <v>0.5</v>
      </c>
      <c r="E979">
        <v>0</v>
      </c>
      <c r="F979">
        <v>1</v>
      </c>
      <c r="G979">
        <v>0</v>
      </c>
      <c r="H979">
        <v>1</v>
      </c>
      <c r="I979">
        <v>1.5</v>
      </c>
      <c r="J979">
        <v>1</v>
      </c>
      <c r="K979">
        <v>0.46933115823817201</v>
      </c>
      <c r="L979">
        <v>98</v>
      </c>
      <c r="M979">
        <v>105</v>
      </c>
      <c r="N979">
        <v>92</v>
      </c>
      <c r="O979">
        <v>0.33220338983050801</v>
      </c>
      <c r="P979">
        <v>0.35593220338983</v>
      </c>
      <c r="Q979">
        <v>0.31186440677966099</v>
      </c>
      <c r="R979">
        <v>1522</v>
      </c>
      <c r="S979">
        <v>1355</v>
      </c>
      <c r="T979">
        <v>1884</v>
      </c>
      <c r="U979">
        <v>1369</v>
      </c>
      <c r="V979" t="str">
        <f>VLOOKUP($A979,List2,1,FALSE)</f>
        <v>GCF_001963035.1_ViralProj361908.fna</v>
      </c>
      <c r="W979">
        <f>VLOOKUP($A979,List2,2,FALSE)</f>
        <v>1</v>
      </c>
      <c r="X979">
        <f>VLOOKUP($A979,List2,3,FALSE)</f>
        <v>0.46667667367157001</v>
      </c>
      <c r="Y979">
        <f>VLOOKUP($A979,List2,4,FALSE)</f>
        <v>109</v>
      </c>
      <c r="Z979">
        <f>VLOOKUP($A979,List2,5,FALSE)</f>
        <v>107</v>
      </c>
      <c r="AA979">
        <f>VLOOKUP($A979,List2,6,FALSE)</f>
        <v>98</v>
      </c>
      <c r="AB979">
        <f>VLOOKUP($A979,List2,7,FALSE)</f>
        <v>1641</v>
      </c>
      <c r="AC979">
        <f>VLOOKUP($A979,List2,8,FALSE)</f>
        <v>1468</v>
      </c>
      <c r="AD979">
        <f>VLOOKUP($A979,List2,9,FALSE)</f>
        <v>2084</v>
      </c>
      <c r="AE979">
        <f>VLOOKUP($A979,List2,10,FALSE)</f>
        <v>1469</v>
      </c>
    </row>
    <row r="980" spans="1:31" x14ac:dyDescent="0.3">
      <c r="A980" t="s">
        <v>979</v>
      </c>
      <c r="B980">
        <v>3</v>
      </c>
      <c r="C980">
        <v>1</v>
      </c>
      <c r="D980">
        <v>0.33333333333333298</v>
      </c>
      <c r="E980">
        <v>0</v>
      </c>
      <c r="F980">
        <v>1</v>
      </c>
      <c r="G980">
        <v>1</v>
      </c>
      <c r="H980">
        <v>1</v>
      </c>
      <c r="I980">
        <v>1.3333333333333299</v>
      </c>
      <c r="J980">
        <v>1.3333333333333299</v>
      </c>
      <c r="K980">
        <v>0.46031404603140402</v>
      </c>
      <c r="L980">
        <v>113</v>
      </c>
      <c r="M980">
        <v>49</v>
      </c>
      <c r="N980">
        <v>56</v>
      </c>
      <c r="O980">
        <v>0.51834862385321101</v>
      </c>
      <c r="P980">
        <v>0.22477064220183399</v>
      </c>
      <c r="Q980">
        <v>0.25688073394495398</v>
      </c>
      <c r="R980">
        <v>1012</v>
      </c>
      <c r="S980">
        <v>1128</v>
      </c>
      <c r="T980">
        <v>1364</v>
      </c>
      <c r="U980">
        <v>1145</v>
      </c>
      <c r="V980" t="str">
        <f>VLOOKUP($A980,List2,1,FALSE)</f>
        <v>GCF_001963015.1_ViralMultiSegProj361904.fna</v>
      </c>
      <c r="W980">
        <f>VLOOKUP($A980,List2,2,FALSE)</f>
        <v>2</v>
      </c>
      <c r="X980">
        <f>VLOOKUP($A980,List2,3,FALSE)</f>
        <v>0.45737632508833898</v>
      </c>
      <c r="Y980">
        <f>VLOOKUP($A980,List2,4,FALSE)</f>
        <v>47</v>
      </c>
      <c r="Z980">
        <f>VLOOKUP($A980,List2,5,FALSE)</f>
        <v>109</v>
      </c>
      <c r="AA980">
        <f>VLOOKUP($A980,List2,6,FALSE)</f>
        <v>53</v>
      </c>
      <c r="AB980">
        <f>VLOOKUP($A980,List2,7,FALSE)</f>
        <v>974</v>
      </c>
      <c r="AC980">
        <f>VLOOKUP($A980,List2,8,FALSE)</f>
        <v>1097</v>
      </c>
      <c r="AD980">
        <f>VLOOKUP($A980,List2,9,FALSE)</f>
        <v>1319</v>
      </c>
      <c r="AE980">
        <f>VLOOKUP($A980,List2,10,FALSE)</f>
        <v>1138</v>
      </c>
    </row>
    <row r="981" spans="1:31" x14ac:dyDescent="0.3">
      <c r="A981" t="s">
        <v>980</v>
      </c>
      <c r="B981">
        <v>4</v>
      </c>
      <c r="C981">
        <v>1</v>
      </c>
      <c r="D981">
        <v>0.25</v>
      </c>
      <c r="E981">
        <v>0</v>
      </c>
      <c r="F981">
        <v>0</v>
      </c>
      <c r="G981">
        <v>3</v>
      </c>
      <c r="H981">
        <v>1</v>
      </c>
      <c r="I981">
        <v>1</v>
      </c>
      <c r="J981">
        <v>1.75</v>
      </c>
      <c r="K981">
        <v>0.31466984343090498</v>
      </c>
      <c r="L981">
        <v>165</v>
      </c>
      <c r="M981">
        <v>84</v>
      </c>
      <c r="N981">
        <v>198</v>
      </c>
      <c r="O981">
        <v>0.36912751677852301</v>
      </c>
      <c r="P981">
        <v>0.187919463087248</v>
      </c>
      <c r="Q981">
        <v>0.44295302013422799</v>
      </c>
      <c r="R981">
        <v>1023</v>
      </c>
      <c r="S981">
        <v>826</v>
      </c>
      <c r="T981">
        <v>2049</v>
      </c>
      <c r="U981">
        <v>1978</v>
      </c>
      <c r="V981" t="str">
        <f>VLOOKUP($A981,List2,1,FALSE)</f>
        <v>GCF_001962995.1_ViralProj361900.fna</v>
      </c>
      <c r="W981">
        <f>VLOOKUP($A981,List2,2,FALSE)</f>
        <v>1</v>
      </c>
      <c r="X981">
        <f>VLOOKUP($A981,List2,3,FALSE)</f>
        <v>0.30868374415981897</v>
      </c>
      <c r="Y981">
        <f>VLOOKUP($A981,List2,4,FALSE)</f>
        <v>88</v>
      </c>
      <c r="Z981">
        <f>VLOOKUP($A981,List2,5,FALSE)</f>
        <v>168</v>
      </c>
      <c r="AA981">
        <f>VLOOKUP($A981,List2,6,FALSE)</f>
        <v>212</v>
      </c>
      <c r="AB981">
        <f>VLOOKUP($A981,List2,7,FALSE)</f>
        <v>1060</v>
      </c>
      <c r="AC981">
        <f>VLOOKUP($A981,List2,8,FALSE)</f>
        <v>856</v>
      </c>
      <c r="AD981">
        <f>VLOOKUP($A981,List2,9,FALSE)</f>
        <v>2180</v>
      </c>
      <c r="AE981">
        <f>VLOOKUP($A981,List2,10,FALSE)</f>
        <v>2111</v>
      </c>
    </row>
    <row r="982" spans="1:31" x14ac:dyDescent="0.3">
      <c r="A982" t="s">
        <v>981</v>
      </c>
      <c r="B982">
        <v>29</v>
      </c>
      <c r="C982">
        <v>1</v>
      </c>
      <c r="D982">
        <v>3.4482758620689599E-2</v>
      </c>
      <c r="E982">
        <v>12</v>
      </c>
      <c r="F982">
        <v>7</v>
      </c>
      <c r="G982">
        <v>9</v>
      </c>
      <c r="H982">
        <v>1.41379310344827</v>
      </c>
      <c r="I982">
        <v>1.2413793103448201</v>
      </c>
      <c r="J982">
        <v>1.3103448275862</v>
      </c>
      <c r="K982">
        <v>0.37489281426856402</v>
      </c>
      <c r="L982">
        <v>310</v>
      </c>
      <c r="M982">
        <v>187</v>
      </c>
      <c r="N982">
        <v>307</v>
      </c>
      <c r="O982">
        <v>0.385572139303482</v>
      </c>
      <c r="P982">
        <v>0.232587064676616</v>
      </c>
      <c r="Q982">
        <v>0.38184079601990001</v>
      </c>
      <c r="R982">
        <v>2385</v>
      </c>
      <c r="S982">
        <v>1987</v>
      </c>
      <c r="T982">
        <v>4185</v>
      </c>
      <c r="U982">
        <v>3105</v>
      </c>
      <c r="V982" t="str">
        <f>VLOOKUP($A982,List2,1,FALSE)</f>
        <v>GCF_000838045.1_ViralProj14112.fna</v>
      </c>
      <c r="W982">
        <f>VLOOKUP($A982,List2,2,FALSE)</f>
        <v>1</v>
      </c>
      <c r="X982">
        <f>VLOOKUP($A982,List2,3,FALSE)</f>
        <v>0.35880465302847903</v>
      </c>
      <c r="Y982">
        <f>VLOOKUP($A982,List2,4,FALSE)</f>
        <v>241</v>
      </c>
      <c r="Z982">
        <f>VLOOKUP($A982,List2,5,FALSE)</f>
        <v>280</v>
      </c>
      <c r="AA982">
        <f>VLOOKUP($A982,List2,6,FALSE)</f>
        <v>399</v>
      </c>
      <c r="AB982">
        <f>VLOOKUP($A982,List2,7,FALSE)</f>
        <v>2699</v>
      </c>
      <c r="AC982">
        <f>VLOOKUP($A982,List2,8,FALSE)</f>
        <v>2668</v>
      </c>
      <c r="AD982">
        <f>VLOOKUP($A982,List2,9,FALSE)</f>
        <v>5112</v>
      </c>
      <c r="AE982">
        <f>VLOOKUP($A982,List2,10,FALSE)</f>
        <v>4479</v>
      </c>
    </row>
    <row r="983" spans="1:31" x14ac:dyDescent="0.3">
      <c r="A983" t="s">
        <v>982</v>
      </c>
      <c r="B983">
        <v>6</v>
      </c>
      <c r="C983">
        <v>1</v>
      </c>
      <c r="D983">
        <v>0.16666666666666599</v>
      </c>
      <c r="E983">
        <v>2</v>
      </c>
      <c r="F983">
        <v>0</v>
      </c>
      <c r="G983">
        <v>3</v>
      </c>
      <c r="H983">
        <v>1.3333333333333299</v>
      </c>
      <c r="I983">
        <v>1</v>
      </c>
      <c r="J983">
        <v>1.5</v>
      </c>
      <c r="K983">
        <v>0.49413558526859003</v>
      </c>
      <c r="L983">
        <v>159</v>
      </c>
      <c r="M983">
        <v>64</v>
      </c>
      <c r="N983">
        <v>98</v>
      </c>
      <c r="O983">
        <v>0.49532710280373798</v>
      </c>
      <c r="P983">
        <v>0.19937694704049799</v>
      </c>
      <c r="Q983">
        <v>0.305295950155763</v>
      </c>
      <c r="R983">
        <v>1767</v>
      </c>
      <c r="S983">
        <v>2446</v>
      </c>
      <c r="T983">
        <v>2429</v>
      </c>
      <c r="U983">
        <v>1884</v>
      </c>
      <c r="V983" t="str">
        <f>VLOOKUP($A983,List2,1,FALSE)</f>
        <v>GCF_000850765.1_ViralProj14805.fna</v>
      </c>
      <c r="W983">
        <f>VLOOKUP($A983,List2,2,FALSE)</f>
        <v>1</v>
      </c>
      <c r="X983">
        <f>VLOOKUP($A983,List2,3,FALSE)</f>
        <v>0.49196105072463697</v>
      </c>
      <c r="Y983">
        <f>VLOOKUP($A983,List2,4,FALSE)</f>
        <v>68</v>
      </c>
      <c r="Z983">
        <f>VLOOKUP($A983,List2,5,FALSE)</f>
        <v>161</v>
      </c>
      <c r="AA983">
        <f>VLOOKUP($A983,List2,6,FALSE)</f>
        <v>97</v>
      </c>
      <c r="AB983">
        <f>VLOOKUP($A983,List2,7,FALSE)</f>
        <v>1822</v>
      </c>
      <c r="AC983">
        <f>VLOOKUP($A983,List2,8,FALSE)</f>
        <v>2523</v>
      </c>
      <c r="AD983">
        <f>VLOOKUP($A983,List2,9,FALSE)</f>
        <v>2528</v>
      </c>
      <c r="AE983">
        <f>VLOOKUP($A983,List2,10,FALSE)</f>
        <v>1959</v>
      </c>
    </row>
    <row r="984" spans="1:31" x14ac:dyDescent="0.3">
      <c r="A984" t="s">
        <v>983</v>
      </c>
      <c r="B984">
        <v>3</v>
      </c>
      <c r="C984">
        <v>1</v>
      </c>
      <c r="D984">
        <v>0.33333333333333298</v>
      </c>
      <c r="E984">
        <v>0</v>
      </c>
      <c r="F984">
        <v>2</v>
      </c>
      <c r="G984">
        <v>0</v>
      </c>
      <c r="H984">
        <v>1</v>
      </c>
      <c r="I984">
        <v>1.6666666666666601</v>
      </c>
      <c r="J984">
        <v>1</v>
      </c>
      <c r="K984">
        <v>0.33985843839858398</v>
      </c>
      <c r="L984">
        <v>322</v>
      </c>
      <c r="M984">
        <v>134</v>
      </c>
      <c r="N984">
        <v>231</v>
      </c>
      <c r="O984">
        <v>0.468704512372634</v>
      </c>
      <c r="P984">
        <v>0.19505094614264901</v>
      </c>
      <c r="Q984">
        <v>0.336244541484716</v>
      </c>
      <c r="R984">
        <v>2121</v>
      </c>
      <c r="S984">
        <v>952</v>
      </c>
      <c r="T984">
        <v>2745</v>
      </c>
      <c r="U984">
        <v>3224</v>
      </c>
      <c r="V984" t="str">
        <f>VLOOKUP($A984,List2,1,FALSE)</f>
        <v>GCF_001962975.1_ViralProj361896.fna</v>
      </c>
      <c r="W984">
        <f>VLOOKUP($A984,List2,2,FALSE)</f>
        <v>1</v>
      </c>
      <c r="X984">
        <f>VLOOKUP($A984,List2,3,FALSE)</f>
        <v>0.33354423705578401</v>
      </c>
      <c r="Y984">
        <f>VLOOKUP($A984,List2,4,FALSE)</f>
        <v>141</v>
      </c>
      <c r="Z984">
        <f>VLOOKUP($A984,List2,5,FALSE)</f>
        <v>324</v>
      </c>
      <c r="AA984">
        <f>VLOOKUP($A984,List2,6,FALSE)</f>
        <v>251</v>
      </c>
      <c r="AB984">
        <f>VLOOKUP($A984,List2,7,FALSE)</f>
        <v>2189</v>
      </c>
      <c r="AC984">
        <f>VLOOKUP($A984,List2,8,FALSE)</f>
        <v>974</v>
      </c>
      <c r="AD984">
        <f>VLOOKUP($A984,List2,9,FALSE)</f>
        <v>2898</v>
      </c>
      <c r="AE984">
        <f>VLOOKUP($A984,List2,10,FALSE)</f>
        <v>3422</v>
      </c>
    </row>
    <row r="985" spans="1:31" x14ac:dyDescent="0.3">
      <c r="A985" t="s">
        <v>984</v>
      </c>
      <c r="B985">
        <v>3</v>
      </c>
      <c r="C985">
        <v>1</v>
      </c>
      <c r="D985">
        <v>0.33333333333333298</v>
      </c>
      <c r="E985">
        <v>0</v>
      </c>
      <c r="F985">
        <v>1</v>
      </c>
      <c r="G985">
        <v>1</v>
      </c>
      <c r="H985">
        <v>1</v>
      </c>
      <c r="I985">
        <v>1.3333333333333299</v>
      </c>
      <c r="J985">
        <v>1.3333333333333299</v>
      </c>
      <c r="K985">
        <v>0.308571428571428</v>
      </c>
      <c r="L985">
        <v>191</v>
      </c>
      <c r="M985">
        <v>112</v>
      </c>
      <c r="N985">
        <v>254</v>
      </c>
      <c r="O985">
        <v>0.34290843806104099</v>
      </c>
      <c r="P985">
        <v>0.20107719928186699</v>
      </c>
      <c r="Q985">
        <v>0.456014362657091</v>
      </c>
      <c r="R985">
        <v>1317</v>
      </c>
      <c r="S985">
        <v>1275</v>
      </c>
      <c r="T985">
        <v>2809</v>
      </c>
      <c r="U985">
        <v>2999</v>
      </c>
      <c r="V985" t="str">
        <f>VLOOKUP($A985,List2,1,FALSE)</f>
        <v>GCF_001962955.1_ViralProj361892.fna</v>
      </c>
      <c r="W985">
        <f>VLOOKUP($A985,List2,2,FALSE)</f>
        <v>1</v>
      </c>
      <c r="X985">
        <f>VLOOKUP($A985,List2,3,FALSE)</f>
        <v>0.30774098291499602</v>
      </c>
      <c r="Y985">
        <f>VLOOKUP($A985,List2,4,FALSE)</f>
        <v>129</v>
      </c>
      <c r="Z985">
        <f>VLOOKUP($A985,List2,5,FALSE)</f>
        <v>194</v>
      </c>
      <c r="AA985">
        <f>VLOOKUP($A985,List2,6,FALSE)</f>
        <v>282</v>
      </c>
      <c r="AB985">
        <f>VLOOKUP($A985,List2,7,FALSE)</f>
        <v>1462</v>
      </c>
      <c r="AC985">
        <f>VLOOKUP($A985,List2,8,FALSE)</f>
        <v>1456</v>
      </c>
      <c r="AD985">
        <f>VLOOKUP($A985,List2,9,FALSE)</f>
        <v>3149</v>
      </c>
      <c r="AE985">
        <f>VLOOKUP($A985,List2,10,FALSE)</f>
        <v>3415</v>
      </c>
    </row>
    <row r="986" spans="1:31" x14ac:dyDescent="0.3">
      <c r="A986" t="s">
        <v>985</v>
      </c>
      <c r="B986">
        <v>2</v>
      </c>
      <c r="C986">
        <v>1</v>
      </c>
      <c r="D986">
        <v>0.5</v>
      </c>
      <c r="E986">
        <v>1</v>
      </c>
      <c r="F986">
        <v>0</v>
      </c>
      <c r="G986">
        <v>0</v>
      </c>
      <c r="H986">
        <v>1.5</v>
      </c>
      <c r="I986">
        <v>1</v>
      </c>
      <c r="J986">
        <v>1</v>
      </c>
      <c r="K986">
        <v>0.44685466377440303</v>
      </c>
      <c r="L986">
        <v>96</v>
      </c>
      <c r="M986">
        <v>49</v>
      </c>
      <c r="N986">
        <v>72</v>
      </c>
      <c r="O986">
        <v>0.44239631336405499</v>
      </c>
      <c r="P986">
        <v>0.225806451612903</v>
      </c>
      <c r="Q986">
        <v>0.33179723502304098</v>
      </c>
      <c r="R986">
        <v>1190</v>
      </c>
      <c r="S986">
        <v>1282</v>
      </c>
      <c r="T986">
        <v>1762</v>
      </c>
      <c r="U986">
        <v>1298</v>
      </c>
      <c r="V986" t="str">
        <f>VLOOKUP($A986,List2,1,FALSE)</f>
        <v>GCF_001962935.1_ViralProj361888.fna</v>
      </c>
      <c r="W986">
        <f>VLOOKUP($A986,List2,2,FALSE)</f>
        <v>1</v>
      </c>
      <c r="X986">
        <f>VLOOKUP($A986,List2,3,FALSE)</f>
        <v>0.44819700967458198</v>
      </c>
      <c r="Y986">
        <f>VLOOKUP($A986,List2,4,FALSE)</f>
        <v>49</v>
      </c>
      <c r="Z986">
        <f>VLOOKUP($A986,List2,5,FALSE)</f>
        <v>95</v>
      </c>
      <c r="AA986">
        <f>VLOOKUP($A986,List2,6,FALSE)</f>
        <v>74</v>
      </c>
      <c r="AB986">
        <f>VLOOKUP($A986,List2,7,FALSE)</f>
        <v>1224</v>
      </c>
      <c r="AC986">
        <f>VLOOKUP($A986,List2,8,FALSE)</f>
        <v>1324</v>
      </c>
      <c r="AD986">
        <f>VLOOKUP($A986,List2,9,FALSE)</f>
        <v>1797</v>
      </c>
      <c r="AE986">
        <f>VLOOKUP($A986,List2,10,FALSE)</f>
        <v>1340</v>
      </c>
    </row>
    <row r="987" spans="1:31" x14ac:dyDescent="0.3">
      <c r="A987" t="s">
        <v>986</v>
      </c>
      <c r="B987">
        <v>5</v>
      </c>
      <c r="C987">
        <v>1</v>
      </c>
      <c r="D987">
        <v>0.2</v>
      </c>
      <c r="E987">
        <v>1</v>
      </c>
      <c r="F987">
        <v>1</v>
      </c>
      <c r="G987">
        <v>2</v>
      </c>
      <c r="H987">
        <v>1.2</v>
      </c>
      <c r="I987">
        <v>1.2</v>
      </c>
      <c r="J987">
        <v>1.4</v>
      </c>
      <c r="K987">
        <v>0.43841035784930699</v>
      </c>
      <c r="L987">
        <v>273</v>
      </c>
      <c r="M987">
        <v>87</v>
      </c>
      <c r="N987">
        <v>119</v>
      </c>
      <c r="O987">
        <v>0.56993736951983298</v>
      </c>
      <c r="P987">
        <v>0.18162839248434201</v>
      </c>
      <c r="Q987">
        <v>0.24843423799582401</v>
      </c>
      <c r="R987">
        <v>2170</v>
      </c>
      <c r="S987">
        <v>2706</v>
      </c>
      <c r="T987">
        <v>2596</v>
      </c>
      <c r="U987">
        <v>3650</v>
      </c>
      <c r="V987" t="str">
        <f>VLOOKUP($A987,List2,1,FALSE)</f>
        <v>GCF_001962915.1_ViralProj361884.fna</v>
      </c>
      <c r="W987">
        <f>VLOOKUP($A987,List2,2,FALSE)</f>
        <v>1</v>
      </c>
      <c r="X987">
        <f>VLOOKUP($A987,List2,3,FALSE)</f>
        <v>0.43439684531278</v>
      </c>
      <c r="Y987">
        <f>VLOOKUP($A987,List2,4,FALSE)</f>
        <v>92</v>
      </c>
      <c r="Z987">
        <f>VLOOKUP($A987,List2,5,FALSE)</f>
        <v>273</v>
      </c>
      <c r="AA987">
        <f>VLOOKUP($A987,List2,6,FALSE)</f>
        <v>120</v>
      </c>
      <c r="AB987">
        <f>VLOOKUP($A987,List2,7,FALSE)</f>
        <v>2154</v>
      </c>
      <c r="AC987">
        <f>VLOOKUP($A987,List2,8,FALSE)</f>
        <v>2693</v>
      </c>
      <c r="AD987">
        <f>VLOOKUP($A987,List2,9,FALSE)</f>
        <v>2629</v>
      </c>
      <c r="AE987">
        <f>VLOOKUP($A987,List2,10,FALSE)</f>
        <v>3682</v>
      </c>
    </row>
    <row r="988" spans="1:31" x14ac:dyDescent="0.3">
      <c r="A988" t="s">
        <v>987</v>
      </c>
      <c r="B988">
        <v>2</v>
      </c>
      <c r="C988">
        <v>1</v>
      </c>
      <c r="D988">
        <v>0.5</v>
      </c>
      <c r="E988">
        <v>0</v>
      </c>
      <c r="F988">
        <v>0</v>
      </c>
      <c r="G988">
        <v>1</v>
      </c>
      <c r="H988">
        <v>1</v>
      </c>
      <c r="I988">
        <v>1</v>
      </c>
      <c r="J988">
        <v>1.5</v>
      </c>
      <c r="K988">
        <v>0.48876745598056998</v>
      </c>
      <c r="L988">
        <v>63</v>
      </c>
      <c r="M988">
        <v>17</v>
      </c>
      <c r="N988">
        <v>38</v>
      </c>
      <c r="O988">
        <v>0.53389830508474501</v>
      </c>
      <c r="P988">
        <v>0.144067796610169</v>
      </c>
      <c r="Q988">
        <v>0.322033898305084</v>
      </c>
      <c r="R988">
        <v>829</v>
      </c>
      <c r="S988">
        <v>781</v>
      </c>
      <c r="T988">
        <v>804</v>
      </c>
      <c r="U988">
        <v>880</v>
      </c>
      <c r="V988" t="str">
        <f>VLOOKUP($A988,List2,1,FALSE)</f>
        <v>GCF_001962895.1_ViralProj361880.fna</v>
      </c>
      <c r="W988">
        <f>VLOOKUP($A988,List2,2,FALSE)</f>
        <v>1</v>
      </c>
      <c r="X988">
        <f>VLOOKUP($A988,List2,3,FALSE)</f>
        <v>0.49149753154141501</v>
      </c>
      <c r="Y988">
        <f>VLOOKUP($A988,List2,4,FALSE)</f>
        <v>18</v>
      </c>
      <c r="Z988">
        <f>VLOOKUP($A988,List2,5,FALSE)</f>
        <v>69</v>
      </c>
      <c r="AA988">
        <f>VLOOKUP($A988,List2,6,FALSE)</f>
        <v>37</v>
      </c>
      <c r="AB988">
        <f>VLOOKUP($A988,List2,7,FALSE)</f>
        <v>930</v>
      </c>
      <c r="AC988">
        <f>VLOOKUP($A988,List2,8,FALSE)</f>
        <v>862</v>
      </c>
      <c r="AD988">
        <f>VLOOKUP($A988,List2,9,FALSE)</f>
        <v>891</v>
      </c>
      <c r="AE988">
        <f>VLOOKUP($A988,List2,10,FALSE)</f>
        <v>963</v>
      </c>
    </row>
    <row r="989" spans="1:31" x14ac:dyDescent="0.3">
      <c r="A989" t="s">
        <v>988</v>
      </c>
      <c r="B989">
        <v>2</v>
      </c>
      <c r="C989">
        <v>1</v>
      </c>
      <c r="D989">
        <v>0.5</v>
      </c>
      <c r="E989">
        <v>0</v>
      </c>
      <c r="F989">
        <v>1</v>
      </c>
      <c r="G989">
        <v>0</v>
      </c>
      <c r="H989">
        <v>1</v>
      </c>
      <c r="I989">
        <v>1.5</v>
      </c>
      <c r="J989">
        <v>1</v>
      </c>
      <c r="K989">
        <v>0.43352359738270901</v>
      </c>
      <c r="L989">
        <v>218</v>
      </c>
      <c r="M989">
        <v>69</v>
      </c>
      <c r="N989">
        <v>105</v>
      </c>
      <c r="O989">
        <v>0.55612244897959096</v>
      </c>
      <c r="P989">
        <v>0.176020408163265</v>
      </c>
      <c r="Q989">
        <v>0.26785714285714202</v>
      </c>
      <c r="R989">
        <v>1905</v>
      </c>
      <c r="S989">
        <v>1209</v>
      </c>
      <c r="T989">
        <v>1802</v>
      </c>
      <c r="U989">
        <v>2267</v>
      </c>
      <c r="V989" t="str">
        <f>VLOOKUP($A989,List2,1,FALSE)</f>
        <v>GCF_001962875.1_ViralProj361876.fna</v>
      </c>
      <c r="W989">
        <f>VLOOKUP($A989,List2,2,FALSE)</f>
        <v>1</v>
      </c>
      <c r="X989">
        <f>VLOOKUP($A989,List2,3,FALSE)</f>
        <v>0.43185904350952897</v>
      </c>
      <c r="Y989">
        <f>VLOOKUP($A989,List2,4,FALSE)</f>
        <v>88</v>
      </c>
      <c r="Z989">
        <f>VLOOKUP($A989,List2,5,FALSE)</f>
        <v>233</v>
      </c>
      <c r="AA989">
        <f>VLOOKUP($A989,List2,6,FALSE)</f>
        <v>125</v>
      </c>
      <c r="AB989">
        <f>VLOOKUP($A989,List2,7,FALSE)</f>
        <v>2185</v>
      </c>
      <c r="AC989">
        <f>VLOOKUP($A989,List2,8,FALSE)</f>
        <v>1418</v>
      </c>
      <c r="AD989">
        <f>VLOOKUP($A989,List2,9,FALSE)</f>
        <v>2086</v>
      </c>
      <c r="AE989">
        <f>VLOOKUP($A989,List2,10,FALSE)</f>
        <v>2654</v>
      </c>
    </row>
    <row r="990" spans="1:31" x14ac:dyDescent="0.3">
      <c r="A990" t="s">
        <v>989</v>
      </c>
      <c r="B990">
        <v>1</v>
      </c>
      <c r="C990">
        <v>1</v>
      </c>
      <c r="D990">
        <v>1</v>
      </c>
      <c r="E990">
        <v>0</v>
      </c>
      <c r="F990">
        <v>0</v>
      </c>
      <c r="G990">
        <v>0</v>
      </c>
      <c r="H990">
        <v>1</v>
      </c>
      <c r="I990">
        <v>1</v>
      </c>
      <c r="J990">
        <v>1</v>
      </c>
      <c r="K990">
        <v>0.36903392754456499</v>
      </c>
      <c r="L990">
        <v>151</v>
      </c>
      <c r="M990">
        <v>145</v>
      </c>
      <c r="N990">
        <v>185</v>
      </c>
      <c r="O990">
        <v>0.313929313929313</v>
      </c>
      <c r="P990">
        <v>0.30145530145530097</v>
      </c>
      <c r="Q990">
        <v>0.38461538461538403</v>
      </c>
      <c r="R990">
        <v>1451</v>
      </c>
      <c r="S990">
        <v>1116</v>
      </c>
      <c r="T990">
        <v>2178</v>
      </c>
      <c r="U990">
        <v>2211</v>
      </c>
      <c r="V990" t="str">
        <f>VLOOKUP($A990,List2,1,FALSE)</f>
        <v>GCF_001962855.1_ViralProj361872.fna</v>
      </c>
      <c r="W990">
        <f>VLOOKUP($A990,List2,2,FALSE)</f>
        <v>1</v>
      </c>
      <c r="X990">
        <f>VLOOKUP($A990,List2,3,FALSE)</f>
        <v>0.36473135742319601</v>
      </c>
      <c r="Y990">
        <f>VLOOKUP($A990,List2,4,FALSE)</f>
        <v>155</v>
      </c>
      <c r="Z990">
        <f>VLOOKUP($A990,List2,5,FALSE)</f>
        <v>155</v>
      </c>
      <c r="AA990">
        <f>VLOOKUP($A990,List2,6,FALSE)</f>
        <v>191</v>
      </c>
      <c r="AB990">
        <f>VLOOKUP($A990,List2,7,FALSE)</f>
        <v>1523</v>
      </c>
      <c r="AC990">
        <f>VLOOKUP($A990,List2,8,FALSE)</f>
        <v>1172</v>
      </c>
      <c r="AD990">
        <f>VLOOKUP($A990,List2,9,FALSE)</f>
        <v>2330</v>
      </c>
      <c r="AE990">
        <f>VLOOKUP($A990,List2,10,FALSE)</f>
        <v>2364</v>
      </c>
    </row>
    <row r="991" spans="1:31" x14ac:dyDescent="0.3">
      <c r="A991" t="s">
        <v>990</v>
      </c>
      <c r="B991">
        <v>3</v>
      </c>
      <c r="C991">
        <v>1</v>
      </c>
      <c r="D991">
        <v>0.33333333333333298</v>
      </c>
      <c r="E991">
        <v>0</v>
      </c>
      <c r="F991">
        <v>0</v>
      </c>
      <c r="G991">
        <v>2</v>
      </c>
      <c r="H991">
        <v>1</v>
      </c>
      <c r="I991">
        <v>1</v>
      </c>
      <c r="J991">
        <v>1.6666666666666601</v>
      </c>
      <c r="K991">
        <v>0.46738803727081402</v>
      </c>
      <c r="L991">
        <v>73</v>
      </c>
      <c r="M991">
        <v>26</v>
      </c>
      <c r="N991">
        <v>43</v>
      </c>
      <c r="O991">
        <v>0.51408450704225295</v>
      </c>
      <c r="P991">
        <v>0.183098591549295</v>
      </c>
      <c r="Q991">
        <v>0.30281690140845002</v>
      </c>
      <c r="R991">
        <v>726</v>
      </c>
      <c r="S991">
        <v>829</v>
      </c>
      <c r="T991">
        <v>929</v>
      </c>
      <c r="U991">
        <v>843</v>
      </c>
      <c r="V991" t="str">
        <f>VLOOKUP($A991,List2,1,FALSE)</f>
        <v>GCF_001962835.1_ViralProj361868.fna</v>
      </c>
      <c r="W991">
        <f>VLOOKUP($A991,List2,2,FALSE)</f>
        <v>1</v>
      </c>
      <c r="X991">
        <f>VLOOKUP($A991,List2,3,FALSE)</f>
        <v>0.46508379888268098</v>
      </c>
      <c r="Y991">
        <f>VLOOKUP($A991,List2,4,FALSE)</f>
        <v>23</v>
      </c>
      <c r="Z991">
        <f>VLOOKUP($A991,List2,5,FALSE)</f>
        <v>56</v>
      </c>
      <c r="AA991">
        <f>VLOOKUP($A991,List2,6,FALSE)</f>
        <v>36</v>
      </c>
      <c r="AB991">
        <f>VLOOKUP($A991,List2,7,FALSE)</f>
        <v>608</v>
      </c>
      <c r="AC991">
        <f>VLOOKUP($A991,List2,8,FALSE)</f>
        <v>724</v>
      </c>
      <c r="AD991">
        <f>VLOOKUP($A991,List2,9,FALSE)</f>
        <v>826</v>
      </c>
      <c r="AE991">
        <f>VLOOKUP($A991,List2,10,FALSE)</f>
        <v>706</v>
      </c>
    </row>
    <row r="992" spans="1:31" x14ac:dyDescent="0.3">
      <c r="A992" t="s">
        <v>991</v>
      </c>
      <c r="B992">
        <v>2</v>
      </c>
      <c r="C992">
        <v>1</v>
      </c>
      <c r="D992">
        <v>0.5</v>
      </c>
      <c r="E992">
        <v>0</v>
      </c>
      <c r="F992">
        <v>1</v>
      </c>
      <c r="G992">
        <v>0</v>
      </c>
      <c r="H992">
        <v>1</v>
      </c>
      <c r="I992">
        <v>1.5</v>
      </c>
      <c r="J992">
        <v>1</v>
      </c>
      <c r="K992">
        <v>0.48709239130434701</v>
      </c>
      <c r="L992">
        <v>69</v>
      </c>
      <c r="M992">
        <v>44</v>
      </c>
      <c r="N992">
        <v>32</v>
      </c>
      <c r="O992">
        <v>0.47586206896551703</v>
      </c>
      <c r="P992">
        <v>0.30344827586206802</v>
      </c>
      <c r="Q992">
        <v>0.22068965517241301</v>
      </c>
      <c r="R992">
        <v>872</v>
      </c>
      <c r="S992">
        <v>562</v>
      </c>
      <c r="T992">
        <v>722</v>
      </c>
      <c r="U992">
        <v>788</v>
      </c>
      <c r="V992" t="str">
        <f>VLOOKUP($A992,List2,1,FALSE)</f>
        <v>GCF_001962815.1_ViralProj361864.fna</v>
      </c>
      <c r="W992">
        <f>VLOOKUP($A992,List2,2,FALSE)</f>
        <v>1</v>
      </c>
      <c r="X992">
        <f>VLOOKUP($A992,List2,3,FALSE)</f>
        <v>0.48648648648648601</v>
      </c>
      <c r="Y992">
        <f>VLOOKUP($A992,List2,4,FALSE)</f>
        <v>52</v>
      </c>
      <c r="Z992">
        <f>VLOOKUP($A992,List2,5,FALSE)</f>
        <v>69</v>
      </c>
      <c r="AA992">
        <f>VLOOKUP($A992,List2,6,FALSE)</f>
        <v>31</v>
      </c>
      <c r="AB992">
        <f>VLOOKUP($A992,List2,7,FALSE)</f>
        <v>932</v>
      </c>
      <c r="AC992">
        <f>VLOOKUP($A992,List2,8,FALSE)</f>
        <v>616</v>
      </c>
      <c r="AD992">
        <f>VLOOKUP($A992,List2,9,FALSE)</f>
        <v>780</v>
      </c>
      <c r="AE992">
        <f>VLOOKUP($A992,List2,10,FALSE)</f>
        <v>854</v>
      </c>
    </row>
    <row r="993" spans="1:31" x14ac:dyDescent="0.3">
      <c r="A993" t="s">
        <v>992</v>
      </c>
      <c r="B993">
        <v>3</v>
      </c>
      <c r="C993">
        <v>1</v>
      </c>
      <c r="D993">
        <v>0.33333333333333298</v>
      </c>
      <c r="E993">
        <v>0</v>
      </c>
      <c r="F993">
        <v>1</v>
      </c>
      <c r="G993">
        <v>1</v>
      </c>
      <c r="H993">
        <v>1</v>
      </c>
      <c r="I993">
        <v>1.3333333333333299</v>
      </c>
      <c r="J993">
        <v>1.3333333333333299</v>
      </c>
      <c r="K993">
        <v>0.51503394762366606</v>
      </c>
      <c r="L993">
        <v>64</v>
      </c>
      <c r="M993">
        <v>24</v>
      </c>
      <c r="N993">
        <v>30</v>
      </c>
      <c r="O993">
        <v>0.54237288135593198</v>
      </c>
      <c r="P993">
        <v>0.20338983050847401</v>
      </c>
      <c r="Q993">
        <v>0.25423728813559299</v>
      </c>
      <c r="R993">
        <v>925</v>
      </c>
      <c r="S993">
        <v>668</v>
      </c>
      <c r="T993">
        <v>745</v>
      </c>
      <c r="U993">
        <v>755</v>
      </c>
      <c r="V993" t="str">
        <f>VLOOKUP($A993,List2,1,FALSE)</f>
        <v>GCF_001962795.1_ViralProj361860.fna</v>
      </c>
      <c r="W993">
        <f>VLOOKUP($A993,List2,2,FALSE)</f>
        <v>1</v>
      </c>
      <c r="X993">
        <f>VLOOKUP($A993,List2,3,FALSE)</f>
        <v>0.51624737945492605</v>
      </c>
      <c r="Y993">
        <f>VLOOKUP($A993,List2,4,FALSE)</f>
        <v>32</v>
      </c>
      <c r="Z993">
        <f>VLOOKUP($A993,List2,5,FALSE)</f>
        <v>74</v>
      </c>
      <c r="AA993">
        <f>VLOOKUP($A993,List2,6,FALSE)</f>
        <v>38</v>
      </c>
      <c r="AB993">
        <f>VLOOKUP($A993,List2,7,FALSE)</f>
        <v>1125</v>
      </c>
      <c r="AC993">
        <f>VLOOKUP($A993,List2,8,FALSE)</f>
        <v>845</v>
      </c>
      <c r="AD993">
        <f>VLOOKUP($A993,List2,9,FALSE)</f>
        <v>907</v>
      </c>
      <c r="AE993">
        <f>VLOOKUP($A993,List2,10,FALSE)</f>
        <v>939</v>
      </c>
    </row>
    <row r="994" spans="1:31" x14ac:dyDescent="0.3">
      <c r="A994" t="s">
        <v>993</v>
      </c>
      <c r="B994">
        <v>2</v>
      </c>
      <c r="C994">
        <v>1</v>
      </c>
      <c r="D994">
        <v>0.5</v>
      </c>
      <c r="E994">
        <v>1</v>
      </c>
      <c r="F994">
        <v>0</v>
      </c>
      <c r="G994">
        <v>0</v>
      </c>
      <c r="H994">
        <v>1.5</v>
      </c>
      <c r="I994">
        <v>1</v>
      </c>
      <c r="J994">
        <v>1</v>
      </c>
      <c r="K994">
        <v>0.397714429235212</v>
      </c>
      <c r="L994">
        <v>233</v>
      </c>
      <c r="M994">
        <v>114</v>
      </c>
      <c r="N994">
        <v>132</v>
      </c>
      <c r="O994">
        <v>0.48643006263048</v>
      </c>
      <c r="P994">
        <v>0.23799582463465499</v>
      </c>
      <c r="Q994">
        <v>0.27557411273486399</v>
      </c>
      <c r="R994">
        <v>1685</v>
      </c>
      <c r="S994">
        <v>1482</v>
      </c>
      <c r="T994">
        <v>2318</v>
      </c>
      <c r="U994">
        <v>2478</v>
      </c>
      <c r="V994" t="str">
        <f>VLOOKUP($A994,List2,1,FALSE)</f>
        <v>GCF_000850745.1_ViralProj14801.fna</v>
      </c>
      <c r="W994">
        <f>VLOOKUP($A994,List2,2,FALSE)</f>
        <v>1</v>
      </c>
      <c r="X994">
        <f>VLOOKUP($A994,List2,3,FALSE)</f>
        <v>0.39570981998490801</v>
      </c>
      <c r="Y994">
        <f>VLOOKUP($A994,List2,4,FALSE)</f>
        <v>148</v>
      </c>
      <c r="Z994">
        <f>VLOOKUP($A994,List2,5,FALSE)</f>
        <v>242</v>
      </c>
      <c r="AA994">
        <f>VLOOKUP($A994,List2,6,FALSE)</f>
        <v>166</v>
      </c>
      <c r="AB994">
        <f>VLOOKUP($A994,List2,7,FALSE)</f>
        <v>1938</v>
      </c>
      <c r="AC994">
        <f>VLOOKUP($A994,List2,8,FALSE)</f>
        <v>1733</v>
      </c>
      <c r="AD994">
        <f>VLOOKUP($A994,List2,9,FALSE)</f>
        <v>2712</v>
      </c>
      <c r="AE994">
        <f>VLOOKUP($A994,List2,10,FALSE)</f>
        <v>2894</v>
      </c>
    </row>
    <row r="995" spans="1:31" x14ac:dyDescent="0.3">
      <c r="A995" t="s">
        <v>994</v>
      </c>
      <c r="B995">
        <v>3</v>
      </c>
      <c r="C995">
        <v>1</v>
      </c>
      <c r="D995">
        <v>0.33333333333333298</v>
      </c>
      <c r="E995">
        <v>1</v>
      </c>
      <c r="F995">
        <v>1</v>
      </c>
      <c r="G995">
        <v>0</v>
      </c>
      <c r="H995">
        <v>1.3333333333333299</v>
      </c>
      <c r="I995">
        <v>1.3333333333333299</v>
      </c>
      <c r="J995">
        <v>1</v>
      </c>
      <c r="K995">
        <v>0.56789434523809501</v>
      </c>
      <c r="L995">
        <v>64</v>
      </c>
      <c r="M995">
        <v>32</v>
      </c>
      <c r="N995">
        <v>28</v>
      </c>
      <c r="O995">
        <v>0.51612903225806395</v>
      </c>
      <c r="P995">
        <v>0.25806451612903197</v>
      </c>
      <c r="Q995">
        <v>0.225806451612903</v>
      </c>
      <c r="R995">
        <v>1446</v>
      </c>
      <c r="S995">
        <v>1607</v>
      </c>
      <c r="T995">
        <v>1210</v>
      </c>
      <c r="U995">
        <v>1113</v>
      </c>
      <c r="V995" t="str">
        <f>VLOOKUP($A995,List2,1,FALSE)</f>
        <v>GCF_001962775.1_ViralProj361856.fna</v>
      </c>
      <c r="W995">
        <f>VLOOKUP($A995,List2,2,FALSE)</f>
        <v>1</v>
      </c>
      <c r="X995">
        <f>VLOOKUP($A995,List2,3,FALSE)</f>
        <v>0.56054955839057896</v>
      </c>
      <c r="Y995">
        <f>VLOOKUP($A995,List2,4,FALSE)</f>
        <v>32</v>
      </c>
      <c r="Z995">
        <f>VLOOKUP($A995,List2,5,FALSE)</f>
        <v>65</v>
      </c>
      <c r="AA995">
        <f>VLOOKUP($A995,List2,6,FALSE)</f>
        <v>35</v>
      </c>
      <c r="AB995">
        <f>VLOOKUP($A995,List2,7,FALSE)</f>
        <v>1359</v>
      </c>
      <c r="AC995">
        <f>VLOOKUP($A995,List2,8,FALSE)</f>
        <v>1497</v>
      </c>
      <c r="AD995">
        <f>VLOOKUP($A995,List2,9,FALSE)</f>
        <v>1143</v>
      </c>
      <c r="AE995">
        <f>VLOOKUP($A995,List2,10,FALSE)</f>
        <v>1096</v>
      </c>
    </row>
    <row r="996" spans="1:31" x14ac:dyDescent="0.3">
      <c r="A996" t="s">
        <v>995</v>
      </c>
      <c r="B996">
        <v>2</v>
      </c>
      <c r="C996">
        <v>1</v>
      </c>
      <c r="D996">
        <v>0.5</v>
      </c>
      <c r="E996">
        <v>0</v>
      </c>
      <c r="F996">
        <v>1</v>
      </c>
      <c r="G996">
        <v>0</v>
      </c>
      <c r="H996">
        <v>1</v>
      </c>
      <c r="I996">
        <v>1.5</v>
      </c>
      <c r="J996">
        <v>1</v>
      </c>
      <c r="K996">
        <v>0.49049429657794602</v>
      </c>
      <c r="L996">
        <v>150</v>
      </c>
      <c r="M996">
        <v>56</v>
      </c>
      <c r="N996">
        <v>59</v>
      </c>
      <c r="O996">
        <v>0.56603773584905603</v>
      </c>
      <c r="P996">
        <v>0.211320754716981</v>
      </c>
      <c r="Q996">
        <v>0.22264150943396199</v>
      </c>
      <c r="R996">
        <v>1771</v>
      </c>
      <c r="S996">
        <v>1583</v>
      </c>
      <c r="T996">
        <v>1620</v>
      </c>
      <c r="U996">
        <v>1864</v>
      </c>
      <c r="V996" t="str">
        <f>VLOOKUP($A996,List2,1,FALSE)</f>
        <v>GCF_001962735.1_ViralProj362036.fna</v>
      </c>
      <c r="W996">
        <f>VLOOKUP($A996,List2,2,FALSE)</f>
        <v>1</v>
      </c>
      <c r="X996">
        <f>VLOOKUP($A996,List2,3,FALSE)</f>
        <v>0.48653957250144397</v>
      </c>
      <c r="Y996">
        <f>VLOOKUP($A996,List2,4,FALSE)</f>
        <v>86</v>
      </c>
      <c r="Z996">
        <f>VLOOKUP($A996,List2,5,FALSE)</f>
        <v>169</v>
      </c>
      <c r="AA996">
        <f>VLOOKUP($A996,List2,6,FALSE)</f>
        <v>80</v>
      </c>
      <c r="AB996">
        <f>VLOOKUP($A996,List2,7,FALSE)</f>
        <v>2232</v>
      </c>
      <c r="AC996">
        <f>VLOOKUP($A996,List2,8,FALSE)</f>
        <v>1979</v>
      </c>
      <c r="AD996">
        <f>VLOOKUP($A996,List2,9,FALSE)</f>
        <v>2040</v>
      </c>
      <c r="AE996">
        <f>VLOOKUP($A996,List2,10,FALSE)</f>
        <v>2404</v>
      </c>
    </row>
    <row r="997" spans="1:31" x14ac:dyDescent="0.3">
      <c r="A997" t="s">
        <v>996</v>
      </c>
      <c r="B997">
        <v>2</v>
      </c>
      <c r="C997">
        <v>1</v>
      </c>
      <c r="D997">
        <v>0.5</v>
      </c>
      <c r="E997">
        <v>0</v>
      </c>
      <c r="F997">
        <v>0</v>
      </c>
      <c r="G997">
        <v>1</v>
      </c>
      <c r="H997">
        <v>1</v>
      </c>
      <c r="I997">
        <v>1</v>
      </c>
      <c r="J997">
        <v>1.5</v>
      </c>
      <c r="K997">
        <v>0.44949736716132099</v>
      </c>
      <c r="L997">
        <v>59</v>
      </c>
      <c r="M997">
        <v>15</v>
      </c>
      <c r="N997">
        <v>32</v>
      </c>
      <c r="O997">
        <v>0.55660377358490498</v>
      </c>
      <c r="P997">
        <v>0.14150943396226401</v>
      </c>
      <c r="Q997">
        <v>0.30188679245283001</v>
      </c>
      <c r="R997">
        <v>517</v>
      </c>
      <c r="S997">
        <v>422</v>
      </c>
      <c r="T997">
        <v>525</v>
      </c>
      <c r="U997">
        <v>625</v>
      </c>
      <c r="V997" t="str">
        <f>VLOOKUP($A997,List2,1,FALSE)</f>
        <v>GCF_001962715.1_ViralProj362032.fna</v>
      </c>
      <c r="W997">
        <f>VLOOKUP($A997,List2,2,FALSE)</f>
        <v>1</v>
      </c>
      <c r="X997">
        <f>VLOOKUP($A997,List2,3,FALSE)</f>
        <v>0.459647957489206</v>
      </c>
      <c r="Y997">
        <f>VLOOKUP($A997,List2,4,FALSE)</f>
        <v>24</v>
      </c>
      <c r="Z997">
        <f>VLOOKUP($A997,List2,5,FALSE)</f>
        <v>82</v>
      </c>
      <c r="AA997">
        <f>VLOOKUP($A997,List2,6,FALSE)</f>
        <v>45</v>
      </c>
      <c r="AB997">
        <f>VLOOKUP($A997,List2,7,FALSE)</f>
        <v>774</v>
      </c>
      <c r="AC997">
        <f>VLOOKUP($A997,List2,8,FALSE)</f>
        <v>610</v>
      </c>
      <c r="AD997">
        <f>VLOOKUP($A997,List2,9,FALSE)</f>
        <v>749</v>
      </c>
      <c r="AE997">
        <f>VLOOKUP($A997,List2,10,FALSE)</f>
        <v>878</v>
      </c>
    </row>
    <row r="998" spans="1:31" x14ac:dyDescent="0.3">
      <c r="A998" t="s">
        <v>997</v>
      </c>
      <c r="B998">
        <v>2</v>
      </c>
      <c r="C998">
        <v>1</v>
      </c>
      <c r="D998">
        <v>0.5</v>
      </c>
      <c r="E998">
        <v>0</v>
      </c>
      <c r="F998">
        <v>0</v>
      </c>
      <c r="G998">
        <v>1</v>
      </c>
      <c r="H998">
        <v>1</v>
      </c>
      <c r="I998">
        <v>1</v>
      </c>
      <c r="J998">
        <v>1.5</v>
      </c>
      <c r="K998">
        <v>0.48438783894823301</v>
      </c>
      <c r="L998">
        <v>63</v>
      </c>
      <c r="M998">
        <v>23</v>
      </c>
      <c r="N998">
        <v>29</v>
      </c>
      <c r="O998">
        <v>0.54782608695652102</v>
      </c>
      <c r="P998">
        <v>0.2</v>
      </c>
      <c r="Q998">
        <v>0.25217391304347803</v>
      </c>
      <c r="R998">
        <v>697</v>
      </c>
      <c r="S998">
        <v>482</v>
      </c>
      <c r="T998">
        <v>629</v>
      </c>
      <c r="U998">
        <v>626</v>
      </c>
      <c r="V998" t="str">
        <f>VLOOKUP($A998,List2,1,FALSE)</f>
        <v>GCF_001962695.1_ViralProj362028.fna</v>
      </c>
      <c r="W998">
        <f>VLOOKUP($A998,List2,2,FALSE)</f>
        <v>1</v>
      </c>
      <c r="X998">
        <f>VLOOKUP($A998,List2,3,FALSE)</f>
        <v>0.49436253252384998</v>
      </c>
      <c r="Y998">
        <f>VLOOKUP($A998,List2,4,FALSE)</f>
        <v>31</v>
      </c>
      <c r="Z998">
        <f>VLOOKUP($A998,List2,5,FALSE)</f>
        <v>83</v>
      </c>
      <c r="AA998">
        <f>VLOOKUP($A998,List2,6,FALSE)</f>
        <v>39</v>
      </c>
      <c r="AB998">
        <f>VLOOKUP($A998,List2,7,FALSE)</f>
        <v>1012</v>
      </c>
      <c r="AC998">
        <f>VLOOKUP($A998,List2,8,FALSE)</f>
        <v>698</v>
      </c>
      <c r="AD998">
        <f>VLOOKUP($A998,List2,9,FALSE)</f>
        <v>860</v>
      </c>
      <c r="AE998">
        <f>VLOOKUP($A998,List2,10,FALSE)</f>
        <v>889</v>
      </c>
    </row>
    <row r="999" spans="1:31" x14ac:dyDescent="0.3">
      <c r="A999" t="s">
        <v>998</v>
      </c>
      <c r="B999">
        <v>2</v>
      </c>
      <c r="C999">
        <v>1</v>
      </c>
      <c r="D999">
        <v>0.5</v>
      </c>
      <c r="E999">
        <v>0</v>
      </c>
      <c r="F999">
        <v>1</v>
      </c>
      <c r="G999">
        <v>0</v>
      </c>
      <c r="H999">
        <v>1</v>
      </c>
      <c r="I999">
        <v>1.5</v>
      </c>
      <c r="J999">
        <v>1</v>
      </c>
      <c r="K999">
        <v>0.452631578947368</v>
      </c>
      <c r="L999">
        <v>57</v>
      </c>
      <c r="M999">
        <v>26</v>
      </c>
      <c r="N999">
        <v>46</v>
      </c>
      <c r="O999">
        <v>0.44186046511627902</v>
      </c>
      <c r="P999">
        <v>0.201550387596899</v>
      </c>
      <c r="Q999">
        <v>0.35658914728682101</v>
      </c>
      <c r="R999">
        <v>634</v>
      </c>
      <c r="S999">
        <v>613</v>
      </c>
      <c r="T999">
        <v>827</v>
      </c>
      <c r="U999">
        <v>681</v>
      </c>
      <c r="V999" t="str">
        <f>VLOOKUP($A999,List2,1,FALSE)</f>
        <v>GCF_001962675.1_ViralProj362024.fna</v>
      </c>
      <c r="W999">
        <f>VLOOKUP($A999,List2,2,FALSE)</f>
        <v>1</v>
      </c>
      <c r="X999">
        <f>VLOOKUP($A999,List2,3,FALSE)</f>
        <v>0.45874263261296599</v>
      </c>
      <c r="Y999">
        <f>VLOOKUP($A999,List2,4,FALSE)</f>
        <v>28</v>
      </c>
      <c r="Z999">
        <f>VLOOKUP($A999,List2,5,FALSE)</f>
        <v>59</v>
      </c>
      <c r="AA999">
        <f>VLOOKUP($A999,List2,6,FALSE)</f>
        <v>52</v>
      </c>
      <c r="AB999">
        <f>VLOOKUP($A999,List2,7,FALSE)</f>
        <v>716</v>
      </c>
      <c r="AC999">
        <f>VLOOKUP($A999,List2,8,FALSE)</f>
        <v>685</v>
      </c>
      <c r="AD999">
        <f>VLOOKUP($A999,List2,9,FALSE)</f>
        <v>907</v>
      </c>
      <c r="AE999">
        <f>VLOOKUP($A999,List2,10,FALSE)</f>
        <v>746</v>
      </c>
    </row>
    <row r="1000" spans="1:31" x14ac:dyDescent="0.3">
      <c r="A1000" t="s">
        <v>999</v>
      </c>
      <c r="B1000">
        <v>2</v>
      </c>
      <c r="C1000">
        <v>1</v>
      </c>
      <c r="D1000">
        <v>0.5</v>
      </c>
      <c r="E1000">
        <v>0</v>
      </c>
      <c r="F1000">
        <v>0</v>
      </c>
      <c r="G1000">
        <v>1</v>
      </c>
      <c r="H1000">
        <v>1</v>
      </c>
      <c r="I1000">
        <v>1</v>
      </c>
      <c r="J1000">
        <v>1.5</v>
      </c>
      <c r="K1000">
        <v>0.545926151968263</v>
      </c>
      <c r="L1000">
        <v>75</v>
      </c>
      <c r="M1000">
        <v>21</v>
      </c>
      <c r="N1000">
        <v>24</v>
      </c>
      <c r="O1000">
        <v>0.625</v>
      </c>
      <c r="P1000">
        <v>0.17499999999999999</v>
      </c>
      <c r="Q1000">
        <v>0.2</v>
      </c>
      <c r="R1000">
        <v>1035</v>
      </c>
      <c r="S1000">
        <v>754</v>
      </c>
      <c r="T1000">
        <v>677</v>
      </c>
      <c r="U1000">
        <v>811</v>
      </c>
      <c r="V1000" t="str">
        <f>VLOOKUP($A1000,List2,1,FALSE)</f>
        <v>GCF_001962655.1_ViralProj362020.fna</v>
      </c>
      <c r="W1000">
        <f>VLOOKUP($A1000,List2,2,FALSE)</f>
        <v>1</v>
      </c>
      <c r="X1000">
        <f>VLOOKUP($A1000,List2,3,FALSE)</f>
        <v>0.54610911104957005</v>
      </c>
      <c r="Y1000">
        <f>VLOOKUP($A1000,List2,4,FALSE)</f>
        <v>27</v>
      </c>
      <c r="Z1000">
        <f>VLOOKUP($A1000,List2,5,FALSE)</f>
        <v>81</v>
      </c>
      <c r="AA1000">
        <f>VLOOKUP($A1000,List2,6,FALSE)</f>
        <v>28</v>
      </c>
      <c r="AB1000">
        <f>VLOOKUP($A1000,List2,7,FALSE)</f>
        <v>1133</v>
      </c>
      <c r="AC1000">
        <f>VLOOKUP($A1000,List2,8,FALSE)</f>
        <v>839</v>
      </c>
      <c r="AD1000">
        <f>VLOOKUP($A1000,List2,9,FALSE)</f>
        <v>757</v>
      </c>
      <c r="AE1000">
        <f>VLOOKUP($A1000,List2,10,FALSE)</f>
        <v>882</v>
      </c>
    </row>
    <row r="1001" spans="1:31" x14ac:dyDescent="0.3">
      <c r="A1001" t="s">
        <v>1000</v>
      </c>
      <c r="B1001">
        <v>3</v>
      </c>
      <c r="C1001">
        <v>2</v>
      </c>
      <c r="D1001">
        <v>0.66666666666666596</v>
      </c>
      <c r="E1001">
        <v>0</v>
      </c>
      <c r="F1001">
        <v>0</v>
      </c>
      <c r="G1001">
        <v>1</v>
      </c>
      <c r="H1001">
        <v>1</v>
      </c>
      <c r="I1001">
        <v>1</v>
      </c>
      <c r="J1001">
        <v>1.5</v>
      </c>
      <c r="K1001">
        <v>0.53164951668225702</v>
      </c>
      <c r="L1001">
        <v>59</v>
      </c>
      <c r="M1001">
        <v>15</v>
      </c>
      <c r="N1001">
        <v>31</v>
      </c>
      <c r="O1001">
        <v>0.56190476190476102</v>
      </c>
      <c r="P1001">
        <v>0.14285714285714199</v>
      </c>
      <c r="Q1001">
        <v>0.29523809523809502</v>
      </c>
      <c r="R1001">
        <v>947</v>
      </c>
      <c r="S1001">
        <v>758</v>
      </c>
      <c r="T1001">
        <v>680</v>
      </c>
      <c r="U1001">
        <v>822</v>
      </c>
      <c r="V1001" t="str">
        <f>VLOOKUP($A1001,List2,1,FALSE)</f>
        <v>GCF_001962635.1_ViralProj362016.fna</v>
      </c>
      <c r="W1001">
        <f>VLOOKUP($A1001,List2,2,FALSE)</f>
        <v>1</v>
      </c>
      <c r="X1001">
        <f>VLOOKUP($A1001,List2,3,FALSE)</f>
        <v>0.53147050522156303</v>
      </c>
      <c r="Y1001">
        <f>VLOOKUP($A1001,List2,4,FALSE)</f>
        <v>18</v>
      </c>
      <c r="Z1001">
        <f>VLOOKUP($A1001,List2,5,FALSE)</f>
        <v>61</v>
      </c>
      <c r="AA1001">
        <f>VLOOKUP($A1001,List2,6,FALSE)</f>
        <v>36</v>
      </c>
      <c r="AB1001">
        <f>VLOOKUP($A1001,List2,7,FALSE)</f>
        <v>1045</v>
      </c>
      <c r="AC1001">
        <f>VLOOKUP($A1001,List2,8,FALSE)</f>
        <v>838</v>
      </c>
      <c r="AD1001">
        <f>VLOOKUP($A1001,List2,9,FALSE)</f>
        <v>773</v>
      </c>
      <c r="AE1001">
        <f>VLOOKUP($A1001,List2,10,FALSE)</f>
        <v>887</v>
      </c>
    </row>
    <row r="1002" spans="1:31" x14ac:dyDescent="0.3">
      <c r="A1002" t="s">
        <v>1001</v>
      </c>
      <c r="B1002">
        <v>1</v>
      </c>
      <c r="C1002">
        <v>1</v>
      </c>
      <c r="D1002">
        <v>1</v>
      </c>
      <c r="E1002">
        <v>0</v>
      </c>
      <c r="F1002">
        <v>0</v>
      </c>
      <c r="G1002">
        <v>0</v>
      </c>
      <c r="H1002">
        <v>1</v>
      </c>
      <c r="I1002">
        <v>1</v>
      </c>
      <c r="J1002">
        <v>1</v>
      </c>
      <c r="K1002">
        <v>0.43589353612167298</v>
      </c>
      <c r="L1002">
        <v>117</v>
      </c>
      <c r="M1002">
        <v>88</v>
      </c>
      <c r="N1002">
        <v>72</v>
      </c>
      <c r="O1002">
        <v>0.42238267148014402</v>
      </c>
      <c r="P1002">
        <v>0.31768953068591999</v>
      </c>
      <c r="Q1002">
        <v>0.25992779783393499</v>
      </c>
      <c r="R1002">
        <v>1544</v>
      </c>
      <c r="S1002">
        <v>1322</v>
      </c>
      <c r="T1002">
        <v>2266</v>
      </c>
      <c r="U1002">
        <v>1443</v>
      </c>
      <c r="V1002" t="str">
        <f>VLOOKUP($A1002,List2,1,FALSE)</f>
        <v>GCF_001962615.1_ViralProj362012.fna</v>
      </c>
      <c r="W1002">
        <f>VLOOKUP($A1002,List2,2,FALSE)</f>
        <v>1</v>
      </c>
      <c r="X1002">
        <f>VLOOKUP($A1002,List2,3,FALSE)</f>
        <v>0.43362056375054697</v>
      </c>
      <c r="Y1002">
        <f>VLOOKUP($A1002,List2,4,FALSE)</f>
        <v>91</v>
      </c>
      <c r="Z1002">
        <f>VLOOKUP($A1002,List2,5,FALSE)</f>
        <v>117</v>
      </c>
      <c r="AA1002">
        <f>VLOOKUP($A1002,List2,6,FALSE)</f>
        <v>76</v>
      </c>
      <c r="AB1002">
        <f>VLOOKUP($A1002,List2,7,FALSE)</f>
        <v>1594</v>
      </c>
      <c r="AC1002">
        <f>VLOOKUP($A1002,List2,8,FALSE)</f>
        <v>1375</v>
      </c>
      <c r="AD1002">
        <f>VLOOKUP($A1002,List2,9,FALSE)</f>
        <v>2362</v>
      </c>
      <c r="AE1002">
        <f>VLOOKUP($A1002,List2,10,FALSE)</f>
        <v>1516</v>
      </c>
    </row>
    <row r="1003" spans="1:31" x14ac:dyDescent="0.3">
      <c r="A1003" t="s">
        <v>1002</v>
      </c>
      <c r="B1003">
        <v>2</v>
      </c>
      <c r="C1003">
        <v>1</v>
      </c>
      <c r="D1003">
        <v>0.5</v>
      </c>
      <c r="E1003">
        <v>0</v>
      </c>
      <c r="F1003">
        <v>0</v>
      </c>
      <c r="G1003">
        <v>1</v>
      </c>
      <c r="H1003">
        <v>1</v>
      </c>
      <c r="I1003">
        <v>1</v>
      </c>
      <c r="J1003">
        <v>1.5</v>
      </c>
      <c r="K1003">
        <v>0.48182850653038001</v>
      </c>
      <c r="L1003">
        <v>73</v>
      </c>
      <c r="M1003">
        <v>19</v>
      </c>
      <c r="N1003">
        <v>34</v>
      </c>
      <c r="O1003">
        <v>0.57936507936507897</v>
      </c>
      <c r="P1003">
        <v>0.15079365079365001</v>
      </c>
      <c r="Q1003">
        <v>0.26984126984126899</v>
      </c>
      <c r="R1003">
        <v>925</v>
      </c>
      <c r="S1003">
        <v>772</v>
      </c>
      <c r="T1003">
        <v>1004</v>
      </c>
      <c r="U1003">
        <v>821</v>
      </c>
      <c r="V1003" t="str">
        <f>VLOOKUP($A1003,List2,1,FALSE)</f>
        <v>GCF_001962595.1_ViralProj362008.fna</v>
      </c>
      <c r="W1003">
        <f>VLOOKUP($A1003,List2,2,FALSE)</f>
        <v>1</v>
      </c>
      <c r="X1003">
        <f>VLOOKUP($A1003,List2,3,FALSE)</f>
        <v>0.50517043278437301</v>
      </c>
      <c r="Y1003">
        <f>VLOOKUP($A1003,List2,4,FALSE)</f>
        <v>36</v>
      </c>
      <c r="Z1003">
        <f>VLOOKUP($A1003,List2,5,FALSE)</f>
        <v>98</v>
      </c>
      <c r="AA1003">
        <f>VLOOKUP($A1003,List2,6,FALSE)</f>
        <v>55</v>
      </c>
      <c r="AB1003">
        <f>VLOOKUP($A1003,List2,7,FALSE)</f>
        <v>1407</v>
      </c>
      <c r="AC1003">
        <f>VLOOKUP($A1003,List2,8,FALSE)</f>
        <v>1231</v>
      </c>
      <c r="AD1003">
        <f>VLOOKUP($A1003,List2,9,FALSE)</f>
        <v>1403</v>
      </c>
      <c r="AE1003">
        <f>VLOOKUP($A1003,List2,10,FALSE)</f>
        <v>1181</v>
      </c>
    </row>
    <row r="1004" spans="1:31" x14ac:dyDescent="0.3">
      <c r="A1004" t="s">
        <v>1003</v>
      </c>
      <c r="B1004">
        <v>1</v>
      </c>
      <c r="C1004">
        <v>1</v>
      </c>
      <c r="D1004">
        <v>1</v>
      </c>
      <c r="E1004">
        <v>0</v>
      </c>
      <c r="F1004">
        <v>0</v>
      </c>
      <c r="G1004">
        <v>0</v>
      </c>
      <c r="H1004">
        <v>1</v>
      </c>
      <c r="I1004">
        <v>1</v>
      </c>
      <c r="J1004">
        <v>1</v>
      </c>
      <c r="K1004">
        <v>0.441019266625233</v>
      </c>
      <c r="L1004">
        <v>157</v>
      </c>
      <c r="M1004">
        <v>148</v>
      </c>
      <c r="N1004">
        <v>133</v>
      </c>
      <c r="O1004">
        <v>0.35844748858447401</v>
      </c>
      <c r="P1004">
        <v>0.33789954337899503</v>
      </c>
      <c r="Q1004">
        <v>0.30365296803652903</v>
      </c>
      <c r="R1004">
        <v>1901</v>
      </c>
      <c r="S1004">
        <v>1647</v>
      </c>
      <c r="T1004">
        <v>2408</v>
      </c>
      <c r="U1004">
        <v>2089</v>
      </c>
      <c r="V1004" t="str">
        <f>VLOOKUP($A1004,List2,1,FALSE)</f>
        <v>GCF_001962575.1_ViralProj362004.fna</v>
      </c>
      <c r="W1004">
        <f>VLOOKUP($A1004,List2,2,FALSE)</f>
        <v>1</v>
      </c>
      <c r="X1004">
        <f>VLOOKUP($A1004,List2,3,FALSE)</f>
        <v>0.441269455252918</v>
      </c>
      <c r="Y1004">
        <f>VLOOKUP($A1004,List2,4,FALSE)</f>
        <v>146</v>
      </c>
      <c r="Z1004">
        <f>VLOOKUP($A1004,List2,5,FALSE)</f>
        <v>154</v>
      </c>
      <c r="AA1004">
        <f>VLOOKUP($A1004,List2,6,FALSE)</f>
        <v>135</v>
      </c>
      <c r="AB1004">
        <f>VLOOKUP($A1004,List2,7,FALSE)</f>
        <v>1946</v>
      </c>
      <c r="AC1004">
        <f>VLOOKUP($A1004,List2,8,FALSE)</f>
        <v>1683</v>
      </c>
      <c r="AD1004">
        <f>VLOOKUP($A1004,List2,9,FALSE)</f>
        <v>2462</v>
      </c>
      <c r="AE1004">
        <f>VLOOKUP($A1004,List2,10,FALSE)</f>
        <v>2133</v>
      </c>
    </row>
    <row r="1005" spans="1:31" x14ac:dyDescent="0.3">
      <c r="A1005" t="s">
        <v>1004</v>
      </c>
      <c r="B1005">
        <v>14</v>
      </c>
      <c r="C1005">
        <v>4</v>
      </c>
      <c r="D1005">
        <v>0.28571428571428498</v>
      </c>
      <c r="E1005">
        <v>5</v>
      </c>
      <c r="F1005">
        <v>1</v>
      </c>
      <c r="G1005">
        <v>4</v>
      </c>
      <c r="H1005">
        <v>1.4545454545454499</v>
      </c>
      <c r="I1005">
        <v>1.0909090909090899</v>
      </c>
      <c r="J1005">
        <v>1.36363636363636</v>
      </c>
      <c r="K1005">
        <v>0.437184651261394</v>
      </c>
      <c r="L1005">
        <v>609</v>
      </c>
      <c r="M1005">
        <v>229</v>
      </c>
      <c r="N1005">
        <v>392</v>
      </c>
      <c r="O1005">
        <v>0.49512195121951202</v>
      </c>
      <c r="P1005">
        <v>0.18617886178861701</v>
      </c>
      <c r="Q1005">
        <v>0.318699186991869</v>
      </c>
      <c r="R1005">
        <v>5361</v>
      </c>
      <c r="S1005">
        <v>4950</v>
      </c>
      <c r="T1005">
        <v>6576</v>
      </c>
      <c r="U1005">
        <v>6698</v>
      </c>
      <c r="V1005" t="str">
        <f>VLOOKUP($A1005,List2,1,FALSE)</f>
        <v>GCF_000850725.1_ViralMultiSegProj14797.fna</v>
      </c>
      <c r="W1005">
        <f>VLOOKUP($A1005,List2,2,FALSE)</f>
        <v>12</v>
      </c>
      <c r="X1005">
        <f>VLOOKUP($A1005,List2,3,FALSE)</f>
        <v>0.437970303005915</v>
      </c>
      <c r="Y1005">
        <f>VLOOKUP($A1005,List2,4,FALSE)</f>
        <v>235</v>
      </c>
      <c r="Z1005">
        <f>VLOOKUP($A1005,List2,5,FALSE)</f>
        <v>637</v>
      </c>
      <c r="AA1005">
        <f>VLOOKUP($A1005,List2,6,FALSE)</f>
        <v>402</v>
      </c>
      <c r="AB1005">
        <f>VLOOKUP($A1005,List2,7,FALSE)</f>
        <v>5668</v>
      </c>
      <c r="AC1005">
        <f>VLOOKUP($A1005,List2,8,FALSE)</f>
        <v>5216</v>
      </c>
      <c r="AD1005">
        <f>VLOOKUP($A1005,List2,9,FALSE)</f>
        <v>6871</v>
      </c>
      <c r="AE1005">
        <f>VLOOKUP($A1005,List2,10,FALSE)</f>
        <v>7096</v>
      </c>
    </row>
    <row r="1006" spans="1:31" x14ac:dyDescent="0.3">
      <c r="A1006" t="s">
        <v>1005</v>
      </c>
      <c r="B1006">
        <v>2</v>
      </c>
      <c r="C1006">
        <v>1</v>
      </c>
      <c r="D1006">
        <v>0.5</v>
      </c>
      <c r="E1006">
        <v>0</v>
      </c>
      <c r="F1006">
        <v>1</v>
      </c>
      <c r="G1006">
        <v>0</v>
      </c>
      <c r="H1006">
        <v>1</v>
      </c>
      <c r="I1006">
        <v>1.5</v>
      </c>
      <c r="J1006">
        <v>1</v>
      </c>
      <c r="K1006">
        <v>0.46757449103410997</v>
      </c>
      <c r="L1006">
        <v>176</v>
      </c>
      <c r="M1006">
        <v>77</v>
      </c>
      <c r="N1006">
        <v>77</v>
      </c>
      <c r="O1006">
        <v>0.53333333333333299</v>
      </c>
      <c r="P1006">
        <v>0.233333333333333</v>
      </c>
      <c r="Q1006">
        <v>0.233333333333333</v>
      </c>
      <c r="R1006">
        <v>2011</v>
      </c>
      <c r="S1006">
        <v>1457</v>
      </c>
      <c r="T1006">
        <v>1935</v>
      </c>
      <c r="U1006">
        <v>2014</v>
      </c>
      <c r="V1006" t="str">
        <f>VLOOKUP($A1006,List2,1,FALSE)</f>
        <v>GCF_001962555.1_ViralProj362000.fna</v>
      </c>
      <c r="W1006">
        <f>VLOOKUP($A1006,List2,2,FALSE)</f>
        <v>1</v>
      </c>
      <c r="X1006">
        <f>VLOOKUP($A1006,List2,3,FALSE)</f>
        <v>0.46138841078600101</v>
      </c>
      <c r="Y1006">
        <f>VLOOKUP($A1006,List2,4,FALSE)</f>
        <v>108</v>
      </c>
      <c r="Z1006">
        <f>VLOOKUP($A1006,List2,5,FALSE)</f>
        <v>188</v>
      </c>
      <c r="AA1006">
        <f>VLOOKUP($A1006,List2,6,FALSE)</f>
        <v>106</v>
      </c>
      <c r="AB1006">
        <f>VLOOKUP($A1006,List2,7,FALSE)</f>
        <v>2298</v>
      </c>
      <c r="AC1006">
        <f>VLOOKUP($A1006,List2,8,FALSE)</f>
        <v>1723</v>
      </c>
      <c r="AD1006">
        <f>VLOOKUP($A1006,List2,9,FALSE)</f>
        <v>2310</v>
      </c>
      <c r="AE1006">
        <f>VLOOKUP($A1006,List2,10,FALSE)</f>
        <v>2384</v>
      </c>
    </row>
    <row r="1007" spans="1:31" x14ac:dyDescent="0.3">
      <c r="A1007" t="s">
        <v>1006</v>
      </c>
      <c r="B1007">
        <v>3</v>
      </c>
      <c r="C1007">
        <v>1</v>
      </c>
      <c r="D1007">
        <v>0.33333333333333298</v>
      </c>
      <c r="E1007">
        <v>0</v>
      </c>
      <c r="F1007">
        <v>2</v>
      </c>
      <c r="G1007">
        <v>0</v>
      </c>
      <c r="H1007">
        <v>1</v>
      </c>
      <c r="I1007">
        <v>1.6666666666666601</v>
      </c>
      <c r="J1007">
        <v>1</v>
      </c>
      <c r="K1007">
        <v>0.59767891682785301</v>
      </c>
      <c r="L1007">
        <v>46</v>
      </c>
      <c r="M1007">
        <v>13</v>
      </c>
      <c r="N1007">
        <v>15</v>
      </c>
      <c r="O1007">
        <v>0.62162162162162105</v>
      </c>
      <c r="P1007">
        <v>0.17567567567567499</v>
      </c>
      <c r="Q1007">
        <v>0.20270270270270199</v>
      </c>
      <c r="R1007">
        <v>986</v>
      </c>
      <c r="S1007">
        <v>868</v>
      </c>
      <c r="T1007">
        <v>631</v>
      </c>
      <c r="U1007">
        <v>617</v>
      </c>
      <c r="V1007" t="str">
        <f>VLOOKUP($A1007,List2,1,FALSE)</f>
        <v>GCF_001962535.1_ViralProj361996.fna</v>
      </c>
      <c r="W1007">
        <f>VLOOKUP($A1007,List2,2,FALSE)</f>
        <v>1</v>
      </c>
      <c r="X1007">
        <f>VLOOKUP($A1007,List2,3,FALSE)</f>
        <v>0.58898521162672102</v>
      </c>
      <c r="Y1007">
        <f>VLOOKUP($A1007,List2,4,FALSE)</f>
        <v>23</v>
      </c>
      <c r="Z1007">
        <f>VLOOKUP($A1007,List2,5,FALSE)</f>
        <v>56</v>
      </c>
      <c r="AA1007">
        <f>VLOOKUP($A1007,List2,6,FALSE)</f>
        <v>22</v>
      </c>
      <c r="AB1007">
        <f>VLOOKUP($A1007,List2,7,FALSE)</f>
        <v>1216</v>
      </c>
      <c r="AC1007">
        <f>VLOOKUP($A1007,List2,8,FALSE)</f>
        <v>1094</v>
      </c>
      <c r="AD1007">
        <f>VLOOKUP($A1007,List2,9,FALSE)</f>
        <v>813</v>
      </c>
      <c r="AE1007">
        <f>VLOOKUP($A1007,List2,10,FALSE)</f>
        <v>799</v>
      </c>
    </row>
    <row r="1008" spans="1:31" x14ac:dyDescent="0.3">
      <c r="A1008" t="s">
        <v>1007</v>
      </c>
      <c r="B1008">
        <v>2</v>
      </c>
      <c r="C1008">
        <v>1</v>
      </c>
      <c r="D1008">
        <v>0.5</v>
      </c>
      <c r="E1008">
        <v>1</v>
      </c>
      <c r="F1008">
        <v>0</v>
      </c>
      <c r="G1008">
        <v>0</v>
      </c>
      <c r="H1008">
        <v>1.5</v>
      </c>
      <c r="I1008">
        <v>1</v>
      </c>
      <c r="J1008">
        <v>1</v>
      </c>
      <c r="K1008">
        <v>0.47730688307784702</v>
      </c>
      <c r="L1008">
        <v>71</v>
      </c>
      <c r="M1008">
        <v>24</v>
      </c>
      <c r="N1008">
        <v>42</v>
      </c>
      <c r="O1008">
        <v>0.51824817518248101</v>
      </c>
      <c r="P1008">
        <v>0.17518248175182399</v>
      </c>
      <c r="Q1008">
        <v>0.306569343065693</v>
      </c>
      <c r="R1008">
        <v>840</v>
      </c>
      <c r="S1008">
        <v>748</v>
      </c>
      <c r="T1008">
        <v>828</v>
      </c>
      <c r="U1008">
        <v>911</v>
      </c>
      <c r="V1008" t="str">
        <f>VLOOKUP($A1008,List2,1,FALSE)</f>
        <v>GCF_001962515.1_ViralProj361992.fna</v>
      </c>
      <c r="W1008">
        <f>VLOOKUP($A1008,List2,2,FALSE)</f>
        <v>1</v>
      </c>
      <c r="X1008">
        <f>VLOOKUP($A1008,List2,3,FALSE)</f>
        <v>0.47913279132791298</v>
      </c>
      <c r="Y1008">
        <f>VLOOKUP($A1008,List2,4,FALSE)</f>
        <v>27</v>
      </c>
      <c r="Z1008">
        <f>VLOOKUP($A1008,List2,5,FALSE)</f>
        <v>82</v>
      </c>
      <c r="AA1008">
        <f>VLOOKUP($A1008,List2,6,FALSE)</f>
        <v>48</v>
      </c>
      <c r="AB1008">
        <f>VLOOKUP($A1008,List2,7,FALSE)</f>
        <v>935</v>
      </c>
      <c r="AC1008">
        <f>VLOOKUP($A1008,List2,8,FALSE)</f>
        <v>833</v>
      </c>
      <c r="AD1008">
        <f>VLOOKUP($A1008,List2,9,FALSE)</f>
        <v>923</v>
      </c>
      <c r="AE1008">
        <f>VLOOKUP($A1008,List2,10,FALSE)</f>
        <v>999</v>
      </c>
    </row>
    <row r="1009" spans="1:31" x14ac:dyDescent="0.3">
      <c r="A1009" t="s">
        <v>1008</v>
      </c>
      <c r="B1009">
        <v>2</v>
      </c>
      <c r="C1009">
        <v>1</v>
      </c>
      <c r="D1009">
        <v>0.5</v>
      </c>
      <c r="E1009">
        <v>0</v>
      </c>
      <c r="F1009">
        <v>1</v>
      </c>
      <c r="G1009">
        <v>0</v>
      </c>
      <c r="H1009">
        <v>1</v>
      </c>
      <c r="I1009">
        <v>1.5</v>
      </c>
      <c r="J1009">
        <v>1</v>
      </c>
      <c r="K1009">
        <v>0.41530403679100603</v>
      </c>
      <c r="L1009">
        <v>191</v>
      </c>
      <c r="M1009">
        <v>78</v>
      </c>
      <c r="N1009">
        <v>66</v>
      </c>
      <c r="O1009">
        <v>0.57014925373134295</v>
      </c>
      <c r="P1009">
        <v>0.23283582089552199</v>
      </c>
      <c r="Q1009">
        <v>0.197014925373134</v>
      </c>
      <c r="R1009">
        <v>1769</v>
      </c>
      <c r="S1009">
        <v>1482</v>
      </c>
      <c r="T1009">
        <v>2230</v>
      </c>
      <c r="U1009">
        <v>2347</v>
      </c>
      <c r="V1009" t="str">
        <f>VLOOKUP($A1009,List2,1,FALSE)</f>
        <v>GCF_001962495.1_ViralProj361988.fna</v>
      </c>
      <c r="W1009">
        <f>VLOOKUP($A1009,List2,2,FALSE)</f>
        <v>1</v>
      </c>
      <c r="X1009">
        <f>VLOOKUP($A1009,List2,3,FALSE)</f>
        <v>0.41141620143557001</v>
      </c>
      <c r="Y1009">
        <f>VLOOKUP($A1009,List2,4,FALSE)</f>
        <v>87</v>
      </c>
      <c r="Z1009">
        <f>VLOOKUP($A1009,List2,5,FALSE)</f>
        <v>207</v>
      </c>
      <c r="AA1009">
        <f>VLOOKUP($A1009,List2,6,FALSE)</f>
        <v>82</v>
      </c>
      <c r="AB1009">
        <f>VLOOKUP($A1009,List2,7,FALSE)</f>
        <v>1956</v>
      </c>
      <c r="AC1009">
        <f>VLOOKUP($A1009,List2,8,FALSE)</f>
        <v>1655</v>
      </c>
      <c r="AD1009">
        <f>VLOOKUP($A1009,List2,9,FALSE)</f>
        <v>2512</v>
      </c>
      <c r="AE1009">
        <f>VLOOKUP($A1009,List2,10,FALSE)</f>
        <v>2654</v>
      </c>
    </row>
    <row r="1010" spans="1:31" x14ac:dyDescent="0.3">
      <c r="A1010" t="s">
        <v>1009</v>
      </c>
      <c r="B1010">
        <v>1</v>
      </c>
      <c r="C1010">
        <v>1</v>
      </c>
      <c r="D1010">
        <v>1</v>
      </c>
      <c r="E1010">
        <v>0</v>
      </c>
      <c r="F1010">
        <v>0</v>
      </c>
      <c r="G1010">
        <v>0</v>
      </c>
      <c r="H1010">
        <v>1</v>
      </c>
      <c r="I1010">
        <v>1</v>
      </c>
      <c r="J1010">
        <v>1</v>
      </c>
      <c r="K1010">
        <v>0.535147172734314</v>
      </c>
      <c r="L1010">
        <v>184</v>
      </c>
      <c r="M1010">
        <v>77</v>
      </c>
      <c r="N1010">
        <v>49</v>
      </c>
      <c r="O1010">
        <v>0.59354838709677404</v>
      </c>
      <c r="P1010">
        <v>0.24838709677419299</v>
      </c>
      <c r="Q1010">
        <v>0.158064516129032</v>
      </c>
      <c r="R1010">
        <v>2841</v>
      </c>
      <c r="S1010">
        <v>2686</v>
      </c>
      <c r="T1010">
        <v>2707</v>
      </c>
      <c r="U1010">
        <v>2094</v>
      </c>
      <c r="V1010" t="str">
        <f>VLOOKUP($A1010,List2,1,FALSE)</f>
        <v>GCF_001962475.1_ViralProj361984.fna</v>
      </c>
      <c r="W1010">
        <f>VLOOKUP($A1010,List2,2,FALSE)</f>
        <v>1</v>
      </c>
      <c r="X1010">
        <f>VLOOKUP($A1010,List2,3,FALSE)</f>
        <v>0.53330820691604597</v>
      </c>
      <c r="Y1010">
        <f>VLOOKUP($A1010,List2,4,FALSE)</f>
        <v>80</v>
      </c>
      <c r="Z1010">
        <f>VLOOKUP($A1010,List2,5,FALSE)</f>
        <v>182</v>
      </c>
      <c r="AA1010">
        <f>VLOOKUP($A1010,List2,6,FALSE)</f>
        <v>53</v>
      </c>
      <c r="AB1010">
        <f>VLOOKUP($A1010,List2,7,FALSE)</f>
        <v>2907</v>
      </c>
      <c r="AC1010">
        <f>VLOOKUP($A1010,List2,8,FALSE)</f>
        <v>2753</v>
      </c>
      <c r="AD1010">
        <f>VLOOKUP($A1010,List2,9,FALSE)</f>
        <v>2782</v>
      </c>
      <c r="AE1010">
        <f>VLOOKUP($A1010,List2,10,FALSE)</f>
        <v>2171</v>
      </c>
    </row>
    <row r="1011" spans="1:31" x14ac:dyDescent="0.3">
      <c r="A1011" t="s">
        <v>1010</v>
      </c>
      <c r="B1011">
        <v>3</v>
      </c>
      <c r="C1011">
        <v>1</v>
      </c>
      <c r="D1011">
        <v>0.33333333333333298</v>
      </c>
      <c r="E1011">
        <v>0</v>
      </c>
      <c r="F1011">
        <v>0</v>
      </c>
      <c r="G1011">
        <v>2</v>
      </c>
      <c r="H1011">
        <v>1</v>
      </c>
      <c r="I1011">
        <v>1</v>
      </c>
      <c r="J1011">
        <v>1.6666666666666601</v>
      </c>
      <c r="K1011">
        <v>0.37739312876999698</v>
      </c>
      <c r="L1011">
        <v>80</v>
      </c>
      <c r="M1011">
        <v>55</v>
      </c>
      <c r="N1011">
        <v>98</v>
      </c>
      <c r="O1011">
        <v>0.34334763948497798</v>
      </c>
      <c r="P1011">
        <v>0.23605150214592199</v>
      </c>
      <c r="Q1011">
        <v>0.420600858369098</v>
      </c>
      <c r="R1011">
        <v>764</v>
      </c>
      <c r="S1011">
        <v>675</v>
      </c>
      <c r="T1011">
        <v>1280</v>
      </c>
      <c r="U1011">
        <v>1094</v>
      </c>
      <c r="V1011" t="str">
        <f>VLOOKUP($A1011,List2,1,FALSE)</f>
        <v>GCF_001962455.1_ViralProj361980.fna</v>
      </c>
      <c r="W1011">
        <f>VLOOKUP($A1011,List2,2,FALSE)</f>
        <v>1</v>
      </c>
      <c r="X1011">
        <f>VLOOKUP($A1011,List2,3,FALSE)</f>
        <v>0.370949720670391</v>
      </c>
      <c r="Y1011">
        <f>VLOOKUP($A1011,List2,4,FALSE)</f>
        <v>61</v>
      </c>
      <c r="Z1011">
        <f>VLOOKUP($A1011,List2,5,FALSE)</f>
        <v>91</v>
      </c>
      <c r="AA1011">
        <f>VLOOKUP($A1011,List2,6,FALSE)</f>
        <v>118</v>
      </c>
      <c r="AB1011">
        <f>VLOOKUP($A1011,List2,7,FALSE)</f>
        <v>879</v>
      </c>
      <c r="AC1011">
        <f>VLOOKUP($A1011,List2,8,FALSE)</f>
        <v>781</v>
      </c>
      <c r="AD1011">
        <f>VLOOKUP($A1011,List2,9,FALSE)</f>
        <v>1503</v>
      </c>
      <c r="AE1011">
        <f>VLOOKUP($A1011,List2,10,FALSE)</f>
        <v>1312</v>
      </c>
    </row>
    <row r="1012" spans="1:31" x14ac:dyDescent="0.3">
      <c r="A1012" t="s">
        <v>1011</v>
      </c>
      <c r="B1012">
        <v>2</v>
      </c>
      <c r="C1012">
        <v>1</v>
      </c>
      <c r="D1012">
        <v>0.5</v>
      </c>
      <c r="E1012">
        <v>0</v>
      </c>
      <c r="F1012">
        <v>1</v>
      </c>
      <c r="G1012">
        <v>0</v>
      </c>
      <c r="H1012">
        <v>1</v>
      </c>
      <c r="I1012">
        <v>1.5</v>
      </c>
      <c r="J1012">
        <v>1</v>
      </c>
      <c r="K1012">
        <v>0.51779288284686098</v>
      </c>
      <c r="L1012">
        <v>85</v>
      </c>
      <c r="M1012">
        <v>27</v>
      </c>
      <c r="N1012">
        <v>42</v>
      </c>
      <c r="O1012">
        <v>0.55194805194805197</v>
      </c>
      <c r="P1012">
        <v>0.17532467532467499</v>
      </c>
      <c r="Q1012">
        <v>0.27272727272727199</v>
      </c>
      <c r="R1012">
        <v>1249</v>
      </c>
      <c r="S1012">
        <v>1341</v>
      </c>
      <c r="T1012">
        <v>1251</v>
      </c>
      <c r="U1012">
        <v>1161</v>
      </c>
      <c r="V1012" t="str">
        <f>VLOOKUP($A1012,List2,1,FALSE)</f>
        <v>GCF_001962435.1_ViralProj361976.fna</v>
      </c>
      <c r="W1012">
        <f>VLOOKUP($A1012,List2,2,FALSE)</f>
        <v>1</v>
      </c>
      <c r="X1012">
        <f>VLOOKUP($A1012,List2,3,FALSE)</f>
        <v>0.51835973904939403</v>
      </c>
      <c r="Y1012">
        <f>VLOOKUP($A1012,List2,4,FALSE)</f>
        <v>28</v>
      </c>
      <c r="Z1012">
        <f>VLOOKUP($A1012,List2,5,FALSE)</f>
        <v>85</v>
      </c>
      <c r="AA1012">
        <f>VLOOKUP($A1012,List2,6,FALSE)</f>
        <v>50</v>
      </c>
      <c r="AB1012">
        <f>VLOOKUP($A1012,List2,7,FALSE)</f>
        <v>1342</v>
      </c>
      <c r="AC1012">
        <f>VLOOKUP($A1012,List2,8,FALSE)</f>
        <v>1439</v>
      </c>
      <c r="AD1012">
        <f>VLOOKUP($A1012,List2,9,FALSE)</f>
        <v>1349</v>
      </c>
      <c r="AE1012">
        <f>VLOOKUP($A1012,List2,10,FALSE)</f>
        <v>1235</v>
      </c>
    </row>
    <row r="1013" spans="1:31" x14ac:dyDescent="0.3">
      <c r="A1013" t="s">
        <v>1012</v>
      </c>
      <c r="B1013">
        <v>2</v>
      </c>
      <c r="C1013">
        <v>1</v>
      </c>
      <c r="D1013">
        <v>0.5</v>
      </c>
      <c r="E1013">
        <v>0</v>
      </c>
      <c r="F1013">
        <v>0</v>
      </c>
      <c r="G1013">
        <v>1</v>
      </c>
      <c r="H1013">
        <v>1</v>
      </c>
      <c r="I1013">
        <v>1</v>
      </c>
      <c r="J1013">
        <v>1.5</v>
      </c>
      <c r="K1013">
        <v>0.47601057801284402</v>
      </c>
      <c r="L1013">
        <v>58</v>
      </c>
      <c r="M1013">
        <v>28</v>
      </c>
      <c r="N1013">
        <v>35</v>
      </c>
      <c r="O1013">
        <v>0.47933884297520601</v>
      </c>
      <c r="P1013">
        <v>0.23140495867768501</v>
      </c>
      <c r="Q1013">
        <v>0.28925619834710697</v>
      </c>
      <c r="R1013">
        <v>718</v>
      </c>
      <c r="S1013">
        <v>542</v>
      </c>
      <c r="T1013">
        <v>710</v>
      </c>
      <c r="U1013">
        <v>677</v>
      </c>
      <c r="V1013" t="str">
        <f>VLOOKUP($A1013,List2,1,FALSE)</f>
        <v>GCF_001962415.1_ViralProj361972.fna</v>
      </c>
      <c r="W1013">
        <f>VLOOKUP($A1013,List2,2,FALSE)</f>
        <v>1</v>
      </c>
      <c r="X1013">
        <f>VLOOKUP($A1013,List2,3,FALSE)</f>
        <v>0.48809523809523803</v>
      </c>
      <c r="Y1013">
        <f>VLOOKUP($A1013,List2,4,FALSE)</f>
        <v>37</v>
      </c>
      <c r="Z1013">
        <f>VLOOKUP($A1013,List2,5,FALSE)</f>
        <v>70</v>
      </c>
      <c r="AA1013">
        <f>VLOOKUP($A1013,List2,6,FALSE)</f>
        <v>46</v>
      </c>
      <c r="AB1013">
        <f>VLOOKUP($A1013,List2,7,FALSE)</f>
        <v>969</v>
      </c>
      <c r="AC1013">
        <f>VLOOKUP($A1013,List2,8,FALSE)</f>
        <v>794</v>
      </c>
      <c r="AD1013">
        <f>VLOOKUP($A1013,List2,9,FALSE)</f>
        <v>952</v>
      </c>
      <c r="AE1013">
        <f>VLOOKUP($A1013,List2,10,FALSE)</f>
        <v>897</v>
      </c>
    </row>
    <row r="1014" spans="1:31" x14ac:dyDescent="0.3">
      <c r="A1014" t="s">
        <v>1013</v>
      </c>
      <c r="B1014">
        <v>2</v>
      </c>
      <c r="C1014">
        <v>1</v>
      </c>
      <c r="D1014">
        <v>0.5</v>
      </c>
      <c r="E1014">
        <v>0</v>
      </c>
      <c r="F1014">
        <v>0</v>
      </c>
      <c r="G1014">
        <v>1</v>
      </c>
      <c r="H1014">
        <v>1</v>
      </c>
      <c r="I1014">
        <v>1</v>
      </c>
      <c r="J1014">
        <v>1.5</v>
      </c>
      <c r="K1014">
        <v>0.34611772072636099</v>
      </c>
      <c r="L1014">
        <v>148</v>
      </c>
      <c r="M1014">
        <v>139</v>
      </c>
      <c r="N1014">
        <v>205</v>
      </c>
      <c r="O1014">
        <v>0.30081300813008099</v>
      </c>
      <c r="P1014">
        <v>0.28252032520325199</v>
      </c>
      <c r="Q1014">
        <v>0.41666666666666602</v>
      </c>
      <c r="R1014">
        <v>1293</v>
      </c>
      <c r="S1014">
        <v>918</v>
      </c>
      <c r="T1014">
        <v>2191</v>
      </c>
      <c r="U1014">
        <v>1986</v>
      </c>
      <c r="V1014" t="str">
        <f>VLOOKUP($A1014,List2,1,FALSE)</f>
        <v>GCF_001962395.1_ViralProj361968.fna</v>
      </c>
      <c r="W1014">
        <f>VLOOKUP($A1014,List2,2,FALSE)</f>
        <v>1</v>
      </c>
      <c r="X1014">
        <f>VLOOKUP($A1014,List2,3,FALSE)</f>
        <v>0.34778667472427799</v>
      </c>
      <c r="Y1014">
        <f>VLOOKUP($A1014,List2,4,FALSE)</f>
        <v>141</v>
      </c>
      <c r="Z1014">
        <f>VLOOKUP($A1014,List2,5,FALSE)</f>
        <v>147</v>
      </c>
      <c r="AA1014">
        <f>VLOOKUP($A1014,List2,6,FALSE)</f>
        <v>207</v>
      </c>
      <c r="AB1014">
        <f>VLOOKUP($A1014,List2,7,FALSE)</f>
        <v>1341</v>
      </c>
      <c r="AC1014">
        <f>VLOOKUP($A1014,List2,8,FALSE)</f>
        <v>961</v>
      </c>
      <c r="AD1014">
        <f>VLOOKUP($A1014,List2,9,FALSE)</f>
        <v>2258</v>
      </c>
      <c r="AE1014">
        <f>VLOOKUP($A1014,List2,10,FALSE)</f>
        <v>2059</v>
      </c>
    </row>
    <row r="1015" spans="1:31" x14ac:dyDescent="0.3">
      <c r="A1015" t="s">
        <v>1014</v>
      </c>
      <c r="B1015">
        <v>2</v>
      </c>
      <c r="C1015">
        <v>1</v>
      </c>
      <c r="D1015">
        <v>0.5</v>
      </c>
      <c r="E1015">
        <v>0</v>
      </c>
      <c r="F1015">
        <v>1</v>
      </c>
      <c r="G1015">
        <v>0</v>
      </c>
      <c r="H1015">
        <v>1</v>
      </c>
      <c r="I1015">
        <v>1.5</v>
      </c>
      <c r="J1015">
        <v>1</v>
      </c>
      <c r="K1015">
        <v>0.53920797272488796</v>
      </c>
      <c r="L1015">
        <v>105</v>
      </c>
      <c r="M1015">
        <v>9</v>
      </c>
      <c r="N1015">
        <v>13</v>
      </c>
      <c r="O1015">
        <v>0.82677165354330695</v>
      </c>
      <c r="P1015">
        <v>7.0866141732283394E-2</v>
      </c>
      <c r="Q1015">
        <v>0.102362204724409</v>
      </c>
      <c r="R1015">
        <v>1098</v>
      </c>
      <c r="S1015">
        <v>958</v>
      </c>
      <c r="T1015">
        <v>878</v>
      </c>
      <c r="U1015">
        <v>879</v>
      </c>
      <c r="V1015" t="str">
        <f>VLOOKUP($A1015,List2,1,FALSE)</f>
        <v>GCF_001962375.1_ViralProj361964.fna</v>
      </c>
      <c r="W1015">
        <f>VLOOKUP($A1015,List2,2,FALSE)</f>
        <v>1</v>
      </c>
      <c r="X1015">
        <f>VLOOKUP($A1015,List2,3,FALSE)</f>
        <v>0.54793969849246205</v>
      </c>
      <c r="Y1015">
        <f>VLOOKUP($A1015,List2,4,FALSE)</f>
        <v>23</v>
      </c>
      <c r="Z1015">
        <f>VLOOKUP($A1015,List2,5,FALSE)</f>
        <v>126</v>
      </c>
      <c r="AA1015">
        <f>VLOOKUP($A1015,List2,6,FALSE)</f>
        <v>19</v>
      </c>
      <c r="AB1015">
        <f>VLOOKUP($A1015,List2,7,FALSE)</f>
        <v>1459</v>
      </c>
      <c r="AC1015">
        <f>VLOOKUP($A1015,List2,8,FALSE)</f>
        <v>1267</v>
      </c>
      <c r="AD1015">
        <f>VLOOKUP($A1015,List2,9,FALSE)</f>
        <v>1105</v>
      </c>
      <c r="AE1015">
        <f>VLOOKUP($A1015,List2,10,FALSE)</f>
        <v>1144</v>
      </c>
    </row>
    <row r="1016" spans="1:31" x14ac:dyDescent="0.3">
      <c r="A1016" t="s">
        <v>1015</v>
      </c>
      <c r="B1016">
        <v>7</v>
      </c>
      <c r="C1016">
        <v>1</v>
      </c>
      <c r="D1016">
        <v>0.14285714285714199</v>
      </c>
      <c r="E1016">
        <v>2</v>
      </c>
      <c r="F1016">
        <v>2</v>
      </c>
      <c r="G1016">
        <v>2</v>
      </c>
      <c r="H1016">
        <v>1.28571428571428</v>
      </c>
      <c r="I1016">
        <v>1.28571428571428</v>
      </c>
      <c r="J1016">
        <v>1.28571428571428</v>
      </c>
      <c r="K1016">
        <v>0.44017713365539402</v>
      </c>
      <c r="L1016">
        <v>313</v>
      </c>
      <c r="M1016">
        <v>131</v>
      </c>
      <c r="N1016">
        <v>191</v>
      </c>
      <c r="O1016">
        <v>0.49291338582677102</v>
      </c>
      <c r="P1016">
        <v>0.20629921259842501</v>
      </c>
      <c r="Q1016">
        <v>0.30078740157480299</v>
      </c>
      <c r="R1016">
        <v>2949</v>
      </c>
      <c r="S1016">
        <v>2518</v>
      </c>
      <c r="T1016">
        <v>3949</v>
      </c>
      <c r="U1016">
        <v>3004</v>
      </c>
      <c r="V1016" t="str">
        <f>VLOOKUP($A1016,List2,1,FALSE)</f>
        <v>GCF_000850705.1_ViralProj14793.fna</v>
      </c>
      <c r="W1016">
        <f>VLOOKUP($A1016,List2,2,FALSE)</f>
        <v>1</v>
      </c>
      <c r="X1016">
        <f>VLOOKUP($A1016,List2,3,FALSE)</f>
        <v>0.43744214199245102</v>
      </c>
      <c r="Y1016">
        <f>VLOOKUP($A1016,List2,4,FALSE)</f>
        <v>148</v>
      </c>
      <c r="Z1016">
        <f>VLOOKUP($A1016,List2,5,FALSE)</f>
        <v>317</v>
      </c>
      <c r="AA1016">
        <f>VLOOKUP($A1016,List2,6,FALSE)</f>
        <v>226</v>
      </c>
      <c r="AB1016">
        <f>VLOOKUP($A1016,List2,7,FALSE)</f>
        <v>3244</v>
      </c>
      <c r="AC1016">
        <f>VLOOKUP($A1016,List2,8,FALSE)</f>
        <v>2899</v>
      </c>
      <c r="AD1016">
        <f>VLOOKUP($A1016,List2,9,FALSE)</f>
        <v>4500</v>
      </c>
      <c r="AE1016">
        <f>VLOOKUP($A1016,List2,10,FALSE)</f>
        <v>3400</v>
      </c>
    </row>
    <row r="1017" spans="1:31" x14ac:dyDescent="0.3">
      <c r="A1017" t="s">
        <v>1016</v>
      </c>
      <c r="B1017">
        <v>2</v>
      </c>
      <c r="C1017">
        <v>1</v>
      </c>
      <c r="D1017">
        <v>0.5</v>
      </c>
      <c r="E1017">
        <v>0</v>
      </c>
      <c r="F1017">
        <v>1</v>
      </c>
      <c r="G1017">
        <v>0</v>
      </c>
      <c r="H1017">
        <v>1</v>
      </c>
      <c r="I1017">
        <v>1.5</v>
      </c>
      <c r="J1017">
        <v>1</v>
      </c>
      <c r="K1017">
        <v>0.50729613733905499</v>
      </c>
      <c r="L1017">
        <v>79</v>
      </c>
      <c r="M1017">
        <v>18</v>
      </c>
      <c r="N1017">
        <v>14</v>
      </c>
      <c r="O1017">
        <v>0.71171171171171099</v>
      </c>
      <c r="P1017">
        <v>0.162162162162162</v>
      </c>
      <c r="Q1017">
        <v>0.126126126126126</v>
      </c>
      <c r="R1017">
        <v>969</v>
      </c>
      <c r="S1017">
        <v>804</v>
      </c>
      <c r="T1017">
        <v>829</v>
      </c>
      <c r="U1017">
        <v>893</v>
      </c>
      <c r="V1017" t="str">
        <f>VLOOKUP($A1017,List2,1,FALSE)</f>
        <v>GCF_001962355.1_ViralProj361960.fna</v>
      </c>
      <c r="W1017">
        <f>VLOOKUP($A1017,List2,2,FALSE)</f>
        <v>1</v>
      </c>
      <c r="X1017">
        <f>VLOOKUP($A1017,List2,3,FALSE)</f>
        <v>0.51762313601445997</v>
      </c>
      <c r="Y1017">
        <f>VLOOKUP($A1017,List2,4,FALSE)</f>
        <v>24</v>
      </c>
      <c r="Z1017">
        <f>VLOOKUP($A1017,List2,5,FALSE)</f>
        <v>95</v>
      </c>
      <c r="AA1017">
        <f>VLOOKUP($A1017,List2,6,FALSE)</f>
        <v>21</v>
      </c>
      <c r="AB1017">
        <f>VLOOKUP($A1017,List2,7,FALSE)</f>
        <v>1248</v>
      </c>
      <c r="AC1017">
        <f>VLOOKUP($A1017,List2,8,FALSE)</f>
        <v>1043</v>
      </c>
      <c r="AD1017">
        <f>VLOOKUP($A1017,List2,9,FALSE)</f>
        <v>1034</v>
      </c>
      <c r="AE1017">
        <f>VLOOKUP($A1017,List2,10,FALSE)</f>
        <v>1101</v>
      </c>
    </row>
    <row r="1018" spans="1:31" x14ac:dyDescent="0.3">
      <c r="A1018" t="s">
        <v>1017</v>
      </c>
      <c r="B1018">
        <v>2</v>
      </c>
      <c r="C1018">
        <v>1</v>
      </c>
      <c r="D1018">
        <v>0.5</v>
      </c>
      <c r="E1018">
        <v>1</v>
      </c>
      <c r="F1018">
        <v>0</v>
      </c>
      <c r="G1018">
        <v>0</v>
      </c>
      <c r="H1018">
        <v>1.5</v>
      </c>
      <c r="I1018">
        <v>1</v>
      </c>
      <c r="J1018">
        <v>1</v>
      </c>
      <c r="K1018">
        <v>0.60156527926004899</v>
      </c>
      <c r="L1018">
        <v>49</v>
      </c>
      <c r="M1018">
        <v>6</v>
      </c>
      <c r="N1018">
        <v>5</v>
      </c>
      <c r="O1018">
        <v>0.81666666666666599</v>
      </c>
      <c r="P1018">
        <v>0.1</v>
      </c>
      <c r="Q1018">
        <v>8.3333333333333301E-2</v>
      </c>
      <c r="R1018">
        <v>917</v>
      </c>
      <c r="S1018">
        <v>774</v>
      </c>
      <c r="T1018">
        <v>574</v>
      </c>
      <c r="U1018">
        <v>546</v>
      </c>
      <c r="V1018" t="str">
        <f>VLOOKUP($A1018,List2,1,FALSE)</f>
        <v>GCF_001962335.1_ViralProj361956.fna</v>
      </c>
      <c r="W1018">
        <f>VLOOKUP($A1018,List2,2,FALSE)</f>
        <v>1</v>
      </c>
      <c r="X1018">
        <f>VLOOKUP($A1018,List2,3,FALSE)</f>
        <v>0.61030478955007195</v>
      </c>
      <c r="Y1018">
        <f>VLOOKUP($A1018,List2,4,FALSE)</f>
        <v>22</v>
      </c>
      <c r="Z1018">
        <f>VLOOKUP($A1018,List2,5,FALSE)</f>
        <v>67</v>
      </c>
      <c r="AA1018">
        <f>VLOOKUP($A1018,List2,6,FALSE)</f>
        <v>15</v>
      </c>
      <c r="AB1018">
        <f>VLOOKUP($A1018,List2,7,FALSE)</f>
        <v>1385</v>
      </c>
      <c r="AC1018">
        <f>VLOOKUP($A1018,List2,8,FALSE)</f>
        <v>1138</v>
      </c>
      <c r="AD1018">
        <f>VLOOKUP($A1018,List2,9,FALSE)</f>
        <v>814</v>
      </c>
      <c r="AE1018">
        <f>VLOOKUP($A1018,List2,10,FALSE)</f>
        <v>797</v>
      </c>
    </row>
    <row r="1019" spans="1:31" x14ac:dyDescent="0.3">
      <c r="A1019" t="s">
        <v>1018</v>
      </c>
      <c r="B1019">
        <v>5</v>
      </c>
      <c r="C1019">
        <v>1</v>
      </c>
      <c r="D1019">
        <v>0.2</v>
      </c>
      <c r="E1019">
        <v>3</v>
      </c>
      <c r="F1019">
        <v>0</v>
      </c>
      <c r="G1019">
        <v>1</v>
      </c>
      <c r="H1019">
        <v>1.6</v>
      </c>
      <c r="I1019">
        <v>1</v>
      </c>
      <c r="J1019">
        <v>1.2</v>
      </c>
      <c r="K1019">
        <v>0.40263310745401698</v>
      </c>
      <c r="L1019">
        <v>598</v>
      </c>
      <c r="M1019">
        <v>325</v>
      </c>
      <c r="N1019">
        <v>594</v>
      </c>
      <c r="O1019">
        <v>0.39419907712590602</v>
      </c>
      <c r="P1019">
        <v>0.21423862887277501</v>
      </c>
      <c r="Q1019">
        <v>0.39156229400131798</v>
      </c>
      <c r="R1019">
        <v>5764</v>
      </c>
      <c r="S1019">
        <v>4634</v>
      </c>
      <c r="T1019">
        <v>6539</v>
      </c>
      <c r="U1019">
        <v>8888</v>
      </c>
      <c r="V1019" t="str">
        <f>VLOOKUP($A1019,List2,1,FALSE)</f>
        <v>GCF_001962315.1_ViralProj361952.fna</v>
      </c>
      <c r="W1019">
        <f>VLOOKUP($A1019,List2,2,FALSE)</f>
        <v>1</v>
      </c>
      <c r="X1019">
        <f>VLOOKUP($A1019,List2,3,FALSE)</f>
        <v>0.40248226950354599</v>
      </c>
      <c r="Y1019">
        <f>VLOOKUP($A1019,List2,4,FALSE)</f>
        <v>369</v>
      </c>
      <c r="Z1019">
        <f>VLOOKUP($A1019,List2,5,FALSE)</f>
        <v>637</v>
      </c>
      <c r="AA1019">
        <f>VLOOKUP($A1019,List2,6,FALSE)</f>
        <v>648</v>
      </c>
      <c r="AB1019">
        <f>VLOOKUP($A1019,List2,7,FALSE)</f>
        <v>6392</v>
      </c>
      <c r="AC1019">
        <f>VLOOKUP($A1019,List2,8,FALSE)</f>
        <v>5185</v>
      </c>
      <c r="AD1019">
        <f>VLOOKUP($A1019,List2,9,FALSE)</f>
        <v>7309</v>
      </c>
      <c r="AE1019">
        <f>VLOOKUP($A1019,List2,10,FALSE)</f>
        <v>9878</v>
      </c>
    </row>
    <row r="1020" spans="1:31" x14ac:dyDescent="0.3">
      <c r="A1020" t="s">
        <v>1019</v>
      </c>
      <c r="B1020">
        <v>2</v>
      </c>
      <c r="C1020">
        <v>1</v>
      </c>
      <c r="D1020">
        <v>0.5</v>
      </c>
      <c r="E1020">
        <v>0</v>
      </c>
      <c r="F1020">
        <v>0</v>
      </c>
      <c r="G1020">
        <v>1</v>
      </c>
      <c r="H1020">
        <v>1</v>
      </c>
      <c r="I1020">
        <v>1</v>
      </c>
      <c r="J1020">
        <v>1.5</v>
      </c>
      <c r="K1020">
        <v>0.48279689234184198</v>
      </c>
      <c r="L1020">
        <v>83</v>
      </c>
      <c r="M1020">
        <v>26</v>
      </c>
      <c r="N1020">
        <v>33</v>
      </c>
      <c r="O1020">
        <v>0.58450704225352101</v>
      </c>
      <c r="P1020">
        <v>0.183098591549295</v>
      </c>
      <c r="Q1020">
        <v>0.23239436619718301</v>
      </c>
      <c r="R1020">
        <v>935</v>
      </c>
      <c r="S1020">
        <v>805</v>
      </c>
      <c r="T1020">
        <v>941</v>
      </c>
      <c r="U1020">
        <v>923</v>
      </c>
      <c r="V1020" t="str">
        <f>VLOOKUP($A1020,List2,1,FALSE)</f>
        <v>GCF_001962295.1_ViralProj361948.fna</v>
      </c>
      <c r="W1020">
        <f>VLOOKUP($A1020,List2,2,FALSE)</f>
        <v>1</v>
      </c>
      <c r="X1020">
        <f>VLOOKUP($A1020,List2,3,FALSE)</f>
        <v>0.48043478260869499</v>
      </c>
      <c r="Y1020">
        <f>VLOOKUP($A1020,List2,4,FALSE)</f>
        <v>28</v>
      </c>
      <c r="Z1020">
        <f>VLOOKUP($A1020,List2,5,FALSE)</f>
        <v>83</v>
      </c>
      <c r="AA1020">
        <f>VLOOKUP($A1020,List2,6,FALSE)</f>
        <v>33</v>
      </c>
      <c r="AB1020">
        <f>VLOOKUP($A1020,List2,7,FALSE)</f>
        <v>950</v>
      </c>
      <c r="AC1020">
        <f>VLOOKUP($A1020,List2,8,FALSE)</f>
        <v>818</v>
      </c>
      <c r="AD1020">
        <f>VLOOKUP($A1020,List2,9,FALSE)</f>
        <v>959</v>
      </c>
      <c r="AE1020">
        <f>VLOOKUP($A1020,List2,10,FALSE)</f>
        <v>953</v>
      </c>
    </row>
    <row r="1021" spans="1:31" x14ac:dyDescent="0.3">
      <c r="A1021" t="s">
        <v>1020</v>
      </c>
      <c r="B1021">
        <v>2</v>
      </c>
      <c r="C1021">
        <v>1</v>
      </c>
      <c r="D1021">
        <v>0.5</v>
      </c>
      <c r="E1021">
        <v>0</v>
      </c>
      <c r="F1021">
        <v>0</v>
      </c>
      <c r="G1021">
        <v>1</v>
      </c>
      <c r="H1021">
        <v>1</v>
      </c>
      <c r="I1021">
        <v>1</v>
      </c>
      <c r="J1021">
        <v>1.5</v>
      </c>
      <c r="K1021">
        <v>0.459410703547805</v>
      </c>
      <c r="L1021">
        <v>72</v>
      </c>
      <c r="M1021">
        <v>42</v>
      </c>
      <c r="N1021">
        <v>22</v>
      </c>
      <c r="O1021">
        <v>0.52941176470588203</v>
      </c>
      <c r="P1021">
        <v>0.308823529411764</v>
      </c>
      <c r="Q1021">
        <v>0.16176470588235201</v>
      </c>
      <c r="R1021">
        <v>827</v>
      </c>
      <c r="S1021">
        <v>701</v>
      </c>
      <c r="T1021">
        <v>1027</v>
      </c>
      <c r="U1021">
        <v>771</v>
      </c>
      <c r="V1021" t="str">
        <f>VLOOKUP($A1021,List2,1,FALSE)</f>
        <v>GCF_001962275.1_ViralProj361944.fna</v>
      </c>
      <c r="W1021">
        <f>VLOOKUP($A1021,List2,2,FALSE)</f>
        <v>1</v>
      </c>
      <c r="X1021">
        <f>VLOOKUP($A1021,List2,3,FALSE)</f>
        <v>0.45671725688588999</v>
      </c>
      <c r="Y1021">
        <f>VLOOKUP($A1021,List2,4,FALSE)</f>
        <v>45</v>
      </c>
      <c r="Z1021">
        <f>VLOOKUP($A1021,List2,5,FALSE)</f>
        <v>74</v>
      </c>
      <c r="AA1021">
        <f>VLOOKUP($A1021,List2,6,FALSE)</f>
        <v>29</v>
      </c>
      <c r="AB1021">
        <f>VLOOKUP($A1021,List2,7,FALSE)</f>
        <v>876</v>
      </c>
      <c r="AC1021">
        <f>VLOOKUP($A1021,List2,8,FALSE)</f>
        <v>749</v>
      </c>
      <c r="AD1021">
        <f>VLOOKUP($A1021,List2,9,FALSE)</f>
        <v>1098</v>
      </c>
      <c r="AE1021">
        <f>VLOOKUP($A1021,List2,10,FALSE)</f>
        <v>835</v>
      </c>
    </row>
    <row r="1022" spans="1:31" x14ac:dyDescent="0.3">
      <c r="A1022" t="s">
        <v>1021</v>
      </c>
      <c r="B1022">
        <v>2</v>
      </c>
      <c r="C1022">
        <v>1</v>
      </c>
      <c r="D1022">
        <v>0.5</v>
      </c>
      <c r="E1022">
        <v>0</v>
      </c>
      <c r="F1022">
        <v>0</v>
      </c>
      <c r="G1022">
        <v>1</v>
      </c>
      <c r="H1022">
        <v>1</v>
      </c>
      <c r="I1022">
        <v>1</v>
      </c>
      <c r="J1022">
        <v>1.5</v>
      </c>
      <c r="K1022">
        <v>0.50995732574679897</v>
      </c>
      <c r="L1022">
        <v>47</v>
      </c>
      <c r="M1022">
        <v>21</v>
      </c>
      <c r="N1022">
        <v>26</v>
      </c>
      <c r="O1022">
        <v>0.5</v>
      </c>
      <c r="P1022">
        <v>0.22340425531914801</v>
      </c>
      <c r="Q1022">
        <v>0.27659574468085102</v>
      </c>
      <c r="R1022">
        <v>780</v>
      </c>
      <c r="S1022">
        <v>654</v>
      </c>
      <c r="T1022">
        <v>764</v>
      </c>
      <c r="U1022">
        <v>614</v>
      </c>
      <c r="V1022" t="str">
        <f>VLOOKUP($A1022,List2,1,FALSE)</f>
        <v>GCF_001962255.1_ViralProj361940.fna</v>
      </c>
      <c r="W1022">
        <f>VLOOKUP($A1022,List2,2,FALSE)</f>
        <v>1</v>
      </c>
      <c r="X1022">
        <f>VLOOKUP($A1022,List2,3,FALSE)</f>
        <v>0.50953766569673398</v>
      </c>
      <c r="Y1022">
        <f>VLOOKUP($A1022,List2,4,FALSE)</f>
        <v>24</v>
      </c>
      <c r="Z1022">
        <f>VLOOKUP($A1022,List2,5,FALSE)</f>
        <v>49</v>
      </c>
      <c r="AA1022">
        <f>VLOOKUP($A1022,List2,6,FALSE)</f>
        <v>28</v>
      </c>
      <c r="AB1022">
        <f>VLOOKUP($A1022,List2,7,FALSE)</f>
        <v>860</v>
      </c>
      <c r="AC1022">
        <f>VLOOKUP($A1022,List2,8,FALSE)</f>
        <v>716</v>
      </c>
      <c r="AD1022">
        <f>VLOOKUP($A1022,List2,9,FALSE)</f>
        <v>852</v>
      </c>
      <c r="AE1022">
        <f>VLOOKUP($A1022,List2,10,FALSE)</f>
        <v>665</v>
      </c>
    </row>
    <row r="1023" spans="1:31" x14ac:dyDescent="0.3">
      <c r="A1023" t="s">
        <v>1022</v>
      </c>
      <c r="B1023">
        <v>2</v>
      </c>
      <c r="C1023">
        <v>1</v>
      </c>
      <c r="D1023">
        <v>0.5</v>
      </c>
      <c r="E1023">
        <v>0</v>
      </c>
      <c r="F1023">
        <v>1</v>
      </c>
      <c r="G1023">
        <v>0</v>
      </c>
      <c r="H1023">
        <v>1</v>
      </c>
      <c r="I1023">
        <v>1.5</v>
      </c>
      <c r="J1023">
        <v>1</v>
      </c>
      <c r="K1023">
        <v>0.51190195616309198</v>
      </c>
      <c r="L1023">
        <v>112</v>
      </c>
      <c r="M1023">
        <v>24</v>
      </c>
      <c r="N1023">
        <v>31</v>
      </c>
      <c r="O1023">
        <v>0.67065868263473005</v>
      </c>
      <c r="P1023">
        <v>0.14371257485029901</v>
      </c>
      <c r="Q1023">
        <v>0.18562874251497</v>
      </c>
      <c r="R1023">
        <v>1194</v>
      </c>
      <c r="S1023">
        <v>978</v>
      </c>
      <c r="T1023">
        <v>981</v>
      </c>
      <c r="U1023">
        <v>1090</v>
      </c>
      <c r="V1023" t="str">
        <f>VLOOKUP($A1023,List2,1,FALSE)</f>
        <v>GCF_001962235.1_ViralProj361936.fna</v>
      </c>
      <c r="W1023">
        <f>VLOOKUP($A1023,List2,2,FALSE)</f>
        <v>1</v>
      </c>
      <c r="X1023">
        <f>VLOOKUP($A1023,List2,3,FALSE)</f>
        <v>0.50253471456909804</v>
      </c>
      <c r="Y1023">
        <f>VLOOKUP($A1023,List2,4,FALSE)</f>
        <v>27</v>
      </c>
      <c r="Z1023">
        <f>VLOOKUP($A1023,List2,5,FALSE)</f>
        <v>116</v>
      </c>
      <c r="AA1023">
        <f>VLOOKUP($A1023,List2,6,FALSE)</f>
        <v>38</v>
      </c>
      <c r="AB1023">
        <f>VLOOKUP($A1023,List2,7,FALSE)</f>
        <v>1245</v>
      </c>
      <c r="AC1023">
        <f>VLOOKUP($A1023,List2,8,FALSE)</f>
        <v>1035</v>
      </c>
      <c r="AD1023">
        <f>VLOOKUP($A1023,List2,9,FALSE)</f>
        <v>1056</v>
      </c>
      <c r="AE1023">
        <f>VLOOKUP($A1023,List2,10,FALSE)</f>
        <v>1201</v>
      </c>
    </row>
    <row r="1024" spans="1:31" x14ac:dyDescent="0.3">
      <c r="A1024" t="s">
        <v>1023</v>
      </c>
      <c r="B1024">
        <v>2</v>
      </c>
      <c r="C1024">
        <v>1</v>
      </c>
      <c r="D1024">
        <v>0.5</v>
      </c>
      <c r="E1024">
        <v>0</v>
      </c>
      <c r="F1024">
        <v>1</v>
      </c>
      <c r="G1024">
        <v>0</v>
      </c>
      <c r="H1024">
        <v>1</v>
      </c>
      <c r="I1024">
        <v>1.5</v>
      </c>
      <c r="J1024">
        <v>1</v>
      </c>
      <c r="K1024">
        <v>0.57338690616875398</v>
      </c>
      <c r="L1024">
        <v>61</v>
      </c>
      <c r="M1024">
        <v>10</v>
      </c>
      <c r="N1024">
        <v>21</v>
      </c>
      <c r="O1024">
        <v>0.66304347826086896</v>
      </c>
      <c r="P1024">
        <v>0.108695652173913</v>
      </c>
      <c r="Q1024">
        <v>0.22826086956521699</v>
      </c>
      <c r="R1024">
        <v>1318</v>
      </c>
      <c r="S1024">
        <v>1108</v>
      </c>
      <c r="T1024">
        <v>845</v>
      </c>
      <c r="U1024">
        <v>960</v>
      </c>
      <c r="V1024" t="str">
        <f>VLOOKUP($A1024,List2,1,FALSE)</f>
        <v>GCF_001962215.1_ViralProj361932.fna</v>
      </c>
      <c r="W1024">
        <f>VLOOKUP($A1024,List2,2,FALSE)</f>
        <v>1</v>
      </c>
      <c r="X1024">
        <f>VLOOKUP($A1024,List2,3,FALSE)</f>
        <v>0.57364176570458403</v>
      </c>
      <c r="Y1024">
        <f>VLOOKUP($A1024,List2,4,FALSE)</f>
        <v>17</v>
      </c>
      <c r="Z1024">
        <f>VLOOKUP($A1024,List2,5,FALSE)</f>
        <v>67</v>
      </c>
      <c r="AA1024">
        <f>VLOOKUP($A1024,List2,6,FALSE)</f>
        <v>22</v>
      </c>
      <c r="AB1024">
        <f>VLOOKUP($A1024,List2,7,FALSE)</f>
        <v>1465</v>
      </c>
      <c r="AC1024">
        <f>VLOOKUP($A1024,List2,8,FALSE)</f>
        <v>1238</v>
      </c>
      <c r="AD1024">
        <f>VLOOKUP($A1024,List2,9,FALSE)</f>
        <v>914</v>
      </c>
      <c r="AE1024">
        <f>VLOOKUP($A1024,List2,10,FALSE)</f>
        <v>1095</v>
      </c>
    </row>
    <row r="1025" spans="1:31" x14ac:dyDescent="0.3">
      <c r="A1025" t="s">
        <v>1024</v>
      </c>
      <c r="B1025">
        <v>1</v>
      </c>
      <c r="C1025">
        <v>1</v>
      </c>
      <c r="D1025">
        <v>1</v>
      </c>
      <c r="E1025">
        <v>0</v>
      </c>
      <c r="F1025">
        <v>0</v>
      </c>
      <c r="G1025">
        <v>0</v>
      </c>
      <c r="H1025">
        <v>1</v>
      </c>
      <c r="I1025">
        <v>1</v>
      </c>
      <c r="J1025">
        <v>1</v>
      </c>
      <c r="K1025">
        <v>0.49736533957845402</v>
      </c>
      <c r="L1025">
        <v>52</v>
      </c>
      <c r="M1025">
        <v>24</v>
      </c>
      <c r="N1025">
        <v>36</v>
      </c>
      <c r="O1025">
        <v>0.46428571428571402</v>
      </c>
      <c r="P1025">
        <v>0.214285714285714</v>
      </c>
      <c r="Q1025">
        <v>0.32142857142857101</v>
      </c>
      <c r="R1025">
        <v>790</v>
      </c>
      <c r="S1025">
        <v>909</v>
      </c>
      <c r="T1025">
        <v>921</v>
      </c>
      <c r="U1025">
        <v>796</v>
      </c>
      <c r="V1025" t="str">
        <f>VLOOKUP($A1025,List2,1,FALSE)</f>
        <v>GCF_001962195.1_ViralProj361928.fna</v>
      </c>
      <c r="W1025">
        <f>VLOOKUP($A1025,List2,2,FALSE)</f>
        <v>1</v>
      </c>
      <c r="X1025">
        <f>VLOOKUP($A1025,List2,3,FALSE)</f>
        <v>0.49687500000000001</v>
      </c>
      <c r="Y1025">
        <f>VLOOKUP($A1025,List2,4,FALSE)</f>
        <v>25</v>
      </c>
      <c r="Z1025">
        <f>VLOOKUP($A1025,List2,5,FALSE)</f>
        <v>52</v>
      </c>
      <c r="AA1025">
        <f>VLOOKUP($A1025,List2,6,FALSE)</f>
        <v>39</v>
      </c>
      <c r="AB1025">
        <f>VLOOKUP($A1025,List2,7,FALSE)</f>
        <v>811</v>
      </c>
      <c r="AC1025">
        <f>VLOOKUP($A1025,List2,8,FALSE)</f>
        <v>938</v>
      </c>
      <c r="AD1025">
        <f>VLOOKUP($A1025,List2,9,FALSE)</f>
        <v>947</v>
      </c>
      <c r="AE1025">
        <f>VLOOKUP($A1025,List2,10,FALSE)</f>
        <v>824</v>
      </c>
    </row>
    <row r="1026" spans="1:31" x14ac:dyDescent="0.3">
      <c r="A1026" t="s">
        <v>1025</v>
      </c>
      <c r="B1026">
        <v>4</v>
      </c>
      <c r="C1026">
        <v>1</v>
      </c>
      <c r="D1026">
        <v>0.25</v>
      </c>
      <c r="E1026">
        <v>0</v>
      </c>
      <c r="F1026">
        <v>1</v>
      </c>
      <c r="G1026">
        <v>2</v>
      </c>
      <c r="H1026">
        <v>1</v>
      </c>
      <c r="I1026">
        <v>1.25</v>
      </c>
      <c r="J1026">
        <v>1.5</v>
      </c>
      <c r="K1026">
        <v>0.45877210411285502</v>
      </c>
      <c r="L1026">
        <v>97</v>
      </c>
      <c r="M1026">
        <v>73</v>
      </c>
      <c r="N1026">
        <v>68</v>
      </c>
      <c r="O1026">
        <v>0.40756302521008397</v>
      </c>
      <c r="P1026">
        <v>0.30672268907563</v>
      </c>
      <c r="Q1026">
        <v>0.28571428571428498</v>
      </c>
      <c r="R1026">
        <v>1160</v>
      </c>
      <c r="S1026">
        <v>1149</v>
      </c>
      <c r="T1026">
        <v>1538</v>
      </c>
      <c r="U1026">
        <v>1186</v>
      </c>
      <c r="V1026" t="str">
        <f>VLOOKUP($A1026,List2,1,FALSE)</f>
        <v>GCF_001962175.1_ViralProj361924.fna</v>
      </c>
      <c r="W1026">
        <f>VLOOKUP($A1026,List2,2,FALSE)</f>
        <v>1</v>
      </c>
      <c r="X1026">
        <f>VLOOKUP($A1026,List2,3,FALSE)</f>
        <v>0.44903866032664802</v>
      </c>
      <c r="Y1026">
        <f>VLOOKUP($A1026,List2,4,FALSE)</f>
        <v>75</v>
      </c>
      <c r="Z1026">
        <f>VLOOKUP($A1026,List2,5,FALSE)</f>
        <v>87</v>
      </c>
      <c r="AA1026">
        <f>VLOOKUP($A1026,List2,6,FALSE)</f>
        <v>72</v>
      </c>
      <c r="AB1026">
        <f>VLOOKUP($A1026,List2,7,FALSE)</f>
        <v>1098</v>
      </c>
      <c r="AC1026">
        <f>VLOOKUP($A1026,List2,8,FALSE)</f>
        <v>1074</v>
      </c>
      <c r="AD1026">
        <f>VLOOKUP($A1026,List2,9,FALSE)</f>
        <v>1469</v>
      </c>
      <c r="AE1026">
        <f>VLOOKUP($A1026,List2,10,FALSE)</f>
        <v>1196</v>
      </c>
    </row>
    <row r="1027" spans="1:31" x14ac:dyDescent="0.3">
      <c r="A1027" t="s">
        <v>1026</v>
      </c>
      <c r="B1027">
        <v>8</v>
      </c>
      <c r="C1027">
        <v>1</v>
      </c>
      <c r="D1027">
        <v>0.125</v>
      </c>
      <c r="E1027">
        <v>3</v>
      </c>
      <c r="F1027">
        <v>0</v>
      </c>
      <c r="G1027">
        <v>4</v>
      </c>
      <c r="H1027">
        <v>1.375</v>
      </c>
      <c r="I1027">
        <v>1</v>
      </c>
      <c r="J1027">
        <v>1.5</v>
      </c>
      <c r="K1027">
        <v>0.429519404785843</v>
      </c>
      <c r="L1027">
        <v>482</v>
      </c>
      <c r="M1027">
        <v>164</v>
      </c>
      <c r="N1027">
        <v>273</v>
      </c>
      <c r="O1027">
        <v>0.52448313384113099</v>
      </c>
      <c r="P1027">
        <v>0.17845484221980401</v>
      </c>
      <c r="Q1027">
        <v>0.297062023939064</v>
      </c>
      <c r="R1027">
        <v>3998</v>
      </c>
      <c r="S1027">
        <v>2410</v>
      </c>
      <c r="T1027">
        <v>4357</v>
      </c>
      <c r="U1027">
        <v>4154</v>
      </c>
      <c r="V1027" t="str">
        <f>VLOOKUP($A1027,List2,1,FALSE)</f>
        <v>GCF_000850685.1_ViralMultiSegProj14789.fna</v>
      </c>
      <c r="W1027">
        <f>VLOOKUP($A1027,List2,2,FALSE)</f>
        <v>3</v>
      </c>
      <c r="X1027">
        <f>VLOOKUP($A1027,List2,3,FALSE)</f>
        <v>0.42833621470321798</v>
      </c>
      <c r="Y1027">
        <f>VLOOKUP($A1027,List2,4,FALSE)</f>
        <v>134</v>
      </c>
      <c r="Z1027">
        <f>VLOOKUP($A1027,List2,5,FALSE)</f>
        <v>336</v>
      </c>
      <c r="AA1027">
        <f>VLOOKUP($A1027,List2,6,FALSE)</f>
        <v>231</v>
      </c>
      <c r="AB1027">
        <f>VLOOKUP($A1027,List2,7,FALSE)</f>
        <v>3142</v>
      </c>
      <c r="AC1027">
        <f>VLOOKUP($A1027,List2,8,FALSE)</f>
        <v>2061</v>
      </c>
      <c r="AD1027">
        <f>VLOOKUP($A1027,List2,9,FALSE)</f>
        <v>3477</v>
      </c>
      <c r="AE1027">
        <f>VLOOKUP($A1027,List2,10,FALSE)</f>
        <v>3467</v>
      </c>
    </row>
    <row r="1028" spans="1:31" x14ac:dyDescent="0.3">
      <c r="A1028" t="s">
        <v>1027</v>
      </c>
      <c r="B1028">
        <v>1</v>
      </c>
      <c r="C1028">
        <v>1</v>
      </c>
      <c r="D1028">
        <v>1</v>
      </c>
      <c r="E1028">
        <v>0</v>
      </c>
      <c r="F1028">
        <v>0</v>
      </c>
      <c r="G1028">
        <v>0</v>
      </c>
      <c r="H1028">
        <v>1</v>
      </c>
      <c r="I1028">
        <v>1</v>
      </c>
      <c r="J1028">
        <v>1</v>
      </c>
      <c r="K1028">
        <v>0.45005257623554101</v>
      </c>
      <c r="L1028">
        <v>23</v>
      </c>
      <c r="M1028">
        <v>17</v>
      </c>
      <c r="N1028">
        <v>16</v>
      </c>
      <c r="O1028">
        <v>0.41071428571428498</v>
      </c>
      <c r="P1028">
        <v>0.30357142857142799</v>
      </c>
      <c r="Q1028">
        <v>0.28571428571428498</v>
      </c>
      <c r="R1028">
        <v>236</v>
      </c>
      <c r="S1028">
        <v>192</v>
      </c>
      <c r="T1028">
        <v>254</v>
      </c>
      <c r="U1028">
        <v>269</v>
      </c>
      <c r="V1028" t="str">
        <f>VLOOKUP($A1028,List2,1,FALSE)</f>
        <v>GCF_001962155.1_ViralProj361920.fna</v>
      </c>
      <c r="W1028">
        <f>VLOOKUP($A1028,List2,2,FALSE)</f>
        <v>1</v>
      </c>
      <c r="X1028">
        <f>VLOOKUP($A1028,List2,3,FALSE)</f>
        <v>0.41806263656227199</v>
      </c>
      <c r="Y1028">
        <f>VLOOKUP($A1028,List2,4,FALSE)</f>
        <v>21</v>
      </c>
      <c r="Z1028">
        <f>VLOOKUP($A1028,List2,5,FALSE)</f>
        <v>34</v>
      </c>
      <c r="AA1028">
        <f>VLOOKUP($A1028,List2,6,FALSE)</f>
        <v>31</v>
      </c>
      <c r="AB1028">
        <f>VLOOKUP($A1028,List2,7,FALSE)</f>
        <v>314</v>
      </c>
      <c r="AC1028">
        <f>VLOOKUP($A1028,List2,8,FALSE)</f>
        <v>260</v>
      </c>
      <c r="AD1028">
        <f>VLOOKUP($A1028,List2,9,FALSE)</f>
        <v>419</v>
      </c>
      <c r="AE1028">
        <f>VLOOKUP($A1028,List2,10,FALSE)</f>
        <v>380</v>
      </c>
    </row>
    <row r="1029" spans="1:31" x14ac:dyDescent="0.3">
      <c r="A1029" t="s">
        <v>1028</v>
      </c>
      <c r="B1029">
        <v>2</v>
      </c>
      <c r="C1029">
        <v>1</v>
      </c>
      <c r="D1029">
        <v>0.5</v>
      </c>
      <c r="E1029">
        <v>0</v>
      </c>
      <c r="F1029">
        <v>0</v>
      </c>
      <c r="G1029">
        <v>1</v>
      </c>
      <c r="H1029">
        <v>1</v>
      </c>
      <c r="I1029">
        <v>1</v>
      </c>
      <c r="J1029">
        <v>1.5</v>
      </c>
      <c r="K1029">
        <v>0.49666913397483298</v>
      </c>
      <c r="L1029">
        <v>56</v>
      </c>
      <c r="M1029">
        <v>46</v>
      </c>
      <c r="N1029">
        <v>77</v>
      </c>
      <c r="O1029">
        <v>0.31284916201117302</v>
      </c>
      <c r="P1029">
        <v>0.25698324022346303</v>
      </c>
      <c r="Q1029">
        <v>0.43016759776536301</v>
      </c>
      <c r="R1029">
        <v>1180</v>
      </c>
      <c r="S1029">
        <v>1504</v>
      </c>
      <c r="T1029">
        <v>1565</v>
      </c>
      <c r="U1029">
        <v>1155</v>
      </c>
      <c r="V1029" t="str">
        <f>VLOOKUP($A1029,List2,1,FALSE)</f>
        <v>GCF_001962135.1_ViralProj361914.fna</v>
      </c>
      <c r="W1029">
        <f>VLOOKUP($A1029,List2,2,FALSE)</f>
        <v>1</v>
      </c>
      <c r="X1029">
        <f>VLOOKUP($A1029,List2,3,FALSE)</f>
        <v>0.49513734857532798</v>
      </c>
      <c r="Y1029">
        <f>VLOOKUP($A1029,List2,4,FALSE)</f>
        <v>50</v>
      </c>
      <c r="Z1029">
        <f>VLOOKUP($A1029,List2,5,FALSE)</f>
        <v>57</v>
      </c>
      <c r="AA1029">
        <f>VLOOKUP($A1029,List2,6,FALSE)</f>
        <v>77</v>
      </c>
      <c r="AB1029">
        <f>VLOOKUP($A1029,List2,7,FALSE)</f>
        <v>1268</v>
      </c>
      <c r="AC1029">
        <f>VLOOKUP($A1029,List2,8,FALSE)</f>
        <v>1634</v>
      </c>
      <c r="AD1029">
        <f>VLOOKUP($A1029,List2,9,FALSE)</f>
        <v>1714</v>
      </c>
      <c r="AE1029">
        <f>VLOOKUP($A1029,List2,10,FALSE)</f>
        <v>1245</v>
      </c>
    </row>
    <row r="1030" spans="1:31" x14ac:dyDescent="0.3">
      <c r="A1030" t="s">
        <v>1029</v>
      </c>
      <c r="B1030">
        <v>2</v>
      </c>
      <c r="C1030">
        <v>1</v>
      </c>
      <c r="D1030">
        <v>0.5</v>
      </c>
      <c r="E1030">
        <v>1</v>
      </c>
      <c r="F1030">
        <v>0</v>
      </c>
      <c r="G1030">
        <v>0</v>
      </c>
      <c r="H1030">
        <v>1.5</v>
      </c>
      <c r="I1030">
        <v>1</v>
      </c>
      <c r="J1030">
        <v>1</v>
      </c>
      <c r="K1030">
        <v>0.417621145374449</v>
      </c>
      <c r="L1030">
        <v>131</v>
      </c>
      <c r="M1030">
        <v>77</v>
      </c>
      <c r="N1030">
        <v>102</v>
      </c>
      <c r="O1030">
        <v>0.42258064516129001</v>
      </c>
      <c r="P1030">
        <v>0.24838709677419299</v>
      </c>
      <c r="Q1030">
        <v>0.32903225806451603</v>
      </c>
      <c r="R1030">
        <v>1214</v>
      </c>
      <c r="S1030">
        <v>682</v>
      </c>
      <c r="T1030">
        <v>1443</v>
      </c>
      <c r="U1030">
        <v>1201</v>
      </c>
      <c r="V1030" t="str">
        <f>VLOOKUP($A1030,List2,1,FALSE)</f>
        <v>GCF_001962115.1_ViralProj361910.fna</v>
      </c>
      <c r="W1030">
        <f>VLOOKUP($A1030,List2,2,FALSE)</f>
        <v>1</v>
      </c>
      <c r="X1030">
        <f>VLOOKUP($A1030,List2,3,FALSE)</f>
        <v>0.41540633192175802</v>
      </c>
      <c r="Y1030">
        <f>VLOOKUP($A1030,List2,4,FALSE)</f>
        <v>85</v>
      </c>
      <c r="Z1030">
        <f>VLOOKUP($A1030,List2,5,FALSE)</f>
        <v>139</v>
      </c>
      <c r="AA1030">
        <f>VLOOKUP($A1030,List2,6,FALSE)</f>
        <v>109</v>
      </c>
      <c r="AB1030">
        <f>VLOOKUP($A1030,List2,7,FALSE)</f>
        <v>1321</v>
      </c>
      <c r="AC1030">
        <f>VLOOKUP($A1030,List2,8,FALSE)</f>
        <v>739</v>
      </c>
      <c r="AD1030">
        <f>VLOOKUP($A1030,List2,9,FALSE)</f>
        <v>1578</v>
      </c>
      <c r="AE1030">
        <f>VLOOKUP($A1030,List2,10,FALSE)</f>
        <v>1321</v>
      </c>
    </row>
    <row r="1031" spans="1:31" x14ac:dyDescent="0.3">
      <c r="A1031" t="s">
        <v>1030</v>
      </c>
      <c r="B1031">
        <v>1</v>
      </c>
      <c r="C1031">
        <v>1</v>
      </c>
      <c r="D1031">
        <v>1</v>
      </c>
      <c r="E1031">
        <v>0</v>
      </c>
      <c r="F1031">
        <v>0</v>
      </c>
      <c r="G1031">
        <v>0</v>
      </c>
      <c r="H1031">
        <v>1</v>
      </c>
      <c r="I1031">
        <v>1</v>
      </c>
      <c r="J1031">
        <v>1</v>
      </c>
      <c r="K1031">
        <v>0.53722252301028695</v>
      </c>
      <c r="L1031">
        <v>122</v>
      </c>
      <c r="M1031">
        <v>38</v>
      </c>
      <c r="N1031">
        <v>33</v>
      </c>
      <c r="O1031">
        <v>0.63212435233160602</v>
      </c>
      <c r="P1031">
        <v>0.19689119170984401</v>
      </c>
      <c r="Q1031">
        <v>0.170984455958549</v>
      </c>
      <c r="R1031">
        <v>2264</v>
      </c>
      <c r="S1031">
        <v>1705</v>
      </c>
      <c r="T1031">
        <v>1908</v>
      </c>
      <c r="U1031">
        <v>1511</v>
      </c>
      <c r="V1031" t="str">
        <f>VLOOKUP($A1031,List2,1,FALSE)</f>
        <v>GCF_001962095.1_ViralProj361906.fna</v>
      </c>
      <c r="W1031">
        <f>VLOOKUP($A1031,List2,2,FALSE)</f>
        <v>1</v>
      </c>
      <c r="X1031">
        <f>VLOOKUP($A1031,List2,3,FALSE)</f>
        <v>0.536699080857866</v>
      </c>
      <c r="Y1031">
        <f>VLOOKUP($A1031,List2,4,FALSE)</f>
        <v>38</v>
      </c>
      <c r="Z1031">
        <f>VLOOKUP($A1031,List2,5,FALSE)</f>
        <v>120</v>
      </c>
      <c r="AA1031">
        <f>VLOOKUP($A1031,List2,6,FALSE)</f>
        <v>32</v>
      </c>
      <c r="AB1031">
        <f>VLOOKUP($A1031,List2,7,FALSE)</f>
        <v>2292</v>
      </c>
      <c r="AC1031">
        <f>VLOOKUP($A1031,List2,8,FALSE)</f>
        <v>1737</v>
      </c>
      <c r="AD1031">
        <f>VLOOKUP($A1031,List2,9,FALSE)</f>
        <v>1939</v>
      </c>
      <c r="AE1031">
        <f>VLOOKUP($A1031,List2,10,FALSE)</f>
        <v>1539</v>
      </c>
    </row>
    <row r="1032" spans="1:31" x14ac:dyDescent="0.3">
      <c r="A1032" t="s">
        <v>1031</v>
      </c>
      <c r="B1032">
        <v>2</v>
      </c>
      <c r="C1032">
        <v>1</v>
      </c>
      <c r="D1032">
        <v>0.5</v>
      </c>
      <c r="E1032">
        <v>0</v>
      </c>
      <c r="F1032">
        <v>0</v>
      </c>
      <c r="G1032">
        <v>1</v>
      </c>
      <c r="H1032">
        <v>1</v>
      </c>
      <c r="I1032">
        <v>1</v>
      </c>
      <c r="J1032">
        <v>1.5</v>
      </c>
      <c r="K1032">
        <v>0.58884031884803201</v>
      </c>
      <c r="L1032">
        <v>62</v>
      </c>
      <c r="M1032">
        <v>17</v>
      </c>
      <c r="N1032">
        <v>21</v>
      </c>
      <c r="O1032">
        <v>0.62</v>
      </c>
      <c r="P1032">
        <v>0.17</v>
      </c>
      <c r="Q1032">
        <v>0.21</v>
      </c>
      <c r="R1032">
        <v>1218</v>
      </c>
      <c r="S1032">
        <v>1072</v>
      </c>
      <c r="T1032">
        <v>761</v>
      </c>
      <c r="U1032">
        <v>838</v>
      </c>
      <c r="V1032" t="str">
        <f>VLOOKUP($A1032,List2,1,FALSE)</f>
        <v>GCF_001962075.1_ViralProj361902.fna</v>
      </c>
      <c r="W1032">
        <f>VLOOKUP($A1032,List2,2,FALSE)</f>
        <v>1</v>
      </c>
      <c r="X1032">
        <f>VLOOKUP($A1032,List2,3,FALSE)</f>
        <v>0.58581457274267701</v>
      </c>
      <c r="Y1032">
        <f>VLOOKUP($A1032,List2,4,FALSE)</f>
        <v>18</v>
      </c>
      <c r="Z1032">
        <f>VLOOKUP($A1032,List2,5,FALSE)</f>
        <v>64</v>
      </c>
      <c r="AA1032">
        <f>VLOOKUP($A1032,List2,6,FALSE)</f>
        <v>25</v>
      </c>
      <c r="AB1032">
        <f>VLOOKUP($A1032,List2,7,FALSE)</f>
        <v>1282</v>
      </c>
      <c r="AC1032">
        <f>VLOOKUP($A1032,List2,8,FALSE)</f>
        <v>1138</v>
      </c>
      <c r="AD1032">
        <f>VLOOKUP($A1032,List2,9,FALSE)</f>
        <v>821</v>
      </c>
      <c r="AE1032">
        <f>VLOOKUP($A1032,List2,10,FALSE)</f>
        <v>890</v>
      </c>
    </row>
    <row r="1033" spans="1:31" x14ac:dyDescent="0.3">
      <c r="A1033" t="s">
        <v>1032</v>
      </c>
      <c r="B1033">
        <v>3</v>
      </c>
      <c r="C1033">
        <v>1</v>
      </c>
      <c r="D1033">
        <v>0.33333333333333298</v>
      </c>
      <c r="E1033">
        <v>1</v>
      </c>
      <c r="F1033">
        <v>0</v>
      </c>
      <c r="G1033">
        <v>1</v>
      </c>
      <c r="H1033">
        <v>1.3333333333333299</v>
      </c>
      <c r="I1033">
        <v>1</v>
      </c>
      <c r="J1033">
        <v>1.3333333333333299</v>
      </c>
      <c r="K1033">
        <v>0.44772796275680599</v>
      </c>
      <c r="L1033">
        <v>223</v>
      </c>
      <c r="M1033">
        <v>71</v>
      </c>
      <c r="N1033">
        <v>154</v>
      </c>
      <c r="O1033">
        <v>0.49776785714285698</v>
      </c>
      <c r="P1033">
        <v>0.15848214285714199</v>
      </c>
      <c r="Q1033">
        <v>0.34375</v>
      </c>
      <c r="R1033">
        <v>2473</v>
      </c>
      <c r="S1033">
        <v>1951</v>
      </c>
      <c r="T1033">
        <v>2560</v>
      </c>
      <c r="U1033">
        <v>2897</v>
      </c>
      <c r="V1033" t="str">
        <f>VLOOKUP($A1033,List2,1,FALSE)</f>
        <v>GCF_001962055.1_ViralProj361898.fna</v>
      </c>
      <c r="W1033">
        <f>VLOOKUP($A1033,List2,2,FALSE)</f>
        <v>1</v>
      </c>
      <c r="X1033">
        <f>VLOOKUP($A1033,List2,3,FALSE)</f>
        <v>0.43534151957022199</v>
      </c>
      <c r="Y1033">
        <f>VLOOKUP($A1033,List2,4,FALSE)</f>
        <v>68</v>
      </c>
      <c r="Z1033">
        <f>VLOOKUP($A1033,List2,5,FALSE)</f>
        <v>228</v>
      </c>
      <c r="AA1033">
        <f>VLOOKUP($A1033,List2,6,FALSE)</f>
        <v>181</v>
      </c>
      <c r="AB1033">
        <f>VLOOKUP($A1033,List2,7,FALSE)</f>
        <v>2506</v>
      </c>
      <c r="AC1033">
        <f>VLOOKUP($A1033,List2,8,FALSE)</f>
        <v>2032</v>
      </c>
      <c r="AD1033">
        <f>VLOOKUP($A1033,List2,9,FALSE)</f>
        <v>2756</v>
      </c>
      <c r="AE1033">
        <f>VLOOKUP($A1033,List2,10,FALSE)</f>
        <v>3130</v>
      </c>
    </row>
    <row r="1034" spans="1:31" x14ac:dyDescent="0.3">
      <c r="A1034" t="s">
        <v>1033</v>
      </c>
      <c r="B1034">
        <v>4</v>
      </c>
      <c r="C1034">
        <v>1</v>
      </c>
      <c r="D1034">
        <v>0.25</v>
      </c>
      <c r="E1034">
        <v>0</v>
      </c>
      <c r="F1034">
        <v>2</v>
      </c>
      <c r="G1034">
        <v>1</v>
      </c>
      <c r="H1034">
        <v>1</v>
      </c>
      <c r="I1034">
        <v>1.5</v>
      </c>
      <c r="J1034">
        <v>1.25</v>
      </c>
      <c r="K1034">
        <v>0.50596782563570297</v>
      </c>
      <c r="L1034">
        <v>183</v>
      </c>
      <c r="M1034">
        <v>75</v>
      </c>
      <c r="N1034">
        <v>75</v>
      </c>
      <c r="O1034">
        <v>0.54954954954954904</v>
      </c>
      <c r="P1034">
        <v>0.22522522522522501</v>
      </c>
      <c r="Q1034">
        <v>0.22522522522522501</v>
      </c>
      <c r="R1034">
        <v>2543</v>
      </c>
      <c r="S1034">
        <v>2332</v>
      </c>
      <c r="T1034">
        <v>2299</v>
      </c>
      <c r="U1034">
        <v>2461</v>
      </c>
      <c r="V1034" t="str">
        <f>VLOOKUP($A1034,List2,1,FALSE)</f>
        <v>GCF_001962035.1_ViralProj361894.fna</v>
      </c>
      <c r="W1034">
        <f>VLOOKUP($A1034,List2,2,FALSE)</f>
        <v>1</v>
      </c>
      <c r="X1034">
        <f>VLOOKUP($A1034,List2,3,FALSE)</f>
        <v>0.49875905887024702</v>
      </c>
      <c r="Y1034">
        <f>VLOOKUP($A1034,List2,4,FALSE)</f>
        <v>75</v>
      </c>
      <c r="Z1034">
        <f>VLOOKUP($A1034,List2,5,FALSE)</f>
        <v>187</v>
      </c>
      <c r="AA1034">
        <f>VLOOKUP($A1034,List2,6,FALSE)</f>
        <v>89</v>
      </c>
      <c r="AB1034">
        <f>VLOOKUP($A1034,List2,7,FALSE)</f>
        <v>2603</v>
      </c>
      <c r="AC1034">
        <f>VLOOKUP($A1034,List2,8,FALSE)</f>
        <v>2421</v>
      </c>
      <c r="AD1034">
        <f>VLOOKUP($A1034,List2,9,FALSE)</f>
        <v>2434</v>
      </c>
      <c r="AE1034">
        <f>VLOOKUP($A1034,List2,10,FALSE)</f>
        <v>2615</v>
      </c>
    </row>
    <row r="1035" spans="1:31" x14ac:dyDescent="0.3">
      <c r="A1035" t="s">
        <v>1034</v>
      </c>
      <c r="B1035">
        <v>3</v>
      </c>
      <c r="C1035">
        <v>1</v>
      </c>
      <c r="D1035">
        <v>0.33333333333333298</v>
      </c>
      <c r="E1035">
        <v>2</v>
      </c>
      <c r="F1035">
        <v>0</v>
      </c>
      <c r="G1035">
        <v>0</v>
      </c>
      <c r="H1035">
        <v>1.6666666666666601</v>
      </c>
      <c r="I1035">
        <v>1</v>
      </c>
      <c r="J1035">
        <v>1</v>
      </c>
      <c r="K1035">
        <v>0.56742592219310595</v>
      </c>
      <c r="L1035">
        <v>81</v>
      </c>
      <c r="M1035">
        <v>15</v>
      </c>
      <c r="N1035">
        <v>16</v>
      </c>
      <c r="O1035">
        <v>0.72321428571428503</v>
      </c>
      <c r="P1035">
        <v>0.13392857142857101</v>
      </c>
      <c r="Q1035">
        <v>0.14285714285714199</v>
      </c>
      <c r="R1035">
        <v>1458</v>
      </c>
      <c r="S1035">
        <v>1357</v>
      </c>
      <c r="T1035">
        <v>1019</v>
      </c>
      <c r="U1035">
        <v>1127</v>
      </c>
      <c r="V1035" t="str">
        <f>VLOOKUP($A1035,List2,1,FALSE)</f>
        <v>GCF_001962015.1_ViralProj361890.fna</v>
      </c>
      <c r="W1035">
        <f>VLOOKUP($A1035,List2,2,FALSE)</f>
        <v>1</v>
      </c>
      <c r="X1035">
        <f>VLOOKUP($A1035,List2,3,FALSE)</f>
        <v>0.56515751420210003</v>
      </c>
      <c r="Y1035">
        <f>VLOOKUP($A1035,List2,4,FALSE)</f>
        <v>21</v>
      </c>
      <c r="Z1035">
        <f>VLOOKUP($A1035,List2,5,FALSE)</f>
        <v>93</v>
      </c>
      <c r="AA1035">
        <f>VLOOKUP($A1035,List2,6,FALSE)</f>
        <v>19</v>
      </c>
      <c r="AB1035">
        <f>VLOOKUP($A1035,List2,7,FALSE)</f>
        <v>1692</v>
      </c>
      <c r="AC1035">
        <f>VLOOKUP($A1035,List2,8,FALSE)</f>
        <v>1591</v>
      </c>
      <c r="AD1035">
        <f>VLOOKUP($A1035,List2,9,FALSE)</f>
        <v>1182</v>
      </c>
      <c r="AE1035">
        <f>VLOOKUP($A1035,List2,10,FALSE)</f>
        <v>1344</v>
      </c>
    </row>
    <row r="1036" spans="1:31" x14ac:dyDescent="0.3">
      <c r="A1036" t="s">
        <v>1035</v>
      </c>
      <c r="B1036">
        <v>2</v>
      </c>
      <c r="C1036">
        <v>1</v>
      </c>
      <c r="D1036">
        <v>0.5</v>
      </c>
      <c r="E1036">
        <v>0</v>
      </c>
      <c r="F1036">
        <v>1</v>
      </c>
      <c r="G1036">
        <v>0</v>
      </c>
      <c r="H1036">
        <v>1</v>
      </c>
      <c r="I1036">
        <v>1.5</v>
      </c>
      <c r="J1036">
        <v>1</v>
      </c>
      <c r="K1036">
        <v>0.528777524677296</v>
      </c>
      <c r="L1036">
        <v>142</v>
      </c>
      <c r="M1036">
        <v>59</v>
      </c>
      <c r="N1036">
        <v>43</v>
      </c>
      <c r="O1036">
        <v>0.58196721311475397</v>
      </c>
      <c r="P1036">
        <v>0.241803278688524</v>
      </c>
      <c r="Q1036">
        <v>0.17622950819672101</v>
      </c>
      <c r="R1036">
        <v>1877</v>
      </c>
      <c r="S1036">
        <v>1605</v>
      </c>
      <c r="T1036">
        <v>1755</v>
      </c>
      <c r="U1036">
        <v>1348</v>
      </c>
      <c r="V1036" t="str">
        <f>VLOOKUP($A1036,List2,1,FALSE)</f>
        <v>GCF_001961995.2_ViralMultiScafProj361886.fna</v>
      </c>
      <c r="W1036">
        <f>VLOOKUP($A1036,List2,2,FALSE)</f>
        <v>2</v>
      </c>
      <c r="X1036">
        <f>VLOOKUP($A1036,List2,3,FALSE)</f>
        <v>0.51899077590884402</v>
      </c>
      <c r="Y1036">
        <f>VLOOKUP($A1036,List2,4,FALSE)</f>
        <v>69</v>
      </c>
      <c r="Z1036">
        <f>VLOOKUP($A1036,List2,5,FALSE)</f>
        <v>146</v>
      </c>
      <c r="AA1036">
        <f>VLOOKUP($A1036,List2,6,FALSE)</f>
        <v>47</v>
      </c>
      <c r="AB1036">
        <f>VLOOKUP($A1036,List2,7,FALSE)</f>
        <v>2050</v>
      </c>
      <c r="AC1036">
        <f>VLOOKUP($A1036,List2,8,FALSE)</f>
        <v>1776</v>
      </c>
      <c r="AD1036">
        <f>VLOOKUP($A1036,List2,9,FALSE)</f>
        <v>1969</v>
      </c>
      <c r="AE1036">
        <f>VLOOKUP($A1036,List2,10,FALSE)</f>
        <v>1577</v>
      </c>
    </row>
    <row r="1037" spans="1:31" x14ac:dyDescent="0.3">
      <c r="A1037" t="s">
        <v>1036</v>
      </c>
      <c r="B1037">
        <v>2</v>
      </c>
      <c r="C1037">
        <v>1</v>
      </c>
      <c r="D1037">
        <v>0.5</v>
      </c>
      <c r="E1037">
        <v>0</v>
      </c>
      <c r="F1037">
        <v>1</v>
      </c>
      <c r="G1037">
        <v>0</v>
      </c>
      <c r="H1037">
        <v>1</v>
      </c>
      <c r="I1037">
        <v>1.5</v>
      </c>
      <c r="J1037">
        <v>1</v>
      </c>
      <c r="K1037">
        <v>0.528777524677296</v>
      </c>
      <c r="L1037">
        <v>142</v>
      </c>
      <c r="M1037">
        <v>59</v>
      </c>
      <c r="N1037">
        <v>43</v>
      </c>
      <c r="O1037">
        <v>0.58196721311475397</v>
      </c>
      <c r="P1037">
        <v>0.241803278688524</v>
      </c>
      <c r="Q1037">
        <v>0.17622950819672101</v>
      </c>
      <c r="R1037">
        <v>1877</v>
      </c>
      <c r="S1037">
        <v>1605</v>
      </c>
      <c r="T1037">
        <v>1755</v>
      </c>
      <c r="U1037">
        <v>1348</v>
      </c>
      <c r="V1037" t="str">
        <f>VLOOKUP($A1037,List2,1,FALSE)</f>
        <v>GCF_001961995.1_ViralMultiSegProj361886.fna</v>
      </c>
      <c r="W1037">
        <f>VLOOKUP($A1037,List2,2,FALSE)</f>
        <v>2</v>
      </c>
      <c r="X1037">
        <f>VLOOKUP($A1037,List2,3,FALSE)</f>
        <v>0.51899077590884402</v>
      </c>
      <c r="Y1037">
        <f>VLOOKUP($A1037,List2,4,FALSE)</f>
        <v>69</v>
      </c>
      <c r="Z1037">
        <f>VLOOKUP($A1037,List2,5,FALSE)</f>
        <v>146</v>
      </c>
      <c r="AA1037">
        <f>VLOOKUP($A1037,List2,6,FALSE)</f>
        <v>47</v>
      </c>
      <c r="AB1037">
        <f>VLOOKUP($A1037,List2,7,FALSE)</f>
        <v>2050</v>
      </c>
      <c r="AC1037">
        <f>VLOOKUP($A1037,List2,8,FALSE)</f>
        <v>1776</v>
      </c>
      <c r="AD1037">
        <f>VLOOKUP($A1037,List2,9,FALSE)</f>
        <v>1969</v>
      </c>
      <c r="AE1037">
        <f>VLOOKUP($A1037,List2,10,FALSE)</f>
        <v>1577</v>
      </c>
    </row>
    <row r="1038" spans="1:31" x14ac:dyDescent="0.3">
      <c r="A1038" t="s">
        <v>1037</v>
      </c>
      <c r="B1038">
        <v>1</v>
      </c>
      <c r="C1038">
        <v>1</v>
      </c>
      <c r="D1038">
        <v>1</v>
      </c>
      <c r="E1038">
        <v>0</v>
      </c>
      <c r="F1038">
        <v>0</v>
      </c>
      <c r="G1038">
        <v>0</v>
      </c>
      <c r="H1038">
        <v>1</v>
      </c>
      <c r="I1038">
        <v>1</v>
      </c>
      <c r="J1038">
        <v>1</v>
      </c>
      <c r="K1038">
        <v>0.52274607113316796</v>
      </c>
      <c r="L1038">
        <v>18</v>
      </c>
      <c r="M1038">
        <v>7</v>
      </c>
      <c r="N1038">
        <v>18</v>
      </c>
      <c r="O1038">
        <v>0.41860465116279</v>
      </c>
      <c r="P1038">
        <v>0.16279069767441801</v>
      </c>
      <c r="Q1038">
        <v>0.41860465116279</v>
      </c>
      <c r="R1038">
        <v>314</v>
      </c>
      <c r="S1038">
        <v>318</v>
      </c>
      <c r="T1038">
        <v>273</v>
      </c>
      <c r="U1038">
        <v>304</v>
      </c>
      <c r="V1038" t="str">
        <f>VLOOKUP($A1038,List2,1,FALSE)</f>
        <v>GCF_000850665.2_ViralProj14785.fna</v>
      </c>
      <c r="W1038">
        <f>VLOOKUP($A1038,List2,2,FALSE)</f>
        <v>1</v>
      </c>
      <c r="X1038">
        <f>VLOOKUP($A1038,List2,3,FALSE)</f>
        <v>0.52322924600152299</v>
      </c>
      <c r="Y1038">
        <f>VLOOKUP($A1038,List2,4,FALSE)</f>
        <v>7</v>
      </c>
      <c r="Z1038">
        <f>VLOOKUP($A1038,List2,5,FALSE)</f>
        <v>18</v>
      </c>
      <c r="AA1038">
        <f>VLOOKUP($A1038,List2,6,FALSE)</f>
        <v>21</v>
      </c>
      <c r="AB1038">
        <f>VLOOKUP($A1038,List2,7,FALSE)</f>
        <v>335</v>
      </c>
      <c r="AC1038">
        <f>VLOOKUP($A1038,List2,8,FALSE)</f>
        <v>352</v>
      </c>
      <c r="AD1038">
        <f>VLOOKUP($A1038,List2,9,FALSE)</f>
        <v>309</v>
      </c>
      <c r="AE1038">
        <f>VLOOKUP($A1038,List2,10,FALSE)</f>
        <v>317</v>
      </c>
    </row>
    <row r="1039" spans="1:31" x14ac:dyDescent="0.3">
      <c r="A1039" t="s">
        <v>1038</v>
      </c>
      <c r="B1039">
        <v>2</v>
      </c>
      <c r="C1039">
        <v>1</v>
      </c>
      <c r="D1039">
        <v>0.5</v>
      </c>
      <c r="E1039">
        <v>1</v>
      </c>
      <c r="F1039">
        <v>0</v>
      </c>
      <c r="G1039">
        <v>0</v>
      </c>
      <c r="H1039">
        <v>1.5</v>
      </c>
      <c r="I1039">
        <v>1</v>
      </c>
      <c r="J1039">
        <v>1</v>
      </c>
      <c r="K1039">
        <v>0.46553792827622897</v>
      </c>
      <c r="L1039">
        <v>181</v>
      </c>
      <c r="M1039">
        <v>77</v>
      </c>
      <c r="N1039">
        <v>59</v>
      </c>
      <c r="O1039">
        <v>0.570977917981072</v>
      </c>
      <c r="P1039">
        <v>0.24290220820189201</v>
      </c>
      <c r="Q1039">
        <v>0.18611987381703399</v>
      </c>
      <c r="R1039">
        <v>2035</v>
      </c>
      <c r="S1039">
        <v>1457</v>
      </c>
      <c r="T1039">
        <v>1755</v>
      </c>
      <c r="U1039">
        <v>2254</v>
      </c>
      <c r="V1039" t="str">
        <f>VLOOKUP($A1039,List2,1,FALSE)</f>
        <v>GCF_001961975.1_ViralProj361882.fna</v>
      </c>
      <c r="W1039">
        <f>VLOOKUP($A1039,List2,2,FALSE)</f>
        <v>1</v>
      </c>
      <c r="X1039">
        <f>VLOOKUP($A1039,List2,3,FALSE)</f>
        <v>0.46152969337740701</v>
      </c>
      <c r="Y1039">
        <f>VLOOKUP($A1039,List2,4,FALSE)</f>
        <v>93</v>
      </c>
      <c r="Z1039">
        <f>VLOOKUP($A1039,List2,5,FALSE)</f>
        <v>208</v>
      </c>
      <c r="AA1039">
        <f>VLOOKUP($A1039,List2,6,FALSE)</f>
        <v>77</v>
      </c>
      <c r="AB1039">
        <f>VLOOKUP($A1039,List2,7,FALSE)</f>
        <v>2352</v>
      </c>
      <c r="AC1039">
        <f>VLOOKUP($A1039,List2,8,FALSE)</f>
        <v>1697</v>
      </c>
      <c r="AD1039">
        <f>VLOOKUP($A1039,List2,9,FALSE)</f>
        <v>2072</v>
      </c>
      <c r="AE1039">
        <f>VLOOKUP($A1039,List2,10,FALSE)</f>
        <v>2652</v>
      </c>
    </row>
    <row r="1040" spans="1:31" x14ac:dyDescent="0.3">
      <c r="A1040" t="s">
        <v>1039</v>
      </c>
      <c r="B1040">
        <v>2</v>
      </c>
      <c r="C1040">
        <v>1</v>
      </c>
      <c r="D1040">
        <v>0.5</v>
      </c>
      <c r="E1040">
        <v>0</v>
      </c>
      <c r="F1040">
        <v>0</v>
      </c>
      <c r="G1040">
        <v>1</v>
      </c>
      <c r="H1040">
        <v>1</v>
      </c>
      <c r="I1040">
        <v>1</v>
      </c>
      <c r="J1040">
        <v>1.5</v>
      </c>
      <c r="K1040">
        <v>0.41793848321202098</v>
      </c>
      <c r="L1040">
        <v>178</v>
      </c>
      <c r="M1040">
        <v>109</v>
      </c>
      <c r="N1040">
        <v>111</v>
      </c>
      <c r="O1040">
        <v>0.447236180904522</v>
      </c>
      <c r="P1040">
        <v>0.27386934673366797</v>
      </c>
      <c r="Q1040">
        <v>0.27889447236180898</v>
      </c>
      <c r="R1040">
        <v>1921</v>
      </c>
      <c r="S1040">
        <v>1639</v>
      </c>
      <c r="T1040">
        <v>2600</v>
      </c>
      <c r="U1040">
        <v>2358</v>
      </c>
      <c r="V1040" t="str">
        <f>VLOOKUP($A1040,List2,1,FALSE)</f>
        <v>GCF_001961955.1_ViralProj361878.fna</v>
      </c>
      <c r="W1040">
        <f>VLOOKUP($A1040,List2,2,FALSE)</f>
        <v>1</v>
      </c>
      <c r="X1040">
        <f>VLOOKUP($A1040,List2,3,FALSE)</f>
        <v>0.41410449365727803</v>
      </c>
      <c r="Y1040">
        <f>VLOOKUP($A1040,List2,4,FALSE)</f>
        <v>123</v>
      </c>
      <c r="Z1040">
        <f>VLOOKUP($A1040,List2,5,FALSE)</f>
        <v>182</v>
      </c>
      <c r="AA1040">
        <f>VLOOKUP($A1040,List2,6,FALSE)</f>
        <v>128</v>
      </c>
      <c r="AB1040">
        <f>VLOOKUP($A1040,List2,7,FALSE)</f>
        <v>2076</v>
      </c>
      <c r="AC1040">
        <f>VLOOKUP($A1040,List2,8,FALSE)</f>
        <v>1776</v>
      </c>
      <c r="AD1040">
        <f>VLOOKUP($A1040,List2,9,FALSE)</f>
        <v>2844</v>
      </c>
      <c r="AE1040">
        <f>VLOOKUP($A1040,List2,10,FALSE)</f>
        <v>2606</v>
      </c>
    </row>
    <row r="1041" spans="1:31" x14ac:dyDescent="0.3">
      <c r="A1041" t="s">
        <v>1040</v>
      </c>
      <c r="B1041">
        <v>3</v>
      </c>
      <c r="C1041">
        <v>1</v>
      </c>
      <c r="D1041">
        <v>0.33333333333333298</v>
      </c>
      <c r="E1041">
        <v>0</v>
      </c>
      <c r="F1041">
        <v>1</v>
      </c>
      <c r="G1041">
        <v>1</v>
      </c>
      <c r="H1041">
        <v>1</v>
      </c>
      <c r="I1041">
        <v>1.3333333333333299</v>
      </c>
      <c r="J1041">
        <v>1.3333333333333299</v>
      </c>
      <c r="K1041">
        <v>0.40488968395945102</v>
      </c>
      <c r="L1041">
        <v>61</v>
      </c>
      <c r="M1041">
        <v>77</v>
      </c>
      <c r="N1041">
        <v>80</v>
      </c>
      <c r="O1041">
        <v>0.27981651376146699</v>
      </c>
      <c r="P1041">
        <v>0.35321100917431097</v>
      </c>
      <c r="Q1041">
        <v>0.36697247706421998</v>
      </c>
      <c r="R1041">
        <v>693</v>
      </c>
      <c r="S1041">
        <v>665</v>
      </c>
      <c r="T1041">
        <v>1114</v>
      </c>
      <c r="U1041">
        <v>882</v>
      </c>
      <c r="V1041" t="str">
        <f>VLOOKUP($A1041,List2,1,FALSE)</f>
        <v>GCF_001961935.1_ViralProj362025.fna</v>
      </c>
      <c r="W1041">
        <f>VLOOKUP($A1041,List2,2,FALSE)</f>
        <v>1</v>
      </c>
      <c r="X1041">
        <f>VLOOKUP($A1041,List2,3,FALSE)</f>
        <v>0.40567653535600601</v>
      </c>
      <c r="Y1041">
        <f>VLOOKUP($A1041,List2,4,FALSE)</f>
        <v>91</v>
      </c>
      <c r="Z1041">
        <f>VLOOKUP($A1041,List2,5,FALSE)</f>
        <v>73</v>
      </c>
      <c r="AA1041">
        <f>VLOOKUP($A1041,List2,6,FALSE)</f>
        <v>96</v>
      </c>
      <c r="AB1041">
        <f>VLOOKUP($A1041,List2,7,FALSE)</f>
        <v>848</v>
      </c>
      <c r="AC1041">
        <f>VLOOKUP($A1041,List2,8,FALSE)</f>
        <v>810</v>
      </c>
      <c r="AD1041">
        <f>VLOOKUP($A1041,List2,9,FALSE)</f>
        <v>1339</v>
      </c>
      <c r="AE1041">
        <f>VLOOKUP($A1041,List2,10,FALSE)</f>
        <v>1090</v>
      </c>
    </row>
    <row r="1042" spans="1:31" x14ac:dyDescent="0.3">
      <c r="A1042" t="s">
        <v>1041</v>
      </c>
      <c r="B1042">
        <v>2</v>
      </c>
      <c r="C1042">
        <v>1</v>
      </c>
      <c r="D1042">
        <v>0.5</v>
      </c>
      <c r="E1042">
        <v>0</v>
      </c>
      <c r="F1042">
        <v>0</v>
      </c>
      <c r="G1042">
        <v>1</v>
      </c>
      <c r="H1042">
        <v>1</v>
      </c>
      <c r="I1042">
        <v>1</v>
      </c>
      <c r="J1042">
        <v>1.5</v>
      </c>
      <c r="K1042">
        <v>0.36910006293266201</v>
      </c>
      <c r="L1042">
        <v>66</v>
      </c>
      <c r="M1042">
        <v>43</v>
      </c>
      <c r="N1042">
        <v>82</v>
      </c>
      <c r="O1042">
        <v>0.34554973821989499</v>
      </c>
      <c r="P1042">
        <v>0.22513089005235601</v>
      </c>
      <c r="Q1042">
        <v>0.42931937172774798</v>
      </c>
      <c r="R1042">
        <v>606</v>
      </c>
      <c r="S1042">
        <v>567</v>
      </c>
      <c r="T1042">
        <v>1047</v>
      </c>
      <c r="U1042">
        <v>958</v>
      </c>
      <c r="V1042" t="str">
        <f>VLOOKUP($A1042,List2,1,FALSE)</f>
        <v>GCF_001961915.1_ViralProj362021.fna</v>
      </c>
      <c r="W1042">
        <f>VLOOKUP($A1042,List2,2,FALSE)</f>
        <v>1</v>
      </c>
      <c r="X1042">
        <f>VLOOKUP($A1042,List2,3,FALSE)</f>
        <v>0.368996188055908</v>
      </c>
      <c r="Y1042">
        <f>VLOOKUP($A1042,List2,4,FALSE)</f>
        <v>54</v>
      </c>
      <c r="Z1042">
        <f>VLOOKUP($A1042,List2,5,FALSE)</f>
        <v>84</v>
      </c>
      <c r="AA1042">
        <f>VLOOKUP($A1042,List2,6,FALSE)</f>
        <v>106</v>
      </c>
      <c r="AB1042">
        <f>VLOOKUP($A1042,List2,7,FALSE)</f>
        <v>747</v>
      </c>
      <c r="AC1042">
        <f>VLOOKUP($A1042,List2,8,FALSE)</f>
        <v>705</v>
      </c>
      <c r="AD1042">
        <f>VLOOKUP($A1042,List2,9,FALSE)</f>
        <v>1319</v>
      </c>
      <c r="AE1042">
        <f>VLOOKUP($A1042,List2,10,FALSE)</f>
        <v>1164</v>
      </c>
    </row>
    <row r="1043" spans="1:31" x14ac:dyDescent="0.3">
      <c r="A1043" t="s">
        <v>1042</v>
      </c>
      <c r="B1043">
        <v>3</v>
      </c>
      <c r="C1043">
        <v>1</v>
      </c>
      <c r="D1043">
        <v>0.33333333333333298</v>
      </c>
      <c r="E1043">
        <v>0</v>
      </c>
      <c r="F1043">
        <v>1</v>
      </c>
      <c r="G1043">
        <v>1</v>
      </c>
      <c r="H1043">
        <v>1</v>
      </c>
      <c r="I1043">
        <v>1.3333333333333299</v>
      </c>
      <c r="J1043">
        <v>1.3333333333333299</v>
      </c>
      <c r="K1043">
        <v>0.54170854271356705</v>
      </c>
      <c r="L1043">
        <v>71</v>
      </c>
      <c r="M1043">
        <v>18</v>
      </c>
      <c r="N1043">
        <v>13</v>
      </c>
      <c r="O1043">
        <v>0.69607843137254899</v>
      </c>
      <c r="P1043">
        <v>0.17647058823529399</v>
      </c>
      <c r="Q1043">
        <v>0.12745098039215599</v>
      </c>
      <c r="R1043">
        <v>888</v>
      </c>
      <c r="S1043">
        <v>729</v>
      </c>
      <c r="T1043">
        <v>690</v>
      </c>
      <c r="U1043">
        <v>678</v>
      </c>
      <c r="V1043" t="str">
        <f>VLOOKUP($A1043,List2,1,FALSE)</f>
        <v>GCF_001961895.1_ViralProj362017.fna</v>
      </c>
      <c r="W1043">
        <f>VLOOKUP($A1043,List2,2,FALSE)</f>
        <v>1</v>
      </c>
      <c r="X1043">
        <f>VLOOKUP($A1043,List2,3,FALSE)</f>
        <v>0.54170905391658097</v>
      </c>
      <c r="Y1043">
        <f>VLOOKUP($A1043,List2,4,FALSE)</f>
        <v>30</v>
      </c>
      <c r="Z1043">
        <f>VLOOKUP($A1043,List2,5,FALSE)</f>
        <v>81</v>
      </c>
      <c r="AA1043">
        <f>VLOOKUP($A1043,List2,6,FALSE)</f>
        <v>21</v>
      </c>
      <c r="AB1043">
        <f>VLOOKUP($A1043,List2,7,FALSE)</f>
        <v>1184</v>
      </c>
      <c r="AC1043">
        <f>VLOOKUP($A1043,List2,8,FALSE)</f>
        <v>946</v>
      </c>
      <c r="AD1043">
        <f>VLOOKUP($A1043,List2,9,FALSE)</f>
        <v>930</v>
      </c>
      <c r="AE1043">
        <f>VLOOKUP($A1043,List2,10,FALSE)</f>
        <v>872</v>
      </c>
    </row>
    <row r="1044" spans="1:31" x14ac:dyDescent="0.3">
      <c r="A1044" t="s">
        <v>1043</v>
      </c>
      <c r="B1044">
        <v>2</v>
      </c>
      <c r="C1044">
        <v>1</v>
      </c>
      <c r="D1044">
        <v>0.5</v>
      </c>
      <c r="E1044">
        <v>0</v>
      </c>
      <c r="F1044">
        <v>0</v>
      </c>
      <c r="G1044">
        <v>1</v>
      </c>
      <c r="H1044">
        <v>1</v>
      </c>
      <c r="I1044">
        <v>1</v>
      </c>
      <c r="J1044">
        <v>1.5</v>
      </c>
      <c r="K1044">
        <v>0.55386205114957299</v>
      </c>
      <c r="L1044">
        <v>71</v>
      </c>
      <c r="M1044">
        <v>30</v>
      </c>
      <c r="N1044">
        <v>24</v>
      </c>
      <c r="O1044">
        <v>0.56799999999999995</v>
      </c>
      <c r="P1044">
        <v>0.24</v>
      </c>
      <c r="Q1044">
        <v>0.192</v>
      </c>
      <c r="R1044">
        <v>1181</v>
      </c>
      <c r="S1044">
        <v>963</v>
      </c>
      <c r="T1044">
        <v>934</v>
      </c>
      <c r="U1044">
        <v>793</v>
      </c>
      <c r="V1044" t="str">
        <f>VLOOKUP($A1044,List2,1,FALSE)</f>
        <v>GCF_001961875.1_ViralProj362013.fna</v>
      </c>
      <c r="W1044">
        <f>VLOOKUP($A1044,List2,2,FALSE)</f>
        <v>1</v>
      </c>
      <c r="X1044">
        <f>VLOOKUP($A1044,List2,3,FALSE)</f>
        <v>0.54689345617765095</v>
      </c>
      <c r="Y1044">
        <f>VLOOKUP($A1044,List2,4,FALSE)</f>
        <v>37</v>
      </c>
      <c r="Z1044">
        <f>VLOOKUP($A1044,List2,5,FALSE)</f>
        <v>79</v>
      </c>
      <c r="AA1044">
        <f>VLOOKUP($A1044,List2,6,FALSE)</f>
        <v>27</v>
      </c>
      <c r="AB1044">
        <f>VLOOKUP($A1044,List2,7,FALSE)</f>
        <v>1263</v>
      </c>
      <c r="AC1044">
        <f>VLOOKUP($A1044,List2,8,FALSE)</f>
        <v>1052</v>
      </c>
      <c r="AD1044">
        <f>VLOOKUP($A1044,List2,9,FALSE)</f>
        <v>1052</v>
      </c>
      <c r="AE1044">
        <f>VLOOKUP($A1044,List2,10,FALSE)</f>
        <v>866</v>
      </c>
    </row>
    <row r="1045" spans="1:31" x14ac:dyDescent="0.3">
      <c r="A1045" t="s">
        <v>1044</v>
      </c>
      <c r="B1045">
        <v>2</v>
      </c>
      <c r="C1045">
        <v>1</v>
      </c>
      <c r="D1045">
        <v>0.5</v>
      </c>
      <c r="E1045">
        <v>0</v>
      </c>
      <c r="F1045">
        <v>0</v>
      </c>
      <c r="G1045">
        <v>1</v>
      </c>
      <c r="H1045">
        <v>1</v>
      </c>
      <c r="I1045">
        <v>1</v>
      </c>
      <c r="J1045">
        <v>1.5</v>
      </c>
      <c r="K1045">
        <v>0.53729863692688895</v>
      </c>
      <c r="L1045">
        <v>83</v>
      </c>
      <c r="M1045">
        <v>15</v>
      </c>
      <c r="N1045">
        <v>26</v>
      </c>
      <c r="O1045">
        <v>0.66935483870967705</v>
      </c>
      <c r="P1045">
        <v>0.120967741935483</v>
      </c>
      <c r="Q1045">
        <v>0.209677419354838</v>
      </c>
      <c r="R1045">
        <v>1138</v>
      </c>
      <c r="S1045">
        <v>1030</v>
      </c>
      <c r="T1045">
        <v>965</v>
      </c>
      <c r="U1045">
        <v>902</v>
      </c>
      <c r="V1045" t="str">
        <f>VLOOKUP($A1045,List2,1,FALSE)</f>
        <v>GCF_001961855.1_ViralProj362009.fna</v>
      </c>
      <c r="W1045">
        <f>VLOOKUP($A1045,List2,2,FALSE)</f>
        <v>1</v>
      </c>
      <c r="X1045">
        <f>VLOOKUP($A1045,List2,3,FALSE)</f>
        <v>0.53874254950970901</v>
      </c>
      <c r="Y1045">
        <f>VLOOKUP($A1045,List2,4,FALSE)</f>
        <v>25</v>
      </c>
      <c r="Z1045">
        <f>VLOOKUP($A1045,List2,5,FALSE)</f>
        <v>106</v>
      </c>
      <c r="AA1045">
        <f>VLOOKUP($A1045,List2,6,FALSE)</f>
        <v>38</v>
      </c>
      <c r="AB1045">
        <f>VLOOKUP($A1045,List2,7,FALSE)</f>
        <v>1468</v>
      </c>
      <c r="AC1045">
        <f>VLOOKUP($A1045,List2,8,FALSE)</f>
        <v>1334</v>
      </c>
      <c r="AD1045">
        <f>VLOOKUP($A1045,List2,9,FALSE)</f>
        <v>1225</v>
      </c>
      <c r="AE1045">
        <f>VLOOKUP($A1045,List2,10,FALSE)</f>
        <v>1174</v>
      </c>
    </row>
    <row r="1046" spans="1:31" x14ac:dyDescent="0.3">
      <c r="A1046" t="s">
        <v>1045</v>
      </c>
      <c r="B1046">
        <v>1</v>
      </c>
      <c r="C1046">
        <v>1</v>
      </c>
      <c r="D1046">
        <v>1</v>
      </c>
      <c r="E1046">
        <v>0</v>
      </c>
      <c r="F1046">
        <v>0</v>
      </c>
      <c r="G1046">
        <v>0</v>
      </c>
      <c r="H1046">
        <v>1</v>
      </c>
      <c r="I1046">
        <v>1</v>
      </c>
      <c r="J1046">
        <v>1</v>
      </c>
      <c r="K1046">
        <v>0.43926691362838699</v>
      </c>
      <c r="L1046">
        <v>132</v>
      </c>
      <c r="M1046">
        <v>111</v>
      </c>
      <c r="N1046">
        <v>65</v>
      </c>
      <c r="O1046">
        <v>0.42857142857142799</v>
      </c>
      <c r="P1046">
        <v>0.36038961038960998</v>
      </c>
      <c r="Q1046">
        <v>0.211038961038961</v>
      </c>
      <c r="R1046">
        <v>1283</v>
      </c>
      <c r="S1046">
        <v>970</v>
      </c>
      <c r="T1046">
        <v>1500</v>
      </c>
      <c r="U1046">
        <v>1376</v>
      </c>
      <c r="V1046" t="str">
        <f>VLOOKUP($A1046,List2,1,FALSE)</f>
        <v>GCF_001961835.1_ViralProj362005.fna</v>
      </c>
      <c r="W1046">
        <f>VLOOKUP($A1046,List2,2,FALSE)</f>
        <v>1</v>
      </c>
      <c r="X1046">
        <f>VLOOKUP($A1046,List2,3,FALSE)</f>
        <v>0.437144430170673</v>
      </c>
      <c r="Y1046">
        <f>VLOOKUP($A1046,List2,4,FALSE)</f>
        <v>118</v>
      </c>
      <c r="Z1046">
        <f>VLOOKUP($A1046,List2,5,FALSE)</f>
        <v>132</v>
      </c>
      <c r="AA1046">
        <f>VLOOKUP($A1046,List2,6,FALSE)</f>
        <v>72</v>
      </c>
      <c r="AB1046">
        <f>VLOOKUP($A1046,List2,7,FALSE)</f>
        <v>1367</v>
      </c>
      <c r="AC1046">
        <f>VLOOKUP($A1046,List2,8,FALSE)</f>
        <v>1015</v>
      </c>
      <c r="AD1046">
        <f>VLOOKUP($A1046,List2,9,FALSE)</f>
        <v>1607</v>
      </c>
      <c r="AE1046">
        <f>VLOOKUP($A1046,List2,10,FALSE)</f>
        <v>1460</v>
      </c>
    </row>
    <row r="1047" spans="1:31" x14ac:dyDescent="0.3">
      <c r="A1047" t="s">
        <v>1046</v>
      </c>
      <c r="B1047">
        <v>2</v>
      </c>
      <c r="C1047">
        <v>1</v>
      </c>
      <c r="D1047">
        <v>0.5</v>
      </c>
      <c r="E1047">
        <v>0</v>
      </c>
      <c r="F1047">
        <v>1</v>
      </c>
      <c r="G1047">
        <v>0</v>
      </c>
      <c r="H1047">
        <v>1</v>
      </c>
      <c r="I1047">
        <v>1.5</v>
      </c>
      <c r="J1047">
        <v>1</v>
      </c>
      <c r="K1047">
        <v>0.40830151496489703</v>
      </c>
      <c r="L1047">
        <v>232</v>
      </c>
      <c r="M1047">
        <v>59</v>
      </c>
      <c r="N1047">
        <v>97</v>
      </c>
      <c r="O1047">
        <v>0.597938144329896</v>
      </c>
      <c r="P1047">
        <v>0.152061855670103</v>
      </c>
      <c r="Q1047">
        <v>0.25</v>
      </c>
      <c r="R1047">
        <v>1802</v>
      </c>
      <c r="S1047">
        <v>1513</v>
      </c>
      <c r="T1047">
        <v>2319</v>
      </c>
      <c r="U1047">
        <v>2485</v>
      </c>
      <c r="V1047" t="str">
        <f>VLOOKUP($A1047,List2,1,FALSE)</f>
        <v>GCF_001961815.1_ViralProj362001.fna</v>
      </c>
      <c r="W1047">
        <f>VLOOKUP($A1047,List2,2,FALSE)</f>
        <v>1</v>
      </c>
      <c r="X1047">
        <f>VLOOKUP($A1047,List2,3,FALSE)</f>
        <v>0.403909510213046</v>
      </c>
      <c r="Y1047">
        <f>VLOOKUP($A1047,List2,4,FALSE)</f>
        <v>76</v>
      </c>
      <c r="Z1047">
        <f>VLOOKUP($A1047,List2,5,FALSE)</f>
        <v>240</v>
      </c>
      <c r="AA1047">
        <f>VLOOKUP($A1047,List2,6,FALSE)</f>
        <v>118</v>
      </c>
      <c r="AB1047">
        <f>VLOOKUP($A1047,List2,7,FALSE)</f>
        <v>1979</v>
      </c>
      <c r="AC1047">
        <f>VLOOKUP($A1047,List2,8,FALSE)</f>
        <v>1699</v>
      </c>
      <c r="AD1047">
        <f>VLOOKUP($A1047,List2,9,FALSE)</f>
        <v>2604</v>
      </c>
      <c r="AE1047">
        <f>VLOOKUP($A1047,List2,10,FALSE)</f>
        <v>2824</v>
      </c>
    </row>
    <row r="1048" spans="1:31" x14ac:dyDescent="0.3">
      <c r="A1048" t="s">
        <v>1047</v>
      </c>
      <c r="B1048">
        <v>2</v>
      </c>
      <c r="C1048">
        <v>1</v>
      </c>
      <c r="D1048">
        <v>0.5</v>
      </c>
      <c r="E1048">
        <v>0</v>
      </c>
      <c r="F1048">
        <v>0</v>
      </c>
      <c r="G1048">
        <v>1</v>
      </c>
      <c r="H1048">
        <v>1</v>
      </c>
      <c r="I1048">
        <v>1</v>
      </c>
      <c r="J1048">
        <v>1.5</v>
      </c>
      <c r="K1048">
        <v>0.372584800343495</v>
      </c>
      <c r="L1048">
        <v>215</v>
      </c>
      <c r="M1048">
        <v>117</v>
      </c>
      <c r="N1048">
        <v>236</v>
      </c>
      <c r="O1048">
        <v>0.37852112676056299</v>
      </c>
      <c r="P1048">
        <v>0.205985915492957</v>
      </c>
      <c r="Q1048">
        <v>0.41549295774647799</v>
      </c>
      <c r="R1048">
        <v>1861</v>
      </c>
      <c r="S1048">
        <v>1610</v>
      </c>
      <c r="T1048">
        <v>3049</v>
      </c>
      <c r="U1048">
        <v>2796</v>
      </c>
      <c r="V1048" t="str">
        <f>VLOOKUP($A1048,List2,1,FALSE)</f>
        <v>GCF_001961795.1_ViralProj361997.fna</v>
      </c>
      <c r="W1048">
        <f>VLOOKUP($A1048,List2,2,FALSE)</f>
        <v>1</v>
      </c>
      <c r="X1048">
        <f>VLOOKUP($A1048,List2,3,FALSE)</f>
        <v>0.36763800533552199</v>
      </c>
      <c r="Y1048">
        <f>VLOOKUP($A1048,List2,4,FALSE)</f>
        <v>120</v>
      </c>
      <c r="Z1048">
        <f>VLOOKUP($A1048,List2,5,FALSE)</f>
        <v>211</v>
      </c>
      <c r="AA1048">
        <f>VLOOKUP($A1048,List2,6,FALSE)</f>
        <v>238</v>
      </c>
      <c r="AB1048">
        <f>VLOOKUP($A1048,List2,7,FALSE)</f>
        <v>1917</v>
      </c>
      <c r="AC1048">
        <f>VLOOKUP($A1048,List2,8,FALSE)</f>
        <v>1666</v>
      </c>
      <c r="AD1048">
        <f>VLOOKUP($A1048,List2,9,FALSE)</f>
        <v>3176</v>
      </c>
      <c r="AE1048">
        <f>VLOOKUP($A1048,List2,10,FALSE)</f>
        <v>2987</v>
      </c>
    </row>
    <row r="1049" spans="1:31" x14ac:dyDescent="0.3">
      <c r="A1049" t="s">
        <v>1048</v>
      </c>
      <c r="B1049">
        <v>3</v>
      </c>
      <c r="C1049">
        <v>1</v>
      </c>
      <c r="D1049">
        <v>0.33333333333333298</v>
      </c>
      <c r="E1049">
        <v>1</v>
      </c>
      <c r="F1049">
        <v>0</v>
      </c>
      <c r="G1049">
        <v>1</v>
      </c>
      <c r="H1049">
        <v>1.3333333333333299</v>
      </c>
      <c r="I1049">
        <v>1</v>
      </c>
      <c r="J1049">
        <v>1.3333333333333299</v>
      </c>
      <c r="K1049">
        <v>0.52210383133076399</v>
      </c>
      <c r="L1049">
        <v>86</v>
      </c>
      <c r="M1049">
        <v>38</v>
      </c>
      <c r="N1049">
        <v>59</v>
      </c>
      <c r="O1049">
        <v>0.46994535519125602</v>
      </c>
      <c r="P1049">
        <v>0.207650273224043</v>
      </c>
      <c r="Q1049">
        <v>0.32240437158469898</v>
      </c>
      <c r="R1049">
        <v>1192</v>
      </c>
      <c r="S1049">
        <v>1111</v>
      </c>
      <c r="T1049">
        <v>1147</v>
      </c>
      <c r="U1049">
        <v>961</v>
      </c>
      <c r="V1049" t="str">
        <f>VLOOKUP($A1049,List2,1,FALSE)</f>
        <v>GCF_000850665.1_ViralMultiSegProj14785.fna</v>
      </c>
      <c r="W1049">
        <f>VLOOKUP($A1049,List2,2,FALSE)</f>
        <v>2</v>
      </c>
      <c r="X1049">
        <f>VLOOKUP($A1049,List2,3,FALSE)</f>
        <v>0.51872399445214901</v>
      </c>
      <c r="Y1049">
        <f>VLOOKUP($A1049,List2,4,FALSE)</f>
        <v>35</v>
      </c>
      <c r="Z1049">
        <f>VLOOKUP($A1049,List2,5,FALSE)</f>
        <v>83</v>
      </c>
      <c r="AA1049">
        <f>VLOOKUP($A1049,List2,6,FALSE)</f>
        <v>58</v>
      </c>
      <c r="AB1049">
        <f>VLOOKUP($A1049,List2,7,FALSE)</f>
        <v>1153</v>
      </c>
      <c r="AC1049">
        <f>VLOOKUP($A1049,List2,8,FALSE)</f>
        <v>1091</v>
      </c>
      <c r="AD1049">
        <f>VLOOKUP($A1049,List2,9,FALSE)</f>
        <v>1128</v>
      </c>
      <c r="AE1049">
        <f>VLOOKUP($A1049,List2,10,FALSE)</f>
        <v>954</v>
      </c>
    </row>
    <row r="1050" spans="1:31" x14ac:dyDescent="0.3">
      <c r="A1050" t="s">
        <v>1049</v>
      </c>
      <c r="B1050">
        <v>2</v>
      </c>
      <c r="C1050">
        <v>1</v>
      </c>
      <c r="D1050">
        <v>0.5</v>
      </c>
      <c r="E1050">
        <v>1</v>
      </c>
      <c r="F1050">
        <v>0</v>
      </c>
      <c r="G1050">
        <v>0</v>
      </c>
      <c r="H1050">
        <v>1.5</v>
      </c>
      <c r="I1050">
        <v>1</v>
      </c>
      <c r="J1050">
        <v>1</v>
      </c>
      <c r="K1050">
        <v>0.57521537442014503</v>
      </c>
      <c r="L1050">
        <v>43</v>
      </c>
      <c r="M1050">
        <v>17</v>
      </c>
      <c r="N1050">
        <v>20</v>
      </c>
      <c r="O1050">
        <v>0.53749999999999998</v>
      </c>
      <c r="P1050">
        <v>0.21249999999999999</v>
      </c>
      <c r="Q1050">
        <v>0.25</v>
      </c>
      <c r="R1050">
        <v>1157</v>
      </c>
      <c r="S1050">
        <v>1447</v>
      </c>
      <c r="T1050">
        <v>927</v>
      </c>
      <c r="U1050">
        <v>996</v>
      </c>
      <c r="V1050" t="str">
        <f>VLOOKUP($A1050,List2,1,FALSE)</f>
        <v>GCF_001961775.1_ViralProj361993.fna</v>
      </c>
      <c r="W1050">
        <f>VLOOKUP($A1050,List2,2,FALSE)</f>
        <v>1</v>
      </c>
      <c r="X1050">
        <f>VLOOKUP($A1050,List2,3,FALSE)</f>
        <v>0.57642916321458104</v>
      </c>
      <c r="Y1050">
        <f>VLOOKUP($A1050,List2,4,FALSE)</f>
        <v>19</v>
      </c>
      <c r="Z1050">
        <f>VLOOKUP($A1050,List2,5,FALSE)</f>
        <v>46</v>
      </c>
      <c r="AA1050">
        <f>VLOOKUP($A1050,List2,6,FALSE)</f>
        <v>26</v>
      </c>
      <c r="AB1050">
        <f>VLOOKUP($A1050,List2,7,FALSE)</f>
        <v>1236</v>
      </c>
      <c r="AC1050">
        <f>VLOOKUP($A1050,List2,8,FALSE)</f>
        <v>1547</v>
      </c>
      <c r="AD1050">
        <f>VLOOKUP($A1050,List2,9,FALSE)</f>
        <v>996</v>
      </c>
      <c r="AE1050">
        <f>VLOOKUP($A1050,List2,10,FALSE)</f>
        <v>1049</v>
      </c>
    </row>
    <row r="1051" spans="1:31" x14ac:dyDescent="0.3">
      <c r="A1051" t="s">
        <v>1050</v>
      </c>
      <c r="B1051">
        <v>2</v>
      </c>
      <c r="C1051">
        <v>1</v>
      </c>
      <c r="D1051">
        <v>0.5</v>
      </c>
      <c r="E1051">
        <v>0</v>
      </c>
      <c r="F1051">
        <v>0</v>
      </c>
      <c r="G1051">
        <v>1</v>
      </c>
      <c r="H1051">
        <v>1</v>
      </c>
      <c r="I1051">
        <v>1</v>
      </c>
      <c r="J1051">
        <v>1.5</v>
      </c>
      <c r="K1051">
        <v>0.45328350240256199</v>
      </c>
      <c r="L1051">
        <v>183</v>
      </c>
      <c r="M1051">
        <v>66</v>
      </c>
      <c r="N1051">
        <v>86</v>
      </c>
      <c r="O1051">
        <v>0.546268656716417</v>
      </c>
      <c r="P1051">
        <v>0.197014925373134</v>
      </c>
      <c r="Q1051">
        <v>0.25671641791044703</v>
      </c>
      <c r="R1051">
        <v>1822</v>
      </c>
      <c r="S1051">
        <v>1574</v>
      </c>
      <c r="T1051">
        <v>1970</v>
      </c>
      <c r="U1051">
        <v>2126</v>
      </c>
      <c r="V1051" t="str">
        <f>VLOOKUP($A1051,List2,1,FALSE)</f>
        <v>GCF_001961755.1_ViralProj361989.fna</v>
      </c>
      <c r="W1051">
        <f>VLOOKUP($A1051,List2,2,FALSE)</f>
        <v>1</v>
      </c>
      <c r="X1051">
        <f>VLOOKUP($A1051,List2,3,FALSE)</f>
        <v>0.44871794871794801</v>
      </c>
      <c r="Y1051">
        <f>VLOOKUP($A1051,List2,4,FALSE)</f>
        <v>72</v>
      </c>
      <c r="Z1051">
        <f>VLOOKUP($A1051,List2,5,FALSE)</f>
        <v>186</v>
      </c>
      <c r="AA1051">
        <f>VLOOKUP($A1051,List2,6,FALSE)</f>
        <v>93</v>
      </c>
      <c r="AB1051">
        <f>VLOOKUP($A1051,List2,7,FALSE)</f>
        <v>1920</v>
      </c>
      <c r="AC1051">
        <f>VLOOKUP($A1051,List2,8,FALSE)</f>
        <v>1685</v>
      </c>
      <c r="AD1051">
        <f>VLOOKUP($A1051,List2,9,FALSE)</f>
        <v>2098</v>
      </c>
      <c r="AE1051">
        <f>VLOOKUP($A1051,List2,10,FALSE)</f>
        <v>2331</v>
      </c>
    </row>
    <row r="1052" spans="1:31" x14ac:dyDescent="0.3">
      <c r="A1052" t="s">
        <v>1051</v>
      </c>
      <c r="B1052">
        <v>1</v>
      </c>
      <c r="C1052">
        <v>1</v>
      </c>
      <c r="D1052">
        <v>1</v>
      </c>
      <c r="E1052">
        <v>0</v>
      </c>
      <c r="F1052">
        <v>0</v>
      </c>
      <c r="G1052">
        <v>0</v>
      </c>
      <c r="H1052">
        <v>1</v>
      </c>
      <c r="I1052">
        <v>1</v>
      </c>
      <c r="J1052">
        <v>1</v>
      </c>
      <c r="K1052">
        <v>0.370288493423234</v>
      </c>
      <c r="L1052">
        <v>174</v>
      </c>
      <c r="M1052">
        <v>142</v>
      </c>
      <c r="N1052">
        <v>188</v>
      </c>
      <c r="O1052">
        <v>0.34523809523809501</v>
      </c>
      <c r="P1052">
        <v>0.28174603174603102</v>
      </c>
      <c r="Q1052">
        <v>0.37301587301587302</v>
      </c>
      <c r="R1052">
        <v>1853</v>
      </c>
      <c r="S1052">
        <v>1497</v>
      </c>
      <c r="T1052">
        <v>3143</v>
      </c>
      <c r="U1052">
        <v>2554</v>
      </c>
      <c r="V1052" t="str">
        <f>VLOOKUP($A1052,List2,1,FALSE)</f>
        <v>GCF_001961735.1_ViralProj361985.fna</v>
      </c>
      <c r="W1052">
        <f>VLOOKUP($A1052,List2,2,FALSE)</f>
        <v>1</v>
      </c>
      <c r="X1052">
        <f>VLOOKUP($A1052,List2,3,FALSE)</f>
        <v>0.36644337450282599</v>
      </c>
      <c r="Y1052">
        <f>VLOOKUP($A1052,List2,4,FALSE)</f>
        <v>142</v>
      </c>
      <c r="Z1052">
        <f>VLOOKUP($A1052,List2,5,FALSE)</f>
        <v>171</v>
      </c>
      <c r="AA1052">
        <f>VLOOKUP($A1052,List2,6,FALSE)</f>
        <v>207</v>
      </c>
      <c r="AB1052">
        <f>VLOOKUP($A1052,List2,7,FALSE)</f>
        <v>1913</v>
      </c>
      <c r="AC1052">
        <f>VLOOKUP($A1052,List2,8,FALSE)</f>
        <v>1588</v>
      </c>
      <c r="AD1052">
        <f>VLOOKUP($A1052,List2,9,FALSE)</f>
        <v>3322</v>
      </c>
      <c r="AE1052">
        <f>VLOOKUP($A1052,List2,10,FALSE)</f>
        <v>2731</v>
      </c>
    </row>
    <row r="1053" spans="1:31" x14ac:dyDescent="0.3">
      <c r="A1053" t="s">
        <v>1052</v>
      </c>
      <c r="B1053">
        <v>5</v>
      </c>
      <c r="C1053">
        <v>1</v>
      </c>
      <c r="D1053">
        <v>0.2</v>
      </c>
      <c r="E1053">
        <v>0</v>
      </c>
      <c r="F1053">
        <v>3</v>
      </c>
      <c r="G1053">
        <v>1</v>
      </c>
      <c r="H1053">
        <v>1</v>
      </c>
      <c r="I1053">
        <v>1.6</v>
      </c>
      <c r="J1053">
        <v>1.2</v>
      </c>
      <c r="K1053">
        <v>0.61769644056413697</v>
      </c>
      <c r="L1053">
        <v>102</v>
      </c>
      <c r="M1053">
        <v>24</v>
      </c>
      <c r="N1053">
        <v>22</v>
      </c>
      <c r="O1053">
        <v>0.68918918918918903</v>
      </c>
      <c r="P1053">
        <v>0.162162162162162</v>
      </c>
      <c r="Q1053">
        <v>0.14864864864864799</v>
      </c>
      <c r="R1053">
        <v>1936</v>
      </c>
      <c r="S1053">
        <v>1743</v>
      </c>
      <c r="T1053">
        <v>1122</v>
      </c>
      <c r="U1053">
        <v>1155</v>
      </c>
      <c r="V1053" t="str">
        <f>VLOOKUP($A1053,List2,1,FALSE)</f>
        <v>GCF_001961715.1_ViralProj361981.fna</v>
      </c>
      <c r="W1053">
        <f>VLOOKUP($A1053,List2,2,FALSE)</f>
        <v>1</v>
      </c>
      <c r="X1053">
        <f>VLOOKUP($A1053,List2,3,FALSE)</f>
        <v>0.61682242990654201</v>
      </c>
      <c r="Y1053">
        <f>VLOOKUP($A1053,List2,4,FALSE)</f>
        <v>25</v>
      </c>
      <c r="Z1053">
        <f>VLOOKUP($A1053,List2,5,FALSE)</f>
        <v>101</v>
      </c>
      <c r="AA1053">
        <f>VLOOKUP($A1053,List2,6,FALSE)</f>
        <v>26</v>
      </c>
      <c r="AB1053">
        <f>VLOOKUP($A1053,List2,7,FALSE)</f>
        <v>1977</v>
      </c>
      <c r="AC1053">
        <f>VLOOKUP($A1053,List2,8,FALSE)</f>
        <v>1785</v>
      </c>
      <c r="AD1053">
        <f>VLOOKUP($A1053,List2,9,FALSE)</f>
        <v>1150</v>
      </c>
      <c r="AE1053">
        <f>VLOOKUP($A1053,List2,10,FALSE)</f>
        <v>1187</v>
      </c>
    </row>
    <row r="1054" spans="1:31" x14ac:dyDescent="0.3">
      <c r="A1054" t="s">
        <v>1053</v>
      </c>
      <c r="B1054">
        <v>3</v>
      </c>
      <c r="C1054">
        <v>1</v>
      </c>
      <c r="D1054">
        <v>0.33333333333333298</v>
      </c>
      <c r="E1054">
        <v>1</v>
      </c>
      <c r="F1054">
        <v>1</v>
      </c>
      <c r="G1054">
        <v>0</v>
      </c>
      <c r="H1054">
        <v>1.3333333333333299</v>
      </c>
      <c r="I1054">
        <v>1.3333333333333299</v>
      </c>
      <c r="J1054">
        <v>1</v>
      </c>
      <c r="K1054">
        <v>0.45073375262054499</v>
      </c>
      <c r="L1054">
        <v>74</v>
      </c>
      <c r="M1054">
        <v>57</v>
      </c>
      <c r="N1054">
        <v>65</v>
      </c>
      <c r="O1054">
        <v>0.37755102040816302</v>
      </c>
      <c r="P1054">
        <v>0.29081632653061201</v>
      </c>
      <c r="Q1054">
        <v>0.33163265306122403</v>
      </c>
      <c r="R1054">
        <v>1028</v>
      </c>
      <c r="S1054">
        <v>1337</v>
      </c>
      <c r="T1054">
        <v>1585</v>
      </c>
      <c r="U1054">
        <v>1297</v>
      </c>
      <c r="V1054" t="str">
        <f>VLOOKUP($A1054,List2,1,FALSE)</f>
        <v>GCF_001961695.1_ViralProj361977.fna</v>
      </c>
      <c r="W1054">
        <f>VLOOKUP($A1054,List2,2,FALSE)</f>
        <v>1</v>
      </c>
      <c r="X1054">
        <f>VLOOKUP($A1054,List2,3,FALSE)</f>
        <v>0.44660999377980498</v>
      </c>
      <c r="Y1054">
        <f>VLOOKUP($A1054,List2,4,FALSE)</f>
        <v>56</v>
      </c>
      <c r="Z1054">
        <f>VLOOKUP($A1054,List2,5,FALSE)</f>
        <v>72</v>
      </c>
      <c r="AA1054">
        <f>VLOOKUP($A1054,List2,6,FALSE)</f>
        <v>68</v>
      </c>
      <c r="AB1054">
        <f>VLOOKUP($A1054,List2,7,FALSE)</f>
        <v>951</v>
      </c>
      <c r="AC1054">
        <f>VLOOKUP($A1054,List2,8,FALSE)</f>
        <v>1203</v>
      </c>
      <c r="AD1054">
        <f>VLOOKUP($A1054,List2,9,FALSE)</f>
        <v>1464</v>
      </c>
      <c r="AE1054">
        <f>VLOOKUP($A1054,List2,10,FALSE)</f>
        <v>1205</v>
      </c>
    </row>
    <row r="1055" spans="1:31" x14ac:dyDescent="0.3">
      <c r="A1055" t="s">
        <v>1054</v>
      </c>
      <c r="B1055">
        <v>3</v>
      </c>
      <c r="C1055">
        <v>1</v>
      </c>
      <c r="D1055">
        <v>0.33333333333333298</v>
      </c>
      <c r="E1055">
        <v>1</v>
      </c>
      <c r="F1055">
        <v>1</v>
      </c>
      <c r="G1055">
        <v>0</v>
      </c>
      <c r="H1055">
        <v>1.3333333333333299</v>
      </c>
      <c r="I1055">
        <v>1.3333333333333299</v>
      </c>
      <c r="J1055">
        <v>1</v>
      </c>
      <c r="K1055">
        <v>0.47123430962342999</v>
      </c>
      <c r="L1055">
        <v>95</v>
      </c>
      <c r="M1055">
        <v>43</v>
      </c>
      <c r="N1055">
        <v>48</v>
      </c>
      <c r="O1055">
        <v>0.510752688172043</v>
      </c>
      <c r="P1055">
        <v>0.231182795698924</v>
      </c>
      <c r="Q1055">
        <v>0.25806451612903197</v>
      </c>
      <c r="R1055">
        <v>1038</v>
      </c>
      <c r="S1055">
        <v>764</v>
      </c>
      <c r="T1055">
        <v>1068</v>
      </c>
      <c r="U1055">
        <v>954</v>
      </c>
      <c r="V1055" t="str">
        <f>VLOOKUP($A1055,List2,1,FALSE)</f>
        <v>GCF_001961675.1_ViralProj361973.fna</v>
      </c>
      <c r="W1055">
        <f>VLOOKUP($A1055,List2,2,FALSE)</f>
        <v>1</v>
      </c>
      <c r="X1055">
        <f>VLOOKUP($A1055,List2,3,FALSE)</f>
        <v>0.47623782064028602</v>
      </c>
      <c r="Y1055">
        <f>VLOOKUP($A1055,List2,4,FALSE)</f>
        <v>66</v>
      </c>
      <c r="Z1055">
        <f>VLOOKUP($A1055,List2,5,FALSE)</f>
        <v>110</v>
      </c>
      <c r="AA1055">
        <f>VLOOKUP($A1055,List2,6,FALSE)</f>
        <v>72</v>
      </c>
      <c r="AB1055">
        <f>VLOOKUP($A1055,List2,7,FALSE)</f>
        <v>1382</v>
      </c>
      <c r="AC1055">
        <f>VLOOKUP($A1055,List2,8,FALSE)</f>
        <v>1013</v>
      </c>
      <c r="AD1055">
        <f>VLOOKUP($A1055,List2,9,FALSE)</f>
        <v>1413</v>
      </c>
      <c r="AE1055">
        <f>VLOOKUP($A1055,List2,10,FALSE)</f>
        <v>1221</v>
      </c>
    </row>
    <row r="1056" spans="1:31" x14ac:dyDescent="0.3">
      <c r="A1056" t="s">
        <v>1055</v>
      </c>
      <c r="B1056">
        <v>3</v>
      </c>
      <c r="C1056">
        <v>1</v>
      </c>
      <c r="D1056">
        <v>0.33333333333333298</v>
      </c>
      <c r="E1056">
        <v>0</v>
      </c>
      <c r="F1056">
        <v>1</v>
      </c>
      <c r="G1056">
        <v>1</v>
      </c>
      <c r="H1056">
        <v>1</v>
      </c>
      <c r="I1056">
        <v>1.3333333333333299</v>
      </c>
      <c r="J1056">
        <v>1.3333333333333299</v>
      </c>
      <c r="K1056">
        <v>0.38823220383503998</v>
      </c>
      <c r="L1056">
        <v>81</v>
      </c>
      <c r="M1056">
        <v>46</v>
      </c>
      <c r="N1056">
        <v>113</v>
      </c>
      <c r="O1056">
        <v>0.33750000000000002</v>
      </c>
      <c r="P1056">
        <v>0.19166666666666601</v>
      </c>
      <c r="Q1056">
        <v>0.47083333333333299</v>
      </c>
      <c r="R1056">
        <v>849</v>
      </c>
      <c r="S1056">
        <v>629</v>
      </c>
      <c r="T1056">
        <v>1172</v>
      </c>
      <c r="U1056">
        <v>1157</v>
      </c>
      <c r="V1056" t="str">
        <f>VLOOKUP($A1056,List2,1,FALSE)</f>
        <v>GCF_001961655.1_ViralProj361969.fna</v>
      </c>
      <c r="W1056">
        <f>VLOOKUP($A1056,List2,2,FALSE)</f>
        <v>1</v>
      </c>
      <c r="X1056">
        <f>VLOOKUP($A1056,List2,3,FALSE)</f>
        <v>0.38740588637919199</v>
      </c>
      <c r="Y1056">
        <f>VLOOKUP($A1056,List2,4,FALSE)</f>
        <v>51</v>
      </c>
      <c r="Z1056">
        <f>VLOOKUP($A1056,List2,5,FALSE)</f>
        <v>88</v>
      </c>
      <c r="AA1056">
        <f>VLOOKUP($A1056,List2,6,FALSE)</f>
        <v>121</v>
      </c>
      <c r="AB1056">
        <f>VLOOKUP($A1056,List2,7,FALSE)</f>
        <v>967</v>
      </c>
      <c r="AC1056">
        <f>VLOOKUP($A1056,List2,8,FALSE)</f>
        <v>731</v>
      </c>
      <c r="AD1056">
        <f>VLOOKUP($A1056,List2,9,FALSE)</f>
        <v>1338</v>
      </c>
      <c r="AE1056">
        <f>VLOOKUP($A1056,List2,10,FALSE)</f>
        <v>1347</v>
      </c>
    </row>
    <row r="1057" spans="1:31" x14ac:dyDescent="0.3">
      <c r="A1057" t="s">
        <v>1056</v>
      </c>
      <c r="B1057">
        <v>2</v>
      </c>
      <c r="C1057">
        <v>1</v>
      </c>
      <c r="D1057">
        <v>0.5</v>
      </c>
      <c r="E1057">
        <v>1</v>
      </c>
      <c r="F1057">
        <v>0</v>
      </c>
      <c r="G1057">
        <v>0</v>
      </c>
      <c r="H1057">
        <v>1.5</v>
      </c>
      <c r="I1057">
        <v>1</v>
      </c>
      <c r="J1057">
        <v>1</v>
      </c>
      <c r="K1057">
        <v>0.62220508866615198</v>
      </c>
      <c r="L1057">
        <v>53</v>
      </c>
      <c r="M1057">
        <v>13</v>
      </c>
      <c r="N1057">
        <v>11</v>
      </c>
      <c r="O1057">
        <v>0.68831168831168799</v>
      </c>
      <c r="P1057">
        <v>0.168831168831168</v>
      </c>
      <c r="Q1057">
        <v>0.14285714285714199</v>
      </c>
      <c r="R1057">
        <v>1351</v>
      </c>
      <c r="S1057">
        <v>1070</v>
      </c>
      <c r="T1057">
        <v>746</v>
      </c>
      <c r="U1057">
        <v>724</v>
      </c>
      <c r="V1057" t="str">
        <f>VLOOKUP($A1057,List2,1,FALSE)</f>
        <v>GCF_001961635.1_ViralProj361965.fna</v>
      </c>
      <c r="W1057">
        <f>VLOOKUP($A1057,List2,2,FALSE)</f>
        <v>1</v>
      </c>
      <c r="X1057">
        <f>VLOOKUP($A1057,List2,3,FALSE)</f>
        <v>0.62113402061855605</v>
      </c>
      <c r="Y1057">
        <f>VLOOKUP($A1057,List2,4,FALSE)</f>
        <v>19</v>
      </c>
      <c r="Z1057">
        <f>VLOOKUP($A1057,List2,5,FALSE)</f>
        <v>72</v>
      </c>
      <c r="AA1057">
        <f>VLOOKUP($A1057,List2,6,FALSE)</f>
        <v>20</v>
      </c>
      <c r="AB1057">
        <f>VLOOKUP($A1057,List2,7,FALSE)</f>
        <v>1731</v>
      </c>
      <c r="AC1057">
        <f>VLOOKUP($A1057,List2,8,FALSE)</f>
        <v>1402</v>
      </c>
      <c r="AD1057">
        <f>VLOOKUP($A1057,List2,9,FALSE)</f>
        <v>943</v>
      </c>
      <c r="AE1057">
        <f>VLOOKUP($A1057,List2,10,FALSE)</f>
        <v>968</v>
      </c>
    </row>
    <row r="1058" spans="1:31" x14ac:dyDescent="0.3">
      <c r="A1058" t="s">
        <v>1057</v>
      </c>
      <c r="B1058">
        <v>3</v>
      </c>
      <c r="C1058">
        <v>1</v>
      </c>
      <c r="D1058">
        <v>0.33333333333333298</v>
      </c>
      <c r="E1058">
        <v>2</v>
      </c>
      <c r="F1058">
        <v>0</v>
      </c>
      <c r="G1058">
        <v>0</v>
      </c>
      <c r="H1058">
        <v>1.6666666666666601</v>
      </c>
      <c r="I1058">
        <v>1</v>
      </c>
      <c r="J1058">
        <v>1</v>
      </c>
      <c r="K1058">
        <v>0.64951197870452504</v>
      </c>
      <c r="L1058">
        <v>52</v>
      </c>
      <c r="M1058">
        <v>5</v>
      </c>
      <c r="N1058">
        <v>2</v>
      </c>
      <c r="O1058">
        <v>0.88135593220338904</v>
      </c>
      <c r="P1058">
        <v>8.4745762711864403E-2</v>
      </c>
      <c r="Q1058">
        <v>3.38983050847457E-2</v>
      </c>
      <c r="R1058">
        <v>1547</v>
      </c>
      <c r="S1058">
        <v>1381</v>
      </c>
      <c r="T1058">
        <v>870</v>
      </c>
      <c r="U1058">
        <v>710</v>
      </c>
      <c r="V1058" t="str">
        <f>VLOOKUP($A1058,List2,1,FALSE)</f>
        <v>GCF_001961615.1_ViralProj361961.fna</v>
      </c>
      <c r="W1058">
        <f>VLOOKUP($A1058,List2,2,FALSE)</f>
        <v>1</v>
      </c>
      <c r="X1058">
        <f>VLOOKUP($A1058,List2,3,FALSE)</f>
        <v>0.64102023608768899</v>
      </c>
      <c r="Y1058">
        <f>VLOOKUP($A1058,List2,4,FALSE)</f>
        <v>8</v>
      </c>
      <c r="Z1058">
        <f>VLOOKUP($A1058,List2,5,FALSE)</f>
        <v>55</v>
      </c>
      <c r="AA1058">
        <f>VLOOKUP($A1058,List2,6,FALSE)</f>
        <v>5</v>
      </c>
      <c r="AB1058">
        <f>VLOOKUP($A1058,List2,7,FALSE)</f>
        <v>1602</v>
      </c>
      <c r="AC1058">
        <f>VLOOKUP($A1058,List2,8,FALSE)</f>
        <v>1439</v>
      </c>
      <c r="AD1058">
        <f>VLOOKUP($A1058,List2,9,FALSE)</f>
        <v>926</v>
      </c>
      <c r="AE1058">
        <f>VLOOKUP($A1058,List2,10,FALSE)</f>
        <v>777</v>
      </c>
    </row>
    <row r="1059" spans="1:31" x14ac:dyDescent="0.3">
      <c r="A1059" t="s">
        <v>1058</v>
      </c>
      <c r="B1059">
        <v>3</v>
      </c>
      <c r="C1059">
        <v>1</v>
      </c>
      <c r="D1059">
        <v>0.33333333333333298</v>
      </c>
      <c r="E1059">
        <v>1</v>
      </c>
      <c r="F1059">
        <v>0</v>
      </c>
      <c r="G1059">
        <v>1</v>
      </c>
      <c r="H1059">
        <v>1.3333333333333299</v>
      </c>
      <c r="I1059">
        <v>1</v>
      </c>
      <c r="J1059">
        <v>1.3333333333333299</v>
      </c>
      <c r="K1059">
        <v>0.58524762908324501</v>
      </c>
      <c r="L1059">
        <v>64</v>
      </c>
      <c r="M1059">
        <v>7</v>
      </c>
      <c r="N1059">
        <v>12</v>
      </c>
      <c r="O1059">
        <v>0.77108433734939696</v>
      </c>
      <c r="P1059">
        <v>8.43373493975903E-2</v>
      </c>
      <c r="Q1059">
        <v>0.14457831325301199</v>
      </c>
      <c r="R1059">
        <v>1606</v>
      </c>
      <c r="S1059">
        <v>1171</v>
      </c>
      <c r="T1059">
        <v>1066</v>
      </c>
      <c r="U1059">
        <v>902</v>
      </c>
      <c r="V1059" t="str">
        <f>VLOOKUP($A1059,List2,1,FALSE)</f>
        <v>GCF_001961595.1_ViralProj361957.fna</v>
      </c>
      <c r="W1059">
        <f>VLOOKUP($A1059,List2,2,FALSE)</f>
        <v>1</v>
      </c>
      <c r="X1059">
        <f>VLOOKUP($A1059,List2,3,FALSE)</f>
        <v>0.57591212240094103</v>
      </c>
      <c r="Y1059">
        <f>VLOOKUP($A1059,List2,4,FALSE)</f>
        <v>11</v>
      </c>
      <c r="Z1059">
        <f>VLOOKUP($A1059,List2,5,FALSE)</f>
        <v>75</v>
      </c>
      <c r="AA1059">
        <f>VLOOKUP($A1059,List2,6,FALSE)</f>
        <v>22</v>
      </c>
      <c r="AB1059">
        <f>VLOOKUP($A1059,List2,7,FALSE)</f>
        <v>1679</v>
      </c>
      <c r="AC1059">
        <f>VLOOKUP($A1059,List2,8,FALSE)</f>
        <v>1257</v>
      </c>
      <c r="AD1059">
        <f>VLOOKUP($A1059,List2,9,FALSE)</f>
        <v>1152</v>
      </c>
      <c r="AE1059">
        <f>VLOOKUP($A1059,List2,10,FALSE)</f>
        <v>1010</v>
      </c>
    </row>
    <row r="1060" spans="1:31" x14ac:dyDescent="0.3">
      <c r="A1060" t="s">
        <v>1059</v>
      </c>
      <c r="B1060">
        <v>7</v>
      </c>
      <c r="C1060">
        <v>1</v>
      </c>
      <c r="D1060">
        <v>0.14285714285714199</v>
      </c>
      <c r="E1060">
        <v>1</v>
      </c>
      <c r="F1060">
        <v>4</v>
      </c>
      <c r="G1060">
        <v>1</v>
      </c>
      <c r="H1060">
        <v>1.1428571428571399</v>
      </c>
      <c r="I1060">
        <v>1.5714285714285701</v>
      </c>
      <c r="J1060">
        <v>1.1428571428571399</v>
      </c>
      <c r="K1060">
        <v>0.48190175237000799</v>
      </c>
      <c r="L1060">
        <v>136</v>
      </c>
      <c r="M1060">
        <v>79</v>
      </c>
      <c r="N1060">
        <v>64</v>
      </c>
      <c r="O1060">
        <v>0.48745519713261598</v>
      </c>
      <c r="P1060">
        <v>0.28315412186379901</v>
      </c>
      <c r="Q1060">
        <v>0.22939068100358401</v>
      </c>
      <c r="R1060">
        <v>1716</v>
      </c>
      <c r="S1060">
        <v>1639</v>
      </c>
      <c r="T1060">
        <v>2090</v>
      </c>
      <c r="U1060">
        <v>1517</v>
      </c>
      <c r="V1060" t="str">
        <f>VLOOKUP($A1060,List2,1,FALSE)</f>
        <v>GCF_000850645.1_ViralProj14781.fna</v>
      </c>
      <c r="W1060">
        <f>VLOOKUP($A1060,List2,2,FALSE)</f>
        <v>1</v>
      </c>
      <c r="X1060">
        <f>VLOOKUP($A1060,List2,3,FALSE)</f>
        <v>0.477535545023696</v>
      </c>
      <c r="Y1060">
        <f>VLOOKUP($A1060,List2,4,FALSE)</f>
        <v>63</v>
      </c>
      <c r="Z1060">
        <f>VLOOKUP($A1060,List2,5,FALSE)</f>
        <v>106</v>
      </c>
      <c r="AA1060">
        <f>VLOOKUP($A1060,List2,6,FALSE)</f>
        <v>55</v>
      </c>
      <c r="AB1060">
        <f>VLOOKUP($A1060,List2,7,FALSE)</f>
        <v>1275</v>
      </c>
      <c r="AC1060">
        <f>VLOOKUP($A1060,List2,8,FALSE)</f>
        <v>1244</v>
      </c>
      <c r="AD1060">
        <f>VLOOKUP($A1060,List2,9,FALSE)</f>
        <v>1579</v>
      </c>
      <c r="AE1060">
        <f>VLOOKUP($A1060,List2,10,FALSE)</f>
        <v>1177</v>
      </c>
    </row>
    <row r="1061" spans="1:31" x14ac:dyDescent="0.3">
      <c r="A1061" t="s">
        <v>1060</v>
      </c>
      <c r="B1061">
        <v>2</v>
      </c>
      <c r="C1061">
        <v>1</v>
      </c>
      <c r="D1061">
        <v>0.5</v>
      </c>
      <c r="E1061">
        <v>1</v>
      </c>
      <c r="F1061">
        <v>0</v>
      </c>
      <c r="G1061">
        <v>0</v>
      </c>
      <c r="H1061">
        <v>1.5</v>
      </c>
      <c r="I1061">
        <v>1</v>
      </c>
      <c r="J1061">
        <v>1</v>
      </c>
      <c r="K1061">
        <v>0.60903562119895704</v>
      </c>
      <c r="L1061">
        <v>57</v>
      </c>
      <c r="M1061">
        <v>6</v>
      </c>
      <c r="N1061">
        <v>6</v>
      </c>
      <c r="O1061">
        <v>0.82608695652173902</v>
      </c>
      <c r="P1061">
        <v>8.6956521739130405E-2</v>
      </c>
      <c r="Q1061">
        <v>8.6956521739130405E-2</v>
      </c>
      <c r="R1061">
        <v>1117</v>
      </c>
      <c r="S1061">
        <v>986</v>
      </c>
      <c r="T1061">
        <v>748</v>
      </c>
      <c r="U1061">
        <v>602</v>
      </c>
      <c r="V1061" t="str">
        <f>VLOOKUP($A1061,List2,1,FALSE)</f>
        <v>GCF_001961575.1_ViralProj361953.fna</v>
      </c>
      <c r="W1061">
        <f>VLOOKUP($A1061,List2,2,FALSE)</f>
        <v>1</v>
      </c>
      <c r="X1061">
        <f>VLOOKUP($A1061,List2,3,FALSE)</f>
        <v>0.61371379897785305</v>
      </c>
      <c r="Y1061">
        <f>VLOOKUP($A1061,List2,4,FALSE)</f>
        <v>10</v>
      </c>
      <c r="Z1061">
        <f>VLOOKUP($A1061,List2,5,FALSE)</f>
        <v>75</v>
      </c>
      <c r="AA1061">
        <f>VLOOKUP($A1061,List2,6,FALSE)</f>
        <v>16</v>
      </c>
      <c r="AB1061">
        <f>VLOOKUP($A1061,List2,7,FALSE)</f>
        <v>1518</v>
      </c>
      <c r="AC1061">
        <f>VLOOKUP($A1061,List2,8,FALSE)</f>
        <v>1364</v>
      </c>
      <c r="AD1061">
        <f>VLOOKUP($A1061,List2,9,FALSE)</f>
        <v>1012</v>
      </c>
      <c r="AE1061">
        <f>VLOOKUP($A1061,List2,10,FALSE)</f>
        <v>802</v>
      </c>
    </row>
    <row r="1062" spans="1:31" x14ac:dyDescent="0.3">
      <c r="A1062" t="s">
        <v>1061</v>
      </c>
      <c r="B1062">
        <v>2</v>
      </c>
      <c r="C1062">
        <v>1</v>
      </c>
      <c r="D1062">
        <v>0.5</v>
      </c>
      <c r="E1062">
        <v>0</v>
      </c>
      <c r="F1062">
        <v>0</v>
      </c>
      <c r="G1062">
        <v>1</v>
      </c>
      <c r="H1062">
        <v>1</v>
      </c>
      <c r="I1062">
        <v>1</v>
      </c>
      <c r="J1062">
        <v>1.5</v>
      </c>
      <c r="K1062">
        <v>0.41364374661613401</v>
      </c>
      <c r="L1062">
        <v>96</v>
      </c>
      <c r="M1062">
        <v>36</v>
      </c>
      <c r="N1062">
        <v>49</v>
      </c>
      <c r="O1062">
        <v>0.53038674033149102</v>
      </c>
      <c r="P1062">
        <v>0.198895027624309</v>
      </c>
      <c r="Q1062">
        <v>0.27071823204419798</v>
      </c>
      <c r="R1062">
        <v>823</v>
      </c>
      <c r="S1062">
        <v>705</v>
      </c>
      <c r="T1062">
        <v>1116</v>
      </c>
      <c r="U1062">
        <v>1050</v>
      </c>
      <c r="V1062" t="str">
        <f>VLOOKUP($A1062,List2,1,FALSE)</f>
        <v>GCF_001961555.1_ViralProj361949.fna</v>
      </c>
      <c r="W1062">
        <f>VLOOKUP($A1062,List2,2,FALSE)</f>
        <v>1</v>
      </c>
      <c r="X1062">
        <f>VLOOKUP($A1062,List2,3,FALSE)</f>
        <v>0.41447368421052599</v>
      </c>
      <c r="Y1062">
        <f>VLOOKUP($A1062,List2,4,FALSE)</f>
        <v>36</v>
      </c>
      <c r="Z1062">
        <f>VLOOKUP($A1062,List2,5,FALSE)</f>
        <v>95</v>
      </c>
      <c r="AA1062">
        <f>VLOOKUP($A1062,List2,6,FALSE)</f>
        <v>50</v>
      </c>
      <c r="AB1062">
        <f>VLOOKUP($A1062,List2,7,FALSE)</f>
        <v>848</v>
      </c>
      <c r="AC1062">
        <f>VLOOKUP($A1062,List2,8,FALSE)</f>
        <v>727</v>
      </c>
      <c r="AD1062">
        <f>VLOOKUP($A1062,List2,9,FALSE)</f>
        <v>1140</v>
      </c>
      <c r="AE1062">
        <f>VLOOKUP($A1062,List2,10,FALSE)</f>
        <v>1085</v>
      </c>
    </row>
    <row r="1063" spans="1:31" x14ac:dyDescent="0.3">
      <c r="A1063" t="s">
        <v>1062</v>
      </c>
      <c r="B1063">
        <v>2</v>
      </c>
      <c r="C1063">
        <v>1</v>
      </c>
      <c r="D1063">
        <v>0.5</v>
      </c>
      <c r="E1063">
        <v>0</v>
      </c>
      <c r="F1063">
        <v>1</v>
      </c>
      <c r="G1063">
        <v>0</v>
      </c>
      <c r="H1063">
        <v>1</v>
      </c>
      <c r="I1063">
        <v>1.5</v>
      </c>
      <c r="J1063">
        <v>1</v>
      </c>
      <c r="K1063">
        <v>0.43136842105263101</v>
      </c>
      <c r="L1063">
        <v>140</v>
      </c>
      <c r="M1063">
        <v>48</v>
      </c>
      <c r="N1063">
        <v>53</v>
      </c>
      <c r="O1063">
        <v>0.58091286307053902</v>
      </c>
      <c r="P1063">
        <v>0.19917012448132701</v>
      </c>
      <c r="Q1063">
        <v>0.219917012448132</v>
      </c>
      <c r="R1063">
        <v>1144</v>
      </c>
      <c r="S1063">
        <v>905</v>
      </c>
      <c r="T1063">
        <v>1263</v>
      </c>
      <c r="U1063">
        <v>1438</v>
      </c>
      <c r="V1063" t="str">
        <f>VLOOKUP($A1063,List2,1,FALSE)</f>
        <v>GCF_001961535.1_ViralProj361945.fna</v>
      </c>
      <c r="W1063">
        <f>VLOOKUP($A1063,List2,2,FALSE)</f>
        <v>1</v>
      </c>
      <c r="X1063">
        <f>VLOOKUP($A1063,List2,3,FALSE)</f>
        <v>0.43021148036253698</v>
      </c>
      <c r="Y1063">
        <f>VLOOKUP($A1063,List2,4,FALSE)</f>
        <v>48</v>
      </c>
      <c r="Z1063">
        <f>VLOOKUP($A1063,List2,5,FALSE)</f>
        <v>146</v>
      </c>
      <c r="AA1063">
        <f>VLOOKUP($A1063,List2,6,FALSE)</f>
        <v>53</v>
      </c>
      <c r="AB1063">
        <f>VLOOKUP($A1063,List2,7,FALSE)</f>
        <v>1183</v>
      </c>
      <c r="AC1063">
        <f>VLOOKUP($A1063,List2,8,FALSE)</f>
        <v>953</v>
      </c>
      <c r="AD1063">
        <f>VLOOKUP($A1063,List2,9,FALSE)</f>
        <v>1316</v>
      </c>
      <c r="AE1063">
        <f>VLOOKUP($A1063,List2,10,FALSE)</f>
        <v>1513</v>
      </c>
    </row>
    <row r="1064" spans="1:31" x14ac:dyDescent="0.3">
      <c r="A1064" t="s">
        <v>1063</v>
      </c>
      <c r="B1064">
        <v>2</v>
      </c>
      <c r="C1064">
        <v>1</v>
      </c>
      <c r="D1064">
        <v>0.5</v>
      </c>
      <c r="E1064">
        <v>0</v>
      </c>
      <c r="F1064">
        <v>1</v>
      </c>
      <c r="G1064">
        <v>0</v>
      </c>
      <c r="H1064">
        <v>1</v>
      </c>
      <c r="I1064">
        <v>1.5</v>
      </c>
      <c r="J1064">
        <v>1</v>
      </c>
      <c r="K1064">
        <v>0.490443496010391</v>
      </c>
      <c r="L1064">
        <v>95</v>
      </c>
      <c r="M1064">
        <v>38</v>
      </c>
      <c r="N1064">
        <v>40</v>
      </c>
      <c r="O1064">
        <v>0.54913294797687795</v>
      </c>
      <c r="P1064">
        <v>0.219653179190751</v>
      </c>
      <c r="Q1064">
        <v>0.23121387283236899</v>
      </c>
      <c r="R1064">
        <v>1336</v>
      </c>
      <c r="S1064">
        <v>1307</v>
      </c>
      <c r="T1064">
        <v>1506</v>
      </c>
      <c r="U1064">
        <v>1240</v>
      </c>
      <c r="V1064" t="str">
        <f>VLOOKUP($A1064,List2,1,FALSE)</f>
        <v>GCF_001961515.1_ViralProj361941.fna</v>
      </c>
      <c r="W1064">
        <f>VLOOKUP($A1064,List2,2,FALSE)</f>
        <v>1</v>
      </c>
      <c r="X1064">
        <f>VLOOKUP($A1064,List2,3,FALSE)</f>
        <v>0.48228817616084202</v>
      </c>
      <c r="Y1064">
        <f>VLOOKUP($A1064,List2,4,FALSE)</f>
        <v>34</v>
      </c>
      <c r="Z1064">
        <f>VLOOKUP($A1064,List2,5,FALSE)</f>
        <v>75</v>
      </c>
      <c r="AA1064">
        <f>VLOOKUP($A1064,List2,6,FALSE)</f>
        <v>39</v>
      </c>
      <c r="AB1064">
        <f>VLOOKUP($A1064,List2,7,FALSE)</f>
        <v>1027</v>
      </c>
      <c r="AC1064">
        <f>VLOOKUP($A1064,List2,8,FALSE)</f>
        <v>988</v>
      </c>
      <c r="AD1064">
        <f>VLOOKUP($A1064,List2,9,FALSE)</f>
        <v>1130</v>
      </c>
      <c r="AE1064">
        <f>VLOOKUP($A1064,List2,10,FALSE)</f>
        <v>1033</v>
      </c>
    </row>
    <row r="1065" spans="1:31" x14ac:dyDescent="0.3">
      <c r="A1065" t="s">
        <v>1064</v>
      </c>
      <c r="B1065">
        <v>2</v>
      </c>
      <c r="C1065">
        <v>1</v>
      </c>
      <c r="D1065">
        <v>0.5</v>
      </c>
      <c r="E1065">
        <v>0</v>
      </c>
      <c r="F1065">
        <v>1</v>
      </c>
      <c r="G1065">
        <v>0</v>
      </c>
      <c r="H1065">
        <v>1</v>
      </c>
      <c r="I1065">
        <v>1.5</v>
      </c>
      <c r="J1065">
        <v>1</v>
      </c>
      <c r="K1065">
        <v>0.52145995268671796</v>
      </c>
      <c r="L1065">
        <v>50</v>
      </c>
      <c r="M1065">
        <v>20</v>
      </c>
      <c r="N1065">
        <v>23</v>
      </c>
      <c r="O1065">
        <v>0.53763440860214995</v>
      </c>
      <c r="P1065">
        <v>0.21505376344086</v>
      </c>
      <c r="Q1065">
        <v>0.247311827956989</v>
      </c>
      <c r="R1065">
        <v>763</v>
      </c>
      <c r="S1065">
        <v>780</v>
      </c>
      <c r="T1065">
        <v>763</v>
      </c>
      <c r="U1065">
        <v>653</v>
      </c>
      <c r="V1065" t="str">
        <f>VLOOKUP($A1065,List2,1,FALSE)</f>
        <v>GCF_001961495.1_ViralProj361937.fna</v>
      </c>
      <c r="W1065">
        <f>VLOOKUP($A1065,List2,2,FALSE)</f>
        <v>1</v>
      </c>
      <c r="X1065">
        <f>VLOOKUP($A1065,List2,3,FALSE)</f>
        <v>0.51469194312796196</v>
      </c>
      <c r="Y1065">
        <f>VLOOKUP($A1065,List2,4,FALSE)</f>
        <v>22</v>
      </c>
      <c r="Z1065">
        <f>VLOOKUP($A1065,List2,5,FALSE)</f>
        <v>51</v>
      </c>
      <c r="AA1065">
        <f>VLOOKUP($A1065,List2,6,FALSE)</f>
        <v>27</v>
      </c>
      <c r="AB1065">
        <f>VLOOKUP($A1065,List2,7,FALSE)</f>
        <v>801</v>
      </c>
      <c r="AC1065">
        <f>VLOOKUP($A1065,List2,8,FALSE)</f>
        <v>828</v>
      </c>
      <c r="AD1065">
        <f>VLOOKUP($A1065,List2,9,FALSE)</f>
        <v>832</v>
      </c>
      <c r="AE1065">
        <f>VLOOKUP($A1065,List2,10,FALSE)</f>
        <v>704</v>
      </c>
    </row>
    <row r="1066" spans="1:31" x14ac:dyDescent="0.3">
      <c r="A1066" t="s">
        <v>1065</v>
      </c>
      <c r="B1066">
        <v>2</v>
      </c>
      <c r="C1066">
        <v>2</v>
      </c>
      <c r="D1066">
        <v>1</v>
      </c>
      <c r="E1066">
        <v>0</v>
      </c>
      <c r="F1066">
        <v>0</v>
      </c>
      <c r="G1066">
        <v>0</v>
      </c>
      <c r="H1066">
        <v>1</v>
      </c>
      <c r="I1066">
        <v>1</v>
      </c>
      <c r="J1066">
        <v>1</v>
      </c>
      <c r="K1066">
        <v>0.53322083948534005</v>
      </c>
      <c r="L1066">
        <v>99</v>
      </c>
      <c r="M1066">
        <v>19</v>
      </c>
      <c r="N1066">
        <v>17</v>
      </c>
      <c r="O1066">
        <v>0.73333333333333295</v>
      </c>
      <c r="P1066">
        <v>0.14074074074074</v>
      </c>
      <c r="Q1066">
        <v>0.125925925925925</v>
      </c>
      <c r="R1066">
        <v>1414</v>
      </c>
      <c r="S1066">
        <v>1114</v>
      </c>
      <c r="T1066">
        <v>1110</v>
      </c>
      <c r="U1066">
        <v>1103</v>
      </c>
      <c r="V1066" t="str">
        <f>VLOOKUP($A1066,List2,1,FALSE)</f>
        <v>GCF_001961475.1_ViralProj361933.fna</v>
      </c>
      <c r="W1066">
        <f>VLOOKUP($A1066,List2,2,FALSE)</f>
        <v>1</v>
      </c>
      <c r="X1066">
        <f>VLOOKUP($A1066,List2,3,FALSE)</f>
        <v>0.53254211332312396</v>
      </c>
      <c r="Y1066">
        <f>VLOOKUP($A1066,List2,4,FALSE)</f>
        <v>20</v>
      </c>
      <c r="Z1066">
        <f>VLOOKUP($A1066,List2,5,FALSE)</f>
        <v>101</v>
      </c>
      <c r="AA1066">
        <f>VLOOKUP($A1066,List2,6,FALSE)</f>
        <v>29</v>
      </c>
      <c r="AB1066">
        <f>VLOOKUP($A1066,List2,7,FALSE)</f>
        <v>1532</v>
      </c>
      <c r="AC1066">
        <f>VLOOKUP($A1066,List2,8,FALSE)</f>
        <v>1250</v>
      </c>
      <c r="AD1066">
        <f>VLOOKUP($A1066,List2,9,FALSE)</f>
        <v>1223</v>
      </c>
      <c r="AE1066">
        <f>VLOOKUP($A1066,List2,10,FALSE)</f>
        <v>1219</v>
      </c>
    </row>
    <row r="1067" spans="1:31" x14ac:dyDescent="0.3">
      <c r="A1067" t="s">
        <v>1066</v>
      </c>
      <c r="B1067">
        <v>1</v>
      </c>
      <c r="C1067">
        <v>1</v>
      </c>
      <c r="D1067">
        <v>1</v>
      </c>
      <c r="E1067">
        <v>0</v>
      </c>
      <c r="F1067">
        <v>0</v>
      </c>
      <c r="G1067">
        <v>0</v>
      </c>
      <c r="H1067">
        <v>1</v>
      </c>
      <c r="I1067">
        <v>1</v>
      </c>
      <c r="J1067">
        <v>1</v>
      </c>
      <c r="K1067">
        <v>0.36829836829836798</v>
      </c>
      <c r="L1067">
        <v>228</v>
      </c>
      <c r="M1067">
        <v>121</v>
      </c>
      <c r="N1067">
        <v>156</v>
      </c>
      <c r="O1067">
        <v>0.451485148514851</v>
      </c>
      <c r="P1067">
        <v>0.23960396039603901</v>
      </c>
      <c r="Q1067">
        <v>0.30891089108910802</v>
      </c>
      <c r="R1067">
        <v>1961</v>
      </c>
      <c r="S1067">
        <v>1357</v>
      </c>
      <c r="T1067">
        <v>2621</v>
      </c>
      <c r="U1067">
        <v>3070</v>
      </c>
      <c r="V1067" t="str">
        <f>VLOOKUP($A1067,List2,1,FALSE)</f>
        <v>GCF_001961455.1_ViralProj361929.fna</v>
      </c>
      <c r="W1067">
        <f>VLOOKUP($A1067,List2,2,FALSE)</f>
        <v>1</v>
      </c>
      <c r="X1067">
        <f>VLOOKUP($A1067,List2,3,FALSE)</f>
        <v>0.36384631534746997</v>
      </c>
      <c r="Y1067">
        <f>VLOOKUP($A1067,List2,4,FALSE)</f>
        <v>126</v>
      </c>
      <c r="Z1067">
        <f>VLOOKUP($A1067,List2,5,FALSE)</f>
        <v>231</v>
      </c>
      <c r="AA1067">
        <f>VLOOKUP($A1067,List2,6,FALSE)</f>
        <v>173</v>
      </c>
      <c r="AB1067">
        <f>VLOOKUP($A1067,List2,7,FALSE)</f>
        <v>2049</v>
      </c>
      <c r="AC1067">
        <f>VLOOKUP($A1067,List2,8,FALSE)</f>
        <v>1417</v>
      </c>
      <c r="AD1067">
        <f>VLOOKUP($A1067,List2,9,FALSE)</f>
        <v>2780</v>
      </c>
      <c r="AE1067">
        <f>VLOOKUP($A1067,List2,10,FALSE)</f>
        <v>3280</v>
      </c>
    </row>
    <row r="1068" spans="1:31" x14ac:dyDescent="0.3">
      <c r="A1068" t="s">
        <v>1067</v>
      </c>
      <c r="B1068">
        <v>3</v>
      </c>
      <c r="C1068">
        <v>1</v>
      </c>
      <c r="D1068">
        <v>0.33333333333333298</v>
      </c>
      <c r="E1068">
        <v>1</v>
      </c>
      <c r="F1068">
        <v>1</v>
      </c>
      <c r="G1068">
        <v>0</v>
      </c>
      <c r="H1068">
        <v>1.3333333333333299</v>
      </c>
      <c r="I1068">
        <v>1.3333333333333299</v>
      </c>
      <c r="J1068">
        <v>1</v>
      </c>
      <c r="K1068">
        <v>0.48154606219122298</v>
      </c>
      <c r="L1068">
        <v>79</v>
      </c>
      <c r="M1068">
        <v>39</v>
      </c>
      <c r="N1068">
        <v>32</v>
      </c>
      <c r="O1068">
        <v>0.52666666666666595</v>
      </c>
      <c r="P1068">
        <v>0.26</v>
      </c>
      <c r="Q1068">
        <v>0.21333333333333299</v>
      </c>
      <c r="R1068">
        <v>870</v>
      </c>
      <c r="S1068">
        <v>787</v>
      </c>
      <c r="T1068">
        <v>861</v>
      </c>
      <c r="U1068">
        <v>923</v>
      </c>
      <c r="V1068" t="str">
        <f>VLOOKUP($A1068,List2,1,FALSE)</f>
        <v>GCF_001961435.1_ViralProj361925.fna</v>
      </c>
      <c r="W1068">
        <f>VLOOKUP($A1068,List2,2,FALSE)</f>
        <v>1</v>
      </c>
      <c r="X1068">
        <f>VLOOKUP($A1068,List2,3,FALSE)</f>
        <v>0.48034723896792803</v>
      </c>
      <c r="Y1068">
        <f>VLOOKUP($A1068,List2,4,FALSE)</f>
        <v>43</v>
      </c>
      <c r="Z1068">
        <f>VLOOKUP($A1068,List2,5,FALSE)</f>
        <v>93</v>
      </c>
      <c r="AA1068">
        <f>VLOOKUP($A1068,List2,6,FALSE)</f>
        <v>40</v>
      </c>
      <c r="AB1068">
        <f>VLOOKUP($A1068,List2,7,FALSE)</f>
        <v>1054</v>
      </c>
      <c r="AC1068">
        <f>VLOOKUP($A1068,List2,8,FALSE)</f>
        <v>938</v>
      </c>
      <c r="AD1068">
        <f>VLOOKUP($A1068,List2,9,FALSE)</f>
        <v>1046</v>
      </c>
      <c r="AE1068">
        <f>VLOOKUP($A1068,List2,10,FALSE)</f>
        <v>1109</v>
      </c>
    </row>
    <row r="1069" spans="1:31" x14ac:dyDescent="0.3">
      <c r="A1069" t="s">
        <v>1068</v>
      </c>
      <c r="B1069">
        <v>1</v>
      </c>
      <c r="C1069">
        <v>1</v>
      </c>
      <c r="D1069">
        <v>1</v>
      </c>
      <c r="E1069">
        <v>0</v>
      </c>
      <c r="F1069">
        <v>0</v>
      </c>
      <c r="G1069">
        <v>0</v>
      </c>
      <c r="H1069">
        <v>1</v>
      </c>
      <c r="I1069">
        <v>1</v>
      </c>
      <c r="J1069">
        <v>1</v>
      </c>
      <c r="K1069">
        <v>0.45368421052631502</v>
      </c>
      <c r="L1069">
        <v>21</v>
      </c>
      <c r="M1069">
        <v>12</v>
      </c>
      <c r="N1069">
        <v>16</v>
      </c>
      <c r="O1069">
        <v>0.42857142857142799</v>
      </c>
      <c r="P1069">
        <v>0.24489795918367299</v>
      </c>
      <c r="Q1069">
        <v>0.32653061224489699</v>
      </c>
      <c r="R1069">
        <v>234</v>
      </c>
      <c r="S1069">
        <v>197</v>
      </c>
      <c r="T1069">
        <v>257</v>
      </c>
      <c r="U1069">
        <v>262</v>
      </c>
      <c r="V1069" t="str">
        <f>VLOOKUP($A1069,List2,1,FALSE)</f>
        <v>GCF_001961415.1_ViralProj361921.fna</v>
      </c>
      <c r="W1069">
        <f>VLOOKUP($A1069,List2,2,FALSE)</f>
        <v>1</v>
      </c>
      <c r="X1069">
        <f>VLOOKUP($A1069,List2,3,FALSE)</f>
        <v>0.42346938775510201</v>
      </c>
      <c r="Y1069">
        <f>VLOOKUP($A1069,List2,4,FALSE)</f>
        <v>17</v>
      </c>
      <c r="Z1069">
        <f>VLOOKUP($A1069,List2,5,FALSE)</f>
        <v>27</v>
      </c>
      <c r="AA1069">
        <f>VLOOKUP($A1069,List2,6,FALSE)</f>
        <v>39</v>
      </c>
      <c r="AB1069">
        <f>VLOOKUP($A1069,List2,7,FALSE)</f>
        <v>316</v>
      </c>
      <c r="AC1069">
        <f>VLOOKUP($A1069,List2,8,FALSE)</f>
        <v>265</v>
      </c>
      <c r="AD1069">
        <f>VLOOKUP($A1069,List2,9,FALSE)</f>
        <v>409</v>
      </c>
      <c r="AE1069">
        <f>VLOOKUP($A1069,List2,10,FALSE)</f>
        <v>382</v>
      </c>
    </row>
    <row r="1070" spans="1:31" x14ac:dyDescent="0.3">
      <c r="A1070" t="s">
        <v>1069</v>
      </c>
      <c r="B1070">
        <v>2</v>
      </c>
      <c r="C1070">
        <v>1</v>
      </c>
      <c r="D1070">
        <v>0.5</v>
      </c>
      <c r="E1070">
        <v>0</v>
      </c>
      <c r="F1070">
        <v>0</v>
      </c>
      <c r="G1070">
        <v>1</v>
      </c>
      <c r="H1070">
        <v>1</v>
      </c>
      <c r="I1070">
        <v>1</v>
      </c>
      <c r="J1070">
        <v>1.5</v>
      </c>
      <c r="K1070">
        <v>0.466218885815883</v>
      </c>
      <c r="L1070">
        <v>70</v>
      </c>
      <c r="M1070">
        <v>42</v>
      </c>
      <c r="N1070">
        <v>64</v>
      </c>
      <c r="O1070">
        <v>0.39772727272727199</v>
      </c>
      <c r="P1070">
        <v>0.23863636363636301</v>
      </c>
      <c r="Q1070">
        <v>0.36363636363636298</v>
      </c>
      <c r="R1070">
        <v>1088</v>
      </c>
      <c r="S1070">
        <v>1272</v>
      </c>
      <c r="T1070">
        <v>1479</v>
      </c>
      <c r="U1070">
        <v>1223</v>
      </c>
      <c r="V1070" t="str">
        <f>VLOOKUP($A1070,List2,1,FALSE)</f>
        <v>GCF_001961395.1_ViralProj361915.fna</v>
      </c>
      <c r="W1070">
        <f>VLOOKUP($A1070,List2,2,FALSE)</f>
        <v>1</v>
      </c>
      <c r="X1070">
        <f>VLOOKUP($A1070,List2,3,FALSE)</f>
        <v>0.46449563145353401</v>
      </c>
      <c r="Y1070">
        <f>VLOOKUP($A1070,List2,4,FALSE)</f>
        <v>57</v>
      </c>
      <c r="Z1070">
        <f>VLOOKUP($A1070,List2,5,FALSE)</f>
        <v>94</v>
      </c>
      <c r="AA1070">
        <f>VLOOKUP($A1070,List2,6,FALSE)</f>
        <v>84</v>
      </c>
      <c r="AB1070">
        <f>VLOOKUP($A1070,List2,7,FALSE)</f>
        <v>1399</v>
      </c>
      <c r="AC1070">
        <f>VLOOKUP($A1070,List2,8,FALSE)</f>
        <v>1525</v>
      </c>
      <c r="AD1070">
        <f>VLOOKUP($A1070,List2,9,FALSE)</f>
        <v>1842</v>
      </c>
      <c r="AE1070">
        <f>VLOOKUP($A1070,List2,10,FALSE)</f>
        <v>1529</v>
      </c>
    </row>
    <row r="1071" spans="1:31" x14ac:dyDescent="0.3">
      <c r="A1071" t="s">
        <v>1070</v>
      </c>
      <c r="B1071">
        <v>8</v>
      </c>
      <c r="C1071">
        <v>1</v>
      </c>
      <c r="D1071">
        <v>0.125</v>
      </c>
      <c r="E1071">
        <v>4</v>
      </c>
      <c r="F1071">
        <v>0</v>
      </c>
      <c r="G1071">
        <v>3</v>
      </c>
      <c r="H1071">
        <v>1.5</v>
      </c>
      <c r="I1071">
        <v>1</v>
      </c>
      <c r="J1071">
        <v>1.375</v>
      </c>
      <c r="K1071">
        <v>0.426634268694152</v>
      </c>
      <c r="L1071">
        <v>345</v>
      </c>
      <c r="M1071">
        <v>126</v>
      </c>
      <c r="N1071">
        <v>214</v>
      </c>
      <c r="O1071">
        <v>0.50364963503649596</v>
      </c>
      <c r="P1071">
        <v>0.18394160583941599</v>
      </c>
      <c r="Q1071">
        <v>0.312408759124087</v>
      </c>
      <c r="R1071">
        <v>3258</v>
      </c>
      <c r="S1071">
        <v>2185</v>
      </c>
      <c r="T1071">
        <v>3578</v>
      </c>
      <c r="U1071">
        <v>3737</v>
      </c>
      <c r="V1071" t="str">
        <f>VLOOKUP($A1071,List2,1,FALSE)</f>
        <v>GCF_000850625.1_ViralMultiSegProj14776.fna</v>
      </c>
      <c r="W1071">
        <f>VLOOKUP($A1071,List2,2,FALSE)</f>
        <v>2</v>
      </c>
      <c r="X1071">
        <f>VLOOKUP($A1071,List2,3,FALSE)</f>
        <v>0.42950504565112901</v>
      </c>
      <c r="Y1071">
        <f>VLOOKUP($A1071,List2,4,FALSE)</f>
        <v>117</v>
      </c>
      <c r="Z1071">
        <f>VLOOKUP($A1071,List2,5,FALSE)</f>
        <v>249</v>
      </c>
      <c r="AA1071">
        <f>VLOOKUP($A1071,List2,6,FALSE)</f>
        <v>163</v>
      </c>
      <c r="AB1071">
        <f>VLOOKUP($A1071,List2,7,FALSE)</f>
        <v>2623</v>
      </c>
      <c r="AC1071">
        <f>VLOOKUP($A1071,List2,8,FALSE)</f>
        <v>1846</v>
      </c>
      <c r="AD1071">
        <f>VLOOKUP($A1071,List2,9,FALSE)</f>
        <v>2866</v>
      </c>
      <c r="AE1071">
        <f>VLOOKUP($A1071,List2,10,FALSE)</f>
        <v>3070</v>
      </c>
    </row>
    <row r="1072" spans="1:31" x14ac:dyDescent="0.3">
      <c r="A1072" t="s">
        <v>1071</v>
      </c>
      <c r="B1072">
        <v>2</v>
      </c>
      <c r="C1072">
        <v>1</v>
      </c>
      <c r="D1072">
        <v>0.5</v>
      </c>
      <c r="E1072">
        <v>0</v>
      </c>
      <c r="F1072">
        <v>1</v>
      </c>
      <c r="G1072">
        <v>0</v>
      </c>
      <c r="H1072">
        <v>1</v>
      </c>
      <c r="I1072">
        <v>1.5</v>
      </c>
      <c r="J1072">
        <v>1</v>
      </c>
      <c r="K1072">
        <v>0.56602055418238495</v>
      </c>
      <c r="L1072">
        <v>106</v>
      </c>
      <c r="M1072">
        <v>92</v>
      </c>
      <c r="N1072">
        <v>83</v>
      </c>
      <c r="O1072">
        <v>0.37722419928825601</v>
      </c>
      <c r="P1072">
        <v>0.327402135231316</v>
      </c>
      <c r="Q1072">
        <v>0.29537366548042698</v>
      </c>
      <c r="R1072">
        <v>2309</v>
      </c>
      <c r="S1072">
        <v>2042</v>
      </c>
      <c r="T1072">
        <v>1820</v>
      </c>
      <c r="U1072">
        <v>1516</v>
      </c>
      <c r="V1072" t="str">
        <f>VLOOKUP($A1072,List2,1,FALSE)</f>
        <v>GCF_001961375.1_ViralProj361911.fna</v>
      </c>
      <c r="W1072">
        <f>VLOOKUP($A1072,List2,2,FALSE)</f>
        <v>1</v>
      </c>
      <c r="X1072">
        <f>VLOOKUP($A1072,List2,3,FALSE)</f>
        <v>0.56452680344142903</v>
      </c>
      <c r="Y1072">
        <f>VLOOKUP($A1072,List2,4,FALSE)</f>
        <v>89</v>
      </c>
      <c r="Z1072">
        <f>VLOOKUP($A1072,List2,5,FALSE)</f>
        <v>104</v>
      </c>
      <c r="AA1072">
        <f>VLOOKUP($A1072,List2,6,FALSE)</f>
        <v>78</v>
      </c>
      <c r="AB1072">
        <f>VLOOKUP($A1072,List2,7,FALSE)</f>
        <v>2255</v>
      </c>
      <c r="AC1072">
        <f>VLOOKUP($A1072,List2,8,FALSE)</f>
        <v>2010</v>
      </c>
      <c r="AD1072">
        <f>VLOOKUP($A1072,List2,9,FALSE)</f>
        <v>1789</v>
      </c>
      <c r="AE1072">
        <f>VLOOKUP($A1072,List2,10,FALSE)</f>
        <v>1501</v>
      </c>
    </row>
    <row r="1073" spans="1:31" x14ac:dyDescent="0.3">
      <c r="A1073" t="s">
        <v>1072</v>
      </c>
      <c r="B1073">
        <v>2</v>
      </c>
      <c r="C1073">
        <v>1</v>
      </c>
      <c r="D1073">
        <v>0.5</v>
      </c>
      <c r="E1073">
        <v>0</v>
      </c>
      <c r="F1073">
        <v>1</v>
      </c>
      <c r="G1073">
        <v>0</v>
      </c>
      <c r="H1073">
        <v>1</v>
      </c>
      <c r="I1073">
        <v>1.5</v>
      </c>
      <c r="J1073">
        <v>1</v>
      </c>
      <c r="K1073">
        <v>0.56415094339622596</v>
      </c>
      <c r="L1073">
        <v>108</v>
      </c>
      <c r="M1073">
        <v>24</v>
      </c>
      <c r="N1073">
        <v>23</v>
      </c>
      <c r="O1073">
        <v>0.69677419354838699</v>
      </c>
      <c r="P1073">
        <v>0.154838709677419</v>
      </c>
      <c r="Q1073">
        <v>0.14838709677419301</v>
      </c>
      <c r="R1073">
        <v>1518</v>
      </c>
      <c r="S1073">
        <v>1472</v>
      </c>
      <c r="T1073">
        <v>1037</v>
      </c>
      <c r="U1073">
        <v>1273</v>
      </c>
      <c r="V1073" t="str">
        <f>VLOOKUP($A1073,List2,1,FALSE)</f>
        <v>GCF_001961355.1_ViralProj361907.fna</v>
      </c>
      <c r="W1073">
        <f>VLOOKUP($A1073,List2,2,FALSE)</f>
        <v>1</v>
      </c>
      <c r="X1073">
        <f>VLOOKUP($A1073,List2,3,FALSE)</f>
        <v>0.565248480514837</v>
      </c>
      <c r="Y1073">
        <f>VLOOKUP($A1073,List2,4,FALSE)</f>
        <v>24</v>
      </c>
      <c r="Z1073">
        <f>VLOOKUP($A1073,List2,5,FALSE)</f>
        <v>106</v>
      </c>
      <c r="AA1073">
        <f>VLOOKUP($A1073,List2,6,FALSE)</f>
        <v>22</v>
      </c>
      <c r="AB1073">
        <f>VLOOKUP($A1073,List2,7,FALSE)</f>
        <v>1606</v>
      </c>
      <c r="AC1073">
        <f>VLOOKUP($A1073,List2,8,FALSE)</f>
        <v>1556</v>
      </c>
      <c r="AD1073">
        <f>VLOOKUP($A1073,List2,9,FALSE)</f>
        <v>1074</v>
      </c>
      <c r="AE1073">
        <f>VLOOKUP($A1073,List2,10,FALSE)</f>
        <v>1358</v>
      </c>
    </row>
    <row r="1074" spans="1:31" x14ac:dyDescent="0.3">
      <c r="A1074" t="s">
        <v>1073</v>
      </c>
      <c r="B1074">
        <v>3</v>
      </c>
      <c r="C1074">
        <v>2</v>
      </c>
      <c r="D1074">
        <v>0.66666666666666596</v>
      </c>
      <c r="E1074">
        <v>0</v>
      </c>
      <c r="F1074">
        <v>1</v>
      </c>
      <c r="G1074">
        <v>0</v>
      </c>
      <c r="H1074">
        <v>1</v>
      </c>
      <c r="I1074">
        <v>1.5</v>
      </c>
      <c r="J1074">
        <v>1</v>
      </c>
      <c r="K1074">
        <v>0.48694187026116198</v>
      </c>
      <c r="L1074">
        <v>61</v>
      </c>
      <c r="M1074">
        <v>33</v>
      </c>
      <c r="N1074">
        <v>46</v>
      </c>
      <c r="O1074">
        <v>0.435714285714285</v>
      </c>
      <c r="P1074">
        <v>0.23571428571428499</v>
      </c>
      <c r="Q1074">
        <v>0.32857142857142801</v>
      </c>
      <c r="R1074">
        <v>887</v>
      </c>
      <c r="S1074">
        <v>847</v>
      </c>
      <c r="T1074">
        <v>977</v>
      </c>
      <c r="U1074">
        <v>850</v>
      </c>
      <c r="V1074" t="str">
        <f>VLOOKUP($A1074,List2,1,FALSE)</f>
        <v>GCF_001961335.1_ViralProj361903.fna</v>
      </c>
      <c r="W1074">
        <f>VLOOKUP($A1074,List2,2,FALSE)</f>
        <v>1</v>
      </c>
      <c r="X1074">
        <f>VLOOKUP($A1074,List2,3,FALSE)</f>
        <v>0.476083032490974</v>
      </c>
      <c r="Y1074">
        <f>VLOOKUP($A1074,List2,4,FALSE)</f>
        <v>45</v>
      </c>
      <c r="Z1074">
        <f>VLOOKUP($A1074,List2,5,FALSE)</f>
        <v>72</v>
      </c>
      <c r="AA1074">
        <f>VLOOKUP($A1074,List2,6,FALSE)</f>
        <v>67</v>
      </c>
      <c r="AB1074">
        <f>VLOOKUP($A1074,List2,7,FALSE)</f>
        <v>1066</v>
      </c>
      <c r="AC1074">
        <f>VLOOKUP($A1074,List2,8,FALSE)</f>
        <v>1044</v>
      </c>
      <c r="AD1074">
        <f>VLOOKUP($A1074,List2,9,FALSE)</f>
        <v>1214</v>
      </c>
      <c r="AE1074">
        <f>VLOOKUP($A1074,List2,10,FALSE)</f>
        <v>1108</v>
      </c>
    </row>
    <row r="1075" spans="1:31" x14ac:dyDescent="0.3">
      <c r="A1075" t="s">
        <v>1074</v>
      </c>
      <c r="B1075">
        <v>6</v>
      </c>
      <c r="C1075">
        <v>1</v>
      </c>
      <c r="D1075">
        <v>0.16666666666666599</v>
      </c>
      <c r="E1075">
        <v>1</v>
      </c>
      <c r="F1075">
        <v>1</v>
      </c>
      <c r="G1075">
        <v>3</v>
      </c>
      <c r="H1075">
        <v>1.1666666666666601</v>
      </c>
      <c r="I1075">
        <v>1.1666666666666601</v>
      </c>
      <c r="J1075">
        <v>1.5</v>
      </c>
      <c r="K1075">
        <v>0.23963547683224201</v>
      </c>
      <c r="L1075">
        <v>145</v>
      </c>
      <c r="M1075">
        <v>158</v>
      </c>
      <c r="N1075">
        <v>409</v>
      </c>
      <c r="O1075">
        <v>0.20365168539325801</v>
      </c>
      <c r="P1075">
        <v>0.22191011235954999</v>
      </c>
      <c r="Q1075">
        <v>0.574438202247191</v>
      </c>
      <c r="R1075">
        <v>1018</v>
      </c>
      <c r="S1075">
        <v>849</v>
      </c>
      <c r="T1075">
        <v>3226</v>
      </c>
      <c r="U1075">
        <v>2698</v>
      </c>
      <c r="V1075" t="str">
        <f>VLOOKUP($A1075,List2,1,FALSE)</f>
        <v>GCF_001961315.1_ViralProj361899.fna</v>
      </c>
      <c r="W1075">
        <f>VLOOKUP($A1075,List2,2,FALSE)</f>
        <v>1</v>
      </c>
      <c r="X1075">
        <f>VLOOKUP($A1075,List2,3,FALSE)</f>
        <v>0.23762019230769199</v>
      </c>
      <c r="Y1075">
        <f>VLOOKUP($A1075,List2,4,FALSE)</f>
        <v>161</v>
      </c>
      <c r="Z1075">
        <f>VLOOKUP($A1075,List2,5,FALSE)</f>
        <v>156</v>
      </c>
      <c r="AA1075">
        <f>VLOOKUP($A1075,List2,6,FALSE)</f>
        <v>423</v>
      </c>
      <c r="AB1075">
        <f>VLOOKUP($A1075,List2,7,FALSE)</f>
        <v>1077</v>
      </c>
      <c r="AC1075">
        <f>VLOOKUP($A1075,List2,8,FALSE)</f>
        <v>900</v>
      </c>
      <c r="AD1075">
        <f>VLOOKUP($A1075,List2,9,FALSE)</f>
        <v>3446</v>
      </c>
      <c r="AE1075">
        <f>VLOOKUP($A1075,List2,10,FALSE)</f>
        <v>2897</v>
      </c>
    </row>
    <row r="1076" spans="1:31" x14ac:dyDescent="0.3">
      <c r="A1076" t="s">
        <v>1075</v>
      </c>
      <c r="B1076">
        <v>2</v>
      </c>
      <c r="C1076">
        <v>1</v>
      </c>
      <c r="D1076">
        <v>0.5</v>
      </c>
      <c r="E1076">
        <v>0</v>
      </c>
      <c r="F1076">
        <v>0</v>
      </c>
      <c r="G1076">
        <v>1</v>
      </c>
      <c r="H1076">
        <v>1</v>
      </c>
      <c r="I1076">
        <v>1</v>
      </c>
      <c r="J1076">
        <v>1.5</v>
      </c>
      <c r="K1076">
        <v>0.55311956731697898</v>
      </c>
      <c r="L1076">
        <v>183</v>
      </c>
      <c r="M1076">
        <v>43</v>
      </c>
      <c r="N1076">
        <v>76</v>
      </c>
      <c r="O1076">
        <v>0.60596026490066202</v>
      </c>
      <c r="P1076">
        <v>0.14238410596026399</v>
      </c>
      <c r="Q1076">
        <v>0.25165562913907202</v>
      </c>
      <c r="R1076">
        <v>2818</v>
      </c>
      <c r="S1076">
        <v>2909</v>
      </c>
      <c r="T1076">
        <v>2276</v>
      </c>
      <c r="U1076">
        <v>2351</v>
      </c>
      <c r="V1076" t="str">
        <f>VLOOKUP($A1076,List2,1,FALSE)</f>
        <v>GCF_001961295.1_ViralProj361895.fna</v>
      </c>
      <c r="W1076">
        <f>VLOOKUP($A1076,List2,2,FALSE)</f>
        <v>1</v>
      </c>
      <c r="X1076">
        <f>VLOOKUP($A1076,List2,3,FALSE)</f>
        <v>0.55224861515350598</v>
      </c>
      <c r="Y1076">
        <f>VLOOKUP($A1076,List2,4,FALSE)</f>
        <v>43</v>
      </c>
      <c r="Z1076">
        <f>VLOOKUP($A1076,List2,5,FALSE)</f>
        <v>186</v>
      </c>
      <c r="AA1076">
        <f>VLOOKUP($A1076,List2,6,FALSE)</f>
        <v>79</v>
      </c>
      <c r="AB1076">
        <f>VLOOKUP($A1076,List2,7,FALSE)</f>
        <v>2881</v>
      </c>
      <c r="AC1076">
        <f>VLOOKUP($A1076,List2,8,FALSE)</f>
        <v>3001</v>
      </c>
      <c r="AD1076">
        <f>VLOOKUP($A1076,List2,9,FALSE)</f>
        <v>2330</v>
      </c>
      <c r="AE1076">
        <f>VLOOKUP($A1076,List2,10,FALSE)</f>
        <v>2439</v>
      </c>
    </row>
    <row r="1077" spans="1:31" x14ac:dyDescent="0.3">
      <c r="A1077" t="s">
        <v>1076</v>
      </c>
      <c r="B1077">
        <v>4</v>
      </c>
      <c r="C1077">
        <v>1</v>
      </c>
      <c r="D1077">
        <v>0.25</v>
      </c>
      <c r="E1077">
        <v>1</v>
      </c>
      <c r="F1077">
        <v>1</v>
      </c>
      <c r="G1077">
        <v>1</v>
      </c>
      <c r="H1077">
        <v>1.25</v>
      </c>
      <c r="I1077">
        <v>1.25</v>
      </c>
      <c r="J1077">
        <v>1.25</v>
      </c>
      <c r="K1077">
        <v>0.45307692307692299</v>
      </c>
      <c r="L1077">
        <v>290</v>
      </c>
      <c r="M1077">
        <v>96</v>
      </c>
      <c r="N1077">
        <v>138</v>
      </c>
      <c r="O1077">
        <v>0.55343511450381599</v>
      </c>
      <c r="P1077">
        <v>0.18320610687022901</v>
      </c>
      <c r="Q1077">
        <v>0.26335877862595403</v>
      </c>
      <c r="R1077">
        <v>2664</v>
      </c>
      <c r="S1077">
        <v>2048</v>
      </c>
      <c r="T1077">
        <v>2980</v>
      </c>
      <c r="U1077">
        <v>2708</v>
      </c>
      <c r="V1077" t="str">
        <f>VLOOKUP($A1077,List2,1,FALSE)</f>
        <v>GCF_001961275.1_ViralProj361891.fna</v>
      </c>
      <c r="W1077">
        <f>VLOOKUP($A1077,List2,2,FALSE)</f>
        <v>1</v>
      </c>
      <c r="X1077">
        <f>VLOOKUP($A1077,List2,3,FALSE)</f>
        <v>0.44753142648934202</v>
      </c>
      <c r="Y1077">
        <f>VLOOKUP($A1077,List2,4,FALSE)</f>
        <v>106</v>
      </c>
      <c r="Z1077">
        <f>VLOOKUP($A1077,List2,5,FALSE)</f>
        <v>290</v>
      </c>
      <c r="AA1077">
        <f>VLOOKUP($A1077,List2,6,FALSE)</f>
        <v>148</v>
      </c>
      <c r="AB1077">
        <f>VLOOKUP($A1077,List2,7,FALSE)</f>
        <v>2753</v>
      </c>
      <c r="AC1077">
        <f>VLOOKUP($A1077,List2,8,FALSE)</f>
        <v>2160</v>
      </c>
      <c r="AD1077">
        <f>VLOOKUP($A1077,List2,9,FALSE)</f>
        <v>3123</v>
      </c>
      <c r="AE1077">
        <f>VLOOKUP($A1077,List2,10,FALSE)</f>
        <v>2942</v>
      </c>
    </row>
    <row r="1078" spans="1:31" x14ac:dyDescent="0.3">
      <c r="A1078" t="s">
        <v>1077</v>
      </c>
      <c r="B1078">
        <v>1</v>
      </c>
      <c r="C1078">
        <v>1</v>
      </c>
      <c r="D1078">
        <v>1</v>
      </c>
      <c r="E1078">
        <v>0</v>
      </c>
      <c r="F1078">
        <v>0</v>
      </c>
      <c r="G1078">
        <v>0</v>
      </c>
      <c r="H1078">
        <v>1</v>
      </c>
      <c r="I1078">
        <v>1</v>
      </c>
      <c r="J1078">
        <v>1</v>
      </c>
      <c r="K1078">
        <v>0.43481839695441898</v>
      </c>
      <c r="L1078">
        <v>278</v>
      </c>
      <c r="M1078">
        <v>104</v>
      </c>
      <c r="N1078">
        <v>116</v>
      </c>
      <c r="O1078">
        <v>0.55823293172690702</v>
      </c>
      <c r="P1078">
        <v>0.208835341365461</v>
      </c>
      <c r="Q1078">
        <v>0.23293172690763</v>
      </c>
      <c r="R1078">
        <v>2453</v>
      </c>
      <c r="S1078">
        <v>1773</v>
      </c>
      <c r="T1078">
        <v>2578</v>
      </c>
      <c r="U1078">
        <v>2915</v>
      </c>
      <c r="V1078" t="str">
        <f>VLOOKUP($A1078,List2,1,FALSE)</f>
        <v>GCF_001961255.1_ViralProj361887.fna</v>
      </c>
      <c r="W1078">
        <f>VLOOKUP($A1078,List2,2,FALSE)</f>
        <v>1</v>
      </c>
      <c r="X1078">
        <f>VLOOKUP($A1078,List2,3,FALSE)</f>
        <v>0.43417394757744199</v>
      </c>
      <c r="Y1078">
        <f>VLOOKUP($A1078,List2,4,FALSE)</f>
        <v>103</v>
      </c>
      <c r="Z1078">
        <f>VLOOKUP($A1078,List2,5,FALSE)</f>
        <v>278</v>
      </c>
      <c r="AA1078">
        <f>VLOOKUP($A1078,List2,6,FALSE)</f>
        <v>122</v>
      </c>
      <c r="AB1078">
        <f>VLOOKUP($A1078,List2,7,FALSE)</f>
        <v>2537</v>
      </c>
      <c r="AC1078">
        <f>VLOOKUP($A1078,List2,8,FALSE)</f>
        <v>1836</v>
      </c>
      <c r="AD1078">
        <f>VLOOKUP($A1078,List2,9,FALSE)</f>
        <v>2660</v>
      </c>
      <c r="AE1078">
        <f>VLOOKUP($A1078,List2,10,FALSE)</f>
        <v>3039</v>
      </c>
    </row>
    <row r="1079" spans="1:31" x14ac:dyDescent="0.3">
      <c r="A1079" t="s">
        <v>1078</v>
      </c>
      <c r="B1079">
        <v>1</v>
      </c>
      <c r="C1079">
        <v>1</v>
      </c>
      <c r="D1079">
        <v>1</v>
      </c>
      <c r="E1079">
        <v>0</v>
      </c>
      <c r="F1079">
        <v>0</v>
      </c>
      <c r="G1079">
        <v>0</v>
      </c>
      <c r="H1079">
        <v>1</v>
      </c>
      <c r="I1079">
        <v>1</v>
      </c>
      <c r="J1079">
        <v>1</v>
      </c>
      <c r="K1079">
        <v>0.51428571428571401</v>
      </c>
      <c r="L1079">
        <v>194</v>
      </c>
      <c r="M1079">
        <v>60</v>
      </c>
      <c r="N1079">
        <v>87</v>
      </c>
      <c r="O1079">
        <v>0.56891495601173003</v>
      </c>
      <c r="P1079">
        <v>0.175953079178885</v>
      </c>
      <c r="Q1079">
        <v>0.25513196480938399</v>
      </c>
      <c r="R1079">
        <v>2419</v>
      </c>
      <c r="S1079">
        <v>2567</v>
      </c>
      <c r="T1079">
        <v>2428</v>
      </c>
      <c r="U1079">
        <v>2281</v>
      </c>
      <c r="V1079" t="str">
        <f>VLOOKUP($A1079,List2,1,FALSE)</f>
        <v>GCF_001961235.1_ViralProj361883.fna</v>
      </c>
      <c r="W1079">
        <f>VLOOKUP($A1079,List2,2,FALSE)</f>
        <v>1</v>
      </c>
      <c r="X1079">
        <f>VLOOKUP($A1079,List2,3,FALSE)</f>
        <v>0.51138973966309298</v>
      </c>
      <c r="Y1079">
        <f>VLOOKUP($A1079,List2,4,FALSE)</f>
        <v>69</v>
      </c>
      <c r="Z1079">
        <f>VLOOKUP($A1079,List2,5,FALSE)</f>
        <v>198</v>
      </c>
      <c r="AA1079">
        <f>VLOOKUP($A1079,List2,6,FALSE)</f>
        <v>99</v>
      </c>
      <c r="AB1079">
        <f>VLOOKUP($A1079,List2,7,FALSE)</f>
        <v>2603</v>
      </c>
      <c r="AC1079">
        <f>VLOOKUP($A1079,List2,8,FALSE)</f>
        <v>2740</v>
      </c>
      <c r="AD1079">
        <f>VLOOKUP($A1079,List2,9,FALSE)</f>
        <v>2645</v>
      </c>
      <c r="AE1079">
        <f>VLOOKUP($A1079,List2,10,FALSE)</f>
        <v>2460</v>
      </c>
    </row>
    <row r="1080" spans="1:31" x14ac:dyDescent="0.3">
      <c r="A1080" t="s">
        <v>1079</v>
      </c>
      <c r="B1080">
        <v>3</v>
      </c>
      <c r="C1080">
        <v>1</v>
      </c>
      <c r="D1080">
        <v>0.33333333333333298</v>
      </c>
      <c r="E1080">
        <v>0</v>
      </c>
      <c r="F1080">
        <v>2</v>
      </c>
      <c r="G1080">
        <v>0</v>
      </c>
      <c r="H1080">
        <v>1</v>
      </c>
      <c r="I1080">
        <v>1.6666666666666601</v>
      </c>
      <c r="J1080">
        <v>1</v>
      </c>
      <c r="K1080">
        <v>0.45679854479308701</v>
      </c>
      <c r="L1080">
        <v>69</v>
      </c>
      <c r="M1080">
        <v>73</v>
      </c>
      <c r="N1080">
        <v>71</v>
      </c>
      <c r="O1080">
        <v>0.323943661971831</v>
      </c>
      <c r="P1080">
        <v>0.34272300469483502</v>
      </c>
      <c r="Q1080">
        <v>0.33333333333333298</v>
      </c>
      <c r="R1080">
        <v>1010</v>
      </c>
      <c r="S1080">
        <v>999</v>
      </c>
      <c r="T1080">
        <v>1383</v>
      </c>
      <c r="U1080">
        <v>1006</v>
      </c>
      <c r="V1080" t="str">
        <f>VLOOKUP($A1080,List2,1,FALSE)</f>
        <v>GCF_001961215.1_ViralProj361879.fna</v>
      </c>
      <c r="W1080">
        <f>VLOOKUP($A1080,List2,2,FALSE)</f>
        <v>1</v>
      </c>
      <c r="X1080">
        <f>VLOOKUP($A1080,List2,3,FALSE)</f>
        <v>0.45366587830574001</v>
      </c>
      <c r="Y1080">
        <f>VLOOKUP($A1080,List2,4,FALSE)</f>
        <v>74</v>
      </c>
      <c r="Z1080">
        <f>VLOOKUP($A1080,List2,5,FALSE)</f>
        <v>73</v>
      </c>
      <c r="AA1080">
        <f>VLOOKUP($A1080,List2,6,FALSE)</f>
        <v>80</v>
      </c>
      <c r="AB1080">
        <f>VLOOKUP($A1080,List2,7,FALSE)</f>
        <v>1062</v>
      </c>
      <c r="AC1080">
        <f>VLOOKUP($A1080,List2,8,FALSE)</f>
        <v>1048</v>
      </c>
      <c r="AD1080">
        <f>VLOOKUP($A1080,List2,9,FALSE)</f>
        <v>1448</v>
      </c>
      <c r="AE1080">
        <f>VLOOKUP($A1080,List2,10,FALSE)</f>
        <v>1093</v>
      </c>
    </row>
    <row r="1081" spans="1:31" x14ac:dyDescent="0.3">
      <c r="A1081" t="s">
        <v>1080</v>
      </c>
      <c r="B1081">
        <v>2</v>
      </c>
      <c r="C1081">
        <v>1</v>
      </c>
      <c r="D1081">
        <v>0.5</v>
      </c>
      <c r="E1081">
        <v>0</v>
      </c>
      <c r="F1081">
        <v>0</v>
      </c>
      <c r="G1081">
        <v>1</v>
      </c>
      <c r="H1081">
        <v>1</v>
      </c>
      <c r="I1081">
        <v>1</v>
      </c>
      <c r="J1081">
        <v>1.5</v>
      </c>
      <c r="K1081">
        <v>0.51954928047787097</v>
      </c>
      <c r="L1081">
        <v>123</v>
      </c>
      <c r="M1081">
        <v>44</v>
      </c>
      <c r="N1081">
        <v>45</v>
      </c>
      <c r="O1081">
        <v>0.58018867924528295</v>
      </c>
      <c r="P1081">
        <v>0.20754716981131999</v>
      </c>
      <c r="Q1081">
        <v>0.21226415094339601</v>
      </c>
      <c r="R1081">
        <v>1863</v>
      </c>
      <c r="S1081">
        <v>1964</v>
      </c>
      <c r="T1081">
        <v>1797</v>
      </c>
      <c r="U1081">
        <v>1742</v>
      </c>
      <c r="V1081" t="str">
        <f>VLOOKUP($A1081,List2,1,FALSE)</f>
        <v>GCF_001961195.1_ViralProj361875.fna</v>
      </c>
      <c r="W1081">
        <f>VLOOKUP($A1081,List2,2,FALSE)</f>
        <v>1</v>
      </c>
      <c r="X1081">
        <f>VLOOKUP($A1081,List2,3,FALSE)</f>
        <v>0.51219512195121897</v>
      </c>
      <c r="Y1081">
        <f>VLOOKUP($A1081,List2,4,FALSE)</f>
        <v>69</v>
      </c>
      <c r="Z1081">
        <f>VLOOKUP($A1081,List2,5,FALSE)</f>
        <v>145</v>
      </c>
      <c r="AA1081">
        <f>VLOOKUP($A1081,List2,6,FALSE)</f>
        <v>63</v>
      </c>
      <c r="AB1081">
        <f>VLOOKUP($A1081,List2,7,FALSE)</f>
        <v>2249</v>
      </c>
      <c r="AC1081">
        <f>VLOOKUP($A1081,List2,8,FALSE)</f>
        <v>2350</v>
      </c>
      <c r="AD1081">
        <f>VLOOKUP($A1081,List2,9,FALSE)</f>
        <v>2252</v>
      </c>
      <c r="AE1081">
        <f>VLOOKUP($A1081,List2,10,FALSE)</f>
        <v>2128</v>
      </c>
    </row>
    <row r="1082" spans="1:31" x14ac:dyDescent="0.3">
      <c r="A1082" t="s">
        <v>1081</v>
      </c>
      <c r="B1082">
        <v>7</v>
      </c>
      <c r="C1082">
        <v>1</v>
      </c>
      <c r="D1082">
        <v>0.14285714285714199</v>
      </c>
      <c r="E1082">
        <v>2</v>
      </c>
      <c r="F1082">
        <v>1</v>
      </c>
      <c r="G1082">
        <v>3</v>
      </c>
      <c r="H1082">
        <v>1.28571428571428</v>
      </c>
      <c r="I1082">
        <v>1.1428571428571399</v>
      </c>
      <c r="J1082">
        <v>1.4285714285714199</v>
      </c>
      <c r="K1082">
        <v>0.35953368616793002</v>
      </c>
      <c r="L1082">
        <v>340</v>
      </c>
      <c r="M1082">
        <v>270</v>
      </c>
      <c r="N1082">
        <v>357</v>
      </c>
      <c r="O1082">
        <v>0.35160289555325702</v>
      </c>
      <c r="P1082">
        <v>0.279214064115822</v>
      </c>
      <c r="Q1082">
        <v>0.36918304033091998</v>
      </c>
      <c r="R1082">
        <v>2841</v>
      </c>
      <c r="S1082">
        <v>2186</v>
      </c>
      <c r="T1082">
        <v>4857</v>
      </c>
      <c r="U1082">
        <v>4098</v>
      </c>
      <c r="V1082" t="str">
        <f>VLOOKUP($A1082,List2,1,FALSE)</f>
        <v>GCF_000850585.1_ViralMultiSegProj14768.fna</v>
      </c>
      <c r="W1082">
        <f>VLOOKUP($A1082,List2,2,FALSE)</f>
        <v>2</v>
      </c>
      <c r="X1082">
        <f>VLOOKUP($A1082,List2,3,FALSE)</f>
        <v>0.35311785830884701</v>
      </c>
      <c r="Y1082">
        <f>VLOOKUP($A1082,List2,4,FALSE)</f>
        <v>293</v>
      </c>
      <c r="Z1082">
        <f>VLOOKUP($A1082,List2,5,FALSE)</f>
        <v>345</v>
      </c>
      <c r="AA1082">
        <f>VLOOKUP($A1082,List2,6,FALSE)</f>
        <v>412</v>
      </c>
      <c r="AB1082">
        <f>VLOOKUP($A1082,List2,7,FALSE)</f>
        <v>3044</v>
      </c>
      <c r="AC1082">
        <f>VLOOKUP($A1082,List2,8,FALSE)</f>
        <v>2364</v>
      </c>
      <c r="AD1082">
        <f>VLOOKUP($A1082,List2,9,FALSE)</f>
        <v>5353</v>
      </c>
      <c r="AE1082">
        <f>VLOOKUP($A1082,List2,10,FALSE)</f>
        <v>4554</v>
      </c>
    </row>
    <row r="1083" spans="1:31" x14ac:dyDescent="0.3">
      <c r="A1083" t="s">
        <v>1082</v>
      </c>
      <c r="B1083">
        <v>2</v>
      </c>
      <c r="C1083">
        <v>2</v>
      </c>
      <c r="D1083">
        <v>1</v>
      </c>
      <c r="E1083">
        <v>0</v>
      </c>
      <c r="F1083">
        <v>0</v>
      </c>
      <c r="G1083">
        <v>0</v>
      </c>
      <c r="H1083">
        <v>1</v>
      </c>
      <c r="I1083">
        <v>1</v>
      </c>
      <c r="J1083">
        <v>1</v>
      </c>
      <c r="K1083">
        <v>0.41105121293800501</v>
      </c>
      <c r="L1083">
        <v>164</v>
      </c>
      <c r="M1083">
        <v>102</v>
      </c>
      <c r="N1083">
        <v>146</v>
      </c>
      <c r="O1083">
        <v>0.39805825242718401</v>
      </c>
      <c r="P1083">
        <v>0.24757281553398</v>
      </c>
      <c r="Q1083">
        <v>0.35436893203883402</v>
      </c>
      <c r="R1083">
        <v>1698</v>
      </c>
      <c r="S1083">
        <v>1352</v>
      </c>
      <c r="T1083">
        <v>1922</v>
      </c>
      <c r="U1083">
        <v>2448</v>
      </c>
      <c r="V1083" t="str">
        <f>VLOOKUP($A1083,List2,1,FALSE)</f>
        <v>GCF_001961175.1_ViralProj361871.fna</v>
      </c>
      <c r="W1083">
        <f>VLOOKUP($A1083,List2,2,FALSE)</f>
        <v>1</v>
      </c>
      <c r="X1083">
        <f>VLOOKUP($A1083,List2,3,FALSE)</f>
        <v>0.40823149642610101</v>
      </c>
      <c r="Y1083">
        <f>VLOOKUP($A1083,List2,4,FALSE)</f>
        <v>124</v>
      </c>
      <c r="Z1083">
        <f>VLOOKUP($A1083,List2,5,FALSE)</f>
        <v>184</v>
      </c>
      <c r="AA1083">
        <f>VLOOKUP($A1083,List2,6,FALSE)</f>
        <v>175</v>
      </c>
      <c r="AB1083">
        <f>VLOOKUP($A1083,List2,7,FALSE)</f>
        <v>1976</v>
      </c>
      <c r="AC1083">
        <f>VLOOKUP($A1083,List2,8,FALSE)</f>
        <v>1565</v>
      </c>
      <c r="AD1083">
        <f>VLOOKUP($A1083,List2,9,FALSE)</f>
        <v>2288</v>
      </c>
      <c r="AE1083">
        <f>VLOOKUP($A1083,List2,10,FALSE)</f>
        <v>2845</v>
      </c>
    </row>
    <row r="1084" spans="1:31" x14ac:dyDescent="0.3">
      <c r="A1084" t="s">
        <v>1083</v>
      </c>
      <c r="B1084">
        <v>2</v>
      </c>
      <c r="C1084">
        <v>1</v>
      </c>
      <c r="D1084">
        <v>0.5</v>
      </c>
      <c r="E1084">
        <v>0</v>
      </c>
      <c r="F1084">
        <v>0</v>
      </c>
      <c r="G1084">
        <v>1</v>
      </c>
      <c r="H1084">
        <v>1</v>
      </c>
      <c r="I1084">
        <v>1</v>
      </c>
      <c r="J1084">
        <v>1.5</v>
      </c>
      <c r="K1084">
        <v>0.40051513200257499</v>
      </c>
      <c r="L1084">
        <v>72</v>
      </c>
      <c r="M1084">
        <v>47</v>
      </c>
      <c r="N1084">
        <v>61</v>
      </c>
      <c r="O1084">
        <v>0.4</v>
      </c>
      <c r="P1084">
        <v>0.26111111111111102</v>
      </c>
      <c r="Q1084">
        <v>0.33888888888888802</v>
      </c>
      <c r="R1084">
        <v>715</v>
      </c>
      <c r="S1084">
        <v>529</v>
      </c>
      <c r="T1084">
        <v>1061</v>
      </c>
      <c r="U1084">
        <v>801</v>
      </c>
      <c r="V1084" t="str">
        <f>VLOOKUP($A1084,List2,1,FALSE)</f>
        <v>GCF_001961155.1_ViralProj361867.fna</v>
      </c>
      <c r="W1084">
        <f>VLOOKUP($A1084,List2,2,FALSE)</f>
        <v>1</v>
      </c>
      <c r="X1084">
        <f>VLOOKUP($A1084,List2,3,FALSE)</f>
        <v>0.39453945394539403</v>
      </c>
      <c r="Y1084">
        <f>VLOOKUP($A1084,List2,4,FALSE)</f>
        <v>45</v>
      </c>
      <c r="Z1084">
        <f>VLOOKUP($A1084,List2,5,FALSE)</f>
        <v>71</v>
      </c>
      <c r="AA1084">
        <f>VLOOKUP($A1084,List2,6,FALSE)</f>
        <v>70</v>
      </c>
      <c r="AB1084">
        <f>VLOOKUP($A1084,List2,7,FALSE)</f>
        <v>750</v>
      </c>
      <c r="AC1084">
        <f>VLOOKUP($A1084,List2,8,FALSE)</f>
        <v>565</v>
      </c>
      <c r="AD1084">
        <f>VLOOKUP($A1084,List2,9,FALSE)</f>
        <v>1146</v>
      </c>
      <c r="AE1084">
        <f>VLOOKUP($A1084,List2,10,FALSE)</f>
        <v>872</v>
      </c>
    </row>
    <row r="1085" spans="1:31" x14ac:dyDescent="0.3">
      <c r="A1085" t="s">
        <v>1084</v>
      </c>
      <c r="B1085">
        <v>2</v>
      </c>
      <c r="C1085">
        <v>1</v>
      </c>
      <c r="D1085">
        <v>0.5</v>
      </c>
      <c r="E1085">
        <v>1</v>
      </c>
      <c r="F1085">
        <v>0</v>
      </c>
      <c r="G1085">
        <v>0</v>
      </c>
      <c r="H1085">
        <v>1.5</v>
      </c>
      <c r="I1085">
        <v>1</v>
      </c>
      <c r="J1085">
        <v>1</v>
      </c>
      <c r="K1085">
        <v>0.32665139366170198</v>
      </c>
      <c r="L1085">
        <v>120</v>
      </c>
      <c r="M1085">
        <v>106</v>
      </c>
      <c r="N1085">
        <v>186</v>
      </c>
      <c r="O1085">
        <v>0.29126213592233002</v>
      </c>
      <c r="P1085">
        <v>0.25728155339805803</v>
      </c>
      <c r="Q1085">
        <v>0.45145631067961101</v>
      </c>
      <c r="R1085">
        <v>975</v>
      </c>
      <c r="S1085">
        <v>736</v>
      </c>
      <c r="T1085">
        <v>1798</v>
      </c>
      <c r="U1085">
        <v>1729</v>
      </c>
      <c r="V1085" t="str">
        <f>VLOOKUP($A1085,List2,1,FALSE)</f>
        <v>GCF_001961135.1_ViralProj361889.fna</v>
      </c>
      <c r="W1085">
        <f>VLOOKUP($A1085,List2,2,FALSE)</f>
        <v>1</v>
      </c>
      <c r="X1085">
        <f>VLOOKUP($A1085,List2,3,FALSE)</f>
        <v>0.33669755129053602</v>
      </c>
      <c r="Y1085">
        <f>VLOOKUP($A1085,List2,4,FALSE)</f>
        <v>115</v>
      </c>
      <c r="Z1085">
        <f>VLOOKUP($A1085,List2,5,FALSE)</f>
        <v>127</v>
      </c>
      <c r="AA1085">
        <f>VLOOKUP($A1085,List2,6,FALSE)</f>
        <v>207</v>
      </c>
      <c r="AB1085">
        <f>VLOOKUP($A1085,List2,7,FALSE)</f>
        <v>1148</v>
      </c>
      <c r="AC1085">
        <f>VLOOKUP($A1085,List2,8,FALSE)</f>
        <v>887</v>
      </c>
      <c r="AD1085">
        <f>VLOOKUP($A1085,List2,9,FALSE)</f>
        <v>2050</v>
      </c>
      <c r="AE1085">
        <f>VLOOKUP($A1085,List2,10,FALSE)</f>
        <v>1959</v>
      </c>
    </row>
    <row r="1086" spans="1:31" x14ac:dyDescent="0.3">
      <c r="A1086" t="s">
        <v>1085</v>
      </c>
      <c r="B1086">
        <v>2</v>
      </c>
      <c r="C1086">
        <v>1</v>
      </c>
      <c r="D1086">
        <v>0.5</v>
      </c>
      <c r="E1086">
        <v>1</v>
      </c>
      <c r="F1086">
        <v>0</v>
      </c>
      <c r="G1086">
        <v>0</v>
      </c>
      <c r="H1086">
        <v>1.5</v>
      </c>
      <c r="I1086">
        <v>1</v>
      </c>
      <c r="J1086">
        <v>1</v>
      </c>
      <c r="K1086">
        <v>0.49261217297004201</v>
      </c>
      <c r="L1086">
        <v>96</v>
      </c>
      <c r="M1086">
        <v>50</v>
      </c>
      <c r="N1086">
        <v>72</v>
      </c>
      <c r="O1086">
        <v>0.44036697247706402</v>
      </c>
      <c r="P1086">
        <v>0.22935779816513699</v>
      </c>
      <c r="Q1086">
        <v>0.33027522935779802</v>
      </c>
      <c r="R1086">
        <v>1733</v>
      </c>
      <c r="S1086">
        <v>1901</v>
      </c>
      <c r="T1086">
        <v>1925</v>
      </c>
      <c r="U1086">
        <v>1818</v>
      </c>
      <c r="V1086" t="str">
        <f>VLOOKUP($A1086,List2,1,FALSE)</f>
        <v>GCF_001961115.1_ViralMultiSegProj361885.fna</v>
      </c>
      <c r="W1086">
        <f>VLOOKUP($A1086,List2,2,FALSE)</f>
        <v>2</v>
      </c>
      <c r="X1086">
        <f>VLOOKUP($A1086,List2,3,FALSE)</f>
        <v>0.47900994904149402</v>
      </c>
      <c r="Y1086">
        <f>VLOOKUP($A1086,List2,4,FALSE)</f>
        <v>59</v>
      </c>
      <c r="Z1086">
        <f>VLOOKUP($A1086,List2,5,FALSE)</f>
        <v>105</v>
      </c>
      <c r="AA1086">
        <f>VLOOKUP($A1086,List2,6,FALSE)</f>
        <v>91</v>
      </c>
      <c r="AB1086">
        <f>VLOOKUP($A1086,List2,7,FALSE)</f>
        <v>1878</v>
      </c>
      <c r="AC1086">
        <f>VLOOKUP($A1086,List2,8,FALSE)</f>
        <v>2070</v>
      </c>
      <c r="AD1086">
        <f>VLOOKUP($A1086,List2,9,FALSE)</f>
        <v>2171</v>
      </c>
      <c r="AE1086">
        <f>VLOOKUP($A1086,List2,10,FALSE)</f>
        <v>2123</v>
      </c>
    </row>
    <row r="1087" spans="1:31" x14ac:dyDescent="0.3">
      <c r="A1087" t="s">
        <v>1086</v>
      </c>
      <c r="B1087">
        <v>3</v>
      </c>
      <c r="C1087">
        <v>1</v>
      </c>
      <c r="D1087">
        <v>0.33333333333333298</v>
      </c>
      <c r="E1087">
        <v>0</v>
      </c>
      <c r="F1087">
        <v>0</v>
      </c>
      <c r="G1087">
        <v>2</v>
      </c>
      <c r="H1087">
        <v>1</v>
      </c>
      <c r="I1087">
        <v>1</v>
      </c>
      <c r="J1087">
        <v>1.6666666666666601</v>
      </c>
      <c r="K1087">
        <v>0.39976735168670002</v>
      </c>
      <c r="L1087">
        <v>222</v>
      </c>
      <c r="M1087">
        <v>160</v>
      </c>
      <c r="N1087">
        <v>204</v>
      </c>
      <c r="O1087">
        <v>0.37883959044368598</v>
      </c>
      <c r="P1087">
        <v>0.273037542662116</v>
      </c>
      <c r="Q1087">
        <v>0.34812286689419703</v>
      </c>
      <c r="R1087">
        <v>2170</v>
      </c>
      <c r="S1087">
        <v>1954</v>
      </c>
      <c r="T1087">
        <v>3251</v>
      </c>
      <c r="U1087">
        <v>2941</v>
      </c>
      <c r="V1087" t="str">
        <f>VLOOKUP($A1087,List2,1,FALSE)</f>
        <v>GCF_001961095.1_ViralProj361881.fna</v>
      </c>
      <c r="W1087">
        <f>VLOOKUP($A1087,List2,2,FALSE)</f>
        <v>1</v>
      </c>
      <c r="X1087">
        <f>VLOOKUP($A1087,List2,3,FALSE)</f>
        <v>0.39501463674265902</v>
      </c>
      <c r="Y1087">
        <f>VLOOKUP($A1087,List2,4,FALSE)</f>
        <v>173</v>
      </c>
      <c r="Z1087">
        <f>VLOOKUP($A1087,List2,5,FALSE)</f>
        <v>239</v>
      </c>
      <c r="AA1087">
        <f>VLOOKUP($A1087,List2,6,FALSE)</f>
        <v>236</v>
      </c>
      <c r="AB1087">
        <f>VLOOKUP($A1087,List2,7,FALSE)</f>
        <v>2321</v>
      </c>
      <c r="AC1087">
        <f>VLOOKUP($A1087,List2,8,FALSE)</f>
        <v>2132</v>
      </c>
      <c r="AD1087">
        <f>VLOOKUP($A1087,List2,9,FALSE)</f>
        <v>3571</v>
      </c>
      <c r="AE1087">
        <f>VLOOKUP($A1087,List2,10,FALSE)</f>
        <v>3249</v>
      </c>
    </row>
    <row r="1088" spans="1:31" x14ac:dyDescent="0.3">
      <c r="A1088" t="s">
        <v>1087</v>
      </c>
      <c r="B1088">
        <v>1</v>
      </c>
      <c r="C1088">
        <v>1</v>
      </c>
      <c r="D1088">
        <v>1</v>
      </c>
      <c r="E1088">
        <v>0</v>
      </c>
      <c r="F1088">
        <v>0</v>
      </c>
      <c r="G1088">
        <v>0</v>
      </c>
      <c r="H1088">
        <v>1</v>
      </c>
      <c r="I1088">
        <v>1</v>
      </c>
      <c r="J1088">
        <v>1</v>
      </c>
      <c r="K1088">
        <v>0.470866480326811</v>
      </c>
      <c r="L1088">
        <v>168</v>
      </c>
      <c r="M1088">
        <v>101</v>
      </c>
      <c r="N1088">
        <v>85</v>
      </c>
      <c r="O1088">
        <v>0.47457627118644002</v>
      </c>
      <c r="P1088">
        <v>0.28531073446327598</v>
      </c>
      <c r="Q1088">
        <v>0.24011299435028199</v>
      </c>
      <c r="R1088">
        <v>2193</v>
      </c>
      <c r="S1088">
        <v>2187</v>
      </c>
      <c r="T1088">
        <v>2283</v>
      </c>
      <c r="U1088">
        <v>2639</v>
      </c>
      <c r="V1088" t="str">
        <f>VLOOKUP($A1088,List2,1,FALSE)</f>
        <v>GCF_001961075.1_ViralProj361877.fna</v>
      </c>
      <c r="W1088">
        <f>VLOOKUP($A1088,List2,2,FALSE)</f>
        <v>1</v>
      </c>
      <c r="X1088">
        <f>VLOOKUP($A1088,List2,3,FALSE)</f>
        <v>0.46795873710534502</v>
      </c>
      <c r="Y1088">
        <f>VLOOKUP($A1088,List2,4,FALSE)</f>
        <v>102</v>
      </c>
      <c r="Z1088">
        <f>VLOOKUP($A1088,List2,5,FALSE)</f>
        <v>171</v>
      </c>
      <c r="AA1088">
        <f>VLOOKUP($A1088,List2,6,FALSE)</f>
        <v>90</v>
      </c>
      <c r="AB1088">
        <f>VLOOKUP($A1088,List2,7,FALSE)</f>
        <v>2241</v>
      </c>
      <c r="AC1088">
        <f>VLOOKUP($A1088,List2,8,FALSE)</f>
        <v>2250</v>
      </c>
      <c r="AD1088">
        <f>VLOOKUP($A1088,List2,9,FALSE)</f>
        <v>2365</v>
      </c>
      <c r="AE1088">
        <f>VLOOKUP($A1088,List2,10,FALSE)</f>
        <v>2741</v>
      </c>
    </row>
    <row r="1089" spans="1:31" x14ac:dyDescent="0.3">
      <c r="A1089" t="s">
        <v>1088</v>
      </c>
      <c r="B1089">
        <v>2</v>
      </c>
      <c r="C1089">
        <v>1</v>
      </c>
      <c r="D1089">
        <v>0.5</v>
      </c>
      <c r="E1089">
        <v>0</v>
      </c>
      <c r="F1089">
        <v>0</v>
      </c>
      <c r="G1089">
        <v>1</v>
      </c>
      <c r="H1089">
        <v>1</v>
      </c>
      <c r="I1089">
        <v>1</v>
      </c>
      <c r="J1089">
        <v>1.5</v>
      </c>
      <c r="K1089">
        <v>0.402538645218047</v>
      </c>
      <c r="L1089">
        <v>179</v>
      </c>
      <c r="M1089">
        <v>100</v>
      </c>
      <c r="N1089">
        <v>152</v>
      </c>
      <c r="O1089">
        <v>0.415313225058004</v>
      </c>
      <c r="P1089">
        <v>0.23201856148491801</v>
      </c>
      <c r="Q1089">
        <v>0.352668213457076</v>
      </c>
      <c r="R1089">
        <v>1664</v>
      </c>
      <c r="S1089">
        <v>1539</v>
      </c>
      <c r="T1089">
        <v>2329</v>
      </c>
      <c r="U1089">
        <v>2425</v>
      </c>
      <c r="V1089" t="str">
        <f>VLOOKUP($A1089,List2,1,FALSE)</f>
        <v>GCF_001961055.1_ViralProj361873.fna</v>
      </c>
      <c r="W1089">
        <f>VLOOKUP($A1089,List2,2,FALSE)</f>
        <v>1</v>
      </c>
      <c r="X1089">
        <f>VLOOKUP($A1089,List2,3,FALSE)</f>
        <v>0.39914645103324298</v>
      </c>
      <c r="Y1089">
        <f>VLOOKUP($A1089,List2,4,FALSE)</f>
        <v>116</v>
      </c>
      <c r="Z1089">
        <f>VLOOKUP($A1089,List2,5,FALSE)</f>
        <v>189</v>
      </c>
      <c r="AA1089">
        <f>VLOOKUP($A1089,List2,6,FALSE)</f>
        <v>165</v>
      </c>
      <c r="AB1089">
        <f>VLOOKUP($A1089,List2,7,FALSE)</f>
        <v>1844</v>
      </c>
      <c r="AC1089">
        <f>VLOOKUP($A1089,List2,8,FALSE)</f>
        <v>1710</v>
      </c>
      <c r="AD1089">
        <f>VLOOKUP($A1089,List2,9,FALSE)</f>
        <v>2629</v>
      </c>
      <c r="AE1089">
        <f>VLOOKUP($A1089,List2,10,FALSE)</f>
        <v>2721</v>
      </c>
    </row>
    <row r="1090" spans="1:31" x14ac:dyDescent="0.3">
      <c r="A1090" t="s">
        <v>1089</v>
      </c>
      <c r="B1090">
        <v>2</v>
      </c>
      <c r="C1090">
        <v>1</v>
      </c>
      <c r="D1090">
        <v>0.5</v>
      </c>
      <c r="E1090">
        <v>0</v>
      </c>
      <c r="F1090">
        <v>0</v>
      </c>
      <c r="G1090">
        <v>1</v>
      </c>
      <c r="H1090">
        <v>1</v>
      </c>
      <c r="I1090">
        <v>1</v>
      </c>
      <c r="J1090">
        <v>1.5</v>
      </c>
      <c r="K1090">
        <v>0.39519535374867998</v>
      </c>
      <c r="L1090">
        <v>150</v>
      </c>
      <c r="M1090">
        <v>91</v>
      </c>
      <c r="N1090">
        <v>161</v>
      </c>
      <c r="O1090">
        <v>0.37313432835820898</v>
      </c>
      <c r="P1090">
        <v>0.22636815920398001</v>
      </c>
      <c r="Q1090">
        <v>0.40049751243781001</v>
      </c>
      <c r="R1090">
        <v>1548</v>
      </c>
      <c r="S1090">
        <v>1446</v>
      </c>
      <c r="T1090">
        <v>2252</v>
      </c>
      <c r="U1090">
        <v>2330</v>
      </c>
      <c r="V1090" t="str">
        <f>VLOOKUP($A1090,List2,1,FALSE)</f>
        <v>GCF_001961035.1_ViralProj361869.fna</v>
      </c>
      <c r="W1090">
        <f>VLOOKUP($A1090,List2,2,FALSE)</f>
        <v>1</v>
      </c>
      <c r="X1090">
        <f>VLOOKUP($A1090,List2,3,FALSE)</f>
        <v>0.39741219963031399</v>
      </c>
      <c r="Y1090">
        <f>VLOOKUP($A1090,List2,4,FALSE)</f>
        <v>94</v>
      </c>
      <c r="Z1090">
        <f>VLOOKUP($A1090,List2,5,FALSE)</f>
        <v>153</v>
      </c>
      <c r="AA1090">
        <f>VLOOKUP($A1090,List2,6,FALSE)</f>
        <v>173</v>
      </c>
      <c r="AB1090">
        <f>VLOOKUP($A1090,List2,7,FALSE)</f>
        <v>1657</v>
      </c>
      <c r="AC1090">
        <f>VLOOKUP($A1090,List2,8,FALSE)</f>
        <v>1568</v>
      </c>
      <c r="AD1090">
        <f>VLOOKUP($A1090,List2,9,FALSE)</f>
        <v>2407</v>
      </c>
      <c r="AE1090">
        <f>VLOOKUP($A1090,List2,10,FALSE)</f>
        <v>2483</v>
      </c>
    </row>
    <row r="1091" spans="1:31" x14ac:dyDescent="0.3">
      <c r="A1091" t="s">
        <v>1090</v>
      </c>
      <c r="B1091">
        <v>2</v>
      </c>
      <c r="C1091">
        <v>1</v>
      </c>
      <c r="D1091">
        <v>0.5</v>
      </c>
      <c r="E1091">
        <v>0</v>
      </c>
      <c r="F1091">
        <v>0</v>
      </c>
      <c r="G1091">
        <v>1</v>
      </c>
      <c r="H1091">
        <v>1</v>
      </c>
      <c r="I1091">
        <v>1</v>
      </c>
      <c r="J1091">
        <v>1.5</v>
      </c>
      <c r="K1091">
        <v>0.49073414112615799</v>
      </c>
      <c r="L1091">
        <v>57</v>
      </c>
      <c r="M1091">
        <v>16</v>
      </c>
      <c r="N1091">
        <v>27</v>
      </c>
      <c r="O1091">
        <v>0.56999999999999995</v>
      </c>
      <c r="P1091">
        <v>0.16</v>
      </c>
      <c r="Q1091">
        <v>0.27</v>
      </c>
      <c r="R1091">
        <v>762</v>
      </c>
      <c r="S1091">
        <v>615</v>
      </c>
      <c r="T1091">
        <v>763</v>
      </c>
      <c r="U1091">
        <v>666</v>
      </c>
      <c r="V1091" t="str">
        <f>VLOOKUP($A1091,List2,1,FALSE)</f>
        <v>GCF_001961015.1_ViralProj361865.fna</v>
      </c>
      <c r="W1091">
        <f>VLOOKUP($A1091,List2,2,FALSE)</f>
        <v>1</v>
      </c>
      <c r="X1091">
        <f>VLOOKUP($A1091,List2,3,FALSE)</f>
        <v>0.48722316865417298</v>
      </c>
      <c r="Y1091">
        <f>VLOOKUP($A1091,List2,4,FALSE)</f>
        <v>17</v>
      </c>
      <c r="Z1091">
        <f>VLOOKUP($A1091,List2,5,FALSE)</f>
        <v>60</v>
      </c>
      <c r="AA1091">
        <f>VLOOKUP($A1091,List2,6,FALSE)</f>
        <v>29</v>
      </c>
      <c r="AB1091">
        <f>VLOOKUP($A1091,List2,7,FALSE)</f>
        <v>799</v>
      </c>
      <c r="AC1091">
        <f>VLOOKUP($A1091,List2,8,FALSE)</f>
        <v>631</v>
      </c>
      <c r="AD1091">
        <f>VLOOKUP($A1091,List2,9,FALSE)</f>
        <v>808</v>
      </c>
      <c r="AE1091">
        <f>VLOOKUP($A1091,List2,10,FALSE)</f>
        <v>697</v>
      </c>
    </row>
    <row r="1092" spans="1:31" x14ac:dyDescent="0.3">
      <c r="A1092" t="s">
        <v>1091</v>
      </c>
      <c r="B1092">
        <v>2</v>
      </c>
      <c r="C1092">
        <v>1</v>
      </c>
      <c r="D1092">
        <v>0.5</v>
      </c>
      <c r="E1092">
        <v>0</v>
      </c>
      <c r="F1092">
        <v>0</v>
      </c>
      <c r="G1092">
        <v>1</v>
      </c>
      <c r="H1092">
        <v>1</v>
      </c>
      <c r="I1092">
        <v>1</v>
      </c>
      <c r="J1092">
        <v>1.5</v>
      </c>
      <c r="K1092">
        <v>0.44926873857403998</v>
      </c>
      <c r="L1092">
        <v>46</v>
      </c>
      <c r="M1092">
        <v>22</v>
      </c>
      <c r="N1092">
        <v>37</v>
      </c>
      <c r="O1092">
        <v>0.43809523809523798</v>
      </c>
      <c r="P1092">
        <v>0.209523809523809</v>
      </c>
      <c r="Q1092">
        <v>0.35238095238095202</v>
      </c>
      <c r="R1092">
        <v>510</v>
      </c>
      <c r="S1092">
        <v>473</v>
      </c>
      <c r="T1092">
        <v>592</v>
      </c>
      <c r="U1092">
        <v>613</v>
      </c>
      <c r="V1092" t="str">
        <f>VLOOKUP($A1092,List2,1,FALSE)</f>
        <v>GCF_001960995.1_ViralProj361861.fna</v>
      </c>
      <c r="W1092">
        <f>VLOOKUP($A1092,List2,2,FALSE)</f>
        <v>1</v>
      </c>
      <c r="X1092">
        <f>VLOOKUP($A1092,List2,3,FALSE)</f>
        <v>0.44668008048289698</v>
      </c>
      <c r="Y1092">
        <f>VLOOKUP($A1092,List2,4,FALSE)</f>
        <v>27</v>
      </c>
      <c r="Z1092">
        <f>VLOOKUP($A1092,List2,5,FALSE)</f>
        <v>62</v>
      </c>
      <c r="AA1092">
        <f>VLOOKUP($A1092,List2,6,FALSE)</f>
        <v>51</v>
      </c>
      <c r="AB1092">
        <f>VLOOKUP($A1092,List2,7,FALSE)</f>
        <v>696</v>
      </c>
      <c r="AC1092">
        <f>VLOOKUP($A1092,List2,8,FALSE)</f>
        <v>636</v>
      </c>
      <c r="AD1092">
        <f>VLOOKUP($A1092,List2,9,FALSE)</f>
        <v>817</v>
      </c>
      <c r="AE1092">
        <f>VLOOKUP($A1092,List2,10,FALSE)</f>
        <v>833</v>
      </c>
    </row>
    <row r="1093" spans="1:31" x14ac:dyDescent="0.3">
      <c r="A1093" t="s">
        <v>1092</v>
      </c>
      <c r="B1093">
        <v>120</v>
      </c>
      <c r="C1093">
        <v>6</v>
      </c>
      <c r="D1093">
        <v>0.05</v>
      </c>
      <c r="E1093">
        <v>28</v>
      </c>
      <c r="F1093">
        <v>14</v>
      </c>
      <c r="G1093">
        <v>72</v>
      </c>
      <c r="H1093">
        <v>1.24347826086956</v>
      </c>
      <c r="I1093">
        <v>1.1217391304347799</v>
      </c>
      <c r="J1093">
        <v>1.62608695652173</v>
      </c>
      <c r="K1093">
        <v>0.42639906692194202</v>
      </c>
      <c r="L1093">
        <v>1548</v>
      </c>
      <c r="M1093">
        <v>780</v>
      </c>
      <c r="N1093">
        <v>1903</v>
      </c>
      <c r="O1093">
        <v>0.36587095249349999</v>
      </c>
      <c r="P1093">
        <v>0.184353580713779</v>
      </c>
      <c r="Q1093">
        <v>0.44977546679272001</v>
      </c>
      <c r="R1093">
        <v>20056</v>
      </c>
      <c r="S1093">
        <v>18696</v>
      </c>
      <c r="T1093">
        <v>28580</v>
      </c>
      <c r="U1093">
        <v>23550</v>
      </c>
      <c r="V1093" t="str">
        <f>VLOOKUP($A1093,List2,1,FALSE)</f>
        <v>GCF_000838005.1_ViralProj14104.fna</v>
      </c>
      <c r="W1093">
        <f>VLOOKUP($A1093,List2,2,FALSE)</f>
        <v>1</v>
      </c>
      <c r="X1093">
        <f>VLOOKUP($A1093,List2,3,FALSE)</f>
        <v>0.406861386138613</v>
      </c>
      <c r="Y1093">
        <f>VLOOKUP($A1093,List2,4,FALSE)</f>
        <v>976</v>
      </c>
      <c r="Z1093">
        <f>VLOOKUP($A1093,List2,5,FALSE)</f>
        <v>1584</v>
      </c>
      <c r="AA1093">
        <f>VLOOKUP($A1093,List2,6,FALSE)</f>
        <v>2373</v>
      </c>
      <c r="AB1093">
        <f>VLOOKUP($A1093,List2,7,FALSE)</f>
        <v>20546</v>
      </c>
      <c r="AC1093">
        <f>VLOOKUP($A1093,List2,8,FALSE)</f>
        <v>20547</v>
      </c>
      <c r="AD1093">
        <f>VLOOKUP($A1093,List2,9,FALSE)</f>
        <v>30252</v>
      </c>
      <c r="AE1093">
        <f>VLOOKUP($A1093,List2,10,FALSE)</f>
        <v>29655</v>
      </c>
    </row>
    <row r="1094" spans="1:31" x14ac:dyDescent="0.3">
      <c r="A1094" t="s">
        <v>1093</v>
      </c>
      <c r="B1094">
        <v>5</v>
      </c>
      <c r="C1094">
        <v>1</v>
      </c>
      <c r="D1094">
        <v>0.2</v>
      </c>
      <c r="E1094">
        <v>0</v>
      </c>
      <c r="F1094">
        <v>3</v>
      </c>
      <c r="G1094">
        <v>1</v>
      </c>
      <c r="H1094">
        <v>1</v>
      </c>
      <c r="I1094">
        <v>1.6</v>
      </c>
      <c r="J1094">
        <v>1.2</v>
      </c>
      <c r="K1094">
        <v>0.44798945286750103</v>
      </c>
      <c r="L1094">
        <v>197</v>
      </c>
      <c r="M1094">
        <v>56</v>
      </c>
      <c r="N1094">
        <v>97</v>
      </c>
      <c r="O1094">
        <v>0.56285714285714195</v>
      </c>
      <c r="P1094">
        <v>0.16</v>
      </c>
      <c r="Q1094">
        <v>0.27714285714285702</v>
      </c>
      <c r="R1094">
        <v>1828</v>
      </c>
      <c r="S1094">
        <v>1570</v>
      </c>
      <c r="T1094">
        <v>2039</v>
      </c>
      <c r="U1094">
        <v>2148</v>
      </c>
      <c r="V1094" t="str">
        <f>VLOOKUP($A1094,List2,1,FALSE)</f>
        <v>GCF_000850545.1_ViralMultiSegProj14760.fna</v>
      </c>
      <c r="W1094">
        <f>VLOOKUP($A1094,List2,2,FALSE)</f>
        <v>3</v>
      </c>
      <c r="X1094">
        <f>VLOOKUP($A1094,List2,3,FALSE)</f>
        <v>0.44422541743970301</v>
      </c>
      <c r="Y1094">
        <f>VLOOKUP($A1094,List2,4,FALSE)</f>
        <v>72</v>
      </c>
      <c r="Z1094">
        <f>VLOOKUP($A1094,List2,5,FALSE)</f>
        <v>208</v>
      </c>
      <c r="AA1094">
        <f>VLOOKUP($A1094,List2,6,FALSE)</f>
        <v>113</v>
      </c>
      <c r="AB1094">
        <f>VLOOKUP($A1094,List2,7,FALSE)</f>
        <v>2037</v>
      </c>
      <c r="AC1094">
        <f>VLOOKUP($A1094,List2,8,FALSE)</f>
        <v>1794</v>
      </c>
      <c r="AD1094">
        <f>VLOOKUP($A1094,List2,9,FALSE)</f>
        <v>2290</v>
      </c>
      <c r="AE1094">
        <f>VLOOKUP($A1094,List2,10,FALSE)</f>
        <v>2503</v>
      </c>
    </row>
    <row r="1095" spans="1:31" x14ac:dyDescent="0.3">
      <c r="A1095" t="s">
        <v>1094</v>
      </c>
      <c r="B1095">
        <v>2</v>
      </c>
      <c r="C1095">
        <v>2</v>
      </c>
      <c r="D1095">
        <v>1</v>
      </c>
      <c r="E1095">
        <v>0</v>
      </c>
      <c r="F1095">
        <v>0</v>
      </c>
      <c r="G1095">
        <v>0</v>
      </c>
      <c r="H1095">
        <v>1</v>
      </c>
      <c r="I1095">
        <v>1</v>
      </c>
      <c r="J1095">
        <v>1</v>
      </c>
      <c r="K1095">
        <v>0.42847526085493098</v>
      </c>
      <c r="L1095">
        <v>47</v>
      </c>
      <c r="M1095">
        <v>26</v>
      </c>
      <c r="N1095">
        <v>47</v>
      </c>
      <c r="O1095">
        <v>0.391666666666666</v>
      </c>
      <c r="P1095">
        <v>0.21666666666666601</v>
      </c>
      <c r="Q1095">
        <v>0.391666666666666</v>
      </c>
      <c r="R1095">
        <v>581</v>
      </c>
      <c r="S1095">
        <v>692</v>
      </c>
      <c r="T1095">
        <v>1029</v>
      </c>
      <c r="U1095">
        <v>669</v>
      </c>
      <c r="V1095" t="str">
        <f>VLOOKUP($A1095,List2,1,FALSE)</f>
        <v>GCF_001960975.1_ViralProj361857.fna</v>
      </c>
      <c r="W1095">
        <f>VLOOKUP($A1095,List2,2,FALSE)</f>
        <v>1</v>
      </c>
      <c r="X1095">
        <f>VLOOKUP($A1095,List2,3,FALSE)</f>
        <v>0.42851577717179501</v>
      </c>
      <c r="Y1095">
        <f>VLOOKUP($A1095,List2,4,FALSE)</f>
        <v>26</v>
      </c>
      <c r="Z1095">
        <f>VLOOKUP($A1095,List2,5,FALSE)</f>
        <v>40</v>
      </c>
      <c r="AA1095">
        <f>VLOOKUP($A1095,List2,6,FALSE)</f>
        <v>48</v>
      </c>
      <c r="AB1095">
        <f>VLOOKUP($A1095,List2,7,FALSE)</f>
        <v>497</v>
      </c>
      <c r="AC1095">
        <f>VLOOKUP($A1095,List2,8,FALSE)</f>
        <v>603</v>
      </c>
      <c r="AD1095">
        <f>VLOOKUP($A1095,List2,9,FALSE)</f>
        <v>894</v>
      </c>
      <c r="AE1095">
        <f>VLOOKUP($A1095,List2,10,FALSE)</f>
        <v>573</v>
      </c>
    </row>
    <row r="1096" spans="1:31" x14ac:dyDescent="0.3">
      <c r="A1096" t="s">
        <v>1095</v>
      </c>
      <c r="B1096">
        <v>4</v>
      </c>
      <c r="C1096">
        <v>1</v>
      </c>
      <c r="D1096">
        <v>0.25</v>
      </c>
      <c r="E1096">
        <v>0</v>
      </c>
      <c r="F1096">
        <v>3</v>
      </c>
      <c r="G1096">
        <v>0</v>
      </c>
      <c r="H1096">
        <v>1</v>
      </c>
      <c r="I1096">
        <v>1.75</v>
      </c>
      <c r="J1096">
        <v>1</v>
      </c>
      <c r="K1096">
        <v>0.51534555089423695</v>
      </c>
      <c r="L1096">
        <v>74</v>
      </c>
      <c r="M1096">
        <v>39</v>
      </c>
      <c r="N1096">
        <v>39</v>
      </c>
      <c r="O1096">
        <v>0.48684210526315702</v>
      </c>
      <c r="P1096">
        <v>0.25657894736842102</v>
      </c>
      <c r="Q1096">
        <v>0.25657894736842102</v>
      </c>
      <c r="R1096">
        <v>1187</v>
      </c>
      <c r="S1096">
        <v>1147</v>
      </c>
      <c r="T1096">
        <v>1242</v>
      </c>
      <c r="U1096">
        <v>953</v>
      </c>
      <c r="V1096" t="str">
        <f>VLOOKUP($A1096,List2,1,FALSE)</f>
        <v>GCF_001960955.1_ViralProj361853.fna</v>
      </c>
      <c r="W1096">
        <f>VLOOKUP($A1096,List2,2,FALSE)</f>
        <v>1</v>
      </c>
      <c r="X1096">
        <f>VLOOKUP($A1096,List2,3,FALSE)</f>
        <v>0.50431034482758597</v>
      </c>
      <c r="Y1096">
        <f>VLOOKUP($A1096,List2,4,FALSE)</f>
        <v>40</v>
      </c>
      <c r="Z1096">
        <f>VLOOKUP($A1096,List2,5,FALSE)</f>
        <v>76</v>
      </c>
      <c r="AA1096">
        <f>VLOOKUP($A1096,List2,6,FALSE)</f>
        <v>46</v>
      </c>
      <c r="AB1096">
        <f>VLOOKUP($A1096,List2,7,FALSE)</f>
        <v>1087</v>
      </c>
      <c r="AC1096">
        <f>VLOOKUP($A1096,List2,8,FALSE)</f>
        <v>1019</v>
      </c>
      <c r="AD1096">
        <f>VLOOKUP($A1096,List2,9,FALSE)</f>
        <v>1138</v>
      </c>
      <c r="AE1096">
        <f>VLOOKUP($A1096,List2,10,FALSE)</f>
        <v>932</v>
      </c>
    </row>
    <row r="1097" spans="1:31" x14ac:dyDescent="0.3">
      <c r="A1097" t="s">
        <v>1096</v>
      </c>
      <c r="B1097">
        <v>2</v>
      </c>
      <c r="C1097">
        <v>1</v>
      </c>
      <c r="D1097">
        <v>0.5</v>
      </c>
      <c r="E1097">
        <v>0</v>
      </c>
      <c r="F1097">
        <v>0</v>
      </c>
      <c r="G1097">
        <v>1</v>
      </c>
      <c r="H1097">
        <v>1</v>
      </c>
      <c r="I1097">
        <v>1</v>
      </c>
      <c r="J1097">
        <v>1.5</v>
      </c>
      <c r="K1097">
        <v>0.51677089255258601</v>
      </c>
      <c r="L1097">
        <v>115</v>
      </c>
      <c r="M1097">
        <v>68</v>
      </c>
      <c r="N1097">
        <v>72</v>
      </c>
      <c r="O1097">
        <v>0.45098039215686198</v>
      </c>
      <c r="P1097">
        <v>0.266666666666666</v>
      </c>
      <c r="Q1097">
        <v>0.28235294117646997</v>
      </c>
      <c r="R1097">
        <v>1639</v>
      </c>
      <c r="S1097">
        <v>1997</v>
      </c>
      <c r="T1097">
        <v>1762</v>
      </c>
      <c r="U1097">
        <v>1638</v>
      </c>
      <c r="V1097" t="str">
        <f>VLOOKUP($A1097,List2,1,FALSE)</f>
        <v>GCF_001960935.1_ViralProj361849.fna</v>
      </c>
      <c r="W1097">
        <f>VLOOKUP($A1097,List2,2,FALSE)</f>
        <v>1</v>
      </c>
      <c r="X1097">
        <f>VLOOKUP($A1097,List2,3,FALSE)</f>
        <v>0.51703044626720396</v>
      </c>
      <c r="Y1097">
        <f>VLOOKUP($A1097,List2,4,FALSE)</f>
        <v>71</v>
      </c>
      <c r="Z1097">
        <f>VLOOKUP($A1097,List2,5,FALSE)</f>
        <v>116</v>
      </c>
      <c r="AA1097">
        <f>VLOOKUP($A1097,List2,6,FALSE)</f>
        <v>71</v>
      </c>
      <c r="AB1097">
        <f>VLOOKUP($A1097,List2,7,FALSE)</f>
        <v>1673</v>
      </c>
      <c r="AC1097">
        <f>VLOOKUP($A1097,List2,8,FALSE)</f>
        <v>2046</v>
      </c>
      <c r="AD1097">
        <f>VLOOKUP($A1097,List2,9,FALSE)</f>
        <v>1796</v>
      </c>
      <c r="AE1097">
        <f>VLOOKUP($A1097,List2,10,FALSE)</f>
        <v>1678</v>
      </c>
    </row>
    <row r="1098" spans="1:31" x14ac:dyDescent="0.3">
      <c r="A1098" t="s">
        <v>1097</v>
      </c>
      <c r="B1098">
        <v>1</v>
      </c>
      <c r="C1098">
        <v>1</v>
      </c>
      <c r="D1098">
        <v>1</v>
      </c>
      <c r="E1098">
        <v>0</v>
      </c>
      <c r="F1098">
        <v>0</v>
      </c>
      <c r="G1098">
        <v>0</v>
      </c>
      <c r="H1098">
        <v>1</v>
      </c>
      <c r="I1098">
        <v>1</v>
      </c>
      <c r="J1098">
        <v>1</v>
      </c>
      <c r="K1098">
        <v>0.385466222645099</v>
      </c>
      <c r="L1098">
        <v>200</v>
      </c>
      <c r="M1098">
        <v>116</v>
      </c>
      <c r="N1098">
        <v>157</v>
      </c>
      <c r="O1098">
        <v>0.42283298097251498</v>
      </c>
      <c r="P1098">
        <v>0.245243128964059</v>
      </c>
      <c r="Q1098">
        <v>0.33192389006342399</v>
      </c>
      <c r="R1098">
        <v>1825</v>
      </c>
      <c r="S1098">
        <v>1416</v>
      </c>
      <c r="T1098">
        <v>2945</v>
      </c>
      <c r="U1098">
        <v>2222</v>
      </c>
      <c r="V1098" t="str">
        <f>VLOOKUP($A1098,List2,1,FALSE)</f>
        <v>GCF_001960915.1_ViralProj361845.fna</v>
      </c>
      <c r="W1098">
        <f>VLOOKUP($A1098,List2,2,FALSE)</f>
        <v>1</v>
      </c>
      <c r="X1098">
        <f>VLOOKUP($A1098,List2,3,FALSE)</f>
        <v>0.38524401473296499</v>
      </c>
      <c r="Y1098">
        <f>VLOOKUP($A1098,List2,4,FALSE)</f>
        <v>116</v>
      </c>
      <c r="Z1098">
        <f>VLOOKUP($A1098,List2,5,FALSE)</f>
        <v>200</v>
      </c>
      <c r="AA1098">
        <f>VLOOKUP($A1098,List2,6,FALSE)</f>
        <v>163</v>
      </c>
      <c r="AB1098">
        <f>VLOOKUP($A1098,List2,7,FALSE)</f>
        <v>1884</v>
      </c>
      <c r="AC1098">
        <f>VLOOKUP($A1098,List2,8,FALSE)</f>
        <v>1463</v>
      </c>
      <c r="AD1098">
        <f>VLOOKUP($A1098,List2,9,FALSE)</f>
        <v>3048</v>
      </c>
      <c r="AE1098">
        <f>VLOOKUP($A1098,List2,10,FALSE)</f>
        <v>2293</v>
      </c>
    </row>
    <row r="1099" spans="1:31" x14ac:dyDescent="0.3">
      <c r="A1099" t="s">
        <v>1098</v>
      </c>
      <c r="B1099">
        <v>1</v>
      </c>
      <c r="C1099">
        <v>1</v>
      </c>
      <c r="D1099">
        <v>1</v>
      </c>
      <c r="E1099">
        <v>0</v>
      </c>
      <c r="F1099">
        <v>0</v>
      </c>
      <c r="G1099">
        <v>0</v>
      </c>
      <c r="H1099">
        <v>1</v>
      </c>
      <c r="I1099">
        <v>1</v>
      </c>
      <c r="J1099">
        <v>1</v>
      </c>
      <c r="K1099">
        <v>0.443709273182957</v>
      </c>
      <c r="L1099">
        <v>220</v>
      </c>
      <c r="M1099">
        <v>85</v>
      </c>
      <c r="N1099">
        <v>166</v>
      </c>
      <c r="O1099">
        <v>0.467091295116772</v>
      </c>
      <c r="P1099">
        <v>0.18046709129511601</v>
      </c>
      <c r="Q1099">
        <v>0.35244161358810999</v>
      </c>
      <c r="R1099">
        <v>2113</v>
      </c>
      <c r="S1099">
        <v>2313</v>
      </c>
      <c r="T1099">
        <v>2817</v>
      </c>
      <c r="U1099">
        <v>2732</v>
      </c>
      <c r="V1099" t="str">
        <f>VLOOKUP($A1099,List2,1,FALSE)</f>
        <v>GCF_001960895.1_ViralProj361841.fna</v>
      </c>
      <c r="W1099">
        <f>VLOOKUP($A1099,List2,2,FALSE)</f>
        <v>1</v>
      </c>
      <c r="X1099">
        <f>VLOOKUP($A1099,List2,3,FALSE)</f>
        <v>0.44111835605611499</v>
      </c>
      <c r="Y1099">
        <f>VLOOKUP($A1099,List2,4,FALSE)</f>
        <v>82</v>
      </c>
      <c r="Z1099">
        <f>VLOOKUP($A1099,List2,5,FALSE)</f>
        <v>212</v>
      </c>
      <c r="AA1099">
        <f>VLOOKUP($A1099,List2,6,FALSE)</f>
        <v>171</v>
      </c>
      <c r="AB1099">
        <f>VLOOKUP($A1099,List2,7,FALSE)</f>
        <v>2125</v>
      </c>
      <c r="AC1099">
        <f>VLOOKUP($A1099,List2,8,FALSE)</f>
        <v>2340</v>
      </c>
      <c r="AD1099">
        <f>VLOOKUP($A1099,List2,9,FALSE)</f>
        <v>2875</v>
      </c>
      <c r="AE1099">
        <f>VLOOKUP($A1099,List2,10,FALSE)</f>
        <v>2782</v>
      </c>
    </row>
    <row r="1100" spans="1:31" x14ac:dyDescent="0.3">
      <c r="A1100" t="s">
        <v>1099</v>
      </c>
      <c r="B1100">
        <v>1</v>
      </c>
      <c r="C1100">
        <v>1</v>
      </c>
      <c r="D1100">
        <v>1</v>
      </c>
      <c r="E1100">
        <v>0</v>
      </c>
      <c r="F1100">
        <v>0</v>
      </c>
      <c r="G1100">
        <v>0</v>
      </c>
      <c r="H1100">
        <v>1</v>
      </c>
      <c r="I1100">
        <v>1</v>
      </c>
      <c r="J1100">
        <v>1</v>
      </c>
      <c r="K1100">
        <v>0.47760706113108797</v>
      </c>
      <c r="L1100">
        <v>53</v>
      </c>
      <c r="M1100">
        <v>28</v>
      </c>
      <c r="N1100">
        <v>41</v>
      </c>
      <c r="O1100">
        <v>0.43442622950819598</v>
      </c>
      <c r="P1100">
        <v>0.22950819672131101</v>
      </c>
      <c r="Q1100">
        <v>0.33606557377049101</v>
      </c>
      <c r="R1100">
        <v>733</v>
      </c>
      <c r="S1100">
        <v>728</v>
      </c>
      <c r="T1100">
        <v>819</v>
      </c>
      <c r="U1100">
        <v>779</v>
      </c>
      <c r="V1100" t="str">
        <f>VLOOKUP($A1100,List2,1,FALSE)</f>
        <v>GCF_001960875.1_ViralProj361835.fna</v>
      </c>
      <c r="W1100">
        <f>VLOOKUP($A1100,List2,2,FALSE)</f>
        <v>1</v>
      </c>
      <c r="X1100">
        <f>VLOOKUP($A1100,List2,3,FALSE)</f>
        <v>0.47588043799940799</v>
      </c>
      <c r="Y1100">
        <f>VLOOKUP($A1100,List2,4,FALSE)</f>
        <v>36</v>
      </c>
      <c r="Z1100">
        <f>VLOOKUP($A1100,List2,5,FALSE)</f>
        <v>67</v>
      </c>
      <c r="AA1100">
        <f>VLOOKUP($A1100,List2,6,FALSE)</f>
        <v>43</v>
      </c>
      <c r="AB1100">
        <f>VLOOKUP($A1100,List2,7,FALSE)</f>
        <v>814</v>
      </c>
      <c r="AC1100">
        <f>VLOOKUP($A1100,List2,8,FALSE)</f>
        <v>794</v>
      </c>
      <c r="AD1100">
        <f>VLOOKUP($A1100,List2,9,FALSE)</f>
        <v>907</v>
      </c>
      <c r="AE1100">
        <f>VLOOKUP($A1100,List2,10,FALSE)</f>
        <v>864</v>
      </c>
    </row>
    <row r="1101" spans="1:31" x14ac:dyDescent="0.3">
      <c r="A1101" t="s">
        <v>1100</v>
      </c>
      <c r="B1101">
        <v>2</v>
      </c>
      <c r="C1101">
        <v>1</v>
      </c>
      <c r="D1101">
        <v>0.5</v>
      </c>
      <c r="E1101">
        <v>0</v>
      </c>
      <c r="F1101">
        <v>1</v>
      </c>
      <c r="G1101">
        <v>0</v>
      </c>
      <c r="H1101">
        <v>1</v>
      </c>
      <c r="I1101">
        <v>1.5</v>
      </c>
      <c r="J1101">
        <v>1</v>
      </c>
      <c r="K1101">
        <v>0.38834825483326801</v>
      </c>
      <c r="L1101">
        <v>168</v>
      </c>
      <c r="M1101">
        <v>102</v>
      </c>
      <c r="N1101">
        <v>154</v>
      </c>
      <c r="O1101">
        <v>0.39622641509433898</v>
      </c>
      <c r="P1101">
        <v>0.240566037735849</v>
      </c>
      <c r="Q1101">
        <v>0.36320754716981102</v>
      </c>
      <c r="R1101">
        <v>1691</v>
      </c>
      <c r="S1101">
        <v>1302</v>
      </c>
      <c r="T1101">
        <v>2254</v>
      </c>
      <c r="U1101">
        <v>2460</v>
      </c>
      <c r="V1101" t="str">
        <f>VLOOKUP($A1101,List2,1,FALSE)</f>
        <v>GCF_001960855.1_ViralProj361831.fna</v>
      </c>
      <c r="W1101">
        <f>VLOOKUP($A1101,List2,2,FALSE)</f>
        <v>1</v>
      </c>
      <c r="X1101">
        <f>VLOOKUP($A1101,List2,3,FALSE)</f>
        <v>0.39141640519946203</v>
      </c>
      <c r="Y1101">
        <f>VLOOKUP($A1101,List2,4,FALSE)</f>
        <v>118</v>
      </c>
      <c r="Z1101">
        <f>VLOOKUP($A1101,List2,5,FALSE)</f>
        <v>187</v>
      </c>
      <c r="AA1101">
        <f>VLOOKUP($A1101,List2,6,FALSE)</f>
        <v>171</v>
      </c>
      <c r="AB1101">
        <f>VLOOKUP($A1101,List2,7,FALSE)</f>
        <v>1955</v>
      </c>
      <c r="AC1101">
        <f>VLOOKUP($A1101,List2,8,FALSE)</f>
        <v>1538</v>
      </c>
      <c r="AD1101">
        <f>VLOOKUP($A1101,List2,9,FALSE)</f>
        <v>2590</v>
      </c>
      <c r="AE1101">
        <f>VLOOKUP($A1101,List2,10,FALSE)</f>
        <v>2841</v>
      </c>
    </row>
    <row r="1102" spans="1:31" x14ac:dyDescent="0.3">
      <c r="A1102" t="s">
        <v>1101</v>
      </c>
      <c r="B1102">
        <v>1</v>
      </c>
      <c r="C1102">
        <v>1</v>
      </c>
      <c r="D1102">
        <v>1</v>
      </c>
      <c r="E1102">
        <v>0</v>
      </c>
      <c r="F1102">
        <v>0</v>
      </c>
      <c r="G1102">
        <v>0</v>
      </c>
      <c r="H1102">
        <v>1</v>
      </c>
      <c r="I1102">
        <v>1</v>
      </c>
      <c r="J1102">
        <v>1</v>
      </c>
      <c r="K1102">
        <v>0.43847790712229301</v>
      </c>
      <c r="L1102">
        <v>198</v>
      </c>
      <c r="M1102">
        <v>37</v>
      </c>
      <c r="N1102">
        <v>76</v>
      </c>
      <c r="O1102">
        <v>0.63665594855305396</v>
      </c>
      <c r="P1102">
        <v>0.118971061093247</v>
      </c>
      <c r="Q1102">
        <v>0.244372990353697</v>
      </c>
      <c r="R1102">
        <v>1645</v>
      </c>
      <c r="S1102">
        <v>1858</v>
      </c>
      <c r="T1102">
        <v>2026</v>
      </c>
      <c r="U1102">
        <v>2460</v>
      </c>
      <c r="V1102" t="str">
        <f>VLOOKUP($A1102,List2,1,FALSE)</f>
        <v>GCF_001960835.1_ViralProj361827.fna</v>
      </c>
      <c r="W1102">
        <f>VLOOKUP($A1102,List2,2,FALSE)</f>
        <v>1</v>
      </c>
      <c r="X1102">
        <f>VLOOKUP($A1102,List2,3,FALSE)</f>
        <v>0.43044388148474499</v>
      </c>
      <c r="Y1102">
        <f>VLOOKUP($A1102,List2,4,FALSE)</f>
        <v>47</v>
      </c>
      <c r="Z1102">
        <f>VLOOKUP($A1102,List2,5,FALSE)</f>
        <v>215</v>
      </c>
      <c r="AA1102">
        <f>VLOOKUP($A1102,List2,6,FALSE)</f>
        <v>106</v>
      </c>
      <c r="AB1102">
        <f>VLOOKUP($A1102,List2,7,FALSE)</f>
        <v>1813</v>
      </c>
      <c r="AC1102">
        <f>VLOOKUP($A1102,List2,8,FALSE)</f>
        <v>2095</v>
      </c>
      <c r="AD1102">
        <f>VLOOKUP($A1102,List2,9,FALSE)</f>
        <v>2347</v>
      </c>
      <c r="AE1102">
        <f>VLOOKUP($A1102,List2,10,FALSE)</f>
        <v>2824</v>
      </c>
    </row>
    <row r="1103" spans="1:31" x14ac:dyDescent="0.3">
      <c r="A1103" t="s">
        <v>1102</v>
      </c>
      <c r="B1103">
        <v>1</v>
      </c>
      <c r="C1103">
        <v>1</v>
      </c>
      <c r="D1103">
        <v>1</v>
      </c>
      <c r="E1103">
        <v>0</v>
      </c>
      <c r="F1103">
        <v>0</v>
      </c>
      <c r="G1103">
        <v>0</v>
      </c>
      <c r="H1103">
        <v>1</v>
      </c>
      <c r="I1103">
        <v>1</v>
      </c>
      <c r="J1103">
        <v>1</v>
      </c>
      <c r="K1103">
        <v>0.55994043186895004</v>
      </c>
      <c r="L1103">
        <v>129</v>
      </c>
      <c r="M1103">
        <v>23</v>
      </c>
      <c r="N1103">
        <v>27</v>
      </c>
      <c r="O1103">
        <v>0.72067039106145203</v>
      </c>
      <c r="P1103">
        <v>0.12849162011173099</v>
      </c>
      <c r="Q1103">
        <v>0.15083798882681501</v>
      </c>
      <c r="R1103">
        <v>2176</v>
      </c>
      <c r="S1103">
        <v>2336</v>
      </c>
      <c r="T1103">
        <v>1681</v>
      </c>
      <c r="U1103">
        <v>1865</v>
      </c>
      <c r="V1103" t="str">
        <f>VLOOKUP($A1103,List2,1,FALSE)</f>
        <v>GCF_001960815.1_ViralProj361823.fna</v>
      </c>
      <c r="W1103">
        <f>VLOOKUP($A1103,List2,2,FALSE)</f>
        <v>1</v>
      </c>
      <c r="X1103">
        <f>VLOOKUP($A1103,List2,3,FALSE)</f>
        <v>0.54919882645001095</v>
      </c>
      <c r="Y1103">
        <f>VLOOKUP($A1103,List2,4,FALSE)</f>
        <v>37</v>
      </c>
      <c r="Z1103">
        <f>VLOOKUP($A1103,List2,5,FALSE)</f>
        <v>140</v>
      </c>
      <c r="AA1103">
        <f>VLOOKUP($A1103,List2,6,FALSE)</f>
        <v>37</v>
      </c>
      <c r="AB1103">
        <f>VLOOKUP($A1103,List2,7,FALSE)</f>
        <v>2364</v>
      </c>
      <c r="AC1103">
        <f>VLOOKUP($A1103,List2,8,FALSE)</f>
        <v>2503</v>
      </c>
      <c r="AD1103">
        <f>VLOOKUP($A1103,List2,9,FALSE)</f>
        <v>1885</v>
      </c>
      <c r="AE1103">
        <f>VLOOKUP($A1103,List2,10,FALSE)</f>
        <v>2110</v>
      </c>
    </row>
    <row r="1104" spans="1:31" x14ac:dyDescent="0.3">
      <c r="A1104" t="s">
        <v>1103</v>
      </c>
      <c r="B1104">
        <v>2</v>
      </c>
      <c r="C1104">
        <v>1</v>
      </c>
      <c r="D1104">
        <v>0.5</v>
      </c>
      <c r="E1104">
        <v>0</v>
      </c>
      <c r="F1104">
        <v>1</v>
      </c>
      <c r="G1104">
        <v>0</v>
      </c>
      <c r="H1104">
        <v>1</v>
      </c>
      <c r="I1104">
        <v>1.5</v>
      </c>
      <c r="J1104">
        <v>1</v>
      </c>
      <c r="K1104">
        <v>0.46049083063646101</v>
      </c>
      <c r="L1104">
        <v>170</v>
      </c>
      <c r="M1104">
        <v>42</v>
      </c>
      <c r="N1104">
        <v>79</v>
      </c>
      <c r="O1104">
        <v>0.58419243986254299</v>
      </c>
      <c r="P1104">
        <v>0.14432989690721601</v>
      </c>
      <c r="Q1104">
        <v>0.27147766323023997</v>
      </c>
      <c r="R1104">
        <v>1823</v>
      </c>
      <c r="S1104">
        <v>1592</v>
      </c>
      <c r="T1104">
        <v>1994</v>
      </c>
      <c r="U1104">
        <v>2007</v>
      </c>
      <c r="V1104" t="str">
        <f>VLOOKUP($A1104,List2,1,FALSE)</f>
        <v>GCF_001960795.1_ViralProj361819.fna</v>
      </c>
      <c r="W1104">
        <f>VLOOKUP($A1104,List2,2,FALSE)</f>
        <v>1</v>
      </c>
      <c r="X1104">
        <f>VLOOKUP($A1104,List2,3,FALSE)</f>
        <v>0.44916739702015701</v>
      </c>
      <c r="Y1104">
        <f>VLOOKUP($A1104,List2,4,FALSE)</f>
        <v>68</v>
      </c>
      <c r="Z1104">
        <f>VLOOKUP($A1104,List2,5,FALSE)</f>
        <v>201</v>
      </c>
      <c r="AA1104">
        <f>VLOOKUP($A1104,List2,6,FALSE)</f>
        <v>109</v>
      </c>
      <c r="AB1104">
        <f>VLOOKUP($A1104,List2,7,FALSE)</f>
        <v>2184</v>
      </c>
      <c r="AC1104">
        <f>VLOOKUP($A1104,List2,8,FALSE)</f>
        <v>1916</v>
      </c>
      <c r="AD1104">
        <f>VLOOKUP($A1104,List2,9,FALSE)</f>
        <v>2497</v>
      </c>
      <c r="AE1104">
        <f>VLOOKUP($A1104,List2,10,FALSE)</f>
        <v>2531</v>
      </c>
    </row>
    <row r="1105" spans="1:31" x14ac:dyDescent="0.3">
      <c r="A1105" t="s">
        <v>1104</v>
      </c>
      <c r="B1105">
        <v>1</v>
      </c>
      <c r="C1105">
        <v>1</v>
      </c>
      <c r="D1105">
        <v>1</v>
      </c>
      <c r="E1105">
        <v>0</v>
      </c>
      <c r="F1105">
        <v>0</v>
      </c>
      <c r="G1105">
        <v>0</v>
      </c>
      <c r="H1105">
        <v>1</v>
      </c>
      <c r="I1105">
        <v>1</v>
      </c>
      <c r="J1105">
        <v>1</v>
      </c>
      <c r="K1105">
        <v>0.54235727440147297</v>
      </c>
      <c r="L1105">
        <v>15</v>
      </c>
      <c r="M1105">
        <v>7</v>
      </c>
      <c r="N1105">
        <v>11</v>
      </c>
      <c r="O1105">
        <v>0.45454545454545398</v>
      </c>
      <c r="P1105">
        <v>0.21212121212121199</v>
      </c>
      <c r="Q1105">
        <v>0.33333333333333298</v>
      </c>
      <c r="R1105">
        <v>309</v>
      </c>
      <c r="S1105">
        <v>280</v>
      </c>
      <c r="T1105">
        <v>244</v>
      </c>
      <c r="U1105">
        <v>253</v>
      </c>
      <c r="V1105" t="str">
        <f>VLOOKUP($A1105,List2,1,FALSE)</f>
        <v>GCF_000850505.1_ViralProj14752.fna</v>
      </c>
      <c r="W1105">
        <f>VLOOKUP($A1105,List2,2,FALSE)</f>
        <v>1</v>
      </c>
      <c r="X1105">
        <f>VLOOKUP($A1105,List2,3,FALSE)</f>
        <v>0.53568202348690097</v>
      </c>
      <c r="Y1105">
        <f>VLOOKUP($A1105,List2,4,FALSE)</f>
        <v>7</v>
      </c>
      <c r="Z1105">
        <f>VLOOKUP($A1105,List2,5,FALSE)</f>
        <v>16</v>
      </c>
      <c r="AA1105">
        <f>VLOOKUP($A1105,List2,6,FALSE)</f>
        <v>11</v>
      </c>
      <c r="AB1105">
        <f>VLOOKUP($A1105,List2,7,FALSE)</f>
        <v>309</v>
      </c>
      <c r="AC1105">
        <f>VLOOKUP($A1105,List2,8,FALSE)</f>
        <v>284</v>
      </c>
      <c r="AD1105">
        <f>VLOOKUP($A1105,List2,9,FALSE)</f>
        <v>253</v>
      </c>
      <c r="AE1105">
        <f>VLOOKUP($A1105,List2,10,FALSE)</f>
        <v>261</v>
      </c>
    </row>
    <row r="1106" spans="1:31" x14ac:dyDescent="0.3">
      <c r="A1106" t="s">
        <v>1105</v>
      </c>
      <c r="B1106">
        <v>2</v>
      </c>
      <c r="C1106">
        <v>1</v>
      </c>
      <c r="D1106">
        <v>0.5</v>
      </c>
      <c r="E1106">
        <v>0</v>
      </c>
      <c r="F1106">
        <v>1</v>
      </c>
      <c r="G1106">
        <v>0</v>
      </c>
      <c r="H1106">
        <v>1</v>
      </c>
      <c r="I1106">
        <v>1.5</v>
      </c>
      <c r="J1106">
        <v>1</v>
      </c>
      <c r="K1106">
        <v>0.52358855375096602</v>
      </c>
      <c r="L1106">
        <v>67</v>
      </c>
      <c r="M1106">
        <v>24</v>
      </c>
      <c r="N1106">
        <v>12</v>
      </c>
      <c r="O1106">
        <v>0.65048543689320304</v>
      </c>
      <c r="P1106">
        <v>0.233009708737864</v>
      </c>
      <c r="Q1106">
        <v>0.116504854368932</v>
      </c>
      <c r="R1106">
        <v>745</v>
      </c>
      <c r="S1106">
        <v>609</v>
      </c>
      <c r="T1106">
        <v>629</v>
      </c>
      <c r="U1106">
        <v>603</v>
      </c>
      <c r="V1106" t="str">
        <f>VLOOKUP($A1106,List2,1,FALSE)</f>
        <v>GCF_001960775.1_ViralProj361815.fna</v>
      </c>
      <c r="W1106">
        <f>VLOOKUP($A1106,List2,2,FALSE)</f>
        <v>1</v>
      </c>
      <c r="X1106">
        <f>VLOOKUP($A1106,List2,3,FALSE)</f>
        <v>0.53137128072444995</v>
      </c>
      <c r="Y1106">
        <f>VLOOKUP($A1106,List2,4,FALSE)</f>
        <v>26</v>
      </c>
      <c r="Z1106">
        <f>VLOOKUP($A1106,List2,5,FALSE)</f>
        <v>73</v>
      </c>
      <c r="AA1106">
        <f>VLOOKUP($A1106,List2,6,FALSE)</f>
        <v>15</v>
      </c>
      <c r="AB1106">
        <f>VLOOKUP($A1106,List2,7,FALSE)</f>
        <v>910</v>
      </c>
      <c r="AC1106">
        <f>VLOOKUP($A1106,List2,8,FALSE)</f>
        <v>733</v>
      </c>
      <c r="AD1106">
        <f>VLOOKUP($A1106,List2,9,FALSE)</f>
        <v>732</v>
      </c>
      <c r="AE1106">
        <f>VLOOKUP($A1106,List2,10,FALSE)</f>
        <v>717</v>
      </c>
    </row>
    <row r="1107" spans="1:31" x14ac:dyDescent="0.3">
      <c r="A1107" t="s">
        <v>1106</v>
      </c>
      <c r="B1107">
        <v>1</v>
      </c>
      <c r="C1107">
        <v>1</v>
      </c>
      <c r="D1107">
        <v>1</v>
      </c>
      <c r="E1107">
        <v>0</v>
      </c>
      <c r="F1107">
        <v>0</v>
      </c>
      <c r="G1107">
        <v>0</v>
      </c>
      <c r="H1107">
        <v>1</v>
      </c>
      <c r="I1107">
        <v>1</v>
      </c>
      <c r="J1107">
        <v>1</v>
      </c>
      <c r="K1107">
        <v>0.43509984639016802</v>
      </c>
      <c r="L1107">
        <v>66</v>
      </c>
      <c r="M1107">
        <v>24</v>
      </c>
      <c r="N1107">
        <v>42</v>
      </c>
      <c r="O1107">
        <v>0.5</v>
      </c>
      <c r="P1107">
        <v>0.18181818181818099</v>
      </c>
      <c r="Q1107">
        <v>0.31818181818181801</v>
      </c>
      <c r="R1107">
        <v>575</v>
      </c>
      <c r="S1107">
        <v>558</v>
      </c>
      <c r="T1107">
        <v>813</v>
      </c>
      <c r="U1107">
        <v>658</v>
      </c>
      <c r="V1107" t="str">
        <f>VLOOKUP($A1107,List2,1,FALSE)</f>
        <v>GCF_001960755.1_ViralProj361811.fna</v>
      </c>
      <c r="W1107">
        <f>VLOOKUP($A1107,List2,2,FALSE)</f>
        <v>1</v>
      </c>
      <c r="X1107">
        <f>VLOOKUP($A1107,List2,3,FALSE)</f>
        <v>0.43240304458137002</v>
      </c>
      <c r="Y1107">
        <f>VLOOKUP($A1107,List2,4,FALSE)</f>
        <v>23</v>
      </c>
      <c r="Z1107">
        <f>VLOOKUP($A1107,List2,5,FALSE)</f>
        <v>70</v>
      </c>
      <c r="AA1107">
        <f>VLOOKUP($A1107,List2,6,FALSE)</f>
        <v>43</v>
      </c>
      <c r="AB1107">
        <f>VLOOKUP($A1107,List2,7,FALSE)</f>
        <v>596</v>
      </c>
      <c r="AC1107">
        <f>VLOOKUP($A1107,List2,8,FALSE)</f>
        <v>597</v>
      </c>
      <c r="AD1107">
        <f>VLOOKUP($A1107,List2,9,FALSE)</f>
        <v>870</v>
      </c>
      <c r="AE1107">
        <f>VLOOKUP($A1107,List2,10,FALSE)</f>
        <v>696</v>
      </c>
    </row>
    <row r="1108" spans="1:31" x14ac:dyDescent="0.3">
      <c r="A1108" t="s">
        <v>1107</v>
      </c>
      <c r="B1108">
        <v>2</v>
      </c>
      <c r="C1108">
        <v>1</v>
      </c>
      <c r="D1108">
        <v>0.5</v>
      </c>
      <c r="E1108">
        <v>0</v>
      </c>
      <c r="F1108">
        <v>0</v>
      </c>
      <c r="G1108">
        <v>1</v>
      </c>
      <c r="H1108">
        <v>1</v>
      </c>
      <c r="I1108">
        <v>1</v>
      </c>
      <c r="J1108">
        <v>1.5</v>
      </c>
      <c r="K1108">
        <v>0.52684294871794801</v>
      </c>
      <c r="L1108">
        <v>45</v>
      </c>
      <c r="M1108">
        <v>30</v>
      </c>
      <c r="N1108">
        <v>17</v>
      </c>
      <c r="O1108">
        <v>0.48913043478260798</v>
      </c>
      <c r="P1108">
        <v>0.32608695652173902</v>
      </c>
      <c r="Q1108">
        <v>0.184782608695652</v>
      </c>
      <c r="R1108">
        <v>712</v>
      </c>
      <c r="S1108">
        <v>603</v>
      </c>
      <c r="T1108">
        <v>595</v>
      </c>
      <c r="U1108">
        <v>586</v>
      </c>
      <c r="V1108" t="str">
        <f>VLOOKUP($A1108,List2,1,FALSE)</f>
        <v>GCF_001960735.1_ViralProj361807.fna</v>
      </c>
      <c r="W1108">
        <f>VLOOKUP($A1108,List2,2,FALSE)</f>
        <v>1</v>
      </c>
      <c r="X1108">
        <f>VLOOKUP($A1108,List2,3,FALSE)</f>
        <v>0.52</v>
      </c>
      <c r="Y1108">
        <f>VLOOKUP($A1108,List2,4,FALSE)</f>
        <v>35</v>
      </c>
      <c r="Z1108">
        <f>VLOOKUP($A1108,List2,5,FALSE)</f>
        <v>49</v>
      </c>
      <c r="AA1108">
        <f>VLOOKUP($A1108,List2,6,FALSE)</f>
        <v>21</v>
      </c>
      <c r="AB1108">
        <f>VLOOKUP($A1108,List2,7,FALSE)</f>
        <v>782</v>
      </c>
      <c r="AC1108">
        <f>VLOOKUP($A1108,List2,8,FALSE)</f>
        <v>674</v>
      </c>
      <c r="AD1108">
        <f>VLOOKUP($A1108,List2,9,FALSE)</f>
        <v>675</v>
      </c>
      <c r="AE1108">
        <f>VLOOKUP($A1108,List2,10,FALSE)</f>
        <v>669</v>
      </c>
    </row>
    <row r="1109" spans="1:31" x14ac:dyDescent="0.3">
      <c r="A1109" t="s">
        <v>1108</v>
      </c>
      <c r="B1109">
        <v>2</v>
      </c>
      <c r="C1109">
        <v>1</v>
      </c>
      <c r="D1109">
        <v>0.5</v>
      </c>
      <c r="E1109">
        <v>0</v>
      </c>
      <c r="F1109">
        <v>1</v>
      </c>
      <c r="G1109">
        <v>0</v>
      </c>
      <c r="H1109">
        <v>1</v>
      </c>
      <c r="I1109">
        <v>1.5</v>
      </c>
      <c r="J1109">
        <v>1</v>
      </c>
      <c r="K1109">
        <v>0.40858237547892701</v>
      </c>
      <c r="L1109">
        <v>140</v>
      </c>
      <c r="M1109">
        <v>128</v>
      </c>
      <c r="N1109">
        <v>141</v>
      </c>
      <c r="O1109">
        <v>0.34229828850855698</v>
      </c>
      <c r="P1109">
        <v>0.31295843520782302</v>
      </c>
      <c r="Q1109">
        <v>0.34474327628361801</v>
      </c>
      <c r="R1109">
        <v>1723</v>
      </c>
      <c r="S1109">
        <v>943</v>
      </c>
      <c r="T1109">
        <v>2212</v>
      </c>
      <c r="U1109">
        <v>1647</v>
      </c>
      <c r="V1109" t="str">
        <f>VLOOKUP($A1109,List2,1,FALSE)</f>
        <v>GCF_001960715.1_ViralProj361803.fna</v>
      </c>
      <c r="W1109">
        <f>VLOOKUP($A1109,List2,2,FALSE)</f>
        <v>1</v>
      </c>
      <c r="X1109">
        <f>VLOOKUP($A1109,List2,3,FALSE)</f>
        <v>0.41076610562971499</v>
      </c>
      <c r="Y1109">
        <f>VLOOKUP($A1109,List2,4,FALSE)</f>
        <v>136</v>
      </c>
      <c r="Z1109">
        <f>VLOOKUP($A1109,List2,5,FALSE)</f>
        <v>141</v>
      </c>
      <c r="AA1109">
        <f>VLOOKUP($A1109,List2,6,FALSE)</f>
        <v>145</v>
      </c>
      <c r="AB1109">
        <f>VLOOKUP($A1109,List2,7,FALSE)</f>
        <v>1819</v>
      </c>
      <c r="AC1109">
        <f>VLOOKUP($A1109,List2,8,FALSE)</f>
        <v>1012</v>
      </c>
      <c r="AD1109">
        <f>VLOOKUP($A1109,List2,9,FALSE)</f>
        <v>2311</v>
      </c>
      <c r="AE1109">
        <f>VLOOKUP($A1109,List2,10,FALSE)</f>
        <v>1750</v>
      </c>
    </row>
    <row r="1110" spans="1:31" x14ac:dyDescent="0.3">
      <c r="A1110" t="s">
        <v>1109</v>
      </c>
      <c r="B1110">
        <v>3</v>
      </c>
      <c r="C1110">
        <v>1</v>
      </c>
      <c r="D1110">
        <v>0.33333333333333298</v>
      </c>
      <c r="E1110">
        <v>0</v>
      </c>
      <c r="F1110">
        <v>1</v>
      </c>
      <c r="G1110">
        <v>1</v>
      </c>
      <c r="H1110">
        <v>1</v>
      </c>
      <c r="I1110">
        <v>1.3333333333333299</v>
      </c>
      <c r="J1110">
        <v>1.3333333333333299</v>
      </c>
      <c r="K1110">
        <v>0.45599182601080102</v>
      </c>
      <c r="L1110">
        <v>122</v>
      </c>
      <c r="M1110">
        <v>127</v>
      </c>
      <c r="N1110">
        <v>102</v>
      </c>
      <c r="O1110">
        <v>0.34757834757834699</v>
      </c>
      <c r="P1110">
        <v>0.361823361823361</v>
      </c>
      <c r="Q1110">
        <v>0.29059829059829001</v>
      </c>
      <c r="R1110">
        <v>1549</v>
      </c>
      <c r="S1110">
        <v>1575</v>
      </c>
      <c r="T1110">
        <v>2089</v>
      </c>
      <c r="U1110">
        <v>1638</v>
      </c>
      <c r="V1110" t="str">
        <f>VLOOKUP($A1110,List2,1,FALSE)</f>
        <v>GCF_001960695.1_ViralProj361799.fna</v>
      </c>
      <c r="W1110">
        <f>VLOOKUP($A1110,List2,2,FALSE)</f>
        <v>1</v>
      </c>
      <c r="X1110">
        <f>VLOOKUP($A1110,List2,3,FALSE)</f>
        <v>0.45342281879194601</v>
      </c>
      <c r="Y1110">
        <f>VLOOKUP($A1110,List2,4,FALSE)</f>
        <v>129</v>
      </c>
      <c r="Z1110">
        <f>VLOOKUP($A1110,List2,5,FALSE)</f>
        <v>125</v>
      </c>
      <c r="AA1110">
        <f>VLOOKUP($A1110,List2,6,FALSE)</f>
        <v>116</v>
      </c>
      <c r="AB1110">
        <f>VLOOKUP($A1110,List2,7,FALSE)</f>
        <v>1662</v>
      </c>
      <c r="AC1110">
        <f>VLOOKUP($A1110,List2,8,FALSE)</f>
        <v>1716</v>
      </c>
      <c r="AD1110">
        <f>VLOOKUP($A1110,List2,9,FALSE)</f>
        <v>2290</v>
      </c>
      <c r="AE1110">
        <f>VLOOKUP($A1110,List2,10,FALSE)</f>
        <v>1782</v>
      </c>
    </row>
    <row r="1111" spans="1:31" x14ac:dyDescent="0.3">
      <c r="A1111" t="s">
        <v>1110</v>
      </c>
      <c r="B1111">
        <v>2</v>
      </c>
      <c r="C1111">
        <v>1</v>
      </c>
      <c r="D1111">
        <v>0.5</v>
      </c>
      <c r="E1111">
        <v>0</v>
      </c>
      <c r="F1111">
        <v>1</v>
      </c>
      <c r="G1111">
        <v>0</v>
      </c>
      <c r="H1111">
        <v>1</v>
      </c>
      <c r="I1111">
        <v>1.5</v>
      </c>
      <c r="J1111">
        <v>1</v>
      </c>
      <c r="K1111">
        <v>0.35280958020792202</v>
      </c>
      <c r="L1111">
        <v>236</v>
      </c>
      <c r="M1111">
        <v>107</v>
      </c>
      <c r="N1111">
        <v>177</v>
      </c>
      <c r="O1111">
        <v>0.45384615384615301</v>
      </c>
      <c r="P1111">
        <v>0.20576923076923001</v>
      </c>
      <c r="Q1111">
        <v>0.34038461538461501</v>
      </c>
      <c r="R1111">
        <v>1479</v>
      </c>
      <c r="S1111">
        <v>1202</v>
      </c>
      <c r="T1111">
        <v>2540</v>
      </c>
      <c r="U1111">
        <v>2378</v>
      </c>
      <c r="V1111" t="str">
        <f>VLOOKUP($A1111,List2,1,FALSE)</f>
        <v>GCF_001960675.1_ViralProj361795.fna</v>
      </c>
      <c r="W1111">
        <f>VLOOKUP($A1111,List2,2,FALSE)</f>
        <v>1</v>
      </c>
      <c r="X1111">
        <f>VLOOKUP($A1111,List2,3,FALSE)</f>
        <v>0.352221581073283</v>
      </c>
      <c r="Y1111">
        <f>VLOOKUP($A1111,List2,4,FALSE)</f>
        <v>124</v>
      </c>
      <c r="Z1111">
        <f>VLOOKUP($A1111,List2,5,FALSE)</f>
        <v>248</v>
      </c>
      <c r="AA1111">
        <f>VLOOKUP($A1111,List2,6,FALSE)</f>
        <v>203</v>
      </c>
      <c r="AB1111">
        <f>VLOOKUP($A1111,List2,7,FALSE)</f>
        <v>1665</v>
      </c>
      <c r="AC1111">
        <f>VLOOKUP($A1111,List2,8,FALSE)</f>
        <v>1387</v>
      </c>
      <c r="AD1111">
        <f>VLOOKUP($A1111,List2,9,FALSE)</f>
        <v>2904</v>
      </c>
      <c r="AE1111">
        <f>VLOOKUP($A1111,List2,10,FALSE)</f>
        <v>2709</v>
      </c>
    </row>
    <row r="1112" spans="1:31" x14ac:dyDescent="0.3">
      <c r="A1112" t="s">
        <v>1111</v>
      </c>
      <c r="B1112">
        <v>2</v>
      </c>
      <c r="C1112">
        <v>1</v>
      </c>
      <c r="D1112">
        <v>0.5</v>
      </c>
      <c r="E1112">
        <v>0</v>
      </c>
      <c r="F1112">
        <v>0</v>
      </c>
      <c r="G1112">
        <v>1</v>
      </c>
      <c r="H1112">
        <v>1</v>
      </c>
      <c r="I1112">
        <v>1</v>
      </c>
      <c r="J1112">
        <v>1.5</v>
      </c>
      <c r="K1112">
        <v>0.42575116607007202</v>
      </c>
      <c r="L1112">
        <v>264</v>
      </c>
      <c r="M1112">
        <v>78</v>
      </c>
      <c r="N1112">
        <v>114</v>
      </c>
      <c r="O1112">
        <v>0.57894736842105199</v>
      </c>
      <c r="P1112">
        <v>0.17105263157894701</v>
      </c>
      <c r="Q1112">
        <v>0.25</v>
      </c>
      <c r="R1112">
        <v>2072</v>
      </c>
      <c r="S1112">
        <v>1853</v>
      </c>
      <c r="T1112">
        <v>2821</v>
      </c>
      <c r="U1112">
        <v>2473</v>
      </c>
      <c r="V1112" t="str">
        <f>VLOOKUP($A1112,List2,1,FALSE)</f>
        <v>GCF_001960655.1_ViralProj361791.fna</v>
      </c>
      <c r="W1112">
        <f>VLOOKUP($A1112,List2,2,FALSE)</f>
        <v>1</v>
      </c>
      <c r="X1112">
        <f>VLOOKUP($A1112,List2,3,FALSE)</f>
        <v>0.42399917670062698</v>
      </c>
      <c r="Y1112">
        <f>VLOOKUP($A1112,List2,4,FALSE)</f>
        <v>78</v>
      </c>
      <c r="Z1112">
        <f>VLOOKUP($A1112,List2,5,FALSE)</f>
        <v>266</v>
      </c>
      <c r="AA1112">
        <f>VLOOKUP($A1112,List2,6,FALSE)</f>
        <v>126</v>
      </c>
      <c r="AB1112">
        <f>VLOOKUP($A1112,List2,7,FALSE)</f>
        <v>2157</v>
      </c>
      <c r="AC1112">
        <f>VLOOKUP($A1112,List2,8,FALSE)</f>
        <v>1963</v>
      </c>
      <c r="AD1112">
        <f>VLOOKUP($A1112,List2,9,FALSE)</f>
        <v>3012</v>
      </c>
      <c r="AE1112">
        <f>VLOOKUP($A1112,List2,10,FALSE)</f>
        <v>2585</v>
      </c>
    </row>
    <row r="1113" spans="1:31" x14ac:dyDescent="0.3">
      <c r="A1113" t="s">
        <v>1112</v>
      </c>
      <c r="B1113">
        <v>6</v>
      </c>
      <c r="C1113">
        <v>1</v>
      </c>
      <c r="D1113">
        <v>0.16666666666666599</v>
      </c>
      <c r="E1113">
        <v>0</v>
      </c>
      <c r="F1113">
        <v>2</v>
      </c>
      <c r="G1113">
        <v>3</v>
      </c>
      <c r="H1113">
        <v>1</v>
      </c>
      <c r="I1113">
        <v>1.3333333333333299</v>
      </c>
      <c r="J1113">
        <v>1.5</v>
      </c>
      <c r="K1113">
        <v>0.394285126940076</v>
      </c>
      <c r="L1113">
        <v>261</v>
      </c>
      <c r="M1113">
        <v>116</v>
      </c>
      <c r="N1113">
        <v>211</v>
      </c>
      <c r="O1113">
        <v>0.44387755102040799</v>
      </c>
      <c r="P1113">
        <v>0.19727891156462499</v>
      </c>
      <c r="Q1113">
        <v>0.358843537414966</v>
      </c>
      <c r="R1113">
        <v>2139</v>
      </c>
      <c r="S1113">
        <v>1697</v>
      </c>
      <c r="T1113">
        <v>2631</v>
      </c>
      <c r="U1113">
        <v>3262</v>
      </c>
      <c r="V1113" t="str">
        <f>VLOOKUP($A1113,List2,1,FALSE)</f>
        <v>GCF_001960635.1_ViralProj361787.fna</v>
      </c>
      <c r="W1113">
        <f>VLOOKUP($A1113,List2,2,FALSE)</f>
        <v>1</v>
      </c>
      <c r="X1113">
        <f>VLOOKUP($A1113,List2,3,FALSE)</f>
        <v>0.38998603630560502</v>
      </c>
      <c r="Y1113">
        <f>VLOOKUP($A1113,List2,4,FALSE)</f>
        <v>116</v>
      </c>
      <c r="Z1113">
        <f>VLOOKUP($A1113,List2,5,FALSE)</f>
        <v>260</v>
      </c>
      <c r="AA1113">
        <f>VLOOKUP($A1113,List2,6,FALSE)</f>
        <v>217</v>
      </c>
      <c r="AB1113">
        <f>VLOOKUP($A1113,List2,7,FALSE)</f>
        <v>2187</v>
      </c>
      <c r="AC1113">
        <f>VLOOKUP($A1113,List2,8,FALSE)</f>
        <v>1723</v>
      </c>
      <c r="AD1113">
        <f>VLOOKUP($A1113,List2,9,FALSE)</f>
        <v>2709</v>
      </c>
      <c r="AE1113">
        <f>VLOOKUP($A1113,List2,10,FALSE)</f>
        <v>3407</v>
      </c>
    </row>
    <row r="1114" spans="1:31" x14ac:dyDescent="0.3">
      <c r="A1114" t="s">
        <v>1113</v>
      </c>
      <c r="B1114">
        <v>1</v>
      </c>
      <c r="C1114">
        <v>1</v>
      </c>
      <c r="D1114">
        <v>1</v>
      </c>
      <c r="E1114">
        <v>0</v>
      </c>
      <c r="F1114">
        <v>0</v>
      </c>
      <c r="G1114">
        <v>0</v>
      </c>
      <c r="H1114">
        <v>1</v>
      </c>
      <c r="I1114">
        <v>1</v>
      </c>
      <c r="J1114">
        <v>1</v>
      </c>
      <c r="K1114">
        <v>0.35706084959816298</v>
      </c>
      <c r="L1114">
        <v>46</v>
      </c>
      <c r="M1114">
        <v>19</v>
      </c>
      <c r="N1114">
        <v>45</v>
      </c>
      <c r="O1114">
        <v>0.41818181818181799</v>
      </c>
      <c r="P1114">
        <v>0.17272727272727201</v>
      </c>
      <c r="Q1114">
        <v>0.40909090909090901</v>
      </c>
      <c r="R1114">
        <v>339</v>
      </c>
      <c r="S1114">
        <v>283</v>
      </c>
      <c r="T1114">
        <v>561</v>
      </c>
      <c r="U1114">
        <v>559</v>
      </c>
      <c r="V1114" t="str">
        <f>VLOOKUP($A1114,List2,1,FALSE)</f>
        <v>GCF_001960615.1_ViralProj361783.fna</v>
      </c>
      <c r="W1114">
        <f>VLOOKUP($A1114,List2,2,FALSE)</f>
        <v>1</v>
      </c>
      <c r="X1114">
        <f>VLOOKUP($A1114,List2,3,FALSE)</f>
        <v>0.36135857461024501</v>
      </c>
      <c r="Y1114">
        <f>VLOOKUP($A1114,List2,4,FALSE)</f>
        <v>18</v>
      </c>
      <c r="Z1114">
        <f>VLOOKUP($A1114,List2,5,FALSE)</f>
        <v>46</v>
      </c>
      <c r="AA1114">
        <f>VLOOKUP($A1114,List2,6,FALSE)</f>
        <v>45</v>
      </c>
      <c r="AB1114">
        <f>VLOOKUP($A1114,List2,7,FALSE)</f>
        <v>353</v>
      </c>
      <c r="AC1114">
        <f>VLOOKUP($A1114,List2,8,FALSE)</f>
        <v>296</v>
      </c>
      <c r="AD1114">
        <f>VLOOKUP($A1114,List2,9,FALSE)</f>
        <v>572</v>
      </c>
      <c r="AE1114">
        <f>VLOOKUP($A1114,List2,10,FALSE)</f>
        <v>575</v>
      </c>
    </row>
    <row r="1115" spans="1:31" x14ac:dyDescent="0.3">
      <c r="A1115" t="s">
        <v>1114</v>
      </c>
      <c r="B1115">
        <v>3</v>
      </c>
      <c r="C1115">
        <v>1</v>
      </c>
      <c r="D1115">
        <v>0.33333333333333298</v>
      </c>
      <c r="E1115">
        <v>0</v>
      </c>
      <c r="F1115">
        <v>0</v>
      </c>
      <c r="G1115">
        <v>2</v>
      </c>
      <c r="H1115">
        <v>1</v>
      </c>
      <c r="I1115">
        <v>1</v>
      </c>
      <c r="J1115">
        <v>1.6666666666666601</v>
      </c>
      <c r="K1115">
        <v>0.47267624236420602</v>
      </c>
      <c r="L1115">
        <v>521</v>
      </c>
      <c r="M1115">
        <v>213</v>
      </c>
      <c r="N1115">
        <v>261</v>
      </c>
      <c r="O1115">
        <v>0.52361809045226104</v>
      </c>
      <c r="P1115">
        <v>0.21407035175879299</v>
      </c>
      <c r="Q1115">
        <v>0.26231155778894399</v>
      </c>
      <c r="R1115">
        <v>5474</v>
      </c>
      <c r="S1115">
        <v>5978</v>
      </c>
      <c r="T1115">
        <v>6536</v>
      </c>
      <c r="U1115">
        <v>6240</v>
      </c>
      <c r="V1115" t="str">
        <f>VLOOKUP($A1115,List2,1,FALSE)</f>
        <v>GCF_001960595.1_ViralProj361779.fna</v>
      </c>
      <c r="W1115">
        <f>VLOOKUP($A1115,List2,2,FALSE)</f>
        <v>1</v>
      </c>
      <c r="X1115">
        <f>VLOOKUP($A1115,List2,3,FALSE)</f>
        <v>0.47250090656351901</v>
      </c>
      <c r="Y1115">
        <f>VLOOKUP($A1115,List2,4,FALSE)</f>
        <v>215</v>
      </c>
      <c r="Z1115">
        <f>VLOOKUP($A1115,List2,5,FALSE)</f>
        <v>521</v>
      </c>
      <c r="AA1115">
        <f>VLOOKUP($A1115,List2,6,FALSE)</f>
        <v>261</v>
      </c>
      <c r="AB1115">
        <f>VLOOKUP($A1115,List2,7,FALSE)</f>
        <v>5598</v>
      </c>
      <c r="AC1115">
        <f>VLOOKUP($A1115,List2,8,FALSE)</f>
        <v>6129</v>
      </c>
      <c r="AD1115">
        <f>VLOOKUP($A1115,List2,9,FALSE)</f>
        <v>6690</v>
      </c>
      <c r="AE1115">
        <f>VLOOKUP($A1115,List2,10,FALSE)</f>
        <v>6402</v>
      </c>
    </row>
    <row r="1116" spans="1:31" x14ac:dyDescent="0.3">
      <c r="A1116" t="s">
        <v>1115</v>
      </c>
      <c r="B1116">
        <v>1</v>
      </c>
      <c r="C1116">
        <v>1</v>
      </c>
      <c r="D1116">
        <v>1</v>
      </c>
      <c r="E1116">
        <v>0</v>
      </c>
      <c r="F1116">
        <v>0</v>
      </c>
      <c r="G1116">
        <v>0</v>
      </c>
      <c r="H1116">
        <v>1</v>
      </c>
      <c r="I1116">
        <v>1</v>
      </c>
      <c r="J1116">
        <v>1</v>
      </c>
      <c r="K1116">
        <v>0.53790613718411495</v>
      </c>
      <c r="L1116">
        <v>13</v>
      </c>
      <c r="M1116">
        <v>1</v>
      </c>
      <c r="N1116">
        <v>3</v>
      </c>
      <c r="O1116">
        <v>0.76470588235294101</v>
      </c>
      <c r="P1116">
        <v>5.8823529411764698E-2</v>
      </c>
      <c r="Q1116">
        <v>0.17647058823529399</v>
      </c>
      <c r="R1116">
        <v>138</v>
      </c>
      <c r="S1116">
        <v>160</v>
      </c>
      <c r="T1116">
        <v>136</v>
      </c>
      <c r="U1116">
        <v>120</v>
      </c>
      <c r="V1116" t="str">
        <f>VLOOKUP($A1116,List2,1,FALSE)</f>
        <v>GCF_000850485.1_ViralProj14748.fna</v>
      </c>
      <c r="W1116">
        <f>VLOOKUP($A1116,List2,2,FALSE)</f>
        <v>1</v>
      </c>
      <c r="X1116">
        <f>VLOOKUP($A1116,List2,3,FALSE)</f>
        <v>0.539379474940334</v>
      </c>
      <c r="Y1116">
        <f>VLOOKUP($A1116,List2,4,FALSE)</f>
        <v>5</v>
      </c>
      <c r="Z1116">
        <f>VLOOKUP($A1116,List2,5,FALSE)</f>
        <v>17</v>
      </c>
      <c r="AA1116">
        <f>VLOOKUP($A1116,List2,6,FALSE)</f>
        <v>8</v>
      </c>
      <c r="AB1116">
        <f>VLOOKUP($A1116,List2,7,FALSE)</f>
        <v>206</v>
      </c>
      <c r="AC1116">
        <f>VLOOKUP($A1116,List2,8,FALSE)</f>
        <v>246</v>
      </c>
      <c r="AD1116">
        <f>VLOOKUP($A1116,List2,9,FALSE)</f>
        <v>215</v>
      </c>
      <c r="AE1116">
        <f>VLOOKUP($A1116,List2,10,FALSE)</f>
        <v>171</v>
      </c>
    </row>
    <row r="1117" spans="1:31" x14ac:dyDescent="0.3">
      <c r="A1117" t="s">
        <v>1116</v>
      </c>
      <c r="B1117">
        <v>2</v>
      </c>
      <c r="C1117">
        <v>1</v>
      </c>
      <c r="D1117">
        <v>0.5</v>
      </c>
      <c r="E1117">
        <v>0</v>
      </c>
      <c r="F1117">
        <v>0</v>
      </c>
      <c r="G1117">
        <v>1</v>
      </c>
      <c r="H1117">
        <v>1</v>
      </c>
      <c r="I1117">
        <v>1</v>
      </c>
      <c r="J1117">
        <v>1.5</v>
      </c>
      <c r="K1117">
        <v>0.420600858369098</v>
      </c>
      <c r="L1117">
        <v>173</v>
      </c>
      <c r="M1117">
        <v>127</v>
      </c>
      <c r="N1117">
        <v>90</v>
      </c>
      <c r="O1117">
        <v>0.44358974358974301</v>
      </c>
      <c r="P1117">
        <v>0.32564102564102498</v>
      </c>
      <c r="Q1117">
        <v>0.23076923076923</v>
      </c>
      <c r="R1117">
        <v>1875</v>
      </c>
      <c r="S1117">
        <v>1359</v>
      </c>
      <c r="T1117">
        <v>2424</v>
      </c>
      <c r="U1117">
        <v>2031</v>
      </c>
      <c r="V1117" t="str">
        <f>VLOOKUP($A1117,List2,1,FALSE)</f>
        <v>GCF_001960575.1_ViralProj361775.fna</v>
      </c>
      <c r="W1117">
        <f>VLOOKUP($A1117,List2,2,FALSE)</f>
        <v>1</v>
      </c>
      <c r="X1117">
        <f>VLOOKUP($A1117,List2,3,FALSE)</f>
        <v>0.41544638639584303</v>
      </c>
      <c r="Y1117">
        <f>VLOOKUP($A1117,List2,4,FALSE)</f>
        <v>147</v>
      </c>
      <c r="Z1117">
        <f>VLOOKUP($A1117,List2,5,FALSE)</f>
        <v>185</v>
      </c>
      <c r="AA1117">
        <f>VLOOKUP($A1117,List2,6,FALSE)</f>
        <v>103</v>
      </c>
      <c r="AB1117">
        <f>VLOOKUP($A1117,List2,7,FALSE)</f>
        <v>2037</v>
      </c>
      <c r="AC1117">
        <f>VLOOKUP($A1117,List2,8,FALSE)</f>
        <v>1481</v>
      </c>
      <c r="AD1117">
        <f>VLOOKUP($A1117,List2,9,FALSE)</f>
        <v>2669</v>
      </c>
      <c r="AE1117">
        <f>VLOOKUP($A1117,List2,10,FALSE)</f>
        <v>2281</v>
      </c>
    </row>
    <row r="1118" spans="1:31" x14ac:dyDescent="0.3">
      <c r="A1118" t="s">
        <v>1117</v>
      </c>
      <c r="B1118">
        <v>1</v>
      </c>
      <c r="C1118">
        <v>1</v>
      </c>
      <c r="D1118">
        <v>1</v>
      </c>
      <c r="E1118">
        <v>0</v>
      </c>
      <c r="F1118">
        <v>0</v>
      </c>
      <c r="G1118">
        <v>0</v>
      </c>
      <c r="H1118">
        <v>1</v>
      </c>
      <c r="I1118">
        <v>1</v>
      </c>
      <c r="J1118">
        <v>1</v>
      </c>
      <c r="K1118">
        <v>0.51531124497991898</v>
      </c>
      <c r="L1118">
        <v>219</v>
      </c>
      <c r="M1118">
        <v>22</v>
      </c>
      <c r="N1118">
        <v>8</v>
      </c>
      <c r="O1118">
        <v>0.87951807228915602</v>
      </c>
      <c r="P1118">
        <v>8.8353413654618407E-2</v>
      </c>
      <c r="Q1118">
        <v>3.2128514056224897E-2</v>
      </c>
      <c r="R1118">
        <v>2009</v>
      </c>
      <c r="S1118">
        <v>2097</v>
      </c>
      <c r="T1118">
        <v>2147</v>
      </c>
      <c r="U1118">
        <v>1715</v>
      </c>
      <c r="V1118" t="str">
        <f>VLOOKUP($A1118,List2,1,FALSE)</f>
        <v>GCF_001960555.1_ViralProj361771.fna</v>
      </c>
      <c r="W1118">
        <f>VLOOKUP($A1118,List2,2,FALSE)</f>
        <v>1</v>
      </c>
      <c r="X1118">
        <f>VLOOKUP($A1118,List2,3,FALSE)</f>
        <v>0.49635036496350299</v>
      </c>
      <c r="Y1118">
        <f>VLOOKUP($A1118,List2,4,FALSE)</f>
        <v>31</v>
      </c>
      <c r="Z1118">
        <f>VLOOKUP($A1118,List2,5,FALSE)</f>
        <v>230</v>
      </c>
      <c r="AA1118">
        <f>VLOOKUP($A1118,List2,6,FALSE)</f>
        <v>32</v>
      </c>
      <c r="AB1118">
        <f>VLOOKUP($A1118,List2,7,FALSE)</f>
        <v>2173</v>
      </c>
      <c r="AC1118">
        <f>VLOOKUP($A1118,List2,8,FALSE)</f>
        <v>2315</v>
      </c>
      <c r="AD1118">
        <f>VLOOKUP($A1118,List2,9,FALSE)</f>
        <v>2462</v>
      </c>
      <c r="AE1118">
        <f>VLOOKUP($A1118,List2,10,FALSE)</f>
        <v>2092</v>
      </c>
    </row>
    <row r="1119" spans="1:31" x14ac:dyDescent="0.3">
      <c r="A1119" t="s">
        <v>1118</v>
      </c>
      <c r="B1119">
        <v>2</v>
      </c>
      <c r="C1119">
        <v>1</v>
      </c>
      <c r="D1119">
        <v>0.5</v>
      </c>
      <c r="E1119">
        <v>0</v>
      </c>
      <c r="F1119">
        <v>1</v>
      </c>
      <c r="G1119">
        <v>0</v>
      </c>
      <c r="H1119">
        <v>1</v>
      </c>
      <c r="I1119">
        <v>1.5</v>
      </c>
      <c r="J1119">
        <v>1</v>
      </c>
      <c r="K1119">
        <v>0.48455284552845501</v>
      </c>
      <c r="L1119">
        <v>53</v>
      </c>
      <c r="M1119">
        <v>27</v>
      </c>
      <c r="N1119">
        <v>23</v>
      </c>
      <c r="O1119">
        <v>0.51456310679611605</v>
      </c>
      <c r="P1119">
        <v>0.26213592233009703</v>
      </c>
      <c r="Q1119">
        <v>0.223300970873786</v>
      </c>
      <c r="R1119">
        <v>625</v>
      </c>
      <c r="S1119">
        <v>567</v>
      </c>
      <c r="T1119">
        <v>713</v>
      </c>
      <c r="U1119">
        <v>555</v>
      </c>
      <c r="V1119" t="str">
        <f>VLOOKUP($A1119,List2,1,FALSE)</f>
        <v>GCF_001960535.1_ViralProj361767.fna</v>
      </c>
      <c r="W1119">
        <f>VLOOKUP($A1119,List2,2,FALSE)</f>
        <v>1</v>
      </c>
      <c r="X1119">
        <f>VLOOKUP($A1119,List2,3,FALSE)</f>
        <v>0.48910122424604302</v>
      </c>
      <c r="Y1119">
        <f>VLOOKUP($A1119,List2,4,FALSE)</f>
        <v>37</v>
      </c>
      <c r="Z1119">
        <f>VLOOKUP($A1119,List2,5,FALSE)</f>
        <v>62</v>
      </c>
      <c r="AA1119">
        <f>VLOOKUP($A1119,List2,6,FALSE)</f>
        <v>32</v>
      </c>
      <c r="AB1119">
        <f>VLOOKUP($A1119,List2,7,FALSE)</f>
        <v>833</v>
      </c>
      <c r="AC1119">
        <f>VLOOKUP($A1119,List2,8,FALSE)</f>
        <v>805</v>
      </c>
      <c r="AD1119">
        <f>VLOOKUP($A1119,List2,9,FALSE)</f>
        <v>948</v>
      </c>
      <c r="AE1119">
        <f>VLOOKUP($A1119,List2,10,FALSE)</f>
        <v>763</v>
      </c>
    </row>
    <row r="1120" spans="1:31" x14ac:dyDescent="0.3">
      <c r="A1120" t="s">
        <v>1119</v>
      </c>
      <c r="B1120">
        <v>3</v>
      </c>
      <c r="C1120">
        <v>2</v>
      </c>
      <c r="D1120">
        <v>0.66666666666666596</v>
      </c>
      <c r="E1120">
        <v>0</v>
      </c>
      <c r="F1120">
        <v>1</v>
      </c>
      <c r="G1120">
        <v>0</v>
      </c>
      <c r="H1120">
        <v>1</v>
      </c>
      <c r="I1120">
        <v>1.5</v>
      </c>
      <c r="J1120">
        <v>1</v>
      </c>
      <c r="K1120">
        <v>0.58434959349593496</v>
      </c>
      <c r="L1120">
        <v>77</v>
      </c>
      <c r="M1120">
        <v>31</v>
      </c>
      <c r="N1120">
        <v>25</v>
      </c>
      <c r="O1120">
        <v>0.57894736842105199</v>
      </c>
      <c r="P1120">
        <v>0.233082706766917</v>
      </c>
      <c r="Q1120">
        <v>0.18796992481203001</v>
      </c>
      <c r="R1120">
        <v>1308</v>
      </c>
      <c r="S1120">
        <v>1567</v>
      </c>
      <c r="T1120">
        <v>1056</v>
      </c>
      <c r="U1120">
        <v>989</v>
      </c>
      <c r="V1120" t="str">
        <f>VLOOKUP($A1120,List2,1,FALSE)</f>
        <v>GCF_001960515.1_ViralProj361763.fna</v>
      </c>
      <c r="W1120">
        <f>VLOOKUP($A1120,List2,2,FALSE)</f>
        <v>1</v>
      </c>
      <c r="X1120">
        <f>VLOOKUP($A1120,List2,3,FALSE)</f>
        <v>0.584262571007784</v>
      </c>
      <c r="Y1120">
        <f>VLOOKUP($A1120,List2,4,FALSE)</f>
        <v>31</v>
      </c>
      <c r="Z1120">
        <f>VLOOKUP($A1120,List2,5,FALSE)</f>
        <v>69</v>
      </c>
      <c r="AA1120">
        <f>VLOOKUP($A1120,List2,6,FALSE)</f>
        <v>21</v>
      </c>
      <c r="AB1120">
        <f>VLOOKUP($A1120,List2,7,FALSE)</f>
        <v>1247</v>
      </c>
      <c r="AC1120">
        <f>VLOOKUP($A1120,List2,8,FALSE)</f>
        <v>1530</v>
      </c>
      <c r="AD1120">
        <f>VLOOKUP($A1120,List2,9,FALSE)</f>
        <v>1001</v>
      </c>
      <c r="AE1120">
        <f>VLOOKUP($A1120,List2,10,FALSE)</f>
        <v>975</v>
      </c>
    </row>
    <row r="1121" spans="1:31" x14ac:dyDescent="0.3">
      <c r="A1121" t="s">
        <v>1120</v>
      </c>
      <c r="B1121">
        <v>2</v>
      </c>
      <c r="C1121">
        <v>1</v>
      </c>
      <c r="D1121">
        <v>0.5</v>
      </c>
      <c r="E1121">
        <v>0</v>
      </c>
      <c r="F1121">
        <v>1</v>
      </c>
      <c r="G1121">
        <v>0</v>
      </c>
      <c r="H1121">
        <v>1</v>
      </c>
      <c r="I1121">
        <v>1.5</v>
      </c>
      <c r="J1121">
        <v>1</v>
      </c>
      <c r="K1121">
        <v>0.53234782608695597</v>
      </c>
      <c r="L1121">
        <v>109</v>
      </c>
      <c r="M1121">
        <v>31</v>
      </c>
      <c r="N1121">
        <v>44</v>
      </c>
      <c r="O1121">
        <v>0.59239130434782605</v>
      </c>
      <c r="P1121">
        <v>0.16847826086956499</v>
      </c>
      <c r="Q1121">
        <v>0.23913043478260801</v>
      </c>
      <c r="R1121">
        <v>1580</v>
      </c>
      <c r="S1121">
        <v>1481</v>
      </c>
      <c r="T1121">
        <v>1384</v>
      </c>
      <c r="U1121">
        <v>1305</v>
      </c>
      <c r="V1121" t="str">
        <f>VLOOKUP($A1121,List2,1,FALSE)</f>
        <v>GCF_001960495.1_ViralProj361759.fna</v>
      </c>
      <c r="W1121">
        <f>VLOOKUP($A1121,List2,2,FALSE)</f>
        <v>1</v>
      </c>
      <c r="X1121">
        <f>VLOOKUP($A1121,List2,3,FALSE)</f>
        <v>0.529286474973375</v>
      </c>
      <c r="Y1121">
        <f>VLOOKUP($A1121,List2,4,FALSE)</f>
        <v>45</v>
      </c>
      <c r="Z1121">
        <f>VLOOKUP($A1121,List2,5,FALSE)</f>
        <v>122</v>
      </c>
      <c r="AA1121">
        <f>VLOOKUP($A1121,List2,6,FALSE)</f>
        <v>51</v>
      </c>
      <c r="AB1121">
        <f>VLOOKUP($A1121,List2,7,FALSE)</f>
        <v>1786</v>
      </c>
      <c r="AC1121">
        <f>VLOOKUP($A1121,List2,8,FALSE)</f>
        <v>1693</v>
      </c>
      <c r="AD1121">
        <f>VLOOKUP($A1121,List2,9,FALSE)</f>
        <v>1593</v>
      </c>
      <c r="AE1121">
        <f>VLOOKUP($A1121,List2,10,FALSE)</f>
        <v>1501</v>
      </c>
    </row>
    <row r="1122" spans="1:31" x14ac:dyDescent="0.3">
      <c r="A1122" t="s">
        <v>1121</v>
      </c>
      <c r="B1122">
        <v>1</v>
      </c>
      <c r="C1122">
        <v>1</v>
      </c>
      <c r="D1122">
        <v>1</v>
      </c>
      <c r="E1122">
        <v>0</v>
      </c>
      <c r="F1122">
        <v>0</v>
      </c>
      <c r="G1122">
        <v>0</v>
      </c>
      <c r="H1122">
        <v>1</v>
      </c>
      <c r="I1122">
        <v>1</v>
      </c>
      <c r="J1122">
        <v>1</v>
      </c>
      <c r="K1122">
        <v>0.35878064943671301</v>
      </c>
      <c r="L1122">
        <v>183</v>
      </c>
      <c r="M1122">
        <v>114</v>
      </c>
      <c r="N1122">
        <v>189</v>
      </c>
      <c r="O1122">
        <v>0.37654320987654299</v>
      </c>
      <c r="P1122">
        <v>0.234567901234567</v>
      </c>
      <c r="Q1122">
        <v>0.38888888888888801</v>
      </c>
      <c r="R1122">
        <v>1574</v>
      </c>
      <c r="S1122">
        <v>1133</v>
      </c>
      <c r="T1122">
        <v>2328</v>
      </c>
      <c r="U1122">
        <v>2510</v>
      </c>
      <c r="V1122" t="str">
        <f>VLOOKUP($A1122,List2,1,FALSE)</f>
        <v>GCF_001960475.1_ViralProj361755.fna</v>
      </c>
      <c r="W1122">
        <f>VLOOKUP($A1122,List2,2,FALSE)</f>
        <v>1</v>
      </c>
      <c r="X1122">
        <f>VLOOKUP($A1122,List2,3,FALSE)</f>
        <v>0.358558128431606</v>
      </c>
      <c r="Y1122">
        <f>VLOOKUP($A1122,List2,4,FALSE)</f>
        <v>127</v>
      </c>
      <c r="Z1122">
        <f>VLOOKUP($A1122,List2,5,FALSE)</f>
        <v>192</v>
      </c>
      <c r="AA1122">
        <f>VLOOKUP($A1122,List2,6,FALSE)</f>
        <v>205</v>
      </c>
      <c r="AB1122">
        <f>VLOOKUP($A1122,List2,7,FALSE)</f>
        <v>1746</v>
      </c>
      <c r="AC1122">
        <f>VLOOKUP($A1122,List2,8,FALSE)</f>
        <v>1258</v>
      </c>
      <c r="AD1122">
        <f>VLOOKUP($A1122,List2,9,FALSE)</f>
        <v>2569</v>
      </c>
      <c r="AE1122">
        <f>VLOOKUP($A1122,List2,10,FALSE)</f>
        <v>2805</v>
      </c>
    </row>
    <row r="1123" spans="1:31" x14ac:dyDescent="0.3">
      <c r="A1123" t="s">
        <v>1122</v>
      </c>
      <c r="B1123">
        <v>1</v>
      </c>
      <c r="C1123">
        <v>1</v>
      </c>
      <c r="D1123">
        <v>1</v>
      </c>
      <c r="E1123">
        <v>0</v>
      </c>
      <c r="F1123">
        <v>0</v>
      </c>
      <c r="G1123">
        <v>0</v>
      </c>
      <c r="H1123">
        <v>1</v>
      </c>
      <c r="I1123">
        <v>1</v>
      </c>
      <c r="J1123">
        <v>1</v>
      </c>
      <c r="K1123">
        <v>0.32581967213114699</v>
      </c>
      <c r="L1123">
        <v>225</v>
      </c>
      <c r="M1123">
        <v>198</v>
      </c>
      <c r="N1123">
        <v>216</v>
      </c>
      <c r="O1123">
        <v>0.352112676056338</v>
      </c>
      <c r="P1123">
        <v>0.309859154929577</v>
      </c>
      <c r="Q1123">
        <v>0.338028169014084</v>
      </c>
      <c r="R1123">
        <v>1754</v>
      </c>
      <c r="S1123">
        <v>1108</v>
      </c>
      <c r="T1123">
        <v>3321</v>
      </c>
      <c r="U1123">
        <v>2601</v>
      </c>
      <c r="V1123" t="str">
        <f>VLOOKUP($A1123,List2,1,FALSE)</f>
        <v>GCF_001960455.1_ViralProj361751.fna</v>
      </c>
      <c r="W1123">
        <f>VLOOKUP($A1123,List2,2,FALSE)</f>
        <v>1</v>
      </c>
      <c r="X1123">
        <f>VLOOKUP($A1123,List2,3,FALSE)</f>
        <v>0.32239274112243699</v>
      </c>
      <c r="Y1123">
        <f>VLOOKUP($A1123,List2,4,FALSE)</f>
        <v>193</v>
      </c>
      <c r="Z1123">
        <f>VLOOKUP($A1123,List2,5,FALSE)</f>
        <v>222</v>
      </c>
      <c r="AA1123">
        <f>VLOOKUP($A1123,List2,6,FALSE)</f>
        <v>217</v>
      </c>
      <c r="AB1123">
        <f>VLOOKUP($A1123,List2,7,FALSE)</f>
        <v>1765</v>
      </c>
      <c r="AC1123">
        <f>VLOOKUP($A1123,List2,8,FALSE)</f>
        <v>1113</v>
      </c>
      <c r="AD1123">
        <f>VLOOKUP($A1123,List2,9,FALSE)</f>
        <v>3380</v>
      </c>
      <c r="AE1123">
        <f>VLOOKUP($A1123,List2,10,FALSE)</f>
        <v>2669</v>
      </c>
    </row>
    <row r="1124" spans="1:31" x14ac:dyDescent="0.3">
      <c r="A1124" t="s">
        <v>1123</v>
      </c>
      <c r="B1124">
        <v>1</v>
      </c>
      <c r="C1124">
        <v>1</v>
      </c>
      <c r="D1124">
        <v>1</v>
      </c>
      <c r="E1124">
        <v>0</v>
      </c>
      <c r="F1124">
        <v>0</v>
      </c>
      <c r="G1124">
        <v>0</v>
      </c>
      <c r="H1124">
        <v>1</v>
      </c>
      <c r="I1124">
        <v>1</v>
      </c>
      <c r="J1124">
        <v>1</v>
      </c>
      <c r="K1124">
        <v>0.57754010695187097</v>
      </c>
      <c r="L1124">
        <v>49</v>
      </c>
      <c r="M1124">
        <v>13</v>
      </c>
      <c r="N1124">
        <v>12</v>
      </c>
      <c r="O1124">
        <v>0.66216216216216195</v>
      </c>
      <c r="P1124">
        <v>0.17567567567567499</v>
      </c>
      <c r="Q1124">
        <v>0.162162162162162</v>
      </c>
      <c r="R1124">
        <v>758</v>
      </c>
      <c r="S1124">
        <v>754</v>
      </c>
      <c r="T1124">
        <v>543</v>
      </c>
      <c r="U1124">
        <v>563</v>
      </c>
      <c r="V1124" t="str">
        <f>VLOOKUP($A1124,List2,1,FALSE)</f>
        <v>GCF_001960435.1_ViralProj361747.fna</v>
      </c>
      <c r="W1124">
        <f>VLOOKUP($A1124,List2,2,FALSE)</f>
        <v>1</v>
      </c>
      <c r="X1124">
        <f>VLOOKUP($A1124,List2,3,FALSE)</f>
        <v>0.57668260389849202</v>
      </c>
      <c r="Y1124">
        <f>VLOOKUP($A1124,List2,4,FALSE)</f>
        <v>13</v>
      </c>
      <c r="Z1124">
        <f>VLOOKUP($A1124,List2,5,FALSE)</f>
        <v>48</v>
      </c>
      <c r="AA1124">
        <f>VLOOKUP($A1124,List2,6,FALSE)</f>
        <v>13</v>
      </c>
      <c r="AB1124">
        <f>VLOOKUP($A1124,List2,7,FALSE)</f>
        <v>784</v>
      </c>
      <c r="AC1124">
        <f>VLOOKUP($A1124,List2,8,FALSE)</f>
        <v>784</v>
      </c>
      <c r="AD1124">
        <f>VLOOKUP($A1124,List2,9,FALSE)</f>
        <v>565</v>
      </c>
      <c r="AE1124">
        <f>VLOOKUP($A1124,List2,10,FALSE)</f>
        <v>586</v>
      </c>
    </row>
    <row r="1125" spans="1:31" x14ac:dyDescent="0.3">
      <c r="A1125" t="s">
        <v>1124</v>
      </c>
      <c r="B1125">
        <v>1</v>
      </c>
      <c r="C1125">
        <v>1</v>
      </c>
      <c r="D1125">
        <v>1</v>
      </c>
      <c r="E1125">
        <v>0</v>
      </c>
      <c r="F1125">
        <v>0</v>
      </c>
      <c r="G1125">
        <v>0</v>
      </c>
      <c r="H1125">
        <v>1</v>
      </c>
      <c r="I1125">
        <v>1</v>
      </c>
      <c r="J1125">
        <v>1</v>
      </c>
      <c r="K1125">
        <v>0.459116168298491</v>
      </c>
      <c r="L1125">
        <v>72</v>
      </c>
      <c r="M1125">
        <v>51</v>
      </c>
      <c r="N1125">
        <v>49</v>
      </c>
      <c r="O1125">
        <v>0.41860465116279</v>
      </c>
      <c r="P1125">
        <v>0.29651162790697599</v>
      </c>
      <c r="Q1125">
        <v>0.28488372093023201</v>
      </c>
      <c r="R1125">
        <v>910</v>
      </c>
      <c r="S1125">
        <v>825</v>
      </c>
      <c r="T1125">
        <v>1065</v>
      </c>
      <c r="U1125">
        <v>979</v>
      </c>
      <c r="V1125" t="str">
        <f>VLOOKUP($A1125,List2,1,FALSE)</f>
        <v>GCF_001960415.1_ViralProj361743.fna</v>
      </c>
      <c r="W1125">
        <f>VLOOKUP($A1125,List2,2,FALSE)</f>
        <v>1</v>
      </c>
      <c r="X1125">
        <f>VLOOKUP($A1125,List2,3,FALSE)</f>
        <v>0.45710233987236998</v>
      </c>
      <c r="Y1125">
        <f>VLOOKUP($A1125,List2,4,FALSE)</f>
        <v>58</v>
      </c>
      <c r="Z1125">
        <f>VLOOKUP($A1125,List2,5,FALSE)</f>
        <v>75</v>
      </c>
      <c r="AA1125">
        <f>VLOOKUP($A1125,List2,6,FALSE)</f>
        <v>55</v>
      </c>
      <c r="AB1125">
        <f>VLOOKUP($A1125,List2,7,FALSE)</f>
        <v>1005</v>
      </c>
      <c r="AC1125">
        <f>VLOOKUP($A1125,List2,8,FALSE)</f>
        <v>929</v>
      </c>
      <c r="AD1125">
        <f>VLOOKUP($A1125,List2,9,FALSE)</f>
        <v>1209</v>
      </c>
      <c r="AE1125">
        <f>VLOOKUP($A1125,List2,10,FALSE)</f>
        <v>1088</v>
      </c>
    </row>
    <row r="1126" spans="1:31" x14ac:dyDescent="0.3">
      <c r="A1126" t="s">
        <v>1125</v>
      </c>
      <c r="B1126">
        <v>2</v>
      </c>
      <c r="C1126">
        <v>1</v>
      </c>
      <c r="D1126">
        <v>0.5</v>
      </c>
      <c r="E1126">
        <v>0</v>
      </c>
      <c r="F1126">
        <v>0</v>
      </c>
      <c r="G1126">
        <v>1</v>
      </c>
      <c r="H1126">
        <v>1</v>
      </c>
      <c r="I1126">
        <v>1</v>
      </c>
      <c r="J1126">
        <v>1.5</v>
      </c>
      <c r="K1126">
        <v>0.43438850927346201</v>
      </c>
      <c r="L1126">
        <v>166</v>
      </c>
      <c r="M1126">
        <v>90</v>
      </c>
      <c r="N1126">
        <v>66</v>
      </c>
      <c r="O1126">
        <v>0.51552795031055898</v>
      </c>
      <c r="P1126">
        <v>0.27950310559006197</v>
      </c>
      <c r="Q1126">
        <v>0.20496894409937799</v>
      </c>
      <c r="R1126">
        <v>1699</v>
      </c>
      <c r="S1126">
        <v>1416</v>
      </c>
      <c r="T1126">
        <v>1929</v>
      </c>
      <c r="U1126">
        <v>2127</v>
      </c>
      <c r="V1126" t="str">
        <f>VLOOKUP($A1126,List2,1,FALSE)</f>
        <v>GCF_001960395.1_ViralProj361739.fna</v>
      </c>
      <c r="W1126">
        <f>VLOOKUP($A1126,List2,2,FALSE)</f>
        <v>1</v>
      </c>
      <c r="X1126">
        <f>VLOOKUP($A1126,List2,3,FALSE)</f>
        <v>0.43419011743851099</v>
      </c>
      <c r="Y1126">
        <f>VLOOKUP($A1126,List2,4,FALSE)</f>
        <v>114</v>
      </c>
      <c r="Z1126">
        <f>VLOOKUP($A1126,List2,5,FALSE)</f>
        <v>201</v>
      </c>
      <c r="AA1126">
        <f>VLOOKUP($A1126,List2,6,FALSE)</f>
        <v>103</v>
      </c>
      <c r="AB1126">
        <f>VLOOKUP($A1126,List2,7,FALSE)</f>
        <v>2111</v>
      </c>
      <c r="AC1126">
        <f>VLOOKUP($A1126,List2,8,FALSE)</f>
        <v>1808</v>
      </c>
      <c r="AD1126">
        <f>VLOOKUP($A1126,List2,9,FALSE)</f>
        <v>2438</v>
      </c>
      <c r="AE1126">
        <f>VLOOKUP($A1126,List2,10,FALSE)</f>
        <v>2669</v>
      </c>
    </row>
    <row r="1127" spans="1:31" x14ac:dyDescent="0.3">
      <c r="A1127" t="s">
        <v>1126</v>
      </c>
      <c r="B1127">
        <v>5</v>
      </c>
      <c r="C1127">
        <v>1</v>
      </c>
      <c r="D1127">
        <v>0.2</v>
      </c>
      <c r="E1127">
        <v>1</v>
      </c>
      <c r="F1127">
        <v>2</v>
      </c>
      <c r="G1127">
        <v>1</v>
      </c>
      <c r="H1127">
        <v>1.2</v>
      </c>
      <c r="I1127">
        <v>1.4</v>
      </c>
      <c r="J1127">
        <v>1.2</v>
      </c>
      <c r="K1127">
        <v>0.439638048995806</v>
      </c>
      <c r="L1127">
        <v>254</v>
      </c>
      <c r="M1127">
        <v>85</v>
      </c>
      <c r="N1127">
        <v>122</v>
      </c>
      <c r="O1127">
        <v>0.55097613882863306</v>
      </c>
      <c r="P1127">
        <v>0.18438177874186501</v>
      </c>
      <c r="Q1127">
        <v>0.26464208242950099</v>
      </c>
      <c r="R1127">
        <v>2143</v>
      </c>
      <c r="S1127">
        <v>1841</v>
      </c>
      <c r="T1127">
        <v>2504</v>
      </c>
      <c r="U1127">
        <v>2574</v>
      </c>
      <c r="V1127" t="str">
        <f>VLOOKUP($A1127,List2,1,FALSE)</f>
        <v>GCF_000850465.1_ViralProj14744.fna</v>
      </c>
      <c r="W1127">
        <f>VLOOKUP($A1127,List2,2,FALSE)</f>
        <v>1</v>
      </c>
      <c r="X1127">
        <f>VLOOKUP($A1127,List2,3,FALSE)</f>
        <v>0.43369751499571502</v>
      </c>
      <c r="Y1127">
        <f>VLOOKUP($A1127,List2,4,FALSE)</f>
        <v>94</v>
      </c>
      <c r="Z1127">
        <f>VLOOKUP($A1127,List2,5,FALSE)</f>
        <v>252</v>
      </c>
      <c r="AA1127">
        <f>VLOOKUP($A1127,List2,6,FALSE)</f>
        <v>128</v>
      </c>
      <c r="AB1127">
        <f>VLOOKUP($A1127,List2,7,FALSE)</f>
        <v>2178</v>
      </c>
      <c r="AC1127">
        <f>VLOOKUP($A1127,List2,8,FALSE)</f>
        <v>1871</v>
      </c>
      <c r="AD1127">
        <f>VLOOKUP($A1127,List2,9,FALSE)</f>
        <v>2583</v>
      </c>
      <c r="AE1127">
        <f>VLOOKUP($A1127,List2,10,FALSE)</f>
        <v>2704</v>
      </c>
    </row>
    <row r="1128" spans="1:31" x14ac:dyDescent="0.3">
      <c r="A1128" t="s">
        <v>1127</v>
      </c>
      <c r="B1128">
        <v>1</v>
      </c>
      <c r="C1128">
        <v>1</v>
      </c>
      <c r="D1128">
        <v>1</v>
      </c>
      <c r="E1128">
        <v>0</v>
      </c>
      <c r="F1128">
        <v>0</v>
      </c>
      <c r="G1128">
        <v>0</v>
      </c>
      <c r="H1128">
        <v>1</v>
      </c>
      <c r="I1128">
        <v>1</v>
      </c>
      <c r="J1128">
        <v>1</v>
      </c>
      <c r="K1128">
        <v>0.41428831121614201</v>
      </c>
      <c r="L1128">
        <v>142</v>
      </c>
      <c r="M1128">
        <v>53</v>
      </c>
      <c r="N1128">
        <v>97</v>
      </c>
      <c r="O1128">
        <v>0.48630136986301298</v>
      </c>
      <c r="P1128">
        <v>0.181506849315068</v>
      </c>
      <c r="Q1128">
        <v>0.33219178082191703</v>
      </c>
      <c r="R1128">
        <v>1289</v>
      </c>
      <c r="S1128">
        <v>990</v>
      </c>
      <c r="T1128">
        <v>1538</v>
      </c>
      <c r="U1128">
        <v>1684</v>
      </c>
      <c r="V1128" t="str">
        <f>VLOOKUP($A1128,List2,1,FALSE)</f>
        <v>GCF_001960375.1_ViralProj361735.fna</v>
      </c>
      <c r="W1128">
        <f>VLOOKUP($A1128,List2,2,FALSE)</f>
        <v>1</v>
      </c>
      <c r="X1128">
        <f>VLOOKUP($A1128,List2,3,FALSE)</f>
        <v>0.40954024792091598</v>
      </c>
      <c r="Y1128">
        <f>VLOOKUP($A1128,List2,4,FALSE)</f>
        <v>63</v>
      </c>
      <c r="Z1128">
        <f>VLOOKUP($A1128,List2,5,FALSE)</f>
        <v>158</v>
      </c>
      <c r="AA1128">
        <f>VLOOKUP($A1128,List2,6,FALSE)</f>
        <v>113</v>
      </c>
      <c r="AB1128">
        <f>VLOOKUP($A1128,List2,7,FALSE)</f>
        <v>1444</v>
      </c>
      <c r="AC1128">
        <f>VLOOKUP($A1128,List2,8,FALSE)</f>
        <v>1166</v>
      </c>
      <c r="AD1128">
        <f>VLOOKUP($A1128,List2,9,FALSE)</f>
        <v>1778</v>
      </c>
      <c r="AE1128">
        <f>VLOOKUP($A1128,List2,10,FALSE)</f>
        <v>1985</v>
      </c>
    </row>
    <row r="1129" spans="1:31" x14ac:dyDescent="0.3">
      <c r="A1129" t="s">
        <v>1128</v>
      </c>
      <c r="B1129">
        <v>2</v>
      </c>
      <c r="C1129">
        <v>1</v>
      </c>
      <c r="D1129">
        <v>0.5</v>
      </c>
      <c r="E1129">
        <v>0</v>
      </c>
      <c r="F1129">
        <v>1</v>
      </c>
      <c r="G1129">
        <v>0</v>
      </c>
      <c r="H1129">
        <v>1</v>
      </c>
      <c r="I1129">
        <v>1.5</v>
      </c>
      <c r="J1129">
        <v>1</v>
      </c>
      <c r="K1129">
        <v>0.37869588173178398</v>
      </c>
      <c r="L1129">
        <v>171</v>
      </c>
      <c r="M1129">
        <v>77</v>
      </c>
      <c r="N1129">
        <v>158</v>
      </c>
      <c r="O1129">
        <v>0.42118226600985198</v>
      </c>
      <c r="P1129">
        <v>0.18965517241379301</v>
      </c>
      <c r="Q1129">
        <v>0.38916256157635398</v>
      </c>
      <c r="R1129">
        <v>1555</v>
      </c>
      <c r="S1129">
        <v>1314</v>
      </c>
      <c r="T1129">
        <v>2122</v>
      </c>
      <c r="U1129">
        <v>2585</v>
      </c>
      <c r="V1129" t="str">
        <f>VLOOKUP($A1129,List2,1,FALSE)</f>
        <v>GCF_001960355.1_ViralProj361731.fna</v>
      </c>
      <c r="W1129">
        <f>VLOOKUP($A1129,List2,2,FALSE)</f>
        <v>1</v>
      </c>
      <c r="X1129">
        <f>VLOOKUP($A1129,List2,3,FALSE)</f>
        <v>0.37972122302158201</v>
      </c>
      <c r="Y1129">
        <f>VLOOKUP($A1129,List2,4,FALSE)</f>
        <v>91</v>
      </c>
      <c r="Z1129">
        <f>VLOOKUP($A1129,List2,5,FALSE)</f>
        <v>192</v>
      </c>
      <c r="AA1129">
        <f>VLOOKUP($A1129,List2,6,FALSE)</f>
        <v>172</v>
      </c>
      <c r="AB1129">
        <f>VLOOKUP($A1129,List2,7,FALSE)</f>
        <v>1809</v>
      </c>
      <c r="AC1129">
        <f>VLOOKUP($A1129,List2,8,FALSE)</f>
        <v>1569</v>
      </c>
      <c r="AD1129">
        <f>VLOOKUP($A1129,List2,9,FALSE)</f>
        <v>2484</v>
      </c>
      <c r="AE1129">
        <f>VLOOKUP($A1129,List2,10,FALSE)</f>
        <v>3034</v>
      </c>
    </row>
    <row r="1130" spans="1:31" x14ac:dyDescent="0.3">
      <c r="A1130" t="s">
        <v>1129</v>
      </c>
      <c r="B1130">
        <v>1</v>
      </c>
      <c r="C1130">
        <v>1</v>
      </c>
      <c r="D1130">
        <v>1</v>
      </c>
      <c r="E1130">
        <v>0</v>
      </c>
      <c r="F1130">
        <v>0</v>
      </c>
      <c r="G1130">
        <v>0</v>
      </c>
      <c r="H1130">
        <v>1</v>
      </c>
      <c r="I1130">
        <v>1</v>
      </c>
      <c r="J1130">
        <v>1</v>
      </c>
      <c r="K1130">
        <v>0.389354198809786</v>
      </c>
      <c r="L1130">
        <v>203</v>
      </c>
      <c r="M1130">
        <v>160</v>
      </c>
      <c r="N1130">
        <v>201</v>
      </c>
      <c r="O1130">
        <v>0.359929078014184</v>
      </c>
      <c r="P1130">
        <v>0.28368794326241098</v>
      </c>
      <c r="Q1130">
        <v>0.35638297872340402</v>
      </c>
      <c r="R1130">
        <v>1926</v>
      </c>
      <c r="S1130">
        <v>1607</v>
      </c>
      <c r="T1130">
        <v>2820</v>
      </c>
      <c r="U1130">
        <v>2721</v>
      </c>
      <c r="V1130" t="str">
        <f>VLOOKUP($A1130,List2,1,FALSE)</f>
        <v>GCF_001960335.1_ViralProj361848.fna</v>
      </c>
      <c r="W1130">
        <f>VLOOKUP($A1130,List2,2,FALSE)</f>
        <v>1</v>
      </c>
      <c r="X1130">
        <f>VLOOKUP($A1130,List2,3,FALSE)</f>
        <v>0.38960015757337002</v>
      </c>
      <c r="Y1130">
        <f>VLOOKUP($A1130,List2,4,FALSE)</f>
        <v>178</v>
      </c>
      <c r="Z1130">
        <f>VLOOKUP($A1130,List2,5,FALSE)</f>
        <v>222</v>
      </c>
      <c r="AA1130">
        <f>VLOOKUP($A1130,List2,6,FALSE)</f>
        <v>213</v>
      </c>
      <c r="AB1130">
        <f>VLOOKUP($A1130,List2,7,FALSE)</f>
        <v>2140</v>
      </c>
      <c r="AC1130">
        <f>VLOOKUP($A1130,List2,8,FALSE)</f>
        <v>1816</v>
      </c>
      <c r="AD1130">
        <f>VLOOKUP($A1130,List2,9,FALSE)</f>
        <v>3103</v>
      </c>
      <c r="AE1130">
        <f>VLOOKUP($A1130,List2,10,FALSE)</f>
        <v>3095</v>
      </c>
    </row>
    <row r="1131" spans="1:31" x14ac:dyDescent="0.3">
      <c r="A1131" t="s">
        <v>1130</v>
      </c>
      <c r="B1131">
        <v>1</v>
      </c>
      <c r="C1131">
        <v>1</v>
      </c>
      <c r="D1131">
        <v>1</v>
      </c>
      <c r="E1131">
        <v>0</v>
      </c>
      <c r="F1131">
        <v>0</v>
      </c>
      <c r="G1131">
        <v>0</v>
      </c>
      <c r="H1131">
        <v>1</v>
      </c>
      <c r="I1131">
        <v>1</v>
      </c>
      <c r="J1131">
        <v>1</v>
      </c>
      <c r="K1131">
        <v>0.45786098335168701</v>
      </c>
      <c r="L1131">
        <v>351</v>
      </c>
      <c r="M1131">
        <v>168</v>
      </c>
      <c r="N1131">
        <v>211</v>
      </c>
      <c r="O1131">
        <v>0.48082191780821898</v>
      </c>
      <c r="P1131">
        <v>0.230136986301369</v>
      </c>
      <c r="Q1131">
        <v>0.28904109589040999</v>
      </c>
      <c r="R1131">
        <v>3637</v>
      </c>
      <c r="S1131">
        <v>3431</v>
      </c>
      <c r="T1131">
        <v>4751</v>
      </c>
      <c r="U1131">
        <v>3618</v>
      </c>
      <c r="V1131" t="str">
        <f>VLOOKUP($A1131,List2,1,FALSE)</f>
        <v>GCF_001960315.1_ViralProj361844.fna</v>
      </c>
      <c r="W1131">
        <f>VLOOKUP($A1131,List2,2,FALSE)</f>
        <v>1</v>
      </c>
      <c r="X1131">
        <f>VLOOKUP($A1131,List2,3,FALSE)</f>
        <v>0.45631929046563102</v>
      </c>
      <c r="Y1131">
        <f>VLOOKUP($A1131,List2,4,FALSE)</f>
        <v>166</v>
      </c>
      <c r="Z1131">
        <f>VLOOKUP($A1131,List2,5,FALSE)</f>
        <v>346</v>
      </c>
      <c r="AA1131">
        <f>VLOOKUP($A1131,List2,6,FALSE)</f>
        <v>220</v>
      </c>
      <c r="AB1131">
        <f>VLOOKUP($A1131,List2,7,FALSE)</f>
        <v>3691</v>
      </c>
      <c r="AC1131">
        <f>VLOOKUP($A1131,List2,8,FALSE)</f>
        <v>3512</v>
      </c>
      <c r="AD1131">
        <f>VLOOKUP($A1131,List2,9,FALSE)</f>
        <v>4888</v>
      </c>
      <c r="AE1131">
        <f>VLOOKUP($A1131,List2,10,FALSE)</f>
        <v>3694</v>
      </c>
    </row>
    <row r="1132" spans="1:31" x14ac:dyDescent="0.3">
      <c r="A1132" t="s">
        <v>1131</v>
      </c>
      <c r="B1132">
        <v>1</v>
      </c>
      <c r="C1132">
        <v>1</v>
      </c>
      <c r="D1132">
        <v>1</v>
      </c>
      <c r="E1132">
        <v>0</v>
      </c>
      <c r="F1132">
        <v>0</v>
      </c>
      <c r="G1132">
        <v>0</v>
      </c>
      <c r="H1132">
        <v>1</v>
      </c>
      <c r="I1132">
        <v>1</v>
      </c>
      <c r="J1132">
        <v>1</v>
      </c>
      <c r="K1132">
        <v>0.55733252866626404</v>
      </c>
      <c r="L1132">
        <v>176</v>
      </c>
      <c r="M1132">
        <v>65</v>
      </c>
      <c r="N1132">
        <v>42</v>
      </c>
      <c r="O1132">
        <v>0.62190812720847999</v>
      </c>
      <c r="P1132">
        <v>0.22968197879858601</v>
      </c>
      <c r="Q1132">
        <v>0.148409893992932</v>
      </c>
      <c r="R1132">
        <v>2848</v>
      </c>
      <c r="S1132">
        <v>2693</v>
      </c>
      <c r="T1132">
        <v>2511</v>
      </c>
      <c r="U1132">
        <v>1890</v>
      </c>
      <c r="V1132" t="str">
        <f>VLOOKUP($A1132,List2,1,FALSE)</f>
        <v>GCF_001960295.1_ViralProj361840.fna</v>
      </c>
      <c r="W1132">
        <f>VLOOKUP($A1132,List2,2,FALSE)</f>
        <v>1</v>
      </c>
      <c r="X1132">
        <f>VLOOKUP($A1132,List2,3,FALSE)</f>
        <v>0.54976211282648801</v>
      </c>
      <c r="Y1132">
        <f>VLOOKUP($A1132,List2,4,FALSE)</f>
        <v>69</v>
      </c>
      <c r="Z1132">
        <f>VLOOKUP($A1132,List2,5,FALSE)</f>
        <v>178</v>
      </c>
      <c r="AA1132">
        <f>VLOOKUP($A1132,List2,6,FALSE)</f>
        <v>48</v>
      </c>
      <c r="AB1132">
        <f>VLOOKUP($A1132,List2,7,FALSE)</f>
        <v>2905</v>
      </c>
      <c r="AC1132">
        <f>VLOOKUP($A1132,List2,8,FALSE)</f>
        <v>2757</v>
      </c>
      <c r="AD1132">
        <f>VLOOKUP($A1132,List2,9,FALSE)</f>
        <v>2608</v>
      </c>
      <c r="AE1132">
        <f>VLOOKUP($A1132,List2,10,FALSE)</f>
        <v>2029</v>
      </c>
    </row>
    <row r="1133" spans="1:31" x14ac:dyDescent="0.3">
      <c r="A1133" t="s">
        <v>1132</v>
      </c>
      <c r="B1133">
        <v>1</v>
      </c>
      <c r="C1133">
        <v>1</v>
      </c>
      <c r="D1133">
        <v>1</v>
      </c>
      <c r="E1133">
        <v>0</v>
      </c>
      <c r="F1133">
        <v>0</v>
      </c>
      <c r="G1133">
        <v>0</v>
      </c>
      <c r="H1133">
        <v>1</v>
      </c>
      <c r="I1133">
        <v>1</v>
      </c>
      <c r="J1133">
        <v>1</v>
      </c>
      <c r="K1133">
        <v>0.345265065700045</v>
      </c>
      <c r="L1133">
        <v>41</v>
      </c>
      <c r="M1133">
        <v>17</v>
      </c>
      <c r="N1133">
        <v>90</v>
      </c>
      <c r="O1133">
        <v>0.27702702702702697</v>
      </c>
      <c r="P1133">
        <v>0.114864864864864</v>
      </c>
      <c r="Q1133">
        <v>0.608108108108108</v>
      </c>
      <c r="R1133">
        <v>366</v>
      </c>
      <c r="S1133">
        <v>396</v>
      </c>
      <c r="T1133">
        <v>767</v>
      </c>
      <c r="U1133">
        <v>678</v>
      </c>
      <c r="V1133" t="str">
        <f>VLOOKUP($A1133,List2,1,FALSE)</f>
        <v>GCF_001960275.1_ViralProj361834.fna</v>
      </c>
      <c r="W1133">
        <f>VLOOKUP($A1133,List2,2,FALSE)</f>
        <v>1</v>
      </c>
      <c r="X1133">
        <f>VLOOKUP($A1133,List2,3,FALSE)</f>
        <v>0.35197588747488201</v>
      </c>
      <c r="Y1133">
        <f>VLOOKUP($A1133,List2,4,FALSE)</f>
        <v>33</v>
      </c>
      <c r="Z1133">
        <f>VLOOKUP($A1133,List2,5,FALSE)</f>
        <v>51</v>
      </c>
      <c r="AA1133">
        <f>VLOOKUP($A1133,List2,6,FALSE)</f>
        <v>115</v>
      </c>
      <c r="AB1133">
        <f>VLOOKUP($A1133,List2,7,FALSE)</f>
        <v>503</v>
      </c>
      <c r="AC1133">
        <f>VLOOKUP($A1133,List2,8,FALSE)</f>
        <v>548</v>
      </c>
      <c r="AD1133">
        <f>VLOOKUP($A1133,List2,9,FALSE)</f>
        <v>1021</v>
      </c>
      <c r="AE1133">
        <f>VLOOKUP($A1133,List2,10,FALSE)</f>
        <v>914</v>
      </c>
    </row>
    <row r="1134" spans="1:31" x14ac:dyDescent="0.3">
      <c r="A1134" t="s">
        <v>1133</v>
      </c>
      <c r="B1134">
        <v>1</v>
      </c>
      <c r="C1134">
        <v>1</v>
      </c>
      <c r="D1134">
        <v>1</v>
      </c>
      <c r="E1134">
        <v>0</v>
      </c>
      <c r="F1134">
        <v>0</v>
      </c>
      <c r="G1134">
        <v>0</v>
      </c>
      <c r="H1134">
        <v>1</v>
      </c>
      <c r="I1134">
        <v>1</v>
      </c>
      <c r="J1134">
        <v>1</v>
      </c>
      <c r="K1134">
        <v>0.44696097248880301</v>
      </c>
      <c r="L1134">
        <v>200</v>
      </c>
      <c r="M1134">
        <v>62</v>
      </c>
      <c r="N1134">
        <v>89</v>
      </c>
      <c r="O1134">
        <v>0.56980056980056903</v>
      </c>
      <c r="P1134">
        <v>0.17663817663817599</v>
      </c>
      <c r="Q1134">
        <v>0.25356125356125297</v>
      </c>
      <c r="R1134">
        <v>1910</v>
      </c>
      <c r="S1134">
        <v>1583</v>
      </c>
      <c r="T1134">
        <v>2031</v>
      </c>
      <c r="U1134">
        <v>2291</v>
      </c>
      <c r="V1134" t="str">
        <f>VLOOKUP($A1134,List2,1,FALSE)</f>
        <v>GCF_001960255.1_ViralProj361830.fna</v>
      </c>
      <c r="W1134">
        <f>VLOOKUP($A1134,List2,2,FALSE)</f>
        <v>1</v>
      </c>
      <c r="X1134">
        <f>VLOOKUP($A1134,List2,3,FALSE)</f>
        <v>0.44609441023783603</v>
      </c>
      <c r="Y1134">
        <f>VLOOKUP($A1134,List2,4,FALSE)</f>
        <v>66</v>
      </c>
      <c r="Z1134">
        <f>VLOOKUP($A1134,List2,5,FALSE)</f>
        <v>207</v>
      </c>
      <c r="AA1134">
        <f>VLOOKUP($A1134,List2,6,FALSE)</f>
        <v>101</v>
      </c>
      <c r="AB1134">
        <f>VLOOKUP($A1134,List2,7,FALSE)</f>
        <v>2020</v>
      </c>
      <c r="AC1134">
        <f>VLOOKUP($A1134,List2,8,FALSE)</f>
        <v>1675</v>
      </c>
      <c r="AD1134">
        <f>VLOOKUP($A1134,List2,9,FALSE)</f>
        <v>2176</v>
      </c>
      <c r="AE1134">
        <f>VLOOKUP($A1134,List2,10,FALSE)</f>
        <v>2412</v>
      </c>
    </row>
    <row r="1135" spans="1:31" x14ac:dyDescent="0.3">
      <c r="A1135" t="s">
        <v>1134</v>
      </c>
      <c r="B1135">
        <v>1</v>
      </c>
      <c r="C1135">
        <v>1</v>
      </c>
      <c r="D1135">
        <v>1</v>
      </c>
      <c r="E1135">
        <v>0</v>
      </c>
      <c r="F1135">
        <v>0</v>
      </c>
      <c r="G1135">
        <v>0</v>
      </c>
      <c r="H1135">
        <v>1</v>
      </c>
      <c r="I1135">
        <v>1</v>
      </c>
      <c r="J1135">
        <v>1</v>
      </c>
      <c r="K1135">
        <v>0.45649432534678402</v>
      </c>
      <c r="L1135">
        <v>234</v>
      </c>
      <c r="M1135">
        <v>81</v>
      </c>
      <c r="N1135">
        <v>99</v>
      </c>
      <c r="O1135">
        <v>0.56521739130434701</v>
      </c>
      <c r="P1135">
        <v>0.19565217391304299</v>
      </c>
      <c r="Q1135">
        <v>0.23913043478260801</v>
      </c>
      <c r="R1135">
        <v>2420</v>
      </c>
      <c r="S1135">
        <v>1924</v>
      </c>
      <c r="T1135">
        <v>2054</v>
      </c>
      <c r="U1135">
        <v>3118</v>
      </c>
      <c r="V1135" t="str">
        <f>VLOOKUP($A1135,List2,1,FALSE)</f>
        <v>GCF_001960235.1_ViralProj361826.fna</v>
      </c>
      <c r="W1135">
        <f>VLOOKUP($A1135,List2,2,FALSE)</f>
        <v>1</v>
      </c>
      <c r="X1135">
        <f>VLOOKUP($A1135,List2,3,FALSE)</f>
        <v>0.44846554719166098</v>
      </c>
      <c r="Y1135">
        <f>VLOOKUP($A1135,List2,4,FALSE)</f>
        <v>91</v>
      </c>
      <c r="Z1135">
        <f>VLOOKUP($A1135,List2,5,FALSE)</f>
        <v>237</v>
      </c>
      <c r="AA1135">
        <f>VLOOKUP($A1135,List2,6,FALSE)</f>
        <v>111</v>
      </c>
      <c r="AB1135">
        <f>VLOOKUP($A1135,List2,7,FALSE)</f>
        <v>2569</v>
      </c>
      <c r="AC1135">
        <f>VLOOKUP($A1135,List2,8,FALSE)</f>
        <v>2078</v>
      </c>
      <c r="AD1135">
        <f>VLOOKUP($A1135,List2,9,FALSE)</f>
        <v>2255</v>
      </c>
      <c r="AE1135">
        <f>VLOOKUP($A1135,List2,10,FALSE)</f>
        <v>3460</v>
      </c>
    </row>
    <row r="1136" spans="1:31" x14ac:dyDescent="0.3">
      <c r="A1136" t="s">
        <v>1135</v>
      </c>
      <c r="B1136">
        <v>2</v>
      </c>
      <c r="C1136">
        <v>1</v>
      </c>
      <c r="D1136">
        <v>0.5</v>
      </c>
      <c r="E1136">
        <v>0</v>
      </c>
      <c r="F1136">
        <v>1</v>
      </c>
      <c r="G1136">
        <v>0</v>
      </c>
      <c r="H1136">
        <v>1</v>
      </c>
      <c r="I1136">
        <v>1.5</v>
      </c>
      <c r="J1136">
        <v>1</v>
      </c>
      <c r="K1136">
        <v>0.43094370190360398</v>
      </c>
      <c r="L1136">
        <v>214</v>
      </c>
      <c r="M1136">
        <v>59</v>
      </c>
      <c r="N1136">
        <v>63</v>
      </c>
      <c r="O1136">
        <v>0.63690476190476097</v>
      </c>
      <c r="P1136">
        <v>0.175595238095238</v>
      </c>
      <c r="Q1136">
        <v>0.1875</v>
      </c>
      <c r="R1136">
        <v>1738</v>
      </c>
      <c r="S1136">
        <v>1454</v>
      </c>
      <c r="T1136">
        <v>1903</v>
      </c>
      <c r="U1136">
        <v>2312</v>
      </c>
      <c r="V1136" t="str">
        <f>VLOOKUP($A1136,List2,1,FALSE)</f>
        <v>GCF_001960215.1_ViralProj361822.fna</v>
      </c>
      <c r="W1136">
        <f>VLOOKUP($A1136,List2,2,FALSE)</f>
        <v>1</v>
      </c>
      <c r="X1136">
        <f>VLOOKUP($A1136,List2,3,FALSE)</f>
        <v>0.42678983833718198</v>
      </c>
      <c r="Y1136">
        <f>VLOOKUP($A1136,List2,4,FALSE)</f>
        <v>74</v>
      </c>
      <c r="Z1136">
        <f>VLOOKUP($A1136,List2,5,FALSE)</f>
        <v>230</v>
      </c>
      <c r="AA1136">
        <f>VLOOKUP($A1136,List2,6,FALSE)</f>
        <v>91</v>
      </c>
      <c r="AB1136">
        <f>VLOOKUP($A1136,List2,7,FALSE)</f>
        <v>2008</v>
      </c>
      <c r="AC1136">
        <f>VLOOKUP($A1136,List2,8,FALSE)</f>
        <v>1688</v>
      </c>
      <c r="AD1136">
        <f>VLOOKUP($A1136,List2,9,FALSE)</f>
        <v>2225</v>
      </c>
      <c r="AE1136">
        <f>VLOOKUP($A1136,List2,10,FALSE)</f>
        <v>2739</v>
      </c>
    </row>
    <row r="1137" spans="1:31" x14ac:dyDescent="0.3">
      <c r="A1137" t="s">
        <v>1136</v>
      </c>
      <c r="B1137">
        <v>2</v>
      </c>
      <c r="C1137">
        <v>1</v>
      </c>
      <c r="D1137">
        <v>0.5</v>
      </c>
      <c r="E1137">
        <v>1</v>
      </c>
      <c r="F1137">
        <v>0</v>
      </c>
      <c r="G1137">
        <v>0</v>
      </c>
      <c r="H1137">
        <v>1.5</v>
      </c>
      <c r="I1137">
        <v>1</v>
      </c>
      <c r="J1137">
        <v>1</v>
      </c>
      <c r="K1137">
        <v>0.479500638388423</v>
      </c>
      <c r="L1137">
        <v>155</v>
      </c>
      <c r="M1137">
        <v>50</v>
      </c>
      <c r="N1137">
        <v>53</v>
      </c>
      <c r="O1137">
        <v>0.60077519379844901</v>
      </c>
      <c r="P1137">
        <v>0.193798449612403</v>
      </c>
      <c r="Q1137">
        <v>0.20542635658914701</v>
      </c>
      <c r="R1137">
        <v>1705</v>
      </c>
      <c r="S1137">
        <v>1675</v>
      </c>
      <c r="T1137">
        <v>2028</v>
      </c>
      <c r="U1137">
        <v>1641</v>
      </c>
      <c r="V1137" t="str">
        <f>VLOOKUP($A1137,List2,1,FALSE)</f>
        <v>GCF_001960195.1_ViralMultiSegProj361818.fna</v>
      </c>
      <c r="W1137">
        <f>VLOOKUP($A1137,List2,2,FALSE)</f>
        <v>2</v>
      </c>
      <c r="X1137">
        <f>VLOOKUP($A1137,List2,3,FALSE)</f>
        <v>0.46563419941123702</v>
      </c>
      <c r="Y1137">
        <f>VLOOKUP($A1137,List2,4,FALSE)</f>
        <v>54</v>
      </c>
      <c r="Z1137">
        <f>VLOOKUP($A1137,List2,5,FALSE)</f>
        <v>167</v>
      </c>
      <c r="AA1137">
        <f>VLOOKUP($A1137,List2,6,FALSE)</f>
        <v>76</v>
      </c>
      <c r="AB1137">
        <f>VLOOKUP($A1137,List2,7,FALSE)</f>
        <v>1813</v>
      </c>
      <c r="AC1137">
        <f>VLOOKUP($A1137,List2,8,FALSE)</f>
        <v>1825</v>
      </c>
      <c r="AD1137">
        <f>VLOOKUP($A1137,List2,9,FALSE)</f>
        <v>2263</v>
      </c>
      <c r="AE1137">
        <f>VLOOKUP($A1137,List2,10,FALSE)</f>
        <v>1912</v>
      </c>
    </row>
    <row r="1138" spans="1:31" x14ac:dyDescent="0.3">
      <c r="A1138" t="s">
        <v>1137</v>
      </c>
      <c r="B1138">
        <v>2</v>
      </c>
      <c r="C1138">
        <v>1</v>
      </c>
      <c r="D1138">
        <v>0.5</v>
      </c>
      <c r="E1138">
        <v>0</v>
      </c>
      <c r="F1138">
        <v>0</v>
      </c>
      <c r="G1138">
        <v>1</v>
      </c>
      <c r="H1138">
        <v>1</v>
      </c>
      <c r="I1138">
        <v>1</v>
      </c>
      <c r="J1138">
        <v>1.5</v>
      </c>
      <c r="K1138">
        <v>0.455812574139976</v>
      </c>
      <c r="L1138">
        <v>244</v>
      </c>
      <c r="M1138">
        <v>67</v>
      </c>
      <c r="N1138">
        <v>96</v>
      </c>
      <c r="O1138">
        <v>0.59950859950859903</v>
      </c>
      <c r="P1138">
        <v>0.16461916461916401</v>
      </c>
      <c r="Q1138">
        <v>0.23587223587223499</v>
      </c>
      <c r="R1138">
        <v>2382</v>
      </c>
      <c r="S1138">
        <v>2229</v>
      </c>
      <c r="T1138">
        <v>2631</v>
      </c>
      <c r="U1138">
        <v>2874</v>
      </c>
      <c r="V1138" t="str">
        <f>VLOOKUP($A1138,List2,1,FALSE)</f>
        <v>GCF_000850445.1_ViralMultiSegProj14740.fna</v>
      </c>
      <c r="W1138">
        <f>VLOOKUP($A1138,List2,2,FALSE)</f>
        <v>2</v>
      </c>
      <c r="X1138">
        <f>VLOOKUP($A1138,List2,3,FALSE)</f>
        <v>0.45533528157333503</v>
      </c>
      <c r="Y1138">
        <f>VLOOKUP($A1138,List2,4,FALSE)</f>
        <v>103</v>
      </c>
      <c r="Z1138">
        <f>VLOOKUP($A1138,List2,5,FALSE)</f>
        <v>302</v>
      </c>
      <c r="AA1138">
        <f>VLOOKUP($A1138,List2,6,FALSE)</f>
        <v>147</v>
      </c>
      <c r="AB1138">
        <f>VLOOKUP($A1138,List2,7,FALSE)</f>
        <v>2984</v>
      </c>
      <c r="AC1138">
        <f>VLOOKUP($A1138,List2,8,FALSE)</f>
        <v>2781</v>
      </c>
      <c r="AD1138">
        <f>VLOOKUP($A1138,List2,9,FALSE)</f>
        <v>3279</v>
      </c>
      <c r="AE1138">
        <f>VLOOKUP($A1138,List2,10,FALSE)</f>
        <v>3617</v>
      </c>
    </row>
    <row r="1139" spans="1:31" x14ac:dyDescent="0.3">
      <c r="A1139" t="s">
        <v>1138</v>
      </c>
      <c r="B1139">
        <v>2</v>
      </c>
      <c r="C1139">
        <v>1</v>
      </c>
      <c r="D1139">
        <v>0.5</v>
      </c>
      <c r="E1139">
        <v>0</v>
      </c>
      <c r="F1139">
        <v>0</v>
      </c>
      <c r="G1139">
        <v>1</v>
      </c>
      <c r="H1139">
        <v>1</v>
      </c>
      <c r="I1139">
        <v>1</v>
      </c>
      <c r="J1139">
        <v>1.5</v>
      </c>
      <c r="K1139">
        <v>0.34891394006048898</v>
      </c>
      <c r="L1139">
        <v>196</v>
      </c>
      <c r="M1139">
        <v>164</v>
      </c>
      <c r="N1139">
        <v>206</v>
      </c>
      <c r="O1139">
        <v>0.34628975265017597</v>
      </c>
      <c r="P1139">
        <v>0.28975265017667801</v>
      </c>
      <c r="Q1139">
        <v>0.36395759717314402</v>
      </c>
      <c r="R1139">
        <v>1463</v>
      </c>
      <c r="S1139">
        <v>1075</v>
      </c>
      <c r="T1139">
        <v>2471</v>
      </c>
      <c r="U1139">
        <v>2265</v>
      </c>
      <c r="V1139" t="str">
        <f>VLOOKUP($A1139,List2,1,FALSE)</f>
        <v>GCF_001960175.1_ViralMultiSegProj361814.fna</v>
      </c>
      <c r="W1139">
        <f>VLOOKUP($A1139,List2,2,FALSE)</f>
        <v>2</v>
      </c>
      <c r="X1139">
        <f>VLOOKUP($A1139,List2,3,FALSE)</f>
        <v>0.33753537432467201</v>
      </c>
      <c r="Y1139">
        <f>VLOOKUP($A1139,List2,4,FALSE)</f>
        <v>161</v>
      </c>
      <c r="Z1139">
        <f>VLOOKUP($A1139,List2,5,FALSE)</f>
        <v>196</v>
      </c>
      <c r="AA1139">
        <f>VLOOKUP($A1139,List2,6,FALSE)</f>
        <v>230</v>
      </c>
      <c r="AB1139">
        <f>VLOOKUP($A1139,List2,7,FALSE)</f>
        <v>1501</v>
      </c>
      <c r="AC1139">
        <f>VLOOKUP($A1139,List2,8,FALSE)</f>
        <v>1123</v>
      </c>
      <c r="AD1139">
        <f>VLOOKUP($A1139,List2,9,FALSE)</f>
        <v>2699</v>
      </c>
      <c r="AE1139">
        <f>VLOOKUP($A1139,List2,10,FALSE)</f>
        <v>2451</v>
      </c>
    </row>
    <row r="1140" spans="1:31" x14ac:dyDescent="0.3">
      <c r="A1140" t="s">
        <v>1139</v>
      </c>
      <c r="B1140">
        <v>1</v>
      </c>
      <c r="C1140">
        <v>1</v>
      </c>
      <c r="D1140">
        <v>1</v>
      </c>
      <c r="E1140">
        <v>0</v>
      </c>
      <c r="F1140">
        <v>0</v>
      </c>
      <c r="G1140">
        <v>0</v>
      </c>
      <c r="H1140">
        <v>1</v>
      </c>
      <c r="I1140">
        <v>1</v>
      </c>
      <c r="J1140">
        <v>1</v>
      </c>
      <c r="K1140">
        <v>0.55200000000000005</v>
      </c>
      <c r="L1140">
        <v>53</v>
      </c>
      <c r="M1140">
        <v>25</v>
      </c>
      <c r="N1140">
        <v>22</v>
      </c>
      <c r="O1140">
        <v>0.53</v>
      </c>
      <c r="P1140">
        <v>0.25</v>
      </c>
      <c r="Q1140">
        <v>0.22</v>
      </c>
      <c r="R1140">
        <v>766</v>
      </c>
      <c r="S1140">
        <v>683</v>
      </c>
      <c r="T1140">
        <v>550</v>
      </c>
      <c r="U1140">
        <v>626</v>
      </c>
      <c r="V1140" t="str">
        <f>VLOOKUP($A1140,List2,1,FALSE)</f>
        <v>GCF_001960155.1_ViralProj361810.fna</v>
      </c>
      <c r="W1140">
        <f>VLOOKUP($A1140,List2,2,FALSE)</f>
        <v>1</v>
      </c>
      <c r="X1140">
        <f>VLOOKUP($A1140,List2,3,FALSE)</f>
        <v>0.54787430683918603</v>
      </c>
      <c r="Y1140">
        <f>VLOOKUP($A1140,List2,4,FALSE)</f>
        <v>24</v>
      </c>
      <c r="Z1140">
        <f>VLOOKUP($A1140,List2,5,FALSE)</f>
        <v>54</v>
      </c>
      <c r="AA1140">
        <f>VLOOKUP($A1140,List2,6,FALSE)</f>
        <v>24</v>
      </c>
      <c r="AB1140">
        <f>VLOOKUP($A1140,List2,7,FALSE)</f>
        <v>776</v>
      </c>
      <c r="AC1140">
        <f>VLOOKUP($A1140,List2,8,FALSE)</f>
        <v>706</v>
      </c>
      <c r="AD1140">
        <f>VLOOKUP($A1140,List2,9,FALSE)</f>
        <v>581</v>
      </c>
      <c r="AE1140">
        <f>VLOOKUP($A1140,List2,10,FALSE)</f>
        <v>642</v>
      </c>
    </row>
    <row r="1141" spans="1:31" x14ac:dyDescent="0.3">
      <c r="A1141" t="s">
        <v>1140</v>
      </c>
      <c r="B1141">
        <v>2</v>
      </c>
      <c r="C1141">
        <v>1</v>
      </c>
      <c r="D1141">
        <v>0.5</v>
      </c>
      <c r="E1141">
        <v>1</v>
      </c>
      <c r="F1141">
        <v>0</v>
      </c>
      <c r="G1141">
        <v>0</v>
      </c>
      <c r="H1141">
        <v>1.5</v>
      </c>
      <c r="I1141">
        <v>1</v>
      </c>
      <c r="J1141">
        <v>1</v>
      </c>
      <c r="K1141">
        <v>0.48269123394751501</v>
      </c>
      <c r="L1141">
        <v>55</v>
      </c>
      <c r="M1141">
        <v>63</v>
      </c>
      <c r="N1141">
        <v>36</v>
      </c>
      <c r="O1141">
        <v>0.35714285714285698</v>
      </c>
      <c r="P1141">
        <v>0.40909090909090901</v>
      </c>
      <c r="Q1141">
        <v>0.23376623376623301</v>
      </c>
      <c r="R1141">
        <v>949</v>
      </c>
      <c r="S1141">
        <v>780</v>
      </c>
      <c r="T1141">
        <v>1054</v>
      </c>
      <c r="U1141">
        <v>799</v>
      </c>
      <c r="V1141" t="str">
        <f>VLOOKUP($A1141,List2,1,FALSE)</f>
        <v>GCF_001960135.1_ViralProj361806.fna</v>
      </c>
      <c r="W1141">
        <f>VLOOKUP($A1141,List2,2,FALSE)</f>
        <v>1</v>
      </c>
      <c r="X1141">
        <f>VLOOKUP($A1141,List2,3,FALSE)</f>
        <v>0.47432105404678598</v>
      </c>
      <c r="Y1141">
        <f>VLOOKUP($A1141,List2,4,FALSE)</f>
        <v>62</v>
      </c>
      <c r="Z1141">
        <f>VLOOKUP($A1141,List2,5,FALSE)</f>
        <v>58</v>
      </c>
      <c r="AA1141">
        <f>VLOOKUP($A1141,List2,6,FALSE)</f>
        <v>42</v>
      </c>
      <c r="AB1141">
        <f>VLOOKUP($A1141,List2,7,FALSE)</f>
        <v>964</v>
      </c>
      <c r="AC1141">
        <f>VLOOKUP($A1141,List2,8,FALSE)</f>
        <v>800</v>
      </c>
      <c r="AD1141">
        <f>VLOOKUP($A1141,List2,9,FALSE)</f>
        <v>1112</v>
      </c>
      <c r="AE1141">
        <f>VLOOKUP($A1141,List2,10,FALSE)</f>
        <v>843</v>
      </c>
    </row>
    <row r="1142" spans="1:31" x14ac:dyDescent="0.3">
      <c r="A1142" t="s">
        <v>1141</v>
      </c>
      <c r="B1142">
        <v>3</v>
      </c>
      <c r="C1142">
        <v>1</v>
      </c>
      <c r="D1142">
        <v>0.33333333333333298</v>
      </c>
      <c r="E1142">
        <v>0</v>
      </c>
      <c r="F1142">
        <v>0</v>
      </c>
      <c r="G1142">
        <v>2</v>
      </c>
      <c r="H1142">
        <v>1</v>
      </c>
      <c r="I1142">
        <v>1</v>
      </c>
      <c r="J1142">
        <v>1.6666666666666601</v>
      </c>
      <c r="K1142">
        <v>0.50447973936061896</v>
      </c>
      <c r="L1142">
        <v>181</v>
      </c>
      <c r="M1142">
        <v>93</v>
      </c>
      <c r="N1142">
        <v>77</v>
      </c>
      <c r="O1142">
        <v>0.51566951566951502</v>
      </c>
      <c r="P1142">
        <v>0.26495726495726402</v>
      </c>
      <c r="Q1142">
        <v>0.21937321937321899</v>
      </c>
      <c r="R1142">
        <v>2165</v>
      </c>
      <c r="S1142">
        <v>2790</v>
      </c>
      <c r="T1142">
        <v>2644</v>
      </c>
      <c r="U1142">
        <v>2223</v>
      </c>
      <c r="V1142" t="str">
        <f>VLOOKUP($A1142,List2,1,FALSE)</f>
        <v>GCF_001960115.1_ViralProj361802.fna</v>
      </c>
      <c r="W1142">
        <f>VLOOKUP($A1142,List2,2,FALSE)</f>
        <v>1</v>
      </c>
      <c r="X1142">
        <f>VLOOKUP($A1142,List2,3,FALSE)</f>
        <v>0.50225844461901004</v>
      </c>
      <c r="Y1142">
        <f>VLOOKUP($A1142,List2,4,FALSE)</f>
        <v>92</v>
      </c>
      <c r="Z1142">
        <f>VLOOKUP($A1142,List2,5,FALSE)</f>
        <v>177</v>
      </c>
      <c r="AA1142">
        <f>VLOOKUP($A1142,List2,6,FALSE)</f>
        <v>83</v>
      </c>
      <c r="AB1142">
        <f>VLOOKUP($A1142,List2,7,FALSE)</f>
        <v>2223</v>
      </c>
      <c r="AC1142">
        <f>VLOOKUP($A1142,List2,8,FALSE)</f>
        <v>2892</v>
      </c>
      <c r="AD1142">
        <f>VLOOKUP($A1142,List2,9,FALSE)</f>
        <v>2767</v>
      </c>
      <c r="AE1142">
        <f>VLOOKUP($A1142,List2,10,FALSE)</f>
        <v>2302</v>
      </c>
    </row>
    <row r="1143" spans="1:31" x14ac:dyDescent="0.3">
      <c r="A1143" t="s">
        <v>1142</v>
      </c>
      <c r="B1143">
        <v>3</v>
      </c>
      <c r="C1143">
        <v>1</v>
      </c>
      <c r="D1143">
        <v>0.33333333333333298</v>
      </c>
      <c r="E1143">
        <v>0</v>
      </c>
      <c r="F1143">
        <v>1</v>
      </c>
      <c r="G1143">
        <v>1</v>
      </c>
      <c r="H1143">
        <v>1</v>
      </c>
      <c r="I1143">
        <v>1.3333333333333299</v>
      </c>
      <c r="J1143">
        <v>1.3333333333333299</v>
      </c>
      <c r="K1143">
        <v>0.42302930251754001</v>
      </c>
      <c r="L1143">
        <v>225</v>
      </c>
      <c r="M1143">
        <v>151</v>
      </c>
      <c r="N1143">
        <v>142</v>
      </c>
      <c r="O1143">
        <v>0.43436293436293399</v>
      </c>
      <c r="P1143">
        <v>0.29150579150579098</v>
      </c>
      <c r="Q1143">
        <v>0.27413127413127403</v>
      </c>
      <c r="R1143">
        <v>2215</v>
      </c>
      <c r="S1143">
        <v>1885</v>
      </c>
      <c r="T1143">
        <v>2896</v>
      </c>
      <c r="U1143">
        <v>2696</v>
      </c>
      <c r="V1143" t="str">
        <f>VLOOKUP($A1143,List2,1,FALSE)</f>
        <v>GCF_001960095.1_ViralMultiSegProj361798.fna</v>
      </c>
      <c r="W1143">
        <f>VLOOKUP($A1143,List2,2,FALSE)</f>
        <v>2</v>
      </c>
      <c r="X1143">
        <f>VLOOKUP($A1143,List2,3,FALSE)</f>
        <v>0.41438198098403001</v>
      </c>
      <c r="Y1143">
        <f>VLOOKUP($A1143,List2,4,FALSE)</f>
        <v>169</v>
      </c>
      <c r="Z1143">
        <f>VLOOKUP($A1143,List2,5,FALSE)</f>
        <v>231</v>
      </c>
      <c r="AA1143">
        <f>VLOOKUP($A1143,List2,6,FALSE)</f>
        <v>168</v>
      </c>
      <c r="AB1143">
        <f>VLOOKUP($A1143,List2,7,FALSE)</f>
        <v>2419</v>
      </c>
      <c r="AC1143">
        <f>VLOOKUP($A1143,List2,8,FALSE)</f>
        <v>2070</v>
      </c>
      <c r="AD1143">
        <f>VLOOKUP($A1143,List2,9,FALSE)</f>
        <v>3241</v>
      </c>
      <c r="AE1143">
        <f>VLOOKUP($A1143,List2,10,FALSE)</f>
        <v>3103</v>
      </c>
    </row>
    <row r="1144" spans="1:31" x14ac:dyDescent="0.3">
      <c r="A1144" t="s">
        <v>1143</v>
      </c>
      <c r="B1144">
        <v>2</v>
      </c>
      <c r="C1144">
        <v>1</v>
      </c>
      <c r="D1144">
        <v>0.5</v>
      </c>
      <c r="E1144">
        <v>0</v>
      </c>
      <c r="F1144">
        <v>0</v>
      </c>
      <c r="G1144">
        <v>1</v>
      </c>
      <c r="H1144">
        <v>1</v>
      </c>
      <c r="I1144">
        <v>1</v>
      </c>
      <c r="J1144">
        <v>1.5</v>
      </c>
      <c r="K1144">
        <v>0.41079494128274602</v>
      </c>
      <c r="L1144">
        <v>196</v>
      </c>
      <c r="M1144">
        <v>72</v>
      </c>
      <c r="N1144">
        <v>116</v>
      </c>
      <c r="O1144">
        <v>0.51041666666666596</v>
      </c>
      <c r="P1144">
        <v>0.1875</v>
      </c>
      <c r="Q1144">
        <v>0.30208333333333298</v>
      </c>
      <c r="R1144">
        <v>1812</v>
      </c>
      <c r="S1144">
        <v>1826</v>
      </c>
      <c r="T1144">
        <v>2689</v>
      </c>
      <c r="U1144">
        <v>2529</v>
      </c>
      <c r="V1144" t="str">
        <f>VLOOKUP($A1144,List2,1,FALSE)</f>
        <v>GCF_001960075.1_ViralProj361794.fna</v>
      </c>
      <c r="W1144">
        <f>VLOOKUP($A1144,List2,2,FALSE)</f>
        <v>1</v>
      </c>
      <c r="X1144">
        <f>VLOOKUP($A1144,List2,3,FALSE)</f>
        <v>0.41100323624595397</v>
      </c>
      <c r="Y1144">
        <f>VLOOKUP($A1144,List2,4,FALSE)</f>
        <v>92</v>
      </c>
      <c r="Z1144">
        <f>VLOOKUP($A1144,List2,5,FALSE)</f>
        <v>217</v>
      </c>
      <c r="AA1144">
        <f>VLOOKUP($A1144,List2,6,FALSE)</f>
        <v>134</v>
      </c>
      <c r="AB1144">
        <f>VLOOKUP($A1144,List2,7,FALSE)</f>
        <v>2026</v>
      </c>
      <c r="AC1144">
        <f>VLOOKUP($A1144,List2,8,FALSE)</f>
        <v>2038</v>
      </c>
      <c r="AD1144">
        <f>VLOOKUP($A1144,List2,9,FALSE)</f>
        <v>2982</v>
      </c>
      <c r="AE1144">
        <f>VLOOKUP($A1144,List2,10,FALSE)</f>
        <v>2842</v>
      </c>
    </row>
    <row r="1145" spans="1:31" x14ac:dyDescent="0.3">
      <c r="A1145" t="s">
        <v>1144</v>
      </c>
      <c r="B1145">
        <v>5</v>
      </c>
      <c r="C1145">
        <v>1</v>
      </c>
      <c r="D1145">
        <v>0.2</v>
      </c>
      <c r="E1145">
        <v>1</v>
      </c>
      <c r="F1145">
        <v>1</v>
      </c>
      <c r="G1145">
        <v>2</v>
      </c>
      <c r="H1145">
        <v>1.2</v>
      </c>
      <c r="I1145">
        <v>1.2</v>
      </c>
      <c r="J1145">
        <v>1.4</v>
      </c>
      <c r="K1145">
        <v>0.397731641676278</v>
      </c>
      <c r="L1145">
        <v>232</v>
      </c>
      <c r="M1145">
        <v>126</v>
      </c>
      <c r="N1145">
        <v>203</v>
      </c>
      <c r="O1145">
        <v>0.41354723707664798</v>
      </c>
      <c r="P1145">
        <v>0.22459893048128299</v>
      </c>
      <c r="Q1145">
        <v>0.36185383244206698</v>
      </c>
      <c r="R1145">
        <v>2013</v>
      </c>
      <c r="S1145">
        <v>2125</v>
      </c>
      <c r="T1145">
        <v>3459</v>
      </c>
      <c r="U1145">
        <v>2807</v>
      </c>
      <c r="V1145" t="str">
        <f>VLOOKUP($A1145,List2,1,FALSE)</f>
        <v>GCF_001960055.1_ViralProj361790.fna</v>
      </c>
      <c r="W1145">
        <f>VLOOKUP($A1145,List2,2,FALSE)</f>
        <v>1</v>
      </c>
      <c r="X1145">
        <f>VLOOKUP($A1145,List2,3,FALSE)</f>
        <v>0.39140746146127797</v>
      </c>
      <c r="Y1145">
        <f>VLOOKUP($A1145,List2,4,FALSE)</f>
        <v>134</v>
      </c>
      <c r="Z1145">
        <f>VLOOKUP($A1145,List2,5,FALSE)</f>
        <v>237</v>
      </c>
      <c r="AA1145">
        <f>VLOOKUP($A1145,List2,6,FALSE)</f>
        <v>217</v>
      </c>
      <c r="AB1145">
        <f>VLOOKUP($A1145,List2,7,FALSE)</f>
        <v>2088</v>
      </c>
      <c r="AC1145">
        <f>VLOOKUP($A1145,List2,8,FALSE)</f>
        <v>2203</v>
      </c>
      <c r="AD1145">
        <f>VLOOKUP($A1145,List2,9,FALSE)</f>
        <v>3646</v>
      </c>
      <c r="AE1145">
        <f>VLOOKUP($A1145,List2,10,FALSE)</f>
        <v>3026</v>
      </c>
    </row>
    <row r="1146" spans="1:31" x14ac:dyDescent="0.3">
      <c r="A1146" t="s">
        <v>1145</v>
      </c>
      <c r="B1146">
        <v>1</v>
      </c>
      <c r="C1146">
        <v>1</v>
      </c>
      <c r="D1146">
        <v>1</v>
      </c>
      <c r="E1146">
        <v>0</v>
      </c>
      <c r="F1146">
        <v>0</v>
      </c>
      <c r="G1146">
        <v>0</v>
      </c>
      <c r="H1146">
        <v>1</v>
      </c>
      <c r="I1146">
        <v>1</v>
      </c>
      <c r="J1146">
        <v>1</v>
      </c>
      <c r="K1146">
        <v>0.57438202247190995</v>
      </c>
      <c r="L1146">
        <v>25</v>
      </c>
      <c r="M1146">
        <v>7</v>
      </c>
      <c r="N1146">
        <v>9</v>
      </c>
      <c r="O1146">
        <v>0.60975609756097504</v>
      </c>
      <c r="P1146">
        <v>0.17073170731707299</v>
      </c>
      <c r="Q1146">
        <v>0.219512195121951</v>
      </c>
      <c r="R1146">
        <v>608</v>
      </c>
      <c r="S1146">
        <v>670</v>
      </c>
      <c r="T1146">
        <v>445</v>
      </c>
      <c r="U1146">
        <v>502</v>
      </c>
      <c r="V1146" t="str">
        <f>VLOOKUP($A1146,List2,1,FALSE)</f>
        <v>GCF_001960035.1_ViralProj361786.fna</v>
      </c>
      <c r="W1146">
        <f>VLOOKUP($A1146,List2,2,FALSE)</f>
        <v>1</v>
      </c>
      <c r="X1146">
        <f>VLOOKUP($A1146,List2,3,FALSE)</f>
        <v>0.57733952049497295</v>
      </c>
      <c r="Y1146">
        <f>VLOOKUP($A1146,List2,4,FALSE)</f>
        <v>11</v>
      </c>
      <c r="Z1146">
        <f>VLOOKUP($A1146,List2,5,FALSE)</f>
        <v>27</v>
      </c>
      <c r="AA1146">
        <f>VLOOKUP($A1146,List2,6,FALSE)</f>
        <v>9</v>
      </c>
      <c r="AB1146">
        <f>VLOOKUP($A1146,List2,7,FALSE)</f>
        <v>712</v>
      </c>
      <c r="AC1146">
        <f>VLOOKUP($A1146,List2,8,FALSE)</f>
        <v>781</v>
      </c>
      <c r="AD1146">
        <f>VLOOKUP($A1146,List2,9,FALSE)</f>
        <v>513</v>
      </c>
      <c r="AE1146">
        <f>VLOOKUP($A1146,List2,10,FALSE)</f>
        <v>580</v>
      </c>
    </row>
    <row r="1147" spans="1:31" x14ac:dyDescent="0.3">
      <c r="A1147" t="s">
        <v>1146</v>
      </c>
      <c r="B1147">
        <v>1</v>
      </c>
      <c r="C1147">
        <v>1</v>
      </c>
      <c r="D1147">
        <v>1</v>
      </c>
      <c r="E1147">
        <v>0</v>
      </c>
      <c r="F1147">
        <v>0</v>
      </c>
      <c r="G1147">
        <v>0</v>
      </c>
      <c r="H1147">
        <v>1</v>
      </c>
      <c r="I1147">
        <v>1</v>
      </c>
      <c r="J1147">
        <v>1</v>
      </c>
      <c r="K1147">
        <v>0.42252644679527002</v>
      </c>
      <c r="L1147">
        <v>32</v>
      </c>
      <c r="M1147">
        <v>14</v>
      </c>
      <c r="N1147">
        <v>27</v>
      </c>
      <c r="O1147">
        <v>0.43835616438356101</v>
      </c>
      <c r="P1147">
        <v>0.19178082191780799</v>
      </c>
      <c r="Q1147">
        <v>0.36986301369863001</v>
      </c>
      <c r="R1147">
        <v>367</v>
      </c>
      <c r="S1147">
        <v>312</v>
      </c>
      <c r="T1147">
        <v>432</v>
      </c>
      <c r="U1147">
        <v>496</v>
      </c>
      <c r="V1147" t="str">
        <f>VLOOKUP($A1147,List2,1,FALSE)</f>
        <v>GCF_001960015.1_ViralProj361782.fna</v>
      </c>
      <c r="W1147">
        <f>VLOOKUP($A1147,List2,2,FALSE)</f>
        <v>1</v>
      </c>
      <c r="X1147">
        <f>VLOOKUP($A1147,List2,3,FALSE)</f>
        <v>0.43725599553820399</v>
      </c>
      <c r="Y1147">
        <f>VLOOKUP($A1147,List2,4,FALSE)</f>
        <v>15</v>
      </c>
      <c r="Z1147">
        <f>VLOOKUP($A1147,List2,5,FALSE)</f>
        <v>32</v>
      </c>
      <c r="AA1147">
        <f>VLOOKUP($A1147,List2,6,FALSE)</f>
        <v>30</v>
      </c>
      <c r="AB1147">
        <f>VLOOKUP($A1147,List2,7,FALSE)</f>
        <v>419</v>
      </c>
      <c r="AC1147">
        <f>VLOOKUP($A1147,List2,8,FALSE)</f>
        <v>365</v>
      </c>
      <c r="AD1147">
        <f>VLOOKUP($A1147,List2,9,FALSE)</f>
        <v>474</v>
      </c>
      <c r="AE1147">
        <f>VLOOKUP($A1147,List2,10,FALSE)</f>
        <v>535</v>
      </c>
    </row>
    <row r="1148" spans="1:31" x14ac:dyDescent="0.3">
      <c r="A1148" t="s">
        <v>1147</v>
      </c>
      <c r="B1148">
        <v>2</v>
      </c>
      <c r="C1148">
        <v>1</v>
      </c>
      <c r="D1148">
        <v>0.5</v>
      </c>
      <c r="E1148">
        <v>0</v>
      </c>
      <c r="F1148">
        <v>0</v>
      </c>
      <c r="G1148">
        <v>1</v>
      </c>
      <c r="H1148">
        <v>1</v>
      </c>
      <c r="I1148">
        <v>1</v>
      </c>
      <c r="J1148">
        <v>1.5</v>
      </c>
      <c r="K1148">
        <v>0.41587563626358498</v>
      </c>
      <c r="L1148">
        <v>204</v>
      </c>
      <c r="M1148">
        <v>52</v>
      </c>
      <c r="N1148">
        <v>113</v>
      </c>
      <c r="O1148">
        <v>0.55284552845528401</v>
      </c>
      <c r="P1148">
        <v>0.14092140921409199</v>
      </c>
      <c r="Q1148">
        <v>0.30623306233062297</v>
      </c>
      <c r="R1148">
        <v>1754</v>
      </c>
      <c r="S1148">
        <v>1269</v>
      </c>
      <c r="T1148">
        <v>1965</v>
      </c>
      <c r="U1148">
        <v>2281</v>
      </c>
      <c r="V1148" t="str">
        <f>VLOOKUP($A1148,List2,1,FALSE)</f>
        <v>GCF_001959995.1_ViralProj361778.fna</v>
      </c>
      <c r="W1148">
        <f>VLOOKUP($A1148,List2,2,FALSE)</f>
        <v>1</v>
      </c>
      <c r="X1148">
        <f>VLOOKUP($A1148,List2,3,FALSE)</f>
        <v>0.413826998689384</v>
      </c>
      <c r="Y1148">
        <f>VLOOKUP($A1148,List2,4,FALSE)</f>
        <v>86</v>
      </c>
      <c r="Z1148">
        <f>VLOOKUP($A1148,List2,5,FALSE)</f>
        <v>234</v>
      </c>
      <c r="AA1148">
        <f>VLOOKUP($A1148,List2,6,FALSE)</f>
        <v>139</v>
      </c>
      <c r="AB1148">
        <f>VLOOKUP($A1148,List2,7,FALSE)</f>
        <v>2177</v>
      </c>
      <c r="AC1148">
        <f>VLOOKUP($A1148,List2,8,FALSE)</f>
        <v>1612</v>
      </c>
      <c r="AD1148">
        <f>VLOOKUP($A1148,List2,9,FALSE)</f>
        <v>2442</v>
      </c>
      <c r="AE1148">
        <f>VLOOKUP($A1148,List2,10,FALSE)</f>
        <v>2925</v>
      </c>
    </row>
    <row r="1149" spans="1:31" x14ac:dyDescent="0.3">
      <c r="A1149" t="s">
        <v>1148</v>
      </c>
      <c r="B1149">
        <v>10</v>
      </c>
      <c r="C1149">
        <v>1</v>
      </c>
      <c r="D1149">
        <v>0.1</v>
      </c>
      <c r="E1149">
        <v>2</v>
      </c>
      <c r="F1149">
        <v>1</v>
      </c>
      <c r="G1149">
        <v>6</v>
      </c>
      <c r="H1149">
        <v>1.2</v>
      </c>
      <c r="I1149">
        <v>1.1000000000000001</v>
      </c>
      <c r="J1149">
        <v>1.6</v>
      </c>
      <c r="K1149">
        <v>0.42089386361832098</v>
      </c>
      <c r="L1149">
        <v>343</v>
      </c>
      <c r="M1149">
        <v>176</v>
      </c>
      <c r="N1149">
        <v>243</v>
      </c>
      <c r="O1149">
        <v>0.45013123359579998</v>
      </c>
      <c r="P1149">
        <v>0.23097112860892299</v>
      </c>
      <c r="Q1149">
        <v>0.31889763779527502</v>
      </c>
      <c r="R1149">
        <v>3195</v>
      </c>
      <c r="S1149">
        <v>2107</v>
      </c>
      <c r="T1149">
        <v>3050</v>
      </c>
      <c r="U1149">
        <v>4245</v>
      </c>
      <c r="V1149" t="str">
        <f>VLOOKUP($A1149,List2,1,FALSE)</f>
        <v>GCF_000850425.1_ViralMultiSegProj14750.fna</v>
      </c>
      <c r="W1149">
        <f>VLOOKUP($A1149,List2,2,FALSE)</f>
        <v>4</v>
      </c>
      <c r="X1149">
        <f>VLOOKUP($A1149,List2,3,FALSE)</f>
        <v>0.41011946591707599</v>
      </c>
      <c r="Y1149">
        <f>VLOOKUP($A1149,List2,4,FALSE)</f>
        <v>198</v>
      </c>
      <c r="Z1149">
        <f>VLOOKUP($A1149,List2,5,FALSE)</f>
        <v>367</v>
      </c>
      <c r="AA1149">
        <f>VLOOKUP($A1149,List2,6,FALSE)</f>
        <v>283</v>
      </c>
      <c r="AB1149">
        <f>VLOOKUP($A1149,List2,7,FALSE)</f>
        <v>3495</v>
      </c>
      <c r="AC1149">
        <f>VLOOKUP($A1149,List2,8,FALSE)</f>
        <v>2341</v>
      </c>
      <c r="AD1149">
        <f>VLOOKUP($A1149,List2,9,FALSE)</f>
        <v>3472</v>
      </c>
      <c r="AE1149">
        <f>VLOOKUP($A1149,List2,10,FALSE)</f>
        <v>4922</v>
      </c>
    </row>
    <row r="1150" spans="1:31" x14ac:dyDescent="0.3">
      <c r="A1150" t="s">
        <v>1149</v>
      </c>
      <c r="B1150">
        <v>1</v>
      </c>
      <c r="C1150">
        <v>1</v>
      </c>
      <c r="D1150">
        <v>1</v>
      </c>
      <c r="E1150">
        <v>0</v>
      </c>
      <c r="F1150">
        <v>0</v>
      </c>
      <c r="G1150">
        <v>0</v>
      </c>
      <c r="H1150">
        <v>1</v>
      </c>
      <c r="I1150">
        <v>1</v>
      </c>
      <c r="J1150">
        <v>1</v>
      </c>
      <c r="K1150">
        <v>0.38855002675227301</v>
      </c>
      <c r="L1150">
        <v>216</v>
      </c>
      <c r="M1150">
        <v>147</v>
      </c>
      <c r="N1150">
        <v>170</v>
      </c>
      <c r="O1150">
        <v>0.40525328330206301</v>
      </c>
      <c r="P1150">
        <v>0.27579737335834897</v>
      </c>
      <c r="Q1150">
        <v>0.31894934333958702</v>
      </c>
      <c r="R1150">
        <v>2215</v>
      </c>
      <c r="S1150">
        <v>1416</v>
      </c>
      <c r="T1150">
        <v>2803</v>
      </c>
      <c r="U1150">
        <v>2911</v>
      </c>
      <c r="V1150" t="str">
        <f>VLOOKUP($A1150,List2,1,FALSE)</f>
        <v>GCF_001959975.1_ViralProj361774.fna</v>
      </c>
      <c r="W1150">
        <f>VLOOKUP($A1150,List2,2,FALSE)</f>
        <v>1</v>
      </c>
      <c r="X1150">
        <f>VLOOKUP($A1150,List2,3,FALSE)</f>
        <v>0.386585608929639</v>
      </c>
      <c r="Y1150">
        <f>VLOOKUP($A1150,List2,4,FALSE)</f>
        <v>158</v>
      </c>
      <c r="Z1150">
        <f>VLOOKUP($A1150,List2,5,FALSE)</f>
        <v>216</v>
      </c>
      <c r="AA1150">
        <f>VLOOKUP($A1150,List2,6,FALSE)</f>
        <v>177</v>
      </c>
      <c r="AB1150">
        <f>VLOOKUP($A1150,List2,7,FALSE)</f>
        <v>2369</v>
      </c>
      <c r="AC1150">
        <f>VLOOKUP($A1150,List2,8,FALSE)</f>
        <v>1510</v>
      </c>
      <c r="AD1150">
        <f>VLOOKUP($A1150,List2,9,FALSE)</f>
        <v>3002</v>
      </c>
      <c r="AE1150">
        <f>VLOOKUP($A1150,List2,10,FALSE)</f>
        <v>3153</v>
      </c>
    </row>
    <row r="1151" spans="1:31" x14ac:dyDescent="0.3">
      <c r="A1151" t="s">
        <v>1150</v>
      </c>
      <c r="B1151">
        <v>2</v>
      </c>
      <c r="C1151">
        <v>1</v>
      </c>
      <c r="D1151">
        <v>0.5</v>
      </c>
      <c r="E1151">
        <v>0</v>
      </c>
      <c r="F1151">
        <v>1</v>
      </c>
      <c r="G1151">
        <v>0</v>
      </c>
      <c r="H1151">
        <v>1</v>
      </c>
      <c r="I1151">
        <v>1.5</v>
      </c>
      <c r="J1151">
        <v>1</v>
      </c>
      <c r="K1151">
        <v>0.46680013346679999</v>
      </c>
      <c r="L1151">
        <v>52</v>
      </c>
      <c r="M1151">
        <v>33</v>
      </c>
      <c r="N1151">
        <v>31</v>
      </c>
      <c r="O1151">
        <v>0.44827586206896503</v>
      </c>
      <c r="P1151">
        <v>0.284482758620689</v>
      </c>
      <c r="Q1151">
        <v>0.26724137931034397</v>
      </c>
      <c r="R1151">
        <v>819</v>
      </c>
      <c r="S1151">
        <v>580</v>
      </c>
      <c r="T1151">
        <v>806</v>
      </c>
      <c r="U1151">
        <v>792</v>
      </c>
      <c r="V1151" t="str">
        <f>VLOOKUP($A1151,List2,1,FALSE)</f>
        <v>GCF_001959955.1_ViralProj361770.fna</v>
      </c>
      <c r="W1151">
        <f>VLOOKUP($A1151,List2,2,FALSE)</f>
        <v>1</v>
      </c>
      <c r="X1151">
        <f>VLOOKUP($A1151,List2,3,FALSE)</f>
        <v>0.46073619631901802</v>
      </c>
      <c r="Y1151">
        <f>VLOOKUP($A1151,List2,4,FALSE)</f>
        <v>36</v>
      </c>
      <c r="Z1151">
        <f>VLOOKUP($A1151,List2,5,FALSE)</f>
        <v>57</v>
      </c>
      <c r="AA1151">
        <f>VLOOKUP($A1151,List2,6,FALSE)</f>
        <v>36</v>
      </c>
      <c r="AB1151">
        <f>VLOOKUP($A1151,List2,7,FALSE)</f>
        <v>877</v>
      </c>
      <c r="AC1151">
        <f>VLOOKUP($A1151,List2,8,FALSE)</f>
        <v>625</v>
      </c>
      <c r="AD1151">
        <f>VLOOKUP($A1151,List2,9,FALSE)</f>
        <v>881</v>
      </c>
      <c r="AE1151">
        <f>VLOOKUP($A1151,List2,10,FALSE)</f>
        <v>877</v>
      </c>
    </row>
    <row r="1152" spans="1:31" x14ac:dyDescent="0.3">
      <c r="A1152" t="s">
        <v>1151</v>
      </c>
      <c r="B1152">
        <v>4</v>
      </c>
      <c r="C1152">
        <v>1</v>
      </c>
      <c r="D1152">
        <v>0.25</v>
      </c>
      <c r="E1152">
        <v>0</v>
      </c>
      <c r="F1152">
        <v>3</v>
      </c>
      <c r="G1152">
        <v>0</v>
      </c>
      <c r="H1152">
        <v>1</v>
      </c>
      <c r="I1152">
        <v>1.75</v>
      </c>
      <c r="J1152">
        <v>1</v>
      </c>
      <c r="K1152">
        <v>0.44029075804776702</v>
      </c>
      <c r="L1152">
        <v>93</v>
      </c>
      <c r="M1152">
        <v>52</v>
      </c>
      <c r="N1152">
        <v>63</v>
      </c>
      <c r="O1152">
        <v>0.44711538461538403</v>
      </c>
      <c r="P1152">
        <v>0.25</v>
      </c>
      <c r="Q1152">
        <v>0.30288461538461497</v>
      </c>
      <c r="R1152">
        <v>917</v>
      </c>
      <c r="S1152">
        <v>779</v>
      </c>
      <c r="T1152">
        <v>1146</v>
      </c>
      <c r="U1152">
        <v>1010</v>
      </c>
      <c r="V1152" t="str">
        <f>VLOOKUP($A1152,List2,1,FALSE)</f>
        <v>GCF_001959935.1_ViralProj361766.fna</v>
      </c>
      <c r="W1152">
        <f>VLOOKUP($A1152,List2,2,FALSE)</f>
        <v>1</v>
      </c>
      <c r="X1152">
        <f>VLOOKUP($A1152,List2,3,FALSE)</f>
        <v>0.43845593590677301</v>
      </c>
      <c r="Y1152">
        <f>VLOOKUP($A1152,List2,4,FALSE)</f>
        <v>57</v>
      </c>
      <c r="Z1152">
        <f>VLOOKUP($A1152,List2,5,FALSE)</f>
        <v>98</v>
      </c>
      <c r="AA1152">
        <f>VLOOKUP($A1152,List2,6,FALSE)</f>
        <v>68</v>
      </c>
      <c r="AB1152">
        <f>VLOOKUP($A1152,List2,7,FALSE)</f>
        <v>974</v>
      </c>
      <c r="AC1152">
        <f>VLOOKUP($A1152,List2,8,FALSE)</f>
        <v>832</v>
      </c>
      <c r="AD1152">
        <f>VLOOKUP($A1152,List2,9,FALSE)</f>
        <v>1223</v>
      </c>
      <c r="AE1152">
        <f>VLOOKUP($A1152,List2,10,FALSE)</f>
        <v>1090</v>
      </c>
    </row>
    <row r="1153" spans="1:31" x14ac:dyDescent="0.3">
      <c r="A1153" t="s">
        <v>1152</v>
      </c>
      <c r="B1153">
        <v>2</v>
      </c>
      <c r="C1153">
        <v>1</v>
      </c>
      <c r="D1153">
        <v>0.5</v>
      </c>
      <c r="E1153">
        <v>0</v>
      </c>
      <c r="F1153">
        <v>1</v>
      </c>
      <c r="G1153">
        <v>0</v>
      </c>
      <c r="H1153">
        <v>1</v>
      </c>
      <c r="I1153">
        <v>1.5</v>
      </c>
      <c r="J1153">
        <v>1</v>
      </c>
      <c r="K1153">
        <v>0.54040404040404</v>
      </c>
      <c r="L1153">
        <v>181</v>
      </c>
      <c r="M1153">
        <v>48</v>
      </c>
      <c r="N1153">
        <v>49</v>
      </c>
      <c r="O1153">
        <v>0.65107913669064699</v>
      </c>
      <c r="P1153">
        <v>0.17266187050359699</v>
      </c>
      <c r="Q1153">
        <v>0.17625899280575499</v>
      </c>
      <c r="R1153">
        <v>1915</v>
      </c>
      <c r="S1153">
        <v>2258</v>
      </c>
      <c r="T1153">
        <v>1785</v>
      </c>
      <c r="U1153">
        <v>1764</v>
      </c>
      <c r="V1153" t="str">
        <f>VLOOKUP($A1153,List2,1,FALSE)</f>
        <v>GCF_001959915.1_ViralProj361762.fna</v>
      </c>
      <c r="W1153">
        <f>VLOOKUP($A1153,List2,2,FALSE)</f>
        <v>1</v>
      </c>
      <c r="X1153">
        <f>VLOOKUP($A1153,List2,3,FALSE)</f>
        <v>0.54057754543191405</v>
      </c>
      <c r="Y1153">
        <f>VLOOKUP($A1153,List2,4,FALSE)</f>
        <v>51</v>
      </c>
      <c r="Z1153">
        <f>VLOOKUP($A1153,List2,5,FALSE)</f>
        <v>177</v>
      </c>
      <c r="AA1153">
        <f>VLOOKUP($A1153,List2,6,FALSE)</f>
        <v>52</v>
      </c>
      <c r="AB1153">
        <f>VLOOKUP($A1153,List2,7,FALSE)</f>
        <v>1997</v>
      </c>
      <c r="AC1153">
        <f>VLOOKUP($A1153,List2,8,FALSE)</f>
        <v>2346</v>
      </c>
      <c r="AD1153">
        <f>VLOOKUP($A1153,List2,9,FALSE)</f>
        <v>1856</v>
      </c>
      <c r="AE1153">
        <f>VLOOKUP($A1153,List2,10,FALSE)</f>
        <v>1835</v>
      </c>
    </row>
    <row r="1154" spans="1:31" x14ac:dyDescent="0.3">
      <c r="A1154" t="s">
        <v>1153</v>
      </c>
      <c r="B1154">
        <v>2</v>
      </c>
      <c r="C1154">
        <v>1</v>
      </c>
      <c r="D1154">
        <v>0.5</v>
      </c>
      <c r="E1154">
        <v>0</v>
      </c>
      <c r="F1154">
        <v>0</v>
      </c>
      <c r="G1154">
        <v>1</v>
      </c>
      <c r="H1154">
        <v>1</v>
      </c>
      <c r="I1154">
        <v>1</v>
      </c>
      <c r="J1154">
        <v>1.5</v>
      </c>
      <c r="K1154">
        <v>0.48988621997471499</v>
      </c>
      <c r="L1154">
        <v>84</v>
      </c>
      <c r="M1154">
        <v>47</v>
      </c>
      <c r="N1154">
        <v>59</v>
      </c>
      <c r="O1154">
        <v>0.442105263157894</v>
      </c>
      <c r="P1154">
        <v>0.24736842105263099</v>
      </c>
      <c r="Q1154">
        <v>0.31052631578947298</v>
      </c>
      <c r="R1154">
        <v>1154</v>
      </c>
      <c r="S1154">
        <v>1171</v>
      </c>
      <c r="T1154">
        <v>1275</v>
      </c>
      <c r="U1154">
        <v>1146</v>
      </c>
      <c r="V1154" t="str">
        <f>VLOOKUP($A1154,List2,1,FALSE)</f>
        <v>GCF_001959895.1_ViralProj361758.fna</v>
      </c>
      <c r="W1154">
        <f>VLOOKUP($A1154,List2,2,FALSE)</f>
        <v>1</v>
      </c>
      <c r="X1154">
        <f>VLOOKUP($A1154,List2,3,FALSE)</f>
        <v>0.48562426152028298</v>
      </c>
      <c r="Y1154">
        <f>VLOOKUP($A1154,List2,4,FALSE)</f>
        <v>62</v>
      </c>
      <c r="Z1154">
        <f>VLOOKUP($A1154,List2,5,FALSE)</f>
        <v>87</v>
      </c>
      <c r="AA1154">
        <f>VLOOKUP($A1154,List2,6,FALSE)</f>
        <v>62</v>
      </c>
      <c r="AB1154">
        <f>VLOOKUP($A1154,List2,7,FALSE)</f>
        <v>1228</v>
      </c>
      <c r="AC1154">
        <f>VLOOKUP($A1154,List2,8,FALSE)</f>
        <v>1238</v>
      </c>
      <c r="AD1154">
        <f>VLOOKUP($A1154,List2,9,FALSE)</f>
        <v>1365</v>
      </c>
      <c r="AE1154">
        <f>VLOOKUP($A1154,List2,10,FALSE)</f>
        <v>1247</v>
      </c>
    </row>
    <row r="1155" spans="1:31" x14ac:dyDescent="0.3">
      <c r="A1155" t="s">
        <v>1154</v>
      </c>
      <c r="B1155">
        <v>3</v>
      </c>
      <c r="C1155">
        <v>1</v>
      </c>
      <c r="D1155">
        <v>0.33333333333333298</v>
      </c>
      <c r="E1155">
        <v>1</v>
      </c>
      <c r="F1155">
        <v>0</v>
      </c>
      <c r="G1155">
        <v>1</v>
      </c>
      <c r="H1155">
        <v>1.3333333333333299</v>
      </c>
      <c r="I1155">
        <v>1</v>
      </c>
      <c r="J1155">
        <v>1.3333333333333299</v>
      </c>
      <c r="K1155">
        <v>0.56672615506642798</v>
      </c>
      <c r="L1155">
        <v>82</v>
      </c>
      <c r="M1155">
        <v>34</v>
      </c>
      <c r="N1155">
        <v>24</v>
      </c>
      <c r="O1155">
        <v>0.58571428571428497</v>
      </c>
      <c r="P1155">
        <v>0.24285714285714199</v>
      </c>
      <c r="Q1155">
        <v>0.17142857142857101</v>
      </c>
      <c r="R1155">
        <v>1293</v>
      </c>
      <c r="S1155">
        <v>1565</v>
      </c>
      <c r="T1155">
        <v>1095</v>
      </c>
      <c r="U1155">
        <v>1090</v>
      </c>
      <c r="V1155" t="str">
        <f>VLOOKUP($A1155,List2,1,FALSE)</f>
        <v>GCF_001959875.1_ViralProj361754.fna</v>
      </c>
      <c r="W1155">
        <f>VLOOKUP($A1155,List2,2,FALSE)</f>
        <v>1</v>
      </c>
      <c r="X1155">
        <f>VLOOKUP($A1155,List2,3,FALSE)</f>
        <v>0.56580874659970704</v>
      </c>
      <c r="Y1155">
        <f>VLOOKUP($A1155,List2,4,FALSE)</f>
        <v>35</v>
      </c>
      <c r="Z1155">
        <f>VLOOKUP($A1155,List2,5,FALSE)</f>
        <v>76</v>
      </c>
      <c r="AA1155">
        <f>VLOOKUP($A1155,List2,6,FALSE)</f>
        <v>25</v>
      </c>
      <c r="AB1155">
        <f>VLOOKUP($A1155,List2,7,FALSE)</f>
        <v>1222</v>
      </c>
      <c r="AC1155">
        <f>VLOOKUP($A1155,List2,8,FALSE)</f>
        <v>1482</v>
      </c>
      <c r="AD1155">
        <f>VLOOKUP($A1155,List2,9,FALSE)</f>
        <v>1018</v>
      </c>
      <c r="AE1155">
        <f>VLOOKUP($A1155,List2,10,FALSE)</f>
        <v>1057</v>
      </c>
    </row>
    <row r="1156" spans="1:31" x14ac:dyDescent="0.3">
      <c r="A1156" t="s">
        <v>1155</v>
      </c>
      <c r="B1156">
        <v>2</v>
      </c>
      <c r="C1156">
        <v>1</v>
      </c>
      <c r="D1156">
        <v>0.5</v>
      </c>
      <c r="E1156">
        <v>0</v>
      </c>
      <c r="F1156">
        <v>0</v>
      </c>
      <c r="G1156">
        <v>1</v>
      </c>
      <c r="H1156">
        <v>1</v>
      </c>
      <c r="I1156">
        <v>1</v>
      </c>
      <c r="J1156">
        <v>1.5</v>
      </c>
      <c r="K1156">
        <v>0.42278797996661099</v>
      </c>
      <c r="L1156">
        <v>169</v>
      </c>
      <c r="M1156">
        <v>68</v>
      </c>
      <c r="N1156">
        <v>140</v>
      </c>
      <c r="O1156">
        <v>0.44827586206896503</v>
      </c>
      <c r="P1156">
        <v>0.18037135278514499</v>
      </c>
      <c r="Q1156">
        <v>0.37135278514588799</v>
      </c>
      <c r="R1156">
        <v>1504</v>
      </c>
      <c r="S1156">
        <v>1535</v>
      </c>
      <c r="T1156">
        <v>1961</v>
      </c>
      <c r="U1156">
        <v>2188</v>
      </c>
      <c r="V1156" t="str">
        <f>VLOOKUP($A1156,List2,1,FALSE)</f>
        <v>GCF_001959855.1_ViralProj361750.fna</v>
      </c>
      <c r="W1156">
        <f>VLOOKUP($A1156,List2,2,FALSE)</f>
        <v>1</v>
      </c>
      <c r="X1156">
        <f>VLOOKUP($A1156,List2,3,FALSE)</f>
        <v>0.41565399189860103</v>
      </c>
      <c r="Y1156">
        <f>VLOOKUP($A1156,List2,4,FALSE)</f>
        <v>75</v>
      </c>
      <c r="Z1156">
        <f>VLOOKUP($A1156,List2,5,FALSE)</f>
        <v>168</v>
      </c>
      <c r="AA1156">
        <f>VLOOKUP($A1156,List2,6,FALSE)</f>
        <v>148</v>
      </c>
      <c r="AB1156">
        <f>VLOOKUP($A1156,List2,7,FALSE)</f>
        <v>1565</v>
      </c>
      <c r="AC1156">
        <f>VLOOKUP($A1156,List2,8,FALSE)</f>
        <v>1616</v>
      </c>
      <c r="AD1156">
        <f>VLOOKUP($A1156,List2,9,FALSE)</f>
        <v>2084</v>
      </c>
      <c r="AE1156">
        <f>VLOOKUP($A1156,List2,10,FALSE)</f>
        <v>2388</v>
      </c>
    </row>
    <row r="1157" spans="1:31" x14ac:dyDescent="0.3">
      <c r="A1157" t="s">
        <v>1156</v>
      </c>
      <c r="B1157">
        <v>2</v>
      </c>
      <c r="C1157">
        <v>1</v>
      </c>
      <c r="D1157">
        <v>0.5</v>
      </c>
      <c r="E1157">
        <v>0</v>
      </c>
      <c r="F1157">
        <v>0</v>
      </c>
      <c r="G1157">
        <v>1</v>
      </c>
      <c r="H1157">
        <v>1</v>
      </c>
      <c r="I1157">
        <v>1</v>
      </c>
      <c r="J1157">
        <v>1.5</v>
      </c>
      <c r="K1157">
        <v>0.40189057576625598</v>
      </c>
      <c r="L1157">
        <v>58</v>
      </c>
      <c r="M1157">
        <v>34</v>
      </c>
      <c r="N1157">
        <v>71</v>
      </c>
      <c r="O1157">
        <v>0.35582822085889498</v>
      </c>
      <c r="P1157">
        <v>0.20858895705521399</v>
      </c>
      <c r="Q1157">
        <v>0.435582822085889</v>
      </c>
      <c r="R1157">
        <v>663</v>
      </c>
      <c r="S1157">
        <v>740</v>
      </c>
      <c r="T1157">
        <v>1047</v>
      </c>
      <c r="U1157">
        <v>1041</v>
      </c>
      <c r="V1157" t="str">
        <f>VLOOKUP($A1157,List2,1,FALSE)</f>
        <v>GCF_001959835.1_ViralProj361746.fna</v>
      </c>
      <c r="W1157">
        <f>VLOOKUP($A1157,List2,2,FALSE)</f>
        <v>1</v>
      </c>
      <c r="X1157">
        <f>VLOOKUP($A1157,List2,3,FALSE)</f>
        <v>0.40080767289247798</v>
      </c>
      <c r="Y1157">
        <f>VLOOKUP($A1157,List2,4,FALSE)</f>
        <v>40</v>
      </c>
      <c r="Z1157">
        <f>VLOOKUP($A1157,List2,5,FALSE)</f>
        <v>60</v>
      </c>
      <c r="AA1157">
        <f>VLOOKUP($A1157,List2,6,FALSE)</f>
        <v>84</v>
      </c>
      <c r="AB1157">
        <f>VLOOKUP($A1157,List2,7,FALSE)</f>
        <v>755</v>
      </c>
      <c r="AC1157">
        <f>VLOOKUP($A1157,List2,8,FALSE)</f>
        <v>833</v>
      </c>
      <c r="AD1157">
        <f>VLOOKUP($A1157,List2,9,FALSE)</f>
        <v>1208</v>
      </c>
      <c r="AE1157">
        <f>VLOOKUP($A1157,List2,10,FALSE)</f>
        <v>1166</v>
      </c>
    </row>
    <row r="1158" spans="1:31" x14ac:dyDescent="0.3">
      <c r="A1158" t="s">
        <v>1157</v>
      </c>
      <c r="B1158">
        <v>2</v>
      </c>
      <c r="C1158">
        <v>1</v>
      </c>
      <c r="D1158">
        <v>0.5</v>
      </c>
      <c r="E1158">
        <v>0</v>
      </c>
      <c r="F1158">
        <v>1</v>
      </c>
      <c r="G1158">
        <v>0</v>
      </c>
      <c r="H1158">
        <v>1</v>
      </c>
      <c r="I1158">
        <v>1.5</v>
      </c>
      <c r="J1158">
        <v>1</v>
      </c>
      <c r="K1158">
        <v>0.43329473819631997</v>
      </c>
      <c r="L1158">
        <v>169</v>
      </c>
      <c r="M1158">
        <v>77</v>
      </c>
      <c r="N1158">
        <v>115</v>
      </c>
      <c r="O1158">
        <v>0.468144044321329</v>
      </c>
      <c r="P1158">
        <v>0.213296398891966</v>
      </c>
      <c r="Q1158">
        <v>0.318559556786703</v>
      </c>
      <c r="R1158">
        <v>1760</v>
      </c>
      <c r="S1158">
        <v>1608</v>
      </c>
      <c r="T1158">
        <v>2260</v>
      </c>
      <c r="U1158">
        <v>2145</v>
      </c>
      <c r="V1158" t="str">
        <f>VLOOKUP($A1158,List2,1,FALSE)</f>
        <v>GCF_001959815.1_ViralProj361742.fna</v>
      </c>
      <c r="W1158">
        <f>VLOOKUP($A1158,List2,2,FALSE)</f>
        <v>1</v>
      </c>
      <c r="X1158">
        <f>VLOOKUP($A1158,List2,3,FALSE)</f>
        <v>0.43236797274275901</v>
      </c>
      <c r="Y1158">
        <f>VLOOKUP($A1158,List2,4,FALSE)</f>
        <v>92</v>
      </c>
      <c r="Z1158">
        <f>VLOOKUP($A1158,List2,5,FALSE)</f>
        <v>188</v>
      </c>
      <c r="AA1158">
        <f>VLOOKUP($A1158,List2,6,FALSE)</f>
        <v>142</v>
      </c>
      <c r="AB1158">
        <f>VLOOKUP($A1158,List2,7,FALSE)</f>
        <v>1979</v>
      </c>
      <c r="AC1158">
        <f>VLOOKUP($A1158,List2,8,FALSE)</f>
        <v>1828</v>
      </c>
      <c r="AD1158">
        <f>VLOOKUP($A1158,List2,9,FALSE)</f>
        <v>2571</v>
      </c>
      <c r="AE1158">
        <f>VLOOKUP($A1158,List2,10,FALSE)</f>
        <v>2427</v>
      </c>
    </row>
    <row r="1159" spans="1:31" x14ac:dyDescent="0.3">
      <c r="A1159" t="s">
        <v>1158</v>
      </c>
      <c r="B1159">
        <v>1</v>
      </c>
      <c r="C1159">
        <v>1</v>
      </c>
      <c r="D1159">
        <v>1</v>
      </c>
      <c r="E1159">
        <v>0</v>
      </c>
      <c r="F1159">
        <v>0</v>
      </c>
      <c r="G1159">
        <v>0</v>
      </c>
      <c r="H1159">
        <v>1</v>
      </c>
      <c r="I1159">
        <v>1</v>
      </c>
      <c r="J1159">
        <v>1</v>
      </c>
      <c r="K1159">
        <v>0.46503010653080101</v>
      </c>
      <c r="L1159">
        <v>221</v>
      </c>
      <c r="M1159">
        <v>54</v>
      </c>
      <c r="N1159">
        <v>73</v>
      </c>
      <c r="O1159">
        <v>0.63505747126436696</v>
      </c>
      <c r="P1159">
        <v>0.15517241379310301</v>
      </c>
      <c r="Q1159">
        <v>0.20977011494252801</v>
      </c>
      <c r="R1159">
        <v>2192</v>
      </c>
      <c r="S1159">
        <v>1824</v>
      </c>
      <c r="T1159">
        <v>2155</v>
      </c>
      <c r="U1159">
        <v>2465</v>
      </c>
      <c r="V1159" t="str">
        <f>VLOOKUP($A1159,List2,1,FALSE)</f>
        <v>GCF_001959795.1_ViralProj361738.fna</v>
      </c>
      <c r="W1159">
        <f>VLOOKUP($A1159,List2,2,FALSE)</f>
        <v>1</v>
      </c>
      <c r="X1159">
        <f>VLOOKUP($A1159,List2,3,FALSE)</f>
        <v>0.46389681784543801</v>
      </c>
      <c r="Y1159">
        <f>VLOOKUP($A1159,List2,4,FALSE)</f>
        <v>67</v>
      </c>
      <c r="Z1159">
        <f>VLOOKUP($A1159,List2,5,FALSE)</f>
        <v>230</v>
      </c>
      <c r="AA1159">
        <f>VLOOKUP($A1159,List2,6,FALSE)</f>
        <v>82</v>
      </c>
      <c r="AB1159">
        <f>VLOOKUP($A1159,List2,7,FALSE)</f>
        <v>2402</v>
      </c>
      <c r="AC1159">
        <f>VLOOKUP($A1159,List2,8,FALSE)</f>
        <v>1986</v>
      </c>
      <c r="AD1159">
        <f>VLOOKUP($A1159,List2,9,FALSE)</f>
        <v>2347</v>
      </c>
      <c r="AE1159">
        <f>VLOOKUP($A1159,List2,10,FALSE)</f>
        <v>2724</v>
      </c>
    </row>
    <row r="1160" spans="1:31" x14ac:dyDescent="0.3">
      <c r="A1160" t="s">
        <v>1159</v>
      </c>
      <c r="B1160">
        <v>4</v>
      </c>
      <c r="C1160">
        <v>1</v>
      </c>
      <c r="D1160">
        <v>0.25</v>
      </c>
      <c r="E1160">
        <v>0</v>
      </c>
      <c r="F1160">
        <v>2</v>
      </c>
      <c r="G1160">
        <v>1</v>
      </c>
      <c r="H1160">
        <v>1</v>
      </c>
      <c r="I1160">
        <v>1.5</v>
      </c>
      <c r="J1160">
        <v>1.25</v>
      </c>
      <c r="K1160">
        <v>0.39075002198188602</v>
      </c>
      <c r="L1160">
        <v>274</v>
      </c>
      <c r="M1160">
        <v>141</v>
      </c>
      <c r="N1160">
        <v>241</v>
      </c>
      <c r="O1160">
        <v>0.417682926829268</v>
      </c>
      <c r="P1160">
        <v>0.21493902439024301</v>
      </c>
      <c r="Q1160">
        <v>0.36737804878048702</v>
      </c>
      <c r="R1160">
        <v>2479</v>
      </c>
      <c r="S1160">
        <v>1965</v>
      </c>
      <c r="T1160">
        <v>3666</v>
      </c>
      <c r="U1160">
        <v>3263</v>
      </c>
      <c r="V1160" t="str">
        <f>VLOOKUP($A1160,List2,1,FALSE)</f>
        <v>GCF_000850405.1_ViralMultiSegProj14746.fna</v>
      </c>
      <c r="W1160">
        <f>VLOOKUP($A1160,List2,2,FALSE)</f>
        <v>3</v>
      </c>
      <c r="X1160">
        <f>VLOOKUP($A1160,List2,3,FALSE)</f>
        <v>0.38521882741535901</v>
      </c>
      <c r="Y1160">
        <f>VLOOKUP($A1160,List2,4,FALSE)</f>
        <v>163</v>
      </c>
      <c r="Z1160">
        <f>VLOOKUP($A1160,List2,5,FALSE)</f>
        <v>274</v>
      </c>
      <c r="AA1160">
        <f>VLOOKUP($A1160,List2,6,FALSE)</f>
        <v>258</v>
      </c>
      <c r="AB1160">
        <f>VLOOKUP($A1160,List2,7,FALSE)</f>
        <v>2584</v>
      </c>
      <c r="AC1160">
        <f>VLOOKUP($A1160,List2,8,FALSE)</f>
        <v>2081</v>
      </c>
      <c r="AD1160">
        <f>VLOOKUP($A1160,List2,9,FALSE)</f>
        <v>3891</v>
      </c>
      <c r="AE1160">
        <f>VLOOKUP($A1160,List2,10,FALSE)</f>
        <v>3554</v>
      </c>
    </row>
    <row r="1161" spans="1:31" x14ac:dyDescent="0.3">
      <c r="A1161" t="s">
        <v>1160</v>
      </c>
      <c r="B1161">
        <v>2</v>
      </c>
      <c r="C1161">
        <v>1</v>
      </c>
      <c r="D1161">
        <v>0.5</v>
      </c>
      <c r="E1161">
        <v>1</v>
      </c>
      <c r="F1161">
        <v>0</v>
      </c>
      <c r="G1161">
        <v>0</v>
      </c>
      <c r="H1161">
        <v>1.5</v>
      </c>
      <c r="I1161">
        <v>1</v>
      </c>
      <c r="J1161">
        <v>1</v>
      </c>
      <c r="K1161">
        <v>0.36717205009887899</v>
      </c>
      <c r="L1161">
        <v>171</v>
      </c>
      <c r="M1161">
        <v>129</v>
      </c>
      <c r="N1161">
        <v>178</v>
      </c>
      <c r="O1161">
        <v>0.35774058577405798</v>
      </c>
      <c r="P1161">
        <v>0.26987447698744699</v>
      </c>
      <c r="Q1161">
        <v>0.37238493723849297</v>
      </c>
      <c r="R1161">
        <v>1520</v>
      </c>
      <c r="S1161">
        <v>1265</v>
      </c>
      <c r="T1161">
        <v>2294</v>
      </c>
      <c r="U1161">
        <v>2506</v>
      </c>
      <c r="V1161" t="str">
        <f>VLOOKUP($A1161,List2,1,FALSE)</f>
        <v>GCF_001959775.1_ViralProj361734.fna</v>
      </c>
      <c r="W1161">
        <f>VLOOKUP($A1161,List2,2,FALSE)</f>
        <v>1</v>
      </c>
      <c r="X1161">
        <f>VLOOKUP($A1161,List2,3,FALSE)</f>
        <v>0.36761811023621999</v>
      </c>
      <c r="Y1161">
        <f>VLOOKUP($A1161,List2,4,FALSE)</f>
        <v>140</v>
      </c>
      <c r="Z1161">
        <f>VLOOKUP($A1161,List2,5,FALSE)</f>
        <v>175</v>
      </c>
      <c r="AA1161">
        <f>VLOOKUP($A1161,List2,6,FALSE)</f>
        <v>185</v>
      </c>
      <c r="AB1161">
        <f>VLOOKUP($A1161,List2,7,FALSE)</f>
        <v>1621</v>
      </c>
      <c r="AC1161">
        <f>VLOOKUP($A1161,List2,8,FALSE)</f>
        <v>1367</v>
      </c>
      <c r="AD1161">
        <f>VLOOKUP($A1161,List2,9,FALSE)</f>
        <v>2442</v>
      </c>
      <c r="AE1161">
        <f>VLOOKUP($A1161,List2,10,FALSE)</f>
        <v>2698</v>
      </c>
    </row>
    <row r="1162" spans="1:31" x14ac:dyDescent="0.3">
      <c r="A1162" t="s">
        <v>1161</v>
      </c>
      <c r="B1162">
        <v>2</v>
      </c>
      <c r="C1162">
        <v>1</v>
      </c>
      <c r="D1162">
        <v>0.5</v>
      </c>
      <c r="E1162">
        <v>0</v>
      </c>
      <c r="F1162">
        <v>0</v>
      </c>
      <c r="G1162">
        <v>1</v>
      </c>
      <c r="H1162">
        <v>1</v>
      </c>
      <c r="I1162">
        <v>1</v>
      </c>
      <c r="J1162">
        <v>1.5</v>
      </c>
      <c r="K1162">
        <v>0.35354908893119302</v>
      </c>
      <c r="L1162">
        <v>149</v>
      </c>
      <c r="M1162">
        <v>119</v>
      </c>
      <c r="N1162">
        <v>216</v>
      </c>
      <c r="O1162">
        <v>0.30785123966942102</v>
      </c>
      <c r="P1162">
        <v>0.245867768595041</v>
      </c>
      <c r="Q1162">
        <v>0.44628099173553698</v>
      </c>
      <c r="R1162">
        <v>1399</v>
      </c>
      <c r="S1162">
        <v>1201</v>
      </c>
      <c r="T1162">
        <v>2344</v>
      </c>
      <c r="U1162">
        <v>2410</v>
      </c>
      <c r="V1162" t="str">
        <f>VLOOKUP($A1162,List2,1,FALSE)</f>
        <v>GCF_001959755.1_ViralProj361730.fna</v>
      </c>
      <c r="W1162">
        <f>VLOOKUP($A1162,List2,2,FALSE)</f>
        <v>1</v>
      </c>
      <c r="X1162">
        <f>VLOOKUP($A1162,List2,3,FALSE)</f>
        <v>0.35130352719122299</v>
      </c>
      <c r="Y1162">
        <f>VLOOKUP($A1162,List2,4,FALSE)</f>
        <v>142</v>
      </c>
      <c r="Z1162">
        <f>VLOOKUP($A1162,List2,5,FALSE)</f>
        <v>166</v>
      </c>
      <c r="AA1162">
        <f>VLOOKUP($A1162,List2,6,FALSE)</f>
        <v>255</v>
      </c>
      <c r="AB1162">
        <f>VLOOKUP($A1162,List2,7,FALSE)</f>
        <v>1602</v>
      </c>
      <c r="AC1162">
        <f>VLOOKUP($A1162,List2,8,FALSE)</f>
        <v>1376</v>
      </c>
      <c r="AD1162">
        <f>VLOOKUP($A1162,List2,9,FALSE)</f>
        <v>2671</v>
      </c>
      <c r="AE1162">
        <f>VLOOKUP($A1162,List2,10,FALSE)</f>
        <v>2828</v>
      </c>
    </row>
    <row r="1163" spans="1:31" x14ac:dyDescent="0.3">
      <c r="A1163" t="s">
        <v>1162</v>
      </c>
      <c r="B1163">
        <v>1</v>
      </c>
      <c r="C1163">
        <v>1</v>
      </c>
      <c r="D1163">
        <v>1</v>
      </c>
      <c r="E1163">
        <v>0</v>
      </c>
      <c r="F1163">
        <v>0</v>
      </c>
      <c r="G1163">
        <v>0</v>
      </c>
      <c r="H1163">
        <v>1</v>
      </c>
      <c r="I1163">
        <v>1</v>
      </c>
      <c r="J1163">
        <v>1</v>
      </c>
      <c r="K1163">
        <v>0.38722365387223601</v>
      </c>
      <c r="L1163">
        <v>174</v>
      </c>
      <c r="M1163">
        <v>78</v>
      </c>
      <c r="N1163">
        <v>113</v>
      </c>
      <c r="O1163">
        <v>0.47671232876712299</v>
      </c>
      <c r="P1163">
        <v>0.21369863013698601</v>
      </c>
      <c r="Q1163">
        <v>0.30958904109589003</v>
      </c>
      <c r="R1163">
        <v>1517</v>
      </c>
      <c r="S1163">
        <v>1338</v>
      </c>
      <c r="T1163">
        <v>2123</v>
      </c>
      <c r="U1163">
        <v>2395</v>
      </c>
      <c r="V1163" t="str">
        <f>VLOOKUP($A1163,List2,1,FALSE)</f>
        <v>GCF_001959735.1_ViralProj361726.fna</v>
      </c>
      <c r="W1163">
        <f>VLOOKUP($A1163,List2,2,FALSE)</f>
        <v>1</v>
      </c>
      <c r="X1163">
        <f>VLOOKUP($A1163,List2,3,FALSE)</f>
        <v>0.38523749857614698</v>
      </c>
      <c r="Y1163">
        <f>VLOOKUP($A1163,List2,4,FALSE)</f>
        <v>103</v>
      </c>
      <c r="Z1163">
        <f>VLOOKUP($A1163,List2,5,FALSE)</f>
        <v>187</v>
      </c>
      <c r="AA1163">
        <f>VLOOKUP($A1163,List2,6,FALSE)</f>
        <v>136</v>
      </c>
      <c r="AB1163">
        <f>VLOOKUP($A1163,List2,7,FALSE)</f>
        <v>1775</v>
      </c>
      <c r="AC1163">
        <f>VLOOKUP($A1163,List2,8,FALSE)</f>
        <v>1607</v>
      </c>
      <c r="AD1163">
        <f>VLOOKUP($A1163,List2,9,FALSE)</f>
        <v>2484</v>
      </c>
      <c r="AE1163">
        <f>VLOOKUP($A1163,List2,10,FALSE)</f>
        <v>2913</v>
      </c>
    </row>
    <row r="1164" spans="1:31" x14ac:dyDescent="0.3">
      <c r="A1164" t="s">
        <v>1163</v>
      </c>
      <c r="B1164">
        <v>2</v>
      </c>
      <c r="C1164">
        <v>1</v>
      </c>
      <c r="D1164">
        <v>0.5</v>
      </c>
      <c r="E1164">
        <v>0</v>
      </c>
      <c r="F1164">
        <v>0</v>
      </c>
      <c r="G1164">
        <v>1</v>
      </c>
      <c r="H1164">
        <v>1</v>
      </c>
      <c r="I1164">
        <v>1</v>
      </c>
      <c r="J1164">
        <v>1.5</v>
      </c>
      <c r="K1164">
        <v>0.41809100998890097</v>
      </c>
      <c r="L1164">
        <v>221</v>
      </c>
      <c r="M1164">
        <v>92</v>
      </c>
      <c r="N1164">
        <v>139</v>
      </c>
      <c r="O1164">
        <v>0.488938053097345</v>
      </c>
      <c r="P1164">
        <v>0.20353982300884901</v>
      </c>
      <c r="Q1164">
        <v>0.30752212389380501</v>
      </c>
      <c r="R1164">
        <v>1877</v>
      </c>
      <c r="S1164">
        <v>1890</v>
      </c>
      <c r="T1164">
        <v>2705</v>
      </c>
      <c r="U1164">
        <v>2538</v>
      </c>
      <c r="V1164" t="str">
        <f>VLOOKUP($A1164,List2,1,FALSE)</f>
        <v>GCF_001959715.1_ViralProj361722.fna</v>
      </c>
      <c r="W1164">
        <f>VLOOKUP($A1164,List2,2,FALSE)</f>
        <v>1</v>
      </c>
      <c r="X1164">
        <f>VLOOKUP($A1164,List2,3,FALSE)</f>
        <v>0.41386197942674502</v>
      </c>
      <c r="Y1164">
        <f>VLOOKUP($A1164,List2,4,FALSE)</f>
        <v>120</v>
      </c>
      <c r="Z1164">
        <f>VLOOKUP($A1164,List2,5,FALSE)</f>
        <v>232</v>
      </c>
      <c r="AA1164">
        <f>VLOOKUP($A1164,List2,6,FALSE)</f>
        <v>164</v>
      </c>
      <c r="AB1164">
        <f>VLOOKUP($A1164,List2,7,FALSE)</f>
        <v>2059</v>
      </c>
      <c r="AC1164">
        <f>VLOOKUP($A1164,List2,8,FALSE)</f>
        <v>2085</v>
      </c>
      <c r="AD1164">
        <f>VLOOKUP($A1164,List2,9,FALSE)</f>
        <v>2998</v>
      </c>
      <c r="AE1164">
        <f>VLOOKUP($A1164,List2,10,FALSE)</f>
        <v>2871</v>
      </c>
    </row>
    <row r="1165" spans="1:31" x14ac:dyDescent="0.3">
      <c r="A1165" t="s">
        <v>1164</v>
      </c>
      <c r="B1165">
        <v>2</v>
      </c>
      <c r="C1165">
        <v>1</v>
      </c>
      <c r="D1165">
        <v>0.5</v>
      </c>
      <c r="E1165">
        <v>0</v>
      </c>
      <c r="F1165">
        <v>1</v>
      </c>
      <c r="G1165">
        <v>0</v>
      </c>
      <c r="H1165">
        <v>1</v>
      </c>
      <c r="I1165">
        <v>1.5</v>
      </c>
      <c r="J1165">
        <v>1</v>
      </c>
      <c r="K1165">
        <v>0.49262994569433599</v>
      </c>
      <c r="L1165">
        <v>148</v>
      </c>
      <c r="M1165">
        <v>45</v>
      </c>
      <c r="N1165">
        <v>49</v>
      </c>
      <c r="O1165">
        <v>0.61157024793388404</v>
      </c>
      <c r="P1165">
        <v>0.18595041322313999</v>
      </c>
      <c r="Q1165">
        <v>0.202479338842975</v>
      </c>
      <c r="R1165">
        <v>1734</v>
      </c>
      <c r="S1165">
        <v>1441</v>
      </c>
      <c r="T1165">
        <v>1432</v>
      </c>
      <c r="U1165">
        <v>1838</v>
      </c>
      <c r="V1165" t="str">
        <f>VLOOKUP($A1165,List2,1,FALSE)</f>
        <v>GCF_001959695.1_ViralProj361718.fna</v>
      </c>
      <c r="W1165">
        <f>VLOOKUP($A1165,List2,2,FALSE)</f>
        <v>1</v>
      </c>
      <c r="X1165">
        <f>VLOOKUP($A1165,List2,3,FALSE)</f>
        <v>0.49314906685565701</v>
      </c>
      <c r="Y1165">
        <f>VLOOKUP($A1165,List2,4,FALSE)</f>
        <v>61</v>
      </c>
      <c r="Z1165">
        <f>VLOOKUP($A1165,List2,5,FALSE)</f>
        <v>176</v>
      </c>
      <c r="AA1165">
        <f>VLOOKUP($A1165,List2,6,FALSE)</f>
        <v>63</v>
      </c>
      <c r="AB1165">
        <f>VLOOKUP($A1165,List2,7,FALSE)</f>
        <v>2267</v>
      </c>
      <c r="AC1165">
        <f>VLOOKUP($A1165,List2,8,FALSE)</f>
        <v>1908</v>
      </c>
      <c r="AD1165">
        <f>VLOOKUP($A1165,List2,9,FALSE)</f>
        <v>1856</v>
      </c>
      <c r="AE1165">
        <f>VLOOKUP($A1165,List2,10,FALSE)</f>
        <v>2435</v>
      </c>
    </row>
    <row r="1166" spans="1:31" x14ac:dyDescent="0.3">
      <c r="A1166" t="s">
        <v>1165</v>
      </c>
      <c r="B1166">
        <v>1</v>
      </c>
      <c r="C1166">
        <v>1</v>
      </c>
      <c r="D1166">
        <v>1</v>
      </c>
      <c r="E1166">
        <v>0</v>
      </c>
      <c r="F1166">
        <v>0</v>
      </c>
      <c r="G1166">
        <v>0</v>
      </c>
      <c r="H1166">
        <v>1</v>
      </c>
      <c r="I1166">
        <v>1</v>
      </c>
      <c r="J1166">
        <v>1</v>
      </c>
      <c r="K1166">
        <v>0.32733619763694899</v>
      </c>
      <c r="L1166">
        <v>161</v>
      </c>
      <c r="M1166">
        <v>123</v>
      </c>
      <c r="N1166">
        <v>234</v>
      </c>
      <c r="O1166">
        <v>0.31081081081081002</v>
      </c>
      <c r="P1166">
        <v>0.237451737451737</v>
      </c>
      <c r="Q1166">
        <v>0.451737451737451</v>
      </c>
      <c r="R1166">
        <v>1433</v>
      </c>
      <c r="S1166">
        <v>1005</v>
      </c>
      <c r="T1166">
        <v>2531</v>
      </c>
      <c r="U1166">
        <v>2479</v>
      </c>
      <c r="V1166" t="str">
        <f>VLOOKUP($A1166,List2,1,FALSE)</f>
        <v>GCF_001959675.1_ViralProj361714.fna</v>
      </c>
      <c r="W1166">
        <f>VLOOKUP($A1166,List2,2,FALSE)</f>
        <v>1</v>
      </c>
      <c r="X1166">
        <f>VLOOKUP($A1166,List2,3,FALSE)</f>
        <v>0.32582765335929798</v>
      </c>
      <c r="Y1166">
        <f>VLOOKUP($A1166,List2,4,FALSE)</f>
        <v>136</v>
      </c>
      <c r="Z1166">
        <f>VLOOKUP($A1166,List2,5,FALSE)</f>
        <v>169</v>
      </c>
      <c r="AA1166">
        <f>VLOOKUP($A1166,List2,6,FALSE)</f>
        <v>260</v>
      </c>
      <c r="AB1166">
        <f>VLOOKUP($A1166,List2,7,FALSE)</f>
        <v>1579</v>
      </c>
      <c r="AC1166">
        <f>VLOOKUP($A1166,List2,8,FALSE)</f>
        <v>1098</v>
      </c>
      <c r="AD1166">
        <f>VLOOKUP($A1166,List2,9,FALSE)</f>
        <v>2789</v>
      </c>
      <c r="AE1166">
        <f>VLOOKUP($A1166,List2,10,FALSE)</f>
        <v>2750</v>
      </c>
    </row>
    <row r="1167" spans="1:31" x14ac:dyDescent="0.3">
      <c r="A1167" t="s">
        <v>1166</v>
      </c>
      <c r="B1167">
        <v>2</v>
      </c>
      <c r="C1167">
        <v>1</v>
      </c>
      <c r="D1167">
        <v>0.5</v>
      </c>
      <c r="E1167">
        <v>0</v>
      </c>
      <c r="F1167">
        <v>0</v>
      </c>
      <c r="G1167">
        <v>1</v>
      </c>
      <c r="H1167">
        <v>1</v>
      </c>
      <c r="I1167">
        <v>1</v>
      </c>
      <c r="J1167">
        <v>1.5</v>
      </c>
      <c r="K1167">
        <v>0.42850883598656297</v>
      </c>
      <c r="L1167">
        <v>108</v>
      </c>
      <c r="M1167">
        <v>138</v>
      </c>
      <c r="N1167">
        <v>164</v>
      </c>
      <c r="O1167">
        <v>0.26341463414634098</v>
      </c>
      <c r="P1167">
        <v>0.336585365853658</v>
      </c>
      <c r="Q1167">
        <v>0.4</v>
      </c>
      <c r="R1167">
        <v>1501</v>
      </c>
      <c r="S1167">
        <v>1433</v>
      </c>
      <c r="T1167">
        <v>1977</v>
      </c>
      <c r="U1167">
        <v>1936</v>
      </c>
      <c r="V1167" t="str">
        <f>VLOOKUP($A1167,List2,1,FALSE)</f>
        <v>GCF_001959655.1_ViralProj361710.fna</v>
      </c>
      <c r="W1167">
        <f>VLOOKUP($A1167,List2,2,FALSE)</f>
        <v>1</v>
      </c>
      <c r="X1167">
        <f>VLOOKUP($A1167,List2,3,FALSE)</f>
        <v>0.42337728843938</v>
      </c>
      <c r="Y1167">
        <f>VLOOKUP($A1167,List2,4,FALSE)</f>
        <v>155</v>
      </c>
      <c r="Z1167">
        <f>VLOOKUP($A1167,List2,5,FALSE)</f>
        <v>121</v>
      </c>
      <c r="AA1167">
        <f>VLOOKUP($A1167,List2,6,FALSE)</f>
        <v>187</v>
      </c>
      <c r="AB1167">
        <f>VLOOKUP($A1167,List2,7,FALSE)</f>
        <v>1685</v>
      </c>
      <c r="AC1167">
        <f>VLOOKUP($A1167,List2,8,FALSE)</f>
        <v>1622</v>
      </c>
      <c r="AD1167">
        <f>VLOOKUP($A1167,List2,9,FALSE)</f>
        <v>2268</v>
      </c>
      <c r="AE1167">
        <f>VLOOKUP($A1167,List2,10,FALSE)</f>
        <v>2236</v>
      </c>
    </row>
    <row r="1168" spans="1:31" x14ac:dyDescent="0.3">
      <c r="A1168" t="s">
        <v>1167</v>
      </c>
      <c r="B1168">
        <v>1</v>
      </c>
      <c r="C1168">
        <v>1</v>
      </c>
      <c r="D1168">
        <v>1</v>
      </c>
      <c r="E1168">
        <v>0</v>
      </c>
      <c r="F1168">
        <v>0</v>
      </c>
      <c r="G1168">
        <v>0</v>
      </c>
      <c r="H1168">
        <v>1</v>
      </c>
      <c r="I1168">
        <v>1</v>
      </c>
      <c r="J1168">
        <v>1</v>
      </c>
      <c r="K1168">
        <v>0.462481012658227</v>
      </c>
      <c r="L1168">
        <v>173</v>
      </c>
      <c r="M1168">
        <v>53</v>
      </c>
      <c r="N1168">
        <v>40</v>
      </c>
      <c r="O1168">
        <v>0.65037593984962405</v>
      </c>
      <c r="P1168">
        <v>0.19924812030075101</v>
      </c>
      <c r="Q1168">
        <v>0.150375939849624</v>
      </c>
      <c r="R1168">
        <v>2161</v>
      </c>
      <c r="S1168">
        <v>2406</v>
      </c>
      <c r="T1168">
        <v>2989</v>
      </c>
      <c r="U1168">
        <v>2319</v>
      </c>
      <c r="V1168" t="str">
        <f>VLOOKUP($A1168,List2,1,FALSE)</f>
        <v>GCF_001959635.1_ViralProj361706.fna</v>
      </c>
      <c r="W1168">
        <f>VLOOKUP($A1168,List2,2,FALSE)</f>
        <v>1</v>
      </c>
      <c r="X1168">
        <f>VLOOKUP($A1168,List2,3,FALSE)</f>
        <v>0.456368149704029</v>
      </c>
      <c r="Y1168">
        <f>VLOOKUP($A1168,List2,4,FALSE)</f>
        <v>60</v>
      </c>
      <c r="Z1168">
        <f>VLOOKUP($A1168,List2,5,FALSE)</f>
        <v>175</v>
      </c>
      <c r="AA1168">
        <f>VLOOKUP($A1168,List2,6,FALSE)</f>
        <v>54</v>
      </c>
      <c r="AB1168">
        <f>VLOOKUP($A1168,List2,7,FALSE)</f>
        <v>2265</v>
      </c>
      <c r="AC1168">
        <f>VLOOKUP($A1168,List2,8,FALSE)</f>
        <v>2515</v>
      </c>
      <c r="AD1168">
        <f>VLOOKUP($A1168,List2,9,FALSE)</f>
        <v>3144</v>
      </c>
      <c r="AE1168">
        <f>VLOOKUP($A1168,List2,10,FALSE)</f>
        <v>2550</v>
      </c>
    </row>
    <row r="1169" spans="1:31" x14ac:dyDescent="0.3">
      <c r="A1169" t="s">
        <v>1168</v>
      </c>
      <c r="B1169">
        <v>2</v>
      </c>
      <c r="C1169">
        <v>1</v>
      </c>
      <c r="D1169">
        <v>0.5</v>
      </c>
      <c r="E1169">
        <v>0</v>
      </c>
      <c r="F1169">
        <v>1</v>
      </c>
      <c r="G1169">
        <v>0</v>
      </c>
      <c r="H1169">
        <v>1</v>
      </c>
      <c r="I1169">
        <v>1.5</v>
      </c>
      <c r="J1169">
        <v>1</v>
      </c>
      <c r="K1169">
        <v>0.40535714285714203</v>
      </c>
      <c r="L1169">
        <v>206</v>
      </c>
      <c r="M1169">
        <v>73</v>
      </c>
      <c r="N1169">
        <v>117</v>
      </c>
      <c r="O1169">
        <v>0.52020202020202</v>
      </c>
      <c r="P1169">
        <v>0.184343434343434</v>
      </c>
      <c r="Q1169">
        <v>0.29545454545454503</v>
      </c>
      <c r="R1169">
        <v>1758</v>
      </c>
      <c r="S1169">
        <v>1420</v>
      </c>
      <c r="T1169">
        <v>2264</v>
      </c>
      <c r="U1169">
        <v>2398</v>
      </c>
      <c r="V1169" t="str">
        <f>VLOOKUP($A1169,List2,1,FALSE)</f>
        <v>GCF_001959615.1_ViralProj361702.fna</v>
      </c>
      <c r="W1169">
        <f>VLOOKUP($A1169,List2,2,FALSE)</f>
        <v>1</v>
      </c>
      <c r="X1169">
        <f>VLOOKUP($A1169,List2,3,FALSE)</f>
        <v>0.40842151194502002</v>
      </c>
      <c r="Y1169">
        <f>VLOOKUP($A1169,List2,4,FALSE)</f>
        <v>90</v>
      </c>
      <c r="Z1169">
        <f>VLOOKUP($A1169,List2,5,FALSE)</f>
        <v>228</v>
      </c>
      <c r="AA1169">
        <f>VLOOKUP($A1169,List2,6,FALSE)</f>
        <v>148</v>
      </c>
      <c r="AB1169">
        <f>VLOOKUP($A1169,List2,7,FALSE)</f>
        <v>2059</v>
      </c>
      <c r="AC1169">
        <f>VLOOKUP($A1169,List2,8,FALSE)</f>
        <v>1685</v>
      </c>
      <c r="AD1169">
        <f>VLOOKUP($A1169,List2,9,FALSE)</f>
        <v>2609</v>
      </c>
      <c r="AE1169">
        <f>VLOOKUP($A1169,List2,10,FALSE)</f>
        <v>2814</v>
      </c>
    </row>
    <row r="1170" spans="1:31" x14ac:dyDescent="0.3">
      <c r="A1170" t="s">
        <v>1169</v>
      </c>
      <c r="B1170">
        <v>1</v>
      </c>
      <c r="C1170">
        <v>1</v>
      </c>
      <c r="D1170">
        <v>1</v>
      </c>
      <c r="E1170">
        <v>0</v>
      </c>
      <c r="F1170">
        <v>0</v>
      </c>
      <c r="G1170">
        <v>0</v>
      </c>
      <c r="H1170">
        <v>1</v>
      </c>
      <c r="I1170">
        <v>1</v>
      </c>
      <c r="J1170">
        <v>1</v>
      </c>
      <c r="K1170">
        <v>0.452554744525547</v>
      </c>
      <c r="L1170">
        <v>200</v>
      </c>
      <c r="M1170">
        <v>45</v>
      </c>
      <c r="N1170">
        <v>59</v>
      </c>
      <c r="O1170">
        <v>0.65789473684210498</v>
      </c>
      <c r="P1170">
        <v>0.14802631578947301</v>
      </c>
      <c r="Q1170">
        <v>0.19407894736842099</v>
      </c>
      <c r="R1170">
        <v>1739</v>
      </c>
      <c r="S1170">
        <v>1485</v>
      </c>
      <c r="T1170">
        <v>1856</v>
      </c>
      <c r="U1170">
        <v>2044</v>
      </c>
      <c r="V1170" t="str">
        <f>VLOOKUP($A1170,List2,1,FALSE)</f>
        <v>GCF_001959595.1_ViralProj361698.fna</v>
      </c>
      <c r="W1170">
        <f>VLOOKUP($A1170,List2,2,FALSE)</f>
        <v>1</v>
      </c>
      <c r="X1170">
        <f>VLOOKUP($A1170,List2,3,FALSE)</f>
        <v>0.45233968804159402</v>
      </c>
      <c r="Y1170">
        <f>VLOOKUP($A1170,List2,4,FALSE)</f>
        <v>48</v>
      </c>
      <c r="Z1170">
        <f>VLOOKUP($A1170,List2,5,FALSE)</f>
        <v>197</v>
      </c>
      <c r="AA1170">
        <f>VLOOKUP($A1170,List2,6,FALSE)</f>
        <v>57</v>
      </c>
      <c r="AB1170">
        <f>VLOOKUP($A1170,List2,7,FALSE)</f>
        <v>1807</v>
      </c>
      <c r="AC1170">
        <f>VLOOKUP($A1170,List2,8,FALSE)</f>
        <v>1586</v>
      </c>
      <c r="AD1170">
        <f>VLOOKUP($A1170,List2,9,FALSE)</f>
        <v>1944</v>
      </c>
      <c r="AE1170">
        <f>VLOOKUP($A1170,List2,10,FALSE)</f>
        <v>2164</v>
      </c>
    </row>
    <row r="1171" spans="1:31" x14ac:dyDescent="0.3">
      <c r="A1171" t="s">
        <v>1170</v>
      </c>
      <c r="B1171">
        <v>4</v>
      </c>
      <c r="C1171">
        <v>1</v>
      </c>
      <c r="D1171">
        <v>0.25</v>
      </c>
      <c r="E1171">
        <v>1</v>
      </c>
      <c r="F1171">
        <v>1</v>
      </c>
      <c r="G1171">
        <v>1</v>
      </c>
      <c r="H1171">
        <v>1.25</v>
      </c>
      <c r="I1171">
        <v>1.25</v>
      </c>
      <c r="J1171">
        <v>1.25</v>
      </c>
      <c r="K1171">
        <v>0.44649021864211702</v>
      </c>
      <c r="L1171">
        <v>167</v>
      </c>
      <c r="M1171">
        <v>72</v>
      </c>
      <c r="N1171">
        <v>80</v>
      </c>
      <c r="O1171">
        <v>0.52351097178683303</v>
      </c>
      <c r="P1171">
        <v>0.225705329153605</v>
      </c>
      <c r="Q1171">
        <v>0.25078369905956099</v>
      </c>
      <c r="R1171">
        <v>1730</v>
      </c>
      <c r="S1171">
        <v>1374</v>
      </c>
      <c r="T1171">
        <v>1832</v>
      </c>
      <c r="U1171">
        <v>2016</v>
      </c>
      <c r="V1171" t="str">
        <f>VLOOKUP($A1171,List2,1,FALSE)</f>
        <v>GCF_000850385.1_ViralMultiSegProj14742.fna</v>
      </c>
      <c r="W1171">
        <f>VLOOKUP($A1171,List2,2,FALSE)</f>
        <v>3</v>
      </c>
      <c r="X1171">
        <f>VLOOKUP($A1171,List2,3,FALSE)</f>
        <v>0.44508228090317598</v>
      </c>
      <c r="Y1171">
        <f>VLOOKUP($A1171,List2,4,FALSE)</f>
        <v>85</v>
      </c>
      <c r="Z1171">
        <f>VLOOKUP($A1171,List2,5,FALSE)</f>
        <v>186</v>
      </c>
      <c r="AA1171">
        <f>VLOOKUP($A1171,List2,6,FALSE)</f>
        <v>89</v>
      </c>
      <c r="AB1171">
        <f>VLOOKUP($A1171,List2,7,FALSE)</f>
        <v>1923</v>
      </c>
      <c r="AC1171">
        <f>VLOOKUP($A1171,List2,8,FALSE)</f>
        <v>1566</v>
      </c>
      <c r="AD1171">
        <f>VLOOKUP($A1171,List2,9,FALSE)</f>
        <v>2043</v>
      </c>
      <c r="AE1171">
        <f>VLOOKUP($A1171,List2,10,FALSE)</f>
        <v>2307</v>
      </c>
    </row>
    <row r="1172" spans="1:31" x14ac:dyDescent="0.3">
      <c r="A1172" t="s">
        <v>1171</v>
      </c>
      <c r="B1172">
        <v>2</v>
      </c>
      <c r="C1172">
        <v>2</v>
      </c>
      <c r="D1172">
        <v>1</v>
      </c>
      <c r="E1172">
        <v>0</v>
      </c>
      <c r="F1172">
        <v>0</v>
      </c>
      <c r="G1172">
        <v>0</v>
      </c>
      <c r="H1172">
        <v>1</v>
      </c>
      <c r="I1172">
        <v>1</v>
      </c>
      <c r="J1172">
        <v>1</v>
      </c>
      <c r="K1172">
        <v>0.58670220642677295</v>
      </c>
      <c r="L1172">
        <v>118</v>
      </c>
      <c r="M1172">
        <v>18</v>
      </c>
      <c r="N1172">
        <v>13</v>
      </c>
      <c r="O1172">
        <v>0.79194630872483196</v>
      </c>
      <c r="P1172">
        <v>0.12080536912751599</v>
      </c>
      <c r="Q1172">
        <v>8.7248322147651006E-2</v>
      </c>
      <c r="R1172">
        <v>1836</v>
      </c>
      <c r="S1172">
        <v>2126</v>
      </c>
      <c r="T1172">
        <v>1568</v>
      </c>
      <c r="U1172">
        <v>1223</v>
      </c>
      <c r="V1172" t="str">
        <f>VLOOKUP($A1172,List2,1,FALSE)</f>
        <v>GCF_001959575.1_ViralMultiSegProj361694.fna</v>
      </c>
      <c r="W1172">
        <f>VLOOKUP($A1172,List2,2,FALSE)</f>
        <v>2</v>
      </c>
      <c r="X1172">
        <f>VLOOKUP($A1172,List2,3,FALSE)</f>
        <v>0.56742579324462605</v>
      </c>
      <c r="Y1172">
        <f>VLOOKUP($A1172,List2,4,FALSE)</f>
        <v>35</v>
      </c>
      <c r="Z1172">
        <f>VLOOKUP($A1172,List2,5,FALSE)</f>
        <v>127</v>
      </c>
      <c r="AA1172">
        <f>VLOOKUP($A1172,List2,6,FALSE)</f>
        <v>28</v>
      </c>
      <c r="AB1172">
        <f>VLOOKUP($A1172,List2,7,FALSE)</f>
        <v>2090</v>
      </c>
      <c r="AC1172">
        <f>VLOOKUP($A1172,List2,8,FALSE)</f>
        <v>2345</v>
      </c>
      <c r="AD1172">
        <f>VLOOKUP($A1172,List2,9,FALSE)</f>
        <v>1862</v>
      </c>
      <c r="AE1172">
        <f>VLOOKUP($A1172,List2,10,FALSE)</f>
        <v>1519</v>
      </c>
    </row>
    <row r="1173" spans="1:31" x14ac:dyDescent="0.3">
      <c r="A1173" t="s">
        <v>1172</v>
      </c>
      <c r="B1173">
        <v>2</v>
      </c>
      <c r="C1173">
        <v>1</v>
      </c>
      <c r="D1173">
        <v>0.5</v>
      </c>
      <c r="E1173">
        <v>0</v>
      </c>
      <c r="F1173">
        <v>0</v>
      </c>
      <c r="G1173">
        <v>1</v>
      </c>
      <c r="H1173">
        <v>1</v>
      </c>
      <c r="I1173">
        <v>1</v>
      </c>
      <c r="J1173">
        <v>1.5</v>
      </c>
      <c r="K1173">
        <v>0.40716947192599201</v>
      </c>
      <c r="L1173">
        <v>153</v>
      </c>
      <c r="M1173">
        <v>89</v>
      </c>
      <c r="N1173">
        <v>119</v>
      </c>
      <c r="O1173">
        <v>0.42382271468144</v>
      </c>
      <c r="P1173">
        <v>0.246537396121883</v>
      </c>
      <c r="Q1173">
        <v>0.32963988919667497</v>
      </c>
      <c r="R1173">
        <v>1655</v>
      </c>
      <c r="S1173">
        <v>1514</v>
      </c>
      <c r="T1173">
        <v>2204</v>
      </c>
      <c r="U1173">
        <v>2410</v>
      </c>
      <c r="V1173" t="str">
        <f>VLOOKUP($A1173,List2,1,FALSE)</f>
        <v>GCF_001959555.1_ViralProj361874.fna</v>
      </c>
      <c r="W1173">
        <f>VLOOKUP($A1173,List2,2,FALSE)</f>
        <v>1</v>
      </c>
      <c r="X1173">
        <f>VLOOKUP($A1173,List2,3,FALSE)</f>
        <v>0.40169996688376203</v>
      </c>
      <c r="Y1173">
        <f>VLOOKUP($A1173,List2,4,FALSE)</f>
        <v>107</v>
      </c>
      <c r="Z1173">
        <f>VLOOKUP($A1173,List2,5,FALSE)</f>
        <v>178</v>
      </c>
      <c r="AA1173">
        <f>VLOOKUP($A1173,List2,6,FALSE)</f>
        <v>149</v>
      </c>
      <c r="AB1173">
        <f>VLOOKUP($A1173,List2,7,FALSE)</f>
        <v>1913</v>
      </c>
      <c r="AC1173">
        <f>VLOOKUP($A1173,List2,8,FALSE)</f>
        <v>1726</v>
      </c>
      <c r="AD1173">
        <f>VLOOKUP($A1173,List2,9,FALSE)</f>
        <v>2581</v>
      </c>
      <c r="AE1173">
        <f>VLOOKUP($A1173,List2,10,FALSE)</f>
        <v>2839</v>
      </c>
    </row>
    <row r="1174" spans="1:31" x14ac:dyDescent="0.3">
      <c r="A1174" t="s">
        <v>1173</v>
      </c>
      <c r="B1174">
        <v>1</v>
      </c>
      <c r="C1174">
        <v>1</v>
      </c>
      <c r="D1174">
        <v>1</v>
      </c>
      <c r="E1174">
        <v>0</v>
      </c>
      <c r="F1174">
        <v>0</v>
      </c>
      <c r="G1174">
        <v>0</v>
      </c>
      <c r="H1174">
        <v>1</v>
      </c>
      <c r="I1174">
        <v>1</v>
      </c>
      <c r="J1174">
        <v>1</v>
      </c>
      <c r="K1174">
        <v>0.39786437387324902</v>
      </c>
      <c r="L1174">
        <v>170</v>
      </c>
      <c r="M1174">
        <v>107</v>
      </c>
      <c r="N1174">
        <v>127</v>
      </c>
      <c r="O1174">
        <v>0.42079207920792</v>
      </c>
      <c r="P1174">
        <v>0.26485148514851398</v>
      </c>
      <c r="Q1174">
        <v>0.31435643564356403</v>
      </c>
      <c r="R1174">
        <v>1571</v>
      </c>
      <c r="S1174">
        <v>1298</v>
      </c>
      <c r="T1174">
        <v>2165</v>
      </c>
      <c r="U1174">
        <v>2177</v>
      </c>
      <c r="V1174" t="str">
        <f>VLOOKUP($A1174,List2,1,FALSE)</f>
        <v>GCF_001959535.1_ViralProj361870.fna</v>
      </c>
      <c r="W1174">
        <f>VLOOKUP($A1174,List2,2,FALSE)</f>
        <v>1</v>
      </c>
      <c r="X1174">
        <f>VLOOKUP($A1174,List2,3,FALSE)</f>
        <v>0.39641461113357501</v>
      </c>
      <c r="Y1174">
        <f>VLOOKUP($A1174,List2,4,FALSE)</f>
        <v>109</v>
      </c>
      <c r="Z1174">
        <f>VLOOKUP($A1174,List2,5,FALSE)</f>
        <v>171</v>
      </c>
      <c r="AA1174">
        <f>VLOOKUP($A1174,List2,6,FALSE)</f>
        <v>129</v>
      </c>
      <c r="AB1174">
        <f>VLOOKUP($A1174,List2,7,FALSE)</f>
        <v>1607</v>
      </c>
      <c r="AC1174">
        <f>VLOOKUP($A1174,List2,8,FALSE)</f>
        <v>1334</v>
      </c>
      <c r="AD1174">
        <f>VLOOKUP($A1174,List2,9,FALSE)</f>
        <v>2224</v>
      </c>
      <c r="AE1174">
        <f>VLOOKUP($A1174,List2,10,FALSE)</f>
        <v>2254</v>
      </c>
    </row>
    <row r="1175" spans="1:31" x14ac:dyDescent="0.3">
      <c r="A1175" t="s">
        <v>1174</v>
      </c>
      <c r="B1175">
        <v>2</v>
      </c>
      <c r="C1175">
        <v>1</v>
      </c>
      <c r="D1175">
        <v>0.5</v>
      </c>
      <c r="E1175">
        <v>0</v>
      </c>
      <c r="F1175">
        <v>0</v>
      </c>
      <c r="G1175">
        <v>1</v>
      </c>
      <c r="H1175">
        <v>1</v>
      </c>
      <c r="I1175">
        <v>1</v>
      </c>
      <c r="J1175">
        <v>1.5</v>
      </c>
      <c r="K1175">
        <v>0.43737441393168103</v>
      </c>
      <c r="L1175">
        <v>77</v>
      </c>
      <c r="M1175">
        <v>33</v>
      </c>
      <c r="N1175">
        <v>39</v>
      </c>
      <c r="O1175">
        <v>0.51677852348993203</v>
      </c>
      <c r="P1175">
        <v>0.221476510067114</v>
      </c>
      <c r="Q1175">
        <v>0.26174496644295298</v>
      </c>
      <c r="R1175">
        <v>758</v>
      </c>
      <c r="S1175">
        <v>548</v>
      </c>
      <c r="T1175">
        <v>818</v>
      </c>
      <c r="U1175">
        <v>862</v>
      </c>
      <c r="V1175" t="str">
        <f>VLOOKUP($A1175,List2,1,FALSE)</f>
        <v>GCF_001959515.1_ViralProj361866.fna</v>
      </c>
      <c r="W1175">
        <f>VLOOKUP($A1175,List2,2,FALSE)</f>
        <v>1</v>
      </c>
      <c r="X1175">
        <f>VLOOKUP($A1175,List2,3,FALSE)</f>
        <v>0.43207957724588097</v>
      </c>
      <c r="Y1175">
        <f>VLOOKUP($A1175,List2,4,FALSE)</f>
        <v>35</v>
      </c>
      <c r="Z1175">
        <f>VLOOKUP($A1175,List2,5,FALSE)</f>
        <v>80</v>
      </c>
      <c r="AA1175">
        <f>VLOOKUP($A1175,List2,6,FALSE)</f>
        <v>46</v>
      </c>
      <c r="AB1175">
        <f>VLOOKUP($A1175,List2,7,FALSE)</f>
        <v>809</v>
      </c>
      <c r="AC1175">
        <f>VLOOKUP($A1175,List2,8,FALSE)</f>
        <v>581</v>
      </c>
      <c r="AD1175">
        <f>VLOOKUP($A1175,List2,9,FALSE)</f>
        <v>893</v>
      </c>
      <c r="AE1175">
        <f>VLOOKUP($A1175,List2,10,FALSE)</f>
        <v>934</v>
      </c>
    </row>
    <row r="1176" spans="1:31" x14ac:dyDescent="0.3">
      <c r="A1176" t="s">
        <v>1175</v>
      </c>
      <c r="B1176">
        <v>3</v>
      </c>
      <c r="C1176">
        <v>2</v>
      </c>
      <c r="D1176">
        <v>0.66666666666666596</v>
      </c>
      <c r="E1176">
        <v>1</v>
      </c>
      <c r="F1176">
        <v>0</v>
      </c>
      <c r="G1176">
        <v>0</v>
      </c>
      <c r="H1176">
        <v>1.5</v>
      </c>
      <c r="I1176">
        <v>1</v>
      </c>
      <c r="J1176">
        <v>1</v>
      </c>
      <c r="K1176">
        <v>0.44126357354392798</v>
      </c>
      <c r="L1176">
        <v>60</v>
      </c>
      <c r="M1176">
        <v>68</v>
      </c>
      <c r="N1176">
        <v>52</v>
      </c>
      <c r="O1176">
        <v>0.33333333333333298</v>
      </c>
      <c r="P1176">
        <v>0.37777777777777699</v>
      </c>
      <c r="Q1176">
        <v>0.28888888888888797</v>
      </c>
      <c r="R1176">
        <v>755</v>
      </c>
      <c r="S1176">
        <v>586</v>
      </c>
      <c r="T1176">
        <v>813</v>
      </c>
      <c r="U1176">
        <v>885</v>
      </c>
      <c r="V1176" t="str">
        <f>VLOOKUP($A1176,List2,1,FALSE)</f>
        <v>GCF_001959495.1_ViralProj361862.fna</v>
      </c>
      <c r="W1176">
        <f>VLOOKUP($A1176,List2,2,FALSE)</f>
        <v>1</v>
      </c>
      <c r="X1176">
        <f>VLOOKUP($A1176,List2,3,FALSE)</f>
        <v>0.44125913434513703</v>
      </c>
      <c r="Y1176">
        <f>VLOOKUP($A1176,List2,4,FALSE)</f>
        <v>77</v>
      </c>
      <c r="Z1176">
        <f>VLOOKUP($A1176,List2,5,FALSE)</f>
        <v>70</v>
      </c>
      <c r="AA1176">
        <f>VLOOKUP($A1176,List2,6,FALSE)</f>
        <v>64</v>
      </c>
      <c r="AB1176">
        <f>VLOOKUP($A1176,List2,7,FALSE)</f>
        <v>884</v>
      </c>
      <c r="AC1176">
        <f>VLOOKUP($A1176,List2,8,FALSE)</f>
        <v>686</v>
      </c>
      <c r="AD1176">
        <f>VLOOKUP($A1176,List2,9,FALSE)</f>
        <v>949</v>
      </c>
      <c r="AE1176">
        <f>VLOOKUP($A1176,List2,10,FALSE)</f>
        <v>1039</v>
      </c>
    </row>
    <row r="1177" spans="1:31" x14ac:dyDescent="0.3">
      <c r="A1177" t="s">
        <v>1176</v>
      </c>
      <c r="B1177">
        <v>2</v>
      </c>
      <c r="C1177">
        <v>1</v>
      </c>
      <c r="D1177">
        <v>0.5</v>
      </c>
      <c r="E1177">
        <v>0</v>
      </c>
      <c r="F1177">
        <v>0</v>
      </c>
      <c r="G1177">
        <v>1</v>
      </c>
      <c r="H1177">
        <v>1</v>
      </c>
      <c r="I1177">
        <v>1</v>
      </c>
      <c r="J1177">
        <v>1.5</v>
      </c>
      <c r="K1177">
        <v>0.57117198024247795</v>
      </c>
      <c r="L1177">
        <v>26</v>
      </c>
      <c r="M1177">
        <v>21</v>
      </c>
      <c r="N1177">
        <v>20</v>
      </c>
      <c r="O1177">
        <v>0.38805970149253699</v>
      </c>
      <c r="P1177">
        <v>0.31343283582089498</v>
      </c>
      <c r="Q1177">
        <v>0.29850746268656703</v>
      </c>
      <c r="R1177">
        <v>616</v>
      </c>
      <c r="S1177">
        <v>656</v>
      </c>
      <c r="T1177">
        <v>520</v>
      </c>
      <c r="U1177">
        <v>435</v>
      </c>
      <c r="V1177" t="str">
        <f>VLOOKUP($A1177,List2,1,FALSE)</f>
        <v>GCF_001959475.1_ViralProj361858.fna</v>
      </c>
      <c r="W1177">
        <f>VLOOKUP($A1177,List2,2,FALSE)</f>
        <v>1</v>
      </c>
      <c r="X1177">
        <f>VLOOKUP($A1177,List2,3,FALSE)</f>
        <v>0.56834094368340904</v>
      </c>
      <c r="Y1177">
        <f>VLOOKUP($A1177,List2,4,FALSE)</f>
        <v>35</v>
      </c>
      <c r="Z1177">
        <f>VLOOKUP($A1177,List2,5,FALSE)</f>
        <v>40</v>
      </c>
      <c r="AA1177">
        <f>VLOOKUP($A1177,List2,6,FALSE)</f>
        <v>27</v>
      </c>
      <c r="AB1177">
        <f>VLOOKUP($A1177,List2,7,FALSE)</f>
        <v>873</v>
      </c>
      <c r="AC1177">
        <f>VLOOKUP($A1177,List2,8,FALSE)</f>
        <v>994</v>
      </c>
      <c r="AD1177">
        <f>VLOOKUP($A1177,List2,9,FALSE)</f>
        <v>771</v>
      </c>
      <c r="AE1177">
        <f>VLOOKUP($A1177,List2,10,FALSE)</f>
        <v>647</v>
      </c>
    </row>
    <row r="1178" spans="1:31" x14ac:dyDescent="0.3">
      <c r="A1178" t="s">
        <v>1177</v>
      </c>
      <c r="B1178">
        <v>1</v>
      </c>
      <c r="C1178">
        <v>1</v>
      </c>
      <c r="D1178">
        <v>1</v>
      </c>
      <c r="E1178">
        <v>0</v>
      </c>
      <c r="F1178">
        <v>0</v>
      </c>
      <c r="G1178">
        <v>0</v>
      </c>
      <c r="H1178">
        <v>1</v>
      </c>
      <c r="I1178">
        <v>1</v>
      </c>
      <c r="J1178">
        <v>1</v>
      </c>
      <c r="K1178">
        <v>0.51628521126760496</v>
      </c>
      <c r="L1178">
        <v>38</v>
      </c>
      <c r="M1178">
        <v>24</v>
      </c>
      <c r="N1178">
        <v>31</v>
      </c>
      <c r="O1178">
        <v>0.40860215053763399</v>
      </c>
      <c r="P1178">
        <v>0.25806451612903197</v>
      </c>
      <c r="Q1178">
        <v>0.33333333333333298</v>
      </c>
      <c r="R1178">
        <v>576</v>
      </c>
      <c r="S1178">
        <v>597</v>
      </c>
      <c r="T1178">
        <v>487</v>
      </c>
      <c r="U1178">
        <v>612</v>
      </c>
      <c r="V1178" t="str">
        <f>VLOOKUP($A1178,List2,1,FALSE)</f>
        <v>GCF_001959455.1_ViralProj361854.fna</v>
      </c>
      <c r="W1178">
        <f>VLOOKUP($A1178,List2,2,FALSE)</f>
        <v>1</v>
      </c>
      <c r="X1178">
        <f>VLOOKUP($A1178,List2,3,FALSE)</f>
        <v>0.52012115967113803</v>
      </c>
      <c r="Y1178">
        <f>VLOOKUP($A1178,List2,4,FALSE)</f>
        <v>23</v>
      </c>
      <c r="Z1178">
        <f>VLOOKUP($A1178,List2,5,FALSE)</f>
        <v>40</v>
      </c>
      <c r="AA1178">
        <f>VLOOKUP($A1178,List2,6,FALSE)</f>
        <v>30</v>
      </c>
      <c r="AB1178">
        <f>VLOOKUP($A1178,List2,7,FALSE)</f>
        <v>594</v>
      </c>
      <c r="AC1178">
        <f>VLOOKUP($A1178,List2,8,FALSE)</f>
        <v>608</v>
      </c>
      <c r="AD1178">
        <f>VLOOKUP($A1178,List2,9,FALSE)</f>
        <v>491</v>
      </c>
      <c r="AE1178">
        <f>VLOOKUP($A1178,List2,10,FALSE)</f>
        <v>618</v>
      </c>
    </row>
    <row r="1179" spans="1:31" x14ac:dyDescent="0.3">
      <c r="A1179" t="s">
        <v>1178</v>
      </c>
      <c r="B1179">
        <v>3</v>
      </c>
      <c r="C1179">
        <v>1</v>
      </c>
      <c r="D1179">
        <v>0.33333333333333298</v>
      </c>
      <c r="E1179">
        <v>1</v>
      </c>
      <c r="F1179">
        <v>1</v>
      </c>
      <c r="G1179">
        <v>0</v>
      </c>
      <c r="H1179">
        <v>1.3333333333333299</v>
      </c>
      <c r="I1179">
        <v>1.3333333333333299</v>
      </c>
      <c r="J1179">
        <v>1</v>
      </c>
      <c r="K1179">
        <v>0.55370157268891396</v>
      </c>
      <c r="L1179">
        <v>62</v>
      </c>
      <c r="M1179">
        <v>34</v>
      </c>
      <c r="N1179">
        <v>30</v>
      </c>
      <c r="O1179">
        <v>0.49206349206349198</v>
      </c>
      <c r="P1179">
        <v>0.26984126984126899</v>
      </c>
      <c r="Q1179">
        <v>0.238095238095238</v>
      </c>
      <c r="R1179">
        <v>1374</v>
      </c>
      <c r="S1179">
        <v>1513</v>
      </c>
      <c r="T1179">
        <v>1305</v>
      </c>
      <c r="U1179">
        <v>1022</v>
      </c>
      <c r="V1179" t="str">
        <f>VLOOKUP($A1179,List2,1,FALSE)</f>
        <v>GCF_001959435.1_ViralProj361850.fna</v>
      </c>
      <c r="W1179">
        <f>VLOOKUP($A1179,List2,2,FALSE)</f>
        <v>1</v>
      </c>
      <c r="X1179">
        <f>VLOOKUP($A1179,List2,3,FALSE)</f>
        <v>0.55359293456443104</v>
      </c>
      <c r="Y1179">
        <f>VLOOKUP($A1179,List2,4,FALSE)</f>
        <v>30</v>
      </c>
      <c r="Z1179">
        <f>VLOOKUP($A1179,List2,5,FALSE)</f>
        <v>60</v>
      </c>
      <c r="AA1179">
        <f>VLOOKUP($A1179,List2,6,FALSE)</f>
        <v>34</v>
      </c>
      <c r="AB1179">
        <f>VLOOKUP($A1179,List2,7,FALSE)</f>
        <v>1310</v>
      </c>
      <c r="AC1179">
        <f>VLOOKUP($A1179,List2,8,FALSE)</f>
        <v>1448</v>
      </c>
      <c r="AD1179">
        <f>VLOOKUP($A1179,List2,9,FALSE)</f>
        <v>1223</v>
      </c>
      <c r="AE1179">
        <f>VLOOKUP($A1179,List2,10,FALSE)</f>
        <v>1001</v>
      </c>
    </row>
    <row r="1180" spans="1:31" x14ac:dyDescent="0.3">
      <c r="A1180" t="s">
        <v>1179</v>
      </c>
      <c r="B1180">
        <v>1</v>
      </c>
      <c r="C1180">
        <v>1</v>
      </c>
      <c r="D1180">
        <v>1</v>
      </c>
      <c r="E1180">
        <v>0</v>
      </c>
      <c r="F1180">
        <v>0</v>
      </c>
      <c r="G1180">
        <v>0</v>
      </c>
      <c r="H1180">
        <v>1</v>
      </c>
      <c r="I1180">
        <v>1</v>
      </c>
      <c r="J1180">
        <v>1</v>
      </c>
      <c r="K1180">
        <v>0.37629511556415801</v>
      </c>
      <c r="L1180">
        <v>168</v>
      </c>
      <c r="M1180">
        <v>158</v>
      </c>
      <c r="N1180">
        <v>216</v>
      </c>
      <c r="O1180">
        <v>0.309963099630996</v>
      </c>
      <c r="P1180">
        <v>0.29151291512915101</v>
      </c>
      <c r="Q1180">
        <v>0.398523985239852</v>
      </c>
      <c r="R1180">
        <v>1972</v>
      </c>
      <c r="S1180">
        <v>1333</v>
      </c>
      <c r="T1180">
        <v>2764</v>
      </c>
      <c r="U1180">
        <v>2714</v>
      </c>
      <c r="V1180" t="str">
        <f>VLOOKUP($A1180,List2,1,FALSE)</f>
        <v>GCF_001959415.1_ViralProj361846.fna</v>
      </c>
      <c r="W1180">
        <f>VLOOKUP($A1180,List2,2,FALSE)</f>
        <v>1</v>
      </c>
      <c r="X1180">
        <f>VLOOKUP($A1180,List2,3,FALSE)</f>
        <v>0.37067742991163899</v>
      </c>
      <c r="Y1180">
        <f>VLOOKUP($A1180,List2,4,FALSE)</f>
        <v>158</v>
      </c>
      <c r="Z1180">
        <f>VLOOKUP($A1180,List2,5,FALSE)</f>
        <v>169</v>
      </c>
      <c r="AA1180">
        <f>VLOOKUP($A1180,List2,6,FALSE)</f>
        <v>230</v>
      </c>
      <c r="AB1180">
        <f>VLOOKUP($A1180,List2,7,FALSE)</f>
        <v>2033</v>
      </c>
      <c r="AC1180">
        <f>VLOOKUP($A1180,List2,8,FALSE)</f>
        <v>1365</v>
      </c>
      <c r="AD1180">
        <f>VLOOKUP($A1180,List2,9,FALSE)</f>
        <v>2912</v>
      </c>
      <c r="AE1180">
        <f>VLOOKUP($A1180,List2,10,FALSE)</f>
        <v>2857</v>
      </c>
    </row>
    <row r="1181" spans="1:31" x14ac:dyDescent="0.3">
      <c r="A1181" t="s">
        <v>1180</v>
      </c>
      <c r="B1181">
        <v>2</v>
      </c>
      <c r="C1181">
        <v>1</v>
      </c>
      <c r="D1181">
        <v>0.5</v>
      </c>
      <c r="E1181">
        <v>0</v>
      </c>
      <c r="F1181">
        <v>0</v>
      </c>
      <c r="G1181">
        <v>1</v>
      </c>
      <c r="H1181">
        <v>1</v>
      </c>
      <c r="I1181">
        <v>1</v>
      </c>
      <c r="J1181">
        <v>1.5</v>
      </c>
      <c r="K1181">
        <v>0.340125391849529</v>
      </c>
      <c r="L1181">
        <v>190</v>
      </c>
      <c r="M1181">
        <v>111</v>
      </c>
      <c r="N1181">
        <v>245</v>
      </c>
      <c r="O1181">
        <v>0.34798534798534703</v>
      </c>
      <c r="P1181">
        <v>0.20329670329670299</v>
      </c>
      <c r="Q1181">
        <v>0.44871794871794801</v>
      </c>
      <c r="R1181">
        <v>1535</v>
      </c>
      <c r="S1181">
        <v>1069</v>
      </c>
      <c r="T1181">
        <v>2544</v>
      </c>
      <c r="U1181">
        <v>2508</v>
      </c>
      <c r="V1181" t="str">
        <f>VLOOKUP($A1181,List2,1,FALSE)</f>
        <v>GCF_001959395.1_ViralProj361842.fna</v>
      </c>
      <c r="W1181">
        <f>VLOOKUP($A1181,List2,2,FALSE)</f>
        <v>1</v>
      </c>
      <c r="X1181">
        <f>VLOOKUP($A1181,List2,3,FALSE)</f>
        <v>0.33737558631735498</v>
      </c>
      <c r="Y1181">
        <f>VLOOKUP($A1181,List2,4,FALSE)</f>
        <v>133</v>
      </c>
      <c r="Z1181">
        <f>VLOOKUP($A1181,List2,5,FALSE)</f>
        <v>206</v>
      </c>
      <c r="AA1181">
        <f>VLOOKUP($A1181,List2,6,FALSE)</f>
        <v>274</v>
      </c>
      <c r="AB1181">
        <f>VLOOKUP($A1181,List2,7,FALSE)</f>
        <v>1713</v>
      </c>
      <c r="AC1181">
        <f>VLOOKUP($A1181,List2,8,FALSE)</f>
        <v>1236</v>
      </c>
      <c r="AD1181">
        <f>VLOOKUP($A1181,List2,9,FALSE)</f>
        <v>2932</v>
      </c>
      <c r="AE1181">
        <f>VLOOKUP($A1181,List2,10,FALSE)</f>
        <v>2860</v>
      </c>
    </row>
    <row r="1182" spans="1:31" x14ac:dyDescent="0.3">
      <c r="A1182" t="s">
        <v>1181</v>
      </c>
      <c r="B1182">
        <v>5</v>
      </c>
      <c r="C1182">
        <v>2</v>
      </c>
      <c r="D1182">
        <v>0.4</v>
      </c>
      <c r="E1182">
        <v>2</v>
      </c>
      <c r="F1182">
        <v>0</v>
      </c>
      <c r="G1182">
        <v>1</v>
      </c>
      <c r="H1182">
        <v>1.5</v>
      </c>
      <c r="I1182">
        <v>1</v>
      </c>
      <c r="J1182">
        <v>1.25</v>
      </c>
      <c r="K1182">
        <v>0.39959411466260703</v>
      </c>
      <c r="L1182">
        <v>176</v>
      </c>
      <c r="M1182">
        <v>128</v>
      </c>
      <c r="N1182">
        <v>215</v>
      </c>
      <c r="O1182">
        <v>0.33911368015414201</v>
      </c>
      <c r="P1182">
        <v>0.24662813102119399</v>
      </c>
      <c r="Q1182">
        <v>0.41425818882466198</v>
      </c>
      <c r="R1182">
        <v>2018</v>
      </c>
      <c r="S1182">
        <v>1920</v>
      </c>
      <c r="T1182">
        <v>3273</v>
      </c>
      <c r="U1182">
        <v>2644</v>
      </c>
      <c r="V1182" t="str">
        <f>VLOOKUP($A1182,List2,1,FALSE)</f>
        <v>GCF_000850365.1_ViralProj14738.fna</v>
      </c>
      <c r="W1182">
        <f>VLOOKUP($A1182,List2,2,FALSE)</f>
        <v>1</v>
      </c>
      <c r="X1182">
        <f>VLOOKUP($A1182,List2,3,FALSE)</f>
        <v>0.39755732801595201</v>
      </c>
      <c r="Y1182">
        <f>VLOOKUP($A1182,List2,4,FALSE)</f>
        <v>169</v>
      </c>
      <c r="Z1182">
        <f>VLOOKUP($A1182,List2,5,FALSE)</f>
        <v>216</v>
      </c>
      <c r="AA1182">
        <f>VLOOKUP($A1182,List2,6,FALSE)</f>
        <v>276</v>
      </c>
      <c r="AB1182">
        <f>VLOOKUP($A1182,List2,7,FALSE)</f>
        <v>2442</v>
      </c>
      <c r="AC1182">
        <f>VLOOKUP($A1182,List2,8,FALSE)</f>
        <v>2343</v>
      </c>
      <c r="AD1182">
        <f>VLOOKUP($A1182,List2,9,FALSE)</f>
        <v>3964</v>
      </c>
      <c r="AE1182">
        <f>VLOOKUP($A1182,List2,10,FALSE)</f>
        <v>3287</v>
      </c>
    </row>
    <row r="1183" spans="1:31" x14ac:dyDescent="0.3">
      <c r="A1183" t="s">
        <v>1182</v>
      </c>
      <c r="B1183">
        <v>1</v>
      </c>
      <c r="C1183">
        <v>1</v>
      </c>
      <c r="D1183">
        <v>1</v>
      </c>
      <c r="E1183">
        <v>0</v>
      </c>
      <c r="F1183">
        <v>0</v>
      </c>
      <c r="G1183">
        <v>0</v>
      </c>
      <c r="H1183">
        <v>1</v>
      </c>
      <c r="I1183">
        <v>1</v>
      </c>
      <c r="J1183">
        <v>1</v>
      </c>
      <c r="K1183">
        <v>0.470750172057811</v>
      </c>
      <c r="L1183">
        <v>44</v>
      </c>
      <c r="M1183">
        <v>22</v>
      </c>
      <c r="N1183">
        <v>34</v>
      </c>
      <c r="O1183">
        <v>0.44</v>
      </c>
      <c r="P1183">
        <v>0.22</v>
      </c>
      <c r="Q1183">
        <v>0.34</v>
      </c>
      <c r="R1183">
        <v>669</v>
      </c>
      <c r="S1183">
        <v>699</v>
      </c>
      <c r="T1183">
        <v>804</v>
      </c>
      <c r="U1183">
        <v>734</v>
      </c>
      <c r="V1183" t="str">
        <f>VLOOKUP($A1183,List2,1,FALSE)</f>
        <v>GCF_001959375.1_ViralProj361838.fna</v>
      </c>
      <c r="W1183">
        <f>VLOOKUP($A1183,List2,2,FALSE)</f>
        <v>1</v>
      </c>
      <c r="X1183">
        <f>VLOOKUP($A1183,List2,3,FALSE)</f>
        <v>0.47432306255835599</v>
      </c>
      <c r="Y1183">
        <f>VLOOKUP($A1183,List2,4,FALSE)</f>
        <v>23</v>
      </c>
      <c r="Z1183">
        <f>VLOOKUP($A1183,List2,5,FALSE)</f>
        <v>49</v>
      </c>
      <c r="AA1183">
        <f>VLOOKUP($A1183,List2,6,FALSE)</f>
        <v>33</v>
      </c>
      <c r="AB1183">
        <f>VLOOKUP($A1183,List2,7,FALSE)</f>
        <v>753</v>
      </c>
      <c r="AC1183">
        <f>VLOOKUP($A1183,List2,8,FALSE)</f>
        <v>771</v>
      </c>
      <c r="AD1183">
        <f>VLOOKUP($A1183,List2,9,FALSE)</f>
        <v>900</v>
      </c>
      <c r="AE1183">
        <f>VLOOKUP($A1183,List2,10,FALSE)</f>
        <v>789</v>
      </c>
    </row>
    <row r="1184" spans="1:31" x14ac:dyDescent="0.3">
      <c r="A1184" t="s">
        <v>1183</v>
      </c>
      <c r="B1184">
        <v>1</v>
      </c>
      <c r="C1184">
        <v>1</v>
      </c>
      <c r="D1184">
        <v>1</v>
      </c>
      <c r="E1184">
        <v>0</v>
      </c>
      <c r="F1184">
        <v>0</v>
      </c>
      <c r="G1184">
        <v>0</v>
      </c>
      <c r="H1184">
        <v>1</v>
      </c>
      <c r="I1184">
        <v>1</v>
      </c>
      <c r="J1184">
        <v>1</v>
      </c>
      <c r="K1184">
        <v>0.39868565169769898</v>
      </c>
      <c r="L1184">
        <v>44</v>
      </c>
      <c r="M1184">
        <v>23</v>
      </c>
      <c r="N1184">
        <v>49</v>
      </c>
      <c r="O1184">
        <v>0.37931034482758602</v>
      </c>
      <c r="P1184">
        <v>0.198275862068965</v>
      </c>
      <c r="Q1184">
        <v>0.42241379310344801</v>
      </c>
      <c r="R1184">
        <v>360</v>
      </c>
      <c r="S1184">
        <v>368</v>
      </c>
      <c r="T1184">
        <v>567</v>
      </c>
      <c r="U1184">
        <v>531</v>
      </c>
      <c r="V1184" t="str">
        <f>VLOOKUP($A1184,List2,1,FALSE)</f>
        <v>GCF_001959355.1_ViralProj361832.fna</v>
      </c>
      <c r="W1184">
        <f>VLOOKUP($A1184,List2,2,FALSE)</f>
        <v>1</v>
      </c>
      <c r="X1184">
        <f>VLOOKUP($A1184,List2,3,FALSE)</f>
        <v>0.40043763676148703</v>
      </c>
      <c r="Y1184">
        <f>VLOOKUP($A1184,List2,4,FALSE)</f>
        <v>29</v>
      </c>
      <c r="Z1184">
        <f>VLOOKUP($A1184,List2,5,FALSE)</f>
        <v>50</v>
      </c>
      <c r="AA1184">
        <f>VLOOKUP($A1184,List2,6,FALSE)</f>
        <v>57</v>
      </c>
      <c r="AB1184">
        <f>VLOOKUP($A1184,List2,7,FALSE)</f>
        <v>457</v>
      </c>
      <c r="AC1184">
        <f>VLOOKUP($A1184,List2,8,FALSE)</f>
        <v>458</v>
      </c>
      <c r="AD1184">
        <f>VLOOKUP($A1184,List2,9,FALSE)</f>
        <v>699</v>
      </c>
      <c r="AE1184">
        <f>VLOOKUP($A1184,List2,10,FALSE)</f>
        <v>671</v>
      </c>
    </row>
    <row r="1185" spans="1:31" x14ac:dyDescent="0.3">
      <c r="A1185" t="s">
        <v>1184</v>
      </c>
      <c r="B1185">
        <v>2</v>
      </c>
      <c r="C1185">
        <v>1</v>
      </c>
      <c r="D1185">
        <v>0.5</v>
      </c>
      <c r="E1185">
        <v>0</v>
      </c>
      <c r="F1185">
        <v>0</v>
      </c>
      <c r="G1185">
        <v>1</v>
      </c>
      <c r="H1185">
        <v>1</v>
      </c>
      <c r="I1185">
        <v>1</v>
      </c>
      <c r="J1185">
        <v>1.5</v>
      </c>
      <c r="K1185">
        <v>0.370982552800734</v>
      </c>
      <c r="L1185">
        <v>123</v>
      </c>
      <c r="M1185">
        <v>129</v>
      </c>
      <c r="N1185">
        <v>159</v>
      </c>
      <c r="O1185">
        <v>0.29927007299269998</v>
      </c>
      <c r="P1185">
        <v>0.31386861313868603</v>
      </c>
      <c r="Q1185">
        <v>0.386861313868613</v>
      </c>
      <c r="R1185">
        <v>1266</v>
      </c>
      <c r="S1185">
        <v>1158</v>
      </c>
      <c r="T1185">
        <v>2072</v>
      </c>
      <c r="U1185">
        <v>2038</v>
      </c>
      <c r="V1185" t="str">
        <f>VLOOKUP($A1185,List2,1,FALSE)</f>
        <v>GCF_001959335.1_ViralProj361828.fna</v>
      </c>
      <c r="W1185">
        <f>VLOOKUP($A1185,List2,2,FALSE)</f>
        <v>1</v>
      </c>
      <c r="X1185">
        <f>VLOOKUP($A1185,List2,3,FALSE)</f>
        <v>0.368105973761304</v>
      </c>
      <c r="Y1185">
        <f>VLOOKUP($A1185,List2,4,FALSE)</f>
        <v>157</v>
      </c>
      <c r="Z1185">
        <f>VLOOKUP($A1185,List2,5,FALSE)</f>
        <v>142</v>
      </c>
      <c r="AA1185">
        <f>VLOOKUP($A1185,List2,6,FALSE)</f>
        <v>201</v>
      </c>
      <c r="AB1185">
        <f>VLOOKUP($A1185,List2,7,FALSE)</f>
        <v>1525</v>
      </c>
      <c r="AC1185">
        <f>VLOOKUP($A1185,List2,8,FALSE)</f>
        <v>1365</v>
      </c>
      <c r="AD1185">
        <f>VLOOKUP($A1185,List2,9,FALSE)</f>
        <v>2465</v>
      </c>
      <c r="AE1185">
        <f>VLOOKUP($A1185,List2,10,FALSE)</f>
        <v>2496</v>
      </c>
    </row>
    <row r="1186" spans="1:31" x14ac:dyDescent="0.3">
      <c r="A1186" t="s">
        <v>1185</v>
      </c>
      <c r="B1186">
        <v>2</v>
      </c>
      <c r="C1186">
        <v>1</v>
      </c>
      <c r="D1186">
        <v>0.5</v>
      </c>
      <c r="E1186">
        <v>0</v>
      </c>
      <c r="F1186">
        <v>1</v>
      </c>
      <c r="G1186">
        <v>0</v>
      </c>
      <c r="H1186">
        <v>1</v>
      </c>
      <c r="I1186">
        <v>1.5</v>
      </c>
      <c r="J1186">
        <v>1</v>
      </c>
      <c r="K1186">
        <v>0.457324840764331</v>
      </c>
      <c r="L1186">
        <v>158</v>
      </c>
      <c r="M1186">
        <v>102</v>
      </c>
      <c r="N1186">
        <v>102</v>
      </c>
      <c r="O1186">
        <v>0.43646408839779</v>
      </c>
      <c r="P1186">
        <v>0.28176795580110497</v>
      </c>
      <c r="Q1186">
        <v>0.28176795580110497</v>
      </c>
      <c r="R1186">
        <v>1736</v>
      </c>
      <c r="S1186">
        <v>1495</v>
      </c>
      <c r="T1186">
        <v>1672</v>
      </c>
      <c r="U1186">
        <v>2162</v>
      </c>
      <c r="V1186" t="str">
        <f>VLOOKUP($A1186,List2,1,FALSE)</f>
        <v>GCF_001959315.1_ViralProj361824.fna</v>
      </c>
      <c r="W1186">
        <f>VLOOKUP($A1186,List2,2,FALSE)</f>
        <v>1</v>
      </c>
      <c r="X1186">
        <f>VLOOKUP($A1186,List2,3,FALSE)</f>
        <v>0.45786449604979601</v>
      </c>
      <c r="Y1186">
        <f>VLOOKUP($A1186,List2,4,FALSE)</f>
        <v>112</v>
      </c>
      <c r="Z1186">
        <f>VLOOKUP($A1186,List2,5,FALSE)</f>
        <v>179</v>
      </c>
      <c r="AA1186">
        <f>VLOOKUP($A1186,List2,6,FALSE)</f>
        <v>125</v>
      </c>
      <c r="AB1186">
        <f>VLOOKUP($A1186,List2,7,FALSE)</f>
        <v>2036</v>
      </c>
      <c r="AC1186">
        <f>VLOOKUP($A1186,List2,8,FALSE)</f>
        <v>1789</v>
      </c>
      <c r="AD1186">
        <f>VLOOKUP($A1186,List2,9,FALSE)</f>
        <v>2027</v>
      </c>
      <c r="AE1186">
        <f>VLOOKUP($A1186,List2,10,FALSE)</f>
        <v>2502</v>
      </c>
    </row>
    <row r="1187" spans="1:31" x14ac:dyDescent="0.3">
      <c r="A1187" t="s">
        <v>1186</v>
      </c>
      <c r="B1187">
        <v>1</v>
      </c>
      <c r="C1187">
        <v>1</v>
      </c>
      <c r="D1187">
        <v>1</v>
      </c>
      <c r="E1187">
        <v>0</v>
      </c>
      <c r="F1187">
        <v>0</v>
      </c>
      <c r="G1187">
        <v>0</v>
      </c>
      <c r="H1187">
        <v>1</v>
      </c>
      <c r="I1187">
        <v>1</v>
      </c>
      <c r="J1187">
        <v>1</v>
      </c>
      <c r="K1187">
        <v>0.38890752543889001</v>
      </c>
      <c r="L1187">
        <v>182</v>
      </c>
      <c r="M1187">
        <v>105</v>
      </c>
      <c r="N1187">
        <v>179</v>
      </c>
      <c r="O1187">
        <v>0.39055793991416299</v>
      </c>
      <c r="P1187">
        <v>0.225321888412017</v>
      </c>
      <c r="Q1187">
        <v>0.38412017167381901</v>
      </c>
      <c r="R1187">
        <v>1836</v>
      </c>
      <c r="S1187">
        <v>1642</v>
      </c>
      <c r="T1187">
        <v>2647</v>
      </c>
      <c r="U1187">
        <v>2818</v>
      </c>
      <c r="V1187" t="str">
        <f>VLOOKUP($A1187,List2,1,FALSE)</f>
        <v>GCF_001959295.1_ViralProj361820.fna</v>
      </c>
      <c r="W1187">
        <f>VLOOKUP($A1187,List2,2,FALSE)</f>
        <v>1</v>
      </c>
      <c r="X1187">
        <f>VLOOKUP($A1187,List2,3,FALSE)</f>
        <v>0.38370708473903498</v>
      </c>
      <c r="Y1187">
        <f>VLOOKUP($A1187,List2,4,FALSE)</f>
        <v>119</v>
      </c>
      <c r="Z1187">
        <f>VLOOKUP($A1187,List2,5,FALSE)</f>
        <v>202</v>
      </c>
      <c r="AA1187">
        <f>VLOOKUP($A1187,List2,6,FALSE)</f>
        <v>198</v>
      </c>
      <c r="AB1187">
        <f>VLOOKUP($A1187,List2,7,FALSE)</f>
        <v>2037</v>
      </c>
      <c r="AC1187">
        <f>VLOOKUP($A1187,List2,8,FALSE)</f>
        <v>1830</v>
      </c>
      <c r="AD1187">
        <f>VLOOKUP($A1187,List2,9,FALSE)</f>
        <v>2989</v>
      </c>
      <c r="AE1187">
        <f>VLOOKUP($A1187,List2,10,FALSE)</f>
        <v>3222</v>
      </c>
    </row>
    <row r="1188" spans="1:31" x14ac:dyDescent="0.3">
      <c r="A1188" t="s">
        <v>1187</v>
      </c>
      <c r="B1188">
        <v>2</v>
      </c>
      <c r="C1188">
        <v>1</v>
      </c>
      <c r="D1188">
        <v>0.5</v>
      </c>
      <c r="E1188">
        <v>1</v>
      </c>
      <c r="F1188">
        <v>0</v>
      </c>
      <c r="G1188">
        <v>0</v>
      </c>
      <c r="H1188">
        <v>1.5</v>
      </c>
      <c r="I1188">
        <v>1</v>
      </c>
      <c r="J1188">
        <v>1</v>
      </c>
      <c r="K1188">
        <v>0.58274063537221399</v>
      </c>
      <c r="L1188">
        <v>42</v>
      </c>
      <c r="M1188">
        <v>7</v>
      </c>
      <c r="N1188">
        <v>11</v>
      </c>
      <c r="O1188">
        <v>0.7</v>
      </c>
      <c r="P1188">
        <v>0.116666666666666</v>
      </c>
      <c r="Q1188">
        <v>0.18333333333333299</v>
      </c>
      <c r="R1188">
        <v>652</v>
      </c>
      <c r="S1188">
        <v>577</v>
      </c>
      <c r="T1188">
        <v>371</v>
      </c>
      <c r="U1188">
        <v>509</v>
      </c>
      <c r="V1188" t="str">
        <f>VLOOKUP($A1188,List2,1,FALSE)</f>
        <v>GCF_001959275.1_ViralProj361816.fna</v>
      </c>
      <c r="W1188">
        <f>VLOOKUP($A1188,List2,2,FALSE)</f>
        <v>1</v>
      </c>
      <c r="X1188">
        <f>VLOOKUP($A1188,List2,3,FALSE)</f>
        <v>0.59058740268931298</v>
      </c>
      <c r="Y1188">
        <f>VLOOKUP($A1188,List2,4,FALSE)</f>
        <v>10</v>
      </c>
      <c r="Z1188">
        <f>VLOOKUP($A1188,List2,5,FALSE)</f>
        <v>49</v>
      </c>
      <c r="AA1188">
        <f>VLOOKUP($A1188,List2,6,FALSE)</f>
        <v>18</v>
      </c>
      <c r="AB1188">
        <f>VLOOKUP($A1188,List2,7,FALSE)</f>
        <v>901</v>
      </c>
      <c r="AC1188">
        <f>VLOOKUP($A1188,List2,8,FALSE)</f>
        <v>768</v>
      </c>
      <c r="AD1188">
        <f>VLOOKUP($A1188,List2,9,FALSE)</f>
        <v>494</v>
      </c>
      <c r="AE1188">
        <f>VLOOKUP($A1188,List2,10,FALSE)</f>
        <v>663</v>
      </c>
    </row>
    <row r="1189" spans="1:31" x14ac:dyDescent="0.3">
      <c r="A1189" t="s">
        <v>1188</v>
      </c>
      <c r="B1189">
        <v>4</v>
      </c>
      <c r="C1189">
        <v>1</v>
      </c>
      <c r="D1189">
        <v>0.25</v>
      </c>
      <c r="E1189">
        <v>0</v>
      </c>
      <c r="F1189">
        <v>0</v>
      </c>
      <c r="G1189">
        <v>3</v>
      </c>
      <c r="H1189">
        <v>1</v>
      </c>
      <c r="I1189">
        <v>1</v>
      </c>
      <c r="J1189">
        <v>1.75</v>
      </c>
      <c r="K1189">
        <v>0.41331119413311102</v>
      </c>
      <c r="L1189">
        <v>139</v>
      </c>
      <c r="M1189">
        <v>63</v>
      </c>
      <c r="N1189">
        <v>162</v>
      </c>
      <c r="O1189">
        <v>0.38186813186813101</v>
      </c>
      <c r="P1189">
        <v>0.17307692307692299</v>
      </c>
      <c r="Q1189">
        <v>0.44505494505494497</v>
      </c>
      <c r="R1189">
        <v>1430</v>
      </c>
      <c r="S1189">
        <v>1557</v>
      </c>
      <c r="T1189">
        <v>2379</v>
      </c>
      <c r="U1189">
        <v>1861</v>
      </c>
      <c r="V1189" t="str">
        <f>VLOOKUP($A1189,List2,1,FALSE)</f>
        <v>GCF_001959255.1_ViralProj361812.fna</v>
      </c>
      <c r="W1189">
        <f>VLOOKUP($A1189,List2,2,FALSE)</f>
        <v>1</v>
      </c>
      <c r="X1189">
        <f>VLOOKUP($A1189,List2,3,FALSE)</f>
        <v>0.40866339912571198</v>
      </c>
      <c r="Y1189">
        <f>VLOOKUP($A1189,List2,4,FALSE)</f>
        <v>68</v>
      </c>
      <c r="Z1189">
        <f>VLOOKUP($A1189,List2,5,FALSE)</f>
        <v>134</v>
      </c>
      <c r="AA1189">
        <f>VLOOKUP($A1189,List2,6,FALSE)</f>
        <v>180</v>
      </c>
      <c r="AB1189">
        <f>VLOOKUP($A1189,List2,7,FALSE)</f>
        <v>1470</v>
      </c>
      <c r="AC1189">
        <f>VLOOKUP($A1189,List2,8,FALSE)</f>
        <v>1615</v>
      </c>
      <c r="AD1189">
        <f>VLOOKUP($A1189,List2,9,FALSE)</f>
        <v>2513</v>
      </c>
      <c r="AE1189">
        <f>VLOOKUP($A1189,List2,10,FALSE)</f>
        <v>1951</v>
      </c>
    </row>
    <row r="1190" spans="1:31" x14ac:dyDescent="0.3">
      <c r="A1190" t="s">
        <v>1189</v>
      </c>
      <c r="B1190">
        <v>4</v>
      </c>
      <c r="C1190">
        <v>1</v>
      </c>
      <c r="D1190">
        <v>0.25</v>
      </c>
      <c r="E1190">
        <v>0</v>
      </c>
      <c r="F1190">
        <v>1</v>
      </c>
      <c r="G1190">
        <v>2</v>
      </c>
      <c r="H1190">
        <v>1</v>
      </c>
      <c r="I1190">
        <v>1.25</v>
      </c>
      <c r="J1190">
        <v>1.5</v>
      </c>
      <c r="K1190">
        <v>0.36743906108937702</v>
      </c>
      <c r="L1190">
        <v>275</v>
      </c>
      <c r="M1190">
        <v>74</v>
      </c>
      <c r="N1190">
        <v>218</v>
      </c>
      <c r="O1190">
        <v>0.48500881834215098</v>
      </c>
      <c r="P1190">
        <v>0.130511463844797</v>
      </c>
      <c r="Q1190">
        <v>0.38447971781305101</v>
      </c>
      <c r="R1190">
        <v>1857</v>
      </c>
      <c r="S1190">
        <v>1806</v>
      </c>
      <c r="T1190">
        <v>3092</v>
      </c>
      <c r="U1190">
        <v>3214</v>
      </c>
      <c r="V1190" t="str">
        <f>VLOOKUP($A1190,List2,1,FALSE)</f>
        <v>GCF_001959235.1_ViralProj361808.fna</v>
      </c>
      <c r="W1190">
        <f>VLOOKUP($A1190,List2,2,FALSE)</f>
        <v>1</v>
      </c>
      <c r="X1190">
        <f>VLOOKUP($A1190,List2,3,FALSE)</f>
        <v>0.36763738071734098</v>
      </c>
      <c r="Y1190">
        <f>VLOOKUP($A1190,List2,4,FALSE)</f>
        <v>111</v>
      </c>
      <c r="Z1190">
        <f>VLOOKUP($A1190,List2,5,FALSE)</f>
        <v>313</v>
      </c>
      <c r="AA1190">
        <f>VLOOKUP($A1190,List2,6,FALSE)</f>
        <v>266</v>
      </c>
      <c r="AB1190">
        <f>VLOOKUP($A1190,List2,7,FALSE)</f>
        <v>2290</v>
      </c>
      <c r="AC1190">
        <f>VLOOKUP($A1190,List2,8,FALSE)</f>
        <v>2179</v>
      </c>
      <c r="AD1190">
        <f>VLOOKUP($A1190,List2,9,FALSE)</f>
        <v>3787</v>
      </c>
      <c r="AE1190">
        <f>VLOOKUP($A1190,List2,10,FALSE)</f>
        <v>3900</v>
      </c>
    </row>
    <row r="1191" spans="1:31" x14ac:dyDescent="0.3">
      <c r="A1191" t="s">
        <v>1190</v>
      </c>
      <c r="B1191">
        <v>2</v>
      </c>
      <c r="C1191">
        <v>1</v>
      </c>
      <c r="D1191">
        <v>0.5</v>
      </c>
      <c r="E1191">
        <v>0</v>
      </c>
      <c r="F1191">
        <v>1</v>
      </c>
      <c r="G1191">
        <v>0</v>
      </c>
      <c r="H1191">
        <v>1</v>
      </c>
      <c r="I1191">
        <v>1.5</v>
      </c>
      <c r="J1191">
        <v>1</v>
      </c>
      <c r="K1191">
        <v>0.37948131197559098</v>
      </c>
      <c r="L1191">
        <v>57</v>
      </c>
      <c r="M1191">
        <v>32</v>
      </c>
      <c r="N1191">
        <v>50</v>
      </c>
      <c r="O1191">
        <v>0.410071942446043</v>
      </c>
      <c r="P1191">
        <v>0.23021582733812901</v>
      </c>
      <c r="Q1191">
        <v>0.35971223021582699</v>
      </c>
      <c r="R1191">
        <v>563</v>
      </c>
      <c r="S1191">
        <v>432</v>
      </c>
      <c r="T1191">
        <v>751</v>
      </c>
      <c r="U1191">
        <v>876</v>
      </c>
      <c r="V1191" t="str">
        <f>VLOOKUP($A1191,List2,1,FALSE)</f>
        <v>GCF_001959215.1_ViralProj361804.fna</v>
      </c>
      <c r="W1191">
        <f>VLOOKUP($A1191,List2,2,FALSE)</f>
        <v>1</v>
      </c>
      <c r="X1191">
        <f>VLOOKUP($A1191,List2,3,FALSE)</f>
        <v>0.38138030194104899</v>
      </c>
      <c r="Y1191">
        <f>VLOOKUP($A1191,List2,4,FALSE)</f>
        <v>31</v>
      </c>
      <c r="Z1191">
        <f>VLOOKUP($A1191,List2,5,FALSE)</f>
        <v>57</v>
      </c>
      <c r="AA1191">
        <f>VLOOKUP($A1191,List2,6,FALSE)</f>
        <v>54</v>
      </c>
      <c r="AB1191">
        <f>VLOOKUP($A1191,List2,7,FALSE)</f>
        <v>592</v>
      </c>
      <c r="AC1191">
        <f>VLOOKUP($A1191,List2,8,FALSE)</f>
        <v>469</v>
      </c>
      <c r="AD1191">
        <f>VLOOKUP($A1191,List2,9,FALSE)</f>
        <v>805</v>
      </c>
      <c r="AE1191">
        <f>VLOOKUP($A1191,List2,10,FALSE)</f>
        <v>916</v>
      </c>
    </row>
    <row r="1192" spans="1:31" x14ac:dyDescent="0.3">
      <c r="A1192" t="s">
        <v>1191</v>
      </c>
      <c r="B1192">
        <v>5</v>
      </c>
      <c r="C1192">
        <v>2</v>
      </c>
      <c r="D1192">
        <v>0.4</v>
      </c>
      <c r="E1192">
        <v>1</v>
      </c>
      <c r="F1192">
        <v>1</v>
      </c>
      <c r="G1192">
        <v>1</v>
      </c>
      <c r="H1192">
        <v>1.25</v>
      </c>
      <c r="I1192">
        <v>1.25</v>
      </c>
      <c r="J1192">
        <v>1.25</v>
      </c>
      <c r="K1192">
        <v>0.49848996269319501</v>
      </c>
      <c r="L1192">
        <v>219</v>
      </c>
      <c r="M1192">
        <v>104</v>
      </c>
      <c r="N1192">
        <v>65</v>
      </c>
      <c r="O1192">
        <v>0.56443298969072098</v>
      </c>
      <c r="P1192">
        <v>0.268041237113402</v>
      </c>
      <c r="Q1192">
        <v>0.167525773195876</v>
      </c>
      <c r="R1192">
        <v>2888</v>
      </c>
      <c r="S1192">
        <v>2724</v>
      </c>
      <c r="T1192">
        <v>2870</v>
      </c>
      <c r="U1192">
        <v>2776</v>
      </c>
      <c r="V1192" t="str">
        <f>VLOOKUP($A1192,List2,1,FALSE)</f>
        <v>GCF_001959195.1_ViralProj361800.fna</v>
      </c>
      <c r="W1192">
        <f>VLOOKUP($A1192,List2,2,FALSE)</f>
        <v>1</v>
      </c>
      <c r="X1192">
        <f>VLOOKUP($A1192,List2,3,FALSE)</f>
        <v>0.49710282798581601</v>
      </c>
      <c r="Y1192">
        <f>VLOOKUP($A1192,List2,4,FALSE)</f>
        <v>111</v>
      </c>
      <c r="Z1192">
        <f>VLOOKUP($A1192,List2,5,FALSE)</f>
        <v>212</v>
      </c>
      <c r="AA1192">
        <f>VLOOKUP($A1192,List2,6,FALSE)</f>
        <v>69</v>
      </c>
      <c r="AB1192">
        <f>VLOOKUP($A1192,List2,7,FALSE)</f>
        <v>2958</v>
      </c>
      <c r="AC1192">
        <f>VLOOKUP($A1192,List2,8,FALSE)</f>
        <v>2790</v>
      </c>
      <c r="AD1192">
        <f>VLOOKUP($A1192,List2,9,FALSE)</f>
        <v>2965</v>
      </c>
      <c r="AE1192">
        <f>VLOOKUP($A1192,List2,10,FALSE)</f>
        <v>2850</v>
      </c>
    </row>
    <row r="1193" spans="1:31" x14ac:dyDescent="0.3">
      <c r="A1193" t="s">
        <v>1192</v>
      </c>
      <c r="B1193">
        <v>6</v>
      </c>
      <c r="C1193">
        <v>1</v>
      </c>
      <c r="D1193">
        <v>0.16666666666666599</v>
      </c>
      <c r="E1193">
        <v>0</v>
      </c>
      <c r="F1193">
        <v>5</v>
      </c>
      <c r="G1193">
        <v>0</v>
      </c>
      <c r="H1193">
        <v>1</v>
      </c>
      <c r="I1193">
        <v>1.8333333333333299</v>
      </c>
      <c r="J1193">
        <v>1</v>
      </c>
      <c r="K1193">
        <v>0.46109791870372902</v>
      </c>
      <c r="L1193">
        <v>144</v>
      </c>
      <c r="M1193">
        <v>88</v>
      </c>
      <c r="N1193">
        <v>94</v>
      </c>
      <c r="O1193">
        <v>0.441717791411042</v>
      </c>
      <c r="P1193">
        <v>0.26993865030674802</v>
      </c>
      <c r="Q1193">
        <v>0.28834355828220798</v>
      </c>
      <c r="R1193">
        <v>1684</v>
      </c>
      <c r="S1193">
        <v>1617</v>
      </c>
      <c r="T1193">
        <v>2118</v>
      </c>
      <c r="U1193">
        <v>1740</v>
      </c>
      <c r="V1193" t="str">
        <f>VLOOKUP($A1193,List2,1,FALSE)</f>
        <v>GCF_000850345.1_ViralProj14734.fna</v>
      </c>
      <c r="W1193">
        <f>VLOOKUP($A1193,List2,2,FALSE)</f>
        <v>1</v>
      </c>
      <c r="X1193">
        <f>VLOOKUP($A1193,List2,3,FALSE)</f>
        <v>0.45430152607747698</v>
      </c>
      <c r="Y1193">
        <f>VLOOKUP($A1193,List2,4,FALSE)</f>
        <v>87</v>
      </c>
      <c r="Z1193">
        <f>VLOOKUP($A1193,List2,5,FALSE)</f>
        <v>119</v>
      </c>
      <c r="AA1193">
        <f>VLOOKUP($A1193,List2,6,FALSE)</f>
        <v>77</v>
      </c>
      <c r="AB1193">
        <f>VLOOKUP($A1193,List2,7,FALSE)</f>
        <v>1391</v>
      </c>
      <c r="AC1193">
        <f>VLOOKUP($A1193,List2,8,FALSE)</f>
        <v>1318</v>
      </c>
      <c r="AD1193">
        <f>VLOOKUP($A1193,List2,9,FALSE)</f>
        <v>1740</v>
      </c>
      <c r="AE1193">
        <f>VLOOKUP($A1193,List2,10,FALSE)</f>
        <v>1514</v>
      </c>
    </row>
    <row r="1194" spans="1:31" x14ac:dyDescent="0.3">
      <c r="A1194" t="s">
        <v>1193</v>
      </c>
      <c r="B1194">
        <v>3</v>
      </c>
      <c r="C1194">
        <v>1</v>
      </c>
      <c r="D1194">
        <v>0.33333333333333298</v>
      </c>
      <c r="E1194">
        <v>1</v>
      </c>
      <c r="F1194">
        <v>0</v>
      </c>
      <c r="G1194">
        <v>1</v>
      </c>
      <c r="H1194">
        <v>1.3333333333333299</v>
      </c>
      <c r="I1194">
        <v>1</v>
      </c>
      <c r="J1194">
        <v>1.3333333333333299</v>
      </c>
      <c r="K1194">
        <v>0.57689574662470799</v>
      </c>
      <c r="L1194">
        <v>127</v>
      </c>
      <c r="M1194">
        <v>66</v>
      </c>
      <c r="N1194">
        <v>31</v>
      </c>
      <c r="O1194">
        <v>0.56696428571428503</v>
      </c>
      <c r="P1194">
        <v>0.29464285714285698</v>
      </c>
      <c r="Q1194">
        <v>0.13839285714285701</v>
      </c>
      <c r="R1194">
        <v>2744</v>
      </c>
      <c r="S1194">
        <v>2939</v>
      </c>
      <c r="T1194">
        <v>2042</v>
      </c>
      <c r="U1194">
        <v>2126</v>
      </c>
      <c r="V1194" t="str">
        <f>VLOOKUP($A1194,List2,1,FALSE)</f>
        <v>GCF_001959175.1_ViralProj361796.fna</v>
      </c>
      <c r="W1194">
        <f>VLOOKUP($A1194,List2,2,FALSE)</f>
        <v>1</v>
      </c>
      <c r="X1194">
        <f>VLOOKUP($A1194,List2,3,FALSE)</f>
        <v>0.56959180003596399</v>
      </c>
      <c r="Y1194">
        <f>VLOOKUP($A1194,List2,4,FALSE)</f>
        <v>79</v>
      </c>
      <c r="Z1194">
        <f>VLOOKUP($A1194,List2,5,FALSE)</f>
        <v>147</v>
      </c>
      <c r="AA1194">
        <f>VLOOKUP($A1194,List2,6,FALSE)</f>
        <v>47</v>
      </c>
      <c r="AB1194">
        <f>VLOOKUP($A1194,List2,7,FALSE)</f>
        <v>3066</v>
      </c>
      <c r="AC1194">
        <f>VLOOKUP($A1194,List2,8,FALSE)</f>
        <v>3269</v>
      </c>
      <c r="AD1194">
        <f>VLOOKUP($A1194,List2,9,FALSE)</f>
        <v>2348</v>
      </c>
      <c r="AE1194">
        <f>VLOOKUP($A1194,List2,10,FALSE)</f>
        <v>2439</v>
      </c>
    </row>
    <row r="1195" spans="1:31" x14ac:dyDescent="0.3">
      <c r="A1195" t="s">
        <v>1194</v>
      </c>
      <c r="B1195">
        <v>2</v>
      </c>
      <c r="C1195">
        <v>1</v>
      </c>
      <c r="D1195">
        <v>0.5</v>
      </c>
      <c r="E1195">
        <v>0</v>
      </c>
      <c r="F1195">
        <v>0</v>
      </c>
      <c r="G1195">
        <v>1</v>
      </c>
      <c r="H1195">
        <v>1</v>
      </c>
      <c r="I1195">
        <v>1</v>
      </c>
      <c r="J1195">
        <v>1.5</v>
      </c>
      <c r="K1195">
        <v>0.44155416529469799</v>
      </c>
      <c r="L1195">
        <v>231</v>
      </c>
      <c r="M1195">
        <v>72</v>
      </c>
      <c r="N1195">
        <v>94</v>
      </c>
      <c r="O1195">
        <v>0.58186397984886595</v>
      </c>
      <c r="P1195">
        <v>0.181360201511335</v>
      </c>
      <c r="Q1195">
        <v>0.23677581863979799</v>
      </c>
      <c r="R1195">
        <v>1911</v>
      </c>
      <c r="S1195">
        <v>2112</v>
      </c>
      <c r="T1195">
        <v>2587</v>
      </c>
      <c r="U1195">
        <v>2501</v>
      </c>
      <c r="V1195" t="str">
        <f>VLOOKUP($A1195,List2,1,FALSE)</f>
        <v>GCF_001959155.1_ViralProj361792.fna</v>
      </c>
      <c r="W1195">
        <f>VLOOKUP($A1195,List2,2,FALSE)</f>
        <v>1</v>
      </c>
      <c r="X1195">
        <f>VLOOKUP($A1195,List2,3,FALSE)</f>
        <v>0.43631873872162502</v>
      </c>
      <c r="Y1195">
        <f>VLOOKUP($A1195,List2,4,FALSE)</f>
        <v>101</v>
      </c>
      <c r="Z1195">
        <f>VLOOKUP($A1195,List2,5,FALSE)</f>
        <v>257</v>
      </c>
      <c r="AA1195">
        <f>VLOOKUP($A1195,List2,6,FALSE)</f>
        <v>115</v>
      </c>
      <c r="AB1195">
        <f>VLOOKUP($A1195,List2,7,FALSE)</f>
        <v>2180</v>
      </c>
      <c r="AC1195">
        <f>VLOOKUP($A1195,List2,8,FALSE)</f>
        <v>2414</v>
      </c>
      <c r="AD1195">
        <f>VLOOKUP($A1195,List2,9,FALSE)</f>
        <v>2972</v>
      </c>
      <c r="AE1195">
        <f>VLOOKUP($A1195,List2,10,FALSE)</f>
        <v>2963</v>
      </c>
    </row>
    <row r="1196" spans="1:31" x14ac:dyDescent="0.3">
      <c r="A1196" t="s">
        <v>1195</v>
      </c>
      <c r="B1196">
        <v>4</v>
      </c>
      <c r="C1196">
        <v>1</v>
      </c>
      <c r="D1196">
        <v>0.25</v>
      </c>
      <c r="E1196">
        <v>1</v>
      </c>
      <c r="F1196">
        <v>0</v>
      </c>
      <c r="G1196">
        <v>2</v>
      </c>
      <c r="H1196">
        <v>1.25</v>
      </c>
      <c r="I1196">
        <v>1</v>
      </c>
      <c r="J1196">
        <v>1.5</v>
      </c>
      <c r="K1196">
        <v>0.43287720239692301</v>
      </c>
      <c r="L1196">
        <v>381</v>
      </c>
      <c r="M1196">
        <v>143</v>
      </c>
      <c r="N1196">
        <v>171</v>
      </c>
      <c r="O1196">
        <v>0.54820143884892003</v>
      </c>
      <c r="P1196">
        <v>0.205755395683453</v>
      </c>
      <c r="Q1196">
        <v>0.246043165467625</v>
      </c>
      <c r="R1196">
        <v>2857</v>
      </c>
      <c r="S1196">
        <v>1983</v>
      </c>
      <c r="T1196">
        <v>3362</v>
      </c>
      <c r="U1196">
        <v>2979</v>
      </c>
      <c r="V1196" t="str">
        <f>VLOOKUP($A1196,List2,1,FALSE)</f>
        <v>GCF_001959135.1_ViralProj361788.fna</v>
      </c>
      <c r="W1196">
        <f>VLOOKUP($A1196,List2,2,FALSE)</f>
        <v>1</v>
      </c>
      <c r="X1196">
        <f>VLOOKUP($A1196,List2,3,FALSE)</f>
        <v>0.43061827023271898</v>
      </c>
      <c r="Y1196">
        <f>VLOOKUP($A1196,List2,4,FALSE)</f>
        <v>143</v>
      </c>
      <c r="Z1196">
        <f>VLOOKUP($A1196,List2,5,FALSE)</f>
        <v>380</v>
      </c>
      <c r="AA1196">
        <f>VLOOKUP($A1196,List2,6,FALSE)</f>
        <v>172</v>
      </c>
      <c r="AB1196">
        <f>VLOOKUP($A1196,List2,7,FALSE)</f>
        <v>2922</v>
      </c>
      <c r="AC1196">
        <f>VLOOKUP($A1196,List2,8,FALSE)</f>
        <v>2037</v>
      </c>
      <c r="AD1196">
        <f>VLOOKUP($A1196,List2,9,FALSE)</f>
        <v>3445</v>
      </c>
      <c r="AE1196">
        <f>VLOOKUP($A1196,List2,10,FALSE)</f>
        <v>3112</v>
      </c>
    </row>
    <row r="1197" spans="1:31" x14ac:dyDescent="0.3">
      <c r="A1197" t="s">
        <v>1196</v>
      </c>
      <c r="B1197">
        <v>1</v>
      </c>
      <c r="C1197">
        <v>1</v>
      </c>
      <c r="D1197">
        <v>1</v>
      </c>
      <c r="E1197">
        <v>0</v>
      </c>
      <c r="F1197">
        <v>0</v>
      </c>
      <c r="G1197">
        <v>0</v>
      </c>
      <c r="H1197">
        <v>1</v>
      </c>
      <c r="I1197">
        <v>1</v>
      </c>
      <c r="J1197">
        <v>1</v>
      </c>
      <c r="K1197">
        <v>0.467380048325854</v>
      </c>
      <c r="L1197">
        <v>51</v>
      </c>
      <c r="M1197">
        <v>19</v>
      </c>
      <c r="N1197">
        <v>34</v>
      </c>
      <c r="O1197">
        <v>0.49038461538461497</v>
      </c>
      <c r="P1197">
        <v>0.18269230769230699</v>
      </c>
      <c r="Q1197">
        <v>0.32692307692307598</v>
      </c>
      <c r="R1197">
        <v>697</v>
      </c>
      <c r="S1197">
        <v>657</v>
      </c>
      <c r="T1197">
        <v>889</v>
      </c>
      <c r="U1197">
        <v>654</v>
      </c>
      <c r="V1197" t="str">
        <f>VLOOKUP($A1197,List2,1,FALSE)</f>
        <v>GCF_001959115.1_ViralProj361784.fna</v>
      </c>
      <c r="W1197">
        <f>VLOOKUP($A1197,List2,2,FALSE)</f>
        <v>1</v>
      </c>
      <c r="X1197">
        <f>VLOOKUP($A1197,List2,3,FALSE)</f>
        <v>0.47170379289584502</v>
      </c>
      <c r="Y1197">
        <f>VLOOKUP($A1197,List2,4,FALSE)</f>
        <v>22</v>
      </c>
      <c r="Z1197">
        <f>VLOOKUP($A1197,List2,5,FALSE)</f>
        <v>59</v>
      </c>
      <c r="AA1197">
        <f>VLOOKUP($A1197,List2,6,FALSE)</f>
        <v>35</v>
      </c>
      <c r="AB1197">
        <f>VLOOKUP($A1197,List2,7,FALSE)</f>
        <v>812</v>
      </c>
      <c r="AC1197">
        <f>VLOOKUP($A1197,List2,8,FALSE)</f>
        <v>755</v>
      </c>
      <c r="AD1197">
        <f>VLOOKUP($A1197,List2,9,FALSE)</f>
        <v>990</v>
      </c>
      <c r="AE1197">
        <f>VLOOKUP($A1197,List2,10,FALSE)</f>
        <v>765</v>
      </c>
    </row>
    <row r="1198" spans="1:31" x14ac:dyDescent="0.3">
      <c r="A1198" t="s">
        <v>1197</v>
      </c>
      <c r="B1198">
        <v>1</v>
      </c>
      <c r="C1198">
        <v>1</v>
      </c>
      <c r="D1198">
        <v>1</v>
      </c>
      <c r="E1198">
        <v>0</v>
      </c>
      <c r="F1198">
        <v>0</v>
      </c>
      <c r="G1198">
        <v>0</v>
      </c>
      <c r="H1198">
        <v>1</v>
      </c>
      <c r="I1198">
        <v>1</v>
      </c>
      <c r="J1198">
        <v>1</v>
      </c>
      <c r="K1198">
        <v>0.36284239777689498</v>
      </c>
      <c r="L1198">
        <v>52</v>
      </c>
      <c r="M1198">
        <v>42</v>
      </c>
      <c r="N1198">
        <v>63</v>
      </c>
      <c r="O1198">
        <v>0.33121019108280197</v>
      </c>
      <c r="P1198">
        <v>0.26751592356687898</v>
      </c>
      <c r="Q1198">
        <v>0.40127388535031799</v>
      </c>
      <c r="R1198">
        <v>459</v>
      </c>
      <c r="S1198">
        <v>455</v>
      </c>
      <c r="T1198">
        <v>819</v>
      </c>
      <c r="U1198">
        <v>786</v>
      </c>
      <c r="V1198" t="str">
        <f>VLOOKUP($A1198,List2,1,FALSE)</f>
        <v>GCF_001959095.1_ViralProj361780.fna</v>
      </c>
      <c r="W1198">
        <f>VLOOKUP($A1198,List2,2,FALSE)</f>
        <v>1</v>
      </c>
      <c r="X1198">
        <f>VLOOKUP($A1198,List2,3,FALSE)</f>
        <v>0.36155268022181097</v>
      </c>
      <c r="Y1198">
        <f>VLOOKUP($A1198,List2,4,FALSE)</f>
        <v>44</v>
      </c>
      <c r="Z1198">
        <f>VLOOKUP($A1198,List2,5,FALSE)</f>
        <v>54</v>
      </c>
      <c r="AA1198">
        <f>VLOOKUP($A1198,List2,6,FALSE)</f>
        <v>66</v>
      </c>
      <c r="AB1198">
        <f>VLOOKUP($A1198,List2,7,FALSE)</f>
        <v>491</v>
      </c>
      <c r="AC1198">
        <f>VLOOKUP($A1198,List2,8,FALSE)</f>
        <v>487</v>
      </c>
      <c r="AD1198">
        <f>VLOOKUP($A1198,List2,9,FALSE)</f>
        <v>875</v>
      </c>
      <c r="AE1198">
        <f>VLOOKUP($A1198,List2,10,FALSE)</f>
        <v>852</v>
      </c>
    </row>
    <row r="1199" spans="1:31" x14ac:dyDescent="0.3">
      <c r="A1199" t="s">
        <v>1198</v>
      </c>
      <c r="B1199">
        <v>2</v>
      </c>
      <c r="C1199">
        <v>1</v>
      </c>
      <c r="D1199">
        <v>0.5</v>
      </c>
      <c r="E1199">
        <v>0</v>
      </c>
      <c r="F1199">
        <v>0</v>
      </c>
      <c r="G1199">
        <v>1</v>
      </c>
      <c r="H1199">
        <v>1</v>
      </c>
      <c r="I1199">
        <v>1</v>
      </c>
      <c r="J1199">
        <v>1.5</v>
      </c>
      <c r="K1199">
        <v>0.41181465308102799</v>
      </c>
      <c r="L1199">
        <v>164</v>
      </c>
      <c r="M1199">
        <v>91</v>
      </c>
      <c r="N1199">
        <v>140</v>
      </c>
      <c r="O1199">
        <v>0.41518987341772101</v>
      </c>
      <c r="P1199">
        <v>0.23037974683544299</v>
      </c>
      <c r="Q1199">
        <v>0.354430379746835</v>
      </c>
      <c r="R1199">
        <v>1796</v>
      </c>
      <c r="S1199">
        <v>1599</v>
      </c>
      <c r="T1199">
        <v>2464</v>
      </c>
      <c r="U1199">
        <v>2385</v>
      </c>
      <c r="V1199" t="str">
        <f>VLOOKUP($A1199,List2,1,FALSE)</f>
        <v>GCF_001959075.1_ViralProj361776.fna</v>
      </c>
      <c r="W1199">
        <f>VLOOKUP($A1199,List2,2,FALSE)</f>
        <v>1</v>
      </c>
      <c r="X1199">
        <f>VLOOKUP($A1199,List2,3,FALSE)</f>
        <v>0.41061326091875899</v>
      </c>
      <c r="Y1199">
        <f>VLOOKUP($A1199,List2,4,FALSE)</f>
        <v>96</v>
      </c>
      <c r="Z1199">
        <f>VLOOKUP($A1199,List2,5,FALSE)</f>
        <v>174</v>
      </c>
      <c r="AA1199">
        <f>VLOOKUP($A1199,List2,6,FALSE)</f>
        <v>154</v>
      </c>
      <c r="AB1199">
        <f>VLOOKUP($A1199,List2,7,FALSE)</f>
        <v>1912</v>
      </c>
      <c r="AC1199">
        <f>VLOOKUP($A1199,List2,8,FALSE)</f>
        <v>1717</v>
      </c>
      <c r="AD1199">
        <f>VLOOKUP($A1199,List2,9,FALSE)</f>
        <v>2653</v>
      </c>
      <c r="AE1199">
        <f>VLOOKUP($A1199,List2,10,FALSE)</f>
        <v>2556</v>
      </c>
    </row>
    <row r="1200" spans="1:31" x14ac:dyDescent="0.3">
      <c r="A1200" t="s">
        <v>1199</v>
      </c>
      <c r="B1200">
        <v>1</v>
      </c>
      <c r="C1200">
        <v>1</v>
      </c>
      <c r="D1200">
        <v>1</v>
      </c>
      <c r="E1200">
        <v>0</v>
      </c>
      <c r="F1200">
        <v>0</v>
      </c>
      <c r="G1200">
        <v>0</v>
      </c>
      <c r="H1200">
        <v>1</v>
      </c>
      <c r="I1200">
        <v>1</v>
      </c>
      <c r="J1200">
        <v>1</v>
      </c>
      <c r="K1200">
        <v>0.51195342499690299</v>
      </c>
      <c r="L1200">
        <v>200</v>
      </c>
      <c r="M1200">
        <v>10</v>
      </c>
      <c r="N1200">
        <v>11</v>
      </c>
      <c r="O1200">
        <v>0.90497737556560998</v>
      </c>
      <c r="P1200">
        <v>4.52488687782805E-2</v>
      </c>
      <c r="Q1200">
        <v>4.9773755656108497E-2</v>
      </c>
      <c r="R1200">
        <v>2294</v>
      </c>
      <c r="S1200">
        <v>1839</v>
      </c>
      <c r="T1200">
        <v>2192</v>
      </c>
      <c r="U1200">
        <v>1748</v>
      </c>
      <c r="V1200" t="str">
        <f>VLOOKUP($A1200,List2,1,FALSE)</f>
        <v>GCF_001959055.1_ViralProj361772.fna</v>
      </c>
      <c r="W1200">
        <f>VLOOKUP($A1200,List2,2,FALSE)</f>
        <v>1</v>
      </c>
      <c r="X1200">
        <f>VLOOKUP($A1200,List2,3,FALSE)</f>
        <v>0.48612903225806398</v>
      </c>
      <c r="Y1200">
        <f>VLOOKUP($A1200,List2,4,FALSE)</f>
        <v>30</v>
      </c>
      <c r="Z1200">
        <f>VLOOKUP($A1200,List2,5,FALSE)</f>
        <v>225</v>
      </c>
      <c r="AA1200">
        <f>VLOOKUP($A1200,List2,6,FALSE)</f>
        <v>49</v>
      </c>
      <c r="AB1200">
        <f>VLOOKUP($A1200,List2,7,FALSE)</f>
        <v>2511</v>
      </c>
      <c r="AC1200">
        <f>VLOOKUP($A1200,List2,8,FALSE)</f>
        <v>2010</v>
      </c>
      <c r="AD1200">
        <f>VLOOKUP($A1200,List2,9,FALSE)</f>
        <v>2557</v>
      </c>
      <c r="AE1200">
        <f>VLOOKUP($A1200,List2,10,FALSE)</f>
        <v>2222</v>
      </c>
    </row>
    <row r="1201" spans="1:31" x14ac:dyDescent="0.3">
      <c r="A1201" t="s">
        <v>1200</v>
      </c>
      <c r="B1201">
        <v>2</v>
      </c>
      <c r="C1201">
        <v>1</v>
      </c>
      <c r="D1201">
        <v>0.5</v>
      </c>
      <c r="E1201">
        <v>0</v>
      </c>
      <c r="F1201">
        <v>0</v>
      </c>
      <c r="G1201">
        <v>1</v>
      </c>
      <c r="H1201">
        <v>1</v>
      </c>
      <c r="I1201">
        <v>1</v>
      </c>
      <c r="J1201">
        <v>1.5</v>
      </c>
      <c r="K1201">
        <v>0.62879599857091795</v>
      </c>
      <c r="L1201">
        <v>110</v>
      </c>
      <c r="M1201">
        <v>15</v>
      </c>
      <c r="N1201">
        <v>18</v>
      </c>
      <c r="O1201">
        <v>0.76923076923076905</v>
      </c>
      <c r="P1201">
        <v>0.10489510489510399</v>
      </c>
      <c r="Q1201">
        <v>0.125874125874125</v>
      </c>
      <c r="R1201">
        <v>2516</v>
      </c>
      <c r="S1201">
        <v>2764</v>
      </c>
      <c r="T1201">
        <v>1286</v>
      </c>
      <c r="U1201">
        <v>1831</v>
      </c>
      <c r="V1201" t="str">
        <f>VLOOKUP($A1201,List2,1,FALSE)</f>
        <v>GCF_001959035.1_ViralProj361768.fna</v>
      </c>
      <c r="W1201">
        <f>VLOOKUP($A1201,List2,2,FALSE)</f>
        <v>1</v>
      </c>
      <c r="X1201">
        <f>VLOOKUP($A1201,List2,3,FALSE)</f>
        <v>0.61872837370242195</v>
      </c>
      <c r="Y1201">
        <f>VLOOKUP($A1201,List2,4,FALSE)</f>
        <v>22</v>
      </c>
      <c r="Z1201">
        <f>VLOOKUP($A1201,List2,5,FALSE)</f>
        <v>118</v>
      </c>
      <c r="AA1201">
        <f>VLOOKUP($A1201,List2,6,FALSE)</f>
        <v>27</v>
      </c>
      <c r="AB1201">
        <f>VLOOKUP($A1201,List2,7,FALSE)</f>
        <v>2721</v>
      </c>
      <c r="AC1201">
        <f>VLOOKUP($A1201,List2,8,FALSE)</f>
        <v>3001</v>
      </c>
      <c r="AD1201">
        <f>VLOOKUP($A1201,List2,9,FALSE)</f>
        <v>1436</v>
      </c>
      <c r="AE1201">
        <f>VLOOKUP($A1201,List2,10,FALSE)</f>
        <v>2090</v>
      </c>
    </row>
    <row r="1202" spans="1:31" x14ac:dyDescent="0.3">
      <c r="A1202" t="s">
        <v>1201</v>
      </c>
      <c r="B1202">
        <v>3</v>
      </c>
      <c r="C1202">
        <v>1</v>
      </c>
      <c r="D1202">
        <v>0.33333333333333298</v>
      </c>
      <c r="E1202">
        <v>0</v>
      </c>
      <c r="F1202">
        <v>2</v>
      </c>
      <c r="G1202">
        <v>0</v>
      </c>
      <c r="H1202">
        <v>1</v>
      </c>
      <c r="I1202">
        <v>1.6666666666666601</v>
      </c>
      <c r="J1202">
        <v>1</v>
      </c>
      <c r="K1202">
        <v>0.53418565869927703</v>
      </c>
      <c r="L1202">
        <v>94</v>
      </c>
      <c r="M1202">
        <v>42</v>
      </c>
      <c r="N1202">
        <v>33</v>
      </c>
      <c r="O1202">
        <v>0.55621301775147902</v>
      </c>
      <c r="P1202">
        <v>0.24852071005917101</v>
      </c>
      <c r="Q1202">
        <v>0.195266272189349</v>
      </c>
      <c r="R1202">
        <v>1384</v>
      </c>
      <c r="S1202">
        <v>1499</v>
      </c>
      <c r="T1202">
        <v>1261</v>
      </c>
      <c r="U1202">
        <v>1253</v>
      </c>
      <c r="V1202" t="str">
        <f>VLOOKUP($A1202,List2,1,FALSE)</f>
        <v>GCF_001959015.1_ViralProj361764.fna</v>
      </c>
      <c r="W1202">
        <f>VLOOKUP($A1202,List2,2,FALSE)</f>
        <v>1</v>
      </c>
      <c r="X1202">
        <f>VLOOKUP($A1202,List2,3,FALSE)</f>
        <v>0.53119128147312999</v>
      </c>
      <c r="Y1202">
        <f>VLOOKUP($A1202,List2,4,FALSE)</f>
        <v>39</v>
      </c>
      <c r="Z1202">
        <f>VLOOKUP($A1202,List2,5,FALSE)</f>
        <v>96</v>
      </c>
      <c r="AA1202">
        <f>VLOOKUP($A1202,List2,6,FALSE)</f>
        <v>33</v>
      </c>
      <c r="AB1202">
        <f>VLOOKUP($A1202,List2,7,FALSE)</f>
        <v>1345</v>
      </c>
      <c r="AC1202">
        <f>VLOOKUP($A1202,List2,8,FALSE)</f>
        <v>1482</v>
      </c>
      <c r="AD1202">
        <f>VLOOKUP($A1202,List2,9,FALSE)</f>
        <v>1236</v>
      </c>
      <c r="AE1202">
        <f>VLOOKUP($A1202,List2,10,FALSE)</f>
        <v>1259</v>
      </c>
    </row>
    <row r="1203" spans="1:31" x14ac:dyDescent="0.3">
      <c r="A1203" t="s">
        <v>1202</v>
      </c>
      <c r="B1203">
        <v>1</v>
      </c>
      <c r="C1203">
        <v>1</v>
      </c>
      <c r="D1203">
        <v>1</v>
      </c>
      <c r="E1203">
        <v>0</v>
      </c>
      <c r="F1203">
        <v>0</v>
      </c>
      <c r="G1203">
        <v>0</v>
      </c>
      <c r="H1203">
        <v>1</v>
      </c>
      <c r="I1203">
        <v>1</v>
      </c>
      <c r="J1203">
        <v>1</v>
      </c>
      <c r="K1203">
        <v>0.44941176470588201</v>
      </c>
      <c r="L1203">
        <v>248</v>
      </c>
      <c r="M1203">
        <v>71</v>
      </c>
      <c r="N1203">
        <v>99</v>
      </c>
      <c r="O1203">
        <v>0.593301435406698</v>
      </c>
      <c r="P1203">
        <v>0.16985645933014301</v>
      </c>
      <c r="Q1203">
        <v>0.23684210526315699</v>
      </c>
      <c r="R1203">
        <v>2425</v>
      </c>
      <c r="S1203">
        <v>2159</v>
      </c>
      <c r="T1203">
        <v>2791</v>
      </c>
      <c r="U1203">
        <v>2825</v>
      </c>
      <c r="V1203" t="str">
        <f>VLOOKUP($A1203,List2,1,FALSE)</f>
        <v>GCF_001958995.1_ViralProj361760.fna</v>
      </c>
      <c r="W1203">
        <f>VLOOKUP($A1203,List2,2,FALSE)</f>
        <v>1</v>
      </c>
      <c r="X1203">
        <f>VLOOKUP($A1203,List2,3,FALSE)</f>
        <v>0.442476308564343</v>
      </c>
      <c r="Y1203">
        <f>VLOOKUP($A1203,List2,4,FALSE)</f>
        <v>85</v>
      </c>
      <c r="Z1203">
        <f>VLOOKUP($A1203,List2,5,FALSE)</f>
        <v>270</v>
      </c>
      <c r="AA1203">
        <f>VLOOKUP($A1203,List2,6,FALSE)</f>
        <v>118</v>
      </c>
      <c r="AB1203">
        <f>VLOOKUP($A1203,List2,7,FALSE)</f>
        <v>2647</v>
      </c>
      <c r="AC1203">
        <f>VLOOKUP($A1203,List2,8,FALSE)</f>
        <v>2349</v>
      </c>
      <c r="AD1203">
        <f>VLOOKUP($A1203,List2,9,FALSE)</f>
        <v>3071</v>
      </c>
      <c r="AE1203">
        <f>VLOOKUP($A1203,List2,10,FALSE)</f>
        <v>3224</v>
      </c>
    </row>
    <row r="1204" spans="1:31" x14ac:dyDescent="0.3">
      <c r="A1204" t="s">
        <v>1203</v>
      </c>
      <c r="B1204">
        <v>6</v>
      </c>
      <c r="C1204">
        <v>2</v>
      </c>
      <c r="D1204">
        <v>0.33333333333333298</v>
      </c>
      <c r="E1204">
        <v>1</v>
      </c>
      <c r="F1204">
        <v>0</v>
      </c>
      <c r="G1204">
        <v>3</v>
      </c>
      <c r="H1204">
        <v>1.2</v>
      </c>
      <c r="I1204">
        <v>1</v>
      </c>
      <c r="J1204">
        <v>1.6</v>
      </c>
      <c r="K1204">
        <v>0.42729513247073297</v>
      </c>
      <c r="L1204">
        <v>52</v>
      </c>
      <c r="M1204">
        <v>28</v>
      </c>
      <c r="N1204">
        <v>37</v>
      </c>
      <c r="O1204">
        <v>0.44444444444444398</v>
      </c>
      <c r="P1204">
        <v>0.23931623931623899</v>
      </c>
      <c r="Q1204">
        <v>0.316239316239316</v>
      </c>
      <c r="R1204">
        <v>706</v>
      </c>
      <c r="S1204">
        <v>681</v>
      </c>
      <c r="T1204">
        <v>1019</v>
      </c>
      <c r="U1204">
        <v>840</v>
      </c>
      <c r="V1204" t="str">
        <f>VLOOKUP($A1204,List2,1,FALSE)</f>
        <v>GCF_000837985.1_ViralProj14100.fna</v>
      </c>
      <c r="W1204">
        <f>VLOOKUP($A1204,List2,2,FALSE)</f>
        <v>1</v>
      </c>
      <c r="X1204">
        <f>VLOOKUP($A1204,List2,3,FALSE)</f>
        <v>0.411554690035702</v>
      </c>
      <c r="Y1204">
        <f>VLOOKUP($A1204,List2,4,FALSE)</f>
        <v>33</v>
      </c>
      <c r="Z1204">
        <f>VLOOKUP($A1204,List2,5,FALSE)</f>
        <v>58</v>
      </c>
      <c r="AA1204">
        <f>VLOOKUP($A1204,List2,6,FALSE)</f>
        <v>59</v>
      </c>
      <c r="AB1204">
        <f>VLOOKUP($A1204,List2,7,FALSE)</f>
        <v>710</v>
      </c>
      <c r="AC1204">
        <f>VLOOKUP($A1204,List2,8,FALSE)</f>
        <v>558</v>
      </c>
      <c r="AD1204">
        <f>VLOOKUP($A1204,List2,9,FALSE)</f>
        <v>864</v>
      </c>
      <c r="AE1204">
        <f>VLOOKUP($A1204,List2,10,FALSE)</f>
        <v>949</v>
      </c>
    </row>
    <row r="1205" spans="1:31" x14ac:dyDescent="0.3">
      <c r="A1205" t="s">
        <v>1204</v>
      </c>
      <c r="B1205">
        <v>5</v>
      </c>
      <c r="C1205">
        <v>1</v>
      </c>
      <c r="D1205">
        <v>0.2</v>
      </c>
      <c r="E1205">
        <v>2</v>
      </c>
      <c r="F1205">
        <v>1</v>
      </c>
      <c r="G1205">
        <v>1</v>
      </c>
      <c r="H1205">
        <v>1.4</v>
      </c>
      <c r="I1205">
        <v>1.2</v>
      </c>
      <c r="J1205">
        <v>1.2</v>
      </c>
      <c r="K1205">
        <v>0.44584521947179501</v>
      </c>
      <c r="L1205">
        <v>230</v>
      </c>
      <c r="M1205">
        <v>115</v>
      </c>
      <c r="N1205">
        <v>133</v>
      </c>
      <c r="O1205">
        <v>0.48117154811715401</v>
      </c>
      <c r="P1205">
        <v>0.24058577405857701</v>
      </c>
      <c r="Q1205">
        <v>0.27824267782426698</v>
      </c>
      <c r="R1205">
        <v>2462</v>
      </c>
      <c r="S1205">
        <v>2383</v>
      </c>
      <c r="T1205">
        <v>3133</v>
      </c>
      <c r="U1205">
        <v>2889</v>
      </c>
      <c r="V1205" t="str">
        <f>VLOOKUP($A1205,List2,1,FALSE)</f>
        <v>GCF_000850325.1_ViralProj14730.fna</v>
      </c>
      <c r="W1205">
        <f>VLOOKUP($A1205,List2,2,FALSE)</f>
        <v>1</v>
      </c>
      <c r="X1205">
        <f>VLOOKUP($A1205,List2,3,FALSE)</f>
        <v>0.44164411366711698</v>
      </c>
      <c r="Y1205">
        <f>VLOOKUP($A1205,List2,4,FALSE)</f>
        <v>123</v>
      </c>
      <c r="Z1205">
        <f>VLOOKUP($A1205,List2,5,FALSE)</f>
        <v>238</v>
      </c>
      <c r="AA1205">
        <f>VLOOKUP($A1205,List2,6,FALSE)</f>
        <v>139</v>
      </c>
      <c r="AB1205">
        <f>VLOOKUP($A1205,List2,7,FALSE)</f>
        <v>2630</v>
      </c>
      <c r="AC1205">
        <f>VLOOKUP($A1205,List2,8,FALSE)</f>
        <v>2592</v>
      </c>
      <c r="AD1205">
        <f>VLOOKUP($A1205,List2,9,FALSE)</f>
        <v>3434</v>
      </c>
      <c r="AE1205">
        <f>VLOOKUP($A1205,List2,10,FALSE)</f>
        <v>3168</v>
      </c>
    </row>
    <row r="1206" spans="1:31" x14ac:dyDescent="0.3">
      <c r="A1206" t="s">
        <v>1205</v>
      </c>
      <c r="B1206">
        <v>2</v>
      </c>
      <c r="C1206">
        <v>1</v>
      </c>
      <c r="D1206">
        <v>0.5</v>
      </c>
      <c r="E1206">
        <v>0</v>
      </c>
      <c r="F1206">
        <v>0</v>
      </c>
      <c r="G1206">
        <v>1</v>
      </c>
      <c r="H1206">
        <v>1</v>
      </c>
      <c r="I1206">
        <v>1</v>
      </c>
      <c r="J1206">
        <v>1.5</v>
      </c>
      <c r="K1206">
        <v>0.37578868570206397</v>
      </c>
      <c r="L1206">
        <v>307</v>
      </c>
      <c r="M1206">
        <v>65</v>
      </c>
      <c r="N1206">
        <v>126</v>
      </c>
      <c r="O1206">
        <v>0.61646586345381504</v>
      </c>
      <c r="P1206">
        <v>0.130522088353413</v>
      </c>
      <c r="Q1206">
        <v>0.25301204819277101</v>
      </c>
      <c r="R1206">
        <v>1921</v>
      </c>
      <c r="S1206">
        <v>1593</v>
      </c>
      <c r="T1206">
        <v>2613</v>
      </c>
      <c r="U1206">
        <v>3224</v>
      </c>
      <c r="V1206" t="str">
        <f>VLOOKUP($A1206,List2,1,FALSE)</f>
        <v>GCF_001958975.1_ViralProj361756.fna</v>
      </c>
      <c r="W1206">
        <f>VLOOKUP($A1206,List2,2,FALSE)</f>
        <v>1</v>
      </c>
      <c r="X1206">
        <f>VLOOKUP($A1206,List2,3,FALSE)</f>
        <v>0.37168479297843898</v>
      </c>
      <c r="Y1206">
        <f>VLOOKUP($A1206,List2,4,FALSE)</f>
        <v>82</v>
      </c>
      <c r="Z1206">
        <f>VLOOKUP($A1206,List2,5,FALSE)</f>
        <v>314</v>
      </c>
      <c r="AA1206">
        <f>VLOOKUP($A1206,List2,6,FALSE)</f>
        <v>158</v>
      </c>
      <c r="AB1206">
        <f>VLOOKUP($A1206,List2,7,FALSE)</f>
        <v>2127</v>
      </c>
      <c r="AC1206">
        <f>VLOOKUP($A1206,List2,8,FALSE)</f>
        <v>1769</v>
      </c>
      <c r="AD1206">
        <f>VLOOKUP($A1206,List2,9,FALSE)</f>
        <v>2969</v>
      </c>
      <c r="AE1206">
        <f>VLOOKUP($A1206,List2,10,FALSE)</f>
        <v>3617</v>
      </c>
    </row>
    <row r="1207" spans="1:31" x14ac:dyDescent="0.3">
      <c r="A1207" t="s">
        <v>1206</v>
      </c>
      <c r="B1207">
        <v>2</v>
      </c>
      <c r="C1207">
        <v>1</v>
      </c>
      <c r="D1207">
        <v>0.5</v>
      </c>
      <c r="E1207">
        <v>0</v>
      </c>
      <c r="F1207">
        <v>0</v>
      </c>
      <c r="G1207">
        <v>1</v>
      </c>
      <c r="H1207">
        <v>1</v>
      </c>
      <c r="I1207">
        <v>1</v>
      </c>
      <c r="J1207">
        <v>1.5</v>
      </c>
      <c r="K1207">
        <v>0.39945314441958701</v>
      </c>
      <c r="L1207">
        <v>203</v>
      </c>
      <c r="M1207">
        <v>78</v>
      </c>
      <c r="N1207">
        <v>116</v>
      </c>
      <c r="O1207">
        <v>0.51133501259445802</v>
      </c>
      <c r="P1207">
        <v>0.196473551637279</v>
      </c>
      <c r="Q1207">
        <v>0.29219143576826101</v>
      </c>
      <c r="R1207">
        <v>1831</v>
      </c>
      <c r="S1207">
        <v>1383</v>
      </c>
      <c r="T1207">
        <v>2270</v>
      </c>
      <c r="U1207">
        <v>2562</v>
      </c>
      <c r="V1207" t="str">
        <f>VLOOKUP($A1207,List2,1,FALSE)</f>
        <v>GCF_001958955.1_ViralProj361752.fna</v>
      </c>
      <c r="W1207">
        <f>VLOOKUP($A1207,List2,2,FALSE)</f>
        <v>1</v>
      </c>
      <c r="X1207">
        <f>VLOOKUP($A1207,List2,3,FALSE)</f>
        <v>0.40225563909774398</v>
      </c>
      <c r="Y1207">
        <f>VLOOKUP($A1207,List2,4,FALSE)</f>
        <v>105</v>
      </c>
      <c r="Z1207">
        <f>VLOOKUP($A1207,List2,5,FALSE)</f>
        <v>213</v>
      </c>
      <c r="AA1207">
        <f>VLOOKUP($A1207,List2,6,FALSE)</f>
        <v>133</v>
      </c>
      <c r="AB1207">
        <f>VLOOKUP($A1207,List2,7,FALSE)</f>
        <v>2119</v>
      </c>
      <c r="AC1207">
        <f>VLOOKUP($A1207,List2,8,FALSE)</f>
        <v>1626</v>
      </c>
      <c r="AD1207">
        <f>VLOOKUP($A1207,List2,9,FALSE)</f>
        <v>2597</v>
      </c>
      <c r="AE1207">
        <f>VLOOKUP($A1207,List2,10,FALSE)</f>
        <v>2968</v>
      </c>
    </row>
    <row r="1208" spans="1:31" x14ac:dyDescent="0.3">
      <c r="A1208" t="s">
        <v>1207</v>
      </c>
      <c r="B1208">
        <v>1</v>
      </c>
      <c r="C1208">
        <v>1</v>
      </c>
      <c r="D1208">
        <v>1</v>
      </c>
      <c r="E1208">
        <v>0</v>
      </c>
      <c r="F1208">
        <v>0</v>
      </c>
      <c r="G1208">
        <v>0</v>
      </c>
      <c r="H1208">
        <v>1</v>
      </c>
      <c r="I1208">
        <v>1</v>
      </c>
      <c r="J1208">
        <v>1</v>
      </c>
      <c r="K1208">
        <v>0.54415182029434495</v>
      </c>
      <c r="L1208">
        <v>52</v>
      </c>
      <c r="M1208">
        <v>11</v>
      </c>
      <c r="N1208">
        <v>18</v>
      </c>
      <c r="O1208">
        <v>0.64197530864197505</v>
      </c>
      <c r="P1208">
        <v>0.13580246913580199</v>
      </c>
      <c r="Q1208">
        <v>0.22222222222222199</v>
      </c>
      <c r="R1208">
        <v>698</v>
      </c>
      <c r="S1208">
        <v>707</v>
      </c>
      <c r="T1208">
        <v>571</v>
      </c>
      <c r="U1208">
        <v>606</v>
      </c>
      <c r="V1208" t="str">
        <f>VLOOKUP($A1208,List2,1,FALSE)</f>
        <v>GCF_001958935.1_ViralProj361748.fna</v>
      </c>
      <c r="W1208">
        <f>VLOOKUP($A1208,List2,2,FALSE)</f>
        <v>1</v>
      </c>
      <c r="X1208">
        <f>VLOOKUP($A1208,List2,3,FALSE)</f>
        <v>0.54404536862003705</v>
      </c>
      <c r="Y1208">
        <f>VLOOKUP($A1208,List2,4,FALSE)</f>
        <v>11</v>
      </c>
      <c r="Z1208">
        <f>VLOOKUP($A1208,List2,5,FALSE)</f>
        <v>49</v>
      </c>
      <c r="AA1208">
        <f>VLOOKUP($A1208,List2,6,FALSE)</f>
        <v>18</v>
      </c>
      <c r="AB1208">
        <f>VLOOKUP($A1208,List2,7,FALSE)</f>
        <v>715</v>
      </c>
      <c r="AC1208">
        <f>VLOOKUP($A1208,List2,8,FALSE)</f>
        <v>724</v>
      </c>
      <c r="AD1208">
        <f>VLOOKUP($A1208,List2,9,FALSE)</f>
        <v>588</v>
      </c>
      <c r="AE1208">
        <f>VLOOKUP($A1208,List2,10,FALSE)</f>
        <v>618</v>
      </c>
    </row>
    <row r="1209" spans="1:31" x14ac:dyDescent="0.3">
      <c r="A1209" t="s">
        <v>1208</v>
      </c>
      <c r="B1209">
        <v>1</v>
      </c>
      <c r="C1209">
        <v>1</v>
      </c>
      <c r="D1209">
        <v>1</v>
      </c>
      <c r="E1209">
        <v>0</v>
      </c>
      <c r="F1209">
        <v>0</v>
      </c>
      <c r="G1209">
        <v>0</v>
      </c>
      <c r="H1209">
        <v>1</v>
      </c>
      <c r="I1209">
        <v>1</v>
      </c>
      <c r="J1209">
        <v>1</v>
      </c>
      <c r="K1209">
        <v>0.47504835589941902</v>
      </c>
      <c r="L1209">
        <v>55</v>
      </c>
      <c r="M1209">
        <v>11</v>
      </c>
      <c r="N1209">
        <v>23</v>
      </c>
      <c r="O1209">
        <v>0.61797752808988704</v>
      </c>
      <c r="P1209">
        <v>0.123595505617977</v>
      </c>
      <c r="Q1209">
        <v>0.25842696629213402</v>
      </c>
      <c r="R1209">
        <v>607</v>
      </c>
      <c r="S1209">
        <v>621</v>
      </c>
      <c r="T1209">
        <v>721</v>
      </c>
      <c r="U1209">
        <v>636</v>
      </c>
      <c r="V1209" t="str">
        <f>VLOOKUP($A1209,List2,1,FALSE)</f>
        <v>GCF_001958915.1_ViralProj361744.fna</v>
      </c>
      <c r="W1209">
        <f>VLOOKUP($A1209,List2,2,FALSE)</f>
        <v>1</v>
      </c>
      <c r="X1209">
        <f>VLOOKUP($A1209,List2,3,FALSE)</f>
        <v>0.47600144352219398</v>
      </c>
      <c r="Y1209">
        <f>VLOOKUP($A1209,List2,4,FALSE)</f>
        <v>14</v>
      </c>
      <c r="Z1209">
        <f>VLOOKUP($A1209,List2,5,FALSE)</f>
        <v>61</v>
      </c>
      <c r="AA1209">
        <f>VLOOKUP($A1209,List2,6,FALSE)</f>
        <v>27</v>
      </c>
      <c r="AB1209">
        <f>VLOOKUP($A1209,List2,7,FALSE)</f>
        <v>645</v>
      </c>
      <c r="AC1209">
        <f>VLOOKUP($A1209,List2,8,FALSE)</f>
        <v>674</v>
      </c>
      <c r="AD1209">
        <f>VLOOKUP($A1209,List2,9,FALSE)</f>
        <v>775</v>
      </c>
      <c r="AE1209">
        <f>VLOOKUP($A1209,List2,10,FALSE)</f>
        <v>677</v>
      </c>
    </row>
    <row r="1210" spans="1:31" x14ac:dyDescent="0.3">
      <c r="A1210" t="s">
        <v>1209</v>
      </c>
      <c r="B1210">
        <v>1</v>
      </c>
      <c r="C1210">
        <v>1</v>
      </c>
      <c r="D1210">
        <v>1</v>
      </c>
      <c r="E1210">
        <v>0</v>
      </c>
      <c r="F1210">
        <v>0</v>
      </c>
      <c r="G1210">
        <v>0</v>
      </c>
      <c r="H1210">
        <v>1</v>
      </c>
      <c r="I1210">
        <v>1</v>
      </c>
      <c r="J1210">
        <v>1</v>
      </c>
      <c r="K1210">
        <v>0.421285277116627</v>
      </c>
      <c r="L1210">
        <v>115</v>
      </c>
      <c r="M1210">
        <v>73</v>
      </c>
      <c r="N1210">
        <v>105</v>
      </c>
      <c r="O1210">
        <v>0.39249146757679099</v>
      </c>
      <c r="P1210">
        <v>0.24914675767917999</v>
      </c>
      <c r="Q1210">
        <v>0.35836177474402697</v>
      </c>
      <c r="R1210">
        <v>1365</v>
      </c>
      <c r="S1210">
        <v>1113</v>
      </c>
      <c r="T1210">
        <v>1539</v>
      </c>
      <c r="U1210">
        <v>1865</v>
      </c>
      <c r="V1210" t="str">
        <f>VLOOKUP($A1210,List2,1,FALSE)</f>
        <v>GCF_001958895.1_ViralProj361740.fna</v>
      </c>
      <c r="W1210">
        <f>VLOOKUP($A1210,List2,2,FALSE)</f>
        <v>1</v>
      </c>
      <c r="X1210">
        <f>VLOOKUP($A1210,List2,3,FALSE)</f>
        <v>0.42706131078224102</v>
      </c>
      <c r="Y1210">
        <f>VLOOKUP($A1210,List2,4,FALSE)</f>
        <v>90</v>
      </c>
      <c r="Z1210">
        <f>VLOOKUP($A1210,List2,5,FALSE)</f>
        <v>126</v>
      </c>
      <c r="AA1210">
        <f>VLOOKUP($A1210,List2,6,FALSE)</f>
        <v>125</v>
      </c>
      <c r="AB1210">
        <f>VLOOKUP($A1210,List2,7,FALSE)</f>
        <v>1637</v>
      </c>
      <c r="AC1210">
        <f>VLOOKUP($A1210,List2,8,FALSE)</f>
        <v>1393</v>
      </c>
      <c r="AD1210">
        <f>VLOOKUP($A1210,List2,9,FALSE)</f>
        <v>1811</v>
      </c>
      <c r="AE1210">
        <f>VLOOKUP($A1210,List2,10,FALSE)</f>
        <v>2254</v>
      </c>
    </row>
    <row r="1211" spans="1:31" x14ac:dyDescent="0.3">
      <c r="A1211" t="s">
        <v>1210</v>
      </c>
      <c r="B1211">
        <v>2</v>
      </c>
      <c r="C1211">
        <v>1</v>
      </c>
      <c r="D1211">
        <v>0.5</v>
      </c>
      <c r="E1211">
        <v>0</v>
      </c>
      <c r="F1211">
        <v>1</v>
      </c>
      <c r="G1211">
        <v>0</v>
      </c>
      <c r="H1211">
        <v>1</v>
      </c>
      <c r="I1211">
        <v>1.5</v>
      </c>
      <c r="J1211">
        <v>1</v>
      </c>
      <c r="K1211">
        <v>0.46679579413392303</v>
      </c>
      <c r="L1211">
        <v>158</v>
      </c>
      <c r="M1211">
        <v>80</v>
      </c>
      <c r="N1211">
        <v>82</v>
      </c>
      <c r="O1211">
        <v>0.49375000000000002</v>
      </c>
      <c r="P1211">
        <v>0.25</v>
      </c>
      <c r="Q1211">
        <v>0.25624999999999998</v>
      </c>
      <c r="R1211">
        <v>1809</v>
      </c>
      <c r="S1211">
        <v>1565</v>
      </c>
      <c r="T1211">
        <v>1783</v>
      </c>
      <c r="U1211">
        <v>2071</v>
      </c>
      <c r="V1211" t="str">
        <f>VLOOKUP($A1211,List2,1,FALSE)</f>
        <v>GCF_001958875.1_ViralProj361736.fna</v>
      </c>
      <c r="W1211">
        <f>VLOOKUP($A1211,List2,2,FALSE)</f>
        <v>1</v>
      </c>
      <c r="X1211">
        <f>VLOOKUP($A1211,List2,3,FALSE)</f>
        <v>0.46208338172105401</v>
      </c>
      <c r="Y1211">
        <f>VLOOKUP($A1211,List2,4,FALSE)</f>
        <v>107</v>
      </c>
      <c r="Z1211">
        <f>VLOOKUP($A1211,List2,5,FALSE)</f>
        <v>180</v>
      </c>
      <c r="AA1211">
        <f>VLOOKUP($A1211,List2,6,FALSE)</f>
        <v>105</v>
      </c>
      <c r="AB1211">
        <f>VLOOKUP($A1211,List2,7,FALSE)</f>
        <v>2120</v>
      </c>
      <c r="AC1211">
        <f>VLOOKUP($A1211,List2,8,FALSE)</f>
        <v>1859</v>
      </c>
      <c r="AD1211">
        <f>VLOOKUP($A1211,List2,9,FALSE)</f>
        <v>2149</v>
      </c>
      <c r="AE1211">
        <f>VLOOKUP($A1211,List2,10,FALSE)</f>
        <v>2483</v>
      </c>
    </row>
    <row r="1212" spans="1:31" x14ac:dyDescent="0.3">
      <c r="A1212" t="s">
        <v>1211</v>
      </c>
      <c r="B1212">
        <v>2</v>
      </c>
      <c r="C1212">
        <v>1</v>
      </c>
      <c r="D1212">
        <v>0.5</v>
      </c>
      <c r="E1212">
        <v>1</v>
      </c>
      <c r="F1212">
        <v>0</v>
      </c>
      <c r="G1212">
        <v>0</v>
      </c>
      <c r="H1212">
        <v>1.5</v>
      </c>
      <c r="I1212">
        <v>1</v>
      </c>
      <c r="J1212">
        <v>1</v>
      </c>
      <c r="K1212">
        <v>0.45256258729988103</v>
      </c>
      <c r="L1212">
        <v>220</v>
      </c>
      <c r="M1212">
        <v>72</v>
      </c>
      <c r="N1212">
        <v>128</v>
      </c>
      <c r="O1212">
        <v>0.52380952380952295</v>
      </c>
      <c r="P1212">
        <v>0.17142857142857101</v>
      </c>
      <c r="Q1212">
        <v>0.30476190476190401</v>
      </c>
      <c r="R1212">
        <v>2259</v>
      </c>
      <c r="S1212">
        <v>1953</v>
      </c>
      <c r="T1212">
        <v>2368</v>
      </c>
      <c r="U1212">
        <v>2727</v>
      </c>
      <c r="V1212" t="str">
        <f>VLOOKUP($A1212,List2,1,FALSE)</f>
        <v>GCF_001958855.1_ViralProj361732.fna</v>
      </c>
      <c r="W1212">
        <f>VLOOKUP($A1212,List2,2,FALSE)</f>
        <v>1</v>
      </c>
      <c r="X1212">
        <f>VLOOKUP($A1212,List2,3,FALSE)</f>
        <v>0.44800078786684999</v>
      </c>
      <c r="Y1212">
        <f>VLOOKUP($A1212,List2,4,FALSE)</f>
        <v>83</v>
      </c>
      <c r="Z1212">
        <f>VLOOKUP($A1212,List2,5,FALSE)</f>
        <v>222</v>
      </c>
      <c r="AA1212">
        <f>VLOOKUP($A1212,List2,6,FALSE)</f>
        <v>138</v>
      </c>
      <c r="AB1212">
        <f>VLOOKUP($A1212,List2,7,FALSE)</f>
        <v>2420</v>
      </c>
      <c r="AC1212">
        <f>VLOOKUP($A1212,List2,8,FALSE)</f>
        <v>2129</v>
      </c>
      <c r="AD1212">
        <f>VLOOKUP($A1212,List2,9,FALSE)</f>
        <v>2604</v>
      </c>
      <c r="AE1212">
        <f>VLOOKUP($A1212,List2,10,FALSE)</f>
        <v>3001</v>
      </c>
    </row>
    <row r="1213" spans="1:31" x14ac:dyDescent="0.3">
      <c r="A1213" t="s">
        <v>1212</v>
      </c>
      <c r="B1213">
        <v>1</v>
      </c>
      <c r="C1213">
        <v>1</v>
      </c>
      <c r="D1213">
        <v>1</v>
      </c>
      <c r="E1213">
        <v>0</v>
      </c>
      <c r="F1213">
        <v>0</v>
      </c>
      <c r="G1213">
        <v>0</v>
      </c>
      <c r="H1213">
        <v>1</v>
      </c>
      <c r="I1213">
        <v>1</v>
      </c>
      <c r="J1213">
        <v>1</v>
      </c>
      <c r="K1213">
        <v>0.425355164941006</v>
      </c>
      <c r="L1213">
        <v>198</v>
      </c>
      <c r="M1213">
        <v>99</v>
      </c>
      <c r="N1213">
        <v>125</v>
      </c>
      <c r="O1213">
        <v>0.46919431279620799</v>
      </c>
      <c r="P1213">
        <v>0.234597156398104</v>
      </c>
      <c r="Q1213">
        <v>0.29620853080568699</v>
      </c>
      <c r="R1213">
        <v>1945</v>
      </c>
      <c r="S1213">
        <v>1588</v>
      </c>
      <c r="T1213">
        <v>2351</v>
      </c>
      <c r="U1213">
        <v>2422</v>
      </c>
      <c r="V1213" t="str">
        <f>VLOOKUP($A1213,List2,1,FALSE)</f>
        <v>GCF_001958835.1_ViralProj361728.fna</v>
      </c>
      <c r="W1213">
        <f>VLOOKUP($A1213,List2,2,FALSE)</f>
        <v>1</v>
      </c>
      <c r="X1213">
        <f>VLOOKUP($A1213,List2,3,FALSE)</f>
        <v>0.42031267573951098</v>
      </c>
      <c r="Y1213">
        <f>VLOOKUP($A1213,List2,4,FALSE)</f>
        <v>112</v>
      </c>
      <c r="Z1213">
        <f>VLOOKUP($A1213,List2,5,FALSE)</f>
        <v>204</v>
      </c>
      <c r="AA1213">
        <f>VLOOKUP($A1213,List2,6,FALSE)</f>
        <v>135</v>
      </c>
      <c r="AB1213">
        <f>VLOOKUP($A1213,List2,7,FALSE)</f>
        <v>2053</v>
      </c>
      <c r="AC1213">
        <f>VLOOKUP($A1213,List2,8,FALSE)</f>
        <v>1684</v>
      </c>
      <c r="AD1213">
        <f>VLOOKUP($A1213,List2,9,FALSE)</f>
        <v>2504</v>
      </c>
      <c r="AE1213">
        <f>VLOOKUP($A1213,List2,10,FALSE)</f>
        <v>2650</v>
      </c>
    </row>
    <row r="1214" spans="1:31" x14ac:dyDescent="0.3">
      <c r="A1214" t="s">
        <v>1213</v>
      </c>
      <c r="B1214">
        <v>2</v>
      </c>
      <c r="C1214">
        <v>1</v>
      </c>
      <c r="D1214">
        <v>0.5</v>
      </c>
      <c r="E1214">
        <v>0</v>
      </c>
      <c r="F1214">
        <v>0</v>
      </c>
      <c r="G1214">
        <v>1</v>
      </c>
      <c r="H1214">
        <v>1</v>
      </c>
      <c r="I1214">
        <v>1</v>
      </c>
      <c r="J1214">
        <v>1.5</v>
      </c>
      <c r="K1214">
        <v>0.49871339296654799</v>
      </c>
      <c r="L1214">
        <v>187</v>
      </c>
      <c r="M1214">
        <v>26</v>
      </c>
      <c r="N1214">
        <v>42</v>
      </c>
      <c r="O1214">
        <v>0.73333333333333295</v>
      </c>
      <c r="P1214">
        <v>0.101960784313725</v>
      </c>
      <c r="Q1214">
        <v>0.16470588235294101</v>
      </c>
      <c r="R1214">
        <v>2103</v>
      </c>
      <c r="S1214">
        <v>1967</v>
      </c>
      <c r="T1214">
        <v>2013</v>
      </c>
      <c r="U1214">
        <v>2078</v>
      </c>
      <c r="V1214" t="str">
        <f>VLOOKUP($A1214,List2,1,FALSE)</f>
        <v>GCF_001958815.1_ViralProj361724.fna</v>
      </c>
      <c r="W1214">
        <f>VLOOKUP($A1214,List2,2,FALSE)</f>
        <v>1</v>
      </c>
      <c r="X1214">
        <f>VLOOKUP($A1214,List2,3,FALSE)</f>
        <v>0.48977174849267802</v>
      </c>
      <c r="Y1214">
        <f>VLOOKUP($A1214,List2,4,FALSE)</f>
        <v>47</v>
      </c>
      <c r="Z1214">
        <f>VLOOKUP($A1214,List2,5,FALSE)</f>
        <v>199</v>
      </c>
      <c r="AA1214">
        <f>VLOOKUP($A1214,List2,6,FALSE)</f>
        <v>64</v>
      </c>
      <c r="AB1214">
        <f>VLOOKUP($A1214,List2,7,FALSE)</f>
        <v>2342</v>
      </c>
      <c r="AC1214">
        <f>VLOOKUP($A1214,List2,8,FALSE)</f>
        <v>2207</v>
      </c>
      <c r="AD1214">
        <f>VLOOKUP($A1214,List2,9,FALSE)</f>
        <v>2319</v>
      </c>
      <c r="AE1214">
        <f>VLOOKUP($A1214,List2,10,FALSE)</f>
        <v>2420</v>
      </c>
    </row>
    <row r="1215" spans="1:31" x14ac:dyDescent="0.3">
      <c r="A1215" t="s">
        <v>1214</v>
      </c>
      <c r="B1215">
        <v>2</v>
      </c>
      <c r="C1215">
        <v>1</v>
      </c>
      <c r="D1215">
        <v>0.5</v>
      </c>
      <c r="E1215">
        <v>0</v>
      </c>
      <c r="F1215">
        <v>0</v>
      </c>
      <c r="G1215">
        <v>1</v>
      </c>
      <c r="H1215">
        <v>1</v>
      </c>
      <c r="I1215">
        <v>1</v>
      </c>
      <c r="J1215">
        <v>1.5</v>
      </c>
      <c r="K1215">
        <v>0.458187213380091</v>
      </c>
      <c r="L1215">
        <v>168</v>
      </c>
      <c r="M1215">
        <v>73</v>
      </c>
      <c r="N1215">
        <v>100</v>
      </c>
      <c r="O1215">
        <v>0.49266862170087899</v>
      </c>
      <c r="P1215">
        <v>0.21407624633430999</v>
      </c>
      <c r="Q1215">
        <v>0.29325513196480901</v>
      </c>
      <c r="R1215">
        <v>1997</v>
      </c>
      <c r="S1215">
        <v>1400</v>
      </c>
      <c r="T1215">
        <v>1809</v>
      </c>
      <c r="U1215">
        <v>2208</v>
      </c>
      <c r="V1215" t="str">
        <f>VLOOKUP($A1215,List2,1,FALSE)</f>
        <v>GCF_001958795.1_ViralProj361720.fna</v>
      </c>
      <c r="W1215">
        <f>VLOOKUP($A1215,List2,2,FALSE)</f>
        <v>1</v>
      </c>
      <c r="X1215">
        <f>VLOOKUP($A1215,List2,3,FALSE)</f>
        <v>0.453162806774974</v>
      </c>
      <c r="Y1215">
        <f>VLOOKUP($A1215,List2,4,FALSE)</f>
        <v>94</v>
      </c>
      <c r="Z1215">
        <f>VLOOKUP($A1215,List2,5,FALSE)</f>
        <v>191</v>
      </c>
      <c r="AA1215">
        <f>VLOOKUP($A1215,List2,6,FALSE)</f>
        <v>114</v>
      </c>
      <c r="AB1215">
        <f>VLOOKUP($A1215,List2,7,FALSE)</f>
        <v>2303</v>
      </c>
      <c r="AC1215">
        <f>VLOOKUP($A1215,List2,8,FALSE)</f>
        <v>1630</v>
      </c>
      <c r="AD1215">
        <f>VLOOKUP($A1215,List2,9,FALSE)</f>
        <v>2132</v>
      </c>
      <c r="AE1215">
        <f>VLOOKUP($A1215,List2,10,FALSE)</f>
        <v>2614</v>
      </c>
    </row>
    <row r="1216" spans="1:31" x14ac:dyDescent="0.3">
      <c r="A1216" t="s">
        <v>1215</v>
      </c>
      <c r="B1216">
        <v>5</v>
      </c>
      <c r="C1216">
        <v>1</v>
      </c>
      <c r="D1216">
        <v>0.2</v>
      </c>
      <c r="E1216">
        <v>1</v>
      </c>
      <c r="F1216">
        <v>1</v>
      </c>
      <c r="G1216">
        <v>2</v>
      </c>
      <c r="H1216">
        <v>1.2</v>
      </c>
      <c r="I1216">
        <v>1.2</v>
      </c>
      <c r="J1216">
        <v>1.4</v>
      </c>
      <c r="K1216">
        <v>0.43428678257618197</v>
      </c>
      <c r="L1216">
        <v>239</v>
      </c>
      <c r="M1216">
        <v>124</v>
      </c>
      <c r="N1216">
        <v>113</v>
      </c>
      <c r="O1216">
        <v>0.502100840336134</v>
      </c>
      <c r="P1216">
        <v>0.26050420168067201</v>
      </c>
      <c r="Q1216">
        <v>0.23739495798319299</v>
      </c>
      <c r="R1216">
        <v>2572</v>
      </c>
      <c r="S1216">
        <v>2074</v>
      </c>
      <c r="T1216">
        <v>3382</v>
      </c>
      <c r="U1216">
        <v>2670</v>
      </c>
      <c r="V1216" t="str">
        <f>VLOOKUP($A1216,List2,1,FALSE)</f>
        <v>GCF_000850305.1_ViralProj14726.fna</v>
      </c>
      <c r="W1216">
        <f>VLOOKUP($A1216,List2,2,FALSE)</f>
        <v>1</v>
      </c>
      <c r="X1216">
        <f>VLOOKUP($A1216,List2,3,FALSE)</f>
        <v>0.42976406533575301</v>
      </c>
      <c r="Y1216">
        <f>VLOOKUP($A1216,List2,4,FALSE)</f>
        <v>129</v>
      </c>
      <c r="Z1216">
        <f>VLOOKUP($A1216,List2,5,FALSE)</f>
        <v>245</v>
      </c>
      <c r="AA1216">
        <f>VLOOKUP($A1216,List2,6,FALSE)</f>
        <v>120</v>
      </c>
      <c r="AB1216">
        <f>VLOOKUP($A1216,List2,7,FALSE)</f>
        <v>2634</v>
      </c>
      <c r="AC1216">
        <f>VLOOKUP($A1216,List2,8,FALSE)</f>
        <v>2102</v>
      </c>
      <c r="AD1216">
        <f>VLOOKUP($A1216,List2,9,FALSE)</f>
        <v>3519</v>
      </c>
      <c r="AE1216">
        <f>VLOOKUP($A1216,List2,10,FALSE)</f>
        <v>2765</v>
      </c>
    </row>
    <row r="1217" spans="1:31" x14ac:dyDescent="0.3">
      <c r="A1217" t="s">
        <v>1216</v>
      </c>
      <c r="B1217">
        <v>1</v>
      </c>
      <c r="C1217">
        <v>1</v>
      </c>
      <c r="D1217">
        <v>1</v>
      </c>
      <c r="E1217">
        <v>0</v>
      </c>
      <c r="F1217">
        <v>0</v>
      </c>
      <c r="G1217">
        <v>0</v>
      </c>
      <c r="H1217">
        <v>1</v>
      </c>
      <c r="I1217">
        <v>1</v>
      </c>
      <c r="J1217">
        <v>1</v>
      </c>
      <c r="K1217">
        <v>0.33908561183325803</v>
      </c>
      <c r="L1217">
        <v>185</v>
      </c>
      <c r="M1217">
        <v>230</v>
      </c>
      <c r="N1217">
        <v>242</v>
      </c>
      <c r="O1217">
        <v>0.28158295281582901</v>
      </c>
      <c r="P1217">
        <v>0.35007610350076102</v>
      </c>
      <c r="Q1217">
        <v>0.36834094368340897</v>
      </c>
      <c r="R1217">
        <v>1671</v>
      </c>
      <c r="S1217">
        <v>1355</v>
      </c>
      <c r="T1217">
        <v>2962</v>
      </c>
      <c r="U1217">
        <v>2936</v>
      </c>
      <c r="V1217" t="str">
        <f>VLOOKUP($A1217,List2,1,FALSE)</f>
        <v>GCF_001958775.1_ViralProj361716.fna</v>
      </c>
      <c r="W1217">
        <f>VLOOKUP($A1217,List2,2,FALSE)</f>
        <v>1</v>
      </c>
      <c r="X1217">
        <f>VLOOKUP($A1217,List2,3,FALSE)</f>
        <v>0.33750517170045502</v>
      </c>
      <c r="Y1217">
        <f>VLOOKUP($A1217,List2,4,FALSE)</f>
        <v>239</v>
      </c>
      <c r="Z1217">
        <f>VLOOKUP($A1217,List2,5,FALSE)</f>
        <v>191</v>
      </c>
      <c r="AA1217">
        <f>VLOOKUP($A1217,List2,6,FALSE)</f>
        <v>266</v>
      </c>
      <c r="AB1217">
        <f>VLOOKUP($A1217,List2,7,FALSE)</f>
        <v>1812</v>
      </c>
      <c r="AC1217">
        <f>VLOOKUP($A1217,List2,8,FALSE)</f>
        <v>1451</v>
      </c>
      <c r="AD1217">
        <f>VLOOKUP($A1217,List2,9,FALSE)</f>
        <v>3150</v>
      </c>
      <c r="AE1217">
        <f>VLOOKUP($A1217,List2,10,FALSE)</f>
        <v>3255</v>
      </c>
    </row>
    <row r="1218" spans="1:31" x14ac:dyDescent="0.3">
      <c r="A1218" t="s">
        <v>1217</v>
      </c>
      <c r="B1218">
        <v>3</v>
      </c>
      <c r="C1218">
        <v>1</v>
      </c>
      <c r="D1218">
        <v>0.33333333333333298</v>
      </c>
      <c r="E1218">
        <v>2</v>
      </c>
      <c r="F1218">
        <v>0</v>
      </c>
      <c r="G1218">
        <v>0</v>
      </c>
      <c r="H1218">
        <v>1.6666666666666601</v>
      </c>
      <c r="I1218">
        <v>1</v>
      </c>
      <c r="J1218">
        <v>1</v>
      </c>
      <c r="K1218">
        <v>0.426880811496196</v>
      </c>
      <c r="L1218">
        <v>73</v>
      </c>
      <c r="M1218">
        <v>89</v>
      </c>
      <c r="N1218">
        <v>58</v>
      </c>
      <c r="O1218">
        <v>0.33181818181818101</v>
      </c>
      <c r="P1218">
        <v>0.40454545454545399</v>
      </c>
      <c r="Q1218">
        <v>0.263636363636363</v>
      </c>
      <c r="R1218">
        <v>864</v>
      </c>
      <c r="S1218">
        <v>651</v>
      </c>
      <c r="T1218">
        <v>994</v>
      </c>
      <c r="U1218">
        <v>1040</v>
      </c>
      <c r="V1218" t="str">
        <f>VLOOKUP($A1218,List2,1,FALSE)</f>
        <v>GCF_001958755.1_ViralProj361863.fna</v>
      </c>
      <c r="W1218">
        <f>VLOOKUP($A1218,List2,2,FALSE)</f>
        <v>1</v>
      </c>
      <c r="X1218">
        <f>VLOOKUP($A1218,List2,3,FALSE)</f>
        <v>0.42268639396576702</v>
      </c>
      <c r="Y1218">
        <f>VLOOKUP($A1218,List2,4,FALSE)</f>
        <v>80</v>
      </c>
      <c r="Z1218">
        <f>VLOOKUP($A1218,List2,5,FALSE)</f>
        <v>79</v>
      </c>
      <c r="AA1218">
        <f>VLOOKUP($A1218,List2,6,FALSE)</f>
        <v>59</v>
      </c>
      <c r="AB1218">
        <f>VLOOKUP($A1218,List2,7,FALSE)</f>
        <v>836</v>
      </c>
      <c r="AC1218">
        <f>VLOOKUP($A1218,List2,8,FALSE)</f>
        <v>621</v>
      </c>
      <c r="AD1218">
        <f>VLOOKUP($A1218,List2,9,FALSE)</f>
        <v>971</v>
      </c>
      <c r="AE1218">
        <f>VLOOKUP($A1218,List2,10,FALSE)</f>
        <v>1019</v>
      </c>
    </row>
    <row r="1219" spans="1:31" x14ac:dyDescent="0.3">
      <c r="A1219" t="s">
        <v>1218</v>
      </c>
      <c r="B1219">
        <v>2</v>
      </c>
      <c r="C1219">
        <v>1</v>
      </c>
      <c r="D1219">
        <v>0.5</v>
      </c>
      <c r="E1219">
        <v>1</v>
      </c>
      <c r="F1219">
        <v>0</v>
      </c>
      <c r="G1219">
        <v>0</v>
      </c>
      <c r="H1219">
        <v>1.5</v>
      </c>
      <c r="I1219">
        <v>1</v>
      </c>
      <c r="J1219">
        <v>1</v>
      </c>
      <c r="K1219">
        <v>0.47448757086785798</v>
      </c>
      <c r="L1219">
        <v>47</v>
      </c>
      <c r="M1219">
        <v>24</v>
      </c>
      <c r="N1219">
        <v>28</v>
      </c>
      <c r="O1219">
        <v>0.47474747474747397</v>
      </c>
      <c r="P1219">
        <v>0.24242424242424199</v>
      </c>
      <c r="Q1219">
        <v>0.28282828282828198</v>
      </c>
      <c r="R1219">
        <v>572</v>
      </c>
      <c r="S1219">
        <v>516</v>
      </c>
      <c r="T1219">
        <v>687</v>
      </c>
      <c r="U1219">
        <v>518</v>
      </c>
      <c r="V1219" t="str">
        <f>VLOOKUP($A1219,List2,1,FALSE)</f>
        <v>GCF_001958735.1_ViralProj361859.fna</v>
      </c>
      <c r="W1219">
        <f>VLOOKUP($A1219,List2,2,FALSE)</f>
        <v>1</v>
      </c>
      <c r="X1219">
        <f>VLOOKUP($A1219,List2,3,FALSE)</f>
        <v>0.481825212683681</v>
      </c>
      <c r="Y1219">
        <f>VLOOKUP($A1219,List2,4,FALSE)</f>
        <v>27</v>
      </c>
      <c r="Z1219">
        <f>VLOOKUP($A1219,List2,5,FALSE)</f>
        <v>47</v>
      </c>
      <c r="AA1219">
        <f>VLOOKUP($A1219,List2,6,FALSE)</f>
        <v>27</v>
      </c>
      <c r="AB1219">
        <f>VLOOKUP($A1219,List2,7,FALSE)</f>
        <v>639</v>
      </c>
      <c r="AC1219">
        <f>VLOOKUP($A1219,List2,8,FALSE)</f>
        <v>607</v>
      </c>
      <c r="AD1219">
        <f>VLOOKUP($A1219,List2,9,FALSE)</f>
        <v>761</v>
      </c>
      <c r="AE1219">
        <f>VLOOKUP($A1219,List2,10,FALSE)</f>
        <v>579</v>
      </c>
    </row>
    <row r="1220" spans="1:31" x14ac:dyDescent="0.3">
      <c r="A1220" t="s">
        <v>1219</v>
      </c>
      <c r="B1220">
        <v>3</v>
      </c>
      <c r="C1220">
        <v>1</v>
      </c>
      <c r="D1220">
        <v>0.33333333333333298</v>
      </c>
      <c r="E1220">
        <v>1</v>
      </c>
      <c r="F1220">
        <v>0</v>
      </c>
      <c r="G1220">
        <v>1</v>
      </c>
      <c r="H1220">
        <v>1.3333333333333299</v>
      </c>
      <c r="I1220">
        <v>1</v>
      </c>
      <c r="J1220">
        <v>1.3333333333333299</v>
      </c>
      <c r="K1220">
        <v>0.474368592148037</v>
      </c>
      <c r="L1220">
        <v>71</v>
      </c>
      <c r="M1220">
        <v>27</v>
      </c>
      <c r="N1220">
        <v>64</v>
      </c>
      <c r="O1220">
        <v>0.438271604938271</v>
      </c>
      <c r="P1220">
        <v>0.16666666666666599</v>
      </c>
      <c r="Q1220">
        <v>0.39506172839506098</v>
      </c>
      <c r="R1220">
        <v>1008</v>
      </c>
      <c r="S1220">
        <v>889</v>
      </c>
      <c r="T1220">
        <v>990</v>
      </c>
      <c r="U1220">
        <v>1112</v>
      </c>
      <c r="V1220" t="str">
        <f>VLOOKUP($A1220,List2,1,FALSE)</f>
        <v>GCF_001958715.1_ViralMultiSegProj361855.fna</v>
      </c>
      <c r="W1220">
        <f>VLOOKUP($A1220,List2,2,FALSE)</f>
        <v>2</v>
      </c>
      <c r="X1220">
        <f>VLOOKUP($A1220,List2,3,FALSE)</f>
        <v>0.47104580812445901</v>
      </c>
      <c r="Y1220">
        <f>VLOOKUP($A1220,List2,4,FALSE)</f>
        <v>34</v>
      </c>
      <c r="Z1220">
        <f>VLOOKUP($A1220,List2,5,FALSE)</f>
        <v>84</v>
      </c>
      <c r="AA1220">
        <f>VLOOKUP($A1220,List2,6,FALSE)</f>
        <v>77</v>
      </c>
      <c r="AB1220">
        <f>VLOOKUP($A1220,List2,7,FALSE)</f>
        <v>1165</v>
      </c>
      <c r="AC1220">
        <f>VLOOKUP($A1220,List2,8,FALSE)</f>
        <v>1015</v>
      </c>
      <c r="AD1220">
        <f>VLOOKUP($A1220,List2,9,FALSE)</f>
        <v>1149</v>
      </c>
      <c r="AE1220">
        <f>VLOOKUP($A1220,List2,10,FALSE)</f>
        <v>1299</v>
      </c>
    </row>
    <row r="1221" spans="1:31" x14ac:dyDescent="0.3">
      <c r="A1221" t="s">
        <v>1220</v>
      </c>
      <c r="B1221">
        <v>2</v>
      </c>
      <c r="C1221">
        <v>1</v>
      </c>
      <c r="D1221">
        <v>0.5</v>
      </c>
      <c r="E1221">
        <v>0</v>
      </c>
      <c r="F1221">
        <v>0</v>
      </c>
      <c r="G1221">
        <v>1</v>
      </c>
      <c r="H1221">
        <v>1</v>
      </c>
      <c r="I1221">
        <v>1</v>
      </c>
      <c r="J1221">
        <v>1.5</v>
      </c>
      <c r="K1221">
        <v>0.46840148698884698</v>
      </c>
      <c r="L1221">
        <v>65</v>
      </c>
      <c r="M1221">
        <v>27</v>
      </c>
      <c r="N1221">
        <v>57</v>
      </c>
      <c r="O1221">
        <v>0.43624161073825501</v>
      </c>
      <c r="P1221">
        <v>0.18120805369127499</v>
      </c>
      <c r="Q1221">
        <v>0.38255033557046902</v>
      </c>
      <c r="R1221">
        <v>773</v>
      </c>
      <c r="S1221">
        <v>991</v>
      </c>
      <c r="T1221">
        <v>1146</v>
      </c>
      <c r="U1221">
        <v>856</v>
      </c>
      <c r="V1221" t="str">
        <f>VLOOKUP($A1221,List2,1,FALSE)</f>
        <v>GCF_001958695.1_ViralProj361851.fna</v>
      </c>
      <c r="W1221">
        <f>VLOOKUP($A1221,List2,2,FALSE)</f>
        <v>1</v>
      </c>
      <c r="X1221">
        <f>VLOOKUP($A1221,List2,3,FALSE)</f>
        <v>0.459954233409611</v>
      </c>
      <c r="Y1221">
        <f>VLOOKUP($A1221,List2,4,FALSE)</f>
        <v>31</v>
      </c>
      <c r="Z1221">
        <f>VLOOKUP($A1221,List2,5,FALSE)</f>
        <v>75</v>
      </c>
      <c r="AA1221">
        <f>VLOOKUP($A1221,List2,6,FALSE)</f>
        <v>67</v>
      </c>
      <c r="AB1221">
        <f>VLOOKUP($A1221,List2,7,FALSE)</f>
        <v>888</v>
      </c>
      <c r="AC1221">
        <f>VLOOKUP($A1221,List2,8,FALSE)</f>
        <v>1122</v>
      </c>
      <c r="AD1221">
        <f>VLOOKUP($A1221,List2,9,FALSE)</f>
        <v>1319</v>
      </c>
      <c r="AE1221">
        <f>VLOOKUP($A1221,List2,10,FALSE)</f>
        <v>1041</v>
      </c>
    </row>
    <row r="1222" spans="1:31" x14ac:dyDescent="0.3">
      <c r="A1222" t="s">
        <v>1221</v>
      </c>
      <c r="B1222">
        <v>3</v>
      </c>
      <c r="C1222">
        <v>1</v>
      </c>
      <c r="D1222">
        <v>0.33333333333333298</v>
      </c>
      <c r="E1222">
        <v>2</v>
      </c>
      <c r="F1222">
        <v>0</v>
      </c>
      <c r="G1222">
        <v>0</v>
      </c>
      <c r="H1222">
        <v>1.6666666666666601</v>
      </c>
      <c r="I1222">
        <v>1</v>
      </c>
      <c r="J1222">
        <v>1</v>
      </c>
      <c r="K1222">
        <v>0.36976080754882601</v>
      </c>
      <c r="L1222">
        <v>222</v>
      </c>
      <c r="M1222">
        <v>124</v>
      </c>
      <c r="N1222">
        <v>190</v>
      </c>
      <c r="O1222">
        <v>0.41417910447761103</v>
      </c>
      <c r="P1222">
        <v>0.231343283582089</v>
      </c>
      <c r="Q1222">
        <v>0.35447761194029798</v>
      </c>
      <c r="R1222">
        <v>1751</v>
      </c>
      <c r="S1222">
        <v>1619</v>
      </c>
      <c r="T1222">
        <v>2680</v>
      </c>
      <c r="U1222">
        <v>3064</v>
      </c>
      <c r="V1222" t="str">
        <f>VLOOKUP($A1222,List2,1,FALSE)</f>
        <v>GCF_001958675.1_ViralProj361847.fna</v>
      </c>
      <c r="W1222">
        <f>VLOOKUP($A1222,List2,2,FALSE)</f>
        <v>1</v>
      </c>
      <c r="X1222">
        <f>VLOOKUP($A1222,List2,3,FALSE)</f>
        <v>0.36802354095144602</v>
      </c>
      <c r="Y1222">
        <f>VLOOKUP($A1222,List2,4,FALSE)</f>
        <v>138</v>
      </c>
      <c r="Z1222">
        <f>VLOOKUP($A1222,List2,5,FALSE)</f>
        <v>241</v>
      </c>
      <c r="AA1222">
        <f>VLOOKUP($A1222,List2,6,FALSE)</f>
        <v>208</v>
      </c>
      <c r="AB1222">
        <f>VLOOKUP($A1222,List2,7,FALSE)</f>
        <v>1956</v>
      </c>
      <c r="AC1222">
        <f>VLOOKUP($A1222,List2,8,FALSE)</f>
        <v>1796</v>
      </c>
      <c r="AD1222">
        <f>VLOOKUP($A1222,List2,9,FALSE)</f>
        <v>2961</v>
      </c>
      <c r="AE1222">
        <f>VLOOKUP($A1222,List2,10,FALSE)</f>
        <v>3482</v>
      </c>
    </row>
    <row r="1223" spans="1:31" x14ac:dyDescent="0.3">
      <c r="A1223" t="s">
        <v>1222</v>
      </c>
      <c r="B1223">
        <v>1</v>
      </c>
      <c r="C1223">
        <v>1</v>
      </c>
      <c r="D1223">
        <v>1</v>
      </c>
      <c r="E1223">
        <v>0</v>
      </c>
      <c r="F1223">
        <v>0</v>
      </c>
      <c r="G1223">
        <v>0</v>
      </c>
      <c r="H1223">
        <v>1</v>
      </c>
      <c r="I1223">
        <v>1</v>
      </c>
      <c r="J1223">
        <v>1</v>
      </c>
      <c r="K1223">
        <v>0.44468596270449601</v>
      </c>
      <c r="L1223">
        <v>178</v>
      </c>
      <c r="M1223">
        <v>89</v>
      </c>
      <c r="N1223">
        <v>129</v>
      </c>
      <c r="O1223">
        <v>0.449494949494949</v>
      </c>
      <c r="P1223">
        <v>0.224747474747474</v>
      </c>
      <c r="Q1223">
        <v>0.32575757575757502</v>
      </c>
      <c r="R1223">
        <v>1978</v>
      </c>
      <c r="S1223">
        <v>1909</v>
      </c>
      <c r="T1223">
        <v>2561</v>
      </c>
      <c r="U1223">
        <v>2293</v>
      </c>
      <c r="V1223" t="str">
        <f>VLOOKUP($A1223,List2,1,FALSE)</f>
        <v>GCF_001958655.1_ViralProj361843.fna</v>
      </c>
      <c r="W1223">
        <f>VLOOKUP($A1223,List2,2,FALSE)</f>
        <v>1</v>
      </c>
      <c r="X1223">
        <f>VLOOKUP($A1223,List2,3,FALSE)</f>
        <v>0.44706117153976599</v>
      </c>
      <c r="Y1223">
        <f>VLOOKUP($A1223,List2,4,FALSE)</f>
        <v>109</v>
      </c>
      <c r="Z1223">
        <f>VLOOKUP($A1223,List2,5,FALSE)</f>
        <v>191</v>
      </c>
      <c r="AA1223">
        <f>VLOOKUP($A1223,List2,6,FALSE)</f>
        <v>146</v>
      </c>
      <c r="AB1223">
        <f>VLOOKUP($A1223,List2,7,FALSE)</f>
        <v>2283</v>
      </c>
      <c r="AC1223">
        <f>VLOOKUP($A1223,List2,8,FALSE)</f>
        <v>2197</v>
      </c>
      <c r="AD1223">
        <f>VLOOKUP($A1223,List2,9,FALSE)</f>
        <v>2897</v>
      </c>
      <c r="AE1223">
        <f>VLOOKUP($A1223,List2,10,FALSE)</f>
        <v>2644</v>
      </c>
    </row>
    <row r="1224" spans="1:31" x14ac:dyDescent="0.3">
      <c r="A1224" t="s">
        <v>1223</v>
      </c>
      <c r="B1224">
        <v>2</v>
      </c>
      <c r="C1224">
        <v>1</v>
      </c>
      <c r="D1224">
        <v>0.5</v>
      </c>
      <c r="E1224">
        <v>0</v>
      </c>
      <c r="F1224">
        <v>1</v>
      </c>
      <c r="G1224">
        <v>0</v>
      </c>
      <c r="H1224">
        <v>1</v>
      </c>
      <c r="I1224">
        <v>1.5</v>
      </c>
      <c r="J1224">
        <v>1</v>
      </c>
      <c r="K1224">
        <v>0.52336257906549599</v>
      </c>
      <c r="L1224">
        <v>89</v>
      </c>
      <c r="M1224">
        <v>25</v>
      </c>
      <c r="N1224">
        <v>40</v>
      </c>
      <c r="O1224">
        <v>0.57792207792207795</v>
      </c>
      <c r="P1224">
        <v>0.162337662337662</v>
      </c>
      <c r="Q1224">
        <v>0.25974025974025899</v>
      </c>
      <c r="R1224">
        <v>1364</v>
      </c>
      <c r="S1224">
        <v>1201</v>
      </c>
      <c r="T1224">
        <v>1017</v>
      </c>
      <c r="U1224">
        <v>1319</v>
      </c>
      <c r="V1224" t="str">
        <f>VLOOKUP($A1224,List2,1,FALSE)</f>
        <v>GCF_001958635.1_ViralProj361839.fna</v>
      </c>
      <c r="W1224">
        <f>VLOOKUP($A1224,List2,2,FALSE)</f>
        <v>1</v>
      </c>
      <c r="X1224">
        <f>VLOOKUP($A1224,List2,3,FALSE)</f>
        <v>0.52508414810065696</v>
      </c>
      <c r="Y1224">
        <f>VLOOKUP($A1224,List2,4,FALSE)</f>
        <v>42</v>
      </c>
      <c r="Z1224">
        <f>VLOOKUP($A1224,List2,5,FALSE)</f>
        <v>105</v>
      </c>
      <c r="AA1224">
        <f>VLOOKUP($A1224,List2,6,FALSE)</f>
        <v>56</v>
      </c>
      <c r="AB1224">
        <f>VLOOKUP($A1224,List2,7,FALSE)</f>
        <v>1736</v>
      </c>
      <c r="AC1224">
        <f>VLOOKUP($A1224,List2,8,FALSE)</f>
        <v>1540</v>
      </c>
      <c r="AD1224">
        <f>VLOOKUP($A1224,List2,9,FALSE)</f>
        <v>1316</v>
      </c>
      <c r="AE1224">
        <f>VLOOKUP($A1224,List2,10,FALSE)</f>
        <v>1647</v>
      </c>
    </row>
    <row r="1225" spans="1:31" x14ac:dyDescent="0.3">
      <c r="A1225" t="s">
        <v>1224</v>
      </c>
      <c r="B1225">
        <v>1</v>
      </c>
      <c r="C1225">
        <v>1</v>
      </c>
      <c r="D1225">
        <v>1</v>
      </c>
      <c r="E1225">
        <v>0</v>
      </c>
      <c r="F1225">
        <v>0</v>
      </c>
      <c r="G1225">
        <v>0</v>
      </c>
      <c r="H1225">
        <v>1</v>
      </c>
      <c r="I1225">
        <v>1</v>
      </c>
      <c r="J1225">
        <v>1</v>
      </c>
      <c r="K1225">
        <v>0.425482625482625</v>
      </c>
      <c r="L1225">
        <v>27</v>
      </c>
      <c r="M1225">
        <v>19</v>
      </c>
      <c r="N1225">
        <v>26</v>
      </c>
      <c r="O1225">
        <v>0.375</v>
      </c>
      <c r="P1225">
        <v>0.26388888888888801</v>
      </c>
      <c r="Q1225">
        <v>0.36111111111111099</v>
      </c>
      <c r="R1225">
        <v>295</v>
      </c>
      <c r="S1225">
        <v>256</v>
      </c>
      <c r="T1225">
        <v>395</v>
      </c>
      <c r="U1225">
        <v>349</v>
      </c>
      <c r="V1225" t="str">
        <f>VLOOKUP($A1225,List2,1,FALSE)</f>
        <v>GCF_001958615.1_ViralProj361833.fna</v>
      </c>
      <c r="W1225">
        <f>VLOOKUP($A1225,List2,2,FALSE)</f>
        <v>1</v>
      </c>
      <c r="X1225">
        <f>VLOOKUP($A1225,List2,3,FALSE)</f>
        <v>0.42772511848341199</v>
      </c>
      <c r="Y1225">
        <f>VLOOKUP($A1225,List2,4,FALSE)</f>
        <v>25</v>
      </c>
      <c r="Z1225">
        <f>VLOOKUP($A1225,List2,5,FALSE)</f>
        <v>32</v>
      </c>
      <c r="AA1225">
        <f>VLOOKUP($A1225,List2,6,FALSE)</f>
        <v>33</v>
      </c>
      <c r="AB1225">
        <f>VLOOKUP($A1225,List2,7,FALSE)</f>
        <v>370</v>
      </c>
      <c r="AC1225">
        <f>VLOOKUP($A1225,List2,8,FALSE)</f>
        <v>352</v>
      </c>
      <c r="AD1225">
        <f>VLOOKUP($A1225,List2,9,FALSE)</f>
        <v>505</v>
      </c>
      <c r="AE1225">
        <f>VLOOKUP($A1225,List2,10,FALSE)</f>
        <v>461</v>
      </c>
    </row>
    <row r="1226" spans="1:31" x14ac:dyDescent="0.3">
      <c r="A1226" t="s">
        <v>1225</v>
      </c>
      <c r="B1226">
        <v>2</v>
      </c>
      <c r="C1226">
        <v>1</v>
      </c>
      <c r="D1226">
        <v>0.5</v>
      </c>
      <c r="E1226">
        <v>0</v>
      </c>
      <c r="F1226">
        <v>0</v>
      </c>
      <c r="G1226">
        <v>1</v>
      </c>
      <c r="H1226">
        <v>1</v>
      </c>
      <c r="I1226">
        <v>1</v>
      </c>
      <c r="J1226">
        <v>1.5</v>
      </c>
      <c r="K1226">
        <v>0.369899311075781</v>
      </c>
      <c r="L1226">
        <v>158</v>
      </c>
      <c r="M1226">
        <v>148</v>
      </c>
      <c r="N1226">
        <v>162</v>
      </c>
      <c r="O1226">
        <v>0.33760683760683702</v>
      </c>
      <c r="P1226">
        <v>0.316239316239316</v>
      </c>
      <c r="Q1226">
        <v>0.34615384615384598</v>
      </c>
      <c r="R1226">
        <v>1493</v>
      </c>
      <c r="S1226">
        <v>1299</v>
      </c>
      <c r="T1226">
        <v>2320</v>
      </c>
      <c r="U1226">
        <v>2436</v>
      </c>
      <c r="V1226" t="str">
        <f>VLOOKUP($A1226,List2,1,FALSE)</f>
        <v>GCF_001958595.1_ViralProj361829.fna</v>
      </c>
      <c r="W1226">
        <f>VLOOKUP($A1226,List2,2,FALSE)</f>
        <v>1</v>
      </c>
      <c r="X1226">
        <f>VLOOKUP($A1226,List2,3,FALSE)</f>
        <v>0.36749972476054099</v>
      </c>
      <c r="Y1226">
        <f>VLOOKUP($A1226,List2,4,FALSE)</f>
        <v>174</v>
      </c>
      <c r="Z1226">
        <f>VLOOKUP($A1226,List2,5,FALSE)</f>
        <v>183</v>
      </c>
      <c r="AA1226">
        <f>VLOOKUP($A1226,List2,6,FALSE)</f>
        <v>190</v>
      </c>
      <c r="AB1226">
        <f>VLOOKUP($A1226,List2,7,FALSE)</f>
        <v>1770</v>
      </c>
      <c r="AC1226">
        <f>VLOOKUP($A1226,List2,8,FALSE)</f>
        <v>1568</v>
      </c>
      <c r="AD1226">
        <f>VLOOKUP($A1226,List2,9,FALSE)</f>
        <v>2791</v>
      </c>
      <c r="AE1226">
        <f>VLOOKUP($A1226,List2,10,FALSE)</f>
        <v>2954</v>
      </c>
    </row>
    <row r="1227" spans="1:31" x14ac:dyDescent="0.3">
      <c r="A1227" t="s">
        <v>1226</v>
      </c>
      <c r="B1227">
        <v>2</v>
      </c>
      <c r="C1227">
        <v>1</v>
      </c>
      <c r="D1227">
        <v>0.5</v>
      </c>
      <c r="E1227">
        <v>0</v>
      </c>
      <c r="F1227">
        <v>0</v>
      </c>
      <c r="G1227">
        <v>1</v>
      </c>
      <c r="H1227">
        <v>1</v>
      </c>
      <c r="I1227">
        <v>1</v>
      </c>
      <c r="J1227">
        <v>1.5</v>
      </c>
      <c r="K1227">
        <v>0.61651741293532303</v>
      </c>
      <c r="L1227">
        <v>68</v>
      </c>
      <c r="M1227">
        <v>17</v>
      </c>
      <c r="N1227">
        <v>24</v>
      </c>
      <c r="O1227">
        <v>0.62385321100917401</v>
      </c>
      <c r="P1227">
        <v>0.155963302752293</v>
      </c>
      <c r="Q1227">
        <v>0.22018348623853201</v>
      </c>
      <c r="R1227">
        <v>1412</v>
      </c>
      <c r="S1227">
        <v>1686</v>
      </c>
      <c r="T1227">
        <v>892</v>
      </c>
      <c r="U1227">
        <v>1035</v>
      </c>
      <c r="V1227" t="str">
        <f>VLOOKUP($A1227,List2,1,FALSE)</f>
        <v>GCF_000850285.1_ViralProj14722.fna</v>
      </c>
      <c r="W1227">
        <f>VLOOKUP($A1227,List2,2,FALSE)</f>
        <v>1</v>
      </c>
      <c r="X1227">
        <f>VLOOKUP($A1227,List2,3,FALSE)</f>
        <v>0.61665053242981605</v>
      </c>
      <c r="Y1227">
        <f>VLOOKUP($A1227,List2,4,FALSE)</f>
        <v>19</v>
      </c>
      <c r="Z1227">
        <f>VLOOKUP($A1227,List2,5,FALSE)</f>
        <v>65</v>
      </c>
      <c r="AA1227">
        <f>VLOOKUP($A1227,List2,6,FALSE)</f>
        <v>21</v>
      </c>
      <c r="AB1227">
        <f>VLOOKUP($A1227,List2,7,FALSE)</f>
        <v>1459</v>
      </c>
      <c r="AC1227">
        <f>VLOOKUP($A1227,List2,8,FALSE)</f>
        <v>1726</v>
      </c>
      <c r="AD1227">
        <f>VLOOKUP($A1227,List2,9,FALSE)</f>
        <v>917</v>
      </c>
      <c r="AE1227">
        <f>VLOOKUP($A1227,List2,10,FALSE)</f>
        <v>1063</v>
      </c>
    </row>
    <row r="1228" spans="1:31" x14ac:dyDescent="0.3">
      <c r="A1228" t="s">
        <v>1227</v>
      </c>
      <c r="B1228">
        <v>2</v>
      </c>
      <c r="C1228">
        <v>1</v>
      </c>
      <c r="D1228">
        <v>0.5</v>
      </c>
      <c r="E1228">
        <v>1</v>
      </c>
      <c r="F1228">
        <v>0</v>
      </c>
      <c r="G1228">
        <v>0</v>
      </c>
      <c r="H1228">
        <v>1.5</v>
      </c>
      <c r="I1228">
        <v>1</v>
      </c>
      <c r="J1228">
        <v>1</v>
      </c>
      <c r="K1228">
        <v>0.41341193809874699</v>
      </c>
      <c r="L1228">
        <v>211</v>
      </c>
      <c r="M1228">
        <v>97</v>
      </c>
      <c r="N1228">
        <v>138</v>
      </c>
      <c r="O1228">
        <v>0.47309417040358698</v>
      </c>
      <c r="P1228">
        <v>0.21748878923766801</v>
      </c>
      <c r="Q1228">
        <v>0.30941704035874401</v>
      </c>
      <c r="R1228">
        <v>1874</v>
      </c>
      <c r="S1228">
        <v>1492</v>
      </c>
      <c r="T1228">
        <v>2343</v>
      </c>
      <c r="U1228">
        <v>2433</v>
      </c>
      <c r="V1228" t="str">
        <f>VLOOKUP($A1228,List2,1,FALSE)</f>
        <v>GCF_001958575.1_ViralProj361825.fna</v>
      </c>
      <c r="W1228">
        <f>VLOOKUP($A1228,List2,2,FALSE)</f>
        <v>1</v>
      </c>
      <c r="X1228">
        <f>VLOOKUP($A1228,List2,3,FALSE)</f>
        <v>0.41481561354323898</v>
      </c>
      <c r="Y1228">
        <f>VLOOKUP($A1228,List2,4,FALSE)</f>
        <v>118</v>
      </c>
      <c r="Z1228">
        <f>VLOOKUP($A1228,List2,5,FALSE)</f>
        <v>224</v>
      </c>
      <c r="AA1228">
        <f>VLOOKUP($A1228,List2,6,FALSE)</f>
        <v>154</v>
      </c>
      <c r="AB1228">
        <f>VLOOKUP($A1228,List2,7,FALSE)</f>
        <v>2126</v>
      </c>
      <c r="AC1228">
        <f>VLOOKUP($A1228,List2,8,FALSE)</f>
        <v>1721</v>
      </c>
      <c r="AD1228">
        <f>VLOOKUP($A1228,List2,9,FALSE)</f>
        <v>2645</v>
      </c>
      <c r="AE1228">
        <f>VLOOKUP($A1228,List2,10,FALSE)</f>
        <v>2782</v>
      </c>
    </row>
    <row r="1229" spans="1:31" x14ac:dyDescent="0.3">
      <c r="A1229" t="s">
        <v>1228</v>
      </c>
      <c r="B1229">
        <v>2</v>
      </c>
      <c r="C1229">
        <v>1</v>
      </c>
      <c r="D1229">
        <v>0.5</v>
      </c>
      <c r="E1229">
        <v>0</v>
      </c>
      <c r="F1229">
        <v>0</v>
      </c>
      <c r="G1229">
        <v>1</v>
      </c>
      <c r="H1229">
        <v>1</v>
      </c>
      <c r="I1229">
        <v>1</v>
      </c>
      <c r="J1229">
        <v>1.5</v>
      </c>
      <c r="K1229">
        <v>0.435526632923596</v>
      </c>
      <c r="L1229">
        <v>188</v>
      </c>
      <c r="M1229">
        <v>86</v>
      </c>
      <c r="N1229">
        <v>128</v>
      </c>
      <c r="O1229">
        <v>0.46766169154228798</v>
      </c>
      <c r="P1229">
        <v>0.21393034825870599</v>
      </c>
      <c r="Q1229">
        <v>0.31840796019900403</v>
      </c>
      <c r="R1229">
        <v>2006</v>
      </c>
      <c r="S1229">
        <v>1608</v>
      </c>
      <c r="T1229">
        <v>1969</v>
      </c>
      <c r="U1229">
        <v>2715</v>
      </c>
      <c r="V1229" t="str">
        <f>VLOOKUP($A1229,List2,1,FALSE)</f>
        <v>GCF_001958555.1_ViralProj361821.fna</v>
      </c>
      <c r="W1229">
        <f>VLOOKUP($A1229,List2,2,FALSE)</f>
        <v>1</v>
      </c>
      <c r="X1229">
        <f>VLOOKUP($A1229,List2,3,FALSE)</f>
        <v>0.434959809804143</v>
      </c>
      <c r="Y1229">
        <f>VLOOKUP($A1229,List2,4,FALSE)</f>
        <v>93</v>
      </c>
      <c r="Z1229">
        <f>VLOOKUP($A1229,List2,5,FALSE)</f>
        <v>194</v>
      </c>
      <c r="AA1229">
        <f>VLOOKUP($A1229,List2,6,FALSE)</f>
        <v>135</v>
      </c>
      <c r="AB1229">
        <f>VLOOKUP($A1229,List2,7,FALSE)</f>
        <v>2128</v>
      </c>
      <c r="AC1229">
        <f>VLOOKUP($A1229,List2,8,FALSE)</f>
        <v>1714</v>
      </c>
      <c r="AD1229">
        <f>VLOOKUP($A1229,List2,9,FALSE)</f>
        <v>2096</v>
      </c>
      <c r="AE1229">
        <f>VLOOKUP($A1229,List2,10,FALSE)</f>
        <v>2895</v>
      </c>
    </row>
    <row r="1230" spans="1:31" x14ac:dyDescent="0.3">
      <c r="A1230" t="s">
        <v>1229</v>
      </c>
      <c r="B1230">
        <v>2</v>
      </c>
      <c r="C1230">
        <v>1</v>
      </c>
      <c r="D1230">
        <v>0.5</v>
      </c>
      <c r="E1230">
        <v>0</v>
      </c>
      <c r="F1230">
        <v>1</v>
      </c>
      <c r="G1230">
        <v>0</v>
      </c>
      <c r="H1230">
        <v>1</v>
      </c>
      <c r="I1230">
        <v>1.5</v>
      </c>
      <c r="J1230">
        <v>1</v>
      </c>
      <c r="K1230">
        <v>0.50195724179463996</v>
      </c>
      <c r="L1230">
        <v>74</v>
      </c>
      <c r="M1230">
        <v>27</v>
      </c>
      <c r="N1230">
        <v>26</v>
      </c>
      <c r="O1230">
        <v>0.58267716535433001</v>
      </c>
      <c r="P1230">
        <v>0.21259842519684999</v>
      </c>
      <c r="Q1230">
        <v>0.20472440944881801</v>
      </c>
      <c r="R1230">
        <v>1027</v>
      </c>
      <c r="S1230">
        <v>640</v>
      </c>
      <c r="T1230">
        <v>830</v>
      </c>
      <c r="U1230">
        <v>824</v>
      </c>
      <c r="V1230" t="str">
        <f>VLOOKUP($A1230,List2,1,FALSE)</f>
        <v>GCF_001958535.1_ViralProj361817.fna</v>
      </c>
      <c r="W1230">
        <f>VLOOKUP($A1230,List2,2,FALSE)</f>
        <v>1</v>
      </c>
      <c r="X1230">
        <f>VLOOKUP($A1230,List2,3,FALSE)</f>
        <v>0.49318497913769099</v>
      </c>
      <c r="Y1230">
        <f>VLOOKUP($A1230,List2,4,FALSE)</f>
        <v>30</v>
      </c>
      <c r="Z1230">
        <f>VLOOKUP($A1230,List2,5,FALSE)</f>
        <v>74</v>
      </c>
      <c r="AA1230">
        <f>VLOOKUP($A1230,List2,6,FALSE)</f>
        <v>32</v>
      </c>
      <c r="AB1230">
        <f>VLOOKUP($A1230,List2,7,FALSE)</f>
        <v>1081</v>
      </c>
      <c r="AC1230">
        <f>VLOOKUP($A1230,List2,8,FALSE)</f>
        <v>692</v>
      </c>
      <c r="AD1230">
        <f>VLOOKUP($A1230,List2,9,FALSE)</f>
        <v>897</v>
      </c>
      <c r="AE1230">
        <f>VLOOKUP($A1230,List2,10,FALSE)</f>
        <v>925</v>
      </c>
    </row>
    <row r="1231" spans="1:31" x14ac:dyDescent="0.3">
      <c r="A1231" t="s">
        <v>1230</v>
      </c>
      <c r="B1231">
        <v>6</v>
      </c>
      <c r="C1231">
        <v>1</v>
      </c>
      <c r="D1231">
        <v>0.16666666666666599</v>
      </c>
      <c r="E1231">
        <v>2</v>
      </c>
      <c r="F1231">
        <v>0</v>
      </c>
      <c r="G1231">
        <v>3</v>
      </c>
      <c r="H1231">
        <v>1.3333333333333299</v>
      </c>
      <c r="I1231">
        <v>1</v>
      </c>
      <c r="J1231">
        <v>1.5</v>
      </c>
      <c r="K1231">
        <v>0.46297357008428103</v>
      </c>
      <c r="L1231">
        <v>255</v>
      </c>
      <c r="M1231">
        <v>126</v>
      </c>
      <c r="N1231">
        <v>190</v>
      </c>
      <c r="O1231">
        <v>0.44658493870402799</v>
      </c>
      <c r="P1231">
        <v>0.220665499124343</v>
      </c>
      <c r="Q1231">
        <v>0.33274956217162799</v>
      </c>
      <c r="R1231">
        <v>2850</v>
      </c>
      <c r="S1231">
        <v>2808</v>
      </c>
      <c r="T1231">
        <v>3418</v>
      </c>
      <c r="U1231">
        <v>3145</v>
      </c>
      <c r="V1231" t="str">
        <f>VLOOKUP($A1231,List2,1,FALSE)</f>
        <v>GCF_001958515.1_ViralProj361813.fna</v>
      </c>
      <c r="W1231">
        <f>VLOOKUP($A1231,List2,2,FALSE)</f>
        <v>1</v>
      </c>
      <c r="X1231">
        <f>VLOOKUP($A1231,List2,3,FALSE)</f>
        <v>0.45638594114547998</v>
      </c>
      <c r="Y1231">
        <f>VLOOKUP($A1231,List2,4,FALSE)</f>
        <v>133</v>
      </c>
      <c r="Z1231">
        <f>VLOOKUP($A1231,List2,5,FALSE)</f>
        <v>270</v>
      </c>
      <c r="AA1231">
        <f>VLOOKUP($A1231,List2,6,FALSE)</f>
        <v>215</v>
      </c>
      <c r="AB1231">
        <f>VLOOKUP($A1231,List2,7,FALSE)</f>
        <v>3043</v>
      </c>
      <c r="AC1231">
        <f>VLOOKUP($A1231,List2,8,FALSE)</f>
        <v>3021</v>
      </c>
      <c r="AD1231">
        <f>VLOOKUP($A1231,List2,9,FALSE)</f>
        <v>3771</v>
      </c>
      <c r="AE1231">
        <f>VLOOKUP($A1231,List2,10,FALSE)</f>
        <v>3452</v>
      </c>
    </row>
    <row r="1232" spans="1:31" x14ac:dyDescent="0.3">
      <c r="A1232" t="s">
        <v>1231</v>
      </c>
      <c r="B1232">
        <v>1</v>
      </c>
      <c r="C1232">
        <v>1</v>
      </c>
      <c r="D1232">
        <v>1</v>
      </c>
      <c r="E1232">
        <v>0</v>
      </c>
      <c r="F1232">
        <v>0</v>
      </c>
      <c r="G1232">
        <v>0</v>
      </c>
      <c r="H1232">
        <v>1</v>
      </c>
      <c r="I1232">
        <v>1</v>
      </c>
      <c r="J1232">
        <v>1</v>
      </c>
      <c r="K1232">
        <v>0.32130764740221801</v>
      </c>
      <c r="L1232">
        <v>245</v>
      </c>
      <c r="M1232">
        <v>153</v>
      </c>
      <c r="N1232">
        <v>278</v>
      </c>
      <c r="O1232">
        <v>0.36242603550295799</v>
      </c>
      <c r="P1232">
        <v>0.226331360946745</v>
      </c>
      <c r="Q1232">
        <v>0.41124260355029502</v>
      </c>
      <c r="R1232">
        <v>1714</v>
      </c>
      <c r="S1232">
        <v>1038</v>
      </c>
      <c r="T1232">
        <v>2978</v>
      </c>
      <c r="U1232">
        <v>2835</v>
      </c>
      <c r="V1232" t="str">
        <f>VLOOKUP($A1232,List2,1,FALSE)</f>
        <v>GCF_001958495.1_ViralProj361809.fna</v>
      </c>
      <c r="W1232">
        <f>VLOOKUP($A1232,List2,2,FALSE)</f>
        <v>1</v>
      </c>
      <c r="X1232">
        <f>VLOOKUP($A1232,List2,3,FALSE)</f>
        <v>0.31841704718417002</v>
      </c>
      <c r="Y1232">
        <f>VLOOKUP($A1232,List2,4,FALSE)</f>
        <v>176</v>
      </c>
      <c r="Z1232">
        <f>VLOOKUP($A1232,List2,5,FALSE)</f>
        <v>265</v>
      </c>
      <c r="AA1232">
        <f>VLOOKUP($A1232,List2,6,FALSE)</f>
        <v>331</v>
      </c>
      <c r="AB1232">
        <f>VLOOKUP($A1232,List2,7,FALSE)</f>
        <v>1937</v>
      </c>
      <c r="AC1232">
        <f>VLOOKUP($A1232,List2,8,FALSE)</f>
        <v>1201</v>
      </c>
      <c r="AD1232">
        <f>VLOOKUP($A1232,List2,9,FALSE)</f>
        <v>3388</v>
      </c>
      <c r="AE1232">
        <f>VLOOKUP($A1232,List2,10,FALSE)</f>
        <v>3329</v>
      </c>
    </row>
    <row r="1233" spans="1:31" x14ac:dyDescent="0.3">
      <c r="A1233" t="s">
        <v>1232</v>
      </c>
      <c r="B1233">
        <v>2</v>
      </c>
      <c r="C1233">
        <v>1</v>
      </c>
      <c r="D1233">
        <v>0.5</v>
      </c>
      <c r="E1233">
        <v>1</v>
      </c>
      <c r="F1233">
        <v>0</v>
      </c>
      <c r="G1233">
        <v>0</v>
      </c>
      <c r="H1233">
        <v>1.5</v>
      </c>
      <c r="I1233">
        <v>1</v>
      </c>
      <c r="J1233">
        <v>1</v>
      </c>
      <c r="K1233">
        <v>0.53713481168602595</v>
      </c>
      <c r="L1233">
        <v>49</v>
      </c>
      <c r="M1233">
        <v>17</v>
      </c>
      <c r="N1233">
        <v>19</v>
      </c>
      <c r="O1233">
        <v>0.57647058823529396</v>
      </c>
      <c r="P1233">
        <v>0.2</v>
      </c>
      <c r="Q1233">
        <v>0.223529411764705</v>
      </c>
      <c r="R1233">
        <v>779</v>
      </c>
      <c r="S1233">
        <v>747</v>
      </c>
      <c r="T1233">
        <v>663</v>
      </c>
      <c r="U1233">
        <v>652</v>
      </c>
      <c r="V1233" t="str">
        <f>VLOOKUP($A1233,List2,1,FALSE)</f>
        <v>GCF_001958475.1_ViralProj361805.fna</v>
      </c>
      <c r="W1233">
        <f>VLOOKUP($A1233,List2,2,FALSE)</f>
        <v>1</v>
      </c>
      <c r="X1233">
        <f>VLOOKUP($A1233,List2,3,FALSE)</f>
        <v>0.52578796561604502</v>
      </c>
      <c r="Y1233">
        <f>VLOOKUP($A1233,List2,4,FALSE)</f>
        <v>20</v>
      </c>
      <c r="Z1233">
        <f>VLOOKUP($A1233,List2,5,FALSE)</f>
        <v>47</v>
      </c>
      <c r="AA1233">
        <f>VLOOKUP($A1233,List2,6,FALSE)</f>
        <v>19</v>
      </c>
      <c r="AB1233">
        <f>VLOOKUP($A1233,List2,7,FALSE)</f>
        <v>763</v>
      </c>
      <c r="AC1233">
        <f>VLOOKUP($A1233,List2,8,FALSE)</f>
        <v>705</v>
      </c>
      <c r="AD1233">
        <f>VLOOKUP($A1233,List2,9,FALSE)</f>
        <v>664</v>
      </c>
      <c r="AE1233">
        <f>VLOOKUP($A1233,List2,10,FALSE)</f>
        <v>660</v>
      </c>
    </row>
    <row r="1234" spans="1:31" x14ac:dyDescent="0.3">
      <c r="A1234" t="s">
        <v>1233</v>
      </c>
      <c r="B1234">
        <v>5</v>
      </c>
      <c r="C1234">
        <v>1</v>
      </c>
      <c r="D1234">
        <v>0.2</v>
      </c>
      <c r="E1234">
        <v>0</v>
      </c>
      <c r="F1234">
        <v>1</v>
      </c>
      <c r="G1234">
        <v>3</v>
      </c>
      <c r="H1234">
        <v>1</v>
      </c>
      <c r="I1234">
        <v>1.2</v>
      </c>
      <c r="J1234">
        <v>1.6</v>
      </c>
      <c r="K1234">
        <v>0.42225916528130197</v>
      </c>
      <c r="L1234">
        <v>312</v>
      </c>
      <c r="M1234">
        <v>119</v>
      </c>
      <c r="N1234">
        <v>158</v>
      </c>
      <c r="O1234">
        <v>0.529711375212224</v>
      </c>
      <c r="P1234">
        <v>0.20203735144312299</v>
      </c>
      <c r="Q1234">
        <v>0.26825127334465099</v>
      </c>
      <c r="R1234">
        <v>2574</v>
      </c>
      <c r="S1234">
        <v>2252</v>
      </c>
      <c r="T1234">
        <v>3497</v>
      </c>
      <c r="U1234">
        <v>3106</v>
      </c>
      <c r="V1234" t="str">
        <f>VLOOKUP($A1234,List2,1,FALSE)</f>
        <v>GCF_001958455.1_ViralProj361801.fna</v>
      </c>
      <c r="W1234">
        <f>VLOOKUP($A1234,List2,2,FALSE)</f>
        <v>1</v>
      </c>
      <c r="X1234">
        <f>VLOOKUP($A1234,List2,3,FALSE)</f>
        <v>0.419144125282639</v>
      </c>
      <c r="Y1234">
        <f>VLOOKUP($A1234,List2,4,FALSE)</f>
        <v>128</v>
      </c>
      <c r="Z1234">
        <f>VLOOKUP($A1234,List2,5,FALSE)</f>
        <v>313</v>
      </c>
      <c r="AA1234">
        <f>VLOOKUP($A1234,List2,6,FALSE)</f>
        <v>175</v>
      </c>
      <c r="AB1234">
        <f>VLOOKUP($A1234,List2,7,FALSE)</f>
        <v>2657</v>
      </c>
      <c r="AC1234">
        <f>VLOOKUP($A1234,List2,8,FALSE)</f>
        <v>2348</v>
      </c>
      <c r="AD1234">
        <f>VLOOKUP($A1234,List2,9,FALSE)</f>
        <v>3677</v>
      </c>
      <c r="AE1234">
        <f>VLOOKUP($A1234,List2,10,FALSE)</f>
        <v>3259</v>
      </c>
    </row>
    <row r="1235" spans="1:31" x14ac:dyDescent="0.3">
      <c r="A1235" t="s">
        <v>1234</v>
      </c>
      <c r="B1235">
        <v>4</v>
      </c>
      <c r="C1235">
        <v>1</v>
      </c>
      <c r="D1235">
        <v>0.25</v>
      </c>
      <c r="E1235">
        <v>0</v>
      </c>
      <c r="F1235">
        <v>1</v>
      </c>
      <c r="G1235">
        <v>2</v>
      </c>
      <c r="H1235">
        <v>1</v>
      </c>
      <c r="I1235">
        <v>1.25</v>
      </c>
      <c r="J1235">
        <v>1.5</v>
      </c>
      <c r="K1235">
        <v>0.479810426540284</v>
      </c>
      <c r="L1235">
        <v>232</v>
      </c>
      <c r="M1235">
        <v>144</v>
      </c>
      <c r="N1235">
        <v>111</v>
      </c>
      <c r="O1235">
        <v>0.47638603696098503</v>
      </c>
      <c r="P1235">
        <v>0.29568788501026599</v>
      </c>
      <c r="Q1235">
        <v>0.22792607802874701</v>
      </c>
      <c r="R1235">
        <v>2576</v>
      </c>
      <c r="S1235">
        <v>2486</v>
      </c>
      <c r="T1235">
        <v>2955</v>
      </c>
      <c r="U1235">
        <v>2533</v>
      </c>
      <c r="V1235" t="str">
        <f>VLOOKUP($A1235,List2,1,FALSE)</f>
        <v>GCF_001958435.1_ViralMultiSegProj361797.fna</v>
      </c>
      <c r="W1235">
        <f>VLOOKUP($A1235,List2,2,FALSE)</f>
        <v>2</v>
      </c>
      <c r="X1235">
        <f>VLOOKUP($A1235,List2,3,FALSE)</f>
        <v>0.47172645343700298</v>
      </c>
      <c r="Y1235">
        <f>VLOOKUP($A1235,List2,4,FALSE)</f>
        <v>151</v>
      </c>
      <c r="Z1235">
        <f>VLOOKUP($A1235,List2,5,FALSE)</f>
        <v>235</v>
      </c>
      <c r="AA1235">
        <f>VLOOKUP($A1235,List2,6,FALSE)</f>
        <v>132</v>
      </c>
      <c r="AB1235">
        <f>VLOOKUP($A1235,List2,7,FALSE)</f>
        <v>2702</v>
      </c>
      <c r="AC1235">
        <f>VLOOKUP($A1235,List2,8,FALSE)</f>
        <v>2637</v>
      </c>
      <c r="AD1235">
        <f>VLOOKUP($A1235,List2,9,FALSE)</f>
        <v>3196</v>
      </c>
      <c r="AE1235">
        <f>VLOOKUP($A1235,List2,10,FALSE)</f>
        <v>2783</v>
      </c>
    </row>
    <row r="1236" spans="1:31" x14ac:dyDescent="0.3">
      <c r="A1236" t="s">
        <v>1235</v>
      </c>
      <c r="B1236">
        <v>1</v>
      </c>
      <c r="C1236">
        <v>1</v>
      </c>
      <c r="D1236">
        <v>1</v>
      </c>
      <c r="E1236">
        <v>0</v>
      </c>
      <c r="F1236">
        <v>0</v>
      </c>
      <c r="G1236">
        <v>0</v>
      </c>
      <c r="H1236">
        <v>1</v>
      </c>
      <c r="I1236">
        <v>1</v>
      </c>
      <c r="J1236">
        <v>1</v>
      </c>
      <c r="K1236">
        <v>0.30541576803259002</v>
      </c>
      <c r="L1236">
        <v>268</v>
      </c>
      <c r="M1236">
        <v>195</v>
      </c>
      <c r="N1236">
        <v>272</v>
      </c>
      <c r="O1236">
        <v>0.364625850340136</v>
      </c>
      <c r="P1236">
        <v>0.265306122448979</v>
      </c>
      <c r="Q1236">
        <v>0.370068027210884</v>
      </c>
      <c r="R1236">
        <v>1744</v>
      </c>
      <c r="S1236">
        <v>805</v>
      </c>
      <c r="T1236">
        <v>2699</v>
      </c>
      <c r="U1236">
        <v>3098</v>
      </c>
      <c r="V1236" t="str">
        <f>VLOOKUP($A1236,List2,1,FALSE)</f>
        <v>GCF_001958415.1_ViralProj361793.fna</v>
      </c>
      <c r="W1236">
        <f>VLOOKUP($A1236,List2,2,FALSE)</f>
        <v>1</v>
      </c>
      <c r="X1236">
        <f>VLOOKUP($A1236,List2,3,FALSE)</f>
        <v>0.30531640120533698</v>
      </c>
      <c r="Y1236">
        <f>VLOOKUP($A1236,List2,4,FALSE)</f>
        <v>216</v>
      </c>
      <c r="Z1236">
        <f>VLOOKUP($A1236,List2,5,FALSE)</f>
        <v>278</v>
      </c>
      <c r="AA1236">
        <f>VLOOKUP($A1236,List2,6,FALSE)</f>
        <v>293</v>
      </c>
      <c r="AB1236">
        <f>VLOOKUP($A1236,List2,7,FALSE)</f>
        <v>1921</v>
      </c>
      <c r="AC1236">
        <f>VLOOKUP($A1236,List2,8,FALSE)</f>
        <v>916</v>
      </c>
      <c r="AD1236">
        <f>VLOOKUP($A1236,List2,9,FALSE)</f>
        <v>2980</v>
      </c>
      <c r="AE1236">
        <f>VLOOKUP($A1236,List2,10,FALSE)</f>
        <v>3475</v>
      </c>
    </row>
    <row r="1237" spans="1:31" x14ac:dyDescent="0.3">
      <c r="A1237" t="s">
        <v>1236</v>
      </c>
      <c r="B1237">
        <v>4</v>
      </c>
      <c r="C1237">
        <v>1</v>
      </c>
      <c r="D1237">
        <v>0.25</v>
      </c>
      <c r="E1237">
        <v>2</v>
      </c>
      <c r="F1237">
        <v>0</v>
      </c>
      <c r="G1237">
        <v>1</v>
      </c>
      <c r="H1237">
        <v>1.5</v>
      </c>
      <c r="I1237">
        <v>1</v>
      </c>
      <c r="J1237">
        <v>1.25</v>
      </c>
      <c r="K1237">
        <v>0.44782090568607402</v>
      </c>
      <c r="L1237">
        <v>242</v>
      </c>
      <c r="M1237">
        <v>121</v>
      </c>
      <c r="N1237">
        <v>174</v>
      </c>
      <c r="O1237">
        <v>0.45065176908752302</v>
      </c>
      <c r="P1237">
        <v>0.22532588454376101</v>
      </c>
      <c r="Q1237">
        <v>0.32402234636871502</v>
      </c>
      <c r="R1237">
        <v>2532</v>
      </c>
      <c r="S1237">
        <v>2729</v>
      </c>
      <c r="T1237">
        <v>3472</v>
      </c>
      <c r="U1237">
        <v>3015</v>
      </c>
      <c r="V1237" t="str">
        <f>VLOOKUP($A1237,List2,1,FALSE)</f>
        <v>GCF_001958395.1_ViralProj361789.fna</v>
      </c>
      <c r="W1237">
        <f>VLOOKUP($A1237,List2,2,FALSE)</f>
        <v>1</v>
      </c>
      <c r="X1237">
        <f>VLOOKUP($A1237,List2,3,FALSE)</f>
        <v>0.44317633820929098</v>
      </c>
      <c r="Y1237">
        <f>VLOOKUP($A1237,List2,4,FALSE)</f>
        <v>123</v>
      </c>
      <c r="Z1237">
        <f>VLOOKUP($A1237,List2,5,FALSE)</f>
        <v>242</v>
      </c>
      <c r="AA1237">
        <f>VLOOKUP($A1237,List2,6,FALSE)</f>
        <v>199</v>
      </c>
      <c r="AB1237">
        <f>VLOOKUP($A1237,List2,7,FALSE)</f>
        <v>2648</v>
      </c>
      <c r="AC1237">
        <f>VLOOKUP($A1237,List2,8,FALSE)</f>
        <v>2866</v>
      </c>
      <c r="AD1237">
        <f>VLOOKUP($A1237,List2,9,FALSE)</f>
        <v>3701</v>
      </c>
      <c r="AE1237">
        <f>VLOOKUP($A1237,List2,10,FALSE)</f>
        <v>3227</v>
      </c>
    </row>
    <row r="1238" spans="1:31" x14ac:dyDescent="0.3">
      <c r="A1238" t="s">
        <v>1237</v>
      </c>
      <c r="B1238">
        <v>6</v>
      </c>
      <c r="C1238">
        <v>1</v>
      </c>
      <c r="D1238">
        <v>0.16666666666666599</v>
      </c>
      <c r="E1238">
        <v>0</v>
      </c>
      <c r="F1238">
        <v>2</v>
      </c>
      <c r="G1238">
        <v>3</v>
      </c>
      <c r="H1238">
        <v>1</v>
      </c>
      <c r="I1238">
        <v>1.3333333333333299</v>
      </c>
      <c r="J1238">
        <v>1.5</v>
      </c>
      <c r="K1238">
        <v>0.42520969245107099</v>
      </c>
      <c r="L1238">
        <v>181</v>
      </c>
      <c r="M1238">
        <v>148</v>
      </c>
      <c r="N1238">
        <v>243</v>
      </c>
      <c r="O1238">
        <v>0.31643356643356602</v>
      </c>
      <c r="P1238">
        <v>0.25874125874125797</v>
      </c>
      <c r="Q1238">
        <v>0.42482517482517401</v>
      </c>
      <c r="R1238">
        <v>2496</v>
      </c>
      <c r="S1238">
        <v>2979</v>
      </c>
      <c r="T1238">
        <v>4320</v>
      </c>
      <c r="U1238">
        <v>3081</v>
      </c>
      <c r="V1238" t="str">
        <f>VLOOKUP($A1238,List2,1,FALSE)</f>
        <v>GCF_000850265.1_ViralProj14718.fna</v>
      </c>
      <c r="W1238">
        <f>VLOOKUP($A1238,List2,2,FALSE)</f>
        <v>1</v>
      </c>
      <c r="X1238">
        <f>VLOOKUP($A1238,List2,3,FALSE)</f>
        <v>0.41411598080100698</v>
      </c>
      <c r="Y1238">
        <f>VLOOKUP($A1238,List2,4,FALSE)</f>
        <v>147</v>
      </c>
      <c r="Z1238">
        <f>VLOOKUP($A1238,List2,5,FALSE)</f>
        <v>192</v>
      </c>
      <c r="AA1238">
        <f>VLOOKUP($A1238,List2,6,FALSE)</f>
        <v>264</v>
      </c>
      <c r="AB1238">
        <f>VLOOKUP($A1238,List2,7,FALSE)</f>
        <v>2456</v>
      </c>
      <c r="AC1238">
        <f>VLOOKUP($A1238,List2,8,FALSE)</f>
        <v>2807</v>
      </c>
      <c r="AD1238">
        <f>VLOOKUP($A1238,List2,9,FALSE)</f>
        <v>4196</v>
      </c>
      <c r="AE1238">
        <f>VLOOKUP($A1238,List2,10,FALSE)</f>
        <v>3250</v>
      </c>
    </row>
    <row r="1239" spans="1:31" x14ac:dyDescent="0.3">
      <c r="A1239" t="s">
        <v>1238</v>
      </c>
      <c r="B1239">
        <v>1</v>
      </c>
      <c r="C1239">
        <v>1</v>
      </c>
      <c r="D1239">
        <v>1</v>
      </c>
      <c r="E1239">
        <v>0</v>
      </c>
      <c r="F1239">
        <v>0</v>
      </c>
      <c r="G1239">
        <v>0</v>
      </c>
      <c r="H1239">
        <v>1</v>
      </c>
      <c r="I1239">
        <v>1</v>
      </c>
      <c r="J1239">
        <v>1</v>
      </c>
      <c r="K1239">
        <v>0.53667334669338596</v>
      </c>
      <c r="L1239">
        <v>39</v>
      </c>
      <c r="M1239">
        <v>14</v>
      </c>
      <c r="N1239">
        <v>19</v>
      </c>
      <c r="O1239">
        <v>0.54166666666666596</v>
      </c>
      <c r="P1239">
        <v>0.194444444444444</v>
      </c>
      <c r="Q1239">
        <v>0.26388888888888801</v>
      </c>
      <c r="R1239">
        <v>686</v>
      </c>
      <c r="S1239">
        <v>653</v>
      </c>
      <c r="T1239">
        <v>569</v>
      </c>
      <c r="U1239">
        <v>587</v>
      </c>
      <c r="V1239" t="str">
        <f>VLOOKUP($A1239,List2,1,FALSE)</f>
        <v>GCF_001958375.1_ViralProj361785.fna</v>
      </c>
      <c r="W1239">
        <f>VLOOKUP($A1239,List2,2,FALSE)</f>
        <v>1</v>
      </c>
      <c r="X1239">
        <f>VLOOKUP($A1239,List2,3,FALSE)</f>
        <v>0.53196839080459701</v>
      </c>
      <c r="Y1239">
        <f>VLOOKUP($A1239,List2,4,FALSE)</f>
        <v>17</v>
      </c>
      <c r="Z1239">
        <f>VLOOKUP($A1239,List2,5,FALSE)</f>
        <v>46</v>
      </c>
      <c r="AA1239">
        <f>VLOOKUP($A1239,List2,6,FALSE)</f>
        <v>22</v>
      </c>
      <c r="AB1239">
        <f>VLOOKUP($A1239,List2,7,FALSE)</f>
        <v>766</v>
      </c>
      <c r="AC1239">
        <f>VLOOKUP($A1239,List2,8,FALSE)</f>
        <v>715</v>
      </c>
      <c r="AD1239">
        <f>VLOOKUP($A1239,List2,9,FALSE)</f>
        <v>642</v>
      </c>
      <c r="AE1239">
        <f>VLOOKUP($A1239,List2,10,FALSE)</f>
        <v>661</v>
      </c>
    </row>
    <row r="1240" spans="1:31" x14ac:dyDescent="0.3">
      <c r="A1240" t="s">
        <v>1239</v>
      </c>
      <c r="B1240">
        <v>2</v>
      </c>
      <c r="C1240">
        <v>1</v>
      </c>
      <c r="D1240">
        <v>0.5</v>
      </c>
      <c r="E1240">
        <v>1</v>
      </c>
      <c r="F1240">
        <v>0</v>
      </c>
      <c r="G1240">
        <v>0</v>
      </c>
      <c r="H1240">
        <v>1.5</v>
      </c>
      <c r="I1240">
        <v>1</v>
      </c>
      <c r="J1240">
        <v>1</v>
      </c>
      <c r="K1240">
        <v>0.61659689731593204</v>
      </c>
      <c r="L1240">
        <v>39</v>
      </c>
      <c r="M1240">
        <v>16</v>
      </c>
      <c r="N1240">
        <v>16</v>
      </c>
      <c r="O1240">
        <v>0.54929577464788704</v>
      </c>
      <c r="P1240">
        <v>0.22535211267605601</v>
      </c>
      <c r="Q1240">
        <v>0.22535211267605601</v>
      </c>
      <c r="R1240">
        <v>1253</v>
      </c>
      <c r="S1240">
        <v>1251</v>
      </c>
      <c r="T1240">
        <v>767</v>
      </c>
      <c r="U1240">
        <v>790</v>
      </c>
      <c r="V1240" t="str">
        <f>VLOOKUP($A1240,List2,1,FALSE)</f>
        <v>GCF_001958355.1_ViralProj361781.fna</v>
      </c>
      <c r="W1240">
        <f>VLOOKUP($A1240,List2,2,FALSE)</f>
        <v>1</v>
      </c>
      <c r="X1240">
        <f>VLOOKUP($A1240,List2,3,FALSE)</f>
        <v>0.61885546588407903</v>
      </c>
      <c r="Y1240">
        <f>VLOOKUP($A1240,List2,4,FALSE)</f>
        <v>9</v>
      </c>
      <c r="Z1240">
        <f>VLOOKUP($A1240,List2,5,FALSE)</f>
        <v>27</v>
      </c>
      <c r="AA1240">
        <f>VLOOKUP($A1240,List2,6,FALSE)</f>
        <v>9</v>
      </c>
      <c r="AB1240">
        <f>VLOOKUP($A1240,List2,7,FALSE)</f>
        <v>857</v>
      </c>
      <c r="AC1240">
        <f>VLOOKUP($A1240,List2,8,FALSE)</f>
        <v>830</v>
      </c>
      <c r="AD1240">
        <f>VLOOKUP($A1240,List2,9,FALSE)</f>
        <v>490</v>
      </c>
      <c r="AE1240">
        <f>VLOOKUP($A1240,List2,10,FALSE)</f>
        <v>549</v>
      </c>
    </row>
    <row r="1241" spans="1:31" x14ac:dyDescent="0.3">
      <c r="A1241" t="s">
        <v>1240</v>
      </c>
      <c r="B1241">
        <v>2</v>
      </c>
      <c r="C1241">
        <v>1</v>
      </c>
      <c r="D1241">
        <v>0.5</v>
      </c>
      <c r="E1241">
        <v>0</v>
      </c>
      <c r="F1241">
        <v>1</v>
      </c>
      <c r="G1241">
        <v>0</v>
      </c>
      <c r="H1241">
        <v>1</v>
      </c>
      <c r="I1241">
        <v>1.5</v>
      </c>
      <c r="J1241">
        <v>1</v>
      </c>
      <c r="K1241">
        <v>0.51596164692611302</v>
      </c>
      <c r="L1241">
        <v>151</v>
      </c>
      <c r="M1241">
        <v>45</v>
      </c>
      <c r="N1241">
        <v>40</v>
      </c>
      <c r="O1241">
        <v>0.63983050847457601</v>
      </c>
      <c r="P1241">
        <v>0.19067796610169399</v>
      </c>
      <c r="Q1241">
        <v>0.169491525423728</v>
      </c>
      <c r="R1241">
        <v>1829</v>
      </c>
      <c r="S1241">
        <v>2745</v>
      </c>
      <c r="T1241">
        <v>2049</v>
      </c>
      <c r="U1241">
        <v>2242</v>
      </c>
      <c r="V1241" t="str">
        <f>VLOOKUP($A1241,List2,1,FALSE)</f>
        <v>GCF_001958335.1_ViralProj361777.fna</v>
      </c>
      <c r="W1241">
        <f>VLOOKUP($A1241,List2,2,FALSE)</f>
        <v>1</v>
      </c>
      <c r="X1241">
        <f>VLOOKUP($A1241,List2,3,FALSE)</f>
        <v>0.50073263651460298</v>
      </c>
      <c r="Y1241">
        <f>VLOOKUP($A1241,List2,4,FALSE)</f>
        <v>65</v>
      </c>
      <c r="Z1241">
        <f>VLOOKUP($A1241,List2,5,FALSE)</f>
        <v>166</v>
      </c>
      <c r="AA1241">
        <f>VLOOKUP($A1241,List2,6,FALSE)</f>
        <v>64</v>
      </c>
      <c r="AB1241">
        <f>VLOOKUP($A1241,List2,7,FALSE)</f>
        <v>2077</v>
      </c>
      <c r="AC1241">
        <f>VLOOKUP($A1241,List2,8,FALSE)</f>
        <v>3049</v>
      </c>
      <c r="AD1241">
        <f>VLOOKUP($A1241,List2,9,FALSE)</f>
        <v>2338</v>
      </c>
      <c r="AE1241">
        <f>VLOOKUP($A1241,List2,10,FALSE)</f>
        <v>2773</v>
      </c>
    </row>
    <row r="1242" spans="1:31" x14ac:dyDescent="0.3">
      <c r="A1242" t="s">
        <v>1241</v>
      </c>
      <c r="B1242">
        <v>2</v>
      </c>
      <c r="C1242">
        <v>1</v>
      </c>
      <c r="D1242">
        <v>0.5</v>
      </c>
      <c r="E1242">
        <v>1</v>
      </c>
      <c r="F1242">
        <v>0</v>
      </c>
      <c r="G1242">
        <v>0</v>
      </c>
      <c r="H1242">
        <v>1.5</v>
      </c>
      <c r="I1242">
        <v>1</v>
      </c>
      <c r="J1242">
        <v>1</v>
      </c>
      <c r="K1242">
        <v>0.470281995661605</v>
      </c>
      <c r="L1242">
        <v>185</v>
      </c>
      <c r="M1242">
        <v>56</v>
      </c>
      <c r="N1242">
        <v>89</v>
      </c>
      <c r="O1242">
        <v>0.56060606060606</v>
      </c>
      <c r="P1242">
        <v>0.16969696969696901</v>
      </c>
      <c r="Q1242">
        <v>0.26969696969696899</v>
      </c>
      <c r="R1242">
        <v>1947</v>
      </c>
      <c r="S1242">
        <v>1305</v>
      </c>
      <c r="T1242">
        <v>1501</v>
      </c>
      <c r="U1242">
        <v>2162</v>
      </c>
      <c r="V1242" t="str">
        <f>VLOOKUP($A1242,List2,1,FALSE)</f>
        <v>GCF_001958315.1_ViralProj361773.fna</v>
      </c>
      <c r="W1242">
        <f>VLOOKUP($A1242,List2,2,FALSE)</f>
        <v>1</v>
      </c>
      <c r="X1242">
        <f>VLOOKUP($A1242,List2,3,FALSE)</f>
        <v>0.46586506346025303</v>
      </c>
      <c r="Y1242">
        <f>VLOOKUP($A1242,List2,4,FALSE)</f>
        <v>58</v>
      </c>
      <c r="Z1242">
        <f>VLOOKUP($A1242,List2,5,FALSE)</f>
        <v>185</v>
      </c>
      <c r="AA1242">
        <f>VLOOKUP($A1242,List2,6,FALSE)</f>
        <v>100</v>
      </c>
      <c r="AB1242">
        <f>VLOOKUP($A1242,List2,7,FALSE)</f>
        <v>2074</v>
      </c>
      <c r="AC1242">
        <f>VLOOKUP($A1242,List2,8,FALSE)</f>
        <v>1413</v>
      </c>
      <c r="AD1242">
        <f>VLOOKUP($A1242,List2,9,FALSE)</f>
        <v>1622</v>
      </c>
      <c r="AE1242">
        <f>VLOOKUP($A1242,List2,10,FALSE)</f>
        <v>2376</v>
      </c>
    </row>
    <row r="1243" spans="1:31" x14ac:dyDescent="0.3">
      <c r="A1243" t="s">
        <v>1242</v>
      </c>
      <c r="B1243">
        <v>2</v>
      </c>
      <c r="C1243">
        <v>1</v>
      </c>
      <c r="D1243">
        <v>0.5</v>
      </c>
      <c r="E1243">
        <v>0</v>
      </c>
      <c r="F1243">
        <v>0</v>
      </c>
      <c r="G1243">
        <v>1</v>
      </c>
      <c r="H1243">
        <v>1</v>
      </c>
      <c r="I1243">
        <v>1</v>
      </c>
      <c r="J1243">
        <v>1.5</v>
      </c>
      <c r="K1243">
        <v>0.51002044989774997</v>
      </c>
      <c r="L1243">
        <v>41</v>
      </c>
      <c r="M1243">
        <v>23</v>
      </c>
      <c r="N1243">
        <v>23</v>
      </c>
      <c r="O1243">
        <v>0.47126436781609099</v>
      </c>
      <c r="P1243">
        <v>0.26436781609195398</v>
      </c>
      <c r="Q1243">
        <v>0.26436781609195398</v>
      </c>
      <c r="R1243">
        <v>679</v>
      </c>
      <c r="S1243">
        <v>568</v>
      </c>
      <c r="T1243">
        <v>592</v>
      </c>
      <c r="U1243">
        <v>606</v>
      </c>
      <c r="V1243" t="str">
        <f>VLOOKUP($A1243,List2,1,FALSE)</f>
        <v>GCF_001958295.1_ViralProj361769.fna</v>
      </c>
      <c r="W1243">
        <f>VLOOKUP($A1243,List2,2,FALSE)</f>
        <v>1</v>
      </c>
      <c r="X1243">
        <f>VLOOKUP($A1243,List2,3,FALSE)</f>
        <v>0.50660964230171002</v>
      </c>
      <c r="Y1243">
        <f>VLOOKUP($A1243,List2,4,FALSE)</f>
        <v>26</v>
      </c>
      <c r="Z1243">
        <f>VLOOKUP($A1243,List2,5,FALSE)</f>
        <v>41</v>
      </c>
      <c r="AA1243">
        <f>VLOOKUP($A1243,List2,6,FALSE)</f>
        <v>23</v>
      </c>
      <c r="AB1243">
        <f>VLOOKUP($A1243,List2,7,FALSE)</f>
        <v>703</v>
      </c>
      <c r="AC1243">
        <f>VLOOKUP($A1243,List2,8,FALSE)</f>
        <v>600</v>
      </c>
      <c r="AD1243">
        <f>VLOOKUP($A1243,List2,9,FALSE)</f>
        <v>626</v>
      </c>
      <c r="AE1243">
        <f>VLOOKUP($A1243,List2,10,FALSE)</f>
        <v>643</v>
      </c>
    </row>
    <row r="1244" spans="1:31" x14ac:dyDescent="0.3">
      <c r="A1244" t="s">
        <v>1243</v>
      </c>
      <c r="B1244">
        <v>3</v>
      </c>
      <c r="C1244">
        <v>1</v>
      </c>
      <c r="D1244">
        <v>0.33333333333333298</v>
      </c>
      <c r="E1244">
        <v>2</v>
      </c>
      <c r="F1244">
        <v>0</v>
      </c>
      <c r="G1244">
        <v>0</v>
      </c>
      <c r="H1244">
        <v>1.6666666666666601</v>
      </c>
      <c r="I1244">
        <v>1</v>
      </c>
      <c r="J1244">
        <v>1</v>
      </c>
      <c r="K1244">
        <v>0.49103585657370502</v>
      </c>
      <c r="L1244">
        <v>46</v>
      </c>
      <c r="M1244">
        <v>17</v>
      </c>
      <c r="N1244">
        <v>22</v>
      </c>
      <c r="O1244">
        <v>0.54117647058823504</v>
      </c>
      <c r="P1244">
        <v>0.2</v>
      </c>
      <c r="Q1244">
        <v>0.25882352941176401</v>
      </c>
      <c r="R1244">
        <v>771</v>
      </c>
      <c r="S1244">
        <v>708</v>
      </c>
      <c r="T1244">
        <v>753</v>
      </c>
      <c r="U1244">
        <v>780</v>
      </c>
      <c r="V1244" t="str">
        <f>VLOOKUP($A1244,List2,1,FALSE)</f>
        <v>GCF_001958275.1_ViralProj361765.fna</v>
      </c>
      <c r="W1244">
        <f>VLOOKUP($A1244,List2,2,FALSE)</f>
        <v>1</v>
      </c>
      <c r="X1244">
        <f>VLOOKUP($A1244,List2,3,FALSE)</f>
        <v>0.487336914811972</v>
      </c>
      <c r="Y1244">
        <f>VLOOKUP($A1244,List2,4,FALSE)</f>
        <v>30</v>
      </c>
      <c r="Z1244">
        <f>VLOOKUP($A1244,List2,5,FALSE)</f>
        <v>83</v>
      </c>
      <c r="AA1244">
        <f>VLOOKUP($A1244,List2,6,FALSE)</f>
        <v>34</v>
      </c>
      <c r="AB1244">
        <f>VLOOKUP($A1244,List2,7,FALSE)</f>
        <v>994</v>
      </c>
      <c r="AC1244">
        <f>VLOOKUP($A1244,List2,8,FALSE)</f>
        <v>911</v>
      </c>
      <c r="AD1244">
        <f>VLOOKUP($A1244,List2,9,FALSE)</f>
        <v>957</v>
      </c>
      <c r="AE1244">
        <f>VLOOKUP($A1244,List2,10,FALSE)</f>
        <v>1047</v>
      </c>
    </row>
    <row r="1245" spans="1:31" x14ac:dyDescent="0.3">
      <c r="A1245" t="s">
        <v>1244</v>
      </c>
      <c r="B1245">
        <v>2</v>
      </c>
      <c r="C1245">
        <v>1</v>
      </c>
      <c r="D1245">
        <v>0.5</v>
      </c>
      <c r="E1245">
        <v>1</v>
      </c>
      <c r="F1245">
        <v>0</v>
      </c>
      <c r="G1245">
        <v>0</v>
      </c>
      <c r="H1245">
        <v>1.5</v>
      </c>
      <c r="I1245">
        <v>1</v>
      </c>
      <c r="J1245">
        <v>1</v>
      </c>
      <c r="K1245">
        <v>0.32607938718662899</v>
      </c>
      <c r="L1245">
        <v>109</v>
      </c>
      <c r="M1245">
        <v>94</v>
      </c>
      <c r="N1245">
        <v>230</v>
      </c>
      <c r="O1245">
        <v>0.25173210161662801</v>
      </c>
      <c r="P1245">
        <v>0.21709006928406399</v>
      </c>
      <c r="Q1245">
        <v>0.531177829099307</v>
      </c>
      <c r="R1245">
        <v>992</v>
      </c>
      <c r="S1245">
        <v>881</v>
      </c>
      <c r="T1245">
        <v>2176</v>
      </c>
      <c r="U1245">
        <v>1695</v>
      </c>
      <c r="V1245" t="str">
        <f>VLOOKUP($A1245,List2,1,FALSE)</f>
        <v>GCF_001958255.1_ViralProj361761.fna</v>
      </c>
      <c r="W1245">
        <f>VLOOKUP($A1245,List2,2,FALSE)</f>
        <v>1</v>
      </c>
      <c r="X1245">
        <f>VLOOKUP($A1245,List2,3,FALSE)</f>
        <v>0.31606952820148898</v>
      </c>
      <c r="Y1245">
        <f>VLOOKUP($A1245,List2,4,FALSE)</f>
        <v>93</v>
      </c>
      <c r="Z1245">
        <f>VLOOKUP($A1245,List2,5,FALSE)</f>
        <v>111</v>
      </c>
      <c r="AA1245">
        <f>VLOOKUP($A1245,List2,6,FALSE)</f>
        <v>227</v>
      </c>
      <c r="AB1245">
        <f>VLOOKUP($A1245,List2,7,FALSE)</f>
        <v>961</v>
      </c>
      <c r="AC1245">
        <f>VLOOKUP($A1245,List2,8,FALSE)</f>
        <v>821</v>
      </c>
      <c r="AD1245">
        <f>VLOOKUP($A1245,List2,9,FALSE)</f>
        <v>2134</v>
      </c>
      <c r="AE1245">
        <f>VLOOKUP($A1245,List2,10,FALSE)</f>
        <v>1722</v>
      </c>
    </row>
    <row r="1246" spans="1:31" x14ac:dyDescent="0.3">
      <c r="A1246" t="s">
        <v>1245</v>
      </c>
      <c r="B1246">
        <v>2</v>
      </c>
      <c r="C1246">
        <v>1</v>
      </c>
      <c r="D1246">
        <v>0.5</v>
      </c>
      <c r="E1246">
        <v>0</v>
      </c>
      <c r="F1246">
        <v>1</v>
      </c>
      <c r="G1246">
        <v>0</v>
      </c>
      <c r="H1246">
        <v>1</v>
      </c>
      <c r="I1246">
        <v>1.5</v>
      </c>
      <c r="J1246">
        <v>1</v>
      </c>
      <c r="K1246">
        <v>0.37835361863630401</v>
      </c>
      <c r="L1246">
        <v>177</v>
      </c>
      <c r="M1246">
        <v>91</v>
      </c>
      <c r="N1246">
        <v>153</v>
      </c>
      <c r="O1246">
        <v>0.42042755344417998</v>
      </c>
      <c r="P1246">
        <v>0.21615201900237499</v>
      </c>
      <c r="Q1246">
        <v>0.363420427553444</v>
      </c>
      <c r="R1246">
        <v>1613</v>
      </c>
      <c r="S1246">
        <v>1278</v>
      </c>
      <c r="T1246">
        <v>2152</v>
      </c>
      <c r="U1246">
        <v>2598</v>
      </c>
      <c r="V1246" t="str">
        <f>VLOOKUP($A1246,List2,1,FALSE)</f>
        <v>GCF_001958235.1_ViralProj361757.fna</v>
      </c>
      <c r="W1246">
        <f>VLOOKUP($A1246,List2,2,FALSE)</f>
        <v>1</v>
      </c>
      <c r="X1246">
        <f>VLOOKUP($A1246,List2,3,FALSE)</f>
        <v>0.374888193202146</v>
      </c>
      <c r="Y1246">
        <f>VLOOKUP($A1246,List2,4,FALSE)</f>
        <v>106</v>
      </c>
      <c r="Z1246">
        <f>VLOOKUP($A1246,List2,5,FALSE)</f>
        <v>196</v>
      </c>
      <c r="AA1246">
        <f>VLOOKUP($A1246,List2,6,FALSE)</f>
        <v>194</v>
      </c>
      <c r="AB1246">
        <f>VLOOKUP($A1246,List2,7,FALSE)</f>
        <v>1866</v>
      </c>
      <c r="AC1246">
        <f>VLOOKUP($A1246,List2,8,FALSE)</f>
        <v>1487</v>
      </c>
      <c r="AD1246">
        <f>VLOOKUP($A1246,List2,9,FALSE)</f>
        <v>2541</v>
      </c>
      <c r="AE1246">
        <f>VLOOKUP($A1246,List2,10,FALSE)</f>
        <v>3050</v>
      </c>
    </row>
    <row r="1247" spans="1:31" x14ac:dyDescent="0.3">
      <c r="A1247" t="s">
        <v>1246</v>
      </c>
      <c r="B1247">
        <v>5</v>
      </c>
      <c r="C1247">
        <v>1</v>
      </c>
      <c r="D1247">
        <v>0.2</v>
      </c>
      <c r="E1247">
        <v>2</v>
      </c>
      <c r="F1247">
        <v>2</v>
      </c>
      <c r="G1247">
        <v>0</v>
      </c>
      <c r="H1247">
        <v>1.4</v>
      </c>
      <c r="I1247">
        <v>1.4</v>
      </c>
      <c r="J1247">
        <v>1</v>
      </c>
      <c r="K1247">
        <v>0.56222073279714002</v>
      </c>
      <c r="L1247">
        <v>140</v>
      </c>
      <c r="M1247">
        <v>91</v>
      </c>
      <c r="N1247">
        <v>68</v>
      </c>
      <c r="O1247">
        <v>0.46822742474916301</v>
      </c>
      <c r="P1247">
        <v>0.30434782608695599</v>
      </c>
      <c r="Q1247">
        <v>0.227424749163879</v>
      </c>
      <c r="R1247">
        <v>2524</v>
      </c>
      <c r="S1247">
        <v>2509</v>
      </c>
      <c r="T1247">
        <v>1848</v>
      </c>
      <c r="U1247">
        <v>2071</v>
      </c>
      <c r="V1247" t="str">
        <f>VLOOKUP($A1247,List2,1,FALSE)</f>
        <v>GCF_001958215.1_ViralProj361753.fna</v>
      </c>
      <c r="W1247">
        <f>VLOOKUP($A1247,List2,2,FALSE)</f>
        <v>1</v>
      </c>
      <c r="X1247">
        <f>VLOOKUP($A1247,List2,3,FALSE)</f>
        <v>0.56419696272434405</v>
      </c>
      <c r="Y1247">
        <f>VLOOKUP($A1247,List2,4,FALSE)</f>
        <v>91</v>
      </c>
      <c r="Z1247">
        <f>VLOOKUP($A1247,List2,5,FALSE)</f>
        <v>129</v>
      </c>
      <c r="AA1247">
        <f>VLOOKUP($A1247,List2,6,FALSE)</f>
        <v>66</v>
      </c>
      <c r="AB1247">
        <f>VLOOKUP($A1247,List2,7,FALSE)</f>
        <v>2457</v>
      </c>
      <c r="AC1247">
        <f>VLOOKUP($A1247,List2,8,FALSE)</f>
        <v>2447</v>
      </c>
      <c r="AD1247">
        <f>VLOOKUP($A1247,List2,9,FALSE)</f>
        <v>1793</v>
      </c>
      <c r="AE1247">
        <f>VLOOKUP($A1247,List2,10,FALSE)</f>
        <v>1995</v>
      </c>
    </row>
    <row r="1248" spans="1:31" x14ac:dyDescent="0.3">
      <c r="A1248" t="s">
        <v>1247</v>
      </c>
      <c r="B1248">
        <v>5</v>
      </c>
      <c r="C1248">
        <v>1</v>
      </c>
      <c r="D1248">
        <v>0.2</v>
      </c>
      <c r="E1248">
        <v>1</v>
      </c>
      <c r="F1248">
        <v>1</v>
      </c>
      <c r="G1248">
        <v>2</v>
      </c>
      <c r="H1248">
        <v>1.2</v>
      </c>
      <c r="I1248">
        <v>1.2</v>
      </c>
      <c r="J1248">
        <v>1.4</v>
      </c>
      <c r="K1248">
        <v>0.395933493589743</v>
      </c>
      <c r="L1248">
        <v>251</v>
      </c>
      <c r="M1248">
        <v>132</v>
      </c>
      <c r="N1248">
        <v>148</v>
      </c>
      <c r="O1248">
        <v>0.47269303201506502</v>
      </c>
      <c r="P1248">
        <v>0.248587570621468</v>
      </c>
      <c r="Q1248">
        <v>0.27871939736346502</v>
      </c>
      <c r="R1248">
        <v>2183</v>
      </c>
      <c r="S1248">
        <v>1770</v>
      </c>
      <c r="T1248">
        <v>3344</v>
      </c>
      <c r="U1248">
        <v>2687</v>
      </c>
      <c r="V1248" t="str">
        <f>VLOOKUP($A1248,List2,1,FALSE)</f>
        <v>GCF_001958195.1_ViralProj361749.fna</v>
      </c>
      <c r="W1248">
        <f>VLOOKUP($A1248,List2,2,FALSE)</f>
        <v>1</v>
      </c>
      <c r="X1248">
        <f>VLOOKUP($A1248,List2,3,FALSE)</f>
        <v>0.391616648627373</v>
      </c>
      <c r="Y1248">
        <f>VLOOKUP($A1248,List2,4,FALSE)</f>
        <v>137</v>
      </c>
      <c r="Z1248">
        <f>VLOOKUP($A1248,List2,5,FALSE)</f>
        <v>247</v>
      </c>
      <c r="AA1248">
        <f>VLOOKUP($A1248,List2,6,FALSE)</f>
        <v>155</v>
      </c>
      <c r="AB1248">
        <f>VLOOKUP($A1248,List2,7,FALSE)</f>
        <v>2201</v>
      </c>
      <c r="AC1248">
        <f>VLOOKUP($A1248,List2,8,FALSE)</f>
        <v>1779</v>
      </c>
      <c r="AD1248">
        <f>VLOOKUP($A1248,List2,9,FALSE)</f>
        <v>3429</v>
      </c>
      <c r="AE1248">
        <f>VLOOKUP($A1248,List2,10,FALSE)</f>
        <v>2754</v>
      </c>
    </row>
    <row r="1249" spans="1:31" x14ac:dyDescent="0.3">
      <c r="A1249" t="s">
        <v>1248</v>
      </c>
      <c r="B1249">
        <v>10</v>
      </c>
      <c r="C1249">
        <v>2</v>
      </c>
      <c r="D1249">
        <v>0.2</v>
      </c>
      <c r="E1249">
        <v>3</v>
      </c>
      <c r="F1249">
        <v>3</v>
      </c>
      <c r="G1249">
        <v>2</v>
      </c>
      <c r="H1249">
        <v>1.3333333333333299</v>
      </c>
      <c r="I1249">
        <v>1.3333333333333299</v>
      </c>
      <c r="J1249">
        <v>1.2222222222222201</v>
      </c>
      <c r="K1249">
        <v>0.42939779840276199</v>
      </c>
      <c r="L1249">
        <v>518</v>
      </c>
      <c r="M1249">
        <v>327</v>
      </c>
      <c r="N1249">
        <v>430</v>
      </c>
      <c r="O1249">
        <v>0.40627450980392099</v>
      </c>
      <c r="P1249">
        <v>0.25647058823529401</v>
      </c>
      <c r="Q1249">
        <v>0.337254901960784</v>
      </c>
      <c r="R1249">
        <v>5135</v>
      </c>
      <c r="S1249">
        <v>4812</v>
      </c>
      <c r="T1249">
        <v>7233</v>
      </c>
      <c r="U1249">
        <v>5985</v>
      </c>
      <c r="V1249" t="str">
        <f>VLOOKUP($A1249,List2,1,FALSE)</f>
        <v>GCF_000850245.1_ViralMultiSegProj14714.fna</v>
      </c>
      <c r="W1249">
        <f>VLOOKUP($A1249,List2,2,FALSE)</f>
        <v>10</v>
      </c>
      <c r="X1249">
        <f>VLOOKUP($A1249,List2,3,FALSE)</f>
        <v>0.43246301834936501</v>
      </c>
      <c r="Y1249">
        <f>VLOOKUP($A1249,List2,4,FALSE)</f>
        <v>351</v>
      </c>
      <c r="Z1249">
        <f>VLOOKUP($A1249,List2,5,FALSE)</f>
        <v>529</v>
      </c>
      <c r="AA1249">
        <f>VLOOKUP($A1249,List2,6,FALSE)</f>
        <v>449</v>
      </c>
      <c r="AB1249">
        <f>VLOOKUP($A1249,List2,7,FALSE)</f>
        <v>5582</v>
      </c>
      <c r="AC1249">
        <f>VLOOKUP($A1249,List2,8,FALSE)</f>
        <v>5118</v>
      </c>
      <c r="AD1249">
        <f>VLOOKUP($A1249,List2,9,FALSE)</f>
        <v>7662</v>
      </c>
      <c r="AE1249">
        <f>VLOOKUP($A1249,List2,10,FALSE)</f>
        <v>6380</v>
      </c>
    </row>
    <row r="1250" spans="1:31" x14ac:dyDescent="0.3">
      <c r="A1250" t="s">
        <v>1249</v>
      </c>
      <c r="B1250">
        <v>1</v>
      </c>
      <c r="C1250">
        <v>1</v>
      </c>
      <c r="D1250">
        <v>1</v>
      </c>
      <c r="E1250">
        <v>0</v>
      </c>
      <c r="F1250">
        <v>0</v>
      </c>
      <c r="G1250">
        <v>0</v>
      </c>
      <c r="H1250">
        <v>1</v>
      </c>
      <c r="I1250">
        <v>1</v>
      </c>
      <c r="J1250">
        <v>1</v>
      </c>
      <c r="K1250">
        <v>0.35498627630375101</v>
      </c>
      <c r="L1250">
        <v>57</v>
      </c>
      <c r="M1250">
        <v>43</v>
      </c>
      <c r="N1250">
        <v>61</v>
      </c>
      <c r="O1250">
        <v>0.35403726708074501</v>
      </c>
      <c r="P1250">
        <v>0.26708074534161402</v>
      </c>
      <c r="Q1250">
        <v>0.37888198757763902</v>
      </c>
      <c r="R1250">
        <v>395</v>
      </c>
      <c r="S1250">
        <v>381</v>
      </c>
      <c r="T1250">
        <v>732</v>
      </c>
      <c r="U1250">
        <v>678</v>
      </c>
      <c r="V1250" t="str">
        <f>VLOOKUP($A1250,List2,1,FALSE)</f>
        <v>GCF_001958175.1_ViralProj361745.fna</v>
      </c>
      <c r="W1250">
        <f>VLOOKUP($A1250,List2,2,FALSE)</f>
        <v>1</v>
      </c>
      <c r="X1250">
        <f>VLOOKUP($A1250,List2,3,FALSE)</f>
        <v>0.35774384543471399</v>
      </c>
      <c r="Y1250">
        <f>VLOOKUP($A1250,List2,4,FALSE)</f>
        <v>61</v>
      </c>
      <c r="Z1250">
        <f>VLOOKUP($A1250,List2,5,FALSE)</f>
        <v>73</v>
      </c>
      <c r="AA1250">
        <f>VLOOKUP($A1250,List2,6,FALSE)</f>
        <v>90</v>
      </c>
      <c r="AB1250">
        <f>VLOOKUP($A1250,List2,7,FALSE)</f>
        <v>598</v>
      </c>
      <c r="AC1250">
        <f>VLOOKUP($A1250,List2,8,FALSE)</f>
        <v>550</v>
      </c>
      <c r="AD1250">
        <f>VLOOKUP($A1250,List2,9,FALSE)</f>
        <v>1054</v>
      </c>
      <c r="AE1250">
        <f>VLOOKUP($A1250,List2,10,FALSE)</f>
        <v>1007</v>
      </c>
    </row>
    <row r="1251" spans="1:31" x14ac:dyDescent="0.3">
      <c r="A1251" t="s">
        <v>1250</v>
      </c>
      <c r="B1251">
        <v>2</v>
      </c>
      <c r="C1251">
        <v>1</v>
      </c>
      <c r="D1251">
        <v>0.5</v>
      </c>
      <c r="E1251">
        <v>1</v>
      </c>
      <c r="F1251">
        <v>0</v>
      </c>
      <c r="G1251">
        <v>0</v>
      </c>
      <c r="H1251">
        <v>1.5</v>
      </c>
      <c r="I1251">
        <v>1</v>
      </c>
      <c r="J1251">
        <v>1</v>
      </c>
      <c r="K1251">
        <v>0.44292421193829601</v>
      </c>
      <c r="L1251">
        <v>179</v>
      </c>
      <c r="M1251">
        <v>45</v>
      </c>
      <c r="N1251">
        <v>86</v>
      </c>
      <c r="O1251">
        <v>0.57741935483870899</v>
      </c>
      <c r="P1251">
        <v>0.14516129032257999</v>
      </c>
      <c r="Q1251">
        <v>0.277419354838709</v>
      </c>
      <c r="R1251">
        <v>1695</v>
      </c>
      <c r="S1251">
        <v>1607</v>
      </c>
      <c r="T1251">
        <v>1920</v>
      </c>
      <c r="U1251">
        <v>2233</v>
      </c>
      <c r="V1251" t="str">
        <f>VLOOKUP($A1251,List2,1,FALSE)</f>
        <v>GCF_001958155.1_ViralProj361741.fna</v>
      </c>
      <c r="W1251">
        <f>VLOOKUP($A1251,List2,2,FALSE)</f>
        <v>1</v>
      </c>
      <c r="X1251">
        <f>VLOOKUP($A1251,List2,3,FALSE)</f>
        <v>0.43552444493054798</v>
      </c>
      <c r="Y1251">
        <f>VLOOKUP($A1251,List2,4,FALSE)</f>
        <v>68</v>
      </c>
      <c r="Z1251">
        <f>VLOOKUP($A1251,List2,5,FALSE)</f>
        <v>204</v>
      </c>
      <c r="AA1251">
        <f>VLOOKUP($A1251,List2,6,FALSE)</f>
        <v>123</v>
      </c>
      <c r="AB1251">
        <f>VLOOKUP($A1251,List2,7,FALSE)</f>
        <v>2041</v>
      </c>
      <c r="AC1251">
        <f>VLOOKUP($A1251,List2,8,FALSE)</f>
        <v>1941</v>
      </c>
      <c r="AD1251">
        <f>VLOOKUP($A1251,List2,9,FALSE)</f>
        <v>2386</v>
      </c>
      <c r="AE1251">
        <f>VLOOKUP($A1251,List2,10,FALSE)</f>
        <v>2775</v>
      </c>
    </row>
    <row r="1252" spans="1:31" x14ac:dyDescent="0.3">
      <c r="A1252" t="s">
        <v>1251</v>
      </c>
      <c r="B1252">
        <v>2</v>
      </c>
      <c r="C1252">
        <v>1</v>
      </c>
      <c r="D1252">
        <v>0.5</v>
      </c>
      <c r="E1252">
        <v>0</v>
      </c>
      <c r="F1252">
        <v>1</v>
      </c>
      <c r="G1252">
        <v>0</v>
      </c>
      <c r="H1252">
        <v>1</v>
      </c>
      <c r="I1252">
        <v>1.5</v>
      </c>
      <c r="J1252">
        <v>1</v>
      </c>
      <c r="K1252">
        <v>0.40611413043478201</v>
      </c>
      <c r="L1252">
        <v>187</v>
      </c>
      <c r="M1252">
        <v>92</v>
      </c>
      <c r="N1252">
        <v>113</v>
      </c>
      <c r="O1252">
        <v>0.47704081632653</v>
      </c>
      <c r="P1252">
        <v>0.23469387755102</v>
      </c>
      <c r="Q1252">
        <v>0.28826530612244899</v>
      </c>
      <c r="R1252">
        <v>1569</v>
      </c>
      <c r="S1252">
        <v>1420</v>
      </c>
      <c r="T1252">
        <v>2036</v>
      </c>
      <c r="U1252">
        <v>2335</v>
      </c>
      <c r="V1252" t="str">
        <f>VLOOKUP($A1252,List2,1,FALSE)</f>
        <v>GCF_001958135.1_ViralProj361737.fna</v>
      </c>
      <c r="W1252">
        <f>VLOOKUP($A1252,List2,2,FALSE)</f>
        <v>1</v>
      </c>
      <c r="X1252">
        <f>VLOOKUP($A1252,List2,3,FALSE)</f>
        <v>0.40705987488829298</v>
      </c>
      <c r="Y1252">
        <f>VLOOKUP($A1252,List2,4,FALSE)</f>
        <v>120</v>
      </c>
      <c r="Z1252">
        <f>VLOOKUP($A1252,List2,5,FALSE)</f>
        <v>221</v>
      </c>
      <c r="AA1252">
        <f>VLOOKUP($A1252,List2,6,FALSE)</f>
        <v>135</v>
      </c>
      <c r="AB1252">
        <f>VLOOKUP($A1252,List2,7,FALSE)</f>
        <v>1885</v>
      </c>
      <c r="AC1252">
        <f>VLOOKUP($A1252,List2,8,FALSE)</f>
        <v>1759</v>
      </c>
      <c r="AD1252">
        <f>VLOOKUP($A1252,List2,9,FALSE)</f>
        <v>2465</v>
      </c>
      <c r="AE1252">
        <f>VLOOKUP($A1252,List2,10,FALSE)</f>
        <v>2843</v>
      </c>
    </row>
    <row r="1253" spans="1:31" x14ac:dyDescent="0.3">
      <c r="A1253" t="s">
        <v>1252</v>
      </c>
      <c r="B1253">
        <v>1</v>
      </c>
      <c r="C1253">
        <v>1</v>
      </c>
      <c r="D1253">
        <v>1</v>
      </c>
      <c r="E1253">
        <v>0</v>
      </c>
      <c r="F1253">
        <v>0</v>
      </c>
      <c r="G1253">
        <v>0</v>
      </c>
      <c r="H1253">
        <v>1</v>
      </c>
      <c r="I1253">
        <v>1</v>
      </c>
      <c r="J1253">
        <v>1</v>
      </c>
      <c r="K1253">
        <v>0.47317939609236198</v>
      </c>
      <c r="L1253">
        <v>131</v>
      </c>
      <c r="M1253">
        <v>32</v>
      </c>
      <c r="N1253">
        <v>32</v>
      </c>
      <c r="O1253">
        <v>0.67179487179487096</v>
      </c>
      <c r="P1253">
        <v>0.16410256410256399</v>
      </c>
      <c r="Q1253">
        <v>0.16410256410256399</v>
      </c>
      <c r="R1253">
        <v>1358</v>
      </c>
      <c r="S1253">
        <v>1306</v>
      </c>
      <c r="T1253">
        <v>1521</v>
      </c>
      <c r="U1253">
        <v>1445</v>
      </c>
      <c r="V1253" t="str">
        <f>VLOOKUP($A1253,List2,1,FALSE)</f>
        <v>GCF_001958115.1_ViralProj361733.fna</v>
      </c>
      <c r="W1253">
        <f>VLOOKUP($A1253,List2,2,FALSE)</f>
        <v>1</v>
      </c>
      <c r="X1253">
        <f>VLOOKUP($A1253,List2,3,FALSE)</f>
        <v>0.471565399580963</v>
      </c>
      <c r="Y1253">
        <f>VLOOKUP($A1253,List2,4,FALSE)</f>
        <v>46</v>
      </c>
      <c r="Z1253">
        <f>VLOOKUP($A1253,List2,5,FALSE)</f>
        <v>147</v>
      </c>
      <c r="AA1253">
        <f>VLOOKUP($A1253,List2,6,FALSE)</f>
        <v>46</v>
      </c>
      <c r="AB1253">
        <f>VLOOKUP($A1253,List2,7,FALSE)</f>
        <v>1587</v>
      </c>
      <c r="AC1253">
        <f>VLOOKUP($A1253,List2,8,FALSE)</f>
        <v>1564</v>
      </c>
      <c r="AD1253">
        <f>VLOOKUP($A1253,List2,9,FALSE)</f>
        <v>1790</v>
      </c>
      <c r="AE1253">
        <f>VLOOKUP($A1253,List2,10,FALSE)</f>
        <v>1741</v>
      </c>
    </row>
    <row r="1254" spans="1:31" x14ac:dyDescent="0.3">
      <c r="A1254" t="s">
        <v>1253</v>
      </c>
      <c r="B1254">
        <v>2</v>
      </c>
      <c r="C1254">
        <v>1</v>
      </c>
      <c r="D1254">
        <v>0.5</v>
      </c>
      <c r="E1254">
        <v>0</v>
      </c>
      <c r="F1254">
        <v>1</v>
      </c>
      <c r="G1254">
        <v>0</v>
      </c>
      <c r="H1254">
        <v>1</v>
      </c>
      <c r="I1254">
        <v>1.5</v>
      </c>
      <c r="J1254">
        <v>1</v>
      </c>
      <c r="K1254">
        <v>0.39213467251379203</v>
      </c>
      <c r="L1254">
        <v>170</v>
      </c>
      <c r="M1254">
        <v>100</v>
      </c>
      <c r="N1254">
        <v>129</v>
      </c>
      <c r="O1254">
        <v>0.42606516290726798</v>
      </c>
      <c r="P1254">
        <v>0.25062656641603998</v>
      </c>
      <c r="Q1254">
        <v>0.32330827067669099</v>
      </c>
      <c r="R1254">
        <v>1525</v>
      </c>
      <c r="S1254">
        <v>1247</v>
      </c>
      <c r="T1254">
        <v>2209</v>
      </c>
      <c r="U1254">
        <v>2088</v>
      </c>
      <c r="V1254" t="str">
        <f>VLOOKUP($A1254,List2,1,FALSE)</f>
        <v>GCF_001958095.1_ViralProj361729.fna</v>
      </c>
      <c r="W1254">
        <f>VLOOKUP($A1254,List2,2,FALSE)</f>
        <v>1</v>
      </c>
      <c r="X1254">
        <f>VLOOKUP($A1254,List2,3,FALSE)</f>
        <v>0.39509250754494102</v>
      </c>
      <c r="Y1254">
        <f>VLOOKUP($A1254,List2,4,FALSE)</f>
        <v>109</v>
      </c>
      <c r="Z1254">
        <f>VLOOKUP($A1254,List2,5,FALSE)</f>
        <v>183</v>
      </c>
      <c r="AA1254">
        <f>VLOOKUP($A1254,List2,6,FALSE)</f>
        <v>140</v>
      </c>
      <c r="AB1254">
        <f>VLOOKUP($A1254,List2,7,FALSE)</f>
        <v>1657</v>
      </c>
      <c r="AC1254">
        <f>VLOOKUP($A1254,List2,8,FALSE)</f>
        <v>1354</v>
      </c>
      <c r="AD1254">
        <f>VLOOKUP($A1254,List2,9,FALSE)</f>
        <v>2371</v>
      </c>
      <c r="AE1254">
        <f>VLOOKUP($A1254,List2,10,FALSE)</f>
        <v>2239</v>
      </c>
    </row>
    <row r="1255" spans="1:31" x14ac:dyDescent="0.3">
      <c r="A1255" t="s">
        <v>1254</v>
      </c>
      <c r="B1255">
        <v>1</v>
      </c>
      <c r="C1255">
        <v>1</v>
      </c>
      <c r="D1255">
        <v>1</v>
      </c>
      <c r="E1255">
        <v>0</v>
      </c>
      <c r="F1255">
        <v>0</v>
      </c>
      <c r="G1255">
        <v>0</v>
      </c>
      <c r="H1255">
        <v>1</v>
      </c>
      <c r="I1255">
        <v>1</v>
      </c>
      <c r="J1255">
        <v>1</v>
      </c>
      <c r="K1255">
        <v>0.52437258687258603</v>
      </c>
      <c r="L1255">
        <v>184</v>
      </c>
      <c r="M1255">
        <v>35</v>
      </c>
      <c r="N1255">
        <v>36</v>
      </c>
      <c r="O1255">
        <v>0.72156862745098005</v>
      </c>
      <c r="P1255">
        <v>0.13725490196078399</v>
      </c>
      <c r="Q1255">
        <v>0.14117647058823499</v>
      </c>
      <c r="R1255">
        <v>2296</v>
      </c>
      <c r="S1255">
        <v>2050</v>
      </c>
      <c r="T1255">
        <v>1919</v>
      </c>
      <c r="U1255">
        <v>2023</v>
      </c>
      <c r="V1255" t="str">
        <f>VLOOKUP($A1255,List2,1,FALSE)</f>
        <v>GCF_001958075.1_ViralProj361725.fna</v>
      </c>
      <c r="W1255">
        <f>VLOOKUP($A1255,List2,2,FALSE)</f>
        <v>1</v>
      </c>
      <c r="X1255">
        <f>VLOOKUP($A1255,List2,3,FALSE)</f>
        <v>0.52321323095097405</v>
      </c>
      <c r="Y1255">
        <f>VLOOKUP($A1255,List2,4,FALSE)</f>
        <v>38</v>
      </c>
      <c r="Z1255">
        <f>VLOOKUP($A1255,List2,5,FALSE)</f>
        <v>181</v>
      </c>
      <c r="AA1255">
        <f>VLOOKUP($A1255,List2,6,FALSE)</f>
        <v>36</v>
      </c>
      <c r="AB1255">
        <f>VLOOKUP($A1255,List2,7,FALSE)</f>
        <v>2343</v>
      </c>
      <c r="AC1255">
        <f>VLOOKUP($A1255,List2,8,FALSE)</f>
        <v>2086</v>
      </c>
      <c r="AD1255">
        <f>VLOOKUP($A1255,List2,9,FALSE)</f>
        <v>1956</v>
      </c>
      <c r="AE1255">
        <f>VLOOKUP($A1255,List2,10,FALSE)</f>
        <v>2080</v>
      </c>
    </row>
    <row r="1256" spans="1:31" x14ac:dyDescent="0.3">
      <c r="A1256" t="s">
        <v>1255</v>
      </c>
      <c r="B1256">
        <v>2</v>
      </c>
      <c r="C1256">
        <v>1</v>
      </c>
      <c r="D1256">
        <v>0.5</v>
      </c>
      <c r="E1256">
        <v>0</v>
      </c>
      <c r="F1256">
        <v>1</v>
      </c>
      <c r="G1256">
        <v>0</v>
      </c>
      <c r="H1256">
        <v>1</v>
      </c>
      <c r="I1256">
        <v>1.5</v>
      </c>
      <c r="J1256">
        <v>1</v>
      </c>
      <c r="K1256">
        <v>0.43986294896030198</v>
      </c>
      <c r="L1256">
        <v>203</v>
      </c>
      <c r="M1256">
        <v>84</v>
      </c>
      <c r="N1256">
        <v>140</v>
      </c>
      <c r="O1256">
        <v>0.47540983606557302</v>
      </c>
      <c r="P1256">
        <v>0.196721311475409</v>
      </c>
      <c r="Q1256">
        <v>0.32786885245901598</v>
      </c>
      <c r="R1256">
        <v>1839</v>
      </c>
      <c r="S1256">
        <v>1884</v>
      </c>
      <c r="T1256">
        <v>2056</v>
      </c>
      <c r="U1256">
        <v>2685</v>
      </c>
      <c r="V1256" t="str">
        <f>VLOOKUP($A1256,List2,1,FALSE)</f>
        <v>GCF_001958055.1_ViralProj361721.fna</v>
      </c>
      <c r="W1256">
        <f>VLOOKUP($A1256,List2,2,FALSE)</f>
        <v>1</v>
      </c>
      <c r="X1256">
        <f>VLOOKUP($A1256,List2,3,FALSE)</f>
        <v>0.43977176669484302</v>
      </c>
      <c r="Y1256">
        <f>VLOOKUP($A1256,List2,4,FALSE)</f>
        <v>98</v>
      </c>
      <c r="Z1256">
        <f>VLOOKUP($A1256,List2,5,FALSE)</f>
        <v>207</v>
      </c>
      <c r="AA1256">
        <f>VLOOKUP($A1256,List2,6,FALSE)</f>
        <v>162</v>
      </c>
      <c r="AB1256">
        <f>VLOOKUP($A1256,List2,7,FALSE)</f>
        <v>2059</v>
      </c>
      <c r="AC1256">
        <f>VLOOKUP($A1256,List2,8,FALSE)</f>
        <v>2103</v>
      </c>
      <c r="AD1256">
        <f>VLOOKUP($A1256,List2,9,FALSE)</f>
        <v>2275</v>
      </c>
      <c r="AE1256">
        <f>VLOOKUP($A1256,List2,10,FALSE)</f>
        <v>3027</v>
      </c>
    </row>
    <row r="1257" spans="1:31" x14ac:dyDescent="0.3">
      <c r="A1257" t="s">
        <v>1256</v>
      </c>
      <c r="B1257">
        <v>2</v>
      </c>
      <c r="C1257">
        <v>1</v>
      </c>
      <c r="D1257">
        <v>0.5</v>
      </c>
      <c r="E1257">
        <v>0</v>
      </c>
      <c r="F1257">
        <v>1</v>
      </c>
      <c r="G1257">
        <v>0</v>
      </c>
      <c r="H1257">
        <v>1</v>
      </c>
      <c r="I1257">
        <v>1.5</v>
      </c>
      <c r="J1257">
        <v>1</v>
      </c>
      <c r="K1257">
        <v>0.413186813186813</v>
      </c>
      <c r="L1257">
        <v>157</v>
      </c>
      <c r="M1257">
        <v>124</v>
      </c>
      <c r="N1257">
        <v>159</v>
      </c>
      <c r="O1257">
        <v>0.35681818181818098</v>
      </c>
      <c r="P1257">
        <v>0.28181818181818102</v>
      </c>
      <c r="Q1257">
        <v>0.361363636363636</v>
      </c>
      <c r="R1257">
        <v>1916</v>
      </c>
      <c r="S1257">
        <v>1844</v>
      </c>
      <c r="T1257">
        <v>2870</v>
      </c>
      <c r="U1257">
        <v>2470</v>
      </c>
      <c r="V1257" t="str">
        <f>VLOOKUP($A1257,List2,1,FALSE)</f>
        <v>GCF_001958035.1_ViralProj361717.fna</v>
      </c>
      <c r="W1257">
        <f>VLOOKUP($A1257,List2,2,FALSE)</f>
        <v>1</v>
      </c>
      <c r="X1257">
        <f>VLOOKUP($A1257,List2,3,FALSE)</f>
        <v>0.412831948104601</v>
      </c>
      <c r="Y1257">
        <f>VLOOKUP($A1257,List2,4,FALSE)</f>
        <v>136</v>
      </c>
      <c r="Z1257">
        <f>VLOOKUP($A1257,List2,5,FALSE)</f>
        <v>168</v>
      </c>
      <c r="AA1257">
        <f>VLOOKUP($A1257,List2,6,FALSE)</f>
        <v>175</v>
      </c>
      <c r="AB1257">
        <f>VLOOKUP($A1257,List2,7,FALSE)</f>
        <v>2065</v>
      </c>
      <c r="AC1257">
        <f>VLOOKUP($A1257,List2,8,FALSE)</f>
        <v>2008</v>
      </c>
      <c r="AD1257">
        <f>VLOOKUP($A1257,List2,9,FALSE)</f>
        <v>3075</v>
      </c>
      <c r="AE1257">
        <f>VLOOKUP($A1257,List2,10,FALSE)</f>
        <v>2718</v>
      </c>
    </row>
    <row r="1258" spans="1:31" x14ac:dyDescent="0.3">
      <c r="A1258" t="s">
        <v>1257</v>
      </c>
      <c r="B1258">
        <v>2</v>
      </c>
      <c r="C1258">
        <v>1</v>
      </c>
      <c r="D1258">
        <v>0.5</v>
      </c>
      <c r="E1258">
        <v>0</v>
      </c>
      <c r="F1258">
        <v>0</v>
      </c>
      <c r="G1258">
        <v>1</v>
      </c>
      <c r="H1258">
        <v>1</v>
      </c>
      <c r="I1258">
        <v>1</v>
      </c>
      <c r="J1258">
        <v>1.5</v>
      </c>
      <c r="K1258">
        <v>0.42487365955873202</v>
      </c>
      <c r="L1258">
        <v>190</v>
      </c>
      <c r="M1258">
        <v>64</v>
      </c>
      <c r="N1258">
        <v>153</v>
      </c>
      <c r="O1258">
        <v>0.46683046683046597</v>
      </c>
      <c r="P1258">
        <v>0.15724815724815699</v>
      </c>
      <c r="Q1258">
        <v>0.37592137592137498</v>
      </c>
      <c r="R1258">
        <v>1979</v>
      </c>
      <c r="S1258">
        <v>1468</v>
      </c>
      <c r="T1258">
        <v>2343</v>
      </c>
      <c r="U1258">
        <v>2323</v>
      </c>
      <c r="V1258" t="str">
        <f>VLOOKUP($A1258,List2,1,FALSE)</f>
        <v>GCF_001958015.1_ViralProj361713.fna</v>
      </c>
      <c r="W1258">
        <f>VLOOKUP($A1258,List2,2,FALSE)</f>
        <v>1</v>
      </c>
      <c r="X1258">
        <f>VLOOKUP($A1258,List2,3,FALSE)</f>
        <v>0.41943077252300398</v>
      </c>
      <c r="Y1258">
        <f>VLOOKUP($A1258,List2,4,FALSE)</f>
        <v>88</v>
      </c>
      <c r="Z1258">
        <f>VLOOKUP($A1258,List2,5,FALSE)</f>
        <v>212</v>
      </c>
      <c r="AA1258">
        <f>VLOOKUP($A1258,List2,6,FALSE)</f>
        <v>172</v>
      </c>
      <c r="AB1258">
        <f>VLOOKUP($A1258,List2,7,FALSE)</f>
        <v>2252</v>
      </c>
      <c r="AC1258">
        <f>VLOOKUP($A1258,List2,8,FALSE)</f>
        <v>1668</v>
      </c>
      <c r="AD1258">
        <f>VLOOKUP($A1258,List2,9,FALSE)</f>
        <v>2701</v>
      </c>
      <c r="AE1258">
        <f>VLOOKUP($A1258,List2,10,FALSE)</f>
        <v>2725</v>
      </c>
    </row>
    <row r="1259" spans="1:31" x14ac:dyDescent="0.3">
      <c r="A1259" t="s">
        <v>1258</v>
      </c>
      <c r="B1259">
        <v>1</v>
      </c>
      <c r="C1259">
        <v>1</v>
      </c>
      <c r="D1259">
        <v>1</v>
      </c>
      <c r="E1259">
        <v>0</v>
      </c>
      <c r="F1259">
        <v>0</v>
      </c>
      <c r="G1259">
        <v>0</v>
      </c>
      <c r="H1259">
        <v>1</v>
      </c>
      <c r="I1259">
        <v>1</v>
      </c>
      <c r="J1259">
        <v>1</v>
      </c>
      <c r="K1259">
        <v>0.49454998442852599</v>
      </c>
      <c r="L1259">
        <v>140</v>
      </c>
      <c r="M1259">
        <v>67</v>
      </c>
      <c r="N1259">
        <v>53</v>
      </c>
      <c r="O1259">
        <v>0.53846153846153799</v>
      </c>
      <c r="P1259">
        <v>0.257692307692307</v>
      </c>
      <c r="Q1259">
        <v>0.20384615384615301</v>
      </c>
      <c r="R1259">
        <v>1689</v>
      </c>
      <c r="S1259">
        <v>1487</v>
      </c>
      <c r="T1259">
        <v>1625</v>
      </c>
      <c r="U1259">
        <v>1621</v>
      </c>
      <c r="V1259" t="str">
        <f>VLOOKUP($A1259,List2,1,FALSE)</f>
        <v>GCF_001957995.1_ViralProj361709.fna</v>
      </c>
      <c r="W1259">
        <f>VLOOKUP($A1259,List2,2,FALSE)</f>
        <v>1</v>
      </c>
      <c r="X1259">
        <f>VLOOKUP($A1259,List2,3,FALSE)</f>
        <v>0.49046910909828301</v>
      </c>
      <c r="Y1259">
        <f>VLOOKUP($A1259,List2,4,FALSE)</f>
        <v>84</v>
      </c>
      <c r="Z1259">
        <f>VLOOKUP($A1259,List2,5,FALSE)</f>
        <v>152</v>
      </c>
      <c r="AA1259">
        <f>VLOOKUP($A1259,List2,6,FALSE)</f>
        <v>68</v>
      </c>
      <c r="AB1259">
        <f>VLOOKUP($A1259,List2,7,FALSE)</f>
        <v>1931</v>
      </c>
      <c r="AC1259">
        <f>VLOOKUP($A1259,List2,8,FALSE)</f>
        <v>1697</v>
      </c>
      <c r="AD1259">
        <f>VLOOKUP($A1259,List2,9,FALSE)</f>
        <v>1855</v>
      </c>
      <c r="AE1259">
        <f>VLOOKUP($A1259,List2,10,FALSE)</f>
        <v>1914</v>
      </c>
    </row>
    <row r="1260" spans="1:31" x14ac:dyDescent="0.3">
      <c r="A1260" t="s">
        <v>1259</v>
      </c>
      <c r="B1260">
        <v>4</v>
      </c>
      <c r="C1260">
        <v>1</v>
      </c>
      <c r="D1260">
        <v>0.25</v>
      </c>
      <c r="E1260">
        <v>1</v>
      </c>
      <c r="F1260">
        <v>1</v>
      </c>
      <c r="G1260">
        <v>1</v>
      </c>
      <c r="H1260">
        <v>1.25</v>
      </c>
      <c r="I1260">
        <v>1.25</v>
      </c>
      <c r="J1260">
        <v>1.25</v>
      </c>
      <c r="K1260">
        <v>0.44005134788189898</v>
      </c>
      <c r="L1260">
        <v>84</v>
      </c>
      <c r="M1260">
        <v>21</v>
      </c>
      <c r="N1260">
        <v>74</v>
      </c>
      <c r="O1260">
        <v>0.469273743016759</v>
      </c>
      <c r="P1260">
        <v>0.117318435754189</v>
      </c>
      <c r="Q1260">
        <v>0.41340782122905001</v>
      </c>
      <c r="R1260">
        <v>841</v>
      </c>
      <c r="S1260">
        <v>873</v>
      </c>
      <c r="T1260">
        <v>1036</v>
      </c>
      <c r="U1260">
        <v>1145</v>
      </c>
      <c r="V1260" t="str">
        <f>VLOOKUP($A1260,List2,1,FALSE)</f>
        <v>GCF_000850225.1_ViralProj14710.fna</v>
      </c>
      <c r="W1260">
        <f>VLOOKUP($A1260,List2,2,FALSE)</f>
        <v>1</v>
      </c>
      <c r="X1260">
        <f>VLOOKUP($A1260,List2,3,FALSE)</f>
        <v>0.43853898384453199</v>
      </c>
      <c r="Y1260">
        <f>VLOOKUP($A1260,List2,4,FALSE)</f>
        <v>24</v>
      </c>
      <c r="Z1260">
        <f>VLOOKUP($A1260,List2,5,FALSE)</f>
        <v>89</v>
      </c>
      <c r="AA1260">
        <f>VLOOKUP($A1260,List2,6,FALSE)</f>
        <v>82</v>
      </c>
      <c r="AB1260">
        <f>VLOOKUP($A1260,List2,7,FALSE)</f>
        <v>923</v>
      </c>
      <c r="AC1260">
        <f>VLOOKUP($A1260,List2,8,FALSE)</f>
        <v>950</v>
      </c>
      <c r="AD1260">
        <f>VLOOKUP($A1260,List2,9,FALSE)</f>
        <v>1147</v>
      </c>
      <c r="AE1260">
        <f>VLOOKUP($A1260,List2,10,FALSE)</f>
        <v>1251</v>
      </c>
    </row>
    <row r="1261" spans="1:31" x14ac:dyDescent="0.3">
      <c r="A1261" t="s">
        <v>1260</v>
      </c>
      <c r="B1261">
        <v>1</v>
      </c>
      <c r="C1261">
        <v>1</v>
      </c>
      <c r="D1261">
        <v>1</v>
      </c>
      <c r="E1261">
        <v>0</v>
      </c>
      <c r="F1261">
        <v>0</v>
      </c>
      <c r="G1261">
        <v>0</v>
      </c>
      <c r="H1261">
        <v>1</v>
      </c>
      <c r="I1261">
        <v>1</v>
      </c>
      <c r="J1261">
        <v>1</v>
      </c>
      <c r="K1261">
        <v>0.38262851354773297</v>
      </c>
      <c r="L1261">
        <v>223</v>
      </c>
      <c r="M1261">
        <v>69</v>
      </c>
      <c r="N1261">
        <v>121</v>
      </c>
      <c r="O1261">
        <v>0.53995157384987802</v>
      </c>
      <c r="P1261">
        <v>0.16707021791767501</v>
      </c>
      <c r="Q1261">
        <v>0.29297820823244503</v>
      </c>
      <c r="R1261">
        <v>1664</v>
      </c>
      <c r="S1261">
        <v>1358</v>
      </c>
      <c r="T1261">
        <v>2606</v>
      </c>
      <c r="U1261">
        <v>2270</v>
      </c>
      <c r="V1261" t="str">
        <f>VLOOKUP($A1261,List2,1,FALSE)</f>
        <v>GCF_001957975.1_ViralProj361705.fna</v>
      </c>
      <c r="W1261">
        <f>VLOOKUP($A1261,List2,2,FALSE)</f>
        <v>1</v>
      </c>
      <c r="X1261">
        <f>VLOOKUP($A1261,List2,3,FALSE)</f>
        <v>0.37933964554503502</v>
      </c>
      <c r="Y1261">
        <f>VLOOKUP($A1261,List2,4,FALSE)</f>
        <v>73</v>
      </c>
      <c r="Z1261">
        <f>VLOOKUP($A1261,List2,5,FALSE)</f>
        <v>226</v>
      </c>
      <c r="AA1261">
        <f>VLOOKUP($A1261,List2,6,FALSE)</f>
        <v>131</v>
      </c>
      <c r="AB1261">
        <f>VLOOKUP($A1261,List2,7,FALSE)</f>
        <v>1719</v>
      </c>
      <c r="AC1261">
        <f>VLOOKUP($A1261,List2,8,FALSE)</f>
        <v>1406</v>
      </c>
      <c r="AD1261">
        <f>VLOOKUP($A1261,List2,9,FALSE)</f>
        <v>2743</v>
      </c>
      <c r="AE1261">
        <f>VLOOKUP($A1261,List2,10,FALSE)</f>
        <v>2370</v>
      </c>
    </row>
    <row r="1262" spans="1:31" x14ac:dyDescent="0.3">
      <c r="A1262" t="s">
        <v>1261</v>
      </c>
      <c r="B1262">
        <v>1</v>
      </c>
      <c r="C1262">
        <v>1</v>
      </c>
      <c r="D1262">
        <v>1</v>
      </c>
      <c r="E1262">
        <v>0</v>
      </c>
      <c r="F1262">
        <v>0</v>
      </c>
      <c r="G1262">
        <v>0</v>
      </c>
      <c r="H1262">
        <v>1</v>
      </c>
      <c r="I1262">
        <v>1</v>
      </c>
      <c r="J1262">
        <v>1</v>
      </c>
      <c r="K1262">
        <v>0.38488130905738599</v>
      </c>
      <c r="L1262">
        <v>194</v>
      </c>
      <c r="M1262">
        <v>113</v>
      </c>
      <c r="N1262">
        <v>150</v>
      </c>
      <c r="O1262">
        <v>0.42450765864332601</v>
      </c>
      <c r="P1262">
        <v>0.24726477024070001</v>
      </c>
      <c r="Q1262">
        <v>0.328227571115973</v>
      </c>
      <c r="R1262">
        <v>1796</v>
      </c>
      <c r="S1262">
        <v>1544</v>
      </c>
      <c r="T1262">
        <v>2342</v>
      </c>
      <c r="U1262">
        <v>2996</v>
      </c>
      <c r="V1262" t="str">
        <f>VLOOKUP($A1262,List2,1,FALSE)</f>
        <v>GCF_001957955.1_ViralProj361727.fna</v>
      </c>
      <c r="W1262">
        <f>VLOOKUP($A1262,List2,2,FALSE)</f>
        <v>1</v>
      </c>
      <c r="X1262">
        <f>VLOOKUP($A1262,List2,3,FALSE)</f>
        <v>0.38454032957502099</v>
      </c>
      <c r="Y1262">
        <f>VLOOKUP($A1262,List2,4,FALSE)</f>
        <v>120</v>
      </c>
      <c r="Z1262">
        <f>VLOOKUP($A1262,List2,5,FALSE)</f>
        <v>199</v>
      </c>
      <c r="AA1262">
        <f>VLOOKUP($A1262,List2,6,FALSE)</f>
        <v>159</v>
      </c>
      <c r="AB1262">
        <f>VLOOKUP($A1262,List2,7,FALSE)</f>
        <v>1893</v>
      </c>
      <c r="AC1262">
        <f>VLOOKUP($A1262,List2,8,FALSE)</f>
        <v>1654</v>
      </c>
      <c r="AD1262">
        <f>VLOOKUP($A1262,List2,9,FALSE)</f>
        <v>2475</v>
      </c>
      <c r="AE1262">
        <f>VLOOKUP($A1262,List2,10,FALSE)</f>
        <v>3202</v>
      </c>
    </row>
    <row r="1263" spans="1:31" x14ac:dyDescent="0.3">
      <c r="A1263" t="s">
        <v>1262</v>
      </c>
      <c r="B1263">
        <v>1</v>
      </c>
      <c r="C1263">
        <v>1</v>
      </c>
      <c r="D1263">
        <v>1</v>
      </c>
      <c r="E1263">
        <v>0</v>
      </c>
      <c r="F1263">
        <v>0</v>
      </c>
      <c r="G1263">
        <v>0</v>
      </c>
      <c r="H1263">
        <v>1</v>
      </c>
      <c r="I1263">
        <v>1</v>
      </c>
      <c r="J1263">
        <v>1</v>
      </c>
      <c r="K1263">
        <v>0.51108280254777005</v>
      </c>
      <c r="L1263">
        <v>173</v>
      </c>
      <c r="M1263">
        <v>15</v>
      </c>
      <c r="N1263">
        <v>30</v>
      </c>
      <c r="O1263">
        <v>0.79357798165137605</v>
      </c>
      <c r="P1263">
        <v>6.8807339449541205E-2</v>
      </c>
      <c r="Q1263">
        <v>0.13761467889908199</v>
      </c>
      <c r="R1263">
        <v>2125</v>
      </c>
      <c r="S1263">
        <v>1887</v>
      </c>
      <c r="T1263">
        <v>2088</v>
      </c>
      <c r="U1263">
        <v>1750</v>
      </c>
      <c r="V1263" t="str">
        <f>VLOOKUP($A1263,List2,1,FALSE)</f>
        <v>GCF_001957935.1_ViralProj361723.fna</v>
      </c>
      <c r="W1263">
        <f>VLOOKUP($A1263,List2,2,FALSE)</f>
        <v>1</v>
      </c>
      <c r="X1263">
        <f>VLOOKUP($A1263,List2,3,FALSE)</f>
        <v>0.50815620365793301</v>
      </c>
      <c r="Y1263">
        <f>VLOOKUP($A1263,List2,4,FALSE)</f>
        <v>18</v>
      </c>
      <c r="Z1263">
        <f>VLOOKUP($A1263,List2,5,FALSE)</f>
        <v>175</v>
      </c>
      <c r="AA1263">
        <f>VLOOKUP($A1263,List2,6,FALSE)</f>
        <v>34</v>
      </c>
      <c r="AB1263">
        <f>VLOOKUP($A1263,List2,7,FALSE)</f>
        <v>2177</v>
      </c>
      <c r="AC1263">
        <f>VLOOKUP($A1263,List2,8,FALSE)</f>
        <v>1935</v>
      </c>
      <c r="AD1263">
        <f>VLOOKUP($A1263,List2,9,FALSE)</f>
        <v>2169</v>
      </c>
      <c r="AE1263">
        <f>VLOOKUP($A1263,List2,10,FALSE)</f>
        <v>1811</v>
      </c>
    </row>
    <row r="1264" spans="1:31" x14ac:dyDescent="0.3">
      <c r="A1264" t="s">
        <v>1263</v>
      </c>
      <c r="B1264">
        <v>2</v>
      </c>
      <c r="C1264">
        <v>1</v>
      </c>
      <c r="D1264">
        <v>0.5</v>
      </c>
      <c r="E1264">
        <v>0</v>
      </c>
      <c r="F1264">
        <v>0</v>
      </c>
      <c r="G1264">
        <v>1</v>
      </c>
      <c r="H1264">
        <v>1</v>
      </c>
      <c r="I1264">
        <v>1</v>
      </c>
      <c r="J1264">
        <v>1.5</v>
      </c>
      <c r="K1264">
        <v>0.40374636122009799</v>
      </c>
      <c r="L1264">
        <v>190</v>
      </c>
      <c r="M1264">
        <v>103</v>
      </c>
      <c r="N1264">
        <v>125</v>
      </c>
      <c r="O1264">
        <v>0.45454545454545398</v>
      </c>
      <c r="P1264">
        <v>0.246411483253588</v>
      </c>
      <c r="Q1264">
        <v>0.299043062200956</v>
      </c>
      <c r="R1264">
        <v>1695</v>
      </c>
      <c r="S1264">
        <v>1495</v>
      </c>
      <c r="T1264">
        <v>2420</v>
      </c>
      <c r="U1264">
        <v>2291</v>
      </c>
      <c r="V1264" t="str">
        <f>VLOOKUP($A1264,List2,1,FALSE)</f>
        <v>GCF_001957915.1_ViralProj361719.fna</v>
      </c>
      <c r="W1264">
        <f>VLOOKUP($A1264,List2,2,FALSE)</f>
        <v>1</v>
      </c>
      <c r="X1264">
        <f>VLOOKUP($A1264,List2,3,FALSE)</f>
        <v>0.40470057952350202</v>
      </c>
      <c r="Y1264">
        <f>VLOOKUP($A1264,List2,4,FALSE)</f>
        <v>128</v>
      </c>
      <c r="Z1264">
        <f>VLOOKUP($A1264,List2,5,FALSE)</f>
        <v>210</v>
      </c>
      <c r="AA1264">
        <f>VLOOKUP($A1264,List2,6,FALSE)</f>
        <v>156</v>
      </c>
      <c r="AB1264">
        <f>VLOOKUP($A1264,List2,7,FALSE)</f>
        <v>1995</v>
      </c>
      <c r="AC1264">
        <f>VLOOKUP($A1264,List2,8,FALSE)</f>
        <v>1776</v>
      </c>
      <c r="AD1264">
        <f>VLOOKUP($A1264,List2,9,FALSE)</f>
        <v>2848</v>
      </c>
      <c r="AE1264">
        <f>VLOOKUP($A1264,List2,10,FALSE)</f>
        <v>2699</v>
      </c>
    </row>
    <row r="1265" spans="1:31" x14ac:dyDescent="0.3">
      <c r="A1265" t="s">
        <v>1264</v>
      </c>
      <c r="B1265">
        <v>2</v>
      </c>
      <c r="C1265">
        <v>1</v>
      </c>
      <c r="D1265">
        <v>0.5</v>
      </c>
      <c r="E1265">
        <v>0</v>
      </c>
      <c r="F1265">
        <v>1</v>
      </c>
      <c r="G1265">
        <v>0</v>
      </c>
      <c r="H1265">
        <v>1</v>
      </c>
      <c r="I1265">
        <v>1.5</v>
      </c>
      <c r="J1265">
        <v>1</v>
      </c>
      <c r="K1265">
        <v>0.40432028952725602</v>
      </c>
      <c r="L1265">
        <v>164</v>
      </c>
      <c r="M1265">
        <v>140</v>
      </c>
      <c r="N1265">
        <v>184</v>
      </c>
      <c r="O1265">
        <v>0.33606557377049101</v>
      </c>
      <c r="P1265">
        <v>0.286885245901639</v>
      </c>
      <c r="Q1265">
        <v>0.37704918032786799</v>
      </c>
      <c r="R1265">
        <v>1925</v>
      </c>
      <c r="S1265">
        <v>1650</v>
      </c>
      <c r="T1265">
        <v>2533</v>
      </c>
      <c r="U1265">
        <v>2734</v>
      </c>
      <c r="V1265" t="str">
        <f>VLOOKUP($A1265,List2,1,FALSE)</f>
        <v>GCF_001957895.1_ViralProj361715.fna</v>
      </c>
      <c r="W1265">
        <f>VLOOKUP($A1265,List2,2,FALSE)</f>
        <v>1</v>
      </c>
      <c r="X1265">
        <f>VLOOKUP($A1265,List2,3,FALSE)</f>
        <v>0.39737812371978698</v>
      </c>
      <c r="Y1265">
        <f>VLOOKUP($A1265,List2,4,FALSE)</f>
        <v>167</v>
      </c>
      <c r="Z1265">
        <f>VLOOKUP($A1265,List2,5,FALSE)</f>
        <v>170</v>
      </c>
      <c r="AA1265">
        <f>VLOOKUP($A1265,List2,6,FALSE)</f>
        <v>213</v>
      </c>
      <c r="AB1265">
        <f>VLOOKUP($A1265,List2,7,FALSE)</f>
        <v>2103</v>
      </c>
      <c r="AC1265">
        <f>VLOOKUP($A1265,List2,8,FALSE)</f>
        <v>1777</v>
      </c>
      <c r="AD1265">
        <f>VLOOKUP($A1265,List2,9,FALSE)</f>
        <v>2831</v>
      </c>
      <c r="AE1265">
        <f>VLOOKUP($A1265,List2,10,FALSE)</f>
        <v>3053</v>
      </c>
    </row>
    <row r="1266" spans="1:31" x14ac:dyDescent="0.3">
      <c r="A1266" t="s">
        <v>1265</v>
      </c>
      <c r="B1266">
        <v>2</v>
      </c>
      <c r="C1266">
        <v>1</v>
      </c>
      <c r="D1266">
        <v>0.5</v>
      </c>
      <c r="E1266">
        <v>0</v>
      </c>
      <c r="F1266">
        <v>1</v>
      </c>
      <c r="G1266">
        <v>0</v>
      </c>
      <c r="H1266">
        <v>1</v>
      </c>
      <c r="I1266">
        <v>1.5</v>
      </c>
      <c r="J1266">
        <v>1</v>
      </c>
      <c r="K1266">
        <v>0.35936348902313198</v>
      </c>
      <c r="L1266">
        <v>136</v>
      </c>
      <c r="M1266">
        <v>142</v>
      </c>
      <c r="N1266">
        <v>158</v>
      </c>
      <c r="O1266">
        <v>0.31192660550458701</v>
      </c>
      <c r="P1266">
        <v>0.32568807339449501</v>
      </c>
      <c r="Q1266">
        <v>0.36238532110091698</v>
      </c>
      <c r="R1266">
        <v>1390</v>
      </c>
      <c r="S1266">
        <v>1049</v>
      </c>
      <c r="T1266">
        <v>2218</v>
      </c>
      <c r="U1266">
        <v>2130</v>
      </c>
      <c r="V1266" t="str">
        <f>VLOOKUP($A1266,List2,1,FALSE)</f>
        <v>GCF_001957875.1_ViralProj361711.fna</v>
      </c>
      <c r="W1266">
        <f>VLOOKUP($A1266,List2,2,FALSE)</f>
        <v>1</v>
      </c>
      <c r="X1266">
        <f>VLOOKUP($A1266,List2,3,FALSE)</f>
        <v>0.36161666875862902</v>
      </c>
      <c r="Y1266">
        <f>VLOOKUP($A1266,List2,4,FALSE)</f>
        <v>175</v>
      </c>
      <c r="Z1266">
        <f>VLOOKUP($A1266,List2,5,FALSE)</f>
        <v>146</v>
      </c>
      <c r="AA1266">
        <f>VLOOKUP($A1266,List2,6,FALSE)</f>
        <v>196</v>
      </c>
      <c r="AB1266">
        <f>VLOOKUP($A1266,List2,7,FALSE)</f>
        <v>1635</v>
      </c>
      <c r="AC1266">
        <f>VLOOKUP($A1266,List2,8,FALSE)</f>
        <v>1246</v>
      </c>
      <c r="AD1266">
        <f>VLOOKUP($A1266,List2,9,FALSE)</f>
        <v>2587</v>
      </c>
      <c r="AE1266">
        <f>VLOOKUP($A1266,List2,10,FALSE)</f>
        <v>2499</v>
      </c>
    </row>
    <row r="1267" spans="1:31" x14ac:dyDescent="0.3">
      <c r="A1267" t="s">
        <v>1266</v>
      </c>
      <c r="B1267">
        <v>1</v>
      </c>
      <c r="C1267">
        <v>1</v>
      </c>
      <c r="D1267">
        <v>1</v>
      </c>
      <c r="E1267">
        <v>0</v>
      </c>
      <c r="F1267">
        <v>0</v>
      </c>
      <c r="G1267">
        <v>0</v>
      </c>
      <c r="H1267">
        <v>1</v>
      </c>
      <c r="I1267">
        <v>1</v>
      </c>
      <c r="J1267">
        <v>1</v>
      </c>
      <c r="K1267">
        <v>0.43776126335346</v>
      </c>
      <c r="L1267">
        <v>239</v>
      </c>
      <c r="M1267">
        <v>96</v>
      </c>
      <c r="N1267">
        <v>104</v>
      </c>
      <c r="O1267">
        <v>0.54441913439635503</v>
      </c>
      <c r="P1267">
        <v>0.21867881548974899</v>
      </c>
      <c r="Q1267">
        <v>0.23690205011389501</v>
      </c>
      <c r="R1267">
        <v>2102</v>
      </c>
      <c r="S1267">
        <v>1668</v>
      </c>
      <c r="T1267">
        <v>2263</v>
      </c>
      <c r="U1267">
        <v>2579</v>
      </c>
      <c r="V1267" t="str">
        <f>VLOOKUP($A1267,List2,1,FALSE)</f>
        <v>GCF_001957855.1_ViralProj361707.fna</v>
      </c>
      <c r="W1267">
        <f>VLOOKUP($A1267,List2,2,FALSE)</f>
        <v>1</v>
      </c>
      <c r="X1267">
        <f>VLOOKUP($A1267,List2,3,FALSE)</f>
        <v>0.43049467752034998</v>
      </c>
      <c r="Y1267">
        <f>VLOOKUP($A1267,List2,4,FALSE)</f>
        <v>110</v>
      </c>
      <c r="Z1267">
        <f>VLOOKUP($A1267,List2,5,FALSE)</f>
        <v>259</v>
      </c>
      <c r="AA1267">
        <f>VLOOKUP($A1267,List2,6,FALSE)</f>
        <v>128</v>
      </c>
      <c r="AB1267">
        <f>VLOOKUP($A1267,List2,7,FALSE)</f>
        <v>2310</v>
      </c>
      <c r="AC1267">
        <f>VLOOKUP($A1267,List2,8,FALSE)</f>
        <v>1815</v>
      </c>
      <c r="AD1267">
        <f>VLOOKUP($A1267,List2,9,FALSE)</f>
        <v>2522</v>
      </c>
      <c r="AE1267">
        <f>VLOOKUP($A1267,List2,10,FALSE)</f>
        <v>2935</v>
      </c>
    </row>
    <row r="1268" spans="1:31" x14ac:dyDescent="0.3">
      <c r="A1268" t="s">
        <v>1267</v>
      </c>
      <c r="B1268">
        <v>1</v>
      </c>
      <c r="C1268">
        <v>1</v>
      </c>
      <c r="D1268">
        <v>1</v>
      </c>
      <c r="E1268">
        <v>0</v>
      </c>
      <c r="F1268">
        <v>0</v>
      </c>
      <c r="G1268">
        <v>0</v>
      </c>
      <c r="H1268">
        <v>1</v>
      </c>
      <c r="I1268">
        <v>1</v>
      </c>
      <c r="J1268">
        <v>1</v>
      </c>
      <c r="K1268">
        <v>0.50309128379197399</v>
      </c>
      <c r="L1268">
        <v>161</v>
      </c>
      <c r="M1268">
        <v>34</v>
      </c>
      <c r="N1268">
        <v>55</v>
      </c>
      <c r="O1268">
        <v>0.64400000000000002</v>
      </c>
      <c r="P1268">
        <v>0.13600000000000001</v>
      </c>
      <c r="Q1268">
        <v>0.22</v>
      </c>
      <c r="R1268">
        <v>2127</v>
      </c>
      <c r="S1268">
        <v>2023</v>
      </c>
      <c r="T1268">
        <v>1984</v>
      </c>
      <c r="U1268">
        <v>2115</v>
      </c>
      <c r="V1268" t="str">
        <f>VLOOKUP($A1268,List2,1,FALSE)</f>
        <v>GCF_001957835.1_ViralProj361703.fna</v>
      </c>
      <c r="W1268">
        <f>VLOOKUP($A1268,List2,2,FALSE)</f>
        <v>1</v>
      </c>
      <c r="X1268">
        <f>VLOOKUP($A1268,List2,3,FALSE)</f>
        <v>0.49635527643826399</v>
      </c>
      <c r="Y1268">
        <f>VLOOKUP($A1268,List2,4,FALSE)</f>
        <v>45</v>
      </c>
      <c r="Z1268">
        <f>VLOOKUP($A1268,List2,5,FALSE)</f>
        <v>163</v>
      </c>
      <c r="AA1268">
        <f>VLOOKUP($A1268,List2,6,FALSE)</f>
        <v>58</v>
      </c>
      <c r="AB1268">
        <f>VLOOKUP($A1268,List2,7,FALSE)</f>
        <v>2260</v>
      </c>
      <c r="AC1268">
        <f>VLOOKUP($A1268,List2,8,FALSE)</f>
        <v>2166</v>
      </c>
      <c r="AD1268">
        <f>VLOOKUP($A1268,List2,9,FALSE)</f>
        <v>2110</v>
      </c>
      <c r="AE1268">
        <f>VLOOKUP($A1268,List2,10,FALSE)</f>
        <v>2381</v>
      </c>
    </row>
    <row r="1269" spans="1:31" x14ac:dyDescent="0.3">
      <c r="A1269" t="s">
        <v>1268</v>
      </c>
      <c r="B1269">
        <v>2</v>
      </c>
      <c r="C1269">
        <v>1</v>
      </c>
      <c r="D1269">
        <v>0.5</v>
      </c>
      <c r="E1269">
        <v>1</v>
      </c>
      <c r="F1269">
        <v>0</v>
      </c>
      <c r="G1269">
        <v>0</v>
      </c>
      <c r="H1269">
        <v>1.5</v>
      </c>
      <c r="I1269">
        <v>1</v>
      </c>
      <c r="J1269">
        <v>1</v>
      </c>
      <c r="K1269">
        <v>0.43534323959228699</v>
      </c>
      <c r="L1269">
        <v>239</v>
      </c>
      <c r="M1269">
        <v>58</v>
      </c>
      <c r="N1269">
        <v>77</v>
      </c>
      <c r="O1269">
        <v>0.63903743315507999</v>
      </c>
      <c r="P1269">
        <v>0.15508021390374299</v>
      </c>
      <c r="Q1269">
        <v>0.20588235294117599</v>
      </c>
      <c r="R1269">
        <v>1981</v>
      </c>
      <c r="S1269">
        <v>1564</v>
      </c>
      <c r="T1269">
        <v>2300</v>
      </c>
      <c r="U1269">
        <v>2298</v>
      </c>
      <c r="V1269" t="str">
        <f>VLOOKUP($A1269,List2,1,FALSE)</f>
        <v>GCF_001957815.1_ViralProj361699.fna</v>
      </c>
      <c r="W1269">
        <f>VLOOKUP($A1269,List2,2,FALSE)</f>
        <v>1</v>
      </c>
      <c r="X1269">
        <f>VLOOKUP($A1269,List2,3,FALSE)</f>
        <v>0.42975822771328098</v>
      </c>
      <c r="Y1269">
        <f>VLOOKUP($A1269,List2,4,FALSE)</f>
        <v>74</v>
      </c>
      <c r="Z1269">
        <f>VLOOKUP($A1269,List2,5,FALSE)</f>
        <v>258</v>
      </c>
      <c r="AA1269">
        <f>VLOOKUP($A1269,List2,6,FALSE)</f>
        <v>94</v>
      </c>
      <c r="AB1269">
        <f>VLOOKUP($A1269,List2,7,FALSE)</f>
        <v>2239</v>
      </c>
      <c r="AC1269">
        <f>VLOOKUP($A1269,List2,8,FALSE)</f>
        <v>1796</v>
      </c>
      <c r="AD1269">
        <f>VLOOKUP($A1269,List2,9,FALSE)</f>
        <v>2650</v>
      </c>
      <c r="AE1269">
        <f>VLOOKUP($A1269,List2,10,FALSE)</f>
        <v>2704</v>
      </c>
    </row>
    <row r="1270" spans="1:31" x14ac:dyDescent="0.3">
      <c r="A1270" t="s">
        <v>1269</v>
      </c>
      <c r="B1270">
        <v>2</v>
      </c>
      <c r="C1270">
        <v>1</v>
      </c>
      <c r="D1270">
        <v>0.5</v>
      </c>
      <c r="E1270">
        <v>0</v>
      </c>
      <c r="F1270">
        <v>0</v>
      </c>
      <c r="G1270">
        <v>1</v>
      </c>
      <c r="H1270">
        <v>1</v>
      </c>
      <c r="I1270">
        <v>1</v>
      </c>
      <c r="J1270">
        <v>1.5</v>
      </c>
      <c r="K1270">
        <v>0.40002537427048901</v>
      </c>
      <c r="L1270">
        <v>174</v>
      </c>
      <c r="M1270">
        <v>82</v>
      </c>
      <c r="N1270">
        <v>137</v>
      </c>
      <c r="O1270">
        <v>0.44274809160305301</v>
      </c>
      <c r="P1270">
        <v>0.20865139949109399</v>
      </c>
      <c r="Q1270">
        <v>0.34860050890585198</v>
      </c>
      <c r="R1270">
        <v>1644</v>
      </c>
      <c r="S1270">
        <v>1509</v>
      </c>
      <c r="T1270">
        <v>2333</v>
      </c>
      <c r="U1270">
        <v>2396</v>
      </c>
      <c r="V1270" t="str">
        <f>VLOOKUP($A1270,List2,1,FALSE)</f>
        <v>GCF_001957795.1_ViralProj361695.fna</v>
      </c>
      <c r="W1270">
        <f>VLOOKUP($A1270,List2,2,FALSE)</f>
        <v>1</v>
      </c>
      <c r="X1270">
        <f>VLOOKUP($A1270,List2,3,FALSE)</f>
        <v>0.39718709114696898</v>
      </c>
      <c r="Y1270">
        <f>VLOOKUP($A1270,List2,4,FALSE)</f>
        <v>103</v>
      </c>
      <c r="Z1270">
        <f>VLOOKUP($A1270,List2,5,FALSE)</f>
        <v>197</v>
      </c>
      <c r="AA1270">
        <f>VLOOKUP($A1270,List2,6,FALSE)</f>
        <v>164</v>
      </c>
      <c r="AB1270">
        <f>VLOOKUP($A1270,List2,7,FALSE)</f>
        <v>1890</v>
      </c>
      <c r="AC1270">
        <f>VLOOKUP($A1270,List2,8,FALSE)</f>
        <v>1753</v>
      </c>
      <c r="AD1270">
        <f>VLOOKUP($A1270,List2,9,FALSE)</f>
        <v>2714</v>
      </c>
      <c r="AE1270">
        <f>VLOOKUP($A1270,List2,10,FALSE)</f>
        <v>2815</v>
      </c>
    </row>
    <row r="1271" spans="1:31" x14ac:dyDescent="0.3">
      <c r="A1271" t="s">
        <v>1270</v>
      </c>
      <c r="B1271">
        <v>8</v>
      </c>
      <c r="C1271">
        <v>2</v>
      </c>
      <c r="D1271">
        <v>0.25</v>
      </c>
      <c r="E1271">
        <v>1</v>
      </c>
      <c r="F1271">
        <v>0</v>
      </c>
      <c r="G1271">
        <v>5</v>
      </c>
      <c r="H1271">
        <v>1.1428571428571399</v>
      </c>
      <c r="I1271">
        <v>1</v>
      </c>
      <c r="J1271">
        <v>1.71428571428571</v>
      </c>
      <c r="K1271">
        <v>0.35406255783823798</v>
      </c>
      <c r="L1271">
        <v>356</v>
      </c>
      <c r="M1271">
        <v>239</v>
      </c>
      <c r="N1271">
        <v>374</v>
      </c>
      <c r="O1271">
        <v>0.367389060887512</v>
      </c>
      <c r="P1271">
        <v>0.24664602683178499</v>
      </c>
      <c r="Q1271">
        <v>0.38596491228070101</v>
      </c>
      <c r="R1271">
        <v>3005</v>
      </c>
      <c r="S1271">
        <v>2734</v>
      </c>
      <c r="T1271">
        <v>6236</v>
      </c>
      <c r="U1271">
        <v>4234</v>
      </c>
      <c r="V1271" t="str">
        <f>VLOOKUP($A1271,List2,1,FALSE)</f>
        <v>GCF_000850205.1_ViralProj14706.fna</v>
      </c>
      <c r="W1271">
        <f>VLOOKUP($A1271,List2,2,FALSE)</f>
        <v>1</v>
      </c>
      <c r="X1271">
        <f>VLOOKUP($A1271,List2,3,FALSE)</f>
        <v>0.34527581969863502</v>
      </c>
      <c r="Y1271">
        <f>VLOOKUP($A1271,List2,4,FALSE)</f>
        <v>237</v>
      </c>
      <c r="Z1271">
        <f>VLOOKUP($A1271,List2,5,FALSE)</f>
        <v>327</v>
      </c>
      <c r="AA1271">
        <f>VLOOKUP($A1271,List2,6,FALSE)</f>
        <v>384</v>
      </c>
      <c r="AB1271">
        <f>VLOOKUP($A1271,List2,7,FALSE)</f>
        <v>2793</v>
      </c>
      <c r="AC1271">
        <f>VLOOKUP($A1271,List2,8,FALSE)</f>
        <v>2546</v>
      </c>
      <c r="AD1271">
        <f>VLOOKUP($A1271,List2,9,FALSE)</f>
        <v>5984</v>
      </c>
      <c r="AE1271">
        <f>VLOOKUP($A1271,List2,10,FALSE)</f>
        <v>4140</v>
      </c>
    </row>
    <row r="1272" spans="1:31" x14ac:dyDescent="0.3">
      <c r="A1272" t="s">
        <v>1271</v>
      </c>
      <c r="B1272">
        <v>5</v>
      </c>
      <c r="C1272">
        <v>2</v>
      </c>
      <c r="D1272">
        <v>0.4</v>
      </c>
      <c r="E1272">
        <v>0</v>
      </c>
      <c r="F1272">
        <v>1</v>
      </c>
      <c r="G1272">
        <v>2</v>
      </c>
      <c r="H1272">
        <v>1</v>
      </c>
      <c r="I1272">
        <v>1.25</v>
      </c>
      <c r="J1272">
        <v>1.5</v>
      </c>
      <c r="K1272">
        <v>0.51098786102971905</v>
      </c>
      <c r="L1272">
        <v>231</v>
      </c>
      <c r="M1272">
        <v>67</v>
      </c>
      <c r="N1272">
        <v>97</v>
      </c>
      <c r="O1272">
        <v>0.58481012658227804</v>
      </c>
      <c r="P1272">
        <v>0.16962025316455601</v>
      </c>
      <c r="Q1272">
        <v>0.24556962025316401</v>
      </c>
      <c r="R1272">
        <v>2338</v>
      </c>
      <c r="S1272">
        <v>2545</v>
      </c>
      <c r="T1272">
        <v>2502</v>
      </c>
      <c r="U1272">
        <v>2171</v>
      </c>
      <c r="V1272" t="str">
        <f>VLOOKUP($A1272,List2,1,FALSE)</f>
        <v>GCF_001957775.1_ViralProj361691.fna</v>
      </c>
      <c r="W1272">
        <f>VLOOKUP($A1272,List2,2,FALSE)</f>
        <v>1</v>
      </c>
      <c r="X1272">
        <f>VLOOKUP($A1272,List2,3,FALSE)</f>
        <v>0.50787739902606699</v>
      </c>
      <c r="Y1272">
        <f>VLOOKUP($A1272,List2,4,FALSE)</f>
        <v>78</v>
      </c>
      <c r="Z1272">
        <f>VLOOKUP($A1272,List2,5,FALSE)</f>
        <v>250</v>
      </c>
      <c r="AA1272">
        <f>VLOOKUP($A1272,List2,6,FALSE)</f>
        <v>113</v>
      </c>
      <c r="AB1272">
        <f>VLOOKUP($A1272,List2,7,FALSE)</f>
        <v>2526</v>
      </c>
      <c r="AC1272">
        <f>VLOOKUP($A1272,List2,8,FALSE)</f>
        <v>2793</v>
      </c>
      <c r="AD1272">
        <f>VLOOKUP($A1272,List2,9,FALSE)</f>
        <v>2764</v>
      </c>
      <c r="AE1272">
        <f>VLOOKUP($A1272,List2,10,FALSE)</f>
        <v>2390</v>
      </c>
    </row>
    <row r="1273" spans="1:31" x14ac:dyDescent="0.3">
      <c r="A1273" t="s">
        <v>1272</v>
      </c>
      <c r="B1273">
        <v>1</v>
      </c>
      <c r="C1273">
        <v>1</v>
      </c>
      <c r="D1273">
        <v>1</v>
      </c>
      <c r="E1273">
        <v>0</v>
      </c>
      <c r="F1273">
        <v>0</v>
      </c>
      <c r="G1273">
        <v>0</v>
      </c>
      <c r="H1273">
        <v>1</v>
      </c>
      <c r="I1273">
        <v>1</v>
      </c>
      <c r="J1273">
        <v>1</v>
      </c>
      <c r="K1273">
        <v>0.52873330635370297</v>
      </c>
      <c r="L1273">
        <v>162</v>
      </c>
      <c r="M1273">
        <v>44</v>
      </c>
      <c r="N1273">
        <v>40</v>
      </c>
      <c r="O1273">
        <v>0.65853658536585302</v>
      </c>
      <c r="P1273">
        <v>0.17886178861788599</v>
      </c>
      <c r="Q1273">
        <v>0.16260162601625999</v>
      </c>
      <c r="R1273">
        <v>2106</v>
      </c>
      <c r="S1273">
        <v>3120</v>
      </c>
      <c r="T1273">
        <v>2570</v>
      </c>
      <c r="U1273">
        <v>2088</v>
      </c>
      <c r="V1273" t="str">
        <f>VLOOKUP($A1273,List2,1,FALSE)</f>
        <v>GCF_001957755.1_ViralProj361687.fna</v>
      </c>
      <c r="W1273">
        <f>VLOOKUP($A1273,List2,2,FALSE)</f>
        <v>1</v>
      </c>
      <c r="X1273">
        <f>VLOOKUP($A1273,List2,3,FALSE)</f>
        <v>0.52249664943519003</v>
      </c>
      <c r="Y1273">
        <f>VLOOKUP($A1273,List2,4,FALSE)</f>
        <v>51</v>
      </c>
      <c r="Z1273">
        <f>VLOOKUP($A1273,List2,5,FALSE)</f>
        <v>168</v>
      </c>
      <c r="AA1273">
        <f>VLOOKUP($A1273,List2,6,FALSE)</f>
        <v>49</v>
      </c>
      <c r="AB1273">
        <f>VLOOKUP($A1273,List2,7,FALSE)</f>
        <v>2201</v>
      </c>
      <c r="AC1273">
        <f>VLOOKUP($A1273,List2,8,FALSE)</f>
        <v>3257</v>
      </c>
      <c r="AD1273">
        <f>VLOOKUP($A1273,List2,9,FALSE)</f>
        <v>2754</v>
      </c>
      <c r="AE1273">
        <f>VLOOKUP($A1273,List2,10,FALSE)</f>
        <v>2234</v>
      </c>
    </row>
    <row r="1274" spans="1:31" x14ac:dyDescent="0.3">
      <c r="A1274" t="s">
        <v>1273</v>
      </c>
      <c r="B1274">
        <v>3</v>
      </c>
      <c r="C1274">
        <v>1</v>
      </c>
      <c r="D1274">
        <v>0.33333333333333298</v>
      </c>
      <c r="E1274">
        <v>1</v>
      </c>
      <c r="F1274">
        <v>0</v>
      </c>
      <c r="G1274">
        <v>1</v>
      </c>
      <c r="H1274">
        <v>1.3333333333333299</v>
      </c>
      <c r="I1274">
        <v>1</v>
      </c>
      <c r="J1274">
        <v>1.3333333333333299</v>
      </c>
      <c r="K1274">
        <v>0.48244274809160298</v>
      </c>
      <c r="L1274">
        <v>56</v>
      </c>
      <c r="M1274">
        <v>30</v>
      </c>
      <c r="N1274">
        <v>39</v>
      </c>
      <c r="O1274">
        <v>0.44800000000000001</v>
      </c>
      <c r="P1274">
        <v>0.24</v>
      </c>
      <c r="Q1274">
        <v>0.312</v>
      </c>
      <c r="R1274">
        <v>843</v>
      </c>
      <c r="S1274">
        <v>737</v>
      </c>
      <c r="T1274">
        <v>822</v>
      </c>
      <c r="U1274">
        <v>873</v>
      </c>
      <c r="V1274" t="str">
        <f>VLOOKUP($A1274,List2,1,FALSE)</f>
        <v>GCF_001957735.1_ViralProj361683.fna</v>
      </c>
      <c r="W1274">
        <f>VLOOKUP($A1274,List2,2,FALSE)</f>
        <v>1</v>
      </c>
      <c r="X1274">
        <f>VLOOKUP($A1274,List2,3,FALSE)</f>
        <v>0.47694473776839102</v>
      </c>
      <c r="Y1274">
        <f>VLOOKUP($A1274,List2,4,FALSE)</f>
        <v>28</v>
      </c>
      <c r="Z1274">
        <f>VLOOKUP($A1274,List2,5,FALSE)</f>
        <v>48</v>
      </c>
      <c r="AA1274">
        <f>VLOOKUP($A1274,List2,6,FALSE)</f>
        <v>41</v>
      </c>
      <c r="AB1274">
        <f>VLOOKUP($A1274,List2,7,FALSE)</f>
        <v>719</v>
      </c>
      <c r="AC1274">
        <f>VLOOKUP($A1274,List2,8,FALSE)</f>
        <v>636</v>
      </c>
      <c r="AD1274">
        <f>VLOOKUP($A1274,List2,9,FALSE)</f>
        <v>721</v>
      </c>
      <c r="AE1274">
        <f>VLOOKUP($A1274,List2,10,FALSE)</f>
        <v>765</v>
      </c>
    </row>
    <row r="1275" spans="1:31" x14ac:dyDescent="0.3">
      <c r="A1275" t="s">
        <v>1274</v>
      </c>
      <c r="B1275">
        <v>2</v>
      </c>
      <c r="C1275">
        <v>1</v>
      </c>
      <c r="D1275">
        <v>0.5</v>
      </c>
      <c r="E1275">
        <v>1</v>
      </c>
      <c r="F1275">
        <v>0</v>
      </c>
      <c r="G1275">
        <v>0</v>
      </c>
      <c r="H1275">
        <v>1.5</v>
      </c>
      <c r="I1275">
        <v>1</v>
      </c>
      <c r="J1275">
        <v>1</v>
      </c>
      <c r="K1275">
        <v>0.43021252153934503</v>
      </c>
      <c r="L1275">
        <v>47</v>
      </c>
      <c r="M1275">
        <v>8</v>
      </c>
      <c r="N1275">
        <v>24</v>
      </c>
      <c r="O1275">
        <v>0.594936708860759</v>
      </c>
      <c r="P1275">
        <v>0.10126582278481</v>
      </c>
      <c r="Q1275">
        <v>0.30379746835443</v>
      </c>
      <c r="R1275">
        <v>394</v>
      </c>
      <c r="S1275">
        <v>355</v>
      </c>
      <c r="T1275">
        <v>527</v>
      </c>
      <c r="U1275">
        <v>465</v>
      </c>
      <c r="V1275" t="str">
        <f>VLOOKUP($A1275,List2,1,FALSE)</f>
        <v>GCF_001957715.1_ViralProj361679.fna</v>
      </c>
      <c r="W1275">
        <f>VLOOKUP($A1275,List2,2,FALSE)</f>
        <v>1</v>
      </c>
      <c r="X1275">
        <f>VLOOKUP($A1275,List2,3,FALSE)</f>
        <v>0.453538151599093</v>
      </c>
      <c r="Y1275">
        <f>VLOOKUP($A1275,List2,4,FALSE)</f>
        <v>25</v>
      </c>
      <c r="Z1275">
        <f>VLOOKUP($A1275,List2,5,FALSE)</f>
        <v>89</v>
      </c>
      <c r="AA1275">
        <f>VLOOKUP($A1275,List2,6,FALSE)</f>
        <v>53</v>
      </c>
      <c r="AB1275">
        <f>VLOOKUP($A1275,List2,7,FALSE)</f>
        <v>938</v>
      </c>
      <c r="AC1275">
        <f>VLOOKUP($A1275,List2,8,FALSE)</f>
        <v>863</v>
      </c>
      <c r="AD1275">
        <f>VLOOKUP($A1275,List2,9,FALSE)</f>
        <v>1156</v>
      </c>
      <c r="AE1275">
        <f>VLOOKUP($A1275,List2,10,FALSE)</f>
        <v>1014</v>
      </c>
    </row>
    <row r="1276" spans="1:31" x14ac:dyDescent="0.3">
      <c r="A1276" t="s">
        <v>1275</v>
      </c>
      <c r="B1276">
        <v>2</v>
      </c>
      <c r="C1276">
        <v>1</v>
      </c>
      <c r="D1276">
        <v>0.5</v>
      </c>
      <c r="E1276">
        <v>0</v>
      </c>
      <c r="F1276">
        <v>0</v>
      </c>
      <c r="G1276">
        <v>1</v>
      </c>
      <c r="H1276">
        <v>1</v>
      </c>
      <c r="I1276">
        <v>1</v>
      </c>
      <c r="J1276">
        <v>1.5</v>
      </c>
      <c r="K1276">
        <v>0.44876325088339197</v>
      </c>
      <c r="L1276">
        <v>25</v>
      </c>
      <c r="M1276">
        <v>20</v>
      </c>
      <c r="N1276">
        <v>28</v>
      </c>
      <c r="O1276">
        <v>0.34246575342465702</v>
      </c>
      <c r="P1276">
        <v>0.27397260273972601</v>
      </c>
      <c r="Q1276">
        <v>0.38356164383561597</v>
      </c>
      <c r="R1276">
        <v>403</v>
      </c>
      <c r="S1276">
        <v>359</v>
      </c>
      <c r="T1276">
        <v>489</v>
      </c>
      <c r="U1276">
        <v>447</v>
      </c>
      <c r="V1276" t="str">
        <f>VLOOKUP($A1276,List2,1,FALSE)</f>
        <v>GCF_001957695.1_ViralProj361675.fna</v>
      </c>
      <c r="W1276">
        <f>VLOOKUP($A1276,List2,2,FALSE)</f>
        <v>1</v>
      </c>
      <c r="X1276">
        <f>VLOOKUP($A1276,List2,3,FALSE)</f>
        <v>0.45192697768762602</v>
      </c>
      <c r="Y1276">
        <f>VLOOKUP($A1276,List2,4,FALSE)</f>
        <v>43</v>
      </c>
      <c r="Z1276">
        <f>VLOOKUP($A1276,List2,5,FALSE)</f>
        <v>35</v>
      </c>
      <c r="AA1276">
        <f>VLOOKUP($A1276,List2,6,FALSE)</f>
        <v>49</v>
      </c>
      <c r="AB1276">
        <f>VLOOKUP($A1276,List2,7,FALSE)</f>
        <v>607</v>
      </c>
      <c r="AC1276">
        <f>VLOOKUP($A1276,List2,8,FALSE)</f>
        <v>507</v>
      </c>
      <c r="AD1276">
        <f>VLOOKUP($A1276,List2,9,FALSE)</f>
        <v>733</v>
      </c>
      <c r="AE1276">
        <f>VLOOKUP($A1276,List2,10,FALSE)</f>
        <v>618</v>
      </c>
    </row>
    <row r="1277" spans="1:31" x14ac:dyDescent="0.3">
      <c r="A1277" t="s">
        <v>1276</v>
      </c>
      <c r="B1277">
        <v>5</v>
      </c>
      <c r="C1277">
        <v>1</v>
      </c>
      <c r="D1277">
        <v>0.2</v>
      </c>
      <c r="E1277">
        <v>2</v>
      </c>
      <c r="F1277">
        <v>2</v>
      </c>
      <c r="G1277">
        <v>0</v>
      </c>
      <c r="H1277">
        <v>1.4</v>
      </c>
      <c r="I1277">
        <v>1.4</v>
      </c>
      <c r="J1277">
        <v>1</v>
      </c>
      <c r="K1277">
        <v>0.47089471793029097</v>
      </c>
      <c r="L1277">
        <v>93</v>
      </c>
      <c r="M1277">
        <v>38</v>
      </c>
      <c r="N1277">
        <v>56</v>
      </c>
      <c r="O1277">
        <v>0.49732620320855597</v>
      </c>
      <c r="P1277">
        <v>0.20320855614973199</v>
      </c>
      <c r="Q1277">
        <v>0.29946524064171098</v>
      </c>
      <c r="R1277">
        <v>1242</v>
      </c>
      <c r="S1277">
        <v>1379</v>
      </c>
      <c r="T1277">
        <v>1614</v>
      </c>
      <c r="U1277">
        <v>1331</v>
      </c>
      <c r="V1277" t="str">
        <f>VLOOKUP($A1277,List2,1,FALSE)</f>
        <v>GCF_001957675.1_ViralProj361671.fna</v>
      </c>
      <c r="W1277">
        <f>VLOOKUP($A1277,List2,2,FALSE)</f>
        <v>1</v>
      </c>
      <c r="X1277">
        <f>VLOOKUP($A1277,List2,3,FALSE)</f>
        <v>0.47165160230073899</v>
      </c>
      <c r="Y1277">
        <f>VLOOKUP($A1277,List2,4,FALSE)</f>
        <v>51</v>
      </c>
      <c r="Z1277">
        <f>VLOOKUP($A1277,List2,5,FALSE)</f>
        <v>98</v>
      </c>
      <c r="AA1277">
        <f>VLOOKUP($A1277,List2,6,FALSE)</f>
        <v>69</v>
      </c>
      <c r="AB1277">
        <f>VLOOKUP($A1277,List2,7,FALSE)</f>
        <v>1370</v>
      </c>
      <c r="AC1277">
        <f>VLOOKUP($A1277,List2,8,FALSE)</f>
        <v>1500</v>
      </c>
      <c r="AD1277">
        <f>VLOOKUP($A1277,List2,9,FALSE)</f>
        <v>1810</v>
      </c>
      <c r="AE1277">
        <f>VLOOKUP($A1277,List2,10,FALSE)</f>
        <v>1405</v>
      </c>
    </row>
    <row r="1278" spans="1:31" x14ac:dyDescent="0.3">
      <c r="A1278" t="s">
        <v>1277</v>
      </c>
      <c r="B1278">
        <v>3</v>
      </c>
      <c r="C1278">
        <v>1</v>
      </c>
      <c r="D1278">
        <v>0.33333333333333298</v>
      </c>
      <c r="E1278">
        <v>2</v>
      </c>
      <c r="F1278">
        <v>0</v>
      </c>
      <c r="G1278">
        <v>0</v>
      </c>
      <c r="H1278">
        <v>1.6666666666666601</v>
      </c>
      <c r="I1278">
        <v>1</v>
      </c>
      <c r="J1278">
        <v>1</v>
      </c>
      <c r="K1278">
        <v>0.48425445807512302</v>
      </c>
      <c r="L1278">
        <v>165</v>
      </c>
      <c r="M1278">
        <v>101</v>
      </c>
      <c r="N1278">
        <v>57</v>
      </c>
      <c r="O1278">
        <v>0.51083591331269296</v>
      </c>
      <c r="P1278">
        <v>0.312693498452012</v>
      </c>
      <c r="Q1278">
        <v>0.17647058823529399</v>
      </c>
      <c r="R1278">
        <v>1966</v>
      </c>
      <c r="S1278">
        <v>1863</v>
      </c>
      <c r="T1278">
        <v>2063</v>
      </c>
      <c r="U1278">
        <v>2015</v>
      </c>
      <c r="V1278" t="str">
        <f>VLOOKUP($A1278,List2,1,FALSE)</f>
        <v>GCF_001957655.1_ViralProj361667.fna</v>
      </c>
      <c r="W1278">
        <f>VLOOKUP($A1278,List2,2,FALSE)</f>
        <v>1</v>
      </c>
      <c r="X1278">
        <f>VLOOKUP($A1278,List2,3,FALSE)</f>
        <v>0.479412352588446</v>
      </c>
      <c r="Y1278">
        <f>VLOOKUP($A1278,List2,4,FALSE)</f>
        <v>116</v>
      </c>
      <c r="Z1278">
        <f>VLOOKUP($A1278,List2,5,FALSE)</f>
        <v>213</v>
      </c>
      <c r="AA1278">
        <f>VLOOKUP($A1278,List2,6,FALSE)</f>
        <v>89</v>
      </c>
      <c r="AB1278">
        <f>VLOOKUP($A1278,List2,7,FALSE)</f>
        <v>2452</v>
      </c>
      <c r="AC1278">
        <f>VLOOKUP($A1278,List2,8,FALSE)</f>
        <v>2345</v>
      </c>
      <c r="AD1278">
        <f>VLOOKUP($A1278,List2,9,FALSE)</f>
        <v>2666</v>
      </c>
      <c r="AE1278">
        <f>VLOOKUP($A1278,List2,10,FALSE)</f>
        <v>2543</v>
      </c>
    </row>
    <row r="1279" spans="1:31" x14ac:dyDescent="0.3">
      <c r="A1279" t="s">
        <v>1278</v>
      </c>
      <c r="B1279">
        <v>1</v>
      </c>
      <c r="C1279">
        <v>1</v>
      </c>
      <c r="D1279">
        <v>1</v>
      </c>
      <c r="E1279">
        <v>0</v>
      </c>
      <c r="F1279">
        <v>0</v>
      </c>
      <c r="G1279">
        <v>0</v>
      </c>
      <c r="H1279">
        <v>1</v>
      </c>
      <c r="I1279">
        <v>1</v>
      </c>
      <c r="J1279">
        <v>1</v>
      </c>
      <c r="K1279">
        <v>0.46038034865293098</v>
      </c>
      <c r="L1279">
        <v>209</v>
      </c>
      <c r="M1279">
        <v>93</v>
      </c>
      <c r="N1279">
        <v>103</v>
      </c>
      <c r="O1279">
        <v>0.51604938271604905</v>
      </c>
      <c r="P1279">
        <v>0.22962962962962899</v>
      </c>
      <c r="Q1279">
        <v>0.25432098765432098</v>
      </c>
      <c r="R1279">
        <v>2282</v>
      </c>
      <c r="S1279">
        <v>1785</v>
      </c>
      <c r="T1279">
        <v>2281</v>
      </c>
      <c r="U1279">
        <v>2486</v>
      </c>
      <c r="V1279" t="str">
        <f>VLOOKUP($A1279,List2,1,FALSE)</f>
        <v>GCF_001957635.1_ViralProj361663.fna</v>
      </c>
      <c r="W1279">
        <f>VLOOKUP($A1279,List2,2,FALSE)</f>
        <v>1</v>
      </c>
      <c r="X1279">
        <f>VLOOKUP($A1279,List2,3,FALSE)</f>
        <v>0.45099846390168902</v>
      </c>
      <c r="Y1279">
        <f>VLOOKUP($A1279,List2,4,FALSE)</f>
        <v>101</v>
      </c>
      <c r="Z1279">
        <f>VLOOKUP($A1279,List2,5,FALSE)</f>
        <v>234</v>
      </c>
      <c r="AA1279">
        <f>VLOOKUP($A1279,List2,6,FALSE)</f>
        <v>115</v>
      </c>
      <c r="AB1279">
        <f>VLOOKUP($A1279,List2,7,FALSE)</f>
        <v>2462</v>
      </c>
      <c r="AC1279">
        <f>VLOOKUP($A1279,List2,8,FALSE)</f>
        <v>1942</v>
      </c>
      <c r="AD1279">
        <f>VLOOKUP($A1279,List2,9,FALSE)</f>
        <v>2536</v>
      </c>
      <c r="AE1279">
        <f>VLOOKUP($A1279,List2,10,FALSE)</f>
        <v>2825</v>
      </c>
    </row>
    <row r="1280" spans="1:31" x14ac:dyDescent="0.3">
      <c r="A1280" t="s">
        <v>1279</v>
      </c>
      <c r="B1280">
        <v>3</v>
      </c>
      <c r="C1280">
        <v>1</v>
      </c>
      <c r="D1280">
        <v>0.33333333333333298</v>
      </c>
      <c r="E1280">
        <v>0</v>
      </c>
      <c r="F1280">
        <v>0</v>
      </c>
      <c r="G1280">
        <v>2</v>
      </c>
      <c r="H1280">
        <v>1</v>
      </c>
      <c r="I1280">
        <v>1</v>
      </c>
      <c r="J1280">
        <v>1.6666666666666601</v>
      </c>
      <c r="K1280">
        <v>0.42460679857940098</v>
      </c>
      <c r="L1280">
        <v>439</v>
      </c>
      <c r="M1280">
        <v>162</v>
      </c>
      <c r="N1280">
        <v>317</v>
      </c>
      <c r="O1280">
        <v>0.47821350762527198</v>
      </c>
      <c r="P1280">
        <v>0.17647058823529399</v>
      </c>
      <c r="Q1280">
        <v>0.34531590413943303</v>
      </c>
      <c r="R1280">
        <v>4419</v>
      </c>
      <c r="S1280">
        <v>3950</v>
      </c>
      <c r="T1280">
        <v>6309</v>
      </c>
      <c r="U1280">
        <v>5032</v>
      </c>
      <c r="V1280" t="str">
        <f>VLOOKUP($A1280,List2,1,FALSE)</f>
        <v>GCF_001957615.1_ViralProj361659.fna</v>
      </c>
      <c r="W1280">
        <f>VLOOKUP($A1280,List2,2,FALSE)</f>
        <v>1</v>
      </c>
      <c r="X1280">
        <f>VLOOKUP($A1280,List2,3,FALSE)</f>
        <v>0.42089101434684101</v>
      </c>
      <c r="Y1280">
        <f>VLOOKUP($A1280,List2,4,FALSE)</f>
        <v>163</v>
      </c>
      <c r="Z1280">
        <f>VLOOKUP($A1280,List2,5,FALSE)</f>
        <v>447</v>
      </c>
      <c r="AA1280">
        <f>VLOOKUP($A1280,List2,6,FALSE)</f>
        <v>335</v>
      </c>
      <c r="AB1280">
        <f>VLOOKUP($A1280,List2,7,FALSE)</f>
        <v>4436</v>
      </c>
      <c r="AC1280">
        <f>VLOOKUP($A1280,List2,8,FALSE)</f>
        <v>3925</v>
      </c>
      <c r="AD1280">
        <f>VLOOKUP($A1280,List2,9,FALSE)</f>
        <v>6304</v>
      </c>
      <c r="AE1280">
        <f>VLOOKUP($A1280,List2,10,FALSE)</f>
        <v>5200</v>
      </c>
    </row>
    <row r="1281" spans="1:31" x14ac:dyDescent="0.3">
      <c r="A1281" t="s">
        <v>1280</v>
      </c>
      <c r="B1281">
        <v>1</v>
      </c>
      <c r="C1281">
        <v>1</v>
      </c>
      <c r="D1281">
        <v>1</v>
      </c>
      <c r="E1281">
        <v>0</v>
      </c>
      <c r="F1281">
        <v>0</v>
      </c>
      <c r="G1281">
        <v>0</v>
      </c>
      <c r="H1281">
        <v>1</v>
      </c>
      <c r="I1281">
        <v>1</v>
      </c>
      <c r="J1281">
        <v>1</v>
      </c>
      <c r="K1281">
        <v>0.40524781341107802</v>
      </c>
      <c r="L1281">
        <v>218</v>
      </c>
      <c r="M1281">
        <v>122</v>
      </c>
      <c r="N1281">
        <v>202</v>
      </c>
      <c r="O1281">
        <v>0.40221402214022101</v>
      </c>
      <c r="P1281">
        <v>0.22509225092250901</v>
      </c>
      <c r="Q1281">
        <v>0.37269372693726899</v>
      </c>
      <c r="R1281">
        <v>2150</v>
      </c>
      <c r="S1281">
        <v>1464</v>
      </c>
      <c r="T1281">
        <v>2257</v>
      </c>
      <c r="U1281">
        <v>3047</v>
      </c>
      <c r="V1281" t="str">
        <f>VLOOKUP($A1281,List2,1,FALSE)</f>
        <v>GCF_001957595.1_ViralProj361655.fna</v>
      </c>
      <c r="W1281">
        <f>VLOOKUP($A1281,List2,2,FALSE)</f>
        <v>1</v>
      </c>
      <c r="X1281">
        <f>VLOOKUP($A1281,List2,3,FALSE)</f>
        <v>0.40400958814556498</v>
      </c>
      <c r="Y1281">
        <f>VLOOKUP($A1281,List2,4,FALSE)</f>
        <v>120</v>
      </c>
      <c r="Z1281">
        <f>VLOOKUP($A1281,List2,5,FALSE)</f>
        <v>220</v>
      </c>
      <c r="AA1281">
        <f>VLOOKUP($A1281,List2,6,FALSE)</f>
        <v>201</v>
      </c>
      <c r="AB1281">
        <f>VLOOKUP($A1281,List2,7,FALSE)</f>
        <v>2206</v>
      </c>
      <c r="AC1281">
        <f>VLOOKUP($A1281,List2,8,FALSE)</f>
        <v>1502</v>
      </c>
      <c r="AD1281">
        <f>VLOOKUP($A1281,List2,9,FALSE)</f>
        <v>2317</v>
      </c>
      <c r="AE1281">
        <f>VLOOKUP($A1281,List2,10,FALSE)</f>
        <v>3153</v>
      </c>
    </row>
    <row r="1282" spans="1:31" x14ac:dyDescent="0.3">
      <c r="A1282" t="s">
        <v>1281</v>
      </c>
      <c r="B1282">
        <v>11</v>
      </c>
      <c r="C1282">
        <v>1</v>
      </c>
      <c r="D1282">
        <v>9.0909090909090898E-2</v>
      </c>
      <c r="E1282">
        <v>5</v>
      </c>
      <c r="F1282">
        <v>3</v>
      </c>
      <c r="G1282">
        <v>2</v>
      </c>
      <c r="H1282">
        <v>1.4545454545454499</v>
      </c>
      <c r="I1282">
        <v>1.27272727272727</v>
      </c>
      <c r="J1282">
        <v>1.1818181818181801</v>
      </c>
      <c r="K1282">
        <v>0.50375909128054197</v>
      </c>
      <c r="L1282">
        <v>573</v>
      </c>
      <c r="M1282">
        <v>142</v>
      </c>
      <c r="N1282">
        <v>212</v>
      </c>
      <c r="O1282">
        <v>0.61812297734627797</v>
      </c>
      <c r="P1282">
        <v>0.15318230852211401</v>
      </c>
      <c r="Q1282">
        <v>0.228694714131607</v>
      </c>
      <c r="R1282">
        <v>6478</v>
      </c>
      <c r="S1282">
        <v>5851</v>
      </c>
      <c r="T1282">
        <v>5477</v>
      </c>
      <c r="U1282">
        <v>6668</v>
      </c>
      <c r="V1282" t="str">
        <f>VLOOKUP($A1282,List2,1,FALSE)</f>
        <v>GCF_000850185.1_ViralProj14702.fna</v>
      </c>
      <c r="W1282">
        <f>VLOOKUP($A1282,List2,2,FALSE)</f>
        <v>1</v>
      </c>
      <c r="X1282">
        <f>VLOOKUP($A1282,List2,3,FALSE)</f>
        <v>0.494363700815313</v>
      </c>
      <c r="Y1282">
        <f>VLOOKUP($A1282,List2,4,FALSE)</f>
        <v>89</v>
      </c>
      <c r="Z1282">
        <f>VLOOKUP($A1282,List2,5,FALSE)</f>
        <v>322</v>
      </c>
      <c r="AA1282">
        <f>VLOOKUP($A1282,List2,6,FALSE)</f>
        <v>141</v>
      </c>
      <c r="AB1282">
        <f>VLOOKUP($A1282,List2,7,FALSE)</f>
        <v>3646</v>
      </c>
      <c r="AC1282">
        <f>VLOOKUP($A1282,List2,8,FALSE)</f>
        <v>3327</v>
      </c>
      <c r="AD1282">
        <f>VLOOKUP($A1282,List2,9,FALSE)</f>
        <v>3244</v>
      </c>
      <c r="AE1282">
        <f>VLOOKUP($A1282,List2,10,FALSE)</f>
        <v>3888</v>
      </c>
    </row>
    <row r="1283" spans="1:31" x14ac:dyDescent="0.3">
      <c r="A1283" t="s">
        <v>1282</v>
      </c>
      <c r="B1283">
        <v>2</v>
      </c>
      <c r="C1283">
        <v>1</v>
      </c>
      <c r="D1283">
        <v>0.5</v>
      </c>
      <c r="E1283">
        <v>0</v>
      </c>
      <c r="F1283">
        <v>1</v>
      </c>
      <c r="G1283">
        <v>0</v>
      </c>
      <c r="H1283">
        <v>1</v>
      </c>
      <c r="I1283">
        <v>1.5</v>
      </c>
      <c r="J1283">
        <v>1</v>
      </c>
      <c r="K1283">
        <v>0.540392514833409</v>
      </c>
      <c r="L1283">
        <v>37</v>
      </c>
      <c r="M1283">
        <v>11</v>
      </c>
      <c r="N1283">
        <v>17</v>
      </c>
      <c r="O1283">
        <v>0.56923076923076898</v>
      </c>
      <c r="P1283">
        <v>0.16923076923076899</v>
      </c>
      <c r="Q1283">
        <v>0.261538461538461</v>
      </c>
      <c r="R1283">
        <v>607</v>
      </c>
      <c r="S1283">
        <v>577</v>
      </c>
      <c r="T1283">
        <v>553</v>
      </c>
      <c r="U1283">
        <v>454</v>
      </c>
      <c r="V1283" t="str">
        <f>VLOOKUP($A1283,List2,1,FALSE)</f>
        <v>GCF_001957575.1_ViralProj361651.fna</v>
      </c>
      <c r="W1283">
        <f>VLOOKUP($A1283,List2,2,FALSE)</f>
        <v>1</v>
      </c>
      <c r="X1283">
        <f>VLOOKUP($A1283,List2,3,FALSE)</f>
        <v>0.54607371794871795</v>
      </c>
      <c r="Y1283">
        <f>VLOOKUP($A1283,List2,4,FALSE)</f>
        <v>13</v>
      </c>
      <c r="Z1283">
        <f>VLOOKUP($A1283,List2,5,FALSE)</f>
        <v>35</v>
      </c>
      <c r="AA1283">
        <f>VLOOKUP($A1283,List2,6,FALSE)</f>
        <v>19</v>
      </c>
      <c r="AB1283">
        <f>VLOOKUP($A1283,List2,7,FALSE)</f>
        <v>698</v>
      </c>
      <c r="AC1283">
        <f>VLOOKUP($A1283,List2,8,FALSE)</f>
        <v>665</v>
      </c>
      <c r="AD1283">
        <f>VLOOKUP($A1283,List2,9,FALSE)</f>
        <v>618</v>
      </c>
      <c r="AE1283">
        <f>VLOOKUP($A1283,List2,10,FALSE)</f>
        <v>515</v>
      </c>
    </row>
    <row r="1284" spans="1:31" x14ac:dyDescent="0.3">
      <c r="A1284" t="s">
        <v>1283</v>
      </c>
      <c r="B1284">
        <v>3</v>
      </c>
      <c r="C1284">
        <v>1</v>
      </c>
      <c r="D1284">
        <v>0.33333333333333298</v>
      </c>
      <c r="E1284">
        <v>0</v>
      </c>
      <c r="F1284">
        <v>2</v>
      </c>
      <c r="G1284">
        <v>0</v>
      </c>
      <c r="H1284">
        <v>1</v>
      </c>
      <c r="I1284">
        <v>1.6666666666666601</v>
      </c>
      <c r="J1284">
        <v>1</v>
      </c>
      <c r="K1284">
        <v>0.42628501077254499</v>
      </c>
      <c r="L1284">
        <v>52</v>
      </c>
      <c r="M1284">
        <v>44</v>
      </c>
      <c r="N1284">
        <v>67</v>
      </c>
      <c r="O1284">
        <v>0.31901840490797501</v>
      </c>
      <c r="P1284">
        <v>0.26993865030674802</v>
      </c>
      <c r="Q1284">
        <v>0.41104294478527598</v>
      </c>
      <c r="R1284">
        <v>755</v>
      </c>
      <c r="S1284">
        <v>630</v>
      </c>
      <c r="T1284">
        <v>990</v>
      </c>
      <c r="U1284">
        <v>874</v>
      </c>
      <c r="V1284" t="str">
        <f>VLOOKUP($A1284,List2,1,FALSE)</f>
        <v>GCF_001957555.1_ViralProj361647.fna</v>
      </c>
      <c r="W1284">
        <f>VLOOKUP($A1284,List2,2,FALSE)</f>
        <v>1</v>
      </c>
      <c r="X1284">
        <f>VLOOKUP($A1284,List2,3,FALSE)</f>
        <v>0.41328314062920102</v>
      </c>
      <c r="Y1284">
        <f>VLOOKUP($A1284,List2,4,FALSE)</f>
        <v>50</v>
      </c>
      <c r="Z1284">
        <f>VLOOKUP($A1284,List2,5,FALSE)</f>
        <v>70</v>
      </c>
      <c r="AA1284">
        <f>VLOOKUP($A1284,List2,6,FALSE)</f>
        <v>70</v>
      </c>
      <c r="AB1284">
        <f>VLOOKUP($A1284,List2,7,FALSE)</f>
        <v>854</v>
      </c>
      <c r="AC1284">
        <f>VLOOKUP($A1284,List2,8,FALSE)</f>
        <v>683</v>
      </c>
      <c r="AD1284">
        <f>VLOOKUP($A1284,List2,9,FALSE)</f>
        <v>1119</v>
      </c>
      <c r="AE1284">
        <f>VLOOKUP($A1284,List2,10,FALSE)</f>
        <v>1063</v>
      </c>
    </row>
    <row r="1285" spans="1:31" x14ac:dyDescent="0.3">
      <c r="A1285" t="s">
        <v>1284</v>
      </c>
      <c r="B1285">
        <v>1</v>
      </c>
      <c r="C1285">
        <v>1</v>
      </c>
      <c r="D1285">
        <v>1</v>
      </c>
      <c r="E1285">
        <v>0</v>
      </c>
      <c r="F1285">
        <v>0</v>
      </c>
      <c r="G1285">
        <v>0</v>
      </c>
      <c r="H1285">
        <v>1</v>
      </c>
      <c r="I1285">
        <v>1</v>
      </c>
      <c r="J1285">
        <v>1</v>
      </c>
      <c r="K1285">
        <v>0.39047769943753402</v>
      </c>
      <c r="L1285">
        <v>201</v>
      </c>
      <c r="M1285">
        <v>154</v>
      </c>
      <c r="N1285">
        <v>252</v>
      </c>
      <c r="O1285">
        <v>0.33113673805601301</v>
      </c>
      <c r="P1285">
        <v>0.25370675453047697</v>
      </c>
      <c r="Q1285">
        <v>0.41515650741350901</v>
      </c>
      <c r="R1285">
        <v>2444</v>
      </c>
      <c r="S1285">
        <v>2485</v>
      </c>
      <c r="T1285">
        <v>4271</v>
      </c>
      <c r="U1285">
        <v>3423</v>
      </c>
      <c r="V1285" t="str">
        <f>VLOOKUP($A1285,List2,1,FALSE)</f>
        <v>GCF_001957535.1_ViralProj361643.fna</v>
      </c>
      <c r="W1285">
        <f>VLOOKUP($A1285,List2,2,FALSE)</f>
        <v>1</v>
      </c>
      <c r="X1285">
        <f>VLOOKUP($A1285,List2,3,FALSE)</f>
        <v>0.38956093189964103</v>
      </c>
      <c r="Y1285">
        <f>VLOOKUP($A1285,List2,4,FALSE)</f>
        <v>157</v>
      </c>
      <c r="Z1285">
        <f>VLOOKUP($A1285,List2,5,FALSE)</f>
        <v>208</v>
      </c>
      <c r="AA1285">
        <f>VLOOKUP($A1285,List2,6,FALSE)</f>
        <v>269</v>
      </c>
      <c r="AB1285">
        <f>VLOOKUP($A1285,List2,7,FALSE)</f>
        <v>2562</v>
      </c>
      <c r="AC1285">
        <f>VLOOKUP($A1285,List2,8,FALSE)</f>
        <v>2655</v>
      </c>
      <c r="AD1285">
        <f>VLOOKUP($A1285,List2,9,FALSE)</f>
        <v>4511</v>
      </c>
      <c r="AE1285">
        <f>VLOOKUP($A1285,List2,10,FALSE)</f>
        <v>3664</v>
      </c>
    </row>
    <row r="1286" spans="1:31" x14ac:dyDescent="0.3">
      <c r="A1286" t="s">
        <v>1285</v>
      </c>
      <c r="B1286">
        <v>1</v>
      </c>
      <c r="C1286">
        <v>1</v>
      </c>
      <c r="D1286">
        <v>1</v>
      </c>
      <c r="E1286">
        <v>0</v>
      </c>
      <c r="F1286">
        <v>0</v>
      </c>
      <c r="G1286">
        <v>0</v>
      </c>
      <c r="H1286">
        <v>1</v>
      </c>
      <c r="I1286">
        <v>1</v>
      </c>
      <c r="J1286">
        <v>1</v>
      </c>
      <c r="K1286">
        <v>0.41012481045141702</v>
      </c>
      <c r="L1286">
        <v>129</v>
      </c>
      <c r="M1286">
        <v>117</v>
      </c>
      <c r="N1286">
        <v>173</v>
      </c>
      <c r="O1286">
        <v>0.307875894988066</v>
      </c>
      <c r="P1286">
        <v>0.27923627684964197</v>
      </c>
      <c r="Q1286">
        <v>0.41288782816229103</v>
      </c>
      <c r="R1286">
        <v>1633</v>
      </c>
      <c r="S1286">
        <v>1883</v>
      </c>
      <c r="T1286">
        <v>2808</v>
      </c>
      <c r="U1286">
        <v>2249</v>
      </c>
      <c r="V1286" t="str">
        <f>VLOOKUP($A1286,List2,1,FALSE)</f>
        <v>GCF_001957515.1_ViralProj361639.fna</v>
      </c>
      <c r="W1286">
        <f>VLOOKUP($A1286,List2,2,FALSE)</f>
        <v>1</v>
      </c>
      <c r="X1286">
        <f>VLOOKUP($A1286,List2,3,FALSE)</f>
        <v>0.41132735622129801</v>
      </c>
      <c r="Y1286">
        <f>VLOOKUP($A1286,List2,4,FALSE)</f>
        <v>121</v>
      </c>
      <c r="Z1286">
        <f>VLOOKUP($A1286,List2,5,FALSE)</f>
        <v>137</v>
      </c>
      <c r="AA1286">
        <f>VLOOKUP($A1286,List2,6,FALSE)</f>
        <v>183</v>
      </c>
      <c r="AB1286">
        <f>VLOOKUP($A1286,List2,7,FALSE)</f>
        <v>1746</v>
      </c>
      <c r="AC1286">
        <f>VLOOKUP($A1286,List2,8,FALSE)</f>
        <v>2016</v>
      </c>
      <c r="AD1286">
        <f>VLOOKUP($A1286,List2,9,FALSE)</f>
        <v>2972</v>
      </c>
      <c r="AE1286">
        <f>VLOOKUP($A1286,List2,10,FALSE)</f>
        <v>2412</v>
      </c>
    </row>
    <row r="1287" spans="1:31" x14ac:dyDescent="0.3">
      <c r="A1287" t="s">
        <v>1286</v>
      </c>
      <c r="B1287">
        <v>1</v>
      </c>
      <c r="C1287">
        <v>1</v>
      </c>
      <c r="D1287">
        <v>1</v>
      </c>
      <c r="E1287">
        <v>0</v>
      </c>
      <c r="F1287">
        <v>0</v>
      </c>
      <c r="G1287">
        <v>0</v>
      </c>
      <c r="H1287">
        <v>1</v>
      </c>
      <c r="I1287">
        <v>1</v>
      </c>
      <c r="J1287">
        <v>1</v>
      </c>
      <c r="K1287">
        <v>0.51786582401555603</v>
      </c>
      <c r="L1287">
        <v>140</v>
      </c>
      <c r="M1287">
        <v>33</v>
      </c>
      <c r="N1287">
        <v>66</v>
      </c>
      <c r="O1287">
        <v>0.58577405857740505</v>
      </c>
      <c r="P1287">
        <v>0.13807531380753099</v>
      </c>
      <c r="Q1287">
        <v>0.27615062761506198</v>
      </c>
      <c r="R1287">
        <v>1874</v>
      </c>
      <c r="S1287">
        <v>2387</v>
      </c>
      <c r="T1287">
        <v>2099</v>
      </c>
      <c r="U1287">
        <v>1868</v>
      </c>
      <c r="V1287" t="str">
        <f>VLOOKUP($A1287,List2,1,FALSE)</f>
        <v>GCF_001957495.1_ViralProj361635.fna</v>
      </c>
      <c r="W1287">
        <f>VLOOKUP($A1287,List2,2,FALSE)</f>
        <v>1</v>
      </c>
      <c r="X1287">
        <f>VLOOKUP($A1287,List2,3,FALSE)</f>
        <v>0.51146181315516603</v>
      </c>
      <c r="Y1287">
        <f>VLOOKUP($A1287,List2,4,FALSE)</f>
        <v>38</v>
      </c>
      <c r="Z1287">
        <f>VLOOKUP($A1287,List2,5,FALSE)</f>
        <v>140</v>
      </c>
      <c r="AA1287">
        <f>VLOOKUP($A1287,List2,6,FALSE)</f>
        <v>74</v>
      </c>
      <c r="AB1287">
        <f>VLOOKUP($A1287,List2,7,FALSE)</f>
        <v>1925</v>
      </c>
      <c r="AC1287">
        <f>VLOOKUP($A1287,List2,8,FALSE)</f>
        <v>2515</v>
      </c>
      <c r="AD1287">
        <f>VLOOKUP($A1287,List2,9,FALSE)</f>
        <v>2268</v>
      </c>
      <c r="AE1287">
        <f>VLOOKUP($A1287,List2,10,FALSE)</f>
        <v>1973</v>
      </c>
    </row>
    <row r="1288" spans="1:31" x14ac:dyDescent="0.3">
      <c r="A1288" t="s">
        <v>1287</v>
      </c>
      <c r="B1288">
        <v>1</v>
      </c>
      <c r="C1288">
        <v>1</v>
      </c>
      <c r="D1288">
        <v>1</v>
      </c>
      <c r="E1288">
        <v>0</v>
      </c>
      <c r="F1288">
        <v>0</v>
      </c>
      <c r="G1288">
        <v>0</v>
      </c>
      <c r="H1288">
        <v>1</v>
      </c>
      <c r="I1288">
        <v>1</v>
      </c>
      <c r="J1288">
        <v>1</v>
      </c>
      <c r="K1288">
        <v>0.456930975470621</v>
      </c>
      <c r="L1288">
        <v>156</v>
      </c>
      <c r="M1288">
        <v>66</v>
      </c>
      <c r="N1288">
        <v>98</v>
      </c>
      <c r="O1288">
        <v>0.48749999999999999</v>
      </c>
      <c r="P1288">
        <v>0.20624999999999999</v>
      </c>
      <c r="Q1288">
        <v>0.30625000000000002</v>
      </c>
      <c r="R1288">
        <v>1940</v>
      </c>
      <c r="S1288">
        <v>2065</v>
      </c>
      <c r="T1288">
        <v>2429</v>
      </c>
      <c r="U1288">
        <v>2331</v>
      </c>
      <c r="V1288" t="str">
        <f>VLOOKUP($A1288,List2,1,FALSE)</f>
        <v>GCF_001957475.1_ViralProj361631.fna</v>
      </c>
      <c r="W1288">
        <f>VLOOKUP($A1288,List2,2,FALSE)</f>
        <v>1</v>
      </c>
      <c r="X1288">
        <f>VLOOKUP($A1288,List2,3,FALSE)</f>
        <v>0.45460644007155598</v>
      </c>
      <c r="Y1288">
        <f>VLOOKUP($A1288,List2,4,FALSE)</f>
        <v>66</v>
      </c>
      <c r="Z1288">
        <f>VLOOKUP($A1288,List2,5,FALSE)</f>
        <v>157</v>
      </c>
      <c r="AA1288">
        <f>VLOOKUP($A1288,List2,6,FALSE)</f>
        <v>97</v>
      </c>
      <c r="AB1288">
        <f>VLOOKUP($A1288,List2,7,FALSE)</f>
        <v>1972</v>
      </c>
      <c r="AC1288">
        <f>VLOOKUP($A1288,List2,8,FALSE)</f>
        <v>2094</v>
      </c>
      <c r="AD1288">
        <f>VLOOKUP($A1288,List2,9,FALSE)</f>
        <v>2469</v>
      </c>
      <c r="AE1288">
        <f>VLOOKUP($A1288,List2,10,FALSE)</f>
        <v>2409</v>
      </c>
    </row>
    <row r="1289" spans="1:31" x14ac:dyDescent="0.3">
      <c r="A1289" t="s">
        <v>1288</v>
      </c>
      <c r="B1289">
        <v>1</v>
      </c>
      <c r="C1289">
        <v>1</v>
      </c>
      <c r="D1289">
        <v>1</v>
      </c>
      <c r="E1289">
        <v>0</v>
      </c>
      <c r="F1289">
        <v>0</v>
      </c>
      <c r="G1289">
        <v>0</v>
      </c>
      <c r="H1289">
        <v>1</v>
      </c>
      <c r="I1289">
        <v>1</v>
      </c>
      <c r="J1289">
        <v>1</v>
      </c>
      <c r="K1289">
        <v>0.511961206896551</v>
      </c>
      <c r="L1289">
        <v>164</v>
      </c>
      <c r="M1289">
        <v>58</v>
      </c>
      <c r="N1289">
        <v>48</v>
      </c>
      <c r="O1289">
        <v>0.60740740740740695</v>
      </c>
      <c r="P1289">
        <v>0.21481481481481399</v>
      </c>
      <c r="Q1289">
        <v>0.17777777777777701</v>
      </c>
      <c r="R1289">
        <v>2349</v>
      </c>
      <c r="S1289">
        <v>2402</v>
      </c>
      <c r="T1289">
        <v>2385</v>
      </c>
      <c r="U1289">
        <v>2144</v>
      </c>
      <c r="V1289" t="str">
        <f>VLOOKUP($A1289,List2,1,FALSE)</f>
        <v>GCF_001957455.1_ViralProj361626.fna</v>
      </c>
      <c r="W1289">
        <f>VLOOKUP($A1289,List2,2,FALSE)</f>
        <v>1</v>
      </c>
      <c r="X1289">
        <f>VLOOKUP($A1289,List2,3,FALSE)</f>
        <v>0.51196172248803795</v>
      </c>
      <c r="Y1289">
        <f>VLOOKUP($A1289,List2,4,FALSE)</f>
        <v>57</v>
      </c>
      <c r="Z1289">
        <f>VLOOKUP($A1289,List2,5,FALSE)</f>
        <v>164</v>
      </c>
      <c r="AA1289">
        <f>VLOOKUP($A1289,List2,6,FALSE)</f>
        <v>48</v>
      </c>
      <c r="AB1289">
        <f>VLOOKUP($A1289,List2,7,FALSE)</f>
        <v>2426</v>
      </c>
      <c r="AC1289">
        <f>VLOOKUP($A1289,List2,8,FALSE)</f>
        <v>2496</v>
      </c>
      <c r="AD1289">
        <f>VLOOKUP($A1289,List2,9,FALSE)</f>
        <v>2466</v>
      </c>
      <c r="AE1289">
        <f>VLOOKUP($A1289,List2,10,FALSE)</f>
        <v>2226</v>
      </c>
    </row>
    <row r="1290" spans="1:31" x14ac:dyDescent="0.3">
      <c r="A1290" t="s">
        <v>1289</v>
      </c>
      <c r="B1290">
        <v>3</v>
      </c>
      <c r="C1290">
        <v>1</v>
      </c>
      <c r="D1290">
        <v>0.33333333333333298</v>
      </c>
      <c r="E1290">
        <v>0</v>
      </c>
      <c r="F1290">
        <v>2</v>
      </c>
      <c r="G1290">
        <v>0</v>
      </c>
      <c r="H1290">
        <v>1</v>
      </c>
      <c r="I1290">
        <v>1.6666666666666601</v>
      </c>
      <c r="J1290">
        <v>1</v>
      </c>
      <c r="K1290">
        <v>0.407282741738066</v>
      </c>
      <c r="L1290">
        <v>292</v>
      </c>
      <c r="M1290">
        <v>103</v>
      </c>
      <c r="N1290">
        <v>135</v>
      </c>
      <c r="O1290">
        <v>0.55094339622641497</v>
      </c>
      <c r="P1290">
        <v>0.194339622641509</v>
      </c>
      <c r="Q1290">
        <v>0.25471698113207503</v>
      </c>
      <c r="R1290">
        <v>2274</v>
      </c>
      <c r="S1290">
        <v>1719</v>
      </c>
      <c r="T1290">
        <v>2743</v>
      </c>
      <c r="U1290">
        <v>3068</v>
      </c>
      <c r="V1290" t="str">
        <f>VLOOKUP($A1290,List2,1,FALSE)</f>
        <v>GCF_001957435.1_ViralProj361622.fna</v>
      </c>
      <c r="W1290">
        <f>VLOOKUP($A1290,List2,2,FALSE)</f>
        <v>1</v>
      </c>
      <c r="X1290">
        <f>VLOOKUP($A1290,List2,3,FALSE)</f>
        <v>0.40223566061938698</v>
      </c>
      <c r="Y1290">
        <f>VLOOKUP($A1290,List2,4,FALSE)</f>
        <v>113</v>
      </c>
      <c r="Z1290">
        <f>VLOOKUP($A1290,List2,5,FALSE)</f>
        <v>301</v>
      </c>
      <c r="AA1290">
        <f>VLOOKUP($A1290,List2,6,FALSE)</f>
        <v>165</v>
      </c>
      <c r="AB1290">
        <f>VLOOKUP($A1290,List2,7,FALSE)</f>
        <v>2493</v>
      </c>
      <c r="AC1290">
        <f>VLOOKUP($A1290,List2,8,FALSE)</f>
        <v>1897</v>
      </c>
      <c r="AD1290">
        <f>VLOOKUP($A1290,List2,9,FALSE)</f>
        <v>3097</v>
      </c>
      <c r="AE1290">
        <f>VLOOKUP($A1290,List2,10,FALSE)</f>
        <v>3427</v>
      </c>
    </row>
    <row r="1291" spans="1:31" x14ac:dyDescent="0.3">
      <c r="A1291" t="s">
        <v>1290</v>
      </c>
      <c r="B1291">
        <v>4</v>
      </c>
      <c r="C1291">
        <v>1</v>
      </c>
      <c r="D1291">
        <v>0.25</v>
      </c>
      <c r="E1291">
        <v>1</v>
      </c>
      <c r="F1291">
        <v>0</v>
      </c>
      <c r="G1291">
        <v>2</v>
      </c>
      <c r="H1291">
        <v>1.25</v>
      </c>
      <c r="I1291">
        <v>1</v>
      </c>
      <c r="J1291">
        <v>1.5</v>
      </c>
      <c r="K1291">
        <v>0.37431758841680501</v>
      </c>
      <c r="L1291">
        <v>189</v>
      </c>
      <c r="M1291">
        <v>66</v>
      </c>
      <c r="N1291">
        <v>175</v>
      </c>
      <c r="O1291">
        <v>0.43953488372093003</v>
      </c>
      <c r="P1291">
        <v>0.15348837209302299</v>
      </c>
      <c r="Q1291">
        <v>0.40697674418604601</v>
      </c>
      <c r="R1291">
        <v>1385</v>
      </c>
      <c r="S1291">
        <v>1769</v>
      </c>
      <c r="T1291">
        <v>2400</v>
      </c>
      <c r="U1291">
        <v>2872</v>
      </c>
      <c r="V1291" t="str">
        <f>VLOOKUP($A1291,List2,1,FALSE)</f>
        <v>GCF_001957415.1_ViralProj361618.fna</v>
      </c>
      <c r="W1291">
        <f>VLOOKUP($A1291,List2,2,FALSE)</f>
        <v>1</v>
      </c>
      <c r="X1291">
        <f>VLOOKUP($A1291,List2,3,FALSE)</f>
        <v>0.37037037037037002</v>
      </c>
      <c r="Y1291">
        <f>VLOOKUP($A1291,List2,4,FALSE)</f>
        <v>76</v>
      </c>
      <c r="Z1291">
        <f>VLOOKUP($A1291,List2,5,FALSE)</f>
        <v>193</v>
      </c>
      <c r="AA1291">
        <f>VLOOKUP($A1291,List2,6,FALSE)</f>
        <v>186</v>
      </c>
      <c r="AB1291">
        <f>VLOOKUP($A1291,List2,7,FALSE)</f>
        <v>1478</v>
      </c>
      <c r="AC1291">
        <f>VLOOKUP($A1291,List2,8,FALSE)</f>
        <v>1842</v>
      </c>
      <c r="AD1291">
        <f>VLOOKUP($A1291,List2,9,FALSE)</f>
        <v>2552</v>
      </c>
      <c r="AE1291">
        <f>VLOOKUP($A1291,List2,10,FALSE)</f>
        <v>3092</v>
      </c>
    </row>
    <row r="1292" spans="1:31" x14ac:dyDescent="0.3">
      <c r="A1292" t="s">
        <v>1291</v>
      </c>
      <c r="B1292">
        <v>2</v>
      </c>
      <c r="C1292">
        <v>1</v>
      </c>
      <c r="D1292">
        <v>0.5</v>
      </c>
      <c r="E1292">
        <v>0</v>
      </c>
      <c r="F1292">
        <v>0</v>
      </c>
      <c r="G1292">
        <v>1</v>
      </c>
      <c r="H1292">
        <v>1</v>
      </c>
      <c r="I1292">
        <v>1</v>
      </c>
      <c r="J1292">
        <v>1.5</v>
      </c>
      <c r="K1292">
        <v>0.42749554977406501</v>
      </c>
      <c r="L1292">
        <v>138</v>
      </c>
      <c r="M1292">
        <v>99</v>
      </c>
      <c r="N1292">
        <v>126</v>
      </c>
      <c r="O1292">
        <v>0.38016528925619802</v>
      </c>
      <c r="P1292">
        <v>0.27272727272727199</v>
      </c>
      <c r="Q1292">
        <v>0.34710743801652799</v>
      </c>
      <c r="R1292">
        <v>1738</v>
      </c>
      <c r="S1292">
        <v>1384</v>
      </c>
      <c r="T1292">
        <v>1942</v>
      </c>
      <c r="U1292">
        <v>2239</v>
      </c>
      <c r="V1292" t="str">
        <f>VLOOKUP($A1292,List2,1,FALSE)</f>
        <v>GCF_001957395.1_ViralProj361614.fna</v>
      </c>
      <c r="W1292">
        <f>VLOOKUP($A1292,List2,2,FALSE)</f>
        <v>1</v>
      </c>
      <c r="X1292">
        <f>VLOOKUP($A1292,List2,3,FALSE)</f>
        <v>0.426407442748091</v>
      </c>
      <c r="Y1292">
        <f>VLOOKUP($A1292,List2,4,FALSE)</f>
        <v>118</v>
      </c>
      <c r="Z1292">
        <f>VLOOKUP($A1292,List2,5,FALSE)</f>
        <v>156</v>
      </c>
      <c r="AA1292">
        <f>VLOOKUP($A1292,List2,6,FALSE)</f>
        <v>147</v>
      </c>
      <c r="AB1292">
        <f>VLOOKUP($A1292,List2,7,FALSE)</f>
        <v>1966</v>
      </c>
      <c r="AC1292">
        <f>VLOOKUP($A1292,List2,8,FALSE)</f>
        <v>1609</v>
      </c>
      <c r="AD1292">
        <f>VLOOKUP($A1292,List2,9,FALSE)</f>
        <v>2246</v>
      </c>
      <c r="AE1292">
        <f>VLOOKUP($A1292,List2,10,FALSE)</f>
        <v>2563</v>
      </c>
    </row>
    <row r="1293" spans="1:31" x14ac:dyDescent="0.3">
      <c r="A1293" t="s">
        <v>1292</v>
      </c>
      <c r="B1293">
        <v>7</v>
      </c>
      <c r="C1293">
        <v>1</v>
      </c>
      <c r="D1293">
        <v>0.14285714285714199</v>
      </c>
      <c r="E1293">
        <v>1</v>
      </c>
      <c r="F1293">
        <v>4</v>
      </c>
      <c r="G1293">
        <v>1</v>
      </c>
      <c r="H1293">
        <v>1.1428571428571399</v>
      </c>
      <c r="I1293">
        <v>1.5714285714285701</v>
      </c>
      <c r="J1293">
        <v>1.1428571428571399</v>
      </c>
      <c r="K1293">
        <v>0.48383838383838301</v>
      </c>
      <c r="L1293">
        <v>120</v>
      </c>
      <c r="M1293">
        <v>56</v>
      </c>
      <c r="N1293">
        <v>69</v>
      </c>
      <c r="O1293">
        <v>0.48979591836734598</v>
      </c>
      <c r="P1293">
        <v>0.22857142857142801</v>
      </c>
      <c r="Q1293">
        <v>0.28163265306122398</v>
      </c>
      <c r="R1293">
        <v>1648</v>
      </c>
      <c r="S1293">
        <v>1705</v>
      </c>
      <c r="T1293">
        <v>2056</v>
      </c>
      <c r="U1293">
        <v>1521</v>
      </c>
      <c r="V1293" t="str">
        <f>VLOOKUP($A1293,List2,1,FALSE)</f>
        <v>GCF_000850165.1_ViralProj14698.fna</v>
      </c>
      <c r="W1293">
        <f>VLOOKUP($A1293,List2,2,FALSE)</f>
        <v>1</v>
      </c>
      <c r="X1293">
        <f>VLOOKUP($A1293,List2,3,FALSE)</f>
        <v>0.48499210110584501</v>
      </c>
      <c r="Y1293">
        <f>VLOOKUP($A1293,List2,4,FALSE)</f>
        <v>49</v>
      </c>
      <c r="Z1293">
        <f>VLOOKUP($A1293,List2,5,FALSE)</f>
        <v>107</v>
      </c>
      <c r="AA1293">
        <f>VLOOKUP($A1293,List2,6,FALSE)</f>
        <v>60</v>
      </c>
      <c r="AB1293">
        <f>VLOOKUP($A1293,List2,7,FALSE)</f>
        <v>1360</v>
      </c>
      <c r="AC1293">
        <f>VLOOKUP($A1293,List2,8,FALSE)</f>
        <v>1403</v>
      </c>
      <c r="AD1293">
        <f>VLOOKUP($A1293,List2,9,FALSE)</f>
        <v>1668</v>
      </c>
      <c r="AE1293">
        <f>VLOOKUP($A1293,List2,10,FALSE)</f>
        <v>1266</v>
      </c>
    </row>
    <row r="1294" spans="1:31" x14ac:dyDescent="0.3">
      <c r="A1294" t="s">
        <v>1293</v>
      </c>
      <c r="B1294">
        <v>4</v>
      </c>
      <c r="C1294">
        <v>1</v>
      </c>
      <c r="D1294">
        <v>0.25</v>
      </c>
      <c r="E1294">
        <v>0</v>
      </c>
      <c r="F1294">
        <v>3</v>
      </c>
      <c r="G1294">
        <v>0</v>
      </c>
      <c r="H1294">
        <v>1</v>
      </c>
      <c r="I1294">
        <v>1.75</v>
      </c>
      <c r="J1294">
        <v>1</v>
      </c>
      <c r="K1294">
        <v>0.54415454089312598</v>
      </c>
      <c r="L1294">
        <v>58</v>
      </c>
      <c r="M1294">
        <v>33</v>
      </c>
      <c r="N1294">
        <v>21</v>
      </c>
      <c r="O1294">
        <v>0.51785714285714202</v>
      </c>
      <c r="P1294">
        <v>0.29464285714285698</v>
      </c>
      <c r="Q1294">
        <v>0.1875</v>
      </c>
      <c r="R1294">
        <v>1111</v>
      </c>
      <c r="S1294">
        <v>1058</v>
      </c>
      <c r="T1294">
        <v>934</v>
      </c>
      <c r="U1294">
        <v>883</v>
      </c>
      <c r="V1294" t="str">
        <f>VLOOKUP($A1294,List2,1,FALSE)</f>
        <v>GCF_001957375.1_ViralProj361610.fna</v>
      </c>
      <c r="W1294">
        <f>VLOOKUP($A1294,List2,2,FALSE)</f>
        <v>1</v>
      </c>
      <c r="X1294">
        <f>VLOOKUP($A1294,List2,3,FALSE)</f>
        <v>0.53910361095989801</v>
      </c>
      <c r="Y1294">
        <f>VLOOKUP($A1294,List2,4,FALSE)</f>
        <v>51</v>
      </c>
      <c r="Z1294">
        <f>VLOOKUP($A1294,List2,5,FALSE)</f>
        <v>78</v>
      </c>
      <c r="AA1294">
        <f>VLOOKUP($A1294,List2,6,FALSE)</f>
        <v>39</v>
      </c>
      <c r="AB1294">
        <f>VLOOKUP($A1294,List2,7,FALSE)</f>
        <v>1502</v>
      </c>
      <c r="AC1294">
        <f>VLOOKUP($A1294,List2,8,FALSE)</f>
        <v>1469</v>
      </c>
      <c r="AD1294">
        <f>VLOOKUP($A1294,List2,9,FALSE)</f>
        <v>1308</v>
      </c>
      <c r="AE1294">
        <f>VLOOKUP($A1294,List2,10,FALSE)</f>
        <v>1232</v>
      </c>
    </row>
    <row r="1295" spans="1:31" x14ac:dyDescent="0.3">
      <c r="A1295" t="s">
        <v>1294</v>
      </c>
      <c r="B1295">
        <v>2</v>
      </c>
      <c r="C1295">
        <v>1</v>
      </c>
      <c r="D1295">
        <v>0.5</v>
      </c>
      <c r="E1295">
        <v>1</v>
      </c>
      <c r="F1295">
        <v>0</v>
      </c>
      <c r="G1295">
        <v>0</v>
      </c>
      <c r="H1295">
        <v>1.5</v>
      </c>
      <c r="I1295">
        <v>1</v>
      </c>
      <c r="J1295">
        <v>1</v>
      </c>
      <c r="K1295">
        <v>0.51437873033098203</v>
      </c>
      <c r="L1295">
        <v>40</v>
      </c>
      <c r="M1295">
        <v>16</v>
      </c>
      <c r="N1295">
        <v>15</v>
      </c>
      <c r="O1295">
        <v>0.56338028169013998</v>
      </c>
      <c r="P1295">
        <v>0.22535211267605601</v>
      </c>
      <c r="Q1295">
        <v>0.21126760563380201</v>
      </c>
      <c r="R1295">
        <v>543</v>
      </c>
      <c r="S1295">
        <v>405</v>
      </c>
      <c r="T1295">
        <v>360</v>
      </c>
      <c r="U1295">
        <v>535</v>
      </c>
      <c r="V1295" t="str">
        <f>VLOOKUP($A1295,List2,1,FALSE)</f>
        <v>GCF_001957355.1_ViralProj361605.fna</v>
      </c>
      <c r="W1295">
        <f>VLOOKUP($A1295,List2,2,FALSE)</f>
        <v>1</v>
      </c>
      <c r="X1295">
        <f>VLOOKUP($A1295,List2,3,FALSE)</f>
        <v>0.51414373088684995</v>
      </c>
      <c r="Y1295">
        <f>VLOOKUP($A1295,List2,4,FALSE)</f>
        <v>19</v>
      </c>
      <c r="Z1295">
        <f>VLOOKUP($A1295,List2,5,FALSE)</f>
        <v>52</v>
      </c>
      <c r="AA1295">
        <f>VLOOKUP($A1295,List2,6,FALSE)</f>
        <v>22</v>
      </c>
      <c r="AB1295">
        <f>VLOOKUP($A1295,List2,7,FALSE)</f>
        <v>756</v>
      </c>
      <c r="AC1295">
        <f>VLOOKUP($A1295,List2,8,FALSE)</f>
        <v>589</v>
      </c>
      <c r="AD1295">
        <f>VLOOKUP($A1295,List2,9,FALSE)</f>
        <v>547</v>
      </c>
      <c r="AE1295">
        <f>VLOOKUP($A1295,List2,10,FALSE)</f>
        <v>724</v>
      </c>
    </row>
    <row r="1296" spans="1:31" x14ac:dyDescent="0.3">
      <c r="A1296" t="s">
        <v>1295</v>
      </c>
      <c r="B1296">
        <v>5</v>
      </c>
      <c r="C1296">
        <v>1</v>
      </c>
      <c r="D1296">
        <v>0.2</v>
      </c>
      <c r="E1296">
        <v>1</v>
      </c>
      <c r="F1296">
        <v>2</v>
      </c>
      <c r="G1296">
        <v>1</v>
      </c>
      <c r="H1296">
        <v>1.2</v>
      </c>
      <c r="I1296">
        <v>1.4</v>
      </c>
      <c r="J1296">
        <v>1.2</v>
      </c>
      <c r="K1296">
        <v>0.42286527514231498</v>
      </c>
      <c r="L1296">
        <v>242</v>
      </c>
      <c r="M1296">
        <v>107</v>
      </c>
      <c r="N1296">
        <v>181</v>
      </c>
      <c r="O1296">
        <v>0.456603773584905</v>
      </c>
      <c r="P1296">
        <v>0.20188679245283001</v>
      </c>
      <c r="Q1296">
        <v>0.34150943396226402</v>
      </c>
      <c r="R1296">
        <v>2122</v>
      </c>
      <c r="S1296">
        <v>2335</v>
      </c>
      <c r="T1296">
        <v>2923</v>
      </c>
      <c r="U1296">
        <v>3160</v>
      </c>
      <c r="V1296" t="str">
        <f>VLOOKUP($A1296,List2,1,FALSE)</f>
        <v>GCF_001957335.1_ViralProj360992.fna</v>
      </c>
      <c r="W1296">
        <f>VLOOKUP($A1296,List2,2,FALSE)</f>
        <v>1</v>
      </c>
      <c r="X1296">
        <f>VLOOKUP($A1296,List2,3,FALSE)</f>
        <v>0.41928643864663001</v>
      </c>
      <c r="Y1296">
        <f>VLOOKUP($A1296,List2,4,FALSE)</f>
        <v>106</v>
      </c>
      <c r="Z1296">
        <f>VLOOKUP($A1296,List2,5,FALSE)</f>
        <v>239</v>
      </c>
      <c r="AA1296">
        <f>VLOOKUP($A1296,List2,6,FALSE)</f>
        <v>186</v>
      </c>
      <c r="AB1296">
        <f>VLOOKUP($A1296,List2,7,FALSE)</f>
        <v>2152</v>
      </c>
      <c r="AC1296">
        <f>VLOOKUP($A1296,List2,8,FALSE)</f>
        <v>2396</v>
      </c>
      <c r="AD1296">
        <f>VLOOKUP($A1296,List2,9,FALSE)</f>
        <v>2991</v>
      </c>
      <c r="AE1296">
        <f>VLOOKUP($A1296,List2,10,FALSE)</f>
        <v>3308</v>
      </c>
    </row>
    <row r="1297" spans="1:31" x14ac:dyDescent="0.3">
      <c r="A1297" t="s">
        <v>1296</v>
      </c>
      <c r="B1297">
        <v>2</v>
      </c>
      <c r="C1297">
        <v>1</v>
      </c>
      <c r="D1297">
        <v>0.5</v>
      </c>
      <c r="E1297">
        <v>1</v>
      </c>
      <c r="F1297">
        <v>0</v>
      </c>
      <c r="G1297">
        <v>0</v>
      </c>
      <c r="H1297">
        <v>1.5</v>
      </c>
      <c r="I1297">
        <v>1</v>
      </c>
      <c r="J1297">
        <v>1</v>
      </c>
      <c r="K1297">
        <v>0.47241045498547901</v>
      </c>
      <c r="L1297">
        <v>211</v>
      </c>
      <c r="M1297">
        <v>45</v>
      </c>
      <c r="N1297">
        <v>66</v>
      </c>
      <c r="O1297">
        <v>0.65527950310559002</v>
      </c>
      <c r="P1297">
        <v>0.13975155279503099</v>
      </c>
      <c r="Q1297">
        <v>0.20496894409937799</v>
      </c>
      <c r="R1297">
        <v>1725</v>
      </c>
      <c r="S1297">
        <v>1691</v>
      </c>
      <c r="T1297">
        <v>1918</v>
      </c>
      <c r="U1297">
        <v>1897</v>
      </c>
      <c r="V1297" t="str">
        <f>VLOOKUP($A1297,List2,1,FALSE)</f>
        <v>GCF_001957315.1_ViralProj361690.fna</v>
      </c>
      <c r="W1297">
        <f>VLOOKUP($A1297,List2,2,FALSE)</f>
        <v>1</v>
      </c>
      <c r="X1297">
        <f>VLOOKUP($A1297,List2,3,FALSE)</f>
        <v>0.46578673150399402</v>
      </c>
      <c r="Y1297">
        <f>VLOOKUP($A1297,List2,4,FALSE)</f>
        <v>70</v>
      </c>
      <c r="Z1297">
        <f>VLOOKUP($A1297,List2,5,FALSE)</f>
        <v>230</v>
      </c>
      <c r="AA1297">
        <f>VLOOKUP($A1297,List2,6,FALSE)</f>
        <v>100</v>
      </c>
      <c r="AB1297">
        <f>VLOOKUP($A1297,List2,7,FALSE)</f>
        <v>2007</v>
      </c>
      <c r="AC1297">
        <f>VLOOKUP($A1297,List2,8,FALSE)</f>
        <v>2016</v>
      </c>
      <c r="AD1297">
        <f>VLOOKUP($A1297,List2,9,FALSE)</f>
        <v>2315</v>
      </c>
      <c r="AE1297">
        <f>VLOOKUP($A1297,List2,10,FALSE)</f>
        <v>2299</v>
      </c>
    </row>
    <row r="1298" spans="1:31" x14ac:dyDescent="0.3">
      <c r="A1298" t="s">
        <v>1297</v>
      </c>
      <c r="B1298">
        <v>3</v>
      </c>
      <c r="C1298">
        <v>2</v>
      </c>
      <c r="D1298">
        <v>0.66666666666666596</v>
      </c>
      <c r="E1298">
        <v>0</v>
      </c>
      <c r="F1298">
        <v>1</v>
      </c>
      <c r="G1298">
        <v>0</v>
      </c>
      <c r="H1298">
        <v>1</v>
      </c>
      <c r="I1298">
        <v>1.5</v>
      </c>
      <c r="J1298">
        <v>1</v>
      </c>
      <c r="K1298">
        <v>0.52093567251461903</v>
      </c>
      <c r="L1298">
        <v>110</v>
      </c>
      <c r="M1298">
        <v>43</v>
      </c>
      <c r="N1298">
        <v>25</v>
      </c>
      <c r="O1298">
        <v>0.61797752808988704</v>
      </c>
      <c r="P1298">
        <v>0.24157303370786501</v>
      </c>
      <c r="Q1298">
        <v>0.14044943820224701</v>
      </c>
      <c r="R1298">
        <v>1208</v>
      </c>
      <c r="S1298">
        <v>1019</v>
      </c>
      <c r="T1298">
        <v>938</v>
      </c>
      <c r="U1298">
        <v>1110</v>
      </c>
      <c r="V1298" t="str">
        <f>VLOOKUP($A1298,List2,1,FALSE)</f>
        <v>GCF_001957295.1_ViralMultiSegProj361686.fna</v>
      </c>
      <c r="W1298">
        <f>VLOOKUP($A1298,List2,2,FALSE)</f>
        <v>2</v>
      </c>
      <c r="X1298">
        <f>VLOOKUP($A1298,List2,3,FALSE)</f>
        <v>0.52092821513771403</v>
      </c>
      <c r="Y1298">
        <f>VLOOKUP($A1298,List2,4,FALSE)</f>
        <v>45</v>
      </c>
      <c r="Z1298">
        <f>VLOOKUP($A1298,List2,5,FALSE)</f>
        <v>115</v>
      </c>
      <c r="AA1298">
        <f>VLOOKUP($A1298,List2,6,FALSE)</f>
        <v>27</v>
      </c>
      <c r="AB1298">
        <f>VLOOKUP($A1298,List2,7,FALSE)</f>
        <v>1301</v>
      </c>
      <c r="AC1298">
        <f>VLOOKUP($A1298,List2,8,FALSE)</f>
        <v>1101</v>
      </c>
      <c r="AD1298">
        <f>VLOOKUP($A1298,List2,9,FALSE)</f>
        <v>1020</v>
      </c>
      <c r="AE1298">
        <f>VLOOKUP($A1298,List2,10,FALSE)</f>
        <v>1189</v>
      </c>
    </row>
    <row r="1299" spans="1:31" x14ac:dyDescent="0.3">
      <c r="A1299" t="s">
        <v>1298</v>
      </c>
      <c r="B1299">
        <v>2</v>
      </c>
      <c r="C1299">
        <v>1</v>
      </c>
      <c r="D1299">
        <v>0.5</v>
      </c>
      <c r="E1299">
        <v>0</v>
      </c>
      <c r="F1299">
        <v>0</v>
      </c>
      <c r="G1299">
        <v>1</v>
      </c>
      <c r="H1299">
        <v>1</v>
      </c>
      <c r="I1299">
        <v>1</v>
      </c>
      <c r="J1299">
        <v>1.5</v>
      </c>
      <c r="K1299">
        <v>0.45771465461588101</v>
      </c>
      <c r="L1299">
        <v>67</v>
      </c>
      <c r="M1299">
        <v>35</v>
      </c>
      <c r="N1299">
        <v>48</v>
      </c>
      <c r="O1299">
        <v>0.44666666666666599</v>
      </c>
      <c r="P1299">
        <v>0.233333333333333</v>
      </c>
      <c r="Q1299">
        <v>0.32</v>
      </c>
      <c r="R1299">
        <v>822</v>
      </c>
      <c r="S1299">
        <v>596</v>
      </c>
      <c r="T1299">
        <v>873</v>
      </c>
      <c r="U1299">
        <v>807</v>
      </c>
      <c r="V1299" t="str">
        <f>VLOOKUP($A1299,List2,1,FALSE)</f>
        <v>GCF_001957275.1_ViralProj361682.fna</v>
      </c>
      <c r="W1299">
        <f>VLOOKUP($A1299,List2,2,FALSE)</f>
        <v>1</v>
      </c>
      <c r="X1299">
        <f>VLOOKUP($A1299,List2,3,FALSE)</f>
        <v>0.45</v>
      </c>
      <c r="Y1299">
        <f>VLOOKUP($A1299,List2,4,FALSE)</f>
        <v>34</v>
      </c>
      <c r="Z1299">
        <f>VLOOKUP($A1299,List2,5,FALSE)</f>
        <v>69</v>
      </c>
      <c r="AA1299">
        <f>VLOOKUP($A1299,List2,6,FALSE)</f>
        <v>49</v>
      </c>
      <c r="AB1299">
        <f>VLOOKUP($A1299,List2,7,FALSE)</f>
        <v>790</v>
      </c>
      <c r="AC1299">
        <f>VLOOKUP($A1299,List2,8,FALSE)</f>
        <v>542</v>
      </c>
      <c r="AD1299">
        <f>VLOOKUP($A1299,List2,9,FALSE)</f>
        <v>831</v>
      </c>
      <c r="AE1299">
        <f>VLOOKUP($A1299,List2,10,FALSE)</f>
        <v>797</v>
      </c>
    </row>
    <row r="1300" spans="1:31" x14ac:dyDescent="0.3">
      <c r="A1300" t="s">
        <v>1299</v>
      </c>
      <c r="B1300">
        <v>2</v>
      </c>
      <c r="C1300">
        <v>1</v>
      </c>
      <c r="D1300">
        <v>0.5</v>
      </c>
      <c r="E1300">
        <v>0</v>
      </c>
      <c r="F1300">
        <v>1</v>
      </c>
      <c r="G1300">
        <v>0</v>
      </c>
      <c r="H1300">
        <v>1</v>
      </c>
      <c r="I1300">
        <v>1.5</v>
      </c>
      <c r="J1300">
        <v>1</v>
      </c>
      <c r="K1300">
        <v>0.56737458806298002</v>
      </c>
      <c r="L1300">
        <v>135</v>
      </c>
      <c r="M1300">
        <v>74</v>
      </c>
      <c r="N1300">
        <v>75</v>
      </c>
      <c r="O1300">
        <v>0.47535211267605598</v>
      </c>
      <c r="P1300">
        <v>0.26056338028169002</v>
      </c>
      <c r="Q1300">
        <v>0.264084507042253</v>
      </c>
      <c r="R1300">
        <v>2730</v>
      </c>
      <c r="S1300">
        <v>3468</v>
      </c>
      <c r="T1300">
        <v>2544</v>
      </c>
      <c r="U1300">
        <v>2182</v>
      </c>
      <c r="V1300" t="str">
        <f>VLOOKUP($A1300,List2,1,FALSE)</f>
        <v>GCF_001939235.1_ViralProj360141.fna</v>
      </c>
      <c r="W1300">
        <f>VLOOKUP($A1300,List2,2,FALSE)</f>
        <v>1</v>
      </c>
      <c r="X1300">
        <f>VLOOKUP($A1300,List2,3,FALSE)</f>
        <v>0.56215408943160805</v>
      </c>
      <c r="Y1300">
        <f>VLOOKUP($A1300,List2,4,FALSE)</f>
        <v>88</v>
      </c>
      <c r="Z1300">
        <f>VLOOKUP($A1300,List2,5,FALSE)</f>
        <v>133</v>
      </c>
      <c r="AA1300">
        <f>VLOOKUP($A1300,List2,6,FALSE)</f>
        <v>86</v>
      </c>
      <c r="AB1300">
        <f>VLOOKUP($A1300,List2,7,FALSE)</f>
        <v>2811</v>
      </c>
      <c r="AC1300">
        <f>VLOOKUP($A1300,List2,8,FALSE)</f>
        <v>3588</v>
      </c>
      <c r="AD1300">
        <f>VLOOKUP($A1300,List2,9,FALSE)</f>
        <v>2700</v>
      </c>
      <c r="AE1300">
        <f>VLOOKUP($A1300,List2,10,FALSE)</f>
        <v>2284</v>
      </c>
    </row>
    <row r="1301" spans="1:31" x14ac:dyDescent="0.3">
      <c r="A1301" t="s">
        <v>1300</v>
      </c>
      <c r="B1301">
        <v>2</v>
      </c>
      <c r="C1301">
        <v>1</v>
      </c>
      <c r="D1301">
        <v>0.5</v>
      </c>
      <c r="E1301">
        <v>0</v>
      </c>
      <c r="F1301">
        <v>0</v>
      </c>
      <c r="G1301">
        <v>1</v>
      </c>
      <c r="H1301">
        <v>1</v>
      </c>
      <c r="I1301">
        <v>1</v>
      </c>
      <c r="J1301">
        <v>1.5</v>
      </c>
      <c r="K1301">
        <v>0.44582723279648601</v>
      </c>
      <c r="L1301">
        <v>15</v>
      </c>
      <c r="M1301">
        <v>14</v>
      </c>
      <c r="N1301">
        <v>25</v>
      </c>
      <c r="O1301">
        <v>0.27777777777777701</v>
      </c>
      <c r="P1301">
        <v>0.25925925925925902</v>
      </c>
      <c r="Q1301">
        <v>0.46296296296296202</v>
      </c>
      <c r="R1301">
        <v>303</v>
      </c>
      <c r="S1301">
        <v>306</v>
      </c>
      <c r="T1301">
        <v>380</v>
      </c>
      <c r="U1301">
        <v>377</v>
      </c>
      <c r="V1301" t="str">
        <f>VLOOKUP($A1301,List2,1,FALSE)</f>
        <v>GCF_001939215.1_ViralProj360303.fna</v>
      </c>
      <c r="W1301">
        <f>VLOOKUP($A1301,List2,2,FALSE)</f>
        <v>1</v>
      </c>
      <c r="X1301">
        <f>VLOOKUP($A1301,List2,3,FALSE)</f>
        <v>0.43858632676709097</v>
      </c>
      <c r="Y1301">
        <f>VLOOKUP($A1301,List2,4,FALSE)</f>
        <v>31</v>
      </c>
      <c r="Z1301">
        <f>VLOOKUP($A1301,List2,5,FALSE)</f>
        <v>23</v>
      </c>
      <c r="AA1301">
        <f>VLOOKUP($A1301,List2,6,FALSE)</f>
        <v>32</v>
      </c>
      <c r="AB1301">
        <f>VLOOKUP($A1301,List2,7,FALSE)</f>
        <v>407</v>
      </c>
      <c r="AC1301">
        <f>VLOOKUP($A1301,List2,8,FALSE)</f>
        <v>350</v>
      </c>
      <c r="AD1301">
        <f>VLOOKUP($A1301,List2,9,FALSE)</f>
        <v>381</v>
      </c>
      <c r="AE1301">
        <f>VLOOKUP($A1301,List2,10,FALSE)</f>
        <v>588</v>
      </c>
    </row>
    <row r="1302" spans="1:31" x14ac:dyDescent="0.3">
      <c r="A1302" t="s">
        <v>1301</v>
      </c>
      <c r="B1302">
        <v>2</v>
      </c>
      <c r="C1302">
        <v>1</v>
      </c>
      <c r="D1302">
        <v>0.5</v>
      </c>
      <c r="E1302">
        <v>0</v>
      </c>
      <c r="F1302">
        <v>0</v>
      </c>
      <c r="G1302">
        <v>1</v>
      </c>
      <c r="H1302">
        <v>1</v>
      </c>
      <c r="I1302">
        <v>1</v>
      </c>
      <c r="J1302">
        <v>1.5</v>
      </c>
      <c r="K1302">
        <v>0.446079484425349</v>
      </c>
      <c r="L1302">
        <v>239</v>
      </c>
      <c r="M1302">
        <v>82</v>
      </c>
      <c r="N1302">
        <v>108</v>
      </c>
      <c r="O1302">
        <v>0.55710955710955701</v>
      </c>
      <c r="P1302">
        <v>0.191142191142191</v>
      </c>
      <c r="Q1302">
        <v>0.251748251748251</v>
      </c>
      <c r="R1302">
        <v>2144</v>
      </c>
      <c r="S1302">
        <v>2009</v>
      </c>
      <c r="T1302">
        <v>2699</v>
      </c>
      <c r="U1302">
        <v>2458</v>
      </c>
      <c r="V1302" t="str">
        <f>VLOOKUP($A1302,List2,1,FALSE)</f>
        <v>GCF_001935885.1_ViralProj359925.fna</v>
      </c>
      <c r="W1302">
        <f>VLOOKUP($A1302,List2,2,FALSE)</f>
        <v>1</v>
      </c>
      <c r="X1302">
        <f>VLOOKUP($A1302,List2,3,FALSE)</f>
        <v>0.44003476245654599</v>
      </c>
      <c r="Y1302">
        <f>VLOOKUP($A1302,List2,4,FALSE)</f>
        <v>89</v>
      </c>
      <c r="Z1302">
        <f>VLOOKUP($A1302,List2,5,FALSE)</f>
        <v>250</v>
      </c>
      <c r="AA1302">
        <f>VLOOKUP($A1302,List2,6,FALSE)</f>
        <v>136</v>
      </c>
      <c r="AB1302">
        <f>VLOOKUP($A1302,List2,7,FALSE)</f>
        <v>2335</v>
      </c>
      <c r="AC1302">
        <f>VLOOKUP($A1302,List2,8,FALSE)</f>
        <v>2222</v>
      </c>
      <c r="AD1302">
        <f>VLOOKUP($A1302,List2,9,FALSE)</f>
        <v>2987</v>
      </c>
      <c r="AE1302">
        <f>VLOOKUP($A1302,List2,10,FALSE)</f>
        <v>2812</v>
      </c>
    </row>
    <row r="1303" spans="1:31" x14ac:dyDescent="0.3">
      <c r="A1303" t="s">
        <v>1302</v>
      </c>
      <c r="B1303">
        <v>2</v>
      </c>
      <c r="C1303">
        <v>1</v>
      </c>
      <c r="D1303">
        <v>0.5</v>
      </c>
      <c r="E1303">
        <v>0</v>
      </c>
      <c r="F1303">
        <v>0</v>
      </c>
      <c r="G1303">
        <v>1</v>
      </c>
      <c r="H1303">
        <v>1</v>
      </c>
      <c r="I1303">
        <v>1</v>
      </c>
      <c r="J1303">
        <v>1.5</v>
      </c>
      <c r="K1303">
        <v>0.46357528652351399</v>
      </c>
      <c r="L1303">
        <v>169</v>
      </c>
      <c r="M1303">
        <v>54</v>
      </c>
      <c r="N1303">
        <v>73</v>
      </c>
      <c r="O1303">
        <v>0.57094594594594505</v>
      </c>
      <c r="P1303">
        <v>0.18243243243243201</v>
      </c>
      <c r="Q1303">
        <v>0.24662162162162099</v>
      </c>
      <c r="R1303">
        <v>1801</v>
      </c>
      <c r="S1303">
        <v>1718</v>
      </c>
      <c r="T1303">
        <v>1936</v>
      </c>
      <c r="U1303">
        <v>2136</v>
      </c>
      <c r="V1303" t="str">
        <f>VLOOKUP($A1303,List2,1,FALSE)</f>
        <v>GCF_001935865.1_ViralProj359921.fna</v>
      </c>
      <c r="W1303">
        <f>VLOOKUP($A1303,List2,2,FALSE)</f>
        <v>1</v>
      </c>
      <c r="X1303">
        <f>VLOOKUP($A1303,List2,3,FALSE)</f>
        <v>0.45321472807116298</v>
      </c>
      <c r="Y1303">
        <f>VLOOKUP($A1303,List2,4,FALSE)</f>
        <v>72</v>
      </c>
      <c r="Z1303">
        <f>VLOOKUP($A1303,List2,5,FALSE)</f>
        <v>185</v>
      </c>
      <c r="AA1303">
        <f>VLOOKUP($A1303,List2,6,FALSE)</f>
        <v>98</v>
      </c>
      <c r="AB1303">
        <f>VLOOKUP($A1303,List2,7,FALSE)</f>
        <v>2048</v>
      </c>
      <c r="AC1303">
        <f>VLOOKUP($A1303,List2,8,FALSE)</f>
        <v>1977</v>
      </c>
      <c r="AD1303">
        <f>VLOOKUP($A1303,List2,9,FALSE)</f>
        <v>2284</v>
      </c>
      <c r="AE1303">
        <f>VLOOKUP($A1303,List2,10,FALSE)</f>
        <v>2572</v>
      </c>
    </row>
    <row r="1304" spans="1:31" x14ac:dyDescent="0.3">
      <c r="A1304" t="s">
        <v>1303</v>
      </c>
      <c r="B1304">
        <v>8</v>
      </c>
      <c r="C1304">
        <v>3</v>
      </c>
      <c r="D1304">
        <v>0.375</v>
      </c>
      <c r="E1304">
        <v>3</v>
      </c>
      <c r="F1304">
        <v>1</v>
      </c>
      <c r="G1304">
        <v>1</v>
      </c>
      <c r="H1304">
        <v>1.5</v>
      </c>
      <c r="I1304">
        <v>1.1666666666666601</v>
      </c>
      <c r="J1304">
        <v>1.1666666666666601</v>
      </c>
      <c r="K1304">
        <v>0.44094711470296299</v>
      </c>
      <c r="L1304">
        <v>438</v>
      </c>
      <c r="M1304">
        <v>128</v>
      </c>
      <c r="N1304">
        <v>198</v>
      </c>
      <c r="O1304">
        <v>0.57329842931937103</v>
      </c>
      <c r="P1304">
        <v>0.16753926701570601</v>
      </c>
      <c r="Q1304">
        <v>0.25916230366492099</v>
      </c>
      <c r="R1304">
        <v>3770</v>
      </c>
      <c r="S1304">
        <v>2450</v>
      </c>
      <c r="T1304">
        <v>3996</v>
      </c>
      <c r="U1304">
        <v>3890</v>
      </c>
      <c r="V1304" t="str">
        <f>VLOOKUP($A1304,List2,1,FALSE)</f>
        <v>GCF_000850145.1_ViralMultiSegProj14694.fna</v>
      </c>
      <c r="W1304">
        <f>VLOOKUP($A1304,List2,2,FALSE)</f>
        <v>2</v>
      </c>
      <c r="X1304">
        <f>VLOOKUP($A1304,List2,3,FALSE)</f>
        <v>0.43769819063607501</v>
      </c>
      <c r="Y1304">
        <f>VLOOKUP($A1304,List2,4,FALSE)</f>
        <v>102</v>
      </c>
      <c r="Z1304">
        <f>VLOOKUP($A1304,List2,5,FALSE)</f>
        <v>287</v>
      </c>
      <c r="AA1304">
        <f>VLOOKUP($A1304,List2,6,FALSE)</f>
        <v>162</v>
      </c>
      <c r="AB1304">
        <f>VLOOKUP($A1304,List2,7,FALSE)</f>
        <v>2800</v>
      </c>
      <c r="AC1304">
        <f>VLOOKUP($A1304,List2,8,FALSE)</f>
        <v>1893</v>
      </c>
      <c r="AD1304">
        <f>VLOOKUP($A1304,List2,9,FALSE)</f>
        <v>3002</v>
      </c>
      <c r="AE1304">
        <f>VLOOKUP($A1304,List2,10,FALSE)</f>
        <v>3027</v>
      </c>
    </row>
    <row r="1305" spans="1:31" x14ac:dyDescent="0.3">
      <c r="A1305" t="s">
        <v>1304</v>
      </c>
      <c r="B1305">
        <v>4</v>
      </c>
      <c r="C1305">
        <v>1</v>
      </c>
      <c r="D1305">
        <v>0.25</v>
      </c>
      <c r="E1305">
        <v>0</v>
      </c>
      <c r="F1305">
        <v>2</v>
      </c>
      <c r="G1305">
        <v>1</v>
      </c>
      <c r="H1305">
        <v>1</v>
      </c>
      <c r="I1305">
        <v>1.5</v>
      </c>
      <c r="J1305">
        <v>1.25</v>
      </c>
      <c r="K1305">
        <v>0.46387938211081298</v>
      </c>
      <c r="L1305">
        <v>242</v>
      </c>
      <c r="M1305">
        <v>70</v>
      </c>
      <c r="N1305">
        <v>81</v>
      </c>
      <c r="O1305">
        <v>0.61577608142493601</v>
      </c>
      <c r="P1305">
        <v>0.17811704834605599</v>
      </c>
      <c r="Q1305">
        <v>0.20610687022900701</v>
      </c>
      <c r="R1305">
        <v>2550</v>
      </c>
      <c r="S1305">
        <v>2465</v>
      </c>
      <c r="T1305">
        <v>3356</v>
      </c>
      <c r="U1305">
        <v>2440</v>
      </c>
      <c r="V1305" t="str">
        <f>VLOOKUP($A1305,List2,1,FALSE)</f>
        <v>GCF_001935845.1_ViralProj359917.fna</v>
      </c>
      <c r="W1305">
        <f>VLOOKUP($A1305,List2,2,FALSE)</f>
        <v>1</v>
      </c>
      <c r="X1305">
        <f>VLOOKUP($A1305,List2,3,FALSE)</f>
        <v>0.45337697589014803</v>
      </c>
      <c r="Y1305">
        <f>VLOOKUP($A1305,List2,4,FALSE)</f>
        <v>113</v>
      </c>
      <c r="Z1305">
        <f>VLOOKUP($A1305,List2,5,FALSE)</f>
        <v>251</v>
      </c>
      <c r="AA1305">
        <f>VLOOKUP($A1305,List2,6,FALSE)</f>
        <v>123</v>
      </c>
      <c r="AB1305">
        <f>VLOOKUP($A1305,List2,7,FALSE)</f>
        <v>2880</v>
      </c>
      <c r="AC1305">
        <f>VLOOKUP($A1305,List2,8,FALSE)</f>
        <v>2799</v>
      </c>
      <c r="AD1305">
        <f>VLOOKUP($A1305,List2,9,FALSE)</f>
        <v>3845</v>
      </c>
      <c r="AE1305">
        <f>VLOOKUP($A1305,List2,10,FALSE)</f>
        <v>3002</v>
      </c>
    </row>
    <row r="1306" spans="1:31" x14ac:dyDescent="0.3">
      <c r="A1306" t="s">
        <v>1305</v>
      </c>
      <c r="B1306">
        <v>2</v>
      </c>
      <c r="C1306">
        <v>1</v>
      </c>
      <c r="D1306">
        <v>0.5</v>
      </c>
      <c r="E1306">
        <v>1</v>
      </c>
      <c r="F1306">
        <v>0</v>
      </c>
      <c r="G1306">
        <v>0</v>
      </c>
      <c r="H1306">
        <v>1.5</v>
      </c>
      <c r="I1306">
        <v>1</v>
      </c>
      <c r="J1306">
        <v>1</v>
      </c>
      <c r="K1306">
        <v>0.39231587343791502</v>
      </c>
      <c r="L1306">
        <v>195</v>
      </c>
      <c r="M1306">
        <v>115</v>
      </c>
      <c r="N1306">
        <v>159</v>
      </c>
      <c r="O1306">
        <v>0.415778251599147</v>
      </c>
      <c r="P1306">
        <v>0.245202558635394</v>
      </c>
      <c r="Q1306">
        <v>0.33901918976545797</v>
      </c>
      <c r="R1306">
        <v>1772</v>
      </c>
      <c r="S1306">
        <v>1179</v>
      </c>
      <c r="T1306">
        <v>2264</v>
      </c>
      <c r="U1306">
        <v>2307</v>
      </c>
      <c r="V1306" t="str">
        <f>VLOOKUP($A1306,List2,1,FALSE)</f>
        <v>GCF_001935825.1_ViralProj359913.fna</v>
      </c>
      <c r="W1306">
        <f>VLOOKUP($A1306,List2,2,FALSE)</f>
        <v>1</v>
      </c>
      <c r="X1306">
        <f>VLOOKUP($A1306,List2,3,FALSE)</f>
        <v>0.39192560671353999</v>
      </c>
      <c r="Y1306">
        <f>VLOOKUP($A1306,List2,4,FALSE)</f>
        <v>139</v>
      </c>
      <c r="Z1306">
        <f>VLOOKUP($A1306,List2,5,FALSE)</f>
        <v>203</v>
      </c>
      <c r="AA1306">
        <f>VLOOKUP($A1306,List2,6,FALSE)</f>
        <v>190</v>
      </c>
      <c r="AB1306">
        <f>VLOOKUP($A1306,List2,7,FALSE)</f>
        <v>2067</v>
      </c>
      <c r="AC1306">
        <f>VLOOKUP($A1306,List2,8,FALSE)</f>
        <v>1389</v>
      </c>
      <c r="AD1306">
        <f>VLOOKUP($A1306,List2,9,FALSE)</f>
        <v>2662</v>
      </c>
      <c r="AE1306">
        <f>VLOOKUP($A1306,List2,10,FALSE)</f>
        <v>2700</v>
      </c>
    </row>
    <row r="1307" spans="1:31" x14ac:dyDescent="0.3">
      <c r="A1307" t="s">
        <v>1306</v>
      </c>
      <c r="B1307">
        <v>2</v>
      </c>
      <c r="C1307">
        <v>1</v>
      </c>
      <c r="D1307">
        <v>0.5</v>
      </c>
      <c r="E1307">
        <v>0</v>
      </c>
      <c r="F1307">
        <v>1</v>
      </c>
      <c r="G1307">
        <v>0</v>
      </c>
      <c r="H1307">
        <v>1</v>
      </c>
      <c r="I1307">
        <v>1.5</v>
      </c>
      <c r="J1307">
        <v>1</v>
      </c>
      <c r="K1307">
        <v>0.42875448487954798</v>
      </c>
      <c r="L1307">
        <v>181</v>
      </c>
      <c r="M1307">
        <v>69</v>
      </c>
      <c r="N1307">
        <v>136</v>
      </c>
      <c r="O1307">
        <v>0.46891191709844499</v>
      </c>
      <c r="P1307">
        <v>0.17875647668393699</v>
      </c>
      <c r="Q1307">
        <v>0.352331606217616</v>
      </c>
      <c r="R1307">
        <v>1762</v>
      </c>
      <c r="S1307">
        <v>1584</v>
      </c>
      <c r="T1307">
        <v>2126</v>
      </c>
      <c r="U1307">
        <v>2332</v>
      </c>
      <c r="V1307" t="str">
        <f>VLOOKUP($A1307,List2,1,FALSE)</f>
        <v>GCF_001935805.1_ViralProj359909.fna</v>
      </c>
      <c r="W1307">
        <f>VLOOKUP($A1307,List2,2,FALSE)</f>
        <v>1</v>
      </c>
      <c r="X1307">
        <f>VLOOKUP($A1307,List2,3,FALSE)</f>
        <v>0.42447698744769802</v>
      </c>
      <c r="Y1307">
        <f>VLOOKUP($A1307,List2,4,FALSE)</f>
        <v>100</v>
      </c>
      <c r="Z1307">
        <f>VLOOKUP($A1307,List2,5,FALSE)</f>
        <v>211</v>
      </c>
      <c r="AA1307">
        <f>VLOOKUP($A1307,List2,6,FALSE)</f>
        <v>173</v>
      </c>
      <c r="AB1307">
        <f>VLOOKUP($A1307,List2,7,FALSE)</f>
        <v>2126</v>
      </c>
      <c r="AC1307">
        <f>VLOOKUP($A1307,List2,8,FALSE)</f>
        <v>1932</v>
      </c>
      <c r="AD1307">
        <f>VLOOKUP($A1307,List2,9,FALSE)</f>
        <v>2611</v>
      </c>
      <c r="AE1307">
        <f>VLOOKUP($A1307,List2,10,FALSE)</f>
        <v>2891</v>
      </c>
    </row>
    <row r="1308" spans="1:31" x14ac:dyDescent="0.3">
      <c r="A1308" t="s">
        <v>1307</v>
      </c>
      <c r="B1308">
        <v>2</v>
      </c>
      <c r="C1308">
        <v>1</v>
      </c>
      <c r="D1308">
        <v>0.5</v>
      </c>
      <c r="E1308">
        <v>0</v>
      </c>
      <c r="F1308">
        <v>0</v>
      </c>
      <c r="G1308">
        <v>1</v>
      </c>
      <c r="H1308">
        <v>1</v>
      </c>
      <c r="I1308">
        <v>1</v>
      </c>
      <c r="J1308">
        <v>1.5</v>
      </c>
      <c r="K1308">
        <v>0.49722991689750601</v>
      </c>
      <c r="L1308">
        <v>206</v>
      </c>
      <c r="M1308">
        <v>47</v>
      </c>
      <c r="N1308">
        <v>63</v>
      </c>
      <c r="O1308">
        <v>0.651898734177215</v>
      </c>
      <c r="P1308">
        <v>0.148734177215189</v>
      </c>
      <c r="Q1308">
        <v>0.199367088607594</v>
      </c>
      <c r="R1308">
        <v>2027</v>
      </c>
      <c r="S1308">
        <v>1922</v>
      </c>
      <c r="T1308">
        <v>2020</v>
      </c>
      <c r="U1308">
        <v>1973</v>
      </c>
      <c r="V1308" t="str">
        <f>VLOOKUP($A1308,List2,1,FALSE)</f>
        <v>GCF_001935785.1_ViralProj359905.fna</v>
      </c>
      <c r="W1308">
        <f>VLOOKUP($A1308,List2,2,FALSE)</f>
        <v>1</v>
      </c>
      <c r="X1308">
        <f>VLOOKUP($A1308,List2,3,FALSE)</f>
        <v>0.49076889661164202</v>
      </c>
      <c r="Y1308">
        <f>VLOOKUP($A1308,List2,4,FALSE)</f>
        <v>73</v>
      </c>
      <c r="Z1308">
        <f>VLOOKUP($A1308,List2,5,FALSE)</f>
        <v>225</v>
      </c>
      <c r="AA1308">
        <f>VLOOKUP($A1308,List2,6,FALSE)</f>
        <v>77</v>
      </c>
      <c r="AB1308">
        <f>VLOOKUP($A1308,List2,7,FALSE)</f>
        <v>2316</v>
      </c>
      <c r="AC1308">
        <f>VLOOKUP($A1308,List2,8,FALSE)</f>
        <v>2203</v>
      </c>
      <c r="AD1308">
        <f>VLOOKUP($A1308,List2,9,FALSE)</f>
        <v>2342</v>
      </c>
      <c r="AE1308">
        <f>VLOOKUP($A1308,List2,10,FALSE)</f>
        <v>2347</v>
      </c>
    </row>
    <row r="1309" spans="1:31" x14ac:dyDescent="0.3">
      <c r="A1309" t="s">
        <v>1308</v>
      </c>
      <c r="B1309">
        <v>2</v>
      </c>
      <c r="C1309">
        <v>1</v>
      </c>
      <c r="D1309">
        <v>0.5</v>
      </c>
      <c r="E1309">
        <v>0</v>
      </c>
      <c r="F1309">
        <v>1</v>
      </c>
      <c r="G1309">
        <v>0</v>
      </c>
      <c r="H1309">
        <v>1</v>
      </c>
      <c r="I1309">
        <v>1.5</v>
      </c>
      <c r="J1309">
        <v>1</v>
      </c>
      <c r="K1309">
        <v>0.42844108446298201</v>
      </c>
      <c r="L1309">
        <v>185</v>
      </c>
      <c r="M1309">
        <v>86</v>
      </c>
      <c r="N1309">
        <v>86</v>
      </c>
      <c r="O1309">
        <v>0.51820728291316498</v>
      </c>
      <c r="P1309">
        <v>0.24089635854341701</v>
      </c>
      <c r="Q1309">
        <v>0.24089635854341701</v>
      </c>
      <c r="R1309">
        <v>1812</v>
      </c>
      <c r="S1309">
        <v>1475</v>
      </c>
      <c r="T1309">
        <v>2052</v>
      </c>
      <c r="U1309">
        <v>2333</v>
      </c>
      <c r="V1309" t="str">
        <f>VLOOKUP($A1309,List2,1,FALSE)</f>
        <v>GCF_001935765.1_ViralProj359901.fna</v>
      </c>
      <c r="W1309">
        <f>VLOOKUP($A1309,List2,2,FALSE)</f>
        <v>1</v>
      </c>
      <c r="X1309">
        <f>VLOOKUP($A1309,List2,3,FALSE)</f>
        <v>0.43171902268760898</v>
      </c>
      <c r="Y1309">
        <f>VLOOKUP($A1309,List2,4,FALSE)</f>
        <v>107</v>
      </c>
      <c r="Z1309">
        <f>VLOOKUP($A1309,List2,5,FALSE)</f>
        <v>208</v>
      </c>
      <c r="AA1309">
        <f>VLOOKUP($A1309,List2,6,FALSE)</f>
        <v>103</v>
      </c>
      <c r="AB1309">
        <f>VLOOKUP($A1309,List2,7,FALSE)</f>
        <v>2154</v>
      </c>
      <c r="AC1309">
        <f>VLOOKUP($A1309,List2,8,FALSE)</f>
        <v>1804</v>
      </c>
      <c r="AD1309">
        <f>VLOOKUP($A1309,List2,9,FALSE)</f>
        <v>2391</v>
      </c>
      <c r="AE1309">
        <f>VLOOKUP($A1309,List2,10,FALSE)</f>
        <v>2819</v>
      </c>
    </row>
    <row r="1310" spans="1:31" x14ac:dyDescent="0.3">
      <c r="A1310" t="s">
        <v>1309</v>
      </c>
      <c r="B1310">
        <v>2</v>
      </c>
      <c r="C1310">
        <v>1</v>
      </c>
      <c r="D1310">
        <v>0.5</v>
      </c>
      <c r="E1310">
        <v>0</v>
      </c>
      <c r="F1310">
        <v>1</v>
      </c>
      <c r="G1310">
        <v>0</v>
      </c>
      <c r="H1310">
        <v>1</v>
      </c>
      <c r="I1310">
        <v>1.5</v>
      </c>
      <c r="J1310">
        <v>1</v>
      </c>
      <c r="K1310">
        <v>0.40454904023139598</v>
      </c>
      <c r="L1310">
        <v>175</v>
      </c>
      <c r="M1310">
        <v>104</v>
      </c>
      <c r="N1310">
        <v>132</v>
      </c>
      <c r="O1310">
        <v>0.42579075425790702</v>
      </c>
      <c r="P1310">
        <v>0.25304136253041298</v>
      </c>
      <c r="Q1310">
        <v>0.321167883211678</v>
      </c>
      <c r="R1310">
        <v>1657</v>
      </c>
      <c r="S1310">
        <v>1420</v>
      </c>
      <c r="T1310">
        <v>2195</v>
      </c>
      <c r="U1310">
        <v>2334</v>
      </c>
      <c r="V1310" t="str">
        <f>VLOOKUP($A1310,List2,1,FALSE)</f>
        <v>GCF_001935745.1_ViralProj359897.fna</v>
      </c>
      <c r="W1310">
        <f>VLOOKUP($A1310,List2,2,FALSE)</f>
        <v>1</v>
      </c>
      <c r="X1310">
        <f>VLOOKUP($A1310,List2,3,FALSE)</f>
        <v>0.40697153104685002</v>
      </c>
      <c r="Y1310">
        <f>VLOOKUP($A1310,List2,4,FALSE)</f>
        <v>113</v>
      </c>
      <c r="Z1310">
        <f>VLOOKUP($A1310,List2,5,FALSE)</f>
        <v>208</v>
      </c>
      <c r="AA1310">
        <f>VLOOKUP($A1310,List2,6,FALSE)</f>
        <v>163</v>
      </c>
      <c r="AB1310">
        <f>VLOOKUP($A1310,List2,7,FALSE)</f>
        <v>1941</v>
      </c>
      <c r="AC1310">
        <f>VLOOKUP($A1310,List2,8,FALSE)</f>
        <v>1690</v>
      </c>
      <c r="AD1310">
        <f>VLOOKUP($A1310,List2,9,FALSE)</f>
        <v>2591</v>
      </c>
      <c r="AE1310">
        <f>VLOOKUP($A1310,List2,10,FALSE)</f>
        <v>2700</v>
      </c>
    </row>
    <row r="1311" spans="1:31" x14ac:dyDescent="0.3">
      <c r="A1311" t="s">
        <v>1310</v>
      </c>
      <c r="B1311">
        <v>1</v>
      </c>
      <c r="C1311">
        <v>1</v>
      </c>
      <c r="D1311">
        <v>1</v>
      </c>
      <c r="E1311">
        <v>0</v>
      </c>
      <c r="F1311">
        <v>0</v>
      </c>
      <c r="G1311">
        <v>0</v>
      </c>
      <c r="H1311">
        <v>1</v>
      </c>
      <c r="I1311">
        <v>1</v>
      </c>
      <c r="J1311">
        <v>1</v>
      </c>
      <c r="K1311">
        <v>0.40667726550079403</v>
      </c>
      <c r="L1311">
        <v>166</v>
      </c>
      <c r="M1311">
        <v>68</v>
      </c>
      <c r="N1311">
        <v>110</v>
      </c>
      <c r="O1311">
        <v>0.48255813953488302</v>
      </c>
      <c r="P1311">
        <v>0.19767441860465099</v>
      </c>
      <c r="Q1311">
        <v>0.31976744186046502</v>
      </c>
      <c r="R1311">
        <v>1469</v>
      </c>
      <c r="S1311">
        <v>1089</v>
      </c>
      <c r="T1311">
        <v>1649</v>
      </c>
      <c r="U1311">
        <v>2083</v>
      </c>
      <c r="V1311" t="str">
        <f>VLOOKUP($A1311,List2,1,FALSE)</f>
        <v>GCF_001935725.1_ViralProj359893.fna</v>
      </c>
      <c r="W1311">
        <f>VLOOKUP($A1311,List2,2,FALSE)</f>
        <v>1</v>
      </c>
      <c r="X1311">
        <f>VLOOKUP($A1311,List2,3,FALSE)</f>
        <v>0.40621156211562098</v>
      </c>
      <c r="Y1311">
        <f>VLOOKUP($A1311,List2,4,FALSE)</f>
        <v>70</v>
      </c>
      <c r="Z1311">
        <f>VLOOKUP($A1311,List2,5,FALSE)</f>
        <v>168</v>
      </c>
      <c r="AA1311">
        <f>VLOOKUP($A1311,List2,6,FALSE)</f>
        <v>115</v>
      </c>
      <c r="AB1311">
        <f>VLOOKUP($A1311,List2,7,FALSE)</f>
        <v>1517</v>
      </c>
      <c r="AC1311">
        <f>VLOOKUP($A1311,List2,8,FALSE)</f>
        <v>1125</v>
      </c>
      <c r="AD1311">
        <f>VLOOKUP($A1311,List2,9,FALSE)</f>
        <v>1705</v>
      </c>
      <c r="AE1311">
        <f>VLOOKUP($A1311,List2,10,FALSE)</f>
        <v>2157</v>
      </c>
    </row>
    <row r="1312" spans="1:31" x14ac:dyDescent="0.3">
      <c r="A1312" t="s">
        <v>1311</v>
      </c>
      <c r="B1312">
        <v>2</v>
      </c>
      <c r="C1312">
        <v>1</v>
      </c>
      <c r="D1312">
        <v>0.5</v>
      </c>
      <c r="E1312">
        <v>0</v>
      </c>
      <c r="F1312">
        <v>1</v>
      </c>
      <c r="G1312">
        <v>0</v>
      </c>
      <c r="H1312">
        <v>1</v>
      </c>
      <c r="I1312">
        <v>1.5</v>
      </c>
      <c r="J1312">
        <v>1</v>
      </c>
      <c r="K1312">
        <v>0.36358300070438998</v>
      </c>
      <c r="L1312">
        <v>216</v>
      </c>
      <c r="M1312">
        <v>82</v>
      </c>
      <c r="N1312">
        <v>207</v>
      </c>
      <c r="O1312">
        <v>0.42772277227722699</v>
      </c>
      <c r="P1312">
        <v>0.16237623762376199</v>
      </c>
      <c r="Q1312">
        <v>0.40990099009900899</v>
      </c>
      <c r="R1312">
        <v>1626</v>
      </c>
      <c r="S1312">
        <v>1471</v>
      </c>
      <c r="T1312">
        <v>2730</v>
      </c>
      <c r="U1312">
        <v>2691</v>
      </c>
      <c r="V1312" t="str">
        <f>VLOOKUP($A1312,List2,1,FALSE)</f>
        <v>GCF_001935705.1_ViralProj359889.fna</v>
      </c>
      <c r="W1312">
        <f>VLOOKUP($A1312,List2,2,FALSE)</f>
        <v>1</v>
      </c>
      <c r="X1312">
        <f>VLOOKUP($A1312,List2,3,FALSE)</f>
        <v>0.36667677073860699</v>
      </c>
      <c r="Y1312">
        <f>VLOOKUP($A1312,List2,4,FALSE)</f>
        <v>98</v>
      </c>
      <c r="Z1312">
        <f>VLOOKUP($A1312,List2,5,FALSE)</f>
        <v>235</v>
      </c>
      <c r="AA1312">
        <f>VLOOKUP($A1312,List2,6,FALSE)</f>
        <v>242</v>
      </c>
      <c r="AB1312">
        <f>VLOOKUP($A1312,List2,7,FALSE)</f>
        <v>1892</v>
      </c>
      <c r="AC1312">
        <f>VLOOKUP($A1312,List2,8,FALSE)</f>
        <v>1737</v>
      </c>
      <c r="AD1312">
        <f>VLOOKUP($A1312,List2,9,FALSE)</f>
        <v>3133</v>
      </c>
      <c r="AE1312">
        <f>VLOOKUP($A1312,List2,10,FALSE)</f>
        <v>3135</v>
      </c>
    </row>
    <row r="1313" spans="1:31" x14ac:dyDescent="0.3">
      <c r="A1313" t="s">
        <v>1312</v>
      </c>
      <c r="B1313">
        <v>1</v>
      </c>
      <c r="C1313">
        <v>1</v>
      </c>
      <c r="D1313">
        <v>1</v>
      </c>
      <c r="E1313">
        <v>0</v>
      </c>
      <c r="F1313">
        <v>0</v>
      </c>
      <c r="G1313">
        <v>0</v>
      </c>
      <c r="H1313">
        <v>1</v>
      </c>
      <c r="I1313">
        <v>1</v>
      </c>
      <c r="J1313">
        <v>1</v>
      </c>
      <c r="K1313">
        <v>0.42657500281753602</v>
      </c>
      <c r="L1313">
        <v>202</v>
      </c>
      <c r="M1313">
        <v>89</v>
      </c>
      <c r="N1313">
        <v>135</v>
      </c>
      <c r="O1313">
        <v>0.47417840375586801</v>
      </c>
      <c r="P1313">
        <v>0.208920187793427</v>
      </c>
      <c r="Q1313">
        <v>0.31690140845070403</v>
      </c>
      <c r="R1313">
        <v>2111</v>
      </c>
      <c r="S1313">
        <v>1674</v>
      </c>
      <c r="T1313">
        <v>2497</v>
      </c>
      <c r="U1313">
        <v>2591</v>
      </c>
      <c r="V1313" t="str">
        <f>VLOOKUP($A1313,List2,1,FALSE)</f>
        <v>GCF_001935685.1_ViralProj359884.fna</v>
      </c>
      <c r="W1313">
        <f>VLOOKUP($A1313,List2,2,FALSE)</f>
        <v>1</v>
      </c>
      <c r="X1313">
        <f>VLOOKUP($A1313,List2,3,FALSE)</f>
        <v>0.42665369649805401</v>
      </c>
      <c r="Y1313">
        <f>VLOOKUP($A1313,List2,4,FALSE)</f>
        <v>123</v>
      </c>
      <c r="Z1313">
        <f>VLOOKUP($A1313,List2,5,FALSE)</f>
        <v>226</v>
      </c>
      <c r="AA1313">
        <f>VLOOKUP($A1313,List2,6,FALSE)</f>
        <v>157</v>
      </c>
      <c r="AB1313">
        <f>VLOOKUP($A1313,List2,7,FALSE)</f>
        <v>2434</v>
      </c>
      <c r="AC1313">
        <f>VLOOKUP($A1313,List2,8,FALSE)</f>
        <v>1952</v>
      </c>
      <c r="AD1313">
        <f>VLOOKUP($A1313,List2,9,FALSE)</f>
        <v>2884</v>
      </c>
      <c r="AE1313">
        <f>VLOOKUP($A1313,List2,10,FALSE)</f>
        <v>3010</v>
      </c>
    </row>
    <row r="1314" spans="1:31" x14ac:dyDescent="0.3">
      <c r="A1314" t="s">
        <v>1313</v>
      </c>
      <c r="B1314">
        <v>2</v>
      </c>
      <c r="C1314">
        <v>1</v>
      </c>
      <c r="D1314">
        <v>0.5</v>
      </c>
      <c r="E1314">
        <v>0</v>
      </c>
      <c r="F1314">
        <v>0</v>
      </c>
      <c r="G1314">
        <v>1</v>
      </c>
      <c r="H1314">
        <v>1</v>
      </c>
      <c r="I1314">
        <v>1</v>
      </c>
      <c r="J1314">
        <v>1.5</v>
      </c>
      <c r="K1314">
        <v>0.46340533672172801</v>
      </c>
      <c r="L1314">
        <v>174</v>
      </c>
      <c r="M1314">
        <v>73</v>
      </c>
      <c r="N1314">
        <v>69</v>
      </c>
      <c r="O1314">
        <v>0.550632911392405</v>
      </c>
      <c r="P1314">
        <v>0.231012658227848</v>
      </c>
      <c r="Q1314">
        <v>0.218354430379746</v>
      </c>
      <c r="R1314">
        <v>1990</v>
      </c>
      <c r="S1314">
        <v>1657</v>
      </c>
      <c r="T1314">
        <v>1909</v>
      </c>
      <c r="U1314">
        <v>2314</v>
      </c>
      <c r="V1314" t="str">
        <f>VLOOKUP($A1314,List2,1,FALSE)</f>
        <v>GCF_001935665.1_ViralProj359880.fna</v>
      </c>
      <c r="W1314">
        <f>VLOOKUP($A1314,List2,2,FALSE)</f>
        <v>1</v>
      </c>
      <c r="X1314">
        <f>VLOOKUP($A1314,List2,3,FALSE)</f>
        <v>0.46100808368996599</v>
      </c>
      <c r="Y1314">
        <f>VLOOKUP($A1314,List2,4,FALSE)</f>
        <v>77</v>
      </c>
      <c r="Z1314">
        <f>VLOOKUP($A1314,List2,5,FALSE)</f>
        <v>181</v>
      </c>
      <c r="AA1314">
        <f>VLOOKUP($A1314,List2,6,FALSE)</f>
        <v>84</v>
      </c>
      <c r="AB1314">
        <f>VLOOKUP($A1314,List2,7,FALSE)</f>
        <v>2103</v>
      </c>
      <c r="AC1314">
        <f>VLOOKUP($A1314,List2,8,FALSE)</f>
        <v>1775</v>
      </c>
      <c r="AD1314">
        <f>VLOOKUP($A1314,List2,9,FALSE)</f>
        <v>2070</v>
      </c>
      <c r="AE1314">
        <f>VLOOKUP($A1314,List2,10,FALSE)</f>
        <v>2464</v>
      </c>
    </row>
    <row r="1315" spans="1:31" x14ac:dyDescent="0.3">
      <c r="A1315" t="s">
        <v>1314</v>
      </c>
      <c r="B1315">
        <v>56</v>
      </c>
      <c r="C1315">
        <v>2</v>
      </c>
      <c r="D1315">
        <v>3.5714285714285698E-2</v>
      </c>
      <c r="E1315">
        <v>15</v>
      </c>
      <c r="F1315">
        <v>9</v>
      </c>
      <c r="G1315">
        <v>30</v>
      </c>
      <c r="H1315">
        <v>1.27272727272727</v>
      </c>
      <c r="I1315">
        <v>1.16363636363636</v>
      </c>
      <c r="J1315">
        <v>1.5454545454545401</v>
      </c>
      <c r="K1315">
        <v>0.35126899637429598</v>
      </c>
      <c r="L1315">
        <v>657</v>
      </c>
      <c r="M1315">
        <v>410</v>
      </c>
      <c r="N1315">
        <v>825</v>
      </c>
      <c r="O1315">
        <v>0.34725158562367803</v>
      </c>
      <c r="P1315">
        <v>0.216701902748414</v>
      </c>
      <c r="Q1315">
        <v>0.43604651162790697</v>
      </c>
      <c r="R1315">
        <v>5270</v>
      </c>
      <c r="S1315">
        <v>3837</v>
      </c>
      <c r="T1315">
        <v>9534</v>
      </c>
      <c r="U1315">
        <v>7285</v>
      </c>
      <c r="V1315" t="str">
        <f>VLOOKUP($A1315,List2,1,FALSE)</f>
        <v>GCF_000837965.1_ViralProj14096.fna</v>
      </c>
      <c r="W1315">
        <f>VLOOKUP($A1315,List2,2,FALSE)</f>
        <v>1</v>
      </c>
      <c r="X1315">
        <f>VLOOKUP($A1315,List2,3,FALSE)</f>
        <v>0.34514269647124901</v>
      </c>
      <c r="Y1315">
        <f>VLOOKUP($A1315,List2,4,FALSE)</f>
        <v>434</v>
      </c>
      <c r="Z1315">
        <f>VLOOKUP($A1315,List2,5,FALSE)</f>
        <v>511</v>
      </c>
      <c r="AA1315">
        <f>VLOOKUP($A1315,List2,6,FALSE)</f>
        <v>898</v>
      </c>
      <c r="AB1315">
        <f>VLOOKUP($A1315,List2,7,FALSE)</f>
        <v>5011</v>
      </c>
      <c r="AC1315">
        <f>VLOOKUP($A1315,List2,8,FALSE)</f>
        <v>4809</v>
      </c>
      <c r="AD1315">
        <f>VLOOKUP($A1315,List2,9,FALSE)</f>
        <v>9197</v>
      </c>
      <c r="AE1315">
        <f>VLOOKUP($A1315,List2,10,FALSE)</f>
        <v>9435</v>
      </c>
    </row>
    <row r="1316" spans="1:31" x14ac:dyDescent="0.3">
      <c r="A1316" t="s">
        <v>1315</v>
      </c>
      <c r="B1316">
        <v>1</v>
      </c>
      <c r="C1316">
        <v>1</v>
      </c>
      <c r="D1316">
        <v>1</v>
      </c>
      <c r="E1316">
        <v>0</v>
      </c>
      <c r="F1316">
        <v>0</v>
      </c>
      <c r="G1316">
        <v>0</v>
      </c>
      <c r="H1316">
        <v>1</v>
      </c>
      <c r="I1316">
        <v>1</v>
      </c>
      <c r="J1316">
        <v>1</v>
      </c>
      <c r="K1316">
        <v>0.46233194251274901</v>
      </c>
      <c r="L1316">
        <v>214</v>
      </c>
      <c r="M1316">
        <v>69</v>
      </c>
      <c r="N1316">
        <v>70</v>
      </c>
      <c r="O1316">
        <v>0.60623229461756301</v>
      </c>
      <c r="P1316">
        <v>0.19546742209631701</v>
      </c>
      <c r="Q1316">
        <v>0.19830028328611801</v>
      </c>
      <c r="R1316">
        <v>2170</v>
      </c>
      <c r="S1316">
        <v>1819</v>
      </c>
      <c r="T1316">
        <v>2239</v>
      </c>
      <c r="U1316">
        <v>2400</v>
      </c>
      <c r="V1316" t="str">
        <f>VLOOKUP($A1316,List2,1,FALSE)</f>
        <v>GCF_000850125.1_ViralProj14690.fna</v>
      </c>
      <c r="W1316">
        <f>VLOOKUP($A1316,List2,2,FALSE)</f>
        <v>1</v>
      </c>
      <c r="X1316">
        <f>VLOOKUP($A1316,List2,3,FALSE)</f>
        <v>0.45954494439342902</v>
      </c>
      <c r="Y1316">
        <f>VLOOKUP($A1316,List2,4,FALSE)</f>
        <v>88</v>
      </c>
      <c r="Z1316">
        <f>VLOOKUP($A1316,List2,5,FALSE)</f>
        <v>227</v>
      </c>
      <c r="AA1316">
        <f>VLOOKUP($A1316,List2,6,FALSE)</f>
        <v>94</v>
      </c>
      <c r="AB1316">
        <f>VLOOKUP($A1316,List2,7,FALSE)</f>
        <v>2446</v>
      </c>
      <c r="AC1316">
        <f>VLOOKUP($A1316,List2,8,FALSE)</f>
        <v>2058</v>
      </c>
      <c r="AD1316">
        <f>VLOOKUP($A1316,List2,9,FALSE)</f>
        <v>2555</v>
      </c>
      <c r="AE1316">
        <f>VLOOKUP($A1316,List2,10,FALSE)</f>
        <v>2742</v>
      </c>
    </row>
    <row r="1317" spans="1:31" x14ac:dyDescent="0.3">
      <c r="A1317" t="s">
        <v>1316</v>
      </c>
      <c r="B1317">
        <v>1</v>
      </c>
      <c r="C1317">
        <v>1</v>
      </c>
      <c r="D1317">
        <v>1</v>
      </c>
      <c r="E1317">
        <v>0</v>
      </c>
      <c r="F1317">
        <v>0</v>
      </c>
      <c r="G1317">
        <v>0</v>
      </c>
      <c r="H1317">
        <v>1</v>
      </c>
      <c r="I1317">
        <v>1</v>
      </c>
      <c r="J1317">
        <v>1</v>
      </c>
      <c r="K1317">
        <v>0.34029997541185097</v>
      </c>
      <c r="L1317">
        <v>84</v>
      </c>
      <c r="M1317">
        <v>70</v>
      </c>
      <c r="N1317">
        <v>136</v>
      </c>
      <c r="O1317">
        <v>0.28965517241379302</v>
      </c>
      <c r="P1317">
        <v>0.24137931034482701</v>
      </c>
      <c r="Q1317">
        <v>0.46896551724137903</v>
      </c>
      <c r="R1317">
        <v>823</v>
      </c>
      <c r="S1317">
        <v>561</v>
      </c>
      <c r="T1317">
        <v>1399</v>
      </c>
      <c r="U1317">
        <v>1284</v>
      </c>
      <c r="V1317" t="str">
        <f>VLOOKUP($A1317,List2,1,FALSE)</f>
        <v>GCF_001935645.1_ViralProj359876.fna</v>
      </c>
      <c r="W1317">
        <f>VLOOKUP($A1317,List2,2,FALSE)</f>
        <v>1</v>
      </c>
      <c r="X1317">
        <f>VLOOKUP($A1317,List2,3,FALSE)</f>
        <v>0.34996563573883099</v>
      </c>
      <c r="Y1317">
        <f>VLOOKUP($A1317,List2,4,FALSE)</f>
        <v>122</v>
      </c>
      <c r="Z1317">
        <f>VLOOKUP($A1317,List2,5,FALSE)</f>
        <v>148</v>
      </c>
      <c r="AA1317">
        <f>VLOOKUP($A1317,List2,6,FALSE)</f>
        <v>214</v>
      </c>
      <c r="AB1317">
        <f>VLOOKUP($A1317,List2,7,FALSE)</f>
        <v>1409</v>
      </c>
      <c r="AC1317">
        <f>VLOOKUP($A1317,List2,8,FALSE)</f>
        <v>1137</v>
      </c>
      <c r="AD1317">
        <f>VLOOKUP($A1317,List2,9,FALSE)</f>
        <v>2487</v>
      </c>
      <c r="AE1317">
        <f>VLOOKUP($A1317,List2,10,FALSE)</f>
        <v>2242</v>
      </c>
    </row>
    <row r="1318" spans="1:31" x14ac:dyDescent="0.3">
      <c r="A1318" t="s">
        <v>1317</v>
      </c>
      <c r="B1318">
        <v>1</v>
      </c>
      <c r="C1318">
        <v>1</v>
      </c>
      <c r="D1318">
        <v>1</v>
      </c>
      <c r="E1318">
        <v>0</v>
      </c>
      <c r="F1318">
        <v>0</v>
      </c>
      <c r="G1318">
        <v>0</v>
      </c>
      <c r="H1318">
        <v>1</v>
      </c>
      <c r="I1318">
        <v>1</v>
      </c>
      <c r="J1318">
        <v>1</v>
      </c>
      <c r="K1318">
        <v>0.416379310344827</v>
      </c>
      <c r="L1318">
        <v>133</v>
      </c>
      <c r="M1318">
        <v>94</v>
      </c>
      <c r="N1318">
        <v>99</v>
      </c>
      <c r="O1318">
        <v>0.40797546012269897</v>
      </c>
      <c r="P1318">
        <v>0.28834355828220798</v>
      </c>
      <c r="Q1318">
        <v>0.30368098159509199</v>
      </c>
      <c r="R1318">
        <v>1713</v>
      </c>
      <c r="S1318">
        <v>1668</v>
      </c>
      <c r="T1318">
        <v>2522</v>
      </c>
      <c r="U1318">
        <v>2217</v>
      </c>
      <c r="V1318" t="str">
        <f>VLOOKUP($A1318,List2,1,FALSE)</f>
        <v>GCF_001935625.1_ViralProj359872.fna</v>
      </c>
      <c r="W1318">
        <f>VLOOKUP($A1318,List2,2,FALSE)</f>
        <v>1</v>
      </c>
      <c r="X1318">
        <f>VLOOKUP($A1318,List2,3,FALSE)</f>
        <v>0.41184652834125401</v>
      </c>
      <c r="Y1318">
        <f>VLOOKUP($A1318,List2,4,FALSE)</f>
        <v>107</v>
      </c>
      <c r="Z1318">
        <f>VLOOKUP($A1318,List2,5,FALSE)</f>
        <v>137</v>
      </c>
      <c r="AA1318">
        <f>VLOOKUP($A1318,List2,6,FALSE)</f>
        <v>112</v>
      </c>
      <c r="AB1318">
        <f>VLOOKUP($A1318,List2,7,FALSE)</f>
        <v>1796</v>
      </c>
      <c r="AC1318">
        <f>VLOOKUP($A1318,List2,8,FALSE)</f>
        <v>1757</v>
      </c>
      <c r="AD1318">
        <f>VLOOKUP($A1318,List2,9,FALSE)</f>
        <v>2671</v>
      </c>
      <c r="AE1318">
        <f>VLOOKUP($A1318,List2,10,FALSE)</f>
        <v>2403</v>
      </c>
    </row>
    <row r="1319" spans="1:31" x14ac:dyDescent="0.3">
      <c r="A1319" t="s">
        <v>1318</v>
      </c>
      <c r="B1319">
        <v>3</v>
      </c>
      <c r="C1319">
        <v>1</v>
      </c>
      <c r="D1319">
        <v>0.33333333333333298</v>
      </c>
      <c r="E1319">
        <v>0</v>
      </c>
      <c r="F1319">
        <v>2</v>
      </c>
      <c r="G1319">
        <v>0</v>
      </c>
      <c r="H1319">
        <v>1</v>
      </c>
      <c r="I1319">
        <v>1.6666666666666601</v>
      </c>
      <c r="J1319">
        <v>1</v>
      </c>
      <c r="K1319">
        <v>0.433446000321905</v>
      </c>
      <c r="L1319">
        <v>157</v>
      </c>
      <c r="M1319">
        <v>24</v>
      </c>
      <c r="N1319">
        <v>58</v>
      </c>
      <c r="O1319">
        <v>0.65690376569037601</v>
      </c>
      <c r="P1319">
        <v>0.100418410041841</v>
      </c>
      <c r="Q1319">
        <v>0.24267782426778201</v>
      </c>
      <c r="R1319">
        <v>1424</v>
      </c>
      <c r="S1319">
        <v>1269</v>
      </c>
      <c r="T1319">
        <v>1881</v>
      </c>
      <c r="U1319">
        <v>1639</v>
      </c>
      <c r="V1319" t="str">
        <f>VLOOKUP($A1319,List2,1,FALSE)</f>
        <v>GCF_001935605.1_ViralMultiSegProj359923.fna</v>
      </c>
      <c r="W1319">
        <f>VLOOKUP($A1319,List2,2,FALSE)</f>
        <v>2</v>
      </c>
      <c r="X1319">
        <f>VLOOKUP($A1319,List2,3,FALSE)</f>
        <v>0.42554757960611</v>
      </c>
      <c r="Y1319">
        <f>VLOOKUP($A1319,List2,4,FALSE)</f>
        <v>28</v>
      </c>
      <c r="Z1319">
        <f>VLOOKUP($A1319,List2,5,FALSE)</f>
        <v>139</v>
      </c>
      <c r="AA1319">
        <f>VLOOKUP($A1319,List2,6,FALSE)</f>
        <v>58</v>
      </c>
      <c r="AB1319">
        <f>VLOOKUP($A1319,List2,7,FALSE)</f>
        <v>1223</v>
      </c>
      <c r="AC1319">
        <f>VLOOKUP($A1319,List2,8,FALSE)</f>
        <v>1089</v>
      </c>
      <c r="AD1319">
        <f>VLOOKUP($A1319,List2,9,FALSE)</f>
        <v>1616</v>
      </c>
      <c r="AE1319">
        <f>VLOOKUP($A1319,List2,10,FALSE)</f>
        <v>1505</v>
      </c>
    </row>
    <row r="1320" spans="1:31" x14ac:dyDescent="0.3">
      <c r="A1320" t="s">
        <v>1319</v>
      </c>
      <c r="B1320">
        <v>2</v>
      </c>
      <c r="C1320">
        <v>1</v>
      </c>
      <c r="D1320">
        <v>0.5</v>
      </c>
      <c r="E1320">
        <v>0</v>
      </c>
      <c r="F1320">
        <v>0</v>
      </c>
      <c r="G1320">
        <v>1</v>
      </c>
      <c r="H1320">
        <v>1</v>
      </c>
      <c r="I1320">
        <v>1</v>
      </c>
      <c r="J1320">
        <v>1.5</v>
      </c>
      <c r="K1320">
        <v>0.44792340535644898</v>
      </c>
      <c r="L1320">
        <v>223</v>
      </c>
      <c r="M1320">
        <v>33</v>
      </c>
      <c r="N1320">
        <v>99</v>
      </c>
      <c r="O1320">
        <v>0.62816901408450698</v>
      </c>
      <c r="P1320">
        <v>9.2957746478873199E-2</v>
      </c>
      <c r="Q1320">
        <v>0.27887323943661901</v>
      </c>
      <c r="R1320">
        <v>1853</v>
      </c>
      <c r="S1320">
        <v>1609</v>
      </c>
      <c r="T1320">
        <v>1904</v>
      </c>
      <c r="U1320">
        <v>2363</v>
      </c>
      <c r="V1320" t="str">
        <f>VLOOKUP($A1320,List2,1,FALSE)</f>
        <v>GCF_001935585.1_ViralProj359919.fna</v>
      </c>
      <c r="W1320">
        <f>VLOOKUP($A1320,List2,2,FALSE)</f>
        <v>1</v>
      </c>
      <c r="X1320">
        <f>VLOOKUP($A1320,List2,3,FALSE)</f>
        <v>0.44018876207199298</v>
      </c>
      <c r="Y1320">
        <f>VLOOKUP($A1320,List2,4,FALSE)</f>
        <v>71</v>
      </c>
      <c r="Z1320">
        <f>VLOOKUP($A1320,List2,5,FALSE)</f>
        <v>246</v>
      </c>
      <c r="AA1320">
        <f>VLOOKUP($A1320,List2,6,FALSE)</f>
        <v>131</v>
      </c>
      <c r="AB1320">
        <f>VLOOKUP($A1320,List2,7,FALSE)</f>
        <v>2144</v>
      </c>
      <c r="AC1320">
        <f>VLOOKUP($A1320,List2,8,FALSE)</f>
        <v>1867</v>
      </c>
      <c r="AD1320">
        <f>VLOOKUP($A1320,List2,9,FALSE)</f>
        <v>2266</v>
      </c>
      <c r="AE1320">
        <f>VLOOKUP($A1320,List2,10,FALSE)</f>
        <v>2835</v>
      </c>
    </row>
    <row r="1321" spans="1:31" x14ac:dyDescent="0.3">
      <c r="A1321" t="s">
        <v>1320</v>
      </c>
      <c r="B1321">
        <v>3</v>
      </c>
      <c r="C1321">
        <v>1</v>
      </c>
      <c r="D1321">
        <v>0.33333333333333298</v>
      </c>
      <c r="E1321">
        <v>0</v>
      </c>
      <c r="F1321">
        <v>0</v>
      </c>
      <c r="G1321">
        <v>2</v>
      </c>
      <c r="H1321">
        <v>1</v>
      </c>
      <c r="I1321">
        <v>1</v>
      </c>
      <c r="J1321">
        <v>1.6666666666666601</v>
      </c>
      <c r="K1321">
        <v>0.54097268487674799</v>
      </c>
      <c r="L1321">
        <v>79</v>
      </c>
      <c r="M1321">
        <v>31</v>
      </c>
      <c r="N1321">
        <v>40</v>
      </c>
      <c r="O1321">
        <v>0.52666666666666595</v>
      </c>
      <c r="P1321">
        <v>0.206666666666666</v>
      </c>
      <c r="Q1321">
        <v>0.266666666666666</v>
      </c>
      <c r="R1321">
        <v>1246</v>
      </c>
      <c r="S1321">
        <v>1190</v>
      </c>
      <c r="T1321">
        <v>1085</v>
      </c>
      <c r="U1321">
        <v>982</v>
      </c>
      <c r="V1321" t="str">
        <f>VLOOKUP($A1321,List2,1,FALSE)</f>
        <v>GCF_001935565.1_ViralProj359915.fna</v>
      </c>
      <c r="W1321">
        <f>VLOOKUP($A1321,List2,2,FALSE)</f>
        <v>1</v>
      </c>
      <c r="X1321">
        <f>VLOOKUP($A1321,List2,3,FALSE)</f>
        <v>0.53730721133805703</v>
      </c>
      <c r="Y1321">
        <f>VLOOKUP($A1321,List2,4,FALSE)</f>
        <v>36</v>
      </c>
      <c r="Z1321">
        <f>VLOOKUP($A1321,List2,5,FALSE)</f>
        <v>79</v>
      </c>
      <c r="AA1321">
        <f>VLOOKUP($A1321,List2,6,FALSE)</f>
        <v>43</v>
      </c>
      <c r="AB1321">
        <f>VLOOKUP($A1321,List2,7,FALSE)</f>
        <v>1315</v>
      </c>
      <c r="AC1321">
        <f>VLOOKUP($A1321,List2,8,FALSE)</f>
        <v>1263</v>
      </c>
      <c r="AD1321">
        <f>VLOOKUP($A1321,List2,9,FALSE)</f>
        <v>1134</v>
      </c>
      <c r="AE1321">
        <f>VLOOKUP($A1321,List2,10,FALSE)</f>
        <v>1086</v>
      </c>
    </row>
    <row r="1322" spans="1:31" x14ac:dyDescent="0.3">
      <c r="A1322" t="s">
        <v>1321</v>
      </c>
      <c r="B1322">
        <v>2</v>
      </c>
      <c r="C1322">
        <v>1</v>
      </c>
      <c r="D1322">
        <v>0.5</v>
      </c>
      <c r="E1322">
        <v>0</v>
      </c>
      <c r="F1322">
        <v>0</v>
      </c>
      <c r="G1322">
        <v>1</v>
      </c>
      <c r="H1322">
        <v>1</v>
      </c>
      <c r="I1322">
        <v>1</v>
      </c>
      <c r="J1322">
        <v>1.5</v>
      </c>
      <c r="K1322">
        <v>0.40309979838709598</v>
      </c>
      <c r="L1322">
        <v>149</v>
      </c>
      <c r="M1322">
        <v>103</v>
      </c>
      <c r="N1322">
        <v>142</v>
      </c>
      <c r="O1322">
        <v>0.378172588832487</v>
      </c>
      <c r="P1322">
        <v>0.26142131979695399</v>
      </c>
      <c r="Q1322">
        <v>0.36040609137055801</v>
      </c>
      <c r="R1322">
        <v>1738</v>
      </c>
      <c r="S1322">
        <v>1461</v>
      </c>
      <c r="T1322">
        <v>2437</v>
      </c>
      <c r="U1322">
        <v>2300</v>
      </c>
      <c r="V1322" t="str">
        <f>VLOOKUP($A1322,List2,1,FALSE)</f>
        <v>GCF_001935545.1_ViralProj359911.fna</v>
      </c>
      <c r="W1322">
        <f>VLOOKUP($A1322,List2,2,FALSE)</f>
        <v>1</v>
      </c>
      <c r="X1322">
        <f>VLOOKUP($A1322,List2,3,FALSE)</f>
        <v>0.40088971653217398</v>
      </c>
      <c r="Y1322">
        <f>VLOOKUP($A1322,List2,4,FALSE)</f>
        <v>138</v>
      </c>
      <c r="Z1322">
        <f>VLOOKUP($A1322,List2,5,FALSE)</f>
        <v>176</v>
      </c>
      <c r="AA1322">
        <f>VLOOKUP($A1322,List2,6,FALSE)</f>
        <v>185</v>
      </c>
      <c r="AB1322">
        <f>VLOOKUP($A1322,List2,7,FALSE)</f>
        <v>2087</v>
      </c>
      <c r="AC1322">
        <f>VLOOKUP($A1322,List2,8,FALSE)</f>
        <v>1788</v>
      </c>
      <c r="AD1322">
        <f>VLOOKUP($A1322,List2,9,FALSE)</f>
        <v>2940</v>
      </c>
      <c r="AE1322">
        <f>VLOOKUP($A1322,List2,10,FALSE)</f>
        <v>2851</v>
      </c>
    </row>
    <row r="1323" spans="1:31" x14ac:dyDescent="0.3">
      <c r="A1323" t="s">
        <v>1322</v>
      </c>
      <c r="B1323">
        <v>1</v>
      </c>
      <c r="C1323">
        <v>1</v>
      </c>
      <c r="D1323">
        <v>1</v>
      </c>
      <c r="E1323">
        <v>0</v>
      </c>
      <c r="F1323">
        <v>0</v>
      </c>
      <c r="G1323">
        <v>0</v>
      </c>
      <c r="H1323">
        <v>1</v>
      </c>
      <c r="I1323">
        <v>1</v>
      </c>
      <c r="J1323">
        <v>1</v>
      </c>
      <c r="K1323">
        <v>0.43978321959052502</v>
      </c>
      <c r="L1323">
        <v>145</v>
      </c>
      <c r="M1323">
        <v>26</v>
      </c>
      <c r="N1323">
        <v>54</v>
      </c>
      <c r="O1323">
        <v>0.64444444444444404</v>
      </c>
      <c r="P1323">
        <v>0.115555555555555</v>
      </c>
      <c r="Q1323">
        <v>0.24</v>
      </c>
      <c r="R1323">
        <v>1191</v>
      </c>
      <c r="S1323">
        <v>1000</v>
      </c>
      <c r="T1323">
        <v>1362</v>
      </c>
      <c r="U1323">
        <v>1429</v>
      </c>
      <c r="V1323" t="str">
        <f>VLOOKUP($A1323,List2,1,FALSE)</f>
        <v>GCF_001935525.1_ViralProj359907.fna</v>
      </c>
      <c r="W1323">
        <f>VLOOKUP($A1323,List2,2,FALSE)</f>
        <v>1</v>
      </c>
      <c r="X1323">
        <f>VLOOKUP($A1323,List2,3,FALSE)</f>
        <v>0.43396226415094302</v>
      </c>
      <c r="Y1323">
        <f>VLOOKUP($A1323,List2,4,FALSE)</f>
        <v>47</v>
      </c>
      <c r="Z1323">
        <f>VLOOKUP($A1323,List2,5,FALSE)</f>
        <v>164</v>
      </c>
      <c r="AA1323">
        <f>VLOOKUP($A1323,List2,6,FALSE)</f>
        <v>67</v>
      </c>
      <c r="AB1323">
        <f>VLOOKUP($A1323,List2,7,FALSE)</f>
        <v>1416</v>
      </c>
      <c r="AC1323">
        <f>VLOOKUP($A1323,List2,8,FALSE)</f>
        <v>1206</v>
      </c>
      <c r="AD1323">
        <f>VLOOKUP($A1323,List2,9,FALSE)</f>
        <v>1639</v>
      </c>
      <c r="AE1323">
        <f>VLOOKUP($A1323,List2,10,FALSE)</f>
        <v>1781</v>
      </c>
    </row>
    <row r="1324" spans="1:31" x14ac:dyDescent="0.3">
      <c r="A1324" t="s">
        <v>1323</v>
      </c>
      <c r="B1324">
        <v>1</v>
      </c>
      <c r="C1324">
        <v>1</v>
      </c>
      <c r="D1324">
        <v>1</v>
      </c>
      <c r="E1324">
        <v>0</v>
      </c>
      <c r="F1324">
        <v>0</v>
      </c>
      <c r="G1324">
        <v>0</v>
      </c>
      <c r="H1324">
        <v>1</v>
      </c>
      <c r="I1324">
        <v>1</v>
      </c>
      <c r="J1324">
        <v>1</v>
      </c>
      <c r="K1324">
        <v>0.44053678852383099</v>
      </c>
      <c r="L1324">
        <v>103</v>
      </c>
      <c r="M1324">
        <v>39</v>
      </c>
      <c r="N1324">
        <v>37</v>
      </c>
      <c r="O1324">
        <v>0.57541899441340705</v>
      </c>
      <c r="P1324">
        <v>0.217877094972067</v>
      </c>
      <c r="Q1324">
        <v>0.206703910614525</v>
      </c>
      <c r="R1324">
        <v>1037</v>
      </c>
      <c r="S1324">
        <v>867</v>
      </c>
      <c r="T1324">
        <v>1205</v>
      </c>
      <c r="U1324">
        <v>1213</v>
      </c>
      <c r="V1324" t="str">
        <f>VLOOKUP($A1324,List2,1,FALSE)</f>
        <v>GCF_001935505.1_ViralProj359903.fna</v>
      </c>
      <c r="W1324">
        <f>VLOOKUP($A1324,List2,2,FALSE)</f>
        <v>1</v>
      </c>
      <c r="X1324">
        <f>VLOOKUP($A1324,List2,3,FALSE)</f>
        <v>0.43388030888030799</v>
      </c>
      <c r="Y1324">
        <f>VLOOKUP($A1324,List2,4,FALSE)</f>
        <v>52</v>
      </c>
      <c r="Z1324">
        <f>VLOOKUP($A1324,List2,5,FALSE)</f>
        <v>148</v>
      </c>
      <c r="AA1324">
        <f>VLOOKUP($A1324,List2,6,FALSE)</f>
        <v>62</v>
      </c>
      <c r="AB1324">
        <f>VLOOKUP($A1324,List2,7,FALSE)</f>
        <v>1460</v>
      </c>
      <c r="AC1324">
        <f>VLOOKUP($A1324,List2,8,FALSE)</f>
        <v>1237</v>
      </c>
      <c r="AD1324">
        <f>VLOOKUP($A1324,List2,9,FALSE)</f>
        <v>1730</v>
      </c>
      <c r="AE1324">
        <f>VLOOKUP($A1324,List2,10,FALSE)</f>
        <v>1789</v>
      </c>
    </row>
    <row r="1325" spans="1:31" x14ac:dyDescent="0.3">
      <c r="A1325" t="s">
        <v>1324</v>
      </c>
      <c r="B1325">
        <v>1</v>
      </c>
      <c r="C1325">
        <v>1</v>
      </c>
      <c r="D1325">
        <v>1</v>
      </c>
      <c r="E1325">
        <v>0</v>
      </c>
      <c r="F1325">
        <v>0</v>
      </c>
      <c r="G1325">
        <v>0</v>
      </c>
      <c r="H1325">
        <v>1</v>
      </c>
      <c r="I1325">
        <v>1</v>
      </c>
      <c r="J1325">
        <v>1</v>
      </c>
      <c r="K1325">
        <v>0.49845738526802902</v>
      </c>
      <c r="L1325">
        <v>137</v>
      </c>
      <c r="M1325">
        <v>14</v>
      </c>
      <c r="N1325">
        <v>32</v>
      </c>
      <c r="O1325">
        <v>0.74863387978142004</v>
      </c>
      <c r="P1325">
        <v>7.6502732240437105E-2</v>
      </c>
      <c r="Q1325">
        <v>0.17486338797814199</v>
      </c>
      <c r="R1325">
        <v>1368</v>
      </c>
      <c r="S1325">
        <v>1217</v>
      </c>
      <c r="T1325">
        <v>1231</v>
      </c>
      <c r="U1325">
        <v>1370</v>
      </c>
      <c r="V1325" t="str">
        <f>VLOOKUP($A1325,List2,1,FALSE)</f>
        <v>GCF_001935485.1_ViralProj359899.fna</v>
      </c>
      <c r="W1325">
        <f>VLOOKUP($A1325,List2,2,FALSE)</f>
        <v>1</v>
      </c>
      <c r="X1325">
        <f>VLOOKUP($A1325,List2,3,FALSE)</f>
        <v>0.47934426229508198</v>
      </c>
      <c r="Y1325">
        <f>VLOOKUP($A1325,List2,4,FALSE)</f>
        <v>29</v>
      </c>
      <c r="Z1325">
        <f>VLOOKUP($A1325,List2,5,FALSE)</f>
        <v>155</v>
      </c>
      <c r="AA1325">
        <f>VLOOKUP($A1325,List2,6,FALSE)</f>
        <v>52</v>
      </c>
      <c r="AB1325">
        <f>VLOOKUP($A1325,List2,7,FALSE)</f>
        <v>1533</v>
      </c>
      <c r="AC1325">
        <f>VLOOKUP($A1325,List2,8,FALSE)</f>
        <v>1391</v>
      </c>
      <c r="AD1325">
        <f>VLOOKUP($A1325,List2,9,FALSE)</f>
        <v>1533</v>
      </c>
      <c r="AE1325">
        <f>VLOOKUP($A1325,List2,10,FALSE)</f>
        <v>1643</v>
      </c>
    </row>
    <row r="1326" spans="1:31" x14ac:dyDescent="0.3">
      <c r="A1326" t="s">
        <v>1325</v>
      </c>
      <c r="B1326">
        <v>2</v>
      </c>
      <c r="C1326">
        <v>1</v>
      </c>
      <c r="D1326">
        <v>0.5</v>
      </c>
      <c r="E1326">
        <v>0</v>
      </c>
      <c r="F1326">
        <v>0</v>
      </c>
      <c r="G1326">
        <v>1</v>
      </c>
      <c r="H1326">
        <v>1</v>
      </c>
      <c r="I1326">
        <v>1</v>
      </c>
      <c r="J1326">
        <v>1.5</v>
      </c>
      <c r="K1326">
        <v>0.49504175365344399</v>
      </c>
      <c r="L1326">
        <v>84</v>
      </c>
      <c r="M1326">
        <v>15</v>
      </c>
      <c r="N1326">
        <v>17</v>
      </c>
      <c r="O1326">
        <v>0.72413793103448199</v>
      </c>
      <c r="P1326">
        <v>0.12931034482758599</v>
      </c>
      <c r="Q1326">
        <v>0.14655172413793099</v>
      </c>
      <c r="R1326">
        <v>946</v>
      </c>
      <c r="S1326">
        <v>951</v>
      </c>
      <c r="T1326">
        <v>1074</v>
      </c>
      <c r="U1326">
        <v>861</v>
      </c>
      <c r="V1326" t="str">
        <f>VLOOKUP($A1326,List2,1,FALSE)</f>
        <v>GCF_001935465.1_ViralProj359924.fna</v>
      </c>
      <c r="W1326">
        <f>VLOOKUP($A1326,List2,2,FALSE)</f>
        <v>1</v>
      </c>
      <c r="X1326">
        <f>VLOOKUP($A1326,List2,3,FALSE)</f>
        <v>0.49183895538628902</v>
      </c>
      <c r="Y1326">
        <f>VLOOKUP($A1326,List2,4,FALSE)</f>
        <v>17</v>
      </c>
      <c r="Z1326">
        <f>VLOOKUP($A1326,List2,5,FALSE)</f>
        <v>76</v>
      </c>
      <c r="AA1326">
        <f>VLOOKUP($A1326,List2,6,FALSE)</f>
        <v>20</v>
      </c>
      <c r="AB1326">
        <f>VLOOKUP($A1326,List2,7,FALSE)</f>
        <v>908</v>
      </c>
      <c r="AC1326">
        <f>VLOOKUP($A1326,List2,8,FALSE)</f>
        <v>900</v>
      </c>
      <c r="AD1326">
        <f>VLOOKUP($A1326,List2,9,FALSE)</f>
        <v>1020</v>
      </c>
      <c r="AE1326">
        <f>VLOOKUP($A1326,List2,10,FALSE)</f>
        <v>848</v>
      </c>
    </row>
    <row r="1327" spans="1:31" x14ac:dyDescent="0.3">
      <c r="A1327" t="s">
        <v>1326</v>
      </c>
      <c r="B1327">
        <v>2</v>
      </c>
      <c r="C1327">
        <v>2</v>
      </c>
      <c r="D1327">
        <v>1</v>
      </c>
      <c r="E1327">
        <v>0</v>
      </c>
      <c r="F1327">
        <v>0</v>
      </c>
      <c r="G1327">
        <v>0</v>
      </c>
      <c r="H1327">
        <v>1</v>
      </c>
      <c r="I1327">
        <v>1</v>
      </c>
      <c r="J1327">
        <v>1</v>
      </c>
      <c r="K1327">
        <v>0.50287828947368396</v>
      </c>
      <c r="L1327">
        <v>94</v>
      </c>
      <c r="M1327">
        <v>76</v>
      </c>
      <c r="N1327">
        <v>119</v>
      </c>
      <c r="O1327">
        <v>0.32525951557093402</v>
      </c>
      <c r="P1327">
        <v>0.262975778546712</v>
      </c>
      <c r="Q1327">
        <v>0.41176470588235198</v>
      </c>
      <c r="R1327">
        <v>1661</v>
      </c>
      <c r="S1327">
        <v>2008</v>
      </c>
      <c r="T1327">
        <v>2069</v>
      </c>
      <c r="U1327">
        <v>1558</v>
      </c>
      <c r="V1327" t="str">
        <f>VLOOKUP($A1327,List2,1,FALSE)</f>
        <v>GCF_000850105.1_ViralProj14686.fna</v>
      </c>
      <c r="W1327">
        <f>VLOOKUP($A1327,List2,2,FALSE)</f>
        <v>1</v>
      </c>
      <c r="X1327">
        <f>VLOOKUP($A1327,List2,3,FALSE)</f>
        <v>0.50787075393537695</v>
      </c>
      <c r="Y1327">
        <f>VLOOKUP($A1327,List2,4,FALSE)</f>
        <v>83</v>
      </c>
      <c r="Z1327">
        <f>VLOOKUP($A1327,List2,5,FALSE)</f>
        <v>113</v>
      </c>
      <c r="AA1327">
        <f>VLOOKUP($A1327,List2,6,FALSE)</f>
        <v>131</v>
      </c>
      <c r="AB1327">
        <f>VLOOKUP($A1327,List2,7,FALSE)</f>
        <v>1951</v>
      </c>
      <c r="AC1327">
        <f>VLOOKUP($A1327,List2,8,FALSE)</f>
        <v>2340</v>
      </c>
      <c r="AD1327">
        <f>VLOOKUP($A1327,List2,9,FALSE)</f>
        <v>2335</v>
      </c>
      <c r="AE1327">
        <f>VLOOKUP($A1327,List2,10,FALSE)</f>
        <v>1823</v>
      </c>
    </row>
    <row r="1328" spans="1:31" x14ac:dyDescent="0.3">
      <c r="A1328" t="s">
        <v>1327</v>
      </c>
      <c r="B1328">
        <v>2</v>
      </c>
      <c r="C1328">
        <v>1</v>
      </c>
      <c r="D1328">
        <v>0.5</v>
      </c>
      <c r="E1328">
        <v>0</v>
      </c>
      <c r="F1328">
        <v>1</v>
      </c>
      <c r="G1328">
        <v>0</v>
      </c>
      <c r="H1328">
        <v>1</v>
      </c>
      <c r="I1328">
        <v>1.5</v>
      </c>
      <c r="J1328">
        <v>1</v>
      </c>
      <c r="K1328">
        <v>0.48463234340552402</v>
      </c>
      <c r="L1328">
        <v>179</v>
      </c>
      <c r="M1328">
        <v>38</v>
      </c>
      <c r="N1328">
        <v>85</v>
      </c>
      <c r="O1328">
        <v>0.59271523178807906</v>
      </c>
      <c r="P1328">
        <v>0.12582781456953601</v>
      </c>
      <c r="Q1328">
        <v>0.28145695364238399</v>
      </c>
      <c r="R1328">
        <v>1877</v>
      </c>
      <c r="S1328">
        <v>1860</v>
      </c>
      <c r="T1328">
        <v>1873</v>
      </c>
      <c r="U1328">
        <v>2101</v>
      </c>
      <c r="V1328" t="str">
        <f>VLOOKUP($A1328,List2,1,FALSE)</f>
        <v>GCF_001935445.1_ViralProj359920.fna</v>
      </c>
      <c r="W1328">
        <f>VLOOKUP($A1328,List2,2,FALSE)</f>
        <v>1</v>
      </c>
      <c r="X1328">
        <f>VLOOKUP($A1328,List2,3,FALSE)</f>
        <v>0.47642864744067198</v>
      </c>
      <c r="Y1328">
        <f>VLOOKUP($A1328,List2,4,FALSE)</f>
        <v>69</v>
      </c>
      <c r="Z1328">
        <f>VLOOKUP($A1328,List2,5,FALSE)</f>
        <v>204</v>
      </c>
      <c r="AA1328">
        <f>VLOOKUP($A1328,List2,6,FALSE)</f>
        <v>113</v>
      </c>
      <c r="AB1328">
        <f>VLOOKUP($A1328,List2,7,FALSE)</f>
        <v>2257</v>
      </c>
      <c r="AC1328">
        <f>VLOOKUP($A1328,List2,8,FALSE)</f>
        <v>2220</v>
      </c>
      <c r="AD1328">
        <f>VLOOKUP($A1328,List2,9,FALSE)</f>
        <v>2313</v>
      </c>
      <c r="AE1328">
        <f>VLOOKUP($A1328,List2,10,FALSE)</f>
        <v>2607</v>
      </c>
    </row>
    <row r="1329" spans="1:31" x14ac:dyDescent="0.3">
      <c r="A1329" t="s">
        <v>1328</v>
      </c>
      <c r="B1329">
        <v>1</v>
      </c>
      <c r="C1329">
        <v>1</v>
      </c>
      <c r="D1329">
        <v>1</v>
      </c>
      <c r="E1329">
        <v>0</v>
      </c>
      <c r="F1329">
        <v>0</v>
      </c>
      <c r="G1329">
        <v>0</v>
      </c>
      <c r="H1329">
        <v>1</v>
      </c>
      <c r="I1329">
        <v>1</v>
      </c>
      <c r="J1329">
        <v>1</v>
      </c>
      <c r="K1329">
        <v>0.487599325788586</v>
      </c>
      <c r="L1329">
        <v>177</v>
      </c>
      <c r="M1329">
        <v>70</v>
      </c>
      <c r="N1329">
        <v>63</v>
      </c>
      <c r="O1329">
        <v>0.57096774193548305</v>
      </c>
      <c r="P1329">
        <v>0.225806451612903</v>
      </c>
      <c r="Q1329">
        <v>0.20322580645161201</v>
      </c>
      <c r="R1329">
        <v>2122</v>
      </c>
      <c r="S1329">
        <v>1928</v>
      </c>
      <c r="T1329">
        <v>2082</v>
      </c>
      <c r="U1329">
        <v>2174</v>
      </c>
      <c r="V1329" t="str">
        <f>VLOOKUP($A1329,List2,1,FALSE)</f>
        <v>GCF_001935425.1_ViralProj359916.fna</v>
      </c>
      <c r="W1329">
        <f>VLOOKUP($A1329,List2,2,FALSE)</f>
        <v>1</v>
      </c>
      <c r="X1329">
        <f>VLOOKUP($A1329,List2,3,FALSE)</f>
        <v>0.48492997198879501</v>
      </c>
      <c r="Y1329">
        <f>VLOOKUP($A1329,List2,4,FALSE)</f>
        <v>82</v>
      </c>
      <c r="Z1329">
        <f>VLOOKUP($A1329,List2,5,FALSE)</f>
        <v>193</v>
      </c>
      <c r="AA1329">
        <f>VLOOKUP($A1329,List2,6,FALSE)</f>
        <v>72</v>
      </c>
      <c r="AB1329">
        <f>VLOOKUP($A1329,List2,7,FALSE)</f>
        <v>2264</v>
      </c>
      <c r="AC1329">
        <f>VLOOKUP($A1329,List2,8,FALSE)</f>
        <v>2064</v>
      </c>
      <c r="AD1329">
        <f>VLOOKUP($A1329,List2,9,FALSE)</f>
        <v>2235</v>
      </c>
      <c r="AE1329">
        <f>VLOOKUP($A1329,List2,10,FALSE)</f>
        <v>2362</v>
      </c>
    </row>
    <row r="1330" spans="1:31" x14ac:dyDescent="0.3">
      <c r="A1330" t="s">
        <v>1329</v>
      </c>
      <c r="B1330">
        <v>2</v>
      </c>
      <c r="C1330">
        <v>1</v>
      </c>
      <c r="D1330">
        <v>0.5</v>
      </c>
      <c r="E1330">
        <v>0</v>
      </c>
      <c r="F1330">
        <v>1</v>
      </c>
      <c r="G1330">
        <v>0</v>
      </c>
      <c r="H1330">
        <v>1</v>
      </c>
      <c r="I1330">
        <v>1.5</v>
      </c>
      <c r="J1330">
        <v>1</v>
      </c>
      <c r="K1330">
        <v>0.42969613259668499</v>
      </c>
      <c r="L1330">
        <v>173</v>
      </c>
      <c r="M1330">
        <v>60</v>
      </c>
      <c r="N1330">
        <v>92</v>
      </c>
      <c r="O1330">
        <v>0.53230769230769204</v>
      </c>
      <c r="P1330">
        <v>0.18461538461538399</v>
      </c>
      <c r="Q1330">
        <v>0.283076923076923</v>
      </c>
      <c r="R1330">
        <v>1731</v>
      </c>
      <c r="S1330">
        <v>1380</v>
      </c>
      <c r="T1330">
        <v>2006</v>
      </c>
      <c r="U1330">
        <v>2123</v>
      </c>
      <c r="V1330" t="str">
        <f>VLOOKUP($A1330,List2,1,FALSE)</f>
        <v>GCF_001935405.1_ViralProj359912.fna</v>
      </c>
      <c r="W1330">
        <f>VLOOKUP($A1330,List2,2,FALSE)</f>
        <v>1</v>
      </c>
      <c r="X1330">
        <f>VLOOKUP($A1330,List2,3,FALSE)</f>
        <v>0.42388580146017202</v>
      </c>
      <c r="Y1330">
        <f>VLOOKUP($A1330,List2,4,FALSE)</f>
        <v>88</v>
      </c>
      <c r="Z1330">
        <f>VLOOKUP($A1330,List2,5,FALSE)</f>
        <v>209</v>
      </c>
      <c r="AA1330">
        <f>VLOOKUP($A1330,List2,6,FALSE)</f>
        <v>144</v>
      </c>
      <c r="AB1330">
        <f>VLOOKUP($A1330,List2,7,FALSE)</f>
        <v>2134</v>
      </c>
      <c r="AC1330">
        <f>VLOOKUP($A1330,List2,8,FALSE)</f>
        <v>1756</v>
      </c>
      <c r="AD1330">
        <f>VLOOKUP($A1330,List2,9,FALSE)</f>
        <v>2579</v>
      </c>
      <c r="AE1330">
        <f>VLOOKUP($A1330,List2,10,FALSE)</f>
        <v>2708</v>
      </c>
    </row>
    <row r="1331" spans="1:31" x14ac:dyDescent="0.3">
      <c r="A1331" t="s">
        <v>1330</v>
      </c>
      <c r="B1331">
        <v>2</v>
      </c>
      <c r="C1331">
        <v>1</v>
      </c>
      <c r="D1331">
        <v>0.5</v>
      </c>
      <c r="E1331">
        <v>1</v>
      </c>
      <c r="F1331">
        <v>0</v>
      </c>
      <c r="G1331">
        <v>0</v>
      </c>
      <c r="H1331">
        <v>1.5</v>
      </c>
      <c r="I1331">
        <v>1</v>
      </c>
      <c r="J1331">
        <v>1</v>
      </c>
      <c r="K1331">
        <v>0.44551115723923101</v>
      </c>
      <c r="L1331">
        <v>231</v>
      </c>
      <c r="M1331">
        <v>33</v>
      </c>
      <c r="N1331">
        <v>66</v>
      </c>
      <c r="O1331">
        <v>0.7</v>
      </c>
      <c r="P1331">
        <v>0.1</v>
      </c>
      <c r="Q1331">
        <v>0.2</v>
      </c>
      <c r="R1331">
        <v>1813</v>
      </c>
      <c r="S1331">
        <v>1621</v>
      </c>
      <c r="T1331">
        <v>2017</v>
      </c>
      <c r="U1331">
        <v>2257</v>
      </c>
      <c r="V1331" t="str">
        <f>VLOOKUP($A1331,List2,1,FALSE)</f>
        <v>GCF_001935385.1_ViralProj359908.fna</v>
      </c>
      <c r="W1331">
        <f>VLOOKUP($A1331,List2,2,FALSE)</f>
        <v>1</v>
      </c>
      <c r="X1331">
        <f>VLOOKUP($A1331,List2,3,FALSE)</f>
        <v>0.44705136334812901</v>
      </c>
      <c r="Y1331">
        <f>VLOOKUP($A1331,List2,4,FALSE)</f>
        <v>57</v>
      </c>
      <c r="Z1331">
        <f>VLOOKUP($A1331,List2,5,FALSE)</f>
        <v>255</v>
      </c>
      <c r="AA1331">
        <f>VLOOKUP($A1331,List2,6,FALSE)</f>
        <v>97</v>
      </c>
      <c r="AB1331">
        <f>VLOOKUP($A1331,List2,7,FALSE)</f>
        <v>2229</v>
      </c>
      <c r="AC1331">
        <f>VLOOKUP($A1331,List2,8,FALSE)</f>
        <v>2001</v>
      </c>
      <c r="AD1331">
        <f>VLOOKUP($A1331,List2,9,FALSE)</f>
        <v>2464</v>
      </c>
      <c r="AE1331">
        <f>VLOOKUP($A1331,List2,10,FALSE)</f>
        <v>2768</v>
      </c>
    </row>
    <row r="1332" spans="1:31" x14ac:dyDescent="0.3">
      <c r="A1332" t="s">
        <v>1331</v>
      </c>
      <c r="B1332">
        <v>2</v>
      </c>
      <c r="C1332">
        <v>1</v>
      </c>
      <c r="D1332">
        <v>0.5</v>
      </c>
      <c r="E1332">
        <v>0</v>
      </c>
      <c r="F1332">
        <v>0</v>
      </c>
      <c r="G1332">
        <v>1</v>
      </c>
      <c r="H1332">
        <v>1</v>
      </c>
      <c r="I1332">
        <v>1</v>
      </c>
      <c r="J1332">
        <v>1.5</v>
      </c>
      <c r="K1332">
        <v>0.39832001083863899</v>
      </c>
      <c r="L1332">
        <v>192</v>
      </c>
      <c r="M1332">
        <v>81</v>
      </c>
      <c r="N1332">
        <v>139</v>
      </c>
      <c r="O1332">
        <v>0.466019417475728</v>
      </c>
      <c r="P1332">
        <v>0.19660194174757201</v>
      </c>
      <c r="Q1332">
        <v>0.33737864077669899</v>
      </c>
      <c r="R1332">
        <v>1597</v>
      </c>
      <c r="S1332">
        <v>1343</v>
      </c>
      <c r="T1332">
        <v>2165</v>
      </c>
      <c r="U1332">
        <v>2276</v>
      </c>
      <c r="V1332" t="str">
        <f>VLOOKUP($A1332,List2,1,FALSE)</f>
        <v>GCF_001935365.1_ViralProj359904.fna</v>
      </c>
      <c r="W1332">
        <f>VLOOKUP($A1332,List2,2,FALSE)</f>
        <v>1</v>
      </c>
      <c r="X1332">
        <f>VLOOKUP($A1332,List2,3,FALSE)</f>
        <v>0.39298283032952902</v>
      </c>
      <c r="Y1332">
        <f>VLOOKUP($A1332,List2,4,FALSE)</f>
        <v>118</v>
      </c>
      <c r="Z1332">
        <f>VLOOKUP($A1332,List2,5,FALSE)</f>
        <v>221</v>
      </c>
      <c r="AA1332">
        <f>VLOOKUP($A1332,List2,6,FALSE)</f>
        <v>174</v>
      </c>
      <c r="AB1332">
        <f>VLOOKUP($A1332,List2,7,FALSE)</f>
        <v>1985</v>
      </c>
      <c r="AC1332">
        <f>VLOOKUP($A1332,List2,8,FALSE)</f>
        <v>1700</v>
      </c>
      <c r="AD1332">
        <f>VLOOKUP($A1332,List2,9,FALSE)</f>
        <v>2720</v>
      </c>
      <c r="AE1332">
        <f>VLOOKUP($A1332,List2,10,FALSE)</f>
        <v>2972</v>
      </c>
    </row>
    <row r="1333" spans="1:31" x14ac:dyDescent="0.3">
      <c r="A1333" t="s">
        <v>1332</v>
      </c>
      <c r="B1333">
        <v>2</v>
      </c>
      <c r="C1333">
        <v>1</v>
      </c>
      <c r="D1333">
        <v>0.5</v>
      </c>
      <c r="E1333">
        <v>0</v>
      </c>
      <c r="F1333">
        <v>0</v>
      </c>
      <c r="G1333">
        <v>1</v>
      </c>
      <c r="H1333">
        <v>1</v>
      </c>
      <c r="I1333">
        <v>1</v>
      </c>
      <c r="J1333">
        <v>1.5</v>
      </c>
      <c r="K1333">
        <v>0.34504585970804802</v>
      </c>
      <c r="L1333">
        <v>191</v>
      </c>
      <c r="M1333">
        <v>105</v>
      </c>
      <c r="N1333">
        <v>203</v>
      </c>
      <c r="O1333">
        <v>0.38276553106212402</v>
      </c>
      <c r="P1333">
        <v>0.210420841683366</v>
      </c>
      <c r="Q1333">
        <v>0.40681362725450898</v>
      </c>
      <c r="R1333">
        <v>1489</v>
      </c>
      <c r="S1333">
        <v>1182</v>
      </c>
      <c r="T1333">
        <v>2578</v>
      </c>
      <c r="U1333">
        <v>2492</v>
      </c>
      <c r="V1333" t="str">
        <f>VLOOKUP($A1333,List2,1,FALSE)</f>
        <v>GCF_001935345.1_ViralProj359900.fna</v>
      </c>
      <c r="W1333">
        <f>VLOOKUP($A1333,List2,2,FALSE)</f>
        <v>1</v>
      </c>
      <c r="X1333">
        <f>VLOOKUP($A1333,List2,3,FALSE)</f>
        <v>0.346493744978767</v>
      </c>
      <c r="Y1333">
        <f>VLOOKUP($A1333,List2,4,FALSE)</f>
        <v>118</v>
      </c>
      <c r="Z1333">
        <f>VLOOKUP($A1333,List2,5,FALSE)</f>
        <v>207</v>
      </c>
      <c r="AA1333">
        <f>VLOOKUP($A1333,List2,6,FALSE)</f>
        <v>221</v>
      </c>
      <c r="AB1333">
        <f>VLOOKUP($A1333,List2,7,FALSE)</f>
        <v>1664</v>
      </c>
      <c r="AC1333">
        <f>VLOOKUP($A1333,List2,8,FALSE)</f>
        <v>1355</v>
      </c>
      <c r="AD1333">
        <f>VLOOKUP($A1333,List2,9,FALSE)</f>
        <v>2860</v>
      </c>
      <c r="AE1333">
        <f>VLOOKUP($A1333,List2,10,FALSE)</f>
        <v>2834</v>
      </c>
    </row>
    <row r="1334" spans="1:31" x14ac:dyDescent="0.3">
      <c r="A1334" t="s">
        <v>1333</v>
      </c>
      <c r="B1334">
        <v>1</v>
      </c>
      <c r="C1334">
        <v>1</v>
      </c>
      <c r="D1334">
        <v>1</v>
      </c>
      <c r="E1334">
        <v>0</v>
      </c>
      <c r="F1334">
        <v>0</v>
      </c>
      <c r="G1334">
        <v>0</v>
      </c>
      <c r="H1334">
        <v>1</v>
      </c>
      <c r="I1334">
        <v>1</v>
      </c>
      <c r="J1334">
        <v>1</v>
      </c>
      <c r="K1334">
        <v>0.397596394591887</v>
      </c>
      <c r="L1334">
        <v>221</v>
      </c>
      <c r="M1334">
        <v>77</v>
      </c>
      <c r="N1334">
        <v>121</v>
      </c>
      <c r="O1334">
        <v>0.52744630071598997</v>
      </c>
      <c r="P1334">
        <v>0.183770883054892</v>
      </c>
      <c r="Q1334">
        <v>0.288782816229116</v>
      </c>
      <c r="R1334">
        <v>1770</v>
      </c>
      <c r="S1334">
        <v>1406</v>
      </c>
      <c r="T1334">
        <v>2325</v>
      </c>
      <c r="U1334">
        <v>2487</v>
      </c>
      <c r="V1334" t="str">
        <f>VLOOKUP($A1334,List2,1,FALSE)</f>
        <v>GCF_001935325.1_ViralProj359896.fna</v>
      </c>
      <c r="W1334">
        <f>VLOOKUP($A1334,List2,2,FALSE)</f>
        <v>1</v>
      </c>
      <c r="X1334">
        <f>VLOOKUP($A1334,List2,3,FALSE)</f>
        <v>0.39716538789428801</v>
      </c>
      <c r="Y1334">
        <f>VLOOKUP($A1334,List2,4,FALSE)</f>
        <v>94</v>
      </c>
      <c r="Z1334">
        <f>VLOOKUP($A1334,List2,5,FALSE)</f>
        <v>246</v>
      </c>
      <c r="AA1334">
        <f>VLOOKUP($A1334,List2,6,FALSE)</f>
        <v>145</v>
      </c>
      <c r="AB1334">
        <f>VLOOKUP($A1334,List2,7,FALSE)</f>
        <v>2074</v>
      </c>
      <c r="AC1334">
        <f>VLOOKUP($A1334,List2,8,FALSE)</f>
        <v>1653</v>
      </c>
      <c r="AD1334">
        <f>VLOOKUP($A1334,List2,9,FALSE)</f>
        <v>2720</v>
      </c>
      <c r="AE1334">
        <f>VLOOKUP($A1334,List2,10,FALSE)</f>
        <v>2937</v>
      </c>
    </row>
    <row r="1335" spans="1:31" x14ac:dyDescent="0.3">
      <c r="A1335" t="s">
        <v>1334</v>
      </c>
      <c r="B1335">
        <v>2</v>
      </c>
      <c r="C1335">
        <v>1</v>
      </c>
      <c r="D1335">
        <v>0.5</v>
      </c>
      <c r="E1335">
        <v>1</v>
      </c>
      <c r="F1335">
        <v>0</v>
      </c>
      <c r="G1335">
        <v>0</v>
      </c>
      <c r="H1335">
        <v>1.5</v>
      </c>
      <c r="I1335">
        <v>1</v>
      </c>
      <c r="J1335">
        <v>1</v>
      </c>
      <c r="K1335">
        <v>0.43389362769693901</v>
      </c>
      <c r="L1335">
        <v>207</v>
      </c>
      <c r="M1335">
        <v>86</v>
      </c>
      <c r="N1335">
        <v>120</v>
      </c>
      <c r="O1335">
        <v>0.50121065375302598</v>
      </c>
      <c r="P1335">
        <v>0.20823244552058101</v>
      </c>
      <c r="Q1335">
        <v>0.29055690072639201</v>
      </c>
      <c r="R1335">
        <v>1814</v>
      </c>
      <c r="S1335">
        <v>1645</v>
      </c>
      <c r="T1335">
        <v>2144</v>
      </c>
      <c r="U1335">
        <v>2369</v>
      </c>
      <c r="V1335" t="str">
        <f>VLOOKUP($A1335,List2,1,FALSE)</f>
        <v>GCF_001935305.1_ViralProj359892.fna</v>
      </c>
      <c r="W1335">
        <f>VLOOKUP($A1335,List2,2,FALSE)</f>
        <v>1</v>
      </c>
      <c r="X1335">
        <f>VLOOKUP($A1335,List2,3,FALSE)</f>
        <v>0.43395133256083401</v>
      </c>
      <c r="Y1335">
        <f>VLOOKUP($A1335,List2,4,FALSE)</f>
        <v>94</v>
      </c>
      <c r="Z1335">
        <f>VLOOKUP($A1335,List2,5,FALSE)</f>
        <v>212</v>
      </c>
      <c r="AA1335">
        <f>VLOOKUP($A1335,List2,6,FALSE)</f>
        <v>130</v>
      </c>
      <c r="AB1335">
        <f>VLOOKUP($A1335,List2,7,FALSE)</f>
        <v>1956</v>
      </c>
      <c r="AC1335">
        <f>VLOOKUP($A1335,List2,8,FALSE)</f>
        <v>1789</v>
      </c>
      <c r="AD1335">
        <f>VLOOKUP($A1335,List2,9,FALSE)</f>
        <v>2318</v>
      </c>
      <c r="AE1335">
        <f>VLOOKUP($A1335,List2,10,FALSE)</f>
        <v>2567</v>
      </c>
    </row>
    <row r="1336" spans="1:31" x14ac:dyDescent="0.3">
      <c r="A1336" t="s">
        <v>1335</v>
      </c>
      <c r="B1336">
        <v>2</v>
      </c>
      <c r="C1336">
        <v>1</v>
      </c>
      <c r="D1336">
        <v>0.5</v>
      </c>
      <c r="E1336">
        <v>1</v>
      </c>
      <c r="F1336">
        <v>0</v>
      </c>
      <c r="G1336">
        <v>0</v>
      </c>
      <c r="H1336">
        <v>1.5</v>
      </c>
      <c r="I1336">
        <v>1</v>
      </c>
      <c r="J1336">
        <v>1</v>
      </c>
      <c r="K1336">
        <v>0.371486233242035</v>
      </c>
      <c r="L1336">
        <v>154</v>
      </c>
      <c r="M1336">
        <v>62</v>
      </c>
      <c r="N1336">
        <v>142</v>
      </c>
      <c r="O1336">
        <v>0.43016759776536301</v>
      </c>
      <c r="P1336">
        <v>0.17318435754189901</v>
      </c>
      <c r="Q1336">
        <v>0.39664804469273701</v>
      </c>
      <c r="R1336">
        <v>1460</v>
      </c>
      <c r="S1336">
        <v>1117</v>
      </c>
      <c r="T1336">
        <v>2180</v>
      </c>
      <c r="U1336">
        <v>2180</v>
      </c>
      <c r="V1336" t="str">
        <f>VLOOKUP($A1336,List2,1,FALSE)</f>
        <v>GCF_001935285.1_ViralProj359888.fna</v>
      </c>
      <c r="W1336">
        <f>VLOOKUP($A1336,List2,2,FALSE)</f>
        <v>1</v>
      </c>
      <c r="X1336">
        <f>VLOOKUP($A1336,List2,3,FALSE)</f>
        <v>0.36965986394557798</v>
      </c>
      <c r="Y1336">
        <f>VLOOKUP($A1336,List2,4,FALSE)</f>
        <v>66</v>
      </c>
      <c r="Z1336">
        <f>VLOOKUP($A1336,List2,5,FALSE)</f>
        <v>155</v>
      </c>
      <c r="AA1336">
        <f>VLOOKUP($A1336,List2,6,FALSE)</f>
        <v>149</v>
      </c>
      <c r="AB1336">
        <f>VLOOKUP($A1336,List2,7,FALSE)</f>
        <v>1526</v>
      </c>
      <c r="AC1336">
        <f>VLOOKUP($A1336,List2,8,FALSE)</f>
        <v>1191</v>
      </c>
      <c r="AD1336">
        <f>VLOOKUP($A1336,List2,9,FALSE)</f>
        <v>2307</v>
      </c>
      <c r="AE1336">
        <f>VLOOKUP($A1336,List2,10,FALSE)</f>
        <v>2326</v>
      </c>
    </row>
    <row r="1337" spans="1:31" x14ac:dyDescent="0.3">
      <c r="A1337" t="s">
        <v>1336</v>
      </c>
      <c r="B1337">
        <v>2</v>
      </c>
      <c r="C1337">
        <v>1</v>
      </c>
      <c r="D1337">
        <v>0.5</v>
      </c>
      <c r="E1337">
        <v>0</v>
      </c>
      <c r="F1337">
        <v>1</v>
      </c>
      <c r="G1337">
        <v>0</v>
      </c>
      <c r="H1337">
        <v>1</v>
      </c>
      <c r="I1337">
        <v>1.5</v>
      </c>
      <c r="J1337">
        <v>1</v>
      </c>
      <c r="K1337">
        <v>0.42464953271028</v>
      </c>
      <c r="L1337">
        <v>245</v>
      </c>
      <c r="M1337">
        <v>81</v>
      </c>
      <c r="N1337">
        <v>118</v>
      </c>
      <c r="O1337">
        <v>0.55180180180180105</v>
      </c>
      <c r="P1337">
        <v>0.18243243243243201</v>
      </c>
      <c r="Q1337">
        <v>0.26576576576576499</v>
      </c>
      <c r="R1337">
        <v>2001</v>
      </c>
      <c r="S1337">
        <v>1634</v>
      </c>
      <c r="T1337">
        <v>2264</v>
      </c>
      <c r="U1337">
        <v>2661</v>
      </c>
      <c r="V1337" t="str">
        <f>VLOOKUP($A1337,List2,1,FALSE)</f>
        <v>GCF_001935265.1_ViralProj359883.fna</v>
      </c>
      <c r="W1337">
        <f>VLOOKUP($A1337,List2,2,FALSE)</f>
        <v>1</v>
      </c>
      <c r="X1337">
        <f>VLOOKUP($A1337,List2,3,FALSE)</f>
        <v>0.41923919537940602</v>
      </c>
      <c r="Y1337">
        <f>VLOOKUP($A1337,List2,4,FALSE)</f>
        <v>110</v>
      </c>
      <c r="Z1337">
        <f>VLOOKUP($A1337,List2,5,FALSE)</f>
        <v>274</v>
      </c>
      <c r="AA1337">
        <f>VLOOKUP($A1337,List2,6,FALSE)</f>
        <v>147</v>
      </c>
      <c r="AB1337">
        <f>VLOOKUP($A1337,List2,7,FALSE)</f>
        <v>2308</v>
      </c>
      <c r="AC1337">
        <f>VLOOKUP($A1337,List2,8,FALSE)</f>
        <v>1902</v>
      </c>
      <c r="AD1337">
        <f>VLOOKUP($A1337,List2,9,FALSE)</f>
        <v>2706</v>
      </c>
      <c r="AE1337">
        <f>VLOOKUP($A1337,List2,10,FALSE)</f>
        <v>3126</v>
      </c>
    </row>
    <row r="1338" spans="1:31" x14ac:dyDescent="0.3">
      <c r="A1338" t="s">
        <v>1337</v>
      </c>
      <c r="B1338">
        <v>2</v>
      </c>
      <c r="C1338">
        <v>1</v>
      </c>
      <c r="D1338">
        <v>0.5</v>
      </c>
      <c r="E1338">
        <v>0</v>
      </c>
      <c r="F1338">
        <v>1</v>
      </c>
      <c r="G1338">
        <v>0</v>
      </c>
      <c r="H1338">
        <v>1</v>
      </c>
      <c r="I1338">
        <v>1.5</v>
      </c>
      <c r="J1338">
        <v>1</v>
      </c>
      <c r="K1338">
        <v>0.37262262262262202</v>
      </c>
      <c r="L1338">
        <v>207</v>
      </c>
      <c r="M1338">
        <v>77</v>
      </c>
      <c r="N1338">
        <v>165</v>
      </c>
      <c r="O1338">
        <v>0.461024498886414</v>
      </c>
      <c r="P1338">
        <v>0.17149220489977701</v>
      </c>
      <c r="Q1338">
        <v>0.36748329621380799</v>
      </c>
      <c r="R1338">
        <v>1647</v>
      </c>
      <c r="S1338">
        <v>1331</v>
      </c>
      <c r="T1338">
        <v>2431</v>
      </c>
      <c r="U1338">
        <v>2583</v>
      </c>
      <c r="V1338" t="str">
        <f>VLOOKUP($A1338,List2,1,FALSE)</f>
        <v>GCF_000850085.1_ViralProj14682.fna</v>
      </c>
      <c r="W1338">
        <f>VLOOKUP($A1338,List2,2,FALSE)</f>
        <v>1</v>
      </c>
      <c r="X1338">
        <f>VLOOKUP($A1338,List2,3,FALSE)</f>
        <v>0.36639326570256803</v>
      </c>
      <c r="Y1338">
        <f>VLOOKUP($A1338,List2,4,FALSE)</f>
        <v>95</v>
      </c>
      <c r="Z1338">
        <f>VLOOKUP($A1338,List2,5,FALSE)</f>
        <v>233</v>
      </c>
      <c r="AA1338">
        <f>VLOOKUP($A1338,List2,6,FALSE)</f>
        <v>199</v>
      </c>
      <c r="AB1338">
        <f>VLOOKUP($A1338,List2,7,FALSE)</f>
        <v>1888</v>
      </c>
      <c r="AC1338">
        <f>VLOOKUP($A1338,List2,8,FALSE)</f>
        <v>1507</v>
      </c>
      <c r="AD1338">
        <f>VLOOKUP($A1338,List2,9,FALSE)</f>
        <v>2773</v>
      </c>
      <c r="AE1338">
        <f>VLOOKUP($A1338,List2,10,FALSE)</f>
        <v>3098</v>
      </c>
    </row>
    <row r="1339" spans="1:31" x14ac:dyDescent="0.3">
      <c r="A1339" t="s">
        <v>1338</v>
      </c>
      <c r="B1339">
        <v>2</v>
      </c>
      <c r="C1339">
        <v>1</v>
      </c>
      <c r="D1339">
        <v>0.5</v>
      </c>
      <c r="E1339">
        <v>0</v>
      </c>
      <c r="F1339">
        <v>1</v>
      </c>
      <c r="G1339">
        <v>0</v>
      </c>
      <c r="H1339">
        <v>1</v>
      </c>
      <c r="I1339">
        <v>1.5</v>
      </c>
      <c r="J1339">
        <v>1</v>
      </c>
      <c r="K1339">
        <v>0.48587801882930798</v>
      </c>
      <c r="L1339">
        <v>234</v>
      </c>
      <c r="M1339">
        <v>60</v>
      </c>
      <c r="N1339">
        <v>87</v>
      </c>
      <c r="O1339">
        <v>0.61417322834645605</v>
      </c>
      <c r="P1339">
        <v>0.157480314960629</v>
      </c>
      <c r="Q1339">
        <v>0.22834645669291301</v>
      </c>
      <c r="R1339">
        <v>2467</v>
      </c>
      <c r="S1339">
        <v>2281</v>
      </c>
      <c r="T1339">
        <v>2435</v>
      </c>
      <c r="U1339">
        <v>2589</v>
      </c>
      <c r="V1339" t="str">
        <f>VLOOKUP($A1339,List2,1,FALSE)</f>
        <v>GCF_001935245.1_ViralProj359926.fna</v>
      </c>
      <c r="W1339">
        <f>VLOOKUP($A1339,List2,2,FALSE)</f>
        <v>1</v>
      </c>
      <c r="X1339">
        <f>VLOOKUP($A1339,List2,3,FALSE)</f>
        <v>0.48149764356781199</v>
      </c>
      <c r="Y1339">
        <f>VLOOKUP($A1339,List2,4,FALSE)</f>
        <v>82</v>
      </c>
      <c r="Z1339">
        <f>VLOOKUP($A1339,List2,5,FALSE)</f>
        <v>250</v>
      </c>
      <c r="AA1339">
        <f>VLOOKUP($A1339,List2,6,FALSE)</f>
        <v>122</v>
      </c>
      <c r="AB1339">
        <f>VLOOKUP($A1339,List2,7,FALSE)</f>
        <v>2851</v>
      </c>
      <c r="AC1339">
        <f>VLOOKUP($A1339,List2,8,FALSE)</f>
        <v>2666</v>
      </c>
      <c r="AD1339">
        <f>VLOOKUP($A1339,List2,9,FALSE)</f>
        <v>2855</v>
      </c>
      <c r="AE1339">
        <f>VLOOKUP($A1339,List2,10,FALSE)</f>
        <v>3086</v>
      </c>
    </row>
    <row r="1340" spans="1:31" x14ac:dyDescent="0.3">
      <c r="A1340" t="s">
        <v>1339</v>
      </c>
      <c r="B1340">
        <v>3</v>
      </c>
      <c r="C1340">
        <v>1</v>
      </c>
      <c r="D1340">
        <v>0.33333333333333298</v>
      </c>
      <c r="E1340">
        <v>2</v>
      </c>
      <c r="F1340">
        <v>0</v>
      </c>
      <c r="G1340">
        <v>0</v>
      </c>
      <c r="H1340">
        <v>1.6666666666666601</v>
      </c>
      <c r="I1340">
        <v>1</v>
      </c>
      <c r="J1340">
        <v>1</v>
      </c>
      <c r="K1340">
        <v>0.49624969755625398</v>
      </c>
      <c r="L1340">
        <v>103</v>
      </c>
      <c r="M1340">
        <v>27</v>
      </c>
      <c r="N1340">
        <v>42</v>
      </c>
      <c r="O1340">
        <v>0.59883720930232498</v>
      </c>
      <c r="P1340">
        <v>0.15697674418604601</v>
      </c>
      <c r="Q1340">
        <v>0.24418604651162701</v>
      </c>
      <c r="R1340">
        <v>1113</v>
      </c>
      <c r="S1340">
        <v>938</v>
      </c>
      <c r="T1340">
        <v>1047</v>
      </c>
      <c r="U1340">
        <v>1035</v>
      </c>
      <c r="V1340" t="str">
        <f>VLOOKUP($A1340,List2,1,FALSE)</f>
        <v>GCF_001935225.1_ViralMultiSegProj359922.fna</v>
      </c>
      <c r="W1340">
        <f>VLOOKUP($A1340,List2,2,FALSE)</f>
        <v>2</v>
      </c>
      <c r="X1340">
        <f>VLOOKUP($A1340,List2,3,FALSE)</f>
        <v>0.49735449735449699</v>
      </c>
      <c r="Y1340">
        <f>VLOOKUP($A1340,List2,4,FALSE)</f>
        <v>28</v>
      </c>
      <c r="Z1340">
        <f>VLOOKUP($A1340,List2,5,FALSE)</f>
        <v>111</v>
      </c>
      <c r="AA1340">
        <f>VLOOKUP($A1340,List2,6,FALSE)</f>
        <v>48</v>
      </c>
      <c r="AB1340">
        <f>VLOOKUP($A1340,List2,7,FALSE)</f>
        <v>1209</v>
      </c>
      <c r="AC1340">
        <f>VLOOKUP($A1340,List2,8,FALSE)</f>
        <v>1047</v>
      </c>
      <c r="AD1340">
        <f>VLOOKUP($A1340,List2,9,FALSE)</f>
        <v>1143</v>
      </c>
      <c r="AE1340">
        <f>VLOOKUP($A1340,List2,10,FALSE)</f>
        <v>1137</v>
      </c>
    </row>
    <row r="1341" spans="1:31" x14ac:dyDescent="0.3">
      <c r="A1341" t="s">
        <v>1340</v>
      </c>
      <c r="B1341">
        <v>2</v>
      </c>
      <c r="C1341">
        <v>1</v>
      </c>
      <c r="D1341">
        <v>0.5</v>
      </c>
      <c r="E1341">
        <v>0</v>
      </c>
      <c r="F1341">
        <v>0</v>
      </c>
      <c r="G1341">
        <v>1</v>
      </c>
      <c r="H1341">
        <v>1</v>
      </c>
      <c r="I1341">
        <v>1</v>
      </c>
      <c r="J1341">
        <v>1.5</v>
      </c>
      <c r="K1341">
        <v>0.46231920832276002</v>
      </c>
      <c r="L1341">
        <v>207</v>
      </c>
      <c r="M1341">
        <v>47</v>
      </c>
      <c r="N1341">
        <v>83</v>
      </c>
      <c r="O1341">
        <v>0.61424332344213595</v>
      </c>
      <c r="P1341">
        <v>0.13946587537091901</v>
      </c>
      <c r="Q1341">
        <v>0.24629080118694299</v>
      </c>
      <c r="R1341">
        <v>1834</v>
      </c>
      <c r="S1341">
        <v>1810</v>
      </c>
      <c r="T1341">
        <v>2178</v>
      </c>
      <c r="U1341">
        <v>2060</v>
      </c>
      <c r="V1341" t="str">
        <f>VLOOKUP($A1341,List2,1,FALSE)</f>
        <v>GCF_001935205.1_ViralProj359918.fna</v>
      </c>
      <c r="W1341">
        <f>VLOOKUP($A1341,List2,2,FALSE)</f>
        <v>1</v>
      </c>
      <c r="X1341">
        <f>VLOOKUP($A1341,List2,3,FALSE)</f>
        <v>0.458122275886441</v>
      </c>
      <c r="Y1341">
        <f>VLOOKUP($A1341,List2,4,FALSE)</f>
        <v>58</v>
      </c>
      <c r="Z1341">
        <f>VLOOKUP($A1341,List2,5,FALSE)</f>
        <v>214</v>
      </c>
      <c r="AA1341">
        <f>VLOOKUP($A1341,List2,6,FALSE)</f>
        <v>94</v>
      </c>
      <c r="AB1341">
        <f>VLOOKUP($A1341,List2,7,FALSE)</f>
        <v>1965</v>
      </c>
      <c r="AC1341">
        <f>VLOOKUP($A1341,List2,8,FALSE)</f>
        <v>1924</v>
      </c>
      <c r="AD1341">
        <f>VLOOKUP($A1341,List2,9,FALSE)</f>
        <v>2338</v>
      </c>
      <c r="AE1341">
        <f>VLOOKUP($A1341,List2,10,FALSE)</f>
        <v>2262</v>
      </c>
    </row>
    <row r="1342" spans="1:31" x14ac:dyDescent="0.3">
      <c r="A1342" t="s">
        <v>1341</v>
      </c>
      <c r="B1342">
        <v>2</v>
      </c>
      <c r="C1342">
        <v>1</v>
      </c>
      <c r="D1342">
        <v>0.5</v>
      </c>
      <c r="E1342">
        <v>0</v>
      </c>
      <c r="F1342">
        <v>1</v>
      </c>
      <c r="G1342">
        <v>0</v>
      </c>
      <c r="H1342">
        <v>1</v>
      </c>
      <c r="I1342">
        <v>1.5</v>
      </c>
      <c r="J1342">
        <v>1</v>
      </c>
      <c r="K1342">
        <v>0.516779949022939</v>
      </c>
      <c r="L1342">
        <v>82</v>
      </c>
      <c r="M1342">
        <v>35</v>
      </c>
      <c r="N1342">
        <v>24</v>
      </c>
      <c r="O1342">
        <v>0.58156028368794299</v>
      </c>
      <c r="P1342">
        <v>0.24822695035460901</v>
      </c>
      <c r="Q1342">
        <v>0.170212765957446</v>
      </c>
      <c r="R1342">
        <v>1299</v>
      </c>
      <c r="S1342">
        <v>1134</v>
      </c>
      <c r="T1342">
        <v>1160</v>
      </c>
      <c r="U1342">
        <v>1115</v>
      </c>
      <c r="V1342" t="str">
        <f>VLOOKUP($A1342,List2,1,FALSE)</f>
        <v>GCF_001935185.1_ViralProj359914.fna</v>
      </c>
      <c r="W1342">
        <f>VLOOKUP($A1342,List2,2,FALSE)</f>
        <v>1</v>
      </c>
      <c r="X1342">
        <f>VLOOKUP($A1342,List2,3,FALSE)</f>
        <v>0.51330049261083699</v>
      </c>
      <c r="Y1342">
        <f>VLOOKUP($A1342,List2,4,FALSE)</f>
        <v>36</v>
      </c>
      <c r="Z1342">
        <f>VLOOKUP($A1342,List2,5,FALSE)</f>
        <v>84</v>
      </c>
      <c r="AA1342">
        <f>VLOOKUP($A1342,List2,6,FALSE)</f>
        <v>29</v>
      </c>
      <c r="AB1342">
        <f>VLOOKUP($A1342,List2,7,FALSE)</f>
        <v>1378</v>
      </c>
      <c r="AC1342">
        <f>VLOOKUP($A1342,List2,8,FALSE)</f>
        <v>1227</v>
      </c>
      <c r="AD1342">
        <f>VLOOKUP($A1342,List2,9,FALSE)</f>
        <v>1240</v>
      </c>
      <c r="AE1342">
        <f>VLOOKUP($A1342,List2,10,FALSE)</f>
        <v>1230</v>
      </c>
    </row>
    <row r="1343" spans="1:31" x14ac:dyDescent="0.3">
      <c r="A1343" t="s">
        <v>1342</v>
      </c>
      <c r="B1343">
        <v>2</v>
      </c>
      <c r="C1343">
        <v>1</v>
      </c>
      <c r="D1343">
        <v>0.5</v>
      </c>
      <c r="E1343">
        <v>0</v>
      </c>
      <c r="F1343">
        <v>0</v>
      </c>
      <c r="G1343">
        <v>1</v>
      </c>
      <c r="H1343">
        <v>1</v>
      </c>
      <c r="I1343">
        <v>1</v>
      </c>
      <c r="J1343">
        <v>1.5</v>
      </c>
      <c r="K1343">
        <v>0.40629761300152301</v>
      </c>
      <c r="L1343">
        <v>163</v>
      </c>
      <c r="M1343">
        <v>81</v>
      </c>
      <c r="N1343">
        <v>148</v>
      </c>
      <c r="O1343">
        <v>0.41581632653061201</v>
      </c>
      <c r="P1343">
        <v>0.206632653061224</v>
      </c>
      <c r="Q1343">
        <v>0.37755102040816302</v>
      </c>
      <c r="R1343">
        <v>1744</v>
      </c>
      <c r="S1343">
        <v>1456</v>
      </c>
      <c r="T1343">
        <v>2286</v>
      </c>
      <c r="U1343">
        <v>2390</v>
      </c>
      <c r="V1343" t="str">
        <f>VLOOKUP($A1343,List2,1,FALSE)</f>
        <v>GCF_001935165.1_ViralProj359910.fna</v>
      </c>
      <c r="W1343">
        <f>VLOOKUP($A1343,List2,2,FALSE)</f>
        <v>1</v>
      </c>
      <c r="X1343">
        <f>VLOOKUP($A1343,List2,3,FALSE)</f>
        <v>0.40288992775180599</v>
      </c>
      <c r="Y1343">
        <f>VLOOKUP($A1343,List2,4,FALSE)</f>
        <v>105</v>
      </c>
      <c r="Z1343">
        <f>VLOOKUP($A1343,List2,5,FALSE)</f>
        <v>181</v>
      </c>
      <c r="AA1343">
        <f>VLOOKUP($A1343,List2,6,FALSE)</f>
        <v>174</v>
      </c>
      <c r="AB1343">
        <f>VLOOKUP($A1343,List2,7,FALSE)</f>
        <v>2053</v>
      </c>
      <c r="AC1343">
        <f>VLOOKUP($A1343,List2,8,FALSE)</f>
        <v>1739</v>
      </c>
      <c r="AD1343">
        <f>VLOOKUP($A1343,List2,9,FALSE)</f>
        <v>2679</v>
      </c>
      <c r="AE1343">
        <f>VLOOKUP($A1343,List2,10,FALSE)</f>
        <v>2941</v>
      </c>
    </row>
    <row r="1344" spans="1:31" x14ac:dyDescent="0.3">
      <c r="A1344" t="s">
        <v>1343</v>
      </c>
      <c r="B1344">
        <v>2</v>
      </c>
      <c r="C1344">
        <v>1</v>
      </c>
      <c r="D1344">
        <v>0.5</v>
      </c>
      <c r="E1344">
        <v>0</v>
      </c>
      <c r="F1344">
        <v>1</v>
      </c>
      <c r="G1344">
        <v>0</v>
      </c>
      <c r="H1344">
        <v>1</v>
      </c>
      <c r="I1344">
        <v>1.5</v>
      </c>
      <c r="J1344">
        <v>1</v>
      </c>
      <c r="K1344">
        <v>0.41814128465932798</v>
      </c>
      <c r="L1344">
        <v>194</v>
      </c>
      <c r="M1344">
        <v>62</v>
      </c>
      <c r="N1344">
        <v>91</v>
      </c>
      <c r="O1344">
        <v>0.55907780979827004</v>
      </c>
      <c r="P1344">
        <v>0.17867435158501399</v>
      </c>
      <c r="Q1344">
        <v>0.26224783861671402</v>
      </c>
      <c r="R1344">
        <v>1607</v>
      </c>
      <c r="S1344">
        <v>1394</v>
      </c>
      <c r="T1344">
        <v>1944</v>
      </c>
      <c r="U1344">
        <v>2232</v>
      </c>
      <c r="V1344" t="str">
        <f>VLOOKUP($A1344,List2,1,FALSE)</f>
        <v>GCF_001935145.1_ViralProj359906.fna</v>
      </c>
      <c r="W1344">
        <f>VLOOKUP($A1344,List2,2,FALSE)</f>
        <v>1</v>
      </c>
      <c r="X1344">
        <f>VLOOKUP($A1344,List2,3,FALSE)</f>
        <v>0.41253234334570799</v>
      </c>
      <c r="Y1344">
        <f>VLOOKUP($A1344,List2,4,FALSE)</f>
        <v>102</v>
      </c>
      <c r="Z1344">
        <f>VLOOKUP($A1344,List2,5,FALSE)</f>
        <v>220</v>
      </c>
      <c r="AA1344">
        <f>VLOOKUP($A1344,List2,6,FALSE)</f>
        <v>128</v>
      </c>
      <c r="AB1344">
        <f>VLOOKUP($A1344,List2,7,FALSE)</f>
        <v>1956</v>
      </c>
      <c r="AC1344">
        <f>VLOOKUP($A1344,List2,8,FALSE)</f>
        <v>1711</v>
      </c>
      <c r="AD1344">
        <f>VLOOKUP($A1344,List2,9,FALSE)</f>
        <v>2448</v>
      </c>
      <c r="AE1344">
        <f>VLOOKUP($A1344,List2,10,FALSE)</f>
        <v>2774</v>
      </c>
    </row>
    <row r="1345" spans="1:31" x14ac:dyDescent="0.3">
      <c r="A1345" t="s">
        <v>1344</v>
      </c>
      <c r="B1345">
        <v>2</v>
      </c>
      <c r="C1345">
        <v>1</v>
      </c>
      <c r="D1345">
        <v>0.5</v>
      </c>
      <c r="E1345">
        <v>0</v>
      </c>
      <c r="F1345">
        <v>0</v>
      </c>
      <c r="G1345">
        <v>1</v>
      </c>
      <c r="H1345">
        <v>1</v>
      </c>
      <c r="I1345">
        <v>1</v>
      </c>
      <c r="J1345">
        <v>1.5</v>
      </c>
      <c r="K1345">
        <v>0.41970108695652097</v>
      </c>
      <c r="L1345">
        <v>209</v>
      </c>
      <c r="M1345">
        <v>59</v>
      </c>
      <c r="N1345">
        <v>88</v>
      </c>
      <c r="O1345">
        <v>0.58707865168539297</v>
      </c>
      <c r="P1345">
        <v>0.16573033707865101</v>
      </c>
      <c r="Q1345">
        <v>0.24719101123595499</v>
      </c>
      <c r="R1345">
        <v>1707</v>
      </c>
      <c r="S1345">
        <v>1382</v>
      </c>
      <c r="T1345">
        <v>2065</v>
      </c>
      <c r="U1345">
        <v>2206</v>
      </c>
      <c r="V1345" t="str">
        <f>VLOOKUP($A1345,List2,1,FALSE)</f>
        <v>GCF_001935125.1_ViralProj359902.fna</v>
      </c>
      <c r="W1345">
        <f>VLOOKUP($A1345,List2,2,FALSE)</f>
        <v>1</v>
      </c>
      <c r="X1345">
        <f>VLOOKUP($A1345,List2,3,FALSE)</f>
        <v>0.41081839775426399</v>
      </c>
      <c r="Y1345">
        <f>VLOOKUP($A1345,List2,4,FALSE)</f>
        <v>89</v>
      </c>
      <c r="Z1345">
        <f>VLOOKUP($A1345,List2,5,FALSE)</f>
        <v>249</v>
      </c>
      <c r="AA1345">
        <f>VLOOKUP($A1345,List2,6,FALSE)</f>
        <v>126</v>
      </c>
      <c r="AB1345">
        <f>VLOOKUP($A1345,List2,7,FALSE)</f>
        <v>2097</v>
      </c>
      <c r="AC1345">
        <f>VLOOKUP($A1345,List2,8,FALSE)</f>
        <v>1708</v>
      </c>
      <c r="AD1345">
        <f>VLOOKUP($A1345,List2,9,FALSE)</f>
        <v>2582</v>
      </c>
      <c r="AE1345">
        <f>VLOOKUP($A1345,List2,10,FALSE)</f>
        <v>2875</v>
      </c>
    </row>
    <row r="1346" spans="1:31" x14ac:dyDescent="0.3">
      <c r="A1346" t="s">
        <v>1345</v>
      </c>
      <c r="B1346">
        <v>2</v>
      </c>
      <c r="C1346">
        <v>1</v>
      </c>
      <c r="D1346">
        <v>0.5</v>
      </c>
      <c r="E1346">
        <v>0</v>
      </c>
      <c r="F1346">
        <v>1</v>
      </c>
      <c r="G1346">
        <v>0</v>
      </c>
      <c r="H1346">
        <v>1</v>
      </c>
      <c r="I1346">
        <v>1.5</v>
      </c>
      <c r="J1346">
        <v>1</v>
      </c>
      <c r="K1346">
        <v>0.50182054616384897</v>
      </c>
      <c r="L1346">
        <v>162</v>
      </c>
      <c r="M1346">
        <v>33</v>
      </c>
      <c r="N1346">
        <v>53</v>
      </c>
      <c r="O1346">
        <v>0.65322580645161199</v>
      </c>
      <c r="P1346">
        <v>0.133064516129032</v>
      </c>
      <c r="Q1346">
        <v>0.21370967741935401</v>
      </c>
      <c r="R1346">
        <v>2033</v>
      </c>
      <c r="S1346">
        <v>1826</v>
      </c>
      <c r="T1346">
        <v>1751</v>
      </c>
      <c r="U1346">
        <v>2080</v>
      </c>
      <c r="V1346" t="str">
        <f>VLOOKUP($A1346,List2,1,FALSE)</f>
        <v>GCF_001935105.1_ViralProj359898.fna</v>
      </c>
      <c r="W1346">
        <f>VLOOKUP($A1346,List2,2,FALSE)</f>
        <v>1</v>
      </c>
      <c r="X1346">
        <f>VLOOKUP($A1346,List2,3,FALSE)</f>
        <v>0.48825778263244102</v>
      </c>
      <c r="Y1346">
        <f>VLOOKUP($A1346,List2,4,FALSE)</f>
        <v>62</v>
      </c>
      <c r="Z1346">
        <f>VLOOKUP($A1346,List2,5,FALSE)</f>
        <v>190</v>
      </c>
      <c r="AA1346">
        <f>VLOOKUP($A1346,List2,6,FALSE)</f>
        <v>81</v>
      </c>
      <c r="AB1346">
        <f>VLOOKUP($A1346,List2,7,FALSE)</f>
        <v>2348</v>
      </c>
      <c r="AC1346">
        <f>VLOOKUP($A1346,List2,8,FALSE)</f>
        <v>2122</v>
      </c>
      <c r="AD1346">
        <f>VLOOKUP($A1346,List2,9,FALSE)</f>
        <v>2200</v>
      </c>
      <c r="AE1346">
        <f>VLOOKUP($A1346,List2,10,FALSE)</f>
        <v>2485</v>
      </c>
    </row>
    <row r="1347" spans="1:31" x14ac:dyDescent="0.3">
      <c r="A1347" t="s">
        <v>1346</v>
      </c>
      <c r="B1347">
        <v>1</v>
      </c>
      <c r="C1347">
        <v>1</v>
      </c>
      <c r="D1347">
        <v>1</v>
      </c>
      <c r="E1347">
        <v>0</v>
      </c>
      <c r="F1347">
        <v>0</v>
      </c>
      <c r="G1347">
        <v>0</v>
      </c>
      <c r="H1347">
        <v>1</v>
      </c>
      <c r="I1347">
        <v>1</v>
      </c>
      <c r="J1347">
        <v>1</v>
      </c>
      <c r="K1347">
        <v>0.342666062117433</v>
      </c>
      <c r="L1347">
        <v>240</v>
      </c>
      <c r="M1347">
        <v>138</v>
      </c>
      <c r="N1347">
        <v>226</v>
      </c>
      <c r="O1347">
        <v>0.39735099337748297</v>
      </c>
      <c r="P1347">
        <v>0.22847682119205201</v>
      </c>
      <c r="Q1347">
        <v>0.37417218543046299</v>
      </c>
      <c r="R1347">
        <v>1742</v>
      </c>
      <c r="S1347">
        <v>1281</v>
      </c>
      <c r="T1347">
        <v>2747</v>
      </c>
      <c r="U1347">
        <v>3052</v>
      </c>
      <c r="V1347" t="str">
        <f>VLOOKUP($A1347,List2,1,FALSE)</f>
        <v>GCF_001935085.1_ViralProj359894.fna</v>
      </c>
      <c r="W1347">
        <f>VLOOKUP($A1347,List2,2,FALSE)</f>
        <v>1</v>
      </c>
      <c r="X1347">
        <f>VLOOKUP($A1347,List2,3,FALSE)</f>
        <v>0.33869583869583803</v>
      </c>
      <c r="Y1347">
        <f>VLOOKUP($A1347,List2,4,FALSE)</f>
        <v>155</v>
      </c>
      <c r="Z1347">
        <f>VLOOKUP($A1347,List2,5,FALSE)</f>
        <v>239</v>
      </c>
      <c r="AA1347">
        <f>VLOOKUP($A1347,List2,6,FALSE)</f>
        <v>242</v>
      </c>
      <c r="AB1347">
        <f>VLOOKUP($A1347,List2,7,FALSE)</f>
        <v>1819</v>
      </c>
      <c r="AC1347">
        <f>VLOOKUP($A1347,List2,8,FALSE)</f>
        <v>1339</v>
      </c>
      <c r="AD1347">
        <f>VLOOKUP($A1347,List2,9,FALSE)</f>
        <v>2892</v>
      </c>
      <c r="AE1347">
        <f>VLOOKUP($A1347,List2,10,FALSE)</f>
        <v>3274</v>
      </c>
    </row>
    <row r="1348" spans="1:31" x14ac:dyDescent="0.3">
      <c r="A1348" t="s">
        <v>1347</v>
      </c>
      <c r="B1348">
        <v>2</v>
      </c>
      <c r="C1348">
        <v>1</v>
      </c>
      <c r="D1348">
        <v>0.5</v>
      </c>
      <c r="E1348">
        <v>0</v>
      </c>
      <c r="F1348">
        <v>0</v>
      </c>
      <c r="G1348">
        <v>1</v>
      </c>
      <c r="H1348">
        <v>1</v>
      </c>
      <c r="I1348">
        <v>1</v>
      </c>
      <c r="J1348">
        <v>1.5</v>
      </c>
      <c r="K1348">
        <v>0.42251981415687301</v>
      </c>
      <c r="L1348">
        <v>178</v>
      </c>
      <c r="M1348">
        <v>81</v>
      </c>
      <c r="N1348">
        <v>132</v>
      </c>
      <c r="O1348">
        <v>0.455242966751918</v>
      </c>
      <c r="P1348">
        <v>0.207161125319693</v>
      </c>
      <c r="Q1348">
        <v>0.33759590792838801</v>
      </c>
      <c r="R1348">
        <v>1688</v>
      </c>
      <c r="S1348">
        <v>1404</v>
      </c>
      <c r="T1348">
        <v>2020</v>
      </c>
      <c r="U1348">
        <v>2206</v>
      </c>
      <c r="V1348" t="str">
        <f>VLOOKUP($A1348,List2,1,FALSE)</f>
        <v>GCF_001935065.1_ViralProj359890.fna</v>
      </c>
      <c r="W1348">
        <f>VLOOKUP($A1348,List2,2,FALSE)</f>
        <v>1</v>
      </c>
      <c r="X1348">
        <f>VLOOKUP($A1348,List2,3,FALSE)</f>
        <v>0.41569227406840698</v>
      </c>
      <c r="Y1348">
        <f>VLOOKUP($A1348,List2,4,FALSE)</f>
        <v>105</v>
      </c>
      <c r="Z1348">
        <f>VLOOKUP($A1348,List2,5,FALSE)</f>
        <v>208</v>
      </c>
      <c r="AA1348">
        <f>VLOOKUP($A1348,List2,6,FALSE)</f>
        <v>174</v>
      </c>
      <c r="AB1348">
        <f>VLOOKUP($A1348,List2,7,FALSE)</f>
        <v>2044</v>
      </c>
      <c r="AC1348">
        <f>VLOOKUP($A1348,List2,8,FALSE)</f>
        <v>1760</v>
      </c>
      <c r="AD1348">
        <f>VLOOKUP($A1348,List2,9,FALSE)</f>
        <v>2527</v>
      </c>
      <c r="AE1348">
        <f>VLOOKUP($A1348,List2,10,FALSE)</f>
        <v>2820</v>
      </c>
    </row>
    <row r="1349" spans="1:31" x14ac:dyDescent="0.3">
      <c r="A1349" t="s">
        <v>1348</v>
      </c>
      <c r="B1349">
        <v>6</v>
      </c>
      <c r="C1349">
        <v>1</v>
      </c>
      <c r="D1349">
        <v>0.16666666666666599</v>
      </c>
      <c r="E1349">
        <v>1</v>
      </c>
      <c r="F1349">
        <v>3</v>
      </c>
      <c r="G1349">
        <v>1</v>
      </c>
      <c r="H1349">
        <v>1.1666666666666601</v>
      </c>
      <c r="I1349">
        <v>1.5</v>
      </c>
      <c r="J1349">
        <v>1.1666666666666601</v>
      </c>
      <c r="K1349">
        <v>0.51898980087420998</v>
      </c>
      <c r="L1349">
        <v>168</v>
      </c>
      <c r="M1349">
        <v>59</v>
      </c>
      <c r="N1349">
        <v>48</v>
      </c>
      <c r="O1349">
        <v>0.61090909090909096</v>
      </c>
      <c r="P1349">
        <v>0.21454545454545401</v>
      </c>
      <c r="Q1349">
        <v>0.174545454545454</v>
      </c>
      <c r="R1349">
        <v>2539</v>
      </c>
      <c r="S1349">
        <v>2804</v>
      </c>
      <c r="T1349">
        <v>2938</v>
      </c>
      <c r="U1349">
        <v>2014</v>
      </c>
      <c r="V1349" t="str">
        <f>VLOOKUP($A1349,List2,1,FALSE)</f>
        <v>GCF_000850065.1_ViralProj14677.fna</v>
      </c>
      <c r="W1349">
        <f>VLOOKUP($A1349,List2,2,FALSE)</f>
        <v>1</v>
      </c>
      <c r="X1349">
        <f>VLOOKUP($A1349,List2,3,FALSE)</f>
        <v>0.51419331656485801</v>
      </c>
      <c r="Y1349">
        <f>VLOOKUP($A1349,List2,4,FALSE)</f>
        <v>62</v>
      </c>
      <c r="Z1349">
        <f>VLOOKUP($A1349,List2,5,FALSE)</f>
        <v>171</v>
      </c>
      <c r="AA1349">
        <f>VLOOKUP($A1349,List2,6,FALSE)</f>
        <v>57</v>
      </c>
      <c r="AB1349">
        <f>VLOOKUP($A1349,List2,7,FALSE)</f>
        <v>2675</v>
      </c>
      <c r="AC1349">
        <f>VLOOKUP($A1349,List2,8,FALSE)</f>
        <v>3049</v>
      </c>
      <c r="AD1349">
        <f>VLOOKUP($A1349,List2,9,FALSE)</f>
        <v>3233</v>
      </c>
      <c r="AE1349">
        <f>VLOOKUP($A1349,List2,10,FALSE)</f>
        <v>2175</v>
      </c>
    </row>
    <row r="1350" spans="1:31" x14ac:dyDescent="0.3">
      <c r="A1350" t="s">
        <v>1349</v>
      </c>
      <c r="B1350">
        <v>2</v>
      </c>
      <c r="C1350">
        <v>1</v>
      </c>
      <c r="D1350">
        <v>0.5</v>
      </c>
      <c r="E1350">
        <v>0</v>
      </c>
      <c r="F1350">
        <v>0</v>
      </c>
      <c r="G1350">
        <v>1</v>
      </c>
      <c r="H1350">
        <v>1</v>
      </c>
      <c r="I1350">
        <v>1</v>
      </c>
      <c r="J1350">
        <v>1.5</v>
      </c>
      <c r="K1350">
        <v>0.43077653763951501</v>
      </c>
      <c r="L1350">
        <v>203</v>
      </c>
      <c r="M1350">
        <v>81</v>
      </c>
      <c r="N1350">
        <v>101</v>
      </c>
      <c r="O1350">
        <v>0.527272727272727</v>
      </c>
      <c r="P1350">
        <v>0.21038961038960999</v>
      </c>
      <c r="Q1350">
        <v>0.26233766233766198</v>
      </c>
      <c r="R1350">
        <v>1973</v>
      </c>
      <c r="S1350">
        <v>1655</v>
      </c>
      <c r="T1350">
        <v>2358</v>
      </c>
      <c r="U1350">
        <v>2436</v>
      </c>
      <c r="V1350" t="str">
        <f>VLOOKUP($A1350,List2,1,FALSE)</f>
        <v>GCF_001935045.1_ViralProj359885.fna</v>
      </c>
      <c r="W1350">
        <f>VLOOKUP($A1350,List2,2,FALSE)</f>
        <v>1</v>
      </c>
      <c r="X1350">
        <f>VLOOKUP($A1350,List2,3,FALSE)</f>
        <v>0.43020392079598002</v>
      </c>
      <c r="Y1350">
        <f>VLOOKUP($A1350,List2,4,FALSE)</f>
        <v>100</v>
      </c>
      <c r="Z1350">
        <f>VLOOKUP($A1350,List2,5,FALSE)</f>
        <v>233</v>
      </c>
      <c r="AA1350">
        <f>VLOOKUP($A1350,List2,6,FALSE)</f>
        <v>132</v>
      </c>
      <c r="AB1350">
        <f>VLOOKUP($A1350,List2,7,FALSE)</f>
        <v>2376</v>
      </c>
      <c r="AC1350">
        <f>VLOOKUP($A1350,List2,8,FALSE)</f>
        <v>1991</v>
      </c>
      <c r="AD1350">
        <f>VLOOKUP($A1350,List2,9,FALSE)</f>
        <v>2833</v>
      </c>
      <c r="AE1350">
        <f>VLOOKUP($A1350,List2,10,FALSE)</f>
        <v>2951</v>
      </c>
    </row>
    <row r="1351" spans="1:31" x14ac:dyDescent="0.3">
      <c r="A1351" t="s">
        <v>1350</v>
      </c>
      <c r="B1351">
        <v>1</v>
      </c>
      <c r="C1351">
        <v>1</v>
      </c>
      <c r="D1351">
        <v>1</v>
      </c>
      <c r="E1351">
        <v>0</v>
      </c>
      <c r="F1351">
        <v>0</v>
      </c>
      <c r="G1351">
        <v>0</v>
      </c>
      <c r="H1351">
        <v>1</v>
      </c>
      <c r="I1351">
        <v>1</v>
      </c>
      <c r="J1351">
        <v>1</v>
      </c>
      <c r="K1351">
        <v>0.53368255631220496</v>
      </c>
      <c r="L1351">
        <v>193</v>
      </c>
      <c r="M1351">
        <v>58</v>
      </c>
      <c r="N1351">
        <v>46</v>
      </c>
      <c r="O1351">
        <v>0.64983164983164898</v>
      </c>
      <c r="P1351">
        <v>0.19528619528619501</v>
      </c>
      <c r="Q1351">
        <v>0.15488215488215401</v>
      </c>
      <c r="R1351">
        <v>2707</v>
      </c>
      <c r="S1351">
        <v>2387</v>
      </c>
      <c r="T1351">
        <v>2349</v>
      </c>
      <c r="U1351">
        <v>2102</v>
      </c>
      <c r="V1351" t="str">
        <f>VLOOKUP($A1351,List2,1,FALSE)</f>
        <v>GCF_001935025.1_ViralProj359881.fna</v>
      </c>
      <c r="W1351">
        <f>VLOOKUP($A1351,List2,2,FALSE)</f>
        <v>1</v>
      </c>
      <c r="X1351">
        <f>VLOOKUP($A1351,List2,3,FALSE)</f>
        <v>0.52919984831247602</v>
      </c>
      <c r="Y1351">
        <f>VLOOKUP($A1351,List2,4,FALSE)</f>
        <v>80</v>
      </c>
      <c r="Z1351">
        <f>VLOOKUP($A1351,List2,5,FALSE)</f>
        <v>198</v>
      </c>
      <c r="AA1351">
        <f>VLOOKUP($A1351,List2,6,FALSE)</f>
        <v>62</v>
      </c>
      <c r="AB1351">
        <f>VLOOKUP($A1351,List2,7,FALSE)</f>
        <v>2960</v>
      </c>
      <c r="AC1351">
        <f>VLOOKUP($A1351,List2,8,FALSE)</f>
        <v>2622</v>
      </c>
      <c r="AD1351">
        <f>VLOOKUP($A1351,List2,9,FALSE)</f>
        <v>2613</v>
      </c>
      <c r="AE1351">
        <f>VLOOKUP($A1351,List2,10,FALSE)</f>
        <v>2353</v>
      </c>
    </row>
    <row r="1352" spans="1:31" x14ac:dyDescent="0.3">
      <c r="A1352" t="s">
        <v>1351</v>
      </c>
      <c r="B1352">
        <v>1</v>
      </c>
      <c r="C1352">
        <v>1</v>
      </c>
      <c r="D1352">
        <v>1</v>
      </c>
      <c r="E1352">
        <v>0</v>
      </c>
      <c r="F1352">
        <v>0</v>
      </c>
      <c r="G1352">
        <v>0</v>
      </c>
      <c r="H1352">
        <v>1</v>
      </c>
      <c r="I1352">
        <v>1</v>
      </c>
      <c r="J1352">
        <v>1</v>
      </c>
      <c r="K1352">
        <v>0.41791402227278102</v>
      </c>
      <c r="L1352">
        <v>211</v>
      </c>
      <c r="M1352">
        <v>105</v>
      </c>
      <c r="N1352">
        <v>131</v>
      </c>
      <c r="O1352">
        <v>0.47203579418344499</v>
      </c>
      <c r="P1352">
        <v>0.23489932885906001</v>
      </c>
      <c r="Q1352">
        <v>0.293064876957494</v>
      </c>
      <c r="R1352">
        <v>1986</v>
      </c>
      <c r="S1352">
        <v>1504</v>
      </c>
      <c r="T1352">
        <v>2334</v>
      </c>
      <c r="U1352">
        <v>2527</v>
      </c>
      <c r="V1352" t="str">
        <f>VLOOKUP($A1352,List2,1,FALSE)</f>
        <v>GCF_001935005.1_ViralProj359877.fna</v>
      </c>
      <c r="W1352">
        <f>VLOOKUP($A1352,List2,2,FALSE)</f>
        <v>1</v>
      </c>
      <c r="X1352">
        <f>VLOOKUP($A1352,List2,3,FALSE)</f>
        <v>0.41803818301514101</v>
      </c>
      <c r="Y1352">
        <f>VLOOKUP($A1352,List2,4,FALSE)</f>
        <v>113</v>
      </c>
      <c r="Z1352">
        <f>VLOOKUP($A1352,List2,5,FALSE)</f>
        <v>228</v>
      </c>
      <c r="AA1352">
        <f>VLOOKUP($A1352,List2,6,FALSE)</f>
        <v>143</v>
      </c>
      <c r="AB1352">
        <f>VLOOKUP($A1352,List2,7,FALSE)</f>
        <v>2163</v>
      </c>
      <c r="AC1352">
        <f>VLOOKUP($A1352,List2,8,FALSE)</f>
        <v>1647</v>
      </c>
      <c r="AD1352">
        <f>VLOOKUP($A1352,List2,9,FALSE)</f>
        <v>2542</v>
      </c>
      <c r="AE1352">
        <f>VLOOKUP($A1352,List2,10,FALSE)</f>
        <v>2762</v>
      </c>
    </row>
    <row r="1353" spans="1:31" x14ac:dyDescent="0.3">
      <c r="A1353" t="s">
        <v>1352</v>
      </c>
      <c r="B1353">
        <v>1</v>
      </c>
      <c r="C1353">
        <v>1</v>
      </c>
      <c r="D1353">
        <v>1</v>
      </c>
      <c r="E1353">
        <v>0</v>
      </c>
      <c r="F1353">
        <v>0</v>
      </c>
      <c r="G1353">
        <v>0</v>
      </c>
      <c r="H1353">
        <v>1</v>
      </c>
      <c r="I1353">
        <v>1</v>
      </c>
      <c r="J1353">
        <v>1</v>
      </c>
      <c r="K1353">
        <v>0.47557726465364097</v>
      </c>
      <c r="L1353">
        <v>209</v>
      </c>
      <c r="M1353">
        <v>93</v>
      </c>
      <c r="N1353">
        <v>114</v>
      </c>
      <c r="O1353">
        <v>0.50240384615384603</v>
      </c>
      <c r="P1353">
        <v>0.22355769230769201</v>
      </c>
      <c r="Q1353">
        <v>0.27403846153846101</v>
      </c>
      <c r="R1353">
        <v>2383</v>
      </c>
      <c r="S1353">
        <v>1901</v>
      </c>
      <c r="T1353">
        <v>2663</v>
      </c>
      <c r="U1353">
        <v>2061</v>
      </c>
      <c r="V1353" t="str">
        <f>VLOOKUP($A1353,List2,1,FALSE)</f>
        <v>GCF_001934985.1_ViralProj359873.fna</v>
      </c>
      <c r="W1353">
        <f>VLOOKUP($A1353,List2,2,FALSE)</f>
        <v>1</v>
      </c>
      <c r="X1353">
        <f>VLOOKUP($A1353,List2,3,FALSE)</f>
        <v>0.46717037352346402</v>
      </c>
      <c r="Y1353">
        <f>VLOOKUP($A1353,List2,4,FALSE)</f>
        <v>98</v>
      </c>
      <c r="Z1353">
        <f>VLOOKUP($A1353,List2,5,FALSE)</f>
        <v>209</v>
      </c>
      <c r="AA1353">
        <f>VLOOKUP($A1353,List2,6,FALSE)</f>
        <v>121</v>
      </c>
      <c r="AB1353">
        <f>VLOOKUP($A1353,List2,7,FALSE)</f>
        <v>2443</v>
      </c>
      <c r="AC1353">
        <f>VLOOKUP($A1353,List2,8,FALSE)</f>
        <v>1947</v>
      </c>
      <c r="AD1353">
        <f>VLOOKUP($A1353,List2,9,FALSE)</f>
        <v>2791</v>
      </c>
      <c r="AE1353">
        <f>VLOOKUP($A1353,List2,10,FALSE)</f>
        <v>2216</v>
      </c>
    </row>
    <row r="1354" spans="1:31" x14ac:dyDescent="0.3">
      <c r="A1354" t="s">
        <v>1353</v>
      </c>
      <c r="B1354">
        <v>1</v>
      </c>
      <c r="C1354">
        <v>1</v>
      </c>
      <c r="D1354">
        <v>1</v>
      </c>
      <c r="E1354">
        <v>0</v>
      </c>
      <c r="F1354">
        <v>0</v>
      </c>
      <c r="G1354">
        <v>0</v>
      </c>
      <c r="H1354">
        <v>1</v>
      </c>
      <c r="I1354">
        <v>1</v>
      </c>
      <c r="J1354">
        <v>1</v>
      </c>
      <c r="K1354">
        <v>0.46746575342465702</v>
      </c>
      <c r="L1354">
        <v>214</v>
      </c>
      <c r="M1354">
        <v>59</v>
      </c>
      <c r="N1354">
        <v>116</v>
      </c>
      <c r="O1354">
        <v>0.55012853470436995</v>
      </c>
      <c r="P1354">
        <v>0.15167095115681201</v>
      </c>
      <c r="Q1354">
        <v>0.29820051413881699</v>
      </c>
      <c r="R1354">
        <v>2097</v>
      </c>
      <c r="S1354">
        <v>2271</v>
      </c>
      <c r="T1354">
        <v>2660</v>
      </c>
      <c r="U1354">
        <v>2316</v>
      </c>
      <c r="V1354" t="str">
        <f>VLOOKUP($A1354,List2,1,FALSE)</f>
        <v>GCF_001934965.1_ViralProj359869.fna</v>
      </c>
      <c r="W1354">
        <f>VLOOKUP($A1354,List2,2,FALSE)</f>
        <v>1</v>
      </c>
      <c r="X1354">
        <f>VLOOKUP($A1354,List2,3,FALSE)</f>
        <v>0.46738908198732299</v>
      </c>
      <c r="Y1354">
        <f>VLOOKUP($A1354,List2,4,FALSE)</f>
        <v>60</v>
      </c>
      <c r="Z1354">
        <f>VLOOKUP($A1354,List2,5,FALSE)</f>
        <v>215</v>
      </c>
      <c r="AA1354">
        <f>VLOOKUP($A1354,List2,6,FALSE)</f>
        <v>123</v>
      </c>
      <c r="AB1354">
        <f>VLOOKUP($A1354,List2,7,FALSE)</f>
        <v>2173</v>
      </c>
      <c r="AC1354">
        <f>VLOOKUP($A1354,List2,8,FALSE)</f>
        <v>2399</v>
      </c>
      <c r="AD1354">
        <f>VLOOKUP($A1354,List2,9,FALSE)</f>
        <v>2779</v>
      </c>
      <c r="AE1354">
        <f>VLOOKUP($A1354,List2,10,FALSE)</f>
        <v>2431</v>
      </c>
    </row>
    <row r="1355" spans="1:31" x14ac:dyDescent="0.3">
      <c r="A1355" t="s">
        <v>1354</v>
      </c>
      <c r="B1355">
        <v>2</v>
      </c>
      <c r="C1355">
        <v>1</v>
      </c>
      <c r="D1355">
        <v>0.5</v>
      </c>
      <c r="E1355">
        <v>0</v>
      </c>
      <c r="F1355">
        <v>0</v>
      </c>
      <c r="G1355">
        <v>1</v>
      </c>
      <c r="H1355">
        <v>1</v>
      </c>
      <c r="I1355">
        <v>1</v>
      </c>
      <c r="J1355">
        <v>1.5</v>
      </c>
      <c r="K1355">
        <v>0.44288088642659201</v>
      </c>
      <c r="L1355">
        <v>162</v>
      </c>
      <c r="M1355">
        <v>116</v>
      </c>
      <c r="N1355">
        <v>112</v>
      </c>
      <c r="O1355">
        <v>0.41538461538461502</v>
      </c>
      <c r="P1355">
        <v>0.29743589743589699</v>
      </c>
      <c r="Q1355">
        <v>0.28717948717948699</v>
      </c>
      <c r="R1355">
        <v>1839</v>
      </c>
      <c r="S1355">
        <v>2158</v>
      </c>
      <c r="T1355">
        <v>2790</v>
      </c>
      <c r="U1355">
        <v>2238</v>
      </c>
      <c r="V1355" t="str">
        <f>VLOOKUP($A1355,List2,1,FALSE)</f>
        <v>GCF_001934945.1_ViralProj359865.fna</v>
      </c>
      <c r="W1355">
        <f>VLOOKUP($A1355,List2,2,FALSE)</f>
        <v>1</v>
      </c>
      <c r="X1355">
        <f>VLOOKUP($A1355,List2,3,FALSE)</f>
        <v>0.436817171033549</v>
      </c>
      <c r="Y1355">
        <f>VLOOKUP($A1355,List2,4,FALSE)</f>
        <v>150</v>
      </c>
      <c r="Z1355">
        <f>VLOOKUP($A1355,List2,5,FALSE)</f>
        <v>182</v>
      </c>
      <c r="AA1355">
        <f>VLOOKUP($A1355,List2,6,FALSE)</f>
        <v>150</v>
      </c>
      <c r="AB1355">
        <f>VLOOKUP($A1355,List2,7,FALSE)</f>
        <v>2096</v>
      </c>
      <c r="AC1355">
        <f>VLOOKUP($A1355,List2,8,FALSE)</f>
        <v>2422</v>
      </c>
      <c r="AD1355">
        <f>VLOOKUP($A1355,List2,9,FALSE)</f>
        <v>3170</v>
      </c>
      <c r="AE1355">
        <f>VLOOKUP($A1355,List2,10,FALSE)</f>
        <v>2655</v>
      </c>
    </row>
    <row r="1356" spans="1:31" x14ac:dyDescent="0.3">
      <c r="A1356" t="s">
        <v>1355</v>
      </c>
      <c r="B1356">
        <v>3</v>
      </c>
      <c r="C1356">
        <v>1</v>
      </c>
      <c r="D1356">
        <v>0.33333333333333298</v>
      </c>
      <c r="E1356">
        <v>0</v>
      </c>
      <c r="F1356">
        <v>0</v>
      </c>
      <c r="G1356">
        <v>2</v>
      </c>
      <c r="H1356">
        <v>1</v>
      </c>
      <c r="I1356">
        <v>1</v>
      </c>
      <c r="J1356">
        <v>1.6666666666666601</v>
      </c>
      <c r="K1356">
        <v>0.43736805066854301</v>
      </c>
      <c r="L1356">
        <v>193</v>
      </c>
      <c r="M1356">
        <v>51</v>
      </c>
      <c r="N1356">
        <v>105</v>
      </c>
      <c r="O1356">
        <v>0.55300859598853802</v>
      </c>
      <c r="P1356">
        <v>0.146131805157593</v>
      </c>
      <c r="Q1356">
        <v>0.30085959885386798</v>
      </c>
      <c r="R1356">
        <v>1629</v>
      </c>
      <c r="S1356">
        <v>2100</v>
      </c>
      <c r="T1356">
        <v>2467</v>
      </c>
      <c r="U1356">
        <v>2330</v>
      </c>
      <c r="V1356" t="str">
        <f>VLOOKUP($A1356,List2,1,FALSE)</f>
        <v>GCF_001934925.1_ViralProj359861.fna</v>
      </c>
      <c r="W1356">
        <f>VLOOKUP($A1356,List2,2,FALSE)</f>
        <v>1</v>
      </c>
      <c r="X1356">
        <f>VLOOKUP($A1356,List2,3,FALSE)</f>
        <v>0.43399778516057502</v>
      </c>
      <c r="Y1356">
        <f>VLOOKUP($A1356,List2,4,FALSE)</f>
        <v>57</v>
      </c>
      <c r="Z1356">
        <f>VLOOKUP($A1356,List2,5,FALSE)</f>
        <v>193</v>
      </c>
      <c r="AA1356">
        <f>VLOOKUP($A1356,List2,6,FALSE)</f>
        <v>111</v>
      </c>
      <c r="AB1356">
        <f>VLOOKUP($A1356,List2,7,FALSE)</f>
        <v>1706</v>
      </c>
      <c r="AC1356">
        <f>VLOOKUP($A1356,List2,8,FALSE)</f>
        <v>2213</v>
      </c>
      <c r="AD1356">
        <f>VLOOKUP($A1356,List2,9,FALSE)</f>
        <v>2623</v>
      </c>
      <c r="AE1356">
        <f>VLOOKUP($A1356,List2,10,FALSE)</f>
        <v>2488</v>
      </c>
    </row>
    <row r="1357" spans="1:31" x14ac:dyDescent="0.3">
      <c r="A1357" t="s">
        <v>1356</v>
      </c>
      <c r="B1357">
        <v>1</v>
      </c>
      <c r="C1357">
        <v>1</v>
      </c>
      <c r="D1357">
        <v>1</v>
      </c>
      <c r="E1357">
        <v>0</v>
      </c>
      <c r="F1357">
        <v>0</v>
      </c>
      <c r="G1357">
        <v>0</v>
      </c>
      <c r="H1357">
        <v>1</v>
      </c>
      <c r="I1357">
        <v>1</v>
      </c>
      <c r="J1357">
        <v>1</v>
      </c>
      <c r="K1357">
        <v>0.48968330134357002</v>
      </c>
      <c r="L1357">
        <v>205</v>
      </c>
      <c r="M1357">
        <v>11</v>
      </c>
      <c r="N1357">
        <v>28</v>
      </c>
      <c r="O1357">
        <v>0.84016393442622905</v>
      </c>
      <c r="P1357">
        <v>4.50819672131147E-2</v>
      </c>
      <c r="Q1357">
        <v>0.114754098360655</v>
      </c>
      <c r="R1357">
        <v>2074</v>
      </c>
      <c r="S1357">
        <v>2008</v>
      </c>
      <c r="T1357">
        <v>2063</v>
      </c>
      <c r="U1357">
        <v>2191</v>
      </c>
      <c r="V1357" t="str">
        <f>VLOOKUP($A1357,List2,1,FALSE)</f>
        <v>GCF_001934905.1_ViralProj359868.fna</v>
      </c>
      <c r="W1357">
        <f>VLOOKUP($A1357,List2,2,FALSE)</f>
        <v>1</v>
      </c>
      <c r="X1357">
        <f>VLOOKUP($A1357,List2,3,FALSE)</f>
        <v>0.48360569319978902</v>
      </c>
      <c r="Y1357">
        <f>VLOOKUP($A1357,List2,4,FALSE)</f>
        <v>28</v>
      </c>
      <c r="Z1357">
        <f>VLOOKUP($A1357,List2,5,FALSE)</f>
        <v>222</v>
      </c>
      <c r="AA1357">
        <f>VLOOKUP($A1357,List2,6,FALSE)</f>
        <v>40</v>
      </c>
      <c r="AB1357">
        <f>VLOOKUP($A1357,List2,7,FALSE)</f>
        <v>2342</v>
      </c>
      <c r="AC1357">
        <f>VLOOKUP($A1357,List2,8,FALSE)</f>
        <v>2245</v>
      </c>
      <c r="AD1357">
        <f>VLOOKUP($A1357,List2,9,FALSE)</f>
        <v>2320</v>
      </c>
      <c r="AE1357">
        <f>VLOOKUP($A1357,List2,10,FALSE)</f>
        <v>2578</v>
      </c>
    </row>
    <row r="1358" spans="1:31" x14ac:dyDescent="0.3">
      <c r="A1358" t="s">
        <v>1357</v>
      </c>
      <c r="B1358">
        <v>2</v>
      </c>
      <c r="C1358">
        <v>1</v>
      </c>
      <c r="D1358">
        <v>0.5</v>
      </c>
      <c r="E1358">
        <v>0</v>
      </c>
      <c r="F1358">
        <v>0</v>
      </c>
      <c r="G1358">
        <v>1</v>
      </c>
      <c r="H1358">
        <v>1</v>
      </c>
      <c r="I1358">
        <v>1</v>
      </c>
      <c r="J1358">
        <v>1.5</v>
      </c>
      <c r="K1358">
        <v>0.40527933849252601</v>
      </c>
      <c r="L1358">
        <v>254</v>
      </c>
      <c r="M1358">
        <v>141</v>
      </c>
      <c r="N1358">
        <v>212</v>
      </c>
      <c r="O1358">
        <v>0.41845140032948902</v>
      </c>
      <c r="P1358">
        <v>0.23228995057660601</v>
      </c>
      <c r="Q1358">
        <v>0.34925864909390397</v>
      </c>
      <c r="R1358">
        <v>2181</v>
      </c>
      <c r="S1358">
        <v>1642</v>
      </c>
      <c r="T1358">
        <v>2778</v>
      </c>
      <c r="U1358">
        <v>2832</v>
      </c>
      <c r="V1358" t="str">
        <f>VLOOKUP($A1358,List2,1,FALSE)</f>
        <v>GCF_001934885.1_ViralProj359864.fna</v>
      </c>
      <c r="W1358">
        <f>VLOOKUP($A1358,List2,2,FALSE)</f>
        <v>1</v>
      </c>
      <c r="X1358">
        <f>VLOOKUP($A1358,List2,3,FALSE)</f>
        <v>0.40948646839437602</v>
      </c>
      <c r="Y1358">
        <f>VLOOKUP($A1358,List2,4,FALSE)</f>
        <v>158</v>
      </c>
      <c r="Z1358">
        <f>VLOOKUP($A1358,List2,5,FALSE)</f>
        <v>259</v>
      </c>
      <c r="AA1358">
        <f>VLOOKUP($A1358,List2,6,FALSE)</f>
        <v>230</v>
      </c>
      <c r="AB1358">
        <f>VLOOKUP($A1358,List2,7,FALSE)</f>
        <v>2420</v>
      </c>
      <c r="AC1358">
        <f>VLOOKUP($A1358,List2,8,FALSE)</f>
        <v>1862</v>
      </c>
      <c r="AD1358">
        <f>VLOOKUP($A1358,List2,9,FALSE)</f>
        <v>3039</v>
      </c>
      <c r="AE1358">
        <f>VLOOKUP($A1358,List2,10,FALSE)</f>
        <v>3136</v>
      </c>
    </row>
    <row r="1359" spans="1:31" x14ac:dyDescent="0.3">
      <c r="A1359" t="s">
        <v>1358</v>
      </c>
      <c r="B1359">
        <v>2</v>
      </c>
      <c r="C1359">
        <v>1</v>
      </c>
      <c r="D1359">
        <v>0.5</v>
      </c>
      <c r="E1359">
        <v>1</v>
      </c>
      <c r="F1359">
        <v>0</v>
      </c>
      <c r="G1359">
        <v>0</v>
      </c>
      <c r="H1359">
        <v>1.5</v>
      </c>
      <c r="I1359">
        <v>1</v>
      </c>
      <c r="J1359">
        <v>1</v>
      </c>
      <c r="K1359">
        <v>0.49605411499436303</v>
      </c>
      <c r="L1359">
        <v>205</v>
      </c>
      <c r="M1359">
        <v>32</v>
      </c>
      <c r="N1359">
        <v>23</v>
      </c>
      <c r="O1359">
        <v>0.78846153846153799</v>
      </c>
      <c r="P1359">
        <v>0.123076923076923</v>
      </c>
      <c r="Q1359">
        <v>8.8461538461538397E-2</v>
      </c>
      <c r="R1359">
        <v>2308</v>
      </c>
      <c r="S1359">
        <v>2532</v>
      </c>
      <c r="T1359">
        <v>2882</v>
      </c>
      <c r="U1359">
        <v>2035</v>
      </c>
      <c r="V1359" t="str">
        <f>VLOOKUP($A1359,List2,1,FALSE)</f>
        <v>GCF_001934865.1_ViralProj359860.fna</v>
      </c>
      <c r="W1359">
        <f>VLOOKUP($A1359,List2,2,FALSE)</f>
        <v>1</v>
      </c>
      <c r="X1359">
        <f>VLOOKUP($A1359,List2,3,FALSE)</f>
        <v>0.48296500920810298</v>
      </c>
      <c r="Y1359">
        <f>VLOOKUP($A1359,List2,4,FALSE)</f>
        <v>43</v>
      </c>
      <c r="Z1359">
        <f>VLOOKUP($A1359,List2,5,FALSE)</f>
        <v>215</v>
      </c>
      <c r="AA1359">
        <f>VLOOKUP($A1359,List2,6,FALSE)</f>
        <v>39</v>
      </c>
      <c r="AB1359">
        <f>VLOOKUP($A1359,List2,7,FALSE)</f>
        <v>2465</v>
      </c>
      <c r="AC1359">
        <f>VLOOKUP($A1359,List2,8,FALSE)</f>
        <v>2780</v>
      </c>
      <c r="AD1359">
        <f>VLOOKUP($A1359,List2,9,FALSE)</f>
        <v>3274</v>
      </c>
      <c r="AE1359">
        <f>VLOOKUP($A1359,List2,10,FALSE)</f>
        <v>2341</v>
      </c>
    </row>
    <row r="1360" spans="1:31" x14ac:dyDescent="0.3">
      <c r="A1360" t="s">
        <v>1359</v>
      </c>
      <c r="B1360">
        <v>7</v>
      </c>
      <c r="C1360">
        <v>3</v>
      </c>
      <c r="D1360">
        <v>0.42857142857142799</v>
      </c>
      <c r="E1360">
        <v>2</v>
      </c>
      <c r="F1360">
        <v>1</v>
      </c>
      <c r="G1360">
        <v>1</v>
      </c>
      <c r="H1360">
        <v>1.4</v>
      </c>
      <c r="I1360">
        <v>1.2</v>
      </c>
      <c r="J1360">
        <v>1.2</v>
      </c>
      <c r="K1360">
        <v>0.42240265731684801</v>
      </c>
      <c r="L1360">
        <v>264</v>
      </c>
      <c r="M1360">
        <v>93</v>
      </c>
      <c r="N1360">
        <v>141</v>
      </c>
      <c r="O1360">
        <v>0.53012048192771</v>
      </c>
      <c r="P1360">
        <v>0.186746987951807</v>
      </c>
      <c r="Q1360">
        <v>0.28313253012048101</v>
      </c>
      <c r="R1360">
        <v>2423</v>
      </c>
      <c r="S1360">
        <v>2155</v>
      </c>
      <c r="T1360">
        <v>3349</v>
      </c>
      <c r="U1360">
        <v>2911</v>
      </c>
      <c r="V1360" t="str">
        <f>VLOOKUP($A1360,List2,1,FALSE)</f>
        <v>GCF_000850045.1_ViralProj14673.fna</v>
      </c>
      <c r="W1360">
        <f>VLOOKUP($A1360,List2,2,FALSE)</f>
        <v>1</v>
      </c>
      <c r="X1360">
        <f>VLOOKUP($A1360,List2,3,FALSE)</f>
        <v>0.41739831571402902</v>
      </c>
      <c r="Y1360">
        <f>VLOOKUP($A1360,List2,4,FALSE)</f>
        <v>92</v>
      </c>
      <c r="Z1360">
        <f>VLOOKUP($A1360,List2,5,FALSE)</f>
        <v>255</v>
      </c>
      <c r="AA1360">
        <f>VLOOKUP($A1360,List2,6,FALSE)</f>
        <v>154</v>
      </c>
      <c r="AB1360">
        <f>VLOOKUP($A1360,List2,7,FALSE)</f>
        <v>2431</v>
      </c>
      <c r="AC1360">
        <f>VLOOKUP($A1360,List2,8,FALSE)</f>
        <v>2228</v>
      </c>
      <c r="AD1360">
        <f>VLOOKUP($A1360,List2,9,FALSE)</f>
        <v>3467</v>
      </c>
      <c r="AE1360">
        <f>VLOOKUP($A1360,List2,10,FALSE)</f>
        <v>3036</v>
      </c>
    </row>
    <row r="1361" spans="1:31" x14ac:dyDescent="0.3">
      <c r="A1361" t="s">
        <v>1360</v>
      </c>
      <c r="B1361">
        <v>1</v>
      </c>
      <c r="C1361">
        <v>1</v>
      </c>
      <c r="D1361">
        <v>1</v>
      </c>
      <c r="E1361">
        <v>0</v>
      </c>
      <c r="F1361">
        <v>0</v>
      </c>
      <c r="G1361">
        <v>0</v>
      </c>
      <c r="H1361">
        <v>1</v>
      </c>
      <c r="I1361">
        <v>1</v>
      </c>
      <c r="J1361">
        <v>1</v>
      </c>
      <c r="K1361">
        <v>0.38009324954388801</v>
      </c>
      <c r="L1361">
        <v>348</v>
      </c>
      <c r="M1361">
        <v>117</v>
      </c>
      <c r="N1361">
        <v>184</v>
      </c>
      <c r="O1361">
        <v>0.536209553158705</v>
      </c>
      <c r="P1361">
        <v>0.18027734976887499</v>
      </c>
      <c r="Q1361">
        <v>0.28351309707241901</v>
      </c>
      <c r="R1361">
        <v>2347</v>
      </c>
      <c r="S1361">
        <v>1403</v>
      </c>
      <c r="T1361">
        <v>2862</v>
      </c>
      <c r="U1361">
        <v>3254</v>
      </c>
      <c r="V1361" t="str">
        <f>VLOOKUP($A1361,List2,1,FALSE)</f>
        <v>GCF_001934845.1_ViralProj359856.fna</v>
      </c>
      <c r="W1361">
        <f>VLOOKUP($A1361,List2,2,FALSE)</f>
        <v>1</v>
      </c>
      <c r="X1361">
        <f>VLOOKUP($A1361,List2,3,FALSE)</f>
        <v>0.37643732327992402</v>
      </c>
      <c r="Y1361">
        <f>VLOOKUP($A1361,List2,4,FALSE)</f>
        <v>125</v>
      </c>
      <c r="Z1361">
        <f>VLOOKUP($A1361,List2,5,FALSE)</f>
        <v>352</v>
      </c>
      <c r="AA1361">
        <f>VLOOKUP($A1361,List2,6,FALSE)</f>
        <v>212</v>
      </c>
      <c r="AB1361">
        <f>VLOOKUP($A1361,List2,7,FALSE)</f>
        <v>2479</v>
      </c>
      <c r="AC1361">
        <f>VLOOKUP($A1361,List2,8,FALSE)</f>
        <v>1515</v>
      </c>
      <c r="AD1361">
        <f>VLOOKUP($A1361,List2,9,FALSE)</f>
        <v>3071</v>
      </c>
      <c r="AE1361">
        <f>VLOOKUP($A1361,List2,10,FALSE)</f>
        <v>3545</v>
      </c>
    </row>
    <row r="1362" spans="1:31" x14ac:dyDescent="0.3">
      <c r="A1362" t="s">
        <v>1361</v>
      </c>
      <c r="B1362">
        <v>1</v>
      </c>
      <c r="C1362">
        <v>1</v>
      </c>
      <c r="D1362">
        <v>1</v>
      </c>
      <c r="E1362">
        <v>0</v>
      </c>
      <c r="F1362">
        <v>0</v>
      </c>
      <c r="G1362">
        <v>0</v>
      </c>
      <c r="H1362">
        <v>1</v>
      </c>
      <c r="I1362">
        <v>1</v>
      </c>
      <c r="J1362">
        <v>1</v>
      </c>
      <c r="K1362">
        <v>0.420603080108709</v>
      </c>
      <c r="L1362">
        <v>144</v>
      </c>
      <c r="M1362">
        <v>127</v>
      </c>
      <c r="N1362">
        <v>149</v>
      </c>
      <c r="O1362">
        <v>0.34285714285714203</v>
      </c>
      <c r="P1362">
        <v>0.30238095238095197</v>
      </c>
      <c r="Q1362">
        <v>0.354761904761904</v>
      </c>
      <c r="R1362">
        <v>1859</v>
      </c>
      <c r="S1362">
        <v>1391</v>
      </c>
      <c r="T1362">
        <v>2245</v>
      </c>
      <c r="U1362">
        <v>2232</v>
      </c>
      <c r="V1362" t="str">
        <f>VLOOKUP($A1362,List2,1,FALSE)</f>
        <v>GCF_001934825.1_ViralProj359852.fna</v>
      </c>
      <c r="W1362">
        <f>VLOOKUP($A1362,List2,2,FALSE)</f>
        <v>1</v>
      </c>
      <c r="X1362">
        <f>VLOOKUP($A1362,List2,3,FALSE)</f>
        <v>0.41797567024920201</v>
      </c>
      <c r="Y1362">
        <f>VLOOKUP($A1362,List2,4,FALSE)</f>
        <v>137</v>
      </c>
      <c r="Z1362">
        <f>VLOOKUP($A1362,List2,5,FALSE)</f>
        <v>151</v>
      </c>
      <c r="AA1362">
        <f>VLOOKUP($A1362,List2,6,FALSE)</f>
        <v>164</v>
      </c>
      <c r="AB1362">
        <f>VLOOKUP($A1362,List2,7,FALSE)</f>
        <v>2014</v>
      </c>
      <c r="AC1362">
        <f>VLOOKUP($A1362,List2,8,FALSE)</f>
        <v>1525</v>
      </c>
      <c r="AD1362">
        <f>VLOOKUP($A1362,List2,9,FALSE)</f>
        <v>2466</v>
      </c>
      <c r="AE1362">
        <f>VLOOKUP($A1362,List2,10,FALSE)</f>
        <v>2462</v>
      </c>
    </row>
    <row r="1363" spans="1:31" x14ac:dyDescent="0.3">
      <c r="A1363" t="s">
        <v>1362</v>
      </c>
      <c r="B1363">
        <v>2</v>
      </c>
      <c r="C1363">
        <v>1</v>
      </c>
      <c r="D1363">
        <v>0.5</v>
      </c>
      <c r="E1363">
        <v>0</v>
      </c>
      <c r="F1363">
        <v>1</v>
      </c>
      <c r="G1363">
        <v>0</v>
      </c>
      <c r="H1363">
        <v>1</v>
      </c>
      <c r="I1363">
        <v>1.5</v>
      </c>
      <c r="J1363">
        <v>1</v>
      </c>
      <c r="K1363">
        <v>0.39995043984636303</v>
      </c>
      <c r="L1363">
        <v>195</v>
      </c>
      <c r="M1363">
        <v>93</v>
      </c>
      <c r="N1363">
        <v>163</v>
      </c>
      <c r="O1363">
        <v>0.43237250554323697</v>
      </c>
      <c r="P1363">
        <v>0.20620842572062001</v>
      </c>
      <c r="Q1363">
        <v>0.36141906873614099</v>
      </c>
      <c r="R1363">
        <v>1712</v>
      </c>
      <c r="S1363">
        <v>1516</v>
      </c>
      <c r="T1363">
        <v>2525</v>
      </c>
      <c r="U1363">
        <v>2318</v>
      </c>
      <c r="V1363" t="str">
        <f>VLOOKUP($A1363,List2,1,FALSE)</f>
        <v>GCF_001934805.1_ViralProj359848.fna</v>
      </c>
      <c r="W1363">
        <f>VLOOKUP($A1363,List2,2,FALSE)</f>
        <v>1</v>
      </c>
      <c r="X1363">
        <f>VLOOKUP($A1363,List2,3,FALSE)</f>
        <v>0.39218828242363502</v>
      </c>
      <c r="Y1363">
        <f>VLOOKUP($A1363,List2,4,FALSE)</f>
        <v>121</v>
      </c>
      <c r="Z1363">
        <f>VLOOKUP($A1363,List2,5,FALSE)</f>
        <v>221</v>
      </c>
      <c r="AA1363">
        <f>VLOOKUP($A1363,List2,6,FALSE)</f>
        <v>211</v>
      </c>
      <c r="AB1363">
        <f>VLOOKUP($A1363,List2,7,FALSE)</f>
        <v>2053</v>
      </c>
      <c r="AC1363">
        <f>VLOOKUP($A1363,List2,8,FALSE)</f>
        <v>1863</v>
      </c>
      <c r="AD1363">
        <f>VLOOKUP($A1363,List2,9,FALSE)</f>
        <v>3088</v>
      </c>
      <c r="AE1363">
        <f>VLOOKUP($A1363,List2,10,FALSE)</f>
        <v>2981</v>
      </c>
    </row>
    <row r="1364" spans="1:31" x14ac:dyDescent="0.3">
      <c r="A1364" t="s">
        <v>1363</v>
      </c>
      <c r="B1364">
        <v>1</v>
      </c>
      <c r="C1364">
        <v>1</v>
      </c>
      <c r="D1364">
        <v>1</v>
      </c>
      <c r="E1364">
        <v>0</v>
      </c>
      <c r="F1364">
        <v>0</v>
      </c>
      <c r="G1364">
        <v>0</v>
      </c>
      <c r="H1364">
        <v>1</v>
      </c>
      <c r="I1364">
        <v>1</v>
      </c>
      <c r="J1364">
        <v>1</v>
      </c>
      <c r="K1364">
        <v>0.34209333937471598</v>
      </c>
      <c r="L1364">
        <v>241</v>
      </c>
      <c r="M1364">
        <v>149</v>
      </c>
      <c r="N1364">
        <v>190</v>
      </c>
      <c r="O1364">
        <v>0.41551724137931001</v>
      </c>
      <c r="P1364">
        <v>0.256896551724137</v>
      </c>
      <c r="Q1364">
        <v>0.32758620689655099</v>
      </c>
      <c r="R1364">
        <v>1898</v>
      </c>
      <c r="S1364">
        <v>1122</v>
      </c>
      <c r="T1364">
        <v>3289</v>
      </c>
      <c r="U1364">
        <v>2519</v>
      </c>
      <c r="V1364" t="str">
        <f>VLOOKUP($A1364,List2,1,FALSE)</f>
        <v>GCF_001934785.1_ViralProj359844.fna</v>
      </c>
      <c r="W1364">
        <f>VLOOKUP($A1364,List2,2,FALSE)</f>
        <v>1</v>
      </c>
      <c r="X1364">
        <f>VLOOKUP($A1364,List2,3,FALSE)</f>
        <v>0.34095750644691097</v>
      </c>
      <c r="Y1364">
        <f>VLOOKUP($A1364,List2,4,FALSE)</f>
        <v>146</v>
      </c>
      <c r="Z1364">
        <f>VLOOKUP($A1364,List2,5,FALSE)</f>
        <v>238</v>
      </c>
      <c r="AA1364">
        <f>VLOOKUP($A1364,List2,6,FALSE)</f>
        <v>187</v>
      </c>
      <c r="AB1364">
        <f>VLOOKUP($A1364,List2,7,FALSE)</f>
        <v>1910</v>
      </c>
      <c r="AC1364">
        <f>VLOOKUP($A1364,List2,8,FALSE)</f>
        <v>1131</v>
      </c>
      <c r="AD1364">
        <f>VLOOKUP($A1364,List2,9,FALSE)</f>
        <v>3315</v>
      </c>
      <c r="AE1364">
        <f>VLOOKUP($A1364,List2,10,FALSE)</f>
        <v>2563</v>
      </c>
    </row>
    <row r="1365" spans="1:31" x14ac:dyDescent="0.3">
      <c r="A1365" t="s">
        <v>1364</v>
      </c>
      <c r="B1365">
        <v>1</v>
      </c>
      <c r="C1365">
        <v>1</v>
      </c>
      <c r="D1365">
        <v>1</v>
      </c>
      <c r="E1365">
        <v>0</v>
      </c>
      <c r="F1365">
        <v>0</v>
      </c>
      <c r="G1365">
        <v>0</v>
      </c>
      <c r="H1365">
        <v>1</v>
      </c>
      <c r="I1365">
        <v>1</v>
      </c>
      <c r="J1365">
        <v>1</v>
      </c>
      <c r="K1365">
        <v>0.39741768883150402</v>
      </c>
      <c r="L1365">
        <v>196</v>
      </c>
      <c r="M1365">
        <v>129</v>
      </c>
      <c r="N1365">
        <v>134</v>
      </c>
      <c r="O1365">
        <v>0.427015250544662</v>
      </c>
      <c r="P1365">
        <v>0.28104575163398599</v>
      </c>
      <c r="Q1365">
        <v>0.29193899782135002</v>
      </c>
      <c r="R1365">
        <v>1936</v>
      </c>
      <c r="S1365">
        <v>1142</v>
      </c>
      <c r="T1365">
        <v>2257</v>
      </c>
      <c r="U1365">
        <v>2410</v>
      </c>
      <c r="V1365" t="str">
        <f>VLOOKUP($A1365,List2,1,FALSE)</f>
        <v>GCF_001934765.1_ViralProj359840.fna</v>
      </c>
      <c r="W1365">
        <f>VLOOKUP($A1365,List2,2,FALSE)</f>
        <v>1</v>
      </c>
      <c r="X1365">
        <f>VLOOKUP($A1365,List2,3,FALSE)</f>
        <v>0.39712178877259702</v>
      </c>
      <c r="Y1365">
        <f>VLOOKUP($A1365,List2,4,FALSE)</f>
        <v>137</v>
      </c>
      <c r="Z1365">
        <f>VLOOKUP($A1365,List2,5,FALSE)</f>
        <v>204</v>
      </c>
      <c r="AA1365">
        <f>VLOOKUP($A1365,List2,6,FALSE)</f>
        <v>149</v>
      </c>
      <c r="AB1365">
        <f>VLOOKUP($A1365,List2,7,FALSE)</f>
        <v>2089</v>
      </c>
      <c r="AC1365">
        <f>VLOOKUP($A1365,List2,8,FALSE)</f>
        <v>1250</v>
      </c>
      <c r="AD1365">
        <f>VLOOKUP($A1365,List2,9,FALSE)</f>
        <v>2442</v>
      </c>
      <c r="AE1365">
        <f>VLOOKUP($A1365,List2,10,FALSE)</f>
        <v>2627</v>
      </c>
    </row>
    <row r="1366" spans="1:31" x14ac:dyDescent="0.3">
      <c r="A1366" t="s">
        <v>1365</v>
      </c>
      <c r="B1366">
        <v>2</v>
      </c>
      <c r="C1366">
        <v>1</v>
      </c>
      <c r="D1366">
        <v>0.5</v>
      </c>
      <c r="E1366">
        <v>1</v>
      </c>
      <c r="F1366">
        <v>0</v>
      </c>
      <c r="G1366">
        <v>0</v>
      </c>
      <c r="H1366">
        <v>1.5</v>
      </c>
      <c r="I1366">
        <v>1</v>
      </c>
      <c r="J1366">
        <v>1</v>
      </c>
      <c r="K1366">
        <v>0.42879788639365901</v>
      </c>
      <c r="L1366">
        <v>234</v>
      </c>
      <c r="M1366">
        <v>41</v>
      </c>
      <c r="N1366">
        <v>76</v>
      </c>
      <c r="O1366">
        <v>0.66666666666666596</v>
      </c>
      <c r="P1366">
        <v>0.116809116809116</v>
      </c>
      <c r="Q1366">
        <v>0.216524216524216</v>
      </c>
      <c r="R1366">
        <v>1766</v>
      </c>
      <c r="S1366">
        <v>1480</v>
      </c>
      <c r="T1366">
        <v>2045</v>
      </c>
      <c r="U1366">
        <v>2279</v>
      </c>
      <c r="V1366" t="str">
        <f>VLOOKUP($A1366,List2,1,FALSE)</f>
        <v>GCF_001934745.1_ViralProj359836.fna</v>
      </c>
      <c r="W1366">
        <f>VLOOKUP($A1366,List2,2,FALSE)</f>
        <v>1</v>
      </c>
      <c r="X1366">
        <f>VLOOKUP($A1366,List2,3,FALSE)</f>
        <v>0.42337452361704497</v>
      </c>
      <c r="Y1366">
        <f>VLOOKUP($A1366,List2,4,FALSE)</f>
        <v>65</v>
      </c>
      <c r="Z1366">
        <f>VLOOKUP($A1366,List2,5,FALSE)</f>
        <v>252</v>
      </c>
      <c r="AA1366">
        <f>VLOOKUP($A1366,List2,6,FALSE)</f>
        <v>95</v>
      </c>
      <c r="AB1366">
        <f>VLOOKUP($A1366,List2,7,FALSE)</f>
        <v>2002</v>
      </c>
      <c r="AC1366">
        <f>VLOOKUP($A1366,List2,8,FALSE)</f>
        <v>1664</v>
      </c>
      <c r="AD1366">
        <f>VLOOKUP($A1366,List2,9,FALSE)</f>
        <v>2325</v>
      </c>
      <c r="AE1366">
        <f>VLOOKUP($A1366,List2,10,FALSE)</f>
        <v>2668</v>
      </c>
    </row>
    <row r="1367" spans="1:31" x14ac:dyDescent="0.3">
      <c r="A1367" t="s">
        <v>1366</v>
      </c>
      <c r="B1367">
        <v>2</v>
      </c>
      <c r="C1367">
        <v>1</v>
      </c>
      <c r="D1367">
        <v>0.5</v>
      </c>
      <c r="E1367">
        <v>0</v>
      </c>
      <c r="F1367">
        <v>0</v>
      </c>
      <c r="G1367">
        <v>1</v>
      </c>
      <c r="H1367">
        <v>1</v>
      </c>
      <c r="I1367">
        <v>1</v>
      </c>
      <c r="J1367">
        <v>1.5</v>
      </c>
      <c r="K1367">
        <v>0.46825196053630103</v>
      </c>
      <c r="L1367">
        <v>183</v>
      </c>
      <c r="M1367">
        <v>42</v>
      </c>
      <c r="N1367">
        <v>74</v>
      </c>
      <c r="O1367">
        <v>0.61204013377926403</v>
      </c>
      <c r="P1367">
        <v>0.14046822742474899</v>
      </c>
      <c r="Q1367">
        <v>0.24749163879598601</v>
      </c>
      <c r="R1367">
        <v>1912</v>
      </c>
      <c r="S1367">
        <v>1790</v>
      </c>
      <c r="T1367">
        <v>2081</v>
      </c>
      <c r="U1367">
        <v>2123</v>
      </c>
      <c r="V1367" t="str">
        <f>VLOOKUP($A1367,List2,1,FALSE)</f>
        <v>GCF_001934725.1_ViralProj359832.fna</v>
      </c>
      <c r="W1367">
        <f>VLOOKUP($A1367,List2,2,FALSE)</f>
        <v>1</v>
      </c>
      <c r="X1367">
        <f>VLOOKUP($A1367,List2,3,FALSE)</f>
        <v>0.46037735849056599</v>
      </c>
      <c r="Y1367">
        <f>VLOOKUP($A1367,List2,4,FALSE)</f>
        <v>63</v>
      </c>
      <c r="Z1367">
        <f>VLOOKUP($A1367,List2,5,FALSE)</f>
        <v>198</v>
      </c>
      <c r="AA1367">
        <f>VLOOKUP($A1367,List2,6,FALSE)</f>
        <v>103</v>
      </c>
      <c r="AB1367">
        <f>VLOOKUP($A1367,List2,7,FALSE)</f>
        <v>2188</v>
      </c>
      <c r="AC1367">
        <f>VLOOKUP($A1367,List2,8,FALSE)</f>
        <v>2082</v>
      </c>
      <c r="AD1367">
        <f>VLOOKUP($A1367,List2,9,FALSE)</f>
        <v>2456</v>
      </c>
      <c r="AE1367">
        <f>VLOOKUP($A1367,List2,10,FALSE)</f>
        <v>2549</v>
      </c>
    </row>
    <row r="1368" spans="1:31" x14ac:dyDescent="0.3">
      <c r="A1368" t="s">
        <v>1367</v>
      </c>
      <c r="B1368">
        <v>3</v>
      </c>
      <c r="C1368">
        <v>1</v>
      </c>
      <c r="D1368">
        <v>0.33333333333333298</v>
      </c>
      <c r="E1368">
        <v>1</v>
      </c>
      <c r="F1368">
        <v>0</v>
      </c>
      <c r="G1368">
        <v>1</v>
      </c>
      <c r="H1368">
        <v>1.3333333333333299</v>
      </c>
      <c r="I1368">
        <v>1</v>
      </c>
      <c r="J1368">
        <v>1.3333333333333299</v>
      </c>
      <c r="K1368">
        <v>0.45944345766725803</v>
      </c>
      <c r="L1368">
        <v>179</v>
      </c>
      <c r="M1368">
        <v>38</v>
      </c>
      <c r="N1368">
        <v>50</v>
      </c>
      <c r="O1368">
        <v>0.67041198501872601</v>
      </c>
      <c r="P1368">
        <v>0.142322097378277</v>
      </c>
      <c r="Q1368">
        <v>0.18726591760299599</v>
      </c>
      <c r="R1368">
        <v>1959</v>
      </c>
      <c r="S1368">
        <v>1921</v>
      </c>
      <c r="T1368">
        <v>2540</v>
      </c>
      <c r="U1368">
        <v>2025</v>
      </c>
      <c r="V1368" t="str">
        <f>VLOOKUP($A1368,List2,1,FALSE)</f>
        <v>GCF_001934705.1_ViralProj359828.fna</v>
      </c>
      <c r="W1368">
        <f>VLOOKUP($A1368,List2,2,FALSE)</f>
        <v>1</v>
      </c>
      <c r="X1368">
        <f>VLOOKUP($A1368,List2,3,FALSE)</f>
        <v>0.45790636929877399</v>
      </c>
      <c r="Y1368">
        <f>VLOOKUP($A1368,List2,4,FALSE)</f>
        <v>63</v>
      </c>
      <c r="Z1368">
        <f>VLOOKUP($A1368,List2,5,FALSE)</f>
        <v>192</v>
      </c>
      <c r="AA1368">
        <f>VLOOKUP($A1368,List2,6,FALSE)</f>
        <v>73</v>
      </c>
      <c r="AB1368">
        <f>VLOOKUP($A1368,List2,7,FALSE)</f>
        <v>2286</v>
      </c>
      <c r="AC1368">
        <f>VLOOKUP($A1368,List2,8,FALSE)</f>
        <v>2272</v>
      </c>
      <c r="AD1368">
        <f>VLOOKUP($A1368,List2,9,FALSE)</f>
        <v>2935</v>
      </c>
      <c r="AE1368">
        <f>VLOOKUP($A1368,List2,10,FALSE)</f>
        <v>2461</v>
      </c>
    </row>
    <row r="1369" spans="1:31" x14ac:dyDescent="0.3">
      <c r="A1369" t="s">
        <v>1368</v>
      </c>
      <c r="B1369">
        <v>2</v>
      </c>
      <c r="C1369">
        <v>1</v>
      </c>
      <c r="D1369">
        <v>0.5</v>
      </c>
      <c r="E1369">
        <v>0</v>
      </c>
      <c r="F1369">
        <v>0</v>
      </c>
      <c r="G1369">
        <v>1</v>
      </c>
      <c r="H1369">
        <v>1</v>
      </c>
      <c r="I1369">
        <v>1</v>
      </c>
      <c r="J1369">
        <v>1.5</v>
      </c>
      <c r="K1369">
        <v>0.38773991965481303</v>
      </c>
      <c r="L1369">
        <v>157</v>
      </c>
      <c r="M1369">
        <v>87</v>
      </c>
      <c r="N1369">
        <v>120</v>
      </c>
      <c r="O1369">
        <v>0.43131868131868101</v>
      </c>
      <c r="P1369">
        <v>0.23901098901098899</v>
      </c>
      <c r="Q1369">
        <v>0.329670329670329</v>
      </c>
      <c r="R1369">
        <v>1519</v>
      </c>
      <c r="S1369">
        <v>1087</v>
      </c>
      <c r="T1369">
        <v>2020</v>
      </c>
      <c r="U1369">
        <v>2095</v>
      </c>
      <c r="V1369" t="str">
        <f>VLOOKUP($A1369,List2,1,FALSE)</f>
        <v>GCF_001934685.1_ViralProj359824.fna</v>
      </c>
      <c r="W1369">
        <f>VLOOKUP($A1369,List2,2,FALSE)</f>
        <v>1</v>
      </c>
      <c r="X1369">
        <f>VLOOKUP($A1369,List2,3,FALSE)</f>
        <v>0.390412537451025</v>
      </c>
      <c r="Y1369">
        <f>VLOOKUP($A1369,List2,4,FALSE)</f>
        <v>127</v>
      </c>
      <c r="Z1369">
        <f>VLOOKUP($A1369,List2,5,FALSE)</f>
        <v>187</v>
      </c>
      <c r="AA1369">
        <f>VLOOKUP($A1369,List2,6,FALSE)</f>
        <v>154</v>
      </c>
      <c r="AB1369">
        <f>VLOOKUP($A1369,List2,7,FALSE)</f>
        <v>1956</v>
      </c>
      <c r="AC1369">
        <f>VLOOKUP($A1369,List2,8,FALSE)</f>
        <v>1432</v>
      </c>
      <c r="AD1369">
        <f>VLOOKUP($A1369,List2,9,FALSE)</f>
        <v>2567</v>
      </c>
      <c r="AE1369">
        <f>VLOOKUP($A1369,List2,10,FALSE)</f>
        <v>2723</v>
      </c>
    </row>
    <row r="1370" spans="1:31" x14ac:dyDescent="0.3">
      <c r="A1370" t="s">
        <v>1369</v>
      </c>
      <c r="B1370">
        <v>2</v>
      </c>
      <c r="C1370">
        <v>1</v>
      </c>
      <c r="D1370">
        <v>0.5</v>
      </c>
      <c r="E1370">
        <v>0</v>
      </c>
      <c r="F1370">
        <v>1</v>
      </c>
      <c r="G1370">
        <v>0</v>
      </c>
      <c r="H1370">
        <v>1</v>
      </c>
      <c r="I1370">
        <v>1.5</v>
      </c>
      <c r="J1370">
        <v>1</v>
      </c>
      <c r="K1370">
        <v>0.51083784910379304</v>
      </c>
      <c r="L1370">
        <v>123</v>
      </c>
      <c r="M1370">
        <v>27</v>
      </c>
      <c r="N1370">
        <v>18</v>
      </c>
      <c r="O1370">
        <v>0.73214285714285698</v>
      </c>
      <c r="P1370">
        <v>0.160714285714285</v>
      </c>
      <c r="Q1370">
        <v>0.107142857142857</v>
      </c>
      <c r="R1370">
        <v>1373</v>
      </c>
      <c r="S1370">
        <v>1078</v>
      </c>
      <c r="T1370">
        <v>1122</v>
      </c>
      <c r="U1370">
        <v>1225</v>
      </c>
      <c r="V1370" t="str">
        <f>VLOOKUP($A1370,List2,1,FALSE)</f>
        <v>GCF_001934665.1_ViralProj359820.fna</v>
      </c>
      <c r="W1370">
        <f>VLOOKUP($A1370,List2,2,FALSE)</f>
        <v>1</v>
      </c>
      <c r="X1370">
        <f>VLOOKUP($A1370,List2,3,FALSE)</f>
        <v>0.50753768844221103</v>
      </c>
      <c r="Y1370">
        <f>VLOOKUP($A1370,List2,4,FALSE)</f>
        <v>23</v>
      </c>
      <c r="Z1370">
        <f>VLOOKUP($A1370,List2,5,FALSE)</f>
        <v>115</v>
      </c>
      <c r="AA1370">
        <f>VLOOKUP($A1370,List2,6,FALSE)</f>
        <v>18</v>
      </c>
      <c r="AB1370">
        <f>VLOOKUP($A1370,List2,7,FALSE)</f>
        <v>1244</v>
      </c>
      <c r="AC1370">
        <f>VLOOKUP($A1370,List2,8,FALSE)</f>
        <v>978</v>
      </c>
      <c r="AD1370">
        <f>VLOOKUP($A1370,List2,9,FALSE)</f>
        <v>1000</v>
      </c>
      <c r="AE1370">
        <f>VLOOKUP($A1370,List2,10,FALSE)</f>
        <v>1156</v>
      </c>
    </row>
    <row r="1371" spans="1:31" x14ac:dyDescent="0.3">
      <c r="A1371" t="s">
        <v>1370</v>
      </c>
      <c r="B1371">
        <v>3</v>
      </c>
      <c r="C1371">
        <v>1</v>
      </c>
      <c r="D1371">
        <v>0.33333333333333298</v>
      </c>
      <c r="E1371">
        <v>0</v>
      </c>
      <c r="F1371">
        <v>0</v>
      </c>
      <c r="G1371">
        <v>2</v>
      </c>
      <c r="H1371">
        <v>1</v>
      </c>
      <c r="I1371">
        <v>1</v>
      </c>
      <c r="J1371">
        <v>1.6666666666666601</v>
      </c>
      <c r="K1371">
        <v>0.50933852140077795</v>
      </c>
      <c r="L1371">
        <v>95</v>
      </c>
      <c r="M1371">
        <v>25</v>
      </c>
      <c r="N1371">
        <v>33</v>
      </c>
      <c r="O1371">
        <v>0.62091503267973802</v>
      </c>
      <c r="P1371">
        <v>0.16339869281045699</v>
      </c>
      <c r="Q1371">
        <v>0.21568627450980299</v>
      </c>
      <c r="R1371">
        <v>1190</v>
      </c>
      <c r="S1371">
        <v>2737</v>
      </c>
      <c r="T1371">
        <v>1663</v>
      </c>
      <c r="U1371">
        <v>2120</v>
      </c>
      <c r="V1371" t="str">
        <f>VLOOKUP($A1371,List2,1,FALSE)</f>
        <v>GCF_000850025.1_ViralProj14669.fna</v>
      </c>
      <c r="W1371">
        <f>VLOOKUP($A1371,List2,2,FALSE)</f>
        <v>1</v>
      </c>
      <c r="X1371">
        <f>VLOOKUP($A1371,List2,3,FALSE)</f>
        <v>0.50450740502253699</v>
      </c>
      <c r="Y1371">
        <f>VLOOKUP($A1371,List2,4,FALSE)</f>
        <v>22</v>
      </c>
      <c r="Z1371">
        <f>VLOOKUP($A1371,List2,5,FALSE)</f>
        <v>89</v>
      </c>
      <c r="AA1371">
        <f>VLOOKUP($A1371,List2,6,FALSE)</f>
        <v>28</v>
      </c>
      <c r="AB1371">
        <f>VLOOKUP($A1371,List2,7,FALSE)</f>
        <v>973</v>
      </c>
      <c r="AC1371">
        <f>VLOOKUP($A1371,List2,8,FALSE)</f>
        <v>2161</v>
      </c>
      <c r="AD1371">
        <f>VLOOKUP($A1371,List2,9,FALSE)</f>
        <v>1330</v>
      </c>
      <c r="AE1371">
        <f>VLOOKUP($A1371,List2,10,FALSE)</f>
        <v>1748</v>
      </c>
    </row>
    <row r="1372" spans="1:31" x14ac:dyDescent="0.3">
      <c r="A1372" t="s">
        <v>1371</v>
      </c>
      <c r="B1372">
        <v>3</v>
      </c>
      <c r="C1372">
        <v>1</v>
      </c>
      <c r="D1372">
        <v>0.33333333333333298</v>
      </c>
      <c r="E1372">
        <v>0</v>
      </c>
      <c r="F1372">
        <v>0</v>
      </c>
      <c r="G1372">
        <v>2</v>
      </c>
      <c r="H1372">
        <v>1</v>
      </c>
      <c r="I1372">
        <v>1</v>
      </c>
      <c r="J1372">
        <v>1.6666666666666601</v>
      </c>
      <c r="K1372">
        <v>0.479875</v>
      </c>
      <c r="L1372">
        <v>201</v>
      </c>
      <c r="M1372">
        <v>97</v>
      </c>
      <c r="N1372">
        <v>84</v>
      </c>
      <c r="O1372">
        <v>0.52617801047120405</v>
      </c>
      <c r="P1372">
        <v>0.25392670157067998</v>
      </c>
      <c r="Q1372">
        <v>0.219895287958115</v>
      </c>
      <c r="R1372">
        <v>2061</v>
      </c>
      <c r="S1372">
        <v>1778</v>
      </c>
      <c r="T1372">
        <v>2272</v>
      </c>
      <c r="U1372">
        <v>1889</v>
      </c>
      <c r="V1372" t="str">
        <f>VLOOKUP($A1372,List2,1,FALSE)</f>
        <v>GCF_001934645.1_ViralProj359816.fna</v>
      </c>
      <c r="W1372">
        <f>VLOOKUP($A1372,List2,2,FALSE)</f>
        <v>1</v>
      </c>
      <c r="X1372">
        <f>VLOOKUP($A1372,List2,3,FALSE)</f>
        <v>0.46033967898469502</v>
      </c>
      <c r="Y1372">
        <f>VLOOKUP($A1372,List2,4,FALSE)</f>
        <v>135</v>
      </c>
      <c r="Z1372">
        <f>VLOOKUP($A1372,List2,5,FALSE)</f>
        <v>259</v>
      </c>
      <c r="AA1372">
        <f>VLOOKUP($A1372,List2,6,FALSE)</f>
        <v>151</v>
      </c>
      <c r="AB1372">
        <f>VLOOKUP($A1372,List2,7,FALSE)</f>
        <v>2651</v>
      </c>
      <c r="AC1372">
        <f>VLOOKUP($A1372,List2,8,FALSE)</f>
        <v>2282</v>
      </c>
      <c r="AD1372">
        <f>VLOOKUP($A1372,List2,9,FALSE)</f>
        <v>3123</v>
      </c>
      <c r="AE1372">
        <f>VLOOKUP($A1372,List2,10,FALSE)</f>
        <v>2660</v>
      </c>
    </row>
    <row r="1373" spans="1:31" x14ac:dyDescent="0.3">
      <c r="A1373" t="s">
        <v>1372</v>
      </c>
      <c r="B1373">
        <v>2</v>
      </c>
      <c r="C1373">
        <v>1</v>
      </c>
      <c r="D1373">
        <v>0.5</v>
      </c>
      <c r="E1373">
        <v>0</v>
      </c>
      <c r="F1373">
        <v>1</v>
      </c>
      <c r="G1373">
        <v>0</v>
      </c>
      <c r="H1373">
        <v>1</v>
      </c>
      <c r="I1373">
        <v>1.5</v>
      </c>
      <c r="J1373">
        <v>1</v>
      </c>
      <c r="K1373">
        <v>0.36804132893916403</v>
      </c>
      <c r="L1373">
        <v>304</v>
      </c>
      <c r="M1373">
        <v>188</v>
      </c>
      <c r="N1373">
        <v>277</v>
      </c>
      <c r="O1373">
        <v>0.39531859557867299</v>
      </c>
      <c r="P1373">
        <v>0.24447334200260001</v>
      </c>
      <c r="Q1373">
        <v>0.36020806241872499</v>
      </c>
      <c r="R1373">
        <v>2355</v>
      </c>
      <c r="S1373">
        <v>1777</v>
      </c>
      <c r="T1373">
        <v>3359</v>
      </c>
      <c r="U1373">
        <v>3736</v>
      </c>
      <c r="V1373" t="str">
        <f>VLOOKUP($A1373,List2,1,FALSE)</f>
        <v>GCF_001934625.1_ViralProj359812.fna</v>
      </c>
      <c r="W1373">
        <f>VLOOKUP($A1373,List2,2,FALSE)</f>
        <v>1</v>
      </c>
      <c r="X1373">
        <f>VLOOKUP($A1373,List2,3,FALSE)</f>
        <v>0.36052610976277999</v>
      </c>
      <c r="Y1373">
        <f>VLOOKUP($A1373,List2,4,FALSE)</f>
        <v>212</v>
      </c>
      <c r="Z1373">
        <f>VLOOKUP($A1373,List2,5,FALSE)</f>
        <v>320</v>
      </c>
      <c r="AA1373">
        <f>VLOOKUP($A1373,List2,6,FALSE)</f>
        <v>309</v>
      </c>
      <c r="AB1373">
        <f>VLOOKUP($A1373,List2,7,FALSE)</f>
        <v>2614</v>
      </c>
      <c r="AC1373">
        <f>VLOOKUP($A1373,List2,8,FALSE)</f>
        <v>1991</v>
      </c>
      <c r="AD1373">
        <f>VLOOKUP($A1373,List2,9,FALSE)</f>
        <v>3804</v>
      </c>
      <c r="AE1373">
        <f>VLOOKUP($A1373,List2,10,FALSE)</f>
        <v>4364</v>
      </c>
    </row>
    <row r="1374" spans="1:31" x14ac:dyDescent="0.3">
      <c r="A1374" t="s">
        <v>1373</v>
      </c>
      <c r="B1374">
        <v>1</v>
      </c>
      <c r="C1374">
        <v>1</v>
      </c>
      <c r="D1374">
        <v>1</v>
      </c>
      <c r="E1374">
        <v>0</v>
      </c>
      <c r="F1374">
        <v>0</v>
      </c>
      <c r="G1374">
        <v>0</v>
      </c>
      <c r="H1374">
        <v>1</v>
      </c>
      <c r="I1374">
        <v>1</v>
      </c>
      <c r="J1374">
        <v>1</v>
      </c>
      <c r="K1374">
        <v>0.46523503993714799</v>
      </c>
      <c r="L1374">
        <v>216</v>
      </c>
      <c r="M1374">
        <v>34</v>
      </c>
      <c r="N1374">
        <v>49</v>
      </c>
      <c r="O1374">
        <v>0.72240802675585203</v>
      </c>
      <c r="P1374">
        <v>0.113712374581939</v>
      </c>
      <c r="Q1374">
        <v>0.163879598662207</v>
      </c>
      <c r="R1374">
        <v>1942</v>
      </c>
      <c r="S1374">
        <v>1611</v>
      </c>
      <c r="T1374">
        <v>1909</v>
      </c>
      <c r="U1374">
        <v>2175</v>
      </c>
      <c r="V1374" t="str">
        <f>VLOOKUP($A1374,List2,1,FALSE)</f>
        <v>GCF_001934605.1_ViralProj359808.fna</v>
      </c>
      <c r="W1374">
        <f>VLOOKUP($A1374,List2,2,FALSE)</f>
        <v>1</v>
      </c>
      <c r="X1374">
        <f>VLOOKUP($A1374,List2,3,FALSE)</f>
        <v>0.46007422482940202</v>
      </c>
      <c r="Y1374">
        <f>VLOOKUP($A1374,List2,4,FALSE)</f>
        <v>38</v>
      </c>
      <c r="Z1374">
        <f>VLOOKUP($A1374,List2,5,FALSE)</f>
        <v>226</v>
      </c>
      <c r="AA1374">
        <f>VLOOKUP($A1374,List2,6,FALSE)</f>
        <v>59</v>
      </c>
      <c r="AB1374">
        <f>VLOOKUP($A1374,List2,7,FALSE)</f>
        <v>2091</v>
      </c>
      <c r="AC1374">
        <f>VLOOKUP($A1374,List2,8,FALSE)</f>
        <v>1752</v>
      </c>
      <c r="AD1374">
        <f>VLOOKUP($A1374,List2,9,FALSE)</f>
        <v>2051</v>
      </c>
      <c r="AE1374">
        <f>VLOOKUP($A1374,List2,10,FALSE)</f>
        <v>2459</v>
      </c>
    </row>
    <row r="1375" spans="1:31" x14ac:dyDescent="0.3">
      <c r="A1375" t="s">
        <v>1374</v>
      </c>
      <c r="B1375">
        <v>2</v>
      </c>
      <c r="C1375">
        <v>1</v>
      </c>
      <c r="D1375">
        <v>0.5</v>
      </c>
      <c r="E1375">
        <v>0</v>
      </c>
      <c r="F1375">
        <v>0</v>
      </c>
      <c r="G1375">
        <v>1</v>
      </c>
      <c r="H1375">
        <v>1</v>
      </c>
      <c r="I1375">
        <v>1</v>
      </c>
      <c r="J1375">
        <v>1.5</v>
      </c>
      <c r="K1375">
        <v>0.409546674198559</v>
      </c>
      <c r="L1375">
        <v>154</v>
      </c>
      <c r="M1375">
        <v>70</v>
      </c>
      <c r="N1375">
        <v>127</v>
      </c>
      <c r="O1375">
        <v>0.43874643874643798</v>
      </c>
      <c r="P1375">
        <v>0.19943019943019899</v>
      </c>
      <c r="Q1375">
        <v>0.361823361823361</v>
      </c>
      <c r="R1375">
        <v>1573</v>
      </c>
      <c r="S1375">
        <v>1327</v>
      </c>
      <c r="T1375">
        <v>1970</v>
      </c>
      <c r="U1375">
        <v>2211</v>
      </c>
      <c r="V1375" t="str">
        <f>VLOOKUP($A1375,List2,1,FALSE)</f>
        <v>GCF_001934585.1_ViralProj359895.fna</v>
      </c>
      <c r="W1375">
        <f>VLOOKUP($A1375,List2,2,FALSE)</f>
        <v>1</v>
      </c>
      <c r="X1375">
        <f>VLOOKUP($A1375,List2,3,FALSE)</f>
        <v>0.40884766321798</v>
      </c>
      <c r="Y1375">
        <f>VLOOKUP($A1375,List2,4,FALSE)</f>
        <v>102</v>
      </c>
      <c r="Z1375">
        <f>VLOOKUP($A1375,List2,5,FALSE)</f>
        <v>181</v>
      </c>
      <c r="AA1375">
        <f>VLOOKUP($A1375,List2,6,FALSE)</f>
        <v>153</v>
      </c>
      <c r="AB1375">
        <f>VLOOKUP($A1375,List2,7,FALSE)</f>
        <v>1880</v>
      </c>
      <c r="AC1375">
        <f>VLOOKUP($A1375,List2,8,FALSE)</f>
        <v>1558</v>
      </c>
      <c r="AD1375">
        <f>VLOOKUP($A1375,List2,9,FALSE)</f>
        <v>2349</v>
      </c>
      <c r="AE1375">
        <f>VLOOKUP($A1375,List2,10,FALSE)</f>
        <v>2622</v>
      </c>
    </row>
    <row r="1376" spans="1:31" x14ac:dyDescent="0.3">
      <c r="A1376" t="s">
        <v>1375</v>
      </c>
      <c r="B1376">
        <v>2</v>
      </c>
      <c r="C1376">
        <v>2</v>
      </c>
      <c r="D1376">
        <v>1</v>
      </c>
      <c r="E1376">
        <v>0</v>
      </c>
      <c r="F1376">
        <v>0</v>
      </c>
      <c r="G1376">
        <v>0</v>
      </c>
      <c r="H1376">
        <v>1</v>
      </c>
      <c r="I1376">
        <v>1</v>
      </c>
      <c r="J1376">
        <v>1</v>
      </c>
      <c r="K1376">
        <v>0.41762552301255201</v>
      </c>
      <c r="L1376">
        <v>184</v>
      </c>
      <c r="M1376">
        <v>104</v>
      </c>
      <c r="N1376">
        <v>148</v>
      </c>
      <c r="O1376">
        <v>0.42201834862385301</v>
      </c>
      <c r="P1376">
        <v>0.23853211009174299</v>
      </c>
      <c r="Q1376">
        <v>0.33944954128440302</v>
      </c>
      <c r="R1376">
        <v>1731</v>
      </c>
      <c r="S1376">
        <v>1463</v>
      </c>
      <c r="T1376">
        <v>2006</v>
      </c>
      <c r="U1376">
        <v>2448</v>
      </c>
      <c r="V1376" t="str">
        <f>VLOOKUP($A1376,List2,1,FALSE)</f>
        <v>GCF_001934565.1_ViralProj359891.fna</v>
      </c>
      <c r="W1376">
        <f>VLOOKUP($A1376,List2,2,FALSE)</f>
        <v>1</v>
      </c>
      <c r="X1376">
        <f>VLOOKUP($A1376,List2,3,FALSE)</f>
        <v>0.41675284384694899</v>
      </c>
      <c r="Y1376">
        <f>VLOOKUP($A1376,List2,4,FALSE)</f>
        <v>119</v>
      </c>
      <c r="Z1376">
        <f>VLOOKUP($A1376,List2,5,FALSE)</f>
        <v>205</v>
      </c>
      <c r="AA1376">
        <f>VLOOKUP($A1376,List2,6,FALSE)</f>
        <v>169</v>
      </c>
      <c r="AB1376">
        <f>VLOOKUP($A1376,List2,7,FALSE)</f>
        <v>1947</v>
      </c>
      <c r="AC1376">
        <f>VLOOKUP($A1376,List2,8,FALSE)</f>
        <v>1680</v>
      </c>
      <c r="AD1376">
        <f>VLOOKUP($A1376,List2,9,FALSE)</f>
        <v>2295</v>
      </c>
      <c r="AE1376">
        <f>VLOOKUP($A1376,List2,10,FALSE)</f>
        <v>2781</v>
      </c>
    </row>
    <row r="1377" spans="1:31" x14ac:dyDescent="0.3">
      <c r="A1377" t="s">
        <v>1376</v>
      </c>
      <c r="B1377">
        <v>1</v>
      </c>
      <c r="C1377">
        <v>1</v>
      </c>
      <c r="D1377">
        <v>1</v>
      </c>
      <c r="E1377">
        <v>0</v>
      </c>
      <c r="F1377">
        <v>0</v>
      </c>
      <c r="G1377">
        <v>0</v>
      </c>
      <c r="H1377">
        <v>1</v>
      </c>
      <c r="I1377">
        <v>1</v>
      </c>
      <c r="J1377">
        <v>1</v>
      </c>
      <c r="K1377">
        <v>0.40010784578053299</v>
      </c>
      <c r="L1377">
        <v>161</v>
      </c>
      <c r="M1377">
        <v>84</v>
      </c>
      <c r="N1377">
        <v>149</v>
      </c>
      <c r="O1377">
        <v>0.40862944162436499</v>
      </c>
      <c r="P1377">
        <v>0.21319796954314699</v>
      </c>
      <c r="Q1377">
        <v>0.378172588832487</v>
      </c>
      <c r="R1377">
        <v>1581</v>
      </c>
      <c r="S1377">
        <v>1387</v>
      </c>
      <c r="T1377">
        <v>2095</v>
      </c>
      <c r="U1377">
        <v>2355</v>
      </c>
      <c r="V1377" t="str">
        <f>VLOOKUP($A1377,List2,1,FALSE)</f>
        <v>GCF_001934545.1_ViralProj359886.fna</v>
      </c>
      <c r="W1377">
        <f>VLOOKUP($A1377,List2,2,FALSE)</f>
        <v>1</v>
      </c>
      <c r="X1377">
        <f>VLOOKUP($A1377,List2,3,FALSE)</f>
        <v>0.39731614261281401</v>
      </c>
      <c r="Y1377">
        <f>VLOOKUP($A1377,List2,4,FALSE)</f>
        <v>82</v>
      </c>
      <c r="Z1377">
        <f>VLOOKUP($A1377,List2,5,FALSE)</f>
        <v>163</v>
      </c>
      <c r="AA1377">
        <f>VLOOKUP($A1377,List2,6,FALSE)</f>
        <v>149</v>
      </c>
      <c r="AB1377">
        <f>VLOOKUP($A1377,List2,7,FALSE)</f>
        <v>1610</v>
      </c>
      <c r="AC1377">
        <f>VLOOKUP($A1377,List2,8,FALSE)</f>
        <v>1410</v>
      </c>
      <c r="AD1377">
        <f>VLOOKUP($A1377,List2,9,FALSE)</f>
        <v>2167</v>
      </c>
      <c r="AE1377">
        <f>VLOOKUP($A1377,List2,10,FALSE)</f>
        <v>2414</v>
      </c>
    </row>
    <row r="1378" spans="1:31" x14ac:dyDescent="0.3">
      <c r="A1378" t="s">
        <v>1377</v>
      </c>
      <c r="B1378">
        <v>1</v>
      </c>
      <c r="C1378">
        <v>1</v>
      </c>
      <c r="D1378">
        <v>1</v>
      </c>
      <c r="E1378">
        <v>0</v>
      </c>
      <c r="F1378">
        <v>0</v>
      </c>
      <c r="G1378">
        <v>0</v>
      </c>
      <c r="H1378">
        <v>1</v>
      </c>
      <c r="I1378">
        <v>1</v>
      </c>
      <c r="J1378">
        <v>1</v>
      </c>
      <c r="K1378">
        <v>0.41931448586439801</v>
      </c>
      <c r="L1378">
        <v>216</v>
      </c>
      <c r="M1378">
        <v>103</v>
      </c>
      <c r="N1378">
        <v>146</v>
      </c>
      <c r="O1378">
        <v>0.46451612903225797</v>
      </c>
      <c r="P1378">
        <v>0.22150537634408601</v>
      </c>
      <c r="Q1378">
        <v>0.31397849462365501</v>
      </c>
      <c r="R1378">
        <v>1856</v>
      </c>
      <c r="S1378">
        <v>1496</v>
      </c>
      <c r="T1378">
        <v>2136</v>
      </c>
      <c r="U1378">
        <v>2506</v>
      </c>
      <c r="V1378" t="str">
        <f>VLOOKUP($A1378,List2,1,FALSE)</f>
        <v>GCF_001934525.1_ViralProj359882.fna</v>
      </c>
      <c r="W1378">
        <f>VLOOKUP($A1378,List2,2,FALSE)</f>
        <v>1</v>
      </c>
      <c r="X1378">
        <f>VLOOKUP($A1378,List2,3,FALSE)</f>
        <v>0.41549781558978999</v>
      </c>
      <c r="Y1378">
        <f>VLOOKUP($A1378,List2,4,FALSE)</f>
        <v>124</v>
      </c>
      <c r="Z1378">
        <f>VLOOKUP($A1378,List2,5,FALSE)</f>
        <v>227</v>
      </c>
      <c r="AA1378">
        <f>VLOOKUP($A1378,List2,6,FALSE)</f>
        <v>163</v>
      </c>
      <c r="AB1378">
        <f>VLOOKUP($A1378,List2,7,FALSE)</f>
        <v>1996</v>
      </c>
      <c r="AC1378">
        <f>VLOOKUP($A1378,List2,8,FALSE)</f>
        <v>1618</v>
      </c>
      <c r="AD1378">
        <f>VLOOKUP($A1378,List2,9,FALSE)</f>
        <v>2334</v>
      </c>
      <c r="AE1378">
        <f>VLOOKUP($A1378,List2,10,FALSE)</f>
        <v>2750</v>
      </c>
    </row>
    <row r="1379" spans="1:31" x14ac:dyDescent="0.3">
      <c r="A1379" t="s">
        <v>1378</v>
      </c>
      <c r="B1379">
        <v>1</v>
      </c>
      <c r="C1379">
        <v>1</v>
      </c>
      <c r="D1379">
        <v>1</v>
      </c>
      <c r="E1379">
        <v>0</v>
      </c>
      <c r="F1379">
        <v>0</v>
      </c>
      <c r="G1379">
        <v>0</v>
      </c>
      <c r="H1379">
        <v>1</v>
      </c>
      <c r="I1379">
        <v>1</v>
      </c>
      <c r="J1379">
        <v>1</v>
      </c>
      <c r="K1379">
        <v>0.40746987951807201</v>
      </c>
      <c r="L1379">
        <v>247</v>
      </c>
      <c r="M1379">
        <v>102</v>
      </c>
      <c r="N1379">
        <v>142</v>
      </c>
      <c r="O1379">
        <v>0.50305498981670005</v>
      </c>
      <c r="P1379">
        <v>0.20773930753564099</v>
      </c>
      <c r="Q1379">
        <v>0.28920570264765699</v>
      </c>
      <c r="R1379">
        <v>1998</v>
      </c>
      <c r="S1379">
        <v>1384</v>
      </c>
      <c r="T1379">
        <v>2474</v>
      </c>
      <c r="U1379">
        <v>2444</v>
      </c>
      <c r="V1379" t="str">
        <f>VLOOKUP($A1379,List2,1,FALSE)</f>
        <v>GCF_001934505.1_ViralProj359878.fna</v>
      </c>
      <c r="W1379">
        <f>VLOOKUP($A1379,List2,2,FALSE)</f>
        <v>1</v>
      </c>
      <c r="X1379">
        <f>VLOOKUP($A1379,List2,3,FALSE)</f>
        <v>0.40696224061684999</v>
      </c>
      <c r="Y1379">
        <f>VLOOKUP($A1379,List2,4,FALSE)</f>
        <v>105</v>
      </c>
      <c r="Z1379">
        <f>VLOOKUP($A1379,List2,5,FALSE)</f>
        <v>251</v>
      </c>
      <c r="AA1379">
        <f>VLOOKUP($A1379,List2,6,FALSE)</f>
        <v>153</v>
      </c>
      <c r="AB1379">
        <f>VLOOKUP($A1379,List2,7,FALSE)</f>
        <v>2106</v>
      </c>
      <c r="AC1379">
        <f>VLOOKUP($A1379,List2,8,FALSE)</f>
        <v>1483</v>
      </c>
      <c r="AD1379">
        <f>VLOOKUP($A1379,List2,9,FALSE)</f>
        <v>2620</v>
      </c>
      <c r="AE1379">
        <f>VLOOKUP($A1379,List2,10,FALSE)</f>
        <v>2610</v>
      </c>
    </row>
    <row r="1380" spans="1:31" x14ac:dyDescent="0.3">
      <c r="A1380" t="s">
        <v>1379</v>
      </c>
      <c r="B1380">
        <v>2</v>
      </c>
      <c r="C1380">
        <v>1</v>
      </c>
      <c r="D1380">
        <v>0.5</v>
      </c>
      <c r="E1380">
        <v>0</v>
      </c>
      <c r="F1380">
        <v>1</v>
      </c>
      <c r="G1380">
        <v>0</v>
      </c>
      <c r="H1380">
        <v>1</v>
      </c>
      <c r="I1380">
        <v>1.5</v>
      </c>
      <c r="J1380">
        <v>1</v>
      </c>
      <c r="K1380">
        <v>0.43100381194409099</v>
      </c>
      <c r="L1380">
        <v>172</v>
      </c>
      <c r="M1380">
        <v>100</v>
      </c>
      <c r="N1380">
        <v>117</v>
      </c>
      <c r="O1380">
        <v>0.44215938303341901</v>
      </c>
      <c r="P1380">
        <v>0.257069408740359</v>
      </c>
      <c r="Q1380">
        <v>0.300771208226221</v>
      </c>
      <c r="R1380">
        <v>1979</v>
      </c>
      <c r="S1380">
        <v>1413</v>
      </c>
      <c r="T1380">
        <v>2126</v>
      </c>
      <c r="U1380">
        <v>2352</v>
      </c>
      <c r="V1380" t="str">
        <f>VLOOKUP($A1380,List2,1,FALSE)</f>
        <v>GCF_001934485.1_ViralProj359874.fna</v>
      </c>
      <c r="W1380">
        <f>VLOOKUP($A1380,List2,2,FALSE)</f>
        <v>1</v>
      </c>
      <c r="X1380">
        <f>VLOOKUP($A1380,List2,3,FALSE)</f>
        <v>0.43083003952569099</v>
      </c>
      <c r="Y1380">
        <f>VLOOKUP($A1380,List2,4,FALSE)</f>
        <v>122</v>
      </c>
      <c r="Z1380">
        <f>VLOOKUP($A1380,List2,5,FALSE)</f>
        <v>178</v>
      </c>
      <c r="AA1380">
        <f>VLOOKUP($A1380,List2,6,FALSE)</f>
        <v>127</v>
      </c>
      <c r="AB1380">
        <f>VLOOKUP($A1380,List2,7,FALSE)</f>
        <v>2205</v>
      </c>
      <c r="AC1380">
        <f>VLOOKUP($A1380,List2,8,FALSE)</f>
        <v>1610</v>
      </c>
      <c r="AD1380">
        <f>VLOOKUP($A1380,List2,9,FALSE)</f>
        <v>2364</v>
      </c>
      <c r="AE1380">
        <f>VLOOKUP($A1380,List2,10,FALSE)</f>
        <v>2676</v>
      </c>
    </row>
    <row r="1381" spans="1:31" x14ac:dyDescent="0.3">
      <c r="A1381" t="s">
        <v>1380</v>
      </c>
      <c r="B1381">
        <v>2</v>
      </c>
      <c r="C1381">
        <v>1</v>
      </c>
      <c r="D1381">
        <v>0.5</v>
      </c>
      <c r="E1381">
        <v>0</v>
      </c>
      <c r="F1381">
        <v>0</v>
      </c>
      <c r="G1381">
        <v>1</v>
      </c>
      <c r="H1381">
        <v>1</v>
      </c>
      <c r="I1381">
        <v>1</v>
      </c>
      <c r="J1381">
        <v>1.5</v>
      </c>
      <c r="K1381">
        <v>0.42666839110191401</v>
      </c>
      <c r="L1381">
        <v>180</v>
      </c>
      <c r="M1381">
        <v>78</v>
      </c>
      <c r="N1381">
        <v>100</v>
      </c>
      <c r="O1381">
        <v>0.50279329608938494</v>
      </c>
      <c r="P1381">
        <v>0.217877094972067</v>
      </c>
      <c r="Q1381">
        <v>0.27932960893854702</v>
      </c>
      <c r="R1381">
        <v>1732</v>
      </c>
      <c r="S1381">
        <v>1567</v>
      </c>
      <c r="T1381">
        <v>2166</v>
      </c>
      <c r="U1381">
        <v>2267</v>
      </c>
      <c r="V1381" t="str">
        <f>VLOOKUP($A1381,List2,1,FALSE)</f>
        <v>GCF_001934465.1_ViralProj359870.fna</v>
      </c>
      <c r="W1381">
        <f>VLOOKUP($A1381,List2,2,FALSE)</f>
        <v>1</v>
      </c>
      <c r="X1381">
        <f>VLOOKUP($A1381,List2,3,FALSE)</f>
        <v>0.421155094094743</v>
      </c>
      <c r="Y1381">
        <f>VLOOKUP($A1381,List2,4,FALSE)</f>
        <v>102</v>
      </c>
      <c r="Z1381">
        <f>VLOOKUP($A1381,List2,5,FALSE)</f>
        <v>201</v>
      </c>
      <c r="AA1381">
        <f>VLOOKUP($A1381,List2,6,FALSE)</f>
        <v>125</v>
      </c>
      <c r="AB1381">
        <f>VLOOKUP($A1381,List2,7,FALSE)</f>
        <v>2033</v>
      </c>
      <c r="AC1381">
        <f>VLOOKUP($A1381,List2,8,FALSE)</f>
        <v>1861</v>
      </c>
      <c r="AD1381">
        <f>VLOOKUP($A1381,List2,9,FALSE)</f>
        <v>2601</v>
      </c>
      <c r="AE1381">
        <f>VLOOKUP($A1381,List2,10,FALSE)</f>
        <v>2751</v>
      </c>
    </row>
    <row r="1382" spans="1:31" x14ac:dyDescent="0.3">
      <c r="A1382" t="s">
        <v>1381</v>
      </c>
      <c r="B1382">
        <v>5</v>
      </c>
      <c r="C1382">
        <v>1</v>
      </c>
      <c r="D1382">
        <v>0.2</v>
      </c>
      <c r="E1382">
        <v>1</v>
      </c>
      <c r="F1382">
        <v>1</v>
      </c>
      <c r="G1382">
        <v>2</v>
      </c>
      <c r="H1382">
        <v>1.2</v>
      </c>
      <c r="I1382">
        <v>1.2</v>
      </c>
      <c r="J1382">
        <v>1.4</v>
      </c>
      <c r="K1382">
        <v>0.41569845987570903</v>
      </c>
      <c r="L1382">
        <v>116</v>
      </c>
      <c r="M1382">
        <v>71</v>
      </c>
      <c r="N1382">
        <v>141</v>
      </c>
      <c r="O1382">
        <v>0.353658536585365</v>
      </c>
      <c r="P1382">
        <v>0.21646341463414601</v>
      </c>
      <c r="Q1382">
        <v>0.42987804878048702</v>
      </c>
      <c r="R1382">
        <v>1430</v>
      </c>
      <c r="S1382">
        <v>1647</v>
      </c>
      <c r="T1382">
        <v>2109</v>
      </c>
      <c r="U1382">
        <v>2216</v>
      </c>
      <c r="V1382" t="str">
        <f>VLOOKUP($A1382,List2,1,FALSE)</f>
        <v>GCF_000850005.1_ViralProj14665.fna</v>
      </c>
      <c r="W1382">
        <f>VLOOKUP($A1382,List2,2,FALSE)</f>
        <v>1</v>
      </c>
      <c r="X1382">
        <f>VLOOKUP($A1382,List2,3,FALSE)</f>
        <v>0.416722497655098</v>
      </c>
      <c r="Y1382">
        <f>VLOOKUP($A1382,List2,4,FALSE)</f>
        <v>75</v>
      </c>
      <c r="Z1382">
        <f>VLOOKUP($A1382,List2,5,FALSE)</f>
        <v>121</v>
      </c>
      <c r="AA1382">
        <f>VLOOKUP($A1382,List2,6,FALSE)</f>
        <v>150</v>
      </c>
      <c r="AB1382">
        <f>VLOOKUP($A1382,List2,7,FALSE)</f>
        <v>1486</v>
      </c>
      <c r="AC1382">
        <f>VLOOKUP($A1382,List2,8,FALSE)</f>
        <v>1624</v>
      </c>
      <c r="AD1382">
        <f>VLOOKUP($A1382,List2,9,FALSE)</f>
        <v>2126</v>
      </c>
      <c r="AE1382">
        <f>VLOOKUP($A1382,List2,10,FALSE)</f>
        <v>2227</v>
      </c>
    </row>
    <row r="1383" spans="1:31" x14ac:dyDescent="0.3">
      <c r="A1383" t="s">
        <v>1382</v>
      </c>
      <c r="B1383">
        <v>2</v>
      </c>
      <c r="C1383">
        <v>1</v>
      </c>
      <c r="D1383">
        <v>0.5</v>
      </c>
      <c r="E1383">
        <v>1</v>
      </c>
      <c r="F1383">
        <v>0</v>
      </c>
      <c r="G1383">
        <v>0</v>
      </c>
      <c r="H1383">
        <v>1.5</v>
      </c>
      <c r="I1383">
        <v>1</v>
      </c>
      <c r="J1383">
        <v>1</v>
      </c>
      <c r="K1383">
        <v>0.43830880173861497</v>
      </c>
      <c r="L1383">
        <v>231</v>
      </c>
      <c r="M1383">
        <v>100</v>
      </c>
      <c r="N1383">
        <v>108</v>
      </c>
      <c r="O1383">
        <v>0.52619589977220904</v>
      </c>
      <c r="P1383">
        <v>0.22779043280182201</v>
      </c>
      <c r="Q1383">
        <v>0.246013667425968</v>
      </c>
      <c r="R1383">
        <v>2212</v>
      </c>
      <c r="S1383">
        <v>2225</v>
      </c>
      <c r="T1383">
        <v>3233</v>
      </c>
      <c r="U1383">
        <v>2453</v>
      </c>
      <c r="V1383" t="str">
        <f>VLOOKUP($A1383,List2,1,FALSE)</f>
        <v>GCF_001934445.1_ViralProj359866.fna</v>
      </c>
      <c r="W1383">
        <f>VLOOKUP($A1383,List2,2,FALSE)</f>
        <v>1</v>
      </c>
      <c r="X1383">
        <f>VLOOKUP($A1383,List2,3,FALSE)</f>
        <v>0.43115908882993298</v>
      </c>
      <c r="Y1383">
        <f>VLOOKUP($A1383,List2,4,FALSE)</f>
        <v>105</v>
      </c>
      <c r="Z1383">
        <f>VLOOKUP($A1383,List2,5,FALSE)</f>
        <v>235</v>
      </c>
      <c r="AA1383">
        <f>VLOOKUP($A1383,List2,6,FALSE)</f>
        <v>124</v>
      </c>
      <c r="AB1383">
        <f>VLOOKUP($A1383,List2,7,FALSE)</f>
        <v>2333</v>
      </c>
      <c r="AC1383">
        <f>VLOOKUP($A1383,List2,8,FALSE)</f>
        <v>2380</v>
      </c>
      <c r="AD1383">
        <f>VLOOKUP($A1383,List2,9,FALSE)</f>
        <v>3471</v>
      </c>
      <c r="AE1383">
        <f>VLOOKUP($A1383,List2,10,FALSE)</f>
        <v>2747</v>
      </c>
    </row>
    <row r="1384" spans="1:31" x14ac:dyDescent="0.3">
      <c r="A1384" t="s">
        <v>1383</v>
      </c>
      <c r="B1384">
        <v>3</v>
      </c>
      <c r="C1384">
        <v>1</v>
      </c>
      <c r="D1384">
        <v>0.33333333333333298</v>
      </c>
      <c r="E1384">
        <v>0</v>
      </c>
      <c r="F1384">
        <v>1</v>
      </c>
      <c r="G1384">
        <v>1</v>
      </c>
      <c r="H1384">
        <v>1</v>
      </c>
      <c r="I1384">
        <v>1.3333333333333299</v>
      </c>
      <c r="J1384">
        <v>1.3333333333333299</v>
      </c>
      <c r="K1384">
        <v>0.43241286585996402</v>
      </c>
      <c r="L1384">
        <v>162</v>
      </c>
      <c r="M1384">
        <v>54</v>
      </c>
      <c r="N1384">
        <v>112</v>
      </c>
      <c r="O1384">
        <v>0.49390243902439002</v>
      </c>
      <c r="P1384">
        <v>0.16463414634146301</v>
      </c>
      <c r="Q1384">
        <v>0.34146341463414598</v>
      </c>
      <c r="R1384">
        <v>1791</v>
      </c>
      <c r="S1384">
        <v>2390</v>
      </c>
      <c r="T1384">
        <v>3182</v>
      </c>
      <c r="U1384">
        <v>2306</v>
      </c>
      <c r="V1384" t="str">
        <f>VLOOKUP($A1384,List2,1,FALSE)</f>
        <v>GCF_001934425.1_ViralProj359862.fna</v>
      </c>
      <c r="W1384">
        <f>VLOOKUP($A1384,List2,2,FALSE)</f>
        <v>1</v>
      </c>
      <c r="X1384">
        <f>VLOOKUP($A1384,List2,3,FALSE)</f>
        <v>0.422812400804147</v>
      </c>
      <c r="Y1384">
        <f>VLOOKUP($A1384,List2,4,FALSE)</f>
        <v>54</v>
      </c>
      <c r="Z1384">
        <f>VLOOKUP($A1384,List2,5,FALSE)</f>
        <v>152</v>
      </c>
      <c r="AA1384">
        <f>VLOOKUP($A1384,List2,6,FALSE)</f>
        <v>123</v>
      </c>
      <c r="AB1384">
        <f>VLOOKUP($A1384,List2,7,FALSE)</f>
        <v>1686</v>
      </c>
      <c r="AC1384">
        <f>VLOOKUP($A1384,List2,8,FALSE)</f>
        <v>2310</v>
      </c>
      <c r="AD1384">
        <f>VLOOKUP($A1384,List2,9,FALSE)</f>
        <v>3130</v>
      </c>
      <c r="AE1384">
        <f>VLOOKUP($A1384,List2,10,FALSE)</f>
        <v>2325</v>
      </c>
    </row>
    <row r="1385" spans="1:31" x14ac:dyDescent="0.3">
      <c r="A1385" t="s">
        <v>1384</v>
      </c>
      <c r="B1385">
        <v>2</v>
      </c>
      <c r="C1385">
        <v>1</v>
      </c>
      <c r="D1385">
        <v>0.5</v>
      </c>
      <c r="E1385">
        <v>0</v>
      </c>
      <c r="F1385">
        <v>1</v>
      </c>
      <c r="G1385">
        <v>0</v>
      </c>
      <c r="H1385">
        <v>1</v>
      </c>
      <c r="I1385">
        <v>1.5</v>
      </c>
      <c r="J1385">
        <v>1</v>
      </c>
      <c r="K1385">
        <v>0.44638840289927501</v>
      </c>
      <c r="L1385">
        <v>121</v>
      </c>
      <c r="M1385">
        <v>86</v>
      </c>
      <c r="N1385">
        <v>138</v>
      </c>
      <c r="O1385">
        <v>0.35072463768115902</v>
      </c>
      <c r="P1385">
        <v>0.24927536231884001</v>
      </c>
      <c r="Q1385">
        <v>0.4</v>
      </c>
      <c r="R1385">
        <v>1603</v>
      </c>
      <c r="S1385">
        <v>1969</v>
      </c>
      <c r="T1385">
        <v>2256</v>
      </c>
      <c r="U1385">
        <v>2174</v>
      </c>
      <c r="V1385" t="str">
        <f>VLOOKUP($A1385,List2,1,FALSE)</f>
        <v>GCF_001934405.1_ViralProj359858.fna</v>
      </c>
      <c r="W1385">
        <f>VLOOKUP($A1385,List2,2,FALSE)</f>
        <v>1</v>
      </c>
      <c r="X1385">
        <f>VLOOKUP($A1385,List2,3,FALSE)</f>
        <v>0.44328462073764702</v>
      </c>
      <c r="Y1385">
        <f>VLOOKUP($A1385,List2,4,FALSE)</f>
        <v>87</v>
      </c>
      <c r="Z1385">
        <f>VLOOKUP($A1385,List2,5,FALSE)</f>
        <v>128</v>
      </c>
      <c r="AA1385">
        <f>VLOOKUP($A1385,List2,6,FALSE)</f>
        <v>146</v>
      </c>
      <c r="AB1385">
        <f>VLOOKUP($A1385,List2,7,FALSE)</f>
        <v>1694</v>
      </c>
      <c r="AC1385">
        <f>VLOOKUP($A1385,List2,8,FALSE)</f>
        <v>2128</v>
      </c>
      <c r="AD1385">
        <f>VLOOKUP($A1385,List2,9,FALSE)</f>
        <v>2416</v>
      </c>
      <c r="AE1385">
        <f>VLOOKUP($A1385,List2,10,FALSE)</f>
        <v>2384</v>
      </c>
    </row>
    <row r="1386" spans="1:31" x14ac:dyDescent="0.3">
      <c r="A1386" t="s">
        <v>1385</v>
      </c>
      <c r="B1386">
        <v>1</v>
      </c>
      <c r="C1386">
        <v>1</v>
      </c>
      <c r="D1386">
        <v>1</v>
      </c>
      <c r="E1386">
        <v>0</v>
      </c>
      <c r="F1386">
        <v>0</v>
      </c>
      <c r="G1386">
        <v>0</v>
      </c>
      <c r="H1386">
        <v>1</v>
      </c>
      <c r="I1386">
        <v>1</v>
      </c>
      <c r="J1386">
        <v>1</v>
      </c>
      <c r="K1386">
        <v>0.46080878681977</v>
      </c>
      <c r="L1386">
        <v>271</v>
      </c>
      <c r="M1386">
        <v>46</v>
      </c>
      <c r="N1386">
        <v>64</v>
      </c>
      <c r="O1386">
        <v>0.71128608923884495</v>
      </c>
      <c r="P1386">
        <v>0.12073490813648199</v>
      </c>
      <c r="Q1386">
        <v>0.167979002624671</v>
      </c>
      <c r="R1386">
        <v>2180</v>
      </c>
      <c r="S1386">
        <v>1512</v>
      </c>
      <c r="T1386">
        <v>1935</v>
      </c>
      <c r="U1386">
        <v>2385</v>
      </c>
      <c r="V1386" t="str">
        <f>VLOOKUP($A1386,List2,1,FALSE)</f>
        <v>GCF_001934385.1_ViralProj359854.fna</v>
      </c>
      <c r="W1386">
        <f>VLOOKUP($A1386,List2,2,FALSE)</f>
        <v>1</v>
      </c>
      <c r="X1386">
        <f>VLOOKUP($A1386,List2,3,FALSE)</f>
        <v>0.45618345618345602</v>
      </c>
      <c r="Y1386">
        <f>VLOOKUP($A1386,List2,4,FALSE)</f>
        <v>51</v>
      </c>
      <c r="Z1386">
        <f>VLOOKUP($A1386,List2,5,FALSE)</f>
        <v>276</v>
      </c>
      <c r="AA1386">
        <f>VLOOKUP($A1386,List2,6,FALSE)</f>
        <v>68</v>
      </c>
      <c r="AB1386">
        <f>VLOOKUP($A1386,List2,7,FALSE)</f>
        <v>2303</v>
      </c>
      <c r="AC1386">
        <f>VLOOKUP($A1386,List2,8,FALSE)</f>
        <v>1596</v>
      </c>
      <c r="AD1386">
        <f>VLOOKUP($A1386,List2,9,FALSE)</f>
        <v>2061</v>
      </c>
      <c r="AE1386">
        <f>VLOOKUP($A1386,List2,10,FALSE)</f>
        <v>2587</v>
      </c>
    </row>
    <row r="1387" spans="1:31" x14ac:dyDescent="0.3">
      <c r="A1387" t="s">
        <v>1386</v>
      </c>
      <c r="B1387">
        <v>2</v>
      </c>
      <c r="C1387">
        <v>1</v>
      </c>
      <c r="D1387">
        <v>0.5</v>
      </c>
      <c r="E1387">
        <v>0</v>
      </c>
      <c r="F1387">
        <v>1</v>
      </c>
      <c r="G1387">
        <v>0</v>
      </c>
      <c r="H1387">
        <v>1</v>
      </c>
      <c r="I1387">
        <v>1.5</v>
      </c>
      <c r="J1387">
        <v>1</v>
      </c>
      <c r="K1387">
        <v>0.41667673716011999</v>
      </c>
      <c r="L1387">
        <v>195</v>
      </c>
      <c r="M1387">
        <v>87</v>
      </c>
      <c r="N1387">
        <v>118</v>
      </c>
      <c r="O1387">
        <v>0.48749999999999999</v>
      </c>
      <c r="P1387">
        <v>0.2175</v>
      </c>
      <c r="Q1387">
        <v>0.29499999999999998</v>
      </c>
      <c r="R1387">
        <v>1888</v>
      </c>
      <c r="S1387">
        <v>1560</v>
      </c>
      <c r="T1387">
        <v>2434</v>
      </c>
      <c r="U1387">
        <v>2393</v>
      </c>
      <c r="V1387" t="str">
        <f>VLOOKUP($A1387,List2,1,FALSE)</f>
        <v>GCF_001934365.1_ViralProj359850.fna</v>
      </c>
      <c r="W1387">
        <f>VLOOKUP($A1387,List2,2,FALSE)</f>
        <v>1</v>
      </c>
      <c r="X1387">
        <f>VLOOKUP($A1387,List2,3,FALSE)</f>
        <v>0.41260339573356503</v>
      </c>
      <c r="Y1387">
        <f>VLOOKUP($A1387,List2,4,FALSE)</f>
        <v>106</v>
      </c>
      <c r="Z1387">
        <f>VLOOKUP($A1387,List2,5,FALSE)</f>
        <v>206</v>
      </c>
      <c r="AA1387">
        <f>VLOOKUP($A1387,List2,6,FALSE)</f>
        <v>139</v>
      </c>
      <c r="AB1387">
        <f>VLOOKUP($A1387,List2,7,FALSE)</f>
        <v>2067</v>
      </c>
      <c r="AC1387">
        <f>VLOOKUP($A1387,List2,8,FALSE)</f>
        <v>1724</v>
      </c>
      <c r="AD1387">
        <f>VLOOKUP($A1387,List2,9,FALSE)</f>
        <v>2696</v>
      </c>
      <c r="AE1387">
        <f>VLOOKUP($A1387,List2,10,FALSE)</f>
        <v>2701</v>
      </c>
    </row>
    <row r="1388" spans="1:31" x14ac:dyDescent="0.3">
      <c r="A1388" t="s">
        <v>1387</v>
      </c>
      <c r="B1388">
        <v>2</v>
      </c>
      <c r="C1388">
        <v>1</v>
      </c>
      <c r="D1388">
        <v>0.5</v>
      </c>
      <c r="E1388">
        <v>0</v>
      </c>
      <c r="F1388">
        <v>1</v>
      </c>
      <c r="G1388">
        <v>0</v>
      </c>
      <c r="H1388">
        <v>1</v>
      </c>
      <c r="I1388">
        <v>1.5</v>
      </c>
      <c r="J1388">
        <v>1</v>
      </c>
      <c r="K1388">
        <v>0.31086639246384501</v>
      </c>
      <c r="L1388">
        <v>193</v>
      </c>
      <c r="M1388">
        <v>139</v>
      </c>
      <c r="N1388">
        <v>239</v>
      </c>
      <c r="O1388">
        <v>0.33800350262696999</v>
      </c>
      <c r="P1388">
        <v>0.243432574430823</v>
      </c>
      <c r="Q1388">
        <v>0.41856392294220601</v>
      </c>
      <c r="R1388">
        <v>1320</v>
      </c>
      <c r="S1388">
        <v>1023</v>
      </c>
      <c r="T1388">
        <v>2568</v>
      </c>
      <c r="U1388">
        <v>2626</v>
      </c>
      <c r="V1388" t="str">
        <f>VLOOKUP($A1388,List2,1,FALSE)</f>
        <v>GCF_001934345.1_ViralProj359846.fna</v>
      </c>
      <c r="W1388">
        <f>VLOOKUP($A1388,List2,2,FALSE)</f>
        <v>1</v>
      </c>
      <c r="X1388">
        <f>VLOOKUP($A1388,List2,3,FALSE)</f>
        <v>0.30842130518234101</v>
      </c>
      <c r="Y1388">
        <f>VLOOKUP($A1388,List2,4,FALSE)</f>
        <v>142</v>
      </c>
      <c r="Z1388">
        <f>VLOOKUP($A1388,List2,5,FALSE)</f>
        <v>205</v>
      </c>
      <c r="AA1388">
        <f>VLOOKUP($A1388,List2,6,FALSE)</f>
        <v>268</v>
      </c>
      <c r="AB1388">
        <f>VLOOKUP($A1388,List2,7,FALSE)</f>
        <v>1440</v>
      </c>
      <c r="AC1388">
        <f>VLOOKUP($A1388,List2,8,FALSE)</f>
        <v>1131</v>
      </c>
      <c r="AD1388">
        <f>VLOOKUP($A1388,List2,9,FALSE)</f>
        <v>2844</v>
      </c>
      <c r="AE1388">
        <f>VLOOKUP($A1388,List2,10,FALSE)</f>
        <v>2921</v>
      </c>
    </row>
    <row r="1389" spans="1:31" x14ac:dyDescent="0.3">
      <c r="A1389" t="s">
        <v>1388</v>
      </c>
      <c r="B1389">
        <v>1</v>
      </c>
      <c r="C1389">
        <v>1</v>
      </c>
      <c r="D1389">
        <v>1</v>
      </c>
      <c r="E1389">
        <v>0</v>
      </c>
      <c r="F1389">
        <v>0</v>
      </c>
      <c r="G1389">
        <v>0</v>
      </c>
      <c r="H1389">
        <v>1</v>
      </c>
      <c r="I1389">
        <v>1</v>
      </c>
      <c r="J1389">
        <v>1</v>
      </c>
      <c r="K1389">
        <v>0.43464794548833302</v>
      </c>
      <c r="L1389">
        <v>194</v>
      </c>
      <c r="M1389">
        <v>62</v>
      </c>
      <c r="N1389">
        <v>111</v>
      </c>
      <c r="O1389">
        <v>0.52861035422343305</v>
      </c>
      <c r="P1389">
        <v>0.168937329700272</v>
      </c>
      <c r="Q1389">
        <v>0.30245231607629403</v>
      </c>
      <c r="R1389">
        <v>1941</v>
      </c>
      <c r="S1389">
        <v>2269</v>
      </c>
      <c r="T1389">
        <v>2622</v>
      </c>
      <c r="U1389">
        <v>2854</v>
      </c>
      <c r="V1389" t="str">
        <f>VLOOKUP($A1389,List2,1,FALSE)</f>
        <v>GCF_001934325.1_ViralProj359842.fna</v>
      </c>
      <c r="W1389">
        <f>VLOOKUP($A1389,List2,2,FALSE)</f>
        <v>1</v>
      </c>
      <c r="X1389">
        <f>VLOOKUP($A1389,List2,3,FALSE)</f>
        <v>0.43084370677731598</v>
      </c>
      <c r="Y1389">
        <f>VLOOKUP($A1389,List2,4,FALSE)</f>
        <v>62</v>
      </c>
      <c r="Z1389">
        <f>VLOOKUP($A1389,List2,5,FALSE)</f>
        <v>191</v>
      </c>
      <c r="AA1389">
        <f>VLOOKUP($A1389,List2,6,FALSE)</f>
        <v>123</v>
      </c>
      <c r="AB1389">
        <f>VLOOKUP($A1389,List2,7,FALSE)</f>
        <v>1980</v>
      </c>
      <c r="AC1389">
        <f>VLOOKUP($A1389,List2,8,FALSE)</f>
        <v>2381</v>
      </c>
      <c r="AD1389">
        <f>VLOOKUP($A1389,List2,9,FALSE)</f>
        <v>2731</v>
      </c>
      <c r="AE1389">
        <f>VLOOKUP($A1389,List2,10,FALSE)</f>
        <v>3030</v>
      </c>
    </row>
    <row r="1390" spans="1:31" x14ac:dyDescent="0.3">
      <c r="A1390" t="s">
        <v>1389</v>
      </c>
      <c r="B1390">
        <v>2</v>
      </c>
      <c r="C1390">
        <v>1</v>
      </c>
      <c r="D1390">
        <v>0.5</v>
      </c>
      <c r="E1390">
        <v>0</v>
      </c>
      <c r="F1390">
        <v>0</v>
      </c>
      <c r="G1390">
        <v>1</v>
      </c>
      <c r="H1390">
        <v>1</v>
      </c>
      <c r="I1390">
        <v>1</v>
      </c>
      <c r="J1390">
        <v>1.5</v>
      </c>
      <c r="K1390">
        <v>0.49411204948257398</v>
      </c>
      <c r="L1390">
        <v>198</v>
      </c>
      <c r="M1390">
        <v>29</v>
      </c>
      <c r="N1390">
        <v>44</v>
      </c>
      <c r="O1390">
        <v>0.73062730627306205</v>
      </c>
      <c r="P1390">
        <v>0.107011070110701</v>
      </c>
      <c r="Q1390">
        <v>0.16236162361623599</v>
      </c>
      <c r="R1390">
        <v>2180</v>
      </c>
      <c r="S1390">
        <v>1974</v>
      </c>
      <c r="T1390">
        <v>2090</v>
      </c>
      <c r="U1390">
        <v>2163</v>
      </c>
      <c r="V1390" t="str">
        <f>VLOOKUP($A1390,List2,1,FALSE)</f>
        <v>GCF_001934305.1_ViralProj359838.fna</v>
      </c>
      <c r="W1390">
        <f>VLOOKUP($A1390,List2,2,FALSE)</f>
        <v>1</v>
      </c>
      <c r="X1390">
        <f>VLOOKUP($A1390,List2,3,FALSE)</f>
        <v>0.48866310160427801</v>
      </c>
      <c r="Y1390">
        <f>VLOOKUP($A1390,List2,4,FALSE)</f>
        <v>47</v>
      </c>
      <c r="Z1390">
        <f>VLOOKUP($A1390,List2,5,FALSE)</f>
        <v>201</v>
      </c>
      <c r="AA1390">
        <f>VLOOKUP($A1390,List2,6,FALSE)</f>
        <v>58</v>
      </c>
      <c r="AB1390">
        <f>VLOOKUP($A1390,List2,7,FALSE)</f>
        <v>2387</v>
      </c>
      <c r="AC1390">
        <f>VLOOKUP($A1390,List2,8,FALSE)</f>
        <v>2182</v>
      </c>
      <c r="AD1390">
        <f>VLOOKUP($A1390,List2,9,FALSE)</f>
        <v>2342</v>
      </c>
      <c r="AE1390">
        <f>VLOOKUP($A1390,List2,10,FALSE)</f>
        <v>2439</v>
      </c>
    </row>
    <row r="1391" spans="1:31" x14ac:dyDescent="0.3">
      <c r="A1391" t="s">
        <v>1390</v>
      </c>
      <c r="B1391">
        <v>2</v>
      </c>
      <c r="C1391">
        <v>1</v>
      </c>
      <c r="D1391">
        <v>0.5</v>
      </c>
      <c r="E1391">
        <v>0</v>
      </c>
      <c r="F1391">
        <v>0</v>
      </c>
      <c r="G1391">
        <v>1</v>
      </c>
      <c r="H1391">
        <v>1</v>
      </c>
      <c r="I1391">
        <v>1</v>
      </c>
      <c r="J1391">
        <v>1.5</v>
      </c>
      <c r="K1391">
        <v>0.38487680543755298</v>
      </c>
      <c r="L1391">
        <v>180</v>
      </c>
      <c r="M1391">
        <v>100</v>
      </c>
      <c r="N1391">
        <v>152</v>
      </c>
      <c r="O1391">
        <v>0.41666666666666602</v>
      </c>
      <c r="P1391">
        <v>0.23148148148148101</v>
      </c>
      <c r="Q1391">
        <v>0.35185185185185103</v>
      </c>
      <c r="R1391">
        <v>1635</v>
      </c>
      <c r="S1391">
        <v>1536</v>
      </c>
      <c r="T1391">
        <v>2810</v>
      </c>
      <c r="U1391">
        <v>2258</v>
      </c>
      <c r="V1391" t="str">
        <f>VLOOKUP($A1391,List2,1,FALSE)</f>
        <v>GCF_001934285.1_ViralProj359834.fna</v>
      </c>
      <c r="W1391">
        <f>VLOOKUP($A1391,List2,2,FALSE)</f>
        <v>1</v>
      </c>
      <c r="X1391">
        <f>VLOOKUP($A1391,List2,3,FALSE)</f>
        <v>0.386139747995418</v>
      </c>
      <c r="Y1391">
        <f>VLOOKUP($A1391,List2,4,FALSE)</f>
        <v>104</v>
      </c>
      <c r="Z1391">
        <f>VLOOKUP($A1391,List2,5,FALSE)</f>
        <v>179</v>
      </c>
      <c r="AA1391">
        <f>VLOOKUP($A1391,List2,6,FALSE)</f>
        <v>156</v>
      </c>
      <c r="AB1391">
        <f>VLOOKUP($A1391,List2,7,FALSE)</f>
        <v>1725</v>
      </c>
      <c r="AC1391">
        <f>VLOOKUP($A1391,List2,8,FALSE)</f>
        <v>1646</v>
      </c>
      <c r="AD1391">
        <f>VLOOKUP($A1391,List2,9,FALSE)</f>
        <v>2966</v>
      </c>
      <c r="AE1391">
        <f>VLOOKUP($A1391,List2,10,FALSE)</f>
        <v>2393</v>
      </c>
    </row>
    <row r="1392" spans="1:31" x14ac:dyDescent="0.3">
      <c r="A1392" t="s">
        <v>1391</v>
      </c>
      <c r="B1392">
        <v>2</v>
      </c>
      <c r="C1392">
        <v>1</v>
      </c>
      <c r="D1392">
        <v>0.5</v>
      </c>
      <c r="E1392">
        <v>0</v>
      </c>
      <c r="F1392">
        <v>0</v>
      </c>
      <c r="G1392">
        <v>1</v>
      </c>
      <c r="H1392">
        <v>1</v>
      </c>
      <c r="I1392">
        <v>1</v>
      </c>
      <c r="J1392">
        <v>1.5</v>
      </c>
      <c r="K1392">
        <v>0.46606458675424101</v>
      </c>
      <c r="L1392">
        <v>172</v>
      </c>
      <c r="M1392">
        <v>38</v>
      </c>
      <c r="N1392">
        <v>50</v>
      </c>
      <c r="O1392">
        <v>0.66153846153846096</v>
      </c>
      <c r="P1392">
        <v>0.146153846153846</v>
      </c>
      <c r="Q1392">
        <v>0.19230769230769201</v>
      </c>
      <c r="R1392">
        <v>1617</v>
      </c>
      <c r="S1392">
        <v>1789</v>
      </c>
      <c r="T1392">
        <v>2073</v>
      </c>
      <c r="U1392">
        <v>1829</v>
      </c>
      <c r="V1392" t="str">
        <f>VLOOKUP($A1392,List2,1,FALSE)</f>
        <v>GCF_001934265.1_ViralProj359830.fna</v>
      </c>
      <c r="W1392">
        <f>VLOOKUP($A1392,List2,2,FALSE)</f>
        <v>1</v>
      </c>
      <c r="X1392">
        <f>VLOOKUP($A1392,List2,3,FALSE)</f>
        <v>0.46330861672206503</v>
      </c>
      <c r="Y1392">
        <f>VLOOKUP($A1392,List2,4,FALSE)</f>
        <v>46</v>
      </c>
      <c r="Z1392">
        <f>VLOOKUP($A1392,List2,5,FALSE)</f>
        <v>177</v>
      </c>
      <c r="AA1392">
        <f>VLOOKUP($A1392,List2,6,FALSE)</f>
        <v>56</v>
      </c>
      <c r="AB1392">
        <f>VLOOKUP($A1392,List2,7,FALSE)</f>
        <v>1711</v>
      </c>
      <c r="AC1392">
        <f>VLOOKUP($A1392,List2,8,FALSE)</f>
        <v>1913</v>
      </c>
      <c r="AD1392">
        <f>VLOOKUP($A1392,List2,9,FALSE)</f>
        <v>2217</v>
      </c>
      <c r="AE1392">
        <f>VLOOKUP($A1392,List2,10,FALSE)</f>
        <v>1981</v>
      </c>
    </row>
    <row r="1393" spans="1:31" x14ac:dyDescent="0.3">
      <c r="A1393" t="s">
        <v>1392</v>
      </c>
      <c r="B1393">
        <v>6</v>
      </c>
      <c r="C1393">
        <v>1</v>
      </c>
      <c r="D1393">
        <v>0.16666666666666599</v>
      </c>
      <c r="E1393">
        <v>2</v>
      </c>
      <c r="F1393">
        <v>1</v>
      </c>
      <c r="G1393">
        <v>2</v>
      </c>
      <c r="H1393">
        <v>1.3333333333333299</v>
      </c>
      <c r="I1393">
        <v>1.1666666666666601</v>
      </c>
      <c r="J1393">
        <v>1.3333333333333299</v>
      </c>
      <c r="K1393">
        <v>0.44202425034487702</v>
      </c>
      <c r="L1393">
        <v>442</v>
      </c>
      <c r="M1393">
        <v>109</v>
      </c>
      <c r="N1393">
        <v>162</v>
      </c>
      <c r="O1393">
        <v>0.61991584852734904</v>
      </c>
      <c r="P1393">
        <v>0.15287517531556799</v>
      </c>
      <c r="Q1393">
        <v>0.22720897615708199</v>
      </c>
      <c r="R1393">
        <v>3671</v>
      </c>
      <c r="S1393">
        <v>2417</v>
      </c>
      <c r="T1393">
        <v>3865</v>
      </c>
      <c r="U1393">
        <v>3820</v>
      </c>
      <c r="V1393" t="str">
        <f>VLOOKUP($A1393,List2,1,FALSE)</f>
        <v>GCF_000849985.1_ViralMultiSegProj14661.fna</v>
      </c>
      <c r="W1393">
        <f>VLOOKUP($A1393,List2,2,FALSE)</f>
        <v>2</v>
      </c>
      <c r="X1393">
        <f>VLOOKUP($A1393,List2,3,FALSE)</f>
        <v>0.436798803290949</v>
      </c>
      <c r="Y1393">
        <f>VLOOKUP($A1393,List2,4,FALSE)</f>
        <v>93</v>
      </c>
      <c r="Z1393">
        <f>VLOOKUP($A1393,List2,5,FALSE)</f>
        <v>300</v>
      </c>
      <c r="AA1393">
        <f>VLOOKUP($A1393,List2,6,FALSE)</f>
        <v>146</v>
      </c>
      <c r="AB1393">
        <f>VLOOKUP($A1393,List2,7,FALSE)</f>
        <v>2758</v>
      </c>
      <c r="AC1393">
        <f>VLOOKUP($A1393,List2,8,FALSE)</f>
        <v>1914</v>
      </c>
      <c r="AD1393">
        <f>VLOOKUP($A1393,List2,9,FALSE)</f>
        <v>2944</v>
      </c>
      <c r="AE1393">
        <f>VLOOKUP($A1393,List2,10,FALSE)</f>
        <v>3080</v>
      </c>
    </row>
    <row r="1394" spans="1:31" x14ac:dyDescent="0.3">
      <c r="A1394" t="s">
        <v>1393</v>
      </c>
      <c r="B1394">
        <v>2</v>
      </c>
      <c r="C1394">
        <v>1</v>
      </c>
      <c r="D1394">
        <v>0.5</v>
      </c>
      <c r="E1394">
        <v>0</v>
      </c>
      <c r="F1394">
        <v>0</v>
      </c>
      <c r="G1394">
        <v>1</v>
      </c>
      <c r="H1394">
        <v>1</v>
      </c>
      <c r="I1394">
        <v>1</v>
      </c>
      <c r="J1394">
        <v>1.5</v>
      </c>
      <c r="K1394">
        <v>0.45518922684002699</v>
      </c>
      <c r="L1394">
        <v>181</v>
      </c>
      <c r="M1394">
        <v>94</v>
      </c>
      <c r="N1394">
        <v>78</v>
      </c>
      <c r="O1394">
        <v>0.51274787535410704</v>
      </c>
      <c r="P1394">
        <v>0.26628895184135898</v>
      </c>
      <c r="Q1394">
        <v>0.22096317280453201</v>
      </c>
      <c r="R1394">
        <v>1823</v>
      </c>
      <c r="S1394">
        <v>2098</v>
      </c>
      <c r="T1394">
        <v>2382</v>
      </c>
      <c r="U1394">
        <v>2311</v>
      </c>
      <c r="V1394" t="str">
        <f>VLOOKUP($A1394,List2,1,FALSE)</f>
        <v>GCF_001934245.1_ViralProj359826.fna</v>
      </c>
      <c r="W1394">
        <f>VLOOKUP($A1394,List2,2,FALSE)</f>
        <v>1</v>
      </c>
      <c r="X1394">
        <f>VLOOKUP($A1394,List2,3,FALSE)</f>
        <v>0.45227989988029099</v>
      </c>
      <c r="Y1394">
        <f>VLOOKUP($A1394,List2,4,FALSE)</f>
        <v>117</v>
      </c>
      <c r="Z1394">
        <f>VLOOKUP($A1394,List2,5,FALSE)</f>
        <v>183</v>
      </c>
      <c r="AA1394">
        <f>VLOOKUP($A1394,List2,6,FALSE)</f>
        <v>87</v>
      </c>
      <c r="AB1394">
        <f>VLOOKUP($A1394,List2,7,FALSE)</f>
        <v>1935</v>
      </c>
      <c r="AC1394">
        <f>VLOOKUP($A1394,List2,8,FALSE)</f>
        <v>2221</v>
      </c>
      <c r="AD1394">
        <f>VLOOKUP($A1394,List2,9,FALSE)</f>
        <v>2531</v>
      </c>
      <c r="AE1394">
        <f>VLOOKUP($A1394,List2,10,FALSE)</f>
        <v>2502</v>
      </c>
    </row>
    <row r="1395" spans="1:31" x14ac:dyDescent="0.3">
      <c r="A1395" t="s">
        <v>1394</v>
      </c>
      <c r="B1395">
        <v>2</v>
      </c>
      <c r="C1395">
        <v>1</v>
      </c>
      <c r="D1395">
        <v>0.5</v>
      </c>
      <c r="E1395">
        <v>1</v>
      </c>
      <c r="F1395">
        <v>0</v>
      </c>
      <c r="G1395">
        <v>0</v>
      </c>
      <c r="H1395">
        <v>1.5</v>
      </c>
      <c r="I1395">
        <v>1</v>
      </c>
      <c r="J1395">
        <v>1</v>
      </c>
      <c r="K1395">
        <v>0.37481734047734999</v>
      </c>
      <c r="L1395">
        <v>218</v>
      </c>
      <c r="M1395">
        <v>102</v>
      </c>
      <c r="N1395">
        <v>175</v>
      </c>
      <c r="O1395">
        <v>0.44040404040404002</v>
      </c>
      <c r="P1395">
        <v>0.206060606060606</v>
      </c>
      <c r="Q1395">
        <v>0.35353535353535298</v>
      </c>
      <c r="R1395">
        <v>1687</v>
      </c>
      <c r="S1395">
        <v>1391</v>
      </c>
      <c r="T1395">
        <v>2649</v>
      </c>
      <c r="U1395">
        <v>2485</v>
      </c>
      <c r="V1395" t="str">
        <f>VLOOKUP($A1395,List2,1,FALSE)</f>
        <v>GCF_001934225.1_ViralProj359822.fna</v>
      </c>
      <c r="W1395">
        <f>VLOOKUP($A1395,List2,2,FALSE)</f>
        <v>1</v>
      </c>
      <c r="X1395">
        <f>VLOOKUP($A1395,List2,3,FALSE)</f>
        <v>0.38013881473571798</v>
      </c>
      <c r="Y1395">
        <f>VLOOKUP($A1395,List2,4,FALSE)</f>
        <v>116</v>
      </c>
      <c r="Z1395">
        <f>VLOOKUP($A1395,List2,5,FALSE)</f>
        <v>222</v>
      </c>
      <c r="AA1395">
        <f>VLOOKUP($A1395,List2,6,FALSE)</f>
        <v>198</v>
      </c>
      <c r="AB1395">
        <f>VLOOKUP($A1395,List2,7,FALSE)</f>
        <v>1902</v>
      </c>
      <c r="AC1395">
        <f>VLOOKUP($A1395,List2,8,FALSE)</f>
        <v>1658</v>
      </c>
      <c r="AD1395">
        <f>VLOOKUP($A1395,List2,9,FALSE)</f>
        <v>2981</v>
      </c>
      <c r="AE1395">
        <f>VLOOKUP($A1395,List2,10,FALSE)</f>
        <v>2824</v>
      </c>
    </row>
    <row r="1396" spans="1:31" x14ac:dyDescent="0.3">
      <c r="A1396" t="s">
        <v>1395</v>
      </c>
      <c r="B1396">
        <v>3</v>
      </c>
      <c r="C1396">
        <v>1</v>
      </c>
      <c r="D1396">
        <v>0.33333333333333298</v>
      </c>
      <c r="E1396">
        <v>1</v>
      </c>
      <c r="F1396">
        <v>0</v>
      </c>
      <c r="G1396">
        <v>1</v>
      </c>
      <c r="H1396">
        <v>1.3333333333333299</v>
      </c>
      <c r="I1396">
        <v>1</v>
      </c>
      <c r="J1396">
        <v>1.3333333333333299</v>
      </c>
      <c r="K1396">
        <v>0.36749333879893398</v>
      </c>
      <c r="L1396">
        <v>216</v>
      </c>
      <c r="M1396">
        <v>140</v>
      </c>
      <c r="N1396">
        <v>188</v>
      </c>
      <c r="O1396">
        <v>0.39705882352941102</v>
      </c>
      <c r="P1396">
        <v>0.25735294117647001</v>
      </c>
      <c r="Q1396">
        <v>0.34558823529411697</v>
      </c>
      <c r="R1396">
        <v>1770</v>
      </c>
      <c r="S1396">
        <v>1816</v>
      </c>
      <c r="T1396">
        <v>3091</v>
      </c>
      <c r="U1396">
        <v>3081</v>
      </c>
      <c r="V1396" t="str">
        <f>VLOOKUP($A1396,List2,1,FALSE)</f>
        <v>GCF_001934205.1_ViralProj359818.fna</v>
      </c>
      <c r="W1396">
        <f>VLOOKUP($A1396,List2,2,FALSE)</f>
        <v>1</v>
      </c>
      <c r="X1396">
        <f>VLOOKUP($A1396,List2,3,FALSE)</f>
        <v>0.36627190904784401</v>
      </c>
      <c r="Y1396">
        <f>VLOOKUP($A1396,List2,4,FALSE)</f>
        <v>142</v>
      </c>
      <c r="Z1396">
        <f>VLOOKUP($A1396,List2,5,FALSE)</f>
        <v>222</v>
      </c>
      <c r="AA1396">
        <f>VLOOKUP($A1396,List2,6,FALSE)</f>
        <v>213</v>
      </c>
      <c r="AB1396">
        <f>VLOOKUP($A1396,List2,7,FALSE)</f>
        <v>1912</v>
      </c>
      <c r="AC1396">
        <f>VLOOKUP($A1396,List2,8,FALSE)</f>
        <v>1954</v>
      </c>
      <c r="AD1396">
        <f>VLOOKUP($A1396,List2,9,FALSE)</f>
        <v>3355</v>
      </c>
      <c r="AE1396">
        <f>VLOOKUP($A1396,List2,10,FALSE)</f>
        <v>3334</v>
      </c>
    </row>
    <row r="1397" spans="1:31" x14ac:dyDescent="0.3">
      <c r="A1397" t="s">
        <v>1396</v>
      </c>
      <c r="B1397">
        <v>4</v>
      </c>
      <c r="C1397">
        <v>1</v>
      </c>
      <c r="D1397">
        <v>0.25</v>
      </c>
      <c r="E1397">
        <v>0</v>
      </c>
      <c r="F1397">
        <v>2</v>
      </c>
      <c r="G1397">
        <v>1</v>
      </c>
      <c r="H1397">
        <v>1</v>
      </c>
      <c r="I1397">
        <v>1.5</v>
      </c>
      <c r="J1397">
        <v>1.25</v>
      </c>
      <c r="K1397">
        <v>0.515794327876412</v>
      </c>
      <c r="L1397">
        <v>161</v>
      </c>
      <c r="M1397">
        <v>111</v>
      </c>
      <c r="N1397">
        <v>65</v>
      </c>
      <c r="O1397">
        <v>0.47774480712166101</v>
      </c>
      <c r="P1397">
        <v>0.32937685459940602</v>
      </c>
      <c r="Q1397">
        <v>0.192878338278931</v>
      </c>
      <c r="R1397">
        <v>2430</v>
      </c>
      <c r="S1397">
        <v>2044</v>
      </c>
      <c r="T1397">
        <v>2278</v>
      </c>
      <c r="U1397">
        <v>1922</v>
      </c>
      <c r="V1397" t="str">
        <f>VLOOKUP($A1397,List2,1,FALSE)</f>
        <v>GCF_001934185.1_ViralProj359814.fna</v>
      </c>
      <c r="W1397">
        <f>VLOOKUP($A1397,List2,2,FALSE)</f>
        <v>1</v>
      </c>
      <c r="X1397">
        <f>VLOOKUP($A1397,List2,3,FALSE)</f>
        <v>0.51293192633974705</v>
      </c>
      <c r="Y1397">
        <f>VLOOKUP($A1397,List2,4,FALSE)</f>
        <v>122</v>
      </c>
      <c r="Z1397">
        <f>VLOOKUP($A1397,List2,5,FALSE)</f>
        <v>170</v>
      </c>
      <c r="AA1397">
        <f>VLOOKUP($A1397,List2,6,FALSE)</f>
        <v>77</v>
      </c>
      <c r="AB1397">
        <f>VLOOKUP($A1397,List2,7,FALSE)</f>
        <v>2669</v>
      </c>
      <c r="AC1397">
        <f>VLOOKUP($A1397,List2,8,FALSE)</f>
        <v>2289</v>
      </c>
      <c r="AD1397">
        <f>VLOOKUP($A1397,List2,9,FALSE)</f>
        <v>2548</v>
      </c>
      <c r="AE1397">
        <f>VLOOKUP($A1397,List2,10,FALSE)</f>
        <v>2160</v>
      </c>
    </row>
    <row r="1398" spans="1:31" x14ac:dyDescent="0.3">
      <c r="A1398" t="s">
        <v>1397</v>
      </c>
      <c r="B1398">
        <v>8</v>
      </c>
      <c r="C1398">
        <v>1</v>
      </c>
      <c r="D1398">
        <v>0.125</v>
      </c>
      <c r="E1398">
        <v>3</v>
      </c>
      <c r="F1398">
        <v>2</v>
      </c>
      <c r="G1398">
        <v>2</v>
      </c>
      <c r="H1398">
        <v>1.375</v>
      </c>
      <c r="I1398">
        <v>1.25</v>
      </c>
      <c r="J1398">
        <v>1.25</v>
      </c>
      <c r="K1398">
        <v>0.39684293606945498</v>
      </c>
      <c r="L1398">
        <v>352</v>
      </c>
      <c r="M1398">
        <v>109</v>
      </c>
      <c r="N1398">
        <v>225</v>
      </c>
      <c r="O1398">
        <v>0.51311953352769601</v>
      </c>
      <c r="P1398">
        <v>0.158892128279883</v>
      </c>
      <c r="Q1398">
        <v>0.32798833819241902</v>
      </c>
      <c r="R1398">
        <v>2604</v>
      </c>
      <c r="S1398">
        <v>2424</v>
      </c>
      <c r="T1398">
        <v>3964</v>
      </c>
      <c r="U1398">
        <v>3678</v>
      </c>
      <c r="V1398" t="str">
        <f>VLOOKUP($A1398,List2,1,FALSE)</f>
        <v>GCF_001934165.1_ViralProj359810.fna</v>
      </c>
      <c r="W1398">
        <f>VLOOKUP($A1398,List2,2,FALSE)</f>
        <v>1</v>
      </c>
      <c r="X1398">
        <f>VLOOKUP($A1398,List2,3,FALSE)</f>
        <v>0.39202178788849701</v>
      </c>
      <c r="Y1398">
        <f>VLOOKUP($A1398,List2,4,FALSE)</f>
        <v>109</v>
      </c>
      <c r="Z1398">
        <f>VLOOKUP($A1398,List2,5,FALSE)</f>
        <v>332</v>
      </c>
      <c r="AA1398">
        <f>VLOOKUP($A1398,List2,6,FALSE)</f>
        <v>229</v>
      </c>
      <c r="AB1398">
        <f>VLOOKUP($A1398,List2,7,FALSE)</f>
        <v>2539</v>
      </c>
      <c r="AC1398">
        <f>VLOOKUP($A1398,List2,8,FALSE)</f>
        <v>2355</v>
      </c>
      <c r="AD1398">
        <f>VLOOKUP($A1398,List2,9,FALSE)</f>
        <v>3940</v>
      </c>
      <c r="AE1398">
        <f>VLOOKUP($A1398,List2,10,FALSE)</f>
        <v>3650</v>
      </c>
    </row>
    <row r="1399" spans="1:31" x14ac:dyDescent="0.3">
      <c r="A1399" t="s">
        <v>1398</v>
      </c>
      <c r="B1399">
        <v>2</v>
      </c>
      <c r="C1399">
        <v>1</v>
      </c>
      <c r="D1399">
        <v>0.5</v>
      </c>
      <c r="E1399">
        <v>0</v>
      </c>
      <c r="F1399">
        <v>0</v>
      </c>
      <c r="G1399">
        <v>1</v>
      </c>
      <c r="H1399">
        <v>1</v>
      </c>
      <c r="I1399">
        <v>1</v>
      </c>
      <c r="J1399">
        <v>1.5</v>
      </c>
      <c r="K1399">
        <v>0.40374459913586103</v>
      </c>
      <c r="L1399">
        <v>307</v>
      </c>
      <c r="M1399">
        <v>41</v>
      </c>
      <c r="N1399">
        <v>160</v>
      </c>
      <c r="O1399">
        <v>0.60433070866141703</v>
      </c>
      <c r="P1399">
        <v>8.0708661417322802E-2</v>
      </c>
      <c r="Q1399">
        <v>0.31496062992125901</v>
      </c>
      <c r="R1399">
        <v>1935</v>
      </c>
      <c r="S1399">
        <v>1429</v>
      </c>
      <c r="T1399">
        <v>1838</v>
      </c>
      <c r="U1399">
        <v>3130</v>
      </c>
      <c r="V1399" t="str">
        <f>VLOOKUP($A1399,List2,1,FALSE)</f>
        <v>GCF_001934145.1_ViralProj359879.fna</v>
      </c>
      <c r="W1399">
        <f>VLOOKUP($A1399,List2,2,FALSE)</f>
        <v>1</v>
      </c>
      <c r="X1399">
        <f>VLOOKUP($A1399,List2,3,FALSE)</f>
        <v>0.399978764068804</v>
      </c>
      <c r="Y1399">
        <f>VLOOKUP($A1399,List2,4,FALSE)</f>
        <v>69</v>
      </c>
      <c r="Z1399">
        <f>VLOOKUP($A1399,List2,5,FALSE)</f>
        <v>315</v>
      </c>
      <c r="AA1399">
        <f>VLOOKUP($A1399,List2,6,FALSE)</f>
        <v>188</v>
      </c>
      <c r="AB1399">
        <f>VLOOKUP($A1399,List2,7,FALSE)</f>
        <v>2150</v>
      </c>
      <c r="AC1399">
        <f>VLOOKUP($A1399,List2,8,FALSE)</f>
        <v>1617</v>
      </c>
      <c r="AD1399">
        <f>VLOOKUP($A1399,List2,9,FALSE)</f>
        <v>2101</v>
      </c>
      <c r="AE1399">
        <f>VLOOKUP($A1399,List2,10,FALSE)</f>
        <v>3550</v>
      </c>
    </row>
    <row r="1400" spans="1:31" x14ac:dyDescent="0.3">
      <c r="A1400" t="s">
        <v>1399</v>
      </c>
      <c r="B1400">
        <v>1</v>
      </c>
      <c r="C1400">
        <v>1</v>
      </c>
      <c r="D1400">
        <v>1</v>
      </c>
      <c r="E1400">
        <v>0</v>
      </c>
      <c r="F1400">
        <v>0</v>
      </c>
      <c r="G1400">
        <v>0</v>
      </c>
      <c r="H1400">
        <v>1</v>
      </c>
      <c r="I1400">
        <v>1</v>
      </c>
      <c r="J1400">
        <v>1</v>
      </c>
      <c r="K1400">
        <v>0.34760895883777199</v>
      </c>
      <c r="L1400">
        <v>148</v>
      </c>
      <c r="M1400">
        <v>118</v>
      </c>
      <c r="N1400">
        <v>175</v>
      </c>
      <c r="O1400">
        <v>0.33560090702947798</v>
      </c>
      <c r="P1400">
        <v>0.267573696145124</v>
      </c>
      <c r="Q1400">
        <v>0.39682539682539603</v>
      </c>
      <c r="R1400">
        <v>1311</v>
      </c>
      <c r="S1400">
        <v>986</v>
      </c>
      <c r="T1400">
        <v>2321</v>
      </c>
      <c r="U1400">
        <v>1990</v>
      </c>
      <c r="V1400" t="str">
        <f>VLOOKUP($A1400,List2,1,FALSE)</f>
        <v>GCF_001934125.1_ViralProj359875.fna</v>
      </c>
      <c r="W1400">
        <f>VLOOKUP($A1400,List2,2,FALSE)</f>
        <v>1</v>
      </c>
      <c r="X1400">
        <f>VLOOKUP($A1400,List2,3,FALSE)</f>
        <v>0.34675382558312201</v>
      </c>
      <c r="Y1400">
        <f>VLOOKUP($A1400,List2,4,FALSE)</f>
        <v>118</v>
      </c>
      <c r="Z1400">
        <f>VLOOKUP($A1400,List2,5,FALSE)</f>
        <v>149</v>
      </c>
      <c r="AA1400">
        <f>VLOOKUP($A1400,List2,6,FALSE)</f>
        <v>174</v>
      </c>
      <c r="AB1400">
        <f>VLOOKUP($A1400,List2,7,FALSE)</f>
        <v>1329</v>
      </c>
      <c r="AC1400">
        <f>VLOOKUP($A1400,List2,8,FALSE)</f>
        <v>1005</v>
      </c>
      <c r="AD1400">
        <f>VLOOKUP($A1400,List2,9,FALSE)</f>
        <v>2367</v>
      </c>
      <c r="AE1400">
        <f>VLOOKUP($A1400,List2,10,FALSE)</f>
        <v>2030</v>
      </c>
    </row>
    <row r="1401" spans="1:31" x14ac:dyDescent="0.3">
      <c r="A1401" t="s">
        <v>1400</v>
      </c>
      <c r="B1401">
        <v>1</v>
      </c>
      <c r="C1401">
        <v>1</v>
      </c>
      <c r="D1401">
        <v>1</v>
      </c>
      <c r="E1401">
        <v>0</v>
      </c>
      <c r="F1401">
        <v>0</v>
      </c>
      <c r="G1401">
        <v>0</v>
      </c>
      <c r="H1401">
        <v>1</v>
      </c>
      <c r="I1401">
        <v>1</v>
      </c>
      <c r="J1401">
        <v>1</v>
      </c>
      <c r="K1401">
        <v>0.616937079540957</v>
      </c>
      <c r="L1401">
        <v>208</v>
      </c>
      <c r="M1401">
        <v>19</v>
      </c>
      <c r="N1401">
        <v>18</v>
      </c>
      <c r="O1401">
        <v>0.84897959183673399</v>
      </c>
      <c r="P1401">
        <v>7.7551020408163196E-2</v>
      </c>
      <c r="Q1401">
        <v>7.3469387755102006E-2</v>
      </c>
      <c r="R1401">
        <v>3769</v>
      </c>
      <c r="S1401">
        <v>4026</v>
      </c>
      <c r="T1401">
        <v>2592</v>
      </c>
      <c r="U1401">
        <v>2248</v>
      </c>
      <c r="V1401" t="str">
        <f>VLOOKUP($A1401,List2,1,FALSE)</f>
        <v>GCF_001934105.1_ViralProj359871.fna</v>
      </c>
      <c r="W1401">
        <f>VLOOKUP($A1401,List2,2,FALSE)</f>
        <v>1</v>
      </c>
      <c r="X1401">
        <f>VLOOKUP($A1401,List2,3,FALSE)</f>
        <v>0.60791678705576402</v>
      </c>
      <c r="Y1401">
        <f>VLOOKUP($A1401,List2,4,FALSE)</f>
        <v>37</v>
      </c>
      <c r="Z1401">
        <f>VLOOKUP($A1401,List2,5,FALSE)</f>
        <v>212</v>
      </c>
      <c r="AA1401">
        <f>VLOOKUP($A1401,List2,6,FALSE)</f>
        <v>37</v>
      </c>
      <c r="AB1401">
        <f>VLOOKUP($A1401,List2,7,FALSE)</f>
        <v>4101</v>
      </c>
      <c r="AC1401">
        <f>VLOOKUP($A1401,List2,8,FALSE)</f>
        <v>4315</v>
      </c>
      <c r="AD1401">
        <f>VLOOKUP($A1401,List2,9,FALSE)</f>
        <v>2831</v>
      </c>
      <c r="AE1401">
        <f>VLOOKUP($A1401,List2,10,FALSE)</f>
        <v>2597</v>
      </c>
    </row>
    <row r="1402" spans="1:31" x14ac:dyDescent="0.3">
      <c r="A1402" t="s">
        <v>1401</v>
      </c>
      <c r="B1402">
        <v>2</v>
      </c>
      <c r="C1402">
        <v>1</v>
      </c>
      <c r="D1402">
        <v>0.5</v>
      </c>
      <c r="E1402">
        <v>0</v>
      </c>
      <c r="F1402">
        <v>1</v>
      </c>
      <c r="G1402">
        <v>0</v>
      </c>
      <c r="H1402">
        <v>1</v>
      </c>
      <c r="I1402">
        <v>1.5</v>
      </c>
      <c r="J1402">
        <v>1</v>
      </c>
      <c r="K1402">
        <v>0.45519999999999999</v>
      </c>
      <c r="L1402">
        <v>196</v>
      </c>
      <c r="M1402">
        <v>121</v>
      </c>
      <c r="N1402">
        <v>110</v>
      </c>
      <c r="O1402">
        <v>0.45901639344262202</v>
      </c>
      <c r="P1402">
        <v>0.28337236533957799</v>
      </c>
      <c r="Q1402">
        <v>0.25761124121779799</v>
      </c>
      <c r="R1402">
        <v>2345</v>
      </c>
      <c r="S1402">
        <v>2207</v>
      </c>
      <c r="T1402">
        <v>2921</v>
      </c>
      <c r="U1402">
        <v>2527</v>
      </c>
      <c r="V1402" t="str">
        <f>VLOOKUP($A1402,List2,1,FALSE)</f>
        <v>GCF_001934085.1_ViralProj359867.fna</v>
      </c>
      <c r="W1402">
        <f>VLOOKUP($A1402,List2,2,FALSE)</f>
        <v>1</v>
      </c>
      <c r="X1402">
        <f>VLOOKUP($A1402,List2,3,FALSE)</f>
        <v>0.446993819067241</v>
      </c>
      <c r="Y1402">
        <f>VLOOKUP($A1402,List2,4,FALSE)</f>
        <v>135</v>
      </c>
      <c r="Z1402">
        <f>VLOOKUP($A1402,List2,5,FALSE)</f>
        <v>201</v>
      </c>
      <c r="AA1402">
        <f>VLOOKUP($A1402,List2,6,FALSE)</f>
        <v>133</v>
      </c>
      <c r="AB1402">
        <f>VLOOKUP($A1402,List2,7,FALSE)</f>
        <v>2445</v>
      </c>
      <c r="AC1402">
        <f>VLOOKUP($A1402,List2,8,FALSE)</f>
        <v>2328</v>
      </c>
      <c r="AD1402">
        <f>VLOOKUP($A1402,List2,9,FALSE)</f>
        <v>3164</v>
      </c>
      <c r="AE1402">
        <f>VLOOKUP($A1402,List2,10,FALSE)</f>
        <v>2741</v>
      </c>
    </row>
    <row r="1403" spans="1:31" x14ac:dyDescent="0.3">
      <c r="A1403" t="s">
        <v>1402</v>
      </c>
      <c r="B1403">
        <v>2</v>
      </c>
      <c r="C1403">
        <v>1</v>
      </c>
      <c r="D1403">
        <v>0.5</v>
      </c>
      <c r="E1403">
        <v>0</v>
      </c>
      <c r="F1403">
        <v>1</v>
      </c>
      <c r="G1403">
        <v>0</v>
      </c>
      <c r="H1403">
        <v>1</v>
      </c>
      <c r="I1403">
        <v>1.5</v>
      </c>
      <c r="J1403">
        <v>1</v>
      </c>
      <c r="K1403">
        <v>0.42252076710080999</v>
      </c>
      <c r="L1403">
        <v>283</v>
      </c>
      <c r="M1403">
        <v>92</v>
      </c>
      <c r="N1403">
        <v>155</v>
      </c>
      <c r="O1403">
        <v>0.53396226415094294</v>
      </c>
      <c r="P1403">
        <v>0.17358490566037699</v>
      </c>
      <c r="Q1403">
        <v>0.29245283018867901</v>
      </c>
      <c r="R1403">
        <v>2206</v>
      </c>
      <c r="S1403">
        <v>1914</v>
      </c>
      <c r="T1403">
        <v>2840</v>
      </c>
      <c r="U1403">
        <v>2791</v>
      </c>
      <c r="V1403" t="str">
        <f>VLOOKUP($A1403,List2,1,FALSE)</f>
        <v>GCF_001934065.1_ViralProj359863.fna</v>
      </c>
      <c r="W1403">
        <f>VLOOKUP($A1403,List2,2,FALSE)</f>
        <v>1</v>
      </c>
      <c r="X1403">
        <f>VLOOKUP($A1403,List2,3,FALSE)</f>
        <v>0.41686547990456901</v>
      </c>
      <c r="Y1403">
        <f>VLOOKUP($A1403,List2,4,FALSE)</f>
        <v>114</v>
      </c>
      <c r="Z1403">
        <f>VLOOKUP($A1403,List2,5,FALSE)</f>
        <v>313</v>
      </c>
      <c r="AA1403">
        <f>VLOOKUP($A1403,List2,6,FALSE)</f>
        <v>177</v>
      </c>
      <c r="AB1403">
        <f>VLOOKUP($A1403,List2,7,FALSE)</f>
        <v>2425</v>
      </c>
      <c r="AC1403">
        <f>VLOOKUP($A1403,List2,8,FALSE)</f>
        <v>2118</v>
      </c>
      <c r="AD1403">
        <f>VLOOKUP($A1403,List2,9,FALSE)</f>
        <v>3150</v>
      </c>
      <c r="AE1403">
        <f>VLOOKUP($A1403,List2,10,FALSE)</f>
        <v>3205</v>
      </c>
    </row>
    <row r="1404" spans="1:31" x14ac:dyDescent="0.3">
      <c r="A1404" t="s">
        <v>1403</v>
      </c>
      <c r="B1404">
        <v>3</v>
      </c>
      <c r="C1404">
        <v>1</v>
      </c>
      <c r="D1404">
        <v>0.33333333333333298</v>
      </c>
      <c r="E1404">
        <v>0</v>
      </c>
      <c r="F1404">
        <v>1</v>
      </c>
      <c r="G1404">
        <v>1</v>
      </c>
      <c r="H1404">
        <v>1</v>
      </c>
      <c r="I1404">
        <v>1.3333333333333299</v>
      </c>
      <c r="J1404">
        <v>1.3333333333333299</v>
      </c>
      <c r="K1404">
        <v>0.52313516545148597</v>
      </c>
      <c r="L1404">
        <v>79</v>
      </c>
      <c r="M1404">
        <v>85</v>
      </c>
      <c r="N1404">
        <v>89</v>
      </c>
      <c r="O1404">
        <v>0.312252964426877</v>
      </c>
      <c r="P1404">
        <v>0.33596837944663999</v>
      </c>
      <c r="Q1404">
        <v>0.35177865612648201</v>
      </c>
      <c r="R1404">
        <v>1742</v>
      </c>
      <c r="S1404">
        <v>1989</v>
      </c>
      <c r="T1404">
        <v>1899</v>
      </c>
      <c r="U1404">
        <v>1502</v>
      </c>
      <c r="V1404" t="str">
        <f>VLOOKUP($A1404,List2,1,FALSE)</f>
        <v>GCF_000849965.1_ViralProj14657.fna</v>
      </c>
      <c r="W1404">
        <f>VLOOKUP($A1404,List2,2,FALSE)</f>
        <v>1</v>
      </c>
      <c r="X1404">
        <f>VLOOKUP($A1404,List2,3,FALSE)</f>
        <v>0.52360939431396702</v>
      </c>
      <c r="Y1404">
        <f>VLOOKUP($A1404,List2,4,FALSE)</f>
        <v>93</v>
      </c>
      <c r="Z1404">
        <f>VLOOKUP($A1404,List2,5,FALSE)</f>
        <v>94</v>
      </c>
      <c r="AA1404">
        <f>VLOOKUP($A1404,List2,6,FALSE)</f>
        <v>102</v>
      </c>
      <c r="AB1404">
        <f>VLOOKUP($A1404,List2,7,FALSE)</f>
        <v>1984</v>
      </c>
      <c r="AC1404">
        <f>VLOOKUP($A1404,List2,8,FALSE)</f>
        <v>2252</v>
      </c>
      <c r="AD1404">
        <f>VLOOKUP($A1404,List2,9,FALSE)</f>
        <v>2103</v>
      </c>
      <c r="AE1404">
        <f>VLOOKUP($A1404,List2,10,FALSE)</f>
        <v>1751</v>
      </c>
    </row>
    <row r="1405" spans="1:31" x14ac:dyDescent="0.3">
      <c r="A1405" t="s">
        <v>1404</v>
      </c>
      <c r="B1405">
        <v>4</v>
      </c>
      <c r="C1405">
        <v>1</v>
      </c>
      <c r="D1405">
        <v>0.25</v>
      </c>
      <c r="E1405">
        <v>1</v>
      </c>
      <c r="F1405">
        <v>1</v>
      </c>
      <c r="G1405">
        <v>1</v>
      </c>
      <c r="H1405">
        <v>1.25</v>
      </c>
      <c r="I1405">
        <v>1.25</v>
      </c>
      <c r="J1405">
        <v>1.25</v>
      </c>
      <c r="K1405">
        <v>0.400088662307436</v>
      </c>
      <c r="L1405">
        <v>276</v>
      </c>
      <c r="M1405">
        <v>66</v>
      </c>
      <c r="N1405">
        <v>104</v>
      </c>
      <c r="O1405">
        <v>0.61883408071748802</v>
      </c>
      <c r="P1405">
        <v>0.14798206278026901</v>
      </c>
      <c r="Q1405">
        <v>0.23318385650224199</v>
      </c>
      <c r="R1405">
        <v>2029</v>
      </c>
      <c r="S1405">
        <v>1581</v>
      </c>
      <c r="T1405">
        <v>2905</v>
      </c>
      <c r="U1405">
        <v>2508</v>
      </c>
      <c r="V1405" t="str">
        <f>VLOOKUP($A1405,List2,1,FALSE)</f>
        <v>GCF_001934045.1_ViralProj359859.fna</v>
      </c>
      <c r="W1405">
        <f>VLOOKUP($A1405,List2,2,FALSE)</f>
        <v>1</v>
      </c>
      <c r="X1405">
        <f>VLOOKUP($A1405,List2,3,FALSE)</f>
        <v>0.39818731117824702</v>
      </c>
      <c r="Y1405">
        <f>VLOOKUP($A1405,List2,4,FALSE)</f>
        <v>78</v>
      </c>
      <c r="Z1405">
        <f>VLOOKUP($A1405,List2,5,FALSE)</f>
        <v>284</v>
      </c>
      <c r="AA1405">
        <f>VLOOKUP($A1405,List2,6,FALSE)</f>
        <v>124</v>
      </c>
      <c r="AB1405">
        <f>VLOOKUP($A1405,List2,7,FALSE)</f>
        <v>2197</v>
      </c>
      <c r="AC1405">
        <f>VLOOKUP($A1405,List2,8,FALSE)</f>
        <v>1757</v>
      </c>
      <c r="AD1405">
        <f>VLOOKUP($A1405,List2,9,FALSE)</f>
        <v>3170</v>
      </c>
      <c r="AE1405">
        <f>VLOOKUP($A1405,List2,10,FALSE)</f>
        <v>2806</v>
      </c>
    </row>
    <row r="1406" spans="1:31" x14ac:dyDescent="0.3">
      <c r="A1406" t="s">
        <v>1405</v>
      </c>
      <c r="B1406">
        <v>2</v>
      </c>
      <c r="C1406">
        <v>1</v>
      </c>
      <c r="D1406">
        <v>0.5</v>
      </c>
      <c r="E1406">
        <v>1</v>
      </c>
      <c r="F1406">
        <v>0</v>
      </c>
      <c r="G1406">
        <v>0</v>
      </c>
      <c r="H1406">
        <v>1.5</v>
      </c>
      <c r="I1406">
        <v>1</v>
      </c>
      <c r="J1406">
        <v>1</v>
      </c>
      <c r="K1406">
        <v>0.44647380349286703</v>
      </c>
      <c r="L1406">
        <v>184</v>
      </c>
      <c r="M1406">
        <v>72</v>
      </c>
      <c r="N1406">
        <v>80</v>
      </c>
      <c r="O1406">
        <v>0.54761904761904701</v>
      </c>
      <c r="P1406">
        <v>0.214285714285714</v>
      </c>
      <c r="Q1406">
        <v>0.238095238095238</v>
      </c>
      <c r="R1406">
        <v>1706</v>
      </c>
      <c r="S1406">
        <v>1643</v>
      </c>
      <c r="T1406">
        <v>2240</v>
      </c>
      <c r="U1406">
        <v>1912</v>
      </c>
      <c r="V1406" t="str">
        <f>VLOOKUP($A1406,List2,1,FALSE)</f>
        <v>GCF_001934025.1_ViralProj359855.fna</v>
      </c>
      <c r="W1406">
        <f>VLOOKUP($A1406,List2,2,FALSE)</f>
        <v>1</v>
      </c>
      <c r="X1406">
        <f>VLOOKUP($A1406,List2,3,FALSE)</f>
        <v>0.44149841887618502</v>
      </c>
      <c r="Y1406">
        <f>VLOOKUP($A1406,List2,4,FALSE)</f>
        <v>87</v>
      </c>
      <c r="Z1406">
        <f>VLOOKUP($A1406,List2,5,FALSE)</f>
        <v>192</v>
      </c>
      <c r="AA1406">
        <f>VLOOKUP($A1406,List2,6,FALSE)</f>
        <v>86</v>
      </c>
      <c r="AB1406">
        <f>VLOOKUP($A1406,List2,7,FALSE)</f>
        <v>1845</v>
      </c>
      <c r="AC1406">
        <f>VLOOKUP($A1406,List2,8,FALSE)</f>
        <v>1785</v>
      </c>
      <c r="AD1406">
        <f>VLOOKUP($A1406,List2,9,FALSE)</f>
        <v>2431</v>
      </c>
      <c r="AE1406">
        <f>VLOOKUP($A1406,List2,10,FALSE)</f>
        <v>2161</v>
      </c>
    </row>
    <row r="1407" spans="1:31" x14ac:dyDescent="0.3">
      <c r="A1407" t="s">
        <v>1406</v>
      </c>
      <c r="B1407">
        <v>2</v>
      </c>
      <c r="C1407">
        <v>1</v>
      </c>
      <c r="D1407">
        <v>0.5</v>
      </c>
      <c r="E1407">
        <v>0</v>
      </c>
      <c r="F1407">
        <v>1</v>
      </c>
      <c r="G1407">
        <v>0</v>
      </c>
      <c r="H1407">
        <v>1</v>
      </c>
      <c r="I1407">
        <v>1.5</v>
      </c>
      <c r="J1407">
        <v>1</v>
      </c>
      <c r="K1407">
        <v>0.39912393712960498</v>
      </c>
      <c r="L1407">
        <v>173</v>
      </c>
      <c r="M1407">
        <v>73</v>
      </c>
      <c r="N1407">
        <v>160</v>
      </c>
      <c r="O1407">
        <v>0.42610837438423599</v>
      </c>
      <c r="P1407">
        <v>0.17980295566502399</v>
      </c>
      <c r="Q1407">
        <v>0.39408866995073799</v>
      </c>
      <c r="R1407">
        <v>1623</v>
      </c>
      <c r="S1407">
        <v>1475</v>
      </c>
      <c r="T1407">
        <v>2323</v>
      </c>
      <c r="U1407">
        <v>2341</v>
      </c>
      <c r="V1407" t="str">
        <f>VLOOKUP($A1407,List2,1,FALSE)</f>
        <v>GCF_001934005.1_ViralProj359851.fna</v>
      </c>
      <c r="W1407">
        <f>VLOOKUP($A1407,List2,2,FALSE)</f>
        <v>1</v>
      </c>
      <c r="X1407">
        <f>VLOOKUP($A1407,List2,3,FALSE)</f>
        <v>0.39443553927181102</v>
      </c>
      <c r="Y1407">
        <f>VLOOKUP($A1407,List2,4,FALSE)</f>
        <v>84</v>
      </c>
      <c r="Z1407">
        <f>VLOOKUP($A1407,List2,5,FALSE)</f>
        <v>198</v>
      </c>
      <c r="AA1407">
        <f>VLOOKUP($A1407,List2,6,FALSE)</f>
        <v>184</v>
      </c>
      <c r="AB1407">
        <f>VLOOKUP($A1407,List2,7,FALSE)</f>
        <v>1813</v>
      </c>
      <c r="AC1407">
        <f>VLOOKUP($A1407,List2,8,FALSE)</f>
        <v>1632</v>
      </c>
      <c r="AD1407">
        <f>VLOOKUP($A1407,List2,9,FALSE)</f>
        <v>2623</v>
      </c>
      <c r="AE1407">
        <f>VLOOKUP($A1407,List2,10,FALSE)</f>
        <v>2666</v>
      </c>
    </row>
    <row r="1408" spans="1:31" x14ac:dyDescent="0.3">
      <c r="A1408" t="s">
        <v>1407</v>
      </c>
      <c r="B1408">
        <v>2</v>
      </c>
      <c r="C1408">
        <v>1</v>
      </c>
      <c r="D1408">
        <v>0.5</v>
      </c>
      <c r="E1408">
        <v>0</v>
      </c>
      <c r="F1408">
        <v>1</v>
      </c>
      <c r="G1408">
        <v>0</v>
      </c>
      <c r="H1408">
        <v>1</v>
      </c>
      <c r="I1408">
        <v>1.5</v>
      </c>
      <c r="J1408">
        <v>1</v>
      </c>
      <c r="K1408">
        <v>0.40111453640028399</v>
      </c>
      <c r="L1408">
        <v>214</v>
      </c>
      <c r="M1408">
        <v>92</v>
      </c>
      <c r="N1408">
        <v>146</v>
      </c>
      <c r="O1408">
        <v>0.473451327433628</v>
      </c>
      <c r="P1408">
        <v>0.20353982300884901</v>
      </c>
      <c r="Q1408">
        <v>0.32300884955752202</v>
      </c>
      <c r="R1408">
        <v>1886</v>
      </c>
      <c r="S1408">
        <v>1497</v>
      </c>
      <c r="T1408">
        <v>2553</v>
      </c>
      <c r="U1408">
        <v>2498</v>
      </c>
      <c r="V1408" t="str">
        <f>VLOOKUP($A1408,List2,1,FALSE)</f>
        <v>GCF_001933985.1_ViralProj359847.fna</v>
      </c>
      <c r="W1408">
        <f>VLOOKUP($A1408,List2,2,FALSE)</f>
        <v>1</v>
      </c>
      <c r="X1408">
        <f>VLOOKUP($A1408,List2,3,FALSE)</f>
        <v>0.39655172413793099</v>
      </c>
      <c r="Y1408">
        <f>VLOOKUP($A1408,List2,4,FALSE)</f>
        <v>110</v>
      </c>
      <c r="Z1408">
        <f>VLOOKUP($A1408,List2,5,FALSE)</f>
        <v>250</v>
      </c>
      <c r="AA1408">
        <f>VLOOKUP($A1408,List2,6,FALSE)</f>
        <v>184</v>
      </c>
      <c r="AB1408">
        <f>VLOOKUP($A1408,List2,7,FALSE)</f>
        <v>2209</v>
      </c>
      <c r="AC1408">
        <f>VLOOKUP($A1408,List2,8,FALSE)</f>
        <v>1793</v>
      </c>
      <c r="AD1408">
        <f>VLOOKUP($A1408,List2,9,FALSE)</f>
        <v>3061</v>
      </c>
      <c r="AE1408">
        <f>VLOOKUP($A1408,List2,10,FALSE)</f>
        <v>3029</v>
      </c>
    </row>
    <row r="1409" spans="1:31" x14ac:dyDescent="0.3">
      <c r="A1409" t="s">
        <v>1408</v>
      </c>
      <c r="B1409">
        <v>1</v>
      </c>
      <c r="C1409">
        <v>1</v>
      </c>
      <c r="D1409">
        <v>1</v>
      </c>
      <c r="E1409">
        <v>0</v>
      </c>
      <c r="F1409">
        <v>0</v>
      </c>
      <c r="G1409">
        <v>0</v>
      </c>
      <c r="H1409">
        <v>1</v>
      </c>
      <c r="I1409">
        <v>1</v>
      </c>
      <c r="J1409">
        <v>1</v>
      </c>
      <c r="K1409">
        <v>0.45844229675952203</v>
      </c>
      <c r="L1409">
        <v>303</v>
      </c>
      <c r="M1409">
        <v>34</v>
      </c>
      <c r="N1409">
        <v>54</v>
      </c>
      <c r="O1409">
        <v>0.77493606138107396</v>
      </c>
      <c r="P1409">
        <v>8.6956521739130405E-2</v>
      </c>
      <c r="Q1409">
        <v>0.138107416879795</v>
      </c>
      <c r="R1409">
        <v>2399</v>
      </c>
      <c r="S1409">
        <v>1633</v>
      </c>
      <c r="T1409">
        <v>2303</v>
      </c>
      <c r="U1409">
        <v>2460</v>
      </c>
      <c r="V1409" t="str">
        <f>VLOOKUP($A1409,List2,1,FALSE)</f>
        <v>GCF_001933965.1_ViralProj359843.fna</v>
      </c>
      <c r="W1409">
        <f>VLOOKUP($A1409,List2,2,FALSE)</f>
        <v>1</v>
      </c>
      <c r="X1409">
        <f>VLOOKUP($A1409,List2,3,FALSE)</f>
        <v>0.45332466969893798</v>
      </c>
      <c r="Y1409">
        <f>VLOOKUP($A1409,List2,4,FALSE)</f>
        <v>38</v>
      </c>
      <c r="Z1409">
        <f>VLOOKUP($A1409,List2,5,FALSE)</f>
        <v>311</v>
      </c>
      <c r="AA1409">
        <f>VLOOKUP($A1409,List2,6,FALSE)</f>
        <v>64</v>
      </c>
      <c r="AB1409">
        <f>VLOOKUP($A1409,List2,7,FALSE)</f>
        <v>2484</v>
      </c>
      <c r="AC1409">
        <f>VLOOKUP($A1409,List2,8,FALSE)</f>
        <v>1702</v>
      </c>
      <c r="AD1409">
        <f>VLOOKUP($A1409,List2,9,FALSE)</f>
        <v>2419</v>
      </c>
      <c r="AE1409">
        <f>VLOOKUP($A1409,List2,10,FALSE)</f>
        <v>2629</v>
      </c>
    </row>
    <row r="1410" spans="1:31" x14ac:dyDescent="0.3">
      <c r="A1410" t="s">
        <v>1409</v>
      </c>
      <c r="B1410">
        <v>3</v>
      </c>
      <c r="C1410">
        <v>1</v>
      </c>
      <c r="D1410">
        <v>0.33333333333333298</v>
      </c>
      <c r="E1410">
        <v>0</v>
      </c>
      <c r="F1410">
        <v>0</v>
      </c>
      <c r="G1410">
        <v>2</v>
      </c>
      <c r="H1410">
        <v>1</v>
      </c>
      <c r="I1410">
        <v>1</v>
      </c>
      <c r="J1410">
        <v>1.6666666666666601</v>
      </c>
      <c r="K1410">
        <v>0.45767609873570098</v>
      </c>
      <c r="L1410">
        <v>156</v>
      </c>
      <c r="M1410">
        <v>0</v>
      </c>
      <c r="N1410">
        <v>87</v>
      </c>
      <c r="O1410">
        <v>0.64197530864197505</v>
      </c>
      <c r="P1410">
        <v>0</v>
      </c>
      <c r="Q1410">
        <v>0.35802469135802401</v>
      </c>
      <c r="R1410">
        <v>1807</v>
      </c>
      <c r="S1410">
        <v>1994</v>
      </c>
      <c r="T1410">
        <v>2035</v>
      </c>
      <c r="U1410">
        <v>2469</v>
      </c>
      <c r="V1410" t="str">
        <f>VLOOKUP($A1410,List2,1,FALSE)</f>
        <v>GCF_001933945.1_ViralProj359839.fna</v>
      </c>
      <c r="W1410">
        <f>VLOOKUP($A1410,List2,2,FALSE)</f>
        <v>1</v>
      </c>
      <c r="X1410">
        <f>VLOOKUP($A1410,List2,3,FALSE)</f>
        <v>0.44795459413150501</v>
      </c>
      <c r="Y1410">
        <f>VLOOKUP($A1410,List2,4,FALSE)</f>
        <v>4</v>
      </c>
      <c r="Z1410">
        <f>VLOOKUP($A1410,List2,5,FALSE)</f>
        <v>169</v>
      </c>
      <c r="AA1410">
        <f>VLOOKUP($A1410,List2,6,FALSE)</f>
        <v>111</v>
      </c>
      <c r="AB1410">
        <f>VLOOKUP($A1410,List2,7,FALSE)</f>
        <v>1988</v>
      </c>
      <c r="AC1410">
        <f>VLOOKUP($A1410,List2,8,FALSE)</f>
        <v>2195</v>
      </c>
      <c r="AD1410">
        <f>VLOOKUP($A1410,List2,9,FALSE)</f>
        <v>2307</v>
      </c>
      <c r="AE1410">
        <f>VLOOKUP($A1410,List2,10,FALSE)</f>
        <v>2848</v>
      </c>
    </row>
    <row r="1411" spans="1:31" x14ac:dyDescent="0.3">
      <c r="A1411" t="s">
        <v>1410</v>
      </c>
      <c r="B1411">
        <v>2</v>
      </c>
      <c r="C1411">
        <v>1</v>
      </c>
      <c r="D1411">
        <v>0.5</v>
      </c>
      <c r="E1411">
        <v>0</v>
      </c>
      <c r="F1411">
        <v>1</v>
      </c>
      <c r="G1411">
        <v>0</v>
      </c>
      <c r="H1411">
        <v>1</v>
      </c>
      <c r="I1411">
        <v>1.5</v>
      </c>
      <c r="J1411">
        <v>1</v>
      </c>
      <c r="K1411">
        <v>0.47778016316015398</v>
      </c>
      <c r="L1411">
        <v>252</v>
      </c>
      <c r="M1411">
        <v>61</v>
      </c>
      <c r="N1411">
        <v>58</v>
      </c>
      <c r="O1411">
        <v>0.679245283018867</v>
      </c>
      <c r="P1411">
        <v>0.164420485175202</v>
      </c>
      <c r="Q1411">
        <v>0.15633423180592901</v>
      </c>
      <c r="R1411">
        <v>2487</v>
      </c>
      <c r="S1411">
        <v>1964</v>
      </c>
      <c r="T1411">
        <v>2440</v>
      </c>
      <c r="U1411">
        <v>2425</v>
      </c>
      <c r="V1411" t="str">
        <f>VLOOKUP($A1411,List2,1,FALSE)</f>
        <v>GCF_001933925.1_ViralProj359835.fna</v>
      </c>
      <c r="W1411">
        <f>VLOOKUP($A1411,List2,2,FALSE)</f>
        <v>1</v>
      </c>
      <c r="X1411">
        <f>VLOOKUP($A1411,List2,3,FALSE)</f>
        <v>0.47047185676130099</v>
      </c>
      <c r="Y1411">
        <f>VLOOKUP($A1411,List2,4,FALSE)</f>
        <v>79</v>
      </c>
      <c r="Z1411">
        <f>VLOOKUP($A1411,List2,5,FALSE)</f>
        <v>256</v>
      </c>
      <c r="AA1411">
        <f>VLOOKUP($A1411,List2,6,FALSE)</f>
        <v>81</v>
      </c>
      <c r="AB1411">
        <f>VLOOKUP($A1411,List2,7,FALSE)</f>
        <v>2657</v>
      </c>
      <c r="AC1411">
        <f>VLOOKUP($A1411,List2,8,FALSE)</f>
        <v>2099</v>
      </c>
      <c r="AD1411">
        <f>VLOOKUP($A1411,List2,9,FALSE)</f>
        <v>2674</v>
      </c>
      <c r="AE1411">
        <f>VLOOKUP($A1411,List2,10,FALSE)</f>
        <v>2679</v>
      </c>
    </row>
    <row r="1412" spans="1:31" x14ac:dyDescent="0.3">
      <c r="A1412" t="s">
        <v>1411</v>
      </c>
      <c r="B1412">
        <v>2</v>
      </c>
      <c r="C1412">
        <v>1</v>
      </c>
      <c r="D1412">
        <v>0.5</v>
      </c>
      <c r="E1412">
        <v>1</v>
      </c>
      <c r="F1412">
        <v>0</v>
      </c>
      <c r="G1412">
        <v>0</v>
      </c>
      <c r="H1412">
        <v>1.5</v>
      </c>
      <c r="I1412">
        <v>1</v>
      </c>
      <c r="J1412">
        <v>1</v>
      </c>
      <c r="K1412">
        <v>0.447695280154568</v>
      </c>
      <c r="L1412">
        <v>184</v>
      </c>
      <c r="M1412">
        <v>100</v>
      </c>
      <c r="N1412">
        <v>103</v>
      </c>
      <c r="O1412">
        <v>0.47545219638242803</v>
      </c>
      <c r="P1412">
        <v>0.258397932816537</v>
      </c>
      <c r="Q1412">
        <v>0.26614987080103297</v>
      </c>
      <c r="R1412">
        <v>1767</v>
      </c>
      <c r="S1412">
        <v>1477</v>
      </c>
      <c r="T1412">
        <v>1813</v>
      </c>
      <c r="U1412">
        <v>2189</v>
      </c>
      <c r="V1412" t="str">
        <f>VLOOKUP($A1412,List2,1,FALSE)</f>
        <v>GCF_001933905.1_ViralProj359831.fna</v>
      </c>
      <c r="W1412">
        <f>VLOOKUP($A1412,List2,2,FALSE)</f>
        <v>1</v>
      </c>
      <c r="X1412">
        <f>VLOOKUP($A1412,List2,3,FALSE)</f>
        <v>0.44507504098877498</v>
      </c>
      <c r="Y1412">
        <f>VLOOKUP($A1412,List2,4,FALSE)</f>
        <v>107</v>
      </c>
      <c r="Z1412">
        <f>VLOOKUP($A1412,List2,5,FALSE)</f>
        <v>199</v>
      </c>
      <c r="AA1412">
        <f>VLOOKUP($A1412,List2,6,FALSE)</f>
        <v>114</v>
      </c>
      <c r="AB1412">
        <f>VLOOKUP($A1412,List2,7,FALSE)</f>
        <v>1911</v>
      </c>
      <c r="AC1412">
        <f>VLOOKUP($A1412,List2,8,FALSE)</f>
        <v>1618</v>
      </c>
      <c r="AD1412">
        <f>VLOOKUP($A1412,List2,9,FALSE)</f>
        <v>2004</v>
      </c>
      <c r="AE1412">
        <f>VLOOKUP($A1412,List2,10,FALSE)</f>
        <v>2396</v>
      </c>
    </row>
    <row r="1413" spans="1:31" x14ac:dyDescent="0.3">
      <c r="A1413" t="s">
        <v>1412</v>
      </c>
      <c r="B1413">
        <v>2</v>
      </c>
      <c r="C1413">
        <v>1</v>
      </c>
      <c r="D1413">
        <v>0.5</v>
      </c>
      <c r="E1413">
        <v>0</v>
      </c>
      <c r="F1413">
        <v>1</v>
      </c>
      <c r="G1413">
        <v>0</v>
      </c>
      <c r="H1413">
        <v>1</v>
      </c>
      <c r="I1413">
        <v>1.5</v>
      </c>
      <c r="J1413">
        <v>1</v>
      </c>
      <c r="K1413">
        <v>0.55845869622591704</v>
      </c>
      <c r="L1413">
        <v>219</v>
      </c>
      <c r="M1413">
        <v>40</v>
      </c>
      <c r="N1413">
        <v>36</v>
      </c>
      <c r="O1413">
        <v>0.74237288135593205</v>
      </c>
      <c r="P1413">
        <v>0.13559322033898299</v>
      </c>
      <c r="Q1413">
        <v>0.122033898305084</v>
      </c>
      <c r="R1413">
        <v>2381</v>
      </c>
      <c r="S1413">
        <v>1851</v>
      </c>
      <c r="T1413">
        <v>1747</v>
      </c>
      <c r="U1413">
        <v>1599</v>
      </c>
      <c r="V1413" t="str">
        <f>VLOOKUP($A1413,List2,1,FALSE)</f>
        <v>GCF_001933885.1_ViralProj359827.fna</v>
      </c>
      <c r="W1413">
        <f>VLOOKUP($A1413,List2,2,FALSE)</f>
        <v>1</v>
      </c>
      <c r="X1413">
        <f>VLOOKUP($A1413,List2,3,FALSE)</f>
        <v>0.55570568726200698</v>
      </c>
      <c r="Y1413">
        <f>VLOOKUP($A1413,List2,4,FALSE)</f>
        <v>50</v>
      </c>
      <c r="Z1413">
        <f>VLOOKUP($A1413,List2,5,FALSE)</f>
        <v>227</v>
      </c>
      <c r="AA1413">
        <f>VLOOKUP($A1413,List2,6,FALSE)</f>
        <v>36</v>
      </c>
      <c r="AB1413">
        <f>VLOOKUP($A1413,List2,7,FALSE)</f>
        <v>2547</v>
      </c>
      <c r="AC1413">
        <f>VLOOKUP($A1413,List2,8,FALSE)</f>
        <v>1977</v>
      </c>
      <c r="AD1413">
        <f>VLOOKUP($A1413,List2,9,FALSE)</f>
        <v>1866</v>
      </c>
      <c r="AE1413">
        <f>VLOOKUP($A1413,List2,10,FALSE)</f>
        <v>1751</v>
      </c>
    </row>
    <row r="1414" spans="1:31" x14ac:dyDescent="0.3">
      <c r="A1414" t="s">
        <v>1413</v>
      </c>
      <c r="B1414">
        <v>2</v>
      </c>
      <c r="C1414">
        <v>1</v>
      </c>
      <c r="D1414">
        <v>0.5</v>
      </c>
      <c r="E1414">
        <v>0</v>
      </c>
      <c r="F1414">
        <v>0</v>
      </c>
      <c r="G1414">
        <v>1</v>
      </c>
      <c r="H1414">
        <v>1</v>
      </c>
      <c r="I1414">
        <v>1</v>
      </c>
      <c r="J1414">
        <v>1.5</v>
      </c>
      <c r="K1414">
        <v>0.42865389055645298</v>
      </c>
      <c r="L1414">
        <v>147</v>
      </c>
      <c r="M1414">
        <v>133</v>
      </c>
      <c r="N1414">
        <v>140</v>
      </c>
      <c r="O1414">
        <v>0.35</v>
      </c>
      <c r="P1414">
        <v>0.31666666666666599</v>
      </c>
      <c r="Q1414">
        <v>0.33333333333333298</v>
      </c>
      <c r="R1414">
        <v>1893</v>
      </c>
      <c r="S1414">
        <v>1820</v>
      </c>
      <c r="T1414">
        <v>2699</v>
      </c>
      <c r="U1414">
        <v>2250</v>
      </c>
      <c r="V1414" t="str">
        <f>VLOOKUP($A1414,List2,1,FALSE)</f>
        <v>GCF_001933865.1_ViralProj359823.fna</v>
      </c>
      <c r="W1414">
        <f>VLOOKUP($A1414,List2,2,FALSE)</f>
        <v>1</v>
      </c>
      <c r="X1414">
        <f>VLOOKUP($A1414,List2,3,FALSE)</f>
        <v>0.43008408595453101</v>
      </c>
      <c r="Y1414">
        <f>VLOOKUP($A1414,List2,4,FALSE)</f>
        <v>145</v>
      </c>
      <c r="Z1414">
        <f>VLOOKUP($A1414,List2,5,FALSE)</f>
        <v>160</v>
      </c>
      <c r="AA1414">
        <f>VLOOKUP($A1414,List2,6,FALSE)</f>
        <v>151</v>
      </c>
      <c r="AB1414">
        <f>VLOOKUP($A1414,List2,7,FALSE)</f>
        <v>2077</v>
      </c>
      <c r="AC1414">
        <f>VLOOKUP($A1414,List2,8,FALSE)</f>
        <v>2066</v>
      </c>
      <c r="AD1414">
        <f>VLOOKUP($A1414,List2,9,FALSE)</f>
        <v>2982</v>
      </c>
      <c r="AE1414">
        <f>VLOOKUP($A1414,List2,10,FALSE)</f>
        <v>2508</v>
      </c>
    </row>
    <row r="1415" spans="1:31" x14ac:dyDescent="0.3">
      <c r="A1415" t="s">
        <v>1414</v>
      </c>
      <c r="B1415">
        <v>2</v>
      </c>
      <c r="C1415">
        <v>1</v>
      </c>
      <c r="D1415">
        <v>0.5</v>
      </c>
      <c r="E1415">
        <v>1</v>
      </c>
      <c r="F1415">
        <v>0</v>
      </c>
      <c r="G1415">
        <v>0</v>
      </c>
      <c r="H1415">
        <v>1.5</v>
      </c>
      <c r="I1415">
        <v>1</v>
      </c>
      <c r="J1415">
        <v>1</v>
      </c>
      <c r="K1415">
        <v>0.53495733553536995</v>
      </c>
      <c r="L1415">
        <v>164</v>
      </c>
      <c r="M1415">
        <v>42</v>
      </c>
      <c r="N1415">
        <v>42</v>
      </c>
      <c r="O1415">
        <v>0.66129032258064502</v>
      </c>
      <c r="P1415">
        <v>0.16935483870967699</v>
      </c>
      <c r="Q1415">
        <v>0.16935483870967699</v>
      </c>
      <c r="R1415">
        <v>1910</v>
      </c>
      <c r="S1415">
        <v>1977</v>
      </c>
      <c r="T1415">
        <v>1797</v>
      </c>
      <c r="U1415">
        <v>1582</v>
      </c>
      <c r="V1415" t="str">
        <f>VLOOKUP($A1415,List2,1,FALSE)</f>
        <v>GCF_000849945.1_ViralProj14653.fna</v>
      </c>
      <c r="W1415">
        <f>VLOOKUP($A1415,List2,2,FALSE)</f>
        <v>1</v>
      </c>
      <c r="X1415">
        <f>VLOOKUP($A1415,List2,3,FALSE)</f>
        <v>0.53503619724081397</v>
      </c>
      <c r="Y1415">
        <f>VLOOKUP($A1415,List2,4,FALSE)</f>
        <v>40</v>
      </c>
      <c r="Z1415">
        <f>VLOOKUP($A1415,List2,5,FALSE)</f>
        <v>162</v>
      </c>
      <c r="AA1415">
        <f>VLOOKUP($A1415,List2,6,FALSE)</f>
        <v>40</v>
      </c>
      <c r="AB1415">
        <f>VLOOKUP($A1415,List2,7,FALSE)</f>
        <v>1927</v>
      </c>
      <c r="AC1415">
        <f>VLOOKUP($A1415,List2,8,FALSE)</f>
        <v>1990</v>
      </c>
      <c r="AD1415">
        <f>VLOOKUP($A1415,List2,9,FALSE)</f>
        <v>1803</v>
      </c>
      <c r="AE1415">
        <f>VLOOKUP($A1415,List2,10,FALSE)</f>
        <v>1601</v>
      </c>
    </row>
    <row r="1416" spans="1:31" x14ac:dyDescent="0.3">
      <c r="A1416" t="s">
        <v>1415</v>
      </c>
      <c r="B1416">
        <v>1</v>
      </c>
      <c r="C1416">
        <v>1</v>
      </c>
      <c r="D1416">
        <v>1</v>
      </c>
      <c r="E1416">
        <v>0</v>
      </c>
      <c r="F1416">
        <v>0</v>
      </c>
      <c r="G1416">
        <v>0</v>
      </c>
      <c r="H1416">
        <v>1</v>
      </c>
      <c r="I1416">
        <v>1</v>
      </c>
      <c r="J1416">
        <v>1</v>
      </c>
      <c r="K1416">
        <v>0.47920410783055201</v>
      </c>
      <c r="L1416">
        <v>170</v>
      </c>
      <c r="M1416">
        <v>59</v>
      </c>
      <c r="N1416">
        <v>71</v>
      </c>
      <c r="O1416">
        <v>0.56666666666666599</v>
      </c>
      <c r="P1416">
        <v>0.19666666666666599</v>
      </c>
      <c r="Q1416">
        <v>0.236666666666666</v>
      </c>
      <c r="R1416">
        <v>2140</v>
      </c>
      <c r="S1416">
        <v>1593</v>
      </c>
      <c r="T1416">
        <v>2240</v>
      </c>
      <c r="U1416">
        <v>1817</v>
      </c>
      <c r="V1416" t="str">
        <f>VLOOKUP($A1416,List2,1,FALSE)</f>
        <v>GCF_001933845.1_ViralProj359819.fna</v>
      </c>
      <c r="W1416">
        <f>VLOOKUP($A1416,List2,2,FALSE)</f>
        <v>1</v>
      </c>
      <c r="X1416">
        <f>VLOOKUP($A1416,List2,3,FALSE)</f>
        <v>0.47874889645604701</v>
      </c>
      <c r="Y1416">
        <f>VLOOKUP($A1416,List2,4,FALSE)</f>
        <v>59</v>
      </c>
      <c r="Z1416">
        <f>VLOOKUP($A1416,List2,5,FALSE)</f>
        <v>171</v>
      </c>
      <c r="AA1416">
        <f>VLOOKUP($A1416,List2,6,FALSE)</f>
        <v>72</v>
      </c>
      <c r="AB1416">
        <f>VLOOKUP($A1416,List2,7,FALSE)</f>
        <v>2176</v>
      </c>
      <c r="AC1416">
        <f>VLOOKUP($A1416,List2,8,FALSE)</f>
        <v>1620</v>
      </c>
      <c r="AD1416">
        <f>VLOOKUP($A1416,List2,9,FALSE)</f>
        <v>2278</v>
      </c>
      <c r="AE1416">
        <f>VLOOKUP($A1416,List2,10,FALSE)</f>
        <v>1855</v>
      </c>
    </row>
    <row r="1417" spans="1:31" x14ac:dyDescent="0.3">
      <c r="A1417" t="s">
        <v>1416</v>
      </c>
      <c r="B1417">
        <v>4</v>
      </c>
      <c r="C1417">
        <v>1</v>
      </c>
      <c r="D1417">
        <v>0.25</v>
      </c>
      <c r="E1417">
        <v>0</v>
      </c>
      <c r="F1417">
        <v>1</v>
      </c>
      <c r="G1417">
        <v>2</v>
      </c>
      <c r="H1417">
        <v>1</v>
      </c>
      <c r="I1417">
        <v>1.25</v>
      </c>
      <c r="J1417">
        <v>1.5</v>
      </c>
      <c r="K1417">
        <v>0.49799006857413097</v>
      </c>
      <c r="L1417">
        <v>176</v>
      </c>
      <c r="M1417">
        <v>73</v>
      </c>
      <c r="N1417">
        <v>79</v>
      </c>
      <c r="O1417">
        <v>0.53658536585365801</v>
      </c>
      <c r="P1417">
        <v>0.22256097560975599</v>
      </c>
      <c r="Q1417">
        <v>0.240853658536585</v>
      </c>
      <c r="R1417">
        <v>2014</v>
      </c>
      <c r="S1417">
        <v>2198</v>
      </c>
      <c r="T1417">
        <v>2205</v>
      </c>
      <c r="U1417">
        <v>2041</v>
      </c>
      <c r="V1417" t="str">
        <f>VLOOKUP($A1417,List2,1,FALSE)</f>
        <v>GCF_001933825.1_ViralProj359815.fna</v>
      </c>
      <c r="W1417">
        <f>VLOOKUP($A1417,List2,2,FALSE)</f>
        <v>1</v>
      </c>
      <c r="X1417">
        <f>VLOOKUP($A1417,List2,3,FALSE)</f>
        <v>0.48633995960454901</v>
      </c>
      <c r="Y1417">
        <f>VLOOKUP($A1417,List2,4,FALSE)</f>
        <v>85</v>
      </c>
      <c r="Z1417">
        <f>VLOOKUP($A1417,List2,5,FALSE)</f>
        <v>196</v>
      </c>
      <c r="AA1417">
        <f>VLOOKUP($A1417,List2,6,FALSE)</f>
        <v>98</v>
      </c>
      <c r="AB1417">
        <f>VLOOKUP($A1417,List2,7,FALSE)</f>
        <v>2197</v>
      </c>
      <c r="AC1417">
        <f>VLOOKUP($A1417,List2,8,FALSE)</f>
        <v>2378</v>
      </c>
      <c r="AD1417">
        <f>VLOOKUP($A1417,List2,9,FALSE)</f>
        <v>2501</v>
      </c>
      <c r="AE1417">
        <f>VLOOKUP($A1417,List2,10,FALSE)</f>
        <v>2331</v>
      </c>
    </row>
    <row r="1418" spans="1:31" x14ac:dyDescent="0.3">
      <c r="A1418" t="s">
        <v>1417</v>
      </c>
      <c r="B1418">
        <v>3</v>
      </c>
      <c r="C1418">
        <v>1</v>
      </c>
      <c r="D1418">
        <v>0.33333333333333298</v>
      </c>
      <c r="E1418">
        <v>1</v>
      </c>
      <c r="F1418">
        <v>0</v>
      </c>
      <c r="G1418">
        <v>1</v>
      </c>
      <c r="H1418">
        <v>1.3333333333333299</v>
      </c>
      <c r="I1418">
        <v>1</v>
      </c>
      <c r="J1418">
        <v>1.3333333333333299</v>
      </c>
      <c r="K1418">
        <v>0.385250489784494</v>
      </c>
      <c r="L1418">
        <v>196</v>
      </c>
      <c r="M1418">
        <v>102</v>
      </c>
      <c r="N1418">
        <v>169</v>
      </c>
      <c r="O1418">
        <v>0.41970021413276198</v>
      </c>
      <c r="P1418">
        <v>0.21841541755888599</v>
      </c>
      <c r="Q1418">
        <v>0.36188436830835102</v>
      </c>
      <c r="R1418">
        <v>1507</v>
      </c>
      <c r="S1418">
        <v>1246</v>
      </c>
      <c r="T1418">
        <v>2282</v>
      </c>
      <c r="U1418">
        <v>2111</v>
      </c>
      <c r="V1418" t="str">
        <f>VLOOKUP($A1418,List2,1,FALSE)</f>
        <v>GCF_001933805.1_ViralProj359811.fna</v>
      </c>
      <c r="W1418">
        <f>VLOOKUP($A1418,List2,2,FALSE)</f>
        <v>1</v>
      </c>
      <c r="X1418">
        <f>VLOOKUP($A1418,List2,3,FALSE)</f>
        <v>0.37116212338593901</v>
      </c>
      <c r="Y1418">
        <f>VLOOKUP($A1418,List2,4,FALSE)</f>
        <v>104</v>
      </c>
      <c r="Z1418">
        <f>VLOOKUP($A1418,List2,5,FALSE)</f>
        <v>180</v>
      </c>
      <c r="AA1418">
        <f>VLOOKUP($A1418,List2,6,FALSE)</f>
        <v>176</v>
      </c>
      <c r="AB1418">
        <f>VLOOKUP($A1418,List2,7,FALSE)</f>
        <v>1433</v>
      </c>
      <c r="AC1418">
        <f>VLOOKUP($A1418,List2,8,FALSE)</f>
        <v>1154</v>
      </c>
      <c r="AD1418">
        <f>VLOOKUP($A1418,List2,9,FALSE)</f>
        <v>2211</v>
      </c>
      <c r="AE1418">
        <f>VLOOKUP($A1418,List2,10,FALSE)</f>
        <v>2172</v>
      </c>
    </row>
    <row r="1419" spans="1:31" x14ac:dyDescent="0.3">
      <c r="A1419" t="s">
        <v>1418</v>
      </c>
      <c r="B1419">
        <v>1</v>
      </c>
      <c r="C1419">
        <v>1</v>
      </c>
      <c r="D1419">
        <v>1</v>
      </c>
      <c r="E1419">
        <v>0</v>
      </c>
      <c r="F1419">
        <v>0</v>
      </c>
      <c r="G1419">
        <v>0</v>
      </c>
      <c r="H1419">
        <v>1</v>
      </c>
      <c r="I1419">
        <v>1</v>
      </c>
      <c r="J1419">
        <v>1</v>
      </c>
      <c r="K1419">
        <v>0.478140355297971</v>
      </c>
      <c r="L1419">
        <v>188</v>
      </c>
      <c r="M1419">
        <v>65</v>
      </c>
      <c r="N1419">
        <v>69</v>
      </c>
      <c r="O1419">
        <v>0.58385093167701796</v>
      </c>
      <c r="P1419">
        <v>0.20186335403726699</v>
      </c>
      <c r="Q1419">
        <v>0.214285714285714</v>
      </c>
      <c r="R1419">
        <v>2152</v>
      </c>
      <c r="S1419">
        <v>1643</v>
      </c>
      <c r="T1419">
        <v>2230</v>
      </c>
      <c r="U1419">
        <v>1912</v>
      </c>
      <c r="V1419" t="str">
        <f>VLOOKUP($A1419,List2,1,FALSE)</f>
        <v>GCF_001933785.1_ViralProj359807.fna</v>
      </c>
      <c r="W1419">
        <f>VLOOKUP($A1419,List2,2,FALSE)</f>
        <v>1</v>
      </c>
      <c r="X1419">
        <f>VLOOKUP($A1419,List2,3,FALSE)</f>
        <v>0.47831489996271898</v>
      </c>
      <c r="Y1419">
        <f>VLOOKUP($A1419,List2,4,FALSE)</f>
        <v>67</v>
      </c>
      <c r="Z1419">
        <f>VLOOKUP($A1419,List2,5,FALSE)</f>
        <v>184</v>
      </c>
      <c r="AA1419">
        <f>VLOOKUP($A1419,List2,6,FALSE)</f>
        <v>66</v>
      </c>
      <c r="AB1419">
        <f>VLOOKUP($A1419,List2,7,FALSE)</f>
        <v>2180</v>
      </c>
      <c r="AC1419">
        <f>VLOOKUP($A1419,List2,8,FALSE)</f>
        <v>1669</v>
      </c>
      <c r="AD1419">
        <f>VLOOKUP($A1419,List2,9,FALSE)</f>
        <v>2264</v>
      </c>
      <c r="AE1419">
        <f>VLOOKUP($A1419,List2,10,FALSE)</f>
        <v>1934</v>
      </c>
    </row>
    <row r="1420" spans="1:31" x14ac:dyDescent="0.3">
      <c r="A1420" t="s">
        <v>1419</v>
      </c>
      <c r="B1420">
        <v>1</v>
      </c>
      <c r="C1420">
        <v>1</v>
      </c>
      <c r="D1420">
        <v>1</v>
      </c>
      <c r="E1420">
        <v>0</v>
      </c>
      <c r="F1420">
        <v>0</v>
      </c>
      <c r="G1420">
        <v>0</v>
      </c>
      <c r="H1420">
        <v>1</v>
      </c>
      <c r="I1420">
        <v>1</v>
      </c>
      <c r="J1420">
        <v>1</v>
      </c>
      <c r="K1420">
        <v>0.38664369948323801</v>
      </c>
      <c r="L1420">
        <v>210</v>
      </c>
      <c r="M1420">
        <v>112</v>
      </c>
      <c r="N1420">
        <v>116</v>
      </c>
      <c r="O1420">
        <v>0.47945205479452002</v>
      </c>
      <c r="P1420">
        <v>0.255707762557077</v>
      </c>
      <c r="Q1420">
        <v>0.26484018264840098</v>
      </c>
      <c r="R1420">
        <v>1735</v>
      </c>
      <c r="S1420">
        <v>1183</v>
      </c>
      <c r="T1420">
        <v>2298</v>
      </c>
      <c r="U1420">
        <v>2331</v>
      </c>
      <c r="V1420" t="str">
        <f>VLOOKUP($A1420,List2,1,FALSE)</f>
        <v>GCF_001933765.1_ViralProj359857.fna</v>
      </c>
      <c r="W1420">
        <f>VLOOKUP($A1420,List2,2,FALSE)</f>
        <v>1</v>
      </c>
      <c r="X1420">
        <f>VLOOKUP($A1420,List2,3,FALSE)</f>
        <v>0.38361312954146798</v>
      </c>
      <c r="Y1420">
        <f>VLOOKUP($A1420,List2,4,FALSE)</f>
        <v>115</v>
      </c>
      <c r="Z1420">
        <f>VLOOKUP($A1420,List2,5,FALSE)</f>
        <v>208</v>
      </c>
      <c r="AA1420">
        <f>VLOOKUP($A1420,List2,6,FALSE)</f>
        <v>128</v>
      </c>
      <c r="AB1420">
        <f>VLOOKUP($A1420,List2,7,FALSE)</f>
        <v>1809</v>
      </c>
      <c r="AC1420">
        <f>VLOOKUP($A1420,List2,8,FALSE)</f>
        <v>1253</v>
      </c>
      <c r="AD1420">
        <f>VLOOKUP($A1420,List2,9,FALSE)</f>
        <v>2430</v>
      </c>
      <c r="AE1420">
        <f>VLOOKUP($A1420,List2,10,FALSE)</f>
        <v>2490</v>
      </c>
    </row>
    <row r="1421" spans="1:31" x14ac:dyDescent="0.3">
      <c r="A1421" t="s">
        <v>1420</v>
      </c>
      <c r="B1421">
        <v>2</v>
      </c>
      <c r="C1421">
        <v>1</v>
      </c>
      <c r="D1421">
        <v>0.5</v>
      </c>
      <c r="E1421">
        <v>0</v>
      </c>
      <c r="F1421">
        <v>1</v>
      </c>
      <c r="G1421">
        <v>0</v>
      </c>
      <c r="H1421">
        <v>1</v>
      </c>
      <c r="I1421">
        <v>1.5</v>
      </c>
      <c r="J1421">
        <v>1</v>
      </c>
      <c r="K1421">
        <v>0.415091897488998</v>
      </c>
      <c r="L1421">
        <v>190</v>
      </c>
      <c r="M1421">
        <v>71</v>
      </c>
      <c r="N1421">
        <v>130</v>
      </c>
      <c r="O1421">
        <v>0.485933503836317</v>
      </c>
      <c r="P1421">
        <v>0.18158567774935999</v>
      </c>
      <c r="Q1421">
        <v>0.33248081841432198</v>
      </c>
      <c r="R1421">
        <v>1799</v>
      </c>
      <c r="S1421">
        <v>1408</v>
      </c>
      <c r="T1421">
        <v>2125</v>
      </c>
      <c r="U1421">
        <v>2394</v>
      </c>
      <c r="V1421" t="str">
        <f>VLOOKUP($A1421,List2,1,FALSE)</f>
        <v>GCF_001933745.1_ViralProj359853.fna</v>
      </c>
      <c r="W1421">
        <f>VLOOKUP($A1421,List2,2,FALSE)</f>
        <v>1</v>
      </c>
      <c r="X1421">
        <f>VLOOKUP($A1421,List2,3,FALSE)</f>
        <v>0.41505143475906803</v>
      </c>
      <c r="Y1421">
        <f>VLOOKUP($A1421,List2,4,FALSE)</f>
        <v>100</v>
      </c>
      <c r="Z1421">
        <f>VLOOKUP($A1421,List2,5,FALSE)</f>
        <v>214</v>
      </c>
      <c r="AA1421">
        <f>VLOOKUP($A1421,List2,6,FALSE)</f>
        <v>156</v>
      </c>
      <c r="AB1421">
        <f>VLOOKUP($A1421,List2,7,FALSE)</f>
        <v>2137</v>
      </c>
      <c r="AC1421">
        <f>VLOOKUP($A1421,List2,8,FALSE)</f>
        <v>1696</v>
      </c>
      <c r="AD1421">
        <f>VLOOKUP($A1421,List2,9,FALSE)</f>
        <v>2545</v>
      </c>
      <c r="AE1421">
        <f>VLOOKUP($A1421,List2,10,FALSE)</f>
        <v>2857</v>
      </c>
    </row>
    <row r="1422" spans="1:31" x14ac:dyDescent="0.3">
      <c r="A1422" t="s">
        <v>1421</v>
      </c>
      <c r="B1422">
        <v>2</v>
      </c>
      <c r="C1422">
        <v>1</v>
      </c>
      <c r="D1422">
        <v>0.5</v>
      </c>
      <c r="E1422">
        <v>0</v>
      </c>
      <c r="F1422">
        <v>0</v>
      </c>
      <c r="G1422">
        <v>1</v>
      </c>
      <c r="H1422">
        <v>1</v>
      </c>
      <c r="I1422">
        <v>1</v>
      </c>
      <c r="J1422">
        <v>1.5</v>
      </c>
      <c r="K1422">
        <v>0.48066657987241201</v>
      </c>
      <c r="L1422">
        <v>152</v>
      </c>
      <c r="M1422">
        <v>44</v>
      </c>
      <c r="N1422">
        <v>54</v>
      </c>
      <c r="O1422">
        <v>0.60799999999999998</v>
      </c>
      <c r="P1422">
        <v>0.17599999999999999</v>
      </c>
      <c r="Q1422">
        <v>0.216</v>
      </c>
      <c r="R1422">
        <v>1866</v>
      </c>
      <c r="S1422">
        <v>1826</v>
      </c>
      <c r="T1422">
        <v>2056</v>
      </c>
      <c r="U1422">
        <v>1933</v>
      </c>
      <c r="V1422" t="str">
        <f>VLOOKUP($A1422,List2,1,FALSE)</f>
        <v>GCF_001933725.1_ViralProj359849.fna</v>
      </c>
      <c r="W1422">
        <f>VLOOKUP($A1422,List2,2,FALSE)</f>
        <v>1</v>
      </c>
      <c r="X1422">
        <f>VLOOKUP($A1422,List2,3,FALSE)</f>
        <v>0.47352941176470498</v>
      </c>
      <c r="Y1422">
        <f>VLOOKUP($A1422,List2,4,FALSE)</f>
        <v>54</v>
      </c>
      <c r="Z1422">
        <f>VLOOKUP($A1422,List2,5,FALSE)</f>
        <v>170</v>
      </c>
      <c r="AA1422">
        <f>VLOOKUP($A1422,List2,6,FALSE)</f>
        <v>73</v>
      </c>
      <c r="AB1422">
        <f>VLOOKUP($A1422,List2,7,FALSE)</f>
        <v>2134</v>
      </c>
      <c r="AC1422">
        <f>VLOOKUP($A1422,List2,8,FALSE)</f>
        <v>2052</v>
      </c>
      <c r="AD1422">
        <f>VLOOKUP($A1422,List2,9,FALSE)</f>
        <v>2381</v>
      </c>
      <c r="AE1422">
        <f>VLOOKUP($A1422,List2,10,FALSE)</f>
        <v>2273</v>
      </c>
    </row>
    <row r="1423" spans="1:31" x14ac:dyDescent="0.3">
      <c r="A1423" t="s">
        <v>1422</v>
      </c>
      <c r="B1423">
        <v>2</v>
      </c>
      <c r="C1423">
        <v>1</v>
      </c>
      <c r="D1423">
        <v>0.5</v>
      </c>
      <c r="E1423">
        <v>0</v>
      </c>
      <c r="F1423">
        <v>0</v>
      </c>
      <c r="G1423">
        <v>1</v>
      </c>
      <c r="H1423">
        <v>1</v>
      </c>
      <c r="I1423">
        <v>1</v>
      </c>
      <c r="J1423">
        <v>1.5</v>
      </c>
      <c r="K1423">
        <v>0.39778501628664498</v>
      </c>
      <c r="L1423">
        <v>206</v>
      </c>
      <c r="M1423">
        <v>70</v>
      </c>
      <c r="N1423">
        <v>146</v>
      </c>
      <c r="O1423">
        <v>0.488151658767772</v>
      </c>
      <c r="P1423">
        <v>0.16587677725118399</v>
      </c>
      <c r="Q1423">
        <v>0.34597156398104201</v>
      </c>
      <c r="R1423">
        <v>1650</v>
      </c>
      <c r="S1423">
        <v>1403</v>
      </c>
      <c r="T1423">
        <v>2076</v>
      </c>
      <c r="U1423">
        <v>2546</v>
      </c>
      <c r="V1423" t="str">
        <f>VLOOKUP($A1423,List2,1,FALSE)</f>
        <v>GCF_001933705.1_ViralProj359845.fna</v>
      </c>
      <c r="W1423">
        <f>VLOOKUP($A1423,List2,2,FALSE)</f>
        <v>1</v>
      </c>
      <c r="X1423">
        <f>VLOOKUP($A1423,List2,3,FALSE)</f>
        <v>0.395467160037002</v>
      </c>
      <c r="Y1423">
        <f>VLOOKUP($A1423,List2,4,FALSE)</f>
        <v>81</v>
      </c>
      <c r="Z1423">
        <f>VLOOKUP($A1423,List2,5,FALSE)</f>
        <v>223</v>
      </c>
      <c r="AA1423">
        <f>VLOOKUP($A1423,List2,6,FALSE)</f>
        <v>164</v>
      </c>
      <c r="AB1423">
        <f>VLOOKUP($A1423,List2,7,FALSE)</f>
        <v>1850</v>
      </c>
      <c r="AC1423">
        <f>VLOOKUP($A1423,List2,8,FALSE)</f>
        <v>1570</v>
      </c>
      <c r="AD1423">
        <f>VLOOKUP($A1423,List2,9,FALSE)</f>
        <v>2358</v>
      </c>
      <c r="AE1423">
        <f>VLOOKUP($A1423,List2,10,FALSE)</f>
        <v>2870</v>
      </c>
    </row>
    <row r="1424" spans="1:31" x14ac:dyDescent="0.3">
      <c r="A1424" t="s">
        <v>1423</v>
      </c>
      <c r="B1424">
        <v>1</v>
      </c>
      <c r="C1424">
        <v>1</v>
      </c>
      <c r="D1424">
        <v>1</v>
      </c>
      <c r="E1424">
        <v>0</v>
      </c>
      <c r="F1424">
        <v>0</v>
      </c>
      <c r="G1424">
        <v>0</v>
      </c>
      <c r="H1424">
        <v>1</v>
      </c>
      <c r="I1424">
        <v>1</v>
      </c>
      <c r="J1424">
        <v>1</v>
      </c>
      <c r="K1424">
        <v>0.387220531816377</v>
      </c>
      <c r="L1424">
        <v>195</v>
      </c>
      <c r="M1424">
        <v>133</v>
      </c>
      <c r="N1424">
        <v>127</v>
      </c>
      <c r="O1424">
        <v>0.42857142857142799</v>
      </c>
      <c r="P1424">
        <v>0.29230769230769199</v>
      </c>
      <c r="Q1424">
        <v>0.27912087912087902</v>
      </c>
      <c r="R1424">
        <v>1715</v>
      </c>
      <c r="S1424">
        <v>1212</v>
      </c>
      <c r="T1424">
        <v>2218</v>
      </c>
      <c r="U1424">
        <v>2414</v>
      </c>
      <c r="V1424" t="str">
        <f>VLOOKUP($A1424,List2,1,FALSE)</f>
        <v>GCF_001933685.1_ViralProj359841.fna</v>
      </c>
      <c r="W1424">
        <f>VLOOKUP($A1424,List2,2,FALSE)</f>
        <v>1</v>
      </c>
      <c r="X1424">
        <f>VLOOKUP($A1424,List2,3,FALSE)</f>
        <v>0.38724926536348497</v>
      </c>
      <c r="Y1424">
        <f>VLOOKUP($A1424,List2,4,FALSE)</f>
        <v>132</v>
      </c>
      <c r="Z1424">
        <f>VLOOKUP($A1424,List2,5,FALSE)</f>
        <v>192</v>
      </c>
      <c r="AA1424">
        <f>VLOOKUP($A1424,List2,6,FALSE)</f>
        <v>131</v>
      </c>
      <c r="AB1424">
        <f>VLOOKUP($A1424,List2,7,FALSE)</f>
        <v>1771</v>
      </c>
      <c r="AC1424">
        <f>VLOOKUP($A1424,List2,8,FALSE)</f>
        <v>1260</v>
      </c>
      <c r="AD1424">
        <f>VLOOKUP($A1424,List2,9,FALSE)</f>
        <v>2278</v>
      </c>
      <c r="AE1424">
        <f>VLOOKUP($A1424,List2,10,FALSE)</f>
        <v>2518</v>
      </c>
    </row>
    <row r="1425" spans="1:31" x14ac:dyDescent="0.3">
      <c r="A1425" t="s">
        <v>1424</v>
      </c>
      <c r="B1425">
        <v>2</v>
      </c>
      <c r="C1425">
        <v>1</v>
      </c>
      <c r="D1425">
        <v>0.5</v>
      </c>
      <c r="E1425">
        <v>0</v>
      </c>
      <c r="F1425">
        <v>0</v>
      </c>
      <c r="G1425">
        <v>1</v>
      </c>
      <c r="H1425">
        <v>1</v>
      </c>
      <c r="I1425">
        <v>1</v>
      </c>
      <c r="J1425">
        <v>1.5</v>
      </c>
      <c r="K1425">
        <v>0.44750059794307501</v>
      </c>
      <c r="L1425">
        <v>231</v>
      </c>
      <c r="M1425">
        <v>36</v>
      </c>
      <c r="N1425">
        <v>83</v>
      </c>
      <c r="O1425">
        <v>0.66</v>
      </c>
      <c r="P1425">
        <v>0.10285714285714199</v>
      </c>
      <c r="Q1425">
        <v>0.23714285714285699</v>
      </c>
      <c r="R1425">
        <v>2112</v>
      </c>
      <c r="S1425">
        <v>1630</v>
      </c>
      <c r="T1425">
        <v>2309</v>
      </c>
      <c r="U1425">
        <v>2311</v>
      </c>
      <c r="V1425" t="str">
        <f>VLOOKUP($A1425,List2,1,FALSE)</f>
        <v>GCF_001933665.1_ViralProj359837.fna</v>
      </c>
      <c r="W1425">
        <f>VLOOKUP($A1425,List2,2,FALSE)</f>
        <v>1</v>
      </c>
      <c r="X1425">
        <f>VLOOKUP($A1425,List2,3,FALSE)</f>
        <v>0.44049247606019098</v>
      </c>
      <c r="Y1425">
        <f>VLOOKUP($A1425,List2,4,FALSE)</f>
        <v>67</v>
      </c>
      <c r="Z1425">
        <f>VLOOKUP($A1425,List2,5,FALSE)</f>
        <v>254</v>
      </c>
      <c r="AA1425">
        <f>VLOOKUP($A1425,List2,6,FALSE)</f>
        <v>105</v>
      </c>
      <c r="AB1425">
        <f>VLOOKUP($A1425,List2,7,FALSE)</f>
        <v>2355</v>
      </c>
      <c r="AC1425">
        <f>VLOOKUP($A1425,List2,8,FALSE)</f>
        <v>1831</v>
      </c>
      <c r="AD1425">
        <f>VLOOKUP($A1425,List2,9,FALSE)</f>
        <v>2620</v>
      </c>
      <c r="AE1425">
        <f>VLOOKUP($A1425,List2,10,FALSE)</f>
        <v>2697</v>
      </c>
    </row>
    <row r="1426" spans="1:31" x14ac:dyDescent="0.3">
      <c r="A1426" t="s">
        <v>1425</v>
      </c>
      <c r="B1426">
        <v>181</v>
      </c>
      <c r="C1426">
        <v>9</v>
      </c>
      <c r="D1426">
        <v>4.9723756906077297E-2</v>
      </c>
      <c r="E1426">
        <v>37</v>
      </c>
      <c r="F1426">
        <v>31</v>
      </c>
      <c r="G1426">
        <v>104</v>
      </c>
      <c r="H1426">
        <v>1.2138728323699399</v>
      </c>
      <c r="I1426">
        <v>1.1791907514450799</v>
      </c>
      <c r="J1426">
        <v>1.60115606936416</v>
      </c>
      <c r="K1426">
        <v>0.42327251160912499</v>
      </c>
      <c r="L1426">
        <v>2696</v>
      </c>
      <c r="M1426">
        <v>1419</v>
      </c>
      <c r="N1426">
        <v>3000</v>
      </c>
      <c r="O1426">
        <v>0.378917779339423</v>
      </c>
      <c r="P1426">
        <v>0.19943780744905101</v>
      </c>
      <c r="Q1426">
        <v>0.42164441321152402</v>
      </c>
      <c r="R1426">
        <v>34397</v>
      </c>
      <c r="S1426">
        <v>32690</v>
      </c>
      <c r="T1426">
        <v>49819</v>
      </c>
      <c r="U1426">
        <v>41590</v>
      </c>
      <c r="V1426" t="str">
        <f>VLOOKUP($A1426,List2,1,FALSE)</f>
        <v>GCF_000837945.1_ViralProj14092.fna</v>
      </c>
      <c r="W1426">
        <f>VLOOKUP($A1426,List2,2,FALSE)</f>
        <v>1</v>
      </c>
      <c r="X1426">
        <f>VLOOKUP($A1426,List2,3,FALSE)</f>
        <v>0.40678885942238102</v>
      </c>
      <c r="Y1426">
        <f>VLOOKUP($A1426,List2,4,FALSE)</f>
        <v>1866</v>
      </c>
      <c r="Z1426">
        <f>VLOOKUP($A1426,List2,5,FALSE)</f>
        <v>2812</v>
      </c>
      <c r="AA1426">
        <f>VLOOKUP($A1426,List2,6,FALSE)</f>
        <v>4117</v>
      </c>
      <c r="AB1426">
        <f>VLOOKUP($A1426,List2,7,FALSE)</f>
        <v>36627</v>
      </c>
      <c r="AC1426">
        <f>VLOOKUP($A1426,List2,8,FALSE)</f>
        <v>36080</v>
      </c>
      <c r="AD1426">
        <f>VLOOKUP($A1426,List2,9,FALSE)</f>
        <v>53166</v>
      </c>
      <c r="AE1426">
        <f>VLOOKUP($A1426,List2,10,FALSE)</f>
        <v>52861</v>
      </c>
    </row>
    <row r="1427" spans="1:31" x14ac:dyDescent="0.3">
      <c r="A1427" t="s">
        <v>1426</v>
      </c>
      <c r="B1427">
        <v>4</v>
      </c>
      <c r="C1427">
        <v>1</v>
      </c>
      <c r="D1427">
        <v>0.25</v>
      </c>
      <c r="E1427">
        <v>2</v>
      </c>
      <c r="F1427">
        <v>0</v>
      </c>
      <c r="G1427">
        <v>1</v>
      </c>
      <c r="H1427">
        <v>1.5</v>
      </c>
      <c r="I1427">
        <v>1</v>
      </c>
      <c r="J1427">
        <v>1.25</v>
      </c>
      <c r="K1427">
        <v>0.35520850639641099</v>
      </c>
      <c r="L1427">
        <v>287</v>
      </c>
      <c r="M1427">
        <v>204</v>
      </c>
      <c r="N1427">
        <v>313</v>
      </c>
      <c r="O1427">
        <v>0.35696517412935302</v>
      </c>
      <c r="P1427">
        <v>0.25373134328358199</v>
      </c>
      <c r="Q1427">
        <v>0.38930348258706399</v>
      </c>
      <c r="R1427">
        <v>2292</v>
      </c>
      <c r="S1427">
        <v>1984</v>
      </c>
      <c r="T1427">
        <v>4285</v>
      </c>
      <c r="U1427">
        <v>3477</v>
      </c>
      <c r="V1427" t="str">
        <f>VLOOKUP($A1427,List2,1,FALSE)</f>
        <v>GCF_000849925.1_ViralMultiSegProj14649.fna</v>
      </c>
      <c r="W1427">
        <f>VLOOKUP($A1427,List2,2,FALSE)</f>
        <v>3</v>
      </c>
      <c r="X1427">
        <f>VLOOKUP($A1427,List2,3,FALSE)</f>
        <v>0.35171179962592503</v>
      </c>
      <c r="Y1427">
        <f>VLOOKUP($A1427,List2,4,FALSE)</f>
        <v>200</v>
      </c>
      <c r="Z1427">
        <f>VLOOKUP($A1427,List2,5,FALSE)</f>
        <v>275</v>
      </c>
      <c r="AA1427">
        <f>VLOOKUP($A1427,List2,6,FALSE)</f>
        <v>318</v>
      </c>
      <c r="AB1427">
        <f>VLOOKUP($A1427,List2,7,FALSE)</f>
        <v>2326</v>
      </c>
      <c r="AC1427">
        <f>VLOOKUP($A1427,List2,8,FALSE)</f>
        <v>1999</v>
      </c>
      <c r="AD1427">
        <f>VLOOKUP($A1427,List2,9,FALSE)</f>
        <v>4393</v>
      </c>
      <c r="AE1427">
        <f>VLOOKUP($A1427,List2,10,FALSE)</f>
        <v>3579</v>
      </c>
    </row>
    <row r="1428" spans="1:31" x14ac:dyDescent="0.3">
      <c r="A1428" t="s">
        <v>1427</v>
      </c>
      <c r="B1428">
        <v>2</v>
      </c>
      <c r="C1428">
        <v>1</v>
      </c>
      <c r="D1428">
        <v>0.5</v>
      </c>
      <c r="E1428">
        <v>0</v>
      </c>
      <c r="F1428">
        <v>1</v>
      </c>
      <c r="G1428">
        <v>0</v>
      </c>
      <c r="H1428">
        <v>1</v>
      </c>
      <c r="I1428">
        <v>1.5</v>
      </c>
      <c r="J1428">
        <v>1</v>
      </c>
      <c r="K1428">
        <v>0.45640703517587899</v>
      </c>
      <c r="L1428">
        <v>230</v>
      </c>
      <c r="M1428">
        <v>36</v>
      </c>
      <c r="N1428">
        <v>97</v>
      </c>
      <c r="O1428">
        <v>0.63360881542699699</v>
      </c>
      <c r="P1428">
        <v>9.9173553719008198E-2</v>
      </c>
      <c r="Q1428">
        <v>0.26721763085399403</v>
      </c>
      <c r="R1428">
        <v>1899</v>
      </c>
      <c r="S1428">
        <v>1734</v>
      </c>
      <c r="T1428">
        <v>1962</v>
      </c>
      <c r="U1428">
        <v>2365</v>
      </c>
      <c r="V1428" t="str">
        <f>VLOOKUP($A1428,List2,1,FALSE)</f>
        <v>GCF_001933645.1_ViralProj359833.fna</v>
      </c>
      <c r="W1428">
        <f>VLOOKUP($A1428,List2,2,FALSE)</f>
        <v>1</v>
      </c>
      <c r="X1428">
        <f>VLOOKUP($A1428,List2,3,FALSE)</f>
        <v>0.45429274029722999</v>
      </c>
      <c r="Y1428">
        <f>VLOOKUP($A1428,List2,4,FALSE)</f>
        <v>56</v>
      </c>
      <c r="Z1428">
        <f>VLOOKUP($A1428,List2,5,FALSE)</f>
        <v>250</v>
      </c>
      <c r="AA1428">
        <f>VLOOKUP($A1428,List2,6,FALSE)</f>
        <v>117</v>
      </c>
      <c r="AB1428">
        <f>VLOOKUP($A1428,List2,7,FALSE)</f>
        <v>2208</v>
      </c>
      <c r="AC1428">
        <f>VLOOKUP($A1428,List2,8,FALSE)</f>
        <v>2041</v>
      </c>
      <c r="AD1428">
        <f>VLOOKUP($A1428,List2,9,FALSE)</f>
        <v>2358</v>
      </c>
      <c r="AE1428">
        <f>VLOOKUP($A1428,List2,10,FALSE)</f>
        <v>2746</v>
      </c>
    </row>
    <row r="1429" spans="1:31" x14ac:dyDescent="0.3">
      <c r="A1429" t="s">
        <v>1428</v>
      </c>
      <c r="B1429">
        <v>2</v>
      </c>
      <c r="C1429">
        <v>2</v>
      </c>
      <c r="D1429">
        <v>1</v>
      </c>
      <c r="E1429">
        <v>0</v>
      </c>
      <c r="F1429">
        <v>0</v>
      </c>
      <c r="G1429">
        <v>0</v>
      </c>
      <c r="H1429">
        <v>1</v>
      </c>
      <c r="I1429">
        <v>1</v>
      </c>
      <c r="J1429">
        <v>1</v>
      </c>
      <c r="K1429">
        <v>0.50137675086795097</v>
      </c>
      <c r="L1429">
        <v>163</v>
      </c>
      <c r="M1429">
        <v>65</v>
      </c>
      <c r="N1429">
        <v>46</v>
      </c>
      <c r="O1429">
        <v>0.59489051094890499</v>
      </c>
      <c r="P1429">
        <v>0.23722627737226201</v>
      </c>
      <c r="Q1429">
        <v>0.167883211678832</v>
      </c>
      <c r="R1429">
        <v>2063</v>
      </c>
      <c r="S1429">
        <v>2125</v>
      </c>
      <c r="T1429">
        <v>1930</v>
      </c>
      <c r="U1429">
        <v>2235</v>
      </c>
      <c r="V1429" t="str">
        <f>VLOOKUP($A1429,List2,1,FALSE)</f>
        <v>GCF_001933625.1_ViralProj359829.fna</v>
      </c>
      <c r="W1429">
        <f>VLOOKUP($A1429,List2,2,FALSE)</f>
        <v>1</v>
      </c>
      <c r="X1429">
        <f>VLOOKUP($A1429,List2,3,FALSE)</f>
        <v>0.49366144668158002</v>
      </c>
      <c r="Y1429">
        <f>VLOOKUP($A1429,List2,4,FALSE)</f>
        <v>81</v>
      </c>
      <c r="Z1429">
        <f>VLOOKUP($A1429,List2,5,FALSE)</f>
        <v>179</v>
      </c>
      <c r="AA1429">
        <f>VLOOKUP($A1429,List2,6,FALSE)</f>
        <v>59</v>
      </c>
      <c r="AB1429">
        <f>VLOOKUP($A1429,List2,7,FALSE)</f>
        <v>2292</v>
      </c>
      <c r="AC1429">
        <f>VLOOKUP($A1429,List2,8,FALSE)</f>
        <v>2342</v>
      </c>
      <c r="AD1429">
        <f>VLOOKUP($A1429,List2,9,FALSE)</f>
        <v>2143</v>
      </c>
      <c r="AE1429">
        <f>VLOOKUP($A1429,List2,10,FALSE)</f>
        <v>2610</v>
      </c>
    </row>
    <row r="1430" spans="1:31" x14ac:dyDescent="0.3">
      <c r="A1430" t="s">
        <v>1429</v>
      </c>
      <c r="B1430">
        <v>1</v>
      </c>
      <c r="C1430">
        <v>1</v>
      </c>
      <c r="D1430">
        <v>1</v>
      </c>
      <c r="E1430">
        <v>0</v>
      </c>
      <c r="F1430">
        <v>0</v>
      </c>
      <c r="G1430">
        <v>0</v>
      </c>
      <c r="H1430">
        <v>1</v>
      </c>
      <c r="I1430">
        <v>1</v>
      </c>
      <c r="J1430">
        <v>1</v>
      </c>
      <c r="K1430">
        <v>0.366944939499108</v>
      </c>
      <c r="L1430">
        <v>289</v>
      </c>
      <c r="M1430">
        <v>185</v>
      </c>
      <c r="N1430">
        <v>222</v>
      </c>
      <c r="O1430">
        <v>0.41522988505747099</v>
      </c>
      <c r="P1430">
        <v>0.265804597701149</v>
      </c>
      <c r="Q1430">
        <v>0.318965517241379</v>
      </c>
      <c r="R1430">
        <v>2199</v>
      </c>
      <c r="S1430">
        <v>1713</v>
      </c>
      <c r="T1430">
        <v>3526</v>
      </c>
      <c r="U1430">
        <v>3223</v>
      </c>
      <c r="V1430" t="str">
        <f>VLOOKUP($A1430,List2,1,FALSE)</f>
        <v>GCF_001933605.1_ViralProj359825.fna</v>
      </c>
      <c r="W1430">
        <f>VLOOKUP($A1430,List2,2,FALSE)</f>
        <v>1</v>
      </c>
      <c r="X1430">
        <f>VLOOKUP($A1430,List2,3,FALSE)</f>
        <v>0.36892270024483997</v>
      </c>
      <c r="Y1430">
        <f>VLOOKUP($A1430,List2,4,FALSE)</f>
        <v>187</v>
      </c>
      <c r="Z1430">
        <f>VLOOKUP($A1430,List2,5,FALSE)</f>
        <v>292</v>
      </c>
      <c r="AA1430">
        <f>VLOOKUP($A1430,List2,6,FALSE)</f>
        <v>237</v>
      </c>
      <c r="AB1430">
        <f>VLOOKUP($A1430,List2,7,FALSE)</f>
        <v>2339</v>
      </c>
      <c r="AC1430">
        <f>VLOOKUP($A1430,List2,8,FALSE)</f>
        <v>1880</v>
      </c>
      <c r="AD1430">
        <f>VLOOKUP($A1430,List2,9,FALSE)</f>
        <v>3739</v>
      </c>
      <c r="AE1430">
        <f>VLOOKUP($A1430,List2,10,FALSE)</f>
        <v>3478</v>
      </c>
    </row>
    <row r="1431" spans="1:31" x14ac:dyDescent="0.3">
      <c r="A1431" t="s">
        <v>1430</v>
      </c>
      <c r="B1431">
        <v>2</v>
      </c>
      <c r="C1431">
        <v>1</v>
      </c>
      <c r="D1431">
        <v>0.5</v>
      </c>
      <c r="E1431">
        <v>0</v>
      </c>
      <c r="F1431">
        <v>1</v>
      </c>
      <c r="G1431">
        <v>0</v>
      </c>
      <c r="H1431">
        <v>1</v>
      </c>
      <c r="I1431">
        <v>1.5</v>
      </c>
      <c r="J1431">
        <v>1</v>
      </c>
      <c r="K1431">
        <v>0.47807545106615601</v>
      </c>
      <c r="L1431">
        <v>205</v>
      </c>
      <c r="M1431">
        <v>63</v>
      </c>
      <c r="N1431">
        <v>103</v>
      </c>
      <c r="O1431">
        <v>0.55256064690026896</v>
      </c>
      <c r="P1431">
        <v>0.169811320754716</v>
      </c>
      <c r="Q1431">
        <v>0.27762803234501299</v>
      </c>
      <c r="R1431">
        <v>2086</v>
      </c>
      <c r="S1431">
        <v>2286</v>
      </c>
      <c r="T1431">
        <v>2024</v>
      </c>
      <c r="U1431">
        <v>2749</v>
      </c>
      <c r="V1431" t="str">
        <f>VLOOKUP($A1431,List2,1,FALSE)</f>
        <v>GCF_001933585.1_ViralProj359821.fna</v>
      </c>
      <c r="W1431">
        <f>VLOOKUP($A1431,List2,2,FALSE)</f>
        <v>1</v>
      </c>
      <c r="X1431">
        <f>VLOOKUP($A1431,List2,3,FALSE)</f>
        <v>0.474561899378179</v>
      </c>
      <c r="Y1431">
        <f>VLOOKUP($A1431,List2,4,FALSE)</f>
        <v>84</v>
      </c>
      <c r="Z1431">
        <f>VLOOKUP($A1431,List2,5,FALSE)</f>
        <v>232</v>
      </c>
      <c r="AA1431">
        <f>VLOOKUP($A1431,List2,6,FALSE)</f>
        <v>126</v>
      </c>
      <c r="AB1431">
        <f>VLOOKUP($A1431,List2,7,FALSE)</f>
        <v>2395</v>
      </c>
      <c r="AC1431">
        <f>VLOOKUP($A1431,List2,8,FALSE)</f>
        <v>2642</v>
      </c>
      <c r="AD1431">
        <f>VLOOKUP($A1431,List2,9,FALSE)</f>
        <v>2357</v>
      </c>
      <c r="AE1431">
        <f>VLOOKUP($A1431,List2,10,FALSE)</f>
        <v>3220</v>
      </c>
    </row>
    <row r="1432" spans="1:31" x14ac:dyDescent="0.3">
      <c r="A1432" t="s">
        <v>1431</v>
      </c>
      <c r="B1432">
        <v>4</v>
      </c>
      <c r="C1432">
        <v>1</v>
      </c>
      <c r="D1432">
        <v>0.25</v>
      </c>
      <c r="E1432">
        <v>0</v>
      </c>
      <c r="F1432">
        <v>2</v>
      </c>
      <c r="G1432">
        <v>1</v>
      </c>
      <c r="H1432">
        <v>1</v>
      </c>
      <c r="I1432">
        <v>1.5</v>
      </c>
      <c r="J1432">
        <v>1.25</v>
      </c>
      <c r="K1432">
        <v>0.44913151364764198</v>
      </c>
      <c r="L1432">
        <v>224</v>
      </c>
      <c r="M1432">
        <v>133</v>
      </c>
      <c r="N1432">
        <v>98</v>
      </c>
      <c r="O1432">
        <v>0.492307692307692</v>
      </c>
      <c r="P1432">
        <v>0.29230769230769199</v>
      </c>
      <c r="Q1432">
        <v>0.21538461538461501</v>
      </c>
      <c r="R1432">
        <v>2445</v>
      </c>
      <c r="S1432">
        <v>2623</v>
      </c>
      <c r="T1432">
        <v>3216</v>
      </c>
      <c r="U1432">
        <v>3000</v>
      </c>
      <c r="V1432" t="str">
        <f>VLOOKUP($A1432,List2,1,FALSE)</f>
        <v>GCF_001933565.1_ViralProj359817.fna</v>
      </c>
      <c r="W1432">
        <f>VLOOKUP($A1432,List2,2,FALSE)</f>
        <v>1</v>
      </c>
      <c r="X1432">
        <f>VLOOKUP($A1432,List2,3,FALSE)</f>
        <v>0.44093178036605601</v>
      </c>
      <c r="Y1432">
        <f>VLOOKUP($A1432,List2,4,FALSE)</f>
        <v>140</v>
      </c>
      <c r="Z1432">
        <f>VLOOKUP($A1432,List2,5,FALSE)</f>
        <v>227</v>
      </c>
      <c r="AA1432">
        <f>VLOOKUP($A1432,List2,6,FALSE)</f>
        <v>117</v>
      </c>
      <c r="AB1432">
        <f>VLOOKUP($A1432,List2,7,FALSE)</f>
        <v>2563</v>
      </c>
      <c r="AC1432">
        <f>VLOOKUP($A1432,List2,8,FALSE)</f>
        <v>2737</v>
      </c>
      <c r="AD1432">
        <f>VLOOKUP($A1432,List2,9,FALSE)</f>
        <v>3467</v>
      </c>
      <c r="AE1432">
        <f>VLOOKUP($A1432,List2,10,FALSE)</f>
        <v>3253</v>
      </c>
    </row>
    <row r="1433" spans="1:31" x14ac:dyDescent="0.3">
      <c r="A1433" t="s">
        <v>1432</v>
      </c>
      <c r="B1433">
        <v>1</v>
      </c>
      <c r="C1433">
        <v>1</v>
      </c>
      <c r="D1433">
        <v>1</v>
      </c>
      <c r="E1433">
        <v>0</v>
      </c>
      <c r="F1433">
        <v>0</v>
      </c>
      <c r="G1433">
        <v>0</v>
      </c>
      <c r="H1433">
        <v>1</v>
      </c>
      <c r="I1433">
        <v>1</v>
      </c>
      <c r="J1433">
        <v>1</v>
      </c>
      <c r="K1433">
        <v>0.44380931837791199</v>
      </c>
      <c r="L1433">
        <v>177</v>
      </c>
      <c r="M1433">
        <v>156</v>
      </c>
      <c r="N1433">
        <v>155</v>
      </c>
      <c r="O1433">
        <v>0.36270491803278598</v>
      </c>
      <c r="P1433">
        <v>0.31967213114754101</v>
      </c>
      <c r="Q1433">
        <v>0.31762295081967201</v>
      </c>
      <c r="R1433">
        <v>2094</v>
      </c>
      <c r="S1433">
        <v>2021</v>
      </c>
      <c r="T1433">
        <v>2841</v>
      </c>
      <c r="U1433">
        <v>2316</v>
      </c>
      <c r="V1433" t="str">
        <f>VLOOKUP($A1433,List2,1,FALSE)</f>
        <v>GCF_001933545.1_ViralProj359813.fna</v>
      </c>
      <c r="W1433">
        <f>VLOOKUP($A1433,List2,2,FALSE)</f>
        <v>1</v>
      </c>
      <c r="X1433">
        <f>VLOOKUP($A1433,List2,3,FALSE)</f>
        <v>0.43406480721903201</v>
      </c>
      <c r="Y1433">
        <f>VLOOKUP($A1433,List2,4,FALSE)</f>
        <v>160</v>
      </c>
      <c r="Z1433">
        <f>VLOOKUP($A1433,List2,5,FALSE)</f>
        <v>178</v>
      </c>
      <c r="AA1433">
        <f>VLOOKUP($A1433,List2,6,FALSE)</f>
        <v>180</v>
      </c>
      <c r="AB1433">
        <f>VLOOKUP($A1433,List2,7,FALSE)</f>
        <v>2146</v>
      </c>
      <c r="AC1433">
        <f>VLOOKUP($A1433,List2,8,FALSE)</f>
        <v>2087</v>
      </c>
      <c r="AD1433">
        <f>VLOOKUP($A1433,List2,9,FALSE)</f>
        <v>3012</v>
      </c>
      <c r="AE1433">
        <f>VLOOKUP($A1433,List2,10,FALSE)</f>
        <v>2507</v>
      </c>
    </row>
    <row r="1434" spans="1:31" x14ac:dyDescent="0.3">
      <c r="A1434" t="s">
        <v>1433</v>
      </c>
      <c r="B1434">
        <v>2</v>
      </c>
      <c r="C1434">
        <v>1</v>
      </c>
      <c r="D1434">
        <v>0.5</v>
      </c>
      <c r="E1434">
        <v>0</v>
      </c>
      <c r="F1434">
        <v>0</v>
      </c>
      <c r="G1434">
        <v>1</v>
      </c>
      <c r="H1434">
        <v>1</v>
      </c>
      <c r="I1434">
        <v>1</v>
      </c>
      <c r="J1434">
        <v>1.5</v>
      </c>
      <c r="K1434">
        <v>0.42101236771643502</v>
      </c>
      <c r="L1434">
        <v>211</v>
      </c>
      <c r="M1434">
        <v>70</v>
      </c>
      <c r="N1434">
        <v>81</v>
      </c>
      <c r="O1434">
        <v>0.58287292817679504</v>
      </c>
      <c r="P1434">
        <v>0.193370165745856</v>
      </c>
      <c r="Q1434">
        <v>0.22375690607734799</v>
      </c>
      <c r="R1434">
        <v>1806</v>
      </c>
      <c r="S1434">
        <v>1496</v>
      </c>
      <c r="T1434">
        <v>2233</v>
      </c>
      <c r="U1434">
        <v>2308</v>
      </c>
      <c r="V1434" t="str">
        <f>VLOOKUP($A1434,List2,1,FALSE)</f>
        <v>GCF_001933525.1_ViralProj359809.fna</v>
      </c>
      <c r="W1434">
        <f>VLOOKUP($A1434,List2,2,FALSE)</f>
        <v>1</v>
      </c>
      <c r="X1434">
        <f>VLOOKUP($A1434,List2,3,FALSE)</f>
        <v>0.41760595130748401</v>
      </c>
      <c r="Y1434">
        <f>VLOOKUP($A1434,List2,4,FALSE)</f>
        <v>87</v>
      </c>
      <c r="Z1434">
        <f>VLOOKUP($A1434,List2,5,FALSE)</f>
        <v>229</v>
      </c>
      <c r="AA1434">
        <f>VLOOKUP($A1434,List2,6,FALSE)</f>
        <v>104</v>
      </c>
      <c r="AB1434">
        <f>VLOOKUP($A1434,List2,7,FALSE)</f>
        <v>2024</v>
      </c>
      <c r="AC1434">
        <f>VLOOKUP($A1434,List2,8,FALSE)</f>
        <v>1681</v>
      </c>
      <c r="AD1434">
        <f>VLOOKUP($A1434,List2,9,FALSE)</f>
        <v>2512</v>
      </c>
      <c r="AE1434">
        <f>VLOOKUP($A1434,List2,10,FALSE)</f>
        <v>2655</v>
      </c>
    </row>
    <row r="1435" spans="1:31" x14ac:dyDescent="0.3">
      <c r="A1435" t="s">
        <v>1434</v>
      </c>
      <c r="B1435">
        <v>3</v>
      </c>
      <c r="C1435">
        <v>1</v>
      </c>
      <c r="D1435">
        <v>0.33333333333333298</v>
      </c>
      <c r="E1435">
        <v>2</v>
      </c>
      <c r="F1435">
        <v>0</v>
      </c>
      <c r="G1435">
        <v>0</v>
      </c>
      <c r="H1435">
        <v>1.6666666666666601</v>
      </c>
      <c r="I1435">
        <v>1</v>
      </c>
      <c r="J1435">
        <v>1</v>
      </c>
      <c r="K1435">
        <v>0.568463073852295</v>
      </c>
      <c r="L1435">
        <v>82</v>
      </c>
      <c r="M1435">
        <v>11</v>
      </c>
      <c r="N1435">
        <v>20</v>
      </c>
      <c r="O1435">
        <v>0.72566371681415898</v>
      </c>
      <c r="P1435">
        <v>9.7345132743362803E-2</v>
      </c>
      <c r="Q1435">
        <v>0.17699115044247701</v>
      </c>
      <c r="R1435">
        <v>1395</v>
      </c>
      <c r="S1435">
        <v>1453</v>
      </c>
      <c r="T1435">
        <v>1015</v>
      </c>
      <c r="U1435">
        <v>1147</v>
      </c>
      <c r="V1435" t="str">
        <f>VLOOKUP($A1435,List2,1,FALSE)</f>
        <v>GCF_001927235.1_ViralProj359346.fna</v>
      </c>
      <c r="W1435">
        <f>VLOOKUP($A1435,List2,2,FALSE)</f>
        <v>1</v>
      </c>
      <c r="X1435">
        <f>VLOOKUP($A1435,List2,3,FALSE)</f>
        <v>0.56363955119214504</v>
      </c>
      <c r="Y1435">
        <f>VLOOKUP($A1435,List2,4,FALSE)</f>
        <v>13</v>
      </c>
      <c r="Z1435">
        <f>VLOOKUP($A1435,List2,5,FALSE)</f>
        <v>90</v>
      </c>
      <c r="AA1435">
        <f>VLOOKUP($A1435,List2,6,FALSE)</f>
        <v>25</v>
      </c>
      <c r="AB1435">
        <f>VLOOKUP($A1435,List2,7,FALSE)</f>
        <v>1556</v>
      </c>
      <c r="AC1435">
        <f>VLOOKUP($A1435,List2,8,FALSE)</f>
        <v>1659</v>
      </c>
      <c r="AD1435">
        <f>VLOOKUP($A1435,List2,9,FALSE)</f>
        <v>1169</v>
      </c>
      <c r="AE1435">
        <f>VLOOKUP($A1435,List2,10,FALSE)</f>
        <v>1320</v>
      </c>
    </row>
    <row r="1436" spans="1:31" x14ac:dyDescent="0.3">
      <c r="A1436" t="s">
        <v>1435</v>
      </c>
      <c r="B1436">
        <v>4</v>
      </c>
      <c r="C1436">
        <v>1</v>
      </c>
      <c r="D1436">
        <v>0.25</v>
      </c>
      <c r="E1436">
        <v>0</v>
      </c>
      <c r="F1436">
        <v>2</v>
      </c>
      <c r="G1436">
        <v>1</v>
      </c>
      <c r="H1436">
        <v>1</v>
      </c>
      <c r="I1436">
        <v>1.5</v>
      </c>
      <c r="J1436">
        <v>1.25</v>
      </c>
      <c r="K1436">
        <v>0.54357886617817197</v>
      </c>
      <c r="L1436">
        <v>89</v>
      </c>
      <c r="M1436">
        <v>37</v>
      </c>
      <c r="N1436">
        <v>38</v>
      </c>
      <c r="O1436">
        <v>0.542682926829268</v>
      </c>
      <c r="P1436">
        <v>0.22560975609756001</v>
      </c>
      <c r="Q1436">
        <v>0.23170731707316999</v>
      </c>
      <c r="R1436">
        <v>1493</v>
      </c>
      <c r="S1436">
        <v>1326</v>
      </c>
      <c r="T1436">
        <v>1293</v>
      </c>
      <c r="U1436">
        <v>1074</v>
      </c>
      <c r="V1436" t="str">
        <f>VLOOKUP($A1436,List2,1,FALSE)</f>
        <v>GCF_001927215.1_ViralProj359342.fna</v>
      </c>
      <c r="W1436">
        <f>VLOOKUP($A1436,List2,2,FALSE)</f>
        <v>1</v>
      </c>
      <c r="X1436">
        <f>VLOOKUP($A1436,List2,3,FALSE)</f>
        <v>0.53773584905660299</v>
      </c>
      <c r="Y1436">
        <f>VLOOKUP($A1436,List2,4,FALSE)</f>
        <v>37</v>
      </c>
      <c r="Z1436">
        <f>VLOOKUP($A1436,List2,5,FALSE)</f>
        <v>78</v>
      </c>
      <c r="AA1436">
        <f>VLOOKUP($A1436,List2,6,FALSE)</f>
        <v>34</v>
      </c>
      <c r="AB1436">
        <f>VLOOKUP($A1436,List2,7,FALSE)</f>
        <v>1305</v>
      </c>
      <c r="AC1436">
        <f>VLOOKUP($A1436,List2,8,FALSE)</f>
        <v>1146</v>
      </c>
      <c r="AD1436">
        <f>VLOOKUP($A1436,List2,9,FALSE)</f>
        <v>1094</v>
      </c>
      <c r="AE1436">
        <f>VLOOKUP($A1436,List2,10,FALSE)</f>
        <v>1013</v>
      </c>
    </row>
    <row r="1437" spans="1:31" x14ac:dyDescent="0.3">
      <c r="A1437" t="s">
        <v>1436</v>
      </c>
      <c r="B1437">
        <v>4</v>
      </c>
      <c r="C1437">
        <v>1</v>
      </c>
      <c r="D1437">
        <v>0.25</v>
      </c>
      <c r="E1437">
        <v>1</v>
      </c>
      <c r="F1437">
        <v>1</v>
      </c>
      <c r="G1437">
        <v>1</v>
      </c>
      <c r="H1437">
        <v>1.25</v>
      </c>
      <c r="I1437">
        <v>1.25</v>
      </c>
      <c r="J1437">
        <v>1.25</v>
      </c>
      <c r="K1437">
        <v>0.56368767638758199</v>
      </c>
      <c r="L1437">
        <v>83</v>
      </c>
      <c r="M1437">
        <v>29</v>
      </c>
      <c r="N1437">
        <v>22</v>
      </c>
      <c r="O1437">
        <v>0.61940298507462599</v>
      </c>
      <c r="P1437">
        <v>0.21641791044776101</v>
      </c>
      <c r="Q1437">
        <v>0.164179104477611</v>
      </c>
      <c r="R1437">
        <v>1602</v>
      </c>
      <c r="S1437">
        <v>1394</v>
      </c>
      <c r="T1437">
        <v>1238</v>
      </c>
      <c r="U1437">
        <v>1081</v>
      </c>
      <c r="V1437" t="str">
        <f>VLOOKUP($A1437,List2,1,FALSE)</f>
        <v>GCF_001927195.1_ViralProj359338.fna</v>
      </c>
      <c r="W1437">
        <f>VLOOKUP($A1437,List2,2,FALSE)</f>
        <v>1</v>
      </c>
      <c r="X1437">
        <f>VLOOKUP($A1437,List2,3,FALSE)</f>
        <v>0.55819803338669105</v>
      </c>
      <c r="Y1437">
        <f>VLOOKUP($A1437,List2,4,FALSE)</f>
        <v>33</v>
      </c>
      <c r="Z1437">
        <f>VLOOKUP($A1437,List2,5,FALSE)</f>
        <v>70</v>
      </c>
      <c r="AA1437">
        <f>VLOOKUP($A1437,List2,6,FALSE)</f>
        <v>20</v>
      </c>
      <c r="AB1437">
        <f>VLOOKUP($A1437,List2,7,FALSE)</f>
        <v>1304</v>
      </c>
      <c r="AC1437">
        <f>VLOOKUP($A1437,List2,8,FALSE)</f>
        <v>1137</v>
      </c>
      <c r="AD1437">
        <f>VLOOKUP($A1437,List2,9,FALSE)</f>
        <v>1018</v>
      </c>
      <c r="AE1437">
        <f>VLOOKUP($A1437,List2,10,FALSE)</f>
        <v>914</v>
      </c>
    </row>
    <row r="1438" spans="1:31" x14ac:dyDescent="0.3">
      <c r="A1438" t="s">
        <v>1437</v>
      </c>
      <c r="B1438">
        <v>5</v>
      </c>
      <c r="C1438">
        <v>1</v>
      </c>
      <c r="D1438">
        <v>0.2</v>
      </c>
      <c r="E1438">
        <v>2</v>
      </c>
      <c r="F1438">
        <v>1</v>
      </c>
      <c r="G1438">
        <v>1</v>
      </c>
      <c r="H1438">
        <v>1.4</v>
      </c>
      <c r="I1438">
        <v>1.2</v>
      </c>
      <c r="J1438">
        <v>1.2</v>
      </c>
      <c r="K1438">
        <v>0.49819076566796899</v>
      </c>
      <c r="L1438">
        <v>91</v>
      </c>
      <c r="M1438">
        <v>71</v>
      </c>
      <c r="N1438">
        <v>66</v>
      </c>
      <c r="O1438">
        <v>0.39912280701754299</v>
      </c>
      <c r="P1438">
        <v>0.31140350877192902</v>
      </c>
      <c r="Q1438">
        <v>0.28947368421052599</v>
      </c>
      <c r="R1438">
        <v>1350</v>
      </c>
      <c r="S1438">
        <v>2092</v>
      </c>
      <c r="T1438">
        <v>2172</v>
      </c>
      <c r="U1438">
        <v>1295</v>
      </c>
      <c r="V1438" t="str">
        <f>VLOOKUP($A1438,List2,1,FALSE)</f>
        <v>GCF_000849905.1_ViralProj14645.fna</v>
      </c>
      <c r="W1438">
        <f>VLOOKUP($A1438,List2,2,FALSE)</f>
        <v>1</v>
      </c>
      <c r="X1438">
        <f>VLOOKUP($A1438,List2,3,FALSE)</f>
        <v>0.49437081373806402</v>
      </c>
      <c r="Y1438">
        <f>VLOOKUP($A1438,List2,4,FALSE)</f>
        <v>70</v>
      </c>
      <c r="Z1438">
        <f>VLOOKUP($A1438,List2,5,FALSE)</f>
        <v>87</v>
      </c>
      <c r="AA1438">
        <f>VLOOKUP($A1438,List2,6,FALSE)</f>
        <v>67</v>
      </c>
      <c r="AB1438">
        <f>VLOOKUP($A1438,List2,7,FALSE)</f>
        <v>1360</v>
      </c>
      <c r="AC1438">
        <f>VLOOKUP($A1438,List2,8,FALSE)</f>
        <v>2109</v>
      </c>
      <c r="AD1438">
        <f>VLOOKUP($A1438,List2,9,FALSE)</f>
        <v>2232</v>
      </c>
      <c r="AE1438">
        <f>VLOOKUP($A1438,List2,10,FALSE)</f>
        <v>1316</v>
      </c>
    </row>
    <row r="1439" spans="1:31" x14ac:dyDescent="0.3">
      <c r="A1439" t="s">
        <v>1438</v>
      </c>
      <c r="B1439">
        <v>2</v>
      </c>
      <c r="C1439">
        <v>1</v>
      </c>
      <c r="D1439">
        <v>0.5</v>
      </c>
      <c r="E1439">
        <v>0</v>
      </c>
      <c r="F1439">
        <v>0</v>
      </c>
      <c r="G1439">
        <v>1</v>
      </c>
      <c r="H1439">
        <v>1</v>
      </c>
      <c r="I1439">
        <v>1</v>
      </c>
      <c r="J1439">
        <v>1.5</v>
      </c>
      <c r="K1439">
        <v>0.53565891472868199</v>
      </c>
      <c r="L1439">
        <v>53</v>
      </c>
      <c r="M1439">
        <v>14</v>
      </c>
      <c r="N1439">
        <v>26</v>
      </c>
      <c r="O1439">
        <v>0.56989247311827895</v>
      </c>
      <c r="P1439">
        <v>0.15053763440860199</v>
      </c>
      <c r="Q1439">
        <v>0.27956989247311798</v>
      </c>
      <c r="R1439">
        <v>1019</v>
      </c>
      <c r="S1439">
        <v>1054</v>
      </c>
      <c r="T1439">
        <v>987</v>
      </c>
      <c r="U1439">
        <v>810</v>
      </c>
      <c r="V1439" t="str">
        <f>VLOOKUP($A1439,List2,1,FALSE)</f>
        <v>GCF_001927175.1_ViralProj359334.fna</v>
      </c>
      <c r="W1439">
        <f>VLOOKUP($A1439,List2,2,FALSE)</f>
        <v>1</v>
      </c>
      <c r="X1439">
        <f>VLOOKUP($A1439,List2,3,FALSE)</f>
        <v>0.53127212650460198</v>
      </c>
      <c r="Y1439">
        <f>VLOOKUP($A1439,List2,4,FALSE)</f>
        <v>16</v>
      </c>
      <c r="Z1439">
        <f>VLOOKUP($A1439,List2,5,FALSE)</f>
        <v>58</v>
      </c>
      <c r="AA1439">
        <f>VLOOKUP($A1439,List2,6,FALSE)</f>
        <v>32</v>
      </c>
      <c r="AB1439">
        <f>VLOOKUP($A1439,List2,7,FALSE)</f>
        <v>1104</v>
      </c>
      <c r="AC1439">
        <f>VLOOKUP($A1439,List2,8,FALSE)</f>
        <v>1147</v>
      </c>
      <c r="AD1439">
        <f>VLOOKUP($A1439,List2,9,FALSE)</f>
        <v>1087</v>
      </c>
      <c r="AE1439">
        <f>VLOOKUP($A1439,List2,10,FALSE)</f>
        <v>899</v>
      </c>
    </row>
    <row r="1440" spans="1:31" x14ac:dyDescent="0.3">
      <c r="A1440" t="s">
        <v>1439</v>
      </c>
      <c r="B1440">
        <v>11</v>
      </c>
      <c r="C1440">
        <v>1</v>
      </c>
      <c r="D1440">
        <v>9.0909090909090898E-2</v>
      </c>
      <c r="E1440">
        <v>1</v>
      </c>
      <c r="F1440">
        <v>2</v>
      </c>
      <c r="G1440">
        <v>7</v>
      </c>
      <c r="H1440">
        <v>1.0909090909090899</v>
      </c>
      <c r="I1440">
        <v>1.1818181818181801</v>
      </c>
      <c r="J1440">
        <v>1.63636363636363</v>
      </c>
      <c r="K1440">
        <v>0.29413252402630202</v>
      </c>
      <c r="L1440">
        <v>707</v>
      </c>
      <c r="M1440">
        <v>477</v>
      </c>
      <c r="N1440">
        <v>1035</v>
      </c>
      <c r="O1440">
        <v>0.31861198738170299</v>
      </c>
      <c r="P1440">
        <v>0.214961694456962</v>
      </c>
      <c r="Q1440">
        <v>0.46642631816133301</v>
      </c>
      <c r="R1440">
        <v>4234</v>
      </c>
      <c r="S1440">
        <v>3907</v>
      </c>
      <c r="T1440">
        <v>10165</v>
      </c>
      <c r="U1440">
        <v>9372</v>
      </c>
      <c r="V1440" t="str">
        <f>VLOOKUP($A1440,List2,1,FALSE)</f>
        <v>GCF_001927155.1_ViralMultiSegProj359330.fna</v>
      </c>
      <c r="W1440">
        <f>VLOOKUP($A1440,List2,2,FALSE)</f>
        <v>10</v>
      </c>
      <c r="X1440">
        <f>VLOOKUP($A1440,List2,3,FALSE)</f>
        <v>0.29603217520616398</v>
      </c>
      <c r="Y1440">
        <f>VLOOKUP($A1440,List2,4,FALSE)</f>
        <v>500</v>
      </c>
      <c r="Z1440">
        <f>VLOOKUP($A1440,List2,5,FALSE)</f>
        <v>716</v>
      </c>
      <c r="AA1440">
        <f>VLOOKUP($A1440,List2,6,FALSE)</f>
        <v>1105</v>
      </c>
      <c r="AB1440">
        <f>VLOOKUP($A1440,List2,7,FALSE)</f>
        <v>4537</v>
      </c>
      <c r="AC1440">
        <f>VLOOKUP($A1440,List2,8,FALSE)</f>
        <v>4222</v>
      </c>
      <c r="AD1440">
        <f>VLOOKUP($A1440,List2,9,FALSE)</f>
        <v>10789</v>
      </c>
      <c r="AE1440">
        <f>VLOOKUP($A1440,List2,10,FALSE)</f>
        <v>10040</v>
      </c>
    </row>
    <row r="1441" spans="1:31" x14ac:dyDescent="0.3">
      <c r="A1441" t="s">
        <v>1440</v>
      </c>
      <c r="B1441">
        <v>1</v>
      </c>
      <c r="C1441">
        <v>1</v>
      </c>
      <c r="D1441">
        <v>1</v>
      </c>
      <c r="E1441">
        <v>0</v>
      </c>
      <c r="F1441">
        <v>0</v>
      </c>
      <c r="G1441">
        <v>0</v>
      </c>
      <c r="H1441">
        <v>1</v>
      </c>
      <c r="I1441">
        <v>1</v>
      </c>
      <c r="J1441">
        <v>1</v>
      </c>
      <c r="K1441">
        <v>0.56205985915492895</v>
      </c>
      <c r="L1441">
        <v>36</v>
      </c>
      <c r="M1441">
        <v>14</v>
      </c>
      <c r="N1441">
        <v>5</v>
      </c>
      <c r="O1441">
        <v>0.65454545454545399</v>
      </c>
      <c r="P1441">
        <v>0.25454545454545402</v>
      </c>
      <c r="Q1441">
        <v>9.0909090909090898E-2</v>
      </c>
      <c r="R1441">
        <v>632</v>
      </c>
      <c r="S1441">
        <v>645</v>
      </c>
      <c r="T1441">
        <v>463</v>
      </c>
      <c r="U1441">
        <v>532</v>
      </c>
      <c r="V1441" t="str">
        <f>VLOOKUP($A1441,List2,1,FALSE)</f>
        <v>GCF_001927135.1_ViralProj359326.fna</v>
      </c>
      <c r="W1441">
        <f>VLOOKUP($A1441,List2,2,FALSE)</f>
        <v>1</v>
      </c>
      <c r="X1441">
        <f>VLOOKUP($A1441,List2,3,FALSE)</f>
        <v>0.56855298139004895</v>
      </c>
      <c r="Y1441">
        <f>VLOOKUP($A1441,List2,4,FALSE)</f>
        <v>18</v>
      </c>
      <c r="Z1441">
        <f>VLOOKUP($A1441,List2,5,FALSE)</f>
        <v>37</v>
      </c>
      <c r="AA1441">
        <f>VLOOKUP($A1441,List2,6,FALSE)</f>
        <v>7</v>
      </c>
      <c r="AB1441">
        <f>VLOOKUP($A1441,List2,7,FALSE)</f>
        <v>727</v>
      </c>
      <c r="AC1441">
        <f>VLOOKUP($A1441,List2,8,FALSE)</f>
        <v>770</v>
      </c>
      <c r="AD1441">
        <f>VLOOKUP($A1441,List2,9,FALSE)</f>
        <v>531</v>
      </c>
      <c r="AE1441">
        <f>VLOOKUP($A1441,List2,10,FALSE)</f>
        <v>605</v>
      </c>
    </row>
    <row r="1442" spans="1:31" x14ac:dyDescent="0.3">
      <c r="A1442" t="s">
        <v>1441</v>
      </c>
      <c r="B1442">
        <v>1</v>
      </c>
      <c r="C1442">
        <v>1</v>
      </c>
      <c r="D1442">
        <v>1</v>
      </c>
      <c r="E1442">
        <v>0</v>
      </c>
      <c r="F1442">
        <v>0</v>
      </c>
      <c r="G1442">
        <v>0</v>
      </c>
      <c r="H1442">
        <v>1</v>
      </c>
      <c r="I1442">
        <v>1</v>
      </c>
      <c r="J1442">
        <v>1</v>
      </c>
      <c r="K1442">
        <v>0.45867879112061999</v>
      </c>
      <c r="L1442">
        <v>75</v>
      </c>
      <c r="M1442">
        <v>30</v>
      </c>
      <c r="N1442">
        <v>51</v>
      </c>
      <c r="O1442">
        <v>0.48076923076923</v>
      </c>
      <c r="P1442">
        <v>0.19230769230769201</v>
      </c>
      <c r="Q1442">
        <v>0.32692307692307598</v>
      </c>
      <c r="R1442">
        <v>861</v>
      </c>
      <c r="S1442">
        <v>854</v>
      </c>
      <c r="T1442">
        <v>984</v>
      </c>
      <c r="U1442">
        <v>1040</v>
      </c>
      <c r="V1442" t="str">
        <f>VLOOKUP($A1442,List2,1,FALSE)</f>
        <v>GCF_001927115.1_ViralProj359310.fna</v>
      </c>
      <c r="W1442">
        <f>VLOOKUP($A1442,List2,2,FALSE)</f>
        <v>1</v>
      </c>
      <c r="X1442">
        <f>VLOOKUP($A1442,List2,3,FALSE)</f>
        <v>0.45994261752372501</v>
      </c>
      <c r="Y1442">
        <f>VLOOKUP($A1442,List2,4,FALSE)</f>
        <v>40</v>
      </c>
      <c r="Z1442">
        <f>VLOOKUP($A1442,List2,5,FALSE)</f>
        <v>89</v>
      </c>
      <c r="AA1442">
        <f>VLOOKUP($A1442,List2,6,FALSE)</f>
        <v>64</v>
      </c>
      <c r="AB1442">
        <f>VLOOKUP($A1442,List2,7,FALSE)</f>
        <v>1065</v>
      </c>
      <c r="AC1442">
        <f>VLOOKUP($A1442,List2,8,FALSE)</f>
        <v>1019</v>
      </c>
      <c r="AD1442">
        <f>VLOOKUP($A1442,List2,9,FALSE)</f>
        <v>1187</v>
      </c>
      <c r="AE1442">
        <f>VLOOKUP($A1442,List2,10,FALSE)</f>
        <v>1260</v>
      </c>
    </row>
    <row r="1443" spans="1:31" x14ac:dyDescent="0.3">
      <c r="A1443" t="s">
        <v>1442</v>
      </c>
      <c r="B1443">
        <v>1</v>
      </c>
      <c r="C1443">
        <v>1</v>
      </c>
      <c r="D1443">
        <v>1</v>
      </c>
      <c r="E1443">
        <v>0</v>
      </c>
      <c r="F1443">
        <v>0</v>
      </c>
      <c r="G1443">
        <v>0</v>
      </c>
      <c r="H1443">
        <v>1</v>
      </c>
      <c r="I1443">
        <v>1</v>
      </c>
      <c r="J1443">
        <v>1</v>
      </c>
      <c r="K1443">
        <v>0.59926262053318202</v>
      </c>
      <c r="L1443">
        <v>69</v>
      </c>
      <c r="M1443">
        <v>10</v>
      </c>
      <c r="N1443">
        <v>19</v>
      </c>
      <c r="O1443">
        <v>0.70408163265306101</v>
      </c>
      <c r="P1443">
        <v>0.10204081632653</v>
      </c>
      <c r="Q1443">
        <v>0.19387755102040799</v>
      </c>
      <c r="R1443">
        <v>1066</v>
      </c>
      <c r="S1443">
        <v>1047</v>
      </c>
      <c r="T1443">
        <v>704</v>
      </c>
      <c r="U1443">
        <v>709</v>
      </c>
      <c r="V1443" t="str">
        <f>VLOOKUP($A1443,List2,1,FALSE)</f>
        <v>GCF_001927095.1_ViralProj359306.fna</v>
      </c>
      <c r="W1443">
        <f>VLOOKUP($A1443,List2,2,FALSE)</f>
        <v>1</v>
      </c>
      <c r="X1443">
        <f>VLOOKUP($A1443,List2,3,FALSE)</f>
        <v>0.59804955192409004</v>
      </c>
      <c r="Y1443">
        <f>VLOOKUP($A1443,List2,4,FALSE)</f>
        <v>10</v>
      </c>
      <c r="Z1443">
        <f>VLOOKUP($A1443,List2,5,FALSE)</f>
        <v>75</v>
      </c>
      <c r="AA1443">
        <f>VLOOKUP($A1443,List2,6,FALSE)</f>
        <v>20</v>
      </c>
      <c r="AB1443">
        <f>VLOOKUP($A1443,List2,7,FALSE)</f>
        <v>1143</v>
      </c>
      <c r="AC1443">
        <f>VLOOKUP($A1443,List2,8,FALSE)</f>
        <v>1126</v>
      </c>
      <c r="AD1443">
        <f>VLOOKUP($A1443,List2,9,FALSE)</f>
        <v>760</v>
      </c>
      <c r="AE1443">
        <f>VLOOKUP($A1443,List2,10,FALSE)</f>
        <v>765</v>
      </c>
    </row>
    <row r="1444" spans="1:31" x14ac:dyDescent="0.3">
      <c r="A1444" t="s">
        <v>1443</v>
      </c>
      <c r="B1444">
        <v>1</v>
      </c>
      <c r="C1444">
        <v>1</v>
      </c>
      <c r="D1444">
        <v>1</v>
      </c>
      <c r="E1444">
        <v>0</v>
      </c>
      <c r="F1444">
        <v>0</v>
      </c>
      <c r="G1444">
        <v>0</v>
      </c>
      <c r="H1444">
        <v>1</v>
      </c>
      <c r="I1444">
        <v>1</v>
      </c>
      <c r="J1444">
        <v>1</v>
      </c>
      <c r="K1444">
        <v>0.41085634066448201</v>
      </c>
      <c r="L1444">
        <v>39</v>
      </c>
      <c r="M1444">
        <v>31</v>
      </c>
      <c r="N1444">
        <v>46</v>
      </c>
      <c r="O1444">
        <v>0.33620689655172398</v>
      </c>
      <c r="P1444">
        <v>0.26724137931034397</v>
      </c>
      <c r="Q1444">
        <v>0.39655172413793099</v>
      </c>
      <c r="R1444">
        <v>463</v>
      </c>
      <c r="S1444">
        <v>415</v>
      </c>
      <c r="T1444">
        <v>650</v>
      </c>
      <c r="U1444">
        <v>609</v>
      </c>
      <c r="V1444" t="str">
        <f>VLOOKUP($A1444,List2,1,FALSE)</f>
        <v>GCF_001927075.1_ViralProj359302.fna</v>
      </c>
      <c r="W1444">
        <f>VLOOKUP($A1444,List2,2,FALSE)</f>
        <v>1</v>
      </c>
      <c r="X1444">
        <f>VLOOKUP($A1444,List2,3,FALSE)</f>
        <v>0.41336206896551703</v>
      </c>
      <c r="Y1444">
        <f>VLOOKUP($A1444,List2,4,FALSE)</f>
        <v>35</v>
      </c>
      <c r="Z1444">
        <f>VLOOKUP($A1444,List2,5,FALSE)</f>
        <v>41</v>
      </c>
      <c r="AA1444">
        <f>VLOOKUP($A1444,List2,6,FALSE)</f>
        <v>49</v>
      </c>
      <c r="AB1444">
        <f>VLOOKUP($A1444,List2,7,FALSE)</f>
        <v>506</v>
      </c>
      <c r="AC1444">
        <f>VLOOKUP($A1444,List2,8,FALSE)</f>
        <v>453</v>
      </c>
      <c r="AD1444">
        <f>VLOOKUP($A1444,List2,9,FALSE)</f>
        <v>699</v>
      </c>
      <c r="AE1444">
        <f>VLOOKUP($A1444,List2,10,FALSE)</f>
        <v>662</v>
      </c>
    </row>
    <row r="1445" spans="1:31" x14ac:dyDescent="0.3">
      <c r="A1445" t="s">
        <v>1444</v>
      </c>
      <c r="B1445">
        <v>2</v>
      </c>
      <c r="C1445">
        <v>1</v>
      </c>
      <c r="D1445">
        <v>0.5</v>
      </c>
      <c r="E1445">
        <v>0</v>
      </c>
      <c r="F1445">
        <v>1</v>
      </c>
      <c r="G1445">
        <v>0</v>
      </c>
      <c r="H1445">
        <v>1</v>
      </c>
      <c r="I1445">
        <v>1.5</v>
      </c>
      <c r="J1445">
        <v>1</v>
      </c>
      <c r="K1445">
        <v>0.57691222128139996</v>
      </c>
      <c r="L1445">
        <v>49</v>
      </c>
      <c r="M1445">
        <v>13</v>
      </c>
      <c r="N1445">
        <v>19</v>
      </c>
      <c r="O1445">
        <v>0.60493827160493796</v>
      </c>
      <c r="P1445">
        <v>0.16049382716049301</v>
      </c>
      <c r="Q1445">
        <v>0.234567901234567</v>
      </c>
      <c r="R1445">
        <v>981</v>
      </c>
      <c r="S1445">
        <v>1063</v>
      </c>
      <c r="T1445">
        <v>695</v>
      </c>
      <c r="U1445">
        <v>804</v>
      </c>
      <c r="V1445" t="str">
        <f>VLOOKUP($A1445,List2,1,FALSE)</f>
        <v>GCF_001927055.1_ViralProj359298.fna</v>
      </c>
      <c r="W1445">
        <f>VLOOKUP($A1445,List2,2,FALSE)</f>
        <v>1</v>
      </c>
      <c r="X1445">
        <f>VLOOKUP($A1445,List2,3,FALSE)</f>
        <v>0.574827321565617</v>
      </c>
      <c r="Y1445">
        <f>VLOOKUP($A1445,List2,4,FALSE)</f>
        <v>16</v>
      </c>
      <c r="Z1445">
        <f>VLOOKUP($A1445,List2,5,FALSE)</f>
        <v>53</v>
      </c>
      <c r="AA1445">
        <f>VLOOKUP($A1445,List2,6,FALSE)</f>
        <v>19</v>
      </c>
      <c r="AB1445">
        <f>VLOOKUP($A1445,List2,7,FALSE)</f>
        <v>1079</v>
      </c>
      <c r="AC1445">
        <f>VLOOKUP($A1445,List2,8,FALSE)</f>
        <v>1168</v>
      </c>
      <c r="AD1445">
        <f>VLOOKUP($A1445,List2,9,FALSE)</f>
        <v>753</v>
      </c>
      <c r="AE1445">
        <f>VLOOKUP($A1445,List2,10,FALSE)</f>
        <v>909</v>
      </c>
    </row>
    <row r="1446" spans="1:31" x14ac:dyDescent="0.3">
      <c r="A1446" t="s">
        <v>1445</v>
      </c>
      <c r="B1446">
        <v>1</v>
      </c>
      <c r="C1446">
        <v>1</v>
      </c>
      <c r="D1446">
        <v>1</v>
      </c>
      <c r="E1446">
        <v>0</v>
      </c>
      <c r="F1446">
        <v>0</v>
      </c>
      <c r="G1446">
        <v>0</v>
      </c>
      <c r="H1446">
        <v>1</v>
      </c>
      <c r="I1446">
        <v>1</v>
      </c>
      <c r="J1446">
        <v>1</v>
      </c>
      <c r="K1446">
        <v>0.410947899931145</v>
      </c>
      <c r="L1446">
        <v>291</v>
      </c>
      <c r="M1446">
        <v>105</v>
      </c>
      <c r="N1446">
        <v>142</v>
      </c>
      <c r="O1446">
        <v>0.54089219330854998</v>
      </c>
      <c r="P1446">
        <v>0.19516728624535301</v>
      </c>
      <c r="Q1446">
        <v>0.26394052044609601</v>
      </c>
      <c r="R1446">
        <v>2116</v>
      </c>
      <c r="S1446">
        <v>1465</v>
      </c>
      <c r="T1446">
        <v>2412</v>
      </c>
      <c r="U1446">
        <v>2721</v>
      </c>
      <c r="V1446" t="str">
        <f>VLOOKUP($A1446,List2,1,FALSE)</f>
        <v>GCF_001927035.1_ViralProj359294.fna</v>
      </c>
      <c r="W1446">
        <f>VLOOKUP($A1446,List2,2,FALSE)</f>
        <v>1</v>
      </c>
      <c r="X1446">
        <f>VLOOKUP($A1446,List2,3,FALSE)</f>
        <v>0.40495287748145098</v>
      </c>
      <c r="Y1446">
        <f>VLOOKUP($A1446,List2,4,FALSE)</f>
        <v>129</v>
      </c>
      <c r="Z1446">
        <f>VLOOKUP($A1446,List2,5,FALSE)</f>
        <v>311</v>
      </c>
      <c r="AA1446">
        <f>VLOOKUP($A1446,List2,6,FALSE)</f>
        <v>162</v>
      </c>
      <c r="AB1446">
        <f>VLOOKUP($A1446,List2,7,FALSE)</f>
        <v>2338</v>
      </c>
      <c r="AC1446">
        <f>VLOOKUP($A1446,List2,8,FALSE)</f>
        <v>1701</v>
      </c>
      <c r="AD1446">
        <f>VLOOKUP($A1446,List2,9,FALSE)</f>
        <v>2752</v>
      </c>
      <c r="AE1446">
        <f>VLOOKUP($A1446,List2,10,FALSE)</f>
        <v>3183</v>
      </c>
    </row>
    <row r="1447" spans="1:31" x14ac:dyDescent="0.3">
      <c r="A1447" t="s">
        <v>1446</v>
      </c>
      <c r="B1447">
        <v>1</v>
      </c>
      <c r="C1447">
        <v>1</v>
      </c>
      <c r="D1447">
        <v>1</v>
      </c>
      <c r="E1447">
        <v>0</v>
      </c>
      <c r="F1447">
        <v>0</v>
      </c>
      <c r="G1447">
        <v>0</v>
      </c>
      <c r="H1447">
        <v>1</v>
      </c>
      <c r="I1447">
        <v>1</v>
      </c>
      <c r="J1447">
        <v>1</v>
      </c>
      <c r="K1447">
        <v>0.409774004818171</v>
      </c>
      <c r="L1447">
        <v>313</v>
      </c>
      <c r="M1447">
        <v>13</v>
      </c>
      <c r="N1447">
        <v>30</v>
      </c>
      <c r="O1447">
        <v>0.87921348314606695</v>
      </c>
      <c r="P1447">
        <v>3.6516853932584199E-2</v>
      </c>
      <c r="Q1447">
        <v>8.4269662921348298E-2</v>
      </c>
      <c r="R1447">
        <v>1802</v>
      </c>
      <c r="S1447">
        <v>1770</v>
      </c>
      <c r="T1447">
        <v>2818</v>
      </c>
      <c r="U1447">
        <v>2327</v>
      </c>
      <c r="V1447" t="str">
        <f>VLOOKUP($A1447,List2,1,FALSE)</f>
        <v>GCF_001927015.1_ViralProj359290.fna</v>
      </c>
      <c r="W1447">
        <f>VLOOKUP($A1447,List2,2,FALSE)</f>
        <v>1</v>
      </c>
      <c r="X1447">
        <f>VLOOKUP($A1447,List2,3,FALSE)</f>
        <v>0.40692948587685401</v>
      </c>
      <c r="Y1447">
        <f>VLOOKUP($A1447,List2,4,FALSE)</f>
        <v>37</v>
      </c>
      <c r="Z1447">
        <f>VLOOKUP($A1447,List2,5,FALSE)</f>
        <v>322</v>
      </c>
      <c r="AA1447">
        <f>VLOOKUP($A1447,List2,6,FALSE)</f>
        <v>59</v>
      </c>
      <c r="AB1447">
        <f>VLOOKUP($A1447,List2,7,FALSE)</f>
        <v>2005</v>
      </c>
      <c r="AC1447">
        <f>VLOOKUP($A1447,List2,8,FALSE)</f>
        <v>2000</v>
      </c>
      <c r="AD1447">
        <f>VLOOKUP($A1447,List2,9,FALSE)</f>
        <v>3181</v>
      </c>
      <c r="AE1447">
        <f>VLOOKUP($A1447,List2,10,FALSE)</f>
        <v>2656</v>
      </c>
    </row>
    <row r="1448" spans="1:31" x14ac:dyDescent="0.3">
      <c r="A1448" t="s">
        <v>1447</v>
      </c>
      <c r="B1448">
        <v>3</v>
      </c>
      <c r="C1448">
        <v>1</v>
      </c>
      <c r="D1448">
        <v>0.33333333333333298</v>
      </c>
      <c r="E1448">
        <v>0</v>
      </c>
      <c r="F1448">
        <v>2</v>
      </c>
      <c r="G1448">
        <v>0</v>
      </c>
      <c r="H1448">
        <v>1</v>
      </c>
      <c r="I1448">
        <v>1.6666666666666601</v>
      </c>
      <c r="J1448">
        <v>1</v>
      </c>
      <c r="K1448">
        <v>0.49869678540399598</v>
      </c>
      <c r="L1448">
        <v>48</v>
      </c>
      <c r="M1448">
        <v>36</v>
      </c>
      <c r="N1448">
        <v>42</v>
      </c>
      <c r="O1448">
        <v>0.38095238095237999</v>
      </c>
      <c r="P1448">
        <v>0.28571428571428498</v>
      </c>
      <c r="Q1448">
        <v>0.33333333333333298</v>
      </c>
      <c r="R1448">
        <v>873</v>
      </c>
      <c r="S1448">
        <v>849</v>
      </c>
      <c r="T1448">
        <v>998</v>
      </c>
      <c r="U1448">
        <v>733</v>
      </c>
      <c r="V1448" t="str">
        <f>VLOOKUP($A1448,List2,1,FALSE)</f>
        <v>GCF_001926995.1_ViralProj359286.fna</v>
      </c>
      <c r="W1448">
        <f>VLOOKUP($A1448,List2,2,FALSE)</f>
        <v>1</v>
      </c>
      <c r="X1448">
        <f>VLOOKUP($A1448,List2,3,FALSE)</f>
        <v>0.49522944116310702</v>
      </c>
      <c r="Y1448">
        <f>VLOOKUP($A1448,List2,4,FALSE)</f>
        <v>48</v>
      </c>
      <c r="Z1448">
        <f>VLOOKUP($A1448,List2,5,FALSE)</f>
        <v>54</v>
      </c>
      <c r="AA1448">
        <f>VLOOKUP($A1448,List2,6,FALSE)</f>
        <v>53</v>
      </c>
      <c r="AB1448">
        <f>VLOOKUP($A1448,List2,7,FALSE)</f>
        <v>1081</v>
      </c>
      <c r="AC1448">
        <f>VLOOKUP($A1448,List2,8,FALSE)</f>
        <v>1099</v>
      </c>
      <c r="AD1448">
        <f>VLOOKUP($A1448,List2,9,FALSE)</f>
        <v>1285</v>
      </c>
      <c r="AE1448">
        <f>VLOOKUP($A1448,List2,10,FALSE)</f>
        <v>937</v>
      </c>
    </row>
    <row r="1449" spans="1:31" x14ac:dyDescent="0.3">
      <c r="A1449" t="s">
        <v>1448</v>
      </c>
      <c r="B1449">
        <v>4</v>
      </c>
      <c r="C1449">
        <v>1</v>
      </c>
      <c r="D1449">
        <v>0.25</v>
      </c>
      <c r="E1449">
        <v>1</v>
      </c>
      <c r="F1449">
        <v>2</v>
      </c>
      <c r="G1449">
        <v>0</v>
      </c>
      <c r="H1449">
        <v>1.25</v>
      </c>
      <c r="I1449">
        <v>1.5</v>
      </c>
      <c r="J1449">
        <v>1</v>
      </c>
      <c r="K1449">
        <v>0.53192466697289797</v>
      </c>
      <c r="L1449">
        <v>30</v>
      </c>
      <c r="M1449">
        <v>22</v>
      </c>
      <c r="N1449">
        <v>37</v>
      </c>
      <c r="O1449">
        <v>0.33707865168539303</v>
      </c>
      <c r="P1449">
        <v>0.24719101123595499</v>
      </c>
      <c r="Q1449">
        <v>0.41573033707865098</v>
      </c>
      <c r="R1449">
        <v>537</v>
      </c>
      <c r="S1449">
        <v>621</v>
      </c>
      <c r="T1449">
        <v>553</v>
      </c>
      <c r="U1449">
        <v>466</v>
      </c>
      <c r="V1449" t="str">
        <f>VLOOKUP($A1449,List2,1,FALSE)</f>
        <v>GCF_000849885.1_ViralProj14641.fna</v>
      </c>
      <c r="W1449">
        <f>VLOOKUP($A1449,List2,2,FALSE)</f>
        <v>1</v>
      </c>
      <c r="X1449">
        <f>VLOOKUP($A1449,List2,3,FALSE)</f>
        <v>0.537557567095442</v>
      </c>
      <c r="Y1449">
        <f>VLOOKUP($A1449,List2,4,FALSE)</f>
        <v>62</v>
      </c>
      <c r="Z1449">
        <f>VLOOKUP($A1449,List2,5,FALSE)</f>
        <v>92</v>
      </c>
      <c r="AA1449">
        <f>VLOOKUP($A1449,List2,6,FALSE)</f>
        <v>85</v>
      </c>
      <c r="AB1449">
        <f>VLOOKUP($A1449,List2,7,FALSE)</f>
        <v>1548</v>
      </c>
      <c r="AC1449">
        <f>VLOOKUP($A1449,List2,8,FALSE)</f>
        <v>1837</v>
      </c>
      <c r="AD1449">
        <f>VLOOKUP($A1449,List2,9,FALSE)</f>
        <v>1550</v>
      </c>
      <c r="AE1449">
        <f>VLOOKUP($A1449,List2,10,FALSE)</f>
        <v>1362</v>
      </c>
    </row>
    <row r="1450" spans="1:31" x14ac:dyDescent="0.3">
      <c r="A1450" t="s">
        <v>1449</v>
      </c>
      <c r="B1450">
        <v>4</v>
      </c>
      <c r="C1450">
        <v>1</v>
      </c>
      <c r="D1450">
        <v>0.25</v>
      </c>
      <c r="E1450">
        <v>2</v>
      </c>
      <c r="F1450">
        <v>0</v>
      </c>
      <c r="G1450">
        <v>1</v>
      </c>
      <c r="H1450">
        <v>1.5</v>
      </c>
      <c r="I1450">
        <v>1</v>
      </c>
      <c r="J1450">
        <v>1.25</v>
      </c>
      <c r="K1450">
        <v>0.55032803867403302</v>
      </c>
      <c r="L1450">
        <v>192</v>
      </c>
      <c r="M1450">
        <v>54</v>
      </c>
      <c r="N1450">
        <v>40</v>
      </c>
      <c r="O1450">
        <v>0.67132867132867102</v>
      </c>
      <c r="P1450">
        <v>0.188811188811188</v>
      </c>
      <c r="Q1450">
        <v>0.13986013986013901</v>
      </c>
      <c r="R1450">
        <v>3060</v>
      </c>
      <c r="S1450">
        <v>3315</v>
      </c>
      <c r="T1450">
        <v>2762</v>
      </c>
      <c r="U1450">
        <v>2447</v>
      </c>
      <c r="V1450" t="str">
        <f>VLOOKUP($A1450,List2,1,FALSE)</f>
        <v>GCF_001926975.1_ViralProj359282.fna</v>
      </c>
      <c r="W1450">
        <f>VLOOKUP($A1450,List2,2,FALSE)</f>
        <v>1</v>
      </c>
      <c r="X1450">
        <f>VLOOKUP($A1450,List2,3,FALSE)</f>
        <v>0.54246310186305302</v>
      </c>
      <c r="Y1450">
        <f>VLOOKUP($A1450,List2,4,FALSE)</f>
        <v>59</v>
      </c>
      <c r="Z1450">
        <f>VLOOKUP($A1450,List2,5,FALSE)</f>
        <v>209</v>
      </c>
      <c r="AA1450">
        <f>VLOOKUP($A1450,List2,6,FALSE)</f>
        <v>53</v>
      </c>
      <c r="AB1450">
        <f>VLOOKUP($A1450,List2,7,FALSE)</f>
        <v>3230</v>
      </c>
      <c r="AC1450">
        <f>VLOOKUP($A1450,List2,8,FALSE)</f>
        <v>3496</v>
      </c>
      <c r="AD1450">
        <f>VLOOKUP($A1450,List2,9,FALSE)</f>
        <v>3012</v>
      </c>
      <c r="AE1450">
        <f>VLOOKUP($A1450,List2,10,FALSE)</f>
        <v>2661</v>
      </c>
    </row>
    <row r="1451" spans="1:31" x14ac:dyDescent="0.3">
      <c r="A1451" t="s">
        <v>1450</v>
      </c>
      <c r="B1451">
        <v>2</v>
      </c>
      <c r="C1451">
        <v>1</v>
      </c>
      <c r="D1451">
        <v>0.5</v>
      </c>
      <c r="E1451">
        <v>0</v>
      </c>
      <c r="F1451">
        <v>0</v>
      </c>
      <c r="G1451">
        <v>1</v>
      </c>
      <c r="H1451">
        <v>1</v>
      </c>
      <c r="I1451">
        <v>1</v>
      </c>
      <c r="J1451">
        <v>1.5</v>
      </c>
      <c r="K1451">
        <v>0.42345956354300301</v>
      </c>
      <c r="L1451">
        <v>183</v>
      </c>
      <c r="M1451">
        <v>106</v>
      </c>
      <c r="N1451">
        <v>111</v>
      </c>
      <c r="O1451">
        <v>0.45750000000000002</v>
      </c>
      <c r="P1451">
        <v>0.26500000000000001</v>
      </c>
      <c r="Q1451">
        <v>0.27750000000000002</v>
      </c>
      <c r="R1451">
        <v>1434</v>
      </c>
      <c r="S1451">
        <v>1205</v>
      </c>
      <c r="T1451">
        <v>1836</v>
      </c>
      <c r="U1451">
        <v>1757</v>
      </c>
      <c r="V1451" t="str">
        <f>VLOOKUP($A1451,List2,1,FALSE)</f>
        <v>GCF_001926955.1_ViralProj359278.fna</v>
      </c>
      <c r="W1451">
        <f>VLOOKUP($A1451,List2,2,FALSE)</f>
        <v>1</v>
      </c>
      <c r="X1451">
        <f>VLOOKUP($A1451,List2,3,FALSE)</f>
        <v>0.41104734576757501</v>
      </c>
      <c r="Y1451">
        <f>VLOOKUP($A1451,List2,4,FALSE)</f>
        <v>113</v>
      </c>
      <c r="Z1451">
        <f>VLOOKUP($A1451,List2,5,FALSE)</f>
        <v>188</v>
      </c>
      <c r="AA1451">
        <f>VLOOKUP($A1451,List2,6,FALSE)</f>
        <v>131</v>
      </c>
      <c r="AB1451">
        <f>VLOOKUP($A1451,List2,7,FALSE)</f>
        <v>1555</v>
      </c>
      <c r="AC1451">
        <f>VLOOKUP($A1451,List2,8,FALSE)</f>
        <v>1310</v>
      </c>
      <c r="AD1451">
        <f>VLOOKUP($A1451,List2,9,FALSE)</f>
        <v>2053</v>
      </c>
      <c r="AE1451">
        <f>VLOOKUP($A1451,List2,10,FALSE)</f>
        <v>2052</v>
      </c>
    </row>
    <row r="1452" spans="1:31" x14ac:dyDescent="0.3">
      <c r="A1452" t="s">
        <v>1451</v>
      </c>
      <c r="B1452">
        <v>5</v>
      </c>
      <c r="C1452">
        <v>1</v>
      </c>
      <c r="D1452">
        <v>0.2</v>
      </c>
      <c r="E1452">
        <v>0</v>
      </c>
      <c r="F1452">
        <v>0</v>
      </c>
      <c r="G1452">
        <v>4</v>
      </c>
      <c r="H1452">
        <v>1</v>
      </c>
      <c r="I1452">
        <v>1</v>
      </c>
      <c r="J1452">
        <v>1.8</v>
      </c>
      <c r="K1452">
        <v>0.47263868065967002</v>
      </c>
      <c r="L1452">
        <v>147</v>
      </c>
      <c r="M1452">
        <v>122</v>
      </c>
      <c r="N1452">
        <v>101</v>
      </c>
      <c r="O1452">
        <v>0.39729729729729701</v>
      </c>
      <c r="P1452">
        <v>0.32972972972972903</v>
      </c>
      <c r="Q1452">
        <v>0.27297297297297202</v>
      </c>
      <c r="R1452">
        <v>2403</v>
      </c>
      <c r="S1452">
        <v>2641</v>
      </c>
      <c r="T1452">
        <v>3280</v>
      </c>
      <c r="U1452">
        <v>2348</v>
      </c>
      <c r="V1452" t="str">
        <f>VLOOKUP($A1452,List2,1,FALSE)</f>
        <v>GCF_001926935.1_ViralProj359274.fna</v>
      </c>
      <c r="W1452">
        <f>VLOOKUP($A1452,List2,2,FALSE)</f>
        <v>1</v>
      </c>
      <c r="X1452">
        <f>VLOOKUP($A1452,List2,3,FALSE)</f>
        <v>0.46977260122018799</v>
      </c>
      <c r="Y1452">
        <f>VLOOKUP($A1452,List2,4,FALSE)</f>
        <v>124</v>
      </c>
      <c r="Z1452">
        <f>VLOOKUP($A1452,List2,5,FALSE)</f>
        <v>146</v>
      </c>
      <c r="AA1452">
        <f>VLOOKUP($A1452,List2,6,FALSE)</f>
        <v>106</v>
      </c>
      <c r="AB1452">
        <f>VLOOKUP($A1452,List2,7,FALSE)</f>
        <v>2422</v>
      </c>
      <c r="AC1452">
        <f>VLOOKUP($A1452,List2,8,FALSE)</f>
        <v>2660</v>
      </c>
      <c r="AD1452">
        <f>VLOOKUP($A1452,List2,9,FALSE)</f>
        <v>3336</v>
      </c>
      <c r="AE1452">
        <f>VLOOKUP($A1452,List2,10,FALSE)</f>
        <v>2400</v>
      </c>
    </row>
    <row r="1453" spans="1:31" x14ac:dyDescent="0.3">
      <c r="A1453" t="s">
        <v>1452</v>
      </c>
      <c r="B1453">
        <v>4</v>
      </c>
      <c r="C1453">
        <v>1</v>
      </c>
      <c r="D1453">
        <v>0.25</v>
      </c>
      <c r="E1453">
        <v>2</v>
      </c>
      <c r="F1453">
        <v>1</v>
      </c>
      <c r="G1453">
        <v>0</v>
      </c>
      <c r="H1453">
        <v>1.5</v>
      </c>
      <c r="I1453">
        <v>1.25</v>
      </c>
      <c r="J1453">
        <v>1</v>
      </c>
      <c r="K1453">
        <v>0.48482993792078299</v>
      </c>
      <c r="L1453">
        <v>255</v>
      </c>
      <c r="M1453">
        <v>101</v>
      </c>
      <c r="N1453">
        <v>104</v>
      </c>
      <c r="O1453">
        <v>0.55434782608695599</v>
      </c>
      <c r="P1453">
        <v>0.219565217391304</v>
      </c>
      <c r="Q1453">
        <v>0.22608695652173899</v>
      </c>
      <c r="R1453">
        <v>2665</v>
      </c>
      <c r="S1453">
        <v>2880</v>
      </c>
      <c r="T1453">
        <v>2961</v>
      </c>
      <c r="U1453">
        <v>2931</v>
      </c>
      <c r="V1453" t="str">
        <f>VLOOKUP($A1453,List2,1,FALSE)</f>
        <v>GCF_001926915.1_ViralProj359270.fna</v>
      </c>
      <c r="W1453">
        <f>VLOOKUP($A1453,List2,2,FALSE)</f>
        <v>1</v>
      </c>
      <c r="X1453">
        <f>VLOOKUP($A1453,List2,3,FALSE)</f>
        <v>0.47549811523963298</v>
      </c>
      <c r="Y1453">
        <f>VLOOKUP($A1453,List2,4,FALSE)</f>
        <v>130</v>
      </c>
      <c r="Z1453">
        <f>VLOOKUP($A1453,List2,5,FALSE)</f>
        <v>271</v>
      </c>
      <c r="AA1453">
        <f>VLOOKUP($A1453,List2,6,FALSE)</f>
        <v>132</v>
      </c>
      <c r="AB1453">
        <f>VLOOKUP($A1453,List2,7,FALSE)</f>
        <v>2974</v>
      </c>
      <c r="AC1453">
        <f>VLOOKUP($A1453,List2,8,FALSE)</f>
        <v>3207</v>
      </c>
      <c r="AD1453">
        <f>VLOOKUP($A1453,List2,9,FALSE)</f>
        <v>3358</v>
      </c>
      <c r="AE1453">
        <f>VLOOKUP($A1453,List2,10,FALSE)</f>
        <v>3460</v>
      </c>
    </row>
    <row r="1454" spans="1:31" x14ac:dyDescent="0.3">
      <c r="A1454" t="s">
        <v>1453</v>
      </c>
      <c r="B1454">
        <v>6</v>
      </c>
      <c r="C1454">
        <v>1</v>
      </c>
      <c r="D1454">
        <v>0.16666666666666599</v>
      </c>
      <c r="E1454">
        <v>0</v>
      </c>
      <c r="F1454">
        <v>0</v>
      </c>
      <c r="G1454">
        <v>5</v>
      </c>
      <c r="H1454">
        <v>1</v>
      </c>
      <c r="I1454">
        <v>1</v>
      </c>
      <c r="J1454">
        <v>1.8333333333333299</v>
      </c>
      <c r="K1454">
        <v>0.49059878507376298</v>
      </c>
      <c r="L1454">
        <v>243</v>
      </c>
      <c r="M1454">
        <v>94</v>
      </c>
      <c r="N1454">
        <v>100</v>
      </c>
      <c r="O1454">
        <v>0.55606407322654405</v>
      </c>
      <c r="P1454">
        <v>0.21510297482837501</v>
      </c>
      <c r="Q1454">
        <v>0.22883295194507999</v>
      </c>
      <c r="R1454">
        <v>2793</v>
      </c>
      <c r="S1454">
        <v>2295</v>
      </c>
      <c r="T1454">
        <v>2847</v>
      </c>
      <c r="U1454">
        <v>2436</v>
      </c>
      <c r="V1454" t="str">
        <f>VLOOKUP($A1454,List2,1,FALSE)</f>
        <v>GCF_001926895.1_ViralProj359266.fna</v>
      </c>
      <c r="W1454">
        <f>VLOOKUP($A1454,List2,2,FALSE)</f>
        <v>1</v>
      </c>
      <c r="X1454">
        <f>VLOOKUP($A1454,List2,3,FALSE)</f>
        <v>0.48246013667425902</v>
      </c>
      <c r="Y1454">
        <f>VLOOKUP($A1454,List2,4,FALSE)</f>
        <v>100</v>
      </c>
      <c r="Z1454">
        <f>VLOOKUP($A1454,List2,5,FALSE)</f>
        <v>247</v>
      </c>
      <c r="AA1454">
        <f>VLOOKUP($A1454,List2,6,FALSE)</f>
        <v>126</v>
      </c>
      <c r="AB1454">
        <f>VLOOKUP($A1454,List2,7,FALSE)</f>
        <v>2893</v>
      </c>
      <c r="AC1454">
        <f>VLOOKUP($A1454,List2,8,FALSE)</f>
        <v>2402</v>
      </c>
      <c r="AD1454">
        <f>VLOOKUP($A1454,List2,9,FALSE)</f>
        <v>3022</v>
      </c>
      <c r="AE1454">
        <f>VLOOKUP($A1454,List2,10,FALSE)</f>
        <v>2658</v>
      </c>
    </row>
    <row r="1455" spans="1:31" x14ac:dyDescent="0.3">
      <c r="A1455" t="s">
        <v>1454</v>
      </c>
      <c r="B1455">
        <v>2</v>
      </c>
      <c r="C1455">
        <v>1</v>
      </c>
      <c r="D1455">
        <v>0.5</v>
      </c>
      <c r="E1455">
        <v>0</v>
      </c>
      <c r="F1455">
        <v>0</v>
      </c>
      <c r="G1455">
        <v>1</v>
      </c>
      <c r="H1455">
        <v>1</v>
      </c>
      <c r="I1455">
        <v>1</v>
      </c>
      <c r="J1455">
        <v>1.5</v>
      </c>
      <c r="K1455">
        <v>0.39181999556639302</v>
      </c>
      <c r="L1455">
        <v>221</v>
      </c>
      <c r="M1455">
        <v>140</v>
      </c>
      <c r="N1455">
        <v>200</v>
      </c>
      <c r="O1455">
        <v>0.39393939393939298</v>
      </c>
      <c r="P1455">
        <v>0.24955436720142599</v>
      </c>
      <c r="Q1455">
        <v>0.35650623885917998</v>
      </c>
      <c r="R1455">
        <v>1959</v>
      </c>
      <c r="S1455">
        <v>1576</v>
      </c>
      <c r="T1455">
        <v>2494</v>
      </c>
      <c r="U1455">
        <v>2993</v>
      </c>
      <c r="V1455" t="str">
        <f>VLOOKUP($A1455,List2,1,FALSE)</f>
        <v>GCF_001926875.1_ViralProj359262.fna</v>
      </c>
      <c r="W1455">
        <f>VLOOKUP($A1455,List2,2,FALSE)</f>
        <v>1</v>
      </c>
      <c r="X1455">
        <f>VLOOKUP($A1455,List2,3,FALSE)</f>
        <v>0.39812829011503198</v>
      </c>
      <c r="Y1455">
        <f>VLOOKUP($A1455,List2,4,FALSE)</f>
        <v>160</v>
      </c>
      <c r="Z1455">
        <f>VLOOKUP($A1455,List2,5,FALSE)</f>
        <v>238</v>
      </c>
      <c r="AA1455">
        <f>VLOOKUP($A1455,List2,6,FALSE)</f>
        <v>223</v>
      </c>
      <c r="AB1455">
        <f>VLOOKUP($A1455,List2,7,FALSE)</f>
        <v>2225</v>
      </c>
      <c r="AC1455">
        <f>VLOOKUP($A1455,List2,8,FALSE)</f>
        <v>1859</v>
      </c>
      <c r="AD1455">
        <f>VLOOKUP($A1455,List2,9,FALSE)</f>
        <v>2813</v>
      </c>
      <c r="AE1455">
        <f>VLOOKUP($A1455,List2,10,FALSE)</f>
        <v>3361</v>
      </c>
    </row>
    <row r="1456" spans="1:31" x14ac:dyDescent="0.3">
      <c r="A1456" t="s">
        <v>1455</v>
      </c>
      <c r="B1456">
        <v>2</v>
      </c>
      <c r="C1456">
        <v>1</v>
      </c>
      <c r="D1456">
        <v>0.5</v>
      </c>
      <c r="E1456">
        <v>0</v>
      </c>
      <c r="F1456">
        <v>0</v>
      </c>
      <c r="G1456">
        <v>1</v>
      </c>
      <c r="H1456">
        <v>1</v>
      </c>
      <c r="I1456">
        <v>1</v>
      </c>
      <c r="J1456">
        <v>1.5</v>
      </c>
      <c r="K1456">
        <v>0.49755799755799701</v>
      </c>
      <c r="L1456">
        <v>77</v>
      </c>
      <c r="M1456">
        <v>19</v>
      </c>
      <c r="N1456">
        <v>34</v>
      </c>
      <c r="O1456">
        <v>0.59230769230769198</v>
      </c>
      <c r="P1456">
        <v>0.146153846153846</v>
      </c>
      <c r="Q1456">
        <v>0.261538461538461</v>
      </c>
      <c r="R1456">
        <v>841</v>
      </c>
      <c r="S1456">
        <v>789</v>
      </c>
      <c r="T1456">
        <v>844</v>
      </c>
      <c r="U1456">
        <v>802</v>
      </c>
      <c r="V1456" t="str">
        <f>VLOOKUP($A1456,List2,1,FALSE)</f>
        <v>GCF_001926855.1_ViralProj359258.fna</v>
      </c>
      <c r="W1456">
        <f>VLOOKUP($A1456,List2,2,FALSE)</f>
        <v>1</v>
      </c>
      <c r="X1456">
        <f>VLOOKUP($A1456,List2,3,FALSE)</f>
        <v>0.50105017502917104</v>
      </c>
      <c r="Y1456">
        <f>VLOOKUP($A1456,List2,4,FALSE)</f>
        <v>24</v>
      </c>
      <c r="Z1456">
        <f>VLOOKUP($A1456,List2,5,FALSE)</f>
        <v>84</v>
      </c>
      <c r="AA1456">
        <f>VLOOKUP($A1456,List2,6,FALSE)</f>
        <v>48</v>
      </c>
      <c r="AB1456">
        <f>VLOOKUP($A1456,List2,7,FALSE)</f>
        <v>1101</v>
      </c>
      <c r="AC1456">
        <f>VLOOKUP($A1456,List2,8,FALSE)</f>
        <v>1046</v>
      </c>
      <c r="AD1456">
        <f>VLOOKUP($A1456,List2,9,FALSE)</f>
        <v>1083</v>
      </c>
      <c r="AE1456">
        <f>VLOOKUP($A1456,List2,10,FALSE)</f>
        <v>1055</v>
      </c>
    </row>
    <row r="1457" spans="1:31" x14ac:dyDescent="0.3">
      <c r="A1457" t="s">
        <v>1456</v>
      </c>
      <c r="B1457">
        <v>6</v>
      </c>
      <c r="C1457">
        <v>1</v>
      </c>
      <c r="D1457">
        <v>0.16666666666666599</v>
      </c>
      <c r="E1457">
        <v>3</v>
      </c>
      <c r="F1457">
        <v>1</v>
      </c>
      <c r="G1457">
        <v>1</v>
      </c>
      <c r="H1457">
        <v>1.5</v>
      </c>
      <c r="I1457">
        <v>1.1666666666666601</v>
      </c>
      <c r="J1457">
        <v>1.1666666666666601</v>
      </c>
      <c r="K1457">
        <v>0.50783462337171903</v>
      </c>
      <c r="L1457">
        <v>49</v>
      </c>
      <c r="M1457">
        <v>53</v>
      </c>
      <c r="N1457">
        <v>44</v>
      </c>
      <c r="O1457">
        <v>0.335616438356164</v>
      </c>
      <c r="P1457">
        <v>0.36301369863013699</v>
      </c>
      <c r="Q1457">
        <v>0.301369863013698</v>
      </c>
      <c r="R1457">
        <v>1285</v>
      </c>
      <c r="S1457">
        <v>1405</v>
      </c>
      <c r="T1457">
        <v>1456</v>
      </c>
      <c r="U1457">
        <v>1151</v>
      </c>
      <c r="V1457" t="str">
        <f>VLOOKUP($A1457,List2,1,FALSE)</f>
        <v>GCF_001926835.1_ViralProj359254.fna</v>
      </c>
      <c r="W1457">
        <f>VLOOKUP($A1457,List2,2,FALSE)</f>
        <v>1</v>
      </c>
      <c r="X1457">
        <f>VLOOKUP($A1457,List2,3,FALSE)</f>
        <v>0.504201680672268</v>
      </c>
      <c r="Y1457">
        <f>VLOOKUP($A1457,List2,4,FALSE)</f>
        <v>46</v>
      </c>
      <c r="Z1457">
        <f>VLOOKUP($A1457,List2,5,FALSE)</f>
        <v>43</v>
      </c>
      <c r="AA1457">
        <f>VLOOKUP($A1457,List2,6,FALSE)</f>
        <v>30</v>
      </c>
      <c r="AB1457">
        <f>VLOOKUP($A1457,List2,7,FALSE)</f>
        <v>976</v>
      </c>
      <c r="AC1457">
        <f>VLOOKUP($A1457,List2,8,FALSE)</f>
        <v>1064</v>
      </c>
      <c r="AD1457">
        <f>VLOOKUP($A1457,List2,9,FALSE)</f>
        <v>1104</v>
      </c>
      <c r="AE1457">
        <f>VLOOKUP($A1457,List2,10,FALSE)</f>
        <v>902</v>
      </c>
    </row>
    <row r="1458" spans="1:31" x14ac:dyDescent="0.3">
      <c r="A1458" t="s">
        <v>1457</v>
      </c>
      <c r="B1458">
        <v>2</v>
      </c>
      <c r="C1458">
        <v>1</v>
      </c>
      <c r="D1458">
        <v>0.5</v>
      </c>
      <c r="E1458">
        <v>0</v>
      </c>
      <c r="F1458">
        <v>1</v>
      </c>
      <c r="G1458">
        <v>0</v>
      </c>
      <c r="H1458">
        <v>1</v>
      </c>
      <c r="I1458">
        <v>1.5</v>
      </c>
      <c r="J1458">
        <v>1</v>
      </c>
      <c r="K1458">
        <v>0.59704381488650304</v>
      </c>
      <c r="L1458">
        <v>69</v>
      </c>
      <c r="M1458">
        <v>12</v>
      </c>
      <c r="N1458">
        <v>25</v>
      </c>
      <c r="O1458">
        <v>0.65094339622641495</v>
      </c>
      <c r="P1458">
        <v>0.113207547169811</v>
      </c>
      <c r="Q1458">
        <v>0.23584905660377301</v>
      </c>
      <c r="R1458">
        <v>1599</v>
      </c>
      <c r="S1458">
        <v>1794</v>
      </c>
      <c r="T1458">
        <v>1287</v>
      </c>
      <c r="U1458">
        <v>1003</v>
      </c>
      <c r="V1458" t="str">
        <f>VLOOKUP($A1458,List2,1,FALSE)</f>
        <v>GCF_001926815.1_ViralProj359250.fna</v>
      </c>
      <c r="W1458">
        <f>VLOOKUP($A1458,List2,2,FALSE)</f>
        <v>1</v>
      </c>
      <c r="X1458">
        <f>VLOOKUP($A1458,List2,3,FALSE)</f>
        <v>0.59666609383055502</v>
      </c>
      <c r="Y1458">
        <f>VLOOKUP($A1458,List2,4,FALSE)</f>
        <v>12</v>
      </c>
      <c r="Z1458">
        <f>VLOOKUP($A1458,List2,5,FALSE)</f>
        <v>68</v>
      </c>
      <c r="AA1458">
        <f>VLOOKUP($A1458,List2,6,FALSE)</f>
        <v>25</v>
      </c>
      <c r="AB1458">
        <f>VLOOKUP($A1458,List2,7,FALSE)</f>
        <v>1638</v>
      </c>
      <c r="AC1458">
        <f>VLOOKUP($A1458,List2,8,FALSE)</f>
        <v>1834</v>
      </c>
      <c r="AD1458">
        <f>VLOOKUP($A1458,List2,9,FALSE)</f>
        <v>1313</v>
      </c>
      <c r="AE1458">
        <f>VLOOKUP($A1458,List2,10,FALSE)</f>
        <v>1034</v>
      </c>
    </row>
    <row r="1459" spans="1:31" x14ac:dyDescent="0.3">
      <c r="A1459" t="s">
        <v>1458</v>
      </c>
      <c r="B1459">
        <v>9</v>
      </c>
      <c r="C1459">
        <v>1</v>
      </c>
      <c r="D1459">
        <v>0.11111111111111099</v>
      </c>
      <c r="E1459">
        <v>3</v>
      </c>
      <c r="F1459">
        <v>1</v>
      </c>
      <c r="G1459">
        <v>4</v>
      </c>
      <c r="H1459">
        <v>1.3333333333333299</v>
      </c>
      <c r="I1459">
        <v>1.1111111111111101</v>
      </c>
      <c r="J1459">
        <v>1.44444444444444</v>
      </c>
      <c r="K1459">
        <v>0.44466616778914098</v>
      </c>
      <c r="L1459">
        <v>455</v>
      </c>
      <c r="M1459">
        <v>262</v>
      </c>
      <c r="N1459">
        <v>372</v>
      </c>
      <c r="O1459">
        <v>0.41781450872359899</v>
      </c>
      <c r="P1459">
        <v>0.24058769513314901</v>
      </c>
      <c r="Q1459">
        <v>0.34159779614324998</v>
      </c>
      <c r="R1459">
        <v>5028</v>
      </c>
      <c r="S1459">
        <v>5668</v>
      </c>
      <c r="T1459">
        <v>6882</v>
      </c>
      <c r="U1459">
        <v>6476</v>
      </c>
      <c r="V1459" t="str">
        <f>VLOOKUP($A1459,List2,1,FALSE)</f>
        <v>GCF_001926795.1_ViralProj359246.fna</v>
      </c>
      <c r="W1459">
        <f>VLOOKUP($A1459,List2,2,FALSE)</f>
        <v>1</v>
      </c>
      <c r="X1459">
        <f>VLOOKUP($A1459,List2,3,FALSE)</f>
        <v>0.44168120410564299</v>
      </c>
      <c r="Y1459">
        <f>VLOOKUP($A1459,List2,4,FALSE)</f>
        <v>275</v>
      </c>
      <c r="Z1459">
        <f>VLOOKUP($A1459,List2,5,FALSE)</f>
        <v>465</v>
      </c>
      <c r="AA1459">
        <f>VLOOKUP($A1459,List2,6,FALSE)</f>
        <v>390</v>
      </c>
      <c r="AB1459">
        <f>VLOOKUP($A1459,List2,7,FALSE)</f>
        <v>5154</v>
      </c>
      <c r="AC1459">
        <f>VLOOKUP($A1459,List2,8,FALSE)</f>
        <v>5733</v>
      </c>
      <c r="AD1459">
        <f>VLOOKUP($A1459,List2,9,FALSE)</f>
        <v>7069</v>
      </c>
      <c r="AE1459">
        <f>VLOOKUP($A1459,List2,10,FALSE)</f>
        <v>6693</v>
      </c>
    </row>
    <row r="1460" spans="1:31" x14ac:dyDescent="0.3">
      <c r="A1460" t="s">
        <v>1459</v>
      </c>
      <c r="B1460">
        <v>3</v>
      </c>
      <c r="C1460">
        <v>1</v>
      </c>
      <c r="D1460">
        <v>0.33333333333333298</v>
      </c>
      <c r="E1460">
        <v>1</v>
      </c>
      <c r="F1460">
        <v>0</v>
      </c>
      <c r="G1460">
        <v>1</v>
      </c>
      <c r="H1460">
        <v>1.3333333333333299</v>
      </c>
      <c r="I1460">
        <v>1</v>
      </c>
      <c r="J1460">
        <v>1.3333333333333299</v>
      </c>
      <c r="K1460">
        <v>0.52310838445807695</v>
      </c>
      <c r="L1460">
        <v>70</v>
      </c>
      <c r="M1460">
        <v>59</v>
      </c>
      <c r="N1460">
        <v>56</v>
      </c>
      <c r="O1460">
        <v>0.37837837837837801</v>
      </c>
      <c r="P1460">
        <v>0.31891891891891799</v>
      </c>
      <c r="Q1460">
        <v>0.302702702702702</v>
      </c>
      <c r="R1460">
        <v>1366</v>
      </c>
      <c r="S1460">
        <v>1192</v>
      </c>
      <c r="T1460">
        <v>1211</v>
      </c>
      <c r="U1460">
        <v>1121</v>
      </c>
      <c r="V1460" t="str">
        <f>VLOOKUP($A1460,List2,1,FALSE)</f>
        <v>GCF_000849845.1_ViralProj14633.fna</v>
      </c>
      <c r="W1460">
        <f>VLOOKUP($A1460,List2,2,FALSE)</f>
        <v>1</v>
      </c>
      <c r="X1460">
        <f>VLOOKUP($A1460,List2,3,FALSE)</f>
        <v>0.53272053779667905</v>
      </c>
      <c r="Y1460">
        <f>VLOOKUP($A1460,List2,4,FALSE)</f>
        <v>92</v>
      </c>
      <c r="Z1460">
        <f>VLOOKUP($A1460,List2,5,FALSE)</f>
        <v>106</v>
      </c>
      <c r="AA1460">
        <f>VLOOKUP($A1460,List2,6,FALSE)</f>
        <v>75</v>
      </c>
      <c r="AB1460">
        <f>VLOOKUP($A1460,List2,7,FALSE)</f>
        <v>2114</v>
      </c>
      <c r="AC1460">
        <f>VLOOKUP($A1460,List2,8,FALSE)</f>
        <v>1769</v>
      </c>
      <c r="AD1460">
        <f>VLOOKUP($A1460,List2,9,FALSE)</f>
        <v>1754</v>
      </c>
      <c r="AE1460">
        <f>VLOOKUP($A1460,List2,10,FALSE)</f>
        <v>1652</v>
      </c>
    </row>
    <row r="1461" spans="1:31" x14ac:dyDescent="0.3">
      <c r="A1461" t="s">
        <v>1460</v>
      </c>
      <c r="B1461">
        <v>2</v>
      </c>
      <c r="C1461">
        <v>1</v>
      </c>
      <c r="D1461">
        <v>0.5</v>
      </c>
      <c r="E1461">
        <v>0</v>
      </c>
      <c r="F1461">
        <v>0</v>
      </c>
      <c r="G1461">
        <v>1</v>
      </c>
      <c r="H1461">
        <v>1</v>
      </c>
      <c r="I1461">
        <v>1</v>
      </c>
      <c r="J1461">
        <v>1.5</v>
      </c>
      <c r="K1461">
        <v>0.53204670002382604</v>
      </c>
      <c r="L1461">
        <v>83</v>
      </c>
      <c r="M1461">
        <v>18</v>
      </c>
      <c r="N1461">
        <v>23</v>
      </c>
      <c r="O1461">
        <v>0.66935483870967705</v>
      </c>
      <c r="P1461">
        <v>0.14516129032257999</v>
      </c>
      <c r="Q1461">
        <v>0.18548387096774099</v>
      </c>
      <c r="R1461">
        <v>1012</v>
      </c>
      <c r="S1461">
        <v>1221</v>
      </c>
      <c r="T1461">
        <v>1058</v>
      </c>
      <c r="U1461">
        <v>906</v>
      </c>
      <c r="V1461" t="str">
        <f>VLOOKUP($A1461,List2,1,FALSE)</f>
        <v>GCF_001926775.1_ViralMultiSegProj359242.fna</v>
      </c>
      <c r="W1461">
        <f>VLOOKUP($A1461,List2,2,FALSE)</f>
        <v>2</v>
      </c>
      <c r="X1461">
        <f>VLOOKUP($A1461,List2,3,FALSE)</f>
        <v>0.53024911032028399</v>
      </c>
      <c r="Y1461">
        <f>VLOOKUP($A1461,List2,4,FALSE)</f>
        <v>19</v>
      </c>
      <c r="Z1461">
        <f>VLOOKUP($A1461,List2,5,FALSE)</f>
        <v>89</v>
      </c>
      <c r="AA1461">
        <f>VLOOKUP($A1461,List2,6,FALSE)</f>
        <v>30</v>
      </c>
      <c r="AB1461">
        <f>VLOOKUP($A1461,List2,7,FALSE)</f>
        <v>1081</v>
      </c>
      <c r="AC1461">
        <f>VLOOKUP($A1461,List2,8,FALSE)</f>
        <v>1303</v>
      </c>
      <c r="AD1461">
        <f>VLOOKUP($A1461,List2,9,FALSE)</f>
        <v>1141</v>
      </c>
      <c r="AE1461">
        <f>VLOOKUP($A1461,List2,10,FALSE)</f>
        <v>971</v>
      </c>
    </row>
    <row r="1462" spans="1:31" x14ac:dyDescent="0.3">
      <c r="A1462" t="s">
        <v>1461</v>
      </c>
      <c r="B1462">
        <v>5</v>
      </c>
      <c r="C1462">
        <v>1</v>
      </c>
      <c r="D1462">
        <v>0.2</v>
      </c>
      <c r="E1462">
        <v>2</v>
      </c>
      <c r="F1462">
        <v>0</v>
      </c>
      <c r="G1462">
        <v>2</v>
      </c>
      <c r="H1462">
        <v>1.4</v>
      </c>
      <c r="I1462">
        <v>1</v>
      </c>
      <c r="J1462">
        <v>1.4</v>
      </c>
      <c r="K1462">
        <v>0.56722151088348205</v>
      </c>
      <c r="L1462">
        <v>256</v>
      </c>
      <c r="M1462">
        <v>31</v>
      </c>
      <c r="N1462">
        <v>31</v>
      </c>
      <c r="O1462">
        <v>0.80503144654087999</v>
      </c>
      <c r="P1462">
        <v>9.7484276729559699E-2</v>
      </c>
      <c r="Q1462">
        <v>9.7484276729559699E-2</v>
      </c>
      <c r="R1462">
        <v>2954</v>
      </c>
      <c r="S1462">
        <v>2805</v>
      </c>
      <c r="T1462">
        <v>2349</v>
      </c>
      <c r="U1462">
        <v>2045</v>
      </c>
      <c r="V1462" t="str">
        <f>VLOOKUP($A1462,List2,1,FALSE)</f>
        <v>GCF_001926755.1_ViralProj359238.fna</v>
      </c>
      <c r="W1462">
        <f>VLOOKUP($A1462,List2,2,FALSE)</f>
        <v>1</v>
      </c>
      <c r="X1462">
        <f>VLOOKUP($A1462,List2,3,FALSE)</f>
        <v>0.56174685149950099</v>
      </c>
      <c r="Y1462">
        <f>VLOOKUP($A1462,List2,4,FALSE)</f>
        <v>42</v>
      </c>
      <c r="Z1462">
        <f>VLOOKUP($A1462,List2,5,FALSE)</f>
        <v>256</v>
      </c>
      <c r="AA1462">
        <f>VLOOKUP($A1462,List2,6,FALSE)</f>
        <v>41</v>
      </c>
      <c r="AB1462">
        <f>VLOOKUP($A1462,List2,7,FALSE)</f>
        <v>3165</v>
      </c>
      <c r="AC1462">
        <f>VLOOKUP($A1462,List2,8,FALSE)</f>
        <v>3035</v>
      </c>
      <c r="AD1462">
        <f>VLOOKUP($A1462,List2,9,FALSE)</f>
        <v>2585</v>
      </c>
      <c r="AE1462">
        <f>VLOOKUP($A1462,List2,10,FALSE)</f>
        <v>2252</v>
      </c>
    </row>
    <row r="1463" spans="1:31" x14ac:dyDescent="0.3">
      <c r="A1463" t="s">
        <v>1462</v>
      </c>
      <c r="B1463">
        <v>2</v>
      </c>
      <c r="C1463">
        <v>1</v>
      </c>
      <c r="D1463">
        <v>0.5</v>
      </c>
      <c r="E1463">
        <v>0</v>
      </c>
      <c r="F1463">
        <v>0</v>
      </c>
      <c r="G1463">
        <v>1</v>
      </c>
      <c r="H1463">
        <v>1</v>
      </c>
      <c r="I1463">
        <v>1</v>
      </c>
      <c r="J1463">
        <v>1.5</v>
      </c>
      <c r="K1463">
        <v>0.45165238678090502</v>
      </c>
      <c r="L1463">
        <v>88</v>
      </c>
      <c r="M1463">
        <v>29</v>
      </c>
      <c r="N1463">
        <v>52</v>
      </c>
      <c r="O1463">
        <v>0.52071005917159696</v>
      </c>
      <c r="P1463">
        <v>0.171597633136094</v>
      </c>
      <c r="Q1463">
        <v>0.30769230769230699</v>
      </c>
      <c r="R1463">
        <v>772</v>
      </c>
      <c r="S1463">
        <v>704</v>
      </c>
      <c r="T1463">
        <v>890</v>
      </c>
      <c r="U1463">
        <v>902</v>
      </c>
      <c r="V1463" t="str">
        <f>VLOOKUP($A1463,List2,1,FALSE)</f>
        <v>GCF_001926735.1_ViralProj359347.fna</v>
      </c>
      <c r="W1463">
        <f>VLOOKUP($A1463,List2,2,FALSE)</f>
        <v>1</v>
      </c>
      <c r="X1463">
        <f>VLOOKUP($A1463,List2,3,FALSE)</f>
        <v>0.45313398504887797</v>
      </c>
      <c r="Y1463">
        <f>VLOOKUP($A1463,List2,4,FALSE)</f>
        <v>27</v>
      </c>
      <c r="Z1463">
        <f>VLOOKUP($A1463,List2,5,FALSE)</f>
        <v>93</v>
      </c>
      <c r="AA1463">
        <f>VLOOKUP($A1463,List2,6,FALSE)</f>
        <v>55</v>
      </c>
      <c r="AB1463">
        <f>VLOOKUP($A1463,List2,7,FALSE)</f>
        <v>830</v>
      </c>
      <c r="AC1463">
        <f>VLOOKUP($A1463,List2,8,FALSE)</f>
        <v>746</v>
      </c>
      <c r="AD1463">
        <f>VLOOKUP($A1463,List2,9,FALSE)</f>
        <v>941</v>
      </c>
      <c r="AE1463">
        <f>VLOOKUP($A1463,List2,10,FALSE)</f>
        <v>961</v>
      </c>
    </row>
    <row r="1464" spans="1:31" x14ac:dyDescent="0.3">
      <c r="A1464" t="s">
        <v>1463</v>
      </c>
      <c r="B1464">
        <v>5</v>
      </c>
      <c r="C1464">
        <v>1</v>
      </c>
      <c r="D1464">
        <v>0.2</v>
      </c>
      <c r="E1464">
        <v>1</v>
      </c>
      <c r="F1464">
        <v>0</v>
      </c>
      <c r="G1464">
        <v>3</v>
      </c>
      <c r="H1464">
        <v>1.2</v>
      </c>
      <c r="I1464">
        <v>1</v>
      </c>
      <c r="J1464">
        <v>1.6</v>
      </c>
      <c r="K1464">
        <v>0.45594855305466198</v>
      </c>
      <c r="L1464">
        <v>157</v>
      </c>
      <c r="M1464">
        <v>61</v>
      </c>
      <c r="N1464">
        <v>142</v>
      </c>
      <c r="O1464">
        <v>0.43611111111111101</v>
      </c>
      <c r="P1464">
        <v>0.16944444444444401</v>
      </c>
      <c r="Q1464">
        <v>0.39444444444444399</v>
      </c>
      <c r="R1464">
        <v>2093</v>
      </c>
      <c r="S1464">
        <v>2870</v>
      </c>
      <c r="T1464">
        <v>2773</v>
      </c>
      <c r="U1464">
        <v>3149</v>
      </c>
      <c r="V1464" t="str">
        <f>VLOOKUP($A1464,List2,1,FALSE)</f>
        <v>GCF_001926715.1_ViralProj359343.fna</v>
      </c>
      <c r="W1464">
        <f>VLOOKUP($A1464,List2,2,FALSE)</f>
        <v>1</v>
      </c>
      <c r="X1464">
        <f>VLOOKUP($A1464,List2,3,FALSE)</f>
        <v>0.451385165326184</v>
      </c>
      <c r="Y1464">
        <f>VLOOKUP($A1464,List2,4,FALSE)</f>
        <v>61</v>
      </c>
      <c r="Z1464">
        <f>VLOOKUP($A1464,List2,5,FALSE)</f>
        <v>160</v>
      </c>
      <c r="AA1464">
        <f>VLOOKUP($A1464,List2,6,FALSE)</f>
        <v>153</v>
      </c>
      <c r="AB1464">
        <f>VLOOKUP($A1464,List2,7,FALSE)</f>
        <v>2115</v>
      </c>
      <c r="AC1464">
        <f>VLOOKUP($A1464,List2,8,FALSE)</f>
        <v>2936</v>
      </c>
      <c r="AD1464">
        <f>VLOOKUP($A1464,List2,9,FALSE)</f>
        <v>2880</v>
      </c>
      <c r="AE1464">
        <f>VLOOKUP($A1464,List2,10,FALSE)</f>
        <v>3259</v>
      </c>
    </row>
    <row r="1465" spans="1:31" x14ac:dyDescent="0.3">
      <c r="A1465" t="s">
        <v>1464</v>
      </c>
      <c r="B1465">
        <v>1</v>
      </c>
      <c r="C1465">
        <v>1</v>
      </c>
      <c r="D1465">
        <v>1</v>
      </c>
      <c r="E1465">
        <v>0</v>
      </c>
      <c r="F1465">
        <v>0</v>
      </c>
      <c r="G1465">
        <v>0</v>
      </c>
      <c r="H1465">
        <v>1</v>
      </c>
      <c r="I1465">
        <v>1</v>
      </c>
      <c r="J1465">
        <v>1</v>
      </c>
      <c r="K1465">
        <v>0.40700497052363799</v>
      </c>
      <c r="L1465">
        <v>177</v>
      </c>
      <c r="M1465">
        <v>138</v>
      </c>
      <c r="N1465">
        <v>180</v>
      </c>
      <c r="O1465">
        <v>0.35757575757575699</v>
      </c>
      <c r="P1465">
        <v>0.27878787878787797</v>
      </c>
      <c r="Q1465">
        <v>0.36363636363636298</v>
      </c>
      <c r="R1465">
        <v>1928</v>
      </c>
      <c r="S1465">
        <v>1593</v>
      </c>
      <c r="T1465">
        <v>2492</v>
      </c>
      <c r="U1465">
        <v>2638</v>
      </c>
      <c r="V1465" t="str">
        <f>VLOOKUP($A1465,List2,1,FALSE)</f>
        <v>GCF_001926695.1_ViralProj359339.fna</v>
      </c>
      <c r="W1465">
        <f>VLOOKUP($A1465,List2,2,FALSE)</f>
        <v>1</v>
      </c>
      <c r="X1465">
        <f>VLOOKUP($A1465,List2,3,FALSE)</f>
        <v>0.40737746336533598</v>
      </c>
      <c r="Y1465">
        <f>VLOOKUP($A1465,List2,4,FALSE)</f>
        <v>157</v>
      </c>
      <c r="Z1465">
        <f>VLOOKUP($A1465,List2,5,FALSE)</f>
        <v>190</v>
      </c>
      <c r="AA1465">
        <f>VLOOKUP($A1465,List2,6,FALSE)</f>
        <v>206</v>
      </c>
      <c r="AB1465">
        <f>VLOOKUP($A1465,List2,7,FALSE)</f>
        <v>2203</v>
      </c>
      <c r="AC1465">
        <f>VLOOKUP($A1465,List2,8,FALSE)</f>
        <v>1828</v>
      </c>
      <c r="AD1465">
        <f>VLOOKUP($A1465,List2,9,FALSE)</f>
        <v>2818</v>
      </c>
      <c r="AE1465">
        <f>VLOOKUP($A1465,List2,10,FALSE)</f>
        <v>3046</v>
      </c>
    </row>
    <row r="1466" spans="1:31" x14ac:dyDescent="0.3">
      <c r="A1466" t="s">
        <v>1465</v>
      </c>
      <c r="B1466">
        <v>2</v>
      </c>
      <c r="C1466">
        <v>1</v>
      </c>
      <c r="D1466">
        <v>0.5</v>
      </c>
      <c r="E1466">
        <v>0</v>
      </c>
      <c r="F1466">
        <v>0</v>
      </c>
      <c r="G1466">
        <v>1</v>
      </c>
      <c r="H1466">
        <v>1</v>
      </c>
      <c r="I1466">
        <v>1</v>
      </c>
      <c r="J1466">
        <v>1.5</v>
      </c>
      <c r="K1466">
        <v>0.45828172503096498</v>
      </c>
      <c r="L1466">
        <v>201</v>
      </c>
      <c r="M1466">
        <v>66</v>
      </c>
      <c r="N1466">
        <v>92</v>
      </c>
      <c r="O1466">
        <v>0.55988857938718595</v>
      </c>
      <c r="P1466">
        <v>0.183844011142061</v>
      </c>
      <c r="Q1466">
        <v>0.25626740947075199</v>
      </c>
      <c r="R1466">
        <v>2004</v>
      </c>
      <c r="S1466">
        <v>2066</v>
      </c>
      <c r="T1466">
        <v>2400</v>
      </c>
      <c r="U1466">
        <v>2411</v>
      </c>
      <c r="V1466" t="str">
        <f>VLOOKUP($A1466,List2,1,FALSE)</f>
        <v>GCF_001926675.1_ViralProj359335.fna</v>
      </c>
      <c r="W1466">
        <f>VLOOKUP($A1466,List2,2,FALSE)</f>
        <v>1</v>
      </c>
      <c r="X1466">
        <f>VLOOKUP($A1466,List2,3,FALSE)</f>
        <v>0.454154584541545</v>
      </c>
      <c r="Y1466">
        <f>VLOOKUP($A1466,List2,4,FALSE)</f>
        <v>84</v>
      </c>
      <c r="Z1466">
        <f>VLOOKUP($A1466,List2,5,FALSE)</f>
        <v>220</v>
      </c>
      <c r="AA1466">
        <f>VLOOKUP($A1466,List2,6,FALSE)</f>
        <v>110</v>
      </c>
      <c r="AB1466">
        <f>VLOOKUP($A1466,List2,7,FALSE)</f>
        <v>2227</v>
      </c>
      <c r="AC1466">
        <f>VLOOKUP($A1466,List2,8,FALSE)</f>
        <v>2315</v>
      </c>
      <c r="AD1466">
        <f>VLOOKUP($A1466,List2,9,FALSE)</f>
        <v>2706</v>
      </c>
      <c r="AE1466">
        <f>VLOOKUP($A1466,List2,10,FALSE)</f>
        <v>2753</v>
      </c>
    </row>
    <row r="1467" spans="1:31" x14ac:dyDescent="0.3">
      <c r="A1467" t="s">
        <v>1466</v>
      </c>
      <c r="B1467">
        <v>2</v>
      </c>
      <c r="C1467">
        <v>1</v>
      </c>
      <c r="D1467">
        <v>0.5</v>
      </c>
      <c r="E1467">
        <v>0</v>
      </c>
      <c r="F1467">
        <v>1</v>
      </c>
      <c r="G1467">
        <v>0</v>
      </c>
      <c r="H1467">
        <v>1</v>
      </c>
      <c r="I1467">
        <v>1.5</v>
      </c>
      <c r="J1467">
        <v>1</v>
      </c>
      <c r="K1467">
        <v>0.55785123966942096</v>
      </c>
      <c r="L1467">
        <v>147</v>
      </c>
      <c r="M1467">
        <v>69</v>
      </c>
      <c r="N1467">
        <v>49</v>
      </c>
      <c r="O1467">
        <v>0.55471698113207502</v>
      </c>
      <c r="P1467">
        <v>0.26037735849056598</v>
      </c>
      <c r="Q1467">
        <v>0.18490566037735801</v>
      </c>
      <c r="R1467">
        <v>1906</v>
      </c>
      <c r="S1467">
        <v>2414</v>
      </c>
      <c r="T1467">
        <v>1769</v>
      </c>
      <c r="U1467">
        <v>1655</v>
      </c>
      <c r="V1467" t="str">
        <f>VLOOKUP($A1467,List2,1,FALSE)</f>
        <v>GCF_001926655.1_ViralProj359331.fna</v>
      </c>
      <c r="W1467">
        <f>VLOOKUP($A1467,List2,2,FALSE)</f>
        <v>1</v>
      </c>
      <c r="X1467">
        <f>VLOOKUP($A1467,List2,3,FALSE)</f>
        <v>0.55818022747156604</v>
      </c>
      <c r="Y1467">
        <f>VLOOKUP($A1467,List2,4,FALSE)</f>
        <v>72</v>
      </c>
      <c r="Z1467">
        <f>VLOOKUP($A1467,List2,5,FALSE)</f>
        <v>148</v>
      </c>
      <c r="AA1467">
        <f>VLOOKUP($A1467,List2,6,FALSE)</f>
        <v>49</v>
      </c>
      <c r="AB1467">
        <f>VLOOKUP($A1467,List2,7,FALSE)</f>
        <v>1971</v>
      </c>
      <c r="AC1467">
        <f>VLOOKUP($A1467,List2,8,FALSE)</f>
        <v>2495</v>
      </c>
      <c r="AD1467">
        <f>VLOOKUP($A1467,List2,9,FALSE)</f>
        <v>1827</v>
      </c>
      <c r="AE1467">
        <f>VLOOKUP($A1467,List2,10,FALSE)</f>
        <v>1708</v>
      </c>
    </row>
    <row r="1468" spans="1:31" x14ac:dyDescent="0.3">
      <c r="A1468" t="s">
        <v>1467</v>
      </c>
      <c r="B1468">
        <v>2</v>
      </c>
      <c r="C1468">
        <v>1</v>
      </c>
      <c r="D1468">
        <v>0.5</v>
      </c>
      <c r="E1468">
        <v>0</v>
      </c>
      <c r="F1468">
        <v>0</v>
      </c>
      <c r="G1468">
        <v>1</v>
      </c>
      <c r="H1468">
        <v>1</v>
      </c>
      <c r="I1468">
        <v>1</v>
      </c>
      <c r="J1468">
        <v>1.5</v>
      </c>
      <c r="K1468">
        <v>0.64285714285714202</v>
      </c>
      <c r="L1468">
        <v>49</v>
      </c>
      <c r="M1468">
        <v>26</v>
      </c>
      <c r="N1468">
        <v>24</v>
      </c>
      <c r="O1468">
        <v>0.49494949494949497</v>
      </c>
      <c r="P1468">
        <v>0.26262626262626199</v>
      </c>
      <c r="Q1468">
        <v>0.24242424242424199</v>
      </c>
      <c r="R1468">
        <v>2037</v>
      </c>
      <c r="S1468">
        <v>2040</v>
      </c>
      <c r="T1468">
        <v>1134</v>
      </c>
      <c r="U1468">
        <v>1131</v>
      </c>
      <c r="V1468" t="str">
        <f>VLOOKUP($A1468,List2,1,FALSE)</f>
        <v>GCF_001926635.1_ViralProj359327.fna</v>
      </c>
      <c r="W1468">
        <f>VLOOKUP($A1468,List2,2,FALSE)</f>
        <v>1</v>
      </c>
      <c r="X1468">
        <f>VLOOKUP($A1468,List2,3,FALSE)</f>
        <v>0.64168473211520505</v>
      </c>
      <c r="Y1468">
        <f>VLOOKUP($A1468,List2,4,FALSE)</f>
        <v>10</v>
      </c>
      <c r="Z1468">
        <f>VLOOKUP($A1468,List2,5,FALSE)</f>
        <v>28</v>
      </c>
      <c r="AA1468">
        <f>VLOOKUP($A1468,List2,6,FALSE)</f>
        <v>10</v>
      </c>
      <c r="AB1468">
        <f>VLOOKUP($A1468,List2,7,FALSE)</f>
        <v>1041</v>
      </c>
      <c r="AC1468">
        <f>VLOOKUP($A1468,List2,8,FALSE)</f>
        <v>1031</v>
      </c>
      <c r="AD1468">
        <f>VLOOKUP($A1468,List2,9,FALSE)</f>
        <v>567</v>
      </c>
      <c r="AE1468">
        <f>VLOOKUP($A1468,List2,10,FALSE)</f>
        <v>590</v>
      </c>
    </row>
    <row r="1469" spans="1:31" x14ac:dyDescent="0.3">
      <c r="A1469" t="s">
        <v>1468</v>
      </c>
      <c r="B1469">
        <v>1</v>
      </c>
      <c r="C1469">
        <v>1</v>
      </c>
      <c r="D1469">
        <v>1</v>
      </c>
      <c r="E1469">
        <v>0</v>
      </c>
      <c r="F1469">
        <v>0</v>
      </c>
      <c r="G1469">
        <v>0</v>
      </c>
      <c r="H1469">
        <v>1</v>
      </c>
      <c r="I1469">
        <v>1</v>
      </c>
      <c r="J1469">
        <v>1</v>
      </c>
      <c r="K1469">
        <v>0.39246231155778799</v>
      </c>
      <c r="L1469">
        <v>54</v>
      </c>
      <c r="M1469">
        <v>14</v>
      </c>
      <c r="N1469">
        <v>23</v>
      </c>
      <c r="O1469">
        <v>0.59340659340659296</v>
      </c>
      <c r="P1469">
        <v>0.15384615384615299</v>
      </c>
      <c r="Q1469">
        <v>0.25274725274725202</v>
      </c>
      <c r="R1469">
        <v>398</v>
      </c>
      <c r="S1469">
        <v>383</v>
      </c>
      <c r="T1469">
        <v>599</v>
      </c>
      <c r="U1469">
        <v>610</v>
      </c>
      <c r="V1469" t="str">
        <f>VLOOKUP($A1469,List2,1,FALSE)</f>
        <v>GCF_001926615.1_ViralProj359311.fna</v>
      </c>
      <c r="W1469">
        <f>VLOOKUP($A1469,List2,2,FALSE)</f>
        <v>1</v>
      </c>
      <c r="X1469">
        <f>VLOOKUP($A1469,List2,3,FALSE)</f>
        <v>0.388016528925619</v>
      </c>
      <c r="Y1469">
        <f>VLOOKUP($A1469,List2,4,FALSE)</f>
        <v>19</v>
      </c>
      <c r="Z1469">
        <f>VLOOKUP($A1469,List2,5,FALSE)</f>
        <v>57</v>
      </c>
      <c r="AA1469">
        <f>VLOOKUP($A1469,List2,6,FALSE)</f>
        <v>32</v>
      </c>
      <c r="AB1469">
        <f>VLOOKUP($A1469,List2,7,FALSE)</f>
        <v>474</v>
      </c>
      <c r="AC1469">
        <f>VLOOKUP($A1469,List2,8,FALSE)</f>
        <v>465</v>
      </c>
      <c r="AD1469">
        <f>VLOOKUP($A1469,List2,9,FALSE)</f>
        <v>724</v>
      </c>
      <c r="AE1469">
        <f>VLOOKUP($A1469,List2,10,FALSE)</f>
        <v>757</v>
      </c>
    </row>
    <row r="1470" spans="1:31" x14ac:dyDescent="0.3">
      <c r="A1470" t="s">
        <v>1469</v>
      </c>
      <c r="B1470">
        <v>1</v>
      </c>
      <c r="C1470">
        <v>1</v>
      </c>
      <c r="D1470">
        <v>1</v>
      </c>
      <c r="E1470">
        <v>0</v>
      </c>
      <c r="F1470">
        <v>0</v>
      </c>
      <c r="G1470">
        <v>0</v>
      </c>
      <c r="H1470">
        <v>1</v>
      </c>
      <c r="I1470">
        <v>1</v>
      </c>
      <c r="J1470">
        <v>1</v>
      </c>
      <c r="K1470">
        <v>0.44896362925303002</v>
      </c>
      <c r="L1470">
        <v>64</v>
      </c>
      <c r="M1470">
        <v>27</v>
      </c>
      <c r="N1470">
        <v>35</v>
      </c>
      <c r="O1470">
        <v>0.50793650793650702</v>
      </c>
      <c r="P1470">
        <v>0.214285714285714</v>
      </c>
      <c r="Q1470">
        <v>0.27777777777777701</v>
      </c>
      <c r="R1470">
        <v>640</v>
      </c>
      <c r="S1470">
        <v>508</v>
      </c>
      <c r="T1470">
        <v>698</v>
      </c>
      <c r="U1470">
        <v>711</v>
      </c>
      <c r="V1470" t="str">
        <f>VLOOKUP($A1470,List2,1,FALSE)</f>
        <v>GCF_001926595.1_ViralProj359307.fna</v>
      </c>
      <c r="W1470">
        <f>VLOOKUP($A1470,List2,2,FALSE)</f>
        <v>1</v>
      </c>
      <c r="X1470">
        <f>VLOOKUP($A1470,List2,3,FALSE)</f>
        <v>0.448039588884659</v>
      </c>
      <c r="Y1470">
        <f>VLOOKUP($A1470,List2,4,FALSE)</f>
        <v>28</v>
      </c>
      <c r="Z1470">
        <f>VLOOKUP($A1470,List2,5,FALSE)</f>
        <v>64</v>
      </c>
      <c r="AA1470">
        <f>VLOOKUP($A1470,List2,6,FALSE)</f>
        <v>35</v>
      </c>
      <c r="AB1470">
        <f>VLOOKUP($A1470,List2,7,FALSE)</f>
        <v>651</v>
      </c>
      <c r="AC1470">
        <f>VLOOKUP($A1470,List2,8,FALSE)</f>
        <v>526</v>
      </c>
      <c r="AD1470">
        <f>VLOOKUP($A1470,List2,9,FALSE)</f>
        <v>716</v>
      </c>
      <c r="AE1470">
        <f>VLOOKUP($A1470,List2,10,FALSE)</f>
        <v>734</v>
      </c>
    </row>
    <row r="1471" spans="1:31" x14ac:dyDescent="0.3">
      <c r="A1471" t="s">
        <v>1470</v>
      </c>
      <c r="B1471">
        <v>55</v>
      </c>
      <c r="C1471">
        <v>1</v>
      </c>
      <c r="D1471">
        <v>1.8181818181818101E-2</v>
      </c>
      <c r="E1471">
        <v>30</v>
      </c>
      <c r="F1471">
        <v>2</v>
      </c>
      <c r="G1471">
        <v>22</v>
      </c>
      <c r="H1471">
        <v>1.5454545454545401</v>
      </c>
      <c r="I1471">
        <v>1.0363636363636299</v>
      </c>
      <c r="J1471">
        <v>1.4</v>
      </c>
      <c r="K1471">
        <v>0.53352363553322601</v>
      </c>
      <c r="L1471">
        <v>1091</v>
      </c>
      <c r="M1471">
        <v>240</v>
      </c>
      <c r="N1471">
        <v>442</v>
      </c>
      <c r="O1471">
        <v>0.61534122955442705</v>
      </c>
      <c r="P1471">
        <v>0.13536379018612499</v>
      </c>
      <c r="Q1471">
        <v>0.24929498025944699</v>
      </c>
      <c r="R1471">
        <v>11493</v>
      </c>
      <c r="S1471">
        <v>11870</v>
      </c>
      <c r="T1471">
        <v>10736</v>
      </c>
      <c r="U1471">
        <v>9691</v>
      </c>
      <c r="V1471" t="str">
        <f>VLOOKUP($A1471,List2,1,FALSE)</f>
        <v>GCF_000849825.2_ViralProj14628.fna</v>
      </c>
      <c r="W1471">
        <f>VLOOKUP($A1471,List2,2,FALSE)</f>
        <v>1</v>
      </c>
      <c r="X1471">
        <f>VLOOKUP($A1471,List2,3,FALSE)</f>
        <v>0.53286485560030805</v>
      </c>
      <c r="Y1471">
        <f>VLOOKUP($A1471,List2,4,FALSE)</f>
        <v>260</v>
      </c>
      <c r="Z1471">
        <f>VLOOKUP($A1471,List2,5,FALSE)</f>
        <v>1109</v>
      </c>
      <c r="AA1471">
        <f>VLOOKUP($A1471,List2,6,FALSE)</f>
        <v>460</v>
      </c>
      <c r="AB1471">
        <f>VLOOKUP($A1471,List2,7,FALSE)</f>
        <v>12136</v>
      </c>
      <c r="AC1471">
        <f>VLOOKUP($A1471,List2,8,FALSE)</f>
        <v>12736</v>
      </c>
      <c r="AD1471">
        <f>VLOOKUP($A1471,List2,9,FALSE)</f>
        <v>11492</v>
      </c>
      <c r="AE1471">
        <f>VLOOKUP($A1471,List2,10,FALSE)</f>
        <v>10312</v>
      </c>
    </row>
    <row r="1472" spans="1:31" x14ac:dyDescent="0.3">
      <c r="A1472" t="s">
        <v>1471</v>
      </c>
      <c r="B1472">
        <v>2</v>
      </c>
      <c r="C1472">
        <v>1</v>
      </c>
      <c r="D1472">
        <v>0.5</v>
      </c>
      <c r="E1472">
        <v>0</v>
      </c>
      <c r="F1472">
        <v>1</v>
      </c>
      <c r="G1472">
        <v>0</v>
      </c>
      <c r="H1472">
        <v>1</v>
      </c>
      <c r="I1472">
        <v>1.5</v>
      </c>
      <c r="J1472">
        <v>1</v>
      </c>
      <c r="K1472">
        <v>0.65985973597359704</v>
      </c>
      <c r="L1472">
        <v>49</v>
      </c>
      <c r="M1472">
        <v>13</v>
      </c>
      <c r="N1472">
        <v>11</v>
      </c>
      <c r="O1472">
        <v>0.67123287671232801</v>
      </c>
      <c r="P1472">
        <v>0.17808219178082099</v>
      </c>
      <c r="Q1472">
        <v>0.150684931506849</v>
      </c>
      <c r="R1472">
        <v>1601</v>
      </c>
      <c r="S1472">
        <v>1598</v>
      </c>
      <c r="T1472">
        <v>829</v>
      </c>
      <c r="U1472">
        <v>820</v>
      </c>
      <c r="V1472" t="str">
        <f>VLOOKUP($A1472,List2,1,FALSE)</f>
        <v>GCF_001926575.1_ViralProj359303.fna</v>
      </c>
      <c r="W1472">
        <f>VLOOKUP($A1472,List2,2,FALSE)</f>
        <v>1</v>
      </c>
      <c r="X1472">
        <f>VLOOKUP($A1472,List2,3,FALSE)</f>
        <v>0.659082431928384</v>
      </c>
      <c r="Y1472">
        <f>VLOOKUP($A1472,List2,4,FALSE)</f>
        <v>6</v>
      </c>
      <c r="Z1472">
        <f>VLOOKUP($A1472,List2,5,FALSE)</f>
        <v>27</v>
      </c>
      <c r="AA1472">
        <f>VLOOKUP($A1472,List2,6,FALSE)</f>
        <v>7</v>
      </c>
      <c r="AB1472">
        <f>VLOOKUP($A1472,List2,7,FALSE)</f>
        <v>903</v>
      </c>
      <c r="AC1472">
        <f>VLOOKUP($A1472,List2,8,FALSE)</f>
        <v>864</v>
      </c>
      <c r="AD1472">
        <f>VLOOKUP($A1472,List2,9,FALSE)</f>
        <v>409</v>
      </c>
      <c r="AE1472">
        <f>VLOOKUP($A1472,List2,10,FALSE)</f>
        <v>505</v>
      </c>
    </row>
    <row r="1473" spans="1:31" x14ac:dyDescent="0.3">
      <c r="A1473" t="s">
        <v>1472</v>
      </c>
      <c r="B1473">
        <v>1</v>
      </c>
      <c r="C1473">
        <v>1</v>
      </c>
      <c r="D1473">
        <v>1</v>
      </c>
      <c r="E1473">
        <v>0</v>
      </c>
      <c r="F1473">
        <v>0</v>
      </c>
      <c r="G1473">
        <v>0</v>
      </c>
      <c r="H1473">
        <v>1</v>
      </c>
      <c r="I1473">
        <v>1</v>
      </c>
      <c r="J1473">
        <v>1</v>
      </c>
      <c r="K1473">
        <v>0.568610994544691</v>
      </c>
      <c r="L1473">
        <v>40</v>
      </c>
      <c r="M1473">
        <v>15</v>
      </c>
      <c r="N1473">
        <v>7</v>
      </c>
      <c r="O1473">
        <v>0.64516129032257996</v>
      </c>
      <c r="P1473">
        <v>0.241935483870967</v>
      </c>
      <c r="Q1473">
        <v>0.112903225806451</v>
      </c>
      <c r="R1473">
        <v>714</v>
      </c>
      <c r="S1473">
        <v>641</v>
      </c>
      <c r="T1473">
        <v>502</v>
      </c>
      <c r="U1473">
        <v>526</v>
      </c>
      <c r="V1473" t="str">
        <f>VLOOKUP($A1473,List2,1,FALSE)</f>
        <v>GCF_001926555.1_ViralProj359299.fna</v>
      </c>
      <c r="W1473">
        <f>VLOOKUP($A1473,List2,2,FALSE)</f>
        <v>1</v>
      </c>
      <c r="X1473">
        <f>VLOOKUP($A1473,List2,3,FALSE)</f>
        <v>0.57504332755632503</v>
      </c>
      <c r="Y1473">
        <f>VLOOKUP($A1473,List2,4,FALSE)</f>
        <v>21</v>
      </c>
      <c r="Z1473">
        <f>VLOOKUP($A1473,List2,5,FALSE)</f>
        <v>42</v>
      </c>
      <c r="AA1473">
        <f>VLOOKUP($A1473,List2,6,FALSE)</f>
        <v>8</v>
      </c>
      <c r="AB1473">
        <f>VLOOKUP($A1473,List2,7,FALSE)</f>
        <v>875</v>
      </c>
      <c r="AC1473">
        <f>VLOOKUP($A1473,List2,8,FALSE)</f>
        <v>784</v>
      </c>
      <c r="AD1473">
        <f>VLOOKUP($A1473,List2,9,FALSE)</f>
        <v>596</v>
      </c>
      <c r="AE1473">
        <f>VLOOKUP($A1473,List2,10,FALSE)</f>
        <v>630</v>
      </c>
    </row>
    <row r="1474" spans="1:31" x14ac:dyDescent="0.3">
      <c r="A1474" t="s">
        <v>1473</v>
      </c>
      <c r="B1474">
        <v>2</v>
      </c>
      <c r="C1474">
        <v>1</v>
      </c>
      <c r="D1474">
        <v>0.5</v>
      </c>
      <c r="E1474">
        <v>1</v>
      </c>
      <c r="F1474">
        <v>0</v>
      </c>
      <c r="G1474">
        <v>0</v>
      </c>
      <c r="H1474">
        <v>1.5</v>
      </c>
      <c r="I1474">
        <v>1</v>
      </c>
      <c r="J1474">
        <v>1</v>
      </c>
      <c r="K1474">
        <v>0.42967219537677898</v>
      </c>
      <c r="L1474">
        <v>183</v>
      </c>
      <c r="M1474">
        <v>98</v>
      </c>
      <c r="N1474">
        <v>119</v>
      </c>
      <c r="O1474">
        <v>0.45750000000000002</v>
      </c>
      <c r="P1474">
        <v>0.245</v>
      </c>
      <c r="Q1474">
        <v>0.29749999999999999</v>
      </c>
      <c r="R1474">
        <v>1840</v>
      </c>
      <c r="S1474">
        <v>1450</v>
      </c>
      <c r="T1474">
        <v>2198</v>
      </c>
      <c r="U1474">
        <v>2169</v>
      </c>
      <c r="V1474" t="str">
        <f>VLOOKUP($A1474,List2,1,FALSE)</f>
        <v>GCF_001926535.1_ViralProj359295.fna</v>
      </c>
      <c r="W1474">
        <f>VLOOKUP($A1474,List2,2,FALSE)</f>
        <v>1</v>
      </c>
      <c r="X1474">
        <f>VLOOKUP($A1474,List2,3,FALSE)</f>
        <v>0.43019973947025603</v>
      </c>
      <c r="Y1474">
        <f>VLOOKUP($A1474,List2,4,FALSE)</f>
        <v>127</v>
      </c>
      <c r="Z1474">
        <f>VLOOKUP($A1474,List2,5,FALSE)</f>
        <v>201</v>
      </c>
      <c r="AA1474">
        <f>VLOOKUP($A1474,List2,6,FALSE)</f>
        <v>150</v>
      </c>
      <c r="AB1474">
        <f>VLOOKUP($A1474,List2,7,FALSE)</f>
        <v>2189</v>
      </c>
      <c r="AC1474">
        <f>VLOOKUP($A1474,List2,8,FALSE)</f>
        <v>1774</v>
      </c>
      <c r="AD1474">
        <f>VLOOKUP($A1474,List2,9,FALSE)</f>
        <v>2619</v>
      </c>
      <c r="AE1474">
        <f>VLOOKUP($A1474,List2,10,FALSE)</f>
        <v>2630</v>
      </c>
    </row>
    <row r="1475" spans="1:31" x14ac:dyDescent="0.3">
      <c r="A1475" t="s">
        <v>1474</v>
      </c>
      <c r="B1475">
        <v>1</v>
      </c>
      <c r="C1475">
        <v>1</v>
      </c>
      <c r="D1475">
        <v>1</v>
      </c>
      <c r="E1475">
        <v>0</v>
      </c>
      <c r="F1475">
        <v>0</v>
      </c>
      <c r="G1475">
        <v>0</v>
      </c>
      <c r="H1475">
        <v>1</v>
      </c>
      <c r="I1475">
        <v>1</v>
      </c>
      <c r="J1475">
        <v>1</v>
      </c>
      <c r="K1475">
        <v>0.36645605973578399</v>
      </c>
      <c r="L1475">
        <v>262</v>
      </c>
      <c r="M1475">
        <v>145</v>
      </c>
      <c r="N1475">
        <v>222</v>
      </c>
      <c r="O1475">
        <v>0.41653418124006297</v>
      </c>
      <c r="P1475">
        <v>0.23052464228934799</v>
      </c>
      <c r="Q1475">
        <v>0.35294117647058798</v>
      </c>
      <c r="R1475">
        <v>1847</v>
      </c>
      <c r="S1475">
        <v>1343</v>
      </c>
      <c r="T1475">
        <v>2303</v>
      </c>
      <c r="U1475">
        <v>3212</v>
      </c>
      <c r="V1475" t="str">
        <f>VLOOKUP($A1475,List2,1,FALSE)</f>
        <v>GCF_001926515.1_ViralProj359291.fna</v>
      </c>
      <c r="W1475">
        <f>VLOOKUP($A1475,List2,2,FALSE)</f>
        <v>1</v>
      </c>
      <c r="X1475">
        <f>VLOOKUP($A1475,List2,3,FALSE)</f>
        <v>0.36301585634778899</v>
      </c>
      <c r="Y1475">
        <f>VLOOKUP($A1475,List2,4,FALSE)</f>
        <v>147</v>
      </c>
      <c r="Z1475">
        <f>VLOOKUP($A1475,List2,5,FALSE)</f>
        <v>271</v>
      </c>
      <c r="AA1475">
        <f>VLOOKUP($A1475,List2,6,FALSE)</f>
        <v>237</v>
      </c>
      <c r="AB1475">
        <f>VLOOKUP($A1475,List2,7,FALSE)</f>
        <v>1976</v>
      </c>
      <c r="AC1475">
        <f>VLOOKUP($A1475,List2,8,FALSE)</f>
        <v>1481</v>
      </c>
      <c r="AD1475">
        <f>VLOOKUP($A1475,List2,9,FALSE)</f>
        <v>2512</v>
      </c>
      <c r="AE1475">
        <f>VLOOKUP($A1475,List2,10,FALSE)</f>
        <v>3554</v>
      </c>
    </row>
    <row r="1476" spans="1:31" x14ac:dyDescent="0.3">
      <c r="A1476" t="s">
        <v>1475</v>
      </c>
      <c r="B1476">
        <v>2</v>
      </c>
      <c r="C1476">
        <v>1</v>
      </c>
      <c r="D1476">
        <v>0.5</v>
      </c>
      <c r="E1476">
        <v>0</v>
      </c>
      <c r="F1476">
        <v>0</v>
      </c>
      <c r="G1476">
        <v>1</v>
      </c>
      <c r="H1476">
        <v>1</v>
      </c>
      <c r="I1476">
        <v>1</v>
      </c>
      <c r="J1476">
        <v>1.5</v>
      </c>
      <c r="K1476">
        <v>0.36002463812750202</v>
      </c>
      <c r="L1476">
        <v>61</v>
      </c>
      <c r="M1476">
        <v>57</v>
      </c>
      <c r="N1476">
        <v>102</v>
      </c>
      <c r="O1476">
        <v>0.277272727272727</v>
      </c>
      <c r="P1476">
        <v>0.25909090909090898</v>
      </c>
      <c r="Q1476">
        <v>0.46363636363636301</v>
      </c>
      <c r="R1476">
        <v>641</v>
      </c>
      <c r="S1476">
        <v>528</v>
      </c>
      <c r="T1476">
        <v>1054</v>
      </c>
      <c r="U1476">
        <v>1024</v>
      </c>
      <c r="V1476" t="str">
        <f>VLOOKUP($A1476,List2,1,FALSE)</f>
        <v>GCF_001926495.1_ViralMultiSegProj359287.fna</v>
      </c>
      <c r="W1476">
        <f>VLOOKUP($A1476,List2,2,FALSE)</f>
        <v>2</v>
      </c>
      <c r="X1476">
        <f>VLOOKUP($A1476,List2,3,FALSE)</f>
        <v>0.36019641825534299</v>
      </c>
      <c r="Y1476">
        <f>VLOOKUP($A1476,List2,4,FALSE)</f>
        <v>57</v>
      </c>
      <c r="Z1476">
        <f>VLOOKUP($A1476,List2,5,FALSE)</f>
        <v>64</v>
      </c>
      <c r="AA1476">
        <f>VLOOKUP($A1476,List2,6,FALSE)</f>
        <v>106</v>
      </c>
      <c r="AB1476">
        <f>VLOOKUP($A1476,List2,7,FALSE)</f>
        <v>674</v>
      </c>
      <c r="AC1476">
        <f>VLOOKUP($A1476,List2,8,FALSE)</f>
        <v>573</v>
      </c>
      <c r="AD1476">
        <f>VLOOKUP($A1476,List2,9,FALSE)</f>
        <v>1117</v>
      </c>
      <c r="AE1476">
        <f>VLOOKUP($A1476,List2,10,FALSE)</f>
        <v>1098</v>
      </c>
    </row>
    <row r="1477" spans="1:31" x14ac:dyDescent="0.3">
      <c r="A1477" t="s">
        <v>1476</v>
      </c>
      <c r="B1477">
        <v>6</v>
      </c>
      <c r="C1477">
        <v>1</v>
      </c>
      <c r="D1477">
        <v>0.16666666666666599</v>
      </c>
      <c r="E1477">
        <v>1</v>
      </c>
      <c r="F1477">
        <v>1</v>
      </c>
      <c r="G1477">
        <v>3</v>
      </c>
      <c r="H1477">
        <v>1.1666666666666601</v>
      </c>
      <c r="I1477">
        <v>1.1666666666666601</v>
      </c>
      <c r="J1477">
        <v>1.5</v>
      </c>
      <c r="K1477">
        <v>0.47135441245870602</v>
      </c>
      <c r="L1477">
        <v>197</v>
      </c>
      <c r="M1477">
        <v>118</v>
      </c>
      <c r="N1477">
        <v>157</v>
      </c>
      <c r="O1477">
        <v>0.41737288135593198</v>
      </c>
      <c r="P1477">
        <v>0.25</v>
      </c>
      <c r="Q1477">
        <v>0.33262711864406702</v>
      </c>
      <c r="R1477">
        <v>2406</v>
      </c>
      <c r="S1477">
        <v>2588</v>
      </c>
      <c r="T1477">
        <v>2826</v>
      </c>
      <c r="U1477">
        <v>2775</v>
      </c>
      <c r="V1477" t="str">
        <f>VLOOKUP($A1477,List2,1,FALSE)</f>
        <v>GCF_001926475.1_ViralProj359283.fna</v>
      </c>
      <c r="W1477">
        <f>VLOOKUP($A1477,List2,2,FALSE)</f>
        <v>1</v>
      </c>
      <c r="X1477">
        <f>VLOOKUP($A1477,List2,3,FALSE)</f>
        <v>0.46491543720762801</v>
      </c>
      <c r="Y1477">
        <f>VLOOKUP($A1477,List2,4,FALSE)</f>
        <v>124</v>
      </c>
      <c r="Z1477">
        <f>VLOOKUP($A1477,List2,5,FALSE)</f>
        <v>200</v>
      </c>
      <c r="AA1477">
        <f>VLOOKUP($A1477,List2,6,FALSE)</f>
        <v>173</v>
      </c>
      <c r="AB1477">
        <f>VLOOKUP($A1477,List2,7,FALSE)</f>
        <v>2478</v>
      </c>
      <c r="AC1477">
        <f>VLOOKUP($A1477,List2,8,FALSE)</f>
        <v>2690</v>
      </c>
      <c r="AD1477">
        <f>VLOOKUP($A1477,List2,9,FALSE)</f>
        <v>3025</v>
      </c>
      <c r="AE1477">
        <f>VLOOKUP($A1477,List2,10,FALSE)</f>
        <v>2923</v>
      </c>
    </row>
    <row r="1478" spans="1:31" x14ac:dyDescent="0.3">
      <c r="A1478" t="s">
        <v>1477</v>
      </c>
      <c r="B1478">
        <v>2</v>
      </c>
      <c r="C1478">
        <v>1</v>
      </c>
      <c r="D1478">
        <v>0.5</v>
      </c>
      <c r="E1478">
        <v>0</v>
      </c>
      <c r="F1478">
        <v>0</v>
      </c>
      <c r="G1478">
        <v>1</v>
      </c>
      <c r="H1478">
        <v>1</v>
      </c>
      <c r="I1478">
        <v>1</v>
      </c>
      <c r="J1478">
        <v>1.5</v>
      </c>
      <c r="K1478">
        <v>0.47150696496411898</v>
      </c>
      <c r="L1478">
        <v>82</v>
      </c>
      <c r="M1478">
        <v>86</v>
      </c>
      <c r="N1478">
        <v>66</v>
      </c>
      <c r="O1478">
        <v>0.35042735042735002</v>
      </c>
      <c r="P1478">
        <v>0.36752136752136699</v>
      </c>
      <c r="Q1478">
        <v>0.28205128205128199</v>
      </c>
      <c r="R1478">
        <v>1259</v>
      </c>
      <c r="S1478">
        <v>975</v>
      </c>
      <c r="T1478">
        <v>1400</v>
      </c>
      <c r="U1478">
        <v>1104</v>
      </c>
      <c r="V1478" t="str">
        <f>VLOOKUP($A1478,List2,1,FALSE)</f>
        <v>GCF_001926455.1_ViralProj359279.fna</v>
      </c>
      <c r="W1478">
        <f>VLOOKUP($A1478,List2,2,FALSE)</f>
        <v>1</v>
      </c>
      <c r="X1478">
        <f>VLOOKUP($A1478,List2,3,FALSE)</f>
        <v>0.47209441888377601</v>
      </c>
      <c r="Y1478">
        <f>VLOOKUP($A1478,List2,4,FALSE)</f>
        <v>89</v>
      </c>
      <c r="Z1478">
        <f>VLOOKUP($A1478,List2,5,FALSE)</f>
        <v>82</v>
      </c>
      <c r="AA1478">
        <f>VLOOKUP($A1478,List2,6,FALSE)</f>
        <v>69</v>
      </c>
      <c r="AB1478">
        <f>VLOOKUP($A1478,List2,7,FALSE)</f>
        <v>1320</v>
      </c>
      <c r="AC1478">
        <f>VLOOKUP($A1478,List2,8,FALSE)</f>
        <v>1040</v>
      </c>
      <c r="AD1478">
        <f>VLOOKUP($A1478,List2,9,FALSE)</f>
        <v>1476</v>
      </c>
      <c r="AE1478">
        <f>VLOOKUP($A1478,List2,10,FALSE)</f>
        <v>1163</v>
      </c>
    </row>
    <row r="1479" spans="1:31" x14ac:dyDescent="0.3">
      <c r="A1479" t="s">
        <v>1478</v>
      </c>
      <c r="B1479">
        <v>1</v>
      </c>
      <c r="C1479">
        <v>1</v>
      </c>
      <c r="D1479">
        <v>1</v>
      </c>
      <c r="E1479">
        <v>0</v>
      </c>
      <c r="F1479">
        <v>0</v>
      </c>
      <c r="G1479">
        <v>0</v>
      </c>
      <c r="H1479">
        <v>1</v>
      </c>
      <c r="I1479">
        <v>1</v>
      </c>
      <c r="J1479">
        <v>1</v>
      </c>
      <c r="K1479">
        <v>0.45428211586901701</v>
      </c>
      <c r="L1479">
        <v>206</v>
      </c>
      <c r="M1479">
        <v>81</v>
      </c>
      <c r="N1479">
        <v>99</v>
      </c>
      <c r="O1479">
        <v>0.53367875647668395</v>
      </c>
      <c r="P1479">
        <v>0.209844559585492</v>
      </c>
      <c r="Q1479">
        <v>0.25647668393782302</v>
      </c>
      <c r="R1479">
        <v>1963</v>
      </c>
      <c r="S1479">
        <v>1644</v>
      </c>
      <c r="T1479">
        <v>2173</v>
      </c>
      <c r="U1479">
        <v>2160</v>
      </c>
      <c r="V1479" t="str">
        <f>VLOOKUP($A1479,List2,1,FALSE)</f>
        <v>GCF_001926435.1_ViralProj359275.fna</v>
      </c>
      <c r="W1479">
        <f>VLOOKUP($A1479,List2,2,FALSE)</f>
        <v>1</v>
      </c>
      <c r="X1479">
        <f>VLOOKUP($A1479,List2,3,FALSE)</f>
        <v>0.45132093933463702</v>
      </c>
      <c r="Y1479">
        <f>VLOOKUP($A1479,List2,4,FALSE)</f>
        <v>80</v>
      </c>
      <c r="Z1479">
        <f>VLOOKUP($A1479,List2,5,FALSE)</f>
        <v>206</v>
      </c>
      <c r="AA1479">
        <f>VLOOKUP($A1479,List2,6,FALSE)</f>
        <v>102</v>
      </c>
      <c r="AB1479">
        <f>VLOOKUP($A1479,List2,7,FALSE)</f>
        <v>2000</v>
      </c>
      <c r="AC1479">
        <f>VLOOKUP($A1479,List2,8,FALSE)</f>
        <v>1690</v>
      </c>
      <c r="AD1479">
        <f>VLOOKUP($A1479,List2,9,FALSE)</f>
        <v>2252</v>
      </c>
      <c r="AE1479">
        <f>VLOOKUP($A1479,List2,10,FALSE)</f>
        <v>2234</v>
      </c>
    </row>
    <row r="1480" spans="1:31" x14ac:dyDescent="0.3">
      <c r="A1480" t="s">
        <v>1479</v>
      </c>
      <c r="B1480">
        <v>2</v>
      </c>
      <c r="C1480">
        <v>1</v>
      </c>
      <c r="D1480">
        <v>0.5</v>
      </c>
      <c r="E1480">
        <v>1</v>
      </c>
      <c r="F1480">
        <v>0</v>
      </c>
      <c r="G1480">
        <v>0</v>
      </c>
      <c r="H1480">
        <v>1.5</v>
      </c>
      <c r="I1480">
        <v>1</v>
      </c>
      <c r="J1480">
        <v>1</v>
      </c>
      <c r="K1480">
        <v>0.47650259708137499</v>
      </c>
      <c r="L1480">
        <v>206</v>
      </c>
      <c r="M1480">
        <v>65</v>
      </c>
      <c r="N1480">
        <v>91</v>
      </c>
      <c r="O1480">
        <v>0.56906077348066297</v>
      </c>
      <c r="P1480">
        <v>0.17955801104972299</v>
      </c>
      <c r="Q1480">
        <v>0.25138121546961301</v>
      </c>
      <c r="R1480">
        <v>2073</v>
      </c>
      <c r="S1480">
        <v>1780</v>
      </c>
      <c r="T1480">
        <v>2113</v>
      </c>
      <c r="U1480">
        <v>2120</v>
      </c>
      <c r="V1480" t="str">
        <f>VLOOKUP($A1480,List2,1,FALSE)</f>
        <v>GCF_001926415.1_ViralProj359271.fna</v>
      </c>
      <c r="W1480">
        <f>VLOOKUP($A1480,List2,2,FALSE)</f>
        <v>1</v>
      </c>
      <c r="X1480">
        <f>VLOOKUP($A1480,List2,3,FALSE)</f>
        <v>0.46769137425422103</v>
      </c>
      <c r="Y1480">
        <f>VLOOKUP($A1480,List2,4,FALSE)</f>
        <v>95</v>
      </c>
      <c r="Z1480">
        <f>VLOOKUP($A1480,List2,5,FALSE)</f>
        <v>237</v>
      </c>
      <c r="AA1480">
        <f>VLOOKUP($A1480,List2,6,FALSE)</f>
        <v>116</v>
      </c>
      <c r="AB1480">
        <f>VLOOKUP($A1480,List2,7,FALSE)</f>
        <v>2482</v>
      </c>
      <c r="AC1480">
        <f>VLOOKUP($A1480,List2,8,FALSE)</f>
        <v>2143</v>
      </c>
      <c r="AD1480">
        <f>VLOOKUP($A1480,List2,9,FALSE)</f>
        <v>2630</v>
      </c>
      <c r="AE1480">
        <f>VLOOKUP($A1480,List2,10,FALSE)</f>
        <v>2634</v>
      </c>
    </row>
    <row r="1481" spans="1:31" x14ac:dyDescent="0.3">
      <c r="A1481" t="s">
        <v>1480</v>
      </c>
      <c r="B1481">
        <v>1</v>
      </c>
      <c r="C1481">
        <v>1</v>
      </c>
      <c r="D1481">
        <v>1</v>
      </c>
      <c r="E1481">
        <v>0</v>
      </c>
      <c r="F1481">
        <v>0</v>
      </c>
      <c r="G1481">
        <v>0</v>
      </c>
      <c r="H1481">
        <v>1</v>
      </c>
      <c r="I1481">
        <v>1</v>
      </c>
      <c r="J1481">
        <v>1</v>
      </c>
      <c r="K1481">
        <v>0.489968976215098</v>
      </c>
      <c r="L1481">
        <v>97</v>
      </c>
      <c r="M1481">
        <v>55</v>
      </c>
      <c r="N1481">
        <v>54</v>
      </c>
      <c r="O1481">
        <v>0.470873786407767</v>
      </c>
      <c r="P1481">
        <v>0.26699029126213503</v>
      </c>
      <c r="Q1481">
        <v>0.26213592233009703</v>
      </c>
      <c r="R1481">
        <v>1300</v>
      </c>
      <c r="S1481">
        <v>1069</v>
      </c>
      <c r="T1481">
        <v>1240</v>
      </c>
      <c r="U1481">
        <v>1226</v>
      </c>
      <c r="V1481" t="str">
        <f>VLOOKUP($A1481,List2,1,FALSE)</f>
        <v>GCF_001926395.1_ViralProj359345.fna</v>
      </c>
      <c r="W1481">
        <f>VLOOKUP($A1481,List2,2,FALSE)</f>
        <v>1</v>
      </c>
      <c r="X1481">
        <f>VLOOKUP($A1481,List2,3,FALSE)</f>
        <v>0.48704005800253702</v>
      </c>
      <c r="Y1481">
        <f>VLOOKUP($A1481,List2,4,FALSE)</f>
        <v>63</v>
      </c>
      <c r="Z1481">
        <f>VLOOKUP($A1481,List2,5,FALSE)</f>
        <v>112</v>
      </c>
      <c r="AA1481">
        <f>VLOOKUP($A1481,List2,6,FALSE)</f>
        <v>65</v>
      </c>
      <c r="AB1481">
        <f>VLOOKUP($A1481,List2,7,FALSE)</f>
        <v>1460</v>
      </c>
      <c r="AC1481">
        <f>VLOOKUP($A1481,List2,8,FALSE)</f>
        <v>1227</v>
      </c>
      <c r="AD1481">
        <f>VLOOKUP($A1481,List2,9,FALSE)</f>
        <v>1444</v>
      </c>
      <c r="AE1481">
        <f>VLOOKUP($A1481,List2,10,FALSE)</f>
        <v>1386</v>
      </c>
    </row>
    <row r="1482" spans="1:31" x14ac:dyDescent="0.3">
      <c r="A1482" t="s">
        <v>1481</v>
      </c>
      <c r="B1482">
        <v>2</v>
      </c>
      <c r="C1482">
        <v>1</v>
      </c>
      <c r="D1482">
        <v>0.5</v>
      </c>
      <c r="E1482">
        <v>1</v>
      </c>
      <c r="F1482">
        <v>0</v>
      </c>
      <c r="G1482">
        <v>0</v>
      </c>
      <c r="H1482">
        <v>1.5</v>
      </c>
      <c r="I1482">
        <v>1</v>
      </c>
      <c r="J1482">
        <v>1</v>
      </c>
      <c r="K1482">
        <v>0.51867469879518002</v>
      </c>
      <c r="L1482">
        <v>36</v>
      </c>
      <c r="M1482">
        <v>10</v>
      </c>
      <c r="N1482">
        <v>17</v>
      </c>
      <c r="O1482">
        <v>0.57142857142857095</v>
      </c>
      <c r="P1482">
        <v>0.158730158730158</v>
      </c>
      <c r="Q1482">
        <v>0.26984126984126899</v>
      </c>
      <c r="R1482">
        <v>447</v>
      </c>
      <c r="S1482">
        <v>414</v>
      </c>
      <c r="T1482">
        <v>446</v>
      </c>
      <c r="U1482">
        <v>353</v>
      </c>
      <c r="V1482" t="str">
        <f>VLOOKUP($A1482,List2,1,FALSE)</f>
        <v>GCF_000849785.1_ViralProj14619.fna</v>
      </c>
      <c r="W1482">
        <f>VLOOKUP($A1482,List2,2,FALSE)</f>
        <v>1</v>
      </c>
      <c r="X1482">
        <f>VLOOKUP($A1482,List2,3,FALSE)</f>
        <v>0.51527290936404602</v>
      </c>
      <c r="Y1482">
        <f>VLOOKUP($A1482,List2,4,FALSE)</f>
        <v>18</v>
      </c>
      <c r="Z1482">
        <f>VLOOKUP($A1482,List2,5,FALSE)</f>
        <v>44</v>
      </c>
      <c r="AA1482">
        <f>VLOOKUP($A1482,List2,6,FALSE)</f>
        <v>28</v>
      </c>
      <c r="AB1482">
        <f>VLOOKUP($A1482,List2,7,FALSE)</f>
        <v>535</v>
      </c>
      <c r="AC1482">
        <f>VLOOKUP($A1482,List2,8,FALSE)</f>
        <v>494</v>
      </c>
      <c r="AD1482">
        <f>VLOOKUP($A1482,List2,9,FALSE)</f>
        <v>436</v>
      </c>
      <c r="AE1482">
        <f>VLOOKUP($A1482,List2,10,FALSE)</f>
        <v>532</v>
      </c>
    </row>
    <row r="1483" spans="1:31" x14ac:dyDescent="0.3">
      <c r="A1483" t="s">
        <v>1482</v>
      </c>
      <c r="B1483">
        <v>2</v>
      </c>
      <c r="C1483">
        <v>1</v>
      </c>
      <c r="D1483">
        <v>0.5</v>
      </c>
      <c r="E1483">
        <v>0</v>
      </c>
      <c r="F1483">
        <v>0</v>
      </c>
      <c r="G1483">
        <v>1</v>
      </c>
      <c r="H1483">
        <v>1</v>
      </c>
      <c r="I1483">
        <v>1</v>
      </c>
      <c r="J1483">
        <v>1.5</v>
      </c>
      <c r="K1483">
        <v>0.46651193633952198</v>
      </c>
      <c r="L1483">
        <v>57</v>
      </c>
      <c r="M1483">
        <v>42</v>
      </c>
      <c r="N1483">
        <v>55</v>
      </c>
      <c r="O1483">
        <v>0.37012987012986998</v>
      </c>
      <c r="P1483">
        <v>0.27272727272727199</v>
      </c>
      <c r="Q1483">
        <v>0.35714285714285698</v>
      </c>
      <c r="R1483">
        <v>706</v>
      </c>
      <c r="S1483">
        <v>701</v>
      </c>
      <c r="T1483">
        <v>857</v>
      </c>
      <c r="U1483">
        <v>752</v>
      </c>
      <c r="V1483" t="str">
        <f>VLOOKUP($A1483,List2,1,FALSE)</f>
        <v>GCF_001926375.1_ViralProj359341.fna</v>
      </c>
      <c r="W1483">
        <f>VLOOKUP($A1483,List2,2,FALSE)</f>
        <v>1</v>
      </c>
      <c r="X1483">
        <f>VLOOKUP($A1483,List2,3,FALSE)</f>
        <v>0.462493254182406</v>
      </c>
      <c r="Y1483">
        <f>VLOOKUP($A1483,List2,4,FALSE)</f>
        <v>50</v>
      </c>
      <c r="Z1483">
        <f>VLOOKUP($A1483,List2,5,FALSE)</f>
        <v>69</v>
      </c>
      <c r="AA1483">
        <f>VLOOKUP($A1483,List2,6,FALSE)</f>
        <v>60</v>
      </c>
      <c r="AB1483">
        <f>VLOOKUP($A1483,List2,7,FALSE)</f>
        <v>869</v>
      </c>
      <c r="AC1483">
        <f>VLOOKUP($A1483,List2,8,FALSE)</f>
        <v>845</v>
      </c>
      <c r="AD1483">
        <f>VLOOKUP($A1483,List2,9,FALSE)</f>
        <v>1032</v>
      </c>
      <c r="AE1483">
        <f>VLOOKUP($A1483,List2,10,FALSE)</f>
        <v>960</v>
      </c>
    </row>
    <row r="1484" spans="1:31" x14ac:dyDescent="0.3">
      <c r="A1484" t="s">
        <v>1483</v>
      </c>
      <c r="B1484">
        <v>2</v>
      </c>
      <c r="C1484">
        <v>1</v>
      </c>
      <c r="D1484">
        <v>0.5</v>
      </c>
      <c r="E1484">
        <v>1</v>
      </c>
      <c r="F1484">
        <v>0</v>
      </c>
      <c r="G1484">
        <v>0</v>
      </c>
      <c r="H1484">
        <v>1.5</v>
      </c>
      <c r="I1484">
        <v>1</v>
      </c>
      <c r="J1484">
        <v>1</v>
      </c>
      <c r="K1484">
        <v>0.37289943985062601</v>
      </c>
      <c r="L1484">
        <v>156</v>
      </c>
      <c r="M1484">
        <v>105</v>
      </c>
      <c r="N1484">
        <v>179</v>
      </c>
      <c r="O1484">
        <v>0.354545454545454</v>
      </c>
      <c r="P1484">
        <v>0.23863636363636301</v>
      </c>
      <c r="Q1484">
        <v>0.40681818181818102</v>
      </c>
      <c r="R1484">
        <v>1523</v>
      </c>
      <c r="S1484">
        <v>1273</v>
      </c>
      <c r="T1484">
        <v>2398</v>
      </c>
      <c r="U1484">
        <v>2304</v>
      </c>
      <c r="V1484" t="str">
        <f>VLOOKUP($A1484,List2,1,FALSE)</f>
        <v>GCF_001926355.1_ViralProj359337.fna</v>
      </c>
      <c r="W1484">
        <f>VLOOKUP($A1484,List2,2,FALSE)</f>
        <v>1</v>
      </c>
      <c r="X1484">
        <f>VLOOKUP($A1484,List2,3,FALSE)</f>
        <v>0.37662786677422999</v>
      </c>
      <c r="Y1484">
        <f>VLOOKUP($A1484,List2,4,FALSE)</f>
        <v>120</v>
      </c>
      <c r="Z1484">
        <f>VLOOKUP($A1484,List2,5,FALSE)</f>
        <v>173</v>
      </c>
      <c r="AA1484">
        <f>VLOOKUP($A1484,List2,6,FALSE)</f>
        <v>213</v>
      </c>
      <c r="AB1484">
        <f>VLOOKUP($A1484,List2,7,FALSE)</f>
        <v>1747</v>
      </c>
      <c r="AC1484">
        <f>VLOOKUP($A1484,List2,8,FALSE)</f>
        <v>1521</v>
      </c>
      <c r="AD1484">
        <f>VLOOKUP($A1484,List2,9,FALSE)</f>
        <v>2758</v>
      </c>
      <c r="AE1484">
        <f>VLOOKUP($A1484,List2,10,FALSE)</f>
        <v>2651</v>
      </c>
    </row>
    <row r="1485" spans="1:31" x14ac:dyDescent="0.3">
      <c r="A1485" t="s">
        <v>1484</v>
      </c>
      <c r="B1485">
        <v>1</v>
      </c>
      <c r="C1485">
        <v>1</v>
      </c>
      <c r="D1485">
        <v>1</v>
      </c>
      <c r="E1485">
        <v>0</v>
      </c>
      <c r="F1485">
        <v>0</v>
      </c>
      <c r="G1485">
        <v>0</v>
      </c>
      <c r="H1485">
        <v>1</v>
      </c>
      <c r="I1485">
        <v>1</v>
      </c>
      <c r="J1485">
        <v>1</v>
      </c>
      <c r="K1485">
        <v>0.424650440186431</v>
      </c>
      <c r="L1485">
        <v>162</v>
      </c>
      <c r="M1485">
        <v>130</v>
      </c>
      <c r="N1485">
        <v>143</v>
      </c>
      <c r="O1485">
        <v>0.37241379310344802</v>
      </c>
      <c r="P1485">
        <v>0.29885057471264298</v>
      </c>
      <c r="Q1485">
        <v>0.328735632183908</v>
      </c>
      <c r="R1485">
        <v>1844</v>
      </c>
      <c r="S1485">
        <v>1436</v>
      </c>
      <c r="T1485">
        <v>2230</v>
      </c>
      <c r="U1485">
        <v>2214</v>
      </c>
      <c r="V1485" t="str">
        <f>VLOOKUP($A1485,List2,1,FALSE)</f>
        <v>GCF_001926335.1_ViralProj359333.fna</v>
      </c>
      <c r="W1485">
        <f>VLOOKUP($A1485,List2,2,FALSE)</f>
        <v>1</v>
      </c>
      <c r="X1485">
        <f>VLOOKUP($A1485,List2,3,FALSE)</f>
        <v>0.42257186797586599</v>
      </c>
      <c r="Y1485">
        <f>VLOOKUP($A1485,List2,4,FALSE)</f>
        <v>143</v>
      </c>
      <c r="Z1485">
        <f>VLOOKUP($A1485,List2,5,FALSE)</f>
        <v>169</v>
      </c>
      <c r="AA1485">
        <f>VLOOKUP($A1485,List2,6,FALSE)</f>
        <v>154</v>
      </c>
      <c r="AB1485">
        <f>VLOOKUP($A1485,List2,7,FALSE)</f>
        <v>2002</v>
      </c>
      <c r="AC1485">
        <f>VLOOKUP($A1485,List2,8,FALSE)</f>
        <v>1570</v>
      </c>
      <c r="AD1485">
        <f>VLOOKUP($A1485,List2,9,FALSE)</f>
        <v>2445</v>
      </c>
      <c r="AE1485">
        <f>VLOOKUP($A1485,List2,10,FALSE)</f>
        <v>2436</v>
      </c>
    </row>
    <row r="1486" spans="1:31" x14ac:dyDescent="0.3">
      <c r="A1486" t="s">
        <v>1485</v>
      </c>
      <c r="B1486">
        <v>4</v>
      </c>
      <c r="C1486">
        <v>1</v>
      </c>
      <c r="D1486">
        <v>0.25</v>
      </c>
      <c r="E1486">
        <v>2</v>
      </c>
      <c r="F1486">
        <v>0</v>
      </c>
      <c r="G1486">
        <v>1</v>
      </c>
      <c r="H1486">
        <v>1.5</v>
      </c>
      <c r="I1486">
        <v>1</v>
      </c>
      <c r="J1486">
        <v>1.25</v>
      </c>
      <c r="K1486">
        <v>0.38107539801742202</v>
      </c>
      <c r="L1486">
        <v>654</v>
      </c>
      <c r="M1486">
        <v>286</v>
      </c>
      <c r="N1486">
        <v>417</v>
      </c>
      <c r="O1486">
        <v>0.48194546794399401</v>
      </c>
      <c r="P1486">
        <v>0.21075902726602799</v>
      </c>
      <c r="Q1486">
        <v>0.30729550478997703</v>
      </c>
      <c r="R1486">
        <v>3690</v>
      </c>
      <c r="S1486">
        <v>2653</v>
      </c>
      <c r="T1486">
        <v>5631</v>
      </c>
      <c r="U1486">
        <v>4671</v>
      </c>
      <c r="V1486" t="str">
        <f>VLOOKUP($A1486,List2,1,FALSE)</f>
        <v>GCF_001926315.1_ViralMultiSegProj359329.fna</v>
      </c>
      <c r="W1486">
        <f>VLOOKUP($A1486,List2,2,FALSE)</f>
        <v>3</v>
      </c>
      <c r="X1486">
        <f>VLOOKUP($A1486,List2,3,FALSE)</f>
        <v>0.37255372217958499</v>
      </c>
      <c r="Y1486">
        <f>VLOOKUP($A1486,List2,4,FALSE)</f>
        <v>362</v>
      </c>
      <c r="Z1486">
        <f>VLOOKUP($A1486,List2,5,FALSE)</f>
        <v>731</v>
      </c>
      <c r="AA1486">
        <f>VLOOKUP($A1486,List2,6,FALSE)</f>
        <v>581</v>
      </c>
      <c r="AB1486">
        <f>VLOOKUP($A1486,List2,7,FALSE)</f>
        <v>4419</v>
      </c>
      <c r="AC1486">
        <f>VLOOKUP($A1486,List2,8,FALSE)</f>
        <v>3348</v>
      </c>
      <c r="AD1486">
        <f>VLOOKUP($A1486,List2,9,FALSE)</f>
        <v>7062</v>
      </c>
      <c r="AE1486">
        <f>VLOOKUP($A1486,List2,10,FALSE)</f>
        <v>6019</v>
      </c>
    </row>
    <row r="1487" spans="1:31" x14ac:dyDescent="0.3">
      <c r="A1487" t="s">
        <v>1486</v>
      </c>
      <c r="B1487">
        <v>1</v>
      </c>
      <c r="C1487">
        <v>1</v>
      </c>
      <c r="D1487">
        <v>1</v>
      </c>
      <c r="E1487">
        <v>0</v>
      </c>
      <c r="F1487">
        <v>0</v>
      </c>
      <c r="G1487">
        <v>0</v>
      </c>
      <c r="H1487">
        <v>1</v>
      </c>
      <c r="I1487">
        <v>1</v>
      </c>
      <c r="J1487">
        <v>1</v>
      </c>
      <c r="K1487">
        <v>0.552050473186119</v>
      </c>
      <c r="L1487">
        <v>42</v>
      </c>
      <c r="M1487">
        <v>7</v>
      </c>
      <c r="N1487">
        <v>13</v>
      </c>
      <c r="O1487">
        <v>0.67741935483870896</v>
      </c>
      <c r="P1487">
        <v>0.112903225806451</v>
      </c>
      <c r="Q1487">
        <v>0.209677419354838</v>
      </c>
      <c r="R1487">
        <v>689</v>
      </c>
      <c r="S1487">
        <v>711</v>
      </c>
      <c r="T1487">
        <v>577</v>
      </c>
      <c r="U1487">
        <v>559</v>
      </c>
      <c r="V1487" t="str">
        <f>VLOOKUP($A1487,List2,1,FALSE)</f>
        <v>GCF_001926295.1_ViralProj359313.fna</v>
      </c>
      <c r="W1487">
        <f>VLOOKUP($A1487,List2,2,FALSE)</f>
        <v>1</v>
      </c>
      <c r="X1487">
        <f>VLOOKUP($A1487,List2,3,FALSE)</f>
        <v>0.55622089155023202</v>
      </c>
      <c r="Y1487">
        <f>VLOOKUP($A1487,List2,4,FALSE)</f>
        <v>10</v>
      </c>
      <c r="Z1487">
        <f>VLOOKUP($A1487,List2,5,FALSE)</f>
        <v>47</v>
      </c>
      <c r="AA1487">
        <f>VLOOKUP($A1487,List2,6,FALSE)</f>
        <v>17</v>
      </c>
      <c r="AB1487">
        <f>VLOOKUP($A1487,List2,7,FALSE)</f>
        <v>828</v>
      </c>
      <c r="AC1487">
        <f>VLOOKUP($A1487,List2,8,FALSE)</f>
        <v>844</v>
      </c>
      <c r="AD1487">
        <f>VLOOKUP($A1487,List2,9,FALSE)</f>
        <v>674</v>
      </c>
      <c r="AE1487">
        <f>VLOOKUP($A1487,List2,10,FALSE)</f>
        <v>660</v>
      </c>
    </row>
    <row r="1488" spans="1:31" x14ac:dyDescent="0.3">
      <c r="A1488" t="s">
        <v>1487</v>
      </c>
      <c r="B1488">
        <v>1</v>
      </c>
      <c r="C1488">
        <v>1</v>
      </c>
      <c r="D1488">
        <v>1</v>
      </c>
      <c r="E1488">
        <v>0</v>
      </c>
      <c r="F1488">
        <v>0</v>
      </c>
      <c r="G1488">
        <v>0</v>
      </c>
      <c r="H1488">
        <v>1</v>
      </c>
      <c r="I1488">
        <v>1</v>
      </c>
      <c r="J1488">
        <v>1</v>
      </c>
      <c r="K1488">
        <v>0.44797859690844199</v>
      </c>
      <c r="L1488">
        <v>76</v>
      </c>
      <c r="M1488">
        <v>22</v>
      </c>
      <c r="N1488">
        <v>39</v>
      </c>
      <c r="O1488">
        <v>0.55474452554744502</v>
      </c>
      <c r="P1488">
        <v>0.160583941605839</v>
      </c>
      <c r="Q1488">
        <v>0.28467153284671498</v>
      </c>
      <c r="R1488">
        <v>768</v>
      </c>
      <c r="S1488">
        <v>739</v>
      </c>
      <c r="T1488">
        <v>893</v>
      </c>
      <c r="U1488">
        <v>964</v>
      </c>
      <c r="V1488" t="str">
        <f>VLOOKUP($A1488,List2,1,FALSE)</f>
        <v>GCF_001926275.1_ViralProj359309.fna</v>
      </c>
      <c r="W1488">
        <f>VLOOKUP($A1488,List2,2,FALSE)</f>
        <v>1</v>
      </c>
      <c r="X1488">
        <f>VLOOKUP($A1488,List2,3,FALSE)</f>
        <v>0.45031880977683297</v>
      </c>
      <c r="Y1488">
        <f>VLOOKUP($A1488,List2,4,FALSE)</f>
        <v>28</v>
      </c>
      <c r="Z1488">
        <f>VLOOKUP($A1488,List2,5,FALSE)</f>
        <v>79</v>
      </c>
      <c r="AA1488">
        <f>VLOOKUP($A1488,List2,6,FALSE)</f>
        <v>45</v>
      </c>
      <c r="AB1488">
        <f>VLOOKUP($A1488,List2,7,FALSE)</f>
        <v>870</v>
      </c>
      <c r="AC1488">
        <f>VLOOKUP($A1488,List2,8,FALSE)</f>
        <v>825</v>
      </c>
      <c r="AD1488">
        <f>VLOOKUP($A1488,List2,9,FALSE)</f>
        <v>991</v>
      </c>
      <c r="AE1488">
        <f>VLOOKUP($A1488,List2,10,FALSE)</f>
        <v>1078</v>
      </c>
    </row>
    <row r="1489" spans="1:31" x14ac:dyDescent="0.3">
      <c r="A1489" t="s">
        <v>1488</v>
      </c>
      <c r="B1489">
        <v>1</v>
      </c>
      <c r="C1489">
        <v>1</v>
      </c>
      <c r="D1489">
        <v>1</v>
      </c>
      <c r="E1489">
        <v>0</v>
      </c>
      <c r="F1489">
        <v>0</v>
      </c>
      <c r="G1489">
        <v>0</v>
      </c>
      <c r="H1489">
        <v>1</v>
      </c>
      <c r="I1489">
        <v>1</v>
      </c>
      <c r="J1489">
        <v>1</v>
      </c>
      <c r="K1489">
        <v>0.49697885196374603</v>
      </c>
      <c r="L1489">
        <v>49</v>
      </c>
      <c r="M1489">
        <v>40</v>
      </c>
      <c r="N1489">
        <v>26</v>
      </c>
      <c r="O1489">
        <v>0.426086956521739</v>
      </c>
      <c r="P1489">
        <v>0.34782608695652101</v>
      </c>
      <c r="Q1489">
        <v>0.22608695652173899</v>
      </c>
      <c r="R1489">
        <v>845</v>
      </c>
      <c r="S1489">
        <v>800</v>
      </c>
      <c r="T1489">
        <v>900</v>
      </c>
      <c r="U1489">
        <v>765</v>
      </c>
      <c r="V1489" t="str">
        <f>VLOOKUP($A1489,List2,1,FALSE)</f>
        <v>GCF_001926255.1_ViralProj359305.fna</v>
      </c>
      <c r="W1489">
        <f>VLOOKUP($A1489,List2,2,FALSE)</f>
        <v>1</v>
      </c>
      <c r="X1489">
        <f>VLOOKUP($A1489,List2,3,FALSE)</f>
        <v>0.494775487150522</v>
      </c>
      <c r="Y1489">
        <f>VLOOKUP($A1489,List2,4,FALSE)</f>
        <v>43</v>
      </c>
      <c r="Z1489">
        <f>VLOOKUP($A1489,List2,5,FALSE)</f>
        <v>50</v>
      </c>
      <c r="AA1489">
        <f>VLOOKUP($A1489,List2,6,FALSE)</f>
        <v>30</v>
      </c>
      <c r="AB1489">
        <f>VLOOKUP($A1489,List2,7,FALSE)</f>
        <v>897</v>
      </c>
      <c r="AC1489">
        <f>VLOOKUP($A1489,List2,8,FALSE)</f>
        <v>855</v>
      </c>
      <c r="AD1489">
        <f>VLOOKUP($A1489,List2,9,FALSE)</f>
        <v>957</v>
      </c>
      <c r="AE1489">
        <f>VLOOKUP($A1489,List2,10,FALSE)</f>
        <v>832</v>
      </c>
    </row>
    <row r="1490" spans="1:31" x14ac:dyDescent="0.3">
      <c r="A1490" t="s">
        <v>1489</v>
      </c>
      <c r="B1490">
        <v>1</v>
      </c>
      <c r="C1490">
        <v>1</v>
      </c>
      <c r="D1490">
        <v>1</v>
      </c>
      <c r="E1490">
        <v>0</v>
      </c>
      <c r="F1490">
        <v>0</v>
      </c>
      <c r="G1490">
        <v>0</v>
      </c>
      <c r="H1490">
        <v>1</v>
      </c>
      <c r="I1490">
        <v>1</v>
      </c>
      <c r="J1490">
        <v>1</v>
      </c>
      <c r="K1490">
        <v>0.587517934002869</v>
      </c>
      <c r="L1490">
        <v>46</v>
      </c>
      <c r="M1490">
        <v>10</v>
      </c>
      <c r="N1490">
        <v>10</v>
      </c>
      <c r="O1490">
        <v>0.69696969696969702</v>
      </c>
      <c r="P1490">
        <v>0.15151515151515099</v>
      </c>
      <c r="Q1490">
        <v>0.15151515151515099</v>
      </c>
      <c r="R1490">
        <v>814</v>
      </c>
      <c r="S1490">
        <v>824</v>
      </c>
      <c r="T1490">
        <v>566</v>
      </c>
      <c r="U1490">
        <v>584</v>
      </c>
      <c r="V1490" t="str">
        <f>VLOOKUP($A1490,List2,1,FALSE)</f>
        <v>GCF_001926235.1_ViralProj359301.fna</v>
      </c>
      <c r="W1490">
        <f>VLOOKUP($A1490,List2,2,FALSE)</f>
        <v>1</v>
      </c>
      <c r="X1490">
        <f>VLOOKUP($A1490,List2,3,FALSE)</f>
        <v>0.58850656261085399</v>
      </c>
      <c r="Y1490">
        <f>VLOOKUP($A1490,List2,4,FALSE)</f>
        <v>10</v>
      </c>
      <c r="Z1490">
        <f>VLOOKUP($A1490,List2,5,FALSE)</f>
        <v>46</v>
      </c>
      <c r="AA1490">
        <f>VLOOKUP($A1490,List2,6,FALSE)</f>
        <v>10</v>
      </c>
      <c r="AB1490">
        <f>VLOOKUP($A1490,List2,7,FALSE)</f>
        <v>828</v>
      </c>
      <c r="AC1490">
        <f>VLOOKUP($A1490,List2,8,FALSE)</f>
        <v>831</v>
      </c>
      <c r="AD1490">
        <f>VLOOKUP($A1490,List2,9,FALSE)</f>
        <v>568</v>
      </c>
      <c r="AE1490">
        <f>VLOOKUP($A1490,List2,10,FALSE)</f>
        <v>592</v>
      </c>
    </row>
    <row r="1491" spans="1:31" x14ac:dyDescent="0.3">
      <c r="A1491" t="s">
        <v>1490</v>
      </c>
      <c r="B1491">
        <v>2</v>
      </c>
      <c r="C1491">
        <v>1</v>
      </c>
      <c r="D1491">
        <v>0.5</v>
      </c>
      <c r="E1491">
        <v>1</v>
      </c>
      <c r="F1491">
        <v>0</v>
      </c>
      <c r="G1491">
        <v>0</v>
      </c>
      <c r="H1491">
        <v>1.5</v>
      </c>
      <c r="I1491">
        <v>1</v>
      </c>
      <c r="J1491">
        <v>1</v>
      </c>
      <c r="K1491">
        <v>0.56064534716220105</v>
      </c>
      <c r="L1491">
        <v>49</v>
      </c>
      <c r="M1491">
        <v>5</v>
      </c>
      <c r="N1491">
        <v>22</v>
      </c>
      <c r="O1491">
        <v>0.64473684210526305</v>
      </c>
      <c r="P1491">
        <v>6.5789473684210495E-2</v>
      </c>
      <c r="Q1491">
        <v>0.28947368421052599</v>
      </c>
      <c r="R1491">
        <v>969</v>
      </c>
      <c r="S1491">
        <v>977</v>
      </c>
      <c r="T1491">
        <v>711</v>
      </c>
      <c r="U1491">
        <v>814</v>
      </c>
      <c r="V1491" t="str">
        <f>VLOOKUP($A1491,List2,1,FALSE)</f>
        <v>GCF_001926215.1_ViralProj359297.fna</v>
      </c>
      <c r="W1491">
        <f>VLOOKUP($A1491,List2,2,FALSE)</f>
        <v>1</v>
      </c>
      <c r="X1491">
        <f>VLOOKUP($A1491,List2,3,FALSE)</f>
        <v>0.56438831104507103</v>
      </c>
      <c r="Y1491">
        <f>VLOOKUP($A1491,List2,4,FALSE)</f>
        <v>12</v>
      </c>
      <c r="Z1491">
        <f>VLOOKUP($A1491,List2,5,FALSE)</f>
        <v>58</v>
      </c>
      <c r="AA1491">
        <f>VLOOKUP($A1491,List2,6,FALSE)</f>
        <v>22</v>
      </c>
      <c r="AB1491">
        <f>VLOOKUP($A1491,List2,7,FALSE)</f>
        <v>1148</v>
      </c>
      <c r="AC1491">
        <f>VLOOKUP($A1491,List2,8,FALSE)</f>
        <v>1131</v>
      </c>
      <c r="AD1491">
        <f>VLOOKUP($A1491,List2,9,FALSE)</f>
        <v>814</v>
      </c>
      <c r="AE1491">
        <f>VLOOKUP($A1491,List2,10,FALSE)</f>
        <v>945</v>
      </c>
    </row>
    <row r="1492" spans="1:31" x14ac:dyDescent="0.3">
      <c r="A1492" t="s">
        <v>1491</v>
      </c>
      <c r="B1492">
        <v>2</v>
      </c>
      <c r="C1492">
        <v>1</v>
      </c>
      <c r="D1492">
        <v>0.5</v>
      </c>
      <c r="E1492">
        <v>0</v>
      </c>
      <c r="F1492">
        <v>0</v>
      </c>
      <c r="G1492">
        <v>1</v>
      </c>
      <c r="H1492">
        <v>1</v>
      </c>
      <c r="I1492">
        <v>1</v>
      </c>
      <c r="J1492">
        <v>1.5</v>
      </c>
      <c r="K1492">
        <v>0.38163030998851799</v>
      </c>
      <c r="L1492">
        <v>217</v>
      </c>
      <c r="M1492">
        <v>101</v>
      </c>
      <c r="N1492">
        <v>170</v>
      </c>
      <c r="O1492">
        <v>0.44467213114754101</v>
      </c>
      <c r="P1492">
        <v>0.206967213114754</v>
      </c>
      <c r="Q1492">
        <v>0.34836065573770397</v>
      </c>
      <c r="R1492">
        <v>1885</v>
      </c>
      <c r="S1492">
        <v>1439</v>
      </c>
      <c r="T1492">
        <v>2571</v>
      </c>
      <c r="U1492">
        <v>2815</v>
      </c>
      <c r="V1492" t="str">
        <f>VLOOKUP($A1492,List2,1,FALSE)</f>
        <v>GCF_001926195.1_ViralProj359293.fna</v>
      </c>
      <c r="W1492">
        <f>VLOOKUP($A1492,List2,2,FALSE)</f>
        <v>1</v>
      </c>
      <c r="X1492">
        <f>VLOOKUP($A1492,List2,3,FALSE)</f>
        <v>0.38416040100250598</v>
      </c>
      <c r="Y1492">
        <f>VLOOKUP($A1492,List2,4,FALSE)</f>
        <v>123</v>
      </c>
      <c r="Z1492">
        <f>VLOOKUP($A1492,List2,5,FALSE)</f>
        <v>233</v>
      </c>
      <c r="AA1492">
        <f>VLOOKUP($A1492,List2,6,FALSE)</f>
        <v>206</v>
      </c>
      <c r="AB1492">
        <f>VLOOKUP($A1492,List2,7,FALSE)</f>
        <v>2156</v>
      </c>
      <c r="AC1492">
        <f>VLOOKUP($A1492,List2,8,FALSE)</f>
        <v>1676</v>
      </c>
      <c r="AD1492">
        <f>VLOOKUP($A1492,List2,9,FALSE)</f>
        <v>2923</v>
      </c>
      <c r="AE1492">
        <f>VLOOKUP($A1492,List2,10,FALSE)</f>
        <v>3220</v>
      </c>
    </row>
    <row r="1493" spans="1:31" x14ac:dyDescent="0.3">
      <c r="A1493" t="s">
        <v>1492</v>
      </c>
      <c r="B1493">
        <v>137</v>
      </c>
      <c r="C1493">
        <v>5</v>
      </c>
      <c r="D1493">
        <v>3.6496350364963501E-2</v>
      </c>
      <c r="E1493">
        <v>31</v>
      </c>
      <c r="F1493">
        <v>11</v>
      </c>
      <c r="G1493">
        <v>90</v>
      </c>
      <c r="H1493">
        <v>1.2330827067669099</v>
      </c>
      <c r="I1493">
        <v>1.0827067669172901</v>
      </c>
      <c r="J1493">
        <v>1.6766917293232999</v>
      </c>
      <c r="K1493">
        <v>0.40058219385154897</v>
      </c>
      <c r="L1493">
        <v>2059</v>
      </c>
      <c r="M1493">
        <v>1000</v>
      </c>
      <c r="N1493">
        <v>2156</v>
      </c>
      <c r="O1493">
        <v>0.39482262703739202</v>
      </c>
      <c r="P1493">
        <v>0.19175455417066101</v>
      </c>
      <c r="Q1493">
        <v>0.41342281879194598</v>
      </c>
      <c r="R1493">
        <v>23050</v>
      </c>
      <c r="S1493">
        <v>23325</v>
      </c>
      <c r="T1493">
        <v>37557</v>
      </c>
      <c r="U1493">
        <v>31837</v>
      </c>
      <c r="V1493" t="str">
        <f>VLOOKUP($A1493,List2,1,FALSE)</f>
        <v>GCF_000849765.1_ViralProj14615.fna</v>
      </c>
      <c r="W1493">
        <f>VLOOKUP($A1493,List2,2,FALSE)</f>
        <v>1</v>
      </c>
      <c r="X1493">
        <f>VLOOKUP($A1493,List2,3,FALSE)</f>
        <v>0.38920923829917398</v>
      </c>
      <c r="Y1493">
        <f>VLOOKUP($A1493,List2,4,FALSE)</f>
        <v>1293</v>
      </c>
      <c r="Z1493">
        <f>VLOOKUP($A1493,List2,5,FALSE)</f>
        <v>2381</v>
      </c>
      <c r="AA1493">
        <f>VLOOKUP($A1493,List2,6,FALSE)</f>
        <v>2601</v>
      </c>
      <c r="AB1493">
        <f>VLOOKUP($A1493,List2,7,FALSE)</f>
        <v>25552</v>
      </c>
      <c r="AC1493">
        <f>VLOOKUP($A1493,List2,8,FALSE)</f>
        <v>25341</v>
      </c>
      <c r="AD1493">
        <f>VLOOKUP($A1493,List2,9,FALSE)</f>
        <v>39345</v>
      </c>
      <c r="AE1493">
        <f>VLOOKUP($A1493,List2,10,FALSE)</f>
        <v>40522</v>
      </c>
    </row>
    <row r="1494" spans="1:31" x14ac:dyDescent="0.3">
      <c r="A1494" t="s">
        <v>1493</v>
      </c>
      <c r="B1494">
        <v>2</v>
      </c>
      <c r="C1494">
        <v>1</v>
      </c>
      <c r="D1494">
        <v>0.5</v>
      </c>
      <c r="E1494">
        <v>0</v>
      </c>
      <c r="F1494">
        <v>0</v>
      </c>
      <c r="G1494">
        <v>1</v>
      </c>
      <c r="H1494">
        <v>1</v>
      </c>
      <c r="I1494">
        <v>1</v>
      </c>
      <c r="J1494">
        <v>1.5</v>
      </c>
      <c r="K1494">
        <v>0.41644649933949801</v>
      </c>
      <c r="L1494">
        <v>48</v>
      </c>
      <c r="M1494">
        <v>41</v>
      </c>
      <c r="N1494">
        <v>43</v>
      </c>
      <c r="O1494">
        <v>0.36363636363636298</v>
      </c>
      <c r="P1494">
        <v>0.31060606060606</v>
      </c>
      <c r="Q1494">
        <v>0.32575757575757502</v>
      </c>
      <c r="R1494">
        <v>654</v>
      </c>
      <c r="S1494">
        <v>607</v>
      </c>
      <c r="T1494">
        <v>963</v>
      </c>
      <c r="U1494">
        <v>804</v>
      </c>
      <c r="V1494" t="str">
        <f>VLOOKUP($A1494,List2,1,FALSE)</f>
        <v>GCF_001926175.1_ViralMultiSegProj359289.fna</v>
      </c>
      <c r="W1494">
        <f>VLOOKUP($A1494,List2,2,FALSE)</f>
        <v>2</v>
      </c>
      <c r="X1494">
        <f>VLOOKUP($A1494,List2,3,FALSE)</f>
        <v>0.41340269277845698</v>
      </c>
      <c r="Y1494">
        <f>VLOOKUP($A1494,List2,4,FALSE)</f>
        <v>48</v>
      </c>
      <c r="Z1494">
        <f>VLOOKUP($A1494,List2,5,FALSE)</f>
        <v>46</v>
      </c>
      <c r="AA1494">
        <f>VLOOKUP($A1494,List2,6,FALSE)</f>
        <v>49</v>
      </c>
      <c r="AB1494">
        <f>VLOOKUP($A1494,List2,7,FALSE)</f>
        <v>700</v>
      </c>
      <c r="AC1494">
        <f>VLOOKUP($A1494,List2,8,FALSE)</f>
        <v>651</v>
      </c>
      <c r="AD1494">
        <f>VLOOKUP($A1494,List2,9,FALSE)</f>
        <v>1047</v>
      </c>
      <c r="AE1494">
        <f>VLOOKUP($A1494,List2,10,FALSE)</f>
        <v>870</v>
      </c>
    </row>
    <row r="1495" spans="1:31" x14ac:dyDescent="0.3">
      <c r="A1495" t="s">
        <v>1494</v>
      </c>
      <c r="B1495">
        <v>2</v>
      </c>
      <c r="C1495">
        <v>1</v>
      </c>
      <c r="D1495">
        <v>0.5</v>
      </c>
      <c r="E1495">
        <v>1</v>
      </c>
      <c r="F1495">
        <v>0</v>
      </c>
      <c r="G1495">
        <v>0</v>
      </c>
      <c r="H1495">
        <v>1.5</v>
      </c>
      <c r="I1495">
        <v>1</v>
      </c>
      <c r="J1495">
        <v>1</v>
      </c>
      <c r="K1495">
        <v>0.46024414384691498</v>
      </c>
      <c r="L1495">
        <v>54</v>
      </c>
      <c r="M1495">
        <v>29</v>
      </c>
      <c r="N1495">
        <v>30</v>
      </c>
      <c r="O1495">
        <v>0.47787610619469001</v>
      </c>
      <c r="P1495">
        <v>0.25663716814159199</v>
      </c>
      <c r="Q1495">
        <v>0.26548672566371601</v>
      </c>
      <c r="R1495">
        <v>624</v>
      </c>
      <c r="S1495">
        <v>771</v>
      </c>
      <c r="T1495">
        <v>953</v>
      </c>
      <c r="U1495">
        <v>683</v>
      </c>
      <c r="V1495" t="str">
        <f>VLOOKUP($A1495,List2,1,FALSE)</f>
        <v>GCF_001926155.1_ViralProj359285.fna</v>
      </c>
      <c r="W1495">
        <f>VLOOKUP($A1495,List2,2,FALSE)</f>
        <v>1</v>
      </c>
      <c r="X1495">
        <f>VLOOKUP($A1495,List2,3,FALSE)</f>
        <v>0.46801202232717898</v>
      </c>
      <c r="Y1495">
        <f>VLOOKUP($A1495,List2,4,FALSE)</f>
        <v>24</v>
      </c>
      <c r="Z1495">
        <f>VLOOKUP($A1495,List2,5,FALSE)</f>
        <v>40</v>
      </c>
      <c r="AA1495">
        <f>VLOOKUP($A1495,List2,6,FALSE)</f>
        <v>30</v>
      </c>
      <c r="AB1495">
        <f>VLOOKUP($A1495,List2,7,FALSE)</f>
        <v>489</v>
      </c>
      <c r="AC1495">
        <f>VLOOKUP($A1495,List2,8,FALSE)</f>
        <v>601</v>
      </c>
      <c r="AD1495">
        <f>VLOOKUP($A1495,List2,9,FALSE)</f>
        <v>756</v>
      </c>
      <c r="AE1495">
        <f>VLOOKUP($A1495,List2,10,FALSE)</f>
        <v>483</v>
      </c>
    </row>
    <row r="1496" spans="1:31" x14ac:dyDescent="0.3">
      <c r="A1496" t="s">
        <v>1495</v>
      </c>
      <c r="B1496">
        <v>3</v>
      </c>
      <c r="C1496">
        <v>1</v>
      </c>
      <c r="D1496">
        <v>0.33333333333333298</v>
      </c>
      <c r="E1496">
        <v>0</v>
      </c>
      <c r="F1496">
        <v>1</v>
      </c>
      <c r="G1496">
        <v>1</v>
      </c>
      <c r="H1496">
        <v>1</v>
      </c>
      <c r="I1496">
        <v>1.3333333333333299</v>
      </c>
      <c r="J1496">
        <v>1.3333333333333299</v>
      </c>
      <c r="K1496">
        <v>0.562002855394656</v>
      </c>
      <c r="L1496">
        <v>180</v>
      </c>
      <c r="M1496">
        <v>58</v>
      </c>
      <c r="N1496">
        <v>34</v>
      </c>
      <c r="O1496">
        <v>0.66176470588235203</v>
      </c>
      <c r="P1496">
        <v>0.213235294117647</v>
      </c>
      <c r="Q1496">
        <v>0.125</v>
      </c>
      <c r="R1496">
        <v>2867</v>
      </c>
      <c r="S1496">
        <v>2644</v>
      </c>
      <c r="T1496">
        <v>2206</v>
      </c>
      <c r="U1496">
        <v>2089</v>
      </c>
      <c r="V1496" t="str">
        <f>VLOOKUP($A1496,List2,1,FALSE)</f>
        <v>GCF_001926135.1_ViralProj359281.fna</v>
      </c>
      <c r="W1496">
        <f>VLOOKUP($A1496,List2,2,FALSE)</f>
        <v>1</v>
      </c>
      <c r="X1496">
        <f>VLOOKUP($A1496,List2,3,FALSE)</f>
        <v>0.55595733140480896</v>
      </c>
      <c r="Y1496">
        <f>VLOOKUP($A1496,List2,4,FALSE)</f>
        <v>78</v>
      </c>
      <c r="Z1496">
        <f>VLOOKUP($A1496,List2,5,FALSE)</f>
        <v>196</v>
      </c>
      <c r="AA1496">
        <f>VLOOKUP($A1496,List2,6,FALSE)</f>
        <v>44</v>
      </c>
      <c r="AB1496">
        <f>VLOOKUP($A1496,List2,7,FALSE)</f>
        <v>3190</v>
      </c>
      <c r="AC1496">
        <f>VLOOKUP($A1496,List2,8,FALSE)</f>
        <v>2960</v>
      </c>
      <c r="AD1496">
        <f>VLOOKUP($A1496,List2,9,FALSE)</f>
        <v>2486</v>
      </c>
      <c r="AE1496">
        <f>VLOOKUP($A1496,List2,10,FALSE)</f>
        <v>2426</v>
      </c>
    </row>
    <row r="1497" spans="1:31" x14ac:dyDescent="0.3">
      <c r="A1497" t="s">
        <v>1496</v>
      </c>
      <c r="B1497">
        <v>1</v>
      </c>
      <c r="C1497">
        <v>1</v>
      </c>
      <c r="D1497">
        <v>1</v>
      </c>
      <c r="E1497">
        <v>0</v>
      </c>
      <c r="F1497">
        <v>0</v>
      </c>
      <c r="G1497">
        <v>0</v>
      </c>
      <c r="H1497">
        <v>1</v>
      </c>
      <c r="I1497">
        <v>1</v>
      </c>
      <c r="J1497">
        <v>1</v>
      </c>
      <c r="K1497">
        <v>0.449507389162561</v>
      </c>
      <c r="L1497">
        <v>131</v>
      </c>
      <c r="M1497">
        <v>85</v>
      </c>
      <c r="N1497">
        <v>75</v>
      </c>
      <c r="O1497">
        <v>0.45017182130584099</v>
      </c>
      <c r="P1497">
        <v>0.292096219931271</v>
      </c>
      <c r="Q1497">
        <v>0.25773195876288602</v>
      </c>
      <c r="R1497">
        <v>1491</v>
      </c>
      <c r="S1497">
        <v>1429</v>
      </c>
      <c r="T1497">
        <v>1898</v>
      </c>
      <c r="U1497">
        <v>1678</v>
      </c>
      <c r="V1497" t="str">
        <f>VLOOKUP($A1497,List2,1,FALSE)</f>
        <v>GCF_001926115.1_ViralProj359277.fna</v>
      </c>
      <c r="W1497">
        <f>VLOOKUP($A1497,List2,2,FALSE)</f>
        <v>1</v>
      </c>
      <c r="X1497">
        <f>VLOOKUP($A1497,List2,3,FALSE)</f>
        <v>0.448270631067961</v>
      </c>
      <c r="Y1497">
        <f>VLOOKUP($A1497,List2,4,FALSE)</f>
        <v>81</v>
      </c>
      <c r="Z1497">
        <f>VLOOKUP($A1497,List2,5,FALSE)</f>
        <v>134</v>
      </c>
      <c r="AA1497">
        <f>VLOOKUP($A1497,List2,6,FALSE)</f>
        <v>76</v>
      </c>
      <c r="AB1497">
        <f>VLOOKUP($A1497,List2,7,FALSE)</f>
        <v>1520</v>
      </c>
      <c r="AC1497">
        <f>VLOOKUP($A1497,List2,8,FALSE)</f>
        <v>1435</v>
      </c>
      <c r="AD1497">
        <f>VLOOKUP($A1497,List2,9,FALSE)</f>
        <v>1931</v>
      </c>
      <c r="AE1497">
        <f>VLOOKUP($A1497,List2,10,FALSE)</f>
        <v>1706</v>
      </c>
    </row>
    <row r="1498" spans="1:31" x14ac:dyDescent="0.3">
      <c r="A1498" t="s">
        <v>1497</v>
      </c>
      <c r="B1498">
        <v>3</v>
      </c>
      <c r="C1498">
        <v>1</v>
      </c>
      <c r="D1498">
        <v>0.33333333333333298</v>
      </c>
      <c r="E1498">
        <v>0</v>
      </c>
      <c r="F1498">
        <v>0</v>
      </c>
      <c r="G1498">
        <v>2</v>
      </c>
      <c r="H1498">
        <v>1</v>
      </c>
      <c r="I1498">
        <v>1</v>
      </c>
      <c r="J1498">
        <v>1.6666666666666601</v>
      </c>
      <c r="K1498">
        <v>0.35550586920067001</v>
      </c>
      <c r="L1498">
        <v>255</v>
      </c>
      <c r="M1498">
        <v>138</v>
      </c>
      <c r="N1498">
        <v>219</v>
      </c>
      <c r="O1498">
        <v>0.41666666666666602</v>
      </c>
      <c r="P1498">
        <v>0.22549019607843099</v>
      </c>
      <c r="Q1498">
        <v>0.35784313725490102</v>
      </c>
      <c r="R1498">
        <v>1748</v>
      </c>
      <c r="S1498">
        <v>1432</v>
      </c>
      <c r="T1498">
        <v>2665</v>
      </c>
      <c r="U1498">
        <v>3100</v>
      </c>
      <c r="V1498" t="str">
        <f>VLOOKUP($A1498,List2,1,FALSE)</f>
        <v>GCF_001926095.1_ViralProj359273.fna</v>
      </c>
      <c r="W1498">
        <f>VLOOKUP($A1498,List2,2,FALSE)</f>
        <v>1</v>
      </c>
      <c r="X1498">
        <f>VLOOKUP($A1498,List2,3,FALSE)</f>
        <v>0.34877032923443002</v>
      </c>
      <c r="Y1498">
        <f>VLOOKUP($A1498,List2,4,FALSE)</f>
        <v>155</v>
      </c>
      <c r="Z1498">
        <f>VLOOKUP($A1498,List2,5,FALSE)</f>
        <v>273</v>
      </c>
      <c r="AA1498">
        <f>VLOOKUP($A1498,List2,6,FALSE)</f>
        <v>246</v>
      </c>
      <c r="AB1498">
        <f>VLOOKUP($A1498,List2,7,FALSE)</f>
        <v>1928</v>
      </c>
      <c r="AC1498">
        <f>VLOOKUP($A1498,List2,8,FALSE)</f>
        <v>1589</v>
      </c>
      <c r="AD1498">
        <f>VLOOKUP($A1498,List2,9,FALSE)</f>
        <v>2977</v>
      </c>
      <c r="AE1498">
        <f>VLOOKUP($A1498,List2,10,FALSE)</f>
        <v>3590</v>
      </c>
    </row>
    <row r="1499" spans="1:31" x14ac:dyDescent="0.3">
      <c r="A1499" t="s">
        <v>1498</v>
      </c>
      <c r="B1499">
        <v>7</v>
      </c>
      <c r="C1499">
        <v>1</v>
      </c>
      <c r="D1499">
        <v>0.14285714285714199</v>
      </c>
      <c r="E1499">
        <v>2</v>
      </c>
      <c r="F1499">
        <v>1</v>
      </c>
      <c r="G1499">
        <v>3</v>
      </c>
      <c r="H1499">
        <v>1.28571428571428</v>
      </c>
      <c r="I1499">
        <v>1.1428571428571399</v>
      </c>
      <c r="J1499">
        <v>1.4285714285714199</v>
      </c>
      <c r="K1499">
        <v>0.41128945769134501</v>
      </c>
      <c r="L1499">
        <v>528</v>
      </c>
      <c r="M1499">
        <v>471</v>
      </c>
      <c r="N1499">
        <v>577</v>
      </c>
      <c r="O1499">
        <v>0.33502538071065902</v>
      </c>
      <c r="P1499">
        <v>0.29885786802030401</v>
      </c>
      <c r="Q1499">
        <v>0.36611675126903498</v>
      </c>
      <c r="R1499">
        <v>6090</v>
      </c>
      <c r="S1499">
        <v>5415</v>
      </c>
      <c r="T1499">
        <v>10084</v>
      </c>
      <c r="U1499">
        <v>6384</v>
      </c>
      <c r="V1499" t="str">
        <f>VLOOKUP($A1499,List2,1,FALSE)</f>
        <v>GCF_001926075.1_ViralProj359269.fna</v>
      </c>
      <c r="W1499">
        <f>VLOOKUP($A1499,List2,2,FALSE)</f>
        <v>1</v>
      </c>
      <c r="X1499">
        <f>VLOOKUP($A1499,List2,3,FALSE)</f>
        <v>0.407997277522545</v>
      </c>
      <c r="Y1499">
        <f>VLOOKUP($A1499,List2,4,FALSE)</f>
        <v>487</v>
      </c>
      <c r="Z1499">
        <f>VLOOKUP($A1499,List2,5,FALSE)</f>
        <v>543</v>
      </c>
      <c r="AA1499">
        <f>VLOOKUP($A1499,List2,6,FALSE)</f>
        <v>621</v>
      </c>
      <c r="AB1499">
        <f>VLOOKUP($A1499,List2,7,FALSE)</f>
        <v>6322</v>
      </c>
      <c r="AC1499">
        <f>VLOOKUP($A1499,List2,8,FALSE)</f>
        <v>5667</v>
      </c>
      <c r="AD1499">
        <f>VLOOKUP($A1499,List2,9,FALSE)</f>
        <v>10619</v>
      </c>
      <c r="AE1499">
        <f>VLOOKUP($A1499,List2,10,FALSE)</f>
        <v>6777</v>
      </c>
    </row>
    <row r="1500" spans="1:31" x14ac:dyDescent="0.3">
      <c r="A1500" t="s">
        <v>1499</v>
      </c>
      <c r="B1500">
        <v>5</v>
      </c>
      <c r="C1500">
        <v>2</v>
      </c>
      <c r="D1500">
        <v>0.4</v>
      </c>
      <c r="E1500">
        <v>0</v>
      </c>
      <c r="F1500">
        <v>0</v>
      </c>
      <c r="G1500">
        <v>3</v>
      </c>
      <c r="H1500">
        <v>1</v>
      </c>
      <c r="I1500">
        <v>1</v>
      </c>
      <c r="J1500">
        <v>1.75</v>
      </c>
      <c r="K1500">
        <v>0.41378716070659199</v>
      </c>
      <c r="L1500">
        <v>257</v>
      </c>
      <c r="M1500">
        <v>154</v>
      </c>
      <c r="N1500">
        <v>215</v>
      </c>
      <c r="O1500">
        <v>0.41054313099041501</v>
      </c>
      <c r="P1500">
        <v>0.246006389776357</v>
      </c>
      <c r="Q1500">
        <v>0.34345047923322602</v>
      </c>
      <c r="R1500">
        <v>2238</v>
      </c>
      <c r="S1500">
        <v>2564</v>
      </c>
      <c r="T1500">
        <v>3587</v>
      </c>
      <c r="U1500">
        <v>3216</v>
      </c>
      <c r="V1500" t="str">
        <f>VLOOKUP($A1500,List2,1,FALSE)</f>
        <v>GCF_001926055.1_ViralProj359265.fna</v>
      </c>
      <c r="W1500">
        <f>VLOOKUP($A1500,List2,2,FALSE)</f>
        <v>1</v>
      </c>
      <c r="X1500">
        <f>VLOOKUP($A1500,List2,3,FALSE)</f>
        <v>0.40933032355154197</v>
      </c>
      <c r="Y1500">
        <f>VLOOKUP($A1500,List2,4,FALSE)</f>
        <v>153</v>
      </c>
      <c r="Z1500">
        <f>VLOOKUP($A1500,List2,5,FALSE)</f>
        <v>252</v>
      </c>
      <c r="AA1500">
        <f>VLOOKUP($A1500,List2,6,FALSE)</f>
        <v>227</v>
      </c>
      <c r="AB1500">
        <f>VLOOKUP($A1500,List2,7,FALSE)</f>
        <v>2268</v>
      </c>
      <c r="AC1500">
        <f>VLOOKUP($A1500,List2,8,FALSE)</f>
        <v>2628</v>
      </c>
      <c r="AD1500">
        <f>VLOOKUP($A1500,List2,9,FALSE)</f>
        <v>3721</v>
      </c>
      <c r="AE1500">
        <f>VLOOKUP($A1500,List2,10,FALSE)</f>
        <v>3344</v>
      </c>
    </row>
    <row r="1501" spans="1:31" x14ac:dyDescent="0.3">
      <c r="A1501" t="s">
        <v>1500</v>
      </c>
      <c r="B1501">
        <v>4</v>
      </c>
      <c r="C1501">
        <v>1</v>
      </c>
      <c r="D1501">
        <v>0.25</v>
      </c>
      <c r="E1501">
        <v>0</v>
      </c>
      <c r="F1501">
        <v>3</v>
      </c>
      <c r="G1501">
        <v>0</v>
      </c>
      <c r="H1501">
        <v>1</v>
      </c>
      <c r="I1501">
        <v>1.75</v>
      </c>
      <c r="J1501">
        <v>1</v>
      </c>
      <c r="K1501">
        <v>0.57140144322066</v>
      </c>
      <c r="L1501">
        <v>61</v>
      </c>
      <c r="M1501">
        <v>31</v>
      </c>
      <c r="N1501">
        <v>30</v>
      </c>
      <c r="O1501">
        <v>0.5</v>
      </c>
      <c r="P1501">
        <v>0.25409836065573699</v>
      </c>
      <c r="Q1501">
        <v>0.24590163934426201</v>
      </c>
      <c r="R1501">
        <v>1507</v>
      </c>
      <c r="S1501">
        <v>1502</v>
      </c>
      <c r="T1501">
        <v>1194</v>
      </c>
      <c r="U1501">
        <v>1063</v>
      </c>
      <c r="V1501" t="str">
        <f>VLOOKUP($A1501,List2,1,FALSE)</f>
        <v>GCF_001926035.1_ViralMultiSegProj359261.fna</v>
      </c>
      <c r="W1501">
        <f>VLOOKUP($A1501,List2,2,FALSE)</f>
        <v>2</v>
      </c>
      <c r="X1501">
        <f>VLOOKUP($A1501,List2,3,FALSE)</f>
        <v>0.56449881948916003</v>
      </c>
      <c r="Y1501">
        <f>VLOOKUP($A1501,List2,4,FALSE)</f>
        <v>33</v>
      </c>
      <c r="Z1501">
        <f>VLOOKUP($A1501,List2,5,FALSE)</f>
        <v>56</v>
      </c>
      <c r="AA1501">
        <f>VLOOKUP($A1501,List2,6,FALSE)</f>
        <v>32</v>
      </c>
      <c r="AB1501">
        <f>VLOOKUP($A1501,List2,7,FALSE)</f>
        <v>1300</v>
      </c>
      <c r="AC1501">
        <f>VLOOKUP($A1501,List2,8,FALSE)</f>
        <v>1330</v>
      </c>
      <c r="AD1501">
        <f>VLOOKUP($A1501,List2,9,FALSE)</f>
        <v>1100</v>
      </c>
      <c r="AE1501">
        <f>VLOOKUP($A1501,List2,10,FALSE)</f>
        <v>929</v>
      </c>
    </row>
    <row r="1502" spans="1:31" x14ac:dyDescent="0.3">
      <c r="A1502" t="s">
        <v>1501</v>
      </c>
      <c r="B1502">
        <v>2</v>
      </c>
      <c r="C1502">
        <v>1</v>
      </c>
      <c r="D1502">
        <v>0.5</v>
      </c>
      <c r="E1502">
        <v>0</v>
      </c>
      <c r="F1502">
        <v>0</v>
      </c>
      <c r="G1502">
        <v>1</v>
      </c>
      <c r="H1502">
        <v>1</v>
      </c>
      <c r="I1502">
        <v>1</v>
      </c>
      <c r="J1502">
        <v>1.5</v>
      </c>
      <c r="K1502">
        <v>0.496392496392496</v>
      </c>
      <c r="L1502">
        <v>67</v>
      </c>
      <c r="M1502">
        <v>28</v>
      </c>
      <c r="N1502">
        <v>30</v>
      </c>
      <c r="O1502">
        <v>0.53600000000000003</v>
      </c>
      <c r="P1502">
        <v>0.224</v>
      </c>
      <c r="Q1502">
        <v>0.24</v>
      </c>
      <c r="R1502">
        <v>870</v>
      </c>
      <c r="S1502">
        <v>850</v>
      </c>
      <c r="T1502">
        <v>921</v>
      </c>
      <c r="U1502">
        <v>824</v>
      </c>
      <c r="V1502" t="str">
        <f>VLOOKUP($A1502,List2,1,FALSE)</f>
        <v>GCF_001926015.1_ViralProj359257.fna</v>
      </c>
      <c r="W1502">
        <f>VLOOKUP($A1502,List2,2,FALSE)</f>
        <v>1</v>
      </c>
      <c r="X1502">
        <f>VLOOKUP($A1502,List2,3,FALSE)</f>
        <v>0.49140111279716697</v>
      </c>
      <c r="Y1502">
        <f>VLOOKUP($A1502,List2,4,FALSE)</f>
        <v>31</v>
      </c>
      <c r="Z1502">
        <f>VLOOKUP($A1502,List2,5,FALSE)</f>
        <v>74</v>
      </c>
      <c r="AA1502">
        <f>VLOOKUP($A1502,List2,6,FALSE)</f>
        <v>35</v>
      </c>
      <c r="AB1502">
        <f>VLOOKUP($A1502,List2,7,FALSE)</f>
        <v>981</v>
      </c>
      <c r="AC1502">
        <f>VLOOKUP($A1502,List2,8,FALSE)</f>
        <v>962</v>
      </c>
      <c r="AD1502">
        <f>VLOOKUP($A1502,List2,9,FALSE)</f>
        <v>1050</v>
      </c>
      <c r="AE1502">
        <f>VLOOKUP($A1502,List2,10,FALSE)</f>
        <v>961</v>
      </c>
    </row>
    <row r="1503" spans="1:31" x14ac:dyDescent="0.3">
      <c r="A1503" t="s">
        <v>1502</v>
      </c>
      <c r="B1503">
        <v>4</v>
      </c>
      <c r="C1503">
        <v>1</v>
      </c>
      <c r="D1503">
        <v>0.25</v>
      </c>
      <c r="E1503">
        <v>1</v>
      </c>
      <c r="F1503">
        <v>1</v>
      </c>
      <c r="G1503">
        <v>1</v>
      </c>
      <c r="H1503">
        <v>1.25</v>
      </c>
      <c r="I1503">
        <v>1.25</v>
      </c>
      <c r="J1503">
        <v>1.25</v>
      </c>
      <c r="K1503">
        <v>0.52322510486251295</v>
      </c>
      <c r="L1503">
        <v>107</v>
      </c>
      <c r="M1503">
        <v>29</v>
      </c>
      <c r="N1503">
        <v>42</v>
      </c>
      <c r="O1503">
        <v>0.601123595505618</v>
      </c>
      <c r="P1503">
        <v>0.162921348314606</v>
      </c>
      <c r="Q1503">
        <v>0.235955056179775</v>
      </c>
      <c r="R1503">
        <v>1558</v>
      </c>
      <c r="S1503">
        <v>1810</v>
      </c>
      <c r="T1503">
        <v>1249</v>
      </c>
      <c r="U1503">
        <v>1820</v>
      </c>
      <c r="V1503" t="str">
        <f>VLOOKUP($A1503,List2,1,FALSE)</f>
        <v>GCF_001925995.1_ViralProj359253.fna</v>
      </c>
      <c r="W1503">
        <f>VLOOKUP($A1503,List2,2,FALSE)</f>
        <v>1</v>
      </c>
      <c r="X1503">
        <f>VLOOKUP($A1503,List2,3,FALSE)</f>
        <v>0.520854187520854</v>
      </c>
      <c r="Y1503">
        <f>VLOOKUP($A1503,List2,4,FALSE)</f>
        <v>29</v>
      </c>
      <c r="Z1503">
        <f>VLOOKUP($A1503,List2,5,FALSE)</f>
        <v>97</v>
      </c>
      <c r="AA1503">
        <f>VLOOKUP($A1503,List2,6,FALSE)</f>
        <v>44</v>
      </c>
      <c r="AB1503">
        <f>VLOOKUP($A1503,List2,7,FALSE)</f>
        <v>1446</v>
      </c>
      <c r="AC1503">
        <f>VLOOKUP($A1503,List2,8,FALSE)</f>
        <v>1676</v>
      </c>
      <c r="AD1503">
        <f>VLOOKUP($A1503,List2,9,FALSE)</f>
        <v>1140</v>
      </c>
      <c r="AE1503">
        <f>VLOOKUP($A1503,List2,10,FALSE)</f>
        <v>1732</v>
      </c>
    </row>
    <row r="1504" spans="1:31" x14ac:dyDescent="0.3">
      <c r="A1504" t="s">
        <v>1503</v>
      </c>
      <c r="B1504">
        <v>30</v>
      </c>
      <c r="C1504">
        <v>3</v>
      </c>
      <c r="D1504">
        <v>0.1</v>
      </c>
      <c r="E1504">
        <v>14</v>
      </c>
      <c r="F1504">
        <v>4</v>
      </c>
      <c r="G1504">
        <v>9</v>
      </c>
      <c r="H1504">
        <v>1.5</v>
      </c>
      <c r="I1504">
        <v>1.1428571428571399</v>
      </c>
      <c r="J1504">
        <v>1.3214285714285701</v>
      </c>
      <c r="K1504">
        <v>0.64966028797606401</v>
      </c>
      <c r="L1504">
        <v>355</v>
      </c>
      <c r="M1504">
        <v>73</v>
      </c>
      <c r="N1504">
        <v>63</v>
      </c>
      <c r="O1504">
        <v>0.72301425661914398</v>
      </c>
      <c r="P1504">
        <v>0.14867617107942899</v>
      </c>
      <c r="Q1504">
        <v>0.12830957230142501</v>
      </c>
      <c r="R1504">
        <v>9494</v>
      </c>
      <c r="S1504">
        <v>11351</v>
      </c>
      <c r="T1504">
        <v>5993</v>
      </c>
      <c r="U1504">
        <v>5248</v>
      </c>
      <c r="V1504" t="str">
        <f>VLOOKUP($A1504,List2,1,FALSE)</f>
        <v>GCF_000849745.1_ViralProj14610.fna</v>
      </c>
      <c r="W1504">
        <f>VLOOKUP($A1504,List2,2,FALSE)</f>
        <v>1</v>
      </c>
      <c r="X1504">
        <f>VLOOKUP($A1504,List2,3,FALSE)</f>
        <v>0.63834467386203597</v>
      </c>
      <c r="Y1504">
        <f>VLOOKUP($A1504,List2,4,FALSE)</f>
        <v>154</v>
      </c>
      <c r="Z1504">
        <f>VLOOKUP($A1504,List2,5,FALSE)</f>
        <v>445</v>
      </c>
      <c r="AA1504">
        <f>VLOOKUP($A1504,List2,6,FALSE)</f>
        <v>94</v>
      </c>
      <c r="AB1504">
        <f>VLOOKUP($A1504,List2,7,FALSE)</f>
        <v>10694</v>
      </c>
      <c r="AC1504">
        <f>VLOOKUP($A1504,List2,8,FALSE)</f>
        <v>11071</v>
      </c>
      <c r="AD1504">
        <f>VLOOKUP($A1504,List2,9,FALSE)</f>
        <v>6240</v>
      </c>
      <c r="AE1504">
        <f>VLOOKUP($A1504,List2,10,FALSE)</f>
        <v>6091</v>
      </c>
    </row>
    <row r="1505" spans="1:31" x14ac:dyDescent="0.3">
      <c r="A1505" t="s">
        <v>1504</v>
      </c>
      <c r="B1505">
        <v>2</v>
      </c>
      <c r="C1505">
        <v>1</v>
      </c>
      <c r="D1505">
        <v>0.5</v>
      </c>
      <c r="E1505">
        <v>0</v>
      </c>
      <c r="F1505">
        <v>1</v>
      </c>
      <c r="G1505">
        <v>0</v>
      </c>
      <c r="H1505">
        <v>1</v>
      </c>
      <c r="I1505">
        <v>1.5</v>
      </c>
      <c r="J1505">
        <v>1</v>
      </c>
      <c r="K1505">
        <v>0.60478620446946996</v>
      </c>
      <c r="L1505">
        <v>85</v>
      </c>
      <c r="M1505">
        <v>9</v>
      </c>
      <c r="N1505">
        <v>14</v>
      </c>
      <c r="O1505">
        <v>0.78703703703703698</v>
      </c>
      <c r="P1505">
        <v>8.3333333333333301E-2</v>
      </c>
      <c r="Q1505">
        <v>0.12962962962962901</v>
      </c>
      <c r="R1505">
        <v>1632</v>
      </c>
      <c r="S1505">
        <v>1805</v>
      </c>
      <c r="T1505">
        <v>1241</v>
      </c>
      <c r="U1505">
        <v>1005</v>
      </c>
      <c r="V1505" t="str">
        <f>VLOOKUP($A1505,List2,1,FALSE)</f>
        <v>GCF_001925975.1_ViralProj359249.fna</v>
      </c>
      <c r="W1505">
        <f>VLOOKUP($A1505,List2,2,FALSE)</f>
        <v>1</v>
      </c>
      <c r="X1505">
        <f>VLOOKUP($A1505,List2,3,FALSE)</f>
        <v>0.60138093634220202</v>
      </c>
      <c r="Y1505">
        <f>VLOOKUP($A1505,List2,4,FALSE)</f>
        <v>12</v>
      </c>
      <c r="Z1505">
        <f>VLOOKUP($A1505,List2,5,FALSE)</f>
        <v>89</v>
      </c>
      <c r="AA1505">
        <f>VLOOKUP($A1505,List2,6,FALSE)</f>
        <v>14</v>
      </c>
      <c r="AB1505">
        <f>VLOOKUP($A1505,List2,7,FALSE)</f>
        <v>1691</v>
      </c>
      <c r="AC1505">
        <f>VLOOKUP($A1505,List2,8,FALSE)</f>
        <v>1880</v>
      </c>
      <c r="AD1505">
        <f>VLOOKUP($A1505,List2,9,FALSE)</f>
        <v>1299</v>
      </c>
      <c r="AE1505">
        <f>VLOOKUP($A1505,List2,10,FALSE)</f>
        <v>1068</v>
      </c>
    </row>
    <row r="1506" spans="1:31" x14ac:dyDescent="0.3">
      <c r="A1506" t="s">
        <v>1505</v>
      </c>
      <c r="B1506">
        <v>2</v>
      </c>
      <c r="C1506">
        <v>1</v>
      </c>
      <c r="D1506">
        <v>0.5</v>
      </c>
      <c r="E1506">
        <v>0</v>
      </c>
      <c r="F1506">
        <v>0</v>
      </c>
      <c r="G1506">
        <v>1</v>
      </c>
      <c r="H1506">
        <v>1</v>
      </c>
      <c r="I1506">
        <v>1</v>
      </c>
      <c r="J1506">
        <v>1.5</v>
      </c>
      <c r="K1506">
        <v>0.51255920769341101</v>
      </c>
      <c r="L1506">
        <v>97</v>
      </c>
      <c r="M1506">
        <v>93</v>
      </c>
      <c r="N1506">
        <v>80</v>
      </c>
      <c r="O1506">
        <v>0.359259259259259</v>
      </c>
      <c r="P1506">
        <v>0.344444444444444</v>
      </c>
      <c r="Q1506">
        <v>0.296296296296296</v>
      </c>
      <c r="R1506">
        <v>2012</v>
      </c>
      <c r="S1506">
        <v>1559</v>
      </c>
      <c r="T1506">
        <v>2072</v>
      </c>
      <c r="U1506">
        <v>1324</v>
      </c>
      <c r="V1506" t="str">
        <f>VLOOKUP($A1506,List2,1,FALSE)</f>
        <v>GCF_001925955.1_ViralProj359344.fna</v>
      </c>
      <c r="W1506">
        <f>VLOOKUP($A1506,List2,2,FALSE)</f>
        <v>1</v>
      </c>
      <c r="X1506">
        <f>VLOOKUP($A1506,List2,3,FALSE)</f>
        <v>0.51368245589665196</v>
      </c>
      <c r="Y1506">
        <f>VLOOKUP($A1506,List2,4,FALSE)</f>
        <v>94</v>
      </c>
      <c r="Z1506">
        <f>VLOOKUP($A1506,List2,5,FALSE)</f>
        <v>97</v>
      </c>
      <c r="AA1506">
        <f>VLOOKUP($A1506,List2,6,FALSE)</f>
        <v>82</v>
      </c>
      <c r="AB1506">
        <f>VLOOKUP($A1506,List2,7,FALSE)</f>
        <v>2090</v>
      </c>
      <c r="AC1506">
        <f>VLOOKUP($A1506,List2,8,FALSE)</f>
        <v>1608</v>
      </c>
      <c r="AD1506">
        <f>VLOOKUP($A1506,List2,9,FALSE)</f>
        <v>2139</v>
      </c>
      <c r="AE1506">
        <f>VLOOKUP($A1506,List2,10,FALSE)</f>
        <v>1362</v>
      </c>
    </row>
    <row r="1507" spans="1:31" x14ac:dyDescent="0.3">
      <c r="A1507" t="s">
        <v>1506</v>
      </c>
      <c r="B1507">
        <v>2</v>
      </c>
      <c r="C1507">
        <v>1</v>
      </c>
      <c r="D1507">
        <v>0.5</v>
      </c>
      <c r="E1507">
        <v>1</v>
      </c>
      <c r="F1507">
        <v>0</v>
      </c>
      <c r="G1507">
        <v>0</v>
      </c>
      <c r="H1507">
        <v>1.5</v>
      </c>
      <c r="I1507">
        <v>1</v>
      </c>
      <c r="J1507">
        <v>1</v>
      </c>
      <c r="K1507">
        <v>0.44745107513892202</v>
      </c>
      <c r="L1507">
        <v>146</v>
      </c>
      <c r="M1507">
        <v>79</v>
      </c>
      <c r="N1507">
        <v>90</v>
      </c>
      <c r="O1507">
        <v>0.46349206349206301</v>
      </c>
      <c r="P1507">
        <v>0.25079365079365001</v>
      </c>
      <c r="Q1507">
        <v>0.28571428571428498</v>
      </c>
      <c r="R1507">
        <v>1900</v>
      </c>
      <c r="S1507">
        <v>1804</v>
      </c>
      <c r="T1507">
        <v>2460</v>
      </c>
      <c r="U1507">
        <v>2114</v>
      </c>
      <c r="V1507" t="str">
        <f>VLOOKUP($A1507,List2,1,FALSE)</f>
        <v>GCF_001925935.1_ViralProj359340.fna</v>
      </c>
      <c r="W1507">
        <f>VLOOKUP($A1507,List2,2,FALSE)</f>
        <v>1</v>
      </c>
      <c r="X1507">
        <f>VLOOKUP($A1507,List2,3,FALSE)</f>
        <v>0.44016727428693903</v>
      </c>
      <c r="Y1507">
        <f>VLOOKUP($A1507,List2,4,FALSE)</f>
        <v>93</v>
      </c>
      <c r="Z1507">
        <f>VLOOKUP($A1507,List2,5,FALSE)</f>
        <v>157</v>
      </c>
      <c r="AA1507">
        <f>VLOOKUP($A1507,List2,6,FALSE)</f>
        <v>111</v>
      </c>
      <c r="AB1507">
        <f>VLOOKUP($A1507,List2,7,FALSE)</f>
        <v>2076</v>
      </c>
      <c r="AC1507">
        <f>VLOOKUP($A1507,List2,8,FALSE)</f>
        <v>2029</v>
      </c>
      <c r="AD1507">
        <f>VLOOKUP($A1507,List2,9,FALSE)</f>
        <v>2753</v>
      </c>
      <c r="AE1507">
        <f>VLOOKUP($A1507,List2,10,FALSE)</f>
        <v>2468</v>
      </c>
    </row>
    <row r="1508" spans="1:31" x14ac:dyDescent="0.3">
      <c r="A1508" t="s">
        <v>1507</v>
      </c>
      <c r="B1508">
        <v>3</v>
      </c>
      <c r="C1508">
        <v>1</v>
      </c>
      <c r="D1508">
        <v>0.33333333333333298</v>
      </c>
      <c r="E1508">
        <v>1</v>
      </c>
      <c r="F1508">
        <v>0</v>
      </c>
      <c r="G1508">
        <v>1</v>
      </c>
      <c r="H1508">
        <v>1.3333333333333299</v>
      </c>
      <c r="I1508">
        <v>1</v>
      </c>
      <c r="J1508">
        <v>1.3333333333333299</v>
      </c>
      <c r="K1508">
        <v>0.41885451867255802</v>
      </c>
      <c r="L1508">
        <v>328</v>
      </c>
      <c r="M1508">
        <v>82</v>
      </c>
      <c r="N1508">
        <v>177</v>
      </c>
      <c r="O1508">
        <v>0.55877342419080001</v>
      </c>
      <c r="P1508">
        <v>0.1396933560477</v>
      </c>
      <c r="Q1508">
        <v>0.30153321976149899</v>
      </c>
      <c r="R1508">
        <v>2832</v>
      </c>
      <c r="S1508">
        <v>2002</v>
      </c>
      <c r="T1508">
        <v>2820</v>
      </c>
      <c r="U1508">
        <v>3887</v>
      </c>
      <c r="V1508" t="str">
        <f>VLOOKUP($A1508,List2,1,FALSE)</f>
        <v>GCF_001925915.1_ViralProj359336.fna</v>
      </c>
      <c r="W1508">
        <f>VLOOKUP($A1508,List2,2,FALSE)</f>
        <v>1</v>
      </c>
      <c r="X1508">
        <f>VLOOKUP($A1508,List2,3,FALSE)</f>
        <v>0.41296625222024802</v>
      </c>
      <c r="Y1508">
        <f>VLOOKUP($A1508,List2,4,FALSE)</f>
        <v>89</v>
      </c>
      <c r="Z1508">
        <f>VLOOKUP($A1508,List2,5,FALSE)</f>
        <v>334</v>
      </c>
      <c r="AA1508">
        <f>VLOOKUP($A1508,List2,6,FALSE)</f>
        <v>194</v>
      </c>
      <c r="AB1508">
        <f>VLOOKUP($A1508,List2,7,FALSE)</f>
        <v>2981</v>
      </c>
      <c r="AC1508">
        <f>VLOOKUP($A1508,List2,8,FALSE)</f>
        <v>2134</v>
      </c>
      <c r="AD1508">
        <f>VLOOKUP($A1508,List2,9,FALSE)</f>
        <v>3053</v>
      </c>
      <c r="AE1508">
        <f>VLOOKUP($A1508,List2,10,FALSE)</f>
        <v>4218</v>
      </c>
    </row>
    <row r="1509" spans="1:31" x14ac:dyDescent="0.3">
      <c r="A1509" t="s">
        <v>1508</v>
      </c>
      <c r="B1509">
        <v>2</v>
      </c>
      <c r="C1509">
        <v>1</v>
      </c>
      <c r="D1509">
        <v>0.5</v>
      </c>
      <c r="E1509">
        <v>1</v>
      </c>
      <c r="F1509">
        <v>0</v>
      </c>
      <c r="G1509">
        <v>0</v>
      </c>
      <c r="H1509">
        <v>1.5</v>
      </c>
      <c r="I1509">
        <v>1</v>
      </c>
      <c r="J1509">
        <v>1</v>
      </c>
      <c r="K1509">
        <v>0.41521114304665002</v>
      </c>
      <c r="L1509">
        <v>260</v>
      </c>
      <c r="M1509">
        <v>137</v>
      </c>
      <c r="N1509">
        <v>147</v>
      </c>
      <c r="O1509">
        <v>0.47794117647058798</v>
      </c>
      <c r="P1509">
        <v>0.25183823529411697</v>
      </c>
      <c r="Q1509">
        <v>0.27022058823529399</v>
      </c>
      <c r="R1509">
        <v>1968</v>
      </c>
      <c r="S1509">
        <v>1788</v>
      </c>
      <c r="T1509">
        <v>2130</v>
      </c>
      <c r="U1509">
        <v>3160</v>
      </c>
      <c r="V1509" t="str">
        <f>VLOOKUP($A1509,List2,1,FALSE)</f>
        <v>GCF_001925895.1_ViralProj359332.fna</v>
      </c>
      <c r="W1509">
        <f>VLOOKUP($A1509,List2,2,FALSE)</f>
        <v>1</v>
      </c>
      <c r="X1509">
        <f>VLOOKUP($A1509,List2,3,FALSE)</f>
        <v>0.421584316863372</v>
      </c>
      <c r="Y1509">
        <f>VLOOKUP($A1509,List2,4,FALSE)</f>
        <v>156</v>
      </c>
      <c r="Z1509">
        <f>VLOOKUP($A1509,List2,5,FALSE)</f>
        <v>267</v>
      </c>
      <c r="AA1509">
        <f>VLOOKUP($A1509,List2,6,FALSE)</f>
        <v>153</v>
      </c>
      <c r="AB1509">
        <f>VLOOKUP($A1509,List2,7,FALSE)</f>
        <v>2180</v>
      </c>
      <c r="AC1509">
        <f>VLOOKUP($A1509,List2,8,FALSE)</f>
        <v>2035</v>
      </c>
      <c r="AD1509">
        <f>VLOOKUP($A1509,List2,9,FALSE)</f>
        <v>2331</v>
      </c>
      <c r="AE1509">
        <f>VLOOKUP($A1509,List2,10,FALSE)</f>
        <v>3452</v>
      </c>
    </row>
    <row r="1510" spans="1:31" x14ac:dyDescent="0.3">
      <c r="A1510" t="s">
        <v>1509</v>
      </c>
      <c r="B1510">
        <v>3</v>
      </c>
      <c r="C1510">
        <v>1</v>
      </c>
      <c r="D1510">
        <v>0.33333333333333298</v>
      </c>
      <c r="E1510">
        <v>1</v>
      </c>
      <c r="F1510">
        <v>0</v>
      </c>
      <c r="G1510">
        <v>1</v>
      </c>
      <c r="H1510">
        <v>1.3333333333333299</v>
      </c>
      <c r="I1510">
        <v>1</v>
      </c>
      <c r="J1510">
        <v>1.3333333333333299</v>
      </c>
      <c r="K1510">
        <v>0.36978041756659402</v>
      </c>
      <c r="L1510">
        <v>340</v>
      </c>
      <c r="M1510">
        <v>99</v>
      </c>
      <c r="N1510">
        <v>225</v>
      </c>
      <c r="O1510">
        <v>0.51204819277108404</v>
      </c>
      <c r="P1510">
        <v>0.149096385542168</v>
      </c>
      <c r="Q1510">
        <v>0.33885542168674698</v>
      </c>
      <c r="R1510">
        <v>2522</v>
      </c>
      <c r="S1510">
        <v>1587</v>
      </c>
      <c r="T1510">
        <v>2778</v>
      </c>
      <c r="U1510">
        <v>4225</v>
      </c>
      <c r="V1510" t="str">
        <f>VLOOKUP($A1510,List2,1,FALSE)</f>
        <v>GCF_001925875.1_ViralProj359328.fna</v>
      </c>
      <c r="W1510">
        <f>VLOOKUP($A1510,List2,2,FALSE)</f>
        <v>1</v>
      </c>
      <c r="X1510">
        <f>VLOOKUP($A1510,List2,3,FALSE)</f>
        <v>0.36673699015471101</v>
      </c>
      <c r="Y1510">
        <f>VLOOKUP($A1510,List2,4,FALSE)</f>
        <v>98</v>
      </c>
      <c r="Z1510">
        <f>VLOOKUP($A1510,List2,5,FALSE)</f>
        <v>333</v>
      </c>
      <c r="AA1510">
        <f>VLOOKUP($A1510,List2,6,FALSE)</f>
        <v>226</v>
      </c>
      <c r="AB1510">
        <f>VLOOKUP($A1510,List2,7,FALSE)</f>
        <v>2551</v>
      </c>
      <c r="AC1510">
        <f>VLOOKUP($A1510,List2,8,FALSE)</f>
        <v>1621</v>
      </c>
      <c r="AD1510">
        <f>VLOOKUP($A1510,List2,9,FALSE)</f>
        <v>2850</v>
      </c>
      <c r="AE1510">
        <f>VLOOKUP($A1510,List2,10,FALSE)</f>
        <v>4354</v>
      </c>
    </row>
    <row r="1511" spans="1:31" x14ac:dyDescent="0.3">
      <c r="A1511" t="s">
        <v>1510</v>
      </c>
      <c r="B1511">
        <v>1</v>
      </c>
      <c r="C1511">
        <v>1</v>
      </c>
      <c r="D1511">
        <v>1</v>
      </c>
      <c r="E1511">
        <v>0</v>
      </c>
      <c r="F1511">
        <v>0</v>
      </c>
      <c r="G1511">
        <v>0</v>
      </c>
      <c r="H1511">
        <v>1</v>
      </c>
      <c r="I1511">
        <v>1</v>
      </c>
      <c r="J1511">
        <v>1</v>
      </c>
      <c r="K1511">
        <v>0.40474020054694598</v>
      </c>
      <c r="L1511">
        <v>53</v>
      </c>
      <c r="M1511">
        <v>26</v>
      </c>
      <c r="N1511">
        <v>30</v>
      </c>
      <c r="O1511">
        <v>0.48623853211009099</v>
      </c>
      <c r="P1511">
        <v>0.23853211009174299</v>
      </c>
      <c r="Q1511">
        <v>0.27522935779816499</v>
      </c>
      <c r="R1511">
        <v>447</v>
      </c>
      <c r="S1511">
        <v>441</v>
      </c>
      <c r="T1511">
        <v>683</v>
      </c>
      <c r="U1511">
        <v>623</v>
      </c>
      <c r="V1511" t="str">
        <f>VLOOKUP($A1511,List2,1,FALSE)</f>
        <v>GCF_001925855.1_ViralProj359312.fna</v>
      </c>
      <c r="W1511">
        <f>VLOOKUP($A1511,List2,2,FALSE)</f>
        <v>1</v>
      </c>
      <c r="X1511">
        <f>VLOOKUP($A1511,List2,3,FALSE)</f>
        <v>0.40775716694772302</v>
      </c>
      <c r="Y1511">
        <f>VLOOKUP($A1511,List2,4,FALSE)</f>
        <v>39</v>
      </c>
      <c r="Z1511">
        <f>VLOOKUP($A1511,List2,5,FALSE)</f>
        <v>68</v>
      </c>
      <c r="AA1511">
        <f>VLOOKUP($A1511,List2,6,FALSE)</f>
        <v>46</v>
      </c>
      <c r="AB1511">
        <f>VLOOKUP($A1511,List2,7,FALSE)</f>
        <v>616</v>
      </c>
      <c r="AC1511">
        <f>VLOOKUP($A1511,List2,8,FALSE)</f>
        <v>593</v>
      </c>
      <c r="AD1511">
        <f>VLOOKUP($A1511,List2,9,FALSE)</f>
        <v>912</v>
      </c>
      <c r="AE1511">
        <f>VLOOKUP($A1511,List2,10,FALSE)</f>
        <v>844</v>
      </c>
    </row>
    <row r="1512" spans="1:31" x14ac:dyDescent="0.3">
      <c r="A1512" t="s">
        <v>1511</v>
      </c>
      <c r="B1512">
        <v>1</v>
      </c>
      <c r="C1512">
        <v>1</v>
      </c>
      <c r="D1512">
        <v>1</v>
      </c>
      <c r="E1512">
        <v>0</v>
      </c>
      <c r="F1512">
        <v>0</v>
      </c>
      <c r="G1512">
        <v>0</v>
      </c>
      <c r="H1512">
        <v>1</v>
      </c>
      <c r="I1512">
        <v>1</v>
      </c>
      <c r="J1512">
        <v>1</v>
      </c>
      <c r="K1512">
        <v>0.52631578947368396</v>
      </c>
      <c r="L1512">
        <v>65</v>
      </c>
      <c r="M1512">
        <v>13</v>
      </c>
      <c r="N1512">
        <v>15</v>
      </c>
      <c r="O1512">
        <v>0.69892473118279497</v>
      </c>
      <c r="P1512">
        <v>0.13978494623655899</v>
      </c>
      <c r="Q1512">
        <v>0.16129032258064499</v>
      </c>
      <c r="R1512">
        <v>925</v>
      </c>
      <c r="S1512">
        <v>915</v>
      </c>
      <c r="T1512">
        <v>797</v>
      </c>
      <c r="U1512">
        <v>859</v>
      </c>
      <c r="V1512" t="str">
        <f>VLOOKUP($A1512,List2,1,FALSE)</f>
        <v>GCF_001925835.1_ViralProj359308.fna</v>
      </c>
      <c r="W1512">
        <f>VLOOKUP($A1512,List2,2,FALSE)</f>
        <v>1</v>
      </c>
      <c r="X1512">
        <f>VLOOKUP($A1512,List2,3,FALSE)</f>
        <v>0.52356020942408299</v>
      </c>
      <c r="Y1512">
        <f>VLOOKUP($A1512,List2,4,FALSE)</f>
        <v>19</v>
      </c>
      <c r="Z1512">
        <f>VLOOKUP($A1512,List2,5,FALSE)</f>
        <v>79</v>
      </c>
      <c r="AA1512">
        <f>VLOOKUP($A1512,List2,6,FALSE)</f>
        <v>21</v>
      </c>
      <c r="AB1512">
        <f>VLOOKUP($A1512,List2,7,FALSE)</f>
        <v>1116</v>
      </c>
      <c r="AC1512">
        <f>VLOOKUP($A1512,List2,8,FALSE)</f>
        <v>1084</v>
      </c>
      <c r="AD1512">
        <f>VLOOKUP($A1512,List2,9,FALSE)</f>
        <v>957</v>
      </c>
      <c r="AE1512">
        <f>VLOOKUP($A1512,List2,10,FALSE)</f>
        <v>1045</v>
      </c>
    </row>
    <row r="1513" spans="1:31" x14ac:dyDescent="0.3">
      <c r="A1513" t="s">
        <v>1512</v>
      </c>
      <c r="B1513">
        <v>2</v>
      </c>
      <c r="C1513">
        <v>1</v>
      </c>
      <c r="D1513">
        <v>0.5</v>
      </c>
      <c r="E1513">
        <v>0</v>
      </c>
      <c r="F1513">
        <v>1</v>
      </c>
      <c r="G1513">
        <v>0</v>
      </c>
      <c r="H1513">
        <v>1</v>
      </c>
      <c r="I1513">
        <v>1.5</v>
      </c>
      <c r="J1513">
        <v>1</v>
      </c>
      <c r="K1513">
        <v>0.52271209084836301</v>
      </c>
      <c r="L1513">
        <v>55</v>
      </c>
      <c r="M1513">
        <v>19</v>
      </c>
      <c r="N1513">
        <v>25</v>
      </c>
      <c r="O1513">
        <v>0.55555555555555503</v>
      </c>
      <c r="P1513">
        <v>0.19191919191919099</v>
      </c>
      <c r="Q1513">
        <v>0.25252525252525199</v>
      </c>
      <c r="R1513">
        <v>781</v>
      </c>
      <c r="S1513">
        <v>784</v>
      </c>
      <c r="T1513">
        <v>634</v>
      </c>
      <c r="U1513">
        <v>795</v>
      </c>
      <c r="V1513" t="str">
        <f>VLOOKUP($A1513,List2,1,FALSE)</f>
        <v>GCF_001925815.1_ViralProj359304.fna</v>
      </c>
      <c r="W1513">
        <f>VLOOKUP($A1513,List2,2,FALSE)</f>
        <v>1</v>
      </c>
      <c r="X1513">
        <f>VLOOKUP($A1513,List2,3,FALSE)</f>
        <v>0.523387766399114</v>
      </c>
      <c r="Y1513">
        <f>VLOOKUP($A1513,List2,4,FALSE)</f>
        <v>27</v>
      </c>
      <c r="Z1513">
        <f>VLOOKUP($A1513,List2,5,FALSE)</f>
        <v>60</v>
      </c>
      <c r="AA1513">
        <f>VLOOKUP($A1513,List2,6,FALSE)</f>
        <v>31</v>
      </c>
      <c r="AB1513">
        <f>VLOOKUP($A1513,List2,7,FALSE)</f>
        <v>947</v>
      </c>
      <c r="AC1513">
        <f>VLOOKUP($A1513,List2,8,FALSE)</f>
        <v>944</v>
      </c>
      <c r="AD1513">
        <f>VLOOKUP($A1513,List2,9,FALSE)</f>
        <v>758</v>
      </c>
      <c r="AE1513">
        <f>VLOOKUP($A1513,List2,10,FALSE)</f>
        <v>964</v>
      </c>
    </row>
    <row r="1514" spans="1:31" x14ac:dyDescent="0.3">
      <c r="A1514" t="s">
        <v>1513</v>
      </c>
      <c r="B1514">
        <v>1</v>
      </c>
      <c r="C1514">
        <v>1</v>
      </c>
      <c r="D1514">
        <v>1</v>
      </c>
      <c r="E1514">
        <v>0</v>
      </c>
      <c r="F1514">
        <v>0</v>
      </c>
      <c r="G1514">
        <v>0</v>
      </c>
      <c r="H1514">
        <v>1</v>
      </c>
      <c r="I1514">
        <v>1</v>
      </c>
      <c r="J1514">
        <v>1</v>
      </c>
      <c r="K1514">
        <v>0.58454475899005298</v>
      </c>
      <c r="L1514">
        <v>42</v>
      </c>
      <c r="M1514">
        <v>10</v>
      </c>
      <c r="N1514">
        <v>10</v>
      </c>
      <c r="O1514">
        <v>0.67741935483870896</v>
      </c>
      <c r="P1514">
        <v>0.16129032258064499</v>
      </c>
      <c r="Q1514">
        <v>0.16129032258064499</v>
      </c>
      <c r="R1514">
        <v>756</v>
      </c>
      <c r="S1514">
        <v>772</v>
      </c>
      <c r="T1514">
        <v>505</v>
      </c>
      <c r="U1514">
        <v>581</v>
      </c>
      <c r="V1514" t="str">
        <f>VLOOKUP($A1514,List2,1,FALSE)</f>
        <v>GCF_001925795.1_ViralProj359300.fna</v>
      </c>
      <c r="W1514">
        <f>VLOOKUP($A1514,List2,2,FALSE)</f>
        <v>1</v>
      </c>
      <c r="X1514">
        <f>VLOOKUP($A1514,List2,3,FALSE)</f>
        <v>0.58364312267657903</v>
      </c>
      <c r="Y1514">
        <f>VLOOKUP($A1514,List2,4,FALSE)</f>
        <v>10</v>
      </c>
      <c r="Z1514">
        <f>VLOOKUP($A1514,List2,5,FALSE)</f>
        <v>42</v>
      </c>
      <c r="AA1514">
        <f>VLOOKUP($A1514,List2,6,FALSE)</f>
        <v>10</v>
      </c>
      <c r="AB1514">
        <f>VLOOKUP($A1514,List2,7,FALSE)</f>
        <v>773</v>
      </c>
      <c r="AC1514">
        <f>VLOOKUP($A1514,List2,8,FALSE)</f>
        <v>797</v>
      </c>
      <c r="AD1514">
        <f>VLOOKUP($A1514,List2,9,FALSE)</f>
        <v>524</v>
      </c>
      <c r="AE1514">
        <f>VLOOKUP($A1514,List2,10,FALSE)</f>
        <v>596</v>
      </c>
    </row>
    <row r="1515" spans="1:31" x14ac:dyDescent="0.3">
      <c r="A1515" t="s">
        <v>1514</v>
      </c>
      <c r="B1515">
        <v>4</v>
      </c>
      <c r="C1515">
        <v>1</v>
      </c>
      <c r="D1515">
        <v>0.25</v>
      </c>
      <c r="E1515">
        <v>1</v>
      </c>
      <c r="F1515">
        <v>1</v>
      </c>
      <c r="G1515">
        <v>1</v>
      </c>
      <c r="H1515">
        <v>1.25</v>
      </c>
      <c r="I1515">
        <v>1.25</v>
      </c>
      <c r="J1515">
        <v>1.25</v>
      </c>
      <c r="K1515">
        <v>0.44993141289437499</v>
      </c>
      <c r="L1515">
        <v>42</v>
      </c>
      <c r="M1515">
        <v>17</v>
      </c>
      <c r="N1515">
        <v>40</v>
      </c>
      <c r="O1515">
        <v>0.42424242424242398</v>
      </c>
      <c r="P1515">
        <v>0.17171717171717099</v>
      </c>
      <c r="Q1515">
        <v>0.40404040404040398</v>
      </c>
      <c r="R1515">
        <v>626</v>
      </c>
      <c r="S1515">
        <v>686</v>
      </c>
      <c r="T1515">
        <v>818</v>
      </c>
      <c r="U1515">
        <v>786</v>
      </c>
      <c r="V1515" t="str">
        <f>VLOOKUP($A1515,List2,1,FALSE)</f>
        <v>GCF_000849725.1_ViralProj14605.fna</v>
      </c>
      <c r="W1515">
        <f>VLOOKUP($A1515,List2,2,FALSE)</f>
        <v>1</v>
      </c>
      <c r="X1515">
        <f>VLOOKUP($A1515,List2,3,FALSE)</f>
        <v>0.44288499025341099</v>
      </c>
      <c r="Y1515">
        <f>VLOOKUP($A1515,List2,4,FALSE)</f>
        <v>37</v>
      </c>
      <c r="Z1515">
        <f>VLOOKUP($A1515,List2,5,FALSE)</f>
        <v>43</v>
      </c>
      <c r="AA1515">
        <f>VLOOKUP($A1515,List2,6,FALSE)</f>
        <v>39</v>
      </c>
      <c r="AB1515">
        <f>VLOOKUP($A1515,List2,7,FALSE)</f>
        <v>635</v>
      </c>
      <c r="AC1515">
        <f>VLOOKUP($A1515,List2,8,FALSE)</f>
        <v>501</v>
      </c>
      <c r="AD1515">
        <f>VLOOKUP($A1515,List2,9,FALSE)</f>
        <v>684</v>
      </c>
      <c r="AE1515">
        <f>VLOOKUP($A1515,List2,10,FALSE)</f>
        <v>745</v>
      </c>
    </row>
    <row r="1516" spans="1:31" x14ac:dyDescent="0.3">
      <c r="A1516" t="s">
        <v>1515</v>
      </c>
      <c r="B1516">
        <v>2</v>
      </c>
      <c r="C1516">
        <v>1</v>
      </c>
      <c r="D1516">
        <v>0.5</v>
      </c>
      <c r="E1516">
        <v>0</v>
      </c>
      <c r="F1516">
        <v>1</v>
      </c>
      <c r="G1516">
        <v>0</v>
      </c>
      <c r="H1516">
        <v>1</v>
      </c>
      <c r="I1516">
        <v>1.5</v>
      </c>
      <c r="J1516">
        <v>1</v>
      </c>
      <c r="K1516">
        <v>0.52655198204936404</v>
      </c>
      <c r="L1516">
        <v>75</v>
      </c>
      <c r="M1516">
        <v>17</v>
      </c>
      <c r="N1516">
        <v>22</v>
      </c>
      <c r="O1516">
        <v>0.65789473684210498</v>
      </c>
      <c r="P1516">
        <v>0.14912280701754299</v>
      </c>
      <c r="Q1516">
        <v>0.19298245614035001</v>
      </c>
      <c r="R1516">
        <v>982</v>
      </c>
      <c r="S1516">
        <v>1130</v>
      </c>
      <c r="T1516">
        <v>1015</v>
      </c>
      <c r="U1516">
        <v>884</v>
      </c>
      <c r="V1516" t="str">
        <f>VLOOKUP($A1516,List2,1,FALSE)</f>
        <v>GCF_001925775.1_ViralMultiSegProj359296.fna</v>
      </c>
      <c r="W1516">
        <f>VLOOKUP($A1516,List2,2,FALSE)</f>
        <v>2</v>
      </c>
      <c r="X1516">
        <f>VLOOKUP($A1516,List2,3,FALSE)</f>
        <v>0.52641207409101298</v>
      </c>
      <c r="Y1516">
        <f>VLOOKUP($A1516,List2,4,FALSE)</f>
        <v>19</v>
      </c>
      <c r="Z1516">
        <f>VLOOKUP($A1516,List2,5,FALSE)</f>
        <v>81</v>
      </c>
      <c r="AA1516">
        <f>VLOOKUP($A1516,List2,6,FALSE)</f>
        <v>24</v>
      </c>
      <c r="AB1516">
        <f>VLOOKUP($A1516,List2,7,FALSE)</f>
        <v>1071</v>
      </c>
      <c r="AC1516">
        <f>VLOOKUP($A1516,List2,8,FALSE)</f>
        <v>1231</v>
      </c>
      <c r="AD1516">
        <f>VLOOKUP($A1516,List2,9,FALSE)</f>
        <v>1120</v>
      </c>
      <c r="AE1516">
        <f>VLOOKUP($A1516,List2,10,FALSE)</f>
        <v>951</v>
      </c>
    </row>
    <row r="1517" spans="1:31" x14ac:dyDescent="0.3">
      <c r="A1517" t="s">
        <v>1516</v>
      </c>
      <c r="B1517">
        <v>2</v>
      </c>
      <c r="C1517">
        <v>1</v>
      </c>
      <c r="D1517">
        <v>0.5</v>
      </c>
      <c r="E1517">
        <v>0</v>
      </c>
      <c r="F1517">
        <v>0</v>
      </c>
      <c r="G1517">
        <v>1</v>
      </c>
      <c r="H1517">
        <v>1</v>
      </c>
      <c r="I1517">
        <v>1</v>
      </c>
      <c r="J1517">
        <v>1.5</v>
      </c>
      <c r="K1517">
        <v>0.42864137086903298</v>
      </c>
      <c r="L1517">
        <v>163</v>
      </c>
      <c r="M1517">
        <v>74</v>
      </c>
      <c r="N1517">
        <v>134</v>
      </c>
      <c r="O1517">
        <v>0.439353099730458</v>
      </c>
      <c r="P1517">
        <v>0.199460916442048</v>
      </c>
      <c r="Q1517">
        <v>0.36118598382749301</v>
      </c>
      <c r="R1517">
        <v>1824</v>
      </c>
      <c r="S1517">
        <v>1678</v>
      </c>
      <c r="T1517">
        <v>2294</v>
      </c>
      <c r="U1517">
        <v>2374</v>
      </c>
      <c r="V1517" t="str">
        <f>VLOOKUP($A1517,List2,1,FALSE)</f>
        <v>GCF_001925755.1_ViralProj359292.fna</v>
      </c>
      <c r="W1517">
        <f>VLOOKUP($A1517,List2,2,FALSE)</f>
        <v>1</v>
      </c>
      <c r="X1517">
        <f>VLOOKUP($A1517,List2,3,FALSE)</f>
        <v>0.43037044810578201</v>
      </c>
      <c r="Y1517">
        <f>VLOOKUP($A1517,List2,4,FALSE)</f>
        <v>91</v>
      </c>
      <c r="Z1517">
        <f>VLOOKUP($A1517,List2,5,FALSE)</f>
        <v>179</v>
      </c>
      <c r="AA1517">
        <f>VLOOKUP($A1517,List2,6,FALSE)</f>
        <v>157</v>
      </c>
      <c r="AB1517">
        <f>VLOOKUP($A1517,List2,7,FALSE)</f>
        <v>2145</v>
      </c>
      <c r="AC1517">
        <f>VLOOKUP($A1517,List2,8,FALSE)</f>
        <v>1956</v>
      </c>
      <c r="AD1517">
        <f>VLOOKUP($A1517,List2,9,FALSE)</f>
        <v>2668</v>
      </c>
      <c r="AE1517">
        <f>VLOOKUP($A1517,List2,10,FALSE)</f>
        <v>2760</v>
      </c>
    </row>
    <row r="1518" spans="1:31" x14ac:dyDescent="0.3">
      <c r="A1518" t="s">
        <v>1517</v>
      </c>
      <c r="B1518">
        <v>2</v>
      </c>
      <c r="C1518">
        <v>1</v>
      </c>
      <c r="D1518">
        <v>0.5</v>
      </c>
      <c r="E1518">
        <v>0</v>
      </c>
      <c r="F1518">
        <v>1</v>
      </c>
      <c r="G1518">
        <v>0</v>
      </c>
      <c r="H1518">
        <v>1</v>
      </c>
      <c r="I1518">
        <v>1.5</v>
      </c>
      <c r="J1518">
        <v>1</v>
      </c>
      <c r="K1518">
        <v>0.41276081040217699</v>
      </c>
      <c r="L1518">
        <v>70</v>
      </c>
      <c r="M1518">
        <v>47</v>
      </c>
      <c r="N1518">
        <v>74</v>
      </c>
      <c r="O1518">
        <v>0.36649214659685803</v>
      </c>
      <c r="P1518">
        <v>0.24607329842931899</v>
      </c>
      <c r="Q1518">
        <v>0.38743455497382201</v>
      </c>
      <c r="R1518">
        <v>689</v>
      </c>
      <c r="S1518">
        <v>676</v>
      </c>
      <c r="T1518">
        <v>996</v>
      </c>
      <c r="U1518">
        <v>946</v>
      </c>
      <c r="V1518" t="str">
        <f>VLOOKUP($A1518,List2,1,FALSE)</f>
        <v>GCF_001925735.1_ViralMultiSegProj359288.fna</v>
      </c>
      <c r="W1518">
        <f>VLOOKUP($A1518,List2,2,FALSE)</f>
        <v>2</v>
      </c>
      <c r="X1518">
        <f>VLOOKUP($A1518,List2,3,FALSE)</f>
        <v>0.40655373507358999</v>
      </c>
      <c r="Y1518">
        <f>VLOOKUP($A1518,List2,4,FALSE)</f>
        <v>49</v>
      </c>
      <c r="Z1518">
        <f>VLOOKUP($A1518,List2,5,FALSE)</f>
        <v>73</v>
      </c>
      <c r="AA1518">
        <f>VLOOKUP($A1518,List2,6,FALSE)</f>
        <v>85</v>
      </c>
      <c r="AB1518">
        <f>VLOOKUP($A1518,List2,7,FALSE)</f>
        <v>739</v>
      </c>
      <c r="AC1518">
        <f>VLOOKUP($A1518,List2,8,FALSE)</f>
        <v>725</v>
      </c>
      <c r="AD1518">
        <f>VLOOKUP($A1518,List2,9,FALSE)</f>
        <v>1085</v>
      </c>
      <c r="AE1518">
        <f>VLOOKUP($A1518,List2,10,FALSE)</f>
        <v>1052</v>
      </c>
    </row>
    <row r="1519" spans="1:31" x14ac:dyDescent="0.3">
      <c r="A1519" t="s">
        <v>1518</v>
      </c>
      <c r="B1519">
        <v>1</v>
      </c>
      <c r="C1519">
        <v>1</v>
      </c>
      <c r="D1519">
        <v>1</v>
      </c>
      <c r="E1519">
        <v>0</v>
      </c>
      <c r="F1519">
        <v>0</v>
      </c>
      <c r="G1519">
        <v>0</v>
      </c>
      <c r="H1519">
        <v>1</v>
      </c>
      <c r="I1519">
        <v>1</v>
      </c>
      <c r="J1519">
        <v>1</v>
      </c>
      <c r="K1519">
        <v>0.43313994622895102</v>
      </c>
      <c r="L1519">
        <v>226</v>
      </c>
      <c r="M1519">
        <v>42</v>
      </c>
      <c r="N1519">
        <v>71</v>
      </c>
      <c r="O1519">
        <v>0.66666666666666596</v>
      </c>
      <c r="P1519">
        <v>0.123893805309734</v>
      </c>
      <c r="Q1519">
        <v>0.209439528023598</v>
      </c>
      <c r="R1519">
        <v>1779</v>
      </c>
      <c r="S1519">
        <v>1282</v>
      </c>
      <c r="T1519">
        <v>1955</v>
      </c>
      <c r="U1519">
        <v>2051</v>
      </c>
      <c r="V1519" t="str">
        <f>VLOOKUP($A1519,List2,1,FALSE)</f>
        <v>GCF_001925715.1_ViralProj359284.fna</v>
      </c>
      <c r="W1519">
        <f>VLOOKUP($A1519,List2,2,FALSE)</f>
        <v>1</v>
      </c>
      <c r="X1519">
        <f>VLOOKUP($A1519,List2,3,FALSE)</f>
        <v>0.42815865510900902</v>
      </c>
      <c r="Y1519">
        <f>VLOOKUP($A1519,List2,4,FALSE)</f>
        <v>46</v>
      </c>
      <c r="Z1519">
        <f>VLOOKUP($A1519,List2,5,FALSE)</f>
        <v>230</v>
      </c>
      <c r="AA1519">
        <f>VLOOKUP($A1519,List2,6,FALSE)</f>
        <v>82</v>
      </c>
      <c r="AB1519">
        <f>VLOOKUP($A1519,List2,7,FALSE)</f>
        <v>1889</v>
      </c>
      <c r="AC1519">
        <f>VLOOKUP($A1519,List2,8,FALSE)</f>
        <v>1371</v>
      </c>
      <c r="AD1519">
        <f>VLOOKUP($A1519,List2,9,FALSE)</f>
        <v>2100</v>
      </c>
      <c r="AE1519">
        <f>VLOOKUP($A1519,List2,10,FALSE)</f>
        <v>2254</v>
      </c>
    </row>
    <row r="1520" spans="1:31" x14ac:dyDescent="0.3">
      <c r="A1520" t="s">
        <v>1519</v>
      </c>
      <c r="B1520">
        <v>1</v>
      </c>
      <c r="C1520">
        <v>1</v>
      </c>
      <c r="D1520">
        <v>1</v>
      </c>
      <c r="E1520">
        <v>0</v>
      </c>
      <c r="F1520">
        <v>0</v>
      </c>
      <c r="G1520">
        <v>0</v>
      </c>
      <c r="H1520">
        <v>1</v>
      </c>
      <c r="I1520">
        <v>1</v>
      </c>
      <c r="J1520">
        <v>1</v>
      </c>
      <c r="K1520">
        <v>0.48850191634727502</v>
      </c>
      <c r="L1520">
        <v>219</v>
      </c>
      <c r="M1520">
        <v>133</v>
      </c>
      <c r="N1520">
        <v>113</v>
      </c>
      <c r="O1520">
        <v>0.47096774193548302</v>
      </c>
      <c r="P1520">
        <v>0.28602150537634402</v>
      </c>
      <c r="Q1520">
        <v>0.24301075268817199</v>
      </c>
      <c r="R1520">
        <v>2959</v>
      </c>
      <c r="S1520">
        <v>2904</v>
      </c>
      <c r="T1520">
        <v>3549</v>
      </c>
      <c r="U1520">
        <v>2590</v>
      </c>
      <c r="V1520" t="str">
        <f>VLOOKUP($A1520,List2,1,FALSE)</f>
        <v>GCF_001925695.1_ViralProj359280.fna</v>
      </c>
      <c r="W1520">
        <f>VLOOKUP($A1520,List2,2,FALSE)</f>
        <v>1</v>
      </c>
      <c r="X1520">
        <f>VLOOKUP($A1520,List2,3,FALSE)</f>
        <v>0.48829190056134703</v>
      </c>
      <c r="Y1520">
        <f>VLOOKUP($A1520,List2,4,FALSE)</f>
        <v>137</v>
      </c>
      <c r="Z1520">
        <f>VLOOKUP($A1520,List2,5,FALSE)</f>
        <v>218</v>
      </c>
      <c r="AA1520">
        <f>VLOOKUP($A1520,List2,6,FALSE)</f>
        <v>114</v>
      </c>
      <c r="AB1520">
        <f>VLOOKUP($A1520,List2,7,FALSE)</f>
        <v>3058</v>
      </c>
      <c r="AC1520">
        <f>VLOOKUP($A1520,List2,8,FALSE)</f>
        <v>3031</v>
      </c>
      <c r="AD1520">
        <f>VLOOKUP($A1520,List2,9,FALSE)</f>
        <v>3664</v>
      </c>
      <c r="AE1520">
        <f>VLOOKUP($A1520,List2,10,FALSE)</f>
        <v>2717</v>
      </c>
    </row>
    <row r="1521" spans="1:31" x14ac:dyDescent="0.3">
      <c r="A1521" t="s">
        <v>1520</v>
      </c>
      <c r="B1521">
        <v>1</v>
      </c>
      <c r="C1521">
        <v>1</v>
      </c>
      <c r="D1521">
        <v>1</v>
      </c>
      <c r="E1521">
        <v>0</v>
      </c>
      <c r="F1521">
        <v>0</v>
      </c>
      <c r="G1521">
        <v>0</v>
      </c>
      <c r="H1521">
        <v>1</v>
      </c>
      <c r="I1521">
        <v>1</v>
      </c>
      <c r="J1521">
        <v>1</v>
      </c>
      <c r="K1521">
        <v>0.41171157609513698</v>
      </c>
      <c r="L1521">
        <v>168</v>
      </c>
      <c r="M1521">
        <v>111</v>
      </c>
      <c r="N1521">
        <v>128</v>
      </c>
      <c r="O1521">
        <v>0.41277641277641203</v>
      </c>
      <c r="P1521">
        <v>0.27272727272727199</v>
      </c>
      <c r="Q1521">
        <v>0.31449631449631399</v>
      </c>
      <c r="R1521">
        <v>1461</v>
      </c>
      <c r="S1521">
        <v>1274</v>
      </c>
      <c r="T1521">
        <v>2110</v>
      </c>
      <c r="U1521">
        <v>1798</v>
      </c>
      <c r="V1521" t="str">
        <f>VLOOKUP($A1521,List2,1,FALSE)</f>
        <v>GCF_001925675.1_ViralProj359276.fna</v>
      </c>
      <c r="W1521">
        <f>VLOOKUP($A1521,List2,2,FALSE)</f>
        <v>1</v>
      </c>
      <c r="X1521">
        <f>VLOOKUP($A1521,List2,3,FALSE)</f>
        <v>0.40697674418604601</v>
      </c>
      <c r="Y1521">
        <f>VLOOKUP($A1521,List2,4,FALSE)</f>
        <v>113</v>
      </c>
      <c r="Z1521">
        <f>VLOOKUP($A1521,List2,5,FALSE)</f>
        <v>170</v>
      </c>
      <c r="AA1521">
        <f>VLOOKUP($A1521,List2,6,FALSE)</f>
        <v>137</v>
      </c>
      <c r="AB1521">
        <f>VLOOKUP($A1521,List2,7,FALSE)</f>
        <v>1492</v>
      </c>
      <c r="AC1521">
        <f>VLOOKUP($A1521,List2,8,FALSE)</f>
        <v>1308</v>
      </c>
      <c r="AD1521">
        <f>VLOOKUP($A1521,List2,9,FALSE)</f>
        <v>2197</v>
      </c>
      <c r="AE1521">
        <f>VLOOKUP($A1521,List2,10,FALSE)</f>
        <v>1883</v>
      </c>
    </row>
    <row r="1522" spans="1:31" x14ac:dyDescent="0.3">
      <c r="A1522" t="s">
        <v>1521</v>
      </c>
      <c r="B1522">
        <v>5</v>
      </c>
      <c r="C1522">
        <v>1</v>
      </c>
      <c r="D1522">
        <v>0.2</v>
      </c>
      <c r="E1522">
        <v>0</v>
      </c>
      <c r="F1522">
        <v>0</v>
      </c>
      <c r="G1522">
        <v>4</v>
      </c>
      <c r="H1522">
        <v>1</v>
      </c>
      <c r="I1522">
        <v>1</v>
      </c>
      <c r="J1522">
        <v>1.8</v>
      </c>
      <c r="K1522">
        <v>0.44789044406404099</v>
      </c>
      <c r="L1522">
        <v>208</v>
      </c>
      <c r="M1522">
        <v>106</v>
      </c>
      <c r="N1522">
        <v>112</v>
      </c>
      <c r="O1522">
        <v>0.48826291079812201</v>
      </c>
      <c r="P1522">
        <v>0.248826291079812</v>
      </c>
      <c r="Q1522">
        <v>0.26291079812206503</v>
      </c>
      <c r="R1522">
        <v>2106</v>
      </c>
      <c r="S1522">
        <v>2342</v>
      </c>
      <c r="T1522">
        <v>3019</v>
      </c>
      <c r="U1522">
        <v>2464</v>
      </c>
      <c r="V1522" t="str">
        <f>VLOOKUP($A1522,List2,1,FALSE)</f>
        <v>GCF_001925655.1_ViralProj359272.fna</v>
      </c>
      <c r="W1522">
        <f>VLOOKUP($A1522,List2,2,FALSE)</f>
        <v>1</v>
      </c>
      <c r="X1522">
        <f>VLOOKUP($A1522,List2,3,FALSE)</f>
        <v>0.44466383650903302</v>
      </c>
      <c r="Y1522">
        <f>VLOOKUP($A1522,List2,4,FALSE)</f>
        <v>104</v>
      </c>
      <c r="Z1522">
        <f>VLOOKUP($A1522,List2,5,FALSE)</f>
        <v>199</v>
      </c>
      <c r="AA1522">
        <f>VLOOKUP($A1522,List2,6,FALSE)</f>
        <v>122</v>
      </c>
      <c r="AB1522">
        <f>VLOOKUP($A1522,List2,7,FALSE)</f>
        <v>2132</v>
      </c>
      <c r="AC1522">
        <f>VLOOKUP($A1522,List2,8,FALSE)</f>
        <v>2372</v>
      </c>
      <c r="AD1522">
        <f>VLOOKUP($A1522,List2,9,FALSE)</f>
        <v>3096</v>
      </c>
      <c r="AE1522">
        <f>VLOOKUP($A1522,List2,10,FALSE)</f>
        <v>2529</v>
      </c>
    </row>
    <row r="1523" spans="1:31" x14ac:dyDescent="0.3">
      <c r="A1523" t="s">
        <v>1522</v>
      </c>
      <c r="B1523">
        <v>3</v>
      </c>
      <c r="C1523">
        <v>1</v>
      </c>
      <c r="D1523">
        <v>0.33333333333333298</v>
      </c>
      <c r="E1523">
        <v>0</v>
      </c>
      <c r="F1523">
        <v>1</v>
      </c>
      <c r="G1523">
        <v>1</v>
      </c>
      <c r="H1523">
        <v>1</v>
      </c>
      <c r="I1523">
        <v>1.3333333333333299</v>
      </c>
      <c r="J1523">
        <v>1.3333333333333299</v>
      </c>
      <c r="K1523">
        <v>0.492801047120418</v>
      </c>
      <c r="L1523">
        <v>78</v>
      </c>
      <c r="M1523">
        <v>61</v>
      </c>
      <c r="N1523">
        <v>63</v>
      </c>
      <c r="O1523">
        <v>0.38613861386138598</v>
      </c>
      <c r="P1523">
        <v>0.30198019801980103</v>
      </c>
      <c r="Q1523">
        <v>0.31188118811881099</v>
      </c>
      <c r="R1523">
        <v>1235</v>
      </c>
      <c r="S1523">
        <v>1024</v>
      </c>
      <c r="T1523">
        <v>1233</v>
      </c>
      <c r="U1523">
        <v>1092</v>
      </c>
      <c r="V1523" t="str">
        <f>VLOOKUP($A1523,List2,1,FALSE)</f>
        <v>GCF_001925635.1_ViralMultiSegProj359268.fna</v>
      </c>
      <c r="W1523">
        <f>VLOOKUP($A1523,List2,2,FALSE)</f>
        <v>2</v>
      </c>
      <c r="X1523">
        <f>VLOOKUP($A1523,List2,3,FALSE)</f>
        <v>0.49177153920619499</v>
      </c>
      <c r="Y1523">
        <f>VLOOKUP($A1523,List2,4,FALSE)</f>
        <v>63</v>
      </c>
      <c r="Z1523">
        <f>VLOOKUP($A1523,List2,5,FALSE)</f>
        <v>85</v>
      </c>
      <c r="AA1523">
        <f>VLOOKUP($A1523,List2,6,FALSE)</f>
        <v>66</v>
      </c>
      <c r="AB1523">
        <f>VLOOKUP($A1523,List2,7,FALSE)</f>
        <v>1376</v>
      </c>
      <c r="AC1523">
        <f>VLOOKUP($A1523,List2,8,FALSE)</f>
        <v>1164</v>
      </c>
      <c r="AD1523">
        <f>VLOOKUP($A1523,List2,9,FALSE)</f>
        <v>1383</v>
      </c>
      <c r="AE1523">
        <f>VLOOKUP($A1523,List2,10,FALSE)</f>
        <v>1242</v>
      </c>
    </row>
    <row r="1524" spans="1:31" x14ac:dyDescent="0.3">
      <c r="A1524" t="s">
        <v>1523</v>
      </c>
      <c r="B1524">
        <v>1</v>
      </c>
      <c r="C1524">
        <v>1</v>
      </c>
      <c r="D1524">
        <v>1</v>
      </c>
      <c r="E1524">
        <v>0</v>
      </c>
      <c r="F1524">
        <v>0</v>
      </c>
      <c r="G1524">
        <v>0</v>
      </c>
      <c r="H1524">
        <v>1</v>
      </c>
      <c r="I1524">
        <v>1</v>
      </c>
      <c r="J1524">
        <v>1</v>
      </c>
      <c r="K1524">
        <v>0.43862258322846298</v>
      </c>
      <c r="L1524">
        <v>240</v>
      </c>
      <c r="M1524">
        <v>77</v>
      </c>
      <c r="N1524">
        <v>99</v>
      </c>
      <c r="O1524">
        <v>0.57692307692307598</v>
      </c>
      <c r="P1524">
        <v>0.18509615384615299</v>
      </c>
      <c r="Q1524">
        <v>0.237980769230769</v>
      </c>
      <c r="R1524">
        <v>2022</v>
      </c>
      <c r="S1524">
        <v>1812</v>
      </c>
      <c r="T1524">
        <v>2335</v>
      </c>
      <c r="U1524">
        <v>2572</v>
      </c>
      <c r="V1524" t="str">
        <f>VLOOKUP($A1524,List2,1,FALSE)</f>
        <v>GCF_001925615.1_ViralProj359264.fna</v>
      </c>
      <c r="W1524">
        <f>VLOOKUP($A1524,List2,2,FALSE)</f>
        <v>1</v>
      </c>
      <c r="X1524">
        <f>VLOOKUP($A1524,List2,3,FALSE)</f>
        <v>0.43360066659722901</v>
      </c>
      <c r="Y1524">
        <f>VLOOKUP($A1524,List2,4,FALSE)</f>
        <v>91</v>
      </c>
      <c r="Z1524">
        <f>VLOOKUP($A1524,List2,5,FALSE)</f>
        <v>259</v>
      </c>
      <c r="AA1524">
        <f>VLOOKUP($A1524,List2,6,FALSE)</f>
        <v>111</v>
      </c>
      <c r="AB1524">
        <f>VLOOKUP($A1524,List2,7,FALSE)</f>
        <v>2189</v>
      </c>
      <c r="AC1524">
        <f>VLOOKUP($A1524,List2,8,FALSE)</f>
        <v>1974</v>
      </c>
      <c r="AD1524">
        <f>VLOOKUP($A1524,List2,9,FALSE)</f>
        <v>2552</v>
      </c>
      <c r="AE1524">
        <f>VLOOKUP($A1524,List2,10,FALSE)</f>
        <v>2886</v>
      </c>
    </row>
    <row r="1525" spans="1:31" x14ac:dyDescent="0.3">
      <c r="A1525" t="s">
        <v>1524</v>
      </c>
      <c r="B1525">
        <v>2</v>
      </c>
      <c r="C1525">
        <v>1</v>
      </c>
      <c r="D1525">
        <v>0.5</v>
      </c>
      <c r="E1525">
        <v>0</v>
      </c>
      <c r="F1525">
        <v>1</v>
      </c>
      <c r="G1525">
        <v>0</v>
      </c>
      <c r="H1525">
        <v>1</v>
      </c>
      <c r="I1525">
        <v>1.5</v>
      </c>
      <c r="J1525">
        <v>1</v>
      </c>
      <c r="K1525">
        <v>0.43120605015258001</v>
      </c>
      <c r="L1525">
        <v>233</v>
      </c>
      <c r="M1525">
        <v>40</v>
      </c>
      <c r="N1525">
        <v>46</v>
      </c>
      <c r="O1525">
        <v>0.73040752351097105</v>
      </c>
      <c r="P1525">
        <v>0.12539184952978</v>
      </c>
      <c r="Q1525">
        <v>0.14420062695924701</v>
      </c>
      <c r="R1525">
        <v>1829</v>
      </c>
      <c r="S1525">
        <v>1421</v>
      </c>
      <c r="T1525">
        <v>1977</v>
      </c>
      <c r="U1525">
        <v>2310</v>
      </c>
      <c r="V1525" t="str">
        <f>VLOOKUP($A1525,List2,1,FALSE)</f>
        <v>GCF_001925595.1_ViralProj359260.fna</v>
      </c>
      <c r="W1525">
        <f>VLOOKUP($A1525,List2,2,FALSE)</f>
        <v>1</v>
      </c>
      <c r="X1525">
        <f>VLOOKUP($A1525,List2,3,FALSE)</f>
        <v>0.42672556598564299</v>
      </c>
      <c r="Y1525">
        <f>VLOOKUP($A1525,List2,4,FALSE)</f>
        <v>71</v>
      </c>
      <c r="Z1525">
        <f>VLOOKUP($A1525,List2,5,FALSE)</f>
        <v>257</v>
      </c>
      <c r="AA1525">
        <f>VLOOKUP($A1525,List2,6,FALSE)</f>
        <v>79</v>
      </c>
      <c r="AB1525">
        <f>VLOOKUP($A1525,List2,7,FALSE)</f>
        <v>2149</v>
      </c>
      <c r="AC1525">
        <f>VLOOKUP($A1525,List2,8,FALSE)</f>
        <v>1715</v>
      </c>
      <c r="AD1525">
        <f>VLOOKUP($A1525,List2,9,FALSE)</f>
        <v>2389</v>
      </c>
      <c r="AE1525">
        <f>VLOOKUP($A1525,List2,10,FALSE)</f>
        <v>2802</v>
      </c>
    </row>
    <row r="1526" spans="1:31" x14ac:dyDescent="0.3">
      <c r="A1526" t="s">
        <v>1525</v>
      </c>
      <c r="B1526">
        <v>54</v>
      </c>
      <c r="C1526">
        <v>5</v>
      </c>
      <c r="D1526">
        <v>9.2592592592592504E-2</v>
      </c>
      <c r="E1526">
        <v>10</v>
      </c>
      <c r="F1526">
        <v>9</v>
      </c>
      <c r="G1526">
        <v>30</v>
      </c>
      <c r="H1526">
        <v>1.2</v>
      </c>
      <c r="I1526">
        <v>1.18</v>
      </c>
      <c r="J1526">
        <v>1.6</v>
      </c>
      <c r="K1526">
        <v>0.389572455151734</v>
      </c>
      <c r="L1526">
        <v>1016</v>
      </c>
      <c r="M1526">
        <v>502</v>
      </c>
      <c r="N1526">
        <v>797</v>
      </c>
      <c r="O1526">
        <v>0.43887688984881201</v>
      </c>
      <c r="P1526">
        <v>0.21684665226781799</v>
      </c>
      <c r="Q1526">
        <v>0.34427645788336902</v>
      </c>
      <c r="R1526">
        <v>8573</v>
      </c>
      <c r="S1526">
        <v>6498</v>
      </c>
      <c r="T1526">
        <v>13437</v>
      </c>
      <c r="U1526">
        <v>10178</v>
      </c>
      <c r="V1526" t="str">
        <f>VLOOKUP($A1526,List2,1,FALSE)</f>
        <v>GCF_000849705.1_ViralProj14601.fna</v>
      </c>
      <c r="W1526">
        <f>VLOOKUP($A1526,List2,2,FALSE)</f>
        <v>1</v>
      </c>
      <c r="X1526">
        <f>VLOOKUP($A1526,List2,3,FALSE)</f>
        <v>0.38413376729856602</v>
      </c>
      <c r="Y1526">
        <f>VLOOKUP($A1526,List2,4,FALSE)</f>
        <v>524</v>
      </c>
      <c r="Z1526">
        <f>VLOOKUP($A1526,List2,5,FALSE)</f>
        <v>999</v>
      </c>
      <c r="AA1526">
        <f>VLOOKUP($A1526,List2,6,FALSE)</f>
        <v>864</v>
      </c>
      <c r="AB1526">
        <f>VLOOKUP($A1526,List2,7,FALSE)</f>
        <v>8795</v>
      </c>
      <c r="AC1526">
        <f>VLOOKUP($A1526,List2,8,FALSE)</f>
        <v>6666</v>
      </c>
      <c r="AD1526">
        <f>VLOOKUP($A1526,List2,9,FALSE)</f>
        <v>13873</v>
      </c>
      <c r="AE1526">
        <f>VLOOKUP($A1526,List2,10,FALSE)</f>
        <v>10915</v>
      </c>
    </row>
    <row r="1527" spans="1:31" x14ac:dyDescent="0.3">
      <c r="A1527" t="s">
        <v>1526</v>
      </c>
      <c r="B1527">
        <v>1</v>
      </c>
      <c r="C1527">
        <v>1</v>
      </c>
      <c r="D1527">
        <v>1</v>
      </c>
      <c r="E1527">
        <v>0</v>
      </c>
      <c r="F1527">
        <v>0</v>
      </c>
      <c r="G1527">
        <v>0</v>
      </c>
      <c r="H1527">
        <v>1</v>
      </c>
      <c r="I1527">
        <v>1</v>
      </c>
      <c r="J1527">
        <v>1</v>
      </c>
      <c r="K1527">
        <v>0.49490474080637997</v>
      </c>
      <c r="L1527">
        <v>42</v>
      </c>
      <c r="M1527">
        <v>22</v>
      </c>
      <c r="N1527">
        <v>26</v>
      </c>
      <c r="O1527">
        <v>0.46666666666666601</v>
      </c>
      <c r="P1527">
        <v>0.24444444444444399</v>
      </c>
      <c r="Q1527">
        <v>0.28888888888888797</v>
      </c>
      <c r="R1527">
        <v>599</v>
      </c>
      <c r="S1527">
        <v>518</v>
      </c>
      <c r="T1527">
        <v>634</v>
      </c>
      <c r="U1527">
        <v>506</v>
      </c>
      <c r="V1527" t="str">
        <f>VLOOKUP($A1527,List2,1,FALSE)</f>
        <v>GCF_001925575.1_ViralProj359256.fna</v>
      </c>
      <c r="W1527">
        <f>VLOOKUP($A1527,List2,2,FALSE)</f>
        <v>1</v>
      </c>
      <c r="X1527">
        <f>VLOOKUP($A1527,List2,3,FALSE)</f>
        <v>0.48744113029827302</v>
      </c>
      <c r="Y1527">
        <f>VLOOKUP($A1527,List2,4,FALSE)</f>
        <v>29</v>
      </c>
      <c r="Z1527">
        <f>VLOOKUP($A1527,List2,5,FALSE)</f>
        <v>46</v>
      </c>
      <c r="AA1527">
        <f>VLOOKUP($A1527,List2,6,FALSE)</f>
        <v>28</v>
      </c>
      <c r="AB1527">
        <f>VLOOKUP($A1527,List2,7,FALSE)</f>
        <v>664</v>
      </c>
      <c r="AC1527">
        <f>VLOOKUP($A1527,List2,8,FALSE)</f>
        <v>578</v>
      </c>
      <c r="AD1527">
        <f>VLOOKUP($A1527,List2,9,FALSE)</f>
        <v>718</v>
      </c>
      <c r="AE1527">
        <f>VLOOKUP($A1527,List2,10,FALSE)</f>
        <v>588</v>
      </c>
    </row>
    <row r="1528" spans="1:31" x14ac:dyDescent="0.3">
      <c r="A1528" t="s">
        <v>1527</v>
      </c>
      <c r="B1528">
        <v>1</v>
      </c>
      <c r="C1528">
        <v>1</v>
      </c>
      <c r="D1528">
        <v>1</v>
      </c>
      <c r="E1528">
        <v>0</v>
      </c>
      <c r="F1528">
        <v>0</v>
      </c>
      <c r="G1528">
        <v>0</v>
      </c>
      <c r="H1528">
        <v>1</v>
      </c>
      <c r="I1528">
        <v>1</v>
      </c>
      <c r="J1528">
        <v>1</v>
      </c>
      <c r="K1528">
        <v>0.45778947368421002</v>
      </c>
      <c r="L1528">
        <v>222</v>
      </c>
      <c r="M1528">
        <v>93</v>
      </c>
      <c r="N1528">
        <v>106</v>
      </c>
      <c r="O1528">
        <v>0.52731591448931103</v>
      </c>
      <c r="P1528">
        <v>0.22090261282660301</v>
      </c>
      <c r="Q1528">
        <v>0.25178147268408502</v>
      </c>
      <c r="R1528">
        <v>2203</v>
      </c>
      <c r="S1528">
        <v>2146</v>
      </c>
      <c r="T1528">
        <v>2833</v>
      </c>
      <c r="U1528">
        <v>2318</v>
      </c>
      <c r="V1528" t="str">
        <f>VLOOKUP($A1528,List2,1,FALSE)</f>
        <v>GCF_001925555.1_ViralProj359267.fna</v>
      </c>
      <c r="W1528">
        <f>VLOOKUP($A1528,List2,2,FALSE)</f>
        <v>1</v>
      </c>
      <c r="X1528">
        <f>VLOOKUP($A1528,List2,3,FALSE)</f>
        <v>0.45824518988616902</v>
      </c>
      <c r="Y1528">
        <f>VLOOKUP($A1528,List2,4,FALSE)</f>
        <v>94</v>
      </c>
      <c r="Z1528">
        <f>VLOOKUP($A1528,List2,5,FALSE)</f>
        <v>224</v>
      </c>
      <c r="AA1528">
        <f>VLOOKUP($A1528,List2,6,FALSE)</f>
        <v>112</v>
      </c>
      <c r="AB1528">
        <f>VLOOKUP($A1528,List2,7,FALSE)</f>
        <v>2310</v>
      </c>
      <c r="AC1528">
        <f>VLOOKUP($A1528,List2,8,FALSE)</f>
        <v>2239</v>
      </c>
      <c r="AD1528">
        <f>VLOOKUP($A1528,List2,9,FALSE)</f>
        <v>2968</v>
      </c>
      <c r="AE1528">
        <f>VLOOKUP($A1528,List2,10,FALSE)</f>
        <v>2410</v>
      </c>
    </row>
    <row r="1529" spans="1:31" x14ac:dyDescent="0.3">
      <c r="A1529" t="s">
        <v>1528</v>
      </c>
      <c r="B1529">
        <v>2</v>
      </c>
      <c r="C1529">
        <v>1</v>
      </c>
      <c r="D1529">
        <v>0.5</v>
      </c>
      <c r="E1529">
        <v>1</v>
      </c>
      <c r="F1529">
        <v>0</v>
      </c>
      <c r="G1529">
        <v>0</v>
      </c>
      <c r="H1529">
        <v>1.5</v>
      </c>
      <c r="I1529">
        <v>1</v>
      </c>
      <c r="J1529">
        <v>1</v>
      </c>
      <c r="K1529">
        <v>0.42803332952859202</v>
      </c>
      <c r="L1529">
        <v>257</v>
      </c>
      <c r="M1529">
        <v>79</v>
      </c>
      <c r="N1529">
        <v>111</v>
      </c>
      <c r="O1529">
        <v>0.57494407158836602</v>
      </c>
      <c r="P1529">
        <v>0.17673378076062601</v>
      </c>
      <c r="Q1529">
        <v>0.24832214765100599</v>
      </c>
      <c r="R1529">
        <v>2046</v>
      </c>
      <c r="S1529">
        <v>1704</v>
      </c>
      <c r="T1529">
        <v>2254</v>
      </c>
      <c r="U1529">
        <v>2757</v>
      </c>
      <c r="V1529" t="str">
        <f>VLOOKUP($A1529,List2,1,FALSE)</f>
        <v>GCF_001925535.1_ViralProj359263.fna</v>
      </c>
      <c r="W1529">
        <f>VLOOKUP($A1529,List2,2,FALSE)</f>
        <v>1</v>
      </c>
      <c r="X1529">
        <f>VLOOKUP($A1529,List2,3,FALSE)</f>
        <v>0.423715492681009</v>
      </c>
      <c r="Y1529">
        <f>VLOOKUP($A1529,List2,4,FALSE)</f>
        <v>99</v>
      </c>
      <c r="Z1529">
        <f>VLOOKUP($A1529,List2,5,FALSE)</f>
        <v>289</v>
      </c>
      <c r="AA1529">
        <f>VLOOKUP($A1529,List2,6,FALSE)</f>
        <v>143</v>
      </c>
      <c r="AB1529">
        <f>VLOOKUP($A1529,List2,7,FALSE)</f>
        <v>2314</v>
      </c>
      <c r="AC1529">
        <f>VLOOKUP($A1529,List2,8,FALSE)</f>
        <v>1999</v>
      </c>
      <c r="AD1529">
        <f>VLOOKUP($A1529,List2,9,FALSE)</f>
        <v>2609</v>
      </c>
      <c r="AE1529">
        <f>VLOOKUP($A1529,List2,10,FALSE)</f>
        <v>3257</v>
      </c>
    </row>
    <row r="1530" spans="1:31" x14ac:dyDescent="0.3">
      <c r="A1530" t="s">
        <v>1529</v>
      </c>
      <c r="B1530">
        <v>1</v>
      </c>
      <c r="C1530">
        <v>1</v>
      </c>
      <c r="D1530">
        <v>1</v>
      </c>
      <c r="E1530">
        <v>0</v>
      </c>
      <c r="F1530">
        <v>0</v>
      </c>
      <c r="G1530">
        <v>0</v>
      </c>
      <c r="H1530">
        <v>1</v>
      </c>
      <c r="I1530">
        <v>1</v>
      </c>
      <c r="J1530">
        <v>1</v>
      </c>
      <c r="K1530">
        <v>0.50762066045723897</v>
      </c>
      <c r="L1530">
        <v>41</v>
      </c>
      <c r="M1530">
        <v>22</v>
      </c>
      <c r="N1530">
        <v>19</v>
      </c>
      <c r="O1530">
        <v>0.5</v>
      </c>
      <c r="P1530">
        <v>0.26829268292682901</v>
      </c>
      <c r="Q1530">
        <v>0.23170731707316999</v>
      </c>
      <c r="R1530">
        <v>613</v>
      </c>
      <c r="S1530">
        <v>586</v>
      </c>
      <c r="T1530">
        <v>567</v>
      </c>
      <c r="U1530">
        <v>596</v>
      </c>
      <c r="V1530" t="str">
        <f>VLOOKUP($A1530,List2,1,FALSE)</f>
        <v>GCF_001925515.1_ViralProj359259.fna</v>
      </c>
      <c r="W1530">
        <f>VLOOKUP($A1530,List2,2,FALSE)</f>
        <v>1</v>
      </c>
      <c r="X1530">
        <f>VLOOKUP($A1530,List2,3,FALSE)</f>
        <v>0.50618238021638295</v>
      </c>
      <c r="Y1530">
        <f>VLOOKUP($A1530,List2,4,FALSE)</f>
        <v>26</v>
      </c>
      <c r="Z1530">
        <f>VLOOKUP($A1530,List2,5,FALSE)</f>
        <v>44</v>
      </c>
      <c r="AA1530">
        <f>VLOOKUP($A1530,List2,6,FALSE)</f>
        <v>21</v>
      </c>
      <c r="AB1530">
        <f>VLOOKUP($A1530,List2,7,FALSE)</f>
        <v>666</v>
      </c>
      <c r="AC1530">
        <f>VLOOKUP($A1530,List2,8,FALSE)</f>
        <v>644</v>
      </c>
      <c r="AD1530">
        <f>VLOOKUP($A1530,List2,9,FALSE)</f>
        <v>623</v>
      </c>
      <c r="AE1530">
        <f>VLOOKUP($A1530,List2,10,FALSE)</f>
        <v>655</v>
      </c>
    </row>
    <row r="1531" spans="1:31" x14ac:dyDescent="0.3">
      <c r="A1531" t="s">
        <v>1530</v>
      </c>
      <c r="B1531">
        <v>1</v>
      </c>
      <c r="C1531">
        <v>1</v>
      </c>
      <c r="D1531">
        <v>1</v>
      </c>
      <c r="E1531">
        <v>0</v>
      </c>
      <c r="F1531">
        <v>0</v>
      </c>
      <c r="G1531">
        <v>0</v>
      </c>
      <c r="H1531">
        <v>1</v>
      </c>
      <c r="I1531">
        <v>1</v>
      </c>
      <c r="J1531">
        <v>1</v>
      </c>
      <c r="K1531">
        <v>0.36647955092221302</v>
      </c>
      <c r="L1531">
        <v>44</v>
      </c>
      <c r="M1531">
        <v>30</v>
      </c>
      <c r="N1531">
        <v>65</v>
      </c>
      <c r="O1531">
        <v>0.31654676258992798</v>
      </c>
      <c r="P1531">
        <v>0.215827338129496</v>
      </c>
      <c r="Q1531">
        <v>0.46762589928057502</v>
      </c>
      <c r="R1531">
        <v>492</v>
      </c>
      <c r="S1531">
        <v>422</v>
      </c>
      <c r="T1531">
        <v>795</v>
      </c>
      <c r="U1531">
        <v>785</v>
      </c>
      <c r="V1531" t="str">
        <f>VLOOKUP($A1531,List2,1,FALSE)</f>
        <v>GCF_001925495.1_ViralProj359255.fna</v>
      </c>
      <c r="W1531">
        <f>VLOOKUP($A1531,List2,2,FALSE)</f>
        <v>1</v>
      </c>
      <c r="X1531">
        <f>VLOOKUP($A1531,List2,3,FALSE)</f>
        <v>0.37338593974174999</v>
      </c>
      <c r="Y1531">
        <f>VLOOKUP($A1531,List2,4,FALSE)</f>
        <v>34</v>
      </c>
      <c r="Z1531">
        <f>VLOOKUP($A1531,List2,5,FALSE)</f>
        <v>48</v>
      </c>
      <c r="AA1531">
        <f>VLOOKUP($A1531,List2,6,FALSE)</f>
        <v>68</v>
      </c>
      <c r="AB1531">
        <f>VLOOKUP($A1531,List2,7,FALSE)</f>
        <v>549</v>
      </c>
      <c r="AC1531">
        <f>VLOOKUP($A1531,List2,8,FALSE)</f>
        <v>492</v>
      </c>
      <c r="AD1531">
        <f>VLOOKUP($A1531,List2,9,FALSE)</f>
        <v>887</v>
      </c>
      <c r="AE1531">
        <f>VLOOKUP($A1531,List2,10,FALSE)</f>
        <v>860</v>
      </c>
    </row>
    <row r="1532" spans="1:31" x14ac:dyDescent="0.3">
      <c r="A1532" t="s">
        <v>1531</v>
      </c>
      <c r="B1532">
        <v>2</v>
      </c>
      <c r="C1532">
        <v>1</v>
      </c>
      <c r="D1532">
        <v>0.5</v>
      </c>
      <c r="E1532">
        <v>0</v>
      </c>
      <c r="F1532">
        <v>1</v>
      </c>
      <c r="G1532">
        <v>0</v>
      </c>
      <c r="H1532">
        <v>1</v>
      </c>
      <c r="I1532">
        <v>1.5</v>
      </c>
      <c r="J1532">
        <v>1</v>
      </c>
      <c r="K1532">
        <v>0.56618705035971195</v>
      </c>
      <c r="L1532">
        <v>101</v>
      </c>
      <c r="M1532">
        <v>22</v>
      </c>
      <c r="N1532">
        <v>19</v>
      </c>
      <c r="O1532">
        <v>0.71126760563380198</v>
      </c>
      <c r="P1532">
        <v>0.154929577464788</v>
      </c>
      <c r="Q1532">
        <v>0.13380281690140799</v>
      </c>
      <c r="R1532">
        <v>1546</v>
      </c>
      <c r="S1532">
        <v>1602</v>
      </c>
      <c r="T1532">
        <v>1295</v>
      </c>
      <c r="U1532">
        <v>1117</v>
      </c>
      <c r="V1532" t="str">
        <f>VLOOKUP($A1532,List2,1,FALSE)</f>
        <v>GCF_001925475.1_ViralProj359251.fna</v>
      </c>
      <c r="W1532">
        <f>VLOOKUP($A1532,List2,2,FALSE)</f>
        <v>1</v>
      </c>
      <c r="X1532">
        <f>VLOOKUP($A1532,List2,3,FALSE)</f>
        <v>0.56350923922090801</v>
      </c>
      <c r="Y1532">
        <f>VLOOKUP($A1532,List2,4,FALSE)</f>
        <v>24</v>
      </c>
      <c r="Z1532">
        <f>VLOOKUP($A1532,List2,5,FALSE)</f>
        <v>109</v>
      </c>
      <c r="AA1532">
        <f>VLOOKUP($A1532,List2,6,FALSE)</f>
        <v>20</v>
      </c>
      <c r="AB1532">
        <f>VLOOKUP($A1532,List2,7,FALSE)</f>
        <v>1663</v>
      </c>
      <c r="AC1532">
        <f>VLOOKUP($A1532,List2,8,FALSE)</f>
        <v>1722</v>
      </c>
      <c r="AD1532">
        <f>VLOOKUP($A1532,List2,9,FALSE)</f>
        <v>1381</v>
      </c>
      <c r="AE1532">
        <f>VLOOKUP($A1532,List2,10,FALSE)</f>
        <v>1241</v>
      </c>
    </row>
    <row r="1533" spans="1:31" x14ac:dyDescent="0.3">
      <c r="A1533" t="s">
        <v>1532</v>
      </c>
      <c r="B1533">
        <v>2</v>
      </c>
      <c r="C1533">
        <v>1</v>
      </c>
      <c r="D1533">
        <v>0.5</v>
      </c>
      <c r="E1533">
        <v>1</v>
      </c>
      <c r="F1533">
        <v>0</v>
      </c>
      <c r="G1533">
        <v>0</v>
      </c>
      <c r="H1533">
        <v>1.5</v>
      </c>
      <c r="I1533">
        <v>1</v>
      </c>
      <c r="J1533">
        <v>1</v>
      </c>
      <c r="K1533">
        <v>0.57527203753618805</v>
      </c>
      <c r="L1533">
        <v>107</v>
      </c>
      <c r="M1533">
        <v>43</v>
      </c>
      <c r="N1533">
        <v>69</v>
      </c>
      <c r="O1533">
        <v>0.488584474885844</v>
      </c>
      <c r="P1533">
        <v>0.19634703196347</v>
      </c>
      <c r="Q1533">
        <v>0.31506849315068403</v>
      </c>
      <c r="R1533">
        <v>3699</v>
      </c>
      <c r="S1533">
        <v>7826</v>
      </c>
      <c r="T1533">
        <v>3943</v>
      </c>
      <c r="U1533">
        <v>4566</v>
      </c>
      <c r="V1533" t="str">
        <f>VLOOKUP($A1533,List2,1,FALSE)</f>
        <v>GCF_001925455.1_ViralProj359247.fna</v>
      </c>
      <c r="W1533">
        <f>VLOOKUP($A1533,List2,2,FALSE)</f>
        <v>1</v>
      </c>
      <c r="X1533">
        <f>VLOOKUP($A1533,List2,3,FALSE)</f>
        <v>0.573831960136168</v>
      </c>
      <c r="Y1533">
        <f>VLOOKUP($A1533,List2,4,FALSE)</f>
        <v>45</v>
      </c>
      <c r="Z1533">
        <f>VLOOKUP($A1533,List2,5,FALSE)</f>
        <v>106</v>
      </c>
      <c r="AA1533">
        <f>VLOOKUP($A1533,List2,6,FALSE)</f>
        <v>73</v>
      </c>
      <c r="AB1533">
        <f>VLOOKUP($A1533,List2,7,FALSE)</f>
        <v>3730</v>
      </c>
      <c r="AC1533">
        <f>VLOOKUP($A1533,List2,8,FALSE)</f>
        <v>7901</v>
      </c>
      <c r="AD1533">
        <f>VLOOKUP($A1533,List2,9,FALSE)</f>
        <v>3994</v>
      </c>
      <c r="AE1533">
        <f>VLOOKUP($A1533,List2,10,FALSE)</f>
        <v>4644</v>
      </c>
    </row>
    <row r="1534" spans="1:31" x14ac:dyDescent="0.3">
      <c r="A1534" t="s">
        <v>1533</v>
      </c>
      <c r="B1534">
        <v>1</v>
      </c>
      <c r="C1534">
        <v>1</v>
      </c>
      <c r="D1534">
        <v>1</v>
      </c>
      <c r="E1534">
        <v>0</v>
      </c>
      <c r="F1534">
        <v>0</v>
      </c>
      <c r="G1534">
        <v>0</v>
      </c>
      <c r="H1534">
        <v>1</v>
      </c>
      <c r="I1534">
        <v>1</v>
      </c>
      <c r="J1534">
        <v>1</v>
      </c>
      <c r="K1534">
        <v>0.47179665738161503</v>
      </c>
      <c r="L1534">
        <v>44</v>
      </c>
      <c r="M1534">
        <v>23</v>
      </c>
      <c r="N1534">
        <v>43</v>
      </c>
      <c r="O1534">
        <v>0.4</v>
      </c>
      <c r="P1534">
        <v>0.20909090909090899</v>
      </c>
      <c r="Q1534">
        <v>0.39090909090908998</v>
      </c>
      <c r="R1534">
        <v>679</v>
      </c>
      <c r="S1534">
        <v>676</v>
      </c>
      <c r="T1534">
        <v>757</v>
      </c>
      <c r="U1534">
        <v>760</v>
      </c>
      <c r="V1534" t="str">
        <f>VLOOKUP($A1534,List2,1,FALSE)</f>
        <v>GCF_001925435.1_ViralProj359243.fna</v>
      </c>
      <c r="W1534">
        <f>VLOOKUP($A1534,List2,2,FALSE)</f>
        <v>1</v>
      </c>
      <c r="X1534">
        <f>VLOOKUP($A1534,List2,3,FALSE)</f>
        <v>0.469394656746702</v>
      </c>
      <c r="Y1534">
        <f>VLOOKUP($A1534,List2,4,FALSE)</f>
        <v>22</v>
      </c>
      <c r="Z1534">
        <f>VLOOKUP($A1534,List2,5,FALSE)</f>
        <v>48</v>
      </c>
      <c r="AA1534">
        <f>VLOOKUP($A1534,List2,6,FALSE)</f>
        <v>44</v>
      </c>
      <c r="AB1534">
        <f>VLOOKUP($A1534,List2,7,FALSE)</f>
        <v>698</v>
      </c>
      <c r="AC1534">
        <f>VLOOKUP($A1534,List2,8,FALSE)</f>
        <v>690</v>
      </c>
      <c r="AD1534">
        <f>VLOOKUP($A1534,List2,9,FALSE)</f>
        <v>779</v>
      </c>
      <c r="AE1534">
        <f>VLOOKUP($A1534,List2,10,FALSE)</f>
        <v>790</v>
      </c>
    </row>
    <row r="1535" spans="1:31" x14ac:dyDescent="0.3">
      <c r="A1535" t="s">
        <v>1534</v>
      </c>
      <c r="B1535">
        <v>4</v>
      </c>
      <c r="C1535">
        <v>1</v>
      </c>
      <c r="D1535">
        <v>0.25</v>
      </c>
      <c r="E1535">
        <v>0</v>
      </c>
      <c r="F1535">
        <v>2</v>
      </c>
      <c r="G1535">
        <v>1</v>
      </c>
      <c r="H1535">
        <v>1</v>
      </c>
      <c r="I1535">
        <v>1.5</v>
      </c>
      <c r="J1535">
        <v>1.25</v>
      </c>
      <c r="K1535">
        <v>0.51172660263569303</v>
      </c>
      <c r="L1535">
        <v>229</v>
      </c>
      <c r="M1535">
        <v>28</v>
      </c>
      <c r="N1535">
        <v>45</v>
      </c>
      <c r="O1535">
        <v>0.758278145695364</v>
      </c>
      <c r="P1535">
        <v>9.2715231788079402E-2</v>
      </c>
      <c r="Q1535">
        <v>0.149006622516556</v>
      </c>
      <c r="R1535">
        <v>2347</v>
      </c>
      <c r="S1535">
        <v>2235</v>
      </c>
      <c r="T1535">
        <v>1657</v>
      </c>
      <c r="U1535">
        <v>2715</v>
      </c>
      <c r="V1535" t="str">
        <f>VLOOKUP($A1535,List2,1,FALSE)</f>
        <v>GCF_001925415.1_ViralProj359239.fna</v>
      </c>
      <c r="W1535">
        <f>VLOOKUP($A1535,List2,2,FALSE)</f>
        <v>1</v>
      </c>
      <c r="X1535">
        <f>VLOOKUP($A1535,List2,3,FALSE)</f>
        <v>0.50819134993446902</v>
      </c>
      <c r="Y1535">
        <f>VLOOKUP($A1535,List2,4,FALSE)</f>
        <v>31</v>
      </c>
      <c r="Z1535">
        <f>VLOOKUP($A1535,List2,5,FALSE)</f>
        <v>223</v>
      </c>
      <c r="AA1535">
        <f>VLOOKUP($A1535,List2,6,FALSE)</f>
        <v>45</v>
      </c>
      <c r="AB1535">
        <f>VLOOKUP($A1535,List2,7,FALSE)</f>
        <v>2378</v>
      </c>
      <c r="AC1535">
        <f>VLOOKUP($A1535,List2,8,FALSE)</f>
        <v>2275</v>
      </c>
      <c r="AD1535">
        <f>VLOOKUP($A1535,List2,9,FALSE)</f>
        <v>1689</v>
      </c>
      <c r="AE1535">
        <f>VLOOKUP($A1535,List2,10,FALSE)</f>
        <v>2814</v>
      </c>
    </row>
    <row r="1536" spans="1:31" x14ac:dyDescent="0.3">
      <c r="A1536" t="s">
        <v>1535</v>
      </c>
      <c r="B1536">
        <v>6</v>
      </c>
      <c r="C1536">
        <v>1</v>
      </c>
      <c r="D1536">
        <v>0.16666666666666599</v>
      </c>
      <c r="E1536">
        <v>1</v>
      </c>
      <c r="F1536">
        <v>1</v>
      </c>
      <c r="G1536">
        <v>3</v>
      </c>
      <c r="H1536">
        <v>1.1666666666666601</v>
      </c>
      <c r="I1536">
        <v>1.1666666666666601</v>
      </c>
      <c r="J1536">
        <v>1.5</v>
      </c>
      <c r="K1536">
        <v>0.35573015442969302</v>
      </c>
      <c r="L1536">
        <v>316</v>
      </c>
      <c r="M1536">
        <v>152</v>
      </c>
      <c r="N1536">
        <v>268</v>
      </c>
      <c r="O1536">
        <v>0.42934782608695599</v>
      </c>
      <c r="P1536">
        <v>0.20652173913043401</v>
      </c>
      <c r="Q1536">
        <v>0.36413043478260798</v>
      </c>
      <c r="R1536">
        <v>2048</v>
      </c>
      <c r="S1536">
        <v>1891</v>
      </c>
      <c r="T1536">
        <v>3267</v>
      </c>
      <c r="U1536">
        <v>3867</v>
      </c>
      <c r="V1536" t="str">
        <f>VLOOKUP($A1536,List2,1,FALSE)</f>
        <v>GCF_001925395.1_ViralProj359245.fna</v>
      </c>
      <c r="W1536">
        <f>VLOOKUP($A1536,List2,2,FALSE)</f>
        <v>1</v>
      </c>
      <c r="X1536">
        <f>VLOOKUP($A1536,List2,3,FALSE)</f>
        <v>0.35222251104756902</v>
      </c>
      <c r="Y1536">
        <f>VLOOKUP($A1536,List2,4,FALSE)</f>
        <v>165</v>
      </c>
      <c r="Z1536">
        <f>VLOOKUP($A1536,List2,5,FALSE)</f>
        <v>312</v>
      </c>
      <c r="AA1536">
        <f>VLOOKUP($A1536,List2,6,FALSE)</f>
        <v>287</v>
      </c>
      <c r="AB1536">
        <f>VLOOKUP($A1536,List2,7,FALSE)</f>
        <v>2094</v>
      </c>
      <c r="AC1536">
        <f>VLOOKUP($A1536,List2,8,FALSE)</f>
        <v>1971</v>
      </c>
      <c r="AD1536">
        <f>VLOOKUP($A1536,List2,9,FALSE)</f>
        <v>3419</v>
      </c>
      <c r="AE1536">
        <f>VLOOKUP($A1536,List2,10,FALSE)</f>
        <v>4057</v>
      </c>
    </row>
    <row r="1537" spans="1:31" x14ac:dyDescent="0.3">
      <c r="A1537" t="s">
        <v>1536</v>
      </c>
      <c r="B1537">
        <v>9</v>
      </c>
      <c r="C1537">
        <v>1</v>
      </c>
      <c r="D1537">
        <v>0.11111111111111099</v>
      </c>
      <c r="E1537">
        <v>2</v>
      </c>
      <c r="F1537">
        <v>0</v>
      </c>
      <c r="G1537">
        <v>6</v>
      </c>
      <c r="H1537">
        <v>1.2222222222222201</v>
      </c>
      <c r="I1537">
        <v>1</v>
      </c>
      <c r="J1537">
        <v>1.6666666666666601</v>
      </c>
      <c r="K1537">
        <v>0.44972899728997201</v>
      </c>
      <c r="L1537">
        <v>160</v>
      </c>
      <c r="M1537">
        <v>57</v>
      </c>
      <c r="N1537">
        <v>135</v>
      </c>
      <c r="O1537">
        <v>0.45454545454545398</v>
      </c>
      <c r="P1537">
        <v>0.16193181818181801</v>
      </c>
      <c r="Q1537">
        <v>0.38352272727272702</v>
      </c>
      <c r="R1537">
        <v>1588</v>
      </c>
      <c r="S1537">
        <v>1731</v>
      </c>
      <c r="T1537">
        <v>1933</v>
      </c>
      <c r="U1537">
        <v>2128</v>
      </c>
      <c r="V1537" t="str">
        <f>VLOOKUP($A1537,List2,1,FALSE)</f>
        <v>GCF_000837925.1_ViralProj14088.fna</v>
      </c>
      <c r="W1537">
        <f>VLOOKUP($A1537,List2,2,FALSE)</f>
        <v>1</v>
      </c>
      <c r="X1537">
        <f>VLOOKUP($A1537,List2,3,FALSE)</f>
        <v>0.44533055940822902</v>
      </c>
      <c r="Y1537">
        <f>VLOOKUP($A1537,List2,4,FALSE)</f>
        <v>63</v>
      </c>
      <c r="Z1537">
        <f>VLOOKUP($A1537,List2,5,FALSE)</f>
        <v>173</v>
      </c>
      <c r="AA1537">
        <f>VLOOKUP($A1537,List2,6,FALSE)</f>
        <v>166</v>
      </c>
      <c r="AB1537">
        <f>VLOOKUP($A1537,List2,7,FALSE)</f>
        <v>1827</v>
      </c>
      <c r="AC1537">
        <f>VLOOKUP($A1537,List2,8,FALSE)</f>
        <v>2026</v>
      </c>
      <c r="AD1537">
        <f>VLOOKUP($A1537,List2,9,FALSE)</f>
        <v>2279</v>
      </c>
      <c r="AE1537">
        <f>VLOOKUP($A1537,List2,10,FALSE)</f>
        <v>2520</v>
      </c>
    </row>
    <row r="1538" spans="1:31" x14ac:dyDescent="0.3">
      <c r="A1538" t="s">
        <v>1537</v>
      </c>
      <c r="B1538">
        <v>158</v>
      </c>
      <c r="C1538">
        <v>8</v>
      </c>
      <c r="D1538">
        <v>5.0632911392405E-2</v>
      </c>
      <c r="E1538">
        <v>83</v>
      </c>
      <c r="F1538">
        <v>35</v>
      </c>
      <c r="G1538">
        <v>32</v>
      </c>
      <c r="H1538">
        <v>1.54966887417218</v>
      </c>
      <c r="I1538">
        <v>1.2317880794701901</v>
      </c>
      <c r="J1538">
        <v>1.21192052980132</v>
      </c>
      <c r="K1538">
        <v>0.678212803071921</v>
      </c>
      <c r="L1538">
        <v>1478</v>
      </c>
      <c r="M1538">
        <v>341</v>
      </c>
      <c r="N1538">
        <v>351</v>
      </c>
      <c r="O1538">
        <v>0.68110599078341005</v>
      </c>
      <c r="P1538">
        <v>0.157142857142857</v>
      </c>
      <c r="Q1538">
        <v>0.161751152073732</v>
      </c>
      <c r="R1538">
        <v>58562</v>
      </c>
      <c r="S1538">
        <v>61188</v>
      </c>
      <c r="T1538">
        <v>27882</v>
      </c>
      <c r="U1538">
        <v>28935</v>
      </c>
      <c r="V1538" t="str">
        <f>VLOOKUP($A1538,List2,1,FALSE)</f>
        <v>GCF_000849685.1_ViralProj14597.fna</v>
      </c>
      <c r="W1538">
        <f>VLOOKUP($A1538,List2,2,FALSE)</f>
        <v>1</v>
      </c>
      <c r="X1538">
        <f>VLOOKUP($A1538,List2,3,FALSE)</f>
        <v>0.666098233432043</v>
      </c>
      <c r="Y1538">
        <f>VLOOKUP($A1538,List2,4,FALSE)</f>
        <v>979</v>
      </c>
      <c r="Z1538">
        <f>VLOOKUP($A1538,List2,5,FALSE)</f>
        <v>1847</v>
      </c>
      <c r="AA1538">
        <f>VLOOKUP($A1538,List2,6,FALSE)</f>
        <v>687</v>
      </c>
      <c r="AB1538">
        <f>VLOOKUP($A1538,List2,7,FALSE)</f>
        <v>66494</v>
      </c>
      <c r="AC1538">
        <f>VLOOKUP($A1538,List2,8,FALSE)</f>
        <v>63968</v>
      </c>
      <c r="AD1538">
        <f>VLOOKUP($A1538,List2,9,FALSE)</f>
        <v>32455</v>
      </c>
      <c r="AE1538">
        <f>VLOOKUP($A1538,List2,10,FALSE)</f>
        <v>32943</v>
      </c>
    </row>
    <row r="1539" spans="1:31" x14ac:dyDescent="0.3">
      <c r="A1539" t="s">
        <v>1538</v>
      </c>
      <c r="B1539">
        <v>2</v>
      </c>
      <c r="C1539">
        <v>1</v>
      </c>
      <c r="D1539">
        <v>0.5</v>
      </c>
      <c r="E1539">
        <v>1</v>
      </c>
      <c r="F1539">
        <v>0</v>
      </c>
      <c r="G1539">
        <v>0</v>
      </c>
      <c r="H1539">
        <v>1.5</v>
      </c>
      <c r="I1539">
        <v>1</v>
      </c>
      <c r="J1539">
        <v>1</v>
      </c>
      <c r="K1539">
        <v>0.56648154197974498</v>
      </c>
      <c r="L1539">
        <v>46</v>
      </c>
      <c r="M1539">
        <v>8</v>
      </c>
      <c r="N1539">
        <v>7</v>
      </c>
      <c r="O1539">
        <v>0.75409836065573699</v>
      </c>
      <c r="P1539">
        <v>0.13114754098360601</v>
      </c>
      <c r="Q1539">
        <v>0.114754098360655</v>
      </c>
      <c r="R1539">
        <v>785</v>
      </c>
      <c r="S1539">
        <v>949</v>
      </c>
      <c r="T1539">
        <v>760</v>
      </c>
      <c r="U1539">
        <v>567</v>
      </c>
      <c r="V1539" t="str">
        <f>VLOOKUP($A1539,List2,1,FALSE)</f>
        <v>GCF_001925375.1_ViralMultiSegProj359241.fna</v>
      </c>
      <c r="W1539">
        <f>VLOOKUP($A1539,List2,2,FALSE)</f>
        <v>2</v>
      </c>
      <c r="X1539">
        <f>VLOOKUP($A1539,List2,3,FALSE)</f>
        <v>0.56293812861932302</v>
      </c>
      <c r="Y1539">
        <f>VLOOKUP($A1539,List2,4,FALSE)</f>
        <v>9</v>
      </c>
      <c r="Z1539">
        <f>VLOOKUP($A1539,List2,5,FALSE)</f>
        <v>49</v>
      </c>
      <c r="AA1539">
        <f>VLOOKUP($A1539,List2,6,FALSE)</f>
        <v>11</v>
      </c>
      <c r="AB1539">
        <f>VLOOKUP($A1539,List2,7,FALSE)</f>
        <v>829</v>
      </c>
      <c r="AC1539">
        <f>VLOOKUP($A1539,List2,8,FALSE)</f>
        <v>1018</v>
      </c>
      <c r="AD1539">
        <f>VLOOKUP($A1539,List2,9,FALSE)</f>
        <v>824</v>
      </c>
      <c r="AE1539">
        <f>VLOOKUP($A1539,List2,10,FALSE)</f>
        <v>610</v>
      </c>
    </row>
    <row r="1540" spans="1:31" x14ac:dyDescent="0.3">
      <c r="A1540" t="s">
        <v>1539</v>
      </c>
      <c r="B1540">
        <v>1</v>
      </c>
      <c r="C1540">
        <v>1</v>
      </c>
      <c r="D1540">
        <v>1</v>
      </c>
      <c r="E1540">
        <v>0</v>
      </c>
      <c r="F1540">
        <v>0</v>
      </c>
      <c r="G1540">
        <v>0</v>
      </c>
      <c r="H1540">
        <v>1</v>
      </c>
      <c r="I1540">
        <v>1</v>
      </c>
      <c r="J1540">
        <v>1</v>
      </c>
      <c r="K1540">
        <v>0.42292746113989599</v>
      </c>
      <c r="L1540">
        <v>34</v>
      </c>
      <c r="M1540">
        <v>52</v>
      </c>
      <c r="N1540">
        <v>65</v>
      </c>
      <c r="O1540">
        <v>0.22516556291390699</v>
      </c>
      <c r="P1540">
        <v>0.34437086092715202</v>
      </c>
      <c r="Q1540">
        <v>0.43046357615893999</v>
      </c>
      <c r="R1540">
        <v>667</v>
      </c>
      <c r="S1540">
        <v>639</v>
      </c>
      <c r="T1540">
        <v>941</v>
      </c>
      <c r="U1540">
        <v>841</v>
      </c>
      <c r="V1540" t="str">
        <f>VLOOKUP($A1540,List2,1,FALSE)</f>
        <v>GCF_001925355.1_ViralProj359215.fna</v>
      </c>
      <c r="W1540">
        <f>VLOOKUP($A1540,List2,2,FALSE)</f>
        <v>1</v>
      </c>
      <c r="X1540">
        <f>VLOOKUP($A1540,List2,3,FALSE)</f>
        <v>0.42315983985217098</v>
      </c>
      <c r="Y1540">
        <f>VLOOKUP($A1540,List2,4,FALSE)</f>
        <v>54</v>
      </c>
      <c r="Z1540">
        <f>VLOOKUP($A1540,List2,5,FALSE)</f>
        <v>35</v>
      </c>
      <c r="AA1540">
        <f>VLOOKUP($A1540,List2,6,FALSE)</f>
        <v>65</v>
      </c>
      <c r="AB1540">
        <f>VLOOKUP($A1540,List2,7,FALSE)</f>
        <v>697</v>
      </c>
      <c r="AC1540">
        <f>VLOOKUP($A1540,List2,8,FALSE)</f>
        <v>677</v>
      </c>
      <c r="AD1540">
        <f>VLOOKUP($A1540,List2,9,FALSE)</f>
        <v>989</v>
      </c>
      <c r="AE1540">
        <f>VLOOKUP($A1540,List2,10,FALSE)</f>
        <v>884</v>
      </c>
    </row>
    <row r="1541" spans="1:31" x14ac:dyDescent="0.3">
      <c r="A1541" t="s">
        <v>1540</v>
      </c>
      <c r="B1541">
        <v>2</v>
      </c>
      <c r="C1541">
        <v>1</v>
      </c>
      <c r="D1541">
        <v>0.5</v>
      </c>
      <c r="E1541">
        <v>0</v>
      </c>
      <c r="F1541">
        <v>0</v>
      </c>
      <c r="G1541">
        <v>1</v>
      </c>
      <c r="H1541">
        <v>1</v>
      </c>
      <c r="I1541">
        <v>1</v>
      </c>
      <c r="J1541">
        <v>1.5</v>
      </c>
      <c r="K1541">
        <v>0.55084284937465999</v>
      </c>
      <c r="L1541">
        <v>70</v>
      </c>
      <c r="M1541">
        <v>15</v>
      </c>
      <c r="N1541">
        <v>26</v>
      </c>
      <c r="O1541">
        <v>0.63063063063062996</v>
      </c>
      <c r="P1541">
        <v>0.135135135135135</v>
      </c>
      <c r="Q1541">
        <v>0.23423423423423401</v>
      </c>
      <c r="R1541">
        <v>1167</v>
      </c>
      <c r="S1541">
        <v>1872</v>
      </c>
      <c r="T1541">
        <v>1258</v>
      </c>
      <c r="U1541">
        <v>1220</v>
      </c>
      <c r="V1541" t="str">
        <f>VLOOKUP($A1541,List2,1,FALSE)</f>
        <v>GCF_001925335.1_ViralProj359252.fna</v>
      </c>
      <c r="W1541">
        <f>VLOOKUP($A1541,List2,2,FALSE)</f>
        <v>1</v>
      </c>
      <c r="X1541">
        <f>VLOOKUP($A1541,List2,3,FALSE)</f>
        <v>0.55056787452677103</v>
      </c>
      <c r="Y1541">
        <f>VLOOKUP($A1541,List2,4,FALSE)</f>
        <v>17</v>
      </c>
      <c r="Z1541">
        <f>VLOOKUP($A1541,List2,5,FALSE)</f>
        <v>69</v>
      </c>
      <c r="AA1541">
        <f>VLOOKUP($A1541,List2,6,FALSE)</f>
        <v>28</v>
      </c>
      <c r="AB1541">
        <f>VLOOKUP($A1541,List2,7,FALSE)</f>
        <v>1176</v>
      </c>
      <c r="AC1541">
        <f>VLOOKUP($A1541,List2,8,FALSE)</f>
        <v>1878</v>
      </c>
      <c r="AD1541">
        <f>VLOOKUP($A1541,List2,9,FALSE)</f>
        <v>1272</v>
      </c>
      <c r="AE1541">
        <f>VLOOKUP($A1541,List2,10,FALSE)</f>
        <v>1221</v>
      </c>
    </row>
    <row r="1542" spans="1:31" x14ac:dyDescent="0.3">
      <c r="A1542" t="s">
        <v>1541</v>
      </c>
      <c r="B1542">
        <v>2</v>
      </c>
      <c r="C1542">
        <v>1</v>
      </c>
      <c r="D1542">
        <v>0.5</v>
      </c>
      <c r="E1542">
        <v>0</v>
      </c>
      <c r="F1542">
        <v>1</v>
      </c>
      <c r="G1542">
        <v>0</v>
      </c>
      <c r="H1542">
        <v>1</v>
      </c>
      <c r="I1542">
        <v>1.5</v>
      </c>
      <c r="J1542">
        <v>1</v>
      </c>
      <c r="K1542">
        <v>0.60355446067217999</v>
      </c>
      <c r="L1542">
        <v>81</v>
      </c>
      <c r="M1542">
        <v>9</v>
      </c>
      <c r="N1542">
        <v>17</v>
      </c>
      <c r="O1542">
        <v>0.75700934579439205</v>
      </c>
      <c r="P1542">
        <v>8.4112149532710206E-2</v>
      </c>
      <c r="Q1542">
        <v>0.15887850467289699</v>
      </c>
      <c r="R1542">
        <v>1633</v>
      </c>
      <c r="S1542">
        <v>1797</v>
      </c>
      <c r="T1542">
        <v>1263</v>
      </c>
      <c r="U1542">
        <v>990</v>
      </c>
      <c r="V1542" t="str">
        <f>VLOOKUP($A1542,List2,1,FALSE)</f>
        <v>GCF_001925315.1_ViralProj359248.fna</v>
      </c>
      <c r="W1542">
        <f>VLOOKUP($A1542,List2,2,FALSE)</f>
        <v>1</v>
      </c>
      <c r="X1542">
        <f>VLOOKUP($A1542,List2,3,FALSE)</f>
        <v>0.60408375151410199</v>
      </c>
      <c r="Y1542">
        <f>VLOOKUP($A1542,List2,4,FALSE)</f>
        <v>9</v>
      </c>
      <c r="Z1542">
        <f>VLOOKUP($A1542,List2,5,FALSE)</f>
        <v>81</v>
      </c>
      <c r="AA1542">
        <f>VLOOKUP($A1542,List2,6,FALSE)</f>
        <v>17</v>
      </c>
      <c r="AB1542">
        <f>VLOOKUP($A1542,List2,7,FALSE)</f>
        <v>1663</v>
      </c>
      <c r="AC1542">
        <f>VLOOKUP($A1542,List2,8,FALSE)</f>
        <v>1828</v>
      </c>
      <c r="AD1542">
        <f>VLOOKUP($A1542,List2,9,FALSE)</f>
        <v>1280</v>
      </c>
      <c r="AE1542">
        <f>VLOOKUP($A1542,List2,10,FALSE)</f>
        <v>1008</v>
      </c>
    </row>
    <row r="1543" spans="1:31" x14ac:dyDescent="0.3">
      <c r="A1543" t="s">
        <v>1542</v>
      </c>
      <c r="B1543">
        <v>3</v>
      </c>
      <c r="C1543">
        <v>1</v>
      </c>
      <c r="D1543">
        <v>0.33333333333333298</v>
      </c>
      <c r="E1543">
        <v>0</v>
      </c>
      <c r="F1543">
        <v>2</v>
      </c>
      <c r="G1543">
        <v>0</v>
      </c>
      <c r="H1543">
        <v>1</v>
      </c>
      <c r="I1543">
        <v>1.6666666666666601</v>
      </c>
      <c r="J1543">
        <v>1</v>
      </c>
      <c r="K1543">
        <v>0.49494068387997198</v>
      </c>
      <c r="L1543">
        <v>123</v>
      </c>
      <c r="M1543">
        <v>39</v>
      </c>
      <c r="N1543">
        <v>40</v>
      </c>
      <c r="O1543">
        <v>0.60891089108910801</v>
      </c>
      <c r="P1543">
        <v>0.19306930693069299</v>
      </c>
      <c r="Q1543">
        <v>0.198019801980198</v>
      </c>
      <c r="R1543">
        <v>1389</v>
      </c>
      <c r="S1543">
        <v>1448</v>
      </c>
      <c r="T1543">
        <v>1740</v>
      </c>
      <c r="U1543">
        <v>1155</v>
      </c>
      <c r="V1543" t="str">
        <f>VLOOKUP($A1543,List2,1,FALSE)</f>
        <v>GCF_001925295.1_ViralProj359244.fna</v>
      </c>
      <c r="W1543">
        <f>VLOOKUP($A1543,List2,2,FALSE)</f>
        <v>1</v>
      </c>
      <c r="X1543">
        <f>VLOOKUP($A1543,List2,3,FALSE)</f>
        <v>0.47849540749380298</v>
      </c>
      <c r="Y1543">
        <f>VLOOKUP($A1543,List2,4,FALSE)</f>
        <v>51</v>
      </c>
      <c r="Z1543">
        <f>VLOOKUP($A1543,List2,5,FALSE)</f>
        <v>146</v>
      </c>
      <c r="AA1543">
        <f>VLOOKUP($A1543,List2,6,FALSE)</f>
        <v>62</v>
      </c>
      <c r="AB1543">
        <f>VLOOKUP($A1543,List2,7,FALSE)</f>
        <v>1595</v>
      </c>
      <c r="AC1543">
        <f>VLOOKUP($A1543,List2,8,FALSE)</f>
        <v>1687</v>
      </c>
      <c r="AD1543">
        <f>VLOOKUP($A1543,List2,9,FALSE)</f>
        <v>2147</v>
      </c>
      <c r="AE1543">
        <f>VLOOKUP($A1543,List2,10,FALSE)</f>
        <v>1430</v>
      </c>
    </row>
    <row r="1544" spans="1:31" x14ac:dyDescent="0.3">
      <c r="A1544" t="s">
        <v>1543</v>
      </c>
      <c r="B1544">
        <v>2</v>
      </c>
      <c r="C1544">
        <v>1</v>
      </c>
      <c r="D1544">
        <v>0.5</v>
      </c>
      <c r="E1544">
        <v>0</v>
      </c>
      <c r="F1544">
        <v>1</v>
      </c>
      <c r="G1544">
        <v>0</v>
      </c>
      <c r="H1544">
        <v>1</v>
      </c>
      <c r="I1544">
        <v>1.5</v>
      </c>
      <c r="J1544">
        <v>1</v>
      </c>
      <c r="K1544">
        <v>0.64826941066417199</v>
      </c>
      <c r="L1544">
        <v>101</v>
      </c>
      <c r="M1544">
        <v>16</v>
      </c>
      <c r="N1544">
        <v>10</v>
      </c>
      <c r="O1544">
        <v>0.79527559055118102</v>
      </c>
      <c r="P1544">
        <v>0.12598425196850299</v>
      </c>
      <c r="Q1544">
        <v>7.8740157480314904E-2</v>
      </c>
      <c r="R1544">
        <v>2651</v>
      </c>
      <c r="S1544">
        <v>2200</v>
      </c>
      <c r="T1544">
        <v>1395</v>
      </c>
      <c r="U1544">
        <v>1237</v>
      </c>
      <c r="V1544" t="str">
        <f>VLOOKUP($A1544,List2,1,FALSE)</f>
        <v>GCF_001925275.1_ViralProj359240.fna</v>
      </c>
      <c r="W1544">
        <f>VLOOKUP($A1544,List2,2,FALSE)</f>
        <v>1</v>
      </c>
      <c r="X1544">
        <f>VLOOKUP($A1544,List2,3,FALSE)</f>
        <v>0.64409534127843904</v>
      </c>
      <c r="Y1544">
        <f>VLOOKUP($A1544,List2,4,FALSE)</f>
        <v>16</v>
      </c>
      <c r="Z1544">
        <f>VLOOKUP($A1544,List2,5,FALSE)</f>
        <v>98</v>
      </c>
      <c r="AA1544">
        <f>VLOOKUP($A1544,List2,6,FALSE)</f>
        <v>11</v>
      </c>
      <c r="AB1544">
        <f>VLOOKUP($A1544,List2,7,FALSE)</f>
        <v>2600</v>
      </c>
      <c r="AC1544">
        <f>VLOOKUP($A1544,List2,8,FALSE)</f>
        <v>2156</v>
      </c>
      <c r="AD1544">
        <f>VLOOKUP($A1544,List2,9,FALSE)</f>
        <v>1404</v>
      </c>
      <c r="AE1544">
        <f>VLOOKUP($A1544,List2,10,FALSE)</f>
        <v>1224</v>
      </c>
    </row>
    <row r="1545" spans="1:31" x14ac:dyDescent="0.3">
      <c r="A1545" t="s">
        <v>1544</v>
      </c>
      <c r="B1545">
        <v>2</v>
      </c>
      <c r="C1545">
        <v>1</v>
      </c>
      <c r="D1545">
        <v>0.5</v>
      </c>
      <c r="E1545">
        <v>0</v>
      </c>
      <c r="F1545">
        <v>1</v>
      </c>
      <c r="G1545">
        <v>0</v>
      </c>
      <c r="H1545">
        <v>1</v>
      </c>
      <c r="I1545">
        <v>1.5</v>
      </c>
      <c r="J1545">
        <v>1</v>
      </c>
      <c r="K1545">
        <v>0.50111018595614698</v>
      </c>
      <c r="L1545">
        <v>153</v>
      </c>
      <c r="M1545">
        <v>39</v>
      </c>
      <c r="N1545">
        <v>64</v>
      </c>
      <c r="O1545">
        <v>0.59765625</v>
      </c>
      <c r="P1545">
        <v>0.15234375</v>
      </c>
      <c r="Q1545">
        <v>0.25</v>
      </c>
      <c r="R1545">
        <v>1996</v>
      </c>
      <c r="S1545">
        <v>1615</v>
      </c>
      <c r="T1545">
        <v>1543</v>
      </c>
      <c r="U1545">
        <v>2052</v>
      </c>
      <c r="V1545" t="str">
        <f>VLOOKUP($A1545,List2,1,FALSE)</f>
        <v>GCF_001925255.1_ViralProj359101.fna</v>
      </c>
      <c r="W1545">
        <f>VLOOKUP($A1545,List2,2,FALSE)</f>
        <v>1</v>
      </c>
      <c r="X1545">
        <f>VLOOKUP($A1545,List2,3,FALSE)</f>
        <v>0.49465899753492099</v>
      </c>
      <c r="Y1545">
        <f>VLOOKUP($A1545,List2,4,FALSE)</f>
        <v>50</v>
      </c>
      <c r="Z1545">
        <f>VLOOKUP($A1545,List2,5,FALSE)</f>
        <v>173</v>
      </c>
      <c r="AA1545">
        <f>VLOOKUP($A1545,List2,6,FALSE)</f>
        <v>81</v>
      </c>
      <c r="AB1545">
        <f>VLOOKUP($A1545,List2,7,FALSE)</f>
        <v>2311</v>
      </c>
      <c r="AC1545">
        <f>VLOOKUP($A1545,List2,8,FALSE)</f>
        <v>1903</v>
      </c>
      <c r="AD1545">
        <f>VLOOKUP($A1545,List2,9,FALSE)</f>
        <v>1859</v>
      </c>
      <c r="AE1545">
        <f>VLOOKUP($A1545,List2,10,FALSE)</f>
        <v>2446</v>
      </c>
    </row>
    <row r="1546" spans="1:31" x14ac:dyDescent="0.3">
      <c r="A1546" t="s">
        <v>1545</v>
      </c>
      <c r="B1546">
        <v>2</v>
      </c>
      <c r="C1546">
        <v>1</v>
      </c>
      <c r="D1546">
        <v>0.5</v>
      </c>
      <c r="E1546">
        <v>0</v>
      </c>
      <c r="F1546">
        <v>1</v>
      </c>
      <c r="G1546">
        <v>0</v>
      </c>
      <c r="H1546">
        <v>1</v>
      </c>
      <c r="I1546">
        <v>1.5</v>
      </c>
      <c r="J1546">
        <v>1</v>
      </c>
      <c r="K1546">
        <v>0.48886737657308799</v>
      </c>
      <c r="L1546">
        <v>101</v>
      </c>
      <c r="M1546">
        <v>41</v>
      </c>
      <c r="N1546">
        <v>43</v>
      </c>
      <c r="O1546">
        <v>0.54594594594594503</v>
      </c>
      <c r="P1546">
        <v>0.221621621621621</v>
      </c>
      <c r="Q1546">
        <v>0.232432432432432</v>
      </c>
      <c r="R1546">
        <v>1091</v>
      </c>
      <c r="S1546">
        <v>929</v>
      </c>
      <c r="T1546">
        <v>995</v>
      </c>
      <c r="U1546">
        <v>1117</v>
      </c>
      <c r="V1546" t="str">
        <f>VLOOKUP($A1546,List2,1,FALSE)</f>
        <v>GCF_001924915.1_ViralProj358998.fna</v>
      </c>
      <c r="W1546">
        <f>VLOOKUP($A1546,List2,2,FALSE)</f>
        <v>1</v>
      </c>
      <c r="X1546">
        <f>VLOOKUP($A1546,List2,3,FALSE)</f>
        <v>0.48797862867319602</v>
      </c>
      <c r="Y1546">
        <f>VLOOKUP($A1546,List2,4,FALSE)</f>
        <v>47</v>
      </c>
      <c r="Z1546">
        <f>VLOOKUP($A1546,List2,5,FALSE)</f>
        <v>107</v>
      </c>
      <c r="AA1546">
        <f>VLOOKUP($A1546,List2,6,FALSE)</f>
        <v>47</v>
      </c>
      <c r="AB1546">
        <f>VLOOKUP($A1546,List2,7,FALSE)</f>
        <v>1168</v>
      </c>
      <c r="AC1546">
        <f>VLOOKUP($A1546,List2,8,FALSE)</f>
        <v>1024</v>
      </c>
      <c r="AD1546">
        <f>VLOOKUP($A1546,List2,9,FALSE)</f>
        <v>1089</v>
      </c>
      <c r="AE1546">
        <f>VLOOKUP($A1546,List2,10,FALSE)</f>
        <v>1211</v>
      </c>
    </row>
    <row r="1547" spans="1:31" x14ac:dyDescent="0.3">
      <c r="A1547" t="s">
        <v>1546</v>
      </c>
      <c r="B1547">
        <v>2</v>
      </c>
      <c r="C1547">
        <v>2</v>
      </c>
      <c r="D1547">
        <v>1</v>
      </c>
      <c r="E1547">
        <v>0</v>
      </c>
      <c r="F1547">
        <v>0</v>
      </c>
      <c r="G1547">
        <v>0</v>
      </c>
      <c r="H1547">
        <v>1</v>
      </c>
      <c r="I1547">
        <v>1</v>
      </c>
      <c r="J1547">
        <v>1</v>
      </c>
      <c r="K1547">
        <v>0.33301552710433102</v>
      </c>
      <c r="L1547">
        <v>162</v>
      </c>
      <c r="M1547">
        <v>122</v>
      </c>
      <c r="N1547">
        <v>202</v>
      </c>
      <c r="O1547">
        <v>0.33333333333333298</v>
      </c>
      <c r="P1547">
        <v>0.251028806584362</v>
      </c>
      <c r="Q1547">
        <v>0.41563786008230402</v>
      </c>
      <c r="R1547">
        <v>1356</v>
      </c>
      <c r="S1547">
        <v>1089</v>
      </c>
      <c r="T1547">
        <v>2462</v>
      </c>
      <c r="U1547">
        <v>2435</v>
      </c>
      <c r="V1547" t="str">
        <f>VLOOKUP($A1547,List2,1,FALSE)</f>
        <v>GCF_001924895.1_ViralProj358994.fna</v>
      </c>
      <c r="W1547">
        <f>VLOOKUP($A1547,List2,2,FALSE)</f>
        <v>1</v>
      </c>
      <c r="X1547">
        <f>VLOOKUP($A1547,List2,3,FALSE)</f>
        <v>0.32822806036892099</v>
      </c>
      <c r="Y1547">
        <f>VLOOKUP($A1547,List2,4,FALSE)</f>
        <v>152</v>
      </c>
      <c r="Z1547">
        <f>VLOOKUP($A1547,List2,5,FALSE)</f>
        <v>181</v>
      </c>
      <c r="AA1547">
        <f>VLOOKUP($A1547,List2,6,FALSE)</f>
        <v>250</v>
      </c>
      <c r="AB1547">
        <f>VLOOKUP($A1547,List2,7,FALSE)</f>
        <v>1600</v>
      </c>
      <c r="AC1547">
        <f>VLOOKUP($A1547,List2,8,FALSE)</f>
        <v>1336</v>
      </c>
      <c r="AD1547">
        <f>VLOOKUP($A1547,List2,9,FALSE)</f>
        <v>2993</v>
      </c>
      <c r="AE1547">
        <f>VLOOKUP($A1547,List2,10,FALSE)</f>
        <v>3016</v>
      </c>
    </row>
    <row r="1548" spans="1:31" x14ac:dyDescent="0.3">
      <c r="A1548" t="s">
        <v>1547</v>
      </c>
      <c r="B1548">
        <v>1</v>
      </c>
      <c r="C1548">
        <v>1</v>
      </c>
      <c r="D1548">
        <v>1</v>
      </c>
      <c r="E1548">
        <v>0</v>
      </c>
      <c r="F1548">
        <v>0</v>
      </c>
      <c r="G1548">
        <v>0</v>
      </c>
      <c r="H1548">
        <v>1</v>
      </c>
      <c r="I1548">
        <v>1</v>
      </c>
      <c r="J1548">
        <v>1</v>
      </c>
      <c r="K1548">
        <v>0.48067122436295801</v>
      </c>
      <c r="L1548">
        <v>187</v>
      </c>
      <c r="M1548">
        <v>49</v>
      </c>
      <c r="N1548">
        <v>49</v>
      </c>
      <c r="O1548">
        <v>0.65614035087719302</v>
      </c>
      <c r="P1548">
        <v>0.17192982456140299</v>
      </c>
      <c r="Q1548">
        <v>0.17192982456140299</v>
      </c>
      <c r="R1548">
        <v>2139</v>
      </c>
      <c r="S1548">
        <v>1728</v>
      </c>
      <c r="T1548">
        <v>2225</v>
      </c>
      <c r="U1548">
        <v>1953</v>
      </c>
      <c r="V1548" t="str">
        <f>VLOOKUP($A1548,List2,1,FALSE)</f>
        <v>GCF_001924875.1_ViralProj358990.fna</v>
      </c>
      <c r="W1548">
        <f>VLOOKUP($A1548,List2,2,FALSE)</f>
        <v>1</v>
      </c>
      <c r="X1548">
        <f>VLOOKUP($A1548,List2,3,FALSE)</f>
        <v>0.47546382698430101</v>
      </c>
      <c r="Y1548">
        <f>VLOOKUP($A1548,List2,4,FALSE)</f>
        <v>68</v>
      </c>
      <c r="Z1548">
        <f>VLOOKUP($A1548,List2,5,FALSE)</f>
        <v>204</v>
      </c>
      <c r="AA1548">
        <f>VLOOKUP($A1548,List2,6,FALSE)</f>
        <v>72</v>
      </c>
      <c r="AB1548">
        <f>VLOOKUP($A1548,List2,7,FALSE)</f>
        <v>2384</v>
      </c>
      <c r="AC1548">
        <f>VLOOKUP($A1548,List2,8,FALSE)</f>
        <v>1947</v>
      </c>
      <c r="AD1548">
        <f>VLOOKUP($A1548,List2,9,FALSE)</f>
        <v>2526</v>
      </c>
      <c r="AE1548">
        <f>VLOOKUP($A1548,List2,10,FALSE)</f>
        <v>2252</v>
      </c>
    </row>
    <row r="1549" spans="1:31" x14ac:dyDescent="0.3">
      <c r="A1549" t="s">
        <v>1548</v>
      </c>
      <c r="B1549">
        <v>8</v>
      </c>
      <c r="C1549">
        <v>2</v>
      </c>
      <c r="D1549">
        <v>0.25</v>
      </c>
      <c r="E1549">
        <v>1</v>
      </c>
      <c r="F1549">
        <v>3</v>
      </c>
      <c r="G1549">
        <v>2</v>
      </c>
      <c r="H1549">
        <v>1.1428571428571399</v>
      </c>
      <c r="I1549">
        <v>1.4285714285714199</v>
      </c>
      <c r="J1549">
        <v>1.28571428571428</v>
      </c>
      <c r="K1549">
        <v>0.41712204007285902</v>
      </c>
      <c r="L1549">
        <v>84</v>
      </c>
      <c r="M1549">
        <v>49</v>
      </c>
      <c r="N1549">
        <v>62</v>
      </c>
      <c r="O1549">
        <v>0.43076923076923002</v>
      </c>
      <c r="P1549">
        <v>0.251282051282051</v>
      </c>
      <c r="Q1549">
        <v>0.31794871794871699</v>
      </c>
      <c r="R1549">
        <v>988</v>
      </c>
      <c r="S1549">
        <v>844</v>
      </c>
      <c r="T1549">
        <v>1221</v>
      </c>
      <c r="U1549">
        <v>1339</v>
      </c>
      <c r="V1549" t="str">
        <f>VLOOKUP($A1549,List2,1,FALSE)</f>
        <v>GCF_000849665.1_ViralProj14593.fna</v>
      </c>
      <c r="W1549">
        <f>VLOOKUP($A1549,List2,2,FALSE)</f>
        <v>1</v>
      </c>
      <c r="X1549">
        <f>VLOOKUP($A1549,List2,3,FALSE)</f>
        <v>0.40976784932106802</v>
      </c>
      <c r="Y1549">
        <f>VLOOKUP($A1549,List2,4,FALSE)</f>
        <v>52</v>
      </c>
      <c r="Z1549">
        <f>VLOOKUP($A1549,List2,5,FALSE)</f>
        <v>89</v>
      </c>
      <c r="AA1549">
        <f>VLOOKUP($A1549,List2,6,FALSE)</f>
        <v>74</v>
      </c>
      <c r="AB1549">
        <f>VLOOKUP($A1549,List2,7,FALSE)</f>
        <v>1019</v>
      </c>
      <c r="AC1549">
        <f>VLOOKUP($A1549,List2,8,FALSE)</f>
        <v>852</v>
      </c>
      <c r="AD1549">
        <f>VLOOKUP($A1549,List2,9,FALSE)</f>
        <v>1306</v>
      </c>
      <c r="AE1549">
        <f>VLOOKUP($A1549,List2,10,FALSE)</f>
        <v>1389</v>
      </c>
    </row>
    <row r="1550" spans="1:31" x14ac:dyDescent="0.3">
      <c r="A1550" t="s">
        <v>1549</v>
      </c>
      <c r="B1550">
        <v>2</v>
      </c>
      <c r="C1550">
        <v>1</v>
      </c>
      <c r="D1550">
        <v>0.5</v>
      </c>
      <c r="E1550">
        <v>0</v>
      </c>
      <c r="F1550">
        <v>0</v>
      </c>
      <c r="G1550">
        <v>1</v>
      </c>
      <c r="H1550">
        <v>1</v>
      </c>
      <c r="I1550">
        <v>1</v>
      </c>
      <c r="J1550">
        <v>1.5</v>
      </c>
      <c r="K1550">
        <v>0.47586633663366301</v>
      </c>
      <c r="L1550">
        <v>88</v>
      </c>
      <c r="M1550">
        <v>26</v>
      </c>
      <c r="N1550">
        <v>27</v>
      </c>
      <c r="O1550">
        <v>0.62411347517730498</v>
      </c>
      <c r="P1550">
        <v>0.184397163120567</v>
      </c>
      <c r="Q1550">
        <v>0.19148936170212699</v>
      </c>
      <c r="R1550">
        <v>903</v>
      </c>
      <c r="S1550">
        <v>635</v>
      </c>
      <c r="T1550">
        <v>888</v>
      </c>
      <c r="U1550">
        <v>806</v>
      </c>
      <c r="V1550" t="str">
        <f>VLOOKUP($A1550,List2,1,FALSE)</f>
        <v>GCF_001924855.1_ViralProj358986.fna</v>
      </c>
      <c r="W1550">
        <f>VLOOKUP($A1550,List2,2,FALSE)</f>
        <v>1</v>
      </c>
      <c r="X1550">
        <f>VLOOKUP($A1550,List2,3,FALSE)</f>
        <v>0.46765611873424801</v>
      </c>
      <c r="Y1550">
        <f>VLOOKUP($A1550,List2,4,FALSE)</f>
        <v>31</v>
      </c>
      <c r="Z1550">
        <f>VLOOKUP($A1550,List2,5,FALSE)</f>
        <v>93</v>
      </c>
      <c r="AA1550">
        <f>VLOOKUP($A1550,List2,6,FALSE)</f>
        <v>27</v>
      </c>
      <c r="AB1550">
        <f>VLOOKUP($A1550,List2,7,FALSE)</f>
        <v>973</v>
      </c>
      <c r="AC1550">
        <f>VLOOKUP($A1550,List2,8,FALSE)</f>
        <v>697</v>
      </c>
      <c r="AD1550">
        <f>VLOOKUP($A1550,List2,9,FALSE)</f>
        <v>976</v>
      </c>
      <c r="AE1550">
        <f>VLOOKUP($A1550,List2,10,FALSE)</f>
        <v>925</v>
      </c>
    </row>
    <row r="1551" spans="1:31" x14ac:dyDescent="0.3">
      <c r="A1551" t="s">
        <v>1550</v>
      </c>
      <c r="B1551">
        <v>3</v>
      </c>
      <c r="C1551">
        <v>1</v>
      </c>
      <c r="D1551">
        <v>0.33333333333333298</v>
      </c>
      <c r="E1551">
        <v>1</v>
      </c>
      <c r="F1551">
        <v>1</v>
      </c>
      <c r="G1551">
        <v>0</v>
      </c>
      <c r="H1551">
        <v>1.3333333333333299</v>
      </c>
      <c r="I1551">
        <v>1.3333333333333299</v>
      </c>
      <c r="J1551">
        <v>1</v>
      </c>
      <c r="K1551">
        <v>0.46274509803921499</v>
      </c>
      <c r="L1551">
        <v>98</v>
      </c>
      <c r="M1551">
        <v>50</v>
      </c>
      <c r="N1551">
        <v>60</v>
      </c>
      <c r="O1551">
        <v>0.47115384615384598</v>
      </c>
      <c r="P1551">
        <v>0.240384615384615</v>
      </c>
      <c r="Q1551">
        <v>0.28846153846153799</v>
      </c>
      <c r="R1551">
        <v>1089</v>
      </c>
      <c r="S1551">
        <v>799</v>
      </c>
      <c r="T1551">
        <v>1210</v>
      </c>
      <c r="U1551">
        <v>982</v>
      </c>
      <c r="V1551" t="str">
        <f>VLOOKUP($A1551,List2,1,FALSE)</f>
        <v>GCF_001924835.1_ViralProj358982.fna</v>
      </c>
      <c r="W1551">
        <f>VLOOKUP($A1551,List2,2,FALSE)</f>
        <v>1</v>
      </c>
      <c r="X1551">
        <f>VLOOKUP($A1551,List2,3,FALSE)</f>
        <v>0.46866589773164102</v>
      </c>
      <c r="Y1551">
        <f>VLOOKUP($A1551,List2,4,FALSE)</f>
        <v>70</v>
      </c>
      <c r="Z1551">
        <f>VLOOKUP($A1551,List2,5,FALSE)</f>
        <v>110</v>
      </c>
      <c r="AA1551">
        <f>VLOOKUP($A1551,List2,6,FALSE)</f>
        <v>80</v>
      </c>
      <c r="AB1551">
        <f>VLOOKUP($A1551,List2,7,FALSE)</f>
        <v>1379</v>
      </c>
      <c r="AC1551">
        <f>VLOOKUP($A1551,List2,8,FALSE)</f>
        <v>1059</v>
      </c>
      <c r="AD1551">
        <f>VLOOKUP($A1551,List2,9,FALSE)</f>
        <v>1558</v>
      </c>
      <c r="AE1551">
        <f>VLOOKUP($A1551,List2,10,FALSE)</f>
        <v>1206</v>
      </c>
    </row>
    <row r="1552" spans="1:31" x14ac:dyDescent="0.3">
      <c r="A1552" t="s">
        <v>1551</v>
      </c>
      <c r="B1552">
        <v>2</v>
      </c>
      <c r="C1552">
        <v>1</v>
      </c>
      <c r="D1552">
        <v>0.5</v>
      </c>
      <c r="E1552">
        <v>0</v>
      </c>
      <c r="F1552">
        <v>0</v>
      </c>
      <c r="G1552">
        <v>1</v>
      </c>
      <c r="H1552">
        <v>1</v>
      </c>
      <c r="I1552">
        <v>1</v>
      </c>
      <c r="J1552">
        <v>1.5</v>
      </c>
      <c r="K1552">
        <v>0.41066576086956502</v>
      </c>
      <c r="L1552">
        <v>56</v>
      </c>
      <c r="M1552">
        <v>41</v>
      </c>
      <c r="N1552">
        <v>57</v>
      </c>
      <c r="O1552">
        <v>0.36363636363636298</v>
      </c>
      <c r="P1552">
        <v>0.26623376623376599</v>
      </c>
      <c r="Q1552">
        <v>0.37012987012986998</v>
      </c>
      <c r="R1552">
        <v>702</v>
      </c>
      <c r="S1552">
        <v>507</v>
      </c>
      <c r="T1552">
        <v>891</v>
      </c>
      <c r="U1552">
        <v>844</v>
      </c>
      <c r="V1552" t="str">
        <f>VLOOKUP($A1552,List2,1,FALSE)</f>
        <v>GCF_001924815.1_ViralProj358978.fna</v>
      </c>
      <c r="W1552">
        <f>VLOOKUP($A1552,List2,2,FALSE)</f>
        <v>1</v>
      </c>
      <c r="X1552">
        <f>VLOOKUP($A1552,List2,3,FALSE)</f>
        <v>0.40565457897971702</v>
      </c>
      <c r="Y1552">
        <f>VLOOKUP($A1552,List2,4,FALSE)</f>
        <v>43</v>
      </c>
      <c r="Z1552">
        <f>VLOOKUP($A1552,List2,5,FALSE)</f>
        <v>55</v>
      </c>
      <c r="AA1552">
        <f>VLOOKUP($A1552,List2,6,FALSE)</f>
        <v>65</v>
      </c>
      <c r="AB1552">
        <f>VLOOKUP($A1552,List2,7,FALSE)</f>
        <v>760</v>
      </c>
      <c r="AC1552">
        <f>VLOOKUP($A1552,List2,8,FALSE)</f>
        <v>560</v>
      </c>
      <c r="AD1552">
        <f>VLOOKUP($A1552,List2,9,FALSE)</f>
        <v>985</v>
      </c>
      <c r="AE1552">
        <f>VLOOKUP($A1552,List2,10,FALSE)</f>
        <v>949</v>
      </c>
    </row>
    <row r="1553" spans="1:31" x14ac:dyDescent="0.3">
      <c r="A1553" t="s">
        <v>1552</v>
      </c>
      <c r="B1553">
        <v>2</v>
      </c>
      <c r="C1553">
        <v>1</v>
      </c>
      <c r="D1553">
        <v>0.5</v>
      </c>
      <c r="E1553">
        <v>0</v>
      </c>
      <c r="F1553">
        <v>0</v>
      </c>
      <c r="G1553">
        <v>1</v>
      </c>
      <c r="H1553">
        <v>1</v>
      </c>
      <c r="I1553">
        <v>1</v>
      </c>
      <c r="J1553">
        <v>1.5</v>
      </c>
      <c r="K1553">
        <v>0.41027397260273901</v>
      </c>
      <c r="L1553">
        <v>66</v>
      </c>
      <c r="M1553">
        <v>30</v>
      </c>
      <c r="N1553">
        <v>46</v>
      </c>
      <c r="O1553">
        <v>0.46478873239436602</v>
      </c>
      <c r="P1553">
        <v>0.21126760563380201</v>
      </c>
      <c r="Q1553">
        <v>0.323943661971831</v>
      </c>
      <c r="R1553">
        <v>702</v>
      </c>
      <c r="S1553">
        <v>496</v>
      </c>
      <c r="T1553">
        <v>806</v>
      </c>
      <c r="U1553">
        <v>916</v>
      </c>
      <c r="V1553" t="str">
        <f>VLOOKUP($A1553,List2,1,FALSE)</f>
        <v>GCF_001924795.1_ViralProj358974.fna</v>
      </c>
      <c r="W1553">
        <f>VLOOKUP($A1553,List2,2,FALSE)</f>
        <v>1</v>
      </c>
      <c r="X1553">
        <f>VLOOKUP($A1553,List2,3,FALSE)</f>
        <v>0.40435757769945502</v>
      </c>
      <c r="Y1553">
        <f>VLOOKUP($A1553,List2,4,FALSE)</f>
        <v>30</v>
      </c>
      <c r="Z1553">
        <f>VLOOKUP($A1553,List2,5,FALSE)</f>
        <v>67</v>
      </c>
      <c r="AA1553">
        <f>VLOOKUP($A1553,List2,6,FALSE)</f>
        <v>50</v>
      </c>
      <c r="AB1553">
        <f>VLOOKUP($A1553,List2,7,FALSE)</f>
        <v>730</v>
      </c>
      <c r="AC1553">
        <f>VLOOKUP($A1553,List2,8,FALSE)</f>
        <v>532</v>
      </c>
      <c r="AD1553">
        <f>VLOOKUP($A1553,List2,9,FALSE)</f>
        <v>871</v>
      </c>
      <c r="AE1553">
        <f>VLOOKUP($A1553,List2,10,FALSE)</f>
        <v>988</v>
      </c>
    </row>
    <row r="1554" spans="1:31" x14ac:dyDescent="0.3">
      <c r="A1554" t="s">
        <v>1553</v>
      </c>
      <c r="B1554">
        <v>2</v>
      </c>
      <c r="C1554">
        <v>1</v>
      </c>
      <c r="D1554">
        <v>0.5</v>
      </c>
      <c r="E1554">
        <v>0</v>
      </c>
      <c r="F1554">
        <v>0</v>
      </c>
      <c r="G1554">
        <v>1</v>
      </c>
      <c r="H1554">
        <v>1</v>
      </c>
      <c r="I1554">
        <v>1</v>
      </c>
      <c r="J1554">
        <v>1.5</v>
      </c>
      <c r="K1554">
        <v>0.44017772135829802</v>
      </c>
      <c r="L1554">
        <v>77</v>
      </c>
      <c r="M1554">
        <v>32</v>
      </c>
      <c r="N1554">
        <v>49</v>
      </c>
      <c r="O1554">
        <v>0.487341772151898</v>
      </c>
      <c r="P1554">
        <v>0.20253164556962</v>
      </c>
      <c r="Q1554">
        <v>0.310126582278481</v>
      </c>
      <c r="R1554">
        <v>732</v>
      </c>
      <c r="S1554">
        <v>655</v>
      </c>
      <c r="T1554">
        <v>892</v>
      </c>
      <c r="U1554">
        <v>872</v>
      </c>
      <c r="V1554" t="str">
        <f>VLOOKUP($A1554,List2,1,FALSE)</f>
        <v>GCF_001924775.1_ViralProj358970.fna</v>
      </c>
      <c r="W1554">
        <f>VLOOKUP($A1554,List2,2,FALSE)</f>
        <v>1</v>
      </c>
      <c r="X1554">
        <f>VLOOKUP($A1554,List2,3,FALSE)</f>
        <v>0.44039438302957801</v>
      </c>
      <c r="Y1554">
        <f>VLOOKUP($A1554,List2,4,FALSE)</f>
        <v>36</v>
      </c>
      <c r="Z1554">
        <f>VLOOKUP($A1554,List2,5,FALSE)</f>
        <v>81</v>
      </c>
      <c r="AA1554">
        <f>VLOOKUP($A1554,List2,6,FALSE)</f>
        <v>51</v>
      </c>
      <c r="AB1554">
        <f>VLOOKUP($A1554,List2,7,FALSE)</f>
        <v>784</v>
      </c>
      <c r="AC1554">
        <f>VLOOKUP($A1554,List2,8,FALSE)</f>
        <v>690</v>
      </c>
      <c r="AD1554">
        <f>VLOOKUP($A1554,List2,9,FALSE)</f>
        <v>951</v>
      </c>
      <c r="AE1554">
        <f>VLOOKUP($A1554,List2,10,FALSE)</f>
        <v>922</v>
      </c>
    </row>
    <row r="1555" spans="1:31" x14ac:dyDescent="0.3">
      <c r="A1555" t="s">
        <v>1554</v>
      </c>
      <c r="B1555">
        <v>2</v>
      </c>
      <c r="C1555">
        <v>1</v>
      </c>
      <c r="D1555">
        <v>0.5</v>
      </c>
      <c r="E1555">
        <v>0</v>
      </c>
      <c r="F1555">
        <v>0</v>
      </c>
      <c r="G1555">
        <v>1</v>
      </c>
      <c r="H1555">
        <v>1</v>
      </c>
      <c r="I1555">
        <v>1</v>
      </c>
      <c r="J1555">
        <v>1.5</v>
      </c>
      <c r="K1555">
        <v>0.45038705137227297</v>
      </c>
      <c r="L1555">
        <v>59</v>
      </c>
      <c r="M1555">
        <v>39</v>
      </c>
      <c r="N1555">
        <v>34</v>
      </c>
      <c r="O1555">
        <v>0.44696969696969602</v>
      </c>
      <c r="P1555">
        <v>0.29545454545454503</v>
      </c>
      <c r="Q1555">
        <v>0.25757575757575701</v>
      </c>
      <c r="R1555">
        <v>709</v>
      </c>
      <c r="S1555">
        <v>571</v>
      </c>
      <c r="T1555">
        <v>774</v>
      </c>
      <c r="U1555">
        <v>788</v>
      </c>
      <c r="V1555" t="str">
        <f>VLOOKUP($A1555,List2,1,FALSE)</f>
        <v>GCF_001924755.1_ViralProj358966.fna</v>
      </c>
      <c r="W1555">
        <f>VLOOKUP($A1555,List2,2,FALSE)</f>
        <v>1</v>
      </c>
      <c r="X1555">
        <f>VLOOKUP($A1555,List2,3,FALSE)</f>
        <v>0.46067764998445698</v>
      </c>
      <c r="Y1555">
        <f>VLOOKUP($A1555,List2,4,FALSE)</f>
        <v>40</v>
      </c>
      <c r="Z1555">
        <f>VLOOKUP($A1555,List2,5,FALSE)</f>
        <v>65</v>
      </c>
      <c r="AA1555">
        <f>VLOOKUP($A1555,List2,6,FALSE)</f>
        <v>36</v>
      </c>
      <c r="AB1555">
        <f>VLOOKUP($A1555,List2,7,FALSE)</f>
        <v>820</v>
      </c>
      <c r="AC1555">
        <f>VLOOKUP($A1555,List2,8,FALSE)</f>
        <v>662</v>
      </c>
      <c r="AD1555">
        <f>VLOOKUP($A1555,List2,9,FALSE)</f>
        <v>869</v>
      </c>
      <c r="AE1555">
        <f>VLOOKUP($A1555,List2,10,FALSE)</f>
        <v>866</v>
      </c>
    </row>
    <row r="1556" spans="1:31" x14ac:dyDescent="0.3">
      <c r="A1556" t="s">
        <v>1555</v>
      </c>
      <c r="B1556">
        <v>2</v>
      </c>
      <c r="C1556">
        <v>1</v>
      </c>
      <c r="D1556">
        <v>0.5</v>
      </c>
      <c r="E1556">
        <v>1</v>
      </c>
      <c r="F1556">
        <v>0</v>
      </c>
      <c r="G1556">
        <v>0</v>
      </c>
      <c r="H1556">
        <v>1.5</v>
      </c>
      <c r="I1556">
        <v>1</v>
      </c>
      <c r="J1556">
        <v>1</v>
      </c>
      <c r="K1556">
        <v>0.37483745123536999</v>
      </c>
      <c r="L1556">
        <v>53</v>
      </c>
      <c r="M1556">
        <v>71</v>
      </c>
      <c r="N1556">
        <v>68</v>
      </c>
      <c r="O1556">
        <v>0.27604166666666602</v>
      </c>
      <c r="P1556">
        <v>0.36979166666666602</v>
      </c>
      <c r="Q1556">
        <v>0.35416666666666602</v>
      </c>
      <c r="R1556">
        <v>669</v>
      </c>
      <c r="S1556">
        <v>484</v>
      </c>
      <c r="T1556">
        <v>1070</v>
      </c>
      <c r="U1556">
        <v>853</v>
      </c>
      <c r="V1556" t="str">
        <f>VLOOKUP($A1556,List2,1,FALSE)</f>
        <v>GCF_001924735.1_ViralProj358962.fna</v>
      </c>
      <c r="W1556">
        <f>VLOOKUP($A1556,List2,2,FALSE)</f>
        <v>1</v>
      </c>
      <c r="X1556">
        <f>VLOOKUP($A1556,List2,3,FALSE)</f>
        <v>0.372120849536344</v>
      </c>
      <c r="Y1556">
        <f>VLOOKUP($A1556,List2,4,FALSE)</f>
        <v>76</v>
      </c>
      <c r="Z1556">
        <f>VLOOKUP($A1556,List2,5,FALSE)</f>
        <v>61</v>
      </c>
      <c r="AA1556">
        <f>VLOOKUP($A1556,List2,6,FALSE)</f>
        <v>75</v>
      </c>
      <c r="AB1556">
        <f>VLOOKUP($A1556,List2,7,FALSE)</f>
        <v>729</v>
      </c>
      <c r="AC1556">
        <f>VLOOKUP($A1556,List2,8,FALSE)</f>
        <v>515</v>
      </c>
      <c r="AD1556">
        <f>VLOOKUP($A1556,List2,9,FALSE)</f>
        <v>1157</v>
      </c>
      <c r="AE1556">
        <f>VLOOKUP($A1556,List2,10,FALSE)</f>
        <v>942</v>
      </c>
    </row>
    <row r="1557" spans="1:31" x14ac:dyDescent="0.3">
      <c r="A1557" t="s">
        <v>1556</v>
      </c>
      <c r="B1557">
        <v>3</v>
      </c>
      <c r="C1557">
        <v>1</v>
      </c>
      <c r="D1557">
        <v>0.33333333333333298</v>
      </c>
      <c r="E1557">
        <v>0</v>
      </c>
      <c r="F1557">
        <v>1</v>
      </c>
      <c r="G1557">
        <v>1</v>
      </c>
      <c r="H1557">
        <v>1</v>
      </c>
      <c r="I1557">
        <v>1.3333333333333299</v>
      </c>
      <c r="J1557">
        <v>1.3333333333333299</v>
      </c>
      <c r="K1557">
        <v>0.41315345699831302</v>
      </c>
      <c r="L1557">
        <v>83</v>
      </c>
      <c r="M1557">
        <v>21</v>
      </c>
      <c r="N1557">
        <v>68</v>
      </c>
      <c r="O1557">
        <v>0.48255813953488302</v>
      </c>
      <c r="P1557">
        <v>0.122093023255813</v>
      </c>
      <c r="Q1557">
        <v>0.39534883720930197</v>
      </c>
      <c r="R1557">
        <v>805</v>
      </c>
      <c r="S1557">
        <v>665</v>
      </c>
      <c r="T1557">
        <v>964</v>
      </c>
      <c r="U1557">
        <v>1124</v>
      </c>
      <c r="V1557" t="str">
        <f>VLOOKUP($A1557,List2,1,FALSE)</f>
        <v>GCF_001924715.1_ViralProj358958.fna</v>
      </c>
      <c r="W1557">
        <f>VLOOKUP($A1557,List2,2,FALSE)</f>
        <v>1</v>
      </c>
      <c r="X1557">
        <f>VLOOKUP($A1557,List2,3,FALSE)</f>
        <v>0.40252707581227398</v>
      </c>
      <c r="Y1557">
        <f>VLOOKUP($A1557,List2,4,FALSE)</f>
        <v>20</v>
      </c>
      <c r="Z1557">
        <f>VLOOKUP($A1557,List2,5,FALSE)</f>
        <v>59</v>
      </c>
      <c r="AA1557">
        <f>VLOOKUP($A1557,List2,6,FALSE)</f>
        <v>59</v>
      </c>
      <c r="AB1557">
        <f>VLOOKUP($A1557,List2,7,FALSE)</f>
        <v>612</v>
      </c>
      <c r="AC1557">
        <f>VLOOKUP($A1557,List2,8,FALSE)</f>
        <v>503</v>
      </c>
      <c r="AD1557">
        <f>VLOOKUP($A1557,List2,9,FALSE)</f>
        <v>777</v>
      </c>
      <c r="AE1557">
        <f>VLOOKUP($A1557,List2,10,FALSE)</f>
        <v>878</v>
      </c>
    </row>
    <row r="1558" spans="1:31" x14ac:dyDescent="0.3">
      <c r="A1558" t="s">
        <v>1557</v>
      </c>
      <c r="B1558">
        <v>2</v>
      </c>
      <c r="C1558">
        <v>1</v>
      </c>
      <c r="D1558">
        <v>0.5</v>
      </c>
      <c r="E1558">
        <v>0</v>
      </c>
      <c r="F1558">
        <v>1</v>
      </c>
      <c r="G1558">
        <v>0</v>
      </c>
      <c r="H1558">
        <v>1</v>
      </c>
      <c r="I1558">
        <v>1.5</v>
      </c>
      <c r="J1558">
        <v>1</v>
      </c>
      <c r="K1558">
        <v>0.55228628230616295</v>
      </c>
      <c r="L1558">
        <v>48</v>
      </c>
      <c r="M1558">
        <v>21</v>
      </c>
      <c r="N1558">
        <v>18</v>
      </c>
      <c r="O1558">
        <v>0.55172413793103403</v>
      </c>
      <c r="P1558">
        <v>0.24137931034482701</v>
      </c>
      <c r="Q1558">
        <v>0.20689655172413701</v>
      </c>
      <c r="R1558">
        <v>826</v>
      </c>
      <c r="S1558">
        <v>563</v>
      </c>
      <c r="T1558">
        <v>470</v>
      </c>
      <c r="U1558">
        <v>656</v>
      </c>
      <c r="V1558" t="str">
        <f>VLOOKUP($A1558,List2,1,FALSE)</f>
        <v>GCF_001924695.1_ViralProj358954.fna</v>
      </c>
      <c r="W1558">
        <f>VLOOKUP($A1558,List2,2,FALSE)</f>
        <v>1</v>
      </c>
      <c r="X1558">
        <f>VLOOKUP($A1558,List2,3,FALSE)</f>
        <v>0.54875283446711998</v>
      </c>
      <c r="Y1558">
        <f>VLOOKUP($A1558,List2,4,FALSE)</f>
        <v>23</v>
      </c>
      <c r="Z1558">
        <f>VLOOKUP($A1558,List2,5,FALSE)</f>
        <v>50</v>
      </c>
      <c r="AA1558">
        <f>VLOOKUP($A1558,List2,6,FALSE)</f>
        <v>20</v>
      </c>
      <c r="AB1558">
        <f>VLOOKUP($A1558,List2,7,FALSE)</f>
        <v>865</v>
      </c>
      <c r="AC1558">
        <f>VLOOKUP($A1558,List2,8,FALSE)</f>
        <v>587</v>
      </c>
      <c r="AD1558">
        <f>VLOOKUP($A1558,List2,9,FALSE)</f>
        <v>499</v>
      </c>
      <c r="AE1558">
        <f>VLOOKUP($A1558,List2,10,FALSE)</f>
        <v>695</v>
      </c>
    </row>
    <row r="1559" spans="1:31" x14ac:dyDescent="0.3">
      <c r="A1559" t="s">
        <v>1558</v>
      </c>
      <c r="B1559">
        <v>2</v>
      </c>
      <c r="C1559">
        <v>1</v>
      </c>
      <c r="D1559">
        <v>0.5</v>
      </c>
      <c r="E1559">
        <v>0</v>
      </c>
      <c r="F1559">
        <v>1</v>
      </c>
      <c r="G1559">
        <v>0</v>
      </c>
      <c r="H1559">
        <v>1</v>
      </c>
      <c r="I1559">
        <v>1.5</v>
      </c>
      <c r="J1559">
        <v>1</v>
      </c>
      <c r="K1559">
        <v>0.437883435582822</v>
      </c>
      <c r="L1559">
        <v>59</v>
      </c>
      <c r="M1559">
        <v>28</v>
      </c>
      <c r="N1559">
        <v>31</v>
      </c>
      <c r="O1559">
        <v>0.5</v>
      </c>
      <c r="P1559">
        <v>0.23728813559322001</v>
      </c>
      <c r="Q1559">
        <v>0.26271186440677902</v>
      </c>
      <c r="R1559">
        <v>741</v>
      </c>
      <c r="S1559">
        <v>401</v>
      </c>
      <c r="T1559">
        <v>689</v>
      </c>
      <c r="U1559">
        <v>777</v>
      </c>
      <c r="V1559" t="str">
        <f>VLOOKUP($A1559,List2,1,FALSE)</f>
        <v>GCF_001924675.1_ViralProj358950.fna</v>
      </c>
      <c r="W1559">
        <f>VLOOKUP($A1559,List2,2,FALSE)</f>
        <v>1</v>
      </c>
      <c r="X1559">
        <f>VLOOKUP($A1559,List2,3,FALSE)</f>
        <v>0.43497428361498802</v>
      </c>
      <c r="Y1559">
        <f>VLOOKUP($A1559,List2,4,FALSE)</f>
        <v>28</v>
      </c>
      <c r="Z1559">
        <f>VLOOKUP($A1559,List2,5,FALSE)</f>
        <v>61</v>
      </c>
      <c r="AA1559">
        <f>VLOOKUP($A1559,List2,6,FALSE)</f>
        <v>37</v>
      </c>
      <c r="AB1559">
        <f>VLOOKUP($A1559,List2,7,FALSE)</f>
        <v>763</v>
      </c>
      <c r="AC1559">
        <f>VLOOKUP($A1559,List2,8,FALSE)</f>
        <v>421</v>
      </c>
      <c r="AD1559">
        <f>VLOOKUP($A1559,List2,9,FALSE)</f>
        <v>722</v>
      </c>
      <c r="AE1559">
        <f>VLOOKUP($A1559,List2,10,FALSE)</f>
        <v>816</v>
      </c>
    </row>
    <row r="1560" spans="1:31" x14ac:dyDescent="0.3">
      <c r="A1560" t="s">
        <v>1559</v>
      </c>
      <c r="B1560">
        <v>72</v>
      </c>
      <c r="C1560">
        <v>4</v>
      </c>
      <c r="D1560">
        <v>5.5555555555555497E-2</v>
      </c>
      <c r="E1560">
        <v>23</v>
      </c>
      <c r="F1560">
        <v>13</v>
      </c>
      <c r="G1560">
        <v>32</v>
      </c>
      <c r="H1560">
        <v>1.3333333333333299</v>
      </c>
      <c r="I1560">
        <v>1.1884057971014399</v>
      </c>
      <c r="J1560">
        <v>1.4637681159420199</v>
      </c>
      <c r="K1560">
        <v>0.361226265417882</v>
      </c>
      <c r="L1560">
        <v>891</v>
      </c>
      <c r="M1560">
        <v>655</v>
      </c>
      <c r="N1560">
        <v>1104</v>
      </c>
      <c r="O1560">
        <v>0.33622641509433898</v>
      </c>
      <c r="P1560">
        <v>0.247169811320754</v>
      </c>
      <c r="Q1560">
        <v>0.41660377358490502</v>
      </c>
      <c r="R1560">
        <v>8132</v>
      </c>
      <c r="S1560">
        <v>5984</v>
      </c>
      <c r="T1560">
        <v>14508</v>
      </c>
      <c r="U1560">
        <v>10454</v>
      </c>
      <c r="V1560" t="str">
        <f>VLOOKUP($A1560,List2,1,FALSE)</f>
        <v>GCF_000849645.1_ViralProj14589.fna</v>
      </c>
      <c r="W1560">
        <f>VLOOKUP($A1560,List2,2,FALSE)</f>
        <v>1</v>
      </c>
      <c r="X1560">
        <f>VLOOKUP($A1560,List2,3,FALSE)</f>
        <v>0.36107846018219197</v>
      </c>
      <c r="Y1560">
        <f>VLOOKUP($A1560,List2,4,FALSE)</f>
        <v>659</v>
      </c>
      <c r="Z1560">
        <f>VLOOKUP($A1560,List2,5,FALSE)</f>
        <v>827</v>
      </c>
      <c r="AA1560">
        <f>VLOOKUP($A1560,List2,6,FALSE)</f>
        <v>1159</v>
      </c>
      <c r="AB1560">
        <f>VLOOKUP($A1560,List2,7,FALSE)</f>
        <v>8282</v>
      </c>
      <c r="AC1560">
        <f>VLOOKUP($A1560,List2,8,FALSE)</f>
        <v>6463</v>
      </c>
      <c r="AD1560">
        <f>VLOOKUP($A1560,List2,9,FALSE)</f>
        <v>14568</v>
      </c>
      <c r="AE1560">
        <f>VLOOKUP($A1560,List2,10,FALSE)</f>
        <v>11523</v>
      </c>
    </row>
    <row r="1561" spans="1:31" x14ac:dyDescent="0.3">
      <c r="A1561" t="s">
        <v>1560</v>
      </c>
      <c r="B1561">
        <v>2</v>
      </c>
      <c r="C1561">
        <v>1</v>
      </c>
      <c r="D1561">
        <v>0.5</v>
      </c>
      <c r="E1561">
        <v>0</v>
      </c>
      <c r="F1561">
        <v>0</v>
      </c>
      <c r="G1561">
        <v>1</v>
      </c>
      <c r="H1561">
        <v>1</v>
      </c>
      <c r="I1561">
        <v>1</v>
      </c>
      <c r="J1561">
        <v>1.5</v>
      </c>
      <c r="K1561">
        <v>0.50399042298483598</v>
      </c>
      <c r="L1561">
        <v>56</v>
      </c>
      <c r="M1561">
        <v>30</v>
      </c>
      <c r="N1561">
        <v>17</v>
      </c>
      <c r="O1561">
        <v>0.54368932038834905</v>
      </c>
      <c r="P1561">
        <v>0.29126213592233002</v>
      </c>
      <c r="Q1561">
        <v>0.16504854368932001</v>
      </c>
      <c r="R1561">
        <v>773</v>
      </c>
      <c r="S1561">
        <v>490</v>
      </c>
      <c r="T1561">
        <v>593</v>
      </c>
      <c r="U1561">
        <v>650</v>
      </c>
      <c r="V1561" t="str">
        <f>VLOOKUP($A1561,List2,1,FALSE)</f>
        <v>GCF_001924655.1_ViralProj358946.fna</v>
      </c>
      <c r="W1561">
        <f>VLOOKUP($A1561,List2,2,FALSE)</f>
        <v>1</v>
      </c>
      <c r="X1561">
        <f>VLOOKUP($A1561,List2,3,FALSE)</f>
        <v>0.49982716902868901</v>
      </c>
      <c r="Y1561">
        <f>VLOOKUP($A1561,List2,4,FALSE)</f>
        <v>35</v>
      </c>
      <c r="Z1561">
        <f>VLOOKUP($A1561,List2,5,FALSE)</f>
        <v>62</v>
      </c>
      <c r="AA1561">
        <f>VLOOKUP($A1561,List2,6,FALSE)</f>
        <v>23</v>
      </c>
      <c r="AB1561">
        <f>VLOOKUP($A1561,List2,7,FALSE)</f>
        <v>886</v>
      </c>
      <c r="AC1561">
        <f>VLOOKUP($A1561,List2,8,FALSE)</f>
        <v>560</v>
      </c>
      <c r="AD1561">
        <f>VLOOKUP($A1561,List2,9,FALSE)</f>
        <v>674</v>
      </c>
      <c r="AE1561">
        <f>VLOOKUP($A1561,List2,10,FALSE)</f>
        <v>773</v>
      </c>
    </row>
    <row r="1562" spans="1:31" x14ac:dyDescent="0.3">
      <c r="A1562" t="s">
        <v>1561</v>
      </c>
      <c r="B1562">
        <v>3</v>
      </c>
      <c r="C1562">
        <v>1</v>
      </c>
      <c r="D1562">
        <v>0.33333333333333298</v>
      </c>
      <c r="E1562">
        <v>0</v>
      </c>
      <c r="F1562">
        <v>0</v>
      </c>
      <c r="G1562">
        <v>2</v>
      </c>
      <c r="H1562">
        <v>1</v>
      </c>
      <c r="I1562">
        <v>1</v>
      </c>
      <c r="J1562">
        <v>1.6666666666666601</v>
      </c>
      <c r="K1562">
        <v>0.45806756437514701</v>
      </c>
      <c r="L1562">
        <v>68</v>
      </c>
      <c r="M1562">
        <v>67</v>
      </c>
      <c r="N1562">
        <v>47</v>
      </c>
      <c r="O1562">
        <v>0.37362637362637302</v>
      </c>
      <c r="P1562">
        <v>0.36813186813186799</v>
      </c>
      <c r="Q1562">
        <v>0.25824175824175799</v>
      </c>
      <c r="R1562">
        <v>963</v>
      </c>
      <c r="S1562">
        <v>976</v>
      </c>
      <c r="T1562">
        <v>1317</v>
      </c>
      <c r="U1562">
        <v>977</v>
      </c>
      <c r="V1562" t="str">
        <f>VLOOKUP($A1562,List2,1,FALSE)</f>
        <v>GCF_001924635.1_ViralMultiSegProj358942.fna</v>
      </c>
      <c r="W1562">
        <f>VLOOKUP($A1562,List2,2,FALSE)</f>
        <v>2</v>
      </c>
      <c r="X1562">
        <f>VLOOKUP($A1562,List2,3,FALSE)</f>
        <v>0.45152951314088702</v>
      </c>
      <c r="Y1562">
        <f>VLOOKUP($A1562,List2,4,FALSE)</f>
        <v>69</v>
      </c>
      <c r="Z1562">
        <f>VLOOKUP($A1562,List2,5,FALSE)</f>
        <v>74</v>
      </c>
      <c r="AA1562">
        <f>VLOOKUP($A1562,List2,6,FALSE)</f>
        <v>57</v>
      </c>
      <c r="AB1562">
        <f>VLOOKUP($A1562,List2,7,FALSE)</f>
        <v>1038</v>
      </c>
      <c r="AC1562">
        <f>VLOOKUP($A1562,List2,8,FALSE)</f>
        <v>1058</v>
      </c>
      <c r="AD1562">
        <f>VLOOKUP($A1562,List2,9,FALSE)</f>
        <v>1453</v>
      </c>
      <c r="AE1562">
        <f>VLOOKUP($A1562,List2,10,FALSE)</f>
        <v>1093</v>
      </c>
    </row>
    <row r="1563" spans="1:31" x14ac:dyDescent="0.3">
      <c r="A1563" t="s">
        <v>1562</v>
      </c>
      <c r="B1563">
        <v>1</v>
      </c>
      <c r="C1563">
        <v>1</v>
      </c>
      <c r="D1563">
        <v>1</v>
      </c>
      <c r="E1563">
        <v>0</v>
      </c>
      <c r="F1563">
        <v>0</v>
      </c>
      <c r="G1563">
        <v>0</v>
      </c>
      <c r="H1563">
        <v>1</v>
      </c>
      <c r="I1563">
        <v>1</v>
      </c>
      <c r="J1563">
        <v>1</v>
      </c>
      <c r="K1563">
        <v>0.50965349699526896</v>
      </c>
      <c r="L1563">
        <v>157</v>
      </c>
      <c r="M1563">
        <v>41</v>
      </c>
      <c r="N1563">
        <v>25</v>
      </c>
      <c r="O1563">
        <v>0.70403587443946103</v>
      </c>
      <c r="P1563">
        <v>0.183856502242152</v>
      </c>
      <c r="Q1563">
        <v>0.112107623318385</v>
      </c>
      <c r="R1563">
        <v>1955</v>
      </c>
      <c r="S1563">
        <v>2031</v>
      </c>
      <c r="T1563">
        <v>1911</v>
      </c>
      <c r="U1563">
        <v>1924</v>
      </c>
      <c r="V1563" t="str">
        <f>VLOOKUP($A1563,List2,1,FALSE)</f>
        <v>GCF_001924615.1_ViralProj358938.fna</v>
      </c>
      <c r="W1563">
        <f>VLOOKUP($A1563,List2,2,FALSE)</f>
        <v>1</v>
      </c>
      <c r="X1563">
        <f>VLOOKUP($A1563,List2,3,FALSE)</f>
        <v>0.49977095739807598</v>
      </c>
      <c r="Y1563">
        <f>VLOOKUP($A1563,List2,4,FALSE)</f>
        <v>54</v>
      </c>
      <c r="Z1563">
        <f>VLOOKUP($A1563,List2,5,FALSE)</f>
        <v>171</v>
      </c>
      <c r="AA1563">
        <f>VLOOKUP($A1563,List2,6,FALSE)</f>
        <v>46</v>
      </c>
      <c r="AB1563">
        <f>VLOOKUP($A1563,List2,7,FALSE)</f>
        <v>2133</v>
      </c>
      <c r="AC1563">
        <f>VLOOKUP($A1563,List2,8,FALSE)</f>
        <v>2231</v>
      </c>
      <c r="AD1563">
        <f>VLOOKUP($A1563,List2,9,FALSE)</f>
        <v>2191</v>
      </c>
      <c r="AE1563">
        <f>VLOOKUP($A1563,List2,10,FALSE)</f>
        <v>2177</v>
      </c>
    </row>
    <row r="1564" spans="1:31" x14ac:dyDescent="0.3">
      <c r="A1564" t="s">
        <v>1563</v>
      </c>
      <c r="B1564">
        <v>3</v>
      </c>
      <c r="C1564">
        <v>1</v>
      </c>
      <c r="D1564">
        <v>0.33333333333333298</v>
      </c>
      <c r="E1564">
        <v>0</v>
      </c>
      <c r="F1564">
        <v>0</v>
      </c>
      <c r="G1564">
        <v>2</v>
      </c>
      <c r="H1564">
        <v>1</v>
      </c>
      <c r="I1564">
        <v>1</v>
      </c>
      <c r="J1564">
        <v>1.6666666666666601</v>
      </c>
      <c r="K1564">
        <v>0.33661960063497298</v>
      </c>
      <c r="L1564">
        <v>344</v>
      </c>
      <c r="M1564">
        <v>198</v>
      </c>
      <c r="N1564">
        <v>331</v>
      </c>
      <c r="O1564">
        <v>0.394043528064146</v>
      </c>
      <c r="P1564">
        <v>0.22680412371134001</v>
      </c>
      <c r="Q1564">
        <v>0.37915234822451299</v>
      </c>
      <c r="R1564">
        <v>2245</v>
      </c>
      <c r="S1564">
        <v>1784</v>
      </c>
      <c r="T1564">
        <v>4125</v>
      </c>
      <c r="U1564">
        <v>3815</v>
      </c>
      <c r="V1564" t="str">
        <f>VLOOKUP($A1564,List2,1,FALSE)</f>
        <v>GCF_001924595.1_ViralMultiSegProj358934.fna</v>
      </c>
      <c r="W1564">
        <f>VLOOKUP($A1564,List2,2,FALSE)</f>
        <v>3</v>
      </c>
      <c r="X1564">
        <f>VLOOKUP($A1564,List2,3,FALSE)</f>
        <v>0.33434272847270702</v>
      </c>
      <c r="Y1564">
        <f>VLOOKUP($A1564,List2,4,FALSE)</f>
        <v>212</v>
      </c>
      <c r="Z1564">
        <f>VLOOKUP($A1564,List2,5,FALSE)</f>
        <v>355</v>
      </c>
      <c r="AA1564">
        <f>VLOOKUP($A1564,List2,6,FALSE)</f>
        <v>360</v>
      </c>
      <c r="AB1564">
        <f>VLOOKUP($A1564,List2,7,FALSE)</f>
        <v>2375</v>
      </c>
      <c r="AC1564">
        <f>VLOOKUP($A1564,List2,8,FALSE)</f>
        <v>1931</v>
      </c>
      <c r="AD1564">
        <f>VLOOKUP($A1564,List2,9,FALSE)</f>
        <v>4435</v>
      </c>
      <c r="AE1564">
        <f>VLOOKUP($A1564,List2,10,FALSE)</f>
        <v>4138</v>
      </c>
    </row>
    <row r="1565" spans="1:31" x14ac:dyDescent="0.3">
      <c r="A1565" t="s">
        <v>1564</v>
      </c>
      <c r="B1565">
        <v>10</v>
      </c>
      <c r="C1565">
        <v>1</v>
      </c>
      <c r="D1565">
        <v>0.1</v>
      </c>
      <c r="E1565">
        <v>2</v>
      </c>
      <c r="F1565">
        <v>3</v>
      </c>
      <c r="G1565">
        <v>4</v>
      </c>
      <c r="H1565">
        <v>1.2</v>
      </c>
      <c r="I1565">
        <v>1.3</v>
      </c>
      <c r="J1565">
        <v>1.4</v>
      </c>
      <c r="K1565">
        <v>0.35371216325833499</v>
      </c>
      <c r="L1565">
        <v>724</v>
      </c>
      <c r="M1565">
        <v>466</v>
      </c>
      <c r="N1565">
        <v>737</v>
      </c>
      <c r="O1565">
        <v>0.37571354436948601</v>
      </c>
      <c r="P1565">
        <v>0.241826673585884</v>
      </c>
      <c r="Q1565">
        <v>0.38245978204462799</v>
      </c>
      <c r="R1565">
        <v>5542</v>
      </c>
      <c r="S1565">
        <v>2743</v>
      </c>
      <c r="T1565">
        <v>9217</v>
      </c>
      <c r="U1565">
        <v>5921</v>
      </c>
      <c r="V1565" t="str">
        <f>VLOOKUP($A1565,List2,1,FALSE)</f>
        <v>GCF_001924575.1_ViralMultiSegProj358930.fna</v>
      </c>
      <c r="W1565">
        <f>VLOOKUP($A1565,List2,2,FALSE)</f>
        <v>10</v>
      </c>
      <c r="X1565">
        <f>VLOOKUP($A1565,List2,3,FALSE)</f>
        <v>0.35832145039722901</v>
      </c>
      <c r="Y1565">
        <f>VLOOKUP($A1565,List2,4,FALSE)</f>
        <v>475</v>
      </c>
      <c r="Z1565">
        <f>VLOOKUP($A1565,List2,5,FALSE)</f>
        <v>728</v>
      </c>
      <c r="AA1565">
        <f>VLOOKUP($A1565,List2,6,FALSE)</f>
        <v>743</v>
      </c>
      <c r="AB1565">
        <f>VLOOKUP($A1565,List2,7,FALSE)</f>
        <v>5831</v>
      </c>
      <c r="AC1565">
        <f>VLOOKUP($A1565,List2,8,FALSE)</f>
        <v>2964</v>
      </c>
      <c r="AD1565">
        <f>VLOOKUP($A1565,List2,9,FALSE)</f>
        <v>9534</v>
      </c>
      <c r="AE1565">
        <f>VLOOKUP($A1565,List2,10,FALSE)</f>
        <v>6216</v>
      </c>
    </row>
    <row r="1566" spans="1:31" x14ac:dyDescent="0.3">
      <c r="A1566" t="s">
        <v>1565</v>
      </c>
      <c r="B1566">
        <v>4</v>
      </c>
      <c r="C1566">
        <v>1</v>
      </c>
      <c r="D1566">
        <v>0.25</v>
      </c>
      <c r="E1566">
        <v>0</v>
      </c>
      <c r="F1566">
        <v>1</v>
      </c>
      <c r="G1566">
        <v>2</v>
      </c>
      <c r="H1566">
        <v>1</v>
      </c>
      <c r="I1566">
        <v>1.25</v>
      </c>
      <c r="J1566">
        <v>1.5</v>
      </c>
      <c r="K1566">
        <v>0.36223232897479601</v>
      </c>
      <c r="L1566">
        <v>201</v>
      </c>
      <c r="M1566">
        <v>107</v>
      </c>
      <c r="N1566">
        <v>198</v>
      </c>
      <c r="O1566">
        <v>0.39723320158102698</v>
      </c>
      <c r="P1566">
        <v>0.21146245059288499</v>
      </c>
      <c r="Q1566">
        <v>0.39130434782608697</v>
      </c>
      <c r="R1566">
        <v>1882</v>
      </c>
      <c r="S1566">
        <v>1941</v>
      </c>
      <c r="T1566">
        <v>3637</v>
      </c>
      <c r="U1566">
        <v>3094</v>
      </c>
      <c r="V1566" t="str">
        <f>VLOOKUP($A1566,List2,1,FALSE)</f>
        <v>GCF_001924555.1_ViralProj358926.fna</v>
      </c>
      <c r="W1566">
        <f>VLOOKUP($A1566,List2,2,FALSE)</f>
        <v>1</v>
      </c>
      <c r="X1566">
        <f>VLOOKUP($A1566,List2,3,FALSE)</f>
        <v>0.36194235358913102</v>
      </c>
      <c r="Y1566">
        <f>VLOOKUP($A1566,List2,4,FALSE)</f>
        <v>106</v>
      </c>
      <c r="Z1566">
        <f>VLOOKUP($A1566,List2,5,FALSE)</f>
        <v>202</v>
      </c>
      <c r="AA1566">
        <f>VLOOKUP($A1566,List2,6,FALSE)</f>
        <v>197</v>
      </c>
      <c r="AB1566">
        <f>VLOOKUP($A1566,List2,7,FALSE)</f>
        <v>1932</v>
      </c>
      <c r="AC1566">
        <f>VLOOKUP($A1566,List2,8,FALSE)</f>
        <v>2011</v>
      </c>
      <c r="AD1566">
        <f>VLOOKUP($A1566,List2,9,FALSE)</f>
        <v>3728</v>
      </c>
      <c r="AE1566">
        <f>VLOOKUP($A1566,List2,10,FALSE)</f>
        <v>3223</v>
      </c>
    </row>
    <row r="1567" spans="1:31" x14ac:dyDescent="0.3">
      <c r="A1567" t="s">
        <v>1566</v>
      </c>
      <c r="B1567">
        <v>2</v>
      </c>
      <c r="C1567">
        <v>1</v>
      </c>
      <c r="D1567">
        <v>0.5</v>
      </c>
      <c r="E1567">
        <v>0</v>
      </c>
      <c r="F1567">
        <v>0</v>
      </c>
      <c r="G1567">
        <v>1</v>
      </c>
      <c r="H1567">
        <v>1</v>
      </c>
      <c r="I1567">
        <v>1</v>
      </c>
      <c r="J1567">
        <v>1.5</v>
      </c>
      <c r="K1567">
        <v>0.50368007850834096</v>
      </c>
      <c r="L1567">
        <v>54</v>
      </c>
      <c r="M1567">
        <v>35</v>
      </c>
      <c r="N1567">
        <v>50</v>
      </c>
      <c r="O1567">
        <v>0.388489208633093</v>
      </c>
      <c r="P1567">
        <v>0.25179856115107901</v>
      </c>
      <c r="Q1567">
        <v>0.35971223021582699</v>
      </c>
      <c r="R1567">
        <v>1026</v>
      </c>
      <c r="S1567">
        <v>1027</v>
      </c>
      <c r="T1567">
        <v>1012</v>
      </c>
      <c r="U1567">
        <v>1011</v>
      </c>
      <c r="V1567" t="str">
        <f>VLOOKUP($A1567,List2,1,FALSE)</f>
        <v>GCF_001924535.1_ViralProj358922.fna</v>
      </c>
      <c r="W1567">
        <f>VLOOKUP($A1567,List2,2,FALSE)</f>
        <v>1</v>
      </c>
      <c r="X1567">
        <f>VLOOKUP($A1567,List2,3,FALSE)</f>
        <v>0.50287992910943702</v>
      </c>
      <c r="Y1567">
        <f>VLOOKUP($A1567,List2,4,FALSE)</f>
        <v>19</v>
      </c>
      <c r="Z1567">
        <f>VLOOKUP($A1567,List2,5,FALSE)</f>
        <v>34</v>
      </c>
      <c r="AA1567">
        <f>VLOOKUP($A1567,List2,6,FALSE)</f>
        <v>22</v>
      </c>
      <c r="AB1567">
        <f>VLOOKUP($A1567,List2,7,FALSE)</f>
        <v>576</v>
      </c>
      <c r="AC1567">
        <f>VLOOKUP($A1567,List2,8,FALSE)</f>
        <v>559</v>
      </c>
      <c r="AD1567">
        <f>VLOOKUP($A1567,List2,9,FALSE)</f>
        <v>553</v>
      </c>
      <c r="AE1567">
        <f>VLOOKUP($A1567,List2,10,FALSE)</f>
        <v>569</v>
      </c>
    </row>
    <row r="1568" spans="1:31" x14ac:dyDescent="0.3">
      <c r="A1568" t="s">
        <v>1567</v>
      </c>
      <c r="B1568">
        <v>1</v>
      </c>
      <c r="C1568">
        <v>1</v>
      </c>
      <c r="D1568">
        <v>1</v>
      </c>
      <c r="E1568">
        <v>0</v>
      </c>
      <c r="F1568">
        <v>0</v>
      </c>
      <c r="G1568">
        <v>0</v>
      </c>
      <c r="H1568">
        <v>1</v>
      </c>
      <c r="I1568">
        <v>1</v>
      </c>
      <c r="J1568">
        <v>1</v>
      </c>
      <c r="K1568">
        <v>0.38609660574412502</v>
      </c>
      <c r="L1568">
        <v>295</v>
      </c>
      <c r="M1568">
        <v>82</v>
      </c>
      <c r="N1568">
        <v>138</v>
      </c>
      <c r="O1568">
        <v>0.57281553398058205</v>
      </c>
      <c r="P1568">
        <v>0.15922330097087301</v>
      </c>
      <c r="Q1568">
        <v>0.267961165048543</v>
      </c>
      <c r="R1568">
        <v>2042</v>
      </c>
      <c r="S1568">
        <v>1507</v>
      </c>
      <c r="T1568">
        <v>2959</v>
      </c>
      <c r="U1568">
        <v>2684</v>
      </c>
      <c r="V1568" t="str">
        <f>VLOOKUP($A1568,List2,1,FALSE)</f>
        <v>GCF_001924515.1_ViralProj358918.fna</v>
      </c>
      <c r="W1568">
        <f>VLOOKUP($A1568,List2,2,FALSE)</f>
        <v>1</v>
      </c>
      <c r="X1568">
        <f>VLOOKUP($A1568,List2,3,FALSE)</f>
        <v>0.38826185101580102</v>
      </c>
      <c r="Y1568">
        <f>VLOOKUP($A1568,List2,4,FALSE)</f>
        <v>89</v>
      </c>
      <c r="Z1568">
        <f>VLOOKUP($A1568,List2,5,FALSE)</f>
        <v>292</v>
      </c>
      <c r="AA1568">
        <f>VLOOKUP($A1568,List2,6,FALSE)</f>
        <v>156</v>
      </c>
      <c r="AB1568">
        <f>VLOOKUP($A1568,List2,7,FALSE)</f>
        <v>2263</v>
      </c>
      <c r="AC1568">
        <f>VLOOKUP($A1568,List2,8,FALSE)</f>
        <v>1693</v>
      </c>
      <c r="AD1568">
        <f>VLOOKUP($A1568,List2,9,FALSE)</f>
        <v>3221</v>
      </c>
      <c r="AE1568">
        <f>VLOOKUP($A1568,List2,10,FALSE)</f>
        <v>3012</v>
      </c>
    </row>
    <row r="1569" spans="1:31" x14ac:dyDescent="0.3">
      <c r="A1569" t="s">
        <v>1568</v>
      </c>
      <c r="B1569">
        <v>2</v>
      </c>
      <c r="C1569">
        <v>1</v>
      </c>
      <c r="D1569">
        <v>0.5</v>
      </c>
      <c r="E1569">
        <v>0</v>
      </c>
      <c r="F1569">
        <v>1</v>
      </c>
      <c r="G1569">
        <v>0</v>
      </c>
      <c r="H1569">
        <v>1</v>
      </c>
      <c r="I1569">
        <v>1.5</v>
      </c>
      <c r="J1569">
        <v>1</v>
      </c>
      <c r="K1569">
        <v>0.45738203957382001</v>
      </c>
      <c r="L1569">
        <v>63</v>
      </c>
      <c r="M1569">
        <v>26</v>
      </c>
      <c r="N1569">
        <v>36</v>
      </c>
      <c r="O1569">
        <v>0.504</v>
      </c>
      <c r="P1569">
        <v>0.20799999999999999</v>
      </c>
      <c r="Q1569">
        <v>0.28799999999999998</v>
      </c>
      <c r="R1569">
        <v>719</v>
      </c>
      <c r="S1569">
        <v>483</v>
      </c>
      <c r="T1569">
        <v>694</v>
      </c>
      <c r="U1569">
        <v>732</v>
      </c>
      <c r="V1569" t="str">
        <f>VLOOKUP($A1569,List2,1,FALSE)</f>
        <v>GCF_001924495.1_ViralProj358914.fna</v>
      </c>
      <c r="W1569">
        <f>VLOOKUP($A1569,List2,2,FALSE)</f>
        <v>1</v>
      </c>
      <c r="X1569">
        <f>VLOOKUP($A1569,List2,3,FALSE)</f>
        <v>0.45703262013328599</v>
      </c>
      <c r="Y1569">
        <f>VLOOKUP($A1569,List2,4,FALSE)</f>
        <v>27</v>
      </c>
      <c r="Z1569">
        <f>VLOOKUP($A1569,List2,5,FALSE)</f>
        <v>66</v>
      </c>
      <c r="AA1569">
        <f>VLOOKUP($A1569,List2,6,FALSE)</f>
        <v>42</v>
      </c>
      <c r="AB1569">
        <f>VLOOKUP($A1569,List2,7,FALSE)</f>
        <v>771</v>
      </c>
      <c r="AC1569">
        <f>VLOOKUP($A1569,List2,8,FALSE)</f>
        <v>532</v>
      </c>
      <c r="AD1569">
        <f>VLOOKUP($A1569,List2,9,FALSE)</f>
        <v>747</v>
      </c>
      <c r="AE1569">
        <f>VLOOKUP($A1569,List2,10,FALSE)</f>
        <v>801</v>
      </c>
    </row>
    <row r="1570" spans="1:31" x14ac:dyDescent="0.3">
      <c r="A1570" t="s">
        <v>1569</v>
      </c>
      <c r="B1570">
        <v>2</v>
      </c>
      <c r="C1570">
        <v>1</v>
      </c>
      <c r="D1570">
        <v>0.5</v>
      </c>
      <c r="E1570">
        <v>0</v>
      </c>
      <c r="F1570">
        <v>0</v>
      </c>
      <c r="G1570">
        <v>1</v>
      </c>
      <c r="H1570">
        <v>1</v>
      </c>
      <c r="I1570">
        <v>1</v>
      </c>
      <c r="J1570">
        <v>1.5</v>
      </c>
      <c r="K1570">
        <v>0.47409220726234103</v>
      </c>
      <c r="L1570">
        <v>57</v>
      </c>
      <c r="M1570">
        <v>21</v>
      </c>
      <c r="N1570">
        <v>30</v>
      </c>
      <c r="O1570">
        <v>0.52777777777777701</v>
      </c>
      <c r="P1570">
        <v>0.194444444444444</v>
      </c>
      <c r="Q1570">
        <v>0.27777777777777701</v>
      </c>
      <c r="R1570">
        <v>672</v>
      </c>
      <c r="S1570">
        <v>490</v>
      </c>
      <c r="T1570">
        <v>626</v>
      </c>
      <c r="U1570">
        <v>663</v>
      </c>
      <c r="V1570" t="str">
        <f>VLOOKUP($A1570,List2,1,FALSE)</f>
        <v>GCF_001924475.1_ViralProj358910.fna</v>
      </c>
      <c r="W1570">
        <f>VLOOKUP($A1570,List2,2,FALSE)</f>
        <v>1</v>
      </c>
      <c r="X1570">
        <f>VLOOKUP($A1570,List2,3,FALSE)</f>
        <v>0.473130841121495</v>
      </c>
      <c r="Y1570">
        <f>VLOOKUP($A1570,List2,4,FALSE)</f>
        <v>21</v>
      </c>
      <c r="Z1570">
        <f>VLOOKUP($A1570,List2,5,FALSE)</f>
        <v>60</v>
      </c>
      <c r="AA1570">
        <f>VLOOKUP($A1570,List2,6,FALSE)</f>
        <v>31</v>
      </c>
      <c r="AB1570">
        <f>VLOOKUP($A1570,List2,7,FALSE)</f>
        <v>696</v>
      </c>
      <c r="AC1570">
        <f>VLOOKUP($A1570,List2,8,FALSE)</f>
        <v>519</v>
      </c>
      <c r="AD1570">
        <f>VLOOKUP($A1570,List2,9,FALSE)</f>
        <v>645</v>
      </c>
      <c r="AE1570">
        <f>VLOOKUP($A1570,List2,10,FALSE)</f>
        <v>708</v>
      </c>
    </row>
    <row r="1571" spans="1:31" x14ac:dyDescent="0.3">
      <c r="A1571" t="s">
        <v>1570</v>
      </c>
      <c r="B1571">
        <v>25</v>
      </c>
      <c r="C1571">
        <v>2</v>
      </c>
      <c r="D1571">
        <v>0.08</v>
      </c>
      <c r="E1571">
        <v>4</v>
      </c>
      <c r="F1571">
        <v>2</v>
      </c>
      <c r="G1571">
        <v>17</v>
      </c>
      <c r="H1571">
        <v>1.1666666666666601</v>
      </c>
      <c r="I1571">
        <v>1.0833333333333299</v>
      </c>
      <c r="J1571">
        <v>1.7083333333333299</v>
      </c>
      <c r="K1571">
        <v>0.39803540968178303</v>
      </c>
      <c r="L1571">
        <v>378</v>
      </c>
      <c r="M1571">
        <v>177</v>
      </c>
      <c r="N1571">
        <v>410</v>
      </c>
      <c r="O1571">
        <v>0.39170984455958502</v>
      </c>
      <c r="P1571">
        <v>0.18341968911917</v>
      </c>
      <c r="Q1571">
        <v>0.42487046632124298</v>
      </c>
      <c r="R1571">
        <v>3557</v>
      </c>
      <c r="S1571">
        <v>3210</v>
      </c>
      <c r="T1571">
        <v>5780</v>
      </c>
      <c r="U1571">
        <v>4454</v>
      </c>
      <c r="V1571" t="str">
        <f>VLOOKUP($A1571,List2,1,FALSE)</f>
        <v>GCF_000849625.1_ViralProj14584.fna</v>
      </c>
      <c r="W1571">
        <f>VLOOKUP($A1571,List2,2,FALSE)</f>
        <v>1</v>
      </c>
      <c r="X1571">
        <f>VLOOKUP($A1571,List2,3,FALSE)</f>
        <v>0.38836908761953898</v>
      </c>
      <c r="Y1571">
        <f>VLOOKUP($A1571,List2,4,FALSE)</f>
        <v>209</v>
      </c>
      <c r="Z1571">
        <f>VLOOKUP($A1571,List2,5,FALSE)</f>
        <v>404</v>
      </c>
      <c r="AA1571">
        <f>VLOOKUP($A1571,List2,6,FALSE)</f>
        <v>476</v>
      </c>
      <c r="AB1571">
        <f>VLOOKUP($A1571,List2,7,FALSE)</f>
        <v>3944</v>
      </c>
      <c r="AC1571">
        <f>VLOOKUP($A1571,List2,8,FALSE)</f>
        <v>3569</v>
      </c>
      <c r="AD1571">
        <f>VLOOKUP($A1571,List2,9,FALSE)</f>
        <v>6561</v>
      </c>
      <c r="AE1571">
        <f>VLOOKUP($A1571,List2,10,FALSE)</f>
        <v>5271</v>
      </c>
    </row>
    <row r="1572" spans="1:31" x14ac:dyDescent="0.3">
      <c r="A1572" t="s">
        <v>1571</v>
      </c>
      <c r="B1572">
        <v>1</v>
      </c>
      <c r="C1572">
        <v>1</v>
      </c>
      <c r="D1572">
        <v>1</v>
      </c>
      <c r="E1572">
        <v>0</v>
      </c>
      <c r="F1572">
        <v>0</v>
      </c>
      <c r="G1572">
        <v>0</v>
      </c>
      <c r="H1572">
        <v>1</v>
      </c>
      <c r="I1572">
        <v>1</v>
      </c>
      <c r="J1572">
        <v>1</v>
      </c>
      <c r="K1572">
        <v>0.53337761541016204</v>
      </c>
      <c r="L1572">
        <v>56</v>
      </c>
      <c r="M1572">
        <v>12</v>
      </c>
      <c r="N1572">
        <v>16</v>
      </c>
      <c r="O1572">
        <v>0.66666666666666596</v>
      </c>
      <c r="P1572">
        <v>0.14285714285714199</v>
      </c>
      <c r="Q1572">
        <v>0.19047619047618999</v>
      </c>
      <c r="R1572">
        <v>829</v>
      </c>
      <c r="S1572">
        <v>777</v>
      </c>
      <c r="T1572">
        <v>744</v>
      </c>
      <c r="U1572">
        <v>661</v>
      </c>
      <c r="V1572" t="str">
        <f>VLOOKUP($A1572,List2,1,FALSE)</f>
        <v>GCF_001924455.1_ViralProj358999.fna</v>
      </c>
      <c r="W1572">
        <f>VLOOKUP($A1572,List2,2,FALSE)</f>
        <v>1</v>
      </c>
      <c r="X1572">
        <f>VLOOKUP($A1572,List2,3,FALSE)</f>
        <v>0.53518460082044805</v>
      </c>
      <c r="Y1572">
        <f>VLOOKUP($A1572,List2,4,FALSE)</f>
        <v>13</v>
      </c>
      <c r="Z1572">
        <f>VLOOKUP($A1572,List2,5,FALSE)</f>
        <v>57</v>
      </c>
      <c r="AA1572">
        <f>VLOOKUP($A1572,List2,6,FALSE)</f>
        <v>18</v>
      </c>
      <c r="AB1572">
        <f>VLOOKUP($A1572,List2,7,FALSE)</f>
        <v>872</v>
      </c>
      <c r="AC1572">
        <f>VLOOKUP($A1572,List2,8,FALSE)</f>
        <v>824</v>
      </c>
      <c r="AD1572">
        <f>VLOOKUP($A1572,List2,9,FALSE)</f>
        <v>778</v>
      </c>
      <c r="AE1572">
        <f>VLOOKUP($A1572,List2,10,FALSE)</f>
        <v>695</v>
      </c>
    </row>
    <row r="1573" spans="1:31" x14ac:dyDescent="0.3">
      <c r="A1573" t="s">
        <v>1572</v>
      </c>
      <c r="B1573">
        <v>2</v>
      </c>
      <c r="C1573">
        <v>1</v>
      </c>
      <c r="D1573">
        <v>0.5</v>
      </c>
      <c r="E1573">
        <v>0</v>
      </c>
      <c r="F1573">
        <v>1</v>
      </c>
      <c r="G1573">
        <v>0</v>
      </c>
      <c r="H1573">
        <v>1</v>
      </c>
      <c r="I1573">
        <v>1.5</v>
      </c>
      <c r="J1573">
        <v>1</v>
      </c>
      <c r="K1573">
        <v>0.43057657905600599</v>
      </c>
      <c r="L1573">
        <v>193</v>
      </c>
      <c r="M1573">
        <v>45</v>
      </c>
      <c r="N1573">
        <v>84</v>
      </c>
      <c r="O1573">
        <v>0.59937888198757705</v>
      </c>
      <c r="P1573">
        <v>0.13975155279503099</v>
      </c>
      <c r="Q1573">
        <v>0.26086956521739102</v>
      </c>
      <c r="R1573">
        <v>1695</v>
      </c>
      <c r="S1573">
        <v>1434</v>
      </c>
      <c r="T1573">
        <v>1842</v>
      </c>
      <c r="U1573">
        <v>2296</v>
      </c>
      <c r="V1573" t="str">
        <f>VLOOKUP($A1573,List2,1,FALSE)</f>
        <v>GCF_001924435.1_ViralProj358995.fna</v>
      </c>
      <c r="W1573">
        <f>VLOOKUP($A1573,List2,2,FALSE)</f>
        <v>1</v>
      </c>
      <c r="X1573">
        <f>VLOOKUP($A1573,List2,3,FALSE)</f>
        <v>0.424472479624874</v>
      </c>
      <c r="Y1573">
        <f>VLOOKUP($A1573,List2,4,FALSE)</f>
        <v>76</v>
      </c>
      <c r="Z1573">
        <f>VLOOKUP($A1573,List2,5,FALSE)</f>
        <v>229</v>
      </c>
      <c r="AA1573">
        <f>VLOOKUP($A1573,List2,6,FALSE)</f>
        <v>121</v>
      </c>
      <c r="AB1573">
        <f>VLOOKUP($A1573,List2,7,FALSE)</f>
        <v>2046</v>
      </c>
      <c r="AC1573">
        <f>VLOOKUP($A1573,List2,8,FALSE)</f>
        <v>1756</v>
      </c>
      <c r="AD1573">
        <f>VLOOKUP($A1573,List2,9,FALSE)</f>
        <v>2313</v>
      </c>
      <c r="AE1573">
        <f>VLOOKUP($A1573,List2,10,FALSE)</f>
        <v>2842</v>
      </c>
    </row>
    <row r="1574" spans="1:31" x14ac:dyDescent="0.3">
      <c r="A1574" t="s">
        <v>1573</v>
      </c>
      <c r="B1574">
        <v>2</v>
      </c>
      <c r="C1574">
        <v>1</v>
      </c>
      <c r="D1574">
        <v>0.5</v>
      </c>
      <c r="E1574">
        <v>0</v>
      </c>
      <c r="F1574">
        <v>0</v>
      </c>
      <c r="G1574">
        <v>1</v>
      </c>
      <c r="H1574">
        <v>1</v>
      </c>
      <c r="I1574">
        <v>1</v>
      </c>
      <c r="J1574">
        <v>1.5</v>
      </c>
      <c r="K1574">
        <v>0.49155051190329302</v>
      </c>
      <c r="L1574">
        <v>181</v>
      </c>
      <c r="M1574">
        <v>19</v>
      </c>
      <c r="N1574">
        <v>55</v>
      </c>
      <c r="O1574">
        <v>0.70980392156862704</v>
      </c>
      <c r="P1574">
        <v>7.4509803921568599E-2</v>
      </c>
      <c r="Q1574">
        <v>0.21568627450980299</v>
      </c>
      <c r="R1574">
        <v>2026</v>
      </c>
      <c r="S1574">
        <v>1959</v>
      </c>
      <c r="T1574">
        <v>2007</v>
      </c>
      <c r="U1574">
        <v>2115</v>
      </c>
      <c r="V1574" t="str">
        <f>VLOOKUP($A1574,List2,1,FALSE)</f>
        <v>GCF_001924415.1_ViralProj358991.fna</v>
      </c>
      <c r="W1574">
        <f>VLOOKUP($A1574,List2,2,FALSE)</f>
        <v>1</v>
      </c>
      <c r="X1574">
        <f>VLOOKUP($A1574,List2,3,FALSE)</f>
        <v>0.48410200759631</v>
      </c>
      <c r="Y1574">
        <f>VLOOKUP($A1574,List2,4,FALSE)</f>
        <v>42</v>
      </c>
      <c r="Z1574">
        <f>VLOOKUP($A1574,List2,5,FALSE)</f>
        <v>194</v>
      </c>
      <c r="AA1574">
        <f>VLOOKUP($A1574,List2,6,FALSE)</f>
        <v>72</v>
      </c>
      <c r="AB1574">
        <f>VLOOKUP($A1574,List2,7,FALSE)</f>
        <v>2262</v>
      </c>
      <c r="AC1574">
        <f>VLOOKUP($A1574,List2,8,FALSE)</f>
        <v>2199</v>
      </c>
      <c r="AD1574">
        <f>VLOOKUP($A1574,List2,9,FALSE)</f>
        <v>2305</v>
      </c>
      <c r="AE1574">
        <f>VLOOKUP($A1574,List2,10,FALSE)</f>
        <v>2449</v>
      </c>
    </row>
    <row r="1575" spans="1:31" x14ac:dyDescent="0.3">
      <c r="A1575" t="s">
        <v>1574</v>
      </c>
      <c r="B1575">
        <v>2</v>
      </c>
      <c r="C1575">
        <v>1</v>
      </c>
      <c r="D1575">
        <v>0.5</v>
      </c>
      <c r="E1575">
        <v>0</v>
      </c>
      <c r="F1575">
        <v>1</v>
      </c>
      <c r="G1575">
        <v>0</v>
      </c>
      <c r="H1575">
        <v>1</v>
      </c>
      <c r="I1575">
        <v>1.5</v>
      </c>
      <c r="J1575">
        <v>1</v>
      </c>
      <c r="K1575">
        <v>0.52883977900552404</v>
      </c>
      <c r="L1575">
        <v>88</v>
      </c>
      <c r="M1575">
        <v>18</v>
      </c>
      <c r="N1575">
        <v>19</v>
      </c>
      <c r="O1575">
        <v>0.70399999999999996</v>
      </c>
      <c r="P1575">
        <v>0.14399999999999999</v>
      </c>
      <c r="Q1575">
        <v>0.152</v>
      </c>
      <c r="R1575">
        <v>1308</v>
      </c>
      <c r="S1575">
        <v>1085</v>
      </c>
      <c r="T1575">
        <v>1020</v>
      </c>
      <c r="U1575">
        <v>1112</v>
      </c>
      <c r="V1575" t="str">
        <f>VLOOKUP($A1575,List2,1,FALSE)</f>
        <v>GCF_001924395.1_ViralProj358987.fna</v>
      </c>
      <c r="W1575">
        <f>VLOOKUP($A1575,List2,2,FALSE)</f>
        <v>1</v>
      </c>
      <c r="X1575">
        <f>VLOOKUP($A1575,List2,3,FALSE)</f>
        <v>0.52314909239241203</v>
      </c>
      <c r="Y1575">
        <f>VLOOKUP($A1575,List2,4,FALSE)</f>
        <v>21</v>
      </c>
      <c r="Z1575">
        <f>VLOOKUP($A1575,List2,5,FALSE)</f>
        <v>94</v>
      </c>
      <c r="AA1575">
        <f>VLOOKUP($A1575,List2,6,FALSE)</f>
        <v>28</v>
      </c>
      <c r="AB1575">
        <f>VLOOKUP($A1575,List2,7,FALSE)</f>
        <v>1396</v>
      </c>
      <c r="AC1575">
        <f>VLOOKUP($A1575,List2,8,FALSE)</f>
        <v>1169</v>
      </c>
      <c r="AD1575">
        <f>VLOOKUP($A1575,List2,9,FALSE)</f>
        <v>1125</v>
      </c>
      <c r="AE1575">
        <f>VLOOKUP($A1575,List2,10,FALSE)</f>
        <v>1213</v>
      </c>
    </row>
    <row r="1576" spans="1:31" x14ac:dyDescent="0.3">
      <c r="A1576" t="s">
        <v>1575</v>
      </c>
      <c r="B1576">
        <v>2</v>
      </c>
      <c r="C1576">
        <v>1</v>
      </c>
      <c r="D1576">
        <v>0.5</v>
      </c>
      <c r="E1576">
        <v>1</v>
      </c>
      <c r="F1576">
        <v>0</v>
      </c>
      <c r="G1576">
        <v>0</v>
      </c>
      <c r="H1576">
        <v>1.5</v>
      </c>
      <c r="I1576">
        <v>1</v>
      </c>
      <c r="J1576">
        <v>1</v>
      </c>
      <c r="K1576">
        <v>0.58339538346984299</v>
      </c>
      <c r="L1576">
        <v>59</v>
      </c>
      <c r="M1576">
        <v>6</v>
      </c>
      <c r="N1576">
        <v>9</v>
      </c>
      <c r="O1576">
        <v>0.79729729729729704</v>
      </c>
      <c r="P1576">
        <v>8.1081081081081002E-2</v>
      </c>
      <c r="Q1576">
        <v>0.121621621621621</v>
      </c>
      <c r="R1576">
        <v>858</v>
      </c>
      <c r="S1576">
        <v>709</v>
      </c>
      <c r="T1576">
        <v>501</v>
      </c>
      <c r="U1576">
        <v>618</v>
      </c>
      <c r="V1576" t="str">
        <f>VLOOKUP($A1576,List2,1,FALSE)</f>
        <v>GCF_001924375.1_ViralProj358983.fna</v>
      </c>
      <c r="W1576">
        <f>VLOOKUP($A1576,List2,2,FALSE)</f>
        <v>1</v>
      </c>
      <c r="X1576">
        <f>VLOOKUP($A1576,List2,3,FALSE)</f>
        <v>0.58183815452215304</v>
      </c>
      <c r="Y1576">
        <f>VLOOKUP($A1576,List2,4,FALSE)</f>
        <v>7</v>
      </c>
      <c r="Z1576">
        <f>VLOOKUP($A1576,List2,5,FALSE)</f>
        <v>60</v>
      </c>
      <c r="AA1576">
        <f>VLOOKUP($A1576,List2,6,FALSE)</f>
        <v>11</v>
      </c>
      <c r="AB1576">
        <f>VLOOKUP($A1576,List2,7,FALSE)</f>
        <v>876</v>
      </c>
      <c r="AC1576">
        <f>VLOOKUP($A1576,List2,8,FALSE)</f>
        <v>713</v>
      </c>
      <c r="AD1576">
        <f>VLOOKUP($A1576,List2,9,FALSE)</f>
        <v>493</v>
      </c>
      <c r="AE1576">
        <f>VLOOKUP($A1576,List2,10,FALSE)</f>
        <v>649</v>
      </c>
    </row>
    <row r="1577" spans="1:31" x14ac:dyDescent="0.3">
      <c r="A1577" t="s">
        <v>1576</v>
      </c>
      <c r="B1577">
        <v>2</v>
      </c>
      <c r="C1577">
        <v>1</v>
      </c>
      <c r="D1577">
        <v>0.5</v>
      </c>
      <c r="E1577">
        <v>0</v>
      </c>
      <c r="F1577">
        <v>0</v>
      </c>
      <c r="G1577">
        <v>1</v>
      </c>
      <c r="H1577">
        <v>1</v>
      </c>
      <c r="I1577">
        <v>1</v>
      </c>
      <c r="J1577">
        <v>1.5</v>
      </c>
      <c r="K1577">
        <v>0.40904653433127203</v>
      </c>
      <c r="L1577">
        <v>67</v>
      </c>
      <c r="M1577">
        <v>45</v>
      </c>
      <c r="N1577">
        <v>65</v>
      </c>
      <c r="O1577">
        <v>0.37853107344632703</v>
      </c>
      <c r="P1577">
        <v>0.25423728813559299</v>
      </c>
      <c r="Q1577">
        <v>0.36723163841807899</v>
      </c>
      <c r="R1577">
        <v>743</v>
      </c>
      <c r="S1577">
        <v>514</v>
      </c>
      <c r="T1577">
        <v>914</v>
      </c>
      <c r="U1577">
        <v>902</v>
      </c>
      <c r="V1577" t="str">
        <f>VLOOKUP($A1577,List2,1,FALSE)</f>
        <v>GCF_001924355.1_ViralProj358979.fna</v>
      </c>
      <c r="W1577">
        <f>VLOOKUP($A1577,List2,2,FALSE)</f>
        <v>1</v>
      </c>
      <c r="X1577">
        <f>VLOOKUP($A1577,List2,3,FALSE)</f>
        <v>0.40440037186241001</v>
      </c>
      <c r="Y1577">
        <f>VLOOKUP($A1577,List2,4,FALSE)</f>
        <v>43</v>
      </c>
      <c r="Z1577">
        <f>VLOOKUP($A1577,List2,5,FALSE)</f>
        <v>70</v>
      </c>
      <c r="AA1577">
        <f>VLOOKUP($A1577,List2,6,FALSE)</f>
        <v>69</v>
      </c>
      <c r="AB1577">
        <f>VLOOKUP($A1577,List2,7,FALSE)</f>
        <v>768</v>
      </c>
      <c r="AC1577">
        <f>VLOOKUP($A1577,List2,8,FALSE)</f>
        <v>537</v>
      </c>
      <c r="AD1577">
        <f>VLOOKUP($A1577,List2,9,FALSE)</f>
        <v>965</v>
      </c>
      <c r="AE1577">
        <f>VLOOKUP($A1577,List2,10,FALSE)</f>
        <v>957</v>
      </c>
    </row>
    <row r="1578" spans="1:31" x14ac:dyDescent="0.3">
      <c r="A1578" t="s">
        <v>1577</v>
      </c>
      <c r="B1578">
        <v>2</v>
      </c>
      <c r="C1578">
        <v>1</v>
      </c>
      <c r="D1578">
        <v>0.5</v>
      </c>
      <c r="E1578">
        <v>1</v>
      </c>
      <c r="F1578">
        <v>0</v>
      </c>
      <c r="G1578">
        <v>0</v>
      </c>
      <c r="H1578">
        <v>1.5</v>
      </c>
      <c r="I1578">
        <v>1</v>
      </c>
      <c r="J1578">
        <v>1</v>
      </c>
      <c r="K1578">
        <v>0.51333564253550401</v>
      </c>
      <c r="L1578">
        <v>54</v>
      </c>
      <c r="M1578">
        <v>25</v>
      </c>
      <c r="N1578">
        <v>24</v>
      </c>
      <c r="O1578">
        <v>0.52427184466019405</v>
      </c>
      <c r="P1578">
        <v>0.242718446601941</v>
      </c>
      <c r="Q1578">
        <v>0.233009708737864</v>
      </c>
      <c r="R1578">
        <v>858</v>
      </c>
      <c r="S1578">
        <v>624</v>
      </c>
      <c r="T1578">
        <v>634</v>
      </c>
      <c r="U1578">
        <v>771</v>
      </c>
      <c r="V1578" t="str">
        <f>VLOOKUP($A1578,List2,1,FALSE)</f>
        <v>GCF_001924335.1_ViralProj358975.fna</v>
      </c>
      <c r="W1578">
        <f>VLOOKUP($A1578,List2,2,FALSE)</f>
        <v>1</v>
      </c>
      <c r="X1578">
        <f>VLOOKUP($A1578,List2,3,FALSE)</f>
        <v>0.51299545159194204</v>
      </c>
      <c r="Y1578">
        <f>VLOOKUP($A1578,List2,4,FALSE)</f>
        <v>26</v>
      </c>
      <c r="Z1578">
        <f>VLOOKUP($A1578,List2,5,FALSE)</f>
        <v>53</v>
      </c>
      <c r="AA1578">
        <f>VLOOKUP($A1578,List2,6,FALSE)</f>
        <v>26</v>
      </c>
      <c r="AB1578">
        <f>VLOOKUP($A1578,List2,7,FALSE)</f>
        <v>916</v>
      </c>
      <c r="AC1578">
        <f>VLOOKUP($A1578,List2,8,FALSE)</f>
        <v>663</v>
      </c>
      <c r="AD1578">
        <f>VLOOKUP($A1578,List2,9,FALSE)</f>
        <v>679</v>
      </c>
      <c r="AE1578">
        <f>VLOOKUP($A1578,List2,10,FALSE)</f>
        <v>820</v>
      </c>
    </row>
    <row r="1579" spans="1:31" x14ac:dyDescent="0.3">
      <c r="A1579" t="s">
        <v>1578</v>
      </c>
      <c r="B1579">
        <v>2</v>
      </c>
      <c r="C1579">
        <v>1</v>
      </c>
      <c r="D1579">
        <v>0.5</v>
      </c>
      <c r="E1579">
        <v>0</v>
      </c>
      <c r="F1579">
        <v>0</v>
      </c>
      <c r="G1579">
        <v>1</v>
      </c>
      <c r="H1579">
        <v>1</v>
      </c>
      <c r="I1579">
        <v>1</v>
      </c>
      <c r="J1579">
        <v>1.5</v>
      </c>
      <c r="K1579">
        <v>0.51287903488751196</v>
      </c>
      <c r="L1579">
        <v>86</v>
      </c>
      <c r="M1579">
        <v>26</v>
      </c>
      <c r="N1579">
        <v>25</v>
      </c>
      <c r="O1579">
        <v>0.62773722627737205</v>
      </c>
      <c r="P1579">
        <v>0.18978102189780999</v>
      </c>
      <c r="Q1579">
        <v>0.18248175182481699</v>
      </c>
      <c r="R1579">
        <v>945</v>
      </c>
      <c r="S1579">
        <v>628</v>
      </c>
      <c r="T1579">
        <v>714</v>
      </c>
      <c r="U1579">
        <v>780</v>
      </c>
      <c r="V1579" t="str">
        <f>VLOOKUP($A1579,List2,1,FALSE)</f>
        <v>GCF_001924315.1_ViralProj358971.fna</v>
      </c>
      <c r="W1579">
        <f>VLOOKUP($A1579,List2,2,FALSE)</f>
        <v>1</v>
      </c>
      <c r="X1579">
        <f>VLOOKUP($A1579,List2,3,FALSE)</f>
        <v>0.50747198007471905</v>
      </c>
      <c r="Y1579">
        <f>VLOOKUP($A1579,List2,4,FALSE)</f>
        <v>27</v>
      </c>
      <c r="Z1579">
        <f>VLOOKUP($A1579,List2,5,FALSE)</f>
        <v>88</v>
      </c>
      <c r="AA1579">
        <f>VLOOKUP($A1579,List2,6,FALSE)</f>
        <v>28</v>
      </c>
      <c r="AB1579">
        <f>VLOOKUP($A1579,List2,7,FALSE)</f>
        <v>981</v>
      </c>
      <c r="AC1579">
        <f>VLOOKUP($A1579,List2,8,FALSE)</f>
        <v>649</v>
      </c>
      <c r="AD1579">
        <f>VLOOKUP($A1579,List2,9,FALSE)</f>
        <v>756</v>
      </c>
      <c r="AE1579">
        <f>VLOOKUP($A1579,List2,10,FALSE)</f>
        <v>826</v>
      </c>
    </row>
    <row r="1580" spans="1:31" x14ac:dyDescent="0.3">
      <c r="A1580" t="s">
        <v>1579</v>
      </c>
      <c r="B1580">
        <v>3</v>
      </c>
      <c r="C1580">
        <v>2</v>
      </c>
      <c r="D1580">
        <v>0.66666666666666596</v>
      </c>
      <c r="E1580">
        <v>0</v>
      </c>
      <c r="F1580">
        <v>0</v>
      </c>
      <c r="G1580">
        <v>1</v>
      </c>
      <c r="H1580">
        <v>1</v>
      </c>
      <c r="I1580">
        <v>1</v>
      </c>
      <c r="J1580">
        <v>1.5</v>
      </c>
      <c r="K1580">
        <v>0.54754569726843205</v>
      </c>
      <c r="L1580">
        <v>78</v>
      </c>
      <c r="M1580">
        <v>17</v>
      </c>
      <c r="N1580">
        <v>39</v>
      </c>
      <c r="O1580">
        <v>0.58208955223880599</v>
      </c>
      <c r="P1580">
        <v>0.12686567164179099</v>
      </c>
      <c r="Q1580">
        <v>0.29104477611940299</v>
      </c>
      <c r="R1580">
        <v>1368</v>
      </c>
      <c r="S1580">
        <v>1298</v>
      </c>
      <c r="T1580">
        <v>1156</v>
      </c>
      <c r="U1580">
        <v>1047</v>
      </c>
      <c r="V1580" t="str">
        <f>VLOOKUP($A1580,List2,1,FALSE)</f>
        <v>GCF_001924295.1_ViralProj358967.fna</v>
      </c>
      <c r="W1580">
        <f>VLOOKUP($A1580,List2,2,FALSE)</f>
        <v>1</v>
      </c>
      <c r="X1580">
        <f>VLOOKUP($A1580,List2,3,FALSE)</f>
        <v>0.55974722328609705</v>
      </c>
      <c r="Y1580">
        <f>VLOOKUP($A1580,List2,4,FALSE)</f>
        <v>22</v>
      </c>
      <c r="Z1580">
        <f>VLOOKUP($A1580,List2,5,FALSE)</f>
        <v>74</v>
      </c>
      <c r="AA1580">
        <f>VLOOKUP($A1580,List2,6,FALSE)</f>
        <v>44</v>
      </c>
      <c r="AB1580">
        <f>VLOOKUP($A1580,List2,7,FALSE)</f>
        <v>1515</v>
      </c>
      <c r="AC1580">
        <f>VLOOKUP($A1580,List2,8,FALSE)</f>
        <v>1408</v>
      </c>
      <c r="AD1580">
        <f>VLOOKUP($A1580,List2,9,FALSE)</f>
        <v>1200</v>
      </c>
      <c r="AE1580">
        <f>VLOOKUP($A1580,List2,10,FALSE)</f>
        <v>1099</v>
      </c>
    </row>
    <row r="1581" spans="1:31" x14ac:dyDescent="0.3">
      <c r="A1581" t="s">
        <v>1580</v>
      </c>
      <c r="B1581">
        <v>2</v>
      </c>
      <c r="C1581">
        <v>1</v>
      </c>
      <c r="D1581">
        <v>0.5</v>
      </c>
      <c r="E1581">
        <v>0</v>
      </c>
      <c r="F1581">
        <v>0</v>
      </c>
      <c r="G1581">
        <v>1</v>
      </c>
      <c r="H1581">
        <v>1</v>
      </c>
      <c r="I1581">
        <v>1</v>
      </c>
      <c r="J1581">
        <v>1.5</v>
      </c>
      <c r="K1581">
        <v>0.47656788421778001</v>
      </c>
      <c r="L1581">
        <v>67</v>
      </c>
      <c r="M1581">
        <v>41</v>
      </c>
      <c r="N1581">
        <v>28</v>
      </c>
      <c r="O1581">
        <v>0.49264705882352899</v>
      </c>
      <c r="P1581">
        <v>0.30147058823529399</v>
      </c>
      <c r="Q1581">
        <v>0.20588235294117599</v>
      </c>
      <c r="R1581">
        <v>798</v>
      </c>
      <c r="S1581">
        <v>585</v>
      </c>
      <c r="T1581">
        <v>758</v>
      </c>
      <c r="U1581">
        <v>761</v>
      </c>
      <c r="V1581" t="str">
        <f>VLOOKUP($A1581,List2,1,FALSE)</f>
        <v>GCF_001924275.1_ViralProj358963.fna</v>
      </c>
      <c r="W1581">
        <f>VLOOKUP($A1581,List2,2,FALSE)</f>
        <v>1</v>
      </c>
      <c r="X1581">
        <f>VLOOKUP($A1581,List2,3,FALSE)</f>
        <v>0.47368421052631499</v>
      </c>
      <c r="Y1581">
        <f>VLOOKUP($A1581,List2,4,FALSE)</f>
        <v>42</v>
      </c>
      <c r="Z1581">
        <f>VLOOKUP($A1581,List2,5,FALSE)</f>
        <v>67</v>
      </c>
      <c r="AA1581">
        <f>VLOOKUP($A1581,List2,6,FALSE)</f>
        <v>29</v>
      </c>
      <c r="AB1581">
        <f>VLOOKUP($A1581,List2,7,FALSE)</f>
        <v>835</v>
      </c>
      <c r="AC1581">
        <f>VLOOKUP($A1581,List2,8,FALSE)</f>
        <v>614</v>
      </c>
      <c r="AD1581">
        <f>VLOOKUP($A1581,List2,9,FALSE)</f>
        <v>807</v>
      </c>
      <c r="AE1581">
        <f>VLOOKUP($A1581,List2,10,FALSE)</f>
        <v>803</v>
      </c>
    </row>
    <row r="1582" spans="1:31" x14ac:dyDescent="0.3">
      <c r="A1582" t="s">
        <v>1581</v>
      </c>
      <c r="B1582">
        <v>4</v>
      </c>
      <c r="C1582">
        <v>1</v>
      </c>
      <c r="D1582">
        <v>0.25</v>
      </c>
      <c r="E1582">
        <v>2</v>
      </c>
      <c r="F1582">
        <v>0</v>
      </c>
      <c r="G1582">
        <v>1</v>
      </c>
      <c r="H1582">
        <v>1.5</v>
      </c>
      <c r="I1582">
        <v>1</v>
      </c>
      <c r="J1582">
        <v>1.25</v>
      </c>
      <c r="K1582">
        <v>0.32922559865564999</v>
      </c>
      <c r="L1582">
        <v>127</v>
      </c>
      <c r="M1582">
        <v>193</v>
      </c>
      <c r="N1582">
        <v>221</v>
      </c>
      <c r="O1582">
        <v>0.23475046210720801</v>
      </c>
      <c r="P1582">
        <v>0.35674676524953702</v>
      </c>
      <c r="Q1582">
        <v>0.40850277264325302</v>
      </c>
      <c r="R1582">
        <v>1259</v>
      </c>
      <c r="S1582">
        <v>1092</v>
      </c>
      <c r="T1582">
        <v>2967</v>
      </c>
      <c r="U1582">
        <v>1823</v>
      </c>
      <c r="V1582" t="str">
        <f>VLOOKUP($A1582,List2,1,FALSE)</f>
        <v>GCF_000849605.1_ViralProj14579.fna</v>
      </c>
      <c r="W1582">
        <f>VLOOKUP($A1582,List2,2,FALSE)</f>
        <v>1</v>
      </c>
      <c r="X1582">
        <f>VLOOKUP($A1582,List2,3,FALSE)</f>
        <v>0.33712357865800302</v>
      </c>
      <c r="Y1582">
        <f>VLOOKUP($A1582,List2,4,FALSE)</f>
        <v>206</v>
      </c>
      <c r="Z1582">
        <f>VLOOKUP($A1582,List2,5,FALSE)</f>
        <v>134</v>
      </c>
      <c r="AA1582">
        <f>VLOOKUP($A1582,List2,6,FALSE)</f>
        <v>243</v>
      </c>
      <c r="AB1582">
        <f>VLOOKUP($A1582,List2,7,FALSE)</f>
        <v>1452</v>
      </c>
      <c r="AC1582">
        <f>VLOOKUP($A1582,List2,8,FALSE)</f>
        <v>1246</v>
      </c>
      <c r="AD1582">
        <f>VLOOKUP($A1582,List2,9,FALSE)</f>
        <v>3262</v>
      </c>
      <c r="AE1582">
        <f>VLOOKUP($A1582,List2,10,FALSE)</f>
        <v>2043</v>
      </c>
    </row>
    <row r="1583" spans="1:31" x14ac:dyDescent="0.3">
      <c r="A1583" t="s">
        <v>1582</v>
      </c>
      <c r="B1583">
        <v>3</v>
      </c>
      <c r="C1583">
        <v>1</v>
      </c>
      <c r="D1583">
        <v>0.33333333333333298</v>
      </c>
      <c r="E1583">
        <v>1</v>
      </c>
      <c r="F1583">
        <v>1</v>
      </c>
      <c r="G1583">
        <v>0</v>
      </c>
      <c r="H1583">
        <v>1.3333333333333299</v>
      </c>
      <c r="I1583">
        <v>1.3333333333333299</v>
      </c>
      <c r="J1583">
        <v>1</v>
      </c>
      <c r="K1583">
        <v>0.37756202804746403</v>
      </c>
      <c r="L1583">
        <v>77</v>
      </c>
      <c r="M1583">
        <v>35</v>
      </c>
      <c r="N1583">
        <v>47</v>
      </c>
      <c r="O1583">
        <v>0.48427672955974799</v>
      </c>
      <c r="P1583">
        <v>0.22012578616352199</v>
      </c>
      <c r="Q1583">
        <v>0.29559748427672899</v>
      </c>
      <c r="R1583">
        <v>584</v>
      </c>
      <c r="S1583">
        <v>466</v>
      </c>
      <c r="T1583">
        <v>754</v>
      </c>
      <c r="U1583">
        <v>977</v>
      </c>
      <c r="V1583" t="str">
        <f>VLOOKUP($A1583,List2,1,FALSE)</f>
        <v>GCF_001924255.1_ViralProj358959.fna</v>
      </c>
      <c r="W1583">
        <f>VLOOKUP($A1583,List2,2,FALSE)</f>
        <v>1</v>
      </c>
      <c r="X1583">
        <f>VLOOKUP($A1583,List2,3,FALSE)</f>
        <v>0.366834170854271</v>
      </c>
      <c r="Y1583">
        <f>VLOOKUP($A1583,List2,4,FALSE)</f>
        <v>32</v>
      </c>
      <c r="Z1583">
        <f>VLOOKUP($A1583,List2,5,FALSE)</f>
        <v>65</v>
      </c>
      <c r="AA1583">
        <f>VLOOKUP($A1583,List2,6,FALSE)</f>
        <v>39</v>
      </c>
      <c r="AB1583">
        <f>VLOOKUP($A1583,List2,7,FALSE)</f>
        <v>517</v>
      </c>
      <c r="AC1583">
        <f>VLOOKUP($A1583,List2,8,FALSE)</f>
        <v>432</v>
      </c>
      <c r="AD1583">
        <f>VLOOKUP($A1583,List2,9,FALSE)</f>
        <v>702</v>
      </c>
      <c r="AE1583">
        <f>VLOOKUP($A1583,List2,10,FALSE)</f>
        <v>936</v>
      </c>
    </row>
    <row r="1584" spans="1:31" x14ac:dyDescent="0.3">
      <c r="A1584" t="s">
        <v>1583</v>
      </c>
      <c r="B1584">
        <v>2</v>
      </c>
      <c r="C1584">
        <v>1</v>
      </c>
      <c r="D1584">
        <v>0.5</v>
      </c>
      <c r="E1584">
        <v>0</v>
      </c>
      <c r="F1584">
        <v>1</v>
      </c>
      <c r="G1584">
        <v>0</v>
      </c>
      <c r="H1584">
        <v>1</v>
      </c>
      <c r="I1584">
        <v>1.5</v>
      </c>
      <c r="J1584">
        <v>1</v>
      </c>
      <c r="K1584">
        <v>0.44798724591470701</v>
      </c>
      <c r="L1584">
        <v>53</v>
      </c>
      <c r="M1584">
        <v>28</v>
      </c>
      <c r="N1584">
        <v>34</v>
      </c>
      <c r="O1584">
        <v>0.46086956521739098</v>
      </c>
      <c r="P1584">
        <v>0.24347826086956501</v>
      </c>
      <c r="Q1584">
        <v>0.29565217391304299</v>
      </c>
      <c r="R1584">
        <v>660</v>
      </c>
      <c r="S1584">
        <v>464</v>
      </c>
      <c r="T1584">
        <v>684</v>
      </c>
      <c r="U1584">
        <v>701</v>
      </c>
      <c r="V1584" t="str">
        <f>VLOOKUP($A1584,List2,1,FALSE)</f>
        <v>GCF_001924235.1_ViralProj358955.fna</v>
      </c>
      <c r="W1584">
        <f>VLOOKUP($A1584,List2,2,FALSE)</f>
        <v>1</v>
      </c>
      <c r="X1584">
        <f>VLOOKUP($A1584,List2,3,FALSE)</f>
        <v>0.437880415324024</v>
      </c>
      <c r="Y1584">
        <f>VLOOKUP($A1584,List2,4,FALSE)</f>
        <v>35</v>
      </c>
      <c r="Z1584">
        <f>VLOOKUP($A1584,List2,5,FALSE)</f>
        <v>59</v>
      </c>
      <c r="AA1584">
        <f>VLOOKUP($A1584,List2,6,FALSE)</f>
        <v>40</v>
      </c>
      <c r="AB1584">
        <f>VLOOKUP($A1584,List2,7,FALSE)</f>
        <v>712</v>
      </c>
      <c r="AC1584">
        <f>VLOOKUP($A1584,List2,8,FALSE)</f>
        <v>511</v>
      </c>
      <c r="AD1584">
        <f>VLOOKUP($A1584,List2,9,FALSE)</f>
        <v>779</v>
      </c>
      <c r="AE1584">
        <f>VLOOKUP($A1584,List2,10,FALSE)</f>
        <v>791</v>
      </c>
    </row>
    <row r="1585" spans="1:31" x14ac:dyDescent="0.3">
      <c r="A1585" t="s">
        <v>1584</v>
      </c>
      <c r="B1585">
        <v>2</v>
      </c>
      <c r="C1585">
        <v>1</v>
      </c>
      <c r="D1585">
        <v>0.5</v>
      </c>
      <c r="E1585">
        <v>0</v>
      </c>
      <c r="F1585">
        <v>0</v>
      </c>
      <c r="G1585">
        <v>1</v>
      </c>
      <c r="H1585">
        <v>1</v>
      </c>
      <c r="I1585">
        <v>1</v>
      </c>
      <c r="J1585">
        <v>1.5</v>
      </c>
      <c r="K1585">
        <v>0.45157433240334699</v>
      </c>
      <c r="L1585">
        <v>52</v>
      </c>
      <c r="M1585">
        <v>22</v>
      </c>
      <c r="N1585">
        <v>39</v>
      </c>
      <c r="O1585">
        <v>0.46017699115044203</v>
      </c>
      <c r="P1585">
        <v>0.19469026548672499</v>
      </c>
      <c r="Q1585">
        <v>0.34513274336283101</v>
      </c>
      <c r="R1585">
        <v>690</v>
      </c>
      <c r="S1585">
        <v>443</v>
      </c>
      <c r="T1585">
        <v>648</v>
      </c>
      <c r="U1585">
        <v>728</v>
      </c>
      <c r="V1585" t="str">
        <f>VLOOKUP($A1585,List2,1,FALSE)</f>
        <v>GCF_001924215.1_ViralProj358951.fna</v>
      </c>
      <c r="W1585">
        <f>VLOOKUP($A1585,List2,2,FALSE)</f>
        <v>1</v>
      </c>
      <c r="X1585">
        <f>VLOOKUP($A1585,List2,3,FALSE)</f>
        <v>0.44759742716609902</v>
      </c>
      <c r="Y1585">
        <f>VLOOKUP($A1585,List2,4,FALSE)</f>
        <v>26</v>
      </c>
      <c r="Z1585">
        <f>VLOOKUP($A1585,List2,5,FALSE)</f>
        <v>53</v>
      </c>
      <c r="AA1585">
        <f>VLOOKUP($A1585,List2,6,FALSE)</f>
        <v>36</v>
      </c>
      <c r="AB1585">
        <f>VLOOKUP($A1585,List2,7,FALSE)</f>
        <v>719</v>
      </c>
      <c r="AC1585">
        <f>VLOOKUP($A1585,List2,8,FALSE)</f>
        <v>464</v>
      </c>
      <c r="AD1585">
        <f>VLOOKUP($A1585,List2,9,FALSE)</f>
        <v>684</v>
      </c>
      <c r="AE1585">
        <f>VLOOKUP($A1585,List2,10,FALSE)</f>
        <v>776</v>
      </c>
    </row>
    <row r="1586" spans="1:31" x14ac:dyDescent="0.3">
      <c r="A1586" t="s">
        <v>1585</v>
      </c>
      <c r="B1586">
        <v>2</v>
      </c>
      <c r="C1586">
        <v>1</v>
      </c>
      <c r="D1586">
        <v>0.5</v>
      </c>
      <c r="E1586">
        <v>0</v>
      </c>
      <c r="F1586">
        <v>0</v>
      </c>
      <c r="G1586">
        <v>1</v>
      </c>
      <c r="H1586">
        <v>1</v>
      </c>
      <c r="I1586">
        <v>1</v>
      </c>
      <c r="J1586">
        <v>1.5</v>
      </c>
      <c r="K1586">
        <v>0.52798690671031101</v>
      </c>
      <c r="L1586">
        <v>54</v>
      </c>
      <c r="M1586">
        <v>19</v>
      </c>
      <c r="N1586">
        <v>31</v>
      </c>
      <c r="O1586">
        <v>0.51923076923076905</v>
      </c>
      <c r="P1586">
        <v>0.18269230769230699</v>
      </c>
      <c r="Q1586">
        <v>0.29807692307692302</v>
      </c>
      <c r="R1586">
        <v>766</v>
      </c>
      <c r="S1586">
        <v>847</v>
      </c>
      <c r="T1586">
        <v>704</v>
      </c>
      <c r="U1586">
        <v>738</v>
      </c>
      <c r="V1586" t="str">
        <f>VLOOKUP($A1586,List2,1,FALSE)</f>
        <v>GCF_001924195.1_ViralProj358947.fna</v>
      </c>
      <c r="W1586">
        <f>VLOOKUP($A1586,List2,2,FALSE)</f>
        <v>1</v>
      </c>
      <c r="X1586">
        <f>VLOOKUP($A1586,List2,3,FALSE)</f>
        <v>0.52691479544755404</v>
      </c>
      <c r="Y1586">
        <f>VLOOKUP($A1586,List2,4,FALSE)</f>
        <v>23</v>
      </c>
      <c r="Z1586">
        <f>VLOOKUP($A1586,List2,5,FALSE)</f>
        <v>57</v>
      </c>
      <c r="AA1586">
        <f>VLOOKUP($A1586,List2,6,FALSE)</f>
        <v>35</v>
      </c>
      <c r="AB1586">
        <f>VLOOKUP($A1586,List2,7,FALSE)</f>
        <v>811</v>
      </c>
      <c r="AC1586">
        <f>VLOOKUP($A1586,List2,8,FALSE)</f>
        <v>902</v>
      </c>
      <c r="AD1586">
        <f>VLOOKUP($A1586,List2,9,FALSE)</f>
        <v>753</v>
      </c>
      <c r="AE1586">
        <f>VLOOKUP($A1586,List2,10,FALSE)</f>
        <v>785</v>
      </c>
    </row>
    <row r="1587" spans="1:31" x14ac:dyDescent="0.3">
      <c r="A1587" t="s">
        <v>1586</v>
      </c>
      <c r="B1587">
        <v>2</v>
      </c>
      <c r="C1587">
        <v>1</v>
      </c>
      <c r="D1587">
        <v>0.5</v>
      </c>
      <c r="E1587">
        <v>0</v>
      </c>
      <c r="F1587">
        <v>1</v>
      </c>
      <c r="G1587">
        <v>0</v>
      </c>
      <c r="H1587">
        <v>1</v>
      </c>
      <c r="I1587">
        <v>1.5</v>
      </c>
      <c r="J1587">
        <v>1</v>
      </c>
      <c r="K1587">
        <v>0.43548387096774099</v>
      </c>
      <c r="L1587">
        <v>60</v>
      </c>
      <c r="M1587">
        <v>42</v>
      </c>
      <c r="N1587">
        <v>40</v>
      </c>
      <c r="O1587">
        <v>0.42253521126760502</v>
      </c>
      <c r="P1587">
        <v>0.29577464788732299</v>
      </c>
      <c r="Q1587">
        <v>0.28169014084506999</v>
      </c>
      <c r="R1587">
        <v>703</v>
      </c>
      <c r="S1587">
        <v>404</v>
      </c>
      <c r="T1587">
        <v>707</v>
      </c>
      <c r="U1587">
        <v>728</v>
      </c>
      <c r="V1587" t="str">
        <f>VLOOKUP($A1587,List2,1,FALSE)</f>
        <v>GCF_001924175.1_ViralProj358943.fna</v>
      </c>
      <c r="W1587">
        <f>VLOOKUP($A1587,List2,2,FALSE)</f>
        <v>1</v>
      </c>
      <c r="X1587">
        <f>VLOOKUP($A1587,List2,3,FALSE)</f>
        <v>0.43190801293567999</v>
      </c>
      <c r="Y1587">
        <f>VLOOKUP($A1587,List2,4,FALSE)</f>
        <v>41</v>
      </c>
      <c r="Z1587">
        <f>VLOOKUP($A1587,List2,5,FALSE)</f>
        <v>69</v>
      </c>
      <c r="AA1587">
        <f>VLOOKUP($A1587,List2,6,FALSE)</f>
        <v>44</v>
      </c>
      <c r="AB1587">
        <f>VLOOKUP($A1587,List2,7,FALSE)</f>
        <v>761</v>
      </c>
      <c r="AC1587">
        <f>VLOOKUP($A1587,List2,8,FALSE)</f>
        <v>441</v>
      </c>
      <c r="AD1587">
        <f>VLOOKUP($A1587,List2,9,FALSE)</f>
        <v>777</v>
      </c>
      <c r="AE1587">
        <f>VLOOKUP($A1587,List2,10,FALSE)</f>
        <v>804</v>
      </c>
    </row>
    <row r="1588" spans="1:31" x14ac:dyDescent="0.3">
      <c r="A1588" t="s">
        <v>1587</v>
      </c>
      <c r="B1588">
        <v>123</v>
      </c>
      <c r="C1588">
        <v>5</v>
      </c>
      <c r="D1588">
        <v>4.0650406504064998E-2</v>
      </c>
      <c r="E1588">
        <v>27</v>
      </c>
      <c r="F1588">
        <v>23</v>
      </c>
      <c r="G1588">
        <v>68</v>
      </c>
      <c r="H1588">
        <v>1.22689075630252</v>
      </c>
      <c r="I1588">
        <v>1.19327731092436</v>
      </c>
      <c r="J1588">
        <v>1.5714285714285701</v>
      </c>
      <c r="K1588">
        <v>0.45179821845377</v>
      </c>
      <c r="L1588">
        <v>1982</v>
      </c>
      <c r="M1588">
        <v>818</v>
      </c>
      <c r="N1588">
        <v>1360</v>
      </c>
      <c r="O1588">
        <v>0.476442307692307</v>
      </c>
      <c r="P1588">
        <v>0.19663461538461499</v>
      </c>
      <c r="Q1588">
        <v>0.32692307692307598</v>
      </c>
      <c r="R1588">
        <v>24627</v>
      </c>
      <c r="S1588">
        <v>22796</v>
      </c>
      <c r="T1588">
        <v>31808</v>
      </c>
      <c r="U1588">
        <v>25734</v>
      </c>
      <c r="V1588" t="str">
        <f>VLOOKUP($A1588,List2,1,FALSE)</f>
        <v>GCF_001924155.1_ViralProj358939.fna</v>
      </c>
      <c r="W1588">
        <f>VLOOKUP($A1588,List2,2,FALSE)</f>
        <v>1</v>
      </c>
      <c r="X1588">
        <f>VLOOKUP($A1588,List2,3,FALSE)</f>
        <v>0.44213510103254</v>
      </c>
      <c r="Y1588">
        <f>VLOOKUP($A1588,List2,4,FALSE)</f>
        <v>1059</v>
      </c>
      <c r="Z1588">
        <f>VLOOKUP($A1588,List2,5,FALSE)</f>
        <v>2069</v>
      </c>
      <c r="AA1588">
        <f>VLOOKUP($A1588,List2,6,FALSE)</f>
        <v>1610</v>
      </c>
      <c r="AB1588">
        <f>VLOOKUP($A1588,List2,7,FALSE)</f>
        <v>24924</v>
      </c>
      <c r="AC1588">
        <f>VLOOKUP($A1588,List2,8,FALSE)</f>
        <v>24833</v>
      </c>
      <c r="AD1588">
        <f>VLOOKUP($A1588,List2,9,FALSE)</f>
        <v>31886</v>
      </c>
      <c r="AE1588">
        <f>VLOOKUP($A1588,List2,10,FALSE)</f>
        <v>30895</v>
      </c>
    </row>
    <row r="1589" spans="1:31" x14ac:dyDescent="0.3">
      <c r="A1589" t="s">
        <v>1588</v>
      </c>
      <c r="B1589">
        <v>3</v>
      </c>
      <c r="C1589">
        <v>1</v>
      </c>
      <c r="D1589">
        <v>0.33333333333333298</v>
      </c>
      <c r="E1589">
        <v>1</v>
      </c>
      <c r="F1589">
        <v>0</v>
      </c>
      <c r="G1589">
        <v>1</v>
      </c>
      <c r="H1589">
        <v>1.3333333333333299</v>
      </c>
      <c r="I1589">
        <v>1</v>
      </c>
      <c r="J1589">
        <v>1.3333333333333299</v>
      </c>
      <c r="K1589">
        <v>0.41399647887323898</v>
      </c>
      <c r="L1589">
        <v>304</v>
      </c>
      <c r="M1589">
        <v>172</v>
      </c>
      <c r="N1589">
        <v>189</v>
      </c>
      <c r="O1589">
        <v>0.45714285714285702</v>
      </c>
      <c r="P1589">
        <v>0.25864661654135301</v>
      </c>
      <c r="Q1589">
        <v>0.28421052631578902</v>
      </c>
      <c r="R1589">
        <v>2555</v>
      </c>
      <c r="S1589">
        <v>2148</v>
      </c>
      <c r="T1589">
        <v>3436</v>
      </c>
      <c r="U1589">
        <v>3221</v>
      </c>
      <c r="V1589" t="str">
        <f>VLOOKUP($A1589,List2,1,FALSE)</f>
        <v>GCF_001924135.1_ViralMultiSegProj358935.fna</v>
      </c>
      <c r="W1589">
        <f>VLOOKUP($A1589,List2,2,FALSE)</f>
        <v>3</v>
      </c>
      <c r="X1589">
        <f>VLOOKUP($A1589,List2,3,FALSE)</f>
        <v>0.40583340066251899</v>
      </c>
      <c r="Y1589">
        <f>VLOOKUP($A1589,List2,4,FALSE)</f>
        <v>180</v>
      </c>
      <c r="Z1589">
        <f>VLOOKUP($A1589,List2,5,FALSE)</f>
        <v>316</v>
      </c>
      <c r="AA1589">
        <f>VLOOKUP($A1589,List2,6,FALSE)</f>
        <v>212</v>
      </c>
      <c r="AB1589">
        <f>VLOOKUP($A1589,List2,7,FALSE)</f>
        <v>2699</v>
      </c>
      <c r="AC1589">
        <f>VLOOKUP($A1589,List2,8,FALSE)</f>
        <v>2324</v>
      </c>
      <c r="AD1589">
        <f>VLOOKUP($A1589,List2,9,FALSE)</f>
        <v>3755</v>
      </c>
      <c r="AE1589">
        <f>VLOOKUP($A1589,List2,10,FALSE)</f>
        <v>3599</v>
      </c>
    </row>
    <row r="1590" spans="1:31" x14ac:dyDescent="0.3">
      <c r="A1590" t="s">
        <v>1589</v>
      </c>
      <c r="B1590">
        <v>3</v>
      </c>
      <c r="C1590">
        <v>1</v>
      </c>
      <c r="D1590">
        <v>0.33333333333333298</v>
      </c>
      <c r="E1590">
        <v>2</v>
      </c>
      <c r="F1590">
        <v>0</v>
      </c>
      <c r="G1590">
        <v>0</v>
      </c>
      <c r="H1590">
        <v>1.6666666666666601</v>
      </c>
      <c r="I1590">
        <v>1</v>
      </c>
      <c r="J1590">
        <v>1</v>
      </c>
      <c r="K1590">
        <v>0.32462807244501901</v>
      </c>
      <c r="L1590">
        <v>333</v>
      </c>
      <c r="M1590">
        <v>228</v>
      </c>
      <c r="N1590">
        <v>408</v>
      </c>
      <c r="O1590">
        <v>0.343653250773993</v>
      </c>
      <c r="P1590">
        <v>0.23529411764705799</v>
      </c>
      <c r="Q1590">
        <v>0.42105263157894701</v>
      </c>
      <c r="R1590">
        <v>2240</v>
      </c>
      <c r="S1590">
        <v>1775</v>
      </c>
      <c r="T1590">
        <v>4527</v>
      </c>
      <c r="U1590">
        <v>3826</v>
      </c>
      <c r="V1590" t="str">
        <f>VLOOKUP($A1590,List2,1,FALSE)</f>
        <v>GCF_001924115.1_ViralMultiSegProj358931.fna</v>
      </c>
      <c r="W1590">
        <f>VLOOKUP($A1590,List2,2,FALSE)</f>
        <v>3</v>
      </c>
      <c r="X1590">
        <f>VLOOKUP($A1590,List2,3,FALSE)</f>
        <v>0.31204654838014501</v>
      </c>
      <c r="Y1590">
        <f>VLOOKUP($A1590,List2,4,FALSE)</f>
        <v>249</v>
      </c>
      <c r="Z1590">
        <f>VLOOKUP($A1590,List2,5,FALSE)</f>
        <v>343</v>
      </c>
      <c r="AA1590">
        <f>VLOOKUP($A1590,List2,6,FALSE)</f>
        <v>502</v>
      </c>
      <c r="AB1590">
        <f>VLOOKUP($A1590,List2,7,FALSE)</f>
        <v>2398</v>
      </c>
      <c r="AC1590">
        <f>VLOOKUP($A1590,List2,8,FALSE)</f>
        <v>1946</v>
      </c>
      <c r="AD1590">
        <f>VLOOKUP($A1590,List2,9,FALSE)</f>
        <v>5105</v>
      </c>
      <c r="AE1590">
        <f>VLOOKUP($A1590,List2,10,FALSE)</f>
        <v>4472</v>
      </c>
    </row>
    <row r="1591" spans="1:31" x14ac:dyDescent="0.3">
      <c r="A1591" t="s">
        <v>1590</v>
      </c>
      <c r="B1591">
        <v>3</v>
      </c>
      <c r="C1591">
        <v>1</v>
      </c>
      <c r="D1591">
        <v>0.33333333333333298</v>
      </c>
      <c r="E1591">
        <v>1</v>
      </c>
      <c r="F1591">
        <v>0</v>
      </c>
      <c r="G1591">
        <v>1</v>
      </c>
      <c r="H1591">
        <v>1.3333333333333299</v>
      </c>
      <c r="I1591">
        <v>1</v>
      </c>
      <c r="J1591">
        <v>1.3333333333333299</v>
      </c>
      <c r="K1591">
        <v>0.388102564102564</v>
      </c>
      <c r="L1591">
        <v>252</v>
      </c>
      <c r="M1591">
        <v>83</v>
      </c>
      <c r="N1591">
        <v>164</v>
      </c>
      <c r="O1591">
        <v>0.50501002004008</v>
      </c>
      <c r="P1591">
        <v>0.16633266533066099</v>
      </c>
      <c r="Q1591">
        <v>0.32865731462925801</v>
      </c>
      <c r="R1591">
        <v>1987</v>
      </c>
      <c r="S1591">
        <v>1797</v>
      </c>
      <c r="T1591">
        <v>2752</v>
      </c>
      <c r="U1591">
        <v>3214</v>
      </c>
      <c r="V1591" t="str">
        <f>VLOOKUP($A1591,List2,1,FALSE)</f>
        <v>GCF_001924095.1_ViralProj358927.fna</v>
      </c>
      <c r="W1591">
        <f>VLOOKUP($A1591,List2,2,FALSE)</f>
        <v>1</v>
      </c>
      <c r="X1591">
        <f>VLOOKUP($A1591,List2,3,FALSE)</f>
        <v>0.38205564003935899</v>
      </c>
      <c r="Y1591">
        <f>VLOOKUP($A1591,List2,4,FALSE)</f>
        <v>96</v>
      </c>
      <c r="Z1591">
        <f>VLOOKUP($A1591,List2,5,FALSE)</f>
        <v>260</v>
      </c>
      <c r="AA1591">
        <f>VLOOKUP($A1591,List2,6,FALSE)</f>
        <v>198</v>
      </c>
      <c r="AB1591">
        <f>VLOOKUP($A1591,List2,7,FALSE)</f>
        <v>2234</v>
      </c>
      <c r="AC1591">
        <f>VLOOKUP($A1591,List2,8,FALSE)</f>
        <v>2037</v>
      </c>
      <c r="AD1591">
        <f>VLOOKUP($A1591,List2,9,FALSE)</f>
        <v>3143</v>
      </c>
      <c r="AE1591">
        <f>VLOOKUP($A1591,List2,10,FALSE)</f>
        <v>3765</v>
      </c>
    </row>
    <row r="1592" spans="1:31" x14ac:dyDescent="0.3">
      <c r="A1592" t="s">
        <v>1591</v>
      </c>
      <c r="B1592">
        <v>4</v>
      </c>
      <c r="C1592">
        <v>1</v>
      </c>
      <c r="D1592">
        <v>0.25</v>
      </c>
      <c r="E1592">
        <v>1</v>
      </c>
      <c r="F1592">
        <v>0</v>
      </c>
      <c r="G1592">
        <v>2</v>
      </c>
      <c r="H1592">
        <v>1.25</v>
      </c>
      <c r="I1592">
        <v>1</v>
      </c>
      <c r="J1592">
        <v>1.5</v>
      </c>
      <c r="K1592">
        <v>0.35480073986884098</v>
      </c>
      <c r="L1592">
        <v>340</v>
      </c>
      <c r="M1592">
        <v>139</v>
      </c>
      <c r="N1592">
        <v>267</v>
      </c>
      <c r="O1592">
        <v>0.45576407506702399</v>
      </c>
      <c r="P1592">
        <v>0.18632707774798901</v>
      </c>
      <c r="Q1592">
        <v>0.357908847184986</v>
      </c>
      <c r="R1592">
        <v>2269</v>
      </c>
      <c r="S1592">
        <v>1951</v>
      </c>
      <c r="T1592">
        <v>4040</v>
      </c>
      <c r="U1592">
        <v>3634</v>
      </c>
      <c r="V1592" t="str">
        <f>VLOOKUP($A1592,List2,1,FALSE)</f>
        <v>GCF_001924075.1_ViralProj358923.fna</v>
      </c>
      <c r="W1592">
        <f>VLOOKUP($A1592,List2,2,FALSE)</f>
        <v>1</v>
      </c>
      <c r="X1592">
        <f>VLOOKUP($A1592,List2,3,FALSE)</f>
        <v>0.34583240884549898</v>
      </c>
      <c r="Y1592">
        <f>VLOOKUP($A1592,List2,4,FALSE)</f>
        <v>157</v>
      </c>
      <c r="Z1592">
        <f>VLOOKUP($A1592,List2,5,FALSE)</f>
        <v>358</v>
      </c>
      <c r="AA1592">
        <f>VLOOKUP($A1592,List2,6,FALSE)</f>
        <v>324</v>
      </c>
      <c r="AB1592">
        <f>VLOOKUP($A1592,List2,7,FALSE)</f>
        <v>2478</v>
      </c>
      <c r="AC1592">
        <f>VLOOKUP($A1592,List2,8,FALSE)</f>
        <v>2198</v>
      </c>
      <c r="AD1592">
        <f>VLOOKUP($A1592,List2,9,FALSE)</f>
        <v>4569</v>
      </c>
      <c r="AE1592">
        <f>VLOOKUP($A1592,List2,10,FALSE)</f>
        <v>4276</v>
      </c>
    </row>
    <row r="1593" spans="1:31" x14ac:dyDescent="0.3">
      <c r="A1593" t="s">
        <v>1592</v>
      </c>
      <c r="B1593">
        <v>3</v>
      </c>
      <c r="C1593">
        <v>1</v>
      </c>
      <c r="D1593">
        <v>0.33333333333333298</v>
      </c>
      <c r="E1593">
        <v>0</v>
      </c>
      <c r="F1593">
        <v>0</v>
      </c>
      <c r="G1593">
        <v>2</v>
      </c>
      <c r="H1593">
        <v>1</v>
      </c>
      <c r="I1593">
        <v>1</v>
      </c>
      <c r="J1593">
        <v>1.6666666666666601</v>
      </c>
      <c r="K1593">
        <v>0.40119760479041899</v>
      </c>
      <c r="L1593">
        <v>157</v>
      </c>
      <c r="M1593">
        <v>62</v>
      </c>
      <c r="N1593">
        <v>92</v>
      </c>
      <c r="O1593">
        <v>0.50482315112540099</v>
      </c>
      <c r="P1593">
        <v>0.199356913183279</v>
      </c>
      <c r="Q1593">
        <v>0.29581993569131798</v>
      </c>
      <c r="R1593">
        <v>1411</v>
      </c>
      <c r="S1593">
        <v>1269</v>
      </c>
      <c r="T1593">
        <v>2392</v>
      </c>
      <c r="U1593">
        <v>1608</v>
      </c>
      <c r="V1593" t="str">
        <f>VLOOKUP($A1593,List2,1,FALSE)</f>
        <v>GCF_000849585.1_ViralProj14575.fna</v>
      </c>
      <c r="W1593">
        <f>VLOOKUP($A1593,List2,2,FALSE)</f>
        <v>1</v>
      </c>
      <c r="X1593">
        <f>VLOOKUP($A1593,List2,3,FALSE)</f>
        <v>0.39620878387398201</v>
      </c>
      <c r="Y1593">
        <f>VLOOKUP($A1593,List2,4,FALSE)</f>
        <v>76</v>
      </c>
      <c r="Z1593">
        <f>VLOOKUP($A1593,List2,5,FALSE)</f>
        <v>168</v>
      </c>
      <c r="AA1593">
        <f>VLOOKUP($A1593,List2,6,FALSE)</f>
        <v>115</v>
      </c>
      <c r="AB1593">
        <f>VLOOKUP($A1593,List2,7,FALSE)</f>
        <v>1577</v>
      </c>
      <c r="AC1593">
        <f>VLOOKUP($A1593,List2,8,FALSE)</f>
        <v>1391</v>
      </c>
      <c r="AD1593">
        <f>VLOOKUP($A1593,List2,9,FALSE)</f>
        <v>2662</v>
      </c>
      <c r="AE1593">
        <f>VLOOKUP($A1593,List2,10,FALSE)</f>
        <v>1861</v>
      </c>
    </row>
    <row r="1594" spans="1:31" x14ac:dyDescent="0.3">
      <c r="A1594" t="s">
        <v>1593</v>
      </c>
      <c r="B1594">
        <v>1</v>
      </c>
      <c r="C1594">
        <v>1</v>
      </c>
      <c r="D1594">
        <v>1</v>
      </c>
      <c r="E1594">
        <v>0</v>
      </c>
      <c r="F1594">
        <v>0</v>
      </c>
      <c r="G1594">
        <v>0</v>
      </c>
      <c r="H1594">
        <v>1</v>
      </c>
      <c r="I1594">
        <v>1</v>
      </c>
      <c r="J1594">
        <v>1</v>
      </c>
      <c r="K1594">
        <v>0.35553946415640802</v>
      </c>
      <c r="L1594">
        <v>206</v>
      </c>
      <c r="M1594">
        <v>158</v>
      </c>
      <c r="N1594">
        <v>202</v>
      </c>
      <c r="O1594">
        <v>0.36395759717314402</v>
      </c>
      <c r="P1594">
        <v>0.27915194346289701</v>
      </c>
      <c r="Q1594">
        <v>0.35689045936395702</v>
      </c>
      <c r="R1594">
        <v>1703</v>
      </c>
      <c r="S1594">
        <v>1243</v>
      </c>
      <c r="T1594">
        <v>2673</v>
      </c>
      <c r="U1594">
        <v>2667</v>
      </c>
      <c r="V1594" t="str">
        <f>VLOOKUP($A1594,List2,1,FALSE)</f>
        <v>GCF_001924055.1_ViralProj358919.fna</v>
      </c>
      <c r="W1594">
        <f>VLOOKUP($A1594,List2,2,FALSE)</f>
        <v>1</v>
      </c>
      <c r="X1594">
        <f>VLOOKUP($A1594,List2,3,FALSE)</f>
        <v>0.35418122525040702</v>
      </c>
      <c r="Y1594">
        <f>VLOOKUP($A1594,List2,4,FALSE)</f>
        <v>154</v>
      </c>
      <c r="Z1594">
        <f>VLOOKUP($A1594,List2,5,FALSE)</f>
        <v>206</v>
      </c>
      <c r="AA1594">
        <f>VLOOKUP($A1594,List2,6,FALSE)</f>
        <v>214</v>
      </c>
      <c r="AB1594">
        <f>VLOOKUP($A1594,List2,7,FALSE)</f>
        <v>1752</v>
      </c>
      <c r="AC1594">
        <f>VLOOKUP($A1594,List2,8,FALSE)</f>
        <v>1289</v>
      </c>
      <c r="AD1594">
        <f>VLOOKUP($A1594,List2,9,FALSE)</f>
        <v>2768</v>
      </c>
      <c r="AE1594">
        <f>VLOOKUP($A1594,List2,10,FALSE)</f>
        <v>2777</v>
      </c>
    </row>
    <row r="1595" spans="1:31" x14ac:dyDescent="0.3">
      <c r="A1595" t="s">
        <v>1594</v>
      </c>
      <c r="B1595">
        <v>3</v>
      </c>
      <c r="C1595">
        <v>1</v>
      </c>
      <c r="D1595">
        <v>0.33333333333333298</v>
      </c>
      <c r="E1595">
        <v>0</v>
      </c>
      <c r="F1595">
        <v>1</v>
      </c>
      <c r="G1595">
        <v>1</v>
      </c>
      <c r="H1595">
        <v>1</v>
      </c>
      <c r="I1595">
        <v>1.3333333333333299</v>
      </c>
      <c r="J1595">
        <v>1.3333333333333299</v>
      </c>
      <c r="K1595">
        <v>0.56085526315789402</v>
      </c>
      <c r="L1595">
        <v>72</v>
      </c>
      <c r="M1595">
        <v>21</v>
      </c>
      <c r="N1595">
        <v>17</v>
      </c>
      <c r="O1595">
        <v>0.65454545454545399</v>
      </c>
      <c r="P1595">
        <v>0.19090909090909</v>
      </c>
      <c r="Q1595">
        <v>0.15454545454545399</v>
      </c>
      <c r="R1595">
        <v>1103</v>
      </c>
      <c r="S1595">
        <v>943</v>
      </c>
      <c r="T1595">
        <v>744</v>
      </c>
      <c r="U1595">
        <v>858</v>
      </c>
      <c r="V1595" t="str">
        <f>VLOOKUP($A1595,List2,1,FALSE)</f>
        <v>GCF_001924035.1_ViralProj358915.fna</v>
      </c>
      <c r="W1595">
        <f>VLOOKUP($A1595,List2,2,FALSE)</f>
        <v>1</v>
      </c>
      <c r="X1595">
        <f>VLOOKUP($A1595,List2,3,FALSE)</f>
        <v>0.560833121666243</v>
      </c>
      <c r="Y1595">
        <f>VLOOKUP($A1595,List2,4,FALSE)</f>
        <v>25</v>
      </c>
      <c r="Z1595">
        <f>VLOOKUP($A1595,List2,5,FALSE)</f>
        <v>75</v>
      </c>
      <c r="AA1595">
        <f>VLOOKUP($A1595,List2,6,FALSE)</f>
        <v>21</v>
      </c>
      <c r="AB1595">
        <f>VLOOKUP($A1595,List2,7,FALSE)</f>
        <v>1189</v>
      </c>
      <c r="AC1595">
        <f>VLOOKUP($A1595,List2,8,FALSE)</f>
        <v>1019</v>
      </c>
      <c r="AD1595">
        <f>VLOOKUP($A1595,List2,9,FALSE)</f>
        <v>817</v>
      </c>
      <c r="AE1595">
        <f>VLOOKUP($A1595,List2,10,FALSE)</f>
        <v>912</v>
      </c>
    </row>
    <row r="1596" spans="1:31" x14ac:dyDescent="0.3">
      <c r="A1596" t="s">
        <v>1595</v>
      </c>
      <c r="B1596">
        <v>3</v>
      </c>
      <c r="C1596">
        <v>1</v>
      </c>
      <c r="D1596">
        <v>0.33333333333333298</v>
      </c>
      <c r="E1596">
        <v>0</v>
      </c>
      <c r="F1596">
        <v>1</v>
      </c>
      <c r="G1596">
        <v>1</v>
      </c>
      <c r="H1596">
        <v>1</v>
      </c>
      <c r="I1596">
        <v>1.3333333333333299</v>
      </c>
      <c r="J1596">
        <v>1.3333333333333299</v>
      </c>
      <c r="K1596">
        <v>0.45333333333333298</v>
      </c>
      <c r="L1596">
        <v>77</v>
      </c>
      <c r="M1596">
        <v>44</v>
      </c>
      <c r="N1596">
        <v>40</v>
      </c>
      <c r="O1596">
        <v>0.47826086956521702</v>
      </c>
      <c r="P1596">
        <v>0.27329192546583803</v>
      </c>
      <c r="Q1596">
        <v>0.24844720496894401</v>
      </c>
      <c r="R1596">
        <v>899</v>
      </c>
      <c r="S1596">
        <v>665</v>
      </c>
      <c r="T1596">
        <v>933</v>
      </c>
      <c r="U1596">
        <v>953</v>
      </c>
      <c r="V1596" t="str">
        <f>VLOOKUP($A1596,List2,1,FALSE)</f>
        <v>GCF_001924015.1_ViralProj358911.fna</v>
      </c>
      <c r="W1596">
        <f>VLOOKUP($A1596,List2,2,FALSE)</f>
        <v>1</v>
      </c>
      <c r="X1596">
        <f>VLOOKUP($A1596,List2,3,FALSE)</f>
        <v>0.45074518356961102</v>
      </c>
      <c r="Y1596">
        <f>VLOOKUP($A1596,List2,4,FALSE)</f>
        <v>37</v>
      </c>
      <c r="Z1596">
        <f>VLOOKUP($A1596,List2,5,FALSE)</f>
        <v>60</v>
      </c>
      <c r="AA1596">
        <f>VLOOKUP($A1596,List2,6,FALSE)</f>
        <v>31</v>
      </c>
      <c r="AB1596">
        <f>VLOOKUP($A1596,List2,7,FALSE)</f>
        <v>723</v>
      </c>
      <c r="AC1596">
        <f>VLOOKUP($A1596,List2,8,FALSE)</f>
        <v>517</v>
      </c>
      <c r="AD1596">
        <f>VLOOKUP($A1596,List2,9,FALSE)</f>
        <v>743</v>
      </c>
      <c r="AE1596">
        <f>VLOOKUP($A1596,List2,10,FALSE)</f>
        <v>768</v>
      </c>
    </row>
    <row r="1597" spans="1:31" x14ac:dyDescent="0.3">
      <c r="A1597" t="s">
        <v>1596</v>
      </c>
      <c r="B1597">
        <v>2</v>
      </c>
      <c r="C1597">
        <v>1</v>
      </c>
      <c r="D1597">
        <v>0.5</v>
      </c>
      <c r="E1597">
        <v>0</v>
      </c>
      <c r="F1597">
        <v>1</v>
      </c>
      <c r="G1597">
        <v>0</v>
      </c>
      <c r="H1597">
        <v>1</v>
      </c>
      <c r="I1597">
        <v>1.5</v>
      </c>
      <c r="J1597">
        <v>1</v>
      </c>
      <c r="K1597">
        <v>0.43309539260220598</v>
      </c>
      <c r="L1597">
        <v>197</v>
      </c>
      <c r="M1597">
        <v>38</v>
      </c>
      <c r="N1597">
        <v>89</v>
      </c>
      <c r="O1597">
        <v>0.60802469135802395</v>
      </c>
      <c r="P1597">
        <v>0.117283950617283</v>
      </c>
      <c r="Q1597">
        <v>0.27469135802469102</v>
      </c>
      <c r="R1597">
        <v>1874</v>
      </c>
      <c r="S1597">
        <v>1463</v>
      </c>
      <c r="T1597">
        <v>2103</v>
      </c>
      <c r="U1597">
        <v>2265</v>
      </c>
      <c r="V1597" t="str">
        <f>VLOOKUP($A1597,List2,1,FALSE)</f>
        <v>GCF_001923995.1_ViralProj358996.fna</v>
      </c>
      <c r="W1597">
        <f>VLOOKUP($A1597,List2,2,FALSE)</f>
        <v>1</v>
      </c>
      <c r="X1597">
        <f>VLOOKUP($A1597,List2,3,FALSE)</f>
        <v>0.43485896169465399</v>
      </c>
      <c r="Y1597">
        <f>VLOOKUP($A1597,List2,4,FALSE)</f>
        <v>58</v>
      </c>
      <c r="Z1597">
        <f>VLOOKUP($A1597,List2,5,FALSE)</f>
        <v>235</v>
      </c>
      <c r="AA1597">
        <f>VLOOKUP($A1597,List2,6,FALSE)</f>
        <v>109</v>
      </c>
      <c r="AB1597">
        <f>VLOOKUP($A1597,List2,7,FALSE)</f>
        <v>2209</v>
      </c>
      <c r="AC1597">
        <f>VLOOKUP($A1597,List2,8,FALSE)</f>
        <v>1753</v>
      </c>
      <c r="AD1597">
        <f>VLOOKUP($A1597,List2,9,FALSE)</f>
        <v>2471</v>
      </c>
      <c r="AE1597">
        <f>VLOOKUP($A1597,List2,10,FALSE)</f>
        <v>2678</v>
      </c>
    </row>
    <row r="1598" spans="1:31" x14ac:dyDescent="0.3">
      <c r="A1598" t="s">
        <v>1597</v>
      </c>
      <c r="B1598">
        <v>1</v>
      </c>
      <c r="C1598">
        <v>1</v>
      </c>
      <c r="D1598">
        <v>1</v>
      </c>
      <c r="E1598">
        <v>0</v>
      </c>
      <c r="F1598">
        <v>0</v>
      </c>
      <c r="G1598">
        <v>0</v>
      </c>
      <c r="H1598">
        <v>1</v>
      </c>
      <c r="I1598">
        <v>1</v>
      </c>
      <c r="J1598">
        <v>1</v>
      </c>
      <c r="K1598">
        <v>0.47269560890658002</v>
      </c>
      <c r="L1598">
        <v>172</v>
      </c>
      <c r="M1598">
        <v>64</v>
      </c>
      <c r="N1598">
        <v>40</v>
      </c>
      <c r="O1598">
        <v>0.623188405797101</v>
      </c>
      <c r="P1598">
        <v>0.231884057971014</v>
      </c>
      <c r="Q1598">
        <v>0.14492753623188401</v>
      </c>
      <c r="R1598">
        <v>2091</v>
      </c>
      <c r="S1598">
        <v>1709</v>
      </c>
      <c r="T1598">
        <v>1898</v>
      </c>
      <c r="U1598">
        <v>2341</v>
      </c>
      <c r="V1598" t="str">
        <f>VLOOKUP($A1598,List2,1,FALSE)</f>
        <v>GCF_001923975.1_ViralProj358992.fna</v>
      </c>
      <c r="W1598">
        <f>VLOOKUP($A1598,List2,2,FALSE)</f>
        <v>1</v>
      </c>
      <c r="X1598">
        <f>VLOOKUP($A1598,List2,3,FALSE)</f>
        <v>0.47237893747061499</v>
      </c>
      <c r="Y1598">
        <f>VLOOKUP($A1598,List2,4,FALSE)</f>
        <v>69</v>
      </c>
      <c r="Z1598">
        <f>VLOOKUP($A1598,List2,5,FALSE)</f>
        <v>172</v>
      </c>
      <c r="AA1598">
        <f>VLOOKUP($A1598,List2,6,FALSE)</f>
        <v>47</v>
      </c>
      <c r="AB1598">
        <f>VLOOKUP($A1598,List2,7,FALSE)</f>
        <v>2203</v>
      </c>
      <c r="AC1598">
        <f>VLOOKUP($A1598,List2,8,FALSE)</f>
        <v>1816</v>
      </c>
      <c r="AD1598">
        <f>VLOOKUP($A1598,List2,9,FALSE)</f>
        <v>2004</v>
      </c>
      <c r="AE1598">
        <f>VLOOKUP($A1598,List2,10,FALSE)</f>
        <v>2485</v>
      </c>
    </row>
    <row r="1599" spans="1:31" x14ac:dyDescent="0.3">
      <c r="A1599" t="s">
        <v>1598</v>
      </c>
      <c r="B1599">
        <v>2</v>
      </c>
      <c r="C1599">
        <v>2</v>
      </c>
      <c r="D1599">
        <v>1</v>
      </c>
      <c r="E1599">
        <v>0</v>
      </c>
      <c r="F1599">
        <v>0</v>
      </c>
      <c r="G1599">
        <v>0</v>
      </c>
      <c r="H1599">
        <v>1</v>
      </c>
      <c r="I1599">
        <v>1</v>
      </c>
      <c r="J1599">
        <v>1</v>
      </c>
      <c r="K1599">
        <v>0.48399537215580402</v>
      </c>
      <c r="L1599">
        <v>42</v>
      </c>
      <c r="M1599">
        <v>35</v>
      </c>
      <c r="N1599">
        <v>27</v>
      </c>
      <c r="O1599">
        <v>0.40384615384615302</v>
      </c>
      <c r="P1599">
        <v>0.33653846153846101</v>
      </c>
      <c r="Q1599">
        <v>0.25961538461538403</v>
      </c>
      <c r="R1599">
        <v>746</v>
      </c>
      <c r="S1599">
        <v>509</v>
      </c>
      <c r="T1599">
        <v>738</v>
      </c>
      <c r="U1599">
        <v>600</v>
      </c>
      <c r="V1599" t="str">
        <f>VLOOKUP($A1599,List2,1,FALSE)</f>
        <v>GCF_001923955.1_ViralProj358984.fna</v>
      </c>
      <c r="W1599">
        <f>VLOOKUP($A1599,List2,2,FALSE)</f>
        <v>1</v>
      </c>
      <c r="X1599">
        <f>VLOOKUP($A1599,List2,3,FALSE)</f>
        <v>0.48412698412698402</v>
      </c>
      <c r="Y1599">
        <f>VLOOKUP($A1599,List2,4,FALSE)</f>
        <v>42</v>
      </c>
      <c r="Z1599">
        <f>VLOOKUP($A1599,List2,5,FALSE)</f>
        <v>51</v>
      </c>
      <c r="AA1599">
        <f>VLOOKUP($A1599,List2,6,FALSE)</f>
        <v>29</v>
      </c>
      <c r="AB1599">
        <f>VLOOKUP($A1599,List2,7,FALSE)</f>
        <v>864</v>
      </c>
      <c r="AC1599">
        <f>VLOOKUP($A1599,List2,8,FALSE)</f>
        <v>600</v>
      </c>
      <c r="AD1599">
        <f>VLOOKUP($A1599,List2,9,FALSE)</f>
        <v>843</v>
      </c>
      <c r="AE1599">
        <f>VLOOKUP($A1599,List2,10,FALSE)</f>
        <v>717</v>
      </c>
    </row>
    <row r="1600" spans="1:31" x14ac:dyDescent="0.3">
      <c r="A1600" t="s">
        <v>1599</v>
      </c>
      <c r="B1600">
        <v>2</v>
      </c>
      <c r="C1600">
        <v>1</v>
      </c>
      <c r="D1600">
        <v>0.5</v>
      </c>
      <c r="E1600">
        <v>0</v>
      </c>
      <c r="F1600">
        <v>0</v>
      </c>
      <c r="G1600">
        <v>1</v>
      </c>
      <c r="H1600">
        <v>1</v>
      </c>
      <c r="I1600">
        <v>1</v>
      </c>
      <c r="J1600">
        <v>1.5</v>
      </c>
      <c r="K1600">
        <v>0.47739307535641501</v>
      </c>
      <c r="L1600">
        <v>45</v>
      </c>
      <c r="M1600">
        <v>19</v>
      </c>
      <c r="N1600">
        <v>28</v>
      </c>
      <c r="O1600">
        <v>0.48913043478260798</v>
      </c>
      <c r="P1600">
        <v>0.20652173913043401</v>
      </c>
      <c r="Q1600">
        <v>0.30434782608695599</v>
      </c>
      <c r="R1600">
        <v>622</v>
      </c>
      <c r="S1600">
        <v>550</v>
      </c>
      <c r="T1600">
        <v>664</v>
      </c>
      <c r="U1600">
        <v>619</v>
      </c>
      <c r="V1600" t="str">
        <f>VLOOKUP($A1600,List2,1,FALSE)</f>
        <v>GCF_001923935.1_ViralProj358980.fna</v>
      </c>
      <c r="W1600">
        <f>VLOOKUP($A1600,List2,2,FALSE)</f>
        <v>1</v>
      </c>
      <c r="X1600">
        <f>VLOOKUP($A1600,List2,3,FALSE)</f>
        <v>0.47126805778491099</v>
      </c>
      <c r="Y1600">
        <f>VLOOKUP($A1600,List2,4,FALSE)</f>
        <v>19</v>
      </c>
      <c r="Z1600">
        <f>VLOOKUP($A1600,List2,5,FALSE)</f>
        <v>55</v>
      </c>
      <c r="AA1600">
        <f>VLOOKUP($A1600,List2,6,FALSE)</f>
        <v>41</v>
      </c>
      <c r="AB1600">
        <f>VLOOKUP($A1600,List2,7,FALSE)</f>
        <v>758</v>
      </c>
      <c r="AC1600">
        <f>VLOOKUP($A1600,List2,8,FALSE)</f>
        <v>710</v>
      </c>
      <c r="AD1600">
        <f>VLOOKUP($A1600,List2,9,FALSE)</f>
        <v>842</v>
      </c>
      <c r="AE1600">
        <f>VLOOKUP($A1600,List2,10,FALSE)</f>
        <v>805</v>
      </c>
    </row>
    <row r="1601" spans="1:31" x14ac:dyDescent="0.3">
      <c r="A1601" t="s">
        <v>1600</v>
      </c>
      <c r="B1601">
        <v>2</v>
      </c>
      <c r="C1601">
        <v>1</v>
      </c>
      <c r="D1601">
        <v>0.5</v>
      </c>
      <c r="E1601">
        <v>0</v>
      </c>
      <c r="F1601">
        <v>0</v>
      </c>
      <c r="G1601">
        <v>1</v>
      </c>
      <c r="H1601">
        <v>1</v>
      </c>
      <c r="I1601">
        <v>1</v>
      </c>
      <c r="J1601">
        <v>1.5</v>
      </c>
      <c r="K1601">
        <v>0.49810671256454297</v>
      </c>
      <c r="L1601">
        <v>60</v>
      </c>
      <c r="M1601">
        <v>47</v>
      </c>
      <c r="N1601">
        <v>23</v>
      </c>
      <c r="O1601">
        <v>0.46153846153846101</v>
      </c>
      <c r="P1601">
        <v>0.36153846153846098</v>
      </c>
      <c r="Q1601">
        <v>0.17692307692307599</v>
      </c>
      <c r="R1601">
        <v>830</v>
      </c>
      <c r="S1601">
        <v>617</v>
      </c>
      <c r="T1601">
        <v>720</v>
      </c>
      <c r="U1601">
        <v>738</v>
      </c>
      <c r="V1601" t="str">
        <f>VLOOKUP($A1601,List2,1,FALSE)</f>
        <v>GCF_001923915.1_ViralProj358976.fna</v>
      </c>
      <c r="W1601">
        <f>VLOOKUP($A1601,List2,2,FALSE)</f>
        <v>1</v>
      </c>
      <c r="X1601">
        <f>VLOOKUP($A1601,List2,3,FALSE)</f>
        <v>0.49255150554675098</v>
      </c>
      <c r="Y1601">
        <f>VLOOKUP($A1601,List2,4,FALSE)</f>
        <v>52</v>
      </c>
      <c r="Z1601">
        <f>VLOOKUP($A1601,List2,5,FALSE)</f>
        <v>59</v>
      </c>
      <c r="AA1601">
        <f>VLOOKUP($A1601,List2,6,FALSE)</f>
        <v>28</v>
      </c>
      <c r="AB1601">
        <f>VLOOKUP($A1601,List2,7,FALSE)</f>
        <v>889</v>
      </c>
      <c r="AC1601">
        <f>VLOOKUP($A1601,List2,8,FALSE)</f>
        <v>665</v>
      </c>
      <c r="AD1601">
        <f>VLOOKUP($A1601,List2,9,FALSE)</f>
        <v>790</v>
      </c>
      <c r="AE1601">
        <f>VLOOKUP($A1601,List2,10,FALSE)</f>
        <v>811</v>
      </c>
    </row>
    <row r="1602" spans="1:31" x14ac:dyDescent="0.3">
      <c r="A1602" t="s">
        <v>1601</v>
      </c>
      <c r="B1602">
        <v>2</v>
      </c>
      <c r="C1602">
        <v>1</v>
      </c>
      <c r="D1602">
        <v>0.5</v>
      </c>
      <c r="E1602">
        <v>1</v>
      </c>
      <c r="F1602">
        <v>0</v>
      </c>
      <c r="G1602">
        <v>0</v>
      </c>
      <c r="H1602">
        <v>1.5</v>
      </c>
      <c r="I1602">
        <v>1</v>
      </c>
      <c r="J1602">
        <v>1</v>
      </c>
      <c r="K1602">
        <v>0.53292838874680304</v>
      </c>
      <c r="L1602">
        <v>52</v>
      </c>
      <c r="M1602">
        <v>19</v>
      </c>
      <c r="N1602">
        <v>15</v>
      </c>
      <c r="O1602">
        <v>0.60465116279069697</v>
      </c>
      <c r="P1602">
        <v>0.22093023255813901</v>
      </c>
      <c r="Q1602">
        <v>0.17441860465116199</v>
      </c>
      <c r="R1602">
        <v>890</v>
      </c>
      <c r="S1602">
        <v>777</v>
      </c>
      <c r="T1602">
        <v>760</v>
      </c>
      <c r="U1602">
        <v>701</v>
      </c>
      <c r="V1602" t="str">
        <f>VLOOKUP($A1602,List2,1,FALSE)</f>
        <v>GCF_001923895.1_ViralProj358972.fna</v>
      </c>
      <c r="W1602">
        <f>VLOOKUP($A1602,List2,2,FALSE)</f>
        <v>1</v>
      </c>
      <c r="X1602">
        <f>VLOOKUP($A1602,List2,3,FALSE)</f>
        <v>0.53105968331303199</v>
      </c>
      <c r="Y1602">
        <f>VLOOKUP($A1602,List2,4,FALSE)</f>
        <v>20</v>
      </c>
      <c r="Z1602">
        <f>VLOOKUP($A1602,List2,5,FALSE)</f>
        <v>54</v>
      </c>
      <c r="AA1602">
        <f>VLOOKUP($A1602,List2,6,FALSE)</f>
        <v>18</v>
      </c>
      <c r="AB1602">
        <f>VLOOKUP($A1602,List2,7,FALSE)</f>
        <v>928</v>
      </c>
      <c r="AC1602">
        <f>VLOOKUP($A1602,List2,8,FALSE)</f>
        <v>816</v>
      </c>
      <c r="AD1602">
        <f>VLOOKUP($A1602,List2,9,FALSE)</f>
        <v>799</v>
      </c>
      <c r="AE1602">
        <f>VLOOKUP($A1602,List2,10,FALSE)</f>
        <v>741</v>
      </c>
    </row>
    <row r="1603" spans="1:31" x14ac:dyDescent="0.3">
      <c r="A1603" t="s">
        <v>1602</v>
      </c>
      <c r="B1603">
        <v>2</v>
      </c>
      <c r="C1603">
        <v>1</v>
      </c>
      <c r="D1603">
        <v>0.5</v>
      </c>
      <c r="E1603">
        <v>0</v>
      </c>
      <c r="F1603">
        <v>0</v>
      </c>
      <c r="G1603">
        <v>1</v>
      </c>
      <c r="H1603">
        <v>1</v>
      </c>
      <c r="I1603">
        <v>1</v>
      </c>
      <c r="J1603">
        <v>1.5</v>
      </c>
      <c r="K1603">
        <v>0.48963567839195898</v>
      </c>
      <c r="L1603">
        <v>57</v>
      </c>
      <c r="M1603">
        <v>50</v>
      </c>
      <c r="N1603">
        <v>29</v>
      </c>
      <c r="O1603">
        <v>0.41911764705882298</v>
      </c>
      <c r="P1603">
        <v>0.36764705882352899</v>
      </c>
      <c r="Q1603">
        <v>0.213235294117647</v>
      </c>
      <c r="R1603">
        <v>919</v>
      </c>
      <c r="S1603">
        <v>640</v>
      </c>
      <c r="T1603">
        <v>809</v>
      </c>
      <c r="U1603">
        <v>816</v>
      </c>
      <c r="V1603" t="str">
        <f>VLOOKUP($A1603,List2,1,FALSE)</f>
        <v>GCF_001923875.1_ViralProj358968.fna</v>
      </c>
      <c r="W1603">
        <f>VLOOKUP($A1603,List2,2,FALSE)</f>
        <v>1</v>
      </c>
      <c r="X1603">
        <f>VLOOKUP($A1603,List2,3,FALSE)</f>
        <v>0.48286508181537502</v>
      </c>
      <c r="Y1603">
        <f>VLOOKUP($A1603,List2,4,FALSE)</f>
        <v>52</v>
      </c>
      <c r="Z1603">
        <f>VLOOKUP($A1603,List2,5,FALSE)</f>
        <v>57</v>
      </c>
      <c r="AA1603">
        <f>VLOOKUP($A1603,List2,6,FALSE)</f>
        <v>31</v>
      </c>
      <c r="AB1603">
        <f>VLOOKUP($A1603,List2,7,FALSE)</f>
        <v>917</v>
      </c>
      <c r="AC1603">
        <f>VLOOKUP($A1603,List2,8,FALSE)</f>
        <v>647</v>
      </c>
      <c r="AD1603">
        <f>VLOOKUP($A1603,List2,9,FALSE)</f>
        <v>825</v>
      </c>
      <c r="AE1603">
        <f>VLOOKUP($A1603,List2,10,FALSE)</f>
        <v>850</v>
      </c>
    </row>
    <row r="1604" spans="1:31" x14ac:dyDescent="0.3">
      <c r="A1604" t="s">
        <v>1603</v>
      </c>
      <c r="B1604">
        <v>2</v>
      </c>
      <c r="C1604">
        <v>1</v>
      </c>
      <c r="D1604">
        <v>0.5</v>
      </c>
      <c r="E1604">
        <v>0</v>
      </c>
      <c r="F1604">
        <v>1</v>
      </c>
      <c r="G1604">
        <v>0</v>
      </c>
      <c r="H1604">
        <v>1</v>
      </c>
      <c r="I1604">
        <v>1.5</v>
      </c>
      <c r="J1604">
        <v>1</v>
      </c>
      <c r="K1604">
        <v>0.467329036877909</v>
      </c>
      <c r="L1604">
        <v>220</v>
      </c>
      <c r="M1604">
        <v>112</v>
      </c>
      <c r="N1604">
        <v>117</v>
      </c>
      <c r="O1604">
        <v>0.48997772828507702</v>
      </c>
      <c r="P1604">
        <v>0.24944320712694801</v>
      </c>
      <c r="Q1604">
        <v>0.26057906458797297</v>
      </c>
      <c r="R1604">
        <v>2762</v>
      </c>
      <c r="S1604">
        <v>2459</v>
      </c>
      <c r="T1604">
        <v>2724</v>
      </c>
      <c r="U1604">
        <v>3227</v>
      </c>
      <c r="V1604" t="str">
        <f>VLOOKUP($A1604,List2,1,FALSE)</f>
        <v>GCF_000849565.1_ViralMultiSegProj14749.fna</v>
      </c>
      <c r="W1604">
        <f>VLOOKUP($A1604,List2,2,FALSE)</f>
        <v>2</v>
      </c>
      <c r="X1604">
        <f>VLOOKUP($A1604,List2,3,FALSE)</f>
        <v>0.45750708215297398</v>
      </c>
      <c r="Y1604">
        <f>VLOOKUP($A1604,List2,4,FALSE)</f>
        <v>164</v>
      </c>
      <c r="Z1604">
        <f>VLOOKUP($A1604,List2,5,FALSE)</f>
        <v>259</v>
      </c>
      <c r="AA1604">
        <f>VLOOKUP($A1604,List2,6,FALSE)</f>
        <v>163</v>
      </c>
      <c r="AB1604">
        <f>VLOOKUP($A1604,List2,7,FALSE)</f>
        <v>3414</v>
      </c>
      <c r="AC1604">
        <f>VLOOKUP($A1604,List2,8,FALSE)</f>
        <v>3046</v>
      </c>
      <c r="AD1604">
        <f>VLOOKUP($A1604,List2,9,FALSE)</f>
        <v>3454</v>
      </c>
      <c r="AE1604">
        <f>VLOOKUP($A1604,List2,10,FALSE)</f>
        <v>4206</v>
      </c>
    </row>
    <row r="1605" spans="1:31" x14ac:dyDescent="0.3">
      <c r="A1605" t="s">
        <v>1604</v>
      </c>
      <c r="B1605">
        <v>2</v>
      </c>
      <c r="C1605">
        <v>1</v>
      </c>
      <c r="D1605">
        <v>0.5</v>
      </c>
      <c r="E1605">
        <v>0</v>
      </c>
      <c r="F1605">
        <v>1</v>
      </c>
      <c r="G1605">
        <v>0</v>
      </c>
      <c r="H1605">
        <v>1</v>
      </c>
      <c r="I1605">
        <v>1.5</v>
      </c>
      <c r="J1605">
        <v>1</v>
      </c>
      <c r="K1605">
        <v>0.456129032258064</v>
      </c>
      <c r="L1605">
        <v>88</v>
      </c>
      <c r="M1605">
        <v>30</v>
      </c>
      <c r="N1605">
        <v>42</v>
      </c>
      <c r="O1605">
        <v>0.55000000000000004</v>
      </c>
      <c r="P1605">
        <v>0.1875</v>
      </c>
      <c r="Q1605">
        <v>0.26250000000000001</v>
      </c>
      <c r="R1605">
        <v>927</v>
      </c>
      <c r="S1605">
        <v>487</v>
      </c>
      <c r="T1605">
        <v>829</v>
      </c>
      <c r="U1605">
        <v>857</v>
      </c>
      <c r="V1605" t="str">
        <f>VLOOKUP($A1605,List2,1,FALSE)</f>
        <v>GCF_001923855.1_ViralProj358964.fna</v>
      </c>
      <c r="W1605">
        <f>VLOOKUP($A1605,List2,2,FALSE)</f>
        <v>1</v>
      </c>
      <c r="X1605">
        <f>VLOOKUP($A1605,List2,3,FALSE)</f>
        <v>0.45369813589897701</v>
      </c>
      <c r="Y1605">
        <f>VLOOKUP($A1605,List2,4,FALSE)</f>
        <v>34</v>
      </c>
      <c r="Z1605">
        <f>VLOOKUP($A1605,List2,5,FALSE)</f>
        <v>86</v>
      </c>
      <c r="AA1605">
        <f>VLOOKUP($A1605,List2,6,FALSE)</f>
        <v>46</v>
      </c>
      <c r="AB1605">
        <f>VLOOKUP($A1605,List2,7,FALSE)</f>
        <v>981</v>
      </c>
      <c r="AC1605">
        <f>VLOOKUP($A1605,List2,8,FALSE)</f>
        <v>528</v>
      </c>
      <c r="AD1605">
        <f>VLOOKUP($A1605,List2,9,FALSE)</f>
        <v>888</v>
      </c>
      <c r="AE1605">
        <f>VLOOKUP($A1605,List2,10,FALSE)</f>
        <v>929</v>
      </c>
    </row>
    <row r="1606" spans="1:31" x14ac:dyDescent="0.3">
      <c r="A1606" t="s">
        <v>1605</v>
      </c>
      <c r="B1606">
        <v>2</v>
      </c>
      <c r="C1606">
        <v>1</v>
      </c>
      <c r="D1606">
        <v>0.5</v>
      </c>
      <c r="E1606">
        <v>1</v>
      </c>
      <c r="F1606">
        <v>0</v>
      </c>
      <c r="G1606">
        <v>0</v>
      </c>
      <c r="H1606">
        <v>1.5</v>
      </c>
      <c r="I1606">
        <v>1</v>
      </c>
      <c r="J1606">
        <v>1</v>
      </c>
      <c r="K1606">
        <v>0.404272801972062</v>
      </c>
      <c r="L1606">
        <v>56</v>
      </c>
      <c r="M1606">
        <v>34</v>
      </c>
      <c r="N1606">
        <v>44</v>
      </c>
      <c r="O1606">
        <v>0.41791044776119401</v>
      </c>
      <c r="P1606">
        <v>0.25373134328358199</v>
      </c>
      <c r="Q1606">
        <v>0.328358208955223</v>
      </c>
      <c r="R1606">
        <v>515</v>
      </c>
      <c r="S1606">
        <v>469</v>
      </c>
      <c r="T1606">
        <v>799</v>
      </c>
      <c r="U1606">
        <v>651</v>
      </c>
      <c r="V1606" t="str">
        <f>VLOOKUP($A1606,List2,1,FALSE)</f>
        <v>GCF_001923835.1_ViralProj358960.fna</v>
      </c>
      <c r="W1606">
        <f>VLOOKUP($A1606,List2,2,FALSE)</f>
        <v>1</v>
      </c>
      <c r="X1606">
        <f>VLOOKUP($A1606,List2,3,FALSE)</f>
        <v>0.40710767065446801</v>
      </c>
      <c r="Y1606">
        <f>VLOOKUP($A1606,List2,4,FALSE)</f>
        <v>38</v>
      </c>
      <c r="Z1606">
        <f>VLOOKUP($A1606,List2,5,FALSE)</f>
        <v>63</v>
      </c>
      <c r="AA1606">
        <f>VLOOKUP($A1606,List2,6,FALSE)</f>
        <v>55</v>
      </c>
      <c r="AB1606">
        <f>VLOOKUP($A1606,List2,7,FALSE)</f>
        <v>610</v>
      </c>
      <c r="AC1606">
        <f>VLOOKUP($A1606,List2,8,FALSE)</f>
        <v>547</v>
      </c>
      <c r="AD1606">
        <f>VLOOKUP($A1606,List2,9,FALSE)</f>
        <v>919</v>
      </c>
      <c r="AE1606">
        <f>VLOOKUP($A1606,List2,10,FALSE)</f>
        <v>766</v>
      </c>
    </row>
    <row r="1607" spans="1:31" x14ac:dyDescent="0.3">
      <c r="A1607" t="s">
        <v>1606</v>
      </c>
      <c r="B1607">
        <v>2</v>
      </c>
      <c r="C1607">
        <v>1</v>
      </c>
      <c r="D1607">
        <v>0.5</v>
      </c>
      <c r="E1607">
        <v>0</v>
      </c>
      <c r="F1607">
        <v>0</v>
      </c>
      <c r="G1607">
        <v>1</v>
      </c>
      <c r="H1607">
        <v>1</v>
      </c>
      <c r="I1607">
        <v>1</v>
      </c>
      <c r="J1607">
        <v>1.5</v>
      </c>
      <c r="K1607">
        <v>0.50019554165037095</v>
      </c>
      <c r="L1607">
        <v>38</v>
      </c>
      <c r="M1607">
        <v>22</v>
      </c>
      <c r="N1607">
        <v>26</v>
      </c>
      <c r="O1607">
        <v>0.44186046511627902</v>
      </c>
      <c r="P1607">
        <v>0.25581395348837199</v>
      </c>
      <c r="Q1607">
        <v>0.30232558139534799</v>
      </c>
      <c r="R1607">
        <v>702</v>
      </c>
      <c r="S1607">
        <v>577</v>
      </c>
      <c r="T1607">
        <v>664</v>
      </c>
      <c r="U1607">
        <v>614</v>
      </c>
      <c r="V1607" t="str">
        <f>VLOOKUP($A1607,List2,1,FALSE)</f>
        <v>GCF_001923815.1_ViralProj358956.fna</v>
      </c>
      <c r="W1607">
        <f>VLOOKUP($A1607,List2,2,FALSE)</f>
        <v>1</v>
      </c>
      <c r="X1607">
        <f>VLOOKUP($A1607,List2,3,FALSE)</f>
        <v>0.495337159253945</v>
      </c>
      <c r="Y1607">
        <f>VLOOKUP($A1607,List2,4,FALSE)</f>
        <v>26</v>
      </c>
      <c r="Z1607">
        <f>VLOOKUP($A1607,List2,5,FALSE)</f>
        <v>39</v>
      </c>
      <c r="AA1607">
        <f>VLOOKUP($A1607,List2,6,FALSE)</f>
        <v>30</v>
      </c>
      <c r="AB1607">
        <f>VLOOKUP($A1607,List2,7,FALSE)</f>
        <v>758</v>
      </c>
      <c r="AC1607">
        <f>VLOOKUP($A1607,List2,8,FALSE)</f>
        <v>623</v>
      </c>
      <c r="AD1607">
        <f>VLOOKUP($A1607,List2,9,FALSE)</f>
        <v>725</v>
      </c>
      <c r="AE1607">
        <f>VLOOKUP($A1607,List2,10,FALSE)</f>
        <v>682</v>
      </c>
    </row>
    <row r="1608" spans="1:31" x14ac:dyDescent="0.3">
      <c r="A1608" t="s">
        <v>1607</v>
      </c>
      <c r="B1608">
        <v>2</v>
      </c>
      <c r="C1608">
        <v>1</v>
      </c>
      <c r="D1608">
        <v>0.5</v>
      </c>
      <c r="E1608">
        <v>0</v>
      </c>
      <c r="F1608">
        <v>1</v>
      </c>
      <c r="G1608">
        <v>0</v>
      </c>
      <c r="H1608">
        <v>1</v>
      </c>
      <c r="I1608">
        <v>1.5</v>
      </c>
      <c r="J1608">
        <v>1</v>
      </c>
      <c r="K1608">
        <v>0.51249504165013804</v>
      </c>
      <c r="L1608">
        <v>40</v>
      </c>
      <c r="M1608">
        <v>35</v>
      </c>
      <c r="N1608">
        <v>18</v>
      </c>
      <c r="O1608">
        <v>0.43010752688171999</v>
      </c>
      <c r="P1608">
        <v>0.37634408602150499</v>
      </c>
      <c r="Q1608">
        <v>0.19354838709677399</v>
      </c>
      <c r="R1608">
        <v>764</v>
      </c>
      <c r="S1608">
        <v>528</v>
      </c>
      <c r="T1608">
        <v>571</v>
      </c>
      <c r="U1608">
        <v>658</v>
      </c>
      <c r="V1608" t="str">
        <f>VLOOKUP($A1608,List2,1,FALSE)</f>
        <v>GCF_001923795.1_ViralProj358952.fna</v>
      </c>
      <c r="W1608">
        <f>VLOOKUP($A1608,List2,2,FALSE)</f>
        <v>1</v>
      </c>
      <c r="X1608">
        <f>VLOOKUP($A1608,List2,3,FALSE)</f>
        <v>0.511636363636363</v>
      </c>
      <c r="Y1608">
        <f>VLOOKUP($A1608,List2,4,FALSE)</f>
        <v>39</v>
      </c>
      <c r="Z1608">
        <f>VLOOKUP($A1608,List2,5,FALSE)</f>
        <v>40</v>
      </c>
      <c r="AA1608">
        <f>VLOOKUP($A1608,List2,6,FALSE)</f>
        <v>21</v>
      </c>
      <c r="AB1608">
        <f>VLOOKUP($A1608,List2,7,FALSE)</f>
        <v>829</v>
      </c>
      <c r="AC1608">
        <f>VLOOKUP($A1608,List2,8,FALSE)</f>
        <v>578</v>
      </c>
      <c r="AD1608">
        <f>VLOOKUP($A1608,List2,9,FALSE)</f>
        <v>623</v>
      </c>
      <c r="AE1608">
        <f>VLOOKUP($A1608,List2,10,FALSE)</f>
        <v>720</v>
      </c>
    </row>
    <row r="1609" spans="1:31" x14ac:dyDescent="0.3">
      <c r="A1609" t="s">
        <v>1608</v>
      </c>
      <c r="B1609">
        <v>2</v>
      </c>
      <c r="C1609">
        <v>1</v>
      </c>
      <c r="D1609">
        <v>0.5</v>
      </c>
      <c r="E1609">
        <v>0</v>
      </c>
      <c r="F1609">
        <v>1</v>
      </c>
      <c r="G1609">
        <v>0</v>
      </c>
      <c r="H1609">
        <v>1</v>
      </c>
      <c r="I1609">
        <v>1.5</v>
      </c>
      <c r="J1609">
        <v>1</v>
      </c>
      <c r="K1609">
        <v>0.5</v>
      </c>
      <c r="L1609">
        <v>47</v>
      </c>
      <c r="M1609">
        <v>26</v>
      </c>
      <c r="N1609">
        <v>14</v>
      </c>
      <c r="O1609">
        <v>0.54022988505747105</v>
      </c>
      <c r="P1609">
        <v>0.29885057471264298</v>
      </c>
      <c r="Q1609">
        <v>0.160919540229885</v>
      </c>
      <c r="R1609">
        <v>701</v>
      </c>
      <c r="S1609">
        <v>501</v>
      </c>
      <c r="T1609">
        <v>603</v>
      </c>
      <c r="U1609">
        <v>599</v>
      </c>
      <c r="V1609" t="str">
        <f>VLOOKUP($A1609,List2,1,FALSE)</f>
        <v>GCF_001923775.1_ViralProj358948.fna</v>
      </c>
      <c r="W1609">
        <f>VLOOKUP($A1609,List2,2,FALSE)</f>
        <v>1</v>
      </c>
      <c r="X1609">
        <f>VLOOKUP($A1609,List2,3,FALSE)</f>
        <v>0.49187432286023802</v>
      </c>
      <c r="Y1609">
        <f>VLOOKUP($A1609,List2,4,FALSE)</f>
        <v>31</v>
      </c>
      <c r="Z1609">
        <f>VLOOKUP($A1609,List2,5,FALSE)</f>
        <v>50</v>
      </c>
      <c r="AA1609">
        <f>VLOOKUP($A1609,List2,6,FALSE)</f>
        <v>21</v>
      </c>
      <c r="AB1609">
        <f>VLOOKUP($A1609,List2,7,FALSE)</f>
        <v>787</v>
      </c>
      <c r="AC1609">
        <f>VLOOKUP($A1609,List2,8,FALSE)</f>
        <v>575</v>
      </c>
      <c r="AD1609">
        <f>VLOOKUP($A1609,List2,9,FALSE)</f>
        <v>710</v>
      </c>
      <c r="AE1609">
        <f>VLOOKUP($A1609,List2,10,FALSE)</f>
        <v>697</v>
      </c>
    </row>
    <row r="1610" spans="1:31" x14ac:dyDescent="0.3">
      <c r="A1610" t="s">
        <v>1609</v>
      </c>
      <c r="B1610">
        <v>2</v>
      </c>
      <c r="C1610">
        <v>1</v>
      </c>
      <c r="D1610">
        <v>0.5</v>
      </c>
      <c r="E1610">
        <v>0</v>
      </c>
      <c r="F1610">
        <v>1</v>
      </c>
      <c r="G1610">
        <v>0</v>
      </c>
      <c r="H1610">
        <v>1</v>
      </c>
      <c r="I1610">
        <v>1.5</v>
      </c>
      <c r="J1610">
        <v>1</v>
      </c>
      <c r="K1610">
        <v>0.49885757806549802</v>
      </c>
      <c r="L1610">
        <v>44</v>
      </c>
      <c r="M1610">
        <v>41</v>
      </c>
      <c r="N1610">
        <v>35</v>
      </c>
      <c r="O1610">
        <v>0.36666666666666597</v>
      </c>
      <c r="P1610">
        <v>0.34166666666666601</v>
      </c>
      <c r="Q1610">
        <v>0.29166666666666602</v>
      </c>
      <c r="R1610">
        <v>744</v>
      </c>
      <c r="S1610">
        <v>566</v>
      </c>
      <c r="T1610">
        <v>618</v>
      </c>
      <c r="U1610">
        <v>698</v>
      </c>
      <c r="V1610" t="str">
        <f>VLOOKUP($A1610,List2,1,FALSE)</f>
        <v>GCF_001923755.1_ViralProj358944.fna</v>
      </c>
      <c r="W1610">
        <f>VLOOKUP($A1610,List2,2,FALSE)</f>
        <v>1</v>
      </c>
      <c r="X1610">
        <f>VLOOKUP($A1610,List2,3,FALSE)</f>
        <v>0.49871465295629802</v>
      </c>
      <c r="Y1610">
        <f>VLOOKUP($A1610,List2,4,FALSE)</f>
        <v>42</v>
      </c>
      <c r="Z1610">
        <f>VLOOKUP($A1610,List2,5,FALSE)</f>
        <v>44</v>
      </c>
      <c r="AA1610">
        <f>VLOOKUP($A1610,List2,6,FALSE)</f>
        <v>34</v>
      </c>
      <c r="AB1610">
        <f>VLOOKUP($A1610,List2,7,FALSE)</f>
        <v>769</v>
      </c>
      <c r="AC1610">
        <f>VLOOKUP($A1610,List2,8,FALSE)</f>
        <v>589</v>
      </c>
      <c r="AD1610">
        <f>VLOOKUP($A1610,List2,9,FALSE)</f>
        <v>640</v>
      </c>
      <c r="AE1610">
        <f>VLOOKUP($A1610,List2,10,FALSE)</f>
        <v>725</v>
      </c>
    </row>
    <row r="1611" spans="1:31" x14ac:dyDescent="0.3">
      <c r="A1611" t="s">
        <v>1610</v>
      </c>
      <c r="B1611">
        <v>2</v>
      </c>
      <c r="C1611">
        <v>1</v>
      </c>
      <c r="D1611">
        <v>0.5</v>
      </c>
      <c r="E1611">
        <v>0</v>
      </c>
      <c r="F1611">
        <v>0</v>
      </c>
      <c r="G1611">
        <v>1</v>
      </c>
      <c r="H1611">
        <v>1</v>
      </c>
      <c r="I1611">
        <v>1</v>
      </c>
      <c r="J1611">
        <v>1.5</v>
      </c>
      <c r="K1611">
        <v>0.430093579171685</v>
      </c>
      <c r="L1611">
        <v>246</v>
      </c>
      <c r="M1611">
        <v>143</v>
      </c>
      <c r="N1611">
        <v>160</v>
      </c>
      <c r="O1611">
        <v>0.44808743169398901</v>
      </c>
      <c r="P1611">
        <v>0.26047358834244</v>
      </c>
      <c r="Q1611">
        <v>0.29143897996356999</v>
      </c>
      <c r="R1611">
        <v>2624</v>
      </c>
      <c r="S1611">
        <v>2018</v>
      </c>
      <c r="T1611">
        <v>2900</v>
      </c>
      <c r="U1611">
        <v>3251</v>
      </c>
      <c r="V1611" t="str">
        <f>VLOOKUP($A1611,List2,1,FALSE)</f>
        <v>GCF_001923735.1_ViralMultiSegProj358940.fna</v>
      </c>
      <c r="W1611">
        <f>VLOOKUP($A1611,List2,2,FALSE)</f>
        <v>2</v>
      </c>
      <c r="X1611">
        <f>VLOOKUP($A1611,List2,3,FALSE)</f>
        <v>0.42838709677419301</v>
      </c>
      <c r="Y1611">
        <f>VLOOKUP($A1611,List2,4,FALSE)</f>
        <v>207</v>
      </c>
      <c r="Z1611">
        <f>VLOOKUP($A1611,List2,5,FALSE)</f>
        <v>312</v>
      </c>
      <c r="AA1611">
        <f>VLOOKUP($A1611,List2,6,FALSE)</f>
        <v>214</v>
      </c>
      <c r="AB1611">
        <f>VLOOKUP($A1611,List2,7,FALSE)</f>
        <v>3380</v>
      </c>
      <c r="AC1611">
        <f>VLOOKUP($A1611,List2,8,FALSE)</f>
        <v>2596</v>
      </c>
      <c r="AD1611">
        <f>VLOOKUP($A1611,List2,9,FALSE)</f>
        <v>3728</v>
      </c>
      <c r="AE1611">
        <f>VLOOKUP($A1611,List2,10,FALSE)</f>
        <v>4246</v>
      </c>
    </row>
    <row r="1612" spans="1:31" x14ac:dyDescent="0.3">
      <c r="A1612" t="s">
        <v>1611</v>
      </c>
      <c r="B1612">
        <v>4</v>
      </c>
      <c r="C1612">
        <v>1</v>
      </c>
      <c r="D1612">
        <v>0.25</v>
      </c>
      <c r="E1612">
        <v>0</v>
      </c>
      <c r="F1612">
        <v>1</v>
      </c>
      <c r="G1612">
        <v>2</v>
      </c>
      <c r="H1612">
        <v>1</v>
      </c>
      <c r="I1612">
        <v>1.25</v>
      </c>
      <c r="J1612">
        <v>1.5</v>
      </c>
      <c r="K1612">
        <v>0.49256505576208098</v>
      </c>
      <c r="L1612">
        <v>114</v>
      </c>
      <c r="M1612">
        <v>66</v>
      </c>
      <c r="N1612">
        <v>94</v>
      </c>
      <c r="O1612">
        <v>0.41605839416058299</v>
      </c>
      <c r="P1612">
        <v>0.240875912408759</v>
      </c>
      <c r="Q1612">
        <v>0.34306569343065602</v>
      </c>
      <c r="R1612">
        <v>1936</v>
      </c>
      <c r="S1612">
        <v>1774</v>
      </c>
      <c r="T1612">
        <v>1768</v>
      </c>
      <c r="U1612">
        <v>2054</v>
      </c>
      <c r="V1612" t="str">
        <f>VLOOKUP($A1612,List2,1,FALSE)</f>
        <v>GCF_001923715.1_ViralProj358936.fna</v>
      </c>
      <c r="W1612">
        <f>VLOOKUP($A1612,List2,2,FALSE)</f>
        <v>1</v>
      </c>
      <c r="X1612">
        <f>VLOOKUP($A1612,List2,3,FALSE)</f>
        <v>0.48924572775486103</v>
      </c>
      <c r="Y1612">
        <f>VLOOKUP($A1612,List2,4,FALSE)</f>
        <v>72</v>
      </c>
      <c r="Z1612">
        <f>VLOOKUP($A1612,List2,5,FALSE)</f>
        <v>109</v>
      </c>
      <c r="AA1612">
        <f>VLOOKUP($A1612,List2,6,FALSE)</f>
        <v>87</v>
      </c>
      <c r="AB1612">
        <f>VLOOKUP($A1612,List2,7,FALSE)</f>
        <v>1737</v>
      </c>
      <c r="AC1612">
        <f>VLOOKUP($A1612,List2,8,FALSE)</f>
        <v>1584</v>
      </c>
      <c r="AD1612">
        <f>VLOOKUP($A1612,List2,9,FALSE)</f>
        <v>1570</v>
      </c>
      <c r="AE1612">
        <f>VLOOKUP($A1612,List2,10,FALSE)</f>
        <v>1897</v>
      </c>
    </row>
    <row r="1613" spans="1:31" x14ac:dyDescent="0.3">
      <c r="A1613" t="s">
        <v>1612</v>
      </c>
      <c r="B1613">
        <v>2</v>
      </c>
      <c r="C1613">
        <v>1</v>
      </c>
      <c r="D1613">
        <v>0.5</v>
      </c>
      <c r="E1613">
        <v>0</v>
      </c>
      <c r="F1613">
        <v>1</v>
      </c>
      <c r="G1613">
        <v>0</v>
      </c>
      <c r="H1613">
        <v>1</v>
      </c>
      <c r="I1613">
        <v>1.5</v>
      </c>
      <c r="J1613">
        <v>1</v>
      </c>
      <c r="K1613">
        <v>0.43055044746843202</v>
      </c>
      <c r="L1613">
        <v>246</v>
      </c>
      <c r="M1613">
        <v>75</v>
      </c>
      <c r="N1613">
        <v>93</v>
      </c>
      <c r="O1613">
        <v>0.59420289855072395</v>
      </c>
      <c r="P1613">
        <v>0.18115942028985499</v>
      </c>
      <c r="Q1613">
        <v>0.22463768115942001</v>
      </c>
      <c r="R1613">
        <v>1946</v>
      </c>
      <c r="S1613">
        <v>1566</v>
      </c>
      <c r="T1613">
        <v>2156</v>
      </c>
      <c r="U1613">
        <v>2489</v>
      </c>
      <c r="V1613" t="str">
        <f>VLOOKUP($A1613,List2,1,FALSE)</f>
        <v>GCF_001923695.1_ViralProj358932.fna</v>
      </c>
      <c r="W1613">
        <f>VLOOKUP($A1613,List2,2,FALSE)</f>
        <v>1</v>
      </c>
      <c r="X1613">
        <f>VLOOKUP($A1613,List2,3,FALSE)</f>
        <v>0.42506061273969498</v>
      </c>
      <c r="Y1613">
        <f>VLOOKUP($A1613,List2,4,FALSE)</f>
        <v>91</v>
      </c>
      <c r="Z1613">
        <f>VLOOKUP($A1613,List2,5,FALSE)</f>
        <v>249</v>
      </c>
      <c r="AA1613">
        <f>VLOOKUP($A1613,List2,6,FALSE)</f>
        <v>114</v>
      </c>
      <c r="AB1613">
        <f>VLOOKUP($A1613,List2,7,FALSE)</f>
        <v>2123</v>
      </c>
      <c r="AC1613">
        <f>VLOOKUP($A1613,List2,8,FALSE)</f>
        <v>1734</v>
      </c>
      <c r="AD1613">
        <f>VLOOKUP($A1613,List2,9,FALSE)</f>
        <v>2409</v>
      </c>
      <c r="AE1613">
        <f>VLOOKUP($A1613,List2,10,FALSE)</f>
        <v>2808</v>
      </c>
    </row>
    <row r="1614" spans="1:31" x14ac:dyDescent="0.3">
      <c r="A1614" t="s">
        <v>1613</v>
      </c>
      <c r="B1614">
        <v>1</v>
      </c>
      <c r="C1614">
        <v>1</v>
      </c>
      <c r="D1614">
        <v>1</v>
      </c>
      <c r="E1614">
        <v>0</v>
      </c>
      <c r="F1614">
        <v>0</v>
      </c>
      <c r="G1614">
        <v>0</v>
      </c>
      <c r="H1614">
        <v>1</v>
      </c>
      <c r="I1614">
        <v>1</v>
      </c>
      <c r="J1614">
        <v>1</v>
      </c>
      <c r="K1614">
        <v>0.34180138568129298</v>
      </c>
      <c r="L1614">
        <v>199</v>
      </c>
      <c r="M1614">
        <v>207</v>
      </c>
      <c r="N1614">
        <v>259</v>
      </c>
      <c r="O1614">
        <v>0.29924812030075099</v>
      </c>
      <c r="P1614">
        <v>0.31127819548872099</v>
      </c>
      <c r="Q1614">
        <v>0.38947368421052603</v>
      </c>
      <c r="R1614">
        <v>1751</v>
      </c>
      <c r="S1614">
        <v>1357</v>
      </c>
      <c r="T1614">
        <v>2858</v>
      </c>
      <c r="U1614">
        <v>3127</v>
      </c>
      <c r="V1614" t="str">
        <f>VLOOKUP($A1614,List2,1,FALSE)</f>
        <v>GCF_001923675.1_ViralProj358928.fna</v>
      </c>
      <c r="W1614">
        <f>VLOOKUP($A1614,List2,2,FALSE)</f>
        <v>1</v>
      </c>
      <c r="X1614">
        <f>VLOOKUP($A1614,List2,3,FALSE)</f>
        <v>0.34069032571706298</v>
      </c>
      <c r="Y1614">
        <f>VLOOKUP($A1614,List2,4,FALSE)</f>
        <v>233</v>
      </c>
      <c r="Z1614">
        <f>VLOOKUP($A1614,List2,5,FALSE)</f>
        <v>226</v>
      </c>
      <c r="AA1614">
        <f>VLOOKUP($A1614,List2,6,FALSE)</f>
        <v>291</v>
      </c>
      <c r="AB1614">
        <f>VLOOKUP($A1614,List2,7,FALSE)</f>
        <v>1975</v>
      </c>
      <c r="AC1614">
        <f>VLOOKUP($A1614,List2,8,FALSE)</f>
        <v>1529</v>
      </c>
      <c r="AD1614">
        <f>VLOOKUP($A1614,List2,9,FALSE)</f>
        <v>3218</v>
      </c>
      <c r="AE1614">
        <f>VLOOKUP($A1614,List2,10,FALSE)</f>
        <v>3563</v>
      </c>
    </row>
    <row r="1615" spans="1:31" x14ac:dyDescent="0.3">
      <c r="A1615" t="s">
        <v>1614</v>
      </c>
      <c r="B1615">
        <v>4</v>
      </c>
      <c r="C1615">
        <v>1</v>
      </c>
      <c r="D1615">
        <v>0.25</v>
      </c>
      <c r="E1615">
        <v>2</v>
      </c>
      <c r="F1615">
        <v>0</v>
      </c>
      <c r="G1615">
        <v>1</v>
      </c>
      <c r="H1615">
        <v>1.5</v>
      </c>
      <c r="I1615">
        <v>1</v>
      </c>
      <c r="J1615">
        <v>1.25</v>
      </c>
      <c r="K1615">
        <v>0.444672411434824</v>
      </c>
      <c r="L1615">
        <v>199</v>
      </c>
      <c r="M1615">
        <v>73</v>
      </c>
      <c r="N1615">
        <v>93</v>
      </c>
      <c r="O1615">
        <v>0.545205479452054</v>
      </c>
      <c r="P1615">
        <v>0.2</v>
      </c>
      <c r="Q1615">
        <v>0.25479452054794499</v>
      </c>
      <c r="R1615">
        <v>1925</v>
      </c>
      <c r="S1615">
        <v>1326</v>
      </c>
      <c r="T1615">
        <v>2144</v>
      </c>
      <c r="U1615">
        <v>1916</v>
      </c>
      <c r="V1615" t="str">
        <f>VLOOKUP($A1615,List2,1,FALSE)</f>
        <v>GCF_000849545.1_ViralMultiSegProj14745.fna</v>
      </c>
      <c r="W1615">
        <f>VLOOKUP($A1615,List2,2,FALSE)</f>
        <v>3</v>
      </c>
      <c r="X1615">
        <f>VLOOKUP($A1615,List2,3,FALSE)</f>
        <v>0.44741784037558602</v>
      </c>
      <c r="Y1615">
        <f>VLOOKUP($A1615,List2,4,FALSE)</f>
        <v>99</v>
      </c>
      <c r="Z1615">
        <f>VLOOKUP($A1615,List2,5,FALSE)</f>
        <v>220</v>
      </c>
      <c r="AA1615">
        <f>VLOOKUP($A1615,List2,6,FALSE)</f>
        <v>103</v>
      </c>
      <c r="AB1615">
        <f>VLOOKUP($A1615,List2,7,FALSE)</f>
        <v>2257</v>
      </c>
      <c r="AC1615">
        <f>VLOOKUP($A1615,List2,8,FALSE)</f>
        <v>1555</v>
      </c>
      <c r="AD1615">
        <f>VLOOKUP($A1615,List2,9,FALSE)</f>
        <v>2448</v>
      </c>
      <c r="AE1615">
        <f>VLOOKUP($A1615,List2,10,FALSE)</f>
        <v>2260</v>
      </c>
    </row>
    <row r="1616" spans="1:31" x14ac:dyDescent="0.3">
      <c r="A1616" t="s">
        <v>1615</v>
      </c>
      <c r="B1616">
        <v>6</v>
      </c>
      <c r="C1616">
        <v>1</v>
      </c>
      <c r="D1616">
        <v>0.16666666666666599</v>
      </c>
      <c r="E1616">
        <v>2</v>
      </c>
      <c r="F1616">
        <v>1</v>
      </c>
      <c r="G1616">
        <v>2</v>
      </c>
      <c r="H1616">
        <v>1.3333333333333299</v>
      </c>
      <c r="I1616">
        <v>1.1666666666666601</v>
      </c>
      <c r="J1616">
        <v>1.3333333333333299</v>
      </c>
      <c r="K1616">
        <v>0.38779355359666201</v>
      </c>
      <c r="L1616">
        <v>354</v>
      </c>
      <c r="M1616">
        <v>176</v>
      </c>
      <c r="N1616">
        <v>300</v>
      </c>
      <c r="O1616">
        <v>0.42650602409638499</v>
      </c>
      <c r="P1616">
        <v>0.212048192771084</v>
      </c>
      <c r="Q1616">
        <v>0.36144578313253001</v>
      </c>
      <c r="R1616">
        <v>2995</v>
      </c>
      <c r="S1616">
        <v>2768</v>
      </c>
      <c r="T1616">
        <v>5325</v>
      </c>
      <c r="U1616">
        <v>3773</v>
      </c>
      <c r="V1616" t="str">
        <f>VLOOKUP($A1616,List2,1,FALSE)</f>
        <v>GCF_001923655.1_ViralProj358924.fna</v>
      </c>
      <c r="W1616">
        <f>VLOOKUP($A1616,List2,2,FALSE)</f>
        <v>1</v>
      </c>
      <c r="X1616">
        <f>VLOOKUP($A1616,List2,3,FALSE)</f>
        <v>0.386851851851851</v>
      </c>
      <c r="Y1616">
        <f>VLOOKUP($A1616,List2,4,FALSE)</f>
        <v>190</v>
      </c>
      <c r="Z1616">
        <f>VLOOKUP($A1616,List2,5,FALSE)</f>
        <v>365</v>
      </c>
      <c r="AA1616">
        <f>VLOOKUP($A1616,List2,6,FALSE)</f>
        <v>326</v>
      </c>
      <c r="AB1616">
        <f>VLOOKUP($A1616,List2,7,FALSE)</f>
        <v>3201</v>
      </c>
      <c r="AC1616">
        <f>VLOOKUP($A1616,List2,8,FALSE)</f>
        <v>3066</v>
      </c>
      <c r="AD1616">
        <f>VLOOKUP($A1616,List2,9,FALSE)</f>
        <v>5896</v>
      </c>
      <c r="AE1616">
        <f>VLOOKUP($A1616,List2,10,FALSE)</f>
        <v>4037</v>
      </c>
    </row>
    <row r="1617" spans="1:31" x14ac:dyDescent="0.3">
      <c r="A1617" t="s">
        <v>1616</v>
      </c>
      <c r="B1617">
        <v>2</v>
      </c>
      <c r="C1617">
        <v>1</v>
      </c>
      <c r="D1617">
        <v>0.5</v>
      </c>
      <c r="E1617">
        <v>1</v>
      </c>
      <c r="F1617">
        <v>0</v>
      </c>
      <c r="G1617">
        <v>0</v>
      </c>
      <c r="H1617">
        <v>1.5</v>
      </c>
      <c r="I1617">
        <v>1</v>
      </c>
      <c r="J1617">
        <v>1</v>
      </c>
      <c r="K1617">
        <v>0.37493224932249303</v>
      </c>
      <c r="L1617">
        <v>149</v>
      </c>
      <c r="M1617">
        <v>171</v>
      </c>
      <c r="N1617">
        <v>204</v>
      </c>
      <c r="O1617">
        <v>0.284351145038167</v>
      </c>
      <c r="P1617">
        <v>0.32633587786259499</v>
      </c>
      <c r="Q1617">
        <v>0.38931297709923601</v>
      </c>
      <c r="R1617">
        <v>1653</v>
      </c>
      <c r="S1617">
        <v>1114</v>
      </c>
      <c r="T1617">
        <v>2315</v>
      </c>
      <c r="U1617">
        <v>2298</v>
      </c>
      <c r="V1617" t="str">
        <f>VLOOKUP($A1617,List2,1,FALSE)</f>
        <v>GCF_001923635.1_ViralProj358920.fna</v>
      </c>
      <c r="W1617">
        <f>VLOOKUP($A1617,List2,2,FALSE)</f>
        <v>1</v>
      </c>
      <c r="X1617">
        <f>VLOOKUP($A1617,List2,3,FALSE)</f>
        <v>0.37727272727272698</v>
      </c>
      <c r="Y1617">
        <f>VLOOKUP($A1617,List2,4,FALSE)</f>
        <v>184</v>
      </c>
      <c r="Z1617">
        <f>VLOOKUP($A1617,List2,5,FALSE)</f>
        <v>164</v>
      </c>
      <c r="AA1617">
        <f>VLOOKUP($A1617,List2,6,FALSE)</f>
        <v>233</v>
      </c>
      <c r="AB1617">
        <f>VLOOKUP($A1617,List2,7,FALSE)</f>
        <v>1875</v>
      </c>
      <c r="AC1617">
        <f>VLOOKUP($A1617,List2,8,FALSE)</f>
        <v>1279</v>
      </c>
      <c r="AD1617">
        <f>VLOOKUP($A1617,List2,9,FALSE)</f>
        <v>2610</v>
      </c>
      <c r="AE1617">
        <f>VLOOKUP($A1617,List2,10,FALSE)</f>
        <v>2596</v>
      </c>
    </row>
    <row r="1618" spans="1:31" x14ac:dyDescent="0.3">
      <c r="A1618" t="s">
        <v>1617</v>
      </c>
      <c r="B1618">
        <v>3</v>
      </c>
      <c r="C1618">
        <v>1</v>
      </c>
      <c r="D1618">
        <v>0.33333333333333298</v>
      </c>
      <c r="E1618">
        <v>1</v>
      </c>
      <c r="F1618">
        <v>0</v>
      </c>
      <c r="G1618">
        <v>1</v>
      </c>
      <c r="H1618">
        <v>1.3333333333333299</v>
      </c>
      <c r="I1618">
        <v>1</v>
      </c>
      <c r="J1618">
        <v>1.3333333333333299</v>
      </c>
      <c r="K1618">
        <v>0.52092743149653697</v>
      </c>
      <c r="L1618">
        <v>61</v>
      </c>
      <c r="M1618">
        <v>16</v>
      </c>
      <c r="N1618">
        <v>12</v>
      </c>
      <c r="O1618">
        <v>0.68539325842696597</v>
      </c>
      <c r="P1618">
        <v>0.17977528089887601</v>
      </c>
      <c r="Q1618">
        <v>0.13483146067415699</v>
      </c>
      <c r="R1618">
        <v>851</v>
      </c>
      <c r="S1618">
        <v>879</v>
      </c>
      <c r="T1618">
        <v>828</v>
      </c>
      <c r="U1618">
        <v>763</v>
      </c>
      <c r="V1618" t="str">
        <f>VLOOKUP($A1618,List2,1,FALSE)</f>
        <v>GCF_001923615.1_ViralProj358916.fna</v>
      </c>
      <c r="W1618">
        <f>VLOOKUP($A1618,List2,2,FALSE)</f>
        <v>1</v>
      </c>
      <c r="X1618">
        <f>VLOOKUP($A1618,List2,3,FALSE)</f>
        <v>0.51850094876660302</v>
      </c>
      <c r="Y1618">
        <f>VLOOKUP($A1618,List2,4,FALSE)</f>
        <v>28</v>
      </c>
      <c r="Z1618">
        <f>VLOOKUP($A1618,List2,5,FALSE)</f>
        <v>70</v>
      </c>
      <c r="AA1618">
        <f>VLOOKUP($A1618,List2,6,FALSE)</f>
        <v>20</v>
      </c>
      <c r="AB1618">
        <f>VLOOKUP($A1618,List2,7,FALSE)</f>
        <v>1056</v>
      </c>
      <c r="AC1618">
        <f>VLOOKUP($A1618,List2,8,FALSE)</f>
        <v>1130</v>
      </c>
      <c r="AD1618">
        <f>VLOOKUP($A1618,List2,9,FALSE)</f>
        <v>1051</v>
      </c>
      <c r="AE1618">
        <f>VLOOKUP($A1618,List2,10,FALSE)</f>
        <v>979</v>
      </c>
    </row>
    <row r="1619" spans="1:31" x14ac:dyDescent="0.3">
      <c r="A1619" t="s">
        <v>1618</v>
      </c>
      <c r="B1619">
        <v>2</v>
      </c>
      <c r="C1619">
        <v>1</v>
      </c>
      <c r="D1619">
        <v>0.5</v>
      </c>
      <c r="E1619">
        <v>0</v>
      </c>
      <c r="F1619">
        <v>1</v>
      </c>
      <c r="G1619">
        <v>0</v>
      </c>
      <c r="H1619">
        <v>1</v>
      </c>
      <c r="I1619">
        <v>1.5</v>
      </c>
      <c r="J1619">
        <v>1</v>
      </c>
      <c r="K1619">
        <v>0.45281124497991898</v>
      </c>
      <c r="L1619">
        <v>44</v>
      </c>
      <c r="M1619">
        <v>22</v>
      </c>
      <c r="N1619">
        <v>19</v>
      </c>
      <c r="O1619">
        <v>0.51764705882352902</v>
      </c>
      <c r="P1619">
        <v>0.25882352941176401</v>
      </c>
      <c r="Q1619">
        <v>0.223529411764705</v>
      </c>
      <c r="R1619">
        <v>540</v>
      </c>
      <c r="S1619">
        <v>362</v>
      </c>
      <c r="T1619">
        <v>567</v>
      </c>
      <c r="U1619">
        <v>523</v>
      </c>
      <c r="V1619" t="str">
        <f>VLOOKUP($A1619,List2,1,FALSE)</f>
        <v>GCF_001923595.1_ViralProj358912.fna</v>
      </c>
      <c r="W1619">
        <f>VLOOKUP($A1619,List2,2,FALSE)</f>
        <v>1</v>
      </c>
      <c r="X1619">
        <f>VLOOKUP($A1619,List2,3,FALSE)</f>
        <v>0.455188679245283</v>
      </c>
      <c r="Y1619">
        <f>VLOOKUP($A1619,List2,4,FALSE)</f>
        <v>26</v>
      </c>
      <c r="Z1619">
        <f>VLOOKUP($A1619,List2,5,FALSE)</f>
        <v>60</v>
      </c>
      <c r="AA1619">
        <f>VLOOKUP($A1619,List2,6,FALSE)</f>
        <v>21</v>
      </c>
      <c r="AB1619">
        <f>VLOOKUP($A1619,List2,7,FALSE)</f>
        <v>687</v>
      </c>
      <c r="AC1619">
        <f>VLOOKUP($A1619,List2,8,FALSE)</f>
        <v>471</v>
      </c>
      <c r="AD1619">
        <f>VLOOKUP($A1619,List2,9,FALSE)</f>
        <v>683</v>
      </c>
      <c r="AE1619">
        <f>VLOOKUP($A1619,List2,10,FALSE)</f>
        <v>703</v>
      </c>
    </row>
    <row r="1620" spans="1:31" x14ac:dyDescent="0.3">
      <c r="A1620" t="s">
        <v>1619</v>
      </c>
      <c r="B1620">
        <v>1</v>
      </c>
      <c r="C1620">
        <v>1</v>
      </c>
      <c r="D1620">
        <v>1</v>
      </c>
      <c r="E1620">
        <v>0</v>
      </c>
      <c r="F1620">
        <v>0</v>
      </c>
      <c r="G1620">
        <v>0</v>
      </c>
      <c r="H1620">
        <v>1</v>
      </c>
      <c r="I1620">
        <v>1</v>
      </c>
      <c r="J1620">
        <v>1</v>
      </c>
      <c r="K1620">
        <v>0.52668810289389001</v>
      </c>
      <c r="L1620">
        <v>67</v>
      </c>
      <c r="M1620">
        <v>17</v>
      </c>
      <c r="N1620">
        <v>19</v>
      </c>
      <c r="O1620">
        <v>0.65048543689320304</v>
      </c>
      <c r="P1620">
        <v>0.16504854368932001</v>
      </c>
      <c r="Q1620">
        <v>0.18446601941747501</v>
      </c>
      <c r="R1620">
        <v>901</v>
      </c>
      <c r="S1620">
        <v>737</v>
      </c>
      <c r="T1620">
        <v>720</v>
      </c>
      <c r="U1620">
        <v>752</v>
      </c>
      <c r="V1620" t="str">
        <f>VLOOKUP($A1620,List2,1,FALSE)</f>
        <v>GCF_001923575.1_ViralProj358596.fna</v>
      </c>
      <c r="W1620">
        <f>VLOOKUP($A1620,List2,2,FALSE)</f>
        <v>1</v>
      </c>
      <c r="X1620">
        <f>VLOOKUP($A1620,List2,3,FALSE)</f>
        <v>0.52592362620304201</v>
      </c>
      <c r="Y1620">
        <f>VLOOKUP($A1620,List2,4,FALSE)</f>
        <v>19</v>
      </c>
      <c r="Z1620">
        <f>VLOOKUP($A1620,List2,5,FALSE)</f>
        <v>68</v>
      </c>
      <c r="AA1620">
        <f>VLOOKUP($A1620,List2,6,FALSE)</f>
        <v>20</v>
      </c>
      <c r="AB1620">
        <f>VLOOKUP($A1620,List2,7,FALSE)</f>
        <v>931</v>
      </c>
      <c r="AC1620">
        <f>VLOOKUP($A1620,List2,8,FALSE)</f>
        <v>763</v>
      </c>
      <c r="AD1620">
        <f>VLOOKUP($A1620,List2,9,FALSE)</f>
        <v>743</v>
      </c>
      <c r="AE1620">
        <f>VLOOKUP($A1620,List2,10,FALSE)</f>
        <v>784</v>
      </c>
    </row>
    <row r="1621" spans="1:31" x14ac:dyDescent="0.3">
      <c r="A1621" t="s">
        <v>1620</v>
      </c>
      <c r="B1621">
        <v>2</v>
      </c>
      <c r="C1621">
        <v>1</v>
      </c>
      <c r="D1621">
        <v>0.5</v>
      </c>
      <c r="E1621">
        <v>0</v>
      </c>
      <c r="F1621">
        <v>0</v>
      </c>
      <c r="G1621">
        <v>1</v>
      </c>
      <c r="H1621">
        <v>1</v>
      </c>
      <c r="I1621">
        <v>1</v>
      </c>
      <c r="J1621">
        <v>1.5</v>
      </c>
      <c r="K1621">
        <v>0.442056074766355</v>
      </c>
      <c r="L1621">
        <v>246</v>
      </c>
      <c r="M1621">
        <v>53</v>
      </c>
      <c r="N1621">
        <v>87</v>
      </c>
      <c r="O1621">
        <v>0.637305699481865</v>
      </c>
      <c r="P1621">
        <v>0.137305699481865</v>
      </c>
      <c r="Q1621">
        <v>0.22538860103626901</v>
      </c>
      <c r="R1621">
        <v>2047</v>
      </c>
      <c r="S1621">
        <v>1737</v>
      </c>
      <c r="T1621">
        <v>2208</v>
      </c>
      <c r="U1621">
        <v>2568</v>
      </c>
      <c r="V1621" t="str">
        <f>VLOOKUP($A1621,List2,1,FALSE)</f>
        <v>GCF_001923555.1_ViralProj358206.fna</v>
      </c>
      <c r="W1621">
        <f>VLOOKUP($A1621,List2,2,FALSE)</f>
        <v>1</v>
      </c>
      <c r="X1621">
        <f>VLOOKUP($A1621,List2,3,FALSE)</f>
        <v>0.43458038422649098</v>
      </c>
      <c r="Y1621">
        <f>VLOOKUP($A1621,List2,4,FALSE)</f>
        <v>67</v>
      </c>
      <c r="Z1621">
        <f>VLOOKUP($A1621,List2,5,FALSE)</f>
        <v>273</v>
      </c>
      <c r="AA1621">
        <f>VLOOKUP($A1621,List2,6,FALSE)</f>
        <v>107</v>
      </c>
      <c r="AB1621">
        <f>VLOOKUP($A1621,List2,7,FALSE)</f>
        <v>2321</v>
      </c>
      <c r="AC1621">
        <f>VLOOKUP($A1621,List2,8,FALSE)</f>
        <v>1977</v>
      </c>
      <c r="AD1621">
        <f>VLOOKUP($A1621,List2,9,FALSE)</f>
        <v>2550</v>
      </c>
      <c r="AE1621">
        <f>VLOOKUP($A1621,List2,10,FALSE)</f>
        <v>3042</v>
      </c>
    </row>
    <row r="1622" spans="1:31" x14ac:dyDescent="0.3">
      <c r="A1622" t="s">
        <v>1621</v>
      </c>
      <c r="B1622">
        <v>1</v>
      </c>
      <c r="C1622">
        <v>1</v>
      </c>
      <c r="D1622">
        <v>1</v>
      </c>
      <c r="E1622">
        <v>0</v>
      </c>
      <c r="F1622">
        <v>0</v>
      </c>
      <c r="G1622">
        <v>0</v>
      </c>
      <c r="H1622">
        <v>1</v>
      </c>
      <c r="I1622">
        <v>1</v>
      </c>
      <c r="J1622">
        <v>1</v>
      </c>
      <c r="K1622">
        <v>0.324918566775244</v>
      </c>
      <c r="L1622">
        <v>104</v>
      </c>
      <c r="M1622">
        <v>141</v>
      </c>
      <c r="N1622">
        <v>190</v>
      </c>
      <c r="O1622">
        <v>0.239080459770114</v>
      </c>
      <c r="P1622">
        <v>0.32413793103448202</v>
      </c>
      <c r="Q1622">
        <v>0.43678160919540199</v>
      </c>
      <c r="R1622">
        <v>1095</v>
      </c>
      <c r="S1622">
        <v>900</v>
      </c>
      <c r="T1622">
        <v>2271</v>
      </c>
      <c r="U1622">
        <v>1874</v>
      </c>
      <c r="V1622" t="str">
        <f>VLOOKUP($A1622,List2,1,FALSE)</f>
        <v>GCF_001923535.1_ViralProj358997.fna</v>
      </c>
      <c r="W1622">
        <f>VLOOKUP($A1622,List2,2,FALSE)</f>
        <v>1</v>
      </c>
      <c r="X1622">
        <f>VLOOKUP($A1622,List2,3,FALSE)</f>
        <v>0.32404181184668901</v>
      </c>
      <c r="Y1622">
        <f>VLOOKUP($A1622,List2,4,FALSE)</f>
        <v>141</v>
      </c>
      <c r="Z1622">
        <f>VLOOKUP($A1622,List2,5,FALSE)</f>
        <v>104</v>
      </c>
      <c r="AA1622">
        <f>VLOOKUP($A1622,List2,6,FALSE)</f>
        <v>193</v>
      </c>
      <c r="AB1622">
        <f>VLOOKUP($A1622,List2,7,FALSE)</f>
        <v>1119</v>
      </c>
      <c r="AC1622">
        <f>VLOOKUP($A1622,List2,8,FALSE)</f>
        <v>927</v>
      </c>
      <c r="AD1622">
        <f>VLOOKUP($A1622,List2,9,FALSE)</f>
        <v>2334</v>
      </c>
      <c r="AE1622">
        <f>VLOOKUP($A1622,List2,10,FALSE)</f>
        <v>1934</v>
      </c>
    </row>
    <row r="1623" spans="1:31" x14ac:dyDescent="0.3">
      <c r="A1623" t="s">
        <v>1622</v>
      </c>
      <c r="B1623">
        <v>2</v>
      </c>
      <c r="C1623">
        <v>1</v>
      </c>
      <c r="D1623">
        <v>0.5</v>
      </c>
      <c r="E1623">
        <v>0</v>
      </c>
      <c r="F1623">
        <v>0</v>
      </c>
      <c r="G1623">
        <v>1</v>
      </c>
      <c r="H1623">
        <v>1</v>
      </c>
      <c r="I1623">
        <v>1</v>
      </c>
      <c r="J1623">
        <v>1.5</v>
      </c>
      <c r="K1623">
        <v>0.434445488721804</v>
      </c>
      <c r="L1623">
        <v>229</v>
      </c>
      <c r="M1623">
        <v>42</v>
      </c>
      <c r="N1623">
        <v>89</v>
      </c>
      <c r="O1623">
        <v>0.63611111111111096</v>
      </c>
      <c r="P1623">
        <v>0.116666666666666</v>
      </c>
      <c r="Q1623">
        <v>0.24722222222222201</v>
      </c>
      <c r="R1623">
        <v>2026</v>
      </c>
      <c r="S1623">
        <v>1672</v>
      </c>
      <c r="T1623">
        <v>2271</v>
      </c>
      <c r="U1623">
        <v>2543</v>
      </c>
      <c r="V1623" t="str">
        <f>VLOOKUP($A1623,List2,1,FALSE)</f>
        <v>GCF_001923515.1_ViralProj358993.fna</v>
      </c>
      <c r="W1623">
        <f>VLOOKUP($A1623,List2,2,FALSE)</f>
        <v>1</v>
      </c>
      <c r="X1623">
        <f>VLOOKUP($A1623,List2,3,FALSE)</f>
        <v>0.42860014068937702</v>
      </c>
      <c r="Y1623">
        <f>VLOOKUP($A1623,List2,4,FALSE)</f>
        <v>61</v>
      </c>
      <c r="Z1623">
        <f>VLOOKUP($A1623,List2,5,FALSE)</f>
        <v>250</v>
      </c>
      <c r="AA1623">
        <f>VLOOKUP($A1623,List2,6,FALSE)</f>
        <v>118</v>
      </c>
      <c r="AB1623">
        <f>VLOOKUP($A1623,List2,7,FALSE)</f>
        <v>2337</v>
      </c>
      <c r="AC1623">
        <f>VLOOKUP($A1623,List2,8,FALSE)</f>
        <v>1928</v>
      </c>
      <c r="AD1623">
        <f>VLOOKUP($A1623,List2,9,FALSE)</f>
        <v>2677</v>
      </c>
      <c r="AE1623">
        <f>VLOOKUP($A1623,List2,10,FALSE)</f>
        <v>3009</v>
      </c>
    </row>
    <row r="1624" spans="1:31" x14ac:dyDescent="0.3">
      <c r="A1624" t="s">
        <v>1623</v>
      </c>
      <c r="B1624">
        <v>2</v>
      </c>
      <c r="C1624">
        <v>1</v>
      </c>
      <c r="D1624">
        <v>0.5</v>
      </c>
      <c r="E1624">
        <v>0</v>
      </c>
      <c r="F1624">
        <v>1</v>
      </c>
      <c r="G1624">
        <v>0</v>
      </c>
      <c r="H1624">
        <v>1</v>
      </c>
      <c r="I1624">
        <v>1.5</v>
      </c>
      <c r="J1624">
        <v>1</v>
      </c>
      <c r="K1624">
        <v>0.474586466165413</v>
      </c>
      <c r="L1624">
        <v>67</v>
      </c>
      <c r="M1624">
        <v>29</v>
      </c>
      <c r="N1624">
        <v>24</v>
      </c>
      <c r="O1624">
        <v>0.55833333333333302</v>
      </c>
      <c r="P1624">
        <v>0.241666666666666</v>
      </c>
      <c r="Q1624">
        <v>0.2</v>
      </c>
      <c r="R1624">
        <v>794</v>
      </c>
      <c r="S1624">
        <v>784</v>
      </c>
      <c r="T1624">
        <v>903</v>
      </c>
      <c r="U1624">
        <v>844</v>
      </c>
      <c r="V1624" t="str">
        <f>VLOOKUP($A1624,List2,1,FALSE)</f>
        <v>GCF_001923495.1_ViralProj358985.fna</v>
      </c>
      <c r="W1624">
        <f>VLOOKUP($A1624,List2,2,FALSE)</f>
        <v>1</v>
      </c>
      <c r="X1624">
        <f>VLOOKUP($A1624,List2,3,FALSE)</f>
        <v>0.47441457068516901</v>
      </c>
      <c r="Y1624">
        <f>VLOOKUP($A1624,List2,4,FALSE)</f>
        <v>28</v>
      </c>
      <c r="Z1624">
        <f>VLOOKUP($A1624,List2,5,FALSE)</f>
        <v>69</v>
      </c>
      <c r="AA1624">
        <f>VLOOKUP($A1624,List2,6,FALSE)</f>
        <v>26</v>
      </c>
      <c r="AB1624">
        <f>VLOOKUP($A1624,List2,7,FALSE)</f>
        <v>822</v>
      </c>
      <c r="AC1624">
        <f>VLOOKUP($A1624,List2,8,FALSE)</f>
        <v>819</v>
      </c>
      <c r="AD1624">
        <f>VLOOKUP($A1624,List2,9,FALSE)</f>
        <v>938</v>
      </c>
      <c r="AE1624">
        <f>VLOOKUP($A1624,List2,10,FALSE)</f>
        <v>880</v>
      </c>
    </row>
    <row r="1625" spans="1:31" x14ac:dyDescent="0.3">
      <c r="A1625" t="s">
        <v>1624</v>
      </c>
      <c r="B1625">
        <v>1</v>
      </c>
      <c r="C1625">
        <v>1</v>
      </c>
      <c r="D1625">
        <v>1</v>
      </c>
      <c r="E1625">
        <v>0</v>
      </c>
      <c r="F1625">
        <v>0</v>
      </c>
      <c r="G1625">
        <v>0</v>
      </c>
      <c r="H1625">
        <v>1</v>
      </c>
      <c r="I1625">
        <v>1</v>
      </c>
      <c r="J1625">
        <v>1</v>
      </c>
      <c r="K1625">
        <v>0.34009704455227102</v>
      </c>
      <c r="L1625">
        <v>241</v>
      </c>
      <c r="M1625">
        <v>122</v>
      </c>
      <c r="N1625">
        <v>197</v>
      </c>
      <c r="O1625">
        <v>0.43035714285714199</v>
      </c>
      <c r="P1625">
        <v>0.217857142857142</v>
      </c>
      <c r="Q1625">
        <v>0.35178571428571398</v>
      </c>
      <c r="R1625">
        <v>1787</v>
      </c>
      <c r="S1625">
        <v>1297</v>
      </c>
      <c r="T1625">
        <v>2938</v>
      </c>
      <c r="U1625">
        <v>3046</v>
      </c>
      <c r="V1625" t="str">
        <f>VLOOKUP($A1625,List2,1,FALSE)</f>
        <v>GCF_001923475.1_ViralProj358981.fna</v>
      </c>
      <c r="W1625">
        <f>VLOOKUP($A1625,List2,2,FALSE)</f>
        <v>1</v>
      </c>
      <c r="X1625">
        <f>VLOOKUP($A1625,List2,3,FALSE)</f>
        <v>0.33704676826064101</v>
      </c>
      <c r="Y1625">
        <f>VLOOKUP($A1625,List2,4,FALSE)</f>
        <v>131</v>
      </c>
      <c r="Z1625">
        <f>VLOOKUP($A1625,List2,5,FALSE)</f>
        <v>244</v>
      </c>
      <c r="AA1625">
        <f>VLOOKUP($A1625,List2,6,FALSE)</f>
        <v>212</v>
      </c>
      <c r="AB1625">
        <f>VLOOKUP($A1625,List2,7,FALSE)</f>
        <v>1850</v>
      </c>
      <c r="AC1625">
        <f>VLOOKUP($A1625,List2,8,FALSE)</f>
        <v>1357</v>
      </c>
      <c r="AD1625">
        <f>VLOOKUP($A1625,List2,9,FALSE)</f>
        <v>3070</v>
      </c>
      <c r="AE1625">
        <f>VLOOKUP($A1625,List2,10,FALSE)</f>
        <v>3238</v>
      </c>
    </row>
    <row r="1626" spans="1:31" x14ac:dyDescent="0.3">
      <c r="A1626" t="s">
        <v>1625</v>
      </c>
      <c r="B1626">
        <v>3</v>
      </c>
      <c r="C1626">
        <v>1</v>
      </c>
      <c r="D1626">
        <v>0.33333333333333298</v>
      </c>
      <c r="E1626">
        <v>1</v>
      </c>
      <c r="F1626">
        <v>1</v>
      </c>
      <c r="G1626">
        <v>0</v>
      </c>
      <c r="H1626">
        <v>1.3333333333333299</v>
      </c>
      <c r="I1626">
        <v>1.3333333333333299</v>
      </c>
      <c r="J1626">
        <v>1</v>
      </c>
      <c r="K1626">
        <v>0.54260621884642701</v>
      </c>
      <c r="L1626">
        <v>83</v>
      </c>
      <c r="M1626">
        <v>27</v>
      </c>
      <c r="N1626">
        <v>24</v>
      </c>
      <c r="O1626">
        <v>0.61940298507462599</v>
      </c>
      <c r="P1626">
        <v>0.201492537313432</v>
      </c>
      <c r="Q1626">
        <v>0.17910447761194001</v>
      </c>
      <c r="R1626">
        <v>1092</v>
      </c>
      <c r="S1626">
        <v>1194</v>
      </c>
      <c r="T1626">
        <v>982</v>
      </c>
      <c r="U1626">
        <v>945</v>
      </c>
      <c r="V1626" t="str">
        <f>VLOOKUP($A1626,List2,1,FALSE)</f>
        <v>GCF_000849525.1_ViralMultiSegProj14741.fna</v>
      </c>
      <c r="W1626">
        <f>VLOOKUP($A1626,List2,2,FALSE)</f>
        <v>2</v>
      </c>
      <c r="X1626">
        <f>VLOOKUP($A1626,List2,3,FALSE)</f>
        <v>0.53520194217612005</v>
      </c>
      <c r="Y1626">
        <f>VLOOKUP($A1626,List2,4,FALSE)</f>
        <v>28</v>
      </c>
      <c r="Z1626">
        <f>VLOOKUP($A1626,List2,5,FALSE)</f>
        <v>88</v>
      </c>
      <c r="AA1626">
        <f>VLOOKUP($A1626,List2,6,FALSE)</f>
        <v>30</v>
      </c>
      <c r="AB1626">
        <f>VLOOKUP($A1626,List2,7,FALSE)</f>
        <v>1145</v>
      </c>
      <c r="AC1626">
        <f>VLOOKUP($A1626,List2,8,FALSE)</f>
        <v>1280</v>
      </c>
      <c r="AD1626">
        <f>VLOOKUP($A1626,List2,9,FALSE)</f>
        <v>1060</v>
      </c>
      <c r="AE1626">
        <f>VLOOKUP($A1626,List2,10,FALSE)</f>
        <v>1046</v>
      </c>
    </row>
    <row r="1627" spans="1:31" x14ac:dyDescent="0.3">
      <c r="A1627" t="s">
        <v>1626</v>
      </c>
      <c r="B1627">
        <v>3</v>
      </c>
      <c r="C1627">
        <v>1</v>
      </c>
      <c r="D1627">
        <v>0.33333333333333298</v>
      </c>
      <c r="E1627">
        <v>1</v>
      </c>
      <c r="F1627">
        <v>0</v>
      </c>
      <c r="G1627">
        <v>1</v>
      </c>
      <c r="H1627">
        <v>1.3333333333333299</v>
      </c>
      <c r="I1627">
        <v>1</v>
      </c>
      <c r="J1627">
        <v>1.3333333333333299</v>
      </c>
      <c r="K1627">
        <v>0.51495098039215603</v>
      </c>
      <c r="L1627">
        <v>62</v>
      </c>
      <c r="M1627">
        <v>30</v>
      </c>
      <c r="N1627">
        <v>34</v>
      </c>
      <c r="O1627">
        <v>0.49206349206349198</v>
      </c>
      <c r="P1627">
        <v>0.238095238095238</v>
      </c>
      <c r="Q1627">
        <v>0.26984126984126899</v>
      </c>
      <c r="R1627">
        <v>1019</v>
      </c>
      <c r="S1627">
        <v>1082</v>
      </c>
      <c r="T1627">
        <v>1039</v>
      </c>
      <c r="U1627">
        <v>940</v>
      </c>
      <c r="V1627" t="str">
        <f>VLOOKUP($A1627,List2,1,FALSE)</f>
        <v>GCF_001923455.1_ViralProj358977.fna</v>
      </c>
      <c r="W1627">
        <f>VLOOKUP($A1627,List2,2,FALSE)</f>
        <v>1</v>
      </c>
      <c r="X1627">
        <f>VLOOKUP($A1627,List2,3,FALSE)</f>
        <v>0.51445221445221401</v>
      </c>
      <c r="Y1627">
        <f>VLOOKUP($A1627,List2,4,FALSE)</f>
        <v>32</v>
      </c>
      <c r="Z1627">
        <f>VLOOKUP($A1627,List2,5,FALSE)</f>
        <v>60</v>
      </c>
      <c r="AA1627">
        <f>VLOOKUP($A1627,List2,6,FALSE)</f>
        <v>35</v>
      </c>
      <c r="AB1627">
        <f>VLOOKUP($A1627,List2,7,FALSE)</f>
        <v>1066</v>
      </c>
      <c r="AC1627">
        <f>VLOOKUP($A1627,List2,8,FALSE)</f>
        <v>1141</v>
      </c>
      <c r="AD1627">
        <f>VLOOKUP($A1627,List2,9,FALSE)</f>
        <v>1102</v>
      </c>
      <c r="AE1627">
        <f>VLOOKUP($A1627,List2,10,FALSE)</f>
        <v>981</v>
      </c>
    </row>
    <row r="1628" spans="1:31" x14ac:dyDescent="0.3">
      <c r="A1628" t="s">
        <v>1627</v>
      </c>
      <c r="B1628">
        <v>2</v>
      </c>
      <c r="C1628">
        <v>1</v>
      </c>
      <c r="D1628">
        <v>0.5</v>
      </c>
      <c r="E1628">
        <v>1</v>
      </c>
      <c r="F1628">
        <v>0</v>
      </c>
      <c r="G1628">
        <v>0</v>
      </c>
      <c r="H1628">
        <v>1.5</v>
      </c>
      <c r="I1628">
        <v>1</v>
      </c>
      <c r="J1628">
        <v>1</v>
      </c>
      <c r="K1628">
        <v>0.54021894336030396</v>
      </c>
      <c r="L1628">
        <v>59</v>
      </c>
      <c r="M1628">
        <v>7</v>
      </c>
      <c r="N1628">
        <v>3</v>
      </c>
      <c r="O1628">
        <v>0.85507246376811596</v>
      </c>
      <c r="P1628">
        <v>0.101449275362318</v>
      </c>
      <c r="Q1628">
        <v>4.3478260869565202E-2</v>
      </c>
      <c r="R1628">
        <v>635</v>
      </c>
      <c r="S1628">
        <v>500</v>
      </c>
      <c r="T1628">
        <v>506</v>
      </c>
      <c r="U1628">
        <v>460</v>
      </c>
      <c r="V1628" t="str">
        <f>VLOOKUP($A1628,List2,1,FALSE)</f>
        <v>GCF_001923435.1_ViralProj358973.fna</v>
      </c>
      <c r="W1628">
        <f>VLOOKUP($A1628,List2,2,FALSE)</f>
        <v>1</v>
      </c>
      <c r="X1628">
        <f>VLOOKUP($A1628,List2,3,FALSE)</f>
        <v>0.54202247191011199</v>
      </c>
      <c r="Y1628">
        <f>VLOOKUP($A1628,List2,4,FALSE)</f>
        <v>9</v>
      </c>
      <c r="Z1628">
        <f>VLOOKUP($A1628,List2,5,FALSE)</f>
        <v>61</v>
      </c>
      <c r="AA1628">
        <f>VLOOKUP($A1628,List2,6,FALSE)</f>
        <v>4</v>
      </c>
      <c r="AB1628">
        <f>VLOOKUP($A1628,List2,7,FALSE)</f>
        <v>679</v>
      </c>
      <c r="AC1628">
        <f>VLOOKUP($A1628,List2,8,FALSE)</f>
        <v>527</v>
      </c>
      <c r="AD1628">
        <f>VLOOKUP($A1628,List2,9,FALSE)</f>
        <v>537</v>
      </c>
      <c r="AE1628">
        <f>VLOOKUP($A1628,List2,10,FALSE)</f>
        <v>482</v>
      </c>
    </row>
    <row r="1629" spans="1:31" x14ac:dyDescent="0.3">
      <c r="A1629" t="s">
        <v>1628</v>
      </c>
      <c r="B1629">
        <v>2</v>
      </c>
      <c r="C1629">
        <v>1</v>
      </c>
      <c r="D1629">
        <v>0.5</v>
      </c>
      <c r="E1629">
        <v>0</v>
      </c>
      <c r="F1629">
        <v>0</v>
      </c>
      <c r="G1629">
        <v>1</v>
      </c>
      <c r="H1629">
        <v>1</v>
      </c>
      <c r="I1629">
        <v>1</v>
      </c>
      <c r="J1629">
        <v>1.5</v>
      </c>
      <c r="K1629">
        <v>0.49543764785400402</v>
      </c>
      <c r="L1629">
        <v>64</v>
      </c>
      <c r="M1629">
        <v>38</v>
      </c>
      <c r="N1629">
        <v>38</v>
      </c>
      <c r="O1629">
        <v>0.45714285714285702</v>
      </c>
      <c r="P1629">
        <v>0.27142857142857102</v>
      </c>
      <c r="Q1629">
        <v>0.27142857142857102</v>
      </c>
      <c r="R1629">
        <v>808</v>
      </c>
      <c r="S1629">
        <v>658</v>
      </c>
      <c r="T1629">
        <v>768</v>
      </c>
      <c r="U1629">
        <v>725</v>
      </c>
      <c r="V1629" t="str">
        <f>VLOOKUP($A1629,List2,1,FALSE)</f>
        <v>GCF_001923415.1_ViralProj358969.fna</v>
      </c>
      <c r="W1629">
        <f>VLOOKUP($A1629,List2,2,FALSE)</f>
        <v>1</v>
      </c>
      <c r="X1629">
        <f>VLOOKUP($A1629,List2,3,FALSE)</f>
        <v>0.49494630448515398</v>
      </c>
      <c r="Y1629">
        <f>VLOOKUP($A1629,List2,4,FALSE)</f>
        <v>39</v>
      </c>
      <c r="Z1629">
        <f>VLOOKUP($A1629,List2,5,FALSE)</f>
        <v>71</v>
      </c>
      <c r="AA1629">
        <f>VLOOKUP($A1629,List2,6,FALSE)</f>
        <v>42</v>
      </c>
      <c r="AB1629">
        <f>VLOOKUP($A1629,List2,7,FALSE)</f>
        <v>861</v>
      </c>
      <c r="AC1629">
        <f>VLOOKUP($A1629,List2,8,FALSE)</f>
        <v>706</v>
      </c>
      <c r="AD1629">
        <f>VLOOKUP($A1629,List2,9,FALSE)</f>
        <v>819</v>
      </c>
      <c r="AE1629">
        <f>VLOOKUP($A1629,List2,10,FALSE)</f>
        <v>780</v>
      </c>
    </row>
    <row r="1630" spans="1:31" x14ac:dyDescent="0.3">
      <c r="A1630" t="s">
        <v>1629</v>
      </c>
      <c r="B1630">
        <v>2</v>
      </c>
      <c r="C1630">
        <v>1</v>
      </c>
      <c r="D1630">
        <v>0.5</v>
      </c>
      <c r="E1630">
        <v>0</v>
      </c>
      <c r="F1630">
        <v>1</v>
      </c>
      <c r="G1630">
        <v>0</v>
      </c>
      <c r="H1630">
        <v>1</v>
      </c>
      <c r="I1630">
        <v>1.5</v>
      </c>
      <c r="J1630">
        <v>1</v>
      </c>
      <c r="K1630">
        <v>0.44462919853674698</v>
      </c>
      <c r="L1630">
        <v>62</v>
      </c>
      <c r="M1630">
        <v>35</v>
      </c>
      <c r="N1630">
        <v>41</v>
      </c>
      <c r="O1630">
        <v>0.44927536231884002</v>
      </c>
      <c r="P1630">
        <v>0.25362318840579701</v>
      </c>
      <c r="Q1630">
        <v>0.29710144927536197</v>
      </c>
      <c r="R1630">
        <v>772</v>
      </c>
      <c r="S1630">
        <v>565</v>
      </c>
      <c r="T1630">
        <v>944</v>
      </c>
      <c r="U1630">
        <v>726</v>
      </c>
      <c r="V1630" t="str">
        <f>VLOOKUP($A1630,List2,1,FALSE)</f>
        <v>GCF_001923395.1_ViralProj358965.fna</v>
      </c>
      <c r="W1630">
        <f>VLOOKUP($A1630,List2,2,FALSE)</f>
        <v>1</v>
      </c>
      <c r="X1630">
        <f>VLOOKUP($A1630,List2,3,FALSE)</f>
        <v>0.43997485857950902</v>
      </c>
      <c r="Y1630">
        <f>VLOOKUP($A1630,List2,4,FALSE)</f>
        <v>34</v>
      </c>
      <c r="Z1630">
        <f>VLOOKUP($A1630,List2,5,FALSE)</f>
        <v>65</v>
      </c>
      <c r="AA1630">
        <f>VLOOKUP($A1630,List2,6,FALSE)</f>
        <v>45</v>
      </c>
      <c r="AB1630">
        <f>VLOOKUP($A1630,List2,7,FALSE)</f>
        <v>800</v>
      </c>
      <c r="AC1630">
        <f>VLOOKUP($A1630,List2,8,FALSE)</f>
        <v>600</v>
      </c>
      <c r="AD1630">
        <f>VLOOKUP($A1630,List2,9,FALSE)</f>
        <v>1001</v>
      </c>
      <c r="AE1630">
        <f>VLOOKUP($A1630,List2,10,FALSE)</f>
        <v>781</v>
      </c>
    </row>
    <row r="1631" spans="1:31" x14ac:dyDescent="0.3">
      <c r="A1631" t="s">
        <v>1630</v>
      </c>
      <c r="B1631">
        <v>2</v>
      </c>
      <c r="C1631">
        <v>1</v>
      </c>
      <c r="D1631">
        <v>0.5</v>
      </c>
      <c r="E1631">
        <v>0</v>
      </c>
      <c r="F1631">
        <v>0</v>
      </c>
      <c r="G1631">
        <v>1</v>
      </c>
      <c r="H1631">
        <v>1</v>
      </c>
      <c r="I1631">
        <v>1</v>
      </c>
      <c r="J1631">
        <v>1.5</v>
      </c>
      <c r="K1631">
        <v>0.48237420909912598</v>
      </c>
      <c r="L1631">
        <v>59</v>
      </c>
      <c r="M1631">
        <v>46</v>
      </c>
      <c r="N1631">
        <v>24</v>
      </c>
      <c r="O1631">
        <v>0.45736434108527102</v>
      </c>
      <c r="P1631">
        <v>0.35658914728682101</v>
      </c>
      <c r="Q1631">
        <v>0.186046511627906</v>
      </c>
      <c r="R1631">
        <v>925</v>
      </c>
      <c r="S1631">
        <v>676</v>
      </c>
      <c r="T1631">
        <v>925</v>
      </c>
      <c r="U1631">
        <v>793</v>
      </c>
      <c r="V1631" t="str">
        <f>VLOOKUP($A1631,List2,1,FALSE)</f>
        <v>GCF_001923375.1_ViralProj358961.fna</v>
      </c>
      <c r="W1631">
        <f>VLOOKUP($A1631,List2,2,FALSE)</f>
        <v>1</v>
      </c>
      <c r="X1631">
        <f>VLOOKUP($A1631,List2,3,FALSE)</f>
        <v>0.47665990142070103</v>
      </c>
      <c r="Y1631">
        <f>VLOOKUP($A1631,List2,4,FALSE)</f>
        <v>45</v>
      </c>
      <c r="Z1631">
        <f>VLOOKUP($A1631,List2,5,FALSE)</f>
        <v>58</v>
      </c>
      <c r="AA1631">
        <f>VLOOKUP($A1631,List2,6,FALSE)</f>
        <v>33</v>
      </c>
      <c r="AB1631">
        <f>VLOOKUP($A1631,List2,7,FALSE)</f>
        <v>940</v>
      </c>
      <c r="AC1631">
        <f>VLOOKUP($A1631,List2,8,FALSE)</f>
        <v>704</v>
      </c>
      <c r="AD1631">
        <f>VLOOKUP($A1631,List2,9,FALSE)</f>
        <v>974</v>
      </c>
      <c r="AE1631">
        <f>VLOOKUP($A1631,List2,10,FALSE)</f>
        <v>831</v>
      </c>
    </row>
    <row r="1632" spans="1:31" x14ac:dyDescent="0.3">
      <c r="A1632" t="s">
        <v>1631</v>
      </c>
      <c r="B1632">
        <v>2</v>
      </c>
      <c r="C1632">
        <v>1</v>
      </c>
      <c r="D1632">
        <v>0.5</v>
      </c>
      <c r="E1632">
        <v>0</v>
      </c>
      <c r="F1632">
        <v>1</v>
      </c>
      <c r="G1632">
        <v>0</v>
      </c>
      <c r="H1632">
        <v>1</v>
      </c>
      <c r="I1632">
        <v>1.5</v>
      </c>
      <c r="J1632">
        <v>1</v>
      </c>
      <c r="K1632">
        <v>0.50636027903159597</v>
      </c>
      <c r="L1632">
        <v>39</v>
      </c>
      <c r="M1632">
        <v>38</v>
      </c>
      <c r="N1632">
        <v>20</v>
      </c>
      <c r="O1632">
        <v>0.402061855670103</v>
      </c>
      <c r="P1632">
        <v>0.39175257731958701</v>
      </c>
      <c r="Q1632">
        <v>0.20618556701030899</v>
      </c>
      <c r="R1632">
        <v>689</v>
      </c>
      <c r="S1632">
        <v>545</v>
      </c>
      <c r="T1632">
        <v>651</v>
      </c>
      <c r="U1632">
        <v>552</v>
      </c>
      <c r="V1632" t="str">
        <f>VLOOKUP($A1632,List2,1,FALSE)</f>
        <v>GCF_001923355.1_ViralProj358957.fna</v>
      </c>
      <c r="W1632">
        <f>VLOOKUP($A1632,List2,2,FALSE)</f>
        <v>1</v>
      </c>
      <c r="X1632">
        <f>VLOOKUP($A1632,List2,3,FALSE)</f>
        <v>0.49964336661911501</v>
      </c>
      <c r="Y1632">
        <f>VLOOKUP($A1632,List2,4,FALSE)</f>
        <v>40</v>
      </c>
      <c r="Z1632">
        <f>VLOOKUP($A1632,List2,5,FALSE)</f>
        <v>44</v>
      </c>
      <c r="AA1632">
        <f>VLOOKUP($A1632,List2,6,FALSE)</f>
        <v>21</v>
      </c>
      <c r="AB1632">
        <f>VLOOKUP($A1632,List2,7,FALSE)</f>
        <v>785</v>
      </c>
      <c r="AC1632">
        <f>VLOOKUP($A1632,List2,8,FALSE)</f>
        <v>616</v>
      </c>
      <c r="AD1632">
        <f>VLOOKUP($A1632,List2,9,FALSE)</f>
        <v>751</v>
      </c>
      <c r="AE1632">
        <f>VLOOKUP($A1632,List2,10,FALSE)</f>
        <v>652</v>
      </c>
    </row>
    <row r="1633" spans="1:31" x14ac:dyDescent="0.3">
      <c r="A1633" t="s">
        <v>1632</v>
      </c>
      <c r="B1633">
        <v>2</v>
      </c>
      <c r="C1633">
        <v>1</v>
      </c>
      <c r="D1633">
        <v>0.5</v>
      </c>
      <c r="E1633">
        <v>0</v>
      </c>
      <c r="F1633">
        <v>1</v>
      </c>
      <c r="G1633">
        <v>0</v>
      </c>
      <c r="H1633">
        <v>1</v>
      </c>
      <c r="I1633">
        <v>1.5</v>
      </c>
      <c r="J1633">
        <v>1</v>
      </c>
      <c r="K1633">
        <v>0.46883264072534903</v>
      </c>
      <c r="L1633">
        <v>55</v>
      </c>
      <c r="M1633">
        <v>38</v>
      </c>
      <c r="N1633">
        <v>31</v>
      </c>
      <c r="O1633">
        <v>0.44354838709677402</v>
      </c>
      <c r="P1633">
        <v>0.30645161290322498</v>
      </c>
      <c r="Q1633">
        <v>0.25</v>
      </c>
      <c r="R1633">
        <v>727</v>
      </c>
      <c r="S1633">
        <v>514</v>
      </c>
      <c r="T1633">
        <v>752</v>
      </c>
      <c r="U1633">
        <v>654</v>
      </c>
      <c r="V1633" t="str">
        <f>VLOOKUP($A1633,List2,1,FALSE)</f>
        <v>GCF_001923335.1_ViralProj358953.fna</v>
      </c>
      <c r="W1633">
        <f>VLOOKUP($A1633,List2,2,FALSE)</f>
        <v>1</v>
      </c>
      <c r="X1633">
        <f>VLOOKUP($A1633,List2,3,FALSE)</f>
        <v>0.46617647058823503</v>
      </c>
      <c r="Y1633">
        <f>VLOOKUP($A1633,List2,4,FALSE)</f>
        <v>40</v>
      </c>
      <c r="Z1633">
        <f>VLOOKUP($A1633,List2,5,FALSE)</f>
        <v>58</v>
      </c>
      <c r="AA1633">
        <f>VLOOKUP($A1633,List2,6,FALSE)</f>
        <v>33</v>
      </c>
      <c r="AB1633">
        <f>VLOOKUP($A1633,List2,7,FALSE)</f>
        <v>747</v>
      </c>
      <c r="AC1633">
        <f>VLOOKUP($A1633,List2,8,FALSE)</f>
        <v>521</v>
      </c>
      <c r="AD1633">
        <f>VLOOKUP($A1633,List2,9,FALSE)</f>
        <v>773</v>
      </c>
      <c r="AE1633">
        <f>VLOOKUP($A1633,List2,10,FALSE)</f>
        <v>679</v>
      </c>
    </row>
    <row r="1634" spans="1:31" x14ac:dyDescent="0.3">
      <c r="A1634" t="s">
        <v>1633</v>
      </c>
      <c r="B1634">
        <v>2</v>
      </c>
      <c r="C1634">
        <v>1</v>
      </c>
      <c r="D1634">
        <v>0.5</v>
      </c>
      <c r="E1634">
        <v>0</v>
      </c>
      <c r="F1634">
        <v>0</v>
      </c>
      <c r="G1634">
        <v>1</v>
      </c>
      <c r="H1634">
        <v>1</v>
      </c>
      <c r="I1634">
        <v>1</v>
      </c>
      <c r="J1634">
        <v>1.5</v>
      </c>
      <c r="K1634">
        <v>0.49073294018534103</v>
      </c>
      <c r="L1634">
        <v>54</v>
      </c>
      <c r="M1634">
        <v>20</v>
      </c>
      <c r="N1634">
        <v>15</v>
      </c>
      <c r="O1634">
        <v>0.60674157303370702</v>
      </c>
      <c r="P1634">
        <v>0.224719101123595</v>
      </c>
      <c r="Q1634">
        <v>0.16853932584269599</v>
      </c>
      <c r="R1634">
        <v>678</v>
      </c>
      <c r="S1634">
        <v>487</v>
      </c>
      <c r="T1634">
        <v>590</v>
      </c>
      <c r="U1634">
        <v>619</v>
      </c>
      <c r="V1634" t="str">
        <f>VLOOKUP($A1634,List2,1,FALSE)</f>
        <v>GCF_001923315.1_ViralProj358949.fna</v>
      </c>
      <c r="W1634">
        <f>VLOOKUP($A1634,List2,2,FALSE)</f>
        <v>1</v>
      </c>
      <c r="X1634">
        <f>VLOOKUP($A1634,List2,3,FALSE)</f>
        <v>0.49096385542168602</v>
      </c>
      <c r="Y1634">
        <f>VLOOKUP($A1634,List2,4,FALSE)</f>
        <v>21</v>
      </c>
      <c r="Z1634">
        <f>VLOOKUP($A1634,List2,5,FALSE)</f>
        <v>60</v>
      </c>
      <c r="AA1634">
        <f>VLOOKUP($A1634,List2,6,FALSE)</f>
        <v>17</v>
      </c>
      <c r="AB1634">
        <f>VLOOKUP($A1634,List2,7,FALSE)</f>
        <v>750</v>
      </c>
      <c r="AC1634">
        <f>VLOOKUP($A1634,List2,8,FALSE)</f>
        <v>554</v>
      </c>
      <c r="AD1634">
        <f>VLOOKUP($A1634,List2,9,FALSE)</f>
        <v>663</v>
      </c>
      <c r="AE1634">
        <f>VLOOKUP($A1634,List2,10,FALSE)</f>
        <v>689</v>
      </c>
    </row>
    <row r="1635" spans="1:31" x14ac:dyDescent="0.3">
      <c r="A1635" t="s">
        <v>1634</v>
      </c>
      <c r="B1635">
        <v>2</v>
      </c>
      <c r="C1635">
        <v>1</v>
      </c>
      <c r="D1635">
        <v>0.5</v>
      </c>
      <c r="E1635">
        <v>0</v>
      </c>
      <c r="F1635">
        <v>0</v>
      </c>
      <c r="G1635">
        <v>1</v>
      </c>
      <c r="H1635">
        <v>1</v>
      </c>
      <c r="I1635">
        <v>1</v>
      </c>
      <c r="J1635">
        <v>1.5</v>
      </c>
      <c r="K1635">
        <v>0.51428571428571401</v>
      </c>
      <c r="L1635">
        <v>58</v>
      </c>
      <c r="M1635">
        <v>28</v>
      </c>
      <c r="N1635">
        <v>18</v>
      </c>
      <c r="O1635">
        <v>0.55769230769230704</v>
      </c>
      <c r="P1635">
        <v>0.269230769230769</v>
      </c>
      <c r="Q1635">
        <v>0.17307692307692299</v>
      </c>
      <c r="R1635">
        <v>760</v>
      </c>
      <c r="S1635">
        <v>518</v>
      </c>
      <c r="T1635">
        <v>658</v>
      </c>
      <c r="U1635">
        <v>549</v>
      </c>
      <c r="V1635" t="str">
        <f>VLOOKUP($A1635,List2,1,FALSE)</f>
        <v>GCF_001923295.1_ViralProj358945.fna</v>
      </c>
      <c r="W1635">
        <f>VLOOKUP($A1635,List2,2,FALSE)</f>
        <v>1</v>
      </c>
      <c r="X1635">
        <f>VLOOKUP($A1635,List2,3,FALSE)</f>
        <v>0.51070221554637596</v>
      </c>
      <c r="Y1635">
        <f>VLOOKUP($A1635,List2,4,FALSE)</f>
        <v>27</v>
      </c>
      <c r="Z1635">
        <f>VLOOKUP($A1635,List2,5,FALSE)</f>
        <v>62</v>
      </c>
      <c r="AA1635">
        <f>VLOOKUP($A1635,List2,6,FALSE)</f>
        <v>21</v>
      </c>
      <c r="AB1635">
        <f>VLOOKUP($A1635,List2,7,FALSE)</f>
        <v>805</v>
      </c>
      <c r="AC1635">
        <f>VLOOKUP($A1635,List2,8,FALSE)</f>
        <v>555</v>
      </c>
      <c r="AD1635">
        <f>VLOOKUP($A1635,List2,9,FALSE)</f>
        <v>712</v>
      </c>
      <c r="AE1635">
        <f>VLOOKUP($A1635,List2,10,FALSE)</f>
        <v>591</v>
      </c>
    </row>
    <row r="1636" spans="1:31" x14ac:dyDescent="0.3">
      <c r="A1636" t="s">
        <v>1635</v>
      </c>
      <c r="B1636">
        <v>1</v>
      </c>
      <c r="C1636">
        <v>1</v>
      </c>
      <c r="D1636">
        <v>1</v>
      </c>
      <c r="E1636">
        <v>0</v>
      </c>
      <c r="F1636">
        <v>0</v>
      </c>
      <c r="G1636">
        <v>0</v>
      </c>
      <c r="H1636">
        <v>1</v>
      </c>
      <c r="I1636">
        <v>1</v>
      </c>
      <c r="J1636">
        <v>1</v>
      </c>
      <c r="K1636">
        <v>0.501475672485032</v>
      </c>
      <c r="L1636">
        <v>237</v>
      </c>
      <c r="M1636">
        <v>98</v>
      </c>
      <c r="N1636">
        <v>102</v>
      </c>
      <c r="O1636">
        <v>0.54233409610983896</v>
      </c>
      <c r="P1636">
        <v>0.22425629290617799</v>
      </c>
      <c r="Q1636">
        <v>0.233409610983981</v>
      </c>
      <c r="R1636">
        <v>3057</v>
      </c>
      <c r="S1636">
        <v>2890</v>
      </c>
      <c r="T1636">
        <v>3011</v>
      </c>
      <c r="U1636">
        <v>2901</v>
      </c>
      <c r="V1636" t="str">
        <f>VLOOKUP($A1636,List2,1,FALSE)</f>
        <v>GCF_001923275.1_ViralProj358941.fna</v>
      </c>
      <c r="W1636">
        <f>VLOOKUP($A1636,List2,2,FALSE)</f>
        <v>1</v>
      </c>
      <c r="X1636">
        <f>VLOOKUP($A1636,List2,3,FALSE)</f>
        <v>0.49645666225371798</v>
      </c>
      <c r="Y1636">
        <f>VLOOKUP($A1636,List2,4,FALSE)</f>
        <v>117</v>
      </c>
      <c r="Z1636">
        <f>VLOOKUP($A1636,List2,5,FALSE)</f>
        <v>243</v>
      </c>
      <c r="AA1636">
        <f>VLOOKUP($A1636,List2,6,FALSE)</f>
        <v>118</v>
      </c>
      <c r="AB1636">
        <f>VLOOKUP($A1636,List2,7,FALSE)</f>
        <v>3267</v>
      </c>
      <c r="AC1636">
        <f>VLOOKUP($A1636,List2,8,FALSE)</f>
        <v>3108</v>
      </c>
      <c r="AD1636">
        <f>VLOOKUP($A1636,List2,9,FALSE)</f>
        <v>3288</v>
      </c>
      <c r="AE1636">
        <f>VLOOKUP($A1636,List2,10,FALSE)</f>
        <v>3178</v>
      </c>
    </row>
    <row r="1637" spans="1:31" x14ac:dyDescent="0.3">
      <c r="A1637" t="s">
        <v>1636</v>
      </c>
      <c r="B1637">
        <v>2</v>
      </c>
      <c r="C1637">
        <v>1</v>
      </c>
      <c r="D1637">
        <v>0.5</v>
      </c>
      <c r="E1637">
        <v>0</v>
      </c>
      <c r="F1637">
        <v>0</v>
      </c>
      <c r="G1637">
        <v>1</v>
      </c>
      <c r="H1637">
        <v>1</v>
      </c>
      <c r="I1637">
        <v>1</v>
      </c>
      <c r="J1637">
        <v>1.5</v>
      </c>
      <c r="K1637">
        <v>0.52967432633493094</v>
      </c>
      <c r="L1637">
        <v>114</v>
      </c>
      <c r="M1637">
        <v>66</v>
      </c>
      <c r="N1637">
        <v>61</v>
      </c>
      <c r="O1637">
        <v>0.47302904564315301</v>
      </c>
      <c r="P1637">
        <v>0.27385892116182498</v>
      </c>
      <c r="Q1637">
        <v>0.25311203319502001</v>
      </c>
      <c r="R1637">
        <v>1751</v>
      </c>
      <c r="S1637">
        <v>1453</v>
      </c>
      <c r="T1637">
        <v>1484</v>
      </c>
      <c r="U1637">
        <v>1361</v>
      </c>
      <c r="V1637" t="str">
        <f>VLOOKUP($A1637,List2,1,FALSE)</f>
        <v>GCF_000849505.1_ViralProj14737.fna</v>
      </c>
      <c r="W1637">
        <f>VLOOKUP($A1637,List2,2,FALSE)</f>
        <v>1</v>
      </c>
      <c r="X1637">
        <f>VLOOKUP($A1637,List2,3,FALSE)</f>
        <v>0.52184593788383904</v>
      </c>
      <c r="Y1637">
        <f>VLOOKUP($A1637,List2,4,FALSE)</f>
        <v>59</v>
      </c>
      <c r="Z1637">
        <f>VLOOKUP($A1637,List2,5,FALSE)</f>
        <v>107</v>
      </c>
      <c r="AA1637">
        <f>VLOOKUP($A1637,List2,6,FALSE)</f>
        <v>61</v>
      </c>
      <c r="AB1637">
        <f>VLOOKUP($A1637,List2,7,FALSE)</f>
        <v>1616</v>
      </c>
      <c r="AC1637">
        <f>VLOOKUP($A1637,List2,8,FALSE)</f>
        <v>1358</v>
      </c>
      <c r="AD1637">
        <f>VLOOKUP($A1637,List2,9,FALSE)</f>
        <v>1385</v>
      </c>
      <c r="AE1637">
        <f>VLOOKUP($A1637,List2,10,FALSE)</f>
        <v>1340</v>
      </c>
    </row>
    <row r="1638" spans="1:31" x14ac:dyDescent="0.3">
      <c r="A1638" t="s">
        <v>1637</v>
      </c>
      <c r="B1638">
        <v>2</v>
      </c>
      <c r="C1638">
        <v>1</v>
      </c>
      <c r="D1638">
        <v>0.5</v>
      </c>
      <c r="E1638">
        <v>0</v>
      </c>
      <c r="F1638">
        <v>0</v>
      </c>
      <c r="G1638">
        <v>1</v>
      </c>
      <c r="H1638">
        <v>1</v>
      </c>
      <c r="I1638">
        <v>1</v>
      </c>
      <c r="J1638">
        <v>1.5</v>
      </c>
      <c r="K1638">
        <v>0.51161858974358898</v>
      </c>
      <c r="L1638">
        <v>61</v>
      </c>
      <c r="M1638">
        <v>21</v>
      </c>
      <c r="N1638">
        <v>17</v>
      </c>
      <c r="O1638">
        <v>0.61616161616161602</v>
      </c>
      <c r="P1638">
        <v>0.21212121212121199</v>
      </c>
      <c r="Q1638">
        <v>0.17171717171717099</v>
      </c>
      <c r="R1638">
        <v>688</v>
      </c>
      <c r="S1638">
        <v>589</v>
      </c>
      <c r="T1638">
        <v>586</v>
      </c>
      <c r="U1638">
        <v>633</v>
      </c>
      <c r="V1638" t="str">
        <f>VLOOKUP($A1638,List2,1,FALSE)</f>
        <v>GCF_001923255.1_ViralProj358937.fna</v>
      </c>
      <c r="W1638">
        <f>VLOOKUP($A1638,List2,2,FALSE)</f>
        <v>1</v>
      </c>
      <c r="X1638">
        <f>VLOOKUP($A1638,List2,3,FALSE)</f>
        <v>0.52031850631521104</v>
      </c>
      <c r="Y1638">
        <f>VLOOKUP($A1638,List2,4,FALSE)</f>
        <v>27</v>
      </c>
      <c r="Z1638">
        <f>VLOOKUP($A1638,List2,5,FALSE)</f>
        <v>78</v>
      </c>
      <c r="AA1638">
        <f>VLOOKUP($A1638,List2,6,FALSE)</f>
        <v>34</v>
      </c>
      <c r="AB1638">
        <f>VLOOKUP($A1638,List2,7,FALSE)</f>
        <v>1021</v>
      </c>
      <c r="AC1638">
        <f>VLOOKUP($A1638,List2,8,FALSE)</f>
        <v>874</v>
      </c>
      <c r="AD1638">
        <f>VLOOKUP($A1638,List2,9,FALSE)</f>
        <v>826</v>
      </c>
      <c r="AE1638">
        <f>VLOOKUP($A1638,List2,10,FALSE)</f>
        <v>921</v>
      </c>
    </row>
    <row r="1639" spans="1:31" x14ac:dyDescent="0.3">
      <c r="A1639" t="s">
        <v>1638</v>
      </c>
      <c r="B1639">
        <v>2</v>
      </c>
      <c r="C1639">
        <v>1</v>
      </c>
      <c r="D1639">
        <v>0.5</v>
      </c>
      <c r="E1639">
        <v>0</v>
      </c>
      <c r="F1639">
        <v>0</v>
      </c>
      <c r="G1639">
        <v>1</v>
      </c>
      <c r="H1639">
        <v>1</v>
      </c>
      <c r="I1639">
        <v>1</v>
      </c>
      <c r="J1639">
        <v>1.5</v>
      </c>
      <c r="K1639">
        <v>0.37380191693290699</v>
      </c>
      <c r="L1639">
        <v>283</v>
      </c>
      <c r="M1639">
        <v>121</v>
      </c>
      <c r="N1639">
        <v>265</v>
      </c>
      <c r="O1639">
        <v>0.42301943198804098</v>
      </c>
      <c r="P1639">
        <v>0.180866965620328</v>
      </c>
      <c r="Q1639">
        <v>0.39611360239162902</v>
      </c>
      <c r="R1639">
        <v>2164</v>
      </c>
      <c r="S1639">
        <v>2399</v>
      </c>
      <c r="T1639">
        <v>3871</v>
      </c>
      <c r="U1639">
        <v>3773</v>
      </c>
      <c r="V1639" t="str">
        <f>VLOOKUP($A1639,List2,1,FALSE)</f>
        <v>GCF_001923235.1_ViralProj358933.fna</v>
      </c>
      <c r="W1639">
        <f>VLOOKUP($A1639,List2,2,FALSE)</f>
        <v>1</v>
      </c>
      <c r="X1639">
        <f>VLOOKUP($A1639,List2,3,FALSE)</f>
        <v>0.37145261225426401</v>
      </c>
      <c r="Y1639">
        <f>VLOOKUP($A1639,List2,4,FALSE)</f>
        <v>136</v>
      </c>
      <c r="Z1639">
        <f>VLOOKUP($A1639,List2,5,FALSE)</f>
        <v>287</v>
      </c>
      <c r="AA1639">
        <f>VLOOKUP($A1639,List2,6,FALSE)</f>
        <v>286</v>
      </c>
      <c r="AB1639">
        <f>VLOOKUP($A1639,List2,7,FALSE)</f>
        <v>2304</v>
      </c>
      <c r="AC1639">
        <f>VLOOKUP($A1639,List2,8,FALSE)</f>
        <v>2552</v>
      </c>
      <c r="AD1639">
        <f>VLOOKUP($A1639,List2,9,FALSE)</f>
        <v>4118</v>
      </c>
      <c r="AE1639">
        <f>VLOOKUP($A1639,List2,10,FALSE)</f>
        <v>4099</v>
      </c>
    </row>
    <row r="1640" spans="1:31" x14ac:dyDescent="0.3">
      <c r="A1640" t="s">
        <v>1639</v>
      </c>
      <c r="B1640">
        <v>3</v>
      </c>
      <c r="C1640">
        <v>1</v>
      </c>
      <c r="D1640">
        <v>0.33333333333333298</v>
      </c>
      <c r="E1640">
        <v>1</v>
      </c>
      <c r="F1640">
        <v>1</v>
      </c>
      <c r="G1640">
        <v>0</v>
      </c>
      <c r="H1640">
        <v>1.3333333333333299</v>
      </c>
      <c r="I1640">
        <v>1.3333333333333299</v>
      </c>
      <c r="J1640">
        <v>1</v>
      </c>
      <c r="K1640">
        <v>0.54660009510223495</v>
      </c>
      <c r="L1640">
        <v>64</v>
      </c>
      <c r="M1640">
        <v>41</v>
      </c>
      <c r="N1640">
        <v>40</v>
      </c>
      <c r="O1640">
        <v>0.44137931034482702</v>
      </c>
      <c r="P1640">
        <v>0.28275862068965502</v>
      </c>
      <c r="Q1640">
        <v>0.27586206896551702</v>
      </c>
      <c r="R1640">
        <v>1188</v>
      </c>
      <c r="S1640">
        <v>1111</v>
      </c>
      <c r="T1640">
        <v>1017</v>
      </c>
      <c r="U1640">
        <v>890</v>
      </c>
      <c r="V1640" t="str">
        <f>VLOOKUP($A1640,List2,1,FALSE)</f>
        <v>GCF_001923215.1_ViralProj358929.fna</v>
      </c>
      <c r="W1640">
        <f>VLOOKUP($A1640,List2,2,FALSE)</f>
        <v>1</v>
      </c>
      <c r="X1640">
        <f>VLOOKUP($A1640,List2,3,FALSE)</f>
        <v>0.54344328238133499</v>
      </c>
      <c r="Y1640">
        <f>VLOOKUP($A1640,List2,4,FALSE)</f>
        <v>55</v>
      </c>
      <c r="Z1640">
        <f>VLOOKUP($A1640,List2,5,FALSE)</f>
        <v>73</v>
      </c>
      <c r="AA1640">
        <f>VLOOKUP($A1640,List2,6,FALSE)</f>
        <v>46</v>
      </c>
      <c r="AB1640">
        <f>VLOOKUP($A1640,List2,7,FALSE)</f>
        <v>1376</v>
      </c>
      <c r="AC1640">
        <f>VLOOKUP($A1640,List2,8,FALSE)</f>
        <v>1326</v>
      </c>
      <c r="AD1640">
        <f>VLOOKUP($A1640,List2,9,FALSE)</f>
        <v>1183</v>
      </c>
      <c r="AE1640">
        <f>VLOOKUP($A1640,List2,10,FALSE)</f>
        <v>1087</v>
      </c>
    </row>
    <row r="1641" spans="1:31" x14ac:dyDescent="0.3">
      <c r="A1641" t="s">
        <v>1640</v>
      </c>
      <c r="B1641">
        <v>2</v>
      </c>
      <c r="C1641">
        <v>1</v>
      </c>
      <c r="D1641">
        <v>0.5</v>
      </c>
      <c r="E1641">
        <v>0</v>
      </c>
      <c r="F1641">
        <v>0</v>
      </c>
      <c r="G1641">
        <v>1</v>
      </c>
      <c r="H1641">
        <v>1</v>
      </c>
      <c r="I1641">
        <v>1</v>
      </c>
      <c r="J1641">
        <v>1.5</v>
      </c>
      <c r="K1641">
        <v>0.46583292463625903</v>
      </c>
      <c r="L1641">
        <v>319</v>
      </c>
      <c r="M1641">
        <v>75</v>
      </c>
      <c r="N1641">
        <v>143</v>
      </c>
      <c r="O1641">
        <v>0.59404096834264397</v>
      </c>
      <c r="P1641">
        <v>0.13966480446927301</v>
      </c>
      <c r="Q1641">
        <v>0.26629422718808099</v>
      </c>
      <c r="R1641">
        <v>2780</v>
      </c>
      <c r="S1641">
        <v>2919</v>
      </c>
      <c r="T1641">
        <v>3115</v>
      </c>
      <c r="U1641">
        <v>3420</v>
      </c>
      <c r="V1641" t="str">
        <f>VLOOKUP($A1641,List2,1,FALSE)</f>
        <v>GCF_001923195.1_ViralProj358925.fna</v>
      </c>
      <c r="W1641">
        <f>VLOOKUP($A1641,List2,2,FALSE)</f>
        <v>1</v>
      </c>
      <c r="X1641">
        <f>VLOOKUP($A1641,List2,3,FALSE)</f>
        <v>0.46517586769158997</v>
      </c>
      <c r="Y1641">
        <f>VLOOKUP($A1641,List2,4,FALSE)</f>
        <v>84</v>
      </c>
      <c r="Z1641">
        <f>VLOOKUP($A1641,List2,5,FALSE)</f>
        <v>320</v>
      </c>
      <c r="AA1641">
        <f>VLOOKUP($A1641,List2,6,FALSE)</f>
        <v>151</v>
      </c>
      <c r="AB1641">
        <f>VLOOKUP($A1641,List2,7,FALSE)</f>
        <v>2902</v>
      </c>
      <c r="AC1641">
        <f>VLOOKUP($A1641,List2,8,FALSE)</f>
        <v>3089</v>
      </c>
      <c r="AD1641">
        <f>VLOOKUP($A1641,List2,9,FALSE)</f>
        <v>3275</v>
      </c>
      <c r="AE1641">
        <f>VLOOKUP($A1641,List2,10,FALSE)</f>
        <v>3613</v>
      </c>
    </row>
    <row r="1642" spans="1:31" x14ac:dyDescent="0.3">
      <c r="A1642" t="s">
        <v>1641</v>
      </c>
      <c r="B1642">
        <v>1</v>
      </c>
      <c r="C1642">
        <v>1</v>
      </c>
      <c r="D1642">
        <v>1</v>
      </c>
      <c r="E1642">
        <v>0</v>
      </c>
      <c r="F1642">
        <v>0</v>
      </c>
      <c r="G1642">
        <v>0</v>
      </c>
      <c r="H1642">
        <v>1</v>
      </c>
      <c r="I1642">
        <v>1</v>
      </c>
      <c r="J1642">
        <v>1</v>
      </c>
      <c r="K1642">
        <v>0.46781842818428099</v>
      </c>
      <c r="L1642">
        <v>45</v>
      </c>
      <c r="M1642">
        <v>23</v>
      </c>
      <c r="N1642">
        <v>33</v>
      </c>
      <c r="O1642">
        <v>0.445544554455445</v>
      </c>
      <c r="P1642">
        <v>0.22772277227722701</v>
      </c>
      <c r="Q1642">
        <v>0.32673267326732602</v>
      </c>
      <c r="R1642">
        <v>648</v>
      </c>
      <c r="S1642">
        <v>733</v>
      </c>
      <c r="T1642">
        <v>801</v>
      </c>
      <c r="U1642">
        <v>770</v>
      </c>
      <c r="V1642" t="str">
        <f>VLOOKUP($A1642,List2,1,FALSE)</f>
        <v>GCF_001923175.1_ViralProj358921.fna</v>
      </c>
      <c r="W1642">
        <f>VLOOKUP($A1642,List2,2,FALSE)</f>
        <v>1</v>
      </c>
      <c r="X1642">
        <f>VLOOKUP($A1642,List2,3,FALSE)</f>
        <v>0.47299077733860301</v>
      </c>
      <c r="Y1642">
        <f>VLOOKUP($A1642,List2,4,FALSE)</f>
        <v>24</v>
      </c>
      <c r="Z1642">
        <f>VLOOKUP($A1642,List2,5,FALSE)</f>
        <v>44</v>
      </c>
      <c r="AA1642">
        <f>VLOOKUP($A1642,List2,6,FALSE)</f>
        <v>31</v>
      </c>
      <c r="AB1642">
        <f>VLOOKUP($A1642,List2,7,FALSE)</f>
        <v>671</v>
      </c>
      <c r="AC1642">
        <f>VLOOKUP($A1642,List2,8,FALSE)</f>
        <v>765</v>
      </c>
      <c r="AD1642">
        <f>VLOOKUP($A1642,List2,9,FALSE)</f>
        <v>814</v>
      </c>
      <c r="AE1642">
        <f>VLOOKUP($A1642,List2,10,FALSE)</f>
        <v>786</v>
      </c>
    </row>
    <row r="1643" spans="1:31" x14ac:dyDescent="0.3">
      <c r="A1643" t="s">
        <v>1642</v>
      </c>
      <c r="B1643">
        <v>3</v>
      </c>
      <c r="C1643">
        <v>1</v>
      </c>
      <c r="D1643">
        <v>0.33333333333333298</v>
      </c>
      <c r="E1643">
        <v>2</v>
      </c>
      <c r="F1643">
        <v>0</v>
      </c>
      <c r="G1643">
        <v>0</v>
      </c>
      <c r="H1643">
        <v>1.6666666666666601</v>
      </c>
      <c r="I1643">
        <v>1</v>
      </c>
      <c r="J1643">
        <v>1</v>
      </c>
      <c r="K1643">
        <v>0.36412198912198901</v>
      </c>
      <c r="L1643">
        <v>206</v>
      </c>
      <c r="M1643">
        <v>126</v>
      </c>
      <c r="N1643">
        <v>137</v>
      </c>
      <c r="O1643">
        <v>0.43923240938166302</v>
      </c>
      <c r="P1643">
        <v>0.26865671641791</v>
      </c>
      <c r="Q1643">
        <v>0.29211087420042597</v>
      </c>
      <c r="R1643">
        <v>2049</v>
      </c>
      <c r="S1643">
        <v>1700</v>
      </c>
      <c r="T1643">
        <v>3739</v>
      </c>
      <c r="U1643">
        <v>2808</v>
      </c>
      <c r="V1643" t="str">
        <f>VLOOKUP($A1643,List2,1,FALSE)</f>
        <v>GCF_001923155.1_ViralProj358917.fna</v>
      </c>
      <c r="W1643">
        <f>VLOOKUP($A1643,List2,2,FALSE)</f>
        <v>1</v>
      </c>
      <c r="X1643">
        <f>VLOOKUP($A1643,List2,3,FALSE)</f>
        <v>0.36302111532214398</v>
      </c>
      <c r="Y1643">
        <f>VLOOKUP($A1643,List2,4,FALSE)</f>
        <v>137</v>
      </c>
      <c r="Z1643">
        <f>VLOOKUP($A1643,List2,5,FALSE)</f>
        <v>214</v>
      </c>
      <c r="AA1643">
        <f>VLOOKUP($A1643,List2,6,FALSE)</f>
        <v>154</v>
      </c>
      <c r="AB1643">
        <f>VLOOKUP($A1643,List2,7,FALSE)</f>
        <v>2182</v>
      </c>
      <c r="AC1643">
        <f>VLOOKUP($A1643,List2,8,FALSE)</f>
        <v>1841</v>
      </c>
      <c r="AD1643">
        <f>VLOOKUP($A1643,List2,9,FALSE)</f>
        <v>3962</v>
      </c>
      <c r="AE1643">
        <f>VLOOKUP($A1643,List2,10,FALSE)</f>
        <v>3097</v>
      </c>
    </row>
    <row r="1644" spans="1:31" x14ac:dyDescent="0.3">
      <c r="A1644" t="s">
        <v>1643</v>
      </c>
      <c r="B1644">
        <v>2</v>
      </c>
      <c r="C1644">
        <v>1</v>
      </c>
      <c r="D1644">
        <v>0.5</v>
      </c>
      <c r="E1644">
        <v>0</v>
      </c>
      <c r="F1644">
        <v>1</v>
      </c>
      <c r="G1644">
        <v>0</v>
      </c>
      <c r="H1644">
        <v>1</v>
      </c>
      <c r="I1644">
        <v>1.5</v>
      </c>
      <c r="J1644">
        <v>1</v>
      </c>
      <c r="K1644">
        <v>0.44366471734892698</v>
      </c>
      <c r="L1644">
        <v>58</v>
      </c>
      <c r="M1644">
        <v>35</v>
      </c>
      <c r="N1644">
        <v>28</v>
      </c>
      <c r="O1644">
        <v>0.47933884297520601</v>
      </c>
      <c r="P1644">
        <v>0.28925619834710697</v>
      </c>
      <c r="Q1644">
        <v>0.23140495867768501</v>
      </c>
      <c r="R1644">
        <v>675</v>
      </c>
      <c r="S1644">
        <v>463</v>
      </c>
      <c r="T1644">
        <v>685</v>
      </c>
      <c r="U1644">
        <v>742</v>
      </c>
      <c r="V1644" t="str">
        <f>VLOOKUP($A1644,List2,1,FALSE)</f>
        <v>GCF_001923135.1_ViralProj358913.fna</v>
      </c>
      <c r="W1644">
        <f>VLOOKUP($A1644,List2,2,FALSE)</f>
        <v>1</v>
      </c>
      <c r="X1644">
        <f>VLOOKUP($A1644,List2,3,FALSE)</f>
        <v>0.437589158345221</v>
      </c>
      <c r="Y1644">
        <f>VLOOKUP($A1644,List2,4,FALSE)</f>
        <v>36</v>
      </c>
      <c r="Z1644">
        <f>VLOOKUP($A1644,List2,5,FALSE)</f>
        <v>61</v>
      </c>
      <c r="AA1644">
        <f>VLOOKUP($A1644,List2,6,FALSE)</f>
        <v>31</v>
      </c>
      <c r="AB1644">
        <f>VLOOKUP($A1644,List2,7,FALSE)</f>
        <v>720</v>
      </c>
      <c r="AC1644">
        <f>VLOOKUP($A1644,List2,8,FALSE)</f>
        <v>507</v>
      </c>
      <c r="AD1644">
        <f>VLOOKUP($A1644,List2,9,FALSE)</f>
        <v>757</v>
      </c>
      <c r="AE1644">
        <f>VLOOKUP($A1644,List2,10,FALSE)</f>
        <v>820</v>
      </c>
    </row>
    <row r="1645" spans="1:31" x14ac:dyDescent="0.3">
      <c r="A1645" t="s">
        <v>1644</v>
      </c>
      <c r="B1645">
        <v>2</v>
      </c>
      <c r="C1645">
        <v>1</v>
      </c>
      <c r="D1645">
        <v>0.5</v>
      </c>
      <c r="E1645">
        <v>0</v>
      </c>
      <c r="F1645">
        <v>1</v>
      </c>
      <c r="G1645">
        <v>0</v>
      </c>
      <c r="H1645">
        <v>1</v>
      </c>
      <c r="I1645">
        <v>1.5</v>
      </c>
      <c r="J1645">
        <v>1</v>
      </c>
      <c r="K1645">
        <v>0.56970324361628699</v>
      </c>
      <c r="L1645">
        <v>48</v>
      </c>
      <c r="M1645">
        <v>16</v>
      </c>
      <c r="N1645">
        <v>7</v>
      </c>
      <c r="O1645">
        <v>0.676056338028169</v>
      </c>
      <c r="P1645">
        <v>0.22535211267605601</v>
      </c>
      <c r="Q1645">
        <v>9.85915492957746E-2</v>
      </c>
      <c r="R1645">
        <v>917</v>
      </c>
      <c r="S1645">
        <v>734</v>
      </c>
      <c r="T1645">
        <v>597</v>
      </c>
      <c r="U1645">
        <v>650</v>
      </c>
      <c r="V1645" t="str">
        <f>VLOOKUP($A1645,List2,1,FALSE)</f>
        <v>GCF_001923115.1_ViralProj358909.fna</v>
      </c>
      <c r="W1645">
        <f>VLOOKUP($A1645,List2,2,FALSE)</f>
        <v>1</v>
      </c>
      <c r="X1645">
        <f>VLOOKUP($A1645,List2,3,FALSE)</f>
        <v>0.56983606557376998</v>
      </c>
      <c r="Y1645">
        <f>VLOOKUP($A1645,List2,4,FALSE)</f>
        <v>18</v>
      </c>
      <c r="Z1645">
        <f>VLOOKUP($A1645,List2,5,FALSE)</f>
        <v>49</v>
      </c>
      <c r="AA1645">
        <f>VLOOKUP($A1645,List2,6,FALSE)</f>
        <v>7</v>
      </c>
      <c r="AB1645">
        <f>VLOOKUP($A1645,List2,7,FALSE)</f>
        <v>970</v>
      </c>
      <c r="AC1645">
        <f>VLOOKUP($A1645,List2,8,FALSE)</f>
        <v>768</v>
      </c>
      <c r="AD1645">
        <f>VLOOKUP($A1645,List2,9,FALSE)</f>
        <v>629</v>
      </c>
      <c r="AE1645">
        <f>VLOOKUP($A1645,List2,10,FALSE)</f>
        <v>683</v>
      </c>
    </row>
    <row r="1646" spans="1:31" x14ac:dyDescent="0.3">
      <c r="A1646" t="s">
        <v>1645</v>
      </c>
      <c r="B1646">
        <v>3</v>
      </c>
      <c r="C1646">
        <v>1</v>
      </c>
      <c r="D1646">
        <v>0.33333333333333298</v>
      </c>
      <c r="E1646">
        <v>0</v>
      </c>
      <c r="F1646">
        <v>0</v>
      </c>
      <c r="G1646">
        <v>2</v>
      </c>
      <c r="H1646">
        <v>1</v>
      </c>
      <c r="I1646">
        <v>1</v>
      </c>
      <c r="J1646">
        <v>1.6666666666666601</v>
      </c>
      <c r="K1646">
        <v>0.37973294311322398</v>
      </c>
      <c r="L1646">
        <v>321</v>
      </c>
      <c r="M1646">
        <v>135</v>
      </c>
      <c r="N1646">
        <v>229</v>
      </c>
      <c r="O1646">
        <v>0.46861313868613103</v>
      </c>
      <c r="P1646">
        <v>0.19708029197080201</v>
      </c>
      <c r="Q1646">
        <v>0.33430656934306502</v>
      </c>
      <c r="R1646">
        <v>2205</v>
      </c>
      <c r="S1646">
        <v>1947</v>
      </c>
      <c r="T1646">
        <v>3665</v>
      </c>
      <c r="U1646">
        <v>3117</v>
      </c>
      <c r="V1646" t="str">
        <f>VLOOKUP($A1646,List2,1,FALSE)</f>
        <v>GCF_001921655.1_ViralMultiSegProj358555.fna</v>
      </c>
      <c r="W1646">
        <f>VLOOKUP($A1646,List2,2,FALSE)</f>
        <v>3</v>
      </c>
      <c r="X1646">
        <f>VLOOKUP($A1646,List2,3,FALSE)</f>
        <v>0.37466953073364101</v>
      </c>
      <c r="Y1646">
        <f>VLOOKUP($A1646,List2,4,FALSE)</f>
        <v>154</v>
      </c>
      <c r="Z1646">
        <f>VLOOKUP($A1646,List2,5,FALSE)</f>
        <v>332</v>
      </c>
      <c r="AA1646">
        <f>VLOOKUP($A1646,List2,6,FALSE)</f>
        <v>255</v>
      </c>
      <c r="AB1646">
        <f>VLOOKUP($A1646,List2,7,FALSE)</f>
        <v>2377</v>
      </c>
      <c r="AC1646">
        <f>VLOOKUP($A1646,List2,8,FALSE)</f>
        <v>2158</v>
      </c>
      <c r="AD1646">
        <f>VLOOKUP($A1646,List2,9,FALSE)</f>
        <v>4045</v>
      </c>
      <c r="AE1646">
        <f>VLOOKUP($A1646,List2,10,FALSE)</f>
        <v>3524</v>
      </c>
    </row>
    <row r="1647" spans="1:31" x14ac:dyDescent="0.3">
      <c r="A1647" t="s">
        <v>1646</v>
      </c>
      <c r="B1647">
        <v>2</v>
      </c>
      <c r="C1647">
        <v>1</v>
      </c>
      <c r="D1647">
        <v>0.5</v>
      </c>
      <c r="E1647">
        <v>1</v>
      </c>
      <c r="F1647">
        <v>0</v>
      </c>
      <c r="G1647">
        <v>0</v>
      </c>
      <c r="H1647">
        <v>1.5</v>
      </c>
      <c r="I1647">
        <v>1</v>
      </c>
      <c r="J1647">
        <v>1</v>
      </c>
      <c r="K1647">
        <v>0.42036553524804099</v>
      </c>
      <c r="L1647">
        <v>92</v>
      </c>
      <c r="M1647">
        <v>28</v>
      </c>
      <c r="N1647">
        <v>57</v>
      </c>
      <c r="O1647">
        <v>0.51977401129943501</v>
      </c>
      <c r="P1647">
        <v>0.15819209039547999</v>
      </c>
      <c r="Q1647">
        <v>0.322033898305084</v>
      </c>
      <c r="R1647">
        <v>732</v>
      </c>
      <c r="S1647">
        <v>556</v>
      </c>
      <c r="T1647">
        <v>907</v>
      </c>
      <c r="U1647">
        <v>869</v>
      </c>
      <c r="V1647" t="str">
        <f>VLOOKUP($A1647,List2,1,FALSE)</f>
        <v>GCF_001921635.1_ViralMultiSegProj358551.fna</v>
      </c>
      <c r="W1647">
        <f>VLOOKUP($A1647,List2,2,FALSE)</f>
        <v>2</v>
      </c>
      <c r="X1647">
        <f>VLOOKUP($A1647,List2,3,FALSE)</f>
        <v>0.41225461035098099</v>
      </c>
      <c r="Y1647">
        <f>VLOOKUP($A1647,List2,4,FALSE)</f>
        <v>30</v>
      </c>
      <c r="Z1647">
        <f>VLOOKUP($A1647,List2,5,FALSE)</f>
        <v>112</v>
      </c>
      <c r="AA1647">
        <f>VLOOKUP($A1647,List2,6,FALSE)</f>
        <v>66</v>
      </c>
      <c r="AB1647">
        <f>VLOOKUP($A1647,List2,7,FALSE)</f>
        <v>808</v>
      </c>
      <c r="AC1647">
        <f>VLOOKUP($A1647,List2,8,FALSE)</f>
        <v>578</v>
      </c>
      <c r="AD1647">
        <f>VLOOKUP($A1647,List2,9,FALSE)</f>
        <v>1006</v>
      </c>
      <c r="AE1647">
        <f>VLOOKUP($A1647,List2,10,FALSE)</f>
        <v>970</v>
      </c>
    </row>
    <row r="1648" spans="1:31" x14ac:dyDescent="0.3">
      <c r="A1648" t="s">
        <v>1647</v>
      </c>
      <c r="B1648">
        <v>5</v>
      </c>
      <c r="C1648">
        <v>1</v>
      </c>
      <c r="D1648">
        <v>0.2</v>
      </c>
      <c r="E1648">
        <v>1</v>
      </c>
      <c r="F1648">
        <v>1</v>
      </c>
      <c r="G1648">
        <v>2</v>
      </c>
      <c r="H1648">
        <v>1.2</v>
      </c>
      <c r="I1648">
        <v>1.2</v>
      </c>
      <c r="J1648">
        <v>1.4</v>
      </c>
      <c r="K1648">
        <v>0.47591390502220698</v>
      </c>
      <c r="L1648">
        <v>33</v>
      </c>
      <c r="M1648">
        <v>27</v>
      </c>
      <c r="N1648">
        <v>38</v>
      </c>
      <c r="O1648">
        <v>0.33673469387755101</v>
      </c>
      <c r="P1648">
        <v>0.27551020408163202</v>
      </c>
      <c r="Q1648">
        <v>0.38775510204081598</v>
      </c>
      <c r="R1648">
        <v>708</v>
      </c>
      <c r="S1648">
        <v>685</v>
      </c>
      <c r="T1648">
        <v>866</v>
      </c>
      <c r="U1648">
        <v>668</v>
      </c>
      <c r="V1648" t="str">
        <f>VLOOKUP($A1648,List2,1,FALSE)</f>
        <v>GCF_000837905.2_ViralProj14083.fna</v>
      </c>
      <c r="W1648">
        <f>VLOOKUP($A1648,List2,2,FALSE)</f>
        <v>1</v>
      </c>
      <c r="X1648">
        <f>VLOOKUP($A1648,List2,3,FALSE)</f>
        <v>0.469126506024096</v>
      </c>
      <c r="Y1648">
        <f>VLOOKUP($A1648,List2,4,FALSE)</f>
        <v>30</v>
      </c>
      <c r="Z1648">
        <f>VLOOKUP($A1648,List2,5,FALSE)</f>
        <v>56</v>
      </c>
      <c r="AA1648">
        <f>VLOOKUP($A1648,List2,6,FALSE)</f>
        <v>40</v>
      </c>
      <c r="AB1648">
        <f>VLOOKUP($A1648,List2,7,FALSE)</f>
        <v>632</v>
      </c>
      <c r="AC1648">
        <f>VLOOKUP($A1648,List2,8,FALSE)</f>
        <v>614</v>
      </c>
      <c r="AD1648">
        <f>VLOOKUP($A1648,List2,9,FALSE)</f>
        <v>651</v>
      </c>
      <c r="AE1648">
        <f>VLOOKUP($A1648,List2,10,FALSE)</f>
        <v>759</v>
      </c>
    </row>
    <row r="1649" spans="1:31" x14ac:dyDescent="0.3">
      <c r="A1649" t="s">
        <v>1648</v>
      </c>
      <c r="B1649">
        <v>4</v>
      </c>
      <c r="C1649">
        <v>1</v>
      </c>
      <c r="D1649">
        <v>0.25</v>
      </c>
      <c r="E1649">
        <v>1</v>
      </c>
      <c r="F1649">
        <v>1</v>
      </c>
      <c r="G1649">
        <v>1</v>
      </c>
      <c r="H1649">
        <v>1.25</v>
      </c>
      <c r="I1649">
        <v>1.25</v>
      </c>
      <c r="J1649">
        <v>1.25</v>
      </c>
      <c r="K1649">
        <v>0.44196191084157799</v>
      </c>
      <c r="L1649">
        <v>198</v>
      </c>
      <c r="M1649">
        <v>109</v>
      </c>
      <c r="N1649">
        <v>159</v>
      </c>
      <c r="O1649">
        <v>0.42489270386265998</v>
      </c>
      <c r="P1649">
        <v>0.233905579399141</v>
      </c>
      <c r="Q1649">
        <v>0.34120171673819699</v>
      </c>
      <c r="R1649">
        <v>2417</v>
      </c>
      <c r="S1649">
        <v>1737</v>
      </c>
      <c r="T1649">
        <v>2634</v>
      </c>
      <c r="U1649">
        <v>2611</v>
      </c>
      <c r="V1649" t="str">
        <f>VLOOKUP($A1649,List2,1,FALSE)</f>
        <v>GCF_000849485.1_ViralProj14733.fna</v>
      </c>
      <c r="W1649">
        <f>VLOOKUP($A1649,List2,2,FALSE)</f>
        <v>1</v>
      </c>
      <c r="X1649">
        <f>VLOOKUP($A1649,List2,3,FALSE)</f>
        <v>0.43546594697571001</v>
      </c>
      <c r="Y1649">
        <f>VLOOKUP($A1649,List2,4,FALSE)</f>
        <v>70</v>
      </c>
      <c r="Z1649">
        <f>VLOOKUP($A1649,List2,5,FALSE)</f>
        <v>124</v>
      </c>
      <c r="AA1649">
        <f>VLOOKUP($A1649,List2,6,FALSE)</f>
        <v>120</v>
      </c>
      <c r="AB1649">
        <f>VLOOKUP($A1649,List2,7,FALSE)</f>
        <v>1598</v>
      </c>
      <c r="AC1649">
        <f>VLOOKUP($A1649,List2,8,FALSE)</f>
        <v>1145</v>
      </c>
      <c r="AD1649">
        <f>VLOOKUP($A1649,List2,9,FALSE)</f>
        <v>1802</v>
      </c>
      <c r="AE1649">
        <f>VLOOKUP($A1649,List2,10,FALSE)</f>
        <v>1754</v>
      </c>
    </row>
    <row r="1650" spans="1:31" x14ac:dyDescent="0.3">
      <c r="A1650" t="s">
        <v>1649</v>
      </c>
      <c r="B1650">
        <v>2</v>
      </c>
      <c r="C1650">
        <v>1</v>
      </c>
      <c r="D1650">
        <v>0.5</v>
      </c>
      <c r="E1650">
        <v>0</v>
      </c>
      <c r="F1650">
        <v>0</v>
      </c>
      <c r="G1650">
        <v>1</v>
      </c>
      <c r="H1650">
        <v>1</v>
      </c>
      <c r="I1650">
        <v>1</v>
      </c>
      <c r="J1650">
        <v>1.5</v>
      </c>
      <c r="K1650">
        <v>0.458018154311649</v>
      </c>
      <c r="L1650">
        <v>55</v>
      </c>
      <c r="M1650">
        <v>21</v>
      </c>
      <c r="N1650">
        <v>33</v>
      </c>
      <c r="O1650">
        <v>0.50458715596330195</v>
      </c>
      <c r="P1650">
        <v>0.192660550458715</v>
      </c>
      <c r="Q1650">
        <v>0.302752293577981</v>
      </c>
      <c r="R1650">
        <v>632</v>
      </c>
      <c r="S1650">
        <v>579</v>
      </c>
      <c r="T1650">
        <v>737</v>
      </c>
      <c r="U1650">
        <v>696</v>
      </c>
      <c r="V1650" t="str">
        <f>VLOOKUP($A1650,List2,1,FALSE)</f>
        <v>GCF_001921615.1_ViralMultiSegProj358547.fna</v>
      </c>
      <c r="W1650">
        <f>VLOOKUP($A1650,List2,2,FALSE)</f>
        <v>2</v>
      </c>
      <c r="X1650">
        <f>VLOOKUP($A1650,List2,3,FALSE)</f>
        <v>0.45565642458100503</v>
      </c>
      <c r="Y1650">
        <f>VLOOKUP($A1650,List2,4,FALSE)</f>
        <v>26</v>
      </c>
      <c r="Z1650">
        <f>VLOOKUP($A1650,List2,5,FALSE)</f>
        <v>56</v>
      </c>
      <c r="AA1650">
        <f>VLOOKUP($A1650,List2,6,FALSE)</f>
        <v>40</v>
      </c>
      <c r="AB1650">
        <f>VLOOKUP($A1650,List2,7,FALSE)</f>
        <v>678</v>
      </c>
      <c r="AC1650">
        <f>VLOOKUP($A1650,List2,8,FALSE)</f>
        <v>627</v>
      </c>
      <c r="AD1650">
        <f>VLOOKUP($A1650,List2,9,FALSE)</f>
        <v>805</v>
      </c>
      <c r="AE1650">
        <f>VLOOKUP($A1650,List2,10,FALSE)</f>
        <v>754</v>
      </c>
    </row>
    <row r="1651" spans="1:31" x14ac:dyDescent="0.3">
      <c r="A1651" t="s">
        <v>1650</v>
      </c>
      <c r="B1651">
        <v>1</v>
      </c>
      <c r="C1651">
        <v>1</v>
      </c>
      <c r="D1651">
        <v>1</v>
      </c>
      <c r="E1651">
        <v>0</v>
      </c>
      <c r="F1651">
        <v>0</v>
      </c>
      <c r="G1651">
        <v>0</v>
      </c>
      <c r="H1651">
        <v>1</v>
      </c>
      <c r="I1651">
        <v>1</v>
      </c>
      <c r="J1651">
        <v>1</v>
      </c>
      <c r="K1651">
        <v>0.469930663647941</v>
      </c>
      <c r="L1651">
        <v>144</v>
      </c>
      <c r="M1651">
        <v>50</v>
      </c>
      <c r="N1651">
        <v>88</v>
      </c>
      <c r="O1651">
        <v>0.51063829787234005</v>
      </c>
      <c r="P1651">
        <v>0.17730496453900699</v>
      </c>
      <c r="Q1651">
        <v>0.31205673758865199</v>
      </c>
      <c r="R1651">
        <v>1514</v>
      </c>
      <c r="S1651">
        <v>1807</v>
      </c>
      <c r="T1651">
        <v>1823</v>
      </c>
      <c r="U1651">
        <v>1923</v>
      </c>
      <c r="V1651" t="str">
        <f>VLOOKUP($A1651,List2,1,FALSE)</f>
        <v>GCF_001921595.1_ViralProj358543.fna</v>
      </c>
      <c r="W1651">
        <f>VLOOKUP($A1651,List2,2,FALSE)</f>
        <v>1</v>
      </c>
      <c r="X1651">
        <f>VLOOKUP($A1651,List2,3,FALSE)</f>
        <v>0.46769626769626699</v>
      </c>
      <c r="Y1651">
        <f>VLOOKUP($A1651,List2,4,FALSE)</f>
        <v>57</v>
      </c>
      <c r="Z1651">
        <f>VLOOKUP($A1651,List2,5,FALSE)</f>
        <v>155</v>
      </c>
      <c r="AA1651">
        <f>VLOOKUP($A1651,List2,6,FALSE)</f>
        <v>92</v>
      </c>
      <c r="AB1651">
        <f>VLOOKUP($A1651,List2,7,FALSE)</f>
        <v>1664</v>
      </c>
      <c r="AC1651">
        <f>VLOOKUP($A1651,List2,8,FALSE)</f>
        <v>1970</v>
      </c>
      <c r="AD1651">
        <f>VLOOKUP($A1651,List2,9,FALSE)</f>
        <v>2035</v>
      </c>
      <c r="AE1651">
        <f>VLOOKUP($A1651,List2,10,FALSE)</f>
        <v>2101</v>
      </c>
    </row>
    <row r="1652" spans="1:31" x14ac:dyDescent="0.3">
      <c r="A1652" t="s">
        <v>1651</v>
      </c>
      <c r="B1652">
        <v>5</v>
      </c>
      <c r="C1652">
        <v>1</v>
      </c>
      <c r="D1652">
        <v>0.2</v>
      </c>
      <c r="E1652">
        <v>0</v>
      </c>
      <c r="F1652">
        <v>1</v>
      </c>
      <c r="G1652">
        <v>3</v>
      </c>
      <c r="H1652">
        <v>1</v>
      </c>
      <c r="I1652">
        <v>1.2</v>
      </c>
      <c r="J1652">
        <v>1.6</v>
      </c>
      <c r="K1652">
        <v>0.397697811884268</v>
      </c>
      <c r="L1652">
        <v>224</v>
      </c>
      <c r="M1652">
        <v>66</v>
      </c>
      <c r="N1652">
        <v>137</v>
      </c>
      <c r="O1652">
        <v>0.52459016393442603</v>
      </c>
      <c r="P1652">
        <v>0.154566744730679</v>
      </c>
      <c r="Q1652">
        <v>0.32084309133489403</v>
      </c>
      <c r="R1652">
        <v>1803</v>
      </c>
      <c r="S1652">
        <v>2032</v>
      </c>
      <c r="T1652">
        <v>3223</v>
      </c>
      <c r="U1652">
        <v>2585</v>
      </c>
      <c r="V1652" t="str">
        <f>VLOOKUP($A1652,List2,1,FALSE)</f>
        <v>GCF_001921575.1_ViralProj358238.fna</v>
      </c>
      <c r="W1652">
        <f>VLOOKUP($A1652,List2,2,FALSE)</f>
        <v>1</v>
      </c>
      <c r="X1652">
        <f>VLOOKUP($A1652,List2,3,FALSE)</f>
        <v>0.39508180063001702</v>
      </c>
      <c r="Y1652">
        <f>VLOOKUP($A1652,List2,4,FALSE)</f>
        <v>68</v>
      </c>
      <c r="Z1652">
        <f>VLOOKUP($A1652,List2,5,FALSE)</f>
        <v>219</v>
      </c>
      <c r="AA1652">
        <f>VLOOKUP($A1652,List2,6,FALSE)</f>
        <v>145</v>
      </c>
      <c r="AB1652">
        <f>VLOOKUP($A1652,List2,7,FALSE)</f>
        <v>1818</v>
      </c>
      <c r="AC1652">
        <f>VLOOKUP($A1652,List2,8,FALSE)</f>
        <v>2070</v>
      </c>
      <c r="AD1652">
        <f>VLOOKUP($A1652,List2,9,FALSE)</f>
        <v>3306</v>
      </c>
      <c r="AE1652">
        <f>VLOOKUP($A1652,List2,10,FALSE)</f>
        <v>2647</v>
      </c>
    </row>
    <row r="1653" spans="1:31" x14ac:dyDescent="0.3">
      <c r="A1653" t="s">
        <v>1652</v>
      </c>
      <c r="B1653">
        <v>2</v>
      </c>
      <c r="C1653">
        <v>1</v>
      </c>
      <c r="D1653">
        <v>0.5</v>
      </c>
      <c r="E1653">
        <v>0</v>
      </c>
      <c r="F1653">
        <v>0</v>
      </c>
      <c r="G1653">
        <v>1</v>
      </c>
      <c r="H1653">
        <v>1</v>
      </c>
      <c r="I1653">
        <v>1</v>
      </c>
      <c r="J1653">
        <v>1.5</v>
      </c>
      <c r="K1653">
        <v>0.34755700325732802</v>
      </c>
      <c r="L1653">
        <v>71</v>
      </c>
      <c r="M1653">
        <v>50</v>
      </c>
      <c r="N1653">
        <v>94</v>
      </c>
      <c r="O1653">
        <v>0.330232558139534</v>
      </c>
      <c r="P1653">
        <v>0.232558139534883</v>
      </c>
      <c r="Q1653">
        <v>0.43720930232558097</v>
      </c>
      <c r="R1653">
        <v>561</v>
      </c>
      <c r="S1653">
        <v>506</v>
      </c>
      <c r="T1653">
        <v>938</v>
      </c>
      <c r="U1653">
        <v>1065</v>
      </c>
      <c r="V1653" t="str">
        <f>VLOOKUP($A1653,List2,1,FALSE)</f>
        <v>GCF_001921555.1_ViralMultiSegProj358556.fna</v>
      </c>
      <c r="W1653">
        <f>VLOOKUP($A1653,List2,2,FALSE)</f>
        <v>2</v>
      </c>
      <c r="X1653">
        <f>VLOOKUP($A1653,List2,3,FALSE)</f>
        <v>0.35465116279069703</v>
      </c>
      <c r="Y1653">
        <f>VLOOKUP($A1653,List2,4,FALSE)</f>
        <v>55</v>
      </c>
      <c r="Z1653">
        <f>VLOOKUP($A1653,List2,5,FALSE)</f>
        <v>72</v>
      </c>
      <c r="AA1653">
        <f>VLOOKUP($A1653,List2,6,FALSE)</f>
        <v>104</v>
      </c>
      <c r="AB1653">
        <f>VLOOKUP($A1653,List2,7,FALSE)</f>
        <v>627</v>
      </c>
      <c r="AC1653">
        <f>VLOOKUP($A1653,List2,8,FALSE)</f>
        <v>593</v>
      </c>
      <c r="AD1653">
        <f>VLOOKUP($A1653,List2,9,FALSE)</f>
        <v>1075</v>
      </c>
      <c r="AE1653">
        <f>VLOOKUP($A1653,List2,10,FALSE)</f>
        <v>1145</v>
      </c>
    </row>
    <row r="1654" spans="1:31" x14ac:dyDescent="0.3">
      <c r="A1654" t="s">
        <v>1653</v>
      </c>
      <c r="B1654">
        <v>3</v>
      </c>
      <c r="C1654">
        <v>1</v>
      </c>
      <c r="D1654">
        <v>0.33333333333333298</v>
      </c>
      <c r="E1654">
        <v>2</v>
      </c>
      <c r="F1654">
        <v>0</v>
      </c>
      <c r="G1654">
        <v>0</v>
      </c>
      <c r="H1654">
        <v>1.6666666666666601</v>
      </c>
      <c r="I1654">
        <v>1</v>
      </c>
      <c r="J1654">
        <v>1</v>
      </c>
      <c r="K1654">
        <v>0.38129344849378499</v>
      </c>
      <c r="L1654">
        <v>271</v>
      </c>
      <c r="M1654">
        <v>201</v>
      </c>
      <c r="N1654">
        <v>229</v>
      </c>
      <c r="O1654">
        <v>0.38659058487874398</v>
      </c>
      <c r="P1654">
        <v>0.28673323823109798</v>
      </c>
      <c r="Q1654">
        <v>0.32667617689015599</v>
      </c>
      <c r="R1654">
        <v>1986</v>
      </c>
      <c r="S1654">
        <v>1634</v>
      </c>
      <c r="T1654">
        <v>3220</v>
      </c>
      <c r="U1654">
        <v>2654</v>
      </c>
      <c r="V1654" t="str">
        <f>VLOOKUP($A1654,List2,1,FALSE)</f>
        <v>GCF_001921535.1_ViralMultiSegProj358552.fna</v>
      </c>
      <c r="W1654">
        <f>VLOOKUP($A1654,List2,2,FALSE)</f>
        <v>3</v>
      </c>
      <c r="X1654">
        <f>VLOOKUP($A1654,List2,3,FALSE)</f>
        <v>0.375165876777251</v>
      </c>
      <c r="Y1654">
        <f>VLOOKUP($A1654,List2,4,FALSE)</f>
        <v>210</v>
      </c>
      <c r="Z1654">
        <f>VLOOKUP($A1654,List2,5,FALSE)</f>
        <v>277</v>
      </c>
      <c r="AA1654">
        <f>VLOOKUP($A1654,List2,6,FALSE)</f>
        <v>269</v>
      </c>
      <c r="AB1654">
        <f>VLOOKUP($A1654,List2,7,FALSE)</f>
        <v>2164</v>
      </c>
      <c r="AC1654">
        <f>VLOOKUP($A1654,List2,8,FALSE)</f>
        <v>1794</v>
      </c>
      <c r="AD1654">
        <f>VLOOKUP($A1654,List2,9,FALSE)</f>
        <v>3556</v>
      </c>
      <c r="AE1654">
        <f>VLOOKUP($A1654,List2,10,FALSE)</f>
        <v>3036</v>
      </c>
    </row>
    <row r="1655" spans="1:31" x14ac:dyDescent="0.3">
      <c r="A1655" t="s">
        <v>1654</v>
      </c>
      <c r="B1655">
        <v>3</v>
      </c>
      <c r="C1655">
        <v>1</v>
      </c>
      <c r="D1655">
        <v>0.33333333333333298</v>
      </c>
      <c r="E1655">
        <v>0</v>
      </c>
      <c r="F1655">
        <v>0</v>
      </c>
      <c r="G1655">
        <v>2</v>
      </c>
      <c r="H1655">
        <v>1</v>
      </c>
      <c r="I1655">
        <v>1</v>
      </c>
      <c r="J1655">
        <v>1.6666666666666601</v>
      </c>
      <c r="K1655">
        <v>0.40004034698406199</v>
      </c>
      <c r="L1655">
        <v>250</v>
      </c>
      <c r="M1655">
        <v>144</v>
      </c>
      <c r="N1655">
        <v>169</v>
      </c>
      <c r="O1655">
        <v>0.44404973357015898</v>
      </c>
      <c r="P1655">
        <v>0.25577264653641202</v>
      </c>
      <c r="Q1655">
        <v>0.300177619893428</v>
      </c>
      <c r="R1655">
        <v>2082</v>
      </c>
      <c r="S1655">
        <v>1884</v>
      </c>
      <c r="T1655">
        <v>3186</v>
      </c>
      <c r="U1655">
        <v>2762</v>
      </c>
      <c r="V1655" t="str">
        <f>VLOOKUP($A1655,List2,1,FALSE)</f>
        <v>GCF_001921515.1_ViralMultiSegProj358548.fna</v>
      </c>
      <c r="W1655">
        <f>VLOOKUP($A1655,List2,2,FALSE)</f>
        <v>3</v>
      </c>
      <c r="X1655">
        <f>VLOOKUP($A1655,List2,3,FALSE)</f>
        <v>0.39407173387846101</v>
      </c>
      <c r="Y1655">
        <f>VLOOKUP($A1655,List2,4,FALSE)</f>
        <v>164</v>
      </c>
      <c r="Z1655">
        <f>VLOOKUP($A1655,List2,5,FALSE)</f>
        <v>254</v>
      </c>
      <c r="AA1655">
        <f>VLOOKUP($A1655,List2,6,FALSE)</f>
        <v>199</v>
      </c>
      <c r="AB1655">
        <f>VLOOKUP($A1655,List2,7,FALSE)</f>
        <v>2212</v>
      </c>
      <c r="AC1655">
        <f>VLOOKUP($A1655,List2,8,FALSE)</f>
        <v>2029</v>
      </c>
      <c r="AD1655">
        <f>VLOOKUP($A1655,List2,9,FALSE)</f>
        <v>3471</v>
      </c>
      <c r="AE1655">
        <f>VLOOKUP($A1655,List2,10,FALSE)</f>
        <v>3050</v>
      </c>
    </row>
    <row r="1656" spans="1:31" x14ac:dyDescent="0.3">
      <c r="A1656" t="s">
        <v>1655</v>
      </c>
      <c r="B1656">
        <v>2</v>
      </c>
      <c r="C1656">
        <v>1</v>
      </c>
      <c r="D1656">
        <v>0.5</v>
      </c>
      <c r="E1656">
        <v>1</v>
      </c>
      <c r="F1656">
        <v>0</v>
      </c>
      <c r="G1656">
        <v>0</v>
      </c>
      <c r="H1656">
        <v>1.5</v>
      </c>
      <c r="I1656">
        <v>1</v>
      </c>
      <c r="J1656">
        <v>1</v>
      </c>
      <c r="K1656">
        <v>0.47752808988764001</v>
      </c>
      <c r="L1656">
        <v>38</v>
      </c>
      <c r="M1656">
        <v>9</v>
      </c>
      <c r="N1656">
        <v>26</v>
      </c>
      <c r="O1656">
        <v>0.52054794520547898</v>
      </c>
      <c r="P1656">
        <v>0.123287671232876</v>
      </c>
      <c r="Q1656">
        <v>0.35616438356164298</v>
      </c>
      <c r="R1656">
        <v>490</v>
      </c>
      <c r="S1656">
        <v>615</v>
      </c>
      <c r="T1656">
        <v>547</v>
      </c>
      <c r="U1656">
        <v>662</v>
      </c>
      <c r="V1656" t="str">
        <f>VLOOKUP($A1656,List2,1,FALSE)</f>
        <v>GCF_001921495.1_ViralMultiSegProj358544.fna</v>
      </c>
      <c r="W1656">
        <f>VLOOKUP($A1656,List2,2,FALSE)</f>
        <v>2</v>
      </c>
      <c r="X1656">
        <f>VLOOKUP($A1656,List2,3,FALSE)</f>
        <v>0.46380502000727503</v>
      </c>
      <c r="Y1656">
        <f>VLOOKUP($A1656,List2,4,FALSE)</f>
        <v>11</v>
      </c>
      <c r="Z1656">
        <f>VLOOKUP($A1656,List2,5,FALSE)</f>
        <v>41</v>
      </c>
      <c r="AA1656">
        <f>VLOOKUP($A1656,List2,6,FALSE)</f>
        <v>36</v>
      </c>
      <c r="AB1656">
        <f>VLOOKUP($A1656,List2,7,FALSE)</f>
        <v>557</v>
      </c>
      <c r="AC1656">
        <f>VLOOKUP($A1656,List2,8,FALSE)</f>
        <v>718</v>
      </c>
      <c r="AD1656">
        <f>VLOOKUP($A1656,List2,9,FALSE)</f>
        <v>661</v>
      </c>
      <c r="AE1656">
        <f>VLOOKUP($A1656,List2,10,FALSE)</f>
        <v>813</v>
      </c>
    </row>
    <row r="1657" spans="1:31" x14ac:dyDescent="0.3">
      <c r="A1657" t="s">
        <v>1656</v>
      </c>
      <c r="B1657">
        <v>4</v>
      </c>
      <c r="C1657">
        <v>2</v>
      </c>
      <c r="D1657">
        <v>0.5</v>
      </c>
      <c r="E1657">
        <v>0</v>
      </c>
      <c r="F1657">
        <v>1</v>
      </c>
      <c r="G1657">
        <v>1</v>
      </c>
      <c r="H1657">
        <v>1</v>
      </c>
      <c r="I1657">
        <v>1.3333333333333299</v>
      </c>
      <c r="J1657">
        <v>1.3333333333333299</v>
      </c>
      <c r="K1657">
        <v>0.45108962805177699</v>
      </c>
      <c r="L1657">
        <v>313</v>
      </c>
      <c r="M1657">
        <v>143</v>
      </c>
      <c r="N1657">
        <v>180</v>
      </c>
      <c r="O1657">
        <v>0.49213836477987399</v>
      </c>
      <c r="P1657">
        <v>0.22484276729559699</v>
      </c>
      <c r="Q1657">
        <v>0.28301886792452802</v>
      </c>
      <c r="R1657">
        <v>2778</v>
      </c>
      <c r="S1657">
        <v>2728</v>
      </c>
      <c r="T1657">
        <v>3400</v>
      </c>
      <c r="U1657">
        <v>3300</v>
      </c>
      <c r="V1657" t="str">
        <f>VLOOKUP($A1657,List2,1,FALSE)</f>
        <v>GCF_001921475.1_ViralProj358540.fna</v>
      </c>
      <c r="W1657">
        <f>VLOOKUP($A1657,List2,2,FALSE)</f>
        <v>1</v>
      </c>
      <c r="X1657">
        <f>VLOOKUP($A1657,List2,3,FALSE)</f>
        <v>0.44659656889872701</v>
      </c>
      <c r="Y1657">
        <f>VLOOKUP($A1657,List2,4,FALSE)</f>
        <v>145</v>
      </c>
      <c r="Z1657">
        <f>VLOOKUP($A1657,List2,5,FALSE)</f>
        <v>320</v>
      </c>
      <c r="AA1657">
        <f>VLOOKUP($A1657,List2,6,FALSE)</f>
        <v>185</v>
      </c>
      <c r="AB1657">
        <f>VLOOKUP($A1657,List2,7,FALSE)</f>
        <v>2854</v>
      </c>
      <c r="AC1657">
        <f>VLOOKUP($A1657,List2,8,FALSE)</f>
        <v>2795</v>
      </c>
      <c r="AD1657">
        <f>VLOOKUP($A1657,List2,9,FALSE)</f>
        <v>3543</v>
      </c>
      <c r="AE1657">
        <f>VLOOKUP($A1657,List2,10,FALSE)</f>
        <v>3457</v>
      </c>
    </row>
    <row r="1658" spans="1:31" x14ac:dyDescent="0.3">
      <c r="A1658" t="s">
        <v>1657</v>
      </c>
      <c r="B1658">
        <v>2</v>
      </c>
      <c r="C1658">
        <v>1</v>
      </c>
      <c r="D1658">
        <v>0.5</v>
      </c>
      <c r="E1658">
        <v>0</v>
      </c>
      <c r="F1658">
        <v>1</v>
      </c>
      <c r="G1658">
        <v>0</v>
      </c>
      <c r="H1658">
        <v>1</v>
      </c>
      <c r="I1658">
        <v>1.5</v>
      </c>
      <c r="J1658">
        <v>1</v>
      </c>
      <c r="K1658">
        <v>0.35733807051106797</v>
      </c>
      <c r="L1658">
        <v>176</v>
      </c>
      <c r="M1658">
        <v>118</v>
      </c>
      <c r="N1658">
        <v>165</v>
      </c>
      <c r="O1658">
        <v>0.38344226579520602</v>
      </c>
      <c r="P1658">
        <v>0.257080610021786</v>
      </c>
      <c r="Q1658">
        <v>0.35947712418300598</v>
      </c>
      <c r="R1658">
        <v>1557</v>
      </c>
      <c r="S1658">
        <v>1058</v>
      </c>
      <c r="T1658">
        <v>2383</v>
      </c>
      <c r="U1658">
        <v>2320</v>
      </c>
      <c r="V1658" t="str">
        <f>VLOOKUP($A1658,List2,1,FALSE)</f>
        <v>GCF_001921455.1_ViralProj358557.fna</v>
      </c>
      <c r="W1658">
        <f>VLOOKUP($A1658,List2,2,FALSE)</f>
        <v>1</v>
      </c>
      <c r="X1658">
        <f>VLOOKUP($A1658,List2,3,FALSE)</f>
        <v>0.35578014989779599</v>
      </c>
      <c r="Y1658">
        <f>VLOOKUP($A1658,List2,4,FALSE)</f>
        <v>150</v>
      </c>
      <c r="Z1658">
        <f>VLOOKUP($A1658,List2,5,FALSE)</f>
        <v>204</v>
      </c>
      <c r="AA1658">
        <f>VLOOKUP($A1658,List2,6,FALSE)</f>
        <v>200</v>
      </c>
      <c r="AB1658">
        <f>VLOOKUP($A1658,List2,7,FALSE)</f>
        <v>1833</v>
      </c>
      <c r="AC1658">
        <f>VLOOKUP($A1658,List2,8,FALSE)</f>
        <v>1300</v>
      </c>
      <c r="AD1658">
        <f>VLOOKUP($A1658,List2,9,FALSE)</f>
        <v>2824</v>
      </c>
      <c r="AE1658">
        <f>VLOOKUP($A1658,List2,10,FALSE)</f>
        <v>2849</v>
      </c>
    </row>
    <row r="1659" spans="1:31" x14ac:dyDescent="0.3">
      <c r="A1659" t="s">
        <v>1658</v>
      </c>
      <c r="B1659">
        <v>3</v>
      </c>
      <c r="C1659">
        <v>1</v>
      </c>
      <c r="D1659">
        <v>0.33333333333333298</v>
      </c>
      <c r="E1659">
        <v>1</v>
      </c>
      <c r="F1659">
        <v>0</v>
      </c>
      <c r="G1659">
        <v>1</v>
      </c>
      <c r="H1659">
        <v>1.3333333333333299</v>
      </c>
      <c r="I1659">
        <v>1</v>
      </c>
      <c r="J1659">
        <v>1.3333333333333299</v>
      </c>
      <c r="K1659">
        <v>0.36629730294794</v>
      </c>
      <c r="L1659">
        <v>273</v>
      </c>
      <c r="M1659">
        <v>158</v>
      </c>
      <c r="N1659">
        <v>225</v>
      </c>
      <c r="O1659">
        <v>0.416158536585365</v>
      </c>
      <c r="P1659">
        <v>0.240853658536585</v>
      </c>
      <c r="Q1659">
        <v>0.34298780487804797</v>
      </c>
      <c r="R1659">
        <v>1898</v>
      </c>
      <c r="S1659">
        <v>1606</v>
      </c>
      <c r="T1659">
        <v>3323</v>
      </c>
      <c r="U1659">
        <v>2739</v>
      </c>
      <c r="V1659" t="str">
        <f>VLOOKUP($A1659,List2,1,FALSE)</f>
        <v>GCF_001921435.1_ViralMultiSegProj358553.fna</v>
      </c>
      <c r="W1659">
        <f>VLOOKUP($A1659,List2,2,FALSE)</f>
        <v>3</v>
      </c>
      <c r="X1659">
        <f>VLOOKUP($A1659,List2,3,FALSE)</f>
        <v>0.35721530659289902</v>
      </c>
      <c r="Y1659">
        <f>VLOOKUP($A1659,List2,4,FALSE)</f>
        <v>190</v>
      </c>
      <c r="Z1659">
        <f>VLOOKUP($A1659,List2,5,FALSE)</f>
        <v>287</v>
      </c>
      <c r="AA1659">
        <f>VLOOKUP($A1659,List2,6,FALSE)</f>
        <v>260</v>
      </c>
      <c r="AB1659">
        <f>VLOOKUP($A1659,List2,7,FALSE)</f>
        <v>2072</v>
      </c>
      <c r="AC1659">
        <f>VLOOKUP($A1659,List2,8,FALSE)</f>
        <v>1802</v>
      </c>
      <c r="AD1659">
        <f>VLOOKUP($A1659,List2,9,FALSE)</f>
        <v>3723</v>
      </c>
      <c r="AE1659">
        <f>VLOOKUP($A1659,List2,10,FALSE)</f>
        <v>3248</v>
      </c>
    </row>
    <row r="1660" spans="1:31" x14ac:dyDescent="0.3">
      <c r="A1660" t="s">
        <v>1659</v>
      </c>
      <c r="B1660">
        <v>7</v>
      </c>
      <c r="C1660">
        <v>1</v>
      </c>
      <c r="D1660">
        <v>0.14285714285714199</v>
      </c>
      <c r="E1660">
        <v>2</v>
      </c>
      <c r="F1660">
        <v>2</v>
      </c>
      <c r="G1660">
        <v>2</v>
      </c>
      <c r="H1660">
        <v>1.28571428571428</v>
      </c>
      <c r="I1660">
        <v>1.28571428571428</v>
      </c>
      <c r="J1660">
        <v>1.28571428571428</v>
      </c>
      <c r="K1660">
        <v>0.41324886073135397</v>
      </c>
      <c r="L1660">
        <v>264</v>
      </c>
      <c r="M1660">
        <v>92</v>
      </c>
      <c r="N1660">
        <v>135</v>
      </c>
      <c r="O1660">
        <v>0.53767820773930697</v>
      </c>
      <c r="P1660">
        <v>0.18737270875763701</v>
      </c>
      <c r="Q1660">
        <v>0.27494908350305403</v>
      </c>
      <c r="R1660">
        <v>1979</v>
      </c>
      <c r="S1660">
        <v>1739</v>
      </c>
      <c r="T1660">
        <v>2627</v>
      </c>
      <c r="U1660">
        <v>2652</v>
      </c>
      <c r="V1660" t="str">
        <f>VLOOKUP($A1660,List2,1,FALSE)</f>
        <v>GCF_000849465.1_ViralProj14729.fna</v>
      </c>
      <c r="W1660">
        <f>VLOOKUP($A1660,List2,2,FALSE)</f>
        <v>1</v>
      </c>
      <c r="X1660">
        <f>VLOOKUP($A1660,List2,3,FALSE)</f>
        <v>0.40834716623191802</v>
      </c>
      <c r="Y1660">
        <f>VLOOKUP($A1660,List2,4,FALSE)</f>
        <v>81</v>
      </c>
      <c r="Z1660">
        <f>VLOOKUP($A1660,List2,5,FALSE)</f>
        <v>244</v>
      </c>
      <c r="AA1660">
        <f>VLOOKUP($A1660,List2,6,FALSE)</f>
        <v>134</v>
      </c>
      <c r="AB1660">
        <f>VLOOKUP($A1660,List2,7,FALSE)</f>
        <v>1845</v>
      </c>
      <c r="AC1660">
        <f>VLOOKUP($A1660,List2,8,FALSE)</f>
        <v>1599</v>
      </c>
      <c r="AD1660">
        <f>VLOOKUP($A1660,List2,9,FALSE)</f>
        <v>2482</v>
      </c>
      <c r="AE1660">
        <f>VLOOKUP($A1660,List2,10,FALSE)</f>
        <v>2508</v>
      </c>
    </row>
    <row r="1661" spans="1:31" x14ac:dyDescent="0.3">
      <c r="A1661" t="s">
        <v>1660</v>
      </c>
      <c r="B1661">
        <v>3</v>
      </c>
      <c r="C1661">
        <v>2</v>
      </c>
      <c r="D1661">
        <v>0.66666666666666596</v>
      </c>
      <c r="E1661">
        <v>0</v>
      </c>
      <c r="F1661">
        <v>0</v>
      </c>
      <c r="G1661">
        <v>1</v>
      </c>
      <c r="H1661">
        <v>1</v>
      </c>
      <c r="I1661">
        <v>1</v>
      </c>
      <c r="J1661">
        <v>1.5</v>
      </c>
      <c r="K1661">
        <v>0.41169094241342702</v>
      </c>
      <c r="L1661">
        <v>267</v>
      </c>
      <c r="M1661">
        <v>145</v>
      </c>
      <c r="N1661">
        <v>173</v>
      </c>
      <c r="O1661">
        <v>0.45641025641025601</v>
      </c>
      <c r="P1661">
        <v>0.24786324786324701</v>
      </c>
      <c r="Q1661">
        <v>0.29572649572649501</v>
      </c>
      <c r="R1661">
        <v>2258</v>
      </c>
      <c r="S1661">
        <v>2010</v>
      </c>
      <c r="T1661">
        <v>3366</v>
      </c>
      <c r="U1661">
        <v>2733</v>
      </c>
      <c r="V1661" t="str">
        <f>VLOOKUP($A1661,List2,1,FALSE)</f>
        <v>GCF_001921415.1_ViralMultiSegProj358549.fna</v>
      </c>
      <c r="W1661">
        <f>VLOOKUP($A1661,List2,2,FALSE)</f>
        <v>3</v>
      </c>
      <c r="X1661">
        <f>VLOOKUP($A1661,List2,3,FALSE)</f>
        <v>0.41167448574521798</v>
      </c>
      <c r="Y1661">
        <f>VLOOKUP($A1661,List2,4,FALSE)</f>
        <v>153</v>
      </c>
      <c r="Z1661">
        <f>VLOOKUP($A1661,List2,5,FALSE)</f>
        <v>277</v>
      </c>
      <c r="AA1661">
        <f>VLOOKUP($A1661,List2,6,FALSE)</f>
        <v>181</v>
      </c>
      <c r="AB1661">
        <f>VLOOKUP($A1661,List2,7,FALSE)</f>
        <v>2398</v>
      </c>
      <c r="AC1661">
        <f>VLOOKUP($A1661,List2,8,FALSE)</f>
        <v>2165</v>
      </c>
      <c r="AD1661">
        <f>VLOOKUP($A1661,List2,9,FALSE)</f>
        <v>3578</v>
      </c>
      <c r="AE1661">
        <f>VLOOKUP($A1661,List2,10,FALSE)</f>
        <v>2943</v>
      </c>
    </row>
    <row r="1662" spans="1:31" x14ac:dyDescent="0.3">
      <c r="A1662" t="s">
        <v>1661</v>
      </c>
      <c r="B1662">
        <v>1</v>
      </c>
      <c r="C1662">
        <v>1</v>
      </c>
      <c r="D1662">
        <v>1</v>
      </c>
      <c r="E1662">
        <v>0</v>
      </c>
      <c r="F1662">
        <v>0</v>
      </c>
      <c r="G1662">
        <v>0</v>
      </c>
      <c r="H1662">
        <v>1</v>
      </c>
      <c r="I1662">
        <v>1</v>
      </c>
      <c r="J1662">
        <v>1</v>
      </c>
      <c r="K1662">
        <v>0.37246498013798801</v>
      </c>
      <c r="L1662">
        <v>184</v>
      </c>
      <c r="M1662">
        <v>135</v>
      </c>
      <c r="N1662">
        <v>270</v>
      </c>
      <c r="O1662">
        <v>0.31239388794567002</v>
      </c>
      <c r="P1662">
        <v>0.22920203735144301</v>
      </c>
      <c r="Q1662">
        <v>0.45840407470288602</v>
      </c>
      <c r="R1662">
        <v>2050</v>
      </c>
      <c r="S1662">
        <v>1513</v>
      </c>
      <c r="T1662">
        <v>2749</v>
      </c>
      <c r="U1662">
        <v>3254</v>
      </c>
      <c r="V1662" t="str">
        <f>VLOOKUP($A1662,List2,1,FALSE)</f>
        <v>GCF_001921395.1_ViralProj358545.fna</v>
      </c>
      <c r="W1662">
        <f>VLOOKUP($A1662,List2,2,FALSE)</f>
        <v>1</v>
      </c>
      <c r="X1662">
        <f>VLOOKUP($A1662,List2,3,FALSE)</f>
        <v>0.372404424607025</v>
      </c>
      <c r="Y1662">
        <f>VLOOKUP($A1662,List2,4,FALSE)</f>
        <v>144</v>
      </c>
      <c r="Z1662">
        <f>VLOOKUP($A1662,List2,5,FALSE)</f>
        <v>191</v>
      </c>
      <c r="AA1662">
        <f>VLOOKUP($A1662,List2,6,FALSE)</f>
        <v>280</v>
      </c>
      <c r="AB1662">
        <f>VLOOKUP($A1662,List2,7,FALSE)</f>
        <v>2191</v>
      </c>
      <c r="AC1662">
        <f>VLOOKUP($A1662,List2,8,FALSE)</f>
        <v>1647</v>
      </c>
      <c r="AD1662">
        <f>VLOOKUP($A1662,List2,9,FALSE)</f>
        <v>2916</v>
      </c>
      <c r="AE1662">
        <f>VLOOKUP($A1662,List2,10,FALSE)</f>
        <v>3552</v>
      </c>
    </row>
    <row r="1663" spans="1:31" x14ac:dyDescent="0.3">
      <c r="A1663" t="s">
        <v>1662</v>
      </c>
      <c r="B1663">
        <v>2</v>
      </c>
      <c r="C1663">
        <v>1</v>
      </c>
      <c r="D1663">
        <v>0.5</v>
      </c>
      <c r="E1663">
        <v>0</v>
      </c>
      <c r="F1663">
        <v>1</v>
      </c>
      <c r="G1663">
        <v>0</v>
      </c>
      <c r="H1663">
        <v>1</v>
      </c>
      <c r="I1663">
        <v>1.5</v>
      </c>
      <c r="J1663">
        <v>1</v>
      </c>
      <c r="K1663">
        <v>0.55620225536558698</v>
      </c>
      <c r="L1663">
        <v>55</v>
      </c>
      <c r="M1663">
        <v>14</v>
      </c>
      <c r="N1663">
        <v>14</v>
      </c>
      <c r="O1663">
        <v>0.66265060240963802</v>
      </c>
      <c r="P1663">
        <v>0.16867469879517999</v>
      </c>
      <c r="Q1663">
        <v>0.16867469879517999</v>
      </c>
      <c r="R1663">
        <v>737</v>
      </c>
      <c r="S1663">
        <v>792</v>
      </c>
      <c r="T1663">
        <v>629</v>
      </c>
      <c r="U1663">
        <v>591</v>
      </c>
      <c r="V1663" t="str">
        <f>VLOOKUP($A1663,List2,1,FALSE)</f>
        <v>GCF_001921375.1_ViralMultiSegProj358541.fna</v>
      </c>
      <c r="W1663">
        <f>VLOOKUP($A1663,List2,2,FALSE)</f>
        <v>2</v>
      </c>
      <c r="X1663">
        <f>VLOOKUP($A1663,List2,3,FALSE)</f>
        <v>0.55634278002699</v>
      </c>
      <c r="Y1663">
        <f>VLOOKUP($A1663,List2,4,FALSE)</f>
        <v>19</v>
      </c>
      <c r="Z1663">
        <f>VLOOKUP($A1663,List2,5,FALSE)</f>
        <v>54</v>
      </c>
      <c r="AA1663">
        <f>VLOOKUP($A1663,List2,6,FALSE)</f>
        <v>16</v>
      </c>
      <c r="AB1663">
        <f>VLOOKUP($A1663,List2,7,FALSE)</f>
        <v>797</v>
      </c>
      <c r="AC1663">
        <f>VLOOKUP($A1663,List2,8,FALSE)</f>
        <v>852</v>
      </c>
      <c r="AD1663">
        <f>VLOOKUP($A1663,List2,9,FALSE)</f>
        <v>686</v>
      </c>
      <c r="AE1663">
        <f>VLOOKUP($A1663,List2,10,FALSE)</f>
        <v>629</v>
      </c>
    </row>
    <row r="1664" spans="1:31" x14ac:dyDescent="0.3">
      <c r="A1664" t="s">
        <v>1663</v>
      </c>
      <c r="B1664">
        <v>11</v>
      </c>
      <c r="C1664">
        <v>1</v>
      </c>
      <c r="D1664">
        <v>9.0909090909090898E-2</v>
      </c>
      <c r="E1664">
        <v>2</v>
      </c>
      <c r="F1664">
        <v>2</v>
      </c>
      <c r="G1664">
        <v>6</v>
      </c>
      <c r="H1664">
        <v>1.1818181818181801</v>
      </c>
      <c r="I1664">
        <v>1.1818181818181801</v>
      </c>
      <c r="J1664">
        <v>1.5454545454545401</v>
      </c>
      <c r="K1664">
        <v>0.37639553429027101</v>
      </c>
      <c r="L1664">
        <v>721</v>
      </c>
      <c r="M1664">
        <v>398</v>
      </c>
      <c r="N1664">
        <v>753</v>
      </c>
      <c r="O1664">
        <v>0.385149572649572</v>
      </c>
      <c r="P1664">
        <v>0.21260683760683699</v>
      </c>
      <c r="Q1664">
        <v>0.40224358974358898</v>
      </c>
      <c r="R1664">
        <v>5683</v>
      </c>
      <c r="S1664">
        <v>4937</v>
      </c>
      <c r="T1664">
        <v>8994</v>
      </c>
      <c r="U1664">
        <v>8601</v>
      </c>
      <c r="V1664" t="str">
        <f>VLOOKUP($A1664,List2,1,FALSE)</f>
        <v>GCF_001921355.1_ViralMultiSegProj358554.fna</v>
      </c>
      <c r="W1664">
        <f>VLOOKUP($A1664,List2,2,FALSE)</f>
        <v>10</v>
      </c>
      <c r="X1664">
        <f>VLOOKUP($A1664,List2,3,FALSE)</f>
        <v>0.37873183619550799</v>
      </c>
      <c r="Y1664">
        <f>VLOOKUP($A1664,List2,4,FALSE)</f>
        <v>421</v>
      </c>
      <c r="Z1664">
        <f>VLOOKUP($A1664,List2,5,FALSE)</f>
        <v>735</v>
      </c>
      <c r="AA1664">
        <f>VLOOKUP($A1664,List2,6,FALSE)</f>
        <v>778</v>
      </c>
      <c r="AB1664">
        <f>VLOOKUP($A1664,List2,7,FALSE)</f>
        <v>6067</v>
      </c>
      <c r="AC1664">
        <f>VLOOKUP($A1664,List2,8,FALSE)</f>
        <v>5401</v>
      </c>
      <c r="AD1664">
        <f>VLOOKUP($A1664,List2,9,FALSE)</f>
        <v>9587</v>
      </c>
      <c r="AE1664">
        <f>VLOOKUP($A1664,List2,10,FALSE)</f>
        <v>9225</v>
      </c>
    </row>
    <row r="1665" spans="1:31" x14ac:dyDescent="0.3">
      <c r="A1665" t="s">
        <v>1664</v>
      </c>
      <c r="B1665">
        <v>6</v>
      </c>
      <c r="C1665">
        <v>1</v>
      </c>
      <c r="D1665">
        <v>0.16666666666666599</v>
      </c>
      <c r="E1665">
        <v>1</v>
      </c>
      <c r="F1665">
        <v>1</v>
      </c>
      <c r="G1665">
        <v>3</v>
      </c>
      <c r="H1665">
        <v>1.1666666666666601</v>
      </c>
      <c r="I1665">
        <v>1.1666666666666601</v>
      </c>
      <c r="J1665">
        <v>1.5</v>
      </c>
      <c r="K1665">
        <v>0.42142787381580199</v>
      </c>
      <c r="L1665">
        <v>249</v>
      </c>
      <c r="M1665">
        <v>50</v>
      </c>
      <c r="N1665">
        <v>127</v>
      </c>
      <c r="O1665">
        <v>0.58450704225352101</v>
      </c>
      <c r="P1665">
        <v>0.117370892018779</v>
      </c>
      <c r="Q1665">
        <v>0.298122065727699</v>
      </c>
      <c r="R1665">
        <v>2121</v>
      </c>
      <c r="S1665">
        <v>2194</v>
      </c>
      <c r="T1665">
        <v>3272</v>
      </c>
      <c r="U1665">
        <v>2652</v>
      </c>
      <c r="V1665" t="str">
        <f>VLOOKUP($A1665,List2,1,FALSE)</f>
        <v>GCF_001921335.1_ViralProj358550.fna</v>
      </c>
      <c r="W1665">
        <f>VLOOKUP($A1665,List2,2,FALSE)</f>
        <v>1</v>
      </c>
      <c r="X1665">
        <f>VLOOKUP($A1665,List2,3,FALSE)</f>
        <v>0.41895456765999001</v>
      </c>
      <c r="Y1665">
        <f>VLOOKUP($A1665,List2,4,FALSE)</f>
        <v>54</v>
      </c>
      <c r="Z1665">
        <f>VLOOKUP($A1665,List2,5,FALSE)</f>
        <v>240</v>
      </c>
      <c r="AA1665">
        <f>VLOOKUP($A1665,List2,6,FALSE)</f>
        <v>128</v>
      </c>
      <c r="AB1665">
        <f>VLOOKUP($A1665,List2,7,FALSE)</f>
        <v>2110</v>
      </c>
      <c r="AC1665">
        <f>VLOOKUP($A1665,List2,8,FALSE)</f>
        <v>2178</v>
      </c>
      <c r="AD1665">
        <f>VLOOKUP($A1665,List2,9,FALSE)</f>
        <v>3293</v>
      </c>
      <c r="AE1665">
        <f>VLOOKUP($A1665,List2,10,FALSE)</f>
        <v>2654</v>
      </c>
    </row>
    <row r="1666" spans="1:31" x14ac:dyDescent="0.3">
      <c r="A1666" t="s">
        <v>1665</v>
      </c>
      <c r="B1666">
        <v>2</v>
      </c>
      <c r="C1666">
        <v>1</v>
      </c>
      <c r="D1666">
        <v>0.5</v>
      </c>
      <c r="E1666">
        <v>1</v>
      </c>
      <c r="F1666">
        <v>0</v>
      </c>
      <c r="G1666">
        <v>0</v>
      </c>
      <c r="H1666">
        <v>1.5</v>
      </c>
      <c r="I1666">
        <v>1</v>
      </c>
      <c r="J1666">
        <v>1</v>
      </c>
      <c r="K1666">
        <v>0.47002606429192001</v>
      </c>
      <c r="L1666">
        <v>46</v>
      </c>
      <c r="M1666">
        <v>13</v>
      </c>
      <c r="N1666">
        <v>24</v>
      </c>
      <c r="O1666">
        <v>0.55421686746987897</v>
      </c>
      <c r="P1666">
        <v>0.156626506024096</v>
      </c>
      <c r="Q1666">
        <v>0.28915662650602397</v>
      </c>
      <c r="R1666">
        <v>539</v>
      </c>
      <c r="S1666">
        <v>543</v>
      </c>
      <c r="T1666">
        <v>576</v>
      </c>
      <c r="U1666">
        <v>644</v>
      </c>
      <c r="V1666" t="str">
        <f>VLOOKUP($A1666,List2,1,FALSE)</f>
        <v>GCF_001921315.1_ViralMultiSegProj358546.fna</v>
      </c>
      <c r="W1666">
        <f>VLOOKUP($A1666,List2,2,FALSE)</f>
        <v>2</v>
      </c>
      <c r="X1666">
        <f>VLOOKUP($A1666,List2,3,FALSE)</f>
        <v>0.45707248416607998</v>
      </c>
      <c r="Y1666">
        <f>VLOOKUP($A1666,List2,4,FALSE)</f>
        <v>22</v>
      </c>
      <c r="Z1666">
        <f>VLOOKUP($A1666,List2,5,FALSE)</f>
        <v>50</v>
      </c>
      <c r="AA1666">
        <f>VLOOKUP($A1666,List2,6,FALSE)</f>
        <v>42</v>
      </c>
      <c r="AB1666">
        <f>VLOOKUP($A1666,List2,7,FALSE)</f>
        <v>640</v>
      </c>
      <c r="AC1666">
        <f>VLOOKUP($A1666,List2,8,FALSE)</f>
        <v>659</v>
      </c>
      <c r="AD1666">
        <f>VLOOKUP($A1666,List2,9,FALSE)</f>
        <v>714</v>
      </c>
      <c r="AE1666">
        <f>VLOOKUP($A1666,List2,10,FALSE)</f>
        <v>829</v>
      </c>
    </row>
    <row r="1667" spans="1:31" x14ac:dyDescent="0.3">
      <c r="A1667" t="s">
        <v>1666</v>
      </c>
      <c r="B1667">
        <v>2</v>
      </c>
      <c r="C1667">
        <v>1</v>
      </c>
      <c r="D1667">
        <v>0.5</v>
      </c>
      <c r="E1667">
        <v>0</v>
      </c>
      <c r="F1667">
        <v>0</v>
      </c>
      <c r="G1667">
        <v>1</v>
      </c>
      <c r="H1667">
        <v>1</v>
      </c>
      <c r="I1667">
        <v>1</v>
      </c>
      <c r="J1667">
        <v>1.5</v>
      </c>
      <c r="K1667">
        <v>0.50592697961119004</v>
      </c>
      <c r="L1667">
        <v>78</v>
      </c>
      <c r="M1667">
        <v>18</v>
      </c>
      <c r="N1667">
        <v>28</v>
      </c>
      <c r="O1667">
        <v>0.62903225806451601</v>
      </c>
      <c r="P1667">
        <v>0.14516129032257999</v>
      </c>
      <c r="Q1667">
        <v>0.225806451612903</v>
      </c>
      <c r="R1667">
        <v>951</v>
      </c>
      <c r="S1667">
        <v>1183</v>
      </c>
      <c r="T1667">
        <v>1171</v>
      </c>
      <c r="U1667">
        <v>913</v>
      </c>
      <c r="V1667" t="str">
        <f>VLOOKUP($A1667,List2,1,FALSE)</f>
        <v>GCF_001921295.1_ViralMultiSegProj358542.fna</v>
      </c>
      <c r="W1667">
        <f>VLOOKUP($A1667,List2,2,FALSE)</f>
        <v>2</v>
      </c>
      <c r="X1667">
        <f>VLOOKUP($A1667,List2,3,FALSE)</f>
        <v>0.50490633363068604</v>
      </c>
      <c r="Y1667">
        <f>VLOOKUP($A1667,List2,4,FALSE)</f>
        <v>19</v>
      </c>
      <c r="Z1667">
        <f>VLOOKUP($A1667,List2,5,FALSE)</f>
        <v>83</v>
      </c>
      <c r="AA1667">
        <f>VLOOKUP($A1667,List2,6,FALSE)</f>
        <v>31</v>
      </c>
      <c r="AB1667">
        <f>VLOOKUP($A1667,List2,7,FALSE)</f>
        <v>1008</v>
      </c>
      <c r="AC1667">
        <f>VLOOKUP($A1667,List2,8,FALSE)</f>
        <v>1256</v>
      </c>
      <c r="AD1667">
        <f>VLOOKUP($A1667,List2,9,FALSE)</f>
        <v>1250</v>
      </c>
      <c r="AE1667">
        <f>VLOOKUP($A1667,List2,10,FALSE)</f>
        <v>970</v>
      </c>
    </row>
    <row r="1668" spans="1:31" x14ac:dyDescent="0.3">
      <c r="A1668" t="s">
        <v>1667</v>
      </c>
      <c r="B1668">
        <v>2</v>
      </c>
      <c r="C1668">
        <v>1</v>
      </c>
      <c r="D1668">
        <v>0.5</v>
      </c>
      <c r="E1668">
        <v>0</v>
      </c>
      <c r="F1668">
        <v>0</v>
      </c>
      <c r="G1668">
        <v>1</v>
      </c>
      <c r="H1668">
        <v>1</v>
      </c>
      <c r="I1668">
        <v>1</v>
      </c>
      <c r="J1668">
        <v>1.5</v>
      </c>
      <c r="K1668">
        <v>0.50324513230154699</v>
      </c>
      <c r="L1668">
        <v>88</v>
      </c>
      <c r="M1668">
        <v>23</v>
      </c>
      <c r="N1668">
        <v>32</v>
      </c>
      <c r="O1668">
        <v>0.61538461538461497</v>
      </c>
      <c r="P1668">
        <v>0.16083916083916</v>
      </c>
      <c r="Q1668">
        <v>0.223776223776223</v>
      </c>
      <c r="R1668">
        <v>1156</v>
      </c>
      <c r="S1668">
        <v>860</v>
      </c>
      <c r="T1668">
        <v>1136</v>
      </c>
      <c r="U1668">
        <v>854</v>
      </c>
      <c r="V1668" t="str">
        <f>VLOOKUP($A1668,List2,1,FALSE)</f>
        <v>GCF_001921275.1_ViralProj358102.fna</v>
      </c>
      <c r="W1668">
        <f>VLOOKUP($A1668,List2,2,FALSE)</f>
        <v>1</v>
      </c>
      <c r="X1668">
        <f>VLOOKUP($A1668,List2,3,FALSE)</f>
        <v>0.49774293181278201</v>
      </c>
      <c r="Y1668">
        <f>VLOOKUP($A1668,List2,4,FALSE)</f>
        <v>23</v>
      </c>
      <c r="Z1668">
        <f>VLOOKUP($A1668,List2,5,FALSE)</f>
        <v>91</v>
      </c>
      <c r="AA1668">
        <f>VLOOKUP($A1668,List2,6,FALSE)</f>
        <v>35</v>
      </c>
      <c r="AB1668">
        <f>VLOOKUP($A1668,List2,7,FALSE)</f>
        <v>1185</v>
      </c>
      <c r="AC1668">
        <f>VLOOKUP($A1668,List2,8,FALSE)</f>
        <v>910</v>
      </c>
      <c r="AD1668">
        <f>VLOOKUP($A1668,List2,9,FALSE)</f>
        <v>1165</v>
      </c>
      <c r="AE1668">
        <f>VLOOKUP($A1668,List2,10,FALSE)</f>
        <v>949</v>
      </c>
    </row>
    <row r="1669" spans="1:31" x14ac:dyDescent="0.3">
      <c r="A1669" t="s">
        <v>1668</v>
      </c>
      <c r="B1669">
        <v>1</v>
      </c>
      <c r="C1669">
        <v>1</v>
      </c>
      <c r="D1669">
        <v>1</v>
      </c>
      <c r="E1669">
        <v>0</v>
      </c>
      <c r="F1669">
        <v>0</v>
      </c>
      <c r="G1669">
        <v>0</v>
      </c>
      <c r="H1669">
        <v>1</v>
      </c>
      <c r="I1669">
        <v>1</v>
      </c>
      <c r="J1669">
        <v>1</v>
      </c>
      <c r="K1669">
        <v>0.419203747072599</v>
      </c>
      <c r="L1669">
        <v>50</v>
      </c>
      <c r="M1669">
        <v>31</v>
      </c>
      <c r="N1669">
        <v>30</v>
      </c>
      <c r="O1669">
        <v>0.45045045045045001</v>
      </c>
      <c r="P1669">
        <v>0.27927927927927898</v>
      </c>
      <c r="Q1669">
        <v>0.27027027027027001</v>
      </c>
      <c r="R1669">
        <v>457</v>
      </c>
      <c r="S1669">
        <v>438</v>
      </c>
      <c r="T1669">
        <v>634</v>
      </c>
      <c r="U1669">
        <v>606</v>
      </c>
      <c r="V1669" t="str">
        <f>VLOOKUP($A1669,List2,1,FALSE)</f>
        <v>GCF_001910755.1_ViralProj357859.fna</v>
      </c>
      <c r="W1669">
        <f>VLOOKUP($A1669,List2,2,FALSE)</f>
        <v>1</v>
      </c>
      <c r="X1669">
        <f>VLOOKUP($A1669,List2,3,FALSE)</f>
        <v>0.41928251121076199</v>
      </c>
      <c r="Y1669">
        <f>VLOOKUP($A1669,List2,4,FALSE)</f>
        <v>31</v>
      </c>
      <c r="Z1669">
        <f>VLOOKUP($A1669,List2,5,FALSE)</f>
        <v>52</v>
      </c>
      <c r="AA1669">
        <f>VLOOKUP($A1669,List2,6,FALSE)</f>
        <v>32</v>
      </c>
      <c r="AB1669">
        <f>VLOOKUP($A1669,List2,7,FALSE)</f>
        <v>477</v>
      </c>
      <c r="AC1669">
        <f>VLOOKUP($A1669,List2,8,FALSE)</f>
        <v>458</v>
      </c>
      <c r="AD1669">
        <f>VLOOKUP($A1669,List2,9,FALSE)</f>
        <v>661</v>
      </c>
      <c r="AE1669">
        <f>VLOOKUP($A1669,List2,10,FALSE)</f>
        <v>634</v>
      </c>
    </row>
    <row r="1670" spans="1:31" x14ac:dyDescent="0.3">
      <c r="A1670" t="s">
        <v>1669</v>
      </c>
      <c r="B1670">
        <v>7</v>
      </c>
      <c r="C1670">
        <v>2</v>
      </c>
      <c r="D1670">
        <v>0.28571428571428498</v>
      </c>
      <c r="E1670">
        <v>1</v>
      </c>
      <c r="F1670">
        <v>3</v>
      </c>
      <c r="G1670">
        <v>1</v>
      </c>
      <c r="H1670">
        <v>1.1666666666666601</v>
      </c>
      <c r="I1670">
        <v>1.5</v>
      </c>
      <c r="J1670">
        <v>1.1666666666666601</v>
      </c>
      <c r="K1670">
        <v>0.42845594179466401</v>
      </c>
      <c r="L1670">
        <v>133</v>
      </c>
      <c r="M1670">
        <v>94</v>
      </c>
      <c r="N1670">
        <v>114</v>
      </c>
      <c r="O1670">
        <v>0.39002932551319602</v>
      </c>
      <c r="P1670">
        <v>0.27565982404692002</v>
      </c>
      <c r="Q1670">
        <v>0.33431085043988201</v>
      </c>
      <c r="R1670">
        <v>1511</v>
      </c>
      <c r="S1670">
        <v>1139</v>
      </c>
      <c r="T1670">
        <v>1910</v>
      </c>
      <c r="U1670">
        <v>1625</v>
      </c>
      <c r="V1670" t="str">
        <f>VLOOKUP($A1670,List2,1,FALSE)</f>
        <v>GCF_001907925.1_ViralProj357839.fna</v>
      </c>
      <c r="W1670">
        <f>VLOOKUP($A1670,List2,2,FALSE)</f>
        <v>1</v>
      </c>
      <c r="X1670">
        <f>VLOOKUP($A1670,List2,3,FALSE)</f>
        <v>0.422402159244264</v>
      </c>
      <c r="Y1670">
        <f>VLOOKUP($A1670,List2,4,FALSE)</f>
        <v>72</v>
      </c>
      <c r="Z1670">
        <f>VLOOKUP($A1670,List2,5,FALSE)</f>
        <v>74</v>
      </c>
      <c r="AA1670">
        <f>VLOOKUP($A1670,List2,6,FALSE)</f>
        <v>103</v>
      </c>
      <c r="AB1670">
        <f>VLOOKUP($A1670,List2,7,FALSE)</f>
        <v>1031</v>
      </c>
      <c r="AC1670">
        <f>VLOOKUP($A1670,List2,8,FALSE)</f>
        <v>1160</v>
      </c>
      <c r="AD1670">
        <f>VLOOKUP($A1670,List2,9,FALSE)</f>
        <v>1490</v>
      </c>
      <c r="AE1670">
        <f>VLOOKUP($A1670,List2,10,FALSE)</f>
        <v>1506</v>
      </c>
    </row>
    <row r="1671" spans="1:31" x14ac:dyDescent="0.3">
      <c r="A1671" t="s">
        <v>1670</v>
      </c>
      <c r="B1671">
        <v>2</v>
      </c>
      <c r="C1671">
        <v>1</v>
      </c>
      <c r="D1671">
        <v>0.5</v>
      </c>
      <c r="E1671">
        <v>1</v>
      </c>
      <c r="F1671">
        <v>0</v>
      </c>
      <c r="G1671">
        <v>0</v>
      </c>
      <c r="H1671">
        <v>1.5</v>
      </c>
      <c r="I1671">
        <v>1</v>
      </c>
      <c r="J1671">
        <v>1</v>
      </c>
      <c r="K1671">
        <v>0.55950944913550404</v>
      </c>
      <c r="L1671">
        <v>97</v>
      </c>
      <c r="M1671">
        <v>32</v>
      </c>
      <c r="N1671">
        <v>37</v>
      </c>
      <c r="O1671">
        <v>0.58433734939758997</v>
      </c>
      <c r="P1671">
        <v>0.19277108433734899</v>
      </c>
      <c r="Q1671">
        <v>0.22289156626505999</v>
      </c>
      <c r="R1671">
        <v>1568</v>
      </c>
      <c r="S1671">
        <v>1215</v>
      </c>
      <c r="T1671">
        <v>1055</v>
      </c>
      <c r="U1671">
        <v>1136</v>
      </c>
      <c r="V1671" t="str">
        <f>VLOOKUP($A1671,List2,1,FALSE)</f>
        <v>GCF_000849445.1_ViralProj14725.fna</v>
      </c>
      <c r="W1671">
        <f>VLOOKUP($A1671,List2,2,FALSE)</f>
        <v>1</v>
      </c>
      <c r="X1671">
        <f>VLOOKUP($A1671,List2,3,FALSE)</f>
        <v>0.56100746268656698</v>
      </c>
      <c r="Y1671">
        <f>VLOOKUP($A1671,List2,4,FALSE)</f>
        <v>42</v>
      </c>
      <c r="Z1671">
        <f>VLOOKUP($A1671,List2,5,FALSE)</f>
        <v>98</v>
      </c>
      <c r="AA1671">
        <f>VLOOKUP($A1671,List2,6,FALSE)</f>
        <v>40</v>
      </c>
      <c r="AB1671">
        <f>VLOOKUP($A1671,List2,7,FALSE)</f>
        <v>1690</v>
      </c>
      <c r="AC1671">
        <f>VLOOKUP($A1671,List2,8,FALSE)</f>
        <v>1317</v>
      </c>
      <c r="AD1671">
        <f>VLOOKUP($A1671,List2,9,FALSE)</f>
        <v>1133</v>
      </c>
      <c r="AE1671">
        <f>VLOOKUP($A1671,List2,10,FALSE)</f>
        <v>1220</v>
      </c>
    </row>
    <row r="1672" spans="1:31" x14ac:dyDescent="0.3">
      <c r="A1672" t="s">
        <v>1671</v>
      </c>
      <c r="B1672">
        <v>1</v>
      </c>
      <c r="C1672">
        <v>1</v>
      </c>
      <c r="D1672">
        <v>1</v>
      </c>
      <c r="E1672">
        <v>0</v>
      </c>
      <c r="F1672">
        <v>0</v>
      </c>
      <c r="G1672">
        <v>0</v>
      </c>
      <c r="H1672">
        <v>1</v>
      </c>
      <c r="I1672">
        <v>1</v>
      </c>
      <c r="J1672">
        <v>1</v>
      </c>
      <c r="K1672">
        <v>0.378661365142478</v>
      </c>
      <c r="L1672">
        <v>182</v>
      </c>
      <c r="M1672">
        <v>100</v>
      </c>
      <c r="N1672">
        <v>149</v>
      </c>
      <c r="O1672">
        <v>0.42227378190255199</v>
      </c>
      <c r="P1672">
        <v>0.23201856148491801</v>
      </c>
      <c r="Q1672">
        <v>0.345707656612529</v>
      </c>
      <c r="R1672">
        <v>1570</v>
      </c>
      <c r="S1672">
        <v>1287</v>
      </c>
      <c r="T1672">
        <v>2258</v>
      </c>
      <c r="U1672">
        <v>2430</v>
      </c>
      <c r="V1672" t="str">
        <f>VLOOKUP($A1672,List2,1,FALSE)</f>
        <v>GCF_001907905.1_ViralProj357835.fna</v>
      </c>
      <c r="W1672">
        <f>VLOOKUP($A1672,List2,2,FALSE)</f>
        <v>1</v>
      </c>
      <c r="X1672">
        <f>VLOOKUP($A1672,List2,3,FALSE)</f>
        <v>0.37635766607729199</v>
      </c>
      <c r="Y1672">
        <f>VLOOKUP($A1672,List2,4,FALSE)</f>
        <v>101</v>
      </c>
      <c r="Z1672">
        <f>VLOOKUP($A1672,List2,5,FALSE)</f>
        <v>181</v>
      </c>
      <c r="AA1672">
        <f>VLOOKUP($A1672,List2,6,FALSE)</f>
        <v>156</v>
      </c>
      <c r="AB1672">
        <f>VLOOKUP($A1672,List2,7,FALSE)</f>
        <v>1650</v>
      </c>
      <c r="AC1672">
        <f>VLOOKUP($A1672,List2,8,FALSE)</f>
        <v>1330</v>
      </c>
      <c r="AD1672">
        <f>VLOOKUP($A1672,List2,9,FALSE)</f>
        <v>2387</v>
      </c>
      <c r="AE1672">
        <f>VLOOKUP($A1672,List2,10,FALSE)</f>
        <v>2551</v>
      </c>
    </row>
    <row r="1673" spans="1:31" x14ac:dyDescent="0.3">
      <c r="A1673" t="s">
        <v>1672</v>
      </c>
      <c r="B1673">
        <v>2</v>
      </c>
      <c r="C1673">
        <v>1</v>
      </c>
      <c r="D1673">
        <v>0.5</v>
      </c>
      <c r="E1673">
        <v>1</v>
      </c>
      <c r="F1673">
        <v>0</v>
      </c>
      <c r="G1673">
        <v>0</v>
      </c>
      <c r="H1673">
        <v>1.5</v>
      </c>
      <c r="I1673">
        <v>1</v>
      </c>
      <c r="J1673">
        <v>1</v>
      </c>
      <c r="K1673">
        <v>0.47227164887307199</v>
      </c>
      <c r="L1673">
        <v>147</v>
      </c>
      <c r="M1673">
        <v>45</v>
      </c>
      <c r="N1673">
        <v>72</v>
      </c>
      <c r="O1673">
        <v>0.55681818181818099</v>
      </c>
      <c r="P1673">
        <v>0.170454545454545</v>
      </c>
      <c r="Q1673">
        <v>0.27272727272727199</v>
      </c>
      <c r="R1673">
        <v>1714</v>
      </c>
      <c r="S1673">
        <v>1471</v>
      </c>
      <c r="T1673">
        <v>1712</v>
      </c>
      <c r="U1673">
        <v>1847</v>
      </c>
      <c r="V1673" t="str">
        <f>VLOOKUP($A1673,List2,1,FALSE)</f>
        <v>GCF_001907885.1_ViralProj357841.fna</v>
      </c>
      <c r="W1673">
        <f>VLOOKUP($A1673,List2,2,FALSE)</f>
        <v>1</v>
      </c>
      <c r="X1673">
        <f>VLOOKUP($A1673,List2,3,FALSE)</f>
        <v>0.47131859945368698</v>
      </c>
      <c r="Y1673">
        <f>VLOOKUP($A1673,List2,4,FALSE)</f>
        <v>56</v>
      </c>
      <c r="Z1673">
        <f>VLOOKUP($A1673,List2,5,FALSE)</f>
        <v>163</v>
      </c>
      <c r="AA1673">
        <f>VLOOKUP($A1673,List2,6,FALSE)</f>
        <v>91</v>
      </c>
      <c r="AB1673">
        <f>VLOOKUP($A1673,List2,7,FALSE)</f>
        <v>1993</v>
      </c>
      <c r="AC1673">
        <f>VLOOKUP($A1673,List2,8,FALSE)</f>
        <v>1803</v>
      </c>
      <c r="AD1673">
        <f>VLOOKUP($A1673,List2,9,FALSE)</f>
        <v>2064</v>
      </c>
      <c r="AE1673">
        <f>VLOOKUP($A1673,List2,10,FALSE)</f>
        <v>2194</v>
      </c>
    </row>
    <row r="1674" spans="1:31" x14ac:dyDescent="0.3">
      <c r="A1674" t="s">
        <v>1673</v>
      </c>
      <c r="B1674">
        <v>3</v>
      </c>
      <c r="C1674">
        <v>1</v>
      </c>
      <c r="D1674">
        <v>0.33333333333333298</v>
      </c>
      <c r="E1674">
        <v>1</v>
      </c>
      <c r="F1674">
        <v>0</v>
      </c>
      <c r="G1674">
        <v>1</v>
      </c>
      <c r="H1674">
        <v>1.3333333333333299</v>
      </c>
      <c r="I1674">
        <v>1</v>
      </c>
      <c r="J1674">
        <v>1.3333333333333299</v>
      </c>
      <c r="K1674">
        <v>0.37540886113589</v>
      </c>
      <c r="L1674">
        <v>163</v>
      </c>
      <c r="M1674">
        <v>55</v>
      </c>
      <c r="N1674">
        <v>157</v>
      </c>
      <c r="O1674">
        <v>0.43466666666666598</v>
      </c>
      <c r="P1674">
        <v>0.146666666666666</v>
      </c>
      <c r="Q1674">
        <v>0.41866666666666602</v>
      </c>
      <c r="R1674">
        <v>1279</v>
      </c>
      <c r="S1674">
        <v>1246</v>
      </c>
      <c r="T1674">
        <v>2234</v>
      </c>
      <c r="U1674">
        <v>1967</v>
      </c>
      <c r="V1674" t="str">
        <f>VLOOKUP($A1674,List2,1,FALSE)</f>
        <v>GCF_001907865.1_ViralProj357842.fna</v>
      </c>
      <c r="W1674">
        <f>VLOOKUP($A1674,List2,2,FALSE)</f>
        <v>1</v>
      </c>
      <c r="X1674">
        <f>VLOOKUP($A1674,List2,3,FALSE)</f>
        <v>0.36485208699176003</v>
      </c>
      <c r="Y1674">
        <f>VLOOKUP($A1674,List2,4,FALSE)</f>
        <v>58</v>
      </c>
      <c r="Z1674">
        <f>VLOOKUP($A1674,List2,5,FALSE)</f>
        <v>174</v>
      </c>
      <c r="AA1674">
        <f>VLOOKUP($A1674,List2,6,FALSE)</f>
        <v>180</v>
      </c>
      <c r="AB1674">
        <f>VLOOKUP($A1674,List2,7,FALSE)</f>
        <v>1357</v>
      </c>
      <c r="AC1674">
        <f>VLOOKUP($A1674,List2,8,FALSE)</f>
        <v>1344</v>
      </c>
      <c r="AD1674">
        <f>VLOOKUP($A1674,List2,9,FALSE)</f>
        <v>2450</v>
      </c>
      <c r="AE1674">
        <f>VLOOKUP($A1674,List2,10,FALSE)</f>
        <v>2252</v>
      </c>
    </row>
    <row r="1675" spans="1:31" x14ac:dyDescent="0.3">
      <c r="A1675" t="s">
        <v>1674</v>
      </c>
      <c r="B1675">
        <v>1</v>
      </c>
      <c r="C1675">
        <v>1</v>
      </c>
      <c r="D1675">
        <v>1</v>
      </c>
      <c r="E1675">
        <v>0</v>
      </c>
      <c r="F1675">
        <v>0</v>
      </c>
      <c r="G1675">
        <v>0</v>
      </c>
      <c r="H1675">
        <v>1</v>
      </c>
      <c r="I1675">
        <v>1</v>
      </c>
      <c r="J1675">
        <v>1</v>
      </c>
      <c r="K1675">
        <v>0.43646408839779</v>
      </c>
      <c r="L1675">
        <v>6</v>
      </c>
      <c r="M1675">
        <v>4</v>
      </c>
      <c r="N1675">
        <v>3</v>
      </c>
      <c r="O1675">
        <v>0.46153846153846101</v>
      </c>
      <c r="P1675">
        <v>0.30769230769230699</v>
      </c>
      <c r="Q1675">
        <v>0.23076923076923</v>
      </c>
      <c r="R1675">
        <v>54</v>
      </c>
      <c r="S1675">
        <v>104</v>
      </c>
      <c r="T1675">
        <v>125</v>
      </c>
      <c r="U1675">
        <v>79</v>
      </c>
      <c r="V1675" t="str">
        <f>VLOOKUP($A1675,List2,1,FALSE)</f>
        <v>GCF_001907845.1_ViralProj357838.fna</v>
      </c>
      <c r="W1675">
        <f>VLOOKUP($A1675,List2,2,FALSE)</f>
        <v>1</v>
      </c>
      <c r="X1675">
        <f>VLOOKUP($A1675,List2,3,FALSE)</f>
        <v>0.39136795903438099</v>
      </c>
      <c r="Y1675">
        <f>VLOOKUP($A1675,List2,4,FALSE)</f>
        <v>17</v>
      </c>
      <c r="Z1675">
        <f>VLOOKUP($A1675,List2,5,FALSE)</f>
        <v>39</v>
      </c>
      <c r="AA1675">
        <f>VLOOKUP($A1675,List2,6,FALSE)</f>
        <v>24</v>
      </c>
      <c r="AB1675">
        <f>VLOOKUP($A1675,List2,7,FALSE)</f>
        <v>337</v>
      </c>
      <c r="AC1675">
        <f>VLOOKUP($A1675,List2,8,FALSE)</f>
        <v>198</v>
      </c>
      <c r="AD1675">
        <f>VLOOKUP($A1675,List2,9,FALSE)</f>
        <v>394</v>
      </c>
      <c r="AE1675">
        <f>VLOOKUP($A1675,List2,10,FALSE)</f>
        <v>438</v>
      </c>
    </row>
    <row r="1676" spans="1:31" x14ac:dyDescent="0.3">
      <c r="A1676" t="s">
        <v>1675</v>
      </c>
      <c r="B1676">
        <v>210</v>
      </c>
      <c r="C1676">
        <v>3</v>
      </c>
      <c r="D1676">
        <v>1.42857142857142E-2</v>
      </c>
      <c r="E1676">
        <v>40</v>
      </c>
      <c r="F1676">
        <v>25</v>
      </c>
      <c r="G1676">
        <v>142</v>
      </c>
      <c r="H1676">
        <v>1.1923076923076901</v>
      </c>
      <c r="I1676">
        <v>1.1201923076922999</v>
      </c>
      <c r="J1676">
        <v>1.6826923076922999</v>
      </c>
      <c r="K1676">
        <v>0.24999826225975699</v>
      </c>
      <c r="L1676">
        <v>3248</v>
      </c>
      <c r="M1676">
        <v>2361</v>
      </c>
      <c r="N1676">
        <v>6650</v>
      </c>
      <c r="O1676">
        <v>0.26494820132147801</v>
      </c>
      <c r="P1676">
        <v>0.192593196834978</v>
      </c>
      <c r="Q1676">
        <v>0.542458601843543</v>
      </c>
      <c r="R1676">
        <v>20409</v>
      </c>
      <c r="S1676">
        <v>15557</v>
      </c>
      <c r="T1676">
        <v>57888</v>
      </c>
      <c r="U1676">
        <v>50011</v>
      </c>
      <c r="V1676" t="str">
        <f>VLOOKUP($A1676,List2,1,FALSE)</f>
        <v>GCF_001907825.1_ViralProj357638.fna</v>
      </c>
      <c r="W1676">
        <f>VLOOKUP($A1676,List2,2,FALSE)</f>
        <v>1</v>
      </c>
      <c r="X1676">
        <f>VLOOKUP($A1676,List2,3,FALSE)</f>
        <v>0.242382228984031</v>
      </c>
      <c r="Y1676">
        <f>VLOOKUP($A1676,List2,4,FALSE)</f>
        <v>2578</v>
      </c>
      <c r="Z1676">
        <f>VLOOKUP($A1676,List2,5,FALSE)</f>
        <v>2933</v>
      </c>
      <c r="AA1676">
        <f>VLOOKUP($A1676,List2,6,FALSE)</f>
        <v>7282</v>
      </c>
      <c r="AB1676">
        <f>VLOOKUP($A1676,List2,7,FALSE)</f>
        <v>19894</v>
      </c>
      <c r="AC1676">
        <f>VLOOKUP($A1676,List2,8,FALSE)</f>
        <v>19616</v>
      </c>
      <c r="AD1676">
        <f>VLOOKUP($A1676,List2,9,FALSE)</f>
        <v>62389</v>
      </c>
      <c r="AE1676">
        <f>VLOOKUP($A1676,List2,10,FALSE)</f>
        <v>61108</v>
      </c>
    </row>
    <row r="1677" spans="1:31" x14ac:dyDescent="0.3">
      <c r="A1677" t="s">
        <v>1676</v>
      </c>
      <c r="B1677">
        <v>1</v>
      </c>
      <c r="C1677">
        <v>1</v>
      </c>
      <c r="D1677">
        <v>1</v>
      </c>
      <c r="E1677">
        <v>0</v>
      </c>
      <c r="F1677">
        <v>0</v>
      </c>
      <c r="G1677">
        <v>0</v>
      </c>
      <c r="H1677">
        <v>1</v>
      </c>
      <c r="I1677">
        <v>1</v>
      </c>
      <c r="J1677">
        <v>1</v>
      </c>
      <c r="K1677">
        <v>0.49813818783615998</v>
      </c>
      <c r="L1677">
        <v>152</v>
      </c>
      <c r="M1677">
        <v>28</v>
      </c>
      <c r="N1677">
        <v>47</v>
      </c>
      <c r="O1677">
        <v>0.66960352422907399</v>
      </c>
      <c r="P1677">
        <v>0.123348017621145</v>
      </c>
      <c r="Q1677">
        <v>0.20704845814977901</v>
      </c>
      <c r="R1677">
        <v>1781</v>
      </c>
      <c r="S1677">
        <v>1831</v>
      </c>
      <c r="T1677">
        <v>1814</v>
      </c>
      <c r="U1677">
        <v>1825</v>
      </c>
      <c r="V1677" t="str">
        <f>VLOOKUP($A1677,List2,1,FALSE)</f>
        <v>GCF_001907805.1_ViralProj357840.fna</v>
      </c>
      <c r="W1677">
        <f>VLOOKUP($A1677,List2,2,FALSE)</f>
        <v>1</v>
      </c>
      <c r="X1677">
        <f>VLOOKUP($A1677,List2,3,FALSE)</f>
        <v>0.49749009247027698</v>
      </c>
      <c r="Y1677">
        <f>VLOOKUP($A1677,List2,4,FALSE)</f>
        <v>28</v>
      </c>
      <c r="Z1677">
        <f>VLOOKUP($A1677,List2,5,FALSE)</f>
        <v>154</v>
      </c>
      <c r="AA1677">
        <f>VLOOKUP($A1677,List2,6,FALSE)</f>
        <v>48</v>
      </c>
      <c r="AB1677">
        <f>VLOOKUP($A1677,List2,7,FALSE)</f>
        <v>1853</v>
      </c>
      <c r="AC1677">
        <f>VLOOKUP($A1677,List2,8,FALSE)</f>
        <v>1913</v>
      </c>
      <c r="AD1677">
        <f>VLOOKUP($A1677,List2,9,FALSE)</f>
        <v>1882</v>
      </c>
      <c r="AE1677">
        <f>VLOOKUP($A1677,List2,10,FALSE)</f>
        <v>1922</v>
      </c>
    </row>
    <row r="1678" spans="1:31" x14ac:dyDescent="0.3">
      <c r="A1678" t="s">
        <v>1677</v>
      </c>
      <c r="B1678">
        <v>2</v>
      </c>
      <c r="C1678">
        <v>1</v>
      </c>
      <c r="D1678">
        <v>0.5</v>
      </c>
      <c r="E1678">
        <v>0</v>
      </c>
      <c r="F1678">
        <v>0</v>
      </c>
      <c r="G1678">
        <v>1</v>
      </c>
      <c r="H1678">
        <v>1</v>
      </c>
      <c r="I1678">
        <v>1</v>
      </c>
      <c r="J1678">
        <v>1.5</v>
      </c>
      <c r="K1678">
        <v>0.394123197196387</v>
      </c>
      <c r="L1678">
        <v>195</v>
      </c>
      <c r="M1678">
        <v>54</v>
      </c>
      <c r="N1678">
        <v>127</v>
      </c>
      <c r="O1678">
        <v>0.51861702127659504</v>
      </c>
      <c r="P1678">
        <v>0.14361702127659501</v>
      </c>
      <c r="Q1678">
        <v>0.33776595744680799</v>
      </c>
      <c r="R1678">
        <v>1474</v>
      </c>
      <c r="S1678">
        <v>1450</v>
      </c>
      <c r="T1678">
        <v>2143</v>
      </c>
      <c r="U1678">
        <v>2352</v>
      </c>
      <c r="V1678" t="str">
        <f>VLOOKUP($A1678,List2,1,FALSE)</f>
        <v>GCF_001907785.1_ViralProj357836.fna</v>
      </c>
      <c r="W1678">
        <f>VLOOKUP($A1678,List2,2,FALSE)</f>
        <v>1</v>
      </c>
      <c r="X1678">
        <f>VLOOKUP($A1678,List2,3,FALSE)</f>
        <v>0.39346772135748898</v>
      </c>
      <c r="Y1678">
        <f>VLOOKUP($A1678,List2,4,FALSE)</f>
        <v>58</v>
      </c>
      <c r="Z1678">
        <f>VLOOKUP($A1678,List2,5,FALSE)</f>
        <v>200</v>
      </c>
      <c r="AA1678">
        <f>VLOOKUP($A1678,List2,6,FALSE)</f>
        <v>135</v>
      </c>
      <c r="AB1678">
        <f>VLOOKUP($A1678,List2,7,FALSE)</f>
        <v>1554</v>
      </c>
      <c r="AC1678">
        <f>VLOOKUP($A1678,List2,8,FALSE)</f>
        <v>1530</v>
      </c>
      <c r="AD1678">
        <f>VLOOKUP($A1678,List2,9,FALSE)</f>
        <v>2259</v>
      </c>
      <c r="AE1678">
        <f>VLOOKUP($A1678,List2,10,FALSE)</f>
        <v>2495</v>
      </c>
    </row>
    <row r="1679" spans="1:31" x14ac:dyDescent="0.3">
      <c r="A1679" t="s">
        <v>1678</v>
      </c>
      <c r="B1679">
        <v>2</v>
      </c>
      <c r="C1679">
        <v>1</v>
      </c>
      <c r="D1679">
        <v>0.5</v>
      </c>
      <c r="E1679">
        <v>0</v>
      </c>
      <c r="F1679">
        <v>1</v>
      </c>
      <c r="G1679">
        <v>0</v>
      </c>
      <c r="H1679">
        <v>1</v>
      </c>
      <c r="I1679">
        <v>1.5</v>
      </c>
      <c r="J1679">
        <v>1</v>
      </c>
      <c r="K1679">
        <v>0.41992551210428303</v>
      </c>
      <c r="L1679">
        <v>177</v>
      </c>
      <c r="M1679">
        <v>81</v>
      </c>
      <c r="N1679">
        <v>134</v>
      </c>
      <c r="O1679">
        <v>0.45153061224489699</v>
      </c>
      <c r="P1679">
        <v>0.206632653061224</v>
      </c>
      <c r="Q1679">
        <v>0.34183673469387699</v>
      </c>
      <c r="R1679">
        <v>1806</v>
      </c>
      <c r="S1679">
        <v>1802</v>
      </c>
      <c r="T1679">
        <v>2460</v>
      </c>
      <c r="U1679">
        <v>2524</v>
      </c>
      <c r="V1679" t="str">
        <f>VLOOKUP($A1679,List2,1,FALSE)</f>
        <v>GCF_001907765.1_ViralProj357837.fna</v>
      </c>
      <c r="W1679">
        <f>VLOOKUP($A1679,List2,2,FALSE)</f>
        <v>1</v>
      </c>
      <c r="X1679">
        <f>VLOOKUP($A1679,List2,3,FALSE)</f>
        <v>0.41202992109847297</v>
      </c>
      <c r="Y1679">
        <f>VLOOKUP($A1679,List2,4,FALSE)</f>
        <v>111</v>
      </c>
      <c r="Z1679">
        <f>VLOOKUP($A1679,List2,5,FALSE)</f>
        <v>200</v>
      </c>
      <c r="AA1679">
        <f>VLOOKUP($A1679,List2,6,FALSE)</f>
        <v>159</v>
      </c>
      <c r="AB1679">
        <f>VLOOKUP($A1679,List2,7,FALSE)</f>
        <v>2018</v>
      </c>
      <c r="AC1679">
        <f>VLOOKUP($A1679,List2,8,FALSE)</f>
        <v>2003</v>
      </c>
      <c r="AD1679">
        <f>VLOOKUP($A1679,List2,9,FALSE)</f>
        <v>2795</v>
      </c>
      <c r="AE1679">
        <f>VLOOKUP($A1679,List2,10,FALSE)</f>
        <v>2943</v>
      </c>
    </row>
    <row r="1680" spans="1:31" x14ac:dyDescent="0.3">
      <c r="A1680" t="s">
        <v>1679</v>
      </c>
      <c r="B1680">
        <v>6</v>
      </c>
      <c r="C1680">
        <v>1</v>
      </c>
      <c r="D1680">
        <v>0.16666666666666599</v>
      </c>
      <c r="E1680">
        <v>3</v>
      </c>
      <c r="F1680">
        <v>0</v>
      </c>
      <c r="G1680">
        <v>2</v>
      </c>
      <c r="H1680">
        <v>1.5</v>
      </c>
      <c r="I1680">
        <v>1</v>
      </c>
      <c r="J1680">
        <v>1.3333333333333299</v>
      </c>
      <c r="K1680">
        <v>0.44087591240875901</v>
      </c>
      <c r="L1680">
        <v>51</v>
      </c>
      <c r="M1680">
        <v>25</v>
      </c>
      <c r="N1680">
        <v>49</v>
      </c>
      <c r="O1680">
        <v>0.40799999999999997</v>
      </c>
      <c r="P1680">
        <v>0.2</v>
      </c>
      <c r="Q1680">
        <v>0.39200000000000002</v>
      </c>
      <c r="R1680">
        <v>713</v>
      </c>
      <c r="S1680">
        <v>797</v>
      </c>
      <c r="T1680">
        <v>1041</v>
      </c>
      <c r="U1680">
        <v>874</v>
      </c>
      <c r="V1680" t="str">
        <f>VLOOKUP($A1680,List2,1,FALSE)</f>
        <v>GCF_001907745.1_ViralProj357630.fna</v>
      </c>
      <c r="W1680">
        <f>VLOOKUP($A1680,List2,2,FALSE)</f>
        <v>1</v>
      </c>
      <c r="X1680">
        <f>VLOOKUP($A1680,List2,3,FALSE)</f>
        <v>0.43250984604367998</v>
      </c>
      <c r="Y1680">
        <f>VLOOKUP($A1680,List2,4,FALSE)</f>
        <v>35</v>
      </c>
      <c r="Z1680">
        <f>VLOOKUP($A1680,List2,5,FALSE)</f>
        <v>68</v>
      </c>
      <c r="AA1680">
        <f>VLOOKUP($A1680,List2,6,FALSE)</f>
        <v>49</v>
      </c>
      <c r="AB1680">
        <f>VLOOKUP($A1680,List2,7,FALSE)</f>
        <v>658</v>
      </c>
      <c r="AC1680">
        <f>VLOOKUP($A1680,List2,8,FALSE)</f>
        <v>550</v>
      </c>
      <c r="AD1680">
        <f>VLOOKUP($A1680,List2,9,FALSE)</f>
        <v>732</v>
      </c>
      <c r="AE1680">
        <f>VLOOKUP($A1680,List2,10,FALSE)</f>
        <v>853</v>
      </c>
    </row>
    <row r="1681" spans="1:31" x14ac:dyDescent="0.3">
      <c r="A1681" t="s">
        <v>1680</v>
      </c>
      <c r="B1681">
        <v>5</v>
      </c>
      <c r="C1681">
        <v>2</v>
      </c>
      <c r="D1681">
        <v>0.4</v>
      </c>
      <c r="E1681">
        <v>2</v>
      </c>
      <c r="F1681">
        <v>1</v>
      </c>
      <c r="G1681">
        <v>0</v>
      </c>
      <c r="H1681">
        <v>1.5</v>
      </c>
      <c r="I1681">
        <v>1.25</v>
      </c>
      <c r="J1681">
        <v>1</v>
      </c>
      <c r="K1681">
        <v>0.51873486251602796</v>
      </c>
      <c r="L1681">
        <v>128</v>
      </c>
      <c r="M1681">
        <v>55</v>
      </c>
      <c r="N1681">
        <v>49</v>
      </c>
      <c r="O1681">
        <v>0.55172413793103403</v>
      </c>
      <c r="P1681">
        <v>0.23706896551724099</v>
      </c>
      <c r="Q1681">
        <v>0.211206896551724</v>
      </c>
      <c r="R1681">
        <v>1591</v>
      </c>
      <c r="S1681">
        <v>2050</v>
      </c>
      <c r="T1681">
        <v>1987</v>
      </c>
      <c r="U1681">
        <v>1391</v>
      </c>
      <c r="V1681" t="str">
        <f>VLOOKUP($A1681,List2,1,FALSE)</f>
        <v>GCF_001904945.1_ViralProj357486.fna</v>
      </c>
      <c r="W1681">
        <f>VLOOKUP($A1681,List2,2,FALSE)</f>
        <v>1</v>
      </c>
      <c r="X1681">
        <f>VLOOKUP($A1681,List2,3,FALSE)</f>
        <v>0.51084527408965397</v>
      </c>
      <c r="Y1681">
        <f>VLOOKUP($A1681,List2,4,FALSE)</f>
        <v>62</v>
      </c>
      <c r="Z1681">
        <f>VLOOKUP($A1681,List2,5,FALSE)</f>
        <v>135</v>
      </c>
      <c r="AA1681">
        <f>VLOOKUP($A1681,List2,6,FALSE)</f>
        <v>63</v>
      </c>
      <c r="AB1681">
        <f>VLOOKUP($A1681,List2,7,FALSE)</f>
        <v>1697</v>
      </c>
      <c r="AC1681">
        <f>VLOOKUP($A1681,List2,8,FALSE)</f>
        <v>2189</v>
      </c>
      <c r="AD1681">
        <f>VLOOKUP($A1681,List2,9,FALSE)</f>
        <v>2208</v>
      </c>
      <c r="AE1681">
        <f>VLOOKUP($A1681,List2,10,FALSE)</f>
        <v>1513</v>
      </c>
    </row>
    <row r="1682" spans="1:31" x14ac:dyDescent="0.3">
      <c r="A1682" t="s">
        <v>1681</v>
      </c>
      <c r="B1682">
        <v>4</v>
      </c>
      <c r="C1682">
        <v>1</v>
      </c>
      <c r="D1682">
        <v>0.25</v>
      </c>
      <c r="E1682">
        <v>2</v>
      </c>
      <c r="F1682">
        <v>1</v>
      </c>
      <c r="G1682">
        <v>0</v>
      </c>
      <c r="H1682">
        <v>1.5</v>
      </c>
      <c r="I1682">
        <v>1.25</v>
      </c>
      <c r="J1682">
        <v>1</v>
      </c>
      <c r="K1682">
        <v>0.54931794333683104</v>
      </c>
      <c r="L1682">
        <v>52</v>
      </c>
      <c r="M1682">
        <v>46</v>
      </c>
      <c r="N1682">
        <v>38</v>
      </c>
      <c r="O1682">
        <v>0.38235294117647001</v>
      </c>
      <c r="P1682">
        <v>0.33823529411764702</v>
      </c>
      <c r="Q1682">
        <v>0.27941176470588203</v>
      </c>
      <c r="R1682">
        <v>966</v>
      </c>
      <c r="S1682">
        <v>1128</v>
      </c>
      <c r="T1682">
        <v>944</v>
      </c>
      <c r="U1682">
        <v>774</v>
      </c>
      <c r="V1682" t="str">
        <f>VLOOKUP($A1682,List2,1,FALSE)</f>
        <v>GCF_000849425.1_ViralProj14721.fna</v>
      </c>
      <c r="W1682">
        <f>VLOOKUP($A1682,List2,2,FALSE)</f>
        <v>1</v>
      </c>
      <c r="X1682">
        <f>VLOOKUP($A1682,List2,3,FALSE)</f>
        <v>0.54130956462118596</v>
      </c>
      <c r="Y1682">
        <f>VLOOKUP($A1682,List2,4,FALSE)</f>
        <v>65</v>
      </c>
      <c r="Z1682">
        <f>VLOOKUP($A1682,List2,5,FALSE)</f>
        <v>88</v>
      </c>
      <c r="AA1682">
        <f>VLOOKUP($A1682,List2,6,FALSE)</f>
        <v>61</v>
      </c>
      <c r="AB1682">
        <f>VLOOKUP($A1682,List2,7,FALSE)</f>
        <v>1484</v>
      </c>
      <c r="AC1682">
        <f>VLOOKUP($A1682,List2,8,FALSE)</f>
        <v>1674</v>
      </c>
      <c r="AD1682">
        <f>VLOOKUP($A1682,List2,9,FALSE)</f>
        <v>1427</v>
      </c>
      <c r="AE1682">
        <f>VLOOKUP($A1682,List2,10,FALSE)</f>
        <v>1249</v>
      </c>
    </row>
    <row r="1683" spans="1:31" x14ac:dyDescent="0.3">
      <c r="A1683" t="s">
        <v>1682</v>
      </c>
      <c r="B1683">
        <v>1</v>
      </c>
      <c r="C1683">
        <v>1</v>
      </c>
      <c r="D1683">
        <v>1</v>
      </c>
      <c r="E1683">
        <v>0</v>
      </c>
      <c r="F1683">
        <v>0</v>
      </c>
      <c r="G1683">
        <v>0</v>
      </c>
      <c r="H1683">
        <v>1</v>
      </c>
      <c r="I1683">
        <v>1</v>
      </c>
      <c r="J1683">
        <v>1</v>
      </c>
      <c r="K1683">
        <v>0.408955541374175</v>
      </c>
      <c r="L1683">
        <v>239</v>
      </c>
      <c r="M1683">
        <v>139</v>
      </c>
      <c r="N1683">
        <v>205</v>
      </c>
      <c r="O1683">
        <v>0.40994854202401299</v>
      </c>
      <c r="P1683">
        <v>0.238421955403087</v>
      </c>
      <c r="Q1683">
        <v>0.35162950257289799</v>
      </c>
      <c r="R1683">
        <v>2197</v>
      </c>
      <c r="S1683">
        <v>1648</v>
      </c>
      <c r="T1683">
        <v>2566</v>
      </c>
      <c r="U1683">
        <v>2991</v>
      </c>
      <c r="V1683" t="str">
        <f>VLOOKUP($A1683,List2,1,FALSE)</f>
        <v>GCF_001904925.1_ViralProj356613.fna</v>
      </c>
      <c r="W1683">
        <f>VLOOKUP($A1683,List2,2,FALSE)</f>
        <v>1</v>
      </c>
      <c r="X1683">
        <f>VLOOKUP($A1683,List2,3,FALSE)</f>
        <v>0.40916792168674698</v>
      </c>
      <c r="Y1683">
        <f>VLOOKUP($A1683,List2,4,FALSE)</f>
        <v>163</v>
      </c>
      <c r="Z1683">
        <f>VLOOKUP($A1683,List2,5,FALSE)</f>
        <v>254</v>
      </c>
      <c r="AA1683">
        <f>VLOOKUP($A1683,List2,6,FALSE)</f>
        <v>223</v>
      </c>
      <c r="AB1683">
        <f>VLOOKUP($A1683,List2,7,FALSE)</f>
        <v>2459</v>
      </c>
      <c r="AC1683">
        <f>VLOOKUP($A1683,List2,8,FALSE)</f>
        <v>1888</v>
      </c>
      <c r="AD1683">
        <f>VLOOKUP($A1683,List2,9,FALSE)</f>
        <v>2896</v>
      </c>
      <c r="AE1683">
        <f>VLOOKUP($A1683,List2,10,FALSE)</f>
        <v>3381</v>
      </c>
    </row>
    <row r="1684" spans="1:31" x14ac:dyDescent="0.3">
      <c r="A1684" t="s">
        <v>1683</v>
      </c>
      <c r="B1684">
        <v>2</v>
      </c>
      <c r="C1684">
        <v>1</v>
      </c>
      <c r="D1684">
        <v>0.5</v>
      </c>
      <c r="E1684">
        <v>0</v>
      </c>
      <c r="F1684">
        <v>0</v>
      </c>
      <c r="G1684">
        <v>1</v>
      </c>
      <c r="H1684">
        <v>1</v>
      </c>
      <c r="I1684">
        <v>1</v>
      </c>
      <c r="J1684">
        <v>1.5</v>
      </c>
      <c r="K1684">
        <v>0.45835236790010597</v>
      </c>
      <c r="L1684">
        <v>131</v>
      </c>
      <c r="M1684">
        <v>91</v>
      </c>
      <c r="N1684">
        <v>132</v>
      </c>
      <c r="O1684">
        <v>0.370056497175141</v>
      </c>
      <c r="P1684">
        <v>0.257062146892655</v>
      </c>
      <c r="Q1684">
        <v>0.37288135593220301</v>
      </c>
      <c r="R1684">
        <v>1577</v>
      </c>
      <c r="S1684">
        <v>1433</v>
      </c>
      <c r="T1684">
        <v>1816</v>
      </c>
      <c r="U1684">
        <v>1741</v>
      </c>
      <c r="V1684" t="str">
        <f>VLOOKUP($A1684,List2,1,FALSE)</f>
        <v>GCF_001904905.1_ViralProj357485.fna</v>
      </c>
      <c r="W1684">
        <f>VLOOKUP($A1684,List2,2,FALSE)</f>
        <v>1</v>
      </c>
      <c r="X1684">
        <f>VLOOKUP($A1684,List2,3,FALSE)</f>
        <v>0.455696202531645</v>
      </c>
      <c r="Y1684">
        <f>VLOOKUP($A1684,List2,4,FALSE)</f>
        <v>65</v>
      </c>
      <c r="Z1684">
        <f>VLOOKUP($A1684,List2,5,FALSE)</f>
        <v>86</v>
      </c>
      <c r="AA1684">
        <f>VLOOKUP($A1684,List2,6,FALSE)</f>
        <v>89</v>
      </c>
      <c r="AB1684">
        <f>VLOOKUP($A1684,List2,7,FALSE)</f>
        <v>1093</v>
      </c>
      <c r="AC1684">
        <f>VLOOKUP($A1684,List2,8,FALSE)</f>
        <v>995</v>
      </c>
      <c r="AD1684">
        <f>VLOOKUP($A1684,List2,9,FALSE)</f>
        <v>1313</v>
      </c>
      <c r="AE1684">
        <f>VLOOKUP($A1684,List2,10,FALSE)</f>
        <v>1181</v>
      </c>
    </row>
    <row r="1685" spans="1:31" x14ac:dyDescent="0.3">
      <c r="A1685" t="s">
        <v>1684</v>
      </c>
      <c r="B1685">
        <v>8</v>
      </c>
      <c r="C1685">
        <v>1</v>
      </c>
      <c r="D1685">
        <v>0.125</v>
      </c>
      <c r="E1685">
        <v>2</v>
      </c>
      <c r="F1685">
        <v>1</v>
      </c>
      <c r="G1685">
        <v>4</v>
      </c>
      <c r="H1685">
        <v>1.25</v>
      </c>
      <c r="I1685">
        <v>1.125</v>
      </c>
      <c r="J1685">
        <v>1.5</v>
      </c>
      <c r="K1685">
        <v>0.39229686242960499</v>
      </c>
      <c r="L1685">
        <v>975</v>
      </c>
      <c r="M1685">
        <v>431</v>
      </c>
      <c r="N1685">
        <v>886</v>
      </c>
      <c r="O1685">
        <v>0.425392670157068</v>
      </c>
      <c r="P1685">
        <v>0.18804537521815001</v>
      </c>
      <c r="Q1685">
        <v>0.38656195462478099</v>
      </c>
      <c r="R1685">
        <v>8656</v>
      </c>
      <c r="S1685">
        <v>6948</v>
      </c>
      <c r="T1685">
        <v>10278</v>
      </c>
      <c r="U1685">
        <v>13894</v>
      </c>
      <c r="V1685" t="str">
        <f>VLOOKUP($A1685,List2,1,FALSE)</f>
        <v>GCF_001904885.1_ViralProj357487.fna</v>
      </c>
      <c r="W1685">
        <f>VLOOKUP($A1685,List2,2,FALSE)</f>
        <v>1</v>
      </c>
      <c r="X1685">
        <f>VLOOKUP($A1685,List2,3,FALSE)</f>
        <v>0.392380952380952</v>
      </c>
      <c r="Y1685">
        <f>VLOOKUP($A1685,List2,4,FALSE)</f>
        <v>316</v>
      </c>
      <c r="Z1685">
        <f>VLOOKUP($A1685,List2,5,FALSE)</f>
        <v>661</v>
      </c>
      <c r="AA1685">
        <f>VLOOKUP($A1685,List2,6,FALSE)</f>
        <v>605</v>
      </c>
      <c r="AB1685">
        <f>VLOOKUP($A1685,List2,7,FALSE)</f>
        <v>6077</v>
      </c>
      <c r="AC1685">
        <f>VLOOKUP($A1685,List2,8,FALSE)</f>
        <v>5047</v>
      </c>
      <c r="AD1685">
        <f>VLOOKUP($A1685,List2,9,FALSE)</f>
        <v>7383</v>
      </c>
      <c r="AE1685">
        <f>VLOOKUP($A1685,List2,10,FALSE)</f>
        <v>9843</v>
      </c>
    </row>
    <row r="1686" spans="1:31" x14ac:dyDescent="0.3">
      <c r="A1686" t="s">
        <v>1685</v>
      </c>
      <c r="B1686">
        <v>2</v>
      </c>
      <c r="C1686">
        <v>1</v>
      </c>
      <c r="D1686">
        <v>0.5</v>
      </c>
      <c r="E1686">
        <v>1</v>
      </c>
      <c r="F1686">
        <v>0</v>
      </c>
      <c r="G1686">
        <v>0</v>
      </c>
      <c r="H1686">
        <v>1.5</v>
      </c>
      <c r="I1686">
        <v>1</v>
      </c>
      <c r="J1686">
        <v>1</v>
      </c>
      <c r="K1686">
        <v>0.40253748558246799</v>
      </c>
      <c r="L1686">
        <v>41</v>
      </c>
      <c r="M1686">
        <v>51</v>
      </c>
      <c r="N1686">
        <v>60</v>
      </c>
      <c r="O1686">
        <v>0.269736842105263</v>
      </c>
      <c r="P1686">
        <v>0.33552631578947301</v>
      </c>
      <c r="Q1686">
        <v>0.394736842105263</v>
      </c>
      <c r="R1686">
        <v>610</v>
      </c>
      <c r="S1686">
        <v>786</v>
      </c>
      <c r="T1686">
        <v>1290</v>
      </c>
      <c r="U1686">
        <v>782</v>
      </c>
      <c r="V1686" t="str">
        <f>VLOOKUP($A1686,List2,1,FALSE)</f>
        <v>GCF_001904865.1_ViralProj357469.fna</v>
      </c>
      <c r="W1686">
        <f>VLOOKUP($A1686,List2,2,FALSE)</f>
        <v>1</v>
      </c>
      <c r="X1686">
        <f>VLOOKUP($A1686,List2,3,FALSE)</f>
        <v>0.41903873075128301</v>
      </c>
      <c r="Y1686">
        <f>VLOOKUP($A1686,List2,4,FALSE)</f>
        <v>59</v>
      </c>
      <c r="Z1686">
        <f>VLOOKUP($A1686,List2,5,FALSE)</f>
        <v>49</v>
      </c>
      <c r="AA1686">
        <f>VLOOKUP($A1686,List2,6,FALSE)</f>
        <v>62</v>
      </c>
      <c r="AB1686">
        <f>VLOOKUP($A1686,List2,7,FALSE)</f>
        <v>801</v>
      </c>
      <c r="AC1686">
        <f>VLOOKUP($A1686,List2,8,FALSE)</f>
        <v>995</v>
      </c>
      <c r="AD1686">
        <f>VLOOKUP($A1686,List2,9,FALSE)</f>
        <v>1536</v>
      </c>
      <c r="AE1686">
        <f>VLOOKUP($A1686,List2,10,FALSE)</f>
        <v>954</v>
      </c>
    </row>
    <row r="1687" spans="1:31" x14ac:dyDescent="0.3">
      <c r="A1687" t="s">
        <v>1686</v>
      </c>
      <c r="B1687">
        <v>34</v>
      </c>
      <c r="C1687">
        <v>2</v>
      </c>
      <c r="D1687">
        <v>5.8823529411764698E-2</v>
      </c>
      <c r="E1687">
        <v>8</v>
      </c>
      <c r="F1687">
        <v>11</v>
      </c>
      <c r="G1687">
        <v>13</v>
      </c>
      <c r="H1687">
        <v>1.24242424242424</v>
      </c>
      <c r="I1687">
        <v>1.3333333333333299</v>
      </c>
      <c r="J1687">
        <v>1.39393939393939</v>
      </c>
      <c r="K1687">
        <v>0.56938474948152995</v>
      </c>
      <c r="L1687">
        <v>442</v>
      </c>
      <c r="M1687">
        <v>168</v>
      </c>
      <c r="N1687">
        <v>235</v>
      </c>
      <c r="O1687">
        <v>0.52307692307692299</v>
      </c>
      <c r="P1687">
        <v>0.19881656804733699</v>
      </c>
      <c r="Q1687">
        <v>0.27810650887573901</v>
      </c>
      <c r="R1687">
        <v>9057</v>
      </c>
      <c r="S1687">
        <v>9887</v>
      </c>
      <c r="T1687">
        <v>7461</v>
      </c>
      <c r="U1687">
        <v>6866</v>
      </c>
      <c r="V1687" t="str">
        <f>VLOOKUP($A1687,List2,1,FALSE)</f>
        <v>GCF_001904845.1_ViralProj357484.fna</v>
      </c>
      <c r="W1687">
        <f>VLOOKUP($A1687,List2,2,FALSE)</f>
        <v>1</v>
      </c>
      <c r="X1687">
        <f>VLOOKUP($A1687,List2,3,FALSE)</f>
        <v>0.56231564520454003</v>
      </c>
      <c r="Y1687">
        <f>VLOOKUP($A1687,List2,4,FALSE)</f>
        <v>239</v>
      </c>
      <c r="Z1687">
        <f>VLOOKUP($A1687,List2,5,FALSE)</f>
        <v>469</v>
      </c>
      <c r="AA1687">
        <f>VLOOKUP($A1687,List2,6,FALSE)</f>
        <v>292</v>
      </c>
      <c r="AB1687">
        <f>VLOOKUP($A1687,List2,7,FALSE)</f>
        <v>9371</v>
      </c>
      <c r="AC1687">
        <f>VLOOKUP($A1687,List2,8,FALSE)</f>
        <v>9502</v>
      </c>
      <c r="AD1687">
        <f>VLOOKUP($A1687,List2,9,FALSE)</f>
        <v>7416</v>
      </c>
      <c r="AE1687">
        <f>VLOOKUP($A1687,List2,10,FALSE)</f>
        <v>7274</v>
      </c>
    </row>
    <row r="1688" spans="1:31" x14ac:dyDescent="0.3">
      <c r="A1688" t="s">
        <v>1687</v>
      </c>
      <c r="B1688">
        <v>6</v>
      </c>
      <c r="C1688">
        <v>1</v>
      </c>
      <c r="D1688">
        <v>0.16666666666666599</v>
      </c>
      <c r="E1688">
        <v>3</v>
      </c>
      <c r="F1688">
        <v>0</v>
      </c>
      <c r="G1688">
        <v>2</v>
      </c>
      <c r="H1688">
        <v>1.5</v>
      </c>
      <c r="I1688">
        <v>1</v>
      </c>
      <c r="J1688">
        <v>1.3333333333333299</v>
      </c>
      <c r="K1688">
        <v>0.444536150544734</v>
      </c>
      <c r="L1688">
        <v>101</v>
      </c>
      <c r="M1688">
        <v>72</v>
      </c>
      <c r="N1688">
        <v>96</v>
      </c>
      <c r="O1688">
        <v>0.37546468401486899</v>
      </c>
      <c r="P1688">
        <v>0.26765799256505501</v>
      </c>
      <c r="Q1688">
        <v>0.356877323420074</v>
      </c>
      <c r="R1688">
        <v>1490</v>
      </c>
      <c r="S1688">
        <v>1203</v>
      </c>
      <c r="T1688">
        <v>1839</v>
      </c>
      <c r="U1688">
        <v>1526</v>
      </c>
      <c r="V1688" t="str">
        <f>VLOOKUP($A1688,List2,1,FALSE)</f>
        <v>GCF_001891055.1_ViralProj356437.fna</v>
      </c>
      <c r="W1688">
        <f>VLOOKUP($A1688,List2,2,FALSE)</f>
        <v>1</v>
      </c>
      <c r="X1688">
        <f>VLOOKUP($A1688,List2,3,FALSE)</f>
        <v>0.43687610099823798</v>
      </c>
      <c r="Y1688">
        <f>VLOOKUP($A1688,List2,4,FALSE)</f>
        <v>67</v>
      </c>
      <c r="Z1688">
        <f>VLOOKUP($A1688,List2,5,FALSE)</f>
        <v>65</v>
      </c>
      <c r="AA1688">
        <f>VLOOKUP($A1688,List2,6,FALSE)</f>
        <v>69</v>
      </c>
      <c r="AB1688">
        <f>VLOOKUP($A1688,List2,7,FALSE)</f>
        <v>1128</v>
      </c>
      <c r="AC1688">
        <f>VLOOKUP($A1688,List2,8,FALSE)</f>
        <v>1104</v>
      </c>
      <c r="AD1688">
        <f>VLOOKUP($A1688,List2,9,FALSE)</f>
        <v>1377</v>
      </c>
      <c r="AE1688">
        <f>VLOOKUP($A1688,List2,10,FALSE)</f>
        <v>1500</v>
      </c>
    </row>
    <row r="1689" spans="1:31" x14ac:dyDescent="0.3">
      <c r="A1689" t="s">
        <v>1688</v>
      </c>
      <c r="B1689">
        <v>5</v>
      </c>
      <c r="C1689">
        <v>1</v>
      </c>
      <c r="D1689">
        <v>0.2</v>
      </c>
      <c r="E1689">
        <v>0</v>
      </c>
      <c r="F1689">
        <v>1</v>
      </c>
      <c r="G1689">
        <v>3</v>
      </c>
      <c r="H1689">
        <v>1</v>
      </c>
      <c r="I1689">
        <v>1.2</v>
      </c>
      <c r="J1689">
        <v>1.6</v>
      </c>
      <c r="K1689">
        <v>0.46067031463748198</v>
      </c>
      <c r="L1689">
        <v>24</v>
      </c>
      <c r="M1689">
        <v>27</v>
      </c>
      <c r="N1689">
        <v>44</v>
      </c>
      <c r="O1689">
        <v>0.25263157894736799</v>
      </c>
      <c r="P1689">
        <v>0.28421052631578902</v>
      </c>
      <c r="Q1689">
        <v>0.46315789473684199</v>
      </c>
      <c r="R1689">
        <v>638</v>
      </c>
      <c r="S1689">
        <v>709</v>
      </c>
      <c r="T1689">
        <v>889</v>
      </c>
      <c r="U1689">
        <v>688</v>
      </c>
      <c r="V1689" t="str">
        <f>VLOOKUP($A1689,List2,1,FALSE)</f>
        <v>GCF_001891035.1_ViralProj356438.fna</v>
      </c>
      <c r="W1689">
        <f>VLOOKUP($A1689,List2,2,FALSE)</f>
        <v>1</v>
      </c>
      <c r="X1689">
        <f>VLOOKUP($A1689,List2,3,FALSE)</f>
        <v>0.44878603945371698</v>
      </c>
      <c r="Y1689">
        <f>VLOOKUP($A1689,List2,4,FALSE)</f>
        <v>26</v>
      </c>
      <c r="Z1689">
        <f>VLOOKUP($A1689,List2,5,FALSE)</f>
        <v>55</v>
      </c>
      <c r="AA1689">
        <f>VLOOKUP($A1689,List2,6,FALSE)</f>
        <v>51</v>
      </c>
      <c r="AB1689">
        <f>VLOOKUP($A1689,List2,7,FALSE)</f>
        <v>630</v>
      </c>
      <c r="AC1689">
        <f>VLOOKUP($A1689,List2,8,FALSE)</f>
        <v>553</v>
      </c>
      <c r="AD1689">
        <f>VLOOKUP($A1689,List2,9,FALSE)</f>
        <v>663</v>
      </c>
      <c r="AE1689">
        <f>VLOOKUP($A1689,List2,10,FALSE)</f>
        <v>790</v>
      </c>
    </row>
    <row r="1690" spans="1:31" x14ac:dyDescent="0.3">
      <c r="A1690" t="s">
        <v>1689</v>
      </c>
      <c r="B1690">
        <v>5</v>
      </c>
      <c r="C1690">
        <v>1</v>
      </c>
      <c r="D1690">
        <v>0.2</v>
      </c>
      <c r="E1690">
        <v>3</v>
      </c>
      <c r="F1690">
        <v>1</v>
      </c>
      <c r="G1690">
        <v>0</v>
      </c>
      <c r="H1690">
        <v>1.6</v>
      </c>
      <c r="I1690">
        <v>1.2</v>
      </c>
      <c r="J1690">
        <v>1</v>
      </c>
      <c r="K1690">
        <v>0.495444191343963</v>
      </c>
      <c r="L1690">
        <v>56</v>
      </c>
      <c r="M1690">
        <v>30</v>
      </c>
      <c r="N1690">
        <v>28</v>
      </c>
      <c r="O1690">
        <v>0.49122807017543801</v>
      </c>
      <c r="P1690">
        <v>0.26315789473684198</v>
      </c>
      <c r="Q1690">
        <v>0.24561403508771901</v>
      </c>
      <c r="R1690">
        <v>853</v>
      </c>
      <c r="S1690">
        <v>887</v>
      </c>
      <c r="T1690">
        <v>963</v>
      </c>
      <c r="U1690">
        <v>809</v>
      </c>
      <c r="V1690" t="str">
        <f>VLOOKUP($A1690,List2,1,FALSE)</f>
        <v>GCF_001891015.1_ViralProj356067.fna</v>
      </c>
      <c r="W1690">
        <f>VLOOKUP($A1690,List2,2,FALSE)</f>
        <v>1</v>
      </c>
      <c r="X1690">
        <f>VLOOKUP($A1690,List2,3,FALSE)</f>
        <v>0.50362581580855603</v>
      </c>
      <c r="Y1690">
        <f>VLOOKUP($A1690,List2,4,FALSE)</f>
        <v>29</v>
      </c>
      <c r="Z1690">
        <f>VLOOKUP($A1690,List2,5,FALSE)</f>
        <v>40</v>
      </c>
      <c r="AA1690">
        <f>VLOOKUP($A1690,List2,6,FALSE)</f>
        <v>28</v>
      </c>
      <c r="AB1690">
        <f>VLOOKUP($A1690,List2,7,FALSE)</f>
        <v>756</v>
      </c>
      <c r="AC1690">
        <f>VLOOKUP($A1690,List2,8,FALSE)</f>
        <v>633</v>
      </c>
      <c r="AD1690">
        <f>VLOOKUP($A1690,List2,9,FALSE)</f>
        <v>587</v>
      </c>
      <c r="AE1690">
        <f>VLOOKUP($A1690,List2,10,FALSE)</f>
        <v>782</v>
      </c>
    </row>
    <row r="1691" spans="1:31" x14ac:dyDescent="0.3">
      <c r="A1691" t="s">
        <v>1690</v>
      </c>
      <c r="B1691">
        <v>5</v>
      </c>
      <c r="C1691">
        <v>1</v>
      </c>
      <c r="D1691">
        <v>0.2</v>
      </c>
      <c r="E1691">
        <v>2</v>
      </c>
      <c r="F1691">
        <v>1</v>
      </c>
      <c r="G1691">
        <v>1</v>
      </c>
      <c r="H1691">
        <v>1.4</v>
      </c>
      <c r="I1691">
        <v>1.2</v>
      </c>
      <c r="J1691">
        <v>1.2</v>
      </c>
      <c r="K1691">
        <v>0.45050281391272201</v>
      </c>
      <c r="L1691">
        <v>257</v>
      </c>
      <c r="M1691">
        <v>123</v>
      </c>
      <c r="N1691">
        <v>106</v>
      </c>
      <c r="O1691">
        <v>0.52880658436213901</v>
      </c>
      <c r="P1691">
        <v>0.25308641975308599</v>
      </c>
      <c r="Q1691">
        <v>0.218106995884773</v>
      </c>
      <c r="R1691">
        <v>2562</v>
      </c>
      <c r="S1691">
        <v>2321</v>
      </c>
      <c r="T1691">
        <v>2999</v>
      </c>
      <c r="U1691">
        <v>2957</v>
      </c>
      <c r="V1691" t="str">
        <f>VLOOKUP($A1691,List2,1,FALSE)</f>
        <v>GCF_001887845.1_ViralProjBSR13.fna</v>
      </c>
      <c r="W1691">
        <f>VLOOKUP($A1691,List2,2,FALSE)</f>
        <v>1</v>
      </c>
      <c r="X1691">
        <f>VLOOKUP($A1691,List2,3,FALSE)</f>
        <v>0.44534854458518502</v>
      </c>
      <c r="Y1691">
        <f>VLOOKUP($A1691,List2,4,FALSE)</f>
        <v>132</v>
      </c>
      <c r="Z1691">
        <f>VLOOKUP($A1691,List2,5,FALSE)</f>
        <v>272</v>
      </c>
      <c r="AA1691">
        <f>VLOOKUP($A1691,List2,6,FALSE)</f>
        <v>132</v>
      </c>
      <c r="AB1691">
        <f>VLOOKUP($A1691,List2,7,FALSE)</f>
        <v>2764</v>
      </c>
      <c r="AC1691">
        <f>VLOOKUP($A1691,List2,8,FALSE)</f>
        <v>2545</v>
      </c>
      <c r="AD1691">
        <f>VLOOKUP($A1691,List2,9,FALSE)</f>
        <v>3347</v>
      </c>
      <c r="AE1691">
        <f>VLOOKUP($A1691,List2,10,FALSE)</f>
        <v>3265</v>
      </c>
    </row>
    <row r="1692" spans="1:31" x14ac:dyDescent="0.3">
      <c r="A1692" t="s">
        <v>1691</v>
      </c>
      <c r="B1692">
        <v>357</v>
      </c>
      <c r="C1692">
        <v>10</v>
      </c>
      <c r="D1692">
        <v>2.8011204481792701E-2</v>
      </c>
      <c r="E1692">
        <v>100</v>
      </c>
      <c r="F1692">
        <v>24</v>
      </c>
      <c r="G1692">
        <v>223</v>
      </c>
      <c r="H1692">
        <v>1.28735632183908</v>
      </c>
      <c r="I1692">
        <v>1.0689655172413699</v>
      </c>
      <c r="J1692">
        <v>1.6408045977011401</v>
      </c>
      <c r="K1692">
        <v>0.43646158797419898</v>
      </c>
      <c r="L1692">
        <v>5681</v>
      </c>
      <c r="M1692">
        <v>2211</v>
      </c>
      <c r="N1692">
        <v>4867</v>
      </c>
      <c r="O1692">
        <v>0.445254330276667</v>
      </c>
      <c r="P1692">
        <v>0.17328944274629601</v>
      </c>
      <c r="Q1692">
        <v>0.38145622697703502</v>
      </c>
      <c r="R1692">
        <v>67827</v>
      </c>
      <c r="S1692">
        <v>62366</v>
      </c>
      <c r="T1692">
        <v>92664</v>
      </c>
      <c r="U1692">
        <v>75435</v>
      </c>
      <c r="V1692" t="str">
        <f>VLOOKUP($A1692,List2,1,FALSE)</f>
        <v>GCF_001887825.1_ViralProj355304.fna</v>
      </c>
      <c r="W1692">
        <f>VLOOKUP($A1692,List2,2,FALSE)</f>
        <v>1</v>
      </c>
      <c r="X1692">
        <f>VLOOKUP($A1692,List2,3,FALSE)</f>
        <v>0.42368897257510302</v>
      </c>
      <c r="Y1692">
        <f>VLOOKUP($A1692,List2,4,FALSE)</f>
        <v>2778</v>
      </c>
      <c r="Z1692">
        <f>VLOOKUP($A1692,List2,5,FALSE)</f>
        <v>5639</v>
      </c>
      <c r="AA1692">
        <f>VLOOKUP($A1692,List2,6,FALSE)</f>
        <v>5517</v>
      </c>
      <c r="AB1692">
        <f>VLOOKUP($A1692,List2,7,FALSE)</f>
        <v>69050</v>
      </c>
      <c r="AC1692">
        <f>VLOOKUP($A1692,List2,8,FALSE)</f>
        <v>69559</v>
      </c>
      <c r="AD1692">
        <f>VLOOKUP($A1692,List2,9,FALSE)</f>
        <v>94050</v>
      </c>
      <c r="AE1692">
        <f>VLOOKUP($A1692,List2,10,FALSE)</f>
        <v>94489</v>
      </c>
    </row>
    <row r="1693" spans="1:31" x14ac:dyDescent="0.3">
      <c r="A1693" t="s">
        <v>1692</v>
      </c>
      <c r="B1693">
        <v>1</v>
      </c>
      <c r="C1693">
        <v>1</v>
      </c>
      <c r="D1693">
        <v>1</v>
      </c>
      <c r="E1693">
        <v>0</v>
      </c>
      <c r="F1693">
        <v>0</v>
      </c>
      <c r="G1693">
        <v>0</v>
      </c>
      <c r="H1693">
        <v>1</v>
      </c>
      <c r="I1693">
        <v>1</v>
      </c>
      <c r="J1693">
        <v>1</v>
      </c>
      <c r="K1693">
        <v>0.44572129867231902</v>
      </c>
      <c r="L1693">
        <v>192</v>
      </c>
      <c r="M1693">
        <v>131</v>
      </c>
      <c r="N1693">
        <v>149</v>
      </c>
      <c r="O1693">
        <v>0.40677966101694901</v>
      </c>
      <c r="P1693">
        <v>0.27754237288135503</v>
      </c>
      <c r="Q1693">
        <v>0.31567796610169402</v>
      </c>
      <c r="R1693">
        <v>2267</v>
      </c>
      <c r="S1693">
        <v>1728</v>
      </c>
      <c r="T1693">
        <v>2538</v>
      </c>
      <c r="U1693">
        <v>2430</v>
      </c>
      <c r="V1693" t="str">
        <f>VLOOKUP($A1693,List2,1,FALSE)</f>
        <v>GCF_000849405.1_ViralProj14717.fna</v>
      </c>
      <c r="W1693">
        <f>VLOOKUP($A1693,List2,2,FALSE)</f>
        <v>1</v>
      </c>
      <c r="X1693">
        <f>VLOOKUP($A1693,List2,3,FALSE)</f>
        <v>0.44159544159544101</v>
      </c>
      <c r="Y1693">
        <f>VLOOKUP($A1693,List2,4,FALSE)</f>
        <v>150</v>
      </c>
      <c r="Z1693">
        <f>VLOOKUP($A1693,List2,5,FALSE)</f>
        <v>193</v>
      </c>
      <c r="AA1693">
        <f>VLOOKUP($A1693,List2,6,FALSE)</f>
        <v>162</v>
      </c>
      <c r="AB1693">
        <f>VLOOKUP($A1693,List2,7,FALSE)</f>
        <v>2367</v>
      </c>
      <c r="AC1693">
        <f>VLOOKUP($A1693,List2,8,FALSE)</f>
        <v>1818</v>
      </c>
      <c r="AD1693">
        <f>VLOOKUP($A1693,List2,9,FALSE)</f>
        <v>2681</v>
      </c>
      <c r="AE1693">
        <f>VLOOKUP($A1693,List2,10,FALSE)</f>
        <v>2611</v>
      </c>
    </row>
    <row r="1694" spans="1:31" x14ac:dyDescent="0.3">
      <c r="A1694" t="s">
        <v>1693</v>
      </c>
      <c r="B1694">
        <v>59</v>
      </c>
      <c r="C1694">
        <v>1</v>
      </c>
      <c r="D1694">
        <v>1.6949152542372801E-2</v>
      </c>
      <c r="E1694">
        <v>28</v>
      </c>
      <c r="F1694">
        <v>6</v>
      </c>
      <c r="G1694">
        <v>24</v>
      </c>
      <c r="H1694">
        <v>1.4745762711864401</v>
      </c>
      <c r="I1694">
        <v>1.1016949152542299</v>
      </c>
      <c r="J1694">
        <v>1.4067796610169401</v>
      </c>
      <c r="K1694">
        <v>0.50504890298704697</v>
      </c>
      <c r="L1694">
        <v>685</v>
      </c>
      <c r="M1694">
        <v>333</v>
      </c>
      <c r="N1694">
        <v>732</v>
      </c>
      <c r="O1694">
        <v>0.39142857142857101</v>
      </c>
      <c r="P1694">
        <v>0.190285714285714</v>
      </c>
      <c r="Q1694">
        <v>0.41828571428571398</v>
      </c>
      <c r="R1694">
        <v>10272</v>
      </c>
      <c r="S1694">
        <v>8834</v>
      </c>
      <c r="T1694">
        <v>10134</v>
      </c>
      <c r="U1694">
        <v>8590</v>
      </c>
      <c r="V1694" t="str">
        <f>VLOOKUP($A1694,List2,1,FALSE)</f>
        <v>GCF_001885525.1_ViralProj344310.fna</v>
      </c>
      <c r="W1694">
        <f>VLOOKUP($A1694,List2,2,FALSE)</f>
        <v>1</v>
      </c>
      <c r="X1694">
        <f>VLOOKUP($A1694,List2,3,FALSE)</f>
        <v>0.49876291660602501</v>
      </c>
      <c r="Y1694">
        <f>VLOOKUP($A1694,List2,4,FALSE)</f>
        <v>454</v>
      </c>
      <c r="Z1694">
        <f>VLOOKUP($A1694,List2,5,FALSE)</f>
        <v>578</v>
      </c>
      <c r="AA1694">
        <f>VLOOKUP($A1694,List2,6,FALSE)</f>
        <v>747</v>
      </c>
      <c r="AB1694">
        <f>VLOOKUP($A1694,List2,7,FALSE)</f>
        <v>10339</v>
      </c>
      <c r="AC1694">
        <f>VLOOKUP($A1694,List2,8,FALSE)</f>
        <v>10223</v>
      </c>
      <c r="AD1694">
        <f>VLOOKUP($A1694,List2,9,FALSE)</f>
        <v>10317</v>
      </c>
      <c r="AE1694">
        <f>VLOOKUP($A1694,List2,10,FALSE)</f>
        <v>10347</v>
      </c>
    </row>
    <row r="1695" spans="1:31" x14ac:dyDescent="0.3">
      <c r="A1695" t="s">
        <v>1694</v>
      </c>
      <c r="B1695">
        <v>202</v>
      </c>
      <c r="C1695">
        <v>9</v>
      </c>
      <c r="D1695">
        <v>4.4554455445544497E-2</v>
      </c>
      <c r="E1695">
        <v>66</v>
      </c>
      <c r="F1695">
        <v>13</v>
      </c>
      <c r="G1695">
        <v>114</v>
      </c>
      <c r="H1695">
        <v>1.34020618556701</v>
      </c>
      <c r="I1695">
        <v>1.0670103092783501</v>
      </c>
      <c r="J1695">
        <v>1.58762886597938</v>
      </c>
      <c r="K1695">
        <v>0.44820745061200401</v>
      </c>
      <c r="L1695">
        <v>3770</v>
      </c>
      <c r="M1695">
        <v>750</v>
      </c>
      <c r="N1695">
        <v>1904</v>
      </c>
      <c r="O1695">
        <v>0.58686176836861703</v>
      </c>
      <c r="P1695">
        <v>0.11674968866749599</v>
      </c>
      <c r="Q1695">
        <v>0.296388542963885</v>
      </c>
      <c r="R1695">
        <v>33711</v>
      </c>
      <c r="S1695">
        <v>30224</v>
      </c>
      <c r="T1695">
        <v>41043</v>
      </c>
      <c r="U1695">
        <v>37668</v>
      </c>
      <c r="V1695" t="str">
        <f>VLOOKUP($A1695,List2,1,FALSE)</f>
        <v>GCF_001885505.1_ViralProj344311.fna</v>
      </c>
      <c r="W1695">
        <f>VLOOKUP($A1695,List2,2,FALSE)</f>
        <v>1</v>
      </c>
      <c r="X1695">
        <f>VLOOKUP($A1695,List2,3,FALSE)</f>
        <v>0.445457309734064</v>
      </c>
      <c r="Y1695">
        <f>VLOOKUP($A1695,List2,4,FALSE)</f>
        <v>1235</v>
      </c>
      <c r="Z1695">
        <f>VLOOKUP($A1695,List2,5,FALSE)</f>
        <v>3371</v>
      </c>
      <c r="AA1695">
        <f>VLOOKUP($A1695,List2,6,FALSE)</f>
        <v>2260</v>
      </c>
      <c r="AB1695">
        <f>VLOOKUP($A1695,List2,7,FALSE)</f>
        <v>34659</v>
      </c>
      <c r="AC1695">
        <f>VLOOKUP($A1695,List2,8,FALSE)</f>
        <v>35660</v>
      </c>
      <c r="AD1695">
        <f>VLOOKUP($A1695,List2,9,FALSE)</f>
        <v>42946</v>
      </c>
      <c r="AE1695">
        <f>VLOOKUP($A1695,List2,10,FALSE)</f>
        <v>44593</v>
      </c>
    </row>
    <row r="1696" spans="1:31" x14ac:dyDescent="0.3">
      <c r="A1696" t="s">
        <v>1695</v>
      </c>
      <c r="B1696">
        <v>5</v>
      </c>
      <c r="C1696">
        <v>1</v>
      </c>
      <c r="D1696">
        <v>0.2</v>
      </c>
      <c r="E1696">
        <v>1</v>
      </c>
      <c r="F1696">
        <v>1</v>
      </c>
      <c r="G1696">
        <v>2</v>
      </c>
      <c r="H1696">
        <v>1.2</v>
      </c>
      <c r="I1696">
        <v>1.2</v>
      </c>
      <c r="J1696">
        <v>1.4</v>
      </c>
      <c r="K1696">
        <v>0.41790077748981802</v>
      </c>
      <c r="L1696">
        <v>262</v>
      </c>
      <c r="M1696">
        <v>129</v>
      </c>
      <c r="N1696">
        <v>138</v>
      </c>
      <c r="O1696">
        <v>0.49527410207939498</v>
      </c>
      <c r="P1696">
        <v>0.243856332703213</v>
      </c>
      <c r="Q1696">
        <v>0.26086956521739102</v>
      </c>
      <c r="R1696">
        <v>2412</v>
      </c>
      <c r="S1696">
        <v>2103</v>
      </c>
      <c r="T1696">
        <v>3264</v>
      </c>
      <c r="U1696">
        <v>3025</v>
      </c>
      <c r="V1696" t="str">
        <f>VLOOKUP($A1696,List2,1,FALSE)</f>
        <v>GCF_001885485.1_ViralProj354165.fna</v>
      </c>
      <c r="W1696">
        <f>VLOOKUP($A1696,List2,2,FALSE)</f>
        <v>1</v>
      </c>
      <c r="X1696">
        <f>VLOOKUP($A1696,List2,3,FALSE)</f>
        <v>0.412420382165605</v>
      </c>
      <c r="Y1696">
        <f>VLOOKUP($A1696,List2,4,FALSE)</f>
        <v>132</v>
      </c>
      <c r="Z1696">
        <f>VLOOKUP($A1696,List2,5,FALSE)</f>
        <v>285</v>
      </c>
      <c r="AA1696">
        <f>VLOOKUP($A1696,List2,6,FALSE)</f>
        <v>162</v>
      </c>
      <c r="AB1696">
        <f>VLOOKUP($A1696,List2,7,FALSE)</f>
        <v>2588</v>
      </c>
      <c r="AC1696">
        <f>VLOOKUP($A1696,List2,8,FALSE)</f>
        <v>2333</v>
      </c>
      <c r="AD1696">
        <f>VLOOKUP($A1696,List2,9,FALSE)</f>
        <v>3658</v>
      </c>
      <c r="AE1696">
        <f>VLOOKUP($A1696,List2,10,FALSE)</f>
        <v>3353</v>
      </c>
    </row>
    <row r="1697" spans="1:31" x14ac:dyDescent="0.3">
      <c r="A1697" t="s">
        <v>1696</v>
      </c>
      <c r="B1697">
        <v>1</v>
      </c>
      <c r="C1697">
        <v>1</v>
      </c>
      <c r="D1697">
        <v>1</v>
      </c>
      <c r="E1697">
        <v>0</v>
      </c>
      <c r="F1697">
        <v>0</v>
      </c>
      <c r="G1697">
        <v>0</v>
      </c>
      <c r="H1697">
        <v>1</v>
      </c>
      <c r="I1697">
        <v>1</v>
      </c>
      <c r="J1697">
        <v>1</v>
      </c>
      <c r="K1697">
        <v>0.52259096361455404</v>
      </c>
      <c r="L1697">
        <v>178</v>
      </c>
      <c r="M1697">
        <v>73</v>
      </c>
      <c r="N1697">
        <v>89</v>
      </c>
      <c r="O1697">
        <v>0.52352941176470502</v>
      </c>
      <c r="P1697">
        <v>0.214705882352941</v>
      </c>
      <c r="Q1697">
        <v>0.26176470588235201</v>
      </c>
      <c r="R1697">
        <v>2638</v>
      </c>
      <c r="S1697">
        <v>2590</v>
      </c>
      <c r="T1697">
        <v>2016</v>
      </c>
      <c r="U1697">
        <v>2760</v>
      </c>
      <c r="V1697" t="str">
        <f>VLOOKUP($A1697,List2,1,FALSE)</f>
        <v>GCF_001885465.1_ViralProj353921.fna</v>
      </c>
      <c r="W1697">
        <f>VLOOKUP($A1697,List2,2,FALSE)</f>
        <v>1</v>
      </c>
      <c r="X1697">
        <f>VLOOKUP($A1697,List2,3,FALSE)</f>
        <v>0.52554186956936799</v>
      </c>
      <c r="Y1697">
        <f>VLOOKUP($A1697,List2,4,FALSE)</f>
        <v>78</v>
      </c>
      <c r="Z1697">
        <f>VLOOKUP($A1697,List2,5,FALSE)</f>
        <v>180</v>
      </c>
      <c r="AA1697">
        <f>VLOOKUP($A1697,List2,6,FALSE)</f>
        <v>89</v>
      </c>
      <c r="AB1697">
        <f>VLOOKUP($A1697,List2,7,FALSE)</f>
        <v>2787</v>
      </c>
      <c r="AC1697">
        <f>VLOOKUP($A1697,List2,8,FALSE)</f>
        <v>2717</v>
      </c>
      <c r="AD1697">
        <f>VLOOKUP($A1697,List2,9,FALSE)</f>
        <v>2112</v>
      </c>
      <c r="AE1697">
        <f>VLOOKUP($A1697,List2,10,FALSE)</f>
        <v>2857</v>
      </c>
    </row>
    <row r="1698" spans="1:31" x14ac:dyDescent="0.3">
      <c r="A1698" t="s">
        <v>1697</v>
      </c>
      <c r="B1698">
        <v>39</v>
      </c>
      <c r="C1698">
        <v>1</v>
      </c>
      <c r="D1698">
        <v>2.5641025641025599E-2</v>
      </c>
      <c r="E1698">
        <v>17</v>
      </c>
      <c r="F1698">
        <v>9</v>
      </c>
      <c r="G1698">
        <v>12</v>
      </c>
      <c r="H1698">
        <v>1.4358974358974299</v>
      </c>
      <c r="I1698">
        <v>1.2307692307692299</v>
      </c>
      <c r="J1698">
        <v>1.3076923076922999</v>
      </c>
      <c r="K1698">
        <v>0.45574652168829599</v>
      </c>
      <c r="L1698">
        <v>450</v>
      </c>
      <c r="M1698">
        <v>332</v>
      </c>
      <c r="N1698">
        <v>334</v>
      </c>
      <c r="O1698">
        <v>0.40322580645161199</v>
      </c>
      <c r="P1698">
        <v>0.297491039426523</v>
      </c>
      <c r="Q1698">
        <v>0.29928315412186302</v>
      </c>
      <c r="R1698">
        <v>5357</v>
      </c>
      <c r="S1698">
        <v>2439</v>
      </c>
      <c r="T1698">
        <v>4528</v>
      </c>
      <c r="U1698">
        <v>4782</v>
      </c>
      <c r="V1698" t="str">
        <f>VLOOKUP($A1698,List2,1,FALSE)</f>
        <v>GCF_001885445.1_ViralProj314140.fna</v>
      </c>
      <c r="W1698">
        <f>VLOOKUP($A1698,List2,2,FALSE)</f>
        <v>1</v>
      </c>
      <c r="X1698">
        <f>VLOOKUP($A1698,List2,3,FALSE)</f>
        <v>0.45447360993508301</v>
      </c>
      <c r="Y1698">
        <f>VLOOKUP($A1698,List2,4,FALSE)</f>
        <v>337</v>
      </c>
      <c r="Z1698">
        <f>VLOOKUP($A1698,List2,5,FALSE)</f>
        <v>439</v>
      </c>
      <c r="AA1698">
        <f>VLOOKUP($A1698,List2,6,FALSE)</f>
        <v>346</v>
      </c>
      <c r="AB1698">
        <f>VLOOKUP($A1698,List2,7,FALSE)</f>
        <v>5622</v>
      </c>
      <c r="AC1698">
        <f>VLOOKUP($A1698,List2,8,FALSE)</f>
        <v>2429</v>
      </c>
      <c r="AD1698">
        <f>VLOOKUP($A1698,List2,9,FALSE)</f>
        <v>4543</v>
      </c>
      <c r="AE1698">
        <f>VLOOKUP($A1698,List2,10,FALSE)</f>
        <v>5121</v>
      </c>
    </row>
    <row r="1699" spans="1:31" x14ac:dyDescent="0.3">
      <c r="A1699" t="s">
        <v>1698</v>
      </c>
      <c r="B1699">
        <v>32</v>
      </c>
      <c r="C1699">
        <v>2</v>
      </c>
      <c r="D1699">
        <v>6.25E-2</v>
      </c>
      <c r="E1699">
        <v>6</v>
      </c>
      <c r="F1699">
        <v>9</v>
      </c>
      <c r="G1699">
        <v>15</v>
      </c>
      <c r="H1699">
        <v>1.19354838709677</v>
      </c>
      <c r="I1699">
        <v>1.2903225806451599</v>
      </c>
      <c r="J1699">
        <v>1.4838709677419299</v>
      </c>
      <c r="K1699">
        <v>0.50346798535739501</v>
      </c>
      <c r="L1699">
        <v>515</v>
      </c>
      <c r="M1699">
        <v>313</v>
      </c>
      <c r="N1699">
        <v>361</v>
      </c>
      <c r="O1699">
        <v>0.43313708999158901</v>
      </c>
      <c r="P1699">
        <v>0.263246425567703</v>
      </c>
      <c r="Q1699">
        <v>0.30361648444070599</v>
      </c>
      <c r="R1699">
        <v>7660</v>
      </c>
      <c r="S1699">
        <v>8019</v>
      </c>
      <c r="T1699">
        <v>8110</v>
      </c>
      <c r="U1699">
        <v>7353</v>
      </c>
      <c r="V1699" t="str">
        <f>VLOOKUP($A1699,List2,1,FALSE)</f>
        <v>GCF_001885425.1_ViralProj353920.fna</v>
      </c>
      <c r="W1699">
        <f>VLOOKUP($A1699,List2,2,FALSE)</f>
        <v>1</v>
      </c>
      <c r="X1699">
        <f>VLOOKUP($A1699,List2,3,FALSE)</f>
        <v>0.498364196550519</v>
      </c>
      <c r="Y1699">
        <f>VLOOKUP($A1699,List2,4,FALSE)</f>
        <v>327</v>
      </c>
      <c r="Z1699">
        <f>VLOOKUP($A1699,List2,5,FALSE)</f>
        <v>496</v>
      </c>
      <c r="AA1699">
        <f>VLOOKUP($A1699,List2,6,FALSE)</f>
        <v>427</v>
      </c>
      <c r="AB1699">
        <f>VLOOKUP($A1699,List2,7,FALSE)</f>
        <v>7813</v>
      </c>
      <c r="AC1699">
        <f>VLOOKUP($A1699,List2,8,FALSE)</f>
        <v>7877</v>
      </c>
      <c r="AD1699">
        <f>VLOOKUP($A1699,List2,9,FALSE)</f>
        <v>8144</v>
      </c>
      <c r="AE1699">
        <f>VLOOKUP($A1699,List2,10,FALSE)</f>
        <v>7649</v>
      </c>
    </row>
    <row r="1700" spans="1:31" x14ac:dyDescent="0.3">
      <c r="A1700" t="s">
        <v>1699</v>
      </c>
      <c r="B1700">
        <v>49</v>
      </c>
      <c r="C1700">
        <v>4</v>
      </c>
      <c r="D1700">
        <v>8.16326530612244E-2</v>
      </c>
      <c r="E1700">
        <v>7</v>
      </c>
      <c r="F1700">
        <v>8</v>
      </c>
      <c r="G1700">
        <v>30</v>
      </c>
      <c r="H1700">
        <v>1.1521739130434701</v>
      </c>
      <c r="I1700">
        <v>1.1739130434782601</v>
      </c>
      <c r="J1700">
        <v>1.6521739130434701</v>
      </c>
      <c r="K1700">
        <v>0.38589259796806902</v>
      </c>
      <c r="L1700">
        <v>928</v>
      </c>
      <c r="M1700">
        <v>451</v>
      </c>
      <c r="N1700">
        <v>735</v>
      </c>
      <c r="O1700">
        <v>0.43897824030274302</v>
      </c>
      <c r="P1700">
        <v>0.213339640491958</v>
      </c>
      <c r="Q1700">
        <v>0.34768211920529801</v>
      </c>
      <c r="R1700">
        <v>7580</v>
      </c>
      <c r="S1700">
        <v>5714</v>
      </c>
      <c r="T1700">
        <v>11991</v>
      </c>
      <c r="U1700">
        <v>9165</v>
      </c>
      <c r="V1700" t="str">
        <f>VLOOKUP($A1700,List2,1,FALSE)</f>
        <v>GCF_001885405.1_ViralProj353691.fna</v>
      </c>
      <c r="W1700">
        <f>VLOOKUP($A1700,List2,2,FALSE)</f>
        <v>1</v>
      </c>
      <c r="X1700">
        <f>VLOOKUP($A1700,List2,3,FALSE)</f>
        <v>0.38131400914511798</v>
      </c>
      <c r="Y1700">
        <f>VLOOKUP($A1700,List2,4,FALSE)</f>
        <v>532</v>
      </c>
      <c r="Z1700">
        <f>VLOOKUP($A1700,List2,5,FALSE)</f>
        <v>714</v>
      </c>
      <c r="AA1700">
        <f>VLOOKUP($A1700,List2,6,FALSE)</f>
        <v>832</v>
      </c>
      <c r="AB1700">
        <f>VLOOKUP($A1700,List2,7,FALSE)</f>
        <v>6140</v>
      </c>
      <c r="AC1700">
        <f>VLOOKUP($A1700,List2,8,FALSE)</f>
        <v>8120</v>
      </c>
      <c r="AD1700">
        <f>VLOOKUP($A1700,List2,9,FALSE)</f>
        <v>10297</v>
      </c>
      <c r="AE1700">
        <f>VLOOKUP($A1700,List2,10,FALSE)</f>
        <v>12840</v>
      </c>
    </row>
    <row r="1701" spans="1:31" x14ac:dyDescent="0.3">
      <c r="A1701" t="s">
        <v>1700</v>
      </c>
      <c r="B1701">
        <v>53</v>
      </c>
      <c r="C1701">
        <v>1</v>
      </c>
      <c r="D1701">
        <v>1.8867924528301799E-2</v>
      </c>
      <c r="E1701">
        <v>17</v>
      </c>
      <c r="F1701">
        <v>12</v>
      </c>
      <c r="G1701">
        <v>23</v>
      </c>
      <c r="H1701">
        <v>1.32075471698113</v>
      </c>
      <c r="I1701">
        <v>1.2264150943396199</v>
      </c>
      <c r="J1701">
        <v>1.43396226415094</v>
      </c>
      <c r="K1701">
        <v>0.40474805396271302</v>
      </c>
      <c r="L1701">
        <v>1002</v>
      </c>
      <c r="M1701">
        <v>438</v>
      </c>
      <c r="N1701">
        <v>676</v>
      </c>
      <c r="O1701">
        <v>0.473534971644612</v>
      </c>
      <c r="P1701">
        <v>0.206994328922495</v>
      </c>
      <c r="Q1701">
        <v>0.31947069943289202</v>
      </c>
      <c r="R1701">
        <v>8250</v>
      </c>
      <c r="S1701">
        <v>6361</v>
      </c>
      <c r="T1701">
        <v>12179</v>
      </c>
      <c r="U1701">
        <v>9309</v>
      </c>
      <c r="V1701" t="str">
        <f>VLOOKUP($A1701,List2,1,FALSE)</f>
        <v>GCF_001885385.1_ViralProj353697.fna</v>
      </c>
      <c r="W1701">
        <f>VLOOKUP($A1701,List2,2,FALSE)</f>
        <v>1</v>
      </c>
      <c r="X1701">
        <f>VLOOKUP($A1701,List2,3,FALSE)</f>
        <v>0.39597940785948799</v>
      </c>
      <c r="Y1701">
        <f>VLOOKUP($A1701,List2,4,FALSE)</f>
        <v>612</v>
      </c>
      <c r="Z1701">
        <f>VLOOKUP($A1701,List2,5,FALSE)</f>
        <v>783</v>
      </c>
      <c r="AA1701">
        <f>VLOOKUP($A1701,List2,6,FALSE)</f>
        <v>812</v>
      </c>
      <c r="AB1701">
        <f>VLOOKUP($A1701,List2,7,FALSE)</f>
        <v>7360</v>
      </c>
      <c r="AC1701">
        <f>VLOOKUP($A1701,List2,8,FALSE)</f>
        <v>9639</v>
      </c>
      <c r="AD1701">
        <f>VLOOKUP($A1701,List2,9,FALSE)</f>
        <v>11621</v>
      </c>
      <c r="AE1701">
        <f>VLOOKUP($A1701,List2,10,FALSE)</f>
        <v>14309</v>
      </c>
    </row>
    <row r="1702" spans="1:31" x14ac:dyDescent="0.3">
      <c r="A1702" t="s">
        <v>1701</v>
      </c>
      <c r="B1702">
        <v>58</v>
      </c>
      <c r="C1702">
        <v>2</v>
      </c>
      <c r="D1702">
        <v>3.4482758620689599E-2</v>
      </c>
      <c r="E1702">
        <v>9</v>
      </c>
      <c r="F1702">
        <v>2</v>
      </c>
      <c r="G1702">
        <v>45</v>
      </c>
      <c r="H1702">
        <v>1.1578947368421</v>
      </c>
      <c r="I1702">
        <v>1.0350877192982399</v>
      </c>
      <c r="J1702">
        <v>1.7894736842105201</v>
      </c>
      <c r="K1702">
        <v>0.32584407011710598</v>
      </c>
      <c r="L1702">
        <v>1272</v>
      </c>
      <c r="M1702">
        <v>183</v>
      </c>
      <c r="N1702">
        <v>852</v>
      </c>
      <c r="O1702">
        <v>0.55136540962288605</v>
      </c>
      <c r="P1702">
        <v>7.93237971391417E-2</v>
      </c>
      <c r="Q1702">
        <v>0.369310793237971</v>
      </c>
      <c r="R1702">
        <v>7377</v>
      </c>
      <c r="S1702">
        <v>5951</v>
      </c>
      <c r="T1702">
        <v>15949</v>
      </c>
      <c r="U1702">
        <v>11626</v>
      </c>
      <c r="V1702" t="str">
        <f>VLOOKUP($A1702,List2,1,FALSE)</f>
        <v>GCF_001885365.1_ViralProj353667.fna</v>
      </c>
      <c r="W1702">
        <f>VLOOKUP($A1702,List2,2,FALSE)</f>
        <v>1</v>
      </c>
      <c r="X1702">
        <f>VLOOKUP($A1702,List2,3,FALSE)</f>
        <v>0.32009460693628</v>
      </c>
      <c r="Y1702">
        <f>VLOOKUP($A1702,List2,4,FALSE)</f>
        <v>187</v>
      </c>
      <c r="Z1702">
        <f>VLOOKUP($A1702,List2,5,FALSE)</f>
        <v>1241</v>
      </c>
      <c r="AA1702">
        <f>VLOOKUP($A1702,List2,6,FALSE)</f>
        <v>918</v>
      </c>
      <c r="AB1702">
        <f>VLOOKUP($A1702,List2,7,FALSE)</f>
        <v>7558</v>
      </c>
      <c r="AC1702">
        <f>VLOOKUP($A1702,List2,8,FALSE)</f>
        <v>6111</v>
      </c>
      <c r="AD1702">
        <f>VLOOKUP($A1702,List2,9,FALSE)</f>
        <v>16794</v>
      </c>
      <c r="AE1702">
        <f>VLOOKUP($A1702,List2,10,FALSE)</f>
        <v>12240</v>
      </c>
    </row>
    <row r="1703" spans="1:31" x14ac:dyDescent="0.3">
      <c r="A1703" t="s">
        <v>1702</v>
      </c>
      <c r="B1703">
        <v>221</v>
      </c>
      <c r="C1703">
        <v>7</v>
      </c>
      <c r="D1703">
        <v>3.1674208144796302E-2</v>
      </c>
      <c r="E1703">
        <v>120</v>
      </c>
      <c r="F1703">
        <v>22</v>
      </c>
      <c r="G1703">
        <v>72</v>
      </c>
      <c r="H1703">
        <v>1.5581395348837199</v>
      </c>
      <c r="I1703">
        <v>1.1023255813953401</v>
      </c>
      <c r="J1703">
        <v>1.33488372093023</v>
      </c>
      <c r="K1703">
        <v>0.44939488915833498</v>
      </c>
      <c r="L1703">
        <v>4905</v>
      </c>
      <c r="M1703">
        <v>1191</v>
      </c>
      <c r="N1703">
        <v>2316</v>
      </c>
      <c r="O1703">
        <v>0.58309557774607701</v>
      </c>
      <c r="P1703">
        <v>0.141583452211126</v>
      </c>
      <c r="Q1703">
        <v>0.27532097004279599</v>
      </c>
      <c r="R1703">
        <v>40501</v>
      </c>
      <c r="S1703">
        <v>38073</v>
      </c>
      <c r="T1703">
        <v>49045</v>
      </c>
      <c r="U1703">
        <v>47225</v>
      </c>
      <c r="V1703" t="str">
        <f>VLOOKUP($A1703,List2,1,FALSE)</f>
        <v>GCF_001885345.1_ViralProj353687.fna</v>
      </c>
      <c r="W1703">
        <f>VLOOKUP($A1703,List2,2,FALSE)</f>
        <v>1</v>
      </c>
      <c r="X1703">
        <f>VLOOKUP($A1703,List2,3,FALSE)</f>
        <v>0.44658977337187</v>
      </c>
      <c r="Y1703">
        <f>VLOOKUP($A1703,List2,4,FALSE)</f>
        <v>1321</v>
      </c>
      <c r="Z1703">
        <f>VLOOKUP($A1703,List2,5,FALSE)</f>
        <v>4877</v>
      </c>
      <c r="AA1703">
        <f>VLOOKUP($A1703,List2,6,FALSE)</f>
        <v>2482</v>
      </c>
      <c r="AB1703">
        <f>VLOOKUP($A1703,List2,7,FALSE)</f>
        <v>42364</v>
      </c>
      <c r="AC1703">
        <f>VLOOKUP($A1703,List2,8,FALSE)</f>
        <v>40302</v>
      </c>
      <c r="AD1703">
        <f>VLOOKUP($A1703,List2,9,FALSE)</f>
        <v>52068</v>
      </c>
      <c r="AE1703">
        <f>VLOOKUP($A1703,List2,10,FALSE)</f>
        <v>50371</v>
      </c>
    </row>
    <row r="1704" spans="1:31" x14ac:dyDescent="0.3">
      <c r="A1704" t="s">
        <v>1703</v>
      </c>
      <c r="B1704">
        <v>2</v>
      </c>
      <c r="C1704">
        <v>1</v>
      </c>
      <c r="D1704">
        <v>0.5</v>
      </c>
      <c r="E1704">
        <v>0</v>
      </c>
      <c r="F1704">
        <v>0</v>
      </c>
      <c r="G1704">
        <v>1</v>
      </c>
      <c r="H1704">
        <v>1</v>
      </c>
      <c r="I1704">
        <v>1</v>
      </c>
      <c r="J1704">
        <v>1.5</v>
      </c>
      <c r="K1704">
        <v>0.43017296604740501</v>
      </c>
      <c r="L1704">
        <v>233</v>
      </c>
      <c r="M1704">
        <v>118</v>
      </c>
      <c r="N1704">
        <v>160</v>
      </c>
      <c r="O1704">
        <v>0.45596868884540098</v>
      </c>
      <c r="P1704">
        <v>0.23091976516634</v>
      </c>
      <c r="Q1704">
        <v>0.31311154598825802</v>
      </c>
      <c r="R1704">
        <v>2172</v>
      </c>
      <c r="S1704">
        <v>1857</v>
      </c>
      <c r="T1704">
        <v>2642</v>
      </c>
      <c r="U1704">
        <v>2695</v>
      </c>
      <c r="V1704" t="str">
        <f>VLOOKUP($A1704,List2,1,FALSE)</f>
        <v>GCF_000849385.1_ViralProj14713.fna</v>
      </c>
      <c r="W1704">
        <f>VLOOKUP($A1704,List2,2,FALSE)</f>
        <v>1</v>
      </c>
      <c r="X1704">
        <f>VLOOKUP($A1704,List2,3,FALSE)</f>
        <v>0.43244831978054199</v>
      </c>
      <c r="Y1704">
        <f>VLOOKUP($A1704,List2,4,FALSE)</f>
        <v>131</v>
      </c>
      <c r="Z1704">
        <f>VLOOKUP($A1704,List2,5,FALSE)</f>
        <v>240</v>
      </c>
      <c r="AA1704">
        <f>VLOOKUP($A1704,List2,6,FALSE)</f>
        <v>174</v>
      </c>
      <c r="AB1704">
        <f>VLOOKUP($A1704,List2,7,FALSE)</f>
        <v>2351</v>
      </c>
      <c r="AC1704">
        <f>VLOOKUP($A1704,List2,8,FALSE)</f>
        <v>2063</v>
      </c>
      <c r="AD1704">
        <f>VLOOKUP($A1704,List2,9,FALSE)</f>
        <v>2857</v>
      </c>
      <c r="AE1704">
        <f>VLOOKUP($A1704,List2,10,FALSE)</f>
        <v>2936</v>
      </c>
    </row>
    <row r="1705" spans="1:31" x14ac:dyDescent="0.3">
      <c r="A1705" t="s">
        <v>1704</v>
      </c>
      <c r="B1705">
        <v>266</v>
      </c>
      <c r="C1705">
        <v>9</v>
      </c>
      <c r="D1705">
        <v>3.3834586466165398E-2</v>
      </c>
      <c r="E1705">
        <v>77</v>
      </c>
      <c r="F1705">
        <v>18</v>
      </c>
      <c r="G1705">
        <v>162</v>
      </c>
      <c r="H1705">
        <v>1.2984496124031</v>
      </c>
      <c r="I1705">
        <v>1.0697674418604599</v>
      </c>
      <c r="J1705">
        <v>1.6279069767441801</v>
      </c>
      <c r="K1705">
        <v>0.39947066936716402</v>
      </c>
      <c r="L1705">
        <v>4339</v>
      </c>
      <c r="M1705">
        <v>1440</v>
      </c>
      <c r="N1705">
        <v>4415</v>
      </c>
      <c r="O1705">
        <v>0.425642534824406</v>
      </c>
      <c r="P1705">
        <v>0.141259564449676</v>
      </c>
      <c r="Q1705">
        <v>0.43309790072591697</v>
      </c>
      <c r="R1705">
        <v>34288</v>
      </c>
      <c r="S1705">
        <v>30010</v>
      </c>
      <c r="T1705">
        <v>49523</v>
      </c>
      <c r="U1705">
        <v>47137</v>
      </c>
      <c r="V1705" t="str">
        <f>VLOOKUP($A1705,List2,1,FALSE)</f>
        <v>GCF_001884695.1_ViralProj353685.fna</v>
      </c>
      <c r="W1705">
        <f>VLOOKUP($A1705,List2,2,FALSE)</f>
        <v>1</v>
      </c>
      <c r="X1705">
        <f>VLOOKUP($A1705,List2,3,FALSE)</f>
        <v>0.39564316580832298</v>
      </c>
      <c r="Y1705">
        <f>VLOOKUP($A1705,List2,4,FALSE)</f>
        <v>2266</v>
      </c>
      <c r="Z1705">
        <f>VLOOKUP($A1705,List2,5,FALSE)</f>
        <v>2692</v>
      </c>
      <c r="AA1705">
        <f>VLOOKUP($A1705,List2,6,FALSE)</f>
        <v>4542</v>
      </c>
      <c r="AB1705">
        <f>VLOOKUP($A1705,List2,7,FALSE)</f>
        <v>32355</v>
      </c>
      <c r="AC1705">
        <f>VLOOKUP($A1705,List2,8,FALSE)</f>
        <v>34481</v>
      </c>
      <c r="AD1705">
        <f>VLOOKUP($A1705,List2,9,FALSE)</f>
        <v>50479</v>
      </c>
      <c r="AE1705">
        <f>VLOOKUP($A1705,List2,10,FALSE)</f>
        <v>51615</v>
      </c>
    </row>
    <row r="1706" spans="1:31" x14ac:dyDescent="0.3">
      <c r="A1706" t="s">
        <v>1705</v>
      </c>
      <c r="B1706">
        <v>37</v>
      </c>
      <c r="C1706">
        <v>2</v>
      </c>
      <c r="D1706">
        <v>5.4054054054054002E-2</v>
      </c>
      <c r="E1706">
        <v>13</v>
      </c>
      <c r="F1706">
        <v>10</v>
      </c>
      <c r="G1706">
        <v>12</v>
      </c>
      <c r="H1706">
        <v>1.3611111111111101</v>
      </c>
      <c r="I1706">
        <v>1.2777777777777699</v>
      </c>
      <c r="J1706">
        <v>1.3333333333333299</v>
      </c>
      <c r="K1706">
        <v>0.40721084102890698</v>
      </c>
      <c r="L1706">
        <v>800</v>
      </c>
      <c r="M1706">
        <v>292</v>
      </c>
      <c r="N1706">
        <v>465</v>
      </c>
      <c r="O1706">
        <v>0.51380860629415503</v>
      </c>
      <c r="P1706">
        <v>0.18754014129736599</v>
      </c>
      <c r="Q1706">
        <v>0.29865125240847701</v>
      </c>
      <c r="R1706">
        <v>6503</v>
      </c>
      <c r="S1706">
        <v>5006</v>
      </c>
      <c r="T1706">
        <v>9324</v>
      </c>
      <c r="U1706">
        <v>7430</v>
      </c>
      <c r="V1706" t="str">
        <f>VLOOKUP($A1706,List2,1,FALSE)</f>
        <v>GCF_001884675.1_ViralProj353696.fna</v>
      </c>
      <c r="W1706">
        <f>VLOOKUP($A1706,List2,2,FALSE)</f>
        <v>1</v>
      </c>
      <c r="X1706">
        <f>VLOOKUP($A1706,List2,3,FALSE)</f>
        <v>0.401880514971792</v>
      </c>
      <c r="Y1706">
        <f>VLOOKUP($A1706,List2,4,FALSE)</f>
        <v>441</v>
      </c>
      <c r="Z1706">
        <f>VLOOKUP($A1706,List2,5,FALSE)</f>
        <v>749</v>
      </c>
      <c r="AA1706">
        <f>VLOOKUP($A1706,List2,6,FALSE)</f>
        <v>583</v>
      </c>
      <c r="AB1706">
        <f>VLOOKUP($A1706,List2,7,FALSE)</f>
        <v>5985</v>
      </c>
      <c r="AC1706">
        <f>VLOOKUP($A1706,List2,8,FALSE)</f>
        <v>7906</v>
      </c>
      <c r="AD1706">
        <f>VLOOKUP($A1706,List2,9,FALSE)</f>
        <v>9551</v>
      </c>
      <c r="AE1706">
        <f>VLOOKUP($A1706,List2,10,FALSE)</f>
        <v>11123</v>
      </c>
    </row>
    <row r="1707" spans="1:31" x14ac:dyDescent="0.3">
      <c r="A1707" t="s">
        <v>1706</v>
      </c>
      <c r="B1707">
        <v>42</v>
      </c>
      <c r="C1707">
        <v>1</v>
      </c>
      <c r="D1707">
        <v>2.3809523809523801E-2</v>
      </c>
      <c r="E1707">
        <v>11</v>
      </c>
      <c r="F1707">
        <v>10</v>
      </c>
      <c r="G1707">
        <v>20</v>
      </c>
      <c r="H1707">
        <v>1.2619047619047601</v>
      </c>
      <c r="I1707">
        <v>1.2380952380952299</v>
      </c>
      <c r="J1707">
        <v>1.4761904761904701</v>
      </c>
      <c r="K1707">
        <v>0.39690701261717298</v>
      </c>
      <c r="L1707">
        <v>692</v>
      </c>
      <c r="M1707">
        <v>318</v>
      </c>
      <c r="N1707">
        <v>511</v>
      </c>
      <c r="O1707">
        <v>0.45496383957922398</v>
      </c>
      <c r="P1707">
        <v>0.20907297830374699</v>
      </c>
      <c r="Q1707">
        <v>0.33596318211702803</v>
      </c>
      <c r="R1707">
        <v>5742</v>
      </c>
      <c r="S1707">
        <v>4293</v>
      </c>
      <c r="T1707">
        <v>8580</v>
      </c>
      <c r="U1707">
        <v>6668</v>
      </c>
      <c r="V1707" t="str">
        <f>VLOOKUP($A1707,List2,1,FALSE)</f>
        <v>GCF_001884655.1_ViralProj353690.fna</v>
      </c>
      <c r="W1707">
        <f>VLOOKUP($A1707,List2,2,FALSE)</f>
        <v>1</v>
      </c>
      <c r="X1707">
        <f>VLOOKUP($A1707,List2,3,FALSE)</f>
        <v>0.39586535274086099</v>
      </c>
      <c r="Y1707">
        <f>VLOOKUP($A1707,List2,4,FALSE)</f>
        <v>489</v>
      </c>
      <c r="Z1707">
        <f>VLOOKUP($A1707,List2,5,FALSE)</f>
        <v>560</v>
      </c>
      <c r="AA1707">
        <f>VLOOKUP($A1707,List2,6,FALSE)</f>
        <v>706</v>
      </c>
      <c r="AB1707">
        <f>VLOOKUP($A1707,List2,7,FALSE)</f>
        <v>5589</v>
      </c>
      <c r="AC1707">
        <f>VLOOKUP($A1707,List2,8,FALSE)</f>
        <v>7547</v>
      </c>
      <c r="AD1707">
        <f>VLOOKUP($A1707,List2,9,FALSE)</f>
        <v>9113</v>
      </c>
      <c r="AE1707">
        <f>VLOOKUP($A1707,List2,10,FALSE)</f>
        <v>10934</v>
      </c>
    </row>
    <row r="1708" spans="1:31" x14ac:dyDescent="0.3">
      <c r="A1708" t="s">
        <v>1707</v>
      </c>
      <c r="B1708">
        <v>58</v>
      </c>
      <c r="C1708">
        <v>2</v>
      </c>
      <c r="D1708">
        <v>3.4482758620689599E-2</v>
      </c>
      <c r="E1708">
        <v>9</v>
      </c>
      <c r="F1708">
        <v>2</v>
      </c>
      <c r="G1708">
        <v>45</v>
      </c>
      <c r="H1708">
        <v>1.1578947368421</v>
      </c>
      <c r="I1708">
        <v>1.0350877192982399</v>
      </c>
      <c r="J1708">
        <v>1.7894736842105201</v>
      </c>
      <c r="K1708">
        <v>0.32584407011710598</v>
      </c>
      <c r="L1708">
        <v>1272</v>
      </c>
      <c r="M1708">
        <v>183</v>
      </c>
      <c r="N1708">
        <v>852</v>
      </c>
      <c r="O1708">
        <v>0.55136540962288605</v>
      </c>
      <c r="P1708">
        <v>7.93237971391417E-2</v>
      </c>
      <c r="Q1708">
        <v>0.369310793237971</v>
      </c>
      <c r="R1708">
        <v>7377</v>
      </c>
      <c r="S1708">
        <v>5951</v>
      </c>
      <c r="T1708">
        <v>15949</v>
      </c>
      <c r="U1708">
        <v>11626</v>
      </c>
      <c r="V1708" t="str">
        <f>VLOOKUP($A1708,List2,1,FALSE)</f>
        <v>GCF_001884635.1_ViralProj353678.fna</v>
      </c>
      <c r="W1708">
        <f>VLOOKUP($A1708,List2,2,FALSE)</f>
        <v>1</v>
      </c>
      <c r="X1708">
        <f>VLOOKUP($A1708,List2,3,FALSE)</f>
        <v>0.32011616741222998</v>
      </c>
      <c r="Y1708">
        <f>VLOOKUP($A1708,List2,4,FALSE)</f>
        <v>188</v>
      </c>
      <c r="Z1708">
        <f>VLOOKUP($A1708,List2,5,FALSE)</f>
        <v>1261</v>
      </c>
      <c r="AA1708">
        <f>VLOOKUP($A1708,List2,6,FALSE)</f>
        <v>928</v>
      </c>
      <c r="AB1708">
        <f>VLOOKUP($A1708,List2,7,FALSE)</f>
        <v>7558</v>
      </c>
      <c r="AC1708">
        <f>VLOOKUP($A1708,List2,8,FALSE)</f>
        <v>6110</v>
      </c>
      <c r="AD1708">
        <f>VLOOKUP($A1708,List2,9,FALSE)</f>
        <v>16791</v>
      </c>
      <c r="AE1708">
        <f>VLOOKUP($A1708,List2,10,FALSE)</f>
        <v>12238</v>
      </c>
    </row>
    <row r="1709" spans="1:31" x14ac:dyDescent="0.3">
      <c r="A1709" t="s">
        <v>1708</v>
      </c>
      <c r="B1709">
        <v>171</v>
      </c>
      <c r="C1709">
        <v>9</v>
      </c>
      <c r="D1709">
        <v>5.2631578947368397E-2</v>
      </c>
      <c r="E1709">
        <v>40</v>
      </c>
      <c r="F1709">
        <v>18</v>
      </c>
      <c r="G1709">
        <v>104</v>
      </c>
      <c r="H1709">
        <v>1.24539877300613</v>
      </c>
      <c r="I1709">
        <v>1.1104294478527601</v>
      </c>
      <c r="J1709">
        <v>1.6380368098159499</v>
      </c>
      <c r="K1709">
        <v>0.26550484526414497</v>
      </c>
      <c r="L1709">
        <v>3255</v>
      </c>
      <c r="M1709">
        <v>2440</v>
      </c>
      <c r="N1709">
        <v>5733</v>
      </c>
      <c r="O1709">
        <v>0.28482674133706598</v>
      </c>
      <c r="P1709">
        <v>0.21351067553377601</v>
      </c>
      <c r="Q1709">
        <v>0.50166258312915601</v>
      </c>
      <c r="R1709">
        <v>20433</v>
      </c>
      <c r="S1709">
        <v>13541</v>
      </c>
      <c r="T1709">
        <v>52600</v>
      </c>
      <c r="U1709">
        <v>41386</v>
      </c>
      <c r="V1709" t="str">
        <f>VLOOKUP($A1709,List2,1,FALSE)</f>
        <v>GCF_001884615.1_ViralProj353701.fna</v>
      </c>
      <c r="W1709">
        <f>VLOOKUP($A1709,List2,2,FALSE)</f>
        <v>1</v>
      </c>
      <c r="X1709">
        <f>VLOOKUP($A1709,List2,3,FALSE)</f>
        <v>0.26161713481064203</v>
      </c>
      <c r="Y1709">
        <f>VLOOKUP($A1709,List2,4,FALSE)</f>
        <v>1886</v>
      </c>
      <c r="Z1709">
        <f>VLOOKUP($A1709,List2,5,FALSE)</f>
        <v>2081</v>
      </c>
      <c r="AA1709">
        <f>VLOOKUP($A1709,List2,6,FALSE)</f>
        <v>5714</v>
      </c>
      <c r="AB1709">
        <f>VLOOKUP($A1709,List2,7,FALSE)</f>
        <v>15000</v>
      </c>
      <c r="AC1709">
        <f>VLOOKUP($A1709,List2,8,FALSE)</f>
        <v>20300</v>
      </c>
      <c r="AD1709">
        <f>VLOOKUP($A1709,List2,9,FALSE)</f>
        <v>45988</v>
      </c>
      <c r="AE1709">
        <f>VLOOKUP($A1709,List2,10,FALSE)</f>
        <v>53642</v>
      </c>
    </row>
    <row r="1710" spans="1:31" x14ac:dyDescent="0.3">
      <c r="A1710" t="s">
        <v>1709</v>
      </c>
      <c r="B1710">
        <v>80</v>
      </c>
      <c r="C1710">
        <v>4</v>
      </c>
      <c r="D1710">
        <v>0.05</v>
      </c>
      <c r="E1710">
        <v>7</v>
      </c>
      <c r="F1710">
        <v>12</v>
      </c>
      <c r="G1710">
        <v>57</v>
      </c>
      <c r="H1710">
        <v>1.0909090909090899</v>
      </c>
      <c r="I1710">
        <v>1.1558441558441499</v>
      </c>
      <c r="J1710">
        <v>1.74025974025974</v>
      </c>
      <c r="K1710">
        <v>0.27307266691257798</v>
      </c>
      <c r="L1710">
        <v>2072</v>
      </c>
      <c r="M1710">
        <v>1460</v>
      </c>
      <c r="N1710">
        <v>3281</v>
      </c>
      <c r="O1710">
        <v>0.30412446792895897</v>
      </c>
      <c r="P1710">
        <v>0.21429619844414999</v>
      </c>
      <c r="Q1710">
        <v>0.48157933362688898</v>
      </c>
      <c r="R1710">
        <v>13336</v>
      </c>
      <c r="S1710">
        <v>8873</v>
      </c>
      <c r="T1710">
        <v>33164</v>
      </c>
      <c r="U1710">
        <v>25957</v>
      </c>
      <c r="V1710" t="str">
        <f>VLOOKUP($A1710,List2,1,FALSE)</f>
        <v>GCF_001884595.1_ViralProj353677.fna</v>
      </c>
      <c r="W1710">
        <f>VLOOKUP($A1710,List2,2,FALSE)</f>
        <v>1</v>
      </c>
      <c r="X1710">
        <f>VLOOKUP($A1710,List2,3,FALSE)</f>
        <v>0.26995539877093799</v>
      </c>
      <c r="Y1710">
        <f>VLOOKUP($A1710,List2,4,FALSE)</f>
        <v>1415</v>
      </c>
      <c r="Z1710">
        <f>VLOOKUP($A1710,List2,5,FALSE)</f>
        <v>1799</v>
      </c>
      <c r="AA1710">
        <f>VLOOKUP($A1710,List2,6,FALSE)</f>
        <v>3663</v>
      </c>
      <c r="AB1710">
        <f>VLOOKUP($A1710,List2,7,FALSE)</f>
        <v>12577</v>
      </c>
      <c r="AC1710">
        <f>VLOOKUP($A1710,List2,8,FALSE)</f>
        <v>11452</v>
      </c>
      <c r="AD1710">
        <f>VLOOKUP($A1710,List2,9,FALSE)</f>
        <v>33664</v>
      </c>
      <c r="AE1710">
        <f>VLOOKUP($A1710,List2,10,FALSE)</f>
        <v>31318</v>
      </c>
    </row>
    <row r="1711" spans="1:31" x14ac:dyDescent="0.3">
      <c r="A1711" t="s">
        <v>1710</v>
      </c>
      <c r="B1711">
        <v>188</v>
      </c>
      <c r="C1711">
        <v>1</v>
      </c>
      <c r="D1711">
        <v>5.31914893617021E-3</v>
      </c>
      <c r="E1711">
        <v>39</v>
      </c>
      <c r="F1711">
        <v>13</v>
      </c>
      <c r="G1711">
        <v>135</v>
      </c>
      <c r="H1711">
        <v>1.20744680851063</v>
      </c>
      <c r="I1711">
        <v>1.06914893617021</v>
      </c>
      <c r="J1711">
        <v>1.7180851063829701</v>
      </c>
      <c r="K1711">
        <v>0.40760502625656397</v>
      </c>
      <c r="L1711">
        <v>2576</v>
      </c>
      <c r="M1711">
        <v>1435</v>
      </c>
      <c r="N1711">
        <v>2718</v>
      </c>
      <c r="O1711">
        <v>0.38282062713627502</v>
      </c>
      <c r="P1711">
        <v>0.21325605587754401</v>
      </c>
      <c r="Q1711">
        <v>0.403923316986179</v>
      </c>
      <c r="R1711">
        <v>23771</v>
      </c>
      <c r="S1711">
        <v>19696</v>
      </c>
      <c r="T1711">
        <v>32664</v>
      </c>
      <c r="U1711">
        <v>30509</v>
      </c>
      <c r="V1711" t="str">
        <f>VLOOKUP($A1711,List2,1,FALSE)</f>
        <v>GCF_001884575.1_ViralProj353668.fna</v>
      </c>
      <c r="W1711">
        <f>VLOOKUP($A1711,List2,2,FALSE)</f>
        <v>1</v>
      </c>
      <c r="X1711">
        <f>VLOOKUP($A1711,List2,3,FALSE)</f>
        <v>0.40218199256683801</v>
      </c>
      <c r="Y1711">
        <f>VLOOKUP($A1711,List2,4,FALSE)</f>
        <v>2131</v>
      </c>
      <c r="Z1711">
        <f>VLOOKUP($A1711,List2,5,FALSE)</f>
        <v>2100</v>
      </c>
      <c r="AA1711">
        <f>VLOOKUP($A1711,List2,6,FALSE)</f>
        <v>3039</v>
      </c>
      <c r="AB1711">
        <f>VLOOKUP($A1711,List2,7,FALSE)</f>
        <v>24718</v>
      </c>
      <c r="AC1711">
        <f>VLOOKUP($A1711,List2,8,FALSE)</f>
        <v>25601</v>
      </c>
      <c r="AD1711">
        <f>VLOOKUP($A1711,List2,9,FALSE)</f>
        <v>36915</v>
      </c>
      <c r="AE1711">
        <f>VLOOKUP($A1711,List2,10,FALSE)</f>
        <v>37881</v>
      </c>
    </row>
    <row r="1712" spans="1:31" x14ac:dyDescent="0.3">
      <c r="A1712" t="s">
        <v>1711</v>
      </c>
      <c r="B1712">
        <v>48</v>
      </c>
      <c r="C1712">
        <v>1</v>
      </c>
      <c r="D1712">
        <v>2.0833333333333301E-2</v>
      </c>
      <c r="E1712">
        <v>6</v>
      </c>
      <c r="F1712">
        <v>7</v>
      </c>
      <c r="G1712">
        <v>34</v>
      </c>
      <c r="H1712">
        <v>1.125</v>
      </c>
      <c r="I1712">
        <v>1.1458333333333299</v>
      </c>
      <c r="J1712">
        <v>1.7083333333333299</v>
      </c>
      <c r="K1712">
        <v>0.32014084507042201</v>
      </c>
      <c r="L1712">
        <v>645</v>
      </c>
      <c r="M1712">
        <v>562</v>
      </c>
      <c r="N1712">
        <v>1182</v>
      </c>
      <c r="O1712">
        <v>0.26998744244453698</v>
      </c>
      <c r="P1712">
        <v>0.235244872331519</v>
      </c>
      <c r="Q1712">
        <v>0.49476768522394299</v>
      </c>
      <c r="R1712">
        <v>6385</v>
      </c>
      <c r="S1712">
        <v>4980</v>
      </c>
      <c r="T1712">
        <v>13677</v>
      </c>
      <c r="U1712">
        <v>10458</v>
      </c>
      <c r="V1712" t="str">
        <f>VLOOKUP($A1712,List2,1,FALSE)</f>
        <v>GCF_001884555.1_ViralProj353706.fna</v>
      </c>
      <c r="W1712">
        <f>VLOOKUP($A1712,List2,2,FALSE)</f>
        <v>1</v>
      </c>
      <c r="X1712">
        <f>VLOOKUP($A1712,List2,3,FALSE)</f>
        <v>0.31442315033977197</v>
      </c>
      <c r="Y1712">
        <f>VLOOKUP($A1712,List2,4,FALSE)</f>
        <v>543</v>
      </c>
      <c r="Z1712">
        <f>VLOOKUP($A1712,List2,5,FALSE)</f>
        <v>556</v>
      </c>
      <c r="AA1712">
        <f>VLOOKUP($A1712,List2,6,FALSE)</f>
        <v>1325</v>
      </c>
      <c r="AB1712">
        <f>VLOOKUP($A1712,List2,7,FALSE)</f>
        <v>5541</v>
      </c>
      <c r="AC1712">
        <f>VLOOKUP($A1712,List2,8,FALSE)</f>
        <v>6813</v>
      </c>
      <c r="AD1712">
        <f>VLOOKUP($A1712,List2,9,FALSE)</f>
        <v>12070</v>
      </c>
      <c r="AE1712">
        <f>VLOOKUP($A1712,List2,10,FALSE)</f>
        <v>14867</v>
      </c>
    </row>
    <row r="1713" spans="1:31" x14ac:dyDescent="0.3">
      <c r="A1713" t="s">
        <v>1712</v>
      </c>
      <c r="B1713">
        <v>82</v>
      </c>
      <c r="C1713">
        <v>3</v>
      </c>
      <c r="D1713">
        <v>3.65853658536585E-2</v>
      </c>
      <c r="E1713">
        <v>66</v>
      </c>
      <c r="F1713">
        <v>8</v>
      </c>
      <c r="G1713">
        <v>5</v>
      </c>
      <c r="H1713">
        <v>1.825</v>
      </c>
      <c r="I1713">
        <v>1.1000000000000001</v>
      </c>
      <c r="J1713">
        <v>1.0625</v>
      </c>
      <c r="K1713">
        <v>0.63671223741246996</v>
      </c>
      <c r="L1713">
        <v>713</v>
      </c>
      <c r="M1713">
        <v>55</v>
      </c>
      <c r="N1713">
        <v>51</v>
      </c>
      <c r="O1713">
        <v>0.87057387057387003</v>
      </c>
      <c r="P1713">
        <v>6.7155067155067097E-2</v>
      </c>
      <c r="Q1713">
        <v>6.2271062271062202E-2</v>
      </c>
      <c r="R1713">
        <v>15302</v>
      </c>
      <c r="S1713">
        <v>15250</v>
      </c>
      <c r="T1713">
        <v>9302</v>
      </c>
      <c r="U1713">
        <v>8130</v>
      </c>
      <c r="V1713" t="str">
        <f>VLOOKUP($A1713,List2,1,FALSE)</f>
        <v>GCF_001884535.1_ViralProj353700.fna</v>
      </c>
      <c r="W1713">
        <f>VLOOKUP($A1713,List2,2,FALSE)</f>
        <v>1</v>
      </c>
      <c r="X1713">
        <f>VLOOKUP($A1713,List2,3,FALSE)</f>
        <v>0.635476061861032</v>
      </c>
      <c r="Y1713">
        <f>VLOOKUP($A1713,List2,4,FALSE)</f>
        <v>72</v>
      </c>
      <c r="Z1713">
        <f>VLOOKUP($A1713,List2,5,FALSE)</f>
        <v>702</v>
      </c>
      <c r="AA1713">
        <f>VLOOKUP($A1713,List2,6,FALSE)</f>
        <v>64</v>
      </c>
      <c r="AB1713">
        <f>VLOOKUP($A1713,List2,7,FALSE)</f>
        <v>15859</v>
      </c>
      <c r="AC1713">
        <f>VLOOKUP($A1713,List2,8,FALSE)</f>
        <v>15904</v>
      </c>
      <c r="AD1713">
        <f>VLOOKUP($A1713,List2,9,FALSE)</f>
        <v>9620</v>
      </c>
      <c r="AE1713">
        <f>VLOOKUP($A1713,List2,10,FALSE)</f>
        <v>8600</v>
      </c>
    </row>
    <row r="1714" spans="1:31" x14ac:dyDescent="0.3">
      <c r="A1714" t="s">
        <v>1713</v>
      </c>
      <c r="B1714">
        <v>51</v>
      </c>
      <c r="C1714">
        <v>3</v>
      </c>
      <c r="D1714">
        <v>5.8823529411764698E-2</v>
      </c>
      <c r="E1714">
        <v>16</v>
      </c>
      <c r="F1714">
        <v>10</v>
      </c>
      <c r="G1714">
        <v>22</v>
      </c>
      <c r="H1714">
        <v>1.3265306122448901</v>
      </c>
      <c r="I1714">
        <v>1.2040816326530599</v>
      </c>
      <c r="J1714">
        <v>1.4489795918367301</v>
      </c>
      <c r="K1714">
        <v>0.41891392685629802</v>
      </c>
      <c r="L1714">
        <v>987</v>
      </c>
      <c r="M1714">
        <v>447</v>
      </c>
      <c r="N1714">
        <v>607</v>
      </c>
      <c r="O1714">
        <v>0.48358647721705</v>
      </c>
      <c r="P1714">
        <v>0.21901028907398301</v>
      </c>
      <c r="Q1714">
        <v>0.29740323370896599</v>
      </c>
      <c r="R1714">
        <v>8440</v>
      </c>
      <c r="S1714">
        <v>6302</v>
      </c>
      <c r="T1714">
        <v>11559</v>
      </c>
      <c r="U1714">
        <v>8890</v>
      </c>
      <c r="V1714" t="str">
        <f>VLOOKUP($A1714,List2,1,FALSE)</f>
        <v>GCF_001882335.1_ViralProj353698.fna</v>
      </c>
      <c r="W1714">
        <f>VLOOKUP($A1714,List2,2,FALSE)</f>
        <v>1</v>
      </c>
      <c r="X1714">
        <f>VLOOKUP($A1714,List2,3,FALSE)</f>
        <v>0.41209893048128299</v>
      </c>
      <c r="Y1714">
        <f>VLOOKUP($A1714,List2,4,FALSE)</f>
        <v>601</v>
      </c>
      <c r="Z1714">
        <f>VLOOKUP($A1714,List2,5,FALSE)</f>
        <v>824</v>
      </c>
      <c r="AA1714">
        <f>VLOOKUP($A1714,List2,6,FALSE)</f>
        <v>774</v>
      </c>
      <c r="AB1714">
        <f>VLOOKUP($A1714,List2,7,FALSE)</f>
        <v>7476</v>
      </c>
      <c r="AC1714">
        <f>VLOOKUP($A1714,List2,8,FALSE)</f>
        <v>9786</v>
      </c>
      <c r="AD1714">
        <f>VLOOKUP($A1714,List2,9,FALSE)</f>
        <v>11043</v>
      </c>
      <c r="AE1714">
        <f>VLOOKUP($A1714,List2,10,FALSE)</f>
        <v>13583</v>
      </c>
    </row>
    <row r="1715" spans="1:31" x14ac:dyDescent="0.3">
      <c r="A1715" t="s">
        <v>1714</v>
      </c>
      <c r="B1715">
        <v>3</v>
      </c>
      <c r="C1715">
        <v>1</v>
      </c>
      <c r="D1715">
        <v>0.33333333333333298</v>
      </c>
      <c r="E1715">
        <v>0</v>
      </c>
      <c r="F1715">
        <v>1</v>
      </c>
      <c r="G1715">
        <v>1</v>
      </c>
      <c r="H1715">
        <v>1</v>
      </c>
      <c r="I1715">
        <v>1.3333333333333299</v>
      </c>
      <c r="J1715">
        <v>1.3333333333333299</v>
      </c>
      <c r="K1715">
        <v>0.43642447418738001</v>
      </c>
      <c r="L1715">
        <v>158</v>
      </c>
      <c r="M1715">
        <v>83</v>
      </c>
      <c r="N1715">
        <v>111</v>
      </c>
      <c r="O1715">
        <v>0.44886363636363602</v>
      </c>
      <c r="P1715">
        <v>0.235795454545454</v>
      </c>
      <c r="Q1715">
        <v>0.31534090909090901</v>
      </c>
      <c r="R1715">
        <v>1594</v>
      </c>
      <c r="S1715">
        <v>1145</v>
      </c>
      <c r="T1715">
        <v>1544</v>
      </c>
      <c r="U1715">
        <v>1993</v>
      </c>
      <c r="V1715" t="str">
        <f>VLOOKUP($A1715,List2,1,FALSE)</f>
        <v>GCF_000849365.1_ViralProj14709.fna</v>
      </c>
      <c r="W1715">
        <f>VLOOKUP($A1715,List2,2,FALSE)</f>
        <v>1</v>
      </c>
      <c r="X1715">
        <f>VLOOKUP($A1715,List2,3,FALSE)</f>
        <v>0.436319317489335</v>
      </c>
      <c r="Y1715">
        <f>VLOOKUP($A1715,List2,4,FALSE)</f>
        <v>84</v>
      </c>
      <c r="Z1715">
        <f>VLOOKUP($A1715,List2,5,FALSE)</f>
        <v>157</v>
      </c>
      <c r="AA1715">
        <f>VLOOKUP($A1715,List2,6,FALSE)</f>
        <v>116</v>
      </c>
      <c r="AB1715">
        <f>VLOOKUP($A1715,List2,7,FALSE)</f>
        <v>1660</v>
      </c>
      <c r="AC1715">
        <f>VLOOKUP($A1715,List2,8,FALSE)</f>
        <v>1204</v>
      </c>
      <c r="AD1715">
        <f>VLOOKUP($A1715,List2,9,FALSE)</f>
        <v>1619</v>
      </c>
      <c r="AE1715">
        <f>VLOOKUP($A1715,List2,10,FALSE)</f>
        <v>2081</v>
      </c>
    </row>
    <row r="1716" spans="1:31" x14ac:dyDescent="0.3">
      <c r="A1716" t="s">
        <v>1715</v>
      </c>
      <c r="B1716">
        <v>94</v>
      </c>
      <c r="C1716">
        <v>3</v>
      </c>
      <c r="D1716">
        <v>3.1914893617021198E-2</v>
      </c>
      <c r="E1716">
        <v>44</v>
      </c>
      <c r="F1716">
        <v>5</v>
      </c>
      <c r="G1716">
        <v>42</v>
      </c>
      <c r="H1716">
        <v>1.47826086956521</v>
      </c>
      <c r="I1716">
        <v>1.0543478260869501</v>
      </c>
      <c r="J1716">
        <v>1.4565217391304299</v>
      </c>
      <c r="K1716">
        <v>0.46892782438541603</v>
      </c>
      <c r="L1716">
        <v>1198</v>
      </c>
      <c r="M1716">
        <v>217</v>
      </c>
      <c r="N1716">
        <v>672</v>
      </c>
      <c r="O1716">
        <v>0.57402970771442197</v>
      </c>
      <c r="P1716">
        <v>0.10397700047915601</v>
      </c>
      <c r="Q1716">
        <v>0.32199329180642</v>
      </c>
      <c r="R1716">
        <v>11501</v>
      </c>
      <c r="S1716">
        <v>9348</v>
      </c>
      <c r="T1716">
        <v>12926</v>
      </c>
      <c r="U1716">
        <v>10686</v>
      </c>
      <c r="V1716" t="str">
        <f>VLOOKUP($A1716,List2,1,FALSE)</f>
        <v>GCF_001882315.1_ViralProj353670.fna</v>
      </c>
      <c r="W1716">
        <f>VLOOKUP($A1716,List2,2,FALSE)</f>
        <v>1</v>
      </c>
      <c r="X1716">
        <f>VLOOKUP($A1716,List2,3,FALSE)</f>
        <v>0.46416482707873402</v>
      </c>
      <c r="Y1716">
        <f>VLOOKUP($A1716,List2,4,FALSE)</f>
        <v>264</v>
      </c>
      <c r="Z1716">
        <f>VLOOKUP($A1716,List2,5,FALSE)</f>
        <v>1086</v>
      </c>
      <c r="AA1716">
        <f>VLOOKUP($A1716,List2,6,FALSE)</f>
        <v>719</v>
      </c>
      <c r="AB1716">
        <f>VLOOKUP($A1716,List2,7,FALSE)</f>
        <v>11154</v>
      </c>
      <c r="AC1716">
        <f>VLOOKUP($A1716,List2,8,FALSE)</f>
        <v>10924</v>
      </c>
      <c r="AD1716">
        <f>VLOOKUP($A1716,List2,9,FALSE)</f>
        <v>12986</v>
      </c>
      <c r="AE1716">
        <f>VLOOKUP($A1716,List2,10,FALSE)</f>
        <v>12501</v>
      </c>
    </row>
    <row r="1717" spans="1:31" x14ac:dyDescent="0.3">
      <c r="A1717" t="s">
        <v>1716</v>
      </c>
      <c r="B1717">
        <v>56</v>
      </c>
      <c r="C1717">
        <v>1</v>
      </c>
      <c r="D1717">
        <v>1.7857142857142801E-2</v>
      </c>
      <c r="E1717">
        <v>13</v>
      </c>
      <c r="F1717">
        <v>6</v>
      </c>
      <c r="G1717">
        <v>36</v>
      </c>
      <c r="H1717">
        <v>1.2321428571428501</v>
      </c>
      <c r="I1717">
        <v>1.1071428571428501</v>
      </c>
      <c r="J1717">
        <v>1.6428571428571399</v>
      </c>
      <c r="K1717">
        <v>0.51730840922404997</v>
      </c>
      <c r="L1717">
        <v>921</v>
      </c>
      <c r="M1717">
        <v>257</v>
      </c>
      <c r="N1717">
        <v>540</v>
      </c>
      <c r="O1717">
        <v>0.53608847497089596</v>
      </c>
      <c r="P1717">
        <v>0.14959254947613501</v>
      </c>
      <c r="Q1717">
        <v>0.31431897555296801</v>
      </c>
      <c r="R1717">
        <v>10355</v>
      </c>
      <c r="S1717">
        <v>9072</v>
      </c>
      <c r="T1717">
        <v>9547</v>
      </c>
      <c r="U1717">
        <v>8580</v>
      </c>
      <c r="V1717" t="str">
        <f>VLOOKUP($A1717,List2,1,FALSE)</f>
        <v>GCF_001882295.1_ViralProj353689.fna</v>
      </c>
      <c r="W1717">
        <f>VLOOKUP($A1717,List2,2,FALSE)</f>
        <v>1</v>
      </c>
      <c r="X1717">
        <f>VLOOKUP($A1717,List2,3,FALSE)</f>
        <v>0.51097000543558801</v>
      </c>
      <c r="Y1717">
        <f>VLOOKUP($A1717,List2,4,FALSE)</f>
        <v>318</v>
      </c>
      <c r="Z1717">
        <f>VLOOKUP($A1717,List2,5,FALSE)</f>
        <v>931</v>
      </c>
      <c r="AA1717">
        <f>VLOOKUP($A1717,List2,6,FALSE)</f>
        <v>614</v>
      </c>
      <c r="AB1717">
        <f>VLOOKUP($A1717,List2,7,FALSE)</f>
        <v>10964</v>
      </c>
      <c r="AC1717">
        <f>VLOOKUP($A1717,List2,8,FALSE)</f>
        <v>9717</v>
      </c>
      <c r="AD1717">
        <f>VLOOKUP($A1717,List2,9,FALSE)</f>
        <v>10463</v>
      </c>
      <c r="AE1717">
        <f>VLOOKUP($A1717,List2,10,FALSE)</f>
        <v>9330</v>
      </c>
    </row>
    <row r="1718" spans="1:31" x14ac:dyDescent="0.3">
      <c r="A1718" t="s">
        <v>1717</v>
      </c>
      <c r="B1718">
        <v>80</v>
      </c>
      <c r="C1718">
        <v>4</v>
      </c>
      <c r="D1718">
        <v>0.05</v>
      </c>
      <c r="E1718">
        <v>7</v>
      </c>
      <c r="F1718">
        <v>11</v>
      </c>
      <c r="G1718">
        <v>58</v>
      </c>
      <c r="H1718">
        <v>1.0909090909090899</v>
      </c>
      <c r="I1718">
        <v>1.1428571428571399</v>
      </c>
      <c r="J1718">
        <v>1.7532467532467499</v>
      </c>
      <c r="K1718">
        <v>0.273060191215867</v>
      </c>
      <c r="L1718">
        <v>2074</v>
      </c>
      <c r="M1718">
        <v>1459</v>
      </c>
      <c r="N1718">
        <v>3281</v>
      </c>
      <c r="O1718">
        <v>0.304373348987378</v>
      </c>
      <c r="P1718">
        <v>0.214117992368652</v>
      </c>
      <c r="Q1718">
        <v>0.48150865864396802</v>
      </c>
      <c r="R1718">
        <v>13347</v>
      </c>
      <c r="S1718">
        <v>8873</v>
      </c>
      <c r="T1718">
        <v>33180</v>
      </c>
      <c r="U1718">
        <v>25974</v>
      </c>
      <c r="V1718" t="str">
        <f>VLOOKUP($A1718,List2,1,FALSE)</f>
        <v>GCF_001882275.1_ViralProj353704.fna</v>
      </c>
      <c r="W1718">
        <f>VLOOKUP($A1718,List2,2,FALSE)</f>
        <v>1</v>
      </c>
      <c r="X1718">
        <f>VLOOKUP($A1718,List2,3,FALSE)</f>
        <v>0.26993740940095001</v>
      </c>
      <c r="Y1718">
        <f>VLOOKUP($A1718,List2,4,FALSE)</f>
        <v>1420</v>
      </c>
      <c r="Z1718">
        <f>VLOOKUP($A1718,List2,5,FALSE)</f>
        <v>1803</v>
      </c>
      <c r="AA1718">
        <f>VLOOKUP($A1718,List2,6,FALSE)</f>
        <v>3652</v>
      </c>
      <c r="AB1718">
        <f>VLOOKUP($A1718,List2,7,FALSE)</f>
        <v>12581</v>
      </c>
      <c r="AC1718">
        <f>VLOOKUP($A1718,List2,8,FALSE)</f>
        <v>11441</v>
      </c>
      <c r="AD1718">
        <f>VLOOKUP($A1718,List2,9,FALSE)</f>
        <v>33654</v>
      </c>
      <c r="AE1718">
        <f>VLOOKUP($A1718,List2,10,FALSE)</f>
        <v>31315</v>
      </c>
    </row>
    <row r="1719" spans="1:31" x14ac:dyDescent="0.3">
      <c r="A1719" t="s">
        <v>1718</v>
      </c>
      <c r="B1719">
        <v>273</v>
      </c>
      <c r="C1719">
        <v>11</v>
      </c>
      <c r="D1719">
        <v>4.0293040293040198E-2</v>
      </c>
      <c r="E1719">
        <v>79</v>
      </c>
      <c r="F1719">
        <v>19</v>
      </c>
      <c r="G1719">
        <v>164</v>
      </c>
      <c r="H1719">
        <v>1.3003802281368799</v>
      </c>
      <c r="I1719">
        <v>1.0722433460076</v>
      </c>
      <c r="J1719">
        <v>1.62357414448669</v>
      </c>
      <c r="K1719">
        <v>0.40006162758450597</v>
      </c>
      <c r="L1719">
        <v>4398</v>
      </c>
      <c r="M1719">
        <v>1489</v>
      </c>
      <c r="N1719">
        <v>4371</v>
      </c>
      <c r="O1719">
        <v>0.42873854552544299</v>
      </c>
      <c r="P1719">
        <v>0.14515500097484799</v>
      </c>
      <c r="Q1719">
        <v>0.42610645349970699</v>
      </c>
      <c r="R1719">
        <v>34576</v>
      </c>
      <c r="S1719">
        <v>30340</v>
      </c>
      <c r="T1719">
        <v>49772</v>
      </c>
      <c r="U1719">
        <v>47577</v>
      </c>
      <c r="V1719" t="str">
        <f>VLOOKUP($A1719,List2,1,FALSE)</f>
        <v>GCF_001882255.1_ViralProj353684.fna</v>
      </c>
      <c r="W1719">
        <f>VLOOKUP($A1719,List2,2,FALSE)</f>
        <v>1</v>
      </c>
      <c r="X1719">
        <f>VLOOKUP($A1719,List2,3,FALSE)</f>
        <v>0.39623862820557998</v>
      </c>
      <c r="Y1719">
        <f>VLOOKUP($A1719,List2,4,FALSE)</f>
        <v>2298</v>
      </c>
      <c r="Z1719">
        <f>VLOOKUP($A1719,List2,5,FALSE)</f>
        <v>2751</v>
      </c>
      <c r="AA1719">
        <f>VLOOKUP($A1719,List2,6,FALSE)</f>
        <v>4458</v>
      </c>
      <c r="AB1719">
        <f>VLOOKUP($A1719,List2,7,FALSE)</f>
        <v>32658</v>
      </c>
      <c r="AC1719">
        <f>VLOOKUP($A1719,List2,8,FALSE)</f>
        <v>34678</v>
      </c>
      <c r="AD1719">
        <f>VLOOKUP($A1719,List2,9,FALSE)</f>
        <v>50566</v>
      </c>
      <c r="AE1719">
        <f>VLOOKUP($A1719,List2,10,FALSE)</f>
        <v>52036</v>
      </c>
    </row>
    <row r="1720" spans="1:31" x14ac:dyDescent="0.3">
      <c r="A1720" t="s">
        <v>1719</v>
      </c>
      <c r="B1720">
        <v>58</v>
      </c>
      <c r="C1720">
        <v>2</v>
      </c>
      <c r="D1720">
        <v>3.4482758620689599E-2</v>
      </c>
      <c r="E1720">
        <v>9</v>
      </c>
      <c r="F1720">
        <v>2</v>
      </c>
      <c r="G1720">
        <v>45</v>
      </c>
      <c r="H1720">
        <v>1.1578947368421</v>
      </c>
      <c r="I1720">
        <v>1.0350877192982399</v>
      </c>
      <c r="J1720">
        <v>1.7894736842105201</v>
      </c>
      <c r="K1720">
        <v>0.325842971367092</v>
      </c>
      <c r="L1720">
        <v>1272</v>
      </c>
      <c r="M1720">
        <v>183</v>
      </c>
      <c r="N1720">
        <v>852</v>
      </c>
      <c r="O1720">
        <v>0.55136540962288605</v>
      </c>
      <c r="P1720">
        <v>7.93237971391417E-2</v>
      </c>
      <c r="Q1720">
        <v>0.369310793237971</v>
      </c>
      <c r="R1720">
        <v>7377</v>
      </c>
      <c r="S1720">
        <v>5949</v>
      </c>
      <c r="T1720">
        <v>15946</v>
      </c>
      <c r="U1720">
        <v>11625</v>
      </c>
      <c r="V1720" t="str">
        <f>VLOOKUP($A1720,List2,1,FALSE)</f>
        <v>GCF_001882235.1_ViralProj353674.fna</v>
      </c>
      <c r="W1720">
        <f>VLOOKUP($A1720,List2,2,FALSE)</f>
        <v>1</v>
      </c>
      <c r="X1720">
        <f>VLOOKUP($A1720,List2,3,FALSE)</f>
        <v>0.32009274656299003</v>
      </c>
      <c r="Y1720">
        <f>VLOOKUP($A1720,List2,4,FALSE)</f>
        <v>184</v>
      </c>
      <c r="Z1720">
        <f>VLOOKUP($A1720,List2,5,FALSE)</f>
        <v>1248</v>
      </c>
      <c r="AA1720">
        <f>VLOOKUP($A1720,List2,6,FALSE)</f>
        <v>923</v>
      </c>
      <c r="AB1720">
        <f>VLOOKUP($A1720,List2,7,FALSE)</f>
        <v>7558</v>
      </c>
      <c r="AC1720">
        <f>VLOOKUP($A1720,List2,8,FALSE)</f>
        <v>6109</v>
      </c>
      <c r="AD1720">
        <f>VLOOKUP($A1720,List2,9,FALSE)</f>
        <v>16791</v>
      </c>
      <c r="AE1720">
        <f>VLOOKUP($A1720,List2,10,FALSE)</f>
        <v>12239</v>
      </c>
    </row>
    <row r="1721" spans="1:31" x14ac:dyDescent="0.3">
      <c r="A1721" t="s">
        <v>1720</v>
      </c>
      <c r="B1721">
        <v>82</v>
      </c>
      <c r="C1721">
        <v>4</v>
      </c>
      <c r="D1721">
        <v>4.8780487804878002E-2</v>
      </c>
      <c r="E1721">
        <v>8</v>
      </c>
      <c r="F1721">
        <v>11</v>
      </c>
      <c r="G1721">
        <v>59</v>
      </c>
      <c r="H1721">
        <v>1.10126582278481</v>
      </c>
      <c r="I1721">
        <v>1.13924050632911</v>
      </c>
      <c r="J1721">
        <v>1.74683544303797</v>
      </c>
      <c r="K1721">
        <v>0.27240869185623501</v>
      </c>
      <c r="L1721">
        <v>2102</v>
      </c>
      <c r="M1721">
        <v>1476</v>
      </c>
      <c r="N1721">
        <v>3342</v>
      </c>
      <c r="O1721">
        <v>0.30375722543352601</v>
      </c>
      <c r="P1721">
        <v>0.213294797687861</v>
      </c>
      <c r="Q1721">
        <v>0.48294797687861202</v>
      </c>
      <c r="R1721">
        <v>13479</v>
      </c>
      <c r="S1721">
        <v>8986</v>
      </c>
      <c r="T1721">
        <v>33674</v>
      </c>
      <c r="U1721">
        <v>26329</v>
      </c>
      <c r="V1721" t="str">
        <f>VLOOKUP($A1721,List2,1,FALSE)</f>
        <v>GCF_001882215.1_ViralProj353676.fna</v>
      </c>
      <c r="W1721">
        <f>VLOOKUP($A1721,List2,2,FALSE)</f>
        <v>1</v>
      </c>
      <c r="X1721">
        <f>VLOOKUP($A1721,List2,3,FALSE)</f>
        <v>0.26945228935488802</v>
      </c>
      <c r="Y1721">
        <f>VLOOKUP($A1721,List2,4,FALSE)</f>
        <v>1430</v>
      </c>
      <c r="Z1721">
        <f>VLOOKUP($A1721,List2,5,FALSE)</f>
        <v>1803</v>
      </c>
      <c r="AA1721">
        <f>VLOOKUP($A1721,List2,6,FALSE)</f>
        <v>3681</v>
      </c>
      <c r="AB1721">
        <f>VLOOKUP($A1721,List2,7,FALSE)</f>
        <v>12676</v>
      </c>
      <c r="AC1721">
        <f>VLOOKUP($A1721,List2,8,FALSE)</f>
        <v>11558</v>
      </c>
      <c r="AD1721">
        <f>VLOOKUP($A1721,List2,9,FALSE)</f>
        <v>33956</v>
      </c>
      <c r="AE1721">
        <f>VLOOKUP($A1721,List2,10,FALSE)</f>
        <v>31748</v>
      </c>
    </row>
    <row r="1722" spans="1:31" x14ac:dyDescent="0.3">
      <c r="A1722" t="s">
        <v>1721</v>
      </c>
      <c r="B1722">
        <v>65</v>
      </c>
      <c r="C1722">
        <v>3</v>
      </c>
      <c r="D1722">
        <v>4.6153846153846101E-2</v>
      </c>
      <c r="E1722">
        <v>16</v>
      </c>
      <c r="F1722">
        <v>6</v>
      </c>
      <c r="G1722">
        <v>40</v>
      </c>
      <c r="H1722">
        <v>1.25396825396825</v>
      </c>
      <c r="I1722">
        <v>1.09523809523809</v>
      </c>
      <c r="J1722">
        <v>1.63492063492063</v>
      </c>
      <c r="K1722">
        <v>0.41193334047797597</v>
      </c>
      <c r="L1722">
        <v>984</v>
      </c>
      <c r="M1722">
        <v>517</v>
      </c>
      <c r="N1722">
        <v>1108</v>
      </c>
      <c r="O1722">
        <v>0.377155998466845</v>
      </c>
      <c r="P1722">
        <v>0.198160214641625</v>
      </c>
      <c r="Q1722">
        <v>0.42468378689152902</v>
      </c>
      <c r="R1722">
        <v>8606</v>
      </c>
      <c r="S1722">
        <v>6769</v>
      </c>
      <c r="T1722">
        <v>12024</v>
      </c>
      <c r="U1722">
        <v>9925</v>
      </c>
      <c r="V1722" t="str">
        <f>VLOOKUP($A1722,List2,1,FALSE)</f>
        <v>GCF_001882195.1_ViralProj353703.fna</v>
      </c>
      <c r="W1722">
        <f>VLOOKUP($A1722,List2,2,FALSE)</f>
        <v>1</v>
      </c>
      <c r="X1722">
        <f>VLOOKUP($A1722,List2,3,FALSE)</f>
        <v>0.405982478097622</v>
      </c>
      <c r="Y1722">
        <f>VLOOKUP($A1722,List2,4,FALSE)</f>
        <v>551</v>
      </c>
      <c r="Z1722">
        <f>VLOOKUP($A1722,List2,5,FALSE)</f>
        <v>938</v>
      </c>
      <c r="AA1722">
        <f>VLOOKUP($A1722,List2,6,FALSE)</f>
        <v>1205</v>
      </c>
      <c r="AB1722">
        <f>VLOOKUP($A1722,List2,7,FALSE)</f>
        <v>8647</v>
      </c>
      <c r="AC1722">
        <f>VLOOKUP($A1722,List2,8,FALSE)</f>
        <v>7572</v>
      </c>
      <c r="AD1722">
        <f>VLOOKUP($A1722,List2,9,FALSE)</f>
        <v>12378</v>
      </c>
      <c r="AE1722">
        <f>VLOOKUP($A1722,List2,10,FALSE)</f>
        <v>11353</v>
      </c>
    </row>
    <row r="1723" spans="1:31" x14ac:dyDescent="0.3">
      <c r="A1723" t="s">
        <v>1722</v>
      </c>
      <c r="B1723">
        <v>48</v>
      </c>
      <c r="C1723">
        <v>2</v>
      </c>
      <c r="D1723">
        <v>4.1666666666666602E-2</v>
      </c>
      <c r="E1723">
        <v>14</v>
      </c>
      <c r="F1723">
        <v>9</v>
      </c>
      <c r="G1723">
        <v>23</v>
      </c>
      <c r="H1723">
        <v>1.2978723404255299</v>
      </c>
      <c r="I1723">
        <v>1.1914893617021201</v>
      </c>
      <c r="J1723">
        <v>1.48936170212765</v>
      </c>
      <c r="K1723">
        <v>0.41269370064715299</v>
      </c>
      <c r="L1723">
        <v>914</v>
      </c>
      <c r="M1723">
        <v>452</v>
      </c>
      <c r="N1723">
        <v>617</v>
      </c>
      <c r="O1723">
        <v>0.46091780131114402</v>
      </c>
      <c r="P1723">
        <v>0.22793746848209701</v>
      </c>
      <c r="Q1723">
        <v>0.31114473020675698</v>
      </c>
      <c r="R1723">
        <v>7924</v>
      </c>
      <c r="S1723">
        <v>5978</v>
      </c>
      <c r="T1723">
        <v>11144</v>
      </c>
      <c r="U1723">
        <v>8640</v>
      </c>
      <c r="V1723" t="str">
        <f>VLOOKUP($A1723,List2,1,FALSE)</f>
        <v>GCF_001882175.1_ViralProj353699.fna</v>
      </c>
      <c r="W1723">
        <f>VLOOKUP($A1723,List2,2,FALSE)</f>
        <v>1</v>
      </c>
      <c r="X1723">
        <f>VLOOKUP($A1723,List2,3,FALSE)</f>
        <v>0.40659741649840597</v>
      </c>
      <c r="Y1723">
        <f>VLOOKUP($A1723,List2,4,FALSE)</f>
        <v>608</v>
      </c>
      <c r="Z1723">
        <f>VLOOKUP($A1723,List2,5,FALSE)</f>
        <v>777</v>
      </c>
      <c r="AA1723">
        <f>VLOOKUP($A1723,List2,6,FALSE)</f>
        <v>802</v>
      </c>
      <c r="AB1723">
        <f>VLOOKUP($A1723,List2,7,FALSE)</f>
        <v>7217</v>
      </c>
      <c r="AC1723">
        <f>VLOOKUP($A1723,List2,8,FALSE)</f>
        <v>9497</v>
      </c>
      <c r="AD1723">
        <f>VLOOKUP($A1723,List2,9,FALSE)</f>
        <v>11070</v>
      </c>
      <c r="AE1723">
        <f>VLOOKUP($A1723,List2,10,FALSE)</f>
        <v>13323</v>
      </c>
    </row>
    <row r="1724" spans="1:31" x14ac:dyDescent="0.3">
      <c r="A1724" t="s">
        <v>1723</v>
      </c>
      <c r="B1724">
        <v>240</v>
      </c>
      <c r="C1724">
        <v>6</v>
      </c>
      <c r="D1724">
        <v>2.5000000000000001E-2</v>
      </c>
      <c r="E1724">
        <v>138</v>
      </c>
      <c r="F1724">
        <v>20</v>
      </c>
      <c r="G1724">
        <v>76</v>
      </c>
      <c r="H1724">
        <v>1.5872340425531899</v>
      </c>
      <c r="I1724">
        <v>1.08510638297872</v>
      </c>
      <c r="J1724">
        <v>1.3234042553191401</v>
      </c>
      <c r="K1724">
        <v>0.417341316096217</v>
      </c>
      <c r="L1724">
        <v>4721</v>
      </c>
      <c r="M1724">
        <v>1752</v>
      </c>
      <c r="N1724">
        <v>2975</v>
      </c>
      <c r="O1724">
        <v>0.49968247248094799</v>
      </c>
      <c r="P1724">
        <v>0.185436071126164</v>
      </c>
      <c r="Q1724">
        <v>0.314881456392887</v>
      </c>
      <c r="R1724">
        <v>41727</v>
      </c>
      <c r="S1724">
        <v>37042</v>
      </c>
      <c r="T1724">
        <v>57236</v>
      </c>
      <c r="U1724">
        <v>52735</v>
      </c>
      <c r="V1724" t="str">
        <f>VLOOKUP($A1724,List2,1,FALSE)</f>
        <v>GCF_001882155.1_ViralProj353682.fna</v>
      </c>
      <c r="W1724">
        <f>VLOOKUP($A1724,List2,2,FALSE)</f>
        <v>1</v>
      </c>
      <c r="X1724">
        <f>VLOOKUP($A1724,List2,3,FALSE)</f>
        <v>0.415590706122757</v>
      </c>
      <c r="Y1724">
        <f>VLOOKUP($A1724,List2,4,FALSE)</f>
        <v>1861</v>
      </c>
      <c r="Z1724">
        <f>VLOOKUP($A1724,List2,5,FALSE)</f>
        <v>4713</v>
      </c>
      <c r="AA1724">
        <f>VLOOKUP($A1724,List2,6,FALSE)</f>
        <v>3135</v>
      </c>
      <c r="AB1724">
        <f>VLOOKUP($A1724,List2,7,FALSE)</f>
        <v>43319</v>
      </c>
      <c r="AC1724">
        <f>VLOOKUP($A1724,List2,8,FALSE)</f>
        <v>39049</v>
      </c>
      <c r="AD1724">
        <f>VLOOKUP($A1724,List2,9,FALSE)</f>
        <v>59866</v>
      </c>
      <c r="AE1724">
        <f>VLOOKUP($A1724,List2,10,FALSE)</f>
        <v>55961</v>
      </c>
    </row>
    <row r="1725" spans="1:31" x14ac:dyDescent="0.3">
      <c r="A1725" t="s">
        <v>1724</v>
      </c>
      <c r="B1725">
        <v>54</v>
      </c>
      <c r="C1725">
        <v>1</v>
      </c>
      <c r="D1725">
        <v>1.85185185185185E-2</v>
      </c>
      <c r="E1725">
        <v>22</v>
      </c>
      <c r="F1725">
        <v>6</v>
      </c>
      <c r="G1725">
        <v>25</v>
      </c>
      <c r="H1725">
        <v>1.4074074074073999</v>
      </c>
      <c r="I1725">
        <v>1.1111111111111101</v>
      </c>
      <c r="J1725">
        <v>1.4629629629629599</v>
      </c>
      <c r="K1725">
        <v>0.42686024504432701</v>
      </c>
      <c r="L1725">
        <v>929</v>
      </c>
      <c r="M1725">
        <v>805</v>
      </c>
      <c r="N1725">
        <v>1075</v>
      </c>
      <c r="O1725">
        <v>0.33072267710929099</v>
      </c>
      <c r="P1725">
        <v>0.28657885368458502</v>
      </c>
      <c r="Q1725">
        <v>0.38269846920612299</v>
      </c>
      <c r="R1725">
        <v>9236</v>
      </c>
      <c r="S1725">
        <v>7905</v>
      </c>
      <c r="T1725">
        <v>12599</v>
      </c>
      <c r="U1725">
        <v>10416</v>
      </c>
      <c r="V1725" t="str">
        <f>VLOOKUP($A1725,List2,1,FALSE)</f>
        <v>GCF_001882135.1_ViralProj353702.fna</v>
      </c>
      <c r="W1725">
        <f>VLOOKUP($A1725,List2,2,FALSE)</f>
        <v>1</v>
      </c>
      <c r="X1725">
        <f>VLOOKUP($A1725,List2,3,FALSE)</f>
        <v>0.42238673101250901</v>
      </c>
      <c r="Y1725">
        <f>VLOOKUP($A1725,List2,4,FALSE)</f>
        <v>1002</v>
      </c>
      <c r="Z1725">
        <f>VLOOKUP($A1725,List2,5,FALSE)</f>
        <v>695</v>
      </c>
      <c r="AA1725">
        <f>VLOOKUP($A1725,List2,6,FALSE)</f>
        <v>1035</v>
      </c>
      <c r="AB1725">
        <f>VLOOKUP($A1725,List2,7,FALSE)</f>
        <v>9038</v>
      </c>
      <c r="AC1725">
        <f>VLOOKUP($A1725,List2,8,FALSE)</f>
        <v>8992</v>
      </c>
      <c r="AD1725">
        <f>VLOOKUP($A1725,List2,9,FALSE)</f>
        <v>12086</v>
      </c>
      <c r="AE1725">
        <f>VLOOKUP($A1725,List2,10,FALSE)</f>
        <v>12570</v>
      </c>
    </row>
    <row r="1726" spans="1:31" x14ac:dyDescent="0.3">
      <c r="A1726" t="s">
        <v>1725</v>
      </c>
      <c r="B1726">
        <v>5</v>
      </c>
      <c r="C1726">
        <v>1</v>
      </c>
      <c r="D1726">
        <v>0.2</v>
      </c>
      <c r="E1726">
        <v>1</v>
      </c>
      <c r="F1726">
        <v>2</v>
      </c>
      <c r="G1726">
        <v>1</v>
      </c>
      <c r="H1726">
        <v>1.2</v>
      </c>
      <c r="I1726">
        <v>1.4</v>
      </c>
      <c r="J1726">
        <v>1.2</v>
      </c>
      <c r="K1726">
        <v>0.47441714911594401</v>
      </c>
      <c r="L1726">
        <v>116</v>
      </c>
      <c r="M1726">
        <v>55</v>
      </c>
      <c r="N1726">
        <v>63</v>
      </c>
      <c r="O1726">
        <v>0.49572649572649502</v>
      </c>
      <c r="P1726">
        <v>0.23504273504273501</v>
      </c>
      <c r="Q1726">
        <v>0.269230769230769</v>
      </c>
      <c r="R1726">
        <v>1384</v>
      </c>
      <c r="S1726">
        <v>1648</v>
      </c>
      <c r="T1726">
        <v>1924</v>
      </c>
      <c r="U1726">
        <v>1435</v>
      </c>
      <c r="V1726" t="str">
        <f>VLOOKUP($A1726,List2,1,FALSE)</f>
        <v>GCF_000849345.1_ViralProj14705.fna</v>
      </c>
      <c r="W1726">
        <f>VLOOKUP($A1726,List2,2,FALSE)</f>
        <v>1</v>
      </c>
      <c r="X1726">
        <f>VLOOKUP($A1726,List2,3,FALSE)</f>
        <v>0.47177798682972699</v>
      </c>
      <c r="Y1726">
        <f>VLOOKUP($A1726,List2,4,FALSE)</f>
        <v>53</v>
      </c>
      <c r="Z1726">
        <f>VLOOKUP($A1726,List2,5,FALSE)</f>
        <v>115</v>
      </c>
      <c r="AA1726">
        <f>VLOOKUP($A1726,List2,6,FALSE)</f>
        <v>64</v>
      </c>
      <c r="AB1726">
        <f>VLOOKUP($A1726,List2,7,FALSE)</f>
        <v>1375</v>
      </c>
      <c r="AC1726">
        <f>VLOOKUP($A1726,List2,8,FALSE)</f>
        <v>1634</v>
      </c>
      <c r="AD1726">
        <f>VLOOKUP($A1726,List2,9,FALSE)</f>
        <v>1943</v>
      </c>
      <c r="AE1726">
        <f>VLOOKUP($A1726,List2,10,FALSE)</f>
        <v>1426</v>
      </c>
    </row>
    <row r="1727" spans="1:31" x14ac:dyDescent="0.3">
      <c r="A1727" t="s">
        <v>1726</v>
      </c>
      <c r="B1727">
        <v>229</v>
      </c>
      <c r="C1727">
        <v>8</v>
      </c>
      <c r="D1727">
        <v>3.4934497816593801E-2</v>
      </c>
      <c r="E1727">
        <v>113</v>
      </c>
      <c r="F1727">
        <v>30</v>
      </c>
      <c r="G1727">
        <v>78</v>
      </c>
      <c r="H1727">
        <v>1.509009009009</v>
      </c>
      <c r="I1727">
        <v>1.13513513513513</v>
      </c>
      <c r="J1727">
        <v>1.35135135135135</v>
      </c>
      <c r="K1727">
        <v>0.41411604395096802</v>
      </c>
      <c r="L1727">
        <v>4267</v>
      </c>
      <c r="M1727">
        <v>1812</v>
      </c>
      <c r="N1727">
        <v>2950</v>
      </c>
      <c r="O1727">
        <v>0.47258832650348798</v>
      </c>
      <c r="P1727">
        <v>0.20068667626536699</v>
      </c>
      <c r="Q1727">
        <v>0.32672499723114401</v>
      </c>
      <c r="R1727">
        <v>37599</v>
      </c>
      <c r="S1727">
        <v>34123</v>
      </c>
      <c r="T1727">
        <v>52849</v>
      </c>
      <c r="U1727">
        <v>48622</v>
      </c>
      <c r="V1727" t="str">
        <f>VLOOKUP($A1727,List2,1,FALSE)</f>
        <v>GCF_001882115.1_ViralProj353686.fna</v>
      </c>
      <c r="W1727">
        <f>VLOOKUP($A1727,List2,2,FALSE)</f>
        <v>1</v>
      </c>
      <c r="X1727">
        <f>VLOOKUP($A1727,List2,3,FALSE)</f>
        <v>0.41320571492952901</v>
      </c>
      <c r="Y1727">
        <f>VLOOKUP($A1727,List2,4,FALSE)</f>
        <v>1994</v>
      </c>
      <c r="Z1727">
        <f>VLOOKUP($A1727,List2,5,FALSE)</f>
        <v>4402</v>
      </c>
      <c r="AA1727">
        <f>VLOOKUP($A1727,List2,6,FALSE)</f>
        <v>3158</v>
      </c>
      <c r="AB1727">
        <f>VLOOKUP($A1727,List2,7,FALSE)</f>
        <v>40183</v>
      </c>
      <c r="AC1727">
        <f>VLOOKUP($A1727,List2,8,FALSE)</f>
        <v>36834</v>
      </c>
      <c r="AD1727">
        <f>VLOOKUP($A1727,List2,9,FALSE)</f>
        <v>56797</v>
      </c>
      <c r="AE1727">
        <f>VLOOKUP($A1727,List2,10,FALSE)</f>
        <v>52575</v>
      </c>
    </row>
    <row r="1728" spans="1:31" x14ac:dyDescent="0.3">
      <c r="A1728" t="s">
        <v>1727</v>
      </c>
      <c r="B1728">
        <v>135</v>
      </c>
      <c r="C1728">
        <v>6</v>
      </c>
      <c r="D1728">
        <v>4.4444444444444398E-2</v>
      </c>
      <c r="E1728">
        <v>74</v>
      </c>
      <c r="F1728">
        <v>5</v>
      </c>
      <c r="G1728">
        <v>50</v>
      </c>
      <c r="H1728">
        <v>1.5692307692307601</v>
      </c>
      <c r="I1728">
        <v>1.0384615384615301</v>
      </c>
      <c r="J1728">
        <v>1.3846153846153799</v>
      </c>
      <c r="K1728">
        <v>0.51517022529184497</v>
      </c>
      <c r="L1728">
        <v>1711</v>
      </c>
      <c r="M1728">
        <v>218</v>
      </c>
      <c r="N1728">
        <v>847</v>
      </c>
      <c r="O1728">
        <v>0.61635446685878903</v>
      </c>
      <c r="P1728">
        <v>7.8530259365994198E-2</v>
      </c>
      <c r="Q1728">
        <v>0.30511527377521602</v>
      </c>
      <c r="R1728">
        <v>19518</v>
      </c>
      <c r="S1728">
        <v>16360</v>
      </c>
      <c r="T1728">
        <v>17699</v>
      </c>
      <c r="U1728">
        <v>16066</v>
      </c>
      <c r="V1728" t="str">
        <f>VLOOKUP($A1728,List2,1,FALSE)</f>
        <v>GCF_001882095.1_ViralProj353688.fna</v>
      </c>
      <c r="W1728">
        <f>VLOOKUP($A1728,List2,2,FALSE)</f>
        <v>1</v>
      </c>
      <c r="X1728">
        <f>VLOOKUP($A1728,List2,3,FALSE)</f>
        <v>0.50701767990074398</v>
      </c>
      <c r="Y1728">
        <f>VLOOKUP($A1728,List2,4,FALSE)</f>
        <v>316</v>
      </c>
      <c r="Z1728">
        <f>VLOOKUP($A1728,List2,5,FALSE)</f>
        <v>1700</v>
      </c>
      <c r="AA1728">
        <f>VLOOKUP($A1728,List2,6,FALSE)</f>
        <v>1000</v>
      </c>
      <c r="AB1728">
        <f>VLOOKUP($A1728,List2,7,FALSE)</f>
        <v>20917</v>
      </c>
      <c r="AC1728">
        <f>VLOOKUP($A1728,List2,8,FALSE)</f>
        <v>18314</v>
      </c>
      <c r="AD1728">
        <f>VLOOKUP($A1728,List2,9,FALSE)</f>
        <v>19105</v>
      </c>
      <c r="AE1728">
        <f>VLOOKUP($A1728,List2,10,FALSE)</f>
        <v>19040</v>
      </c>
    </row>
    <row r="1729" spans="1:31" x14ac:dyDescent="0.3">
      <c r="A1729" t="s">
        <v>1728</v>
      </c>
      <c r="B1729">
        <v>168</v>
      </c>
      <c r="C1729">
        <v>1</v>
      </c>
      <c r="D1729">
        <v>5.9523809523809503E-3</v>
      </c>
      <c r="E1729">
        <v>33</v>
      </c>
      <c r="F1729">
        <v>9</v>
      </c>
      <c r="G1729">
        <v>125</v>
      </c>
      <c r="H1729">
        <v>1.1964285714285701</v>
      </c>
      <c r="I1729">
        <v>1.0535714285714199</v>
      </c>
      <c r="J1729">
        <v>1.74404761904761</v>
      </c>
      <c r="K1729">
        <v>0.40744301850127501</v>
      </c>
      <c r="L1729">
        <v>2394</v>
      </c>
      <c r="M1729">
        <v>1326</v>
      </c>
      <c r="N1729">
        <v>2515</v>
      </c>
      <c r="O1729">
        <v>0.38396150761828302</v>
      </c>
      <c r="P1729">
        <v>0.21267040898155501</v>
      </c>
      <c r="Q1729">
        <v>0.40336808340016</v>
      </c>
      <c r="R1729">
        <v>21970</v>
      </c>
      <c r="S1729">
        <v>18287</v>
      </c>
      <c r="T1729">
        <v>30236</v>
      </c>
      <c r="U1729">
        <v>28311</v>
      </c>
      <c r="V1729" t="str">
        <f>VLOOKUP($A1729,List2,1,FALSE)</f>
        <v>GCF_001882075.1_ViralProj353710.fna</v>
      </c>
      <c r="W1729">
        <f>VLOOKUP($A1729,List2,2,FALSE)</f>
        <v>1</v>
      </c>
      <c r="X1729">
        <f>VLOOKUP($A1729,List2,3,FALSE)</f>
        <v>0.40278154859389897</v>
      </c>
      <c r="Y1729">
        <f>VLOOKUP($A1729,List2,4,FALSE)</f>
        <v>1967</v>
      </c>
      <c r="Z1729">
        <f>VLOOKUP($A1729,List2,5,FALSE)</f>
        <v>1921</v>
      </c>
      <c r="AA1729">
        <f>VLOOKUP($A1729,List2,6,FALSE)</f>
        <v>2709</v>
      </c>
      <c r="AB1729">
        <f>VLOOKUP($A1729,List2,7,FALSE)</f>
        <v>22497</v>
      </c>
      <c r="AC1729">
        <f>VLOOKUP($A1729,List2,8,FALSE)</f>
        <v>23493</v>
      </c>
      <c r="AD1729">
        <f>VLOOKUP($A1729,List2,9,FALSE)</f>
        <v>33605</v>
      </c>
      <c r="AE1729">
        <f>VLOOKUP($A1729,List2,10,FALSE)</f>
        <v>34586</v>
      </c>
    </row>
    <row r="1730" spans="1:31" x14ac:dyDescent="0.3">
      <c r="A1730" t="s">
        <v>1729</v>
      </c>
      <c r="B1730">
        <v>48</v>
      </c>
      <c r="C1730">
        <v>2</v>
      </c>
      <c r="D1730">
        <v>4.1666666666666602E-2</v>
      </c>
      <c r="E1730">
        <v>15</v>
      </c>
      <c r="F1730">
        <v>10</v>
      </c>
      <c r="G1730">
        <v>21</v>
      </c>
      <c r="H1730">
        <v>1.31914893617021</v>
      </c>
      <c r="I1730">
        <v>1.2127659574467999</v>
      </c>
      <c r="J1730">
        <v>1.44680851063829</v>
      </c>
      <c r="K1730">
        <v>0.41372226787181499</v>
      </c>
      <c r="L1730">
        <v>937</v>
      </c>
      <c r="M1730">
        <v>452</v>
      </c>
      <c r="N1730">
        <v>629</v>
      </c>
      <c r="O1730">
        <v>0.46432111000991</v>
      </c>
      <c r="P1730">
        <v>0.223984142715559</v>
      </c>
      <c r="Q1730">
        <v>0.311694747274529</v>
      </c>
      <c r="R1730">
        <v>8016</v>
      </c>
      <c r="S1730">
        <v>6082</v>
      </c>
      <c r="T1730">
        <v>11257</v>
      </c>
      <c r="U1730">
        <v>8721</v>
      </c>
      <c r="V1730" t="str">
        <f>VLOOKUP($A1730,List2,1,FALSE)</f>
        <v>GCF_001882055.1_ViralProj353693.fna</v>
      </c>
      <c r="W1730">
        <f>VLOOKUP($A1730,List2,2,FALSE)</f>
        <v>1</v>
      </c>
      <c r="X1730">
        <f>VLOOKUP($A1730,List2,3,FALSE)</f>
        <v>0.40806039206136602</v>
      </c>
      <c r="Y1730">
        <f>VLOOKUP($A1730,List2,4,FALSE)</f>
        <v>608</v>
      </c>
      <c r="Z1730">
        <f>VLOOKUP($A1730,List2,5,FALSE)</f>
        <v>791</v>
      </c>
      <c r="AA1730">
        <f>VLOOKUP($A1730,List2,6,FALSE)</f>
        <v>788</v>
      </c>
      <c r="AB1730">
        <f>VLOOKUP($A1730,List2,7,FALSE)</f>
        <v>7253</v>
      </c>
      <c r="AC1730">
        <f>VLOOKUP($A1730,List2,8,FALSE)</f>
        <v>9504</v>
      </c>
      <c r="AD1730">
        <f>VLOOKUP($A1730,List2,9,FALSE)</f>
        <v>11035</v>
      </c>
      <c r="AE1730">
        <f>VLOOKUP($A1730,List2,10,FALSE)</f>
        <v>13273</v>
      </c>
    </row>
    <row r="1731" spans="1:31" x14ac:dyDescent="0.3">
      <c r="A1731" t="s">
        <v>1730</v>
      </c>
      <c r="B1731">
        <v>266</v>
      </c>
      <c r="C1731">
        <v>10</v>
      </c>
      <c r="D1731">
        <v>3.7593984962405999E-2</v>
      </c>
      <c r="E1731">
        <v>114</v>
      </c>
      <c r="F1731">
        <v>24</v>
      </c>
      <c r="G1731">
        <v>118</v>
      </c>
      <c r="H1731">
        <v>1.4435797665369601</v>
      </c>
      <c r="I1731">
        <v>1.09338521400778</v>
      </c>
      <c r="J1731">
        <v>1.4591439688715899</v>
      </c>
      <c r="K1731">
        <v>0.41568552886371402</v>
      </c>
      <c r="L1731">
        <v>4949</v>
      </c>
      <c r="M1731">
        <v>2888</v>
      </c>
      <c r="N1731">
        <v>4205</v>
      </c>
      <c r="O1731">
        <v>0.410978242816807</v>
      </c>
      <c r="P1731">
        <v>0.23982727121740499</v>
      </c>
      <c r="Q1731">
        <v>0.34919448596578601</v>
      </c>
      <c r="R1731">
        <v>44017</v>
      </c>
      <c r="S1731">
        <v>39059</v>
      </c>
      <c r="T1731">
        <v>59597</v>
      </c>
      <c r="U1731">
        <v>57180</v>
      </c>
      <c r="V1731" t="str">
        <f>VLOOKUP($A1731,List2,1,FALSE)</f>
        <v>GCF_001882035.1_ViralProj353681.fna</v>
      </c>
      <c r="W1731">
        <f>VLOOKUP($A1731,List2,2,FALSE)</f>
        <v>1</v>
      </c>
      <c r="X1731">
        <f>VLOOKUP($A1731,List2,3,FALSE)</f>
        <v>0.411806076085246</v>
      </c>
      <c r="Y1731">
        <f>VLOOKUP($A1731,List2,4,FALSE)</f>
        <v>3079</v>
      </c>
      <c r="Z1731">
        <f>VLOOKUP($A1731,List2,5,FALSE)</f>
        <v>5047</v>
      </c>
      <c r="AA1731">
        <f>VLOOKUP($A1731,List2,6,FALSE)</f>
        <v>4586</v>
      </c>
      <c r="AB1731">
        <f>VLOOKUP($A1731,List2,7,FALSE)</f>
        <v>46615</v>
      </c>
      <c r="AC1731">
        <f>VLOOKUP($A1731,List2,8,FALSE)</f>
        <v>42387</v>
      </c>
      <c r="AD1731">
        <f>VLOOKUP($A1731,List2,9,FALSE)</f>
        <v>64935</v>
      </c>
      <c r="AE1731">
        <f>VLOOKUP($A1731,List2,10,FALSE)</f>
        <v>62189</v>
      </c>
    </row>
    <row r="1732" spans="1:31" x14ac:dyDescent="0.3">
      <c r="A1732" t="s">
        <v>1731</v>
      </c>
      <c r="B1732">
        <v>1</v>
      </c>
      <c r="C1732">
        <v>1</v>
      </c>
      <c r="D1732">
        <v>1</v>
      </c>
      <c r="E1732">
        <v>0</v>
      </c>
      <c r="F1732">
        <v>0</v>
      </c>
      <c r="G1732">
        <v>0</v>
      </c>
      <c r="H1732">
        <v>1</v>
      </c>
      <c r="I1732">
        <v>1</v>
      </c>
      <c r="J1732">
        <v>1</v>
      </c>
      <c r="K1732">
        <v>0.52242655303879704</v>
      </c>
      <c r="L1732">
        <v>144</v>
      </c>
      <c r="M1732">
        <v>63</v>
      </c>
      <c r="N1732">
        <v>71</v>
      </c>
      <c r="O1732">
        <v>0.51798561151079103</v>
      </c>
      <c r="P1732">
        <v>0.22661870503597101</v>
      </c>
      <c r="Q1732">
        <v>0.25539568345323699</v>
      </c>
      <c r="R1732">
        <v>2256</v>
      </c>
      <c r="S1732">
        <v>2403</v>
      </c>
      <c r="T1732">
        <v>1916</v>
      </c>
      <c r="U1732">
        <v>2343</v>
      </c>
      <c r="V1732" t="str">
        <f>VLOOKUP($A1732,List2,1,FALSE)</f>
        <v>GCF_001882015.3_ViralProj353501.1.fna</v>
      </c>
      <c r="W1732">
        <f>VLOOKUP($A1732,List2,2,FALSE)</f>
        <v>1</v>
      </c>
      <c r="X1732">
        <f>VLOOKUP($A1732,List2,3,FALSE)</f>
        <v>0.52666377628441297</v>
      </c>
      <c r="Y1732">
        <f>VLOOKUP($A1732,List2,4,FALSE)</f>
        <v>63</v>
      </c>
      <c r="Z1732">
        <f>VLOOKUP($A1732,List2,5,FALSE)</f>
        <v>148</v>
      </c>
      <c r="AA1732">
        <f>VLOOKUP($A1732,List2,6,FALSE)</f>
        <v>70</v>
      </c>
      <c r="AB1732">
        <f>VLOOKUP($A1732,List2,7,FALSE)</f>
        <v>2365</v>
      </c>
      <c r="AC1732">
        <f>VLOOKUP($A1732,List2,8,FALSE)</f>
        <v>2494</v>
      </c>
      <c r="AD1732">
        <f>VLOOKUP($A1732,List2,9,FALSE)</f>
        <v>1976</v>
      </c>
      <c r="AE1732">
        <f>VLOOKUP($A1732,List2,10,FALSE)</f>
        <v>2391</v>
      </c>
    </row>
    <row r="1733" spans="1:31" x14ac:dyDescent="0.3">
      <c r="A1733" t="s">
        <v>1732</v>
      </c>
      <c r="B1733">
        <v>238</v>
      </c>
      <c r="C1733">
        <v>6</v>
      </c>
      <c r="D1733">
        <v>2.5210084033613401E-2</v>
      </c>
      <c r="E1733">
        <v>108</v>
      </c>
      <c r="F1733">
        <v>24</v>
      </c>
      <c r="G1733">
        <v>100</v>
      </c>
      <c r="H1733">
        <v>1.46351931330472</v>
      </c>
      <c r="I1733">
        <v>1.1030042918454901</v>
      </c>
      <c r="J1733">
        <v>1.4291845493562201</v>
      </c>
      <c r="K1733">
        <v>0.38738395360866801</v>
      </c>
      <c r="L1733">
        <v>4495</v>
      </c>
      <c r="M1733">
        <v>2386</v>
      </c>
      <c r="N1733">
        <v>4008</v>
      </c>
      <c r="O1733">
        <v>0.412801910184589</v>
      </c>
      <c r="P1733">
        <v>0.21912021305905</v>
      </c>
      <c r="Q1733">
        <v>0.368077876756359</v>
      </c>
      <c r="R1733">
        <v>38208</v>
      </c>
      <c r="S1733">
        <v>32937</v>
      </c>
      <c r="T1733">
        <v>58186</v>
      </c>
      <c r="U1733">
        <v>54324</v>
      </c>
      <c r="V1733" t="str">
        <f>VLOOKUP($A1733,List2,1,FALSE)</f>
        <v>GCF_001882015.2_ViralProj353501.fna</v>
      </c>
      <c r="W1733">
        <f>VLOOKUP($A1733,List2,2,FALSE)</f>
        <v>1</v>
      </c>
      <c r="X1733">
        <f>VLOOKUP($A1733,List2,3,FALSE)</f>
        <v>0.38583542549977601</v>
      </c>
      <c r="Y1733">
        <f>VLOOKUP($A1733,List2,4,FALSE)</f>
        <v>2506</v>
      </c>
      <c r="Z1733">
        <f>VLOOKUP($A1733,List2,5,FALSE)</f>
        <v>4458</v>
      </c>
      <c r="AA1733">
        <f>VLOOKUP($A1733,List2,6,FALSE)</f>
        <v>4152</v>
      </c>
      <c r="AB1733">
        <f>VLOOKUP($A1733,List2,7,FALSE)</f>
        <v>39547</v>
      </c>
      <c r="AC1733">
        <f>VLOOKUP($A1733,List2,8,FALSE)</f>
        <v>34528</v>
      </c>
      <c r="AD1733">
        <f>VLOOKUP($A1733,List2,9,FALSE)</f>
        <v>60635</v>
      </c>
      <c r="AE1733">
        <f>VLOOKUP($A1733,List2,10,FALSE)</f>
        <v>57276</v>
      </c>
    </row>
    <row r="1734" spans="1:31" x14ac:dyDescent="0.3">
      <c r="A1734" t="s">
        <v>1733</v>
      </c>
      <c r="B1734">
        <v>130</v>
      </c>
      <c r="C1734">
        <v>5</v>
      </c>
      <c r="D1734">
        <v>3.8461538461538401E-2</v>
      </c>
      <c r="E1734">
        <v>32</v>
      </c>
      <c r="F1734">
        <v>6</v>
      </c>
      <c r="G1734">
        <v>87</v>
      </c>
      <c r="H1734">
        <v>1.25396825396825</v>
      </c>
      <c r="I1734">
        <v>1.0476190476190399</v>
      </c>
      <c r="J1734">
        <v>1.69047619047619</v>
      </c>
      <c r="K1734">
        <v>0.39189776913630697</v>
      </c>
      <c r="L1734">
        <v>2187</v>
      </c>
      <c r="M1734">
        <v>776</v>
      </c>
      <c r="N1734">
        <v>1946</v>
      </c>
      <c r="O1734">
        <v>0.44550825015278001</v>
      </c>
      <c r="P1734">
        <v>0.15807700142595199</v>
      </c>
      <c r="Q1734">
        <v>0.396414748421267</v>
      </c>
      <c r="R1734">
        <v>16978</v>
      </c>
      <c r="S1734">
        <v>13659</v>
      </c>
      <c r="T1734">
        <v>25350</v>
      </c>
      <c r="U1734">
        <v>22189</v>
      </c>
      <c r="V1734" t="str">
        <f>VLOOKUP($A1734,List2,1,FALSE)</f>
        <v>GCF_001881995.1_ViralProj353712.fna</v>
      </c>
      <c r="W1734">
        <f>VLOOKUP($A1734,List2,2,FALSE)</f>
        <v>1</v>
      </c>
      <c r="X1734">
        <f>VLOOKUP($A1734,List2,3,FALSE)</f>
        <v>0.38857467322808298</v>
      </c>
      <c r="Y1734">
        <f>VLOOKUP($A1734,List2,4,FALSE)</f>
        <v>1037</v>
      </c>
      <c r="Z1734">
        <f>VLOOKUP($A1734,List2,5,FALSE)</f>
        <v>2052</v>
      </c>
      <c r="AA1734">
        <f>VLOOKUP($A1734,List2,6,FALSE)</f>
        <v>2337</v>
      </c>
      <c r="AB1734">
        <f>VLOOKUP($A1734,List2,7,FALSE)</f>
        <v>18317</v>
      </c>
      <c r="AC1734">
        <f>VLOOKUP($A1734,List2,8,FALSE)</f>
        <v>16584</v>
      </c>
      <c r="AD1734">
        <f>VLOOKUP($A1734,List2,9,FALSE)</f>
        <v>28542</v>
      </c>
      <c r="AE1734">
        <f>VLOOKUP($A1734,List2,10,FALSE)</f>
        <v>26375</v>
      </c>
    </row>
    <row r="1735" spans="1:31" x14ac:dyDescent="0.3">
      <c r="A1735" t="s">
        <v>1734</v>
      </c>
      <c r="B1735">
        <v>65</v>
      </c>
      <c r="C1735">
        <v>2</v>
      </c>
      <c r="D1735">
        <v>3.0769230769230702E-2</v>
      </c>
      <c r="E1735">
        <v>24</v>
      </c>
      <c r="F1735">
        <v>8</v>
      </c>
      <c r="G1735">
        <v>31</v>
      </c>
      <c r="H1735">
        <v>1.375</v>
      </c>
      <c r="I1735">
        <v>1.125</v>
      </c>
      <c r="J1735">
        <v>1.484375</v>
      </c>
      <c r="K1735">
        <v>0.50492064678476201</v>
      </c>
      <c r="L1735">
        <v>667</v>
      </c>
      <c r="M1735">
        <v>358</v>
      </c>
      <c r="N1735">
        <v>805</v>
      </c>
      <c r="O1735">
        <v>0.36448087431693899</v>
      </c>
      <c r="P1735">
        <v>0.195628415300546</v>
      </c>
      <c r="Q1735">
        <v>0.43989071038251298</v>
      </c>
      <c r="R1735">
        <v>10933</v>
      </c>
      <c r="S1735">
        <v>9333</v>
      </c>
      <c r="T1735">
        <v>10727</v>
      </c>
      <c r="U1735">
        <v>9144</v>
      </c>
      <c r="V1735" t="str">
        <f>VLOOKUP($A1735,List2,1,FALSE)</f>
        <v>GCF_001881975.1_ViralProj353708.fna</v>
      </c>
      <c r="W1735">
        <f>VLOOKUP($A1735,List2,2,FALSE)</f>
        <v>1</v>
      </c>
      <c r="X1735">
        <f>VLOOKUP($A1735,List2,3,FALSE)</f>
        <v>0.497065473064011</v>
      </c>
      <c r="Y1735">
        <f>VLOOKUP($A1735,List2,4,FALSE)</f>
        <v>499</v>
      </c>
      <c r="Z1735">
        <f>VLOOKUP($A1735,List2,5,FALSE)</f>
        <v>599</v>
      </c>
      <c r="AA1735">
        <f>VLOOKUP($A1735,List2,6,FALSE)</f>
        <v>813</v>
      </c>
      <c r="AB1735">
        <f>VLOOKUP($A1735,List2,7,FALSE)</f>
        <v>10861</v>
      </c>
      <c r="AC1735">
        <f>VLOOKUP($A1735,List2,8,FALSE)</f>
        <v>10905</v>
      </c>
      <c r="AD1735">
        <f>VLOOKUP($A1735,List2,9,FALSE)</f>
        <v>10966</v>
      </c>
      <c r="AE1735">
        <f>VLOOKUP($A1735,List2,10,FALSE)</f>
        <v>11057</v>
      </c>
    </row>
    <row r="1736" spans="1:31" x14ac:dyDescent="0.3">
      <c r="A1736" t="s">
        <v>1735</v>
      </c>
      <c r="B1736">
        <v>229</v>
      </c>
      <c r="C1736">
        <v>14</v>
      </c>
      <c r="D1736">
        <v>6.1135371179039298E-2</v>
      </c>
      <c r="E1736">
        <v>116</v>
      </c>
      <c r="F1736">
        <v>17</v>
      </c>
      <c r="G1736">
        <v>82</v>
      </c>
      <c r="H1736">
        <v>1.5370370370370301</v>
      </c>
      <c r="I1736">
        <v>1.0787037037036999</v>
      </c>
      <c r="J1736">
        <v>1.37962962962962</v>
      </c>
      <c r="K1736">
        <v>0.39178055518370197</v>
      </c>
      <c r="L1736">
        <v>4716</v>
      </c>
      <c r="M1736">
        <v>1599</v>
      </c>
      <c r="N1736">
        <v>3163</v>
      </c>
      <c r="O1736">
        <v>0.497573327706267</v>
      </c>
      <c r="P1736">
        <v>0.16870647815994899</v>
      </c>
      <c r="Q1736">
        <v>0.33372019413378301</v>
      </c>
      <c r="R1736">
        <v>34978</v>
      </c>
      <c r="S1736">
        <v>29408</v>
      </c>
      <c r="T1736">
        <v>51286</v>
      </c>
      <c r="U1736">
        <v>48670</v>
      </c>
      <c r="V1736" t="str">
        <f>VLOOKUP($A1736,List2,1,FALSE)</f>
        <v>GCF_001881955.1_ViralProj353680.fna</v>
      </c>
      <c r="W1736">
        <f>VLOOKUP($A1736,List2,2,FALSE)</f>
        <v>1</v>
      </c>
      <c r="X1736">
        <f>VLOOKUP($A1736,List2,3,FALSE)</f>
        <v>0.39046404282944203</v>
      </c>
      <c r="Y1736">
        <f>VLOOKUP($A1736,List2,4,FALSE)</f>
        <v>1715</v>
      </c>
      <c r="Z1736">
        <f>VLOOKUP($A1736,List2,5,FALSE)</f>
        <v>4770</v>
      </c>
      <c r="AA1736">
        <f>VLOOKUP($A1736,List2,6,FALSE)</f>
        <v>3386</v>
      </c>
      <c r="AB1736">
        <f>VLOOKUP($A1736,List2,7,FALSE)</f>
        <v>36654</v>
      </c>
      <c r="AC1736">
        <f>VLOOKUP($A1736,List2,8,FALSE)</f>
        <v>31612</v>
      </c>
      <c r="AD1736">
        <f>VLOOKUP($A1736,List2,9,FALSE)</f>
        <v>54302</v>
      </c>
      <c r="AE1736">
        <f>VLOOKUP($A1736,List2,10,FALSE)</f>
        <v>52265</v>
      </c>
    </row>
    <row r="1737" spans="1:31" x14ac:dyDescent="0.3">
      <c r="A1737" t="s">
        <v>1736</v>
      </c>
      <c r="B1737">
        <v>7</v>
      </c>
      <c r="C1737">
        <v>1</v>
      </c>
      <c r="D1737">
        <v>0.14285714285714199</v>
      </c>
      <c r="E1737">
        <v>5</v>
      </c>
      <c r="F1737">
        <v>1</v>
      </c>
      <c r="G1737">
        <v>0</v>
      </c>
      <c r="H1737">
        <v>1.71428571428571</v>
      </c>
      <c r="I1737">
        <v>1.1428571428571399</v>
      </c>
      <c r="J1737">
        <v>1</v>
      </c>
      <c r="K1737">
        <v>0.46364285147886702</v>
      </c>
      <c r="L1737">
        <v>211</v>
      </c>
      <c r="M1737">
        <v>213</v>
      </c>
      <c r="N1737">
        <v>218</v>
      </c>
      <c r="O1737">
        <v>0.32866043613707102</v>
      </c>
      <c r="P1737">
        <v>0.33177570093457898</v>
      </c>
      <c r="Q1737">
        <v>0.339563862928348</v>
      </c>
      <c r="R1737">
        <v>3181</v>
      </c>
      <c r="S1737">
        <v>2666</v>
      </c>
      <c r="T1737">
        <v>4141</v>
      </c>
      <c r="U1737">
        <v>2623</v>
      </c>
      <c r="V1737" t="str">
        <f>VLOOKUP($A1737,List2,1,FALSE)</f>
        <v>GCF_000849325.1_ViralProj14701.fna</v>
      </c>
      <c r="W1737">
        <f>VLOOKUP($A1737,List2,2,FALSE)</f>
        <v>1</v>
      </c>
      <c r="X1737">
        <f>VLOOKUP($A1737,List2,3,FALSE)</f>
        <v>0.45102441762559597</v>
      </c>
      <c r="Y1737">
        <f>VLOOKUP($A1737,List2,4,FALSE)</f>
        <v>175</v>
      </c>
      <c r="Z1737">
        <f>VLOOKUP($A1737,List2,5,FALSE)</f>
        <v>183</v>
      </c>
      <c r="AA1737">
        <f>VLOOKUP($A1737,List2,6,FALSE)</f>
        <v>199</v>
      </c>
      <c r="AB1737">
        <f>VLOOKUP($A1737,List2,7,FALSE)</f>
        <v>2593</v>
      </c>
      <c r="AC1737">
        <f>VLOOKUP($A1737,List2,8,FALSE)</f>
        <v>2228</v>
      </c>
      <c r="AD1737">
        <f>VLOOKUP($A1737,List2,9,FALSE)</f>
        <v>3499</v>
      </c>
      <c r="AE1737">
        <f>VLOOKUP($A1737,List2,10,FALSE)</f>
        <v>2369</v>
      </c>
    </row>
    <row r="1738" spans="1:31" x14ac:dyDescent="0.3">
      <c r="A1738" t="s">
        <v>1737</v>
      </c>
      <c r="B1738">
        <v>71</v>
      </c>
      <c r="C1738">
        <v>1</v>
      </c>
      <c r="D1738">
        <v>1.4084507042253501E-2</v>
      </c>
      <c r="E1738">
        <v>21</v>
      </c>
      <c r="F1738">
        <v>8</v>
      </c>
      <c r="G1738">
        <v>41</v>
      </c>
      <c r="H1738">
        <v>1.29577464788732</v>
      </c>
      <c r="I1738">
        <v>1.11267605633802</v>
      </c>
      <c r="J1738">
        <v>1.57746478873239</v>
      </c>
      <c r="K1738">
        <v>0.57004561945472099</v>
      </c>
      <c r="L1738">
        <v>924</v>
      </c>
      <c r="M1738">
        <v>160</v>
      </c>
      <c r="N1738">
        <v>433</v>
      </c>
      <c r="O1738">
        <v>0.609096901779828</v>
      </c>
      <c r="P1738">
        <v>0.10547132498352001</v>
      </c>
      <c r="Q1738">
        <v>0.28543177323665098</v>
      </c>
      <c r="R1738">
        <v>16246</v>
      </c>
      <c r="S1738">
        <v>15493</v>
      </c>
      <c r="T1738">
        <v>13360</v>
      </c>
      <c r="U1738">
        <v>10579</v>
      </c>
      <c r="V1738" t="str">
        <f>VLOOKUP($A1738,List2,1,FALSE)</f>
        <v>GCF_001881935.1_ViralProj353669.fna</v>
      </c>
      <c r="W1738">
        <f>VLOOKUP($A1738,List2,2,FALSE)</f>
        <v>1</v>
      </c>
      <c r="X1738">
        <f>VLOOKUP($A1738,List2,3,FALSE)</f>
        <v>0.56492884625077699</v>
      </c>
      <c r="Y1738">
        <f>VLOOKUP($A1738,List2,4,FALSE)</f>
        <v>245</v>
      </c>
      <c r="Z1738">
        <f>VLOOKUP($A1738,List2,5,FALSE)</f>
        <v>877</v>
      </c>
      <c r="AA1738">
        <f>VLOOKUP($A1738,List2,6,FALSE)</f>
        <v>528</v>
      </c>
      <c r="AB1738">
        <f>VLOOKUP($A1738,List2,7,FALSE)</f>
        <v>17161</v>
      </c>
      <c r="AC1738">
        <f>VLOOKUP($A1738,List2,8,FALSE)</f>
        <v>16463</v>
      </c>
      <c r="AD1738">
        <f>VLOOKUP($A1738,List2,9,FALSE)</f>
        <v>13401</v>
      </c>
      <c r="AE1738">
        <f>VLOOKUP($A1738,List2,10,FALSE)</f>
        <v>12494</v>
      </c>
    </row>
    <row r="1739" spans="1:31" x14ac:dyDescent="0.3">
      <c r="A1739" t="s">
        <v>1738</v>
      </c>
      <c r="B1739">
        <v>214</v>
      </c>
      <c r="C1739">
        <v>7</v>
      </c>
      <c r="D1739">
        <v>3.2710280373831703E-2</v>
      </c>
      <c r="E1739">
        <v>117</v>
      </c>
      <c r="F1739">
        <v>14</v>
      </c>
      <c r="G1739">
        <v>76</v>
      </c>
      <c r="H1739">
        <v>1.5625</v>
      </c>
      <c r="I1739">
        <v>1.0673076923076901</v>
      </c>
      <c r="J1739">
        <v>1.3653846153846101</v>
      </c>
      <c r="K1739">
        <v>0.40084044192138601</v>
      </c>
      <c r="L1739">
        <v>4413</v>
      </c>
      <c r="M1739">
        <v>1757</v>
      </c>
      <c r="N1739">
        <v>3221</v>
      </c>
      <c r="O1739">
        <v>0.46991800660206501</v>
      </c>
      <c r="P1739">
        <v>0.187094026195293</v>
      </c>
      <c r="Q1739">
        <v>0.34298796720264002</v>
      </c>
      <c r="R1739">
        <v>36109</v>
      </c>
      <c r="S1739">
        <v>30758</v>
      </c>
      <c r="T1739">
        <v>51071</v>
      </c>
      <c r="U1739">
        <v>48879</v>
      </c>
      <c r="V1739" t="str">
        <f>VLOOKUP($A1739,List2,1,FALSE)</f>
        <v>GCF_001881915.1_ViralProj353683.fna</v>
      </c>
      <c r="W1739">
        <f>VLOOKUP($A1739,List2,2,FALSE)</f>
        <v>1</v>
      </c>
      <c r="X1739">
        <f>VLOOKUP($A1739,List2,3,FALSE)</f>
        <v>0.39912967798085203</v>
      </c>
      <c r="Y1739">
        <f>VLOOKUP($A1739,List2,4,FALSE)</f>
        <v>1831</v>
      </c>
      <c r="Z1739">
        <f>VLOOKUP($A1739,List2,5,FALSE)</f>
        <v>4345</v>
      </c>
      <c r="AA1739">
        <f>VLOOKUP($A1739,List2,6,FALSE)</f>
        <v>3310</v>
      </c>
      <c r="AB1739">
        <f>VLOOKUP($A1739,List2,7,FALSE)</f>
        <v>36968</v>
      </c>
      <c r="AC1739">
        <f>VLOOKUP($A1739,List2,8,FALSE)</f>
        <v>31822</v>
      </c>
      <c r="AD1739">
        <f>VLOOKUP($A1739,List2,9,FALSE)</f>
        <v>52807</v>
      </c>
      <c r="AE1739">
        <f>VLOOKUP($A1739,List2,10,FALSE)</f>
        <v>50753</v>
      </c>
    </row>
    <row r="1740" spans="1:31" x14ac:dyDescent="0.3">
      <c r="A1740" t="s">
        <v>1739</v>
      </c>
      <c r="B1740">
        <v>79</v>
      </c>
      <c r="C1740">
        <v>4</v>
      </c>
      <c r="D1740">
        <v>5.0632911392405E-2</v>
      </c>
      <c r="E1740">
        <v>6</v>
      </c>
      <c r="F1740">
        <v>8</v>
      </c>
      <c r="G1740">
        <v>61</v>
      </c>
      <c r="H1740">
        <v>1.07894736842105</v>
      </c>
      <c r="I1740">
        <v>1.1052631578947301</v>
      </c>
      <c r="J1740">
        <v>1.8026315789473599</v>
      </c>
      <c r="K1740">
        <v>0.27627083102048799</v>
      </c>
      <c r="L1740">
        <v>2048</v>
      </c>
      <c r="M1740">
        <v>1419</v>
      </c>
      <c r="N1740">
        <v>3227</v>
      </c>
      <c r="O1740">
        <v>0.30594562294592098</v>
      </c>
      <c r="P1740">
        <v>0.211980878398565</v>
      </c>
      <c r="Q1740">
        <v>0.48207349865551202</v>
      </c>
      <c r="R1740">
        <v>13417</v>
      </c>
      <c r="S1740">
        <v>8980</v>
      </c>
      <c r="T1740">
        <v>32841</v>
      </c>
      <c r="U1740">
        <v>25831</v>
      </c>
      <c r="V1740" t="str">
        <f>VLOOKUP($A1740,List2,1,FALSE)</f>
        <v>GCF_001881895.1_ViralProj353675.fna</v>
      </c>
      <c r="W1740">
        <f>VLOOKUP($A1740,List2,2,FALSE)</f>
        <v>1</v>
      </c>
      <c r="X1740">
        <f>VLOOKUP($A1740,List2,3,FALSE)</f>
        <v>0.27222863088371602</v>
      </c>
      <c r="Y1740">
        <f>VLOOKUP($A1740,List2,4,FALSE)</f>
        <v>1394</v>
      </c>
      <c r="Z1740">
        <f>VLOOKUP($A1740,List2,5,FALSE)</f>
        <v>1793</v>
      </c>
      <c r="AA1740">
        <f>VLOOKUP($A1740,List2,6,FALSE)</f>
        <v>3604</v>
      </c>
      <c r="AB1740">
        <f>VLOOKUP($A1740,List2,7,FALSE)</f>
        <v>12585</v>
      </c>
      <c r="AC1740">
        <f>VLOOKUP($A1740,List2,8,FALSE)</f>
        <v>11486</v>
      </c>
      <c r="AD1740">
        <f>VLOOKUP($A1740,List2,9,FALSE)</f>
        <v>33314</v>
      </c>
      <c r="AE1740">
        <f>VLOOKUP($A1740,List2,10,FALSE)</f>
        <v>31037</v>
      </c>
    </row>
    <row r="1741" spans="1:31" x14ac:dyDescent="0.3">
      <c r="A1741" t="s">
        <v>1740</v>
      </c>
      <c r="B1741">
        <v>74</v>
      </c>
      <c r="C1741">
        <v>2</v>
      </c>
      <c r="D1741">
        <v>2.7027027027027001E-2</v>
      </c>
      <c r="E1741">
        <v>34</v>
      </c>
      <c r="F1741">
        <v>5</v>
      </c>
      <c r="G1741">
        <v>33</v>
      </c>
      <c r="H1741">
        <v>1.4657534246575299</v>
      </c>
      <c r="I1741">
        <v>1.06849315068493</v>
      </c>
      <c r="J1741">
        <v>1.45205479452054</v>
      </c>
      <c r="K1741">
        <v>0.46152710813736098</v>
      </c>
      <c r="L1741">
        <v>1163</v>
      </c>
      <c r="M1741">
        <v>198</v>
      </c>
      <c r="N1741">
        <v>673</v>
      </c>
      <c r="O1741">
        <v>0.571779744346116</v>
      </c>
      <c r="P1741">
        <v>9.7345132743362803E-2</v>
      </c>
      <c r="Q1741">
        <v>0.33087512291052101</v>
      </c>
      <c r="R1741">
        <v>10428</v>
      </c>
      <c r="S1741">
        <v>8334</v>
      </c>
      <c r="T1741">
        <v>12163</v>
      </c>
      <c r="U1741">
        <v>9727</v>
      </c>
      <c r="V1741" t="str">
        <f>VLOOKUP($A1741,List2,1,FALSE)</f>
        <v>GCF_001881875.1_ViralProj353714.fna</v>
      </c>
      <c r="W1741">
        <f>VLOOKUP($A1741,List2,2,FALSE)</f>
        <v>1</v>
      </c>
      <c r="X1741">
        <f>VLOOKUP($A1741,List2,3,FALSE)</f>
        <v>0.45596894779789598</v>
      </c>
      <c r="Y1741">
        <f>VLOOKUP($A1741,List2,4,FALSE)</f>
        <v>261</v>
      </c>
      <c r="Z1741">
        <f>VLOOKUP($A1741,List2,5,FALSE)</f>
        <v>990</v>
      </c>
      <c r="AA1741">
        <f>VLOOKUP($A1741,List2,6,FALSE)</f>
        <v>741</v>
      </c>
      <c r="AB1741">
        <f>VLOOKUP($A1741,List2,7,FALSE)</f>
        <v>10277</v>
      </c>
      <c r="AC1741">
        <f>VLOOKUP($A1741,List2,8,FALSE)</f>
        <v>10398</v>
      </c>
      <c r="AD1741">
        <f>VLOOKUP($A1741,List2,9,FALSE)</f>
        <v>12538</v>
      </c>
      <c r="AE1741">
        <f>VLOOKUP($A1741,List2,10,FALSE)</f>
        <v>12130</v>
      </c>
    </row>
    <row r="1742" spans="1:31" x14ac:dyDescent="0.3">
      <c r="A1742" t="s">
        <v>1741</v>
      </c>
      <c r="B1742">
        <v>58</v>
      </c>
      <c r="C1742">
        <v>2</v>
      </c>
      <c r="D1742">
        <v>3.4482758620689599E-2</v>
      </c>
      <c r="E1742">
        <v>9</v>
      </c>
      <c r="F1742">
        <v>2</v>
      </c>
      <c r="G1742">
        <v>45</v>
      </c>
      <c r="H1742">
        <v>1.1578947368421</v>
      </c>
      <c r="I1742">
        <v>1.0350877192982399</v>
      </c>
      <c r="J1742">
        <v>1.7894736842105201</v>
      </c>
      <c r="K1742">
        <v>0.325842971367092</v>
      </c>
      <c r="L1742">
        <v>1272</v>
      </c>
      <c r="M1742">
        <v>183</v>
      </c>
      <c r="N1742">
        <v>852</v>
      </c>
      <c r="O1742">
        <v>0.55136540962288605</v>
      </c>
      <c r="P1742">
        <v>7.93237971391417E-2</v>
      </c>
      <c r="Q1742">
        <v>0.369310793237971</v>
      </c>
      <c r="R1742">
        <v>7377</v>
      </c>
      <c r="S1742">
        <v>5949</v>
      </c>
      <c r="T1742">
        <v>15946</v>
      </c>
      <c r="U1742">
        <v>11625</v>
      </c>
      <c r="V1742" t="str">
        <f>VLOOKUP($A1742,List2,1,FALSE)</f>
        <v>GCF_001881855.1_ViralProj353673.fna</v>
      </c>
      <c r="W1742">
        <f>VLOOKUP($A1742,List2,2,FALSE)</f>
        <v>1</v>
      </c>
      <c r="X1742">
        <f>VLOOKUP($A1742,List2,3,FALSE)</f>
        <v>0.31988883179971001</v>
      </c>
      <c r="Y1742">
        <f>VLOOKUP($A1742,List2,4,FALSE)</f>
        <v>191</v>
      </c>
      <c r="Z1742">
        <f>VLOOKUP($A1742,List2,5,FALSE)</f>
        <v>1264</v>
      </c>
      <c r="AA1742">
        <f>VLOOKUP($A1742,List2,6,FALSE)</f>
        <v>923</v>
      </c>
      <c r="AB1742">
        <f>VLOOKUP($A1742,List2,7,FALSE)</f>
        <v>7574</v>
      </c>
      <c r="AC1742">
        <f>VLOOKUP($A1742,List2,8,FALSE)</f>
        <v>6123</v>
      </c>
      <c r="AD1742">
        <f>VLOOKUP($A1742,List2,9,FALSE)</f>
        <v>16858</v>
      </c>
      <c r="AE1742">
        <f>VLOOKUP($A1742,List2,10,FALSE)</f>
        <v>12263</v>
      </c>
    </row>
    <row r="1743" spans="1:31" x14ac:dyDescent="0.3">
      <c r="A1743" t="s">
        <v>1742</v>
      </c>
      <c r="B1743">
        <v>51</v>
      </c>
      <c r="C1743">
        <v>2</v>
      </c>
      <c r="D1743">
        <v>3.9215686274509803E-2</v>
      </c>
      <c r="E1743">
        <v>18</v>
      </c>
      <c r="F1743">
        <v>13</v>
      </c>
      <c r="G1743">
        <v>18</v>
      </c>
      <c r="H1743">
        <v>1.3599999999999901</v>
      </c>
      <c r="I1743">
        <v>1.26</v>
      </c>
      <c r="J1743">
        <v>1.3599999999999901</v>
      </c>
      <c r="K1743">
        <v>0.413467852665512</v>
      </c>
      <c r="L1743">
        <v>933</v>
      </c>
      <c r="M1743">
        <v>418</v>
      </c>
      <c r="N1743">
        <v>598</v>
      </c>
      <c r="O1743">
        <v>0.47870702924576702</v>
      </c>
      <c r="P1743">
        <v>0.21446895844022501</v>
      </c>
      <c r="Q1743">
        <v>0.30682401231400702</v>
      </c>
      <c r="R1743">
        <v>7893</v>
      </c>
      <c r="S1743">
        <v>5959</v>
      </c>
      <c r="T1743">
        <v>11101</v>
      </c>
      <c r="U1743">
        <v>8549</v>
      </c>
      <c r="V1743" t="str">
        <f>VLOOKUP($A1743,List2,1,FALSE)</f>
        <v>GCF_001881835.1_ViralProj353694.fna</v>
      </c>
      <c r="W1743">
        <f>VLOOKUP($A1743,List2,2,FALSE)</f>
        <v>1</v>
      </c>
      <c r="X1743">
        <f>VLOOKUP($A1743,List2,3,FALSE)</f>
        <v>0.40543209876543201</v>
      </c>
      <c r="Y1743">
        <f>VLOOKUP($A1743,List2,4,FALSE)</f>
        <v>586</v>
      </c>
      <c r="Z1743">
        <f>VLOOKUP($A1743,List2,5,FALSE)</f>
        <v>774</v>
      </c>
      <c r="AA1743">
        <f>VLOOKUP($A1743,List2,6,FALSE)</f>
        <v>758</v>
      </c>
      <c r="AB1743">
        <f>VLOOKUP($A1743,List2,7,FALSE)</f>
        <v>7124</v>
      </c>
      <c r="AC1743">
        <f>VLOOKUP($A1743,List2,8,FALSE)</f>
        <v>9296</v>
      </c>
      <c r="AD1743">
        <f>VLOOKUP($A1743,List2,9,FALSE)</f>
        <v>10959</v>
      </c>
      <c r="AE1743">
        <f>VLOOKUP($A1743,List2,10,FALSE)</f>
        <v>13121</v>
      </c>
    </row>
    <row r="1744" spans="1:31" x14ac:dyDescent="0.3">
      <c r="A1744" t="s">
        <v>1743</v>
      </c>
      <c r="B1744">
        <v>58</v>
      </c>
      <c r="C1744">
        <v>2</v>
      </c>
      <c r="D1744">
        <v>3.4482758620689599E-2</v>
      </c>
      <c r="E1744">
        <v>9</v>
      </c>
      <c r="F1744">
        <v>2</v>
      </c>
      <c r="G1744">
        <v>45</v>
      </c>
      <c r="H1744">
        <v>1.1578947368421</v>
      </c>
      <c r="I1744">
        <v>1.0350877192982399</v>
      </c>
      <c r="J1744">
        <v>1.7894736842105201</v>
      </c>
      <c r="K1744">
        <v>0.325842971367092</v>
      </c>
      <c r="L1744">
        <v>1272</v>
      </c>
      <c r="M1744">
        <v>183</v>
      </c>
      <c r="N1744">
        <v>852</v>
      </c>
      <c r="O1744">
        <v>0.55136540962288605</v>
      </c>
      <c r="P1744">
        <v>7.93237971391417E-2</v>
      </c>
      <c r="Q1744">
        <v>0.369310793237971</v>
      </c>
      <c r="R1744">
        <v>7377</v>
      </c>
      <c r="S1744">
        <v>5949</v>
      </c>
      <c r="T1744">
        <v>15946</v>
      </c>
      <c r="U1744">
        <v>11625</v>
      </c>
      <c r="V1744" t="str">
        <f>VLOOKUP($A1744,List2,1,FALSE)</f>
        <v>GCF_001881815.1_ViralProj353671.fna</v>
      </c>
      <c r="W1744">
        <f>VLOOKUP($A1744,List2,2,FALSE)</f>
        <v>1</v>
      </c>
      <c r="X1744">
        <f>VLOOKUP($A1744,List2,3,FALSE)</f>
        <v>0.32009274656299003</v>
      </c>
      <c r="Y1744">
        <f>VLOOKUP($A1744,List2,4,FALSE)</f>
        <v>184</v>
      </c>
      <c r="Z1744">
        <f>VLOOKUP($A1744,List2,5,FALSE)</f>
        <v>1248</v>
      </c>
      <c r="AA1744">
        <f>VLOOKUP($A1744,List2,6,FALSE)</f>
        <v>923</v>
      </c>
      <c r="AB1744">
        <f>VLOOKUP($A1744,List2,7,FALSE)</f>
        <v>7558</v>
      </c>
      <c r="AC1744">
        <f>VLOOKUP($A1744,List2,8,FALSE)</f>
        <v>6109</v>
      </c>
      <c r="AD1744">
        <f>VLOOKUP($A1744,List2,9,FALSE)</f>
        <v>16791</v>
      </c>
      <c r="AE1744">
        <f>VLOOKUP($A1744,List2,10,FALSE)</f>
        <v>12239</v>
      </c>
    </row>
    <row r="1745" spans="1:31" x14ac:dyDescent="0.3">
      <c r="A1745" t="s">
        <v>1744</v>
      </c>
      <c r="B1745">
        <v>60</v>
      </c>
      <c r="C1745">
        <v>2</v>
      </c>
      <c r="D1745">
        <v>3.3333333333333298E-2</v>
      </c>
      <c r="E1745">
        <v>19</v>
      </c>
      <c r="F1745">
        <v>5</v>
      </c>
      <c r="G1745">
        <v>34</v>
      </c>
      <c r="H1745">
        <v>1.3220338983050799</v>
      </c>
      <c r="I1745">
        <v>1.08474576271186</v>
      </c>
      <c r="J1745">
        <v>1.57627118644067</v>
      </c>
      <c r="K1745">
        <v>0.47066170680713498</v>
      </c>
      <c r="L1745">
        <v>838</v>
      </c>
      <c r="M1745">
        <v>249</v>
      </c>
      <c r="N1745">
        <v>609</v>
      </c>
      <c r="O1745">
        <v>0.49410377358490498</v>
      </c>
      <c r="P1745">
        <v>0.146816037735849</v>
      </c>
      <c r="Q1745">
        <v>0.35908018867924502</v>
      </c>
      <c r="R1745">
        <v>9374</v>
      </c>
      <c r="S1745">
        <v>7960</v>
      </c>
      <c r="T1745">
        <v>10674</v>
      </c>
      <c r="U1745">
        <v>8821</v>
      </c>
      <c r="V1745" t="str">
        <f>VLOOKUP($A1745,List2,1,FALSE)</f>
        <v>GCF_001881795.1_ViralProj353666.fna</v>
      </c>
      <c r="W1745">
        <f>VLOOKUP($A1745,List2,2,FALSE)</f>
        <v>1</v>
      </c>
      <c r="X1745">
        <f>VLOOKUP($A1745,List2,3,FALSE)</f>
        <v>0.46526060725941998</v>
      </c>
      <c r="Y1745">
        <f>VLOOKUP($A1745,List2,4,FALSE)</f>
        <v>285</v>
      </c>
      <c r="Z1745">
        <f>VLOOKUP($A1745,List2,5,FALSE)</f>
        <v>841</v>
      </c>
      <c r="AA1745">
        <f>VLOOKUP($A1745,List2,6,FALSE)</f>
        <v>676</v>
      </c>
      <c r="AB1745">
        <f>VLOOKUP($A1745,List2,7,FALSE)</f>
        <v>9620</v>
      </c>
      <c r="AC1745">
        <f>VLOOKUP($A1745,List2,8,FALSE)</f>
        <v>9197</v>
      </c>
      <c r="AD1745">
        <f>VLOOKUP($A1745,List2,9,FALSE)</f>
        <v>11238</v>
      </c>
      <c r="AE1745">
        <f>VLOOKUP($A1745,List2,10,FALSE)</f>
        <v>10389</v>
      </c>
    </row>
    <row r="1746" spans="1:31" x14ac:dyDescent="0.3">
      <c r="A1746" t="s">
        <v>1745</v>
      </c>
      <c r="B1746">
        <v>58</v>
      </c>
      <c r="C1746">
        <v>2</v>
      </c>
      <c r="D1746">
        <v>3.4482758620689599E-2</v>
      </c>
      <c r="E1746">
        <v>9</v>
      </c>
      <c r="F1746">
        <v>2</v>
      </c>
      <c r="G1746">
        <v>45</v>
      </c>
      <c r="H1746">
        <v>1.1578947368421</v>
      </c>
      <c r="I1746">
        <v>1.0350877192982399</v>
      </c>
      <c r="J1746">
        <v>1.7894736842105201</v>
      </c>
      <c r="K1746">
        <v>0.32613033532875801</v>
      </c>
      <c r="L1746">
        <v>1282</v>
      </c>
      <c r="M1746">
        <v>184</v>
      </c>
      <c r="N1746">
        <v>852</v>
      </c>
      <c r="O1746">
        <v>0.55306298533218201</v>
      </c>
      <c r="P1746">
        <v>7.9378774805867094E-2</v>
      </c>
      <c r="Q1746">
        <v>0.36755823986194902</v>
      </c>
      <c r="R1746">
        <v>7423</v>
      </c>
      <c r="S1746">
        <v>5979</v>
      </c>
      <c r="T1746">
        <v>16027</v>
      </c>
      <c r="U1746">
        <v>11665</v>
      </c>
      <c r="V1746" t="str">
        <f>VLOOKUP($A1746,List2,1,FALSE)</f>
        <v>GCF_001881775.1_ViralProj353672.fna</v>
      </c>
      <c r="W1746">
        <f>VLOOKUP($A1746,List2,2,FALSE)</f>
        <v>1</v>
      </c>
      <c r="X1746">
        <f>VLOOKUP($A1746,List2,3,FALSE)</f>
        <v>0.32039446076374301</v>
      </c>
      <c r="Y1746">
        <f>VLOOKUP($A1746,List2,4,FALSE)</f>
        <v>187</v>
      </c>
      <c r="Z1746">
        <f>VLOOKUP($A1746,List2,5,FALSE)</f>
        <v>1263</v>
      </c>
      <c r="AA1746">
        <f>VLOOKUP($A1746,List2,6,FALSE)</f>
        <v>929</v>
      </c>
      <c r="AB1746">
        <f>VLOOKUP($A1746,List2,7,FALSE)</f>
        <v>7604</v>
      </c>
      <c r="AC1746">
        <f>VLOOKUP($A1746,List2,8,FALSE)</f>
        <v>6139</v>
      </c>
      <c r="AD1746">
        <f>VLOOKUP($A1746,List2,9,FALSE)</f>
        <v>16872</v>
      </c>
      <c r="AE1746">
        <f>VLOOKUP($A1746,List2,10,FALSE)</f>
        <v>12279</v>
      </c>
    </row>
    <row r="1747" spans="1:31" x14ac:dyDescent="0.3">
      <c r="A1747" t="s">
        <v>1746</v>
      </c>
      <c r="B1747">
        <v>51</v>
      </c>
      <c r="C1747">
        <v>1</v>
      </c>
      <c r="D1747">
        <v>1.9607843137254902E-2</v>
      </c>
      <c r="E1747">
        <v>17</v>
      </c>
      <c r="F1747">
        <v>12</v>
      </c>
      <c r="G1747">
        <v>21</v>
      </c>
      <c r="H1747">
        <v>1.3333333333333299</v>
      </c>
      <c r="I1747">
        <v>1.23529411764705</v>
      </c>
      <c r="J1747">
        <v>1.4117647058823499</v>
      </c>
      <c r="K1747">
        <v>0.40284747981671298</v>
      </c>
      <c r="L1747">
        <v>1003</v>
      </c>
      <c r="M1747">
        <v>416</v>
      </c>
      <c r="N1747">
        <v>720</v>
      </c>
      <c r="O1747">
        <v>0.46891070593735301</v>
      </c>
      <c r="P1747">
        <v>0.19448340345956</v>
      </c>
      <c r="Q1747">
        <v>0.33660589060308499</v>
      </c>
      <c r="R1747">
        <v>8361</v>
      </c>
      <c r="S1747">
        <v>6409</v>
      </c>
      <c r="T1747">
        <v>12321</v>
      </c>
      <c r="U1747">
        <v>9573</v>
      </c>
      <c r="V1747" t="str">
        <f>VLOOKUP($A1747,List2,1,FALSE)</f>
        <v>GCF_001881755.1_ViralProj353695.fna</v>
      </c>
      <c r="W1747">
        <f>VLOOKUP($A1747,List2,2,FALSE)</f>
        <v>1</v>
      </c>
      <c r="X1747">
        <f>VLOOKUP($A1747,List2,3,FALSE)</f>
        <v>0.39690968235744301</v>
      </c>
      <c r="Y1747">
        <f>VLOOKUP($A1747,List2,4,FALSE)</f>
        <v>583</v>
      </c>
      <c r="Z1747">
        <f>VLOOKUP($A1747,List2,5,FALSE)</f>
        <v>746</v>
      </c>
      <c r="AA1747">
        <f>VLOOKUP($A1747,List2,6,FALSE)</f>
        <v>802</v>
      </c>
      <c r="AB1747">
        <f>VLOOKUP($A1747,List2,7,FALSE)</f>
        <v>7233</v>
      </c>
      <c r="AC1747">
        <f>VLOOKUP($A1747,List2,8,FALSE)</f>
        <v>9361</v>
      </c>
      <c r="AD1747">
        <f>VLOOKUP($A1747,List2,9,FALSE)</f>
        <v>11441</v>
      </c>
      <c r="AE1747">
        <f>VLOOKUP($A1747,List2,10,FALSE)</f>
        <v>13773</v>
      </c>
    </row>
    <row r="1748" spans="1:31" x14ac:dyDescent="0.3">
      <c r="A1748" t="s">
        <v>1747</v>
      </c>
      <c r="B1748">
        <v>11</v>
      </c>
      <c r="C1748">
        <v>2</v>
      </c>
      <c r="D1748">
        <v>0.18181818181818099</v>
      </c>
      <c r="E1748">
        <v>4</v>
      </c>
      <c r="F1748">
        <v>3</v>
      </c>
      <c r="G1748">
        <v>2</v>
      </c>
      <c r="H1748">
        <v>1.4</v>
      </c>
      <c r="I1748">
        <v>1.3</v>
      </c>
      <c r="J1748">
        <v>1.2</v>
      </c>
      <c r="K1748">
        <v>0.33872038963914097</v>
      </c>
      <c r="L1748">
        <v>306</v>
      </c>
      <c r="M1748">
        <v>267</v>
      </c>
      <c r="N1748">
        <v>427</v>
      </c>
      <c r="O1748">
        <v>0.30599999999999999</v>
      </c>
      <c r="P1748">
        <v>0.26700000000000002</v>
      </c>
      <c r="Q1748">
        <v>0.42699999999999999</v>
      </c>
      <c r="R1748">
        <v>2343</v>
      </c>
      <c r="S1748">
        <v>2247</v>
      </c>
      <c r="T1748">
        <v>5045</v>
      </c>
      <c r="U1748">
        <v>3916</v>
      </c>
      <c r="V1748" t="str">
        <f>VLOOKUP($A1748,List2,1,FALSE)</f>
        <v>GCF_000849305.1_ViralProj14697.fna</v>
      </c>
      <c r="W1748">
        <f>VLOOKUP($A1748,List2,2,FALSE)</f>
        <v>1</v>
      </c>
      <c r="X1748">
        <f>VLOOKUP($A1748,List2,3,FALSE)</f>
        <v>0.33584307509411498</v>
      </c>
      <c r="Y1748">
        <f>VLOOKUP($A1748,List2,4,FALSE)</f>
        <v>287</v>
      </c>
      <c r="Z1748">
        <f>VLOOKUP($A1748,List2,5,FALSE)</f>
        <v>309</v>
      </c>
      <c r="AA1748">
        <f>VLOOKUP($A1748,List2,6,FALSE)</f>
        <v>480</v>
      </c>
      <c r="AB1748">
        <f>VLOOKUP($A1748,List2,7,FALSE)</f>
        <v>2538</v>
      </c>
      <c r="AC1748">
        <f>VLOOKUP($A1748,List2,8,FALSE)</f>
        <v>2547</v>
      </c>
      <c r="AD1748">
        <f>VLOOKUP($A1748,List2,9,FALSE)</f>
        <v>5684</v>
      </c>
      <c r="AE1748">
        <f>VLOOKUP($A1748,List2,10,FALSE)</f>
        <v>4372</v>
      </c>
    </row>
    <row r="1749" spans="1:31" x14ac:dyDescent="0.3">
      <c r="A1749" t="s">
        <v>1748</v>
      </c>
      <c r="B1749">
        <v>49</v>
      </c>
      <c r="C1749">
        <v>1</v>
      </c>
      <c r="D1749">
        <v>2.04081632653061E-2</v>
      </c>
      <c r="E1749">
        <v>13</v>
      </c>
      <c r="F1749">
        <v>4</v>
      </c>
      <c r="G1749">
        <v>31</v>
      </c>
      <c r="H1749">
        <v>1.2653061224489699</v>
      </c>
      <c r="I1749">
        <v>1.0816326530612199</v>
      </c>
      <c r="J1749">
        <v>1.6326530612244801</v>
      </c>
      <c r="K1749">
        <v>0.50842443367519397</v>
      </c>
      <c r="L1749">
        <v>843</v>
      </c>
      <c r="M1749">
        <v>285</v>
      </c>
      <c r="N1749">
        <v>525</v>
      </c>
      <c r="O1749">
        <v>0.50998185117967298</v>
      </c>
      <c r="P1749">
        <v>0.17241379310344801</v>
      </c>
      <c r="Q1749">
        <v>0.31760435571687801</v>
      </c>
      <c r="R1749">
        <v>9647</v>
      </c>
      <c r="S1749">
        <v>8398</v>
      </c>
      <c r="T1749">
        <v>9093</v>
      </c>
      <c r="U1749">
        <v>8354</v>
      </c>
      <c r="V1749" t="str">
        <f>VLOOKUP($A1749,List2,1,FALSE)</f>
        <v>GCF_001881735.1_ViralProj353713.fna</v>
      </c>
      <c r="W1749">
        <f>VLOOKUP($A1749,List2,2,FALSE)</f>
        <v>1</v>
      </c>
      <c r="X1749">
        <f>VLOOKUP($A1749,List2,3,FALSE)</f>
        <v>0.50187275525910702</v>
      </c>
      <c r="Y1749">
        <f>VLOOKUP($A1749,List2,4,FALSE)</f>
        <v>360</v>
      </c>
      <c r="Z1749">
        <f>VLOOKUP($A1749,List2,5,FALSE)</f>
        <v>890</v>
      </c>
      <c r="AA1749">
        <f>VLOOKUP($A1749,List2,6,FALSE)</f>
        <v>610</v>
      </c>
      <c r="AB1749">
        <f>VLOOKUP($A1749,List2,7,FALSE)</f>
        <v>10422</v>
      </c>
      <c r="AC1749">
        <f>VLOOKUP($A1749,List2,8,FALSE)</f>
        <v>9141</v>
      </c>
      <c r="AD1749">
        <f>VLOOKUP($A1749,List2,9,FALSE)</f>
        <v>10159</v>
      </c>
      <c r="AE1749">
        <f>VLOOKUP($A1749,List2,10,FALSE)</f>
        <v>9258</v>
      </c>
    </row>
    <row r="1750" spans="1:31" x14ac:dyDescent="0.3">
      <c r="A1750" t="s">
        <v>1749</v>
      </c>
      <c r="B1750">
        <v>61</v>
      </c>
      <c r="C1750">
        <v>3</v>
      </c>
      <c r="D1750">
        <v>4.9180327868852403E-2</v>
      </c>
      <c r="E1750">
        <v>11</v>
      </c>
      <c r="F1750">
        <v>7</v>
      </c>
      <c r="G1750">
        <v>40</v>
      </c>
      <c r="H1750">
        <v>1.1864406779661001</v>
      </c>
      <c r="I1750">
        <v>1.1186440677966101</v>
      </c>
      <c r="J1750">
        <v>1.6779661016949099</v>
      </c>
      <c r="K1750">
        <v>0.32278600396114299</v>
      </c>
      <c r="L1750">
        <v>775</v>
      </c>
      <c r="M1750">
        <v>674</v>
      </c>
      <c r="N1750">
        <v>1386</v>
      </c>
      <c r="O1750">
        <v>0.27336860670194002</v>
      </c>
      <c r="P1750">
        <v>0.237742504409171</v>
      </c>
      <c r="Q1750">
        <v>0.48888888888888798</v>
      </c>
      <c r="R1750">
        <v>7594</v>
      </c>
      <c r="S1750">
        <v>6096</v>
      </c>
      <c r="T1750">
        <v>16343</v>
      </c>
      <c r="U1750">
        <v>12379</v>
      </c>
      <c r="V1750" t="str">
        <f>VLOOKUP($A1750,List2,1,FALSE)</f>
        <v>GCF_001881715.1_ViralProj353705.fna</v>
      </c>
      <c r="W1750">
        <f>VLOOKUP($A1750,List2,2,FALSE)</f>
        <v>1</v>
      </c>
      <c r="X1750">
        <f>VLOOKUP($A1750,List2,3,FALSE)</f>
        <v>0.31745282006140302</v>
      </c>
      <c r="Y1750">
        <f>VLOOKUP($A1750,List2,4,FALSE)</f>
        <v>632</v>
      </c>
      <c r="Z1750">
        <f>VLOOKUP($A1750,List2,5,FALSE)</f>
        <v>670</v>
      </c>
      <c r="AA1750">
        <f>VLOOKUP($A1750,List2,6,FALSE)</f>
        <v>1555</v>
      </c>
      <c r="AB1750">
        <f>VLOOKUP($A1750,List2,7,FALSE)</f>
        <v>6701</v>
      </c>
      <c r="AC1750">
        <f>VLOOKUP($A1750,List2,8,FALSE)</f>
        <v>8085</v>
      </c>
      <c r="AD1750">
        <f>VLOOKUP($A1750,List2,9,FALSE)</f>
        <v>14115</v>
      </c>
      <c r="AE1750">
        <f>VLOOKUP($A1750,List2,10,FALSE)</f>
        <v>17676</v>
      </c>
    </row>
    <row r="1751" spans="1:31" x14ac:dyDescent="0.3">
      <c r="A1751" t="s">
        <v>1750</v>
      </c>
      <c r="B1751">
        <v>49</v>
      </c>
      <c r="C1751">
        <v>1</v>
      </c>
      <c r="D1751">
        <v>2.04081632653061E-2</v>
      </c>
      <c r="E1751">
        <v>13</v>
      </c>
      <c r="F1751">
        <v>9</v>
      </c>
      <c r="G1751">
        <v>26</v>
      </c>
      <c r="H1751">
        <v>1.2653061224489699</v>
      </c>
      <c r="I1751">
        <v>1.18367346938775</v>
      </c>
      <c r="J1751">
        <v>1.53061224489795</v>
      </c>
      <c r="K1751">
        <v>0.410271301750601</v>
      </c>
      <c r="L1751">
        <v>997</v>
      </c>
      <c r="M1751">
        <v>439</v>
      </c>
      <c r="N1751">
        <v>679</v>
      </c>
      <c r="O1751">
        <v>0.47139479905437298</v>
      </c>
      <c r="P1751">
        <v>0.20756501182032999</v>
      </c>
      <c r="Q1751">
        <v>0.32104018912529497</v>
      </c>
      <c r="R1751">
        <v>8400</v>
      </c>
      <c r="S1751">
        <v>6435</v>
      </c>
      <c r="T1751">
        <v>11977</v>
      </c>
      <c r="U1751">
        <v>9347</v>
      </c>
      <c r="V1751" t="str">
        <f>VLOOKUP($A1751,List2,1,FALSE)</f>
        <v>GCF_001881695.1_ViralProj353692.fna</v>
      </c>
      <c r="W1751">
        <f>VLOOKUP($A1751,List2,2,FALSE)</f>
        <v>1</v>
      </c>
      <c r="X1751">
        <f>VLOOKUP($A1751,List2,3,FALSE)</f>
        <v>0.40363145044681997</v>
      </c>
      <c r="Y1751">
        <f>VLOOKUP($A1751,List2,4,FALSE)</f>
        <v>606</v>
      </c>
      <c r="Z1751">
        <f>VLOOKUP($A1751,List2,5,FALSE)</f>
        <v>768</v>
      </c>
      <c r="AA1751">
        <f>VLOOKUP($A1751,List2,6,FALSE)</f>
        <v>815</v>
      </c>
      <c r="AB1751">
        <f>VLOOKUP($A1751,List2,7,FALSE)</f>
        <v>7337</v>
      </c>
      <c r="AC1751">
        <f>VLOOKUP($A1751,List2,8,FALSE)</f>
        <v>9691</v>
      </c>
      <c r="AD1751">
        <f>VLOOKUP($A1751,List2,9,FALSE)</f>
        <v>11315</v>
      </c>
      <c r="AE1751">
        <f>VLOOKUP($A1751,List2,10,FALSE)</f>
        <v>13844</v>
      </c>
    </row>
    <row r="1752" spans="1:31" x14ac:dyDescent="0.3">
      <c r="A1752" t="s">
        <v>1751</v>
      </c>
      <c r="B1752">
        <v>8</v>
      </c>
      <c r="C1752">
        <v>1</v>
      </c>
      <c r="D1752">
        <v>0.125</v>
      </c>
      <c r="E1752">
        <v>3</v>
      </c>
      <c r="F1752">
        <v>4</v>
      </c>
      <c r="G1752">
        <v>0</v>
      </c>
      <c r="H1752">
        <v>1.375</v>
      </c>
      <c r="I1752">
        <v>1.5</v>
      </c>
      <c r="J1752">
        <v>1</v>
      </c>
      <c r="K1752">
        <v>0.47300736771600799</v>
      </c>
      <c r="L1752">
        <v>150</v>
      </c>
      <c r="M1752">
        <v>66</v>
      </c>
      <c r="N1752">
        <v>73</v>
      </c>
      <c r="O1752">
        <v>0.51903114186851196</v>
      </c>
      <c r="P1752">
        <v>0.228373702422145</v>
      </c>
      <c r="Q1752">
        <v>0.25259515570934199</v>
      </c>
      <c r="R1752">
        <v>1884</v>
      </c>
      <c r="S1752">
        <v>1647</v>
      </c>
      <c r="T1752">
        <v>2056</v>
      </c>
      <c r="U1752">
        <v>1878</v>
      </c>
      <c r="V1752" t="str">
        <f>VLOOKUP($A1752,List2,1,FALSE)</f>
        <v>GCF_001879265.1_ViralProj353261.fna</v>
      </c>
      <c r="W1752">
        <f>VLOOKUP($A1752,List2,2,FALSE)</f>
        <v>1</v>
      </c>
      <c r="X1752">
        <f>VLOOKUP($A1752,List2,3,FALSE)</f>
        <v>0.46958304853041599</v>
      </c>
      <c r="Y1752">
        <f>VLOOKUP($A1752,List2,4,FALSE)</f>
        <v>58</v>
      </c>
      <c r="Z1752">
        <f>VLOOKUP($A1752,List2,5,FALSE)</f>
        <v>128</v>
      </c>
      <c r="AA1752">
        <f>VLOOKUP($A1752,List2,6,FALSE)</f>
        <v>54</v>
      </c>
      <c r="AB1752">
        <f>VLOOKUP($A1752,List2,7,FALSE)</f>
        <v>1490</v>
      </c>
      <c r="AC1752">
        <f>VLOOKUP($A1752,List2,8,FALSE)</f>
        <v>1258</v>
      </c>
      <c r="AD1752">
        <f>VLOOKUP($A1752,List2,9,FALSE)</f>
        <v>1573</v>
      </c>
      <c r="AE1752">
        <f>VLOOKUP($A1752,List2,10,FALSE)</f>
        <v>1531</v>
      </c>
    </row>
    <row r="1753" spans="1:31" x14ac:dyDescent="0.3">
      <c r="A1753" t="s">
        <v>1752</v>
      </c>
      <c r="B1753">
        <v>7</v>
      </c>
      <c r="C1753">
        <v>1</v>
      </c>
      <c r="D1753">
        <v>0.14285714285714199</v>
      </c>
      <c r="E1753">
        <v>2</v>
      </c>
      <c r="F1753">
        <v>1</v>
      </c>
      <c r="G1753">
        <v>3</v>
      </c>
      <c r="H1753">
        <v>1.28571428571428</v>
      </c>
      <c r="I1753">
        <v>1.1428571428571399</v>
      </c>
      <c r="J1753">
        <v>1.4285714285714199</v>
      </c>
      <c r="K1753">
        <v>0.467821252939918</v>
      </c>
      <c r="L1753">
        <v>58</v>
      </c>
      <c r="M1753">
        <v>48</v>
      </c>
      <c r="N1753">
        <v>76</v>
      </c>
      <c r="O1753">
        <v>0.31868131868131799</v>
      </c>
      <c r="P1753">
        <v>0.26373626373626302</v>
      </c>
      <c r="Q1753">
        <v>0.41758241758241699</v>
      </c>
      <c r="R1753">
        <v>1069</v>
      </c>
      <c r="S1753">
        <v>1119</v>
      </c>
      <c r="T1753">
        <v>1351</v>
      </c>
      <c r="U1753">
        <v>1138</v>
      </c>
      <c r="V1753" t="str">
        <f>VLOOKUP($A1753,List2,1,FALSE)</f>
        <v>GCF_001876915.1_ViralMultiSegProj353086.fna</v>
      </c>
      <c r="W1753">
        <f>VLOOKUP($A1753,List2,2,FALSE)</f>
        <v>2</v>
      </c>
      <c r="X1753">
        <f>VLOOKUP($A1753,List2,3,FALSE)</f>
        <v>0.45489665829630999</v>
      </c>
      <c r="Y1753">
        <f>VLOOKUP($A1753,List2,4,FALSE)</f>
        <v>48</v>
      </c>
      <c r="Z1753">
        <f>VLOOKUP($A1753,List2,5,FALSE)</f>
        <v>109</v>
      </c>
      <c r="AA1753">
        <f>VLOOKUP($A1753,List2,6,FALSE)</f>
        <v>79</v>
      </c>
      <c r="AB1753">
        <f>VLOOKUP($A1753,List2,7,FALSE)</f>
        <v>1199</v>
      </c>
      <c r="AC1753">
        <f>VLOOKUP($A1753,List2,8,FALSE)</f>
        <v>1156</v>
      </c>
      <c r="AD1753">
        <f>VLOOKUP($A1753,List2,9,FALSE)</f>
        <v>1321</v>
      </c>
      <c r="AE1753">
        <f>VLOOKUP($A1753,List2,10,FALSE)</f>
        <v>1501</v>
      </c>
    </row>
    <row r="1754" spans="1:31" x14ac:dyDescent="0.3">
      <c r="A1754" t="s">
        <v>1753</v>
      </c>
      <c r="B1754">
        <v>5</v>
      </c>
      <c r="C1754">
        <v>1</v>
      </c>
      <c r="D1754">
        <v>0.2</v>
      </c>
      <c r="E1754">
        <v>3</v>
      </c>
      <c r="F1754">
        <v>1</v>
      </c>
      <c r="G1754">
        <v>0</v>
      </c>
      <c r="H1754">
        <v>1.6</v>
      </c>
      <c r="I1754">
        <v>1.2</v>
      </c>
      <c r="J1754">
        <v>1</v>
      </c>
      <c r="K1754">
        <v>0.36594705222156199</v>
      </c>
      <c r="L1754">
        <v>433</v>
      </c>
      <c r="M1754">
        <v>200</v>
      </c>
      <c r="N1754">
        <v>315</v>
      </c>
      <c r="O1754">
        <v>0.45675105485231998</v>
      </c>
      <c r="P1754">
        <v>0.21097046413502099</v>
      </c>
      <c r="Q1754">
        <v>0.332278481012658</v>
      </c>
      <c r="R1754">
        <v>2998</v>
      </c>
      <c r="S1754">
        <v>2545</v>
      </c>
      <c r="T1754">
        <v>5275</v>
      </c>
      <c r="U1754">
        <v>4329</v>
      </c>
      <c r="V1754" t="str">
        <f>VLOOKUP($A1754,List2,1,FALSE)</f>
        <v>GCF_001876895.1_ViralMultiSegProj352510.fna</v>
      </c>
      <c r="W1754">
        <f>VLOOKUP($A1754,List2,2,FALSE)</f>
        <v>3</v>
      </c>
      <c r="X1754">
        <f>VLOOKUP($A1754,List2,3,FALSE)</f>
        <v>0.35589001447177998</v>
      </c>
      <c r="Y1754">
        <f>VLOOKUP($A1754,List2,4,FALSE)</f>
        <v>274</v>
      </c>
      <c r="Z1754">
        <f>VLOOKUP($A1754,List2,5,FALSE)</f>
        <v>333</v>
      </c>
      <c r="AA1754">
        <f>VLOOKUP($A1754,List2,6,FALSE)</f>
        <v>391</v>
      </c>
      <c r="AB1754">
        <f>VLOOKUP($A1754,List2,7,FALSE)</f>
        <v>2840</v>
      </c>
      <c r="AC1754">
        <f>VLOOKUP($A1754,List2,8,FALSE)</f>
        <v>3308</v>
      </c>
      <c r="AD1754">
        <f>VLOOKUP($A1754,List2,9,FALSE)</f>
        <v>5130</v>
      </c>
      <c r="AE1754">
        <f>VLOOKUP($A1754,List2,10,FALSE)</f>
        <v>5997</v>
      </c>
    </row>
    <row r="1755" spans="1:31" x14ac:dyDescent="0.3">
      <c r="A1755" t="s">
        <v>1754</v>
      </c>
      <c r="B1755">
        <v>7</v>
      </c>
      <c r="C1755">
        <v>1</v>
      </c>
      <c r="D1755">
        <v>0.14285714285714199</v>
      </c>
      <c r="E1755">
        <v>2</v>
      </c>
      <c r="F1755">
        <v>2</v>
      </c>
      <c r="G1755">
        <v>2</v>
      </c>
      <c r="H1755">
        <v>1.28571428571428</v>
      </c>
      <c r="I1755">
        <v>1.28571428571428</v>
      </c>
      <c r="J1755">
        <v>1.28571428571428</v>
      </c>
      <c r="K1755">
        <v>0.44850096711798798</v>
      </c>
      <c r="L1755">
        <v>48</v>
      </c>
      <c r="M1755">
        <v>35</v>
      </c>
      <c r="N1755">
        <v>61</v>
      </c>
      <c r="O1755">
        <v>0.33333333333333298</v>
      </c>
      <c r="P1755">
        <v>0.243055555555555</v>
      </c>
      <c r="Q1755">
        <v>0.42361111111111099</v>
      </c>
      <c r="R1755">
        <v>898</v>
      </c>
      <c r="S1755">
        <v>957</v>
      </c>
      <c r="T1755">
        <v>1236</v>
      </c>
      <c r="U1755">
        <v>1045</v>
      </c>
      <c r="V1755" t="str">
        <f>VLOOKUP($A1755,List2,1,FALSE)</f>
        <v>GCF_001876875.1_ViralProj352736.fna</v>
      </c>
      <c r="W1755">
        <f>VLOOKUP($A1755,List2,2,FALSE)</f>
        <v>1</v>
      </c>
      <c r="X1755">
        <f>VLOOKUP($A1755,List2,3,FALSE)</f>
        <v>0.42794918330308501</v>
      </c>
      <c r="Y1755">
        <f>VLOOKUP($A1755,List2,4,FALSE)</f>
        <v>25</v>
      </c>
      <c r="Z1755">
        <f>VLOOKUP($A1755,List2,5,FALSE)</f>
        <v>73</v>
      </c>
      <c r="AA1755">
        <f>VLOOKUP($A1755,List2,6,FALSE)</f>
        <v>53</v>
      </c>
      <c r="AB1755">
        <f>VLOOKUP($A1755,List2,7,FALSE)</f>
        <v>629</v>
      </c>
      <c r="AC1755">
        <f>VLOOKUP($A1755,List2,8,FALSE)</f>
        <v>550</v>
      </c>
      <c r="AD1755">
        <f>VLOOKUP($A1755,List2,9,FALSE)</f>
        <v>735</v>
      </c>
      <c r="AE1755">
        <f>VLOOKUP($A1755,List2,10,FALSE)</f>
        <v>841</v>
      </c>
    </row>
    <row r="1756" spans="1:31" x14ac:dyDescent="0.3">
      <c r="A1756" t="s">
        <v>1755</v>
      </c>
      <c r="B1756">
        <v>156</v>
      </c>
      <c r="C1756">
        <v>3</v>
      </c>
      <c r="D1756">
        <v>1.9230769230769201E-2</v>
      </c>
      <c r="E1756">
        <v>22</v>
      </c>
      <c r="F1756">
        <v>13</v>
      </c>
      <c r="G1756">
        <v>118</v>
      </c>
      <c r="H1756">
        <v>1.1428571428571399</v>
      </c>
      <c r="I1756">
        <v>1.0844155844155801</v>
      </c>
      <c r="J1756">
        <v>1.7662337662337599</v>
      </c>
      <c r="K1756">
        <v>0.45681823746908501</v>
      </c>
      <c r="L1756">
        <v>2000</v>
      </c>
      <c r="M1756">
        <v>786</v>
      </c>
      <c r="N1756">
        <v>2312</v>
      </c>
      <c r="O1756">
        <v>0.39231071008238499</v>
      </c>
      <c r="P1756">
        <v>0.154178109062377</v>
      </c>
      <c r="Q1756">
        <v>0.45351118085523701</v>
      </c>
      <c r="R1756">
        <v>27978</v>
      </c>
      <c r="S1756">
        <v>27990</v>
      </c>
      <c r="T1756">
        <v>35833</v>
      </c>
      <c r="U1756">
        <v>30716</v>
      </c>
      <c r="V1756" t="str">
        <f>VLOOKUP($A1756,List2,1,FALSE)</f>
        <v>GCF_001876855.1_ViralProj353087.fna</v>
      </c>
      <c r="W1756">
        <f>VLOOKUP($A1756,List2,2,FALSE)</f>
        <v>1</v>
      </c>
      <c r="X1756">
        <f>VLOOKUP($A1756,List2,3,FALSE)</f>
        <v>0.44484217870739701</v>
      </c>
      <c r="Y1756">
        <f>VLOOKUP($A1756,List2,4,FALSE)</f>
        <v>972</v>
      </c>
      <c r="Z1756">
        <f>VLOOKUP($A1756,List2,5,FALSE)</f>
        <v>1897</v>
      </c>
      <c r="AA1756">
        <f>VLOOKUP($A1756,List2,6,FALSE)</f>
        <v>2824</v>
      </c>
      <c r="AB1756">
        <f>VLOOKUP($A1756,List2,7,FALSE)</f>
        <v>29400</v>
      </c>
      <c r="AC1756">
        <f>VLOOKUP($A1756,List2,8,FALSE)</f>
        <v>29256</v>
      </c>
      <c r="AD1756">
        <f>VLOOKUP($A1756,List2,9,FALSE)</f>
        <v>36533</v>
      </c>
      <c r="AE1756">
        <f>VLOOKUP($A1756,List2,10,FALSE)</f>
        <v>36669</v>
      </c>
    </row>
    <row r="1757" spans="1:31" x14ac:dyDescent="0.3">
      <c r="A1757" t="s">
        <v>1756</v>
      </c>
      <c r="B1757">
        <v>2</v>
      </c>
      <c r="C1757">
        <v>1</v>
      </c>
      <c r="D1757">
        <v>0.5</v>
      </c>
      <c r="E1757">
        <v>0</v>
      </c>
      <c r="F1757">
        <v>1</v>
      </c>
      <c r="G1757">
        <v>0</v>
      </c>
      <c r="H1757">
        <v>1</v>
      </c>
      <c r="I1757">
        <v>1.5</v>
      </c>
      <c r="J1757">
        <v>1</v>
      </c>
      <c r="K1757">
        <v>0.41481321528827397</v>
      </c>
      <c r="L1757">
        <v>283</v>
      </c>
      <c r="M1757">
        <v>95</v>
      </c>
      <c r="N1757">
        <v>114</v>
      </c>
      <c r="O1757">
        <v>0.57520325203251998</v>
      </c>
      <c r="P1757">
        <v>0.193089430894308</v>
      </c>
      <c r="Q1757">
        <v>0.23170731707316999</v>
      </c>
      <c r="R1757">
        <v>2172</v>
      </c>
      <c r="S1757">
        <v>1670</v>
      </c>
      <c r="T1757">
        <v>2716</v>
      </c>
      <c r="U1757">
        <v>2704</v>
      </c>
      <c r="V1757" t="str">
        <f>VLOOKUP($A1757,List2,1,FALSE)</f>
        <v>GCF_001876835.1_ViralMultiSegProj353085.fna</v>
      </c>
      <c r="W1757">
        <f>VLOOKUP($A1757,List2,2,FALSE)</f>
        <v>2</v>
      </c>
      <c r="X1757">
        <f>VLOOKUP($A1757,List2,3,FALSE)</f>
        <v>0.40839460784313703</v>
      </c>
      <c r="Y1757">
        <f>VLOOKUP($A1757,List2,4,FALSE)</f>
        <v>105</v>
      </c>
      <c r="Z1757">
        <f>VLOOKUP($A1757,List2,5,FALSE)</f>
        <v>284</v>
      </c>
      <c r="AA1757">
        <f>VLOOKUP($A1757,List2,6,FALSE)</f>
        <v>128</v>
      </c>
      <c r="AB1757">
        <f>VLOOKUP($A1757,List2,7,FALSE)</f>
        <v>2258</v>
      </c>
      <c r="AC1757">
        <f>VLOOKUP($A1757,List2,8,FALSE)</f>
        <v>1741</v>
      </c>
      <c r="AD1757">
        <f>VLOOKUP($A1757,List2,9,FALSE)</f>
        <v>2888</v>
      </c>
      <c r="AE1757">
        <f>VLOOKUP($A1757,List2,10,FALSE)</f>
        <v>2905</v>
      </c>
    </row>
    <row r="1758" spans="1:31" x14ac:dyDescent="0.3">
      <c r="A1758" t="s">
        <v>1757</v>
      </c>
      <c r="B1758">
        <v>1</v>
      </c>
      <c r="C1758">
        <v>1</v>
      </c>
      <c r="D1758">
        <v>1</v>
      </c>
      <c r="E1758">
        <v>0</v>
      </c>
      <c r="F1758">
        <v>0</v>
      </c>
      <c r="G1758">
        <v>0</v>
      </c>
      <c r="H1758">
        <v>1</v>
      </c>
      <c r="I1758">
        <v>1</v>
      </c>
      <c r="J1758">
        <v>1</v>
      </c>
      <c r="K1758">
        <v>0.40537111440050699</v>
      </c>
      <c r="L1758">
        <v>277</v>
      </c>
      <c r="M1758">
        <v>79</v>
      </c>
      <c r="N1758">
        <v>186</v>
      </c>
      <c r="O1758">
        <v>0.51107011070110697</v>
      </c>
      <c r="P1758">
        <v>0.145756457564575</v>
      </c>
      <c r="Q1758">
        <v>0.34317343173431702</v>
      </c>
      <c r="R1758">
        <v>2215</v>
      </c>
      <c r="S1758">
        <v>1619</v>
      </c>
      <c r="T1758">
        <v>2441</v>
      </c>
      <c r="U1758">
        <v>3183</v>
      </c>
      <c r="V1758" t="str">
        <f>VLOOKUP($A1758,List2,1,FALSE)</f>
        <v>GCF_001870935.1_ViralProj351806.fna</v>
      </c>
      <c r="W1758">
        <f>VLOOKUP($A1758,List2,2,FALSE)</f>
        <v>1</v>
      </c>
      <c r="X1758">
        <f>VLOOKUP($A1758,List2,3,FALSE)</f>
        <v>0.40648913376186102</v>
      </c>
      <c r="Y1758">
        <f>VLOOKUP($A1758,List2,4,FALSE)</f>
        <v>85</v>
      </c>
      <c r="Z1758">
        <f>VLOOKUP($A1758,List2,5,FALSE)</f>
        <v>270</v>
      </c>
      <c r="AA1758">
        <f>VLOOKUP($A1758,List2,6,FALSE)</f>
        <v>185</v>
      </c>
      <c r="AB1758">
        <f>VLOOKUP($A1758,List2,7,FALSE)</f>
        <v>2293</v>
      </c>
      <c r="AC1758">
        <f>VLOOKUP($A1758,List2,8,FALSE)</f>
        <v>1691</v>
      </c>
      <c r="AD1758">
        <f>VLOOKUP($A1758,List2,9,FALSE)</f>
        <v>2522</v>
      </c>
      <c r="AE1758">
        <f>VLOOKUP($A1758,List2,10,FALSE)</f>
        <v>3295</v>
      </c>
    </row>
    <row r="1759" spans="1:31" x14ac:dyDescent="0.3">
      <c r="A1759" t="s">
        <v>1758</v>
      </c>
      <c r="B1759">
        <v>6</v>
      </c>
      <c r="C1759">
        <v>1</v>
      </c>
      <c r="D1759">
        <v>0.16666666666666599</v>
      </c>
      <c r="E1759">
        <v>4</v>
      </c>
      <c r="F1759">
        <v>0</v>
      </c>
      <c r="G1759">
        <v>1</v>
      </c>
      <c r="H1759">
        <v>1.6666666666666601</v>
      </c>
      <c r="I1759">
        <v>1</v>
      </c>
      <c r="J1759">
        <v>1.1666666666666601</v>
      </c>
      <c r="K1759">
        <v>0.41562957540263501</v>
      </c>
      <c r="L1759">
        <v>118</v>
      </c>
      <c r="M1759">
        <v>82</v>
      </c>
      <c r="N1759">
        <v>93</v>
      </c>
      <c r="O1759">
        <v>0.40273037542662099</v>
      </c>
      <c r="P1759">
        <v>0.279863481228668</v>
      </c>
      <c r="Q1759">
        <v>0.31740614334470901</v>
      </c>
      <c r="R1759">
        <v>1243</v>
      </c>
      <c r="S1759">
        <v>1028</v>
      </c>
      <c r="T1759">
        <v>1764</v>
      </c>
      <c r="U1759">
        <v>1429</v>
      </c>
      <c r="V1759" t="str">
        <f>VLOOKUP($A1759,List2,1,FALSE)</f>
        <v>GCF_000836825.1_ViralProj14017.fna</v>
      </c>
      <c r="W1759">
        <f>VLOOKUP($A1759,List2,2,FALSE)</f>
        <v>1</v>
      </c>
      <c r="X1759">
        <f>VLOOKUP($A1759,List2,3,FALSE)</f>
        <v>0.41400595998297102</v>
      </c>
      <c r="Y1759">
        <f>VLOOKUP($A1759,List2,4,FALSE)</f>
        <v>56</v>
      </c>
      <c r="Z1759">
        <f>VLOOKUP($A1759,List2,5,FALSE)</f>
        <v>78</v>
      </c>
      <c r="AA1759">
        <f>VLOOKUP($A1759,List2,6,FALSE)</f>
        <v>91</v>
      </c>
      <c r="AB1759">
        <f>VLOOKUP($A1759,List2,7,FALSE)</f>
        <v>949</v>
      </c>
      <c r="AC1759">
        <f>VLOOKUP($A1759,List2,8,FALSE)</f>
        <v>996</v>
      </c>
      <c r="AD1759">
        <f>VLOOKUP($A1759,List2,9,FALSE)</f>
        <v>1344</v>
      </c>
      <c r="AE1759">
        <f>VLOOKUP($A1759,List2,10,FALSE)</f>
        <v>1409</v>
      </c>
    </row>
    <row r="1760" spans="1:31" x14ac:dyDescent="0.3">
      <c r="A1760" t="s">
        <v>1759</v>
      </c>
      <c r="B1760">
        <v>7</v>
      </c>
      <c r="C1760">
        <v>1</v>
      </c>
      <c r="D1760">
        <v>0.14285714285714199</v>
      </c>
      <c r="E1760">
        <v>2</v>
      </c>
      <c r="F1760">
        <v>1</v>
      </c>
      <c r="G1760">
        <v>3</v>
      </c>
      <c r="H1760">
        <v>1.28571428571428</v>
      </c>
      <c r="I1760">
        <v>1.1428571428571399</v>
      </c>
      <c r="J1760">
        <v>1.4285714285714199</v>
      </c>
      <c r="K1760">
        <v>0.48008705114254602</v>
      </c>
      <c r="L1760">
        <v>61</v>
      </c>
      <c r="M1760">
        <v>42</v>
      </c>
      <c r="N1760">
        <v>60</v>
      </c>
      <c r="O1760">
        <v>0.374233128834355</v>
      </c>
      <c r="P1760">
        <v>0.25766871165644101</v>
      </c>
      <c r="Q1760">
        <v>0.36809815950920199</v>
      </c>
      <c r="R1760">
        <v>1131</v>
      </c>
      <c r="S1760">
        <v>1075</v>
      </c>
      <c r="T1760">
        <v>1315</v>
      </c>
      <c r="U1760">
        <v>1074</v>
      </c>
      <c r="V1760" t="str">
        <f>VLOOKUP($A1760,List2,1,FALSE)</f>
        <v>GCF_000837905.1_ViralMultiSegProj14083.fna</v>
      </c>
      <c r="W1760">
        <f>VLOOKUP($A1760,List2,2,FALSE)</f>
        <v>2</v>
      </c>
      <c r="X1760">
        <f>VLOOKUP($A1760,List2,3,FALSE)</f>
        <v>0.46709898912836101</v>
      </c>
      <c r="Y1760">
        <f>VLOOKUP($A1760,List2,4,FALSE)</f>
        <v>54</v>
      </c>
      <c r="Z1760">
        <f>VLOOKUP($A1760,List2,5,FALSE)</f>
        <v>121</v>
      </c>
      <c r="AA1760">
        <f>VLOOKUP($A1760,List2,6,FALSE)</f>
        <v>75</v>
      </c>
      <c r="AB1760">
        <f>VLOOKUP($A1760,List2,7,FALSE)</f>
        <v>1237</v>
      </c>
      <c r="AC1760">
        <f>VLOOKUP($A1760,List2,8,FALSE)</f>
        <v>1212</v>
      </c>
      <c r="AD1760">
        <f>VLOOKUP($A1760,List2,9,FALSE)</f>
        <v>1297</v>
      </c>
      <c r="AE1760">
        <f>VLOOKUP($A1760,List2,10,FALSE)</f>
        <v>1497</v>
      </c>
    </row>
    <row r="1761" spans="1:31" x14ac:dyDescent="0.3">
      <c r="A1761" t="s">
        <v>1760</v>
      </c>
      <c r="B1761">
        <v>3</v>
      </c>
      <c r="C1761">
        <v>1</v>
      </c>
      <c r="D1761">
        <v>0.33333333333333298</v>
      </c>
      <c r="E1761">
        <v>2</v>
      </c>
      <c r="F1761">
        <v>0</v>
      </c>
      <c r="G1761">
        <v>0</v>
      </c>
      <c r="H1761">
        <v>1.6666666666666601</v>
      </c>
      <c r="I1761">
        <v>1</v>
      </c>
      <c r="J1761">
        <v>1</v>
      </c>
      <c r="K1761">
        <v>0.44077108433734902</v>
      </c>
      <c r="L1761">
        <v>356</v>
      </c>
      <c r="M1761">
        <v>67</v>
      </c>
      <c r="N1761">
        <v>118</v>
      </c>
      <c r="O1761">
        <v>0.65804066543438</v>
      </c>
      <c r="P1761">
        <v>0.12384473197781801</v>
      </c>
      <c r="Q1761">
        <v>0.21811460258779999</v>
      </c>
      <c r="R1761">
        <v>2832</v>
      </c>
      <c r="S1761">
        <v>1741</v>
      </c>
      <c r="T1761">
        <v>2994</v>
      </c>
      <c r="U1761">
        <v>2808</v>
      </c>
      <c r="V1761" t="str">
        <f>VLOOKUP($A1761,List2,1,FALSE)</f>
        <v>GCF_000849285.2_ViralProj14693.fna</v>
      </c>
      <c r="W1761">
        <f>VLOOKUP($A1761,List2,2,FALSE)</f>
        <v>1</v>
      </c>
      <c r="X1761">
        <f>VLOOKUP($A1761,List2,3,FALSE)</f>
        <v>0.43418243916322702</v>
      </c>
      <c r="Y1761">
        <f>VLOOKUP($A1761,List2,4,FALSE)</f>
        <v>47</v>
      </c>
      <c r="Z1761">
        <f>VLOOKUP($A1761,List2,5,FALSE)</f>
        <v>221</v>
      </c>
      <c r="AA1761">
        <f>VLOOKUP($A1761,List2,6,FALSE)</f>
        <v>88</v>
      </c>
      <c r="AB1761">
        <f>VLOOKUP($A1761,List2,7,FALSE)</f>
        <v>1872</v>
      </c>
      <c r="AC1761">
        <f>VLOOKUP($A1761,List2,8,FALSE)</f>
        <v>1179</v>
      </c>
      <c r="AD1761">
        <f>VLOOKUP($A1761,List2,9,FALSE)</f>
        <v>2024</v>
      </c>
      <c r="AE1761">
        <f>VLOOKUP($A1761,List2,10,FALSE)</f>
        <v>1952</v>
      </c>
    </row>
    <row r="1762" spans="1:31" x14ac:dyDescent="0.3">
      <c r="A1762" t="s">
        <v>1761</v>
      </c>
      <c r="B1762">
        <v>6</v>
      </c>
      <c r="C1762">
        <v>1</v>
      </c>
      <c r="D1762">
        <v>0.16666666666666599</v>
      </c>
      <c r="E1762">
        <v>2</v>
      </c>
      <c r="F1762">
        <v>0</v>
      </c>
      <c r="G1762">
        <v>3</v>
      </c>
      <c r="H1762">
        <v>1.3333333333333299</v>
      </c>
      <c r="I1762">
        <v>1</v>
      </c>
      <c r="J1762">
        <v>1.5</v>
      </c>
      <c r="K1762">
        <v>0.55629053177691301</v>
      </c>
      <c r="L1762">
        <v>106</v>
      </c>
      <c r="M1762">
        <v>74</v>
      </c>
      <c r="N1762">
        <v>88</v>
      </c>
      <c r="O1762">
        <v>0.39552238805970102</v>
      </c>
      <c r="P1762">
        <v>0.27611940298507398</v>
      </c>
      <c r="Q1762">
        <v>0.328358208955223</v>
      </c>
      <c r="R1762">
        <v>2227</v>
      </c>
      <c r="S1762">
        <v>2062</v>
      </c>
      <c r="T1762">
        <v>1779</v>
      </c>
      <c r="U1762">
        <v>1642</v>
      </c>
      <c r="V1762" t="str">
        <f>VLOOKUP($A1762,List2,1,FALSE)</f>
        <v>GCF_001866975.1_ViralProj352513.fna</v>
      </c>
      <c r="W1762">
        <f>VLOOKUP($A1762,List2,2,FALSE)</f>
        <v>1</v>
      </c>
      <c r="X1762">
        <f>VLOOKUP($A1762,List2,3,FALSE)</f>
        <v>0.55645457888929695</v>
      </c>
      <c r="Y1762">
        <f>VLOOKUP($A1762,List2,4,FALSE)</f>
        <v>77</v>
      </c>
      <c r="Z1762">
        <f>VLOOKUP($A1762,List2,5,FALSE)</f>
        <v>105</v>
      </c>
      <c r="AA1762">
        <f>VLOOKUP($A1762,List2,6,FALSE)</f>
        <v>90</v>
      </c>
      <c r="AB1762">
        <f>VLOOKUP($A1762,List2,7,FALSE)</f>
        <v>2332</v>
      </c>
      <c r="AC1762">
        <f>VLOOKUP($A1762,List2,8,FALSE)</f>
        <v>2207</v>
      </c>
      <c r="AD1762">
        <f>VLOOKUP($A1762,List2,9,FALSE)</f>
        <v>1874</v>
      </c>
      <c r="AE1762">
        <f>VLOOKUP($A1762,List2,10,FALSE)</f>
        <v>1744</v>
      </c>
    </row>
    <row r="1763" spans="1:31" x14ac:dyDescent="0.3">
      <c r="A1763" t="s">
        <v>1762</v>
      </c>
      <c r="B1763">
        <v>1</v>
      </c>
      <c r="C1763">
        <v>1</v>
      </c>
      <c r="D1763">
        <v>1</v>
      </c>
      <c r="E1763">
        <v>0</v>
      </c>
      <c r="F1763">
        <v>0</v>
      </c>
      <c r="G1763">
        <v>0</v>
      </c>
      <c r="H1763">
        <v>1</v>
      </c>
      <c r="I1763">
        <v>1</v>
      </c>
      <c r="J1763">
        <v>1</v>
      </c>
      <c r="K1763">
        <v>0.36046511627906902</v>
      </c>
      <c r="L1763">
        <v>216</v>
      </c>
      <c r="M1763">
        <v>171</v>
      </c>
      <c r="N1763">
        <v>260</v>
      </c>
      <c r="O1763">
        <v>0.33384853168469802</v>
      </c>
      <c r="P1763">
        <v>0.26429675425038601</v>
      </c>
      <c r="Q1763">
        <v>0.40185471406491502</v>
      </c>
      <c r="R1763">
        <v>2027</v>
      </c>
      <c r="S1763">
        <v>1259</v>
      </c>
      <c r="T1763">
        <v>2911</v>
      </c>
      <c r="U1763">
        <v>2919</v>
      </c>
      <c r="V1763" t="str">
        <f>VLOOKUP($A1763,List2,1,FALSE)</f>
        <v>GCF_001866955.1_ViralProj352516.fna</v>
      </c>
      <c r="W1763">
        <f>VLOOKUP($A1763,List2,2,FALSE)</f>
        <v>1</v>
      </c>
      <c r="X1763">
        <f>VLOOKUP($A1763,List2,3,FALSE)</f>
        <v>0.36060427702570103</v>
      </c>
      <c r="Y1763">
        <f>VLOOKUP($A1763,List2,4,FALSE)</f>
        <v>188</v>
      </c>
      <c r="Z1763">
        <f>VLOOKUP($A1763,List2,5,FALSE)</f>
        <v>234</v>
      </c>
      <c r="AA1763">
        <f>VLOOKUP($A1763,List2,6,FALSE)</f>
        <v>287</v>
      </c>
      <c r="AB1763">
        <f>VLOOKUP($A1763,List2,7,FALSE)</f>
        <v>2230</v>
      </c>
      <c r="AC1763">
        <f>VLOOKUP($A1763,List2,8,FALSE)</f>
        <v>1446</v>
      </c>
      <c r="AD1763">
        <f>VLOOKUP($A1763,List2,9,FALSE)</f>
        <v>3216</v>
      </c>
      <c r="AE1763">
        <f>VLOOKUP($A1763,List2,10,FALSE)</f>
        <v>3302</v>
      </c>
    </row>
    <row r="1764" spans="1:31" x14ac:dyDescent="0.3">
      <c r="A1764" t="s">
        <v>1763</v>
      </c>
      <c r="B1764">
        <v>1</v>
      </c>
      <c r="C1764">
        <v>1</v>
      </c>
      <c r="D1764">
        <v>1</v>
      </c>
      <c r="E1764">
        <v>0</v>
      </c>
      <c r="F1764">
        <v>0</v>
      </c>
      <c r="G1764">
        <v>0</v>
      </c>
      <c r="H1764">
        <v>1</v>
      </c>
      <c r="I1764">
        <v>1</v>
      </c>
      <c r="J1764">
        <v>1</v>
      </c>
      <c r="K1764">
        <v>0.47604327666151403</v>
      </c>
      <c r="L1764">
        <v>7</v>
      </c>
      <c r="M1764">
        <v>3</v>
      </c>
      <c r="N1764">
        <v>8</v>
      </c>
      <c r="O1764">
        <v>0.38888888888888801</v>
      </c>
      <c r="P1764">
        <v>0.16666666666666599</v>
      </c>
      <c r="Q1764">
        <v>0.44444444444444398</v>
      </c>
      <c r="R1764">
        <v>121</v>
      </c>
      <c r="S1764">
        <v>187</v>
      </c>
      <c r="T1764">
        <v>209</v>
      </c>
      <c r="U1764">
        <v>130</v>
      </c>
      <c r="V1764" t="str">
        <f>VLOOKUP($A1764,List2,1,FALSE)</f>
        <v>GCF_001866935.1_ViralProj352520.fna</v>
      </c>
      <c r="W1764">
        <f>VLOOKUP($A1764,List2,2,FALSE)</f>
        <v>1</v>
      </c>
      <c r="X1764">
        <f>VLOOKUP($A1764,List2,3,FALSE)</f>
        <v>0.50324837581209303</v>
      </c>
      <c r="Y1764">
        <f>VLOOKUP($A1764,List2,4,FALSE)</f>
        <v>18</v>
      </c>
      <c r="Z1764">
        <f>VLOOKUP($A1764,List2,5,FALSE)</f>
        <v>31</v>
      </c>
      <c r="AA1764">
        <f>VLOOKUP($A1764,List2,6,FALSE)</f>
        <v>23</v>
      </c>
      <c r="AB1764">
        <f>VLOOKUP($A1764,List2,7,FALSE)</f>
        <v>639</v>
      </c>
      <c r="AC1764">
        <f>VLOOKUP($A1764,List2,8,FALSE)</f>
        <v>368</v>
      </c>
      <c r="AD1764">
        <f>VLOOKUP($A1764,List2,9,FALSE)</f>
        <v>434</v>
      </c>
      <c r="AE1764">
        <f>VLOOKUP($A1764,List2,10,FALSE)</f>
        <v>560</v>
      </c>
    </row>
    <row r="1765" spans="1:31" x14ac:dyDescent="0.3">
      <c r="A1765" t="s">
        <v>1764</v>
      </c>
      <c r="B1765">
        <v>1</v>
      </c>
      <c r="C1765">
        <v>1</v>
      </c>
      <c r="D1765">
        <v>1</v>
      </c>
      <c r="E1765">
        <v>0</v>
      </c>
      <c r="F1765">
        <v>0</v>
      </c>
      <c r="G1765">
        <v>0</v>
      </c>
      <c r="H1765">
        <v>1</v>
      </c>
      <c r="I1765">
        <v>1</v>
      </c>
      <c r="J1765">
        <v>1</v>
      </c>
      <c r="K1765">
        <v>0.44779716571869199</v>
      </c>
      <c r="L1765">
        <v>154</v>
      </c>
      <c r="M1765">
        <v>142</v>
      </c>
      <c r="N1765">
        <v>151</v>
      </c>
      <c r="O1765">
        <v>0.34451901565995502</v>
      </c>
      <c r="P1765">
        <v>0.317673378076062</v>
      </c>
      <c r="Q1765">
        <v>0.33780760626398199</v>
      </c>
      <c r="R1765">
        <v>2085</v>
      </c>
      <c r="S1765">
        <v>2560</v>
      </c>
      <c r="T1765">
        <v>3089</v>
      </c>
      <c r="U1765">
        <v>2639</v>
      </c>
      <c r="V1765" t="str">
        <f>VLOOKUP($A1765,List2,1,FALSE)</f>
        <v>GCF_001866915.1_ViralProj352515.fna</v>
      </c>
      <c r="W1765">
        <f>VLOOKUP($A1765,List2,2,FALSE)</f>
        <v>1</v>
      </c>
      <c r="X1765">
        <f>VLOOKUP($A1765,List2,3,FALSE)</f>
        <v>0.44485468143519802</v>
      </c>
      <c r="Y1765">
        <f>VLOOKUP($A1765,List2,4,FALSE)</f>
        <v>148</v>
      </c>
      <c r="Z1765">
        <f>VLOOKUP($A1765,List2,5,FALSE)</f>
        <v>148</v>
      </c>
      <c r="AA1765">
        <f>VLOOKUP($A1765,List2,6,FALSE)</f>
        <v>153</v>
      </c>
      <c r="AB1765">
        <f>VLOOKUP($A1765,List2,7,FALSE)</f>
        <v>2112</v>
      </c>
      <c r="AC1765">
        <f>VLOOKUP($A1765,List2,8,FALSE)</f>
        <v>2587</v>
      </c>
      <c r="AD1765">
        <f>VLOOKUP($A1765,List2,9,FALSE)</f>
        <v>3157</v>
      </c>
      <c r="AE1765">
        <f>VLOOKUP($A1765,List2,10,FALSE)</f>
        <v>2707</v>
      </c>
    </row>
    <row r="1766" spans="1:31" x14ac:dyDescent="0.3">
      <c r="A1766" t="s">
        <v>1765</v>
      </c>
      <c r="B1766">
        <v>5</v>
      </c>
      <c r="C1766">
        <v>1</v>
      </c>
      <c r="D1766">
        <v>0.2</v>
      </c>
      <c r="E1766">
        <v>1</v>
      </c>
      <c r="F1766">
        <v>0</v>
      </c>
      <c r="G1766">
        <v>3</v>
      </c>
      <c r="H1766">
        <v>1.2</v>
      </c>
      <c r="I1766">
        <v>1</v>
      </c>
      <c r="J1766">
        <v>1.6</v>
      </c>
      <c r="K1766">
        <v>0.39340983261395901</v>
      </c>
      <c r="L1766">
        <v>184</v>
      </c>
      <c r="M1766">
        <v>144</v>
      </c>
      <c r="N1766">
        <v>167</v>
      </c>
      <c r="O1766">
        <v>0.371717171717171</v>
      </c>
      <c r="P1766">
        <v>0.29090909090909001</v>
      </c>
      <c r="Q1766">
        <v>0.33737373737373699</v>
      </c>
      <c r="R1766">
        <v>2100</v>
      </c>
      <c r="S1766">
        <v>1637</v>
      </c>
      <c r="T1766">
        <v>3253</v>
      </c>
      <c r="U1766">
        <v>2509</v>
      </c>
      <c r="V1766" t="str">
        <f>VLOOKUP($A1766,List2,1,FALSE)</f>
        <v>GCF_001866895.1_ViralProj352517.fna</v>
      </c>
      <c r="W1766">
        <f>VLOOKUP($A1766,List2,2,FALSE)</f>
        <v>1</v>
      </c>
      <c r="X1766">
        <f>VLOOKUP($A1766,List2,3,FALSE)</f>
        <v>0.39254897979900499</v>
      </c>
      <c r="Y1766">
        <f>VLOOKUP($A1766,List2,4,FALSE)</f>
        <v>143</v>
      </c>
      <c r="Z1766">
        <f>VLOOKUP($A1766,List2,5,FALSE)</f>
        <v>184</v>
      </c>
      <c r="AA1766">
        <f>VLOOKUP($A1766,List2,6,FALSE)</f>
        <v>169</v>
      </c>
      <c r="AB1766">
        <f>VLOOKUP($A1766,List2,7,FALSE)</f>
        <v>2158</v>
      </c>
      <c r="AC1766">
        <f>VLOOKUP($A1766,List2,8,FALSE)</f>
        <v>1709</v>
      </c>
      <c r="AD1766">
        <f>VLOOKUP($A1766,List2,9,FALSE)</f>
        <v>3350</v>
      </c>
      <c r="AE1766">
        <f>VLOOKUP($A1766,List2,10,FALSE)</f>
        <v>2634</v>
      </c>
    </row>
    <row r="1767" spans="1:31" x14ac:dyDescent="0.3">
      <c r="A1767" t="s">
        <v>1766</v>
      </c>
      <c r="B1767">
        <v>6</v>
      </c>
      <c r="C1767">
        <v>1</v>
      </c>
      <c r="D1767">
        <v>0.16666666666666599</v>
      </c>
      <c r="E1767">
        <v>2</v>
      </c>
      <c r="F1767">
        <v>0</v>
      </c>
      <c r="G1767">
        <v>3</v>
      </c>
      <c r="H1767">
        <v>1.3333333333333299</v>
      </c>
      <c r="I1767">
        <v>1</v>
      </c>
      <c r="J1767">
        <v>1.5</v>
      </c>
      <c r="K1767">
        <v>0.45600233100233101</v>
      </c>
      <c r="L1767">
        <v>34</v>
      </c>
      <c r="M1767">
        <v>26</v>
      </c>
      <c r="N1767">
        <v>52</v>
      </c>
      <c r="O1767">
        <v>0.30357142857142799</v>
      </c>
      <c r="P1767">
        <v>0.23214285714285701</v>
      </c>
      <c r="Q1767">
        <v>0.46428571428571402</v>
      </c>
      <c r="R1767">
        <v>756</v>
      </c>
      <c r="S1767">
        <v>809</v>
      </c>
      <c r="T1767">
        <v>1008</v>
      </c>
      <c r="U1767">
        <v>859</v>
      </c>
      <c r="V1767" t="str">
        <f>VLOOKUP($A1767,List2,1,FALSE)</f>
        <v>GCF_001866875.1_ViralProj352514.fna</v>
      </c>
      <c r="W1767">
        <f>VLOOKUP($A1767,List2,2,FALSE)</f>
        <v>1</v>
      </c>
      <c r="X1767">
        <f>VLOOKUP($A1767,List2,3,FALSE)</f>
        <v>0.43711265038279201</v>
      </c>
      <c r="Y1767">
        <f>VLOOKUP($A1767,List2,4,FALSE)</f>
        <v>23</v>
      </c>
      <c r="Z1767">
        <f>VLOOKUP($A1767,List2,5,FALSE)</f>
        <v>63</v>
      </c>
      <c r="AA1767">
        <f>VLOOKUP($A1767,List2,6,FALSE)</f>
        <v>48</v>
      </c>
      <c r="AB1767">
        <f>VLOOKUP($A1767,List2,7,FALSE)</f>
        <v>638</v>
      </c>
      <c r="AC1767">
        <f>VLOOKUP($A1767,List2,8,FALSE)</f>
        <v>561</v>
      </c>
      <c r="AD1767">
        <f>VLOOKUP($A1767,List2,9,FALSE)</f>
        <v>708</v>
      </c>
      <c r="AE1767">
        <f>VLOOKUP($A1767,List2,10,FALSE)</f>
        <v>836</v>
      </c>
    </row>
    <row r="1768" spans="1:31" x14ac:dyDescent="0.3">
      <c r="A1768" t="s">
        <v>1767</v>
      </c>
      <c r="B1768">
        <v>1</v>
      </c>
      <c r="C1768">
        <v>1</v>
      </c>
      <c r="D1768">
        <v>1</v>
      </c>
      <c r="E1768">
        <v>0</v>
      </c>
      <c r="F1768">
        <v>0</v>
      </c>
      <c r="G1768">
        <v>0</v>
      </c>
      <c r="H1768">
        <v>1</v>
      </c>
      <c r="I1768">
        <v>1</v>
      </c>
      <c r="J1768">
        <v>1</v>
      </c>
      <c r="K1768">
        <v>0.38140066866091799</v>
      </c>
      <c r="L1768">
        <v>309</v>
      </c>
      <c r="M1768">
        <v>167</v>
      </c>
      <c r="N1768">
        <v>293</v>
      </c>
      <c r="O1768">
        <v>0.40182054616384899</v>
      </c>
      <c r="P1768">
        <v>0.21716514954486299</v>
      </c>
      <c r="Q1768">
        <v>0.38101430429128702</v>
      </c>
      <c r="R1768">
        <v>2210</v>
      </c>
      <c r="S1768">
        <v>2125</v>
      </c>
      <c r="T1768">
        <v>3935</v>
      </c>
      <c r="U1768">
        <v>3096</v>
      </c>
      <c r="V1768" t="str">
        <f>VLOOKUP($A1768,List2,1,FALSE)</f>
        <v>GCF_001866855.1_ViralProj352512.fna</v>
      </c>
      <c r="W1768">
        <f>VLOOKUP($A1768,List2,2,FALSE)</f>
        <v>1</v>
      </c>
      <c r="X1768">
        <f>VLOOKUP($A1768,List2,3,FALSE)</f>
        <v>0.38077522062640501</v>
      </c>
      <c r="Y1768">
        <f>VLOOKUP($A1768,List2,4,FALSE)</f>
        <v>167</v>
      </c>
      <c r="Z1768">
        <f>VLOOKUP($A1768,List2,5,FALSE)</f>
        <v>304</v>
      </c>
      <c r="AA1768">
        <f>VLOOKUP($A1768,List2,6,FALSE)</f>
        <v>293</v>
      </c>
      <c r="AB1768">
        <f>VLOOKUP($A1768,List2,7,FALSE)</f>
        <v>2231</v>
      </c>
      <c r="AC1768">
        <f>VLOOKUP($A1768,List2,8,FALSE)</f>
        <v>2170</v>
      </c>
      <c r="AD1768">
        <f>VLOOKUP($A1768,List2,9,FALSE)</f>
        <v>4006</v>
      </c>
      <c r="AE1768">
        <f>VLOOKUP($A1768,List2,10,FALSE)</f>
        <v>3151</v>
      </c>
    </row>
    <row r="1769" spans="1:31" x14ac:dyDescent="0.3">
      <c r="A1769" t="s">
        <v>1768</v>
      </c>
      <c r="B1769">
        <v>6</v>
      </c>
      <c r="C1769">
        <v>1</v>
      </c>
      <c r="D1769">
        <v>0.16666666666666599</v>
      </c>
      <c r="E1769">
        <v>2</v>
      </c>
      <c r="F1769">
        <v>2</v>
      </c>
      <c r="G1769">
        <v>1</v>
      </c>
      <c r="H1769">
        <v>1.3333333333333299</v>
      </c>
      <c r="I1769">
        <v>1.3333333333333299</v>
      </c>
      <c r="J1769">
        <v>1.1666666666666601</v>
      </c>
      <c r="K1769">
        <v>0.450614795404152</v>
      </c>
      <c r="L1769">
        <v>197</v>
      </c>
      <c r="M1769">
        <v>111</v>
      </c>
      <c r="N1769">
        <v>112</v>
      </c>
      <c r="O1769">
        <v>0.46904761904761899</v>
      </c>
      <c r="P1769">
        <v>0.26428571428571401</v>
      </c>
      <c r="Q1769">
        <v>0.266666666666666</v>
      </c>
      <c r="R1769">
        <v>2327</v>
      </c>
      <c r="S1769">
        <v>2144</v>
      </c>
      <c r="T1769">
        <v>2990</v>
      </c>
      <c r="U1769">
        <v>2461</v>
      </c>
      <c r="V1769" t="str">
        <f>VLOOKUP($A1769,List2,1,FALSE)</f>
        <v>GCF_001866835.1_ViralProj352391.fna</v>
      </c>
      <c r="W1769">
        <f>VLOOKUP($A1769,List2,2,FALSE)</f>
        <v>1</v>
      </c>
      <c r="X1769">
        <f>VLOOKUP($A1769,List2,3,FALSE)</f>
        <v>0.44394329896907198</v>
      </c>
      <c r="Y1769">
        <f>VLOOKUP($A1769,List2,4,FALSE)</f>
        <v>70</v>
      </c>
      <c r="Z1769">
        <f>VLOOKUP($A1769,List2,5,FALSE)</f>
        <v>129</v>
      </c>
      <c r="AA1769">
        <f>VLOOKUP($A1769,List2,6,FALSE)</f>
        <v>79</v>
      </c>
      <c r="AB1769">
        <f>VLOOKUP($A1769,List2,7,FALSE)</f>
        <v>1444</v>
      </c>
      <c r="AC1769">
        <f>VLOOKUP($A1769,List2,8,FALSE)</f>
        <v>1312</v>
      </c>
      <c r="AD1769">
        <f>VLOOKUP($A1769,List2,9,FALSE)</f>
        <v>1895</v>
      </c>
      <c r="AE1769">
        <f>VLOOKUP($A1769,List2,10,FALSE)</f>
        <v>1557</v>
      </c>
    </row>
    <row r="1770" spans="1:31" x14ac:dyDescent="0.3">
      <c r="A1770" t="s">
        <v>1769</v>
      </c>
      <c r="B1770">
        <v>2</v>
      </c>
      <c r="C1770">
        <v>1</v>
      </c>
      <c r="D1770">
        <v>0.5</v>
      </c>
      <c r="E1770">
        <v>0</v>
      </c>
      <c r="F1770">
        <v>0</v>
      </c>
      <c r="G1770">
        <v>1</v>
      </c>
      <c r="H1770">
        <v>1</v>
      </c>
      <c r="I1770">
        <v>1</v>
      </c>
      <c r="J1770">
        <v>1.5</v>
      </c>
      <c r="K1770">
        <v>0.43618581907090398</v>
      </c>
      <c r="L1770">
        <v>35</v>
      </c>
      <c r="M1770">
        <v>16</v>
      </c>
      <c r="N1770">
        <v>43</v>
      </c>
      <c r="O1770">
        <v>0.37234042553191399</v>
      </c>
      <c r="P1770">
        <v>0.170212765957446</v>
      </c>
      <c r="Q1770">
        <v>0.45744680851063801</v>
      </c>
      <c r="R1770">
        <v>470</v>
      </c>
      <c r="S1770">
        <v>422</v>
      </c>
      <c r="T1770">
        <v>585</v>
      </c>
      <c r="U1770">
        <v>568</v>
      </c>
      <c r="V1770" t="str">
        <f>VLOOKUP($A1770,List2,1,FALSE)</f>
        <v>GCF_001866815.1_ViralProj352519.fna</v>
      </c>
      <c r="W1770">
        <f>VLOOKUP($A1770,List2,2,FALSE)</f>
        <v>1</v>
      </c>
      <c r="X1770">
        <f>VLOOKUP($A1770,List2,3,FALSE)</f>
        <v>0.44329896907216398</v>
      </c>
      <c r="Y1770">
        <f>VLOOKUP($A1770,List2,4,FALSE)</f>
        <v>14</v>
      </c>
      <c r="Z1770">
        <f>VLOOKUP($A1770,List2,5,FALSE)</f>
        <v>31</v>
      </c>
      <c r="AA1770">
        <f>VLOOKUP($A1770,List2,6,FALSE)</f>
        <v>53</v>
      </c>
      <c r="AB1770">
        <f>VLOOKUP($A1770,List2,7,FALSE)</f>
        <v>381</v>
      </c>
      <c r="AC1770">
        <f>VLOOKUP($A1770,List2,8,FALSE)</f>
        <v>608</v>
      </c>
      <c r="AD1770">
        <f>VLOOKUP($A1770,List2,9,FALSE)</f>
        <v>723</v>
      </c>
      <c r="AE1770">
        <f>VLOOKUP($A1770,List2,10,FALSE)</f>
        <v>519</v>
      </c>
    </row>
    <row r="1771" spans="1:31" x14ac:dyDescent="0.3">
      <c r="A1771" t="s">
        <v>1770</v>
      </c>
      <c r="B1771">
        <v>1</v>
      </c>
      <c r="C1771">
        <v>1</v>
      </c>
      <c r="D1771">
        <v>1</v>
      </c>
      <c r="E1771">
        <v>0</v>
      </c>
      <c r="F1771">
        <v>0</v>
      </c>
      <c r="G1771">
        <v>0</v>
      </c>
      <c r="H1771">
        <v>1</v>
      </c>
      <c r="I1771">
        <v>1</v>
      </c>
      <c r="J1771">
        <v>1</v>
      </c>
      <c r="K1771">
        <v>0.42731018246027003</v>
      </c>
      <c r="L1771">
        <v>135</v>
      </c>
      <c r="M1771">
        <v>103</v>
      </c>
      <c r="N1771">
        <v>128</v>
      </c>
      <c r="O1771">
        <v>0.36885245901639302</v>
      </c>
      <c r="P1771">
        <v>0.281420765027322</v>
      </c>
      <c r="Q1771">
        <v>0.34972677595628399</v>
      </c>
      <c r="R1771">
        <v>1955</v>
      </c>
      <c r="S1771">
        <v>1675</v>
      </c>
      <c r="T1771">
        <v>2855</v>
      </c>
      <c r="U1771">
        <v>2010</v>
      </c>
      <c r="V1771" t="str">
        <f>VLOOKUP($A1771,List2,1,FALSE)</f>
        <v>GCF_001866325.1_ViralProj351803.fna</v>
      </c>
      <c r="W1771">
        <f>VLOOKUP($A1771,List2,2,FALSE)</f>
        <v>1</v>
      </c>
      <c r="X1771">
        <f>VLOOKUP($A1771,List2,3,FALSE)</f>
        <v>0.418130557362828</v>
      </c>
      <c r="Y1771">
        <f>VLOOKUP($A1771,List2,4,FALSE)</f>
        <v>110</v>
      </c>
      <c r="Z1771">
        <f>VLOOKUP($A1771,List2,5,FALSE)</f>
        <v>138</v>
      </c>
      <c r="AA1771">
        <f>VLOOKUP($A1771,List2,6,FALSE)</f>
        <v>141</v>
      </c>
      <c r="AB1771">
        <f>VLOOKUP($A1771,List2,7,FALSE)</f>
        <v>2066</v>
      </c>
      <c r="AC1771">
        <f>VLOOKUP($A1771,List2,8,FALSE)</f>
        <v>1790</v>
      </c>
      <c r="AD1771">
        <f>VLOOKUP($A1771,List2,9,FALSE)</f>
        <v>3080</v>
      </c>
      <c r="AE1771">
        <f>VLOOKUP($A1771,List2,10,FALSE)</f>
        <v>2286</v>
      </c>
    </row>
    <row r="1772" spans="1:31" x14ac:dyDescent="0.3">
      <c r="A1772" t="s">
        <v>1771</v>
      </c>
      <c r="B1772">
        <v>6</v>
      </c>
      <c r="C1772">
        <v>1</v>
      </c>
      <c r="D1772">
        <v>0.16666666666666599</v>
      </c>
      <c r="E1772">
        <v>4</v>
      </c>
      <c r="F1772">
        <v>1</v>
      </c>
      <c r="G1772">
        <v>0</v>
      </c>
      <c r="H1772">
        <v>1.6666666666666601</v>
      </c>
      <c r="I1772">
        <v>1.1666666666666601</v>
      </c>
      <c r="J1772">
        <v>1</v>
      </c>
      <c r="K1772">
        <v>0.44109412018091698</v>
      </c>
      <c r="L1772">
        <v>458</v>
      </c>
      <c r="M1772">
        <v>111</v>
      </c>
      <c r="N1772">
        <v>172</v>
      </c>
      <c r="O1772">
        <v>0.61808367071524895</v>
      </c>
      <c r="P1772">
        <v>0.14979757085020201</v>
      </c>
      <c r="Q1772">
        <v>0.23211875843454699</v>
      </c>
      <c r="R1772">
        <v>3778</v>
      </c>
      <c r="S1772">
        <v>2366</v>
      </c>
      <c r="T1772">
        <v>3970</v>
      </c>
      <c r="U1772">
        <v>3815</v>
      </c>
      <c r="V1772" t="str">
        <f>VLOOKUP($A1772,List2,1,FALSE)</f>
        <v>GCF_000849285.1_ViralMultiSegProj14693.fna</v>
      </c>
      <c r="W1772">
        <f>VLOOKUP($A1772,List2,2,FALSE)</f>
        <v>2</v>
      </c>
      <c r="X1772">
        <f>VLOOKUP($A1772,List2,3,FALSE)</f>
        <v>0.43521284540701999</v>
      </c>
      <c r="Y1772">
        <f>VLOOKUP($A1772,List2,4,FALSE)</f>
        <v>93</v>
      </c>
      <c r="Z1772">
        <f>VLOOKUP($A1772,List2,5,FALSE)</f>
        <v>310</v>
      </c>
      <c r="AA1772">
        <f>VLOOKUP($A1772,List2,6,FALSE)</f>
        <v>152</v>
      </c>
      <c r="AB1772">
        <f>VLOOKUP($A1772,List2,7,FALSE)</f>
        <v>2838</v>
      </c>
      <c r="AC1772">
        <f>VLOOKUP($A1772,List2,8,FALSE)</f>
        <v>1824</v>
      </c>
      <c r="AD1772">
        <f>VLOOKUP($A1772,List2,9,FALSE)</f>
        <v>3006</v>
      </c>
      <c r="AE1772">
        <f>VLOOKUP($A1772,List2,10,FALSE)</f>
        <v>3044</v>
      </c>
    </row>
    <row r="1773" spans="1:31" x14ac:dyDescent="0.3">
      <c r="A1773" t="s">
        <v>1772</v>
      </c>
      <c r="B1773">
        <v>1</v>
      </c>
      <c r="C1773">
        <v>1</v>
      </c>
      <c r="D1773">
        <v>1</v>
      </c>
      <c r="E1773">
        <v>0</v>
      </c>
      <c r="F1773">
        <v>0</v>
      </c>
      <c r="G1773">
        <v>0</v>
      </c>
      <c r="H1773">
        <v>1</v>
      </c>
      <c r="I1773">
        <v>1</v>
      </c>
      <c r="J1773">
        <v>1</v>
      </c>
      <c r="K1773">
        <v>0.35968068360692601</v>
      </c>
      <c r="L1773">
        <v>181</v>
      </c>
      <c r="M1773">
        <v>97</v>
      </c>
      <c r="N1773">
        <v>247</v>
      </c>
      <c r="O1773">
        <v>0.34476190476190399</v>
      </c>
      <c r="P1773">
        <v>0.18476190476190399</v>
      </c>
      <c r="Q1773">
        <v>0.47047619047618999</v>
      </c>
      <c r="R1773">
        <v>1748</v>
      </c>
      <c r="S1773">
        <v>1451</v>
      </c>
      <c r="T1773">
        <v>3043</v>
      </c>
      <c r="U1773">
        <v>2652</v>
      </c>
      <c r="V1773" t="str">
        <f>VLOOKUP($A1773,List2,1,FALSE)</f>
        <v>GCF_001866305.1_ViralProj351804.fna</v>
      </c>
      <c r="W1773">
        <f>VLOOKUP($A1773,List2,2,FALSE)</f>
        <v>1</v>
      </c>
      <c r="X1773">
        <f>VLOOKUP($A1773,List2,3,FALSE)</f>
        <v>0.355204536249493</v>
      </c>
      <c r="Y1773">
        <f>VLOOKUP($A1773,List2,4,FALSE)</f>
        <v>113</v>
      </c>
      <c r="Z1773">
        <f>VLOOKUP($A1773,List2,5,FALSE)</f>
        <v>196</v>
      </c>
      <c r="AA1773">
        <f>VLOOKUP($A1773,List2,6,FALSE)</f>
        <v>284</v>
      </c>
      <c r="AB1773">
        <f>VLOOKUP($A1773,List2,7,FALSE)</f>
        <v>1921</v>
      </c>
      <c r="AC1773">
        <f>VLOOKUP($A1773,List2,8,FALSE)</f>
        <v>1587</v>
      </c>
      <c r="AD1773">
        <f>VLOOKUP($A1773,List2,9,FALSE)</f>
        <v>3410</v>
      </c>
      <c r="AE1773">
        <f>VLOOKUP($A1773,List2,10,FALSE)</f>
        <v>2958</v>
      </c>
    </row>
    <row r="1774" spans="1:31" x14ac:dyDescent="0.3">
      <c r="A1774" t="s">
        <v>1773</v>
      </c>
      <c r="B1774">
        <v>2</v>
      </c>
      <c r="C1774">
        <v>1</v>
      </c>
      <c r="D1774">
        <v>0.5</v>
      </c>
      <c r="E1774">
        <v>1</v>
      </c>
      <c r="F1774">
        <v>0</v>
      </c>
      <c r="G1774">
        <v>0</v>
      </c>
      <c r="H1774">
        <v>1.5</v>
      </c>
      <c r="I1774">
        <v>1</v>
      </c>
      <c r="J1774">
        <v>1</v>
      </c>
      <c r="K1774">
        <v>0.41614466375132902</v>
      </c>
      <c r="L1774">
        <v>180</v>
      </c>
      <c r="M1774">
        <v>95</v>
      </c>
      <c r="N1774">
        <v>154</v>
      </c>
      <c r="O1774">
        <v>0.41958041958041897</v>
      </c>
      <c r="P1774">
        <v>0.221445221445221</v>
      </c>
      <c r="Q1774">
        <v>0.35897435897435898</v>
      </c>
      <c r="R1774">
        <v>1798</v>
      </c>
      <c r="S1774">
        <v>1723</v>
      </c>
      <c r="T1774">
        <v>2550</v>
      </c>
      <c r="U1774">
        <v>2390</v>
      </c>
      <c r="V1774" t="str">
        <f>VLOOKUP($A1774,List2,1,FALSE)</f>
        <v>GCF_001866285.1_ViralProj351826.fna</v>
      </c>
      <c r="W1774">
        <f>VLOOKUP($A1774,List2,2,FALSE)</f>
        <v>1</v>
      </c>
      <c r="X1774">
        <f>VLOOKUP($A1774,List2,3,FALSE)</f>
        <v>0.41146468566359901</v>
      </c>
      <c r="Y1774">
        <f>VLOOKUP($A1774,List2,4,FALSE)</f>
        <v>97</v>
      </c>
      <c r="Z1774">
        <f>VLOOKUP($A1774,List2,5,FALSE)</f>
        <v>183</v>
      </c>
      <c r="AA1774">
        <f>VLOOKUP($A1774,List2,6,FALSE)</f>
        <v>167</v>
      </c>
      <c r="AB1774">
        <f>VLOOKUP($A1774,List2,7,FALSE)</f>
        <v>1884</v>
      </c>
      <c r="AC1774">
        <f>VLOOKUP($A1774,List2,8,FALSE)</f>
        <v>1827</v>
      </c>
      <c r="AD1774">
        <f>VLOOKUP($A1774,List2,9,FALSE)</f>
        <v>2734</v>
      </c>
      <c r="AE1774">
        <f>VLOOKUP($A1774,List2,10,FALSE)</f>
        <v>2574</v>
      </c>
    </row>
    <row r="1775" spans="1:31" x14ac:dyDescent="0.3">
      <c r="A1775" t="s">
        <v>1774</v>
      </c>
      <c r="B1775">
        <v>5</v>
      </c>
      <c r="C1775">
        <v>1</v>
      </c>
      <c r="D1775">
        <v>0.2</v>
      </c>
      <c r="E1775">
        <v>1</v>
      </c>
      <c r="F1775">
        <v>0</v>
      </c>
      <c r="G1775">
        <v>3</v>
      </c>
      <c r="H1775">
        <v>1.2</v>
      </c>
      <c r="I1775">
        <v>1</v>
      </c>
      <c r="J1775">
        <v>1.6</v>
      </c>
      <c r="K1775">
        <v>0.410661218424962</v>
      </c>
      <c r="L1775">
        <v>223</v>
      </c>
      <c r="M1775">
        <v>147</v>
      </c>
      <c r="N1775">
        <v>228</v>
      </c>
      <c r="O1775">
        <v>0.37290969899665499</v>
      </c>
      <c r="P1775">
        <v>0.24581939799331101</v>
      </c>
      <c r="Q1775">
        <v>0.38127090301003302</v>
      </c>
      <c r="R1775">
        <v>2286</v>
      </c>
      <c r="S1775">
        <v>2136</v>
      </c>
      <c r="T1775">
        <v>3330</v>
      </c>
      <c r="U1775">
        <v>3016</v>
      </c>
      <c r="V1775" t="str">
        <f>VLOOKUP($A1775,List2,1,FALSE)</f>
        <v>GCF_001866265.1_ViralProj351808.fna</v>
      </c>
      <c r="W1775">
        <f>VLOOKUP($A1775,List2,2,FALSE)</f>
        <v>1</v>
      </c>
      <c r="X1775">
        <f>VLOOKUP($A1775,List2,3,FALSE)</f>
        <v>0.40578291814946599</v>
      </c>
      <c r="Y1775">
        <f>VLOOKUP($A1775,List2,4,FALSE)</f>
        <v>144</v>
      </c>
      <c r="Z1775">
        <f>VLOOKUP($A1775,List2,5,FALSE)</f>
        <v>291</v>
      </c>
      <c r="AA1775">
        <f>VLOOKUP($A1775,List2,6,FALSE)</f>
        <v>241</v>
      </c>
      <c r="AB1775">
        <f>VLOOKUP($A1775,List2,7,FALSE)</f>
        <v>2215</v>
      </c>
      <c r="AC1775">
        <f>VLOOKUP($A1775,List2,8,FALSE)</f>
        <v>2346</v>
      </c>
      <c r="AD1775">
        <f>VLOOKUP($A1775,List2,9,FALSE)</f>
        <v>3173</v>
      </c>
      <c r="AE1775">
        <f>VLOOKUP($A1775,List2,10,FALSE)</f>
        <v>3506</v>
      </c>
    </row>
    <row r="1776" spans="1:31" x14ac:dyDescent="0.3">
      <c r="A1776" t="s">
        <v>1775</v>
      </c>
      <c r="B1776">
        <v>5</v>
      </c>
      <c r="C1776">
        <v>1</v>
      </c>
      <c r="D1776">
        <v>0.2</v>
      </c>
      <c r="E1776">
        <v>1</v>
      </c>
      <c r="F1776">
        <v>0</v>
      </c>
      <c r="G1776">
        <v>3</v>
      </c>
      <c r="H1776">
        <v>1.2</v>
      </c>
      <c r="I1776">
        <v>1</v>
      </c>
      <c r="J1776">
        <v>1.6</v>
      </c>
      <c r="K1776">
        <v>0.41470424624513202</v>
      </c>
      <c r="L1776">
        <v>228</v>
      </c>
      <c r="M1776">
        <v>97</v>
      </c>
      <c r="N1776">
        <v>183</v>
      </c>
      <c r="O1776">
        <v>0.44881889763779498</v>
      </c>
      <c r="P1776">
        <v>0.190944881889763</v>
      </c>
      <c r="Q1776">
        <v>0.36023622047244003</v>
      </c>
      <c r="R1776">
        <v>2267</v>
      </c>
      <c r="S1776">
        <v>2206</v>
      </c>
      <c r="T1776">
        <v>3338</v>
      </c>
      <c r="U1776">
        <v>2975</v>
      </c>
      <c r="V1776" t="str">
        <f>VLOOKUP($A1776,List2,1,FALSE)</f>
        <v>GCF_001866245.1_ViralProj351805.fna</v>
      </c>
      <c r="W1776">
        <f>VLOOKUP($A1776,List2,2,FALSE)</f>
        <v>1</v>
      </c>
      <c r="X1776">
        <f>VLOOKUP($A1776,List2,3,FALSE)</f>
        <v>0.40852418427800802</v>
      </c>
      <c r="Y1776">
        <f>VLOOKUP($A1776,List2,4,FALSE)</f>
        <v>147</v>
      </c>
      <c r="Z1776">
        <f>VLOOKUP($A1776,List2,5,FALSE)</f>
        <v>248</v>
      </c>
      <c r="AA1776">
        <f>VLOOKUP($A1776,List2,6,FALSE)</f>
        <v>219</v>
      </c>
      <c r="AB1776">
        <f>VLOOKUP($A1776,List2,7,FALSE)</f>
        <v>2286</v>
      </c>
      <c r="AC1776">
        <f>VLOOKUP($A1776,List2,8,FALSE)</f>
        <v>2334</v>
      </c>
      <c r="AD1776">
        <f>VLOOKUP($A1776,List2,9,FALSE)</f>
        <v>3115</v>
      </c>
      <c r="AE1776">
        <f>VLOOKUP($A1776,List2,10,FALSE)</f>
        <v>3574</v>
      </c>
    </row>
    <row r="1777" spans="1:31" x14ac:dyDescent="0.3">
      <c r="A1777" t="s">
        <v>1776</v>
      </c>
      <c r="B1777">
        <v>2</v>
      </c>
      <c r="C1777">
        <v>1</v>
      </c>
      <c r="D1777">
        <v>0.5</v>
      </c>
      <c r="E1777">
        <v>1</v>
      </c>
      <c r="F1777">
        <v>0</v>
      </c>
      <c r="G1777">
        <v>0</v>
      </c>
      <c r="H1777">
        <v>1.5</v>
      </c>
      <c r="I1777">
        <v>1</v>
      </c>
      <c r="J1777">
        <v>1</v>
      </c>
      <c r="K1777">
        <v>0.42483737433471302</v>
      </c>
      <c r="L1777">
        <v>173</v>
      </c>
      <c r="M1777">
        <v>80</v>
      </c>
      <c r="N1777">
        <v>125</v>
      </c>
      <c r="O1777">
        <v>0.45767195767195701</v>
      </c>
      <c r="P1777">
        <v>0.21164021164021099</v>
      </c>
      <c r="Q1777">
        <v>0.33068783068782998</v>
      </c>
      <c r="R1777">
        <v>1826</v>
      </c>
      <c r="S1777">
        <v>1766</v>
      </c>
      <c r="T1777">
        <v>2515</v>
      </c>
      <c r="U1777">
        <v>2348</v>
      </c>
      <c r="V1777" t="str">
        <f>VLOOKUP($A1777,List2,1,FALSE)</f>
        <v>GCF_001866225.1_ViralProj351802.fna</v>
      </c>
      <c r="W1777">
        <f>VLOOKUP($A1777,List2,2,FALSE)</f>
        <v>1</v>
      </c>
      <c r="X1777">
        <f>VLOOKUP($A1777,List2,3,FALSE)</f>
        <v>0.41910954375137699</v>
      </c>
      <c r="Y1777">
        <f>VLOOKUP($A1777,List2,4,FALSE)</f>
        <v>87</v>
      </c>
      <c r="Z1777">
        <f>VLOOKUP($A1777,List2,5,FALSE)</f>
        <v>183</v>
      </c>
      <c r="AA1777">
        <f>VLOOKUP($A1777,List2,6,FALSE)</f>
        <v>141</v>
      </c>
      <c r="AB1777">
        <f>VLOOKUP($A1777,List2,7,FALSE)</f>
        <v>1925</v>
      </c>
      <c r="AC1777">
        <f>VLOOKUP($A1777,List2,8,FALSE)</f>
        <v>1878</v>
      </c>
      <c r="AD1777">
        <f>VLOOKUP($A1777,List2,9,FALSE)</f>
        <v>2723</v>
      </c>
      <c r="AE1777">
        <f>VLOOKUP($A1777,List2,10,FALSE)</f>
        <v>2548</v>
      </c>
    </row>
    <row r="1778" spans="1:31" x14ac:dyDescent="0.3">
      <c r="A1778" t="s">
        <v>1777</v>
      </c>
      <c r="B1778">
        <v>1</v>
      </c>
      <c r="C1778">
        <v>1</v>
      </c>
      <c r="D1778">
        <v>1</v>
      </c>
      <c r="E1778">
        <v>0</v>
      </c>
      <c r="F1778">
        <v>0</v>
      </c>
      <c r="G1778">
        <v>0</v>
      </c>
      <c r="H1778">
        <v>1</v>
      </c>
      <c r="I1778">
        <v>1</v>
      </c>
      <c r="J1778">
        <v>1</v>
      </c>
      <c r="K1778">
        <v>0.39058774748626501</v>
      </c>
      <c r="L1778">
        <v>283</v>
      </c>
      <c r="M1778">
        <v>87</v>
      </c>
      <c r="N1778">
        <v>189</v>
      </c>
      <c r="O1778">
        <v>0.50626118067978498</v>
      </c>
      <c r="P1778">
        <v>0.15563506261180601</v>
      </c>
      <c r="Q1778">
        <v>0.33810375670840698</v>
      </c>
      <c r="R1778">
        <v>2153</v>
      </c>
      <c r="S1778">
        <v>1615</v>
      </c>
      <c r="T1778">
        <v>2532</v>
      </c>
      <c r="U1778">
        <v>3347</v>
      </c>
      <c r="V1778" t="str">
        <f>VLOOKUP($A1778,List2,1,FALSE)</f>
        <v>GCF_001866205.1_ViralProj351807.fna</v>
      </c>
      <c r="W1778">
        <f>VLOOKUP($A1778,List2,2,FALSE)</f>
        <v>1</v>
      </c>
      <c r="X1778">
        <f>VLOOKUP($A1778,List2,3,FALSE)</f>
        <v>0.38835145108207803</v>
      </c>
      <c r="Y1778">
        <f>VLOOKUP($A1778,List2,4,FALSE)</f>
        <v>91</v>
      </c>
      <c r="Z1778">
        <f>VLOOKUP($A1778,List2,5,FALSE)</f>
        <v>281</v>
      </c>
      <c r="AA1778">
        <f>VLOOKUP($A1778,List2,6,FALSE)</f>
        <v>192</v>
      </c>
      <c r="AB1778">
        <f>VLOOKUP($A1778,List2,7,FALSE)</f>
        <v>2216</v>
      </c>
      <c r="AC1778">
        <f>VLOOKUP($A1778,List2,8,FALSE)</f>
        <v>1678</v>
      </c>
      <c r="AD1778">
        <f>VLOOKUP($A1778,List2,9,FALSE)</f>
        <v>2623</v>
      </c>
      <c r="AE1778">
        <f>VLOOKUP($A1778,List2,10,FALSE)</f>
        <v>3510</v>
      </c>
    </row>
    <row r="1779" spans="1:31" x14ac:dyDescent="0.3">
      <c r="A1779" t="s">
        <v>1778</v>
      </c>
      <c r="B1779">
        <v>5</v>
      </c>
      <c r="C1779">
        <v>1</v>
      </c>
      <c r="D1779">
        <v>0.2</v>
      </c>
      <c r="E1779">
        <v>3</v>
      </c>
      <c r="F1779">
        <v>1</v>
      </c>
      <c r="G1779">
        <v>0</v>
      </c>
      <c r="H1779">
        <v>1.6</v>
      </c>
      <c r="I1779">
        <v>1.2</v>
      </c>
      <c r="J1779">
        <v>1</v>
      </c>
      <c r="K1779">
        <v>0.56335895644071698</v>
      </c>
      <c r="L1779">
        <v>98</v>
      </c>
      <c r="M1779">
        <v>31</v>
      </c>
      <c r="N1779">
        <v>65</v>
      </c>
      <c r="O1779">
        <v>0.50515463917525705</v>
      </c>
      <c r="P1779">
        <v>0.15979381443298901</v>
      </c>
      <c r="Q1779">
        <v>0.335051546391752</v>
      </c>
      <c r="R1779">
        <v>2449</v>
      </c>
      <c r="S1779">
        <v>2388</v>
      </c>
      <c r="T1779">
        <v>1953</v>
      </c>
      <c r="U1779">
        <v>1796</v>
      </c>
      <c r="V1779" t="str">
        <f>VLOOKUP($A1779,List2,1,FALSE)</f>
        <v>GCF_001858075.1_ViralProj351252.fna</v>
      </c>
      <c r="W1779">
        <f>VLOOKUP($A1779,List2,2,FALSE)</f>
        <v>1</v>
      </c>
      <c r="X1779">
        <f>VLOOKUP($A1779,List2,3,FALSE)</f>
        <v>0.55346260387811597</v>
      </c>
      <c r="Y1779">
        <f>VLOOKUP($A1779,List2,4,FALSE)</f>
        <v>22</v>
      </c>
      <c r="Z1779">
        <f>VLOOKUP($A1779,List2,5,FALSE)</f>
        <v>65</v>
      </c>
      <c r="AA1779">
        <f>VLOOKUP($A1779,List2,6,FALSE)</f>
        <v>49</v>
      </c>
      <c r="AB1779">
        <f>VLOOKUP($A1779,List2,7,FALSE)</f>
        <v>1529</v>
      </c>
      <c r="AC1779">
        <f>VLOOKUP($A1779,List2,8,FALSE)</f>
        <v>1468</v>
      </c>
      <c r="AD1779">
        <f>VLOOKUP($A1779,List2,9,FALSE)</f>
        <v>1250</v>
      </c>
      <c r="AE1779">
        <f>VLOOKUP($A1779,List2,10,FALSE)</f>
        <v>1168</v>
      </c>
    </row>
    <row r="1780" spans="1:31" x14ac:dyDescent="0.3">
      <c r="A1780" t="s">
        <v>1779</v>
      </c>
      <c r="B1780">
        <v>3</v>
      </c>
      <c r="C1780">
        <v>1</v>
      </c>
      <c r="D1780">
        <v>0.33333333333333298</v>
      </c>
      <c r="E1780">
        <v>1</v>
      </c>
      <c r="F1780">
        <v>0</v>
      </c>
      <c r="G1780">
        <v>1</v>
      </c>
      <c r="H1780">
        <v>1.3333333333333299</v>
      </c>
      <c r="I1780">
        <v>1</v>
      </c>
      <c r="J1780">
        <v>1.3333333333333299</v>
      </c>
      <c r="K1780">
        <v>0.65234037297764602</v>
      </c>
      <c r="L1780">
        <v>53</v>
      </c>
      <c r="M1780">
        <v>12</v>
      </c>
      <c r="N1780">
        <v>8</v>
      </c>
      <c r="O1780">
        <v>0.72602739726027399</v>
      </c>
      <c r="P1780">
        <v>0.164383561643835</v>
      </c>
      <c r="Q1780">
        <v>0.10958904109589</v>
      </c>
      <c r="R1780">
        <v>1659</v>
      </c>
      <c r="S1780">
        <v>3623</v>
      </c>
      <c r="T1780">
        <v>1304</v>
      </c>
      <c r="U1780">
        <v>1511</v>
      </c>
      <c r="V1780" t="str">
        <f>VLOOKUP($A1780,List2,1,FALSE)</f>
        <v>GCF_001856635.1_ViralProj351253.fna</v>
      </c>
      <c r="W1780">
        <f>VLOOKUP($A1780,List2,2,FALSE)</f>
        <v>1</v>
      </c>
      <c r="X1780">
        <f>VLOOKUP($A1780,List2,3,FALSE)</f>
        <v>0.65010413567390601</v>
      </c>
      <c r="Y1780">
        <f>VLOOKUP($A1780,List2,4,FALSE)</f>
        <v>12</v>
      </c>
      <c r="Z1780">
        <f>VLOOKUP($A1780,List2,5,FALSE)</f>
        <v>46</v>
      </c>
      <c r="AA1780">
        <f>VLOOKUP($A1780,List2,6,FALSE)</f>
        <v>8</v>
      </c>
      <c r="AB1780">
        <f>VLOOKUP($A1780,List2,7,FALSE)</f>
        <v>1373</v>
      </c>
      <c r="AC1780">
        <f>VLOOKUP($A1780,List2,8,FALSE)</f>
        <v>2997</v>
      </c>
      <c r="AD1780">
        <f>VLOOKUP($A1780,List2,9,FALSE)</f>
        <v>1087</v>
      </c>
      <c r="AE1780">
        <f>VLOOKUP($A1780,List2,10,FALSE)</f>
        <v>1265</v>
      </c>
    </row>
    <row r="1781" spans="1:31" x14ac:dyDescent="0.3">
      <c r="A1781" t="s">
        <v>1780</v>
      </c>
      <c r="B1781">
        <v>35</v>
      </c>
      <c r="C1781">
        <v>1</v>
      </c>
      <c r="D1781">
        <v>2.8571428571428501E-2</v>
      </c>
      <c r="E1781">
        <v>12</v>
      </c>
      <c r="F1781">
        <v>3</v>
      </c>
      <c r="G1781">
        <v>19</v>
      </c>
      <c r="H1781">
        <v>1.3428571428571401</v>
      </c>
      <c r="I1781">
        <v>1.0857142857142801</v>
      </c>
      <c r="J1781">
        <v>1.54285714285714</v>
      </c>
      <c r="K1781">
        <v>0.49057808191195901</v>
      </c>
      <c r="L1781">
        <v>509</v>
      </c>
      <c r="M1781">
        <v>368</v>
      </c>
      <c r="N1781">
        <v>435</v>
      </c>
      <c r="O1781">
        <v>0.38795731707316999</v>
      </c>
      <c r="P1781">
        <v>0.28048780487804797</v>
      </c>
      <c r="Q1781">
        <v>0.33155487804877998</v>
      </c>
      <c r="R1781">
        <v>9303</v>
      </c>
      <c r="S1781">
        <v>9910</v>
      </c>
      <c r="T1781">
        <v>10340</v>
      </c>
      <c r="U1781">
        <v>9611</v>
      </c>
      <c r="V1781" t="str">
        <f>VLOOKUP($A1781,List2,1,FALSE)</f>
        <v>GCF_001831345.1_ViralProj349749.fna</v>
      </c>
      <c r="W1781">
        <f>VLOOKUP($A1781,List2,2,FALSE)</f>
        <v>1</v>
      </c>
      <c r="X1781">
        <f>VLOOKUP($A1781,List2,3,FALSE)</f>
        <v>0.48591096396160299</v>
      </c>
      <c r="Y1781">
        <f>VLOOKUP($A1781,List2,4,FALSE)</f>
        <v>470</v>
      </c>
      <c r="Z1781">
        <f>VLOOKUP($A1781,List2,5,FALSE)</f>
        <v>653</v>
      </c>
      <c r="AA1781">
        <f>VLOOKUP($A1781,List2,6,FALSE)</f>
        <v>583</v>
      </c>
      <c r="AB1781">
        <f>VLOOKUP($A1781,List2,7,FALSE)</f>
        <v>10361</v>
      </c>
      <c r="AC1781">
        <f>VLOOKUP($A1781,List2,8,FALSE)</f>
        <v>10039</v>
      </c>
      <c r="AD1781">
        <f>VLOOKUP($A1781,List2,9,FALSE)</f>
        <v>11364</v>
      </c>
      <c r="AE1781">
        <f>VLOOKUP($A1781,List2,10,FALSE)</f>
        <v>10219</v>
      </c>
    </row>
    <row r="1782" spans="1:31" x14ac:dyDescent="0.3">
      <c r="A1782" t="s">
        <v>1781</v>
      </c>
      <c r="B1782">
        <v>6</v>
      </c>
      <c r="C1782">
        <v>1</v>
      </c>
      <c r="D1782">
        <v>0.16666666666666599</v>
      </c>
      <c r="E1782">
        <v>0</v>
      </c>
      <c r="F1782">
        <v>2</v>
      </c>
      <c r="G1782">
        <v>3</v>
      </c>
      <c r="H1782">
        <v>1</v>
      </c>
      <c r="I1782">
        <v>1.3333333333333299</v>
      </c>
      <c r="J1782">
        <v>1.5</v>
      </c>
      <c r="K1782">
        <v>0.44365150163544398</v>
      </c>
      <c r="L1782">
        <v>37</v>
      </c>
      <c r="M1782">
        <v>26</v>
      </c>
      <c r="N1782">
        <v>62</v>
      </c>
      <c r="O1782">
        <v>0.29599999999999999</v>
      </c>
      <c r="P1782">
        <v>0.20799999999999999</v>
      </c>
      <c r="Q1782">
        <v>0.496</v>
      </c>
      <c r="R1782">
        <v>729</v>
      </c>
      <c r="S1782">
        <v>763</v>
      </c>
      <c r="T1782">
        <v>1024</v>
      </c>
      <c r="U1782">
        <v>847</v>
      </c>
      <c r="V1782" t="str">
        <f>VLOOKUP($A1782,List2,1,FALSE)</f>
        <v>GCF_001806215.1_ViralProj349161.fna</v>
      </c>
      <c r="W1782">
        <f>VLOOKUP($A1782,List2,2,FALSE)</f>
        <v>1</v>
      </c>
      <c r="X1782">
        <f>VLOOKUP($A1782,List2,3,FALSE)</f>
        <v>0.42686459087617601</v>
      </c>
      <c r="Y1782">
        <f>VLOOKUP($A1782,List2,4,FALSE)</f>
        <v>19</v>
      </c>
      <c r="Z1782">
        <f>VLOOKUP($A1782,List2,5,FALSE)</f>
        <v>58</v>
      </c>
      <c r="AA1782">
        <f>VLOOKUP($A1782,List2,6,FALSE)</f>
        <v>58</v>
      </c>
      <c r="AB1782">
        <f>VLOOKUP($A1782,List2,7,FALSE)</f>
        <v>621</v>
      </c>
      <c r="AC1782">
        <f>VLOOKUP($A1782,List2,8,FALSE)</f>
        <v>558</v>
      </c>
      <c r="AD1782">
        <f>VLOOKUP($A1782,List2,9,FALSE)</f>
        <v>725</v>
      </c>
      <c r="AE1782">
        <f>VLOOKUP($A1782,List2,10,FALSE)</f>
        <v>858</v>
      </c>
    </row>
    <row r="1783" spans="1:31" x14ac:dyDescent="0.3">
      <c r="A1783" t="s">
        <v>1782</v>
      </c>
      <c r="B1783">
        <v>6</v>
      </c>
      <c r="C1783">
        <v>1</v>
      </c>
      <c r="D1783">
        <v>0.16666666666666599</v>
      </c>
      <c r="E1783">
        <v>3</v>
      </c>
      <c r="F1783">
        <v>1</v>
      </c>
      <c r="G1783">
        <v>1</v>
      </c>
      <c r="H1783">
        <v>1.5</v>
      </c>
      <c r="I1783">
        <v>1.1666666666666601</v>
      </c>
      <c r="J1783">
        <v>1.1666666666666601</v>
      </c>
      <c r="K1783">
        <v>0.49272268581408801</v>
      </c>
      <c r="L1783">
        <v>236</v>
      </c>
      <c r="M1783">
        <v>84</v>
      </c>
      <c r="N1783">
        <v>84</v>
      </c>
      <c r="O1783">
        <v>0.58415841584158401</v>
      </c>
      <c r="P1783">
        <v>0.207920792079207</v>
      </c>
      <c r="Q1783">
        <v>0.207920792079207</v>
      </c>
      <c r="R1783">
        <v>2613</v>
      </c>
      <c r="S1783">
        <v>2465</v>
      </c>
      <c r="T1783">
        <v>2981</v>
      </c>
      <c r="U1783">
        <v>2247</v>
      </c>
      <c r="V1783" t="str">
        <f>VLOOKUP($A1783,List2,1,FALSE)</f>
        <v>GCF_000849265.1_ViralProj14689.fna</v>
      </c>
      <c r="W1783">
        <f>VLOOKUP($A1783,List2,2,FALSE)</f>
        <v>1</v>
      </c>
      <c r="X1783">
        <f>VLOOKUP($A1783,List2,3,FALSE)</f>
        <v>0.489135139814734</v>
      </c>
      <c r="Y1783">
        <f>VLOOKUP($A1783,List2,4,FALSE)</f>
        <v>95</v>
      </c>
      <c r="Z1783">
        <f>VLOOKUP($A1783,List2,5,FALSE)</f>
        <v>245</v>
      </c>
      <c r="AA1783">
        <f>VLOOKUP($A1783,List2,6,FALSE)</f>
        <v>89</v>
      </c>
      <c r="AB1783">
        <f>VLOOKUP($A1783,List2,7,FALSE)</f>
        <v>2869</v>
      </c>
      <c r="AC1783">
        <f>VLOOKUP($A1783,List2,8,FALSE)</f>
        <v>2781</v>
      </c>
      <c r="AD1783">
        <f>VLOOKUP($A1783,List2,9,FALSE)</f>
        <v>3466</v>
      </c>
      <c r="AE1783">
        <f>VLOOKUP($A1783,List2,10,FALSE)</f>
        <v>2435</v>
      </c>
    </row>
    <row r="1784" spans="1:31" x14ac:dyDescent="0.3">
      <c r="A1784" t="s">
        <v>1783</v>
      </c>
      <c r="B1784">
        <v>296</v>
      </c>
      <c r="C1784">
        <v>8</v>
      </c>
      <c r="D1784">
        <v>2.7027027027027001E-2</v>
      </c>
      <c r="E1784">
        <v>86</v>
      </c>
      <c r="F1784">
        <v>50</v>
      </c>
      <c r="G1784">
        <v>152</v>
      </c>
      <c r="H1784">
        <v>1.29757785467128</v>
      </c>
      <c r="I1784">
        <v>1.17301038062283</v>
      </c>
      <c r="J1784">
        <v>1.5259515570934199</v>
      </c>
      <c r="K1784">
        <v>0.44373081655556601</v>
      </c>
      <c r="L1784">
        <v>3841</v>
      </c>
      <c r="M1784">
        <v>596</v>
      </c>
      <c r="N1784">
        <v>1189</v>
      </c>
      <c r="O1784">
        <v>0.68272307145396305</v>
      </c>
      <c r="P1784">
        <v>0.105936722360469</v>
      </c>
      <c r="Q1784">
        <v>0.21134020618556701</v>
      </c>
      <c r="R1784">
        <v>53100</v>
      </c>
      <c r="S1784">
        <v>45351</v>
      </c>
      <c r="T1784">
        <v>66476</v>
      </c>
      <c r="U1784">
        <v>56944</v>
      </c>
      <c r="V1784" t="str">
        <f>VLOOKUP($A1784,List2,1,FALSE)</f>
        <v>GCF_001806195.1_ViralProj349153.fna</v>
      </c>
      <c r="W1784">
        <f>VLOOKUP($A1784,List2,2,FALSE)</f>
        <v>1</v>
      </c>
      <c r="X1784">
        <f>VLOOKUP($A1784,List2,3,FALSE)</f>
        <v>0.43134726520470701</v>
      </c>
      <c r="Y1784">
        <f>VLOOKUP($A1784,List2,4,FALSE)</f>
        <v>1534</v>
      </c>
      <c r="Z1784">
        <f>VLOOKUP($A1784,List2,5,FALSE)</f>
        <v>6010</v>
      </c>
      <c r="AA1784">
        <f>VLOOKUP($A1784,List2,6,FALSE)</f>
        <v>2649</v>
      </c>
      <c r="AB1784">
        <f>VLOOKUP($A1784,List2,7,FALSE)</f>
        <v>77359</v>
      </c>
      <c r="AC1784">
        <f>VLOOKUP($A1784,List2,8,FALSE)</f>
        <v>78190</v>
      </c>
      <c r="AD1784">
        <f>VLOOKUP($A1784,List2,9,FALSE)</f>
        <v>100945</v>
      </c>
      <c r="AE1784">
        <f>VLOOKUP($A1784,List2,10,FALSE)</f>
        <v>104118</v>
      </c>
    </row>
    <row r="1785" spans="1:31" x14ac:dyDescent="0.3">
      <c r="A1785" t="s">
        <v>1784</v>
      </c>
      <c r="B1785">
        <v>2</v>
      </c>
      <c r="C1785">
        <v>1</v>
      </c>
      <c r="D1785">
        <v>0.5</v>
      </c>
      <c r="E1785">
        <v>0</v>
      </c>
      <c r="F1785">
        <v>0</v>
      </c>
      <c r="G1785">
        <v>1</v>
      </c>
      <c r="H1785">
        <v>1</v>
      </c>
      <c r="I1785">
        <v>1</v>
      </c>
      <c r="J1785">
        <v>1.5</v>
      </c>
      <c r="K1785">
        <v>0.461135279626814</v>
      </c>
      <c r="L1785">
        <v>396</v>
      </c>
      <c r="M1785">
        <v>312</v>
      </c>
      <c r="N1785">
        <v>302</v>
      </c>
      <c r="O1785">
        <v>0.39207920792079198</v>
      </c>
      <c r="P1785">
        <v>0.30891089108910802</v>
      </c>
      <c r="Q1785">
        <v>0.299009900990099</v>
      </c>
      <c r="R1785">
        <v>4715</v>
      </c>
      <c r="S1785">
        <v>4083</v>
      </c>
      <c r="T1785">
        <v>5927</v>
      </c>
      <c r="U1785">
        <v>4354</v>
      </c>
      <c r="V1785" t="str">
        <f>VLOOKUP($A1785,List2,1,FALSE)</f>
        <v>GCF_001792765.1_ViralProj348743.fna</v>
      </c>
      <c r="W1785">
        <f>VLOOKUP($A1785,List2,2,FALSE)</f>
        <v>1</v>
      </c>
      <c r="X1785">
        <f>VLOOKUP($A1785,List2,3,FALSE)</f>
        <v>0.45998756089976101</v>
      </c>
      <c r="Y1785">
        <f>VLOOKUP($A1785,List2,4,FALSE)</f>
        <v>311</v>
      </c>
      <c r="Z1785">
        <f>VLOOKUP($A1785,List2,5,FALSE)</f>
        <v>393</v>
      </c>
      <c r="AA1785">
        <f>VLOOKUP($A1785,List2,6,FALSE)</f>
        <v>294</v>
      </c>
      <c r="AB1785">
        <f>VLOOKUP($A1785,List2,7,FALSE)</f>
        <v>4759</v>
      </c>
      <c r="AC1785">
        <f>VLOOKUP($A1785,List2,8,FALSE)</f>
        <v>4116</v>
      </c>
      <c r="AD1785">
        <f>VLOOKUP($A1785,List2,9,FALSE)</f>
        <v>6016</v>
      </c>
      <c r="AE1785">
        <f>VLOOKUP($A1785,List2,10,FALSE)</f>
        <v>4403</v>
      </c>
    </row>
    <row r="1786" spans="1:31" x14ac:dyDescent="0.3">
      <c r="A1786" t="s">
        <v>1785</v>
      </c>
      <c r="B1786">
        <v>1</v>
      </c>
      <c r="C1786">
        <v>1</v>
      </c>
      <c r="D1786">
        <v>1</v>
      </c>
      <c r="E1786">
        <v>0</v>
      </c>
      <c r="F1786">
        <v>0</v>
      </c>
      <c r="G1786">
        <v>0</v>
      </c>
      <c r="H1786">
        <v>1</v>
      </c>
      <c r="I1786">
        <v>1</v>
      </c>
      <c r="J1786">
        <v>1</v>
      </c>
      <c r="K1786">
        <v>0.47239922194647499</v>
      </c>
      <c r="L1786">
        <v>348</v>
      </c>
      <c r="M1786">
        <v>144</v>
      </c>
      <c r="N1786">
        <v>189</v>
      </c>
      <c r="O1786">
        <v>0.51101321585903003</v>
      </c>
      <c r="P1786">
        <v>0.21145374449339199</v>
      </c>
      <c r="Q1786">
        <v>0.27753303964757697</v>
      </c>
      <c r="R1786">
        <v>3720</v>
      </c>
      <c r="S1786">
        <v>3323</v>
      </c>
      <c r="T1786">
        <v>4316</v>
      </c>
      <c r="U1786">
        <v>3550</v>
      </c>
      <c r="V1786" t="str">
        <f>VLOOKUP($A1786,List2,1,FALSE)</f>
        <v>GCF_001792745.1_ViralProj349011.fna</v>
      </c>
      <c r="W1786">
        <f>VLOOKUP($A1786,List2,2,FALSE)</f>
        <v>1</v>
      </c>
      <c r="X1786">
        <f>VLOOKUP($A1786,List2,3,FALSE)</f>
        <v>0.47186061801446399</v>
      </c>
      <c r="Y1786">
        <f>VLOOKUP($A1786,List2,4,FALSE)</f>
        <v>142</v>
      </c>
      <c r="Z1786">
        <f>VLOOKUP($A1786,List2,5,FALSE)</f>
        <v>343</v>
      </c>
      <c r="AA1786">
        <f>VLOOKUP($A1786,List2,6,FALSE)</f>
        <v>190</v>
      </c>
      <c r="AB1786">
        <f>VLOOKUP($A1786,List2,7,FALSE)</f>
        <v>3787</v>
      </c>
      <c r="AC1786">
        <f>VLOOKUP($A1786,List2,8,FALSE)</f>
        <v>3390</v>
      </c>
      <c r="AD1786">
        <f>VLOOKUP($A1786,List2,9,FALSE)</f>
        <v>4393</v>
      </c>
      <c r="AE1786">
        <f>VLOOKUP($A1786,List2,10,FALSE)</f>
        <v>3640</v>
      </c>
    </row>
    <row r="1787" spans="1:31" x14ac:dyDescent="0.3">
      <c r="A1787" t="s">
        <v>1786</v>
      </c>
      <c r="B1787">
        <v>2</v>
      </c>
      <c r="C1787">
        <v>1</v>
      </c>
      <c r="D1787">
        <v>0.5</v>
      </c>
      <c r="E1787">
        <v>0</v>
      </c>
      <c r="F1787">
        <v>0</v>
      </c>
      <c r="G1787">
        <v>1</v>
      </c>
      <c r="H1787">
        <v>1</v>
      </c>
      <c r="I1787">
        <v>1</v>
      </c>
      <c r="J1787">
        <v>1.5</v>
      </c>
      <c r="K1787">
        <v>0.33126556288497599</v>
      </c>
      <c r="L1787">
        <v>458</v>
      </c>
      <c r="M1787">
        <v>419</v>
      </c>
      <c r="N1787">
        <v>892</v>
      </c>
      <c r="O1787">
        <v>0.25890333521763698</v>
      </c>
      <c r="P1787">
        <v>0.23685698134539199</v>
      </c>
      <c r="Q1787">
        <v>0.50423968343697001</v>
      </c>
      <c r="R1787">
        <v>4090</v>
      </c>
      <c r="S1787">
        <v>3493</v>
      </c>
      <c r="T1787">
        <v>9301</v>
      </c>
      <c r="U1787">
        <v>6007</v>
      </c>
      <c r="V1787" t="str">
        <f>VLOOKUP($A1787,List2,1,FALSE)</f>
        <v>GCF_001792725.1_ViralProj349010.fna</v>
      </c>
      <c r="W1787">
        <f>VLOOKUP($A1787,List2,2,FALSE)</f>
        <v>1</v>
      </c>
      <c r="X1787">
        <f>VLOOKUP($A1787,List2,3,FALSE)</f>
        <v>0.331344925328933</v>
      </c>
      <c r="Y1787">
        <f>VLOOKUP($A1787,List2,4,FALSE)</f>
        <v>419</v>
      </c>
      <c r="Z1787">
        <f>VLOOKUP($A1787,List2,5,FALSE)</f>
        <v>458</v>
      </c>
      <c r="AA1787">
        <f>VLOOKUP($A1787,List2,6,FALSE)</f>
        <v>900</v>
      </c>
      <c r="AB1787">
        <f>VLOOKUP($A1787,List2,7,FALSE)</f>
        <v>4217</v>
      </c>
      <c r="AC1787">
        <f>VLOOKUP($A1787,List2,8,FALSE)</f>
        <v>3615</v>
      </c>
      <c r="AD1787">
        <f>VLOOKUP($A1787,List2,9,FALSE)</f>
        <v>9624</v>
      </c>
      <c r="AE1787">
        <f>VLOOKUP($A1787,List2,10,FALSE)</f>
        <v>6181</v>
      </c>
    </row>
    <row r="1788" spans="1:31" x14ac:dyDescent="0.3">
      <c r="A1788" t="s">
        <v>1787</v>
      </c>
      <c r="B1788">
        <v>8</v>
      </c>
      <c r="C1788">
        <v>1</v>
      </c>
      <c r="D1788">
        <v>0.125</v>
      </c>
      <c r="E1788">
        <v>2</v>
      </c>
      <c r="F1788">
        <v>1</v>
      </c>
      <c r="G1788">
        <v>4</v>
      </c>
      <c r="H1788">
        <v>1.25</v>
      </c>
      <c r="I1788">
        <v>1.125</v>
      </c>
      <c r="J1788">
        <v>1.5</v>
      </c>
      <c r="K1788">
        <v>0.46400817995909999</v>
      </c>
      <c r="L1788">
        <v>65</v>
      </c>
      <c r="M1788">
        <v>40</v>
      </c>
      <c r="N1788">
        <v>76</v>
      </c>
      <c r="O1788">
        <v>0.35911602209944699</v>
      </c>
      <c r="P1788">
        <v>0.22099447513812101</v>
      </c>
      <c r="Q1788">
        <v>0.41988950276242998</v>
      </c>
      <c r="R1788">
        <v>1112</v>
      </c>
      <c r="S1788">
        <v>1157</v>
      </c>
      <c r="T1788">
        <v>1409</v>
      </c>
      <c r="U1788">
        <v>1212</v>
      </c>
      <c r="V1788" t="str">
        <f>VLOOKUP($A1788,List2,1,FALSE)</f>
        <v>GCF_001777325.1_ViralMultiSegProj348724.fna</v>
      </c>
      <c r="W1788">
        <f>VLOOKUP($A1788,List2,2,FALSE)</f>
        <v>2</v>
      </c>
      <c r="X1788">
        <f>VLOOKUP($A1788,List2,3,FALSE)</f>
        <v>0.44884241971620598</v>
      </c>
      <c r="Y1788">
        <f>VLOOKUP($A1788,List2,4,FALSE)</f>
        <v>46</v>
      </c>
      <c r="Z1788">
        <f>VLOOKUP($A1788,List2,5,FALSE)</f>
        <v>120</v>
      </c>
      <c r="AA1788">
        <f>VLOOKUP($A1788,List2,6,FALSE)</f>
        <v>104</v>
      </c>
      <c r="AB1788">
        <f>VLOOKUP($A1788,List2,7,FALSE)</f>
        <v>1302</v>
      </c>
      <c r="AC1788">
        <f>VLOOKUP($A1788,List2,8,FALSE)</f>
        <v>1102</v>
      </c>
      <c r="AD1788">
        <f>VLOOKUP($A1788,List2,9,FALSE)</f>
        <v>1374</v>
      </c>
      <c r="AE1788">
        <f>VLOOKUP($A1788,List2,10,FALSE)</f>
        <v>1578</v>
      </c>
    </row>
    <row r="1789" spans="1:31" x14ac:dyDescent="0.3">
      <c r="A1789" t="s">
        <v>1788</v>
      </c>
      <c r="B1789">
        <v>8</v>
      </c>
      <c r="C1789">
        <v>1</v>
      </c>
      <c r="D1789">
        <v>0.125</v>
      </c>
      <c r="E1789">
        <v>3</v>
      </c>
      <c r="F1789">
        <v>2</v>
      </c>
      <c r="G1789">
        <v>2</v>
      </c>
      <c r="H1789">
        <v>1.375</v>
      </c>
      <c r="I1789">
        <v>1.25</v>
      </c>
      <c r="J1789">
        <v>1.25</v>
      </c>
      <c r="K1789">
        <v>0.46272598009343802</v>
      </c>
      <c r="L1789">
        <v>63</v>
      </c>
      <c r="M1789">
        <v>51</v>
      </c>
      <c r="N1789">
        <v>72</v>
      </c>
      <c r="O1789">
        <v>0.33870967741935398</v>
      </c>
      <c r="P1789">
        <v>0.27419354838709598</v>
      </c>
      <c r="Q1789">
        <v>0.38709677419354799</v>
      </c>
      <c r="R1789">
        <v>1170</v>
      </c>
      <c r="S1789">
        <v>1108</v>
      </c>
      <c r="T1789">
        <v>1423</v>
      </c>
      <c r="U1789">
        <v>1222</v>
      </c>
      <c r="V1789" t="str">
        <f>VLOOKUP($A1789,List2,1,FALSE)</f>
        <v>GCF_001777305.1_ViralMultiSegProj348722.fna</v>
      </c>
      <c r="W1789">
        <f>VLOOKUP($A1789,List2,2,FALSE)</f>
        <v>2</v>
      </c>
      <c r="X1789">
        <f>VLOOKUP($A1789,List2,3,FALSE)</f>
        <v>0.45276872964169301</v>
      </c>
      <c r="Y1789">
        <f>VLOOKUP($A1789,List2,4,FALSE)</f>
        <v>57</v>
      </c>
      <c r="Z1789">
        <f>VLOOKUP($A1789,List2,5,FALSE)</f>
        <v>114</v>
      </c>
      <c r="AA1789">
        <f>VLOOKUP($A1789,List2,6,FALSE)</f>
        <v>87</v>
      </c>
      <c r="AB1789">
        <f>VLOOKUP($A1789,List2,7,FALSE)</f>
        <v>1212</v>
      </c>
      <c r="AC1789">
        <f>VLOOKUP($A1789,List2,8,FALSE)</f>
        <v>1151</v>
      </c>
      <c r="AD1789">
        <f>VLOOKUP($A1789,List2,9,FALSE)</f>
        <v>1292</v>
      </c>
      <c r="AE1789">
        <f>VLOOKUP($A1789,List2,10,FALSE)</f>
        <v>1564</v>
      </c>
    </row>
    <row r="1790" spans="1:31" x14ac:dyDescent="0.3">
      <c r="A1790" t="s">
        <v>1789</v>
      </c>
      <c r="B1790">
        <v>1</v>
      </c>
      <c r="C1790">
        <v>1</v>
      </c>
      <c r="D1790">
        <v>1</v>
      </c>
      <c r="E1790">
        <v>0</v>
      </c>
      <c r="F1790">
        <v>0</v>
      </c>
      <c r="G1790">
        <v>0</v>
      </c>
      <c r="H1790">
        <v>1</v>
      </c>
      <c r="I1790">
        <v>1</v>
      </c>
      <c r="J1790">
        <v>1</v>
      </c>
      <c r="K1790">
        <v>0.51205324389476903</v>
      </c>
      <c r="L1790">
        <v>442</v>
      </c>
      <c r="M1790">
        <v>176</v>
      </c>
      <c r="N1790">
        <v>193</v>
      </c>
      <c r="O1790">
        <v>0.54500616522811296</v>
      </c>
      <c r="P1790">
        <v>0.21701602959309399</v>
      </c>
      <c r="Q1790">
        <v>0.237977805178791</v>
      </c>
      <c r="R1790">
        <v>5207</v>
      </c>
      <c r="S1790">
        <v>4564</v>
      </c>
      <c r="T1790">
        <v>5189</v>
      </c>
      <c r="U1790">
        <v>4122</v>
      </c>
      <c r="V1790" t="str">
        <f>VLOOKUP($A1790,List2,1,FALSE)</f>
        <v>GCF_001777285.1_ViralProj348719.fna</v>
      </c>
      <c r="W1790">
        <f>VLOOKUP($A1790,List2,2,FALSE)</f>
        <v>1</v>
      </c>
      <c r="X1790">
        <f>VLOOKUP($A1790,List2,3,FALSE)</f>
        <v>0.51252061005770799</v>
      </c>
      <c r="Y1790">
        <f>VLOOKUP($A1790,List2,4,FALSE)</f>
        <v>172</v>
      </c>
      <c r="Z1790">
        <f>VLOOKUP($A1790,List2,5,FALSE)</f>
        <v>438</v>
      </c>
      <c r="AA1790">
        <f>VLOOKUP($A1790,List2,6,FALSE)</f>
        <v>192</v>
      </c>
      <c r="AB1790">
        <f>VLOOKUP($A1790,List2,7,FALSE)</f>
        <v>5295</v>
      </c>
      <c r="AC1790">
        <f>VLOOKUP($A1790,List2,8,FALSE)</f>
        <v>4652</v>
      </c>
      <c r="AD1790">
        <f>VLOOKUP($A1790,List2,9,FALSE)</f>
        <v>5258</v>
      </c>
      <c r="AE1790">
        <f>VLOOKUP($A1790,List2,10,FALSE)</f>
        <v>4203</v>
      </c>
    </row>
    <row r="1791" spans="1:31" x14ac:dyDescent="0.3">
      <c r="A1791" t="s">
        <v>1790</v>
      </c>
      <c r="B1791">
        <v>7</v>
      </c>
      <c r="C1791">
        <v>1</v>
      </c>
      <c r="D1791">
        <v>0.14285714285714199</v>
      </c>
      <c r="E1791">
        <v>3</v>
      </c>
      <c r="F1791">
        <v>1</v>
      </c>
      <c r="G1791">
        <v>2</v>
      </c>
      <c r="H1791">
        <v>1.4285714285714199</v>
      </c>
      <c r="I1791">
        <v>1.1428571428571399</v>
      </c>
      <c r="J1791">
        <v>1.28571428571428</v>
      </c>
      <c r="K1791">
        <v>0.49151805132666299</v>
      </c>
      <c r="L1791">
        <v>54</v>
      </c>
      <c r="M1791">
        <v>27</v>
      </c>
      <c r="N1791">
        <v>59</v>
      </c>
      <c r="O1791">
        <v>0.38571428571428501</v>
      </c>
      <c r="P1791">
        <v>0.19285714285714201</v>
      </c>
      <c r="Q1791">
        <v>0.42142857142857099</v>
      </c>
      <c r="R1791">
        <v>1132</v>
      </c>
      <c r="S1791">
        <v>1128</v>
      </c>
      <c r="T1791">
        <v>1278</v>
      </c>
      <c r="U1791">
        <v>1060</v>
      </c>
      <c r="V1791" t="str">
        <f>VLOOKUP($A1791,List2,1,FALSE)</f>
        <v>GCF_001777265.1_ViralMultiSegProj348723.fna</v>
      </c>
      <c r="W1791">
        <f>VLOOKUP($A1791,List2,2,FALSE)</f>
        <v>2</v>
      </c>
      <c r="X1791">
        <f>VLOOKUP($A1791,List2,3,FALSE)</f>
        <v>0.47146739130434701</v>
      </c>
      <c r="Y1791">
        <f>VLOOKUP($A1791,List2,4,FALSE)</f>
        <v>46</v>
      </c>
      <c r="Z1791">
        <f>VLOOKUP($A1791,List2,5,FALSE)</f>
        <v>109</v>
      </c>
      <c r="AA1791">
        <f>VLOOKUP($A1791,List2,6,FALSE)</f>
        <v>79</v>
      </c>
      <c r="AB1791">
        <f>VLOOKUP($A1791,List2,7,FALSE)</f>
        <v>1283</v>
      </c>
      <c r="AC1791">
        <f>VLOOKUP($A1791,List2,8,FALSE)</f>
        <v>1146</v>
      </c>
      <c r="AD1791">
        <f>VLOOKUP($A1791,List2,9,FALSE)</f>
        <v>1309</v>
      </c>
      <c r="AE1791">
        <f>VLOOKUP($A1791,List2,10,FALSE)</f>
        <v>1414</v>
      </c>
    </row>
    <row r="1792" spans="1:31" x14ac:dyDescent="0.3">
      <c r="A1792" t="s">
        <v>1791</v>
      </c>
      <c r="B1792">
        <v>5</v>
      </c>
      <c r="C1792">
        <v>1</v>
      </c>
      <c r="D1792">
        <v>0.2</v>
      </c>
      <c r="E1792">
        <v>1</v>
      </c>
      <c r="F1792">
        <v>2</v>
      </c>
      <c r="G1792">
        <v>1</v>
      </c>
      <c r="H1792">
        <v>1.2</v>
      </c>
      <c r="I1792">
        <v>1.4</v>
      </c>
      <c r="J1792">
        <v>1.2</v>
      </c>
      <c r="K1792">
        <v>0.45018086155869702</v>
      </c>
      <c r="L1792">
        <v>35</v>
      </c>
      <c r="M1792">
        <v>26</v>
      </c>
      <c r="N1792">
        <v>37</v>
      </c>
      <c r="O1792">
        <v>0.35714285714285698</v>
      </c>
      <c r="P1792">
        <v>0.265306122448979</v>
      </c>
      <c r="Q1792">
        <v>0.37755102040816302</v>
      </c>
      <c r="R1792">
        <v>687</v>
      </c>
      <c r="S1792">
        <v>682</v>
      </c>
      <c r="T1792">
        <v>936</v>
      </c>
      <c r="U1792">
        <v>736</v>
      </c>
      <c r="V1792" t="str">
        <f>VLOOKUP($A1792,List2,1,FALSE)</f>
        <v>GCF_001777245.1_ViralProj348359.fna</v>
      </c>
      <c r="W1792">
        <f>VLOOKUP($A1792,List2,2,FALSE)</f>
        <v>1</v>
      </c>
      <c r="X1792">
        <f>VLOOKUP($A1792,List2,3,FALSE)</f>
        <v>0.441142857142857</v>
      </c>
      <c r="Y1792">
        <f>VLOOKUP($A1792,List2,4,FALSE)</f>
        <v>20</v>
      </c>
      <c r="Z1792">
        <f>VLOOKUP($A1792,List2,5,FALSE)</f>
        <v>70</v>
      </c>
      <c r="AA1792">
        <f>VLOOKUP($A1792,List2,6,FALSE)</f>
        <v>53</v>
      </c>
      <c r="AB1792">
        <f>VLOOKUP($A1792,List2,7,FALSE)</f>
        <v>620</v>
      </c>
      <c r="AC1792">
        <f>VLOOKUP($A1792,List2,8,FALSE)</f>
        <v>538</v>
      </c>
      <c r="AD1792">
        <f>VLOOKUP($A1792,List2,9,FALSE)</f>
        <v>669</v>
      </c>
      <c r="AE1792">
        <f>VLOOKUP($A1792,List2,10,FALSE)</f>
        <v>798</v>
      </c>
    </row>
    <row r="1793" spans="1:31" x14ac:dyDescent="0.3">
      <c r="A1793" t="s">
        <v>1792</v>
      </c>
      <c r="B1793">
        <v>5</v>
      </c>
      <c r="C1793">
        <v>2</v>
      </c>
      <c r="D1793">
        <v>0.4</v>
      </c>
      <c r="E1793">
        <v>0</v>
      </c>
      <c r="F1793">
        <v>0</v>
      </c>
      <c r="G1793">
        <v>3</v>
      </c>
      <c r="H1793">
        <v>1</v>
      </c>
      <c r="I1793">
        <v>1</v>
      </c>
      <c r="J1793">
        <v>1.75</v>
      </c>
      <c r="K1793">
        <v>0.43475164678653999</v>
      </c>
      <c r="L1793">
        <v>104</v>
      </c>
      <c r="M1793">
        <v>51</v>
      </c>
      <c r="N1793">
        <v>106</v>
      </c>
      <c r="O1793">
        <v>0.39846743295019099</v>
      </c>
      <c r="P1793">
        <v>0.195402298850574</v>
      </c>
      <c r="Q1793">
        <v>0.40613026819923298</v>
      </c>
      <c r="R1793">
        <v>1360</v>
      </c>
      <c r="S1793">
        <v>1082</v>
      </c>
      <c r="T1793">
        <v>1803</v>
      </c>
      <c r="U1793">
        <v>1372</v>
      </c>
      <c r="V1793" t="str">
        <f>VLOOKUP($A1793,List2,1,FALSE)</f>
        <v>GCF_001777225.1_ViralProj348721.fna</v>
      </c>
      <c r="W1793">
        <f>VLOOKUP($A1793,List2,2,FALSE)</f>
        <v>1</v>
      </c>
      <c r="X1793">
        <f>VLOOKUP($A1793,List2,3,FALSE)</f>
        <v>0.422875943487516</v>
      </c>
      <c r="Y1793">
        <f>VLOOKUP($A1793,List2,4,FALSE)</f>
        <v>78</v>
      </c>
      <c r="Z1793">
        <f>VLOOKUP($A1793,List2,5,FALSE)</f>
        <v>93</v>
      </c>
      <c r="AA1793">
        <f>VLOOKUP($A1793,List2,6,FALSE)</f>
        <v>105</v>
      </c>
      <c r="AB1793">
        <f>VLOOKUP($A1793,List2,7,FALSE)</f>
        <v>1138</v>
      </c>
      <c r="AC1793">
        <f>VLOOKUP($A1793,List2,8,FALSE)</f>
        <v>1047</v>
      </c>
      <c r="AD1793">
        <f>VLOOKUP($A1793,List2,9,FALSE)</f>
        <v>1425</v>
      </c>
      <c r="AE1793">
        <f>VLOOKUP($A1793,List2,10,FALSE)</f>
        <v>1557</v>
      </c>
    </row>
    <row r="1794" spans="1:31" x14ac:dyDescent="0.3">
      <c r="A1794" t="s">
        <v>1793</v>
      </c>
      <c r="B1794">
        <v>4</v>
      </c>
      <c r="C1794">
        <v>1</v>
      </c>
      <c r="D1794">
        <v>0.25</v>
      </c>
      <c r="E1794">
        <v>1</v>
      </c>
      <c r="F1794">
        <v>1</v>
      </c>
      <c r="G1794">
        <v>1</v>
      </c>
      <c r="H1794">
        <v>1.25</v>
      </c>
      <c r="I1794">
        <v>1.25</v>
      </c>
      <c r="J1794">
        <v>1.25</v>
      </c>
      <c r="K1794">
        <v>0.44754428768431098</v>
      </c>
      <c r="L1794">
        <v>216</v>
      </c>
      <c r="M1794">
        <v>107</v>
      </c>
      <c r="N1794">
        <v>141</v>
      </c>
      <c r="O1794">
        <v>0.46551724137931</v>
      </c>
      <c r="P1794">
        <v>0.23060344827586199</v>
      </c>
      <c r="Q1794">
        <v>0.30387931034482701</v>
      </c>
      <c r="R1794">
        <v>2404</v>
      </c>
      <c r="S1794">
        <v>1815</v>
      </c>
      <c r="T1794">
        <v>2646</v>
      </c>
      <c r="U1794">
        <v>2562</v>
      </c>
      <c r="V1794" t="str">
        <f>VLOOKUP($A1794,List2,1,FALSE)</f>
        <v>GCF_000849245.1_ViralProj14685.fna</v>
      </c>
      <c r="W1794">
        <f>VLOOKUP($A1794,List2,2,FALSE)</f>
        <v>1</v>
      </c>
      <c r="X1794">
        <f>VLOOKUP($A1794,List2,3,FALSE)</f>
        <v>0.44067796610169402</v>
      </c>
      <c r="Y1794">
        <f>VLOOKUP($A1794,List2,4,FALSE)</f>
        <v>77</v>
      </c>
      <c r="Z1794">
        <f>VLOOKUP($A1794,List2,5,FALSE)</f>
        <v>134</v>
      </c>
      <c r="AA1794">
        <f>VLOOKUP($A1794,List2,6,FALSE)</f>
        <v>97</v>
      </c>
      <c r="AB1794">
        <f>VLOOKUP($A1794,List2,7,FALSE)</f>
        <v>1586</v>
      </c>
      <c r="AC1794">
        <f>VLOOKUP($A1794,List2,8,FALSE)</f>
        <v>1196</v>
      </c>
      <c r="AD1794">
        <f>VLOOKUP($A1794,List2,9,FALSE)</f>
        <v>1810</v>
      </c>
      <c r="AE1794">
        <f>VLOOKUP($A1794,List2,10,FALSE)</f>
        <v>1721</v>
      </c>
    </row>
    <row r="1795" spans="1:31" x14ac:dyDescent="0.3">
      <c r="A1795" t="s">
        <v>1794</v>
      </c>
      <c r="B1795">
        <v>8</v>
      </c>
      <c r="C1795">
        <v>2</v>
      </c>
      <c r="D1795">
        <v>0.25</v>
      </c>
      <c r="E1795">
        <v>3</v>
      </c>
      <c r="F1795">
        <v>2</v>
      </c>
      <c r="G1795">
        <v>1</v>
      </c>
      <c r="H1795">
        <v>1.4285714285714199</v>
      </c>
      <c r="I1795">
        <v>1.28571428571428</v>
      </c>
      <c r="J1795">
        <v>1.1428571428571399</v>
      </c>
      <c r="K1795">
        <v>0.41783750763591898</v>
      </c>
      <c r="L1795">
        <v>83</v>
      </c>
      <c r="M1795">
        <v>45</v>
      </c>
      <c r="N1795">
        <v>80</v>
      </c>
      <c r="O1795">
        <v>0.39903846153846101</v>
      </c>
      <c r="P1795">
        <v>0.21634615384615299</v>
      </c>
      <c r="Q1795">
        <v>0.38461538461538403</v>
      </c>
      <c r="R1795">
        <v>1018</v>
      </c>
      <c r="S1795">
        <v>1034</v>
      </c>
      <c r="T1795">
        <v>1536</v>
      </c>
      <c r="U1795">
        <v>1323</v>
      </c>
      <c r="V1795" t="str">
        <f>VLOOKUP($A1795,List2,1,FALSE)</f>
        <v>GCF_001777205.1_ViralMultiSegProj348357.fna</v>
      </c>
      <c r="W1795">
        <f>VLOOKUP($A1795,List2,2,FALSE)</f>
        <v>2</v>
      </c>
      <c r="X1795">
        <f>VLOOKUP($A1795,List2,3,FALSE)</f>
        <v>0.39763177998472099</v>
      </c>
      <c r="Y1795">
        <f>VLOOKUP($A1795,List2,4,FALSE)</f>
        <v>50</v>
      </c>
      <c r="Z1795">
        <f>VLOOKUP($A1795,List2,5,FALSE)</f>
        <v>137</v>
      </c>
      <c r="AA1795">
        <f>VLOOKUP($A1795,List2,6,FALSE)</f>
        <v>105</v>
      </c>
      <c r="AB1795">
        <f>VLOOKUP($A1795,List2,7,FALSE)</f>
        <v>1173</v>
      </c>
      <c r="AC1795">
        <f>VLOOKUP($A1795,List2,8,FALSE)</f>
        <v>909</v>
      </c>
      <c r="AD1795">
        <f>VLOOKUP($A1795,List2,9,FALSE)</f>
        <v>1396</v>
      </c>
      <c r="AE1795">
        <f>VLOOKUP($A1795,List2,10,FALSE)</f>
        <v>1758</v>
      </c>
    </row>
    <row r="1796" spans="1:31" x14ac:dyDescent="0.3">
      <c r="A1796" t="s">
        <v>1795</v>
      </c>
      <c r="B1796">
        <v>5</v>
      </c>
      <c r="C1796">
        <v>1</v>
      </c>
      <c r="D1796">
        <v>0.2</v>
      </c>
      <c r="E1796">
        <v>1</v>
      </c>
      <c r="F1796">
        <v>1</v>
      </c>
      <c r="G1796">
        <v>2</v>
      </c>
      <c r="H1796">
        <v>1.2</v>
      </c>
      <c r="I1796">
        <v>1.2</v>
      </c>
      <c r="J1796">
        <v>1.4</v>
      </c>
      <c r="K1796">
        <v>0.47988999656239201</v>
      </c>
      <c r="L1796">
        <v>31</v>
      </c>
      <c r="M1796">
        <v>23</v>
      </c>
      <c r="N1796">
        <v>27</v>
      </c>
      <c r="O1796">
        <v>0.38271604938271597</v>
      </c>
      <c r="P1796">
        <v>0.28395061728394999</v>
      </c>
      <c r="Q1796">
        <v>0.33333333333333298</v>
      </c>
      <c r="R1796">
        <v>686</v>
      </c>
      <c r="S1796">
        <v>710</v>
      </c>
      <c r="T1796">
        <v>839</v>
      </c>
      <c r="U1796">
        <v>674</v>
      </c>
      <c r="V1796" t="str">
        <f>VLOOKUP($A1796,List2,1,FALSE)</f>
        <v>GCF_001777185.1_ViralProj348726.fna</v>
      </c>
      <c r="W1796">
        <f>VLOOKUP($A1796,List2,2,FALSE)</f>
        <v>1</v>
      </c>
      <c r="X1796">
        <f>VLOOKUP($A1796,List2,3,FALSE)</f>
        <v>0.46515151515151498</v>
      </c>
      <c r="Y1796">
        <f>VLOOKUP($A1796,List2,4,FALSE)</f>
        <v>25</v>
      </c>
      <c r="Z1796">
        <f>VLOOKUP($A1796,List2,5,FALSE)</f>
        <v>61</v>
      </c>
      <c r="AA1796">
        <f>VLOOKUP($A1796,List2,6,FALSE)</f>
        <v>29</v>
      </c>
      <c r="AB1796">
        <f>VLOOKUP($A1796,List2,7,FALSE)</f>
        <v>636</v>
      </c>
      <c r="AC1796">
        <f>VLOOKUP($A1796,List2,8,FALSE)</f>
        <v>592</v>
      </c>
      <c r="AD1796">
        <f>VLOOKUP($A1796,List2,9,FALSE)</f>
        <v>646</v>
      </c>
      <c r="AE1796">
        <f>VLOOKUP($A1796,List2,10,FALSE)</f>
        <v>766</v>
      </c>
    </row>
    <row r="1797" spans="1:31" x14ac:dyDescent="0.3">
      <c r="A1797" t="s">
        <v>1796</v>
      </c>
      <c r="B1797">
        <v>2</v>
      </c>
      <c r="C1797">
        <v>1</v>
      </c>
      <c r="D1797">
        <v>0.5</v>
      </c>
      <c r="E1797">
        <v>1</v>
      </c>
      <c r="F1797">
        <v>0</v>
      </c>
      <c r="G1797">
        <v>0</v>
      </c>
      <c r="H1797">
        <v>1.5</v>
      </c>
      <c r="I1797">
        <v>1</v>
      </c>
      <c r="J1797">
        <v>1</v>
      </c>
      <c r="K1797">
        <v>0.39271859146523402</v>
      </c>
      <c r="L1797">
        <v>252</v>
      </c>
      <c r="M1797">
        <v>89</v>
      </c>
      <c r="N1797">
        <v>146</v>
      </c>
      <c r="O1797">
        <v>0.51745379876796704</v>
      </c>
      <c r="P1797">
        <v>0.182751540041067</v>
      </c>
      <c r="Q1797">
        <v>0.29979466119096498</v>
      </c>
      <c r="R1797">
        <v>2169</v>
      </c>
      <c r="S1797">
        <v>1779</v>
      </c>
      <c r="T1797">
        <v>3595</v>
      </c>
      <c r="U1797">
        <v>2510</v>
      </c>
      <c r="V1797" t="str">
        <f>VLOOKUP($A1797,List2,1,FALSE)</f>
        <v>GCF_001766625.1_ViralProj348328.fna</v>
      </c>
      <c r="W1797">
        <f>VLOOKUP($A1797,List2,2,FALSE)</f>
        <v>1</v>
      </c>
      <c r="X1797">
        <f>VLOOKUP($A1797,List2,3,FALSE)</f>
        <v>0.39071738273551399</v>
      </c>
      <c r="Y1797">
        <f>VLOOKUP($A1797,List2,4,FALSE)</f>
        <v>86</v>
      </c>
      <c r="Z1797">
        <f>VLOOKUP($A1797,List2,5,FALSE)</f>
        <v>253</v>
      </c>
      <c r="AA1797">
        <f>VLOOKUP($A1797,List2,6,FALSE)</f>
        <v>146</v>
      </c>
      <c r="AB1797">
        <f>VLOOKUP($A1797,List2,7,FALSE)</f>
        <v>2162</v>
      </c>
      <c r="AC1797">
        <f>VLOOKUP($A1797,List2,8,FALSE)</f>
        <v>1803</v>
      </c>
      <c r="AD1797">
        <f>VLOOKUP($A1797,List2,9,FALSE)</f>
        <v>3604</v>
      </c>
      <c r="AE1797">
        <f>VLOOKUP($A1797,List2,10,FALSE)</f>
        <v>2579</v>
      </c>
    </row>
    <row r="1798" spans="1:31" x14ac:dyDescent="0.3">
      <c r="A1798" t="s">
        <v>1797</v>
      </c>
      <c r="B1798">
        <v>6</v>
      </c>
      <c r="C1798">
        <v>1</v>
      </c>
      <c r="D1798">
        <v>0.16666666666666599</v>
      </c>
      <c r="E1798">
        <v>1</v>
      </c>
      <c r="F1798">
        <v>2</v>
      </c>
      <c r="G1798">
        <v>2</v>
      </c>
      <c r="H1798">
        <v>1.1666666666666601</v>
      </c>
      <c r="I1798">
        <v>1.3333333333333299</v>
      </c>
      <c r="J1798">
        <v>1.3333333333333299</v>
      </c>
      <c r="K1798">
        <v>0.45106631609698999</v>
      </c>
      <c r="L1798">
        <v>41</v>
      </c>
      <c r="M1798">
        <v>37</v>
      </c>
      <c r="N1798">
        <v>51</v>
      </c>
      <c r="O1798">
        <v>0.31782945736434098</v>
      </c>
      <c r="P1798">
        <v>0.28682170542635599</v>
      </c>
      <c r="Q1798">
        <v>0.39534883720930197</v>
      </c>
      <c r="R1798">
        <v>780</v>
      </c>
      <c r="S1798">
        <v>764</v>
      </c>
      <c r="T1798">
        <v>1003</v>
      </c>
      <c r="U1798">
        <v>876</v>
      </c>
      <c r="V1798" t="str">
        <f>VLOOKUP($A1798,List2,1,FALSE)</f>
        <v>GCF_001766605.1_ViralProj348329.fna</v>
      </c>
      <c r="W1798">
        <f>VLOOKUP($A1798,List2,2,FALSE)</f>
        <v>1</v>
      </c>
      <c r="X1798">
        <f>VLOOKUP($A1798,List2,3,FALSE)</f>
        <v>0.43348229632176</v>
      </c>
      <c r="Y1798">
        <f>VLOOKUP($A1798,List2,4,FALSE)</f>
        <v>27</v>
      </c>
      <c r="Z1798">
        <f>VLOOKUP($A1798,List2,5,FALSE)</f>
        <v>64</v>
      </c>
      <c r="AA1798">
        <f>VLOOKUP($A1798,List2,6,FALSE)</f>
        <v>64</v>
      </c>
      <c r="AB1798">
        <f>VLOOKUP($A1798,List2,7,FALSE)</f>
        <v>643</v>
      </c>
      <c r="AC1798">
        <f>VLOOKUP($A1798,List2,8,FALSE)</f>
        <v>618</v>
      </c>
      <c r="AD1798">
        <f>VLOOKUP($A1798,List2,9,FALSE)</f>
        <v>753</v>
      </c>
      <c r="AE1798">
        <f>VLOOKUP($A1798,List2,10,FALSE)</f>
        <v>895</v>
      </c>
    </row>
    <row r="1799" spans="1:31" x14ac:dyDescent="0.3">
      <c r="A1799" t="s">
        <v>1798</v>
      </c>
      <c r="B1799">
        <v>1</v>
      </c>
      <c r="C1799">
        <v>1</v>
      </c>
      <c r="D1799">
        <v>1</v>
      </c>
      <c r="E1799">
        <v>0</v>
      </c>
      <c r="F1799">
        <v>0</v>
      </c>
      <c r="G1799">
        <v>0</v>
      </c>
      <c r="H1799">
        <v>1</v>
      </c>
      <c r="I1799">
        <v>1</v>
      </c>
      <c r="J1799">
        <v>1</v>
      </c>
      <c r="K1799">
        <v>0.37175005462093003</v>
      </c>
      <c r="L1799">
        <v>194</v>
      </c>
      <c r="M1799">
        <v>160</v>
      </c>
      <c r="N1799">
        <v>224</v>
      </c>
      <c r="O1799">
        <v>0.33564013840830398</v>
      </c>
      <c r="P1799">
        <v>0.27681660899653898</v>
      </c>
      <c r="Q1799">
        <v>0.38754325259515499</v>
      </c>
      <c r="R1799">
        <v>1975</v>
      </c>
      <c r="S1799">
        <v>1428</v>
      </c>
      <c r="T1799">
        <v>2881</v>
      </c>
      <c r="U1799">
        <v>2870</v>
      </c>
      <c r="V1799" t="str">
        <f>VLOOKUP($A1799,List2,1,FALSE)</f>
        <v>GCF_001766585.1_ViralProj348111.fna</v>
      </c>
      <c r="W1799">
        <f>VLOOKUP($A1799,List2,2,FALSE)</f>
        <v>1</v>
      </c>
      <c r="X1799">
        <f>VLOOKUP($A1799,List2,3,FALSE)</f>
        <v>0.36853619729514697</v>
      </c>
      <c r="Y1799">
        <f>VLOOKUP($A1799,List2,4,FALSE)</f>
        <v>181</v>
      </c>
      <c r="Z1799">
        <f>VLOOKUP($A1799,List2,5,FALSE)</f>
        <v>198</v>
      </c>
      <c r="AA1799">
        <f>VLOOKUP($A1799,List2,6,FALSE)</f>
        <v>246</v>
      </c>
      <c r="AB1799">
        <f>VLOOKUP($A1799,List2,7,FALSE)</f>
        <v>2136</v>
      </c>
      <c r="AC1799">
        <f>VLOOKUP($A1799,List2,8,FALSE)</f>
        <v>1570</v>
      </c>
      <c r="AD1799">
        <f>VLOOKUP($A1799,List2,9,FALSE)</f>
        <v>3180</v>
      </c>
      <c r="AE1799">
        <f>VLOOKUP($A1799,List2,10,FALSE)</f>
        <v>3170</v>
      </c>
    </row>
    <row r="1800" spans="1:31" x14ac:dyDescent="0.3">
      <c r="A1800" t="s">
        <v>1799</v>
      </c>
      <c r="B1800">
        <v>3</v>
      </c>
      <c r="C1800">
        <v>2</v>
      </c>
      <c r="D1800">
        <v>0.66666666666666596</v>
      </c>
      <c r="E1800">
        <v>0</v>
      </c>
      <c r="F1800">
        <v>0</v>
      </c>
      <c r="G1800">
        <v>1</v>
      </c>
      <c r="H1800">
        <v>1</v>
      </c>
      <c r="I1800">
        <v>1</v>
      </c>
      <c r="J1800">
        <v>1.5</v>
      </c>
      <c r="K1800">
        <v>0.429681978798586</v>
      </c>
      <c r="L1800">
        <v>181</v>
      </c>
      <c r="M1800">
        <v>57</v>
      </c>
      <c r="N1800">
        <v>112</v>
      </c>
      <c r="O1800">
        <v>0.51714285714285702</v>
      </c>
      <c r="P1800">
        <v>0.16285714285714201</v>
      </c>
      <c r="Q1800">
        <v>0.32</v>
      </c>
      <c r="R1800">
        <v>1630</v>
      </c>
      <c r="S1800">
        <v>1410</v>
      </c>
      <c r="T1800">
        <v>2015</v>
      </c>
      <c r="U1800">
        <v>2020</v>
      </c>
      <c r="V1800" t="str">
        <f>VLOOKUP($A1800,List2,1,FALSE)</f>
        <v>GCF_001766565.1_ViralMultiSegProj348330.fna</v>
      </c>
      <c r="W1800">
        <f>VLOOKUP($A1800,List2,2,FALSE)</f>
        <v>2</v>
      </c>
      <c r="X1800">
        <f>VLOOKUP($A1800,List2,3,FALSE)</f>
        <v>0.42877474446888297</v>
      </c>
      <c r="Y1800">
        <f>VLOOKUP($A1800,List2,4,FALSE)</f>
        <v>60</v>
      </c>
      <c r="Z1800">
        <f>VLOOKUP($A1800,List2,5,FALSE)</f>
        <v>185</v>
      </c>
      <c r="AA1800">
        <f>VLOOKUP($A1800,List2,6,FALSE)</f>
        <v>118</v>
      </c>
      <c r="AB1800">
        <f>VLOOKUP($A1800,List2,7,FALSE)</f>
        <v>1767</v>
      </c>
      <c r="AC1800">
        <f>VLOOKUP($A1800,List2,8,FALSE)</f>
        <v>1547</v>
      </c>
      <c r="AD1800">
        <f>VLOOKUP($A1800,List2,9,FALSE)</f>
        <v>2187</v>
      </c>
      <c r="AE1800">
        <f>VLOOKUP($A1800,List2,10,FALSE)</f>
        <v>2228</v>
      </c>
    </row>
    <row r="1801" spans="1:31" x14ac:dyDescent="0.3">
      <c r="A1801" t="s">
        <v>1800</v>
      </c>
      <c r="B1801">
        <v>1</v>
      </c>
      <c r="C1801">
        <v>1</v>
      </c>
      <c r="D1801">
        <v>1</v>
      </c>
      <c r="E1801">
        <v>0</v>
      </c>
      <c r="F1801">
        <v>0</v>
      </c>
      <c r="G1801">
        <v>0</v>
      </c>
      <c r="H1801">
        <v>1</v>
      </c>
      <c r="I1801">
        <v>1</v>
      </c>
      <c r="J1801">
        <v>1</v>
      </c>
      <c r="K1801">
        <v>0.41221533532975801</v>
      </c>
      <c r="L1801">
        <v>352</v>
      </c>
      <c r="M1801">
        <v>205</v>
      </c>
      <c r="N1801">
        <v>274</v>
      </c>
      <c r="O1801">
        <v>0.42358604091455998</v>
      </c>
      <c r="P1801">
        <v>0.24669073405535499</v>
      </c>
      <c r="Q1801">
        <v>0.329723225030084</v>
      </c>
      <c r="R1801">
        <v>3206</v>
      </c>
      <c r="S1801">
        <v>2713</v>
      </c>
      <c r="T1801">
        <v>4909</v>
      </c>
      <c r="U1801">
        <v>3531</v>
      </c>
      <c r="V1801" t="str">
        <f>VLOOKUP($A1801,List2,1,FALSE)</f>
        <v>GCF_001755825.1_ViralProj345627.fna</v>
      </c>
      <c r="W1801">
        <f>VLOOKUP($A1801,List2,2,FALSE)</f>
        <v>1</v>
      </c>
      <c r="X1801">
        <f>VLOOKUP($A1801,List2,3,FALSE)</f>
        <v>0.413019693654266</v>
      </c>
      <c r="Y1801">
        <f>VLOOKUP($A1801,List2,4,FALSE)</f>
        <v>202</v>
      </c>
      <c r="Z1801">
        <f>VLOOKUP($A1801,List2,5,FALSE)</f>
        <v>347</v>
      </c>
      <c r="AA1801">
        <f>VLOOKUP($A1801,List2,6,FALSE)</f>
        <v>276</v>
      </c>
      <c r="AB1801">
        <f>VLOOKUP($A1801,List2,7,FALSE)</f>
        <v>3260</v>
      </c>
      <c r="AC1801">
        <f>VLOOKUP($A1801,List2,8,FALSE)</f>
        <v>2780</v>
      </c>
      <c r="AD1801">
        <f>VLOOKUP($A1801,List2,9,FALSE)</f>
        <v>4999</v>
      </c>
      <c r="AE1801">
        <f>VLOOKUP($A1801,List2,10,FALSE)</f>
        <v>3585</v>
      </c>
    </row>
    <row r="1802" spans="1:31" x14ac:dyDescent="0.3">
      <c r="A1802" t="s">
        <v>1801</v>
      </c>
      <c r="B1802">
        <v>3</v>
      </c>
      <c r="C1802">
        <v>1</v>
      </c>
      <c r="D1802">
        <v>0.33333333333333298</v>
      </c>
      <c r="E1802">
        <v>1</v>
      </c>
      <c r="F1802">
        <v>1</v>
      </c>
      <c r="G1802">
        <v>0</v>
      </c>
      <c r="H1802">
        <v>1.3333333333333299</v>
      </c>
      <c r="I1802">
        <v>1.3333333333333299</v>
      </c>
      <c r="J1802">
        <v>1</v>
      </c>
      <c r="K1802">
        <v>0.40431096681096601</v>
      </c>
      <c r="L1802">
        <v>292</v>
      </c>
      <c r="M1802">
        <v>178</v>
      </c>
      <c r="N1802">
        <v>239</v>
      </c>
      <c r="O1802">
        <v>0.41184767277856099</v>
      </c>
      <c r="P1802">
        <v>0.25105782792665698</v>
      </c>
      <c r="Q1802">
        <v>0.33709449929478102</v>
      </c>
      <c r="R1802">
        <v>2504</v>
      </c>
      <c r="S1802">
        <v>1979</v>
      </c>
      <c r="T1802">
        <v>3616</v>
      </c>
      <c r="U1802">
        <v>2989</v>
      </c>
      <c r="V1802" t="str">
        <f>VLOOKUP($A1802,List2,1,FALSE)</f>
        <v>GCF_001755805.1_ViralMultiSegProj345034.fna</v>
      </c>
      <c r="W1802">
        <f>VLOOKUP($A1802,List2,2,FALSE)</f>
        <v>3</v>
      </c>
      <c r="X1802">
        <f>VLOOKUP($A1802,List2,3,FALSE)</f>
        <v>0.39907269415466101</v>
      </c>
      <c r="Y1802">
        <f>VLOOKUP($A1802,List2,4,FALSE)</f>
        <v>193</v>
      </c>
      <c r="Z1802">
        <f>VLOOKUP($A1802,List2,5,FALSE)</f>
        <v>309</v>
      </c>
      <c r="AA1802">
        <f>VLOOKUP($A1802,List2,6,FALSE)</f>
        <v>264</v>
      </c>
      <c r="AB1802">
        <f>VLOOKUP($A1802,List2,7,FALSE)</f>
        <v>2675</v>
      </c>
      <c r="AC1802">
        <f>VLOOKUP($A1802,List2,8,FALSE)</f>
        <v>2145</v>
      </c>
      <c r="AD1802">
        <f>VLOOKUP($A1802,List2,9,FALSE)</f>
        <v>3937</v>
      </c>
      <c r="AE1802">
        <f>VLOOKUP($A1802,List2,10,FALSE)</f>
        <v>3321</v>
      </c>
    </row>
    <row r="1803" spans="1:31" x14ac:dyDescent="0.3">
      <c r="A1803" t="s">
        <v>1802</v>
      </c>
      <c r="B1803">
        <v>5</v>
      </c>
      <c r="C1803">
        <v>1</v>
      </c>
      <c r="D1803">
        <v>0.2</v>
      </c>
      <c r="E1803">
        <v>0</v>
      </c>
      <c r="F1803">
        <v>1</v>
      </c>
      <c r="G1803">
        <v>3</v>
      </c>
      <c r="H1803">
        <v>1</v>
      </c>
      <c r="I1803">
        <v>1.2</v>
      </c>
      <c r="J1803">
        <v>1.6</v>
      </c>
      <c r="K1803">
        <v>0.410055350553505</v>
      </c>
      <c r="L1803">
        <v>220</v>
      </c>
      <c r="M1803">
        <v>98</v>
      </c>
      <c r="N1803">
        <v>195</v>
      </c>
      <c r="O1803">
        <v>0.42884990253411298</v>
      </c>
      <c r="P1803">
        <v>0.191033138401559</v>
      </c>
      <c r="Q1803">
        <v>0.38011695906432702</v>
      </c>
      <c r="R1803">
        <v>2100</v>
      </c>
      <c r="S1803">
        <v>2345</v>
      </c>
      <c r="T1803">
        <v>3500</v>
      </c>
      <c r="U1803">
        <v>2895</v>
      </c>
      <c r="V1803" t="str">
        <f>VLOOKUP($A1803,List2,1,FALSE)</f>
        <v>GCF_001755785.1_ViralProj345030.fna</v>
      </c>
      <c r="W1803">
        <f>VLOOKUP($A1803,List2,2,FALSE)</f>
        <v>1</v>
      </c>
      <c r="X1803">
        <f>VLOOKUP($A1803,List2,3,FALSE)</f>
        <v>0.40597802197802102</v>
      </c>
      <c r="Y1803">
        <f>VLOOKUP($A1803,List2,4,FALSE)</f>
        <v>100</v>
      </c>
      <c r="Z1803">
        <f>VLOOKUP($A1803,List2,5,FALSE)</f>
        <v>230</v>
      </c>
      <c r="AA1803">
        <f>VLOOKUP($A1803,List2,6,FALSE)</f>
        <v>210</v>
      </c>
      <c r="AB1803">
        <f>VLOOKUP($A1803,List2,7,FALSE)</f>
        <v>2176</v>
      </c>
      <c r="AC1803">
        <f>VLOOKUP($A1803,List2,8,FALSE)</f>
        <v>2442</v>
      </c>
      <c r="AD1803">
        <f>VLOOKUP($A1803,List2,9,FALSE)</f>
        <v>3719</v>
      </c>
      <c r="AE1803">
        <f>VLOOKUP($A1803,List2,10,FALSE)</f>
        <v>3038</v>
      </c>
    </row>
    <row r="1804" spans="1:31" x14ac:dyDescent="0.3">
      <c r="A1804" t="s">
        <v>1803</v>
      </c>
      <c r="B1804">
        <v>4</v>
      </c>
      <c r="C1804">
        <v>1</v>
      </c>
      <c r="D1804">
        <v>0.25</v>
      </c>
      <c r="E1804">
        <v>0</v>
      </c>
      <c r="F1804">
        <v>1</v>
      </c>
      <c r="G1804">
        <v>2</v>
      </c>
      <c r="H1804">
        <v>1</v>
      </c>
      <c r="I1804">
        <v>1.25</v>
      </c>
      <c r="J1804">
        <v>1.5</v>
      </c>
      <c r="K1804">
        <v>0.483341875961045</v>
      </c>
      <c r="L1804">
        <v>197</v>
      </c>
      <c r="M1804">
        <v>69</v>
      </c>
      <c r="N1804">
        <v>94</v>
      </c>
      <c r="O1804">
        <v>0.54722222222222205</v>
      </c>
      <c r="P1804">
        <v>0.19166666666666601</v>
      </c>
      <c r="Q1804">
        <v>0.26111111111111102</v>
      </c>
      <c r="R1804">
        <v>2343</v>
      </c>
      <c r="S1804">
        <v>2372</v>
      </c>
      <c r="T1804">
        <v>2657</v>
      </c>
      <c r="U1804">
        <v>2383</v>
      </c>
      <c r="V1804" t="str">
        <f>VLOOKUP($A1804,List2,1,FALSE)</f>
        <v>GCF_001755765.1_ViralProj345026.fna</v>
      </c>
      <c r="W1804">
        <f>VLOOKUP($A1804,List2,2,FALSE)</f>
        <v>1</v>
      </c>
      <c r="X1804">
        <f>VLOOKUP($A1804,List2,3,FALSE)</f>
        <v>0.479142413659293</v>
      </c>
      <c r="Y1804">
        <f>VLOOKUP($A1804,List2,4,FALSE)</f>
        <v>79</v>
      </c>
      <c r="Z1804">
        <f>VLOOKUP($A1804,List2,5,FALSE)</f>
        <v>204</v>
      </c>
      <c r="AA1804">
        <f>VLOOKUP($A1804,List2,6,FALSE)</f>
        <v>101</v>
      </c>
      <c r="AB1804">
        <f>VLOOKUP($A1804,List2,7,FALSE)</f>
        <v>2448</v>
      </c>
      <c r="AC1804">
        <f>VLOOKUP($A1804,List2,8,FALSE)</f>
        <v>2491</v>
      </c>
      <c r="AD1804">
        <f>VLOOKUP($A1804,List2,9,FALSE)</f>
        <v>2814</v>
      </c>
      <c r="AE1804">
        <f>VLOOKUP($A1804,List2,10,FALSE)</f>
        <v>2555</v>
      </c>
    </row>
    <row r="1805" spans="1:31" x14ac:dyDescent="0.3">
      <c r="A1805" t="s">
        <v>1804</v>
      </c>
      <c r="B1805">
        <v>4</v>
      </c>
      <c r="C1805">
        <v>1</v>
      </c>
      <c r="D1805">
        <v>0.25</v>
      </c>
      <c r="E1805">
        <v>0</v>
      </c>
      <c r="F1805">
        <v>2</v>
      </c>
      <c r="G1805">
        <v>1</v>
      </c>
      <c r="H1805">
        <v>1</v>
      </c>
      <c r="I1805">
        <v>1.5</v>
      </c>
      <c r="J1805">
        <v>1.25</v>
      </c>
      <c r="K1805">
        <v>0.43620208699245699</v>
      </c>
      <c r="L1805">
        <v>240</v>
      </c>
      <c r="M1805">
        <v>159</v>
      </c>
      <c r="N1805">
        <v>176</v>
      </c>
      <c r="O1805">
        <v>0.41739130434782601</v>
      </c>
      <c r="P1805">
        <v>0.27652173913043399</v>
      </c>
      <c r="Q1805">
        <v>0.30608695652173901</v>
      </c>
      <c r="R1805">
        <v>2362</v>
      </c>
      <c r="S1805">
        <v>1860</v>
      </c>
      <c r="T1805">
        <v>2526</v>
      </c>
      <c r="U1805">
        <v>2931</v>
      </c>
      <c r="V1805" t="str">
        <f>VLOOKUP($A1805,List2,1,FALSE)</f>
        <v>GCF_000849225.1_ViralProj14681.fna</v>
      </c>
      <c r="W1805">
        <f>VLOOKUP($A1805,List2,2,FALSE)</f>
        <v>1</v>
      </c>
      <c r="X1805">
        <f>VLOOKUP($A1805,List2,3,FALSE)</f>
        <v>0.43168378462496099</v>
      </c>
      <c r="Y1805">
        <f>VLOOKUP($A1805,List2,4,FALSE)</f>
        <v>103</v>
      </c>
      <c r="Z1805">
        <f>VLOOKUP($A1805,List2,5,FALSE)</f>
        <v>144</v>
      </c>
      <c r="AA1805">
        <f>VLOOKUP($A1805,List2,6,FALSE)</f>
        <v>122</v>
      </c>
      <c r="AB1805">
        <f>VLOOKUP($A1805,List2,7,FALSE)</f>
        <v>1527</v>
      </c>
      <c r="AC1805">
        <f>VLOOKUP($A1805,List2,8,FALSE)</f>
        <v>1247</v>
      </c>
      <c r="AD1805">
        <f>VLOOKUP($A1805,List2,9,FALSE)</f>
        <v>1652</v>
      </c>
      <c r="AE1805">
        <f>VLOOKUP($A1805,List2,10,FALSE)</f>
        <v>2000</v>
      </c>
    </row>
    <row r="1806" spans="1:31" x14ac:dyDescent="0.3">
      <c r="A1806" t="s">
        <v>1805</v>
      </c>
      <c r="B1806">
        <v>6</v>
      </c>
      <c r="C1806">
        <v>1</v>
      </c>
      <c r="D1806">
        <v>0.16666666666666599</v>
      </c>
      <c r="E1806">
        <v>5</v>
      </c>
      <c r="F1806">
        <v>0</v>
      </c>
      <c r="G1806">
        <v>0</v>
      </c>
      <c r="H1806">
        <v>1.8333333333333299</v>
      </c>
      <c r="I1806">
        <v>1</v>
      </c>
      <c r="J1806">
        <v>1</v>
      </c>
      <c r="K1806">
        <v>0.41911250873514999</v>
      </c>
      <c r="L1806">
        <v>345</v>
      </c>
      <c r="M1806">
        <v>108</v>
      </c>
      <c r="N1806">
        <v>168</v>
      </c>
      <c r="O1806">
        <v>0.55555555555555503</v>
      </c>
      <c r="P1806">
        <v>0.17391304347826</v>
      </c>
      <c r="Q1806">
        <v>0.270531400966183</v>
      </c>
      <c r="R1806">
        <v>2610</v>
      </c>
      <c r="S1806">
        <v>2188</v>
      </c>
      <c r="T1806">
        <v>3514</v>
      </c>
      <c r="U1806">
        <v>3136</v>
      </c>
      <c r="V1806" t="str">
        <f>VLOOKUP($A1806,List2,1,FALSE)</f>
        <v>GCF_001755745.1_ViralProj344643.fna</v>
      </c>
      <c r="W1806">
        <f>VLOOKUP($A1806,List2,2,FALSE)</f>
        <v>1</v>
      </c>
      <c r="X1806">
        <f>VLOOKUP($A1806,List2,3,FALSE)</f>
        <v>0.40459251954638298</v>
      </c>
      <c r="Y1806">
        <f>VLOOKUP($A1806,List2,4,FALSE)</f>
        <v>142</v>
      </c>
      <c r="Z1806">
        <f>VLOOKUP($A1806,List2,5,FALSE)</f>
        <v>416</v>
      </c>
      <c r="AA1806">
        <f>VLOOKUP($A1806,List2,6,FALSE)</f>
        <v>246</v>
      </c>
      <c r="AB1806">
        <f>VLOOKUP($A1806,List2,7,FALSE)</f>
        <v>3096</v>
      </c>
      <c r="AC1806">
        <f>VLOOKUP($A1806,List2,8,FALSE)</f>
        <v>2648</v>
      </c>
      <c r="AD1806">
        <f>VLOOKUP($A1806,List2,9,FALSE)</f>
        <v>4354</v>
      </c>
      <c r="AE1806">
        <f>VLOOKUP($A1806,List2,10,FALSE)</f>
        <v>4099</v>
      </c>
    </row>
    <row r="1807" spans="1:31" x14ac:dyDescent="0.3">
      <c r="A1807" t="s">
        <v>1806</v>
      </c>
      <c r="B1807">
        <v>3</v>
      </c>
      <c r="C1807">
        <v>1</v>
      </c>
      <c r="D1807">
        <v>0.33333333333333298</v>
      </c>
      <c r="E1807">
        <v>2</v>
      </c>
      <c r="F1807">
        <v>0</v>
      </c>
      <c r="G1807">
        <v>0</v>
      </c>
      <c r="H1807">
        <v>1.6666666666666601</v>
      </c>
      <c r="I1807">
        <v>1</v>
      </c>
      <c r="J1807">
        <v>1</v>
      </c>
      <c r="K1807">
        <v>0.31118154989616298</v>
      </c>
      <c r="L1807">
        <v>226</v>
      </c>
      <c r="M1807">
        <v>166</v>
      </c>
      <c r="N1807">
        <v>279</v>
      </c>
      <c r="O1807">
        <v>0.33681073025335301</v>
      </c>
      <c r="P1807">
        <v>0.24739195230998501</v>
      </c>
      <c r="Q1807">
        <v>0.41579731743666098</v>
      </c>
      <c r="R1807">
        <v>1550</v>
      </c>
      <c r="S1807">
        <v>1297</v>
      </c>
      <c r="T1807">
        <v>3444</v>
      </c>
      <c r="U1807">
        <v>2858</v>
      </c>
      <c r="V1807" t="str">
        <f>VLOOKUP($A1807,List2,1,FALSE)</f>
        <v>GCF_001755725.1_ViralProj344639.fna</v>
      </c>
      <c r="W1807">
        <f>VLOOKUP($A1807,List2,2,FALSE)</f>
        <v>1</v>
      </c>
      <c r="X1807">
        <f>VLOOKUP($A1807,List2,3,FALSE)</f>
        <v>0.31630905610959997</v>
      </c>
      <c r="Y1807">
        <f>VLOOKUP($A1807,List2,4,FALSE)</f>
        <v>165</v>
      </c>
      <c r="Z1807">
        <f>VLOOKUP($A1807,List2,5,FALSE)</f>
        <v>228</v>
      </c>
      <c r="AA1807">
        <f>VLOOKUP($A1807,List2,6,FALSE)</f>
        <v>283</v>
      </c>
      <c r="AB1807">
        <f>VLOOKUP($A1807,List2,7,FALSE)</f>
        <v>1630</v>
      </c>
      <c r="AC1807">
        <f>VLOOKUP($A1807,List2,8,FALSE)</f>
        <v>1510</v>
      </c>
      <c r="AD1807">
        <f>VLOOKUP($A1807,List2,9,FALSE)</f>
        <v>3773</v>
      </c>
      <c r="AE1807">
        <f>VLOOKUP($A1807,List2,10,FALSE)</f>
        <v>3014</v>
      </c>
    </row>
    <row r="1808" spans="1:31" x14ac:dyDescent="0.3">
      <c r="A1808" t="s">
        <v>1807</v>
      </c>
      <c r="B1808">
        <v>100</v>
      </c>
      <c r="C1808">
        <v>4</v>
      </c>
      <c r="D1808">
        <v>0.04</v>
      </c>
      <c r="E1808">
        <v>58</v>
      </c>
      <c r="F1808">
        <v>18</v>
      </c>
      <c r="G1808">
        <v>20</v>
      </c>
      <c r="H1808">
        <v>1.5979381443298899</v>
      </c>
      <c r="I1808">
        <v>1.1855670103092699</v>
      </c>
      <c r="J1808">
        <v>1.2061855670103001</v>
      </c>
      <c r="K1808">
        <v>0.63506155090304595</v>
      </c>
      <c r="L1808">
        <v>864</v>
      </c>
      <c r="M1808">
        <v>74</v>
      </c>
      <c r="N1808">
        <v>74</v>
      </c>
      <c r="O1808">
        <v>0.85375494071146196</v>
      </c>
      <c r="P1808">
        <v>7.31225296442687E-2</v>
      </c>
      <c r="Q1808">
        <v>7.31225296442687E-2</v>
      </c>
      <c r="R1808">
        <v>17475</v>
      </c>
      <c r="S1808">
        <v>17863</v>
      </c>
      <c r="T1808">
        <v>11593</v>
      </c>
      <c r="U1808">
        <v>8714</v>
      </c>
      <c r="V1808" t="str">
        <f>VLOOKUP($A1808,List2,1,FALSE)</f>
        <v>GCF_001755705.1_ViralProj344635.fna</v>
      </c>
      <c r="W1808">
        <f>VLOOKUP($A1808,List2,2,FALSE)</f>
        <v>1</v>
      </c>
      <c r="X1808">
        <f>VLOOKUP($A1808,List2,3,FALSE)</f>
        <v>0.63390936101909001</v>
      </c>
      <c r="Y1808">
        <f>VLOOKUP($A1808,List2,4,FALSE)</f>
        <v>102</v>
      </c>
      <c r="Z1808">
        <f>VLOOKUP($A1808,List2,5,FALSE)</f>
        <v>833</v>
      </c>
      <c r="AA1808">
        <f>VLOOKUP($A1808,List2,6,FALSE)</f>
        <v>83</v>
      </c>
      <c r="AB1808">
        <f>VLOOKUP($A1808,List2,7,FALSE)</f>
        <v>18321</v>
      </c>
      <c r="AC1808">
        <f>VLOOKUP($A1808,List2,8,FALSE)</f>
        <v>18802</v>
      </c>
      <c r="AD1808">
        <f>VLOOKUP($A1808,List2,9,FALSE)</f>
        <v>12269</v>
      </c>
      <c r="AE1808">
        <f>VLOOKUP($A1808,List2,10,FALSE)</f>
        <v>9170</v>
      </c>
    </row>
    <row r="1809" spans="1:31" x14ac:dyDescent="0.3">
      <c r="A1809" t="s">
        <v>1808</v>
      </c>
      <c r="B1809">
        <v>96</v>
      </c>
      <c r="C1809">
        <v>3</v>
      </c>
      <c r="D1809">
        <v>3.125E-2</v>
      </c>
      <c r="E1809">
        <v>72</v>
      </c>
      <c r="F1809">
        <v>12</v>
      </c>
      <c r="G1809">
        <v>9</v>
      </c>
      <c r="H1809">
        <v>1.76595744680851</v>
      </c>
      <c r="I1809">
        <v>1.12765957446808</v>
      </c>
      <c r="J1809">
        <v>1.09574468085106</v>
      </c>
      <c r="K1809">
        <v>0.61870692238537595</v>
      </c>
      <c r="L1809">
        <v>931</v>
      </c>
      <c r="M1809">
        <v>76</v>
      </c>
      <c r="N1809">
        <v>99</v>
      </c>
      <c r="O1809">
        <v>0.841772151898734</v>
      </c>
      <c r="P1809">
        <v>6.8716094032549704E-2</v>
      </c>
      <c r="Q1809">
        <v>8.9511754068716004E-2</v>
      </c>
      <c r="R1809">
        <v>16965</v>
      </c>
      <c r="S1809">
        <v>16069</v>
      </c>
      <c r="T1809">
        <v>10845</v>
      </c>
      <c r="U1809">
        <v>9513</v>
      </c>
      <c r="V1809" t="str">
        <f>VLOOKUP($A1809,List2,1,FALSE)</f>
        <v>GCF_001755685.1_ViralProj344631.fna</v>
      </c>
      <c r="W1809">
        <f>VLOOKUP($A1809,List2,2,FALSE)</f>
        <v>1</v>
      </c>
      <c r="X1809">
        <f>VLOOKUP($A1809,List2,3,FALSE)</f>
        <v>0.617767387492694</v>
      </c>
      <c r="Y1809">
        <f>VLOOKUP($A1809,List2,4,FALSE)</f>
        <v>109</v>
      </c>
      <c r="Z1809">
        <f>VLOOKUP($A1809,List2,5,FALSE)</f>
        <v>891</v>
      </c>
      <c r="AA1809">
        <f>VLOOKUP($A1809,List2,6,FALSE)</f>
        <v>105</v>
      </c>
      <c r="AB1809">
        <f>VLOOKUP($A1809,List2,7,FALSE)</f>
        <v>17412</v>
      </c>
      <c r="AC1809">
        <f>VLOOKUP($A1809,List2,8,FALSE)</f>
        <v>16412</v>
      </c>
      <c r="AD1809">
        <f>VLOOKUP($A1809,List2,9,FALSE)</f>
        <v>11012</v>
      </c>
      <c r="AE1809">
        <f>VLOOKUP($A1809,List2,10,FALSE)</f>
        <v>9916</v>
      </c>
    </row>
    <row r="1810" spans="1:31" x14ac:dyDescent="0.3">
      <c r="A1810" t="s">
        <v>1809</v>
      </c>
      <c r="B1810">
        <v>69</v>
      </c>
      <c r="C1810">
        <v>2</v>
      </c>
      <c r="D1810">
        <v>2.8985507246376802E-2</v>
      </c>
      <c r="E1810">
        <v>49</v>
      </c>
      <c r="F1810">
        <v>8</v>
      </c>
      <c r="G1810">
        <v>10</v>
      </c>
      <c r="H1810">
        <v>1.72058823529411</v>
      </c>
      <c r="I1810">
        <v>1.1176470588235199</v>
      </c>
      <c r="J1810">
        <v>1.1470588235294099</v>
      </c>
      <c r="K1810">
        <v>0.66856841499664399</v>
      </c>
      <c r="L1810">
        <v>483</v>
      </c>
      <c r="M1810">
        <v>33</v>
      </c>
      <c r="N1810">
        <v>49</v>
      </c>
      <c r="O1810">
        <v>0.854867256637168</v>
      </c>
      <c r="P1810">
        <v>5.8407079646017698E-2</v>
      </c>
      <c r="Q1810">
        <v>8.6725663716814103E-2</v>
      </c>
      <c r="R1810">
        <v>13807</v>
      </c>
      <c r="S1810">
        <v>14083</v>
      </c>
      <c r="T1810">
        <v>7679</v>
      </c>
      <c r="U1810">
        <v>6147</v>
      </c>
      <c r="V1810" t="str">
        <f>VLOOKUP($A1810,List2,1,FALSE)</f>
        <v>GCF_001755665.1_ViralProj344627.fna</v>
      </c>
      <c r="W1810">
        <f>VLOOKUP($A1810,List2,2,FALSE)</f>
        <v>1</v>
      </c>
      <c r="X1810">
        <f>VLOOKUP($A1810,List2,3,FALSE)</f>
        <v>0.66803472025662802</v>
      </c>
      <c r="Y1810">
        <f>VLOOKUP($A1810,List2,4,FALSE)</f>
        <v>44</v>
      </c>
      <c r="Z1810">
        <f>VLOOKUP($A1810,List2,5,FALSE)</f>
        <v>450</v>
      </c>
      <c r="AA1810">
        <f>VLOOKUP($A1810,List2,6,FALSE)</f>
        <v>51</v>
      </c>
      <c r="AB1810">
        <f>VLOOKUP($A1810,List2,7,FALSE)</f>
        <v>13930</v>
      </c>
      <c r="AC1810">
        <f>VLOOKUP($A1810,List2,8,FALSE)</f>
        <v>14392</v>
      </c>
      <c r="AD1810">
        <f>VLOOKUP($A1810,List2,9,FALSE)</f>
        <v>7751</v>
      </c>
      <c r="AE1810">
        <f>VLOOKUP($A1810,List2,10,FALSE)</f>
        <v>6323</v>
      </c>
    </row>
    <row r="1811" spans="1:31" x14ac:dyDescent="0.3">
      <c r="A1811" t="s">
        <v>1810</v>
      </c>
      <c r="B1811">
        <v>78</v>
      </c>
      <c r="C1811">
        <v>1</v>
      </c>
      <c r="D1811">
        <v>1.2820512820512799E-2</v>
      </c>
      <c r="E1811">
        <v>67</v>
      </c>
      <c r="F1811">
        <v>8</v>
      </c>
      <c r="G1811">
        <v>2</v>
      </c>
      <c r="H1811">
        <v>1.8589743589743499</v>
      </c>
      <c r="I1811">
        <v>1.1025641025641</v>
      </c>
      <c r="J1811">
        <v>1.02564102564102</v>
      </c>
      <c r="K1811">
        <v>0.67244756386191096</v>
      </c>
      <c r="L1811">
        <v>547</v>
      </c>
      <c r="M1811">
        <v>36</v>
      </c>
      <c r="N1811">
        <v>20</v>
      </c>
      <c r="O1811">
        <v>0.90713101160862297</v>
      </c>
      <c r="P1811">
        <v>5.9701492537313397E-2</v>
      </c>
      <c r="Q1811">
        <v>3.3167495854062999E-2</v>
      </c>
      <c r="R1811">
        <v>15797</v>
      </c>
      <c r="S1811">
        <v>17161</v>
      </c>
      <c r="T1811">
        <v>8869</v>
      </c>
      <c r="U1811">
        <v>7185</v>
      </c>
      <c r="V1811" t="str">
        <f>VLOOKUP($A1811,List2,1,FALSE)</f>
        <v>GCF_001755645.1_ViralProj344623.fna</v>
      </c>
      <c r="W1811">
        <f>VLOOKUP($A1811,List2,2,FALSE)</f>
        <v>1</v>
      </c>
      <c r="X1811">
        <f>VLOOKUP($A1811,List2,3,FALSE)</f>
        <v>0.67188408120728704</v>
      </c>
      <c r="Y1811">
        <f>VLOOKUP($A1811,List2,4,FALSE)</f>
        <v>59</v>
      </c>
      <c r="Z1811">
        <f>VLOOKUP($A1811,List2,5,FALSE)</f>
        <v>492</v>
      </c>
      <c r="AA1811">
        <f>VLOOKUP($A1811,List2,6,FALSE)</f>
        <v>24</v>
      </c>
      <c r="AB1811">
        <f>VLOOKUP($A1811,List2,7,FALSE)</f>
        <v>16013</v>
      </c>
      <c r="AC1811">
        <f>VLOOKUP($A1811,List2,8,FALSE)</f>
        <v>17512</v>
      </c>
      <c r="AD1811">
        <f>VLOOKUP($A1811,List2,9,FALSE)</f>
        <v>9116</v>
      </c>
      <c r="AE1811">
        <f>VLOOKUP($A1811,List2,10,FALSE)</f>
        <v>7256</v>
      </c>
    </row>
    <row r="1812" spans="1:31" x14ac:dyDescent="0.3">
      <c r="A1812" t="s">
        <v>1811</v>
      </c>
      <c r="B1812">
        <v>80</v>
      </c>
      <c r="C1812">
        <v>3</v>
      </c>
      <c r="D1812">
        <v>3.7499999999999999E-2</v>
      </c>
      <c r="E1812">
        <v>69</v>
      </c>
      <c r="F1812">
        <v>7</v>
      </c>
      <c r="G1812">
        <v>1</v>
      </c>
      <c r="H1812">
        <v>1.8846153846153799</v>
      </c>
      <c r="I1812">
        <v>1.0897435897435801</v>
      </c>
      <c r="J1812">
        <v>1.0128205128205101</v>
      </c>
      <c r="K1812">
        <v>0.67581750457884804</v>
      </c>
      <c r="L1812">
        <v>542</v>
      </c>
      <c r="M1812">
        <v>23</v>
      </c>
      <c r="N1812">
        <v>15</v>
      </c>
      <c r="O1812">
        <v>0.93448275862068897</v>
      </c>
      <c r="P1812">
        <v>3.9655172413793099E-2</v>
      </c>
      <c r="Q1812">
        <v>2.5862068965517199E-2</v>
      </c>
      <c r="R1812">
        <v>15670</v>
      </c>
      <c r="S1812">
        <v>17170</v>
      </c>
      <c r="T1812">
        <v>8763</v>
      </c>
      <c r="U1812">
        <v>6990</v>
      </c>
      <c r="V1812" t="str">
        <f>VLOOKUP($A1812,List2,1,FALSE)</f>
        <v>GCF_001755625.1_ViralProj344619.fna</v>
      </c>
      <c r="W1812">
        <f>VLOOKUP($A1812,List2,2,FALSE)</f>
        <v>1</v>
      </c>
      <c r="X1812">
        <f>VLOOKUP($A1812,List2,3,FALSE)</f>
        <v>0.67531650706054203</v>
      </c>
      <c r="Y1812">
        <f>VLOOKUP($A1812,List2,4,FALSE)</f>
        <v>31</v>
      </c>
      <c r="Z1812">
        <f>VLOOKUP($A1812,List2,5,FALSE)</f>
        <v>489</v>
      </c>
      <c r="AA1812">
        <f>VLOOKUP($A1812,List2,6,FALSE)</f>
        <v>22</v>
      </c>
      <c r="AB1812">
        <f>VLOOKUP($A1812,List2,7,FALSE)</f>
        <v>15783</v>
      </c>
      <c r="AC1812">
        <f>VLOOKUP($A1812,List2,8,FALSE)</f>
        <v>17502</v>
      </c>
      <c r="AD1812">
        <f>VLOOKUP($A1812,List2,9,FALSE)</f>
        <v>8864</v>
      </c>
      <c r="AE1812">
        <f>VLOOKUP($A1812,List2,10,FALSE)</f>
        <v>7139</v>
      </c>
    </row>
    <row r="1813" spans="1:31" x14ac:dyDescent="0.3">
      <c r="A1813" t="s">
        <v>1812</v>
      </c>
      <c r="B1813">
        <v>89</v>
      </c>
      <c r="C1813">
        <v>1</v>
      </c>
      <c r="D1813">
        <v>1.12359550561797E-2</v>
      </c>
      <c r="E1813">
        <v>62</v>
      </c>
      <c r="F1813">
        <v>19</v>
      </c>
      <c r="G1813">
        <v>7</v>
      </c>
      <c r="H1813">
        <v>1.69662921348314</v>
      </c>
      <c r="I1813">
        <v>1.21348314606741</v>
      </c>
      <c r="J1813">
        <v>1.07865168539325</v>
      </c>
      <c r="K1813">
        <v>0.67197053796408801</v>
      </c>
      <c r="L1813">
        <v>678</v>
      </c>
      <c r="M1813">
        <v>64</v>
      </c>
      <c r="N1813">
        <v>44</v>
      </c>
      <c r="O1813">
        <v>0.86259541984732802</v>
      </c>
      <c r="P1813">
        <v>8.1424936386768398E-2</v>
      </c>
      <c r="Q1813">
        <v>5.5979643765903302E-2</v>
      </c>
      <c r="R1813">
        <v>19214</v>
      </c>
      <c r="S1813">
        <v>18921</v>
      </c>
      <c r="T1813">
        <v>10356</v>
      </c>
      <c r="U1813">
        <v>8260</v>
      </c>
      <c r="V1813" t="str">
        <f>VLOOKUP($A1813,List2,1,FALSE)</f>
        <v>GCF_001755605.1_ViralProj344615.fna</v>
      </c>
      <c r="W1813">
        <f>VLOOKUP($A1813,List2,2,FALSE)</f>
        <v>1</v>
      </c>
      <c r="X1813">
        <f>VLOOKUP($A1813,List2,3,FALSE)</f>
        <v>0.67134599504541703</v>
      </c>
      <c r="Y1813">
        <f>VLOOKUP($A1813,List2,4,FALSE)</f>
        <v>80</v>
      </c>
      <c r="Z1813">
        <f>VLOOKUP($A1813,List2,5,FALSE)</f>
        <v>660</v>
      </c>
      <c r="AA1813">
        <f>VLOOKUP($A1813,List2,6,FALSE)</f>
        <v>47</v>
      </c>
      <c r="AB1813">
        <f>VLOOKUP($A1813,List2,7,FALSE)</f>
        <v>19991</v>
      </c>
      <c r="AC1813">
        <f>VLOOKUP($A1813,List2,8,FALSE)</f>
        <v>19846</v>
      </c>
      <c r="AD1813">
        <f>VLOOKUP($A1813,List2,9,FALSE)</f>
        <v>10821</v>
      </c>
      <c r="AE1813">
        <f>VLOOKUP($A1813,List2,10,FALSE)</f>
        <v>8681</v>
      </c>
    </row>
    <row r="1814" spans="1:31" x14ac:dyDescent="0.3">
      <c r="A1814" t="s">
        <v>1813</v>
      </c>
      <c r="B1814">
        <v>81</v>
      </c>
      <c r="C1814">
        <v>3</v>
      </c>
      <c r="D1814">
        <v>3.7037037037037E-2</v>
      </c>
      <c r="E1814">
        <v>56</v>
      </c>
      <c r="F1814">
        <v>8</v>
      </c>
      <c r="G1814">
        <v>14</v>
      </c>
      <c r="H1814">
        <v>1.70886075949367</v>
      </c>
      <c r="I1814">
        <v>1.10126582278481</v>
      </c>
      <c r="J1814">
        <v>1.17721518987341</v>
      </c>
      <c r="K1814">
        <v>0.67029265945651895</v>
      </c>
      <c r="L1814">
        <v>502</v>
      </c>
      <c r="M1814">
        <v>48</v>
      </c>
      <c r="N1814">
        <v>69</v>
      </c>
      <c r="O1814">
        <v>0.81098546042003195</v>
      </c>
      <c r="P1814">
        <v>7.7544426494345703E-2</v>
      </c>
      <c r="Q1814">
        <v>0.11147011308562101</v>
      </c>
      <c r="R1814">
        <v>15945</v>
      </c>
      <c r="S1814">
        <v>16097</v>
      </c>
      <c r="T1814">
        <v>8689</v>
      </c>
      <c r="U1814">
        <v>7072</v>
      </c>
      <c r="V1814" t="str">
        <f>VLOOKUP($A1814,List2,1,FALSE)</f>
        <v>GCF_001755585.1_ViralProj344611.fna</v>
      </c>
      <c r="W1814">
        <f>VLOOKUP($A1814,List2,2,FALSE)</f>
        <v>1</v>
      </c>
      <c r="X1814">
        <f>VLOOKUP($A1814,List2,3,FALSE)</f>
        <v>0.66926917466253</v>
      </c>
      <c r="Y1814">
        <f>VLOOKUP($A1814,List2,4,FALSE)</f>
        <v>52</v>
      </c>
      <c r="Z1814">
        <f>VLOOKUP($A1814,List2,5,FALSE)</f>
        <v>455</v>
      </c>
      <c r="AA1814">
        <f>VLOOKUP($A1814,List2,6,FALSE)</f>
        <v>82</v>
      </c>
      <c r="AB1814">
        <f>VLOOKUP($A1814,List2,7,FALSE)</f>
        <v>16070</v>
      </c>
      <c r="AC1814">
        <f>VLOOKUP($A1814,List2,8,FALSE)</f>
        <v>16504</v>
      </c>
      <c r="AD1814">
        <f>VLOOKUP($A1814,List2,9,FALSE)</f>
        <v>8865</v>
      </c>
      <c r="AE1814">
        <f>VLOOKUP($A1814,List2,10,FALSE)</f>
        <v>7232</v>
      </c>
    </row>
    <row r="1815" spans="1:31" x14ac:dyDescent="0.3">
      <c r="A1815" t="s">
        <v>1814</v>
      </c>
      <c r="B1815">
        <v>165</v>
      </c>
      <c r="C1815">
        <v>6</v>
      </c>
      <c r="D1815">
        <v>3.6363636363636299E-2</v>
      </c>
      <c r="E1815">
        <v>42</v>
      </c>
      <c r="F1815">
        <v>20</v>
      </c>
      <c r="G1815">
        <v>97</v>
      </c>
      <c r="H1815">
        <v>1.2625</v>
      </c>
      <c r="I1815">
        <v>1.125</v>
      </c>
      <c r="J1815">
        <v>1.60625</v>
      </c>
      <c r="K1815">
        <v>0.38255356545028402</v>
      </c>
      <c r="L1815">
        <v>2810</v>
      </c>
      <c r="M1815">
        <v>1170</v>
      </c>
      <c r="N1815">
        <v>2425</v>
      </c>
      <c r="O1815">
        <v>0.43871975019516002</v>
      </c>
      <c r="P1815">
        <v>0.18266978922716601</v>
      </c>
      <c r="Q1815">
        <v>0.378610460577673</v>
      </c>
      <c r="R1815">
        <v>21522</v>
      </c>
      <c r="S1815">
        <v>15044</v>
      </c>
      <c r="T1815">
        <v>30669</v>
      </c>
      <c r="U1815">
        <v>28349</v>
      </c>
      <c r="V1815" t="str">
        <f>VLOOKUP($A1815,List2,1,FALSE)</f>
        <v>GCF_001755565.1_ViralProj344607.fna</v>
      </c>
      <c r="W1815">
        <f>VLOOKUP($A1815,List2,2,FALSE)</f>
        <v>1</v>
      </c>
      <c r="X1815">
        <f>VLOOKUP($A1815,List2,3,FALSE)</f>
        <v>0.37772969469359702</v>
      </c>
      <c r="Y1815">
        <f>VLOOKUP($A1815,List2,4,FALSE)</f>
        <v>1328</v>
      </c>
      <c r="Z1815">
        <f>VLOOKUP($A1815,List2,5,FALSE)</f>
        <v>2833</v>
      </c>
      <c r="AA1815">
        <f>VLOOKUP($A1815,List2,6,FALSE)</f>
        <v>2676</v>
      </c>
      <c r="AB1815">
        <f>VLOOKUP($A1815,List2,7,FALSE)</f>
        <v>22495</v>
      </c>
      <c r="AC1815">
        <f>VLOOKUP($A1815,List2,8,FALSE)</f>
        <v>17133</v>
      </c>
      <c r="AD1815">
        <f>VLOOKUP($A1815,List2,9,FALSE)</f>
        <v>33393</v>
      </c>
      <c r="AE1815">
        <f>VLOOKUP($A1815,List2,10,FALSE)</f>
        <v>31890</v>
      </c>
    </row>
    <row r="1816" spans="1:31" x14ac:dyDescent="0.3">
      <c r="A1816" t="s">
        <v>1815</v>
      </c>
      <c r="B1816">
        <v>4</v>
      </c>
      <c r="C1816">
        <v>1</v>
      </c>
      <c r="D1816">
        <v>0.25</v>
      </c>
      <c r="E1816">
        <v>0</v>
      </c>
      <c r="F1816">
        <v>1</v>
      </c>
      <c r="G1816">
        <v>2</v>
      </c>
      <c r="H1816">
        <v>1</v>
      </c>
      <c r="I1816">
        <v>1.25</v>
      </c>
      <c r="J1816">
        <v>1.5</v>
      </c>
      <c r="K1816">
        <v>0.46974342423753401</v>
      </c>
      <c r="L1816">
        <v>110</v>
      </c>
      <c r="M1816">
        <v>54</v>
      </c>
      <c r="N1816">
        <v>70</v>
      </c>
      <c r="O1816">
        <v>0.47008547008547003</v>
      </c>
      <c r="P1816">
        <v>0.23076923076923</v>
      </c>
      <c r="Q1816">
        <v>0.29914529914529903</v>
      </c>
      <c r="R1816">
        <v>1618</v>
      </c>
      <c r="S1816">
        <v>1293</v>
      </c>
      <c r="T1816">
        <v>1554</v>
      </c>
      <c r="U1816">
        <v>1732</v>
      </c>
      <c r="V1816" t="str">
        <f>VLOOKUP($A1816,List2,1,FALSE)</f>
        <v>GCF_000849205.1_ViralProj14676.fna</v>
      </c>
      <c r="W1816">
        <f>VLOOKUP($A1816,List2,2,FALSE)</f>
        <v>1</v>
      </c>
      <c r="X1816">
        <f>VLOOKUP($A1816,List2,3,FALSE)</f>
        <v>0.462842892768079</v>
      </c>
      <c r="Y1816">
        <f>VLOOKUP($A1816,List2,4,FALSE)</f>
        <v>39</v>
      </c>
      <c r="Z1816">
        <f>VLOOKUP($A1816,List2,5,FALSE)</f>
        <v>78</v>
      </c>
      <c r="AA1816">
        <f>VLOOKUP($A1816,List2,6,FALSE)</f>
        <v>45</v>
      </c>
      <c r="AB1816">
        <f>VLOOKUP($A1816,List2,7,FALSE)</f>
        <v>1038</v>
      </c>
      <c r="AC1816">
        <f>VLOOKUP($A1816,List2,8,FALSE)</f>
        <v>818</v>
      </c>
      <c r="AD1816">
        <f>VLOOKUP($A1816,List2,9,FALSE)</f>
        <v>1030</v>
      </c>
      <c r="AE1816">
        <f>VLOOKUP($A1816,List2,10,FALSE)</f>
        <v>1124</v>
      </c>
    </row>
    <row r="1817" spans="1:31" x14ac:dyDescent="0.3">
      <c r="A1817" t="s">
        <v>1816</v>
      </c>
      <c r="B1817">
        <v>76</v>
      </c>
      <c r="C1817">
        <v>3</v>
      </c>
      <c r="D1817">
        <v>3.94736842105263E-2</v>
      </c>
      <c r="E1817">
        <v>20</v>
      </c>
      <c r="F1817">
        <v>4</v>
      </c>
      <c r="G1817">
        <v>49</v>
      </c>
      <c r="H1817">
        <v>1.27027027027027</v>
      </c>
      <c r="I1817">
        <v>1.0540540540540499</v>
      </c>
      <c r="J1817">
        <v>1.6621621621621601</v>
      </c>
      <c r="K1817">
        <v>0.44773097315576299</v>
      </c>
      <c r="L1817">
        <v>1165</v>
      </c>
      <c r="M1817">
        <v>660</v>
      </c>
      <c r="N1817">
        <v>999</v>
      </c>
      <c r="O1817">
        <v>0.41253541076487199</v>
      </c>
      <c r="P1817">
        <v>0.23371104815863999</v>
      </c>
      <c r="Q1817">
        <v>0.35375354107648699</v>
      </c>
      <c r="R1817">
        <v>11801</v>
      </c>
      <c r="S1817">
        <v>9648</v>
      </c>
      <c r="T1817">
        <v>13881</v>
      </c>
      <c r="U1817">
        <v>12576</v>
      </c>
      <c r="V1817" t="str">
        <f>VLOOKUP($A1817,List2,1,FALSE)</f>
        <v>GCF_001755545.1_ViralProj344603.fna</v>
      </c>
      <c r="W1817">
        <f>VLOOKUP($A1817,List2,2,FALSE)</f>
        <v>1</v>
      </c>
      <c r="X1817">
        <f>VLOOKUP($A1817,List2,3,FALSE)</f>
        <v>0.445693921995644</v>
      </c>
      <c r="Y1817">
        <f>VLOOKUP($A1817,List2,4,FALSE)</f>
        <v>860</v>
      </c>
      <c r="Z1817">
        <f>VLOOKUP($A1817,List2,5,FALSE)</f>
        <v>890</v>
      </c>
      <c r="AA1817">
        <f>VLOOKUP($A1817,List2,6,FALSE)</f>
        <v>875</v>
      </c>
      <c r="AB1817">
        <f>VLOOKUP($A1817,List2,7,FALSE)</f>
        <v>10753</v>
      </c>
      <c r="AC1817">
        <f>VLOOKUP($A1817,List2,8,FALSE)</f>
        <v>11759</v>
      </c>
      <c r="AD1817">
        <f>VLOOKUP($A1817,List2,9,FALSE)</f>
        <v>13753</v>
      </c>
      <c r="AE1817">
        <f>VLOOKUP($A1817,List2,10,FALSE)</f>
        <v>14245</v>
      </c>
    </row>
    <row r="1818" spans="1:31" x14ac:dyDescent="0.3">
      <c r="A1818" t="s">
        <v>1817</v>
      </c>
      <c r="B1818">
        <v>2</v>
      </c>
      <c r="C1818">
        <v>1</v>
      </c>
      <c r="D1818">
        <v>0.5</v>
      </c>
      <c r="E1818">
        <v>1</v>
      </c>
      <c r="F1818">
        <v>0</v>
      </c>
      <c r="G1818">
        <v>0</v>
      </c>
      <c r="H1818">
        <v>1.5</v>
      </c>
      <c r="I1818">
        <v>1</v>
      </c>
      <c r="J1818">
        <v>1</v>
      </c>
      <c r="K1818">
        <v>0.47424115845168402</v>
      </c>
      <c r="L1818">
        <v>152</v>
      </c>
      <c r="M1818">
        <v>60</v>
      </c>
      <c r="N1818">
        <v>57</v>
      </c>
      <c r="O1818">
        <v>0.56505576208178399</v>
      </c>
      <c r="P1818">
        <v>0.22304832713754599</v>
      </c>
      <c r="Q1818">
        <v>0.21189591078066899</v>
      </c>
      <c r="R1818">
        <v>1671</v>
      </c>
      <c r="S1818">
        <v>1735</v>
      </c>
      <c r="T1818">
        <v>1893</v>
      </c>
      <c r="U1818">
        <v>1883</v>
      </c>
      <c r="V1818" t="str">
        <f>VLOOKUP($A1818,List2,1,FALSE)</f>
        <v>GCF_001755525.1_ViralProj344599.fna</v>
      </c>
      <c r="W1818">
        <f>VLOOKUP($A1818,List2,2,FALSE)</f>
        <v>1</v>
      </c>
      <c r="X1818">
        <f>VLOOKUP($A1818,List2,3,FALSE)</f>
        <v>0.47203682393555801</v>
      </c>
      <c r="Y1818">
        <f>VLOOKUP($A1818,List2,4,FALSE)</f>
        <v>75</v>
      </c>
      <c r="Z1818">
        <f>VLOOKUP($A1818,List2,5,FALSE)</f>
        <v>183</v>
      </c>
      <c r="AA1818">
        <f>VLOOKUP($A1818,List2,6,FALSE)</f>
        <v>68</v>
      </c>
      <c r="AB1818">
        <f>VLOOKUP($A1818,List2,7,FALSE)</f>
        <v>1982</v>
      </c>
      <c r="AC1818">
        <f>VLOOKUP($A1818,List2,8,FALSE)</f>
        <v>2120</v>
      </c>
      <c r="AD1818">
        <f>VLOOKUP($A1818,List2,9,FALSE)</f>
        <v>2325</v>
      </c>
      <c r="AE1818">
        <f>VLOOKUP($A1818,List2,10,FALSE)</f>
        <v>2263</v>
      </c>
    </row>
    <row r="1819" spans="1:31" x14ac:dyDescent="0.3">
      <c r="A1819" t="s">
        <v>1818</v>
      </c>
      <c r="B1819">
        <v>3</v>
      </c>
      <c r="C1819">
        <v>1</v>
      </c>
      <c r="D1819">
        <v>0.33333333333333298</v>
      </c>
      <c r="E1819">
        <v>1</v>
      </c>
      <c r="F1819">
        <v>0</v>
      </c>
      <c r="G1819">
        <v>1</v>
      </c>
      <c r="H1819">
        <v>1.3333333333333299</v>
      </c>
      <c r="I1819">
        <v>1</v>
      </c>
      <c r="J1819">
        <v>1.3333333333333299</v>
      </c>
      <c r="K1819">
        <v>0.44303954382050298</v>
      </c>
      <c r="L1819">
        <v>199</v>
      </c>
      <c r="M1819">
        <v>116</v>
      </c>
      <c r="N1819">
        <v>94</v>
      </c>
      <c r="O1819">
        <v>0.486552567237163</v>
      </c>
      <c r="P1819">
        <v>0.28361858190708999</v>
      </c>
      <c r="Q1819">
        <v>0.229828850855745</v>
      </c>
      <c r="R1819">
        <v>1952</v>
      </c>
      <c r="S1819">
        <v>1622</v>
      </c>
      <c r="T1819">
        <v>2319</v>
      </c>
      <c r="U1819">
        <v>2174</v>
      </c>
      <c r="V1819" t="str">
        <f>VLOOKUP($A1819,List2,1,FALSE)</f>
        <v>GCF_001755505.1_ViralProj344595.fna</v>
      </c>
      <c r="W1819">
        <f>VLOOKUP($A1819,List2,2,FALSE)</f>
        <v>1</v>
      </c>
      <c r="X1819">
        <f>VLOOKUP($A1819,List2,3,FALSE)</f>
        <v>0.44768653605669001</v>
      </c>
      <c r="Y1819">
        <f>VLOOKUP($A1819,List2,4,FALSE)</f>
        <v>130</v>
      </c>
      <c r="Z1819">
        <f>VLOOKUP($A1819,List2,5,FALSE)</f>
        <v>221</v>
      </c>
      <c r="AA1819">
        <f>VLOOKUP($A1819,List2,6,FALSE)</f>
        <v>113</v>
      </c>
      <c r="AB1819">
        <f>VLOOKUP($A1819,List2,7,FALSE)</f>
        <v>2327</v>
      </c>
      <c r="AC1819">
        <f>VLOOKUP($A1819,List2,8,FALSE)</f>
        <v>1969</v>
      </c>
      <c r="AD1819">
        <f>VLOOKUP($A1819,List2,9,FALSE)</f>
        <v>2769</v>
      </c>
      <c r="AE1819">
        <f>VLOOKUP($A1819,List2,10,FALSE)</f>
        <v>2531</v>
      </c>
    </row>
    <row r="1820" spans="1:31" x14ac:dyDescent="0.3">
      <c r="A1820" t="s">
        <v>1819</v>
      </c>
      <c r="B1820">
        <v>3</v>
      </c>
      <c r="C1820">
        <v>1</v>
      </c>
      <c r="D1820">
        <v>0.33333333333333298</v>
      </c>
      <c r="E1820">
        <v>0</v>
      </c>
      <c r="F1820">
        <v>0</v>
      </c>
      <c r="G1820">
        <v>2</v>
      </c>
      <c r="H1820">
        <v>1</v>
      </c>
      <c r="I1820">
        <v>1</v>
      </c>
      <c r="J1820">
        <v>1.6666666666666601</v>
      </c>
      <c r="K1820">
        <v>0.36034688995215303</v>
      </c>
      <c r="L1820">
        <v>266</v>
      </c>
      <c r="M1820">
        <v>187</v>
      </c>
      <c r="N1820">
        <v>257</v>
      </c>
      <c r="O1820">
        <v>0.374647887323943</v>
      </c>
      <c r="P1820">
        <v>0.26338028169013999</v>
      </c>
      <c r="Q1820">
        <v>0.36197183098591501</v>
      </c>
      <c r="R1820">
        <v>1911</v>
      </c>
      <c r="S1820">
        <v>1704</v>
      </c>
      <c r="T1820">
        <v>3630</v>
      </c>
      <c r="U1820">
        <v>2787</v>
      </c>
      <c r="V1820" t="str">
        <f>VLOOKUP($A1820,List2,1,FALSE)</f>
        <v>GCF_001755485.1_ViralMultiSegProj344591.fna</v>
      </c>
      <c r="W1820">
        <f>VLOOKUP($A1820,List2,2,FALSE)</f>
        <v>3</v>
      </c>
      <c r="X1820">
        <f>VLOOKUP($A1820,List2,3,FALSE)</f>
        <v>0.35802356379577999</v>
      </c>
      <c r="Y1820">
        <f>VLOOKUP($A1820,List2,4,FALSE)</f>
        <v>200</v>
      </c>
      <c r="Z1820">
        <f>VLOOKUP($A1820,List2,5,FALSE)</f>
        <v>278</v>
      </c>
      <c r="AA1820">
        <f>VLOOKUP($A1820,List2,6,FALSE)</f>
        <v>288</v>
      </c>
      <c r="AB1820">
        <f>VLOOKUP($A1820,List2,7,FALSE)</f>
        <v>2052</v>
      </c>
      <c r="AC1820">
        <f>VLOOKUP($A1820,List2,8,FALSE)</f>
        <v>1868</v>
      </c>
      <c r="AD1820">
        <f>VLOOKUP($A1820,List2,9,FALSE)</f>
        <v>3951</v>
      </c>
      <c r="AE1820">
        <f>VLOOKUP($A1820,List2,10,FALSE)</f>
        <v>3078</v>
      </c>
    </row>
    <row r="1821" spans="1:31" x14ac:dyDescent="0.3">
      <c r="A1821" t="s">
        <v>1820</v>
      </c>
      <c r="B1821">
        <v>6</v>
      </c>
      <c r="C1821">
        <v>1</v>
      </c>
      <c r="D1821">
        <v>0.16666666666666599</v>
      </c>
      <c r="E1821">
        <v>2</v>
      </c>
      <c r="F1821">
        <v>2</v>
      </c>
      <c r="G1821">
        <v>1</v>
      </c>
      <c r="H1821">
        <v>1.3333333333333299</v>
      </c>
      <c r="I1821">
        <v>1.3333333333333299</v>
      </c>
      <c r="J1821">
        <v>1.1666666666666601</v>
      </c>
      <c r="K1821">
        <v>0.39873523048760101</v>
      </c>
      <c r="L1821">
        <v>209</v>
      </c>
      <c r="M1821">
        <v>137</v>
      </c>
      <c r="N1821">
        <v>203</v>
      </c>
      <c r="O1821">
        <v>0.38069216757741298</v>
      </c>
      <c r="P1821">
        <v>0.249544626593806</v>
      </c>
      <c r="Q1821">
        <v>0.36976320582877897</v>
      </c>
      <c r="R1821">
        <v>2334</v>
      </c>
      <c r="S1821">
        <v>2458</v>
      </c>
      <c r="T1821">
        <v>3898</v>
      </c>
      <c r="U1821">
        <v>3328</v>
      </c>
      <c r="V1821" t="str">
        <f>VLOOKUP($A1821,List2,1,FALSE)</f>
        <v>GCF_001755465.1_ViralProj344587.fna</v>
      </c>
      <c r="W1821">
        <f>VLOOKUP($A1821,List2,2,FALSE)</f>
        <v>1</v>
      </c>
      <c r="X1821">
        <f>VLOOKUP($A1821,List2,3,FALSE)</f>
        <v>0.39589095219280901</v>
      </c>
      <c r="Y1821">
        <f>VLOOKUP($A1821,List2,4,FALSE)</f>
        <v>136</v>
      </c>
      <c r="Z1821">
        <f>VLOOKUP($A1821,List2,5,FALSE)</f>
        <v>213</v>
      </c>
      <c r="AA1821">
        <f>VLOOKUP($A1821,List2,6,FALSE)</f>
        <v>218</v>
      </c>
      <c r="AB1821">
        <f>VLOOKUP($A1821,List2,7,FALSE)</f>
        <v>2413</v>
      </c>
      <c r="AC1821">
        <f>VLOOKUP($A1821,List2,8,FALSE)</f>
        <v>2597</v>
      </c>
      <c r="AD1821">
        <f>VLOOKUP($A1821,List2,9,FALSE)</f>
        <v>4169</v>
      </c>
      <c r="AE1821">
        <f>VLOOKUP($A1821,List2,10,FALSE)</f>
        <v>3476</v>
      </c>
    </row>
    <row r="1822" spans="1:31" x14ac:dyDescent="0.3">
      <c r="A1822" t="s">
        <v>1821</v>
      </c>
      <c r="B1822">
        <v>6</v>
      </c>
      <c r="C1822">
        <v>1</v>
      </c>
      <c r="D1822">
        <v>0.16666666666666599</v>
      </c>
      <c r="E1822">
        <v>2</v>
      </c>
      <c r="F1822">
        <v>0</v>
      </c>
      <c r="G1822">
        <v>3</v>
      </c>
      <c r="H1822">
        <v>1.3333333333333299</v>
      </c>
      <c r="I1822">
        <v>1</v>
      </c>
      <c r="J1822">
        <v>1.5</v>
      </c>
      <c r="K1822">
        <v>0.39123159303882099</v>
      </c>
      <c r="L1822">
        <v>377</v>
      </c>
      <c r="M1822">
        <v>151</v>
      </c>
      <c r="N1822">
        <v>201</v>
      </c>
      <c r="O1822">
        <v>0.51714677640603501</v>
      </c>
      <c r="P1822">
        <v>0.20713305898491</v>
      </c>
      <c r="Q1822">
        <v>0.27572016460905302</v>
      </c>
      <c r="R1822">
        <v>2648</v>
      </c>
      <c r="S1822">
        <v>2028</v>
      </c>
      <c r="T1822">
        <v>3935</v>
      </c>
      <c r="U1822">
        <v>3341</v>
      </c>
      <c r="V1822" t="str">
        <f>VLOOKUP($A1822,List2,1,FALSE)</f>
        <v>GCF_001755445.1_ViralProj344490.fna</v>
      </c>
      <c r="W1822">
        <f>VLOOKUP($A1822,List2,2,FALSE)</f>
        <v>1</v>
      </c>
      <c r="X1822">
        <f>VLOOKUP($A1822,List2,3,FALSE)</f>
        <v>0.38189093064611701</v>
      </c>
      <c r="Y1822">
        <f>VLOOKUP($A1822,List2,4,FALSE)</f>
        <v>173</v>
      </c>
      <c r="Z1822">
        <f>VLOOKUP($A1822,List2,5,FALSE)</f>
        <v>417</v>
      </c>
      <c r="AA1822">
        <f>VLOOKUP($A1822,List2,6,FALSE)</f>
        <v>254</v>
      </c>
      <c r="AB1822">
        <f>VLOOKUP($A1822,List2,7,FALSE)</f>
        <v>2885</v>
      </c>
      <c r="AC1822">
        <f>VLOOKUP($A1822,List2,8,FALSE)</f>
        <v>2269</v>
      </c>
      <c r="AD1822">
        <f>VLOOKUP($A1822,List2,9,FALSE)</f>
        <v>4487</v>
      </c>
      <c r="AE1822">
        <f>VLOOKUP($A1822,List2,10,FALSE)</f>
        <v>3855</v>
      </c>
    </row>
    <row r="1823" spans="1:31" x14ac:dyDescent="0.3">
      <c r="A1823" t="s">
        <v>1822</v>
      </c>
      <c r="B1823">
        <v>3</v>
      </c>
      <c r="C1823">
        <v>1</v>
      </c>
      <c r="D1823">
        <v>0.33333333333333298</v>
      </c>
      <c r="E1823">
        <v>0</v>
      </c>
      <c r="F1823">
        <v>0</v>
      </c>
      <c r="G1823">
        <v>2</v>
      </c>
      <c r="H1823">
        <v>1</v>
      </c>
      <c r="I1823">
        <v>1</v>
      </c>
      <c r="J1823">
        <v>1.6666666666666601</v>
      </c>
      <c r="K1823">
        <v>0.41981434058898798</v>
      </c>
      <c r="L1823">
        <v>334</v>
      </c>
      <c r="M1823">
        <v>142</v>
      </c>
      <c r="N1823">
        <v>182</v>
      </c>
      <c r="O1823">
        <v>0.50759878419452797</v>
      </c>
      <c r="P1823">
        <v>0.21580547112462001</v>
      </c>
      <c r="Q1823">
        <v>0.27659574468085102</v>
      </c>
      <c r="R1823">
        <v>2583</v>
      </c>
      <c r="S1823">
        <v>2663</v>
      </c>
      <c r="T1823">
        <v>3710</v>
      </c>
      <c r="U1823">
        <v>3540</v>
      </c>
      <c r="V1823" t="str">
        <f>VLOOKUP($A1823,List2,1,FALSE)</f>
        <v>GCF_001755425.1_ViralProj344324.fna</v>
      </c>
      <c r="W1823">
        <f>VLOOKUP($A1823,List2,2,FALSE)</f>
        <v>1</v>
      </c>
      <c r="X1823">
        <f>VLOOKUP($A1823,List2,3,FALSE)</f>
        <v>0.41663026066695702</v>
      </c>
      <c r="Y1823">
        <f>VLOOKUP($A1823,List2,4,FALSE)</f>
        <v>151</v>
      </c>
      <c r="Z1823">
        <f>VLOOKUP($A1823,List2,5,FALSE)</f>
        <v>349</v>
      </c>
      <c r="AA1823">
        <f>VLOOKUP($A1823,List2,6,FALSE)</f>
        <v>215</v>
      </c>
      <c r="AB1823">
        <f>VLOOKUP($A1823,List2,7,FALSE)</f>
        <v>2791</v>
      </c>
      <c r="AC1823">
        <f>VLOOKUP($A1823,List2,8,FALSE)</f>
        <v>2931</v>
      </c>
      <c r="AD1823">
        <f>VLOOKUP($A1823,List2,9,FALSE)</f>
        <v>4129</v>
      </c>
      <c r="AE1823">
        <f>VLOOKUP($A1823,List2,10,FALSE)</f>
        <v>3883</v>
      </c>
    </row>
    <row r="1824" spans="1:31" x14ac:dyDescent="0.3">
      <c r="A1824" t="s">
        <v>1823</v>
      </c>
      <c r="B1824">
        <v>3</v>
      </c>
      <c r="C1824">
        <v>1</v>
      </c>
      <c r="D1824">
        <v>0.33333333333333298</v>
      </c>
      <c r="E1824">
        <v>1</v>
      </c>
      <c r="F1824">
        <v>0</v>
      </c>
      <c r="G1824">
        <v>1</v>
      </c>
      <c r="H1824">
        <v>1.3333333333333299</v>
      </c>
      <c r="I1824">
        <v>1</v>
      </c>
      <c r="J1824">
        <v>1.3333333333333299</v>
      </c>
      <c r="K1824">
        <v>0.35371318822023001</v>
      </c>
      <c r="L1824">
        <v>173</v>
      </c>
      <c r="M1824">
        <v>100</v>
      </c>
      <c r="N1824">
        <v>221</v>
      </c>
      <c r="O1824">
        <v>0.35020242914979699</v>
      </c>
      <c r="P1824">
        <v>0.20242914979757001</v>
      </c>
      <c r="Q1824">
        <v>0.44736842105263103</v>
      </c>
      <c r="R1824">
        <v>1520</v>
      </c>
      <c r="S1824">
        <v>1795</v>
      </c>
      <c r="T1824">
        <v>3080</v>
      </c>
      <c r="U1824">
        <v>2977</v>
      </c>
      <c r="V1824" t="str">
        <f>VLOOKUP($A1824,List2,1,FALSE)</f>
        <v>GCF_001755405.1_ViralProj344320.fna</v>
      </c>
      <c r="W1824">
        <f>VLOOKUP($A1824,List2,2,FALSE)</f>
        <v>1</v>
      </c>
      <c r="X1824">
        <f>VLOOKUP($A1824,List2,3,FALSE)</f>
        <v>0.35793999268203402</v>
      </c>
      <c r="Y1824">
        <f>VLOOKUP($A1824,List2,4,FALSE)</f>
        <v>121</v>
      </c>
      <c r="Z1824">
        <f>VLOOKUP($A1824,List2,5,FALSE)</f>
        <v>207</v>
      </c>
      <c r="AA1824">
        <f>VLOOKUP($A1824,List2,6,FALSE)</f>
        <v>257</v>
      </c>
      <c r="AB1824">
        <f>VLOOKUP($A1824,List2,7,FALSE)</f>
        <v>1840</v>
      </c>
      <c r="AC1824">
        <f>VLOOKUP($A1824,List2,8,FALSE)</f>
        <v>2073</v>
      </c>
      <c r="AD1824">
        <f>VLOOKUP($A1824,List2,9,FALSE)</f>
        <v>3568</v>
      </c>
      <c r="AE1824">
        <f>VLOOKUP($A1824,List2,10,FALSE)</f>
        <v>3451</v>
      </c>
    </row>
    <row r="1825" spans="1:31" x14ac:dyDescent="0.3">
      <c r="A1825" t="s">
        <v>1824</v>
      </c>
      <c r="B1825">
        <v>3</v>
      </c>
      <c r="C1825">
        <v>1</v>
      </c>
      <c r="D1825">
        <v>0.33333333333333298</v>
      </c>
      <c r="E1825">
        <v>0</v>
      </c>
      <c r="F1825">
        <v>0</v>
      </c>
      <c r="G1825">
        <v>2</v>
      </c>
      <c r="H1825">
        <v>1</v>
      </c>
      <c r="I1825">
        <v>1</v>
      </c>
      <c r="J1825">
        <v>1.6666666666666601</v>
      </c>
      <c r="K1825">
        <v>0.49084924292297499</v>
      </c>
      <c r="L1825">
        <v>165</v>
      </c>
      <c r="M1825">
        <v>78</v>
      </c>
      <c r="N1825">
        <v>98</v>
      </c>
      <c r="O1825">
        <v>0.483870967741935</v>
      </c>
      <c r="P1825">
        <v>0.22873900293255101</v>
      </c>
      <c r="Q1825">
        <v>0.287390029325513</v>
      </c>
      <c r="R1825">
        <v>1884</v>
      </c>
      <c r="S1825">
        <v>1844</v>
      </c>
      <c r="T1825">
        <v>2061</v>
      </c>
      <c r="U1825">
        <v>1806</v>
      </c>
      <c r="V1825" t="str">
        <f>VLOOKUP($A1825,List2,1,FALSE)</f>
        <v>GCF_001755385.1_ViralProj345050.fna</v>
      </c>
      <c r="W1825">
        <f>VLOOKUP($A1825,List2,2,FALSE)</f>
        <v>1</v>
      </c>
      <c r="X1825">
        <f>VLOOKUP($A1825,List2,3,FALSE)</f>
        <v>0.48548948794015201</v>
      </c>
      <c r="Y1825">
        <f>VLOOKUP($A1825,List2,4,FALSE)</f>
        <v>77</v>
      </c>
      <c r="Z1825">
        <f>VLOOKUP($A1825,List2,5,FALSE)</f>
        <v>164</v>
      </c>
      <c r="AA1825">
        <f>VLOOKUP($A1825,List2,6,FALSE)</f>
        <v>103</v>
      </c>
      <c r="AB1825">
        <f>VLOOKUP($A1825,List2,7,FALSE)</f>
        <v>1904</v>
      </c>
      <c r="AC1825">
        <f>VLOOKUP($A1825,List2,8,FALSE)</f>
        <v>1860</v>
      </c>
      <c r="AD1825">
        <f>VLOOKUP($A1825,List2,9,FALSE)</f>
        <v>2122</v>
      </c>
      <c r="AE1825">
        <f>VLOOKUP($A1825,List2,10,FALSE)</f>
        <v>1867</v>
      </c>
    </row>
    <row r="1826" spans="1:31" x14ac:dyDescent="0.3">
      <c r="A1826" t="s">
        <v>1825</v>
      </c>
      <c r="B1826">
        <v>7</v>
      </c>
      <c r="C1826">
        <v>1</v>
      </c>
      <c r="D1826">
        <v>0.14285714285714199</v>
      </c>
      <c r="E1826">
        <v>2</v>
      </c>
      <c r="F1826">
        <v>1</v>
      </c>
      <c r="G1826">
        <v>3</v>
      </c>
      <c r="H1826">
        <v>1.28571428571428</v>
      </c>
      <c r="I1826">
        <v>1.1428571428571399</v>
      </c>
      <c r="J1826">
        <v>1.4285714285714199</v>
      </c>
      <c r="K1826">
        <v>0.438824152542372</v>
      </c>
      <c r="L1826">
        <v>46</v>
      </c>
      <c r="M1826">
        <v>47</v>
      </c>
      <c r="N1826">
        <v>71</v>
      </c>
      <c r="O1826">
        <v>0.28048780487804797</v>
      </c>
      <c r="P1826">
        <v>0.28658536585365801</v>
      </c>
      <c r="Q1826">
        <v>0.43292682926829201</v>
      </c>
      <c r="R1826">
        <v>807</v>
      </c>
      <c r="S1826">
        <v>850</v>
      </c>
      <c r="T1826">
        <v>1152</v>
      </c>
      <c r="U1826">
        <v>967</v>
      </c>
      <c r="V1826" t="str">
        <f>VLOOKUP($A1826,List2,1,FALSE)</f>
        <v>GCF_001755365.1_ViralProj345031.fna</v>
      </c>
      <c r="W1826">
        <f>VLOOKUP($A1826,List2,2,FALSE)</f>
        <v>1</v>
      </c>
      <c r="X1826">
        <f>VLOOKUP($A1826,List2,3,FALSE)</f>
        <v>0.42327272727272702</v>
      </c>
      <c r="Y1826">
        <f>VLOOKUP($A1826,List2,4,FALSE)</f>
        <v>34</v>
      </c>
      <c r="Z1826">
        <f>VLOOKUP($A1826,List2,5,FALSE)</f>
        <v>62</v>
      </c>
      <c r="AA1826">
        <f>VLOOKUP($A1826,List2,6,FALSE)</f>
        <v>54</v>
      </c>
      <c r="AB1826">
        <f>VLOOKUP($A1826,List2,7,FALSE)</f>
        <v>609</v>
      </c>
      <c r="AC1826">
        <f>VLOOKUP($A1826,List2,8,FALSE)</f>
        <v>555</v>
      </c>
      <c r="AD1826">
        <f>VLOOKUP($A1826,List2,9,FALSE)</f>
        <v>740</v>
      </c>
      <c r="AE1826">
        <f>VLOOKUP($A1826,List2,10,FALSE)</f>
        <v>846</v>
      </c>
    </row>
    <row r="1827" spans="1:31" x14ac:dyDescent="0.3">
      <c r="A1827" t="s">
        <v>1826</v>
      </c>
      <c r="B1827">
        <v>1</v>
      </c>
      <c r="C1827">
        <v>1</v>
      </c>
      <c r="D1827">
        <v>1</v>
      </c>
      <c r="E1827">
        <v>0</v>
      </c>
      <c r="F1827">
        <v>0</v>
      </c>
      <c r="G1827">
        <v>0</v>
      </c>
      <c r="H1827">
        <v>1</v>
      </c>
      <c r="I1827">
        <v>1</v>
      </c>
      <c r="J1827">
        <v>1</v>
      </c>
      <c r="K1827">
        <v>0.45286195286195202</v>
      </c>
      <c r="L1827">
        <v>12</v>
      </c>
      <c r="M1827">
        <v>3</v>
      </c>
      <c r="N1827">
        <v>12</v>
      </c>
      <c r="O1827">
        <v>0.44444444444444398</v>
      </c>
      <c r="P1827">
        <v>0.11111111111111099</v>
      </c>
      <c r="Q1827">
        <v>0.44444444444444398</v>
      </c>
      <c r="R1827">
        <v>137</v>
      </c>
      <c r="S1827">
        <v>132</v>
      </c>
      <c r="T1827">
        <v>184</v>
      </c>
      <c r="U1827">
        <v>141</v>
      </c>
      <c r="V1827" t="str">
        <f>VLOOKUP($A1827,List2,1,FALSE)</f>
        <v>GCF_000849185.1_ViralProj14672.fna</v>
      </c>
      <c r="W1827">
        <f>VLOOKUP($A1827,List2,2,FALSE)</f>
        <v>1</v>
      </c>
      <c r="X1827">
        <f>VLOOKUP($A1827,List2,3,FALSE)</f>
        <v>0.47381144238517298</v>
      </c>
      <c r="Y1827">
        <f>VLOOKUP($A1827,List2,4,FALSE)</f>
        <v>15</v>
      </c>
      <c r="Z1827">
        <f>VLOOKUP($A1827,List2,5,FALSE)</f>
        <v>19</v>
      </c>
      <c r="AA1827">
        <f>VLOOKUP($A1827,List2,6,FALSE)</f>
        <v>23</v>
      </c>
      <c r="AB1827">
        <f>VLOOKUP($A1827,List2,7,FALSE)</f>
        <v>305</v>
      </c>
      <c r="AC1827">
        <f>VLOOKUP($A1827,List2,8,FALSE)</f>
        <v>283</v>
      </c>
      <c r="AD1827">
        <f>VLOOKUP($A1827,List2,9,FALSE)</f>
        <v>346</v>
      </c>
      <c r="AE1827">
        <f>VLOOKUP($A1827,List2,10,FALSE)</f>
        <v>307</v>
      </c>
    </row>
    <row r="1828" spans="1:31" x14ac:dyDescent="0.3">
      <c r="A1828" t="s">
        <v>1827</v>
      </c>
      <c r="B1828">
        <v>6</v>
      </c>
      <c r="C1828">
        <v>1</v>
      </c>
      <c r="D1828">
        <v>0.16666666666666599</v>
      </c>
      <c r="E1828">
        <v>1</v>
      </c>
      <c r="F1828">
        <v>1</v>
      </c>
      <c r="G1828">
        <v>3</v>
      </c>
      <c r="H1828">
        <v>1.1666666666666601</v>
      </c>
      <c r="I1828">
        <v>1.1666666666666601</v>
      </c>
      <c r="J1828">
        <v>1.5</v>
      </c>
      <c r="K1828">
        <v>0.46888738586405099</v>
      </c>
      <c r="L1828">
        <v>228</v>
      </c>
      <c r="M1828">
        <v>84</v>
      </c>
      <c r="N1828">
        <v>111</v>
      </c>
      <c r="O1828">
        <v>0.53900709219858101</v>
      </c>
      <c r="P1828">
        <v>0.19858156028368701</v>
      </c>
      <c r="Q1828">
        <v>0.26241134751772999</v>
      </c>
      <c r="R1828">
        <v>2759</v>
      </c>
      <c r="S1828">
        <v>2787</v>
      </c>
      <c r="T1828">
        <v>3294</v>
      </c>
      <c r="U1828">
        <v>2988</v>
      </c>
      <c r="V1828" t="str">
        <f>VLOOKUP($A1828,List2,1,FALSE)</f>
        <v>GCF_001755345.1_ViralProj345027.fna</v>
      </c>
      <c r="W1828">
        <f>VLOOKUP($A1828,List2,2,FALSE)</f>
        <v>1</v>
      </c>
      <c r="X1828">
        <f>VLOOKUP($A1828,List2,3,FALSE)</f>
        <v>0.45972982840452697</v>
      </c>
      <c r="Y1828">
        <f>VLOOKUP($A1828,List2,4,FALSE)</f>
        <v>105</v>
      </c>
      <c r="Z1828">
        <f>VLOOKUP($A1828,List2,5,FALSE)</f>
        <v>259</v>
      </c>
      <c r="AA1828">
        <f>VLOOKUP($A1828,List2,6,FALSE)</f>
        <v>159</v>
      </c>
      <c r="AB1828">
        <f>VLOOKUP($A1828,List2,7,FALSE)</f>
        <v>3129</v>
      </c>
      <c r="AC1828">
        <f>VLOOKUP($A1828,List2,8,FALSE)</f>
        <v>3167</v>
      </c>
      <c r="AD1828">
        <f>VLOOKUP($A1828,List2,9,FALSE)</f>
        <v>3909</v>
      </c>
      <c r="AE1828">
        <f>VLOOKUP($A1828,List2,10,FALSE)</f>
        <v>3490</v>
      </c>
    </row>
    <row r="1829" spans="1:31" x14ac:dyDescent="0.3">
      <c r="A1829" t="s">
        <v>1828</v>
      </c>
      <c r="B1829">
        <v>6</v>
      </c>
      <c r="C1829">
        <v>1</v>
      </c>
      <c r="D1829">
        <v>0.16666666666666599</v>
      </c>
      <c r="E1829">
        <v>3</v>
      </c>
      <c r="F1829">
        <v>1</v>
      </c>
      <c r="G1829">
        <v>1</v>
      </c>
      <c r="H1829">
        <v>1.5</v>
      </c>
      <c r="I1829">
        <v>1.1666666666666601</v>
      </c>
      <c r="J1829">
        <v>1.1666666666666601</v>
      </c>
      <c r="K1829">
        <v>0.447755991285403</v>
      </c>
      <c r="L1829">
        <v>288</v>
      </c>
      <c r="M1829">
        <v>118</v>
      </c>
      <c r="N1829">
        <v>142</v>
      </c>
      <c r="O1829">
        <v>0.52554744525547403</v>
      </c>
      <c r="P1829">
        <v>0.21532846715328399</v>
      </c>
      <c r="Q1829">
        <v>0.25912408759124</v>
      </c>
      <c r="R1829">
        <v>2825</v>
      </c>
      <c r="S1829">
        <v>2313</v>
      </c>
      <c r="T1829">
        <v>3314</v>
      </c>
      <c r="U1829">
        <v>3023</v>
      </c>
      <c r="V1829" t="str">
        <f>VLOOKUP($A1829,List2,1,FALSE)</f>
        <v>GCF_001755325.1_ViralProj344644.fna</v>
      </c>
      <c r="W1829">
        <f>VLOOKUP($A1829,List2,2,FALSE)</f>
        <v>1</v>
      </c>
      <c r="X1829">
        <f>VLOOKUP($A1829,List2,3,FALSE)</f>
        <v>0.44215070643642002</v>
      </c>
      <c r="Y1829">
        <f>VLOOKUP($A1829,List2,4,FALSE)</f>
        <v>130</v>
      </c>
      <c r="Z1829">
        <f>VLOOKUP($A1829,List2,5,FALSE)</f>
        <v>306</v>
      </c>
      <c r="AA1829">
        <f>VLOOKUP($A1829,List2,6,FALSE)</f>
        <v>173</v>
      </c>
      <c r="AB1829">
        <f>VLOOKUP($A1829,List2,7,FALSE)</f>
        <v>3060</v>
      </c>
      <c r="AC1829">
        <f>VLOOKUP($A1829,List2,8,FALSE)</f>
        <v>2573</v>
      </c>
      <c r="AD1829">
        <f>VLOOKUP($A1829,List2,9,FALSE)</f>
        <v>3680</v>
      </c>
      <c r="AE1829">
        <f>VLOOKUP($A1829,List2,10,FALSE)</f>
        <v>3427</v>
      </c>
    </row>
    <row r="1830" spans="1:31" x14ac:dyDescent="0.3">
      <c r="A1830" t="s">
        <v>1829</v>
      </c>
      <c r="B1830">
        <v>69</v>
      </c>
      <c r="C1830">
        <v>2</v>
      </c>
      <c r="D1830">
        <v>2.8985507246376802E-2</v>
      </c>
      <c r="E1830">
        <v>18</v>
      </c>
      <c r="F1830">
        <v>11</v>
      </c>
      <c r="G1830">
        <v>38</v>
      </c>
      <c r="H1830">
        <v>1.26470588235294</v>
      </c>
      <c r="I1830">
        <v>1.1617647058823499</v>
      </c>
      <c r="J1830">
        <v>1.5588235294117601</v>
      </c>
      <c r="K1830">
        <v>0.34973849750548303</v>
      </c>
      <c r="L1830">
        <v>879</v>
      </c>
      <c r="M1830">
        <v>781</v>
      </c>
      <c r="N1830">
        <v>1313</v>
      </c>
      <c r="O1830">
        <v>0.295660948536831</v>
      </c>
      <c r="P1830">
        <v>0.26269761183989199</v>
      </c>
      <c r="Q1830">
        <v>0.44164143962327601</v>
      </c>
      <c r="R1830">
        <v>8258</v>
      </c>
      <c r="S1830">
        <v>6253</v>
      </c>
      <c r="T1830">
        <v>15927</v>
      </c>
      <c r="U1830">
        <v>11053</v>
      </c>
      <c r="V1830" t="str">
        <f>VLOOKUP($A1830,List2,1,FALSE)</f>
        <v>GCF_001755305.1_ViralProj344640.fna</v>
      </c>
      <c r="W1830">
        <f>VLOOKUP($A1830,List2,2,FALSE)</f>
        <v>1</v>
      </c>
      <c r="X1830">
        <f>VLOOKUP($A1830,List2,3,FALSE)</f>
        <v>0.34664510913500401</v>
      </c>
      <c r="Y1830">
        <f>VLOOKUP($A1830,List2,4,FALSE)</f>
        <v>778</v>
      </c>
      <c r="Z1830">
        <f>VLOOKUP($A1830,List2,5,FALSE)</f>
        <v>849</v>
      </c>
      <c r="AA1830">
        <f>VLOOKUP($A1830,List2,6,FALSE)</f>
        <v>1352</v>
      </c>
      <c r="AB1830">
        <f>VLOOKUP($A1830,List2,7,FALSE)</f>
        <v>8415</v>
      </c>
      <c r="AC1830">
        <f>VLOOKUP($A1830,List2,8,FALSE)</f>
        <v>6593</v>
      </c>
      <c r="AD1830">
        <f>VLOOKUP($A1830,List2,9,FALSE)</f>
        <v>16008</v>
      </c>
      <c r="AE1830">
        <f>VLOOKUP($A1830,List2,10,FALSE)</f>
        <v>12279</v>
      </c>
    </row>
    <row r="1831" spans="1:31" x14ac:dyDescent="0.3">
      <c r="A1831" t="s">
        <v>1830</v>
      </c>
      <c r="B1831">
        <v>98</v>
      </c>
      <c r="C1831">
        <v>4</v>
      </c>
      <c r="D1831">
        <v>4.08163265306122E-2</v>
      </c>
      <c r="E1831">
        <v>53</v>
      </c>
      <c r="F1831">
        <v>20</v>
      </c>
      <c r="G1831">
        <v>21</v>
      </c>
      <c r="H1831">
        <v>1.5578947368420999</v>
      </c>
      <c r="I1831">
        <v>1.2105263157894699</v>
      </c>
      <c r="J1831">
        <v>1.2210526315789401</v>
      </c>
      <c r="K1831">
        <v>0.63481976159701203</v>
      </c>
      <c r="L1831">
        <v>856</v>
      </c>
      <c r="M1831">
        <v>74</v>
      </c>
      <c r="N1831">
        <v>80</v>
      </c>
      <c r="O1831">
        <v>0.84752475247524695</v>
      </c>
      <c r="P1831">
        <v>7.3267326732673194E-2</v>
      </c>
      <c r="Q1831">
        <v>7.9207920792079195E-2</v>
      </c>
      <c r="R1831">
        <v>17522</v>
      </c>
      <c r="S1831">
        <v>17840</v>
      </c>
      <c r="T1831">
        <v>11607</v>
      </c>
      <c r="U1831">
        <v>8735</v>
      </c>
      <c r="V1831" t="str">
        <f>VLOOKUP($A1831,List2,1,FALSE)</f>
        <v>GCF_001755285.1_ViralProj344636.fna</v>
      </c>
      <c r="W1831">
        <f>VLOOKUP($A1831,List2,2,FALSE)</f>
        <v>1</v>
      </c>
      <c r="X1831">
        <f>VLOOKUP($A1831,List2,3,FALSE)</f>
        <v>0.63343128428991202</v>
      </c>
      <c r="Y1831">
        <f>VLOOKUP($A1831,List2,4,FALSE)</f>
        <v>102</v>
      </c>
      <c r="Z1831">
        <f>VLOOKUP($A1831,List2,5,FALSE)</f>
        <v>833</v>
      </c>
      <c r="AA1831">
        <f>VLOOKUP($A1831,List2,6,FALSE)</f>
        <v>90</v>
      </c>
      <c r="AB1831">
        <f>VLOOKUP($A1831,List2,7,FALSE)</f>
        <v>18442</v>
      </c>
      <c r="AC1831">
        <f>VLOOKUP($A1831,List2,8,FALSE)</f>
        <v>18850</v>
      </c>
      <c r="AD1831">
        <f>VLOOKUP($A1831,List2,9,FALSE)</f>
        <v>12328</v>
      </c>
      <c r="AE1831">
        <f>VLOOKUP($A1831,List2,10,FALSE)</f>
        <v>9253</v>
      </c>
    </row>
    <row r="1832" spans="1:31" x14ac:dyDescent="0.3">
      <c r="A1832" t="s">
        <v>1831</v>
      </c>
      <c r="B1832">
        <v>98</v>
      </c>
      <c r="C1832">
        <v>4</v>
      </c>
      <c r="D1832">
        <v>4.08163265306122E-2</v>
      </c>
      <c r="E1832">
        <v>69</v>
      </c>
      <c r="F1832">
        <v>13</v>
      </c>
      <c r="G1832">
        <v>12</v>
      </c>
      <c r="H1832">
        <v>1.72631578947368</v>
      </c>
      <c r="I1832">
        <v>1.1368421052631501</v>
      </c>
      <c r="J1832">
        <v>1.1263157894736799</v>
      </c>
      <c r="K1832">
        <v>0.63789746917585899</v>
      </c>
      <c r="L1832">
        <v>727</v>
      </c>
      <c r="M1832">
        <v>55</v>
      </c>
      <c r="N1832">
        <v>40</v>
      </c>
      <c r="O1832">
        <v>0.88442822384428199</v>
      </c>
      <c r="P1832">
        <v>6.6909975669099703E-2</v>
      </c>
      <c r="Q1832">
        <v>4.8661800486618001E-2</v>
      </c>
      <c r="R1832">
        <v>15804</v>
      </c>
      <c r="S1832">
        <v>15652</v>
      </c>
      <c r="T1832">
        <v>10015</v>
      </c>
      <c r="U1832">
        <v>7841</v>
      </c>
      <c r="V1832" t="str">
        <f>VLOOKUP($A1832,List2,1,FALSE)</f>
        <v>GCF_001755265.1_ViralProj344632.fna</v>
      </c>
      <c r="W1832">
        <f>VLOOKUP($A1832,List2,2,FALSE)</f>
        <v>1</v>
      </c>
      <c r="X1832">
        <f>VLOOKUP($A1832,List2,3,FALSE)</f>
        <v>0.63724274733449005</v>
      </c>
      <c r="Y1832">
        <f>VLOOKUP($A1832,List2,4,FALSE)</f>
        <v>209</v>
      </c>
      <c r="Z1832">
        <f>VLOOKUP($A1832,List2,5,FALSE)</f>
        <v>707</v>
      </c>
      <c r="AA1832">
        <f>VLOOKUP($A1832,List2,6,FALSE)</f>
        <v>68</v>
      </c>
      <c r="AB1832">
        <f>VLOOKUP($A1832,List2,7,FALSE)</f>
        <v>16639</v>
      </c>
      <c r="AC1832">
        <f>VLOOKUP($A1832,List2,8,FALSE)</f>
        <v>16771</v>
      </c>
      <c r="AD1832">
        <f>VLOOKUP($A1832,List2,9,FALSE)</f>
        <v>9425</v>
      </c>
      <c r="AE1832">
        <f>VLOOKUP($A1832,List2,10,FALSE)</f>
        <v>9594</v>
      </c>
    </row>
    <row r="1833" spans="1:31" x14ac:dyDescent="0.3">
      <c r="A1833" t="s">
        <v>1832</v>
      </c>
      <c r="B1833">
        <v>66</v>
      </c>
      <c r="C1833">
        <v>1</v>
      </c>
      <c r="D1833">
        <v>1.51515151515151E-2</v>
      </c>
      <c r="E1833">
        <v>47</v>
      </c>
      <c r="F1833">
        <v>12</v>
      </c>
      <c r="G1833">
        <v>6</v>
      </c>
      <c r="H1833">
        <v>1.7121212121212099</v>
      </c>
      <c r="I1833">
        <v>1.1818181818181801</v>
      </c>
      <c r="J1833">
        <v>1.0909090909090899</v>
      </c>
      <c r="K1833">
        <v>0.66022242034629997</v>
      </c>
      <c r="L1833">
        <v>493</v>
      </c>
      <c r="M1833">
        <v>50</v>
      </c>
      <c r="N1833">
        <v>47</v>
      </c>
      <c r="O1833">
        <v>0.83559322033898298</v>
      </c>
      <c r="P1833">
        <v>8.4745762711864403E-2</v>
      </c>
      <c r="Q1833">
        <v>7.9661016949152494E-2</v>
      </c>
      <c r="R1833">
        <v>14001</v>
      </c>
      <c r="S1833">
        <v>14139</v>
      </c>
      <c r="T1833">
        <v>7912</v>
      </c>
      <c r="U1833">
        <v>6570</v>
      </c>
      <c r="V1833" t="str">
        <f>VLOOKUP($A1833,List2,1,FALSE)</f>
        <v>GCF_001755245.1_ViralProj344628.fna</v>
      </c>
      <c r="W1833">
        <f>VLOOKUP($A1833,List2,2,FALSE)</f>
        <v>1</v>
      </c>
      <c r="X1833">
        <f>VLOOKUP($A1833,List2,3,FALSE)</f>
        <v>0.65948939494909997</v>
      </c>
      <c r="Y1833">
        <f>VLOOKUP($A1833,List2,4,FALSE)</f>
        <v>64</v>
      </c>
      <c r="Z1833">
        <f>VLOOKUP($A1833,List2,5,FALSE)</f>
        <v>462</v>
      </c>
      <c r="AA1833">
        <f>VLOOKUP($A1833,List2,6,FALSE)</f>
        <v>59</v>
      </c>
      <c r="AB1833">
        <f>VLOOKUP($A1833,List2,7,FALSE)</f>
        <v>14139</v>
      </c>
      <c r="AC1833">
        <f>VLOOKUP($A1833,List2,8,FALSE)</f>
        <v>14560</v>
      </c>
      <c r="AD1833">
        <f>VLOOKUP($A1833,List2,9,FALSE)</f>
        <v>8009</v>
      </c>
      <c r="AE1833">
        <f>VLOOKUP($A1833,List2,10,FALSE)</f>
        <v>6809</v>
      </c>
    </row>
    <row r="1834" spans="1:31" x14ac:dyDescent="0.3">
      <c r="A1834" t="s">
        <v>1833</v>
      </c>
      <c r="B1834">
        <v>67</v>
      </c>
      <c r="C1834">
        <v>2</v>
      </c>
      <c r="D1834">
        <v>2.9850746268656699E-2</v>
      </c>
      <c r="E1834">
        <v>43</v>
      </c>
      <c r="F1834">
        <v>13</v>
      </c>
      <c r="G1834">
        <v>9</v>
      </c>
      <c r="H1834">
        <v>1.65151515151515</v>
      </c>
      <c r="I1834">
        <v>1.1969696969696899</v>
      </c>
      <c r="J1834">
        <v>1.13636363636363</v>
      </c>
      <c r="K1834">
        <v>0.61431235431235398</v>
      </c>
      <c r="L1834">
        <v>693</v>
      </c>
      <c r="M1834">
        <v>87</v>
      </c>
      <c r="N1834">
        <v>89</v>
      </c>
      <c r="O1834">
        <v>0.797468354430379</v>
      </c>
      <c r="P1834">
        <v>0.100115074798619</v>
      </c>
      <c r="Q1834">
        <v>0.102416570771001</v>
      </c>
      <c r="R1834">
        <v>13304</v>
      </c>
      <c r="S1834">
        <v>13050</v>
      </c>
      <c r="T1834">
        <v>8799</v>
      </c>
      <c r="U1834">
        <v>7747</v>
      </c>
      <c r="V1834" t="str">
        <f>VLOOKUP($A1834,List2,1,FALSE)</f>
        <v>GCF_001755225.1_ViralProj344624.fna</v>
      </c>
      <c r="W1834">
        <f>VLOOKUP($A1834,List2,2,FALSE)</f>
        <v>1</v>
      </c>
      <c r="X1834">
        <f>VLOOKUP($A1834,List2,3,FALSE)</f>
        <v>0.61215441978901397</v>
      </c>
      <c r="Y1834">
        <f>VLOOKUP($A1834,List2,4,FALSE)</f>
        <v>174</v>
      </c>
      <c r="Z1834">
        <f>VLOOKUP($A1834,List2,5,FALSE)</f>
        <v>674</v>
      </c>
      <c r="AA1834">
        <f>VLOOKUP($A1834,List2,6,FALSE)</f>
        <v>103</v>
      </c>
      <c r="AB1834">
        <f>VLOOKUP($A1834,List2,7,FALSE)</f>
        <v>13830</v>
      </c>
      <c r="AC1834">
        <f>VLOOKUP($A1834,List2,8,FALSE)</f>
        <v>13095</v>
      </c>
      <c r="AD1834">
        <f>VLOOKUP($A1834,List2,9,FALSE)</f>
        <v>8670</v>
      </c>
      <c r="AE1834">
        <f>VLOOKUP($A1834,List2,10,FALSE)</f>
        <v>8389</v>
      </c>
    </row>
    <row r="1835" spans="1:31" x14ac:dyDescent="0.3">
      <c r="A1835" t="s">
        <v>1834</v>
      </c>
      <c r="B1835">
        <v>70</v>
      </c>
      <c r="C1835">
        <v>2</v>
      </c>
      <c r="D1835">
        <v>2.8571428571428501E-2</v>
      </c>
      <c r="E1835">
        <v>56</v>
      </c>
      <c r="F1835">
        <v>8</v>
      </c>
      <c r="G1835">
        <v>4</v>
      </c>
      <c r="H1835">
        <v>1.8115942028985501</v>
      </c>
      <c r="I1835">
        <v>1.1159420289855</v>
      </c>
      <c r="J1835">
        <v>1.0579710144927501</v>
      </c>
      <c r="K1835">
        <v>0.65469381894756995</v>
      </c>
      <c r="L1835">
        <v>593</v>
      </c>
      <c r="M1835">
        <v>28</v>
      </c>
      <c r="N1835">
        <v>28</v>
      </c>
      <c r="O1835">
        <v>0.91371340523882805</v>
      </c>
      <c r="P1835">
        <v>4.3143297380585498E-2</v>
      </c>
      <c r="Q1835">
        <v>4.3143297380585498E-2</v>
      </c>
      <c r="R1835">
        <v>13658</v>
      </c>
      <c r="S1835">
        <v>13701</v>
      </c>
      <c r="T1835">
        <v>7918</v>
      </c>
      <c r="U1835">
        <v>6512</v>
      </c>
      <c r="V1835" t="str">
        <f>VLOOKUP($A1835,List2,1,FALSE)</f>
        <v>GCF_001755205.1_ViralProj344620.fna</v>
      </c>
      <c r="W1835">
        <f>VLOOKUP($A1835,List2,2,FALSE)</f>
        <v>1</v>
      </c>
      <c r="X1835">
        <f>VLOOKUP($A1835,List2,3,FALSE)</f>
        <v>0.65380051650729298</v>
      </c>
      <c r="Y1835">
        <f>VLOOKUP($A1835,List2,4,FALSE)</f>
        <v>45</v>
      </c>
      <c r="Z1835">
        <f>VLOOKUP($A1835,List2,5,FALSE)</f>
        <v>576</v>
      </c>
      <c r="AA1835">
        <f>VLOOKUP($A1835,List2,6,FALSE)</f>
        <v>33</v>
      </c>
      <c r="AB1835">
        <f>VLOOKUP($A1835,List2,7,FALSE)</f>
        <v>13820</v>
      </c>
      <c r="AC1835">
        <f>VLOOKUP($A1835,List2,8,FALSE)</f>
        <v>14281</v>
      </c>
      <c r="AD1835">
        <f>VLOOKUP($A1835,List2,9,FALSE)</f>
        <v>8083</v>
      </c>
      <c r="AE1835">
        <f>VLOOKUP($A1835,List2,10,FALSE)</f>
        <v>6797</v>
      </c>
    </row>
    <row r="1836" spans="1:31" x14ac:dyDescent="0.3">
      <c r="A1836" t="s">
        <v>1835</v>
      </c>
      <c r="B1836">
        <v>83</v>
      </c>
      <c r="C1836">
        <v>3</v>
      </c>
      <c r="D1836">
        <v>3.6144578313252997E-2</v>
      </c>
      <c r="E1836">
        <v>68</v>
      </c>
      <c r="F1836">
        <v>11</v>
      </c>
      <c r="G1836">
        <v>1</v>
      </c>
      <c r="H1836">
        <v>1.8395061728394999</v>
      </c>
      <c r="I1836">
        <v>1.1358024691358</v>
      </c>
      <c r="J1836">
        <v>1.01234567901234</v>
      </c>
      <c r="K1836">
        <v>0.67186386859085201</v>
      </c>
      <c r="L1836">
        <v>535</v>
      </c>
      <c r="M1836">
        <v>44</v>
      </c>
      <c r="N1836">
        <v>19</v>
      </c>
      <c r="O1836">
        <v>0.89464882943143798</v>
      </c>
      <c r="P1836">
        <v>7.3578595317725703E-2</v>
      </c>
      <c r="Q1836">
        <v>3.1772575250836099E-2</v>
      </c>
      <c r="R1836">
        <v>15888</v>
      </c>
      <c r="S1836">
        <v>17120</v>
      </c>
      <c r="T1836">
        <v>8920</v>
      </c>
      <c r="U1836">
        <v>7201</v>
      </c>
      <c r="V1836" t="str">
        <f>VLOOKUP($A1836,List2,1,FALSE)</f>
        <v>GCF_001755185.1_ViralProj344616.fna</v>
      </c>
      <c r="W1836">
        <f>VLOOKUP($A1836,List2,2,FALSE)</f>
        <v>1</v>
      </c>
      <c r="X1836">
        <f>VLOOKUP($A1836,List2,3,FALSE)</f>
        <v>0.67025733093955697</v>
      </c>
      <c r="Y1836">
        <f>VLOOKUP($A1836,List2,4,FALSE)</f>
        <v>55</v>
      </c>
      <c r="Z1836">
        <f>VLOOKUP($A1836,List2,5,FALSE)</f>
        <v>503</v>
      </c>
      <c r="AA1836">
        <f>VLOOKUP($A1836,List2,6,FALSE)</f>
        <v>20</v>
      </c>
      <c r="AB1836">
        <f>VLOOKUP($A1836,List2,7,FALSE)</f>
        <v>16073</v>
      </c>
      <c r="AC1836">
        <f>VLOOKUP($A1836,List2,8,FALSE)</f>
        <v>17527</v>
      </c>
      <c r="AD1836">
        <f>VLOOKUP($A1836,List2,9,FALSE)</f>
        <v>9093</v>
      </c>
      <c r="AE1836">
        <f>VLOOKUP($A1836,List2,10,FALSE)</f>
        <v>7437</v>
      </c>
    </row>
    <row r="1837" spans="1:31" x14ac:dyDescent="0.3">
      <c r="A1837" t="s">
        <v>1836</v>
      </c>
      <c r="B1837">
        <v>93</v>
      </c>
      <c r="C1837">
        <v>1</v>
      </c>
      <c r="D1837">
        <v>1.0752688172042999E-2</v>
      </c>
      <c r="E1837">
        <v>63</v>
      </c>
      <c r="F1837">
        <v>17</v>
      </c>
      <c r="G1837">
        <v>12</v>
      </c>
      <c r="H1837">
        <v>1.6774193548387</v>
      </c>
      <c r="I1837">
        <v>1.1827956989247299</v>
      </c>
      <c r="J1837">
        <v>1.12903225806451</v>
      </c>
      <c r="K1837">
        <v>0.634235048952148</v>
      </c>
      <c r="L1837">
        <v>741</v>
      </c>
      <c r="M1837">
        <v>77</v>
      </c>
      <c r="N1837">
        <v>40</v>
      </c>
      <c r="O1837">
        <v>0.86363636363636298</v>
      </c>
      <c r="P1837">
        <v>8.9743589743589702E-2</v>
      </c>
      <c r="Q1837">
        <v>4.6620046620046603E-2</v>
      </c>
      <c r="R1837">
        <v>16074</v>
      </c>
      <c r="S1837">
        <v>16187</v>
      </c>
      <c r="T1837">
        <v>10345</v>
      </c>
      <c r="U1837">
        <v>8260</v>
      </c>
      <c r="V1837" t="str">
        <f>VLOOKUP($A1837,List2,1,FALSE)</f>
        <v>GCF_001755165.1_ViralProj344612.fna</v>
      </c>
      <c r="W1837">
        <f>VLOOKUP($A1837,List2,2,FALSE)</f>
        <v>1</v>
      </c>
      <c r="X1837">
        <f>VLOOKUP($A1837,List2,3,FALSE)</f>
        <v>0.63008695329736497</v>
      </c>
      <c r="Y1837">
        <f>VLOOKUP($A1837,List2,4,FALSE)</f>
        <v>243</v>
      </c>
      <c r="Z1837">
        <f>VLOOKUP($A1837,List2,5,FALSE)</f>
        <v>721</v>
      </c>
      <c r="AA1837">
        <f>VLOOKUP($A1837,List2,6,FALSE)</f>
        <v>73</v>
      </c>
      <c r="AB1837">
        <f>VLOOKUP($A1837,List2,7,FALSE)</f>
        <v>16679</v>
      </c>
      <c r="AC1837">
        <f>VLOOKUP($A1837,List2,8,FALSE)</f>
        <v>17306</v>
      </c>
      <c r="AD1837">
        <f>VLOOKUP($A1837,List2,9,FALSE)</f>
        <v>9935</v>
      </c>
      <c r="AE1837">
        <f>VLOOKUP($A1837,List2,10,FALSE)</f>
        <v>10017</v>
      </c>
    </row>
    <row r="1838" spans="1:31" x14ac:dyDescent="0.3">
      <c r="A1838" t="s">
        <v>1837</v>
      </c>
      <c r="B1838">
        <v>6</v>
      </c>
      <c r="C1838">
        <v>1</v>
      </c>
      <c r="D1838">
        <v>0.16666666666666599</v>
      </c>
      <c r="E1838">
        <v>2</v>
      </c>
      <c r="F1838">
        <v>0</v>
      </c>
      <c r="G1838">
        <v>3</v>
      </c>
      <c r="H1838">
        <v>1.3333333333333299</v>
      </c>
      <c r="I1838">
        <v>1</v>
      </c>
      <c r="J1838">
        <v>1.5</v>
      </c>
      <c r="K1838">
        <v>0.40102040816326501</v>
      </c>
      <c r="L1838">
        <v>86</v>
      </c>
      <c r="M1838">
        <v>178</v>
      </c>
      <c r="N1838">
        <v>205</v>
      </c>
      <c r="O1838">
        <v>0.18336886993603399</v>
      </c>
      <c r="P1838">
        <v>0.37953091684434898</v>
      </c>
      <c r="Q1838">
        <v>0.43710021321961601</v>
      </c>
      <c r="R1838">
        <v>2213</v>
      </c>
      <c r="S1838">
        <v>1324</v>
      </c>
      <c r="T1838">
        <v>3393</v>
      </c>
      <c r="U1838">
        <v>1890</v>
      </c>
      <c r="V1838" t="str">
        <f>VLOOKUP($A1838,List2,1,FALSE)</f>
        <v>GCF_000849165.1_ViralProj14668.fna</v>
      </c>
      <c r="W1838">
        <f>VLOOKUP($A1838,List2,2,FALSE)</f>
        <v>1</v>
      </c>
      <c r="X1838">
        <f>VLOOKUP($A1838,List2,3,FALSE)</f>
        <v>0.40607108134384701</v>
      </c>
      <c r="Y1838">
        <f>VLOOKUP($A1838,List2,4,FALSE)</f>
        <v>180</v>
      </c>
      <c r="Z1838">
        <f>VLOOKUP($A1838,List2,5,FALSE)</f>
        <v>94</v>
      </c>
      <c r="AA1838">
        <f>VLOOKUP($A1838,List2,6,FALSE)</f>
        <v>207</v>
      </c>
      <c r="AB1838">
        <f>VLOOKUP($A1838,List2,7,FALSE)</f>
        <v>2343</v>
      </c>
      <c r="AC1838">
        <f>VLOOKUP($A1838,List2,8,FALSE)</f>
        <v>1416</v>
      </c>
      <c r="AD1838">
        <f>VLOOKUP($A1838,List2,9,FALSE)</f>
        <v>3520</v>
      </c>
      <c r="AE1838">
        <f>VLOOKUP($A1838,List2,10,FALSE)</f>
        <v>1978</v>
      </c>
    </row>
    <row r="1839" spans="1:31" x14ac:dyDescent="0.3">
      <c r="A1839" t="s">
        <v>1838</v>
      </c>
      <c r="B1839">
        <v>76</v>
      </c>
      <c r="C1839">
        <v>1</v>
      </c>
      <c r="D1839">
        <v>1.3157894736842099E-2</v>
      </c>
      <c r="E1839">
        <v>25</v>
      </c>
      <c r="F1839">
        <v>7</v>
      </c>
      <c r="G1839">
        <v>43</v>
      </c>
      <c r="H1839">
        <v>1.32894736842105</v>
      </c>
      <c r="I1839">
        <v>1.09210526315789</v>
      </c>
      <c r="J1839">
        <v>1.56578947368421</v>
      </c>
      <c r="K1839">
        <v>0.46683086693671499</v>
      </c>
      <c r="L1839">
        <v>1181</v>
      </c>
      <c r="M1839">
        <v>287</v>
      </c>
      <c r="N1839">
        <v>997</v>
      </c>
      <c r="O1839">
        <v>0.47910750507099298</v>
      </c>
      <c r="P1839">
        <v>0.11643002028397501</v>
      </c>
      <c r="Q1839">
        <v>0.40446247464502999</v>
      </c>
      <c r="R1839">
        <v>12101</v>
      </c>
      <c r="S1839">
        <v>10833</v>
      </c>
      <c r="T1839">
        <v>13661</v>
      </c>
      <c r="U1839">
        <v>12532</v>
      </c>
      <c r="V1839" t="str">
        <f>VLOOKUP($A1839,List2,1,FALSE)</f>
        <v>GCF_001755145.1_ViralProj344608.fna</v>
      </c>
      <c r="W1839">
        <f>VLOOKUP($A1839,List2,2,FALSE)</f>
        <v>1</v>
      </c>
      <c r="X1839">
        <f>VLOOKUP($A1839,List2,3,FALSE)</f>
        <v>0.46021968801251001</v>
      </c>
      <c r="Y1839">
        <f>VLOOKUP($A1839,List2,4,FALSE)</f>
        <v>402</v>
      </c>
      <c r="Z1839">
        <f>VLOOKUP($A1839,List2,5,FALSE)</f>
        <v>1041</v>
      </c>
      <c r="AA1839">
        <f>VLOOKUP($A1839,List2,6,FALSE)</f>
        <v>1080</v>
      </c>
      <c r="AB1839">
        <f>VLOOKUP($A1839,List2,7,FALSE)</f>
        <v>12069</v>
      </c>
      <c r="AC1839">
        <f>VLOOKUP($A1839,List2,8,FALSE)</f>
        <v>12064</v>
      </c>
      <c r="AD1839">
        <f>VLOOKUP($A1839,List2,9,FALSE)</f>
        <v>14106</v>
      </c>
      <c r="AE1839">
        <f>VLOOKUP($A1839,List2,10,FALSE)</f>
        <v>14199</v>
      </c>
    </row>
    <row r="1840" spans="1:31" x14ac:dyDescent="0.3">
      <c r="A1840" t="s">
        <v>1839</v>
      </c>
      <c r="B1840">
        <v>87</v>
      </c>
      <c r="C1840">
        <v>1</v>
      </c>
      <c r="D1840">
        <v>1.1494252873563199E-2</v>
      </c>
      <c r="E1840">
        <v>68</v>
      </c>
      <c r="F1840">
        <v>12</v>
      </c>
      <c r="G1840">
        <v>6</v>
      </c>
      <c r="H1840">
        <v>1.7816091954022899</v>
      </c>
      <c r="I1840">
        <v>1.13793103448275</v>
      </c>
      <c r="J1840">
        <v>1.0689655172413699</v>
      </c>
      <c r="K1840">
        <v>0.63323700014347495</v>
      </c>
      <c r="L1840">
        <v>725</v>
      </c>
      <c r="M1840">
        <v>83</v>
      </c>
      <c r="N1840">
        <v>46</v>
      </c>
      <c r="O1840">
        <v>0.84894613583138101</v>
      </c>
      <c r="P1840">
        <v>9.7189695550351202E-2</v>
      </c>
      <c r="Q1840">
        <v>5.38641686182669E-2</v>
      </c>
      <c r="R1840">
        <v>15523</v>
      </c>
      <c r="S1840">
        <v>15372</v>
      </c>
      <c r="T1840">
        <v>10081</v>
      </c>
      <c r="U1840">
        <v>7813</v>
      </c>
      <c r="V1840" t="str">
        <f>VLOOKUP($A1840,List2,1,FALSE)</f>
        <v>GCF_001755125.1_ViralProj344604.fna</v>
      </c>
      <c r="W1840">
        <f>VLOOKUP($A1840,List2,2,FALSE)</f>
        <v>1</v>
      </c>
      <c r="X1840">
        <f>VLOOKUP($A1840,List2,3,FALSE)</f>
        <v>0.63075004795703005</v>
      </c>
      <c r="Y1840">
        <f>VLOOKUP($A1840,List2,4,FALSE)</f>
        <v>225</v>
      </c>
      <c r="Z1840">
        <f>VLOOKUP($A1840,List2,5,FALSE)</f>
        <v>714</v>
      </c>
      <c r="AA1840">
        <f>VLOOKUP($A1840,List2,6,FALSE)</f>
        <v>59</v>
      </c>
      <c r="AB1840">
        <f>VLOOKUP($A1840,List2,7,FALSE)</f>
        <v>16165</v>
      </c>
      <c r="AC1840">
        <f>VLOOKUP($A1840,List2,8,FALSE)</f>
        <v>16716</v>
      </c>
      <c r="AD1840">
        <f>VLOOKUP($A1840,List2,9,FALSE)</f>
        <v>9469</v>
      </c>
      <c r="AE1840">
        <f>VLOOKUP($A1840,List2,10,FALSE)</f>
        <v>9780</v>
      </c>
    </row>
    <row r="1841" spans="1:31" x14ac:dyDescent="0.3">
      <c r="A1841" t="s">
        <v>1840</v>
      </c>
      <c r="B1841">
        <v>3</v>
      </c>
      <c r="C1841">
        <v>1</v>
      </c>
      <c r="D1841">
        <v>0.33333333333333298</v>
      </c>
      <c r="E1841">
        <v>0</v>
      </c>
      <c r="F1841">
        <v>1</v>
      </c>
      <c r="G1841">
        <v>1</v>
      </c>
      <c r="H1841">
        <v>1</v>
      </c>
      <c r="I1841">
        <v>1.3333333333333299</v>
      </c>
      <c r="J1841">
        <v>1.3333333333333299</v>
      </c>
      <c r="K1841">
        <v>0.474826339055054</v>
      </c>
      <c r="L1841">
        <v>358</v>
      </c>
      <c r="M1841">
        <v>188</v>
      </c>
      <c r="N1841">
        <v>221</v>
      </c>
      <c r="O1841">
        <v>0.46675358539765299</v>
      </c>
      <c r="P1841">
        <v>0.24511082138200699</v>
      </c>
      <c r="Q1841">
        <v>0.28813559322033899</v>
      </c>
      <c r="R1841">
        <v>4210</v>
      </c>
      <c r="S1841">
        <v>4061</v>
      </c>
      <c r="T1841">
        <v>5131</v>
      </c>
      <c r="U1841">
        <v>4017</v>
      </c>
      <c r="V1841" t="str">
        <f>VLOOKUP($A1841,List2,1,FALSE)</f>
        <v>GCF_001755105.1_ViralMultiSegProj344600.fna</v>
      </c>
      <c r="W1841">
        <f>VLOOKUP($A1841,List2,2,FALSE)</f>
        <v>3</v>
      </c>
      <c r="X1841">
        <f>VLOOKUP($A1841,List2,3,FALSE)</f>
        <v>0.47847164303586298</v>
      </c>
      <c r="Y1841">
        <f>VLOOKUP($A1841,List2,4,FALSE)</f>
        <v>200</v>
      </c>
      <c r="Z1841">
        <f>VLOOKUP($A1841,List2,5,FALSE)</f>
        <v>373</v>
      </c>
      <c r="AA1841">
        <f>VLOOKUP($A1841,List2,6,FALSE)</f>
        <v>232</v>
      </c>
      <c r="AB1841">
        <f>VLOOKUP($A1841,List2,7,FALSE)</f>
        <v>4590</v>
      </c>
      <c r="AC1841">
        <f>VLOOKUP($A1841,List2,8,FALSE)</f>
        <v>4589</v>
      </c>
      <c r="AD1841">
        <f>VLOOKUP($A1841,List2,9,FALSE)</f>
        <v>5588</v>
      </c>
      <c r="AE1841">
        <f>VLOOKUP($A1841,List2,10,FALSE)</f>
        <v>4417</v>
      </c>
    </row>
    <row r="1842" spans="1:31" x14ac:dyDescent="0.3">
      <c r="A1842" t="s">
        <v>1841</v>
      </c>
      <c r="B1842">
        <v>3</v>
      </c>
      <c r="C1842">
        <v>1</v>
      </c>
      <c r="D1842">
        <v>0.33333333333333298</v>
      </c>
      <c r="E1842">
        <v>0</v>
      </c>
      <c r="F1842">
        <v>0</v>
      </c>
      <c r="G1842">
        <v>2</v>
      </c>
      <c r="H1842">
        <v>1</v>
      </c>
      <c r="I1842">
        <v>1</v>
      </c>
      <c r="J1842">
        <v>1.6666666666666601</v>
      </c>
      <c r="K1842">
        <v>0.48380016722407998</v>
      </c>
      <c r="L1842">
        <v>172</v>
      </c>
      <c r="M1842">
        <v>49</v>
      </c>
      <c r="N1842">
        <v>85</v>
      </c>
      <c r="O1842">
        <v>0.56209150326797297</v>
      </c>
      <c r="P1842">
        <v>0.16013071895424799</v>
      </c>
      <c r="Q1842">
        <v>0.27777777777777701</v>
      </c>
      <c r="R1842">
        <v>2198</v>
      </c>
      <c r="S1842">
        <v>2431</v>
      </c>
      <c r="T1842">
        <v>2570</v>
      </c>
      <c r="U1842">
        <v>2369</v>
      </c>
      <c r="V1842" t="str">
        <f>VLOOKUP($A1842,List2,1,FALSE)</f>
        <v>GCF_001755085.1_ViralProj344596.fna</v>
      </c>
      <c r="W1842">
        <f>VLOOKUP($A1842,List2,2,FALSE)</f>
        <v>1</v>
      </c>
      <c r="X1842">
        <f>VLOOKUP($A1842,List2,3,FALSE)</f>
        <v>0.47970577809287401</v>
      </c>
      <c r="Y1842">
        <f>VLOOKUP($A1842,List2,4,FALSE)</f>
        <v>66</v>
      </c>
      <c r="Z1842">
        <f>VLOOKUP($A1842,List2,5,FALSE)</f>
        <v>197</v>
      </c>
      <c r="AA1842">
        <f>VLOOKUP($A1842,List2,6,FALSE)</f>
        <v>99</v>
      </c>
      <c r="AB1842">
        <f>VLOOKUP($A1842,List2,7,FALSE)</f>
        <v>2551</v>
      </c>
      <c r="AC1842">
        <f>VLOOKUP($A1842,List2,8,FALSE)</f>
        <v>2862</v>
      </c>
      <c r="AD1842">
        <f>VLOOKUP($A1842,List2,9,FALSE)</f>
        <v>3066</v>
      </c>
      <c r="AE1842">
        <f>VLOOKUP($A1842,List2,10,FALSE)</f>
        <v>2805</v>
      </c>
    </row>
    <row r="1843" spans="1:31" x14ac:dyDescent="0.3">
      <c r="A1843" t="s">
        <v>1842</v>
      </c>
      <c r="B1843">
        <v>3</v>
      </c>
      <c r="C1843">
        <v>1</v>
      </c>
      <c r="D1843">
        <v>0.33333333333333298</v>
      </c>
      <c r="E1843">
        <v>0</v>
      </c>
      <c r="F1843">
        <v>0</v>
      </c>
      <c r="G1843">
        <v>2</v>
      </c>
      <c r="H1843">
        <v>1</v>
      </c>
      <c r="I1843">
        <v>1</v>
      </c>
      <c r="J1843">
        <v>1.6666666666666601</v>
      </c>
      <c r="K1843">
        <v>0.48774662512980199</v>
      </c>
      <c r="L1843">
        <v>241</v>
      </c>
      <c r="M1843">
        <v>103</v>
      </c>
      <c r="N1843">
        <v>91</v>
      </c>
      <c r="O1843">
        <v>0.55402298850574705</v>
      </c>
      <c r="P1843">
        <v>0.236781609195402</v>
      </c>
      <c r="Q1843">
        <v>0.20919540229885</v>
      </c>
      <c r="R1843">
        <v>2483</v>
      </c>
      <c r="S1843">
        <v>2214</v>
      </c>
      <c r="T1843">
        <v>2626</v>
      </c>
      <c r="U1843">
        <v>2307</v>
      </c>
      <c r="V1843" t="str">
        <f>VLOOKUP($A1843,List2,1,FALSE)</f>
        <v>GCF_001755065.1_ViralMultiSegProj344592.fna</v>
      </c>
      <c r="W1843">
        <f>VLOOKUP($A1843,List2,2,FALSE)</f>
        <v>3</v>
      </c>
      <c r="X1843">
        <f>VLOOKUP($A1843,List2,3,FALSE)</f>
        <v>0.484493452791178</v>
      </c>
      <c r="Y1843">
        <f>VLOOKUP($A1843,List2,4,FALSE)</f>
        <v>114</v>
      </c>
      <c r="Z1843">
        <f>VLOOKUP($A1843,List2,5,FALSE)</f>
        <v>238</v>
      </c>
      <c r="AA1843">
        <f>VLOOKUP($A1843,List2,6,FALSE)</f>
        <v>101</v>
      </c>
      <c r="AB1843">
        <f>VLOOKUP($A1843,List2,7,FALSE)</f>
        <v>2608</v>
      </c>
      <c r="AC1843">
        <f>VLOOKUP($A1843,List2,8,FALSE)</f>
        <v>2313</v>
      </c>
      <c r="AD1843">
        <f>VLOOKUP($A1843,List2,9,FALSE)</f>
        <v>2782</v>
      </c>
      <c r="AE1843">
        <f>VLOOKUP($A1843,List2,10,FALSE)</f>
        <v>2454</v>
      </c>
    </row>
    <row r="1844" spans="1:31" x14ac:dyDescent="0.3">
      <c r="A1844" t="s">
        <v>1843</v>
      </c>
      <c r="B1844">
        <v>6</v>
      </c>
      <c r="C1844">
        <v>1</v>
      </c>
      <c r="D1844">
        <v>0.16666666666666599</v>
      </c>
      <c r="E1844">
        <v>1</v>
      </c>
      <c r="F1844">
        <v>1</v>
      </c>
      <c r="G1844">
        <v>3</v>
      </c>
      <c r="H1844">
        <v>1.1666666666666601</v>
      </c>
      <c r="I1844">
        <v>1.1666666666666601</v>
      </c>
      <c r="J1844">
        <v>1.5</v>
      </c>
      <c r="K1844">
        <v>0.40963957119945898</v>
      </c>
      <c r="L1844">
        <v>259</v>
      </c>
      <c r="M1844">
        <v>127</v>
      </c>
      <c r="N1844">
        <v>199</v>
      </c>
      <c r="O1844">
        <v>0.44273504273504199</v>
      </c>
      <c r="P1844">
        <v>0.21709401709401699</v>
      </c>
      <c r="Q1844">
        <v>0.34017094017094002</v>
      </c>
      <c r="R1844">
        <v>2489</v>
      </c>
      <c r="S1844">
        <v>2364</v>
      </c>
      <c r="T1844">
        <v>3780</v>
      </c>
      <c r="U1844">
        <v>3214</v>
      </c>
      <c r="V1844" t="str">
        <f>VLOOKUP($A1844,List2,1,FALSE)</f>
        <v>GCF_001755045.1_ViralProj344588.fna</v>
      </c>
      <c r="W1844">
        <f>VLOOKUP($A1844,List2,2,FALSE)</f>
        <v>1</v>
      </c>
      <c r="X1844">
        <f>VLOOKUP($A1844,List2,3,FALSE)</f>
        <v>0.40608929883274802</v>
      </c>
      <c r="Y1844">
        <f>VLOOKUP($A1844,List2,4,FALSE)</f>
        <v>127</v>
      </c>
      <c r="Z1844">
        <f>VLOOKUP($A1844,List2,5,FALSE)</f>
        <v>260</v>
      </c>
      <c r="AA1844">
        <f>VLOOKUP($A1844,List2,6,FALSE)</f>
        <v>211</v>
      </c>
      <c r="AB1844">
        <f>VLOOKUP($A1844,List2,7,FALSE)</f>
        <v>2533</v>
      </c>
      <c r="AC1844">
        <f>VLOOKUP($A1844,List2,8,FALSE)</f>
        <v>2442</v>
      </c>
      <c r="AD1844">
        <f>VLOOKUP($A1844,List2,9,FALSE)</f>
        <v>3933</v>
      </c>
      <c r="AE1844">
        <f>VLOOKUP($A1844,List2,10,FALSE)</f>
        <v>3343</v>
      </c>
    </row>
    <row r="1845" spans="1:31" x14ac:dyDescent="0.3">
      <c r="A1845" t="s">
        <v>1844</v>
      </c>
      <c r="B1845">
        <v>47</v>
      </c>
      <c r="C1845">
        <v>2</v>
      </c>
      <c r="D1845">
        <v>4.2553191489361701E-2</v>
      </c>
      <c r="E1845">
        <v>8</v>
      </c>
      <c r="F1845">
        <v>4</v>
      </c>
      <c r="G1845">
        <v>33</v>
      </c>
      <c r="H1845">
        <v>1.1739130434782601</v>
      </c>
      <c r="I1845">
        <v>1.0869565217391299</v>
      </c>
      <c r="J1845">
        <v>1.7173913043478199</v>
      </c>
      <c r="K1845">
        <v>0.496678966789667</v>
      </c>
      <c r="L1845">
        <v>1006</v>
      </c>
      <c r="M1845">
        <v>231</v>
      </c>
      <c r="N1845">
        <v>588</v>
      </c>
      <c r="O1845">
        <v>0.55123287671232801</v>
      </c>
      <c r="P1845">
        <v>0.126575342465753</v>
      </c>
      <c r="Q1845">
        <v>0.32219178082191702</v>
      </c>
      <c r="R1845">
        <v>9737</v>
      </c>
      <c r="S1845">
        <v>8434</v>
      </c>
      <c r="T1845">
        <v>9584</v>
      </c>
      <c r="U1845">
        <v>8830</v>
      </c>
      <c r="V1845" t="str">
        <f>VLOOKUP($A1845,List2,1,FALSE)</f>
        <v>GCF_001755025.1_ViralProj344583.fna</v>
      </c>
      <c r="W1845">
        <f>VLOOKUP($A1845,List2,2,FALSE)</f>
        <v>1</v>
      </c>
      <c r="X1845">
        <f>VLOOKUP($A1845,List2,3,FALSE)</f>
        <v>0.48952088266411398</v>
      </c>
      <c r="Y1845">
        <f>VLOOKUP($A1845,List2,4,FALSE)</f>
        <v>270</v>
      </c>
      <c r="Z1845">
        <f>VLOOKUP($A1845,List2,5,FALSE)</f>
        <v>1043</v>
      </c>
      <c r="AA1845">
        <f>VLOOKUP($A1845,List2,6,FALSE)</f>
        <v>669</v>
      </c>
      <c r="AB1845">
        <f>VLOOKUP($A1845,List2,7,FALSE)</f>
        <v>10363</v>
      </c>
      <c r="AC1845">
        <f>VLOOKUP($A1845,List2,8,FALSE)</f>
        <v>9070</v>
      </c>
      <c r="AD1845">
        <f>VLOOKUP($A1845,List2,9,FALSE)</f>
        <v>10550</v>
      </c>
      <c r="AE1845">
        <f>VLOOKUP($A1845,List2,10,FALSE)</f>
        <v>9715</v>
      </c>
    </row>
    <row r="1846" spans="1:31" x14ac:dyDescent="0.3">
      <c r="A1846" t="s">
        <v>1845</v>
      </c>
      <c r="B1846">
        <v>4</v>
      </c>
      <c r="C1846">
        <v>1</v>
      </c>
      <c r="D1846">
        <v>0.25</v>
      </c>
      <c r="E1846">
        <v>1</v>
      </c>
      <c r="F1846">
        <v>0</v>
      </c>
      <c r="G1846">
        <v>2</v>
      </c>
      <c r="H1846">
        <v>1.25</v>
      </c>
      <c r="I1846">
        <v>1</v>
      </c>
      <c r="J1846">
        <v>1.5</v>
      </c>
      <c r="K1846">
        <v>0.40121099208197403</v>
      </c>
      <c r="L1846">
        <v>277</v>
      </c>
      <c r="M1846">
        <v>146</v>
      </c>
      <c r="N1846">
        <v>199</v>
      </c>
      <c r="O1846">
        <v>0.44533762057877802</v>
      </c>
      <c r="P1846">
        <v>0.23472668810289299</v>
      </c>
      <c r="Q1846">
        <v>0.319935691318328</v>
      </c>
      <c r="R1846">
        <v>2332</v>
      </c>
      <c r="S1846">
        <v>1975</v>
      </c>
      <c r="T1846">
        <v>3460</v>
      </c>
      <c r="U1846">
        <v>2968</v>
      </c>
      <c r="V1846" t="str">
        <f>VLOOKUP($A1846,List2,1,FALSE)</f>
        <v>GCF_001755005.1_ViralProj344329.fna</v>
      </c>
      <c r="W1846">
        <f>VLOOKUP($A1846,List2,2,FALSE)</f>
        <v>1</v>
      </c>
      <c r="X1846">
        <f>VLOOKUP($A1846,List2,3,FALSE)</f>
        <v>0.39304729094895002</v>
      </c>
      <c r="Y1846">
        <f>VLOOKUP($A1846,List2,4,FALSE)</f>
        <v>182</v>
      </c>
      <c r="Z1846">
        <f>VLOOKUP($A1846,List2,5,FALSE)</f>
        <v>307</v>
      </c>
      <c r="AA1846">
        <f>VLOOKUP($A1846,List2,6,FALSE)</f>
        <v>241</v>
      </c>
      <c r="AB1846">
        <f>VLOOKUP($A1846,List2,7,FALSE)</f>
        <v>2711</v>
      </c>
      <c r="AC1846">
        <f>VLOOKUP($A1846,List2,8,FALSE)</f>
        <v>2309</v>
      </c>
      <c r="AD1846">
        <f>VLOOKUP($A1846,List2,9,FALSE)</f>
        <v>4138</v>
      </c>
      <c r="AE1846">
        <f>VLOOKUP($A1846,List2,10,FALSE)</f>
        <v>3614</v>
      </c>
    </row>
    <row r="1847" spans="1:31" x14ac:dyDescent="0.3">
      <c r="A1847" t="s">
        <v>1846</v>
      </c>
      <c r="B1847">
        <v>3</v>
      </c>
      <c r="C1847">
        <v>1</v>
      </c>
      <c r="D1847">
        <v>0.33333333333333298</v>
      </c>
      <c r="E1847">
        <v>2</v>
      </c>
      <c r="F1847">
        <v>0</v>
      </c>
      <c r="G1847">
        <v>0</v>
      </c>
      <c r="H1847">
        <v>1.6666666666666601</v>
      </c>
      <c r="I1847">
        <v>1</v>
      </c>
      <c r="J1847">
        <v>1</v>
      </c>
      <c r="K1847">
        <v>0.351137487636003</v>
      </c>
      <c r="L1847">
        <v>545</v>
      </c>
      <c r="M1847">
        <v>310</v>
      </c>
      <c r="N1847">
        <v>535</v>
      </c>
      <c r="O1847">
        <v>0.39208633093525103</v>
      </c>
      <c r="P1847">
        <v>0.22302158273381201</v>
      </c>
      <c r="Q1847">
        <v>0.38489208633093502</v>
      </c>
      <c r="R1847">
        <v>3783</v>
      </c>
      <c r="S1847">
        <v>2962</v>
      </c>
      <c r="T1847">
        <v>7220</v>
      </c>
      <c r="U1847">
        <v>5244</v>
      </c>
      <c r="V1847" t="str">
        <f>VLOOKUP($A1847,List2,1,FALSE)</f>
        <v>GCF_001754985.1_ViralMultiSegProj344321.fna</v>
      </c>
      <c r="W1847">
        <f>VLOOKUP($A1847,List2,2,FALSE)</f>
        <v>3</v>
      </c>
      <c r="X1847">
        <f>VLOOKUP($A1847,List2,3,FALSE)</f>
        <v>0.34595048673222301</v>
      </c>
      <c r="Y1847">
        <f>VLOOKUP($A1847,List2,4,FALSE)</f>
        <v>325</v>
      </c>
      <c r="Z1847">
        <f>VLOOKUP($A1847,List2,5,FALSE)</f>
        <v>543</v>
      </c>
      <c r="AA1847">
        <f>VLOOKUP($A1847,List2,6,FALSE)</f>
        <v>579</v>
      </c>
      <c r="AB1847">
        <f>VLOOKUP($A1847,List2,7,FALSE)</f>
        <v>3905</v>
      </c>
      <c r="AC1847">
        <f>VLOOKUP($A1847,List2,8,FALSE)</f>
        <v>3096</v>
      </c>
      <c r="AD1847">
        <f>VLOOKUP($A1847,List2,9,FALSE)</f>
        <v>7659</v>
      </c>
      <c r="AE1847">
        <f>VLOOKUP($A1847,List2,10,FALSE)</f>
        <v>5577</v>
      </c>
    </row>
    <row r="1848" spans="1:31" x14ac:dyDescent="0.3">
      <c r="A1848" t="s">
        <v>1847</v>
      </c>
      <c r="B1848">
        <v>2</v>
      </c>
      <c r="C1848">
        <v>1</v>
      </c>
      <c r="D1848">
        <v>0.5</v>
      </c>
      <c r="E1848">
        <v>0</v>
      </c>
      <c r="F1848">
        <v>0</v>
      </c>
      <c r="G1848">
        <v>1</v>
      </c>
      <c r="H1848">
        <v>1</v>
      </c>
      <c r="I1848">
        <v>1</v>
      </c>
      <c r="J1848">
        <v>1.5</v>
      </c>
      <c r="K1848">
        <v>0.49794651820753799</v>
      </c>
      <c r="L1848">
        <v>238</v>
      </c>
      <c r="M1848">
        <v>98</v>
      </c>
      <c r="N1848">
        <v>84</v>
      </c>
      <c r="O1848">
        <v>0.56666666666666599</v>
      </c>
      <c r="P1848">
        <v>0.233333333333333</v>
      </c>
      <c r="Q1848">
        <v>0.2</v>
      </c>
      <c r="R1848">
        <v>3020</v>
      </c>
      <c r="S1848">
        <v>2436</v>
      </c>
      <c r="T1848">
        <v>2761</v>
      </c>
      <c r="U1848">
        <v>2740</v>
      </c>
      <c r="V1848" t="str">
        <f>VLOOKUP($A1848,List2,1,FALSE)</f>
        <v>GCF_001754965.1_ViralProj345461.fna</v>
      </c>
      <c r="W1848">
        <f>VLOOKUP($A1848,List2,2,FALSE)</f>
        <v>1</v>
      </c>
      <c r="X1848">
        <f>VLOOKUP($A1848,List2,3,FALSE)</f>
        <v>0.49395656279508898</v>
      </c>
      <c r="Y1848">
        <f>VLOOKUP($A1848,List2,4,FALSE)</f>
        <v>93</v>
      </c>
      <c r="Z1848">
        <f>VLOOKUP($A1848,List2,5,FALSE)</f>
        <v>236</v>
      </c>
      <c r="AA1848">
        <f>VLOOKUP($A1848,List2,6,FALSE)</f>
        <v>83</v>
      </c>
      <c r="AB1848">
        <f>VLOOKUP($A1848,List2,7,FALSE)</f>
        <v>2889</v>
      </c>
      <c r="AC1848">
        <f>VLOOKUP($A1848,List2,8,FALSE)</f>
        <v>2342</v>
      </c>
      <c r="AD1848">
        <f>VLOOKUP($A1848,List2,9,FALSE)</f>
        <v>2730</v>
      </c>
      <c r="AE1848">
        <f>VLOOKUP($A1848,List2,10,FALSE)</f>
        <v>2629</v>
      </c>
    </row>
    <row r="1849" spans="1:31" x14ac:dyDescent="0.3">
      <c r="A1849" t="s">
        <v>1848</v>
      </c>
      <c r="B1849">
        <v>2</v>
      </c>
      <c r="C1849">
        <v>1</v>
      </c>
      <c r="D1849">
        <v>0.5</v>
      </c>
      <c r="E1849">
        <v>0</v>
      </c>
      <c r="F1849">
        <v>0</v>
      </c>
      <c r="G1849">
        <v>1</v>
      </c>
      <c r="H1849">
        <v>1</v>
      </c>
      <c r="I1849">
        <v>1</v>
      </c>
      <c r="J1849">
        <v>1.5</v>
      </c>
      <c r="K1849">
        <v>0.52651015563175896</v>
      </c>
      <c r="L1849">
        <v>203</v>
      </c>
      <c r="M1849">
        <v>58</v>
      </c>
      <c r="N1849">
        <v>86</v>
      </c>
      <c r="O1849">
        <v>0.58501440922190195</v>
      </c>
      <c r="P1849">
        <v>0.16714697406340001</v>
      </c>
      <c r="Q1849">
        <v>0.24783861671469701</v>
      </c>
      <c r="R1849">
        <v>3038</v>
      </c>
      <c r="S1849">
        <v>2950</v>
      </c>
      <c r="T1849">
        <v>2749</v>
      </c>
      <c r="U1849">
        <v>2636</v>
      </c>
      <c r="V1849" t="str">
        <f>VLOOKUP($A1849,List2,1,FALSE)</f>
        <v>GCF_000849145.1_ViralProj14664.fna</v>
      </c>
      <c r="W1849">
        <f>VLOOKUP($A1849,List2,2,FALSE)</f>
        <v>1</v>
      </c>
      <c r="X1849">
        <f>VLOOKUP($A1849,List2,3,FALSE)</f>
        <v>0.52316268844221103</v>
      </c>
      <c r="Y1849">
        <f>VLOOKUP($A1849,List2,4,FALSE)</f>
        <v>73</v>
      </c>
      <c r="Z1849">
        <f>VLOOKUP($A1849,List2,5,FALSE)</f>
        <v>225</v>
      </c>
      <c r="AA1849">
        <f>VLOOKUP($A1849,List2,6,FALSE)</f>
        <v>103</v>
      </c>
      <c r="AB1849">
        <f>VLOOKUP($A1849,List2,7,FALSE)</f>
        <v>3381</v>
      </c>
      <c r="AC1849">
        <f>VLOOKUP($A1849,List2,8,FALSE)</f>
        <v>3282</v>
      </c>
      <c r="AD1849">
        <f>VLOOKUP($A1849,List2,9,FALSE)</f>
        <v>3127</v>
      </c>
      <c r="AE1849">
        <f>VLOOKUP($A1849,List2,10,FALSE)</f>
        <v>2946</v>
      </c>
    </row>
    <row r="1850" spans="1:31" x14ac:dyDescent="0.3">
      <c r="A1850" t="s">
        <v>1849</v>
      </c>
      <c r="B1850">
        <v>3</v>
      </c>
      <c r="C1850">
        <v>1</v>
      </c>
      <c r="D1850">
        <v>0.33333333333333298</v>
      </c>
      <c r="E1850">
        <v>0</v>
      </c>
      <c r="F1850">
        <v>1</v>
      </c>
      <c r="G1850">
        <v>1</v>
      </c>
      <c r="H1850">
        <v>1</v>
      </c>
      <c r="I1850">
        <v>1.3333333333333299</v>
      </c>
      <c r="J1850">
        <v>1.3333333333333299</v>
      </c>
      <c r="K1850">
        <v>0.46313386920710498</v>
      </c>
      <c r="L1850">
        <v>278</v>
      </c>
      <c r="M1850">
        <v>125</v>
      </c>
      <c r="N1850">
        <v>130</v>
      </c>
      <c r="O1850">
        <v>0.52157598499061897</v>
      </c>
      <c r="P1850">
        <v>0.23452157598498999</v>
      </c>
      <c r="Q1850">
        <v>0.24390243902438999</v>
      </c>
      <c r="R1850">
        <v>2516</v>
      </c>
      <c r="S1850">
        <v>2151</v>
      </c>
      <c r="T1850">
        <v>2885</v>
      </c>
      <c r="U1850">
        <v>2525</v>
      </c>
      <c r="V1850" t="str">
        <f>VLOOKUP($A1850,List2,1,FALSE)</f>
        <v>GCF_001754945.1_ViralMultiSegProj345033.fna</v>
      </c>
      <c r="W1850">
        <f>VLOOKUP($A1850,List2,2,FALSE)</f>
        <v>3</v>
      </c>
      <c r="X1850">
        <f>VLOOKUP($A1850,List2,3,FALSE)</f>
        <v>0.46140955218322299</v>
      </c>
      <c r="Y1850">
        <f>VLOOKUP($A1850,List2,4,FALSE)</f>
        <v>134</v>
      </c>
      <c r="Z1850">
        <f>VLOOKUP($A1850,List2,5,FALSE)</f>
        <v>280</v>
      </c>
      <c r="AA1850">
        <f>VLOOKUP($A1850,List2,6,FALSE)</f>
        <v>135</v>
      </c>
      <c r="AB1850">
        <f>VLOOKUP($A1850,List2,7,FALSE)</f>
        <v>2669</v>
      </c>
      <c r="AC1850">
        <f>VLOOKUP($A1850,List2,8,FALSE)</f>
        <v>2287</v>
      </c>
      <c r="AD1850">
        <f>VLOOKUP($A1850,List2,9,FALSE)</f>
        <v>3083</v>
      </c>
      <c r="AE1850">
        <f>VLOOKUP($A1850,List2,10,FALSE)</f>
        <v>2702</v>
      </c>
    </row>
    <row r="1851" spans="1:31" x14ac:dyDescent="0.3">
      <c r="A1851" t="s">
        <v>1850</v>
      </c>
      <c r="B1851">
        <v>3</v>
      </c>
      <c r="C1851">
        <v>1</v>
      </c>
      <c r="D1851">
        <v>0.33333333333333298</v>
      </c>
      <c r="E1851">
        <v>1</v>
      </c>
      <c r="F1851">
        <v>0</v>
      </c>
      <c r="G1851">
        <v>1</v>
      </c>
      <c r="H1851">
        <v>1.3333333333333299</v>
      </c>
      <c r="I1851">
        <v>1</v>
      </c>
      <c r="J1851">
        <v>1.3333333333333299</v>
      </c>
      <c r="K1851">
        <v>0.38169404736505202</v>
      </c>
      <c r="L1851">
        <v>270</v>
      </c>
      <c r="M1851">
        <v>168</v>
      </c>
      <c r="N1851">
        <v>236</v>
      </c>
      <c r="O1851">
        <v>0.40059347181008897</v>
      </c>
      <c r="P1851">
        <v>0.249258160237388</v>
      </c>
      <c r="Q1851">
        <v>0.35014836795252202</v>
      </c>
      <c r="R1851">
        <v>2067</v>
      </c>
      <c r="S1851">
        <v>1511</v>
      </c>
      <c r="T1851">
        <v>3200</v>
      </c>
      <c r="U1851">
        <v>2596</v>
      </c>
      <c r="V1851" t="str">
        <f>VLOOKUP($A1851,List2,1,FALSE)</f>
        <v>GCF_001754925.1_ViralMultiSegProj345029.fna</v>
      </c>
      <c r="W1851">
        <f>VLOOKUP($A1851,List2,2,FALSE)</f>
        <v>3</v>
      </c>
      <c r="X1851">
        <f>VLOOKUP($A1851,List2,3,FALSE)</f>
        <v>0.37828582006664102</v>
      </c>
      <c r="Y1851">
        <f>VLOOKUP($A1851,List2,4,FALSE)</f>
        <v>195</v>
      </c>
      <c r="Z1851">
        <f>VLOOKUP($A1851,List2,5,FALSE)</f>
        <v>289</v>
      </c>
      <c r="AA1851">
        <f>VLOOKUP($A1851,List2,6,FALSE)</f>
        <v>275</v>
      </c>
      <c r="AB1851">
        <f>VLOOKUP($A1851,List2,7,FALSE)</f>
        <v>2362</v>
      </c>
      <c r="AC1851">
        <f>VLOOKUP($A1851,List2,8,FALSE)</f>
        <v>1725</v>
      </c>
      <c r="AD1851">
        <f>VLOOKUP($A1851,List2,9,FALSE)</f>
        <v>3654</v>
      </c>
      <c r="AE1851">
        <f>VLOOKUP($A1851,List2,10,FALSE)</f>
        <v>3063</v>
      </c>
    </row>
    <row r="1852" spans="1:31" x14ac:dyDescent="0.3">
      <c r="A1852" t="s">
        <v>1851</v>
      </c>
      <c r="B1852">
        <v>4</v>
      </c>
      <c r="C1852">
        <v>2</v>
      </c>
      <c r="D1852">
        <v>0.5</v>
      </c>
      <c r="E1852">
        <v>0</v>
      </c>
      <c r="F1852">
        <v>0</v>
      </c>
      <c r="G1852">
        <v>2</v>
      </c>
      <c r="H1852">
        <v>1</v>
      </c>
      <c r="I1852">
        <v>1</v>
      </c>
      <c r="J1852">
        <v>1.6666666666666601</v>
      </c>
      <c r="K1852">
        <v>0.330832865956253</v>
      </c>
      <c r="L1852">
        <v>362</v>
      </c>
      <c r="M1852">
        <v>243</v>
      </c>
      <c r="N1852">
        <v>401</v>
      </c>
      <c r="O1852">
        <v>0.35984095427435298</v>
      </c>
      <c r="P1852">
        <v>0.24155069582504901</v>
      </c>
      <c r="Q1852">
        <v>0.39860834990059602</v>
      </c>
      <c r="R1852">
        <v>2531</v>
      </c>
      <c r="S1852">
        <v>2188</v>
      </c>
      <c r="T1852">
        <v>5352</v>
      </c>
      <c r="U1852">
        <v>4193</v>
      </c>
      <c r="V1852" t="str">
        <f>VLOOKUP($A1852,List2,1,FALSE)</f>
        <v>GCF_001754905.1_ViralMultiSegProj345025.fna</v>
      </c>
      <c r="W1852">
        <f>VLOOKUP($A1852,List2,2,FALSE)</f>
        <v>4</v>
      </c>
      <c r="X1852">
        <f>VLOOKUP($A1852,List2,3,FALSE)</f>
        <v>0.32482598607888602</v>
      </c>
      <c r="Y1852">
        <f>VLOOKUP($A1852,List2,4,FALSE)</f>
        <v>272</v>
      </c>
      <c r="Z1852">
        <f>VLOOKUP($A1852,List2,5,FALSE)</f>
        <v>384</v>
      </c>
      <c r="AA1852">
        <f>VLOOKUP($A1852,List2,6,FALSE)</f>
        <v>481</v>
      </c>
      <c r="AB1852">
        <f>VLOOKUP($A1852,List2,7,FALSE)</f>
        <v>2780</v>
      </c>
      <c r="AC1852">
        <f>VLOOKUP($A1852,List2,8,FALSE)</f>
        <v>2400</v>
      </c>
      <c r="AD1852">
        <f>VLOOKUP($A1852,List2,9,FALSE)</f>
        <v>5998</v>
      </c>
      <c r="AE1852">
        <f>VLOOKUP($A1852,List2,10,FALSE)</f>
        <v>4769</v>
      </c>
    </row>
    <row r="1853" spans="1:31" x14ac:dyDescent="0.3">
      <c r="A1853" t="s">
        <v>1852</v>
      </c>
      <c r="B1853">
        <v>5</v>
      </c>
      <c r="C1853">
        <v>1</v>
      </c>
      <c r="D1853">
        <v>0.2</v>
      </c>
      <c r="E1853">
        <v>3</v>
      </c>
      <c r="F1853">
        <v>0</v>
      </c>
      <c r="G1853">
        <v>1</v>
      </c>
      <c r="H1853">
        <v>1.6</v>
      </c>
      <c r="I1853">
        <v>1</v>
      </c>
      <c r="J1853">
        <v>1.2</v>
      </c>
      <c r="K1853">
        <v>0.42899906454630399</v>
      </c>
      <c r="L1853">
        <v>251</v>
      </c>
      <c r="M1853">
        <v>135</v>
      </c>
      <c r="N1853">
        <v>140</v>
      </c>
      <c r="O1853">
        <v>0.47718631178707199</v>
      </c>
      <c r="P1853">
        <v>0.25665399239543701</v>
      </c>
      <c r="Q1853">
        <v>0.26615969581748999</v>
      </c>
      <c r="R1853">
        <v>2341</v>
      </c>
      <c r="S1853">
        <v>2245</v>
      </c>
      <c r="T1853">
        <v>3185</v>
      </c>
      <c r="U1853">
        <v>2919</v>
      </c>
      <c r="V1853" t="str">
        <f>VLOOKUP($A1853,List2,1,FALSE)</f>
        <v>GCF_001754885.1_ViralProj344642.fna</v>
      </c>
      <c r="W1853">
        <f>VLOOKUP($A1853,List2,2,FALSE)</f>
        <v>1</v>
      </c>
      <c r="X1853">
        <f>VLOOKUP($A1853,List2,3,FALSE)</f>
        <v>0.42479856759176299</v>
      </c>
      <c r="Y1853">
        <f>VLOOKUP($A1853,List2,4,FALSE)</f>
        <v>137</v>
      </c>
      <c r="Z1853">
        <f>VLOOKUP($A1853,List2,5,FALSE)</f>
        <v>260</v>
      </c>
      <c r="AA1853">
        <f>VLOOKUP($A1853,List2,6,FALSE)</f>
        <v>147</v>
      </c>
      <c r="AB1853">
        <f>VLOOKUP($A1853,List2,7,FALSE)</f>
        <v>2413</v>
      </c>
      <c r="AC1853">
        <f>VLOOKUP($A1853,List2,8,FALSE)</f>
        <v>2332</v>
      </c>
      <c r="AD1853">
        <f>VLOOKUP($A1853,List2,9,FALSE)</f>
        <v>3382</v>
      </c>
      <c r="AE1853">
        <f>VLOOKUP($A1853,List2,10,FALSE)</f>
        <v>3043</v>
      </c>
    </row>
    <row r="1854" spans="1:31" x14ac:dyDescent="0.3">
      <c r="A1854" t="s">
        <v>1853</v>
      </c>
      <c r="B1854">
        <v>101</v>
      </c>
      <c r="C1854">
        <v>1</v>
      </c>
      <c r="D1854">
        <v>9.9009900990098994E-3</v>
      </c>
      <c r="E1854">
        <v>64</v>
      </c>
      <c r="F1854">
        <v>26</v>
      </c>
      <c r="G1854">
        <v>10</v>
      </c>
      <c r="H1854">
        <v>1.63366336633663</v>
      </c>
      <c r="I1854">
        <v>1.2574257425742501</v>
      </c>
      <c r="J1854">
        <v>1.09900990099009</v>
      </c>
      <c r="K1854">
        <v>0.63093114520156901</v>
      </c>
      <c r="L1854">
        <v>742</v>
      </c>
      <c r="M1854">
        <v>109</v>
      </c>
      <c r="N1854">
        <v>58</v>
      </c>
      <c r="O1854">
        <v>0.81628162816281602</v>
      </c>
      <c r="P1854">
        <v>0.11991199119911899</v>
      </c>
      <c r="Q1854">
        <v>6.3806380638063806E-2</v>
      </c>
      <c r="R1854">
        <v>15930</v>
      </c>
      <c r="S1854">
        <v>15903</v>
      </c>
      <c r="T1854">
        <v>10403</v>
      </c>
      <c r="U1854">
        <v>8218</v>
      </c>
      <c r="V1854" t="str">
        <f>VLOOKUP($A1854,List2,1,FALSE)</f>
        <v>GCF_001754865.1_ViralProj344638.fna</v>
      </c>
      <c r="W1854">
        <f>VLOOKUP($A1854,List2,2,FALSE)</f>
        <v>1</v>
      </c>
      <c r="X1854">
        <f>VLOOKUP($A1854,List2,3,FALSE)</f>
        <v>0.62642053432684897</v>
      </c>
      <c r="Y1854">
        <f>VLOOKUP($A1854,List2,4,FALSE)</f>
        <v>298</v>
      </c>
      <c r="Z1854">
        <f>VLOOKUP($A1854,List2,5,FALSE)</f>
        <v>788</v>
      </c>
      <c r="AA1854">
        <f>VLOOKUP($A1854,List2,6,FALSE)</f>
        <v>74</v>
      </c>
      <c r="AB1854">
        <f>VLOOKUP($A1854,List2,7,FALSE)</f>
        <v>16525</v>
      </c>
      <c r="AC1854">
        <f>VLOOKUP($A1854,List2,8,FALSE)</f>
        <v>16934</v>
      </c>
      <c r="AD1854">
        <f>VLOOKUP($A1854,List2,9,FALSE)</f>
        <v>9844</v>
      </c>
      <c r="AE1854">
        <f>VLOOKUP($A1854,List2,10,FALSE)</f>
        <v>10110</v>
      </c>
    </row>
    <row r="1855" spans="1:31" x14ac:dyDescent="0.3">
      <c r="A1855" t="s">
        <v>1854</v>
      </c>
      <c r="B1855">
        <v>53</v>
      </c>
      <c r="C1855">
        <v>4</v>
      </c>
      <c r="D1855">
        <v>7.5471698113207503E-2</v>
      </c>
      <c r="E1855">
        <v>15</v>
      </c>
      <c r="F1855">
        <v>4</v>
      </c>
      <c r="G1855">
        <v>30</v>
      </c>
      <c r="H1855">
        <v>1.3</v>
      </c>
      <c r="I1855">
        <v>1.08</v>
      </c>
      <c r="J1855">
        <v>1.6</v>
      </c>
      <c r="K1855">
        <v>0.54279570943387001</v>
      </c>
      <c r="L1855">
        <v>665</v>
      </c>
      <c r="M1855">
        <v>410</v>
      </c>
      <c r="N1855">
        <v>523</v>
      </c>
      <c r="O1855">
        <v>0.41614518147684598</v>
      </c>
      <c r="P1855">
        <v>0.25657071339173898</v>
      </c>
      <c r="Q1855">
        <v>0.32728410513141398</v>
      </c>
      <c r="R1855">
        <v>12002</v>
      </c>
      <c r="S1855">
        <v>10213</v>
      </c>
      <c r="T1855">
        <v>9924</v>
      </c>
      <c r="U1855">
        <v>8788</v>
      </c>
      <c r="V1855" t="str">
        <f>VLOOKUP($A1855,List2,1,FALSE)</f>
        <v>GCF_001754845.1_ViralProj344634.fna</v>
      </c>
      <c r="W1855">
        <f>VLOOKUP($A1855,List2,2,FALSE)</f>
        <v>1</v>
      </c>
      <c r="X1855">
        <f>VLOOKUP($A1855,List2,3,FALSE)</f>
        <v>0.53979846537857001</v>
      </c>
      <c r="Y1855">
        <f>VLOOKUP($A1855,List2,4,FALSE)</f>
        <v>466</v>
      </c>
      <c r="Z1855">
        <f>VLOOKUP($A1855,List2,5,FALSE)</f>
        <v>663</v>
      </c>
      <c r="AA1855">
        <f>VLOOKUP($A1855,List2,6,FALSE)</f>
        <v>553</v>
      </c>
      <c r="AB1855">
        <f>VLOOKUP($A1855,List2,7,FALSE)</f>
        <v>12594</v>
      </c>
      <c r="AC1855">
        <f>VLOOKUP($A1855,List2,8,FALSE)</f>
        <v>10762</v>
      </c>
      <c r="AD1855">
        <f>VLOOKUP($A1855,List2,9,FALSE)</f>
        <v>10510</v>
      </c>
      <c r="AE1855">
        <f>VLOOKUP($A1855,List2,10,FALSE)</f>
        <v>9402</v>
      </c>
    </row>
    <row r="1856" spans="1:31" x14ac:dyDescent="0.3">
      <c r="A1856" t="s">
        <v>1855</v>
      </c>
      <c r="B1856">
        <v>97</v>
      </c>
      <c r="C1856">
        <v>3</v>
      </c>
      <c r="D1856">
        <v>3.0927835051546299E-2</v>
      </c>
      <c r="E1856">
        <v>73</v>
      </c>
      <c r="F1856">
        <v>14</v>
      </c>
      <c r="G1856">
        <v>7</v>
      </c>
      <c r="H1856">
        <v>1.76842105263157</v>
      </c>
      <c r="I1856">
        <v>1.14736842105263</v>
      </c>
      <c r="J1856">
        <v>1.07368421052631</v>
      </c>
      <c r="K1856">
        <v>0.64761092150170596</v>
      </c>
      <c r="L1856">
        <v>733</v>
      </c>
      <c r="M1856">
        <v>49</v>
      </c>
      <c r="N1856">
        <v>22</v>
      </c>
      <c r="O1856">
        <v>0.91169154228855698</v>
      </c>
      <c r="P1856">
        <v>6.0945273631840699E-2</v>
      </c>
      <c r="Q1856">
        <v>2.73631840796019E-2</v>
      </c>
      <c r="R1856">
        <v>16237</v>
      </c>
      <c r="S1856">
        <v>16400</v>
      </c>
      <c r="T1856">
        <v>10050</v>
      </c>
      <c r="U1856">
        <v>7709</v>
      </c>
      <c r="V1856" t="str">
        <f>VLOOKUP($A1856,List2,1,FALSE)</f>
        <v>GCF_001754825.1_ViralProj344630.fna</v>
      </c>
      <c r="W1856">
        <f>VLOOKUP($A1856,List2,2,FALSE)</f>
        <v>1</v>
      </c>
      <c r="X1856">
        <f>VLOOKUP($A1856,List2,3,FALSE)</f>
        <v>0.64464262344121004</v>
      </c>
      <c r="Y1856">
        <f>VLOOKUP($A1856,List2,4,FALSE)</f>
        <v>218</v>
      </c>
      <c r="Z1856">
        <f>VLOOKUP($A1856,List2,5,FALSE)</f>
        <v>715</v>
      </c>
      <c r="AA1856">
        <f>VLOOKUP($A1856,List2,6,FALSE)</f>
        <v>38</v>
      </c>
      <c r="AB1856">
        <f>VLOOKUP($A1856,List2,7,FALSE)</f>
        <v>16959</v>
      </c>
      <c r="AC1856">
        <f>VLOOKUP($A1856,List2,8,FALSE)</f>
        <v>17521</v>
      </c>
      <c r="AD1856">
        <f>VLOOKUP($A1856,List2,9,FALSE)</f>
        <v>9395</v>
      </c>
      <c r="AE1856">
        <f>VLOOKUP($A1856,List2,10,FALSE)</f>
        <v>9612</v>
      </c>
    </row>
    <row r="1857" spans="1:31" x14ac:dyDescent="0.3">
      <c r="A1857" t="s">
        <v>1856</v>
      </c>
      <c r="B1857">
        <v>67</v>
      </c>
      <c r="C1857">
        <v>2</v>
      </c>
      <c r="D1857">
        <v>2.9850746268656699E-2</v>
      </c>
      <c r="E1857">
        <v>49</v>
      </c>
      <c r="F1857">
        <v>12</v>
      </c>
      <c r="G1857">
        <v>4</v>
      </c>
      <c r="H1857">
        <v>1.74242424242424</v>
      </c>
      <c r="I1857">
        <v>1.1818181818181801</v>
      </c>
      <c r="J1857">
        <v>1.0606060606060601</v>
      </c>
      <c r="K1857">
        <v>0.66325387937929903</v>
      </c>
      <c r="L1857">
        <v>507</v>
      </c>
      <c r="M1857">
        <v>52</v>
      </c>
      <c r="N1857">
        <v>34</v>
      </c>
      <c r="O1857">
        <v>0.85497470489038696</v>
      </c>
      <c r="P1857">
        <v>8.7689713322090995E-2</v>
      </c>
      <c r="Q1857">
        <v>5.7335581787521003E-2</v>
      </c>
      <c r="R1857">
        <v>14442</v>
      </c>
      <c r="S1857">
        <v>14580</v>
      </c>
      <c r="T1857">
        <v>8081</v>
      </c>
      <c r="U1857">
        <v>6654</v>
      </c>
      <c r="V1857" t="str">
        <f>VLOOKUP($A1857,List2,1,FALSE)</f>
        <v>GCF_001754805.1_ViralProj344626.fna</v>
      </c>
      <c r="W1857">
        <f>VLOOKUP($A1857,List2,2,FALSE)</f>
        <v>1</v>
      </c>
      <c r="X1857">
        <f>VLOOKUP($A1857,List2,3,FALSE)</f>
        <v>0.66280391326632904</v>
      </c>
      <c r="Y1857">
        <f>VLOOKUP($A1857,List2,4,FALSE)</f>
        <v>67</v>
      </c>
      <c r="Z1857">
        <f>VLOOKUP($A1857,List2,5,FALSE)</f>
        <v>477</v>
      </c>
      <c r="AA1857">
        <f>VLOOKUP($A1857,List2,6,FALSE)</f>
        <v>40</v>
      </c>
      <c r="AB1857">
        <f>VLOOKUP($A1857,List2,7,FALSE)</f>
        <v>14700</v>
      </c>
      <c r="AC1857">
        <f>VLOOKUP($A1857,List2,8,FALSE)</f>
        <v>15042</v>
      </c>
      <c r="AD1857">
        <f>VLOOKUP($A1857,List2,9,FALSE)</f>
        <v>8178</v>
      </c>
      <c r="AE1857">
        <f>VLOOKUP($A1857,List2,10,FALSE)</f>
        <v>6953</v>
      </c>
    </row>
    <row r="1858" spans="1:31" x14ac:dyDescent="0.3">
      <c r="A1858" t="s">
        <v>1857</v>
      </c>
      <c r="B1858">
        <v>108</v>
      </c>
      <c r="C1858">
        <v>2</v>
      </c>
      <c r="D1858">
        <v>1.85185185185185E-2</v>
      </c>
      <c r="E1858">
        <v>64</v>
      </c>
      <c r="F1858">
        <v>24</v>
      </c>
      <c r="G1858">
        <v>18</v>
      </c>
      <c r="H1858">
        <v>1.5981308411214901</v>
      </c>
      <c r="I1858">
        <v>1.2242990654205601</v>
      </c>
      <c r="J1858">
        <v>1.1682242990654199</v>
      </c>
      <c r="K1858">
        <v>0.59485152306829503</v>
      </c>
      <c r="L1858">
        <v>1094</v>
      </c>
      <c r="M1858">
        <v>191</v>
      </c>
      <c r="N1858">
        <v>200</v>
      </c>
      <c r="O1858">
        <v>0.73670033670033597</v>
      </c>
      <c r="P1858">
        <v>0.128619528619528</v>
      </c>
      <c r="Q1858">
        <v>0.13468013468013401</v>
      </c>
      <c r="R1858">
        <v>22062</v>
      </c>
      <c r="S1858">
        <v>21427</v>
      </c>
      <c r="T1858">
        <v>16521</v>
      </c>
      <c r="U1858">
        <v>13099</v>
      </c>
      <c r="V1858" t="str">
        <f>VLOOKUP($A1858,List2,1,FALSE)</f>
        <v>GCF_001754785.1_ViralProj344622.fna</v>
      </c>
      <c r="W1858">
        <f>VLOOKUP($A1858,List2,2,FALSE)</f>
        <v>1</v>
      </c>
      <c r="X1858">
        <f>VLOOKUP($A1858,List2,3,FALSE)</f>
        <v>0.58860134590900803</v>
      </c>
      <c r="Y1858">
        <f>VLOOKUP($A1858,List2,4,FALSE)</f>
        <v>446</v>
      </c>
      <c r="Z1858">
        <f>VLOOKUP($A1858,List2,5,FALSE)</f>
        <v>1180</v>
      </c>
      <c r="AA1858">
        <f>VLOOKUP($A1858,List2,6,FALSE)</f>
        <v>236</v>
      </c>
      <c r="AB1858">
        <f>VLOOKUP($A1858,List2,7,FALSE)</f>
        <v>22600</v>
      </c>
      <c r="AC1858">
        <f>VLOOKUP($A1858,List2,8,FALSE)</f>
        <v>22707</v>
      </c>
      <c r="AD1858">
        <f>VLOOKUP($A1858,List2,9,FALSE)</f>
        <v>15133</v>
      </c>
      <c r="AE1858">
        <f>VLOOKUP($A1858,List2,10,FALSE)</f>
        <v>16534</v>
      </c>
    </row>
    <row r="1859" spans="1:31" x14ac:dyDescent="0.3">
      <c r="A1859" t="s">
        <v>1858</v>
      </c>
      <c r="B1859">
        <v>71</v>
      </c>
      <c r="C1859">
        <v>3</v>
      </c>
      <c r="D1859">
        <v>4.22535211267605E-2</v>
      </c>
      <c r="E1859">
        <v>52</v>
      </c>
      <c r="F1859">
        <v>9</v>
      </c>
      <c r="G1859">
        <v>7</v>
      </c>
      <c r="H1859">
        <v>1.75362318840579</v>
      </c>
      <c r="I1859">
        <v>1.13043478260869</v>
      </c>
      <c r="J1859">
        <v>1.10144927536231</v>
      </c>
      <c r="K1859">
        <v>0.67182413957727505</v>
      </c>
      <c r="L1859">
        <v>560</v>
      </c>
      <c r="M1859">
        <v>34</v>
      </c>
      <c r="N1859">
        <v>38</v>
      </c>
      <c r="O1859">
        <v>0.886075949367088</v>
      </c>
      <c r="P1859">
        <v>5.3797468354430299E-2</v>
      </c>
      <c r="Q1859">
        <v>6.0126582278481E-2</v>
      </c>
      <c r="R1859">
        <v>15105</v>
      </c>
      <c r="S1859">
        <v>15854</v>
      </c>
      <c r="T1859">
        <v>8054</v>
      </c>
      <c r="U1859">
        <v>7069</v>
      </c>
      <c r="V1859" t="str">
        <f>VLOOKUP($A1859,List2,1,FALSE)</f>
        <v>GCF_001754765.1_ViralProj344618.fna</v>
      </c>
      <c r="W1859">
        <f>VLOOKUP($A1859,List2,2,FALSE)</f>
        <v>1</v>
      </c>
      <c r="X1859">
        <f>VLOOKUP($A1859,List2,3,FALSE)</f>
        <v>0.67038403309380101</v>
      </c>
      <c r="Y1859">
        <f>VLOOKUP($A1859,List2,4,FALSE)</f>
        <v>58</v>
      </c>
      <c r="Z1859">
        <f>VLOOKUP($A1859,List2,5,FALSE)</f>
        <v>539</v>
      </c>
      <c r="AA1859">
        <f>VLOOKUP($A1859,List2,6,FALSE)</f>
        <v>46</v>
      </c>
      <c r="AB1859">
        <f>VLOOKUP($A1859,List2,7,FALSE)</f>
        <v>15279</v>
      </c>
      <c r="AC1859">
        <f>VLOOKUP($A1859,List2,8,FALSE)</f>
        <v>16160</v>
      </c>
      <c r="AD1859">
        <f>VLOOKUP($A1859,List2,9,FALSE)</f>
        <v>8179</v>
      </c>
      <c r="AE1859">
        <f>VLOOKUP($A1859,List2,10,FALSE)</f>
        <v>7279</v>
      </c>
    </row>
    <row r="1860" spans="1:31" x14ac:dyDescent="0.3">
      <c r="A1860" t="s">
        <v>1859</v>
      </c>
      <c r="B1860">
        <v>6</v>
      </c>
      <c r="C1860">
        <v>1</v>
      </c>
      <c r="D1860">
        <v>0.16666666666666599</v>
      </c>
      <c r="E1860">
        <v>2</v>
      </c>
      <c r="F1860">
        <v>1</v>
      </c>
      <c r="G1860">
        <v>2</v>
      </c>
      <c r="H1860">
        <v>1.3333333333333299</v>
      </c>
      <c r="I1860">
        <v>1.1666666666666601</v>
      </c>
      <c r="J1860">
        <v>1.3333333333333299</v>
      </c>
      <c r="K1860">
        <v>0.48231292517006802</v>
      </c>
      <c r="L1860">
        <v>116</v>
      </c>
      <c r="M1860">
        <v>57</v>
      </c>
      <c r="N1860">
        <v>72</v>
      </c>
      <c r="O1860">
        <v>0.473469387755102</v>
      </c>
      <c r="P1860">
        <v>0.23265306122448901</v>
      </c>
      <c r="Q1860">
        <v>0.29387755102040802</v>
      </c>
      <c r="R1860">
        <v>1544</v>
      </c>
      <c r="S1860">
        <v>2001</v>
      </c>
      <c r="T1860">
        <v>2004</v>
      </c>
      <c r="U1860">
        <v>1801</v>
      </c>
      <c r="V1860" t="str">
        <f>VLOOKUP($A1860,List2,1,FALSE)</f>
        <v>GCF_000849125.1_ViralProj14660.fna</v>
      </c>
      <c r="W1860">
        <f>VLOOKUP($A1860,List2,2,FALSE)</f>
        <v>1</v>
      </c>
      <c r="X1860">
        <f>VLOOKUP($A1860,List2,3,FALSE)</f>
        <v>0.47397929844738301</v>
      </c>
      <c r="Y1860">
        <f>VLOOKUP($A1860,List2,4,FALSE)</f>
        <v>57</v>
      </c>
      <c r="Z1860">
        <f>VLOOKUP($A1860,List2,5,FALSE)</f>
        <v>110</v>
      </c>
      <c r="AA1860">
        <f>VLOOKUP($A1860,List2,6,FALSE)</f>
        <v>74</v>
      </c>
      <c r="AB1860">
        <f>VLOOKUP($A1860,List2,7,FALSE)</f>
        <v>1436</v>
      </c>
      <c r="AC1860">
        <f>VLOOKUP($A1860,List2,8,FALSE)</f>
        <v>1861</v>
      </c>
      <c r="AD1860">
        <f>VLOOKUP($A1860,List2,9,FALSE)</f>
        <v>1939</v>
      </c>
      <c r="AE1860">
        <f>VLOOKUP($A1860,List2,10,FALSE)</f>
        <v>1720</v>
      </c>
    </row>
    <row r="1861" spans="1:31" x14ac:dyDescent="0.3">
      <c r="A1861" t="s">
        <v>1860</v>
      </c>
      <c r="B1861">
        <v>86</v>
      </c>
      <c r="C1861">
        <v>1</v>
      </c>
      <c r="D1861">
        <v>1.1627906976744099E-2</v>
      </c>
      <c r="E1861">
        <v>75</v>
      </c>
      <c r="F1861">
        <v>9</v>
      </c>
      <c r="G1861">
        <v>1</v>
      </c>
      <c r="H1861">
        <v>1.87209302325581</v>
      </c>
      <c r="I1861">
        <v>1.1046511627906901</v>
      </c>
      <c r="J1861">
        <v>1.01162790697674</v>
      </c>
      <c r="K1861">
        <v>0.66709131176136205</v>
      </c>
      <c r="L1861">
        <v>577</v>
      </c>
      <c r="M1861">
        <v>44</v>
      </c>
      <c r="N1861">
        <v>28</v>
      </c>
      <c r="O1861">
        <v>0.88906009244992301</v>
      </c>
      <c r="P1861">
        <v>6.7796610169491497E-2</v>
      </c>
      <c r="Q1861">
        <v>4.3143297380585498E-2</v>
      </c>
      <c r="R1861">
        <v>16446</v>
      </c>
      <c r="S1861">
        <v>17591</v>
      </c>
      <c r="T1861">
        <v>9776</v>
      </c>
      <c r="U1861">
        <v>7210</v>
      </c>
      <c r="V1861" t="str">
        <f>VLOOKUP($A1861,List2,1,FALSE)</f>
        <v>GCF_001754745.1_ViralProj344614.fna</v>
      </c>
      <c r="W1861">
        <f>VLOOKUP($A1861,List2,2,FALSE)</f>
        <v>1</v>
      </c>
      <c r="X1861">
        <f>VLOOKUP($A1861,List2,3,FALSE)</f>
        <v>0.666962186331573</v>
      </c>
      <c r="Y1861">
        <f>VLOOKUP($A1861,List2,4,FALSE)</f>
        <v>60</v>
      </c>
      <c r="Z1861">
        <f>VLOOKUP($A1861,List2,5,FALSE)</f>
        <v>536</v>
      </c>
      <c r="AA1861">
        <f>VLOOKUP($A1861,List2,6,FALSE)</f>
        <v>30</v>
      </c>
      <c r="AB1861">
        <f>VLOOKUP($A1861,List2,7,FALSE)</f>
        <v>16741</v>
      </c>
      <c r="AC1861">
        <f>VLOOKUP($A1861,List2,8,FALSE)</f>
        <v>17865</v>
      </c>
      <c r="AD1861">
        <f>VLOOKUP($A1861,List2,9,FALSE)</f>
        <v>9675</v>
      </c>
      <c r="AE1861">
        <f>VLOOKUP($A1861,List2,10,FALSE)</f>
        <v>7605</v>
      </c>
    </row>
    <row r="1862" spans="1:31" x14ac:dyDescent="0.3">
      <c r="A1862" t="s">
        <v>1861</v>
      </c>
      <c r="B1862">
        <v>50</v>
      </c>
      <c r="C1862">
        <v>3</v>
      </c>
      <c r="D1862">
        <v>0.06</v>
      </c>
      <c r="E1862">
        <v>14</v>
      </c>
      <c r="F1862">
        <v>5</v>
      </c>
      <c r="G1862">
        <v>28</v>
      </c>
      <c r="H1862">
        <v>1.2916666666666601</v>
      </c>
      <c r="I1862">
        <v>1.1041666666666601</v>
      </c>
      <c r="J1862">
        <v>1.5833333333333299</v>
      </c>
      <c r="K1862">
        <v>0.48119946425913901</v>
      </c>
      <c r="L1862">
        <v>1018</v>
      </c>
      <c r="M1862">
        <v>447</v>
      </c>
      <c r="N1862">
        <v>634</v>
      </c>
      <c r="O1862">
        <v>0.484992853739876</v>
      </c>
      <c r="P1862">
        <v>0.212958551691281</v>
      </c>
      <c r="Q1862">
        <v>0.30204859456884198</v>
      </c>
      <c r="R1862">
        <v>10757</v>
      </c>
      <c r="S1862">
        <v>8644</v>
      </c>
      <c r="T1862">
        <v>10999</v>
      </c>
      <c r="U1862">
        <v>9918</v>
      </c>
      <c r="V1862" t="str">
        <f>VLOOKUP($A1862,List2,1,FALSE)</f>
        <v>GCF_001754725.1_ViralProj344610.fna</v>
      </c>
      <c r="W1862">
        <f>VLOOKUP($A1862,List2,2,FALSE)</f>
        <v>1</v>
      </c>
      <c r="X1862">
        <f>VLOOKUP($A1862,List2,3,FALSE)</f>
        <v>0.47558654221039798</v>
      </c>
      <c r="Y1862">
        <f>VLOOKUP($A1862,List2,4,FALSE)</f>
        <v>546</v>
      </c>
      <c r="Z1862">
        <f>VLOOKUP($A1862,List2,5,FALSE)</f>
        <v>1034</v>
      </c>
      <c r="AA1862">
        <f>VLOOKUP($A1862,List2,6,FALSE)</f>
        <v>729</v>
      </c>
      <c r="AB1862">
        <f>VLOOKUP($A1862,List2,7,FALSE)</f>
        <v>11519</v>
      </c>
      <c r="AC1862">
        <f>VLOOKUP($A1862,List2,8,FALSE)</f>
        <v>9218</v>
      </c>
      <c r="AD1862">
        <f>VLOOKUP($A1862,List2,9,FALSE)</f>
        <v>11979</v>
      </c>
      <c r="AE1862">
        <f>VLOOKUP($A1862,List2,10,FALSE)</f>
        <v>10887</v>
      </c>
    </row>
    <row r="1863" spans="1:31" x14ac:dyDescent="0.3">
      <c r="A1863" t="s">
        <v>1862</v>
      </c>
      <c r="B1863">
        <v>59</v>
      </c>
      <c r="C1863">
        <v>2</v>
      </c>
      <c r="D1863">
        <v>3.38983050847457E-2</v>
      </c>
      <c r="E1863">
        <v>9</v>
      </c>
      <c r="F1863">
        <v>12</v>
      </c>
      <c r="G1863">
        <v>36</v>
      </c>
      <c r="H1863">
        <v>1.1551724137931001</v>
      </c>
      <c r="I1863">
        <v>1.2068965517241299</v>
      </c>
      <c r="J1863">
        <v>1.6206896551724099</v>
      </c>
      <c r="K1863">
        <v>0.35020344462404501</v>
      </c>
      <c r="L1863">
        <v>940</v>
      </c>
      <c r="M1863">
        <v>614</v>
      </c>
      <c r="N1863">
        <v>1075</v>
      </c>
      <c r="O1863">
        <v>0.35755039939140298</v>
      </c>
      <c r="P1863">
        <v>0.23354887790034201</v>
      </c>
      <c r="Q1863">
        <v>0.40890072270825401</v>
      </c>
      <c r="R1863">
        <v>7192</v>
      </c>
      <c r="S1863">
        <v>5374</v>
      </c>
      <c r="T1863">
        <v>13749</v>
      </c>
      <c r="U1863">
        <v>9567</v>
      </c>
      <c r="V1863" t="str">
        <f>VLOOKUP($A1863,List2,1,FALSE)</f>
        <v>GCF_001754705.1_ViralProj344606.fna</v>
      </c>
      <c r="W1863">
        <f>VLOOKUP($A1863,List2,2,FALSE)</f>
        <v>1</v>
      </c>
      <c r="X1863">
        <f>VLOOKUP($A1863,List2,3,FALSE)</f>
        <v>0.34597167909450799</v>
      </c>
      <c r="Y1863">
        <f>VLOOKUP($A1863,List2,4,FALSE)</f>
        <v>671</v>
      </c>
      <c r="Z1863">
        <f>VLOOKUP($A1863,List2,5,FALSE)</f>
        <v>908</v>
      </c>
      <c r="AA1863">
        <f>VLOOKUP($A1863,List2,6,FALSE)</f>
        <v>1233</v>
      </c>
      <c r="AB1863">
        <f>VLOOKUP($A1863,List2,7,FALSE)</f>
        <v>7155</v>
      </c>
      <c r="AC1863">
        <f>VLOOKUP($A1863,List2,8,FALSE)</f>
        <v>7089</v>
      </c>
      <c r="AD1863">
        <f>VLOOKUP($A1863,List2,9,FALSE)</f>
        <v>13632</v>
      </c>
      <c r="AE1863">
        <f>VLOOKUP($A1863,List2,10,FALSE)</f>
        <v>13295</v>
      </c>
    </row>
    <row r="1864" spans="1:31" x14ac:dyDescent="0.3">
      <c r="A1864" t="s">
        <v>1863</v>
      </c>
      <c r="B1864">
        <v>317</v>
      </c>
      <c r="C1864">
        <v>6</v>
      </c>
      <c r="D1864">
        <v>1.8927444794952598E-2</v>
      </c>
      <c r="E1864">
        <v>63</v>
      </c>
      <c r="F1864">
        <v>74</v>
      </c>
      <c r="G1864">
        <v>174</v>
      </c>
      <c r="H1864">
        <v>1.20192307692307</v>
      </c>
      <c r="I1864">
        <v>1.2371794871794799</v>
      </c>
      <c r="J1864">
        <v>1.5576923076922999</v>
      </c>
      <c r="K1864">
        <v>0.38739153880092098</v>
      </c>
      <c r="L1864">
        <v>5324</v>
      </c>
      <c r="M1864">
        <v>4089</v>
      </c>
      <c r="N1864">
        <v>5702</v>
      </c>
      <c r="O1864">
        <v>0.35223288124379698</v>
      </c>
      <c r="P1864">
        <v>0.27052596758187197</v>
      </c>
      <c r="Q1864">
        <v>0.37724115117432999</v>
      </c>
      <c r="R1864">
        <v>44205</v>
      </c>
      <c r="S1864">
        <v>34819</v>
      </c>
      <c r="T1864">
        <v>67179</v>
      </c>
      <c r="U1864">
        <v>57787</v>
      </c>
      <c r="V1864" t="str">
        <f>VLOOKUP($A1864,List2,1,FALSE)</f>
        <v>GCF_001754685.1_ViralProj344602.fna</v>
      </c>
      <c r="W1864">
        <f>VLOOKUP($A1864,List2,2,FALSE)</f>
        <v>1</v>
      </c>
      <c r="X1864">
        <f>VLOOKUP($A1864,List2,3,FALSE)</f>
        <v>0.386081682130963</v>
      </c>
      <c r="Y1864">
        <f>VLOOKUP($A1864,List2,4,FALSE)</f>
        <v>4422</v>
      </c>
      <c r="Z1864">
        <f>VLOOKUP($A1864,List2,5,FALSE)</f>
        <v>5497</v>
      </c>
      <c r="AA1864">
        <f>VLOOKUP($A1864,List2,6,FALSE)</f>
        <v>6196</v>
      </c>
      <c r="AB1864">
        <f>VLOOKUP($A1864,List2,7,FALSE)</f>
        <v>47813</v>
      </c>
      <c r="AC1864">
        <f>VLOOKUP($A1864,List2,8,FALSE)</f>
        <v>37862</v>
      </c>
      <c r="AD1864">
        <f>VLOOKUP($A1864,List2,9,FALSE)</f>
        <v>72672</v>
      </c>
      <c r="AE1864">
        <f>VLOOKUP($A1864,List2,10,FALSE)</f>
        <v>63562</v>
      </c>
    </row>
    <row r="1865" spans="1:31" x14ac:dyDescent="0.3">
      <c r="A1865" t="s">
        <v>1864</v>
      </c>
      <c r="B1865">
        <v>4</v>
      </c>
      <c r="C1865">
        <v>1</v>
      </c>
      <c r="D1865">
        <v>0.25</v>
      </c>
      <c r="E1865">
        <v>1</v>
      </c>
      <c r="F1865">
        <v>0</v>
      </c>
      <c r="G1865">
        <v>2</v>
      </c>
      <c r="H1865">
        <v>1.25</v>
      </c>
      <c r="I1865">
        <v>1</v>
      </c>
      <c r="J1865">
        <v>1.5</v>
      </c>
      <c r="K1865">
        <v>0.47497805092186102</v>
      </c>
      <c r="L1865">
        <v>213</v>
      </c>
      <c r="M1865">
        <v>89</v>
      </c>
      <c r="N1865">
        <v>94</v>
      </c>
      <c r="O1865">
        <v>0.53787878787878696</v>
      </c>
      <c r="P1865">
        <v>0.224747474747474</v>
      </c>
      <c r="Q1865">
        <v>0.23737373737373699</v>
      </c>
      <c r="R1865">
        <v>2109</v>
      </c>
      <c r="S1865">
        <v>2219</v>
      </c>
      <c r="T1865">
        <v>2494</v>
      </c>
      <c r="U1865">
        <v>2290</v>
      </c>
      <c r="V1865" t="str">
        <f>VLOOKUP($A1865,List2,1,FALSE)</f>
        <v>GCF_001754665.1_ViralProj344598.fna</v>
      </c>
      <c r="W1865">
        <f>VLOOKUP($A1865,List2,2,FALSE)</f>
        <v>1</v>
      </c>
      <c r="X1865">
        <f>VLOOKUP($A1865,List2,3,FALSE)</f>
        <v>0.47378173059106898</v>
      </c>
      <c r="Y1865">
        <f>VLOOKUP($A1865,List2,4,FALSE)</f>
        <v>109</v>
      </c>
      <c r="Z1865">
        <f>VLOOKUP($A1865,List2,5,FALSE)</f>
        <v>239</v>
      </c>
      <c r="AA1865">
        <f>VLOOKUP($A1865,List2,6,FALSE)</f>
        <v>113</v>
      </c>
      <c r="AB1865">
        <f>VLOOKUP($A1865,List2,7,FALSE)</f>
        <v>2519</v>
      </c>
      <c r="AC1865">
        <f>VLOOKUP($A1865,List2,8,FALSE)</f>
        <v>2595</v>
      </c>
      <c r="AD1865">
        <f>VLOOKUP($A1865,List2,9,FALSE)</f>
        <v>3003</v>
      </c>
      <c r="AE1865">
        <f>VLOOKUP($A1865,List2,10,FALSE)</f>
        <v>2677</v>
      </c>
    </row>
    <row r="1866" spans="1:31" x14ac:dyDescent="0.3">
      <c r="A1866" t="s">
        <v>1865</v>
      </c>
      <c r="B1866">
        <v>4</v>
      </c>
      <c r="C1866">
        <v>1</v>
      </c>
      <c r="D1866">
        <v>0.25</v>
      </c>
      <c r="E1866">
        <v>0</v>
      </c>
      <c r="F1866">
        <v>0</v>
      </c>
      <c r="G1866">
        <v>3</v>
      </c>
      <c r="H1866">
        <v>1</v>
      </c>
      <c r="I1866">
        <v>1</v>
      </c>
      <c r="J1866">
        <v>1.75</v>
      </c>
      <c r="K1866">
        <v>0.38856231105139399</v>
      </c>
      <c r="L1866">
        <v>319</v>
      </c>
      <c r="M1866">
        <v>142</v>
      </c>
      <c r="N1866">
        <v>235</v>
      </c>
      <c r="O1866">
        <v>0.45833333333333298</v>
      </c>
      <c r="P1866">
        <v>0.20402298850574699</v>
      </c>
      <c r="Q1866">
        <v>0.337643678160919</v>
      </c>
      <c r="R1866">
        <v>2358</v>
      </c>
      <c r="S1866">
        <v>2269</v>
      </c>
      <c r="T1866">
        <v>3728</v>
      </c>
      <c r="U1866">
        <v>3553</v>
      </c>
      <c r="V1866" t="str">
        <f>VLOOKUP($A1866,List2,1,FALSE)</f>
        <v>GCF_001754645.1_ViralProj344594.fna</v>
      </c>
      <c r="W1866">
        <f>VLOOKUP($A1866,List2,2,FALSE)</f>
        <v>1</v>
      </c>
      <c r="X1866">
        <f>VLOOKUP($A1866,List2,3,FALSE)</f>
        <v>0.38502798507462599</v>
      </c>
      <c r="Y1866">
        <f>VLOOKUP($A1866,List2,4,FALSE)</f>
        <v>154</v>
      </c>
      <c r="Z1866">
        <f>VLOOKUP($A1866,List2,5,FALSE)</f>
        <v>341</v>
      </c>
      <c r="AA1866">
        <f>VLOOKUP($A1866,List2,6,FALSE)</f>
        <v>260</v>
      </c>
      <c r="AB1866">
        <f>VLOOKUP($A1866,List2,7,FALSE)</f>
        <v>2518</v>
      </c>
      <c r="AC1866">
        <f>VLOOKUP($A1866,List2,8,FALSE)</f>
        <v>2435</v>
      </c>
      <c r="AD1866">
        <f>VLOOKUP($A1866,List2,9,FALSE)</f>
        <v>4061</v>
      </c>
      <c r="AE1866">
        <f>VLOOKUP($A1866,List2,10,FALSE)</f>
        <v>3850</v>
      </c>
    </row>
    <row r="1867" spans="1:31" x14ac:dyDescent="0.3">
      <c r="A1867" t="s">
        <v>1866</v>
      </c>
      <c r="B1867">
        <v>1</v>
      </c>
      <c r="C1867">
        <v>1</v>
      </c>
      <c r="D1867">
        <v>1</v>
      </c>
      <c r="E1867">
        <v>0</v>
      </c>
      <c r="F1867">
        <v>0</v>
      </c>
      <c r="G1867">
        <v>0</v>
      </c>
      <c r="H1867">
        <v>1</v>
      </c>
      <c r="I1867">
        <v>1</v>
      </c>
      <c r="J1867">
        <v>1</v>
      </c>
      <c r="K1867">
        <v>0.35403238484514998</v>
      </c>
      <c r="L1867">
        <v>117</v>
      </c>
      <c r="M1867">
        <v>74</v>
      </c>
      <c r="N1867">
        <v>149</v>
      </c>
      <c r="O1867">
        <v>0.34411764705882297</v>
      </c>
      <c r="P1867">
        <v>0.217647058823529</v>
      </c>
      <c r="Q1867">
        <v>0.438235294117647</v>
      </c>
      <c r="R1867">
        <v>1055</v>
      </c>
      <c r="S1867">
        <v>1197</v>
      </c>
      <c r="T1867">
        <v>2088</v>
      </c>
      <c r="U1867">
        <v>2021</v>
      </c>
      <c r="V1867" t="str">
        <f>VLOOKUP($A1867,List2,1,FALSE)</f>
        <v>GCF_001754625.1_ViralProj344590.fna</v>
      </c>
      <c r="W1867">
        <f>VLOOKUP($A1867,List2,2,FALSE)</f>
        <v>1</v>
      </c>
      <c r="X1867">
        <f>VLOOKUP($A1867,List2,3,FALSE)</f>
        <v>0.34693311129614202</v>
      </c>
      <c r="Y1867">
        <f>VLOOKUP($A1867,List2,4,FALSE)</f>
        <v>81</v>
      </c>
      <c r="Z1867">
        <f>VLOOKUP($A1867,List2,5,FALSE)</f>
        <v>127</v>
      </c>
      <c r="AA1867">
        <f>VLOOKUP($A1867,List2,6,FALSE)</f>
        <v>184</v>
      </c>
      <c r="AB1867">
        <f>VLOOKUP($A1867,List2,7,FALSE)</f>
        <v>1161</v>
      </c>
      <c r="AC1867">
        <f>VLOOKUP($A1867,List2,8,FALSE)</f>
        <v>1339</v>
      </c>
      <c r="AD1867">
        <f>VLOOKUP($A1867,List2,9,FALSE)</f>
        <v>2404</v>
      </c>
      <c r="AE1867">
        <f>VLOOKUP($A1867,List2,10,FALSE)</f>
        <v>2302</v>
      </c>
    </row>
    <row r="1868" spans="1:31" x14ac:dyDescent="0.3">
      <c r="A1868" t="s">
        <v>1867</v>
      </c>
      <c r="B1868">
        <v>5</v>
      </c>
      <c r="C1868">
        <v>1</v>
      </c>
      <c r="D1868">
        <v>0.2</v>
      </c>
      <c r="E1868">
        <v>1</v>
      </c>
      <c r="F1868">
        <v>0</v>
      </c>
      <c r="G1868">
        <v>3</v>
      </c>
      <c r="H1868">
        <v>1.2</v>
      </c>
      <c r="I1868">
        <v>1</v>
      </c>
      <c r="J1868">
        <v>1.6</v>
      </c>
      <c r="K1868">
        <v>0.42224238924181101</v>
      </c>
      <c r="L1868">
        <v>253</v>
      </c>
      <c r="M1868">
        <v>93</v>
      </c>
      <c r="N1868">
        <v>195</v>
      </c>
      <c r="O1868">
        <v>0.467652495378927</v>
      </c>
      <c r="P1868">
        <v>0.17190388170055401</v>
      </c>
      <c r="Q1868">
        <v>0.36044362292051702</v>
      </c>
      <c r="R1868">
        <v>2515</v>
      </c>
      <c r="S1868">
        <v>2603</v>
      </c>
      <c r="T1868">
        <v>3619</v>
      </c>
      <c r="U1868">
        <v>3384</v>
      </c>
      <c r="V1868" t="str">
        <f>VLOOKUP($A1868,List2,1,FALSE)</f>
        <v>GCF_001754605.1_ViralProj344586.fna</v>
      </c>
      <c r="W1868">
        <f>VLOOKUP($A1868,List2,2,FALSE)</f>
        <v>1</v>
      </c>
      <c r="X1868">
        <f>VLOOKUP($A1868,List2,3,FALSE)</f>
        <v>0.41404818459450199</v>
      </c>
      <c r="Y1868">
        <f>VLOOKUP($A1868,List2,4,FALSE)</f>
        <v>108</v>
      </c>
      <c r="Z1868">
        <f>VLOOKUP($A1868,List2,5,FALSE)</f>
        <v>294</v>
      </c>
      <c r="AA1868">
        <f>VLOOKUP($A1868,List2,6,FALSE)</f>
        <v>247</v>
      </c>
      <c r="AB1868">
        <f>VLOOKUP($A1868,List2,7,FALSE)</f>
        <v>2915</v>
      </c>
      <c r="AC1868">
        <f>VLOOKUP($A1868,List2,8,FALSE)</f>
        <v>3186</v>
      </c>
      <c r="AD1868">
        <f>VLOOKUP($A1868,List2,9,FALSE)</f>
        <v>4445</v>
      </c>
      <c r="AE1868">
        <f>VLOOKUP($A1868,List2,10,FALSE)</f>
        <v>4189</v>
      </c>
    </row>
    <row r="1869" spans="1:31" x14ac:dyDescent="0.3">
      <c r="A1869" t="s">
        <v>1868</v>
      </c>
      <c r="B1869">
        <v>95</v>
      </c>
      <c r="C1869">
        <v>5</v>
      </c>
      <c r="D1869">
        <v>5.2631578947368397E-2</v>
      </c>
      <c r="E1869">
        <v>25</v>
      </c>
      <c r="F1869">
        <v>21</v>
      </c>
      <c r="G1869">
        <v>44</v>
      </c>
      <c r="H1869">
        <v>1.27472527472527</v>
      </c>
      <c r="I1869">
        <v>1.2307692307692299</v>
      </c>
      <c r="J1869">
        <v>1.48351648351648</v>
      </c>
      <c r="K1869">
        <v>0.45436997878482199</v>
      </c>
      <c r="L1869">
        <v>1269</v>
      </c>
      <c r="M1869">
        <v>497</v>
      </c>
      <c r="N1869">
        <v>940</v>
      </c>
      <c r="O1869">
        <v>0.46895787139689499</v>
      </c>
      <c r="P1869">
        <v>0.183665927568366</v>
      </c>
      <c r="Q1869">
        <v>0.34737620103473699</v>
      </c>
      <c r="R1869">
        <v>13883</v>
      </c>
      <c r="S1869">
        <v>12246</v>
      </c>
      <c r="T1869">
        <v>16064</v>
      </c>
      <c r="U1869">
        <v>15313</v>
      </c>
      <c r="V1869" t="str">
        <f>VLOOKUP($A1869,List2,1,FALSE)</f>
        <v>GCF_001754585.1_ViralProj344344.fna</v>
      </c>
      <c r="W1869">
        <f>VLOOKUP($A1869,List2,2,FALSE)</f>
        <v>1</v>
      </c>
      <c r="X1869">
        <f>VLOOKUP($A1869,List2,3,FALSE)</f>
        <v>0.45103877533854803</v>
      </c>
      <c r="Y1869">
        <f>VLOOKUP($A1869,List2,4,FALSE)</f>
        <v>521</v>
      </c>
      <c r="Z1869">
        <f>VLOOKUP($A1869,List2,5,FALSE)</f>
        <v>1251</v>
      </c>
      <c r="AA1869">
        <f>VLOOKUP($A1869,List2,6,FALSE)</f>
        <v>992</v>
      </c>
      <c r="AB1869">
        <f>VLOOKUP($A1869,List2,7,FALSE)</f>
        <v>14356</v>
      </c>
      <c r="AC1869">
        <f>VLOOKUP($A1869,List2,8,FALSE)</f>
        <v>12456</v>
      </c>
      <c r="AD1869">
        <f>VLOOKUP($A1869,List2,9,FALSE)</f>
        <v>16773</v>
      </c>
      <c r="AE1869">
        <f>VLOOKUP($A1869,List2,10,FALSE)</f>
        <v>15860</v>
      </c>
    </row>
    <row r="1870" spans="1:31" x14ac:dyDescent="0.3">
      <c r="A1870" t="s">
        <v>1869</v>
      </c>
      <c r="B1870">
        <v>6</v>
      </c>
      <c r="C1870">
        <v>1</v>
      </c>
      <c r="D1870">
        <v>0.16666666666666599</v>
      </c>
      <c r="E1870">
        <v>1</v>
      </c>
      <c r="F1870">
        <v>1</v>
      </c>
      <c r="G1870">
        <v>3</v>
      </c>
      <c r="H1870">
        <v>1.1666666666666601</v>
      </c>
      <c r="I1870">
        <v>1.1666666666666601</v>
      </c>
      <c r="J1870">
        <v>1.5</v>
      </c>
      <c r="K1870">
        <v>0.414197687178188</v>
      </c>
      <c r="L1870">
        <v>267</v>
      </c>
      <c r="M1870">
        <v>147</v>
      </c>
      <c r="N1870">
        <v>197</v>
      </c>
      <c r="O1870">
        <v>0.43698854337152199</v>
      </c>
      <c r="P1870">
        <v>0.24058919803600601</v>
      </c>
      <c r="Q1870">
        <v>0.32242225859247098</v>
      </c>
      <c r="R1870">
        <v>2587</v>
      </c>
      <c r="S1870">
        <v>2320</v>
      </c>
      <c r="T1870">
        <v>3713</v>
      </c>
      <c r="U1870">
        <v>3227</v>
      </c>
      <c r="V1870" t="str">
        <f>VLOOKUP($A1870,List2,1,FALSE)</f>
        <v>GCF_001754565.1_ViralProj344323.fna</v>
      </c>
      <c r="W1870">
        <f>VLOOKUP($A1870,List2,2,FALSE)</f>
        <v>1</v>
      </c>
      <c r="X1870">
        <f>VLOOKUP($A1870,List2,3,FALSE)</f>
        <v>0.411224074827165</v>
      </c>
      <c r="Y1870">
        <f>VLOOKUP($A1870,List2,4,FALSE)</f>
        <v>144</v>
      </c>
      <c r="Z1870">
        <f>VLOOKUP($A1870,List2,5,FALSE)</f>
        <v>268</v>
      </c>
      <c r="AA1870">
        <f>VLOOKUP($A1870,List2,6,FALSE)</f>
        <v>207</v>
      </c>
      <c r="AB1870">
        <f>VLOOKUP($A1870,List2,7,FALSE)</f>
        <v>2649</v>
      </c>
      <c r="AC1870">
        <f>VLOOKUP($A1870,List2,8,FALSE)</f>
        <v>2407</v>
      </c>
      <c r="AD1870">
        <f>VLOOKUP($A1870,List2,9,FALSE)</f>
        <v>3888</v>
      </c>
      <c r="AE1870">
        <f>VLOOKUP($A1870,List2,10,FALSE)</f>
        <v>3351</v>
      </c>
    </row>
    <row r="1871" spans="1:31" x14ac:dyDescent="0.3">
      <c r="A1871" t="s">
        <v>1870</v>
      </c>
      <c r="B1871">
        <v>42</v>
      </c>
      <c r="C1871">
        <v>3</v>
      </c>
      <c r="D1871">
        <v>7.1428571428571397E-2</v>
      </c>
      <c r="E1871">
        <v>9</v>
      </c>
      <c r="F1871">
        <v>4</v>
      </c>
      <c r="G1871">
        <v>26</v>
      </c>
      <c r="H1871">
        <v>1.2250000000000001</v>
      </c>
      <c r="I1871">
        <v>1.1000000000000001</v>
      </c>
      <c r="J1871">
        <v>1.65</v>
      </c>
      <c r="K1871">
        <v>0.406084435706907</v>
      </c>
      <c r="L1871">
        <v>623</v>
      </c>
      <c r="M1871">
        <v>305</v>
      </c>
      <c r="N1871">
        <v>626</v>
      </c>
      <c r="O1871">
        <v>0.40090090090090003</v>
      </c>
      <c r="P1871">
        <v>0.196267696267696</v>
      </c>
      <c r="Q1871">
        <v>0.40283140283140201</v>
      </c>
      <c r="R1871">
        <v>6534</v>
      </c>
      <c r="S1871">
        <v>5653</v>
      </c>
      <c r="T1871">
        <v>9992</v>
      </c>
      <c r="U1871">
        <v>7832</v>
      </c>
      <c r="V1871" t="str">
        <f>VLOOKUP($A1871,List2,1,FALSE)</f>
        <v>GCF_000837885.1_ViralProj14078.fna</v>
      </c>
      <c r="W1871">
        <f>VLOOKUP($A1871,List2,2,FALSE)</f>
        <v>1</v>
      </c>
      <c r="X1871">
        <f>VLOOKUP($A1871,List2,3,FALSE)</f>
        <v>0.400080356039065</v>
      </c>
      <c r="Y1871">
        <f>VLOOKUP($A1871,List2,4,FALSE)</f>
        <v>343</v>
      </c>
      <c r="Z1871">
        <f>VLOOKUP($A1871,List2,5,FALSE)</f>
        <v>592</v>
      </c>
      <c r="AA1871">
        <f>VLOOKUP($A1871,List2,6,FALSE)</f>
        <v>725</v>
      </c>
      <c r="AB1871">
        <f>VLOOKUP($A1871,List2,7,FALSE)</f>
        <v>6723</v>
      </c>
      <c r="AC1871">
        <f>VLOOKUP($A1871,List2,8,FALSE)</f>
        <v>6222</v>
      </c>
      <c r="AD1871">
        <f>VLOOKUP($A1871,List2,9,FALSE)</f>
        <v>10594</v>
      </c>
      <c r="AE1871">
        <f>VLOOKUP($A1871,List2,10,FALSE)</f>
        <v>8817</v>
      </c>
    </row>
    <row r="1872" spans="1:31" x14ac:dyDescent="0.3">
      <c r="A1872" t="s">
        <v>1871</v>
      </c>
      <c r="B1872">
        <v>3</v>
      </c>
      <c r="C1872">
        <v>1</v>
      </c>
      <c r="D1872">
        <v>0.33333333333333298</v>
      </c>
      <c r="E1872">
        <v>1</v>
      </c>
      <c r="F1872">
        <v>0</v>
      </c>
      <c r="G1872">
        <v>1</v>
      </c>
      <c r="H1872">
        <v>1.3333333333333299</v>
      </c>
      <c r="I1872">
        <v>1</v>
      </c>
      <c r="J1872">
        <v>1.3333333333333299</v>
      </c>
      <c r="K1872">
        <v>0.59830306244199905</v>
      </c>
      <c r="L1872">
        <v>76</v>
      </c>
      <c r="M1872">
        <v>32</v>
      </c>
      <c r="N1872">
        <v>31</v>
      </c>
      <c r="O1872">
        <v>0.54676258992805704</v>
      </c>
      <c r="P1872">
        <v>0.23021582733812901</v>
      </c>
      <c r="Q1872">
        <v>0.22302158273381201</v>
      </c>
      <c r="R1872">
        <v>1987</v>
      </c>
      <c r="S1872">
        <v>2526</v>
      </c>
      <c r="T1872">
        <v>1599</v>
      </c>
      <c r="U1872">
        <v>1431</v>
      </c>
      <c r="V1872" t="str">
        <f>VLOOKUP($A1872,List2,1,FALSE)</f>
        <v>GCF_000849105.1_ViralMultiSegProj14652.fna</v>
      </c>
      <c r="W1872">
        <f>VLOOKUP($A1872,List2,2,FALSE)</f>
        <v>2</v>
      </c>
      <c r="X1872">
        <f>VLOOKUP($A1872,List2,3,FALSE)</f>
        <v>0.59468822170900604</v>
      </c>
      <c r="Y1872">
        <f>VLOOKUP($A1872,List2,4,FALSE)</f>
        <v>38</v>
      </c>
      <c r="Z1872">
        <f>VLOOKUP($A1872,List2,5,FALSE)</f>
        <v>75</v>
      </c>
      <c r="AA1872">
        <f>VLOOKUP($A1872,List2,6,FALSE)</f>
        <v>34</v>
      </c>
      <c r="AB1872">
        <f>VLOOKUP($A1872,List2,7,FALSE)</f>
        <v>2040</v>
      </c>
      <c r="AC1872">
        <f>VLOOKUP($A1872,List2,8,FALSE)</f>
        <v>2595</v>
      </c>
      <c r="AD1872">
        <f>VLOOKUP($A1872,List2,9,FALSE)</f>
        <v>1651</v>
      </c>
      <c r="AE1872">
        <f>VLOOKUP($A1872,List2,10,FALSE)</f>
        <v>1508</v>
      </c>
    </row>
    <row r="1873" spans="1:31" x14ac:dyDescent="0.3">
      <c r="A1873" t="s">
        <v>1872</v>
      </c>
      <c r="B1873">
        <v>3</v>
      </c>
      <c r="C1873">
        <v>1</v>
      </c>
      <c r="D1873">
        <v>0.33333333333333298</v>
      </c>
      <c r="E1873">
        <v>0</v>
      </c>
      <c r="F1873">
        <v>1</v>
      </c>
      <c r="G1873">
        <v>1</v>
      </c>
      <c r="H1873">
        <v>1</v>
      </c>
      <c r="I1873">
        <v>1.3333333333333299</v>
      </c>
      <c r="J1873">
        <v>1.3333333333333299</v>
      </c>
      <c r="K1873">
        <v>0.35228915662650601</v>
      </c>
      <c r="L1873">
        <v>320</v>
      </c>
      <c r="M1873">
        <v>195</v>
      </c>
      <c r="N1873">
        <v>302</v>
      </c>
      <c r="O1873">
        <v>0.39167686658506701</v>
      </c>
      <c r="P1873">
        <v>0.238678090575275</v>
      </c>
      <c r="Q1873">
        <v>0.36964504283965699</v>
      </c>
      <c r="R1873">
        <v>2458</v>
      </c>
      <c r="S1873">
        <v>1928</v>
      </c>
      <c r="T1873">
        <v>4585</v>
      </c>
      <c r="U1873">
        <v>3479</v>
      </c>
      <c r="V1873" t="str">
        <f>VLOOKUP($A1873,List2,1,FALSE)</f>
        <v>GCF_001754545.1_ViralMultiSegProj344319.fna</v>
      </c>
      <c r="W1873">
        <f>VLOOKUP($A1873,List2,2,FALSE)</f>
        <v>3</v>
      </c>
      <c r="X1873">
        <f>VLOOKUP($A1873,List2,3,FALSE)</f>
        <v>0.34764979726685602</v>
      </c>
      <c r="Y1873">
        <f>VLOOKUP($A1873,List2,4,FALSE)</f>
        <v>202</v>
      </c>
      <c r="Z1873">
        <f>VLOOKUP($A1873,List2,5,FALSE)</f>
        <v>324</v>
      </c>
      <c r="AA1873">
        <f>VLOOKUP($A1873,List2,6,FALSE)</f>
        <v>336</v>
      </c>
      <c r="AB1873">
        <f>VLOOKUP($A1873,List2,7,FALSE)</f>
        <v>2583</v>
      </c>
      <c r="AC1873">
        <f>VLOOKUP($A1873,List2,8,FALSE)</f>
        <v>2047</v>
      </c>
      <c r="AD1873">
        <f>VLOOKUP($A1873,List2,9,FALSE)</f>
        <v>4896</v>
      </c>
      <c r="AE1873">
        <f>VLOOKUP($A1873,List2,10,FALSE)</f>
        <v>3792</v>
      </c>
    </row>
    <row r="1874" spans="1:31" x14ac:dyDescent="0.3">
      <c r="A1874" t="s">
        <v>1873</v>
      </c>
      <c r="B1874">
        <v>4</v>
      </c>
      <c r="C1874">
        <v>1</v>
      </c>
      <c r="D1874">
        <v>0.25</v>
      </c>
      <c r="E1874">
        <v>0</v>
      </c>
      <c r="F1874">
        <v>0</v>
      </c>
      <c r="G1874">
        <v>3</v>
      </c>
      <c r="H1874">
        <v>1</v>
      </c>
      <c r="I1874">
        <v>1</v>
      </c>
      <c r="J1874">
        <v>1.75</v>
      </c>
      <c r="K1874">
        <v>0.42807983482450102</v>
      </c>
      <c r="L1874">
        <v>96</v>
      </c>
      <c r="M1874">
        <v>88</v>
      </c>
      <c r="N1874">
        <v>145</v>
      </c>
      <c r="O1874">
        <v>0.29179331306990802</v>
      </c>
      <c r="P1874">
        <v>0.26747720364741601</v>
      </c>
      <c r="Q1874">
        <v>0.44072948328267397</v>
      </c>
      <c r="R1874">
        <v>1367</v>
      </c>
      <c r="S1874">
        <v>1743</v>
      </c>
      <c r="T1874">
        <v>2270</v>
      </c>
      <c r="U1874">
        <v>1885</v>
      </c>
      <c r="V1874" t="str">
        <f>VLOOKUP($A1874,List2,1,FALSE)</f>
        <v>GCF_001754525.1_ViralProj345346.fna</v>
      </c>
      <c r="W1874">
        <f>VLOOKUP($A1874,List2,2,FALSE)</f>
        <v>1</v>
      </c>
      <c r="X1874">
        <f>VLOOKUP($A1874,List2,3,FALSE)</f>
        <v>0.43755383290267003</v>
      </c>
      <c r="Y1874">
        <f>VLOOKUP($A1874,List2,4,FALSE)</f>
        <v>89</v>
      </c>
      <c r="Z1874">
        <f>VLOOKUP($A1874,List2,5,FALSE)</f>
        <v>110</v>
      </c>
      <c r="AA1874">
        <f>VLOOKUP($A1874,List2,6,FALSE)</f>
        <v>157</v>
      </c>
      <c r="AB1874">
        <f>VLOOKUP($A1874,List2,7,FALSE)</f>
        <v>1557</v>
      </c>
      <c r="AC1874">
        <f>VLOOKUP($A1874,List2,8,FALSE)</f>
        <v>1999</v>
      </c>
      <c r="AD1874">
        <f>VLOOKUP($A1874,List2,9,FALSE)</f>
        <v>2412</v>
      </c>
      <c r="AE1874">
        <f>VLOOKUP($A1874,List2,10,FALSE)</f>
        <v>2159</v>
      </c>
    </row>
    <row r="1875" spans="1:31" x14ac:dyDescent="0.3">
      <c r="A1875" t="s">
        <v>1874</v>
      </c>
      <c r="B1875">
        <v>5</v>
      </c>
      <c r="C1875">
        <v>1</v>
      </c>
      <c r="D1875">
        <v>0.2</v>
      </c>
      <c r="E1875">
        <v>2</v>
      </c>
      <c r="F1875">
        <v>0</v>
      </c>
      <c r="G1875">
        <v>2</v>
      </c>
      <c r="H1875">
        <v>1.4</v>
      </c>
      <c r="I1875">
        <v>1</v>
      </c>
      <c r="J1875">
        <v>1.4</v>
      </c>
      <c r="K1875">
        <v>0.48414336648526901</v>
      </c>
      <c r="L1875">
        <v>216</v>
      </c>
      <c r="M1875">
        <v>82</v>
      </c>
      <c r="N1875">
        <v>82</v>
      </c>
      <c r="O1875">
        <v>0.56842105263157805</v>
      </c>
      <c r="P1875">
        <v>0.21578947368421</v>
      </c>
      <c r="Q1875">
        <v>0.21578947368421</v>
      </c>
      <c r="R1875">
        <v>2615</v>
      </c>
      <c r="S1875">
        <v>2545</v>
      </c>
      <c r="T1875">
        <v>2984</v>
      </c>
      <c r="U1875">
        <v>2514</v>
      </c>
      <c r="V1875" t="str">
        <f>VLOOKUP($A1875,List2,1,FALSE)</f>
        <v>GCF_001754505.1_ViralProj345032.fna</v>
      </c>
      <c r="W1875">
        <f>VLOOKUP($A1875,List2,2,FALSE)</f>
        <v>1</v>
      </c>
      <c r="X1875">
        <f>VLOOKUP($A1875,List2,3,FALSE)</f>
        <v>0.48191214470284199</v>
      </c>
      <c r="Y1875">
        <f>VLOOKUP($A1875,List2,4,FALSE)</f>
        <v>80</v>
      </c>
      <c r="Z1875">
        <f>VLOOKUP($A1875,List2,5,FALSE)</f>
        <v>215</v>
      </c>
      <c r="AA1875">
        <f>VLOOKUP($A1875,List2,6,FALSE)</f>
        <v>87</v>
      </c>
      <c r="AB1875">
        <f>VLOOKUP($A1875,List2,7,FALSE)</f>
        <v>2638</v>
      </c>
      <c r="AC1875">
        <f>VLOOKUP($A1875,List2,8,FALSE)</f>
        <v>2584</v>
      </c>
      <c r="AD1875">
        <f>VLOOKUP($A1875,List2,9,FALSE)</f>
        <v>3057</v>
      </c>
      <c r="AE1875">
        <f>VLOOKUP($A1875,List2,10,FALSE)</f>
        <v>2557</v>
      </c>
    </row>
    <row r="1876" spans="1:31" x14ac:dyDescent="0.3">
      <c r="A1876" t="s">
        <v>1875</v>
      </c>
      <c r="B1876">
        <v>3</v>
      </c>
      <c r="C1876">
        <v>1</v>
      </c>
      <c r="D1876">
        <v>0.33333333333333298</v>
      </c>
      <c r="E1876">
        <v>0</v>
      </c>
      <c r="F1876">
        <v>0</v>
      </c>
      <c r="G1876">
        <v>2</v>
      </c>
      <c r="H1876">
        <v>1</v>
      </c>
      <c r="I1876">
        <v>1</v>
      </c>
      <c r="J1876">
        <v>1.6666666666666601</v>
      </c>
      <c r="K1876">
        <v>0.43470899470899399</v>
      </c>
      <c r="L1876">
        <v>273</v>
      </c>
      <c r="M1876">
        <v>92</v>
      </c>
      <c r="N1876">
        <v>118</v>
      </c>
      <c r="O1876">
        <v>0.56521739130434701</v>
      </c>
      <c r="P1876">
        <v>0.19047619047618999</v>
      </c>
      <c r="Q1876">
        <v>0.244306418219461</v>
      </c>
      <c r="R1876">
        <v>2257</v>
      </c>
      <c r="S1876">
        <v>1851</v>
      </c>
      <c r="T1876">
        <v>3027</v>
      </c>
      <c r="U1876">
        <v>2315</v>
      </c>
      <c r="V1876" t="str">
        <f>VLOOKUP($A1876,List2,1,FALSE)</f>
        <v>GCF_001754485.1_ViralMultiSegProj345028.fna</v>
      </c>
      <c r="W1876">
        <f>VLOOKUP($A1876,List2,2,FALSE)</f>
        <v>3</v>
      </c>
      <c r="X1876">
        <f>VLOOKUP($A1876,List2,3,FALSE)</f>
        <v>0.43108369395083301</v>
      </c>
      <c r="Y1876">
        <f>VLOOKUP($A1876,List2,4,FALSE)</f>
        <v>128</v>
      </c>
      <c r="Z1876">
        <f>VLOOKUP($A1876,List2,5,FALSE)</f>
        <v>293</v>
      </c>
      <c r="AA1876">
        <f>VLOOKUP($A1876,List2,6,FALSE)</f>
        <v>136</v>
      </c>
      <c r="AB1876">
        <f>VLOOKUP($A1876,List2,7,FALSE)</f>
        <v>2596</v>
      </c>
      <c r="AC1876">
        <f>VLOOKUP($A1876,List2,8,FALSE)</f>
        <v>2086</v>
      </c>
      <c r="AD1876">
        <f>VLOOKUP($A1876,List2,9,FALSE)</f>
        <v>3441</v>
      </c>
      <c r="AE1876">
        <f>VLOOKUP($A1876,List2,10,FALSE)</f>
        <v>2738</v>
      </c>
    </row>
    <row r="1877" spans="1:31" x14ac:dyDescent="0.3">
      <c r="A1877" t="s">
        <v>1876</v>
      </c>
      <c r="B1877">
        <v>5</v>
      </c>
      <c r="C1877">
        <v>2</v>
      </c>
      <c r="D1877">
        <v>0.4</v>
      </c>
      <c r="E1877">
        <v>0</v>
      </c>
      <c r="F1877">
        <v>1</v>
      </c>
      <c r="G1877">
        <v>2</v>
      </c>
      <c r="H1877">
        <v>1</v>
      </c>
      <c r="I1877">
        <v>1.25</v>
      </c>
      <c r="J1877">
        <v>1.5</v>
      </c>
      <c r="K1877">
        <v>0.33028539761706799</v>
      </c>
      <c r="L1877">
        <v>298</v>
      </c>
      <c r="M1877">
        <v>151</v>
      </c>
      <c r="N1877">
        <v>263</v>
      </c>
      <c r="O1877">
        <v>0.41853932584269599</v>
      </c>
      <c r="P1877">
        <v>0.212078651685393</v>
      </c>
      <c r="Q1877">
        <v>0.36938202247190999</v>
      </c>
      <c r="R1877">
        <v>2117</v>
      </c>
      <c r="S1877">
        <v>1459</v>
      </c>
      <c r="T1877">
        <v>4138</v>
      </c>
      <c r="U1877">
        <v>3113</v>
      </c>
      <c r="V1877" t="str">
        <f>VLOOKUP($A1877,List2,1,FALSE)</f>
        <v>GCF_001754465.1_ViralProj344785.fna</v>
      </c>
      <c r="W1877">
        <f>VLOOKUP($A1877,List2,2,FALSE)</f>
        <v>1</v>
      </c>
      <c r="X1877">
        <f>VLOOKUP($A1877,List2,3,FALSE)</f>
        <v>0.327421678069859</v>
      </c>
      <c r="Y1877">
        <f>VLOOKUP($A1877,List2,4,FALSE)</f>
        <v>153</v>
      </c>
      <c r="Z1877">
        <f>VLOOKUP($A1877,List2,5,FALSE)</f>
        <v>295</v>
      </c>
      <c r="AA1877">
        <f>VLOOKUP($A1877,List2,6,FALSE)</f>
        <v>269</v>
      </c>
      <c r="AB1877">
        <f>VLOOKUP($A1877,List2,7,FALSE)</f>
        <v>2144</v>
      </c>
      <c r="AC1877">
        <f>VLOOKUP($A1877,List2,8,FALSE)</f>
        <v>1493</v>
      </c>
      <c r="AD1877">
        <f>VLOOKUP($A1877,List2,9,FALSE)</f>
        <v>4269</v>
      </c>
      <c r="AE1877">
        <f>VLOOKUP($A1877,List2,10,FALSE)</f>
        <v>3202</v>
      </c>
    </row>
    <row r="1878" spans="1:31" x14ac:dyDescent="0.3">
      <c r="A1878" t="s">
        <v>1877</v>
      </c>
      <c r="B1878">
        <v>5</v>
      </c>
      <c r="C1878">
        <v>1</v>
      </c>
      <c r="D1878">
        <v>0.2</v>
      </c>
      <c r="E1878">
        <v>0</v>
      </c>
      <c r="F1878">
        <v>1</v>
      </c>
      <c r="G1878">
        <v>3</v>
      </c>
      <c r="H1878">
        <v>1</v>
      </c>
      <c r="I1878">
        <v>1.2</v>
      </c>
      <c r="J1878">
        <v>1.6</v>
      </c>
      <c r="K1878">
        <v>0.35555353737171902</v>
      </c>
      <c r="L1878">
        <v>233</v>
      </c>
      <c r="M1878">
        <v>151</v>
      </c>
      <c r="N1878">
        <v>272</v>
      </c>
      <c r="O1878">
        <v>0.355182926829268</v>
      </c>
      <c r="P1878">
        <v>0.230182926829268</v>
      </c>
      <c r="Q1878">
        <v>0.41463414634146301</v>
      </c>
      <c r="R1878">
        <v>2030</v>
      </c>
      <c r="S1878">
        <v>1885</v>
      </c>
      <c r="T1878">
        <v>3833</v>
      </c>
      <c r="U1878">
        <v>3263</v>
      </c>
      <c r="V1878" t="str">
        <f>VLOOKUP($A1878,List2,1,FALSE)</f>
        <v>GCF_001754445.1_ViralProj344641.fna</v>
      </c>
      <c r="W1878">
        <f>VLOOKUP($A1878,List2,2,FALSE)</f>
        <v>1</v>
      </c>
      <c r="X1878">
        <f>VLOOKUP($A1878,List2,3,FALSE)</f>
        <v>0.35354235232981102</v>
      </c>
      <c r="Y1878">
        <f>VLOOKUP($A1878,List2,4,FALSE)</f>
        <v>150</v>
      </c>
      <c r="Z1878">
        <f>VLOOKUP($A1878,List2,5,FALSE)</f>
        <v>232</v>
      </c>
      <c r="AA1878">
        <f>VLOOKUP($A1878,List2,6,FALSE)</f>
        <v>274</v>
      </c>
      <c r="AB1878">
        <f>VLOOKUP($A1878,List2,7,FALSE)</f>
        <v>2113</v>
      </c>
      <c r="AC1878">
        <f>VLOOKUP($A1878,List2,8,FALSE)</f>
        <v>1969</v>
      </c>
      <c r="AD1878">
        <f>VLOOKUP($A1878,List2,9,FALSE)</f>
        <v>4033</v>
      </c>
      <c r="AE1878">
        <f>VLOOKUP($A1878,List2,10,FALSE)</f>
        <v>3431</v>
      </c>
    </row>
    <row r="1879" spans="1:31" x14ac:dyDescent="0.3">
      <c r="A1879" t="s">
        <v>1878</v>
      </c>
      <c r="B1879">
        <v>79</v>
      </c>
      <c r="C1879">
        <v>2</v>
      </c>
      <c r="D1879">
        <v>2.53164556962025E-2</v>
      </c>
      <c r="E1879">
        <v>42</v>
      </c>
      <c r="F1879">
        <v>12</v>
      </c>
      <c r="G1879">
        <v>23</v>
      </c>
      <c r="H1879">
        <v>1.5384615384615301</v>
      </c>
      <c r="I1879">
        <v>1.15384615384615</v>
      </c>
      <c r="J1879">
        <v>1.29487179487179</v>
      </c>
      <c r="K1879">
        <v>0.61248643446567097</v>
      </c>
      <c r="L1879">
        <v>984</v>
      </c>
      <c r="M1879">
        <v>69</v>
      </c>
      <c r="N1879">
        <v>94</v>
      </c>
      <c r="O1879">
        <v>0.85789014821272802</v>
      </c>
      <c r="P1879">
        <v>6.0156931124672998E-2</v>
      </c>
      <c r="Q1879">
        <v>8.1952920662598003E-2</v>
      </c>
      <c r="R1879">
        <v>15199</v>
      </c>
      <c r="S1879">
        <v>14713</v>
      </c>
      <c r="T1879">
        <v>10610</v>
      </c>
      <c r="U1879">
        <v>8315</v>
      </c>
      <c r="V1879" t="str">
        <f>VLOOKUP($A1879,List2,1,FALSE)</f>
        <v>GCF_001754425.1_ViralProj344637.fna</v>
      </c>
      <c r="W1879">
        <f>VLOOKUP($A1879,List2,2,FALSE)</f>
        <v>1</v>
      </c>
      <c r="X1879">
        <f>VLOOKUP($A1879,List2,3,FALSE)</f>
        <v>0.609022849567184</v>
      </c>
      <c r="Y1879">
        <f>VLOOKUP($A1879,List2,4,FALSE)</f>
        <v>106</v>
      </c>
      <c r="Z1879">
        <f>VLOOKUP($A1879,List2,5,FALSE)</f>
        <v>989</v>
      </c>
      <c r="AA1879">
        <f>VLOOKUP($A1879,List2,6,FALSE)</f>
        <v>113</v>
      </c>
      <c r="AB1879">
        <f>VLOOKUP($A1879,List2,7,FALSE)</f>
        <v>15960</v>
      </c>
      <c r="AC1879">
        <f>VLOOKUP($A1879,List2,8,FALSE)</f>
        <v>15278</v>
      </c>
      <c r="AD1879">
        <f>VLOOKUP($A1879,List2,9,FALSE)</f>
        <v>10857</v>
      </c>
      <c r="AE1879">
        <f>VLOOKUP($A1879,List2,10,FALSE)</f>
        <v>9197</v>
      </c>
    </row>
    <row r="1880" spans="1:31" x14ac:dyDescent="0.3">
      <c r="A1880" t="s">
        <v>1879</v>
      </c>
      <c r="B1880">
        <v>135</v>
      </c>
      <c r="C1880">
        <v>3</v>
      </c>
      <c r="D1880">
        <v>2.2222222222222199E-2</v>
      </c>
      <c r="E1880">
        <v>103</v>
      </c>
      <c r="F1880">
        <v>16</v>
      </c>
      <c r="G1880">
        <v>13</v>
      </c>
      <c r="H1880">
        <v>1.77443609022556</v>
      </c>
      <c r="I1880">
        <v>1.1203007518796899</v>
      </c>
      <c r="J1880">
        <v>1.0977443609022499</v>
      </c>
      <c r="K1880">
        <v>0.67437061494015604</v>
      </c>
      <c r="L1880">
        <v>1073</v>
      </c>
      <c r="M1880">
        <v>71</v>
      </c>
      <c r="N1880">
        <v>71</v>
      </c>
      <c r="O1880">
        <v>0.88312757201645997</v>
      </c>
      <c r="P1880">
        <v>5.8436213991769501E-2</v>
      </c>
      <c r="Q1880">
        <v>5.8436213991769501E-2</v>
      </c>
      <c r="R1880">
        <v>25958</v>
      </c>
      <c r="S1880">
        <v>24696</v>
      </c>
      <c r="T1880">
        <v>13709</v>
      </c>
      <c r="U1880">
        <v>10750</v>
      </c>
      <c r="V1880" t="str">
        <f>VLOOKUP($A1880,List2,1,FALSE)</f>
        <v>GCF_001754405.1_ViralProj344633.fna</v>
      </c>
      <c r="W1880">
        <f>VLOOKUP($A1880,List2,2,FALSE)</f>
        <v>1</v>
      </c>
      <c r="X1880">
        <f>VLOOKUP($A1880,List2,3,FALSE)</f>
        <v>0.67341616024051498</v>
      </c>
      <c r="Y1880">
        <f>VLOOKUP($A1880,List2,4,FALSE)</f>
        <v>112</v>
      </c>
      <c r="Z1880">
        <f>VLOOKUP($A1880,List2,5,FALSE)</f>
        <v>992</v>
      </c>
      <c r="AA1880">
        <f>VLOOKUP($A1880,List2,6,FALSE)</f>
        <v>85</v>
      </c>
      <c r="AB1880">
        <f>VLOOKUP($A1880,List2,7,FALSE)</f>
        <v>26669</v>
      </c>
      <c r="AC1880">
        <f>VLOOKUP($A1880,List2,8,FALSE)</f>
        <v>25745</v>
      </c>
      <c r="AD1880">
        <f>VLOOKUP($A1880,List2,9,FALSE)</f>
        <v>14216</v>
      </c>
      <c r="AE1880">
        <f>VLOOKUP($A1880,List2,10,FALSE)</f>
        <v>11203</v>
      </c>
    </row>
    <row r="1881" spans="1:31" x14ac:dyDescent="0.3">
      <c r="A1881" t="s">
        <v>1880</v>
      </c>
      <c r="B1881">
        <v>91</v>
      </c>
      <c r="C1881">
        <v>4</v>
      </c>
      <c r="D1881">
        <v>4.3956043956043897E-2</v>
      </c>
      <c r="E1881">
        <v>65</v>
      </c>
      <c r="F1881">
        <v>15</v>
      </c>
      <c r="G1881">
        <v>7</v>
      </c>
      <c r="H1881">
        <v>1.73863636363636</v>
      </c>
      <c r="I1881">
        <v>1.1704545454545401</v>
      </c>
      <c r="J1881">
        <v>1.0795454545454499</v>
      </c>
      <c r="K1881">
        <v>0.64535793387925899</v>
      </c>
      <c r="L1881">
        <v>687</v>
      </c>
      <c r="M1881">
        <v>54</v>
      </c>
      <c r="N1881">
        <v>25</v>
      </c>
      <c r="O1881">
        <v>0.89686684073107004</v>
      </c>
      <c r="P1881">
        <v>7.0496083550913802E-2</v>
      </c>
      <c r="Q1881">
        <v>3.26370757180156E-2</v>
      </c>
      <c r="R1881">
        <v>15826</v>
      </c>
      <c r="S1881">
        <v>15934</v>
      </c>
      <c r="T1881">
        <v>9801</v>
      </c>
      <c r="U1881">
        <v>7652</v>
      </c>
      <c r="V1881" t="str">
        <f>VLOOKUP($A1881,List2,1,FALSE)</f>
        <v>GCF_001754385.1_ViralProj344629.fna</v>
      </c>
      <c r="W1881">
        <f>VLOOKUP($A1881,List2,2,FALSE)</f>
        <v>1</v>
      </c>
      <c r="X1881">
        <f>VLOOKUP($A1881,List2,3,FALSE)</f>
        <v>0.64176321747236598</v>
      </c>
      <c r="Y1881">
        <f>VLOOKUP($A1881,List2,4,FALSE)</f>
        <v>212</v>
      </c>
      <c r="Z1881">
        <f>VLOOKUP($A1881,List2,5,FALSE)</f>
        <v>691</v>
      </c>
      <c r="AA1881">
        <f>VLOOKUP($A1881,List2,6,FALSE)</f>
        <v>47</v>
      </c>
      <c r="AB1881">
        <f>VLOOKUP($A1881,List2,7,FALSE)</f>
        <v>16606</v>
      </c>
      <c r="AC1881">
        <f>VLOOKUP($A1881,List2,8,FALSE)</f>
        <v>17127</v>
      </c>
      <c r="AD1881">
        <f>VLOOKUP($A1881,List2,9,FALSE)</f>
        <v>9330</v>
      </c>
      <c r="AE1881">
        <f>VLOOKUP($A1881,List2,10,FALSE)</f>
        <v>9500</v>
      </c>
    </row>
    <row r="1882" spans="1:31" x14ac:dyDescent="0.3">
      <c r="A1882" t="s">
        <v>1881</v>
      </c>
      <c r="B1882">
        <v>75</v>
      </c>
      <c r="C1882">
        <v>3</v>
      </c>
      <c r="D1882">
        <v>0.04</v>
      </c>
      <c r="E1882">
        <v>53</v>
      </c>
      <c r="F1882">
        <v>8</v>
      </c>
      <c r="G1882">
        <v>11</v>
      </c>
      <c r="H1882">
        <v>1.72602739726027</v>
      </c>
      <c r="I1882">
        <v>1.10958904109589</v>
      </c>
      <c r="J1882">
        <v>1.1506849315068399</v>
      </c>
      <c r="K1882">
        <v>0.67535837864557502</v>
      </c>
      <c r="L1882">
        <v>471</v>
      </c>
      <c r="M1882">
        <v>33</v>
      </c>
      <c r="N1882">
        <v>38</v>
      </c>
      <c r="O1882">
        <v>0.86900369003690003</v>
      </c>
      <c r="P1882">
        <v>6.0885608856088499E-2</v>
      </c>
      <c r="Q1882">
        <v>7.0110701107010995E-2</v>
      </c>
      <c r="R1882">
        <v>16366</v>
      </c>
      <c r="S1882">
        <v>16424</v>
      </c>
      <c r="T1882">
        <v>8522</v>
      </c>
      <c r="U1882">
        <v>7240</v>
      </c>
      <c r="V1882" t="str">
        <f>VLOOKUP($A1882,List2,1,FALSE)</f>
        <v>GCF_001754365.1_ViralProj344625.fna</v>
      </c>
      <c r="W1882">
        <f>VLOOKUP($A1882,List2,2,FALSE)</f>
        <v>1</v>
      </c>
      <c r="X1882">
        <f>VLOOKUP($A1882,List2,3,FALSE)</f>
        <v>0.67115604881709301</v>
      </c>
      <c r="Y1882">
        <f>VLOOKUP($A1882,List2,4,FALSE)</f>
        <v>59</v>
      </c>
      <c r="Z1882">
        <f>VLOOKUP($A1882,List2,5,FALSE)</f>
        <v>465</v>
      </c>
      <c r="AA1882">
        <f>VLOOKUP($A1882,List2,6,FALSE)</f>
        <v>43</v>
      </c>
      <c r="AB1882">
        <f>VLOOKUP($A1882,List2,7,FALSE)</f>
        <v>17118</v>
      </c>
      <c r="AC1882">
        <f>VLOOKUP($A1882,List2,8,FALSE)</f>
        <v>16868</v>
      </c>
      <c r="AD1882">
        <f>VLOOKUP($A1882,List2,9,FALSE)</f>
        <v>8819</v>
      </c>
      <c r="AE1882">
        <f>VLOOKUP($A1882,List2,10,FALSE)</f>
        <v>7833</v>
      </c>
    </row>
    <row r="1883" spans="1:31" x14ac:dyDescent="0.3">
      <c r="A1883" t="s">
        <v>1882</v>
      </c>
      <c r="B1883">
        <v>2</v>
      </c>
      <c r="C1883">
        <v>1</v>
      </c>
      <c r="D1883">
        <v>0.5</v>
      </c>
      <c r="E1883">
        <v>0</v>
      </c>
      <c r="F1883">
        <v>0</v>
      </c>
      <c r="G1883">
        <v>1</v>
      </c>
      <c r="H1883">
        <v>1</v>
      </c>
      <c r="I1883">
        <v>1</v>
      </c>
      <c r="J1883">
        <v>1.5</v>
      </c>
      <c r="K1883">
        <v>0.39004492787893102</v>
      </c>
      <c r="L1883">
        <v>181</v>
      </c>
      <c r="M1883">
        <v>114</v>
      </c>
      <c r="N1883">
        <v>166</v>
      </c>
      <c r="O1883">
        <v>0.39262472885032501</v>
      </c>
      <c r="P1883">
        <v>0.247288503253796</v>
      </c>
      <c r="Q1883">
        <v>0.36008676789587801</v>
      </c>
      <c r="R1883">
        <v>1756</v>
      </c>
      <c r="S1883">
        <v>1543</v>
      </c>
      <c r="T1883">
        <v>2547</v>
      </c>
      <c r="U1883">
        <v>2612</v>
      </c>
      <c r="V1883" t="str">
        <f>VLOOKUP($A1883,List2,1,FALSE)</f>
        <v>GCF_000849085.1_ViralProj14648.fna</v>
      </c>
      <c r="W1883">
        <f>VLOOKUP($A1883,List2,2,FALSE)</f>
        <v>1</v>
      </c>
      <c r="X1883">
        <f>VLOOKUP($A1883,List2,3,FALSE)</f>
        <v>0.387934478625649</v>
      </c>
      <c r="Y1883">
        <f>VLOOKUP($A1883,List2,4,FALSE)</f>
        <v>140</v>
      </c>
      <c r="Z1883">
        <f>VLOOKUP($A1883,List2,5,FALSE)</f>
        <v>190</v>
      </c>
      <c r="AA1883">
        <f>VLOOKUP($A1883,List2,6,FALSE)</f>
        <v>216</v>
      </c>
      <c r="AB1883">
        <f>VLOOKUP($A1883,List2,7,FALSE)</f>
        <v>2025</v>
      </c>
      <c r="AC1883">
        <f>VLOOKUP($A1883,List2,8,FALSE)</f>
        <v>1859</v>
      </c>
      <c r="AD1883">
        <f>VLOOKUP($A1883,List2,9,FALSE)</f>
        <v>3006</v>
      </c>
      <c r="AE1883">
        <f>VLOOKUP($A1883,List2,10,FALSE)</f>
        <v>3122</v>
      </c>
    </row>
    <row r="1884" spans="1:31" x14ac:dyDescent="0.3">
      <c r="A1884" t="s">
        <v>1883</v>
      </c>
      <c r="B1884">
        <v>80</v>
      </c>
      <c r="C1884">
        <v>2</v>
      </c>
      <c r="D1884">
        <v>2.5000000000000001E-2</v>
      </c>
      <c r="E1884">
        <v>65</v>
      </c>
      <c r="F1884">
        <v>10</v>
      </c>
      <c r="G1884">
        <v>3</v>
      </c>
      <c r="H1884">
        <v>1.82278481012658</v>
      </c>
      <c r="I1884">
        <v>1.12658227848101</v>
      </c>
      <c r="J1884">
        <v>1.0379746835443</v>
      </c>
      <c r="K1884">
        <v>0.66383164755678303</v>
      </c>
      <c r="L1884">
        <v>572</v>
      </c>
      <c r="M1884">
        <v>47</v>
      </c>
      <c r="N1884">
        <v>28</v>
      </c>
      <c r="O1884">
        <v>0.884080370942813</v>
      </c>
      <c r="P1884">
        <v>7.2642967542503795E-2</v>
      </c>
      <c r="Q1884">
        <v>4.3276661514683103E-2</v>
      </c>
      <c r="R1884">
        <v>16117</v>
      </c>
      <c r="S1884">
        <v>17289</v>
      </c>
      <c r="T1884">
        <v>9631</v>
      </c>
      <c r="U1884">
        <v>7286</v>
      </c>
      <c r="V1884" t="str">
        <f>VLOOKUP($A1884,List2,1,FALSE)</f>
        <v>GCF_001754345.1_ViralProj344621.fna</v>
      </c>
      <c r="W1884">
        <f>VLOOKUP($A1884,List2,2,FALSE)</f>
        <v>1</v>
      </c>
      <c r="X1884">
        <f>VLOOKUP($A1884,List2,3,FALSE)</f>
        <v>0.66666004607928797</v>
      </c>
      <c r="Y1884">
        <f>VLOOKUP($A1884,List2,4,FALSE)</f>
        <v>60</v>
      </c>
      <c r="Z1884">
        <f>VLOOKUP($A1884,List2,5,FALSE)</f>
        <v>523</v>
      </c>
      <c r="AA1884">
        <f>VLOOKUP($A1884,List2,6,FALSE)</f>
        <v>30</v>
      </c>
      <c r="AB1884">
        <f>VLOOKUP($A1884,List2,7,FALSE)</f>
        <v>16128</v>
      </c>
      <c r="AC1884">
        <f>VLOOKUP($A1884,List2,8,FALSE)</f>
        <v>17437</v>
      </c>
      <c r="AD1884">
        <f>VLOOKUP($A1884,List2,9,FALSE)</f>
        <v>9335</v>
      </c>
      <c r="AE1884">
        <f>VLOOKUP($A1884,List2,10,FALSE)</f>
        <v>7448</v>
      </c>
    </row>
    <row r="1885" spans="1:31" x14ac:dyDescent="0.3">
      <c r="A1885" t="s">
        <v>1884</v>
      </c>
      <c r="B1885">
        <v>74</v>
      </c>
      <c r="C1885">
        <v>2</v>
      </c>
      <c r="D1885">
        <v>2.7027027027027001E-2</v>
      </c>
      <c r="E1885">
        <v>61</v>
      </c>
      <c r="F1885">
        <v>9</v>
      </c>
      <c r="G1885">
        <v>2</v>
      </c>
      <c r="H1885">
        <v>1.83561643835616</v>
      </c>
      <c r="I1885">
        <v>1.1232876712328701</v>
      </c>
      <c r="J1885">
        <v>1.02739726027397</v>
      </c>
      <c r="K1885">
        <v>0.66955340465274205</v>
      </c>
      <c r="L1885">
        <v>553</v>
      </c>
      <c r="M1885">
        <v>40</v>
      </c>
      <c r="N1885">
        <v>28</v>
      </c>
      <c r="O1885">
        <v>0.89049919484702</v>
      </c>
      <c r="P1885">
        <v>6.4412238325281798E-2</v>
      </c>
      <c r="Q1885">
        <v>4.5088566827697199E-2</v>
      </c>
      <c r="R1885">
        <v>15349</v>
      </c>
      <c r="S1885">
        <v>16195</v>
      </c>
      <c r="T1885">
        <v>8676</v>
      </c>
      <c r="U1885">
        <v>6892</v>
      </c>
      <c r="V1885" t="str">
        <f>VLOOKUP($A1885,List2,1,FALSE)</f>
        <v>GCF_001754325.1_ViralProj344617.fna</v>
      </c>
      <c r="W1885">
        <f>VLOOKUP($A1885,List2,2,FALSE)</f>
        <v>1</v>
      </c>
      <c r="X1885">
        <f>VLOOKUP($A1885,List2,3,FALSE)</f>
        <v>0.66819121608921705</v>
      </c>
      <c r="Y1885">
        <f>VLOOKUP($A1885,List2,4,FALSE)</f>
        <v>66</v>
      </c>
      <c r="Z1885">
        <f>VLOOKUP($A1885,List2,5,FALSE)</f>
        <v>515</v>
      </c>
      <c r="AA1885">
        <f>VLOOKUP($A1885,List2,6,FALSE)</f>
        <v>31</v>
      </c>
      <c r="AB1885">
        <f>VLOOKUP($A1885,List2,7,FALSE)</f>
        <v>15548</v>
      </c>
      <c r="AC1885">
        <f>VLOOKUP($A1885,List2,8,FALSE)</f>
        <v>16447</v>
      </c>
      <c r="AD1885">
        <f>VLOOKUP($A1885,List2,9,FALSE)</f>
        <v>8668</v>
      </c>
      <c r="AE1885">
        <f>VLOOKUP($A1885,List2,10,FALSE)</f>
        <v>7220</v>
      </c>
    </row>
    <row r="1886" spans="1:31" x14ac:dyDescent="0.3">
      <c r="A1886" t="s">
        <v>1885</v>
      </c>
      <c r="B1886">
        <v>198</v>
      </c>
      <c r="C1886">
        <v>4</v>
      </c>
      <c r="D1886">
        <v>2.02020202020202E-2</v>
      </c>
      <c r="E1886">
        <v>129</v>
      </c>
      <c r="F1886">
        <v>40</v>
      </c>
      <c r="G1886">
        <v>25</v>
      </c>
      <c r="H1886">
        <v>1.6615384615384601</v>
      </c>
      <c r="I1886">
        <v>1.2051282051282</v>
      </c>
      <c r="J1886">
        <v>1.12820512820512</v>
      </c>
      <c r="K1886">
        <v>0.59954006498164403</v>
      </c>
      <c r="L1886">
        <v>1488</v>
      </c>
      <c r="M1886">
        <v>329</v>
      </c>
      <c r="N1886">
        <v>262</v>
      </c>
      <c r="O1886">
        <v>0.71572871572871499</v>
      </c>
      <c r="P1886">
        <v>0.158249158249158</v>
      </c>
      <c r="Q1886">
        <v>0.12602212602212601</v>
      </c>
      <c r="R1886">
        <v>29009</v>
      </c>
      <c r="S1886">
        <v>27825</v>
      </c>
      <c r="T1886">
        <v>21046</v>
      </c>
      <c r="U1886">
        <v>16916</v>
      </c>
      <c r="V1886" t="str">
        <f>VLOOKUP($A1886,List2,1,FALSE)</f>
        <v>GCF_001754305.1_ViralProj344613.fna</v>
      </c>
      <c r="W1886">
        <f>VLOOKUP($A1886,List2,2,FALSE)</f>
        <v>1</v>
      </c>
      <c r="X1886">
        <f>VLOOKUP($A1886,List2,3,FALSE)</f>
        <v>0.59749536367156397</v>
      </c>
      <c r="Y1886">
        <f>VLOOKUP($A1886,List2,4,FALSE)</f>
        <v>485</v>
      </c>
      <c r="Z1886">
        <f>VLOOKUP($A1886,List2,5,FALSE)</f>
        <v>1400</v>
      </c>
      <c r="AA1886">
        <f>VLOOKUP($A1886,List2,6,FALSE)</f>
        <v>284</v>
      </c>
      <c r="AB1886">
        <f>VLOOKUP($A1886,List2,7,FALSE)</f>
        <v>29539</v>
      </c>
      <c r="AC1886">
        <f>VLOOKUP($A1886,List2,8,FALSE)</f>
        <v>29098</v>
      </c>
      <c r="AD1886">
        <f>VLOOKUP($A1886,List2,9,FALSE)</f>
        <v>21135</v>
      </c>
      <c r="AE1886">
        <f>VLOOKUP($A1886,List2,10,FALSE)</f>
        <v>18366</v>
      </c>
    </row>
    <row r="1887" spans="1:31" x14ac:dyDescent="0.3">
      <c r="A1887" t="s">
        <v>1886</v>
      </c>
      <c r="B1887">
        <v>76</v>
      </c>
      <c r="C1887">
        <v>2</v>
      </c>
      <c r="D1887">
        <v>2.6315789473684199E-2</v>
      </c>
      <c r="E1887">
        <v>20</v>
      </c>
      <c r="F1887">
        <v>7</v>
      </c>
      <c r="G1887">
        <v>47</v>
      </c>
      <c r="H1887">
        <v>1.2666666666666599</v>
      </c>
      <c r="I1887">
        <v>1.0933333333333299</v>
      </c>
      <c r="J1887">
        <v>1.62666666666666</v>
      </c>
      <c r="K1887">
        <v>0.56773757537949598</v>
      </c>
      <c r="L1887">
        <v>977</v>
      </c>
      <c r="M1887">
        <v>168</v>
      </c>
      <c r="N1887">
        <v>493</v>
      </c>
      <c r="O1887">
        <v>0.59645909645909601</v>
      </c>
      <c r="P1887">
        <v>0.10256410256410201</v>
      </c>
      <c r="Q1887">
        <v>0.30097680097680002</v>
      </c>
      <c r="R1887">
        <v>16826</v>
      </c>
      <c r="S1887">
        <v>15937</v>
      </c>
      <c r="T1887">
        <v>13920</v>
      </c>
      <c r="U1887">
        <v>11025</v>
      </c>
      <c r="V1887" t="str">
        <f>VLOOKUP($A1887,List2,1,FALSE)</f>
        <v>GCF_001754285.1_ViralProj344609.fna</v>
      </c>
      <c r="W1887">
        <f>VLOOKUP($A1887,List2,2,FALSE)</f>
        <v>1</v>
      </c>
      <c r="X1887">
        <f>VLOOKUP($A1887,List2,3,FALSE)</f>
        <v>0.56396845300950305</v>
      </c>
      <c r="Y1887">
        <f>VLOOKUP($A1887,List2,4,FALSE)</f>
        <v>345</v>
      </c>
      <c r="Z1887">
        <f>VLOOKUP($A1887,List2,5,FALSE)</f>
        <v>945</v>
      </c>
      <c r="AA1887">
        <f>VLOOKUP($A1887,List2,6,FALSE)</f>
        <v>553</v>
      </c>
      <c r="AB1887">
        <f>VLOOKUP($A1887,List2,7,FALSE)</f>
        <v>16706</v>
      </c>
      <c r="AC1887">
        <f>VLOOKUP($A1887,List2,8,FALSE)</f>
        <v>17475</v>
      </c>
      <c r="AD1887">
        <f>VLOOKUP($A1887,List2,9,FALSE)</f>
        <v>12788</v>
      </c>
      <c r="AE1887">
        <f>VLOOKUP($A1887,List2,10,FALSE)</f>
        <v>13639</v>
      </c>
    </row>
    <row r="1888" spans="1:31" x14ac:dyDescent="0.3">
      <c r="A1888" t="s">
        <v>1887</v>
      </c>
      <c r="B1888">
        <v>86</v>
      </c>
      <c r="C1888">
        <v>6</v>
      </c>
      <c r="D1888">
        <v>6.9767441860465101E-2</v>
      </c>
      <c r="E1888">
        <v>43</v>
      </c>
      <c r="F1888">
        <v>11</v>
      </c>
      <c r="G1888">
        <v>26</v>
      </c>
      <c r="H1888">
        <v>1.5308641975308599</v>
      </c>
      <c r="I1888">
        <v>1.1358024691358</v>
      </c>
      <c r="J1888">
        <v>1.32098765432098</v>
      </c>
      <c r="K1888">
        <v>0.53511104889884198</v>
      </c>
      <c r="L1888">
        <v>919</v>
      </c>
      <c r="M1888">
        <v>212</v>
      </c>
      <c r="N1888">
        <v>276</v>
      </c>
      <c r="O1888">
        <v>0.65316275764036902</v>
      </c>
      <c r="P1888">
        <v>0.150675195451314</v>
      </c>
      <c r="Q1888">
        <v>0.19616204690831501</v>
      </c>
      <c r="R1888">
        <v>12121</v>
      </c>
      <c r="S1888">
        <v>10816</v>
      </c>
      <c r="T1888">
        <v>10628</v>
      </c>
      <c r="U1888">
        <v>9299</v>
      </c>
      <c r="V1888" t="str">
        <f>VLOOKUP($A1888,List2,1,FALSE)</f>
        <v>GCF_001754265.1_ViralProj344605.fna</v>
      </c>
      <c r="W1888">
        <f>VLOOKUP($A1888,List2,2,FALSE)</f>
        <v>1</v>
      </c>
      <c r="X1888">
        <f>VLOOKUP($A1888,List2,3,FALSE)</f>
        <v>0.53321387431204403</v>
      </c>
      <c r="Y1888">
        <f>VLOOKUP($A1888,List2,4,FALSE)</f>
        <v>284</v>
      </c>
      <c r="Z1888">
        <f>VLOOKUP($A1888,List2,5,FALSE)</f>
        <v>870</v>
      </c>
      <c r="AA1888">
        <f>VLOOKUP($A1888,List2,6,FALSE)</f>
        <v>311</v>
      </c>
      <c r="AB1888">
        <f>VLOOKUP($A1888,List2,7,FALSE)</f>
        <v>12836</v>
      </c>
      <c r="AC1888">
        <f>VLOOKUP($A1888,List2,8,FALSE)</f>
        <v>12160</v>
      </c>
      <c r="AD1888">
        <f>VLOOKUP($A1888,List2,9,FALSE)</f>
        <v>11108</v>
      </c>
      <c r="AE1888">
        <f>VLOOKUP($A1888,List2,10,FALSE)</f>
        <v>10774</v>
      </c>
    </row>
    <row r="1889" spans="1:31" x14ac:dyDescent="0.3">
      <c r="A1889" t="s">
        <v>1888</v>
      </c>
      <c r="B1889">
        <v>227</v>
      </c>
      <c r="C1889">
        <v>7</v>
      </c>
      <c r="D1889">
        <v>3.0837004405286299E-2</v>
      </c>
      <c r="E1889">
        <v>125</v>
      </c>
      <c r="F1889">
        <v>23</v>
      </c>
      <c r="G1889">
        <v>72</v>
      </c>
      <c r="H1889">
        <v>1.5656108597284999</v>
      </c>
      <c r="I1889">
        <v>1.10407239819004</v>
      </c>
      <c r="J1889">
        <v>1.3257918552036101</v>
      </c>
      <c r="K1889">
        <v>0.404161393627197</v>
      </c>
      <c r="L1889">
        <v>4277</v>
      </c>
      <c r="M1889">
        <v>1758</v>
      </c>
      <c r="N1889">
        <v>3140</v>
      </c>
      <c r="O1889">
        <v>0.46615803814713802</v>
      </c>
      <c r="P1889">
        <v>0.191607629427792</v>
      </c>
      <c r="Q1889">
        <v>0.34223433242506801</v>
      </c>
      <c r="R1889">
        <v>36299</v>
      </c>
      <c r="S1889">
        <v>31725</v>
      </c>
      <c r="T1889">
        <v>51289</v>
      </c>
      <c r="U1889">
        <v>48996</v>
      </c>
      <c r="V1889" t="str">
        <f>VLOOKUP($A1889,List2,1,FALSE)</f>
        <v>GCF_001754245.1_ViralProj344601.fna</v>
      </c>
      <c r="W1889">
        <f>VLOOKUP($A1889,List2,2,FALSE)</f>
        <v>1</v>
      </c>
      <c r="X1889">
        <f>VLOOKUP($A1889,List2,3,FALSE)</f>
        <v>0.40281913154226101</v>
      </c>
      <c r="Y1889">
        <f>VLOOKUP($A1889,List2,4,FALSE)</f>
        <v>1822</v>
      </c>
      <c r="Z1889">
        <f>VLOOKUP($A1889,List2,5,FALSE)</f>
        <v>4137</v>
      </c>
      <c r="AA1889">
        <f>VLOOKUP($A1889,List2,6,FALSE)</f>
        <v>3284</v>
      </c>
      <c r="AB1889">
        <f>VLOOKUP($A1889,List2,7,FALSE)</f>
        <v>37244</v>
      </c>
      <c r="AC1889">
        <f>VLOOKUP($A1889,List2,8,FALSE)</f>
        <v>32971</v>
      </c>
      <c r="AD1889">
        <f>VLOOKUP($A1889,List2,9,FALSE)</f>
        <v>53008</v>
      </c>
      <c r="AE1889">
        <f>VLOOKUP($A1889,List2,10,FALSE)</f>
        <v>51086</v>
      </c>
    </row>
    <row r="1890" spans="1:31" x14ac:dyDescent="0.3">
      <c r="A1890" t="s">
        <v>1889</v>
      </c>
      <c r="B1890">
        <v>6</v>
      </c>
      <c r="C1890">
        <v>1</v>
      </c>
      <c r="D1890">
        <v>0.16666666666666599</v>
      </c>
      <c r="E1890">
        <v>0</v>
      </c>
      <c r="F1890">
        <v>0</v>
      </c>
      <c r="G1890">
        <v>5</v>
      </c>
      <c r="H1890">
        <v>1</v>
      </c>
      <c r="I1890">
        <v>1</v>
      </c>
      <c r="J1890">
        <v>1.8333333333333299</v>
      </c>
      <c r="K1890">
        <v>0.482087638585112</v>
      </c>
      <c r="L1890">
        <v>271</v>
      </c>
      <c r="M1890">
        <v>105</v>
      </c>
      <c r="N1890">
        <v>119</v>
      </c>
      <c r="O1890">
        <v>0.547474747474747</v>
      </c>
      <c r="P1890">
        <v>0.21212121212121199</v>
      </c>
      <c r="Q1890">
        <v>0.24040404040404001</v>
      </c>
      <c r="R1890">
        <v>3038</v>
      </c>
      <c r="S1890">
        <v>3354</v>
      </c>
      <c r="T1890">
        <v>3626</v>
      </c>
      <c r="U1890">
        <v>3241</v>
      </c>
      <c r="V1890" t="str">
        <f>VLOOKUP($A1890,List2,1,FALSE)</f>
        <v>GCF_001754225.1_ViralProj344597.fna</v>
      </c>
      <c r="W1890">
        <f>VLOOKUP($A1890,List2,2,FALSE)</f>
        <v>1</v>
      </c>
      <c r="X1890">
        <f>VLOOKUP($A1890,List2,3,FALSE)</f>
        <v>0.47879239657100198</v>
      </c>
      <c r="Y1890">
        <f>VLOOKUP($A1890,List2,4,FALSE)</f>
        <v>105</v>
      </c>
      <c r="Z1890">
        <f>VLOOKUP($A1890,List2,5,FALSE)</f>
        <v>266</v>
      </c>
      <c r="AA1890">
        <f>VLOOKUP($A1890,List2,6,FALSE)</f>
        <v>124</v>
      </c>
      <c r="AB1890">
        <f>VLOOKUP($A1890,List2,7,FALSE)</f>
        <v>3033</v>
      </c>
      <c r="AC1890">
        <f>VLOOKUP($A1890,List2,8,FALSE)</f>
        <v>3390</v>
      </c>
      <c r="AD1890">
        <f>VLOOKUP($A1890,List2,9,FALSE)</f>
        <v>3699</v>
      </c>
      <c r="AE1890">
        <f>VLOOKUP($A1890,List2,10,FALSE)</f>
        <v>3293</v>
      </c>
    </row>
    <row r="1891" spans="1:31" x14ac:dyDescent="0.3">
      <c r="A1891" t="s">
        <v>1890</v>
      </c>
      <c r="B1891">
        <v>3</v>
      </c>
      <c r="C1891">
        <v>1</v>
      </c>
      <c r="D1891">
        <v>0.33333333333333298</v>
      </c>
      <c r="E1891">
        <v>2</v>
      </c>
      <c r="F1891">
        <v>0</v>
      </c>
      <c r="G1891">
        <v>0</v>
      </c>
      <c r="H1891">
        <v>1.6666666666666601</v>
      </c>
      <c r="I1891">
        <v>1</v>
      </c>
      <c r="J1891">
        <v>1</v>
      </c>
      <c r="K1891">
        <v>0.48190827379580498</v>
      </c>
      <c r="L1891">
        <v>383</v>
      </c>
      <c r="M1891">
        <v>156</v>
      </c>
      <c r="N1891">
        <v>177</v>
      </c>
      <c r="O1891">
        <v>0.53491620111731797</v>
      </c>
      <c r="P1891">
        <v>0.217877094972067</v>
      </c>
      <c r="Q1891">
        <v>0.247206703910614</v>
      </c>
      <c r="R1891">
        <v>4255</v>
      </c>
      <c r="S1891">
        <v>4109</v>
      </c>
      <c r="T1891">
        <v>4936</v>
      </c>
      <c r="U1891">
        <v>4056</v>
      </c>
      <c r="V1891" t="str">
        <f>VLOOKUP($A1891,List2,1,FALSE)</f>
        <v>GCF_001754205.1_ViralMultiSegProj344593.fna</v>
      </c>
      <c r="W1891">
        <f>VLOOKUP($A1891,List2,2,FALSE)</f>
        <v>3</v>
      </c>
      <c r="X1891">
        <f>VLOOKUP($A1891,List2,3,FALSE)</f>
        <v>0.48284179366297503</v>
      </c>
      <c r="Y1891">
        <f>VLOOKUP($A1891,List2,4,FALSE)</f>
        <v>164</v>
      </c>
      <c r="Z1891">
        <f>VLOOKUP($A1891,List2,5,FALSE)</f>
        <v>380</v>
      </c>
      <c r="AA1891">
        <f>VLOOKUP($A1891,List2,6,FALSE)</f>
        <v>184</v>
      </c>
      <c r="AB1891">
        <f>VLOOKUP($A1891,List2,7,FALSE)</f>
        <v>4415</v>
      </c>
      <c r="AC1891">
        <f>VLOOKUP($A1891,List2,8,FALSE)</f>
        <v>4393</v>
      </c>
      <c r="AD1891">
        <f>VLOOKUP($A1891,List2,9,FALSE)</f>
        <v>5145</v>
      </c>
      <c r="AE1891">
        <f>VLOOKUP($A1891,List2,10,FALSE)</f>
        <v>4289</v>
      </c>
    </row>
    <row r="1892" spans="1:31" x14ac:dyDescent="0.3">
      <c r="A1892" t="s">
        <v>1891</v>
      </c>
      <c r="B1892">
        <v>3</v>
      </c>
      <c r="C1892">
        <v>1</v>
      </c>
      <c r="D1892">
        <v>0.33333333333333298</v>
      </c>
      <c r="E1892">
        <v>1</v>
      </c>
      <c r="F1892">
        <v>0</v>
      </c>
      <c r="G1892">
        <v>1</v>
      </c>
      <c r="H1892">
        <v>1.3333333333333299</v>
      </c>
      <c r="I1892">
        <v>1</v>
      </c>
      <c r="J1892">
        <v>1.3333333333333299</v>
      </c>
      <c r="K1892">
        <v>0.36664931459309302</v>
      </c>
      <c r="L1892">
        <v>341</v>
      </c>
      <c r="M1892">
        <v>186</v>
      </c>
      <c r="N1892">
        <v>241</v>
      </c>
      <c r="O1892">
        <v>0.44401041666666602</v>
      </c>
      <c r="P1892">
        <v>0.2421875</v>
      </c>
      <c r="Q1892">
        <v>0.31380208333333298</v>
      </c>
      <c r="R1892">
        <v>2327</v>
      </c>
      <c r="S1892">
        <v>1899</v>
      </c>
      <c r="T1892">
        <v>3945</v>
      </c>
      <c r="U1892">
        <v>3355</v>
      </c>
      <c r="V1892" t="str">
        <f>VLOOKUP($A1892,List2,1,FALSE)</f>
        <v>GCF_001754185.1_ViralMultiSegProj344589.fna</v>
      </c>
      <c r="W1892">
        <f>VLOOKUP($A1892,List2,2,FALSE)</f>
        <v>3</v>
      </c>
      <c r="X1892">
        <f>VLOOKUP($A1892,List2,3,FALSE)</f>
        <v>0.36681505463375103</v>
      </c>
      <c r="Y1892">
        <f>VLOOKUP($A1892,List2,4,FALSE)</f>
        <v>194</v>
      </c>
      <c r="Z1892">
        <f>VLOOKUP($A1892,List2,5,FALSE)</f>
        <v>354</v>
      </c>
      <c r="AA1892">
        <f>VLOOKUP($A1892,List2,6,FALSE)</f>
        <v>247</v>
      </c>
      <c r="AB1892">
        <f>VLOOKUP($A1892,List2,7,FALSE)</f>
        <v>2480</v>
      </c>
      <c r="AC1892">
        <f>VLOOKUP($A1892,List2,8,FALSE)</f>
        <v>2052</v>
      </c>
      <c r="AD1892">
        <f>VLOOKUP($A1892,List2,9,FALSE)</f>
        <v>4193</v>
      </c>
      <c r="AE1892">
        <f>VLOOKUP($A1892,List2,10,FALSE)</f>
        <v>3630</v>
      </c>
    </row>
    <row r="1893" spans="1:31" x14ac:dyDescent="0.3">
      <c r="A1893" t="s">
        <v>1892</v>
      </c>
      <c r="B1893">
        <v>230</v>
      </c>
      <c r="C1893">
        <v>6</v>
      </c>
      <c r="D1893">
        <v>2.6086956521739101E-2</v>
      </c>
      <c r="E1893">
        <v>121</v>
      </c>
      <c r="F1893">
        <v>13</v>
      </c>
      <c r="G1893">
        <v>90</v>
      </c>
      <c r="H1893">
        <v>1.5377777777777699</v>
      </c>
      <c r="I1893">
        <v>1.0577777777777699</v>
      </c>
      <c r="J1893">
        <v>1.4</v>
      </c>
      <c r="K1893">
        <v>0.39881586868513902</v>
      </c>
      <c r="L1893">
        <v>4626</v>
      </c>
      <c r="M1893">
        <v>1705</v>
      </c>
      <c r="N1893">
        <v>3465</v>
      </c>
      <c r="O1893">
        <v>0.47223356472029399</v>
      </c>
      <c r="P1893">
        <v>0.174050632911392</v>
      </c>
      <c r="Q1893">
        <v>0.35371580236831301</v>
      </c>
      <c r="R1893">
        <v>38279</v>
      </c>
      <c r="S1893">
        <v>33931</v>
      </c>
      <c r="T1893">
        <v>56908</v>
      </c>
      <c r="U1893">
        <v>51943</v>
      </c>
      <c r="V1893" t="str">
        <f>VLOOKUP($A1893,List2,1,FALSE)</f>
        <v>GCF_001754165.1_ViralProj344584.fna</v>
      </c>
      <c r="W1893">
        <f>VLOOKUP($A1893,List2,2,FALSE)</f>
        <v>1</v>
      </c>
      <c r="X1893">
        <f>VLOOKUP($A1893,List2,3,FALSE)</f>
        <v>0.39869059190800199</v>
      </c>
      <c r="Y1893">
        <f>VLOOKUP($A1893,List2,4,FALSE)</f>
        <v>1914</v>
      </c>
      <c r="Z1893">
        <f>VLOOKUP($A1893,List2,5,FALSE)</f>
        <v>4716</v>
      </c>
      <c r="AA1893">
        <f>VLOOKUP($A1893,List2,6,FALSE)</f>
        <v>3616</v>
      </c>
      <c r="AB1893">
        <f>VLOOKUP($A1893,List2,7,FALSE)</f>
        <v>40486</v>
      </c>
      <c r="AC1893">
        <f>VLOOKUP($A1893,List2,8,FALSE)</f>
        <v>37035</v>
      </c>
      <c r="AD1893">
        <f>VLOOKUP($A1893,List2,9,FALSE)</f>
        <v>60552</v>
      </c>
      <c r="AE1893">
        <f>VLOOKUP($A1893,List2,10,FALSE)</f>
        <v>56366</v>
      </c>
    </row>
    <row r="1894" spans="1:31" x14ac:dyDescent="0.3">
      <c r="A1894" t="s">
        <v>1893</v>
      </c>
      <c r="B1894">
        <v>3</v>
      </c>
      <c r="C1894">
        <v>1</v>
      </c>
      <c r="D1894">
        <v>0.33333333333333298</v>
      </c>
      <c r="E1894">
        <v>1</v>
      </c>
      <c r="F1894">
        <v>1</v>
      </c>
      <c r="G1894">
        <v>0</v>
      </c>
      <c r="H1894">
        <v>1.3333333333333299</v>
      </c>
      <c r="I1894">
        <v>1.3333333333333299</v>
      </c>
      <c r="J1894">
        <v>1</v>
      </c>
      <c r="K1894">
        <v>0.55106382978723401</v>
      </c>
      <c r="L1894">
        <v>77</v>
      </c>
      <c r="M1894">
        <v>29</v>
      </c>
      <c r="N1894">
        <v>26</v>
      </c>
      <c r="O1894">
        <v>0.58333333333333304</v>
      </c>
      <c r="P1894">
        <v>0.219696969696969</v>
      </c>
      <c r="Q1894">
        <v>0.19696969696969599</v>
      </c>
      <c r="R1894">
        <v>1248</v>
      </c>
      <c r="S1894">
        <v>3414</v>
      </c>
      <c r="T1894">
        <v>1891</v>
      </c>
      <c r="U1894">
        <v>1907</v>
      </c>
      <c r="V1894" t="str">
        <f>VLOOKUP($A1894,List2,1,FALSE)</f>
        <v>GCF_000849065.1_ViralProj14644.fna</v>
      </c>
      <c r="W1894">
        <f>VLOOKUP($A1894,List2,2,FALSE)</f>
        <v>1</v>
      </c>
      <c r="X1894">
        <f>VLOOKUP($A1894,List2,3,FALSE)</f>
        <v>0.54486877259154398</v>
      </c>
      <c r="Y1894">
        <f>VLOOKUP($A1894,List2,4,FALSE)</f>
        <v>23</v>
      </c>
      <c r="Z1894">
        <f>VLOOKUP($A1894,List2,5,FALSE)</f>
        <v>65</v>
      </c>
      <c r="AA1894">
        <f>VLOOKUP($A1894,List2,6,FALSE)</f>
        <v>26</v>
      </c>
      <c r="AB1894">
        <f>VLOOKUP($A1894,List2,7,FALSE)</f>
        <v>958</v>
      </c>
      <c r="AC1894">
        <f>VLOOKUP($A1894,List2,8,FALSE)</f>
        <v>2509</v>
      </c>
      <c r="AD1894">
        <f>VLOOKUP($A1894,List2,9,FALSE)</f>
        <v>1433</v>
      </c>
      <c r="AE1894">
        <f>VLOOKUP($A1894,List2,10,FALSE)</f>
        <v>1463</v>
      </c>
    </row>
    <row r="1895" spans="1:31" x14ac:dyDescent="0.3">
      <c r="A1895" t="s">
        <v>1894</v>
      </c>
      <c r="B1895">
        <v>86</v>
      </c>
      <c r="C1895">
        <v>2</v>
      </c>
      <c r="D1895">
        <v>2.3255813953488299E-2</v>
      </c>
      <c r="E1895">
        <v>74</v>
      </c>
      <c r="F1895">
        <v>5</v>
      </c>
      <c r="G1895">
        <v>5</v>
      </c>
      <c r="H1895">
        <v>1.8705882352941099</v>
      </c>
      <c r="I1895">
        <v>1.0588235294117601</v>
      </c>
      <c r="J1895">
        <v>1.0588235294117601</v>
      </c>
      <c r="K1895">
        <v>0.66245483950290296</v>
      </c>
      <c r="L1895">
        <v>634</v>
      </c>
      <c r="M1895">
        <v>45</v>
      </c>
      <c r="N1895">
        <v>42</v>
      </c>
      <c r="O1895">
        <v>0.87933425797503395</v>
      </c>
      <c r="P1895">
        <v>6.24133148404993E-2</v>
      </c>
      <c r="Q1895">
        <v>5.8252427184466E-2</v>
      </c>
      <c r="R1895">
        <v>17150</v>
      </c>
      <c r="S1895">
        <v>17872</v>
      </c>
      <c r="T1895">
        <v>10145</v>
      </c>
      <c r="U1895">
        <v>7700</v>
      </c>
      <c r="V1895" t="str">
        <f>VLOOKUP($A1895,List2,1,FALSE)</f>
        <v>GCF_001754145.1_ViralProj344343.fna</v>
      </c>
      <c r="W1895">
        <f>VLOOKUP($A1895,List2,2,FALSE)</f>
        <v>1</v>
      </c>
      <c r="X1895">
        <f>VLOOKUP($A1895,List2,3,FALSE)</f>
        <v>0.66544425622219305</v>
      </c>
      <c r="Y1895">
        <f>VLOOKUP($A1895,List2,4,FALSE)</f>
        <v>70</v>
      </c>
      <c r="Z1895">
        <f>VLOOKUP($A1895,List2,5,FALSE)</f>
        <v>573</v>
      </c>
      <c r="AA1895">
        <f>VLOOKUP($A1895,List2,6,FALSE)</f>
        <v>45</v>
      </c>
      <c r="AB1895">
        <f>VLOOKUP($A1895,List2,7,FALSE)</f>
        <v>17361</v>
      </c>
      <c r="AC1895">
        <f>VLOOKUP($A1895,List2,8,FALSE)</f>
        <v>18386</v>
      </c>
      <c r="AD1895">
        <f>VLOOKUP($A1895,List2,9,FALSE)</f>
        <v>9921</v>
      </c>
      <c r="AE1895">
        <f>VLOOKUP($A1895,List2,10,FALSE)</f>
        <v>8051</v>
      </c>
    </row>
    <row r="1896" spans="1:31" x14ac:dyDescent="0.3">
      <c r="A1896" t="s">
        <v>1895</v>
      </c>
      <c r="B1896">
        <v>5</v>
      </c>
      <c r="C1896">
        <v>1</v>
      </c>
      <c r="D1896">
        <v>0.2</v>
      </c>
      <c r="E1896">
        <v>1</v>
      </c>
      <c r="F1896">
        <v>0</v>
      </c>
      <c r="G1896">
        <v>3</v>
      </c>
      <c r="H1896">
        <v>1.2</v>
      </c>
      <c r="I1896">
        <v>1</v>
      </c>
      <c r="J1896">
        <v>1.6</v>
      </c>
      <c r="K1896">
        <v>0.36141437184291902</v>
      </c>
      <c r="L1896">
        <v>247</v>
      </c>
      <c r="M1896">
        <v>130</v>
      </c>
      <c r="N1896">
        <v>272</v>
      </c>
      <c r="O1896">
        <v>0.38058551617873598</v>
      </c>
      <c r="P1896">
        <v>0.20030816640986099</v>
      </c>
      <c r="Q1896">
        <v>0.41910631741140197</v>
      </c>
      <c r="R1896">
        <v>2066</v>
      </c>
      <c r="S1896">
        <v>2370</v>
      </c>
      <c r="T1896">
        <v>3993</v>
      </c>
      <c r="U1896">
        <v>3845</v>
      </c>
      <c r="V1896" t="str">
        <f>VLOOKUP($A1896,List2,1,FALSE)</f>
        <v>GCF_001754125.1_ViralProj344322.fna</v>
      </c>
      <c r="W1896">
        <f>VLOOKUP($A1896,List2,2,FALSE)</f>
        <v>1</v>
      </c>
      <c r="X1896">
        <f>VLOOKUP($A1896,List2,3,FALSE)</f>
        <v>0.34663132031553001</v>
      </c>
      <c r="Y1896">
        <f>VLOOKUP($A1896,List2,4,FALSE)</f>
        <v>144</v>
      </c>
      <c r="Z1896">
        <f>VLOOKUP($A1896,List2,5,FALSE)</f>
        <v>287</v>
      </c>
      <c r="AA1896">
        <f>VLOOKUP($A1896,List2,6,FALSE)</f>
        <v>394</v>
      </c>
      <c r="AB1896">
        <f>VLOOKUP($A1896,List2,7,FALSE)</f>
        <v>2413</v>
      </c>
      <c r="AC1896">
        <f>VLOOKUP($A1896,List2,8,FALSE)</f>
        <v>2948</v>
      </c>
      <c r="AD1896">
        <f>VLOOKUP($A1896,List2,9,FALSE)</f>
        <v>5152</v>
      </c>
      <c r="AE1896">
        <f>VLOOKUP($A1896,List2,10,FALSE)</f>
        <v>4953</v>
      </c>
    </row>
    <row r="1897" spans="1:31" x14ac:dyDescent="0.3">
      <c r="A1897" t="s">
        <v>1896</v>
      </c>
      <c r="B1897">
        <v>1</v>
      </c>
      <c r="C1897">
        <v>1</v>
      </c>
      <c r="D1897">
        <v>1</v>
      </c>
      <c r="E1897">
        <v>0</v>
      </c>
      <c r="F1897">
        <v>0</v>
      </c>
      <c r="G1897">
        <v>0</v>
      </c>
      <c r="H1897">
        <v>1</v>
      </c>
      <c r="I1897">
        <v>1</v>
      </c>
      <c r="J1897">
        <v>1</v>
      </c>
      <c r="K1897">
        <v>0.50387825233186001</v>
      </c>
      <c r="L1897">
        <v>248</v>
      </c>
      <c r="M1897">
        <v>62</v>
      </c>
      <c r="N1897">
        <v>56</v>
      </c>
      <c r="O1897">
        <v>0.67759562841529997</v>
      </c>
      <c r="P1897">
        <v>0.16939890710382499</v>
      </c>
      <c r="Q1897">
        <v>0.15300546448087399</v>
      </c>
      <c r="R1897">
        <v>2868</v>
      </c>
      <c r="S1897">
        <v>2264</v>
      </c>
      <c r="T1897">
        <v>2779</v>
      </c>
      <c r="U1897">
        <v>2274</v>
      </c>
      <c r="V1897" t="str">
        <f>VLOOKUP($A1897,List2,1,FALSE)</f>
        <v>GCF_001754105.1_ViralProj310876.fna</v>
      </c>
      <c r="W1897">
        <f>VLOOKUP($A1897,List2,2,FALSE)</f>
        <v>1</v>
      </c>
      <c r="X1897">
        <f>VLOOKUP($A1897,List2,3,FALSE)</f>
        <v>0.50382953652788598</v>
      </c>
      <c r="Y1897">
        <f>VLOOKUP($A1897,List2,4,FALSE)</f>
        <v>61</v>
      </c>
      <c r="Z1897">
        <f>VLOOKUP($A1897,List2,5,FALSE)</f>
        <v>243</v>
      </c>
      <c r="AA1897">
        <f>VLOOKUP($A1897,List2,6,FALSE)</f>
        <v>55</v>
      </c>
      <c r="AB1897">
        <f>VLOOKUP($A1897,List2,7,FALSE)</f>
        <v>2867</v>
      </c>
      <c r="AC1897">
        <f>VLOOKUP($A1897,List2,8,FALSE)</f>
        <v>2264</v>
      </c>
      <c r="AD1897">
        <f>VLOOKUP($A1897,List2,9,FALSE)</f>
        <v>2779</v>
      </c>
      <c r="AE1897">
        <f>VLOOKUP($A1897,List2,10,FALSE)</f>
        <v>2274</v>
      </c>
    </row>
    <row r="1898" spans="1:31" x14ac:dyDescent="0.3">
      <c r="A1898" t="s">
        <v>1897</v>
      </c>
      <c r="B1898">
        <v>269</v>
      </c>
      <c r="C1898">
        <v>4</v>
      </c>
      <c r="D1898">
        <v>1.4869888475836399E-2</v>
      </c>
      <c r="E1898">
        <v>66</v>
      </c>
      <c r="F1898">
        <v>18</v>
      </c>
      <c r="G1898">
        <v>181</v>
      </c>
      <c r="H1898">
        <v>1.24812030075187</v>
      </c>
      <c r="I1898">
        <v>1.06766917293233</v>
      </c>
      <c r="J1898">
        <v>1.68045112781954</v>
      </c>
      <c r="K1898">
        <v>0.37944577514555999</v>
      </c>
      <c r="L1898">
        <v>4346</v>
      </c>
      <c r="M1898">
        <v>1613</v>
      </c>
      <c r="N1898">
        <v>4531</v>
      </c>
      <c r="O1898">
        <v>0.414299332697807</v>
      </c>
      <c r="P1898">
        <v>0.153765490943755</v>
      </c>
      <c r="Q1898">
        <v>0.43193517635843598</v>
      </c>
      <c r="R1898">
        <v>32608</v>
      </c>
      <c r="S1898">
        <v>28065</v>
      </c>
      <c r="T1898">
        <v>51437</v>
      </c>
      <c r="U1898">
        <v>47789</v>
      </c>
      <c r="V1898" t="str">
        <f>VLOOKUP($A1898,List2,1,FALSE)</f>
        <v>GCF_001746195.1_ViralProj344226.fna</v>
      </c>
      <c r="W1898">
        <f>VLOOKUP($A1898,List2,2,FALSE)</f>
        <v>1</v>
      </c>
      <c r="X1898">
        <f>VLOOKUP($A1898,List2,3,FALSE)</f>
        <v>0.375759040690476</v>
      </c>
      <c r="Y1898">
        <f>VLOOKUP($A1898,List2,4,FALSE)</f>
        <v>1955</v>
      </c>
      <c r="Z1898">
        <f>VLOOKUP($A1898,List2,5,FALSE)</f>
        <v>3949</v>
      </c>
      <c r="AA1898">
        <f>VLOOKUP($A1898,List2,6,FALSE)</f>
        <v>4800</v>
      </c>
      <c r="AB1898">
        <f>VLOOKUP($A1898,List2,7,FALSE)</f>
        <v>33142</v>
      </c>
      <c r="AC1898">
        <f>VLOOKUP($A1898,List2,8,FALSE)</f>
        <v>30595</v>
      </c>
      <c r="AD1898">
        <f>VLOOKUP($A1898,List2,9,FALSE)</f>
        <v>54067</v>
      </c>
      <c r="AE1898">
        <f>VLOOKUP($A1898,List2,10,FALSE)</f>
        <v>51818</v>
      </c>
    </row>
    <row r="1899" spans="1:31" x14ac:dyDescent="0.3">
      <c r="A1899" t="s">
        <v>1898</v>
      </c>
      <c r="B1899">
        <v>68</v>
      </c>
      <c r="C1899">
        <v>3</v>
      </c>
      <c r="D1899">
        <v>4.4117647058823498E-2</v>
      </c>
      <c r="E1899">
        <v>13</v>
      </c>
      <c r="F1899">
        <v>16</v>
      </c>
      <c r="G1899">
        <v>36</v>
      </c>
      <c r="H1899">
        <v>1.1969696969696899</v>
      </c>
      <c r="I1899">
        <v>1.24242424242424</v>
      </c>
      <c r="J1899">
        <v>1.5454545454545401</v>
      </c>
      <c r="K1899">
        <v>0.359898127022868</v>
      </c>
      <c r="L1899">
        <v>962</v>
      </c>
      <c r="M1899">
        <v>552</v>
      </c>
      <c r="N1899">
        <v>1024</v>
      </c>
      <c r="O1899">
        <v>0.37903861308116599</v>
      </c>
      <c r="P1899">
        <v>0.21749408983451499</v>
      </c>
      <c r="Q1899">
        <v>0.403467297084318</v>
      </c>
      <c r="R1899">
        <v>8262</v>
      </c>
      <c r="S1899">
        <v>5304</v>
      </c>
      <c r="T1899">
        <v>14043</v>
      </c>
      <c r="U1899">
        <v>10085</v>
      </c>
      <c r="V1899" t="str">
        <f>VLOOKUP($A1899,List2,1,FALSE)</f>
        <v>GCF_001746175.1_ViralProj344222.fna</v>
      </c>
      <c r="W1899">
        <f>VLOOKUP($A1899,List2,2,FALSE)</f>
        <v>1</v>
      </c>
      <c r="X1899">
        <f>VLOOKUP($A1899,List2,3,FALSE)</f>
        <v>0.35393155754557498</v>
      </c>
      <c r="Y1899">
        <f>VLOOKUP($A1899,List2,4,FALSE)</f>
        <v>626</v>
      </c>
      <c r="Z1899">
        <f>VLOOKUP($A1899,List2,5,FALSE)</f>
        <v>1056</v>
      </c>
      <c r="AA1899">
        <f>VLOOKUP($A1899,List2,6,FALSE)</f>
        <v>1203</v>
      </c>
      <c r="AB1899">
        <f>VLOOKUP($A1899,List2,7,FALSE)</f>
        <v>9408</v>
      </c>
      <c r="AC1899">
        <f>VLOOKUP($A1899,List2,8,FALSE)</f>
        <v>6085</v>
      </c>
      <c r="AD1899">
        <f>VLOOKUP($A1899,List2,9,FALSE)</f>
        <v>16199</v>
      </c>
      <c r="AE1899">
        <f>VLOOKUP($A1899,List2,10,FALSE)</f>
        <v>12082</v>
      </c>
    </row>
    <row r="1900" spans="1:31" x14ac:dyDescent="0.3">
      <c r="A1900" t="s">
        <v>1899</v>
      </c>
      <c r="B1900">
        <v>61</v>
      </c>
      <c r="C1900">
        <v>3</v>
      </c>
      <c r="D1900">
        <v>4.9180327868852403E-2</v>
      </c>
      <c r="E1900">
        <v>22</v>
      </c>
      <c r="F1900">
        <v>5</v>
      </c>
      <c r="G1900">
        <v>31</v>
      </c>
      <c r="H1900">
        <v>1.3728813559322</v>
      </c>
      <c r="I1900">
        <v>1.08474576271186</v>
      </c>
      <c r="J1900">
        <v>1.5254237288135499</v>
      </c>
      <c r="K1900">
        <v>0.54839954651807898</v>
      </c>
      <c r="L1900">
        <v>704</v>
      </c>
      <c r="M1900">
        <v>170</v>
      </c>
      <c r="N1900">
        <v>584</v>
      </c>
      <c r="O1900">
        <v>0.48285322359396399</v>
      </c>
      <c r="P1900">
        <v>0.116598079561042</v>
      </c>
      <c r="Q1900">
        <v>0.400548696844993</v>
      </c>
      <c r="R1900">
        <v>12028</v>
      </c>
      <c r="S1900">
        <v>10707</v>
      </c>
      <c r="T1900">
        <v>10464</v>
      </c>
      <c r="U1900">
        <v>8258</v>
      </c>
      <c r="V1900" t="str">
        <f>VLOOKUP($A1900,List2,1,FALSE)</f>
        <v>GCF_001746155.1_ViralProj344218.fna</v>
      </c>
      <c r="W1900">
        <f>VLOOKUP($A1900,List2,2,FALSE)</f>
        <v>1</v>
      </c>
      <c r="X1900">
        <f>VLOOKUP($A1900,List2,3,FALSE)</f>
        <v>0.54458047849039604</v>
      </c>
      <c r="Y1900">
        <f>VLOOKUP($A1900,List2,4,FALSE)</f>
        <v>244</v>
      </c>
      <c r="Z1900">
        <f>VLOOKUP($A1900,List2,5,FALSE)</f>
        <v>611</v>
      </c>
      <c r="AA1900">
        <f>VLOOKUP($A1900,List2,6,FALSE)</f>
        <v>564</v>
      </c>
      <c r="AB1900">
        <f>VLOOKUP($A1900,List2,7,FALSE)</f>
        <v>12292</v>
      </c>
      <c r="AC1900">
        <f>VLOOKUP($A1900,List2,8,FALSE)</f>
        <v>11950</v>
      </c>
      <c r="AD1900">
        <f>VLOOKUP($A1900,List2,9,FALSE)</f>
        <v>10254</v>
      </c>
      <c r="AE1900">
        <f>VLOOKUP($A1900,List2,10,FALSE)</f>
        <v>10019</v>
      </c>
    </row>
    <row r="1901" spans="1:31" x14ac:dyDescent="0.3">
      <c r="A1901" t="s">
        <v>1900</v>
      </c>
      <c r="B1901">
        <v>81</v>
      </c>
      <c r="C1901">
        <v>4</v>
      </c>
      <c r="D1901">
        <v>4.9382716049382699E-2</v>
      </c>
      <c r="E1901">
        <v>27</v>
      </c>
      <c r="F1901">
        <v>6</v>
      </c>
      <c r="G1901">
        <v>44</v>
      </c>
      <c r="H1901">
        <v>1.34615384615384</v>
      </c>
      <c r="I1901">
        <v>1.07692307692307</v>
      </c>
      <c r="J1901">
        <v>1.5641025641025601</v>
      </c>
      <c r="K1901">
        <v>0.47772446881425601</v>
      </c>
      <c r="L1901">
        <v>890</v>
      </c>
      <c r="M1901">
        <v>263</v>
      </c>
      <c r="N1901">
        <v>657</v>
      </c>
      <c r="O1901">
        <v>0.49171270718232002</v>
      </c>
      <c r="P1901">
        <v>0.145303867403314</v>
      </c>
      <c r="Q1901">
        <v>0.36298342541436401</v>
      </c>
      <c r="R1901">
        <v>10473</v>
      </c>
      <c r="S1901">
        <v>9043</v>
      </c>
      <c r="T1901">
        <v>11808</v>
      </c>
      <c r="U1901">
        <v>9528</v>
      </c>
      <c r="V1901" t="str">
        <f>VLOOKUP($A1901,List2,1,FALSE)</f>
        <v>GCF_001746135.1_ViralProj344214.fna</v>
      </c>
      <c r="W1901">
        <f>VLOOKUP($A1901,List2,2,FALSE)</f>
        <v>1</v>
      </c>
      <c r="X1901">
        <f>VLOOKUP($A1901,List2,3,FALSE)</f>
        <v>0.47241156633421799</v>
      </c>
      <c r="Y1901">
        <f>VLOOKUP($A1901,List2,4,FALSE)</f>
        <v>290</v>
      </c>
      <c r="Z1901">
        <f>VLOOKUP($A1901,List2,5,FALSE)</f>
        <v>798</v>
      </c>
      <c r="AA1901">
        <f>VLOOKUP($A1901,List2,6,FALSE)</f>
        <v>702</v>
      </c>
      <c r="AB1901">
        <f>VLOOKUP($A1901,List2,7,FALSE)</f>
        <v>9982</v>
      </c>
      <c r="AC1901">
        <f>VLOOKUP($A1901,List2,8,FALSE)</f>
        <v>9770</v>
      </c>
      <c r="AD1901">
        <f>VLOOKUP($A1901,List2,9,FALSE)</f>
        <v>11501</v>
      </c>
      <c r="AE1901">
        <f>VLOOKUP($A1901,List2,10,FALSE)</f>
        <v>10558</v>
      </c>
    </row>
    <row r="1902" spans="1:31" x14ac:dyDescent="0.3">
      <c r="A1902" t="s">
        <v>1901</v>
      </c>
      <c r="B1902">
        <v>258</v>
      </c>
      <c r="C1902">
        <v>8</v>
      </c>
      <c r="D1902">
        <v>3.1007751937984399E-2</v>
      </c>
      <c r="E1902">
        <v>182</v>
      </c>
      <c r="F1902">
        <v>40</v>
      </c>
      <c r="G1902">
        <v>28</v>
      </c>
      <c r="H1902">
        <v>1.72509960159362</v>
      </c>
      <c r="I1902">
        <v>1.15936254980079</v>
      </c>
      <c r="J1902">
        <v>1.1115537848605499</v>
      </c>
      <c r="K1902">
        <v>0.645766596523207</v>
      </c>
      <c r="L1902">
        <v>1926</v>
      </c>
      <c r="M1902">
        <v>148</v>
      </c>
      <c r="N1902">
        <v>117</v>
      </c>
      <c r="O1902">
        <v>0.87905066179826497</v>
      </c>
      <c r="P1902">
        <v>6.7549064354176097E-2</v>
      </c>
      <c r="Q1902">
        <v>5.3400273847558098E-2</v>
      </c>
      <c r="R1902">
        <v>47177</v>
      </c>
      <c r="S1902">
        <v>49183</v>
      </c>
      <c r="T1902">
        <v>28873</v>
      </c>
      <c r="U1902">
        <v>23985</v>
      </c>
      <c r="V1902" t="str">
        <f>VLOOKUP($A1902,List2,1,FALSE)</f>
        <v>GCF_001746115.1_ViralProj344210.fna</v>
      </c>
      <c r="W1902">
        <f>VLOOKUP($A1902,List2,2,FALSE)</f>
        <v>1</v>
      </c>
      <c r="X1902">
        <f>VLOOKUP($A1902,List2,3,FALSE)</f>
        <v>0.64089646990129601</v>
      </c>
      <c r="Y1902">
        <f>VLOOKUP($A1902,List2,4,FALSE)</f>
        <v>314</v>
      </c>
      <c r="Z1902">
        <f>VLOOKUP($A1902,List2,5,FALSE)</f>
        <v>1965</v>
      </c>
      <c r="AA1902">
        <f>VLOOKUP($A1902,List2,6,FALSE)</f>
        <v>182</v>
      </c>
      <c r="AB1902">
        <f>VLOOKUP($A1902,List2,7,FALSE)</f>
        <v>50592</v>
      </c>
      <c r="AC1902">
        <f>VLOOKUP($A1902,List2,8,FALSE)</f>
        <v>52584</v>
      </c>
      <c r="AD1902">
        <f>VLOOKUP($A1902,List2,9,FALSE)</f>
        <v>31329</v>
      </c>
      <c r="AE1902">
        <f>VLOOKUP($A1902,List2,10,FALSE)</f>
        <v>26482</v>
      </c>
    </row>
    <row r="1903" spans="1:31" x14ac:dyDescent="0.3">
      <c r="A1903" t="s">
        <v>1902</v>
      </c>
      <c r="B1903">
        <v>5</v>
      </c>
      <c r="C1903">
        <v>1</v>
      </c>
      <c r="D1903">
        <v>0.2</v>
      </c>
      <c r="E1903">
        <v>2</v>
      </c>
      <c r="F1903">
        <v>1</v>
      </c>
      <c r="G1903">
        <v>1</v>
      </c>
      <c r="H1903">
        <v>1.4</v>
      </c>
      <c r="I1903">
        <v>1.2</v>
      </c>
      <c r="J1903">
        <v>1.2</v>
      </c>
      <c r="K1903">
        <v>0.50552213342911001</v>
      </c>
      <c r="L1903">
        <v>218</v>
      </c>
      <c r="M1903">
        <v>68</v>
      </c>
      <c r="N1903">
        <v>73</v>
      </c>
      <c r="O1903">
        <v>0.60724233983286902</v>
      </c>
      <c r="P1903">
        <v>0.189415041782729</v>
      </c>
      <c r="Q1903">
        <v>0.20334261838440101</v>
      </c>
      <c r="R1903">
        <v>2802</v>
      </c>
      <c r="S1903">
        <v>2828</v>
      </c>
      <c r="T1903">
        <v>2802</v>
      </c>
      <c r="U1903">
        <v>2705</v>
      </c>
      <c r="V1903" t="str">
        <f>VLOOKUP($A1903,List2,1,FALSE)</f>
        <v>GCF_001746095.1_ViralProj344206.fna</v>
      </c>
      <c r="W1903">
        <f>VLOOKUP($A1903,List2,2,FALSE)</f>
        <v>1</v>
      </c>
      <c r="X1903">
        <f>VLOOKUP($A1903,List2,3,FALSE)</f>
        <v>0.49924037812288902</v>
      </c>
      <c r="Y1903">
        <f>VLOOKUP($A1903,List2,4,FALSE)</f>
        <v>71</v>
      </c>
      <c r="Z1903">
        <f>VLOOKUP($A1903,List2,5,FALSE)</f>
        <v>227</v>
      </c>
      <c r="AA1903">
        <f>VLOOKUP($A1903,List2,6,FALSE)</f>
        <v>82</v>
      </c>
      <c r="AB1903">
        <f>VLOOKUP($A1903,List2,7,FALSE)</f>
        <v>2906</v>
      </c>
      <c r="AC1903">
        <f>VLOOKUP($A1903,List2,8,FALSE)</f>
        <v>3009</v>
      </c>
      <c r="AD1903">
        <f>VLOOKUP($A1903,List2,9,FALSE)</f>
        <v>2994</v>
      </c>
      <c r="AE1903">
        <f>VLOOKUP($A1903,List2,10,FALSE)</f>
        <v>2939</v>
      </c>
    </row>
    <row r="1904" spans="1:31" x14ac:dyDescent="0.3">
      <c r="A1904" t="s">
        <v>1903</v>
      </c>
      <c r="B1904">
        <v>3</v>
      </c>
      <c r="C1904">
        <v>1</v>
      </c>
      <c r="D1904">
        <v>0.33333333333333298</v>
      </c>
      <c r="E1904">
        <v>1</v>
      </c>
      <c r="F1904">
        <v>0</v>
      </c>
      <c r="G1904">
        <v>1</v>
      </c>
      <c r="H1904">
        <v>1.3333333333333299</v>
      </c>
      <c r="I1904">
        <v>1</v>
      </c>
      <c r="J1904">
        <v>1.3333333333333299</v>
      </c>
      <c r="K1904">
        <v>0.34928085695372202</v>
      </c>
      <c r="L1904">
        <v>436</v>
      </c>
      <c r="M1904">
        <v>306</v>
      </c>
      <c r="N1904">
        <v>461</v>
      </c>
      <c r="O1904">
        <v>0.36242726517040702</v>
      </c>
      <c r="P1904">
        <v>0.25436408977556102</v>
      </c>
      <c r="Q1904">
        <v>0.38320864505403102</v>
      </c>
      <c r="R1904">
        <v>3169</v>
      </c>
      <c r="S1904">
        <v>2635</v>
      </c>
      <c r="T1904">
        <v>5828</v>
      </c>
      <c r="U1904">
        <v>4985</v>
      </c>
      <c r="V1904" t="str">
        <f>VLOOKUP($A1904,List2,1,FALSE)</f>
        <v>GCF_001746075.1_ViralMultiSegProj344202.fna</v>
      </c>
      <c r="W1904">
        <f>VLOOKUP($A1904,List2,2,FALSE)</f>
        <v>3</v>
      </c>
      <c r="X1904">
        <f>VLOOKUP($A1904,List2,3,FALSE)</f>
        <v>0.35335233077047101</v>
      </c>
      <c r="Y1904">
        <f>VLOOKUP($A1904,List2,4,FALSE)</f>
        <v>340</v>
      </c>
      <c r="Z1904">
        <f>VLOOKUP($A1904,List2,5,FALSE)</f>
        <v>458</v>
      </c>
      <c r="AA1904">
        <f>VLOOKUP($A1904,List2,6,FALSE)</f>
        <v>510</v>
      </c>
      <c r="AB1904">
        <f>VLOOKUP($A1904,List2,7,FALSE)</f>
        <v>3555</v>
      </c>
      <c r="AC1904">
        <f>VLOOKUP($A1904,List2,8,FALSE)</f>
        <v>3017</v>
      </c>
      <c r="AD1904">
        <f>VLOOKUP($A1904,List2,9,FALSE)</f>
        <v>6374</v>
      </c>
      <c r="AE1904">
        <f>VLOOKUP($A1904,List2,10,FALSE)</f>
        <v>5653</v>
      </c>
    </row>
    <row r="1905" spans="1:31" x14ac:dyDescent="0.3">
      <c r="A1905" t="s">
        <v>1904</v>
      </c>
      <c r="B1905">
        <v>5</v>
      </c>
      <c r="C1905">
        <v>1</v>
      </c>
      <c r="D1905">
        <v>0.2</v>
      </c>
      <c r="E1905">
        <v>2</v>
      </c>
      <c r="F1905">
        <v>1</v>
      </c>
      <c r="G1905">
        <v>1</v>
      </c>
      <c r="H1905">
        <v>1.4</v>
      </c>
      <c r="I1905">
        <v>1.2</v>
      </c>
      <c r="J1905">
        <v>1.2</v>
      </c>
      <c r="K1905">
        <v>0.52818585582507604</v>
      </c>
      <c r="L1905">
        <v>94</v>
      </c>
      <c r="M1905">
        <v>33</v>
      </c>
      <c r="N1905">
        <v>39</v>
      </c>
      <c r="O1905">
        <v>0.56626506024096301</v>
      </c>
      <c r="P1905">
        <v>0.19879518072289101</v>
      </c>
      <c r="Q1905">
        <v>0.234939759036144</v>
      </c>
      <c r="R1905">
        <v>1330</v>
      </c>
      <c r="S1905">
        <v>1762</v>
      </c>
      <c r="T1905">
        <v>1567</v>
      </c>
      <c r="U1905">
        <v>1195</v>
      </c>
      <c r="V1905" t="str">
        <f>VLOOKUP($A1905,List2,1,FALSE)</f>
        <v>GCF_000849045.1_ViralProj14640.fna</v>
      </c>
      <c r="W1905">
        <f>VLOOKUP($A1905,List2,2,FALSE)</f>
        <v>1</v>
      </c>
      <c r="X1905">
        <f>VLOOKUP($A1905,List2,3,FALSE)</f>
        <v>0.52421976592977804</v>
      </c>
      <c r="Y1905">
        <f>VLOOKUP($A1905,List2,4,FALSE)</f>
        <v>37</v>
      </c>
      <c r="Z1905">
        <f>VLOOKUP($A1905,List2,5,FALSE)</f>
        <v>101</v>
      </c>
      <c r="AA1905">
        <f>VLOOKUP($A1905,List2,6,FALSE)</f>
        <v>47</v>
      </c>
      <c r="AB1905">
        <f>VLOOKUP($A1905,List2,7,FALSE)</f>
        <v>1398</v>
      </c>
      <c r="AC1905">
        <f>VLOOKUP($A1905,List2,8,FALSE)</f>
        <v>1827</v>
      </c>
      <c r="AD1905">
        <f>VLOOKUP($A1905,List2,9,FALSE)</f>
        <v>1669</v>
      </c>
      <c r="AE1905">
        <f>VLOOKUP($A1905,List2,10,FALSE)</f>
        <v>1258</v>
      </c>
    </row>
    <row r="1906" spans="1:31" x14ac:dyDescent="0.3">
      <c r="A1906" t="s">
        <v>1905</v>
      </c>
      <c r="B1906">
        <v>20</v>
      </c>
      <c r="C1906">
        <v>1</v>
      </c>
      <c r="D1906">
        <v>0.05</v>
      </c>
      <c r="E1906">
        <v>0</v>
      </c>
      <c r="F1906">
        <v>3</v>
      </c>
      <c r="G1906">
        <v>16</v>
      </c>
      <c r="H1906">
        <v>1</v>
      </c>
      <c r="I1906">
        <v>1.1499999999999999</v>
      </c>
      <c r="J1906">
        <v>1.8</v>
      </c>
      <c r="K1906">
        <v>0.30079237340596698</v>
      </c>
      <c r="L1906">
        <v>450</v>
      </c>
      <c r="M1906">
        <v>210</v>
      </c>
      <c r="N1906">
        <v>598</v>
      </c>
      <c r="O1906">
        <v>0.35771065182829798</v>
      </c>
      <c r="P1906">
        <v>0.166931637519872</v>
      </c>
      <c r="Q1906">
        <v>0.47535771065182802</v>
      </c>
      <c r="R1906">
        <v>2682</v>
      </c>
      <c r="S1906">
        <v>2177</v>
      </c>
      <c r="T1906">
        <v>6305</v>
      </c>
      <c r="U1906">
        <v>4990</v>
      </c>
      <c r="V1906" t="str">
        <f>VLOOKUP($A1906,List2,1,FALSE)</f>
        <v>GCF_001746055.1_ViralProj344196.fna</v>
      </c>
      <c r="W1906">
        <f>VLOOKUP($A1906,List2,2,FALSE)</f>
        <v>1</v>
      </c>
      <c r="X1906">
        <f>VLOOKUP($A1906,List2,3,FALSE)</f>
        <v>0.293584145112529</v>
      </c>
      <c r="Y1906">
        <f>VLOOKUP($A1906,List2,4,FALSE)</f>
        <v>174</v>
      </c>
      <c r="Z1906">
        <f>VLOOKUP($A1906,List2,5,FALSE)</f>
        <v>408</v>
      </c>
      <c r="AA1906">
        <f>VLOOKUP($A1906,List2,6,FALSE)</f>
        <v>711</v>
      </c>
      <c r="AB1906">
        <f>VLOOKUP($A1906,List2,7,FALSE)</f>
        <v>2433</v>
      </c>
      <c r="AC1906">
        <f>VLOOKUP($A1906,List2,8,FALSE)</f>
        <v>2811</v>
      </c>
      <c r="AD1906">
        <f>VLOOKUP($A1906,List2,9,FALSE)</f>
        <v>5950</v>
      </c>
      <c r="AE1906">
        <f>VLOOKUP($A1906,List2,10,FALSE)</f>
        <v>6668</v>
      </c>
    </row>
    <row r="1907" spans="1:31" x14ac:dyDescent="0.3">
      <c r="A1907" t="s">
        <v>1906</v>
      </c>
      <c r="B1907">
        <v>35</v>
      </c>
      <c r="C1907">
        <v>2</v>
      </c>
      <c r="D1907">
        <v>5.7142857142857099E-2</v>
      </c>
      <c r="E1907">
        <v>7</v>
      </c>
      <c r="F1907">
        <v>7</v>
      </c>
      <c r="G1907">
        <v>19</v>
      </c>
      <c r="H1907">
        <v>1.20588235294117</v>
      </c>
      <c r="I1907">
        <v>1.20588235294117</v>
      </c>
      <c r="J1907">
        <v>1.5588235294117601</v>
      </c>
      <c r="K1907">
        <v>0.42264573991031301</v>
      </c>
      <c r="L1907">
        <v>669</v>
      </c>
      <c r="M1907">
        <v>156</v>
      </c>
      <c r="N1907">
        <v>514</v>
      </c>
      <c r="O1907">
        <v>0.499626587005227</v>
      </c>
      <c r="P1907">
        <v>0.116504854368932</v>
      </c>
      <c r="Q1907">
        <v>0.38386855862584002</v>
      </c>
      <c r="R1907">
        <v>6341</v>
      </c>
      <c r="S1907">
        <v>4969</v>
      </c>
      <c r="T1907">
        <v>8315</v>
      </c>
      <c r="U1907">
        <v>7135</v>
      </c>
      <c r="V1907" t="str">
        <f>VLOOKUP($A1907,List2,1,FALSE)</f>
        <v>GCF_001746035.1_ViralProj344192.fna</v>
      </c>
      <c r="W1907">
        <f>VLOOKUP($A1907,List2,2,FALSE)</f>
        <v>1</v>
      </c>
      <c r="X1907">
        <f>VLOOKUP($A1907,List2,3,FALSE)</f>
        <v>0.41232677527522998</v>
      </c>
      <c r="Y1907">
        <f>VLOOKUP($A1907,List2,4,FALSE)</f>
        <v>372</v>
      </c>
      <c r="Z1907">
        <f>VLOOKUP($A1907,List2,5,FALSE)</f>
        <v>467</v>
      </c>
      <c r="AA1907">
        <f>VLOOKUP($A1907,List2,6,FALSE)</f>
        <v>745</v>
      </c>
      <c r="AB1907">
        <f>VLOOKUP($A1907,List2,7,FALSE)</f>
        <v>5925</v>
      </c>
      <c r="AC1907">
        <f>VLOOKUP($A1907,List2,8,FALSE)</f>
        <v>7970</v>
      </c>
      <c r="AD1907">
        <f>VLOOKUP($A1907,List2,9,FALSE)</f>
        <v>9191</v>
      </c>
      <c r="AE1907">
        <f>VLOOKUP($A1907,List2,10,FALSE)</f>
        <v>10613</v>
      </c>
    </row>
    <row r="1908" spans="1:31" x14ac:dyDescent="0.3">
      <c r="A1908" t="s">
        <v>1907</v>
      </c>
      <c r="B1908">
        <v>38</v>
      </c>
      <c r="C1908">
        <v>1</v>
      </c>
      <c r="D1908">
        <v>2.6315789473684199E-2</v>
      </c>
      <c r="E1908">
        <v>9</v>
      </c>
      <c r="F1908">
        <v>7</v>
      </c>
      <c r="G1908">
        <v>21</v>
      </c>
      <c r="H1908">
        <v>1.23684210526315</v>
      </c>
      <c r="I1908">
        <v>1.1842105263157801</v>
      </c>
      <c r="J1908">
        <v>1.5526315789473599</v>
      </c>
      <c r="K1908">
        <v>0.36495053309000097</v>
      </c>
      <c r="L1908">
        <v>475</v>
      </c>
      <c r="M1908">
        <v>314</v>
      </c>
      <c r="N1908">
        <v>632</v>
      </c>
      <c r="O1908">
        <v>0.334271639690358</v>
      </c>
      <c r="P1908">
        <v>0.22097114707952101</v>
      </c>
      <c r="Q1908">
        <v>0.44475721323011902</v>
      </c>
      <c r="R1908">
        <v>4336</v>
      </c>
      <c r="S1908">
        <v>3263</v>
      </c>
      <c r="T1908">
        <v>7539</v>
      </c>
      <c r="U1908">
        <v>5684</v>
      </c>
      <c r="V1908" t="str">
        <f>VLOOKUP($A1908,List2,1,FALSE)</f>
        <v>GCF_001746015.1_ViralProj344188.fna</v>
      </c>
      <c r="W1908">
        <f>VLOOKUP($A1908,List2,2,FALSE)</f>
        <v>1</v>
      </c>
      <c r="X1908">
        <f>VLOOKUP($A1908,List2,3,FALSE)</f>
        <v>0.35866193066858498</v>
      </c>
      <c r="Y1908">
        <f>VLOOKUP($A1908,List2,4,FALSE)</f>
        <v>339</v>
      </c>
      <c r="Z1908">
        <f>VLOOKUP($A1908,List2,5,FALSE)</f>
        <v>398</v>
      </c>
      <c r="AA1908">
        <f>VLOOKUP($A1908,List2,6,FALSE)</f>
        <v>682</v>
      </c>
      <c r="AB1908">
        <f>VLOOKUP($A1908,List2,7,FALSE)</f>
        <v>4218</v>
      </c>
      <c r="AC1908">
        <f>VLOOKUP($A1908,List2,8,FALSE)</f>
        <v>3759</v>
      </c>
      <c r="AD1908">
        <f>VLOOKUP($A1908,List2,9,FALSE)</f>
        <v>7272</v>
      </c>
      <c r="AE1908">
        <f>VLOOKUP($A1908,List2,10,FALSE)</f>
        <v>6992</v>
      </c>
    </row>
    <row r="1909" spans="1:31" x14ac:dyDescent="0.3">
      <c r="A1909" t="s">
        <v>1908</v>
      </c>
      <c r="B1909">
        <v>269</v>
      </c>
      <c r="C1909">
        <v>5</v>
      </c>
      <c r="D1909">
        <v>1.8587360594795502E-2</v>
      </c>
      <c r="E1909">
        <v>84</v>
      </c>
      <c r="F1909">
        <v>15</v>
      </c>
      <c r="G1909">
        <v>165</v>
      </c>
      <c r="H1909">
        <v>1.3169811320754701</v>
      </c>
      <c r="I1909">
        <v>1.0566037735849001</v>
      </c>
      <c r="J1909">
        <v>1.6226415094339599</v>
      </c>
      <c r="K1909">
        <v>0.35601509012155902</v>
      </c>
      <c r="L1909">
        <v>4587</v>
      </c>
      <c r="M1909">
        <v>1785</v>
      </c>
      <c r="N1909">
        <v>4767</v>
      </c>
      <c r="O1909">
        <v>0.41179639105844301</v>
      </c>
      <c r="P1909">
        <v>0.160247778077026</v>
      </c>
      <c r="Q1909">
        <v>0.42795583086452998</v>
      </c>
      <c r="R1909">
        <v>31394</v>
      </c>
      <c r="S1909">
        <v>24662</v>
      </c>
      <c r="T1909">
        <v>53096</v>
      </c>
      <c r="U1909">
        <v>48302</v>
      </c>
      <c r="V1909" t="str">
        <f>VLOOKUP($A1909,List2,1,FALSE)</f>
        <v>GCF_001745995.1_ViralProj344184.fna</v>
      </c>
      <c r="W1909">
        <f>VLOOKUP($A1909,List2,2,FALSE)</f>
        <v>1</v>
      </c>
      <c r="X1909">
        <f>VLOOKUP($A1909,List2,3,FALSE)</f>
        <v>0.35382321265843703</v>
      </c>
      <c r="Y1909">
        <f>VLOOKUP($A1909,List2,4,FALSE)</f>
        <v>2200</v>
      </c>
      <c r="Z1909">
        <f>VLOOKUP($A1909,List2,5,FALSE)</f>
        <v>3079</v>
      </c>
      <c r="AA1909">
        <f>VLOOKUP($A1909,List2,6,FALSE)</f>
        <v>5096</v>
      </c>
      <c r="AB1909">
        <f>VLOOKUP($A1909,List2,7,FALSE)</f>
        <v>28180</v>
      </c>
      <c r="AC1909">
        <f>VLOOKUP($A1909,List2,8,FALSE)</f>
        <v>31614</v>
      </c>
      <c r="AD1909">
        <f>VLOOKUP($A1909,List2,9,FALSE)</f>
        <v>54082</v>
      </c>
      <c r="AE1909">
        <f>VLOOKUP($A1909,List2,10,FALSE)</f>
        <v>55118</v>
      </c>
    </row>
    <row r="1910" spans="1:31" x14ac:dyDescent="0.3">
      <c r="A1910" t="s">
        <v>1909</v>
      </c>
      <c r="B1910">
        <v>91</v>
      </c>
      <c r="C1910">
        <v>5</v>
      </c>
      <c r="D1910">
        <v>5.4945054945054903E-2</v>
      </c>
      <c r="E1910">
        <v>59</v>
      </c>
      <c r="F1910">
        <v>11</v>
      </c>
      <c r="G1910">
        <v>16</v>
      </c>
      <c r="H1910">
        <v>1.6781609195402201</v>
      </c>
      <c r="I1910">
        <v>1.12643678160919</v>
      </c>
      <c r="J1910">
        <v>1.1839080459770099</v>
      </c>
      <c r="K1910">
        <v>0.63839958739982505</v>
      </c>
      <c r="L1910">
        <v>728</v>
      </c>
      <c r="M1910">
        <v>103</v>
      </c>
      <c r="N1910">
        <v>151</v>
      </c>
      <c r="O1910">
        <v>0.74134419551934805</v>
      </c>
      <c r="P1910">
        <v>0.10488798370672001</v>
      </c>
      <c r="Q1910">
        <v>0.15376782077393</v>
      </c>
      <c r="R1910">
        <v>16253</v>
      </c>
      <c r="S1910">
        <v>15930</v>
      </c>
      <c r="T1910">
        <v>9781</v>
      </c>
      <c r="U1910">
        <v>8448</v>
      </c>
      <c r="V1910" t="str">
        <f>VLOOKUP($A1910,List2,1,FALSE)</f>
        <v>GCF_001745975.1_ViralProj344180.fna</v>
      </c>
      <c r="W1910">
        <f>VLOOKUP($A1910,List2,2,FALSE)</f>
        <v>1</v>
      </c>
      <c r="X1910">
        <f>VLOOKUP($A1910,List2,3,FALSE)</f>
        <v>0.63559906759906704</v>
      </c>
      <c r="Y1910">
        <f>VLOOKUP($A1910,List2,4,FALSE)</f>
        <v>260</v>
      </c>
      <c r="Z1910">
        <f>VLOOKUP($A1910,List2,5,FALSE)</f>
        <v>692</v>
      </c>
      <c r="AA1910">
        <f>VLOOKUP($A1910,List2,6,FALSE)</f>
        <v>143</v>
      </c>
      <c r="AB1910">
        <f>VLOOKUP($A1910,List2,7,FALSE)</f>
        <v>16625</v>
      </c>
      <c r="AC1910">
        <f>VLOOKUP($A1910,List2,8,FALSE)</f>
        <v>17459</v>
      </c>
      <c r="AD1910">
        <f>VLOOKUP($A1910,List2,9,FALSE)</f>
        <v>9734</v>
      </c>
      <c r="AE1910">
        <f>VLOOKUP($A1910,List2,10,FALSE)</f>
        <v>9807</v>
      </c>
    </row>
    <row r="1911" spans="1:31" x14ac:dyDescent="0.3">
      <c r="A1911" t="s">
        <v>1910</v>
      </c>
      <c r="B1911">
        <v>259</v>
      </c>
      <c r="C1911">
        <v>5</v>
      </c>
      <c r="D1911">
        <v>1.9305019305019301E-2</v>
      </c>
      <c r="E1911">
        <v>77</v>
      </c>
      <c r="F1911">
        <v>17</v>
      </c>
      <c r="G1911">
        <v>160</v>
      </c>
      <c r="H1911">
        <v>1.30196078431372</v>
      </c>
      <c r="I1911">
        <v>1.06666666666666</v>
      </c>
      <c r="J1911">
        <v>1.62745098039215</v>
      </c>
      <c r="K1911">
        <v>0.37541134658417702</v>
      </c>
      <c r="L1911">
        <v>3954</v>
      </c>
      <c r="M1911">
        <v>1582</v>
      </c>
      <c r="N1911">
        <v>4128</v>
      </c>
      <c r="O1911">
        <v>0.40914735099337701</v>
      </c>
      <c r="P1911">
        <v>0.16370033112582699</v>
      </c>
      <c r="Q1911">
        <v>0.427152317880794</v>
      </c>
      <c r="R1911">
        <v>31368</v>
      </c>
      <c r="S1911">
        <v>25672</v>
      </c>
      <c r="T1911">
        <v>50063</v>
      </c>
      <c r="U1911">
        <v>44837</v>
      </c>
      <c r="V1911" t="str">
        <f>VLOOKUP($A1911,List2,1,FALSE)</f>
        <v>GCF_001745955.1_ViralProj344176.fna</v>
      </c>
      <c r="W1911">
        <f>VLOOKUP($A1911,List2,2,FALSE)</f>
        <v>1</v>
      </c>
      <c r="X1911">
        <f>VLOOKUP($A1911,List2,3,FALSE)</f>
        <v>0.37149898049811703</v>
      </c>
      <c r="Y1911">
        <f>VLOOKUP($A1911,List2,4,FALSE)</f>
        <v>1909</v>
      </c>
      <c r="Z1911">
        <f>VLOOKUP($A1911,List2,5,FALSE)</f>
        <v>2915</v>
      </c>
      <c r="AA1911">
        <f>VLOOKUP($A1911,List2,6,FALSE)</f>
        <v>4429</v>
      </c>
      <c r="AB1911">
        <f>VLOOKUP($A1911,List2,7,FALSE)</f>
        <v>28416</v>
      </c>
      <c r="AC1911">
        <f>VLOOKUP($A1911,List2,8,FALSE)</f>
        <v>30980</v>
      </c>
      <c r="AD1911">
        <f>VLOOKUP($A1911,List2,9,FALSE)</f>
        <v>49265</v>
      </c>
      <c r="AE1911">
        <f>VLOOKUP($A1911,List2,10,FALSE)</f>
        <v>51221</v>
      </c>
    </row>
    <row r="1912" spans="1:31" x14ac:dyDescent="0.3">
      <c r="A1912" t="s">
        <v>1911</v>
      </c>
      <c r="B1912">
        <v>87</v>
      </c>
      <c r="C1912">
        <v>4</v>
      </c>
      <c r="D1912">
        <v>4.5977011494252797E-2</v>
      </c>
      <c r="E1912">
        <v>61</v>
      </c>
      <c r="F1912">
        <v>14</v>
      </c>
      <c r="G1912">
        <v>8</v>
      </c>
      <c r="H1912">
        <v>1.7261904761904701</v>
      </c>
      <c r="I1912">
        <v>1.1666666666666601</v>
      </c>
      <c r="J1912">
        <v>1.09523809523809</v>
      </c>
      <c r="K1912">
        <v>0.68534773801485405</v>
      </c>
      <c r="L1912">
        <v>635</v>
      </c>
      <c r="M1912">
        <v>48</v>
      </c>
      <c r="N1912">
        <v>53</v>
      </c>
      <c r="O1912">
        <v>0.86277173913043403</v>
      </c>
      <c r="P1912">
        <v>6.5217391304347797E-2</v>
      </c>
      <c r="Q1912">
        <v>7.2010869565217295E-2</v>
      </c>
      <c r="R1912">
        <v>19415</v>
      </c>
      <c r="S1912">
        <v>20170</v>
      </c>
      <c r="T1912">
        <v>10221</v>
      </c>
      <c r="U1912">
        <v>7953</v>
      </c>
      <c r="V1912" t="str">
        <f>VLOOKUP($A1912,List2,1,FALSE)</f>
        <v>GCF_001745935.1_ViralProj344171.fna</v>
      </c>
      <c r="W1912">
        <f>VLOOKUP($A1912,List2,2,FALSE)</f>
        <v>1</v>
      </c>
      <c r="X1912">
        <f>VLOOKUP($A1912,List2,3,FALSE)</f>
        <v>0.68437747819191097</v>
      </c>
      <c r="Y1912">
        <f>VLOOKUP($A1912,List2,4,FALSE)</f>
        <v>64</v>
      </c>
      <c r="Z1912">
        <f>VLOOKUP($A1912,List2,5,FALSE)</f>
        <v>596</v>
      </c>
      <c r="AA1912">
        <f>VLOOKUP($A1912,List2,6,FALSE)</f>
        <v>54</v>
      </c>
      <c r="AB1912">
        <f>VLOOKUP($A1912,List2,7,FALSE)</f>
        <v>19805</v>
      </c>
      <c r="AC1912">
        <f>VLOOKUP($A1912,List2,8,FALSE)</f>
        <v>20756</v>
      </c>
      <c r="AD1912">
        <f>VLOOKUP($A1912,List2,9,FALSE)</f>
        <v>10549</v>
      </c>
      <c r="AE1912">
        <f>VLOOKUP($A1912,List2,10,FALSE)</f>
        <v>8157</v>
      </c>
    </row>
    <row r="1913" spans="1:31" x14ac:dyDescent="0.3">
      <c r="A1913" t="s">
        <v>1912</v>
      </c>
      <c r="B1913">
        <v>58</v>
      </c>
      <c r="C1913">
        <v>2</v>
      </c>
      <c r="D1913">
        <v>3.4482758620689599E-2</v>
      </c>
      <c r="E1913">
        <v>49</v>
      </c>
      <c r="F1913">
        <v>4</v>
      </c>
      <c r="G1913">
        <v>3</v>
      </c>
      <c r="H1913">
        <v>1.85964912280701</v>
      </c>
      <c r="I1913">
        <v>1.0701754385964899</v>
      </c>
      <c r="J1913">
        <v>1.0526315789473599</v>
      </c>
      <c r="K1913">
        <v>0.65222626565343</v>
      </c>
      <c r="L1913">
        <v>595</v>
      </c>
      <c r="M1913">
        <v>45</v>
      </c>
      <c r="N1913">
        <v>41</v>
      </c>
      <c r="O1913">
        <v>0.87371512481644598</v>
      </c>
      <c r="P1913">
        <v>6.6079295154184994E-2</v>
      </c>
      <c r="Q1913">
        <v>6.0205580029368502E-2</v>
      </c>
      <c r="R1913">
        <v>12320</v>
      </c>
      <c r="S1913">
        <v>12055</v>
      </c>
      <c r="T1913">
        <v>6866</v>
      </c>
      <c r="U1913">
        <v>6131</v>
      </c>
      <c r="V1913" t="str">
        <f>VLOOKUP($A1913,List2,1,FALSE)</f>
        <v>GCF_001745915.1_ViralProj344167.fna</v>
      </c>
      <c r="W1913">
        <f>VLOOKUP($A1913,List2,2,FALSE)</f>
        <v>1</v>
      </c>
      <c r="X1913">
        <f>VLOOKUP($A1913,List2,3,FALSE)</f>
        <v>0.64955475391639905</v>
      </c>
      <c r="Y1913">
        <f>VLOOKUP($A1913,List2,4,FALSE)</f>
        <v>72</v>
      </c>
      <c r="Z1913">
        <f>VLOOKUP($A1913,List2,5,FALSE)</f>
        <v>590</v>
      </c>
      <c r="AA1913">
        <f>VLOOKUP($A1913,List2,6,FALSE)</f>
        <v>56</v>
      </c>
      <c r="AB1913">
        <f>VLOOKUP($A1913,List2,7,FALSE)</f>
        <v>13069</v>
      </c>
      <c r="AC1913">
        <f>VLOOKUP($A1913,List2,8,FALSE)</f>
        <v>12680</v>
      </c>
      <c r="AD1913">
        <f>VLOOKUP($A1913,List2,9,FALSE)</f>
        <v>7219</v>
      </c>
      <c r="AE1913">
        <f>VLOOKUP($A1913,List2,10,FALSE)</f>
        <v>6673</v>
      </c>
    </row>
    <row r="1914" spans="1:31" x14ac:dyDescent="0.3">
      <c r="A1914" t="s">
        <v>1913</v>
      </c>
      <c r="B1914">
        <v>55</v>
      </c>
      <c r="C1914">
        <v>3</v>
      </c>
      <c r="D1914">
        <v>5.4545454545454501E-2</v>
      </c>
      <c r="E1914">
        <v>7</v>
      </c>
      <c r="F1914">
        <v>4</v>
      </c>
      <c r="G1914">
        <v>41</v>
      </c>
      <c r="H1914">
        <v>1.1320754716981101</v>
      </c>
      <c r="I1914">
        <v>1.0754716981132</v>
      </c>
      <c r="J1914">
        <v>1.7735849056603701</v>
      </c>
      <c r="K1914">
        <v>0.47810853311998203</v>
      </c>
      <c r="L1914">
        <v>972</v>
      </c>
      <c r="M1914">
        <v>331</v>
      </c>
      <c r="N1914">
        <v>752</v>
      </c>
      <c r="O1914">
        <v>0.472992700729927</v>
      </c>
      <c r="P1914">
        <v>0.16107055961070499</v>
      </c>
      <c r="Q1914">
        <v>0.36593673965936702</v>
      </c>
      <c r="R1914">
        <v>9485</v>
      </c>
      <c r="S1914">
        <v>7845</v>
      </c>
      <c r="T1914">
        <v>9960</v>
      </c>
      <c r="U1914">
        <v>8957</v>
      </c>
      <c r="V1914" t="str">
        <f>VLOOKUP($A1914,List2,1,FALSE)</f>
        <v>GCF_001745895.1_ViralProj344162.fna</v>
      </c>
      <c r="W1914">
        <f>VLOOKUP($A1914,List2,2,FALSE)</f>
        <v>1</v>
      </c>
      <c r="X1914">
        <f>VLOOKUP($A1914,List2,3,FALSE)</f>
        <v>0.46914203498498103</v>
      </c>
      <c r="Y1914">
        <f>VLOOKUP($A1914,List2,4,FALSE)</f>
        <v>409</v>
      </c>
      <c r="Z1914">
        <f>VLOOKUP($A1914,List2,5,FALSE)</f>
        <v>984</v>
      </c>
      <c r="AA1914">
        <f>VLOOKUP($A1914,List2,6,FALSE)</f>
        <v>840</v>
      </c>
      <c r="AB1914">
        <f>VLOOKUP($A1914,List2,7,FALSE)</f>
        <v>10134</v>
      </c>
      <c r="AC1914">
        <f>VLOOKUP($A1914,List2,8,FALSE)</f>
        <v>8452</v>
      </c>
      <c r="AD1914">
        <f>VLOOKUP($A1914,List2,9,FALSE)</f>
        <v>11071</v>
      </c>
      <c r="AE1914">
        <f>VLOOKUP($A1914,List2,10,FALSE)</f>
        <v>9960</v>
      </c>
    </row>
    <row r="1915" spans="1:31" x14ac:dyDescent="0.3">
      <c r="A1915" t="s">
        <v>1914</v>
      </c>
      <c r="B1915">
        <v>51</v>
      </c>
      <c r="C1915">
        <v>4</v>
      </c>
      <c r="D1915">
        <v>7.8431372549019607E-2</v>
      </c>
      <c r="E1915">
        <v>14</v>
      </c>
      <c r="F1915">
        <v>3</v>
      </c>
      <c r="G1915">
        <v>30</v>
      </c>
      <c r="H1915">
        <v>1.2916666666666601</v>
      </c>
      <c r="I1915">
        <v>1.0625</v>
      </c>
      <c r="J1915">
        <v>1.625</v>
      </c>
      <c r="K1915">
        <v>0.54419696364362702</v>
      </c>
      <c r="L1915">
        <v>657</v>
      </c>
      <c r="M1915">
        <v>392</v>
      </c>
      <c r="N1915">
        <v>497</v>
      </c>
      <c r="O1915">
        <v>0.424967658473479</v>
      </c>
      <c r="P1915">
        <v>0.25355756791720502</v>
      </c>
      <c r="Q1915">
        <v>0.32147477360931398</v>
      </c>
      <c r="R1915">
        <v>11713</v>
      </c>
      <c r="S1915">
        <v>10081</v>
      </c>
      <c r="T1915">
        <v>9718</v>
      </c>
      <c r="U1915">
        <v>8536</v>
      </c>
      <c r="V1915" t="str">
        <f>VLOOKUP($A1915,List2,1,FALSE)</f>
        <v>GCF_001745875.1_ViralProj344158.fna</v>
      </c>
      <c r="W1915">
        <f>VLOOKUP($A1915,List2,2,FALSE)</f>
        <v>1</v>
      </c>
      <c r="X1915">
        <f>VLOOKUP($A1915,List2,3,FALSE)</f>
        <v>0.54198853134922498</v>
      </c>
      <c r="Y1915">
        <f>VLOOKUP($A1915,List2,4,FALSE)</f>
        <v>462</v>
      </c>
      <c r="Z1915">
        <f>VLOOKUP($A1915,List2,5,FALSE)</f>
        <v>653</v>
      </c>
      <c r="AA1915">
        <f>VLOOKUP($A1915,List2,6,FALSE)</f>
        <v>522</v>
      </c>
      <c r="AB1915">
        <f>VLOOKUP($A1915,List2,7,FALSE)</f>
        <v>12282</v>
      </c>
      <c r="AC1915">
        <f>VLOOKUP($A1915,List2,8,FALSE)</f>
        <v>10591</v>
      </c>
      <c r="AD1915">
        <f>VLOOKUP($A1915,List2,9,FALSE)</f>
        <v>10220</v>
      </c>
      <c r="AE1915">
        <f>VLOOKUP($A1915,List2,10,FALSE)</f>
        <v>9109</v>
      </c>
    </row>
    <row r="1916" spans="1:31" x14ac:dyDescent="0.3">
      <c r="A1916" t="s">
        <v>1915</v>
      </c>
      <c r="B1916">
        <v>6</v>
      </c>
      <c r="C1916">
        <v>1</v>
      </c>
      <c r="D1916">
        <v>0.16666666666666599</v>
      </c>
      <c r="E1916">
        <v>1</v>
      </c>
      <c r="F1916">
        <v>1</v>
      </c>
      <c r="G1916">
        <v>3</v>
      </c>
      <c r="H1916">
        <v>1.1666666666666601</v>
      </c>
      <c r="I1916">
        <v>1.1666666666666601</v>
      </c>
      <c r="J1916">
        <v>1.5</v>
      </c>
      <c r="K1916">
        <v>0.40992626829536699</v>
      </c>
      <c r="L1916">
        <v>105</v>
      </c>
      <c r="M1916">
        <v>170</v>
      </c>
      <c r="N1916">
        <v>190</v>
      </c>
      <c r="O1916">
        <v>0.225806451612903</v>
      </c>
      <c r="P1916">
        <v>0.36559139784946199</v>
      </c>
      <c r="Q1916">
        <v>0.40860215053763399</v>
      </c>
      <c r="R1916">
        <v>2340</v>
      </c>
      <c r="S1916">
        <v>1385</v>
      </c>
      <c r="T1916">
        <v>3455</v>
      </c>
      <c r="U1916">
        <v>1907</v>
      </c>
      <c r="V1916" t="str">
        <f>VLOOKUP($A1916,List2,1,FALSE)</f>
        <v>GCF_000849025.1_ViralProj14636.fna</v>
      </c>
      <c r="W1916">
        <f>VLOOKUP($A1916,List2,2,FALSE)</f>
        <v>1</v>
      </c>
      <c r="X1916">
        <f>VLOOKUP($A1916,List2,3,FALSE)</f>
        <v>0.41519069868521102</v>
      </c>
      <c r="Y1916">
        <f>VLOOKUP($A1916,List2,4,FALSE)</f>
        <v>172</v>
      </c>
      <c r="Z1916">
        <f>VLOOKUP($A1916,List2,5,FALSE)</f>
        <v>115</v>
      </c>
      <c r="AA1916">
        <f>VLOOKUP($A1916,List2,6,FALSE)</f>
        <v>192</v>
      </c>
      <c r="AB1916">
        <f>VLOOKUP($A1916,List2,7,FALSE)</f>
        <v>2397</v>
      </c>
      <c r="AC1916">
        <f>VLOOKUP($A1916,List2,8,FALSE)</f>
        <v>1424</v>
      </c>
      <c r="AD1916">
        <f>VLOOKUP($A1916,List2,9,FALSE)</f>
        <v>3419</v>
      </c>
      <c r="AE1916">
        <f>VLOOKUP($A1916,List2,10,FALSE)</f>
        <v>1963</v>
      </c>
    </row>
    <row r="1917" spans="1:31" x14ac:dyDescent="0.3">
      <c r="A1917" t="s">
        <v>1916</v>
      </c>
      <c r="B1917">
        <v>48</v>
      </c>
      <c r="C1917">
        <v>2</v>
      </c>
      <c r="D1917">
        <v>4.1666666666666602E-2</v>
      </c>
      <c r="E1917">
        <v>11</v>
      </c>
      <c r="F1917">
        <v>9</v>
      </c>
      <c r="G1917">
        <v>26</v>
      </c>
      <c r="H1917">
        <v>1.23404255319148</v>
      </c>
      <c r="I1917">
        <v>1.1914893617021201</v>
      </c>
      <c r="J1917">
        <v>1.5531914893617</v>
      </c>
      <c r="K1917">
        <v>0.354791439476554</v>
      </c>
      <c r="L1917">
        <v>767</v>
      </c>
      <c r="M1917">
        <v>343</v>
      </c>
      <c r="N1917">
        <v>768</v>
      </c>
      <c r="O1917">
        <v>0.40841320553780602</v>
      </c>
      <c r="P1917">
        <v>0.182641107561235</v>
      </c>
      <c r="Q1917">
        <v>0.40894568690095801</v>
      </c>
      <c r="R1917">
        <v>5850</v>
      </c>
      <c r="S1917">
        <v>4561</v>
      </c>
      <c r="T1917">
        <v>10657</v>
      </c>
      <c r="U1917">
        <v>8276</v>
      </c>
      <c r="V1917" t="str">
        <f>VLOOKUP($A1917,List2,1,FALSE)</f>
        <v>GCF_001745855.1_ViralProj344153.fna</v>
      </c>
      <c r="W1917">
        <f>VLOOKUP($A1917,List2,2,FALSE)</f>
        <v>1</v>
      </c>
      <c r="X1917">
        <f>VLOOKUP($A1917,List2,3,FALSE)</f>
        <v>0.35134217834001802</v>
      </c>
      <c r="Y1917">
        <f>VLOOKUP($A1917,List2,4,FALSE)</f>
        <v>387</v>
      </c>
      <c r="Z1917">
        <f>VLOOKUP($A1917,List2,5,FALSE)</f>
        <v>769</v>
      </c>
      <c r="AA1917">
        <f>VLOOKUP($A1917,List2,6,FALSE)</f>
        <v>843</v>
      </c>
      <c r="AB1917">
        <f>VLOOKUP($A1917,List2,7,FALSE)</f>
        <v>6320</v>
      </c>
      <c r="AC1917">
        <f>VLOOKUP($A1917,List2,8,FALSE)</f>
        <v>5067</v>
      </c>
      <c r="AD1917">
        <f>VLOOKUP($A1917,List2,9,FALSE)</f>
        <v>11564</v>
      </c>
      <c r="AE1917">
        <f>VLOOKUP($A1917,List2,10,FALSE)</f>
        <v>9459</v>
      </c>
    </row>
    <row r="1918" spans="1:31" x14ac:dyDescent="0.3">
      <c r="A1918" t="s">
        <v>1917</v>
      </c>
      <c r="B1918">
        <v>75</v>
      </c>
      <c r="C1918">
        <v>2</v>
      </c>
      <c r="D1918">
        <v>2.6666666666666599E-2</v>
      </c>
      <c r="E1918">
        <v>62</v>
      </c>
      <c r="F1918">
        <v>6</v>
      </c>
      <c r="G1918">
        <v>5</v>
      </c>
      <c r="H1918">
        <v>1.8378378378378299</v>
      </c>
      <c r="I1918">
        <v>1.08108108108108</v>
      </c>
      <c r="J1918">
        <v>1.06756756756756</v>
      </c>
      <c r="K1918">
        <v>0.65948238923643798</v>
      </c>
      <c r="L1918">
        <v>694</v>
      </c>
      <c r="M1918">
        <v>23</v>
      </c>
      <c r="N1918">
        <v>21</v>
      </c>
      <c r="O1918">
        <v>0.94037940379403795</v>
      </c>
      <c r="P1918">
        <v>3.1165311653116499E-2</v>
      </c>
      <c r="Q1918">
        <v>2.8455284552845499E-2</v>
      </c>
      <c r="R1918">
        <v>15273</v>
      </c>
      <c r="S1918">
        <v>15509</v>
      </c>
      <c r="T1918">
        <v>8714</v>
      </c>
      <c r="U1918">
        <v>7180</v>
      </c>
      <c r="V1918" t="str">
        <f>VLOOKUP($A1918,List2,1,FALSE)</f>
        <v>GCF_001745835.1_ViralProj344148.fna</v>
      </c>
      <c r="W1918">
        <f>VLOOKUP($A1918,List2,2,FALSE)</f>
        <v>1</v>
      </c>
      <c r="X1918">
        <f>VLOOKUP($A1918,List2,3,FALSE)</f>
        <v>0.65698939759998398</v>
      </c>
      <c r="Y1918">
        <f>VLOOKUP($A1918,List2,4,FALSE)</f>
        <v>126</v>
      </c>
      <c r="Z1918">
        <f>VLOOKUP($A1918,List2,5,FALSE)</f>
        <v>694</v>
      </c>
      <c r="AA1918">
        <f>VLOOKUP($A1918,List2,6,FALSE)</f>
        <v>28</v>
      </c>
      <c r="AB1918">
        <f>VLOOKUP($A1918,List2,7,FALSE)</f>
        <v>16144</v>
      </c>
      <c r="AC1918">
        <f>VLOOKUP($A1918,List2,8,FALSE)</f>
        <v>16760</v>
      </c>
      <c r="AD1918">
        <f>VLOOKUP($A1918,List2,9,FALSE)</f>
        <v>8851</v>
      </c>
      <c r="AE1918">
        <f>VLOOKUP($A1918,List2,10,FALSE)</f>
        <v>8328</v>
      </c>
    </row>
    <row r="1919" spans="1:31" x14ac:dyDescent="0.3">
      <c r="A1919" t="s">
        <v>1918</v>
      </c>
      <c r="B1919">
        <v>44</v>
      </c>
      <c r="C1919">
        <v>3</v>
      </c>
      <c r="D1919">
        <v>6.8181818181818094E-2</v>
      </c>
      <c r="E1919">
        <v>24</v>
      </c>
      <c r="F1919">
        <v>4</v>
      </c>
      <c r="G1919">
        <v>13</v>
      </c>
      <c r="H1919">
        <v>1.5714285714285701</v>
      </c>
      <c r="I1919">
        <v>1.09523809523809</v>
      </c>
      <c r="J1919">
        <v>1.3095238095238</v>
      </c>
      <c r="K1919">
        <v>0.54794064315583002</v>
      </c>
      <c r="L1919">
        <v>593</v>
      </c>
      <c r="M1919">
        <v>139</v>
      </c>
      <c r="N1919">
        <v>180</v>
      </c>
      <c r="O1919">
        <v>0.65021929824561397</v>
      </c>
      <c r="P1919">
        <v>0.152412280701754</v>
      </c>
      <c r="Q1919">
        <v>0.197368421052631</v>
      </c>
      <c r="R1919">
        <v>8005</v>
      </c>
      <c r="S1919">
        <v>6802</v>
      </c>
      <c r="T1919">
        <v>5837</v>
      </c>
      <c r="U1919">
        <v>6379</v>
      </c>
      <c r="V1919" t="str">
        <f>VLOOKUP($A1919,List2,1,FALSE)</f>
        <v>GCF_001745815.1_ViralProj344144.fna</v>
      </c>
      <c r="W1919">
        <f>VLOOKUP($A1919,List2,2,FALSE)</f>
        <v>1</v>
      </c>
      <c r="X1919">
        <f>VLOOKUP($A1919,List2,3,FALSE)</f>
        <v>0.54041025641025597</v>
      </c>
      <c r="Y1919">
        <f>VLOOKUP($A1919,List2,4,FALSE)</f>
        <v>286</v>
      </c>
      <c r="Z1919">
        <f>VLOOKUP($A1919,List2,5,FALSE)</f>
        <v>710</v>
      </c>
      <c r="AA1919">
        <f>VLOOKUP($A1919,List2,6,FALSE)</f>
        <v>215</v>
      </c>
      <c r="AB1919">
        <f>VLOOKUP($A1919,List2,7,FALSE)</f>
        <v>9962</v>
      </c>
      <c r="AC1919">
        <f>VLOOKUP($A1919,List2,8,FALSE)</f>
        <v>5845</v>
      </c>
      <c r="AD1919">
        <f>VLOOKUP($A1919,List2,9,FALSE)</f>
        <v>4820</v>
      </c>
      <c r="AE1919">
        <f>VLOOKUP($A1919,List2,10,FALSE)</f>
        <v>8623</v>
      </c>
    </row>
    <row r="1920" spans="1:31" x14ac:dyDescent="0.3">
      <c r="A1920" t="s">
        <v>1919</v>
      </c>
      <c r="B1920">
        <v>269</v>
      </c>
      <c r="C1920">
        <v>4</v>
      </c>
      <c r="D1920">
        <v>1.4869888475836399E-2</v>
      </c>
      <c r="E1920">
        <v>76</v>
      </c>
      <c r="F1920">
        <v>14</v>
      </c>
      <c r="G1920">
        <v>175</v>
      </c>
      <c r="H1920">
        <v>1.28571428571428</v>
      </c>
      <c r="I1920">
        <v>1.0526315789473599</v>
      </c>
      <c r="J1920">
        <v>1.6578947368421</v>
      </c>
      <c r="K1920">
        <v>0.35541969287262098</v>
      </c>
      <c r="L1920">
        <v>4619</v>
      </c>
      <c r="M1920">
        <v>1793</v>
      </c>
      <c r="N1920">
        <v>4939</v>
      </c>
      <c r="O1920">
        <v>0.40692450004404901</v>
      </c>
      <c r="P1920">
        <v>0.15795965113205801</v>
      </c>
      <c r="Q1920">
        <v>0.43511584882389198</v>
      </c>
      <c r="R1920">
        <v>31915</v>
      </c>
      <c r="S1920">
        <v>24998</v>
      </c>
      <c r="T1920">
        <v>54282</v>
      </c>
      <c r="U1920">
        <v>48934</v>
      </c>
      <c r="V1920" t="str">
        <f>VLOOKUP($A1920,List2,1,FALSE)</f>
        <v>GCF_001745795.1_ViralProj344138.fna</v>
      </c>
      <c r="W1920">
        <f>VLOOKUP($A1920,List2,2,FALSE)</f>
        <v>1</v>
      </c>
      <c r="X1920">
        <f>VLOOKUP($A1920,List2,3,FALSE)</f>
        <v>0.35302832448132199</v>
      </c>
      <c r="Y1920">
        <f>VLOOKUP($A1920,List2,4,FALSE)</f>
        <v>1940</v>
      </c>
      <c r="Z1920">
        <f>VLOOKUP($A1920,List2,5,FALSE)</f>
        <v>4478</v>
      </c>
      <c r="AA1920">
        <f>VLOOKUP($A1920,List2,6,FALSE)</f>
        <v>5197</v>
      </c>
      <c r="AB1920">
        <f>VLOOKUP($A1920,List2,7,FALSE)</f>
        <v>32791</v>
      </c>
      <c r="AC1920">
        <f>VLOOKUP($A1920,List2,8,FALSE)</f>
        <v>27496</v>
      </c>
      <c r="AD1920">
        <f>VLOOKUP($A1920,List2,9,FALSE)</f>
        <v>57173</v>
      </c>
      <c r="AE1920">
        <f>VLOOKUP($A1920,List2,10,FALSE)</f>
        <v>53311</v>
      </c>
    </row>
    <row r="1921" spans="1:31" x14ac:dyDescent="0.3">
      <c r="A1921" t="s">
        <v>1920</v>
      </c>
      <c r="B1921">
        <v>83</v>
      </c>
      <c r="C1921">
        <v>4</v>
      </c>
      <c r="D1921">
        <v>4.8192771084337303E-2</v>
      </c>
      <c r="E1921">
        <v>35</v>
      </c>
      <c r="F1921">
        <v>7</v>
      </c>
      <c r="G1921">
        <v>37</v>
      </c>
      <c r="H1921">
        <v>1.4375</v>
      </c>
      <c r="I1921">
        <v>1.0874999999999999</v>
      </c>
      <c r="J1921">
        <v>1.4624999999999999</v>
      </c>
      <c r="K1921">
        <v>0.384441159641426</v>
      </c>
      <c r="L1921">
        <v>1103</v>
      </c>
      <c r="M1921">
        <v>495</v>
      </c>
      <c r="N1921">
        <v>1053</v>
      </c>
      <c r="O1921">
        <v>0.41606940777065199</v>
      </c>
      <c r="P1921">
        <v>0.18672199170124401</v>
      </c>
      <c r="Q1921">
        <v>0.39720860052810197</v>
      </c>
      <c r="R1921">
        <v>9361</v>
      </c>
      <c r="S1921">
        <v>6764</v>
      </c>
      <c r="T1921">
        <v>13640</v>
      </c>
      <c r="U1921">
        <v>12179</v>
      </c>
      <c r="V1921" t="str">
        <f>VLOOKUP($A1921,List2,1,FALSE)</f>
        <v>GCF_001745775.1_ViralProj344131.fna</v>
      </c>
      <c r="W1921">
        <f>VLOOKUP($A1921,List2,2,FALSE)</f>
        <v>1</v>
      </c>
      <c r="X1921">
        <f>VLOOKUP($A1921,List2,3,FALSE)</f>
        <v>0.37948626551117198</v>
      </c>
      <c r="Y1921">
        <f>VLOOKUP($A1921,List2,4,FALSE)</f>
        <v>531</v>
      </c>
      <c r="Z1921">
        <f>VLOOKUP($A1921,List2,5,FALSE)</f>
        <v>1054</v>
      </c>
      <c r="AA1921">
        <f>VLOOKUP($A1921,List2,6,FALSE)</f>
        <v>1149</v>
      </c>
      <c r="AB1921">
        <f>VLOOKUP($A1921,List2,7,FALSE)</f>
        <v>9411</v>
      </c>
      <c r="AC1921">
        <f>VLOOKUP($A1921,List2,8,FALSE)</f>
        <v>7623</v>
      </c>
      <c r="AD1921">
        <f>VLOOKUP($A1921,List2,9,FALSE)</f>
        <v>14255</v>
      </c>
      <c r="AE1921">
        <f>VLOOKUP($A1921,List2,10,FALSE)</f>
        <v>13598</v>
      </c>
    </row>
    <row r="1922" spans="1:31" x14ac:dyDescent="0.3">
      <c r="A1922" t="s">
        <v>1921</v>
      </c>
      <c r="B1922">
        <v>49</v>
      </c>
      <c r="C1922">
        <v>3</v>
      </c>
      <c r="D1922">
        <v>6.1224489795918297E-2</v>
      </c>
      <c r="E1922">
        <v>12</v>
      </c>
      <c r="F1922">
        <v>2</v>
      </c>
      <c r="G1922">
        <v>32</v>
      </c>
      <c r="H1922">
        <v>1.2553191489361699</v>
      </c>
      <c r="I1922">
        <v>1.04255319148936</v>
      </c>
      <c r="J1922">
        <v>1.68085106382978</v>
      </c>
      <c r="K1922">
        <v>0.53316867566914505</v>
      </c>
      <c r="L1922">
        <v>910</v>
      </c>
      <c r="M1922">
        <v>195</v>
      </c>
      <c r="N1922">
        <v>469</v>
      </c>
      <c r="O1922">
        <v>0.57814485387547598</v>
      </c>
      <c r="P1922">
        <v>0.123888182973316</v>
      </c>
      <c r="Q1922">
        <v>0.29796696315120702</v>
      </c>
      <c r="R1922">
        <v>10551</v>
      </c>
      <c r="S1922">
        <v>9309</v>
      </c>
      <c r="T1922">
        <v>9080</v>
      </c>
      <c r="U1922">
        <v>8309</v>
      </c>
      <c r="V1922" t="str">
        <f>VLOOKUP($A1922,List2,1,FALSE)</f>
        <v>GCF_001745755.1_ViralProj344127.fna</v>
      </c>
      <c r="W1922">
        <f>VLOOKUP($A1922,List2,2,FALSE)</f>
        <v>1</v>
      </c>
      <c r="X1922">
        <f>VLOOKUP($A1922,List2,3,FALSE)</f>
        <v>0.52589367552703903</v>
      </c>
      <c r="Y1922">
        <f>VLOOKUP($A1922,List2,4,FALSE)</f>
        <v>260</v>
      </c>
      <c r="Z1922">
        <f>VLOOKUP($A1922,List2,5,FALSE)</f>
        <v>903</v>
      </c>
      <c r="AA1922">
        <f>VLOOKUP($A1922,List2,6,FALSE)</f>
        <v>536</v>
      </c>
      <c r="AB1922">
        <f>VLOOKUP($A1922,List2,7,FALSE)</f>
        <v>10883</v>
      </c>
      <c r="AC1922">
        <f>VLOOKUP($A1922,List2,8,FALSE)</f>
        <v>9772</v>
      </c>
      <c r="AD1922">
        <f>VLOOKUP($A1922,List2,9,FALSE)</f>
        <v>9729</v>
      </c>
      <c r="AE1922">
        <f>VLOOKUP($A1922,List2,10,FALSE)</f>
        <v>8892</v>
      </c>
    </row>
    <row r="1923" spans="1:31" x14ac:dyDescent="0.3">
      <c r="A1923" t="s">
        <v>1922</v>
      </c>
      <c r="B1923">
        <v>296</v>
      </c>
      <c r="C1923">
        <v>12</v>
      </c>
      <c r="D1923">
        <v>4.0540540540540501E-2</v>
      </c>
      <c r="E1923">
        <v>62</v>
      </c>
      <c r="F1923">
        <v>60</v>
      </c>
      <c r="G1923">
        <v>162</v>
      </c>
      <c r="H1923">
        <v>1.2175438596491199</v>
      </c>
      <c r="I1923">
        <v>1.2105263157894699</v>
      </c>
      <c r="J1923">
        <v>1.5684210526315701</v>
      </c>
      <c r="K1923">
        <v>0.39323282022908501</v>
      </c>
      <c r="L1923">
        <v>3083</v>
      </c>
      <c r="M1923">
        <v>2864</v>
      </c>
      <c r="N1923">
        <v>4286</v>
      </c>
      <c r="O1923">
        <v>0.30128017199257301</v>
      </c>
      <c r="P1923">
        <v>0.27987882341444298</v>
      </c>
      <c r="Q1923">
        <v>0.41884100459298301</v>
      </c>
      <c r="R1923">
        <v>34364</v>
      </c>
      <c r="S1923">
        <v>25337</v>
      </c>
      <c r="T1923">
        <v>52805</v>
      </c>
      <c r="U1923">
        <v>39315</v>
      </c>
      <c r="V1923" t="str">
        <f>VLOOKUP($A1923,List2,1,FALSE)</f>
        <v>GCF_001745735.1_ViralProj344123.fna</v>
      </c>
      <c r="W1923">
        <f>VLOOKUP($A1923,List2,2,FALSE)</f>
        <v>1</v>
      </c>
      <c r="X1923">
        <f>VLOOKUP($A1923,List2,3,FALSE)</f>
        <v>0.38711310920633302</v>
      </c>
      <c r="Y1923">
        <f>VLOOKUP($A1923,List2,4,FALSE)</f>
        <v>3022</v>
      </c>
      <c r="Z1923">
        <f>VLOOKUP($A1923,List2,5,FALSE)</f>
        <v>2978</v>
      </c>
      <c r="AA1923">
        <f>VLOOKUP($A1923,List2,6,FALSE)</f>
        <v>4543</v>
      </c>
      <c r="AB1923">
        <f>VLOOKUP($A1923,List2,7,FALSE)</f>
        <v>33999</v>
      </c>
      <c r="AC1923">
        <f>VLOOKUP($A1923,List2,8,FALSE)</f>
        <v>28687</v>
      </c>
      <c r="AD1923">
        <f>VLOOKUP($A1923,List2,9,FALSE)</f>
        <v>54002</v>
      </c>
      <c r="AE1923">
        <f>VLOOKUP($A1923,List2,10,FALSE)</f>
        <v>45244</v>
      </c>
    </row>
    <row r="1924" spans="1:31" x14ac:dyDescent="0.3">
      <c r="A1924" t="s">
        <v>1923</v>
      </c>
      <c r="B1924">
        <v>49</v>
      </c>
      <c r="C1924">
        <v>3</v>
      </c>
      <c r="D1924">
        <v>6.1224489795918297E-2</v>
      </c>
      <c r="E1924">
        <v>13</v>
      </c>
      <c r="F1924">
        <v>8</v>
      </c>
      <c r="G1924">
        <v>25</v>
      </c>
      <c r="H1924">
        <v>1.27659574468085</v>
      </c>
      <c r="I1924">
        <v>1.1702127659574399</v>
      </c>
      <c r="J1924">
        <v>1.5319148936170199</v>
      </c>
      <c r="K1924">
        <v>0.375829399531244</v>
      </c>
      <c r="L1924">
        <v>799</v>
      </c>
      <c r="M1924">
        <v>353</v>
      </c>
      <c r="N1924">
        <v>756</v>
      </c>
      <c r="O1924">
        <v>0.41876310272536599</v>
      </c>
      <c r="P1924">
        <v>0.18501048218029301</v>
      </c>
      <c r="Q1924">
        <v>0.39622641509433898</v>
      </c>
      <c r="R1924">
        <v>6420</v>
      </c>
      <c r="S1924">
        <v>4965</v>
      </c>
      <c r="T1924">
        <v>10746</v>
      </c>
      <c r="U1924">
        <v>8162</v>
      </c>
      <c r="V1924" t="str">
        <f>VLOOKUP($A1924,List2,1,FALSE)</f>
        <v>GCF_001745715.1_ViralProj344119.fna</v>
      </c>
      <c r="W1924">
        <f>VLOOKUP($A1924,List2,2,FALSE)</f>
        <v>1</v>
      </c>
      <c r="X1924">
        <f>VLOOKUP($A1924,List2,3,FALSE)</f>
        <v>0.370608004888481</v>
      </c>
      <c r="Y1924">
        <f>VLOOKUP($A1924,List2,4,FALSE)</f>
        <v>392</v>
      </c>
      <c r="Z1924">
        <f>VLOOKUP($A1924,List2,5,FALSE)</f>
        <v>811</v>
      </c>
      <c r="AA1924">
        <f>VLOOKUP($A1924,List2,6,FALSE)</f>
        <v>833</v>
      </c>
      <c r="AB1924">
        <f>VLOOKUP($A1924,List2,7,FALSE)</f>
        <v>6857</v>
      </c>
      <c r="AC1924">
        <f>VLOOKUP($A1924,List2,8,FALSE)</f>
        <v>5273</v>
      </c>
      <c r="AD1924">
        <f>VLOOKUP($A1924,List2,9,FALSE)</f>
        <v>11721</v>
      </c>
      <c r="AE1924">
        <f>VLOOKUP($A1924,List2,10,FALSE)</f>
        <v>8879</v>
      </c>
    </row>
    <row r="1925" spans="1:31" x14ac:dyDescent="0.3">
      <c r="A1925" t="s">
        <v>1924</v>
      </c>
      <c r="B1925">
        <v>212</v>
      </c>
      <c r="C1925">
        <v>9</v>
      </c>
      <c r="D1925">
        <v>4.2452830188679201E-2</v>
      </c>
      <c r="E1925">
        <v>41</v>
      </c>
      <c r="F1925">
        <v>34</v>
      </c>
      <c r="G1925">
        <v>128</v>
      </c>
      <c r="H1925">
        <v>1.20098039215686</v>
      </c>
      <c r="I1925">
        <v>1.1666666666666601</v>
      </c>
      <c r="J1925">
        <v>1.62745098039215</v>
      </c>
      <c r="K1925">
        <v>0.32300428348909599</v>
      </c>
      <c r="L1925">
        <v>4180</v>
      </c>
      <c r="M1925">
        <v>4135</v>
      </c>
      <c r="N1925">
        <v>6683</v>
      </c>
      <c r="O1925">
        <v>0.27870382717695602</v>
      </c>
      <c r="P1925">
        <v>0.27570342712361601</v>
      </c>
      <c r="Q1925">
        <v>0.44559274569942597</v>
      </c>
      <c r="R1925">
        <v>36031</v>
      </c>
      <c r="S1925">
        <v>30327</v>
      </c>
      <c r="T1925">
        <v>74435</v>
      </c>
      <c r="U1925">
        <v>64647</v>
      </c>
      <c r="V1925" t="str">
        <f>VLOOKUP($A1925,List2,1,FALSE)</f>
        <v>GCF_001745695.1_ViralProj344115.fna</v>
      </c>
      <c r="W1925">
        <f>VLOOKUP($A1925,List2,2,FALSE)</f>
        <v>1</v>
      </c>
      <c r="X1925">
        <f>VLOOKUP($A1925,List2,3,FALSE)</f>
        <v>0.31501476435373399</v>
      </c>
      <c r="Y1925">
        <f>VLOOKUP($A1925,List2,4,FALSE)</f>
        <v>4261</v>
      </c>
      <c r="Z1925">
        <f>VLOOKUP($A1925,List2,5,FALSE)</f>
        <v>4062</v>
      </c>
      <c r="AA1925">
        <f>VLOOKUP($A1925,List2,6,FALSE)</f>
        <v>7334</v>
      </c>
      <c r="AB1925">
        <f>VLOOKUP($A1925,List2,7,FALSE)</f>
        <v>34760</v>
      </c>
      <c r="AC1925">
        <f>VLOOKUP($A1925,List2,8,FALSE)</f>
        <v>35436</v>
      </c>
      <c r="AD1925">
        <f>VLOOKUP($A1925,List2,9,FALSE)</f>
        <v>76399</v>
      </c>
      <c r="AE1925">
        <f>VLOOKUP($A1925,List2,10,FALSE)</f>
        <v>76239</v>
      </c>
    </row>
    <row r="1926" spans="1:31" x14ac:dyDescent="0.3">
      <c r="A1926" t="s">
        <v>1925</v>
      </c>
      <c r="B1926">
        <v>304</v>
      </c>
      <c r="C1926">
        <v>12</v>
      </c>
      <c r="D1926">
        <v>3.94736842105263E-2</v>
      </c>
      <c r="E1926">
        <v>62</v>
      </c>
      <c r="F1926">
        <v>63</v>
      </c>
      <c r="G1926">
        <v>167</v>
      </c>
      <c r="H1926">
        <v>1.21160409556314</v>
      </c>
      <c r="I1926">
        <v>1.21501706484641</v>
      </c>
      <c r="J1926">
        <v>1.5699658703071599</v>
      </c>
      <c r="K1926">
        <v>0.39255448337098298</v>
      </c>
      <c r="L1926">
        <v>3101</v>
      </c>
      <c r="M1926">
        <v>2913</v>
      </c>
      <c r="N1926">
        <v>4298</v>
      </c>
      <c r="O1926">
        <v>0.30071761055081397</v>
      </c>
      <c r="P1926">
        <v>0.28248642358417297</v>
      </c>
      <c r="Q1926">
        <v>0.416795965865011</v>
      </c>
      <c r="R1926">
        <v>34634</v>
      </c>
      <c r="S1926">
        <v>25492</v>
      </c>
      <c r="T1926">
        <v>53264</v>
      </c>
      <c r="U1926">
        <v>39776</v>
      </c>
      <c r="V1926" t="str">
        <f>VLOOKUP($A1926,List2,1,FALSE)</f>
        <v>GCF_001745675.1_ViralProj344111.fna</v>
      </c>
      <c r="W1926">
        <f>VLOOKUP($A1926,List2,2,FALSE)</f>
        <v>1</v>
      </c>
      <c r="X1926">
        <f>VLOOKUP($A1926,List2,3,FALSE)</f>
        <v>0.386668064532044</v>
      </c>
      <c r="Y1926">
        <f>VLOOKUP($A1926,List2,4,FALSE)</f>
        <v>3041</v>
      </c>
      <c r="Z1926">
        <f>VLOOKUP($A1926,List2,5,FALSE)</f>
        <v>3008</v>
      </c>
      <c r="AA1926">
        <f>VLOOKUP($A1926,List2,6,FALSE)</f>
        <v>4517</v>
      </c>
      <c r="AB1926">
        <f>VLOOKUP($A1926,List2,7,FALSE)</f>
        <v>34074</v>
      </c>
      <c r="AC1926">
        <f>VLOOKUP($A1926,List2,8,FALSE)</f>
        <v>28625</v>
      </c>
      <c r="AD1926">
        <f>VLOOKUP($A1926,List2,9,FALSE)</f>
        <v>54114</v>
      </c>
      <c r="AE1926">
        <f>VLOOKUP($A1926,List2,10,FALSE)</f>
        <v>45339</v>
      </c>
    </row>
    <row r="1927" spans="1:31" x14ac:dyDescent="0.3">
      <c r="A1927" t="s">
        <v>1926</v>
      </c>
      <c r="B1927">
        <v>1</v>
      </c>
      <c r="C1927">
        <v>1</v>
      </c>
      <c r="D1927">
        <v>1</v>
      </c>
      <c r="E1927">
        <v>0</v>
      </c>
      <c r="F1927">
        <v>0</v>
      </c>
      <c r="G1927">
        <v>0</v>
      </c>
      <c r="H1927">
        <v>1</v>
      </c>
      <c r="I1927">
        <v>1</v>
      </c>
      <c r="J1927">
        <v>1</v>
      </c>
      <c r="K1927">
        <v>0.63793103448275801</v>
      </c>
      <c r="L1927">
        <v>14</v>
      </c>
      <c r="M1927">
        <v>2</v>
      </c>
      <c r="N1927">
        <v>4</v>
      </c>
      <c r="O1927">
        <v>0.7</v>
      </c>
      <c r="P1927">
        <v>0.1</v>
      </c>
      <c r="Q1927">
        <v>0.2</v>
      </c>
      <c r="R1927">
        <v>377</v>
      </c>
      <c r="S1927">
        <v>437</v>
      </c>
      <c r="T1927">
        <v>279</v>
      </c>
      <c r="U1927">
        <v>183</v>
      </c>
      <c r="V1927" t="str">
        <f>VLOOKUP($A1927,List2,1,FALSE)</f>
        <v>GCF_000849005.1_ViralProj14632.fna</v>
      </c>
      <c r="W1927">
        <f>VLOOKUP($A1927,List2,2,FALSE)</f>
        <v>1</v>
      </c>
      <c r="X1927">
        <f>VLOOKUP($A1927,List2,3,FALSE)</f>
        <v>0.56382978723404198</v>
      </c>
      <c r="Y1927">
        <f>VLOOKUP($A1927,List2,4,FALSE)</f>
        <v>26</v>
      </c>
      <c r="Z1927">
        <f>VLOOKUP($A1927,List2,5,FALSE)</f>
        <v>50</v>
      </c>
      <c r="AA1927">
        <f>VLOOKUP($A1927,List2,6,FALSE)</f>
        <v>21</v>
      </c>
      <c r="AB1927">
        <f>VLOOKUP($A1927,List2,7,FALSE)</f>
        <v>765</v>
      </c>
      <c r="AC1927">
        <f>VLOOKUP($A1927,List2,8,FALSE)</f>
        <v>719</v>
      </c>
      <c r="AD1927">
        <f>VLOOKUP($A1927,List2,9,FALSE)</f>
        <v>629</v>
      </c>
      <c r="AE1927">
        <f>VLOOKUP($A1927,List2,10,FALSE)</f>
        <v>519</v>
      </c>
    </row>
    <row r="1928" spans="1:31" x14ac:dyDescent="0.3">
      <c r="A1928" t="s">
        <v>1927</v>
      </c>
      <c r="B1928">
        <v>36</v>
      </c>
      <c r="C1928">
        <v>1</v>
      </c>
      <c r="D1928">
        <v>2.77777777777777E-2</v>
      </c>
      <c r="E1928">
        <v>7</v>
      </c>
      <c r="F1928">
        <v>10</v>
      </c>
      <c r="G1928">
        <v>18</v>
      </c>
      <c r="H1928">
        <v>1.19444444444444</v>
      </c>
      <c r="I1928">
        <v>1.2777777777777699</v>
      </c>
      <c r="J1928">
        <v>1.5</v>
      </c>
      <c r="K1928">
        <v>0.31288669760247401</v>
      </c>
      <c r="L1928">
        <v>656</v>
      </c>
      <c r="M1928">
        <v>340</v>
      </c>
      <c r="N1928">
        <v>737</v>
      </c>
      <c r="O1928">
        <v>0.378534333525678</v>
      </c>
      <c r="P1928">
        <v>0.19619157530294201</v>
      </c>
      <c r="Q1928">
        <v>0.42527409117137899</v>
      </c>
      <c r="R1928">
        <v>4135</v>
      </c>
      <c r="S1928">
        <v>2338</v>
      </c>
      <c r="T1928">
        <v>7920</v>
      </c>
      <c r="U1928">
        <v>6295</v>
      </c>
      <c r="V1928" t="str">
        <f>VLOOKUP($A1928,List2,1,FALSE)</f>
        <v>GCF_001745655.1_ViralProj344107.fna</v>
      </c>
      <c r="W1928">
        <f>VLOOKUP($A1928,List2,2,FALSE)</f>
        <v>1</v>
      </c>
      <c r="X1928">
        <f>VLOOKUP($A1928,List2,3,FALSE)</f>
        <v>0.30364705398626701</v>
      </c>
      <c r="Y1928">
        <f>VLOOKUP($A1928,List2,4,FALSE)</f>
        <v>305</v>
      </c>
      <c r="Z1928">
        <f>VLOOKUP($A1928,List2,5,FALSE)</f>
        <v>531</v>
      </c>
      <c r="AA1928">
        <f>VLOOKUP($A1928,List2,6,FALSE)</f>
        <v>874</v>
      </c>
      <c r="AB1928">
        <f>VLOOKUP($A1928,List2,7,FALSE)</f>
        <v>3544</v>
      </c>
      <c r="AC1928">
        <f>VLOOKUP($A1928,List2,8,FALSE)</f>
        <v>3841</v>
      </c>
      <c r="AD1928">
        <f>VLOOKUP($A1928,List2,9,FALSE)</f>
        <v>8270</v>
      </c>
      <c r="AE1928">
        <f>VLOOKUP($A1928,List2,10,FALSE)</f>
        <v>8666</v>
      </c>
    </row>
    <row r="1929" spans="1:31" x14ac:dyDescent="0.3">
      <c r="A1929" t="s">
        <v>1928</v>
      </c>
      <c r="B1929">
        <v>271</v>
      </c>
      <c r="C1929">
        <v>8</v>
      </c>
      <c r="D1929">
        <v>2.9520295202952001E-2</v>
      </c>
      <c r="E1929">
        <v>65</v>
      </c>
      <c r="F1929">
        <v>21</v>
      </c>
      <c r="G1929">
        <v>177</v>
      </c>
      <c r="H1929">
        <v>1.24621212121212</v>
      </c>
      <c r="I1929">
        <v>1.0795454545454499</v>
      </c>
      <c r="J1929">
        <v>1.6704545454545401</v>
      </c>
      <c r="K1929">
        <v>0.51565691094437804</v>
      </c>
      <c r="L1929">
        <v>5077</v>
      </c>
      <c r="M1929">
        <v>949</v>
      </c>
      <c r="N1929">
        <v>2434</v>
      </c>
      <c r="O1929">
        <v>0.60011820330969201</v>
      </c>
      <c r="P1929">
        <v>0.112174940898345</v>
      </c>
      <c r="Q1929">
        <v>0.28770685579196198</v>
      </c>
      <c r="R1929">
        <v>61014</v>
      </c>
      <c r="S1929">
        <v>57403</v>
      </c>
      <c r="T1929">
        <v>58291</v>
      </c>
      <c r="U1929">
        <v>52935</v>
      </c>
      <c r="V1929" t="str">
        <f>VLOOKUP($A1929,List2,1,FALSE)</f>
        <v>GCF_001745635.1_ViralProj344103.fna</v>
      </c>
      <c r="W1929">
        <f>VLOOKUP($A1929,List2,2,FALSE)</f>
        <v>1</v>
      </c>
      <c r="X1929">
        <f>VLOOKUP($A1929,List2,3,FALSE)</f>
        <v>0.51069520937689505</v>
      </c>
      <c r="Y1929">
        <f>VLOOKUP($A1929,List2,4,FALSE)</f>
        <v>1284</v>
      </c>
      <c r="Z1929">
        <f>VLOOKUP($A1929,List2,5,FALSE)</f>
        <v>4783</v>
      </c>
      <c r="AA1929">
        <f>VLOOKUP($A1929,List2,6,FALSE)</f>
        <v>2718</v>
      </c>
      <c r="AB1929">
        <f>VLOOKUP($A1929,List2,7,FALSE)</f>
        <v>62610</v>
      </c>
      <c r="AC1929">
        <f>VLOOKUP($A1929,List2,8,FALSE)</f>
        <v>60346</v>
      </c>
      <c r="AD1929">
        <f>VLOOKUP($A1929,List2,9,FALSE)</f>
        <v>60025</v>
      </c>
      <c r="AE1929">
        <f>VLOOKUP($A1929,List2,10,FALSE)</f>
        <v>57781</v>
      </c>
    </row>
    <row r="1930" spans="1:31" x14ac:dyDescent="0.3">
      <c r="A1930" t="s">
        <v>1929</v>
      </c>
      <c r="B1930">
        <v>168</v>
      </c>
      <c r="C1930">
        <v>3</v>
      </c>
      <c r="D1930">
        <v>1.7857142857142801E-2</v>
      </c>
      <c r="E1930">
        <v>139</v>
      </c>
      <c r="F1930">
        <v>14</v>
      </c>
      <c r="G1930">
        <v>12</v>
      </c>
      <c r="H1930">
        <v>1.8373493975903601</v>
      </c>
      <c r="I1930">
        <v>1.0843373493975901</v>
      </c>
      <c r="J1930">
        <v>1.0722891566265</v>
      </c>
      <c r="K1930">
        <v>0.65076805179059505</v>
      </c>
      <c r="L1930">
        <v>1018</v>
      </c>
      <c r="M1930">
        <v>80</v>
      </c>
      <c r="N1930">
        <v>61</v>
      </c>
      <c r="O1930">
        <v>0.87834339948231199</v>
      </c>
      <c r="P1930">
        <v>6.90250215703192E-2</v>
      </c>
      <c r="Q1930">
        <v>5.2631578947368397E-2</v>
      </c>
      <c r="R1930">
        <v>27405</v>
      </c>
      <c r="S1930">
        <v>29491</v>
      </c>
      <c r="T1930">
        <v>17134</v>
      </c>
      <c r="U1930">
        <v>13399</v>
      </c>
      <c r="V1930" t="str">
        <f>VLOOKUP($A1930,List2,1,FALSE)</f>
        <v>GCF_001745615.1_ViralProj344099.fna</v>
      </c>
      <c r="W1930">
        <f>VLOOKUP($A1930,List2,2,FALSE)</f>
        <v>1</v>
      </c>
      <c r="X1930">
        <f>VLOOKUP($A1930,List2,3,FALSE)</f>
        <v>0.64705882352941102</v>
      </c>
      <c r="Y1930">
        <f>VLOOKUP($A1930,List2,4,FALSE)</f>
        <v>252</v>
      </c>
      <c r="Z1930">
        <f>VLOOKUP($A1930,List2,5,FALSE)</f>
        <v>1079</v>
      </c>
      <c r="AA1930">
        <f>VLOOKUP($A1930,List2,6,FALSE)</f>
        <v>91</v>
      </c>
      <c r="AB1930">
        <f>VLOOKUP($A1930,List2,7,FALSE)</f>
        <v>29075</v>
      </c>
      <c r="AC1930">
        <f>VLOOKUP($A1930,List2,8,FALSE)</f>
        <v>30831</v>
      </c>
      <c r="AD1930">
        <f>VLOOKUP($A1930,List2,9,FALSE)</f>
        <v>17122</v>
      </c>
      <c r="AE1930">
        <f>VLOOKUP($A1930,List2,10,FALSE)</f>
        <v>15554</v>
      </c>
    </row>
    <row r="1931" spans="1:31" x14ac:dyDescent="0.3">
      <c r="A1931" t="s">
        <v>1930</v>
      </c>
      <c r="B1931">
        <v>74</v>
      </c>
      <c r="C1931">
        <v>3</v>
      </c>
      <c r="D1931">
        <v>4.0540540540540501E-2</v>
      </c>
      <c r="E1931">
        <v>54</v>
      </c>
      <c r="F1931">
        <v>10</v>
      </c>
      <c r="G1931">
        <v>7</v>
      </c>
      <c r="H1931">
        <v>1.75</v>
      </c>
      <c r="I1931">
        <v>1.13888888888888</v>
      </c>
      <c r="J1931">
        <v>1.0972222222222201</v>
      </c>
      <c r="K1931">
        <v>0.67505596635234999</v>
      </c>
      <c r="L1931">
        <v>535</v>
      </c>
      <c r="M1931">
        <v>26</v>
      </c>
      <c r="N1931">
        <v>32</v>
      </c>
      <c r="O1931">
        <v>0.90219224283305199</v>
      </c>
      <c r="P1931">
        <v>4.3844856661045498E-2</v>
      </c>
      <c r="Q1931">
        <v>5.3962900505902099E-2</v>
      </c>
      <c r="R1931">
        <v>14679</v>
      </c>
      <c r="S1931">
        <v>15174</v>
      </c>
      <c r="T1931">
        <v>7841</v>
      </c>
      <c r="U1931">
        <v>6529</v>
      </c>
      <c r="V1931" t="str">
        <f>VLOOKUP($A1931,List2,1,FALSE)</f>
        <v>GCF_001745595.1_ViralProj344095.fna</v>
      </c>
      <c r="W1931">
        <f>VLOOKUP($A1931,List2,2,FALSE)</f>
        <v>1</v>
      </c>
      <c r="X1931">
        <f>VLOOKUP($A1931,List2,3,FALSE)</f>
        <v>0.67456767042798904</v>
      </c>
      <c r="Y1931">
        <f>VLOOKUP($A1931,List2,4,FALSE)</f>
        <v>40</v>
      </c>
      <c r="Z1931">
        <f>VLOOKUP($A1931,List2,5,FALSE)</f>
        <v>499</v>
      </c>
      <c r="AA1931">
        <f>VLOOKUP($A1931,List2,6,FALSE)</f>
        <v>41</v>
      </c>
      <c r="AB1931">
        <f>VLOOKUP($A1931,List2,7,FALSE)</f>
        <v>14879</v>
      </c>
      <c r="AC1931">
        <f>VLOOKUP($A1931,List2,8,FALSE)</f>
        <v>15430</v>
      </c>
      <c r="AD1931">
        <f>VLOOKUP($A1931,List2,9,FALSE)</f>
        <v>7884</v>
      </c>
      <c r="AE1931">
        <f>VLOOKUP($A1931,List2,10,FALSE)</f>
        <v>6738</v>
      </c>
    </row>
    <row r="1932" spans="1:31" x14ac:dyDescent="0.3">
      <c r="A1932" t="s">
        <v>1931</v>
      </c>
      <c r="B1932">
        <v>102</v>
      </c>
      <c r="C1932">
        <v>2</v>
      </c>
      <c r="D1932">
        <v>1.9607843137254902E-2</v>
      </c>
      <c r="E1932">
        <v>35</v>
      </c>
      <c r="F1932">
        <v>15</v>
      </c>
      <c r="G1932">
        <v>50</v>
      </c>
      <c r="H1932">
        <v>1.34653465346534</v>
      </c>
      <c r="I1932">
        <v>1.14851485148514</v>
      </c>
      <c r="J1932">
        <v>1.4950495049504899</v>
      </c>
      <c r="K1932">
        <v>0.54574729024213098</v>
      </c>
      <c r="L1932">
        <v>1172</v>
      </c>
      <c r="M1932">
        <v>267</v>
      </c>
      <c r="N1932">
        <v>569</v>
      </c>
      <c r="O1932">
        <v>0.58366533864541803</v>
      </c>
      <c r="P1932">
        <v>0.132968127490039</v>
      </c>
      <c r="Q1932">
        <v>0.28336653386454103</v>
      </c>
      <c r="R1932">
        <v>20835</v>
      </c>
      <c r="S1932">
        <v>18992</v>
      </c>
      <c r="T1932">
        <v>17738</v>
      </c>
      <c r="U1932">
        <v>15412</v>
      </c>
      <c r="V1932" t="str">
        <f>VLOOKUP($A1932,List2,1,FALSE)</f>
        <v>GCF_001745575.1_ViralProj344091.fna</v>
      </c>
      <c r="W1932">
        <f>VLOOKUP($A1932,List2,2,FALSE)</f>
        <v>1</v>
      </c>
      <c r="X1932">
        <f>VLOOKUP($A1932,List2,3,FALSE)</f>
        <v>0.544531569268492</v>
      </c>
      <c r="Y1932">
        <f>VLOOKUP($A1932,List2,4,FALSE)</f>
        <v>422</v>
      </c>
      <c r="Z1932">
        <f>VLOOKUP($A1932,List2,5,FALSE)</f>
        <v>1176</v>
      </c>
      <c r="AA1932">
        <f>VLOOKUP($A1932,List2,6,FALSE)</f>
        <v>666</v>
      </c>
      <c r="AB1932">
        <f>VLOOKUP($A1932,List2,7,FALSE)</f>
        <v>21612</v>
      </c>
      <c r="AC1932">
        <f>VLOOKUP($A1932,List2,8,FALSE)</f>
        <v>21027</v>
      </c>
      <c r="AD1932">
        <f>VLOOKUP($A1932,List2,9,FALSE)</f>
        <v>17144</v>
      </c>
      <c r="AE1932">
        <f>VLOOKUP($A1932,List2,10,FALSE)</f>
        <v>18521</v>
      </c>
    </row>
    <row r="1933" spans="1:31" x14ac:dyDescent="0.3">
      <c r="A1933" t="s">
        <v>1932</v>
      </c>
      <c r="B1933">
        <v>51</v>
      </c>
      <c r="C1933">
        <v>1</v>
      </c>
      <c r="D1933">
        <v>1.9607843137254902E-2</v>
      </c>
      <c r="E1933">
        <v>13</v>
      </c>
      <c r="F1933">
        <v>15</v>
      </c>
      <c r="G1933">
        <v>22</v>
      </c>
      <c r="H1933">
        <v>1.2549019607843099</v>
      </c>
      <c r="I1933">
        <v>1.29411764705882</v>
      </c>
      <c r="J1933">
        <v>1.4313725490196001</v>
      </c>
      <c r="K1933">
        <v>0.45604539502400698</v>
      </c>
      <c r="L1933">
        <v>916</v>
      </c>
      <c r="M1933">
        <v>231</v>
      </c>
      <c r="N1933">
        <v>412</v>
      </c>
      <c r="O1933">
        <v>0.58755612572161597</v>
      </c>
      <c r="P1933">
        <v>0.14817190506735001</v>
      </c>
      <c r="Q1933">
        <v>0.26427196921103202</v>
      </c>
      <c r="R1933">
        <v>8260</v>
      </c>
      <c r="S1933">
        <v>7412</v>
      </c>
      <c r="T1933">
        <v>10191</v>
      </c>
      <c r="U1933">
        <v>8502</v>
      </c>
      <c r="V1933" t="str">
        <f>VLOOKUP($A1933,List2,1,FALSE)</f>
        <v>GCF_001745555.1_ViralProj344087.fna</v>
      </c>
      <c r="W1933">
        <f>VLOOKUP($A1933,List2,2,FALSE)</f>
        <v>1</v>
      </c>
      <c r="X1933">
        <f>VLOOKUP($A1933,List2,3,FALSE)</f>
        <v>0.45327782371895398</v>
      </c>
      <c r="Y1933">
        <f>VLOOKUP($A1933,List2,4,FALSE)</f>
        <v>277</v>
      </c>
      <c r="Z1933">
        <f>VLOOKUP($A1933,List2,5,FALSE)</f>
        <v>857</v>
      </c>
      <c r="AA1933">
        <f>VLOOKUP($A1933,List2,6,FALSE)</f>
        <v>454</v>
      </c>
      <c r="AB1933">
        <f>VLOOKUP($A1933,List2,7,FALSE)</f>
        <v>8405</v>
      </c>
      <c r="AC1933">
        <f>VLOOKUP($A1933,List2,8,FALSE)</f>
        <v>7491</v>
      </c>
      <c r="AD1933">
        <f>VLOOKUP($A1933,List2,9,FALSE)</f>
        <v>10269</v>
      </c>
      <c r="AE1933">
        <f>VLOOKUP($A1933,List2,10,FALSE)</f>
        <v>8904</v>
      </c>
    </row>
    <row r="1934" spans="1:31" x14ac:dyDescent="0.3">
      <c r="A1934" t="s">
        <v>1933</v>
      </c>
      <c r="B1934">
        <v>226</v>
      </c>
      <c r="C1934">
        <v>8</v>
      </c>
      <c r="D1934">
        <v>3.5398230088495498E-2</v>
      </c>
      <c r="E1934">
        <v>25</v>
      </c>
      <c r="F1934">
        <v>53</v>
      </c>
      <c r="G1934">
        <v>140</v>
      </c>
      <c r="H1934">
        <v>1.11415525114155</v>
      </c>
      <c r="I1934">
        <v>1.2420091324200899</v>
      </c>
      <c r="J1934">
        <v>1.63926940639269</v>
      </c>
      <c r="K1934">
        <v>0.406379646092625</v>
      </c>
      <c r="L1934">
        <v>2583</v>
      </c>
      <c r="M1934">
        <v>2565</v>
      </c>
      <c r="N1934">
        <v>3441</v>
      </c>
      <c r="O1934">
        <v>0.300733496332518</v>
      </c>
      <c r="P1934">
        <v>0.29863779252532302</v>
      </c>
      <c r="Q1934">
        <v>0.40062871114215798</v>
      </c>
      <c r="R1934">
        <v>32442</v>
      </c>
      <c r="S1934">
        <v>25155</v>
      </c>
      <c r="T1934">
        <v>48655</v>
      </c>
      <c r="U1934">
        <v>35480</v>
      </c>
      <c r="V1934" t="str">
        <f>VLOOKUP($A1934,List2,1,FALSE)</f>
        <v>GCF_001745535.1_ViralProj344309.fna</v>
      </c>
      <c r="W1934">
        <f>VLOOKUP($A1934,List2,2,FALSE)</f>
        <v>1</v>
      </c>
      <c r="X1934">
        <f>VLOOKUP($A1934,List2,3,FALSE)</f>
        <v>0.39947429238993698</v>
      </c>
      <c r="Y1934">
        <f>VLOOKUP($A1934,List2,4,FALSE)</f>
        <v>2907</v>
      </c>
      <c r="Z1934">
        <f>VLOOKUP($A1934,List2,5,FALSE)</f>
        <v>2180</v>
      </c>
      <c r="AA1934">
        <f>VLOOKUP($A1934,List2,6,FALSE)</f>
        <v>3894</v>
      </c>
      <c r="AB1934">
        <f>VLOOKUP($A1934,List2,7,FALSE)</f>
        <v>28654</v>
      </c>
      <c r="AC1934">
        <f>VLOOKUP($A1934,List2,8,FALSE)</f>
        <v>34264</v>
      </c>
      <c r="AD1934">
        <f>VLOOKUP($A1934,List2,9,FALSE)</f>
        <v>42408</v>
      </c>
      <c r="AE1934">
        <f>VLOOKUP($A1934,List2,10,FALSE)</f>
        <v>52176</v>
      </c>
    </row>
    <row r="1935" spans="1:31" x14ac:dyDescent="0.3">
      <c r="A1935" t="s">
        <v>1934</v>
      </c>
      <c r="B1935">
        <v>64</v>
      </c>
      <c r="C1935">
        <v>2</v>
      </c>
      <c r="D1935">
        <v>3.125E-2</v>
      </c>
      <c r="E1935">
        <v>41</v>
      </c>
      <c r="F1935">
        <v>15</v>
      </c>
      <c r="G1935">
        <v>6</v>
      </c>
      <c r="H1935">
        <v>1.65079365079365</v>
      </c>
      <c r="I1935">
        <v>1.2380952380952299</v>
      </c>
      <c r="J1935">
        <v>1.09523809523809</v>
      </c>
      <c r="K1935">
        <v>0.61348005502063196</v>
      </c>
      <c r="L1935">
        <v>617</v>
      </c>
      <c r="M1935">
        <v>123</v>
      </c>
      <c r="N1935">
        <v>109</v>
      </c>
      <c r="O1935">
        <v>0.72673733804475804</v>
      </c>
      <c r="P1935">
        <v>0.144876325088339</v>
      </c>
      <c r="Q1935">
        <v>0.12838633686690201</v>
      </c>
      <c r="R1935">
        <v>12354</v>
      </c>
      <c r="S1935">
        <v>11730</v>
      </c>
      <c r="T1935">
        <v>8159</v>
      </c>
      <c r="U1935">
        <v>7015</v>
      </c>
      <c r="V1935" t="str">
        <f>VLOOKUP($A1935,List2,1,FALSE)</f>
        <v>GCF_001745515.1_ViralProj344223.fna</v>
      </c>
      <c r="W1935">
        <f>VLOOKUP($A1935,List2,2,FALSE)</f>
        <v>1</v>
      </c>
      <c r="X1935">
        <f>VLOOKUP($A1935,List2,3,FALSE)</f>
        <v>0.61134987753592995</v>
      </c>
      <c r="Y1935">
        <f>VLOOKUP($A1935,List2,4,FALSE)</f>
        <v>204</v>
      </c>
      <c r="Z1935">
        <f>VLOOKUP($A1935,List2,5,FALSE)</f>
        <v>658</v>
      </c>
      <c r="AA1935">
        <f>VLOOKUP($A1935,List2,6,FALSE)</f>
        <v>126</v>
      </c>
      <c r="AB1935">
        <f>VLOOKUP($A1935,List2,7,FALSE)</f>
        <v>13746</v>
      </c>
      <c r="AC1935">
        <f>VLOOKUP($A1935,List2,8,FALSE)</f>
        <v>12712</v>
      </c>
      <c r="AD1935">
        <f>VLOOKUP($A1935,List2,9,FALSE)</f>
        <v>8346</v>
      </c>
      <c r="AE1935">
        <f>VLOOKUP($A1935,List2,10,FALSE)</f>
        <v>8474</v>
      </c>
    </row>
    <row r="1936" spans="1:31" x14ac:dyDescent="0.3">
      <c r="A1936" t="s">
        <v>1935</v>
      </c>
      <c r="B1936">
        <v>62</v>
      </c>
      <c r="C1936">
        <v>4</v>
      </c>
      <c r="D1936">
        <v>6.4516129032257993E-2</v>
      </c>
      <c r="E1936">
        <v>22</v>
      </c>
      <c r="F1936">
        <v>6</v>
      </c>
      <c r="G1936">
        <v>30</v>
      </c>
      <c r="H1936">
        <v>1.3728813559322</v>
      </c>
      <c r="I1936">
        <v>1.1016949152542299</v>
      </c>
      <c r="J1936">
        <v>1.50847457627118</v>
      </c>
      <c r="K1936">
        <v>0.54844551055923996</v>
      </c>
      <c r="L1936">
        <v>731</v>
      </c>
      <c r="M1936">
        <v>178</v>
      </c>
      <c r="N1936">
        <v>599</v>
      </c>
      <c r="O1936">
        <v>0.48474801061007899</v>
      </c>
      <c r="P1936">
        <v>0.118037135278514</v>
      </c>
      <c r="Q1936">
        <v>0.397214854111405</v>
      </c>
      <c r="R1936">
        <v>12386</v>
      </c>
      <c r="S1936">
        <v>10935</v>
      </c>
      <c r="T1936">
        <v>10688</v>
      </c>
      <c r="U1936">
        <v>8513</v>
      </c>
      <c r="V1936" t="str">
        <f>VLOOKUP($A1936,List2,1,FALSE)</f>
        <v>GCF_001745495.1_ViralProj344219.fna</v>
      </c>
      <c r="W1936">
        <f>VLOOKUP($A1936,List2,2,FALSE)</f>
        <v>1</v>
      </c>
      <c r="X1936">
        <f>VLOOKUP($A1936,List2,3,FALSE)</f>
        <v>0.54458380339327905</v>
      </c>
      <c r="Y1936">
        <f>VLOOKUP($A1936,List2,4,FALSE)</f>
        <v>397</v>
      </c>
      <c r="Z1936">
        <f>VLOOKUP($A1936,List2,5,FALSE)</f>
        <v>568</v>
      </c>
      <c r="AA1936">
        <f>VLOOKUP($A1936,List2,6,FALSE)</f>
        <v>575</v>
      </c>
      <c r="AB1936">
        <f>VLOOKUP($A1936,List2,7,FALSE)</f>
        <v>12057</v>
      </c>
      <c r="AC1936">
        <f>VLOOKUP($A1936,List2,8,FALSE)</f>
        <v>12562</v>
      </c>
      <c r="AD1936">
        <f>VLOOKUP($A1936,List2,9,FALSE)</f>
        <v>10102</v>
      </c>
      <c r="AE1936">
        <f>VLOOKUP($A1936,List2,10,FALSE)</f>
        <v>10486</v>
      </c>
    </row>
    <row r="1937" spans="1:31" x14ac:dyDescent="0.3">
      <c r="A1937" t="s">
        <v>1936</v>
      </c>
      <c r="B1937">
        <v>1</v>
      </c>
      <c r="C1937">
        <v>1</v>
      </c>
      <c r="D1937">
        <v>1</v>
      </c>
      <c r="E1937">
        <v>0</v>
      </c>
      <c r="F1937">
        <v>0</v>
      </c>
      <c r="G1937">
        <v>0</v>
      </c>
      <c r="H1937">
        <v>1</v>
      </c>
      <c r="I1937">
        <v>1</v>
      </c>
      <c r="J1937">
        <v>1</v>
      </c>
      <c r="K1937">
        <v>0.51078654696502701</v>
      </c>
      <c r="L1937">
        <v>174</v>
      </c>
      <c r="M1937">
        <v>50</v>
      </c>
      <c r="N1937">
        <v>44</v>
      </c>
      <c r="O1937">
        <v>0.64925373134328301</v>
      </c>
      <c r="P1937">
        <v>0.18656716417910399</v>
      </c>
      <c r="Q1937">
        <v>0.164179104477611</v>
      </c>
      <c r="R1937">
        <v>1892</v>
      </c>
      <c r="S1937">
        <v>1920</v>
      </c>
      <c r="T1937">
        <v>1722</v>
      </c>
      <c r="U1937">
        <v>1929</v>
      </c>
      <c r="V1937" t="str">
        <f>VLOOKUP($A1937,List2,1,FALSE)</f>
        <v>GCF_001745475.1_ViralProj344215.fna</v>
      </c>
      <c r="W1937">
        <f>VLOOKUP($A1937,List2,2,FALSE)</f>
        <v>1</v>
      </c>
      <c r="X1937">
        <f>VLOOKUP($A1937,List2,3,FALSE)</f>
        <v>0.50976091248080702</v>
      </c>
      <c r="Y1937">
        <f>VLOOKUP($A1937,List2,4,FALSE)</f>
        <v>77</v>
      </c>
      <c r="Z1937">
        <f>VLOOKUP($A1937,List2,5,FALSE)</f>
        <v>215</v>
      </c>
      <c r="AA1937">
        <f>VLOOKUP($A1937,List2,6,FALSE)</f>
        <v>66</v>
      </c>
      <c r="AB1937">
        <f>VLOOKUP($A1937,List2,7,FALSE)</f>
        <v>2330</v>
      </c>
      <c r="AC1937">
        <f>VLOOKUP($A1937,List2,8,FALSE)</f>
        <v>2318</v>
      </c>
      <c r="AD1937">
        <f>VLOOKUP($A1937,List2,9,FALSE)</f>
        <v>2137</v>
      </c>
      <c r="AE1937">
        <f>VLOOKUP($A1937,List2,10,FALSE)</f>
        <v>2333</v>
      </c>
    </row>
    <row r="1938" spans="1:31" x14ac:dyDescent="0.3">
      <c r="A1938" t="s">
        <v>1937</v>
      </c>
      <c r="B1938">
        <v>10</v>
      </c>
      <c r="C1938">
        <v>1</v>
      </c>
      <c r="D1938">
        <v>0.1</v>
      </c>
      <c r="E1938">
        <v>4</v>
      </c>
      <c r="F1938">
        <v>0</v>
      </c>
      <c r="G1938">
        <v>5</v>
      </c>
      <c r="H1938">
        <v>1.4</v>
      </c>
      <c r="I1938">
        <v>1</v>
      </c>
      <c r="J1938">
        <v>1.5</v>
      </c>
      <c r="K1938">
        <v>0.39996898263027297</v>
      </c>
      <c r="L1938">
        <v>164</v>
      </c>
      <c r="M1938">
        <v>37</v>
      </c>
      <c r="N1938">
        <v>187</v>
      </c>
      <c r="O1938">
        <v>0.42268041237113402</v>
      </c>
      <c r="P1938">
        <v>9.5360824742267994E-2</v>
      </c>
      <c r="Q1938">
        <v>0.481958762886597</v>
      </c>
      <c r="R1938">
        <v>1382</v>
      </c>
      <c r="S1938">
        <v>1197</v>
      </c>
      <c r="T1938">
        <v>1669</v>
      </c>
      <c r="U1938">
        <v>2200</v>
      </c>
      <c r="V1938" t="str">
        <f>VLOOKUP($A1938,List2,1,FALSE)</f>
        <v>GCF_000848985.1_ViralProj14627.fna</v>
      </c>
      <c r="W1938">
        <f>VLOOKUP($A1938,List2,2,FALSE)</f>
        <v>1</v>
      </c>
      <c r="X1938">
        <f>VLOOKUP($A1938,List2,3,FALSE)</f>
        <v>0.405578152237071</v>
      </c>
      <c r="Y1938">
        <f>VLOOKUP($A1938,List2,4,FALSE)</f>
        <v>48</v>
      </c>
      <c r="Z1938">
        <f>VLOOKUP($A1938,List2,5,FALSE)</f>
        <v>159</v>
      </c>
      <c r="AA1938">
        <f>VLOOKUP($A1938,List2,6,FALSE)</f>
        <v>188</v>
      </c>
      <c r="AB1938">
        <f>VLOOKUP($A1938,List2,7,FALSE)</f>
        <v>1489</v>
      </c>
      <c r="AC1938">
        <f>VLOOKUP($A1938,List2,8,FALSE)</f>
        <v>1303</v>
      </c>
      <c r="AD1938">
        <f>VLOOKUP($A1938,List2,9,FALSE)</f>
        <v>1730</v>
      </c>
      <c r="AE1938">
        <f>VLOOKUP($A1938,List2,10,FALSE)</f>
        <v>2362</v>
      </c>
    </row>
    <row r="1939" spans="1:31" x14ac:dyDescent="0.3">
      <c r="A1939" t="s">
        <v>1938</v>
      </c>
      <c r="B1939">
        <v>79</v>
      </c>
      <c r="C1939">
        <v>2</v>
      </c>
      <c r="D1939">
        <v>2.53164556962025E-2</v>
      </c>
      <c r="E1939">
        <v>65</v>
      </c>
      <c r="F1939">
        <v>10</v>
      </c>
      <c r="G1939">
        <v>2</v>
      </c>
      <c r="H1939">
        <v>1.8333333333333299</v>
      </c>
      <c r="I1939">
        <v>1.12820512820512</v>
      </c>
      <c r="J1939">
        <v>1.02564102564102</v>
      </c>
      <c r="K1939">
        <v>0.66738966052453497</v>
      </c>
      <c r="L1939">
        <v>554</v>
      </c>
      <c r="M1939">
        <v>41</v>
      </c>
      <c r="N1939">
        <v>26</v>
      </c>
      <c r="O1939">
        <v>0.89210950080515194</v>
      </c>
      <c r="P1939">
        <v>6.6022544283413795E-2</v>
      </c>
      <c r="Q1939">
        <v>4.1867954911433101E-2</v>
      </c>
      <c r="R1939">
        <v>16259</v>
      </c>
      <c r="S1939">
        <v>17280</v>
      </c>
      <c r="T1939">
        <v>9524</v>
      </c>
      <c r="U1939">
        <v>7191</v>
      </c>
      <c r="V1939" t="str">
        <f>VLOOKUP($A1939,List2,1,FALSE)</f>
        <v>GCF_001745455.1_ViralProj344211.fna</v>
      </c>
      <c r="W1939">
        <f>VLOOKUP($A1939,List2,2,FALSE)</f>
        <v>1</v>
      </c>
      <c r="X1939">
        <f>VLOOKUP($A1939,List2,3,FALSE)</f>
        <v>0.66667946773171505</v>
      </c>
      <c r="Y1939">
        <f>VLOOKUP($A1939,List2,4,FALSE)</f>
        <v>70</v>
      </c>
      <c r="Z1939">
        <f>VLOOKUP($A1939,List2,5,FALSE)</f>
        <v>532</v>
      </c>
      <c r="AA1939">
        <f>VLOOKUP($A1939,List2,6,FALSE)</f>
        <v>35</v>
      </c>
      <c r="AB1939">
        <f>VLOOKUP($A1939,List2,7,FALSE)</f>
        <v>16778</v>
      </c>
      <c r="AC1939">
        <f>VLOOKUP($A1939,List2,8,FALSE)</f>
        <v>17942</v>
      </c>
      <c r="AD1939">
        <f>VLOOKUP($A1939,List2,9,FALSE)</f>
        <v>9508</v>
      </c>
      <c r="AE1939">
        <f>VLOOKUP($A1939,List2,10,FALSE)</f>
        <v>7851</v>
      </c>
    </row>
    <row r="1940" spans="1:31" x14ac:dyDescent="0.3">
      <c r="A1940" t="s">
        <v>1939</v>
      </c>
      <c r="B1940">
        <v>2</v>
      </c>
      <c r="C1940">
        <v>2</v>
      </c>
      <c r="D1940">
        <v>1</v>
      </c>
      <c r="E1940">
        <v>0</v>
      </c>
      <c r="F1940">
        <v>0</v>
      </c>
      <c r="G1940">
        <v>0</v>
      </c>
      <c r="H1940">
        <v>1</v>
      </c>
      <c r="I1940">
        <v>1</v>
      </c>
      <c r="J1940">
        <v>1</v>
      </c>
      <c r="K1940">
        <v>0.44631973745897702</v>
      </c>
      <c r="L1940">
        <v>117</v>
      </c>
      <c r="M1940">
        <v>20</v>
      </c>
      <c r="N1940">
        <v>49</v>
      </c>
      <c r="O1940">
        <v>0.62903225806451601</v>
      </c>
      <c r="P1940">
        <v>0.10752688172043</v>
      </c>
      <c r="Q1940">
        <v>0.26344086021505297</v>
      </c>
      <c r="R1940">
        <v>684</v>
      </c>
      <c r="S1940">
        <v>1220</v>
      </c>
      <c r="T1940">
        <v>1128</v>
      </c>
      <c r="U1940">
        <v>1234</v>
      </c>
      <c r="V1940" t="str">
        <f>VLOOKUP($A1940,List2,1,FALSE)</f>
        <v>GCF_001745435.1_ViralMultiSegProj344207.fna</v>
      </c>
      <c r="W1940">
        <f>VLOOKUP($A1940,List2,2,FALSE)</f>
        <v>2</v>
      </c>
      <c r="X1940">
        <f>VLOOKUP($A1940,List2,3,FALSE)</f>
        <v>0.43585350182051802</v>
      </c>
      <c r="Y1940">
        <f>VLOOKUP($A1940,List2,4,FALSE)</f>
        <v>21</v>
      </c>
      <c r="Z1940">
        <f>VLOOKUP($A1940,List2,5,FALSE)</f>
        <v>120</v>
      </c>
      <c r="AA1940">
        <f>VLOOKUP($A1940,List2,6,FALSE)</f>
        <v>63</v>
      </c>
      <c r="AB1940">
        <f>VLOOKUP($A1940,List2,7,FALSE)</f>
        <v>730</v>
      </c>
      <c r="AC1940">
        <f>VLOOKUP($A1940,List2,8,FALSE)</f>
        <v>1305</v>
      </c>
      <c r="AD1940">
        <f>VLOOKUP($A1940,List2,9,FALSE)</f>
        <v>1224</v>
      </c>
      <c r="AE1940">
        <f>VLOOKUP($A1940,List2,10,FALSE)</f>
        <v>1410</v>
      </c>
    </row>
    <row r="1941" spans="1:31" x14ac:dyDescent="0.3">
      <c r="A1941" t="s">
        <v>1940</v>
      </c>
      <c r="B1941">
        <v>5</v>
      </c>
      <c r="C1941">
        <v>1</v>
      </c>
      <c r="D1941">
        <v>0.2</v>
      </c>
      <c r="E1941">
        <v>2</v>
      </c>
      <c r="F1941">
        <v>1</v>
      </c>
      <c r="G1941">
        <v>1</v>
      </c>
      <c r="H1941">
        <v>1.4</v>
      </c>
      <c r="I1941">
        <v>1.2</v>
      </c>
      <c r="J1941">
        <v>1.2</v>
      </c>
      <c r="K1941">
        <v>0.51246990024079797</v>
      </c>
      <c r="L1941">
        <v>197</v>
      </c>
      <c r="M1941">
        <v>74</v>
      </c>
      <c r="N1941">
        <v>87</v>
      </c>
      <c r="O1941">
        <v>0.55027932960893799</v>
      </c>
      <c r="P1941">
        <v>0.206703910614525</v>
      </c>
      <c r="Q1941">
        <v>0.243016759776536</v>
      </c>
      <c r="R1941">
        <v>2809</v>
      </c>
      <c r="S1941">
        <v>3150</v>
      </c>
      <c r="T1941">
        <v>3005</v>
      </c>
      <c r="U1941">
        <v>2664</v>
      </c>
      <c r="V1941" t="str">
        <f>VLOOKUP($A1941,List2,1,FALSE)</f>
        <v>GCF_001745415.1_ViralProj344203.fna</v>
      </c>
      <c r="W1941">
        <f>VLOOKUP($A1941,List2,2,FALSE)</f>
        <v>1</v>
      </c>
      <c r="X1941">
        <f>VLOOKUP($A1941,List2,3,FALSE)</f>
        <v>0.50798600547611805</v>
      </c>
      <c r="Y1941">
        <f>VLOOKUP($A1941,List2,4,FALSE)</f>
        <v>87</v>
      </c>
      <c r="Z1941">
        <f>VLOOKUP($A1941,List2,5,FALSE)</f>
        <v>216</v>
      </c>
      <c r="AA1941">
        <f>VLOOKUP($A1941,List2,6,FALSE)</f>
        <v>101</v>
      </c>
      <c r="AB1941">
        <f>VLOOKUP($A1941,List2,7,FALSE)</f>
        <v>3098</v>
      </c>
      <c r="AC1941">
        <f>VLOOKUP($A1941,List2,8,FALSE)</f>
        <v>3581</v>
      </c>
      <c r="AD1941">
        <f>VLOOKUP($A1941,List2,9,FALSE)</f>
        <v>3399</v>
      </c>
      <c r="AE1941">
        <f>VLOOKUP($A1941,List2,10,FALSE)</f>
        <v>3070</v>
      </c>
    </row>
    <row r="1942" spans="1:31" x14ac:dyDescent="0.3">
      <c r="A1942" t="s">
        <v>1941</v>
      </c>
      <c r="B1942">
        <v>5</v>
      </c>
      <c r="C1942">
        <v>1</v>
      </c>
      <c r="D1942">
        <v>0.2</v>
      </c>
      <c r="E1942">
        <v>2</v>
      </c>
      <c r="F1942">
        <v>0</v>
      </c>
      <c r="G1942">
        <v>2</v>
      </c>
      <c r="H1942">
        <v>1.4</v>
      </c>
      <c r="I1942">
        <v>1</v>
      </c>
      <c r="J1942">
        <v>1.4</v>
      </c>
      <c r="K1942">
        <v>0.39190797302657598</v>
      </c>
      <c r="L1942">
        <v>459</v>
      </c>
      <c r="M1942">
        <v>153</v>
      </c>
      <c r="N1942">
        <v>238</v>
      </c>
      <c r="O1942">
        <v>0.54</v>
      </c>
      <c r="P1942">
        <v>0.18</v>
      </c>
      <c r="Q1942">
        <v>0.28000000000000003</v>
      </c>
      <c r="R1942">
        <v>3123</v>
      </c>
      <c r="S1942">
        <v>2805</v>
      </c>
      <c r="T1942">
        <v>5066</v>
      </c>
      <c r="U1942">
        <v>4132</v>
      </c>
      <c r="V1942" t="str">
        <f>VLOOKUP($A1942,List2,1,FALSE)</f>
        <v>GCF_001745395.1_ViralMultiSegProj344197.fna</v>
      </c>
      <c r="W1942">
        <f>VLOOKUP($A1942,List2,2,FALSE)</f>
        <v>3</v>
      </c>
      <c r="X1942">
        <f>VLOOKUP($A1942,List2,3,FALSE)</f>
        <v>0.38693623639191199</v>
      </c>
      <c r="Y1942">
        <f>VLOOKUP($A1942,List2,4,FALSE)</f>
        <v>176</v>
      </c>
      <c r="Z1942">
        <f>VLOOKUP($A1942,List2,5,FALSE)</f>
        <v>364</v>
      </c>
      <c r="AA1942">
        <f>VLOOKUP($A1942,List2,6,FALSE)</f>
        <v>243</v>
      </c>
      <c r="AB1942">
        <f>VLOOKUP($A1942,List2,7,FALSE)</f>
        <v>2993</v>
      </c>
      <c r="AC1942">
        <f>VLOOKUP($A1942,List2,8,FALSE)</f>
        <v>3227</v>
      </c>
      <c r="AD1942">
        <f>VLOOKUP($A1942,List2,9,FALSE)</f>
        <v>4603</v>
      </c>
      <c r="AE1942">
        <f>VLOOKUP($A1942,List2,10,FALSE)</f>
        <v>5252</v>
      </c>
    </row>
    <row r="1943" spans="1:31" x14ac:dyDescent="0.3">
      <c r="A1943" t="s">
        <v>1942</v>
      </c>
      <c r="B1943">
        <v>93</v>
      </c>
      <c r="C1943">
        <v>4</v>
      </c>
      <c r="D1943">
        <v>4.3010752688171998E-2</v>
      </c>
      <c r="E1943">
        <v>42</v>
      </c>
      <c r="F1943">
        <v>9</v>
      </c>
      <c r="G1943">
        <v>38</v>
      </c>
      <c r="H1943">
        <v>1.4666666666666599</v>
      </c>
      <c r="I1943">
        <v>1.1000000000000001</v>
      </c>
      <c r="J1943">
        <v>1.4222222222222201</v>
      </c>
      <c r="K1943">
        <v>0.55175199434514799</v>
      </c>
      <c r="L1943">
        <v>1449</v>
      </c>
      <c r="M1943">
        <v>321</v>
      </c>
      <c r="N1943">
        <v>283</v>
      </c>
      <c r="O1943">
        <v>0.70579639551875295</v>
      </c>
      <c r="P1943">
        <v>0.156356551388212</v>
      </c>
      <c r="Q1943">
        <v>0.13784705309303399</v>
      </c>
      <c r="R1943">
        <v>19166</v>
      </c>
      <c r="S1943">
        <v>19082</v>
      </c>
      <c r="T1943">
        <v>16777</v>
      </c>
      <c r="U1943">
        <v>14296</v>
      </c>
      <c r="V1943" t="str">
        <f>VLOOKUP($A1943,List2,1,FALSE)</f>
        <v>GCF_001745375.1_ViralProj344193.fna</v>
      </c>
      <c r="W1943">
        <f>VLOOKUP($A1943,List2,2,FALSE)</f>
        <v>1</v>
      </c>
      <c r="X1943">
        <f>VLOOKUP($A1943,List2,3,FALSE)</f>
        <v>0.54863957742991498</v>
      </c>
      <c r="Y1943">
        <f>VLOOKUP($A1943,List2,4,FALSE)</f>
        <v>543</v>
      </c>
      <c r="Z1943">
        <f>VLOOKUP($A1943,List2,5,FALSE)</f>
        <v>1285</v>
      </c>
      <c r="AA1943">
        <f>VLOOKUP($A1943,List2,6,FALSE)</f>
        <v>266</v>
      </c>
      <c r="AB1943">
        <f>VLOOKUP($A1943,List2,7,FALSE)</f>
        <v>19697</v>
      </c>
      <c r="AC1943">
        <f>VLOOKUP($A1943,List2,8,FALSE)</f>
        <v>20188</v>
      </c>
      <c r="AD1943">
        <f>VLOOKUP($A1943,List2,9,FALSE)</f>
        <v>16633</v>
      </c>
      <c r="AE1943">
        <f>VLOOKUP($A1943,List2,10,FALSE)</f>
        <v>16180</v>
      </c>
    </row>
    <row r="1944" spans="1:31" x14ac:dyDescent="0.3">
      <c r="A1944" t="s">
        <v>1943</v>
      </c>
      <c r="B1944">
        <v>40</v>
      </c>
      <c r="C1944">
        <v>1</v>
      </c>
      <c r="D1944">
        <v>2.5000000000000001E-2</v>
      </c>
      <c r="E1944">
        <v>9</v>
      </c>
      <c r="F1944">
        <v>6</v>
      </c>
      <c r="G1944">
        <v>24</v>
      </c>
      <c r="H1944">
        <v>1.2250000000000001</v>
      </c>
      <c r="I1944">
        <v>1.1499999999999999</v>
      </c>
      <c r="J1944">
        <v>1.6</v>
      </c>
      <c r="K1944">
        <v>0.36207060163218802</v>
      </c>
      <c r="L1944">
        <v>487</v>
      </c>
      <c r="M1944">
        <v>321</v>
      </c>
      <c r="N1944">
        <v>623</v>
      </c>
      <c r="O1944">
        <v>0.34032145352900001</v>
      </c>
      <c r="P1944">
        <v>0.22431865828092201</v>
      </c>
      <c r="Q1944">
        <v>0.43535988819007598</v>
      </c>
      <c r="R1944">
        <v>4390</v>
      </c>
      <c r="S1944">
        <v>3241</v>
      </c>
      <c r="T1944">
        <v>7659</v>
      </c>
      <c r="U1944">
        <v>5786</v>
      </c>
      <c r="V1944" t="str">
        <f>VLOOKUP($A1944,List2,1,FALSE)</f>
        <v>GCF_001745355.1_ViralProj344189.fna</v>
      </c>
      <c r="W1944">
        <f>VLOOKUP($A1944,List2,2,FALSE)</f>
        <v>1</v>
      </c>
      <c r="X1944">
        <f>VLOOKUP($A1944,List2,3,FALSE)</f>
        <v>0.35433690190080802</v>
      </c>
      <c r="Y1944">
        <f>VLOOKUP($A1944,List2,4,FALSE)</f>
        <v>357</v>
      </c>
      <c r="Z1944">
        <f>VLOOKUP($A1944,List2,5,FALSE)</f>
        <v>392</v>
      </c>
      <c r="AA1944">
        <f>VLOOKUP($A1944,List2,6,FALSE)</f>
        <v>699</v>
      </c>
      <c r="AB1944">
        <f>VLOOKUP($A1944,List2,7,FALSE)</f>
        <v>4256</v>
      </c>
      <c r="AC1944">
        <f>VLOOKUP($A1944,List2,8,FALSE)</f>
        <v>3853</v>
      </c>
      <c r="AD1944">
        <f>VLOOKUP($A1944,List2,9,FALSE)</f>
        <v>7518</v>
      </c>
      <c r="AE1944">
        <f>VLOOKUP($A1944,List2,10,FALSE)</f>
        <v>7258</v>
      </c>
    </row>
    <row r="1945" spans="1:31" x14ac:dyDescent="0.3">
      <c r="A1945" t="s">
        <v>1944</v>
      </c>
      <c r="B1945">
        <v>265</v>
      </c>
      <c r="C1945">
        <v>2</v>
      </c>
      <c r="D1945">
        <v>7.5471698113207496E-3</v>
      </c>
      <c r="E1945">
        <v>86</v>
      </c>
      <c r="F1945">
        <v>17</v>
      </c>
      <c r="G1945">
        <v>160</v>
      </c>
      <c r="H1945">
        <v>1.3257575757575699</v>
      </c>
      <c r="I1945">
        <v>1.0643939393939299</v>
      </c>
      <c r="J1945">
        <v>1.6060606060606</v>
      </c>
      <c r="K1945">
        <v>0.35571377532792298</v>
      </c>
      <c r="L1945">
        <v>4597</v>
      </c>
      <c r="M1945">
        <v>1734</v>
      </c>
      <c r="N1945">
        <v>4702</v>
      </c>
      <c r="O1945">
        <v>0.41665911356838498</v>
      </c>
      <c r="P1945">
        <v>0.15716486902927501</v>
      </c>
      <c r="Q1945">
        <v>0.42617601740233801</v>
      </c>
      <c r="R1945">
        <v>31131</v>
      </c>
      <c r="S1945">
        <v>24625</v>
      </c>
      <c r="T1945">
        <v>52633</v>
      </c>
      <c r="U1945">
        <v>48355</v>
      </c>
      <c r="V1945" t="str">
        <f>VLOOKUP($A1945,List2,1,FALSE)</f>
        <v>GCF_001745335.1_ViralProj344185.fna</v>
      </c>
      <c r="W1945">
        <f>VLOOKUP($A1945,List2,2,FALSE)</f>
        <v>1</v>
      </c>
      <c r="X1945">
        <f>VLOOKUP($A1945,List2,3,FALSE)</f>
        <v>0.35372520778948002</v>
      </c>
      <c r="Y1945">
        <f>VLOOKUP($A1945,List2,4,FALSE)</f>
        <v>2157</v>
      </c>
      <c r="Z1945">
        <f>VLOOKUP($A1945,List2,5,FALSE)</f>
        <v>3063</v>
      </c>
      <c r="AA1945">
        <f>VLOOKUP($A1945,List2,6,FALSE)</f>
        <v>5019</v>
      </c>
      <c r="AB1945">
        <f>VLOOKUP($A1945,List2,7,FALSE)</f>
        <v>27572</v>
      </c>
      <c r="AC1945">
        <f>VLOOKUP($A1945,List2,8,FALSE)</f>
        <v>31371</v>
      </c>
      <c r="AD1945">
        <f>VLOOKUP($A1945,List2,9,FALSE)</f>
        <v>53325</v>
      </c>
      <c r="AE1945">
        <f>VLOOKUP($A1945,List2,10,FALSE)</f>
        <v>54367</v>
      </c>
    </row>
    <row r="1946" spans="1:31" x14ac:dyDescent="0.3">
      <c r="A1946" t="s">
        <v>1945</v>
      </c>
      <c r="B1946">
        <v>94</v>
      </c>
      <c r="C1946">
        <v>7</v>
      </c>
      <c r="D1946">
        <v>7.4468085106382906E-2</v>
      </c>
      <c r="E1946">
        <v>65</v>
      </c>
      <c r="F1946">
        <v>9</v>
      </c>
      <c r="G1946">
        <v>13</v>
      </c>
      <c r="H1946">
        <v>1.73863636363636</v>
      </c>
      <c r="I1946">
        <v>1.10227272727272</v>
      </c>
      <c r="J1946">
        <v>1.14772727272727</v>
      </c>
      <c r="K1946">
        <v>0.639351481184948</v>
      </c>
      <c r="L1946">
        <v>715</v>
      </c>
      <c r="M1946">
        <v>118</v>
      </c>
      <c r="N1946">
        <v>152</v>
      </c>
      <c r="O1946">
        <v>0.72588832487309596</v>
      </c>
      <c r="P1946">
        <v>0.11979695431472</v>
      </c>
      <c r="Q1946">
        <v>0.154314720812182</v>
      </c>
      <c r="R1946">
        <v>16122</v>
      </c>
      <c r="S1946">
        <v>15820</v>
      </c>
      <c r="T1946">
        <v>9668</v>
      </c>
      <c r="U1946">
        <v>8350</v>
      </c>
      <c r="V1946" t="str">
        <f>VLOOKUP($A1946,List2,1,FALSE)</f>
        <v>GCF_001745315.1_ViralProj344181.fna</v>
      </c>
      <c r="W1946">
        <f>VLOOKUP($A1946,List2,2,FALSE)</f>
        <v>1</v>
      </c>
      <c r="X1946">
        <f>VLOOKUP($A1946,List2,3,FALSE)</f>
        <v>0.63788046169669699</v>
      </c>
      <c r="Y1946">
        <f>VLOOKUP($A1946,List2,4,FALSE)</f>
        <v>267</v>
      </c>
      <c r="Z1946">
        <f>VLOOKUP($A1946,List2,5,FALSE)</f>
        <v>659</v>
      </c>
      <c r="AA1946">
        <f>VLOOKUP($A1946,List2,6,FALSE)</f>
        <v>142</v>
      </c>
      <c r="AB1946">
        <f>VLOOKUP($A1946,List2,7,FALSE)</f>
        <v>16319</v>
      </c>
      <c r="AC1946">
        <f>VLOOKUP($A1946,List2,8,FALSE)</f>
        <v>17171</v>
      </c>
      <c r="AD1946">
        <f>VLOOKUP($A1946,List2,9,FALSE)</f>
        <v>9591</v>
      </c>
      <c r="AE1946">
        <f>VLOOKUP($A1946,List2,10,FALSE)</f>
        <v>9421</v>
      </c>
    </row>
    <row r="1947" spans="1:31" x14ac:dyDescent="0.3">
      <c r="A1947" t="s">
        <v>1946</v>
      </c>
      <c r="B1947">
        <v>56</v>
      </c>
      <c r="C1947">
        <v>1</v>
      </c>
      <c r="D1947">
        <v>1.7857142857142801E-2</v>
      </c>
      <c r="E1947">
        <v>14</v>
      </c>
      <c r="F1947">
        <v>11</v>
      </c>
      <c r="G1947">
        <v>30</v>
      </c>
      <c r="H1947">
        <v>1.25</v>
      </c>
      <c r="I1947">
        <v>1.1964285714285701</v>
      </c>
      <c r="J1947">
        <v>1.53571428571428</v>
      </c>
      <c r="K1947">
        <v>0.48946213211866602</v>
      </c>
      <c r="L1947">
        <v>855</v>
      </c>
      <c r="M1947">
        <v>585</v>
      </c>
      <c r="N1947">
        <v>759</v>
      </c>
      <c r="O1947">
        <v>0.38881309686220999</v>
      </c>
      <c r="P1947">
        <v>0.26603001364256401</v>
      </c>
      <c r="Q1947">
        <v>0.34515688949522499</v>
      </c>
      <c r="R1947">
        <v>11274</v>
      </c>
      <c r="S1947">
        <v>9465</v>
      </c>
      <c r="T1947">
        <v>11374</v>
      </c>
      <c r="U1947">
        <v>10258</v>
      </c>
      <c r="V1947" t="str">
        <f>VLOOKUP($A1947,List2,1,FALSE)</f>
        <v>GCF_001745295.1_ViralProj344177.fna</v>
      </c>
      <c r="W1947">
        <f>VLOOKUP($A1947,List2,2,FALSE)</f>
        <v>1</v>
      </c>
      <c r="X1947">
        <f>VLOOKUP($A1947,List2,3,FALSE)</f>
        <v>0.48890534203854502</v>
      </c>
      <c r="Y1947">
        <f>VLOOKUP($A1947,List2,4,FALSE)</f>
        <v>618</v>
      </c>
      <c r="Z1947">
        <f>VLOOKUP($A1947,List2,5,FALSE)</f>
        <v>851</v>
      </c>
      <c r="AA1947">
        <f>VLOOKUP($A1947,List2,6,FALSE)</f>
        <v>773</v>
      </c>
      <c r="AB1947">
        <f>VLOOKUP($A1947,List2,7,FALSE)</f>
        <v>11833</v>
      </c>
      <c r="AC1947">
        <f>VLOOKUP($A1947,List2,8,FALSE)</f>
        <v>9958</v>
      </c>
      <c r="AD1947">
        <f>VLOOKUP($A1947,List2,9,FALSE)</f>
        <v>11859</v>
      </c>
      <c r="AE1947">
        <f>VLOOKUP($A1947,List2,10,FALSE)</f>
        <v>10921</v>
      </c>
    </row>
    <row r="1948" spans="1:31" x14ac:dyDescent="0.3">
      <c r="A1948" t="s">
        <v>1947</v>
      </c>
      <c r="B1948">
        <v>84</v>
      </c>
      <c r="C1948">
        <v>5</v>
      </c>
      <c r="D1948">
        <v>5.95238095238095E-2</v>
      </c>
      <c r="E1948">
        <v>62</v>
      </c>
      <c r="F1948">
        <v>11</v>
      </c>
      <c r="G1948">
        <v>6</v>
      </c>
      <c r="H1948">
        <v>1.7749999999999999</v>
      </c>
      <c r="I1948">
        <v>1.1375</v>
      </c>
      <c r="J1948">
        <v>1.075</v>
      </c>
      <c r="K1948">
        <v>0.66686892053319102</v>
      </c>
      <c r="L1948">
        <v>597</v>
      </c>
      <c r="M1948">
        <v>56</v>
      </c>
      <c r="N1948">
        <v>41</v>
      </c>
      <c r="O1948">
        <v>0.86023054755043205</v>
      </c>
      <c r="P1948">
        <v>8.0691642651296802E-2</v>
      </c>
      <c r="Q1948">
        <v>5.9077809798270799E-2</v>
      </c>
      <c r="R1948">
        <v>17067</v>
      </c>
      <c r="S1948">
        <v>18103</v>
      </c>
      <c r="T1948">
        <v>9897</v>
      </c>
      <c r="U1948">
        <v>7672</v>
      </c>
      <c r="V1948" t="str">
        <f>VLOOKUP($A1948,List2,1,FALSE)</f>
        <v>GCF_001745275.1_ViralProj344173.fna</v>
      </c>
      <c r="W1948">
        <f>VLOOKUP($A1948,List2,2,FALSE)</f>
        <v>1</v>
      </c>
      <c r="X1948">
        <f>VLOOKUP($A1948,List2,3,FALSE)</f>
        <v>0.66556248011528396</v>
      </c>
      <c r="Y1948">
        <f>VLOOKUP($A1948,List2,4,FALSE)</f>
        <v>86</v>
      </c>
      <c r="Z1948">
        <f>VLOOKUP($A1948,List2,5,FALSE)</f>
        <v>517</v>
      </c>
      <c r="AA1948">
        <f>VLOOKUP($A1948,List2,6,FALSE)</f>
        <v>41</v>
      </c>
      <c r="AB1948">
        <f>VLOOKUP($A1948,List2,7,FALSE)</f>
        <v>17100</v>
      </c>
      <c r="AC1948">
        <f>VLOOKUP($A1948,List2,8,FALSE)</f>
        <v>18463</v>
      </c>
      <c r="AD1948">
        <f>VLOOKUP($A1948,List2,9,FALSE)</f>
        <v>9780</v>
      </c>
      <c r="AE1948">
        <f>VLOOKUP($A1948,List2,10,FALSE)</f>
        <v>8090</v>
      </c>
    </row>
    <row r="1949" spans="1:31" x14ac:dyDescent="0.3">
      <c r="A1949" t="s">
        <v>1948</v>
      </c>
      <c r="B1949">
        <v>1</v>
      </c>
      <c r="C1949">
        <v>1</v>
      </c>
      <c r="D1949">
        <v>1</v>
      </c>
      <c r="E1949">
        <v>0</v>
      </c>
      <c r="F1949">
        <v>0</v>
      </c>
      <c r="G1949">
        <v>0</v>
      </c>
      <c r="H1949">
        <v>1</v>
      </c>
      <c r="I1949">
        <v>1</v>
      </c>
      <c r="J1949">
        <v>1</v>
      </c>
      <c r="K1949">
        <v>0.36363636363636298</v>
      </c>
      <c r="L1949">
        <v>16</v>
      </c>
      <c r="M1949">
        <v>3</v>
      </c>
      <c r="N1949">
        <v>6</v>
      </c>
      <c r="O1949">
        <v>0.64</v>
      </c>
      <c r="P1949">
        <v>0.12</v>
      </c>
      <c r="Q1949">
        <v>0.24</v>
      </c>
      <c r="R1949">
        <v>76</v>
      </c>
      <c r="S1949">
        <v>56</v>
      </c>
      <c r="T1949">
        <v>116</v>
      </c>
      <c r="U1949">
        <v>115</v>
      </c>
      <c r="V1949" t="str">
        <f>VLOOKUP($A1949,List2,1,FALSE)</f>
        <v>GCF_000848965.1_ViralProj14622.fna</v>
      </c>
      <c r="W1949">
        <f>VLOOKUP($A1949,List2,2,FALSE)</f>
        <v>1</v>
      </c>
      <c r="X1949">
        <f>VLOOKUP($A1949,List2,3,FALSE)</f>
        <v>0.37701471618780602</v>
      </c>
      <c r="Y1949">
        <f>VLOOKUP($A1949,List2,4,FALSE)</f>
        <v>16</v>
      </c>
      <c r="Z1949">
        <f>VLOOKUP($A1949,List2,5,FALSE)</f>
        <v>36</v>
      </c>
      <c r="AA1949">
        <f>VLOOKUP($A1949,List2,6,FALSE)</f>
        <v>37</v>
      </c>
      <c r="AB1949">
        <f>VLOOKUP($A1949,List2,7,FALSE)</f>
        <v>264</v>
      </c>
      <c r="AC1949">
        <f>VLOOKUP($A1949,List2,8,FALSE)</f>
        <v>274</v>
      </c>
      <c r="AD1949">
        <f>VLOOKUP($A1949,List2,9,FALSE)</f>
        <v>499</v>
      </c>
      <c r="AE1949">
        <f>VLOOKUP($A1949,List2,10,FALSE)</f>
        <v>390</v>
      </c>
    </row>
    <row r="1950" spans="1:31" x14ac:dyDescent="0.3">
      <c r="A1950" t="s">
        <v>1949</v>
      </c>
      <c r="B1950">
        <v>56</v>
      </c>
      <c r="C1950">
        <v>1</v>
      </c>
      <c r="D1950">
        <v>1.7857142857142801E-2</v>
      </c>
      <c r="E1950">
        <v>49</v>
      </c>
      <c r="F1950">
        <v>3</v>
      </c>
      <c r="G1950">
        <v>3</v>
      </c>
      <c r="H1950">
        <v>1.875</v>
      </c>
      <c r="I1950">
        <v>1.0535714285714199</v>
      </c>
      <c r="J1950">
        <v>1.0535714285714199</v>
      </c>
      <c r="K1950">
        <v>0.65050605333553901</v>
      </c>
      <c r="L1950">
        <v>575</v>
      </c>
      <c r="M1950">
        <v>37</v>
      </c>
      <c r="N1950">
        <v>41</v>
      </c>
      <c r="O1950">
        <v>0.880551301684532</v>
      </c>
      <c r="P1950">
        <v>5.6661562021439502E-2</v>
      </c>
      <c r="Q1950">
        <v>6.2787136294027504E-2</v>
      </c>
      <c r="R1950">
        <v>11919</v>
      </c>
      <c r="S1950">
        <v>11669</v>
      </c>
      <c r="T1950">
        <v>6721</v>
      </c>
      <c r="U1950">
        <v>5952</v>
      </c>
      <c r="V1950" t="str">
        <f>VLOOKUP($A1950,List2,1,FALSE)</f>
        <v>GCF_001745255.1_ViralProj344168.fna</v>
      </c>
      <c r="W1950">
        <f>VLOOKUP($A1950,List2,2,FALSE)</f>
        <v>1</v>
      </c>
      <c r="X1950">
        <f>VLOOKUP($A1950,List2,3,FALSE)</f>
        <v>0.64842929186803899</v>
      </c>
      <c r="Y1950">
        <f>VLOOKUP($A1950,List2,4,FALSE)</f>
        <v>62</v>
      </c>
      <c r="Z1950">
        <f>VLOOKUP($A1950,List2,5,FALSE)</f>
        <v>571</v>
      </c>
      <c r="AA1950">
        <f>VLOOKUP($A1950,List2,6,FALSE)</f>
        <v>56</v>
      </c>
      <c r="AB1950">
        <f>VLOOKUP($A1950,List2,7,FALSE)</f>
        <v>12540</v>
      </c>
      <c r="AC1950">
        <f>VLOOKUP($A1950,List2,8,FALSE)</f>
        <v>12147</v>
      </c>
      <c r="AD1950">
        <f>VLOOKUP($A1950,List2,9,FALSE)</f>
        <v>6977</v>
      </c>
      <c r="AE1950">
        <f>VLOOKUP($A1950,List2,10,FALSE)</f>
        <v>6408</v>
      </c>
    </row>
    <row r="1951" spans="1:31" x14ac:dyDescent="0.3">
      <c r="A1951" t="s">
        <v>1950</v>
      </c>
      <c r="B1951">
        <v>275</v>
      </c>
      <c r="C1951">
        <v>3</v>
      </c>
      <c r="D1951">
        <v>1.09090909090909E-2</v>
      </c>
      <c r="E1951">
        <v>84</v>
      </c>
      <c r="F1951">
        <v>25</v>
      </c>
      <c r="G1951">
        <v>163</v>
      </c>
      <c r="H1951">
        <v>1.3076923076922999</v>
      </c>
      <c r="I1951">
        <v>1.0915750915750899</v>
      </c>
      <c r="J1951">
        <v>1.5970695970695901</v>
      </c>
      <c r="K1951">
        <v>0.395144359422687</v>
      </c>
      <c r="L1951">
        <v>4457</v>
      </c>
      <c r="M1951">
        <v>1603</v>
      </c>
      <c r="N1951">
        <v>4144</v>
      </c>
      <c r="O1951">
        <v>0.43678949431595399</v>
      </c>
      <c r="P1951">
        <v>0.15709525676205399</v>
      </c>
      <c r="Q1951">
        <v>0.40611524892199102</v>
      </c>
      <c r="R1951">
        <v>34497</v>
      </c>
      <c r="S1951">
        <v>28555</v>
      </c>
      <c r="T1951">
        <v>50642</v>
      </c>
      <c r="U1951">
        <v>45873</v>
      </c>
      <c r="V1951" t="str">
        <f>VLOOKUP($A1951,List2,1,FALSE)</f>
        <v>GCF_001745235.1_ViralProj344163.fna</v>
      </c>
      <c r="W1951">
        <f>VLOOKUP($A1951,List2,2,FALSE)</f>
        <v>1</v>
      </c>
      <c r="X1951">
        <f>VLOOKUP($A1951,List2,3,FALSE)</f>
        <v>0.393218163341712</v>
      </c>
      <c r="Y1951">
        <f>VLOOKUP($A1951,List2,4,FALSE)</f>
        <v>2153</v>
      </c>
      <c r="Z1951">
        <f>VLOOKUP($A1951,List2,5,FALSE)</f>
        <v>3123</v>
      </c>
      <c r="AA1951">
        <f>VLOOKUP($A1951,List2,6,FALSE)</f>
        <v>3984</v>
      </c>
      <c r="AB1951">
        <f>VLOOKUP($A1951,List2,7,FALSE)</f>
        <v>31602</v>
      </c>
      <c r="AC1951">
        <f>VLOOKUP($A1951,List2,8,FALSE)</f>
        <v>34566</v>
      </c>
      <c r="AD1951">
        <f>VLOOKUP($A1951,List2,9,FALSE)</f>
        <v>50378</v>
      </c>
      <c r="AE1951">
        <f>VLOOKUP($A1951,List2,10,FALSE)</f>
        <v>51727</v>
      </c>
    </row>
    <row r="1952" spans="1:31" x14ac:dyDescent="0.3">
      <c r="A1952" t="s">
        <v>1951</v>
      </c>
      <c r="B1952">
        <v>51</v>
      </c>
      <c r="C1952">
        <v>4</v>
      </c>
      <c r="D1952">
        <v>7.8431372549019607E-2</v>
      </c>
      <c r="E1952">
        <v>10</v>
      </c>
      <c r="F1952">
        <v>8</v>
      </c>
      <c r="G1952">
        <v>29</v>
      </c>
      <c r="H1952">
        <v>1.2083333333333299</v>
      </c>
      <c r="I1952">
        <v>1.1666666666666601</v>
      </c>
      <c r="J1952">
        <v>1.6041666666666601</v>
      </c>
      <c r="K1952">
        <v>0.35814728423858699</v>
      </c>
      <c r="L1952">
        <v>788</v>
      </c>
      <c r="M1952">
        <v>363</v>
      </c>
      <c r="N1952">
        <v>771</v>
      </c>
      <c r="O1952">
        <v>0.409989594172736</v>
      </c>
      <c r="P1952">
        <v>0.188865764828303</v>
      </c>
      <c r="Q1952">
        <v>0.40114464099895902</v>
      </c>
      <c r="R1952">
        <v>6098</v>
      </c>
      <c r="S1952">
        <v>4650</v>
      </c>
      <c r="T1952">
        <v>10852</v>
      </c>
      <c r="U1952">
        <v>8410</v>
      </c>
      <c r="V1952" t="str">
        <f>VLOOKUP($A1952,List2,1,FALSE)</f>
        <v>GCF_001745195.1_ViralProj344155.fna</v>
      </c>
      <c r="W1952">
        <f>VLOOKUP($A1952,List2,2,FALSE)</f>
        <v>1</v>
      </c>
      <c r="X1952">
        <f>VLOOKUP($A1952,List2,3,FALSE)</f>
        <v>0.35619607352757199</v>
      </c>
      <c r="Y1952">
        <f>VLOOKUP($A1952,List2,4,FALSE)</f>
        <v>397</v>
      </c>
      <c r="Z1952">
        <f>VLOOKUP($A1952,List2,5,FALSE)</f>
        <v>770</v>
      </c>
      <c r="AA1952">
        <f>VLOOKUP($A1952,List2,6,FALSE)</f>
        <v>811</v>
      </c>
      <c r="AB1952">
        <f>VLOOKUP($A1952,List2,7,FALSE)</f>
        <v>6390</v>
      </c>
      <c r="AC1952">
        <f>VLOOKUP($A1952,List2,8,FALSE)</f>
        <v>5004</v>
      </c>
      <c r="AD1952">
        <f>VLOOKUP($A1952,List2,9,FALSE)</f>
        <v>11343</v>
      </c>
      <c r="AE1952">
        <f>VLOOKUP($A1952,List2,10,FALSE)</f>
        <v>9251</v>
      </c>
    </row>
    <row r="1953" spans="1:31" x14ac:dyDescent="0.3">
      <c r="A1953" t="s">
        <v>1952</v>
      </c>
      <c r="B1953">
        <v>126</v>
      </c>
      <c r="C1953">
        <v>2</v>
      </c>
      <c r="D1953">
        <v>1.5873015873015799E-2</v>
      </c>
      <c r="E1953">
        <v>36</v>
      </c>
      <c r="F1953">
        <v>37</v>
      </c>
      <c r="G1953">
        <v>51</v>
      </c>
      <c r="H1953">
        <v>1.288</v>
      </c>
      <c r="I1953">
        <v>1.296</v>
      </c>
      <c r="J1953">
        <v>1.4079999999999999</v>
      </c>
      <c r="K1953">
        <v>0.59157235802987895</v>
      </c>
      <c r="L1953">
        <v>1257</v>
      </c>
      <c r="M1953">
        <v>342</v>
      </c>
      <c r="N1953">
        <v>898</v>
      </c>
      <c r="O1953">
        <v>0.50340408490188204</v>
      </c>
      <c r="P1953">
        <v>0.13696435722867401</v>
      </c>
      <c r="Q1953">
        <v>0.35963155786944301</v>
      </c>
      <c r="R1953">
        <v>22677</v>
      </c>
      <c r="S1953">
        <v>18148</v>
      </c>
      <c r="T1953">
        <v>13862</v>
      </c>
      <c r="U1953">
        <v>14324</v>
      </c>
      <c r="V1953" t="str">
        <f>VLOOKUP($A1953,List2,1,FALSE)</f>
        <v>GCF_001745175.1_ViralProj344149.fna</v>
      </c>
      <c r="W1953">
        <f>VLOOKUP($A1953,List2,2,FALSE)</f>
        <v>1</v>
      </c>
      <c r="X1953">
        <f>VLOOKUP($A1953,List2,3,FALSE)</f>
        <v>0.58903623016812601</v>
      </c>
      <c r="Y1953">
        <f>VLOOKUP($A1953,List2,4,FALSE)</f>
        <v>528</v>
      </c>
      <c r="Z1953">
        <f>VLOOKUP($A1953,List2,5,FALSE)</f>
        <v>1264</v>
      </c>
      <c r="AA1953">
        <f>VLOOKUP($A1953,List2,6,FALSE)</f>
        <v>954</v>
      </c>
      <c r="AB1953">
        <f>VLOOKUP($A1953,List2,7,FALSE)</f>
        <v>24788</v>
      </c>
      <c r="AC1953">
        <f>VLOOKUP($A1953,List2,8,FALSE)</f>
        <v>19987</v>
      </c>
      <c r="AD1953">
        <f>VLOOKUP($A1953,List2,9,FALSE)</f>
        <v>14922</v>
      </c>
      <c r="AE1953">
        <f>VLOOKUP($A1953,List2,10,FALSE)</f>
        <v>16317</v>
      </c>
    </row>
    <row r="1954" spans="1:31" x14ac:dyDescent="0.3">
      <c r="A1954" t="s">
        <v>1953</v>
      </c>
      <c r="B1954">
        <v>148</v>
      </c>
      <c r="C1954">
        <v>3</v>
      </c>
      <c r="D1954">
        <v>2.0270270270270199E-2</v>
      </c>
      <c r="E1954">
        <v>30</v>
      </c>
      <c r="F1954">
        <v>6</v>
      </c>
      <c r="G1954">
        <v>109</v>
      </c>
      <c r="H1954">
        <v>1.20547945205479</v>
      </c>
      <c r="I1954">
        <v>1.04109589041095</v>
      </c>
      <c r="J1954">
        <v>1.74657534246575</v>
      </c>
      <c r="K1954">
        <v>0.39316204486643902</v>
      </c>
      <c r="L1954">
        <v>2142</v>
      </c>
      <c r="M1954">
        <v>1630</v>
      </c>
      <c r="N1954">
        <v>2880</v>
      </c>
      <c r="O1954">
        <v>0.32200841852074502</v>
      </c>
      <c r="P1954">
        <v>0.24503908598917601</v>
      </c>
      <c r="Q1954">
        <v>0.43295249549007803</v>
      </c>
      <c r="R1954">
        <v>21305</v>
      </c>
      <c r="S1954">
        <v>17287</v>
      </c>
      <c r="T1954">
        <v>31351</v>
      </c>
      <c r="U1954">
        <v>28215</v>
      </c>
      <c r="V1954" t="str">
        <f>VLOOKUP($A1954,List2,1,FALSE)</f>
        <v>GCF_001745155.1_ViralProj344145.fna</v>
      </c>
      <c r="W1954">
        <f>VLOOKUP($A1954,List2,2,FALSE)</f>
        <v>1</v>
      </c>
      <c r="X1954">
        <f>VLOOKUP($A1954,List2,3,FALSE)</f>
        <v>0.38838186946445502</v>
      </c>
      <c r="Y1954">
        <f>VLOOKUP($A1954,List2,4,FALSE)</f>
        <v>2164</v>
      </c>
      <c r="Z1954">
        <f>VLOOKUP($A1954,List2,5,FALSE)</f>
        <v>1717</v>
      </c>
      <c r="AA1954">
        <f>VLOOKUP($A1954,List2,6,FALSE)</f>
        <v>2985</v>
      </c>
      <c r="AB1954">
        <f>VLOOKUP($A1954,List2,7,FALSE)</f>
        <v>21178</v>
      </c>
      <c r="AC1954">
        <f>VLOOKUP($A1954,List2,8,FALSE)</f>
        <v>22059</v>
      </c>
      <c r="AD1954">
        <f>VLOOKUP($A1954,List2,9,FALSE)</f>
        <v>33284</v>
      </c>
      <c r="AE1954">
        <f>VLOOKUP($A1954,List2,10,FALSE)</f>
        <v>34805</v>
      </c>
    </row>
    <row r="1955" spans="1:31" x14ac:dyDescent="0.3">
      <c r="A1955" t="s">
        <v>1954</v>
      </c>
      <c r="B1955">
        <v>43</v>
      </c>
      <c r="C1955">
        <v>4</v>
      </c>
      <c r="D1955">
        <v>9.3023255813953404E-2</v>
      </c>
      <c r="E1955">
        <v>24</v>
      </c>
      <c r="F1955">
        <v>3</v>
      </c>
      <c r="G1955">
        <v>12</v>
      </c>
      <c r="H1955">
        <v>1.6</v>
      </c>
      <c r="I1955">
        <v>1.075</v>
      </c>
      <c r="J1955">
        <v>1.3</v>
      </c>
      <c r="K1955">
        <v>0.55056346381969101</v>
      </c>
      <c r="L1955">
        <v>577</v>
      </c>
      <c r="M1955">
        <v>116</v>
      </c>
      <c r="N1955">
        <v>176</v>
      </c>
      <c r="O1955">
        <v>0.66398158803222096</v>
      </c>
      <c r="P1955">
        <v>0.13348676639815801</v>
      </c>
      <c r="Q1955">
        <v>0.20253164556962</v>
      </c>
      <c r="R1955">
        <v>8026</v>
      </c>
      <c r="S1955">
        <v>6826</v>
      </c>
      <c r="T1955">
        <v>5789</v>
      </c>
      <c r="U1955">
        <v>6335</v>
      </c>
      <c r="V1955" t="str">
        <f>VLOOKUP($A1955,List2,1,FALSE)</f>
        <v>GCF_001745135.1_ViralProj344140.fna</v>
      </c>
      <c r="W1955">
        <f>VLOOKUP($A1955,List2,2,FALSE)</f>
        <v>1</v>
      </c>
      <c r="X1955">
        <f>VLOOKUP($A1955,List2,3,FALSE)</f>
        <v>0.54146358089914404</v>
      </c>
      <c r="Y1955">
        <f>VLOOKUP($A1955,List2,4,FALSE)</f>
        <v>260</v>
      </c>
      <c r="Z1955">
        <f>VLOOKUP($A1955,List2,5,FALSE)</f>
        <v>699</v>
      </c>
      <c r="AA1955">
        <f>VLOOKUP($A1955,List2,6,FALSE)</f>
        <v>229</v>
      </c>
      <c r="AB1955">
        <f>VLOOKUP($A1955,List2,7,FALSE)</f>
        <v>10057</v>
      </c>
      <c r="AC1955">
        <f>VLOOKUP($A1955,List2,8,FALSE)</f>
        <v>5829</v>
      </c>
      <c r="AD1955">
        <f>VLOOKUP($A1955,List2,9,FALSE)</f>
        <v>4753</v>
      </c>
      <c r="AE1955">
        <f>VLOOKUP($A1955,List2,10,FALSE)</f>
        <v>8700</v>
      </c>
    </row>
    <row r="1956" spans="1:31" x14ac:dyDescent="0.3">
      <c r="A1956" t="s">
        <v>1955</v>
      </c>
      <c r="B1956">
        <v>45</v>
      </c>
      <c r="C1956">
        <v>3</v>
      </c>
      <c r="D1956">
        <v>6.6666666666666596E-2</v>
      </c>
      <c r="E1956">
        <v>11</v>
      </c>
      <c r="F1956">
        <v>8</v>
      </c>
      <c r="G1956">
        <v>23</v>
      </c>
      <c r="H1956">
        <v>1.2558139534883701</v>
      </c>
      <c r="I1956">
        <v>1.1860465116279</v>
      </c>
      <c r="J1956">
        <v>1.53488372093023</v>
      </c>
      <c r="K1956">
        <v>0.40175256606245902</v>
      </c>
      <c r="L1956">
        <v>838</v>
      </c>
      <c r="M1956">
        <v>579</v>
      </c>
      <c r="N1956">
        <v>1051</v>
      </c>
      <c r="O1956">
        <v>0.33954619124797403</v>
      </c>
      <c r="P1956">
        <v>0.234602917341977</v>
      </c>
      <c r="Q1956">
        <v>0.425850891410048</v>
      </c>
      <c r="R1956">
        <v>8309</v>
      </c>
      <c r="S1956">
        <v>6408</v>
      </c>
      <c r="T1956">
        <v>11397</v>
      </c>
      <c r="U1956">
        <v>10518</v>
      </c>
      <c r="V1956" t="str">
        <f>VLOOKUP($A1956,List2,1,FALSE)</f>
        <v>GCF_001745115.1_ViralProj344132.fna</v>
      </c>
      <c r="W1956">
        <f>VLOOKUP($A1956,List2,2,FALSE)</f>
        <v>1</v>
      </c>
      <c r="X1956">
        <f>VLOOKUP($A1956,List2,3,FALSE)</f>
        <v>0.39467133315258901</v>
      </c>
      <c r="Y1956">
        <f>VLOOKUP($A1956,List2,4,FALSE)</f>
        <v>663</v>
      </c>
      <c r="Z1956">
        <f>VLOOKUP($A1956,List2,5,FALSE)</f>
        <v>869</v>
      </c>
      <c r="AA1956">
        <f>VLOOKUP($A1956,List2,6,FALSE)</f>
        <v>1146</v>
      </c>
      <c r="AB1956">
        <f>VLOOKUP($A1956,List2,7,FALSE)</f>
        <v>8980</v>
      </c>
      <c r="AC1956">
        <f>VLOOKUP($A1956,List2,8,FALSE)</f>
        <v>7033</v>
      </c>
      <c r="AD1956">
        <f>VLOOKUP($A1956,List2,9,FALSE)</f>
        <v>12632</v>
      </c>
      <c r="AE1956">
        <f>VLOOKUP($A1956,List2,10,FALSE)</f>
        <v>11928</v>
      </c>
    </row>
    <row r="1957" spans="1:31" x14ac:dyDescent="0.3">
      <c r="A1957" t="s">
        <v>1956</v>
      </c>
      <c r="B1957">
        <v>49</v>
      </c>
      <c r="C1957">
        <v>2</v>
      </c>
      <c r="D1957">
        <v>4.08163265306122E-2</v>
      </c>
      <c r="E1957">
        <v>11</v>
      </c>
      <c r="F1957">
        <v>5</v>
      </c>
      <c r="G1957">
        <v>31</v>
      </c>
      <c r="H1957">
        <v>1.2291666666666601</v>
      </c>
      <c r="I1957">
        <v>1.1041666666666601</v>
      </c>
      <c r="J1957">
        <v>1.6458333333333299</v>
      </c>
      <c r="K1957">
        <v>0.512989613649106</v>
      </c>
      <c r="L1957">
        <v>921</v>
      </c>
      <c r="M1957">
        <v>235</v>
      </c>
      <c r="N1957">
        <v>534</v>
      </c>
      <c r="O1957">
        <v>0.54497041420118297</v>
      </c>
      <c r="P1957">
        <v>0.13905325443786901</v>
      </c>
      <c r="Q1957">
        <v>0.31597633136094599</v>
      </c>
      <c r="R1957">
        <v>10259</v>
      </c>
      <c r="S1957">
        <v>8954</v>
      </c>
      <c r="T1957">
        <v>9517</v>
      </c>
      <c r="U1957">
        <v>8723</v>
      </c>
      <c r="V1957" t="str">
        <f>VLOOKUP($A1957,List2,1,FALSE)</f>
        <v>GCF_001745095.1_ViralProj344128.fna</v>
      </c>
      <c r="W1957">
        <f>VLOOKUP($A1957,List2,2,FALSE)</f>
        <v>1</v>
      </c>
      <c r="X1957">
        <f>VLOOKUP($A1957,List2,3,FALSE)</f>
        <v>0.506439182680119</v>
      </c>
      <c r="Y1957">
        <f>VLOOKUP($A1957,List2,4,FALSE)</f>
        <v>291</v>
      </c>
      <c r="Z1957">
        <f>VLOOKUP($A1957,List2,5,FALSE)</f>
        <v>926</v>
      </c>
      <c r="AA1957">
        <f>VLOOKUP($A1957,List2,6,FALSE)</f>
        <v>606</v>
      </c>
      <c r="AB1957">
        <f>VLOOKUP($A1957,List2,7,FALSE)</f>
        <v>10598</v>
      </c>
      <c r="AC1957">
        <f>VLOOKUP($A1957,List2,8,FALSE)</f>
        <v>9379</v>
      </c>
      <c r="AD1957">
        <f>VLOOKUP($A1957,List2,9,FALSE)</f>
        <v>10187</v>
      </c>
      <c r="AE1957">
        <f>VLOOKUP($A1957,List2,10,FALSE)</f>
        <v>9282</v>
      </c>
    </row>
    <row r="1958" spans="1:31" x14ac:dyDescent="0.3">
      <c r="A1958" t="s">
        <v>1957</v>
      </c>
      <c r="B1958">
        <v>302</v>
      </c>
      <c r="C1958">
        <v>11</v>
      </c>
      <c r="D1958">
        <v>3.6423841059602599E-2</v>
      </c>
      <c r="E1958">
        <v>70</v>
      </c>
      <c r="F1958">
        <v>58</v>
      </c>
      <c r="G1958">
        <v>163</v>
      </c>
      <c r="H1958">
        <v>1.2397260273972599</v>
      </c>
      <c r="I1958">
        <v>1.1986301369862999</v>
      </c>
      <c r="J1958">
        <v>1.5582191780821899</v>
      </c>
      <c r="K1958">
        <v>0.39333232982322902</v>
      </c>
      <c r="L1958">
        <v>3140</v>
      </c>
      <c r="M1958">
        <v>2884</v>
      </c>
      <c r="N1958">
        <v>4252</v>
      </c>
      <c r="O1958">
        <v>0.305566368236667</v>
      </c>
      <c r="P1958">
        <v>0.28065395095367801</v>
      </c>
      <c r="Q1958">
        <v>0.41377968080965299</v>
      </c>
      <c r="R1958">
        <v>34582</v>
      </c>
      <c r="S1958">
        <v>25518</v>
      </c>
      <c r="T1958">
        <v>53150</v>
      </c>
      <c r="U1958">
        <v>39547</v>
      </c>
      <c r="V1958" t="str">
        <f>VLOOKUP($A1958,List2,1,FALSE)</f>
        <v>GCF_001745075.1_ViralProj344124.fna</v>
      </c>
      <c r="W1958">
        <f>VLOOKUP($A1958,List2,2,FALSE)</f>
        <v>1</v>
      </c>
      <c r="X1958">
        <f>VLOOKUP($A1958,List2,3,FALSE)</f>
        <v>0.387501380012512</v>
      </c>
      <c r="Y1958">
        <f>VLOOKUP($A1958,List2,4,FALSE)</f>
        <v>3034</v>
      </c>
      <c r="Z1958">
        <f>VLOOKUP($A1958,List2,5,FALSE)</f>
        <v>3058</v>
      </c>
      <c r="AA1958">
        <f>VLOOKUP($A1958,List2,6,FALSE)</f>
        <v>4505</v>
      </c>
      <c r="AB1958">
        <f>VLOOKUP($A1958,List2,7,FALSE)</f>
        <v>34308</v>
      </c>
      <c r="AC1958">
        <f>VLOOKUP($A1958,List2,8,FALSE)</f>
        <v>28871</v>
      </c>
      <c r="AD1958">
        <f>VLOOKUP($A1958,List2,9,FALSE)</f>
        <v>54327</v>
      </c>
      <c r="AE1958">
        <f>VLOOKUP($A1958,List2,10,FALSE)</f>
        <v>45536</v>
      </c>
    </row>
    <row r="1959" spans="1:31" x14ac:dyDescent="0.3">
      <c r="A1959" t="s">
        <v>1958</v>
      </c>
      <c r="B1959">
        <v>294</v>
      </c>
      <c r="C1959">
        <v>11</v>
      </c>
      <c r="D1959">
        <v>3.7414965986394502E-2</v>
      </c>
      <c r="E1959">
        <v>63</v>
      </c>
      <c r="F1959">
        <v>62</v>
      </c>
      <c r="G1959">
        <v>158</v>
      </c>
      <c r="H1959">
        <v>1.2218309859154901</v>
      </c>
      <c r="I1959">
        <v>1.21830985915492</v>
      </c>
      <c r="J1959">
        <v>1.55633802816901</v>
      </c>
      <c r="K1959">
        <v>0.39186319363423</v>
      </c>
      <c r="L1959">
        <v>3086</v>
      </c>
      <c r="M1959">
        <v>2890</v>
      </c>
      <c r="N1959">
        <v>4259</v>
      </c>
      <c r="O1959">
        <v>0.30151441133365903</v>
      </c>
      <c r="P1959">
        <v>0.28236443575964798</v>
      </c>
      <c r="Q1959">
        <v>0.41612115290669199</v>
      </c>
      <c r="R1959">
        <v>34358</v>
      </c>
      <c r="S1959">
        <v>25427</v>
      </c>
      <c r="T1959">
        <v>53113</v>
      </c>
      <c r="U1959">
        <v>39668</v>
      </c>
      <c r="V1959" t="str">
        <f>VLOOKUP($A1959,List2,1,FALSE)</f>
        <v>GCF_001745055.1_ViralProj344120.fna</v>
      </c>
      <c r="W1959">
        <f>VLOOKUP($A1959,List2,2,FALSE)</f>
        <v>1</v>
      </c>
      <c r="X1959">
        <f>VLOOKUP($A1959,List2,3,FALSE)</f>
        <v>0.38630269489304903</v>
      </c>
      <c r="Y1959">
        <f>VLOOKUP($A1959,List2,4,FALSE)</f>
        <v>3040</v>
      </c>
      <c r="Z1959">
        <f>VLOOKUP($A1959,List2,5,FALSE)</f>
        <v>2998</v>
      </c>
      <c r="AA1959">
        <f>VLOOKUP($A1959,List2,6,FALSE)</f>
        <v>4529</v>
      </c>
      <c r="AB1959">
        <f>VLOOKUP($A1959,List2,7,FALSE)</f>
        <v>34317</v>
      </c>
      <c r="AC1959">
        <f>VLOOKUP($A1959,List2,8,FALSE)</f>
        <v>28784</v>
      </c>
      <c r="AD1959">
        <f>VLOOKUP($A1959,List2,9,FALSE)</f>
        <v>54514</v>
      </c>
      <c r="AE1959">
        <f>VLOOKUP($A1959,List2,10,FALSE)</f>
        <v>45731</v>
      </c>
    </row>
    <row r="1960" spans="1:31" x14ac:dyDescent="0.3">
      <c r="A1960" t="s">
        <v>1959</v>
      </c>
      <c r="B1960">
        <v>5</v>
      </c>
      <c r="C1960">
        <v>1</v>
      </c>
      <c r="D1960">
        <v>0.2</v>
      </c>
      <c r="E1960">
        <v>0</v>
      </c>
      <c r="F1960">
        <v>1</v>
      </c>
      <c r="G1960">
        <v>3</v>
      </c>
      <c r="H1960">
        <v>1</v>
      </c>
      <c r="I1960">
        <v>1.2</v>
      </c>
      <c r="J1960">
        <v>1.6</v>
      </c>
      <c r="K1960">
        <v>0.42938354947592799</v>
      </c>
      <c r="L1960">
        <v>80</v>
      </c>
      <c r="M1960">
        <v>76</v>
      </c>
      <c r="N1960">
        <v>81</v>
      </c>
      <c r="O1960">
        <v>0.33755274261603302</v>
      </c>
      <c r="P1960">
        <v>0.32067510548523198</v>
      </c>
      <c r="Q1960">
        <v>0.341772151898734</v>
      </c>
      <c r="R1960">
        <v>1173</v>
      </c>
      <c r="S1960">
        <v>1244</v>
      </c>
      <c r="T1960">
        <v>1663</v>
      </c>
      <c r="U1960">
        <v>1549</v>
      </c>
      <c r="V1960" t="str">
        <f>VLOOKUP($A1960,List2,1,FALSE)</f>
        <v>GCF_000848945.1_ViralProj14618.fna</v>
      </c>
      <c r="W1960">
        <f>VLOOKUP($A1960,List2,2,FALSE)</f>
        <v>1</v>
      </c>
      <c r="X1960">
        <f>VLOOKUP($A1960,List2,3,FALSE)</f>
        <v>0.41087811271297497</v>
      </c>
      <c r="Y1960">
        <f>VLOOKUP($A1960,List2,4,FALSE)</f>
        <v>34</v>
      </c>
      <c r="Z1960">
        <f>VLOOKUP($A1960,List2,5,FALSE)</f>
        <v>47</v>
      </c>
      <c r="AA1960">
        <f>VLOOKUP($A1960,List2,6,FALSE)</f>
        <v>49</v>
      </c>
      <c r="AB1960">
        <f>VLOOKUP($A1960,List2,7,FALSE)</f>
        <v>615</v>
      </c>
      <c r="AC1960">
        <f>VLOOKUP($A1960,List2,8,FALSE)</f>
        <v>639</v>
      </c>
      <c r="AD1960">
        <f>VLOOKUP($A1960,List2,9,FALSE)</f>
        <v>934</v>
      </c>
      <c r="AE1960">
        <f>VLOOKUP($A1960,List2,10,FALSE)</f>
        <v>864</v>
      </c>
    </row>
    <row r="1961" spans="1:31" x14ac:dyDescent="0.3">
      <c r="A1961" t="s">
        <v>1960</v>
      </c>
      <c r="B1961">
        <v>20</v>
      </c>
      <c r="C1961">
        <v>2</v>
      </c>
      <c r="D1961">
        <v>0.1</v>
      </c>
      <c r="E1961">
        <v>0</v>
      </c>
      <c r="F1961">
        <v>4</v>
      </c>
      <c r="G1961">
        <v>14</v>
      </c>
      <c r="H1961">
        <v>1</v>
      </c>
      <c r="I1961">
        <v>1.2105263157894699</v>
      </c>
      <c r="J1961">
        <v>1.73684210526315</v>
      </c>
      <c r="K1961">
        <v>0.29641299079011102</v>
      </c>
      <c r="L1961">
        <v>472</v>
      </c>
      <c r="M1961">
        <v>206</v>
      </c>
      <c r="N1961">
        <v>621</v>
      </c>
      <c r="O1961">
        <v>0.36335642802155499</v>
      </c>
      <c r="P1961">
        <v>0.15858352578906801</v>
      </c>
      <c r="Q1961">
        <v>0.47806004618937598</v>
      </c>
      <c r="R1961">
        <v>2688</v>
      </c>
      <c r="S1961">
        <v>2204</v>
      </c>
      <c r="T1961">
        <v>6505</v>
      </c>
      <c r="U1961">
        <v>5107</v>
      </c>
      <c r="V1961" t="str">
        <f>VLOOKUP($A1961,List2,1,FALSE)</f>
        <v>GCF_001745035.1_ViralProj344116.fna</v>
      </c>
      <c r="W1961">
        <f>VLOOKUP($A1961,List2,2,FALSE)</f>
        <v>1</v>
      </c>
      <c r="X1961">
        <f>VLOOKUP($A1961,List2,3,FALSE)</f>
        <v>0.29023297998979602</v>
      </c>
      <c r="Y1961">
        <f>VLOOKUP($A1961,List2,4,FALSE)</f>
        <v>188</v>
      </c>
      <c r="Z1961">
        <f>VLOOKUP($A1961,List2,5,FALSE)</f>
        <v>416</v>
      </c>
      <c r="AA1961">
        <f>VLOOKUP($A1961,List2,6,FALSE)</f>
        <v>692</v>
      </c>
      <c r="AB1961">
        <f>VLOOKUP($A1961,List2,7,FALSE)</f>
        <v>2391</v>
      </c>
      <c r="AC1961">
        <f>VLOOKUP($A1961,List2,8,FALSE)</f>
        <v>2729</v>
      </c>
      <c r="AD1961">
        <f>VLOOKUP($A1961,List2,9,FALSE)</f>
        <v>5955</v>
      </c>
      <c r="AE1961">
        <f>VLOOKUP($A1961,List2,10,FALSE)</f>
        <v>6566</v>
      </c>
    </row>
    <row r="1962" spans="1:31" x14ac:dyDescent="0.3">
      <c r="A1962" t="s">
        <v>1961</v>
      </c>
      <c r="B1962">
        <v>133</v>
      </c>
      <c r="C1962">
        <v>7</v>
      </c>
      <c r="D1962">
        <v>5.2631578947368397E-2</v>
      </c>
      <c r="E1962">
        <v>27</v>
      </c>
      <c r="F1962">
        <v>9</v>
      </c>
      <c r="G1962">
        <v>90</v>
      </c>
      <c r="H1962">
        <v>1.21259842519685</v>
      </c>
      <c r="I1962">
        <v>1.07086614173228</v>
      </c>
      <c r="J1962">
        <v>1.7086614173228301</v>
      </c>
      <c r="K1962">
        <v>0.39311548061738999</v>
      </c>
      <c r="L1962">
        <v>2247</v>
      </c>
      <c r="M1962">
        <v>754</v>
      </c>
      <c r="N1962">
        <v>1941</v>
      </c>
      <c r="O1962">
        <v>0.454674220963172</v>
      </c>
      <c r="P1962">
        <v>0.15256980979360499</v>
      </c>
      <c r="Q1962">
        <v>0.39275596924322098</v>
      </c>
      <c r="R1962">
        <v>17142</v>
      </c>
      <c r="S1962">
        <v>13727</v>
      </c>
      <c r="T1962">
        <v>25297</v>
      </c>
      <c r="U1962">
        <v>22358</v>
      </c>
      <c r="V1962" t="str">
        <f>VLOOKUP($A1962,List2,1,FALSE)</f>
        <v>GCF_001745015.1_ViralProj344112.fna</v>
      </c>
      <c r="W1962">
        <f>VLOOKUP($A1962,List2,2,FALSE)</f>
        <v>1</v>
      </c>
      <c r="X1962">
        <f>VLOOKUP($A1962,List2,3,FALSE)</f>
        <v>0.39018297134513502</v>
      </c>
      <c r="Y1962">
        <f>VLOOKUP($A1962,List2,4,FALSE)</f>
        <v>978</v>
      </c>
      <c r="Z1962">
        <f>VLOOKUP($A1962,List2,5,FALSE)</f>
        <v>2072</v>
      </c>
      <c r="AA1962">
        <f>VLOOKUP($A1962,List2,6,FALSE)</f>
        <v>2259</v>
      </c>
      <c r="AB1962">
        <f>VLOOKUP($A1962,List2,7,FALSE)</f>
        <v>17947</v>
      </c>
      <c r="AC1962">
        <f>VLOOKUP($A1962,List2,8,FALSE)</f>
        <v>16258</v>
      </c>
      <c r="AD1962">
        <f>VLOOKUP($A1962,List2,9,FALSE)</f>
        <v>27742</v>
      </c>
      <c r="AE1962">
        <f>VLOOKUP($A1962,List2,10,FALSE)</f>
        <v>25717</v>
      </c>
    </row>
    <row r="1963" spans="1:31" x14ac:dyDescent="0.3">
      <c r="A1963" t="s">
        <v>1962</v>
      </c>
      <c r="B1963">
        <v>46</v>
      </c>
      <c r="C1963">
        <v>2</v>
      </c>
      <c r="D1963">
        <v>4.3478260869565202E-2</v>
      </c>
      <c r="E1963">
        <v>11</v>
      </c>
      <c r="F1963">
        <v>12</v>
      </c>
      <c r="G1963">
        <v>21</v>
      </c>
      <c r="H1963">
        <v>1.24444444444444</v>
      </c>
      <c r="I1963">
        <v>1.2666666666666599</v>
      </c>
      <c r="J1963">
        <v>1.4666666666666599</v>
      </c>
      <c r="K1963">
        <v>0.30634651432651899</v>
      </c>
      <c r="L1963">
        <v>736</v>
      </c>
      <c r="M1963">
        <v>348</v>
      </c>
      <c r="N1963">
        <v>821</v>
      </c>
      <c r="O1963">
        <v>0.38635170603674501</v>
      </c>
      <c r="P1963">
        <v>0.18267716535433001</v>
      </c>
      <c r="Q1963">
        <v>0.430971128608923</v>
      </c>
      <c r="R1963">
        <v>4399</v>
      </c>
      <c r="S1963">
        <v>2465</v>
      </c>
      <c r="T1963">
        <v>8611</v>
      </c>
      <c r="U1963">
        <v>6931</v>
      </c>
      <c r="V1963" t="str">
        <f>VLOOKUP($A1963,List2,1,FALSE)</f>
        <v>GCF_001744995.1_ViralProj344108.fna</v>
      </c>
      <c r="W1963">
        <f>VLOOKUP($A1963,List2,2,FALSE)</f>
        <v>1</v>
      </c>
      <c r="X1963">
        <f>VLOOKUP($A1963,List2,3,FALSE)</f>
        <v>0.30264845695314202</v>
      </c>
      <c r="Y1963">
        <f>VLOOKUP($A1963,List2,4,FALSE)</f>
        <v>311</v>
      </c>
      <c r="Z1963">
        <f>VLOOKUP($A1963,List2,5,FALSE)</f>
        <v>570</v>
      </c>
      <c r="AA1963">
        <f>VLOOKUP($A1963,List2,6,FALSE)</f>
        <v>1012</v>
      </c>
      <c r="AB1963">
        <f>VLOOKUP($A1963,List2,7,FALSE)</f>
        <v>3749</v>
      </c>
      <c r="AC1963">
        <f>VLOOKUP($A1963,List2,8,FALSE)</f>
        <v>4273</v>
      </c>
      <c r="AD1963">
        <f>VLOOKUP($A1963,List2,9,FALSE)</f>
        <v>8997</v>
      </c>
      <c r="AE1963">
        <f>VLOOKUP($A1963,List2,10,FALSE)</f>
        <v>9487</v>
      </c>
    </row>
    <row r="1964" spans="1:31" x14ac:dyDescent="0.3">
      <c r="A1964" t="s">
        <v>1963</v>
      </c>
      <c r="B1964">
        <v>241</v>
      </c>
      <c r="C1964">
        <v>7</v>
      </c>
      <c r="D1964">
        <v>2.9045643153526899E-2</v>
      </c>
      <c r="E1964">
        <v>38</v>
      </c>
      <c r="F1964">
        <v>20</v>
      </c>
      <c r="G1964">
        <v>176</v>
      </c>
      <c r="H1964">
        <v>1.16170212765957</v>
      </c>
      <c r="I1964">
        <v>1.08510638297872</v>
      </c>
      <c r="J1964">
        <v>1.7489361702127599</v>
      </c>
      <c r="K1964">
        <v>0.510663022460211</v>
      </c>
      <c r="L1964">
        <v>4752</v>
      </c>
      <c r="M1964">
        <v>1016</v>
      </c>
      <c r="N1964">
        <v>2815</v>
      </c>
      <c r="O1964">
        <v>0.55365256903180704</v>
      </c>
      <c r="P1964">
        <v>0.11837352906909</v>
      </c>
      <c r="Q1964">
        <v>0.32797390189910203</v>
      </c>
      <c r="R1964">
        <v>56696</v>
      </c>
      <c r="S1964">
        <v>53166</v>
      </c>
      <c r="T1964">
        <v>54714</v>
      </c>
      <c r="U1964">
        <v>50560</v>
      </c>
      <c r="V1964" t="str">
        <f>VLOOKUP($A1964,List2,1,FALSE)</f>
        <v>GCF_001744975.1_ViralProj344104.fna</v>
      </c>
      <c r="W1964">
        <f>VLOOKUP($A1964,List2,2,FALSE)</f>
        <v>1</v>
      </c>
      <c r="X1964">
        <f>VLOOKUP($A1964,List2,3,FALSE)</f>
        <v>0.50589007573592404</v>
      </c>
      <c r="Y1964">
        <f>VLOOKUP($A1964,List2,4,FALSE)</f>
        <v>1368</v>
      </c>
      <c r="Z1964">
        <f>VLOOKUP($A1964,List2,5,FALSE)</f>
        <v>4347</v>
      </c>
      <c r="AA1964">
        <f>VLOOKUP($A1964,List2,6,FALSE)</f>
        <v>3017</v>
      </c>
      <c r="AB1964">
        <f>VLOOKUP($A1964,List2,7,FALSE)</f>
        <v>57569</v>
      </c>
      <c r="AC1964">
        <f>VLOOKUP($A1964,List2,8,FALSE)</f>
        <v>55718</v>
      </c>
      <c r="AD1964">
        <f>VLOOKUP($A1964,List2,9,FALSE)</f>
        <v>56027</v>
      </c>
      <c r="AE1964">
        <f>VLOOKUP($A1964,List2,10,FALSE)</f>
        <v>54622</v>
      </c>
    </row>
    <row r="1965" spans="1:31" x14ac:dyDescent="0.3">
      <c r="A1965" t="s">
        <v>1964</v>
      </c>
      <c r="B1965">
        <v>271</v>
      </c>
      <c r="C1965">
        <v>6</v>
      </c>
      <c r="D1965">
        <v>2.2140221402214E-2</v>
      </c>
      <c r="E1965">
        <v>51</v>
      </c>
      <c r="F1965">
        <v>29</v>
      </c>
      <c r="G1965">
        <v>185</v>
      </c>
      <c r="H1965">
        <v>1.19172932330827</v>
      </c>
      <c r="I1965">
        <v>1.1090225563909699</v>
      </c>
      <c r="J1965">
        <v>1.69548872180451</v>
      </c>
      <c r="K1965">
        <v>0.52628659045339099</v>
      </c>
      <c r="L1965">
        <v>4968</v>
      </c>
      <c r="M1965">
        <v>900</v>
      </c>
      <c r="N1965">
        <v>2426</v>
      </c>
      <c r="O1965">
        <v>0.59898721967687396</v>
      </c>
      <c r="P1965">
        <v>0.108512177477694</v>
      </c>
      <c r="Q1965">
        <v>0.29250060284543</v>
      </c>
      <c r="R1965">
        <v>62096</v>
      </c>
      <c r="S1965">
        <v>58381</v>
      </c>
      <c r="T1965">
        <v>56952</v>
      </c>
      <c r="U1965">
        <v>51490</v>
      </c>
      <c r="V1965" t="str">
        <f>VLOOKUP($A1965,List2,1,FALSE)</f>
        <v>GCF_001744955.1_ViralProj344100.fna</v>
      </c>
      <c r="W1965">
        <f>VLOOKUP($A1965,List2,2,FALSE)</f>
        <v>1</v>
      </c>
      <c r="X1965">
        <f>VLOOKUP($A1965,List2,3,FALSE)</f>
        <v>0.52170234999937704</v>
      </c>
      <c r="Y1965">
        <f>VLOOKUP($A1965,List2,4,FALSE)</f>
        <v>1261</v>
      </c>
      <c r="Z1965">
        <f>VLOOKUP($A1965,List2,5,FALSE)</f>
        <v>4644</v>
      </c>
      <c r="AA1965">
        <f>VLOOKUP($A1965,List2,6,FALSE)</f>
        <v>2689</v>
      </c>
      <c r="AB1965">
        <f>VLOOKUP($A1965,List2,7,FALSE)</f>
        <v>63919</v>
      </c>
      <c r="AC1965">
        <f>VLOOKUP($A1965,List2,8,FALSE)</f>
        <v>61889</v>
      </c>
      <c r="AD1965">
        <f>VLOOKUP($A1965,List2,9,FALSE)</f>
        <v>58948</v>
      </c>
      <c r="AE1965">
        <f>VLOOKUP($A1965,List2,10,FALSE)</f>
        <v>56393</v>
      </c>
    </row>
    <row r="1966" spans="1:31" x14ac:dyDescent="0.3">
      <c r="A1966" t="s">
        <v>1965</v>
      </c>
      <c r="B1966">
        <v>178</v>
      </c>
      <c r="C1966">
        <v>3</v>
      </c>
      <c r="D1966">
        <v>1.68539325842696E-2</v>
      </c>
      <c r="E1966">
        <v>133</v>
      </c>
      <c r="F1966">
        <v>18</v>
      </c>
      <c r="G1966">
        <v>24</v>
      </c>
      <c r="H1966">
        <v>1.7556818181818099</v>
      </c>
      <c r="I1966">
        <v>1.10227272727272</v>
      </c>
      <c r="J1966">
        <v>1.13636363636363</v>
      </c>
      <c r="K1966">
        <v>0.62434250626453203</v>
      </c>
      <c r="L1966">
        <v>1199</v>
      </c>
      <c r="M1966">
        <v>134</v>
      </c>
      <c r="N1966">
        <v>125</v>
      </c>
      <c r="O1966">
        <v>0.82235939643347</v>
      </c>
      <c r="P1966">
        <v>9.1906721536351099E-2</v>
      </c>
      <c r="Q1966">
        <v>8.5733882030178302E-2</v>
      </c>
      <c r="R1966">
        <v>27315</v>
      </c>
      <c r="S1966">
        <v>27998</v>
      </c>
      <c r="T1966">
        <v>18659</v>
      </c>
      <c r="U1966">
        <v>14622</v>
      </c>
      <c r="V1966" t="str">
        <f>VLOOKUP($A1966,List2,1,FALSE)</f>
        <v>GCF_001744935.1_ViralProj344096.fna</v>
      </c>
      <c r="W1966">
        <f>VLOOKUP($A1966,List2,2,FALSE)</f>
        <v>1</v>
      </c>
      <c r="X1966">
        <f>VLOOKUP($A1966,List2,3,FALSE)</f>
        <v>0.61985932179871694</v>
      </c>
      <c r="Y1966">
        <f>VLOOKUP($A1966,List2,4,FALSE)</f>
        <v>283</v>
      </c>
      <c r="Z1966">
        <f>VLOOKUP($A1966,List2,5,FALSE)</f>
        <v>1201</v>
      </c>
      <c r="AA1966">
        <f>VLOOKUP($A1966,List2,6,FALSE)</f>
        <v>158</v>
      </c>
      <c r="AB1966">
        <f>VLOOKUP($A1966,List2,7,FALSE)</f>
        <v>28424</v>
      </c>
      <c r="AC1966">
        <f>VLOOKUP($A1966,List2,8,FALSE)</f>
        <v>29650</v>
      </c>
      <c r="AD1966">
        <f>VLOOKUP($A1966,List2,9,FALSE)</f>
        <v>19154</v>
      </c>
      <c r="AE1966">
        <f>VLOOKUP($A1966,List2,10,FALSE)</f>
        <v>16461</v>
      </c>
    </row>
    <row r="1967" spans="1:31" x14ac:dyDescent="0.3">
      <c r="A1967" t="s">
        <v>1966</v>
      </c>
      <c r="B1967">
        <v>101</v>
      </c>
      <c r="C1967">
        <v>1</v>
      </c>
      <c r="D1967">
        <v>9.9009900990098994E-3</v>
      </c>
      <c r="E1967">
        <v>77</v>
      </c>
      <c r="F1967">
        <v>11</v>
      </c>
      <c r="G1967">
        <v>12</v>
      </c>
      <c r="H1967">
        <v>1.7623762376237599</v>
      </c>
      <c r="I1967">
        <v>1.1089108910890999</v>
      </c>
      <c r="J1967">
        <v>1.11881188118811</v>
      </c>
      <c r="K1967">
        <v>0.622868153492948</v>
      </c>
      <c r="L1967">
        <v>653</v>
      </c>
      <c r="M1967">
        <v>81</v>
      </c>
      <c r="N1967">
        <v>50</v>
      </c>
      <c r="O1967">
        <v>0.83290816326530603</v>
      </c>
      <c r="P1967">
        <v>0.103316326530612</v>
      </c>
      <c r="Q1967">
        <v>6.3775510204081606E-2</v>
      </c>
      <c r="R1967">
        <v>14991</v>
      </c>
      <c r="S1967">
        <v>15395</v>
      </c>
      <c r="T1967">
        <v>10253</v>
      </c>
      <c r="U1967">
        <v>8145</v>
      </c>
      <c r="V1967" t="str">
        <f>VLOOKUP($A1967,List2,1,FALSE)</f>
        <v>GCF_001744915.1_ViralProj344092.fna</v>
      </c>
      <c r="W1967">
        <f>VLOOKUP($A1967,List2,2,FALSE)</f>
        <v>1</v>
      </c>
      <c r="X1967">
        <f>VLOOKUP($A1967,List2,3,FALSE)</f>
        <v>0.61919663177059603</v>
      </c>
      <c r="Y1967">
        <f>VLOOKUP($A1967,List2,4,FALSE)</f>
        <v>242</v>
      </c>
      <c r="Z1967">
        <f>VLOOKUP($A1967,List2,5,FALSE)</f>
        <v>721</v>
      </c>
      <c r="AA1967">
        <f>VLOOKUP($A1967,List2,6,FALSE)</f>
        <v>67</v>
      </c>
      <c r="AB1967">
        <f>VLOOKUP($A1967,List2,7,FALSE)</f>
        <v>16321</v>
      </c>
      <c r="AC1967">
        <f>VLOOKUP($A1967,List2,8,FALSE)</f>
        <v>16328</v>
      </c>
      <c r="AD1967">
        <f>VLOOKUP($A1967,List2,9,FALSE)</f>
        <v>9854</v>
      </c>
      <c r="AE1967">
        <f>VLOOKUP($A1967,List2,10,FALSE)</f>
        <v>10225</v>
      </c>
    </row>
    <row r="1968" spans="1:31" x14ac:dyDescent="0.3">
      <c r="A1968" t="s">
        <v>1967</v>
      </c>
      <c r="B1968">
        <v>60</v>
      </c>
      <c r="C1968">
        <v>2</v>
      </c>
      <c r="D1968">
        <v>3.3333333333333298E-2</v>
      </c>
      <c r="E1968">
        <v>20</v>
      </c>
      <c r="F1968">
        <v>12</v>
      </c>
      <c r="G1968">
        <v>26</v>
      </c>
      <c r="H1968">
        <v>1.3389830508474501</v>
      </c>
      <c r="I1968">
        <v>1.20338983050847</v>
      </c>
      <c r="J1968">
        <v>1.44067796610169</v>
      </c>
      <c r="K1968">
        <v>0.451822398939695</v>
      </c>
      <c r="L1968">
        <v>933</v>
      </c>
      <c r="M1968">
        <v>316</v>
      </c>
      <c r="N1968">
        <v>571</v>
      </c>
      <c r="O1968">
        <v>0.51263736263736204</v>
      </c>
      <c r="P1968">
        <v>0.17362637362637301</v>
      </c>
      <c r="Q1968">
        <v>0.31373626373626301</v>
      </c>
      <c r="R1968">
        <v>8877</v>
      </c>
      <c r="S1968">
        <v>8168</v>
      </c>
      <c r="T1968">
        <v>11435</v>
      </c>
      <c r="U1968">
        <v>9245</v>
      </c>
      <c r="V1968" t="str">
        <f>VLOOKUP($A1968,List2,1,FALSE)</f>
        <v>GCF_001744895.1_ViralProj344088.fna</v>
      </c>
      <c r="W1968">
        <f>VLOOKUP($A1968,List2,2,FALSE)</f>
        <v>1</v>
      </c>
      <c r="X1968">
        <f>VLOOKUP($A1968,List2,3,FALSE)</f>
        <v>0.44932448909915601</v>
      </c>
      <c r="Y1968">
        <f>VLOOKUP($A1968,List2,4,FALSE)</f>
        <v>385</v>
      </c>
      <c r="Z1968">
        <f>VLOOKUP($A1968,List2,5,FALSE)</f>
        <v>953</v>
      </c>
      <c r="AA1968">
        <f>VLOOKUP($A1968,List2,6,FALSE)</f>
        <v>635</v>
      </c>
      <c r="AB1968">
        <f>VLOOKUP($A1968,List2,7,FALSE)</f>
        <v>9633</v>
      </c>
      <c r="AC1968">
        <f>VLOOKUP($A1968,List2,8,FALSE)</f>
        <v>8792</v>
      </c>
      <c r="AD1968">
        <f>VLOOKUP($A1968,List2,9,FALSE)</f>
        <v>11916</v>
      </c>
      <c r="AE1968">
        <f>VLOOKUP($A1968,List2,10,FALSE)</f>
        <v>10665</v>
      </c>
    </row>
    <row r="1969" spans="1:31" x14ac:dyDescent="0.3">
      <c r="A1969" t="s">
        <v>1968</v>
      </c>
      <c r="B1969">
        <v>64</v>
      </c>
      <c r="C1969">
        <v>1</v>
      </c>
      <c r="D1969">
        <v>1.5625E-2</v>
      </c>
      <c r="E1969">
        <v>28</v>
      </c>
      <c r="F1969">
        <v>5</v>
      </c>
      <c r="G1969">
        <v>30</v>
      </c>
      <c r="H1969">
        <v>1.4375</v>
      </c>
      <c r="I1969">
        <v>1.078125</v>
      </c>
      <c r="J1969">
        <v>1.46875</v>
      </c>
      <c r="K1969">
        <v>0.54680722283869598</v>
      </c>
      <c r="L1969">
        <v>1028</v>
      </c>
      <c r="M1969">
        <v>115</v>
      </c>
      <c r="N1969">
        <v>322</v>
      </c>
      <c r="O1969">
        <v>0.70170648464163798</v>
      </c>
      <c r="P1969">
        <v>7.8498293515358294E-2</v>
      </c>
      <c r="Q1969">
        <v>0.21979522184300301</v>
      </c>
      <c r="R1969">
        <v>11251</v>
      </c>
      <c r="S1969">
        <v>10431</v>
      </c>
      <c r="T1969">
        <v>9938</v>
      </c>
      <c r="U1969">
        <v>8032</v>
      </c>
      <c r="V1969" t="str">
        <f>VLOOKUP($A1969,List2,1,FALSE)</f>
        <v>GCF_001744875.1_ViralProj344225.fna</v>
      </c>
      <c r="W1969">
        <f>VLOOKUP($A1969,List2,2,FALSE)</f>
        <v>1</v>
      </c>
      <c r="X1969">
        <f>VLOOKUP($A1969,List2,3,FALSE)</f>
        <v>0.54107824427480899</v>
      </c>
      <c r="Y1969">
        <f>VLOOKUP($A1969,List2,4,FALSE)</f>
        <v>148</v>
      </c>
      <c r="Z1969">
        <f>VLOOKUP($A1969,List2,5,FALSE)</f>
        <v>955</v>
      </c>
      <c r="AA1969">
        <f>VLOOKUP($A1969,List2,6,FALSE)</f>
        <v>370</v>
      </c>
      <c r="AB1969">
        <f>VLOOKUP($A1969,List2,7,FALSE)</f>
        <v>11567</v>
      </c>
      <c r="AC1969">
        <f>VLOOKUP($A1969,List2,8,FALSE)</f>
        <v>11115</v>
      </c>
      <c r="AD1969">
        <f>VLOOKUP($A1969,List2,9,FALSE)</f>
        <v>10288</v>
      </c>
      <c r="AE1969">
        <f>VLOOKUP($A1969,List2,10,FALSE)</f>
        <v>8950</v>
      </c>
    </row>
    <row r="1970" spans="1:31" x14ac:dyDescent="0.3">
      <c r="A1970" t="s">
        <v>1969</v>
      </c>
      <c r="B1970">
        <v>209</v>
      </c>
      <c r="C1970">
        <v>6</v>
      </c>
      <c r="D1970">
        <v>2.8708133971291801E-2</v>
      </c>
      <c r="E1970">
        <v>65</v>
      </c>
      <c r="F1970">
        <v>14</v>
      </c>
      <c r="G1970">
        <v>124</v>
      </c>
      <c r="H1970">
        <v>1.3186274509803899</v>
      </c>
      <c r="I1970">
        <v>1.0686274509803899</v>
      </c>
      <c r="J1970">
        <v>1.6078431372549</v>
      </c>
      <c r="K1970">
        <v>0.44928684627575199</v>
      </c>
      <c r="L1970">
        <v>3878</v>
      </c>
      <c r="M1970">
        <v>743</v>
      </c>
      <c r="N1970">
        <v>1919</v>
      </c>
      <c r="O1970">
        <v>0.59296636085626897</v>
      </c>
      <c r="P1970">
        <v>0.113608562691131</v>
      </c>
      <c r="Q1970">
        <v>0.29342507645259902</v>
      </c>
      <c r="R1970">
        <v>34754</v>
      </c>
      <c r="S1970">
        <v>31018</v>
      </c>
      <c r="T1970">
        <v>41881</v>
      </c>
      <c r="U1970">
        <v>38739</v>
      </c>
      <c r="V1970" t="str">
        <f>VLOOKUP($A1970,List2,1,FALSE)</f>
        <v>GCF_001744855.1_ViralProj344221.fna</v>
      </c>
      <c r="W1970">
        <f>VLOOKUP($A1970,List2,2,FALSE)</f>
        <v>1</v>
      </c>
      <c r="X1970">
        <f>VLOOKUP($A1970,List2,3,FALSE)</f>
        <v>0.44608494325729597</v>
      </c>
      <c r="Y1970">
        <f>VLOOKUP($A1970,List2,4,FALSE)</f>
        <v>1194</v>
      </c>
      <c r="Z1970">
        <f>VLOOKUP($A1970,List2,5,FALSE)</f>
        <v>3359</v>
      </c>
      <c r="AA1970">
        <f>VLOOKUP($A1970,List2,6,FALSE)</f>
        <v>2235</v>
      </c>
      <c r="AB1970">
        <f>VLOOKUP($A1970,List2,7,FALSE)</f>
        <v>34765</v>
      </c>
      <c r="AC1970">
        <f>VLOOKUP($A1970,List2,8,FALSE)</f>
        <v>35753</v>
      </c>
      <c r="AD1970">
        <f>VLOOKUP($A1970,List2,9,FALSE)</f>
        <v>43058</v>
      </c>
      <c r="AE1970">
        <f>VLOOKUP($A1970,List2,10,FALSE)</f>
        <v>44506</v>
      </c>
    </row>
    <row r="1971" spans="1:31" x14ac:dyDescent="0.3">
      <c r="A1971" t="s">
        <v>1970</v>
      </c>
      <c r="B1971">
        <v>3</v>
      </c>
      <c r="C1971">
        <v>1</v>
      </c>
      <c r="D1971">
        <v>0.33333333333333298</v>
      </c>
      <c r="E1971">
        <v>0</v>
      </c>
      <c r="F1971">
        <v>0</v>
      </c>
      <c r="G1971">
        <v>2</v>
      </c>
      <c r="H1971">
        <v>1</v>
      </c>
      <c r="I1971">
        <v>1</v>
      </c>
      <c r="J1971">
        <v>1.6666666666666601</v>
      </c>
      <c r="K1971">
        <v>0.35969615728328802</v>
      </c>
      <c r="L1971">
        <v>90</v>
      </c>
      <c r="M1971">
        <v>48</v>
      </c>
      <c r="N1971">
        <v>140</v>
      </c>
      <c r="O1971">
        <v>0.32374100719424398</v>
      </c>
      <c r="P1971">
        <v>0.17266187050359699</v>
      </c>
      <c r="Q1971">
        <v>0.50359712230215803</v>
      </c>
      <c r="R1971">
        <v>890</v>
      </c>
      <c r="S1971">
        <v>720</v>
      </c>
      <c r="T1971">
        <v>1644</v>
      </c>
      <c r="U1971">
        <v>1222</v>
      </c>
      <c r="V1971" t="str">
        <f>VLOOKUP($A1971,List2,1,FALSE)</f>
        <v>GCF_000848925.1_ViralProj14614.fna</v>
      </c>
      <c r="W1971">
        <f>VLOOKUP($A1971,List2,2,FALSE)</f>
        <v>1</v>
      </c>
      <c r="X1971">
        <f>VLOOKUP($A1971,List2,3,FALSE)</f>
        <v>0.35586854460093897</v>
      </c>
      <c r="Y1971">
        <f>VLOOKUP($A1971,List2,4,FALSE)</f>
        <v>73</v>
      </c>
      <c r="Z1971">
        <f>VLOOKUP($A1971,List2,5,FALSE)</f>
        <v>102</v>
      </c>
      <c r="AA1971">
        <f>VLOOKUP($A1971,List2,6,FALSE)</f>
        <v>164</v>
      </c>
      <c r="AB1971">
        <f>VLOOKUP($A1971,List2,7,FALSE)</f>
        <v>1054</v>
      </c>
      <c r="AC1971">
        <f>VLOOKUP($A1971,List2,8,FALSE)</f>
        <v>841</v>
      </c>
      <c r="AD1971">
        <f>VLOOKUP($A1971,List2,9,FALSE)</f>
        <v>1923</v>
      </c>
      <c r="AE1971">
        <f>VLOOKUP($A1971,List2,10,FALSE)</f>
        <v>1507</v>
      </c>
    </row>
    <row r="1972" spans="1:31" x14ac:dyDescent="0.3">
      <c r="A1972" t="s">
        <v>1971</v>
      </c>
      <c r="B1972">
        <v>6</v>
      </c>
      <c r="C1972">
        <v>1</v>
      </c>
      <c r="D1972">
        <v>0.16666666666666599</v>
      </c>
      <c r="E1972">
        <v>2</v>
      </c>
      <c r="F1972">
        <v>1</v>
      </c>
      <c r="G1972">
        <v>2</v>
      </c>
      <c r="H1972">
        <v>1.3333333333333299</v>
      </c>
      <c r="I1972">
        <v>1.1666666666666601</v>
      </c>
      <c r="J1972">
        <v>1.3333333333333299</v>
      </c>
      <c r="K1972">
        <v>0.424949168759717</v>
      </c>
      <c r="L1972">
        <v>227</v>
      </c>
      <c r="M1972">
        <v>82</v>
      </c>
      <c r="N1972">
        <v>127</v>
      </c>
      <c r="O1972">
        <v>0.52064220183486198</v>
      </c>
      <c r="P1972">
        <v>0.18807339449541199</v>
      </c>
      <c r="Q1972">
        <v>0.29128440366972402</v>
      </c>
      <c r="R1972">
        <v>1979</v>
      </c>
      <c r="S1972">
        <v>1574</v>
      </c>
      <c r="T1972">
        <v>2412</v>
      </c>
      <c r="U1972">
        <v>2396</v>
      </c>
      <c r="V1972" t="str">
        <f>VLOOKUP($A1972,List2,1,FALSE)</f>
        <v>GCF_001744835.1_ViralProj344217.fna</v>
      </c>
      <c r="W1972">
        <f>VLOOKUP($A1972,List2,2,FALSE)</f>
        <v>1</v>
      </c>
      <c r="X1972">
        <f>VLOOKUP($A1972,List2,3,FALSE)</f>
        <v>0.41996012665650201</v>
      </c>
      <c r="Y1972">
        <f>VLOOKUP($A1972,List2,4,FALSE)</f>
        <v>83</v>
      </c>
      <c r="Z1972">
        <f>VLOOKUP($A1972,List2,5,FALSE)</f>
        <v>223</v>
      </c>
      <c r="AA1972">
        <f>VLOOKUP($A1972,List2,6,FALSE)</f>
        <v>135</v>
      </c>
      <c r="AB1972">
        <f>VLOOKUP($A1972,List2,7,FALSE)</f>
        <v>1994</v>
      </c>
      <c r="AC1972">
        <f>VLOOKUP($A1972,List2,8,FALSE)</f>
        <v>1587</v>
      </c>
      <c r="AD1972">
        <f>VLOOKUP($A1972,List2,9,FALSE)</f>
        <v>2487</v>
      </c>
      <c r="AE1972">
        <f>VLOOKUP($A1972,List2,10,FALSE)</f>
        <v>2459</v>
      </c>
    </row>
    <row r="1973" spans="1:31" x14ac:dyDescent="0.3">
      <c r="A1973" t="s">
        <v>1972</v>
      </c>
      <c r="B1973">
        <v>97</v>
      </c>
      <c r="C1973">
        <v>5</v>
      </c>
      <c r="D1973">
        <v>5.1546391752577303E-2</v>
      </c>
      <c r="E1973">
        <v>56</v>
      </c>
      <c r="F1973">
        <v>30</v>
      </c>
      <c r="G1973">
        <v>6</v>
      </c>
      <c r="H1973">
        <v>1.6021505376344001</v>
      </c>
      <c r="I1973">
        <v>1.32258064516129</v>
      </c>
      <c r="J1973">
        <v>1.06451612903225</v>
      </c>
      <c r="K1973">
        <v>0.59365302144249499</v>
      </c>
      <c r="L1973">
        <v>797</v>
      </c>
      <c r="M1973">
        <v>199</v>
      </c>
      <c r="N1973">
        <v>134</v>
      </c>
      <c r="O1973">
        <v>0.70530973451327394</v>
      </c>
      <c r="P1973">
        <v>0.17610619469026501</v>
      </c>
      <c r="Q1973">
        <v>0.11858407079645999</v>
      </c>
      <c r="R1973">
        <v>19772</v>
      </c>
      <c r="S1973">
        <v>18296</v>
      </c>
      <c r="T1973">
        <v>14812</v>
      </c>
      <c r="U1973">
        <v>11245</v>
      </c>
      <c r="V1973" t="str">
        <f>VLOOKUP($A1973,List2,1,FALSE)</f>
        <v>GCF_001744815.1_ViralProj344213.fna</v>
      </c>
      <c r="W1973">
        <f>VLOOKUP($A1973,List2,2,FALSE)</f>
        <v>1</v>
      </c>
      <c r="X1973">
        <f>VLOOKUP($A1973,List2,3,FALSE)</f>
        <v>0.595520461164319</v>
      </c>
      <c r="Y1973">
        <f>VLOOKUP($A1973,List2,4,FALSE)</f>
        <v>225</v>
      </c>
      <c r="Z1973">
        <f>VLOOKUP($A1973,List2,5,FALSE)</f>
        <v>774</v>
      </c>
      <c r="AA1973">
        <f>VLOOKUP($A1973,List2,6,FALSE)</f>
        <v>159</v>
      </c>
      <c r="AB1973">
        <f>VLOOKUP($A1973,List2,7,FALSE)</f>
        <v>20568</v>
      </c>
      <c r="AC1973">
        <f>VLOOKUP($A1973,List2,8,FALSE)</f>
        <v>19102</v>
      </c>
      <c r="AD1973">
        <f>VLOOKUP($A1973,List2,9,FALSE)</f>
        <v>15260</v>
      </c>
      <c r="AE1973">
        <f>VLOOKUP($A1973,List2,10,FALSE)</f>
        <v>11684</v>
      </c>
    </row>
    <row r="1974" spans="1:31" x14ac:dyDescent="0.3">
      <c r="A1974" t="s">
        <v>1973</v>
      </c>
      <c r="B1974">
        <v>95</v>
      </c>
      <c r="C1974">
        <v>6</v>
      </c>
      <c r="D1974">
        <v>6.3157894736842093E-2</v>
      </c>
      <c r="E1974">
        <v>53</v>
      </c>
      <c r="F1974">
        <v>9</v>
      </c>
      <c r="G1974">
        <v>27</v>
      </c>
      <c r="H1974">
        <v>1.5888888888888799</v>
      </c>
      <c r="I1974">
        <v>1.1000000000000001</v>
      </c>
      <c r="J1974">
        <v>1.3</v>
      </c>
      <c r="K1974">
        <v>0.65363616136375302</v>
      </c>
      <c r="L1974">
        <v>934</v>
      </c>
      <c r="M1974">
        <v>73</v>
      </c>
      <c r="N1974">
        <v>92</v>
      </c>
      <c r="O1974">
        <v>0.84986351228389401</v>
      </c>
      <c r="P1974">
        <v>6.6424021838034503E-2</v>
      </c>
      <c r="Q1974">
        <v>8.3712465878070894E-2</v>
      </c>
      <c r="R1974">
        <v>19991</v>
      </c>
      <c r="S1974">
        <v>18199</v>
      </c>
      <c r="T1974">
        <v>10907</v>
      </c>
      <c r="U1974">
        <v>9330</v>
      </c>
      <c r="V1974" t="str">
        <f>VLOOKUP($A1974,List2,1,FALSE)</f>
        <v>GCF_001744795.1_ViralProj344209.fna</v>
      </c>
      <c r="W1974">
        <f>VLOOKUP($A1974,List2,2,FALSE)</f>
        <v>1</v>
      </c>
      <c r="X1974">
        <f>VLOOKUP($A1974,List2,3,FALSE)</f>
        <v>0.64988316998766704</v>
      </c>
      <c r="Y1974">
        <f>VLOOKUP($A1974,List2,4,FALSE)</f>
        <v>115</v>
      </c>
      <c r="Z1974">
        <f>VLOOKUP($A1974,List2,5,FALSE)</f>
        <v>919</v>
      </c>
      <c r="AA1974">
        <f>VLOOKUP($A1974,List2,6,FALSE)</f>
        <v>108</v>
      </c>
      <c r="AB1974">
        <f>VLOOKUP($A1974,List2,7,FALSE)</f>
        <v>20878</v>
      </c>
      <c r="AC1974">
        <f>VLOOKUP($A1974,List2,8,FALSE)</f>
        <v>19173</v>
      </c>
      <c r="AD1974">
        <f>VLOOKUP($A1974,List2,9,FALSE)</f>
        <v>11645</v>
      </c>
      <c r="AE1974">
        <f>VLOOKUP($A1974,List2,10,FALSE)</f>
        <v>9932</v>
      </c>
    </row>
    <row r="1975" spans="1:31" x14ac:dyDescent="0.3">
      <c r="A1975" t="s">
        <v>1974</v>
      </c>
      <c r="B1975">
        <v>3</v>
      </c>
      <c r="C1975">
        <v>1</v>
      </c>
      <c r="D1975">
        <v>0.33333333333333298</v>
      </c>
      <c r="E1975">
        <v>0</v>
      </c>
      <c r="F1975">
        <v>0</v>
      </c>
      <c r="G1975">
        <v>2</v>
      </c>
      <c r="H1975">
        <v>1</v>
      </c>
      <c r="I1975">
        <v>1</v>
      </c>
      <c r="J1975">
        <v>1.6666666666666601</v>
      </c>
      <c r="K1975">
        <v>0.44936968630899998</v>
      </c>
      <c r="L1975">
        <v>404</v>
      </c>
      <c r="M1975">
        <v>216</v>
      </c>
      <c r="N1975">
        <v>261</v>
      </c>
      <c r="O1975">
        <v>0.45856980703745698</v>
      </c>
      <c r="P1975">
        <v>0.24517593643586799</v>
      </c>
      <c r="Q1975">
        <v>0.29625425652667398</v>
      </c>
      <c r="R1975">
        <v>3973</v>
      </c>
      <c r="S1975">
        <v>3691</v>
      </c>
      <c r="T1975">
        <v>5175</v>
      </c>
      <c r="U1975">
        <v>4216</v>
      </c>
      <c r="V1975" t="str">
        <f>VLOOKUP($A1975,List2,1,FALSE)</f>
        <v>GCF_001744775.1_ViralMultiSegProj344205.fna</v>
      </c>
      <c r="W1975">
        <f>VLOOKUP($A1975,List2,2,FALSE)</f>
        <v>3</v>
      </c>
      <c r="X1975">
        <f>VLOOKUP($A1975,List2,3,FALSE)</f>
        <v>0.44923143537562199</v>
      </c>
      <c r="Y1975">
        <f>VLOOKUP($A1975,List2,4,FALSE)</f>
        <v>223</v>
      </c>
      <c r="Z1975">
        <f>VLOOKUP($A1975,List2,5,FALSE)</f>
        <v>405</v>
      </c>
      <c r="AA1975">
        <f>VLOOKUP($A1975,List2,6,FALSE)</f>
        <v>268</v>
      </c>
      <c r="AB1975">
        <f>VLOOKUP($A1975,List2,7,FALSE)</f>
        <v>4232</v>
      </c>
      <c r="AC1975">
        <f>VLOOKUP($A1975,List2,8,FALSE)</f>
        <v>4068</v>
      </c>
      <c r="AD1975">
        <f>VLOOKUP($A1975,List2,9,FALSE)</f>
        <v>5708</v>
      </c>
      <c r="AE1975">
        <f>VLOOKUP($A1975,List2,10,FALSE)</f>
        <v>4468</v>
      </c>
    </row>
    <row r="1976" spans="1:31" x14ac:dyDescent="0.3">
      <c r="A1976" t="s">
        <v>1975</v>
      </c>
      <c r="B1976">
        <v>4</v>
      </c>
      <c r="C1976">
        <v>1</v>
      </c>
      <c r="D1976">
        <v>0.25</v>
      </c>
      <c r="E1976">
        <v>0</v>
      </c>
      <c r="F1976">
        <v>1</v>
      </c>
      <c r="G1976">
        <v>2</v>
      </c>
      <c r="H1976">
        <v>1</v>
      </c>
      <c r="I1976">
        <v>1.25</v>
      </c>
      <c r="J1976">
        <v>1.5</v>
      </c>
      <c r="K1976">
        <v>0.33406425779387899</v>
      </c>
      <c r="L1976">
        <v>274</v>
      </c>
      <c r="M1976">
        <v>225</v>
      </c>
      <c r="N1976">
        <v>315</v>
      </c>
      <c r="O1976">
        <v>0.33660933660933601</v>
      </c>
      <c r="P1976">
        <v>0.27641277641277601</v>
      </c>
      <c r="Q1976">
        <v>0.38697788697788699</v>
      </c>
      <c r="R1976">
        <v>1957</v>
      </c>
      <c r="S1976">
        <v>1547</v>
      </c>
      <c r="T1976">
        <v>3838</v>
      </c>
      <c r="U1976">
        <v>3147</v>
      </c>
      <c r="V1976" t="str">
        <f>VLOOKUP($A1976,List2,1,FALSE)</f>
        <v>GCF_001744755.1_ViralProj344199.fna</v>
      </c>
      <c r="W1976">
        <f>VLOOKUP($A1976,List2,2,FALSE)</f>
        <v>1</v>
      </c>
      <c r="X1976">
        <f>VLOOKUP($A1976,List2,3,FALSE)</f>
        <v>0.32289491997216402</v>
      </c>
      <c r="Y1976">
        <f>VLOOKUP($A1976,List2,4,FALSE)</f>
        <v>254</v>
      </c>
      <c r="Z1976">
        <f>VLOOKUP($A1976,List2,5,FALSE)</f>
        <v>309</v>
      </c>
      <c r="AA1976">
        <f>VLOOKUP($A1976,List2,6,FALSE)</f>
        <v>418</v>
      </c>
      <c r="AB1976">
        <f>VLOOKUP($A1976,List2,7,FALSE)</f>
        <v>2291</v>
      </c>
      <c r="AC1976">
        <f>VLOOKUP($A1976,List2,8,FALSE)</f>
        <v>1885</v>
      </c>
      <c r="AD1976">
        <f>VLOOKUP($A1976,List2,9,FALSE)</f>
        <v>4734</v>
      </c>
      <c r="AE1976">
        <f>VLOOKUP($A1976,List2,10,FALSE)</f>
        <v>4023</v>
      </c>
    </row>
    <row r="1977" spans="1:31" x14ac:dyDescent="0.3">
      <c r="A1977" t="s">
        <v>1976</v>
      </c>
      <c r="B1977">
        <v>83</v>
      </c>
      <c r="C1977">
        <v>2</v>
      </c>
      <c r="D1977">
        <v>2.40963855421686E-2</v>
      </c>
      <c r="E1977">
        <v>25</v>
      </c>
      <c r="F1977">
        <v>10</v>
      </c>
      <c r="G1977">
        <v>46</v>
      </c>
      <c r="H1977">
        <v>1.3048780487804801</v>
      </c>
      <c r="I1977">
        <v>1.1219512195121899</v>
      </c>
      <c r="J1977">
        <v>1.5609756097560901</v>
      </c>
      <c r="K1977">
        <v>0.43484182090152002</v>
      </c>
      <c r="L1977">
        <v>1251</v>
      </c>
      <c r="M1977">
        <v>305</v>
      </c>
      <c r="N1977">
        <v>933</v>
      </c>
      <c r="O1977">
        <v>0.502611490558457</v>
      </c>
      <c r="P1977">
        <v>0.122539172358376</v>
      </c>
      <c r="Q1977">
        <v>0.37484933708316498</v>
      </c>
      <c r="R1977">
        <v>11081</v>
      </c>
      <c r="S1977">
        <v>8396</v>
      </c>
      <c r="T1977">
        <v>13787</v>
      </c>
      <c r="U1977">
        <v>11527</v>
      </c>
      <c r="V1977" t="str">
        <f>VLOOKUP($A1977,List2,1,FALSE)</f>
        <v>GCF_001744735.1_ViralProj344195.fna</v>
      </c>
      <c r="W1977">
        <f>VLOOKUP($A1977,List2,2,FALSE)</f>
        <v>1</v>
      </c>
      <c r="X1977">
        <f>VLOOKUP($A1977,List2,3,FALSE)</f>
        <v>0.428896843475431</v>
      </c>
      <c r="Y1977">
        <f>VLOOKUP($A1977,List2,4,FALSE)</f>
        <v>343</v>
      </c>
      <c r="Z1977">
        <f>VLOOKUP($A1977,List2,5,FALSE)</f>
        <v>1175</v>
      </c>
      <c r="AA1977">
        <f>VLOOKUP($A1977,List2,6,FALSE)</f>
        <v>1073</v>
      </c>
      <c r="AB1977">
        <f>VLOOKUP($A1977,List2,7,FALSE)</f>
        <v>11434</v>
      </c>
      <c r="AC1977">
        <f>VLOOKUP($A1977,List2,8,FALSE)</f>
        <v>9654</v>
      </c>
      <c r="AD1977">
        <f>VLOOKUP($A1977,List2,9,FALSE)</f>
        <v>14706</v>
      </c>
      <c r="AE1977">
        <f>VLOOKUP($A1977,List2,10,FALSE)</f>
        <v>13374</v>
      </c>
    </row>
    <row r="1978" spans="1:31" x14ac:dyDescent="0.3">
      <c r="A1978" t="s">
        <v>1977</v>
      </c>
      <c r="B1978">
        <v>74</v>
      </c>
      <c r="C1978">
        <v>3</v>
      </c>
      <c r="D1978">
        <v>4.0540540540540501E-2</v>
      </c>
      <c r="E1978">
        <v>32</v>
      </c>
      <c r="F1978">
        <v>9</v>
      </c>
      <c r="G1978">
        <v>30</v>
      </c>
      <c r="H1978">
        <v>1.44444444444444</v>
      </c>
      <c r="I1978">
        <v>1.125</v>
      </c>
      <c r="J1978">
        <v>1.4166666666666601</v>
      </c>
      <c r="K1978">
        <v>0.58582468616210703</v>
      </c>
      <c r="L1978">
        <v>967</v>
      </c>
      <c r="M1978">
        <v>132</v>
      </c>
      <c r="N1978">
        <v>214</v>
      </c>
      <c r="O1978">
        <v>0.73648134044173597</v>
      </c>
      <c r="P1978">
        <v>0.1005331302361</v>
      </c>
      <c r="Q1978">
        <v>0.16298552932216201</v>
      </c>
      <c r="R1978">
        <v>16579</v>
      </c>
      <c r="S1978">
        <v>15714</v>
      </c>
      <c r="T1978">
        <v>12270</v>
      </c>
      <c r="U1978">
        <v>10561</v>
      </c>
      <c r="V1978" t="str">
        <f>VLOOKUP($A1978,List2,1,FALSE)</f>
        <v>GCF_001744715.1_ViralProj344191.fna</v>
      </c>
      <c r="W1978">
        <f>VLOOKUP($A1978,List2,2,FALSE)</f>
        <v>1</v>
      </c>
      <c r="X1978">
        <f>VLOOKUP($A1978,List2,3,FALSE)</f>
        <v>0.58399781446889798</v>
      </c>
      <c r="Y1978">
        <f>VLOOKUP($A1978,List2,4,FALSE)</f>
        <v>293</v>
      </c>
      <c r="Z1978">
        <f>VLOOKUP($A1978,List2,5,FALSE)</f>
        <v>929</v>
      </c>
      <c r="AA1978">
        <f>VLOOKUP($A1978,List2,6,FALSE)</f>
        <v>212</v>
      </c>
      <c r="AB1978">
        <f>VLOOKUP($A1978,List2,7,FALSE)</f>
        <v>17260</v>
      </c>
      <c r="AC1978">
        <f>VLOOKUP($A1978,List2,8,FALSE)</f>
        <v>16943</v>
      </c>
      <c r="AD1978">
        <f>VLOOKUP($A1978,List2,9,FALSE)</f>
        <v>12218</v>
      </c>
      <c r="AE1978">
        <f>VLOOKUP($A1978,List2,10,FALSE)</f>
        <v>12146</v>
      </c>
    </row>
    <row r="1979" spans="1:31" x14ac:dyDescent="0.3">
      <c r="A1979" t="s">
        <v>1978</v>
      </c>
      <c r="B1979">
        <v>38</v>
      </c>
      <c r="C1979">
        <v>1</v>
      </c>
      <c r="D1979">
        <v>2.6315789473684199E-2</v>
      </c>
      <c r="E1979">
        <v>8</v>
      </c>
      <c r="F1979">
        <v>7</v>
      </c>
      <c r="G1979">
        <v>22</v>
      </c>
      <c r="H1979">
        <v>1.2105263157894699</v>
      </c>
      <c r="I1979">
        <v>1.1842105263157801</v>
      </c>
      <c r="J1979">
        <v>1.57894736842105</v>
      </c>
      <c r="K1979">
        <v>0.36446109851099401</v>
      </c>
      <c r="L1979">
        <v>478</v>
      </c>
      <c r="M1979">
        <v>311</v>
      </c>
      <c r="N1979">
        <v>612</v>
      </c>
      <c r="O1979">
        <v>0.34118486795146302</v>
      </c>
      <c r="P1979">
        <v>0.22198429693076299</v>
      </c>
      <c r="Q1979">
        <v>0.43683083511777299</v>
      </c>
      <c r="R1979">
        <v>4197</v>
      </c>
      <c r="S1979">
        <v>3195</v>
      </c>
      <c r="T1979">
        <v>7385</v>
      </c>
      <c r="U1979">
        <v>5505</v>
      </c>
      <c r="V1979" t="str">
        <f>VLOOKUP($A1979,List2,1,FALSE)</f>
        <v>GCF_001744695.1_ViralProj344187.fna</v>
      </c>
      <c r="W1979">
        <f>VLOOKUP($A1979,List2,2,FALSE)</f>
        <v>1</v>
      </c>
      <c r="X1979">
        <f>VLOOKUP($A1979,List2,3,FALSE)</f>
        <v>0.357959258917872</v>
      </c>
      <c r="Y1979">
        <f>VLOOKUP($A1979,List2,4,FALSE)</f>
        <v>340</v>
      </c>
      <c r="Z1979">
        <f>VLOOKUP($A1979,List2,5,FALSE)</f>
        <v>403</v>
      </c>
      <c r="AA1979">
        <f>VLOOKUP($A1979,List2,6,FALSE)</f>
        <v>659</v>
      </c>
      <c r="AB1979">
        <f>VLOOKUP($A1979,List2,7,FALSE)</f>
        <v>4080</v>
      </c>
      <c r="AC1979">
        <f>VLOOKUP($A1979,List2,8,FALSE)</f>
        <v>3687</v>
      </c>
      <c r="AD1979">
        <f>VLOOKUP($A1979,List2,9,FALSE)</f>
        <v>7119</v>
      </c>
      <c r="AE1979">
        <f>VLOOKUP($A1979,List2,10,FALSE)</f>
        <v>6812</v>
      </c>
    </row>
    <row r="1980" spans="1:31" x14ac:dyDescent="0.3">
      <c r="A1980" t="s">
        <v>1979</v>
      </c>
      <c r="B1980">
        <v>139</v>
      </c>
      <c r="C1980">
        <v>2</v>
      </c>
      <c r="D1980">
        <v>1.4388489208633001E-2</v>
      </c>
      <c r="E1980">
        <v>26</v>
      </c>
      <c r="F1980">
        <v>7</v>
      </c>
      <c r="G1980">
        <v>104</v>
      </c>
      <c r="H1980">
        <v>1.1884057971014399</v>
      </c>
      <c r="I1980">
        <v>1.0507246376811501</v>
      </c>
      <c r="J1980">
        <v>1.75362318840579</v>
      </c>
      <c r="K1980">
        <v>0.39387200395354499</v>
      </c>
      <c r="L1980">
        <v>2011</v>
      </c>
      <c r="M1980">
        <v>1490</v>
      </c>
      <c r="N1980">
        <v>2560</v>
      </c>
      <c r="O1980">
        <v>0.33179343342682699</v>
      </c>
      <c r="P1980">
        <v>0.24583402078864799</v>
      </c>
      <c r="Q1980">
        <v>0.42237254578452399</v>
      </c>
      <c r="R1980">
        <v>19409</v>
      </c>
      <c r="S1980">
        <v>15659</v>
      </c>
      <c r="T1980">
        <v>28393</v>
      </c>
      <c r="U1980">
        <v>25573</v>
      </c>
      <c r="V1980" t="str">
        <f>VLOOKUP($A1980,List2,1,FALSE)</f>
        <v>GCF_001744675.1_ViralProj344183.fna</v>
      </c>
      <c r="W1980">
        <f>VLOOKUP($A1980,List2,2,FALSE)</f>
        <v>1</v>
      </c>
      <c r="X1980">
        <f>VLOOKUP($A1980,List2,3,FALSE)</f>
        <v>0.387381884480476</v>
      </c>
      <c r="Y1980">
        <f>VLOOKUP($A1980,List2,4,FALSE)</f>
        <v>2060</v>
      </c>
      <c r="Z1980">
        <f>VLOOKUP($A1980,List2,5,FALSE)</f>
        <v>1670</v>
      </c>
      <c r="AA1980">
        <f>VLOOKUP($A1980,List2,6,FALSE)</f>
        <v>2883</v>
      </c>
      <c r="AB1980">
        <f>VLOOKUP($A1980,List2,7,FALSE)</f>
        <v>20526</v>
      </c>
      <c r="AC1980">
        <f>VLOOKUP($A1980,List2,8,FALSE)</f>
        <v>21331</v>
      </c>
      <c r="AD1980">
        <f>VLOOKUP($A1980,List2,9,FALSE)</f>
        <v>32432</v>
      </c>
      <c r="AE1980">
        <f>VLOOKUP($A1980,List2,10,FALSE)</f>
        <v>33762</v>
      </c>
    </row>
    <row r="1981" spans="1:31" x14ac:dyDescent="0.3">
      <c r="A1981" t="s">
        <v>1980</v>
      </c>
      <c r="B1981">
        <v>46</v>
      </c>
      <c r="C1981">
        <v>1</v>
      </c>
      <c r="D1981">
        <v>2.1739130434782601E-2</v>
      </c>
      <c r="E1981">
        <v>18</v>
      </c>
      <c r="F1981">
        <v>2</v>
      </c>
      <c r="G1981">
        <v>25</v>
      </c>
      <c r="H1981">
        <v>1.39130434782608</v>
      </c>
      <c r="I1981">
        <v>1.0434782608695601</v>
      </c>
      <c r="J1981">
        <v>1.5434782608695601</v>
      </c>
      <c r="K1981">
        <v>0.58510553985153002</v>
      </c>
      <c r="L1981">
        <v>642</v>
      </c>
      <c r="M1981">
        <v>122</v>
      </c>
      <c r="N1981">
        <v>221</v>
      </c>
      <c r="O1981">
        <v>0.65177664974619198</v>
      </c>
      <c r="P1981">
        <v>0.123857868020304</v>
      </c>
      <c r="Q1981">
        <v>0.224365482233502</v>
      </c>
      <c r="R1981">
        <v>11264</v>
      </c>
      <c r="S1981">
        <v>10884</v>
      </c>
      <c r="T1981">
        <v>8707</v>
      </c>
      <c r="U1981">
        <v>6998</v>
      </c>
      <c r="V1981" t="str">
        <f>VLOOKUP($A1981,List2,1,FALSE)</f>
        <v>GCF_001744655.1_ViralProj344179.fna</v>
      </c>
      <c r="W1981">
        <f>VLOOKUP($A1981,List2,2,FALSE)</f>
        <v>1</v>
      </c>
      <c r="X1981">
        <f>VLOOKUP($A1981,List2,3,FALSE)</f>
        <v>0.58232941764558799</v>
      </c>
      <c r="Y1981">
        <f>VLOOKUP($A1981,List2,4,FALSE)</f>
        <v>156</v>
      </c>
      <c r="Z1981">
        <f>VLOOKUP($A1981,List2,5,FALSE)</f>
        <v>642</v>
      </c>
      <c r="AA1981">
        <f>VLOOKUP($A1981,List2,6,FALSE)</f>
        <v>243</v>
      </c>
      <c r="AB1981">
        <f>VLOOKUP($A1981,List2,7,FALSE)</f>
        <v>11838</v>
      </c>
      <c r="AC1981">
        <f>VLOOKUP($A1981,List2,8,FALSE)</f>
        <v>11461</v>
      </c>
      <c r="AD1981">
        <f>VLOOKUP($A1981,List2,9,FALSE)</f>
        <v>9267</v>
      </c>
      <c r="AE1981">
        <f>VLOOKUP($A1981,List2,10,FALSE)</f>
        <v>7444</v>
      </c>
    </row>
    <row r="1982" spans="1:31" x14ac:dyDescent="0.3">
      <c r="A1982" t="s">
        <v>1981</v>
      </c>
      <c r="B1982">
        <v>6</v>
      </c>
      <c r="C1982">
        <v>1</v>
      </c>
      <c r="D1982">
        <v>0.16666666666666599</v>
      </c>
      <c r="E1982">
        <v>0</v>
      </c>
      <c r="F1982">
        <v>1</v>
      </c>
      <c r="G1982">
        <v>4</v>
      </c>
      <c r="H1982">
        <v>1</v>
      </c>
      <c r="I1982">
        <v>1.1666666666666601</v>
      </c>
      <c r="J1982">
        <v>1.6666666666666601</v>
      </c>
      <c r="K1982">
        <v>0.39545133991537301</v>
      </c>
      <c r="L1982">
        <v>95</v>
      </c>
      <c r="M1982">
        <v>107</v>
      </c>
      <c r="N1982">
        <v>131</v>
      </c>
      <c r="O1982">
        <v>0.28528528528528502</v>
      </c>
      <c r="P1982">
        <v>0.32132132132132102</v>
      </c>
      <c r="Q1982">
        <v>0.39339339339339302</v>
      </c>
      <c r="R1982">
        <v>1250</v>
      </c>
      <c r="S1982">
        <v>993</v>
      </c>
      <c r="T1982">
        <v>1854</v>
      </c>
      <c r="U1982">
        <v>1575</v>
      </c>
      <c r="V1982" t="str">
        <f>VLOOKUP($A1982,List2,1,FALSE)</f>
        <v>GCF_000837865.1_ViralProj14074.fna</v>
      </c>
      <c r="W1982">
        <f>VLOOKUP($A1982,List2,2,FALSE)</f>
        <v>1</v>
      </c>
      <c r="X1982">
        <f>VLOOKUP($A1982,List2,3,FALSE)</f>
        <v>0.39542103220799302</v>
      </c>
      <c r="Y1982">
        <f>VLOOKUP($A1982,List2,4,FALSE)</f>
        <v>78</v>
      </c>
      <c r="Z1982">
        <f>VLOOKUP($A1982,List2,5,FALSE)</f>
        <v>83</v>
      </c>
      <c r="AA1982">
        <f>VLOOKUP($A1982,List2,6,FALSE)</f>
        <v>115</v>
      </c>
      <c r="AB1982">
        <f>VLOOKUP($A1982,List2,7,FALSE)</f>
        <v>1013</v>
      </c>
      <c r="AC1982">
        <f>VLOOKUP($A1982,List2,8,FALSE)</f>
        <v>1025</v>
      </c>
      <c r="AD1982">
        <f>VLOOKUP($A1982,List2,9,FALSE)</f>
        <v>1546</v>
      </c>
      <c r="AE1982">
        <f>VLOOKUP($A1982,List2,10,FALSE)</f>
        <v>1570</v>
      </c>
    </row>
    <row r="1983" spans="1:31" x14ac:dyDescent="0.3">
      <c r="A1983" t="s">
        <v>1982</v>
      </c>
      <c r="B1983">
        <v>38</v>
      </c>
      <c r="C1983">
        <v>5</v>
      </c>
      <c r="D1983">
        <v>0.13157894736842099</v>
      </c>
      <c r="E1983">
        <v>10</v>
      </c>
      <c r="F1983">
        <v>6</v>
      </c>
      <c r="G1983">
        <v>17</v>
      </c>
      <c r="H1983">
        <v>1.29411764705882</v>
      </c>
      <c r="I1983">
        <v>1.1764705882352899</v>
      </c>
      <c r="J1983">
        <v>1.5</v>
      </c>
      <c r="K1983">
        <v>0.59677238596884397</v>
      </c>
      <c r="L1983">
        <v>511</v>
      </c>
      <c r="M1983">
        <v>136</v>
      </c>
      <c r="N1983">
        <v>158</v>
      </c>
      <c r="O1983">
        <v>0.63478260869565195</v>
      </c>
      <c r="P1983">
        <v>0.168944099378882</v>
      </c>
      <c r="Q1983">
        <v>0.196273291925465</v>
      </c>
      <c r="R1983">
        <v>9976</v>
      </c>
      <c r="S1983">
        <v>11324</v>
      </c>
      <c r="T1983">
        <v>7829</v>
      </c>
      <c r="U1983">
        <v>6563</v>
      </c>
      <c r="V1983" t="str">
        <f>VLOOKUP($A1983,List2,1,FALSE)</f>
        <v>GCF_000848905.1_ViralProj14608.fna</v>
      </c>
      <c r="W1983">
        <f>VLOOKUP($A1983,List2,2,FALSE)</f>
        <v>1</v>
      </c>
      <c r="X1983">
        <f>VLOOKUP($A1983,List2,3,FALSE)</f>
        <v>0.58864762739245902</v>
      </c>
      <c r="Y1983">
        <f>VLOOKUP($A1983,List2,4,FALSE)</f>
        <v>209</v>
      </c>
      <c r="Z1983">
        <f>VLOOKUP($A1983,List2,5,FALSE)</f>
        <v>594</v>
      </c>
      <c r="AA1983">
        <f>VLOOKUP($A1983,List2,6,FALSE)</f>
        <v>198</v>
      </c>
      <c r="AB1983">
        <f>VLOOKUP($A1983,List2,7,FALSE)</f>
        <v>10684</v>
      </c>
      <c r="AC1983">
        <f>VLOOKUP($A1983,List2,8,FALSE)</f>
        <v>10814</v>
      </c>
      <c r="AD1983">
        <f>VLOOKUP($A1983,List2,9,FALSE)</f>
        <v>7810</v>
      </c>
      <c r="AE1983">
        <f>VLOOKUP($A1983,List2,10,FALSE)</f>
        <v>7213</v>
      </c>
    </row>
    <row r="1984" spans="1:31" x14ac:dyDescent="0.3">
      <c r="A1984" t="s">
        <v>1983</v>
      </c>
      <c r="B1984">
        <v>66</v>
      </c>
      <c r="C1984">
        <v>2</v>
      </c>
      <c r="D1984">
        <v>3.03030303030303E-2</v>
      </c>
      <c r="E1984">
        <v>19</v>
      </c>
      <c r="F1984">
        <v>14</v>
      </c>
      <c r="G1984">
        <v>31</v>
      </c>
      <c r="H1984">
        <v>1.2923076923076899</v>
      </c>
      <c r="I1984">
        <v>1.21538461538461</v>
      </c>
      <c r="J1984">
        <v>1.4769230769230699</v>
      </c>
      <c r="K1984">
        <v>0.36024490958279898</v>
      </c>
      <c r="L1984">
        <v>898</v>
      </c>
      <c r="M1984">
        <v>463</v>
      </c>
      <c r="N1984">
        <v>948</v>
      </c>
      <c r="O1984">
        <v>0.38891294932871301</v>
      </c>
      <c r="P1984">
        <v>0.200519705500216</v>
      </c>
      <c r="Q1984">
        <v>0.41056734517106902</v>
      </c>
      <c r="R1984">
        <v>7287</v>
      </c>
      <c r="S1984">
        <v>5363</v>
      </c>
      <c r="T1984">
        <v>12681</v>
      </c>
      <c r="U1984">
        <v>9784</v>
      </c>
      <c r="V1984" t="str">
        <f>VLOOKUP($A1984,List2,1,FALSE)</f>
        <v>GCF_001744635.1_ViralProj344175.fna</v>
      </c>
      <c r="W1984">
        <f>VLOOKUP($A1984,List2,2,FALSE)</f>
        <v>1</v>
      </c>
      <c r="X1984">
        <f>VLOOKUP($A1984,List2,3,FALSE)</f>
        <v>0.35401613904407198</v>
      </c>
      <c r="Y1984">
        <f>VLOOKUP($A1984,List2,4,FALSE)</f>
        <v>512</v>
      </c>
      <c r="Z1984">
        <f>VLOOKUP($A1984,List2,5,FALSE)</f>
        <v>697</v>
      </c>
      <c r="AA1984">
        <f>VLOOKUP($A1984,List2,6,FALSE)</f>
        <v>1065</v>
      </c>
      <c r="AB1984">
        <f>VLOOKUP($A1984,List2,7,FALSE)</f>
        <v>6187</v>
      </c>
      <c r="AC1984">
        <f>VLOOKUP($A1984,List2,8,FALSE)</f>
        <v>8071</v>
      </c>
      <c r="AD1984">
        <f>VLOOKUP($A1984,List2,9,FALSE)</f>
        <v>11711</v>
      </c>
      <c r="AE1984">
        <f>VLOOKUP($A1984,List2,10,FALSE)</f>
        <v>14306</v>
      </c>
    </row>
    <row r="1985" spans="1:31" x14ac:dyDescent="0.3">
      <c r="A1985" t="s">
        <v>1984</v>
      </c>
      <c r="B1985">
        <v>292</v>
      </c>
      <c r="C1985">
        <v>9</v>
      </c>
      <c r="D1985">
        <v>3.08219178082191E-2</v>
      </c>
      <c r="E1985">
        <v>60</v>
      </c>
      <c r="F1985">
        <v>55</v>
      </c>
      <c r="G1985">
        <v>168</v>
      </c>
      <c r="H1985">
        <v>1.2112676056338001</v>
      </c>
      <c r="I1985">
        <v>1.19366197183098</v>
      </c>
      <c r="J1985">
        <v>1.59154929577464</v>
      </c>
      <c r="K1985">
        <v>0.39314331273669501</v>
      </c>
      <c r="L1985">
        <v>3083</v>
      </c>
      <c r="M1985">
        <v>2875</v>
      </c>
      <c r="N1985">
        <v>4177</v>
      </c>
      <c r="O1985">
        <v>0.30419338924518902</v>
      </c>
      <c r="P1985">
        <v>0.28367044893931898</v>
      </c>
      <c r="Q1985">
        <v>0.41213616181549001</v>
      </c>
      <c r="R1985">
        <v>33943</v>
      </c>
      <c r="S1985">
        <v>25229</v>
      </c>
      <c r="T1985">
        <v>52226</v>
      </c>
      <c r="U1985">
        <v>39112</v>
      </c>
      <c r="V1985" t="str">
        <f>VLOOKUP($A1985,List2,1,FALSE)</f>
        <v>GCF_001744615.1_ViralProj344170.fna</v>
      </c>
      <c r="W1985">
        <f>VLOOKUP($A1985,List2,2,FALSE)</f>
        <v>1</v>
      </c>
      <c r="X1985">
        <f>VLOOKUP($A1985,List2,3,FALSE)</f>
        <v>0.38720747668191202</v>
      </c>
      <c r="Y1985">
        <f>VLOOKUP($A1985,List2,4,FALSE)</f>
        <v>3019</v>
      </c>
      <c r="Z1985">
        <f>VLOOKUP($A1985,List2,5,FALSE)</f>
        <v>2964</v>
      </c>
      <c r="AA1985">
        <f>VLOOKUP($A1985,List2,6,FALSE)</f>
        <v>4454</v>
      </c>
      <c r="AB1985">
        <f>VLOOKUP($A1985,List2,7,FALSE)</f>
        <v>33835</v>
      </c>
      <c r="AC1985">
        <f>VLOOKUP($A1985,List2,8,FALSE)</f>
        <v>28560</v>
      </c>
      <c r="AD1985">
        <f>VLOOKUP($A1985,List2,9,FALSE)</f>
        <v>53765</v>
      </c>
      <c r="AE1985">
        <f>VLOOKUP($A1985,List2,10,FALSE)</f>
        <v>44981</v>
      </c>
    </row>
    <row r="1986" spans="1:31" x14ac:dyDescent="0.3">
      <c r="A1986" t="s">
        <v>1985</v>
      </c>
      <c r="B1986">
        <v>87</v>
      </c>
      <c r="C1986">
        <v>1</v>
      </c>
      <c r="D1986">
        <v>1.1494252873563199E-2</v>
      </c>
      <c r="E1986">
        <v>32</v>
      </c>
      <c r="F1986">
        <v>14</v>
      </c>
      <c r="G1986">
        <v>40</v>
      </c>
      <c r="H1986">
        <v>1.3678160919540201</v>
      </c>
      <c r="I1986">
        <v>1.16091954022988</v>
      </c>
      <c r="J1986">
        <v>1.45977011494252</v>
      </c>
      <c r="K1986">
        <v>0.50430873762273598</v>
      </c>
      <c r="L1986">
        <v>1127</v>
      </c>
      <c r="M1986">
        <v>194</v>
      </c>
      <c r="N1986">
        <v>595</v>
      </c>
      <c r="O1986">
        <v>0.58820459290187799</v>
      </c>
      <c r="P1986">
        <v>0.10125260960334</v>
      </c>
      <c r="Q1986">
        <v>0.31054279749477998</v>
      </c>
      <c r="R1986">
        <v>13091</v>
      </c>
      <c r="S1986">
        <v>11254</v>
      </c>
      <c r="T1986">
        <v>13248</v>
      </c>
      <c r="U1986">
        <v>10681</v>
      </c>
      <c r="V1986" t="str">
        <f>VLOOKUP($A1986,List2,1,FALSE)</f>
        <v>GCF_001744595.1_ViralProj344166.fna</v>
      </c>
      <c r="W1986">
        <f>VLOOKUP($A1986,List2,2,FALSE)</f>
        <v>1</v>
      </c>
      <c r="X1986">
        <f>VLOOKUP($A1986,List2,3,FALSE)</f>
        <v>0.49817578132540502</v>
      </c>
      <c r="Y1986">
        <f>VLOOKUP($A1986,List2,4,FALSE)</f>
        <v>286</v>
      </c>
      <c r="Z1986">
        <f>VLOOKUP($A1986,List2,5,FALSE)</f>
        <v>1086</v>
      </c>
      <c r="AA1986">
        <f>VLOOKUP($A1986,List2,6,FALSE)</f>
        <v>652</v>
      </c>
      <c r="AB1986">
        <f>VLOOKUP($A1986,List2,7,FALSE)</f>
        <v>13291</v>
      </c>
      <c r="AC1986">
        <f>VLOOKUP($A1986,List2,8,FALSE)</f>
        <v>12516</v>
      </c>
      <c r="AD1986">
        <f>VLOOKUP($A1986,List2,9,FALSE)</f>
        <v>13872</v>
      </c>
      <c r="AE1986">
        <f>VLOOKUP($A1986,List2,10,FALSE)</f>
        <v>12124</v>
      </c>
    </row>
    <row r="1987" spans="1:31" x14ac:dyDescent="0.3">
      <c r="A1987" t="s">
        <v>1986</v>
      </c>
      <c r="B1987">
        <v>271</v>
      </c>
      <c r="C1987">
        <v>11</v>
      </c>
      <c r="D1987">
        <v>4.0590405904058997E-2</v>
      </c>
      <c r="E1987">
        <v>86</v>
      </c>
      <c r="F1987">
        <v>25</v>
      </c>
      <c r="G1987">
        <v>149</v>
      </c>
      <c r="H1987">
        <v>1.3295019157088099</v>
      </c>
      <c r="I1987">
        <v>1.0957854406130201</v>
      </c>
      <c r="J1987">
        <v>1.57088122605363</v>
      </c>
      <c r="K1987">
        <v>0.35038254011734199</v>
      </c>
      <c r="L1987">
        <v>4506</v>
      </c>
      <c r="M1987">
        <v>1156</v>
      </c>
      <c r="N1987">
        <v>4690</v>
      </c>
      <c r="O1987">
        <v>0.43527820710973703</v>
      </c>
      <c r="P1987">
        <v>0.111669242658423</v>
      </c>
      <c r="Q1987">
        <v>0.45305255023183899</v>
      </c>
      <c r="R1987">
        <v>30520</v>
      </c>
      <c r="S1987">
        <v>24482</v>
      </c>
      <c r="T1987">
        <v>53959</v>
      </c>
      <c r="U1987">
        <v>48016</v>
      </c>
      <c r="V1987" t="str">
        <f>VLOOKUP($A1987,List2,1,FALSE)</f>
        <v>GCF_001744575.1_ViralProj344161.fna</v>
      </c>
      <c r="W1987">
        <f>VLOOKUP($A1987,List2,2,FALSE)</f>
        <v>1</v>
      </c>
      <c r="X1987">
        <f>VLOOKUP($A1987,List2,3,FALSE)</f>
        <v>0.34747123197019603</v>
      </c>
      <c r="Y1987">
        <f>VLOOKUP($A1987,List2,4,FALSE)</f>
        <v>1261</v>
      </c>
      <c r="Z1987">
        <f>VLOOKUP($A1987,List2,5,FALSE)</f>
        <v>3166</v>
      </c>
      <c r="AA1987">
        <f>VLOOKUP($A1987,List2,6,FALSE)</f>
        <v>5353</v>
      </c>
      <c r="AB1987">
        <f>VLOOKUP($A1987,List2,7,FALSE)</f>
        <v>26571</v>
      </c>
      <c r="AC1987">
        <f>VLOOKUP($A1987,List2,8,FALSE)</f>
        <v>30137</v>
      </c>
      <c r="AD1987">
        <f>VLOOKUP($A1987,List2,9,FALSE)</f>
        <v>52215</v>
      </c>
      <c r="AE1987">
        <f>VLOOKUP($A1987,List2,10,FALSE)</f>
        <v>54279</v>
      </c>
    </row>
    <row r="1988" spans="1:31" x14ac:dyDescent="0.3">
      <c r="A1988" t="s">
        <v>1987</v>
      </c>
      <c r="B1988">
        <v>273</v>
      </c>
      <c r="C1988">
        <v>5</v>
      </c>
      <c r="D1988">
        <v>1.8315018315018299E-2</v>
      </c>
      <c r="E1988">
        <v>109</v>
      </c>
      <c r="F1988">
        <v>11</v>
      </c>
      <c r="G1988">
        <v>148</v>
      </c>
      <c r="H1988">
        <v>1.4052044609665399</v>
      </c>
      <c r="I1988">
        <v>1.04089219330855</v>
      </c>
      <c r="J1988">
        <v>1.55018587360594</v>
      </c>
      <c r="K1988">
        <v>0.43474886928925899</v>
      </c>
      <c r="L1988">
        <v>4684</v>
      </c>
      <c r="M1988">
        <v>937</v>
      </c>
      <c r="N1988">
        <v>2958</v>
      </c>
      <c r="O1988">
        <v>0.54598438046392295</v>
      </c>
      <c r="P1988">
        <v>0.10922018883319699</v>
      </c>
      <c r="Q1988">
        <v>0.34479543070287899</v>
      </c>
      <c r="R1988">
        <v>40367</v>
      </c>
      <c r="S1988">
        <v>34705</v>
      </c>
      <c r="T1988">
        <v>52332</v>
      </c>
      <c r="U1988">
        <v>45275</v>
      </c>
      <c r="V1988" t="str">
        <f>VLOOKUP($A1988,List2,1,FALSE)</f>
        <v>GCF_001744555.1_ViralProj344157.fna</v>
      </c>
      <c r="W1988">
        <f>VLOOKUP($A1988,List2,2,FALSE)</f>
        <v>1</v>
      </c>
      <c r="X1988">
        <f>VLOOKUP($A1988,List2,3,FALSE)</f>
        <v>0.43120467420917402</v>
      </c>
      <c r="Y1988">
        <f>VLOOKUP($A1988,List2,4,FALSE)</f>
        <v>1299</v>
      </c>
      <c r="Z1988">
        <f>VLOOKUP($A1988,List2,5,FALSE)</f>
        <v>3777</v>
      </c>
      <c r="AA1988">
        <f>VLOOKUP($A1988,List2,6,FALSE)</f>
        <v>3039</v>
      </c>
      <c r="AB1988">
        <f>VLOOKUP($A1988,List2,7,FALSE)</f>
        <v>39181</v>
      </c>
      <c r="AC1988">
        <f>VLOOKUP($A1988,List2,8,FALSE)</f>
        <v>38532</v>
      </c>
      <c r="AD1988">
        <f>VLOOKUP($A1988,List2,9,FALSE)</f>
        <v>51248</v>
      </c>
      <c r="AE1988">
        <f>VLOOKUP($A1988,List2,10,FALSE)</f>
        <v>51262</v>
      </c>
    </row>
    <row r="1989" spans="1:31" x14ac:dyDescent="0.3">
      <c r="A1989" t="s">
        <v>1988</v>
      </c>
      <c r="B1989">
        <v>52</v>
      </c>
      <c r="C1989">
        <v>3</v>
      </c>
      <c r="D1989">
        <v>5.7692307692307598E-2</v>
      </c>
      <c r="E1989">
        <v>22</v>
      </c>
      <c r="F1989">
        <v>6</v>
      </c>
      <c r="G1989">
        <v>21</v>
      </c>
      <c r="H1989">
        <v>1.44</v>
      </c>
      <c r="I1989">
        <v>1.1200000000000001</v>
      </c>
      <c r="J1989">
        <v>1.42</v>
      </c>
      <c r="K1989">
        <v>0.36333343076788099</v>
      </c>
      <c r="L1989">
        <v>933</v>
      </c>
      <c r="M1989">
        <v>385</v>
      </c>
      <c r="N1989">
        <v>892</v>
      </c>
      <c r="O1989">
        <v>0.42217194570135702</v>
      </c>
      <c r="P1989">
        <v>0.17420814479638</v>
      </c>
      <c r="Q1989">
        <v>0.40361990950226201</v>
      </c>
      <c r="R1989">
        <v>6954</v>
      </c>
      <c r="S1989">
        <v>5476</v>
      </c>
      <c r="T1989">
        <v>12113</v>
      </c>
      <c r="U1989">
        <v>9668</v>
      </c>
      <c r="V1989" t="str">
        <f>VLOOKUP($A1989,List2,1,FALSE)</f>
        <v>GCF_001744535.1_ViralProj344152.fna</v>
      </c>
      <c r="W1989">
        <f>VLOOKUP($A1989,List2,2,FALSE)</f>
        <v>1</v>
      </c>
      <c r="X1989">
        <f>VLOOKUP($A1989,List2,3,FALSE)</f>
        <v>0.35952821589370998</v>
      </c>
      <c r="Y1989">
        <f>VLOOKUP($A1989,List2,4,FALSE)</f>
        <v>414</v>
      </c>
      <c r="Z1989">
        <f>VLOOKUP($A1989,List2,5,FALSE)</f>
        <v>918</v>
      </c>
      <c r="AA1989">
        <f>VLOOKUP($A1989,List2,6,FALSE)</f>
        <v>916</v>
      </c>
      <c r="AB1989">
        <f>VLOOKUP($A1989,List2,7,FALSE)</f>
        <v>7225</v>
      </c>
      <c r="AC1989">
        <f>VLOOKUP($A1989,List2,8,FALSE)</f>
        <v>5791</v>
      </c>
      <c r="AD1989">
        <f>VLOOKUP($A1989,List2,9,FALSE)</f>
        <v>12617</v>
      </c>
      <c r="AE1989">
        <f>VLOOKUP($A1989,List2,10,FALSE)</f>
        <v>10570</v>
      </c>
    </row>
    <row r="1990" spans="1:31" x14ac:dyDescent="0.3">
      <c r="A1990" t="s">
        <v>1989</v>
      </c>
      <c r="B1990">
        <v>64</v>
      </c>
      <c r="C1990">
        <v>4</v>
      </c>
      <c r="D1990">
        <v>6.25E-2</v>
      </c>
      <c r="E1990">
        <v>39</v>
      </c>
      <c r="F1990">
        <v>10</v>
      </c>
      <c r="G1990">
        <v>11</v>
      </c>
      <c r="H1990">
        <v>1.63934426229508</v>
      </c>
      <c r="I1990">
        <v>1.1639344262294999</v>
      </c>
      <c r="J1990">
        <v>1.1803278688524499</v>
      </c>
      <c r="K1990">
        <v>0.66481769276748304</v>
      </c>
      <c r="L1990">
        <v>425</v>
      </c>
      <c r="M1990">
        <v>31</v>
      </c>
      <c r="N1990">
        <v>46</v>
      </c>
      <c r="O1990">
        <v>0.84661354581673298</v>
      </c>
      <c r="P1990">
        <v>6.1752988047808703E-2</v>
      </c>
      <c r="Q1990">
        <v>9.16334661354581E-2</v>
      </c>
      <c r="R1990">
        <v>13878</v>
      </c>
      <c r="S1990">
        <v>13928</v>
      </c>
      <c r="T1990">
        <v>7870</v>
      </c>
      <c r="U1990">
        <v>6149</v>
      </c>
      <c r="V1990" t="str">
        <f>VLOOKUP($A1990,List2,1,FALSE)</f>
        <v>GCF_001744515.1_ViralProj344147.fna</v>
      </c>
      <c r="W1990">
        <f>VLOOKUP($A1990,List2,2,FALSE)</f>
        <v>1</v>
      </c>
      <c r="X1990">
        <f>VLOOKUP($A1990,List2,3,FALSE)</f>
        <v>0.664553382041008</v>
      </c>
      <c r="Y1990">
        <f>VLOOKUP($A1990,List2,4,FALSE)</f>
        <v>35</v>
      </c>
      <c r="Z1990">
        <f>VLOOKUP($A1990,List2,5,FALSE)</f>
        <v>396</v>
      </c>
      <c r="AA1990">
        <f>VLOOKUP($A1990,List2,6,FALSE)</f>
        <v>46</v>
      </c>
      <c r="AB1990">
        <f>VLOOKUP($A1990,List2,7,FALSE)</f>
        <v>13992</v>
      </c>
      <c r="AC1990">
        <f>VLOOKUP($A1990,List2,8,FALSE)</f>
        <v>14205</v>
      </c>
      <c r="AD1990">
        <f>VLOOKUP($A1990,List2,9,FALSE)</f>
        <v>7998</v>
      </c>
      <c r="AE1990">
        <f>VLOOKUP($A1990,List2,10,FALSE)</f>
        <v>6235</v>
      </c>
    </row>
    <row r="1991" spans="1:31" x14ac:dyDescent="0.3">
      <c r="A1991" t="s">
        <v>1990</v>
      </c>
      <c r="B1991">
        <v>45</v>
      </c>
      <c r="C1991">
        <v>5</v>
      </c>
      <c r="D1991">
        <v>0.11111111111111099</v>
      </c>
      <c r="E1991">
        <v>22</v>
      </c>
      <c r="F1991">
        <v>7</v>
      </c>
      <c r="G1991">
        <v>11</v>
      </c>
      <c r="H1991">
        <v>1.5365853658536499</v>
      </c>
      <c r="I1991">
        <v>1.17073170731707</v>
      </c>
      <c r="J1991">
        <v>1.26829268292682</v>
      </c>
      <c r="K1991">
        <v>0.55339378143239903</v>
      </c>
      <c r="L1991">
        <v>578</v>
      </c>
      <c r="M1991">
        <v>131</v>
      </c>
      <c r="N1991">
        <v>164</v>
      </c>
      <c r="O1991">
        <v>0.662084765177548</v>
      </c>
      <c r="P1991">
        <v>0.150057273768613</v>
      </c>
      <c r="Q1991">
        <v>0.18785796105383701</v>
      </c>
      <c r="R1991">
        <v>8162</v>
      </c>
      <c r="S1991">
        <v>6913</v>
      </c>
      <c r="T1991">
        <v>5833</v>
      </c>
      <c r="U1991">
        <v>6333</v>
      </c>
      <c r="V1991" t="str">
        <f>VLOOKUP($A1991,List2,1,FALSE)</f>
        <v>GCF_001744495.1_ViralProj344143.fna</v>
      </c>
      <c r="W1991">
        <f>VLOOKUP($A1991,List2,2,FALSE)</f>
        <v>1</v>
      </c>
      <c r="X1991">
        <f>VLOOKUP($A1991,List2,3,FALSE)</f>
        <v>0.54589750579255802</v>
      </c>
      <c r="Y1991">
        <f>VLOOKUP($A1991,List2,4,FALSE)</f>
        <v>259</v>
      </c>
      <c r="Z1991">
        <f>VLOOKUP($A1991,List2,5,FALSE)</f>
        <v>693</v>
      </c>
      <c r="AA1991">
        <f>VLOOKUP($A1991,List2,6,FALSE)</f>
        <v>206</v>
      </c>
      <c r="AB1991">
        <f>VLOOKUP($A1991,List2,7,FALSE)</f>
        <v>10183</v>
      </c>
      <c r="AC1991">
        <f>VLOOKUP($A1991,List2,8,FALSE)</f>
        <v>5838</v>
      </c>
      <c r="AD1991">
        <f>VLOOKUP($A1991,List2,9,FALSE)</f>
        <v>4704</v>
      </c>
      <c r="AE1991">
        <f>VLOOKUP($A1991,List2,10,FALSE)</f>
        <v>8623</v>
      </c>
    </row>
    <row r="1992" spans="1:31" x14ac:dyDescent="0.3">
      <c r="A1992" t="s">
        <v>1991</v>
      </c>
      <c r="B1992">
        <v>78</v>
      </c>
      <c r="C1992">
        <v>3</v>
      </c>
      <c r="D1992">
        <v>3.8461538461538401E-2</v>
      </c>
      <c r="E1992">
        <v>19</v>
      </c>
      <c r="F1992">
        <v>12</v>
      </c>
      <c r="G1992">
        <v>44</v>
      </c>
      <c r="H1992">
        <v>1.25</v>
      </c>
      <c r="I1992">
        <v>1.1578947368421</v>
      </c>
      <c r="J1992">
        <v>1.57894736842105</v>
      </c>
      <c r="K1992">
        <v>0.51617031429624904</v>
      </c>
      <c r="L1992">
        <v>935</v>
      </c>
      <c r="M1992">
        <v>199</v>
      </c>
      <c r="N1992">
        <v>570</v>
      </c>
      <c r="O1992">
        <v>0.54870892018779305</v>
      </c>
      <c r="P1992">
        <v>0.11678403755868499</v>
      </c>
      <c r="Q1992">
        <v>0.33450704225352101</v>
      </c>
      <c r="R1992">
        <v>12706</v>
      </c>
      <c r="S1992">
        <v>11091</v>
      </c>
      <c r="T1992">
        <v>12179</v>
      </c>
      <c r="U1992">
        <v>10127</v>
      </c>
      <c r="V1992" t="str">
        <f>VLOOKUP($A1992,List2,1,FALSE)</f>
        <v>GCF_001744475.1_ViralProj344136.fna</v>
      </c>
      <c r="W1992">
        <f>VLOOKUP($A1992,List2,2,FALSE)</f>
        <v>1</v>
      </c>
      <c r="X1992">
        <f>VLOOKUP($A1992,List2,3,FALSE)</f>
        <v>0.50731324236772302</v>
      </c>
      <c r="Y1992">
        <f>VLOOKUP($A1992,List2,4,FALSE)</f>
        <v>326</v>
      </c>
      <c r="Z1992">
        <f>VLOOKUP($A1992,List2,5,FALSE)</f>
        <v>875</v>
      </c>
      <c r="AA1992">
        <f>VLOOKUP($A1992,List2,6,FALSE)</f>
        <v>685</v>
      </c>
      <c r="AB1992">
        <f>VLOOKUP($A1992,List2,7,FALSE)</f>
        <v>12824</v>
      </c>
      <c r="AC1992">
        <f>VLOOKUP($A1992,List2,8,FALSE)</f>
        <v>13016</v>
      </c>
      <c r="AD1992">
        <f>VLOOKUP($A1992,List2,9,FALSE)</f>
        <v>12679</v>
      </c>
      <c r="AE1992">
        <f>VLOOKUP($A1992,List2,10,FALSE)</f>
        <v>12416</v>
      </c>
    </row>
    <row r="1993" spans="1:31" x14ac:dyDescent="0.3">
      <c r="A1993" t="s">
        <v>1992</v>
      </c>
      <c r="B1993">
        <v>53</v>
      </c>
      <c r="C1993">
        <v>3</v>
      </c>
      <c r="D1993">
        <v>5.6603773584905599E-2</v>
      </c>
      <c r="E1993">
        <v>16</v>
      </c>
      <c r="F1993">
        <v>2</v>
      </c>
      <c r="G1993">
        <v>32</v>
      </c>
      <c r="H1993">
        <v>1.31372549019607</v>
      </c>
      <c r="I1993">
        <v>1.0392156862744999</v>
      </c>
      <c r="J1993">
        <v>1.62745098039215</v>
      </c>
      <c r="K1993">
        <v>0.51673558555043997</v>
      </c>
      <c r="L1993">
        <v>994</v>
      </c>
      <c r="M1993">
        <v>246</v>
      </c>
      <c r="N1993">
        <v>504</v>
      </c>
      <c r="O1993">
        <v>0.56995412844036697</v>
      </c>
      <c r="P1993">
        <v>0.14105504587155901</v>
      </c>
      <c r="Q1993">
        <v>0.28899082568807299</v>
      </c>
      <c r="R1993">
        <v>10729</v>
      </c>
      <c r="S1993">
        <v>9140</v>
      </c>
      <c r="T1993">
        <v>9796</v>
      </c>
      <c r="U1993">
        <v>8786</v>
      </c>
      <c r="V1993" t="str">
        <f>VLOOKUP($A1993,List2,1,FALSE)</f>
        <v>GCF_001744455.1_ViralProj344130.fna</v>
      </c>
      <c r="W1993">
        <f>VLOOKUP($A1993,List2,2,FALSE)</f>
        <v>1</v>
      </c>
      <c r="X1993">
        <f>VLOOKUP($A1993,List2,3,FALSE)</f>
        <v>0.50955979308246202</v>
      </c>
      <c r="Y1993">
        <f>VLOOKUP($A1993,List2,4,FALSE)</f>
        <v>276</v>
      </c>
      <c r="Z1993">
        <f>VLOOKUP($A1993,List2,5,FALSE)</f>
        <v>954</v>
      </c>
      <c r="AA1993">
        <f>VLOOKUP($A1993,List2,6,FALSE)</f>
        <v>591</v>
      </c>
      <c r="AB1993">
        <f>VLOOKUP($A1993,List2,7,FALSE)</f>
        <v>10714</v>
      </c>
      <c r="AC1993">
        <f>VLOOKUP($A1993,List2,8,FALSE)</f>
        <v>9381</v>
      </c>
      <c r="AD1993">
        <f>VLOOKUP($A1993,List2,9,FALSE)</f>
        <v>10236</v>
      </c>
      <c r="AE1993">
        <f>VLOOKUP($A1993,List2,10,FALSE)</f>
        <v>9105</v>
      </c>
    </row>
    <row r="1994" spans="1:31" x14ac:dyDescent="0.3">
      <c r="A1994" t="s">
        <v>1993</v>
      </c>
      <c r="B1994">
        <v>73</v>
      </c>
      <c r="C1994">
        <v>4</v>
      </c>
      <c r="D1994">
        <v>5.4794520547945202E-2</v>
      </c>
      <c r="E1994">
        <v>21</v>
      </c>
      <c r="F1994">
        <v>18</v>
      </c>
      <c r="G1994">
        <v>30</v>
      </c>
      <c r="H1994">
        <v>1.3</v>
      </c>
      <c r="I1994">
        <v>1.25714285714285</v>
      </c>
      <c r="J1994">
        <v>1.4285714285714199</v>
      </c>
      <c r="K1994">
        <v>0.39930520843746797</v>
      </c>
      <c r="L1994">
        <v>1060</v>
      </c>
      <c r="M1994">
        <v>531</v>
      </c>
      <c r="N1994">
        <v>739</v>
      </c>
      <c r="O1994">
        <v>0.45493562231759599</v>
      </c>
      <c r="P1994">
        <v>0.227896995708154</v>
      </c>
      <c r="Q1994">
        <v>0.31716738197424799</v>
      </c>
      <c r="R1994">
        <v>9050</v>
      </c>
      <c r="S1994">
        <v>6927</v>
      </c>
      <c r="T1994">
        <v>13471</v>
      </c>
      <c r="U1994">
        <v>10564</v>
      </c>
      <c r="V1994" t="str">
        <f>VLOOKUP($A1994,List2,1,FALSE)</f>
        <v>GCF_000848885.1_ViralProj14604.fna</v>
      </c>
      <c r="W1994">
        <f>VLOOKUP($A1994,List2,2,FALSE)</f>
        <v>1</v>
      </c>
      <c r="X1994">
        <f>VLOOKUP($A1994,List2,3,FALSE)</f>
        <v>0.39642724054406497</v>
      </c>
      <c r="Y1994">
        <f>VLOOKUP($A1994,List2,4,FALSE)</f>
        <v>595</v>
      </c>
      <c r="Z1994">
        <f>VLOOKUP($A1994,List2,5,FALSE)</f>
        <v>1058</v>
      </c>
      <c r="AA1994">
        <f>VLOOKUP($A1994,List2,6,FALSE)</f>
        <v>822</v>
      </c>
      <c r="AB1994">
        <f>VLOOKUP($A1994,List2,7,FALSE)</f>
        <v>9613</v>
      </c>
      <c r="AC1994">
        <f>VLOOKUP($A1994,List2,8,FALSE)</f>
        <v>7408</v>
      </c>
      <c r="AD1994">
        <f>VLOOKUP($A1994,List2,9,FALSE)</f>
        <v>13957</v>
      </c>
      <c r="AE1994">
        <f>VLOOKUP($A1994,List2,10,FALSE)</f>
        <v>11958</v>
      </c>
    </row>
    <row r="1995" spans="1:31" x14ac:dyDescent="0.3">
      <c r="A1995" t="s">
        <v>1994</v>
      </c>
      <c r="B1995">
        <v>291</v>
      </c>
      <c r="C1995">
        <v>9</v>
      </c>
      <c r="D1995">
        <v>3.0927835051546299E-2</v>
      </c>
      <c r="E1995">
        <v>59</v>
      </c>
      <c r="F1995">
        <v>63</v>
      </c>
      <c r="G1995">
        <v>160</v>
      </c>
      <c r="H1995">
        <v>1.20848056537102</v>
      </c>
      <c r="I1995">
        <v>1.22261484098939</v>
      </c>
      <c r="J1995">
        <v>1.5653710247349799</v>
      </c>
      <c r="K1995">
        <v>0.39247254433605999</v>
      </c>
      <c r="L1995">
        <v>3040</v>
      </c>
      <c r="M1995">
        <v>2871</v>
      </c>
      <c r="N1995">
        <v>4177</v>
      </c>
      <c r="O1995">
        <v>0.301348136399682</v>
      </c>
      <c r="P1995">
        <v>0.28459555908009498</v>
      </c>
      <c r="Q1995">
        <v>0.41405630452022202</v>
      </c>
      <c r="R1995">
        <v>33802</v>
      </c>
      <c r="S1995">
        <v>25021</v>
      </c>
      <c r="T1995">
        <v>52234</v>
      </c>
      <c r="U1995">
        <v>38821</v>
      </c>
      <c r="V1995" t="str">
        <f>VLOOKUP($A1995,List2,1,FALSE)</f>
        <v>GCF_001744435.1_ViralProj344126.fna</v>
      </c>
      <c r="W1995">
        <f>VLOOKUP($A1995,List2,2,FALSE)</f>
        <v>1</v>
      </c>
      <c r="X1995">
        <f>VLOOKUP($A1995,List2,3,FALSE)</f>
        <v>0.38671040822010999</v>
      </c>
      <c r="Y1995">
        <f>VLOOKUP($A1995,List2,4,FALSE)</f>
        <v>3016</v>
      </c>
      <c r="Z1995">
        <f>VLOOKUP($A1995,List2,5,FALSE)</f>
        <v>2980</v>
      </c>
      <c r="AA1995">
        <f>VLOOKUP($A1995,List2,6,FALSE)</f>
        <v>4486</v>
      </c>
      <c r="AB1995">
        <f>VLOOKUP($A1995,List2,7,FALSE)</f>
        <v>33939</v>
      </c>
      <c r="AC1995">
        <f>VLOOKUP($A1995,List2,8,FALSE)</f>
        <v>28536</v>
      </c>
      <c r="AD1995">
        <f>VLOOKUP($A1995,List2,9,FALSE)</f>
        <v>53877</v>
      </c>
      <c r="AE1995">
        <f>VLOOKUP($A1995,List2,10,FALSE)</f>
        <v>45203</v>
      </c>
    </row>
    <row r="1996" spans="1:31" x14ac:dyDescent="0.3">
      <c r="A1996" t="s">
        <v>1995</v>
      </c>
      <c r="B1996">
        <v>288</v>
      </c>
      <c r="C1996">
        <v>8</v>
      </c>
      <c r="D1996">
        <v>2.77777777777777E-2</v>
      </c>
      <c r="E1996">
        <v>57</v>
      </c>
      <c r="F1996">
        <v>62</v>
      </c>
      <c r="G1996">
        <v>161</v>
      </c>
      <c r="H1996">
        <v>1.2028469750889601</v>
      </c>
      <c r="I1996">
        <v>1.22064056939501</v>
      </c>
      <c r="J1996">
        <v>1.5729537366548001</v>
      </c>
      <c r="K1996">
        <v>0.38628874506045602</v>
      </c>
      <c r="L1996">
        <v>2731</v>
      </c>
      <c r="M1996">
        <v>3055</v>
      </c>
      <c r="N1996">
        <v>4216</v>
      </c>
      <c r="O1996">
        <v>0.27304539092181501</v>
      </c>
      <c r="P1996">
        <v>0.30543891221755598</v>
      </c>
      <c r="Q1996">
        <v>0.42151569686062701</v>
      </c>
      <c r="R1996">
        <v>33774</v>
      </c>
      <c r="S1996">
        <v>25074</v>
      </c>
      <c r="T1996">
        <v>54569</v>
      </c>
      <c r="U1996">
        <v>38925</v>
      </c>
      <c r="V1996" t="str">
        <f>VLOOKUP($A1996,List2,1,FALSE)</f>
        <v>GCF_001744415.1_ViralProj344122.fna</v>
      </c>
      <c r="W1996">
        <f>VLOOKUP($A1996,List2,2,FALSE)</f>
        <v>1</v>
      </c>
      <c r="X1996">
        <f>VLOOKUP($A1996,List2,3,FALSE)</f>
        <v>0.378019264916932</v>
      </c>
      <c r="Y1996">
        <f>VLOOKUP($A1996,List2,4,FALSE)</f>
        <v>3176</v>
      </c>
      <c r="Z1996">
        <f>VLOOKUP($A1996,List2,5,FALSE)</f>
        <v>2722</v>
      </c>
      <c r="AA1996">
        <f>VLOOKUP($A1996,List2,6,FALSE)</f>
        <v>4699</v>
      </c>
      <c r="AB1996">
        <f>VLOOKUP($A1996,List2,7,FALSE)</f>
        <v>33858</v>
      </c>
      <c r="AC1996">
        <f>VLOOKUP($A1996,List2,8,FALSE)</f>
        <v>28305</v>
      </c>
      <c r="AD1996">
        <f>VLOOKUP($A1996,List2,9,FALSE)</f>
        <v>56658</v>
      </c>
      <c r="AE1996">
        <f>VLOOKUP($A1996,List2,10,FALSE)</f>
        <v>45623</v>
      </c>
    </row>
    <row r="1997" spans="1:31" x14ac:dyDescent="0.3">
      <c r="A1997" t="s">
        <v>1996</v>
      </c>
      <c r="B1997">
        <v>49</v>
      </c>
      <c r="C1997">
        <v>2</v>
      </c>
      <c r="D1997">
        <v>4.08163265306122E-2</v>
      </c>
      <c r="E1997">
        <v>12</v>
      </c>
      <c r="F1997">
        <v>10</v>
      </c>
      <c r="G1997">
        <v>25</v>
      </c>
      <c r="H1997">
        <v>1.25</v>
      </c>
      <c r="I1997">
        <v>1.2083333333333299</v>
      </c>
      <c r="J1997">
        <v>1.5208333333333299</v>
      </c>
      <c r="K1997">
        <v>0.37286518148013997</v>
      </c>
      <c r="L1997">
        <v>787</v>
      </c>
      <c r="M1997">
        <v>344</v>
      </c>
      <c r="N1997">
        <v>787</v>
      </c>
      <c r="O1997">
        <v>0.41032325338894599</v>
      </c>
      <c r="P1997">
        <v>0.179353493222106</v>
      </c>
      <c r="Q1997">
        <v>0.41032325338894599</v>
      </c>
      <c r="R1997">
        <v>6387</v>
      </c>
      <c r="S1997">
        <v>4944</v>
      </c>
      <c r="T1997">
        <v>10803</v>
      </c>
      <c r="U1997">
        <v>8255</v>
      </c>
      <c r="V1997" t="str">
        <f>VLOOKUP($A1997,List2,1,FALSE)</f>
        <v>GCF_001744395.1_ViralProj344118.fna</v>
      </c>
      <c r="W1997">
        <f>VLOOKUP($A1997,List2,2,FALSE)</f>
        <v>1</v>
      </c>
      <c r="X1997">
        <f>VLOOKUP($A1997,List2,3,FALSE)</f>
        <v>0.36842264242131301</v>
      </c>
      <c r="Y1997">
        <f>VLOOKUP($A1997,List2,4,FALSE)</f>
        <v>393</v>
      </c>
      <c r="Z1997">
        <f>VLOOKUP($A1997,List2,5,FALSE)</f>
        <v>795</v>
      </c>
      <c r="AA1997">
        <f>VLOOKUP($A1997,List2,6,FALSE)</f>
        <v>871</v>
      </c>
      <c r="AB1997">
        <f>VLOOKUP($A1997,List2,7,FALSE)</f>
        <v>6880</v>
      </c>
      <c r="AC1997">
        <f>VLOOKUP($A1997,List2,8,FALSE)</f>
        <v>5317</v>
      </c>
      <c r="AD1997">
        <f>VLOOKUP($A1997,List2,9,FALSE)</f>
        <v>11879</v>
      </c>
      <c r="AE1997">
        <f>VLOOKUP($A1997,List2,10,FALSE)</f>
        <v>9030</v>
      </c>
    </row>
    <row r="1998" spans="1:31" x14ac:dyDescent="0.3">
      <c r="A1998" t="s">
        <v>1997</v>
      </c>
      <c r="B1998">
        <v>94</v>
      </c>
      <c r="C1998">
        <v>3</v>
      </c>
      <c r="D1998">
        <v>3.1914893617021198E-2</v>
      </c>
      <c r="E1998">
        <v>39</v>
      </c>
      <c r="F1998">
        <v>12</v>
      </c>
      <c r="G1998">
        <v>40</v>
      </c>
      <c r="H1998">
        <v>1.4239130434782601</v>
      </c>
      <c r="I1998">
        <v>1.13043478260869</v>
      </c>
      <c r="J1998">
        <v>1.4347826086956501</v>
      </c>
      <c r="K1998">
        <v>0.55157431277698898</v>
      </c>
      <c r="L1998">
        <v>1434</v>
      </c>
      <c r="M1998">
        <v>303</v>
      </c>
      <c r="N1998">
        <v>305</v>
      </c>
      <c r="O1998">
        <v>0.70225269343780605</v>
      </c>
      <c r="P1998">
        <v>0.14838393731635599</v>
      </c>
      <c r="Q1998">
        <v>0.14936336924583701</v>
      </c>
      <c r="R1998">
        <v>19093</v>
      </c>
      <c r="S1998">
        <v>18991</v>
      </c>
      <c r="T1998">
        <v>16641</v>
      </c>
      <c r="U1998">
        <v>14321</v>
      </c>
      <c r="V1998" t="str">
        <f>VLOOKUP($A1998,List2,1,FALSE)</f>
        <v>GCF_001744375.1_ViralProj344114.fna</v>
      </c>
      <c r="W1998">
        <f>VLOOKUP($A1998,List2,2,FALSE)</f>
        <v>1</v>
      </c>
      <c r="X1998">
        <f>VLOOKUP($A1998,List2,3,FALSE)</f>
        <v>0.54820366665753195</v>
      </c>
      <c r="Y1998">
        <f>VLOOKUP($A1998,List2,4,FALSE)</f>
        <v>523</v>
      </c>
      <c r="Z1998">
        <f>VLOOKUP($A1998,List2,5,FALSE)</f>
        <v>1288</v>
      </c>
      <c r="AA1998">
        <f>VLOOKUP($A1998,List2,6,FALSE)</f>
        <v>298</v>
      </c>
      <c r="AB1998">
        <f>VLOOKUP($A1998,List2,7,FALSE)</f>
        <v>19766</v>
      </c>
      <c r="AC1998">
        <f>VLOOKUP($A1998,List2,8,FALSE)</f>
        <v>20243</v>
      </c>
      <c r="AD1998">
        <f>VLOOKUP($A1998,List2,9,FALSE)</f>
        <v>16684</v>
      </c>
      <c r="AE1998">
        <f>VLOOKUP($A1998,List2,10,FALSE)</f>
        <v>16289</v>
      </c>
    </row>
    <row r="1999" spans="1:31" x14ac:dyDescent="0.3">
      <c r="A1999" t="s">
        <v>1998</v>
      </c>
      <c r="B1999">
        <v>302</v>
      </c>
      <c r="C1999">
        <v>12</v>
      </c>
      <c r="D1999">
        <v>3.9735099337748297E-2</v>
      </c>
      <c r="E1999">
        <v>62</v>
      </c>
      <c r="F1999">
        <v>64</v>
      </c>
      <c r="G1999">
        <v>164</v>
      </c>
      <c r="H1999">
        <v>1.2130584192439799</v>
      </c>
      <c r="I1999">
        <v>1.21993127147766</v>
      </c>
      <c r="J1999">
        <v>1.56357388316151</v>
      </c>
      <c r="K1999">
        <v>0.39284128600903601</v>
      </c>
      <c r="L1999">
        <v>3126</v>
      </c>
      <c r="M1999">
        <v>2924</v>
      </c>
      <c r="N1999">
        <v>4253</v>
      </c>
      <c r="O1999">
        <v>0.30340677472580801</v>
      </c>
      <c r="P1999">
        <v>0.283800834708337</v>
      </c>
      <c r="Q1999">
        <v>0.41279239056585398</v>
      </c>
      <c r="R1999">
        <v>34713</v>
      </c>
      <c r="S1999">
        <v>25453</v>
      </c>
      <c r="T1999">
        <v>53182</v>
      </c>
      <c r="U1999">
        <v>39808</v>
      </c>
      <c r="V1999" t="str">
        <f>VLOOKUP($A1999,List2,1,FALSE)</f>
        <v>GCF_001744355.1_ViralProj344110.fna</v>
      </c>
      <c r="W1999">
        <f>VLOOKUP($A1999,List2,2,FALSE)</f>
        <v>1</v>
      </c>
      <c r="X1999">
        <f>VLOOKUP($A1999,List2,3,FALSE)</f>
        <v>0.38724017338193201</v>
      </c>
      <c r="Y1999">
        <f>VLOOKUP($A1999,List2,4,FALSE)</f>
        <v>3044</v>
      </c>
      <c r="Z1999">
        <f>VLOOKUP($A1999,List2,5,FALSE)</f>
        <v>3002</v>
      </c>
      <c r="AA1999">
        <f>VLOOKUP($A1999,List2,6,FALSE)</f>
        <v>4540</v>
      </c>
      <c r="AB1999">
        <f>VLOOKUP($A1999,List2,7,FALSE)</f>
        <v>34158</v>
      </c>
      <c r="AC1999">
        <f>VLOOKUP($A1999,List2,8,FALSE)</f>
        <v>28736</v>
      </c>
      <c r="AD1999">
        <f>VLOOKUP($A1999,List2,9,FALSE)</f>
        <v>54193</v>
      </c>
      <c r="AE1999">
        <f>VLOOKUP($A1999,List2,10,FALSE)</f>
        <v>45329</v>
      </c>
    </row>
    <row r="2000" spans="1:31" x14ac:dyDescent="0.3">
      <c r="A2000" t="s">
        <v>1999</v>
      </c>
      <c r="B2000">
        <v>277</v>
      </c>
      <c r="C2000">
        <v>9</v>
      </c>
      <c r="D2000">
        <v>3.2490974729241798E-2</v>
      </c>
      <c r="E2000">
        <v>73</v>
      </c>
      <c r="F2000">
        <v>23</v>
      </c>
      <c r="G2000">
        <v>172</v>
      </c>
      <c r="H2000">
        <v>1.2713754646840101</v>
      </c>
      <c r="I2000">
        <v>1.0855018587360501</v>
      </c>
      <c r="J2000">
        <v>1.6394052044609599</v>
      </c>
      <c r="K2000">
        <v>0.51659310468589104</v>
      </c>
      <c r="L2000">
        <v>5094</v>
      </c>
      <c r="M2000">
        <v>918</v>
      </c>
      <c r="N2000">
        <v>2682</v>
      </c>
      <c r="O2000">
        <v>0.58592132505175898</v>
      </c>
      <c r="P2000">
        <v>0.105590062111801</v>
      </c>
      <c r="Q2000">
        <v>0.30848861283643803</v>
      </c>
      <c r="R2000">
        <v>62856</v>
      </c>
      <c r="S2000">
        <v>58049</v>
      </c>
      <c r="T2000">
        <v>59243</v>
      </c>
      <c r="U2000">
        <v>53895</v>
      </c>
      <c r="V2000" t="str">
        <f>VLOOKUP($A2000,List2,1,FALSE)</f>
        <v>GCF_001744335.1_ViralProj344106.fna</v>
      </c>
      <c r="W2000">
        <f>VLOOKUP($A2000,List2,2,FALSE)</f>
        <v>1</v>
      </c>
      <c r="X2000">
        <f>VLOOKUP($A2000,List2,3,FALSE)</f>
        <v>0.51211371913711801</v>
      </c>
      <c r="Y2000">
        <f>VLOOKUP($A2000,List2,4,FALSE)</f>
        <v>1343</v>
      </c>
      <c r="Z2000">
        <f>VLOOKUP($A2000,List2,5,FALSE)</f>
        <v>4782</v>
      </c>
      <c r="AA2000">
        <f>VLOOKUP($A2000,List2,6,FALSE)</f>
        <v>2929</v>
      </c>
      <c r="AB2000">
        <f>VLOOKUP($A2000,List2,7,FALSE)</f>
        <v>64545</v>
      </c>
      <c r="AC2000">
        <f>VLOOKUP($A2000,List2,8,FALSE)</f>
        <v>61584</v>
      </c>
      <c r="AD2000">
        <f>VLOOKUP($A2000,List2,9,FALSE)</f>
        <v>61140</v>
      </c>
      <c r="AE2000">
        <f>VLOOKUP($A2000,List2,10,FALSE)</f>
        <v>59022</v>
      </c>
    </row>
    <row r="2001" spans="1:31" x14ac:dyDescent="0.3">
      <c r="A2001" t="s">
        <v>2000</v>
      </c>
      <c r="B2001">
        <v>285</v>
      </c>
      <c r="C2001">
        <v>10</v>
      </c>
      <c r="D2001">
        <v>3.5087719298245598E-2</v>
      </c>
      <c r="E2001">
        <v>63</v>
      </c>
      <c r="F2001">
        <v>39</v>
      </c>
      <c r="G2001">
        <v>173</v>
      </c>
      <c r="H2001">
        <v>1.22826086956521</v>
      </c>
      <c r="I2001">
        <v>1.14130434782608</v>
      </c>
      <c r="J2001">
        <v>1.62681159420289</v>
      </c>
      <c r="K2001">
        <v>0.52549669300530899</v>
      </c>
      <c r="L2001">
        <v>5148</v>
      </c>
      <c r="M2001">
        <v>815</v>
      </c>
      <c r="N2001">
        <v>2518</v>
      </c>
      <c r="O2001">
        <v>0.60700389105058306</v>
      </c>
      <c r="P2001">
        <v>9.6097158353967593E-2</v>
      </c>
      <c r="Q2001">
        <v>0.29689895059544802</v>
      </c>
      <c r="R2001">
        <v>62925</v>
      </c>
      <c r="S2001">
        <v>59511</v>
      </c>
      <c r="T2001">
        <v>57593</v>
      </c>
      <c r="U2001">
        <v>52962</v>
      </c>
      <c r="V2001" t="str">
        <f>VLOOKUP($A2001,List2,1,FALSE)</f>
        <v>GCF_001744315.1_ViralProj344102.fna</v>
      </c>
      <c r="W2001">
        <f>VLOOKUP($A2001,List2,2,FALSE)</f>
        <v>1</v>
      </c>
      <c r="X2001">
        <f>VLOOKUP($A2001,List2,3,FALSE)</f>
        <v>0.52101740729166202</v>
      </c>
      <c r="Y2001">
        <f>VLOOKUP($A2001,List2,4,FALSE)</f>
        <v>1218</v>
      </c>
      <c r="Z2001">
        <f>VLOOKUP($A2001,List2,5,FALSE)</f>
        <v>4854</v>
      </c>
      <c r="AA2001">
        <f>VLOOKUP($A2001,List2,6,FALSE)</f>
        <v>2823</v>
      </c>
      <c r="AB2001">
        <f>VLOOKUP($A2001,List2,7,FALSE)</f>
        <v>65229</v>
      </c>
      <c r="AC2001">
        <f>VLOOKUP($A2001,List2,8,FALSE)</f>
        <v>63145</v>
      </c>
      <c r="AD2001">
        <f>VLOOKUP($A2001,List2,9,FALSE)</f>
        <v>59770</v>
      </c>
      <c r="AE2001">
        <f>VLOOKUP($A2001,List2,10,FALSE)</f>
        <v>58247</v>
      </c>
    </row>
    <row r="2002" spans="1:31" x14ac:dyDescent="0.3">
      <c r="A2002" t="s">
        <v>2001</v>
      </c>
      <c r="B2002">
        <v>79</v>
      </c>
      <c r="C2002">
        <v>1</v>
      </c>
      <c r="D2002">
        <v>1.26582278481012E-2</v>
      </c>
      <c r="E2002">
        <v>65</v>
      </c>
      <c r="F2002">
        <v>12</v>
      </c>
      <c r="G2002">
        <v>1</v>
      </c>
      <c r="H2002">
        <v>1.82278481012658</v>
      </c>
      <c r="I2002">
        <v>1.15189873417721</v>
      </c>
      <c r="J2002">
        <v>1.0126582278481</v>
      </c>
      <c r="K2002">
        <v>0.67493236190110995</v>
      </c>
      <c r="L2002">
        <v>509</v>
      </c>
      <c r="M2002">
        <v>34</v>
      </c>
      <c r="N2002">
        <v>19</v>
      </c>
      <c r="O2002">
        <v>0.90569395017793597</v>
      </c>
      <c r="P2002">
        <v>6.0498220640569297E-2</v>
      </c>
      <c r="Q2002">
        <v>3.3807829181494602E-2</v>
      </c>
      <c r="R2002">
        <v>15128</v>
      </c>
      <c r="S2002">
        <v>16554</v>
      </c>
      <c r="T2002">
        <v>8520</v>
      </c>
      <c r="U2002">
        <v>6739</v>
      </c>
      <c r="V2002" t="str">
        <f>VLOOKUP($A2002,List2,1,FALSE)</f>
        <v>GCF_001744295.1_ViralProj344098.fna</v>
      </c>
      <c r="W2002">
        <f>VLOOKUP($A2002,List2,2,FALSE)</f>
        <v>1</v>
      </c>
      <c r="X2002">
        <f>VLOOKUP($A2002,List2,3,FALSE)</f>
        <v>0.67370201039644195</v>
      </c>
      <c r="Y2002">
        <f>VLOOKUP($A2002,List2,4,FALSE)</f>
        <v>49</v>
      </c>
      <c r="Z2002">
        <f>VLOOKUP($A2002,List2,5,FALSE)</f>
        <v>459</v>
      </c>
      <c r="AA2002">
        <f>VLOOKUP($A2002,List2,6,FALSE)</f>
        <v>19</v>
      </c>
      <c r="AB2002">
        <f>VLOOKUP($A2002,List2,7,FALSE)</f>
        <v>15360</v>
      </c>
      <c r="AC2002">
        <f>VLOOKUP($A2002,List2,8,FALSE)</f>
        <v>16911</v>
      </c>
      <c r="AD2002">
        <f>VLOOKUP($A2002,List2,9,FALSE)</f>
        <v>8674</v>
      </c>
      <c r="AE2002">
        <f>VLOOKUP($A2002,List2,10,FALSE)</f>
        <v>6956</v>
      </c>
    </row>
    <row r="2003" spans="1:31" x14ac:dyDescent="0.3">
      <c r="A2003" t="s">
        <v>2002</v>
      </c>
      <c r="B2003">
        <v>59</v>
      </c>
      <c r="C2003">
        <v>2</v>
      </c>
      <c r="D2003">
        <v>3.38983050847457E-2</v>
      </c>
      <c r="E2003">
        <v>32</v>
      </c>
      <c r="F2003">
        <v>16</v>
      </c>
      <c r="G2003">
        <v>9</v>
      </c>
      <c r="H2003">
        <v>1.55172413793103</v>
      </c>
      <c r="I2003">
        <v>1.27586206896551</v>
      </c>
      <c r="J2003">
        <v>1.1551724137931001</v>
      </c>
      <c r="K2003">
        <v>0.65573845138082498</v>
      </c>
      <c r="L2003">
        <v>425</v>
      </c>
      <c r="M2003">
        <v>103</v>
      </c>
      <c r="N2003">
        <v>88</v>
      </c>
      <c r="O2003">
        <v>0.68993506493506496</v>
      </c>
      <c r="P2003">
        <v>0.167207792207792</v>
      </c>
      <c r="Q2003">
        <v>0.14285714285714199</v>
      </c>
      <c r="R2003">
        <v>14711</v>
      </c>
      <c r="S2003">
        <v>14091</v>
      </c>
      <c r="T2003">
        <v>7945</v>
      </c>
      <c r="U2003">
        <v>7176</v>
      </c>
      <c r="V2003" t="str">
        <f>VLOOKUP($A2003,List2,1,FALSE)</f>
        <v>GCF_001744275.1_ViralProj344094.fna</v>
      </c>
      <c r="W2003">
        <f>VLOOKUP($A2003,List2,2,FALSE)</f>
        <v>1</v>
      </c>
      <c r="X2003">
        <f>VLOOKUP($A2003,List2,3,FALSE)</f>
        <v>0.65249072602013702</v>
      </c>
      <c r="Y2003">
        <f>VLOOKUP($A2003,List2,4,FALSE)</f>
        <v>177</v>
      </c>
      <c r="Z2003">
        <f>VLOOKUP($A2003,List2,5,FALSE)</f>
        <v>406</v>
      </c>
      <c r="AA2003">
        <f>VLOOKUP($A2003,List2,6,FALSE)</f>
        <v>93</v>
      </c>
      <c r="AB2003">
        <f>VLOOKUP($A2003,List2,7,FALSE)</f>
        <v>15220</v>
      </c>
      <c r="AC2003">
        <f>VLOOKUP($A2003,List2,8,FALSE)</f>
        <v>14330</v>
      </c>
      <c r="AD2003">
        <f>VLOOKUP($A2003,List2,9,FALSE)</f>
        <v>7966</v>
      </c>
      <c r="AE2003">
        <f>VLOOKUP($A2003,List2,10,FALSE)</f>
        <v>7772</v>
      </c>
    </row>
    <row r="2004" spans="1:31" x14ac:dyDescent="0.3">
      <c r="A2004" t="s">
        <v>2003</v>
      </c>
      <c r="B2004">
        <v>60</v>
      </c>
      <c r="C2004">
        <v>2</v>
      </c>
      <c r="D2004">
        <v>3.3333333333333298E-2</v>
      </c>
      <c r="E2004">
        <v>53</v>
      </c>
      <c r="F2004">
        <v>3</v>
      </c>
      <c r="G2004">
        <v>2</v>
      </c>
      <c r="H2004">
        <v>1.8983050847457601</v>
      </c>
      <c r="I2004">
        <v>1.0508474576271101</v>
      </c>
      <c r="J2004">
        <v>1.0338983050847399</v>
      </c>
      <c r="K2004">
        <v>0.67713839053078195</v>
      </c>
      <c r="L2004">
        <v>500</v>
      </c>
      <c r="M2004">
        <v>23</v>
      </c>
      <c r="N2004">
        <v>19</v>
      </c>
      <c r="O2004">
        <v>0.92250922509225097</v>
      </c>
      <c r="P2004">
        <v>4.2435424354243502E-2</v>
      </c>
      <c r="Q2004">
        <v>3.5055350553505497E-2</v>
      </c>
      <c r="R2004">
        <v>13729</v>
      </c>
      <c r="S2004">
        <v>13559</v>
      </c>
      <c r="T2004">
        <v>7012</v>
      </c>
      <c r="U2004">
        <v>5999</v>
      </c>
      <c r="V2004" t="str">
        <f>VLOOKUP($A2004,List2,1,FALSE)</f>
        <v>GCF_001744255.1_ViralProj344090.fna</v>
      </c>
      <c r="W2004">
        <f>VLOOKUP($A2004,List2,2,FALSE)</f>
        <v>1</v>
      </c>
      <c r="X2004">
        <f>VLOOKUP($A2004,List2,3,FALSE)</f>
        <v>0.67514751905205495</v>
      </c>
      <c r="Y2004">
        <f>VLOOKUP($A2004,List2,4,FALSE)</f>
        <v>36</v>
      </c>
      <c r="Z2004">
        <f>VLOOKUP($A2004,List2,5,FALSE)</f>
        <v>510</v>
      </c>
      <c r="AA2004">
        <f>VLOOKUP($A2004,List2,6,FALSE)</f>
        <v>20</v>
      </c>
      <c r="AB2004">
        <f>VLOOKUP($A2004,List2,7,FALSE)</f>
        <v>14157</v>
      </c>
      <c r="AC2004">
        <f>VLOOKUP($A2004,List2,8,FALSE)</f>
        <v>14104</v>
      </c>
      <c r="AD2004">
        <f>VLOOKUP($A2004,List2,9,FALSE)</f>
        <v>7244</v>
      </c>
      <c r="AE2004">
        <f>VLOOKUP($A2004,List2,10,FALSE)</f>
        <v>6354</v>
      </c>
    </row>
    <row r="2005" spans="1:31" x14ac:dyDescent="0.3">
      <c r="A2005" t="s">
        <v>2004</v>
      </c>
      <c r="B2005">
        <v>125</v>
      </c>
      <c r="C2005">
        <v>6</v>
      </c>
      <c r="D2005">
        <v>4.8000000000000001E-2</v>
      </c>
      <c r="E2005">
        <v>47</v>
      </c>
      <c r="F2005">
        <v>28</v>
      </c>
      <c r="G2005">
        <v>44</v>
      </c>
      <c r="H2005">
        <v>1.3916666666666599</v>
      </c>
      <c r="I2005">
        <v>1.2333333333333301</v>
      </c>
      <c r="J2005">
        <v>1.36666666666666</v>
      </c>
      <c r="K2005">
        <v>0.55367625301860302</v>
      </c>
      <c r="L2005">
        <v>1825</v>
      </c>
      <c r="M2005">
        <v>530</v>
      </c>
      <c r="N2005">
        <v>603</v>
      </c>
      <c r="O2005">
        <v>0.61697092630155503</v>
      </c>
      <c r="P2005">
        <v>0.179175118323191</v>
      </c>
      <c r="Q2005">
        <v>0.203853955375253</v>
      </c>
      <c r="R2005">
        <v>29267</v>
      </c>
      <c r="S2005">
        <v>28740</v>
      </c>
      <c r="T2005">
        <v>24513</v>
      </c>
      <c r="U2005">
        <v>22247</v>
      </c>
      <c r="V2005" t="str">
        <f>VLOOKUP($A2005,List2,1,FALSE)</f>
        <v>GCF_000848865.1_ViralProj14600.fna</v>
      </c>
      <c r="W2005">
        <f>VLOOKUP($A2005,List2,2,FALSE)</f>
        <v>1</v>
      </c>
      <c r="X2005">
        <f>VLOOKUP($A2005,List2,3,FALSE)</f>
        <v>0.54776721173100495</v>
      </c>
      <c r="Y2005">
        <f>VLOOKUP($A2005,List2,4,FALSE)</f>
        <v>799</v>
      </c>
      <c r="Z2005">
        <f>VLOOKUP($A2005,List2,5,FALSE)</f>
        <v>1736</v>
      </c>
      <c r="AA2005">
        <f>VLOOKUP($A2005,List2,6,FALSE)</f>
        <v>673</v>
      </c>
      <c r="AB2005">
        <f>VLOOKUP($A2005,List2,7,FALSE)</f>
        <v>30081</v>
      </c>
      <c r="AC2005">
        <f>VLOOKUP($A2005,List2,8,FALSE)</f>
        <v>30920</v>
      </c>
      <c r="AD2005">
        <f>VLOOKUP($A2005,List2,9,FALSE)</f>
        <v>25250</v>
      </c>
      <c r="AE2005">
        <f>VLOOKUP($A2005,List2,10,FALSE)</f>
        <v>25112</v>
      </c>
    </row>
    <row r="2006" spans="1:31" x14ac:dyDescent="0.3">
      <c r="A2006" t="s">
        <v>2005</v>
      </c>
      <c r="B2006">
        <v>268</v>
      </c>
      <c r="C2006">
        <v>3</v>
      </c>
      <c r="D2006">
        <v>1.11940298507462E-2</v>
      </c>
      <c r="E2006">
        <v>80</v>
      </c>
      <c r="F2006">
        <v>17</v>
      </c>
      <c r="G2006">
        <v>168</v>
      </c>
      <c r="H2006">
        <v>1.3007518796992401</v>
      </c>
      <c r="I2006">
        <v>1.0639097744360899</v>
      </c>
      <c r="J2006">
        <v>1.6315789473684199</v>
      </c>
      <c r="K2006">
        <v>0.35790228244458799</v>
      </c>
      <c r="L2006">
        <v>4620</v>
      </c>
      <c r="M2006">
        <v>1745</v>
      </c>
      <c r="N2006">
        <v>4686</v>
      </c>
      <c r="O2006">
        <v>0.41806171387204699</v>
      </c>
      <c r="P2006">
        <v>0.157904262057732</v>
      </c>
      <c r="Q2006">
        <v>0.42403402407021901</v>
      </c>
      <c r="R2006">
        <v>31517</v>
      </c>
      <c r="S2006">
        <v>24902</v>
      </c>
      <c r="T2006">
        <v>52619</v>
      </c>
      <c r="U2006">
        <v>48600</v>
      </c>
      <c r="V2006" t="str">
        <f>VLOOKUP($A2006,List2,1,FALSE)</f>
        <v>GCF_001744235.1_ViralProj344086.fna</v>
      </c>
      <c r="W2006">
        <f>VLOOKUP($A2006,List2,2,FALSE)</f>
        <v>1</v>
      </c>
      <c r="X2006">
        <f>VLOOKUP($A2006,List2,3,FALSE)</f>
        <v>0.35541652589410599</v>
      </c>
      <c r="Y2006">
        <f>VLOOKUP($A2006,List2,4,FALSE)</f>
        <v>2163</v>
      </c>
      <c r="Z2006">
        <f>VLOOKUP($A2006,List2,5,FALSE)</f>
        <v>3038</v>
      </c>
      <c r="AA2006">
        <f>VLOOKUP($A2006,List2,6,FALSE)</f>
        <v>4920</v>
      </c>
      <c r="AB2006">
        <f>VLOOKUP($A2006,List2,7,FALSE)</f>
        <v>27679</v>
      </c>
      <c r="AC2006">
        <f>VLOOKUP($A2006,List2,8,FALSE)</f>
        <v>31232</v>
      </c>
      <c r="AD2006">
        <f>VLOOKUP($A2006,List2,9,FALSE)</f>
        <v>52773</v>
      </c>
      <c r="AE2006">
        <f>VLOOKUP($A2006,List2,10,FALSE)</f>
        <v>54068</v>
      </c>
    </row>
    <row r="2007" spans="1:31" x14ac:dyDescent="0.3">
      <c r="A2007" t="s">
        <v>2006</v>
      </c>
      <c r="B2007">
        <v>122</v>
      </c>
      <c r="C2007">
        <v>6</v>
      </c>
      <c r="D2007">
        <v>4.9180327868852403E-2</v>
      </c>
      <c r="E2007">
        <v>44</v>
      </c>
      <c r="F2007">
        <v>11</v>
      </c>
      <c r="G2007">
        <v>61</v>
      </c>
      <c r="H2007">
        <v>1.3760683760683701</v>
      </c>
      <c r="I2007">
        <v>1.0940170940170899</v>
      </c>
      <c r="J2007">
        <v>1.52136752136752</v>
      </c>
      <c r="K2007">
        <v>0.49351442905535697</v>
      </c>
      <c r="L2007">
        <v>2164</v>
      </c>
      <c r="M2007">
        <v>490</v>
      </c>
      <c r="N2007">
        <v>1370</v>
      </c>
      <c r="O2007">
        <v>0.53777335984095398</v>
      </c>
      <c r="P2007">
        <v>0.121769383697813</v>
      </c>
      <c r="Q2007">
        <v>0.34045725646123198</v>
      </c>
      <c r="R2007">
        <v>24569</v>
      </c>
      <c r="S2007">
        <v>21468</v>
      </c>
      <c r="T2007">
        <v>25352</v>
      </c>
      <c r="U2007">
        <v>21895</v>
      </c>
      <c r="V2007" t="str">
        <f>VLOOKUP($A2007,List2,1,FALSE)</f>
        <v>GCF_001744215.1_ViralProj344312.fna</v>
      </c>
      <c r="W2007">
        <f>VLOOKUP($A2007,List2,2,FALSE)</f>
        <v>1</v>
      </c>
      <c r="X2007">
        <f>VLOOKUP($A2007,List2,3,FALSE)</f>
        <v>0.48578002049378399</v>
      </c>
      <c r="Y2007">
        <f>VLOOKUP($A2007,List2,4,FALSE)</f>
        <v>757</v>
      </c>
      <c r="Z2007">
        <f>VLOOKUP($A2007,List2,5,FALSE)</f>
        <v>1981</v>
      </c>
      <c r="AA2007">
        <f>VLOOKUP($A2007,List2,6,FALSE)</f>
        <v>1536</v>
      </c>
      <c r="AB2007">
        <f>VLOOKUP($A2007,List2,7,FALSE)</f>
        <v>25017</v>
      </c>
      <c r="AC2007">
        <f>VLOOKUP($A2007,List2,8,FALSE)</f>
        <v>25235</v>
      </c>
      <c r="AD2007">
        <f>VLOOKUP($A2007,List2,9,FALSE)</f>
        <v>26656</v>
      </c>
      <c r="AE2007">
        <f>VLOOKUP($A2007,List2,10,FALSE)</f>
        <v>26538</v>
      </c>
    </row>
    <row r="2008" spans="1:31" x14ac:dyDescent="0.3">
      <c r="A2008" t="s">
        <v>2007</v>
      </c>
      <c r="B2008">
        <v>52</v>
      </c>
      <c r="C2008">
        <v>1</v>
      </c>
      <c r="D2008">
        <v>1.9230769230769201E-2</v>
      </c>
      <c r="E2008">
        <v>27</v>
      </c>
      <c r="F2008">
        <v>3</v>
      </c>
      <c r="G2008">
        <v>21</v>
      </c>
      <c r="H2008">
        <v>1.5192307692307601</v>
      </c>
      <c r="I2008">
        <v>1.0576923076922999</v>
      </c>
      <c r="J2008">
        <v>1.40384615384615</v>
      </c>
      <c r="K2008">
        <v>0.510124736756844</v>
      </c>
      <c r="L2008">
        <v>901</v>
      </c>
      <c r="M2008">
        <v>172</v>
      </c>
      <c r="N2008">
        <v>447</v>
      </c>
      <c r="O2008">
        <v>0.59276315789473599</v>
      </c>
      <c r="P2008">
        <v>0.113157894736842</v>
      </c>
      <c r="Q2008">
        <v>0.294078947368421</v>
      </c>
      <c r="R2008">
        <v>10042</v>
      </c>
      <c r="S2008">
        <v>8852</v>
      </c>
      <c r="T2008">
        <v>9825</v>
      </c>
      <c r="U2008">
        <v>8319</v>
      </c>
      <c r="V2008" t="str">
        <f>VLOOKUP($A2008,List2,1,FALSE)</f>
        <v>GCF_001744195.1_ViralProj344224.fna</v>
      </c>
      <c r="W2008">
        <f>VLOOKUP($A2008,List2,2,FALSE)</f>
        <v>1</v>
      </c>
      <c r="X2008">
        <f>VLOOKUP($A2008,List2,3,FALSE)</f>
        <v>0.50586657727120299</v>
      </c>
      <c r="Y2008">
        <f>VLOOKUP($A2008,List2,4,FALSE)</f>
        <v>194</v>
      </c>
      <c r="Z2008">
        <f>VLOOKUP($A2008,List2,5,FALSE)</f>
        <v>900</v>
      </c>
      <c r="AA2008">
        <f>VLOOKUP($A2008,List2,6,FALSE)</f>
        <v>532</v>
      </c>
      <c r="AB2008">
        <f>VLOOKUP($A2008,List2,7,FALSE)</f>
        <v>10876</v>
      </c>
      <c r="AC2008">
        <f>VLOOKUP($A2008,List2,8,FALSE)</f>
        <v>10250</v>
      </c>
      <c r="AD2008">
        <f>VLOOKUP($A2008,List2,9,FALSE)</f>
        <v>10721</v>
      </c>
      <c r="AE2008">
        <f>VLOOKUP($A2008,List2,10,FALSE)</f>
        <v>9915</v>
      </c>
    </row>
    <row r="2009" spans="1:31" x14ac:dyDescent="0.3">
      <c r="A2009" t="s">
        <v>2008</v>
      </c>
      <c r="B2009">
        <v>60</v>
      </c>
      <c r="C2009">
        <v>1</v>
      </c>
      <c r="D2009">
        <v>1.6666666666666601E-2</v>
      </c>
      <c r="E2009">
        <v>14</v>
      </c>
      <c r="F2009">
        <v>4</v>
      </c>
      <c r="G2009">
        <v>41</v>
      </c>
      <c r="H2009">
        <v>1.2333333333333301</v>
      </c>
      <c r="I2009">
        <v>1.06666666666666</v>
      </c>
      <c r="J2009">
        <v>1.68333333333333</v>
      </c>
      <c r="K2009">
        <v>0.35088677455517497</v>
      </c>
      <c r="L2009">
        <v>938</v>
      </c>
      <c r="M2009">
        <v>579</v>
      </c>
      <c r="N2009">
        <v>1051</v>
      </c>
      <c r="O2009">
        <v>0.36526479750778801</v>
      </c>
      <c r="P2009">
        <v>0.22546728971962601</v>
      </c>
      <c r="Q2009">
        <v>0.40926791277258501</v>
      </c>
      <c r="R2009">
        <v>7006</v>
      </c>
      <c r="S2009">
        <v>5201</v>
      </c>
      <c r="T2009">
        <v>13278</v>
      </c>
      <c r="U2009">
        <v>9304</v>
      </c>
      <c r="V2009" t="str">
        <f>VLOOKUP($A2009,List2,1,FALSE)</f>
        <v>GCF_001744175.1_ViralProj344220.fna</v>
      </c>
      <c r="W2009">
        <f>VLOOKUP($A2009,List2,2,FALSE)</f>
        <v>1</v>
      </c>
      <c r="X2009">
        <f>VLOOKUP($A2009,List2,3,FALSE)</f>
        <v>0.34539751159848098</v>
      </c>
      <c r="Y2009">
        <f>VLOOKUP($A2009,List2,4,FALSE)</f>
        <v>644</v>
      </c>
      <c r="Z2009">
        <f>VLOOKUP($A2009,List2,5,FALSE)</f>
        <v>702</v>
      </c>
      <c r="AA2009">
        <f>VLOOKUP($A2009,List2,6,FALSE)</f>
        <v>1111</v>
      </c>
      <c r="AB2009">
        <f>VLOOKUP($A2009,List2,7,FALSE)</f>
        <v>6524</v>
      </c>
      <c r="AC2009">
        <f>VLOOKUP($A2009,List2,8,FALSE)</f>
        <v>6579</v>
      </c>
      <c r="AD2009">
        <f>VLOOKUP($A2009,List2,9,FALSE)</f>
        <v>12165</v>
      </c>
      <c r="AE2009">
        <f>VLOOKUP($A2009,List2,10,FALSE)</f>
        <v>12668</v>
      </c>
    </row>
    <row r="2010" spans="1:31" x14ac:dyDescent="0.3">
      <c r="A2010" t="s">
        <v>2009</v>
      </c>
      <c r="B2010">
        <v>1</v>
      </c>
      <c r="C2010">
        <v>1</v>
      </c>
      <c r="D2010">
        <v>1</v>
      </c>
      <c r="E2010">
        <v>0</v>
      </c>
      <c r="F2010">
        <v>0</v>
      </c>
      <c r="G2010">
        <v>0</v>
      </c>
      <c r="H2010">
        <v>1</v>
      </c>
      <c r="I2010">
        <v>1</v>
      </c>
      <c r="J2010">
        <v>1</v>
      </c>
      <c r="K2010">
        <v>0.51323883391281</v>
      </c>
      <c r="L2010">
        <v>146</v>
      </c>
      <c r="M2010">
        <v>44</v>
      </c>
      <c r="N2010">
        <v>63</v>
      </c>
      <c r="O2010">
        <v>0.57707509881422903</v>
      </c>
      <c r="P2010">
        <v>0.17391304347826</v>
      </c>
      <c r="Q2010">
        <v>0.249011857707509</v>
      </c>
      <c r="R2010">
        <v>1792</v>
      </c>
      <c r="S2010">
        <v>2046</v>
      </c>
      <c r="T2010">
        <v>1706</v>
      </c>
      <c r="U2010">
        <v>1934</v>
      </c>
      <c r="V2010" t="str">
        <f>VLOOKUP($A2010,List2,1,FALSE)</f>
        <v>GCF_001744155.1_ViralProj344216.fna</v>
      </c>
      <c r="W2010">
        <f>VLOOKUP($A2010,List2,2,FALSE)</f>
        <v>1</v>
      </c>
      <c r="X2010">
        <f>VLOOKUP($A2010,List2,3,FALSE)</f>
        <v>0.50928411633109605</v>
      </c>
      <c r="Y2010">
        <f>VLOOKUP($A2010,List2,4,FALSE)</f>
        <v>70</v>
      </c>
      <c r="Z2010">
        <f>VLOOKUP($A2010,List2,5,FALSE)</f>
        <v>176</v>
      </c>
      <c r="AA2010">
        <f>VLOOKUP($A2010,List2,6,FALSE)</f>
        <v>76</v>
      </c>
      <c r="AB2010">
        <f>VLOOKUP($A2010,List2,7,FALSE)</f>
        <v>2169</v>
      </c>
      <c r="AC2010">
        <f>VLOOKUP($A2010,List2,8,FALSE)</f>
        <v>2384</v>
      </c>
      <c r="AD2010">
        <f>VLOOKUP($A2010,List2,9,FALSE)</f>
        <v>2083</v>
      </c>
      <c r="AE2010">
        <f>VLOOKUP($A2010,List2,10,FALSE)</f>
        <v>2304</v>
      </c>
    </row>
    <row r="2011" spans="1:31" x14ac:dyDescent="0.3">
      <c r="A2011" t="s">
        <v>2010</v>
      </c>
      <c r="B2011">
        <v>93</v>
      </c>
      <c r="C2011">
        <v>4</v>
      </c>
      <c r="D2011">
        <v>4.3010752688171998E-2</v>
      </c>
      <c r="E2011">
        <v>74</v>
      </c>
      <c r="F2011">
        <v>11</v>
      </c>
      <c r="G2011">
        <v>4</v>
      </c>
      <c r="H2011">
        <v>1.82222222222222</v>
      </c>
      <c r="I2011">
        <v>1.12222222222222</v>
      </c>
      <c r="J2011">
        <v>1.0444444444444401</v>
      </c>
      <c r="K2011">
        <v>0.67870198627793399</v>
      </c>
      <c r="L2011">
        <v>573</v>
      </c>
      <c r="M2011">
        <v>37</v>
      </c>
      <c r="N2011">
        <v>41</v>
      </c>
      <c r="O2011">
        <v>0.88018433179723499</v>
      </c>
      <c r="P2011">
        <v>5.6835637480798701E-2</v>
      </c>
      <c r="Q2011">
        <v>6.2980030721966201E-2</v>
      </c>
      <c r="R2011">
        <v>17905</v>
      </c>
      <c r="S2011">
        <v>19784</v>
      </c>
      <c r="T2011">
        <v>10057</v>
      </c>
      <c r="U2011">
        <v>7785</v>
      </c>
      <c r="V2011" t="str">
        <f>VLOOKUP($A2011,List2,1,FALSE)</f>
        <v>GCF_001744135.1_ViralProj344212.fna</v>
      </c>
      <c r="W2011">
        <f>VLOOKUP($A2011,List2,2,FALSE)</f>
        <v>1</v>
      </c>
      <c r="X2011">
        <f>VLOOKUP($A2011,List2,3,FALSE)</f>
        <v>0.67721902191775996</v>
      </c>
      <c r="Y2011">
        <f>VLOOKUP($A2011,List2,4,FALSE)</f>
        <v>69</v>
      </c>
      <c r="Z2011">
        <f>VLOOKUP($A2011,List2,5,FALSE)</f>
        <v>532</v>
      </c>
      <c r="AA2011">
        <f>VLOOKUP($A2011,List2,6,FALSE)</f>
        <v>46</v>
      </c>
      <c r="AB2011">
        <f>VLOOKUP($A2011,List2,7,FALSE)</f>
        <v>18456</v>
      </c>
      <c r="AC2011">
        <f>VLOOKUP($A2011,List2,8,FALSE)</f>
        <v>20692</v>
      </c>
      <c r="AD2011">
        <f>VLOOKUP($A2011,List2,9,FALSE)</f>
        <v>10362</v>
      </c>
      <c r="AE2011">
        <f>VLOOKUP($A2011,List2,10,FALSE)</f>
        <v>8297</v>
      </c>
    </row>
    <row r="2012" spans="1:31" x14ac:dyDescent="0.3">
      <c r="A2012" t="s">
        <v>2011</v>
      </c>
      <c r="B2012">
        <v>207</v>
      </c>
      <c r="C2012">
        <v>10</v>
      </c>
      <c r="D2012">
        <v>4.8309178743961297E-2</v>
      </c>
      <c r="E2012">
        <v>40</v>
      </c>
      <c r="F2012">
        <v>30</v>
      </c>
      <c r="G2012">
        <v>127</v>
      </c>
      <c r="H2012">
        <v>1.2020202020202</v>
      </c>
      <c r="I2012">
        <v>1.15151515151515</v>
      </c>
      <c r="J2012">
        <v>1.6414141414141401</v>
      </c>
      <c r="K2012">
        <v>0.31996427823067403</v>
      </c>
      <c r="L2012">
        <v>4197</v>
      </c>
      <c r="M2012">
        <v>4062</v>
      </c>
      <c r="N2012">
        <v>6539</v>
      </c>
      <c r="O2012">
        <v>0.28361940802811098</v>
      </c>
      <c r="P2012">
        <v>0.27449655358832198</v>
      </c>
      <c r="Q2012">
        <v>0.44188403838356499</v>
      </c>
      <c r="R2012">
        <v>34854</v>
      </c>
      <c r="S2012">
        <v>29279</v>
      </c>
      <c r="T2012">
        <v>72997</v>
      </c>
      <c r="U2012">
        <v>63308</v>
      </c>
      <c r="V2012" t="str">
        <f>VLOOKUP($A2012,List2,1,FALSE)</f>
        <v>GCF_001744115.1_ViralProj344208.fna</v>
      </c>
      <c r="W2012">
        <f>VLOOKUP($A2012,List2,2,FALSE)</f>
        <v>1</v>
      </c>
      <c r="X2012">
        <f>VLOOKUP($A2012,List2,3,FALSE)</f>
        <v>0.31266954363114602</v>
      </c>
      <c r="Y2012">
        <f>VLOOKUP($A2012,List2,4,FALSE)</f>
        <v>4217</v>
      </c>
      <c r="Z2012">
        <f>VLOOKUP($A2012,List2,5,FALSE)</f>
        <v>3981</v>
      </c>
      <c r="AA2012">
        <f>VLOOKUP($A2012,List2,6,FALSE)</f>
        <v>7089</v>
      </c>
      <c r="AB2012">
        <f>VLOOKUP($A2012,List2,7,FALSE)</f>
        <v>33629</v>
      </c>
      <c r="AC2012">
        <f>VLOOKUP($A2012,List2,8,FALSE)</f>
        <v>34260</v>
      </c>
      <c r="AD2012">
        <f>VLOOKUP($A2012,List2,9,FALSE)</f>
        <v>74400</v>
      </c>
      <c r="AE2012">
        <f>VLOOKUP($A2012,List2,10,FALSE)</f>
        <v>74838</v>
      </c>
    </row>
    <row r="2013" spans="1:31" x14ac:dyDescent="0.3">
      <c r="A2013" t="s">
        <v>2012</v>
      </c>
      <c r="B2013">
        <v>4</v>
      </c>
      <c r="C2013">
        <v>1</v>
      </c>
      <c r="D2013">
        <v>0.25</v>
      </c>
      <c r="E2013">
        <v>0</v>
      </c>
      <c r="F2013">
        <v>0</v>
      </c>
      <c r="G2013">
        <v>3</v>
      </c>
      <c r="H2013">
        <v>1</v>
      </c>
      <c r="I2013">
        <v>1</v>
      </c>
      <c r="J2013">
        <v>1.75</v>
      </c>
      <c r="K2013">
        <v>0.44803357970617702</v>
      </c>
      <c r="L2013">
        <v>309</v>
      </c>
      <c r="M2013">
        <v>109</v>
      </c>
      <c r="N2013">
        <v>105</v>
      </c>
      <c r="O2013">
        <v>0.59082217973231299</v>
      </c>
      <c r="P2013">
        <v>0.20841300191204501</v>
      </c>
      <c r="Q2013">
        <v>0.20076481835564</v>
      </c>
      <c r="R2013">
        <v>2544</v>
      </c>
      <c r="S2013">
        <v>2366</v>
      </c>
      <c r="T2013">
        <v>3169</v>
      </c>
      <c r="U2013">
        <v>2880</v>
      </c>
      <c r="V2013" t="str">
        <f>VLOOKUP($A2013,List2,1,FALSE)</f>
        <v>GCF_001744095.1_ViralMultiSegProj344204.fna</v>
      </c>
      <c r="W2013">
        <f>VLOOKUP($A2013,List2,2,FALSE)</f>
        <v>3</v>
      </c>
      <c r="X2013">
        <f>VLOOKUP($A2013,List2,3,FALSE)</f>
        <v>0.44938166311300598</v>
      </c>
      <c r="Y2013">
        <f>VLOOKUP($A2013,List2,4,FALSE)</f>
        <v>115</v>
      </c>
      <c r="Z2013">
        <f>VLOOKUP($A2013,List2,5,FALSE)</f>
        <v>304</v>
      </c>
      <c r="AA2013">
        <f>VLOOKUP($A2013,List2,6,FALSE)</f>
        <v>109</v>
      </c>
      <c r="AB2013">
        <f>VLOOKUP($A2013,List2,7,FALSE)</f>
        <v>2722</v>
      </c>
      <c r="AC2013">
        <f>VLOOKUP($A2013,List2,8,FALSE)</f>
        <v>2547</v>
      </c>
      <c r="AD2013">
        <f>VLOOKUP($A2013,List2,9,FALSE)</f>
        <v>3355</v>
      </c>
      <c r="AE2013">
        <f>VLOOKUP($A2013,List2,10,FALSE)</f>
        <v>3101</v>
      </c>
    </row>
    <row r="2014" spans="1:31" x14ac:dyDescent="0.3">
      <c r="A2014" t="s">
        <v>2013</v>
      </c>
      <c r="B2014">
        <v>5</v>
      </c>
      <c r="C2014">
        <v>1</v>
      </c>
      <c r="D2014">
        <v>0.2</v>
      </c>
      <c r="E2014">
        <v>0</v>
      </c>
      <c r="F2014">
        <v>4</v>
      </c>
      <c r="G2014">
        <v>0</v>
      </c>
      <c r="H2014">
        <v>1</v>
      </c>
      <c r="I2014">
        <v>1.8</v>
      </c>
      <c r="J2014">
        <v>1</v>
      </c>
      <c r="K2014">
        <v>0.408014262670854</v>
      </c>
      <c r="L2014">
        <v>265</v>
      </c>
      <c r="M2014">
        <v>127</v>
      </c>
      <c r="N2014">
        <v>188</v>
      </c>
      <c r="O2014">
        <v>0.45689655172413701</v>
      </c>
      <c r="P2014">
        <v>0.218965517241379</v>
      </c>
      <c r="Q2014">
        <v>0.32413793103448202</v>
      </c>
      <c r="R2014">
        <v>2289</v>
      </c>
      <c r="S2014">
        <v>2517</v>
      </c>
      <c r="T2014">
        <v>3527</v>
      </c>
      <c r="U2014">
        <v>3446</v>
      </c>
      <c r="V2014" t="str">
        <f>VLOOKUP($A2014,List2,1,FALSE)</f>
        <v>GCF_001744075.1_ViralProj344198.fna</v>
      </c>
      <c r="W2014">
        <f>VLOOKUP($A2014,List2,2,FALSE)</f>
        <v>1</v>
      </c>
      <c r="X2014">
        <f>VLOOKUP($A2014,List2,3,FALSE)</f>
        <v>0.40078570328146601</v>
      </c>
      <c r="Y2014">
        <f>VLOOKUP($A2014,List2,4,FALSE)</f>
        <v>147</v>
      </c>
      <c r="Z2014">
        <f>VLOOKUP($A2014,List2,5,FALSE)</f>
        <v>290</v>
      </c>
      <c r="AA2014">
        <f>VLOOKUP($A2014,List2,6,FALSE)</f>
        <v>208</v>
      </c>
      <c r="AB2014">
        <f>VLOOKUP($A2014,List2,7,FALSE)</f>
        <v>2462</v>
      </c>
      <c r="AC2014">
        <f>VLOOKUP($A2014,List2,8,FALSE)</f>
        <v>2741</v>
      </c>
      <c r="AD2014">
        <f>VLOOKUP($A2014,List2,9,FALSE)</f>
        <v>3933</v>
      </c>
      <c r="AE2014">
        <f>VLOOKUP($A2014,List2,10,FALSE)</f>
        <v>3846</v>
      </c>
    </row>
    <row r="2015" spans="1:31" x14ac:dyDescent="0.3">
      <c r="A2015" t="s">
        <v>2014</v>
      </c>
      <c r="B2015">
        <v>45</v>
      </c>
      <c r="C2015">
        <v>2</v>
      </c>
      <c r="D2015">
        <v>4.4444444444444398E-2</v>
      </c>
      <c r="E2015">
        <v>16</v>
      </c>
      <c r="F2015">
        <v>3</v>
      </c>
      <c r="G2015">
        <v>24</v>
      </c>
      <c r="H2015">
        <v>1.36363636363636</v>
      </c>
      <c r="I2015">
        <v>1.0681818181818099</v>
      </c>
      <c r="J2015">
        <v>1.5454545454545401</v>
      </c>
      <c r="K2015">
        <v>0.49474161635059599</v>
      </c>
      <c r="L2015">
        <v>894</v>
      </c>
      <c r="M2015">
        <v>271</v>
      </c>
      <c r="N2015">
        <v>640</v>
      </c>
      <c r="O2015">
        <v>0.49529085872576101</v>
      </c>
      <c r="P2015">
        <v>0.150138504155124</v>
      </c>
      <c r="Q2015">
        <v>0.35457063711911302</v>
      </c>
      <c r="R2015">
        <v>9380</v>
      </c>
      <c r="S2015">
        <v>8073</v>
      </c>
      <c r="T2015">
        <v>9289</v>
      </c>
      <c r="U2015">
        <v>8535</v>
      </c>
      <c r="V2015" t="str">
        <f>VLOOKUP($A2015,List2,1,FALSE)</f>
        <v>GCF_001744055.1_ViralProj344194.fna</v>
      </c>
      <c r="W2015">
        <f>VLOOKUP($A2015,List2,2,FALSE)</f>
        <v>1</v>
      </c>
      <c r="X2015">
        <f>VLOOKUP($A2015,List2,3,FALSE)</f>
        <v>0.48659394433683301</v>
      </c>
      <c r="Y2015">
        <f>VLOOKUP($A2015,List2,4,FALSE)</f>
        <v>329</v>
      </c>
      <c r="Z2015">
        <f>VLOOKUP($A2015,List2,5,FALSE)</f>
        <v>935</v>
      </c>
      <c r="AA2015">
        <f>VLOOKUP($A2015,List2,6,FALSE)</f>
        <v>743</v>
      </c>
      <c r="AB2015">
        <f>VLOOKUP($A2015,List2,7,FALSE)</f>
        <v>10223</v>
      </c>
      <c r="AC2015">
        <f>VLOOKUP($A2015,List2,8,FALSE)</f>
        <v>8869</v>
      </c>
      <c r="AD2015">
        <f>VLOOKUP($A2015,List2,9,FALSE)</f>
        <v>10507</v>
      </c>
      <c r="AE2015">
        <f>VLOOKUP($A2015,List2,10,FALSE)</f>
        <v>9637</v>
      </c>
    </row>
    <row r="2016" spans="1:31" x14ac:dyDescent="0.3">
      <c r="A2016" t="s">
        <v>2015</v>
      </c>
      <c r="B2016">
        <v>74</v>
      </c>
      <c r="C2016">
        <v>3</v>
      </c>
      <c r="D2016">
        <v>4.0540540540540501E-2</v>
      </c>
      <c r="E2016">
        <v>6</v>
      </c>
      <c r="F2016">
        <v>7</v>
      </c>
      <c r="G2016">
        <v>58</v>
      </c>
      <c r="H2016">
        <v>1.0833333333333299</v>
      </c>
      <c r="I2016">
        <v>1.0972222222222201</v>
      </c>
      <c r="J2016">
        <v>1.80555555555555</v>
      </c>
      <c r="K2016">
        <v>0.407249600271547</v>
      </c>
      <c r="L2016">
        <v>1550</v>
      </c>
      <c r="M2016">
        <v>1190</v>
      </c>
      <c r="N2016">
        <v>2541</v>
      </c>
      <c r="O2016">
        <v>0.29350501798901701</v>
      </c>
      <c r="P2016">
        <v>0.22533611058511599</v>
      </c>
      <c r="Q2016">
        <v>0.481158871425866</v>
      </c>
      <c r="R2016">
        <v>23352</v>
      </c>
      <c r="S2016">
        <v>22240</v>
      </c>
      <c r="T2016">
        <v>33996</v>
      </c>
      <c r="U2016">
        <v>32363</v>
      </c>
      <c r="V2016" t="str">
        <f>VLOOKUP($A2016,List2,1,FALSE)</f>
        <v>GCF_000848845.1_ViralProj14596.fna</v>
      </c>
      <c r="W2016">
        <f>VLOOKUP($A2016,List2,2,FALSE)</f>
        <v>1</v>
      </c>
      <c r="X2016">
        <f>VLOOKUP($A2016,List2,3,FALSE)</f>
        <v>0.40500536919205599</v>
      </c>
      <c r="Y2016">
        <f>VLOOKUP($A2016,List2,4,FALSE)</f>
        <v>1184</v>
      </c>
      <c r="Z2016">
        <f>VLOOKUP($A2016,List2,5,FALSE)</f>
        <v>1612</v>
      </c>
      <c r="AA2016">
        <f>VLOOKUP($A2016,List2,6,FALSE)</f>
        <v>3112</v>
      </c>
      <c r="AB2016">
        <f>VLOOKUP($A2016,List2,7,FALSE)</f>
        <v>24464</v>
      </c>
      <c r="AC2016">
        <f>VLOOKUP($A2016,List2,8,FALSE)</f>
        <v>26075</v>
      </c>
      <c r="AD2016">
        <f>VLOOKUP($A2016,List2,9,FALSE)</f>
        <v>36595</v>
      </c>
      <c r="AE2016">
        <f>VLOOKUP($A2016,List2,10,FALSE)</f>
        <v>37652</v>
      </c>
    </row>
    <row r="2017" spans="1:31" x14ac:dyDescent="0.3">
      <c r="A2017" t="s">
        <v>2016</v>
      </c>
      <c r="B2017">
        <v>40</v>
      </c>
      <c r="C2017">
        <v>1</v>
      </c>
      <c r="D2017">
        <v>2.5000000000000001E-2</v>
      </c>
      <c r="E2017">
        <v>8</v>
      </c>
      <c r="F2017">
        <v>7</v>
      </c>
      <c r="G2017">
        <v>24</v>
      </c>
      <c r="H2017">
        <v>1.2</v>
      </c>
      <c r="I2017">
        <v>1.175</v>
      </c>
      <c r="J2017">
        <v>1.6</v>
      </c>
      <c r="K2017">
        <v>0.366006851922344</v>
      </c>
      <c r="L2017">
        <v>485</v>
      </c>
      <c r="M2017">
        <v>312</v>
      </c>
      <c r="N2017">
        <v>619</v>
      </c>
      <c r="O2017">
        <v>0.34251412429378503</v>
      </c>
      <c r="P2017">
        <v>0.22033898305084701</v>
      </c>
      <c r="Q2017">
        <v>0.43714689265536699</v>
      </c>
      <c r="R2017">
        <v>4397</v>
      </c>
      <c r="S2017">
        <v>3295</v>
      </c>
      <c r="T2017">
        <v>7613</v>
      </c>
      <c r="U2017">
        <v>5711</v>
      </c>
      <c r="V2017" t="str">
        <f>VLOOKUP($A2017,List2,1,FALSE)</f>
        <v>GCF_001744035.1_ViralProj344190.fna</v>
      </c>
      <c r="W2017">
        <f>VLOOKUP($A2017,List2,2,FALSE)</f>
        <v>1</v>
      </c>
      <c r="X2017">
        <f>VLOOKUP($A2017,List2,3,FALSE)</f>
        <v>0.35709278892490998</v>
      </c>
      <c r="Y2017">
        <f>VLOOKUP($A2017,List2,4,FALSE)</f>
        <v>341</v>
      </c>
      <c r="Z2017">
        <f>VLOOKUP($A2017,List2,5,FALSE)</f>
        <v>390</v>
      </c>
      <c r="AA2017">
        <f>VLOOKUP($A2017,List2,6,FALSE)</f>
        <v>701</v>
      </c>
      <c r="AB2017">
        <f>VLOOKUP($A2017,List2,7,FALSE)</f>
        <v>4249</v>
      </c>
      <c r="AC2017">
        <f>VLOOKUP($A2017,List2,8,FALSE)</f>
        <v>3902</v>
      </c>
      <c r="AD2017">
        <f>VLOOKUP($A2017,List2,9,FALSE)</f>
        <v>7472</v>
      </c>
      <c r="AE2017">
        <f>VLOOKUP($A2017,List2,10,FALSE)</f>
        <v>7203</v>
      </c>
    </row>
    <row r="2018" spans="1:31" x14ac:dyDescent="0.3">
      <c r="A2018" t="s">
        <v>2017</v>
      </c>
      <c r="B2018">
        <v>37</v>
      </c>
      <c r="C2018">
        <v>1</v>
      </c>
      <c r="D2018">
        <v>2.7027027027027001E-2</v>
      </c>
      <c r="E2018">
        <v>6</v>
      </c>
      <c r="F2018">
        <v>7</v>
      </c>
      <c r="G2018">
        <v>23</v>
      </c>
      <c r="H2018">
        <v>1.1621621621621601</v>
      </c>
      <c r="I2018">
        <v>1.1891891891891799</v>
      </c>
      <c r="J2018">
        <v>1.6216216216216199</v>
      </c>
      <c r="K2018">
        <v>0.36407272727272699</v>
      </c>
      <c r="L2018">
        <v>494</v>
      </c>
      <c r="M2018">
        <v>315</v>
      </c>
      <c r="N2018">
        <v>600</v>
      </c>
      <c r="O2018">
        <v>0.35060326472675601</v>
      </c>
      <c r="P2018">
        <v>0.223562810503903</v>
      </c>
      <c r="Q2018">
        <v>0.42583392476933901</v>
      </c>
      <c r="R2018">
        <v>4280</v>
      </c>
      <c r="S2018">
        <v>3229</v>
      </c>
      <c r="T2018">
        <v>7493</v>
      </c>
      <c r="U2018">
        <v>5623</v>
      </c>
      <c r="V2018" t="str">
        <f>VLOOKUP($A2018,List2,1,FALSE)</f>
        <v>GCF_001744015.1_ViralProj344186.fna</v>
      </c>
      <c r="W2018">
        <f>VLOOKUP($A2018,List2,2,FALSE)</f>
        <v>1</v>
      </c>
      <c r="X2018">
        <f>VLOOKUP($A2018,List2,3,FALSE)</f>
        <v>0.35734896302975599</v>
      </c>
      <c r="Y2018">
        <f>VLOOKUP($A2018,List2,4,FALSE)</f>
        <v>336</v>
      </c>
      <c r="Z2018">
        <f>VLOOKUP($A2018,List2,5,FALSE)</f>
        <v>396</v>
      </c>
      <c r="AA2018">
        <f>VLOOKUP($A2018,List2,6,FALSE)</f>
        <v>663</v>
      </c>
      <c r="AB2018">
        <f>VLOOKUP($A2018,List2,7,FALSE)</f>
        <v>4152</v>
      </c>
      <c r="AC2018">
        <f>VLOOKUP($A2018,List2,8,FALSE)</f>
        <v>3774</v>
      </c>
      <c r="AD2018">
        <f>VLOOKUP($A2018,List2,9,FALSE)</f>
        <v>7277</v>
      </c>
      <c r="AE2018">
        <f>VLOOKUP($A2018,List2,10,FALSE)</f>
        <v>6977</v>
      </c>
    </row>
    <row r="2019" spans="1:31" x14ac:dyDescent="0.3">
      <c r="A2019" t="s">
        <v>2018</v>
      </c>
      <c r="B2019">
        <v>93</v>
      </c>
      <c r="C2019">
        <v>5</v>
      </c>
      <c r="D2019">
        <v>5.3763440860214999E-2</v>
      </c>
      <c r="E2019">
        <v>61</v>
      </c>
      <c r="F2019">
        <v>12</v>
      </c>
      <c r="G2019">
        <v>15</v>
      </c>
      <c r="H2019">
        <v>1.68539325842696</v>
      </c>
      <c r="I2019">
        <v>1.1348314606741501</v>
      </c>
      <c r="J2019">
        <v>1.1685393258426899</v>
      </c>
      <c r="K2019">
        <v>0.63914542788061302</v>
      </c>
      <c r="L2019">
        <v>758</v>
      </c>
      <c r="M2019">
        <v>119</v>
      </c>
      <c r="N2019">
        <v>134</v>
      </c>
      <c r="O2019">
        <v>0.74975272007912896</v>
      </c>
      <c r="P2019">
        <v>0.117705242334322</v>
      </c>
      <c r="Q2019">
        <v>0.13254203758654701</v>
      </c>
      <c r="R2019">
        <v>16290</v>
      </c>
      <c r="S2019">
        <v>15960</v>
      </c>
      <c r="T2019">
        <v>9724</v>
      </c>
      <c r="U2019">
        <v>8484</v>
      </c>
      <c r="V2019" t="str">
        <f>VLOOKUP($A2019,List2,1,FALSE)</f>
        <v>GCF_001743995.1_ViralProj344182.fna</v>
      </c>
      <c r="W2019">
        <f>VLOOKUP($A2019,List2,2,FALSE)</f>
        <v>1</v>
      </c>
      <c r="X2019">
        <f>VLOOKUP($A2019,List2,3,FALSE)</f>
        <v>0.637617387660247</v>
      </c>
      <c r="Y2019">
        <f>VLOOKUP($A2019,List2,4,FALSE)</f>
        <v>244</v>
      </c>
      <c r="Z2019">
        <f>VLOOKUP($A2019,List2,5,FALSE)</f>
        <v>671</v>
      </c>
      <c r="AA2019">
        <f>VLOOKUP($A2019,List2,6,FALSE)</f>
        <v>124</v>
      </c>
      <c r="AB2019">
        <f>VLOOKUP($A2019,List2,7,FALSE)</f>
        <v>16311</v>
      </c>
      <c r="AC2019">
        <f>VLOOKUP($A2019,List2,8,FALSE)</f>
        <v>17162</v>
      </c>
      <c r="AD2019">
        <f>VLOOKUP($A2019,List2,9,FALSE)</f>
        <v>9535</v>
      </c>
      <c r="AE2019">
        <f>VLOOKUP($A2019,List2,10,FALSE)</f>
        <v>9489</v>
      </c>
    </row>
    <row r="2020" spans="1:31" x14ac:dyDescent="0.3">
      <c r="A2020" t="s">
        <v>2019</v>
      </c>
      <c r="B2020">
        <v>56</v>
      </c>
      <c r="C2020">
        <v>1</v>
      </c>
      <c r="D2020">
        <v>1.7857142857142801E-2</v>
      </c>
      <c r="E2020">
        <v>19</v>
      </c>
      <c r="F2020">
        <v>5</v>
      </c>
      <c r="G2020">
        <v>31</v>
      </c>
      <c r="H2020">
        <v>1.33928571428571</v>
      </c>
      <c r="I2020">
        <v>1.08928571428571</v>
      </c>
      <c r="J2020">
        <v>1.5535714285714199</v>
      </c>
      <c r="K2020">
        <v>0.519430760810071</v>
      </c>
      <c r="L2020">
        <v>878</v>
      </c>
      <c r="M2020">
        <v>337</v>
      </c>
      <c r="N2020">
        <v>608</v>
      </c>
      <c r="O2020">
        <v>0.48162369720241299</v>
      </c>
      <c r="P2020">
        <v>0.184860120680197</v>
      </c>
      <c r="Q2020">
        <v>0.33351618211738798</v>
      </c>
      <c r="R2020">
        <v>11766</v>
      </c>
      <c r="S2020">
        <v>10061</v>
      </c>
      <c r="T2020">
        <v>10341</v>
      </c>
      <c r="U2020">
        <v>9853</v>
      </c>
      <c r="V2020" t="str">
        <f>VLOOKUP($A2020,List2,1,FALSE)</f>
        <v>GCF_001743975.1_ViralProj344178.fna</v>
      </c>
      <c r="W2020">
        <f>VLOOKUP($A2020,List2,2,FALSE)</f>
        <v>1</v>
      </c>
      <c r="X2020">
        <f>VLOOKUP($A2020,List2,3,FALSE)</f>
        <v>0.51839282053618196</v>
      </c>
      <c r="Y2020">
        <f>VLOOKUP($A2020,List2,4,FALSE)</f>
        <v>358</v>
      </c>
      <c r="Z2020">
        <f>VLOOKUP($A2020,List2,5,FALSE)</f>
        <v>873</v>
      </c>
      <c r="AA2020">
        <f>VLOOKUP($A2020,List2,6,FALSE)</f>
        <v>626</v>
      </c>
      <c r="AB2020">
        <f>VLOOKUP($A2020,List2,7,FALSE)</f>
        <v>12260</v>
      </c>
      <c r="AC2020">
        <f>VLOOKUP($A2020,List2,8,FALSE)</f>
        <v>10499</v>
      </c>
      <c r="AD2020">
        <f>VLOOKUP($A2020,List2,9,FALSE)</f>
        <v>10756</v>
      </c>
      <c r="AE2020">
        <f>VLOOKUP($A2020,List2,10,FALSE)</f>
        <v>10388</v>
      </c>
    </row>
    <row r="2021" spans="1:31" x14ac:dyDescent="0.3">
      <c r="A2021" t="s">
        <v>2020</v>
      </c>
      <c r="B2021">
        <v>172</v>
      </c>
      <c r="C2021">
        <v>6</v>
      </c>
      <c r="D2021">
        <v>3.4883720930232502E-2</v>
      </c>
      <c r="E2021">
        <v>55</v>
      </c>
      <c r="F2021">
        <v>17</v>
      </c>
      <c r="G2021">
        <v>94</v>
      </c>
      <c r="H2021">
        <v>1.32934131736526</v>
      </c>
      <c r="I2021">
        <v>1.1017964071856201</v>
      </c>
      <c r="J2021">
        <v>1.562874251497</v>
      </c>
      <c r="K2021">
        <v>0.495720442240975</v>
      </c>
      <c r="L2021">
        <v>1702</v>
      </c>
      <c r="M2021">
        <v>846</v>
      </c>
      <c r="N2021">
        <v>1097</v>
      </c>
      <c r="O2021">
        <v>0.46694101508916303</v>
      </c>
      <c r="P2021">
        <v>0.23209876543209801</v>
      </c>
      <c r="Q2021">
        <v>0.30096021947873802</v>
      </c>
      <c r="R2021">
        <v>22248</v>
      </c>
      <c r="S2021">
        <v>19047</v>
      </c>
      <c r="T2021">
        <v>22728</v>
      </c>
      <c r="U2021">
        <v>19280</v>
      </c>
      <c r="V2021" t="str">
        <f>VLOOKUP($A2021,List2,1,FALSE)</f>
        <v>GCF_001743955.1_ViralProj344174.fna</v>
      </c>
      <c r="W2021">
        <f>VLOOKUP($A2021,List2,2,FALSE)</f>
        <v>1</v>
      </c>
      <c r="X2021">
        <f>VLOOKUP($A2021,List2,3,FALSE)</f>
        <v>0.49288091914527998</v>
      </c>
      <c r="Y2021">
        <f>VLOOKUP($A2021,List2,4,FALSE)</f>
        <v>1403</v>
      </c>
      <c r="Z2021">
        <f>VLOOKUP($A2021,List2,5,FALSE)</f>
        <v>1522</v>
      </c>
      <c r="AA2021">
        <f>VLOOKUP($A2021,List2,6,FALSE)</f>
        <v>989</v>
      </c>
      <c r="AB2021">
        <f>VLOOKUP($A2021,List2,7,FALSE)</f>
        <v>22689</v>
      </c>
      <c r="AC2021">
        <f>VLOOKUP($A2021,List2,8,FALSE)</f>
        <v>23213</v>
      </c>
      <c r="AD2021">
        <f>VLOOKUP($A2021,List2,9,FALSE)</f>
        <v>22662</v>
      </c>
      <c r="AE2021">
        <f>VLOOKUP($A2021,List2,10,FALSE)</f>
        <v>24566</v>
      </c>
    </row>
    <row r="2022" spans="1:31" x14ac:dyDescent="0.3">
      <c r="A2022" t="s">
        <v>2021</v>
      </c>
      <c r="B2022">
        <v>274</v>
      </c>
      <c r="C2022">
        <v>2</v>
      </c>
      <c r="D2022">
        <v>7.2992700729926996E-3</v>
      </c>
      <c r="E2022">
        <v>92</v>
      </c>
      <c r="F2022">
        <v>18</v>
      </c>
      <c r="G2022">
        <v>162</v>
      </c>
      <c r="H2022">
        <v>1.33699633699633</v>
      </c>
      <c r="I2022">
        <v>1.0659340659340599</v>
      </c>
      <c r="J2022">
        <v>1.59340659340659</v>
      </c>
      <c r="K2022">
        <v>0.35533636981052102</v>
      </c>
      <c r="L2022">
        <v>4768</v>
      </c>
      <c r="M2022">
        <v>1805</v>
      </c>
      <c r="N2022">
        <v>4816</v>
      </c>
      <c r="O2022">
        <v>0.41864957415049597</v>
      </c>
      <c r="P2022">
        <v>0.158486258670647</v>
      </c>
      <c r="Q2022">
        <v>0.422864167178856</v>
      </c>
      <c r="R2022">
        <v>31999</v>
      </c>
      <c r="S2022">
        <v>25030</v>
      </c>
      <c r="T2022">
        <v>53963</v>
      </c>
      <c r="U2022">
        <v>49501</v>
      </c>
      <c r="V2022" t="str">
        <f>VLOOKUP($A2022,List2,1,FALSE)</f>
        <v>GCF_001743935.1_ViralProj344169.fna</v>
      </c>
      <c r="W2022">
        <f>VLOOKUP($A2022,List2,2,FALSE)</f>
        <v>1</v>
      </c>
      <c r="X2022">
        <f>VLOOKUP($A2022,List2,3,FALSE)</f>
        <v>0.35279376547944502</v>
      </c>
      <c r="Y2022">
        <f>VLOOKUP($A2022,List2,4,FALSE)</f>
        <v>2201</v>
      </c>
      <c r="Z2022">
        <f>VLOOKUP($A2022,List2,5,FALSE)</f>
        <v>3149</v>
      </c>
      <c r="AA2022">
        <f>VLOOKUP($A2022,List2,6,FALSE)</f>
        <v>5128</v>
      </c>
      <c r="AB2022">
        <f>VLOOKUP($A2022,List2,7,FALSE)</f>
        <v>28283</v>
      </c>
      <c r="AC2022">
        <f>VLOOKUP($A2022,List2,8,FALSE)</f>
        <v>31971</v>
      </c>
      <c r="AD2022">
        <f>VLOOKUP($A2022,List2,9,FALSE)</f>
        <v>54675</v>
      </c>
      <c r="AE2022">
        <f>VLOOKUP($A2022,List2,10,FALSE)</f>
        <v>55862</v>
      </c>
    </row>
    <row r="2023" spans="1:31" x14ac:dyDescent="0.3">
      <c r="A2023" t="s">
        <v>2022</v>
      </c>
      <c r="B2023">
        <v>295</v>
      </c>
      <c r="C2023">
        <v>7</v>
      </c>
      <c r="D2023">
        <v>2.3728813559322E-2</v>
      </c>
      <c r="E2023">
        <v>60</v>
      </c>
      <c r="F2023">
        <v>55</v>
      </c>
      <c r="G2023">
        <v>173</v>
      </c>
      <c r="H2023">
        <v>1.2076124567474</v>
      </c>
      <c r="I2023">
        <v>1.19031141868512</v>
      </c>
      <c r="J2023">
        <v>1.59861591695501</v>
      </c>
      <c r="K2023">
        <v>0.39350928900221799</v>
      </c>
      <c r="L2023">
        <v>3024</v>
      </c>
      <c r="M2023">
        <v>2852</v>
      </c>
      <c r="N2023">
        <v>4213</v>
      </c>
      <c r="O2023">
        <v>0.29973238180196199</v>
      </c>
      <c r="P2023">
        <v>0.282684111408464</v>
      </c>
      <c r="Q2023">
        <v>0.41758350678957201</v>
      </c>
      <c r="R2023">
        <v>34169</v>
      </c>
      <c r="S2023">
        <v>25245</v>
      </c>
      <c r="T2023">
        <v>52397</v>
      </c>
      <c r="U2023">
        <v>39174</v>
      </c>
      <c r="V2023" t="str">
        <f>VLOOKUP($A2023,List2,1,FALSE)</f>
        <v>GCF_001743915.1_ViralProj344165.fna</v>
      </c>
      <c r="W2023">
        <f>VLOOKUP($A2023,List2,2,FALSE)</f>
        <v>1</v>
      </c>
      <c r="X2023">
        <f>VLOOKUP($A2023,List2,3,FALSE)</f>
        <v>0.38784663820244097</v>
      </c>
      <c r="Y2023">
        <f>VLOOKUP($A2023,List2,4,FALSE)</f>
        <v>3036</v>
      </c>
      <c r="Z2023">
        <f>VLOOKUP($A2023,List2,5,FALSE)</f>
        <v>2931</v>
      </c>
      <c r="AA2023">
        <f>VLOOKUP($A2023,List2,6,FALSE)</f>
        <v>4515</v>
      </c>
      <c r="AB2023">
        <f>VLOOKUP($A2023,List2,7,FALSE)</f>
        <v>34234</v>
      </c>
      <c r="AC2023">
        <f>VLOOKUP($A2023,List2,8,FALSE)</f>
        <v>28717</v>
      </c>
      <c r="AD2023">
        <f>VLOOKUP($A2023,List2,9,FALSE)</f>
        <v>53989</v>
      </c>
      <c r="AE2023">
        <f>VLOOKUP($A2023,List2,10,FALSE)</f>
        <v>45369</v>
      </c>
    </row>
    <row r="2024" spans="1:31" x14ac:dyDescent="0.3">
      <c r="A2024" t="s">
        <v>2023</v>
      </c>
      <c r="B2024">
        <v>70</v>
      </c>
      <c r="C2024">
        <v>4</v>
      </c>
      <c r="D2024">
        <v>5.7142857142857099E-2</v>
      </c>
      <c r="E2024">
        <v>22</v>
      </c>
      <c r="F2024">
        <v>6</v>
      </c>
      <c r="G2024">
        <v>38</v>
      </c>
      <c r="H2024">
        <v>1.3283582089552199</v>
      </c>
      <c r="I2024">
        <v>1.08955223880597</v>
      </c>
      <c r="J2024">
        <v>1.5671641791044699</v>
      </c>
      <c r="K2024">
        <v>0.40499896822121301</v>
      </c>
      <c r="L2024">
        <v>1052</v>
      </c>
      <c r="M2024">
        <v>415</v>
      </c>
      <c r="N2024">
        <v>807</v>
      </c>
      <c r="O2024">
        <v>0.462620932277924</v>
      </c>
      <c r="P2024">
        <v>0.18249780123130999</v>
      </c>
      <c r="Q2024">
        <v>0.35488126649076501</v>
      </c>
      <c r="R2024">
        <v>8595</v>
      </c>
      <c r="S2024">
        <v>7106</v>
      </c>
      <c r="T2024">
        <v>12541</v>
      </c>
      <c r="U2024">
        <v>10526</v>
      </c>
      <c r="V2024" t="str">
        <f>VLOOKUP($A2024,List2,1,FALSE)</f>
        <v>GCF_001743895.1_ViralProj344160.fna</v>
      </c>
      <c r="W2024">
        <f>VLOOKUP($A2024,List2,2,FALSE)</f>
        <v>1</v>
      </c>
      <c r="X2024">
        <f>VLOOKUP($A2024,List2,3,FALSE)</f>
        <v>0.40254705175079097</v>
      </c>
      <c r="Y2024">
        <f>VLOOKUP($A2024,List2,4,FALSE)</f>
        <v>465</v>
      </c>
      <c r="Z2024">
        <f>VLOOKUP($A2024,List2,5,FALSE)</f>
        <v>986</v>
      </c>
      <c r="AA2024">
        <f>VLOOKUP($A2024,List2,6,FALSE)</f>
        <v>865</v>
      </c>
      <c r="AB2024">
        <f>VLOOKUP($A2024,List2,7,FALSE)</f>
        <v>8732</v>
      </c>
      <c r="AC2024">
        <f>VLOOKUP($A2024,List2,8,FALSE)</f>
        <v>7673</v>
      </c>
      <c r="AD2024">
        <f>VLOOKUP($A2024,List2,9,FALSE)</f>
        <v>12857</v>
      </c>
      <c r="AE2024">
        <f>VLOOKUP($A2024,List2,10,FALSE)</f>
        <v>11491</v>
      </c>
    </row>
    <row r="2025" spans="1:31" x14ac:dyDescent="0.3">
      <c r="A2025" t="s">
        <v>2024</v>
      </c>
      <c r="B2025">
        <v>51</v>
      </c>
      <c r="C2025">
        <v>5</v>
      </c>
      <c r="D2025">
        <v>9.8039215686274495E-2</v>
      </c>
      <c r="E2025">
        <v>21</v>
      </c>
      <c r="F2025">
        <v>6</v>
      </c>
      <c r="G2025">
        <v>19</v>
      </c>
      <c r="H2025">
        <v>1.44680851063829</v>
      </c>
      <c r="I2025">
        <v>1.12765957446808</v>
      </c>
      <c r="J2025">
        <v>1.40425531914893</v>
      </c>
      <c r="K2025">
        <v>0.361956588575293</v>
      </c>
      <c r="L2025">
        <v>869</v>
      </c>
      <c r="M2025">
        <v>352</v>
      </c>
      <c r="N2025">
        <v>898</v>
      </c>
      <c r="O2025">
        <v>0.41009910335063698</v>
      </c>
      <c r="P2025">
        <v>0.16611609249646</v>
      </c>
      <c r="Q2025">
        <v>0.42378480415290198</v>
      </c>
      <c r="R2025">
        <v>6620</v>
      </c>
      <c r="S2025">
        <v>5153</v>
      </c>
      <c r="T2025">
        <v>11650</v>
      </c>
      <c r="U2025">
        <v>9103</v>
      </c>
      <c r="V2025" t="str">
        <f>VLOOKUP($A2025,List2,1,FALSE)</f>
        <v>GCF_001743875.1_ViralProj344156.fna</v>
      </c>
      <c r="W2025">
        <f>VLOOKUP($A2025,List2,2,FALSE)</f>
        <v>1</v>
      </c>
      <c r="X2025">
        <f>VLOOKUP($A2025,List2,3,FALSE)</f>
        <v>0.35822891531238099</v>
      </c>
      <c r="Y2025">
        <f>VLOOKUP($A2025,List2,4,FALSE)</f>
        <v>384</v>
      </c>
      <c r="Z2025">
        <f>VLOOKUP($A2025,List2,5,FALSE)</f>
        <v>841</v>
      </c>
      <c r="AA2025">
        <f>VLOOKUP($A2025,List2,6,FALSE)</f>
        <v>946</v>
      </c>
      <c r="AB2025">
        <f>VLOOKUP($A2025,List2,7,FALSE)</f>
        <v>6798</v>
      </c>
      <c r="AC2025">
        <f>VLOOKUP($A2025,List2,8,FALSE)</f>
        <v>5524</v>
      </c>
      <c r="AD2025">
        <f>VLOOKUP($A2025,List2,9,FALSE)</f>
        <v>12165</v>
      </c>
      <c r="AE2025">
        <f>VLOOKUP($A2025,List2,10,FALSE)</f>
        <v>9910</v>
      </c>
    </row>
    <row r="2026" spans="1:31" x14ac:dyDescent="0.3">
      <c r="A2026" t="s">
        <v>2025</v>
      </c>
      <c r="B2026">
        <v>59</v>
      </c>
      <c r="C2026">
        <v>1</v>
      </c>
      <c r="D2026">
        <v>1.6949152542372801E-2</v>
      </c>
      <c r="E2026">
        <v>50</v>
      </c>
      <c r="F2026">
        <v>6</v>
      </c>
      <c r="G2026">
        <v>2</v>
      </c>
      <c r="H2026">
        <v>1.84745762711864</v>
      </c>
      <c r="I2026">
        <v>1.1016949152542299</v>
      </c>
      <c r="J2026">
        <v>1.0338983050847399</v>
      </c>
      <c r="K2026">
        <v>0.67509643070570902</v>
      </c>
      <c r="L2026">
        <v>512</v>
      </c>
      <c r="M2026">
        <v>31</v>
      </c>
      <c r="N2026">
        <v>19</v>
      </c>
      <c r="O2026">
        <v>0.91103202846974995</v>
      </c>
      <c r="P2026">
        <v>5.5160142348754403E-2</v>
      </c>
      <c r="Q2026">
        <v>3.3807829181494602E-2</v>
      </c>
      <c r="R2026">
        <v>12823</v>
      </c>
      <c r="S2026">
        <v>12030</v>
      </c>
      <c r="T2026">
        <v>6225</v>
      </c>
      <c r="U2026">
        <v>5736</v>
      </c>
      <c r="V2026" t="str">
        <f>VLOOKUP($A2026,List2,1,FALSE)</f>
        <v>GCF_001743855.1_ViralProj344151.fna</v>
      </c>
      <c r="W2026">
        <f>VLOOKUP($A2026,List2,2,FALSE)</f>
        <v>1</v>
      </c>
      <c r="X2026">
        <f>VLOOKUP($A2026,List2,3,FALSE)</f>
        <v>0.67454995615618696</v>
      </c>
      <c r="Y2026">
        <f>VLOOKUP($A2026,List2,4,FALSE)</f>
        <v>42</v>
      </c>
      <c r="Z2026">
        <f>VLOOKUP($A2026,List2,5,FALSE)</f>
        <v>496</v>
      </c>
      <c r="AA2026">
        <f>VLOOKUP($A2026,List2,6,FALSE)</f>
        <v>27</v>
      </c>
      <c r="AB2026">
        <f>VLOOKUP($A2026,List2,7,FALSE)</f>
        <v>13492</v>
      </c>
      <c r="AC2026">
        <f>VLOOKUP($A2026,List2,8,FALSE)</f>
        <v>12663</v>
      </c>
      <c r="AD2026">
        <f>VLOOKUP($A2026,List2,9,FALSE)</f>
        <v>6446</v>
      </c>
      <c r="AE2026">
        <f>VLOOKUP($A2026,List2,10,FALSE)</f>
        <v>6173</v>
      </c>
    </row>
    <row r="2027" spans="1:31" x14ac:dyDescent="0.3">
      <c r="A2027" t="s">
        <v>2026</v>
      </c>
      <c r="B2027">
        <v>61</v>
      </c>
      <c r="C2027">
        <v>3</v>
      </c>
      <c r="D2027">
        <v>4.9180327868852403E-2</v>
      </c>
      <c r="E2027">
        <v>31</v>
      </c>
      <c r="F2027">
        <v>5</v>
      </c>
      <c r="G2027">
        <v>22</v>
      </c>
      <c r="H2027">
        <v>1.5254237288135499</v>
      </c>
      <c r="I2027">
        <v>1.08474576271186</v>
      </c>
      <c r="J2027">
        <v>1.3728813559322</v>
      </c>
      <c r="K2027">
        <v>0.50654732305652195</v>
      </c>
      <c r="L2027">
        <v>773</v>
      </c>
      <c r="M2027">
        <v>180</v>
      </c>
      <c r="N2027">
        <v>484</v>
      </c>
      <c r="O2027">
        <v>0.53792623521224703</v>
      </c>
      <c r="P2027">
        <v>0.125260960334029</v>
      </c>
      <c r="Q2027">
        <v>0.33681280445372302</v>
      </c>
      <c r="R2027">
        <v>9688</v>
      </c>
      <c r="S2027">
        <v>8648</v>
      </c>
      <c r="T2027">
        <v>9895</v>
      </c>
      <c r="U2027">
        <v>7967</v>
      </c>
      <c r="V2027" t="str">
        <f>VLOOKUP($A2027,List2,1,FALSE)</f>
        <v>GCF_000848825.1_ViralProj14592.fna</v>
      </c>
      <c r="W2027">
        <f>VLOOKUP($A2027,List2,2,FALSE)</f>
        <v>1</v>
      </c>
      <c r="X2027">
        <f>VLOOKUP($A2027,List2,3,FALSE)</f>
        <v>0.49787330430624399</v>
      </c>
      <c r="Y2027">
        <f>VLOOKUP($A2027,List2,4,FALSE)</f>
        <v>218</v>
      </c>
      <c r="Z2027">
        <f>VLOOKUP($A2027,List2,5,FALSE)</f>
        <v>771</v>
      </c>
      <c r="AA2027">
        <f>VLOOKUP($A2027,List2,6,FALSE)</f>
        <v>566</v>
      </c>
      <c r="AB2027">
        <f>VLOOKUP($A2027,List2,7,FALSE)</f>
        <v>10180</v>
      </c>
      <c r="AC2027">
        <f>VLOOKUP($A2027,List2,8,FALSE)</f>
        <v>9602</v>
      </c>
      <c r="AD2027">
        <f>VLOOKUP($A2027,List2,9,FALSE)</f>
        <v>10387</v>
      </c>
      <c r="AE2027">
        <f>VLOOKUP($A2027,List2,10,FALSE)</f>
        <v>9564</v>
      </c>
    </row>
    <row r="2028" spans="1:31" x14ac:dyDescent="0.3">
      <c r="A2028" t="s">
        <v>2027</v>
      </c>
      <c r="B2028">
        <v>291</v>
      </c>
      <c r="C2028">
        <v>7</v>
      </c>
      <c r="D2028">
        <v>2.40549828178694E-2</v>
      </c>
      <c r="E2028">
        <v>30</v>
      </c>
      <c r="F2028">
        <v>38</v>
      </c>
      <c r="G2028">
        <v>216</v>
      </c>
      <c r="H2028">
        <v>1.1052631578947301</v>
      </c>
      <c r="I2028">
        <v>1.13333333333333</v>
      </c>
      <c r="J2028">
        <v>1.7578947368421001</v>
      </c>
      <c r="K2028">
        <v>0.28053912247341301</v>
      </c>
      <c r="L2028">
        <v>6345</v>
      </c>
      <c r="M2028">
        <v>3975</v>
      </c>
      <c r="N2028">
        <v>9796</v>
      </c>
      <c r="O2028">
        <v>0.315420560747663</v>
      </c>
      <c r="P2028">
        <v>0.197603897395108</v>
      </c>
      <c r="Q2028">
        <v>0.48697554185722802</v>
      </c>
      <c r="R2028">
        <v>37909</v>
      </c>
      <c r="S2028">
        <v>25825</v>
      </c>
      <c r="T2028">
        <v>90288</v>
      </c>
      <c r="U2028">
        <v>73162</v>
      </c>
      <c r="V2028" t="str">
        <f>VLOOKUP($A2028,List2,1,FALSE)</f>
        <v>GCF_001743835.1_ViralProj344146.fna</v>
      </c>
      <c r="W2028">
        <f>VLOOKUP($A2028,List2,2,FALSE)</f>
        <v>1</v>
      </c>
      <c r="X2028">
        <f>VLOOKUP($A2028,List2,3,FALSE)</f>
        <v>0.27751708863784802</v>
      </c>
      <c r="Y2028">
        <f>VLOOKUP($A2028,List2,4,FALSE)</f>
        <v>4373</v>
      </c>
      <c r="Z2028">
        <f>VLOOKUP($A2028,List2,5,FALSE)</f>
        <v>5359</v>
      </c>
      <c r="AA2028">
        <f>VLOOKUP($A2028,List2,6,FALSE)</f>
        <v>10651</v>
      </c>
      <c r="AB2028">
        <f>VLOOKUP($A2028,List2,7,FALSE)</f>
        <v>36074</v>
      </c>
      <c r="AC2028">
        <f>VLOOKUP($A2028,List2,8,FALSE)</f>
        <v>33595</v>
      </c>
      <c r="AD2028">
        <f>VLOOKUP($A2028,List2,9,FALSE)</f>
        <v>91943</v>
      </c>
      <c r="AE2028">
        <f>VLOOKUP($A2028,List2,10,FALSE)</f>
        <v>89432</v>
      </c>
    </row>
    <row r="2029" spans="1:31" x14ac:dyDescent="0.3">
      <c r="A2029" t="s">
        <v>2028</v>
      </c>
      <c r="B2029">
        <v>44</v>
      </c>
      <c r="C2029">
        <v>4</v>
      </c>
      <c r="D2029">
        <v>9.0909090909090898E-2</v>
      </c>
      <c r="E2029">
        <v>23</v>
      </c>
      <c r="F2029">
        <v>4</v>
      </c>
      <c r="G2029">
        <v>13</v>
      </c>
      <c r="H2029">
        <v>1.5609756097560901</v>
      </c>
      <c r="I2029">
        <v>1.09756097560975</v>
      </c>
      <c r="J2029">
        <v>1.3170731707317</v>
      </c>
      <c r="K2029">
        <v>0.55522844152940298</v>
      </c>
      <c r="L2029">
        <v>596</v>
      </c>
      <c r="M2029">
        <v>113</v>
      </c>
      <c r="N2029">
        <v>169</v>
      </c>
      <c r="O2029">
        <v>0.67881548974942996</v>
      </c>
      <c r="P2029">
        <v>0.12870159453302901</v>
      </c>
      <c r="Q2029">
        <v>0.192482915717539</v>
      </c>
      <c r="R2029">
        <v>8033</v>
      </c>
      <c r="S2029">
        <v>6866</v>
      </c>
      <c r="T2029">
        <v>5695</v>
      </c>
      <c r="U2029">
        <v>6240</v>
      </c>
      <c r="V2029" t="str">
        <f>VLOOKUP($A2029,List2,1,FALSE)</f>
        <v>GCF_001743815.1_ViralProj344142.fna</v>
      </c>
      <c r="W2029">
        <f>VLOOKUP($A2029,List2,2,FALSE)</f>
        <v>1</v>
      </c>
      <c r="X2029">
        <f>VLOOKUP($A2029,List2,3,FALSE)</f>
        <v>0.54588959152281602</v>
      </c>
      <c r="Y2029">
        <f>VLOOKUP($A2029,List2,4,FALSE)</f>
        <v>248</v>
      </c>
      <c r="Z2029">
        <f>VLOOKUP($A2029,List2,5,FALSE)</f>
        <v>709</v>
      </c>
      <c r="AA2029">
        <f>VLOOKUP($A2029,List2,6,FALSE)</f>
        <v>218</v>
      </c>
      <c r="AB2029">
        <f>VLOOKUP($A2029,List2,7,FALSE)</f>
        <v>10084</v>
      </c>
      <c r="AC2029">
        <f>VLOOKUP($A2029,List2,8,FALSE)</f>
        <v>5886</v>
      </c>
      <c r="AD2029">
        <f>VLOOKUP($A2029,List2,9,FALSE)</f>
        <v>4724</v>
      </c>
      <c r="AE2029">
        <f>VLOOKUP($A2029,List2,10,FALSE)</f>
        <v>8561</v>
      </c>
    </row>
    <row r="2030" spans="1:31" x14ac:dyDescent="0.3">
      <c r="A2030" t="s">
        <v>2029</v>
      </c>
      <c r="B2030">
        <v>203</v>
      </c>
      <c r="C2030">
        <v>3</v>
      </c>
      <c r="D2030">
        <v>1.47783251231527E-2</v>
      </c>
      <c r="E2030">
        <v>56</v>
      </c>
      <c r="F2030">
        <v>16</v>
      </c>
      <c r="G2030">
        <v>128</v>
      </c>
      <c r="H2030">
        <v>1.2786069651741201</v>
      </c>
      <c r="I2030">
        <v>1.07960199004975</v>
      </c>
      <c r="J2030">
        <v>1.6368159203980099</v>
      </c>
      <c r="K2030">
        <v>0.39772557128088099</v>
      </c>
      <c r="L2030">
        <v>3907</v>
      </c>
      <c r="M2030">
        <v>1365</v>
      </c>
      <c r="N2030">
        <v>3603</v>
      </c>
      <c r="O2030">
        <v>0.44022535211267599</v>
      </c>
      <c r="P2030">
        <v>0.15380281690140801</v>
      </c>
      <c r="Q2030">
        <v>0.40597183098591499</v>
      </c>
      <c r="R2030">
        <v>30471</v>
      </c>
      <c r="S2030">
        <v>25312</v>
      </c>
      <c r="T2030">
        <v>44195</v>
      </c>
      <c r="U2030">
        <v>40277</v>
      </c>
      <c r="V2030" t="str">
        <f>VLOOKUP($A2030,List2,1,FALSE)</f>
        <v>GCF_001743795.1_ViralProj344134.fna</v>
      </c>
      <c r="W2030">
        <f>VLOOKUP($A2030,List2,2,FALSE)</f>
        <v>1</v>
      </c>
      <c r="X2030">
        <f>VLOOKUP($A2030,List2,3,FALSE)</f>
        <v>0.39394639693290401</v>
      </c>
      <c r="Y2030">
        <f>VLOOKUP($A2030,List2,4,FALSE)</f>
        <v>1779</v>
      </c>
      <c r="Z2030">
        <f>VLOOKUP($A2030,List2,5,FALSE)</f>
        <v>4245</v>
      </c>
      <c r="AA2030">
        <f>VLOOKUP($A2030,List2,6,FALSE)</f>
        <v>4287</v>
      </c>
      <c r="AB2030">
        <f>VLOOKUP($A2030,List2,7,FALSE)</f>
        <v>35326</v>
      </c>
      <c r="AC2030">
        <f>VLOOKUP($A2030,List2,8,FALSE)</f>
        <v>31156</v>
      </c>
      <c r="AD2030">
        <f>VLOOKUP($A2030,List2,9,FALSE)</f>
        <v>52591</v>
      </c>
      <c r="AE2030">
        <f>VLOOKUP($A2030,List2,10,FALSE)</f>
        <v>49686</v>
      </c>
    </row>
    <row r="2031" spans="1:31" x14ac:dyDescent="0.3">
      <c r="A2031" t="s">
        <v>2030</v>
      </c>
      <c r="B2031">
        <v>53</v>
      </c>
      <c r="C2031">
        <v>2</v>
      </c>
      <c r="D2031">
        <v>3.7735849056603703E-2</v>
      </c>
      <c r="E2031">
        <v>15</v>
      </c>
      <c r="F2031">
        <v>1</v>
      </c>
      <c r="G2031">
        <v>35</v>
      </c>
      <c r="H2031">
        <v>1.2884615384615301</v>
      </c>
      <c r="I2031">
        <v>1.0192307692307601</v>
      </c>
      <c r="J2031">
        <v>1.67307692307692</v>
      </c>
      <c r="K2031">
        <v>0.51504189871441197</v>
      </c>
      <c r="L2031">
        <v>985</v>
      </c>
      <c r="M2031">
        <v>245</v>
      </c>
      <c r="N2031">
        <v>529</v>
      </c>
      <c r="O2031">
        <v>0.55997725980670798</v>
      </c>
      <c r="P2031">
        <v>0.13928368391131299</v>
      </c>
      <c r="Q2031">
        <v>0.300739056281978</v>
      </c>
      <c r="R2031">
        <v>10684</v>
      </c>
      <c r="S2031">
        <v>9107</v>
      </c>
      <c r="T2031">
        <v>9826</v>
      </c>
      <c r="U2031">
        <v>8809</v>
      </c>
      <c r="V2031" t="str">
        <f>VLOOKUP($A2031,List2,1,FALSE)</f>
        <v>GCF_001743775.1_ViralProj344129.fna</v>
      </c>
      <c r="W2031">
        <f>VLOOKUP($A2031,List2,2,FALSE)</f>
        <v>1</v>
      </c>
      <c r="X2031">
        <f>VLOOKUP($A2031,List2,3,FALSE)</f>
        <v>0.50725229826353402</v>
      </c>
      <c r="Y2031">
        <f>VLOOKUP($A2031,List2,4,FALSE)</f>
        <v>274</v>
      </c>
      <c r="Z2031">
        <f>VLOOKUP($A2031,List2,5,FALSE)</f>
        <v>956</v>
      </c>
      <c r="AA2031">
        <f>VLOOKUP($A2031,List2,6,FALSE)</f>
        <v>616</v>
      </c>
      <c r="AB2031">
        <f>VLOOKUP($A2031,List2,7,FALSE)</f>
        <v>10595</v>
      </c>
      <c r="AC2031">
        <f>VLOOKUP($A2031,List2,8,FALSE)</f>
        <v>9269</v>
      </c>
      <c r="AD2031">
        <f>VLOOKUP($A2031,List2,9,FALSE)</f>
        <v>10182</v>
      </c>
      <c r="AE2031">
        <f>VLOOKUP($A2031,List2,10,FALSE)</f>
        <v>9114</v>
      </c>
    </row>
    <row r="2032" spans="1:31" x14ac:dyDescent="0.3">
      <c r="A2032" t="s">
        <v>2031</v>
      </c>
      <c r="B2032">
        <v>301</v>
      </c>
      <c r="C2032">
        <v>12</v>
      </c>
      <c r="D2032">
        <v>3.9867109634551402E-2</v>
      </c>
      <c r="E2032">
        <v>66</v>
      </c>
      <c r="F2032">
        <v>54</v>
      </c>
      <c r="G2032">
        <v>169</v>
      </c>
      <c r="H2032">
        <v>1.22758620689655</v>
      </c>
      <c r="I2032">
        <v>1.1862068965517201</v>
      </c>
      <c r="J2032">
        <v>1.58275862068965</v>
      </c>
      <c r="K2032">
        <v>0.393377318560936</v>
      </c>
      <c r="L2032">
        <v>3121</v>
      </c>
      <c r="M2032">
        <v>2877</v>
      </c>
      <c r="N2032">
        <v>4239</v>
      </c>
      <c r="O2032">
        <v>0.30487447494383102</v>
      </c>
      <c r="P2032">
        <v>0.28103936700205101</v>
      </c>
      <c r="Q2032">
        <v>0.41408615805411703</v>
      </c>
      <c r="R2032">
        <v>34569</v>
      </c>
      <c r="S2032">
        <v>25471</v>
      </c>
      <c r="T2032">
        <v>52944</v>
      </c>
      <c r="U2032">
        <v>39643</v>
      </c>
      <c r="V2032" t="str">
        <f>VLOOKUP($A2032,List2,1,FALSE)</f>
        <v>GCF_001743755.1_ViralProj344125.fna</v>
      </c>
      <c r="W2032">
        <f>VLOOKUP($A2032,List2,2,FALSE)</f>
        <v>1</v>
      </c>
      <c r="X2032">
        <f>VLOOKUP($A2032,List2,3,FALSE)</f>
        <v>0.38787751884514898</v>
      </c>
      <c r="Y2032">
        <f>VLOOKUP($A2032,List2,4,FALSE)</f>
        <v>2995</v>
      </c>
      <c r="Z2032">
        <f>VLOOKUP($A2032,List2,5,FALSE)</f>
        <v>3005</v>
      </c>
      <c r="AA2032">
        <f>VLOOKUP($A2032,List2,6,FALSE)</f>
        <v>4492</v>
      </c>
      <c r="AB2032">
        <f>VLOOKUP($A2032,List2,7,FALSE)</f>
        <v>34153</v>
      </c>
      <c r="AC2032">
        <f>VLOOKUP($A2032,List2,8,FALSE)</f>
        <v>28829</v>
      </c>
      <c r="AD2032">
        <f>VLOOKUP($A2032,List2,9,FALSE)</f>
        <v>53988</v>
      </c>
      <c r="AE2032">
        <f>VLOOKUP($A2032,List2,10,FALSE)</f>
        <v>45406</v>
      </c>
    </row>
    <row r="2033" spans="1:31" x14ac:dyDescent="0.3">
      <c r="A2033" t="s">
        <v>2032</v>
      </c>
      <c r="B2033">
        <v>300</v>
      </c>
      <c r="C2033">
        <v>12</v>
      </c>
      <c r="D2033">
        <v>0.04</v>
      </c>
      <c r="E2033">
        <v>64</v>
      </c>
      <c r="F2033">
        <v>62</v>
      </c>
      <c r="G2033">
        <v>162</v>
      </c>
      <c r="H2033">
        <v>1.2214532871972299</v>
      </c>
      <c r="I2033">
        <v>1.2145328719723101</v>
      </c>
      <c r="J2033">
        <v>1.5605536332179899</v>
      </c>
      <c r="K2033">
        <v>0.39264578805415101</v>
      </c>
      <c r="L2033">
        <v>3101</v>
      </c>
      <c r="M2033">
        <v>2879</v>
      </c>
      <c r="N2033">
        <v>4227</v>
      </c>
      <c r="O2033">
        <v>0.30381111002253303</v>
      </c>
      <c r="P2033">
        <v>0.282061330459488</v>
      </c>
      <c r="Q2033">
        <v>0.41412755951797697</v>
      </c>
      <c r="R2033">
        <v>34559</v>
      </c>
      <c r="S2033">
        <v>25420</v>
      </c>
      <c r="T2033">
        <v>53128</v>
      </c>
      <c r="U2033">
        <v>39649</v>
      </c>
      <c r="V2033" t="str">
        <f>VLOOKUP($A2033,List2,1,FALSE)</f>
        <v>GCF_001743735.1_ViralProj344121.fna</v>
      </c>
      <c r="W2033">
        <f>VLOOKUP($A2033,List2,2,FALSE)</f>
        <v>1</v>
      </c>
      <c r="X2033">
        <f>VLOOKUP($A2033,List2,3,FALSE)</f>
        <v>0.38698571076619798</v>
      </c>
      <c r="Y2033">
        <f>VLOOKUP($A2033,List2,4,FALSE)</f>
        <v>3014</v>
      </c>
      <c r="Z2033">
        <f>VLOOKUP($A2033,List2,5,FALSE)</f>
        <v>3020</v>
      </c>
      <c r="AA2033">
        <f>VLOOKUP($A2033,List2,6,FALSE)</f>
        <v>4552</v>
      </c>
      <c r="AB2033">
        <f>VLOOKUP($A2033,List2,7,FALSE)</f>
        <v>34107</v>
      </c>
      <c r="AC2033">
        <f>VLOOKUP($A2033,List2,8,FALSE)</f>
        <v>28724</v>
      </c>
      <c r="AD2033">
        <f>VLOOKUP($A2033,List2,9,FALSE)</f>
        <v>54232</v>
      </c>
      <c r="AE2033">
        <f>VLOOKUP($A2033,List2,10,FALSE)</f>
        <v>45297</v>
      </c>
    </row>
    <row r="2034" spans="1:31" x14ac:dyDescent="0.3">
      <c r="A2034" t="s">
        <v>2033</v>
      </c>
      <c r="B2034">
        <v>48</v>
      </c>
      <c r="C2034">
        <v>2</v>
      </c>
      <c r="D2034">
        <v>4.1666666666666602E-2</v>
      </c>
      <c r="E2034">
        <v>10</v>
      </c>
      <c r="F2034">
        <v>15</v>
      </c>
      <c r="G2034">
        <v>21</v>
      </c>
      <c r="H2034">
        <v>1.2127659574467999</v>
      </c>
      <c r="I2034">
        <v>1.31914893617021</v>
      </c>
      <c r="J2034">
        <v>1.44680851063829</v>
      </c>
      <c r="K2034">
        <v>0.37186911084461099</v>
      </c>
      <c r="L2034">
        <v>754</v>
      </c>
      <c r="M2034">
        <v>344</v>
      </c>
      <c r="N2034">
        <v>749</v>
      </c>
      <c r="O2034">
        <v>0.40822956145100098</v>
      </c>
      <c r="P2034">
        <v>0.18624796968056301</v>
      </c>
      <c r="Q2034">
        <v>0.40552246886843502</v>
      </c>
      <c r="R2034">
        <v>6099</v>
      </c>
      <c r="S2034">
        <v>4754</v>
      </c>
      <c r="T2034">
        <v>10327</v>
      </c>
      <c r="U2034">
        <v>8005</v>
      </c>
      <c r="V2034" t="str">
        <f>VLOOKUP($A2034,List2,1,FALSE)</f>
        <v>GCF_001743715.1_ViralProj344117.fna</v>
      </c>
      <c r="W2034">
        <f>VLOOKUP($A2034,List2,2,FALSE)</f>
        <v>1</v>
      </c>
      <c r="X2034">
        <f>VLOOKUP($A2034,List2,3,FALSE)</f>
        <v>0.36618683001531299</v>
      </c>
      <c r="Y2034">
        <f>VLOOKUP($A2034,List2,4,FALSE)</f>
        <v>388</v>
      </c>
      <c r="Z2034">
        <f>VLOOKUP($A2034,List2,5,FALSE)</f>
        <v>802</v>
      </c>
      <c r="AA2034">
        <f>VLOOKUP($A2034,List2,6,FALSE)</f>
        <v>872</v>
      </c>
      <c r="AB2034">
        <f>VLOOKUP($A2034,List2,7,FALSE)</f>
        <v>6741</v>
      </c>
      <c r="AC2034">
        <f>VLOOKUP($A2034,List2,8,FALSE)</f>
        <v>5215</v>
      </c>
      <c r="AD2034">
        <f>VLOOKUP($A2034,List2,9,FALSE)</f>
        <v>11731</v>
      </c>
      <c r="AE2034">
        <f>VLOOKUP($A2034,List2,10,FALSE)</f>
        <v>8963</v>
      </c>
    </row>
    <row r="2035" spans="1:31" x14ac:dyDescent="0.3">
      <c r="A2035" t="s">
        <v>2034</v>
      </c>
      <c r="B2035">
        <v>174</v>
      </c>
      <c r="C2035">
        <v>6</v>
      </c>
      <c r="D2035">
        <v>3.4482758620689599E-2</v>
      </c>
      <c r="E2035">
        <v>62</v>
      </c>
      <c r="F2035">
        <v>21</v>
      </c>
      <c r="G2035">
        <v>85</v>
      </c>
      <c r="H2035">
        <v>1.3668639053254401</v>
      </c>
      <c r="I2035">
        <v>1.12426035502958</v>
      </c>
      <c r="J2035">
        <v>1.50295857988165</v>
      </c>
      <c r="K2035">
        <v>0.49559205043022903</v>
      </c>
      <c r="L2035">
        <v>1698</v>
      </c>
      <c r="M2035">
        <v>844</v>
      </c>
      <c r="N2035">
        <v>1102</v>
      </c>
      <c r="O2035">
        <v>0.46597145993413802</v>
      </c>
      <c r="P2035">
        <v>0.23161361141602599</v>
      </c>
      <c r="Q2035">
        <v>0.30241492864983499</v>
      </c>
      <c r="R2035">
        <v>22645</v>
      </c>
      <c r="S2035">
        <v>19573</v>
      </c>
      <c r="T2035">
        <v>23223</v>
      </c>
      <c r="U2035">
        <v>19746</v>
      </c>
      <c r="V2035" t="str">
        <f>VLOOKUP($A2035,List2,1,FALSE)</f>
        <v>GCF_001743695.1_ViralProj344113.fna</v>
      </c>
      <c r="W2035">
        <f>VLOOKUP($A2035,List2,2,FALSE)</f>
        <v>1</v>
      </c>
      <c r="X2035">
        <f>VLOOKUP($A2035,List2,3,FALSE)</f>
        <v>0.49248601372716899</v>
      </c>
      <c r="Y2035">
        <f>VLOOKUP($A2035,List2,4,FALSE)</f>
        <v>1461</v>
      </c>
      <c r="Z2035">
        <f>VLOOKUP($A2035,List2,5,FALSE)</f>
        <v>1528</v>
      </c>
      <c r="AA2035">
        <f>VLOOKUP($A2035,List2,6,FALSE)</f>
        <v>955</v>
      </c>
      <c r="AB2035">
        <f>VLOOKUP($A2035,List2,7,FALSE)</f>
        <v>23021</v>
      </c>
      <c r="AC2035">
        <f>VLOOKUP($A2035,List2,8,FALSE)</f>
        <v>23547</v>
      </c>
      <c r="AD2035">
        <f>VLOOKUP($A2035,List2,9,FALSE)</f>
        <v>22954</v>
      </c>
      <c r="AE2035">
        <f>VLOOKUP($A2035,List2,10,FALSE)</f>
        <v>25035</v>
      </c>
    </row>
    <row r="2036" spans="1:31" x14ac:dyDescent="0.3">
      <c r="A2036" t="s">
        <v>2035</v>
      </c>
      <c r="B2036">
        <v>40</v>
      </c>
      <c r="C2036">
        <v>1</v>
      </c>
      <c r="D2036">
        <v>2.5000000000000001E-2</v>
      </c>
      <c r="E2036">
        <v>9</v>
      </c>
      <c r="F2036">
        <v>14</v>
      </c>
      <c r="G2036">
        <v>16</v>
      </c>
      <c r="H2036">
        <v>1.2250000000000001</v>
      </c>
      <c r="I2036">
        <v>1.35</v>
      </c>
      <c r="J2036">
        <v>1.4</v>
      </c>
      <c r="K2036">
        <v>0.31117685125265698</v>
      </c>
      <c r="L2036">
        <v>673</v>
      </c>
      <c r="M2036">
        <v>338</v>
      </c>
      <c r="N2036">
        <v>801</v>
      </c>
      <c r="O2036">
        <v>0.37141280353200801</v>
      </c>
      <c r="P2036">
        <v>0.18653421633553999</v>
      </c>
      <c r="Q2036">
        <v>0.44205298013244998</v>
      </c>
      <c r="R2036">
        <v>4290</v>
      </c>
      <c r="S2036">
        <v>2442</v>
      </c>
      <c r="T2036">
        <v>8383</v>
      </c>
      <c r="U2036">
        <v>6519</v>
      </c>
      <c r="V2036" t="str">
        <f>VLOOKUP($A2036,List2,1,FALSE)</f>
        <v>GCF_001743675.1_ViralProj344109.fna</v>
      </c>
      <c r="W2036">
        <f>VLOOKUP($A2036,List2,2,FALSE)</f>
        <v>1</v>
      </c>
      <c r="X2036">
        <f>VLOOKUP($A2036,List2,3,FALSE)</f>
        <v>0.30663836356619001</v>
      </c>
      <c r="Y2036">
        <f>VLOOKUP($A2036,List2,4,FALSE)</f>
        <v>322</v>
      </c>
      <c r="Z2036">
        <f>VLOOKUP($A2036,List2,5,FALSE)</f>
        <v>537</v>
      </c>
      <c r="AA2036">
        <f>VLOOKUP($A2036,List2,6,FALSE)</f>
        <v>949</v>
      </c>
      <c r="AB2036">
        <f>VLOOKUP($A2036,List2,7,FALSE)</f>
        <v>3802</v>
      </c>
      <c r="AC2036">
        <f>VLOOKUP($A2036,List2,8,FALSE)</f>
        <v>4143</v>
      </c>
      <c r="AD2036">
        <f>VLOOKUP($A2036,List2,9,FALSE)</f>
        <v>8650</v>
      </c>
      <c r="AE2036">
        <f>VLOOKUP($A2036,List2,10,FALSE)</f>
        <v>9315</v>
      </c>
    </row>
    <row r="2037" spans="1:31" x14ac:dyDescent="0.3">
      <c r="A2037" t="s">
        <v>2036</v>
      </c>
      <c r="B2037">
        <v>277</v>
      </c>
      <c r="C2037">
        <v>6</v>
      </c>
      <c r="D2037">
        <v>2.1660649819494501E-2</v>
      </c>
      <c r="E2037">
        <v>57</v>
      </c>
      <c r="F2037">
        <v>28</v>
      </c>
      <c r="G2037">
        <v>186</v>
      </c>
      <c r="H2037">
        <v>1.2095588235294099</v>
      </c>
      <c r="I2037">
        <v>1.1029411764705801</v>
      </c>
      <c r="J2037">
        <v>1.6838235294117601</v>
      </c>
      <c r="K2037">
        <v>0.49774897534387602</v>
      </c>
      <c r="L2037">
        <v>5236</v>
      </c>
      <c r="M2037">
        <v>1305</v>
      </c>
      <c r="N2037">
        <v>3186</v>
      </c>
      <c r="O2037">
        <v>0.53829546622802504</v>
      </c>
      <c r="P2037">
        <v>0.13416264007402001</v>
      </c>
      <c r="Q2037">
        <v>0.327541893697954</v>
      </c>
      <c r="R2037">
        <v>60461</v>
      </c>
      <c r="S2037">
        <v>55517</v>
      </c>
      <c r="T2037">
        <v>60634</v>
      </c>
      <c r="U2037">
        <v>56393</v>
      </c>
      <c r="V2037" t="str">
        <f>VLOOKUP($A2037,List2,1,FALSE)</f>
        <v>GCF_001743655.1_ViralProj344105.fna</v>
      </c>
      <c r="W2037">
        <f>VLOOKUP($A2037,List2,2,FALSE)</f>
        <v>1</v>
      </c>
      <c r="X2037">
        <f>VLOOKUP($A2037,List2,3,FALSE)</f>
        <v>0.49414724597903897</v>
      </c>
      <c r="Y2037">
        <f>VLOOKUP($A2037,List2,4,FALSE)</f>
        <v>1668</v>
      </c>
      <c r="Z2037">
        <f>VLOOKUP($A2037,List2,5,FALSE)</f>
        <v>4828</v>
      </c>
      <c r="AA2037">
        <f>VLOOKUP($A2037,List2,6,FALSE)</f>
        <v>3400</v>
      </c>
      <c r="AB2037">
        <f>VLOOKUP($A2037,List2,7,FALSE)</f>
        <v>61806</v>
      </c>
      <c r="AC2037">
        <f>VLOOKUP($A2037,List2,8,FALSE)</f>
        <v>59182</v>
      </c>
      <c r="AD2037">
        <f>VLOOKUP($A2037,List2,9,FALSE)</f>
        <v>62813</v>
      </c>
      <c r="AE2037">
        <f>VLOOKUP($A2037,List2,10,FALSE)</f>
        <v>61041</v>
      </c>
    </row>
    <row r="2038" spans="1:31" x14ac:dyDescent="0.3">
      <c r="A2038" t="s">
        <v>2037</v>
      </c>
      <c r="B2038">
        <v>63</v>
      </c>
      <c r="C2038">
        <v>1</v>
      </c>
      <c r="D2038">
        <v>1.5873015873015799E-2</v>
      </c>
      <c r="E2038">
        <v>19</v>
      </c>
      <c r="F2038">
        <v>9</v>
      </c>
      <c r="G2038">
        <v>34</v>
      </c>
      <c r="H2038">
        <v>1.3015873015873001</v>
      </c>
      <c r="I2038">
        <v>1.1428571428571399</v>
      </c>
      <c r="J2038">
        <v>1.53968253968253</v>
      </c>
      <c r="K2038">
        <v>0.358239709561889</v>
      </c>
      <c r="L2038">
        <v>977</v>
      </c>
      <c r="M2038">
        <v>589</v>
      </c>
      <c r="N2038">
        <v>1296</v>
      </c>
      <c r="O2038">
        <v>0.34136967155835002</v>
      </c>
      <c r="P2038">
        <v>0.20580013976240299</v>
      </c>
      <c r="Q2038">
        <v>0.45283018867924502</v>
      </c>
      <c r="R2038">
        <v>8229</v>
      </c>
      <c r="S2038">
        <v>6375</v>
      </c>
      <c r="T2038">
        <v>14336</v>
      </c>
      <c r="U2038">
        <v>11826</v>
      </c>
      <c r="V2038" t="str">
        <f>VLOOKUP($A2038,List2,1,FALSE)</f>
        <v>GCF_000848805.1_ViralProj14588.fna</v>
      </c>
      <c r="W2038">
        <f>VLOOKUP($A2038,List2,2,FALSE)</f>
        <v>1</v>
      </c>
      <c r="X2038">
        <f>VLOOKUP($A2038,List2,3,FALSE)</f>
        <v>0.35573014205453701</v>
      </c>
      <c r="Y2038">
        <f>VLOOKUP($A2038,List2,4,FALSE)</f>
        <v>656</v>
      </c>
      <c r="Z2038">
        <f>VLOOKUP($A2038,List2,5,FALSE)</f>
        <v>978</v>
      </c>
      <c r="AA2038">
        <f>VLOOKUP($A2038,List2,6,FALSE)</f>
        <v>1385</v>
      </c>
      <c r="AB2038">
        <f>VLOOKUP($A2038,List2,7,FALSE)</f>
        <v>8719</v>
      </c>
      <c r="AC2038">
        <f>VLOOKUP($A2038,List2,8,FALSE)</f>
        <v>6857</v>
      </c>
      <c r="AD2038">
        <f>VLOOKUP($A2038,List2,9,FALSE)</f>
        <v>15226</v>
      </c>
      <c r="AE2038">
        <f>VLOOKUP($A2038,List2,10,FALSE)</f>
        <v>12984</v>
      </c>
    </row>
    <row r="2039" spans="1:31" x14ac:dyDescent="0.3">
      <c r="A2039" t="s">
        <v>2038</v>
      </c>
      <c r="B2039">
        <v>247</v>
      </c>
      <c r="C2039">
        <v>5</v>
      </c>
      <c r="D2039">
        <v>2.0242914979756998E-2</v>
      </c>
      <c r="E2039">
        <v>32</v>
      </c>
      <c r="F2039">
        <v>32</v>
      </c>
      <c r="G2039">
        <v>178</v>
      </c>
      <c r="H2039">
        <v>1.13168724279835</v>
      </c>
      <c r="I2039">
        <v>1.13168724279835</v>
      </c>
      <c r="J2039">
        <v>1.7325102880658401</v>
      </c>
      <c r="K2039">
        <v>0.49561861849635103</v>
      </c>
      <c r="L2039">
        <v>5109</v>
      </c>
      <c r="M2039">
        <v>1296</v>
      </c>
      <c r="N2039">
        <v>3319</v>
      </c>
      <c r="O2039">
        <v>0.52540106951871601</v>
      </c>
      <c r="P2039">
        <v>0.13327848621966201</v>
      </c>
      <c r="Q2039">
        <v>0.34132044426162</v>
      </c>
      <c r="R2039">
        <v>56755</v>
      </c>
      <c r="S2039">
        <v>52801</v>
      </c>
      <c r="T2039">
        <v>57320</v>
      </c>
      <c r="U2039">
        <v>54173</v>
      </c>
      <c r="V2039" t="str">
        <f>VLOOKUP($A2039,List2,1,FALSE)</f>
        <v>GCF_001743635.1_ViralProj344101.fna</v>
      </c>
      <c r="W2039">
        <f>VLOOKUP($A2039,List2,2,FALSE)</f>
        <v>1</v>
      </c>
      <c r="X2039">
        <f>VLOOKUP($A2039,List2,3,FALSE)</f>
        <v>0.49137262420370997</v>
      </c>
      <c r="Y2039">
        <f>VLOOKUP($A2039,List2,4,FALSE)</f>
        <v>1661</v>
      </c>
      <c r="Z2039">
        <f>VLOOKUP($A2039,List2,5,FALSE)</f>
        <v>4590</v>
      </c>
      <c r="AA2039">
        <f>VLOOKUP($A2039,List2,6,FALSE)</f>
        <v>3528</v>
      </c>
      <c r="AB2039">
        <f>VLOOKUP($A2039,List2,7,FALSE)</f>
        <v>57477</v>
      </c>
      <c r="AC2039">
        <f>VLOOKUP($A2039,List2,8,FALSE)</f>
        <v>55294</v>
      </c>
      <c r="AD2039">
        <f>VLOOKUP($A2039,List2,9,FALSE)</f>
        <v>58877</v>
      </c>
      <c r="AE2039">
        <f>VLOOKUP($A2039,List2,10,FALSE)</f>
        <v>57854</v>
      </c>
    </row>
    <row r="2040" spans="1:31" x14ac:dyDescent="0.3">
      <c r="A2040" t="s">
        <v>2039</v>
      </c>
      <c r="B2040">
        <v>80</v>
      </c>
      <c r="C2040">
        <v>3</v>
      </c>
      <c r="D2040">
        <v>3.7499999999999999E-2</v>
      </c>
      <c r="E2040">
        <v>62</v>
      </c>
      <c r="F2040">
        <v>10</v>
      </c>
      <c r="G2040">
        <v>5</v>
      </c>
      <c r="H2040">
        <v>1.79487179487179</v>
      </c>
      <c r="I2040">
        <v>1.12820512820512</v>
      </c>
      <c r="J2040">
        <v>1.0641025641025601</v>
      </c>
      <c r="K2040">
        <v>0.67025528866095996</v>
      </c>
      <c r="L2040">
        <v>569</v>
      </c>
      <c r="M2040">
        <v>49</v>
      </c>
      <c r="N2040">
        <v>26</v>
      </c>
      <c r="O2040">
        <v>0.88354037267080698</v>
      </c>
      <c r="P2040">
        <v>7.6086956521739094E-2</v>
      </c>
      <c r="Q2040">
        <v>4.0372670807453402E-2</v>
      </c>
      <c r="R2040">
        <v>17157</v>
      </c>
      <c r="S2040">
        <v>18392</v>
      </c>
      <c r="T2040">
        <v>9634</v>
      </c>
      <c r="U2040">
        <v>7855</v>
      </c>
      <c r="V2040" t="str">
        <f>VLOOKUP($A2040,List2,1,FALSE)</f>
        <v>GCF_001743615.1_ViralProj344097.fna</v>
      </c>
      <c r="W2040">
        <f>VLOOKUP($A2040,List2,2,FALSE)</f>
        <v>1</v>
      </c>
      <c r="X2040">
        <f>VLOOKUP($A2040,List2,3,FALSE)</f>
        <v>0.66902955455871205</v>
      </c>
      <c r="Y2040">
        <f>VLOOKUP($A2040,List2,4,FALSE)</f>
        <v>74</v>
      </c>
      <c r="Z2040">
        <f>VLOOKUP($A2040,List2,5,FALSE)</f>
        <v>553</v>
      </c>
      <c r="AA2040">
        <f>VLOOKUP($A2040,List2,6,FALSE)</f>
        <v>34</v>
      </c>
      <c r="AB2040">
        <f>VLOOKUP($A2040,List2,7,FALSE)</f>
        <v>17355</v>
      </c>
      <c r="AC2040">
        <f>VLOOKUP($A2040,List2,8,FALSE)</f>
        <v>18887</v>
      </c>
      <c r="AD2040">
        <f>VLOOKUP($A2040,List2,9,FALSE)</f>
        <v>9719</v>
      </c>
      <c r="AE2040">
        <f>VLOOKUP($A2040,List2,10,FALSE)</f>
        <v>8210</v>
      </c>
    </row>
    <row r="2041" spans="1:31" x14ac:dyDescent="0.3">
      <c r="A2041" t="s">
        <v>2040</v>
      </c>
      <c r="B2041">
        <v>70</v>
      </c>
      <c r="C2041">
        <v>3</v>
      </c>
      <c r="D2041">
        <v>4.2857142857142802E-2</v>
      </c>
      <c r="E2041">
        <v>59</v>
      </c>
      <c r="F2041">
        <v>6</v>
      </c>
      <c r="G2041">
        <v>2</v>
      </c>
      <c r="H2041">
        <v>1.8676470588235199</v>
      </c>
      <c r="I2041">
        <v>1.0882352941176401</v>
      </c>
      <c r="J2041">
        <v>1.02941176470588</v>
      </c>
      <c r="K2041">
        <v>0.67398790134946396</v>
      </c>
      <c r="L2041">
        <v>499</v>
      </c>
      <c r="M2041">
        <v>25</v>
      </c>
      <c r="N2041">
        <v>21</v>
      </c>
      <c r="O2041">
        <v>0.91559633027522902</v>
      </c>
      <c r="P2041">
        <v>4.5871559633027498E-2</v>
      </c>
      <c r="Q2041">
        <v>3.8532110091743101E-2</v>
      </c>
      <c r="R2041">
        <v>14101</v>
      </c>
      <c r="S2041">
        <v>14867</v>
      </c>
      <c r="T2041">
        <v>7520</v>
      </c>
      <c r="U2041">
        <v>6492</v>
      </c>
      <c r="V2041" t="str">
        <f>VLOOKUP($A2041,List2,1,FALSE)</f>
        <v>GCF_001743595.1_ViralProj344093.fna</v>
      </c>
      <c r="W2041">
        <f>VLOOKUP($A2041,List2,2,FALSE)</f>
        <v>1</v>
      </c>
      <c r="X2041">
        <f>VLOOKUP($A2041,List2,3,FALSE)</f>
        <v>0.67194305985899605</v>
      </c>
      <c r="Y2041">
        <f>VLOOKUP($A2041,List2,4,FALSE)</f>
        <v>52</v>
      </c>
      <c r="Z2041">
        <f>VLOOKUP($A2041,List2,5,FALSE)</f>
        <v>497</v>
      </c>
      <c r="AA2041">
        <f>VLOOKUP($A2041,List2,6,FALSE)</f>
        <v>31</v>
      </c>
      <c r="AB2041">
        <f>VLOOKUP($A2041,List2,7,FALSE)</f>
        <v>14589</v>
      </c>
      <c r="AC2041">
        <f>VLOOKUP($A2041,List2,8,FALSE)</f>
        <v>15338</v>
      </c>
      <c r="AD2041">
        <f>VLOOKUP($A2041,List2,9,FALSE)</f>
        <v>7798</v>
      </c>
      <c r="AE2041">
        <f>VLOOKUP($A2041,List2,10,FALSE)</f>
        <v>6813</v>
      </c>
    </row>
    <row r="2042" spans="1:31" x14ac:dyDescent="0.3">
      <c r="A2042" t="s">
        <v>2041</v>
      </c>
      <c r="B2042">
        <v>98</v>
      </c>
      <c r="C2042">
        <v>3</v>
      </c>
      <c r="D2042">
        <v>3.06122448979591E-2</v>
      </c>
      <c r="E2042">
        <v>69</v>
      </c>
      <c r="F2042">
        <v>17</v>
      </c>
      <c r="G2042">
        <v>9</v>
      </c>
      <c r="H2042">
        <v>1.71875</v>
      </c>
      <c r="I2042">
        <v>1.1770833333333299</v>
      </c>
      <c r="J2042">
        <v>1.09375</v>
      </c>
      <c r="K2042">
        <v>0.62355404663644298</v>
      </c>
      <c r="L2042">
        <v>627</v>
      </c>
      <c r="M2042">
        <v>74</v>
      </c>
      <c r="N2042">
        <v>46</v>
      </c>
      <c r="O2042">
        <v>0.83935742971887495</v>
      </c>
      <c r="P2042">
        <v>9.9062918340026701E-2</v>
      </c>
      <c r="Q2042">
        <v>6.1579651941097699E-2</v>
      </c>
      <c r="R2042">
        <v>15066</v>
      </c>
      <c r="S2042">
        <v>15606</v>
      </c>
      <c r="T2042">
        <v>10309</v>
      </c>
      <c r="U2042">
        <v>8208</v>
      </c>
      <c r="V2042" t="str">
        <f>VLOOKUP($A2042,List2,1,FALSE)</f>
        <v>GCF_001743575.1_ViralProj344089.fna</v>
      </c>
      <c r="W2042">
        <f>VLOOKUP($A2042,List2,2,FALSE)</f>
        <v>1</v>
      </c>
      <c r="X2042">
        <f>VLOOKUP($A2042,List2,3,FALSE)</f>
        <v>0.61968145620022697</v>
      </c>
      <c r="Y2042">
        <f>VLOOKUP($A2042,List2,4,FALSE)</f>
        <v>253</v>
      </c>
      <c r="Z2042">
        <f>VLOOKUP($A2042,List2,5,FALSE)</f>
        <v>744</v>
      </c>
      <c r="AA2042">
        <f>VLOOKUP($A2042,List2,6,FALSE)</f>
        <v>61</v>
      </c>
      <c r="AB2042">
        <f>VLOOKUP($A2042,List2,7,FALSE)</f>
        <v>16397</v>
      </c>
      <c r="AC2042">
        <f>VLOOKUP($A2042,List2,8,FALSE)</f>
        <v>16285</v>
      </c>
      <c r="AD2042">
        <f>VLOOKUP($A2042,List2,9,FALSE)</f>
        <v>9856</v>
      </c>
      <c r="AE2042">
        <f>VLOOKUP($A2042,List2,10,FALSE)</f>
        <v>10202</v>
      </c>
    </row>
    <row r="2043" spans="1:31" x14ac:dyDescent="0.3">
      <c r="A2043" t="s">
        <v>2042</v>
      </c>
      <c r="B2043">
        <v>269</v>
      </c>
      <c r="C2043">
        <v>5</v>
      </c>
      <c r="D2043">
        <v>1.8587360594795502E-2</v>
      </c>
      <c r="E2043">
        <v>82</v>
      </c>
      <c r="F2043">
        <v>17</v>
      </c>
      <c r="G2043">
        <v>165</v>
      </c>
      <c r="H2043">
        <v>1.30943396226415</v>
      </c>
      <c r="I2043">
        <v>1.06415094339622</v>
      </c>
      <c r="J2043">
        <v>1.6226415094339599</v>
      </c>
      <c r="K2043">
        <v>0.35445736312244902</v>
      </c>
      <c r="L2043">
        <v>4593</v>
      </c>
      <c r="M2043">
        <v>1816</v>
      </c>
      <c r="N2043">
        <v>4831</v>
      </c>
      <c r="O2043">
        <v>0.40862989323843402</v>
      </c>
      <c r="P2043">
        <v>0.16156583629893201</v>
      </c>
      <c r="Q2043">
        <v>0.42980427046263298</v>
      </c>
      <c r="R2043">
        <v>31628</v>
      </c>
      <c r="S2043">
        <v>24741</v>
      </c>
      <c r="T2043">
        <v>53810</v>
      </c>
      <c r="U2043">
        <v>48850</v>
      </c>
      <c r="V2043" t="str">
        <f>VLOOKUP($A2043,List2,1,FALSE)</f>
        <v>GCF_001743555.1_ViralProj343548.fna</v>
      </c>
      <c r="W2043">
        <f>VLOOKUP($A2043,List2,2,FALSE)</f>
        <v>1</v>
      </c>
      <c r="X2043">
        <f>VLOOKUP($A2043,List2,3,FALSE)</f>
        <v>0.35238000363314598</v>
      </c>
      <c r="Y2043">
        <f>VLOOKUP($A2043,List2,4,FALSE)</f>
        <v>2230</v>
      </c>
      <c r="Z2043">
        <f>VLOOKUP($A2043,List2,5,FALSE)</f>
        <v>3118</v>
      </c>
      <c r="AA2043">
        <f>VLOOKUP($A2043,List2,6,FALSE)</f>
        <v>5138</v>
      </c>
      <c r="AB2043">
        <f>VLOOKUP($A2043,List2,7,FALSE)</f>
        <v>28188</v>
      </c>
      <c r="AC2043">
        <f>VLOOKUP($A2043,List2,8,FALSE)</f>
        <v>31946</v>
      </c>
      <c r="AD2043">
        <f>VLOOKUP($A2043,List2,9,FALSE)</f>
        <v>54441</v>
      </c>
      <c r="AE2043">
        <f>VLOOKUP($A2043,List2,10,FALSE)</f>
        <v>56076</v>
      </c>
    </row>
    <row r="2044" spans="1:31" x14ac:dyDescent="0.3">
      <c r="A2044" t="s">
        <v>2043</v>
      </c>
      <c r="B2044">
        <v>66</v>
      </c>
      <c r="C2044">
        <v>4</v>
      </c>
      <c r="D2044">
        <v>6.0606060606060601E-2</v>
      </c>
      <c r="E2044">
        <v>18</v>
      </c>
      <c r="F2044">
        <v>10</v>
      </c>
      <c r="G2044">
        <v>34</v>
      </c>
      <c r="H2044">
        <v>1.28571428571428</v>
      </c>
      <c r="I2044">
        <v>1.15873015873015</v>
      </c>
      <c r="J2044">
        <v>1.53968253968253</v>
      </c>
      <c r="K2044">
        <v>0.43046690455847603</v>
      </c>
      <c r="L2044">
        <v>855</v>
      </c>
      <c r="M2044">
        <v>356</v>
      </c>
      <c r="N2044">
        <v>811</v>
      </c>
      <c r="O2044">
        <v>0.42284866468842702</v>
      </c>
      <c r="P2044">
        <v>0.17606330365974199</v>
      </c>
      <c r="Q2044">
        <v>0.40108803165182899</v>
      </c>
      <c r="R2044">
        <v>9319</v>
      </c>
      <c r="S2044">
        <v>7811</v>
      </c>
      <c r="T2044">
        <v>12625</v>
      </c>
      <c r="U2044">
        <v>10039</v>
      </c>
      <c r="V2044" t="str">
        <f>VLOOKUP($A2044,List2,1,FALSE)</f>
        <v>GCF_001743535.1_ViralProj41333.fna</v>
      </c>
      <c r="W2044">
        <f>VLOOKUP($A2044,List2,2,FALSE)</f>
        <v>1</v>
      </c>
      <c r="X2044">
        <f>VLOOKUP($A2044,List2,3,FALSE)</f>
        <v>0.42442918220685799</v>
      </c>
      <c r="Y2044">
        <f>VLOOKUP($A2044,List2,4,FALSE)</f>
        <v>384</v>
      </c>
      <c r="Z2044">
        <f>VLOOKUP($A2044,List2,5,FALSE)</f>
        <v>731</v>
      </c>
      <c r="AA2044">
        <f>VLOOKUP($A2044,List2,6,FALSE)</f>
        <v>1058</v>
      </c>
      <c r="AB2044">
        <f>VLOOKUP($A2044,List2,7,FALSE)</f>
        <v>8781</v>
      </c>
      <c r="AC2044">
        <f>VLOOKUP($A2044,List2,8,FALSE)</f>
        <v>9882</v>
      </c>
      <c r="AD2044">
        <f>VLOOKUP($A2044,List2,9,FALSE)</f>
        <v>12218</v>
      </c>
      <c r="AE2044">
        <f>VLOOKUP($A2044,List2,10,FALSE)</f>
        <v>13091</v>
      </c>
    </row>
    <row r="2045" spans="1:31" x14ac:dyDescent="0.3">
      <c r="A2045" t="s">
        <v>2044</v>
      </c>
      <c r="B2045">
        <v>71</v>
      </c>
      <c r="C2045">
        <v>2</v>
      </c>
      <c r="D2045">
        <v>2.8169014084507001E-2</v>
      </c>
      <c r="E2045">
        <v>62</v>
      </c>
      <c r="F2045">
        <v>6</v>
      </c>
      <c r="G2045">
        <v>1</v>
      </c>
      <c r="H2045">
        <v>1.8857142857142799</v>
      </c>
      <c r="I2045">
        <v>1.0857142857142801</v>
      </c>
      <c r="J2045">
        <v>1.01428571428571</v>
      </c>
      <c r="K2045">
        <v>0.67721233494627997</v>
      </c>
      <c r="L2045">
        <v>521</v>
      </c>
      <c r="M2045">
        <v>24</v>
      </c>
      <c r="N2045">
        <v>14</v>
      </c>
      <c r="O2045">
        <v>0.93202146690518695</v>
      </c>
      <c r="P2045">
        <v>4.2933810375670803E-2</v>
      </c>
      <c r="Q2045">
        <v>2.50447227191413E-2</v>
      </c>
      <c r="R2045">
        <v>15820</v>
      </c>
      <c r="S2045">
        <v>17209</v>
      </c>
      <c r="T2045">
        <v>8749</v>
      </c>
      <c r="U2045">
        <v>6994</v>
      </c>
      <c r="V2045" t="str">
        <f>VLOOKUP($A2045,List2,1,FALSE)</f>
        <v>GCF_001737135.1_ViralProj343539.fna</v>
      </c>
      <c r="W2045">
        <f>VLOOKUP($A2045,List2,2,FALSE)</f>
        <v>1</v>
      </c>
      <c r="X2045">
        <f>VLOOKUP($A2045,List2,3,FALSE)</f>
        <v>0.67653204741812301</v>
      </c>
      <c r="Y2045">
        <f>VLOOKUP($A2045,List2,4,FALSE)</f>
        <v>35</v>
      </c>
      <c r="Z2045">
        <f>VLOOKUP($A2045,List2,5,FALSE)</f>
        <v>491</v>
      </c>
      <c r="AA2045">
        <f>VLOOKUP($A2045,List2,6,FALSE)</f>
        <v>22</v>
      </c>
      <c r="AB2045">
        <f>VLOOKUP($A2045,List2,7,FALSE)</f>
        <v>16003</v>
      </c>
      <c r="AC2045">
        <f>VLOOKUP($A2045,List2,8,FALSE)</f>
        <v>17668</v>
      </c>
      <c r="AD2045">
        <f>VLOOKUP($A2045,List2,9,FALSE)</f>
        <v>8813</v>
      </c>
      <c r="AE2045">
        <f>VLOOKUP($A2045,List2,10,FALSE)</f>
        <v>7286</v>
      </c>
    </row>
    <row r="2046" spans="1:31" x14ac:dyDescent="0.3">
      <c r="A2046" t="s">
        <v>2045</v>
      </c>
      <c r="B2046">
        <v>177</v>
      </c>
      <c r="C2046">
        <v>7</v>
      </c>
      <c r="D2046">
        <v>3.9548022598869997E-2</v>
      </c>
      <c r="E2046">
        <v>17</v>
      </c>
      <c r="F2046">
        <v>44</v>
      </c>
      <c r="G2046">
        <v>109</v>
      </c>
      <c r="H2046">
        <v>1.0994152046783601</v>
      </c>
      <c r="I2046">
        <v>1.2573099415204601</v>
      </c>
      <c r="J2046">
        <v>1.6374269005847899</v>
      </c>
      <c r="K2046">
        <v>0.30530328225331899</v>
      </c>
      <c r="L2046">
        <v>2443</v>
      </c>
      <c r="M2046">
        <v>2867</v>
      </c>
      <c r="N2046">
        <v>5133</v>
      </c>
      <c r="O2046">
        <v>0.23393660825433299</v>
      </c>
      <c r="P2046">
        <v>0.27453796801685298</v>
      </c>
      <c r="Q2046">
        <v>0.49152542372881303</v>
      </c>
      <c r="R2046">
        <v>21207</v>
      </c>
      <c r="S2046">
        <v>14595</v>
      </c>
      <c r="T2046">
        <v>46775</v>
      </c>
      <c r="U2046">
        <v>34690</v>
      </c>
      <c r="V2046" t="str">
        <f>VLOOKUP($A2046,List2,1,FALSE)</f>
        <v>GCF_001737115.1_ViralProj343535.fna</v>
      </c>
      <c r="W2046">
        <f>VLOOKUP($A2046,List2,2,FALSE)</f>
        <v>1</v>
      </c>
      <c r="X2046">
        <f>VLOOKUP($A2046,List2,3,FALSE)</f>
        <v>0.29974812965717201</v>
      </c>
      <c r="Y2046">
        <f>VLOOKUP($A2046,List2,4,FALSE)</f>
        <v>3127</v>
      </c>
      <c r="Z2046">
        <f>VLOOKUP($A2046,List2,5,FALSE)</f>
        <v>2415</v>
      </c>
      <c r="AA2046">
        <f>VLOOKUP($A2046,List2,6,FALSE)</f>
        <v>5925</v>
      </c>
      <c r="AB2046">
        <f>VLOOKUP($A2046,List2,7,FALSE)</f>
        <v>22510</v>
      </c>
      <c r="AC2046">
        <f>VLOOKUP($A2046,List2,8,FALSE)</f>
        <v>17596</v>
      </c>
      <c r="AD2046">
        <f>VLOOKUP($A2046,List2,9,FALSE)</f>
        <v>51579</v>
      </c>
      <c r="AE2046">
        <f>VLOOKUP($A2046,List2,10,FALSE)</f>
        <v>42114</v>
      </c>
    </row>
    <row r="2047" spans="1:31" x14ac:dyDescent="0.3">
      <c r="A2047" t="s">
        <v>2046</v>
      </c>
      <c r="B2047">
        <v>68</v>
      </c>
      <c r="C2047">
        <v>5</v>
      </c>
      <c r="D2047">
        <v>7.3529411764705802E-2</v>
      </c>
      <c r="E2047">
        <v>51</v>
      </c>
      <c r="F2047">
        <v>9</v>
      </c>
      <c r="G2047">
        <v>3</v>
      </c>
      <c r="H2047">
        <v>1.796875</v>
      </c>
      <c r="I2047">
        <v>1.140625</v>
      </c>
      <c r="J2047">
        <v>1.046875</v>
      </c>
      <c r="K2047">
        <v>0.65753251673191004</v>
      </c>
      <c r="L2047">
        <v>542</v>
      </c>
      <c r="M2047">
        <v>42</v>
      </c>
      <c r="N2047">
        <v>26</v>
      </c>
      <c r="O2047">
        <v>0.88852459016393404</v>
      </c>
      <c r="P2047">
        <v>6.8852459016393405E-2</v>
      </c>
      <c r="Q2047">
        <v>4.2622950819672101E-2</v>
      </c>
      <c r="R2047">
        <v>12790</v>
      </c>
      <c r="S2047">
        <v>13245</v>
      </c>
      <c r="T2047">
        <v>7625</v>
      </c>
      <c r="U2047">
        <v>5935</v>
      </c>
      <c r="V2047" t="str">
        <f>VLOOKUP($A2047,List2,1,FALSE)</f>
        <v>GCF_001737095.1_ViralProj343531.fna</v>
      </c>
      <c r="W2047">
        <f>VLOOKUP($A2047,List2,2,FALSE)</f>
        <v>1</v>
      </c>
      <c r="X2047">
        <f>VLOOKUP($A2047,List2,3,FALSE)</f>
        <v>0.65713037781174899</v>
      </c>
      <c r="Y2047">
        <f>VLOOKUP($A2047,List2,4,FALSE)</f>
        <v>68</v>
      </c>
      <c r="Z2047">
        <f>VLOOKUP($A2047,List2,5,FALSE)</f>
        <v>504</v>
      </c>
      <c r="AA2047">
        <f>VLOOKUP($A2047,List2,6,FALSE)</f>
        <v>27</v>
      </c>
      <c r="AB2047">
        <f>VLOOKUP($A2047,List2,7,FALSE)</f>
        <v>13127</v>
      </c>
      <c r="AC2047">
        <f>VLOOKUP($A2047,List2,8,FALSE)</f>
        <v>13954</v>
      </c>
      <c r="AD2047">
        <f>VLOOKUP($A2047,List2,9,FALSE)</f>
        <v>7726</v>
      </c>
      <c r="AE2047">
        <f>VLOOKUP($A2047,List2,10,FALSE)</f>
        <v>6404</v>
      </c>
    </row>
    <row r="2048" spans="1:31" x14ac:dyDescent="0.3">
      <c r="A2048" t="s">
        <v>2047</v>
      </c>
      <c r="B2048">
        <v>84</v>
      </c>
      <c r="C2048">
        <v>5</v>
      </c>
      <c r="D2048">
        <v>5.95238095238095E-2</v>
      </c>
      <c r="E2048">
        <v>61</v>
      </c>
      <c r="F2048">
        <v>13</v>
      </c>
      <c r="G2048">
        <v>5</v>
      </c>
      <c r="H2048">
        <v>1.7625</v>
      </c>
      <c r="I2048">
        <v>1.1625000000000001</v>
      </c>
      <c r="J2048">
        <v>1.0625</v>
      </c>
      <c r="K2048">
        <v>0.70752000000000004</v>
      </c>
      <c r="L2048">
        <v>506</v>
      </c>
      <c r="M2048">
        <v>32</v>
      </c>
      <c r="N2048">
        <v>11</v>
      </c>
      <c r="O2048">
        <v>0.92167577413478996</v>
      </c>
      <c r="P2048">
        <v>5.8287795992713998E-2</v>
      </c>
      <c r="Q2048">
        <v>2.00364298724954E-2</v>
      </c>
      <c r="R2048">
        <v>17999</v>
      </c>
      <c r="S2048">
        <v>19588</v>
      </c>
      <c r="T2048">
        <v>8675</v>
      </c>
      <c r="U2048">
        <v>6863</v>
      </c>
      <c r="V2048" t="str">
        <f>VLOOKUP($A2048,List2,1,FALSE)</f>
        <v>GCF_001737075.1_ViralProj343527.fna</v>
      </c>
      <c r="W2048">
        <f>VLOOKUP($A2048,List2,2,FALSE)</f>
        <v>1</v>
      </c>
      <c r="X2048">
        <f>VLOOKUP($A2048,List2,3,FALSE)</f>
        <v>0.70538636687064105</v>
      </c>
      <c r="Y2048">
        <f>VLOOKUP($A2048,List2,4,FALSE)</f>
        <v>44</v>
      </c>
      <c r="Z2048">
        <f>VLOOKUP($A2048,List2,5,FALSE)</f>
        <v>465</v>
      </c>
      <c r="AA2048">
        <f>VLOOKUP($A2048,List2,6,FALSE)</f>
        <v>18</v>
      </c>
      <c r="AB2048">
        <f>VLOOKUP($A2048,List2,7,FALSE)</f>
        <v>18634</v>
      </c>
      <c r="AC2048">
        <f>VLOOKUP($A2048,List2,8,FALSE)</f>
        <v>21020</v>
      </c>
      <c r="AD2048">
        <f>VLOOKUP($A2048,List2,9,FALSE)</f>
        <v>9321</v>
      </c>
      <c r="AE2048">
        <f>VLOOKUP($A2048,List2,10,FALSE)</f>
        <v>7241</v>
      </c>
    </row>
    <row r="2049" spans="1:31" x14ac:dyDescent="0.3">
      <c r="A2049" t="s">
        <v>2048</v>
      </c>
      <c r="B2049">
        <v>6</v>
      </c>
      <c r="C2049">
        <v>1</v>
      </c>
      <c r="D2049">
        <v>0.16666666666666599</v>
      </c>
      <c r="E2049">
        <v>2</v>
      </c>
      <c r="F2049">
        <v>1</v>
      </c>
      <c r="G2049">
        <v>2</v>
      </c>
      <c r="H2049">
        <v>1.3333333333333299</v>
      </c>
      <c r="I2049">
        <v>1.1666666666666601</v>
      </c>
      <c r="J2049">
        <v>1.3333333333333299</v>
      </c>
      <c r="K2049">
        <v>0.42980295566502402</v>
      </c>
      <c r="L2049">
        <v>49</v>
      </c>
      <c r="M2049">
        <v>37</v>
      </c>
      <c r="N2049">
        <v>56</v>
      </c>
      <c r="O2049">
        <v>0.34507042253521097</v>
      </c>
      <c r="P2049">
        <v>0.26056338028169002</v>
      </c>
      <c r="Q2049">
        <v>0.39436619718309801</v>
      </c>
      <c r="R2049">
        <v>705</v>
      </c>
      <c r="S2049">
        <v>691</v>
      </c>
      <c r="T2049">
        <v>986</v>
      </c>
      <c r="U2049">
        <v>866</v>
      </c>
      <c r="V2049" t="str">
        <f>VLOOKUP($A2049,List2,1,FALSE)</f>
        <v>GCF_000848785.1_ViralProj14582.fna</v>
      </c>
      <c r="W2049">
        <f>VLOOKUP($A2049,List2,2,FALSE)</f>
        <v>1</v>
      </c>
      <c r="X2049">
        <f>VLOOKUP($A2049,List2,3,FALSE)</f>
        <v>0.41634648969612198</v>
      </c>
      <c r="Y2049">
        <f>VLOOKUP($A2049,List2,4,FALSE)</f>
        <v>32</v>
      </c>
      <c r="Z2049">
        <f>VLOOKUP($A2049,List2,5,FALSE)</f>
        <v>54</v>
      </c>
      <c r="AA2049">
        <f>VLOOKUP($A2049,List2,6,FALSE)</f>
        <v>63</v>
      </c>
      <c r="AB2049">
        <f>VLOOKUP($A2049,List2,7,FALSE)</f>
        <v>626</v>
      </c>
      <c r="AC2049">
        <f>VLOOKUP($A2049,List2,8,FALSE)</f>
        <v>566</v>
      </c>
      <c r="AD2049">
        <f>VLOOKUP($A2049,List2,9,FALSE)</f>
        <v>727</v>
      </c>
      <c r="AE2049">
        <f>VLOOKUP($A2049,List2,10,FALSE)</f>
        <v>944</v>
      </c>
    </row>
    <row r="2050" spans="1:31" x14ac:dyDescent="0.3">
      <c r="A2050" t="s">
        <v>2049</v>
      </c>
      <c r="B2050">
        <v>80</v>
      </c>
      <c r="C2050">
        <v>2</v>
      </c>
      <c r="D2050">
        <v>2.5000000000000001E-2</v>
      </c>
      <c r="E2050">
        <v>56</v>
      </c>
      <c r="F2050">
        <v>9</v>
      </c>
      <c r="G2050">
        <v>13</v>
      </c>
      <c r="H2050">
        <v>1.70886075949367</v>
      </c>
      <c r="I2050">
        <v>1.11392405063291</v>
      </c>
      <c r="J2050">
        <v>1.16455696202531</v>
      </c>
      <c r="K2050">
        <v>0.58934763412375302</v>
      </c>
      <c r="L2050">
        <v>801</v>
      </c>
      <c r="M2050">
        <v>183</v>
      </c>
      <c r="N2050">
        <v>163</v>
      </c>
      <c r="O2050">
        <v>0.69834350479511698</v>
      </c>
      <c r="P2050">
        <v>0.15954664341761099</v>
      </c>
      <c r="Q2050">
        <v>0.14210985178727101</v>
      </c>
      <c r="R2050">
        <v>14091</v>
      </c>
      <c r="S2050">
        <v>13273</v>
      </c>
      <c r="T2050">
        <v>10402</v>
      </c>
      <c r="U2050">
        <v>8665</v>
      </c>
      <c r="V2050" t="str">
        <f>VLOOKUP($A2050,List2,1,FALSE)</f>
        <v>GCF_001737055.1_ViralProj343523.fna</v>
      </c>
      <c r="W2050">
        <f>VLOOKUP($A2050,List2,2,FALSE)</f>
        <v>1</v>
      </c>
      <c r="X2050">
        <f>VLOOKUP($A2050,List2,3,FALSE)</f>
        <v>0.58494106130440104</v>
      </c>
      <c r="Y2050">
        <f>VLOOKUP($A2050,List2,4,FALSE)</f>
        <v>280</v>
      </c>
      <c r="Z2050">
        <f>VLOOKUP($A2050,List2,5,FALSE)</f>
        <v>751</v>
      </c>
      <c r="AA2050">
        <f>VLOOKUP($A2050,List2,6,FALSE)</f>
        <v>178</v>
      </c>
      <c r="AB2050">
        <f>VLOOKUP($A2050,List2,7,FALSE)</f>
        <v>14392</v>
      </c>
      <c r="AC2050">
        <f>VLOOKUP($A2050,List2,8,FALSE)</f>
        <v>14290</v>
      </c>
      <c r="AD2050">
        <f>VLOOKUP($A2050,List2,9,FALSE)</f>
        <v>10027</v>
      </c>
      <c r="AE2050">
        <f>VLOOKUP($A2050,List2,10,FALSE)</f>
        <v>10325</v>
      </c>
    </row>
    <row r="2051" spans="1:31" x14ac:dyDescent="0.3">
      <c r="A2051" t="s">
        <v>2050</v>
      </c>
      <c r="B2051">
        <v>73</v>
      </c>
      <c r="C2051">
        <v>4</v>
      </c>
      <c r="D2051">
        <v>5.4794520547945202E-2</v>
      </c>
      <c r="E2051">
        <v>49</v>
      </c>
      <c r="F2051">
        <v>9</v>
      </c>
      <c r="G2051">
        <v>11</v>
      </c>
      <c r="H2051">
        <v>1.7</v>
      </c>
      <c r="I2051">
        <v>1.1285714285714199</v>
      </c>
      <c r="J2051">
        <v>1.1571428571428499</v>
      </c>
      <c r="K2051">
        <v>0.62447783391291001</v>
      </c>
      <c r="L2051">
        <v>764</v>
      </c>
      <c r="M2051">
        <v>100</v>
      </c>
      <c r="N2051">
        <v>87</v>
      </c>
      <c r="O2051">
        <v>0.80336487907465803</v>
      </c>
      <c r="P2051">
        <v>0.10515247108307001</v>
      </c>
      <c r="Q2051">
        <v>9.1482649842271294E-2</v>
      </c>
      <c r="R2051">
        <v>14161</v>
      </c>
      <c r="S2051">
        <v>14392</v>
      </c>
      <c r="T2051">
        <v>9547</v>
      </c>
      <c r="U2051">
        <v>7623</v>
      </c>
      <c r="V2051" t="str">
        <f>VLOOKUP($A2051,List2,1,FALSE)</f>
        <v>GCF_001737035.1_ViralProj343519.fna</v>
      </c>
      <c r="W2051">
        <f>VLOOKUP($A2051,List2,2,FALSE)</f>
        <v>1</v>
      </c>
      <c r="X2051">
        <f>VLOOKUP($A2051,List2,3,FALSE)</f>
        <v>0.62180687841230597</v>
      </c>
      <c r="Y2051">
        <f>VLOOKUP($A2051,List2,4,FALSE)</f>
        <v>270</v>
      </c>
      <c r="Z2051">
        <f>VLOOKUP($A2051,List2,5,FALSE)</f>
        <v>724</v>
      </c>
      <c r="AA2051">
        <f>VLOOKUP($A2051,List2,6,FALSE)</f>
        <v>100</v>
      </c>
      <c r="AB2051">
        <f>VLOOKUP($A2051,List2,7,FALSE)</f>
        <v>15304</v>
      </c>
      <c r="AC2051">
        <f>VLOOKUP($A2051,List2,8,FALSE)</f>
        <v>15902</v>
      </c>
      <c r="AD2051">
        <f>VLOOKUP($A2051,List2,9,FALSE)</f>
        <v>9669</v>
      </c>
      <c r="AE2051">
        <f>VLOOKUP($A2051,List2,10,FALSE)</f>
        <v>9311</v>
      </c>
    </row>
    <row r="2052" spans="1:31" x14ac:dyDescent="0.3">
      <c r="A2052" t="s">
        <v>2051</v>
      </c>
      <c r="B2052">
        <v>86</v>
      </c>
      <c r="C2052">
        <v>3</v>
      </c>
      <c r="D2052">
        <v>3.4883720930232502E-2</v>
      </c>
      <c r="E2052">
        <v>74</v>
      </c>
      <c r="F2052">
        <v>8</v>
      </c>
      <c r="G2052">
        <v>1</v>
      </c>
      <c r="H2052">
        <v>1.88095238095238</v>
      </c>
      <c r="I2052">
        <v>1.09523809523809</v>
      </c>
      <c r="J2052">
        <v>1.0119047619047601</v>
      </c>
      <c r="K2052">
        <v>0.67179467937413195</v>
      </c>
      <c r="L2052">
        <v>585</v>
      </c>
      <c r="M2052">
        <v>32</v>
      </c>
      <c r="N2052">
        <v>26</v>
      </c>
      <c r="O2052">
        <v>0.90979782270606502</v>
      </c>
      <c r="P2052">
        <v>4.9766718506998403E-2</v>
      </c>
      <c r="Q2052">
        <v>4.0435458786936197E-2</v>
      </c>
      <c r="R2052">
        <v>17218</v>
      </c>
      <c r="S2052">
        <v>18590</v>
      </c>
      <c r="T2052">
        <v>9834</v>
      </c>
      <c r="U2052">
        <v>7660</v>
      </c>
      <c r="V2052" t="str">
        <f>VLOOKUP($A2052,List2,1,FALSE)</f>
        <v>GCF_001737015.1_ViralProj343515.fna</v>
      </c>
      <c r="W2052">
        <f>VLOOKUP($A2052,List2,2,FALSE)</f>
        <v>1</v>
      </c>
      <c r="X2052">
        <f>VLOOKUP($A2052,List2,3,FALSE)</f>
        <v>0.67031568228105898</v>
      </c>
      <c r="Y2052">
        <f>VLOOKUP($A2052,List2,4,FALSE)</f>
        <v>45</v>
      </c>
      <c r="Z2052">
        <f>VLOOKUP($A2052,List2,5,FALSE)</f>
        <v>550</v>
      </c>
      <c r="AA2052">
        <f>VLOOKUP($A2052,List2,6,FALSE)</f>
        <v>25</v>
      </c>
      <c r="AB2052">
        <f>VLOOKUP($A2052,List2,7,FALSE)</f>
        <v>17636</v>
      </c>
      <c r="AC2052">
        <f>VLOOKUP($A2052,List2,8,FALSE)</f>
        <v>19226</v>
      </c>
      <c r="AD2052">
        <f>VLOOKUP($A2052,List2,9,FALSE)</f>
        <v>9908</v>
      </c>
      <c r="AE2052">
        <f>VLOOKUP($A2052,List2,10,FALSE)</f>
        <v>8222</v>
      </c>
    </row>
    <row r="2053" spans="1:31" x14ac:dyDescent="0.3">
      <c r="A2053" t="s">
        <v>2052</v>
      </c>
      <c r="B2053">
        <v>68</v>
      </c>
      <c r="C2053">
        <v>1</v>
      </c>
      <c r="D2053">
        <v>1.47058823529411E-2</v>
      </c>
      <c r="E2053">
        <v>47</v>
      </c>
      <c r="F2053">
        <v>5</v>
      </c>
      <c r="G2053">
        <v>15</v>
      </c>
      <c r="H2053">
        <v>1.69117647058823</v>
      </c>
      <c r="I2053">
        <v>1.0735294117647001</v>
      </c>
      <c r="J2053">
        <v>1.22058823529411</v>
      </c>
      <c r="K2053">
        <v>0.60240236209904696</v>
      </c>
      <c r="L2053">
        <v>780</v>
      </c>
      <c r="M2053">
        <v>85</v>
      </c>
      <c r="N2053">
        <v>123</v>
      </c>
      <c r="O2053">
        <v>0.78947368421052599</v>
      </c>
      <c r="P2053">
        <v>8.6032388663967604E-2</v>
      </c>
      <c r="Q2053">
        <v>0.124493927125506</v>
      </c>
      <c r="R2053">
        <v>13679</v>
      </c>
      <c r="S2053">
        <v>13252</v>
      </c>
      <c r="T2053">
        <v>9498</v>
      </c>
      <c r="U2053">
        <v>8277</v>
      </c>
      <c r="V2053" t="str">
        <f>VLOOKUP($A2053,List2,1,FALSE)</f>
        <v>GCF_001736995.1_ViralProj343511.fna</v>
      </c>
      <c r="W2053">
        <f>VLOOKUP($A2053,List2,2,FALSE)</f>
        <v>1</v>
      </c>
      <c r="X2053">
        <f>VLOOKUP($A2053,List2,3,FALSE)</f>
        <v>0.600454906336501</v>
      </c>
      <c r="Y2053">
        <f>VLOOKUP($A2053,List2,4,FALSE)</f>
        <v>213</v>
      </c>
      <c r="Z2053">
        <f>VLOOKUP($A2053,List2,5,FALSE)</f>
        <v>803</v>
      </c>
      <c r="AA2053">
        <f>VLOOKUP($A2053,List2,6,FALSE)</f>
        <v>134</v>
      </c>
      <c r="AB2053">
        <f>VLOOKUP($A2053,List2,7,FALSE)</f>
        <v>14391</v>
      </c>
      <c r="AC2053">
        <f>VLOOKUP($A2053,List2,8,FALSE)</f>
        <v>13592</v>
      </c>
      <c r="AD2053">
        <f>VLOOKUP($A2053,List2,9,FALSE)</f>
        <v>9510</v>
      </c>
      <c r="AE2053">
        <f>VLOOKUP($A2053,List2,10,FALSE)</f>
        <v>9110</v>
      </c>
    </row>
    <row r="2054" spans="1:31" x14ac:dyDescent="0.3">
      <c r="A2054" t="s">
        <v>2053</v>
      </c>
      <c r="B2054">
        <v>105</v>
      </c>
      <c r="C2054">
        <v>3</v>
      </c>
      <c r="D2054">
        <v>2.8571428571428501E-2</v>
      </c>
      <c r="E2054">
        <v>58</v>
      </c>
      <c r="F2054">
        <v>25</v>
      </c>
      <c r="G2054">
        <v>19</v>
      </c>
      <c r="H2054">
        <v>1.5631067961164999</v>
      </c>
      <c r="I2054">
        <v>1.2427184466019401</v>
      </c>
      <c r="J2054">
        <v>1.1844660194174701</v>
      </c>
      <c r="K2054">
        <v>0.59562244268818998</v>
      </c>
      <c r="L2054">
        <v>1052</v>
      </c>
      <c r="M2054">
        <v>187</v>
      </c>
      <c r="N2054">
        <v>190</v>
      </c>
      <c r="O2054">
        <v>0.73617914625612302</v>
      </c>
      <c r="P2054">
        <v>0.13086074177746601</v>
      </c>
      <c r="Q2054">
        <v>0.13296011196641</v>
      </c>
      <c r="R2054">
        <v>21539</v>
      </c>
      <c r="S2054">
        <v>20967</v>
      </c>
      <c r="T2054">
        <v>16117</v>
      </c>
      <c r="U2054">
        <v>12741</v>
      </c>
      <c r="V2054" t="str">
        <f>VLOOKUP($A2054,List2,1,FALSE)</f>
        <v>GCF_001736975.1_ViralProj343507.fna</v>
      </c>
      <c r="W2054">
        <f>VLOOKUP($A2054,List2,2,FALSE)</f>
        <v>1</v>
      </c>
      <c r="X2054">
        <f>VLOOKUP($A2054,List2,3,FALSE)</f>
        <v>0.58949287809518702</v>
      </c>
      <c r="Y2054">
        <f>VLOOKUP($A2054,List2,4,FALSE)</f>
        <v>437</v>
      </c>
      <c r="Z2054">
        <f>VLOOKUP($A2054,List2,5,FALSE)</f>
        <v>1154</v>
      </c>
      <c r="AA2054">
        <f>VLOOKUP($A2054,List2,6,FALSE)</f>
        <v>225</v>
      </c>
      <c r="AB2054">
        <f>VLOOKUP($A2054,List2,7,FALSE)</f>
        <v>22279</v>
      </c>
      <c r="AC2054">
        <f>VLOOKUP($A2054,List2,8,FALSE)</f>
        <v>22335</v>
      </c>
      <c r="AD2054">
        <f>VLOOKUP($A2054,List2,9,FALSE)</f>
        <v>14826</v>
      </c>
      <c r="AE2054">
        <f>VLOOKUP($A2054,List2,10,FALSE)</f>
        <v>16242</v>
      </c>
    </row>
    <row r="2055" spans="1:31" x14ac:dyDescent="0.3">
      <c r="A2055" t="s">
        <v>2054</v>
      </c>
      <c r="B2055">
        <v>34</v>
      </c>
      <c r="C2055">
        <v>2</v>
      </c>
      <c r="D2055">
        <v>5.8823529411764698E-2</v>
      </c>
      <c r="E2055">
        <v>12</v>
      </c>
      <c r="F2055">
        <v>12</v>
      </c>
      <c r="G2055">
        <v>8</v>
      </c>
      <c r="H2055">
        <v>1.36363636363636</v>
      </c>
      <c r="I2055">
        <v>1.36363636363636</v>
      </c>
      <c r="J2055">
        <v>1.24242424242424</v>
      </c>
      <c r="K2055">
        <v>0.42522146951537199</v>
      </c>
      <c r="L2055">
        <v>239</v>
      </c>
      <c r="M2055">
        <v>182</v>
      </c>
      <c r="N2055">
        <v>296</v>
      </c>
      <c r="O2055">
        <v>0.33333333333333298</v>
      </c>
      <c r="P2055">
        <v>0.25383542538354198</v>
      </c>
      <c r="Q2055">
        <v>0.41283124128312398</v>
      </c>
      <c r="R2055">
        <v>3030</v>
      </c>
      <c r="S2055">
        <v>2682</v>
      </c>
      <c r="T2055">
        <v>4481</v>
      </c>
      <c r="U2055">
        <v>3240</v>
      </c>
      <c r="V2055" t="str">
        <f>VLOOKUP($A2055,List2,1,FALSE)</f>
        <v>GCF_001736955.1_ViralProj343492.fna</v>
      </c>
      <c r="W2055">
        <f>VLOOKUP($A2055,List2,2,FALSE)</f>
        <v>1</v>
      </c>
      <c r="X2055">
        <f>VLOOKUP($A2055,List2,3,FALSE)</f>
        <v>0.42180019990530798</v>
      </c>
      <c r="Y2055">
        <f>VLOOKUP($A2055,List2,4,FALSE)</f>
        <v>2351</v>
      </c>
      <c r="Z2055">
        <f>VLOOKUP($A2055,List2,5,FALSE)</f>
        <v>2760</v>
      </c>
      <c r="AA2055">
        <f>VLOOKUP($A2055,List2,6,FALSE)</f>
        <v>3453</v>
      </c>
      <c r="AB2055">
        <f>VLOOKUP($A2055,List2,7,FALSE)</f>
        <v>34182</v>
      </c>
      <c r="AC2055">
        <f>VLOOKUP($A2055,List2,8,FALSE)</f>
        <v>29962</v>
      </c>
      <c r="AD2055">
        <f>VLOOKUP($A2055,List2,9,FALSE)</f>
        <v>48026</v>
      </c>
      <c r="AE2055">
        <f>VLOOKUP($A2055,List2,10,FALSE)</f>
        <v>39902</v>
      </c>
    </row>
    <row r="2056" spans="1:31" x14ac:dyDescent="0.3">
      <c r="A2056" t="s">
        <v>2055</v>
      </c>
      <c r="B2056">
        <v>177</v>
      </c>
      <c r="C2056">
        <v>7</v>
      </c>
      <c r="D2056">
        <v>3.9548022598869997E-2</v>
      </c>
      <c r="E2056">
        <v>26</v>
      </c>
      <c r="F2056">
        <v>53</v>
      </c>
      <c r="G2056">
        <v>91</v>
      </c>
      <c r="H2056">
        <v>1.15204678362573</v>
      </c>
      <c r="I2056">
        <v>1.30994152046783</v>
      </c>
      <c r="J2056">
        <v>1.5321637426900501</v>
      </c>
      <c r="K2056">
        <v>0.37354740967067501</v>
      </c>
      <c r="L2056">
        <v>2304</v>
      </c>
      <c r="M2056">
        <v>2368</v>
      </c>
      <c r="N2056">
        <v>3398</v>
      </c>
      <c r="O2056">
        <v>0.28550185873605899</v>
      </c>
      <c r="P2056">
        <v>0.29343246592317201</v>
      </c>
      <c r="Q2056">
        <v>0.421065675340768</v>
      </c>
      <c r="R2056">
        <v>25285</v>
      </c>
      <c r="S2056">
        <v>18850</v>
      </c>
      <c r="T2056">
        <v>41144</v>
      </c>
      <c r="U2056">
        <v>32872</v>
      </c>
      <c r="V2056" t="str">
        <f>VLOOKUP($A2056,List2,1,FALSE)</f>
        <v>GCF_001736935.1_ViralProj343488.fna</v>
      </c>
      <c r="W2056">
        <f>VLOOKUP($A2056,List2,2,FALSE)</f>
        <v>1</v>
      </c>
      <c r="X2056">
        <f>VLOOKUP($A2056,List2,3,FALSE)</f>
        <v>0.36428354166364901</v>
      </c>
      <c r="Y2056">
        <f>VLOOKUP($A2056,List2,4,FALSE)</f>
        <v>2641</v>
      </c>
      <c r="Z2056">
        <f>VLOOKUP($A2056,List2,5,FALSE)</f>
        <v>2462</v>
      </c>
      <c r="AA2056">
        <f>VLOOKUP($A2056,List2,6,FALSE)</f>
        <v>4129</v>
      </c>
      <c r="AB2056">
        <f>VLOOKUP($A2056,List2,7,FALSE)</f>
        <v>27109</v>
      </c>
      <c r="AC2056">
        <f>VLOOKUP($A2056,List2,8,FALSE)</f>
        <v>23192</v>
      </c>
      <c r="AD2056">
        <f>VLOOKUP($A2056,List2,9,FALSE)</f>
        <v>46473</v>
      </c>
      <c r="AE2056">
        <f>VLOOKUP($A2056,List2,10,FALSE)</f>
        <v>41308</v>
      </c>
    </row>
    <row r="2057" spans="1:31" x14ac:dyDescent="0.3">
      <c r="A2057" t="s">
        <v>2056</v>
      </c>
      <c r="B2057">
        <v>52</v>
      </c>
      <c r="C2057">
        <v>2</v>
      </c>
      <c r="D2057">
        <v>3.8461538461538401E-2</v>
      </c>
      <c r="E2057">
        <v>32</v>
      </c>
      <c r="F2057">
        <v>9</v>
      </c>
      <c r="G2057">
        <v>9</v>
      </c>
      <c r="H2057">
        <v>1.62745098039215</v>
      </c>
      <c r="I2057">
        <v>1.1764705882352899</v>
      </c>
      <c r="J2057">
        <v>1.1764705882352899</v>
      </c>
      <c r="K2057">
        <v>0.62868624607203205</v>
      </c>
      <c r="L2057">
        <v>502</v>
      </c>
      <c r="M2057">
        <v>63</v>
      </c>
      <c r="N2057">
        <v>75</v>
      </c>
      <c r="O2057">
        <v>0.78437500000000004</v>
      </c>
      <c r="P2057">
        <v>9.8437499999999997E-2</v>
      </c>
      <c r="Q2057">
        <v>0.1171875</v>
      </c>
      <c r="R2057">
        <v>10697</v>
      </c>
      <c r="S2057">
        <v>10110</v>
      </c>
      <c r="T2057">
        <v>6713</v>
      </c>
      <c r="U2057">
        <v>5576</v>
      </c>
      <c r="V2057" t="str">
        <f>VLOOKUP($A2057,List2,1,FALSE)</f>
        <v>GCF_001736915.1_ViralProj343483.fna</v>
      </c>
      <c r="W2057">
        <f>VLOOKUP($A2057,List2,2,FALSE)</f>
        <v>1</v>
      </c>
      <c r="X2057">
        <f>VLOOKUP($A2057,List2,3,FALSE)</f>
        <v>0.62115494841421404</v>
      </c>
      <c r="Y2057">
        <f>VLOOKUP($A2057,List2,4,FALSE)</f>
        <v>178</v>
      </c>
      <c r="Z2057">
        <f>VLOOKUP($A2057,List2,5,FALSE)</f>
        <v>622</v>
      </c>
      <c r="AA2057">
        <f>VLOOKUP($A2057,List2,6,FALSE)</f>
        <v>99</v>
      </c>
      <c r="AB2057">
        <f>VLOOKUP($A2057,List2,7,FALSE)</f>
        <v>13426</v>
      </c>
      <c r="AC2057">
        <f>VLOOKUP($A2057,List2,8,FALSE)</f>
        <v>12583</v>
      </c>
      <c r="AD2057">
        <f>VLOOKUP($A2057,List2,9,FALSE)</f>
        <v>7741</v>
      </c>
      <c r="AE2057">
        <f>VLOOKUP($A2057,List2,10,FALSE)</f>
        <v>8122</v>
      </c>
    </row>
    <row r="2058" spans="1:31" x14ac:dyDescent="0.3">
      <c r="A2058" t="s">
        <v>2057</v>
      </c>
      <c r="B2058">
        <v>91</v>
      </c>
      <c r="C2058">
        <v>6</v>
      </c>
      <c r="D2058">
        <v>6.5934065934065894E-2</v>
      </c>
      <c r="E2058">
        <v>50</v>
      </c>
      <c r="F2058">
        <v>19</v>
      </c>
      <c r="G2058">
        <v>16</v>
      </c>
      <c r="H2058">
        <v>1.5813953488371999</v>
      </c>
      <c r="I2058">
        <v>1.2209302325581299</v>
      </c>
      <c r="J2058">
        <v>1.1860465116279</v>
      </c>
      <c r="K2058">
        <v>0.59775659653609203</v>
      </c>
      <c r="L2058">
        <v>926</v>
      </c>
      <c r="M2058">
        <v>190</v>
      </c>
      <c r="N2058">
        <v>233</v>
      </c>
      <c r="O2058">
        <v>0.68643439584877597</v>
      </c>
      <c r="P2058">
        <v>0.140845070422535</v>
      </c>
      <c r="Q2058">
        <v>0.17272053372868701</v>
      </c>
      <c r="R2058">
        <v>20702</v>
      </c>
      <c r="S2058">
        <v>20438</v>
      </c>
      <c r="T2058">
        <v>15361</v>
      </c>
      <c r="U2058">
        <v>12323</v>
      </c>
      <c r="V2058" t="str">
        <f>VLOOKUP($A2058,List2,1,FALSE)</f>
        <v>GCF_001736895.1_ViralProj343536.fna</v>
      </c>
      <c r="W2058">
        <f>VLOOKUP($A2058,List2,2,FALSE)</f>
        <v>1</v>
      </c>
      <c r="X2058">
        <f>VLOOKUP($A2058,List2,3,FALSE)</f>
        <v>0.59126284676085294</v>
      </c>
      <c r="Y2058">
        <f>VLOOKUP($A2058,List2,4,FALSE)</f>
        <v>414</v>
      </c>
      <c r="Z2058">
        <f>VLOOKUP($A2058,List2,5,FALSE)</f>
        <v>1019</v>
      </c>
      <c r="AA2058">
        <f>VLOOKUP($A2058,List2,6,FALSE)</f>
        <v>269</v>
      </c>
      <c r="AB2058">
        <f>VLOOKUP($A2058,List2,7,FALSE)</f>
        <v>21766</v>
      </c>
      <c r="AC2058">
        <f>VLOOKUP($A2058,List2,8,FALSE)</f>
        <v>21842</v>
      </c>
      <c r="AD2058">
        <f>VLOOKUP($A2058,List2,9,FALSE)</f>
        <v>14651</v>
      </c>
      <c r="AE2058">
        <f>VLOOKUP($A2058,List2,10,FALSE)</f>
        <v>15495</v>
      </c>
    </row>
    <row r="2059" spans="1:31" x14ac:dyDescent="0.3">
      <c r="A2059" t="s">
        <v>2058</v>
      </c>
      <c r="B2059">
        <v>115</v>
      </c>
      <c r="C2059">
        <v>7</v>
      </c>
      <c r="D2059">
        <v>6.08695652173913E-2</v>
      </c>
      <c r="E2059">
        <v>66</v>
      </c>
      <c r="F2059">
        <v>21</v>
      </c>
      <c r="G2059">
        <v>21</v>
      </c>
      <c r="H2059">
        <v>1.6055045871559599</v>
      </c>
      <c r="I2059">
        <v>1.19266055045871</v>
      </c>
      <c r="J2059">
        <v>1.19266055045871</v>
      </c>
      <c r="K2059">
        <v>0.58600153688524503</v>
      </c>
      <c r="L2059">
        <v>1223</v>
      </c>
      <c r="M2059">
        <v>188</v>
      </c>
      <c r="N2059">
        <v>254</v>
      </c>
      <c r="O2059">
        <v>0.73453453453453399</v>
      </c>
      <c r="P2059">
        <v>0.112912912912912</v>
      </c>
      <c r="Q2059">
        <v>0.15255255255255201</v>
      </c>
      <c r="R2059">
        <v>23869</v>
      </c>
      <c r="S2059">
        <v>21886</v>
      </c>
      <c r="T2059">
        <v>17963</v>
      </c>
      <c r="U2059">
        <v>14362</v>
      </c>
      <c r="V2059" t="str">
        <f>VLOOKUP($A2059,List2,1,FALSE)</f>
        <v>GCF_001736875.1_ViralProj343532.fna</v>
      </c>
      <c r="W2059">
        <f>VLOOKUP($A2059,List2,2,FALSE)</f>
        <v>1</v>
      </c>
      <c r="X2059">
        <f>VLOOKUP($A2059,List2,3,FALSE)</f>
        <v>0.58179723502304104</v>
      </c>
      <c r="Y2059">
        <f>VLOOKUP($A2059,List2,4,FALSE)</f>
        <v>258</v>
      </c>
      <c r="Z2059">
        <f>VLOOKUP($A2059,List2,5,FALSE)</f>
        <v>1246</v>
      </c>
      <c r="AA2059">
        <f>VLOOKUP($A2059,List2,6,FALSE)</f>
        <v>305</v>
      </c>
      <c r="AB2059">
        <f>VLOOKUP($A2059,List2,7,FALSE)</f>
        <v>25232</v>
      </c>
      <c r="AC2059">
        <f>VLOOKUP($A2059,List2,8,FALSE)</f>
        <v>23248</v>
      </c>
      <c r="AD2059">
        <f>VLOOKUP($A2059,List2,9,FALSE)</f>
        <v>19248</v>
      </c>
      <c r="AE2059">
        <f>VLOOKUP($A2059,List2,10,FALSE)</f>
        <v>15600</v>
      </c>
    </row>
    <row r="2060" spans="1:31" x14ac:dyDescent="0.3">
      <c r="A2060" t="s">
        <v>2059</v>
      </c>
      <c r="B2060">
        <v>7</v>
      </c>
      <c r="C2060">
        <v>1</v>
      </c>
      <c r="D2060">
        <v>0.14285714285714199</v>
      </c>
      <c r="E2060">
        <v>1</v>
      </c>
      <c r="F2060">
        <v>1</v>
      </c>
      <c r="G2060">
        <v>4</v>
      </c>
      <c r="H2060">
        <v>1.1428571428571399</v>
      </c>
      <c r="I2060">
        <v>1.1428571428571399</v>
      </c>
      <c r="J2060">
        <v>1.5714285714285701</v>
      </c>
      <c r="K2060">
        <v>0.40033062405289899</v>
      </c>
      <c r="L2060">
        <v>102</v>
      </c>
      <c r="M2060">
        <v>91</v>
      </c>
      <c r="N2060">
        <v>153</v>
      </c>
      <c r="O2060">
        <v>0.29479768786127097</v>
      </c>
      <c r="P2060">
        <v>0.26300578034681998</v>
      </c>
      <c r="Q2060">
        <v>0.44219653179190699</v>
      </c>
      <c r="R2060">
        <v>1404</v>
      </c>
      <c r="S2060">
        <v>1502</v>
      </c>
      <c r="T2060">
        <v>2699</v>
      </c>
      <c r="U2060">
        <v>1654</v>
      </c>
      <c r="V2060" t="str">
        <f>VLOOKUP($A2060,List2,1,FALSE)</f>
        <v>GCF_000848745.1_ViralProj14574.fna</v>
      </c>
      <c r="W2060">
        <f>VLOOKUP($A2060,List2,2,FALSE)</f>
        <v>1</v>
      </c>
      <c r="X2060">
        <f>VLOOKUP($A2060,List2,3,FALSE)</f>
        <v>0.39982556690755</v>
      </c>
      <c r="Y2060">
        <f>VLOOKUP($A2060,List2,4,FALSE)</f>
        <v>99</v>
      </c>
      <c r="Z2060">
        <f>VLOOKUP($A2060,List2,5,FALSE)</f>
        <v>115</v>
      </c>
      <c r="AA2060">
        <f>VLOOKUP($A2060,List2,6,FALSE)</f>
        <v>176</v>
      </c>
      <c r="AB2060">
        <f>VLOOKUP($A2060,List2,7,FALSE)</f>
        <v>1558</v>
      </c>
      <c r="AC2060">
        <f>VLOOKUP($A2060,List2,8,FALSE)</f>
        <v>1651</v>
      </c>
      <c r="AD2060">
        <f>VLOOKUP($A2060,List2,9,FALSE)</f>
        <v>2946</v>
      </c>
      <c r="AE2060">
        <f>VLOOKUP($A2060,List2,10,FALSE)</f>
        <v>1871</v>
      </c>
    </row>
    <row r="2061" spans="1:31" x14ac:dyDescent="0.3">
      <c r="A2061" t="s">
        <v>2060</v>
      </c>
      <c r="B2061">
        <v>26</v>
      </c>
      <c r="C2061">
        <v>1</v>
      </c>
      <c r="D2061">
        <v>3.8461538461538401E-2</v>
      </c>
      <c r="E2061">
        <v>15</v>
      </c>
      <c r="F2061">
        <v>6</v>
      </c>
      <c r="G2061">
        <v>4</v>
      </c>
      <c r="H2061">
        <v>1.57692307692307</v>
      </c>
      <c r="I2061">
        <v>1.2307692307692299</v>
      </c>
      <c r="J2061">
        <v>1.15384615384615</v>
      </c>
      <c r="K2061">
        <v>0.668265387689848</v>
      </c>
      <c r="L2061">
        <v>192</v>
      </c>
      <c r="M2061">
        <v>30</v>
      </c>
      <c r="N2061">
        <v>18</v>
      </c>
      <c r="O2061">
        <v>0.8</v>
      </c>
      <c r="P2061">
        <v>0.125</v>
      </c>
      <c r="Q2061">
        <v>7.4999999999999997E-2</v>
      </c>
      <c r="R2061">
        <v>4985</v>
      </c>
      <c r="S2061">
        <v>5883</v>
      </c>
      <c r="T2061">
        <v>2874</v>
      </c>
      <c r="U2061">
        <v>2521</v>
      </c>
      <c r="V2061" t="str">
        <f>VLOOKUP($A2061,List2,1,FALSE)</f>
        <v>GCF_001736855.1_ViralProj343528.fna</v>
      </c>
      <c r="W2061">
        <f>VLOOKUP($A2061,List2,2,FALSE)</f>
        <v>1</v>
      </c>
      <c r="X2061">
        <f>VLOOKUP($A2061,List2,3,FALSE)</f>
        <v>0.66514382402707195</v>
      </c>
      <c r="Y2061">
        <f>VLOOKUP($A2061,List2,4,FALSE)</f>
        <v>46</v>
      </c>
      <c r="Z2061">
        <f>VLOOKUP($A2061,List2,5,FALSE)</f>
        <v>215</v>
      </c>
      <c r="AA2061">
        <f>VLOOKUP($A2061,List2,6,FALSE)</f>
        <v>22</v>
      </c>
      <c r="AB2061">
        <f>VLOOKUP($A2061,List2,7,FALSE)</f>
        <v>5415</v>
      </c>
      <c r="AC2061">
        <f>VLOOKUP($A2061,List2,8,FALSE)</f>
        <v>6378</v>
      </c>
      <c r="AD2061">
        <f>VLOOKUP($A2061,List2,9,FALSE)</f>
        <v>3147</v>
      </c>
      <c r="AE2061">
        <f>VLOOKUP($A2061,List2,10,FALSE)</f>
        <v>2790</v>
      </c>
    </row>
    <row r="2062" spans="1:31" x14ac:dyDescent="0.3">
      <c r="A2062" t="s">
        <v>2061</v>
      </c>
      <c r="B2062">
        <v>238</v>
      </c>
      <c r="C2062">
        <v>6</v>
      </c>
      <c r="D2062">
        <v>2.5210084033613401E-2</v>
      </c>
      <c r="E2062">
        <v>41</v>
      </c>
      <c r="F2062">
        <v>34</v>
      </c>
      <c r="G2062">
        <v>157</v>
      </c>
      <c r="H2062">
        <v>1.17596566523605</v>
      </c>
      <c r="I2062">
        <v>1.1459227467811099</v>
      </c>
      <c r="J2062">
        <v>1.67381974248927</v>
      </c>
      <c r="K2062">
        <v>0.410880021229309</v>
      </c>
      <c r="L2062">
        <v>2536</v>
      </c>
      <c r="M2062">
        <v>2653</v>
      </c>
      <c r="N2062">
        <v>4046</v>
      </c>
      <c r="O2062">
        <v>0.27460747157552701</v>
      </c>
      <c r="P2062">
        <v>0.28727666486193798</v>
      </c>
      <c r="Q2062">
        <v>0.43811586356253301</v>
      </c>
      <c r="R2062">
        <v>34192</v>
      </c>
      <c r="S2062">
        <v>27742</v>
      </c>
      <c r="T2062">
        <v>50217</v>
      </c>
      <c r="U2062">
        <v>38584</v>
      </c>
      <c r="V2062" t="str">
        <f>VLOOKUP($A2062,List2,1,FALSE)</f>
        <v>GCF_001736835.1_ViralProj343524.fna</v>
      </c>
      <c r="W2062">
        <f>VLOOKUP($A2062,List2,2,FALSE)</f>
        <v>1</v>
      </c>
      <c r="X2062">
        <f>VLOOKUP($A2062,List2,3,FALSE)</f>
        <v>0.40407791691033201</v>
      </c>
      <c r="Y2062">
        <f>VLOOKUP($A2062,List2,4,FALSE)</f>
        <v>2967</v>
      </c>
      <c r="Z2062">
        <f>VLOOKUP($A2062,List2,5,FALSE)</f>
        <v>2584</v>
      </c>
      <c r="AA2062">
        <f>VLOOKUP($A2062,List2,6,FALSE)</f>
        <v>4520</v>
      </c>
      <c r="AB2062">
        <f>VLOOKUP($A2062,List2,7,FALSE)</f>
        <v>35981</v>
      </c>
      <c r="AC2062">
        <f>VLOOKUP($A2062,List2,8,FALSE)</f>
        <v>31043</v>
      </c>
      <c r="AD2062">
        <f>VLOOKUP($A2062,List2,9,FALSE)</f>
        <v>53820</v>
      </c>
      <c r="AE2062">
        <f>VLOOKUP($A2062,List2,10,FALSE)</f>
        <v>45025</v>
      </c>
    </row>
    <row r="2063" spans="1:31" x14ac:dyDescent="0.3">
      <c r="A2063" t="s">
        <v>2062</v>
      </c>
      <c r="B2063">
        <v>49</v>
      </c>
      <c r="C2063">
        <v>3</v>
      </c>
      <c r="D2063">
        <v>6.1224489795918297E-2</v>
      </c>
      <c r="E2063">
        <v>19</v>
      </c>
      <c r="F2063">
        <v>7</v>
      </c>
      <c r="G2063">
        <v>20</v>
      </c>
      <c r="H2063">
        <v>1.40425531914893</v>
      </c>
      <c r="I2063">
        <v>1.1489361702127601</v>
      </c>
      <c r="J2063">
        <v>1.4255319148936101</v>
      </c>
      <c r="K2063">
        <v>0.60817438692098003</v>
      </c>
      <c r="L2063">
        <v>737</v>
      </c>
      <c r="M2063">
        <v>138</v>
      </c>
      <c r="N2063">
        <v>170</v>
      </c>
      <c r="O2063">
        <v>0.70526315789473604</v>
      </c>
      <c r="P2063">
        <v>0.13205741626794201</v>
      </c>
      <c r="Q2063">
        <v>0.16267942583732001</v>
      </c>
      <c r="R2063">
        <v>12358</v>
      </c>
      <c r="S2063">
        <v>12194</v>
      </c>
      <c r="T2063">
        <v>8522</v>
      </c>
      <c r="U2063">
        <v>7296</v>
      </c>
      <c r="V2063" t="str">
        <f>VLOOKUP($A2063,List2,1,FALSE)</f>
        <v>GCF_001736815.1_ViralProj343520.fna</v>
      </c>
      <c r="W2063">
        <f>VLOOKUP($A2063,List2,2,FALSE)</f>
        <v>1</v>
      </c>
      <c r="X2063">
        <f>VLOOKUP($A2063,List2,3,FALSE)</f>
        <v>0.60356671070013201</v>
      </c>
      <c r="Y2063">
        <f>VLOOKUP($A2063,List2,4,FALSE)</f>
        <v>184</v>
      </c>
      <c r="Z2063">
        <f>VLOOKUP($A2063,List2,5,FALSE)</f>
        <v>777</v>
      </c>
      <c r="AA2063">
        <f>VLOOKUP($A2063,List2,6,FALSE)</f>
        <v>213</v>
      </c>
      <c r="AB2063">
        <f>VLOOKUP($A2063,List2,7,FALSE)</f>
        <v>13882</v>
      </c>
      <c r="AC2063">
        <f>VLOOKUP($A2063,List2,8,FALSE)</f>
        <v>13532</v>
      </c>
      <c r="AD2063">
        <f>VLOOKUP($A2063,List2,9,FALSE)</f>
        <v>9651</v>
      </c>
      <c r="AE2063">
        <f>VLOOKUP($A2063,List2,10,FALSE)</f>
        <v>8355</v>
      </c>
    </row>
    <row r="2064" spans="1:31" x14ac:dyDescent="0.3">
      <c r="A2064" t="s">
        <v>2063</v>
      </c>
      <c r="B2064">
        <v>182</v>
      </c>
      <c r="C2064">
        <v>4</v>
      </c>
      <c r="D2064">
        <v>2.19780219780219E-2</v>
      </c>
      <c r="E2064">
        <v>137</v>
      </c>
      <c r="F2064">
        <v>19</v>
      </c>
      <c r="G2064">
        <v>22</v>
      </c>
      <c r="H2064">
        <v>1.76536312849162</v>
      </c>
      <c r="I2064">
        <v>1.1061452513966401</v>
      </c>
      <c r="J2064">
        <v>1.12290502793296</v>
      </c>
      <c r="K2064">
        <v>0.623877466784172</v>
      </c>
      <c r="L2064">
        <v>1215</v>
      </c>
      <c r="M2064">
        <v>149</v>
      </c>
      <c r="N2064">
        <v>131</v>
      </c>
      <c r="O2064">
        <v>0.81270903010033402</v>
      </c>
      <c r="P2064">
        <v>9.9665551839464794E-2</v>
      </c>
      <c r="Q2064">
        <v>8.7625418060200605E-2</v>
      </c>
      <c r="R2064">
        <v>27659</v>
      </c>
      <c r="S2064">
        <v>28266</v>
      </c>
      <c r="T2064">
        <v>18878</v>
      </c>
      <c r="U2064">
        <v>14838</v>
      </c>
      <c r="V2064" t="str">
        <f>VLOOKUP($A2064,List2,1,FALSE)</f>
        <v>GCF_001736795.1_ViralProj343516.fna</v>
      </c>
      <c r="W2064">
        <f>VLOOKUP($A2064,List2,2,FALSE)</f>
        <v>1</v>
      </c>
      <c r="X2064">
        <f>VLOOKUP($A2064,List2,3,FALSE)</f>
        <v>0.61948958388832598</v>
      </c>
      <c r="Y2064">
        <f>VLOOKUP($A2064,List2,4,FALSE)</f>
        <v>301</v>
      </c>
      <c r="Z2064">
        <f>VLOOKUP($A2064,List2,5,FALSE)</f>
        <v>1191</v>
      </c>
      <c r="AA2064">
        <f>VLOOKUP($A2064,List2,6,FALSE)</f>
        <v>159</v>
      </c>
      <c r="AB2064">
        <f>VLOOKUP($A2064,List2,7,FALSE)</f>
        <v>28504</v>
      </c>
      <c r="AC2064">
        <f>VLOOKUP($A2064,List2,8,FALSE)</f>
        <v>29632</v>
      </c>
      <c r="AD2064">
        <f>VLOOKUP($A2064,List2,9,FALSE)</f>
        <v>19138</v>
      </c>
      <c r="AE2064">
        <f>VLOOKUP($A2064,List2,10,FALSE)</f>
        <v>16571</v>
      </c>
    </row>
    <row r="2065" spans="1:31" x14ac:dyDescent="0.3">
      <c r="A2065" t="s">
        <v>2064</v>
      </c>
      <c r="B2065">
        <v>179</v>
      </c>
      <c r="C2065">
        <v>4</v>
      </c>
      <c r="D2065">
        <v>2.23463687150838E-2</v>
      </c>
      <c r="E2065">
        <v>133</v>
      </c>
      <c r="F2065">
        <v>20</v>
      </c>
      <c r="G2065">
        <v>22</v>
      </c>
      <c r="H2065">
        <v>1.7556818181818099</v>
      </c>
      <c r="I2065">
        <v>1.11363636363636</v>
      </c>
      <c r="J2065">
        <v>1.125</v>
      </c>
      <c r="K2065">
        <v>0.62401532165209295</v>
      </c>
      <c r="L2065">
        <v>1195</v>
      </c>
      <c r="M2065">
        <v>140</v>
      </c>
      <c r="N2065">
        <v>125</v>
      </c>
      <c r="O2065">
        <v>0.818493150684931</v>
      </c>
      <c r="P2065">
        <v>9.5890410958904104E-2</v>
      </c>
      <c r="Q2065">
        <v>8.5616438356164296E-2</v>
      </c>
      <c r="R2065">
        <v>27016</v>
      </c>
      <c r="S2065">
        <v>27722</v>
      </c>
      <c r="T2065">
        <v>18484</v>
      </c>
      <c r="U2065">
        <v>14497</v>
      </c>
      <c r="V2065" t="str">
        <f>VLOOKUP($A2065,List2,1,FALSE)</f>
        <v>GCF_001736775.1_ViralProj343512.fna</v>
      </c>
      <c r="W2065">
        <f>VLOOKUP($A2065,List2,2,FALSE)</f>
        <v>1</v>
      </c>
      <c r="X2065">
        <f>VLOOKUP($A2065,List2,3,FALSE)</f>
        <v>0.61921162587318201</v>
      </c>
      <c r="Y2065">
        <f>VLOOKUP($A2065,List2,4,FALSE)</f>
        <v>289</v>
      </c>
      <c r="Z2065">
        <f>VLOOKUP($A2065,List2,5,FALSE)</f>
        <v>1192</v>
      </c>
      <c r="AA2065">
        <f>VLOOKUP($A2065,List2,6,FALSE)</f>
        <v>158</v>
      </c>
      <c r="AB2065">
        <f>VLOOKUP($A2065,List2,7,FALSE)</f>
        <v>28076</v>
      </c>
      <c r="AC2065">
        <f>VLOOKUP($A2065,List2,8,FALSE)</f>
        <v>29276</v>
      </c>
      <c r="AD2065">
        <f>VLOOKUP($A2065,List2,9,FALSE)</f>
        <v>18945</v>
      </c>
      <c r="AE2065">
        <f>VLOOKUP($A2065,List2,10,FALSE)</f>
        <v>16324</v>
      </c>
    </row>
    <row r="2066" spans="1:31" x14ac:dyDescent="0.3">
      <c r="A2066" t="s">
        <v>2065</v>
      </c>
      <c r="B2066">
        <v>27</v>
      </c>
      <c r="C2066">
        <v>1</v>
      </c>
      <c r="D2066">
        <v>3.7037037037037E-2</v>
      </c>
      <c r="E2066">
        <v>19</v>
      </c>
      <c r="F2066">
        <v>5</v>
      </c>
      <c r="G2066">
        <v>2</v>
      </c>
      <c r="H2066">
        <v>1.7037037037036999</v>
      </c>
      <c r="I2066">
        <v>1.18518518518518</v>
      </c>
      <c r="J2066">
        <v>1.07407407407407</v>
      </c>
      <c r="K2066">
        <v>0.69084249084249005</v>
      </c>
      <c r="L2066">
        <v>180</v>
      </c>
      <c r="M2066">
        <v>15</v>
      </c>
      <c r="N2066">
        <v>13</v>
      </c>
      <c r="O2066">
        <v>0.86538461538461497</v>
      </c>
      <c r="P2066">
        <v>7.2115384615384595E-2</v>
      </c>
      <c r="Q2066">
        <v>6.25E-2</v>
      </c>
      <c r="R2066">
        <v>5386</v>
      </c>
      <c r="S2066">
        <v>5930</v>
      </c>
      <c r="T2066">
        <v>2591</v>
      </c>
      <c r="U2066">
        <v>2473</v>
      </c>
      <c r="V2066" t="str">
        <f>VLOOKUP($A2066,List2,1,FALSE)</f>
        <v>GCF_001736755.1_ViralProj343508.fna</v>
      </c>
      <c r="W2066">
        <f>VLOOKUP($A2066,List2,2,FALSE)</f>
        <v>1</v>
      </c>
      <c r="X2066">
        <f>VLOOKUP($A2066,List2,3,FALSE)</f>
        <v>0.68619320172876996</v>
      </c>
      <c r="Y2066">
        <f>VLOOKUP($A2066,List2,4,FALSE)</f>
        <v>20</v>
      </c>
      <c r="Z2066">
        <f>VLOOKUP($A2066,List2,5,FALSE)</f>
        <v>174</v>
      </c>
      <c r="AA2066">
        <f>VLOOKUP($A2066,List2,6,FALSE)</f>
        <v>22</v>
      </c>
      <c r="AB2066">
        <f>VLOOKUP($A2066,List2,7,FALSE)</f>
        <v>5527</v>
      </c>
      <c r="AC2066">
        <f>VLOOKUP($A2066,List2,8,FALSE)</f>
        <v>6222</v>
      </c>
      <c r="AD2066">
        <f>VLOOKUP($A2066,List2,9,FALSE)</f>
        <v>2808</v>
      </c>
      <c r="AE2066">
        <f>VLOOKUP($A2066,List2,10,FALSE)</f>
        <v>2565</v>
      </c>
    </row>
    <row r="2067" spans="1:31" x14ac:dyDescent="0.3">
      <c r="A2067" t="s">
        <v>2066</v>
      </c>
      <c r="B2067">
        <v>79</v>
      </c>
      <c r="C2067">
        <v>6</v>
      </c>
      <c r="D2067">
        <v>7.5949367088607597E-2</v>
      </c>
      <c r="E2067">
        <v>58</v>
      </c>
      <c r="F2067">
        <v>10</v>
      </c>
      <c r="G2067">
        <v>5</v>
      </c>
      <c r="H2067">
        <v>1.78378378378378</v>
      </c>
      <c r="I2067">
        <v>1.13513513513513</v>
      </c>
      <c r="J2067">
        <v>1.06756756756756</v>
      </c>
      <c r="K2067">
        <v>0.66336747611923097</v>
      </c>
      <c r="L2067">
        <v>629</v>
      </c>
      <c r="M2067">
        <v>51</v>
      </c>
      <c r="N2067">
        <v>54</v>
      </c>
      <c r="O2067">
        <v>0.85694822888283295</v>
      </c>
      <c r="P2067">
        <v>6.9482288828337804E-2</v>
      </c>
      <c r="Q2067">
        <v>7.35694822888283E-2</v>
      </c>
      <c r="R2067">
        <v>15776</v>
      </c>
      <c r="S2067">
        <v>13044</v>
      </c>
      <c r="T2067">
        <v>7997</v>
      </c>
      <c r="U2067">
        <v>6628</v>
      </c>
      <c r="V2067" t="str">
        <f>VLOOKUP($A2067,List2,1,FALSE)</f>
        <v>GCF_001736735.1_ViralProj343504.fna</v>
      </c>
      <c r="W2067">
        <f>VLOOKUP($A2067,List2,2,FALSE)</f>
        <v>1</v>
      </c>
      <c r="X2067">
        <f>VLOOKUP($A2067,List2,3,FALSE)</f>
        <v>0.66131705189707801</v>
      </c>
      <c r="Y2067">
        <f>VLOOKUP($A2067,List2,4,FALSE)</f>
        <v>92</v>
      </c>
      <c r="Z2067">
        <f>VLOOKUP($A2067,List2,5,FALSE)</f>
        <v>624</v>
      </c>
      <c r="AA2067">
        <f>VLOOKUP($A2067,List2,6,FALSE)</f>
        <v>66</v>
      </c>
      <c r="AB2067">
        <f>VLOOKUP($A2067,List2,7,FALSE)</f>
        <v>16861</v>
      </c>
      <c r="AC2067">
        <f>VLOOKUP($A2067,List2,8,FALSE)</f>
        <v>13467</v>
      </c>
      <c r="AD2067">
        <f>VLOOKUP($A2067,List2,9,FALSE)</f>
        <v>8263</v>
      </c>
      <c r="AE2067">
        <f>VLOOKUP($A2067,List2,10,FALSE)</f>
        <v>7269</v>
      </c>
    </row>
    <row r="2068" spans="1:31" x14ac:dyDescent="0.3">
      <c r="A2068" t="s">
        <v>2067</v>
      </c>
      <c r="B2068">
        <v>244</v>
      </c>
      <c r="C2068">
        <v>5</v>
      </c>
      <c r="D2068">
        <v>2.0491803278688499E-2</v>
      </c>
      <c r="E2068">
        <v>89</v>
      </c>
      <c r="F2068">
        <v>7</v>
      </c>
      <c r="G2068">
        <v>143</v>
      </c>
      <c r="H2068">
        <v>1.37083333333333</v>
      </c>
      <c r="I2068">
        <v>1.0291666666666599</v>
      </c>
      <c r="J2068">
        <v>1.5958333333333301</v>
      </c>
      <c r="K2068">
        <v>0.45091357695385398</v>
      </c>
      <c r="L2068">
        <v>4865</v>
      </c>
      <c r="M2068">
        <v>682</v>
      </c>
      <c r="N2068">
        <v>1798</v>
      </c>
      <c r="O2068">
        <v>0.66235534377127203</v>
      </c>
      <c r="P2068">
        <v>9.2852280462899894E-2</v>
      </c>
      <c r="Q2068">
        <v>0.24479237576582699</v>
      </c>
      <c r="R2068">
        <v>37198</v>
      </c>
      <c r="S2068">
        <v>30421</v>
      </c>
      <c r="T2068">
        <v>42160</v>
      </c>
      <c r="U2068">
        <v>40181</v>
      </c>
      <c r="V2068" t="str">
        <f>VLOOKUP($A2068,List2,1,FALSE)</f>
        <v>GCF_001736715.1_ViralProj343489.fna</v>
      </c>
      <c r="W2068">
        <f>VLOOKUP($A2068,List2,2,FALSE)</f>
        <v>1</v>
      </c>
      <c r="X2068">
        <f>VLOOKUP($A2068,List2,3,FALSE)</f>
        <v>0.44702036141056301</v>
      </c>
      <c r="Y2068">
        <f>VLOOKUP($A2068,List2,4,FALSE)</f>
        <v>1517</v>
      </c>
      <c r="Z2068">
        <f>VLOOKUP($A2068,List2,5,FALSE)</f>
        <v>4120</v>
      </c>
      <c r="AA2068">
        <f>VLOOKUP($A2068,List2,6,FALSE)</f>
        <v>1847</v>
      </c>
      <c r="AB2068">
        <f>VLOOKUP($A2068,List2,7,FALSE)</f>
        <v>37021</v>
      </c>
      <c r="AC2068">
        <f>VLOOKUP($A2068,List2,8,FALSE)</f>
        <v>37909</v>
      </c>
      <c r="AD2068">
        <f>VLOOKUP($A2068,List2,9,FALSE)</f>
        <v>46635</v>
      </c>
      <c r="AE2068">
        <f>VLOOKUP($A2068,List2,10,FALSE)</f>
        <v>46056</v>
      </c>
    </row>
    <row r="2069" spans="1:31" x14ac:dyDescent="0.3">
      <c r="A2069" t="s">
        <v>2068</v>
      </c>
      <c r="B2069">
        <v>2</v>
      </c>
      <c r="C2069">
        <v>1</v>
      </c>
      <c r="D2069">
        <v>0.5</v>
      </c>
      <c r="E2069">
        <v>0</v>
      </c>
      <c r="F2069">
        <v>1</v>
      </c>
      <c r="G2069">
        <v>0</v>
      </c>
      <c r="H2069">
        <v>1</v>
      </c>
      <c r="I2069">
        <v>1.5</v>
      </c>
      <c r="J2069">
        <v>1</v>
      </c>
      <c r="K2069">
        <v>0.44637247569184701</v>
      </c>
      <c r="L2069">
        <v>166</v>
      </c>
      <c r="M2069">
        <v>80</v>
      </c>
      <c r="N2069">
        <v>100</v>
      </c>
      <c r="O2069">
        <v>0.479768786127167</v>
      </c>
      <c r="P2069">
        <v>0.23121387283236899</v>
      </c>
      <c r="Q2069">
        <v>0.28901734104046201</v>
      </c>
      <c r="R2069">
        <v>1519</v>
      </c>
      <c r="S2069">
        <v>1465</v>
      </c>
      <c r="T2069">
        <v>2016</v>
      </c>
      <c r="U2069">
        <v>1685</v>
      </c>
      <c r="V2069" t="str">
        <f>VLOOKUP($A2069,List2,1,FALSE)</f>
        <v>GCF_001736695.1_ViralProj343484.fna</v>
      </c>
      <c r="W2069">
        <f>VLOOKUP($A2069,List2,2,FALSE)</f>
        <v>1</v>
      </c>
      <c r="X2069">
        <f>VLOOKUP($A2069,List2,3,FALSE)</f>
        <v>0.44599250936329499</v>
      </c>
      <c r="Y2069">
        <f>VLOOKUP($A2069,List2,4,FALSE)</f>
        <v>75</v>
      </c>
      <c r="Z2069">
        <f>VLOOKUP($A2069,List2,5,FALSE)</f>
        <v>162</v>
      </c>
      <c r="AA2069">
        <f>VLOOKUP($A2069,List2,6,FALSE)</f>
        <v>97</v>
      </c>
      <c r="AB2069">
        <f>VLOOKUP($A2069,List2,7,FALSE)</f>
        <v>1514</v>
      </c>
      <c r="AC2069">
        <f>VLOOKUP($A2069,List2,8,FALSE)</f>
        <v>1463</v>
      </c>
      <c r="AD2069">
        <f>VLOOKUP($A2069,List2,9,FALSE)</f>
        <v>2015</v>
      </c>
      <c r="AE2069">
        <f>VLOOKUP($A2069,List2,10,FALSE)</f>
        <v>1683</v>
      </c>
    </row>
    <row r="2070" spans="1:31" x14ac:dyDescent="0.3">
      <c r="A2070" t="s">
        <v>2069</v>
      </c>
      <c r="B2070">
        <v>89</v>
      </c>
      <c r="C2070">
        <v>4</v>
      </c>
      <c r="D2070">
        <v>4.49438202247191E-2</v>
      </c>
      <c r="E2070">
        <v>70</v>
      </c>
      <c r="F2070">
        <v>11</v>
      </c>
      <c r="G2070">
        <v>4</v>
      </c>
      <c r="H2070">
        <v>1.81395348837209</v>
      </c>
      <c r="I2070">
        <v>1.1279069767441801</v>
      </c>
      <c r="J2070">
        <v>1.0465116279069699</v>
      </c>
      <c r="K2070">
        <v>0.68072224603514697</v>
      </c>
      <c r="L2070">
        <v>568</v>
      </c>
      <c r="M2070">
        <v>49</v>
      </c>
      <c r="N2070">
        <v>29</v>
      </c>
      <c r="O2070">
        <v>0.87925696594427205</v>
      </c>
      <c r="P2070">
        <v>7.5851393188854394E-2</v>
      </c>
      <c r="Q2070">
        <v>4.4891640866873E-2</v>
      </c>
      <c r="R2070">
        <v>18083</v>
      </c>
      <c r="S2070">
        <v>20032</v>
      </c>
      <c r="T2070">
        <v>10034</v>
      </c>
      <c r="U2070">
        <v>7843</v>
      </c>
      <c r="V2070" t="str">
        <f>VLOOKUP($A2070,List2,1,FALSE)</f>
        <v>GCF_001736675.1_ViralProj343537.fna</v>
      </c>
      <c r="W2070">
        <f>VLOOKUP($A2070,List2,2,FALSE)</f>
        <v>1</v>
      </c>
      <c r="X2070">
        <f>VLOOKUP($A2070,List2,3,FALSE)</f>
        <v>0.679437489281426</v>
      </c>
      <c r="Y2070">
        <f>VLOOKUP($A2070,List2,4,FALSE)</f>
        <v>79</v>
      </c>
      <c r="Z2070">
        <f>VLOOKUP($A2070,List2,5,FALSE)</f>
        <v>532</v>
      </c>
      <c r="AA2070">
        <f>VLOOKUP($A2070,List2,6,FALSE)</f>
        <v>30</v>
      </c>
      <c r="AB2070">
        <f>VLOOKUP($A2070,List2,7,FALSE)</f>
        <v>18666</v>
      </c>
      <c r="AC2070">
        <f>VLOOKUP($A2070,List2,8,FALSE)</f>
        <v>20952</v>
      </c>
      <c r="AD2070">
        <f>VLOOKUP($A2070,List2,9,FALSE)</f>
        <v>10374</v>
      </c>
      <c r="AE2070">
        <f>VLOOKUP($A2070,List2,10,FALSE)</f>
        <v>8318</v>
      </c>
    </row>
    <row r="2071" spans="1:31" x14ac:dyDescent="0.3">
      <c r="A2071" t="s">
        <v>2070</v>
      </c>
      <c r="B2071">
        <v>6</v>
      </c>
      <c r="C2071">
        <v>1</v>
      </c>
      <c r="D2071">
        <v>0.16666666666666599</v>
      </c>
      <c r="E2071">
        <v>3</v>
      </c>
      <c r="F2071">
        <v>1</v>
      </c>
      <c r="G2071">
        <v>1</v>
      </c>
      <c r="H2071">
        <v>1.5</v>
      </c>
      <c r="I2071">
        <v>1.1666666666666601</v>
      </c>
      <c r="J2071">
        <v>1.1666666666666601</v>
      </c>
      <c r="K2071">
        <v>0.474761904761904</v>
      </c>
      <c r="L2071">
        <v>80</v>
      </c>
      <c r="M2071">
        <v>57</v>
      </c>
      <c r="N2071">
        <v>51</v>
      </c>
      <c r="O2071">
        <v>0.42553191489361702</v>
      </c>
      <c r="P2071">
        <v>0.30319148936170198</v>
      </c>
      <c r="Q2071">
        <v>0.27127659574467999</v>
      </c>
      <c r="R2071">
        <v>1073</v>
      </c>
      <c r="S2071">
        <v>921</v>
      </c>
      <c r="T2071">
        <v>1122</v>
      </c>
      <c r="U2071">
        <v>1084</v>
      </c>
      <c r="V2071" t="str">
        <f>VLOOKUP($A2071,List2,1,FALSE)</f>
        <v>GCF_000848725.1_ViralProj14747.fna</v>
      </c>
      <c r="W2071">
        <f>VLOOKUP($A2071,List2,2,FALSE)</f>
        <v>1</v>
      </c>
      <c r="X2071">
        <f>VLOOKUP($A2071,List2,3,FALSE)</f>
        <v>0.47222960403933001</v>
      </c>
      <c r="Y2071">
        <f>VLOOKUP($A2071,List2,4,FALSE)</f>
        <v>47</v>
      </c>
      <c r="Z2071">
        <f>VLOOKUP($A2071,List2,5,FALSE)</f>
        <v>66</v>
      </c>
      <c r="AA2071">
        <f>VLOOKUP($A2071,List2,6,FALSE)</f>
        <v>48</v>
      </c>
      <c r="AB2071">
        <f>VLOOKUP($A2071,List2,7,FALSE)</f>
        <v>950</v>
      </c>
      <c r="AC2071">
        <f>VLOOKUP($A2071,List2,8,FALSE)</f>
        <v>827</v>
      </c>
      <c r="AD2071">
        <f>VLOOKUP($A2071,List2,9,FALSE)</f>
        <v>1007</v>
      </c>
      <c r="AE2071">
        <f>VLOOKUP($A2071,List2,10,FALSE)</f>
        <v>979</v>
      </c>
    </row>
    <row r="2072" spans="1:31" x14ac:dyDescent="0.3">
      <c r="A2072" t="s">
        <v>2071</v>
      </c>
      <c r="B2072">
        <v>71</v>
      </c>
      <c r="C2072">
        <v>2</v>
      </c>
      <c r="D2072">
        <v>2.8169014084507001E-2</v>
      </c>
      <c r="E2072">
        <v>45</v>
      </c>
      <c r="F2072">
        <v>12</v>
      </c>
      <c r="G2072">
        <v>12</v>
      </c>
      <c r="H2072">
        <v>1.6428571428571399</v>
      </c>
      <c r="I2072">
        <v>1.1714285714285699</v>
      </c>
      <c r="J2072">
        <v>1.1714285714285699</v>
      </c>
      <c r="K2072">
        <v>0.62921763098958905</v>
      </c>
      <c r="L2072">
        <v>700</v>
      </c>
      <c r="M2072">
        <v>103</v>
      </c>
      <c r="N2072">
        <v>132</v>
      </c>
      <c r="O2072">
        <v>0.74866310160427796</v>
      </c>
      <c r="P2072">
        <v>0.110160427807486</v>
      </c>
      <c r="Q2072">
        <v>0.14117647058823499</v>
      </c>
      <c r="R2072">
        <v>14506</v>
      </c>
      <c r="S2072">
        <v>11061</v>
      </c>
      <c r="T2072">
        <v>7694</v>
      </c>
      <c r="U2072">
        <v>7372</v>
      </c>
      <c r="V2072" t="str">
        <f>VLOOKUP($A2072,List2,1,FALSE)</f>
        <v>GCF_001736655.1_ViralProj343533.fna</v>
      </c>
      <c r="W2072">
        <f>VLOOKUP($A2072,List2,2,FALSE)</f>
        <v>1</v>
      </c>
      <c r="X2072">
        <f>VLOOKUP($A2072,List2,3,FALSE)</f>
        <v>0.62834421255860995</v>
      </c>
      <c r="Y2072">
        <f>VLOOKUP($A2072,List2,4,FALSE)</f>
        <v>119</v>
      </c>
      <c r="Z2072">
        <f>VLOOKUP($A2072,List2,5,FALSE)</f>
        <v>693</v>
      </c>
      <c r="AA2072">
        <f>VLOOKUP($A2072,List2,6,FALSE)</f>
        <v>140</v>
      </c>
      <c r="AB2072">
        <f>VLOOKUP($A2072,List2,7,FALSE)</f>
        <v>15467</v>
      </c>
      <c r="AC2072">
        <f>VLOOKUP($A2072,List2,8,FALSE)</f>
        <v>11871</v>
      </c>
      <c r="AD2072">
        <f>VLOOKUP($A2072,List2,9,FALSE)</f>
        <v>8210</v>
      </c>
      <c r="AE2072">
        <f>VLOOKUP($A2072,List2,10,FALSE)</f>
        <v>7960</v>
      </c>
    </row>
    <row r="2073" spans="1:31" x14ac:dyDescent="0.3">
      <c r="A2073" t="s">
        <v>2072</v>
      </c>
      <c r="B2073">
        <v>28</v>
      </c>
      <c r="C2073">
        <v>1</v>
      </c>
      <c r="D2073">
        <v>3.5714285714285698E-2</v>
      </c>
      <c r="E2073">
        <v>18</v>
      </c>
      <c r="F2073">
        <v>6</v>
      </c>
      <c r="G2073">
        <v>3</v>
      </c>
      <c r="H2073">
        <v>1.6428571428571399</v>
      </c>
      <c r="I2073">
        <v>1.21428571428571</v>
      </c>
      <c r="J2073">
        <v>1.1071428571428501</v>
      </c>
      <c r="K2073">
        <v>0.66734669386775403</v>
      </c>
      <c r="L2073">
        <v>176</v>
      </c>
      <c r="M2073">
        <v>20</v>
      </c>
      <c r="N2073">
        <v>16</v>
      </c>
      <c r="O2073">
        <v>0.83018867924528295</v>
      </c>
      <c r="P2073">
        <v>9.4339622641509399E-2</v>
      </c>
      <c r="Q2073">
        <v>7.5471698113207503E-2</v>
      </c>
      <c r="R2073">
        <v>5084</v>
      </c>
      <c r="S2073">
        <v>6038</v>
      </c>
      <c r="T2073">
        <v>2966</v>
      </c>
      <c r="U2073">
        <v>2578</v>
      </c>
      <c r="V2073" t="str">
        <f>VLOOKUP($A2073,List2,1,FALSE)</f>
        <v>GCF_001736635.1_ViralProj343529.fna</v>
      </c>
      <c r="W2073">
        <f>VLOOKUP($A2073,List2,2,FALSE)</f>
        <v>1</v>
      </c>
      <c r="X2073">
        <f>VLOOKUP($A2073,List2,3,FALSE)</f>
        <v>0.66355459410224205</v>
      </c>
      <c r="Y2073">
        <f>VLOOKUP($A2073,List2,4,FALSE)</f>
        <v>27</v>
      </c>
      <c r="Z2073">
        <f>VLOOKUP($A2073,List2,5,FALSE)</f>
        <v>171</v>
      </c>
      <c r="AA2073">
        <f>VLOOKUP($A2073,List2,6,FALSE)</f>
        <v>18</v>
      </c>
      <c r="AB2073">
        <f>VLOOKUP($A2073,List2,7,FALSE)</f>
        <v>5216</v>
      </c>
      <c r="AC2073">
        <f>VLOOKUP($A2073,List2,8,FALSE)</f>
        <v>6440</v>
      </c>
      <c r="AD2073">
        <f>VLOOKUP($A2073,List2,9,FALSE)</f>
        <v>3165</v>
      </c>
      <c r="AE2073">
        <f>VLOOKUP($A2073,List2,10,FALSE)</f>
        <v>2745</v>
      </c>
    </row>
    <row r="2074" spans="1:31" x14ac:dyDescent="0.3">
      <c r="A2074" t="s">
        <v>2073</v>
      </c>
      <c r="B2074">
        <v>67</v>
      </c>
      <c r="C2074">
        <v>5</v>
      </c>
      <c r="D2074">
        <v>7.4626865671641701E-2</v>
      </c>
      <c r="E2074">
        <v>18</v>
      </c>
      <c r="F2074">
        <v>15</v>
      </c>
      <c r="G2074">
        <v>29</v>
      </c>
      <c r="H2074">
        <v>1.28571428571428</v>
      </c>
      <c r="I2074">
        <v>1.2380952380952299</v>
      </c>
      <c r="J2074">
        <v>1.46031746031746</v>
      </c>
      <c r="K2074">
        <v>0.413021646953804</v>
      </c>
      <c r="L2074">
        <v>817</v>
      </c>
      <c r="M2074">
        <v>388</v>
      </c>
      <c r="N2074">
        <v>675</v>
      </c>
      <c r="O2074">
        <v>0.43457446808510602</v>
      </c>
      <c r="P2074">
        <v>0.206382978723404</v>
      </c>
      <c r="Q2074">
        <v>0.35904255319148898</v>
      </c>
      <c r="R2074">
        <v>8391</v>
      </c>
      <c r="S2074">
        <v>6415</v>
      </c>
      <c r="T2074">
        <v>12241</v>
      </c>
      <c r="U2074">
        <v>8801</v>
      </c>
      <c r="V2074" t="str">
        <f>VLOOKUP($A2074,List2,1,FALSE)</f>
        <v>GCF_001736615.1_ViralProj343525.fna</v>
      </c>
      <c r="W2074">
        <f>VLOOKUP($A2074,List2,2,FALSE)</f>
        <v>1</v>
      </c>
      <c r="X2074">
        <f>VLOOKUP($A2074,List2,3,FALSE)</f>
        <v>0.408174261083743</v>
      </c>
      <c r="Y2074">
        <f>VLOOKUP($A2074,List2,4,FALSE)</f>
        <v>423</v>
      </c>
      <c r="Z2074">
        <f>VLOOKUP($A2074,List2,5,FALSE)</f>
        <v>816</v>
      </c>
      <c r="AA2074">
        <f>VLOOKUP($A2074,List2,6,FALSE)</f>
        <v>737</v>
      </c>
      <c r="AB2074">
        <f>VLOOKUP($A2074,List2,7,FALSE)</f>
        <v>8837</v>
      </c>
      <c r="AC2074">
        <f>VLOOKUP($A2074,List2,8,FALSE)</f>
        <v>7072</v>
      </c>
      <c r="AD2074">
        <f>VLOOKUP($A2074,List2,9,FALSE)</f>
        <v>13174</v>
      </c>
      <c r="AE2074">
        <f>VLOOKUP($A2074,List2,10,FALSE)</f>
        <v>9893</v>
      </c>
    </row>
    <row r="2075" spans="1:31" x14ac:dyDescent="0.3">
      <c r="A2075" t="s">
        <v>2074</v>
      </c>
      <c r="B2075">
        <v>55</v>
      </c>
      <c r="C2075">
        <v>2</v>
      </c>
      <c r="D2075">
        <v>3.6363636363636299E-2</v>
      </c>
      <c r="E2075">
        <v>39</v>
      </c>
      <c r="F2075">
        <v>4</v>
      </c>
      <c r="G2075">
        <v>10</v>
      </c>
      <c r="H2075">
        <v>1.7222222222222201</v>
      </c>
      <c r="I2075">
        <v>1.07407407407407</v>
      </c>
      <c r="J2075">
        <v>1.18518518518518</v>
      </c>
      <c r="K2075">
        <v>0.64545301353704398</v>
      </c>
      <c r="L2075">
        <v>467</v>
      </c>
      <c r="M2075">
        <v>77</v>
      </c>
      <c r="N2075">
        <v>72</v>
      </c>
      <c r="O2075">
        <v>0.75811688311688297</v>
      </c>
      <c r="P2075">
        <v>0.125</v>
      </c>
      <c r="Q2075">
        <v>0.11688311688311601</v>
      </c>
      <c r="R2075">
        <v>11245</v>
      </c>
      <c r="S2075">
        <v>11737</v>
      </c>
      <c r="T2075">
        <v>6816</v>
      </c>
      <c r="U2075">
        <v>5808</v>
      </c>
      <c r="V2075" t="str">
        <f>VLOOKUP($A2075,List2,1,FALSE)</f>
        <v>GCF_001736595.1_ViralProj343521.fna</v>
      </c>
      <c r="W2075">
        <f>VLOOKUP($A2075,List2,2,FALSE)</f>
        <v>1</v>
      </c>
      <c r="X2075">
        <f>VLOOKUP($A2075,List2,3,FALSE)</f>
        <v>0.64294294294294296</v>
      </c>
      <c r="Y2075">
        <f>VLOOKUP($A2075,List2,4,FALSE)</f>
        <v>101</v>
      </c>
      <c r="Z2075">
        <f>VLOOKUP($A2075,List2,5,FALSE)</f>
        <v>464</v>
      </c>
      <c r="AA2075">
        <f>VLOOKUP($A2075,List2,6,FALSE)</f>
        <v>78</v>
      </c>
      <c r="AB2075">
        <f>VLOOKUP($A2075,List2,7,FALSE)</f>
        <v>11484</v>
      </c>
      <c r="AC2075">
        <f>VLOOKUP($A2075,List2,8,FALSE)</f>
        <v>12067</v>
      </c>
      <c r="AD2075">
        <f>VLOOKUP($A2075,List2,9,FALSE)</f>
        <v>7050</v>
      </c>
      <c r="AE2075">
        <f>VLOOKUP($A2075,List2,10,FALSE)</f>
        <v>6029</v>
      </c>
    </row>
    <row r="2076" spans="1:31" x14ac:dyDescent="0.3">
      <c r="A2076" t="s">
        <v>2075</v>
      </c>
      <c r="B2076">
        <v>178</v>
      </c>
      <c r="C2076">
        <v>6</v>
      </c>
      <c r="D2076">
        <v>3.3707865168539297E-2</v>
      </c>
      <c r="E2076">
        <v>69</v>
      </c>
      <c r="F2076">
        <v>14</v>
      </c>
      <c r="G2076">
        <v>89</v>
      </c>
      <c r="H2076">
        <v>1.39884393063583</v>
      </c>
      <c r="I2076">
        <v>1.08092485549132</v>
      </c>
      <c r="J2076">
        <v>1.51445086705202</v>
      </c>
      <c r="K2076">
        <v>0.49637706897776501</v>
      </c>
      <c r="L2076">
        <v>1713</v>
      </c>
      <c r="M2076">
        <v>847</v>
      </c>
      <c r="N2076">
        <v>1042</v>
      </c>
      <c r="O2076">
        <v>0.47556912826207598</v>
      </c>
      <c r="P2076">
        <v>0.23514714047751201</v>
      </c>
      <c r="Q2076">
        <v>0.28928373126041002</v>
      </c>
      <c r="R2076">
        <v>22569</v>
      </c>
      <c r="S2076">
        <v>19356</v>
      </c>
      <c r="T2076">
        <v>22948</v>
      </c>
      <c r="U2076">
        <v>19589</v>
      </c>
      <c r="V2076" t="str">
        <f>VLOOKUP($A2076,List2,1,FALSE)</f>
        <v>GCF_001736575.1_ViralProj343517.fna</v>
      </c>
      <c r="W2076">
        <f>VLOOKUP($A2076,List2,2,FALSE)</f>
        <v>1</v>
      </c>
      <c r="X2076">
        <f>VLOOKUP($A2076,List2,3,FALSE)</f>
        <v>0.49353101167937702</v>
      </c>
      <c r="Y2076">
        <f>VLOOKUP($A2076,List2,4,FALSE)</f>
        <v>1121</v>
      </c>
      <c r="Z2076">
        <f>VLOOKUP($A2076,List2,5,FALSE)</f>
        <v>1676</v>
      </c>
      <c r="AA2076">
        <f>VLOOKUP($A2076,List2,6,FALSE)</f>
        <v>1097</v>
      </c>
      <c r="AB2076">
        <f>VLOOKUP($A2076,List2,7,FALSE)</f>
        <v>23479</v>
      </c>
      <c r="AC2076">
        <f>VLOOKUP($A2076,List2,8,FALSE)</f>
        <v>22792</v>
      </c>
      <c r="AD2076">
        <f>VLOOKUP($A2076,List2,9,FALSE)</f>
        <v>24782</v>
      </c>
      <c r="AE2076">
        <f>VLOOKUP($A2076,List2,10,FALSE)</f>
        <v>22702</v>
      </c>
    </row>
    <row r="2077" spans="1:31" x14ac:dyDescent="0.3">
      <c r="A2077" t="s">
        <v>2076</v>
      </c>
      <c r="B2077">
        <v>98</v>
      </c>
      <c r="C2077">
        <v>5</v>
      </c>
      <c r="D2077">
        <v>5.10204081632653E-2</v>
      </c>
      <c r="E2077">
        <v>76</v>
      </c>
      <c r="F2077">
        <v>12</v>
      </c>
      <c r="G2077">
        <v>5</v>
      </c>
      <c r="H2077">
        <v>1.80851063829787</v>
      </c>
      <c r="I2077">
        <v>1.12765957446808</v>
      </c>
      <c r="J2077">
        <v>1.0531914893617</v>
      </c>
      <c r="K2077">
        <v>0.65201948824754496</v>
      </c>
      <c r="L2077">
        <v>722</v>
      </c>
      <c r="M2077">
        <v>64</v>
      </c>
      <c r="N2077">
        <v>43</v>
      </c>
      <c r="O2077">
        <v>0.87092882991555998</v>
      </c>
      <c r="P2077">
        <v>7.7201447527141101E-2</v>
      </c>
      <c r="Q2077">
        <v>5.1869722557297902E-2</v>
      </c>
      <c r="R2077">
        <v>17432</v>
      </c>
      <c r="S2077">
        <v>17631</v>
      </c>
      <c r="T2077">
        <v>10262</v>
      </c>
      <c r="U2077">
        <v>8451</v>
      </c>
      <c r="V2077" t="str">
        <f>VLOOKUP($A2077,List2,1,FALSE)</f>
        <v>GCF_001736555.1_ViralProj343513.fna</v>
      </c>
      <c r="W2077">
        <f>VLOOKUP($A2077,List2,2,FALSE)</f>
        <v>1</v>
      </c>
      <c r="X2077">
        <f>VLOOKUP($A2077,List2,3,FALSE)</f>
        <v>0.650001800958109</v>
      </c>
      <c r="Y2077">
        <f>VLOOKUP($A2077,List2,4,FALSE)</f>
        <v>86</v>
      </c>
      <c r="Z2077">
        <f>VLOOKUP($A2077,List2,5,FALSE)</f>
        <v>682</v>
      </c>
      <c r="AA2077">
        <f>VLOOKUP($A2077,List2,6,FALSE)</f>
        <v>55</v>
      </c>
      <c r="AB2077">
        <f>VLOOKUP($A2077,List2,7,FALSE)</f>
        <v>17936</v>
      </c>
      <c r="AC2077">
        <f>VLOOKUP($A2077,List2,8,FALSE)</f>
        <v>18156</v>
      </c>
      <c r="AD2077">
        <f>VLOOKUP($A2077,List2,9,FALSE)</f>
        <v>10469</v>
      </c>
      <c r="AE2077">
        <f>VLOOKUP($A2077,List2,10,FALSE)</f>
        <v>8965</v>
      </c>
    </row>
    <row r="2078" spans="1:31" x14ac:dyDescent="0.3">
      <c r="A2078" t="s">
        <v>2077</v>
      </c>
      <c r="B2078">
        <v>99</v>
      </c>
      <c r="C2078">
        <v>5</v>
      </c>
      <c r="D2078">
        <v>5.0505050505050497E-2</v>
      </c>
      <c r="E2078">
        <v>48</v>
      </c>
      <c r="F2078">
        <v>25</v>
      </c>
      <c r="G2078">
        <v>21</v>
      </c>
      <c r="H2078">
        <v>1.50526315789473</v>
      </c>
      <c r="I2078">
        <v>1.26315789473684</v>
      </c>
      <c r="J2078">
        <v>1.2210526315789401</v>
      </c>
      <c r="K2078">
        <v>0.59804169121566597</v>
      </c>
      <c r="L2078">
        <v>990</v>
      </c>
      <c r="M2078">
        <v>148</v>
      </c>
      <c r="N2078">
        <v>159</v>
      </c>
      <c r="O2078">
        <v>0.76329992289899695</v>
      </c>
      <c r="P2078">
        <v>0.114109483423284</v>
      </c>
      <c r="Q2078">
        <v>0.12259059367771701</v>
      </c>
      <c r="R2078">
        <v>21154</v>
      </c>
      <c r="S2078">
        <v>21478</v>
      </c>
      <c r="T2078">
        <v>16166</v>
      </c>
      <c r="U2078">
        <v>12488</v>
      </c>
      <c r="V2078" t="str">
        <f>VLOOKUP($A2078,List2,1,FALSE)</f>
        <v>GCF_001736535.1_ViralProj343509.fna</v>
      </c>
      <c r="W2078">
        <f>VLOOKUP($A2078,List2,2,FALSE)</f>
        <v>1</v>
      </c>
      <c r="X2078">
        <f>VLOOKUP($A2078,List2,3,FALSE)</f>
        <v>0.59481342096893797</v>
      </c>
      <c r="Y2078">
        <f>VLOOKUP($A2078,List2,4,FALSE)</f>
        <v>415</v>
      </c>
      <c r="Z2078">
        <f>VLOOKUP($A2078,List2,5,FALSE)</f>
        <v>1180</v>
      </c>
      <c r="AA2078">
        <f>VLOOKUP($A2078,List2,6,FALSE)</f>
        <v>144</v>
      </c>
      <c r="AB2078">
        <f>VLOOKUP($A2078,List2,7,FALSE)</f>
        <v>22473</v>
      </c>
      <c r="AC2078">
        <f>VLOOKUP($A2078,List2,8,FALSE)</f>
        <v>22414</v>
      </c>
      <c r="AD2078">
        <f>VLOOKUP($A2078,List2,9,FALSE)</f>
        <v>14532</v>
      </c>
      <c r="AE2078">
        <f>VLOOKUP($A2078,List2,10,FALSE)</f>
        <v>16045</v>
      </c>
    </row>
    <row r="2079" spans="1:31" x14ac:dyDescent="0.3">
      <c r="A2079" t="s">
        <v>2078</v>
      </c>
      <c r="B2079">
        <v>114</v>
      </c>
      <c r="C2079">
        <v>5</v>
      </c>
      <c r="D2079">
        <v>4.3859649122807001E-2</v>
      </c>
      <c r="E2079">
        <v>40</v>
      </c>
      <c r="F2079">
        <v>22</v>
      </c>
      <c r="G2079">
        <v>47</v>
      </c>
      <c r="H2079">
        <v>1.36363636363636</v>
      </c>
      <c r="I2079">
        <v>1.2</v>
      </c>
      <c r="J2079">
        <v>1.4272727272727199</v>
      </c>
      <c r="K2079">
        <v>0.47301896632174101</v>
      </c>
      <c r="L2079">
        <v>1633</v>
      </c>
      <c r="M2079">
        <v>667</v>
      </c>
      <c r="N2079">
        <v>1247</v>
      </c>
      <c r="O2079">
        <v>0.46038906117846001</v>
      </c>
      <c r="P2079">
        <v>0.18804623625599001</v>
      </c>
      <c r="Q2079">
        <v>0.351564702565548</v>
      </c>
      <c r="R2079">
        <v>18439</v>
      </c>
      <c r="S2079">
        <v>16028</v>
      </c>
      <c r="T2079">
        <v>19631</v>
      </c>
      <c r="U2079">
        <v>18768</v>
      </c>
      <c r="V2079" t="str">
        <f>VLOOKUP($A2079,List2,1,FALSE)</f>
        <v>GCF_001736515.1_ViralProj343505.fna</v>
      </c>
      <c r="W2079">
        <f>VLOOKUP($A2079,List2,2,FALSE)</f>
        <v>1</v>
      </c>
      <c r="X2079">
        <f>VLOOKUP($A2079,List2,3,FALSE)</f>
        <v>0.47008133710261302</v>
      </c>
      <c r="Y2079">
        <f>VLOOKUP($A2079,List2,4,FALSE)</f>
        <v>950</v>
      </c>
      <c r="Z2079">
        <f>VLOOKUP($A2079,List2,5,FALSE)</f>
        <v>1405</v>
      </c>
      <c r="AA2079">
        <f>VLOOKUP($A2079,List2,6,FALSE)</f>
        <v>1310</v>
      </c>
      <c r="AB2079">
        <f>VLOOKUP($A2079,List2,7,FALSE)</f>
        <v>18816</v>
      </c>
      <c r="AC2079">
        <f>VLOOKUP($A2079,List2,8,FALSE)</f>
        <v>19097</v>
      </c>
      <c r="AD2079">
        <f>VLOOKUP($A2079,List2,9,FALSE)</f>
        <v>20394</v>
      </c>
      <c r="AE2079">
        <f>VLOOKUP($A2079,List2,10,FALSE)</f>
        <v>22345</v>
      </c>
    </row>
    <row r="2080" spans="1:31" x14ac:dyDescent="0.3">
      <c r="A2080" t="s">
        <v>2079</v>
      </c>
      <c r="B2080">
        <v>36</v>
      </c>
      <c r="C2080">
        <v>3</v>
      </c>
      <c r="D2080">
        <v>8.3333333333333301E-2</v>
      </c>
      <c r="E2080">
        <v>20</v>
      </c>
      <c r="F2080">
        <v>5</v>
      </c>
      <c r="G2080">
        <v>8</v>
      </c>
      <c r="H2080">
        <v>1.5882352941176401</v>
      </c>
      <c r="I2080">
        <v>1.1470588235294099</v>
      </c>
      <c r="J2080">
        <v>1.23529411764705</v>
      </c>
      <c r="K2080">
        <v>0.64522453207072505</v>
      </c>
      <c r="L2080">
        <v>348</v>
      </c>
      <c r="M2080">
        <v>45</v>
      </c>
      <c r="N2080">
        <v>51</v>
      </c>
      <c r="O2080">
        <v>0.78378378378378299</v>
      </c>
      <c r="P2080">
        <v>0.101351351351351</v>
      </c>
      <c r="Q2080">
        <v>0.114864864864864</v>
      </c>
      <c r="R2080">
        <v>8553</v>
      </c>
      <c r="S2080">
        <v>8890</v>
      </c>
      <c r="T2080">
        <v>5363</v>
      </c>
      <c r="U2080">
        <v>4228</v>
      </c>
      <c r="V2080" t="str">
        <f>VLOOKUP($A2080,List2,1,FALSE)</f>
        <v>GCF_001736495.1_ViralProj343490.fna</v>
      </c>
      <c r="W2080">
        <f>VLOOKUP($A2080,List2,2,FALSE)</f>
        <v>1</v>
      </c>
      <c r="X2080">
        <f>VLOOKUP($A2080,List2,3,FALSE)</f>
        <v>0.63855015625957401</v>
      </c>
      <c r="Y2080">
        <f>VLOOKUP($A2080,List2,4,FALSE)</f>
        <v>112</v>
      </c>
      <c r="Z2080">
        <f>VLOOKUP($A2080,List2,5,FALSE)</f>
        <v>352</v>
      </c>
      <c r="AA2080">
        <f>VLOOKUP($A2080,List2,6,FALSE)</f>
        <v>92</v>
      </c>
      <c r="AB2080">
        <f>VLOOKUP($A2080,List2,7,FALSE)</f>
        <v>9973</v>
      </c>
      <c r="AC2080">
        <f>VLOOKUP($A2080,List2,8,FALSE)</f>
        <v>10868</v>
      </c>
      <c r="AD2080">
        <f>VLOOKUP($A2080,List2,9,FALSE)</f>
        <v>6432</v>
      </c>
      <c r="AE2080">
        <f>VLOOKUP($A2080,List2,10,FALSE)</f>
        <v>5365</v>
      </c>
    </row>
    <row r="2081" spans="1:31" x14ac:dyDescent="0.3">
      <c r="A2081" t="s">
        <v>2080</v>
      </c>
      <c r="B2081">
        <v>6</v>
      </c>
      <c r="C2081">
        <v>1</v>
      </c>
      <c r="D2081">
        <v>0.16666666666666599</v>
      </c>
      <c r="E2081">
        <v>3</v>
      </c>
      <c r="F2081">
        <v>2</v>
      </c>
      <c r="G2081">
        <v>0</v>
      </c>
      <c r="H2081">
        <v>1.5</v>
      </c>
      <c r="I2081">
        <v>1.3333333333333299</v>
      </c>
      <c r="J2081">
        <v>1</v>
      </c>
      <c r="K2081">
        <v>0.46677082081480498</v>
      </c>
      <c r="L2081">
        <v>204</v>
      </c>
      <c r="M2081">
        <v>84</v>
      </c>
      <c r="N2081">
        <v>89</v>
      </c>
      <c r="O2081">
        <v>0.54111405835543702</v>
      </c>
      <c r="P2081">
        <v>0.222811671087533</v>
      </c>
      <c r="Q2081">
        <v>0.23607427055702901</v>
      </c>
      <c r="R2081">
        <v>2178</v>
      </c>
      <c r="S2081">
        <v>1706</v>
      </c>
      <c r="T2081">
        <v>2228</v>
      </c>
      <c r="U2081">
        <v>2209</v>
      </c>
      <c r="V2081" t="str">
        <f>VLOOKUP($A2081,List2,1,FALSE)</f>
        <v>GCF_001736475.1_ViralProj343486.fna</v>
      </c>
      <c r="W2081">
        <f>VLOOKUP($A2081,List2,2,FALSE)</f>
        <v>1</v>
      </c>
      <c r="X2081">
        <f>VLOOKUP($A2081,List2,3,FALSE)</f>
        <v>0.46121247792819298</v>
      </c>
      <c r="Y2081">
        <f>VLOOKUP($A2081,List2,4,FALSE)</f>
        <v>86</v>
      </c>
      <c r="Z2081">
        <f>VLOOKUP($A2081,List2,5,FALSE)</f>
        <v>196</v>
      </c>
      <c r="AA2081">
        <f>VLOOKUP($A2081,List2,6,FALSE)</f>
        <v>97</v>
      </c>
      <c r="AB2081">
        <f>VLOOKUP($A2081,List2,7,FALSE)</f>
        <v>2192</v>
      </c>
      <c r="AC2081">
        <f>VLOOKUP($A2081,List2,8,FALSE)</f>
        <v>1726</v>
      </c>
      <c r="AD2081">
        <f>VLOOKUP($A2081,List2,9,FALSE)</f>
        <v>2304</v>
      </c>
      <c r="AE2081">
        <f>VLOOKUP($A2081,List2,10,FALSE)</f>
        <v>2273</v>
      </c>
    </row>
    <row r="2082" spans="1:31" x14ac:dyDescent="0.3">
      <c r="A2082" t="s">
        <v>2081</v>
      </c>
      <c r="B2082">
        <v>10</v>
      </c>
      <c r="C2082">
        <v>1</v>
      </c>
      <c r="D2082">
        <v>0.1</v>
      </c>
      <c r="E2082">
        <v>1</v>
      </c>
      <c r="F2082">
        <v>0</v>
      </c>
      <c r="G2082">
        <v>8</v>
      </c>
      <c r="H2082">
        <v>1.1000000000000001</v>
      </c>
      <c r="I2082">
        <v>1</v>
      </c>
      <c r="J2082">
        <v>1.8</v>
      </c>
      <c r="K2082">
        <v>0.38615219465648798</v>
      </c>
      <c r="L2082">
        <v>348</v>
      </c>
      <c r="M2082">
        <v>277</v>
      </c>
      <c r="N2082">
        <v>348</v>
      </c>
      <c r="O2082">
        <v>0.357656731757451</v>
      </c>
      <c r="P2082">
        <v>0.28468653648509701</v>
      </c>
      <c r="Q2082">
        <v>0.357656731757451</v>
      </c>
      <c r="R2082">
        <v>3377</v>
      </c>
      <c r="S2082">
        <v>3098</v>
      </c>
      <c r="T2082">
        <v>6095</v>
      </c>
      <c r="U2082">
        <v>4198</v>
      </c>
      <c r="V2082" t="str">
        <f>VLOOKUP($A2082,List2,1,FALSE)</f>
        <v>GCF_000848705.1_ViralProj14743.fna</v>
      </c>
      <c r="W2082">
        <f>VLOOKUP($A2082,List2,2,FALSE)</f>
        <v>1</v>
      </c>
      <c r="X2082">
        <f>VLOOKUP($A2082,List2,3,FALSE)</f>
        <v>0.37247612332542701</v>
      </c>
      <c r="Y2082">
        <f>VLOOKUP($A2082,List2,4,FALSE)</f>
        <v>258</v>
      </c>
      <c r="Z2082">
        <f>VLOOKUP($A2082,List2,5,FALSE)</f>
        <v>302</v>
      </c>
      <c r="AA2082">
        <f>VLOOKUP($A2082,List2,6,FALSE)</f>
        <v>351</v>
      </c>
      <c r="AB2082">
        <f>VLOOKUP($A2082,List2,7,FALSE)</f>
        <v>2981</v>
      </c>
      <c r="AC2082">
        <f>VLOOKUP($A2082,List2,8,FALSE)</f>
        <v>2830</v>
      </c>
      <c r="AD2082">
        <f>VLOOKUP($A2082,List2,9,FALSE)</f>
        <v>5735</v>
      </c>
      <c r="AE2082">
        <f>VLOOKUP($A2082,List2,10,FALSE)</f>
        <v>4055</v>
      </c>
    </row>
    <row r="2083" spans="1:31" x14ac:dyDescent="0.3">
      <c r="A2083" t="s">
        <v>2082</v>
      </c>
      <c r="B2083">
        <v>79</v>
      </c>
      <c r="C2083">
        <v>6</v>
      </c>
      <c r="D2083">
        <v>7.5949367088607597E-2</v>
      </c>
      <c r="E2083">
        <v>58</v>
      </c>
      <c r="F2083">
        <v>10</v>
      </c>
      <c r="G2083">
        <v>5</v>
      </c>
      <c r="H2083">
        <v>1.78378378378378</v>
      </c>
      <c r="I2083">
        <v>1.13513513513513</v>
      </c>
      <c r="J2083">
        <v>1.06756756756756</v>
      </c>
      <c r="K2083">
        <v>0.66341351133617199</v>
      </c>
      <c r="L2083">
        <v>629</v>
      </c>
      <c r="M2083">
        <v>51</v>
      </c>
      <c r="N2083">
        <v>54</v>
      </c>
      <c r="O2083">
        <v>0.85694822888283295</v>
      </c>
      <c r="P2083">
        <v>6.9482288828337804E-2</v>
      </c>
      <c r="Q2083">
        <v>7.35694822888283E-2</v>
      </c>
      <c r="R2083">
        <v>15777</v>
      </c>
      <c r="S2083">
        <v>13045</v>
      </c>
      <c r="T2083">
        <v>7996</v>
      </c>
      <c r="U2083">
        <v>6627</v>
      </c>
      <c r="V2083" t="str">
        <f>VLOOKUP($A2083,List2,1,FALSE)</f>
        <v>GCF_001736455.1_ViralProj343538.fna</v>
      </c>
      <c r="W2083">
        <f>VLOOKUP($A2083,List2,2,FALSE)</f>
        <v>1</v>
      </c>
      <c r="X2083">
        <f>VLOOKUP($A2083,List2,3,FALSE)</f>
        <v>0.66136066288704698</v>
      </c>
      <c r="Y2083">
        <f>VLOOKUP($A2083,List2,4,FALSE)</f>
        <v>92</v>
      </c>
      <c r="Z2083">
        <f>VLOOKUP($A2083,List2,5,FALSE)</f>
        <v>624</v>
      </c>
      <c r="AA2083">
        <f>VLOOKUP($A2083,List2,6,FALSE)</f>
        <v>66</v>
      </c>
      <c r="AB2083">
        <f>VLOOKUP($A2083,List2,7,FALSE)</f>
        <v>16861</v>
      </c>
      <c r="AC2083">
        <f>VLOOKUP($A2083,List2,8,FALSE)</f>
        <v>13469</v>
      </c>
      <c r="AD2083">
        <f>VLOOKUP($A2083,List2,9,FALSE)</f>
        <v>8263</v>
      </c>
      <c r="AE2083">
        <f>VLOOKUP($A2083,List2,10,FALSE)</f>
        <v>7267</v>
      </c>
    </row>
    <row r="2084" spans="1:31" x14ac:dyDescent="0.3">
      <c r="A2084" t="s">
        <v>2083</v>
      </c>
      <c r="B2084">
        <v>56</v>
      </c>
      <c r="C2084">
        <v>1</v>
      </c>
      <c r="D2084">
        <v>1.7857142857142801E-2</v>
      </c>
      <c r="E2084">
        <v>16</v>
      </c>
      <c r="F2084">
        <v>8</v>
      </c>
      <c r="G2084">
        <v>31</v>
      </c>
      <c r="H2084">
        <v>1.28571428571428</v>
      </c>
      <c r="I2084">
        <v>1.1428571428571399</v>
      </c>
      <c r="J2084">
        <v>1.5535714285714199</v>
      </c>
      <c r="K2084">
        <v>0.43386416224309199</v>
      </c>
      <c r="L2084">
        <v>971</v>
      </c>
      <c r="M2084">
        <v>359</v>
      </c>
      <c r="N2084">
        <v>574</v>
      </c>
      <c r="O2084">
        <v>0.50997899159663795</v>
      </c>
      <c r="P2084">
        <v>0.188550420168067</v>
      </c>
      <c r="Q2084">
        <v>0.30147058823529399</v>
      </c>
      <c r="R2084">
        <v>9209</v>
      </c>
      <c r="S2084">
        <v>6729</v>
      </c>
      <c r="T2084">
        <v>11272</v>
      </c>
      <c r="U2084">
        <v>9525</v>
      </c>
      <c r="V2084" t="str">
        <f>VLOOKUP($A2084,List2,1,FALSE)</f>
        <v>GCF_001736435.1_ViralProj343534.fna</v>
      </c>
      <c r="W2084">
        <f>VLOOKUP($A2084,List2,2,FALSE)</f>
        <v>1</v>
      </c>
      <c r="X2084">
        <f>VLOOKUP($A2084,List2,3,FALSE)</f>
        <v>0.42762200932938699</v>
      </c>
      <c r="Y2084">
        <f>VLOOKUP($A2084,List2,4,FALSE)</f>
        <v>401</v>
      </c>
      <c r="Z2084">
        <f>VLOOKUP($A2084,List2,5,FALSE)</f>
        <v>994</v>
      </c>
      <c r="AA2084">
        <f>VLOOKUP($A2084,List2,6,FALSE)</f>
        <v>644</v>
      </c>
      <c r="AB2084">
        <f>VLOOKUP($A2084,List2,7,FALSE)</f>
        <v>9794</v>
      </c>
      <c r="AC2084">
        <f>VLOOKUP($A2084,List2,8,FALSE)</f>
        <v>7257</v>
      </c>
      <c r="AD2084">
        <f>VLOOKUP($A2084,List2,9,FALSE)</f>
        <v>12242</v>
      </c>
      <c r="AE2084">
        <f>VLOOKUP($A2084,List2,10,FALSE)</f>
        <v>10581</v>
      </c>
    </row>
    <row r="2085" spans="1:31" x14ac:dyDescent="0.3">
      <c r="A2085" t="s">
        <v>2084</v>
      </c>
      <c r="B2085">
        <v>68</v>
      </c>
      <c r="C2085">
        <v>1</v>
      </c>
      <c r="D2085">
        <v>1.47058823529411E-2</v>
      </c>
      <c r="E2085">
        <v>49</v>
      </c>
      <c r="F2085">
        <v>13</v>
      </c>
      <c r="G2085">
        <v>5</v>
      </c>
      <c r="H2085">
        <v>1.72058823529411</v>
      </c>
      <c r="I2085">
        <v>1.19117647058823</v>
      </c>
      <c r="J2085">
        <v>1.0735294117647001</v>
      </c>
      <c r="K2085">
        <v>0.66583724347125395</v>
      </c>
      <c r="L2085">
        <v>512</v>
      </c>
      <c r="M2085">
        <v>33</v>
      </c>
      <c r="N2085">
        <v>29</v>
      </c>
      <c r="O2085">
        <v>0.89198606271777003</v>
      </c>
      <c r="P2085">
        <v>5.7491289198606202E-2</v>
      </c>
      <c r="Q2085">
        <v>5.0522648083623597E-2</v>
      </c>
      <c r="R2085">
        <v>13719</v>
      </c>
      <c r="S2085">
        <v>14378</v>
      </c>
      <c r="T2085">
        <v>7719</v>
      </c>
      <c r="U2085">
        <v>6382</v>
      </c>
      <c r="V2085" t="str">
        <f>VLOOKUP($A2085,List2,1,FALSE)</f>
        <v>GCF_001736415.1_ViralProj343530.fna</v>
      </c>
      <c r="W2085">
        <f>VLOOKUP($A2085,List2,2,FALSE)</f>
        <v>1</v>
      </c>
      <c r="X2085">
        <f>VLOOKUP($A2085,List2,3,FALSE)</f>
        <v>0.66368766605915497</v>
      </c>
      <c r="Y2085">
        <f>VLOOKUP($A2085,List2,4,FALSE)</f>
        <v>67</v>
      </c>
      <c r="Z2085">
        <f>VLOOKUP($A2085,List2,5,FALSE)</f>
        <v>514</v>
      </c>
      <c r="AA2085">
        <f>VLOOKUP($A2085,List2,6,FALSE)</f>
        <v>37</v>
      </c>
      <c r="AB2085">
        <f>VLOOKUP($A2085,List2,7,FALSE)</f>
        <v>14675</v>
      </c>
      <c r="AC2085">
        <f>VLOOKUP($A2085,List2,8,FALSE)</f>
        <v>15550</v>
      </c>
      <c r="AD2085">
        <f>VLOOKUP($A2085,List2,9,FALSE)</f>
        <v>8270</v>
      </c>
      <c r="AE2085">
        <f>VLOOKUP($A2085,List2,10,FALSE)</f>
        <v>7046</v>
      </c>
    </row>
    <row r="2086" spans="1:31" x14ac:dyDescent="0.3">
      <c r="A2086" t="s">
        <v>2085</v>
      </c>
      <c r="B2086">
        <v>35</v>
      </c>
      <c r="C2086">
        <v>2</v>
      </c>
      <c r="D2086">
        <v>5.7142857142857099E-2</v>
      </c>
      <c r="E2086">
        <v>10</v>
      </c>
      <c r="F2086">
        <v>9</v>
      </c>
      <c r="G2086">
        <v>14</v>
      </c>
      <c r="H2086">
        <v>1.29411764705882</v>
      </c>
      <c r="I2086">
        <v>1.26470588235294</v>
      </c>
      <c r="J2086">
        <v>1.4117647058823499</v>
      </c>
      <c r="K2086">
        <v>0.39627668777466302</v>
      </c>
      <c r="L2086">
        <v>842</v>
      </c>
      <c r="M2086">
        <v>318</v>
      </c>
      <c r="N2086">
        <v>517</v>
      </c>
      <c r="O2086">
        <v>0.50208706022659499</v>
      </c>
      <c r="P2086">
        <v>0.18962432915921201</v>
      </c>
      <c r="Q2086">
        <v>0.30828861061419199</v>
      </c>
      <c r="R2086">
        <v>6382</v>
      </c>
      <c r="S2086">
        <v>5070</v>
      </c>
      <c r="T2086">
        <v>9754</v>
      </c>
      <c r="U2086">
        <v>7693</v>
      </c>
      <c r="V2086" t="str">
        <f>VLOOKUP($A2086,List2,1,FALSE)</f>
        <v>GCF_001736395.1_ViralProj343526.fna</v>
      </c>
      <c r="W2086">
        <f>VLOOKUP($A2086,List2,2,FALSE)</f>
        <v>1</v>
      </c>
      <c r="X2086">
        <f>VLOOKUP($A2086,List2,3,FALSE)</f>
        <v>0.38952776367274999</v>
      </c>
      <c r="Y2086">
        <f>VLOOKUP($A2086,List2,4,FALSE)</f>
        <v>487</v>
      </c>
      <c r="Z2086">
        <f>VLOOKUP($A2086,List2,5,FALSE)</f>
        <v>740</v>
      </c>
      <c r="AA2086">
        <f>VLOOKUP($A2086,List2,6,FALSE)</f>
        <v>596</v>
      </c>
      <c r="AB2086">
        <f>VLOOKUP($A2086,List2,7,FALSE)</f>
        <v>5775</v>
      </c>
      <c r="AC2086">
        <f>VLOOKUP($A2086,List2,8,FALSE)</f>
        <v>7266</v>
      </c>
      <c r="AD2086">
        <f>VLOOKUP($A2086,List2,9,FALSE)</f>
        <v>9375</v>
      </c>
      <c r="AE2086">
        <f>VLOOKUP($A2086,List2,10,FALSE)</f>
        <v>11063</v>
      </c>
    </row>
    <row r="2087" spans="1:31" x14ac:dyDescent="0.3">
      <c r="A2087" t="s">
        <v>2086</v>
      </c>
      <c r="B2087">
        <v>57</v>
      </c>
      <c r="C2087">
        <v>3</v>
      </c>
      <c r="D2087">
        <v>5.2631578947368397E-2</v>
      </c>
      <c r="E2087">
        <v>40</v>
      </c>
      <c r="F2087">
        <v>8</v>
      </c>
      <c r="G2087">
        <v>6</v>
      </c>
      <c r="H2087">
        <v>1.72727272727272</v>
      </c>
      <c r="I2087">
        <v>1.14545454545454</v>
      </c>
      <c r="J2087">
        <v>1.1090909090909</v>
      </c>
      <c r="K2087">
        <v>0.64173985780008302</v>
      </c>
      <c r="L2087">
        <v>478</v>
      </c>
      <c r="M2087">
        <v>93</v>
      </c>
      <c r="N2087">
        <v>65</v>
      </c>
      <c r="O2087">
        <v>0.75157232704402499</v>
      </c>
      <c r="P2087">
        <v>0.14622641509433901</v>
      </c>
      <c r="Q2087">
        <v>0.102201257861635</v>
      </c>
      <c r="R2087">
        <v>11272</v>
      </c>
      <c r="S2087">
        <v>11744</v>
      </c>
      <c r="T2087">
        <v>6956</v>
      </c>
      <c r="U2087">
        <v>5893</v>
      </c>
      <c r="V2087" t="str">
        <f>VLOOKUP($A2087,List2,1,FALSE)</f>
        <v>GCF_001736375.1_ViralProj343522.fna</v>
      </c>
      <c r="W2087">
        <f>VLOOKUP($A2087,List2,2,FALSE)</f>
        <v>1</v>
      </c>
      <c r="X2087">
        <f>VLOOKUP($A2087,List2,3,FALSE)</f>
        <v>0.639324291399334</v>
      </c>
      <c r="Y2087">
        <f>VLOOKUP($A2087,List2,4,FALSE)</f>
        <v>107</v>
      </c>
      <c r="Z2087">
        <f>VLOOKUP($A2087,List2,5,FALSE)</f>
        <v>470</v>
      </c>
      <c r="AA2087">
        <f>VLOOKUP($A2087,List2,6,FALSE)</f>
        <v>75</v>
      </c>
      <c r="AB2087">
        <f>VLOOKUP($A2087,List2,7,FALSE)</f>
        <v>11509</v>
      </c>
      <c r="AC2087">
        <f>VLOOKUP($A2087,List2,8,FALSE)</f>
        <v>12107</v>
      </c>
      <c r="AD2087">
        <f>VLOOKUP($A2087,List2,9,FALSE)</f>
        <v>7148</v>
      </c>
      <c r="AE2087">
        <f>VLOOKUP($A2087,List2,10,FALSE)</f>
        <v>6175</v>
      </c>
    </row>
    <row r="2088" spans="1:31" x14ac:dyDescent="0.3">
      <c r="A2088" t="s">
        <v>2087</v>
      </c>
      <c r="B2088">
        <v>159</v>
      </c>
      <c r="C2088">
        <v>6</v>
      </c>
      <c r="D2088">
        <v>3.7735849056603703E-2</v>
      </c>
      <c r="E2088">
        <v>70</v>
      </c>
      <c r="F2088">
        <v>13</v>
      </c>
      <c r="G2088">
        <v>70</v>
      </c>
      <c r="H2088">
        <v>1.4545454545454499</v>
      </c>
      <c r="I2088">
        <v>1.0844155844155801</v>
      </c>
      <c r="J2088">
        <v>1.4545454545454499</v>
      </c>
      <c r="K2088">
        <v>0.45110606552059601</v>
      </c>
      <c r="L2088">
        <v>2115</v>
      </c>
      <c r="M2088">
        <v>743</v>
      </c>
      <c r="N2088">
        <v>1343</v>
      </c>
      <c r="O2088">
        <v>0.503451559152582</v>
      </c>
      <c r="P2088">
        <v>0.17686265174958299</v>
      </c>
      <c r="Q2088">
        <v>0.31968578909783302</v>
      </c>
      <c r="R2088">
        <v>18999</v>
      </c>
      <c r="S2088">
        <v>15770</v>
      </c>
      <c r="T2088">
        <v>22480</v>
      </c>
      <c r="U2088">
        <v>19826</v>
      </c>
      <c r="V2088" t="str">
        <f>VLOOKUP($A2088,List2,1,FALSE)</f>
        <v>GCF_001736355.1_ViralProj343518.fna</v>
      </c>
      <c r="W2088">
        <f>VLOOKUP($A2088,List2,2,FALSE)</f>
        <v>1</v>
      </c>
      <c r="X2088">
        <f>VLOOKUP($A2088,List2,3,FALSE)</f>
        <v>0.44811325963800203</v>
      </c>
      <c r="Y2088">
        <f>VLOOKUP($A2088,List2,4,FALSE)</f>
        <v>972</v>
      </c>
      <c r="Z2088">
        <f>VLOOKUP($A2088,List2,5,FALSE)</f>
        <v>2053</v>
      </c>
      <c r="AA2088">
        <f>VLOOKUP($A2088,List2,6,FALSE)</f>
        <v>1580</v>
      </c>
      <c r="AB2088">
        <f>VLOOKUP($A2088,List2,7,FALSE)</f>
        <v>21081</v>
      </c>
      <c r="AC2088">
        <f>VLOOKUP($A2088,List2,8,FALSE)</f>
        <v>19497</v>
      </c>
      <c r="AD2088">
        <f>VLOOKUP($A2088,List2,9,FALSE)</f>
        <v>26037</v>
      </c>
      <c r="AE2088">
        <f>VLOOKUP($A2088,List2,10,FALSE)</f>
        <v>23938</v>
      </c>
    </row>
    <row r="2089" spans="1:31" x14ac:dyDescent="0.3">
      <c r="A2089" t="s">
        <v>2088</v>
      </c>
      <c r="B2089">
        <v>67</v>
      </c>
      <c r="C2089">
        <v>3</v>
      </c>
      <c r="D2089">
        <v>4.4776119402985003E-2</v>
      </c>
      <c r="E2089">
        <v>51</v>
      </c>
      <c r="F2089">
        <v>6</v>
      </c>
      <c r="G2089">
        <v>7</v>
      </c>
      <c r="H2089">
        <v>1.7846153846153801</v>
      </c>
      <c r="I2089">
        <v>1.09230769230769</v>
      </c>
      <c r="J2089">
        <v>1.1076923076923</v>
      </c>
      <c r="K2089">
        <v>0.67267947788252302</v>
      </c>
      <c r="L2089">
        <v>501</v>
      </c>
      <c r="M2089">
        <v>28</v>
      </c>
      <c r="N2089">
        <v>35</v>
      </c>
      <c r="O2089">
        <v>0.88829787234042501</v>
      </c>
      <c r="P2089">
        <v>4.9645390070921898E-2</v>
      </c>
      <c r="Q2089">
        <v>6.2056737588652398E-2</v>
      </c>
      <c r="R2089">
        <v>14452</v>
      </c>
      <c r="S2089">
        <v>15232</v>
      </c>
      <c r="T2089">
        <v>7716</v>
      </c>
      <c r="U2089">
        <v>6728</v>
      </c>
      <c r="V2089" t="str">
        <f>VLOOKUP($A2089,List2,1,FALSE)</f>
        <v>GCF_001736335.1_ViralProj343514.fna</v>
      </c>
      <c r="W2089">
        <f>VLOOKUP($A2089,List2,2,FALSE)</f>
        <v>1</v>
      </c>
      <c r="X2089">
        <f>VLOOKUP($A2089,List2,3,FALSE)</f>
        <v>0.67113286953534301</v>
      </c>
      <c r="Y2089">
        <f>VLOOKUP($A2089,List2,4,FALSE)</f>
        <v>57</v>
      </c>
      <c r="Z2089">
        <f>VLOOKUP($A2089,List2,5,FALSE)</f>
        <v>509</v>
      </c>
      <c r="AA2089">
        <f>VLOOKUP($A2089,List2,6,FALSE)</f>
        <v>36</v>
      </c>
      <c r="AB2089">
        <f>VLOOKUP($A2089,List2,7,FALSE)</f>
        <v>15207</v>
      </c>
      <c r="AC2089">
        <f>VLOOKUP($A2089,List2,8,FALSE)</f>
        <v>16049</v>
      </c>
      <c r="AD2089">
        <f>VLOOKUP($A2089,List2,9,FALSE)</f>
        <v>8128</v>
      </c>
      <c r="AE2089">
        <f>VLOOKUP($A2089,List2,10,FALSE)</f>
        <v>7188</v>
      </c>
    </row>
    <row r="2090" spans="1:31" x14ac:dyDescent="0.3">
      <c r="A2090" t="s">
        <v>2089</v>
      </c>
      <c r="B2090">
        <v>95</v>
      </c>
      <c r="C2090">
        <v>4</v>
      </c>
      <c r="D2090">
        <v>4.2105263157894701E-2</v>
      </c>
      <c r="E2090">
        <v>46</v>
      </c>
      <c r="F2090">
        <v>23</v>
      </c>
      <c r="G2090">
        <v>22</v>
      </c>
      <c r="H2090">
        <v>1.5</v>
      </c>
      <c r="I2090">
        <v>1.25</v>
      </c>
      <c r="J2090">
        <v>1.2391304347826</v>
      </c>
      <c r="K2090">
        <v>0.59488739763421195</v>
      </c>
      <c r="L2090">
        <v>966</v>
      </c>
      <c r="M2090">
        <v>169</v>
      </c>
      <c r="N2090">
        <v>161</v>
      </c>
      <c r="O2090">
        <v>0.74537037037037002</v>
      </c>
      <c r="P2090">
        <v>0.13040123456790101</v>
      </c>
      <c r="Q2090">
        <v>0.124228395061728</v>
      </c>
      <c r="R2090">
        <v>20840</v>
      </c>
      <c r="S2090">
        <v>21002</v>
      </c>
      <c r="T2090">
        <v>15932</v>
      </c>
      <c r="U2090">
        <v>12562</v>
      </c>
      <c r="V2090" t="str">
        <f>VLOOKUP($A2090,List2,1,FALSE)</f>
        <v>GCF_001736315.1_ViralProj343510.fna</v>
      </c>
      <c r="W2090">
        <f>VLOOKUP($A2090,List2,2,FALSE)</f>
        <v>1</v>
      </c>
      <c r="X2090">
        <f>VLOOKUP($A2090,List2,3,FALSE)</f>
        <v>0.59256159298008704</v>
      </c>
      <c r="Y2090">
        <f>VLOOKUP($A2090,List2,4,FALSE)</f>
        <v>424</v>
      </c>
      <c r="Z2090">
        <f>VLOOKUP($A2090,List2,5,FALSE)</f>
        <v>1163</v>
      </c>
      <c r="AA2090">
        <f>VLOOKUP($A2090,List2,6,FALSE)</f>
        <v>166</v>
      </c>
      <c r="AB2090">
        <f>VLOOKUP($A2090,List2,7,FALSE)</f>
        <v>22044</v>
      </c>
      <c r="AC2090">
        <f>VLOOKUP($A2090,List2,8,FALSE)</f>
        <v>21850</v>
      </c>
      <c r="AD2090">
        <f>VLOOKUP($A2090,List2,9,FALSE)</f>
        <v>14369</v>
      </c>
      <c r="AE2090">
        <f>VLOOKUP($A2090,List2,10,FALSE)</f>
        <v>15812</v>
      </c>
    </row>
    <row r="2091" spans="1:31" x14ac:dyDescent="0.3">
      <c r="A2091" t="s">
        <v>2090</v>
      </c>
      <c r="B2091">
        <v>163</v>
      </c>
      <c r="C2091">
        <v>4</v>
      </c>
      <c r="D2091">
        <v>2.45398773006134E-2</v>
      </c>
      <c r="E2091">
        <v>113</v>
      </c>
      <c r="F2091">
        <v>21</v>
      </c>
      <c r="G2091">
        <v>25</v>
      </c>
      <c r="H2091">
        <v>1.70625</v>
      </c>
      <c r="I2091">
        <v>1.1312500000000001</v>
      </c>
      <c r="J2091">
        <v>1.15625</v>
      </c>
      <c r="K2091">
        <v>0.61974163630341095</v>
      </c>
      <c r="L2091">
        <v>1257</v>
      </c>
      <c r="M2091">
        <v>141</v>
      </c>
      <c r="N2091">
        <v>166</v>
      </c>
      <c r="O2091">
        <v>0.80370843989769802</v>
      </c>
      <c r="P2091">
        <v>9.0153452685421895E-2</v>
      </c>
      <c r="Q2091">
        <v>0.106138107416879</v>
      </c>
      <c r="R2091">
        <v>26513</v>
      </c>
      <c r="S2091">
        <v>27746</v>
      </c>
      <c r="T2091">
        <v>18844</v>
      </c>
      <c r="U2091">
        <v>14448</v>
      </c>
      <c r="V2091" t="str">
        <f>VLOOKUP($A2091,List2,1,FALSE)</f>
        <v>GCF_001736295.1_ViralProj343506.fna</v>
      </c>
      <c r="W2091">
        <f>VLOOKUP($A2091,List2,2,FALSE)</f>
        <v>1</v>
      </c>
      <c r="X2091">
        <f>VLOOKUP($A2091,List2,3,FALSE)</f>
        <v>0.61483879930326202</v>
      </c>
      <c r="Y2091">
        <f>VLOOKUP($A2091,List2,4,FALSE)</f>
        <v>343</v>
      </c>
      <c r="Z2091">
        <f>VLOOKUP($A2091,List2,5,FALSE)</f>
        <v>1237</v>
      </c>
      <c r="AA2091">
        <f>VLOOKUP($A2091,List2,6,FALSE)</f>
        <v>213</v>
      </c>
      <c r="AB2091">
        <f>VLOOKUP($A2091,List2,7,FALSE)</f>
        <v>28043</v>
      </c>
      <c r="AC2091">
        <f>VLOOKUP($A2091,List2,8,FALSE)</f>
        <v>29493</v>
      </c>
      <c r="AD2091">
        <f>VLOOKUP($A2091,List2,9,FALSE)</f>
        <v>19393</v>
      </c>
      <c r="AE2091">
        <f>VLOOKUP($A2091,List2,10,FALSE)</f>
        <v>16650</v>
      </c>
    </row>
    <row r="2092" spans="1:31" x14ac:dyDescent="0.3">
      <c r="A2092" t="s">
        <v>2091</v>
      </c>
      <c r="B2092">
        <v>1</v>
      </c>
      <c r="C2092">
        <v>1</v>
      </c>
      <c r="D2092">
        <v>1</v>
      </c>
      <c r="E2092">
        <v>0</v>
      </c>
      <c r="F2092">
        <v>0</v>
      </c>
      <c r="G2092">
        <v>0</v>
      </c>
      <c r="H2092">
        <v>1</v>
      </c>
      <c r="I2092">
        <v>1</v>
      </c>
      <c r="J2092">
        <v>1</v>
      </c>
      <c r="K2092">
        <v>0.39551132754605101</v>
      </c>
      <c r="L2092">
        <v>264</v>
      </c>
      <c r="M2092">
        <v>132</v>
      </c>
      <c r="N2092">
        <v>236</v>
      </c>
      <c r="O2092">
        <v>0.417721518987341</v>
      </c>
      <c r="P2092">
        <v>0.20886075949367</v>
      </c>
      <c r="Q2092">
        <v>0.373417721518987</v>
      </c>
      <c r="R2092">
        <v>1904</v>
      </c>
      <c r="S2092">
        <v>1832</v>
      </c>
      <c r="T2092">
        <v>3251</v>
      </c>
      <c r="U2092">
        <v>2459</v>
      </c>
      <c r="V2092" t="str">
        <f>VLOOKUP($A2092,List2,1,FALSE)</f>
        <v>GCF_001736275.1_ViralProj343491.fna</v>
      </c>
      <c r="W2092">
        <f>VLOOKUP($A2092,List2,2,FALSE)</f>
        <v>1</v>
      </c>
      <c r="X2092">
        <f>VLOOKUP($A2092,List2,3,FALSE)</f>
        <v>0.39458393857646801</v>
      </c>
      <c r="Y2092">
        <f>VLOOKUP($A2092,List2,4,FALSE)</f>
        <v>132</v>
      </c>
      <c r="Z2092">
        <f>VLOOKUP($A2092,List2,5,FALSE)</f>
        <v>261</v>
      </c>
      <c r="AA2092">
        <f>VLOOKUP($A2092,List2,6,FALSE)</f>
        <v>242</v>
      </c>
      <c r="AB2092">
        <f>VLOOKUP($A2092,List2,7,FALSE)</f>
        <v>1929</v>
      </c>
      <c r="AC2092">
        <f>VLOOKUP($A2092,List2,8,FALSE)</f>
        <v>1874</v>
      </c>
      <c r="AD2092">
        <f>VLOOKUP($A2092,List2,9,FALSE)</f>
        <v>3330</v>
      </c>
      <c r="AE2092">
        <f>VLOOKUP($A2092,List2,10,FALSE)</f>
        <v>2505</v>
      </c>
    </row>
    <row r="2093" spans="1:31" x14ac:dyDescent="0.3">
      <c r="A2093" t="s">
        <v>2092</v>
      </c>
      <c r="B2093">
        <v>4</v>
      </c>
      <c r="C2093">
        <v>1</v>
      </c>
      <c r="D2093">
        <v>0.25</v>
      </c>
      <c r="E2093">
        <v>2</v>
      </c>
      <c r="F2093">
        <v>0</v>
      </c>
      <c r="G2093">
        <v>1</v>
      </c>
      <c r="H2093">
        <v>1.5</v>
      </c>
      <c r="I2093">
        <v>1</v>
      </c>
      <c r="J2093">
        <v>1.25</v>
      </c>
      <c r="K2093">
        <v>0.45565749235474001</v>
      </c>
      <c r="L2093">
        <v>39</v>
      </c>
      <c r="M2093">
        <v>43</v>
      </c>
      <c r="N2093">
        <v>56</v>
      </c>
      <c r="O2093">
        <v>0.282608695652173</v>
      </c>
      <c r="P2093">
        <v>0.31159420289855</v>
      </c>
      <c r="Q2093">
        <v>0.405797101449275</v>
      </c>
      <c r="R2093">
        <v>956</v>
      </c>
      <c r="S2093">
        <v>1130</v>
      </c>
      <c r="T2093">
        <v>1132</v>
      </c>
      <c r="U2093">
        <v>1360</v>
      </c>
      <c r="V2093" t="str">
        <f>VLOOKUP($A2093,List2,1,FALSE)</f>
        <v>GCF_000837845.1_ViralProj14070.fna</v>
      </c>
      <c r="W2093">
        <f>VLOOKUP($A2093,List2,2,FALSE)</f>
        <v>1</v>
      </c>
      <c r="X2093">
        <f>VLOOKUP($A2093,List2,3,FALSE)</f>
        <v>0.43465137337760301</v>
      </c>
      <c r="Y2093">
        <f>VLOOKUP($A2093,List2,4,FALSE)</f>
        <v>33</v>
      </c>
      <c r="Z2093">
        <f>VLOOKUP($A2093,List2,5,FALSE)</f>
        <v>30</v>
      </c>
      <c r="AA2093">
        <f>VLOOKUP($A2093,List2,6,FALSE)</f>
        <v>50</v>
      </c>
      <c r="AB2093">
        <f>VLOOKUP($A2093,List2,7,FALSE)</f>
        <v>671</v>
      </c>
      <c r="AC2093">
        <f>VLOOKUP($A2093,List2,8,FALSE)</f>
        <v>769</v>
      </c>
      <c r="AD2093">
        <f>VLOOKUP($A2093,List2,9,FALSE)</f>
        <v>878</v>
      </c>
      <c r="AE2093">
        <f>VLOOKUP($A2093,List2,10,FALSE)</f>
        <v>995</v>
      </c>
    </row>
    <row r="2094" spans="1:31" x14ac:dyDescent="0.3">
      <c r="A2094" t="s">
        <v>2093</v>
      </c>
      <c r="B2094">
        <v>6</v>
      </c>
      <c r="C2094">
        <v>1</v>
      </c>
      <c r="D2094">
        <v>0.16666666666666599</v>
      </c>
      <c r="E2094">
        <v>3</v>
      </c>
      <c r="F2094">
        <v>0</v>
      </c>
      <c r="G2094">
        <v>2</v>
      </c>
      <c r="H2094">
        <v>1.5</v>
      </c>
      <c r="I2094">
        <v>1</v>
      </c>
      <c r="J2094">
        <v>1.3333333333333299</v>
      </c>
      <c r="K2094">
        <v>0.41946541224519501</v>
      </c>
      <c r="L2094">
        <v>595</v>
      </c>
      <c r="M2094">
        <v>326</v>
      </c>
      <c r="N2094">
        <v>556</v>
      </c>
      <c r="O2094">
        <v>0.40284360189573398</v>
      </c>
      <c r="P2094">
        <v>0.22071767095463701</v>
      </c>
      <c r="Q2094">
        <v>0.37643872714962701</v>
      </c>
      <c r="R2094">
        <v>6258</v>
      </c>
      <c r="S2094">
        <v>5245</v>
      </c>
      <c r="T2094">
        <v>6794</v>
      </c>
      <c r="U2094">
        <v>9126</v>
      </c>
      <c r="V2094" t="str">
        <f>VLOOKUP($A2094,List2,1,FALSE)</f>
        <v>GCF_000848685.1_ViralProj14739.fna</v>
      </c>
      <c r="W2094">
        <f>VLOOKUP($A2094,List2,2,FALSE)</f>
        <v>1</v>
      </c>
      <c r="X2094">
        <f>VLOOKUP($A2094,List2,3,FALSE)</f>
        <v>0.42020403795391298</v>
      </c>
      <c r="Y2094">
        <f>VLOOKUP($A2094,List2,4,FALSE)</f>
        <v>328</v>
      </c>
      <c r="Z2094">
        <f>VLOOKUP($A2094,List2,5,FALSE)</f>
        <v>582</v>
      </c>
      <c r="AA2094">
        <f>VLOOKUP($A2094,List2,6,FALSE)</f>
        <v>552</v>
      </c>
      <c r="AB2094">
        <f>VLOOKUP($A2094,List2,7,FALSE)</f>
        <v>6397</v>
      </c>
      <c r="AC2094">
        <f>VLOOKUP($A2094,List2,8,FALSE)</f>
        <v>5383</v>
      </c>
      <c r="AD2094">
        <f>VLOOKUP($A2094,List2,9,FALSE)</f>
        <v>6937</v>
      </c>
      <c r="AE2094">
        <f>VLOOKUP($A2094,List2,10,FALSE)</f>
        <v>9317</v>
      </c>
    </row>
    <row r="2095" spans="1:31" x14ac:dyDescent="0.3">
      <c r="A2095" t="s">
        <v>2094</v>
      </c>
      <c r="B2095">
        <v>64</v>
      </c>
      <c r="C2095">
        <v>2</v>
      </c>
      <c r="D2095">
        <v>3.125E-2</v>
      </c>
      <c r="E2095">
        <v>22</v>
      </c>
      <c r="F2095">
        <v>6</v>
      </c>
      <c r="G2095">
        <v>34</v>
      </c>
      <c r="H2095">
        <v>1.34920634920634</v>
      </c>
      <c r="I2095">
        <v>1.09523809523809</v>
      </c>
      <c r="J2095">
        <v>1.53968253968253</v>
      </c>
      <c r="K2095">
        <v>0.47363472537804502</v>
      </c>
      <c r="L2095">
        <v>881</v>
      </c>
      <c r="M2095">
        <v>259</v>
      </c>
      <c r="N2095">
        <v>626</v>
      </c>
      <c r="O2095">
        <v>0.49886749716874201</v>
      </c>
      <c r="P2095">
        <v>0.14665911664779099</v>
      </c>
      <c r="Q2095">
        <v>0.35447338618346502</v>
      </c>
      <c r="R2095">
        <v>9792</v>
      </c>
      <c r="S2095">
        <v>8343</v>
      </c>
      <c r="T2095">
        <v>11033</v>
      </c>
      <c r="U2095">
        <v>9121</v>
      </c>
      <c r="V2095" t="str">
        <f>VLOOKUP($A2095,List2,1,FALSE)</f>
        <v>GCF_001736255.1_ViralProj343487.fna</v>
      </c>
      <c r="W2095">
        <f>VLOOKUP($A2095,List2,2,FALSE)</f>
        <v>1</v>
      </c>
      <c r="X2095">
        <f>VLOOKUP($A2095,List2,3,FALSE)</f>
        <v>0.46813927721068299</v>
      </c>
      <c r="Y2095">
        <f>VLOOKUP($A2095,List2,4,FALSE)</f>
        <v>300</v>
      </c>
      <c r="Z2095">
        <f>VLOOKUP($A2095,List2,5,FALSE)</f>
        <v>888</v>
      </c>
      <c r="AA2095">
        <f>VLOOKUP($A2095,List2,6,FALSE)</f>
        <v>704</v>
      </c>
      <c r="AB2095">
        <f>VLOOKUP($A2095,List2,7,FALSE)</f>
        <v>10172</v>
      </c>
      <c r="AC2095">
        <f>VLOOKUP($A2095,List2,8,FALSE)</f>
        <v>9686</v>
      </c>
      <c r="AD2095">
        <f>VLOOKUP($A2095,List2,9,FALSE)</f>
        <v>11829</v>
      </c>
      <c r="AE2095">
        <f>VLOOKUP($A2095,List2,10,FALSE)</f>
        <v>10732</v>
      </c>
    </row>
    <row r="2096" spans="1:31" x14ac:dyDescent="0.3">
      <c r="A2096" t="s">
        <v>2095</v>
      </c>
      <c r="B2096">
        <v>3</v>
      </c>
      <c r="C2096">
        <v>1</v>
      </c>
      <c r="D2096">
        <v>0.33333333333333298</v>
      </c>
      <c r="E2096">
        <v>0</v>
      </c>
      <c r="F2096">
        <v>1</v>
      </c>
      <c r="G2096">
        <v>1</v>
      </c>
      <c r="H2096">
        <v>1</v>
      </c>
      <c r="I2096">
        <v>1.3333333333333299</v>
      </c>
      <c r="J2096">
        <v>1.3333333333333299</v>
      </c>
      <c r="K2096">
        <v>0.59418604651162699</v>
      </c>
      <c r="L2096">
        <v>53</v>
      </c>
      <c r="M2096">
        <v>8</v>
      </c>
      <c r="N2096">
        <v>17</v>
      </c>
      <c r="O2096">
        <v>0.67948717948717896</v>
      </c>
      <c r="P2096">
        <v>0.10256410256410201</v>
      </c>
      <c r="Q2096">
        <v>0.21794871794871701</v>
      </c>
      <c r="R2096">
        <v>1078</v>
      </c>
      <c r="S2096">
        <v>966</v>
      </c>
      <c r="T2096">
        <v>718</v>
      </c>
      <c r="U2096">
        <v>678</v>
      </c>
      <c r="V2096" t="str">
        <f>VLOOKUP($A2096,List2,1,FALSE)</f>
        <v>GCF_001725935.1_ViralMultiSegProj342646.fna</v>
      </c>
      <c r="W2096">
        <f>VLOOKUP($A2096,List2,2,FALSE)</f>
        <v>2</v>
      </c>
      <c r="X2096">
        <f>VLOOKUP($A2096,List2,3,FALSE)</f>
        <v>0.58680725846002901</v>
      </c>
      <c r="Y2096">
        <f>VLOOKUP($A2096,List2,4,FALSE)</f>
        <v>15</v>
      </c>
      <c r="Z2096">
        <f>VLOOKUP($A2096,List2,5,FALSE)</f>
        <v>59</v>
      </c>
      <c r="AA2096">
        <f>VLOOKUP($A2096,List2,6,FALSE)</f>
        <v>22</v>
      </c>
      <c r="AB2096">
        <f>VLOOKUP($A2096,List2,7,FALSE)</f>
        <v>1234</v>
      </c>
      <c r="AC2096">
        <f>VLOOKUP($A2096,List2,8,FALSE)</f>
        <v>1159</v>
      </c>
      <c r="AD2096">
        <f>VLOOKUP($A2096,List2,9,FALSE)</f>
        <v>890</v>
      </c>
      <c r="AE2096">
        <f>VLOOKUP($A2096,List2,10,FALSE)</f>
        <v>795</v>
      </c>
    </row>
    <row r="2097" spans="1:31" x14ac:dyDescent="0.3">
      <c r="A2097" t="s">
        <v>2096</v>
      </c>
      <c r="B2097">
        <v>6</v>
      </c>
      <c r="C2097">
        <v>1</v>
      </c>
      <c r="D2097">
        <v>0.16666666666666599</v>
      </c>
      <c r="E2097">
        <v>1</v>
      </c>
      <c r="F2097">
        <v>1</v>
      </c>
      <c r="G2097">
        <v>3</v>
      </c>
      <c r="H2097">
        <v>1.1666666666666601</v>
      </c>
      <c r="I2097">
        <v>1.1666666666666601</v>
      </c>
      <c r="J2097">
        <v>1.5</v>
      </c>
      <c r="K2097">
        <v>0.43635763047786802</v>
      </c>
      <c r="L2097">
        <v>203</v>
      </c>
      <c r="M2097">
        <v>114</v>
      </c>
      <c r="N2097">
        <v>141</v>
      </c>
      <c r="O2097">
        <v>0.44323144104803402</v>
      </c>
      <c r="P2097">
        <v>0.24890829694323099</v>
      </c>
      <c r="Q2097">
        <v>0.30786026200873301</v>
      </c>
      <c r="R2097">
        <v>2093</v>
      </c>
      <c r="S2097">
        <v>1870</v>
      </c>
      <c r="T2097">
        <v>2529</v>
      </c>
      <c r="U2097">
        <v>2590</v>
      </c>
      <c r="V2097" t="str">
        <f>VLOOKUP($A2097,List2,1,FALSE)</f>
        <v>GCF_001725915.1_ViralProj342648.fna</v>
      </c>
      <c r="W2097">
        <f>VLOOKUP($A2097,List2,2,FALSE)</f>
        <v>1</v>
      </c>
      <c r="X2097">
        <f>VLOOKUP($A2097,List2,3,FALSE)</f>
        <v>0.42877842175657599</v>
      </c>
      <c r="Y2097">
        <f>VLOOKUP($A2097,List2,4,FALSE)</f>
        <v>108</v>
      </c>
      <c r="Z2097">
        <f>VLOOKUP($A2097,List2,5,FALSE)</f>
        <v>194</v>
      </c>
      <c r="AA2097">
        <f>VLOOKUP($A2097,List2,6,FALSE)</f>
        <v>146</v>
      </c>
      <c r="AB2097">
        <f>VLOOKUP($A2097,List2,7,FALSE)</f>
        <v>2035</v>
      </c>
      <c r="AC2097">
        <f>VLOOKUP($A2097,List2,8,FALSE)</f>
        <v>1812</v>
      </c>
      <c r="AD2097">
        <f>VLOOKUP($A2097,List2,9,FALSE)</f>
        <v>2524</v>
      </c>
      <c r="AE2097">
        <f>VLOOKUP($A2097,List2,10,FALSE)</f>
        <v>2601</v>
      </c>
    </row>
    <row r="2098" spans="1:31" x14ac:dyDescent="0.3">
      <c r="A2098" t="s">
        <v>2097</v>
      </c>
      <c r="B2098">
        <v>45</v>
      </c>
      <c r="C2098">
        <v>1</v>
      </c>
      <c r="D2098">
        <v>2.2222222222222199E-2</v>
      </c>
      <c r="E2098">
        <v>10</v>
      </c>
      <c r="F2098">
        <v>3</v>
      </c>
      <c r="G2098">
        <v>31</v>
      </c>
      <c r="H2098">
        <v>1.2222222222222201</v>
      </c>
      <c r="I2098">
        <v>1.06666666666666</v>
      </c>
      <c r="J2098">
        <v>1.68888888888888</v>
      </c>
      <c r="K2098">
        <v>0.26834231450427698</v>
      </c>
      <c r="L2098">
        <v>560</v>
      </c>
      <c r="M2098">
        <v>481</v>
      </c>
      <c r="N2098">
        <v>944</v>
      </c>
      <c r="O2098">
        <v>0.28211586901763203</v>
      </c>
      <c r="P2098">
        <v>0.242317380352644</v>
      </c>
      <c r="Q2098">
        <v>0.47556675062972198</v>
      </c>
      <c r="R2098">
        <v>3959</v>
      </c>
      <c r="S2098">
        <v>3162</v>
      </c>
      <c r="T2098">
        <v>10654</v>
      </c>
      <c r="U2098">
        <v>8762</v>
      </c>
      <c r="V2098" t="str">
        <f>VLOOKUP($A2098,List2,1,FALSE)</f>
        <v>GCF_001725895.1_ViralProj342507.fna</v>
      </c>
      <c r="W2098">
        <f>VLOOKUP($A2098,List2,2,FALSE)</f>
        <v>1</v>
      </c>
      <c r="X2098">
        <f>VLOOKUP($A2098,List2,3,FALSE)</f>
        <v>0.25521275306097702</v>
      </c>
      <c r="Y2098">
        <f>VLOOKUP($A2098,List2,4,FALSE)</f>
        <v>558</v>
      </c>
      <c r="Z2098">
        <f>VLOOKUP($A2098,List2,5,FALSE)</f>
        <v>601</v>
      </c>
      <c r="AA2098">
        <f>VLOOKUP($A2098,List2,6,FALSE)</f>
        <v>1267</v>
      </c>
      <c r="AB2098">
        <f>VLOOKUP($A2098,List2,7,FALSE)</f>
        <v>4256</v>
      </c>
      <c r="AC2098">
        <f>VLOOKUP($A2098,List2,8,FALSE)</f>
        <v>4165</v>
      </c>
      <c r="AD2098">
        <f>VLOOKUP($A2098,List2,9,FALSE)</f>
        <v>12670</v>
      </c>
      <c r="AE2098">
        <f>VLOOKUP($A2098,List2,10,FALSE)</f>
        <v>11905</v>
      </c>
    </row>
    <row r="2099" spans="1:31" x14ac:dyDescent="0.3">
      <c r="A2099" t="s">
        <v>2098</v>
      </c>
      <c r="B2099">
        <v>2</v>
      </c>
      <c r="C2099">
        <v>1</v>
      </c>
      <c r="D2099">
        <v>0.5</v>
      </c>
      <c r="E2099">
        <v>0</v>
      </c>
      <c r="F2099">
        <v>1</v>
      </c>
      <c r="G2099">
        <v>0</v>
      </c>
      <c r="H2099">
        <v>1</v>
      </c>
      <c r="I2099">
        <v>1.5</v>
      </c>
      <c r="J2099">
        <v>1</v>
      </c>
      <c r="K2099">
        <v>0.47648514851485102</v>
      </c>
      <c r="L2099">
        <v>48</v>
      </c>
      <c r="M2099">
        <v>25</v>
      </c>
      <c r="N2099">
        <v>34</v>
      </c>
      <c r="O2099">
        <v>0.44859813084112099</v>
      </c>
      <c r="P2099">
        <v>0.233644859813084</v>
      </c>
      <c r="Q2099">
        <v>0.31775700934579398</v>
      </c>
      <c r="R2099">
        <v>629</v>
      </c>
      <c r="S2099">
        <v>911</v>
      </c>
      <c r="T2099">
        <v>909</v>
      </c>
      <c r="U2099">
        <v>783</v>
      </c>
      <c r="V2099" t="str">
        <f>VLOOKUP($A2099,List2,1,FALSE)</f>
        <v>GCF_001725875.1_ViralMultiSegProj342649.fna</v>
      </c>
      <c r="W2099">
        <f>VLOOKUP($A2099,List2,2,FALSE)</f>
        <v>2</v>
      </c>
      <c r="X2099">
        <f>VLOOKUP($A2099,List2,3,FALSE)</f>
        <v>0.456545064377682</v>
      </c>
      <c r="Y2099">
        <f>VLOOKUP($A2099,List2,4,FALSE)</f>
        <v>32</v>
      </c>
      <c r="Z2099">
        <f>VLOOKUP($A2099,List2,5,FALSE)</f>
        <v>49</v>
      </c>
      <c r="AA2099">
        <f>VLOOKUP($A2099,List2,6,FALSE)</f>
        <v>51</v>
      </c>
      <c r="AB2099">
        <f>VLOOKUP($A2099,List2,7,FALSE)</f>
        <v>687</v>
      </c>
      <c r="AC2099">
        <f>VLOOKUP($A2099,List2,8,FALSE)</f>
        <v>1015</v>
      </c>
      <c r="AD2099">
        <f>VLOOKUP($A2099,List2,9,FALSE)</f>
        <v>1076</v>
      </c>
      <c r="AE2099">
        <f>VLOOKUP($A2099,List2,10,FALSE)</f>
        <v>950</v>
      </c>
    </row>
    <row r="2100" spans="1:31" x14ac:dyDescent="0.3">
      <c r="A2100" t="s">
        <v>2099</v>
      </c>
      <c r="B2100">
        <v>3</v>
      </c>
      <c r="C2100">
        <v>1</v>
      </c>
      <c r="D2100">
        <v>0.33333333333333298</v>
      </c>
      <c r="E2100">
        <v>0</v>
      </c>
      <c r="F2100">
        <v>2</v>
      </c>
      <c r="G2100">
        <v>0</v>
      </c>
      <c r="H2100">
        <v>1</v>
      </c>
      <c r="I2100">
        <v>1.6666666666666601</v>
      </c>
      <c r="J2100">
        <v>1</v>
      </c>
      <c r="K2100">
        <v>0.51923839746132405</v>
      </c>
      <c r="L2100">
        <v>35</v>
      </c>
      <c r="M2100">
        <v>13</v>
      </c>
      <c r="N2100">
        <v>17</v>
      </c>
      <c r="O2100">
        <v>0.53846153846153799</v>
      </c>
      <c r="P2100">
        <v>0.2</v>
      </c>
      <c r="Q2100">
        <v>0.261538461538461</v>
      </c>
      <c r="R2100">
        <v>677</v>
      </c>
      <c r="S2100">
        <v>632</v>
      </c>
      <c r="T2100">
        <v>621</v>
      </c>
      <c r="U2100">
        <v>591</v>
      </c>
      <c r="V2100" t="str">
        <f>VLOOKUP($A2100,List2,1,FALSE)</f>
        <v>GCF_001725855.1_ViralProj342645.fna</v>
      </c>
      <c r="W2100">
        <f>VLOOKUP($A2100,List2,2,FALSE)</f>
        <v>1</v>
      </c>
      <c r="X2100">
        <f>VLOOKUP($A2100,List2,3,FALSE)</f>
        <v>0.52205220522052198</v>
      </c>
      <c r="Y2100">
        <f>VLOOKUP($A2100,List2,4,FALSE)</f>
        <v>24</v>
      </c>
      <c r="Z2100">
        <f>VLOOKUP($A2100,List2,5,FALSE)</f>
        <v>19</v>
      </c>
      <c r="AA2100">
        <f>VLOOKUP($A2100,List2,6,FALSE)</f>
        <v>21</v>
      </c>
      <c r="AB2100">
        <f>VLOOKUP($A2100,List2,7,FALSE)</f>
        <v>500</v>
      </c>
      <c r="AC2100">
        <f>VLOOKUP($A2100,List2,8,FALSE)</f>
        <v>660</v>
      </c>
      <c r="AD2100">
        <f>VLOOKUP($A2100,List2,9,FALSE)</f>
        <v>554</v>
      </c>
      <c r="AE2100">
        <f>VLOOKUP($A2100,List2,10,FALSE)</f>
        <v>508</v>
      </c>
    </row>
    <row r="2101" spans="1:31" x14ac:dyDescent="0.3">
      <c r="A2101" t="s">
        <v>2100</v>
      </c>
      <c r="B2101">
        <v>10</v>
      </c>
      <c r="C2101">
        <v>1</v>
      </c>
      <c r="D2101">
        <v>0.1</v>
      </c>
      <c r="E2101">
        <v>5</v>
      </c>
      <c r="F2101">
        <v>1</v>
      </c>
      <c r="G2101">
        <v>3</v>
      </c>
      <c r="H2101">
        <v>1.5</v>
      </c>
      <c r="I2101">
        <v>1.1000000000000001</v>
      </c>
      <c r="J2101">
        <v>1.3</v>
      </c>
      <c r="K2101">
        <v>0.45368588120082398</v>
      </c>
      <c r="L2101">
        <v>597</v>
      </c>
      <c r="M2101">
        <v>404</v>
      </c>
      <c r="N2101">
        <v>529</v>
      </c>
      <c r="O2101">
        <v>0.390196078431372</v>
      </c>
      <c r="P2101">
        <v>0.26405228758169902</v>
      </c>
      <c r="Q2101">
        <v>0.34575163398692799</v>
      </c>
      <c r="R2101">
        <v>7144</v>
      </c>
      <c r="S2101">
        <v>6291</v>
      </c>
      <c r="T2101">
        <v>7495</v>
      </c>
      <c r="U2101">
        <v>8683</v>
      </c>
      <c r="V2101" t="str">
        <f>VLOOKUP($A2101,List2,1,FALSE)</f>
        <v>GCF_001725835.1_ViralProj342647.fna</v>
      </c>
      <c r="W2101">
        <f>VLOOKUP($A2101,List2,2,FALSE)</f>
        <v>1</v>
      </c>
      <c r="X2101">
        <f>VLOOKUP($A2101,List2,3,FALSE)</f>
        <v>0.45312603593449502</v>
      </c>
      <c r="Y2101">
        <f>VLOOKUP($A2101,List2,4,FALSE)</f>
        <v>402</v>
      </c>
      <c r="Z2101">
        <f>VLOOKUP($A2101,List2,5,FALSE)</f>
        <v>593</v>
      </c>
      <c r="AA2101">
        <f>VLOOKUP($A2101,List2,6,FALSE)</f>
        <v>528</v>
      </c>
      <c r="AB2101">
        <f>VLOOKUP($A2101,List2,7,FALSE)</f>
        <v>7258</v>
      </c>
      <c r="AC2101">
        <f>VLOOKUP($A2101,List2,8,FALSE)</f>
        <v>6411</v>
      </c>
      <c r="AD2101">
        <f>VLOOKUP($A2101,List2,9,FALSE)</f>
        <v>7659</v>
      </c>
      <c r="AE2101">
        <f>VLOOKUP($A2101,List2,10,FALSE)</f>
        <v>8838</v>
      </c>
    </row>
    <row r="2102" spans="1:31" x14ac:dyDescent="0.3">
      <c r="A2102" t="s">
        <v>2101</v>
      </c>
      <c r="B2102">
        <v>2</v>
      </c>
      <c r="C2102">
        <v>1</v>
      </c>
      <c r="D2102">
        <v>0.5</v>
      </c>
      <c r="E2102">
        <v>1</v>
      </c>
      <c r="F2102">
        <v>0</v>
      </c>
      <c r="G2102">
        <v>0</v>
      </c>
      <c r="H2102">
        <v>1.5</v>
      </c>
      <c r="I2102">
        <v>1</v>
      </c>
      <c r="J2102">
        <v>1</v>
      </c>
      <c r="K2102">
        <v>0.53181925715637501</v>
      </c>
      <c r="L2102">
        <v>54</v>
      </c>
      <c r="M2102">
        <v>12</v>
      </c>
      <c r="N2102">
        <v>32</v>
      </c>
      <c r="O2102">
        <v>0.55102040816326503</v>
      </c>
      <c r="P2102">
        <v>0.122448979591836</v>
      </c>
      <c r="Q2102">
        <v>0.32653061224489699</v>
      </c>
      <c r="R2102">
        <v>683</v>
      </c>
      <c r="S2102">
        <v>1565</v>
      </c>
      <c r="T2102">
        <v>967</v>
      </c>
      <c r="U2102">
        <v>1012</v>
      </c>
      <c r="V2102" t="str">
        <f>VLOOKUP($A2102,List2,1,FALSE)</f>
        <v>GCF_001723045.1_ViralMultiSegProj342456.fna</v>
      </c>
      <c r="W2102">
        <f>VLOOKUP($A2102,List2,2,FALSE)</f>
        <v>2</v>
      </c>
      <c r="X2102">
        <f>VLOOKUP($A2102,List2,3,FALSE)</f>
        <v>0.51037344398340201</v>
      </c>
      <c r="Y2102">
        <f>VLOOKUP($A2102,List2,4,FALSE)</f>
        <v>14</v>
      </c>
      <c r="Z2102">
        <f>VLOOKUP($A2102,List2,5,FALSE)</f>
        <v>58</v>
      </c>
      <c r="AA2102">
        <f>VLOOKUP($A2102,List2,6,FALSE)</f>
        <v>49</v>
      </c>
      <c r="AB2102">
        <f>VLOOKUP($A2102,List2,7,FALSE)</f>
        <v>738</v>
      </c>
      <c r="AC2102">
        <f>VLOOKUP($A2102,List2,8,FALSE)</f>
        <v>1722</v>
      </c>
      <c r="AD2102">
        <f>VLOOKUP($A2102,List2,9,FALSE)</f>
        <v>1180</v>
      </c>
      <c r="AE2102">
        <f>VLOOKUP($A2102,List2,10,FALSE)</f>
        <v>1180</v>
      </c>
    </row>
    <row r="2103" spans="1:31" x14ac:dyDescent="0.3">
      <c r="A2103" t="s">
        <v>2102</v>
      </c>
      <c r="B2103">
        <v>3</v>
      </c>
      <c r="C2103">
        <v>1</v>
      </c>
      <c r="D2103">
        <v>0.33333333333333298</v>
      </c>
      <c r="E2103">
        <v>0</v>
      </c>
      <c r="F2103">
        <v>2</v>
      </c>
      <c r="G2103">
        <v>0</v>
      </c>
      <c r="H2103">
        <v>1</v>
      </c>
      <c r="I2103">
        <v>1.6666666666666601</v>
      </c>
      <c r="J2103">
        <v>1</v>
      </c>
      <c r="K2103">
        <v>0.52721045287327095</v>
      </c>
      <c r="L2103">
        <v>148</v>
      </c>
      <c r="M2103">
        <v>53</v>
      </c>
      <c r="N2103">
        <v>68</v>
      </c>
      <c r="O2103">
        <v>0.55018587360594795</v>
      </c>
      <c r="P2103">
        <v>0.19702602230483199</v>
      </c>
      <c r="Q2103">
        <v>0.25278810408921898</v>
      </c>
      <c r="R2103">
        <v>2253</v>
      </c>
      <c r="S2103">
        <v>1903</v>
      </c>
      <c r="T2103">
        <v>1589</v>
      </c>
      <c r="U2103">
        <v>2138</v>
      </c>
      <c r="V2103" t="str">
        <f>VLOOKUP($A2103,List2,1,FALSE)</f>
        <v>GCF_001723025.1_ViralMultiSegProj342452.fna</v>
      </c>
      <c r="W2103">
        <f>VLOOKUP($A2103,List2,2,FALSE)</f>
        <v>3</v>
      </c>
      <c r="X2103">
        <f>VLOOKUP($A2103,List2,3,FALSE)</f>
        <v>0.51703148776776298</v>
      </c>
      <c r="Y2103">
        <f>VLOOKUP($A2103,List2,4,FALSE)</f>
        <v>54</v>
      </c>
      <c r="Z2103">
        <f>VLOOKUP($A2103,List2,5,FALSE)</f>
        <v>161</v>
      </c>
      <c r="AA2103">
        <f>VLOOKUP($A2103,List2,6,FALSE)</f>
        <v>71</v>
      </c>
      <c r="AB2103">
        <f>VLOOKUP($A2103,List2,7,FALSE)</f>
        <v>2389</v>
      </c>
      <c r="AC2103">
        <f>VLOOKUP($A2103,List2,8,FALSE)</f>
        <v>2028</v>
      </c>
      <c r="AD2103">
        <f>VLOOKUP($A2103,List2,9,FALSE)</f>
        <v>1771</v>
      </c>
      <c r="AE2103">
        <f>VLOOKUP($A2103,List2,10,FALSE)</f>
        <v>2355</v>
      </c>
    </row>
    <row r="2104" spans="1:31" x14ac:dyDescent="0.3">
      <c r="A2104" t="s">
        <v>2103</v>
      </c>
      <c r="B2104">
        <v>1</v>
      </c>
      <c r="C2104">
        <v>1</v>
      </c>
      <c r="D2104">
        <v>1</v>
      </c>
      <c r="E2104">
        <v>0</v>
      </c>
      <c r="F2104">
        <v>0</v>
      </c>
      <c r="G2104">
        <v>0</v>
      </c>
      <c r="H2104">
        <v>1</v>
      </c>
      <c r="I2104">
        <v>1</v>
      </c>
      <c r="J2104">
        <v>1</v>
      </c>
      <c r="K2104">
        <v>0.44298516687268202</v>
      </c>
      <c r="L2104">
        <v>172</v>
      </c>
      <c r="M2104">
        <v>71</v>
      </c>
      <c r="N2104">
        <v>75</v>
      </c>
      <c r="O2104">
        <v>0.54088050314465397</v>
      </c>
      <c r="P2104">
        <v>0.223270440251572</v>
      </c>
      <c r="Q2104">
        <v>0.23584905660377301</v>
      </c>
      <c r="R2104">
        <v>1534</v>
      </c>
      <c r="S2104">
        <v>1333</v>
      </c>
      <c r="T2104">
        <v>2033</v>
      </c>
      <c r="U2104">
        <v>1572</v>
      </c>
      <c r="V2104" t="str">
        <f>VLOOKUP($A2104,List2,1,FALSE)</f>
        <v>GCF_001723005.1_ViralProj342448.fna</v>
      </c>
      <c r="W2104">
        <f>VLOOKUP($A2104,List2,2,FALSE)</f>
        <v>1</v>
      </c>
      <c r="X2104">
        <f>VLOOKUP($A2104,List2,3,FALSE)</f>
        <v>0.44220877458396302</v>
      </c>
      <c r="Y2104">
        <f>VLOOKUP($A2104,List2,4,FALSE)</f>
        <v>71</v>
      </c>
      <c r="Z2104">
        <f>VLOOKUP($A2104,List2,5,FALSE)</f>
        <v>165</v>
      </c>
      <c r="AA2104">
        <f>VLOOKUP($A2104,List2,6,FALSE)</f>
        <v>77</v>
      </c>
      <c r="AB2104">
        <f>VLOOKUP($A2104,List2,7,FALSE)</f>
        <v>1566</v>
      </c>
      <c r="AC2104">
        <f>VLOOKUP($A2104,List2,8,FALSE)</f>
        <v>1357</v>
      </c>
      <c r="AD2104">
        <f>VLOOKUP($A2104,List2,9,FALSE)</f>
        <v>2077</v>
      </c>
      <c r="AE2104">
        <f>VLOOKUP($A2104,List2,10,FALSE)</f>
        <v>1610</v>
      </c>
    </row>
    <row r="2105" spans="1:31" x14ac:dyDescent="0.3">
      <c r="A2105" t="s">
        <v>2104</v>
      </c>
      <c r="B2105">
        <v>6</v>
      </c>
      <c r="C2105">
        <v>1</v>
      </c>
      <c r="D2105">
        <v>0.16666666666666599</v>
      </c>
      <c r="E2105">
        <v>2</v>
      </c>
      <c r="F2105">
        <v>0</v>
      </c>
      <c r="G2105">
        <v>3</v>
      </c>
      <c r="H2105">
        <v>1.3333333333333299</v>
      </c>
      <c r="I2105">
        <v>1</v>
      </c>
      <c r="J2105">
        <v>1.5</v>
      </c>
      <c r="K2105">
        <v>0.49524158125915002</v>
      </c>
      <c r="L2105">
        <v>145</v>
      </c>
      <c r="M2105">
        <v>66</v>
      </c>
      <c r="N2105">
        <v>105</v>
      </c>
      <c r="O2105">
        <v>0.45886075949367</v>
      </c>
      <c r="P2105">
        <v>0.20886075949367</v>
      </c>
      <c r="Q2105">
        <v>0.332278481012658</v>
      </c>
      <c r="R2105">
        <v>1642</v>
      </c>
      <c r="S2105">
        <v>2417</v>
      </c>
      <c r="T2105">
        <v>2306</v>
      </c>
      <c r="U2105">
        <v>1831</v>
      </c>
      <c r="V2105" t="str">
        <f>VLOOKUP($A2105,List2,1,FALSE)</f>
        <v>GCF_000848665.1_ViralProj14735.fna</v>
      </c>
      <c r="W2105">
        <f>VLOOKUP($A2105,List2,2,FALSE)</f>
        <v>1</v>
      </c>
      <c r="X2105">
        <f>VLOOKUP($A2105,List2,3,FALSE)</f>
        <v>0.49168591224018399</v>
      </c>
      <c r="Y2105">
        <f>VLOOKUP($A2105,List2,4,FALSE)</f>
        <v>79</v>
      </c>
      <c r="Z2105">
        <f>VLOOKUP($A2105,List2,5,FALSE)</f>
        <v>157</v>
      </c>
      <c r="AA2105">
        <f>VLOOKUP($A2105,List2,6,FALSE)</f>
        <v>112</v>
      </c>
      <c r="AB2105">
        <f>VLOOKUP($A2105,List2,7,FALSE)</f>
        <v>1727</v>
      </c>
      <c r="AC2105">
        <f>VLOOKUP($A2105,List2,8,FALSE)</f>
        <v>2531</v>
      </c>
      <c r="AD2105">
        <f>VLOOKUP($A2105,List2,9,FALSE)</f>
        <v>2442</v>
      </c>
      <c r="AE2105">
        <f>VLOOKUP($A2105,List2,10,FALSE)</f>
        <v>1960</v>
      </c>
    </row>
    <row r="2106" spans="1:31" x14ac:dyDescent="0.3">
      <c r="A2106" t="s">
        <v>2105</v>
      </c>
      <c r="B2106">
        <v>1</v>
      </c>
      <c r="C2106">
        <v>1</v>
      </c>
      <c r="D2106">
        <v>1</v>
      </c>
      <c r="E2106">
        <v>0</v>
      </c>
      <c r="F2106">
        <v>0</v>
      </c>
      <c r="G2106">
        <v>0</v>
      </c>
      <c r="H2106">
        <v>1</v>
      </c>
      <c r="I2106">
        <v>1</v>
      </c>
      <c r="J2106">
        <v>1</v>
      </c>
      <c r="K2106">
        <v>0.31212814645308901</v>
      </c>
      <c r="L2106">
        <v>53</v>
      </c>
      <c r="M2106">
        <v>28</v>
      </c>
      <c r="N2106">
        <v>79</v>
      </c>
      <c r="O2106">
        <v>0.33124999999999999</v>
      </c>
      <c r="P2106">
        <v>0.17499999999999999</v>
      </c>
      <c r="Q2106">
        <v>0.49375000000000002</v>
      </c>
      <c r="R2106">
        <v>353</v>
      </c>
      <c r="S2106">
        <v>329</v>
      </c>
      <c r="T2106">
        <v>813</v>
      </c>
      <c r="U2106">
        <v>690</v>
      </c>
      <c r="V2106" t="str">
        <f>VLOOKUP($A2106,List2,1,FALSE)</f>
        <v>GCF_001722985.1_ViralProj342444.fna</v>
      </c>
      <c r="W2106">
        <f>VLOOKUP($A2106,List2,2,FALSE)</f>
        <v>1</v>
      </c>
      <c r="X2106">
        <f>VLOOKUP($A2106,List2,3,FALSE)</f>
        <v>0.322217590662776</v>
      </c>
      <c r="Y2106">
        <f>VLOOKUP($A2106,List2,4,FALSE)</f>
        <v>30</v>
      </c>
      <c r="Z2106">
        <f>VLOOKUP($A2106,List2,5,FALSE)</f>
        <v>55</v>
      </c>
      <c r="AA2106">
        <f>VLOOKUP($A2106,List2,6,FALSE)</f>
        <v>82</v>
      </c>
      <c r="AB2106">
        <f>VLOOKUP($A2106,List2,7,FALSE)</f>
        <v>394</v>
      </c>
      <c r="AC2106">
        <f>VLOOKUP($A2106,List2,8,FALSE)</f>
        <v>379</v>
      </c>
      <c r="AD2106">
        <f>VLOOKUP($A2106,List2,9,FALSE)</f>
        <v>872</v>
      </c>
      <c r="AE2106">
        <f>VLOOKUP($A2106,List2,10,FALSE)</f>
        <v>754</v>
      </c>
    </row>
    <row r="2107" spans="1:31" x14ac:dyDescent="0.3">
      <c r="A2107" t="s">
        <v>2106</v>
      </c>
      <c r="B2107">
        <v>28</v>
      </c>
      <c r="C2107">
        <v>2</v>
      </c>
      <c r="D2107">
        <v>7.1428571428571397E-2</v>
      </c>
      <c r="E2107">
        <v>4</v>
      </c>
      <c r="F2107">
        <v>2</v>
      </c>
      <c r="G2107">
        <v>20</v>
      </c>
      <c r="H2107">
        <v>1.1481481481481399</v>
      </c>
      <c r="I2107">
        <v>1.07407407407407</v>
      </c>
      <c r="J2107">
        <v>1.74074074074074</v>
      </c>
      <c r="K2107">
        <v>0.34552238805970098</v>
      </c>
      <c r="L2107">
        <v>507</v>
      </c>
      <c r="M2107">
        <v>449</v>
      </c>
      <c r="N2107">
        <v>807</v>
      </c>
      <c r="O2107">
        <v>0.28757799205898998</v>
      </c>
      <c r="P2107">
        <v>0.25467952353942103</v>
      </c>
      <c r="Q2107">
        <v>0.45774248440158799</v>
      </c>
      <c r="R2107">
        <v>5103</v>
      </c>
      <c r="S2107">
        <v>4620</v>
      </c>
      <c r="T2107">
        <v>9592</v>
      </c>
      <c r="U2107">
        <v>8825</v>
      </c>
      <c r="V2107" t="str">
        <f>VLOOKUP($A2107,List2,1,FALSE)</f>
        <v>GCF_001722965.1_ViralProj341707.fna</v>
      </c>
      <c r="W2107">
        <f>VLOOKUP($A2107,List2,2,FALSE)</f>
        <v>1</v>
      </c>
      <c r="X2107">
        <f>VLOOKUP($A2107,List2,3,FALSE)</f>
        <v>0.34216753431140501</v>
      </c>
      <c r="Y2107">
        <f>VLOOKUP($A2107,List2,4,FALSE)</f>
        <v>446</v>
      </c>
      <c r="Z2107">
        <f>VLOOKUP($A2107,List2,5,FALSE)</f>
        <v>512</v>
      </c>
      <c r="AA2107">
        <f>VLOOKUP($A2107,List2,6,FALSE)</f>
        <v>910</v>
      </c>
      <c r="AB2107">
        <f>VLOOKUP($A2107,List2,7,FALSE)</f>
        <v>5273</v>
      </c>
      <c r="AC2107">
        <f>VLOOKUP($A2107,List2,8,FALSE)</f>
        <v>4849</v>
      </c>
      <c r="AD2107">
        <f>VLOOKUP($A2107,List2,9,FALSE)</f>
        <v>9765</v>
      </c>
      <c r="AE2107">
        <f>VLOOKUP($A2107,List2,10,FALSE)</f>
        <v>9695</v>
      </c>
    </row>
    <row r="2108" spans="1:31" x14ac:dyDescent="0.3">
      <c r="A2108" t="s">
        <v>2107</v>
      </c>
      <c r="B2108">
        <v>1</v>
      </c>
      <c r="C2108">
        <v>1</v>
      </c>
      <c r="D2108">
        <v>1</v>
      </c>
      <c r="E2108">
        <v>0</v>
      </c>
      <c r="F2108">
        <v>0</v>
      </c>
      <c r="G2108">
        <v>0</v>
      </c>
      <c r="H2108">
        <v>1</v>
      </c>
      <c r="I2108">
        <v>1</v>
      </c>
      <c r="J2108">
        <v>1</v>
      </c>
      <c r="K2108">
        <v>0.52171903881700499</v>
      </c>
      <c r="L2108">
        <v>34</v>
      </c>
      <c r="M2108">
        <v>9</v>
      </c>
      <c r="N2108">
        <v>27</v>
      </c>
      <c r="O2108">
        <v>0.48571428571428499</v>
      </c>
      <c r="P2108">
        <v>0.128571428571428</v>
      </c>
      <c r="Q2108">
        <v>0.38571428571428501</v>
      </c>
      <c r="R2108">
        <v>539</v>
      </c>
      <c r="S2108">
        <v>590</v>
      </c>
      <c r="T2108">
        <v>452</v>
      </c>
      <c r="U2108">
        <v>583</v>
      </c>
      <c r="V2108" t="str">
        <f>VLOOKUP($A2108,List2,1,FALSE)</f>
        <v>GCF_001722945.1_ViralProj342458.fna</v>
      </c>
      <c r="W2108">
        <f>VLOOKUP($A2108,List2,2,FALSE)</f>
        <v>1</v>
      </c>
      <c r="X2108">
        <f>VLOOKUP($A2108,List2,3,FALSE)</f>
        <v>0.52283601565898197</v>
      </c>
      <c r="Y2108">
        <f>VLOOKUP($A2108,List2,4,FALSE)</f>
        <v>9</v>
      </c>
      <c r="Z2108">
        <f>VLOOKUP($A2108,List2,5,FALSE)</f>
        <v>32</v>
      </c>
      <c r="AA2108">
        <f>VLOOKUP($A2108,List2,6,FALSE)</f>
        <v>28</v>
      </c>
      <c r="AB2108">
        <f>VLOOKUP($A2108,List2,7,FALSE)</f>
        <v>577</v>
      </c>
      <c r="AC2108">
        <f>VLOOKUP($A2108,List2,8,FALSE)</f>
        <v>625</v>
      </c>
      <c r="AD2108">
        <f>VLOOKUP($A2108,List2,9,FALSE)</f>
        <v>475</v>
      </c>
      <c r="AE2108">
        <f>VLOOKUP($A2108,List2,10,FALSE)</f>
        <v>622</v>
      </c>
    </row>
    <row r="2109" spans="1:31" x14ac:dyDescent="0.3">
      <c r="A2109" t="s">
        <v>2108</v>
      </c>
      <c r="B2109">
        <v>2</v>
      </c>
      <c r="C2109">
        <v>1</v>
      </c>
      <c r="D2109">
        <v>0.5</v>
      </c>
      <c r="E2109">
        <v>0</v>
      </c>
      <c r="F2109">
        <v>0</v>
      </c>
      <c r="G2109">
        <v>1</v>
      </c>
      <c r="H2109">
        <v>1</v>
      </c>
      <c r="I2109">
        <v>1</v>
      </c>
      <c r="J2109">
        <v>1.5</v>
      </c>
      <c r="K2109">
        <v>0.59685650132680101</v>
      </c>
      <c r="L2109">
        <v>55</v>
      </c>
      <c r="M2109">
        <v>32</v>
      </c>
      <c r="N2109">
        <v>30</v>
      </c>
      <c r="O2109">
        <v>0.47008547008547003</v>
      </c>
      <c r="P2109">
        <v>0.27350427350427298</v>
      </c>
      <c r="Q2109">
        <v>0.256410256410256</v>
      </c>
      <c r="R2109">
        <v>1354</v>
      </c>
      <c r="S2109">
        <v>1570</v>
      </c>
      <c r="T2109">
        <v>970</v>
      </c>
      <c r="U2109">
        <v>1005</v>
      </c>
      <c r="V2109" t="str">
        <f>VLOOKUP($A2109,List2,1,FALSE)</f>
        <v>GCF_001722925.1_ViralProj342454.fna</v>
      </c>
      <c r="W2109">
        <f>VLOOKUP($A2109,List2,2,FALSE)</f>
        <v>1</v>
      </c>
      <c r="X2109">
        <f>VLOOKUP($A2109,List2,3,FALSE)</f>
        <v>0.59403043308622705</v>
      </c>
      <c r="Y2109">
        <f>VLOOKUP($A2109,List2,4,FALSE)</f>
        <v>38</v>
      </c>
      <c r="Z2109">
        <f>VLOOKUP($A2109,List2,5,FALSE)</f>
        <v>56</v>
      </c>
      <c r="AA2109">
        <f>VLOOKUP($A2109,List2,6,FALSE)</f>
        <v>33</v>
      </c>
      <c r="AB2109">
        <f>VLOOKUP($A2109,List2,7,FALSE)</f>
        <v>1419</v>
      </c>
      <c r="AC2109">
        <f>VLOOKUP($A2109,List2,8,FALSE)</f>
        <v>1626</v>
      </c>
      <c r="AD2109">
        <f>VLOOKUP($A2109,List2,9,FALSE)</f>
        <v>1023</v>
      </c>
      <c r="AE2109">
        <f>VLOOKUP($A2109,List2,10,FALSE)</f>
        <v>1058</v>
      </c>
    </row>
    <row r="2110" spans="1:31" x14ac:dyDescent="0.3">
      <c r="A2110" t="s">
        <v>2109</v>
      </c>
      <c r="B2110">
        <v>1</v>
      </c>
      <c r="C2110">
        <v>1</v>
      </c>
      <c r="D2110">
        <v>1</v>
      </c>
      <c r="E2110">
        <v>0</v>
      </c>
      <c r="F2110">
        <v>0</v>
      </c>
      <c r="G2110">
        <v>0</v>
      </c>
      <c r="H2110">
        <v>1</v>
      </c>
      <c r="I2110">
        <v>1</v>
      </c>
      <c r="J2110">
        <v>1</v>
      </c>
      <c r="K2110">
        <v>0.44621394230769201</v>
      </c>
      <c r="L2110">
        <v>75</v>
      </c>
      <c r="M2110">
        <v>22</v>
      </c>
      <c r="N2110">
        <v>52</v>
      </c>
      <c r="O2110">
        <v>0.50335570469798596</v>
      </c>
      <c r="P2110">
        <v>0.14765100671140899</v>
      </c>
      <c r="Q2110">
        <v>0.34899328859060402</v>
      </c>
      <c r="R2110">
        <v>848</v>
      </c>
      <c r="S2110">
        <v>637</v>
      </c>
      <c r="T2110">
        <v>934</v>
      </c>
      <c r="U2110">
        <v>909</v>
      </c>
      <c r="V2110" t="str">
        <f>VLOOKUP($A2110,List2,1,FALSE)</f>
        <v>GCF_001722905.1_ViralProj342450.fna</v>
      </c>
      <c r="W2110">
        <f>VLOOKUP($A2110,List2,2,FALSE)</f>
        <v>1</v>
      </c>
      <c r="X2110">
        <f>VLOOKUP($A2110,List2,3,FALSE)</f>
        <v>0.44581164221486003</v>
      </c>
      <c r="Y2110">
        <f>VLOOKUP($A2110,List2,4,FALSE)</f>
        <v>37</v>
      </c>
      <c r="Z2110">
        <f>VLOOKUP($A2110,List2,5,FALSE)</f>
        <v>85</v>
      </c>
      <c r="AA2110">
        <f>VLOOKUP($A2110,List2,6,FALSE)</f>
        <v>66</v>
      </c>
      <c r="AB2110">
        <f>VLOOKUP($A2110,List2,7,FALSE)</f>
        <v>1067</v>
      </c>
      <c r="AC2110">
        <f>VLOOKUP($A2110,List2,8,FALSE)</f>
        <v>817</v>
      </c>
      <c r="AD2110">
        <f>VLOOKUP($A2110,List2,9,FALSE)</f>
        <v>1190</v>
      </c>
      <c r="AE2110">
        <f>VLOOKUP($A2110,List2,10,FALSE)</f>
        <v>1152</v>
      </c>
    </row>
    <row r="2111" spans="1:31" x14ac:dyDescent="0.3">
      <c r="A2111" t="s">
        <v>2110</v>
      </c>
      <c r="B2111">
        <v>4</v>
      </c>
      <c r="C2111">
        <v>2</v>
      </c>
      <c r="D2111">
        <v>0.5</v>
      </c>
      <c r="E2111">
        <v>1</v>
      </c>
      <c r="F2111">
        <v>0</v>
      </c>
      <c r="G2111">
        <v>1</v>
      </c>
      <c r="H2111">
        <v>1.3333333333333299</v>
      </c>
      <c r="I2111">
        <v>1</v>
      </c>
      <c r="J2111">
        <v>1.3333333333333299</v>
      </c>
      <c r="K2111">
        <v>0.449576818247023</v>
      </c>
      <c r="L2111">
        <v>128</v>
      </c>
      <c r="M2111">
        <v>78</v>
      </c>
      <c r="N2111">
        <v>88</v>
      </c>
      <c r="O2111">
        <v>0.43537414965986299</v>
      </c>
      <c r="P2111">
        <v>0.265306122448979</v>
      </c>
      <c r="Q2111">
        <v>0.29931972789115602</v>
      </c>
      <c r="R2111">
        <v>1730</v>
      </c>
      <c r="S2111">
        <v>1404</v>
      </c>
      <c r="T2111">
        <v>2181</v>
      </c>
      <c r="U2111">
        <v>1656</v>
      </c>
      <c r="V2111" t="str">
        <f>VLOOKUP($A2111,List2,1,FALSE)</f>
        <v>GCF_001722885.1_ViralProj342446.fna</v>
      </c>
      <c r="W2111">
        <f>VLOOKUP($A2111,List2,2,FALSE)</f>
        <v>1</v>
      </c>
      <c r="X2111">
        <f>VLOOKUP($A2111,List2,3,FALSE)</f>
        <v>0.43598086124401902</v>
      </c>
      <c r="Y2111">
        <f>VLOOKUP($A2111,List2,4,FALSE)</f>
        <v>60</v>
      </c>
      <c r="Z2111">
        <f>VLOOKUP($A2111,List2,5,FALSE)</f>
        <v>106</v>
      </c>
      <c r="AA2111">
        <f>VLOOKUP($A2111,List2,6,FALSE)</f>
        <v>76</v>
      </c>
      <c r="AB2111">
        <f>VLOOKUP($A2111,List2,7,FALSE)</f>
        <v>1275</v>
      </c>
      <c r="AC2111">
        <f>VLOOKUP($A2111,List2,8,FALSE)</f>
        <v>1003</v>
      </c>
      <c r="AD2111">
        <f>VLOOKUP($A2111,List2,9,FALSE)</f>
        <v>1643</v>
      </c>
      <c r="AE2111">
        <f>VLOOKUP($A2111,List2,10,FALSE)</f>
        <v>1304</v>
      </c>
    </row>
    <row r="2112" spans="1:31" x14ac:dyDescent="0.3">
      <c r="A2112" t="s">
        <v>2111</v>
      </c>
      <c r="B2112">
        <v>1</v>
      </c>
      <c r="C2112">
        <v>1</v>
      </c>
      <c r="D2112">
        <v>1</v>
      </c>
      <c r="E2112">
        <v>0</v>
      </c>
      <c r="F2112">
        <v>0</v>
      </c>
      <c r="G2112">
        <v>0</v>
      </c>
      <c r="H2112">
        <v>1</v>
      </c>
      <c r="I2112">
        <v>1</v>
      </c>
      <c r="J2112">
        <v>1</v>
      </c>
      <c r="K2112">
        <v>0.36899747262005</v>
      </c>
      <c r="L2112">
        <v>62</v>
      </c>
      <c r="M2112">
        <v>28</v>
      </c>
      <c r="N2112">
        <v>65</v>
      </c>
      <c r="O2112">
        <v>0.4</v>
      </c>
      <c r="P2112">
        <v>0.18064516129032199</v>
      </c>
      <c r="Q2112">
        <v>0.41935483870967699</v>
      </c>
      <c r="R2112">
        <v>453</v>
      </c>
      <c r="S2112">
        <v>423</v>
      </c>
      <c r="T2112">
        <v>748</v>
      </c>
      <c r="U2112">
        <v>750</v>
      </c>
      <c r="V2112" t="str">
        <f>VLOOKUP($A2112,List2,1,FALSE)</f>
        <v>GCF_001722865.1_ViralProj342442.fna</v>
      </c>
      <c r="W2112">
        <f>VLOOKUP($A2112,List2,2,FALSE)</f>
        <v>1</v>
      </c>
      <c r="X2112">
        <f>VLOOKUP($A2112,List2,3,FALSE)</f>
        <v>0.378676470588235</v>
      </c>
      <c r="Y2112">
        <f>VLOOKUP($A2112,List2,4,FALSE)</f>
        <v>33</v>
      </c>
      <c r="Z2112">
        <f>VLOOKUP($A2112,List2,5,FALSE)</f>
        <v>66</v>
      </c>
      <c r="AA2112">
        <f>VLOOKUP($A2112,List2,6,FALSE)</f>
        <v>71</v>
      </c>
      <c r="AB2112">
        <f>VLOOKUP($A2112,List2,7,FALSE)</f>
        <v>531</v>
      </c>
      <c r="AC2112">
        <f>VLOOKUP($A2112,List2,8,FALSE)</f>
        <v>499</v>
      </c>
      <c r="AD2112">
        <f>VLOOKUP($A2112,List2,9,FALSE)</f>
        <v>838</v>
      </c>
      <c r="AE2112">
        <f>VLOOKUP($A2112,List2,10,FALSE)</f>
        <v>852</v>
      </c>
    </row>
    <row r="2113" spans="1:31" x14ac:dyDescent="0.3">
      <c r="A2113" t="s">
        <v>2112</v>
      </c>
      <c r="B2113">
        <v>2</v>
      </c>
      <c r="C2113">
        <v>1</v>
      </c>
      <c r="D2113">
        <v>0.5</v>
      </c>
      <c r="E2113">
        <v>0</v>
      </c>
      <c r="F2113">
        <v>1</v>
      </c>
      <c r="G2113">
        <v>0</v>
      </c>
      <c r="H2113">
        <v>1</v>
      </c>
      <c r="I2113">
        <v>1.5</v>
      </c>
      <c r="J2113">
        <v>1</v>
      </c>
      <c r="K2113">
        <v>0.46025832091405799</v>
      </c>
      <c r="L2113">
        <v>72</v>
      </c>
      <c r="M2113">
        <v>18</v>
      </c>
      <c r="N2113">
        <v>44</v>
      </c>
      <c r="O2113">
        <v>0.53731343283582</v>
      </c>
      <c r="P2113">
        <v>0.134328358208955</v>
      </c>
      <c r="Q2113">
        <v>0.328358208955223</v>
      </c>
      <c r="R2113">
        <v>611</v>
      </c>
      <c r="S2113">
        <v>1242</v>
      </c>
      <c r="T2113">
        <v>1040</v>
      </c>
      <c r="U2113">
        <v>1133</v>
      </c>
      <c r="V2113" t="str">
        <f>VLOOKUP($A2113,List2,1,FALSE)</f>
        <v>GCF_001722845.1_ViralMultiSegProj342455.fna</v>
      </c>
      <c r="W2113">
        <f>VLOOKUP($A2113,List2,2,FALSE)</f>
        <v>2</v>
      </c>
      <c r="X2113">
        <f>VLOOKUP($A2113,List2,3,FALSE)</f>
        <v>0.44299185597942498</v>
      </c>
      <c r="Y2113">
        <f>VLOOKUP($A2113,List2,4,FALSE)</f>
        <v>33</v>
      </c>
      <c r="Z2113">
        <f>VLOOKUP($A2113,List2,5,FALSE)</f>
        <v>83</v>
      </c>
      <c r="AA2113">
        <f>VLOOKUP($A2113,List2,6,FALSE)</f>
        <v>52</v>
      </c>
      <c r="AB2113">
        <f>VLOOKUP($A2113,List2,7,FALSE)</f>
        <v>717</v>
      </c>
      <c r="AC2113">
        <f>VLOOKUP($A2113,List2,8,FALSE)</f>
        <v>1350</v>
      </c>
      <c r="AD2113">
        <f>VLOOKUP($A2113,List2,9,FALSE)</f>
        <v>1257</v>
      </c>
      <c r="AE2113">
        <f>VLOOKUP($A2113,List2,10,FALSE)</f>
        <v>1342</v>
      </c>
    </row>
    <row r="2114" spans="1:31" x14ac:dyDescent="0.3">
      <c r="A2114" t="s">
        <v>2113</v>
      </c>
      <c r="B2114">
        <v>2</v>
      </c>
      <c r="C2114">
        <v>1</v>
      </c>
      <c r="D2114">
        <v>0.5</v>
      </c>
      <c r="E2114">
        <v>0</v>
      </c>
      <c r="F2114">
        <v>1</v>
      </c>
      <c r="G2114">
        <v>0</v>
      </c>
      <c r="H2114">
        <v>1</v>
      </c>
      <c r="I2114">
        <v>1.5</v>
      </c>
      <c r="J2114">
        <v>1</v>
      </c>
      <c r="K2114">
        <v>0.50130353817504603</v>
      </c>
      <c r="L2114">
        <v>126</v>
      </c>
      <c r="M2114">
        <v>82</v>
      </c>
      <c r="N2114">
        <v>116</v>
      </c>
      <c r="O2114">
        <v>0.38888888888888801</v>
      </c>
      <c r="P2114">
        <v>0.25308641975308599</v>
      </c>
      <c r="Q2114">
        <v>0.35802469135802401</v>
      </c>
      <c r="R2114">
        <v>1817</v>
      </c>
      <c r="S2114">
        <v>2221</v>
      </c>
      <c r="T2114">
        <v>1909</v>
      </c>
      <c r="U2114">
        <v>2108</v>
      </c>
      <c r="V2114" t="str">
        <f>VLOOKUP($A2114,List2,1,FALSE)</f>
        <v>GCF_001722825.1_ViralProj342451.fna</v>
      </c>
      <c r="W2114">
        <f>VLOOKUP($A2114,List2,2,FALSE)</f>
        <v>1</v>
      </c>
      <c r="X2114">
        <f>VLOOKUP($A2114,List2,3,FALSE)</f>
        <v>0.50196721311475401</v>
      </c>
      <c r="Y2114">
        <f>VLOOKUP($A2114,List2,4,FALSE)</f>
        <v>100</v>
      </c>
      <c r="Z2114">
        <f>VLOOKUP($A2114,List2,5,FALSE)</f>
        <v>142</v>
      </c>
      <c r="AA2114">
        <f>VLOOKUP($A2114,List2,6,FALSE)</f>
        <v>136</v>
      </c>
      <c r="AB2114">
        <f>VLOOKUP($A2114,List2,7,FALSE)</f>
        <v>2098</v>
      </c>
      <c r="AC2114">
        <f>VLOOKUP($A2114,List2,8,FALSE)</f>
        <v>2495</v>
      </c>
      <c r="AD2114">
        <f>VLOOKUP($A2114,List2,9,FALSE)</f>
        <v>2171</v>
      </c>
      <c r="AE2114">
        <f>VLOOKUP($A2114,List2,10,FALSE)</f>
        <v>2386</v>
      </c>
    </row>
    <row r="2115" spans="1:31" x14ac:dyDescent="0.3">
      <c r="A2115" t="s">
        <v>2114</v>
      </c>
      <c r="B2115">
        <v>2</v>
      </c>
      <c r="C2115">
        <v>1</v>
      </c>
      <c r="D2115">
        <v>0.5</v>
      </c>
      <c r="E2115">
        <v>0</v>
      </c>
      <c r="F2115">
        <v>1</v>
      </c>
      <c r="G2115">
        <v>0</v>
      </c>
      <c r="H2115">
        <v>1</v>
      </c>
      <c r="I2115">
        <v>1.5</v>
      </c>
      <c r="J2115">
        <v>1</v>
      </c>
      <c r="K2115">
        <v>0.40035853002688898</v>
      </c>
      <c r="L2115">
        <v>81</v>
      </c>
      <c r="M2115">
        <v>20</v>
      </c>
      <c r="N2115">
        <v>48</v>
      </c>
      <c r="O2115">
        <v>0.54362416107382505</v>
      </c>
      <c r="P2115">
        <v>0.134228187919463</v>
      </c>
      <c r="Q2115">
        <v>0.322147651006711</v>
      </c>
      <c r="R2115">
        <v>600</v>
      </c>
      <c r="S2115">
        <v>740</v>
      </c>
      <c r="T2115">
        <v>944</v>
      </c>
      <c r="U2115">
        <v>1063</v>
      </c>
      <c r="V2115" t="str">
        <f>VLOOKUP($A2115,List2,1,FALSE)</f>
        <v>GCF_001722805.1_ViralMultiSegProj342447.fna</v>
      </c>
      <c r="W2115">
        <f>VLOOKUP($A2115,List2,2,FALSE)</f>
        <v>2</v>
      </c>
      <c r="X2115">
        <f>VLOOKUP($A2115,List2,3,FALSE)</f>
        <v>0.37329208558906901</v>
      </c>
      <c r="Y2115">
        <f>VLOOKUP($A2115,List2,4,FALSE)</f>
        <v>25</v>
      </c>
      <c r="Z2115">
        <f>VLOOKUP($A2115,List2,5,FALSE)</f>
        <v>79</v>
      </c>
      <c r="AA2115">
        <f>VLOOKUP($A2115,List2,6,FALSE)</f>
        <v>75</v>
      </c>
      <c r="AB2115">
        <f>VLOOKUP($A2115,List2,7,FALSE)</f>
        <v>639</v>
      </c>
      <c r="AC2115">
        <f>VLOOKUP($A2115,List2,8,FALSE)</f>
        <v>809</v>
      </c>
      <c r="AD2115">
        <f>VLOOKUP($A2115,List2,9,FALSE)</f>
        <v>1162</v>
      </c>
      <c r="AE2115">
        <f>VLOOKUP($A2115,List2,10,FALSE)</f>
        <v>1269</v>
      </c>
    </row>
    <row r="2116" spans="1:31" x14ac:dyDescent="0.3">
      <c r="A2116" t="s">
        <v>2115</v>
      </c>
      <c r="B2116">
        <v>19</v>
      </c>
      <c r="C2116">
        <v>1</v>
      </c>
      <c r="D2116">
        <v>5.2631578947368397E-2</v>
      </c>
      <c r="E2116">
        <v>10</v>
      </c>
      <c r="F2116">
        <v>1</v>
      </c>
      <c r="G2116">
        <v>7</v>
      </c>
      <c r="H2116">
        <v>1.5263157894736801</v>
      </c>
      <c r="I2116">
        <v>1.0526315789473599</v>
      </c>
      <c r="J2116">
        <v>1.3684210526315701</v>
      </c>
      <c r="K2116">
        <v>0.54997495886098502</v>
      </c>
      <c r="L2116">
        <v>288</v>
      </c>
      <c r="M2116">
        <v>69</v>
      </c>
      <c r="N2116">
        <v>84</v>
      </c>
      <c r="O2116">
        <v>0.65306122448979498</v>
      </c>
      <c r="P2116">
        <v>0.156462585034013</v>
      </c>
      <c r="Q2116">
        <v>0.19047619047618999</v>
      </c>
      <c r="R2116">
        <v>3908</v>
      </c>
      <c r="S2116">
        <v>3779</v>
      </c>
      <c r="T2116">
        <v>3117</v>
      </c>
      <c r="U2116">
        <v>3173</v>
      </c>
      <c r="V2116" t="str">
        <f>VLOOKUP($A2116,List2,1,FALSE)</f>
        <v>GCF_000848645.1_ViralMultiSegProj14731.fna</v>
      </c>
      <c r="W2116">
        <f>VLOOKUP($A2116,List2,2,FALSE)</f>
        <v>3</v>
      </c>
      <c r="X2116">
        <f>VLOOKUP($A2116,List2,3,FALSE)</f>
        <v>0.54513912057116098</v>
      </c>
      <c r="Y2116">
        <f>VLOOKUP($A2116,List2,4,FALSE)</f>
        <v>83</v>
      </c>
      <c r="Z2116">
        <f>VLOOKUP($A2116,List2,5,FALSE)</f>
        <v>303</v>
      </c>
      <c r="AA2116">
        <f>VLOOKUP($A2116,List2,6,FALSE)</f>
        <v>98</v>
      </c>
      <c r="AB2116">
        <f>VLOOKUP($A2116,List2,7,FALSE)</f>
        <v>4183</v>
      </c>
      <c r="AC2116">
        <f>VLOOKUP($A2116,List2,8,FALSE)</f>
        <v>3987</v>
      </c>
      <c r="AD2116">
        <f>VLOOKUP($A2116,List2,9,FALSE)</f>
        <v>3402</v>
      </c>
      <c r="AE2116">
        <f>VLOOKUP($A2116,List2,10,FALSE)</f>
        <v>3415</v>
      </c>
    </row>
    <row r="2117" spans="1:31" x14ac:dyDescent="0.3">
      <c r="A2117" t="s">
        <v>2116</v>
      </c>
      <c r="B2117">
        <v>1</v>
      </c>
      <c r="C2117">
        <v>1</v>
      </c>
      <c r="D2117">
        <v>1</v>
      </c>
      <c r="E2117">
        <v>0</v>
      </c>
      <c r="F2117">
        <v>0</v>
      </c>
      <c r="G2117">
        <v>0</v>
      </c>
      <c r="H2117">
        <v>1</v>
      </c>
      <c r="I2117">
        <v>1</v>
      </c>
      <c r="J2117">
        <v>1</v>
      </c>
      <c r="K2117">
        <v>0.36842105263157798</v>
      </c>
      <c r="L2117">
        <v>48</v>
      </c>
      <c r="M2117">
        <v>34</v>
      </c>
      <c r="N2117">
        <v>67</v>
      </c>
      <c r="O2117">
        <v>0.322147651006711</v>
      </c>
      <c r="P2117">
        <v>0.228187919463087</v>
      </c>
      <c r="Q2117">
        <v>0.44966442953020103</v>
      </c>
      <c r="R2117">
        <v>443</v>
      </c>
      <c r="S2117">
        <v>404</v>
      </c>
      <c r="T2117">
        <v>784</v>
      </c>
      <c r="U2117">
        <v>668</v>
      </c>
      <c r="V2117" t="str">
        <f>VLOOKUP($A2117,List2,1,FALSE)</f>
        <v>GCF_001722785.1_ViralProj342443.fna</v>
      </c>
      <c r="W2117">
        <f>VLOOKUP($A2117,List2,2,FALSE)</f>
        <v>1</v>
      </c>
      <c r="X2117">
        <f>VLOOKUP($A2117,List2,3,FALSE)</f>
        <v>0.36713576158940397</v>
      </c>
      <c r="Y2117">
        <f>VLOOKUP($A2117,List2,4,FALSE)</f>
        <v>33</v>
      </c>
      <c r="Z2117">
        <f>VLOOKUP($A2117,List2,5,FALSE)</f>
        <v>49</v>
      </c>
      <c r="AA2117">
        <f>VLOOKUP($A2117,List2,6,FALSE)</f>
        <v>73</v>
      </c>
      <c r="AB2117">
        <f>VLOOKUP($A2117,List2,7,FALSE)</f>
        <v>463</v>
      </c>
      <c r="AC2117">
        <f>VLOOKUP($A2117,List2,8,FALSE)</f>
        <v>424</v>
      </c>
      <c r="AD2117">
        <f>VLOOKUP($A2117,List2,9,FALSE)</f>
        <v>824</v>
      </c>
      <c r="AE2117">
        <f>VLOOKUP($A2117,List2,10,FALSE)</f>
        <v>705</v>
      </c>
    </row>
    <row r="2118" spans="1:31" x14ac:dyDescent="0.3">
      <c r="A2118" t="s">
        <v>2117</v>
      </c>
      <c r="B2118">
        <v>1</v>
      </c>
      <c r="C2118">
        <v>1</v>
      </c>
      <c r="D2118">
        <v>1</v>
      </c>
      <c r="E2118">
        <v>0</v>
      </c>
      <c r="F2118">
        <v>0</v>
      </c>
      <c r="G2118">
        <v>0</v>
      </c>
      <c r="H2118">
        <v>1</v>
      </c>
      <c r="I2118">
        <v>1</v>
      </c>
      <c r="J2118">
        <v>1</v>
      </c>
      <c r="K2118">
        <v>0.47862356621480701</v>
      </c>
      <c r="L2118">
        <v>31</v>
      </c>
      <c r="M2118">
        <v>18</v>
      </c>
      <c r="N2118">
        <v>23</v>
      </c>
      <c r="O2118">
        <v>0.43055555555555503</v>
      </c>
      <c r="P2118">
        <v>0.25</v>
      </c>
      <c r="Q2118">
        <v>0.31944444444444398</v>
      </c>
      <c r="R2118">
        <v>476</v>
      </c>
      <c r="S2118">
        <v>442</v>
      </c>
      <c r="T2118">
        <v>502</v>
      </c>
      <c r="U2118">
        <v>498</v>
      </c>
      <c r="V2118" t="str">
        <f>VLOOKUP($A2118,List2,1,FALSE)</f>
        <v>GCF_001722765.1_ViralProj342457.fna</v>
      </c>
      <c r="W2118">
        <f>VLOOKUP($A2118,List2,2,FALSE)</f>
        <v>1</v>
      </c>
      <c r="X2118">
        <f>VLOOKUP($A2118,List2,3,FALSE)</f>
        <v>0.47811284046692598</v>
      </c>
      <c r="Y2118">
        <f>VLOOKUP($A2118,List2,4,FALSE)</f>
        <v>19</v>
      </c>
      <c r="Z2118">
        <f>VLOOKUP($A2118,List2,5,FALSE)</f>
        <v>32</v>
      </c>
      <c r="AA2118">
        <f>VLOOKUP($A2118,List2,6,FALSE)</f>
        <v>26</v>
      </c>
      <c r="AB2118">
        <f>VLOOKUP($A2118,List2,7,FALSE)</f>
        <v>510</v>
      </c>
      <c r="AC2118">
        <f>VLOOKUP($A2118,List2,8,FALSE)</f>
        <v>473</v>
      </c>
      <c r="AD2118">
        <f>VLOOKUP($A2118,List2,9,FALSE)</f>
        <v>536</v>
      </c>
      <c r="AE2118">
        <f>VLOOKUP($A2118,List2,10,FALSE)</f>
        <v>537</v>
      </c>
    </row>
    <row r="2119" spans="1:31" x14ac:dyDescent="0.3">
      <c r="A2119" t="s">
        <v>2118</v>
      </c>
      <c r="B2119">
        <v>2</v>
      </c>
      <c r="C2119">
        <v>1</v>
      </c>
      <c r="D2119">
        <v>0.5</v>
      </c>
      <c r="E2119">
        <v>0</v>
      </c>
      <c r="F2119">
        <v>1</v>
      </c>
      <c r="G2119">
        <v>0</v>
      </c>
      <c r="H2119">
        <v>1</v>
      </c>
      <c r="I2119">
        <v>1.5</v>
      </c>
      <c r="J2119">
        <v>1</v>
      </c>
      <c r="K2119">
        <v>0.49052172454286103</v>
      </c>
      <c r="L2119">
        <v>123</v>
      </c>
      <c r="M2119">
        <v>42</v>
      </c>
      <c r="N2119">
        <v>39</v>
      </c>
      <c r="O2119">
        <v>0.60294117647058798</v>
      </c>
      <c r="P2119">
        <v>0.20588235294117599</v>
      </c>
      <c r="Q2119">
        <v>0.191176470588235</v>
      </c>
      <c r="R2119">
        <v>1495</v>
      </c>
      <c r="S2119">
        <v>1429</v>
      </c>
      <c r="T2119">
        <v>1388</v>
      </c>
      <c r="U2119">
        <v>1649</v>
      </c>
      <c r="V2119" t="str">
        <f>VLOOKUP($A2119,List2,1,FALSE)</f>
        <v>GCF_001722745.1_ViralProj342453.fna</v>
      </c>
      <c r="W2119">
        <f>VLOOKUP($A2119,List2,2,FALSE)</f>
        <v>1</v>
      </c>
      <c r="X2119">
        <f>VLOOKUP($A2119,List2,3,FALSE)</f>
        <v>0.48785456824948997</v>
      </c>
      <c r="Y2119">
        <f>VLOOKUP($A2119,List2,4,FALSE)</f>
        <v>47</v>
      </c>
      <c r="Z2119">
        <f>VLOOKUP($A2119,List2,5,FALSE)</f>
        <v>131</v>
      </c>
      <c r="AA2119">
        <f>VLOOKUP($A2119,List2,6,FALSE)</f>
        <v>42</v>
      </c>
      <c r="AB2119">
        <f>VLOOKUP($A2119,List2,7,FALSE)</f>
        <v>1589</v>
      </c>
      <c r="AC2119">
        <f>VLOOKUP($A2119,List2,8,FALSE)</f>
        <v>1524</v>
      </c>
      <c r="AD2119">
        <f>VLOOKUP($A2119,List2,9,FALSE)</f>
        <v>1492</v>
      </c>
      <c r="AE2119">
        <f>VLOOKUP($A2119,List2,10,FALSE)</f>
        <v>1776</v>
      </c>
    </row>
    <row r="2120" spans="1:31" x14ac:dyDescent="0.3">
      <c r="A2120" t="s">
        <v>2119</v>
      </c>
      <c r="B2120">
        <v>1</v>
      </c>
      <c r="C2120">
        <v>1</v>
      </c>
      <c r="D2120">
        <v>1</v>
      </c>
      <c r="E2120">
        <v>0</v>
      </c>
      <c r="F2120">
        <v>0</v>
      </c>
      <c r="G2120">
        <v>0</v>
      </c>
      <c r="H2120">
        <v>1</v>
      </c>
      <c r="I2120">
        <v>1</v>
      </c>
      <c r="J2120">
        <v>1</v>
      </c>
      <c r="K2120">
        <v>0.37799858055358398</v>
      </c>
      <c r="L2120">
        <v>248</v>
      </c>
      <c r="M2120">
        <v>73</v>
      </c>
      <c r="N2120">
        <v>81</v>
      </c>
      <c r="O2120">
        <v>0.616915422885572</v>
      </c>
      <c r="P2120">
        <v>0.181592039800995</v>
      </c>
      <c r="Q2120">
        <v>0.201492537313432</v>
      </c>
      <c r="R2120">
        <v>1373</v>
      </c>
      <c r="S2120">
        <v>1290</v>
      </c>
      <c r="T2120">
        <v>2358</v>
      </c>
      <c r="U2120">
        <v>2024</v>
      </c>
      <c r="V2120" t="str">
        <f>VLOOKUP($A2120,List2,1,FALSE)</f>
        <v>GCF_001722725.1_ViralProj342449.fna</v>
      </c>
      <c r="W2120">
        <f>VLOOKUP($A2120,List2,2,FALSE)</f>
        <v>1</v>
      </c>
      <c r="X2120">
        <f>VLOOKUP($A2120,List2,3,FALSE)</f>
        <v>0.375145180023228</v>
      </c>
      <c r="Y2120">
        <f>VLOOKUP($A2120,List2,4,FALSE)</f>
        <v>72</v>
      </c>
      <c r="Z2120">
        <f>VLOOKUP($A2120,List2,5,FALSE)</f>
        <v>275</v>
      </c>
      <c r="AA2120">
        <f>VLOOKUP($A2120,List2,6,FALSE)</f>
        <v>86</v>
      </c>
      <c r="AB2120">
        <f>VLOOKUP($A2120,List2,7,FALSE)</f>
        <v>1493</v>
      </c>
      <c r="AC2120">
        <f>VLOOKUP($A2120,List2,8,FALSE)</f>
        <v>1414</v>
      </c>
      <c r="AD2120">
        <f>VLOOKUP($A2120,List2,9,FALSE)</f>
        <v>2599</v>
      </c>
      <c r="AE2120">
        <f>VLOOKUP($A2120,List2,10,FALSE)</f>
        <v>2243</v>
      </c>
    </row>
    <row r="2121" spans="1:31" x14ac:dyDescent="0.3">
      <c r="A2121" t="s">
        <v>2120</v>
      </c>
      <c r="B2121">
        <v>27</v>
      </c>
      <c r="C2121">
        <v>1</v>
      </c>
      <c r="D2121">
        <v>3.7037037037037E-2</v>
      </c>
      <c r="E2121">
        <v>1</v>
      </c>
      <c r="F2121">
        <v>3</v>
      </c>
      <c r="G2121">
        <v>22</v>
      </c>
      <c r="H2121">
        <v>1.0370370370370301</v>
      </c>
      <c r="I2121">
        <v>1.1111111111111101</v>
      </c>
      <c r="J2121">
        <v>1.81481481481481</v>
      </c>
      <c r="K2121">
        <v>0.31802752126145201</v>
      </c>
      <c r="L2121">
        <v>515</v>
      </c>
      <c r="M2121">
        <v>438</v>
      </c>
      <c r="N2121">
        <v>913</v>
      </c>
      <c r="O2121">
        <v>0.27599142550910999</v>
      </c>
      <c r="P2121">
        <v>0.23472668810289299</v>
      </c>
      <c r="Q2121">
        <v>0.48928188638799502</v>
      </c>
      <c r="R2121">
        <v>4640</v>
      </c>
      <c r="S2121">
        <v>4073</v>
      </c>
      <c r="T2121">
        <v>9853</v>
      </c>
      <c r="U2121">
        <v>8831</v>
      </c>
      <c r="V2121" t="str">
        <f>VLOOKUP($A2121,List2,1,FALSE)</f>
        <v>GCF_001722705.1_ViralProj342445.fna</v>
      </c>
      <c r="W2121">
        <f>VLOOKUP($A2121,List2,2,FALSE)</f>
        <v>1</v>
      </c>
      <c r="X2121">
        <f>VLOOKUP($A2121,List2,3,FALSE)</f>
        <v>0.31337653876487298</v>
      </c>
      <c r="Y2121">
        <f>VLOOKUP($A2121,List2,4,FALSE)</f>
        <v>416</v>
      </c>
      <c r="Z2121">
        <f>VLOOKUP($A2121,List2,5,FALSE)</f>
        <v>503</v>
      </c>
      <c r="AA2121">
        <f>VLOOKUP($A2121,List2,6,FALSE)</f>
        <v>1060</v>
      </c>
      <c r="AB2121">
        <f>VLOOKUP($A2121,List2,7,FALSE)</f>
        <v>4655</v>
      </c>
      <c r="AC2121">
        <f>VLOOKUP($A2121,List2,8,FALSE)</f>
        <v>4484</v>
      </c>
      <c r="AD2121">
        <f>VLOOKUP($A2121,List2,9,FALSE)</f>
        <v>10007</v>
      </c>
      <c r="AE2121">
        <f>VLOOKUP($A2121,List2,10,FALSE)</f>
        <v>10017</v>
      </c>
    </row>
    <row r="2122" spans="1:31" x14ac:dyDescent="0.3">
      <c r="A2122" t="s">
        <v>2121</v>
      </c>
      <c r="B2122">
        <v>1</v>
      </c>
      <c r="C2122">
        <v>1</v>
      </c>
      <c r="D2122">
        <v>1</v>
      </c>
      <c r="E2122">
        <v>0</v>
      </c>
      <c r="F2122">
        <v>0</v>
      </c>
      <c r="G2122">
        <v>0</v>
      </c>
      <c r="H2122">
        <v>1</v>
      </c>
      <c r="I2122">
        <v>1</v>
      </c>
      <c r="J2122">
        <v>1</v>
      </c>
      <c r="K2122">
        <v>0.41803278688524498</v>
      </c>
      <c r="L2122">
        <v>40</v>
      </c>
      <c r="M2122">
        <v>34</v>
      </c>
      <c r="N2122">
        <v>45</v>
      </c>
      <c r="O2122">
        <v>0.33613445378151202</v>
      </c>
      <c r="P2122">
        <v>0.28571428571428498</v>
      </c>
      <c r="Q2122">
        <v>0.378151260504201</v>
      </c>
      <c r="R2122">
        <v>445</v>
      </c>
      <c r="S2122">
        <v>422</v>
      </c>
      <c r="T2122">
        <v>596</v>
      </c>
      <c r="U2122">
        <v>611</v>
      </c>
      <c r="V2122" t="str">
        <f>VLOOKUP($A2122,List2,1,FALSE)</f>
        <v>GCF_001722685.1_ViralProj342441.fna</v>
      </c>
      <c r="W2122">
        <f>VLOOKUP($A2122,List2,2,FALSE)</f>
        <v>1</v>
      </c>
      <c r="X2122">
        <f>VLOOKUP($A2122,List2,3,FALSE)</f>
        <v>0.42821264127249897</v>
      </c>
      <c r="Y2122">
        <f>VLOOKUP($A2122,List2,4,FALSE)</f>
        <v>41</v>
      </c>
      <c r="Z2122">
        <f>VLOOKUP($A2122,List2,5,FALSE)</f>
        <v>45</v>
      </c>
      <c r="AA2122">
        <f>VLOOKUP($A2122,List2,6,FALSE)</f>
        <v>52</v>
      </c>
      <c r="AB2122">
        <f>VLOOKUP($A2122,List2,7,FALSE)</f>
        <v>518</v>
      </c>
      <c r="AC2122">
        <f>VLOOKUP($A2122,List2,8,FALSE)</f>
        <v>505</v>
      </c>
      <c r="AD2122">
        <f>VLOOKUP($A2122,List2,9,FALSE)</f>
        <v>682</v>
      </c>
      <c r="AE2122">
        <f>VLOOKUP($A2122,List2,10,FALSE)</f>
        <v>684</v>
      </c>
    </row>
    <row r="2123" spans="1:31" x14ac:dyDescent="0.3">
      <c r="A2123" t="s">
        <v>2122</v>
      </c>
      <c r="B2123">
        <v>3</v>
      </c>
      <c r="C2123">
        <v>1</v>
      </c>
      <c r="D2123">
        <v>0.33333333333333298</v>
      </c>
      <c r="E2123">
        <v>0</v>
      </c>
      <c r="F2123">
        <v>0</v>
      </c>
      <c r="G2123">
        <v>2</v>
      </c>
      <c r="H2123">
        <v>1</v>
      </c>
      <c r="I2123">
        <v>1</v>
      </c>
      <c r="J2123">
        <v>1.6666666666666601</v>
      </c>
      <c r="K2123">
        <v>0.37552019583843299</v>
      </c>
      <c r="L2123">
        <v>82</v>
      </c>
      <c r="M2123">
        <v>41</v>
      </c>
      <c r="N2123">
        <v>98</v>
      </c>
      <c r="O2123">
        <v>0.37104072398190002</v>
      </c>
      <c r="P2123">
        <v>0.18552036199095001</v>
      </c>
      <c r="Q2123">
        <v>0.44343891402714902</v>
      </c>
      <c r="R2123">
        <v>771</v>
      </c>
      <c r="S2123">
        <v>763</v>
      </c>
      <c r="T2123">
        <v>1330</v>
      </c>
      <c r="U2123">
        <v>1221</v>
      </c>
      <c r="V2123" t="str">
        <f>VLOOKUP($A2123,List2,1,FALSE)</f>
        <v>GCF_001717435.1_ViralProj340455.fna</v>
      </c>
      <c r="W2123">
        <f>VLOOKUP($A2123,List2,2,FALSE)</f>
        <v>1</v>
      </c>
      <c r="X2123">
        <f>VLOOKUP($A2123,List2,3,FALSE)</f>
        <v>0.37098610794807502</v>
      </c>
      <c r="Y2123">
        <f>VLOOKUP($A2123,List2,4,FALSE)</f>
        <v>45</v>
      </c>
      <c r="Z2123">
        <f>VLOOKUP($A2123,List2,5,FALSE)</f>
        <v>83</v>
      </c>
      <c r="AA2123">
        <f>VLOOKUP($A2123,List2,6,FALSE)</f>
        <v>108</v>
      </c>
      <c r="AB2123">
        <f>VLOOKUP($A2123,List2,7,FALSE)</f>
        <v>814</v>
      </c>
      <c r="AC2123">
        <f>VLOOKUP($A2123,List2,8,FALSE)</f>
        <v>815</v>
      </c>
      <c r="AD2123">
        <f>VLOOKUP($A2123,List2,9,FALSE)</f>
        <v>1430</v>
      </c>
      <c r="AE2123">
        <f>VLOOKUP($A2123,List2,10,FALSE)</f>
        <v>1332</v>
      </c>
    </row>
    <row r="2124" spans="1:31" x14ac:dyDescent="0.3">
      <c r="A2124" t="s">
        <v>2123</v>
      </c>
      <c r="B2124">
        <v>100</v>
      </c>
      <c r="C2124">
        <v>2</v>
      </c>
      <c r="D2124">
        <v>0.02</v>
      </c>
      <c r="E2124">
        <v>31</v>
      </c>
      <c r="F2124">
        <v>31</v>
      </c>
      <c r="G2124">
        <v>36</v>
      </c>
      <c r="H2124">
        <v>1.31313131313131</v>
      </c>
      <c r="I2124">
        <v>1.31313131313131</v>
      </c>
      <c r="J2124">
        <v>1.36363636363636</v>
      </c>
      <c r="K2124">
        <v>0.59238189998269597</v>
      </c>
      <c r="L2124">
        <v>1226</v>
      </c>
      <c r="M2124">
        <v>553</v>
      </c>
      <c r="N2124">
        <v>418</v>
      </c>
      <c r="O2124">
        <v>0.55803368229403705</v>
      </c>
      <c r="P2124">
        <v>0.25170687300864802</v>
      </c>
      <c r="Q2124">
        <v>0.19025944469731401</v>
      </c>
      <c r="R2124">
        <v>28571</v>
      </c>
      <c r="S2124">
        <v>26203</v>
      </c>
      <c r="T2124">
        <v>20777</v>
      </c>
      <c r="U2124">
        <v>16913</v>
      </c>
      <c r="V2124" t="str">
        <f>VLOOKUP($A2124,List2,1,FALSE)</f>
        <v>GCF_001717415.1_ViralProj340442.fna</v>
      </c>
      <c r="W2124">
        <f>VLOOKUP($A2124,List2,2,FALSE)</f>
        <v>1</v>
      </c>
      <c r="X2124">
        <f>VLOOKUP($A2124,List2,3,FALSE)</f>
        <v>0.54940612230763897</v>
      </c>
      <c r="Y2124">
        <f>VLOOKUP($A2124,List2,4,FALSE)</f>
        <v>989</v>
      </c>
      <c r="Z2124">
        <f>VLOOKUP($A2124,List2,5,FALSE)</f>
        <v>1623</v>
      </c>
      <c r="AA2124">
        <f>VLOOKUP($A2124,List2,6,FALSE)</f>
        <v>993</v>
      </c>
      <c r="AB2124">
        <f>VLOOKUP($A2124,List2,7,FALSE)</f>
        <v>31841</v>
      </c>
      <c r="AC2124">
        <f>VLOOKUP($A2124,List2,8,FALSE)</f>
        <v>31622</v>
      </c>
      <c r="AD2124">
        <f>VLOOKUP($A2124,List2,9,FALSE)</f>
        <v>25925</v>
      </c>
      <c r="AE2124">
        <f>VLOOKUP($A2124,List2,10,FALSE)</f>
        <v>26124</v>
      </c>
    </row>
    <row r="2125" spans="1:31" x14ac:dyDescent="0.3">
      <c r="A2125" t="s">
        <v>2124</v>
      </c>
      <c r="B2125">
        <v>3</v>
      </c>
      <c r="C2125">
        <v>1</v>
      </c>
      <c r="D2125">
        <v>0.33333333333333298</v>
      </c>
      <c r="E2125">
        <v>0</v>
      </c>
      <c r="F2125">
        <v>0</v>
      </c>
      <c r="G2125">
        <v>2</v>
      </c>
      <c r="H2125">
        <v>1</v>
      </c>
      <c r="I2125">
        <v>1</v>
      </c>
      <c r="J2125">
        <v>1.6666666666666601</v>
      </c>
      <c r="K2125">
        <v>0.39958981370705798</v>
      </c>
      <c r="L2125">
        <v>93</v>
      </c>
      <c r="M2125">
        <v>62</v>
      </c>
      <c r="N2125">
        <v>90</v>
      </c>
      <c r="O2125">
        <v>0.37959183673469299</v>
      </c>
      <c r="P2125">
        <v>0.25306122448979501</v>
      </c>
      <c r="Q2125">
        <v>0.36734693877551</v>
      </c>
      <c r="R2125">
        <v>1062</v>
      </c>
      <c r="S2125">
        <v>1276</v>
      </c>
      <c r="T2125">
        <v>2306</v>
      </c>
      <c r="U2125">
        <v>1207</v>
      </c>
      <c r="V2125" t="str">
        <f>VLOOKUP($A2125,List2,1,FALSE)</f>
        <v>GCF_001717395.1_ViralProj340175.fna</v>
      </c>
      <c r="W2125">
        <f>VLOOKUP($A2125,List2,2,FALSE)</f>
        <v>1</v>
      </c>
      <c r="X2125">
        <f>VLOOKUP($A2125,List2,3,FALSE)</f>
        <v>0.38908070781182502</v>
      </c>
      <c r="Y2125">
        <f>VLOOKUP($A2125,List2,4,FALSE)</f>
        <v>49</v>
      </c>
      <c r="Z2125">
        <f>VLOOKUP($A2125,List2,5,FALSE)</f>
        <v>70</v>
      </c>
      <c r="AA2125">
        <f>VLOOKUP($A2125,List2,6,FALSE)</f>
        <v>80</v>
      </c>
      <c r="AB2125">
        <f>VLOOKUP($A2125,List2,7,FALSE)</f>
        <v>803</v>
      </c>
      <c r="AC2125">
        <f>VLOOKUP($A2125,List2,8,FALSE)</f>
        <v>1000</v>
      </c>
      <c r="AD2125">
        <f>VLOOKUP($A2125,List2,9,FALSE)</f>
        <v>1813</v>
      </c>
      <c r="AE2125">
        <f>VLOOKUP($A2125,List2,10,FALSE)</f>
        <v>1018</v>
      </c>
    </row>
    <row r="2126" spans="1:31" x14ac:dyDescent="0.3">
      <c r="A2126" t="s">
        <v>2125</v>
      </c>
      <c r="B2126">
        <v>2</v>
      </c>
      <c r="C2126">
        <v>1</v>
      </c>
      <c r="D2126">
        <v>0.5</v>
      </c>
      <c r="E2126">
        <v>0</v>
      </c>
      <c r="F2126">
        <v>0</v>
      </c>
      <c r="G2126">
        <v>1</v>
      </c>
      <c r="H2126">
        <v>1</v>
      </c>
      <c r="I2126">
        <v>1</v>
      </c>
      <c r="J2126">
        <v>1.5</v>
      </c>
      <c r="K2126">
        <v>0.51601239669421395</v>
      </c>
      <c r="L2126">
        <v>88</v>
      </c>
      <c r="M2126">
        <v>15</v>
      </c>
      <c r="N2126">
        <v>20</v>
      </c>
      <c r="O2126">
        <v>0.71544715447154394</v>
      </c>
      <c r="P2126">
        <v>0.12195121951219499</v>
      </c>
      <c r="Q2126">
        <v>0.16260162601625999</v>
      </c>
      <c r="R2126">
        <v>922</v>
      </c>
      <c r="S2126">
        <v>2075</v>
      </c>
      <c r="T2126">
        <v>1172</v>
      </c>
      <c r="U2126">
        <v>1639</v>
      </c>
      <c r="V2126" t="str">
        <f>VLOOKUP($A2126,List2,1,FALSE)</f>
        <v>GCF_001717375.1_ViralProj340456.fna</v>
      </c>
      <c r="W2126">
        <f>VLOOKUP($A2126,List2,2,FALSE)</f>
        <v>1</v>
      </c>
      <c r="X2126">
        <f>VLOOKUP($A2126,List2,3,FALSE)</f>
        <v>0.51297591297591205</v>
      </c>
      <c r="Y2126">
        <f>VLOOKUP($A2126,List2,4,FALSE)</f>
        <v>18</v>
      </c>
      <c r="Z2126">
        <f>VLOOKUP($A2126,List2,5,FALSE)</f>
        <v>94</v>
      </c>
      <c r="AA2126">
        <f>VLOOKUP($A2126,List2,6,FALSE)</f>
        <v>23</v>
      </c>
      <c r="AB2126">
        <f>VLOOKUP($A2126,List2,7,FALSE)</f>
        <v>1009</v>
      </c>
      <c r="AC2126">
        <f>VLOOKUP($A2126,List2,8,FALSE)</f>
        <v>2292</v>
      </c>
      <c r="AD2126">
        <f>VLOOKUP($A2126,List2,9,FALSE)</f>
        <v>1306</v>
      </c>
      <c r="AE2126">
        <f>VLOOKUP($A2126,List2,10,FALSE)</f>
        <v>1828</v>
      </c>
    </row>
    <row r="2127" spans="1:31" x14ac:dyDescent="0.3">
      <c r="A2127" t="s">
        <v>2126</v>
      </c>
      <c r="B2127">
        <v>15</v>
      </c>
      <c r="C2127">
        <v>1</v>
      </c>
      <c r="D2127">
        <v>6.6666666666666596E-2</v>
      </c>
      <c r="E2127">
        <v>4</v>
      </c>
      <c r="F2127">
        <v>3</v>
      </c>
      <c r="G2127">
        <v>7</v>
      </c>
      <c r="H2127">
        <v>1.2666666666666599</v>
      </c>
      <c r="I2127">
        <v>1.2</v>
      </c>
      <c r="J2127">
        <v>1.4666666666666599</v>
      </c>
      <c r="K2127">
        <v>0.51044127019832697</v>
      </c>
      <c r="L2127">
        <v>457</v>
      </c>
      <c r="M2127">
        <v>163</v>
      </c>
      <c r="N2127">
        <v>187</v>
      </c>
      <c r="O2127">
        <v>0.56629491945476995</v>
      </c>
      <c r="P2127">
        <v>0.20198265179677799</v>
      </c>
      <c r="Q2127">
        <v>0.231722428748451</v>
      </c>
      <c r="R2127">
        <v>6253</v>
      </c>
      <c r="S2127">
        <v>7362</v>
      </c>
      <c r="T2127">
        <v>5816</v>
      </c>
      <c r="U2127">
        <v>7242</v>
      </c>
      <c r="V2127" t="str">
        <f>VLOOKUP($A2127,List2,1,FALSE)</f>
        <v>GCF_000848625.1_ViralProj14727.fna</v>
      </c>
      <c r="W2127">
        <f>VLOOKUP($A2127,List2,2,FALSE)</f>
        <v>1</v>
      </c>
      <c r="X2127">
        <f>VLOOKUP($A2127,List2,3,FALSE)</f>
        <v>0.50095468431771895</v>
      </c>
      <c r="Y2127">
        <f>VLOOKUP($A2127,List2,4,FALSE)</f>
        <v>103</v>
      </c>
      <c r="Z2127">
        <f>VLOOKUP($A2127,List2,5,FALSE)</f>
        <v>268</v>
      </c>
      <c r="AA2127">
        <f>VLOOKUP($A2127,List2,6,FALSE)</f>
        <v>127</v>
      </c>
      <c r="AB2127">
        <f>VLOOKUP($A2127,List2,7,FALSE)</f>
        <v>3556</v>
      </c>
      <c r="AC2127">
        <f>VLOOKUP($A2127,List2,8,FALSE)</f>
        <v>4315</v>
      </c>
      <c r="AD2127">
        <f>VLOOKUP($A2127,List2,9,FALSE)</f>
        <v>3534</v>
      </c>
      <c r="AE2127">
        <f>VLOOKUP($A2127,List2,10,FALSE)</f>
        <v>4307</v>
      </c>
    </row>
    <row r="2128" spans="1:31" x14ac:dyDescent="0.3">
      <c r="A2128" t="s">
        <v>2127</v>
      </c>
      <c r="B2128">
        <v>47</v>
      </c>
      <c r="C2128">
        <v>2</v>
      </c>
      <c r="D2128">
        <v>4.2553191489361701E-2</v>
      </c>
      <c r="E2128">
        <v>20</v>
      </c>
      <c r="F2128">
        <v>6</v>
      </c>
      <c r="G2128">
        <v>19</v>
      </c>
      <c r="H2128">
        <v>1.4347826086956501</v>
      </c>
      <c r="I2128">
        <v>1.13043478260869</v>
      </c>
      <c r="J2128">
        <v>1.4130434782608601</v>
      </c>
      <c r="K2128">
        <v>0.68539054966248703</v>
      </c>
      <c r="L2128">
        <v>244</v>
      </c>
      <c r="M2128">
        <v>46</v>
      </c>
      <c r="N2128">
        <v>45</v>
      </c>
      <c r="O2128">
        <v>0.72835820895522296</v>
      </c>
      <c r="P2128">
        <v>0.13731343283582001</v>
      </c>
      <c r="Q2128">
        <v>0.134328358208955</v>
      </c>
      <c r="R2128">
        <v>10221</v>
      </c>
      <c r="S2128">
        <v>9680</v>
      </c>
      <c r="T2128">
        <v>5517</v>
      </c>
      <c r="U2128">
        <v>3618</v>
      </c>
      <c r="V2128" t="str">
        <f>VLOOKUP($A2128,List2,1,FALSE)</f>
        <v>GCF_001717355.1_ViralProj340443.fna</v>
      </c>
      <c r="W2128">
        <f>VLOOKUP($A2128,List2,2,FALSE)</f>
        <v>1</v>
      </c>
      <c r="X2128">
        <f>VLOOKUP($A2128,List2,3,FALSE)</f>
        <v>0.68127095641066504</v>
      </c>
      <c r="Y2128">
        <f>VLOOKUP($A2128,List2,4,FALSE)</f>
        <v>152</v>
      </c>
      <c r="Z2128">
        <f>VLOOKUP($A2128,List2,5,FALSE)</f>
        <v>211</v>
      </c>
      <c r="AA2128">
        <f>VLOOKUP($A2128,List2,6,FALSE)</f>
        <v>49</v>
      </c>
      <c r="AB2128">
        <f>VLOOKUP($A2128,List2,7,FALSE)</f>
        <v>10491</v>
      </c>
      <c r="AC2128">
        <f>VLOOKUP($A2128,List2,8,FALSE)</f>
        <v>10843</v>
      </c>
      <c r="AD2128">
        <f>VLOOKUP($A2128,List2,9,FALSE)</f>
        <v>5081</v>
      </c>
      <c r="AE2128">
        <f>VLOOKUP($A2128,List2,10,FALSE)</f>
        <v>4900</v>
      </c>
    </row>
    <row r="2129" spans="1:31" x14ac:dyDescent="0.3">
      <c r="A2129" t="s">
        <v>2128</v>
      </c>
      <c r="B2129">
        <v>1</v>
      </c>
      <c r="C2129">
        <v>1</v>
      </c>
      <c r="D2129">
        <v>1</v>
      </c>
      <c r="E2129">
        <v>0</v>
      </c>
      <c r="F2129">
        <v>0</v>
      </c>
      <c r="G2129">
        <v>0</v>
      </c>
      <c r="H2129">
        <v>1</v>
      </c>
      <c r="I2129">
        <v>1</v>
      </c>
      <c r="J2129">
        <v>1</v>
      </c>
      <c r="K2129">
        <v>0.40038131553860801</v>
      </c>
      <c r="L2129">
        <v>303</v>
      </c>
      <c r="M2129">
        <v>101</v>
      </c>
      <c r="N2129">
        <v>143</v>
      </c>
      <c r="O2129">
        <v>0.55393053016453297</v>
      </c>
      <c r="P2129">
        <v>0.184643510054844</v>
      </c>
      <c r="Q2129">
        <v>0.261425959780621</v>
      </c>
      <c r="R2129">
        <v>2315</v>
      </c>
      <c r="S2129">
        <v>1465</v>
      </c>
      <c r="T2129">
        <v>3143</v>
      </c>
      <c r="U2129">
        <v>2518</v>
      </c>
      <c r="V2129" t="str">
        <f>VLOOKUP($A2129,List2,1,FALSE)</f>
        <v>GCF_001717335.1_ViralProj340439.fna</v>
      </c>
      <c r="W2129">
        <f>VLOOKUP($A2129,List2,2,FALSE)</f>
        <v>1</v>
      </c>
      <c r="X2129">
        <f>VLOOKUP($A2129,List2,3,FALSE)</f>
        <v>0.39867075664621598</v>
      </c>
      <c r="Y2129">
        <f>VLOOKUP($A2129,List2,4,FALSE)</f>
        <v>105</v>
      </c>
      <c r="Z2129">
        <f>VLOOKUP($A2129,List2,5,FALSE)</f>
        <v>299</v>
      </c>
      <c r="AA2129">
        <f>VLOOKUP($A2129,List2,6,FALSE)</f>
        <v>150</v>
      </c>
      <c r="AB2129">
        <f>VLOOKUP($A2129,List2,7,FALSE)</f>
        <v>2377</v>
      </c>
      <c r="AC2129">
        <f>VLOOKUP($A2129,List2,8,FALSE)</f>
        <v>1522</v>
      </c>
      <c r="AD2129">
        <f>VLOOKUP($A2129,List2,9,FALSE)</f>
        <v>3257</v>
      </c>
      <c r="AE2129">
        <f>VLOOKUP($A2129,List2,10,FALSE)</f>
        <v>2624</v>
      </c>
    </row>
    <row r="2130" spans="1:31" x14ac:dyDescent="0.3">
      <c r="A2130" t="s">
        <v>2129</v>
      </c>
      <c r="B2130">
        <v>1</v>
      </c>
      <c r="C2130">
        <v>1</v>
      </c>
      <c r="D2130">
        <v>1</v>
      </c>
      <c r="E2130">
        <v>0</v>
      </c>
      <c r="F2130">
        <v>0</v>
      </c>
      <c r="G2130">
        <v>0</v>
      </c>
      <c r="H2130">
        <v>1</v>
      </c>
      <c r="I2130">
        <v>1</v>
      </c>
      <c r="J2130">
        <v>1</v>
      </c>
      <c r="K2130">
        <v>0.42841246290801099</v>
      </c>
      <c r="L2130">
        <v>150</v>
      </c>
      <c r="M2130">
        <v>96</v>
      </c>
      <c r="N2130">
        <v>89</v>
      </c>
      <c r="O2130">
        <v>0.44776119402984998</v>
      </c>
      <c r="P2130">
        <v>0.28656716417910399</v>
      </c>
      <c r="Q2130">
        <v>0.26567164179104402</v>
      </c>
      <c r="R2130">
        <v>1864</v>
      </c>
      <c r="S2130">
        <v>1601</v>
      </c>
      <c r="T2130">
        <v>2744</v>
      </c>
      <c r="U2130">
        <v>1879</v>
      </c>
      <c r="V2130" t="str">
        <f>VLOOKUP($A2130,List2,1,FALSE)</f>
        <v>GCF_001717315.1_ViralProj340457.fna</v>
      </c>
      <c r="W2130">
        <f>VLOOKUP($A2130,List2,2,FALSE)</f>
        <v>1</v>
      </c>
      <c r="X2130">
        <f>VLOOKUP($A2130,List2,3,FALSE)</f>
        <v>0.43031183636973203</v>
      </c>
      <c r="Y2130">
        <f>VLOOKUP($A2130,List2,4,FALSE)</f>
        <v>107</v>
      </c>
      <c r="Z2130">
        <f>VLOOKUP($A2130,List2,5,FALSE)</f>
        <v>162</v>
      </c>
      <c r="AA2130">
        <f>VLOOKUP($A2130,List2,6,FALSE)</f>
        <v>104</v>
      </c>
      <c r="AB2130">
        <f>VLOOKUP($A2130,List2,7,FALSE)</f>
        <v>2061</v>
      </c>
      <c r="AC2130">
        <f>VLOOKUP($A2130,List2,8,FALSE)</f>
        <v>1789</v>
      </c>
      <c r="AD2130">
        <f>VLOOKUP($A2130,List2,9,FALSE)</f>
        <v>3002</v>
      </c>
      <c r="AE2130">
        <f>VLOOKUP($A2130,List2,10,FALSE)</f>
        <v>2095</v>
      </c>
    </row>
    <row r="2131" spans="1:31" x14ac:dyDescent="0.3">
      <c r="A2131" t="s">
        <v>2130</v>
      </c>
      <c r="B2131">
        <v>1</v>
      </c>
      <c r="C2131">
        <v>1</v>
      </c>
      <c r="D2131">
        <v>1</v>
      </c>
      <c r="E2131">
        <v>0</v>
      </c>
      <c r="F2131">
        <v>0</v>
      </c>
      <c r="G2131">
        <v>0</v>
      </c>
      <c r="H2131">
        <v>1</v>
      </c>
      <c r="I2131">
        <v>1</v>
      </c>
      <c r="J2131">
        <v>1</v>
      </c>
      <c r="K2131">
        <v>0.41463414634146301</v>
      </c>
      <c r="L2131">
        <v>229</v>
      </c>
      <c r="M2131">
        <v>122</v>
      </c>
      <c r="N2131">
        <v>186</v>
      </c>
      <c r="O2131">
        <v>0.42644320297951499</v>
      </c>
      <c r="P2131">
        <v>0.22718808193668499</v>
      </c>
      <c r="Q2131">
        <v>0.34636871508379802</v>
      </c>
      <c r="R2131">
        <v>2363</v>
      </c>
      <c r="S2131">
        <v>2108</v>
      </c>
      <c r="T2131">
        <v>3292</v>
      </c>
      <c r="U2131">
        <v>3020</v>
      </c>
      <c r="V2131" t="str">
        <f>VLOOKUP($A2131,List2,1,FALSE)</f>
        <v>GCF_001717295.1_ViralProj340453.fna</v>
      </c>
      <c r="W2131">
        <f>VLOOKUP($A2131,List2,2,FALSE)</f>
        <v>1</v>
      </c>
      <c r="X2131">
        <f>VLOOKUP($A2131,List2,3,FALSE)</f>
        <v>0.41513592946362898</v>
      </c>
      <c r="Y2131">
        <f>VLOOKUP($A2131,List2,4,FALSE)</f>
        <v>122</v>
      </c>
      <c r="Z2131">
        <f>VLOOKUP($A2131,List2,5,FALSE)</f>
        <v>229</v>
      </c>
      <c r="AA2131">
        <f>VLOOKUP($A2131,List2,6,FALSE)</f>
        <v>184</v>
      </c>
      <c r="AB2131">
        <f>VLOOKUP($A2131,List2,7,FALSE)</f>
        <v>2387</v>
      </c>
      <c r="AC2131">
        <f>VLOOKUP($A2131,List2,8,FALSE)</f>
        <v>2133</v>
      </c>
      <c r="AD2131">
        <f>VLOOKUP($A2131,List2,9,FALSE)</f>
        <v>3313</v>
      </c>
      <c r="AE2131">
        <f>VLOOKUP($A2131,List2,10,FALSE)</f>
        <v>3055</v>
      </c>
    </row>
    <row r="2132" spans="1:31" x14ac:dyDescent="0.3">
      <c r="A2132" t="s">
        <v>2131</v>
      </c>
      <c r="B2132">
        <v>1</v>
      </c>
      <c r="C2132">
        <v>1</v>
      </c>
      <c r="D2132">
        <v>1</v>
      </c>
      <c r="E2132">
        <v>0</v>
      </c>
      <c r="F2132">
        <v>0</v>
      </c>
      <c r="G2132">
        <v>0</v>
      </c>
      <c r="H2132">
        <v>1</v>
      </c>
      <c r="I2132">
        <v>1</v>
      </c>
      <c r="J2132">
        <v>1</v>
      </c>
      <c r="K2132">
        <v>0.419155844155844</v>
      </c>
      <c r="L2132">
        <v>241</v>
      </c>
      <c r="M2132">
        <v>95</v>
      </c>
      <c r="N2132">
        <v>151</v>
      </c>
      <c r="O2132">
        <v>0.49486652977412698</v>
      </c>
      <c r="P2132">
        <v>0.195071868583162</v>
      </c>
      <c r="Q2132">
        <v>0.31006160164271002</v>
      </c>
      <c r="R2132">
        <v>2157</v>
      </c>
      <c r="S2132">
        <v>1716</v>
      </c>
      <c r="T2132">
        <v>2979</v>
      </c>
      <c r="U2132">
        <v>2388</v>
      </c>
      <c r="V2132" t="str">
        <f>VLOOKUP($A2132,List2,1,FALSE)</f>
        <v>GCF_001717275.1_ViralProj340440.fna</v>
      </c>
      <c r="W2132">
        <f>VLOOKUP($A2132,List2,2,FALSE)</f>
        <v>1</v>
      </c>
      <c r="X2132">
        <f>VLOOKUP($A2132,List2,3,FALSE)</f>
        <v>0.41410855865013202</v>
      </c>
      <c r="Y2132">
        <f>VLOOKUP($A2132,List2,4,FALSE)</f>
        <v>104</v>
      </c>
      <c r="Z2132">
        <f>VLOOKUP($A2132,List2,5,FALSE)</f>
        <v>249</v>
      </c>
      <c r="AA2132">
        <f>VLOOKUP($A2132,List2,6,FALSE)</f>
        <v>161</v>
      </c>
      <c r="AB2132">
        <f>VLOOKUP($A2132,List2,7,FALSE)</f>
        <v>2262</v>
      </c>
      <c r="AC2132">
        <f>VLOOKUP($A2132,List2,8,FALSE)</f>
        <v>1812</v>
      </c>
      <c r="AD2132">
        <f>VLOOKUP($A2132,List2,9,FALSE)</f>
        <v>3157</v>
      </c>
      <c r="AE2132">
        <f>VLOOKUP($A2132,List2,10,FALSE)</f>
        <v>2607</v>
      </c>
    </row>
    <row r="2133" spans="1:31" x14ac:dyDescent="0.3">
      <c r="A2133" t="s">
        <v>2132</v>
      </c>
      <c r="B2133">
        <v>4</v>
      </c>
      <c r="C2133">
        <v>1</v>
      </c>
      <c r="D2133">
        <v>0.25</v>
      </c>
      <c r="E2133">
        <v>0</v>
      </c>
      <c r="F2133">
        <v>1</v>
      </c>
      <c r="G2133">
        <v>2</v>
      </c>
      <c r="H2133">
        <v>1</v>
      </c>
      <c r="I2133">
        <v>1.25</v>
      </c>
      <c r="J2133">
        <v>1.5</v>
      </c>
      <c r="K2133">
        <v>0.43943436499466298</v>
      </c>
      <c r="L2133">
        <v>232</v>
      </c>
      <c r="M2133">
        <v>110</v>
      </c>
      <c r="N2133">
        <v>110</v>
      </c>
      <c r="O2133">
        <v>0.51327433628318497</v>
      </c>
      <c r="P2133">
        <v>0.24336283185840701</v>
      </c>
      <c r="Q2133">
        <v>0.24336283185840701</v>
      </c>
      <c r="R2133">
        <v>2510</v>
      </c>
      <c r="S2133">
        <v>2431</v>
      </c>
      <c r="T2133">
        <v>3483</v>
      </c>
      <c r="U2133">
        <v>2820</v>
      </c>
      <c r="V2133" t="str">
        <f>VLOOKUP($A2133,List2,1,FALSE)</f>
        <v>GCF_001717255.1_ViralProj340458.fna</v>
      </c>
      <c r="W2133">
        <f>VLOOKUP($A2133,List2,2,FALSE)</f>
        <v>1</v>
      </c>
      <c r="X2133">
        <f>VLOOKUP($A2133,List2,3,FALSE)</f>
        <v>0.43130806544438</v>
      </c>
      <c r="Y2133">
        <f>VLOOKUP($A2133,List2,4,FALSE)</f>
        <v>131</v>
      </c>
      <c r="Z2133">
        <f>VLOOKUP($A2133,List2,5,FALSE)</f>
        <v>242</v>
      </c>
      <c r="AA2133">
        <f>VLOOKUP($A2133,List2,6,FALSE)</f>
        <v>128</v>
      </c>
      <c r="AB2133">
        <f>VLOOKUP($A2133,List2,7,FALSE)</f>
        <v>2651</v>
      </c>
      <c r="AC2133">
        <f>VLOOKUP($A2133,List2,8,FALSE)</f>
        <v>2595</v>
      </c>
      <c r="AD2133">
        <f>VLOOKUP($A2133,List2,9,FALSE)</f>
        <v>3752</v>
      </c>
      <c r="AE2133">
        <f>VLOOKUP($A2133,List2,10,FALSE)</f>
        <v>3165</v>
      </c>
    </row>
    <row r="2134" spans="1:31" x14ac:dyDescent="0.3">
      <c r="A2134" t="s">
        <v>2133</v>
      </c>
      <c r="B2134">
        <v>2</v>
      </c>
      <c r="C2134">
        <v>1</v>
      </c>
      <c r="D2134">
        <v>0.5</v>
      </c>
      <c r="E2134">
        <v>0</v>
      </c>
      <c r="F2134">
        <v>0</v>
      </c>
      <c r="G2134">
        <v>1</v>
      </c>
      <c r="H2134">
        <v>1</v>
      </c>
      <c r="I2134">
        <v>1</v>
      </c>
      <c r="J2134">
        <v>1.5</v>
      </c>
      <c r="K2134">
        <v>0.39595178530816399</v>
      </c>
      <c r="L2134">
        <v>90</v>
      </c>
      <c r="M2134">
        <v>56</v>
      </c>
      <c r="N2134">
        <v>95</v>
      </c>
      <c r="O2134">
        <v>0.37344398340248902</v>
      </c>
      <c r="P2134">
        <v>0.232365145228215</v>
      </c>
      <c r="Q2134">
        <v>0.39419087136929398</v>
      </c>
      <c r="R2134">
        <v>983</v>
      </c>
      <c r="S2134">
        <v>758</v>
      </c>
      <c r="T2134">
        <v>1344</v>
      </c>
      <c r="U2134">
        <v>1312</v>
      </c>
      <c r="V2134" t="str">
        <f>VLOOKUP($A2134,List2,1,FALSE)</f>
        <v>GCF_001717235.1_ViralProj340454.fna</v>
      </c>
      <c r="W2134">
        <f>VLOOKUP($A2134,List2,2,FALSE)</f>
        <v>1</v>
      </c>
      <c r="X2134">
        <f>VLOOKUP($A2134,List2,3,FALSE)</f>
        <v>0.394052915008194</v>
      </c>
      <c r="Y2134">
        <f>VLOOKUP($A2134,List2,4,FALSE)</f>
        <v>55</v>
      </c>
      <c r="Z2134">
        <f>VLOOKUP($A2134,List2,5,FALSE)</f>
        <v>84</v>
      </c>
      <c r="AA2134">
        <f>VLOOKUP($A2134,List2,6,FALSE)</f>
        <v>90</v>
      </c>
      <c r="AB2134">
        <f>VLOOKUP($A2134,List2,7,FALSE)</f>
        <v>951</v>
      </c>
      <c r="AC2134">
        <f>VLOOKUP($A2134,List2,8,FALSE)</f>
        <v>732</v>
      </c>
      <c r="AD2134">
        <f>VLOOKUP($A2134,List2,9,FALSE)</f>
        <v>1285</v>
      </c>
      <c r="AE2134">
        <f>VLOOKUP($A2134,List2,10,FALSE)</f>
        <v>1303</v>
      </c>
    </row>
    <row r="2135" spans="1:31" x14ac:dyDescent="0.3">
      <c r="A2135" t="s">
        <v>2134</v>
      </c>
      <c r="B2135">
        <v>9</v>
      </c>
      <c r="C2135">
        <v>1</v>
      </c>
      <c r="D2135">
        <v>0.11111111111111099</v>
      </c>
      <c r="E2135">
        <v>1</v>
      </c>
      <c r="F2135">
        <v>1</v>
      </c>
      <c r="G2135">
        <v>6</v>
      </c>
      <c r="H2135">
        <v>1.1111111111111101</v>
      </c>
      <c r="I2135">
        <v>1.1111111111111101</v>
      </c>
      <c r="J2135">
        <v>1.6666666666666601</v>
      </c>
      <c r="K2135">
        <v>0.40284298382889899</v>
      </c>
      <c r="L2135">
        <v>197</v>
      </c>
      <c r="M2135">
        <v>79</v>
      </c>
      <c r="N2135">
        <v>158</v>
      </c>
      <c r="O2135">
        <v>0.453917050691244</v>
      </c>
      <c r="P2135">
        <v>0.18202764976958499</v>
      </c>
      <c r="Q2135">
        <v>0.36405529953916999</v>
      </c>
      <c r="R2135">
        <v>1678</v>
      </c>
      <c r="S2135">
        <v>1411</v>
      </c>
      <c r="T2135">
        <v>2540</v>
      </c>
      <c r="U2135">
        <v>2039</v>
      </c>
      <c r="V2135" t="str">
        <f>VLOOKUP($A2135,List2,1,FALSE)</f>
        <v>GCF_001717215.1_ViralProj340441.fna</v>
      </c>
      <c r="W2135">
        <f>VLOOKUP($A2135,List2,2,FALSE)</f>
        <v>1</v>
      </c>
      <c r="X2135">
        <f>VLOOKUP($A2135,List2,3,FALSE)</f>
        <v>0.394677335188728</v>
      </c>
      <c r="Y2135">
        <f>VLOOKUP($A2135,List2,4,FALSE)</f>
        <v>65</v>
      </c>
      <c r="Z2135">
        <f>VLOOKUP($A2135,List2,5,FALSE)</f>
        <v>155</v>
      </c>
      <c r="AA2135">
        <f>VLOOKUP($A2135,List2,6,FALSE)</f>
        <v>115</v>
      </c>
      <c r="AB2135">
        <f>VLOOKUP($A2135,List2,7,FALSE)</f>
        <v>1230</v>
      </c>
      <c r="AC2135">
        <f>VLOOKUP($A2135,List2,8,FALSE)</f>
        <v>1039</v>
      </c>
      <c r="AD2135">
        <f>VLOOKUP($A2135,List2,9,FALSE)</f>
        <v>1921</v>
      </c>
      <c r="AE2135">
        <f>VLOOKUP($A2135,List2,10,FALSE)</f>
        <v>1559</v>
      </c>
    </row>
    <row r="2136" spans="1:31" x14ac:dyDescent="0.3">
      <c r="A2136" t="s">
        <v>2135</v>
      </c>
      <c r="B2136">
        <v>5</v>
      </c>
      <c r="C2136">
        <v>1</v>
      </c>
      <c r="D2136">
        <v>0.2</v>
      </c>
      <c r="E2136">
        <v>1</v>
      </c>
      <c r="F2136">
        <v>0</v>
      </c>
      <c r="G2136">
        <v>3</v>
      </c>
      <c r="H2136">
        <v>1.2</v>
      </c>
      <c r="I2136">
        <v>1</v>
      </c>
      <c r="J2136">
        <v>1.6</v>
      </c>
      <c r="K2136">
        <v>0.53488372093023195</v>
      </c>
      <c r="L2136">
        <v>144</v>
      </c>
      <c r="M2136">
        <v>52</v>
      </c>
      <c r="N2136">
        <v>58</v>
      </c>
      <c r="O2136">
        <v>0.56692913385826704</v>
      </c>
      <c r="P2136">
        <v>0.20472440944881801</v>
      </c>
      <c r="Q2136">
        <v>0.22834645669291301</v>
      </c>
      <c r="R2136">
        <v>1819</v>
      </c>
      <c r="S2136">
        <v>1516</v>
      </c>
      <c r="T2136">
        <v>1550</v>
      </c>
      <c r="U2136">
        <v>1350</v>
      </c>
      <c r="V2136" t="str">
        <f>VLOOKUP($A2136,List2,1,FALSE)</f>
        <v>GCF_001717195.1_ViralProj340167.fna</v>
      </c>
      <c r="W2136">
        <f>VLOOKUP($A2136,List2,2,FALSE)</f>
        <v>1</v>
      </c>
      <c r="X2136">
        <f>VLOOKUP($A2136,List2,3,FALSE)</f>
        <v>0.52123287671232799</v>
      </c>
      <c r="Y2136">
        <f>VLOOKUP($A2136,List2,4,FALSE)</f>
        <v>59</v>
      </c>
      <c r="Z2136">
        <f>VLOOKUP($A2136,List2,5,FALSE)</f>
        <v>124</v>
      </c>
      <c r="AA2136">
        <f>VLOOKUP($A2136,List2,6,FALSE)</f>
        <v>77</v>
      </c>
      <c r="AB2136">
        <f>VLOOKUP($A2136,List2,7,FALSE)</f>
        <v>1932</v>
      </c>
      <c r="AC2136">
        <f>VLOOKUP($A2136,List2,8,FALSE)</f>
        <v>1873</v>
      </c>
      <c r="AD2136">
        <f>VLOOKUP($A2136,List2,9,FALSE)</f>
        <v>1846</v>
      </c>
      <c r="AE2136">
        <f>VLOOKUP($A2136,List2,10,FALSE)</f>
        <v>1649</v>
      </c>
    </row>
    <row r="2137" spans="1:31" x14ac:dyDescent="0.3">
      <c r="A2137" t="s">
        <v>2136</v>
      </c>
      <c r="B2137">
        <v>7</v>
      </c>
      <c r="C2137">
        <v>1</v>
      </c>
      <c r="D2137">
        <v>0.14285714285714199</v>
      </c>
      <c r="E2137">
        <v>3</v>
      </c>
      <c r="F2137">
        <v>1</v>
      </c>
      <c r="G2137">
        <v>2</v>
      </c>
      <c r="H2137">
        <v>1.4285714285714199</v>
      </c>
      <c r="I2137">
        <v>1.1428571428571399</v>
      </c>
      <c r="J2137">
        <v>1.28571428571428</v>
      </c>
      <c r="K2137">
        <v>0.45258893530826599</v>
      </c>
      <c r="L2137">
        <v>167</v>
      </c>
      <c r="M2137">
        <v>112</v>
      </c>
      <c r="N2137">
        <v>113</v>
      </c>
      <c r="O2137">
        <v>0.42602040816326497</v>
      </c>
      <c r="P2137">
        <v>0.28571428571428498</v>
      </c>
      <c r="Q2137">
        <v>0.28826530612244899</v>
      </c>
      <c r="R2137">
        <v>1939</v>
      </c>
      <c r="S2137">
        <v>1636</v>
      </c>
      <c r="T2137">
        <v>2396</v>
      </c>
      <c r="U2137">
        <v>1928</v>
      </c>
      <c r="V2137" t="str">
        <f>VLOOKUP($A2137,List2,1,FALSE)</f>
        <v>GCF_001714535.1_ViralProj339884.fna</v>
      </c>
      <c r="W2137">
        <f>VLOOKUP($A2137,List2,2,FALSE)</f>
        <v>1</v>
      </c>
      <c r="X2137">
        <f>VLOOKUP($A2137,List2,3,FALSE)</f>
        <v>0.44500531349627998</v>
      </c>
      <c r="Y2137">
        <f>VLOOKUP($A2137,List2,4,FALSE)</f>
        <v>112</v>
      </c>
      <c r="Z2137">
        <f>VLOOKUP($A2137,List2,5,FALSE)</f>
        <v>155</v>
      </c>
      <c r="AA2137">
        <f>VLOOKUP($A2137,List2,6,FALSE)</f>
        <v>111</v>
      </c>
      <c r="AB2137">
        <f>VLOOKUP($A2137,List2,7,FALSE)</f>
        <v>1813</v>
      </c>
      <c r="AC2137">
        <f>VLOOKUP($A2137,List2,8,FALSE)</f>
        <v>1537</v>
      </c>
      <c r="AD2137">
        <f>VLOOKUP($A2137,List2,9,FALSE)</f>
        <v>2243</v>
      </c>
      <c r="AE2137">
        <f>VLOOKUP($A2137,List2,10,FALSE)</f>
        <v>1935</v>
      </c>
    </row>
    <row r="2138" spans="1:31" x14ac:dyDescent="0.3">
      <c r="A2138" t="s">
        <v>2137</v>
      </c>
      <c r="B2138">
        <v>8</v>
      </c>
      <c r="C2138">
        <v>1</v>
      </c>
      <c r="D2138">
        <v>0.125</v>
      </c>
      <c r="E2138">
        <v>3</v>
      </c>
      <c r="F2138">
        <v>1</v>
      </c>
      <c r="G2138">
        <v>3</v>
      </c>
      <c r="H2138">
        <v>1.375</v>
      </c>
      <c r="I2138">
        <v>1.125</v>
      </c>
      <c r="J2138">
        <v>1.375</v>
      </c>
      <c r="K2138">
        <v>0.406405163853028</v>
      </c>
      <c r="L2138">
        <v>398</v>
      </c>
      <c r="M2138">
        <v>185</v>
      </c>
      <c r="N2138">
        <v>330</v>
      </c>
      <c r="O2138">
        <v>0.43592552026286902</v>
      </c>
      <c r="P2138">
        <v>0.20262869660460001</v>
      </c>
      <c r="Q2138">
        <v>0.36144578313253001</v>
      </c>
      <c r="R2138">
        <v>3357</v>
      </c>
      <c r="S2138">
        <v>3191</v>
      </c>
      <c r="T2138">
        <v>5251</v>
      </c>
      <c r="U2138">
        <v>4313</v>
      </c>
      <c r="V2138" t="str">
        <f>VLOOKUP($A2138,List2,1,FALSE)</f>
        <v>GCF_000848605.1_ViralProj14723.fna</v>
      </c>
      <c r="W2138">
        <f>VLOOKUP($A2138,List2,2,FALSE)</f>
        <v>1</v>
      </c>
      <c r="X2138">
        <f>VLOOKUP($A2138,List2,3,FALSE)</f>
        <v>0.39014855355746603</v>
      </c>
      <c r="Y2138">
        <f>VLOOKUP($A2138,List2,4,FALSE)</f>
        <v>232</v>
      </c>
      <c r="Z2138">
        <f>VLOOKUP($A2138,List2,5,FALSE)</f>
        <v>416</v>
      </c>
      <c r="AA2138">
        <f>VLOOKUP($A2138,List2,6,FALSE)</f>
        <v>411</v>
      </c>
      <c r="AB2138">
        <f>VLOOKUP($A2138,List2,7,FALSE)</f>
        <v>3468</v>
      </c>
      <c r="AC2138">
        <f>VLOOKUP($A2138,List2,8,FALSE)</f>
        <v>3518</v>
      </c>
      <c r="AD2138">
        <f>VLOOKUP($A2138,List2,9,FALSE)</f>
        <v>5944</v>
      </c>
      <c r="AE2138">
        <f>VLOOKUP($A2138,List2,10,FALSE)</f>
        <v>4976</v>
      </c>
    </row>
    <row r="2139" spans="1:31" x14ac:dyDescent="0.3">
      <c r="A2139" t="s">
        <v>2138</v>
      </c>
      <c r="B2139">
        <v>7</v>
      </c>
      <c r="C2139">
        <v>1</v>
      </c>
      <c r="D2139">
        <v>0.14285714285714199</v>
      </c>
      <c r="E2139">
        <v>2</v>
      </c>
      <c r="F2139">
        <v>1</v>
      </c>
      <c r="G2139">
        <v>3</v>
      </c>
      <c r="H2139">
        <v>1.28571428571428</v>
      </c>
      <c r="I2139">
        <v>1.1428571428571399</v>
      </c>
      <c r="J2139">
        <v>1.4285714285714199</v>
      </c>
      <c r="K2139">
        <v>0.45819848975188698</v>
      </c>
      <c r="L2139">
        <v>160</v>
      </c>
      <c r="M2139">
        <v>94</v>
      </c>
      <c r="N2139">
        <v>102</v>
      </c>
      <c r="O2139">
        <v>0.449438202247191</v>
      </c>
      <c r="P2139">
        <v>0.26404494382022398</v>
      </c>
      <c r="Q2139">
        <v>0.28651685393258403</v>
      </c>
      <c r="R2139">
        <v>1816</v>
      </c>
      <c r="S2139">
        <v>1582</v>
      </c>
      <c r="T2139">
        <v>2159</v>
      </c>
      <c r="U2139">
        <v>1859</v>
      </c>
      <c r="V2139" t="str">
        <f>VLOOKUP($A2139,List2,1,FALSE)</f>
        <v>GCF_001714515.1_ViralProj339880.fna</v>
      </c>
      <c r="W2139">
        <f>VLOOKUP($A2139,List2,2,FALSE)</f>
        <v>1</v>
      </c>
      <c r="X2139">
        <f>VLOOKUP($A2139,List2,3,FALSE)</f>
        <v>0.44572684803517398</v>
      </c>
      <c r="Y2139">
        <f>VLOOKUP($A2139,List2,4,FALSE)</f>
        <v>95</v>
      </c>
      <c r="Z2139">
        <f>VLOOKUP($A2139,List2,5,FALSE)</f>
        <v>159</v>
      </c>
      <c r="AA2139">
        <f>VLOOKUP($A2139,List2,6,FALSE)</f>
        <v>111</v>
      </c>
      <c r="AB2139">
        <f>VLOOKUP($A2139,List2,7,FALSE)</f>
        <v>1728</v>
      </c>
      <c r="AC2139">
        <f>VLOOKUP($A2139,List2,8,FALSE)</f>
        <v>1516</v>
      </c>
      <c r="AD2139">
        <f>VLOOKUP($A2139,List2,9,FALSE)</f>
        <v>2141</v>
      </c>
      <c r="AE2139">
        <f>VLOOKUP($A2139,List2,10,FALSE)</f>
        <v>1893</v>
      </c>
    </row>
    <row r="2140" spans="1:31" x14ac:dyDescent="0.3">
      <c r="A2140" t="s">
        <v>2139</v>
      </c>
      <c r="B2140">
        <v>2</v>
      </c>
      <c r="C2140">
        <v>1</v>
      </c>
      <c r="D2140">
        <v>0.5</v>
      </c>
      <c r="E2140">
        <v>0</v>
      </c>
      <c r="F2140">
        <v>0</v>
      </c>
      <c r="G2140">
        <v>1</v>
      </c>
      <c r="H2140">
        <v>1</v>
      </c>
      <c r="I2140">
        <v>1</v>
      </c>
      <c r="J2140">
        <v>1.5</v>
      </c>
      <c r="K2140">
        <v>0.41953488372093001</v>
      </c>
      <c r="L2140">
        <v>214</v>
      </c>
      <c r="M2140">
        <v>112</v>
      </c>
      <c r="N2140">
        <v>150</v>
      </c>
      <c r="O2140">
        <v>0.44957983193277301</v>
      </c>
      <c r="P2140">
        <v>0.23529411764705799</v>
      </c>
      <c r="Q2140">
        <v>0.315126050420168</v>
      </c>
      <c r="R2140">
        <v>2186</v>
      </c>
      <c r="S2140">
        <v>1873</v>
      </c>
      <c r="T2140">
        <v>3178</v>
      </c>
      <c r="U2140">
        <v>2438</v>
      </c>
      <c r="V2140" t="str">
        <f>VLOOKUP($A2140,List2,1,FALSE)</f>
        <v>GCF_001714495.1_ViralProj339886.fna</v>
      </c>
      <c r="W2140">
        <f>VLOOKUP($A2140,List2,2,FALSE)</f>
        <v>1</v>
      </c>
      <c r="X2140">
        <f>VLOOKUP($A2140,List2,3,FALSE)</f>
        <v>0.415475103944833</v>
      </c>
      <c r="Y2140">
        <f>VLOOKUP($A2140,List2,4,FALSE)</f>
        <v>111</v>
      </c>
      <c r="Z2140">
        <f>VLOOKUP($A2140,List2,5,FALSE)</f>
        <v>211</v>
      </c>
      <c r="AA2140">
        <f>VLOOKUP($A2140,List2,6,FALSE)</f>
        <v>154</v>
      </c>
      <c r="AB2140">
        <f>VLOOKUP($A2140,List2,7,FALSE)</f>
        <v>2191</v>
      </c>
      <c r="AC2140">
        <f>VLOOKUP($A2140,List2,8,FALSE)</f>
        <v>1906</v>
      </c>
      <c r="AD2140">
        <f>VLOOKUP($A2140,List2,9,FALSE)</f>
        <v>3223</v>
      </c>
      <c r="AE2140">
        <f>VLOOKUP($A2140,List2,10,FALSE)</f>
        <v>2541</v>
      </c>
    </row>
    <row r="2141" spans="1:31" x14ac:dyDescent="0.3">
      <c r="A2141" t="s">
        <v>2140</v>
      </c>
      <c r="B2141">
        <v>6</v>
      </c>
      <c r="C2141">
        <v>1</v>
      </c>
      <c r="D2141">
        <v>0.16666666666666599</v>
      </c>
      <c r="E2141">
        <v>2</v>
      </c>
      <c r="F2141">
        <v>0</v>
      </c>
      <c r="G2141">
        <v>3</v>
      </c>
      <c r="H2141">
        <v>1.3333333333333299</v>
      </c>
      <c r="I2141">
        <v>1</v>
      </c>
      <c r="J2141">
        <v>1.5</v>
      </c>
      <c r="K2141">
        <v>0.41344902386117099</v>
      </c>
      <c r="L2141">
        <v>174</v>
      </c>
      <c r="M2141">
        <v>103</v>
      </c>
      <c r="N2141">
        <v>135</v>
      </c>
      <c r="O2141">
        <v>0.42233009708737801</v>
      </c>
      <c r="P2141">
        <v>0.25</v>
      </c>
      <c r="Q2141">
        <v>0.32766990291262099</v>
      </c>
      <c r="R2141">
        <v>1577</v>
      </c>
      <c r="S2141">
        <v>1282</v>
      </c>
      <c r="T2141">
        <v>2171</v>
      </c>
      <c r="U2141">
        <v>1885</v>
      </c>
      <c r="V2141" t="str">
        <f>VLOOKUP($A2141,List2,1,FALSE)</f>
        <v>GCF_001714475.1_ViralProj339882.fna</v>
      </c>
      <c r="W2141">
        <f>VLOOKUP($A2141,List2,2,FALSE)</f>
        <v>1</v>
      </c>
      <c r="X2141">
        <f>VLOOKUP($A2141,List2,3,FALSE)</f>
        <v>0.41397775641905799</v>
      </c>
      <c r="Y2141">
        <f>VLOOKUP($A2141,List2,4,FALSE)</f>
        <v>104</v>
      </c>
      <c r="Z2141">
        <f>VLOOKUP($A2141,List2,5,FALSE)</f>
        <v>173</v>
      </c>
      <c r="AA2141">
        <f>VLOOKUP($A2141,List2,6,FALSE)</f>
        <v>139</v>
      </c>
      <c r="AB2141">
        <f>VLOOKUP($A2141,List2,7,FALSE)</f>
        <v>1647</v>
      </c>
      <c r="AC2141">
        <f>VLOOKUP($A2141,List2,8,FALSE)</f>
        <v>1368</v>
      </c>
      <c r="AD2141">
        <f>VLOOKUP($A2141,List2,9,FALSE)</f>
        <v>2275</v>
      </c>
      <c r="AE2141">
        <f>VLOOKUP($A2141,List2,10,FALSE)</f>
        <v>1993</v>
      </c>
    </row>
    <row r="2142" spans="1:31" x14ac:dyDescent="0.3">
      <c r="A2142" t="s">
        <v>2141</v>
      </c>
      <c r="B2142">
        <v>31</v>
      </c>
      <c r="C2142">
        <v>2</v>
      </c>
      <c r="D2142">
        <v>6.4516129032257993E-2</v>
      </c>
      <c r="E2142">
        <v>8</v>
      </c>
      <c r="F2142">
        <v>4</v>
      </c>
      <c r="G2142">
        <v>17</v>
      </c>
      <c r="H2142">
        <v>1.2666666666666599</v>
      </c>
      <c r="I2142">
        <v>1.13333333333333</v>
      </c>
      <c r="J2142">
        <v>1.56666666666666</v>
      </c>
      <c r="K2142">
        <v>0.60795522926946599</v>
      </c>
      <c r="L2142">
        <v>340</v>
      </c>
      <c r="M2142">
        <v>176</v>
      </c>
      <c r="N2142">
        <v>193</v>
      </c>
      <c r="O2142">
        <v>0.47954866008462599</v>
      </c>
      <c r="P2142">
        <v>0.24823695345557101</v>
      </c>
      <c r="Q2142">
        <v>0.272214386459802</v>
      </c>
      <c r="R2142">
        <v>9512</v>
      </c>
      <c r="S2142">
        <v>10694</v>
      </c>
      <c r="T2142">
        <v>6793</v>
      </c>
      <c r="U2142">
        <v>6237</v>
      </c>
      <c r="V2142" t="str">
        <f>VLOOKUP($A2142,List2,1,FALSE)</f>
        <v>GCF_001714455.1_ViralProj339878.fna</v>
      </c>
      <c r="W2142">
        <f>VLOOKUP($A2142,List2,2,FALSE)</f>
        <v>1</v>
      </c>
      <c r="X2142">
        <f>VLOOKUP($A2142,List2,3,FALSE)</f>
        <v>0.59878865742864995</v>
      </c>
      <c r="Y2142">
        <f>VLOOKUP($A2142,List2,4,FALSE)</f>
        <v>202</v>
      </c>
      <c r="Z2142">
        <f>VLOOKUP($A2142,List2,5,FALSE)</f>
        <v>427</v>
      </c>
      <c r="AA2142">
        <f>VLOOKUP($A2142,List2,6,FALSE)</f>
        <v>219</v>
      </c>
      <c r="AB2142">
        <f>VLOOKUP($A2142,List2,7,FALSE)</f>
        <v>9502</v>
      </c>
      <c r="AC2142">
        <f>VLOOKUP($A2142,List2,8,FALSE)</f>
        <v>10073</v>
      </c>
      <c r="AD2142">
        <f>VLOOKUP($A2142,List2,9,FALSE)</f>
        <v>6669</v>
      </c>
      <c r="AE2142">
        <f>VLOOKUP($A2142,List2,10,FALSE)</f>
        <v>6447</v>
      </c>
    </row>
    <row r="2143" spans="1:31" x14ac:dyDescent="0.3">
      <c r="A2143" t="s">
        <v>2142</v>
      </c>
      <c r="B2143">
        <v>6</v>
      </c>
      <c r="C2143">
        <v>1</v>
      </c>
      <c r="D2143">
        <v>0.16666666666666599</v>
      </c>
      <c r="E2143">
        <v>2</v>
      </c>
      <c r="F2143">
        <v>0</v>
      </c>
      <c r="G2143">
        <v>3</v>
      </c>
      <c r="H2143">
        <v>1.3333333333333299</v>
      </c>
      <c r="I2143">
        <v>1</v>
      </c>
      <c r="J2143">
        <v>1.5</v>
      </c>
      <c r="K2143">
        <v>0.42849002849002799</v>
      </c>
      <c r="L2143">
        <v>164</v>
      </c>
      <c r="M2143">
        <v>104</v>
      </c>
      <c r="N2143">
        <v>145</v>
      </c>
      <c r="O2143">
        <v>0.397094430992736</v>
      </c>
      <c r="P2143">
        <v>0.25181598062953903</v>
      </c>
      <c r="Q2143">
        <v>0.35108958837772303</v>
      </c>
      <c r="R2143">
        <v>1663</v>
      </c>
      <c r="S2143">
        <v>1345</v>
      </c>
      <c r="T2143">
        <v>2098</v>
      </c>
      <c r="U2143">
        <v>1914</v>
      </c>
      <c r="V2143" t="str">
        <f>VLOOKUP($A2143,List2,1,FALSE)</f>
        <v>GCF_001714435.1_ViralProj339883.fna</v>
      </c>
      <c r="W2143">
        <f>VLOOKUP($A2143,List2,2,FALSE)</f>
        <v>1</v>
      </c>
      <c r="X2143">
        <f>VLOOKUP($A2143,List2,3,FALSE)</f>
        <v>0.423882209914899</v>
      </c>
      <c r="Y2143">
        <f>VLOOKUP($A2143,List2,4,FALSE)</f>
        <v>106</v>
      </c>
      <c r="Z2143">
        <f>VLOOKUP($A2143,List2,5,FALSE)</f>
        <v>166</v>
      </c>
      <c r="AA2143">
        <f>VLOOKUP($A2143,List2,6,FALSE)</f>
        <v>158</v>
      </c>
      <c r="AB2143">
        <f>VLOOKUP($A2143,List2,7,FALSE)</f>
        <v>1712</v>
      </c>
      <c r="AC2143">
        <f>VLOOKUP($A2143,List2,8,FALSE)</f>
        <v>1426</v>
      </c>
      <c r="AD2143">
        <f>VLOOKUP($A2143,List2,9,FALSE)</f>
        <v>2222</v>
      </c>
      <c r="AE2143">
        <f>VLOOKUP($A2143,List2,10,FALSE)</f>
        <v>2043</v>
      </c>
    </row>
    <row r="2144" spans="1:31" x14ac:dyDescent="0.3">
      <c r="A2144" t="s">
        <v>2143</v>
      </c>
      <c r="B2144">
        <v>6</v>
      </c>
      <c r="C2144">
        <v>1</v>
      </c>
      <c r="D2144">
        <v>0.16666666666666599</v>
      </c>
      <c r="E2144">
        <v>3</v>
      </c>
      <c r="F2144">
        <v>0</v>
      </c>
      <c r="G2144">
        <v>2</v>
      </c>
      <c r="H2144">
        <v>1.5</v>
      </c>
      <c r="I2144">
        <v>1</v>
      </c>
      <c r="J2144">
        <v>1.3333333333333299</v>
      </c>
      <c r="K2144">
        <v>0.42188656893232601</v>
      </c>
      <c r="L2144">
        <v>174</v>
      </c>
      <c r="M2144">
        <v>100</v>
      </c>
      <c r="N2144">
        <v>123</v>
      </c>
      <c r="O2144">
        <v>0.43828715365239201</v>
      </c>
      <c r="P2144">
        <v>0.25188916876574302</v>
      </c>
      <c r="Q2144">
        <v>0.30982367758186302</v>
      </c>
      <c r="R2144">
        <v>1564</v>
      </c>
      <c r="S2144">
        <v>1285</v>
      </c>
      <c r="T2144">
        <v>2056</v>
      </c>
      <c r="U2144">
        <v>1848</v>
      </c>
      <c r="V2144" t="str">
        <f>VLOOKUP($A2144,List2,1,FALSE)</f>
        <v>GCF_001714415.1_ViralProj339879.fna</v>
      </c>
      <c r="W2144">
        <f>VLOOKUP($A2144,List2,2,FALSE)</f>
        <v>1</v>
      </c>
      <c r="X2144">
        <f>VLOOKUP($A2144,List2,3,FALSE)</f>
        <v>0.41818181818181799</v>
      </c>
      <c r="Y2144">
        <f>VLOOKUP($A2144,List2,4,FALSE)</f>
        <v>102</v>
      </c>
      <c r="Z2144">
        <f>VLOOKUP($A2144,List2,5,FALSE)</f>
        <v>179</v>
      </c>
      <c r="AA2144">
        <f>VLOOKUP($A2144,List2,6,FALSE)</f>
        <v>130</v>
      </c>
      <c r="AB2144">
        <f>VLOOKUP($A2144,List2,7,FALSE)</f>
        <v>1630</v>
      </c>
      <c r="AC2144">
        <f>VLOOKUP($A2144,List2,8,FALSE)</f>
        <v>1360</v>
      </c>
      <c r="AD2144">
        <f>VLOOKUP($A2144,List2,9,FALSE)</f>
        <v>2184</v>
      </c>
      <c r="AE2144">
        <f>VLOOKUP($A2144,List2,10,FALSE)</f>
        <v>1976</v>
      </c>
    </row>
    <row r="2145" spans="1:31" x14ac:dyDescent="0.3">
      <c r="A2145" t="s">
        <v>2144</v>
      </c>
      <c r="B2145">
        <v>8</v>
      </c>
      <c r="C2145">
        <v>1</v>
      </c>
      <c r="D2145">
        <v>0.125</v>
      </c>
      <c r="E2145">
        <v>2</v>
      </c>
      <c r="F2145">
        <v>1</v>
      </c>
      <c r="G2145">
        <v>4</v>
      </c>
      <c r="H2145">
        <v>1.25</v>
      </c>
      <c r="I2145">
        <v>1.125</v>
      </c>
      <c r="J2145">
        <v>1.5</v>
      </c>
      <c r="K2145">
        <v>0.46312925170067998</v>
      </c>
      <c r="L2145">
        <v>135</v>
      </c>
      <c r="M2145">
        <v>101</v>
      </c>
      <c r="N2145">
        <v>105</v>
      </c>
      <c r="O2145">
        <v>0.39589442815249198</v>
      </c>
      <c r="P2145">
        <v>0.29618768328445699</v>
      </c>
      <c r="Q2145">
        <v>0.30791788856304902</v>
      </c>
      <c r="R2145">
        <v>1795</v>
      </c>
      <c r="S2145">
        <v>1609</v>
      </c>
      <c r="T2145">
        <v>2107</v>
      </c>
      <c r="U2145">
        <v>1839</v>
      </c>
      <c r="V2145" t="str">
        <f>VLOOKUP($A2145,List2,1,FALSE)</f>
        <v>GCF_001714395.1_ViralProj339885.fna</v>
      </c>
      <c r="W2145">
        <f>VLOOKUP($A2145,List2,2,FALSE)</f>
        <v>1</v>
      </c>
      <c r="X2145">
        <f>VLOOKUP($A2145,List2,3,FALSE)</f>
        <v>0.45114292891233299</v>
      </c>
      <c r="Y2145">
        <f>VLOOKUP($A2145,List2,4,FALSE)</f>
        <v>107</v>
      </c>
      <c r="Z2145">
        <f>VLOOKUP($A2145,List2,5,FALSE)</f>
        <v>142</v>
      </c>
      <c r="AA2145">
        <f>VLOOKUP($A2145,List2,6,FALSE)</f>
        <v>120</v>
      </c>
      <c r="AB2145">
        <f>VLOOKUP($A2145,List2,7,FALSE)</f>
        <v>1911</v>
      </c>
      <c r="AC2145">
        <f>VLOOKUP($A2145,List2,8,FALSE)</f>
        <v>1681</v>
      </c>
      <c r="AD2145">
        <f>VLOOKUP($A2145,List2,9,FALSE)</f>
        <v>2273</v>
      </c>
      <c r="AE2145">
        <f>VLOOKUP($A2145,List2,10,FALSE)</f>
        <v>2097</v>
      </c>
    </row>
    <row r="2146" spans="1:31" x14ac:dyDescent="0.3">
      <c r="A2146" t="s">
        <v>2145</v>
      </c>
      <c r="B2146">
        <v>7</v>
      </c>
      <c r="C2146">
        <v>1</v>
      </c>
      <c r="D2146">
        <v>0.14285714285714199</v>
      </c>
      <c r="E2146">
        <v>1</v>
      </c>
      <c r="F2146">
        <v>0</v>
      </c>
      <c r="G2146">
        <v>5</v>
      </c>
      <c r="H2146">
        <v>1.1428571428571399</v>
      </c>
      <c r="I2146">
        <v>1</v>
      </c>
      <c r="J2146">
        <v>1.71428571428571</v>
      </c>
      <c r="K2146">
        <v>0.42942567097760997</v>
      </c>
      <c r="L2146">
        <v>155</v>
      </c>
      <c r="M2146">
        <v>100</v>
      </c>
      <c r="N2146">
        <v>135</v>
      </c>
      <c r="O2146">
        <v>0.39743589743589702</v>
      </c>
      <c r="P2146">
        <v>0.256410256410256</v>
      </c>
      <c r="Q2146">
        <v>0.34615384615384598</v>
      </c>
      <c r="R2146">
        <v>1733</v>
      </c>
      <c r="S2146">
        <v>1355</v>
      </c>
      <c r="T2146">
        <v>2158</v>
      </c>
      <c r="U2146">
        <v>1945</v>
      </c>
      <c r="V2146" t="str">
        <f>VLOOKUP($A2146,List2,1,FALSE)</f>
        <v>GCF_001714375.1_ViralProj339881.fna</v>
      </c>
      <c r="W2146">
        <f>VLOOKUP($A2146,List2,2,FALSE)</f>
        <v>1</v>
      </c>
      <c r="X2146">
        <f>VLOOKUP($A2146,List2,3,FALSE)</f>
        <v>0.42721257237386201</v>
      </c>
      <c r="Y2146">
        <f>VLOOKUP($A2146,List2,4,FALSE)</f>
        <v>91</v>
      </c>
      <c r="Z2146">
        <f>VLOOKUP($A2146,List2,5,FALSE)</f>
        <v>161</v>
      </c>
      <c r="AA2146">
        <f>VLOOKUP($A2146,List2,6,FALSE)</f>
        <v>137</v>
      </c>
      <c r="AB2146">
        <f>VLOOKUP($A2146,List2,7,FALSE)</f>
        <v>1730</v>
      </c>
      <c r="AC2146">
        <f>VLOOKUP($A2146,List2,8,FALSE)</f>
        <v>1369</v>
      </c>
      <c r="AD2146">
        <f>VLOOKUP($A2146,List2,9,FALSE)</f>
        <v>2181</v>
      </c>
      <c r="AE2146">
        <f>VLOOKUP($A2146,List2,10,FALSE)</f>
        <v>1974</v>
      </c>
    </row>
    <row r="2147" spans="1:31" x14ac:dyDescent="0.3">
      <c r="A2147" t="s">
        <v>2146</v>
      </c>
      <c r="B2147">
        <v>2</v>
      </c>
      <c r="C2147">
        <v>1</v>
      </c>
      <c r="D2147">
        <v>0.5</v>
      </c>
      <c r="E2147">
        <v>0</v>
      </c>
      <c r="F2147">
        <v>0</v>
      </c>
      <c r="G2147">
        <v>1</v>
      </c>
      <c r="H2147">
        <v>1</v>
      </c>
      <c r="I2147">
        <v>1</v>
      </c>
      <c r="J2147">
        <v>1.5</v>
      </c>
      <c r="K2147">
        <v>0.58700980392156799</v>
      </c>
      <c r="L2147">
        <v>110</v>
      </c>
      <c r="M2147">
        <v>31</v>
      </c>
      <c r="N2147">
        <v>33</v>
      </c>
      <c r="O2147">
        <v>0.63218390804597702</v>
      </c>
      <c r="P2147">
        <v>0.178160919540229</v>
      </c>
      <c r="Q2147">
        <v>0.18965517241379301</v>
      </c>
      <c r="R2147">
        <v>2038</v>
      </c>
      <c r="S2147">
        <v>2273</v>
      </c>
      <c r="T2147">
        <v>1501</v>
      </c>
      <c r="U2147">
        <v>1532</v>
      </c>
      <c r="V2147" t="str">
        <f>VLOOKUP($A2147,List2,1,FALSE)</f>
        <v>GCF_001714355.1_ViralProj339877.fna</v>
      </c>
      <c r="W2147">
        <f>VLOOKUP($A2147,List2,2,FALSE)</f>
        <v>1</v>
      </c>
      <c r="X2147">
        <f>VLOOKUP($A2147,List2,3,FALSE)</f>
        <v>0.58383433533734097</v>
      </c>
      <c r="Y2147">
        <f>VLOOKUP($A2147,List2,4,FALSE)</f>
        <v>33</v>
      </c>
      <c r="Z2147">
        <f>VLOOKUP($A2147,List2,5,FALSE)</f>
        <v>107</v>
      </c>
      <c r="AA2147">
        <f>VLOOKUP($A2147,List2,6,FALSE)</f>
        <v>33</v>
      </c>
      <c r="AB2147">
        <f>VLOOKUP($A2147,List2,7,FALSE)</f>
        <v>2060</v>
      </c>
      <c r="AC2147">
        <f>VLOOKUP($A2147,List2,8,FALSE)</f>
        <v>2310</v>
      </c>
      <c r="AD2147">
        <f>VLOOKUP($A2147,List2,9,FALSE)</f>
        <v>1529</v>
      </c>
      <c r="AE2147">
        <f>VLOOKUP($A2147,List2,10,FALSE)</f>
        <v>1586</v>
      </c>
    </row>
    <row r="2148" spans="1:31" x14ac:dyDescent="0.3">
      <c r="A2148" t="s">
        <v>2147</v>
      </c>
      <c r="B2148">
        <v>2</v>
      </c>
      <c r="C2148">
        <v>2</v>
      </c>
      <c r="D2148">
        <v>1</v>
      </c>
      <c r="E2148">
        <v>0</v>
      </c>
      <c r="F2148">
        <v>0</v>
      </c>
      <c r="G2148">
        <v>0</v>
      </c>
      <c r="H2148">
        <v>1</v>
      </c>
      <c r="I2148">
        <v>1</v>
      </c>
      <c r="J2148">
        <v>1</v>
      </c>
      <c r="K2148">
        <v>0.57069901053303496</v>
      </c>
      <c r="L2148">
        <v>130</v>
      </c>
      <c r="M2148">
        <v>75</v>
      </c>
      <c r="N2148">
        <v>51</v>
      </c>
      <c r="O2148">
        <v>0.5078125</v>
      </c>
      <c r="P2148">
        <v>0.29296875</v>
      </c>
      <c r="Q2148">
        <v>0.19921875</v>
      </c>
      <c r="R2148">
        <v>2621</v>
      </c>
      <c r="S2148">
        <v>2743</v>
      </c>
      <c r="T2148">
        <v>1969</v>
      </c>
      <c r="U2148">
        <v>2066</v>
      </c>
      <c r="V2148" t="str">
        <f>VLOOKUP($A2148,List2,1,FALSE)</f>
        <v>GCF_001712785.1_ViralProj339556.fna</v>
      </c>
      <c r="W2148">
        <f>VLOOKUP($A2148,List2,2,FALSE)</f>
        <v>1</v>
      </c>
      <c r="X2148">
        <f>VLOOKUP($A2148,List2,3,FALSE)</f>
        <v>0.56821795823173904</v>
      </c>
      <c r="Y2148">
        <f>VLOOKUP($A2148,List2,4,FALSE)</f>
        <v>79</v>
      </c>
      <c r="Z2148">
        <f>VLOOKUP($A2148,List2,5,FALSE)</f>
        <v>130</v>
      </c>
      <c r="AA2148">
        <f>VLOOKUP($A2148,List2,6,FALSE)</f>
        <v>46</v>
      </c>
      <c r="AB2148">
        <f>VLOOKUP($A2148,List2,7,FALSE)</f>
        <v>2616</v>
      </c>
      <c r="AC2148">
        <f>VLOOKUP($A2148,List2,8,FALSE)</f>
        <v>2744</v>
      </c>
      <c r="AD2148">
        <f>VLOOKUP($A2148,List2,9,FALSE)</f>
        <v>1967</v>
      </c>
      <c r="AE2148">
        <f>VLOOKUP($A2148,List2,10,FALSE)</f>
        <v>2106</v>
      </c>
    </row>
    <row r="2149" spans="1:31" x14ac:dyDescent="0.3">
      <c r="A2149" t="s">
        <v>2148</v>
      </c>
      <c r="B2149">
        <v>7</v>
      </c>
      <c r="C2149">
        <v>2</v>
      </c>
      <c r="D2149">
        <v>0.28571428571428498</v>
      </c>
      <c r="E2149">
        <v>1</v>
      </c>
      <c r="F2149">
        <v>1</v>
      </c>
      <c r="G2149">
        <v>3</v>
      </c>
      <c r="H2149">
        <v>1.1666666666666601</v>
      </c>
      <c r="I2149">
        <v>1.1666666666666601</v>
      </c>
      <c r="J2149">
        <v>1.5</v>
      </c>
      <c r="K2149">
        <v>0.465602983837546</v>
      </c>
      <c r="L2149">
        <v>301</v>
      </c>
      <c r="M2149">
        <v>173</v>
      </c>
      <c r="N2149">
        <v>183</v>
      </c>
      <c r="O2149">
        <v>0.45814307458143</v>
      </c>
      <c r="P2149">
        <v>0.263318112633181</v>
      </c>
      <c r="Q2149">
        <v>0.278538812785388</v>
      </c>
      <c r="R2149">
        <v>3437</v>
      </c>
      <c r="S2149">
        <v>3304</v>
      </c>
      <c r="T2149">
        <v>4222</v>
      </c>
      <c r="U2149">
        <v>3515</v>
      </c>
      <c r="V2149" t="str">
        <f>VLOOKUP($A2149,List2,1,FALSE)</f>
        <v>GCF_000848585.1_ViralProj14719.fna</v>
      </c>
      <c r="W2149">
        <f>VLOOKUP($A2149,List2,2,FALSE)</f>
        <v>1</v>
      </c>
      <c r="X2149">
        <f>VLOOKUP($A2149,List2,3,FALSE)</f>
        <v>0.463480724227121</v>
      </c>
      <c r="Y2149">
        <f>VLOOKUP($A2149,List2,4,FALSE)</f>
        <v>191</v>
      </c>
      <c r="Z2149">
        <f>VLOOKUP($A2149,List2,5,FALSE)</f>
        <v>335</v>
      </c>
      <c r="AA2149">
        <f>VLOOKUP($A2149,List2,6,FALSE)</f>
        <v>216</v>
      </c>
      <c r="AB2149">
        <f>VLOOKUP($A2149,List2,7,FALSE)</f>
        <v>3813</v>
      </c>
      <c r="AC2149">
        <f>VLOOKUP($A2149,List2,8,FALSE)</f>
        <v>3713</v>
      </c>
      <c r="AD2149">
        <f>VLOOKUP($A2149,List2,9,FALSE)</f>
        <v>4740</v>
      </c>
      <c r="AE2149">
        <f>VLOOKUP($A2149,List2,10,FALSE)</f>
        <v>3972</v>
      </c>
    </row>
    <row r="2150" spans="1:31" x14ac:dyDescent="0.3">
      <c r="A2150" t="s">
        <v>2149</v>
      </c>
      <c r="B2150">
        <v>5</v>
      </c>
      <c r="C2150">
        <v>1</v>
      </c>
      <c r="D2150">
        <v>0.2</v>
      </c>
      <c r="E2150">
        <v>1</v>
      </c>
      <c r="F2150">
        <v>1</v>
      </c>
      <c r="G2150">
        <v>2</v>
      </c>
      <c r="H2150">
        <v>1.2</v>
      </c>
      <c r="I2150">
        <v>1.2</v>
      </c>
      <c r="J2150">
        <v>1.4</v>
      </c>
      <c r="K2150">
        <v>0.49515608180839599</v>
      </c>
      <c r="L2150">
        <v>102</v>
      </c>
      <c r="M2150">
        <v>70</v>
      </c>
      <c r="N2150">
        <v>57</v>
      </c>
      <c r="O2150">
        <v>0.44541484716157198</v>
      </c>
      <c r="P2150">
        <v>0.305676855895196</v>
      </c>
      <c r="Q2150">
        <v>0.24890829694323099</v>
      </c>
      <c r="R2150">
        <v>1559</v>
      </c>
      <c r="S2150">
        <v>1661</v>
      </c>
      <c r="T2150">
        <v>1907</v>
      </c>
      <c r="U2150">
        <v>1376</v>
      </c>
      <c r="V2150" t="str">
        <f>VLOOKUP($A2150,List2,1,FALSE)</f>
        <v>GCF_001707025.1_ViralProj339072.fna</v>
      </c>
      <c r="W2150">
        <f>VLOOKUP($A2150,List2,2,FALSE)</f>
        <v>1</v>
      </c>
      <c r="X2150">
        <f>VLOOKUP($A2150,List2,3,FALSE)</f>
        <v>0.493211334120425</v>
      </c>
      <c r="Y2150">
        <f>VLOOKUP($A2150,List2,4,FALSE)</f>
        <v>76</v>
      </c>
      <c r="Z2150">
        <f>VLOOKUP($A2150,List2,5,FALSE)</f>
        <v>107</v>
      </c>
      <c r="AA2150">
        <f>VLOOKUP($A2150,List2,6,FALSE)</f>
        <v>56</v>
      </c>
      <c r="AB2150">
        <f>VLOOKUP($A2150,List2,7,FALSE)</f>
        <v>1621</v>
      </c>
      <c r="AC2150">
        <f>VLOOKUP($A2150,List2,8,FALSE)</f>
        <v>1721</v>
      </c>
      <c r="AD2150">
        <f>VLOOKUP($A2150,List2,9,FALSE)</f>
        <v>1991</v>
      </c>
      <c r="AE2150">
        <f>VLOOKUP($A2150,List2,10,FALSE)</f>
        <v>1443</v>
      </c>
    </row>
    <row r="2151" spans="1:31" x14ac:dyDescent="0.3">
      <c r="A2151" t="s">
        <v>2150</v>
      </c>
      <c r="B2151">
        <v>3</v>
      </c>
      <c r="C2151">
        <v>1</v>
      </c>
      <c r="D2151">
        <v>0.33333333333333298</v>
      </c>
      <c r="E2151">
        <v>0</v>
      </c>
      <c r="F2151">
        <v>0</v>
      </c>
      <c r="G2151">
        <v>2</v>
      </c>
      <c r="H2151">
        <v>1</v>
      </c>
      <c r="I2151">
        <v>1</v>
      </c>
      <c r="J2151">
        <v>1.6666666666666601</v>
      </c>
      <c r="K2151">
        <v>0.42319430315361101</v>
      </c>
      <c r="L2151">
        <v>260</v>
      </c>
      <c r="M2151">
        <v>44</v>
      </c>
      <c r="N2151">
        <v>102</v>
      </c>
      <c r="O2151">
        <v>0.64039408866994996</v>
      </c>
      <c r="P2151">
        <v>0.108374384236453</v>
      </c>
      <c r="Q2151">
        <v>0.25123152709359597</v>
      </c>
      <c r="R2151">
        <v>1947</v>
      </c>
      <c r="S2151">
        <v>1797</v>
      </c>
      <c r="T2151">
        <v>2428</v>
      </c>
      <c r="U2151">
        <v>2675</v>
      </c>
      <c r="V2151" t="str">
        <f>VLOOKUP($A2151,List2,1,FALSE)</f>
        <v>GCF_001707005.1_ViralProj336557.fna</v>
      </c>
      <c r="W2151">
        <f>VLOOKUP($A2151,List2,2,FALSE)</f>
        <v>1</v>
      </c>
      <c r="X2151">
        <f>VLOOKUP($A2151,List2,3,FALSE)</f>
        <v>0.41946274708565601</v>
      </c>
      <c r="Y2151">
        <f>VLOOKUP($A2151,List2,4,FALSE)</f>
        <v>54</v>
      </c>
      <c r="Z2151">
        <f>VLOOKUP($A2151,List2,5,FALSE)</f>
        <v>277</v>
      </c>
      <c r="AA2151">
        <f>VLOOKUP($A2151,List2,6,FALSE)</f>
        <v>113</v>
      </c>
      <c r="AB2151">
        <f>VLOOKUP($A2151,List2,7,FALSE)</f>
        <v>2136</v>
      </c>
      <c r="AC2151">
        <f>VLOOKUP($A2151,List2,8,FALSE)</f>
        <v>2002</v>
      </c>
      <c r="AD2151">
        <f>VLOOKUP($A2151,List2,9,FALSE)</f>
        <v>2691</v>
      </c>
      <c r="AE2151">
        <f>VLOOKUP($A2151,List2,10,FALSE)</f>
        <v>3036</v>
      </c>
    </row>
    <row r="2152" spans="1:31" x14ac:dyDescent="0.3">
      <c r="A2152" t="s">
        <v>2151</v>
      </c>
      <c r="B2152">
        <v>1</v>
      </c>
      <c r="C2152">
        <v>1</v>
      </c>
      <c r="D2152">
        <v>1</v>
      </c>
      <c r="E2152">
        <v>0</v>
      </c>
      <c r="F2152">
        <v>0</v>
      </c>
      <c r="G2152">
        <v>0</v>
      </c>
      <c r="H2152">
        <v>1</v>
      </c>
      <c r="I2152">
        <v>1</v>
      </c>
      <c r="J2152">
        <v>1</v>
      </c>
      <c r="K2152">
        <v>0.29035250463821799</v>
      </c>
      <c r="L2152">
        <v>53</v>
      </c>
      <c r="M2152">
        <v>29</v>
      </c>
      <c r="N2152">
        <v>88</v>
      </c>
      <c r="O2152">
        <v>0.311764705882352</v>
      </c>
      <c r="P2152">
        <v>0.17058823529411701</v>
      </c>
      <c r="Q2152">
        <v>0.51764705882352902</v>
      </c>
      <c r="R2152">
        <v>329</v>
      </c>
      <c r="S2152">
        <v>297</v>
      </c>
      <c r="T2152">
        <v>831</v>
      </c>
      <c r="U2152">
        <v>699</v>
      </c>
      <c r="V2152" t="str">
        <f>VLOOKUP($A2152,List2,1,FALSE)</f>
        <v>GCF_001706985.1_ViralProj339073.fna</v>
      </c>
      <c r="W2152">
        <f>VLOOKUP($A2152,List2,2,FALSE)</f>
        <v>1</v>
      </c>
      <c r="X2152">
        <f>VLOOKUP($A2152,List2,3,FALSE)</f>
        <v>0.29294539657233898</v>
      </c>
      <c r="Y2152">
        <f>VLOOKUP($A2152,List2,4,FALSE)</f>
        <v>39</v>
      </c>
      <c r="Z2152">
        <f>VLOOKUP($A2152,List2,5,FALSE)</f>
        <v>52</v>
      </c>
      <c r="AA2152">
        <f>VLOOKUP($A2152,List2,6,FALSE)</f>
        <v>102</v>
      </c>
      <c r="AB2152">
        <f>VLOOKUP($A2152,List2,7,FALSE)</f>
        <v>383</v>
      </c>
      <c r="AC2152">
        <f>VLOOKUP($A2152,List2,8,FALSE)</f>
        <v>352</v>
      </c>
      <c r="AD2152">
        <f>VLOOKUP($A2152,List2,9,FALSE)</f>
        <v>961</v>
      </c>
      <c r="AE2152">
        <f>VLOOKUP($A2152,List2,10,FALSE)</f>
        <v>813</v>
      </c>
    </row>
    <row r="2153" spans="1:31" x14ac:dyDescent="0.3">
      <c r="A2153" t="s">
        <v>2152</v>
      </c>
      <c r="B2153">
        <v>5</v>
      </c>
      <c r="C2153">
        <v>1</v>
      </c>
      <c r="D2153">
        <v>0.2</v>
      </c>
      <c r="E2153">
        <v>0</v>
      </c>
      <c r="F2153">
        <v>2</v>
      </c>
      <c r="G2153">
        <v>2</v>
      </c>
      <c r="H2153">
        <v>1</v>
      </c>
      <c r="I2153">
        <v>1.4</v>
      </c>
      <c r="J2153">
        <v>1.4</v>
      </c>
      <c r="K2153">
        <v>0.46170488965815598</v>
      </c>
      <c r="L2153">
        <v>80</v>
      </c>
      <c r="M2153">
        <v>54</v>
      </c>
      <c r="N2153">
        <v>62</v>
      </c>
      <c r="O2153">
        <v>0.40816326530612201</v>
      </c>
      <c r="P2153">
        <v>0.27551020408163202</v>
      </c>
      <c r="Q2153">
        <v>0.31632653061224397</v>
      </c>
      <c r="R2153">
        <v>1194</v>
      </c>
      <c r="S2153">
        <v>940</v>
      </c>
      <c r="T2153">
        <v>1292</v>
      </c>
      <c r="U2153">
        <v>1196</v>
      </c>
      <c r="V2153" t="str">
        <f>VLOOKUP($A2153,List2,1,FALSE)</f>
        <v>GCF_001706965.1_ViralProj338306.fna</v>
      </c>
      <c r="W2153">
        <f>VLOOKUP($A2153,List2,2,FALSE)</f>
        <v>1</v>
      </c>
      <c r="X2153">
        <f>VLOOKUP($A2153,List2,3,FALSE)</f>
        <v>0.463080436437452</v>
      </c>
      <c r="Y2153">
        <f>VLOOKUP($A2153,List2,4,FALSE)</f>
        <v>43</v>
      </c>
      <c r="Z2153">
        <f>VLOOKUP($A2153,List2,5,FALSE)</f>
        <v>71</v>
      </c>
      <c r="AA2153">
        <f>VLOOKUP($A2153,List2,6,FALSE)</f>
        <v>50</v>
      </c>
      <c r="AB2153">
        <f>VLOOKUP($A2153,List2,7,FALSE)</f>
        <v>1006</v>
      </c>
      <c r="AC2153">
        <f>VLOOKUP($A2153,List2,8,FALSE)</f>
        <v>819</v>
      </c>
      <c r="AD2153">
        <f>VLOOKUP($A2153,List2,9,FALSE)</f>
        <v>1106</v>
      </c>
      <c r="AE2153">
        <f>VLOOKUP($A2153,List2,10,FALSE)</f>
        <v>1010</v>
      </c>
    </row>
    <row r="2154" spans="1:31" x14ac:dyDescent="0.3">
      <c r="A2154" t="s">
        <v>2153</v>
      </c>
      <c r="B2154">
        <v>7</v>
      </c>
      <c r="C2154">
        <v>1</v>
      </c>
      <c r="D2154">
        <v>0.14285714285714199</v>
      </c>
      <c r="E2154">
        <v>1</v>
      </c>
      <c r="F2154">
        <v>1</v>
      </c>
      <c r="G2154">
        <v>4</v>
      </c>
      <c r="H2154">
        <v>1.1428571428571399</v>
      </c>
      <c r="I2154">
        <v>1.1428571428571399</v>
      </c>
      <c r="J2154">
        <v>1.5714285714285701</v>
      </c>
      <c r="K2154">
        <v>0.46571659048131198</v>
      </c>
      <c r="L2154">
        <v>45</v>
      </c>
      <c r="M2154">
        <v>33</v>
      </c>
      <c r="N2154">
        <v>62</v>
      </c>
      <c r="O2154">
        <v>0.32142857142857101</v>
      </c>
      <c r="P2154">
        <v>0.23571428571428499</v>
      </c>
      <c r="Q2154">
        <v>0.44285714285714201</v>
      </c>
      <c r="R2154">
        <v>861</v>
      </c>
      <c r="S2154">
        <v>871</v>
      </c>
      <c r="T2154">
        <v>1073</v>
      </c>
      <c r="U2154">
        <v>914</v>
      </c>
      <c r="V2154" t="str">
        <f>VLOOKUP($A2154,List2,1,FALSE)</f>
        <v>GCF_001706945.1_ViralProj339071.fna</v>
      </c>
      <c r="W2154">
        <f>VLOOKUP($A2154,List2,2,FALSE)</f>
        <v>1</v>
      </c>
      <c r="X2154">
        <f>VLOOKUP($A2154,List2,3,FALSE)</f>
        <v>0.44987240247903698</v>
      </c>
      <c r="Y2154">
        <f>VLOOKUP($A2154,List2,4,FALSE)</f>
        <v>33</v>
      </c>
      <c r="Z2154">
        <f>VLOOKUP($A2154,List2,5,FALSE)</f>
        <v>56</v>
      </c>
      <c r="AA2154">
        <f>VLOOKUP($A2154,List2,6,FALSE)</f>
        <v>51</v>
      </c>
      <c r="AB2154">
        <f>VLOOKUP($A2154,List2,7,FALSE)</f>
        <v>636</v>
      </c>
      <c r="AC2154">
        <f>VLOOKUP($A2154,List2,8,FALSE)</f>
        <v>598</v>
      </c>
      <c r="AD2154">
        <f>VLOOKUP($A2154,List2,9,FALSE)</f>
        <v>687</v>
      </c>
      <c r="AE2154">
        <f>VLOOKUP($A2154,List2,10,FALSE)</f>
        <v>822</v>
      </c>
    </row>
    <row r="2155" spans="1:31" x14ac:dyDescent="0.3">
      <c r="A2155" t="s">
        <v>2154</v>
      </c>
      <c r="B2155">
        <v>1</v>
      </c>
      <c r="C2155">
        <v>1</v>
      </c>
      <c r="D2155">
        <v>1</v>
      </c>
      <c r="E2155">
        <v>0</v>
      </c>
      <c r="F2155">
        <v>0</v>
      </c>
      <c r="G2155">
        <v>0</v>
      </c>
      <c r="H2155">
        <v>1</v>
      </c>
      <c r="I2155">
        <v>1</v>
      </c>
      <c r="J2155">
        <v>1</v>
      </c>
      <c r="K2155">
        <v>0.55905162862840596</v>
      </c>
      <c r="L2155">
        <v>145</v>
      </c>
      <c r="M2155">
        <v>14</v>
      </c>
      <c r="N2155">
        <v>39</v>
      </c>
      <c r="O2155">
        <v>0.73232323232323204</v>
      </c>
      <c r="P2155">
        <v>7.0707070707070704E-2</v>
      </c>
      <c r="Q2155">
        <v>0.19696969696969599</v>
      </c>
      <c r="R2155">
        <v>2069</v>
      </c>
      <c r="S2155">
        <v>2977</v>
      </c>
      <c r="T2155">
        <v>1675</v>
      </c>
      <c r="U2155">
        <v>2305</v>
      </c>
      <c r="V2155" t="str">
        <f>VLOOKUP($A2155,List2,1,FALSE)</f>
        <v>GCF_001706925.1_ViralProj336530.fna</v>
      </c>
      <c r="W2155">
        <f>VLOOKUP($A2155,List2,2,FALSE)</f>
        <v>1</v>
      </c>
      <c r="X2155">
        <f>VLOOKUP($A2155,List2,3,FALSE)</f>
        <v>0.55575812822850201</v>
      </c>
      <c r="Y2155">
        <f>VLOOKUP($A2155,List2,4,FALSE)</f>
        <v>25</v>
      </c>
      <c r="Z2155">
        <f>VLOOKUP($A2155,List2,5,FALSE)</f>
        <v>149</v>
      </c>
      <c r="AA2155">
        <f>VLOOKUP($A2155,List2,6,FALSE)</f>
        <v>53</v>
      </c>
      <c r="AB2155">
        <f>VLOOKUP($A2155,List2,7,FALSE)</f>
        <v>2279</v>
      </c>
      <c r="AC2155">
        <f>VLOOKUP($A2155,List2,8,FALSE)</f>
        <v>3208</v>
      </c>
      <c r="AD2155">
        <f>VLOOKUP($A2155,List2,9,FALSE)</f>
        <v>1880</v>
      </c>
      <c r="AE2155">
        <f>VLOOKUP($A2155,List2,10,FALSE)</f>
        <v>2506</v>
      </c>
    </row>
    <row r="2156" spans="1:31" x14ac:dyDescent="0.3">
      <c r="A2156" t="s">
        <v>2155</v>
      </c>
      <c r="B2156">
        <v>3</v>
      </c>
      <c r="C2156">
        <v>1</v>
      </c>
      <c r="D2156">
        <v>0.33333333333333298</v>
      </c>
      <c r="E2156">
        <v>2</v>
      </c>
      <c r="F2156">
        <v>0</v>
      </c>
      <c r="G2156">
        <v>0</v>
      </c>
      <c r="H2156">
        <v>1.6666666666666601</v>
      </c>
      <c r="I2156">
        <v>1</v>
      </c>
      <c r="J2156">
        <v>1</v>
      </c>
      <c r="K2156">
        <v>0.33843080526279501</v>
      </c>
      <c r="L2156">
        <v>420</v>
      </c>
      <c r="M2156">
        <v>227</v>
      </c>
      <c r="N2156">
        <v>437</v>
      </c>
      <c r="O2156">
        <v>0.38745387453874502</v>
      </c>
      <c r="P2156">
        <v>0.20940959409594001</v>
      </c>
      <c r="Q2156">
        <v>0.40313653136531302</v>
      </c>
      <c r="R2156">
        <v>2903</v>
      </c>
      <c r="S2156">
        <v>2010</v>
      </c>
      <c r="T2156">
        <v>5500</v>
      </c>
      <c r="U2156">
        <v>4104</v>
      </c>
      <c r="V2156" t="str">
        <f>VLOOKUP($A2156,List2,1,FALSE)</f>
        <v>GCF_001706905.1_ViralMultiSegProj339074.fna</v>
      </c>
      <c r="W2156">
        <f>VLOOKUP($A2156,List2,2,FALSE)</f>
        <v>3</v>
      </c>
      <c r="X2156">
        <f>VLOOKUP($A2156,List2,3,FALSE)</f>
        <v>0.33652353854112699</v>
      </c>
      <c r="Y2156">
        <f>VLOOKUP($A2156,List2,4,FALSE)</f>
        <v>244</v>
      </c>
      <c r="Z2156">
        <f>VLOOKUP($A2156,List2,5,FALSE)</f>
        <v>425</v>
      </c>
      <c r="AA2156">
        <f>VLOOKUP($A2156,List2,6,FALSE)</f>
        <v>471</v>
      </c>
      <c r="AB2156">
        <f>VLOOKUP($A2156,List2,7,FALSE)</f>
        <v>3049</v>
      </c>
      <c r="AC2156">
        <f>VLOOKUP($A2156,List2,8,FALSE)</f>
        <v>2155</v>
      </c>
      <c r="AD2156">
        <f>VLOOKUP($A2156,List2,9,FALSE)</f>
        <v>5859</v>
      </c>
      <c r="AE2156">
        <f>VLOOKUP($A2156,List2,10,FALSE)</f>
        <v>4401</v>
      </c>
    </row>
    <row r="2157" spans="1:31" x14ac:dyDescent="0.3">
      <c r="A2157" t="s">
        <v>2156</v>
      </c>
      <c r="B2157">
        <v>6</v>
      </c>
      <c r="C2157">
        <v>1</v>
      </c>
      <c r="D2157">
        <v>0.16666666666666599</v>
      </c>
      <c r="E2157">
        <v>2</v>
      </c>
      <c r="F2157">
        <v>0</v>
      </c>
      <c r="G2157">
        <v>3</v>
      </c>
      <c r="H2157">
        <v>1.3333333333333299</v>
      </c>
      <c r="I2157">
        <v>1</v>
      </c>
      <c r="J2157">
        <v>1.5</v>
      </c>
      <c r="K2157">
        <v>0.44817518248175098</v>
      </c>
      <c r="L2157">
        <v>36</v>
      </c>
      <c r="M2157">
        <v>25</v>
      </c>
      <c r="N2157">
        <v>60</v>
      </c>
      <c r="O2157">
        <v>0.29752066115702402</v>
      </c>
      <c r="P2157">
        <v>0.206611570247933</v>
      </c>
      <c r="Q2157">
        <v>0.495867768595041</v>
      </c>
      <c r="R2157">
        <v>725</v>
      </c>
      <c r="S2157">
        <v>810</v>
      </c>
      <c r="T2157">
        <v>1024</v>
      </c>
      <c r="U2157">
        <v>866</v>
      </c>
      <c r="V2157" t="str">
        <f>VLOOKUP($A2157,List2,1,FALSE)</f>
        <v>GCF_001706885.1_ViralProj339070.fna</v>
      </c>
      <c r="W2157">
        <f>VLOOKUP($A2157,List2,2,FALSE)</f>
        <v>1</v>
      </c>
      <c r="X2157">
        <f>VLOOKUP($A2157,List2,3,FALSE)</f>
        <v>0.43528982865475702</v>
      </c>
      <c r="Y2157">
        <f>VLOOKUP($A2157,List2,4,FALSE)</f>
        <v>28</v>
      </c>
      <c r="Z2157">
        <f>VLOOKUP($A2157,List2,5,FALSE)</f>
        <v>61</v>
      </c>
      <c r="AA2157">
        <f>VLOOKUP($A2157,List2,6,FALSE)</f>
        <v>56</v>
      </c>
      <c r="AB2157">
        <f>VLOOKUP($A2157,List2,7,FALSE)</f>
        <v>651</v>
      </c>
      <c r="AC2157">
        <f>VLOOKUP($A2157,List2,8,FALSE)</f>
        <v>543</v>
      </c>
      <c r="AD2157">
        <f>VLOOKUP($A2157,List2,9,FALSE)</f>
        <v>686</v>
      </c>
      <c r="AE2157">
        <f>VLOOKUP($A2157,List2,10,FALSE)</f>
        <v>863</v>
      </c>
    </row>
    <row r="2158" spans="1:31" x14ac:dyDescent="0.3">
      <c r="A2158" t="s">
        <v>2157</v>
      </c>
      <c r="B2158">
        <v>1</v>
      </c>
      <c r="C2158">
        <v>1</v>
      </c>
      <c r="D2158">
        <v>1</v>
      </c>
      <c r="E2158">
        <v>0</v>
      </c>
      <c r="F2158">
        <v>0</v>
      </c>
      <c r="G2158">
        <v>0</v>
      </c>
      <c r="H2158">
        <v>1</v>
      </c>
      <c r="I2158">
        <v>1</v>
      </c>
      <c r="J2158">
        <v>1</v>
      </c>
      <c r="K2158">
        <v>0.30882676645388502</v>
      </c>
      <c r="L2158">
        <v>283</v>
      </c>
      <c r="M2158">
        <v>129</v>
      </c>
      <c r="N2158">
        <v>252</v>
      </c>
      <c r="O2158">
        <v>0.42620481927710802</v>
      </c>
      <c r="P2158">
        <v>0.194277108433734</v>
      </c>
      <c r="Q2158">
        <v>0.37951807228915602</v>
      </c>
      <c r="R2158">
        <v>1550</v>
      </c>
      <c r="S2158">
        <v>1256</v>
      </c>
      <c r="T2158">
        <v>3016</v>
      </c>
      <c r="U2158">
        <v>3264</v>
      </c>
      <c r="V2158" t="str">
        <f>VLOOKUP($A2158,List2,1,FALSE)</f>
        <v>GCF_001706865.1_ViralProj336275.fna</v>
      </c>
      <c r="W2158">
        <f>VLOOKUP($A2158,List2,2,FALSE)</f>
        <v>1</v>
      </c>
      <c r="X2158">
        <f>VLOOKUP($A2158,List2,3,FALSE)</f>
        <v>0.30731707317073098</v>
      </c>
      <c r="Y2158">
        <f>VLOOKUP($A2158,List2,4,FALSE)</f>
        <v>125</v>
      </c>
      <c r="Z2158">
        <f>VLOOKUP($A2158,List2,5,FALSE)</f>
        <v>275</v>
      </c>
      <c r="AA2158">
        <f>VLOOKUP($A2158,List2,6,FALSE)</f>
        <v>256</v>
      </c>
      <c r="AB2158">
        <f>VLOOKUP($A2158,List2,7,FALSE)</f>
        <v>1566</v>
      </c>
      <c r="AC2158">
        <f>VLOOKUP($A2158,List2,8,FALSE)</f>
        <v>1269</v>
      </c>
      <c r="AD2158">
        <f>VLOOKUP($A2158,List2,9,FALSE)</f>
        <v>3069</v>
      </c>
      <c r="AE2158">
        <f>VLOOKUP($A2158,List2,10,FALSE)</f>
        <v>3321</v>
      </c>
    </row>
    <row r="2159" spans="1:31" x14ac:dyDescent="0.3">
      <c r="A2159" t="s">
        <v>2158</v>
      </c>
      <c r="B2159">
        <v>98</v>
      </c>
      <c r="C2159">
        <v>3</v>
      </c>
      <c r="D2159">
        <v>3.06122448979591E-2</v>
      </c>
      <c r="E2159">
        <v>71</v>
      </c>
      <c r="F2159">
        <v>12</v>
      </c>
      <c r="G2159">
        <v>12</v>
      </c>
      <c r="H2159">
        <v>1.7395833333333299</v>
      </c>
      <c r="I2159">
        <v>1.125</v>
      </c>
      <c r="J2159">
        <v>1.125</v>
      </c>
      <c r="K2159">
        <v>0.62315802453911995</v>
      </c>
      <c r="L2159">
        <v>643</v>
      </c>
      <c r="M2159">
        <v>72</v>
      </c>
      <c r="N2159">
        <v>54</v>
      </c>
      <c r="O2159">
        <v>0.83615084525357597</v>
      </c>
      <c r="P2159">
        <v>9.3628088426527895E-2</v>
      </c>
      <c r="Q2159">
        <v>7.02210663198959E-2</v>
      </c>
      <c r="R2159">
        <v>14909</v>
      </c>
      <c r="S2159">
        <v>15412</v>
      </c>
      <c r="T2159">
        <v>10229</v>
      </c>
      <c r="U2159">
        <v>8107</v>
      </c>
      <c r="V2159" t="str">
        <f>VLOOKUP($A2159,List2,1,FALSE)</f>
        <v>GCF_001698415.1_ViralProj336045.fna</v>
      </c>
      <c r="W2159">
        <f>VLOOKUP($A2159,List2,2,FALSE)</f>
        <v>1</v>
      </c>
      <c r="X2159">
        <f>VLOOKUP($A2159,List2,3,FALSE)</f>
        <v>0.61927806877704294</v>
      </c>
      <c r="Y2159">
        <f>VLOOKUP($A2159,List2,4,FALSE)</f>
        <v>239</v>
      </c>
      <c r="Z2159">
        <f>VLOOKUP($A2159,List2,5,FALSE)</f>
        <v>738</v>
      </c>
      <c r="AA2159">
        <f>VLOOKUP($A2159,List2,6,FALSE)</f>
        <v>69</v>
      </c>
      <c r="AB2159">
        <f>VLOOKUP($A2159,List2,7,FALSE)</f>
        <v>16375</v>
      </c>
      <c r="AC2159">
        <f>VLOOKUP($A2159,List2,8,FALSE)</f>
        <v>16256</v>
      </c>
      <c r="AD2159">
        <f>VLOOKUP($A2159,List2,9,FALSE)</f>
        <v>9833</v>
      </c>
      <c r="AE2159">
        <f>VLOOKUP($A2159,List2,10,FALSE)</f>
        <v>10228</v>
      </c>
    </row>
    <row r="2160" spans="1:31" x14ac:dyDescent="0.3">
      <c r="A2160" t="s">
        <v>2159</v>
      </c>
      <c r="B2160">
        <v>6</v>
      </c>
      <c r="C2160">
        <v>1</v>
      </c>
      <c r="D2160">
        <v>0.16666666666666599</v>
      </c>
      <c r="E2160">
        <v>0</v>
      </c>
      <c r="F2160">
        <v>5</v>
      </c>
      <c r="G2160">
        <v>0</v>
      </c>
      <c r="H2160">
        <v>1</v>
      </c>
      <c r="I2160">
        <v>1.8333333333333299</v>
      </c>
      <c r="J2160">
        <v>1</v>
      </c>
      <c r="K2160">
        <v>0.45773678414096902</v>
      </c>
      <c r="L2160">
        <v>142</v>
      </c>
      <c r="M2160">
        <v>91</v>
      </c>
      <c r="N2160">
        <v>94</v>
      </c>
      <c r="O2160">
        <v>0.43425076452599298</v>
      </c>
      <c r="P2160">
        <v>0.27828746177370001</v>
      </c>
      <c r="Q2160">
        <v>0.28746177370030501</v>
      </c>
      <c r="R2160">
        <v>1703</v>
      </c>
      <c r="S2160">
        <v>1622</v>
      </c>
      <c r="T2160">
        <v>2163</v>
      </c>
      <c r="U2160">
        <v>1776</v>
      </c>
      <c r="V2160" t="str">
        <f>VLOOKUP($A2160,List2,1,FALSE)</f>
        <v>GCF_000848565.1_ViralProj14715.fna</v>
      </c>
      <c r="W2160">
        <f>VLOOKUP($A2160,List2,2,FALSE)</f>
        <v>1</v>
      </c>
      <c r="X2160">
        <f>VLOOKUP($A2160,List2,3,FALSE)</f>
        <v>0.44448240519303001</v>
      </c>
      <c r="Y2160">
        <f>VLOOKUP($A2160,List2,4,FALSE)</f>
        <v>85</v>
      </c>
      <c r="Z2160">
        <f>VLOOKUP($A2160,List2,5,FALSE)</f>
        <v>110</v>
      </c>
      <c r="AA2160">
        <f>VLOOKUP($A2160,List2,6,FALSE)</f>
        <v>96</v>
      </c>
      <c r="AB2160">
        <f>VLOOKUP($A2160,List2,7,FALSE)</f>
        <v>1356</v>
      </c>
      <c r="AC2160">
        <f>VLOOKUP($A2160,List2,8,FALSE)</f>
        <v>1246</v>
      </c>
      <c r="AD2160">
        <f>VLOOKUP($A2160,List2,9,FALSE)</f>
        <v>1751</v>
      </c>
      <c r="AE2160">
        <f>VLOOKUP($A2160,List2,10,FALSE)</f>
        <v>1501</v>
      </c>
    </row>
    <row r="2161" spans="1:31" x14ac:dyDescent="0.3">
      <c r="A2161" t="s">
        <v>2160</v>
      </c>
      <c r="B2161">
        <v>6</v>
      </c>
      <c r="C2161">
        <v>2</v>
      </c>
      <c r="D2161">
        <v>0.33333333333333298</v>
      </c>
      <c r="E2161">
        <v>0</v>
      </c>
      <c r="F2161">
        <v>1</v>
      </c>
      <c r="G2161">
        <v>3</v>
      </c>
      <c r="H2161">
        <v>1</v>
      </c>
      <c r="I2161">
        <v>1.2</v>
      </c>
      <c r="J2161">
        <v>1.6</v>
      </c>
      <c r="K2161">
        <v>0.44490644490644399</v>
      </c>
      <c r="L2161">
        <v>50</v>
      </c>
      <c r="M2161">
        <v>26</v>
      </c>
      <c r="N2161">
        <v>57</v>
      </c>
      <c r="O2161">
        <v>0.37593984962406002</v>
      </c>
      <c r="P2161">
        <v>0.19548872180451099</v>
      </c>
      <c r="Q2161">
        <v>0.42857142857142799</v>
      </c>
      <c r="R2161">
        <v>754</v>
      </c>
      <c r="S2161">
        <v>744</v>
      </c>
      <c r="T2161">
        <v>1003</v>
      </c>
      <c r="U2161">
        <v>866</v>
      </c>
      <c r="V2161" t="str">
        <f>VLOOKUP($A2161,List2,1,FALSE)</f>
        <v>GCF_001698395.1_ViralProj336039.fna</v>
      </c>
      <c r="W2161">
        <f>VLOOKUP($A2161,List2,2,FALSE)</f>
        <v>1</v>
      </c>
      <c r="X2161">
        <f>VLOOKUP($A2161,List2,3,FALSE)</f>
        <v>0.42717391304347802</v>
      </c>
      <c r="Y2161">
        <f>VLOOKUP($A2161,List2,4,FALSE)</f>
        <v>20</v>
      </c>
      <c r="Z2161">
        <f>VLOOKUP($A2161,List2,5,FALSE)</f>
        <v>60</v>
      </c>
      <c r="AA2161">
        <f>VLOOKUP($A2161,List2,6,FALSE)</f>
        <v>59</v>
      </c>
      <c r="AB2161">
        <f>VLOOKUP($A2161,List2,7,FALSE)</f>
        <v>605</v>
      </c>
      <c r="AC2161">
        <f>VLOOKUP($A2161,List2,8,FALSE)</f>
        <v>574</v>
      </c>
      <c r="AD2161">
        <f>VLOOKUP($A2161,List2,9,FALSE)</f>
        <v>736</v>
      </c>
      <c r="AE2161">
        <f>VLOOKUP($A2161,List2,10,FALSE)</f>
        <v>845</v>
      </c>
    </row>
    <row r="2162" spans="1:31" x14ac:dyDescent="0.3">
      <c r="A2162" t="s">
        <v>2161</v>
      </c>
      <c r="B2162">
        <v>99</v>
      </c>
      <c r="C2162">
        <v>2</v>
      </c>
      <c r="D2162">
        <v>2.02020202020202E-2</v>
      </c>
      <c r="E2162">
        <v>71</v>
      </c>
      <c r="F2162">
        <v>16</v>
      </c>
      <c r="G2162">
        <v>10</v>
      </c>
      <c r="H2162">
        <v>1.72448979591836</v>
      </c>
      <c r="I2162">
        <v>1.1632653061224401</v>
      </c>
      <c r="J2162">
        <v>1.1020408163265301</v>
      </c>
      <c r="K2162">
        <v>0.62320237973125403</v>
      </c>
      <c r="L2162">
        <v>631</v>
      </c>
      <c r="M2162">
        <v>80</v>
      </c>
      <c r="N2162">
        <v>55</v>
      </c>
      <c r="O2162">
        <v>0.82375979112271502</v>
      </c>
      <c r="P2162">
        <v>0.10443864229765</v>
      </c>
      <c r="Q2162">
        <v>7.1801566579634393E-2</v>
      </c>
      <c r="R2162">
        <v>14933</v>
      </c>
      <c r="S2162">
        <v>15445</v>
      </c>
      <c r="T2162">
        <v>10252</v>
      </c>
      <c r="U2162">
        <v>8115</v>
      </c>
      <c r="V2162" t="str">
        <f>VLOOKUP($A2162,List2,1,FALSE)</f>
        <v>GCF_001698375.1_ViralProj336044.fna</v>
      </c>
      <c r="W2162">
        <f>VLOOKUP($A2162,List2,2,FALSE)</f>
        <v>1</v>
      </c>
      <c r="X2162">
        <f>VLOOKUP($A2162,List2,3,FALSE)</f>
        <v>0.619310632805678</v>
      </c>
      <c r="Y2162">
        <f>VLOOKUP($A2162,List2,4,FALSE)</f>
        <v>239</v>
      </c>
      <c r="Z2162">
        <f>VLOOKUP($A2162,List2,5,FALSE)</f>
        <v>733</v>
      </c>
      <c r="AA2162">
        <f>VLOOKUP($A2162,List2,6,FALSE)</f>
        <v>68</v>
      </c>
      <c r="AB2162">
        <f>VLOOKUP($A2162,List2,7,FALSE)</f>
        <v>16377</v>
      </c>
      <c r="AC2162">
        <f>VLOOKUP($A2162,List2,8,FALSE)</f>
        <v>16252</v>
      </c>
      <c r="AD2162">
        <f>VLOOKUP($A2162,List2,9,FALSE)</f>
        <v>9845</v>
      </c>
      <c r="AE2162">
        <f>VLOOKUP($A2162,List2,10,FALSE)</f>
        <v>10212</v>
      </c>
    </row>
    <row r="2163" spans="1:31" x14ac:dyDescent="0.3">
      <c r="A2163" t="s">
        <v>2162</v>
      </c>
      <c r="B2163">
        <v>1</v>
      </c>
      <c r="C2163">
        <v>1</v>
      </c>
      <c r="D2163">
        <v>1</v>
      </c>
      <c r="E2163">
        <v>0</v>
      </c>
      <c r="F2163">
        <v>0</v>
      </c>
      <c r="G2163">
        <v>0</v>
      </c>
      <c r="H2163">
        <v>1</v>
      </c>
      <c r="I2163">
        <v>1</v>
      </c>
      <c r="J2163">
        <v>1</v>
      </c>
      <c r="K2163">
        <v>0.50181742652404104</v>
      </c>
      <c r="L2163">
        <v>311</v>
      </c>
      <c r="M2163">
        <v>76</v>
      </c>
      <c r="N2163">
        <v>64</v>
      </c>
      <c r="O2163">
        <v>0.68957871396895698</v>
      </c>
      <c r="P2163">
        <v>0.168514412416851</v>
      </c>
      <c r="Q2163">
        <v>0.14190687361418999</v>
      </c>
      <c r="R2163">
        <v>2959</v>
      </c>
      <c r="S2163">
        <v>1873</v>
      </c>
      <c r="T2163">
        <v>2245</v>
      </c>
      <c r="U2163">
        <v>2552</v>
      </c>
      <c r="V2163" t="str">
        <f>VLOOKUP($A2163,List2,1,FALSE)</f>
        <v>GCF_001698355.1_ViralProj336038.fna</v>
      </c>
      <c r="W2163">
        <f>VLOOKUP($A2163,List2,2,FALSE)</f>
        <v>1</v>
      </c>
      <c r="X2163">
        <f>VLOOKUP($A2163,List2,3,FALSE)</f>
        <v>0.50198797023142006</v>
      </c>
      <c r="Y2163">
        <f>VLOOKUP($A2163,List2,4,FALSE)</f>
        <v>70</v>
      </c>
      <c r="Z2163">
        <f>VLOOKUP($A2163,List2,5,FALSE)</f>
        <v>308</v>
      </c>
      <c r="AA2163">
        <f>VLOOKUP($A2163,List2,6,FALSE)</f>
        <v>65</v>
      </c>
      <c r="AB2163">
        <f>VLOOKUP($A2163,List2,7,FALSE)</f>
        <v>3008</v>
      </c>
      <c r="AC2163">
        <f>VLOOKUP($A2163,List2,8,FALSE)</f>
        <v>1916</v>
      </c>
      <c r="AD2163">
        <f>VLOOKUP($A2163,List2,9,FALSE)</f>
        <v>2297</v>
      </c>
      <c r="AE2163">
        <f>VLOOKUP($A2163,List2,10,FALSE)</f>
        <v>2588</v>
      </c>
    </row>
    <row r="2164" spans="1:31" x14ac:dyDescent="0.3">
      <c r="A2164" t="s">
        <v>2163</v>
      </c>
      <c r="B2164">
        <v>179</v>
      </c>
      <c r="C2164">
        <v>3</v>
      </c>
      <c r="D2164">
        <v>1.67597765363128E-2</v>
      </c>
      <c r="E2164">
        <v>132</v>
      </c>
      <c r="F2164">
        <v>21</v>
      </c>
      <c r="G2164">
        <v>23</v>
      </c>
      <c r="H2164">
        <v>1.7457627118643999</v>
      </c>
      <c r="I2164">
        <v>1.1186440677966101</v>
      </c>
      <c r="J2164">
        <v>1.1299435028248499</v>
      </c>
      <c r="K2164">
        <v>0.62462129776169995</v>
      </c>
      <c r="L2164">
        <v>1187</v>
      </c>
      <c r="M2164">
        <v>145</v>
      </c>
      <c r="N2164">
        <v>125</v>
      </c>
      <c r="O2164">
        <v>0.81468771448181199</v>
      </c>
      <c r="P2164">
        <v>9.9519560741249097E-2</v>
      </c>
      <c r="Q2164">
        <v>8.5792724776938903E-2</v>
      </c>
      <c r="R2164">
        <v>27191</v>
      </c>
      <c r="S2164">
        <v>28063</v>
      </c>
      <c r="T2164">
        <v>18604</v>
      </c>
      <c r="U2164">
        <v>14602</v>
      </c>
      <c r="V2164" t="str">
        <f>VLOOKUP($A2164,List2,1,FALSE)</f>
        <v>GCF_001698335.1_ViralProj336043.fna</v>
      </c>
      <c r="W2164">
        <f>VLOOKUP($A2164,List2,2,FALSE)</f>
        <v>1</v>
      </c>
      <c r="X2164">
        <f>VLOOKUP($A2164,List2,3,FALSE)</f>
        <v>0.61932983326354596</v>
      </c>
      <c r="Y2164">
        <f>VLOOKUP($A2164,List2,4,FALSE)</f>
        <v>302</v>
      </c>
      <c r="Z2164">
        <f>VLOOKUP($A2164,List2,5,FALSE)</f>
        <v>1183</v>
      </c>
      <c r="AA2164">
        <f>VLOOKUP($A2164,List2,6,FALSE)</f>
        <v>160</v>
      </c>
      <c r="AB2164">
        <f>VLOOKUP($A2164,List2,7,FALSE)</f>
        <v>28217</v>
      </c>
      <c r="AC2164">
        <f>VLOOKUP($A2164,List2,8,FALSE)</f>
        <v>29468</v>
      </c>
      <c r="AD2164">
        <f>VLOOKUP($A2164,List2,9,FALSE)</f>
        <v>19045</v>
      </c>
      <c r="AE2164">
        <f>VLOOKUP($A2164,List2,10,FALSE)</f>
        <v>16411</v>
      </c>
    </row>
    <row r="2165" spans="1:31" x14ac:dyDescent="0.3">
      <c r="A2165" t="s">
        <v>2164</v>
      </c>
      <c r="B2165">
        <v>6</v>
      </c>
      <c r="C2165">
        <v>1</v>
      </c>
      <c r="D2165">
        <v>0.16666666666666599</v>
      </c>
      <c r="E2165">
        <v>2</v>
      </c>
      <c r="F2165">
        <v>0</v>
      </c>
      <c r="G2165">
        <v>3</v>
      </c>
      <c r="H2165">
        <v>1.3333333333333299</v>
      </c>
      <c r="I2165">
        <v>1</v>
      </c>
      <c r="J2165">
        <v>1.5</v>
      </c>
      <c r="K2165">
        <v>0.47593123209169003</v>
      </c>
      <c r="L2165">
        <v>46</v>
      </c>
      <c r="M2165">
        <v>34</v>
      </c>
      <c r="N2165">
        <v>51</v>
      </c>
      <c r="O2165">
        <v>0.35114503816793802</v>
      </c>
      <c r="P2165">
        <v>0.25954198473282403</v>
      </c>
      <c r="Q2165">
        <v>0.38931297709923601</v>
      </c>
      <c r="R2165">
        <v>848</v>
      </c>
      <c r="S2165">
        <v>813</v>
      </c>
      <c r="T2165">
        <v>980</v>
      </c>
      <c r="U2165">
        <v>849</v>
      </c>
      <c r="V2165" t="str">
        <f>VLOOKUP($A2165,List2,1,FALSE)</f>
        <v>GCF_001698315.1_ViralProj336037.fna</v>
      </c>
      <c r="W2165">
        <f>VLOOKUP($A2165,List2,2,FALSE)</f>
        <v>1</v>
      </c>
      <c r="X2165">
        <f>VLOOKUP($A2165,List2,3,FALSE)</f>
        <v>0.45595489781536203</v>
      </c>
      <c r="Y2165">
        <f>VLOOKUP($A2165,List2,4,FALSE)</f>
        <v>31</v>
      </c>
      <c r="Z2165">
        <f>VLOOKUP($A2165,List2,5,FALSE)</f>
        <v>55</v>
      </c>
      <c r="AA2165">
        <f>VLOOKUP($A2165,List2,6,FALSE)</f>
        <v>52</v>
      </c>
      <c r="AB2165">
        <f>VLOOKUP($A2165,List2,7,FALSE)</f>
        <v>689</v>
      </c>
      <c r="AC2165">
        <f>VLOOKUP($A2165,List2,8,FALSE)</f>
        <v>605</v>
      </c>
      <c r="AD2165">
        <f>VLOOKUP($A2165,List2,9,FALSE)</f>
        <v>732</v>
      </c>
      <c r="AE2165">
        <f>VLOOKUP($A2165,List2,10,FALSE)</f>
        <v>812</v>
      </c>
    </row>
    <row r="2166" spans="1:31" x14ac:dyDescent="0.3">
      <c r="A2166" t="s">
        <v>2165</v>
      </c>
      <c r="B2166">
        <v>6</v>
      </c>
      <c r="C2166">
        <v>1</v>
      </c>
      <c r="D2166">
        <v>0.16666666666666599</v>
      </c>
      <c r="E2166">
        <v>1</v>
      </c>
      <c r="F2166">
        <v>2</v>
      </c>
      <c r="G2166">
        <v>2</v>
      </c>
      <c r="H2166">
        <v>1.1666666666666601</v>
      </c>
      <c r="I2166">
        <v>1.3333333333333299</v>
      </c>
      <c r="J2166">
        <v>1.3333333333333299</v>
      </c>
      <c r="K2166">
        <v>0.43421919613441601</v>
      </c>
      <c r="L2166">
        <v>167</v>
      </c>
      <c r="M2166">
        <v>100</v>
      </c>
      <c r="N2166">
        <v>161</v>
      </c>
      <c r="O2166">
        <v>0.39018691588784998</v>
      </c>
      <c r="P2166">
        <v>0.233644859813084</v>
      </c>
      <c r="Q2166">
        <v>0.37616822429906499</v>
      </c>
      <c r="R2166">
        <v>1925</v>
      </c>
      <c r="S2166">
        <v>2029</v>
      </c>
      <c r="T2166">
        <v>2642</v>
      </c>
      <c r="U2166">
        <v>2510</v>
      </c>
      <c r="V2166" t="str">
        <f>VLOOKUP($A2166,List2,1,FALSE)</f>
        <v>GCF_001698295.1_ViralProj336046.fna</v>
      </c>
      <c r="W2166">
        <f>VLOOKUP($A2166,List2,2,FALSE)</f>
        <v>1</v>
      </c>
      <c r="X2166">
        <f>VLOOKUP($A2166,List2,3,FALSE)</f>
        <v>0.42845777929310103</v>
      </c>
      <c r="Y2166">
        <f>VLOOKUP($A2166,List2,4,FALSE)</f>
        <v>95</v>
      </c>
      <c r="Z2166">
        <f>VLOOKUP($A2166,List2,5,FALSE)</f>
        <v>160</v>
      </c>
      <c r="AA2166">
        <f>VLOOKUP($A2166,List2,6,FALSE)</f>
        <v>159</v>
      </c>
      <c r="AB2166">
        <f>VLOOKUP($A2166,List2,7,FALSE)</f>
        <v>1833</v>
      </c>
      <c r="AC2166">
        <f>VLOOKUP($A2166,List2,8,FALSE)</f>
        <v>1937</v>
      </c>
      <c r="AD2166">
        <f>VLOOKUP($A2166,List2,9,FALSE)</f>
        <v>2582</v>
      </c>
      <c r="AE2166">
        <f>VLOOKUP($A2166,List2,10,FALSE)</f>
        <v>2447</v>
      </c>
    </row>
    <row r="2167" spans="1:31" x14ac:dyDescent="0.3">
      <c r="A2167" t="s">
        <v>2166</v>
      </c>
      <c r="B2167">
        <v>99</v>
      </c>
      <c r="C2167">
        <v>2</v>
      </c>
      <c r="D2167">
        <v>2.02020202020202E-2</v>
      </c>
      <c r="E2167">
        <v>72</v>
      </c>
      <c r="F2167">
        <v>15</v>
      </c>
      <c r="G2167">
        <v>10</v>
      </c>
      <c r="H2167">
        <v>1.7346938775510199</v>
      </c>
      <c r="I2167">
        <v>1.15306122448979</v>
      </c>
      <c r="J2167">
        <v>1.1020408163265301</v>
      </c>
      <c r="K2167">
        <v>0.62308193251658595</v>
      </c>
      <c r="L2167">
        <v>654</v>
      </c>
      <c r="M2167">
        <v>77</v>
      </c>
      <c r="N2167">
        <v>47</v>
      </c>
      <c r="O2167">
        <v>0.84061696658097596</v>
      </c>
      <c r="P2167">
        <v>9.8971722365038498E-2</v>
      </c>
      <c r="Q2167">
        <v>6.04113110539845E-2</v>
      </c>
      <c r="R2167">
        <v>15020</v>
      </c>
      <c r="S2167">
        <v>15597</v>
      </c>
      <c r="T2167">
        <v>10332</v>
      </c>
      <c r="U2167">
        <v>8189</v>
      </c>
      <c r="V2167" t="str">
        <f>VLOOKUP($A2167,List2,1,FALSE)</f>
        <v>GCF_001698275.1_ViralProj336042.fna</v>
      </c>
      <c r="W2167">
        <f>VLOOKUP($A2167,List2,2,FALSE)</f>
        <v>1</v>
      </c>
      <c r="X2167">
        <f>VLOOKUP($A2167,List2,3,FALSE)</f>
        <v>0.61865623701016503</v>
      </c>
      <c r="Y2167">
        <f>VLOOKUP($A2167,List2,4,FALSE)</f>
        <v>250</v>
      </c>
      <c r="Z2167">
        <f>VLOOKUP($A2167,List2,5,FALSE)</f>
        <v>749</v>
      </c>
      <c r="AA2167">
        <f>VLOOKUP($A2167,List2,6,FALSE)</f>
        <v>64</v>
      </c>
      <c r="AB2167">
        <f>VLOOKUP($A2167,List2,7,FALSE)</f>
        <v>16424</v>
      </c>
      <c r="AC2167">
        <f>VLOOKUP($A2167,List2,8,FALSE)</f>
        <v>16319</v>
      </c>
      <c r="AD2167">
        <f>VLOOKUP($A2167,List2,9,FALSE)</f>
        <v>9896</v>
      </c>
      <c r="AE2167">
        <f>VLOOKUP($A2167,List2,10,FALSE)</f>
        <v>10287</v>
      </c>
    </row>
    <row r="2168" spans="1:31" x14ac:dyDescent="0.3">
      <c r="A2168" t="s">
        <v>2167</v>
      </c>
      <c r="B2168">
        <v>2</v>
      </c>
      <c r="C2168">
        <v>1</v>
      </c>
      <c r="D2168">
        <v>0.5</v>
      </c>
      <c r="E2168">
        <v>1</v>
      </c>
      <c r="F2168">
        <v>0</v>
      </c>
      <c r="G2168">
        <v>0</v>
      </c>
      <c r="H2168">
        <v>1.5</v>
      </c>
      <c r="I2168">
        <v>1</v>
      </c>
      <c r="J2168">
        <v>1</v>
      </c>
      <c r="K2168">
        <v>0.60577791152572902</v>
      </c>
      <c r="L2168">
        <v>64</v>
      </c>
      <c r="M2168">
        <v>10</v>
      </c>
      <c r="N2168">
        <v>10</v>
      </c>
      <c r="O2168">
        <v>0.76190476190476097</v>
      </c>
      <c r="P2168">
        <v>0.119047619047619</v>
      </c>
      <c r="Q2168">
        <v>0.119047619047619</v>
      </c>
      <c r="R2168">
        <v>1184</v>
      </c>
      <c r="S2168">
        <v>2842</v>
      </c>
      <c r="T2168">
        <v>1225</v>
      </c>
      <c r="U2168">
        <v>1395</v>
      </c>
      <c r="V2168" t="str">
        <f>VLOOKUP($A2168,List2,1,FALSE)</f>
        <v>GCF_001698255.1_ViralProj335748.fna</v>
      </c>
      <c r="W2168">
        <f>VLOOKUP($A2168,List2,2,FALSE)</f>
        <v>1</v>
      </c>
      <c r="X2168">
        <f>VLOOKUP($A2168,List2,3,FALSE)</f>
        <v>0.59900990099009899</v>
      </c>
      <c r="Y2168">
        <f>VLOOKUP($A2168,List2,4,FALSE)</f>
        <v>13</v>
      </c>
      <c r="Z2168">
        <f>VLOOKUP($A2168,List2,5,FALSE)</f>
        <v>62</v>
      </c>
      <c r="AA2168">
        <f>VLOOKUP($A2168,List2,6,FALSE)</f>
        <v>15</v>
      </c>
      <c r="AB2168">
        <f>VLOOKUP($A2168,List2,7,FALSE)</f>
        <v>1205</v>
      </c>
      <c r="AC2168">
        <f>VLOOKUP($A2168,List2,8,FALSE)</f>
        <v>2909</v>
      </c>
      <c r="AD2168">
        <f>VLOOKUP($A2168,List2,9,FALSE)</f>
        <v>1277</v>
      </c>
      <c r="AE2168">
        <f>VLOOKUP($A2168,List2,10,FALSE)</f>
        <v>1477</v>
      </c>
    </row>
    <row r="2169" spans="1:31" x14ac:dyDescent="0.3">
      <c r="A2169" t="s">
        <v>2168</v>
      </c>
      <c r="B2169">
        <v>5</v>
      </c>
      <c r="C2169">
        <v>1</v>
      </c>
      <c r="D2169">
        <v>0.2</v>
      </c>
      <c r="E2169">
        <v>3</v>
      </c>
      <c r="F2169">
        <v>0</v>
      </c>
      <c r="G2169">
        <v>1</v>
      </c>
      <c r="H2169">
        <v>1.6</v>
      </c>
      <c r="I2169">
        <v>1</v>
      </c>
      <c r="J2169">
        <v>1.2</v>
      </c>
      <c r="K2169">
        <v>0.57538461538461505</v>
      </c>
      <c r="L2169">
        <v>110</v>
      </c>
      <c r="M2169">
        <v>26</v>
      </c>
      <c r="N2169">
        <v>36</v>
      </c>
      <c r="O2169">
        <v>0.63953488372093004</v>
      </c>
      <c r="P2169">
        <v>0.15116279069767399</v>
      </c>
      <c r="Q2169">
        <v>0.209302325581395</v>
      </c>
      <c r="R2169">
        <v>1832</v>
      </c>
      <c r="S2169">
        <v>2656</v>
      </c>
      <c r="T2169">
        <v>1347</v>
      </c>
      <c r="U2169">
        <v>1965</v>
      </c>
      <c r="V2169" t="str">
        <f>VLOOKUP($A2169,List2,1,FALSE)</f>
        <v>GCF_001695505.1_ViralProj331043.fna</v>
      </c>
      <c r="W2169">
        <f>VLOOKUP($A2169,List2,2,FALSE)</f>
        <v>1</v>
      </c>
      <c r="X2169">
        <f>VLOOKUP($A2169,List2,3,FALSE)</f>
        <v>0.57426943130835395</v>
      </c>
      <c r="Y2169">
        <f>VLOOKUP($A2169,List2,4,FALSE)</f>
        <v>26</v>
      </c>
      <c r="Z2169">
        <f>VLOOKUP($A2169,List2,5,FALSE)</f>
        <v>113</v>
      </c>
      <c r="AA2169">
        <f>VLOOKUP($A2169,List2,6,FALSE)</f>
        <v>43</v>
      </c>
      <c r="AB2169">
        <f>VLOOKUP($A2169,List2,7,FALSE)</f>
        <v>1947</v>
      </c>
      <c r="AC2169">
        <f>VLOOKUP($A2169,List2,8,FALSE)</f>
        <v>2789</v>
      </c>
      <c r="AD2169">
        <f>VLOOKUP($A2169,List2,9,FALSE)</f>
        <v>1437</v>
      </c>
      <c r="AE2169">
        <f>VLOOKUP($A2169,List2,10,FALSE)</f>
        <v>2074</v>
      </c>
    </row>
    <row r="2170" spans="1:31" x14ac:dyDescent="0.3">
      <c r="A2170" t="s">
        <v>2169</v>
      </c>
      <c r="B2170">
        <v>1</v>
      </c>
      <c r="C2170">
        <v>1</v>
      </c>
      <c r="D2170">
        <v>1</v>
      </c>
      <c r="E2170">
        <v>0</v>
      </c>
      <c r="F2170">
        <v>0</v>
      </c>
      <c r="G2170">
        <v>0</v>
      </c>
      <c r="H2170">
        <v>1</v>
      </c>
      <c r="I2170">
        <v>1</v>
      </c>
      <c r="J2170">
        <v>1</v>
      </c>
      <c r="K2170">
        <v>0.46191916414627399</v>
      </c>
      <c r="L2170">
        <v>219</v>
      </c>
      <c r="M2170">
        <v>156</v>
      </c>
      <c r="N2170">
        <v>156</v>
      </c>
      <c r="O2170">
        <v>0.41242937853107298</v>
      </c>
      <c r="P2170">
        <v>0.29378531073446301</v>
      </c>
      <c r="Q2170">
        <v>0.29378531073446301</v>
      </c>
      <c r="R2170">
        <v>2754</v>
      </c>
      <c r="S2170">
        <v>2286</v>
      </c>
      <c r="T2170">
        <v>3451</v>
      </c>
      <c r="U2170">
        <v>2420</v>
      </c>
      <c r="V2170" t="str">
        <f>VLOOKUP($A2170,List2,1,FALSE)</f>
        <v>GCF_001695485.1_ViralProj330731.fna</v>
      </c>
      <c r="W2170">
        <f>VLOOKUP($A2170,List2,2,FALSE)</f>
        <v>1</v>
      </c>
      <c r="X2170">
        <f>VLOOKUP($A2170,List2,3,FALSE)</f>
        <v>0.46177818515123698</v>
      </c>
      <c r="Y2170">
        <f>VLOOKUP($A2170,List2,4,FALSE)</f>
        <v>153</v>
      </c>
      <c r="Z2170">
        <f>VLOOKUP($A2170,List2,5,FALSE)</f>
        <v>215</v>
      </c>
      <c r="AA2170">
        <f>VLOOKUP($A2170,List2,6,FALSE)</f>
        <v>149</v>
      </c>
      <c r="AB2170">
        <f>VLOOKUP($A2170,List2,7,FALSE)</f>
        <v>2753</v>
      </c>
      <c r="AC2170">
        <f>VLOOKUP($A2170,List2,8,FALSE)</f>
        <v>2285</v>
      </c>
      <c r="AD2170">
        <f>VLOOKUP($A2170,List2,9,FALSE)</f>
        <v>3452</v>
      </c>
      <c r="AE2170">
        <f>VLOOKUP($A2170,List2,10,FALSE)</f>
        <v>2420</v>
      </c>
    </row>
    <row r="2171" spans="1:31" x14ac:dyDescent="0.3">
      <c r="A2171" t="s">
        <v>2170</v>
      </c>
      <c r="B2171">
        <v>5</v>
      </c>
      <c r="C2171">
        <v>1</v>
      </c>
      <c r="D2171">
        <v>0.2</v>
      </c>
      <c r="E2171">
        <v>2</v>
      </c>
      <c r="F2171">
        <v>1</v>
      </c>
      <c r="G2171">
        <v>1</v>
      </c>
      <c r="H2171">
        <v>1.4</v>
      </c>
      <c r="I2171">
        <v>1.2</v>
      </c>
      <c r="J2171">
        <v>1.2</v>
      </c>
      <c r="K2171">
        <v>0.37733773377337698</v>
      </c>
      <c r="L2171">
        <v>219</v>
      </c>
      <c r="M2171">
        <v>90</v>
      </c>
      <c r="N2171">
        <v>129</v>
      </c>
      <c r="O2171">
        <v>0.5</v>
      </c>
      <c r="P2171">
        <v>0.20547945205479401</v>
      </c>
      <c r="Q2171">
        <v>0.29452054794520499</v>
      </c>
      <c r="R2171">
        <v>1572</v>
      </c>
      <c r="S2171">
        <v>1172</v>
      </c>
      <c r="T2171">
        <v>2460</v>
      </c>
      <c r="U2171">
        <v>2068</v>
      </c>
      <c r="V2171" t="str">
        <f>VLOOKUP($A2171,List2,1,FALSE)</f>
        <v>GCF_000848545.1_ViralProj14711.fna</v>
      </c>
      <c r="W2171">
        <f>VLOOKUP($A2171,List2,2,FALSE)</f>
        <v>1</v>
      </c>
      <c r="X2171">
        <f>VLOOKUP($A2171,List2,3,FALSE)</f>
        <v>0.37345301237590101</v>
      </c>
      <c r="Y2171">
        <f>VLOOKUP($A2171,List2,4,FALSE)</f>
        <v>89</v>
      </c>
      <c r="Z2171">
        <f>VLOOKUP($A2171,List2,5,FALSE)</f>
        <v>209</v>
      </c>
      <c r="AA2171">
        <f>VLOOKUP($A2171,List2,6,FALSE)</f>
        <v>137</v>
      </c>
      <c r="AB2171">
        <f>VLOOKUP($A2171,List2,7,FALSE)</f>
        <v>1571</v>
      </c>
      <c r="AC2171">
        <f>VLOOKUP($A2171,List2,8,FALSE)</f>
        <v>1175</v>
      </c>
      <c r="AD2171">
        <f>VLOOKUP($A2171,List2,9,FALSE)</f>
        <v>2511</v>
      </c>
      <c r="AE2171">
        <f>VLOOKUP($A2171,List2,10,FALSE)</f>
        <v>2096</v>
      </c>
    </row>
    <row r="2172" spans="1:31" x14ac:dyDescent="0.3">
      <c r="A2172" t="s">
        <v>2171</v>
      </c>
      <c r="B2172">
        <v>144</v>
      </c>
      <c r="C2172">
        <v>5</v>
      </c>
      <c r="D2172">
        <v>3.4722222222222203E-2</v>
      </c>
      <c r="E2172">
        <v>10</v>
      </c>
      <c r="F2172">
        <v>18</v>
      </c>
      <c r="G2172">
        <v>111</v>
      </c>
      <c r="H2172">
        <v>1.0714285714285701</v>
      </c>
      <c r="I2172">
        <v>1.1285714285714199</v>
      </c>
      <c r="J2172">
        <v>1.79285714285714</v>
      </c>
      <c r="K2172">
        <v>0.34348804719031301</v>
      </c>
      <c r="L2172">
        <v>1785</v>
      </c>
      <c r="M2172">
        <v>2499</v>
      </c>
      <c r="N2172">
        <v>4420</v>
      </c>
      <c r="O2172">
        <v>0.205078125</v>
      </c>
      <c r="P2172">
        <v>0.287109375</v>
      </c>
      <c r="Q2172">
        <v>0.5078125</v>
      </c>
      <c r="R2172">
        <v>22899</v>
      </c>
      <c r="S2172">
        <v>21356</v>
      </c>
      <c r="T2172">
        <v>46016</v>
      </c>
      <c r="U2172">
        <v>38569</v>
      </c>
      <c r="V2172" t="str">
        <f>VLOOKUP($A2172,List2,1,FALSE)</f>
        <v>GCF_001695465.1_ViralProj331044.fna</v>
      </c>
      <c r="W2172">
        <f>VLOOKUP($A2172,List2,2,FALSE)</f>
        <v>1</v>
      </c>
      <c r="X2172">
        <f>VLOOKUP($A2172,List2,3,FALSE)</f>
        <v>0.33758820621151497</v>
      </c>
      <c r="Y2172">
        <f>VLOOKUP($A2172,List2,4,FALSE)</f>
        <v>2530</v>
      </c>
      <c r="Z2172">
        <f>VLOOKUP($A2172,List2,5,FALSE)</f>
        <v>1741</v>
      </c>
      <c r="AA2172">
        <f>VLOOKUP($A2172,List2,6,FALSE)</f>
        <v>4630</v>
      </c>
      <c r="AB2172">
        <f>VLOOKUP($A2172,List2,7,FALSE)</f>
        <v>22567</v>
      </c>
      <c r="AC2172">
        <f>VLOOKUP($A2172,List2,8,FALSE)</f>
        <v>22499</v>
      </c>
      <c r="AD2172">
        <f>VLOOKUP($A2172,List2,9,FALSE)</f>
        <v>44030</v>
      </c>
      <c r="AE2172">
        <f>VLOOKUP($A2172,List2,10,FALSE)</f>
        <v>44398</v>
      </c>
    </row>
    <row r="2173" spans="1:31" x14ac:dyDescent="0.3">
      <c r="A2173" t="s">
        <v>2172</v>
      </c>
      <c r="B2173">
        <v>1</v>
      </c>
      <c r="C2173">
        <v>1</v>
      </c>
      <c r="D2173">
        <v>1</v>
      </c>
      <c r="E2173">
        <v>0</v>
      </c>
      <c r="F2173">
        <v>0</v>
      </c>
      <c r="G2173">
        <v>0</v>
      </c>
      <c r="H2173">
        <v>1</v>
      </c>
      <c r="I2173">
        <v>1</v>
      </c>
      <c r="J2173">
        <v>1</v>
      </c>
      <c r="K2173">
        <v>0.60659193254766697</v>
      </c>
      <c r="L2173">
        <v>119</v>
      </c>
      <c r="M2173">
        <v>43</v>
      </c>
      <c r="N2173">
        <v>24</v>
      </c>
      <c r="O2173">
        <v>0.63978494623655902</v>
      </c>
      <c r="P2173">
        <v>0.231182795698924</v>
      </c>
      <c r="Q2173">
        <v>0.12903225806451599</v>
      </c>
      <c r="R2173">
        <v>2629</v>
      </c>
      <c r="S2173">
        <v>3702</v>
      </c>
      <c r="T2173">
        <v>1981</v>
      </c>
      <c r="U2173">
        <v>2125</v>
      </c>
      <c r="V2173" t="str">
        <f>VLOOKUP($A2173,List2,1,FALSE)</f>
        <v>GCF_001695445.1_ViralProj331040.fna</v>
      </c>
      <c r="W2173">
        <f>VLOOKUP($A2173,List2,2,FALSE)</f>
        <v>1</v>
      </c>
      <c r="X2173">
        <f>VLOOKUP($A2173,List2,3,FALSE)</f>
        <v>0.60332519256058603</v>
      </c>
      <c r="Y2173">
        <f>VLOOKUP($A2173,List2,4,FALSE)</f>
        <v>44</v>
      </c>
      <c r="Z2173">
        <f>VLOOKUP($A2173,List2,5,FALSE)</f>
        <v>118</v>
      </c>
      <c r="AA2173">
        <f>VLOOKUP($A2173,List2,6,FALSE)</f>
        <v>26</v>
      </c>
      <c r="AB2173">
        <f>VLOOKUP($A2173,List2,7,FALSE)</f>
        <v>2662</v>
      </c>
      <c r="AC2173">
        <f>VLOOKUP($A2173,List2,8,FALSE)</f>
        <v>3761</v>
      </c>
      <c r="AD2173">
        <f>VLOOKUP($A2173,List2,9,FALSE)</f>
        <v>2038</v>
      </c>
      <c r="AE2173">
        <f>VLOOKUP($A2173,List2,10,FALSE)</f>
        <v>2185</v>
      </c>
    </row>
    <row r="2174" spans="1:31" x14ac:dyDescent="0.3">
      <c r="A2174" t="s">
        <v>2173</v>
      </c>
      <c r="B2174">
        <v>7</v>
      </c>
      <c r="C2174">
        <v>3</v>
      </c>
      <c r="D2174">
        <v>0.42857142857142799</v>
      </c>
      <c r="E2174">
        <v>1</v>
      </c>
      <c r="F2174">
        <v>0</v>
      </c>
      <c r="G2174">
        <v>3</v>
      </c>
      <c r="H2174">
        <v>1.2</v>
      </c>
      <c r="I2174">
        <v>1</v>
      </c>
      <c r="J2174">
        <v>1.6</v>
      </c>
      <c r="K2174">
        <v>0.32555103294677801</v>
      </c>
      <c r="L2174">
        <v>374</v>
      </c>
      <c r="M2174">
        <v>233</v>
      </c>
      <c r="N2174">
        <v>375</v>
      </c>
      <c r="O2174">
        <v>0.380855397148676</v>
      </c>
      <c r="P2174">
        <v>0.237270875763747</v>
      </c>
      <c r="Q2174">
        <v>0.381873727087576</v>
      </c>
      <c r="R2174">
        <v>2246</v>
      </c>
      <c r="S2174">
        <v>1993</v>
      </c>
      <c r="T2174">
        <v>4767</v>
      </c>
      <c r="U2174">
        <v>4015</v>
      </c>
      <c r="V2174" t="str">
        <f>VLOOKUP($A2174,List2,1,FALSE)</f>
        <v>GCF_001695425.1_ViralMultiSegProj331042.fna</v>
      </c>
      <c r="W2174">
        <f>VLOOKUP($A2174,List2,2,FALSE)</f>
        <v>6</v>
      </c>
      <c r="X2174">
        <f>VLOOKUP($A2174,List2,3,FALSE)</f>
        <v>0.31909963588215801</v>
      </c>
      <c r="Y2174">
        <f>VLOOKUP($A2174,List2,4,FALSE)</f>
        <v>260</v>
      </c>
      <c r="Z2174">
        <f>VLOOKUP($A2174,List2,5,FALSE)</f>
        <v>410</v>
      </c>
      <c r="AA2174">
        <f>VLOOKUP($A2174,List2,6,FALSE)</f>
        <v>446</v>
      </c>
      <c r="AB2174">
        <f>VLOOKUP($A2174,List2,7,FALSE)</f>
        <v>2530</v>
      </c>
      <c r="AC2174">
        <f>VLOOKUP($A2174,List2,8,FALSE)</f>
        <v>2290</v>
      </c>
      <c r="AD2174">
        <f>VLOOKUP($A2174,List2,9,FALSE)</f>
        <v>5552</v>
      </c>
      <c r="AE2174">
        <f>VLOOKUP($A2174,List2,10,FALSE)</f>
        <v>4733</v>
      </c>
    </row>
    <row r="2175" spans="1:31" x14ac:dyDescent="0.3">
      <c r="A2175" t="s">
        <v>2174</v>
      </c>
      <c r="B2175">
        <v>2</v>
      </c>
      <c r="C2175">
        <v>1</v>
      </c>
      <c r="D2175">
        <v>0.5</v>
      </c>
      <c r="E2175">
        <v>0</v>
      </c>
      <c r="F2175">
        <v>0</v>
      </c>
      <c r="G2175">
        <v>1</v>
      </c>
      <c r="H2175">
        <v>1</v>
      </c>
      <c r="I2175">
        <v>1</v>
      </c>
      <c r="J2175">
        <v>1.5</v>
      </c>
      <c r="K2175">
        <v>0.39341085271317799</v>
      </c>
      <c r="L2175">
        <v>213</v>
      </c>
      <c r="M2175">
        <v>77</v>
      </c>
      <c r="N2175">
        <v>95</v>
      </c>
      <c r="O2175">
        <v>0.55324675324675299</v>
      </c>
      <c r="P2175">
        <v>0.2</v>
      </c>
      <c r="Q2175">
        <v>0.246753246753246</v>
      </c>
      <c r="R2175">
        <v>1678</v>
      </c>
      <c r="S2175">
        <v>1164</v>
      </c>
      <c r="T2175">
        <v>2329</v>
      </c>
      <c r="U2175">
        <v>2053</v>
      </c>
      <c r="V2175" t="str">
        <f>VLOOKUP($A2175,List2,1,FALSE)</f>
        <v>GCF_001693545.1_ViralProj331041.fna</v>
      </c>
      <c r="W2175">
        <f>VLOOKUP($A2175,List2,2,FALSE)</f>
        <v>1</v>
      </c>
      <c r="X2175">
        <f>VLOOKUP($A2175,List2,3,FALSE)</f>
        <v>0.38862855357700699</v>
      </c>
      <c r="Y2175">
        <f>VLOOKUP($A2175,List2,4,FALSE)</f>
        <v>69</v>
      </c>
      <c r="Z2175">
        <f>VLOOKUP($A2175,List2,5,FALSE)</f>
        <v>191</v>
      </c>
      <c r="AA2175">
        <f>VLOOKUP($A2175,List2,6,FALSE)</f>
        <v>92</v>
      </c>
      <c r="AB2175">
        <f>VLOOKUP($A2175,List2,7,FALSE)</f>
        <v>1475</v>
      </c>
      <c r="AC2175">
        <f>VLOOKUP($A2175,List2,8,FALSE)</f>
        <v>1013</v>
      </c>
      <c r="AD2175">
        <f>VLOOKUP($A2175,List2,9,FALSE)</f>
        <v>2055</v>
      </c>
      <c r="AE2175">
        <f>VLOOKUP($A2175,List2,10,FALSE)</f>
        <v>1859</v>
      </c>
    </row>
    <row r="2176" spans="1:31" x14ac:dyDescent="0.3">
      <c r="A2176" t="s">
        <v>2175</v>
      </c>
      <c r="B2176">
        <v>2</v>
      </c>
      <c r="C2176">
        <v>1</v>
      </c>
      <c r="D2176">
        <v>0.5</v>
      </c>
      <c r="E2176">
        <v>0</v>
      </c>
      <c r="F2176">
        <v>0</v>
      </c>
      <c r="G2176">
        <v>1</v>
      </c>
      <c r="H2176">
        <v>1</v>
      </c>
      <c r="I2176">
        <v>1</v>
      </c>
      <c r="J2176">
        <v>1.5</v>
      </c>
      <c r="K2176">
        <v>0.37452229299362999</v>
      </c>
      <c r="L2176">
        <v>16</v>
      </c>
      <c r="M2176">
        <v>30</v>
      </c>
      <c r="N2176">
        <v>61</v>
      </c>
      <c r="O2176">
        <v>0.14953271028037299</v>
      </c>
      <c r="P2176">
        <v>0.28037383177570002</v>
      </c>
      <c r="Q2176">
        <v>0.57009345794392496</v>
      </c>
      <c r="R2176">
        <v>388</v>
      </c>
      <c r="S2176">
        <v>494</v>
      </c>
      <c r="T2176">
        <v>901</v>
      </c>
      <c r="U2176">
        <v>572</v>
      </c>
      <c r="V2176" t="str">
        <f>VLOOKUP($A2176,List2,1,FALSE)</f>
        <v>GCF_001689855.1_ViralProj329636.fna</v>
      </c>
      <c r="W2176">
        <f>VLOOKUP($A2176,List2,2,FALSE)</f>
        <v>1</v>
      </c>
      <c r="X2176">
        <f>VLOOKUP($A2176,List2,3,FALSE)</f>
        <v>0.36367172306495499</v>
      </c>
      <c r="Y2176">
        <f>VLOOKUP($A2176,List2,4,FALSE)</f>
        <v>31</v>
      </c>
      <c r="Z2176">
        <f>VLOOKUP($A2176,List2,5,FALSE)</f>
        <v>22</v>
      </c>
      <c r="AA2176">
        <f>VLOOKUP($A2176,List2,6,FALSE)</f>
        <v>73</v>
      </c>
      <c r="AB2176">
        <f>VLOOKUP($A2176,List2,7,FALSE)</f>
        <v>422</v>
      </c>
      <c r="AC2176">
        <f>VLOOKUP($A2176,List2,8,FALSE)</f>
        <v>513</v>
      </c>
      <c r="AD2176">
        <f>VLOOKUP($A2176,List2,9,FALSE)</f>
        <v>978</v>
      </c>
      <c r="AE2176">
        <f>VLOOKUP($A2176,List2,10,FALSE)</f>
        <v>658</v>
      </c>
    </row>
    <row r="2177" spans="1:31" x14ac:dyDescent="0.3">
      <c r="A2177" t="s">
        <v>2176</v>
      </c>
      <c r="B2177">
        <v>1</v>
      </c>
      <c r="C2177">
        <v>1</v>
      </c>
      <c r="D2177">
        <v>1</v>
      </c>
      <c r="E2177">
        <v>0</v>
      </c>
      <c r="F2177">
        <v>0</v>
      </c>
      <c r="G2177">
        <v>0</v>
      </c>
      <c r="H2177">
        <v>1</v>
      </c>
      <c r="I2177">
        <v>1</v>
      </c>
      <c r="J2177">
        <v>1</v>
      </c>
      <c r="K2177">
        <v>0.42068393400313298</v>
      </c>
      <c r="L2177">
        <v>224</v>
      </c>
      <c r="M2177">
        <v>116</v>
      </c>
      <c r="N2177">
        <v>174</v>
      </c>
      <c r="O2177">
        <v>0.43579766536964898</v>
      </c>
      <c r="P2177">
        <v>0.22568093385214</v>
      </c>
      <c r="Q2177">
        <v>0.33852140077821002</v>
      </c>
      <c r="R2177">
        <v>2435</v>
      </c>
      <c r="S2177">
        <v>2129</v>
      </c>
      <c r="T2177">
        <v>3275</v>
      </c>
      <c r="U2177">
        <v>3010</v>
      </c>
      <c r="V2177" t="str">
        <f>VLOOKUP($A2177,List2,1,FALSE)</f>
        <v>GCF_001689835.1_ViralProj329635.fna</v>
      </c>
      <c r="W2177">
        <f>VLOOKUP($A2177,List2,2,FALSE)</f>
        <v>1</v>
      </c>
      <c r="X2177">
        <f>VLOOKUP($A2177,List2,3,FALSE)</f>
        <v>0.419003115264797</v>
      </c>
      <c r="Y2177">
        <f>VLOOKUP($A2177,List2,4,FALSE)</f>
        <v>116</v>
      </c>
      <c r="Z2177">
        <f>VLOOKUP($A2177,List2,5,FALSE)</f>
        <v>217</v>
      </c>
      <c r="AA2177">
        <f>VLOOKUP($A2177,List2,6,FALSE)</f>
        <v>167</v>
      </c>
      <c r="AB2177">
        <f>VLOOKUP($A2177,List2,7,FALSE)</f>
        <v>2442</v>
      </c>
      <c r="AC2177">
        <f>VLOOKUP($A2177,List2,8,FALSE)</f>
        <v>2131</v>
      </c>
      <c r="AD2177">
        <f>VLOOKUP($A2177,List2,9,FALSE)</f>
        <v>3317</v>
      </c>
      <c r="AE2177">
        <f>VLOOKUP($A2177,List2,10,FALSE)</f>
        <v>3024</v>
      </c>
    </row>
    <row r="2178" spans="1:31" x14ac:dyDescent="0.3">
      <c r="A2178" t="s">
        <v>2177</v>
      </c>
      <c r="B2178">
        <v>61</v>
      </c>
      <c r="C2178">
        <v>5</v>
      </c>
      <c r="D2178">
        <v>8.1967213114753995E-2</v>
      </c>
      <c r="E2178">
        <v>8</v>
      </c>
      <c r="F2178">
        <v>16</v>
      </c>
      <c r="G2178">
        <v>32</v>
      </c>
      <c r="H2178">
        <v>1.14035087719298</v>
      </c>
      <c r="I2178">
        <v>1.28070175438596</v>
      </c>
      <c r="J2178">
        <v>1.56140350877192</v>
      </c>
      <c r="K2178">
        <v>0.35968496916561399</v>
      </c>
      <c r="L2178">
        <v>861</v>
      </c>
      <c r="M2178">
        <v>660</v>
      </c>
      <c r="N2178">
        <v>1233</v>
      </c>
      <c r="O2178">
        <v>0.31263616557734197</v>
      </c>
      <c r="P2178">
        <v>0.239651416122004</v>
      </c>
      <c r="Q2178">
        <v>0.447712418300653</v>
      </c>
      <c r="R2178">
        <v>8245</v>
      </c>
      <c r="S2178">
        <v>6278</v>
      </c>
      <c r="T2178">
        <v>15331</v>
      </c>
      <c r="U2178">
        <v>10523</v>
      </c>
      <c r="V2178" t="str">
        <f>VLOOKUP($A2178,List2,1,FALSE)</f>
        <v>GCF_001689815.1_ViralProj329642.fna</v>
      </c>
      <c r="W2178">
        <f>VLOOKUP($A2178,List2,2,FALSE)</f>
        <v>1</v>
      </c>
      <c r="X2178">
        <f>VLOOKUP($A2178,List2,3,FALSE)</f>
        <v>0.35566313091763302</v>
      </c>
      <c r="Y2178">
        <f>VLOOKUP($A2178,List2,4,FALSE)</f>
        <v>658</v>
      </c>
      <c r="Z2178">
        <f>VLOOKUP($A2178,List2,5,FALSE)</f>
        <v>863</v>
      </c>
      <c r="AA2178">
        <f>VLOOKUP($A2178,List2,6,FALSE)</f>
        <v>1267</v>
      </c>
      <c r="AB2178">
        <f>VLOOKUP($A2178,List2,7,FALSE)</f>
        <v>8442</v>
      </c>
      <c r="AC2178">
        <f>VLOOKUP($A2178,List2,8,FALSE)</f>
        <v>6546</v>
      </c>
      <c r="AD2178">
        <f>VLOOKUP($A2178,List2,9,FALSE)</f>
        <v>15298</v>
      </c>
      <c r="AE2178">
        <f>VLOOKUP($A2178,List2,10,FALSE)</f>
        <v>11855</v>
      </c>
    </row>
    <row r="2179" spans="1:31" x14ac:dyDescent="0.3">
      <c r="A2179" t="s">
        <v>2178</v>
      </c>
      <c r="B2179">
        <v>1</v>
      </c>
      <c r="C2179">
        <v>1</v>
      </c>
      <c r="D2179">
        <v>1</v>
      </c>
      <c r="E2179">
        <v>0</v>
      </c>
      <c r="F2179">
        <v>0</v>
      </c>
      <c r="G2179">
        <v>0</v>
      </c>
      <c r="H2179">
        <v>1</v>
      </c>
      <c r="I2179">
        <v>1</v>
      </c>
      <c r="J2179">
        <v>1</v>
      </c>
      <c r="K2179">
        <v>0.458342631853009</v>
      </c>
      <c r="L2179">
        <v>630</v>
      </c>
      <c r="M2179">
        <v>355</v>
      </c>
      <c r="N2179">
        <v>303</v>
      </c>
      <c r="O2179">
        <v>0.48913043478260798</v>
      </c>
      <c r="P2179">
        <v>0.27562111801242201</v>
      </c>
      <c r="Q2179">
        <v>0.23524844720496799</v>
      </c>
      <c r="R2179">
        <v>6625</v>
      </c>
      <c r="S2179">
        <v>5698</v>
      </c>
      <c r="T2179">
        <v>8336</v>
      </c>
      <c r="U2179">
        <v>6227</v>
      </c>
      <c r="V2179" t="str">
        <f>VLOOKUP($A2179,List2,1,FALSE)</f>
        <v>GCF_001685345.1_ViralProj328030.fna</v>
      </c>
      <c r="W2179">
        <f>VLOOKUP($A2179,List2,2,FALSE)</f>
        <v>1</v>
      </c>
      <c r="X2179">
        <f>VLOOKUP($A2179,List2,3,FALSE)</f>
        <v>0.45337423312883401</v>
      </c>
      <c r="Y2179">
        <f>VLOOKUP($A2179,List2,4,FALSE)</f>
        <v>355</v>
      </c>
      <c r="Z2179">
        <f>VLOOKUP($A2179,List2,5,FALSE)</f>
        <v>626</v>
      </c>
      <c r="AA2179">
        <f>VLOOKUP($A2179,List2,6,FALSE)</f>
        <v>327</v>
      </c>
      <c r="AB2179">
        <f>VLOOKUP($A2179,List2,7,FALSE)</f>
        <v>6743</v>
      </c>
      <c r="AC2179">
        <f>VLOOKUP($A2179,List2,8,FALSE)</f>
        <v>5820</v>
      </c>
      <c r="AD2179">
        <f>VLOOKUP($A2179,List2,9,FALSE)</f>
        <v>8582</v>
      </c>
      <c r="AE2179">
        <f>VLOOKUP($A2179,List2,10,FALSE)</f>
        <v>6565</v>
      </c>
    </row>
    <row r="2180" spans="1:31" x14ac:dyDescent="0.3">
      <c r="A2180" t="s">
        <v>2179</v>
      </c>
      <c r="B2180">
        <v>4</v>
      </c>
      <c r="C2180">
        <v>1</v>
      </c>
      <c r="D2180">
        <v>0.25</v>
      </c>
      <c r="E2180">
        <v>0</v>
      </c>
      <c r="F2180">
        <v>1</v>
      </c>
      <c r="G2180">
        <v>2</v>
      </c>
      <c r="H2180">
        <v>1</v>
      </c>
      <c r="I2180">
        <v>1.25</v>
      </c>
      <c r="J2180">
        <v>1.5</v>
      </c>
      <c r="K2180">
        <v>0.46430460074034902</v>
      </c>
      <c r="L2180">
        <v>92</v>
      </c>
      <c r="M2180">
        <v>28</v>
      </c>
      <c r="N2180">
        <v>61</v>
      </c>
      <c r="O2180">
        <v>0.50828729281767904</v>
      </c>
      <c r="P2180">
        <v>0.15469613259668499</v>
      </c>
      <c r="Q2180">
        <v>0.337016574585635</v>
      </c>
      <c r="R2180">
        <v>967</v>
      </c>
      <c r="S2180">
        <v>789</v>
      </c>
      <c r="T2180">
        <v>797</v>
      </c>
      <c r="U2180">
        <v>1229</v>
      </c>
      <c r="V2180" t="str">
        <f>VLOOKUP($A2180,List2,1,FALSE)</f>
        <v>GCF_001685325.1_ViralProj328670.fna</v>
      </c>
      <c r="W2180">
        <f>VLOOKUP($A2180,List2,2,FALSE)</f>
        <v>1</v>
      </c>
      <c r="X2180">
        <f>VLOOKUP($A2180,List2,3,FALSE)</f>
        <v>0.45499485066941298</v>
      </c>
      <c r="Y2180">
        <f>VLOOKUP($A2180,List2,4,FALSE)</f>
        <v>37</v>
      </c>
      <c r="Z2180">
        <f>VLOOKUP($A2180,List2,5,FALSE)</f>
        <v>134</v>
      </c>
      <c r="AA2180">
        <f>VLOOKUP($A2180,List2,6,FALSE)</f>
        <v>81</v>
      </c>
      <c r="AB2180">
        <f>VLOOKUP($A2180,List2,7,FALSE)</f>
        <v>1233</v>
      </c>
      <c r="AC2180">
        <f>VLOOKUP($A2180,List2,8,FALSE)</f>
        <v>976</v>
      </c>
      <c r="AD2180">
        <f>VLOOKUP($A2180,List2,9,FALSE)</f>
        <v>1064</v>
      </c>
      <c r="AE2180">
        <f>VLOOKUP($A2180,List2,10,FALSE)</f>
        <v>1582</v>
      </c>
    </row>
    <row r="2181" spans="1:31" x14ac:dyDescent="0.3">
      <c r="A2181" t="s">
        <v>2180</v>
      </c>
      <c r="B2181">
        <v>2</v>
      </c>
      <c r="C2181">
        <v>1</v>
      </c>
      <c r="D2181">
        <v>0.5</v>
      </c>
      <c r="E2181">
        <v>0</v>
      </c>
      <c r="F2181">
        <v>1</v>
      </c>
      <c r="G2181">
        <v>0</v>
      </c>
      <c r="H2181">
        <v>1</v>
      </c>
      <c r="I2181">
        <v>1.5</v>
      </c>
      <c r="J2181">
        <v>1</v>
      </c>
      <c r="K2181">
        <v>0.48346403000340898</v>
      </c>
      <c r="L2181">
        <v>59</v>
      </c>
      <c r="M2181">
        <v>27</v>
      </c>
      <c r="N2181">
        <v>24</v>
      </c>
      <c r="O2181">
        <v>0.53636363636363604</v>
      </c>
      <c r="P2181">
        <v>0.24545454545454501</v>
      </c>
      <c r="Q2181">
        <v>0.218181818181818</v>
      </c>
      <c r="R2181">
        <v>744</v>
      </c>
      <c r="S2181">
        <v>674</v>
      </c>
      <c r="T2181">
        <v>729</v>
      </c>
      <c r="U2181">
        <v>786</v>
      </c>
      <c r="V2181" t="str">
        <f>VLOOKUP($A2181,List2,1,FALSE)</f>
        <v>GCF_001685305.1_ViralMultiSegProj327702.fna</v>
      </c>
      <c r="W2181">
        <f>VLOOKUP($A2181,List2,2,FALSE)</f>
        <v>2</v>
      </c>
      <c r="X2181">
        <f>VLOOKUP($A2181,List2,3,FALSE)</f>
        <v>0.47445482866043598</v>
      </c>
      <c r="Y2181">
        <f>VLOOKUP($A2181,List2,4,FALSE)</f>
        <v>29</v>
      </c>
      <c r="Z2181">
        <f>VLOOKUP($A2181,List2,5,FALSE)</f>
        <v>66</v>
      </c>
      <c r="AA2181">
        <f>VLOOKUP($A2181,List2,6,FALSE)</f>
        <v>30</v>
      </c>
      <c r="AB2181">
        <f>VLOOKUP($A2181,List2,7,FALSE)</f>
        <v>800</v>
      </c>
      <c r="AC2181">
        <f>VLOOKUP($A2181,List2,8,FALSE)</f>
        <v>723</v>
      </c>
      <c r="AD2181">
        <f>VLOOKUP($A2181,List2,9,FALSE)</f>
        <v>813</v>
      </c>
      <c r="AE2181">
        <f>VLOOKUP($A2181,List2,10,FALSE)</f>
        <v>874</v>
      </c>
    </row>
    <row r="2182" spans="1:31" x14ac:dyDescent="0.3">
      <c r="A2182" t="s">
        <v>2181</v>
      </c>
      <c r="B2182">
        <v>2</v>
      </c>
      <c r="C2182">
        <v>1</v>
      </c>
      <c r="D2182">
        <v>0.5</v>
      </c>
      <c r="E2182">
        <v>0</v>
      </c>
      <c r="F2182">
        <v>1</v>
      </c>
      <c r="G2182">
        <v>0</v>
      </c>
      <c r="H2182">
        <v>1</v>
      </c>
      <c r="I2182">
        <v>1.5</v>
      </c>
      <c r="J2182">
        <v>1</v>
      </c>
      <c r="K2182">
        <v>0.53391883706844301</v>
      </c>
      <c r="L2182">
        <v>153</v>
      </c>
      <c r="M2182">
        <v>34</v>
      </c>
      <c r="N2182">
        <v>53</v>
      </c>
      <c r="O2182">
        <v>0.63749999999999996</v>
      </c>
      <c r="P2182">
        <v>0.141666666666666</v>
      </c>
      <c r="Q2182">
        <v>0.22083333333333299</v>
      </c>
      <c r="R2182">
        <v>1377</v>
      </c>
      <c r="S2182">
        <v>2149</v>
      </c>
      <c r="T2182">
        <v>1630</v>
      </c>
      <c r="U2182">
        <v>1448</v>
      </c>
      <c r="V2182" t="str">
        <f>VLOOKUP($A2182,List2,1,FALSE)</f>
        <v>GCF_000848525.1_ViralProj14707.fna</v>
      </c>
      <c r="W2182">
        <f>VLOOKUP($A2182,List2,2,FALSE)</f>
        <v>1</v>
      </c>
      <c r="X2182">
        <f>VLOOKUP($A2182,List2,3,FALSE)</f>
        <v>0.533831282952548</v>
      </c>
      <c r="Y2182">
        <f>VLOOKUP($A2182,List2,4,FALSE)</f>
        <v>35</v>
      </c>
      <c r="Z2182">
        <f>VLOOKUP($A2182,List2,5,FALSE)</f>
        <v>149</v>
      </c>
      <c r="AA2182">
        <f>VLOOKUP($A2182,List2,6,FALSE)</f>
        <v>54</v>
      </c>
      <c r="AB2182">
        <f>VLOOKUP($A2182,List2,7,FALSE)</f>
        <v>1405</v>
      </c>
      <c r="AC2182">
        <f>VLOOKUP($A2182,List2,8,FALSE)</f>
        <v>2240</v>
      </c>
      <c r="AD2182">
        <f>VLOOKUP($A2182,List2,9,FALSE)</f>
        <v>1689</v>
      </c>
      <c r="AE2182">
        <f>VLOOKUP($A2182,List2,10,FALSE)</f>
        <v>1494</v>
      </c>
    </row>
    <row r="2183" spans="1:31" x14ac:dyDescent="0.3">
      <c r="A2183" t="s">
        <v>2182</v>
      </c>
      <c r="B2183">
        <v>4</v>
      </c>
      <c r="C2183">
        <v>1</v>
      </c>
      <c r="D2183">
        <v>0.25</v>
      </c>
      <c r="E2183">
        <v>0</v>
      </c>
      <c r="F2183">
        <v>2</v>
      </c>
      <c r="G2183">
        <v>1</v>
      </c>
      <c r="H2183">
        <v>1</v>
      </c>
      <c r="I2183">
        <v>1.5</v>
      </c>
      <c r="J2183">
        <v>1.25</v>
      </c>
      <c r="K2183">
        <v>0.468245967741935</v>
      </c>
      <c r="L2183">
        <v>90</v>
      </c>
      <c r="M2183">
        <v>22</v>
      </c>
      <c r="N2183">
        <v>62</v>
      </c>
      <c r="O2183">
        <v>0.51724137931034397</v>
      </c>
      <c r="P2183">
        <v>0.126436781609195</v>
      </c>
      <c r="Q2183">
        <v>0.356321839080459</v>
      </c>
      <c r="R2183">
        <v>997</v>
      </c>
      <c r="S2183">
        <v>861</v>
      </c>
      <c r="T2183">
        <v>838</v>
      </c>
      <c r="U2183">
        <v>1272</v>
      </c>
      <c r="V2183" t="str">
        <f>VLOOKUP($A2183,List2,1,FALSE)</f>
        <v>GCF_001685285.1_ViralProj328668.fna</v>
      </c>
      <c r="W2183">
        <f>VLOOKUP($A2183,List2,2,FALSE)</f>
        <v>1</v>
      </c>
      <c r="X2183">
        <f>VLOOKUP($A2183,List2,3,FALSE)</f>
        <v>0.45398406374501898</v>
      </c>
      <c r="Y2183">
        <f>VLOOKUP($A2183,List2,4,FALSE)</f>
        <v>33</v>
      </c>
      <c r="Z2183">
        <f>VLOOKUP($A2183,List2,5,FALSE)</f>
        <v>117</v>
      </c>
      <c r="AA2183">
        <f>VLOOKUP($A2183,List2,6,FALSE)</f>
        <v>88</v>
      </c>
      <c r="AB2183">
        <f>VLOOKUP($A2183,List2,7,FALSE)</f>
        <v>1239</v>
      </c>
      <c r="AC2183">
        <f>VLOOKUP($A2183,List2,8,FALSE)</f>
        <v>1040</v>
      </c>
      <c r="AD2183">
        <f>VLOOKUP($A2183,List2,9,FALSE)</f>
        <v>1105</v>
      </c>
      <c r="AE2183">
        <f>VLOOKUP($A2183,List2,10,FALSE)</f>
        <v>1636</v>
      </c>
    </row>
    <row r="2184" spans="1:31" x14ac:dyDescent="0.3">
      <c r="A2184" t="s">
        <v>2183</v>
      </c>
      <c r="B2184">
        <v>5</v>
      </c>
      <c r="C2184">
        <v>1</v>
      </c>
      <c r="D2184">
        <v>0.2</v>
      </c>
      <c r="E2184">
        <v>2</v>
      </c>
      <c r="F2184">
        <v>1</v>
      </c>
      <c r="G2184">
        <v>1</v>
      </c>
      <c r="H2184">
        <v>1.4</v>
      </c>
      <c r="I2184">
        <v>1.2</v>
      </c>
      <c r="J2184">
        <v>1.2</v>
      </c>
      <c r="K2184">
        <v>0.47912729771516899</v>
      </c>
      <c r="L2184">
        <v>118</v>
      </c>
      <c r="M2184">
        <v>54</v>
      </c>
      <c r="N2184">
        <v>86</v>
      </c>
      <c r="O2184">
        <v>0.45736434108527102</v>
      </c>
      <c r="P2184">
        <v>0.209302325581395</v>
      </c>
      <c r="Q2184">
        <v>0.33333333333333298</v>
      </c>
      <c r="R2184">
        <v>1592</v>
      </c>
      <c r="S2184">
        <v>1197</v>
      </c>
      <c r="T2184">
        <v>1546</v>
      </c>
      <c r="U2184">
        <v>1486</v>
      </c>
      <c r="V2184" t="str">
        <f>VLOOKUP($A2184,List2,1,FALSE)</f>
        <v>GCF_001685265.1_ViralProj328134.fna</v>
      </c>
      <c r="W2184">
        <f>VLOOKUP($A2184,List2,2,FALSE)</f>
        <v>1</v>
      </c>
      <c r="X2184">
        <f>VLOOKUP($A2184,List2,3,FALSE)</f>
        <v>0.478396994364433</v>
      </c>
      <c r="Y2184">
        <f>VLOOKUP($A2184,List2,4,FALSE)</f>
        <v>51</v>
      </c>
      <c r="Z2184">
        <f>VLOOKUP($A2184,List2,5,FALSE)</f>
        <v>93</v>
      </c>
      <c r="AA2184">
        <f>VLOOKUP($A2184,List2,6,FALSE)</f>
        <v>63</v>
      </c>
      <c r="AB2184">
        <f>VLOOKUP($A2184,List2,7,FALSE)</f>
        <v>1287</v>
      </c>
      <c r="AC2184">
        <f>VLOOKUP($A2184,List2,8,FALSE)</f>
        <v>1005</v>
      </c>
      <c r="AD2184">
        <f>VLOOKUP($A2184,List2,9,FALSE)</f>
        <v>1275</v>
      </c>
      <c r="AE2184">
        <f>VLOOKUP($A2184,List2,10,FALSE)</f>
        <v>1224</v>
      </c>
    </row>
    <row r="2185" spans="1:31" x14ac:dyDescent="0.3">
      <c r="A2185" t="s">
        <v>2184</v>
      </c>
      <c r="B2185">
        <v>1</v>
      </c>
      <c r="C2185">
        <v>1</v>
      </c>
      <c r="D2185">
        <v>1</v>
      </c>
      <c r="E2185">
        <v>0</v>
      </c>
      <c r="F2185">
        <v>0</v>
      </c>
      <c r="G2185">
        <v>0</v>
      </c>
      <c r="H2185">
        <v>1</v>
      </c>
      <c r="I2185">
        <v>1</v>
      </c>
      <c r="J2185">
        <v>1</v>
      </c>
      <c r="K2185">
        <v>0.43632075471698101</v>
      </c>
      <c r="L2185">
        <v>9</v>
      </c>
      <c r="M2185">
        <v>10</v>
      </c>
      <c r="N2185">
        <v>11</v>
      </c>
      <c r="O2185">
        <v>0.3</v>
      </c>
      <c r="P2185">
        <v>0.33333333333333298</v>
      </c>
      <c r="Q2185">
        <v>0.36666666666666597</v>
      </c>
      <c r="R2185">
        <v>203</v>
      </c>
      <c r="S2185">
        <v>167</v>
      </c>
      <c r="T2185">
        <v>296</v>
      </c>
      <c r="U2185">
        <v>182</v>
      </c>
      <c r="V2185" t="str">
        <f>VLOOKUP($A2185,List2,1,FALSE)</f>
        <v>GCF_001684945.1_ViralProj328690.fna</v>
      </c>
      <c r="W2185">
        <f>VLOOKUP($A2185,List2,2,FALSE)</f>
        <v>1</v>
      </c>
      <c r="X2185">
        <f>VLOOKUP($A2185,List2,3,FALSE)</f>
        <v>0.43412322274881499</v>
      </c>
      <c r="Y2185">
        <f>VLOOKUP($A2185,List2,4,FALSE)</f>
        <v>14</v>
      </c>
      <c r="Z2185">
        <f>VLOOKUP($A2185,List2,5,FALSE)</f>
        <v>10</v>
      </c>
      <c r="AA2185">
        <f>VLOOKUP($A2185,List2,6,FALSE)</f>
        <v>13</v>
      </c>
      <c r="AB2185">
        <f>VLOOKUP($A2185,List2,7,FALSE)</f>
        <v>248</v>
      </c>
      <c r="AC2185">
        <f>VLOOKUP($A2185,List2,8,FALSE)</f>
        <v>210</v>
      </c>
      <c r="AD2185">
        <f>VLOOKUP($A2185,List2,9,FALSE)</f>
        <v>360</v>
      </c>
      <c r="AE2185">
        <f>VLOOKUP($A2185,List2,10,FALSE)</f>
        <v>237</v>
      </c>
    </row>
    <row r="2186" spans="1:31" x14ac:dyDescent="0.3">
      <c r="A2186" t="s">
        <v>2185</v>
      </c>
      <c r="B2186">
        <v>3</v>
      </c>
      <c r="C2186">
        <v>1</v>
      </c>
      <c r="D2186">
        <v>0.33333333333333298</v>
      </c>
      <c r="E2186">
        <v>0</v>
      </c>
      <c r="F2186">
        <v>1</v>
      </c>
      <c r="G2186">
        <v>1</v>
      </c>
      <c r="H2186">
        <v>1</v>
      </c>
      <c r="I2186">
        <v>1.3333333333333299</v>
      </c>
      <c r="J2186">
        <v>1.3333333333333299</v>
      </c>
      <c r="K2186">
        <v>0.43908969210173998</v>
      </c>
      <c r="L2186">
        <v>30</v>
      </c>
      <c r="M2186">
        <v>12</v>
      </c>
      <c r="N2186">
        <v>24</v>
      </c>
      <c r="O2186">
        <v>0.45454545454545398</v>
      </c>
      <c r="P2186">
        <v>0.18181818181818099</v>
      </c>
      <c r="Q2186">
        <v>0.36363636363636298</v>
      </c>
      <c r="R2186">
        <v>513</v>
      </c>
      <c r="S2186">
        <v>471</v>
      </c>
      <c r="T2186">
        <v>671</v>
      </c>
      <c r="U2186">
        <v>586</v>
      </c>
      <c r="V2186" t="str">
        <f>VLOOKUP($A2186,List2,1,FALSE)</f>
        <v>GCF_001684925.1_ViralProj328686.fna</v>
      </c>
      <c r="W2186">
        <f>VLOOKUP($A2186,List2,2,FALSE)</f>
        <v>1</v>
      </c>
      <c r="X2186">
        <f>VLOOKUP($A2186,List2,3,FALSE)</f>
        <v>0.451784981534673</v>
      </c>
      <c r="Y2186">
        <f>VLOOKUP($A2186,List2,4,FALSE)</f>
        <v>25</v>
      </c>
      <c r="Z2186">
        <f>VLOOKUP($A2186,List2,5,FALSE)</f>
        <v>36</v>
      </c>
      <c r="AA2186">
        <f>VLOOKUP($A2186,List2,6,FALSE)</f>
        <v>34</v>
      </c>
      <c r="AB2186">
        <f>VLOOKUP($A2186,List2,7,FALSE)</f>
        <v>588</v>
      </c>
      <c r="AC2186">
        <f>VLOOKUP($A2186,List2,8,FALSE)</f>
        <v>513</v>
      </c>
      <c r="AD2186">
        <f>VLOOKUP($A2186,List2,9,FALSE)</f>
        <v>712</v>
      </c>
      <c r="AE2186">
        <f>VLOOKUP($A2186,List2,10,FALSE)</f>
        <v>624</v>
      </c>
    </row>
    <row r="2187" spans="1:31" x14ac:dyDescent="0.3">
      <c r="A2187" t="s">
        <v>2186</v>
      </c>
      <c r="B2187">
        <v>4</v>
      </c>
      <c r="C2187">
        <v>1</v>
      </c>
      <c r="D2187">
        <v>0.25</v>
      </c>
      <c r="E2187">
        <v>0</v>
      </c>
      <c r="F2187">
        <v>1</v>
      </c>
      <c r="G2187">
        <v>2</v>
      </c>
      <c r="H2187">
        <v>1</v>
      </c>
      <c r="I2187">
        <v>1.25</v>
      </c>
      <c r="J2187">
        <v>1.5</v>
      </c>
      <c r="K2187">
        <v>0.48334401024983897</v>
      </c>
      <c r="L2187">
        <v>30</v>
      </c>
      <c r="M2187">
        <v>21</v>
      </c>
      <c r="N2187">
        <v>53</v>
      </c>
      <c r="O2187">
        <v>0.28846153846153799</v>
      </c>
      <c r="P2187">
        <v>0.20192307692307601</v>
      </c>
      <c r="Q2187">
        <v>0.50961538461538403</v>
      </c>
      <c r="R2187">
        <v>726</v>
      </c>
      <c r="S2187">
        <v>783</v>
      </c>
      <c r="T2187">
        <v>943</v>
      </c>
      <c r="U2187">
        <v>670</v>
      </c>
      <c r="V2187" t="str">
        <f>VLOOKUP($A2187,List2,1,FALSE)</f>
        <v>GCF_001684905.1_ViralProj328682.fna</v>
      </c>
      <c r="W2187">
        <f>VLOOKUP($A2187,List2,2,FALSE)</f>
        <v>1</v>
      </c>
      <c r="X2187">
        <f>VLOOKUP($A2187,List2,3,FALSE)</f>
        <v>0.450532124556562</v>
      </c>
      <c r="Y2187">
        <f>VLOOKUP($A2187,List2,4,FALSE)</f>
        <v>35</v>
      </c>
      <c r="Z2187">
        <f>VLOOKUP($A2187,List2,5,FALSE)</f>
        <v>44</v>
      </c>
      <c r="AA2187">
        <f>VLOOKUP($A2187,List2,6,FALSE)</f>
        <v>47</v>
      </c>
      <c r="AB2187">
        <f>VLOOKUP($A2187,List2,7,FALSE)</f>
        <v>587</v>
      </c>
      <c r="AC2187">
        <f>VLOOKUP($A2187,List2,8,FALSE)</f>
        <v>556</v>
      </c>
      <c r="AD2187">
        <f>VLOOKUP($A2187,List2,9,FALSE)</f>
        <v>566</v>
      </c>
      <c r="AE2187">
        <f>VLOOKUP($A2187,List2,10,FALSE)</f>
        <v>828</v>
      </c>
    </row>
    <row r="2188" spans="1:31" x14ac:dyDescent="0.3">
      <c r="A2188" t="s">
        <v>2187</v>
      </c>
      <c r="B2188">
        <v>3</v>
      </c>
      <c r="C2188">
        <v>1</v>
      </c>
      <c r="D2188">
        <v>0.33333333333333298</v>
      </c>
      <c r="E2188">
        <v>0</v>
      </c>
      <c r="F2188">
        <v>1</v>
      </c>
      <c r="G2188">
        <v>1</v>
      </c>
      <c r="H2188">
        <v>1</v>
      </c>
      <c r="I2188">
        <v>1.3333333333333299</v>
      </c>
      <c r="J2188">
        <v>1.3333333333333299</v>
      </c>
      <c r="K2188">
        <v>0.45595595595595501</v>
      </c>
      <c r="L2188">
        <v>34</v>
      </c>
      <c r="M2188">
        <v>15</v>
      </c>
      <c r="N2188">
        <v>36</v>
      </c>
      <c r="O2188">
        <v>0.4</v>
      </c>
      <c r="P2188">
        <v>0.17647058823529399</v>
      </c>
      <c r="Q2188">
        <v>0.42352941176470499</v>
      </c>
      <c r="R2188">
        <v>514</v>
      </c>
      <c r="S2188">
        <v>397</v>
      </c>
      <c r="T2188">
        <v>524</v>
      </c>
      <c r="U2188">
        <v>563</v>
      </c>
      <c r="V2188" t="str">
        <f>VLOOKUP($A2188,List2,1,FALSE)</f>
        <v>GCF_001684885.1_ViralProj328678.fna</v>
      </c>
      <c r="W2188">
        <f>VLOOKUP($A2188,List2,2,FALSE)</f>
        <v>1</v>
      </c>
      <c r="X2188">
        <f>VLOOKUP($A2188,List2,3,FALSE)</f>
        <v>0.455786026200873</v>
      </c>
      <c r="Y2188">
        <f>VLOOKUP($A2188,List2,4,FALSE)</f>
        <v>13</v>
      </c>
      <c r="Z2188">
        <f>VLOOKUP($A2188,List2,5,FALSE)</f>
        <v>29</v>
      </c>
      <c r="AA2188">
        <f>VLOOKUP($A2188,List2,6,FALSE)</f>
        <v>34</v>
      </c>
      <c r="AB2188">
        <f>VLOOKUP($A2188,List2,7,FALSE)</f>
        <v>469</v>
      </c>
      <c r="AC2188">
        <f>VLOOKUP($A2188,List2,8,FALSE)</f>
        <v>366</v>
      </c>
      <c r="AD2188">
        <f>VLOOKUP($A2188,List2,9,FALSE)</f>
        <v>484</v>
      </c>
      <c r="AE2188">
        <f>VLOOKUP($A2188,List2,10,FALSE)</f>
        <v>513</v>
      </c>
    </row>
    <row r="2189" spans="1:31" x14ac:dyDescent="0.3">
      <c r="A2189" t="s">
        <v>2188</v>
      </c>
      <c r="B2189">
        <v>2</v>
      </c>
      <c r="C2189">
        <v>1</v>
      </c>
      <c r="D2189">
        <v>0.5</v>
      </c>
      <c r="E2189">
        <v>0</v>
      </c>
      <c r="F2189">
        <v>0</v>
      </c>
      <c r="G2189">
        <v>1</v>
      </c>
      <c r="H2189">
        <v>1</v>
      </c>
      <c r="I2189">
        <v>1</v>
      </c>
      <c r="J2189">
        <v>1.5</v>
      </c>
      <c r="K2189">
        <v>0.413400758533501</v>
      </c>
      <c r="L2189">
        <v>29</v>
      </c>
      <c r="M2189">
        <v>15</v>
      </c>
      <c r="N2189">
        <v>30</v>
      </c>
      <c r="O2189">
        <v>0.391891891891891</v>
      </c>
      <c r="P2189">
        <v>0.20270270270270199</v>
      </c>
      <c r="Q2189">
        <v>0.40540540540540498</v>
      </c>
      <c r="R2189">
        <v>328</v>
      </c>
      <c r="S2189">
        <v>326</v>
      </c>
      <c r="T2189">
        <v>452</v>
      </c>
      <c r="U2189">
        <v>476</v>
      </c>
      <c r="V2189" t="str">
        <f>VLOOKUP($A2189,List2,1,FALSE)</f>
        <v>GCF_001684865.1_ViralProj328674.fna</v>
      </c>
      <c r="W2189">
        <f>VLOOKUP($A2189,List2,2,FALSE)</f>
        <v>1</v>
      </c>
      <c r="X2189">
        <f>VLOOKUP($A2189,List2,3,FALSE)</f>
        <v>0.41410184667039701</v>
      </c>
      <c r="Y2189">
        <f>VLOOKUP($A2189,List2,4,FALSE)</f>
        <v>18</v>
      </c>
      <c r="Z2189">
        <f>VLOOKUP($A2189,List2,5,FALSE)</f>
        <v>31</v>
      </c>
      <c r="AA2189">
        <f>VLOOKUP($A2189,List2,6,FALSE)</f>
        <v>38</v>
      </c>
      <c r="AB2189">
        <f>VLOOKUP($A2189,List2,7,FALSE)</f>
        <v>374</v>
      </c>
      <c r="AC2189">
        <f>VLOOKUP($A2189,List2,8,FALSE)</f>
        <v>366</v>
      </c>
      <c r="AD2189">
        <f>VLOOKUP($A2189,List2,9,FALSE)</f>
        <v>512</v>
      </c>
      <c r="AE2189">
        <f>VLOOKUP($A2189,List2,10,FALSE)</f>
        <v>535</v>
      </c>
    </row>
    <row r="2190" spans="1:31" x14ac:dyDescent="0.3">
      <c r="A2190" t="s">
        <v>2189</v>
      </c>
      <c r="B2190">
        <v>5</v>
      </c>
      <c r="C2190">
        <v>1</v>
      </c>
      <c r="D2190">
        <v>0.2</v>
      </c>
      <c r="E2190">
        <v>0</v>
      </c>
      <c r="F2190">
        <v>2</v>
      </c>
      <c r="G2190">
        <v>2</v>
      </c>
      <c r="H2190">
        <v>1</v>
      </c>
      <c r="I2190">
        <v>1.4</v>
      </c>
      <c r="J2190">
        <v>1.4</v>
      </c>
      <c r="K2190">
        <v>0.395785616124599</v>
      </c>
      <c r="L2190">
        <v>96</v>
      </c>
      <c r="M2190">
        <v>51</v>
      </c>
      <c r="N2190">
        <v>121</v>
      </c>
      <c r="O2190">
        <v>0.35820895522388002</v>
      </c>
      <c r="P2190">
        <v>0.19029850746268601</v>
      </c>
      <c r="Q2190">
        <v>0.45149253731343197</v>
      </c>
      <c r="R2190">
        <v>966</v>
      </c>
      <c r="S2190">
        <v>762</v>
      </c>
      <c r="T2190">
        <v>1285</v>
      </c>
      <c r="U2190">
        <v>1353</v>
      </c>
      <c r="V2190" t="str">
        <f>VLOOKUP($A2190,List2,1,FALSE)</f>
        <v>GCF_001684845.1_ViralProj328669.fna</v>
      </c>
      <c r="W2190">
        <f>VLOOKUP($A2190,List2,2,FALSE)</f>
        <v>1</v>
      </c>
      <c r="X2190">
        <f>VLOOKUP($A2190,List2,3,FALSE)</f>
        <v>0.38357748650732398</v>
      </c>
      <c r="Y2190">
        <f>VLOOKUP($A2190,List2,4,FALSE)</f>
        <v>63</v>
      </c>
      <c r="Z2190">
        <f>VLOOKUP($A2190,List2,5,FALSE)</f>
        <v>122</v>
      </c>
      <c r="AA2190">
        <f>VLOOKUP($A2190,List2,6,FALSE)</f>
        <v>133</v>
      </c>
      <c r="AB2190">
        <f>VLOOKUP($A2190,List2,7,FALSE)</f>
        <v>1122</v>
      </c>
      <c r="AC2190">
        <f>VLOOKUP($A2190,List2,8,FALSE)</f>
        <v>868</v>
      </c>
      <c r="AD2190">
        <f>VLOOKUP($A2190,List2,9,FALSE)</f>
        <v>1580</v>
      </c>
      <c r="AE2190">
        <f>VLOOKUP($A2190,List2,10,FALSE)</f>
        <v>1618</v>
      </c>
    </row>
    <row r="2191" spans="1:31" x14ac:dyDescent="0.3">
      <c r="A2191" t="s">
        <v>2190</v>
      </c>
      <c r="B2191">
        <v>3</v>
      </c>
      <c r="C2191">
        <v>1</v>
      </c>
      <c r="D2191">
        <v>0.33333333333333298</v>
      </c>
      <c r="E2191">
        <v>0</v>
      </c>
      <c r="F2191">
        <v>0</v>
      </c>
      <c r="G2191">
        <v>2</v>
      </c>
      <c r="H2191">
        <v>1</v>
      </c>
      <c r="I2191">
        <v>1</v>
      </c>
      <c r="J2191">
        <v>1.6666666666666601</v>
      </c>
      <c r="K2191">
        <v>0.54500616522811296</v>
      </c>
      <c r="L2191">
        <v>41</v>
      </c>
      <c r="M2191">
        <v>10</v>
      </c>
      <c r="N2191">
        <v>22</v>
      </c>
      <c r="O2191">
        <v>0.56164383561643805</v>
      </c>
      <c r="P2191">
        <v>0.13698630136986301</v>
      </c>
      <c r="Q2191">
        <v>0.301369863013698</v>
      </c>
      <c r="R2191">
        <v>633</v>
      </c>
      <c r="S2191">
        <v>693</v>
      </c>
      <c r="T2191">
        <v>620</v>
      </c>
      <c r="U2191">
        <v>487</v>
      </c>
      <c r="V2191" t="str">
        <f>VLOOKUP($A2191,List2,1,FALSE)</f>
        <v>GCF_001684825.1_ViralProj328689.fna</v>
      </c>
      <c r="W2191">
        <f>VLOOKUP($A2191,List2,2,FALSE)</f>
        <v>1</v>
      </c>
      <c r="X2191">
        <f>VLOOKUP($A2191,List2,3,FALSE)</f>
        <v>0.54647160068846801</v>
      </c>
      <c r="Y2191">
        <f>VLOOKUP($A2191,List2,4,FALSE)</f>
        <v>12</v>
      </c>
      <c r="Z2191">
        <f>VLOOKUP($A2191,List2,5,FALSE)</f>
        <v>36</v>
      </c>
      <c r="AA2191">
        <f>VLOOKUP($A2191,List2,6,FALSE)</f>
        <v>21</v>
      </c>
      <c r="AB2191">
        <f>VLOOKUP($A2191,List2,7,FALSE)</f>
        <v>595</v>
      </c>
      <c r="AC2191">
        <f>VLOOKUP($A2191,List2,8,FALSE)</f>
        <v>675</v>
      </c>
      <c r="AD2191">
        <f>VLOOKUP($A2191,List2,9,FALSE)</f>
        <v>584</v>
      </c>
      <c r="AE2191">
        <f>VLOOKUP($A2191,List2,10,FALSE)</f>
        <v>470</v>
      </c>
    </row>
    <row r="2192" spans="1:31" x14ac:dyDescent="0.3">
      <c r="A2192" t="s">
        <v>2191</v>
      </c>
      <c r="B2192">
        <v>3</v>
      </c>
      <c r="C2192">
        <v>1</v>
      </c>
      <c r="D2192">
        <v>0.33333333333333298</v>
      </c>
      <c r="E2192">
        <v>0</v>
      </c>
      <c r="F2192">
        <v>1</v>
      </c>
      <c r="G2192">
        <v>1</v>
      </c>
      <c r="H2192">
        <v>1</v>
      </c>
      <c r="I2192">
        <v>1.3333333333333299</v>
      </c>
      <c r="J2192">
        <v>1.3333333333333299</v>
      </c>
      <c r="K2192">
        <v>0.45583211322596301</v>
      </c>
      <c r="L2192">
        <v>21</v>
      </c>
      <c r="M2192">
        <v>19</v>
      </c>
      <c r="N2192">
        <v>37</v>
      </c>
      <c r="O2192">
        <v>0.27272727272727199</v>
      </c>
      <c r="P2192">
        <v>0.246753246753246</v>
      </c>
      <c r="Q2192">
        <v>0.48051948051948001</v>
      </c>
      <c r="R2192">
        <v>447</v>
      </c>
      <c r="S2192">
        <v>487</v>
      </c>
      <c r="T2192">
        <v>585</v>
      </c>
      <c r="U2192">
        <v>530</v>
      </c>
      <c r="V2192" t="str">
        <f>VLOOKUP($A2192,List2,1,FALSE)</f>
        <v>GCF_001684805.1_ViralProj328685.fna</v>
      </c>
      <c r="W2192">
        <f>VLOOKUP($A2192,List2,2,FALSE)</f>
        <v>1</v>
      </c>
      <c r="X2192">
        <f>VLOOKUP($A2192,List2,3,FALSE)</f>
        <v>0.43633044272021898</v>
      </c>
      <c r="Y2192">
        <f>VLOOKUP($A2192,List2,4,FALSE)</f>
        <v>35</v>
      </c>
      <c r="Z2192">
        <f>VLOOKUP($A2192,List2,5,FALSE)</f>
        <v>21</v>
      </c>
      <c r="AA2192">
        <f>VLOOKUP($A2192,List2,6,FALSE)</f>
        <v>44</v>
      </c>
      <c r="AB2192">
        <f>VLOOKUP($A2192,List2,7,FALSE)</f>
        <v>453</v>
      </c>
      <c r="AC2192">
        <f>VLOOKUP($A2192,List2,8,FALSE)</f>
        <v>503</v>
      </c>
      <c r="AD2192">
        <f>VLOOKUP($A2192,List2,9,FALSE)</f>
        <v>653</v>
      </c>
      <c r="AE2192">
        <f>VLOOKUP($A2192,List2,10,FALSE)</f>
        <v>582</v>
      </c>
    </row>
    <row r="2193" spans="1:31" x14ac:dyDescent="0.3">
      <c r="A2193" t="s">
        <v>2192</v>
      </c>
      <c r="B2193">
        <v>9</v>
      </c>
      <c r="C2193">
        <v>1</v>
      </c>
      <c r="D2193">
        <v>0.11111111111111099</v>
      </c>
      <c r="E2193">
        <v>2</v>
      </c>
      <c r="F2193">
        <v>2</v>
      </c>
      <c r="G2193">
        <v>4</v>
      </c>
      <c r="H2193">
        <v>1.2222222222222201</v>
      </c>
      <c r="I2193">
        <v>1.2222222222222201</v>
      </c>
      <c r="J2193">
        <v>1.44444444444444</v>
      </c>
      <c r="K2193">
        <v>0.43814651261266702</v>
      </c>
      <c r="L2193">
        <v>378</v>
      </c>
      <c r="M2193">
        <v>138</v>
      </c>
      <c r="N2193">
        <v>221</v>
      </c>
      <c r="O2193">
        <v>0.51289009497964699</v>
      </c>
      <c r="P2193">
        <v>0.18724559023066401</v>
      </c>
      <c r="Q2193">
        <v>0.299864314789687</v>
      </c>
      <c r="R2193">
        <v>3531</v>
      </c>
      <c r="S2193">
        <v>3712</v>
      </c>
      <c r="T2193">
        <v>5069</v>
      </c>
      <c r="U2193">
        <v>4219</v>
      </c>
      <c r="V2193" t="str">
        <f>VLOOKUP($A2193,List2,1,FALSE)</f>
        <v>GCF_000848505.1_ViralProj14703.fna</v>
      </c>
      <c r="W2193">
        <f>VLOOKUP($A2193,List2,2,FALSE)</f>
        <v>1</v>
      </c>
      <c r="X2193">
        <f>VLOOKUP($A2193,List2,3,FALSE)</f>
        <v>0.410790570117609</v>
      </c>
      <c r="Y2193">
        <f>VLOOKUP($A2193,List2,4,FALSE)</f>
        <v>183</v>
      </c>
      <c r="Z2193">
        <f>VLOOKUP($A2193,List2,5,FALSE)</f>
        <v>412</v>
      </c>
      <c r="AA2193">
        <f>VLOOKUP($A2193,List2,6,FALSE)</f>
        <v>381</v>
      </c>
      <c r="AB2193">
        <f>VLOOKUP($A2193,List2,7,FALSE)</f>
        <v>3752</v>
      </c>
      <c r="AC2193">
        <f>VLOOKUP($A2193,List2,8,FALSE)</f>
        <v>4037</v>
      </c>
      <c r="AD2193">
        <f>VLOOKUP($A2193,List2,9,FALSE)</f>
        <v>6061</v>
      </c>
      <c r="AE2193">
        <f>VLOOKUP($A2193,List2,10,FALSE)</f>
        <v>5111</v>
      </c>
    </row>
    <row r="2194" spans="1:31" x14ac:dyDescent="0.3">
      <c r="A2194" t="s">
        <v>2193</v>
      </c>
      <c r="B2194">
        <v>3</v>
      </c>
      <c r="C2194">
        <v>1</v>
      </c>
      <c r="D2194">
        <v>0.33333333333333298</v>
      </c>
      <c r="E2194">
        <v>0</v>
      </c>
      <c r="F2194">
        <v>0</v>
      </c>
      <c r="G2194">
        <v>2</v>
      </c>
      <c r="H2194">
        <v>1</v>
      </c>
      <c r="I2194">
        <v>1</v>
      </c>
      <c r="J2194">
        <v>1.6666666666666601</v>
      </c>
      <c r="K2194">
        <v>0.43276190476190401</v>
      </c>
      <c r="L2194">
        <v>47</v>
      </c>
      <c r="M2194">
        <v>12</v>
      </c>
      <c r="N2194">
        <v>49</v>
      </c>
      <c r="O2194">
        <v>0.43518518518518501</v>
      </c>
      <c r="P2194">
        <v>0.11111111111111099</v>
      </c>
      <c r="Q2194">
        <v>0.453703703703703</v>
      </c>
      <c r="R2194">
        <v>602</v>
      </c>
      <c r="S2194">
        <v>534</v>
      </c>
      <c r="T2194">
        <v>783</v>
      </c>
      <c r="U2194">
        <v>706</v>
      </c>
      <c r="V2194" t="str">
        <f>VLOOKUP($A2194,List2,1,FALSE)</f>
        <v>GCF_001684785.1_ViralProj328681.fna</v>
      </c>
      <c r="W2194">
        <f>VLOOKUP($A2194,List2,2,FALSE)</f>
        <v>1</v>
      </c>
      <c r="X2194">
        <f>VLOOKUP($A2194,List2,3,FALSE)</f>
        <v>0.42042755344417998</v>
      </c>
      <c r="Y2194">
        <f>VLOOKUP($A2194,List2,4,FALSE)</f>
        <v>14</v>
      </c>
      <c r="Z2194">
        <f>VLOOKUP($A2194,List2,5,FALSE)</f>
        <v>42</v>
      </c>
      <c r="AA2194">
        <f>VLOOKUP($A2194,List2,6,FALSE)</f>
        <v>56</v>
      </c>
      <c r="AB2194">
        <f>VLOOKUP($A2194,List2,7,FALSE)</f>
        <v>560</v>
      </c>
      <c r="AC2194">
        <f>VLOOKUP($A2194,List2,8,FALSE)</f>
        <v>502</v>
      </c>
      <c r="AD2194">
        <f>VLOOKUP($A2194,List2,9,FALSE)</f>
        <v>775</v>
      </c>
      <c r="AE2194">
        <f>VLOOKUP($A2194,List2,10,FALSE)</f>
        <v>689</v>
      </c>
    </row>
    <row r="2195" spans="1:31" x14ac:dyDescent="0.3">
      <c r="A2195" t="s">
        <v>2194</v>
      </c>
      <c r="B2195">
        <v>1</v>
      </c>
      <c r="C2195">
        <v>1</v>
      </c>
      <c r="D2195">
        <v>1</v>
      </c>
      <c r="E2195">
        <v>0</v>
      </c>
      <c r="F2195">
        <v>0</v>
      </c>
      <c r="G2195">
        <v>0</v>
      </c>
      <c r="H2195">
        <v>1</v>
      </c>
      <c r="I2195">
        <v>1</v>
      </c>
      <c r="J2195">
        <v>1</v>
      </c>
      <c r="K2195">
        <v>0.49896694214875997</v>
      </c>
      <c r="L2195">
        <v>10</v>
      </c>
      <c r="M2195">
        <v>5</v>
      </c>
      <c r="N2195">
        <v>13</v>
      </c>
      <c r="O2195">
        <v>0.35714285714285698</v>
      </c>
      <c r="P2195">
        <v>0.17857142857142799</v>
      </c>
      <c r="Q2195">
        <v>0.46428571428571402</v>
      </c>
      <c r="R2195">
        <v>207</v>
      </c>
      <c r="S2195">
        <v>276</v>
      </c>
      <c r="T2195">
        <v>292</v>
      </c>
      <c r="U2195">
        <v>193</v>
      </c>
      <c r="V2195" t="str">
        <f>VLOOKUP($A2195,List2,1,FALSE)</f>
        <v>GCF_001684765.1_ViralProj328677.fna</v>
      </c>
      <c r="W2195">
        <f>VLOOKUP($A2195,List2,2,FALSE)</f>
        <v>1</v>
      </c>
      <c r="X2195">
        <f>VLOOKUP($A2195,List2,3,FALSE)</f>
        <v>0.46598639455782298</v>
      </c>
      <c r="Y2195">
        <f>VLOOKUP($A2195,List2,4,FALSE)</f>
        <v>8</v>
      </c>
      <c r="Z2195">
        <f>VLOOKUP($A2195,List2,5,FALSE)</f>
        <v>12</v>
      </c>
      <c r="AA2195">
        <f>VLOOKUP($A2195,List2,6,FALSE)</f>
        <v>16</v>
      </c>
      <c r="AB2195">
        <f>VLOOKUP($A2195,List2,7,FALSE)</f>
        <v>230</v>
      </c>
      <c r="AC2195">
        <f>VLOOKUP($A2195,List2,8,FALSE)</f>
        <v>318</v>
      </c>
      <c r="AD2195">
        <f>VLOOKUP($A2195,List2,9,FALSE)</f>
        <v>375</v>
      </c>
      <c r="AE2195">
        <f>VLOOKUP($A2195,List2,10,FALSE)</f>
        <v>253</v>
      </c>
    </row>
    <row r="2196" spans="1:31" x14ac:dyDescent="0.3">
      <c r="A2196" t="s">
        <v>2195</v>
      </c>
      <c r="B2196">
        <v>3</v>
      </c>
      <c r="C2196">
        <v>1</v>
      </c>
      <c r="D2196">
        <v>0.33333333333333298</v>
      </c>
      <c r="E2196">
        <v>1</v>
      </c>
      <c r="F2196">
        <v>0</v>
      </c>
      <c r="G2196">
        <v>1</v>
      </c>
      <c r="H2196">
        <v>1.3333333333333299</v>
      </c>
      <c r="I2196">
        <v>1</v>
      </c>
      <c r="J2196">
        <v>1.3333333333333299</v>
      </c>
      <c r="K2196">
        <v>0.385149572649572</v>
      </c>
      <c r="L2196">
        <v>37</v>
      </c>
      <c r="M2196">
        <v>15</v>
      </c>
      <c r="N2196">
        <v>49</v>
      </c>
      <c r="O2196">
        <v>0.366336633663366</v>
      </c>
      <c r="P2196">
        <v>0.14851485148514801</v>
      </c>
      <c r="Q2196">
        <v>0.48514851485148502</v>
      </c>
      <c r="R2196">
        <v>398</v>
      </c>
      <c r="S2196">
        <v>323</v>
      </c>
      <c r="T2196">
        <v>560</v>
      </c>
      <c r="U2196">
        <v>591</v>
      </c>
      <c r="V2196" t="str">
        <f>VLOOKUP($A2196,List2,1,FALSE)</f>
        <v>GCF_001684745.1_ViralProj328673.fna</v>
      </c>
      <c r="W2196">
        <f>VLOOKUP($A2196,List2,2,FALSE)</f>
        <v>1</v>
      </c>
      <c r="X2196">
        <f>VLOOKUP($A2196,List2,3,FALSE)</f>
        <v>0.37268128161888697</v>
      </c>
      <c r="Y2196">
        <f>VLOOKUP($A2196,List2,4,FALSE)</f>
        <v>34</v>
      </c>
      <c r="Z2196">
        <f>VLOOKUP($A2196,List2,5,FALSE)</f>
        <v>48</v>
      </c>
      <c r="AA2196">
        <f>VLOOKUP($A2196,List2,6,FALSE)</f>
        <v>68</v>
      </c>
      <c r="AB2196">
        <f>VLOOKUP($A2196,List2,7,FALSE)</f>
        <v>485</v>
      </c>
      <c r="AC2196">
        <f>VLOOKUP($A2196,List2,8,FALSE)</f>
        <v>399</v>
      </c>
      <c r="AD2196">
        <f>VLOOKUP($A2196,List2,9,FALSE)</f>
        <v>713</v>
      </c>
      <c r="AE2196">
        <f>VLOOKUP($A2196,List2,10,FALSE)</f>
        <v>775</v>
      </c>
    </row>
    <row r="2197" spans="1:31" x14ac:dyDescent="0.3">
      <c r="A2197" t="s">
        <v>2196</v>
      </c>
      <c r="B2197">
        <v>3</v>
      </c>
      <c r="C2197">
        <v>1</v>
      </c>
      <c r="D2197">
        <v>0.33333333333333298</v>
      </c>
      <c r="E2197">
        <v>0</v>
      </c>
      <c r="F2197">
        <v>1</v>
      </c>
      <c r="G2197">
        <v>1</v>
      </c>
      <c r="H2197">
        <v>1</v>
      </c>
      <c r="I2197">
        <v>1.3333333333333299</v>
      </c>
      <c r="J2197">
        <v>1.3333333333333299</v>
      </c>
      <c r="K2197">
        <v>0.45495185694635398</v>
      </c>
      <c r="L2197">
        <v>48</v>
      </c>
      <c r="M2197">
        <v>25</v>
      </c>
      <c r="N2197">
        <v>35</v>
      </c>
      <c r="O2197">
        <v>0.44444444444444398</v>
      </c>
      <c r="P2197">
        <v>0.23148148148148101</v>
      </c>
      <c r="Q2197">
        <v>0.32407407407407401</v>
      </c>
      <c r="R2197">
        <v>625</v>
      </c>
      <c r="S2197">
        <v>698</v>
      </c>
      <c r="T2197">
        <v>825</v>
      </c>
      <c r="U2197">
        <v>760</v>
      </c>
      <c r="V2197" t="str">
        <f>VLOOKUP($A2197,List2,1,FALSE)</f>
        <v>GCF_001684725.1_ViralProj328667.fna</v>
      </c>
      <c r="W2197">
        <f>VLOOKUP($A2197,List2,2,FALSE)</f>
        <v>1</v>
      </c>
      <c r="X2197">
        <f>VLOOKUP($A2197,List2,3,FALSE)</f>
        <v>0.45361635220125701</v>
      </c>
      <c r="Y2197">
        <f>VLOOKUP($A2197,List2,4,FALSE)</f>
        <v>50</v>
      </c>
      <c r="Z2197">
        <f>VLOOKUP($A2197,List2,5,FALSE)</f>
        <v>50</v>
      </c>
      <c r="AA2197">
        <f>VLOOKUP($A2197,List2,6,FALSE)</f>
        <v>65</v>
      </c>
      <c r="AB2197">
        <f>VLOOKUP($A2197,List2,7,FALSE)</f>
        <v>866</v>
      </c>
      <c r="AC2197">
        <f>VLOOKUP($A2197,List2,8,FALSE)</f>
        <v>865</v>
      </c>
      <c r="AD2197">
        <f>VLOOKUP($A2197,List2,9,FALSE)</f>
        <v>1148</v>
      </c>
      <c r="AE2197">
        <f>VLOOKUP($A2197,List2,10,FALSE)</f>
        <v>937</v>
      </c>
    </row>
    <row r="2198" spans="1:31" x14ac:dyDescent="0.3">
      <c r="A2198" t="s">
        <v>2197</v>
      </c>
      <c r="B2198">
        <v>3</v>
      </c>
      <c r="C2198">
        <v>1</v>
      </c>
      <c r="D2198">
        <v>0.33333333333333298</v>
      </c>
      <c r="E2198">
        <v>1</v>
      </c>
      <c r="F2198">
        <v>1</v>
      </c>
      <c r="G2198">
        <v>0</v>
      </c>
      <c r="H2198">
        <v>1.3333333333333299</v>
      </c>
      <c r="I2198">
        <v>1.3333333333333299</v>
      </c>
      <c r="J2198">
        <v>1</v>
      </c>
      <c r="K2198">
        <v>0.51138433515482695</v>
      </c>
      <c r="L2198">
        <v>34</v>
      </c>
      <c r="M2198">
        <v>14</v>
      </c>
      <c r="N2198">
        <v>33</v>
      </c>
      <c r="O2198">
        <v>0.41975308641975301</v>
      </c>
      <c r="P2198">
        <v>0.172839506172839</v>
      </c>
      <c r="Q2198">
        <v>0.407407407407407</v>
      </c>
      <c r="R2198">
        <v>579</v>
      </c>
      <c r="S2198">
        <v>544</v>
      </c>
      <c r="T2198">
        <v>565</v>
      </c>
      <c r="U2198">
        <v>508</v>
      </c>
      <c r="V2198" t="str">
        <f>VLOOKUP($A2198,List2,1,FALSE)</f>
        <v>GCF_001684705.1_ViralProj328687.fna</v>
      </c>
      <c r="W2198">
        <f>VLOOKUP($A2198,List2,2,FALSE)</f>
        <v>1</v>
      </c>
      <c r="X2198">
        <f>VLOOKUP($A2198,List2,3,FALSE)</f>
        <v>0.51162790697674398</v>
      </c>
      <c r="Y2198">
        <f>VLOOKUP($A2198,List2,4,FALSE)</f>
        <v>14</v>
      </c>
      <c r="Z2198">
        <f>VLOOKUP($A2198,List2,5,FALSE)</f>
        <v>32</v>
      </c>
      <c r="AA2198">
        <f>VLOOKUP($A2198,List2,6,FALSE)</f>
        <v>35</v>
      </c>
      <c r="AB2198">
        <f>VLOOKUP($A2198,List2,7,FALSE)</f>
        <v>555</v>
      </c>
      <c r="AC2198">
        <f>VLOOKUP($A2198,List2,8,FALSE)</f>
        <v>523</v>
      </c>
      <c r="AD2198">
        <f>VLOOKUP($A2198,List2,9,FALSE)</f>
        <v>533</v>
      </c>
      <c r="AE2198">
        <f>VLOOKUP($A2198,List2,10,FALSE)</f>
        <v>496</v>
      </c>
    </row>
    <row r="2199" spans="1:31" x14ac:dyDescent="0.3">
      <c r="A2199" t="s">
        <v>2198</v>
      </c>
      <c r="B2199">
        <v>3</v>
      </c>
      <c r="C2199">
        <v>1</v>
      </c>
      <c r="D2199">
        <v>0.33333333333333298</v>
      </c>
      <c r="E2199">
        <v>0</v>
      </c>
      <c r="F2199">
        <v>1</v>
      </c>
      <c r="G2199">
        <v>1</v>
      </c>
      <c r="H2199">
        <v>1</v>
      </c>
      <c r="I2199">
        <v>1.3333333333333299</v>
      </c>
      <c r="J2199">
        <v>1.3333333333333299</v>
      </c>
      <c r="K2199">
        <v>0.48755609955120299</v>
      </c>
      <c r="L2199">
        <v>43</v>
      </c>
      <c r="M2199">
        <v>19</v>
      </c>
      <c r="N2199">
        <v>20</v>
      </c>
      <c r="O2199">
        <v>0.52439024390243905</v>
      </c>
      <c r="P2199">
        <v>0.23170731707316999</v>
      </c>
      <c r="Q2199">
        <v>0.24390243902438999</v>
      </c>
      <c r="R2199">
        <v>586</v>
      </c>
      <c r="S2199">
        <v>609</v>
      </c>
      <c r="T2199">
        <v>683</v>
      </c>
      <c r="U2199">
        <v>573</v>
      </c>
      <c r="V2199" t="str">
        <f>VLOOKUP($A2199,List2,1,FALSE)</f>
        <v>GCF_001684685.1_ViralProj328683.fna</v>
      </c>
      <c r="W2199">
        <f>VLOOKUP($A2199,List2,2,FALSE)</f>
        <v>1</v>
      </c>
      <c r="X2199">
        <f>VLOOKUP($A2199,List2,3,FALSE)</f>
        <v>0.47808631649381</v>
      </c>
      <c r="Y2199">
        <f>VLOOKUP($A2199,List2,4,FALSE)</f>
        <v>29</v>
      </c>
      <c r="Z2199">
        <f>VLOOKUP($A2199,List2,5,FALSE)</f>
        <v>57</v>
      </c>
      <c r="AA2199">
        <f>VLOOKUP($A2199,List2,6,FALSE)</f>
        <v>41</v>
      </c>
      <c r="AB2199">
        <f>VLOOKUP($A2199,List2,7,FALSE)</f>
        <v>667</v>
      </c>
      <c r="AC2199">
        <f>VLOOKUP($A2199,List2,8,FALSE)</f>
        <v>762</v>
      </c>
      <c r="AD2199">
        <f>VLOOKUP($A2199,List2,9,FALSE)</f>
        <v>789</v>
      </c>
      <c r="AE2199">
        <f>VLOOKUP($A2199,List2,10,FALSE)</f>
        <v>771</v>
      </c>
    </row>
    <row r="2200" spans="1:31" x14ac:dyDescent="0.3">
      <c r="A2200" t="s">
        <v>2199</v>
      </c>
      <c r="B2200">
        <v>4</v>
      </c>
      <c r="C2200">
        <v>1</v>
      </c>
      <c r="D2200">
        <v>0.25</v>
      </c>
      <c r="E2200">
        <v>0</v>
      </c>
      <c r="F2200">
        <v>0</v>
      </c>
      <c r="G2200">
        <v>3</v>
      </c>
      <c r="H2200">
        <v>1</v>
      </c>
      <c r="I2200">
        <v>1</v>
      </c>
      <c r="J2200">
        <v>1.75</v>
      </c>
      <c r="K2200">
        <v>0.45414251619502199</v>
      </c>
      <c r="L2200">
        <v>49</v>
      </c>
      <c r="M2200">
        <v>25</v>
      </c>
      <c r="N2200">
        <v>55</v>
      </c>
      <c r="O2200">
        <v>0.37984496124030998</v>
      </c>
      <c r="P2200">
        <v>0.193798449612403</v>
      </c>
      <c r="Q2200">
        <v>0.42635658914728602</v>
      </c>
      <c r="R2200">
        <v>738</v>
      </c>
      <c r="S2200">
        <v>594</v>
      </c>
      <c r="T2200">
        <v>837</v>
      </c>
      <c r="U2200">
        <v>764</v>
      </c>
      <c r="V2200" t="str">
        <f>VLOOKUP($A2200,List2,1,FALSE)</f>
        <v>GCF_001684665.1_ViralProj328679.fna</v>
      </c>
      <c r="W2200">
        <f>VLOOKUP($A2200,List2,2,FALSE)</f>
        <v>1</v>
      </c>
      <c r="X2200">
        <f>VLOOKUP($A2200,List2,3,FALSE)</f>
        <v>0.44105461393596901</v>
      </c>
      <c r="Y2200">
        <f>VLOOKUP($A2200,List2,4,FALSE)</f>
        <v>37</v>
      </c>
      <c r="Z2200">
        <f>VLOOKUP($A2200,List2,5,FALSE)</f>
        <v>47</v>
      </c>
      <c r="AA2200">
        <f>VLOOKUP($A2200,List2,6,FALSE)</f>
        <v>56</v>
      </c>
      <c r="AB2200">
        <f>VLOOKUP($A2200,List2,7,FALSE)</f>
        <v>654</v>
      </c>
      <c r="AC2200">
        <f>VLOOKUP($A2200,List2,8,FALSE)</f>
        <v>517</v>
      </c>
      <c r="AD2200">
        <f>VLOOKUP($A2200,List2,9,FALSE)</f>
        <v>774</v>
      </c>
      <c r="AE2200">
        <f>VLOOKUP($A2200,List2,10,FALSE)</f>
        <v>710</v>
      </c>
    </row>
    <row r="2201" spans="1:31" x14ac:dyDescent="0.3">
      <c r="A2201" t="s">
        <v>2200</v>
      </c>
      <c r="B2201">
        <v>3</v>
      </c>
      <c r="C2201">
        <v>1</v>
      </c>
      <c r="D2201">
        <v>0.33333333333333298</v>
      </c>
      <c r="E2201">
        <v>0</v>
      </c>
      <c r="F2201">
        <v>0</v>
      </c>
      <c r="G2201">
        <v>2</v>
      </c>
      <c r="H2201">
        <v>1</v>
      </c>
      <c r="I2201">
        <v>1</v>
      </c>
      <c r="J2201">
        <v>1.6666666666666601</v>
      </c>
      <c r="K2201">
        <v>0.37225548902195599</v>
      </c>
      <c r="L2201">
        <v>44</v>
      </c>
      <c r="M2201">
        <v>29</v>
      </c>
      <c r="N2201">
        <v>52</v>
      </c>
      <c r="O2201">
        <v>0.35199999999999998</v>
      </c>
      <c r="P2201">
        <v>0.23200000000000001</v>
      </c>
      <c r="Q2201">
        <v>0.41599999999999998</v>
      </c>
      <c r="R2201">
        <v>467</v>
      </c>
      <c r="S2201">
        <v>279</v>
      </c>
      <c r="T2201">
        <v>664</v>
      </c>
      <c r="U2201">
        <v>594</v>
      </c>
      <c r="V2201" t="str">
        <f>VLOOKUP($A2201,List2,1,FALSE)</f>
        <v>GCF_001684645.1_ViralProj328675.fna</v>
      </c>
      <c r="W2201">
        <f>VLOOKUP($A2201,List2,2,FALSE)</f>
        <v>1</v>
      </c>
      <c r="X2201">
        <f>VLOOKUP($A2201,List2,3,FALSE)</f>
        <v>0.36122047244094402</v>
      </c>
      <c r="Y2201">
        <f>VLOOKUP($A2201,List2,4,FALSE)</f>
        <v>35</v>
      </c>
      <c r="Z2201">
        <f>VLOOKUP($A2201,List2,5,FALSE)</f>
        <v>42</v>
      </c>
      <c r="AA2201">
        <f>VLOOKUP($A2201,List2,6,FALSE)</f>
        <v>55</v>
      </c>
      <c r="AB2201">
        <f>VLOOKUP($A2201,List2,7,FALSE)</f>
        <v>480</v>
      </c>
      <c r="AC2201">
        <f>VLOOKUP($A2201,List2,8,FALSE)</f>
        <v>254</v>
      </c>
      <c r="AD2201">
        <f>VLOOKUP($A2201,List2,9,FALSE)</f>
        <v>708</v>
      </c>
      <c r="AE2201">
        <f>VLOOKUP($A2201,List2,10,FALSE)</f>
        <v>590</v>
      </c>
    </row>
    <row r="2202" spans="1:31" x14ac:dyDescent="0.3">
      <c r="A2202" t="s">
        <v>2201</v>
      </c>
      <c r="B2202">
        <v>1</v>
      </c>
      <c r="C2202">
        <v>1</v>
      </c>
      <c r="D2202">
        <v>1</v>
      </c>
      <c r="E2202">
        <v>0</v>
      </c>
      <c r="F2202">
        <v>0</v>
      </c>
      <c r="G2202">
        <v>0</v>
      </c>
      <c r="H2202">
        <v>1</v>
      </c>
      <c r="I2202">
        <v>1</v>
      </c>
      <c r="J2202">
        <v>1</v>
      </c>
      <c r="K2202">
        <v>0.471959768363303</v>
      </c>
      <c r="L2202">
        <v>123</v>
      </c>
      <c r="M2202">
        <v>85</v>
      </c>
      <c r="N2202">
        <v>66</v>
      </c>
      <c r="O2202">
        <v>0.44890510948905099</v>
      </c>
      <c r="P2202">
        <v>0.31021897810218901</v>
      </c>
      <c r="Q2202">
        <v>0.240875912408759</v>
      </c>
      <c r="R2202">
        <v>1539</v>
      </c>
      <c r="S2202">
        <v>1558</v>
      </c>
      <c r="T2202">
        <v>1860</v>
      </c>
      <c r="U2202">
        <v>1605</v>
      </c>
      <c r="V2202" t="str">
        <f>VLOOKUP($A2202,List2,1,FALSE)</f>
        <v>GCF_001684625.1_ViralProj328671.fna</v>
      </c>
      <c r="W2202">
        <f>VLOOKUP($A2202,List2,2,FALSE)</f>
        <v>1</v>
      </c>
      <c r="X2202">
        <f>VLOOKUP($A2202,List2,3,FALSE)</f>
        <v>0.475526387749521</v>
      </c>
      <c r="Y2202">
        <f>VLOOKUP($A2202,List2,4,FALSE)</f>
        <v>95</v>
      </c>
      <c r="Z2202">
        <f>VLOOKUP($A2202,List2,5,FALSE)</f>
        <v>132</v>
      </c>
      <c r="AA2202">
        <f>VLOOKUP($A2202,List2,6,FALSE)</f>
        <v>72</v>
      </c>
      <c r="AB2202">
        <f>VLOOKUP($A2202,List2,7,FALSE)</f>
        <v>1717</v>
      </c>
      <c r="AC2202">
        <f>VLOOKUP($A2202,List2,8,FALSE)</f>
        <v>1761</v>
      </c>
      <c r="AD2202">
        <f>VLOOKUP($A2202,List2,9,FALSE)</f>
        <v>2040</v>
      </c>
      <c r="AE2202">
        <f>VLOOKUP($A2202,List2,10,FALSE)</f>
        <v>1796</v>
      </c>
    </row>
    <row r="2203" spans="1:31" x14ac:dyDescent="0.3">
      <c r="A2203" t="s">
        <v>2202</v>
      </c>
      <c r="B2203">
        <v>6</v>
      </c>
      <c r="C2203">
        <v>1</v>
      </c>
      <c r="D2203">
        <v>0.16666666666666599</v>
      </c>
      <c r="E2203">
        <v>1</v>
      </c>
      <c r="F2203">
        <v>2</v>
      </c>
      <c r="G2203">
        <v>2</v>
      </c>
      <c r="H2203">
        <v>1.1666666666666601</v>
      </c>
      <c r="I2203">
        <v>1.3333333333333299</v>
      </c>
      <c r="J2203">
        <v>1.3333333333333299</v>
      </c>
      <c r="K2203">
        <v>0.39862715553323202</v>
      </c>
      <c r="L2203">
        <v>269</v>
      </c>
      <c r="M2203">
        <v>136</v>
      </c>
      <c r="N2203">
        <v>196</v>
      </c>
      <c r="O2203">
        <v>0.44758735440931702</v>
      </c>
      <c r="P2203">
        <v>0.226289517470881</v>
      </c>
      <c r="Q2203">
        <v>0.32612312811979999</v>
      </c>
      <c r="R2203">
        <v>2382</v>
      </c>
      <c r="S2203">
        <v>2380</v>
      </c>
      <c r="T2203">
        <v>3724</v>
      </c>
      <c r="U2203">
        <v>3460</v>
      </c>
      <c r="V2203" t="str">
        <f>VLOOKUP($A2203,List2,1,FALSE)</f>
        <v>GCF_001684605.1_ViralProj328327.fna</v>
      </c>
      <c r="W2203">
        <f>VLOOKUP($A2203,List2,2,FALSE)</f>
        <v>1</v>
      </c>
      <c r="X2203">
        <f>VLOOKUP($A2203,List2,3,FALSE)</f>
        <v>0.39480538810746402</v>
      </c>
      <c r="Y2203">
        <f>VLOOKUP($A2203,List2,4,FALSE)</f>
        <v>158</v>
      </c>
      <c r="Z2203">
        <f>VLOOKUP($A2203,List2,5,FALSE)</f>
        <v>283</v>
      </c>
      <c r="AA2203">
        <f>VLOOKUP($A2203,List2,6,FALSE)</f>
        <v>232</v>
      </c>
      <c r="AB2203">
        <f>VLOOKUP($A2203,List2,7,FALSE)</f>
        <v>2595</v>
      </c>
      <c r="AC2203">
        <f>VLOOKUP($A2203,List2,8,FALSE)</f>
        <v>2710</v>
      </c>
      <c r="AD2203">
        <f>VLOOKUP($A2203,List2,9,FALSE)</f>
        <v>4242</v>
      </c>
      <c r="AE2203">
        <f>VLOOKUP($A2203,List2,10,FALSE)</f>
        <v>3890</v>
      </c>
    </row>
    <row r="2204" spans="1:31" x14ac:dyDescent="0.3">
      <c r="A2204" t="s">
        <v>2203</v>
      </c>
      <c r="B2204">
        <v>14</v>
      </c>
      <c r="C2204">
        <v>1</v>
      </c>
      <c r="D2204">
        <v>7.1428571428571397E-2</v>
      </c>
      <c r="E2204">
        <v>3</v>
      </c>
      <c r="F2204">
        <v>2</v>
      </c>
      <c r="G2204">
        <v>8</v>
      </c>
      <c r="H2204">
        <v>1.21428571428571</v>
      </c>
      <c r="I2204">
        <v>1.1428571428571399</v>
      </c>
      <c r="J2204">
        <v>1.5714285714285701</v>
      </c>
      <c r="K2204">
        <v>0.32323538321720602</v>
      </c>
      <c r="L2204">
        <v>248</v>
      </c>
      <c r="M2204">
        <v>171</v>
      </c>
      <c r="N2204">
        <v>322</v>
      </c>
      <c r="O2204">
        <v>0.33468286099865002</v>
      </c>
      <c r="P2204">
        <v>0.23076923076923</v>
      </c>
      <c r="Q2204">
        <v>0.43454790823211797</v>
      </c>
      <c r="R2204">
        <v>1727</v>
      </c>
      <c r="S2204">
        <v>1474</v>
      </c>
      <c r="T2204">
        <v>3590</v>
      </c>
      <c r="U2204">
        <v>3112</v>
      </c>
      <c r="V2204" t="str">
        <f>VLOOKUP($A2204,List2,1,FALSE)</f>
        <v>GCF_000837825.1_ViralProj14066.fna</v>
      </c>
      <c r="W2204">
        <f>VLOOKUP($A2204,List2,2,FALSE)</f>
        <v>1</v>
      </c>
      <c r="X2204">
        <f>VLOOKUP($A2204,List2,3,FALSE)</f>
        <v>0.31962897969415799</v>
      </c>
      <c r="Y2204">
        <f>VLOOKUP($A2204,List2,4,FALSE)</f>
        <v>204</v>
      </c>
      <c r="Z2204">
        <f>VLOOKUP($A2204,List2,5,FALSE)</f>
        <v>275</v>
      </c>
      <c r="AA2204">
        <f>VLOOKUP($A2204,List2,6,FALSE)</f>
        <v>383</v>
      </c>
      <c r="AB2204">
        <f>VLOOKUP($A2204,List2,7,FALSE)</f>
        <v>2042</v>
      </c>
      <c r="AC2204">
        <f>VLOOKUP($A2204,List2,8,FALSE)</f>
        <v>1783</v>
      </c>
      <c r="AD2204">
        <f>VLOOKUP($A2204,List2,9,FALSE)</f>
        <v>4269</v>
      </c>
      <c r="AE2204">
        <f>VLOOKUP($A2204,List2,10,FALSE)</f>
        <v>3873</v>
      </c>
    </row>
    <row r="2205" spans="1:31" x14ac:dyDescent="0.3">
      <c r="A2205" t="s">
        <v>2204</v>
      </c>
      <c r="B2205">
        <v>6</v>
      </c>
      <c r="C2205">
        <v>2</v>
      </c>
      <c r="D2205">
        <v>0.33333333333333298</v>
      </c>
      <c r="E2205">
        <v>0</v>
      </c>
      <c r="F2205">
        <v>1</v>
      </c>
      <c r="G2205">
        <v>3</v>
      </c>
      <c r="H2205">
        <v>1</v>
      </c>
      <c r="I2205">
        <v>1.2</v>
      </c>
      <c r="J2205">
        <v>1.6</v>
      </c>
      <c r="K2205">
        <v>0.39820414146967198</v>
      </c>
      <c r="L2205">
        <v>187</v>
      </c>
      <c r="M2205">
        <v>154</v>
      </c>
      <c r="N2205">
        <v>247</v>
      </c>
      <c r="O2205">
        <v>0.31802721088435298</v>
      </c>
      <c r="P2205">
        <v>0.26190476190476097</v>
      </c>
      <c r="Q2205">
        <v>0.42006802721088399</v>
      </c>
      <c r="R2205">
        <v>2226</v>
      </c>
      <c r="S2205">
        <v>2120</v>
      </c>
      <c r="T2205">
        <v>3638</v>
      </c>
      <c r="U2205">
        <v>2930</v>
      </c>
      <c r="V2205" t="str">
        <f>VLOOKUP($A2205,List2,1,FALSE)</f>
        <v>GCF_000848485.1_ViralProj14699.fna</v>
      </c>
      <c r="W2205">
        <f>VLOOKUP($A2205,List2,2,FALSE)</f>
        <v>1</v>
      </c>
      <c r="X2205">
        <f>VLOOKUP($A2205,List2,3,FALSE)</f>
        <v>0.389597644749754</v>
      </c>
      <c r="Y2205">
        <f>VLOOKUP($A2205,List2,4,FALSE)</f>
        <v>211</v>
      </c>
      <c r="Z2205">
        <f>VLOOKUP($A2205,List2,5,FALSE)</f>
        <v>220</v>
      </c>
      <c r="AA2205">
        <f>VLOOKUP($A2205,List2,6,FALSE)</f>
        <v>344</v>
      </c>
      <c r="AB2205">
        <f>VLOOKUP($A2205,List2,7,FALSE)</f>
        <v>2694</v>
      </c>
      <c r="AC2205">
        <f>VLOOKUP($A2205,List2,8,FALSE)</f>
        <v>2467</v>
      </c>
      <c r="AD2205">
        <f>VLOOKUP($A2205,List2,9,FALSE)</f>
        <v>4347</v>
      </c>
      <c r="AE2205">
        <f>VLOOKUP($A2205,List2,10,FALSE)</f>
        <v>3739</v>
      </c>
    </row>
    <row r="2206" spans="1:31" x14ac:dyDescent="0.3">
      <c r="A2206" t="s">
        <v>2205</v>
      </c>
      <c r="B2206">
        <v>5</v>
      </c>
      <c r="C2206">
        <v>1</v>
      </c>
      <c r="D2206">
        <v>0.2</v>
      </c>
      <c r="E2206">
        <v>0</v>
      </c>
      <c r="F2206">
        <v>1</v>
      </c>
      <c r="G2206">
        <v>3</v>
      </c>
      <c r="H2206">
        <v>1</v>
      </c>
      <c r="I2206">
        <v>1.2</v>
      </c>
      <c r="J2206">
        <v>1.6</v>
      </c>
      <c r="K2206">
        <v>0.456983805668016</v>
      </c>
      <c r="L2206">
        <v>40</v>
      </c>
      <c r="M2206">
        <v>46</v>
      </c>
      <c r="N2206">
        <v>65</v>
      </c>
      <c r="O2206">
        <v>0.26490066225165498</v>
      </c>
      <c r="P2206">
        <v>0.30463576158940397</v>
      </c>
      <c r="Q2206">
        <v>0.43046357615893999</v>
      </c>
      <c r="R2206">
        <v>923</v>
      </c>
      <c r="S2206">
        <v>883</v>
      </c>
      <c r="T2206">
        <v>1238</v>
      </c>
      <c r="U2206">
        <v>908</v>
      </c>
      <c r="V2206" t="str">
        <f>VLOOKUP($A2206,List2,1,FALSE)</f>
        <v>GCF_001684585.1_ViralProj328688.fna</v>
      </c>
      <c r="W2206">
        <f>VLOOKUP($A2206,List2,2,FALSE)</f>
        <v>1</v>
      </c>
      <c r="X2206">
        <f>VLOOKUP($A2206,List2,3,FALSE)</f>
        <v>0.43254475703324802</v>
      </c>
      <c r="Y2206">
        <f>VLOOKUP($A2206,List2,4,FALSE)</f>
        <v>28</v>
      </c>
      <c r="Z2206">
        <f>VLOOKUP($A2206,List2,5,FALSE)</f>
        <v>45</v>
      </c>
      <c r="AA2206">
        <f>VLOOKUP($A2206,List2,6,FALSE)</f>
        <v>67</v>
      </c>
      <c r="AB2206">
        <f>VLOOKUP($A2206,List2,7,FALSE)</f>
        <v>676</v>
      </c>
      <c r="AC2206">
        <f>VLOOKUP($A2206,List2,8,FALSE)</f>
        <v>677</v>
      </c>
      <c r="AD2206">
        <f>VLOOKUP($A2206,List2,9,FALSE)</f>
        <v>951</v>
      </c>
      <c r="AE2206">
        <f>VLOOKUP($A2206,List2,10,FALSE)</f>
        <v>824</v>
      </c>
    </row>
    <row r="2207" spans="1:31" x14ac:dyDescent="0.3">
      <c r="A2207" t="s">
        <v>2206</v>
      </c>
      <c r="B2207">
        <v>3</v>
      </c>
      <c r="C2207">
        <v>1</v>
      </c>
      <c r="D2207">
        <v>0.33333333333333298</v>
      </c>
      <c r="E2207">
        <v>1</v>
      </c>
      <c r="F2207">
        <v>1</v>
      </c>
      <c r="G2207">
        <v>0</v>
      </c>
      <c r="H2207">
        <v>1.3333333333333299</v>
      </c>
      <c r="I2207">
        <v>1.3333333333333299</v>
      </c>
      <c r="J2207">
        <v>1</v>
      </c>
      <c r="K2207">
        <v>0.41088854648176598</v>
      </c>
      <c r="L2207">
        <v>30</v>
      </c>
      <c r="M2207">
        <v>6</v>
      </c>
      <c r="N2207">
        <v>34</v>
      </c>
      <c r="O2207">
        <v>0.42857142857142799</v>
      </c>
      <c r="P2207">
        <v>8.5714285714285701E-2</v>
      </c>
      <c r="Q2207">
        <v>0.48571428571428499</v>
      </c>
      <c r="R2207">
        <v>416</v>
      </c>
      <c r="S2207">
        <v>384</v>
      </c>
      <c r="T2207">
        <v>664</v>
      </c>
      <c r="U2207">
        <v>483</v>
      </c>
      <c r="V2207" t="str">
        <f>VLOOKUP($A2207,List2,1,FALSE)</f>
        <v>GCF_001684565.1_ViralProj328684.fna</v>
      </c>
      <c r="W2207">
        <f>VLOOKUP($A2207,List2,2,FALSE)</f>
        <v>1</v>
      </c>
      <c r="X2207">
        <f>VLOOKUP($A2207,List2,3,FALSE)</f>
        <v>0.395610278372591</v>
      </c>
      <c r="Y2207">
        <f>VLOOKUP($A2207,List2,4,FALSE)</f>
        <v>13</v>
      </c>
      <c r="Z2207">
        <f>VLOOKUP($A2207,List2,5,FALSE)</f>
        <v>32</v>
      </c>
      <c r="AA2207">
        <f>VLOOKUP($A2207,List2,6,FALSE)</f>
        <v>40</v>
      </c>
      <c r="AB2207">
        <f>VLOOKUP($A2207,List2,7,FALSE)</f>
        <v>359</v>
      </c>
      <c r="AC2207">
        <f>VLOOKUP($A2207,List2,8,FALSE)</f>
        <v>380</v>
      </c>
      <c r="AD2207">
        <f>VLOOKUP($A2207,List2,9,FALSE)</f>
        <v>654</v>
      </c>
      <c r="AE2207">
        <f>VLOOKUP($A2207,List2,10,FALSE)</f>
        <v>475</v>
      </c>
    </row>
    <row r="2208" spans="1:31" x14ac:dyDescent="0.3">
      <c r="A2208" t="s">
        <v>2207</v>
      </c>
      <c r="B2208">
        <v>5</v>
      </c>
      <c r="C2208">
        <v>1</v>
      </c>
      <c r="D2208">
        <v>0.2</v>
      </c>
      <c r="E2208">
        <v>0</v>
      </c>
      <c r="F2208">
        <v>1</v>
      </c>
      <c r="G2208">
        <v>3</v>
      </c>
      <c r="H2208">
        <v>1</v>
      </c>
      <c r="I2208">
        <v>1.2</v>
      </c>
      <c r="J2208">
        <v>1.6</v>
      </c>
      <c r="K2208">
        <v>0.45252111594573802</v>
      </c>
      <c r="L2208">
        <v>55</v>
      </c>
      <c r="M2208">
        <v>34</v>
      </c>
      <c r="N2208">
        <v>65</v>
      </c>
      <c r="O2208">
        <v>0.35714285714285698</v>
      </c>
      <c r="P2208">
        <v>0.22077922077921999</v>
      </c>
      <c r="Q2208">
        <v>0.422077922077922</v>
      </c>
      <c r="R2208">
        <v>980</v>
      </c>
      <c r="S2208">
        <v>788</v>
      </c>
      <c r="T2208">
        <v>1048</v>
      </c>
      <c r="U2208">
        <v>1091</v>
      </c>
      <c r="V2208" t="str">
        <f>VLOOKUP($A2208,List2,1,FALSE)</f>
        <v>GCF_001684545.1_ViralProj328680.fna</v>
      </c>
      <c r="W2208">
        <f>VLOOKUP($A2208,List2,2,FALSE)</f>
        <v>1</v>
      </c>
      <c r="X2208">
        <f>VLOOKUP($A2208,List2,3,FALSE)</f>
        <v>0.44760330578512397</v>
      </c>
      <c r="Y2208">
        <f>VLOOKUP($A2208,List2,4,FALSE)</f>
        <v>28</v>
      </c>
      <c r="Z2208">
        <f>VLOOKUP($A2208,List2,5,FALSE)</f>
        <v>42</v>
      </c>
      <c r="AA2208">
        <f>VLOOKUP($A2208,List2,6,FALSE)</f>
        <v>56</v>
      </c>
      <c r="AB2208">
        <f>VLOOKUP($A2208,List2,7,FALSE)</f>
        <v>739</v>
      </c>
      <c r="AC2208">
        <f>VLOOKUP($A2208,List2,8,FALSE)</f>
        <v>615</v>
      </c>
      <c r="AD2208">
        <f>VLOOKUP($A2208,List2,9,FALSE)</f>
        <v>811</v>
      </c>
      <c r="AE2208">
        <f>VLOOKUP($A2208,List2,10,FALSE)</f>
        <v>860</v>
      </c>
    </row>
    <row r="2209" spans="1:31" x14ac:dyDescent="0.3">
      <c r="A2209" t="s">
        <v>2208</v>
      </c>
      <c r="B2209">
        <v>5</v>
      </c>
      <c r="C2209">
        <v>1</v>
      </c>
      <c r="D2209">
        <v>0.2</v>
      </c>
      <c r="E2209">
        <v>1</v>
      </c>
      <c r="F2209">
        <v>2</v>
      </c>
      <c r="G2209">
        <v>1</v>
      </c>
      <c r="H2209">
        <v>1.2</v>
      </c>
      <c r="I2209">
        <v>1.4</v>
      </c>
      <c r="J2209">
        <v>1.2</v>
      </c>
      <c r="K2209">
        <v>0.45781777277840202</v>
      </c>
      <c r="L2209">
        <v>38</v>
      </c>
      <c r="M2209">
        <v>29</v>
      </c>
      <c r="N2209">
        <v>58</v>
      </c>
      <c r="O2209">
        <v>0.30399999999999999</v>
      </c>
      <c r="P2209">
        <v>0.23200000000000001</v>
      </c>
      <c r="Q2209">
        <v>0.46400000000000002</v>
      </c>
      <c r="R2209">
        <v>852</v>
      </c>
      <c r="S2209">
        <v>776</v>
      </c>
      <c r="T2209">
        <v>919</v>
      </c>
      <c r="U2209">
        <v>1009</v>
      </c>
      <c r="V2209" t="str">
        <f>VLOOKUP($A2209,List2,1,FALSE)</f>
        <v>GCF_001684525.1_ViralProj328676.fna</v>
      </c>
      <c r="W2209">
        <f>VLOOKUP($A2209,List2,2,FALSE)</f>
        <v>1</v>
      </c>
      <c r="X2209">
        <f>VLOOKUP($A2209,List2,3,FALSE)</f>
        <v>0.45117255862793099</v>
      </c>
      <c r="Y2209">
        <f>VLOOKUP($A2209,List2,4,FALSE)</f>
        <v>38</v>
      </c>
      <c r="Z2209">
        <f>VLOOKUP($A2209,List2,5,FALSE)</f>
        <v>33</v>
      </c>
      <c r="AA2209">
        <f>VLOOKUP($A2209,List2,6,FALSE)</f>
        <v>69</v>
      </c>
      <c r="AB2209">
        <f>VLOOKUP($A2209,List2,7,FALSE)</f>
        <v>630</v>
      </c>
      <c r="AC2209">
        <f>VLOOKUP($A2209,List2,8,FALSE)</f>
        <v>659</v>
      </c>
      <c r="AD2209">
        <f>VLOOKUP($A2209,List2,9,FALSE)</f>
        <v>841</v>
      </c>
      <c r="AE2209">
        <f>VLOOKUP($A2209,List2,10,FALSE)</f>
        <v>727</v>
      </c>
    </row>
    <row r="2210" spans="1:31" x14ac:dyDescent="0.3">
      <c r="A2210" t="s">
        <v>2209</v>
      </c>
      <c r="B2210">
        <v>3</v>
      </c>
      <c r="C2210">
        <v>2</v>
      </c>
      <c r="D2210">
        <v>0.66666666666666596</v>
      </c>
      <c r="E2210">
        <v>0</v>
      </c>
      <c r="F2210">
        <v>0</v>
      </c>
      <c r="G2210">
        <v>1</v>
      </c>
      <c r="H2210">
        <v>1</v>
      </c>
      <c r="I2210">
        <v>1</v>
      </c>
      <c r="J2210">
        <v>1.5</v>
      </c>
      <c r="K2210">
        <v>0.43269873079492299</v>
      </c>
      <c r="L2210">
        <v>125</v>
      </c>
      <c r="M2210">
        <v>63</v>
      </c>
      <c r="N2210">
        <v>70</v>
      </c>
      <c r="O2210">
        <v>0.484496124031007</v>
      </c>
      <c r="P2210">
        <v>0.24418604651162701</v>
      </c>
      <c r="Q2210">
        <v>0.27131782945736399</v>
      </c>
      <c r="R2210">
        <v>1397</v>
      </c>
      <c r="S2210">
        <v>1194</v>
      </c>
      <c r="T2210">
        <v>2082</v>
      </c>
      <c r="U2210">
        <v>1315</v>
      </c>
      <c r="V2210" t="str">
        <f>VLOOKUP($A2210,List2,1,FALSE)</f>
        <v>GCF_001684505.1_ViralProj328672.fna</v>
      </c>
      <c r="W2210">
        <f>VLOOKUP($A2210,List2,2,FALSE)</f>
        <v>1</v>
      </c>
      <c r="X2210">
        <f>VLOOKUP($A2210,List2,3,FALSE)</f>
        <v>0.42984218077474801</v>
      </c>
      <c r="Y2210">
        <f>VLOOKUP($A2210,List2,4,FALSE)</f>
        <v>80</v>
      </c>
      <c r="Z2210">
        <f>VLOOKUP($A2210,List2,5,FALSE)</f>
        <v>141</v>
      </c>
      <c r="AA2210">
        <f>VLOOKUP($A2210,List2,6,FALSE)</f>
        <v>96</v>
      </c>
      <c r="AB2210">
        <f>VLOOKUP($A2210,List2,7,FALSE)</f>
        <v>1617</v>
      </c>
      <c r="AC2210">
        <f>VLOOKUP($A2210,List2,8,FALSE)</f>
        <v>1379</v>
      </c>
      <c r="AD2210">
        <f>VLOOKUP($A2210,List2,9,FALSE)</f>
        <v>2392</v>
      </c>
      <c r="AE2210">
        <f>VLOOKUP($A2210,List2,10,FALSE)</f>
        <v>1582</v>
      </c>
    </row>
    <row r="2211" spans="1:31" x14ac:dyDescent="0.3">
      <c r="A2211" t="s">
        <v>2210</v>
      </c>
      <c r="B2211">
        <v>1</v>
      </c>
      <c r="C2211">
        <v>1</v>
      </c>
      <c r="D2211">
        <v>1</v>
      </c>
      <c r="E2211">
        <v>0</v>
      </c>
      <c r="F2211">
        <v>0</v>
      </c>
      <c r="G2211">
        <v>0</v>
      </c>
      <c r="H2211">
        <v>1</v>
      </c>
      <c r="I2211">
        <v>1</v>
      </c>
      <c r="J2211">
        <v>1</v>
      </c>
      <c r="K2211">
        <v>0.40909090909090901</v>
      </c>
      <c r="L2211">
        <v>25</v>
      </c>
      <c r="M2211">
        <v>10</v>
      </c>
      <c r="N2211">
        <v>19</v>
      </c>
      <c r="O2211">
        <v>0.46296296296296202</v>
      </c>
      <c r="P2211">
        <v>0.18518518518518501</v>
      </c>
      <c r="Q2211">
        <v>0.35185185185185103</v>
      </c>
      <c r="R2211">
        <v>232</v>
      </c>
      <c r="S2211">
        <v>191</v>
      </c>
      <c r="T2211">
        <v>380</v>
      </c>
      <c r="U2211">
        <v>231</v>
      </c>
      <c r="V2211" t="str">
        <f>VLOOKUP($A2211,List2,1,FALSE)</f>
        <v>GCF_001684485.1_ViralProj328666.fna</v>
      </c>
      <c r="W2211">
        <f>VLOOKUP($A2211,List2,2,FALSE)</f>
        <v>1</v>
      </c>
      <c r="X2211">
        <f>VLOOKUP($A2211,List2,3,FALSE)</f>
        <v>0.423125794155019</v>
      </c>
      <c r="Y2211">
        <f>VLOOKUP($A2211,List2,4,FALSE)</f>
        <v>28</v>
      </c>
      <c r="Z2211">
        <f>VLOOKUP($A2211,List2,5,FALSE)</f>
        <v>36</v>
      </c>
      <c r="AA2211">
        <f>VLOOKUP($A2211,List2,6,FALSE)</f>
        <v>51</v>
      </c>
      <c r="AB2211">
        <f>VLOOKUP($A2211,List2,7,FALSE)</f>
        <v>481</v>
      </c>
      <c r="AC2211">
        <f>VLOOKUP($A2211,List2,8,FALSE)</f>
        <v>518</v>
      </c>
      <c r="AD2211">
        <f>VLOOKUP($A2211,List2,9,FALSE)</f>
        <v>785</v>
      </c>
      <c r="AE2211">
        <f>VLOOKUP($A2211,List2,10,FALSE)</f>
        <v>577</v>
      </c>
    </row>
    <row r="2212" spans="1:31" x14ac:dyDescent="0.3">
      <c r="A2212" t="s">
        <v>2211</v>
      </c>
      <c r="B2212">
        <v>4</v>
      </c>
      <c r="C2212">
        <v>2</v>
      </c>
      <c r="D2212">
        <v>0.5</v>
      </c>
      <c r="E2212">
        <v>0</v>
      </c>
      <c r="F2212">
        <v>0</v>
      </c>
      <c r="G2212">
        <v>2</v>
      </c>
      <c r="H2212">
        <v>1</v>
      </c>
      <c r="I2212">
        <v>1</v>
      </c>
      <c r="J2212">
        <v>1.6666666666666601</v>
      </c>
      <c r="K2212">
        <v>0.48123924268502499</v>
      </c>
      <c r="L2212">
        <v>53</v>
      </c>
      <c r="M2212">
        <v>56</v>
      </c>
      <c r="N2212">
        <v>61</v>
      </c>
      <c r="O2212">
        <v>0.311764705882352</v>
      </c>
      <c r="P2212">
        <v>0.32941176470588202</v>
      </c>
      <c r="Q2212">
        <v>0.35882352941176399</v>
      </c>
      <c r="R2212">
        <v>1267</v>
      </c>
      <c r="S2212">
        <v>1529</v>
      </c>
      <c r="T2212">
        <v>1593</v>
      </c>
      <c r="U2212">
        <v>1421</v>
      </c>
      <c r="V2212" t="str">
        <f>VLOOKUP($A2212,List2,1,FALSE)</f>
        <v>GCF_001679895.1_ViralProj327662.fna</v>
      </c>
      <c r="W2212">
        <f>VLOOKUP($A2212,List2,2,FALSE)</f>
        <v>1</v>
      </c>
      <c r="X2212">
        <f>VLOOKUP($A2212,List2,3,FALSE)</f>
        <v>0.46369426751592302</v>
      </c>
      <c r="Y2212">
        <f>VLOOKUP($A2212,List2,4,FALSE)</f>
        <v>27</v>
      </c>
      <c r="Z2212">
        <f>VLOOKUP($A2212,List2,5,FALSE)</f>
        <v>37</v>
      </c>
      <c r="AA2212">
        <f>VLOOKUP($A2212,List2,6,FALSE)</f>
        <v>36</v>
      </c>
      <c r="AB2212">
        <f>VLOOKUP($A2212,List2,7,FALSE)</f>
        <v>659</v>
      </c>
      <c r="AC2212">
        <f>VLOOKUP($A2212,List2,8,FALSE)</f>
        <v>797</v>
      </c>
      <c r="AD2212">
        <f>VLOOKUP($A2212,List2,9,FALSE)</f>
        <v>869</v>
      </c>
      <c r="AE2212">
        <f>VLOOKUP($A2212,List2,10,FALSE)</f>
        <v>815</v>
      </c>
    </row>
    <row r="2213" spans="1:31" x14ac:dyDescent="0.3">
      <c r="A2213" t="s">
        <v>2212</v>
      </c>
      <c r="B2213">
        <v>3</v>
      </c>
      <c r="C2213">
        <v>1</v>
      </c>
      <c r="D2213">
        <v>0.33333333333333298</v>
      </c>
      <c r="E2213">
        <v>1</v>
      </c>
      <c r="F2213">
        <v>0</v>
      </c>
      <c r="G2213">
        <v>1</v>
      </c>
      <c r="H2213">
        <v>1.3333333333333299</v>
      </c>
      <c r="I2213">
        <v>1</v>
      </c>
      <c r="J2213">
        <v>1.3333333333333299</v>
      </c>
      <c r="K2213">
        <v>0.53662182361733901</v>
      </c>
      <c r="L2213">
        <v>38</v>
      </c>
      <c r="M2213">
        <v>17</v>
      </c>
      <c r="N2213">
        <v>14</v>
      </c>
      <c r="O2213">
        <v>0.55072463768115898</v>
      </c>
      <c r="P2213">
        <v>0.24637681159420199</v>
      </c>
      <c r="Q2213">
        <v>0.202898550724637</v>
      </c>
      <c r="R2213">
        <v>559</v>
      </c>
      <c r="S2213">
        <v>518</v>
      </c>
      <c r="T2213">
        <v>480</v>
      </c>
      <c r="U2213">
        <v>450</v>
      </c>
      <c r="V2213" t="str">
        <f>VLOOKUP($A2213,List2,1,FALSE)</f>
        <v>GCF_001679875.1_ViralProj327665.fna</v>
      </c>
      <c r="W2213">
        <f>VLOOKUP($A2213,List2,2,FALSE)</f>
        <v>1</v>
      </c>
      <c r="X2213">
        <f>VLOOKUP($A2213,List2,3,FALSE)</f>
        <v>0.53686534216335502</v>
      </c>
      <c r="Y2213">
        <f>VLOOKUP($A2213,List2,4,FALSE)</f>
        <v>25</v>
      </c>
      <c r="Z2213">
        <f>VLOOKUP($A2213,List2,5,FALSE)</f>
        <v>49</v>
      </c>
      <c r="AA2213">
        <f>VLOOKUP($A2213,List2,6,FALSE)</f>
        <v>17</v>
      </c>
      <c r="AB2213">
        <f>VLOOKUP($A2213,List2,7,FALSE)</f>
        <v>597</v>
      </c>
      <c r="AC2213">
        <f>VLOOKUP($A2213,List2,8,FALSE)</f>
        <v>619</v>
      </c>
      <c r="AD2213">
        <f>VLOOKUP($A2213,List2,9,FALSE)</f>
        <v>554</v>
      </c>
      <c r="AE2213">
        <f>VLOOKUP($A2213,List2,10,FALSE)</f>
        <v>495</v>
      </c>
    </row>
    <row r="2214" spans="1:31" x14ac:dyDescent="0.3">
      <c r="A2214" t="s">
        <v>2213</v>
      </c>
      <c r="B2214">
        <v>4</v>
      </c>
      <c r="C2214">
        <v>1</v>
      </c>
      <c r="D2214">
        <v>0.25</v>
      </c>
      <c r="E2214">
        <v>1</v>
      </c>
      <c r="F2214">
        <v>0</v>
      </c>
      <c r="G2214">
        <v>2</v>
      </c>
      <c r="H2214">
        <v>1.25</v>
      </c>
      <c r="I2214">
        <v>1</v>
      </c>
      <c r="J2214">
        <v>1.5</v>
      </c>
      <c r="K2214">
        <v>0.52777777777777701</v>
      </c>
      <c r="L2214">
        <v>30</v>
      </c>
      <c r="M2214">
        <v>9</v>
      </c>
      <c r="N2214">
        <v>13</v>
      </c>
      <c r="O2214">
        <v>0.57692307692307598</v>
      </c>
      <c r="P2214">
        <v>0.17307692307692299</v>
      </c>
      <c r="Q2214">
        <v>0.25</v>
      </c>
      <c r="R2214">
        <v>529</v>
      </c>
      <c r="S2214">
        <v>497</v>
      </c>
      <c r="T2214">
        <v>431</v>
      </c>
      <c r="U2214">
        <v>487</v>
      </c>
      <c r="V2214" t="str">
        <f>VLOOKUP($A2214,List2,1,FALSE)</f>
        <v>GCF_001679855.1_ViralProj327661.fna</v>
      </c>
      <c r="W2214">
        <f>VLOOKUP($A2214,List2,2,FALSE)</f>
        <v>1</v>
      </c>
      <c r="X2214">
        <f>VLOOKUP($A2214,List2,3,FALSE)</f>
        <v>0.52756947507719398</v>
      </c>
      <c r="Y2214">
        <f>VLOOKUP($A2214,List2,4,FALSE)</f>
        <v>17</v>
      </c>
      <c r="Z2214">
        <f>VLOOKUP($A2214,List2,5,FALSE)</f>
        <v>40</v>
      </c>
      <c r="AA2214">
        <f>VLOOKUP($A2214,List2,6,FALSE)</f>
        <v>19</v>
      </c>
      <c r="AB2214">
        <f>VLOOKUP($A2214,List2,7,FALSE)</f>
        <v>561</v>
      </c>
      <c r="AC2214">
        <f>VLOOKUP($A2214,List2,8,FALSE)</f>
        <v>635</v>
      </c>
      <c r="AD2214">
        <f>VLOOKUP($A2214,List2,9,FALSE)</f>
        <v>495</v>
      </c>
      <c r="AE2214">
        <f>VLOOKUP($A2214,List2,10,FALSE)</f>
        <v>576</v>
      </c>
    </row>
    <row r="2215" spans="1:31" x14ac:dyDescent="0.3">
      <c r="A2215" t="s">
        <v>2214</v>
      </c>
      <c r="B2215">
        <v>6</v>
      </c>
      <c r="C2215">
        <v>1</v>
      </c>
      <c r="D2215">
        <v>0.16666666666666599</v>
      </c>
      <c r="E2215">
        <v>1</v>
      </c>
      <c r="F2215">
        <v>2</v>
      </c>
      <c r="G2215">
        <v>2</v>
      </c>
      <c r="H2215">
        <v>1.1666666666666601</v>
      </c>
      <c r="I2215">
        <v>1.3333333333333299</v>
      </c>
      <c r="J2215">
        <v>1.3333333333333299</v>
      </c>
      <c r="K2215">
        <v>0.47686832740213497</v>
      </c>
      <c r="L2215">
        <v>41</v>
      </c>
      <c r="M2215">
        <v>27</v>
      </c>
      <c r="N2215">
        <v>42</v>
      </c>
      <c r="O2215">
        <v>0.37272727272727202</v>
      </c>
      <c r="P2215">
        <v>0.24545454545454501</v>
      </c>
      <c r="Q2215">
        <v>0.381818181818181</v>
      </c>
      <c r="R2215">
        <v>1107</v>
      </c>
      <c r="S2215">
        <v>1305</v>
      </c>
      <c r="T2215">
        <v>1298</v>
      </c>
      <c r="U2215">
        <v>1348</v>
      </c>
      <c r="V2215" t="str">
        <f>VLOOKUP($A2215,List2,1,FALSE)</f>
        <v>GCF_001678835.1_ViralProj327401.fna</v>
      </c>
      <c r="W2215">
        <f>VLOOKUP($A2215,List2,2,FALSE)</f>
        <v>1</v>
      </c>
      <c r="X2215">
        <f>VLOOKUP($A2215,List2,3,FALSE)</f>
        <v>0.46519472554431102</v>
      </c>
      <c r="Y2215">
        <f>VLOOKUP($A2215,List2,4,FALSE)</f>
        <v>15</v>
      </c>
      <c r="Z2215">
        <f>VLOOKUP($A2215,List2,5,FALSE)</f>
        <v>28</v>
      </c>
      <c r="AA2215">
        <f>VLOOKUP($A2215,List2,6,FALSE)</f>
        <v>31</v>
      </c>
      <c r="AB2215">
        <f>VLOOKUP($A2215,List2,7,FALSE)</f>
        <v>701</v>
      </c>
      <c r="AC2215">
        <f>VLOOKUP($A2215,List2,8,FALSE)</f>
        <v>816</v>
      </c>
      <c r="AD2215">
        <f>VLOOKUP($A2215,List2,9,FALSE)</f>
        <v>847</v>
      </c>
      <c r="AE2215">
        <f>VLOOKUP($A2215,List2,10,FALSE)</f>
        <v>897</v>
      </c>
    </row>
    <row r="2216" spans="1:31" x14ac:dyDescent="0.3">
      <c r="A2216" t="s">
        <v>2215</v>
      </c>
      <c r="B2216">
        <v>4</v>
      </c>
      <c r="C2216">
        <v>1</v>
      </c>
      <c r="D2216">
        <v>0.25</v>
      </c>
      <c r="E2216">
        <v>2</v>
      </c>
      <c r="F2216">
        <v>1</v>
      </c>
      <c r="G2216">
        <v>0</v>
      </c>
      <c r="H2216">
        <v>1.5</v>
      </c>
      <c r="I2216">
        <v>1.25</v>
      </c>
      <c r="J2216">
        <v>1</v>
      </c>
      <c r="K2216">
        <v>0.41487082545683601</v>
      </c>
      <c r="L2216">
        <v>247</v>
      </c>
      <c r="M2216">
        <v>81</v>
      </c>
      <c r="N2216">
        <v>87</v>
      </c>
      <c r="O2216">
        <v>0.59518072289156598</v>
      </c>
      <c r="P2216">
        <v>0.19518072289156599</v>
      </c>
      <c r="Q2216">
        <v>0.209638554216867</v>
      </c>
      <c r="R2216">
        <v>1892</v>
      </c>
      <c r="S2216">
        <v>1400</v>
      </c>
      <c r="T2216">
        <v>2473</v>
      </c>
      <c r="U2216">
        <v>2170</v>
      </c>
      <c r="V2216" t="str">
        <f>VLOOKUP($A2216,List2,1,FALSE)</f>
        <v>GCF_000848465.1_ViralProj14695.fna</v>
      </c>
      <c r="W2216">
        <f>VLOOKUP($A2216,List2,2,FALSE)</f>
        <v>1</v>
      </c>
      <c r="X2216">
        <f>VLOOKUP($A2216,List2,3,FALSE)</f>
        <v>0.40910224438902698</v>
      </c>
      <c r="Y2216">
        <f>VLOOKUP($A2216,List2,4,FALSE)</f>
        <v>91</v>
      </c>
      <c r="Z2216">
        <f>VLOOKUP($A2216,List2,5,FALSE)</f>
        <v>239</v>
      </c>
      <c r="AA2216">
        <f>VLOOKUP($A2216,List2,6,FALSE)</f>
        <v>93</v>
      </c>
      <c r="AB2216">
        <f>VLOOKUP($A2216,List2,7,FALSE)</f>
        <v>1894</v>
      </c>
      <c r="AC2216">
        <f>VLOOKUP($A2216,List2,8,FALSE)</f>
        <v>1387</v>
      </c>
      <c r="AD2216">
        <f>VLOOKUP($A2216,List2,9,FALSE)</f>
        <v>2503</v>
      </c>
      <c r="AE2216">
        <f>VLOOKUP($A2216,List2,10,FALSE)</f>
        <v>2236</v>
      </c>
    </row>
    <row r="2217" spans="1:31" x14ac:dyDescent="0.3">
      <c r="A2217" t="s">
        <v>2216</v>
      </c>
      <c r="B2217">
        <v>3</v>
      </c>
      <c r="C2217">
        <v>1</v>
      </c>
      <c r="D2217">
        <v>0.33333333333333298</v>
      </c>
      <c r="E2217">
        <v>1</v>
      </c>
      <c r="F2217">
        <v>0</v>
      </c>
      <c r="G2217">
        <v>1</v>
      </c>
      <c r="H2217">
        <v>1.3333333333333299</v>
      </c>
      <c r="I2217">
        <v>1</v>
      </c>
      <c r="J2217">
        <v>1.3333333333333299</v>
      </c>
      <c r="K2217">
        <v>0.53508771929824495</v>
      </c>
      <c r="L2217">
        <v>36</v>
      </c>
      <c r="M2217">
        <v>9</v>
      </c>
      <c r="N2217">
        <v>13</v>
      </c>
      <c r="O2217">
        <v>0.62068965517241304</v>
      </c>
      <c r="P2217">
        <v>0.15517241379310301</v>
      </c>
      <c r="Q2217">
        <v>0.22413793103448201</v>
      </c>
      <c r="R2217">
        <v>598</v>
      </c>
      <c r="S2217">
        <v>561</v>
      </c>
      <c r="T2217">
        <v>529</v>
      </c>
      <c r="U2217">
        <v>478</v>
      </c>
      <c r="V2217" t="str">
        <f>VLOOKUP($A2217,List2,1,FALSE)</f>
        <v>GCF_001678815.1_ViralProj327664.fna</v>
      </c>
      <c r="W2217">
        <f>VLOOKUP($A2217,List2,2,FALSE)</f>
        <v>1</v>
      </c>
      <c r="X2217">
        <f>VLOOKUP($A2217,List2,3,FALSE)</f>
        <v>0.52624449712157095</v>
      </c>
      <c r="Y2217">
        <f>VLOOKUP($A2217,List2,4,FALSE)</f>
        <v>26</v>
      </c>
      <c r="Z2217">
        <f>VLOOKUP($A2217,List2,5,FALSE)</f>
        <v>41</v>
      </c>
      <c r="AA2217">
        <f>VLOOKUP($A2217,List2,6,FALSE)</f>
        <v>20</v>
      </c>
      <c r="AB2217">
        <f>VLOOKUP($A2217,List2,7,FALSE)</f>
        <v>771</v>
      </c>
      <c r="AC2217">
        <f>VLOOKUP($A2217,List2,8,FALSE)</f>
        <v>783</v>
      </c>
      <c r="AD2217">
        <f>VLOOKUP($A2217,List2,9,FALSE)</f>
        <v>688</v>
      </c>
      <c r="AE2217">
        <f>VLOOKUP($A2217,List2,10,FALSE)</f>
        <v>711</v>
      </c>
    </row>
    <row r="2218" spans="1:31" x14ac:dyDescent="0.3">
      <c r="A2218" t="s">
        <v>2217</v>
      </c>
      <c r="B2218">
        <v>12</v>
      </c>
      <c r="C2218">
        <v>1</v>
      </c>
      <c r="D2218">
        <v>8.3333333333333301E-2</v>
      </c>
      <c r="E2218">
        <v>2</v>
      </c>
      <c r="F2218">
        <v>6</v>
      </c>
      <c r="G2218">
        <v>3</v>
      </c>
      <c r="H2218">
        <v>1.1666666666666601</v>
      </c>
      <c r="I2218">
        <v>1.5</v>
      </c>
      <c r="J2218">
        <v>1.25</v>
      </c>
      <c r="K2218">
        <v>0.56569764952690804</v>
      </c>
      <c r="L2218">
        <v>396</v>
      </c>
      <c r="M2218">
        <v>125</v>
      </c>
      <c r="N2218">
        <v>151</v>
      </c>
      <c r="O2218">
        <v>0.58928571428571397</v>
      </c>
      <c r="P2218">
        <v>0.18601190476190399</v>
      </c>
      <c r="Q2218">
        <v>0.22470238095237999</v>
      </c>
      <c r="R2218">
        <v>5470</v>
      </c>
      <c r="S2218">
        <v>7743</v>
      </c>
      <c r="T2218">
        <v>4797</v>
      </c>
      <c r="U2218">
        <v>5347</v>
      </c>
      <c r="V2218" t="str">
        <f>VLOOKUP($A2218,List2,1,FALSE)</f>
        <v>GCF_001678455.2_ViralMultiSegProj327361.fna</v>
      </c>
      <c r="W2218">
        <f>VLOOKUP($A2218,List2,2,FALSE)</f>
        <v>11</v>
      </c>
      <c r="X2218">
        <f>VLOOKUP($A2218,List2,3,FALSE)</f>
        <v>0.56581417664483202</v>
      </c>
      <c r="Y2218">
        <f>VLOOKUP($A2218,List2,4,FALSE)</f>
        <v>130</v>
      </c>
      <c r="Z2218">
        <f>VLOOKUP($A2218,List2,5,FALSE)</f>
        <v>396</v>
      </c>
      <c r="AA2218">
        <f>VLOOKUP($A2218,List2,6,FALSE)</f>
        <v>148</v>
      </c>
      <c r="AB2218">
        <f>VLOOKUP($A2218,List2,7,FALSE)</f>
        <v>5644</v>
      </c>
      <c r="AC2218">
        <f>VLOOKUP($A2218,List2,8,FALSE)</f>
        <v>7918</v>
      </c>
      <c r="AD2218">
        <f>VLOOKUP($A2218,List2,9,FALSE)</f>
        <v>4881</v>
      </c>
      <c r="AE2218">
        <f>VLOOKUP($A2218,List2,10,FALSE)</f>
        <v>5526</v>
      </c>
    </row>
    <row r="2219" spans="1:31" x14ac:dyDescent="0.3">
      <c r="A2219" t="s">
        <v>2218</v>
      </c>
      <c r="B2219">
        <v>13</v>
      </c>
      <c r="C2219">
        <v>3</v>
      </c>
      <c r="D2219">
        <v>0.23076923076923</v>
      </c>
      <c r="E2219">
        <v>2</v>
      </c>
      <c r="F2219">
        <v>5</v>
      </c>
      <c r="G2219">
        <v>3</v>
      </c>
      <c r="H2219">
        <v>1.1818181818181801</v>
      </c>
      <c r="I2219">
        <v>1.4545454545454499</v>
      </c>
      <c r="J2219">
        <v>1.27272727272727</v>
      </c>
      <c r="K2219">
        <v>0.56570595299365201</v>
      </c>
      <c r="L2219">
        <v>394</v>
      </c>
      <c r="M2219">
        <v>124</v>
      </c>
      <c r="N2219">
        <v>151</v>
      </c>
      <c r="O2219">
        <v>0.58893871449925195</v>
      </c>
      <c r="P2219">
        <v>0.185351270553064</v>
      </c>
      <c r="Q2219">
        <v>0.225710014947683</v>
      </c>
      <c r="R2219">
        <v>5465</v>
      </c>
      <c r="S2219">
        <v>7725</v>
      </c>
      <c r="T2219">
        <v>4790</v>
      </c>
      <c r="U2219">
        <v>5336</v>
      </c>
      <c r="V2219" t="str">
        <f>VLOOKUP($A2219,List2,1,FALSE)</f>
        <v>GCF_001678455.1_ViralMultiSegProj327361.fna</v>
      </c>
      <c r="W2219">
        <f>VLOOKUP($A2219,List2,2,FALSE)</f>
        <v>11</v>
      </c>
      <c r="X2219">
        <f>VLOOKUP($A2219,List2,3,FALSE)</f>
        <v>0.56597367759242101</v>
      </c>
      <c r="Y2219">
        <f>VLOOKUP($A2219,List2,4,FALSE)</f>
        <v>129</v>
      </c>
      <c r="Z2219">
        <f>VLOOKUP($A2219,List2,5,FALSE)</f>
        <v>394</v>
      </c>
      <c r="AA2219">
        <f>VLOOKUP($A2219,List2,6,FALSE)</f>
        <v>148</v>
      </c>
      <c r="AB2219">
        <f>VLOOKUP($A2219,List2,7,FALSE)</f>
        <v>5626</v>
      </c>
      <c r="AC2219">
        <f>VLOOKUP($A2219,List2,8,FALSE)</f>
        <v>7877</v>
      </c>
      <c r="AD2219">
        <f>VLOOKUP($A2219,List2,9,FALSE)</f>
        <v>4864</v>
      </c>
      <c r="AE2219">
        <f>VLOOKUP($A2219,List2,10,FALSE)</f>
        <v>5491</v>
      </c>
    </row>
    <row r="2220" spans="1:31" x14ac:dyDescent="0.3">
      <c r="A2220" t="s">
        <v>2219</v>
      </c>
      <c r="B2220">
        <v>1</v>
      </c>
      <c r="C2220">
        <v>1</v>
      </c>
      <c r="D2220">
        <v>1</v>
      </c>
      <c r="E2220">
        <v>0</v>
      </c>
      <c r="F2220">
        <v>0</v>
      </c>
      <c r="G2220">
        <v>0</v>
      </c>
      <c r="H2220">
        <v>1</v>
      </c>
      <c r="I2220">
        <v>1</v>
      </c>
      <c r="J2220">
        <v>1</v>
      </c>
      <c r="K2220">
        <v>0.425664451827242</v>
      </c>
      <c r="L2220">
        <v>57</v>
      </c>
      <c r="M2220">
        <v>31</v>
      </c>
      <c r="N2220">
        <v>53</v>
      </c>
      <c r="O2220">
        <v>0.40425531914893598</v>
      </c>
      <c r="P2220">
        <v>0.219858156028368</v>
      </c>
      <c r="Q2220">
        <v>0.37588652482269502</v>
      </c>
      <c r="R2220">
        <v>496</v>
      </c>
      <c r="S2220">
        <v>529</v>
      </c>
      <c r="T2220">
        <v>711</v>
      </c>
      <c r="U2220">
        <v>672</v>
      </c>
      <c r="V2220" t="str">
        <f>VLOOKUP($A2220,List2,1,FALSE)</f>
        <v>GCF_001678435.1_ViralProj327357.fna</v>
      </c>
      <c r="W2220">
        <f>VLOOKUP($A2220,List2,2,FALSE)</f>
        <v>1</v>
      </c>
      <c r="X2220">
        <f>VLOOKUP($A2220,List2,3,FALSE)</f>
        <v>0.42778390297684599</v>
      </c>
      <c r="Y2220">
        <f>VLOOKUP($A2220,List2,4,FALSE)</f>
        <v>35</v>
      </c>
      <c r="Z2220">
        <f>VLOOKUP($A2220,List2,5,FALSE)</f>
        <v>62</v>
      </c>
      <c r="AA2220">
        <f>VLOOKUP($A2220,List2,6,FALSE)</f>
        <v>63</v>
      </c>
      <c r="AB2220">
        <f>VLOOKUP($A2220,List2,7,FALSE)</f>
        <v>558</v>
      </c>
      <c r="AC2220">
        <f>VLOOKUP($A2220,List2,8,FALSE)</f>
        <v>606</v>
      </c>
      <c r="AD2220">
        <f>VLOOKUP($A2220,List2,9,FALSE)</f>
        <v>797</v>
      </c>
      <c r="AE2220">
        <f>VLOOKUP($A2220,List2,10,FALSE)</f>
        <v>760</v>
      </c>
    </row>
    <row r="2221" spans="1:31" x14ac:dyDescent="0.3">
      <c r="A2221" t="s">
        <v>2220</v>
      </c>
      <c r="B2221">
        <v>2</v>
      </c>
      <c r="C2221">
        <v>1</v>
      </c>
      <c r="D2221">
        <v>0.5</v>
      </c>
      <c r="E2221">
        <v>1</v>
      </c>
      <c r="F2221">
        <v>0</v>
      </c>
      <c r="G2221">
        <v>0</v>
      </c>
      <c r="H2221">
        <v>1.5</v>
      </c>
      <c r="I2221">
        <v>1</v>
      </c>
      <c r="J2221">
        <v>1</v>
      </c>
      <c r="K2221">
        <v>0.50811148086522395</v>
      </c>
      <c r="L2221">
        <v>94</v>
      </c>
      <c r="M2221">
        <v>20</v>
      </c>
      <c r="N2221">
        <v>52</v>
      </c>
      <c r="O2221">
        <v>0.56626506024096301</v>
      </c>
      <c r="P2221">
        <v>0.120481927710843</v>
      </c>
      <c r="Q2221">
        <v>0.313253012048192</v>
      </c>
      <c r="R2221">
        <v>1023</v>
      </c>
      <c r="S2221">
        <v>1420</v>
      </c>
      <c r="T2221">
        <v>944</v>
      </c>
      <c r="U2221">
        <v>1421</v>
      </c>
      <c r="V2221" t="str">
        <f>VLOOKUP($A2221,List2,1,FALSE)</f>
        <v>GCF_001678415.1_ViralProj326682.fna</v>
      </c>
      <c r="W2221">
        <f>VLOOKUP($A2221,List2,2,FALSE)</f>
        <v>1</v>
      </c>
      <c r="X2221">
        <f>VLOOKUP($A2221,List2,3,FALSE)</f>
        <v>0.50532636064303704</v>
      </c>
      <c r="Y2221">
        <f>VLOOKUP($A2221,List2,4,FALSE)</f>
        <v>28</v>
      </c>
      <c r="Z2221">
        <f>VLOOKUP($A2221,List2,5,FALSE)</f>
        <v>97</v>
      </c>
      <c r="AA2221">
        <f>VLOOKUP($A2221,List2,6,FALSE)</f>
        <v>56</v>
      </c>
      <c r="AB2221">
        <f>VLOOKUP($A2221,List2,7,FALSE)</f>
        <v>1099</v>
      </c>
      <c r="AC2221">
        <f>VLOOKUP($A2221,List2,8,FALSE)</f>
        <v>1510</v>
      </c>
      <c r="AD2221">
        <f>VLOOKUP($A2221,List2,9,FALSE)</f>
        <v>1035</v>
      </c>
      <c r="AE2221">
        <f>VLOOKUP($A2221,List2,10,FALSE)</f>
        <v>1519</v>
      </c>
    </row>
    <row r="2222" spans="1:31" x14ac:dyDescent="0.3">
      <c r="A2222" t="s">
        <v>2221</v>
      </c>
      <c r="B2222">
        <v>1</v>
      </c>
      <c r="C2222">
        <v>1</v>
      </c>
      <c r="D2222">
        <v>1</v>
      </c>
      <c r="E2222">
        <v>0</v>
      </c>
      <c r="F2222">
        <v>0</v>
      </c>
      <c r="G2222">
        <v>0</v>
      </c>
      <c r="H2222">
        <v>1</v>
      </c>
      <c r="I2222">
        <v>1</v>
      </c>
      <c r="J2222">
        <v>1</v>
      </c>
      <c r="K2222">
        <v>0.41781411359724602</v>
      </c>
      <c r="L2222">
        <v>51</v>
      </c>
      <c r="M2222">
        <v>33</v>
      </c>
      <c r="N2222">
        <v>54</v>
      </c>
      <c r="O2222">
        <v>0.36956521739130399</v>
      </c>
      <c r="P2222">
        <v>0.23913043478260801</v>
      </c>
      <c r="Q2222">
        <v>0.39130434782608697</v>
      </c>
      <c r="R2222">
        <v>478</v>
      </c>
      <c r="S2222">
        <v>493</v>
      </c>
      <c r="T2222">
        <v>729</v>
      </c>
      <c r="U2222">
        <v>624</v>
      </c>
      <c r="V2222" t="str">
        <f>VLOOKUP($A2222,List2,1,FALSE)</f>
        <v>GCF_001678395.1_ViralProj327364.fna</v>
      </c>
      <c r="W2222">
        <f>VLOOKUP($A2222,List2,2,FALSE)</f>
        <v>1</v>
      </c>
      <c r="X2222">
        <f>VLOOKUP($A2222,List2,3,FALSE)</f>
        <v>0.42282897231702599</v>
      </c>
      <c r="Y2222">
        <f>VLOOKUP($A2222,List2,4,FALSE)</f>
        <v>33</v>
      </c>
      <c r="Z2222">
        <f>VLOOKUP($A2222,List2,5,FALSE)</f>
        <v>55</v>
      </c>
      <c r="AA2222">
        <f>VLOOKUP($A2222,List2,6,FALSE)</f>
        <v>62</v>
      </c>
      <c r="AB2222">
        <f>VLOOKUP($A2222,List2,7,FALSE)</f>
        <v>543</v>
      </c>
      <c r="AC2222">
        <f>VLOOKUP($A2222,List2,8,FALSE)</f>
        <v>572</v>
      </c>
      <c r="AD2222">
        <f>VLOOKUP($A2222,List2,9,FALSE)</f>
        <v>807</v>
      </c>
      <c r="AE2222">
        <f>VLOOKUP($A2222,List2,10,FALSE)</f>
        <v>715</v>
      </c>
    </row>
    <row r="2223" spans="1:31" x14ac:dyDescent="0.3">
      <c r="A2223" t="s">
        <v>2222</v>
      </c>
      <c r="B2223">
        <v>2</v>
      </c>
      <c r="C2223">
        <v>1</v>
      </c>
      <c r="D2223">
        <v>0.5</v>
      </c>
      <c r="E2223">
        <v>0</v>
      </c>
      <c r="F2223">
        <v>0</v>
      </c>
      <c r="G2223">
        <v>1</v>
      </c>
      <c r="H2223">
        <v>1</v>
      </c>
      <c r="I2223">
        <v>1</v>
      </c>
      <c r="J2223">
        <v>1.5</v>
      </c>
      <c r="K2223">
        <v>0.46571707862030398</v>
      </c>
      <c r="L2223">
        <v>308</v>
      </c>
      <c r="M2223">
        <v>105</v>
      </c>
      <c r="N2223">
        <v>157</v>
      </c>
      <c r="O2223">
        <v>0.54035087719298203</v>
      </c>
      <c r="P2223">
        <v>0.18421052631578899</v>
      </c>
      <c r="Q2223">
        <v>0.27543859649122798</v>
      </c>
      <c r="R2223">
        <v>3675</v>
      </c>
      <c r="S2223">
        <v>2995</v>
      </c>
      <c r="T2223">
        <v>3857</v>
      </c>
      <c r="U2223">
        <v>3795</v>
      </c>
      <c r="V2223" t="str">
        <f>VLOOKUP($A2223,List2,1,FALSE)</f>
        <v>GCF_001678375.1_ViralProj327359.fna</v>
      </c>
      <c r="W2223">
        <f>VLOOKUP($A2223,List2,2,FALSE)</f>
        <v>1</v>
      </c>
      <c r="X2223">
        <f>VLOOKUP($A2223,List2,3,FALSE)</f>
        <v>0.467351575619875</v>
      </c>
      <c r="Y2223">
        <f>VLOOKUP($A2223,List2,4,FALSE)</f>
        <v>76</v>
      </c>
      <c r="Z2223">
        <f>VLOOKUP($A2223,List2,5,FALSE)</f>
        <v>215</v>
      </c>
      <c r="AA2223">
        <f>VLOOKUP($A2223,List2,6,FALSE)</f>
        <v>108</v>
      </c>
      <c r="AB2223">
        <f>VLOOKUP($A2223,List2,7,FALSE)</f>
        <v>2610</v>
      </c>
      <c r="AC2223">
        <f>VLOOKUP($A2223,List2,8,FALSE)</f>
        <v>2121</v>
      </c>
      <c r="AD2223">
        <f>VLOOKUP($A2223,List2,9,FALSE)</f>
        <v>2731</v>
      </c>
      <c r="AE2223">
        <f>VLOOKUP($A2223,List2,10,FALSE)</f>
        <v>2661</v>
      </c>
    </row>
    <row r="2224" spans="1:31" x14ac:dyDescent="0.3">
      <c r="A2224" t="s">
        <v>2223</v>
      </c>
      <c r="B2224">
        <v>1</v>
      </c>
      <c r="C2224">
        <v>1</v>
      </c>
      <c r="D2224">
        <v>1</v>
      </c>
      <c r="E2224">
        <v>0</v>
      </c>
      <c r="F2224">
        <v>0</v>
      </c>
      <c r="G2224">
        <v>0</v>
      </c>
      <c r="H2224">
        <v>1</v>
      </c>
      <c r="I2224">
        <v>1</v>
      </c>
      <c r="J2224">
        <v>1</v>
      </c>
      <c r="K2224">
        <v>0.37028411737307798</v>
      </c>
      <c r="L2224">
        <v>40</v>
      </c>
      <c r="M2224">
        <v>35</v>
      </c>
      <c r="N2224">
        <v>61</v>
      </c>
      <c r="O2224">
        <v>0.29411764705882298</v>
      </c>
      <c r="P2224">
        <v>0.25735294117647001</v>
      </c>
      <c r="Q2224">
        <v>0.44852941176470501</v>
      </c>
      <c r="R2224">
        <v>393</v>
      </c>
      <c r="S2224">
        <v>402</v>
      </c>
      <c r="T2224">
        <v>731</v>
      </c>
      <c r="U2224">
        <v>621</v>
      </c>
      <c r="V2224" t="str">
        <f>VLOOKUP($A2224,List2,1,FALSE)</f>
        <v>GCF_001678355.1_ViralProj327355.fna</v>
      </c>
      <c r="W2224">
        <f>VLOOKUP($A2224,List2,2,FALSE)</f>
        <v>1</v>
      </c>
      <c r="X2224">
        <f>VLOOKUP($A2224,List2,3,FALSE)</f>
        <v>0.380537974683544</v>
      </c>
      <c r="Y2224">
        <f>VLOOKUP($A2224,List2,4,FALSE)</f>
        <v>45</v>
      </c>
      <c r="Z2224">
        <f>VLOOKUP($A2224,List2,5,FALSE)</f>
        <v>46</v>
      </c>
      <c r="AA2224">
        <f>VLOOKUP($A2224,List2,6,FALSE)</f>
        <v>66</v>
      </c>
      <c r="AB2224">
        <f>VLOOKUP($A2224,List2,7,FALSE)</f>
        <v>480</v>
      </c>
      <c r="AC2224">
        <f>VLOOKUP($A2224,List2,8,FALSE)</f>
        <v>482</v>
      </c>
      <c r="AD2224">
        <f>VLOOKUP($A2224,List2,9,FALSE)</f>
        <v>842</v>
      </c>
      <c r="AE2224">
        <f>VLOOKUP($A2224,List2,10,FALSE)</f>
        <v>724</v>
      </c>
    </row>
    <row r="2225" spans="1:31" x14ac:dyDescent="0.3">
      <c r="A2225" t="s">
        <v>2224</v>
      </c>
      <c r="B2225">
        <v>8</v>
      </c>
      <c r="C2225">
        <v>1</v>
      </c>
      <c r="D2225">
        <v>0.125</v>
      </c>
      <c r="E2225">
        <v>3</v>
      </c>
      <c r="F2225">
        <v>1</v>
      </c>
      <c r="G2225">
        <v>3</v>
      </c>
      <c r="H2225">
        <v>1.375</v>
      </c>
      <c r="I2225">
        <v>1.125</v>
      </c>
      <c r="J2225">
        <v>1.375</v>
      </c>
      <c r="K2225">
        <v>0.47102917341977302</v>
      </c>
      <c r="L2225">
        <v>68</v>
      </c>
      <c r="M2225">
        <v>33</v>
      </c>
      <c r="N2225">
        <v>85</v>
      </c>
      <c r="O2225">
        <v>0.36559139784946199</v>
      </c>
      <c r="P2225">
        <v>0.17741935483870899</v>
      </c>
      <c r="Q2225">
        <v>0.456989247311827</v>
      </c>
      <c r="R2225">
        <v>1181</v>
      </c>
      <c r="S2225">
        <v>1144</v>
      </c>
      <c r="T2225">
        <v>1357</v>
      </c>
      <c r="U2225">
        <v>1254</v>
      </c>
      <c r="V2225" t="str">
        <f>VLOOKUP($A2225,List2,1,FALSE)</f>
        <v>GCF_001678335.1_ViralMultiSegProj326432.fna</v>
      </c>
      <c r="W2225">
        <f>VLOOKUP($A2225,List2,2,FALSE)</f>
        <v>2</v>
      </c>
      <c r="X2225">
        <f>VLOOKUP($A2225,List2,3,FALSE)</f>
        <v>0.46082779009608199</v>
      </c>
      <c r="Y2225">
        <f>VLOOKUP($A2225,List2,4,FALSE)</f>
        <v>44</v>
      </c>
      <c r="Z2225">
        <f>VLOOKUP($A2225,List2,5,FALSE)</f>
        <v>91</v>
      </c>
      <c r="AA2225">
        <f>VLOOKUP($A2225,List2,6,FALSE)</f>
        <v>92</v>
      </c>
      <c r="AB2225">
        <f>VLOOKUP($A2225,List2,7,FALSE)</f>
        <v>1255</v>
      </c>
      <c r="AC2225">
        <f>VLOOKUP($A2225,List2,8,FALSE)</f>
        <v>1239</v>
      </c>
      <c r="AD2225">
        <f>VLOOKUP($A2225,List2,9,FALSE)</f>
        <v>1346</v>
      </c>
      <c r="AE2225">
        <f>VLOOKUP($A2225,List2,10,FALSE)</f>
        <v>1572</v>
      </c>
    </row>
    <row r="2226" spans="1:31" x14ac:dyDescent="0.3">
      <c r="A2226" t="s">
        <v>2225</v>
      </c>
      <c r="B2226">
        <v>1</v>
      </c>
      <c r="C2226">
        <v>1</v>
      </c>
      <c r="D2226">
        <v>1</v>
      </c>
      <c r="E2226">
        <v>0</v>
      </c>
      <c r="F2226">
        <v>0</v>
      </c>
      <c r="G2226">
        <v>0</v>
      </c>
      <c r="H2226">
        <v>1</v>
      </c>
      <c r="I2226">
        <v>1</v>
      </c>
      <c r="J2226">
        <v>1</v>
      </c>
      <c r="K2226">
        <v>0.40626439428834599</v>
      </c>
      <c r="L2226">
        <v>51</v>
      </c>
      <c r="M2226">
        <v>29</v>
      </c>
      <c r="N2226">
        <v>50</v>
      </c>
      <c r="O2226">
        <v>0.39230769230769202</v>
      </c>
      <c r="P2226">
        <v>0.22307692307692301</v>
      </c>
      <c r="Q2226">
        <v>0.38461538461538403</v>
      </c>
      <c r="R2226">
        <v>437</v>
      </c>
      <c r="S2226">
        <v>445</v>
      </c>
      <c r="T2226">
        <v>664</v>
      </c>
      <c r="U2226">
        <v>625</v>
      </c>
      <c r="V2226" t="str">
        <f>VLOOKUP($A2226,List2,1,FALSE)</f>
        <v>GCF_001678315.1_ViralProj327365.fna</v>
      </c>
      <c r="W2226">
        <f>VLOOKUP($A2226,List2,2,FALSE)</f>
        <v>1</v>
      </c>
      <c r="X2226">
        <f>VLOOKUP($A2226,List2,3,FALSE)</f>
        <v>0.40764587525150903</v>
      </c>
      <c r="Y2226">
        <f>VLOOKUP($A2226,List2,4,FALSE)</f>
        <v>34</v>
      </c>
      <c r="Z2226">
        <f>VLOOKUP($A2226,List2,5,FALSE)</f>
        <v>51</v>
      </c>
      <c r="AA2226">
        <f>VLOOKUP($A2226,List2,6,FALSE)</f>
        <v>61</v>
      </c>
      <c r="AB2226">
        <f>VLOOKUP($A2226,List2,7,FALSE)</f>
        <v>498</v>
      </c>
      <c r="AC2226">
        <f>VLOOKUP($A2226,List2,8,FALSE)</f>
        <v>515</v>
      </c>
      <c r="AD2226">
        <f>VLOOKUP($A2226,List2,9,FALSE)</f>
        <v>761</v>
      </c>
      <c r="AE2226">
        <f>VLOOKUP($A2226,List2,10,FALSE)</f>
        <v>711</v>
      </c>
    </row>
    <row r="2227" spans="1:31" x14ac:dyDescent="0.3">
      <c r="A2227" t="s">
        <v>2226</v>
      </c>
      <c r="B2227">
        <v>7</v>
      </c>
      <c r="C2227">
        <v>1</v>
      </c>
      <c r="D2227">
        <v>0.14285714285714199</v>
      </c>
      <c r="E2227">
        <v>2</v>
      </c>
      <c r="F2227">
        <v>2</v>
      </c>
      <c r="G2227">
        <v>2</v>
      </c>
      <c r="H2227">
        <v>1.28571428571428</v>
      </c>
      <c r="I2227">
        <v>1.28571428571428</v>
      </c>
      <c r="J2227">
        <v>1.28571428571428</v>
      </c>
      <c r="K2227">
        <v>0.52222716159146398</v>
      </c>
      <c r="L2227">
        <v>115</v>
      </c>
      <c r="M2227">
        <v>41</v>
      </c>
      <c r="N2227">
        <v>55</v>
      </c>
      <c r="O2227">
        <v>0.54502369668246398</v>
      </c>
      <c r="P2227">
        <v>0.19431279620853001</v>
      </c>
      <c r="Q2227">
        <v>0.26066350710900399</v>
      </c>
      <c r="R2227">
        <v>2213</v>
      </c>
      <c r="S2227">
        <v>2486</v>
      </c>
      <c r="T2227">
        <v>2204</v>
      </c>
      <c r="U2227">
        <v>2095</v>
      </c>
      <c r="V2227" t="str">
        <f>VLOOKUP($A2227,List2,1,FALSE)</f>
        <v>GCF_000848445.1_ViralProj14691.fna</v>
      </c>
      <c r="W2227">
        <f>VLOOKUP($A2227,List2,2,FALSE)</f>
        <v>1</v>
      </c>
      <c r="X2227">
        <f>VLOOKUP($A2227,List2,3,FALSE)</f>
        <v>0.51536016949152497</v>
      </c>
      <c r="Y2227">
        <f>VLOOKUP($A2227,List2,4,FALSE)</f>
        <v>34</v>
      </c>
      <c r="Z2227">
        <f>VLOOKUP($A2227,List2,5,FALSE)</f>
        <v>73</v>
      </c>
      <c r="AA2227">
        <f>VLOOKUP($A2227,List2,6,FALSE)</f>
        <v>41</v>
      </c>
      <c r="AB2227">
        <f>VLOOKUP($A2227,List2,7,FALSE)</f>
        <v>1374</v>
      </c>
      <c r="AC2227">
        <f>VLOOKUP($A2227,List2,8,FALSE)</f>
        <v>1545</v>
      </c>
      <c r="AD2227">
        <f>VLOOKUP($A2227,List2,9,FALSE)</f>
        <v>1415</v>
      </c>
      <c r="AE2227">
        <f>VLOOKUP($A2227,List2,10,FALSE)</f>
        <v>1330</v>
      </c>
    </row>
    <row r="2228" spans="1:31" x14ac:dyDescent="0.3">
      <c r="A2228" t="s">
        <v>2227</v>
      </c>
      <c r="B2228">
        <v>2</v>
      </c>
      <c r="C2228">
        <v>1</v>
      </c>
      <c r="D2228">
        <v>0.5</v>
      </c>
      <c r="E2228">
        <v>0</v>
      </c>
      <c r="F2228">
        <v>0</v>
      </c>
      <c r="G2228">
        <v>1</v>
      </c>
      <c r="H2228">
        <v>1</v>
      </c>
      <c r="I2228">
        <v>1</v>
      </c>
      <c r="J2228">
        <v>1.5</v>
      </c>
      <c r="K2228">
        <v>0.43938393839383899</v>
      </c>
      <c r="L2228">
        <v>75</v>
      </c>
      <c r="M2228">
        <v>42</v>
      </c>
      <c r="N2228">
        <v>79</v>
      </c>
      <c r="O2228">
        <v>0.382653061224489</v>
      </c>
      <c r="P2228">
        <v>0.214285714285714</v>
      </c>
      <c r="Q2228">
        <v>0.40306122448979498</v>
      </c>
      <c r="R2228">
        <v>972</v>
      </c>
      <c r="S2228">
        <v>1025</v>
      </c>
      <c r="T2228">
        <v>1651</v>
      </c>
      <c r="U2228">
        <v>897</v>
      </c>
      <c r="V2228" t="str">
        <f>VLOOKUP($A2228,List2,1,FALSE)</f>
        <v>GCF_001678295.1_ViralProj327360.fna</v>
      </c>
      <c r="W2228">
        <f>VLOOKUP($A2228,List2,2,FALSE)</f>
        <v>1</v>
      </c>
      <c r="X2228">
        <f>VLOOKUP($A2228,List2,3,FALSE)</f>
        <v>0.437894736842105</v>
      </c>
      <c r="Y2228">
        <f>VLOOKUP($A2228,List2,4,FALSE)</f>
        <v>47</v>
      </c>
      <c r="Z2228">
        <f>VLOOKUP($A2228,List2,5,FALSE)</f>
        <v>84</v>
      </c>
      <c r="AA2228">
        <f>VLOOKUP($A2228,List2,6,FALSE)</f>
        <v>88</v>
      </c>
      <c r="AB2228">
        <f>VLOOKUP($A2228,List2,7,FALSE)</f>
        <v>1099</v>
      </c>
      <c r="AC2228">
        <f>VLOOKUP($A2228,List2,8,FALSE)</f>
        <v>1189</v>
      </c>
      <c r="AD2228">
        <f>VLOOKUP($A2228,List2,9,FALSE)</f>
        <v>1870</v>
      </c>
      <c r="AE2228">
        <f>VLOOKUP($A2228,List2,10,FALSE)</f>
        <v>1067</v>
      </c>
    </row>
    <row r="2229" spans="1:31" x14ac:dyDescent="0.3">
      <c r="A2229" t="s">
        <v>2228</v>
      </c>
      <c r="B2229">
        <v>1</v>
      </c>
      <c r="C2229">
        <v>1</v>
      </c>
      <c r="D2229">
        <v>1</v>
      </c>
      <c r="E2229">
        <v>0</v>
      </c>
      <c r="F2229">
        <v>0</v>
      </c>
      <c r="G2229">
        <v>0</v>
      </c>
      <c r="H2229">
        <v>1</v>
      </c>
      <c r="I2229">
        <v>1</v>
      </c>
      <c r="J2229">
        <v>1</v>
      </c>
      <c r="K2229">
        <v>0.40144578313252999</v>
      </c>
      <c r="L2229">
        <v>40</v>
      </c>
      <c r="M2229">
        <v>45</v>
      </c>
      <c r="N2229">
        <v>40</v>
      </c>
      <c r="O2229">
        <v>0.32</v>
      </c>
      <c r="P2229">
        <v>0.36</v>
      </c>
      <c r="Q2229">
        <v>0.32</v>
      </c>
      <c r="R2229">
        <v>419</v>
      </c>
      <c r="S2229">
        <v>414</v>
      </c>
      <c r="T2229">
        <v>676</v>
      </c>
      <c r="U2229">
        <v>566</v>
      </c>
      <c r="V2229" t="str">
        <f>VLOOKUP($A2229,List2,1,FALSE)</f>
        <v>GCF_001678275.1_ViralProj327356.fna</v>
      </c>
      <c r="W2229">
        <f>VLOOKUP($A2229,List2,2,FALSE)</f>
        <v>1</v>
      </c>
      <c r="X2229">
        <f>VLOOKUP($A2229,List2,3,FALSE)</f>
        <v>0.411788453774727</v>
      </c>
      <c r="Y2229">
        <f>VLOOKUP($A2229,List2,4,FALSE)</f>
        <v>50</v>
      </c>
      <c r="Z2229">
        <f>VLOOKUP($A2229,List2,5,FALSE)</f>
        <v>46</v>
      </c>
      <c r="AA2229">
        <f>VLOOKUP($A2229,List2,6,FALSE)</f>
        <v>48</v>
      </c>
      <c r="AB2229">
        <f>VLOOKUP($A2229,List2,7,FALSE)</f>
        <v>505</v>
      </c>
      <c r="AC2229">
        <f>VLOOKUP($A2229,List2,8,FALSE)</f>
        <v>515</v>
      </c>
      <c r="AD2229">
        <f>VLOOKUP($A2229,List2,9,FALSE)</f>
        <v>796</v>
      </c>
      <c r="AE2229">
        <f>VLOOKUP($A2229,List2,10,FALSE)</f>
        <v>661</v>
      </c>
    </row>
    <row r="2230" spans="1:31" x14ac:dyDescent="0.3">
      <c r="A2230" t="s">
        <v>2229</v>
      </c>
      <c r="B2230">
        <v>111</v>
      </c>
      <c r="C2230">
        <v>5</v>
      </c>
      <c r="D2230">
        <v>4.5045045045045001E-2</v>
      </c>
      <c r="E2230">
        <v>31</v>
      </c>
      <c r="F2230">
        <v>32</v>
      </c>
      <c r="G2230">
        <v>43</v>
      </c>
      <c r="H2230">
        <v>1.28971962616822</v>
      </c>
      <c r="I2230">
        <v>1.2990654205607399</v>
      </c>
      <c r="J2230">
        <v>1.4018691588784999</v>
      </c>
      <c r="K2230">
        <v>0.59594092233497398</v>
      </c>
      <c r="L2230">
        <v>1205</v>
      </c>
      <c r="M2230">
        <v>605</v>
      </c>
      <c r="N2230">
        <v>445</v>
      </c>
      <c r="O2230">
        <v>0.53436807095343597</v>
      </c>
      <c r="P2230">
        <v>0.26829268292682901</v>
      </c>
      <c r="Q2230">
        <v>0.197339246119733</v>
      </c>
      <c r="R2230">
        <v>30866</v>
      </c>
      <c r="S2230">
        <v>28448</v>
      </c>
      <c r="T2230">
        <v>22291</v>
      </c>
      <c r="U2230">
        <v>17925</v>
      </c>
      <c r="V2230" t="str">
        <f>VLOOKUP($A2230,List2,1,FALSE)</f>
        <v>GCF_001678255.2_ViralProj326525.fna</v>
      </c>
      <c r="W2230">
        <f>VLOOKUP($A2230,List2,2,FALSE)</f>
        <v>1</v>
      </c>
      <c r="X2230">
        <f>VLOOKUP($A2230,List2,3,FALSE)</f>
        <v>0.54708629665508901</v>
      </c>
      <c r="Y2230">
        <f>VLOOKUP($A2230,List2,4,FALSE)</f>
        <v>1210</v>
      </c>
      <c r="Z2230">
        <f>VLOOKUP($A2230,List2,5,FALSE)</f>
        <v>1717</v>
      </c>
      <c r="AA2230">
        <f>VLOOKUP($A2230,List2,6,FALSE)</f>
        <v>1158</v>
      </c>
      <c r="AB2230">
        <f>VLOOKUP($A2230,List2,7,FALSE)</f>
        <v>34914</v>
      </c>
      <c r="AC2230">
        <f>VLOOKUP($A2230,List2,8,FALSE)</f>
        <v>34549</v>
      </c>
      <c r="AD2230">
        <f>VLOOKUP($A2230,List2,9,FALSE)</f>
        <v>28637</v>
      </c>
      <c r="AE2230">
        <f>VLOOKUP($A2230,List2,10,FALSE)</f>
        <v>28869</v>
      </c>
    </row>
    <row r="2231" spans="1:31" x14ac:dyDescent="0.3">
      <c r="A2231" t="s">
        <v>2230</v>
      </c>
      <c r="B2231">
        <v>111</v>
      </c>
      <c r="C2231">
        <v>5</v>
      </c>
      <c r="D2231">
        <v>4.5045045045045001E-2</v>
      </c>
      <c r="E2231">
        <v>32</v>
      </c>
      <c r="F2231">
        <v>32</v>
      </c>
      <c r="G2231">
        <v>42</v>
      </c>
      <c r="H2231">
        <v>1.2990654205607399</v>
      </c>
      <c r="I2231">
        <v>1.2990654205607399</v>
      </c>
      <c r="J2231">
        <v>1.39252336448598</v>
      </c>
      <c r="K2231">
        <v>0.59527704459007802</v>
      </c>
      <c r="L2231">
        <v>1205</v>
      </c>
      <c r="M2231">
        <v>605</v>
      </c>
      <c r="N2231">
        <v>445</v>
      </c>
      <c r="O2231">
        <v>0.53436807095343597</v>
      </c>
      <c r="P2231">
        <v>0.26829268292682901</v>
      </c>
      <c r="Q2231">
        <v>0.197339246119733</v>
      </c>
      <c r="R2231">
        <v>30866</v>
      </c>
      <c r="S2231">
        <v>28448</v>
      </c>
      <c r="T2231">
        <v>22402</v>
      </c>
      <c r="U2231">
        <v>17925</v>
      </c>
      <c r="V2231" t="str">
        <f>VLOOKUP($A2231,List2,1,FALSE)</f>
        <v>GCF_001678255.1_ViralProj326525.fna</v>
      </c>
      <c r="W2231">
        <f>VLOOKUP($A2231,List2,2,FALSE)</f>
        <v>1</v>
      </c>
      <c r="X2231">
        <f>VLOOKUP($A2231,List2,3,FALSE)</f>
        <v>0.54708629665508901</v>
      </c>
      <c r="Y2231">
        <f>VLOOKUP($A2231,List2,4,FALSE)</f>
        <v>1227</v>
      </c>
      <c r="Z2231">
        <f>VLOOKUP($A2231,List2,5,FALSE)</f>
        <v>1739</v>
      </c>
      <c r="AA2231">
        <f>VLOOKUP($A2231,List2,6,FALSE)</f>
        <v>1117</v>
      </c>
      <c r="AB2231">
        <f>VLOOKUP($A2231,List2,7,FALSE)</f>
        <v>34549</v>
      </c>
      <c r="AC2231">
        <f>VLOOKUP($A2231,List2,8,FALSE)</f>
        <v>34914</v>
      </c>
      <c r="AD2231">
        <f>VLOOKUP($A2231,List2,9,FALSE)</f>
        <v>28871</v>
      </c>
      <c r="AE2231">
        <f>VLOOKUP($A2231,List2,10,FALSE)</f>
        <v>28635</v>
      </c>
    </row>
    <row r="2232" spans="1:31" x14ac:dyDescent="0.3">
      <c r="A2232" t="s">
        <v>2231</v>
      </c>
      <c r="B2232">
        <v>1</v>
      </c>
      <c r="C2232">
        <v>1</v>
      </c>
      <c r="D2232">
        <v>1</v>
      </c>
      <c r="E2232">
        <v>0</v>
      </c>
      <c r="F2232">
        <v>0</v>
      </c>
      <c r="G2232">
        <v>0</v>
      </c>
      <c r="H2232">
        <v>1</v>
      </c>
      <c r="I2232">
        <v>1</v>
      </c>
      <c r="J2232">
        <v>1</v>
      </c>
      <c r="K2232">
        <v>0.430427124614707</v>
      </c>
      <c r="L2232">
        <v>204</v>
      </c>
      <c r="M2232">
        <v>111</v>
      </c>
      <c r="N2232">
        <v>125</v>
      </c>
      <c r="O2232">
        <v>0.46363636363636301</v>
      </c>
      <c r="P2232">
        <v>0.25227272727272698</v>
      </c>
      <c r="Q2232">
        <v>0.28409090909090901</v>
      </c>
      <c r="R2232">
        <v>2113</v>
      </c>
      <c r="S2232">
        <v>1797</v>
      </c>
      <c r="T2232">
        <v>3009</v>
      </c>
      <c r="U2232">
        <v>2165</v>
      </c>
      <c r="V2232" t="str">
        <f>VLOOKUP($A2232,List2,1,FALSE)</f>
        <v>GCF_001678235.1_ViralProj327362.fna</v>
      </c>
      <c r="W2232">
        <f>VLOOKUP($A2232,List2,2,FALSE)</f>
        <v>1</v>
      </c>
      <c r="X2232">
        <f>VLOOKUP($A2232,List2,3,FALSE)</f>
        <v>0.42866289616903203</v>
      </c>
      <c r="Y2232">
        <f>VLOOKUP($A2232,List2,4,FALSE)</f>
        <v>114</v>
      </c>
      <c r="Z2232">
        <f>VLOOKUP($A2232,List2,5,FALSE)</f>
        <v>199</v>
      </c>
      <c r="AA2232">
        <f>VLOOKUP($A2232,List2,6,FALSE)</f>
        <v>125</v>
      </c>
      <c r="AB2232">
        <f>VLOOKUP($A2232,List2,7,FALSE)</f>
        <v>2172</v>
      </c>
      <c r="AC2232">
        <f>VLOOKUP($A2232,List2,8,FALSE)</f>
        <v>1845</v>
      </c>
      <c r="AD2232">
        <f>VLOOKUP($A2232,List2,9,FALSE)</f>
        <v>3095</v>
      </c>
      <c r="AE2232">
        <f>VLOOKUP($A2232,List2,10,FALSE)</f>
        <v>2259</v>
      </c>
    </row>
    <row r="2233" spans="1:31" x14ac:dyDescent="0.3">
      <c r="A2233" t="s">
        <v>2232</v>
      </c>
      <c r="B2233">
        <v>3</v>
      </c>
      <c r="C2233">
        <v>1</v>
      </c>
      <c r="D2233">
        <v>0.33333333333333298</v>
      </c>
      <c r="E2233">
        <v>0</v>
      </c>
      <c r="F2233">
        <v>2</v>
      </c>
      <c r="G2233">
        <v>0</v>
      </c>
      <c r="H2233">
        <v>1</v>
      </c>
      <c r="I2233">
        <v>1.6666666666666601</v>
      </c>
      <c r="J2233">
        <v>1</v>
      </c>
      <c r="K2233">
        <v>0.49714716331144299</v>
      </c>
      <c r="L2233">
        <v>206</v>
      </c>
      <c r="M2233">
        <v>102</v>
      </c>
      <c r="N2233">
        <v>94</v>
      </c>
      <c r="O2233">
        <v>0.51243781094527296</v>
      </c>
      <c r="P2233">
        <v>0.25373134328358199</v>
      </c>
      <c r="Q2233">
        <v>0.23383084577114399</v>
      </c>
      <c r="R2233">
        <v>2414</v>
      </c>
      <c r="S2233">
        <v>2204</v>
      </c>
      <c r="T2233">
        <v>2502</v>
      </c>
      <c r="U2233">
        <v>2169</v>
      </c>
      <c r="V2233" t="str">
        <f>VLOOKUP($A2233,List2,1,FALSE)</f>
        <v>GCF_001678215.1_ViralProj327358.fna</v>
      </c>
      <c r="W2233">
        <f>VLOOKUP($A2233,List2,2,FALSE)</f>
        <v>1</v>
      </c>
      <c r="X2233">
        <f>VLOOKUP($A2233,List2,3,FALSE)</f>
        <v>0.49851506151887898</v>
      </c>
      <c r="Y2233">
        <f>VLOOKUP($A2233,List2,4,FALSE)</f>
        <v>49</v>
      </c>
      <c r="Z2233">
        <f>VLOOKUP($A2233,List2,5,FALSE)</f>
        <v>102</v>
      </c>
      <c r="AA2233">
        <f>VLOOKUP($A2233,List2,6,FALSE)</f>
        <v>46</v>
      </c>
      <c r="AB2233">
        <f>VLOOKUP($A2233,List2,7,FALSE)</f>
        <v>1229</v>
      </c>
      <c r="AC2233">
        <f>VLOOKUP($A2233,List2,8,FALSE)</f>
        <v>1121</v>
      </c>
      <c r="AD2233">
        <f>VLOOKUP($A2233,List2,9,FALSE)</f>
        <v>1266</v>
      </c>
      <c r="AE2233">
        <f>VLOOKUP($A2233,List2,10,FALSE)</f>
        <v>1098</v>
      </c>
    </row>
    <row r="2234" spans="1:31" x14ac:dyDescent="0.3">
      <c r="A2234" t="s">
        <v>2233</v>
      </c>
      <c r="B2234">
        <v>2</v>
      </c>
      <c r="C2234">
        <v>1</v>
      </c>
      <c r="D2234">
        <v>0.5</v>
      </c>
      <c r="E2234">
        <v>0</v>
      </c>
      <c r="F2234">
        <v>0</v>
      </c>
      <c r="G2234">
        <v>1</v>
      </c>
      <c r="H2234">
        <v>1</v>
      </c>
      <c r="I2234">
        <v>1</v>
      </c>
      <c r="J2234">
        <v>1.5</v>
      </c>
      <c r="K2234">
        <v>0.468349106203995</v>
      </c>
      <c r="L2234">
        <v>322</v>
      </c>
      <c r="M2234">
        <v>124</v>
      </c>
      <c r="N2234">
        <v>130</v>
      </c>
      <c r="O2234">
        <v>0.55902777777777701</v>
      </c>
      <c r="P2234">
        <v>0.21527777777777701</v>
      </c>
      <c r="Q2234">
        <v>0.225694444444444</v>
      </c>
      <c r="R2234">
        <v>3791</v>
      </c>
      <c r="S2234">
        <v>2890</v>
      </c>
      <c r="T2234">
        <v>3802</v>
      </c>
      <c r="U2234">
        <v>3782</v>
      </c>
      <c r="V2234" t="str">
        <f>VLOOKUP($A2234,List2,1,FALSE)</f>
        <v>GCF_001678195.1_ViralProj327354.fna</v>
      </c>
      <c r="W2234">
        <f>VLOOKUP($A2234,List2,2,FALSE)</f>
        <v>1</v>
      </c>
      <c r="X2234">
        <f>VLOOKUP($A2234,List2,3,FALSE)</f>
        <v>0.46618761689142602</v>
      </c>
      <c r="Y2234">
        <f>VLOOKUP($A2234,List2,4,FALSE)</f>
        <v>88</v>
      </c>
      <c r="Z2234">
        <f>VLOOKUP($A2234,List2,5,FALSE)</f>
        <v>221</v>
      </c>
      <c r="AA2234">
        <f>VLOOKUP($A2234,List2,6,FALSE)</f>
        <v>86</v>
      </c>
      <c r="AB2234">
        <f>VLOOKUP($A2234,List2,7,FALSE)</f>
        <v>2688</v>
      </c>
      <c r="AC2234">
        <f>VLOOKUP($A2234,List2,8,FALSE)</f>
        <v>2048</v>
      </c>
      <c r="AD2234">
        <f>VLOOKUP($A2234,List2,9,FALSE)</f>
        <v>2740</v>
      </c>
      <c r="AE2234">
        <f>VLOOKUP($A2234,List2,10,FALSE)</f>
        <v>2683</v>
      </c>
    </row>
    <row r="2235" spans="1:31" x14ac:dyDescent="0.3">
      <c r="A2235" t="s">
        <v>2234</v>
      </c>
      <c r="B2235">
        <v>5</v>
      </c>
      <c r="C2235">
        <v>1</v>
      </c>
      <c r="D2235">
        <v>0.2</v>
      </c>
      <c r="E2235">
        <v>1</v>
      </c>
      <c r="F2235">
        <v>0</v>
      </c>
      <c r="G2235">
        <v>3</v>
      </c>
      <c r="H2235">
        <v>1.2</v>
      </c>
      <c r="I2235">
        <v>1</v>
      </c>
      <c r="J2235">
        <v>1.6</v>
      </c>
      <c r="K2235">
        <v>0.35971838399789402</v>
      </c>
      <c r="L2235">
        <v>453</v>
      </c>
      <c r="M2235">
        <v>183</v>
      </c>
      <c r="N2235">
        <v>317</v>
      </c>
      <c r="O2235">
        <v>0.47534102833158398</v>
      </c>
      <c r="P2235">
        <v>0.19202518363064</v>
      </c>
      <c r="Q2235">
        <v>0.33263378803777499</v>
      </c>
      <c r="R2235">
        <v>2935</v>
      </c>
      <c r="S2235">
        <v>2532</v>
      </c>
      <c r="T2235">
        <v>5315</v>
      </c>
      <c r="U2235">
        <v>4416</v>
      </c>
      <c r="V2235" t="str">
        <f>VLOOKUP($A2235,List2,1,FALSE)</f>
        <v>GCF_001675505.1_ViralMultiSegProj326136.fna</v>
      </c>
      <c r="W2235">
        <f>VLOOKUP($A2235,List2,2,FALSE)</f>
        <v>3</v>
      </c>
      <c r="X2235">
        <f>VLOOKUP($A2235,List2,3,FALSE)</f>
        <v>0.35096240330994699</v>
      </c>
      <c r="Y2235">
        <f>VLOOKUP($A2235,List2,4,FALSE)</f>
        <v>208</v>
      </c>
      <c r="Z2235">
        <f>VLOOKUP($A2235,List2,5,FALSE)</f>
        <v>435</v>
      </c>
      <c r="AA2235">
        <f>VLOOKUP($A2235,List2,6,FALSE)</f>
        <v>373</v>
      </c>
      <c r="AB2235">
        <f>VLOOKUP($A2235,List2,7,FALSE)</f>
        <v>3062</v>
      </c>
      <c r="AC2235">
        <f>VLOOKUP($A2235,List2,8,FALSE)</f>
        <v>2791</v>
      </c>
      <c r="AD2235">
        <f>VLOOKUP($A2235,List2,9,FALSE)</f>
        <v>5815</v>
      </c>
      <c r="AE2235">
        <f>VLOOKUP($A2235,List2,10,FALSE)</f>
        <v>5009</v>
      </c>
    </row>
    <row r="2236" spans="1:31" x14ac:dyDescent="0.3">
      <c r="A2236" t="s">
        <v>2235</v>
      </c>
      <c r="B2236">
        <v>1</v>
      </c>
      <c r="C2236">
        <v>1</v>
      </c>
      <c r="D2236">
        <v>1</v>
      </c>
      <c r="E2236">
        <v>0</v>
      </c>
      <c r="F2236">
        <v>0</v>
      </c>
      <c r="G2236">
        <v>0</v>
      </c>
      <c r="H2236">
        <v>1</v>
      </c>
      <c r="I2236">
        <v>1</v>
      </c>
      <c r="J2236">
        <v>1</v>
      </c>
      <c r="K2236">
        <v>0.48375550660792899</v>
      </c>
      <c r="L2236">
        <v>59</v>
      </c>
      <c r="M2236">
        <v>30</v>
      </c>
      <c r="N2236">
        <v>56</v>
      </c>
      <c r="O2236">
        <v>0.40689655172413702</v>
      </c>
      <c r="P2236">
        <v>0.20689655172413701</v>
      </c>
      <c r="Q2236">
        <v>0.38620689655172402</v>
      </c>
      <c r="R2236">
        <v>863</v>
      </c>
      <c r="S2236">
        <v>894</v>
      </c>
      <c r="T2236">
        <v>1007</v>
      </c>
      <c r="U2236">
        <v>868</v>
      </c>
      <c r="V2236" t="str">
        <f>VLOOKUP($A2236,List2,1,FALSE)</f>
        <v>GCF_001669845.1_ViralProj325312.fna</v>
      </c>
      <c r="W2236">
        <f>VLOOKUP($A2236,List2,2,FALSE)</f>
        <v>1</v>
      </c>
      <c r="X2236">
        <f>VLOOKUP($A2236,List2,3,FALSE)</f>
        <v>0.48215701823949197</v>
      </c>
      <c r="Y2236">
        <f>VLOOKUP($A2236,List2,4,FALSE)</f>
        <v>32</v>
      </c>
      <c r="Z2236">
        <f>VLOOKUP($A2236,List2,5,FALSE)</f>
        <v>58</v>
      </c>
      <c r="AA2236">
        <f>VLOOKUP($A2236,List2,6,FALSE)</f>
        <v>57</v>
      </c>
      <c r="AB2236">
        <f>VLOOKUP($A2236,List2,7,FALSE)</f>
        <v>893</v>
      </c>
      <c r="AC2236">
        <f>VLOOKUP($A2236,List2,8,FALSE)</f>
        <v>931</v>
      </c>
      <c r="AD2236">
        <f>VLOOKUP($A2236,List2,9,FALSE)</f>
        <v>1043</v>
      </c>
      <c r="AE2236">
        <f>VLOOKUP($A2236,List2,10,FALSE)</f>
        <v>916</v>
      </c>
    </row>
    <row r="2237" spans="1:31" x14ac:dyDescent="0.3">
      <c r="A2237" t="s">
        <v>2236</v>
      </c>
      <c r="B2237">
        <v>8</v>
      </c>
      <c r="C2237">
        <v>1</v>
      </c>
      <c r="D2237">
        <v>0.125</v>
      </c>
      <c r="E2237">
        <v>2</v>
      </c>
      <c r="F2237">
        <v>2</v>
      </c>
      <c r="G2237">
        <v>3</v>
      </c>
      <c r="H2237">
        <v>1.25</v>
      </c>
      <c r="I2237">
        <v>1.25</v>
      </c>
      <c r="J2237">
        <v>1.375</v>
      </c>
      <c r="K2237">
        <v>0.47182123788807501</v>
      </c>
      <c r="L2237">
        <v>64</v>
      </c>
      <c r="M2237">
        <v>41</v>
      </c>
      <c r="N2237">
        <v>70</v>
      </c>
      <c r="O2237">
        <v>0.36571428571428499</v>
      </c>
      <c r="P2237">
        <v>0.23428571428571399</v>
      </c>
      <c r="Q2237">
        <v>0.4</v>
      </c>
      <c r="R2237">
        <v>1197</v>
      </c>
      <c r="S2237">
        <v>1189</v>
      </c>
      <c r="T2237">
        <v>1425</v>
      </c>
      <c r="U2237">
        <v>1246</v>
      </c>
      <c r="V2237" t="str">
        <f>VLOOKUP($A2237,List2,1,FALSE)</f>
        <v>GCF_001669825.1_ViralMultiSegProj326000.fna</v>
      </c>
      <c r="W2237">
        <f>VLOOKUP($A2237,List2,2,FALSE)</f>
        <v>2</v>
      </c>
      <c r="X2237">
        <f>VLOOKUP($A2237,List2,3,FALSE)</f>
        <v>0.447176684881602</v>
      </c>
      <c r="Y2237">
        <f>VLOOKUP($A2237,List2,4,FALSE)</f>
        <v>46</v>
      </c>
      <c r="Z2237">
        <f>VLOOKUP($A2237,List2,5,FALSE)</f>
        <v>102</v>
      </c>
      <c r="AA2237">
        <f>VLOOKUP($A2237,List2,6,FALSE)</f>
        <v>89</v>
      </c>
      <c r="AB2237">
        <f>VLOOKUP($A2237,List2,7,FALSE)</f>
        <v>1200</v>
      </c>
      <c r="AC2237">
        <f>VLOOKUP($A2237,List2,8,FALSE)</f>
        <v>1255</v>
      </c>
      <c r="AD2237">
        <f>VLOOKUP($A2237,List2,9,FALSE)</f>
        <v>1435</v>
      </c>
      <c r="AE2237">
        <f>VLOOKUP($A2237,List2,10,FALSE)</f>
        <v>1600</v>
      </c>
    </row>
    <row r="2238" spans="1:31" x14ac:dyDescent="0.3">
      <c r="A2238" t="s">
        <v>2237</v>
      </c>
      <c r="B2238">
        <v>2</v>
      </c>
      <c r="C2238">
        <v>1</v>
      </c>
      <c r="D2238">
        <v>0.5</v>
      </c>
      <c r="E2238">
        <v>0</v>
      </c>
      <c r="F2238">
        <v>0</v>
      </c>
      <c r="G2238">
        <v>1</v>
      </c>
      <c r="H2238">
        <v>1</v>
      </c>
      <c r="I2238">
        <v>1</v>
      </c>
      <c r="J2238">
        <v>1.5</v>
      </c>
      <c r="K2238">
        <v>0.63040791100123605</v>
      </c>
      <c r="L2238">
        <v>56</v>
      </c>
      <c r="M2238">
        <v>27</v>
      </c>
      <c r="N2238">
        <v>28</v>
      </c>
      <c r="O2238">
        <v>0.50450450450450401</v>
      </c>
      <c r="P2238">
        <v>0.24324324324324301</v>
      </c>
      <c r="Q2238">
        <v>0.25225225225225201</v>
      </c>
      <c r="R2238">
        <v>1399</v>
      </c>
      <c r="S2238">
        <v>1661</v>
      </c>
      <c r="T2238">
        <v>861</v>
      </c>
      <c r="U2238">
        <v>933</v>
      </c>
      <c r="V2238" t="str">
        <f>VLOOKUP($A2238,List2,1,FALSE)</f>
        <v>GCF_000848425.1_ViralProj14687.fna</v>
      </c>
      <c r="W2238">
        <f>VLOOKUP($A2238,List2,2,FALSE)</f>
        <v>1</v>
      </c>
      <c r="X2238">
        <f>VLOOKUP($A2238,List2,3,FALSE)</f>
        <v>0.63009223674096804</v>
      </c>
      <c r="Y2238">
        <f>VLOOKUP($A2238,List2,4,FALSE)</f>
        <v>31</v>
      </c>
      <c r="Z2238">
        <f>VLOOKUP($A2238,List2,5,FALSE)</f>
        <v>60</v>
      </c>
      <c r="AA2238">
        <f>VLOOKUP($A2238,List2,6,FALSE)</f>
        <v>30</v>
      </c>
      <c r="AB2238">
        <f>VLOOKUP($A2238,List2,7,FALSE)</f>
        <v>1508</v>
      </c>
      <c r="AC2238">
        <f>VLOOKUP($A2238,List2,8,FALSE)</f>
        <v>1771</v>
      </c>
      <c r="AD2238">
        <f>VLOOKUP($A2238,List2,9,FALSE)</f>
        <v>924</v>
      </c>
      <c r="AE2238">
        <f>VLOOKUP($A2238,List2,10,FALSE)</f>
        <v>1001</v>
      </c>
    </row>
    <row r="2239" spans="1:31" x14ac:dyDescent="0.3">
      <c r="A2239" t="s">
        <v>2238</v>
      </c>
      <c r="B2239">
        <v>1</v>
      </c>
      <c r="C2239">
        <v>1</v>
      </c>
      <c r="D2239">
        <v>1</v>
      </c>
      <c r="E2239">
        <v>0</v>
      </c>
      <c r="F2239">
        <v>0</v>
      </c>
      <c r="G2239">
        <v>0</v>
      </c>
      <c r="H2239">
        <v>1</v>
      </c>
      <c r="I2239">
        <v>1</v>
      </c>
      <c r="J2239">
        <v>1</v>
      </c>
      <c r="K2239">
        <v>0.45125348189414999</v>
      </c>
      <c r="L2239">
        <v>2</v>
      </c>
      <c r="M2239">
        <v>6</v>
      </c>
      <c r="N2239">
        <v>8</v>
      </c>
      <c r="O2239">
        <v>0.125</v>
      </c>
      <c r="P2239">
        <v>0.375</v>
      </c>
      <c r="Q2239">
        <v>0.5</v>
      </c>
      <c r="R2239">
        <v>87</v>
      </c>
      <c r="S2239">
        <v>75</v>
      </c>
      <c r="T2239">
        <v>127</v>
      </c>
      <c r="U2239">
        <v>70</v>
      </c>
      <c r="V2239" t="str">
        <f>VLOOKUP($A2239,List2,1,FALSE)</f>
        <v>GCF_001669805.1_ViralProj326001.fna</v>
      </c>
      <c r="W2239">
        <f>VLOOKUP($A2239,List2,2,FALSE)</f>
        <v>1</v>
      </c>
      <c r="X2239">
        <f>VLOOKUP($A2239,List2,3,FALSE)</f>
        <v>0.40291970802919702</v>
      </c>
      <c r="Y2239">
        <f>VLOOKUP($A2239,List2,4,FALSE)</f>
        <v>12</v>
      </c>
      <c r="Z2239">
        <f>VLOOKUP($A2239,List2,5,FALSE)</f>
        <v>35</v>
      </c>
      <c r="AA2239">
        <f>VLOOKUP($A2239,List2,6,FALSE)</f>
        <v>29</v>
      </c>
      <c r="AB2239">
        <f>VLOOKUP($A2239,List2,7,FALSE)</f>
        <v>268</v>
      </c>
      <c r="AC2239">
        <f>VLOOKUP($A2239,List2,8,FALSE)</f>
        <v>284</v>
      </c>
      <c r="AD2239">
        <f>VLOOKUP($A2239,List2,9,FALSE)</f>
        <v>401</v>
      </c>
      <c r="AE2239">
        <f>VLOOKUP($A2239,List2,10,FALSE)</f>
        <v>417</v>
      </c>
    </row>
    <row r="2240" spans="1:31" x14ac:dyDescent="0.3">
      <c r="A2240" t="s">
        <v>2239</v>
      </c>
      <c r="B2240">
        <v>1</v>
      </c>
      <c r="C2240">
        <v>1</v>
      </c>
      <c r="D2240">
        <v>1</v>
      </c>
      <c r="E2240">
        <v>0</v>
      </c>
      <c r="F2240">
        <v>0</v>
      </c>
      <c r="G2240">
        <v>0</v>
      </c>
      <c r="H2240">
        <v>1</v>
      </c>
      <c r="I2240">
        <v>1</v>
      </c>
      <c r="J2240">
        <v>1</v>
      </c>
      <c r="K2240">
        <v>0.44936151475121</v>
      </c>
      <c r="L2240">
        <v>194</v>
      </c>
      <c r="M2240">
        <v>97</v>
      </c>
      <c r="N2240">
        <v>137</v>
      </c>
      <c r="O2240">
        <v>0.45327102803738301</v>
      </c>
      <c r="P2240">
        <v>0.226635514018691</v>
      </c>
      <c r="Q2240">
        <v>0.32009345794392502</v>
      </c>
      <c r="R2240">
        <v>2181</v>
      </c>
      <c r="S2240">
        <v>1901</v>
      </c>
      <c r="T2240">
        <v>2835</v>
      </c>
      <c r="U2240">
        <v>2167</v>
      </c>
      <c r="V2240" t="str">
        <f>VLOOKUP($A2240,List2,1,FALSE)</f>
        <v>GCF_001661875.1_ViralProj325265.fna</v>
      </c>
      <c r="W2240">
        <f>VLOOKUP($A2240,List2,2,FALSE)</f>
        <v>1</v>
      </c>
      <c r="X2240">
        <f>VLOOKUP($A2240,List2,3,FALSE)</f>
        <v>0.44899054982817799</v>
      </c>
      <c r="Y2240">
        <f>VLOOKUP($A2240,List2,4,FALSE)</f>
        <v>94</v>
      </c>
      <c r="Z2240">
        <f>VLOOKUP($A2240,List2,5,FALSE)</f>
        <v>195</v>
      </c>
      <c r="AA2240">
        <f>VLOOKUP($A2240,List2,6,FALSE)</f>
        <v>137</v>
      </c>
      <c r="AB2240">
        <f>VLOOKUP($A2240,List2,7,FALSE)</f>
        <v>2240</v>
      </c>
      <c r="AC2240">
        <f>VLOOKUP($A2240,List2,8,FALSE)</f>
        <v>1941</v>
      </c>
      <c r="AD2240">
        <f>VLOOKUP($A2240,List2,9,FALSE)</f>
        <v>2882</v>
      </c>
      <c r="AE2240">
        <f>VLOOKUP($A2240,List2,10,FALSE)</f>
        <v>2249</v>
      </c>
    </row>
    <row r="2241" spans="1:31" x14ac:dyDescent="0.3">
      <c r="A2241" t="s">
        <v>2240</v>
      </c>
      <c r="B2241">
        <v>1</v>
      </c>
      <c r="C2241">
        <v>1</v>
      </c>
      <c r="D2241">
        <v>1</v>
      </c>
      <c r="E2241">
        <v>0</v>
      </c>
      <c r="F2241">
        <v>0</v>
      </c>
      <c r="G2241">
        <v>0</v>
      </c>
      <c r="H2241">
        <v>1</v>
      </c>
      <c r="I2241">
        <v>1</v>
      </c>
      <c r="J2241">
        <v>1</v>
      </c>
      <c r="K2241">
        <v>0.56660231660231597</v>
      </c>
      <c r="L2241">
        <v>165</v>
      </c>
      <c r="M2241">
        <v>58</v>
      </c>
      <c r="N2241">
        <v>49</v>
      </c>
      <c r="O2241">
        <v>0.60661764705882304</v>
      </c>
      <c r="P2241">
        <v>0.213235294117647</v>
      </c>
      <c r="Q2241">
        <v>0.18014705882352899</v>
      </c>
      <c r="R2241">
        <v>2832</v>
      </c>
      <c r="S2241">
        <v>2451</v>
      </c>
      <c r="T2241">
        <v>1665</v>
      </c>
      <c r="U2241">
        <v>2376</v>
      </c>
      <c r="V2241" t="str">
        <f>VLOOKUP($A2241,List2,1,FALSE)</f>
        <v>GCF_001661855.1_ViralProj325257.fna</v>
      </c>
      <c r="W2241">
        <f>VLOOKUP($A2241,List2,2,FALSE)</f>
        <v>1</v>
      </c>
      <c r="X2241">
        <f>VLOOKUP($A2241,List2,3,FALSE)</f>
        <v>0.56872923588039803</v>
      </c>
      <c r="Y2241">
        <f>VLOOKUP($A2241,List2,4,FALSE)</f>
        <v>58</v>
      </c>
      <c r="Z2241">
        <f>VLOOKUP($A2241,List2,5,FALSE)</f>
        <v>163</v>
      </c>
      <c r="AA2241">
        <f>VLOOKUP($A2241,List2,6,FALSE)</f>
        <v>52</v>
      </c>
      <c r="AB2241">
        <f>VLOOKUP($A2241,List2,7,FALSE)</f>
        <v>2936</v>
      </c>
      <c r="AC2241">
        <f>VLOOKUP($A2241,List2,8,FALSE)</f>
        <v>2542</v>
      </c>
      <c r="AD2241">
        <f>VLOOKUP($A2241,List2,9,FALSE)</f>
        <v>1723</v>
      </c>
      <c r="AE2241">
        <f>VLOOKUP($A2241,List2,10,FALSE)</f>
        <v>2431</v>
      </c>
    </row>
    <row r="2242" spans="1:31" x14ac:dyDescent="0.3">
      <c r="A2242" t="s">
        <v>2241</v>
      </c>
      <c r="B2242">
        <v>1</v>
      </c>
      <c r="C2242">
        <v>1</v>
      </c>
      <c r="D2242">
        <v>1</v>
      </c>
      <c r="E2242">
        <v>0</v>
      </c>
      <c r="F2242">
        <v>0</v>
      </c>
      <c r="G2242">
        <v>0</v>
      </c>
      <c r="H2242">
        <v>1</v>
      </c>
      <c r="I2242">
        <v>1</v>
      </c>
      <c r="J2242">
        <v>1</v>
      </c>
      <c r="K2242">
        <v>0.47665293309790002</v>
      </c>
      <c r="L2242">
        <v>205</v>
      </c>
      <c r="M2242">
        <v>88</v>
      </c>
      <c r="N2242">
        <v>83</v>
      </c>
      <c r="O2242">
        <v>0.54521276595744605</v>
      </c>
      <c r="P2242">
        <v>0.23404255319148901</v>
      </c>
      <c r="Q2242">
        <v>0.220744680851063</v>
      </c>
      <c r="R2242">
        <v>2655</v>
      </c>
      <c r="S2242">
        <v>2204</v>
      </c>
      <c r="T2242">
        <v>2806</v>
      </c>
      <c r="U2242">
        <v>2529</v>
      </c>
      <c r="V2242" t="str">
        <f>VLOOKUP($A2242,List2,1,FALSE)</f>
        <v>GCF_001661835.1_ViralProj324249.fna</v>
      </c>
      <c r="W2242">
        <f>VLOOKUP($A2242,List2,2,FALSE)</f>
        <v>1</v>
      </c>
      <c r="X2242">
        <f>VLOOKUP($A2242,List2,3,FALSE)</f>
        <v>0.47505981962083499</v>
      </c>
      <c r="Y2242">
        <f>VLOOKUP($A2242,List2,4,FALSE)</f>
        <v>99</v>
      </c>
      <c r="Z2242">
        <f>VLOOKUP($A2242,List2,5,FALSE)</f>
        <v>209</v>
      </c>
      <c r="AA2242">
        <f>VLOOKUP($A2242,List2,6,FALSE)</f>
        <v>100</v>
      </c>
      <c r="AB2242">
        <f>VLOOKUP($A2242,List2,7,FALSE)</f>
        <v>2820</v>
      </c>
      <c r="AC2242">
        <f>VLOOKUP($A2242,List2,8,FALSE)</f>
        <v>2342</v>
      </c>
      <c r="AD2242">
        <f>VLOOKUP($A2242,List2,9,FALSE)</f>
        <v>3053</v>
      </c>
      <c r="AE2242">
        <f>VLOOKUP($A2242,List2,10,FALSE)</f>
        <v>2651</v>
      </c>
    </row>
    <row r="2243" spans="1:31" x14ac:dyDescent="0.3">
      <c r="A2243" t="s">
        <v>2242</v>
      </c>
      <c r="B2243">
        <v>3</v>
      </c>
      <c r="C2243">
        <v>1</v>
      </c>
      <c r="D2243">
        <v>0.33333333333333298</v>
      </c>
      <c r="E2243">
        <v>0</v>
      </c>
      <c r="F2243">
        <v>0</v>
      </c>
      <c r="G2243">
        <v>2</v>
      </c>
      <c r="H2243">
        <v>1</v>
      </c>
      <c r="I2243">
        <v>1</v>
      </c>
      <c r="J2243">
        <v>1.6666666666666601</v>
      </c>
      <c r="K2243">
        <v>0.38192771084337301</v>
      </c>
      <c r="L2243">
        <v>14</v>
      </c>
      <c r="M2243">
        <v>24</v>
      </c>
      <c r="N2243">
        <v>57</v>
      </c>
      <c r="O2243">
        <v>0.14736842105263101</v>
      </c>
      <c r="P2243">
        <v>0.25263157894736799</v>
      </c>
      <c r="Q2243">
        <v>0.6</v>
      </c>
      <c r="R2243">
        <v>410</v>
      </c>
      <c r="S2243">
        <v>541</v>
      </c>
      <c r="T2243">
        <v>1024</v>
      </c>
      <c r="U2243">
        <v>515</v>
      </c>
      <c r="V2243" t="str">
        <f>VLOOKUP($A2243,List2,1,FALSE)</f>
        <v>GCF_001661815.1_ViralProj325264.fna</v>
      </c>
      <c r="W2243">
        <f>VLOOKUP($A2243,List2,2,FALSE)</f>
        <v>1</v>
      </c>
      <c r="X2243">
        <f>VLOOKUP($A2243,List2,3,FALSE)</f>
        <v>0.38288770053475901</v>
      </c>
      <c r="Y2243">
        <f>VLOOKUP($A2243,List2,4,FALSE)</f>
        <v>29</v>
      </c>
      <c r="Z2243">
        <f>VLOOKUP($A2243,List2,5,FALSE)</f>
        <v>21</v>
      </c>
      <c r="AA2243">
        <f>VLOOKUP($A2243,List2,6,FALSE)</f>
        <v>78</v>
      </c>
      <c r="AB2243">
        <f>VLOOKUP($A2243,List2,7,FALSE)</f>
        <v>452</v>
      </c>
      <c r="AC2243">
        <f>VLOOKUP($A2243,List2,8,FALSE)</f>
        <v>622</v>
      </c>
      <c r="AD2243">
        <f>VLOOKUP($A2243,List2,9,FALSE)</f>
        <v>1106</v>
      </c>
      <c r="AE2243">
        <f>VLOOKUP($A2243,List2,10,FALSE)</f>
        <v>625</v>
      </c>
    </row>
    <row r="2244" spans="1:31" x14ac:dyDescent="0.3">
      <c r="A2244" t="s">
        <v>2243</v>
      </c>
      <c r="B2244">
        <v>4</v>
      </c>
      <c r="C2244">
        <v>1</v>
      </c>
      <c r="D2244">
        <v>0.25</v>
      </c>
      <c r="E2244">
        <v>1</v>
      </c>
      <c r="F2244">
        <v>0</v>
      </c>
      <c r="G2244">
        <v>2</v>
      </c>
      <c r="H2244">
        <v>1.25</v>
      </c>
      <c r="I2244">
        <v>1</v>
      </c>
      <c r="J2244">
        <v>1.5</v>
      </c>
      <c r="K2244">
        <v>0.471408647140864</v>
      </c>
      <c r="L2244">
        <v>60</v>
      </c>
      <c r="M2244">
        <v>29</v>
      </c>
      <c r="N2244">
        <v>63</v>
      </c>
      <c r="O2244">
        <v>0.394736842105263</v>
      </c>
      <c r="P2244">
        <v>0.19078947368421001</v>
      </c>
      <c r="Q2244">
        <v>0.41447368421052599</v>
      </c>
      <c r="R2244">
        <v>1315</v>
      </c>
      <c r="S2244">
        <v>1389</v>
      </c>
      <c r="T2244">
        <v>1659</v>
      </c>
      <c r="U2244">
        <v>1373</v>
      </c>
      <c r="V2244" t="str">
        <f>VLOOKUP($A2244,List2,1,FALSE)</f>
        <v>GCF_001661795.1_ViralProj325256.fna</v>
      </c>
      <c r="W2244">
        <f>VLOOKUP($A2244,List2,2,FALSE)</f>
        <v>1</v>
      </c>
      <c r="X2244">
        <f>VLOOKUP($A2244,List2,3,FALSE)</f>
        <v>0.45958201892744399</v>
      </c>
      <c r="Y2244">
        <f>VLOOKUP($A2244,List2,4,FALSE)</f>
        <v>59</v>
      </c>
      <c r="Z2244">
        <f>VLOOKUP($A2244,List2,5,FALSE)</f>
        <v>61</v>
      </c>
      <c r="AA2244">
        <f>VLOOKUP($A2244,List2,6,FALSE)</f>
        <v>57</v>
      </c>
      <c r="AB2244">
        <f>VLOOKUP($A2244,List2,7,FALSE)</f>
        <v>1147</v>
      </c>
      <c r="AC2244">
        <f>VLOOKUP($A2244,List2,8,FALSE)</f>
        <v>1184</v>
      </c>
      <c r="AD2244">
        <f>VLOOKUP($A2244,List2,9,FALSE)</f>
        <v>1349</v>
      </c>
      <c r="AE2244">
        <f>VLOOKUP($A2244,List2,10,FALSE)</f>
        <v>1392</v>
      </c>
    </row>
    <row r="2245" spans="1:31" x14ac:dyDescent="0.3">
      <c r="A2245" t="s">
        <v>2244</v>
      </c>
      <c r="B2245">
        <v>9</v>
      </c>
      <c r="C2245">
        <v>1</v>
      </c>
      <c r="D2245">
        <v>0.11111111111111099</v>
      </c>
      <c r="E2245">
        <v>4</v>
      </c>
      <c r="F2245">
        <v>2</v>
      </c>
      <c r="G2245">
        <v>2</v>
      </c>
      <c r="H2245">
        <v>1.44444444444444</v>
      </c>
      <c r="I2245">
        <v>1.2222222222222201</v>
      </c>
      <c r="J2245">
        <v>1.2222222222222201</v>
      </c>
      <c r="K2245">
        <v>0.390714697550826</v>
      </c>
      <c r="L2245">
        <v>935</v>
      </c>
      <c r="M2245">
        <v>578</v>
      </c>
      <c r="N2245">
        <v>1001</v>
      </c>
      <c r="O2245">
        <v>0.371917263325377</v>
      </c>
      <c r="P2245">
        <v>0.22991249005568801</v>
      </c>
      <c r="Q2245">
        <v>0.39817024661893302</v>
      </c>
      <c r="R2245">
        <v>8853</v>
      </c>
      <c r="S2245">
        <v>6733</v>
      </c>
      <c r="T2245">
        <v>10974</v>
      </c>
      <c r="U2245">
        <v>13331</v>
      </c>
      <c r="V2245" t="str">
        <f>VLOOKUP($A2245,List2,1,FALSE)</f>
        <v>GCF_001661775.1_ViralProj325258.fna</v>
      </c>
      <c r="W2245">
        <f>VLOOKUP($A2245,List2,2,FALSE)</f>
        <v>1</v>
      </c>
      <c r="X2245">
        <f>VLOOKUP($A2245,List2,3,FALSE)</f>
        <v>0.390104093402728</v>
      </c>
      <c r="Y2245">
        <f>VLOOKUP($A2245,List2,4,FALSE)</f>
        <v>415</v>
      </c>
      <c r="Z2245">
        <f>VLOOKUP($A2245,List2,5,FALSE)</f>
        <v>635</v>
      </c>
      <c r="AA2245">
        <f>VLOOKUP($A2245,List2,6,FALSE)</f>
        <v>690</v>
      </c>
      <c r="AB2245">
        <f>VLOOKUP($A2245,List2,7,FALSE)</f>
        <v>6208</v>
      </c>
      <c r="AC2245">
        <f>VLOOKUP($A2245,List2,8,FALSE)</f>
        <v>4885</v>
      </c>
      <c r="AD2245">
        <f>VLOOKUP($A2245,List2,9,FALSE)</f>
        <v>7913</v>
      </c>
      <c r="AE2245">
        <f>VLOOKUP($A2245,List2,10,FALSE)</f>
        <v>9430</v>
      </c>
    </row>
    <row r="2246" spans="1:31" x14ac:dyDescent="0.3">
      <c r="A2246" t="s">
        <v>2245</v>
      </c>
      <c r="B2246">
        <v>1</v>
      </c>
      <c r="C2246">
        <v>1</v>
      </c>
      <c r="D2246">
        <v>1</v>
      </c>
      <c r="E2246">
        <v>0</v>
      </c>
      <c r="F2246">
        <v>0</v>
      </c>
      <c r="G2246">
        <v>0</v>
      </c>
      <c r="H2246">
        <v>1</v>
      </c>
      <c r="I2246">
        <v>1</v>
      </c>
      <c r="J2246">
        <v>1</v>
      </c>
      <c r="K2246">
        <v>0.47654030757174998</v>
      </c>
      <c r="L2246">
        <v>255</v>
      </c>
      <c r="M2246">
        <v>110</v>
      </c>
      <c r="N2246">
        <v>79</v>
      </c>
      <c r="O2246">
        <v>0.57432432432432401</v>
      </c>
      <c r="P2246">
        <v>0.24774774774774699</v>
      </c>
      <c r="Q2246">
        <v>0.177927927927927</v>
      </c>
      <c r="R2246">
        <v>2901</v>
      </c>
      <c r="S2246">
        <v>1964</v>
      </c>
      <c r="T2246">
        <v>2906</v>
      </c>
      <c r="U2246">
        <v>2438</v>
      </c>
      <c r="V2246" t="str">
        <f>VLOOKUP($A2246,List2,1,FALSE)</f>
        <v>GCF_001661755.1_ViralProj324268.fna</v>
      </c>
      <c r="W2246">
        <f>VLOOKUP($A2246,List2,2,FALSE)</f>
        <v>1</v>
      </c>
      <c r="X2246">
        <f>VLOOKUP($A2246,List2,3,FALSE)</f>
        <v>0.47653571078671397</v>
      </c>
      <c r="Y2246">
        <f>VLOOKUP($A2246,List2,4,FALSE)</f>
        <v>110</v>
      </c>
      <c r="Z2246">
        <f>VLOOKUP($A2246,List2,5,FALSE)</f>
        <v>244</v>
      </c>
      <c r="AA2246">
        <f>VLOOKUP($A2246,List2,6,FALSE)</f>
        <v>76</v>
      </c>
      <c r="AB2246">
        <f>VLOOKUP($A2246,List2,7,FALSE)</f>
        <v>2900</v>
      </c>
      <c r="AC2246">
        <f>VLOOKUP($A2246,List2,8,FALSE)</f>
        <v>1964</v>
      </c>
      <c r="AD2246">
        <f>VLOOKUP($A2246,List2,9,FALSE)</f>
        <v>2905</v>
      </c>
      <c r="AE2246">
        <f>VLOOKUP($A2246,List2,10,FALSE)</f>
        <v>2438</v>
      </c>
    </row>
    <row r="2247" spans="1:31" x14ac:dyDescent="0.3">
      <c r="A2247" t="s">
        <v>2246</v>
      </c>
      <c r="B2247">
        <v>3</v>
      </c>
      <c r="C2247">
        <v>1</v>
      </c>
      <c r="D2247">
        <v>0.33333333333333298</v>
      </c>
      <c r="E2247">
        <v>0</v>
      </c>
      <c r="F2247">
        <v>0</v>
      </c>
      <c r="G2247">
        <v>2</v>
      </c>
      <c r="H2247">
        <v>1</v>
      </c>
      <c r="I2247">
        <v>1</v>
      </c>
      <c r="J2247">
        <v>1.6666666666666601</v>
      </c>
      <c r="K2247">
        <v>0.48865795060900602</v>
      </c>
      <c r="L2247">
        <v>157</v>
      </c>
      <c r="M2247">
        <v>17</v>
      </c>
      <c r="N2247">
        <v>72</v>
      </c>
      <c r="O2247">
        <v>0.638211382113821</v>
      </c>
      <c r="P2247">
        <v>6.9105691056910501E-2</v>
      </c>
      <c r="Q2247">
        <v>0.292682926829268</v>
      </c>
      <c r="R2247">
        <v>1782</v>
      </c>
      <c r="S2247">
        <v>2591</v>
      </c>
      <c r="T2247">
        <v>2166</v>
      </c>
      <c r="U2247">
        <v>2410</v>
      </c>
      <c r="V2247" t="str">
        <f>VLOOKUP($A2247,List2,1,FALSE)</f>
        <v>GCF_001661735.1_ViralProj325259.fna</v>
      </c>
      <c r="W2247">
        <f>VLOOKUP($A2247,List2,2,FALSE)</f>
        <v>1</v>
      </c>
      <c r="X2247">
        <f>VLOOKUP($A2247,List2,3,FALSE)</f>
        <v>0.48332983854057399</v>
      </c>
      <c r="Y2247">
        <f>VLOOKUP($A2247,List2,4,FALSE)</f>
        <v>21</v>
      </c>
      <c r="Z2247">
        <f>VLOOKUP($A2247,List2,5,FALSE)</f>
        <v>159</v>
      </c>
      <c r="AA2247">
        <f>VLOOKUP($A2247,List2,6,FALSE)</f>
        <v>89</v>
      </c>
      <c r="AB2247">
        <f>VLOOKUP($A2247,List2,7,FALSE)</f>
        <v>1863</v>
      </c>
      <c r="AC2247">
        <f>VLOOKUP($A2247,List2,8,FALSE)</f>
        <v>2747</v>
      </c>
      <c r="AD2247">
        <f>VLOOKUP($A2247,List2,9,FALSE)</f>
        <v>2344</v>
      </c>
      <c r="AE2247">
        <f>VLOOKUP($A2247,List2,10,FALSE)</f>
        <v>2584</v>
      </c>
    </row>
    <row r="2248" spans="1:31" x14ac:dyDescent="0.3">
      <c r="A2248" t="s">
        <v>2247</v>
      </c>
      <c r="B2248">
        <v>2</v>
      </c>
      <c r="C2248">
        <v>1</v>
      </c>
      <c r="D2248">
        <v>0.5</v>
      </c>
      <c r="E2248">
        <v>1</v>
      </c>
      <c r="F2248">
        <v>0</v>
      </c>
      <c r="G2248">
        <v>0</v>
      </c>
      <c r="H2248">
        <v>1.5</v>
      </c>
      <c r="I2248">
        <v>1</v>
      </c>
      <c r="J2248">
        <v>1</v>
      </c>
      <c r="K2248">
        <v>0.34171063593446199</v>
      </c>
      <c r="L2248">
        <v>160</v>
      </c>
      <c r="M2248">
        <v>104</v>
      </c>
      <c r="N2248">
        <v>232</v>
      </c>
      <c r="O2248">
        <v>0.32258064516128998</v>
      </c>
      <c r="P2248">
        <v>0.209677419354838</v>
      </c>
      <c r="Q2248">
        <v>0.46774193548387</v>
      </c>
      <c r="R2248">
        <v>1345</v>
      </c>
      <c r="S2248">
        <v>1116</v>
      </c>
      <c r="T2248">
        <v>2673</v>
      </c>
      <c r="U2248">
        <v>2068</v>
      </c>
      <c r="V2248" t="str">
        <f>VLOOKUP($A2248,List2,1,FALSE)</f>
        <v>GCF_001661715.1_ViralProj325255.fna</v>
      </c>
      <c r="W2248">
        <f>VLOOKUP($A2248,List2,2,FALSE)</f>
        <v>1</v>
      </c>
      <c r="X2248">
        <f>VLOOKUP($A2248,List2,3,FALSE)</f>
        <v>0.33880903490759701</v>
      </c>
      <c r="Y2248">
        <f>VLOOKUP($A2248,List2,4,FALSE)</f>
        <v>112</v>
      </c>
      <c r="Z2248">
        <f>VLOOKUP($A2248,List2,5,FALSE)</f>
        <v>166</v>
      </c>
      <c r="AA2248">
        <f>VLOOKUP($A2248,List2,6,FALSE)</f>
        <v>258</v>
      </c>
      <c r="AB2248">
        <f>VLOOKUP($A2248,List2,7,FALSE)</f>
        <v>1438</v>
      </c>
      <c r="AC2248">
        <f>VLOOKUP($A2248,List2,8,FALSE)</f>
        <v>1202</v>
      </c>
      <c r="AD2248">
        <f>VLOOKUP($A2248,List2,9,FALSE)</f>
        <v>2902</v>
      </c>
      <c r="AE2248">
        <f>VLOOKUP($A2248,List2,10,FALSE)</f>
        <v>2250</v>
      </c>
    </row>
    <row r="2249" spans="1:31" x14ac:dyDescent="0.3">
      <c r="A2249" t="s">
        <v>2248</v>
      </c>
      <c r="B2249">
        <v>4</v>
      </c>
      <c r="C2249">
        <v>1</v>
      </c>
      <c r="D2249">
        <v>0.25</v>
      </c>
      <c r="E2249">
        <v>1</v>
      </c>
      <c r="F2249">
        <v>0</v>
      </c>
      <c r="G2249">
        <v>2</v>
      </c>
      <c r="H2249">
        <v>1.25</v>
      </c>
      <c r="I2249">
        <v>1</v>
      </c>
      <c r="J2249">
        <v>1.5</v>
      </c>
      <c r="K2249">
        <v>0.41983891479440399</v>
      </c>
      <c r="L2249">
        <v>156</v>
      </c>
      <c r="M2249">
        <v>147</v>
      </c>
      <c r="N2249">
        <v>288</v>
      </c>
      <c r="O2249">
        <v>0.26395939086294401</v>
      </c>
      <c r="P2249">
        <v>0.24873096446700499</v>
      </c>
      <c r="Q2249">
        <v>0.48730964467005</v>
      </c>
      <c r="R2249">
        <v>2280</v>
      </c>
      <c r="S2249">
        <v>2672</v>
      </c>
      <c r="T2249">
        <v>3864</v>
      </c>
      <c r="U2249">
        <v>2979</v>
      </c>
      <c r="V2249" t="str">
        <f>VLOOKUP($A2249,List2,1,FALSE)</f>
        <v>GCF_000848405.1_ViralProj14683.fna</v>
      </c>
      <c r="W2249">
        <f>VLOOKUP($A2249,List2,2,FALSE)</f>
        <v>1</v>
      </c>
      <c r="X2249">
        <f>VLOOKUP($A2249,List2,3,FALSE)</f>
        <v>0.43000701098387401</v>
      </c>
      <c r="Y2249">
        <f>VLOOKUP($A2249,List2,4,FALSE)</f>
        <v>100</v>
      </c>
      <c r="Z2249">
        <f>VLOOKUP($A2249,List2,5,FALSE)</f>
        <v>115</v>
      </c>
      <c r="AA2249">
        <f>VLOOKUP($A2249,List2,6,FALSE)</f>
        <v>184</v>
      </c>
      <c r="AB2249">
        <f>VLOOKUP($A2249,List2,7,FALSE)</f>
        <v>1620</v>
      </c>
      <c r="AC2249">
        <f>VLOOKUP($A2249,List2,8,FALSE)</f>
        <v>2060</v>
      </c>
      <c r="AD2249">
        <f>VLOOKUP($A2249,List2,9,FALSE)</f>
        <v>2544</v>
      </c>
      <c r="AE2249">
        <f>VLOOKUP($A2249,List2,10,FALSE)</f>
        <v>2334</v>
      </c>
    </row>
    <row r="2250" spans="1:31" x14ac:dyDescent="0.3">
      <c r="A2250" t="s">
        <v>2249</v>
      </c>
      <c r="B2250">
        <v>1</v>
      </c>
      <c r="C2250">
        <v>1</v>
      </c>
      <c r="D2250">
        <v>1</v>
      </c>
      <c r="E2250">
        <v>0</v>
      </c>
      <c r="F2250">
        <v>0</v>
      </c>
      <c r="G2250">
        <v>0</v>
      </c>
      <c r="H2250">
        <v>1</v>
      </c>
      <c r="I2250">
        <v>1</v>
      </c>
      <c r="J2250">
        <v>1</v>
      </c>
      <c r="K2250">
        <v>0.35819175061394198</v>
      </c>
      <c r="L2250">
        <v>558</v>
      </c>
      <c r="M2250">
        <v>228</v>
      </c>
      <c r="N2250">
        <v>498</v>
      </c>
      <c r="O2250">
        <v>0.434579439252336</v>
      </c>
      <c r="P2250">
        <v>0.177570093457943</v>
      </c>
      <c r="Q2250">
        <v>0.387850467289719</v>
      </c>
      <c r="R2250">
        <v>3811</v>
      </c>
      <c r="S2250">
        <v>3336</v>
      </c>
      <c r="T2250">
        <v>6909</v>
      </c>
      <c r="U2250">
        <v>5897</v>
      </c>
      <c r="V2250" t="str">
        <f>VLOOKUP($A2250,List2,1,FALSE)</f>
        <v>GCF_001654425.1_ViralProj323875.fna</v>
      </c>
      <c r="W2250">
        <f>VLOOKUP($A2250,List2,2,FALSE)</f>
        <v>1</v>
      </c>
      <c r="X2250">
        <f>VLOOKUP($A2250,List2,3,FALSE)</f>
        <v>0.35822648526964801</v>
      </c>
      <c r="Y2250">
        <f>VLOOKUP($A2250,List2,4,FALSE)</f>
        <v>227</v>
      </c>
      <c r="Z2250">
        <f>VLOOKUP($A2250,List2,5,FALSE)</f>
        <v>556</v>
      </c>
      <c r="AA2250">
        <f>VLOOKUP($A2250,List2,6,FALSE)</f>
        <v>498</v>
      </c>
      <c r="AB2250">
        <f>VLOOKUP($A2250,List2,7,FALSE)</f>
        <v>3902</v>
      </c>
      <c r="AC2250">
        <f>VLOOKUP($A2250,List2,8,FALSE)</f>
        <v>3418</v>
      </c>
      <c r="AD2250">
        <f>VLOOKUP($A2250,List2,9,FALSE)</f>
        <v>7050</v>
      </c>
      <c r="AE2250">
        <f>VLOOKUP($A2250,List2,10,FALSE)</f>
        <v>6064</v>
      </c>
    </row>
    <row r="2251" spans="1:31" x14ac:dyDescent="0.3">
      <c r="A2251" t="s">
        <v>2250</v>
      </c>
      <c r="B2251">
        <v>6</v>
      </c>
      <c r="C2251">
        <v>1</v>
      </c>
      <c r="D2251">
        <v>0.16666666666666599</v>
      </c>
      <c r="E2251">
        <v>1</v>
      </c>
      <c r="F2251">
        <v>1</v>
      </c>
      <c r="G2251">
        <v>3</v>
      </c>
      <c r="H2251">
        <v>1.1666666666666601</v>
      </c>
      <c r="I2251">
        <v>1.1666666666666601</v>
      </c>
      <c r="J2251">
        <v>1.5</v>
      </c>
      <c r="K2251">
        <v>0.433722775133419</v>
      </c>
      <c r="L2251">
        <v>330</v>
      </c>
      <c r="M2251">
        <v>174</v>
      </c>
      <c r="N2251">
        <v>243</v>
      </c>
      <c r="O2251">
        <v>0.44176706827309198</v>
      </c>
      <c r="P2251">
        <v>0.23293172690763</v>
      </c>
      <c r="Q2251">
        <v>0.32530120481927699</v>
      </c>
      <c r="R2251">
        <v>3181</v>
      </c>
      <c r="S2251">
        <v>2833</v>
      </c>
      <c r="T2251">
        <v>4291</v>
      </c>
      <c r="U2251">
        <v>3561</v>
      </c>
      <c r="V2251" t="str">
        <f>VLOOKUP($A2251,List2,1,FALSE)</f>
        <v>GCF_001654405.1_ViralProj323871.fna</v>
      </c>
      <c r="W2251">
        <f>VLOOKUP($A2251,List2,2,FALSE)</f>
        <v>1</v>
      </c>
      <c r="X2251">
        <f>VLOOKUP($A2251,List2,3,FALSE)</f>
        <v>0.42584680165954503</v>
      </c>
      <c r="Y2251">
        <f>VLOOKUP($A2251,List2,4,FALSE)</f>
        <v>186</v>
      </c>
      <c r="Z2251">
        <f>VLOOKUP($A2251,List2,5,FALSE)</f>
        <v>357</v>
      </c>
      <c r="AA2251">
        <f>VLOOKUP($A2251,List2,6,FALSE)</f>
        <v>314</v>
      </c>
      <c r="AB2251">
        <f>VLOOKUP($A2251,List2,7,FALSE)</f>
        <v>3571</v>
      </c>
      <c r="AC2251">
        <f>VLOOKUP($A2251,List2,8,FALSE)</f>
        <v>3306</v>
      </c>
      <c r="AD2251">
        <f>VLOOKUP($A2251,List2,9,FALSE)</f>
        <v>5091</v>
      </c>
      <c r="AE2251">
        <f>VLOOKUP($A2251,List2,10,FALSE)</f>
        <v>4181</v>
      </c>
    </row>
    <row r="2252" spans="1:31" x14ac:dyDescent="0.3">
      <c r="A2252" t="s">
        <v>2251</v>
      </c>
      <c r="B2252">
        <v>2</v>
      </c>
      <c r="C2252">
        <v>1</v>
      </c>
      <c r="D2252">
        <v>0.5</v>
      </c>
      <c r="E2252">
        <v>0</v>
      </c>
      <c r="F2252">
        <v>0</v>
      </c>
      <c r="G2252">
        <v>1</v>
      </c>
      <c r="H2252">
        <v>1</v>
      </c>
      <c r="I2252">
        <v>1</v>
      </c>
      <c r="J2252">
        <v>1.5</v>
      </c>
      <c r="K2252">
        <v>0.44805680119581398</v>
      </c>
      <c r="L2252">
        <v>174</v>
      </c>
      <c r="M2252">
        <v>64</v>
      </c>
      <c r="N2252">
        <v>111</v>
      </c>
      <c r="O2252">
        <v>0.49856733524355301</v>
      </c>
      <c r="P2252">
        <v>0.18338108882521401</v>
      </c>
      <c r="Q2252">
        <v>0.31805157593123201</v>
      </c>
      <c r="R2252">
        <v>1723</v>
      </c>
      <c r="S2252">
        <v>1874</v>
      </c>
      <c r="T2252">
        <v>2070</v>
      </c>
      <c r="U2252">
        <v>2361</v>
      </c>
      <c r="V2252" t="str">
        <f>VLOOKUP($A2252,List2,1,FALSE)</f>
        <v>GCF_001654385.1_ViralProj323865.fna</v>
      </c>
      <c r="W2252">
        <f>VLOOKUP($A2252,List2,2,FALSE)</f>
        <v>1</v>
      </c>
      <c r="X2252">
        <f>VLOOKUP($A2252,List2,3,FALSE)</f>
        <v>0.44299604658617298</v>
      </c>
      <c r="Y2252">
        <f>VLOOKUP($A2252,List2,4,FALSE)</f>
        <v>86</v>
      </c>
      <c r="Z2252">
        <f>VLOOKUP($A2252,List2,5,FALSE)</f>
        <v>203</v>
      </c>
      <c r="AA2252">
        <f>VLOOKUP($A2252,List2,6,FALSE)</f>
        <v>133</v>
      </c>
      <c r="AB2252">
        <f>VLOOKUP($A2252,List2,7,FALSE)</f>
        <v>1972</v>
      </c>
      <c r="AC2252">
        <f>VLOOKUP($A2252,List2,8,FALSE)</f>
        <v>2174</v>
      </c>
      <c r="AD2252">
        <f>VLOOKUP($A2252,List2,9,FALSE)</f>
        <v>2437</v>
      </c>
      <c r="AE2252">
        <f>VLOOKUP($A2252,List2,10,FALSE)</f>
        <v>2776</v>
      </c>
    </row>
    <row r="2253" spans="1:31" x14ac:dyDescent="0.3">
      <c r="A2253" t="s">
        <v>2252</v>
      </c>
      <c r="B2253">
        <v>7</v>
      </c>
      <c r="C2253">
        <v>1</v>
      </c>
      <c r="D2253">
        <v>0.14285714285714199</v>
      </c>
      <c r="E2253">
        <v>2</v>
      </c>
      <c r="F2253">
        <v>1</v>
      </c>
      <c r="G2253">
        <v>3</v>
      </c>
      <c r="H2253">
        <v>1.28571428571428</v>
      </c>
      <c r="I2253">
        <v>1.1428571428571399</v>
      </c>
      <c r="J2253">
        <v>1.4285714285714199</v>
      </c>
      <c r="K2253">
        <v>0.42897654034544902</v>
      </c>
      <c r="L2253">
        <v>51</v>
      </c>
      <c r="M2253">
        <v>38</v>
      </c>
      <c r="N2253">
        <v>75</v>
      </c>
      <c r="O2253">
        <v>0.310975609756097</v>
      </c>
      <c r="P2253">
        <v>0.23170731707316999</v>
      </c>
      <c r="Q2253">
        <v>0.457317073170731</v>
      </c>
      <c r="R2253">
        <v>807</v>
      </c>
      <c r="S2253">
        <v>857</v>
      </c>
      <c r="T2253">
        <v>1225</v>
      </c>
      <c r="U2253">
        <v>990</v>
      </c>
      <c r="V2253" t="str">
        <f>VLOOKUP($A2253,List2,1,FALSE)</f>
        <v>GCF_001654365.1_ViralProj323861.fna</v>
      </c>
      <c r="W2253">
        <f>VLOOKUP($A2253,List2,2,FALSE)</f>
        <v>1</v>
      </c>
      <c r="X2253">
        <f>VLOOKUP($A2253,List2,3,FALSE)</f>
        <v>0.40245718540580699</v>
      </c>
      <c r="Y2253">
        <f>VLOOKUP($A2253,List2,4,FALSE)</f>
        <v>33</v>
      </c>
      <c r="Z2253">
        <f>VLOOKUP($A2253,List2,5,FALSE)</f>
        <v>41</v>
      </c>
      <c r="AA2253">
        <f>VLOOKUP($A2253,List2,6,FALSE)</f>
        <v>68</v>
      </c>
      <c r="AB2253">
        <f>VLOOKUP($A2253,List2,7,FALSE)</f>
        <v>593</v>
      </c>
      <c r="AC2253">
        <f>VLOOKUP($A2253,List2,8,FALSE)</f>
        <v>488</v>
      </c>
      <c r="AD2253">
        <f>VLOOKUP($A2253,List2,9,FALSE)</f>
        <v>779</v>
      </c>
      <c r="AE2253">
        <f>VLOOKUP($A2253,List2,10,FALSE)</f>
        <v>826</v>
      </c>
    </row>
    <row r="2254" spans="1:31" x14ac:dyDescent="0.3">
      <c r="A2254" t="s">
        <v>2253</v>
      </c>
      <c r="B2254">
        <v>1</v>
      </c>
      <c r="C2254">
        <v>1</v>
      </c>
      <c r="D2254">
        <v>1</v>
      </c>
      <c r="E2254">
        <v>0</v>
      </c>
      <c r="F2254">
        <v>0</v>
      </c>
      <c r="G2254">
        <v>0</v>
      </c>
      <c r="H2254">
        <v>1</v>
      </c>
      <c r="I2254">
        <v>1</v>
      </c>
      <c r="J2254">
        <v>1</v>
      </c>
      <c r="K2254">
        <v>0.39993533785968299</v>
      </c>
      <c r="L2254">
        <v>236</v>
      </c>
      <c r="M2254">
        <v>91</v>
      </c>
      <c r="N2254">
        <v>177</v>
      </c>
      <c r="O2254">
        <v>0.46825396825396798</v>
      </c>
      <c r="P2254">
        <v>0.180555555555555</v>
      </c>
      <c r="Q2254">
        <v>0.351190476190476</v>
      </c>
      <c r="R2254">
        <v>2116</v>
      </c>
      <c r="S2254">
        <v>1595</v>
      </c>
      <c r="T2254">
        <v>3007</v>
      </c>
      <c r="U2254">
        <v>2561</v>
      </c>
      <c r="V2254" t="str">
        <f>VLOOKUP($A2254,List2,1,FALSE)</f>
        <v>GCF_001654345.1_ViralProj322679.fna</v>
      </c>
      <c r="W2254">
        <f>VLOOKUP($A2254,List2,2,FALSE)</f>
        <v>1</v>
      </c>
      <c r="X2254">
        <f>VLOOKUP($A2254,List2,3,FALSE)</f>
        <v>0.399002493765586</v>
      </c>
      <c r="Y2254">
        <f>VLOOKUP($A2254,List2,4,FALSE)</f>
        <v>96</v>
      </c>
      <c r="Z2254">
        <f>VLOOKUP($A2254,List2,5,FALSE)</f>
        <v>235</v>
      </c>
      <c r="AA2254">
        <f>VLOOKUP($A2254,List2,6,FALSE)</f>
        <v>178</v>
      </c>
      <c r="AB2254">
        <f>VLOOKUP($A2254,List2,7,FALSE)</f>
        <v>2179</v>
      </c>
      <c r="AC2254">
        <f>VLOOKUP($A2254,List2,8,FALSE)</f>
        <v>1661</v>
      </c>
      <c r="AD2254">
        <f>VLOOKUP($A2254,List2,9,FALSE)</f>
        <v>3113</v>
      </c>
      <c r="AE2254">
        <f>VLOOKUP($A2254,List2,10,FALSE)</f>
        <v>2671</v>
      </c>
    </row>
    <row r="2255" spans="1:31" x14ac:dyDescent="0.3">
      <c r="A2255" t="s">
        <v>2254</v>
      </c>
      <c r="B2255">
        <v>1</v>
      </c>
      <c r="C2255">
        <v>1</v>
      </c>
      <c r="D2255">
        <v>1</v>
      </c>
      <c r="E2255">
        <v>0</v>
      </c>
      <c r="F2255">
        <v>0</v>
      </c>
      <c r="G2255">
        <v>0</v>
      </c>
      <c r="H2255">
        <v>1</v>
      </c>
      <c r="I2255">
        <v>1</v>
      </c>
      <c r="J2255">
        <v>1</v>
      </c>
      <c r="K2255">
        <v>0.35121574681590101</v>
      </c>
      <c r="L2255">
        <v>640</v>
      </c>
      <c r="M2255">
        <v>370</v>
      </c>
      <c r="N2255">
        <v>550</v>
      </c>
      <c r="O2255">
        <v>0.41025641025641002</v>
      </c>
      <c r="P2255">
        <v>0.237179487179487</v>
      </c>
      <c r="Q2255">
        <v>0.35256410256410198</v>
      </c>
      <c r="R2255">
        <v>5014</v>
      </c>
      <c r="S2255">
        <v>3176</v>
      </c>
      <c r="T2255">
        <v>7377</v>
      </c>
      <c r="U2255">
        <v>7752</v>
      </c>
      <c r="V2255" t="str">
        <f>VLOOKUP($A2255,List2,1,FALSE)</f>
        <v>GCF_001654325.1_ViralProj323876.fna</v>
      </c>
      <c r="W2255">
        <f>VLOOKUP($A2255,List2,2,FALSE)</f>
        <v>1</v>
      </c>
      <c r="X2255">
        <f>VLOOKUP($A2255,List2,3,FALSE)</f>
        <v>0.351972294957344</v>
      </c>
      <c r="Y2255">
        <f>VLOOKUP($A2255,List2,4,FALSE)</f>
        <v>370</v>
      </c>
      <c r="Z2255">
        <f>VLOOKUP($A2255,List2,5,FALSE)</f>
        <v>635</v>
      </c>
      <c r="AA2255">
        <f>VLOOKUP($A2255,List2,6,FALSE)</f>
        <v>551</v>
      </c>
      <c r="AB2255">
        <f>VLOOKUP($A2255,List2,7,FALSE)</f>
        <v>5088</v>
      </c>
      <c r="AC2255">
        <f>VLOOKUP($A2255,List2,8,FALSE)</f>
        <v>3246</v>
      </c>
      <c r="AD2255">
        <f>VLOOKUP($A2255,List2,9,FALSE)</f>
        <v>7486</v>
      </c>
      <c r="AE2255">
        <f>VLOOKUP($A2255,List2,10,FALSE)</f>
        <v>7858</v>
      </c>
    </row>
    <row r="2256" spans="1:31" x14ac:dyDescent="0.3">
      <c r="A2256" t="s">
        <v>2255</v>
      </c>
      <c r="B2256">
        <v>470</v>
      </c>
      <c r="C2256">
        <v>15</v>
      </c>
      <c r="D2256">
        <v>3.1914893617021198E-2</v>
      </c>
      <c r="E2256">
        <v>113</v>
      </c>
      <c r="F2256">
        <v>71</v>
      </c>
      <c r="G2256">
        <v>271</v>
      </c>
      <c r="H2256">
        <v>1.24780701754385</v>
      </c>
      <c r="I2256">
        <v>1.15570175438596</v>
      </c>
      <c r="J2256">
        <v>1.59429824561403</v>
      </c>
      <c r="K2256">
        <v>0.45901196934522798</v>
      </c>
      <c r="L2256">
        <v>4711</v>
      </c>
      <c r="M2256">
        <v>927</v>
      </c>
      <c r="N2256">
        <v>1585</v>
      </c>
      <c r="O2256">
        <v>0.65222206839263397</v>
      </c>
      <c r="P2256">
        <v>0.12834002492039301</v>
      </c>
      <c r="Q2256">
        <v>0.219437906686972</v>
      </c>
      <c r="R2256">
        <v>79601</v>
      </c>
      <c r="S2256">
        <v>70075</v>
      </c>
      <c r="T2256">
        <v>97639</v>
      </c>
      <c r="U2256">
        <v>78768</v>
      </c>
      <c r="V2256" t="str">
        <f>VLOOKUP($A2256,List2,1,FALSE)</f>
        <v>GCF_001654305.1_ViralProj323872.fna</v>
      </c>
      <c r="W2256">
        <f>VLOOKUP($A2256,List2,2,FALSE)</f>
        <v>1</v>
      </c>
      <c r="X2256">
        <f>VLOOKUP($A2256,List2,3,FALSE)</f>
        <v>0.44193222094330398</v>
      </c>
      <c r="Y2256">
        <f>VLOOKUP($A2256,List2,4,FALSE)</f>
        <v>1514</v>
      </c>
      <c r="Z2256">
        <f>VLOOKUP($A2256,List2,5,FALSE)</f>
        <v>5575</v>
      </c>
      <c r="AA2256">
        <f>VLOOKUP($A2256,List2,6,FALSE)</f>
        <v>2506</v>
      </c>
      <c r="AB2256">
        <f>VLOOKUP($A2256,List2,7,FALSE)</f>
        <v>82365</v>
      </c>
      <c r="AC2256">
        <f>VLOOKUP($A2256,List2,8,FALSE)</f>
        <v>82348</v>
      </c>
      <c r="AD2256">
        <f>VLOOKUP($A2256,List2,9,FALSE)</f>
        <v>102761</v>
      </c>
      <c r="AE2256">
        <f>VLOOKUP($A2256,List2,10,FALSE)</f>
        <v>105237</v>
      </c>
    </row>
    <row r="2257" spans="1:31" x14ac:dyDescent="0.3">
      <c r="A2257" t="s">
        <v>2256</v>
      </c>
      <c r="B2257">
        <v>2</v>
      </c>
      <c r="C2257">
        <v>1</v>
      </c>
      <c r="D2257">
        <v>0.5</v>
      </c>
      <c r="E2257">
        <v>0</v>
      </c>
      <c r="F2257">
        <v>1</v>
      </c>
      <c r="G2257">
        <v>0</v>
      </c>
      <c r="H2257">
        <v>1</v>
      </c>
      <c r="I2257">
        <v>1.5</v>
      </c>
      <c r="J2257">
        <v>1</v>
      </c>
      <c r="K2257">
        <v>0.44158716991566399</v>
      </c>
      <c r="L2257">
        <v>184</v>
      </c>
      <c r="M2257">
        <v>58</v>
      </c>
      <c r="N2257">
        <v>80</v>
      </c>
      <c r="O2257">
        <v>0.57142857142857095</v>
      </c>
      <c r="P2257">
        <v>0.18012422360248401</v>
      </c>
      <c r="Q2257">
        <v>0.24844720496894401</v>
      </c>
      <c r="R2257">
        <v>1732</v>
      </c>
      <c r="S2257">
        <v>1462</v>
      </c>
      <c r="T2257">
        <v>1735</v>
      </c>
      <c r="U2257">
        <v>2304</v>
      </c>
      <c r="V2257" t="str">
        <f>VLOOKUP($A2257,List2,1,FALSE)</f>
        <v>GCF_001654285.1_ViralProj323866.fna</v>
      </c>
      <c r="W2257">
        <f>VLOOKUP($A2257,List2,2,FALSE)</f>
        <v>1</v>
      </c>
      <c r="X2257">
        <f>VLOOKUP($A2257,List2,3,FALSE)</f>
        <v>0.43443103246220499</v>
      </c>
      <c r="Y2257">
        <f>VLOOKUP($A2257,List2,4,FALSE)</f>
        <v>75</v>
      </c>
      <c r="Z2257">
        <f>VLOOKUP($A2257,List2,5,FALSE)</f>
        <v>193</v>
      </c>
      <c r="AA2257">
        <f>VLOOKUP($A2257,List2,6,FALSE)</f>
        <v>106</v>
      </c>
      <c r="AB2257">
        <f>VLOOKUP($A2257,List2,7,FALSE)</f>
        <v>1993</v>
      </c>
      <c r="AC2257">
        <f>VLOOKUP($A2257,List2,8,FALSE)</f>
        <v>1714</v>
      </c>
      <c r="AD2257">
        <f>VLOOKUP($A2257,List2,9,FALSE)</f>
        <v>2067</v>
      </c>
      <c r="AE2257">
        <f>VLOOKUP($A2257,List2,10,FALSE)</f>
        <v>2759</v>
      </c>
    </row>
    <row r="2258" spans="1:31" x14ac:dyDescent="0.3">
      <c r="A2258" t="s">
        <v>2257</v>
      </c>
      <c r="B2258">
        <v>3</v>
      </c>
      <c r="C2258">
        <v>2</v>
      </c>
      <c r="D2258">
        <v>0.66666666666666596</v>
      </c>
      <c r="E2258">
        <v>0</v>
      </c>
      <c r="F2258">
        <v>0</v>
      </c>
      <c r="G2258">
        <v>1</v>
      </c>
      <c r="H2258">
        <v>1</v>
      </c>
      <c r="I2258">
        <v>1</v>
      </c>
      <c r="J2258">
        <v>1.5</v>
      </c>
      <c r="K2258">
        <v>0.53860576103630398</v>
      </c>
      <c r="L2258">
        <v>93</v>
      </c>
      <c r="M2258">
        <v>29</v>
      </c>
      <c r="N2258">
        <v>29</v>
      </c>
      <c r="O2258">
        <v>0.61589403973509904</v>
      </c>
      <c r="P2258">
        <v>0.19205298013245001</v>
      </c>
      <c r="Q2258">
        <v>0.19205298013245001</v>
      </c>
      <c r="R2258">
        <v>1478</v>
      </c>
      <c r="S2258">
        <v>1682</v>
      </c>
      <c r="T2258">
        <v>1726</v>
      </c>
      <c r="U2258">
        <v>981</v>
      </c>
      <c r="V2258" t="str">
        <f>VLOOKUP($A2258,List2,1,FALSE)</f>
        <v>GCF_001654265.1_ViralMultiSegProj323862.fna</v>
      </c>
      <c r="W2258">
        <f>VLOOKUP($A2258,List2,2,FALSE)</f>
        <v>2</v>
      </c>
      <c r="X2258">
        <f>VLOOKUP($A2258,List2,3,FALSE)</f>
        <v>0.53738819320214604</v>
      </c>
      <c r="Y2258">
        <f>VLOOKUP($A2258,List2,4,FALSE)</f>
        <v>27</v>
      </c>
      <c r="Z2258">
        <f>VLOOKUP($A2258,List2,5,FALSE)</f>
        <v>86</v>
      </c>
      <c r="AA2258">
        <f>VLOOKUP($A2258,List2,6,FALSE)</f>
        <v>31</v>
      </c>
      <c r="AB2258">
        <f>VLOOKUP($A2258,List2,7,FALSE)</f>
        <v>1397</v>
      </c>
      <c r="AC2258">
        <f>VLOOKUP($A2258,List2,8,FALSE)</f>
        <v>1607</v>
      </c>
      <c r="AD2258">
        <f>VLOOKUP($A2258,List2,9,FALSE)</f>
        <v>1660</v>
      </c>
      <c r="AE2258">
        <f>VLOOKUP($A2258,List2,10,FALSE)</f>
        <v>926</v>
      </c>
    </row>
    <row r="2259" spans="1:31" x14ac:dyDescent="0.3">
      <c r="A2259" t="s">
        <v>2258</v>
      </c>
      <c r="B2259">
        <v>4</v>
      </c>
      <c r="C2259">
        <v>1</v>
      </c>
      <c r="D2259">
        <v>0.25</v>
      </c>
      <c r="E2259">
        <v>1</v>
      </c>
      <c r="F2259">
        <v>1</v>
      </c>
      <c r="G2259">
        <v>1</v>
      </c>
      <c r="H2259">
        <v>1.25</v>
      </c>
      <c r="I2259">
        <v>1.25</v>
      </c>
      <c r="J2259">
        <v>1.25</v>
      </c>
      <c r="K2259">
        <v>0.41902748414376301</v>
      </c>
      <c r="L2259">
        <v>220</v>
      </c>
      <c r="M2259">
        <v>133</v>
      </c>
      <c r="N2259">
        <v>164</v>
      </c>
      <c r="O2259">
        <v>0.42553191489361702</v>
      </c>
      <c r="P2259">
        <v>0.25725338491295902</v>
      </c>
      <c r="Q2259">
        <v>0.31721470019342302</v>
      </c>
      <c r="R2259">
        <v>2249</v>
      </c>
      <c r="S2259">
        <v>1715</v>
      </c>
      <c r="T2259">
        <v>2788</v>
      </c>
      <c r="U2259">
        <v>2708</v>
      </c>
      <c r="V2259" t="str">
        <f>VLOOKUP($A2259,List2,1,FALSE)</f>
        <v>GCF_001654245.1_ViralProj322841.fna</v>
      </c>
      <c r="W2259">
        <f>VLOOKUP($A2259,List2,2,FALSE)</f>
        <v>1</v>
      </c>
      <c r="X2259">
        <f>VLOOKUP($A2259,List2,3,FALSE)</f>
        <v>0.41309823677581797</v>
      </c>
      <c r="Y2259">
        <f>VLOOKUP($A2259,List2,4,FALSE)</f>
        <v>87</v>
      </c>
      <c r="Z2259">
        <f>VLOOKUP($A2259,List2,5,FALSE)</f>
        <v>139</v>
      </c>
      <c r="AA2259">
        <f>VLOOKUP($A2259,List2,6,FALSE)</f>
        <v>119</v>
      </c>
      <c r="AB2259">
        <f>VLOOKUP($A2259,List2,7,FALSE)</f>
        <v>1483</v>
      </c>
      <c r="AC2259">
        <f>VLOOKUP($A2259,List2,8,FALSE)</f>
        <v>1141</v>
      </c>
      <c r="AD2259">
        <f>VLOOKUP($A2259,List2,9,FALSE)</f>
        <v>1907</v>
      </c>
      <c r="AE2259">
        <f>VLOOKUP($A2259,List2,10,FALSE)</f>
        <v>1821</v>
      </c>
    </row>
    <row r="2260" spans="1:31" x14ac:dyDescent="0.3">
      <c r="A2260" t="s">
        <v>2259</v>
      </c>
      <c r="B2260">
        <v>1</v>
      </c>
      <c r="C2260">
        <v>1</v>
      </c>
      <c r="D2260">
        <v>1</v>
      </c>
      <c r="E2260">
        <v>0</v>
      </c>
      <c r="F2260">
        <v>0</v>
      </c>
      <c r="G2260">
        <v>0</v>
      </c>
      <c r="H2260">
        <v>1</v>
      </c>
      <c r="I2260">
        <v>1</v>
      </c>
      <c r="J2260">
        <v>1</v>
      </c>
      <c r="K2260">
        <v>0.45330535152151102</v>
      </c>
      <c r="L2260">
        <v>20</v>
      </c>
      <c r="M2260">
        <v>15</v>
      </c>
      <c r="N2260">
        <v>16</v>
      </c>
      <c r="O2260">
        <v>0.39215686274509798</v>
      </c>
      <c r="P2260">
        <v>0.29411764705882298</v>
      </c>
      <c r="Q2260">
        <v>0.31372549019607798</v>
      </c>
      <c r="R2260">
        <v>234</v>
      </c>
      <c r="S2260">
        <v>198</v>
      </c>
      <c r="T2260">
        <v>268</v>
      </c>
      <c r="U2260">
        <v>253</v>
      </c>
      <c r="V2260" t="str">
        <f>VLOOKUP($A2260,List2,1,FALSE)</f>
        <v>GCF_000848385.1_ViralProj14678.fna</v>
      </c>
      <c r="W2260">
        <f>VLOOKUP($A2260,List2,2,FALSE)</f>
        <v>1</v>
      </c>
      <c r="X2260">
        <f>VLOOKUP($A2260,List2,3,FALSE)</f>
        <v>0.42119866814650297</v>
      </c>
      <c r="Y2260">
        <f>VLOOKUP($A2260,List2,4,FALSE)</f>
        <v>30</v>
      </c>
      <c r="Z2260">
        <f>VLOOKUP($A2260,List2,5,FALSE)</f>
        <v>35</v>
      </c>
      <c r="AA2260">
        <f>VLOOKUP($A2260,List2,6,FALSE)</f>
        <v>31</v>
      </c>
      <c r="AB2260">
        <f>VLOOKUP($A2260,List2,7,FALSE)</f>
        <v>402</v>
      </c>
      <c r="AC2260">
        <f>VLOOKUP($A2260,List2,8,FALSE)</f>
        <v>357</v>
      </c>
      <c r="AD2260">
        <f>VLOOKUP($A2260,List2,9,FALSE)</f>
        <v>643</v>
      </c>
      <c r="AE2260">
        <f>VLOOKUP($A2260,List2,10,FALSE)</f>
        <v>400</v>
      </c>
    </row>
    <row r="2261" spans="1:31" x14ac:dyDescent="0.3">
      <c r="A2261" t="s">
        <v>2260</v>
      </c>
      <c r="B2261">
        <v>1</v>
      </c>
      <c r="C2261">
        <v>1</v>
      </c>
      <c r="D2261">
        <v>1</v>
      </c>
      <c r="E2261">
        <v>0</v>
      </c>
      <c r="F2261">
        <v>0</v>
      </c>
      <c r="G2261">
        <v>0</v>
      </c>
      <c r="H2261">
        <v>1</v>
      </c>
      <c r="I2261">
        <v>1</v>
      </c>
      <c r="J2261">
        <v>1</v>
      </c>
      <c r="K2261">
        <v>0.40707964601769903</v>
      </c>
      <c r="L2261">
        <v>16</v>
      </c>
      <c r="M2261">
        <v>16</v>
      </c>
      <c r="N2261">
        <v>17</v>
      </c>
      <c r="O2261">
        <v>0.32653061224489699</v>
      </c>
      <c r="P2261">
        <v>0.32653061224489699</v>
      </c>
      <c r="Q2261">
        <v>0.34693877551020402</v>
      </c>
      <c r="R2261">
        <v>169</v>
      </c>
      <c r="S2261">
        <v>107</v>
      </c>
      <c r="T2261">
        <v>196</v>
      </c>
      <c r="U2261">
        <v>206</v>
      </c>
      <c r="V2261" t="str">
        <f>VLOOKUP($A2261,List2,1,FALSE)</f>
        <v>GCF_001654225.1_ViralProj323874.fna</v>
      </c>
      <c r="W2261">
        <f>VLOOKUP($A2261,List2,2,FALSE)</f>
        <v>1</v>
      </c>
      <c r="X2261">
        <f>VLOOKUP($A2261,List2,3,FALSE)</f>
        <v>0.397260273972602</v>
      </c>
      <c r="Y2261">
        <f>VLOOKUP($A2261,List2,4,FALSE)</f>
        <v>21</v>
      </c>
      <c r="Z2261">
        <f>VLOOKUP($A2261,List2,5,FALSE)</f>
        <v>29</v>
      </c>
      <c r="AA2261">
        <f>VLOOKUP($A2261,List2,6,FALSE)</f>
        <v>38</v>
      </c>
      <c r="AB2261">
        <f>VLOOKUP($A2261,List2,7,FALSE)</f>
        <v>319</v>
      </c>
      <c r="AC2261">
        <f>VLOOKUP($A2261,List2,8,FALSE)</f>
        <v>232</v>
      </c>
      <c r="AD2261">
        <f>VLOOKUP($A2261,List2,9,FALSE)</f>
        <v>415</v>
      </c>
      <c r="AE2261">
        <f>VLOOKUP($A2261,List2,10,FALSE)</f>
        <v>421</v>
      </c>
    </row>
    <row r="2262" spans="1:31" x14ac:dyDescent="0.3">
      <c r="A2262" t="s">
        <v>2261</v>
      </c>
      <c r="B2262">
        <v>130</v>
      </c>
      <c r="C2262">
        <v>2</v>
      </c>
      <c r="D2262">
        <v>1.53846153846153E-2</v>
      </c>
      <c r="E2262">
        <v>16</v>
      </c>
      <c r="F2262">
        <v>13</v>
      </c>
      <c r="G2262">
        <v>99</v>
      </c>
      <c r="H2262">
        <v>1.12403100775193</v>
      </c>
      <c r="I2262">
        <v>1.10077519379844</v>
      </c>
      <c r="J2262">
        <v>1.7674418604651101</v>
      </c>
      <c r="K2262">
        <v>0.41290169676009197</v>
      </c>
      <c r="L2262">
        <v>1882</v>
      </c>
      <c r="M2262">
        <v>740</v>
      </c>
      <c r="N2262">
        <v>2450</v>
      </c>
      <c r="O2262">
        <v>0.37105678233438399</v>
      </c>
      <c r="P2262">
        <v>0.14589905362776001</v>
      </c>
      <c r="Q2262">
        <v>0.483044164037854</v>
      </c>
      <c r="R2262">
        <v>23983</v>
      </c>
      <c r="S2262">
        <v>23056</v>
      </c>
      <c r="T2262">
        <v>37477</v>
      </c>
      <c r="U2262">
        <v>29407</v>
      </c>
      <c r="V2262" t="str">
        <f>VLOOKUP($A2262,List2,1,FALSE)</f>
        <v>GCF_001654205.1_ViralProj323868.fna</v>
      </c>
      <c r="W2262">
        <f>VLOOKUP($A2262,List2,2,FALSE)</f>
        <v>1</v>
      </c>
      <c r="X2262">
        <f>VLOOKUP($A2262,List2,3,FALSE)</f>
        <v>0.39664219896923297</v>
      </c>
      <c r="Y2262">
        <f>VLOOKUP($A2262,List2,4,FALSE)</f>
        <v>842</v>
      </c>
      <c r="Z2262">
        <f>VLOOKUP($A2262,List2,5,FALSE)</f>
        <v>1857</v>
      </c>
      <c r="AA2262">
        <f>VLOOKUP($A2262,List2,6,FALSE)</f>
        <v>3029</v>
      </c>
      <c r="AB2262">
        <f>VLOOKUP($A2262,List2,7,FALSE)</f>
        <v>25444</v>
      </c>
      <c r="AC2262">
        <f>VLOOKUP($A2262,List2,8,FALSE)</f>
        <v>25350</v>
      </c>
      <c r="AD2262">
        <f>VLOOKUP($A2262,List2,9,FALSE)</f>
        <v>38938</v>
      </c>
      <c r="AE2262">
        <f>VLOOKUP($A2262,List2,10,FALSE)</f>
        <v>38328</v>
      </c>
    </row>
    <row r="2263" spans="1:31" x14ac:dyDescent="0.3">
      <c r="A2263" t="s">
        <v>2262</v>
      </c>
      <c r="B2263">
        <v>1</v>
      </c>
      <c r="C2263">
        <v>1</v>
      </c>
      <c r="D2263">
        <v>1</v>
      </c>
      <c r="E2263">
        <v>0</v>
      </c>
      <c r="F2263">
        <v>0</v>
      </c>
      <c r="G2263">
        <v>0</v>
      </c>
      <c r="H2263">
        <v>1</v>
      </c>
      <c r="I2263">
        <v>1</v>
      </c>
      <c r="J2263">
        <v>1</v>
      </c>
      <c r="K2263">
        <v>0.42612648749832799</v>
      </c>
      <c r="L2263">
        <v>204</v>
      </c>
      <c r="M2263">
        <v>124</v>
      </c>
      <c r="N2263">
        <v>109</v>
      </c>
      <c r="O2263">
        <v>0.46681922196796299</v>
      </c>
      <c r="P2263">
        <v>0.28375286041189901</v>
      </c>
      <c r="Q2263">
        <v>0.249427917620137</v>
      </c>
      <c r="R2263">
        <v>1950</v>
      </c>
      <c r="S2263">
        <v>1237</v>
      </c>
      <c r="T2263">
        <v>2043</v>
      </c>
      <c r="U2263">
        <v>2249</v>
      </c>
      <c r="V2263" t="str">
        <f>VLOOKUP($A2263,List2,1,FALSE)</f>
        <v>GCF_001654185.1_ViralProj323864.fna</v>
      </c>
      <c r="W2263">
        <f>VLOOKUP($A2263,List2,2,FALSE)</f>
        <v>1</v>
      </c>
      <c r="X2263">
        <f>VLOOKUP($A2263,List2,3,FALSE)</f>
        <v>0.42447374508443197</v>
      </c>
      <c r="Y2263">
        <f>VLOOKUP($A2263,List2,4,FALSE)</f>
        <v>148</v>
      </c>
      <c r="Z2263">
        <f>VLOOKUP($A2263,List2,5,FALSE)</f>
        <v>220</v>
      </c>
      <c r="AA2263">
        <f>VLOOKUP($A2263,List2,6,FALSE)</f>
        <v>123</v>
      </c>
      <c r="AB2263">
        <f>VLOOKUP($A2263,List2,7,FALSE)</f>
        <v>2214</v>
      </c>
      <c r="AC2263">
        <f>VLOOKUP($A2263,List2,8,FALSE)</f>
        <v>1456</v>
      </c>
      <c r="AD2263">
        <f>VLOOKUP($A2263,List2,9,FALSE)</f>
        <v>2400</v>
      </c>
      <c r="AE2263">
        <f>VLOOKUP($A2263,List2,10,FALSE)</f>
        <v>2576</v>
      </c>
    </row>
    <row r="2264" spans="1:31" x14ac:dyDescent="0.3">
      <c r="A2264" t="s">
        <v>2263</v>
      </c>
      <c r="B2264">
        <v>8</v>
      </c>
      <c r="C2264">
        <v>1</v>
      </c>
      <c r="D2264">
        <v>0.125</v>
      </c>
      <c r="E2264">
        <v>2</v>
      </c>
      <c r="F2264">
        <v>2</v>
      </c>
      <c r="G2264">
        <v>3</v>
      </c>
      <c r="H2264">
        <v>1.25</v>
      </c>
      <c r="I2264">
        <v>1.25</v>
      </c>
      <c r="J2264">
        <v>1.375</v>
      </c>
      <c r="K2264">
        <v>0.37768651608487303</v>
      </c>
      <c r="L2264">
        <v>109</v>
      </c>
      <c r="M2264">
        <v>129</v>
      </c>
      <c r="N2264">
        <v>171</v>
      </c>
      <c r="O2264">
        <v>0.26650366748166199</v>
      </c>
      <c r="P2264">
        <v>0.31540342298288498</v>
      </c>
      <c r="Q2264">
        <v>0.41809290953545197</v>
      </c>
      <c r="R2264">
        <v>1434</v>
      </c>
      <c r="S2264">
        <v>1325</v>
      </c>
      <c r="T2264">
        <v>2450</v>
      </c>
      <c r="U2264">
        <v>2096</v>
      </c>
      <c r="V2264" t="str">
        <f>VLOOKUP($A2264,List2,1,FALSE)</f>
        <v>GCF_001654165.2_ViralProj323860.fna</v>
      </c>
      <c r="W2264">
        <f>VLOOKUP($A2264,List2,2,FALSE)</f>
        <v>1</v>
      </c>
      <c r="X2264">
        <f>VLOOKUP($A2264,List2,3,FALSE)</f>
        <v>0.364659752087022</v>
      </c>
      <c r="Y2264">
        <f>VLOOKUP($A2264,List2,4,FALSE)</f>
        <v>134</v>
      </c>
      <c r="Z2264">
        <f>VLOOKUP($A2264,List2,5,FALSE)</f>
        <v>110</v>
      </c>
      <c r="AA2264">
        <f>VLOOKUP($A2264,List2,6,FALSE)</f>
        <v>196</v>
      </c>
      <c r="AB2264">
        <f>VLOOKUP($A2264,List2,7,FALSE)</f>
        <v>1509</v>
      </c>
      <c r="AC2264">
        <f>VLOOKUP($A2264,List2,8,FALSE)</f>
        <v>1374</v>
      </c>
      <c r="AD2264">
        <f>VLOOKUP($A2264,List2,9,FALSE)</f>
        <v>2606</v>
      </c>
      <c r="AE2264">
        <f>VLOOKUP($A2264,List2,10,FALSE)</f>
        <v>2417</v>
      </c>
    </row>
    <row r="2265" spans="1:31" x14ac:dyDescent="0.3">
      <c r="A2265" t="s">
        <v>2264</v>
      </c>
      <c r="B2265">
        <v>24</v>
      </c>
      <c r="C2265">
        <v>1</v>
      </c>
      <c r="D2265">
        <v>4.1666666666666602E-2</v>
      </c>
      <c r="E2265">
        <v>6</v>
      </c>
      <c r="F2265">
        <v>6</v>
      </c>
      <c r="G2265">
        <v>11</v>
      </c>
      <c r="H2265">
        <v>1.25</v>
      </c>
      <c r="I2265">
        <v>1.25</v>
      </c>
      <c r="J2265">
        <v>1.4583333333333299</v>
      </c>
      <c r="K2265">
        <v>0.37782340862422997</v>
      </c>
      <c r="L2265">
        <v>325</v>
      </c>
      <c r="M2265">
        <v>384</v>
      </c>
      <c r="N2265">
        <v>514</v>
      </c>
      <c r="O2265">
        <v>0.26573998364676998</v>
      </c>
      <c r="P2265">
        <v>0.31398201144726001</v>
      </c>
      <c r="Q2265">
        <v>0.42027800490596801</v>
      </c>
      <c r="R2265">
        <v>4296</v>
      </c>
      <c r="S2265">
        <v>3984</v>
      </c>
      <c r="T2265">
        <v>7345</v>
      </c>
      <c r="U2265">
        <v>6290</v>
      </c>
      <c r="V2265" t="str">
        <f>VLOOKUP($A2265,List2,1,FALSE)</f>
        <v>GCF_001654165.1_ViralMultiScafProj323860.fna</v>
      </c>
      <c r="W2265">
        <f>VLOOKUP($A2265,List2,2,FALSE)</f>
        <v>3</v>
      </c>
      <c r="X2265">
        <f>VLOOKUP($A2265,List2,3,FALSE)</f>
        <v>0.36503248670998201</v>
      </c>
      <c r="Y2265">
        <f>VLOOKUP($A2265,List2,4,FALSE)</f>
        <v>391</v>
      </c>
      <c r="Z2265">
        <f>VLOOKUP($A2265,List2,5,FALSE)</f>
        <v>327</v>
      </c>
      <c r="AA2265">
        <f>VLOOKUP($A2265,List2,6,FALSE)</f>
        <v>597</v>
      </c>
      <c r="AB2265">
        <f>VLOOKUP($A2265,List2,7,FALSE)</f>
        <v>4525</v>
      </c>
      <c r="AC2265">
        <f>VLOOKUP($A2265,List2,8,FALSE)</f>
        <v>4127</v>
      </c>
      <c r="AD2265">
        <f>VLOOKUP($A2265,List2,9,FALSE)</f>
        <v>7813</v>
      </c>
      <c r="AE2265">
        <f>VLOOKUP($A2265,List2,10,FALSE)</f>
        <v>7237</v>
      </c>
    </row>
    <row r="2266" spans="1:31" x14ac:dyDescent="0.3">
      <c r="A2266" t="s">
        <v>2265</v>
      </c>
      <c r="B2266">
        <v>2</v>
      </c>
      <c r="C2266">
        <v>1</v>
      </c>
      <c r="D2266">
        <v>0.5</v>
      </c>
      <c r="E2266">
        <v>0</v>
      </c>
      <c r="F2266">
        <v>0</v>
      </c>
      <c r="G2266">
        <v>1</v>
      </c>
      <c r="H2266">
        <v>1</v>
      </c>
      <c r="I2266">
        <v>1</v>
      </c>
      <c r="J2266">
        <v>1.5</v>
      </c>
      <c r="K2266">
        <v>0.47186311787072199</v>
      </c>
      <c r="L2266">
        <v>45</v>
      </c>
      <c r="M2266">
        <v>28</v>
      </c>
      <c r="N2266">
        <v>28</v>
      </c>
      <c r="O2266">
        <v>0.445544554455445</v>
      </c>
      <c r="P2266">
        <v>0.27722772277227697</v>
      </c>
      <c r="Q2266">
        <v>0.27722772277227697</v>
      </c>
      <c r="R2266">
        <v>552</v>
      </c>
      <c r="S2266">
        <v>689</v>
      </c>
      <c r="T2266">
        <v>721</v>
      </c>
      <c r="U2266">
        <v>668</v>
      </c>
      <c r="V2266" t="str">
        <f>VLOOKUP($A2266,List2,1,FALSE)</f>
        <v>GCF_001654145.1_ViralMultiSegProj323873.fna</v>
      </c>
      <c r="W2266">
        <f>VLOOKUP($A2266,List2,2,FALSE)</f>
        <v>2</v>
      </c>
      <c r="X2266">
        <f>VLOOKUP($A2266,List2,3,FALSE)</f>
        <v>0.44977607165706901</v>
      </c>
      <c r="Y2266">
        <f>VLOOKUP($A2266,List2,4,FALSE)</f>
        <v>31</v>
      </c>
      <c r="Z2266">
        <f>VLOOKUP($A2266,List2,5,FALSE)</f>
        <v>47</v>
      </c>
      <c r="AA2266">
        <f>VLOOKUP($A2266,List2,6,FALSE)</f>
        <v>41</v>
      </c>
      <c r="AB2266">
        <f>VLOOKUP($A2266,List2,7,FALSE)</f>
        <v>614</v>
      </c>
      <c r="AC2266">
        <f>VLOOKUP($A2266,List2,8,FALSE)</f>
        <v>792</v>
      </c>
      <c r="AD2266">
        <f>VLOOKUP($A2266,List2,9,FALSE)</f>
        <v>854</v>
      </c>
      <c r="AE2266">
        <f>VLOOKUP($A2266,List2,10,FALSE)</f>
        <v>866</v>
      </c>
    </row>
    <row r="2267" spans="1:31" x14ac:dyDescent="0.3">
      <c r="A2267" t="s">
        <v>2266</v>
      </c>
      <c r="B2267">
        <v>7</v>
      </c>
      <c r="C2267">
        <v>1</v>
      </c>
      <c r="D2267">
        <v>0.14285714285714199</v>
      </c>
      <c r="E2267">
        <v>2</v>
      </c>
      <c r="F2267">
        <v>2</v>
      </c>
      <c r="G2267">
        <v>2</v>
      </c>
      <c r="H2267">
        <v>1.28571428571428</v>
      </c>
      <c r="I2267">
        <v>1.28571428571428</v>
      </c>
      <c r="J2267">
        <v>1.28571428571428</v>
      </c>
      <c r="K2267">
        <v>0.511212715001088</v>
      </c>
      <c r="L2267">
        <v>142</v>
      </c>
      <c r="M2267">
        <v>68</v>
      </c>
      <c r="N2267">
        <v>81</v>
      </c>
      <c r="O2267">
        <v>0.487972508591065</v>
      </c>
      <c r="P2267">
        <v>0.23367697594501699</v>
      </c>
      <c r="Q2267">
        <v>0.27835051546391698</v>
      </c>
      <c r="R2267">
        <v>2332</v>
      </c>
      <c r="S2267">
        <v>2364</v>
      </c>
      <c r="T2267">
        <v>2354</v>
      </c>
      <c r="U2267">
        <v>2136</v>
      </c>
      <c r="V2267" t="str">
        <f>VLOOKUP($A2267,List2,1,FALSE)</f>
        <v>GCF_001654125.1_ViralProj323867.fna</v>
      </c>
      <c r="W2267">
        <f>VLOOKUP($A2267,List2,2,FALSE)</f>
        <v>1</v>
      </c>
      <c r="X2267">
        <f>VLOOKUP($A2267,List2,3,FALSE)</f>
        <v>0.50696474634565702</v>
      </c>
      <c r="Y2267">
        <f>VLOOKUP($A2267,List2,4,FALSE)</f>
        <v>46</v>
      </c>
      <c r="Z2267">
        <f>VLOOKUP($A2267,List2,5,FALSE)</f>
        <v>101</v>
      </c>
      <c r="AA2267">
        <f>VLOOKUP($A2267,List2,6,FALSE)</f>
        <v>49</v>
      </c>
      <c r="AB2267">
        <f>VLOOKUP($A2267,List2,7,FALSE)</f>
        <v>1474</v>
      </c>
      <c r="AC2267">
        <f>VLOOKUP($A2267,List2,8,FALSE)</f>
        <v>1474</v>
      </c>
      <c r="AD2267">
        <f>VLOOKUP($A2267,List2,9,FALSE)</f>
        <v>1511</v>
      </c>
      <c r="AE2267">
        <f>VLOOKUP($A2267,List2,10,FALSE)</f>
        <v>1356</v>
      </c>
    </row>
    <row r="2268" spans="1:31" x14ac:dyDescent="0.3">
      <c r="A2268" t="s">
        <v>2267</v>
      </c>
      <c r="B2268">
        <v>2</v>
      </c>
      <c r="C2268">
        <v>1</v>
      </c>
      <c r="D2268">
        <v>0.5</v>
      </c>
      <c r="E2268">
        <v>0</v>
      </c>
      <c r="F2268">
        <v>1</v>
      </c>
      <c r="G2268">
        <v>0</v>
      </c>
      <c r="H2268">
        <v>1</v>
      </c>
      <c r="I2268">
        <v>1.5</v>
      </c>
      <c r="J2268">
        <v>1</v>
      </c>
      <c r="K2268">
        <v>0.41729702471003499</v>
      </c>
      <c r="L2268">
        <v>175</v>
      </c>
      <c r="M2268">
        <v>65</v>
      </c>
      <c r="N2268">
        <v>98</v>
      </c>
      <c r="O2268">
        <v>0.51775147928994003</v>
      </c>
      <c r="P2268">
        <v>0.19230769230769201</v>
      </c>
      <c r="Q2268">
        <v>0.28994082840236601</v>
      </c>
      <c r="R2268">
        <v>1820</v>
      </c>
      <c r="S2268">
        <v>1490</v>
      </c>
      <c r="T2268">
        <v>2155</v>
      </c>
      <c r="U2268">
        <v>2467</v>
      </c>
      <c r="V2268" t="str">
        <f>VLOOKUP($A2268,List2,1,FALSE)</f>
        <v>GCF_001654105.1_ViralProj323863.fna</v>
      </c>
      <c r="W2268">
        <f>VLOOKUP($A2268,List2,2,FALSE)</f>
        <v>1</v>
      </c>
      <c r="X2268">
        <f>VLOOKUP($A2268,List2,3,FALSE)</f>
        <v>0.41112322791712103</v>
      </c>
      <c r="Y2268">
        <f>VLOOKUP($A2268,List2,4,FALSE)</f>
        <v>86</v>
      </c>
      <c r="Z2268">
        <f>VLOOKUP($A2268,List2,5,FALSE)</f>
        <v>194</v>
      </c>
      <c r="AA2268">
        <f>VLOOKUP($A2268,List2,6,FALSE)</f>
        <v>120</v>
      </c>
      <c r="AB2268">
        <f>VLOOKUP($A2268,List2,7,FALSE)</f>
        <v>2074</v>
      </c>
      <c r="AC2268">
        <f>VLOOKUP($A2268,List2,8,FALSE)</f>
        <v>1696</v>
      </c>
      <c r="AD2268">
        <f>VLOOKUP($A2268,List2,9,FALSE)</f>
        <v>2529</v>
      </c>
      <c r="AE2268">
        <f>VLOOKUP($A2268,List2,10,FALSE)</f>
        <v>2871</v>
      </c>
    </row>
    <row r="2269" spans="1:31" x14ac:dyDescent="0.3">
      <c r="A2269" t="s">
        <v>2268</v>
      </c>
      <c r="B2269">
        <v>2</v>
      </c>
      <c r="C2269">
        <v>1</v>
      </c>
      <c r="D2269">
        <v>0.5</v>
      </c>
      <c r="E2269">
        <v>0</v>
      </c>
      <c r="F2269">
        <v>0</v>
      </c>
      <c r="G2269">
        <v>1</v>
      </c>
      <c r="H2269">
        <v>1</v>
      </c>
      <c r="I2269">
        <v>1</v>
      </c>
      <c r="J2269">
        <v>1.5</v>
      </c>
      <c r="K2269">
        <v>0.61699916874480398</v>
      </c>
      <c r="L2269">
        <v>68</v>
      </c>
      <c r="M2269">
        <v>27</v>
      </c>
      <c r="N2269">
        <v>18</v>
      </c>
      <c r="O2269">
        <v>0.60176991150442405</v>
      </c>
      <c r="P2269">
        <v>0.238938053097345</v>
      </c>
      <c r="Q2269">
        <v>0.15929203539823</v>
      </c>
      <c r="R2269">
        <v>1422</v>
      </c>
      <c r="S2269">
        <v>1547</v>
      </c>
      <c r="T2269">
        <v>928</v>
      </c>
      <c r="U2269">
        <v>915</v>
      </c>
      <c r="V2269" t="str">
        <f>VLOOKUP($A2269,List2,1,FALSE)</f>
        <v>GCF_001654085.1_ViralProj323483.fna</v>
      </c>
      <c r="W2269">
        <f>VLOOKUP($A2269,List2,2,FALSE)</f>
        <v>1</v>
      </c>
      <c r="X2269">
        <f>VLOOKUP($A2269,List2,3,FALSE)</f>
        <v>0.61654577533816901</v>
      </c>
      <c r="Y2269">
        <f>VLOOKUP($A2269,List2,4,FALSE)</f>
        <v>29</v>
      </c>
      <c r="Z2269">
        <f>VLOOKUP($A2269,List2,5,FALSE)</f>
        <v>69</v>
      </c>
      <c r="AA2269">
        <f>VLOOKUP($A2269,List2,6,FALSE)</f>
        <v>20</v>
      </c>
      <c r="AB2269">
        <f>VLOOKUP($A2269,List2,7,FALSE)</f>
        <v>1511</v>
      </c>
      <c r="AC2269">
        <f>VLOOKUP($A2269,List2,8,FALSE)</f>
        <v>1634</v>
      </c>
      <c r="AD2269">
        <f>VLOOKUP($A2269,List2,9,FALSE)</f>
        <v>981</v>
      </c>
      <c r="AE2269">
        <f>VLOOKUP($A2269,List2,10,FALSE)</f>
        <v>975</v>
      </c>
    </row>
    <row r="2270" spans="1:31" x14ac:dyDescent="0.3">
      <c r="A2270" t="s">
        <v>2269</v>
      </c>
      <c r="B2270">
        <v>2</v>
      </c>
      <c r="C2270">
        <v>1</v>
      </c>
      <c r="D2270">
        <v>0.5</v>
      </c>
      <c r="E2270">
        <v>0</v>
      </c>
      <c r="F2270">
        <v>1</v>
      </c>
      <c r="G2270">
        <v>0</v>
      </c>
      <c r="H2270">
        <v>1</v>
      </c>
      <c r="I2270">
        <v>1.5</v>
      </c>
      <c r="J2270">
        <v>1</v>
      </c>
      <c r="K2270">
        <v>0.50111496531219002</v>
      </c>
      <c r="L2270">
        <v>131</v>
      </c>
      <c r="M2270">
        <v>94</v>
      </c>
      <c r="N2270">
        <v>129</v>
      </c>
      <c r="O2270">
        <v>0.370056497175141</v>
      </c>
      <c r="P2270">
        <v>0.26553672316384103</v>
      </c>
      <c r="Q2270">
        <v>0.36440677966101598</v>
      </c>
      <c r="R2270">
        <v>1803</v>
      </c>
      <c r="S2270">
        <v>2242</v>
      </c>
      <c r="T2270">
        <v>1925</v>
      </c>
      <c r="U2270">
        <v>2102</v>
      </c>
      <c r="V2270" t="str">
        <f>VLOOKUP($A2270,List2,1,FALSE)</f>
        <v>GCF_001651205.1_ViralProj322488.fna</v>
      </c>
      <c r="W2270">
        <f>VLOOKUP($A2270,List2,2,FALSE)</f>
        <v>1</v>
      </c>
      <c r="X2270">
        <f>VLOOKUP($A2270,List2,3,FALSE)</f>
        <v>0.50429890669780197</v>
      </c>
      <c r="Y2270">
        <f>VLOOKUP($A2270,List2,4,FALSE)</f>
        <v>116</v>
      </c>
      <c r="Z2270">
        <f>VLOOKUP($A2270,List2,5,FALSE)</f>
        <v>143</v>
      </c>
      <c r="AA2270">
        <f>VLOOKUP($A2270,List2,6,FALSE)</f>
        <v>143</v>
      </c>
      <c r="AB2270">
        <f>VLOOKUP($A2270,List2,7,FALSE)</f>
        <v>2161</v>
      </c>
      <c r="AC2270">
        <f>VLOOKUP($A2270,List2,8,FALSE)</f>
        <v>2590</v>
      </c>
      <c r="AD2270">
        <f>VLOOKUP($A2270,List2,9,FALSE)</f>
        <v>2251</v>
      </c>
      <c r="AE2270">
        <f>VLOOKUP($A2270,List2,10,FALSE)</f>
        <v>2419</v>
      </c>
    </row>
    <row r="2271" spans="1:31" x14ac:dyDescent="0.3">
      <c r="A2271" t="s">
        <v>2270</v>
      </c>
      <c r="B2271">
        <v>4</v>
      </c>
      <c r="C2271">
        <v>2</v>
      </c>
      <c r="D2271">
        <v>0.5</v>
      </c>
      <c r="E2271">
        <v>1</v>
      </c>
      <c r="F2271">
        <v>0</v>
      </c>
      <c r="G2271">
        <v>1</v>
      </c>
      <c r="H2271">
        <v>1.3333333333333299</v>
      </c>
      <c r="I2271">
        <v>1</v>
      </c>
      <c r="J2271">
        <v>1.3333333333333299</v>
      </c>
      <c r="K2271">
        <v>0.50988446726572501</v>
      </c>
      <c r="L2271">
        <v>71</v>
      </c>
      <c r="M2271">
        <v>51</v>
      </c>
      <c r="N2271">
        <v>41</v>
      </c>
      <c r="O2271">
        <v>0.435582822085889</v>
      </c>
      <c r="P2271">
        <v>0.312883435582822</v>
      </c>
      <c r="Q2271">
        <v>0.251533742331288</v>
      </c>
      <c r="R2271">
        <v>1048</v>
      </c>
      <c r="S2271">
        <v>938</v>
      </c>
      <c r="T2271">
        <v>1030</v>
      </c>
      <c r="U2271">
        <v>879</v>
      </c>
      <c r="V2271" t="str">
        <f>VLOOKUP($A2271,List2,1,FALSE)</f>
        <v>GCF_000848365.1_ViralProj14674.fna</v>
      </c>
      <c r="W2271">
        <f>VLOOKUP($A2271,List2,2,FALSE)</f>
        <v>1</v>
      </c>
      <c r="X2271">
        <f>VLOOKUP($A2271,List2,3,FALSE)</f>
        <v>0.50952263170912604</v>
      </c>
      <c r="Y2271">
        <f>VLOOKUP($A2271,List2,4,FALSE)</f>
        <v>56</v>
      </c>
      <c r="Z2271">
        <f>VLOOKUP($A2271,List2,5,FALSE)</f>
        <v>68</v>
      </c>
      <c r="AA2271">
        <f>VLOOKUP($A2271,List2,6,FALSE)</f>
        <v>39</v>
      </c>
      <c r="AB2271">
        <f>VLOOKUP($A2271,List2,7,FALSE)</f>
        <v>1082</v>
      </c>
      <c r="AC2271">
        <f>VLOOKUP($A2271,List2,8,FALSE)</f>
        <v>978</v>
      </c>
      <c r="AD2271">
        <f>VLOOKUP($A2271,List2,9,FALSE)</f>
        <v>1073</v>
      </c>
      <c r="AE2271">
        <f>VLOOKUP($A2271,List2,10,FALSE)</f>
        <v>910</v>
      </c>
    </row>
    <row r="2272" spans="1:31" x14ac:dyDescent="0.3">
      <c r="A2272" t="s">
        <v>2271</v>
      </c>
      <c r="B2272">
        <v>84</v>
      </c>
      <c r="C2272">
        <v>3</v>
      </c>
      <c r="D2272">
        <v>3.5714285714285698E-2</v>
      </c>
      <c r="E2272">
        <v>15</v>
      </c>
      <c r="F2272">
        <v>8</v>
      </c>
      <c r="G2272">
        <v>58</v>
      </c>
      <c r="H2272">
        <v>1.18292682926829</v>
      </c>
      <c r="I2272">
        <v>1.09756097560975</v>
      </c>
      <c r="J2272">
        <v>1.7073170731707299</v>
      </c>
      <c r="K2272">
        <v>0.32001103457500102</v>
      </c>
      <c r="L2272">
        <v>2436</v>
      </c>
      <c r="M2272">
        <v>1357</v>
      </c>
      <c r="N2272">
        <v>3390</v>
      </c>
      <c r="O2272">
        <v>0.33913406654601103</v>
      </c>
      <c r="P2272">
        <v>0.18891827927049901</v>
      </c>
      <c r="Q2272">
        <v>0.471947654183488</v>
      </c>
      <c r="R2272">
        <v>19339</v>
      </c>
      <c r="S2272">
        <v>18942</v>
      </c>
      <c r="T2272">
        <v>42416</v>
      </c>
      <c r="U2272">
        <v>38927</v>
      </c>
      <c r="V2272" t="str">
        <f>VLOOKUP($A2272,List2,1,FALSE)</f>
        <v>GCF_001651185.1_ViralProj322484.fna</v>
      </c>
      <c r="W2272">
        <f>VLOOKUP($A2272,List2,2,FALSE)</f>
        <v>1</v>
      </c>
      <c r="X2272">
        <f>VLOOKUP($A2272,List2,3,FALSE)</f>
        <v>0.32368399832865402</v>
      </c>
      <c r="Y2272">
        <f>VLOOKUP($A2272,List2,4,FALSE)</f>
        <v>1518</v>
      </c>
      <c r="Z2272">
        <f>VLOOKUP($A2272,List2,5,FALSE)</f>
        <v>2543</v>
      </c>
      <c r="AA2272">
        <f>VLOOKUP($A2272,List2,6,FALSE)</f>
        <v>4309</v>
      </c>
      <c r="AB2272">
        <f>VLOOKUP($A2272,List2,7,FALSE)</f>
        <v>21421</v>
      </c>
      <c r="AC2272">
        <f>VLOOKUP($A2272,List2,8,FALSE)</f>
        <v>22735</v>
      </c>
      <c r="AD2272">
        <f>VLOOKUP($A2272,List2,9,FALSE)</f>
        <v>46301</v>
      </c>
      <c r="AE2272">
        <f>VLOOKUP($A2272,List2,10,FALSE)</f>
        <v>45960</v>
      </c>
    </row>
    <row r="2273" spans="1:31" x14ac:dyDescent="0.3">
      <c r="A2273" t="s">
        <v>2272</v>
      </c>
      <c r="B2273">
        <v>4</v>
      </c>
      <c r="C2273">
        <v>2</v>
      </c>
      <c r="D2273">
        <v>0.5</v>
      </c>
      <c r="E2273">
        <v>1</v>
      </c>
      <c r="F2273">
        <v>1</v>
      </c>
      <c r="G2273">
        <v>0</v>
      </c>
      <c r="H2273">
        <v>1.3333333333333299</v>
      </c>
      <c r="I2273">
        <v>1.3333333333333299</v>
      </c>
      <c r="J2273">
        <v>1</v>
      </c>
      <c r="K2273">
        <v>0.459917313703741</v>
      </c>
      <c r="L2273">
        <v>209</v>
      </c>
      <c r="M2273">
        <v>112</v>
      </c>
      <c r="N2273">
        <v>98</v>
      </c>
      <c r="O2273">
        <v>0.498806682577565</v>
      </c>
      <c r="P2273">
        <v>0.26730310262529799</v>
      </c>
      <c r="Q2273">
        <v>0.23389021479713601</v>
      </c>
      <c r="R2273">
        <v>2351</v>
      </c>
      <c r="S2273">
        <v>2210</v>
      </c>
      <c r="T2273">
        <v>2749</v>
      </c>
      <c r="U2273">
        <v>2607</v>
      </c>
      <c r="V2273" t="str">
        <f>VLOOKUP($A2273,List2,1,FALSE)</f>
        <v>GCF_001651165.1_ViralProj322485.fna</v>
      </c>
      <c r="W2273">
        <f>VLOOKUP($A2273,List2,2,FALSE)</f>
        <v>1</v>
      </c>
      <c r="X2273">
        <f>VLOOKUP($A2273,List2,3,FALSE)</f>
        <v>0.45827731469032801</v>
      </c>
      <c r="Y2273">
        <f>VLOOKUP($A2273,List2,4,FALSE)</f>
        <v>130</v>
      </c>
      <c r="Z2273">
        <f>VLOOKUP($A2273,List2,5,FALSE)</f>
        <v>233</v>
      </c>
      <c r="AA2273">
        <f>VLOOKUP($A2273,List2,6,FALSE)</f>
        <v>108</v>
      </c>
      <c r="AB2273">
        <f>VLOOKUP($A2273,List2,7,FALSE)</f>
        <v>2613</v>
      </c>
      <c r="AC2273">
        <f>VLOOKUP($A2273,List2,8,FALSE)</f>
        <v>2500</v>
      </c>
      <c r="AD2273">
        <f>VLOOKUP($A2273,List2,9,FALSE)</f>
        <v>3070</v>
      </c>
      <c r="AE2273">
        <f>VLOOKUP($A2273,List2,10,FALSE)</f>
        <v>2974</v>
      </c>
    </row>
    <row r="2274" spans="1:31" x14ac:dyDescent="0.3">
      <c r="A2274" t="s">
        <v>2273</v>
      </c>
      <c r="B2274">
        <v>9</v>
      </c>
      <c r="C2274">
        <v>1</v>
      </c>
      <c r="D2274">
        <v>0.11111111111111099</v>
      </c>
      <c r="E2274">
        <v>2</v>
      </c>
      <c r="F2274">
        <v>2</v>
      </c>
      <c r="G2274">
        <v>4</v>
      </c>
      <c r="H2274">
        <v>1.2222222222222201</v>
      </c>
      <c r="I2274">
        <v>1.2222222222222201</v>
      </c>
      <c r="J2274">
        <v>1.44444444444444</v>
      </c>
      <c r="K2274">
        <v>0.33613327733445297</v>
      </c>
      <c r="L2274">
        <v>106</v>
      </c>
      <c r="M2274">
        <v>149</v>
      </c>
      <c r="N2274">
        <v>236</v>
      </c>
      <c r="O2274">
        <v>0.215885947046843</v>
      </c>
      <c r="P2274">
        <v>0.30346232179226001</v>
      </c>
      <c r="Q2274">
        <v>0.48065173116089599</v>
      </c>
      <c r="R2274">
        <v>1373</v>
      </c>
      <c r="S2274">
        <v>1028</v>
      </c>
      <c r="T2274">
        <v>3028</v>
      </c>
      <c r="U2274">
        <v>1714</v>
      </c>
      <c r="V2274" t="str">
        <f>VLOOKUP($A2274,List2,1,FALSE)</f>
        <v>GCF_001651145.1_ViralProj322487.fna</v>
      </c>
      <c r="W2274">
        <f>VLOOKUP($A2274,List2,2,FALSE)</f>
        <v>1</v>
      </c>
      <c r="X2274">
        <f>VLOOKUP($A2274,List2,3,FALSE)</f>
        <v>0.33673875547299897</v>
      </c>
      <c r="Y2274">
        <f>VLOOKUP($A2274,List2,4,FALSE)</f>
        <v>155</v>
      </c>
      <c r="Z2274">
        <f>VLOOKUP($A2274,List2,5,FALSE)</f>
        <v>106</v>
      </c>
      <c r="AA2274">
        <f>VLOOKUP($A2274,List2,6,FALSE)</f>
        <v>237</v>
      </c>
      <c r="AB2274">
        <f>VLOOKUP($A2274,List2,7,FALSE)</f>
        <v>1456</v>
      </c>
      <c r="AC2274">
        <f>VLOOKUP($A2274,List2,8,FALSE)</f>
        <v>1082</v>
      </c>
      <c r="AD2274">
        <f>VLOOKUP($A2274,List2,9,FALSE)</f>
        <v>3135</v>
      </c>
      <c r="AE2274">
        <f>VLOOKUP($A2274,List2,10,FALSE)</f>
        <v>1864</v>
      </c>
    </row>
    <row r="2275" spans="1:31" x14ac:dyDescent="0.3">
      <c r="A2275" t="s">
        <v>2274</v>
      </c>
      <c r="B2275">
        <v>1</v>
      </c>
      <c r="C2275">
        <v>1</v>
      </c>
      <c r="D2275">
        <v>1</v>
      </c>
      <c r="E2275">
        <v>0</v>
      </c>
      <c r="F2275">
        <v>0</v>
      </c>
      <c r="G2275">
        <v>0</v>
      </c>
      <c r="H2275">
        <v>1</v>
      </c>
      <c r="I2275">
        <v>1</v>
      </c>
      <c r="J2275">
        <v>1</v>
      </c>
      <c r="K2275">
        <v>0.49657534246575302</v>
      </c>
      <c r="L2275">
        <v>29</v>
      </c>
      <c r="M2275">
        <v>2</v>
      </c>
      <c r="N2275">
        <v>9</v>
      </c>
      <c r="O2275">
        <v>0.72499999999999998</v>
      </c>
      <c r="P2275">
        <v>0.05</v>
      </c>
      <c r="Q2275">
        <v>0.22500000000000001</v>
      </c>
      <c r="R2275">
        <v>251</v>
      </c>
      <c r="S2275">
        <v>184</v>
      </c>
      <c r="T2275">
        <v>248</v>
      </c>
      <c r="U2275">
        <v>193</v>
      </c>
      <c r="V2275" t="str">
        <f>VLOOKUP($A2275,List2,1,FALSE)</f>
        <v>GCF_001651125.1_ViralProj322193.fna</v>
      </c>
      <c r="W2275">
        <f>VLOOKUP($A2275,List2,2,FALSE)</f>
        <v>1</v>
      </c>
      <c r="X2275">
        <f>VLOOKUP($A2275,List2,3,FALSE)</f>
        <v>0.490216271884655</v>
      </c>
      <c r="Y2275">
        <f>VLOOKUP($A2275,List2,4,FALSE)</f>
        <v>17</v>
      </c>
      <c r="Z2275">
        <f>VLOOKUP($A2275,List2,5,FALSE)</f>
        <v>50</v>
      </c>
      <c r="AA2275">
        <f>VLOOKUP($A2275,List2,6,FALSE)</f>
        <v>26</v>
      </c>
      <c r="AB2275">
        <f>VLOOKUP($A2275,List2,7,FALSE)</f>
        <v>512</v>
      </c>
      <c r="AC2275">
        <f>VLOOKUP($A2275,List2,8,FALSE)</f>
        <v>440</v>
      </c>
      <c r="AD2275">
        <f>VLOOKUP($A2275,List2,9,FALSE)</f>
        <v>507</v>
      </c>
      <c r="AE2275">
        <f>VLOOKUP($A2275,List2,10,FALSE)</f>
        <v>483</v>
      </c>
    </row>
    <row r="2276" spans="1:31" x14ac:dyDescent="0.3">
      <c r="A2276" t="s">
        <v>2275</v>
      </c>
      <c r="B2276">
        <v>2</v>
      </c>
      <c r="C2276">
        <v>1</v>
      </c>
      <c r="D2276">
        <v>0.5</v>
      </c>
      <c r="E2276">
        <v>0</v>
      </c>
      <c r="F2276">
        <v>1</v>
      </c>
      <c r="G2276">
        <v>0</v>
      </c>
      <c r="H2276">
        <v>1</v>
      </c>
      <c r="I2276">
        <v>1.5</v>
      </c>
      <c r="J2276">
        <v>1</v>
      </c>
      <c r="K2276">
        <v>0.55163367517290696</v>
      </c>
      <c r="L2276">
        <v>63</v>
      </c>
      <c r="M2276">
        <v>53</v>
      </c>
      <c r="N2276">
        <v>32</v>
      </c>
      <c r="O2276">
        <v>0.42567567567567499</v>
      </c>
      <c r="P2276">
        <v>0.358108108108108</v>
      </c>
      <c r="Q2276">
        <v>0.21621621621621601</v>
      </c>
      <c r="R2276">
        <v>1276</v>
      </c>
      <c r="S2276">
        <v>1037</v>
      </c>
      <c r="T2276">
        <v>976</v>
      </c>
      <c r="U2276">
        <v>904</v>
      </c>
      <c r="V2276" t="str">
        <f>VLOOKUP($A2276,List2,1,FALSE)</f>
        <v>GCF_001651105.1_ViralProj322486.fna</v>
      </c>
      <c r="W2276">
        <f>VLOOKUP($A2276,List2,2,FALSE)</f>
        <v>1</v>
      </c>
      <c r="X2276">
        <f>VLOOKUP($A2276,List2,3,FALSE)</f>
        <v>0.548818546589389</v>
      </c>
      <c r="Y2276">
        <f>VLOOKUP($A2276,List2,4,FALSE)</f>
        <v>62</v>
      </c>
      <c r="Z2276">
        <f>VLOOKUP($A2276,List2,5,FALSE)</f>
        <v>63</v>
      </c>
      <c r="AA2276">
        <f>VLOOKUP($A2276,List2,6,FALSE)</f>
        <v>40</v>
      </c>
      <c r="AB2276">
        <f>VLOOKUP($A2276,List2,7,FALSE)</f>
        <v>1390</v>
      </c>
      <c r="AC2276">
        <f>VLOOKUP($A2276,List2,8,FALSE)</f>
        <v>1072</v>
      </c>
      <c r="AD2276">
        <f>VLOOKUP($A2276,List2,9,FALSE)</f>
        <v>1057</v>
      </c>
      <c r="AE2276">
        <f>VLOOKUP($A2276,List2,10,FALSE)</f>
        <v>967</v>
      </c>
    </row>
    <row r="2277" spans="1:31" x14ac:dyDescent="0.3">
      <c r="A2277" t="s">
        <v>2276</v>
      </c>
      <c r="B2277">
        <v>2</v>
      </c>
      <c r="C2277">
        <v>1</v>
      </c>
      <c r="D2277">
        <v>0.5</v>
      </c>
      <c r="E2277">
        <v>0</v>
      </c>
      <c r="F2277">
        <v>1</v>
      </c>
      <c r="G2277">
        <v>0</v>
      </c>
      <c r="H2277">
        <v>1</v>
      </c>
      <c r="I2277">
        <v>1.5</v>
      </c>
      <c r="J2277">
        <v>1</v>
      </c>
      <c r="K2277">
        <v>0.48454956025671497</v>
      </c>
      <c r="L2277">
        <v>161</v>
      </c>
      <c r="M2277">
        <v>97</v>
      </c>
      <c r="N2277">
        <v>143</v>
      </c>
      <c r="O2277">
        <v>0.40149625935161998</v>
      </c>
      <c r="P2277">
        <v>0.24189526184538601</v>
      </c>
      <c r="Q2277">
        <v>0.35660847880299201</v>
      </c>
      <c r="R2277">
        <v>1913</v>
      </c>
      <c r="S2277">
        <v>2164</v>
      </c>
      <c r="T2277">
        <v>2035</v>
      </c>
      <c r="U2277">
        <v>2302</v>
      </c>
      <c r="V2277" t="str">
        <f>VLOOKUP($A2277,List2,1,FALSE)</f>
        <v>GCF_001651085.1_ViralProj322182.fna</v>
      </c>
      <c r="W2277">
        <f>VLOOKUP($A2277,List2,2,FALSE)</f>
        <v>1</v>
      </c>
      <c r="X2277">
        <f>VLOOKUP($A2277,List2,3,FALSE)</f>
        <v>0.48644957983193199</v>
      </c>
      <c r="Y2277">
        <f>VLOOKUP($A2277,List2,4,FALSE)</f>
        <v>109</v>
      </c>
      <c r="Z2277">
        <f>VLOOKUP($A2277,List2,5,FALSE)</f>
        <v>178</v>
      </c>
      <c r="AA2277">
        <f>VLOOKUP($A2277,List2,6,FALSE)</f>
        <v>157</v>
      </c>
      <c r="AB2277">
        <f>VLOOKUP($A2277,List2,7,FALSE)</f>
        <v>2189</v>
      </c>
      <c r="AC2277">
        <f>VLOOKUP($A2277,List2,8,FALSE)</f>
        <v>2442</v>
      </c>
      <c r="AD2277">
        <f>VLOOKUP($A2277,List2,9,FALSE)</f>
        <v>2308</v>
      </c>
      <c r="AE2277">
        <f>VLOOKUP($A2277,List2,10,FALSE)</f>
        <v>2581</v>
      </c>
    </row>
    <row r="2278" spans="1:31" x14ac:dyDescent="0.3">
      <c r="A2278" t="s">
        <v>2277</v>
      </c>
      <c r="B2278">
        <v>2</v>
      </c>
      <c r="C2278">
        <v>1</v>
      </c>
      <c r="D2278">
        <v>0.5</v>
      </c>
      <c r="E2278">
        <v>0</v>
      </c>
      <c r="F2278">
        <v>0</v>
      </c>
      <c r="G2278">
        <v>1</v>
      </c>
      <c r="H2278">
        <v>1</v>
      </c>
      <c r="I2278">
        <v>1</v>
      </c>
      <c r="J2278">
        <v>1.5</v>
      </c>
      <c r="K2278">
        <v>0.46805111821086198</v>
      </c>
      <c r="L2278">
        <v>23</v>
      </c>
      <c r="M2278">
        <v>18</v>
      </c>
      <c r="N2278">
        <v>26</v>
      </c>
      <c r="O2278">
        <v>0.34328358208955201</v>
      </c>
      <c r="P2278">
        <v>0.26865671641791</v>
      </c>
      <c r="Q2278">
        <v>0.38805970149253699</v>
      </c>
      <c r="R2278">
        <v>450</v>
      </c>
      <c r="S2278">
        <v>429</v>
      </c>
      <c r="T2278">
        <v>467</v>
      </c>
      <c r="U2278">
        <v>532</v>
      </c>
      <c r="V2278" t="str">
        <f>VLOOKUP($A2278,List2,1,FALSE)</f>
        <v>GCF_001646595.1_ViralProj321708.fna</v>
      </c>
      <c r="W2278">
        <f>VLOOKUP($A2278,List2,2,FALSE)</f>
        <v>1</v>
      </c>
      <c r="X2278">
        <f>VLOOKUP($A2278,List2,3,FALSE)</f>
        <v>0.455663979635129</v>
      </c>
      <c r="Y2278">
        <f>VLOOKUP($A2278,List2,4,FALSE)</f>
        <v>33</v>
      </c>
      <c r="Z2278">
        <f>VLOOKUP($A2278,List2,5,FALSE)</f>
        <v>24</v>
      </c>
      <c r="AA2278">
        <f>VLOOKUP($A2278,List2,6,FALSE)</f>
        <v>37</v>
      </c>
      <c r="AB2278">
        <f>VLOOKUP($A2278,List2,7,FALSE)</f>
        <v>470</v>
      </c>
      <c r="AC2278">
        <f>VLOOKUP($A2278,List2,8,FALSE)</f>
        <v>604</v>
      </c>
      <c r="AD2278">
        <f>VLOOKUP($A2278,List2,9,FALSE)</f>
        <v>743</v>
      </c>
      <c r="AE2278">
        <f>VLOOKUP($A2278,List2,10,FALSE)</f>
        <v>540</v>
      </c>
    </row>
    <row r="2279" spans="1:31" x14ac:dyDescent="0.3">
      <c r="A2279" t="s">
        <v>2278</v>
      </c>
      <c r="B2279">
        <v>2</v>
      </c>
      <c r="C2279">
        <v>1</v>
      </c>
      <c r="D2279">
        <v>0.5</v>
      </c>
      <c r="E2279">
        <v>0</v>
      </c>
      <c r="F2279">
        <v>0</v>
      </c>
      <c r="G2279">
        <v>1</v>
      </c>
      <c r="H2279">
        <v>1</v>
      </c>
      <c r="I2279">
        <v>1</v>
      </c>
      <c r="J2279">
        <v>1.5</v>
      </c>
      <c r="K2279">
        <v>0.44325609031491298</v>
      </c>
      <c r="L2279">
        <v>21</v>
      </c>
      <c r="M2279">
        <v>15</v>
      </c>
      <c r="N2279">
        <v>31</v>
      </c>
      <c r="O2279">
        <v>0.31343283582089498</v>
      </c>
      <c r="P2279">
        <v>0.22388059701492499</v>
      </c>
      <c r="Q2279">
        <v>0.462686567164179</v>
      </c>
      <c r="R2279">
        <v>419</v>
      </c>
      <c r="S2279">
        <v>327</v>
      </c>
      <c r="T2279">
        <v>460</v>
      </c>
      <c r="U2279">
        <v>477</v>
      </c>
      <c r="V2279" t="str">
        <f>VLOOKUP($A2279,List2,1,FALSE)</f>
        <v>GCF_001646575.1_ViralProj321704.fna</v>
      </c>
      <c r="W2279">
        <f>VLOOKUP($A2279,List2,2,FALSE)</f>
        <v>1</v>
      </c>
      <c r="X2279">
        <f>VLOOKUP($A2279,List2,3,FALSE)</f>
        <v>0.46107784431137699</v>
      </c>
      <c r="Y2279">
        <f>VLOOKUP($A2279,List2,4,FALSE)</f>
        <v>19</v>
      </c>
      <c r="Z2279">
        <f>VLOOKUP($A2279,List2,5,FALSE)</f>
        <v>20</v>
      </c>
      <c r="AA2279">
        <f>VLOOKUP($A2279,List2,6,FALSE)</f>
        <v>36</v>
      </c>
      <c r="AB2279">
        <f>VLOOKUP($A2279,List2,7,FALSE)</f>
        <v>512</v>
      </c>
      <c r="AC2279">
        <f>VLOOKUP($A2279,List2,8,FALSE)</f>
        <v>412</v>
      </c>
      <c r="AD2279">
        <f>VLOOKUP($A2279,List2,9,FALSE)</f>
        <v>526</v>
      </c>
      <c r="AE2279">
        <f>VLOOKUP($A2279,List2,10,FALSE)</f>
        <v>554</v>
      </c>
    </row>
    <row r="2280" spans="1:31" x14ac:dyDescent="0.3">
      <c r="A2280" t="s">
        <v>2279</v>
      </c>
      <c r="B2280">
        <v>6</v>
      </c>
      <c r="C2280">
        <v>1</v>
      </c>
      <c r="D2280">
        <v>0.16666666666666599</v>
      </c>
      <c r="E2280">
        <v>4</v>
      </c>
      <c r="F2280">
        <v>0</v>
      </c>
      <c r="G2280">
        <v>1</v>
      </c>
      <c r="H2280">
        <v>1.6666666666666601</v>
      </c>
      <c r="I2280">
        <v>1</v>
      </c>
      <c r="J2280">
        <v>1.1666666666666601</v>
      </c>
      <c r="K2280">
        <v>0.45125716806352001</v>
      </c>
      <c r="L2280">
        <v>166</v>
      </c>
      <c r="M2280">
        <v>85</v>
      </c>
      <c r="N2280">
        <v>84</v>
      </c>
      <c r="O2280">
        <v>0.495522388059701</v>
      </c>
      <c r="P2280">
        <v>0.25373134328358199</v>
      </c>
      <c r="Q2280">
        <v>0.25074626865671601</v>
      </c>
      <c r="R2280">
        <v>1673</v>
      </c>
      <c r="S2280">
        <v>1396</v>
      </c>
      <c r="T2280">
        <v>1982</v>
      </c>
      <c r="U2280">
        <v>1750</v>
      </c>
      <c r="V2280" t="str">
        <f>VLOOKUP($A2280,List2,1,FALSE)</f>
        <v>GCF_001646555.1_ViralProj321700.fna</v>
      </c>
      <c r="W2280">
        <f>VLOOKUP($A2280,List2,2,FALSE)</f>
        <v>1</v>
      </c>
      <c r="X2280">
        <f>VLOOKUP($A2280,List2,3,FALSE)</f>
        <v>0.450272142503711</v>
      </c>
      <c r="Y2280">
        <f>VLOOKUP($A2280,List2,4,FALSE)</f>
        <v>95</v>
      </c>
      <c r="Z2280">
        <f>VLOOKUP($A2280,List2,5,FALSE)</f>
        <v>176</v>
      </c>
      <c r="AA2280">
        <f>VLOOKUP($A2280,List2,6,FALSE)</f>
        <v>106</v>
      </c>
      <c r="AB2280">
        <f>VLOOKUP($A2280,List2,7,FALSE)</f>
        <v>1970</v>
      </c>
      <c r="AC2280">
        <f>VLOOKUP($A2280,List2,8,FALSE)</f>
        <v>1670</v>
      </c>
      <c r="AD2280">
        <f>VLOOKUP($A2280,List2,9,FALSE)</f>
        <v>2288</v>
      </c>
      <c r="AE2280">
        <f>VLOOKUP($A2280,List2,10,FALSE)</f>
        <v>2156</v>
      </c>
    </row>
    <row r="2281" spans="1:31" x14ac:dyDescent="0.3">
      <c r="A2281" t="s">
        <v>2280</v>
      </c>
      <c r="B2281">
        <v>3</v>
      </c>
      <c r="C2281">
        <v>1</v>
      </c>
      <c r="D2281">
        <v>0.33333333333333298</v>
      </c>
      <c r="E2281">
        <v>0</v>
      </c>
      <c r="F2281">
        <v>1</v>
      </c>
      <c r="G2281">
        <v>1</v>
      </c>
      <c r="H2281">
        <v>1</v>
      </c>
      <c r="I2281">
        <v>1.3333333333333299</v>
      </c>
      <c r="J2281">
        <v>1.3333333333333299</v>
      </c>
      <c r="K2281">
        <v>0.53519510328997699</v>
      </c>
      <c r="L2281">
        <v>38</v>
      </c>
      <c r="M2281">
        <v>9</v>
      </c>
      <c r="N2281">
        <v>9</v>
      </c>
      <c r="O2281">
        <v>0.67857142857142805</v>
      </c>
      <c r="P2281">
        <v>0.160714285714285</v>
      </c>
      <c r="Q2281">
        <v>0.160714285714285</v>
      </c>
      <c r="R2281">
        <v>689</v>
      </c>
      <c r="S2281">
        <v>710</v>
      </c>
      <c r="T2281">
        <v>604</v>
      </c>
      <c r="U2281">
        <v>611</v>
      </c>
      <c r="V2281" t="str">
        <f>VLOOKUP($A2281,List2,1,FALSE)</f>
        <v>GCF_001646535.1_ViralProj321696.fna</v>
      </c>
      <c r="W2281">
        <f>VLOOKUP($A2281,List2,2,FALSE)</f>
        <v>1</v>
      </c>
      <c r="X2281">
        <f>VLOOKUP($A2281,List2,3,FALSE)</f>
        <v>0.53120728929384897</v>
      </c>
      <c r="Y2281">
        <f>VLOOKUP($A2281,List2,4,FALSE)</f>
        <v>16</v>
      </c>
      <c r="Z2281">
        <f>VLOOKUP($A2281,List2,5,FALSE)</f>
        <v>35</v>
      </c>
      <c r="AA2281">
        <f>VLOOKUP($A2281,List2,6,FALSE)</f>
        <v>18</v>
      </c>
      <c r="AB2281">
        <f>VLOOKUP($A2281,List2,7,FALSE)</f>
        <v>584</v>
      </c>
      <c r="AC2281">
        <f>VLOOKUP($A2281,List2,8,FALSE)</f>
        <v>582</v>
      </c>
      <c r="AD2281">
        <f>VLOOKUP($A2281,List2,9,FALSE)</f>
        <v>491</v>
      </c>
      <c r="AE2281">
        <f>VLOOKUP($A2281,List2,10,FALSE)</f>
        <v>538</v>
      </c>
    </row>
    <row r="2282" spans="1:31" x14ac:dyDescent="0.3">
      <c r="A2282" t="s">
        <v>2281</v>
      </c>
      <c r="B2282">
        <v>3</v>
      </c>
      <c r="C2282">
        <v>1</v>
      </c>
      <c r="D2282">
        <v>0.33333333333333298</v>
      </c>
      <c r="E2282">
        <v>2</v>
      </c>
      <c r="F2282">
        <v>0</v>
      </c>
      <c r="G2282">
        <v>0</v>
      </c>
      <c r="H2282">
        <v>1.6666666666666601</v>
      </c>
      <c r="I2282">
        <v>1</v>
      </c>
      <c r="J2282">
        <v>1</v>
      </c>
      <c r="K2282">
        <v>0.46770382040173297</v>
      </c>
      <c r="L2282">
        <v>121</v>
      </c>
      <c r="M2282">
        <v>60</v>
      </c>
      <c r="N2282">
        <v>75</v>
      </c>
      <c r="O2282">
        <v>0.47265625</v>
      </c>
      <c r="P2282">
        <v>0.234375</v>
      </c>
      <c r="Q2282">
        <v>0.29296875</v>
      </c>
      <c r="R2282">
        <v>1308</v>
      </c>
      <c r="S2282">
        <v>1067</v>
      </c>
      <c r="T2282">
        <v>1395</v>
      </c>
      <c r="U2282">
        <v>1308</v>
      </c>
      <c r="V2282" t="str">
        <f>VLOOKUP($A2282,List2,1,FALSE)</f>
        <v>GCF_000848325.1_ViralProj14666.fna</v>
      </c>
      <c r="W2282">
        <f>VLOOKUP($A2282,List2,2,FALSE)</f>
        <v>1</v>
      </c>
      <c r="X2282">
        <f>VLOOKUP($A2282,List2,3,FALSE)</f>
        <v>0.464434354899735</v>
      </c>
      <c r="Y2282">
        <f>VLOOKUP($A2282,List2,4,FALSE)</f>
        <v>57</v>
      </c>
      <c r="Z2282">
        <f>VLOOKUP($A2282,List2,5,FALSE)</f>
        <v>123</v>
      </c>
      <c r="AA2282">
        <f>VLOOKUP($A2282,List2,6,FALSE)</f>
        <v>80</v>
      </c>
      <c r="AB2282">
        <f>VLOOKUP($A2282,List2,7,FALSE)</f>
        <v>1341</v>
      </c>
      <c r="AC2282">
        <f>VLOOKUP($A2282,List2,8,FALSE)</f>
        <v>1114</v>
      </c>
      <c r="AD2282">
        <f>VLOOKUP($A2282,List2,9,FALSE)</f>
        <v>1467</v>
      </c>
      <c r="AE2282">
        <f>VLOOKUP($A2282,List2,10,FALSE)</f>
        <v>1364</v>
      </c>
    </row>
    <row r="2283" spans="1:31" x14ac:dyDescent="0.3">
      <c r="A2283" t="s">
        <v>2282</v>
      </c>
      <c r="B2283">
        <v>3</v>
      </c>
      <c r="C2283">
        <v>1</v>
      </c>
      <c r="D2283">
        <v>0.33333333333333298</v>
      </c>
      <c r="E2283">
        <v>0</v>
      </c>
      <c r="F2283">
        <v>2</v>
      </c>
      <c r="G2283">
        <v>0</v>
      </c>
      <c r="H2283">
        <v>1</v>
      </c>
      <c r="I2283">
        <v>1.6666666666666601</v>
      </c>
      <c r="J2283">
        <v>1</v>
      </c>
      <c r="K2283">
        <v>0.507036896158235</v>
      </c>
      <c r="L2283">
        <v>45</v>
      </c>
      <c r="M2283">
        <v>10</v>
      </c>
      <c r="N2283">
        <v>11</v>
      </c>
      <c r="O2283">
        <v>0.68181818181818099</v>
      </c>
      <c r="P2283">
        <v>0.15151515151515099</v>
      </c>
      <c r="Q2283">
        <v>0.16666666666666599</v>
      </c>
      <c r="R2283">
        <v>689</v>
      </c>
      <c r="S2283">
        <v>644</v>
      </c>
      <c r="T2283">
        <v>654</v>
      </c>
      <c r="U2283">
        <v>642</v>
      </c>
      <c r="V2283" t="str">
        <f>VLOOKUP($A2283,List2,1,FALSE)</f>
        <v>GCF_001646515.1_ViralProj321692.fna</v>
      </c>
      <c r="W2283">
        <f>VLOOKUP($A2283,List2,2,FALSE)</f>
        <v>1</v>
      </c>
      <c r="X2283">
        <f>VLOOKUP($A2283,List2,3,FALSE)</f>
        <v>0.51227130745202998</v>
      </c>
      <c r="Y2283">
        <f>VLOOKUP($A2283,List2,4,FALSE)</f>
        <v>20</v>
      </c>
      <c r="Z2283">
        <f>VLOOKUP($A2283,List2,5,FALSE)</f>
        <v>29</v>
      </c>
      <c r="AA2283">
        <f>VLOOKUP($A2283,List2,6,FALSE)</f>
        <v>16</v>
      </c>
      <c r="AB2283">
        <f>VLOOKUP($A2283,List2,7,FALSE)</f>
        <v>477</v>
      </c>
      <c r="AC2283">
        <f>VLOOKUP($A2283,List2,8,FALSE)</f>
        <v>671</v>
      </c>
      <c r="AD2283">
        <f>VLOOKUP($A2283,List2,9,FALSE)</f>
        <v>608</v>
      </c>
      <c r="AE2283">
        <f>VLOOKUP($A2283,List2,10,FALSE)</f>
        <v>485</v>
      </c>
    </row>
    <row r="2284" spans="1:31" x14ac:dyDescent="0.3">
      <c r="A2284" t="s">
        <v>2283</v>
      </c>
      <c r="B2284">
        <v>3</v>
      </c>
      <c r="C2284">
        <v>1</v>
      </c>
      <c r="D2284">
        <v>0.33333333333333298</v>
      </c>
      <c r="E2284">
        <v>0</v>
      </c>
      <c r="F2284">
        <v>2</v>
      </c>
      <c r="G2284">
        <v>0</v>
      </c>
      <c r="H2284">
        <v>1</v>
      </c>
      <c r="I2284">
        <v>1.6666666666666601</v>
      </c>
      <c r="J2284">
        <v>1</v>
      </c>
      <c r="K2284">
        <v>0.52377358490565995</v>
      </c>
      <c r="L2284">
        <v>38</v>
      </c>
      <c r="M2284">
        <v>11</v>
      </c>
      <c r="N2284">
        <v>7</v>
      </c>
      <c r="O2284">
        <v>0.67857142857142805</v>
      </c>
      <c r="P2284">
        <v>0.19642857142857101</v>
      </c>
      <c r="Q2284">
        <v>0.125</v>
      </c>
      <c r="R2284">
        <v>729</v>
      </c>
      <c r="S2284">
        <v>659</v>
      </c>
      <c r="T2284">
        <v>641</v>
      </c>
      <c r="U2284">
        <v>621</v>
      </c>
      <c r="V2284" t="str">
        <f>VLOOKUP($A2284,List2,1,FALSE)</f>
        <v>GCF_001646495.1_ViralProj321688.fna</v>
      </c>
      <c r="W2284">
        <f>VLOOKUP($A2284,List2,2,FALSE)</f>
        <v>1</v>
      </c>
      <c r="X2284">
        <f>VLOOKUP($A2284,List2,3,FALSE)</f>
        <v>0.51963048498845199</v>
      </c>
      <c r="Y2284">
        <f>VLOOKUP($A2284,List2,4,FALSE)</f>
        <v>12</v>
      </c>
      <c r="Z2284">
        <f>VLOOKUP($A2284,List2,5,FALSE)</f>
        <v>36</v>
      </c>
      <c r="AA2284">
        <f>VLOOKUP($A2284,List2,6,FALSE)</f>
        <v>17</v>
      </c>
      <c r="AB2284">
        <f>VLOOKUP($A2284,List2,7,FALSE)</f>
        <v>492</v>
      </c>
      <c r="AC2284">
        <f>VLOOKUP($A2284,List2,8,FALSE)</f>
        <v>633</v>
      </c>
      <c r="AD2284">
        <f>VLOOKUP($A2284,List2,9,FALSE)</f>
        <v>569</v>
      </c>
      <c r="AE2284">
        <f>VLOOKUP($A2284,List2,10,FALSE)</f>
        <v>471</v>
      </c>
    </row>
    <row r="2285" spans="1:31" x14ac:dyDescent="0.3">
      <c r="A2285" t="s">
        <v>2284</v>
      </c>
      <c r="B2285">
        <v>2</v>
      </c>
      <c r="C2285">
        <v>1</v>
      </c>
      <c r="D2285">
        <v>0.5</v>
      </c>
      <c r="E2285">
        <v>0</v>
      </c>
      <c r="F2285">
        <v>0</v>
      </c>
      <c r="G2285">
        <v>1</v>
      </c>
      <c r="H2285">
        <v>1</v>
      </c>
      <c r="I2285">
        <v>1</v>
      </c>
      <c r="J2285">
        <v>1.5</v>
      </c>
      <c r="K2285">
        <v>0.49863163656267101</v>
      </c>
      <c r="L2285">
        <v>34</v>
      </c>
      <c r="M2285">
        <v>5</v>
      </c>
      <c r="N2285">
        <v>14</v>
      </c>
      <c r="O2285">
        <v>0.64150943396226401</v>
      </c>
      <c r="P2285">
        <v>9.4339622641509399E-2</v>
      </c>
      <c r="Q2285">
        <v>0.26415094339622602</v>
      </c>
      <c r="R2285">
        <v>436</v>
      </c>
      <c r="S2285">
        <v>475</v>
      </c>
      <c r="T2285">
        <v>471</v>
      </c>
      <c r="U2285">
        <v>445</v>
      </c>
      <c r="V2285" t="str">
        <f>VLOOKUP($A2285,List2,1,FALSE)</f>
        <v>GCF_001646475.1_ViralProj321684.fna</v>
      </c>
      <c r="W2285">
        <f>VLOOKUP($A2285,List2,2,FALSE)</f>
        <v>1</v>
      </c>
      <c r="X2285">
        <f>VLOOKUP($A2285,List2,3,FALSE)</f>
        <v>0.49149981110691299</v>
      </c>
      <c r="Y2285">
        <f>VLOOKUP($A2285,List2,4,FALSE)</f>
        <v>21</v>
      </c>
      <c r="Z2285">
        <f>VLOOKUP($A2285,List2,5,FALSE)</f>
        <v>40</v>
      </c>
      <c r="AA2285">
        <f>VLOOKUP($A2285,List2,6,FALSE)</f>
        <v>19</v>
      </c>
      <c r="AB2285">
        <f>VLOOKUP($A2285,List2,7,FALSE)</f>
        <v>596</v>
      </c>
      <c r="AC2285">
        <f>VLOOKUP($A2285,List2,8,FALSE)</f>
        <v>705</v>
      </c>
      <c r="AD2285">
        <f>VLOOKUP($A2285,List2,9,FALSE)</f>
        <v>602</v>
      </c>
      <c r="AE2285">
        <f>VLOOKUP($A2285,List2,10,FALSE)</f>
        <v>744</v>
      </c>
    </row>
    <row r="2286" spans="1:31" x14ac:dyDescent="0.3">
      <c r="A2286" t="s">
        <v>2285</v>
      </c>
      <c r="B2286">
        <v>2</v>
      </c>
      <c r="C2286">
        <v>1</v>
      </c>
      <c r="D2286">
        <v>0.5</v>
      </c>
      <c r="E2286">
        <v>1</v>
      </c>
      <c r="F2286">
        <v>0</v>
      </c>
      <c r="G2286">
        <v>0</v>
      </c>
      <c r="H2286">
        <v>1.5</v>
      </c>
      <c r="I2286">
        <v>1</v>
      </c>
      <c r="J2286">
        <v>1</v>
      </c>
      <c r="K2286">
        <v>0.52404105888708796</v>
      </c>
      <c r="L2286">
        <v>28</v>
      </c>
      <c r="M2286">
        <v>6</v>
      </c>
      <c r="N2286">
        <v>4</v>
      </c>
      <c r="O2286">
        <v>0.73684210526315697</v>
      </c>
      <c r="P2286">
        <v>0.157894736842105</v>
      </c>
      <c r="Q2286">
        <v>0.105263157894736</v>
      </c>
      <c r="R2286">
        <v>464</v>
      </c>
      <c r="S2286">
        <v>506</v>
      </c>
      <c r="T2286">
        <v>451</v>
      </c>
      <c r="U2286">
        <v>430</v>
      </c>
      <c r="V2286" t="str">
        <f>VLOOKUP($A2286,List2,1,FALSE)</f>
        <v>GCF_001646455.1_ViralProj321680.fna</v>
      </c>
      <c r="W2286">
        <f>VLOOKUP($A2286,List2,2,FALSE)</f>
        <v>1</v>
      </c>
      <c r="X2286">
        <f>VLOOKUP($A2286,List2,3,FALSE)</f>
        <v>0.52230003685956505</v>
      </c>
      <c r="Y2286">
        <f>VLOOKUP($A2286,List2,4,FALSE)</f>
        <v>10</v>
      </c>
      <c r="Z2286">
        <f>VLOOKUP($A2286,List2,5,FALSE)</f>
        <v>35</v>
      </c>
      <c r="AA2286">
        <f>VLOOKUP($A2286,List2,6,FALSE)</f>
        <v>12</v>
      </c>
      <c r="AB2286">
        <f>VLOOKUP($A2286,List2,7,FALSE)</f>
        <v>629</v>
      </c>
      <c r="AC2286">
        <f>VLOOKUP($A2286,List2,8,FALSE)</f>
        <v>788</v>
      </c>
      <c r="AD2286">
        <f>VLOOKUP($A2286,List2,9,FALSE)</f>
        <v>556</v>
      </c>
      <c r="AE2286">
        <f>VLOOKUP($A2286,List2,10,FALSE)</f>
        <v>740</v>
      </c>
    </row>
    <row r="2287" spans="1:31" x14ac:dyDescent="0.3">
      <c r="A2287" t="s">
        <v>2286</v>
      </c>
      <c r="B2287">
        <v>1</v>
      </c>
      <c r="C2287">
        <v>1</v>
      </c>
      <c r="D2287">
        <v>1</v>
      </c>
      <c r="E2287">
        <v>0</v>
      </c>
      <c r="F2287">
        <v>0</v>
      </c>
      <c r="G2287">
        <v>0</v>
      </c>
      <c r="H2287">
        <v>1</v>
      </c>
      <c r="I2287">
        <v>1</v>
      </c>
      <c r="J2287">
        <v>1</v>
      </c>
      <c r="K2287">
        <v>0.39454094292803898</v>
      </c>
      <c r="L2287">
        <v>28</v>
      </c>
      <c r="M2287">
        <v>11</v>
      </c>
      <c r="N2287">
        <v>11</v>
      </c>
      <c r="O2287">
        <v>0.56000000000000005</v>
      </c>
      <c r="P2287">
        <v>0.22</v>
      </c>
      <c r="Q2287">
        <v>0.22</v>
      </c>
      <c r="R2287">
        <v>261</v>
      </c>
      <c r="S2287">
        <v>216</v>
      </c>
      <c r="T2287">
        <v>469</v>
      </c>
      <c r="U2287">
        <v>263</v>
      </c>
      <c r="V2287" t="str">
        <f>VLOOKUP($A2287,List2,1,FALSE)</f>
        <v>GCF_001646435.1_ViralProj321676.fna</v>
      </c>
      <c r="W2287">
        <f>VLOOKUP($A2287,List2,2,FALSE)</f>
        <v>1</v>
      </c>
      <c r="X2287">
        <f>VLOOKUP($A2287,List2,3,FALSE)</f>
        <v>0.37669376693766898</v>
      </c>
      <c r="Y2287">
        <f>VLOOKUP($A2287,List2,4,FALSE)</f>
        <v>15</v>
      </c>
      <c r="Z2287">
        <f>VLOOKUP($A2287,List2,5,FALSE)</f>
        <v>32</v>
      </c>
      <c r="AA2287">
        <f>VLOOKUP($A2287,List2,6,FALSE)</f>
        <v>24</v>
      </c>
      <c r="AB2287">
        <f>VLOOKUP($A2287,List2,7,FALSE)</f>
        <v>302</v>
      </c>
      <c r="AC2287">
        <f>VLOOKUP($A2287,List2,8,FALSE)</f>
        <v>254</v>
      </c>
      <c r="AD2287">
        <f>VLOOKUP($A2287,List2,9,FALSE)</f>
        <v>572</v>
      </c>
      <c r="AE2287">
        <f>VLOOKUP($A2287,List2,10,FALSE)</f>
        <v>348</v>
      </c>
    </row>
    <row r="2288" spans="1:31" x14ac:dyDescent="0.3">
      <c r="A2288" t="s">
        <v>2287</v>
      </c>
      <c r="B2288">
        <v>2</v>
      </c>
      <c r="C2288">
        <v>1</v>
      </c>
      <c r="D2288">
        <v>0.5</v>
      </c>
      <c r="E2288">
        <v>1</v>
      </c>
      <c r="F2288">
        <v>0</v>
      </c>
      <c r="G2288">
        <v>0</v>
      </c>
      <c r="H2288">
        <v>1.5</v>
      </c>
      <c r="I2288">
        <v>1</v>
      </c>
      <c r="J2288">
        <v>1</v>
      </c>
      <c r="K2288">
        <v>0.46527777777777701</v>
      </c>
      <c r="L2288">
        <v>44</v>
      </c>
      <c r="M2288">
        <v>9</v>
      </c>
      <c r="N2288">
        <v>16</v>
      </c>
      <c r="O2288">
        <v>0.63768115942028902</v>
      </c>
      <c r="P2288">
        <v>0.13043478260869501</v>
      </c>
      <c r="Q2288">
        <v>0.231884057971014</v>
      </c>
      <c r="R2288">
        <v>440</v>
      </c>
      <c r="S2288">
        <v>431</v>
      </c>
      <c r="T2288">
        <v>410</v>
      </c>
      <c r="U2288">
        <v>591</v>
      </c>
      <c r="V2288" t="str">
        <f>VLOOKUP($A2288,List2,1,FALSE)</f>
        <v>GCF_001646415.1_ViralProj321709.fna</v>
      </c>
      <c r="W2288">
        <f>VLOOKUP($A2288,List2,2,FALSE)</f>
        <v>1</v>
      </c>
      <c r="X2288">
        <f>VLOOKUP($A2288,List2,3,FALSE)</f>
        <v>0.47971715668031201</v>
      </c>
      <c r="Y2288">
        <f>VLOOKUP($A2288,List2,4,FALSE)</f>
        <v>17</v>
      </c>
      <c r="Z2288">
        <f>VLOOKUP($A2288,List2,5,FALSE)</f>
        <v>47</v>
      </c>
      <c r="AA2288">
        <f>VLOOKUP($A2288,List2,6,FALSE)</f>
        <v>20</v>
      </c>
      <c r="AB2288">
        <f>VLOOKUP($A2288,List2,7,FALSE)</f>
        <v>647</v>
      </c>
      <c r="AC2288">
        <f>VLOOKUP($A2288,List2,8,FALSE)</f>
        <v>642</v>
      </c>
      <c r="AD2288">
        <f>VLOOKUP($A2288,List2,9,FALSE)</f>
        <v>576</v>
      </c>
      <c r="AE2288">
        <f>VLOOKUP($A2288,List2,10,FALSE)</f>
        <v>822</v>
      </c>
    </row>
    <row r="2289" spans="1:31" x14ac:dyDescent="0.3">
      <c r="A2289" t="s">
        <v>2288</v>
      </c>
      <c r="B2289">
        <v>2</v>
      </c>
      <c r="C2289">
        <v>1</v>
      </c>
      <c r="D2289">
        <v>0.5</v>
      </c>
      <c r="E2289">
        <v>0</v>
      </c>
      <c r="F2289">
        <v>0</v>
      </c>
      <c r="G2289">
        <v>1</v>
      </c>
      <c r="H2289">
        <v>1</v>
      </c>
      <c r="I2289">
        <v>1</v>
      </c>
      <c r="J2289">
        <v>1.5</v>
      </c>
      <c r="K2289">
        <v>0.28670842032011101</v>
      </c>
      <c r="L2289">
        <v>32</v>
      </c>
      <c r="M2289">
        <v>23</v>
      </c>
      <c r="N2289">
        <v>57</v>
      </c>
      <c r="O2289">
        <v>0.28571428571428498</v>
      </c>
      <c r="P2289">
        <v>0.20535714285714199</v>
      </c>
      <c r="Q2289">
        <v>0.50892857142857095</v>
      </c>
      <c r="R2289">
        <v>238</v>
      </c>
      <c r="S2289">
        <v>174</v>
      </c>
      <c r="T2289">
        <v>586</v>
      </c>
      <c r="U2289">
        <v>439</v>
      </c>
      <c r="V2289" t="str">
        <f>VLOOKUP($A2289,List2,1,FALSE)</f>
        <v>GCF_001646395.1_ViralProj321705.fna</v>
      </c>
      <c r="W2289">
        <f>VLOOKUP($A2289,List2,2,FALSE)</f>
        <v>1</v>
      </c>
      <c r="X2289">
        <f>VLOOKUP($A2289,List2,3,FALSE)</f>
        <v>0.28202368137782502</v>
      </c>
      <c r="Y2289">
        <f>VLOOKUP($A2289,List2,4,FALSE)</f>
        <v>24</v>
      </c>
      <c r="Z2289">
        <f>VLOOKUP($A2289,List2,5,FALSE)</f>
        <v>44</v>
      </c>
      <c r="AA2289">
        <f>VLOOKUP($A2289,List2,6,FALSE)</f>
        <v>84</v>
      </c>
      <c r="AB2289">
        <f>VLOOKUP($A2289,List2,7,FALSE)</f>
        <v>272</v>
      </c>
      <c r="AC2289">
        <f>VLOOKUP($A2289,List2,8,FALSE)</f>
        <v>252</v>
      </c>
      <c r="AD2289">
        <f>VLOOKUP($A2289,List2,9,FALSE)</f>
        <v>778</v>
      </c>
      <c r="AE2289">
        <f>VLOOKUP($A2289,List2,10,FALSE)</f>
        <v>556</v>
      </c>
    </row>
    <row r="2290" spans="1:31" x14ac:dyDescent="0.3">
      <c r="A2290" t="s">
        <v>2289</v>
      </c>
      <c r="B2290">
        <v>22</v>
      </c>
      <c r="C2290">
        <v>1</v>
      </c>
      <c r="D2290">
        <v>4.54545454545454E-2</v>
      </c>
      <c r="E2290">
        <v>4</v>
      </c>
      <c r="F2290">
        <v>5</v>
      </c>
      <c r="G2290">
        <v>12</v>
      </c>
      <c r="H2290">
        <v>1.1818181818181801</v>
      </c>
      <c r="I2290">
        <v>1.22727272727272</v>
      </c>
      <c r="J2290">
        <v>1.5454545454545401</v>
      </c>
      <c r="K2290">
        <v>0.35863681635127498</v>
      </c>
      <c r="L2290">
        <v>524</v>
      </c>
      <c r="M2290">
        <v>360</v>
      </c>
      <c r="N2290">
        <v>563</v>
      </c>
      <c r="O2290">
        <v>0.36212854181064202</v>
      </c>
      <c r="P2290">
        <v>0.248790601243953</v>
      </c>
      <c r="Q2290">
        <v>0.38908085694540401</v>
      </c>
      <c r="R2290">
        <v>4312</v>
      </c>
      <c r="S2290">
        <v>3970</v>
      </c>
      <c r="T2290">
        <v>7894</v>
      </c>
      <c r="U2290">
        <v>6917</v>
      </c>
      <c r="V2290" t="str">
        <f>VLOOKUP($A2290,List2,1,FALSE)</f>
        <v>GCF_001646375.1_ViralProj321701.fna</v>
      </c>
      <c r="W2290">
        <f>VLOOKUP($A2290,List2,2,FALSE)</f>
        <v>1</v>
      </c>
      <c r="X2290">
        <f>VLOOKUP($A2290,List2,3,FALSE)</f>
        <v>0.35601054125278703</v>
      </c>
      <c r="Y2290">
        <f>VLOOKUP($A2290,List2,4,FALSE)</f>
        <v>414</v>
      </c>
      <c r="Z2290">
        <f>VLOOKUP($A2290,List2,5,FALSE)</f>
        <v>540</v>
      </c>
      <c r="AA2290">
        <f>VLOOKUP($A2290,List2,6,FALSE)</f>
        <v>596</v>
      </c>
      <c r="AB2290">
        <f>VLOOKUP($A2290,List2,7,FALSE)</f>
        <v>4780</v>
      </c>
      <c r="AC2290">
        <f>VLOOKUP($A2290,List2,8,FALSE)</f>
        <v>4001</v>
      </c>
      <c r="AD2290">
        <f>VLOOKUP($A2290,List2,9,FALSE)</f>
        <v>7501</v>
      </c>
      <c r="AE2290">
        <f>VLOOKUP($A2290,List2,10,FALSE)</f>
        <v>8383</v>
      </c>
    </row>
    <row r="2291" spans="1:31" x14ac:dyDescent="0.3">
      <c r="A2291" t="s">
        <v>2290</v>
      </c>
      <c r="B2291">
        <v>1</v>
      </c>
      <c r="C2291">
        <v>1</v>
      </c>
      <c r="D2291">
        <v>1</v>
      </c>
      <c r="E2291">
        <v>0</v>
      </c>
      <c r="F2291">
        <v>0</v>
      </c>
      <c r="G2291">
        <v>0</v>
      </c>
      <c r="H2291">
        <v>1</v>
      </c>
      <c r="I2291">
        <v>1</v>
      </c>
      <c r="J2291">
        <v>1</v>
      </c>
      <c r="K2291">
        <v>0.42178533475026497</v>
      </c>
      <c r="L2291">
        <v>234</v>
      </c>
      <c r="M2291">
        <v>105</v>
      </c>
      <c r="N2291">
        <v>129</v>
      </c>
      <c r="O2291">
        <v>0.5</v>
      </c>
      <c r="P2291">
        <v>0.22435897435897401</v>
      </c>
      <c r="Q2291">
        <v>0.27564102564102499</v>
      </c>
      <c r="R2291">
        <v>2159</v>
      </c>
      <c r="S2291">
        <v>1810</v>
      </c>
      <c r="T2291">
        <v>2992</v>
      </c>
      <c r="U2291">
        <v>2449</v>
      </c>
      <c r="V2291" t="str">
        <f>VLOOKUP($A2291,List2,1,FALSE)</f>
        <v>GCF_001646355.1_ViralProj321697.fna</v>
      </c>
      <c r="W2291">
        <f>VLOOKUP($A2291,List2,2,FALSE)</f>
        <v>1</v>
      </c>
      <c r="X2291">
        <f>VLOOKUP($A2291,List2,3,FALSE)</f>
        <v>0.420248811570749</v>
      </c>
      <c r="Y2291">
        <f>VLOOKUP($A2291,List2,4,FALSE)</f>
        <v>109</v>
      </c>
      <c r="Z2291">
        <f>VLOOKUP($A2291,List2,5,FALSE)</f>
        <v>238</v>
      </c>
      <c r="AA2291">
        <f>VLOOKUP($A2291,List2,6,FALSE)</f>
        <v>132</v>
      </c>
      <c r="AB2291">
        <f>VLOOKUP($A2291,List2,7,FALSE)</f>
        <v>2251</v>
      </c>
      <c r="AC2291">
        <f>VLOOKUP($A2291,List2,8,FALSE)</f>
        <v>1904</v>
      </c>
      <c r="AD2291">
        <f>VLOOKUP($A2291,List2,9,FALSE)</f>
        <v>3126</v>
      </c>
      <c r="AE2291">
        <f>VLOOKUP($A2291,List2,10,FALSE)</f>
        <v>2606</v>
      </c>
    </row>
    <row r="2292" spans="1:31" x14ac:dyDescent="0.3">
      <c r="A2292" t="s">
        <v>2291</v>
      </c>
      <c r="B2292">
        <v>3</v>
      </c>
      <c r="C2292">
        <v>1</v>
      </c>
      <c r="D2292">
        <v>0.33333333333333298</v>
      </c>
      <c r="E2292">
        <v>0</v>
      </c>
      <c r="F2292">
        <v>1</v>
      </c>
      <c r="G2292">
        <v>1</v>
      </c>
      <c r="H2292">
        <v>1</v>
      </c>
      <c r="I2292">
        <v>1.3333333333333299</v>
      </c>
      <c r="J2292">
        <v>1.3333333333333299</v>
      </c>
      <c r="K2292">
        <v>0.52981568485724595</v>
      </c>
      <c r="L2292">
        <v>38</v>
      </c>
      <c r="M2292">
        <v>16</v>
      </c>
      <c r="N2292">
        <v>20</v>
      </c>
      <c r="O2292">
        <v>0.51351351351351304</v>
      </c>
      <c r="P2292">
        <v>0.21621621621621601</v>
      </c>
      <c r="Q2292">
        <v>0.27027027027027001</v>
      </c>
      <c r="R2292">
        <v>748</v>
      </c>
      <c r="S2292">
        <v>718</v>
      </c>
      <c r="T2292">
        <v>649</v>
      </c>
      <c r="U2292">
        <v>652</v>
      </c>
      <c r="V2292" t="str">
        <f>VLOOKUP($A2292,List2,1,FALSE)</f>
        <v>GCF_001646335.1_ViralProj321693.fna</v>
      </c>
      <c r="W2292">
        <f>VLOOKUP($A2292,List2,2,FALSE)</f>
        <v>1</v>
      </c>
      <c r="X2292">
        <f>VLOOKUP($A2292,List2,3,FALSE)</f>
        <v>0.52846257283729203</v>
      </c>
      <c r="Y2292">
        <f>VLOOKUP($A2292,List2,4,FALSE)</f>
        <v>18</v>
      </c>
      <c r="Z2292">
        <f>VLOOKUP($A2292,List2,5,FALSE)</f>
        <v>32</v>
      </c>
      <c r="AA2292">
        <f>VLOOKUP($A2292,List2,6,FALSE)</f>
        <v>23</v>
      </c>
      <c r="AB2292">
        <f>VLOOKUP($A2292,List2,7,FALSE)</f>
        <v>525</v>
      </c>
      <c r="AC2292">
        <f>VLOOKUP($A2292,List2,8,FALSE)</f>
        <v>654</v>
      </c>
      <c r="AD2292">
        <f>VLOOKUP($A2292,List2,9,FALSE)</f>
        <v>569</v>
      </c>
      <c r="AE2292">
        <f>VLOOKUP($A2292,List2,10,FALSE)</f>
        <v>483</v>
      </c>
    </row>
    <row r="2293" spans="1:31" x14ac:dyDescent="0.3">
      <c r="A2293" t="s">
        <v>2292</v>
      </c>
      <c r="B2293">
        <v>3</v>
      </c>
      <c r="C2293">
        <v>1</v>
      </c>
      <c r="D2293">
        <v>0.33333333333333298</v>
      </c>
      <c r="E2293">
        <v>2</v>
      </c>
      <c r="F2293">
        <v>0</v>
      </c>
      <c r="G2293">
        <v>0</v>
      </c>
      <c r="H2293">
        <v>1.6666666666666601</v>
      </c>
      <c r="I2293">
        <v>1</v>
      </c>
      <c r="J2293">
        <v>1</v>
      </c>
      <c r="K2293">
        <v>0.422824947589098</v>
      </c>
      <c r="L2293">
        <v>217</v>
      </c>
      <c r="M2293">
        <v>56</v>
      </c>
      <c r="N2293">
        <v>87</v>
      </c>
      <c r="O2293">
        <v>0.60277777777777697</v>
      </c>
      <c r="P2293">
        <v>0.155555555555555</v>
      </c>
      <c r="Q2293">
        <v>0.241666666666666</v>
      </c>
      <c r="R2293">
        <v>1855</v>
      </c>
      <c r="S2293">
        <v>1372</v>
      </c>
      <c r="T2293">
        <v>2392</v>
      </c>
      <c r="U2293">
        <v>2013</v>
      </c>
      <c r="V2293" t="str">
        <f>VLOOKUP($A2293,List2,1,FALSE)</f>
        <v>GCF_000848285.1_ViralProj14658.fna</v>
      </c>
      <c r="W2293">
        <f>VLOOKUP($A2293,List2,2,FALSE)</f>
        <v>1</v>
      </c>
      <c r="X2293">
        <f>VLOOKUP($A2293,List2,3,FALSE)</f>
        <v>0.41511181685854098</v>
      </c>
      <c r="Y2293">
        <f>VLOOKUP($A2293,List2,4,FALSE)</f>
        <v>55</v>
      </c>
      <c r="Z2293">
        <f>VLOOKUP($A2293,List2,5,FALSE)</f>
        <v>209</v>
      </c>
      <c r="AA2293">
        <f>VLOOKUP($A2293,List2,6,FALSE)</f>
        <v>96</v>
      </c>
      <c r="AB2293">
        <f>VLOOKUP($A2293,List2,7,FALSE)</f>
        <v>1802</v>
      </c>
      <c r="AC2293">
        <f>VLOOKUP($A2293,List2,8,FALSE)</f>
        <v>1335</v>
      </c>
      <c r="AD2293">
        <f>VLOOKUP($A2293,List2,9,FALSE)</f>
        <v>2385</v>
      </c>
      <c r="AE2293">
        <f>VLOOKUP($A2293,List2,10,FALSE)</f>
        <v>2035</v>
      </c>
    </row>
    <row r="2294" spans="1:31" x14ac:dyDescent="0.3">
      <c r="A2294" t="s">
        <v>2293</v>
      </c>
      <c r="B2294">
        <v>3</v>
      </c>
      <c r="C2294">
        <v>1</v>
      </c>
      <c r="D2294">
        <v>0.33333333333333298</v>
      </c>
      <c r="E2294">
        <v>0</v>
      </c>
      <c r="F2294">
        <v>2</v>
      </c>
      <c r="G2294">
        <v>0</v>
      </c>
      <c r="H2294">
        <v>1</v>
      </c>
      <c r="I2294">
        <v>1.6666666666666601</v>
      </c>
      <c r="J2294">
        <v>1</v>
      </c>
      <c r="K2294">
        <v>0.50519430550211597</v>
      </c>
      <c r="L2294">
        <v>37</v>
      </c>
      <c r="M2294">
        <v>15</v>
      </c>
      <c r="N2294">
        <v>20</v>
      </c>
      <c r="O2294">
        <v>0.51388888888888795</v>
      </c>
      <c r="P2294">
        <v>0.20833333333333301</v>
      </c>
      <c r="Q2294">
        <v>0.27777777777777701</v>
      </c>
      <c r="R2294">
        <v>675</v>
      </c>
      <c r="S2294">
        <v>638</v>
      </c>
      <c r="T2294">
        <v>661</v>
      </c>
      <c r="U2294">
        <v>625</v>
      </c>
      <c r="V2294" t="str">
        <f>VLOOKUP($A2294,List2,1,FALSE)</f>
        <v>GCF_001646315.1_ViralProj321689.fna</v>
      </c>
      <c r="W2294">
        <f>VLOOKUP($A2294,List2,2,FALSE)</f>
        <v>1</v>
      </c>
      <c r="X2294">
        <f>VLOOKUP($A2294,List2,3,FALSE)</f>
        <v>0.50940733772342395</v>
      </c>
      <c r="Y2294">
        <f>VLOOKUP($A2294,List2,4,FALSE)</f>
        <v>14</v>
      </c>
      <c r="Z2294">
        <f>VLOOKUP($A2294,List2,5,FALSE)</f>
        <v>24</v>
      </c>
      <c r="AA2294">
        <f>VLOOKUP($A2294,List2,6,FALSE)</f>
        <v>20</v>
      </c>
      <c r="AB2294">
        <f>VLOOKUP($A2294,List2,7,FALSE)</f>
        <v>517</v>
      </c>
      <c r="AC2294">
        <f>VLOOKUP($A2294,List2,8,FALSE)</f>
        <v>566</v>
      </c>
      <c r="AD2294">
        <f>VLOOKUP($A2294,List2,9,FALSE)</f>
        <v>510</v>
      </c>
      <c r="AE2294">
        <f>VLOOKUP($A2294,List2,10,FALSE)</f>
        <v>533</v>
      </c>
    </row>
    <row r="2295" spans="1:31" x14ac:dyDescent="0.3">
      <c r="A2295" t="s">
        <v>2294</v>
      </c>
      <c r="B2295">
        <v>2</v>
      </c>
      <c r="C2295">
        <v>1</v>
      </c>
      <c r="D2295">
        <v>0.5</v>
      </c>
      <c r="E2295">
        <v>0</v>
      </c>
      <c r="F2295">
        <v>1</v>
      </c>
      <c r="G2295">
        <v>0</v>
      </c>
      <c r="H2295">
        <v>1</v>
      </c>
      <c r="I2295">
        <v>1.5</v>
      </c>
      <c r="J2295">
        <v>1</v>
      </c>
      <c r="K2295">
        <v>0.49890710382513598</v>
      </c>
      <c r="L2295">
        <v>24</v>
      </c>
      <c r="M2295">
        <v>20</v>
      </c>
      <c r="N2295">
        <v>11</v>
      </c>
      <c r="O2295">
        <v>0.43636363636363601</v>
      </c>
      <c r="P2295">
        <v>0.36363636363636298</v>
      </c>
      <c r="Q2295">
        <v>0.2</v>
      </c>
      <c r="R2295">
        <v>474</v>
      </c>
      <c r="S2295">
        <v>439</v>
      </c>
      <c r="T2295">
        <v>493</v>
      </c>
      <c r="U2295">
        <v>424</v>
      </c>
      <c r="V2295" t="str">
        <f>VLOOKUP($A2295,List2,1,FALSE)</f>
        <v>GCF_001646295.1_ViralProj321685.fna</v>
      </c>
      <c r="W2295">
        <f>VLOOKUP($A2295,List2,2,FALSE)</f>
        <v>1</v>
      </c>
      <c r="X2295">
        <f>VLOOKUP($A2295,List2,3,FALSE)</f>
        <v>0.48704268292682901</v>
      </c>
      <c r="Y2295">
        <f>VLOOKUP($A2295,List2,4,FALSE)</f>
        <v>31</v>
      </c>
      <c r="Z2295">
        <f>VLOOKUP($A2295,List2,5,FALSE)</f>
        <v>39</v>
      </c>
      <c r="AA2295">
        <f>VLOOKUP($A2295,List2,6,FALSE)</f>
        <v>29</v>
      </c>
      <c r="AB2295">
        <f>VLOOKUP($A2295,List2,7,FALSE)</f>
        <v>609</v>
      </c>
      <c r="AC2295">
        <f>VLOOKUP($A2295,List2,8,FALSE)</f>
        <v>669</v>
      </c>
      <c r="AD2295">
        <f>VLOOKUP($A2295,List2,9,FALSE)</f>
        <v>582</v>
      </c>
      <c r="AE2295">
        <f>VLOOKUP($A2295,List2,10,FALSE)</f>
        <v>764</v>
      </c>
    </row>
    <row r="2296" spans="1:31" x14ac:dyDescent="0.3">
      <c r="A2296" t="s">
        <v>2295</v>
      </c>
      <c r="B2296">
        <v>2</v>
      </c>
      <c r="C2296">
        <v>1</v>
      </c>
      <c r="D2296">
        <v>0.5</v>
      </c>
      <c r="E2296">
        <v>1</v>
      </c>
      <c r="F2296">
        <v>0</v>
      </c>
      <c r="G2296">
        <v>0</v>
      </c>
      <c r="H2296">
        <v>1.5</v>
      </c>
      <c r="I2296">
        <v>1</v>
      </c>
      <c r="J2296">
        <v>1</v>
      </c>
      <c r="K2296">
        <v>0.49425287356321801</v>
      </c>
      <c r="L2296">
        <v>34</v>
      </c>
      <c r="M2296">
        <v>13</v>
      </c>
      <c r="N2296">
        <v>11</v>
      </c>
      <c r="O2296">
        <v>0.58620689655172398</v>
      </c>
      <c r="P2296">
        <v>0.22413793103448201</v>
      </c>
      <c r="Q2296">
        <v>0.18965517241379301</v>
      </c>
      <c r="R2296">
        <v>441</v>
      </c>
      <c r="S2296">
        <v>462</v>
      </c>
      <c r="T2296">
        <v>508</v>
      </c>
      <c r="U2296">
        <v>416</v>
      </c>
      <c r="V2296" t="str">
        <f>VLOOKUP($A2296,List2,1,FALSE)</f>
        <v>GCF_001646275.1_ViralProj321681.fna</v>
      </c>
      <c r="W2296">
        <f>VLOOKUP($A2296,List2,2,FALSE)</f>
        <v>1</v>
      </c>
      <c r="X2296">
        <f>VLOOKUP($A2296,List2,3,FALSE)</f>
        <v>0.47868623340321398</v>
      </c>
      <c r="Y2296">
        <f>VLOOKUP($A2296,List2,4,FALSE)</f>
        <v>20</v>
      </c>
      <c r="Z2296">
        <f>VLOOKUP($A2296,List2,5,FALSE)</f>
        <v>57</v>
      </c>
      <c r="AA2296">
        <f>VLOOKUP($A2296,List2,6,FALSE)</f>
        <v>35</v>
      </c>
      <c r="AB2296">
        <f>VLOOKUP($A2296,List2,7,FALSE)</f>
        <v>698</v>
      </c>
      <c r="AC2296">
        <f>VLOOKUP($A2296,List2,8,FALSE)</f>
        <v>672</v>
      </c>
      <c r="AD2296">
        <f>VLOOKUP($A2296,List2,9,FALSE)</f>
        <v>704</v>
      </c>
      <c r="AE2296">
        <f>VLOOKUP($A2296,List2,10,FALSE)</f>
        <v>788</v>
      </c>
    </row>
    <row r="2297" spans="1:31" x14ac:dyDescent="0.3">
      <c r="A2297" t="s">
        <v>2296</v>
      </c>
      <c r="B2297">
        <v>2</v>
      </c>
      <c r="C2297">
        <v>1</v>
      </c>
      <c r="D2297">
        <v>0.5</v>
      </c>
      <c r="E2297">
        <v>1</v>
      </c>
      <c r="F2297">
        <v>0</v>
      </c>
      <c r="G2297">
        <v>0</v>
      </c>
      <c r="H2297">
        <v>1.5</v>
      </c>
      <c r="I2297">
        <v>1</v>
      </c>
      <c r="J2297">
        <v>1</v>
      </c>
      <c r="K2297">
        <v>0.48359788359788303</v>
      </c>
      <c r="L2297">
        <v>29</v>
      </c>
      <c r="M2297">
        <v>21</v>
      </c>
      <c r="N2297">
        <v>19</v>
      </c>
      <c r="O2297">
        <v>0.42028985507246303</v>
      </c>
      <c r="P2297">
        <v>0.30434782608695599</v>
      </c>
      <c r="Q2297">
        <v>0.27536231884057899</v>
      </c>
      <c r="R2297">
        <v>458</v>
      </c>
      <c r="S2297">
        <v>456</v>
      </c>
      <c r="T2297">
        <v>484</v>
      </c>
      <c r="U2297">
        <v>492</v>
      </c>
      <c r="V2297" t="str">
        <f>VLOOKUP($A2297,List2,1,FALSE)</f>
        <v>GCF_001646255.1_ViralProj321677.fna</v>
      </c>
      <c r="W2297">
        <f>VLOOKUP($A2297,List2,2,FALSE)</f>
        <v>1</v>
      </c>
      <c r="X2297">
        <f>VLOOKUP($A2297,List2,3,FALSE)</f>
        <v>0.47486033519553</v>
      </c>
      <c r="Y2297">
        <f>VLOOKUP($A2297,List2,4,FALSE)</f>
        <v>26</v>
      </c>
      <c r="Z2297">
        <f>VLOOKUP($A2297,List2,5,FALSE)</f>
        <v>42</v>
      </c>
      <c r="AA2297">
        <f>VLOOKUP($A2297,List2,6,FALSE)</f>
        <v>25</v>
      </c>
      <c r="AB2297">
        <f>VLOOKUP($A2297,List2,7,FALSE)</f>
        <v>604</v>
      </c>
      <c r="AC2297">
        <f>VLOOKUP($A2297,List2,8,FALSE)</f>
        <v>671</v>
      </c>
      <c r="AD2297">
        <f>VLOOKUP($A2297,List2,9,FALSE)</f>
        <v>538</v>
      </c>
      <c r="AE2297">
        <f>VLOOKUP($A2297,List2,10,FALSE)</f>
        <v>872</v>
      </c>
    </row>
    <row r="2298" spans="1:31" x14ac:dyDescent="0.3">
      <c r="A2298" t="s">
        <v>2297</v>
      </c>
      <c r="B2298">
        <v>12</v>
      </c>
      <c r="C2298">
        <v>2</v>
      </c>
      <c r="D2298">
        <v>0.16666666666666599</v>
      </c>
      <c r="E2298">
        <v>5</v>
      </c>
      <c r="F2298">
        <v>4</v>
      </c>
      <c r="G2298">
        <v>1</v>
      </c>
      <c r="H2298">
        <v>1.4545454545454499</v>
      </c>
      <c r="I2298">
        <v>1.36363636363636</v>
      </c>
      <c r="J2298">
        <v>1.0909090909090899</v>
      </c>
      <c r="K2298">
        <v>0.48837509687419201</v>
      </c>
      <c r="L2298">
        <v>472</v>
      </c>
      <c r="M2298">
        <v>159</v>
      </c>
      <c r="N2298">
        <v>158</v>
      </c>
      <c r="O2298">
        <v>0.598225602027883</v>
      </c>
      <c r="P2298">
        <v>0.20152091254752799</v>
      </c>
      <c r="Q2298">
        <v>0.20025348542458801</v>
      </c>
      <c r="R2298">
        <v>5634</v>
      </c>
      <c r="S2298">
        <v>5709</v>
      </c>
      <c r="T2298">
        <v>5488</v>
      </c>
      <c r="U2298">
        <v>6395</v>
      </c>
      <c r="V2298" t="str">
        <f>VLOOKUP($A2298,List2,1,FALSE)</f>
        <v>GCF_001646235.1_ViralMultiSegProj321430.fna</v>
      </c>
      <c r="W2298">
        <f>VLOOKUP($A2298,List2,2,FALSE)</f>
        <v>12</v>
      </c>
      <c r="X2298">
        <f>VLOOKUP($A2298,List2,3,FALSE)</f>
        <v>0.488838927252288</v>
      </c>
      <c r="Y2298">
        <f>VLOOKUP($A2298,List2,4,FALSE)</f>
        <v>164</v>
      </c>
      <c r="Z2298">
        <f>VLOOKUP($A2298,List2,5,FALSE)</f>
        <v>484</v>
      </c>
      <c r="AA2298">
        <f>VLOOKUP($A2298,List2,6,FALSE)</f>
        <v>174</v>
      </c>
      <c r="AB2298">
        <f>VLOOKUP($A2298,List2,7,FALSE)</f>
        <v>6012</v>
      </c>
      <c r="AC2298">
        <f>VLOOKUP($A2298,List2,8,FALSE)</f>
        <v>6164</v>
      </c>
      <c r="AD2298">
        <f>VLOOKUP($A2298,List2,9,FALSE)</f>
        <v>5887</v>
      </c>
      <c r="AE2298">
        <f>VLOOKUP($A2298,List2,10,FALSE)</f>
        <v>6845</v>
      </c>
    </row>
    <row r="2299" spans="1:31" x14ac:dyDescent="0.3">
      <c r="A2299" t="s">
        <v>2298</v>
      </c>
      <c r="B2299">
        <v>2</v>
      </c>
      <c r="C2299">
        <v>1</v>
      </c>
      <c r="D2299">
        <v>0.5</v>
      </c>
      <c r="E2299">
        <v>0</v>
      </c>
      <c r="F2299">
        <v>0</v>
      </c>
      <c r="G2299">
        <v>1</v>
      </c>
      <c r="H2299">
        <v>1</v>
      </c>
      <c r="I2299">
        <v>1</v>
      </c>
      <c r="J2299">
        <v>1.5</v>
      </c>
      <c r="K2299">
        <v>0.39545202440377097</v>
      </c>
      <c r="L2299">
        <v>37</v>
      </c>
      <c r="M2299">
        <v>15</v>
      </c>
      <c r="N2299">
        <v>27</v>
      </c>
      <c r="O2299">
        <v>0.468354430379746</v>
      </c>
      <c r="P2299">
        <v>0.189873417721519</v>
      </c>
      <c r="Q2299">
        <v>0.341772151898734</v>
      </c>
      <c r="R2299">
        <v>345</v>
      </c>
      <c r="S2299">
        <v>368</v>
      </c>
      <c r="T2299">
        <v>559</v>
      </c>
      <c r="U2299">
        <v>531</v>
      </c>
      <c r="V2299" t="str">
        <f>VLOOKUP($A2299,List2,1,FALSE)</f>
        <v>GCF_001646215.1_ViralProj321710.fna</v>
      </c>
      <c r="W2299">
        <f>VLOOKUP($A2299,List2,2,FALSE)</f>
        <v>1</v>
      </c>
      <c r="X2299">
        <f>VLOOKUP($A2299,List2,3,FALSE)</f>
        <v>0.39331896551724099</v>
      </c>
      <c r="Y2299">
        <f>VLOOKUP($A2299,List2,4,FALSE)</f>
        <v>46</v>
      </c>
      <c r="Z2299">
        <f>VLOOKUP($A2299,List2,5,FALSE)</f>
        <v>44</v>
      </c>
      <c r="AA2299">
        <f>VLOOKUP($A2299,List2,6,FALSE)</f>
        <v>56</v>
      </c>
      <c r="AB2299">
        <f>VLOOKUP($A2299,List2,7,FALSE)</f>
        <v>553</v>
      </c>
      <c r="AC2299">
        <f>VLOOKUP($A2299,List2,8,FALSE)</f>
        <v>542</v>
      </c>
      <c r="AD2299">
        <f>VLOOKUP($A2299,List2,9,FALSE)</f>
        <v>971</v>
      </c>
      <c r="AE2299">
        <f>VLOOKUP($A2299,List2,10,FALSE)</f>
        <v>718</v>
      </c>
    </row>
    <row r="2300" spans="1:31" x14ac:dyDescent="0.3">
      <c r="A2300" t="s">
        <v>2299</v>
      </c>
      <c r="B2300">
        <v>2</v>
      </c>
      <c r="C2300">
        <v>1</v>
      </c>
      <c r="D2300">
        <v>0.5</v>
      </c>
      <c r="E2300">
        <v>0</v>
      </c>
      <c r="F2300">
        <v>0</v>
      </c>
      <c r="G2300">
        <v>1</v>
      </c>
      <c r="H2300">
        <v>1</v>
      </c>
      <c r="I2300">
        <v>1</v>
      </c>
      <c r="J2300">
        <v>1.5</v>
      </c>
      <c r="K2300">
        <v>0.29192982456140298</v>
      </c>
      <c r="L2300">
        <v>31</v>
      </c>
      <c r="M2300">
        <v>21</v>
      </c>
      <c r="N2300">
        <v>61</v>
      </c>
      <c r="O2300">
        <v>0.27433628318584002</v>
      </c>
      <c r="P2300">
        <v>0.185840707964601</v>
      </c>
      <c r="Q2300">
        <v>0.53982300884955703</v>
      </c>
      <c r="R2300">
        <v>239</v>
      </c>
      <c r="S2300">
        <v>177</v>
      </c>
      <c r="T2300">
        <v>584</v>
      </c>
      <c r="U2300">
        <v>425</v>
      </c>
      <c r="V2300" t="str">
        <f>VLOOKUP($A2300,List2,1,FALSE)</f>
        <v>GCF_001646195.1_ViralProj321706.fna</v>
      </c>
      <c r="W2300">
        <f>VLOOKUP($A2300,List2,2,FALSE)</f>
        <v>1</v>
      </c>
      <c r="X2300">
        <f>VLOOKUP($A2300,List2,3,FALSE)</f>
        <v>0.32106118029236602</v>
      </c>
      <c r="Y2300">
        <f>VLOOKUP($A2300,List2,4,FALSE)</f>
        <v>28</v>
      </c>
      <c r="Z2300">
        <f>VLOOKUP($A2300,List2,5,FALSE)</f>
        <v>36</v>
      </c>
      <c r="AA2300">
        <f>VLOOKUP($A2300,List2,6,FALSE)</f>
        <v>75</v>
      </c>
      <c r="AB2300">
        <f>VLOOKUP($A2300,List2,7,FALSE)</f>
        <v>321</v>
      </c>
      <c r="AC2300">
        <f>VLOOKUP($A2300,List2,8,FALSE)</f>
        <v>272</v>
      </c>
      <c r="AD2300">
        <f>VLOOKUP($A2300,List2,9,FALSE)</f>
        <v>728</v>
      </c>
      <c r="AE2300">
        <f>VLOOKUP($A2300,List2,10,FALSE)</f>
        <v>526</v>
      </c>
    </row>
    <row r="2301" spans="1:31" x14ac:dyDescent="0.3">
      <c r="A2301" t="s">
        <v>2300</v>
      </c>
      <c r="B2301">
        <v>2</v>
      </c>
      <c r="C2301">
        <v>1</v>
      </c>
      <c r="D2301">
        <v>0.5</v>
      </c>
      <c r="E2301">
        <v>1</v>
      </c>
      <c r="F2301">
        <v>0</v>
      </c>
      <c r="G2301">
        <v>0</v>
      </c>
      <c r="H2301">
        <v>1.5</v>
      </c>
      <c r="I2301">
        <v>1</v>
      </c>
      <c r="J2301">
        <v>1</v>
      </c>
      <c r="K2301">
        <v>0.51062639821028999</v>
      </c>
      <c r="L2301">
        <v>34</v>
      </c>
      <c r="M2301">
        <v>8</v>
      </c>
      <c r="N2301">
        <v>11</v>
      </c>
      <c r="O2301">
        <v>0.64150943396226401</v>
      </c>
      <c r="P2301">
        <v>0.15094339622641501</v>
      </c>
      <c r="Q2301">
        <v>0.20754716981131999</v>
      </c>
      <c r="R2301">
        <v>454</v>
      </c>
      <c r="S2301">
        <v>459</v>
      </c>
      <c r="T2301">
        <v>463</v>
      </c>
      <c r="U2301">
        <v>412</v>
      </c>
      <c r="V2301" t="str">
        <f>VLOOKUP($A2301,List2,1,FALSE)</f>
        <v>GCF_001646175.1_ViralProj321702.fna</v>
      </c>
      <c r="W2301">
        <f>VLOOKUP($A2301,List2,2,FALSE)</f>
        <v>1</v>
      </c>
      <c r="X2301">
        <f>VLOOKUP($A2301,List2,3,FALSE)</f>
        <v>0.50173678116557296</v>
      </c>
      <c r="Y2301">
        <f>VLOOKUP($A2301,List2,4,FALSE)</f>
        <v>20</v>
      </c>
      <c r="Z2301">
        <f>VLOOKUP($A2301,List2,5,FALSE)</f>
        <v>35</v>
      </c>
      <c r="AA2301">
        <f>VLOOKUP($A2301,List2,6,FALSE)</f>
        <v>20</v>
      </c>
      <c r="AB2301">
        <f>VLOOKUP($A2301,List2,7,FALSE)</f>
        <v>619</v>
      </c>
      <c r="AC2301">
        <f>VLOOKUP($A2301,List2,8,FALSE)</f>
        <v>681</v>
      </c>
      <c r="AD2301">
        <f>VLOOKUP($A2301,List2,9,FALSE)</f>
        <v>563</v>
      </c>
      <c r="AE2301">
        <f>VLOOKUP($A2301,List2,10,FALSE)</f>
        <v>728</v>
      </c>
    </row>
    <row r="2302" spans="1:31" x14ac:dyDescent="0.3">
      <c r="A2302" t="s">
        <v>2301</v>
      </c>
      <c r="B2302">
        <v>76</v>
      </c>
      <c r="C2302">
        <v>2</v>
      </c>
      <c r="D2302">
        <v>2.6315789473684199E-2</v>
      </c>
      <c r="E2302">
        <v>11</v>
      </c>
      <c r="F2302">
        <v>5</v>
      </c>
      <c r="G2302">
        <v>58</v>
      </c>
      <c r="H2302">
        <v>1.1466666666666601</v>
      </c>
      <c r="I2302">
        <v>1.06666666666666</v>
      </c>
      <c r="J2302">
        <v>1.7733333333333301</v>
      </c>
      <c r="K2302">
        <v>0.321574960722529</v>
      </c>
      <c r="L2302">
        <v>2282</v>
      </c>
      <c r="M2302">
        <v>1588</v>
      </c>
      <c r="N2302">
        <v>3828</v>
      </c>
      <c r="O2302">
        <v>0.29644063393089098</v>
      </c>
      <c r="P2302">
        <v>0.20628734736295101</v>
      </c>
      <c r="Q2302">
        <v>0.497272018706157</v>
      </c>
      <c r="R2302">
        <v>18875</v>
      </c>
      <c r="S2302">
        <v>17763</v>
      </c>
      <c r="T2302">
        <v>40227</v>
      </c>
      <c r="U2302">
        <v>37068</v>
      </c>
      <c r="V2302" t="str">
        <f>VLOOKUP($A2302,List2,1,FALSE)</f>
        <v>GCF_001646155.1_ViralProj321698.fna</v>
      </c>
      <c r="W2302">
        <f>VLOOKUP($A2302,List2,2,FALSE)</f>
        <v>1</v>
      </c>
      <c r="X2302">
        <f>VLOOKUP($A2302,List2,3,FALSE)</f>
        <v>0.31589080712294099</v>
      </c>
      <c r="Y2302">
        <f>VLOOKUP($A2302,List2,4,FALSE)</f>
        <v>1812</v>
      </c>
      <c r="Z2302">
        <f>VLOOKUP($A2302,List2,5,FALSE)</f>
        <v>2367</v>
      </c>
      <c r="AA2302">
        <f>VLOOKUP($A2302,List2,6,FALSE)</f>
        <v>4387</v>
      </c>
      <c r="AB2302">
        <f>VLOOKUP($A2302,List2,7,FALSE)</f>
        <v>20019</v>
      </c>
      <c r="AC2302">
        <f>VLOOKUP($A2302,List2,8,FALSE)</f>
        <v>19522</v>
      </c>
      <c r="AD2302">
        <f>VLOOKUP($A2302,List2,9,FALSE)</f>
        <v>43017</v>
      </c>
      <c r="AE2302">
        <f>VLOOKUP($A2302,List2,10,FALSE)</f>
        <v>42615</v>
      </c>
    </row>
    <row r="2303" spans="1:31" x14ac:dyDescent="0.3">
      <c r="A2303" t="s">
        <v>2302</v>
      </c>
      <c r="B2303">
        <v>3</v>
      </c>
      <c r="C2303">
        <v>1</v>
      </c>
      <c r="D2303">
        <v>0.33333333333333298</v>
      </c>
      <c r="E2303">
        <v>0</v>
      </c>
      <c r="F2303">
        <v>2</v>
      </c>
      <c r="G2303">
        <v>0</v>
      </c>
      <c r="H2303">
        <v>1</v>
      </c>
      <c r="I2303">
        <v>1.6666666666666601</v>
      </c>
      <c r="J2303">
        <v>1</v>
      </c>
      <c r="K2303">
        <v>0.49323816679188498</v>
      </c>
      <c r="L2303">
        <v>39</v>
      </c>
      <c r="M2303">
        <v>22</v>
      </c>
      <c r="N2303">
        <v>19</v>
      </c>
      <c r="O2303">
        <v>0.48749999999999999</v>
      </c>
      <c r="P2303">
        <v>0.27500000000000002</v>
      </c>
      <c r="Q2303">
        <v>0.23749999999999999</v>
      </c>
      <c r="R2303">
        <v>692</v>
      </c>
      <c r="S2303">
        <v>621</v>
      </c>
      <c r="T2303">
        <v>702</v>
      </c>
      <c r="U2303">
        <v>647</v>
      </c>
      <c r="V2303" t="str">
        <f>VLOOKUP($A2303,List2,1,FALSE)</f>
        <v>GCF_001646135.1_ViralProj321694.fna</v>
      </c>
      <c r="W2303">
        <f>VLOOKUP($A2303,List2,2,FALSE)</f>
        <v>1</v>
      </c>
      <c r="X2303">
        <f>VLOOKUP($A2303,List2,3,FALSE)</f>
        <v>0.49350104821802898</v>
      </c>
      <c r="Y2303">
        <f>VLOOKUP($A2303,List2,4,FALSE)</f>
        <v>22</v>
      </c>
      <c r="Z2303">
        <f>VLOOKUP($A2303,List2,5,FALSE)</f>
        <v>45</v>
      </c>
      <c r="AA2303">
        <f>VLOOKUP($A2303,List2,6,FALSE)</f>
        <v>19</v>
      </c>
      <c r="AB2303">
        <f>VLOOKUP($A2303,List2,7,FALSE)</f>
        <v>494</v>
      </c>
      <c r="AC2303">
        <f>VLOOKUP($A2303,List2,8,FALSE)</f>
        <v>683</v>
      </c>
      <c r="AD2303">
        <f>VLOOKUP($A2303,List2,9,FALSE)</f>
        <v>672</v>
      </c>
      <c r="AE2303">
        <f>VLOOKUP($A2303,List2,10,FALSE)</f>
        <v>536</v>
      </c>
    </row>
    <row r="2304" spans="1:31" x14ac:dyDescent="0.3">
      <c r="A2304" t="s">
        <v>2303</v>
      </c>
      <c r="B2304">
        <v>3</v>
      </c>
      <c r="C2304">
        <v>1</v>
      </c>
      <c r="D2304">
        <v>0.33333333333333298</v>
      </c>
      <c r="E2304">
        <v>1</v>
      </c>
      <c r="F2304">
        <v>1</v>
      </c>
      <c r="G2304">
        <v>0</v>
      </c>
      <c r="H2304">
        <v>1.3333333333333299</v>
      </c>
      <c r="I2304">
        <v>1.3333333333333299</v>
      </c>
      <c r="J2304">
        <v>1</v>
      </c>
      <c r="K2304">
        <v>0.57539572341016298</v>
      </c>
      <c r="L2304">
        <v>56</v>
      </c>
      <c r="M2304">
        <v>14</v>
      </c>
      <c r="N2304">
        <v>17</v>
      </c>
      <c r="O2304">
        <v>0.64367816091954</v>
      </c>
      <c r="P2304">
        <v>0.160919540229885</v>
      </c>
      <c r="Q2304">
        <v>0.195402298850574</v>
      </c>
      <c r="R2304">
        <v>955</v>
      </c>
      <c r="S2304">
        <v>1117</v>
      </c>
      <c r="T2304">
        <v>807</v>
      </c>
      <c r="U2304">
        <v>722</v>
      </c>
      <c r="V2304" t="str">
        <f>VLOOKUP($A2304,List2,1,FALSE)</f>
        <v>GCF_000848265.1_ViralProj14654.fna</v>
      </c>
      <c r="W2304">
        <f>VLOOKUP($A2304,List2,2,FALSE)</f>
        <v>1</v>
      </c>
      <c r="X2304">
        <f>VLOOKUP($A2304,List2,3,FALSE)</f>
        <v>0.55206919945725896</v>
      </c>
      <c r="Y2304">
        <f>VLOOKUP($A2304,List2,4,FALSE)</f>
        <v>38</v>
      </c>
      <c r="Z2304">
        <f>VLOOKUP($A2304,List2,5,FALSE)</f>
        <v>96</v>
      </c>
      <c r="AA2304">
        <f>VLOOKUP($A2304,List2,6,FALSE)</f>
        <v>44</v>
      </c>
      <c r="AB2304">
        <f>VLOOKUP($A2304,List2,7,FALSE)</f>
        <v>1550</v>
      </c>
      <c r="AC2304">
        <f>VLOOKUP($A2304,List2,8,FALSE)</f>
        <v>1705</v>
      </c>
      <c r="AD2304">
        <f>VLOOKUP($A2304,List2,9,FALSE)</f>
        <v>1362</v>
      </c>
      <c r="AE2304">
        <f>VLOOKUP($A2304,List2,10,FALSE)</f>
        <v>1279</v>
      </c>
    </row>
    <row r="2305" spans="1:31" x14ac:dyDescent="0.3">
      <c r="A2305" t="s">
        <v>2304</v>
      </c>
      <c r="B2305">
        <v>3</v>
      </c>
      <c r="C2305">
        <v>1</v>
      </c>
      <c r="D2305">
        <v>0.33333333333333298</v>
      </c>
      <c r="E2305">
        <v>0</v>
      </c>
      <c r="F2305">
        <v>2</v>
      </c>
      <c r="G2305">
        <v>0</v>
      </c>
      <c r="H2305">
        <v>1</v>
      </c>
      <c r="I2305">
        <v>1.6666666666666601</v>
      </c>
      <c r="J2305">
        <v>1</v>
      </c>
      <c r="K2305">
        <v>0.52439508131693702</v>
      </c>
      <c r="L2305">
        <v>37</v>
      </c>
      <c r="M2305">
        <v>9</v>
      </c>
      <c r="N2305">
        <v>10</v>
      </c>
      <c r="O2305">
        <v>0.66071428571428503</v>
      </c>
      <c r="P2305">
        <v>0.160714285714285</v>
      </c>
      <c r="Q2305">
        <v>0.17857142857142799</v>
      </c>
      <c r="R2305">
        <v>713</v>
      </c>
      <c r="S2305">
        <v>609</v>
      </c>
      <c r="T2305">
        <v>628</v>
      </c>
      <c r="U2305">
        <v>571</v>
      </c>
      <c r="V2305" t="str">
        <f>VLOOKUP($A2305,List2,1,FALSE)</f>
        <v>GCF_001646115.1_ViralProj321690.fna</v>
      </c>
      <c r="W2305">
        <f>VLOOKUP($A2305,List2,2,FALSE)</f>
        <v>1</v>
      </c>
      <c r="X2305">
        <f>VLOOKUP($A2305,List2,3,FALSE)</f>
        <v>0.52580071174377196</v>
      </c>
      <c r="Y2305">
        <f>VLOOKUP($A2305,List2,4,FALSE)</f>
        <v>14</v>
      </c>
      <c r="Z2305">
        <f>VLOOKUP($A2305,List2,5,FALSE)</f>
        <v>40</v>
      </c>
      <c r="AA2305">
        <f>VLOOKUP($A2305,List2,6,FALSE)</f>
        <v>17</v>
      </c>
      <c r="AB2305">
        <f>VLOOKUP($A2305,List2,7,FALSE)</f>
        <v>542</v>
      </c>
      <c r="AC2305">
        <f>VLOOKUP($A2305,List2,8,FALSE)</f>
        <v>640</v>
      </c>
      <c r="AD2305">
        <f>VLOOKUP($A2305,List2,9,FALSE)</f>
        <v>531</v>
      </c>
      <c r="AE2305">
        <f>VLOOKUP($A2305,List2,10,FALSE)</f>
        <v>535</v>
      </c>
    </row>
    <row r="2306" spans="1:31" x14ac:dyDescent="0.3">
      <c r="A2306" t="s">
        <v>2305</v>
      </c>
      <c r="B2306">
        <v>2</v>
      </c>
      <c r="C2306">
        <v>1</v>
      </c>
      <c r="D2306">
        <v>0.5</v>
      </c>
      <c r="E2306">
        <v>1</v>
      </c>
      <c r="F2306">
        <v>0</v>
      </c>
      <c r="G2306">
        <v>0</v>
      </c>
      <c r="H2306">
        <v>1.5</v>
      </c>
      <c r="I2306">
        <v>1</v>
      </c>
      <c r="J2306">
        <v>1</v>
      </c>
      <c r="K2306">
        <v>0.50671140939597303</v>
      </c>
      <c r="L2306">
        <v>18</v>
      </c>
      <c r="M2306">
        <v>13</v>
      </c>
      <c r="N2306">
        <v>18</v>
      </c>
      <c r="O2306">
        <v>0.36734693877551</v>
      </c>
      <c r="P2306">
        <v>0.265306122448979</v>
      </c>
      <c r="Q2306">
        <v>0.36734693877551</v>
      </c>
      <c r="R2306">
        <v>441</v>
      </c>
      <c r="S2306">
        <v>465</v>
      </c>
      <c r="T2306">
        <v>457</v>
      </c>
      <c r="U2306">
        <v>425</v>
      </c>
      <c r="V2306" t="str">
        <f>VLOOKUP($A2306,List2,1,FALSE)</f>
        <v>GCF_001646095.1_ViralProj321686.fna</v>
      </c>
      <c r="W2306">
        <f>VLOOKUP($A2306,List2,2,FALSE)</f>
        <v>1</v>
      </c>
      <c r="X2306">
        <f>VLOOKUP($A2306,List2,3,FALSE)</f>
        <v>0.48657474600870798</v>
      </c>
      <c r="Y2306">
        <f>VLOOKUP($A2306,List2,4,FALSE)</f>
        <v>16</v>
      </c>
      <c r="Z2306">
        <f>VLOOKUP($A2306,List2,5,FALSE)</f>
        <v>44</v>
      </c>
      <c r="AA2306">
        <f>VLOOKUP($A2306,List2,6,FALSE)</f>
        <v>29</v>
      </c>
      <c r="AB2306">
        <f>VLOOKUP($A2306,List2,7,FALSE)</f>
        <v>622</v>
      </c>
      <c r="AC2306">
        <f>VLOOKUP($A2306,List2,8,FALSE)</f>
        <v>719</v>
      </c>
      <c r="AD2306">
        <f>VLOOKUP($A2306,List2,9,FALSE)</f>
        <v>554</v>
      </c>
      <c r="AE2306">
        <f>VLOOKUP($A2306,List2,10,FALSE)</f>
        <v>861</v>
      </c>
    </row>
    <row r="2307" spans="1:31" x14ac:dyDescent="0.3">
      <c r="A2307" t="s">
        <v>2306</v>
      </c>
      <c r="B2307">
        <v>2</v>
      </c>
      <c r="C2307">
        <v>1</v>
      </c>
      <c r="D2307">
        <v>0.5</v>
      </c>
      <c r="E2307">
        <v>0</v>
      </c>
      <c r="F2307">
        <v>0</v>
      </c>
      <c r="G2307">
        <v>1</v>
      </c>
      <c r="H2307">
        <v>1</v>
      </c>
      <c r="I2307">
        <v>1</v>
      </c>
      <c r="J2307">
        <v>1.5</v>
      </c>
      <c r="K2307">
        <v>0.479806138933764</v>
      </c>
      <c r="L2307">
        <v>35</v>
      </c>
      <c r="M2307">
        <v>16</v>
      </c>
      <c r="N2307">
        <v>21</v>
      </c>
      <c r="O2307">
        <v>0.48611111111111099</v>
      </c>
      <c r="P2307">
        <v>0.22222222222222199</v>
      </c>
      <c r="Q2307">
        <v>0.29166666666666602</v>
      </c>
      <c r="R2307">
        <v>458</v>
      </c>
      <c r="S2307">
        <v>433</v>
      </c>
      <c r="T2307">
        <v>528</v>
      </c>
      <c r="U2307">
        <v>438</v>
      </c>
      <c r="V2307" t="str">
        <f>VLOOKUP($A2307,List2,1,FALSE)</f>
        <v>GCF_001646075.1_ViralProj321682.fna</v>
      </c>
      <c r="W2307">
        <f>VLOOKUP($A2307,List2,2,FALSE)</f>
        <v>1</v>
      </c>
      <c r="X2307">
        <f>VLOOKUP($A2307,List2,3,FALSE)</f>
        <v>0.472373540856031</v>
      </c>
      <c r="Y2307">
        <f>VLOOKUP($A2307,List2,4,FALSE)</f>
        <v>33</v>
      </c>
      <c r="Z2307">
        <f>VLOOKUP($A2307,List2,5,FALSE)</f>
        <v>34</v>
      </c>
      <c r="AA2307">
        <f>VLOOKUP($A2307,List2,6,FALSE)</f>
        <v>33</v>
      </c>
      <c r="AB2307">
        <f>VLOOKUP($A2307,List2,7,FALSE)</f>
        <v>562</v>
      </c>
      <c r="AC2307">
        <f>VLOOKUP($A2307,List2,8,FALSE)</f>
        <v>652</v>
      </c>
      <c r="AD2307">
        <f>VLOOKUP($A2307,List2,9,FALSE)</f>
        <v>611</v>
      </c>
      <c r="AE2307">
        <f>VLOOKUP($A2307,List2,10,FALSE)</f>
        <v>745</v>
      </c>
    </row>
    <row r="2308" spans="1:31" x14ac:dyDescent="0.3">
      <c r="A2308" t="s">
        <v>2307</v>
      </c>
      <c r="B2308">
        <v>3</v>
      </c>
      <c r="C2308">
        <v>1</v>
      </c>
      <c r="D2308">
        <v>0.33333333333333298</v>
      </c>
      <c r="E2308">
        <v>1</v>
      </c>
      <c r="F2308">
        <v>1</v>
      </c>
      <c r="G2308">
        <v>0</v>
      </c>
      <c r="H2308">
        <v>1.3333333333333299</v>
      </c>
      <c r="I2308">
        <v>1.3333333333333299</v>
      </c>
      <c r="J2308">
        <v>1</v>
      </c>
      <c r="K2308">
        <v>0.51245283018867904</v>
      </c>
      <c r="L2308">
        <v>32</v>
      </c>
      <c r="M2308">
        <v>12</v>
      </c>
      <c r="N2308">
        <v>16</v>
      </c>
      <c r="O2308">
        <v>0.53333333333333299</v>
      </c>
      <c r="P2308">
        <v>0.2</v>
      </c>
      <c r="Q2308">
        <v>0.266666666666666</v>
      </c>
      <c r="R2308">
        <v>706</v>
      </c>
      <c r="S2308">
        <v>652</v>
      </c>
      <c r="T2308">
        <v>657</v>
      </c>
      <c r="U2308">
        <v>635</v>
      </c>
      <c r="V2308" t="str">
        <f>VLOOKUP($A2308,List2,1,FALSE)</f>
        <v>GCF_001646055.1_ViralProj321678.fna</v>
      </c>
      <c r="W2308">
        <f>VLOOKUP($A2308,List2,2,FALSE)</f>
        <v>1</v>
      </c>
      <c r="X2308">
        <f>VLOOKUP($A2308,List2,3,FALSE)</f>
        <v>0.50538137576041098</v>
      </c>
      <c r="Y2308">
        <f>VLOOKUP($A2308,List2,4,FALSE)</f>
        <v>11</v>
      </c>
      <c r="Z2308">
        <f>VLOOKUP($A2308,List2,5,FALSE)</f>
        <v>32</v>
      </c>
      <c r="AA2308">
        <f>VLOOKUP($A2308,List2,6,FALSE)</f>
        <v>24</v>
      </c>
      <c r="AB2308">
        <f>VLOOKUP($A2308,List2,7,FALSE)</f>
        <v>482</v>
      </c>
      <c r="AC2308">
        <f>VLOOKUP($A2308,List2,8,FALSE)</f>
        <v>598</v>
      </c>
      <c r="AD2308">
        <f>VLOOKUP($A2308,List2,9,FALSE)</f>
        <v>577</v>
      </c>
      <c r="AE2308">
        <f>VLOOKUP($A2308,List2,10,FALSE)</f>
        <v>480</v>
      </c>
    </row>
    <row r="2309" spans="1:31" x14ac:dyDescent="0.3">
      <c r="A2309" t="s">
        <v>2308</v>
      </c>
      <c r="B2309">
        <v>2</v>
      </c>
      <c r="C2309">
        <v>1</v>
      </c>
      <c r="D2309">
        <v>0.5</v>
      </c>
      <c r="E2309">
        <v>0</v>
      </c>
      <c r="F2309">
        <v>0</v>
      </c>
      <c r="G2309">
        <v>1</v>
      </c>
      <c r="H2309">
        <v>1</v>
      </c>
      <c r="I2309">
        <v>1</v>
      </c>
      <c r="J2309">
        <v>1.5</v>
      </c>
      <c r="K2309">
        <v>0.45109104589917198</v>
      </c>
      <c r="L2309">
        <v>167</v>
      </c>
      <c r="M2309">
        <v>70</v>
      </c>
      <c r="N2309">
        <v>88</v>
      </c>
      <c r="O2309">
        <v>0.51384615384615295</v>
      </c>
      <c r="P2309">
        <v>0.21538461538461501</v>
      </c>
      <c r="Q2309">
        <v>0.27076923076922998</v>
      </c>
      <c r="R2309">
        <v>1920</v>
      </c>
      <c r="S2309">
        <v>1677</v>
      </c>
      <c r="T2309">
        <v>2287</v>
      </c>
      <c r="U2309">
        <v>2090</v>
      </c>
      <c r="V2309" t="str">
        <f>VLOOKUP($A2309,List2,1,FALSE)</f>
        <v>GCF_001646035.1_ViralProj321432.fna</v>
      </c>
      <c r="W2309">
        <f>VLOOKUP($A2309,List2,2,FALSE)</f>
        <v>1</v>
      </c>
      <c r="X2309">
        <f>VLOOKUP($A2309,List2,3,FALSE)</f>
        <v>0.44182918628110202</v>
      </c>
      <c r="Y2309">
        <f>VLOOKUP($A2309,List2,4,FALSE)</f>
        <v>80</v>
      </c>
      <c r="Z2309">
        <f>VLOOKUP($A2309,List2,5,FALSE)</f>
        <v>176</v>
      </c>
      <c r="AA2309">
        <f>VLOOKUP($A2309,List2,6,FALSE)</f>
        <v>117</v>
      </c>
      <c r="AB2309">
        <f>VLOOKUP($A2309,List2,7,FALSE)</f>
        <v>2087</v>
      </c>
      <c r="AC2309">
        <f>VLOOKUP($A2309,List2,8,FALSE)</f>
        <v>1855</v>
      </c>
      <c r="AD2309">
        <f>VLOOKUP($A2309,List2,9,FALSE)</f>
        <v>2597</v>
      </c>
      <c r="AE2309">
        <f>VLOOKUP($A2309,List2,10,FALSE)</f>
        <v>2383</v>
      </c>
    </row>
    <row r="2310" spans="1:31" x14ac:dyDescent="0.3">
      <c r="A2310" t="s">
        <v>2309</v>
      </c>
      <c r="B2310">
        <v>2</v>
      </c>
      <c r="C2310">
        <v>2</v>
      </c>
      <c r="D2310">
        <v>1</v>
      </c>
      <c r="E2310">
        <v>0</v>
      </c>
      <c r="F2310">
        <v>0</v>
      </c>
      <c r="G2310">
        <v>0</v>
      </c>
      <c r="H2310">
        <v>1</v>
      </c>
      <c r="I2310">
        <v>1</v>
      </c>
      <c r="J2310">
        <v>1</v>
      </c>
      <c r="K2310">
        <v>0.45374449339207001</v>
      </c>
      <c r="L2310">
        <v>35</v>
      </c>
      <c r="M2310">
        <v>10</v>
      </c>
      <c r="N2310">
        <v>30</v>
      </c>
      <c r="O2310">
        <v>0.46666666666666601</v>
      </c>
      <c r="P2310">
        <v>0.133333333333333</v>
      </c>
      <c r="Q2310">
        <v>0.4</v>
      </c>
      <c r="R2310">
        <v>476</v>
      </c>
      <c r="S2310">
        <v>451</v>
      </c>
      <c r="T2310">
        <v>593</v>
      </c>
      <c r="U2310">
        <v>523</v>
      </c>
      <c r="V2310" t="str">
        <f>VLOOKUP($A2310,List2,1,FALSE)</f>
        <v>GCF_001646015.1_ViralProj321707.fna</v>
      </c>
      <c r="W2310">
        <f>VLOOKUP($A2310,List2,2,FALSE)</f>
        <v>1</v>
      </c>
      <c r="X2310">
        <f>VLOOKUP($A2310,List2,3,FALSE)</f>
        <v>0.43241279069767402</v>
      </c>
      <c r="Y2310">
        <f>VLOOKUP($A2310,List2,4,FALSE)</f>
        <v>19</v>
      </c>
      <c r="Z2310">
        <f>VLOOKUP($A2310,List2,5,FALSE)</f>
        <v>35</v>
      </c>
      <c r="AA2310">
        <f>VLOOKUP($A2310,List2,6,FALSE)</f>
        <v>47</v>
      </c>
      <c r="AB2310">
        <f>VLOOKUP($A2310,List2,7,FALSE)</f>
        <v>600</v>
      </c>
      <c r="AC2310">
        <f>VLOOKUP($A2310,List2,8,FALSE)</f>
        <v>590</v>
      </c>
      <c r="AD2310">
        <f>VLOOKUP($A2310,List2,9,FALSE)</f>
        <v>800</v>
      </c>
      <c r="AE2310">
        <f>VLOOKUP($A2310,List2,10,FALSE)</f>
        <v>762</v>
      </c>
    </row>
    <row r="2311" spans="1:31" x14ac:dyDescent="0.3">
      <c r="A2311" t="s">
        <v>2310</v>
      </c>
      <c r="B2311">
        <v>1</v>
      </c>
      <c r="C2311">
        <v>1</v>
      </c>
      <c r="D2311">
        <v>1</v>
      </c>
      <c r="E2311">
        <v>0</v>
      </c>
      <c r="F2311">
        <v>0</v>
      </c>
      <c r="G2311">
        <v>0</v>
      </c>
      <c r="H2311">
        <v>1</v>
      </c>
      <c r="I2311">
        <v>1</v>
      </c>
      <c r="J2311">
        <v>1</v>
      </c>
      <c r="K2311">
        <v>0.47163120567375799</v>
      </c>
      <c r="L2311">
        <v>12</v>
      </c>
      <c r="M2311">
        <v>7</v>
      </c>
      <c r="N2311">
        <v>14</v>
      </c>
      <c r="O2311">
        <v>0.36363636363636298</v>
      </c>
      <c r="P2311">
        <v>0.21212121212121199</v>
      </c>
      <c r="Q2311">
        <v>0.42424242424242398</v>
      </c>
      <c r="R2311">
        <v>204</v>
      </c>
      <c r="S2311">
        <v>195</v>
      </c>
      <c r="T2311">
        <v>242</v>
      </c>
      <c r="U2311">
        <v>205</v>
      </c>
      <c r="V2311" t="str">
        <f>VLOOKUP($A2311,List2,1,FALSE)</f>
        <v>GCF_001645995.1_ViralProj321703.fna</v>
      </c>
      <c r="W2311">
        <f>VLOOKUP($A2311,List2,2,FALSE)</f>
        <v>1</v>
      </c>
      <c r="X2311">
        <f>VLOOKUP($A2311,List2,3,FALSE)</f>
        <v>0.47815912636505398</v>
      </c>
      <c r="Y2311">
        <f>VLOOKUP($A2311,List2,4,FALSE)</f>
        <v>13</v>
      </c>
      <c r="Z2311">
        <f>VLOOKUP($A2311,List2,5,FALSE)</f>
        <v>15</v>
      </c>
      <c r="AA2311">
        <f>VLOOKUP($A2311,List2,6,FALSE)</f>
        <v>23</v>
      </c>
      <c r="AB2311">
        <f>VLOOKUP($A2311,List2,7,FALSE)</f>
        <v>298</v>
      </c>
      <c r="AC2311">
        <f>VLOOKUP($A2311,List2,8,FALSE)</f>
        <v>315</v>
      </c>
      <c r="AD2311">
        <f>VLOOKUP($A2311,List2,9,FALSE)</f>
        <v>347</v>
      </c>
      <c r="AE2311">
        <f>VLOOKUP($A2311,List2,10,FALSE)</f>
        <v>322</v>
      </c>
    </row>
    <row r="2312" spans="1:31" x14ac:dyDescent="0.3">
      <c r="A2312" t="s">
        <v>2311</v>
      </c>
      <c r="B2312">
        <v>16</v>
      </c>
      <c r="C2312">
        <v>2</v>
      </c>
      <c r="D2312">
        <v>0.125</v>
      </c>
      <c r="E2312">
        <v>4</v>
      </c>
      <c r="F2312">
        <v>3</v>
      </c>
      <c r="G2312">
        <v>7</v>
      </c>
      <c r="H2312">
        <v>1.2666666666666599</v>
      </c>
      <c r="I2312">
        <v>1.2</v>
      </c>
      <c r="J2312">
        <v>1.4666666666666599</v>
      </c>
      <c r="K2312">
        <v>0.50476190476190397</v>
      </c>
      <c r="L2312">
        <v>281</v>
      </c>
      <c r="M2312">
        <v>136</v>
      </c>
      <c r="N2312">
        <v>154</v>
      </c>
      <c r="O2312">
        <v>0.492119089316987</v>
      </c>
      <c r="P2312">
        <v>0.238178633975481</v>
      </c>
      <c r="Q2312">
        <v>0.26970227670753</v>
      </c>
      <c r="R2312">
        <v>3567</v>
      </c>
      <c r="S2312">
        <v>3535</v>
      </c>
      <c r="T2312">
        <v>3666</v>
      </c>
      <c r="U2312">
        <v>3302</v>
      </c>
      <c r="V2312" t="str">
        <f>VLOOKUP($A2312,List2,1,FALSE)</f>
        <v>GCF_001645975.1_ViralProj321699.fna</v>
      </c>
      <c r="W2312">
        <f>VLOOKUP($A2312,List2,2,FALSE)</f>
        <v>1</v>
      </c>
      <c r="X2312">
        <f>VLOOKUP($A2312,List2,3,FALSE)</f>
        <v>0.48597935267857101</v>
      </c>
      <c r="Y2312">
        <f>VLOOKUP($A2312,List2,4,FALSE)</f>
        <v>173</v>
      </c>
      <c r="Z2312">
        <f>VLOOKUP($A2312,List2,5,FALSE)</f>
        <v>280</v>
      </c>
      <c r="AA2312">
        <f>VLOOKUP($A2312,List2,6,FALSE)</f>
        <v>211</v>
      </c>
      <c r="AB2312">
        <f>VLOOKUP($A2312,List2,7,FALSE)</f>
        <v>3525</v>
      </c>
      <c r="AC2312">
        <f>VLOOKUP($A2312,List2,8,FALSE)</f>
        <v>3442</v>
      </c>
      <c r="AD2312">
        <f>VLOOKUP($A2312,List2,9,FALSE)</f>
        <v>3626</v>
      </c>
      <c r="AE2312">
        <f>VLOOKUP($A2312,List2,10,FALSE)</f>
        <v>3743</v>
      </c>
    </row>
    <row r="2313" spans="1:31" x14ac:dyDescent="0.3">
      <c r="A2313" t="s">
        <v>2312</v>
      </c>
      <c r="B2313">
        <v>3</v>
      </c>
      <c r="C2313">
        <v>1</v>
      </c>
      <c r="D2313">
        <v>0.33333333333333298</v>
      </c>
      <c r="E2313">
        <v>0</v>
      </c>
      <c r="F2313">
        <v>2</v>
      </c>
      <c r="G2313">
        <v>0</v>
      </c>
      <c r="H2313">
        <v>1</v>
      </c>
      <c r="I2313">
        <v>1.6666666666666601</v>
      </c>
      <c r="J2313">
        <v>1</v>
      </c>
      <c r="K2313">
        <v>0.54265949269792402</v>
      </c>
      <c r="L2313">
        <v>45</v>
      </c>
      <c r="M2313">
        <v>5</v>
      </c>
      <c r="N2313">
        <v>13</v>
      </c>
      <c r="O2313">
        <v>0.71428571428571397</v>
      </c>
      <c r="P2313">
        <v>7.9365079365079305E-2</v>
      </c>
      <c r="Q2313">
        <v>0.206349206349206</v>
      </c>
      <c r="R2313">
        <v>713</v>
      </c>
      <c r="S2313">
        <v>699</v>
      </c>
      <c r="T2313">
        <v>593</v>
      </c>
      <c r="U2313">
        <v>597</v>
      </c>
      <c r="V2313" t="str">
        <f>VLOOKUP($A2313,List2,1,FALSE)</f>
        <v>GCF_001645955.1_ViralProj321695.fna</v>
      </c>
      <c r="W2313">
        <f>VLOOKUP($A2313,List2,2,FALSE)</f>
        <v>1</v>
      </c>
      <c r="X2313">
        <f>VLOOKUP($A2313,List2,3,FALSE)</f>
        <v>0.53929052537045297</v>
      </c>
      <c r="Y2313">
        <f>VLOOKUP($A2313,List2,4,FALSE)</f>
        <v>11</v>
      </c>
      <c r="Z2313">
        <f>VLOOKUP($A2313,List2,5,FALSE)</f>
        <v>41</v>
      </c>
      <c r="AA2313">
        <f>VLOOKUP($A2313,List2,6,FALSE)</f>
        <v>13</v>
      </c>
      <c r="AB2313">
        <f>VLOOKUP($A2313,List2,7,FALSE)</f>
        <v>588</v>
      </c>
      <c r="AC2313">
        <f>VLOOKUP($A2313,List2,8,FALSE)</f>
        <v>613</v>
      </c>
      <c r="AD2313">
        <f>VLOOKUP($A2313,List2,9,FALSE)</f>
        <v>493</v>
      </c>
      <c r="AE2313">
        <f>VLOOKUP($A2313,List2,10,FALSE)</f>
        <v>533</v>
      </c>
    </row>
    <row r="2314" spans="1:31" x14ac:dyDescent="0.3">
      <c r="A2314" t="s">
        <v>2313</v>
      </c>
      <c r="B2314">
        <v>3</v>
      </c>
      <c r="C2314">
        <v>1</v>
      </c>
      <c r="D2314">
        <v>0.33333333333333298</v>
      </c>
      <c r="E2314">
        <v>1</v>
      </c>
      <c r="F2314">
        <v>1</v>
      </c>
      <c r="G2314">
        <v>0</v>
      </c>
      <c r="H2314">
        <v>1.3333333333333299</v>
      </c>
      <c r="I2314">
        <v>1.3333333333333299</v>
      </c>
      <c r="J2314">
        <v>1</v>
      </c>
      <c r="K2314">
        <v>0.52509652509652505</v>
      </c>
      <c r="L2314">
        <v>39</v>
      </c>
      <c r="M2314">
        <v>11</v>
      </c>
      <c r="N2314">
        <v>19</v>
      </c>
      <c r="O2314">
        <v>0.56521739130434701</v>
      </c>
      <c r="P2314">
        <v>0.15942028985507201</v>
      </c>
      <c r="Q2314">
        <v>0.27536231884057899</v>
      </c>
      <c r="R2314">
        <v>719</v>
      </c>
      <c r="S2314">
        <v>641</v>
      </c>
      <c r="T2314">
        <v>634</v>
      </c>
      <c r="U2314">
        <v>596</v>
      </c>
      <c r="V2314" t="str">
        <f>VLOOKUP($A2314,List2,1,FALSE)</f>
        <v>GCF_001645935.1_ViralProj321691.fna</v>
      </c>
      <c r="W2314">
        <f>VLOOKUP($A2314,List2,2,FALSE)</f>
        <v>1</v>
      </c>
      <c r="X2314">
        <f>VLOOKUP($A2314,List2,3,FALSE)</f>
        <v>0.53269813772195695</v>
      </c>
      <c r="Y2314">
        <f>VLOOKUP($A2314,List2,4,FALSE)</f>
        <v>19</v>
      </c>
      <c r="Z2314">
        <f>VLOOKUP($A2314,List2,5,FALSE)</f>
        <v>43</v>
      </c>
      <c r="AA2314">
        <f>VLOOKUP($A2314,List2,6,FALSE)</f>
        <v>19</v>
      </c>
      <c r="AB2314">
        <f>VLOOKUP($A2314,List2,7,FALSE)</f>
        <v>550</v>
      </c>
      <c r="AC2314">
        <f>VLOOKUP($A2314,List2,8,FALSE)</f>
        <v>680</v>
      </c>
      <c r="AD2314">
        <f>VLOOKUP($A2314,List2,9,FALSE)</f>
        <v>570</v>
      </c>
      <c r="AE2314">
        <f>VLOOKUP($A2314,List2,10,FALSE)</f>
        <v>509</v>
      </c>
    </row>
    <row r="2315" spans="1:31" x14ac:dyDescent="0.3">
      <c r="A2315" t="s">
        <v>2314</v>
      </c>
      <c r="B2315">
        <v>9</v>
      </c>
      <c r="C2315">
        <v>1</v>
      </c>
      <c r="D2315">
        <v>0.11111111111111099</v>
      </c>
      <c r="E2315">
        <v>6</v>
      </c>
      <c r="F2315">
        <v>2</v>
      </c>
      <c r="G2315">
        <v>0</v>
      </c>
      <c r="H2315">
        <v>1.6666666666666601</v>
      </c>
      <c r="I2315">
        <v>1.2222222222222201</v>
      </c>
      <c r="J2315">
        <v>1</v>
      </c>
      <c r="K2315">
        <v>0.45444724522866398</v>
      </c>
      <c r="L2315">
        <v>162</v>
      </c>
      <c r="M2315">
        <v>26</v>
      </c>
      <c r="N2315">
        <v>69</v>
      </c>
      <c r="O2315">
        <v>0.63035019455252905</v>
      </c>
      <c r="P2315">
        <v>0.101167315175097</v>
      </c>
      <c r="Q2315">
        <v>0.26848249027237298</v>
      </c>
      <c r="R2315">
        <v>1338</v>
      </c>
      <c r="S2315">
        <v>1186</v>
      </c>
      <c r="T2315">
        <v>1100</v>
      </c>
      <c r="U2315">
        <v>1930</v>
      </c>
      <c r="V2315" t="str">
        <f>VLOOKUP($A2315,List2,1,FALSE)</f>
        <v>GCF_000837805.1_ViralProj14061.fna</v>
      </c>
      <c r="W2315">
        <f>VLOOKUP($A2315,List2,2,FALSE)</f>
        <v>1</v>
      </c>
      <c r="X2315">
        <f>VLOOKUP($A2315,List2,3,FALSE)</f>
        <v>0.45371957490572501</v>
      </c>
      <c r="Y2315">
        <f>VLOOKUP($A2315,List2,4,FALSE)</f>
        <v>28</v>
      </c>
      <c r="Z2315">
        <f>VLOOKUP($A2315,List2,5,FALSE)</f>
        <v>157</v>
      </c>
      <c r="AA2315">
        <f>VLOOKUP($A2315,List2,6,FALSE)</f>
        <v>68</v>
      </c>
      <c r="AB2315">
        <f>VLOOKUP($A2315,List2,7,FALSE)</f>
        <v>1404</v>
      </c>
      <c r="AC2315">
        <f>VLOOKUP($A2315,List2,8,FALSE)</f>
        <v>1243</v>
      </c>
      <c r="AD2315">
        <f>VLOOKUP($A2315,List2,9,FALSE)</f>
        <v>1159</v>
      </c>
      <c r="AE2315">
        <f>VLOOKUP($A2315,List2,10,FALSE)</f>
        <v>2028</v>
      </c>
    </row>
    <row r="2316" spans="1:31" x14ac:dyDescent="0.3">
      <c r="A2316" t="s">
        <v>2315</v>
      </c>
      <c r="B2316">
        <v>3</v>
      </c>
      <c r="C2316">
        <v>1</v>
      </c>
      <c r="D2316">
        <v>0.33333333333333298</v>
      </c>
      <c r="E2316">
        <v>0</v>
      </c>
      <c r="F2316">
        <v>1</v>
      </c>
      <c r="G2316">
        <v>1</v>
      </c>
      <c r="H2316">
        <v>1</v>
      </c>
      <c r="I2316">
        <v>1.3333333333333299</v>
      </c>
      <c r="J2316">
        <v>1.3333333333333299</v>
      </c>
      <c r="K2316">
        <v>0.42607775720708801</v>
      </c>
      <c r="L2316">
        <v>229</v>
      </c>
      <c r="M2316">
        <v>75</v>
      </c>
      <c r="N2316">
        <v>110</v>
      </c>
      <c r="O2316">
        <v>0.55314009661835695</v>
      </c>
      <c r="P2316">
        <v>0.18115942028985499</v>
      </c>
      <c r="Q2316">
        <v>0.26570048309178701</v>
      </c>
      <c r="R2316">
        <v>1771</v>
      </c>
      <c r="S2316">
        <v>1451</v>
      </c>
      <c r="T2316">
        <v>2197</v>
      </c>
      <c r="U2316">
        <v>2143</v>
      </c>
      <c r="V2316" t="str">
        <f>VLOOKUP($A2316,List2,1,FALSE)</f>
        <v>GCF_000848245.1_ViralProj14650.fna</v>
      </c>
      <c r="W2316">
        <f>VLOOKUP($A2316,List2,2,FALSE)</f>
        <v>1</v>
      </c>
      <c r="X2316">
        <f>VLOOKUP($A2316,List2,3,FALSE)</f>
        <v>0.42434014092917699</v>
      </c>
      <c r="Y2316">
        <f>VLOOKUP($A2316,List2,4,FALSE)</f>
        <v>90</v>
      </c>
      <c r="Z2316">
        <f>VLOOKUP($A2316,List2,5,FALSE)</f>
        <v>236</v>
      </c>
      <c r="AA2316">
        <f>VLOOKUP($A2316,List2,6,FALSE)</f>
        <v>124</v>
      </c>
      <c r="AB2316">
        <f>VLOOKUP($A2316,List2,7,FALSE)</f>
        <v>1916</v>
      </c>
      <c r="AC2316">
        <f>VLOOKUP($A2316,List2,8,FALSE)</f>
        <v>1637</v>
      </c>
      <c r="AD2316">
        <f>VLOOKUP($A2316,List2,9,FALSE)</f>
        <v>2423</v>
      </c>
      <c r="AE2316">
        <f>VLOOKUP($A2316,List2,10,FALSE)</f>
        <v>2397</v>
      </c>
    </row>
    <row r="2317" spans="1:31" x14ac:dyDescent="0.3">
      <c r="A2317" t="s">
        <v>2316</v>
      </c>
      <c r="B2317">
        <v>2</v>
      </c>
      <c r="C2317">
        <v>1</v>
      </c>
      <c r="D2317">
        <v>0.5</v>
      </c>
      <c r="E2317">
        <v>1</v>
      </c>
      <c r="F2317">
        <v>0</v>
      </c>
      <c r="G2317">
        <v>0</v>
      </c>
      <c r="H2317">
        <v>1.5</v>
      </c>
      <c r="I2317">
        <v>1</v>
      </c>
      <c r="J2317">
        <v>1</v>
      </c>
      <c r="K2317">
        <v>0.51858407079645996</v>
      </c>
      <c r="L2317">
        <v>27</v>
      </c>
      <c r="M2317">
        <v>9</v>
      </c>
      <c r="N2317">
        <v>8</v>
      </c>
      <c r="O2317">
        <v>0.61363636363636298</v>
      </c>
      <c r="P2317">
        <v>0.204545454545454</v>
      </c>
      <c r="Q2317">
        <v>0.18181818181818099</v>
      </c>
      <c r="R2317">
        <v>409</v>
      </c>
      <c r="S2317">
        <v>470</v>
      </c>
      <c r="T2317">
        <v>421</v>
      </c>
      <c r="U2317">
        <v>395</v>
      </c>
      <c r="V2317" t="str">
        <f>VLOOKUP($A2317,List2,1,FALSE)</f>
        <v>GCF_001645915.1_ViralProj321687.fna</v>
      </c>
      <c r="W2317">
        <f>VLOOKUP($A2317,List2,2,FALSE)</f>
        <v>1</v>
      </c>
      <c r="X2317">
        <f>VLOOKUP($A2317,List2,3,FALSE)</f>
        <v>0.516519823788546</v>
      </c>
      <c r="Y2317">
        <f>VLOOKUP($A2317,List2,4,FALSE)</f>
        <v>14</v>
      </c>
      <c r="Z2317">
        <f>VLOOKUP($A2317,List2,5,FALSE)</f>
        <v>41</v>
      </c>
      <c r="AA2317">
        <f>VLOOKUP($A2317,List2,6,FALSE)</f>
        <v>16</v>
      </c>
      <c r="AB2317">
        <f>VLOOKUP($A2317,List2,7,FALSE)</f>
        <v>669</v>
      </c>
      <c r="AC2317">
        <f>VLOOKUP($A2317,List2,8,FALSE)</f>
        <v>738</v>
      </c>
      <c r="AD2317">
        <f>VLOOKUP($A2317,List2,9,FALSE)</f>
        <v>563</v>
      </c>
      <c r="AE2317">
        <f>VLOOKUP($A2317,List2,10,FALSE)</f>
        <v>754</v>
      </c>
    </row>
    <row r="2318" spans="1:31" x14ac:dyDescent="0.3">
      <c r="A2318" t="s">
        <v>2317</v>
      </c>
      <c r="B2318">
        <v>2</v>
      </c>
      <c r="C2318">
        <v>1</v>
      </c>
      <c r="D2318">
        <v>0.5</v>
      </c>
      <c r="E2318">
        <v>1</v>
      </c>
      <c r="F2318">
        <v>0</v>
      </c>
      <c r="G2318">
        <v>0</v>
      </c>
      <c r="H2318">
        <v>1.5</v>
      </c>
      <c r="I2318">
        <v>1</v>
      </c>
      <c r="J2318">
        <v>1</v>
      </c>
      <c r="K2318">
        <v>0.48032786885245898</v>
      </c>
      <c r="L2318">
        <v>31</v>
      </c>
      <c r="M2318">
        <v>8</v>
      </c>
      <c r="N2318">
        <v>14</v>
      </c>
      <c r="O2318">
        <v>0.58490566037735803</v>
      </c>
      <c r="P2318">
        <v>0.15094339622641501</v>
      </c>
      <c r="Q2318">
        <v>0.26415094339622602</v>
      </c>
      <c r="R2318">
        <v>444</v>
      </c>
      <c r="S2318">
        <v>435</v>
      </c>
      <c r="T2318">
        <v>483</v>
      </c>
      <c r="U2318">
        <v>468</v>
      </c>
      <c r="V2318" t="str">
        <f>VLOOKUP($A2318,List2,1,FALSE)</f>
        <v>GCF_001645895.1_ViralProj321683.fna</v>
      </c>
      <c r="W2318">
        <f>VLOOKUP($A2318,List2,2,FALSE)</f>
        <v>1</v>
      </c>
      <c r="X2318">
        <f>VLOOKUP($A2318,List2,3,FALSE)</f>
        <v>0.471040907249898</v>
      </c>
      <c r="Y2318">
        <f>VLOOKUP($A2318,List2,4,FALSE)</f>
        <v>17</v>
      </c>
      <c r="Z2318">
        <f>VLOOKUP($A2318,List2,5,FALSE)</f>
        <v>51</v>
      </c>
      <c r="AA2318">
        <f>VLOOKUP($A2318,List2,6,FALSE)</f>
        <v>30</v>
      </c>
      <c r="AB2318">
        <f>VLOOKUP($A2318,List2,7,FALSE)</f>
        <v>569</v>
      </c>
      <c r="AC2318">
        <f>VLOOKUP($A2318,List2,8,FALSE)</f>
        <v>594</v>
      </c>
      <c r="AD2318">
        <f>VLOOKUP($A2318,List2,9,FALSE)</f>
        <v>515</v>
      </c>
      <c r="AE2318">
        <f>VLOOKUP($A2318,List2,10,FALSE)</f>
        <v>791</v>
      </c>
    </row>
    <row r="2319" spans="1:31" x14ac:dyDescent="0.3">
      <c r="A2319" t="s">
        <v>2318</v>
      </c>
      <c r="B2319">
        <v>2</v>
      </c>
      <c r="C2319">
        <v>1</v>
      </c>
      <c r="D2319">
        <v>0.5</v>
      </c>
      <c r="E2319">
        <v>1</v>
      </c>
      <c r="F2319">
        <v>0</v>
      </c>
      <c r="G2319">
        <v>0</v>
      </c>
      <c r="H2319">
        <v>1.5</v>
      </c>
      <c r="I2319">
        <v>1</v>
      </c>
      <c r="J2319">
        <v>1</v>
      </c>
      <c r="K2319">
        <v>0.46355036171396702</v>
      </c>
      <c r="L2319">
        <v>39</v>
      </c>
      <c r="M2319">
        <v>9</v>
      </c>
      <c r="N2319">
        <v>15</v>
      </c>
      <c r="O2319">
        <v>0.61904761904761896</v>
      </c>
      <c r="P2319">
        <v>0.14285714285714199</v>
      </c>
      <c r="Q2319">
        <v>0.238095238095238</v>
      </c>
      <c r="R2319">
        <v>430</v>
      </c>
      <c r="S2319">
        <v>403</v>
      </c>
      <c r="T2319">
        <v>504</v>
      </c>
      <c r="U2319">
        <v>460</v>
      </c>
      <c r="V2319" t="str">
        <f>VLOOKUP($A2319,List2,1,FALSE)</f>
        <v>GCF_001645875.1_ViralProj321679.fna</v>
      </c>
      <c r="W2319">
        <f>VLOOKUP($A2319,List2,2,FALSE)</f>
        <v>1</v>
      </c>
      <c r="X2319">
        <f>VLOOKUP($A2319,List2,3,FALSE)</f>
        <v>0.44806439248754298</v>
      </c>
      <c r="Y2319">
        <f>VLOOKUP($A2319,List2,4,FALSE)</f>
        <v>23</v>
      </c>
      <c r="Z2319">
        <f>VLOOKUP($A2319,List2,5,FALSE)</f>
        <v>58</v>
      </c>
      <c r="AA2319">
        <f>VLOOKUP($A2319,List2,6,FALSE)</f>
        <v>38</v>
      </c>
      <c r="AB2319">
        <f>VLOOKUP($A2319,List2,7,FALSE)</f>
        <v>547</v>
      </c>
      <c r="AC2319">
        <f>VLOOKUP($A2319,List2,8,FALSE)</f>
        <v>622</v>
      </c>
      <c r="AD2319">
        <f>VLOOKUP($A2319,List2,9,FALSE)</f>
        <v>620</v>
      </c>
      <c r="AE2319">
        <f>VLOOKUP($A2319,List2,10,FALSE)</f>
        <v>820</v>
      </c>
    </row>
    <row r="2320" spans="1:31" x14ac:dyDescent="0.3">
      <c r="A2320" t="s">
        <v>2319</v>
      </c>
      <c r="B2320">
        <v>2</v>
      </c>
      <c r="C2320">
        <v>1</v>
      </c>
      <c r="D2320">
        <v>0.5</v>
      </c>
      <c r="E2320">
        <v>0</v>
      </c>
      <c r="F2320">
        <v>0</v>
      </c>
      <c r="G2320">
        <v>1</v>
      </c>
      <c r="H2320">
        <v>1</v>
      </c>
      <c r="I2320">
        <v>1</v>
      </c>
      <c r="J2320">
        <v>1.5</v>
      </c>
      <c r="K2320">
        <v>0.46421845574387899</v>
      </c>
      <c r="L2320">
        <v>45</v>
      </c>
      <c r="M2320">
        <v>21</v>
      </c>
      <c r="N2320">
        <v>23</v>
      </c>
      <c r="O2320">
        <v>0.50561797752808901</v>
      </c>
      <c r="P2320">
        <v>0.235955056179775</v>
      </c>
      <c r="Q2320">
        <v>0.25842696629213402</v>
      </c>
      <c r="R2320">
        <v>521</v>
      </c>
      <c r="S2320">
        <v>465</v>
      </c>
      <c r="T2320">
        <v>602</v>
      </c>
      <c r="U2320">
        <v>536</v>
      </c>
      <c r="V2320" t="str">
        <f>VLOOKUP($A2320,List2,1,FALSE)</f>
        <v>GCF_001645855.1_ViralProj321675.fna</v>
      </c>
      <c r="W2320">
        <f>VLOOKUP($A2320,List2,2,FALSE)</f>
        <v>1</v>
      </c>
      <c r="X2320">
        <f>VLOOKUP($A2320,List2,3,FALSE)</f>
        <v>0.45576232451844501</v>
      </c>
      <c r="Y2320">
        <f>VLOOKUP($A2320,List2,4,FALSE)</f>
        <v>42</v>
      </c>
      <c r="Z2320">
        <f>VLOOKUP($A2320,List2,5,FALSE)</f>
        <v>61</v>
      </c>
      <c r="AA2320">
        <f>VLOOKUP($A2320,List2,6,FALSE)</f>
        <v>40</v>
      </c>
      <c r="AB2320">
        <f>VLOOKUP($A2320,List2,7,FALSE)</f>
        <v>740</v>
      </c>
      <c r="AC2320">
        <f>VLOOKUP($A2320,List2,8,FALSE)</f>
        <v>656</v>
      </c>
      <c r="AD2320">
        <f>VLOOKUP($A2320,List2,9,FALSE)</f>
        <v>791</v>
      </c>
      <c r="AE2320">
        <f>VLOOKUP($A2320,List2,10,FALSE)</f>
        <v>876</v>
      </c>
    </row>
    <row r="2321" spans="1:31" x14ac:dyDescent="0.3">
      <c r="A2321" t="s">
        <v>2320</v>
      </c>
      <c r="B2321">
        <v>6</v>
      </c>
      <c r="C2321">
        <v>1</v>
      </c>
      <c r="D2321">
        <v>0.16666666666666599</v>
      </c>
      <c r="E2321">
        <v>1</v>
      </c>
      <c r="F2321">
        <v>2</v>
      </c>
      <c r="G2321">
        <v>2</v>
      </c>
      <c r="H2321">
        <v>1.1666666666666601</v>
      </c>
      <c r="I2321">
        <v>1.3333333333333299</v>
      </c>
      <c r="J2321">
        <v>1.3333333333333299</v>
      </c>
      <c r="K2321">
        <v>0.43567599761762899</v>
      </c>
      <c r="L2321">
        <v>37</v>
      </c>
      <c r="M2321">
        <v>36</v>
      </c>
      <c r="N2321">
        <v>73</v>
      </c>
      <c r="O2321">
        <v>0.25342465753424598</v>
      </c>
      <c r="P2321">
        <v>0.24657534246575299</v>
      </c>
      <c r="Q2321">
        <v>0.5</v>
      </c>
      <c r="R2321">
        <v>733</v>
      </c>
      <c r="S2321">
        <v>730</v>
      </c>
      <c r="T2321">
        <v>1049</v>
      </c>
      <c r="U2321">
        <v>846</v>
      </c>
      <c r="V2321" t="str">
        <f>VLOOKUP($A2321,List2,1,FALSE)</f>
        <v>GCF_001634615.1_ViralProj320119.fna</v>
      </c>
      <c r="W2321">
        <f>VLOOKUP($A2321,List2,2,FALSE)</f>
        <v>1</v>
      </c>
      <c r="X2321">
        <f>VLOOKUP($A2321,List2,3,FALSE)</f>
        <v>0.41599999999999998</v>
      </c>
      <c r="Y2321">
        <f>VLOOKUP($A2321,List2,4,FALSE)</f>
        <v>40</v>
      </c>
      <c r="Z2321">
        <f>VLOOKUP($A2321,List2,5,FALSE)</f>
        <v>59</v>
      </c>
      <c r="AA2321">
        <f>VLOOKUP($A2321,List2,6,FALSE)</f>
        <v>58</v>
      </c>
      <c r="AB2321">
        <f>VLOOKUP($A2321,List2,7,FALSE)</f>
        <v>610</v>
      </c>
      <c r="AC2321">
        <f>VLOOKUP($A2321,List2,8,FALSE)</f>
        <v>534</v>
      </c>
      <c r="AD2321">
        <f>VLOOKUP($A2321,List2,9,FALSE)</f>
        <v>745</v>
      </c>
      <c r="AE2321">
        <f>VLOOKUP($A2321,List2,10,FALSE)</f>
        <v>861</v>
      </c>
    </row>
    <row r="2322" spans="1:31" x14ac:dyDescent="0.3">
      <c r="A2322" t="s">
        <v>2321</v>
      </c>
      <c r="B2322">
        <v>144</v>
      </c>
      <c r="C2322">
        <v>5</v>
      </c>
      <c r="D2322">
        <v>3.4722222222222203E-2</v>
      </c>
      <c r="E2322">
        <v>24</v>
      </c>
      <c r="F2322">
        <v>25</v>
      </c>
      <c r="G2322">
        <v>90</v>
      </c>
      <c r="H2322">
        <v>1.1714285714285699</v>
      </c>
      <c r="I2322">
        <v>1.1785714285714199</v>
      </c>
      <c r="J2322">
        <v>1.6428571428571399</v>
      </c>
      <c r="K2322">
        <v>0.39425373866945901</v>
      </c>
      <c r="L2322">
        <v>2161</v>
      </c>
      <c r="M2322">
        <v>1159</v>
      </c>
      <c r="N2322">
        <v>2702</v>
      </c>
      <c r="O2322">
        <v>0.35885088010627603</v>
      </c>
      <c r="P2322">
        <v>0.19246097641979401</v>
      </c>
      <c r="Q2322">
        <v>0.44868814347392799</v>
      </c>
      <c r="R2322">
        <v>24853</v>
      </c>
      <c r="S2322">
        <v>23339</v>
      </c>
      <c r="T2322">
        <v>40421</v>
      </c>
      <c r="U2322">
        <v>33623</v>
      </c>
      <c r="V2322" t="str">
        <f>VLOOKUP($A2322,List2,1,FALSE)</f>
        <v>GCF_001634575.1_ViralProj320117.fna</v>
      </c>
      <c r="W2322">
        <f>VLOOKUP($A2322,List2,2,FALSE)</f>
        <v>1</v>
      </c>
      <c r="X2322">
        <f>VLOOKUP($A2322,List2,3,FALSE)</f>
        <v>0.38278902994476199</v>
      </c>
      <c r="Y2322">
        <f>VLOOKUP($A2322,List2,4,FALSE)</f>
        <v>1274</v>
      </c>
      <c r="Z2322">
        <f>VLOOKUP($A2322,List2,5,FALSE)</f>
        <v>2109</v>
      </c>
      <c r="AA2322">
        <f>VLOOKUP($A2322,List2,6,FALSE)</f>
        <v>3427</v>
      </c>
      <c r="AB2322">
        <f>VLOOKUP($A2322,List2,7,FALSE)</f>
        <v>26038</v>
      </c>
      <c r="AC2322">
        <f>VLOOKUP($A2322,List2,8,FALSE)</f>
        <v>25312</v>
      </c>
      <c r="AD2322">
        <f>VLOOKUP($A2322,List2,9,FALSE)</f>
        <v>41604</v>
      </c>
      <c r="AE2322">
        <f>VLOOKUP($A2322,List2,10,FALSE)</f>
        <v>41193</v>
      </c>
    </row>
    <row r="2323" spans="1:31" x14ac:dyDescent="0.3">
      <c r="A2323" t="s">
        <v>2322</v>
      </c>
      <c r="B2323">
        <v>14</v>
      </c>
      <c r="C2323">
        <v>1</v>
      </c>
      <c r="D2323">
        <v>7.1428571428571397E-2</v>
      </c>
      <c r="E2323">
        <v>4</v>
      </c>
      <c r="F2323">
        <v>5</v>
      </c>
      <c r="G2323">
        <v>4</v>
      </c>
      <c r="H2323">
        <v>1.28571428571428</v>
      </c>
      <c r="I2323">
        <v>1.3571428571428501</v>
      </c>
      <c r="J2323">
        <v>1.28571428571428</v>
      </c>
      <c r="K2323">
        <v>0.51312320230105402</v>
      </c>
      <c r="L2323">
        <v>288</v>
      </c>
      <c r="M2323">
        <v>117</v>
      </c>
      <c r="N2323">
        <v>126</v>
      </c>
      <c r="O2323">
        <v>0.54237288135593198</v>
      </c>
      <c r="P2323">
        <v>0.22033898305084701</v>
      </c>
      <c r="Q2323">
        <v>0.23728813559322001</v>
      </c>
      <c r="R2323">
        <v>3771</v>
      </c>
      <c r="S2323">
        <v>4792</v>
      </c>
      <c r="T2323">
        <v>3713</v>
      </c>
      <c r="U2323">
        <v>4412</v>
      </c>
      <c r="V2323" t="str">
        <f>VLOOKUP($A2323,List2,1,FALSE)</f>
        <v>GCF_001634555.1_ViralProj320121.fna</v>
      </c>
      <c r="W2323">
        <f>VLOOKUP($A2323,List2,2,FALSE)</f>
        <v>1</v>
      </c>
      <c r="X2323">
        <f>VLOOKUP($A2323,List2,3,FALSE)</f>
        <v>0.51603383828447702</v>
      </c>
      <c r="Y2323">
        <f>VLOOKUP($A2323,List2,4,FALSE)</f>
        <v>106</v>
      </c>
      <c r="Z2323">
        <f>VLOOKUP($A2323,List2,5,FALSE)</f>
        <v>269</v>
      </c>
      <c r="AA2323">
        <f>VLOOKUP($A2323,List2,6,FALSE)</f>
        <v>119</v>
      </c>
      <c r="AB2323">
        <f>VLOOKUP($A2323,List2,7,FALSE)</f>
        <v>3457</v>
      </c>
      <c r="AC2323">
        <f>VLOOKUP($A2323,List2,8,FALSE)</f>
        <v>4412</v>
      </c>
      <c r="AD2323">
        <f>VLOOKUP($A2323,List2,9,FALSE)</f>
        <v>3451</v>
      </c>
      <c r="AE2323">
        <f>VLOOKUP($A2323,List2,10,FALSE)</f>
        <v>3929</v>
      </c>
    </row>
    <row r="2324" spans="1:31" x14ac:dyDescent="0.3">
      <c r="A2324" t="s">
        <v>2323</v>
      </c>
      <c r="B2324">
        <v>1</v>
      </c>
      <c r="C2324">
        <v>1</v>
      </c>
      <c r="D2324">
        <v>1</v>
      </c>
      <c r="E2324">
        <v>0</v>
      </c>
      <c r="F2324">
        <v>0</v>
      </c>
      <c r="G2324">
        <v>0</v>
      </c>
      <c r="H2324">
        <v>1</v>
      </c>
      <c r="I2324">
        <v>1</v>
      </c>
      <c r="J2324">
        <v>1</v>
      </c>
      <c r="K2324">
        <v>0.38330632090761702</v>
      </c>
      <c r="L2324">
        <v>58</v>
      </c>
      <c r="M2324">
        <v>30</v>
      </c>
      <c r="N2324">
        <v>58</v>
      </c>
      <c r="O2324">
        <v>0.397260273972602</v>
      </c>
      <c r="P2324">
        <v>0.20547945205479401</v>
      </c>
      <c r="Q2324">
        <v>0.397260273972602</v>
      </c>
      <c r="R2324">
        <v>461</v>
      </c>
      <c r="S2324">
        <v>485</v>
      </c>
      <c r="T2324">
        <v>824</v>
      </c>
      <c r="U2324">
        <v>698</v>
      </c>
      <c r="V2324" t="str">
        <f>VLOOKUP($A2324,List2,1,FALSE)</f>
        <v>GCF_001634535.1_ViralProj319976.fna</v>
      </c>
      <c r="W2324">
        <f>VLOOKUP($A2324,List2,2,FALSE)</f>
        <v>1</v>
      </c>
      <c r="X2324">
        <f>VLOOKUP($A2324,List2,3,FALSE)</f>
        <v>0.39322145442579798</v>
      </c>
      <c r="Y2324">
        <f>VLOOKUP($A2324,List2,4,FALSE)</f>
        <v>40</v>
      </c>
      <c r="Z2324">
        <f>VLOOKUP($A2324,List2,5,FALSE)</f>
        <v>60</v>
      </c>
      <c r="AA2324">
        <f>VLOOKUP($A2324,List2,6,FALSE)</f>
        <v>69</v>
      </c>
      <c r="AB2324">
        <f>VLOOKUP($A2324,List2,7,FALSE)</f>
        <v>593</v>
      </c>
      <c r="AC2324">
        <f>VLOOKUP($A2324,List2,8,FALSE)</f>
        <v>602</v>
      </c>
      <c r="AD2324">
        <f>VLOOKUP($A2324,List2,9,FALSE)</f>
        <v>984</v>
      </c>
      <c r="AE2324">
        <f>VLOOKUP($A2324,List2,10,FALSE)</f>
        <v>860</v>
      </c>
    </row>
    <row r="2325" spans="1:31" x14ac:dyDescent="0.3">
      <c r="A2325" t="s">
        <v>2324</v>
      </c>
      <c r="B2325">
        <v>5</v>
      </c>
      <c r="C2325">
        <v>1</v>
      </c>
      <c r="D2325">
        <v>0.2</v>
      </c>
      <c r="E2325">
        <v>1</v>
      </c>
      <c r="F2325">
        <v>1</v>
      </c>
      <c r="G2325">
        <v>2</v>
      </c>
      <c r="H2325">
        <v>1.2</v>
      </c>
      <c r="I2325">
        <v>1.2</v>
      </c>
      <c r="J2325">
        <v>1.4</v>
      </c>
      <c r="K2325">
        <v>0.51663648709823395</v>
      </c>
      <c r="L2325">
        <v>162</v>
      </c>
      <c r="M2325">
        <v>64</v>
      </c>
      <c r="N2325">
        <v>53</v>
      </c>
      <c r="O2325">
        <v>0.58064516129032195</v>
      </c>
      <c r="P2325">
        <v>0.22939068100358401</v>
      </c>
      <c r="Q2325">
        <v>0.18996415770609301</v>
      </c>
      <c r="R2325">
        <v>2324</v>
      </c>
      <c r="S2325">
        <v>2241</v>
      </c>
      <c r="T2325">
        <v>2193</v>
      </c>
      <c r="U2325">
        <v>2078</v>
      </c>
      <c r="V2325" t="str">
        <f>VLOOKUP($A2325,List2,1,FALSE)</f>
        <v>GCF_001634515.1_ViralProj320120.fna</v>
      </c>
      <c r="W2325">
        <f>VLOOKUP($A2325,List2,2,FALSE)</f>
        <v>1</v>
      </c>
      <c r="X2325">
        <f>VLOOKUP($A2325,List2,3,FALSE)</f>
        <v>0.51134776536312798</v>
      </c>
      <c r="Y2325">
        <f>VLOOKUP($A2325,List2,4,FALSE)</f>
        <v>52</v>
      </c>
      <c r="Z2325">
        <f>VLOOKUP($A2325,List2,5,FALSE)</f>
        <v>107</v>
      </c>
      <c r="AA2325">
        <f>VLOOKUP($A2325,List2,6,FALSE)</f>
        <v>45</v>
      </c>
      <c r="AB2325">
        <f>VLOOKUP($A2325,List2,7,FALSE)</f>
        <v>1495</v>
      </c>
      <c r="AC2325">
        <f>VLOOKUP($A2325,List2,8,FALSE)</f>
        <v>1434</v>
      </c>
      <c r="AD2325">
        <f>VLOOKUP($A2325,List2,9,FALSE)</f>
        <v>1428</v>
      </c>
      <c r="AE2325">
        <f>VLOOKUP($A2325,List2,10,FALSE)</f>
        <v>1371</v>
      </c>
    </row>
    <row r="2326" spans="1:31" x14ac:dyDescent="0.3">
      <c r="A2326" t="s">
        <v>2325</v>
      </c>
      <c r="B2326">
        <v>6</v>
      </c>
      <c r="C2326">
        <v>1</v>
      </c>
      <c r="D2326">
        <v>0.16666666666666599</v>
      </c>
      <c r="E2326">
        <v>1</v>
      </c>
      <c r="F2326">
        <v>2</v>
      </c>
      <c r="G2326">
        <v>2</v>
      </c>
      <c r="H2326">
        <v>1.1666666666666601</v>
      </c>
      <c r="I2326">
        <v>1.3333333333333299</v>
      </c>
      <c r="J2326">
        <v>1.3333333333333299</v>
      </c>
      <c r="K2326">
        <v>0.455380966498665</v>
      </c>
      <c r="L2326">
        <v>40</v>
      </c>
      <c r="M2326">
        <v>26</v>
      </c>
      <c r="N2326">
        <v>45</v>
      </c>
      <c r="O2326">
        <v>0.36036036036036001</v>
      </c>
      <c r="P2326">
        <v>0.23423423423423401</v>
      </c>
      <c r="Q2326">
        <v>0.40540540540540498</v>
      </c>
      <c r="R2326">
        <v>748</v>
      </c>
      <c r="S2326">
        <v>788</v>
      </c>
      <c r="T2326">
        <v>995</v>
      </c>
      <c r="U2326">
        <v>842</v>
      </c>
      <c r="V2326" t="str">
        <f>VLOOKUP($A2326,List2,1,FALSE)</f>
        <v>GCF_001634495.1_ViralProj319880.fna</v>
      </c>
      <c r="W2326">
        <f>VLOOKUP($A2326,List2,2,FALSE)</f>
        <v>1</v>
      </c>
      <c r="X2326">
        <f>VLOOKUP($A2326,List2,3,FALSE)</f>
        <v>0.43921852387843702</v>
      </c>
      <c r="Y2326">
        <f>VLOOKUP($A2326,List2,4,FALSE)</f>
        <v>28</v>
      </c>
      <c r="Z2326">
        <f>VLOOKUP($A2326,List2,5,FALSE)</f>
        <v>64</v>
      </c>
      <c r="AA2326">
        <f>VLOOKUP($A2326,List2,6,FALSE)</f>
        <v>48</v>
      </c>
      <c r="AB2326">
        <f>VLOOKUP($A2326,List2,7,FALSE)</f>
        <v>648</v>
      </c>
      <c r="AC2326">
        <f>VLOOKUP($A2326,List2,8,FALSE)</f>
        <v>566</v>
      </c>
      <c r="AD2326">
        <f>VLOOKUP($A2326,List2,9,FALSE)</f>
        <v>727</v>
      </c>
      <c r="AE2326">
        <f>VLOOKUP($A2326,List2,10,FALSE)</f>
        <v>823</v>
      </c>
    </row>
    <row r="2327" spans="1:31" x14ac:dyDescent="0.3">
      <c r="A2327" t="s">
        <v>2326</v>
      </c>
      <c r="B2327">
        <v>5</v>
      </c>
      <c r="C2327">
        <v>1</v>
      </c>
      <c r="D2327">
        <v>0.2</v>
      </c>
      <c r="E2327">
        <v>1</v>
      </c>
      <c r="F2327">
        <v>1</v>
      </c>
      <c r="G2327">
        <v>2</v>
      </c>
      <c r="H2327">
        <v>1.2</v>
      </c>
      <c r="I2327">
        <v>1.2</v>
      </c>
      <c r="J2327">
        <v>1.4</v>
      </c>
      <c r="K2327">
        <v>0.46289471062854798</v>
      </c>
      <c r="L2327">
        <v>194</v>
      </c>
      <c r="M2327">
        <v>106</v>
      </c>
      <c r="N2327">
        <v>149</v>
      </c>
      <c r="O2327">
        <v>0.43207126948774999</v>
      </c>
      <c r="P2327">
        <v>0.23608017817371901</v>
      </c>
      <c r="Q2327">
        <v>0.33184855233853</v>
      </c>
      <c r="R2327">
        <v>2264</v>
      </c>
      <c r="S2327">
        <v>2383</v>
      </c>
      <c r="T2327">
        <v>3024</v>
      </c>
      <c r="U2327">
        <v>2368</v>
      </c>
      <c r="V2327" t="str">
        <f>VLOOKUP($A2327,List2,1,FALSE)</f>
        <v>GCF_000848225.1_ViralProj14646.fna</v>
      </c>
      <c r="W2327">
        <f>VLOOKUP($A2327,List2,2,FALSE)</f>
        <v>1</v>
      </c>
      <c r="X2327">
        <f>VLOOKUP($A2327,List2,3,FALSE)</f>
        <v>0.454303090893943</v>
      </c>
      <c r="Y2327">
        <f>VLOOKUP($A2327,List2,4,FALSE)</f>
        <v>150</v>
      </c>
      <c r="Z2327">
        <f>VLOOKUP($A2327,List2,5,FALSE)</f>
        <v>218</v>
      </c>
      <c r="AA2327">
        <f>VLOOKUP($A2327,List2,6,FALSE)</f>
        <v>211</v>
      </c>
      <c r="AB2327">
        <f>VLOOKUP($A2327,List2,7,FALSE)</f>
        <v>2735</v>
      </c>
      <c r="AC2327">
        <f>VLOOKUP($A2327,List2,8,FALSE)</f>
        <v>2718</v>
      </c>
      <c r="AD2327">
        <f>VLOOKUP($A2327,List2,9,FALSE)</f>
        <v>3619</v>
      </c>
      <c r="AE2327">
        <f>VLOOKUP($A2327,List2,10,FALSE)</f>
        <v>2931</v>
      </c>
    </row>
    <row r="2328" spans="1:31" x14ac:dyDescent="0.3">
      <c r="A2328" t="s">
        <v>2327</v>
      </c>
      <c r="B2328">
        <v>6</v>
      </c>
      <c r="C2328">
        <v>1</v>
      </c>
      <c r="D2328">
        <v>0.16666666666666599</v>
      </c>
      <c r="E2328">
        <v>3</v>
      </c>
      <c r="F2328">
        <v>2</v>
      </c>
      <c r="G2328">
        <v>0</v>
      </c>
      <c r="H2328">
        <v>1.5</v>
      </c>
      <c r="I2328">
        <v>1.3333333333333299</v>
      </c>
      <c r="J2328">
        <v>1</v>
      </c>
      <c r="K2328">
        <v>0.50760582010582</v>
      </c>
      <c r="L2328">
        <v>85</v>
      </c>
      <c r="M2328">
        <v>37</v>
      </c>
      <c r="N2328">
        <v>36</v>
      </c>
      <c r="O2328">
        <v>0.537974683544303</v>
      </c>
      <c r="P2328">
        <v>0.234177215189873</v>
      </c>
      <c r="Q2328">
        <v>0.227848101265822</v>
      </c>
      <c r="R2328">
        <v>1496</v>
      </c>
      <c r="S2328">
        <v>1574</v>
      </c>
      <c r="T2328">
        <v>1538</v>
      </c>
      <c r="U2328">
        <v>1440</v>
      </c>
      <c r="V2328" t="str">
        <f>VLOOKUP($A2328,List2,1,FALSE)</f>
        <v>GCF_001634415.1_ViralProj319735.fna</v>
      </c>
      <c r="W2328">
        <f>VLOOKUP($A2328,List2,2,FALSE)</f>
        <v>1</v>
      </c>
      <c r="X2328">
        <f>VLOOKUP($A2328,List2,3,FALSE)</f>
        <v>0.50782083185211502</v>
      </c>
      <c r="Y2328">
        <f>VLOOKUP($A2328,List2,4,FALSE)</f>
        <v>31</v>
      </c>
      <c r="Z2328">
        <f>VLOOKUP($A2328,List2,5,FALSE)</f>
        <v>84</v>
      </c>
      <c r="AA2328">
        <f>VLOOKUP($A2328,List2,6,FALSE)</f>
        <v>35</v>
      </c>
      <c r="AB2328">
        <f>VLOOKUP($A2328,List2,7,FALSE)</f>
        <v>1383</v>
      </c>
      <c r="AC2328">
        <f>VLOOKUP($A2328,List2,8,FALSE)</f>
        <v>1474</v>
      </c>
      <c r="AD2328">
        <f>VLOOKUP($A2328,List2,9,FALSE)</f>
        <v>1459</v>
      </c>
      <c r="AE2328">
        <f>VLOOKUP($A2328,List2,10,FALSE)</f>
        <v>1310</v>
      </c>
    </row>
    <row r="2329" spans="1:31" x14ac:dyDescent="0.3">
      <c r="A2329" t="s">
        <v>2328</v>
      </c>
      <c r="B2329">
        <v>2</v>
      </c>
      <c r="C2329">
        <v>1</v>
      </c>
      <c r="D2329">
        <v>0.5</v>
      </c>
      <c r="E2329">
        <v>1</v>
      </c>
      <c r="F2329">
        <v>0</v>
      </c>
      <c r="G2329">
        <v>0</v>
      </c>
      <c r="H2329">
        <v>1.5</v>
      </c>
      <c r="I2329">
        <v>1</v>
      </c>
      <c r="J2329">
        <v>1</v>
      </c>
      <c r="K2329">
        <v>0.57733028856134505</v>
      </c>
      <c r="L2329">
        <v>72</v>
      </c>
      <c r="M2329">
        <v>37</v>
      </c>
      <c r="N2329">
        <v>38</v>
      </c>
      <c r="O2329">
        <v>0.48979591836734598</v>
      </c>
      <c r="P2329">
        <v>0.25170068027210801</v>
      </c>
      <c r="Q2329">
        <v>0.25850340136054401</v>
      </c>
      <c r="R2329">
        <v>1299</v>
      </c>
      <c r="S2329">
        <v>1482</v>
      </c>
      <c r="T2329">
        <v>938</v>
      </c>
      <c r="U2329">
        <v>1098</v>
      </c>
      <c r="V2329" t="str">
        <f>VLOOKUP($A2329,List2,1,FALSE)</f>
        <v>GCF_001634095.1_ViralProj319527.fna</v>
      </c>
      <c r="W2329">
        <f>VLOOKUP($A2329,List2,2,FALSE)</f>
        <v>1</v>
      </c>
      <c r="X2329">
        <f>VLOOKUP($A2329,List2,3,FALSE)</f>
        <v>0.57060629316960798</v>
      </c>
      <c r="Y2329">
        <f>VLOOKUP($A2329,List2,4,FALSE)</f>
        <v>41</v>
      </c>
      <c r="Z2329">
        <f>VLOOKUP($A2329,List2,5,FALSE)</f>
        <v>78</v>
      </c>
      <c r="AA2329">
        <f>VLOOKUP($A2329,List2,6,FALSE)</f>
        <v>40</v>
      </c>
      <c r="AB2329">
        <f>VLOOKUP($A2329,List2,7,FALSE)</f>
        <v>1396</v>
      </c>
      <c r="AC2329">
        <f>VLOOKUP($A2329,List2,8,FALSE)</f>
        <v>1578</v>
      </c>
      <c r="AD2329">
        <f>VLOOKUP($A2329,List2,9,FALSE)</f>
        <v>1018</v>
      </c>
      <c r="AE2329">
        <f>VLOOKUP($A2329,List2,10,FALSE)</f>
        <v>1220</v>
      </c>
    </row>
    <row r="2330" spans="1:31" x14ac:dyDescent="0.3">
      <c r="A2330" t="s">
        <v>2329</v>
      </c>
      <c r="B2330">
        <v>11</v>
      </c>
      <c r="C2330">
        <v>2</v>
      </c>
      <c r="D2330">
        <v>0.18181818181818099</v>
      </c>
      <c r="E2330">
        <v>1</v>
      </c>
      <c r="F2330">
        <v>3</v>
      </c>
      <c r="G2330">
        <v>5</v>
      </c>
      <c r="H2330">
        <v>1.1000000000000001</v>
      </c>
      <c r="I2330">
        <v>1.3</v>
      </c>
      <c r="J2330">
        <v>1.5</v>
      </c>
      <c r="K2330">
        <v>0.43655846484935401</v>
      </c>
      <c r="L2330">
        <v>622</v>
      </c>
      <c r="M2330">
        <v>191</v>
      </c>
      <c r="N2330">
        <v>384</v>
      </c>
      <c r="O2330">
        <v>0.519632414369256</v>
      </c>
      <c r="P2330">
        <v>0.15956558061821199</v>
      </c>
      <c r="Q2330">
        <v>0.32080200501253098</v>
      </c>
      <c r="R2330">
        <v>5336</v>
      </c>
      <c r="S2330">
        <v>4401</v>
      </c>
      <c r="T2330">
        <v>5933</v>
      </c>
      <c r="U2330">
        <v>6634</v>
      </c>
      <c r="V2330" t="str">
        <f>VLOOKUP($A2330,List2,1,FALSE)</f>
        <v>GCF_001630105.1_ViralMultiSegProj319116.fna</v>
      </c>
      <c r="W2330">
        <f>VLOOKUP($A2330,List2,2,FALSE)</f>
        <v>10</v>
      </c>
      <c r="X2330">
        <f>VLOOKUP($A2330,List2,3,FALSE)</f>
        <v>0.43837269436303999</v>
      </c>
      <c r="Y2330">
        <f>VLOOKUP($A2330,List2,4,FALSE)</f>
        <v>195</v>
      </c>
      <c r="Z2330">
        <f>VLOOKUP($A2330,List2,5,FALSE)</f>
        <v>626</v>
      </c>
      <c r="AA2330">
        <f>VLOOKUP($A2330,List2,6,FALSE)</f>
        <v>385</v>
      </c>
      <c r="AB2330">
        <f>VLOOKUP($A2330,List2,7,FALSE)</f>
        <v>5556</v>
      </c>
      <c r="AC2330">
        <f>VLOOKUP($A2330,List2,8,FALSE)</f>
        <v>4616</v>
      </c>
      <c r="AD2330">
        <f>VLOOKUP($A2330,List2,9,FALSE)</f>
        <v>6125</v>
      </c>
      <c r="AE2330">
        <f>VLOOKUP($A2330,List2,10,FALSE)</f>
        <v>6907</v>
      </c>
    </row>
    <row r="2331" spans="1:31" x14ac:dyDescent="0.3">
      <c r="A2331" t="s">
        <v>2330</v>
      </c>
      <c r="B2331">
        <v>10</v>
      </c>
      <c r="C2331">
        <v>1</v>
      </c>
      <c r="D2331">
        <v>0.1</v>
      </c>
      <c r="E2331">
        <v>3</v>
      </c>
      <c r="F2331">
        <v>3</v>
      </c>
      <c r="G2331">
        <v>3</v>
      </c>
      <c r="H2331">
        <v>1.3</v>
      </c>
      <c r="I2331">
        <v>1.3</v>
      </c>
      <c r="J2331">
        <v>1.3</v>
      </c>
      <c r="K2331">
        <v>0.47612761276127602</v>
      </c>
      <c r="L2331">
        <v>175</v>
      </c>
      <c r="M2331">
        <v>123</v>
      </c>
      <c r="N2331">
        <v>117</v>
      </c>
      <c r="O2331">
        <v>0.421686746987951</v>
      </c>
      <c r="P2331">
        <v>0.29638554216867402</v>
      </c>
      <c r="Q2331">
        <v>0.28192771084337298</v>
      </c>
      <c r="R2331">
        <v>2405</v>
      </c>
      <c r="S2331">
        <v>1923</v>
      </c>
      <c r="T2331">
        <v>2535</v>
      </c>
      <c r="U2331">
        <v>2227</v>
      </c>
      <c r="V2331" t="str">
        <f>VLOOKUP($A2331,List2,1,FALSE)</f>
        <v>GCF_001630085.1_ViralMultiSegProj319070.fna</v>
      </c>
      <c r="W2331">
        <f>VLOOKUP($A2331,List2,2,FALSE)</f>
        <v>10</v>
      </c>
      <c r="X2331">
        <f>VLOOKUP($A2331,List2,3,FALSE)</f>
        <v>0.46492753623188399</v>
      </c>
      <c r="Y2331">
        <f>VLOOKUP($A2331,List2,4,FALSE)</f>
        <v>151</v>
      </c>
      <c r="Z2331">
        <f>VLOOKUP($A2331,List2,5,FALSE)</f>
        <v>179</v>
      </c>
      <c r="AA2331">
        <f>VLOOKUP($A2331,List2,6,FALSE)</f>
        <v>134</v>
      </c>
      <c r="AB2331">
        <f>VLOOKUP($A2331,List2,7,FALSE)</f>
        <v>2171</v>
      </c>
      <c r="AC2331">
        <f>VLOOKUP($A2331,List2,8,FALSE)</f>
        <v>2641</v>
      </c>
      <c r="AD2331">
        <f>VLOOKUP($A2331,List2,9,FALSE)</f>
        <v>2606</v>
      </c>
      <c r="AE2331">
        <f>VLOOKUP($A2331,List2,10,FALSE)</f>
        <v>2932</v>
      </c>
    </row>
    <row r="2332" spans="1:31" x14ac:dyDescent="0.3">
      <c r="A2332" t="s">
        <v>2331</v>
      </c>
      <c r="B2332">
        <v>33</v>
      </c>
      <c r="C2332">
        <v>3</v>
      </c>
      <c r="D2332">
        <v>9.0909090909090898E-2</v>
      </c>
      <c r="E2332">
        <v>8</v>
      </c>
      <c r="F2332">
        <v>4</v>
      </c>
      <c r="G2332">
        <v>18</v>
      </c>
      <c r="H2332">
        <v>1.25806451612903</v>
      </c>
      <c r="I2332">
        <v>1.12903225806451</v>
      </c>
      <c r="J2332">
        <v>1.5806451612903201</v>
      </c>
      <c r="K2332">
        <v>0.55961502770633897</v>
      </c>
      <c r="L2332">
        <v>599</v>
      </c>
      <c r="M2332">
        <v>171</v>
      </c>
      <c r="N2332">
        <v>330</v>
      </c>
      <c r="O2332">
        <v>0.544545454545454</v>
      </c>
      <c r="P2332">
        <v>0.15545454545454501</v>
      </c>
      <c r="Q2332">
        <v>0.3</v>
      </c>
      <c r="R2332">
        <v>10208</v>
      </c>
      <c r="S2332">
        <v>10899</v>
      </c>
      <c r="T2332">
        <v>8675</v>
      </c>
      <c r="U2332">
        <v>7935</v>
      </c>
      <c r="V2332" t="str">
        <f>VLOOKUP($A2332,List2,1,FALSE)</f>
        <v>GCF_001630065.1_ViralProj319066.fna</v>
      </c>
      <c r="W2332">
        <f>VLOOKUP($A2332,List2,2,FALSE)</f>
        <v>1</v>
      </c>
      <c r="X2332">
        <f>VLOOKUP($A2332,List2,3,FALSE)</f>
        <v>0.55222728119924303</v>
      </c>
      <c r="Y2332">
        <f>VLOOKUP($A2332,List2,4,FALSE)</f>
        <v>245</v>
      </c>
      <c r="Z2332">
        <f>VLOOKUP($A2332,List2,5,FALSE)</f>
        <v>643</v>
      </c>
      <c r="AA2332">
        <f>VLOOKUP($A2332,List2,6,FALSE)</f>
        <v>369</v>
      </c>
      <c r="AB2332">
        <f>VLOOKUP($A2332,List2,7,FALSE)</f>
        <v>10690</v>
      </c>
      <c r="AC2332">
        <f>VLOOKUP($A2332,List2,8,FALSE)</f>
        <v>10050</v>
      </c>
      <c r="AD2332">
        <f>VLOOKUP($A2332,List2,9,FALSE)</f>
        <v>8610</v>
      </c>
      <c r="AE2332">
        <f>VLOOKUP($A2332,List2,10,FALSE)</f>
        <v>8207</v>
      </c>
    </row>
    <row r="2333" spans="1:31" x14ac:dyDescent="0.3">
      <c r="A2333" t="s">
        <v>2332</v>
      </c>
      <c r="B2333">
        <v>3</v>
      </c>
      <c r="C2333">
        <v>1</v>
      </c>
      <c r="D2333">
        <v>0.33333333333333298</v>
      </c>
      <c r="E2333">
        <v>1</v>
      </c>
      <c r="F2333">
        <v>0</v>
      </c>
      <c r="G2333">
        <v>1</v>
      </c>
      <c r="H2333">
        <v>1.3333333333333299</v>
      </c>
      <c r="I2333">
        <v>1</v>
      </c>
      <c r="J2333">
        <v>1.3333333333333299</v>
      </c>
      <c r="K2333">
        <v>0.41918304911902998</v>
      </c>
      <c r="L2333">
        <v>460</v>
      </c>
      <c r="M2333">
        <v>231</v>
      </c>
      <c r="N2333">
        <v>279</v>
      </c>
      <c r="O2333">
        <v>0.47422680412371099</v>
      </c>
      <c r="P2333">
        <v>0.23814432989690701</v>
      </c>
      <c r="Q2333">
        <v>0.28762886597938098</v>
      </c>
      <c r="R2333">
        <v>4040</v>
      </c>
      <c r="S2333">
        <v>3359</v>
      </c>
      <c r="T2333">
        <v>5833</v>
      </c>
      <c r="U2333">
        <v>4419</v>
      </c>
      <c r="V2333" t="str">
        <f>VLOOKUP($A2333,List2,1,FALSE)</f>
        <v>GCF_001630045.1_ViralMultiSegProj318562.fna</v>
      </c>
      <c r="W2333">
        <f>VLOOKUP($A2333,List2,2,FALSE)</f>
        <v>3</v>
      </c>
      <c r="X2333">
        <f>VLOOKUP($A2333,List2,3,FALSE)</f>
        <v>0.41800043850032798</v>
      </c>
      <c r="Y2333">
        <f>VLOOKUP($A2333,List2,4,FALSE)</f>
        <v>233</v>
      </c>
      <c r="Z2333">
        <f>VLOOKUP($A2333,List2,5,FALSE)</f>
        <v>458</v>
      </c>
      <c r="AA2333">
        <f>VLOOKUP($A2333,List2,6,FALSE)</f>
        <v>294</v>
      </c>
      <c r="AB2333">
        <f>VLOOKUP($A2333,List2,7,FALSE)</f>
        <v>4140</v>
      </c>
      <c r="AC2333">
        <f>VLOOKUP($A2333,List2,8,FALSE)</f>
        <v>3486</v>
      </c>
      <c r="AD2333">
        <f>VLOOKUP($A2333,List2,9,FALSE)</f>
        <v>6005</v>
      </c>
      <c r="AE2333">
        <f>VLOOKUP($A2333,List2,10,FALSE)</f>
        <v>4613</v>
      </c>
    </row>
    <row r="2334" spans="1:31" x14ac:dyDescent="0.3">
      <c r="A2334" t="s">
        <v>2333</v>
      </c>
      <c r="B2334">
        <v>6</v>
      </c>
      <c r="C2334">
        <v>1</v>
      </c>
      <c r="D2334">
        <v>0.16666666666666599</v>
      </c>
      <c r="E2334">
        <v>2</v>
      </c>
      <c r="F2334">
        <v>2</v>
      </c>
      <c r="G2334">
        <v>1</v>
      </c>
      <c r="H2334">
        <v>1.3333333333333299</v>
      </c>
      <c r="I2334">
        <v>1.3333333333333299</v>
      </c>
      <c r="J2334">
        <v>1.1666666666666601</v>
      </c>
      <c r="K2334">
        <v>0.50308330530328504</v>
      </c>
      <c r="L2334">
        <v>133</v>
      </c>
      <c r="M2334">
        <v>37</v>
      </c>
      <c r="N2334">
        <v>48</v>
      </c>
      <c r="O2334">
        <v>0.61009174311926595</v>
      </c>
      <c r="P2334">
        <v>0.16972477064220101</v>
      </c>
      <c r="Q2334">
        <v>0.22018348623853201</v>
      </c>
      <c r="R2334">
        <v>2155</v>
      </c>
      <c r="S2334">
        <v>2332</v>
      </c>
      <c r="T2334">
        <v>2337</v>
      </c>
      <c r="U2334">
        <v>2095</v>
      </c>
      <c r="V2334" t="str">
        <f>VLOOKUP($A2334,List2,1,FALSE)</f>
        <v>GCF_001630025.1_ViralProj319115.fna</v>
      </c>
      <c r="W2334">
        <f>VLOOKUP($A2334,List2,2,FALSE)</f>
        <v>1</v>
      </c>
      <c r="X2334">
        <f>VLOOKUP($A2334,List2,3,FALSE)</f>
        <v>0.50097812555575305</v>
      </c>
      <c r="Y2334">
        <f>VLOOKUP($A2334,List2,4,FALSE)</f>
        <v>33</v>
      </c>
      <c r="Z2334">
        <f>VLOOKUP($A2334,List2,5,FALSE)</f>
        <v>92</v>
      </c>
      <c r="AA2334">
        <f>VLOOKUP($A2334,List2,6,FALSE)</f>
        <v>33</v>
      </c>
      <c r="AB2334">
        <f>VLOOKUP($A2334,List2,7,FALSE)</f>
        <v>1363</v>
      </c>
      <c r="AC2334">
        <f>VLOOKUP($A2334,List2,8,FALSE)</f>
        <v>1454</v>
      </c>
      <c r="AD2334">
        <f>VLOOKUP($A2334,List2,9,FALSE)</f>
        <v>1496</v>
      </c>
      <c r="AE2334">
        <f>VLOOKUP($A2334,List2,10,FALSE)</f>
        <v>1310</v>
      </c>
    </row>
    <row r="2335" spans="1:31" x14ac:dyDescent="0.3">
      <c r="A2335" t="s">
        <v>2334</v>
      </c>
      <c r="B2335">
        <v>33</v>
      </c>
      <c r="C2335">
        <v>4</v>
      </c>
      <c r="D2335">
        <v>0.12121212121212099</v>
      </c>
      <c r="E2335">
        <v>7</v>
      </c>
      <c r="F2335">
        <v>4</v>
      </c>
      <c r="G2335">
        <v>18</v>
      </c>
      <c r="H2335">
        <v>1.2333333333333301</v>
      </c>
      <c r="I2335">
        <v>1.13333333333333</v>
      </c>
      <c r="J2335">
        <v>1.6</v>
      </c>
      <c r="K2335">
        <v>0.55727286991997405</v>
      </c>
      <c r="L2335">
        <v>618</v>
      </c>
      <c r="M2335">
        <v>170</v>
      </c>
      <c r="N2335">
        <v>351</v>
      </c>
      <c r="O2335">
        <v>0.54258121158911299</v>
      </c>
      <c r="P2335">
        <v>0.14925373134328301</v>
      </c>
      <c r="Q2335">
        <v>0.308165057067603</v>
      </c>
      <c r="R2335">
        <v>10287</v>
      </c>
      <c r="S2335">
        <v>11022</v>
      </c>
      <c r="T2335">
        <v>8846</v>
      </c>
      <c r="U2335">
        <v>8083</v>
      </c>
      <c r="V2335" t="str">
        <f>VLOOKUP($A2335,List2,1,FALSE)</f>
        <v>GCF_001630005.1_ViralProj319065.fna</v>
      </c>
      <c r="W2335">
        <f>VLOOKUP($A2335,List2,2,FALSE)</f>
        <v>1</v>
      </c>
      <c r="X2335">
        <f>VLOOKUP($A2335,List2,3,FALSE)</f>
        <v>0.549902820822608</v>
      </c>
      <c r="Y2335">
        <f>VLOOKUP($A2335,List2,4,FALSE)</f>
        <v>240</v>
      </c>
      <c r="Z2335">
        <f>VLOOKUP($A2335,List2,5,FALSE)</f>
        <v>661</v>
      </c>
      <c r="AA2335">
        <f>VLOOKUP($A2335,List2,6,FALSE)</f>
        <v>388</v>
      </c>
      <c r="AB2335">
        <f>VLOOKUP($A2335,List2,7,FALSE)</f>
        <v>10802</v>
      </c>
      <c r="AC2335">
        <f>VLOOKUP($A2335,List2,8,FALSE)</f>
        <v>10135</v>
      </c>
      <c r="AD2335">
        <f>VLOOKUP($A2335,List2,9,FALSE)</f>
        <v>8775</v>
      </c>
      <c r="AE2335">
        <f>VLOOKUP($A2335,List2,10,FALSE)</f>
        <v>8362</v>
      </c>
    </row>
    <row r="2336" spans="1:31" x14ac:dyDescent="0.3">
      <c r="A2336" t="s">
        <v>2335</v>
      </c>
      <c r="B2336">
        <v>3</v>
      </c>
      <c r="C2336">
        <v>1</v>
      </c>
      <c r="D2336">
        <v>0.33333333333333298</v>
      </c>
      <c r="E2336">
        <v>0</v>
      </c>
      <c r="F2336">
        <v>0</v>
      </c>
      <c r="G2336">
        <v>2</v>
      </c>
      <c r="H2336">
        <v>1</v>
      </c>
      <c r="I2336">
        <v>1</v>
      </c>
      <c r="J2336">
        <v>1.6666666666666601</v>
      </c>
      <c r="K2336">
        <v>0.384363322793906</v>
      </c>
      <c r="L2336">
        <v>392</v>
      </c>
      <c r="M2336">
        <v>288</v>
      </c>
      <c r="N2336">
        <v>404</v>
      </c>
      <c r="O2336">
        <v>0.36162361623616202</v>
      </c>
      <c r="P2336">
        <v>0.265682656826568</v>
      </c>
      <c r="Q2336">
        <v>0.37269372693726899</v>
      </c>
      <c r="R2336">
        <v>3646</v>
      </c>
      <c r="S2336">
        <v>3040</v>
      </c>
      <c r="T2336">
        <v>5809</v>
      </c>
      <c r="U2336">
        <v>4900</v>
      </c>
      <c r="V2336" t="str">
        <f>VLOOKUP($A2336,List2,1,FALSE)</f>
        <v>GCF_001629985.1_ViralMultiSegProj318525.fna</v>
      </c>
      <c r="W2336">
        <f>VLOOKUP($A2336,List2,2,FALSE)</f>
        <v>3</v>
      </c>
      <c r="X2336">
        <f>VLOOKUP($A2336,List2,3,FALSE)</f>
        <v>0.38570630932439898</v>
      </c>
      <c r="Y2336">
        <f>VLOOKUP($A2336,List2,4,FALSE)</f>
        <v>287</v>
      </c>
      <c r="Z2336">
        <f>VLOOKUP($A2336,List2,5,FALSE)</f>
        <v>385</v>
      </c>
      <c r="AA2336">
        <f>VLOOKUP($A2336,List2,6,FALSE)</f>
        <v>405</v>
      </c>
      <c r="AB2336">
        <f>VLOOKUP($A2336,List2,7,FALSE)</f>
        <v>3741</v>
      </c>
      <c r="AC2336">
        <f>VLOOKUP($A2336,List2,8,FALSE)</f>
        <v>3167</v>
      </c>
      <c r="AD2336">
        <f>VLOOKUP($A2336,List2,9,FALSE)</f>
        <v>5960</v>
      </c>
      <c r="AE2336">
        <f>VLOOKUP($A2336,List2,10,FALSE)</f>
        <v>5042</v>
      </c>
    </row>
    <row r="2337" spans="1:31" x14ac:dyDescent="0.3">
      <c r="A2337" t="s">
        <v>2336</v>
      </c>
      <c r="B2337">
        <v>2</v>
      </c>
      <c r="C2337">
        <v>1</v>
      </c>
      <c r="D2337">
        <v>0.5</v>
      </c>
      <c r="E2337">
        <v>0</v>
      </c>
      <c r="F2337">
        <v>0</v>
      </c>
      <c r="G2337">
        <v>1</v>
      </c>
      <c r="H2337">
        <v>1</v>
      </c>
      <c r="I2337">
        <v>1</v>
      </c>
      <c r="J2337">
        <v>1.5</v>
      </c>
      <c r="K2337">
        <v>0.439592430858806</v>
      </c>
      <c r="L2337">
        <v>27</v>
      </c>
      <c r="M2337">
        <v>19</v>
      </c>
      <c r="N2337">
        <v>23</v>
      </c>
      <c r="O2337">
        <v>0.39130434782608697</v>
      </c>
      <c r="P2337">
        <v>0.27536231884057899</v>
      </c>
      <c r="Q2337">
        <v>0.33333333333333298</v>
      </c>
      <c r="R2337">
        <v>350</v>
      </c>
      <c r="S2337">
        <v>254</v>
      </c>
      <c r="T2337">
        <v>420</v>
      </c>
      <c r="U2337">
        <v>350</v>
      </c>
      <c r="V2337" t="str">
        <f>VLOOKUP($A2337,List2,1,FALSE)</f>
        <v>GCF_001629965.1_ViralProj319117.fna</v>
      </c>
      <c r="W2337">
        <f>VLOOKUP($A2337,List2,2,FALSE)</f>
        <v>1</v>
      </c>
      <c r="X2337">
        <f>VLOOKUP($A2337,List2,3,FALSE)</f>
        <v>0.40209267563527601</v>
      </c>
      <c r="Y2337">
        <f>VLOOKUP($A2337,List2,4,FALSE)</f>
        <v>18</v>
      </c>
      <c r="Z2337">
        <f>VLOOKUP($A2337,List2,5,FALSE)</f>
        <v>28</v>
      </c>
      <c r="AA2337">
        <f>VLOOKUP($A2337,List2,6,FALSE)</f>
        <v>29</v>
      </c>
      <c r="AB2337">
        <f>VLOOKUP($A2337,List2,7,FALSE)</f>
        <v>297</v>
      </c>
      <c r="AC2337">
        <f>VLOOKUP($A2337,List2,8,FALSE)</f>
        <v>241</v>
      </c>
      <c r="AD2337">
        <f>VLOOKUP($A2337,List2,9,FALSE)</f>
        <v>468</v>
      </c>
      <c r="AE2337">
        <f>VLOOKUP($A2337,List2,10,FALSE)</f>
        <v>332</v>
      </c>
    </row>
    <row r="2338" spans="1:31" x14ac:dyDescent="0.3">
      <c r="A2338" t="s">
        <v>2337</v>
      </c>
      <c r="B2338">
        <v>6</v>
      </c>
      <c r="C2338">
        <v>1</v>
      </c>
      <c r="D2338">
        <v>0.16666666666666599</v>
      </c>
      <c r="E2338">
        <v>3</v>
      </c>
      <c r="F2338">
        <v>0</v>
      </c>
      <c r="G2338">
        <v>2</v>
      </c>
      <c r="H2338">
        <v>1.5</v>
      </c>
      <c r="I2338">
        <v>1</v>
      </c>
      <c r="J2338">
        <v>1.3333333333333299</v>
      </c>
      <c r="K2338">
        <v>0.41798647035415798</v>
      </c>
      <c r="L2338">
        <v>302</v>
      </c>
      <c r="M2338">
        <v>147</v>
      </c>
      <c r="N2338">
        <v>215</v>
      </c>
      <c r="O2338">
        <v>0.45481927710843301</v>
      </c>
      <c r="P2338">
        <v>0.22138554216867401</v>
      </c>
      <c r="Q2338">
        <v>0.32379518072289099</v>
      </c>
      <c r="R2338">
        <v>2776</v>
      </c>
      <c r="S2338">
        <v>2476</v>
      </c>
      <c r="T2338">
        <v>4130</v>
      </c>
      <c r="U2338">
        <v>3183</v>
      </c>
      <c r="V2338" t="str">
        <f>VLOOKUP($A2338,List2,1,FALSE)</f>
        <v>GCF_000848205.1_ViralProj14642.fna</v>
      </c>
      <c r="W2338">
        <f>VLOOKUP($A2338,List2,2,FALSE)</f>
        <v>1</v>
      </c>
      <c r="X2338">
        <f>VLOOKUP($A2338,List2,3,FALSE)</f>
        <v>0.41119451934990098</v>
      </c>
      <c r="Y2338">
        <f>VLOOKUP($A2338,List2,4,FALSE)</f>
        <v>155</v>
      </c>
      <c r="Z2338">
        <f>VLOOKUP($A2338,List2,5,FALSE)</f>
        <v>307</v>
      </c>
      <c r="AA2338">
        <f>VLOOKUP($A2338,List2,6,FALSE)</f>
        <v>254</v>
      </c>
      <c r="AB2338">
        <f>VLOOKUP($A2338,List2,7,FALSE)</f>
        <v>2955</v>
      </c>
      <c r="AC2338">
        <f>VLOOKUP($A2338,List2,8,FALSE)</f>
        <v>2687</v>
      </c>
      <c r="AD2338">
        <f>VLOOKUP($A2338,List2,9,FALSE)</f>
        <v>4539</v>
      </c>
      <c r="AE2338">
        <f>VLOOKUP($A2338,List2,10,FALSE)</f>
        <v>3540</v>
      </c>
    </row>
    <row r="2339" spans="1:31" x14ac:dyDescent="0.3">
      <c r="A2339" t="s">
        <v>2338</v>
      </c>
      <c r="B2339">
        <v>5</v>
      </c>
      <c r="C2339">
        <v>1</v>
      </c>
      <c r="D2339">
        <v>0.2</v>
      </c>
      <c r="E2339">
        <v>1</v>
      </c>
      <c r="F2339">
        <v>1</v>
      </c>
      <c r="G2339">
        <v>2</v>
      </c>
      <c r="H2339">
        <v>1.2</v>
      </c>
      <c r="I2339">
        <v>1.2</v>
      </c>
      <c r="J2339">
        <v>1.4</v>
      </c>
      <c r="K2339">
        <v>0.46705559368565502</v>
      </c>
      <c r="L2339">
        <v>36</v>
      </c>
      <c r="M2339">
        <v>23</v>
      </c>
      <c r="N2339">
        <v>41</v>
      </c>
      <c r="O2339">
        <v>0.36</v>
      </c>
      <c r="P2339">
        <v>0.23</v>
      </c>
      <c r="Q2339">
        <v>0.41</v>
      </c>
      <c r="R2339">
        <v>687</v>
      </c>
      <c r="S2339">
        <v>674</v>
      </c>
      <c r="T2339">
        <v>878</v>
      </c>
      <c r="U2339">
        <v>675</v>
      </c>
      <c r="V2339" t="str">
        <f>VLOOKUP($A2339,List2,1,FALSE)</f>
        <v>GCF_001629945.1_ViralProj319113.fna</v>
      </c>
      <c r="W2339">
        <f>VLOOKUP($A2339,List2,2,FALSE)</f>
        <v>1</v>
      </c>
      <c r="X2339">
        <f>VLOOKUP($A2339,List2,3,FALSE)</f>
        <v>0.467304015296367</v>
      </c>
      <c r="Y2339">
        <f>VLOOKUP($A2339,List2,4,FALSE)</f>
        <v>19</v>
      </c>
      <c r="Z2339">
        <f>VLOOKUP($A2339,List2,5,FALSE)</f>
        <v>51</v>
      </c>
      <c r="AA2339">
        <f>VLOOKUP($A2339,List2,6,FALSE)</f>
        <v>44</v>
      </c>
      <c r="AB2339">
        <f>VLOOKUP($A2339,List2,7,FALSE)</f>
        <v>615</v>
      </c>
      <c r="AC2339">
        <f>VLOOKUP($A2339,List2,8,FALSE)</f>
        <v>607</v>
      </c>
      <c r="AD2339">
        <f>VLOOKUP($A2339,List2,9,FALSE)</f>
        <v>637</v>
      </c>
      <c r="AE2339">
        <f>VLOOKUP($A2339,List2,10,FALSE)</f>
        <v>756</v>
      </c>
    </row>
    <row r="2340" spans="1:31" x14ac:dyDescent="0.3">
      <c r="A2340" t="s">
        <v>2339</v>
      </c>
      <c r="B2340">
        <v>1</v>
      </c>
      <c r="C2340">
        <v>1</v>
      </c>
      <c r="D2340">
        <v>1</v>
      </c>
      <c r="E2340">
        <v>0</v>
      </c>
      <c r="F2340">
        <v>0</v>
      </c>
      <c r="G2340">
        <v>0</v>
      </c>
      <c r="H2340">
        <v>1</v>
      </c>
      <c r="I2340">
        <v>1</v>
      </c>
      <c r="J2340">
        <v>1</v>
      </c>
      <c r="K2340">
        <v>0.41274634456452602</v>
      </c>
      <c r="L2340">
        <v>177</v>
      </c>
      <c r="M2340">
        <v>63</v>
      </c>
      <c r="N2340">
        <v>102</v>
      </c>
      <c r="O2340">
        <v>0.51754385964912197</v>
      </c>
      <c r="P2340">
        <v>0.18421052631578899</v>
      </c>
      <c r="Q2340">
        <v>0.29824561403508698</v>
      </c>
      <c r="R2340">
        <v>1444</v>
      </c>
      <c r="S2340">
        <v>1153</v>
      </c>
      <c r="T2340">
        <v>2010</v>
      </c>
      <c r="U2340">
        <v>1685</v>
      </c>
      <c r="V2340" t="str">
        <f>VLOOKUP($A2340,List2,1,FALSE)</f>
        <v>GCF_001629925.1_ViralProj319067.fna</v>
      </c>
      <c r="W2340">
        <f>VLOOKUP($A2340,List2,2,FALSE)</f>
        <v>1</v>
      </c>
      <c r="X2340">
        <f>VLOOKUP($A2340,List2,3,FALSE)</f>
        <v>0.41239850093691399</v>
      </c>
      <c r="Y2340">
        <f>VLOOKUP($A2340,List2,4,FALSE)</f>
        <v>64</v>
      </c>
      <c r="Z2340">
        <f>VLOOKUP($A2340,List2,5,FALSE)</f>
        <v>177</v>
      </c>
      <c r="AA2340">
        <f>VLOOKUP($A2340,List2,6,FALSE)</f>
        <v>101</v>
      </c>
      <c r="AB2340">
        <f>VLOOKUP($A2340,List2,7,FALSE)</f>
        <v>1477</v>
      </c>
      <c r="AC2340">
        <f>VLOOKUP($A2340,List2,8,FALSE)</f>
        <v>1164</v>
      </c>
      <c r="AD2340">
        <f>VLOOKUP($A2340,List2,9,FALSE)</f>
        <v>2036</v>
      </c>
      <c r="AE2340">
        <f>VLOOKUP($A2340,List2,10,FALSE)</f>
        <v>1727</v>
      </c>
    </row>
    <row r="2341" spans="1:31" x14ac:dyDescent="0.3">
      <c r="A2341" t="s">
        <v>2340</v>
      </c>
      <c r="B2341">
        <v>5</v>
      </c>
      <c r="C2341">
        <v>1</v>
      </c>
      <c r="D2341">
        <v>0.2</v>
      </c>
      <c r="E2341">
        <v>2</v>
      </c>
      <c r="F2341">
        <v>2</v>
      </c>
      <c r="G2341">
        <v>0</v>
      </c>
      <c r="H2341">
        <v>1.4</v>
      </c>
      <c r="I2341">
        <v>1.4</v>
      </c>
      <c r="J2341">
        <v>1</v>
      </c>
      <c r="K2341">
        <v>0.46473236618309099</v>
      </c>
      <c r="L2341">
        <v>77</v>
      </c>
      <c r="M2341">
        <v>46</v>
      </c>
      <c r="N2341">
        <v>48</v>
      </c>
      <c r="O2341">
        <v>0.45029239766081802</v>
      </c>
      <c r="P2341">
        <v>0.26900584795321603</v>
      </c>
      <c r="Q2341">
        <v>0.28070175438596401</v>
      </c>
      <c r="R2341">
        <v>972</v>
      </c>
      <c r="S2341">
        <v>886</v>
      </c>
      <c r="T2341">
        <v>1160</v>
      </c>
      <c r="U2341">
        <v>980</v>
      </c>
      <c r="V2341" t="str">
        <f>VLOOKUP($A2341,List2,1,FALSE)</f>
        <v>GCF_001629905.1_ViralProj318651.fna</v>
      </c>
      <c r="W2341">
        <f>VLOOKUP($A2341,List2,2,FALSE)</f>
        <v>1</v>
      </c>
      <c r="X2341">
        <f>VLOOKUP($A2341,List2,3,FALSE)</f>
        <v>0.46204081632652999</v>
      </c>
      <c r="Y2341">
        <f>VLOOKUP($A2341,List2,4,FALSE)</f>
        <v>41</v>
      </c>
      <c r="Z2341">
        <f>VLOOKUP($A2341,List2,5,FALSE)</f>
        <v>71</v>
      </c>
      <c r="AA2341">
        <f>VLOOKUP($A2341,List2,6,FALSE)</f>
        <v>48</v>
      </c>
      <c r="AB2341">
        <f>VLOOKUP($A2341,List2,7,FALSE)</f>
        <v>893</v>
      </c>
      <c r="AC2341">
        <f>VLOOKUP($A2341,List2,8,FALSE)</f>
        <v>805</v>
      </c>
      <c r="AD2341">
        <f>VLOOKUP($A2341,List2,9,FALSE)</f>
        <v>1071</v>
      </c>
      <c r="AE2341">
        <f>VLOOKUP($A2341,List2,10,FALSE)</f>
        <v>906</v>
      </c>
    </row>
    <row r="2342" spans="1:31" x14ac:dyDescent="0.3">
      <c r="A2342" t="s">
        <v>2341</v>
      </c>
      <c r="B2342">
        <v>1</v>
      </c>
      <c r="C2342">
        <v>1</v>
      </c>
      <c r="D2342">
        <v>1</v>
      </c>
      <c r="E2342">
        <v>0</v>
      </c>
      <c r="F2342">
        <v>0</v>
      </c>
      <c r="G2342">
        <v>0</v>
      </c>
      <c r="H2342">
        <v>1</v>
      </c>
      <c r="I2342">
        <v>1</v>
      </c>
      <c r="J2342">
        <v>1</v>
      </c>
      <c r="K2342">
        <v>0.42430653502585802</v>
      </c>
      <c r="L2342">
        <v>113</v>
      </c>
      <c r="M2342">
        <v>55</v>
      </c>
      <c r="N2342">
        <v>75</v>
      </c>
      <c r="O2342">
        <v>0.46502057613168701</v>
      </c>
      <c r="P2342">
        <v>0.22633744855967</v>
      </c>
      <c r="Q2342">
        <v>0.30864197530864101</v>
      </c>
      <c r="R2342">
        <v>947</v>
      </c>
      <c r="S2342">
        <v>858</v>
      </c>
      <c r="T2342">
        <v>1351</v>
      </c>
      <c r="U2342">
        <v>1098</v>
      </c>
      <c r="V2342" t="str">
        <f>VLOOKUP($A2342,List2,1,FALSE)</f>
        <v>GCF_001629885.1_ViralProj319118.fna</v>
      </c>
      <c r="W2342">
        <f>VLOOKUP($A2342,List2,2,FALSE)</f>
        <v>1</v>
      </c>
      <c r="X2342">
        <f>VLOOKUP($A2342,List2,3,FALSE)</f>
        <v>0.423756392375639</v>
      </c>
      <c r="Y2342">
        <f>VLOOKUP($A2342,List2,4,FALSE)</f>
        <v>54</v>
      </c>
      <c r="Z2342">
        <f>VLOOKUP($A2342,List2,5,FALSE)</f>
        <v>107</v>
      </c>
      <c r="AA2342">
        <f>VLOOKUP($A2342,List2,6,FALSE)</f>
        <v>76</v>
      </c>
      <c r="AB2342">
        <f>VLOOKUP($A2342,List2,7,FALSE)</f>
        <v>955</v>
      </c>
      <c r="AC2342">
        <f>VLOOKUP($A2342,List2,8,FALSE)</f>
        <v>868</v>
      </c>
      <c r="AD2342">
        <f>VLOOKUP($A2342,List2,9,FALSE)</f>
        <v>1364</v>
      </c>
      <c r="AE2342">
        <f>VLOOKUP($A2342,List2,10,FALSE)</f>
        <v>1115</v>
      </c>
    </row>
    <row r="2343" spans="1:31" x14ac:dyDescent="0.3">
      <c r="A2343" t="s">
        <v>2342</v>
      </c>
      <c r="B2343">
        <v>1</v>
      </c>
      <c r="C2343">
        <v>1</v>
      </c>
      <c r="D2343">
        <v>1</v>
      </c>
      <c r="E2343">
        <v>0</v>
      </c>
      <c r="F2343">
        <v>0</v>
      </c>
      <c r="G2343">
        <v>0</v>
      </c>
      <c r="H2343">
        <v>1</v>
      </c>
      <c r="I2343">
        <v>1</v>
      </c>
      <c r="J2343">
        <v>1</v>
      </c>
      <c r="K2343">
        <v>0.42047339062264399</v>
      </c>
      <c r="L2343">
        <v>160</v>
      </c>
      <c r="M2343">
        <v>88</v>
      </c>
      <c r="N2343">
        <v>102</v>
      </c>
      <c r="O2343">
        <v>0.45714285714285702</v>
      </c>
      <c r="P2343">
        <v>0.251428571428571</v>
      </c>
      <c r="Q2343">
        <v>0.29142857142857098</v>
      </c>
      <c r="R2343">
        <v>1494</v>
      </c>
      <c r="S2343">
        <v>1295</v>
      </c>
      <c r="T2343">
        <v>2049</v>
      </c>
      <c r="U2343">
        <v>1795</v>
      </c>
      <c r="V2343" t="str">
        <f>VLOOKUP($A2343,List2,1,FALSE)</f>
        <v>GCF_001629865.1_ViralProj319114.fna</v>
      </c>
      <c r="W2343">
        <f>VLOOKUP($A2343,List2,2,FALSE)</f>
        <v>1</v>
      </c>
      <c r="X2343">
        <f>VLOOKUP($A2343,List2,3,FALSE)</f>
        <v>0.43146036916395197</v>
      </c>
      <c r="Y2343">
        <f>VLOOKUP($A2343,List2,4,FALSE)</f>
        <v>96</v>
      </c>
      <c r="Z2343">
        <f>VLOOKUP($A2343,List2,5,FALSE)</f>
        <v>170</v>
      </c>
      <c r="AA2343">
        <f>VLOOKUP($A2343,List2,6,FALSE)</f>
        <v>109</v>
      </c>
      <c r="AB2343">
        <f>VLOOKUP($A2343,List2,7,FALSE)</f>
        <v>1684</v>
      </c>
      <c r="AC2343">
        <f>VLOOKUP($A2343,List2,8,FALSE)</f>
        <v>1495</v>
      </c>
      <c r="AD2343">
        <f>VLOOKUP($A2343,List2,9,FALSE)</f>
        <v>2203</v>
      </c>
      <c r="AE2343">
        <f>VLOOKUP($A2343,List2,10,FALSE)</f>
        <v>1986</v>
      </c>
    </row>
    <row r="2344" spans="1:31" x14ac:dyDescent="0.3">
      <c r="A2344" t="s">
        <v>2343</v>
      </c>
      <c r="B2344">
        <v>1</v>
      </c>
      <c r="C2344">
        <v>1</v>
      </c>
      <c r="D2344">
        <v>1</v>
      </c>
      <c r="E2344">
        <v>0</v>
      </c>
      <c r="F2344">
        <v>0</v>
      </c>
      <c r="G2344">
        <v>0</v>
      </c>
      <c r="H2344">
        <v>1</v>
      </c>
      <c r="I2344">
        <v>1</v>
      </c>
      <c r="J2344">
        <v>1</v>
      </c>
      <c r="K2344">
        <v>0.43061972279751398</v>
      </c>
      <c r="L2344">
        <v>179</v>
      </c>
      <c r="M2344">
        <v>90</v>
      </c>
      <c r="N2344">
        <v>94</v>
      </c>
      <c r="O2344">
        <v>0.49311294765840202</v>
      </c>
      <c r="P2344">
        <v>0.24793388429752</v>
      </c>
      <c r="Q2344">
        <v>0.25895316804407698</v>
      </c>
      <c r="R2344">
        <v>1575</v>
      </c>
      <c r="S2344">
        <v>1128</v>
      </c>
      <c r="T2344">
        <v>1982</v>
      </c>
      <c r="U2344">
        <v>1592</v>
      </c>
      <c r="V2344" t="str">
        <f>VLOOKUP($A2344,List2,1,FALSE)</f>
        <v>GCF_001629845.1_ViralProj319068.fna</v>
      </c>
      <c r="W2344">
        <f>VLOOKUP($A2344,List2,2,FALSE)</f>
        <v>1</v>
      </c>
      <c r="X2344">
        <f>VLOOKUP($A2344,List2,3,FALSE)</f>
        <v>0.43000929080210498</v>
      </c>
      <c r="Y2344">
        <f>VLOOKUP($A2344,List2,4,FALSE)</f>
        <v>89</v>
      </c>
      <c r="Z2344">
        <f>VLOOKUP($A2344,List2,5,FALSE)</f>
        <v>179</v>
      </c>
      <c r="AA2344">
        <f>VLOOKUP($A2344,List2,6,FALSE)</f>
        <v>98</v>
      </c>
      <c r="AB2344">
        <f>VLOOKUP($A2344,List2,7,FALSE)</f>
        <v>1612</v>
      </c>
      <c r="AC2344">
        <f>VLOOKUP($A2344,List2,8,FALSE)</f>
        <v>1165</v>
      </c>
      <c r="AD2344">
        <f>VLOOKUP($A2344,List2,9,FALSE)</f>
        <v>2035</v>
      </c>
      <c r="AE2344">
        <f>VLOOKUP($A2344,List2,10,FALSE)</f>
        <v>1646</v>
      </c>
    </row>
    <row r="2345" spans="1:31" x14ac:dyDescent="0.3">
      <c r="A2345" t="s">
        <v>2344</v>
      </c>
      <c r="B2345">
        <v>33</v>
      </c>
      <c r="C2345">
        <v>4</v>
      </c>
      <c r="D2345">
        <v>0.12121212121212099</v>
      </c>
      <c r="E2345">
        <v>8</v>
      </c>
      <c r="F2345">
        <v>4</v>
      </c>
      <c r="G2345">
        <v>17</v>
      </c>
      <c r="H2345">
        <v>1.2666666666666599</v>
      </c>
      <c r="I2345">
        <v>1.13333333333333</v>
      </c>
      <c r="J2345">
        <v>1.56666666666666</v>
      </c>
      <c r="K2345">
        <v>0.56185197952851895</v>
      </c>
      <c r="L2345">
        <v>596</v>
      </c>
      <c r="M2345">
        <v>168</v>
      </c>
      <c r="N2345">
        <v>322</v>
      </c>
      <c r="O2345">
        <v>0.548802946593001</v>
      </c>
      <c r="P2345">
        <v>0.15469613259668499</v>
      </c>
      <c r="Q2345">
        <v>0.29650092081031298</v>
      </c>
      <c r="R2345">
        <v>10250</v>
      </c>
      <c r="S2345">
        <v>10938</v>
      </c>
      <c r="T2345">
        <v>8662</v>
      </c>
      <c r="U2345">
        <v>7861</v>
      </c>
      <c r="V2345" t="str">
        <f>VLOOKUP($A2345,List2,1,FALSE)</f>
        <v>GCF_001629825.1_ViralProj318899.fna</v>
      </c>
      <c r="W2345">
        <f>VLOOKUP($A2345,List2,2,FALSE)</f>
        <v>1</v>
      </c>
      <c r="X2345">
        <f>VLOOKUP($A2345,List2,3,FALSE)</f>
        <v>0.55470622702817796</v>
      </c>
      <c r="Y2345">
        <f>VLOOKUP($A2345,List2,4,FALSE)</f>
        <v>244</v>
      </c>
      <c r="Z2345">
        <f>VLOOKUP($A2345,List2,5,FALSE)</f>
        <v>646</v>
      </c>
      <c r="AA2345">
        <f>VLOOKUP($A2345,List2,6,FALSE)</f>
        <v>361</v>
      </c>
      <c r="AB2345">
        <f>VLOOKUP($A2345,List2,7,FALSE)</f>
        <v>10765</v>
      </c>
      <c r="AC2345">
        <f>VLOOKUP($A2345,List2,8,FALSE)</f>
        <v>10062</v>
      </c>
      <c r="AD2345">
        <f>VLOOKUP($A2345,List2,9,FALSE)</f>
        <v>8580</v>
      </c>
      <c r="AE2345">
        <f>VLOOKUP($A2345,List2,10,FALSE)</f>
        <v>8139</v>
      </c>
    </row>
    <row r="2346" spans="1:31" x14ac:dyDescent="0.3">
      <c r="A2346" t="s">
        <v>2345</v>
      </c>
      <c r="B2346">
        <v>4</v>
      </c>
      <c r="C2346">
        <v>2</v>
      </c>
      <c r="D2346">
        <v>0.5</v>
      </c>
      <c r="E2346">
        <v>0</v>
      </c>
      <c r="F2346">
        <v>1</v>
      </c>
      <c r="G2346">
        <v>1</v>
      </c>
      <c r="H2346">
        <v>1</v>
      </c>
      <c r="I2346">
        <v>1.3333333333333299</v>
      </c>
      <c r="J2346">
        <v>1.3333333333333299</v>
      </c>
      <c r="K2346">
        <v>0.387846420323325</v>
      </c>
      <c r="L2346">
        <v>123</v>
      </c>
      <c r="M2346">
        <v>88</v>
      </c>
      <c r="N2346">
        <v>148</v>
      </c>
      <c r="O2346">
        <v>0.34261838440111397</v>
      </c>
      <c r="P2346">
        <v>0.245125348189415</v>
      </c>
      <c r="Q2346">
        <v>0.41225626740947002</v>
      </c>
      <c r="R2346">
        <v>1415</v>
      </c>
      <c r="S2346">
        <v>1272</v>
      </c>
      <c r="T2346">
        <v>2183</v>
      </c>
      <c r="U2346">
        <v>2058</v>
      </c>
      <c r="V2346" t="str">
        <f>VLOOKUP($A2346,List2,1,FALSE)</f>
        <v>GCF_001619055.1_ViralProj318037.fna</v>
      </c>
      <c r="W2346">
        <f>VLOOKUP($A2346,List2,2,FALSE)</f>
        <v>1</v>
      </c>
      <c r="X2346">
        <f>VLOOKUP($A2346,List2,3,FALSE)</f>
        <v>0.38712699049913002</v>
      </c>
      <c r="Y2346">
        <f>VLOOKUP($A2346,List2,4,FALSE)</f>
        <v>98</v>
      </c>
      <c r="Z2346">
        <f>VLOOKUP($A2346,List2,5,FALSE)</f>
        <v>128</v>
      </c>
      <c r="AA2346">
        <f>VLOOKUP($A2346,List2,6,FALSE)</f>
        <v>162</v>
      </c>
      <c r="AB2346">
        <f>VLOOKUP($A2346,List2,7,FALSE)</f>
        <v>1517</v>
      </c>
      <c r="AC2346">
        <f>VLOOKUP($A2346,List2,8,FALSE)</f>
        <v>1376</v>
      </c>
      <c r="AD2346">
        <f>VLOOKUP($A2346,List2,9,FALSE)</f>
        <v>2349</v>
      </c>
      <c r="AE2346">
        <f>VLOOKUP($A2346,List2,10,FALSE)</f>
        <v>2231</v>
      </c>
    </row>
    <row r="2347" spans="1:31" x14ac:dyDescent="0.3">
      <c r="A2347" t="s">
        <v>2346</v>
      </c>
      <c r="B2347">
        <v>8</v>
      </c>
      <c r="C2347">
        <v>1</v>
      </c>
      <c r="D2347">
        <v>0.125</v>
      </c>
      <c r="E2347">
        <v>1</v>
      </c>
      <c r="F2347">
        <v>0</v>
      </c>
      <c r="G2347">
        <v>6</v>
      </c>
      <c r="H2347">
        <v>1.125</v>
      </c>
      <c r="I2347">
        <v>1</v>
      </c>
      <c r="J2347">
        <v>1.75</v>
      </c>
      <c r="K2347">
        <v>0.42690293999194501</v>
      </c>
      <c r="L2347">
        <v>54</v>
      </c>
      <c r="M2347">
        <v>51</v>
      </c>
      <c r="N2347">
        <v>99</v>
      </c>
      <c r="O2347">
        <v>0.26470588235294101</v>
      </c>
      <c r="P2347">
        <v>0.25</v>
      </c>
      <c r="Q2347">
        <v>0.48529411764705799</v>
      </c>
      <c r="R2347">
        <v>1024</v>
      </c>
      <c r="S2347">
        <v>1096</v>
      </c>
      <c r="T2347">
        <v>1569</v>
      </c>
      <c r="U2347">
        <v>1277</v>
      </c>
      <c r="V2347" t="str">
        <f>VLOOKUP($A2347,List2,1,FALSE)</f>
        <v>GCF_001619035.1_ViralMultiSegProj317755.fna</v>
      </c>
      <c r="W2347">
        <f>VLOOKUP($A2347,List2,2,FALSE)</f>
        <v>2</v>
      </c>
      <c r="X2347">
        <f>VLOOKUP($A2347,List2,3,FALSE)</f>
        <v>0.40962312477131302</v>
      </c>
      <c r="Y2347">
        <f>VLOOKUP($A2347,List2,4,FALSE)</f>
        <v>72</v>
      </c>
      <c r="Z2347">
        <f>VLOOKUP($A2347,List2,5,FALSE)</f>
        <v>124</v>
      </c>
      <c r="AA2347">
        <f>VLOOKUP($A2347,List2,6,FALSE)</f>
        <v>116</v>
      </c>
      <c r="AB2347">
        <f>VLOOKUP($A2347,List2,7,FALSE)</f>
        <v>1257</v>
      </c>
      <c r="AC2347">
        <f>VLOOKUP($A2347,List2,8,FALSE)</f>
        <v>982</v>
      </c>
      <c r="AD2347">
        <f>VLOOKUP($A2347,List2,9,FALSE)</f>
        <v>1389</v>
      </c>
      <c r="AE2347">
        <f>VLOOKUP($A2347,List2,10,FALSE)</f>
        <v>1838</v>
      </c>
    </row>
    <row r="2348" spans="1:31" x14ac:dyDescent="0.3">
      <c r="A2348" t="s">
        <v>2347</v>
      </c>
      <c r="B2348">
        <v>2</v>
      </c>
      <c r="C2348">
        <v>1</v>
      </c>
      <c r="D2348">
        <v>0.5</v>
      </c>
      <c r="E2348">
        <v>0</v>
      </c>
      <c r="F2348">
        <v>0</v>
      </c>
      <c r="G2348">
        <v>1</v>
      </c>
      <c r="H2348">
        <v>1</v>
      </c>
      <c r="I2348">
        <v>1</v>
      </c>
      <c r="J2348">
        <v>1.5</v>
      </c>
      <c r="K2348">
        <v>0.53160581075775404</v>
      </c>
      <c r="L2348">
        <v>33</v>
      </c>
      <c r="M2348">
        <v>20</v>
      </c>
      <c r="N2348">
        <v>37</v>
      </c>
      <c r="O2348">
        <v>0.36666666666666597</v>
      </c>
      <c r="P2348">
        <v>0.22222222222222199</v>
      </c>
      <c r="Q2348">
        <v>0.41111111111111098</v>
      </c>
      <c r="R2348">
        <v>611</v>
      </c>
      <c r="S2348">
        <v>743</v>
      </c>
      <c r="T2348">
        <v>622</v>
      </c>
      <c r="U2348">
        <v>571</v>
      </c>
      <c r="V2348" t="str">
        <f>VLOOKUP($A2348,List2,1,FALSE)</f>
        <v>GCF_001619015.1_ViralProj318036.fna</v>
      </c>
      <c r="W2348">
        <f>VLOOKUP($A2348,List2,2,FALSE)</f>
        <v>1</v>
      </c>
      <c r="X2348">
        <f>VLOOKUP($A2348,List2,3,FALSE)</f>
        <v>0.53152492668621698</v>
      </c>
      <c r="Y2348">
        <f>VLOOKUP($A2348,List2,4,FALSE)</f>
        <v>82</v>
      </c>
      <c r="Z2348">
        <f>VLOOKUP($A2348,List2,5,FALSE)</f>
        <v>121</v>
      </c>
      <c r="AA2348">
        <f>VLOOKUP($A2348,List2,6,FALSE)</f>
        <v>104</v>
      </c>
      <c r="AB2348">
        <f>VLOOKUP($A2348,List2,7,FALSE)</f>
        <v>2027</v>
      </c>
      <c r="AC2348">
        <f>VLOOKUP($A2348,List2,8,FALSE)</f>
        <v>2323</v>
      </c>
      <c r="AD2348">
        <f>VLOOKUP($A2348,List2,9,FALSE)</f>
        <v>2094</v>
      </c>
      <c r="AE2348">
        <f>VLOOKUP($A2348,List2,10,FALSE)</f>
        <v>1740</v>
      </c>
    </row>
    <row r="2349" spans="1:31" x14ac:dyDescent="0.3">
      <c r="A2349" t="s">
        <v>2348</v>
      </c>
      <c r="B2349">
        <v>5</v>
      </c>
      <c r="C2349">
        <v>1</v>
      </c>
      <c r="D2349">
        <v>0.2</v>
      </c>
      <c r="E2349">
        <v>2</v>
      </c>
      <c r="F2349">
        <v>1</v>
      </c>
      <c r="G2349">
        <v>1</v>
      </c>
      <c r="H2349">
        <v>1.4</v>
      </c>
      <c r="I2349">
        <v>1.2</v>
      </c>
      <c r="J2349">
        <v>1.2</v>
      </c>
      <c r="K2349">
        <v>0.49080521335475802</v>
      </c>
      <c r="L2349">
        <v>106</v>
      </c>
      <c r="M2349">
        <v>52</v>
      </c>
      <c r="N2349">
        <v>71</v>
      </c>
      <c r="O2349">
        <v>0.46288209606986902</v>
      </c>
      <c r="P2349">
        <v>0.22707423580785999</v>
      </c>
      <c r="Q2349">
        <v>0.31004366812227002</v>
      </c>
      <c r="R2349">
        <v>1558</v>
      </c>
      <c r="S2349">
        <v>1191</v>
      </c>
      <c r="T2349">
        <v>1489</v>
      </c>
      <c r="U2349">
        <v>1363</v>
      </c>
      <c r="V2349" t="str">
        <f>VLOOKUP($A2349,List2,1,FALSE)</f>
        <v>GCF_000848185.1_ViralProj14638.fna</v>
      </c>
      <c r="W2349">
        <f>VLOOKUP($A2349,List2,2,FALSE)</f>
        <v>1</v>
      </c>
      <c r="X2349">
        <f>VLOOKUP($A2349,List2,3,FALSE)</f>
        <v>0.48925760476494301</v>
      </c>
      <c r="Y2349">
        <f>VLOOKUP($A2349,List2,4,FALSE)</f>
        <v>47</v>
      </c>
      <c r="Z2349">
        <f>VLOOKUP($A2349,List2,5,FALSE)</f>
        <v>85</v>
      </c>
      <c r="AA2349">
        <f>VLOOKUP($A2349,List2,6,FALSE)</f>
        <v>57</v>
      </c>
      <c r="AB2349">
        <f>VLOOKUP($A2349,List2,7,FALSE)</f>
        <v>1291</v>
      </c>
      <c r="AC2349">
        <f>VLOOKUP($A2349,List2,8,FALSE)</f>
        <v>1009</v>
      </c>
      <c r="AD2349">
        <f>VLOOKUP($A2349,List2,9,FALSE)</f>
        <v>1228</v>
      </c>
      <c r="AE2349">
        <f>VLOOKUP($A2349,List2,10,FALSE)</f>
        <v>1173</v>
      </c>
    </row>
    <row r="2350" spans="1:31" x14ac:dyDescent="0.3">
      <c r="A2350" t="s">
        <v>2349</v>
      </c>
      <c r="B2350">
        <v>1</v>
      </c>
      <c r="C2350">
        <v>1</v>
      </c>
      <c r="D2350">
        <v>1</v>
      </c>
      <c r="E2350">
        <v>0</v>
      </c>
      <c r="F2350">
        <v>0</v>
      </c>
      <c r="G2350">
        <v>0</v>
      </c>
      <c r="H2350">
        <v>1</v>
      </c>
      <c r="I2350">
        <v>1</v>
      </c>
      <c r="J2350">
        <v>1</v>
      </c>
      <c r="K2350">
        <v>0.51045510455104504</v>
      </c>
      <c r="L2350">
        <v>127</v>
      </c>
      <c r="M2350">
        <v>43</v>
      </c>
      <c r="N2350">
        <v>60</v>
      </c>
      <c r="O2350">
        <v>0.55217391304347796</v>
      </c>
      <c r="P2350">
        <v>0.18695652173912999</v>
      </c>
      <c r="Q2350">
        <v>0.26086956521739102</v>
      </c>
      <c r="R2350">
        <v>1648</v>
      </c>
      <c r="S2350">
        <v>1672</v>
      </c>
      <c r="T2350">
        <v>1674</v>
      </c>
      <c r="U2350">
        <v>1510</v>
      </c>
      <c r="V2350" t="str">
        <f>VLOOKUP($A2350,List2,1,FALSE)</f>
        <v>GCF_001618995.1_ViralProj318038.fna</v>
      </c>
      <c r="W2350">
        <f>VLOOKUP($A2350,List2,2,FALSE)</f>
        <v>1</v>
      </c>
      <c r="X2350">
        <f>VLOOKUP($A2350,List2,3,FALSE)</f>
        <v>0.51110509209100696</v>
      </c>
      <c r="Y2350">
        <f>VLOOKUP($A2350,List2,4,FALSE)</f>
        <v>52</v>
      </c>
      <c r="Z2350">
        <f>VLOOKUP($A2350,List2,5,FALSE)</f>
        <v>134</v>
      </c>
      <c r="AA2350">
        <f>VLOOKUP($A2350,List2,6,FALSE)</f>
        <v>77</v>
      </c>
      <c r="AB2350">
        <f>VLOOKUP($A2350,List2,7,FALSE)</f>
        <v>1854</v>
      </c>
      <c r="AC2350">
        <f>VLOOKUP($A2350,List2,8,FALSE)</f>
        <v>1920</v>
      </c>
      <c r="AD2350">
        <f>VLOOKUP($A2350,List2,9,FALSE)</f>
        <v>1872</v>
      </c>
      <c r="AE2350">
        <f>VLOOKUP($A2350,List2,10,FALSE)</f>
        <v>1738</v>
      </c>
    </row>
    <row r="2351" spans="1:31" x14ac:dyDescent="0.3">
      <c r="A2351" t="s">
        <v>2350</v>
      </c>
      <c r="B2351">
        <v>3</v>
      </c>
      <c r="C2351">
        <v>1</v>
      </c>
      <c r="D2351">
        <v>0.33333333333333298</v>
      </c>
      <c r="E2351">
        <v>1</v>
      </c>
      <c r="F2351">
        <v>1</v>
      </c>
      <c r="G2351">
        <v>0</v>
      </c>
      <c r="H2351">
        <v>1.3333333333333299</v>
      </c>
      <c r="I2351">
        <v>1.3333333333333299</v>
      </c>
      <c r="J2351">
        <v>1</v>
      </c>
      <c r="K2351">
        <v>0.41679520137103598</v>
      </c>
      <c r="L2351">
        <v>105</v>
      </c>
      <c r="M2351">
        <v>66</v>
      </c>
      <c r="N2351">
        <v>78</v>
      </c>
      <c r="O2351">
        <v>0.421686746987951</v>
      </c>
      <c r="P2351">
        <v>0.265060240963855</v>
      </c>
      <c r="Q2351">
        <v>0.313253012048192</v>
      </c>
      <c r="R2351">
        <v>1092</v>
      </c>
      <c r="S2351">
        <v>1340</v>
      </c>
      <c r="T2351">
        <v>2272</v>
      </c>
      <c r="U2351">
        <v>1131</v>
      </c>
      <c r="V2351" t="str">
        <f>VLOOKUP($A2351,List2,1,FALSE)</f>
        <v>GCF_001611665.1_ViralProj317158.fna</v>
      </c>
      <c r="W2351">
        <f>VLOOKUP($A2351,List2,2,FALSE)</f>
        <v>1</v>
      </c>
      <c r="X2351">
        <f>VLOOKUP($A2351,List2,3,FALSE)</f>
        <v>0.40289429530201298</v>
      </c>
      <c r="Y2351">
        <f>VLOOKUP($A2351,List2,4,FALSE)</f>
        <v>53</v>
      </c>
      <c r="Z2351">
        <f>VLOOKUP($A2351,List2,5,FALSE)</f>
        <v>80</v>
      </c>
      <c r="AA2351">
        <f>VLOOKUP($A2351,List2,6,FALSE)</f>
        <v>92</v>
      </c>
      <c r="AB2351">
        <f>VLOOKUP($A2351,List2,7,FALSE)</f>
        <v>850</v>
      </c>
      <c r="AC2351">
        <f>VLOOKUP($A2351,List2,8,FALSE)</f>
        <v>1071</v>
      </c>
      <c r="AD2351">
        <f>VLOOKUP($A2351,List2,9,FALSE)</f>
        <v>1840</v>
      </c>
      <c r="AE2351">
        <f>VLOOKUP($A2351,List2,10,FALSE)</f>
        <v>1007</v>
      </c>
    </row>
    <row r="2352" spans="1:31" x14ac:dyDescent="0.3">
      <c r="A2352" t="s">
        <v>2351</v>
      </c>
      <c r="B2352">
        <v>5</v>
      </c>
      <c r="C2352">
        <v>1</v>
      </c>
      <c r="D2352">
        <v>0.2</v>
      </c>
      <c r="E2352">
        <v>3</v>
      </c>
      <c r="F2352">
        <v>1</v>
      </c>
      <c r="G2352">
        <v>0</v>
      </c>
      <c r="H2352">
        <v>1.6</v>
      </c>
      <c r="I2352">
        <v>1.2</v>
      </c>
      <c r="J2352">
        <v>1</v>
      </c>
      <c r="K2352">
        <v>0.35094090458897298</v>
      </c>
      <c r="L2352">
        <v>429</v>
      </c>
      <c r="M2352">
        <v>205</v>
      </c>
      <c r="N2352">
        <v>343</v>
      </c>
      <c r="O2352">
        <v>0.43909928352098199</v>
      </c>
      <c r="P2352">
        <v>0.20982599795291701</v>
      </c>
      <c r="Q2352">
        <v>0.3510747185261</v>
      </c>
      <c r="R2352">
        <v>2837</v>
      </c>
      <c r="S2352">
        <v>2478</v>
      </c>
      <c r="T2352">
        <v>5465</v>
      </c>
      <c r="U2352">
        <v>4365</v>
      </c>
      <c r="V2352" t="str">
        <f>VLOOKUP($A2352,List2,1,FALSE)</f>
        <v>GCF_001611645.1_ViralMultiSegProj317362.fna</v>
      </c>
      <c r="W2352">
        <f>VLOOKUP($A2352,List2,2,FALSE)</f>
        <v>3</v>
      </c>
      <c r="X2352">
        <f>VLOOKUP($A2352,List2,3,FALSE)</f>
        <v>0.33850913201261201</v>
      </c>
      <c r="Y2352">
        <f>VLOOKUP($A2352,List2,4,FALSE)</f>
        <v>218</v>
      </c>
      <c r="Z2352">
        <f>VLOOKUP($A2352,List2,5,FALSE)</f>
        <v>442</v>
      </c>
      <c r="AA2352">
        <f>VLOOKUP($A2352,List2,6,FALSE)</f>
        <v>432</v>
      </c>
      <c r="AB2352">
        <f>VLOOKUP($A2352,List2,7,FALSE)</f>
        <v>2933</v>
      </c>
      <c r="AC2352">
        <f>VLOOKUP($A2352,List2,8,FALSE)</f>
        <v>2757</v>
      </c>
      <c r="AD2352">
        <f>VLOOKUP($A2352,List2,9,FALSE)</f>
        <v>5995</v>
      </c>
      <c r="AE2352">
        <f>VLOOKUP($A2352,List2,10,FALSE)</f>
        <v>5124</v>
      </c>
    </row>
    <row r="2353" spans="1:31" x14ac:dyDescent="0.3">
      <c r="A2353" t="s">
        <v>2352</v>
      </c>
      <c r="B2353">
        <v>3</v>
      </c>
      <c r="C2353">
        <v>1</v>
      </c>
      <c r="D2353">
        <v>0.33333333333333298</v>
      </c>
      <c r="E2353">
        <v>1</v>
      </c>
      <c r="F2353">
        <v>0</v>
      </c>
      <c r="G2353">
        <v>1</v>
      </c>
      <c r="H2353">
        <v>1.3333333333333299</v>
      </c>
      <c r="I2353">
        <v>1</v>
      </c>
      <c r="J2353">
        <v>1.3333333333333299</v>
      </c>
      <c r="K2353">
        <v>0.463286713286713</v>
      </c>
      <c r="L2353">
        <v>103</v>
      </c>
      <c r="M2353">
        <v>39</v>
      </c>
      <c r="N2353">
        <v>56</v>
      </c>
      <c r="O2353">
        <v>0.52020202020202</v>
      </c>
      <c r="P2353">
        <v>0.19696969696969599</v>
      </c>
      <c r="Q2353">
        <v>0.28282828282828198</v>
      </c>
      <c r="R2353">
        <v>989</v>
      </c>
      <c r="S2353">
        <v>866</v>
      </c>
      <c r="T2353">
        <v>1091</v>
      </c>
      <c r="U2353">
        <v>1058</v>
      </c>
      <c r="V2353" t="str">
        <f>VLOOKUP($A2353,List2,1,FALSE)</f>
        <v>GCF_001611625.1_ViralMultiSegProj317364.fna</v>
      </c>
      <c r="W2353">
        <f>VLOOKUP($A2353,List2,2,FALSE)</f>
        <v>2</v>
      </c>
      <c r="X2353">
        <f>VLOOKUP($A2353,List2,3,FALSE)</f>
        <v>0.45423574835339497</v>
      </c>
      <c r="Y2353">
        <f>VLOOKUP($A2353,List2,4,FALSE)</f>
        <v>41</v>
      </c>
      <c r="Z2353">
        <f>VLOOKUP($A2353,List2,5,FALSE)</f>
        <v>103</v>
      </c>
      <c r="AA2353">
        <f>VLOOKUP($A2353,List2,6,FALSE)</f>
        <v>66</v>
      </c>
      <c r="AB2353">
        <f>VLOOKUP($A2353,List2,7,FALSE)</f>
        <v>1069</v>
      </c>
      <c r="AC2353">
        <f>VLOOKUP($A2353,List2,8,FALSE)</f>
        <v>931</v>
      </c>
      <c r="AD2353">
        <f>VLOOKUP($A2353,List2,9,FALSE)</f>
        <v>1223</v>
      </c>
      <c r="AE2353">
        <f>VLOOKUP($A2353,List2,10,FALSE)</f>
        <v>1180</v>
      </c>
    </row>
    <row r="2354" spans="1:31" x14ac:dyDescent="0.3">
      <c r="A2354" t="s">
        <v>2353</v>
      </c>
      <c r="B2354">
        <v>1</v>
      </c>
      <c r="C2354">
        <v>1</v>
      </c>
      <c r="D2354">
        <v>1</v>
      </c>
      <c r="E2354">
        <v>0</v>
      </c>
      <c r="F2354">
        <v>0</v>
      </c>
      <c r="G2354">
        <v>0</v>
      </c>
      <c r="H2354">
        <v>1</v>
      </c>
      <c r="I2354">
        <v>1</v>
      </c>
      <c r="J2354">
        <v>1</v>
      </c>
      <c r="K2354">
        <v>0.52268532012046998</v>
      </c>
      <c r="L2354">
        <v>233</v>
      </c>
      <c r="M2354">
        <v>62</v>
      </c>
      <c r="N2354">
        <v>48</v>
      </c>
      <c r="O2354">
        <v>0.67930029154518901</v>
      </c>
      <c r="P2354">
        <v>0.180758017492711</v>
      </c>
      <c r="Q2354">
        <v>0.13994169096209899</v>
      </c>
      <c r="R2354">
        <v>2963</v>
      </c>
      <c r="S2354">
        <v>2417</v>
      </c>
      <c r="T2354">
        <v>2748</v>
      </c>
      <c r="U2354">
        <v>2165</v>
      </c>
      <c r="V2354" t="str">
        <f>VLOOKUP($A2354,List2,1,FALSE)</f>
        <v>GCF_001610725.1_ViralProj311759.fna</v>
      </c>
      <c r="W2354">
        <f>VLOOKUP($A2354,List2,2,FALSE)</f>
        <v>1</v>
      </c>
      <c r="X2354">
        <f>VLOOKUP($A2354,List2,3,FALSE)</f>
        <v>0.52268972888931997</v>
      </c>
      <c r="Y2354">
        <f>VLOOKUP($A2354,List2,4,FALSE)</f>
        <v>59</v>
      </c>
      <c r="Z2354">
        <f>VLOOKUP($A2354,List2,5,FALSE)</f>
        <v>222</v>
      </c>
      <c r="AA2354">
        <f>VLOOKUP($A2354,List2,6,FALSE)</f>
        <v>48</v>
      </c>
      <c r="AB2354">
        <f>VLOOKUP($A2354,List2,7,FALSE)</f>
        <v>2962</v>
      </c>
      <c r="AC2354">
        <f>VLOOKUP($A2354,List2,8,FALSE)</f>
        <v>2417</v>
      </c>
      <c r="AD2354">
        <f>VLOOKUP($A2354,List2,9,FALSE)</f>
        <v>2747</v>
      </c>
      <c r="AE2354">
        <f>VLOOKUP($A2354,List2,10,FALSE)</f>
        <v>2165</v>
      </c>
    </row>
    <row r="2355" spans="1:31" x14ac:dyDescent="0.3">
      <c r="A2355" t="s">
        <v>2354</v>
      </c>
      <c r="B2355">
        <v>1</v>
      </c>
      <c r="C2355">
        <v>1</v>
      </c>
      <c r="D2355">
        <v>1</v>
      </c>
      <c r="E2355">
        <v>0</v>
      </c>
      <c r="F2355">
        <v>0</v>
      </c>
      <c r="G2355">
        <v>0</v>
      </c>
      <c r="H2355">
        <v>1</v>
      </c>
      <c r="I2355">
        <v>1</v>
      </c>
      <c r="J2355">
        <v>1</v>
      </c>
      <c r="K2355">
        <v>0.48635578583765099</v>
      </c>
      <c r="L2355">
        <v>54</v>
      </c>
      <c r="M2355">
        <v>44</v>
      </c>
      <c r="N2355">
        <v>29</v>
      </c>
      <c r="O2355">
        <v>0.42519685039369998</v>
      </c>
      <c r="P2355">
        <v>0.34645669291338499</v>
      </c>
      <c r="Q2355">
        <v>0.22834645669291301</v>
      </c>
      <c r="R2355">
        <v>734</v>
      </c>
      <c r="S2355">
        <v>674</v>
      </c>
      <c r="T2355">
        <v>763</v>
      </c>
      <c r="U2355">
        <v>724</v>
      </c>
      <c r="V2355" t="str">
        <f>VLOOKUP($A2355,List2,1,FALSE)</f>
        <v>GCF_001605815.1_ViralProj316823.fna</v>
      </c>
      <c r="W2355">
        <f>VLOOKUP($A2355,List2,2,FALSE)</f>
        <v>1</v>
      </c>
      <c r="X2355">
        <f>VLOOKUP($A2355,List2,3,FALSE)</f>
        <v>0.480910917615539</v>
      </c>
      <c r="Y2355">
        <f>VLOOKUP($A2355,List2,4,FALSE)</f>
        <v>44</v>
      </c>
      <c r="Z2355">
        <f>VLOOKUP($A2355,List2,5,FALSE)</f>
        <v>53</v>
      </c>
      <c r="AA2355">
        <f>VLOOKUP($A2355,List2,6,FALSE)</f>
        <v>32</v>
      </c>
      <c r="AB2355">
        <f>VLOOKUP($A2355,List2,7,FALSE)</f>
        <v>748</v>
      </c>
      <c r="AC2355">
        <f>VLOOKUP($A2355,List2,8,FALSE)</f>
        <v>688</v>
      </c>
      <c r="AD2355">
        <f>VLOOKUP($A2355,List2,9,FALSE)</f>
        <v>800</v>
      </c>
      <c r="AE2355">
        <f>VLOOKUP($A2355,List2,10,FALSE)</f>
        <v>750</v>
      </c>
    </row>
    <row r="2356" spans="1:31" x14ac:dyDescent="0.3">
      <c r="A2356" t="s">
        <v>2355</v>
      </c>
      <c r="B2356">
        <v>12</v>
      </c>
      <c r="C2356">
        <v>2</v>
      </c>
      <c r="D2356">
        <v>0.16666666666666599</v>
      </c>
      <c r="E2356">
        <v>4</v>
      </c>
      <c r="F2356">
        <v>3</v>
      </c>
      <c r="G2356">
        <v>3</v>
      </c>
      <c r="H2356">
        <v>1.36363636363636</v>
      </c>
      <c r="I2356">
        <v>1.27272727272727</v>
      </c>
      <c r="J2356">
        <v>1.27272727272727</v>
      </c>
      <c r="K2356">
        <v>0.46198717948717899</v>
      </c>
      <c r="L2356">
        <v>283</v>
      </c>
      <c r="M2356">
        <v>201</v>
      </c>
      <c r="N2356">
        <v>234</v>
      </c>
      <c r="O2356">
        <v>0.39415041782729798</v>
      </c>
      <c r="P2356">
        <v>0.27994428969359297</v>
      </c>
      <c r="Q2356">
        <v>0.32590529247910799</v>
      </c>
      <c r="R2356">
        <v>3918</v>
      </c>
      <c r="S2356">
        <v>3289</v>
      </c>
      <c r="T2356">
        <v>4582</v>
      </c>
      <c r="U2356">
        <v>3811</v>
      </c>
      <c r="V2356" t="str">
        <f>VLOOKUP($A2356,List2,1,FALSE)</f>
        <v>GCF_001605795.1_ViralProj316821.fna</v>
      </c>
      <c r="W2356">
        <f>VLOOKUP($A2356,List2,2,FALSE)</f>
        <v>1</v>
      </c>
      <c r="X2356">
        <f>VLOOKUP($A2356,List2,3,FALSE)</f>
        <v>0.44889267461669502</v>
      </c>
      <c r="Y2356">
        <f>VLOOKUP($A2356,List2,4,FALSE)</f>
        <v>245</v>
      </c>
      <c r="Z2356">
        <f>VLOOKUP($A2356,List2,5,FALSE)</f>
        <v>292</v>
      </c>
      <c r="AA2356">
        <f>VLOOKUP($A2356,List2,6,FALSE)</f>
        <v>294</v>
      </c>
      <c r="AB2356">
        <f>VLOOKUP($A2356,List2,7,FALSE)</f>
        <v>4251</v>
      </c>
      <c r="AC2356">
        <f>VLOOKUP($A2356,List2,8,FALSE)</f>
        <v>3654</v>
      </c>
      <c r="AD2356">
        <f>VLOOKUP($A2356,List2,9,FALSE)</f>
        <v>5139</v>
      </c>
      <c r="AE2356">
        <f>VLOOKUP($A2356,List2,10,FALSE)</f>
        <v>4566</v>
      </c>
    </row>
    <row r="2357" spans="1:31" x14ac:dyDescent="0.3">
      <c r="A2357" t="s">
        <v>2356</v>
      </c>
      <c r="B2357">
        <v>1</v>
      </c>
      <c r="C2357">
        <v>1</v>
      </c>
      <c r="D2357">
        <v>1</v>
      </c>
      <c r="E2357">
        <v>0</v>
      </c>
      <c r="F2357">
        <v>0</v>
      </c>
      <c r="G2357">
        <v>0</v>
      </c>
      <c r="H2357">
        <v>1</v>
      </c>
      <c r="I2357">
        <v>1</v>
      </c>
      <c r="J2357">
        <v>1</v>
      </c>
      <c r="K2357">
        <v>0.40331491712707102</v>
      </c>
      <c r="L2357">
        <v>10</v>
      </c>
      <c r="M2357">
        <v>4</v>
      </c>
      <c r="N2357">
        <v>4</v>
      </c>
      <c r="O2357">
        <v>0.55555555555555503</v>
      </c>
      <c r="P2357">
        <v>0.22222222222222199</v>
      </c>
      <c r="Q2357">
        <v>0.22222222222222199</v>
      </c>
      <c r="R2357">
        <v>82</v>
      </c>
      <c r="S2357">
        <v>64</v>
      </c>
      <c r="T2357">
        <v>125</v>
      </c>
      <c r="U2357">
        <v>91</v>
      </c>
      <c r="V2357" t="str">
        <f>VLOOKUP($A2357,List2,1,FALSE)</f>
        <v>GCF_001605775.1_ViralProj316822.fna</v>
      </c>
      <c r="W2357">
        <f>VLOOKUP($A2357,List2,2,FALSE)</f>
        <v>1</v>
      </c>
      <c r="X2357">
        <f>VLOOKUP($A2357,List2,3,FALSE)</f>
        <v>0.38445229681978799</v>
      </c>
      <c r="Y2357">
        <f>VLOOKUP($A2357,List2,4,FALSE)</f>
        <v>15</v>
      </c>
      <c r="Z2357">
        <f>VLOOKUP($A2357,List2,5,FALSE)</f>
        <v>31</v>
      </c>
      <c r="AA2357">
        <f>VLOOKUP($A2357,List2,6,FALSE)</f>
        <v>38</v>
      </c>
      <c r="AB2357">
        <f>VLOOKUP($A2357,List2,7,FALSE)</f>
        <v>279</v>
      </c>
      <c r="AC2357">
        <f>VLOOKUP($A2357,List2,8,FALSE)</f>
        <v>265</v>
      </c>
      <c r="AD2357">
        <f>VLOOKUP($A2357,List2,9,FALSE)</f>
        <v>498</v>
      </c>
      <c r="AE2357">
        <f>VLOOKUP($A2357,List2,10,FALSE)</f>
        <v>373</v>
      </c>
    </row>
    <row r="2358" spans="1:31" x14ac:dyDescent="0.3">
      <c r="A2358" t="s">
        <v>2357</v>
      </c>
      <c r="B2358">
        <v>491</v>
      </c>
      <c r="C2358">
        <v>15</v>
      </c>
      <c r="D2358">
        <v>3.0549898167006099E-2</v>
      </c>
      <c r="E2358">
        <v>93</v>
      </c>
      <c r="F2358">
        <v>70</v>
      </c>
      <c r="G2358">
        <v>313</v>
      </c>
      <c r="H2358">
        <v>1.1949685534591099</v>
      </c>
      <c r="I2358">
        <v>1.1467505241090099</v>
      </c>
      <c r="J2358">
        <v>1.6561844863731601</v>
      </c>
      <c r="K2358">
        <v>0.44384602975595799</v>
      </c>
      <c r="L2358">
        <v>6231</v>
      </c>
      <c r="M2358">
        <v>960</v>
      </c>
      <c r="N2358">
        <v>1997</v>
      </c>
      <c r="O2358">
        <v>0.67816717457553299</v>
      </c>
      <c r="P2358">
        <v>0.104484109708315</v>
      </c>
      <c r="Q2358">
        <v>0.217348715716151</v>
      </c>
      <c r="R2358">
        <v>83749</v>
      </c>
      <c r="S2358">
        <v>73080</v>
      </c>
      <c r="T2358">
        <v>105865</v>
      </c>
      <c r="U2358">
        <v>90647</v>
      </c>
      <c r="V2358" t="str">
        <f>VLOOKUP($A2358,List2,1,FALSE)</f>
        <v>GCF_001602085.1_ViralProj316309.fna</v>
      </c>
      <c r="W2358">
        <f>VLOOKUP($A2358,List2,2,FALSE)</f>
        <v>1</v>
      </c>
      <c r="X2358">
        <f>VLOOKUP($A2358,List2,3,FALSE)</f>
        <v>0.43274621353273801</v>
      </c>
      <c r="Y2358">
        <f>VLOOKUP($A2358,List2,4,FALSE)</f>
        <v>1363</v>
      </c>
      <c r="Z2358">
        <f>VLOOKUP($A2358,List2,5,FALSE)</f>
        <v>6243</v>
      </c>
      <c r="AA2358">
        <f>VLOOKUP($A2358,List2,6,FALSE)</f>
        <v>2459</v>
      </c>
      <c r="AB2358">
        <f>VLOOKUP($A2358,List2,7,FALSE)</f>
        <v>78008</v>
      </c>
      <c r="AC2358">
        <f>VLOOKUP($A2358,List2,8,FALSE)</f>
        <v>78766</v>
      </c>
      <c r="AD2358">
        <f>VLOOKUP($A2358,List2,9,FALSE)</f>
        <v>101745</v>
      </c>
      <c r="AE2358">
        <f>VLOOKUP($A2358,List2,10,FALSE)</f>
        <v>103758</v>
      </c>
    </row>
    <row r="2359" spans="1:31" x14ac:dyDescent="0.3">
      <c r="A2359" t="s">
        <v>2358</v>
      </c>
      <c r="B2359">
        <v>6</v>
      </c>
      <c r="C2359">
        <v>1</v>
      </c>
      <c r="D2359">
        <v>0.16666666666666599</v>
      </c>
      <c r="E2359">
        <v>1</v>
      </c>
      <c r="F2359">
        <v>2</v>
      </c>
      <c r="G2359">
        <v>2</v>
      </c>
      <c r="H2359">
        <v>1.1666666666666601</v>
      </c>
      <c r="I2359">
        <v>1.3333333333333299</v>
      </c>
      <c r="J2359">
        <v>1.3333333333333299</v>
      </c>
      <c r="K2359">
        <v>0.49644033577728103</v>
      </c>
      <c r="L2359">
        <v>136</v>
      </c>
      <c r="M2359">
        <v>57</v>
      </c>
      <c r="N2359">
        <v>87</v>
      </c>
      <c r="O2359">
        <v>0.48571428571428499</v>
      </c>
      <c r="P2359">
        <v>0.20357142857142799</v>
      </c>
      <c r="Q2359">
        <v>0.310714285714285</v>
      </c>
      <c r="R2359">
        <v>2270</v>
      </c>
      <c r="S2359">
        <v>2402</v>
      </c>
      <c r="T2359">
        <v>2564</v>
      </c>
      <c r="U2359">
        <v>2175</v>
      </c>
      <c r="V2359" t="str">
        <f>VLOOKUP($A2359,List2,1,FALSE)</f>
        <v>GCF_001602065.1_ViralProj316117.fna</v>
      </c>
      <c r="W2359">
        <f>VLOOKUP($A2359,List2,2,FALSE)</f>
        <v>1</v>
      </c>
      <c r="X2359">
        <f>VLOOKUP($A2359,List2,3,FALSE)</f>
        <v>0.49036224659355199</v>
      </c>
      <c r="Y2359">
        <f>VLOOKUP($A2359,List2,4,FALSE)</f>
        <v>40</v>
      </c>
      <c r="Z2359">
        <f>VLOOKUP($A2359,List2,5,FALSE)</f>
        <v>102</v>
      </c>
      <c r="AA2359">
        <f>VLOOKUP($A2359,List2,6,FALSE)</f>
        <v>55</v>
      </c>
      <c r="AB2359">
        <f>VLOOKUP($A2359,List2,7,FALSE)</f>
        <v>1444</v>
      </c>
      <c r="AC2359">
        <f>VLOOKUP($A2359,List2,8,FALSE)</f>
        <v>1507</v>
      </c>
      <c r="AD2359">
        <f>VLOOKUP($A2359,List2,9,FALSE)</f>
        <v>1683</v>
      </c>
      <c r="AE2359">
        <f>VLOOKUP($A2359,List2,10,FALSE)</f>
        <v>1384</v>
      </c>
    </row>
    <row r="2360" spans="1:31" x14ac:dyDescent="0.3">
      <c r="A2360" t="s">
        <v>2359</v>
      </c>
      <c r="B2360">
        <v>5</v>
      </c>
      <c r="C2360">
        <v>1</v>
      </c>
      <c r="D2360">
        <v>0.2</v>
      </c>
      <c r="E2360">
        <v>1</v>
      </c>
      <c r="F2360">
        <v>1</v>
      </c>
      <c r="G2360">
        <v>2</v>
      </c>
      <c r="H2360">
        <v>1.2</v>
      </c>
      <c r="I2360">
        <v>1.2</v>
      </c>
      <c r="J2360">
        <v>1.4</v>
      </c>
      <c r="K2360">
        <v>0.447668771248178</v>
      </c>
      <c r="L2360">
        <v>115</v>
      </c>
      <c r="M2360">
        <v>144</v>
      </c>
      <c r="N2360">
        <v>133</v>
      </c>
      <c r="O2360">
        <v>0.29336734693877498</v>
      </c>
      <c r="P2360">
        <v>0.36734693877551</v>
      </c>
      <c r="Q2360">
        <v>0.33928571428571402</v>
      </c>
      <c r="R2360">
        <v>1965</v>
      </c>
      <c r="S2360">
        <v>1722</v>
      </c>
      <c r="T2360">
        <v>2680</v>
      </c>
      <c r="U2360">
        <v>1869</v>
      </c>
      <c r="V2360" t="str">
        <f>VLOOKUP($A2360,List2,1,FALSE)</f>
        <v>GCF_000848165.1_ViralProj14634.fna</v>
      </c>
      <c r="W2360">
        <f>VLOOKUP($A2360,List2,2,FALSE)</f>
        <v>1</v>
      </c>
      <c r="X2360">
        <f>VLOOKUP($A2360,List2,3,FALSE)</f>
        <v>0.44984085818696201</v>
      </c>
      <c r="Y2360">
        <f>VLOOKUP($A2360,List2,4,FALSE)</f>
        <v>152</v>
      </c>
      <c r="Z2360">
        <f>VLOOKUP($A2360,List2,5,FALSE)</f>
        <v>119</v>
      </c>
      <c r="AA2360">
        <f>VLOOKUP($A2360,List2,6,FALSE)</f>
        <v>142</v>
      </c>
      <c r="AB2360">
        <f>VLOOKUP($A2360,List2,7,FALSE)</f>
        <v>2017</v>
      </c>
      <c r="AC2360">
        <f>VLOOKUP($A2360,List2,8,FALSE)</f>
        <v>1799</v>
      </c>
      <c r="AD2360">
        <f>VLOOKUP($A2360,List2,9,FALSE)</f>
        <v>2699</v>
      </c>
      <c r="AE2360">
        <f>VLOOKUP($A2360,List2,10,FALSE)</f>
        <v>1968</v>
      </c>
    </row>
    <row r="2361" spans="1:31" x14ac:dyDescent="0.3">
      <c r="A2361" t="s">
        <v>2360</v>
      </c>
      <c r="B2361">
        <v>3</v>
      </c>
      <c r="C2361">
        <v>1</v>
      </c>
      <c r="D2361">
        <v>0.33333333333333298</v>
      </c>
      <c r="E2361">
        <v>1</v>
      </c>
      <c r="F2361">
        <v>0</v>
      </c>
      <c r="G2361">
        <v>1</v>
      </c>
      <c r="H2361">
        <v>1.3333333333333299</v>
      </c>
      <c r="I2361">
        <v>1</v>
      </c>
      <c r="J2361">
        <v>1.3333333333333299</v>
      </c>
      <c r="K2361">
        <v>0.50996922253445698</v>
      </c>
      <c r="L2361">
        <v>157</v>
      </c>
      <c r="M2361">
        <v>66</v>
      </c>
      <c r="N2361">
        <v>65</v>
      </c>
      <c r="O2361">
        <v>0.54513888888888795</v>
      </c>
      <c r="P2361">
        <v>0.22916666666666599</v>
      </c>
      <c r="Q2361">
        <v>0.225694444444444</v>
      </c>
      <c r="R2361">
        <v>1922</v>
      </c>
      <c r="S2361">
        <v>1889</v>
      </c>
      <c r="T2361">
        <v>1943</v>
      </c>
      <c r="U2361">
        <v>1719</v>
      </c>
      <c r="V2361" t="str">
        <f>VLOOKUP($A2361,List2,1,FALSE)</f>
        <v>GCF_001595715.1_ViralProj315150.fna</v>
      </c>
      <c r="W2361">
        <f>VLOOKUP($A2361,List2,2,FALSE)</f>
        <v>1</v>
      </c>
      <c r="X2361">
        <f>VLOOKUP($A2361,List2,3,FALSE)</f>
        <v>0.50710585735157299</v>
      </c>
      <c r="Y2361">
        <f>VLOOKUP($A2361,List2,4,FALSE)</f>
        <v>67</v>
      </c>
      <c r="Z2361">
        <f>VLOOKUP($A2361,List2,5,FALSE)</f>
        <v>156</v>
      </c>
      <c r="AA2361">
        <f>VLOOKUP($A2361,List2,6,FALSE)</f>
        <v>66</v>
      </c>
      <c r="AB2361">
        <f>VLOOKUP($A2361,List2,7,FALSE)</f>
        <v>1925</v>
      </c>
      <c r="AC2361">
        <f>VLOOKUP($A2361,List2,8,FALSE)</f>
        <v>1893</v>
      </c>
      <c r="AD2361">
        <f>VLOOKUP($A2361,List2,9,FALSE)</f>
        <v>1962</v>
      </c>
      <c r="AE2361">
        <f>VLOOKUP($A2361,List2,10,FALSE)</f>
        <v>1749</v>
      </c>
    </row>
    <row r="2362" spans="1:31" x14ac:dyDescent="0.3">
      <c r="A2362" t="s">
        <v>2361</v>
      </c>
      <c r="B2362">
        <v>3</v>
      </c>
      <c r="C2362">
        <v>1</v>
      </c>
      <c r="D2362">
        <v>0.33333333333333298</v>
      </c>
      <c r="E2362">
        <v>1</v>
      </c>
      <c r="F2362">
        <v>0</v>
      </c>
      <c r="G2362">
        <v>1</v>
      </c>
      <c r="H2362">
        <v>1.3333333333333299</v>
      </c>
      <c r="I2362">
        <v>1</v>
      </c>
      <c r="J2362">
        <v>1.3333333333333299</v>
      </c>
      <c r="K2362">
        <v>0.50266737796745797</v>
      </c>
      <c r="L2362">
        <v>160</v>
      </c>
      <c r="M2362">
        <v>63</v>
      </c>
      <c r="N2362">
        <v>69</v>
      </c>
      <c r="O2362">
        <v>0.54794520547945202</v>
      </c>
      <c r="P2362">
        <v>0.215753424657534</v>
      </c>
      <c r="Q2362">
        <v>0.23630136986301301</v>
      </c>
      <c r="R2362">
        <v>1861</v>
      </c>
      <c r="S2362">
        <v>1908</v>
      </c>
      <c r="T2362">
        <v>2040</v>
      </c>
      <c r="U2362">
        <v>1689</v>
      </c>
      <c r="V2362" t="str">
        <f>VLOOKUP($A2362,List2,1,FALSE)</f>
        <v>GCF_001595695.1_ViralProj315113.fna</v>
      </c>
      <c r="W2362">
        <f>VLOOKUP($A2362,List2,2,FALSE)</f>
        <v>1</v>
      </c>
      <c r="X2362">
        <f>VLOOKUP($A2362,List2,3,FALSE)</f>
        <v>0.50053191489361704</v>
      </c>
      <c r="Y2362">
        <f>VLOOKUP($A2362,List2,4,FALSE)</f>
        <v>62</v>
      </c>
      <c r="Z2362">
        <f>VLOOKUP($A2362,List2,5,FALSE)</f>
        <v>153</v>
      </c>
      <c r="AA2362">
        <f>VLOOKUP($A2362,List2,6,FALSE)</f>
        <v>69</v>
      </c>
      <c r="AB2362">
        <f>VLOOKUP($A2362,List2,7,FALSE)</f>
        <v>1855</v>
      </c>
      <c r="AC2362">
        <f>VLOOKUP($A2362,List2,8,FALSE)</f>
        <v>1909</v>
      </c>
      <c r="AD2362">
        <f>VLOOKUP($A2362,List2,9,FALSE)</f>
        <v>2044</v>
      </c>
      <c r="AE2362">
        <f>VLOOKUP($A2362,List2,10,FALSE)</f>
        <v>1712</v>
      </c>
    </row>
    <row r="2363" spans="1:31" x14ac:dyDescent="0.3">
      <c r="A2363" t="s">
        <v>2362</v>
      </c>
      <c r="B2363">
        <v>3</v>
      </c>
      <c r="C2363">
        <v>1</v>
      </c>
      <c r="D2363">
        <v>0.33333333333333298</v>
      </c>
      <c r="E2363">
        <v>2</v>
      </c>
      <c r="F2363">
        <v>0</v>
      </c>
      <c r="G2363">
        <v>0</v>
      </c>
      <c r="H2363">
        <v>1.6666666666666601</v>
      </c>
      <c r="I2363">
        <v>1</v>
      </c>
      <c r="J2363">
        <v>1</v>
      </c>
      <c r="K2363">
        <v>0.57248764415156495</v>
      </c>
      <c r="L2363">
        <v>147</v>
      </c>
      <c r="M2363">
        <v>33</v>
      </c>
      <c r="N2363">
        <v>38</v>
      </c>
      <c r="O2363">
        <v>0.67431192660550399</v>
      </c>
      <c r="P2363">
        <v>0.15137614678899</v>
      </c>
      <c r="Q2363">
        <v>0.17431192660550399</v>
      </c>
      <c r="R2363">
        <v>1902</v>
      </c>
      <c r="S2363">
        <v>2268</v>
      </c>
      <c r="T2363">
        <v>1471</v>
      </c>
      <c r="U2363">
        <v>1643</v>
      </c>
      <c r="V2363" t="str">
        <f>VLOOKUP($A2363,List2,1,FALSE)</f>
        <v>GCF_001595675.1_ViralProj315135.fna</v>
      </c>
      <c r="W2363">
        <f>VLOOKUP($A2363,List2,2,FALSE)</f>
        <v>1</v>
      </c>
      <c r="X2363">
        <f>VLOOKUP($A2363,List2,3,FALSE)</f>
        <v>0.57115516062884397</v>
      </c>
      <c r="Y2363">
        <f>VLOOKUP($A2363,List2,4,FALSE)</f>
        <v>33</v>
      </c>
      <c r="Z2363">
        <f>VLOOKUP($A2363,List2,5,FALSE)</f>
        <v>145</v>
      </c>
      <c r="AA2363">
        <f>VLOOKUP($A2363,List2,6,FALSE)</f>
        <v>38</v>
      </c>
      <c r="AB2363">
        <f>VLOOKUP($A2363,List2,7,FALSE)</f>
        <v>1905</v>
      </c>
      <c r="AC2363">
        <f>VLOOKUP($A2363,List2,8,FALSE)</f>
        <v>2273</v>
      </c>
      <c r="AD2363">
        <f>VLOOKUP($A2363,List2,9,FALSE)</f>
        <v>1479</v>
      </c>
      <c r="AE2363">
        <f>VLOOKUP($A2363,List2,10,FALSE)</f>
        <v>1658</v>
      </c>
    </row>
    <row r="2364" spans="1:31" x14ac:dyDescent="0.3">
      <c r="A2364" t="s">
        <v>2363</v>
      </c>
      <c r="B2364">
        <v>6</v>
      </c>
      <c r="C2364">
        <v>1</v>
      </c>
      <c r="D2364">
        <v>0.16666666666666599</v>
      </c>
      <c r="E2364">
        <v>1</v>
      </c>
      <c r="F2364">
        <v>1</v>
      </c>
      <c r="G2364">
        <v>3</v>
      </c>
      <c r="H2364">
        <v>1.1666666666666601</v>
      </c>
      <c r="I2364">
        <v>1.1666666666666601</v>
      </c>
      <c r="J2364">
        <v>1.5</v>
      </c>
      <c r="K2364">
        <v>0.45241581259150798</v>
      </c>
      <c r="L2364">
        <v>39</v>
      </c>
      <c r="M2364">
        <v>34</v>
      </c>
      <c r="N2364">
        <v>54</v>
      </c>
      <c r="O2364">
        <v>0.30708661417322802</v>
      </c>
      <c r="P2364">
        <v>0.26771653543307</v>
      </c>
      <c r="Q2364">
        <v>0.42519685039369998</v>
      </c>
      <c r="R2364">
        <v>766</v>
      </c>
      <c r="S2364">
        <v>779</v>
      </c>
      <c r="T2364">
        <v>1035</v>
      </c>
      <c r="U2364">
        <v>835</v>
      </c>
      <c r="V2364" t="str">
        <f>VLOOKUP($A2364,List2,1,FALSE)</f>
        <v>GCF_001593375.1_ViralProj315216.fna</v>
      </c>
      <c r="W2364">
        <f>VLOOKUP($A2364,List2,2,FALSE)</f>
        <v>1</v>
      </c>
      <c r="X2364">
        <f>VLOOKUP($A2364,List2,3,FALSE)</f>
        <v>0.43309090909090903</v>
      </c>
      <c r="Y2364">
        <f>VLOOKUP($A2364,List2,4,FALSE)</f>
        <v>30</v>
      </c>
      <c r="Z2364">
        <f>VLOOKUP($A2364,List2,5,FALSE)</f>
        <v>77</v>
      </c>
      <c r="AA2364">
        <f>VLOOKUP($A2364,List2,6,FALSE)</f>
        <v>58</v>
      </c>
      <c r="AB2364">
        <f>VLOOKUP($A2364,List2,7,FALSE)</f>
        <v>641</v>
      </c>
      <c r="AC2364">
        <f>VLOOKUP($A2364,List2,8,FALSE)</f>
        <v>550</v>
      </c>
      <c r="AD2364">
        <f>VLOOKUP($A2364,List2,9,FALSE)</f>
        <v>725</v>
      </c>
      <c r="AE2364">
        <f>VLOOKUP($A2364,List2,10,FALSE)</f>
        <v>834</v>
      </c>
    </row>
    <row r="2365" spans="1:31" x14ac:dyDescent="0.3">
      <c r="A2365" t="s">
        <v>2364</v>
      </c>
      <c r="B2365">
        <v>2</v>
      </c>
      <c r="C2365">
        <v>2</v>
      </c>
      <c r="D2365">
        <v>1</v>
      </c>
      <c r="E2365">
        <v>0</v>
      </c>
      <c r="F2365">
        <v>0</v>
      </c>
      <c r="G2365">
        <v>0</v>
      </c>
      <c r="H2365">
        <v>1</v>
      </c>
      <c r="I2365">
        <v>1</v>
      </c>
      <c r="J2365">
        <v>1</v>
      </c>
      <c r="K2365">
        <v>0.43727598566308201</v>
      </c>
      <c r="L2365">
        <v>24</v>
      </c>
      <c r="M2365">
        <v>22</v>
      </c>
      <c r="N2365">
        <v>40</v>
      </c>
      <c r="O2365">
        <v>0.27906976744186002</v>
      </c>
      <c r="P2365">
        <v>0.25581395348837199</v>
      </c>
      <c r="Q2365">
        <v>0.46511627906976699</v>
      </c>
      <c r="R2365">
        <v>411</v>
      </c>
      <c r="S2365">
        <v>443</v>
      </c>
      <c r="T2365">
        <v>668</v>
      </c>
      <c r="U2365">
        <v>431</v>
      </c>
      <c r="V2365" t="str">
        <f>VLOOKUP($A2365,List2,1,FALSE)</f>
        <v>GCF_001590595.1_ViralProj314672.fna</v>
      </c>
      <c r="W2365">
        <f>VLOOKUP($A2365,List2,2,FALSE)</f>
        <v>1</v>
      </c>
      <c r="X2365">
        <f>VLOOKUP($A2365,List2,3,FALSE)</f>
        <v>0.43143507972665102</v>
      </c>
      <c r="Y2365">
        <f>VLOOKUP($A2365,List2,4,FALSE)</f>
        <v>27</v>
      </c>
      <c r="Z2365">
        <f>VLOOKUP($A2365,List2,5,FALSE)</f>
        <v>25</v>
      </c>
      <c r="AA2365">
        <f>VLOOKUP($A2365,List2,6,FALSE)</f>
        <v>49</v>
      </c>
      <c r="AB2365">
        <f>VLOOKUP($A2365,List2,7,FALSE)</f>
        <v>446</v>
      </c>
      <c r="AC2365">
        <f>VLOOKUP($A2365,List2,8,FALSE)</f>
        <v>501</v>
      </c>
      <c r="AD2365">
        <f>VLOOKUP($A2365,List2,9,FALSE)</f>
        <v>739</v>
      </c>
      <c r="AE2365">
        <f>VLOOKUP($A2365,List2,10,FALSE)</f>
        <v>509</v>
      </c>
    </row>
    <row r="2366" spans="1:31" x14ac:dyDescent="0.3">
      <c r="A2366" t="s">
        <v>2365</v>
      </c>
      <c r="B2366">
        <v>2</v>
      </c>
      <c r="C2366">
        <v>1</v>
      </c>
      <c r="D2366">
        <v>0.5</v>
      </c>
      <c r="E2366">
        <v>1</v>
      </c>
      <c r="F2366">
        <v>0</v>
      </c>
      <c r="G2366">
        <v>0</v>
      </c>
      <c r="H2366">
        <v>1.5</v>
      </c>
      <c r="I2366">
        <v>1</v>
      </c>
      <c r="J2366">
        <v>1</v>
      </c>
      <c r="K2366">
        <v>0.381159420289855</v>
      </c>
      <c r="L2366">
        <v>18</v>
      </c>
      <c r="M2366">
        <v>18</v>
      </c>
      <c r="N2366">
        <v>34</v>
      </c>
      <c r="O2366">
        <v>0.25714285714285701</v>
      </c>
      <c r="P2366">
        <v>0.25714285714285701</v>
      </c>
      <c r="Q2366">
        <v>0.48571428571428499</v>
      </c>
      <c r="R2366">
        <v>267</v>
      </c>
      <c r="S2366">
        <v>259</v>
      </c>
      <c r="T2366">
        <v>493</v>
      </c>
      <c r="U2366">
        <v>361</v>
      </c>
      <c r="V2366" t="str">
        <f>VLOOKUP($A2366,List2,1,FALSE)</f>
        <v>GCF_001590575.1_ViralProj314668.fna</v>
      </c>
      <c r="W2366">
        <f>VLOOKUP($A2366,List2,2,FALSE)</f>
        <v>1</v>
      </c>
      <c r="X2366">
        <f>VLOOKUP($A2366,List2,3,FALSE)</f>
        <v>0.37715645449137403</v>
      </c>
      <c r="Y2366">
        <f>VLOOKUP($A2366,List2,4,FALSE)</f>
        <v>23</v>
      </c>
      <c r="Z2366">
        <f>VLOOKUP($A2366,List2,5,FALSE)</f>
        <v>20</v>
      </c>
      <c r="AA2366">
        <f>VLOOKUP($A2366,List2,6,FALSE)</f>
        <v>43</v>
      </c>
      <c r="AB2366">
        <f>VLOOKUP($A2366,List2,7,FALSE)</f>
        <v>318</v>
      </c>
      <c r="AC2366">
        <f>VLOOKUP($A2366,List2,8,FALSE)</f>
        <v>316</v>
      </c>
      <c r="AD2366">
        <f>VLOOKUP($A2366,List2,9,FALSE)</f>
        <v>596</v>
      </c>
      <c r="AE2366">
        <f>VLOOKUP($A2366,List2,10,FALSE)</f>
        <v>451</v>
      </c>
    </row>
    <row r="2367" spans="1:31" x14ac:dyDescent="0.3">
      <c r="A2367" t="s">
        <v>2366</v>
      </c>
      <c r="B2367">
        <v>2</v>
      </c>
      <c r="C2367">
        <v>1</v>
      </c>
      <c r="D2367">
        <v>0.5</v>
      </c>
      <c r="E2367">
        <v>0</v>
      </c>
      <c r="F2367">
        <v>1</v>
      </c>
      <c r="G2367">
        <v>0</v>
      </c>
      <c r="H2367">
        <v>1</v>
      </c>
      <c r="I2367">
        <v>1.5</v>
      </c>
      <c r="J2367">
        <v>1</v>
      </c>
      <c r="K2367">
        <v>0.49642126789365998</v>
      </c>
      <c r="L2367">
        <v>26</v>
      </c>
      <c r="M2367">
        <v>6</v>
      </c>
      <c r="N2367">
        <v>5</v>
      </c>
      <c r="O2367">
        <v>0.70270270270270196</v>
      </c>
      <c r="P2367">
        <v>0.162162162162162</v>
      </c>
      <c r="Q2367">
        <v>0.135135135135135</v>
      </c>
      <c r="R2367">
        <v>509</v>
      </c>
      <c r="S2367">
        <v>462</v>
      </c>
      <c r="T2367">
        <v>591</v>
      </c>
      <c r="U2367">
        <v>394</v>
      </c>
      <c r="V2367" t="str">
        <f>VLOOKUP($A2367,List2,1,FALSE)</f>
        <v>GCF_001590555.1_ViralProj314664.fna</v>
      </c>
      <c r="W2367">
        <f>VLOOKUP($A2367,List2,2,FALSE)</f>
        <v>1</v>
      </c>
      <c r="X2367">
        <f>VLOOKUP($A2367,List2,3,FALSE)</f>
        <v>0.49545289196071202</v>
      </c>
      <c r="Y2367">
        <f>VLOOKUP($A2367,List2,4,FALSE)</f>
        <v>15</v>
      </c>
      <c r="Z2367">
        <f>VLOOKUP($A2367,List2,5,FALSE)</f>
        <v>41</v>
      </c>
      <c r="AA2367">
        <f>VLOOKUP($A2367,List2,6,FALSE)</f>
        <v>22</v>
      </c>
      <c r="AB2367">
        <f>VLOOKUP($A2367,List2,7,FALSE)</f>
        <v>648</v>
      </c>
      <c r="AC2367">
        <f>VLOOKUP($A2367,List2,8,FALSE)</f>
        <v>714</v>
      </c>
      <c r="AD2367">
        <f>VLOOKUP($A2367,List2,9,FALSE)</f>
        <v>565</v>
      </c>
      <c r="AE2367">
        <f>VLOOKUP($A2367,List2,10,FALSE)</f>
        <v>822</v>
      </c>
    </row>
    <row r="2368" spans="1:31" x14ac:dyDescent="0.3">
      <c r="A2368" t="s">
        <v>2367</v>
      </c>
      <c r="B2368">
        <v>2</v>
      </c>
      <c r="C2368">
        <v>1</v>
      </c>
      <c r="D2368">
        <v>0.5</v>
      </c>
      <c r="E2368">
        <v>0</v>
      </c>
      <c r="F2368">
        <v>0</v>
      </c>
      <c r="G2368">
        <v>1</v>
      </c>
      <c r="H2368">
        <v>1</v>
      </c>
      <c r="I2368">
        <v>1</v>
      </c>
      <c r="J2368">
        <v>1.5</v>
      </c>
      <c r="K2368">
        <v>0.39639639639639601</v>
      </c>
      <c r="L2368">
        <v>46</v>
      </c>
      <c r="M2368">
        <v>25</v>
      </c>
      <c r="N2368">
        <v>56</v>
      </c>
      <c r="O2368">
        <v>0.36220472440944801</v>
      </c>
      <c r="P2368">
        <v>0.196850393700787</v>
      </c>
      <c r="Q2368">
        <v>0.440944881889763</v>
      </c>
      <c r="R2368">
        <v>525</v>
      </c>
      <c r="S2368">
        <v>443</v>
      </c>
      <c r="T2368">
        <v>722</v>
      </c>
      <c r="U2368">
        <v>752</v>
      </c>
      <c r="V2368" t="str">
        <f>VLOOKUP($A2368,List2,1,FALSE)</f>
        <v>GCF_001590535.1_ViralProj314660.fna</v>
      </c>
      <c r="W2368">
        <f>VLOOKUP($A2368,List2,2,FALSE)</f>
        <v>1</v>
      </c>
      <c r="X2368">
        <f>VLOOKUP($A2368,List2,3,FALSE)</f>
        <v>0.392793253258369</v>
      </c>
      <c r="Y2368">
        <f>VLOOKUP($A2368,List2,4,FALSE)</f>
        <v>30</v>
      </c>
      <c r="Z2368">
        <f>VLOOKUP($A2368,List2,5,FALSE)</f>
        <v>67</v>
      </c>
      <c r="AA2368">
        <f>VLOOKUP($A2368,List2,6,FALSE)</f>
        <v>88</v>
      </c>
      <c r="AB2368">
        <f>VLOOKUP($A2368,List2,7,FALSE)</f>
        <v>811</v>
      </c>
      <c r="AC2368">
        <f>VLOOKUP($A2368,List2,8,FALSE)</f>
        <v>726</v>
      </c>
      <c r="AD2368">
        <f>VLOOKUP($A2368,List2,9,FALSE)</f>
        <v>1181</v>
      </c>
      <c r="AE2368">
        <f>VLOOKUP($A2368,List2,10,FALSE)</f>
        <v>1195</v>
      </c>
    </row>
    <row r="2369" spans="1:31" x14ac:dyDescent="0.3">
      <c r="A2369" t="s">
        <v>2368</v>
      </c>
      <c r="B2369">
        <v>2</v>
      </c>
      <c r="C2369">
        <v>1</v>
      </c>
      <c r="D2369">
        <v>0.5</v>
      </c>
      <c r="E2369">
        <v>0</v>
      </c>
      <c r="F2369">
        <v>0</v>
      </c>
      <c r="G2369">
        <v>1</v>
      </c>
      <c r="H2369">
        <v>1</v>
      </c>
      <c r="I2369">
        <v>1</v>
      </c>
      <c r="J2369">
        <v>1.5</v>
      </c>
      <c r="K2369">
        <v>0.45636172450052498</v>
      </c>
      <c r="L2369">
        <v>36</v>
      </c>
      <c r="M2369">
        <v>7</v>
      </c>
      <c r="N2369">
        <v>29</v>
      </c>
      <c r="O2369">
        <v>0.5</v>
      </c>
      <c r="P2369">
        <v>9.7222222222222196E-2</v>
      </c>
      <c r="Q2369">
        <v>0.40277777777777701</v>
      </c>
      <c r="R2369">
        <v>470</v>
      </c>
      <c r="S2369">
        <v>398</v>
      </c>
      <c r="T2369">
        <v>513</v>
      </c>
      <c r="U2369">
        <v>521</v>
      </c>
      <c r="V2369" t="str">
        <f>VLOOKUP($A2369,List2,1,FALSE)</f>
        <v>GCF_001590515.1_ViralProj314656.fna</v>
      </c>
      <c r="W2369">
        <f>VLOOKUP($A2369,List2,2,FALSE)</f>
        <v>1</v>
      </c>
      <c r="X2369">
        <f>VLOOKUP($A2369,List2,3,FALSE)</f>
        <v>0.46131243878550399</v>
      </c>
      <c r="Y2369">
        <f>VLOOKUP($A2369,List2,4,FALSE)</f>
        <v>20</v>
      </c>
      <c r="Z2369">
        <f>VLOOKUP($A2369,List2,5,FALSE)</f>
        <v>46</v>
      </c>
      <c r="AA2369">
        <f>VLOOKUP($A2369,List2,6,FALSE)</f>
        <v>32</v>
      </c>
      <c r="AB2369">
        <f>VLOOKUP($A2369,List2,7,FALSE)</f>
        <v>503</v>
      </c>
      <c r="AC2369">
        <f>VLOOKUP($A2369,List2,8,FALSE)</f>
        <v>439</v>
      </c>
      <c r="AD2369">
        <f>VLOOKUP($A2369,List2,9,FALSE)</f>
        <v>441</v>
      </c>
      <c r="AE2369">
        <f>VLOOKUP($A2369,List2,10,FALSE)</f>
        <v>659</v>
      </c>
    </row>
    <row r="2370" spans="1:31" x14ac:dyDescent="0.3">
      <c r="A2370" t="s">
        <v>2369</v>
      </c>
      <c r="B2370">
        <v>2</v>
      </c>
      <c r="C2370">
        <v>1</v>
      </c>
      <c r="D2370">
        <v>0.5</v>
      </c>
      <c r="E2370">
        <v>1</v>
      </c>
      <c r="F2370">
        <v>0</v>
      </c>
      <c r="G2370">
        <v>0</v>
      </c>
      <c r="H2370">
        <v>1.5</v>
      </c>
      <c r="I2370">
        <v>1</v>
      </c>
      <c r="J2370">
        <v>1</v>
      </c>
      <c r="K2370">
        <v>0.48588410104011798</v>
      </c>
      <c r="L2370">
        <v>34</v>
      </c>
      <c r="M2370">
        <v>5</v>
      </c>
      <c r="N2370">
        <v>22</v>
      </c>
      <c r="O2370">
        <v>0.55737704918032704</v>
      </c>
      <c r="P2370">
        <v>8.1967213114753995E-2</v>
      </c>
      <c r="Q2370">
        <v>0.36065573770491799</v>
      </c>
      <c r="R2370">
        <v>543</v>
      </c>
      <c r="S2370">
        <v>438</v>
      </c>
      <c r="T2370">
        <v>514</v>
      </c>
      <c r="U2370">
        <v>524</v>
      </c>
      <c r="V2370" t="str">
        <f>VLOOKUP($A2370,List2,1,FALSE)</f>
        <v>GCF_001590495.1_ViralProj314651.fna</v>
      </c>
      <c r="W2370">
        <f>VLOOKUP($A2370,List2,2,FALSE)</f>
        <v>1</v>
      </c>
      <c r="X2370">
        <f>VLOOKUP($A2370,List2,3,FALSE)</f>
        <v>0.45759162303664902</v>
      </c>
      <c r="Y2370">
        <f>VLOOKUP($A2370,List2,4,FALSE)</f>
        <v>26</v>
      </c>
      <c r="Z2370">
        <f>VLOOKUP($A2370,List2,5,FALSE)</f>
        <v>51</v>
      </c>
      <c r="AA2370">
        <f>VLOOKUP($A2370,List2,6,FALSE)</f>
        <v>41</v>
      </c>
      <c r="AB2370">
        <f>VLOOKUP($A2370,List2,7,FALSE)</f>
        <v>734</v>
      </c>
      <c r="AC2370">
        <f>VLOOKUP($A2370,List2,8,FALSE)</f>
        <v>577</v>
      </c>
      <c r="AD2370">
        <f>VLOOKUP($A2370,List2,9,FALSE)</f>
        <v>759</v>
      </c>
      <c r="AE2370">
        <f>VLOOKUP($A2370,List2,10,FALSE)</f>
        <v>795</v>
      </c>
    </row>
    <row r="2371" spans="1:31" x14ac:dyDescent="0.3">
      <c r="A2371" t="s">
        <v>2370</v>
      </c>
      <c r="B2371">
        <v>86</v>
      </c>
      <c r="C2371">
        <v>7</v>
      </c>
      <c r="D2371">
        <v>8.1395348837209294E-2</v>
      </c>
      <c r="E2371">
        <v>19</v>
      </c>
      <c r="F2371">
        <v>15</v>
      </c>
      <c r="G2371">
        <v>45</v>
      </c>
      <c r="H2371">
        <v>1.2375</v>
      </c>
      <c r="I2371">
        <v>1.1875</v>
      </c>
      <c r="J2371">
        <v>1.5625</v>
      </c>
      <c r="K2371">
        <v>0.35219117051437798</v>
      </c>
      <c r="L2371">
        <v>2508</v>
      </c>
      <c r="M2371">
        <v>1336</v>
      </c>
      <c r="N2371">
        <v>2913</v>
      </c>
      <c r="O2371">
        <v>0.37117063785703702</v>
      </c>
      <c r="P2371">
        <v>0.197720882048246</v>
      </c>
      <c r="Q2371">
        <v>0.43110848009471597</v>
      </c>
      <c r="R2371">
        <v>21717</v>
      </c>
      <c r="S2371">
        <v>21761</v>
      </c>
      <c r="T2371">
        <v>41911</v>
      </c>
      <c r="U2371">
        <v>38061</v>
      </c>
      <c r="V2371" t="str">
        <f>VLOOKUP($A2371,List2,1,FALSE)</f>
        <v>GCF_000848125.1_ViralProj14625.fna</v>
      </c>
      <c r="W2371">
        <f>VLOOKUP($A2371,List2,2,FALSE)</f>
        <v>1</v>
      </c>
      <c r="X2371">
        <f>VLOOKUP($A2371,List2,3,FALSE)</f>
        <v>0.36219387121850499</v>
      </c>
      <c r="Y2371">
        <f>VLOOKUP($A2371,List2,4,FALSE)</f>
        <v>1966</v>
      </c>
      <c r="Z2371">
        <f>VLOOKUP($A2371,List2,5,FALSE)</f>
        <v>2716</v>
      </c>
      <c r="AA2371">
        <f>VLOOKUP($A2371,List2,6,FALSE)</f>
        <v>4801</v>
      </c>
      <c r="AB2371">
        <f>VLOOKUP($A2371,List2,7,FALSE)</f>
        <v>25419</v>
      </c>
      <c r="AC2371">
        <f>VLOOKUP($A2371,List2,8,FALSE)</f>
        <v>30026</v>
      </c>
      <c r="AD2371">
        <f>VLOOKUP($A2371,List2,9,FALSE)</f>
        <v>49475</v>
      </c>
      <c r="AE2371">
        <f>VLOOKUP($A2371,List2,10,FALSE)</f>
        <v>48161</v>
      </c>
    </row>
    <row r="2372" spans="1:31" x14ac:dyDescent="0.3">
      <c r="A2372" t="s">
        <v>2371</v>
      </c>
      <c r="B2372">
        <v>2</v>
      </c>
      <c r="C2372">
        <v>1</v>
      </c>
      <c r="D2372">
        <v>0.5</v>
      </c>
      <c r="E2372">
        <v>0</v>
      </c>
      <c r="F2372">
        <v>0</v>
      </c>
      <c r="G2372">
        <v>1</v>
      </c>
      <c r="H2372">
        <v>1</v>
      </c>
      <c r="I2372">
        <v>1</v>
      </c>
      <c r="J2372">
        <v>1.5</v>
      </c>
      <c r="K2372">
        <v>0.492937853107344</v>
      </c>
      <c r="L2372">
        <v>26</v>
      </c>
      <c r="M2372">
        <v>21</v>
      </c>
      <c r="N2372">
        <v>18</v>
      </c>
      <c r="O2372">
        <v>0.4</v>
      </c>
      <c r="P2372">
        <v>0.32307692307692298</v>
      </c>
      <c r="Q2372">
        <v>0.27692307692307599</v>
      </c>
      <c r="R2372">
        <v>375</v>
      </c>
      <c r="S2372">
        <v>323</v>
      </c>
      <c r="T2372">
        <v>397</v>
      </c>
      <c r="U2372">
        <v>321</v>
      </c>
      <c r="V2372" t="str">
        <f>VLOOKUP($A2372,List2,1,FALSE)</f>
        <v>GCF_001590475.1_ViralProj314647.fna</v>
      </c>
      <c r="W2372">
        <f>VLOOKUP($A2372,List2,2,FALSE)</f>
        <v>1</v>
      </c>
      <c r="X2372">
        <f>VLOOKUP($A2372,List2,3,FALSE)</f>
        <v>0.48835745752045301</v>
      </c>
      <c r="Y2372">
        <f>VLOOKUP($A2372,List2,4,FALSE)</f>
        <v>24</v>
      </c>
      <c r="Z2372">
        <f>VLOOKUP($A2372,List2,5,FALSE)</f>
        <v>28</v>
      </c>
      <c r="AA2372">
        <f>VLOOKUP($A2372,List2,6,FALSE)</f>
        <v>20</v>
      </c>
      <c r="AB2372">
        <f>VLOOKUP($A2372,List2,7,FALSE)</f>
        <v>419</v>
      </c>
      <c r="AC2372">
        <f>VLOOKUP($A2372,List2,8,FALSE)</f>
        <v>357</v>
      </c>
      <c r="AD2372">
        <f>VLOOKUP($A2372,List2,9,FALSE)</f>
        <v>440</v>
      </c>
      <c r="AE2372">
        <f>VLOOKUP($A2372,List2,10,FALSE)</f>
        <v>373</v>
      </c>
    </row>
    <row r="2373" spans="1:31" x14ac:dyDescent="0.3">
      <c r="A2373" t="s">
        <v>2372</v>
      </c>
      <c r="B2373">
        <v>2</v>
      </c>
      <c r="C2373">
        <v>1</v>
      </c>
      <c r="D2373">
        <v>0.5</v>
      </c>
      <c r="E2373">
        <v>0</v>
      </c>
      <c r="F2373">
        <v>0</v>
      </c>
      <c r="G2373">
        <v>1</v>
      </c>
      <c r="H2373">
        <v>1</v>
      </c>
      <c r="I2373">
        <v>1</v>
      </c>
      <c r="J2373">
        <v>1.5</v>
      </c>
      <c r="K2373">
        <v>0.43518518518518501</v>
      </c>
      <c r="L2373">
        <v>29</v>
      </c>
      <c r="M2373">
        <v>20</v>
      </c>
      <c r="N2373">
        <v>34</v>
      </c>
      <c r="O2373">
        <v>0.34939759036144502</v>
      </c>
      <c r="P2373">
        <v>0.240963855421686</v>
      </c>
      <c r="Q2373">
        <v>0.40963855421686701</v>
      </c>
      <c r="R2373">
        <v>369</v>
      </c>
      <c r="S2373">
        <v>430</v>
      </c>
      <c r="T2373">
        <v>569</v>
      </c>
      <c r="U2373">
        <v>468</v>
      </c>
      <c r="V2373" t="str">
        <f>VLOOKUP($A2373,List2,1,FALSE)</f>
        <v>GCF_001590455.1_ViralProj314643.fna</v>
      </c>
      <c r="W2373">
        <f>VLOOKUP($A2373,List2,2,FALSE)</f>
        <v>1</v>
      </c>
      <c r="X2373">
        <f>VLOOKUP($A2373,List2,3,FALSE)</f>
        <v>0.42910447761193998</v>
      </c>
      <c r="Y2373">
        <f>VLOOKUP($A2373,List2,4,FALSE)</f>
        <v>30</v>
      </c>
      <c r="Z2373">
        <f>VLOOKUP($A2373,List2,5,FALSE)</f>
        <v>38</v>
      </c>
      <c r="AA2373">
        <f>VLOOKUP($A2373,List2,6,FALSE)</f>
        <v>61</v>
      </c>
      <c r="AB2373">
        <f>VLOOKUP($A2373,List2,7,FALSE)</f>
        <v>525</v>
      </c>
      <c r="AC2373">
        <f>VLOOKUP($A2373,List2,8,FALSE)</f>
        <v>625</v>
      </c>
      <c r="AD2373">
        <f>VLOOKUP($A2373,List2,9,FALSE)</f>
        <v>849</v>
      </c>
      <c r="AE2373">
        <f>VLOOKUP($A2373,List2,10,FALSE)</f>
        <v>681</v>
      </c>
    </row>
    <row r="2374" spans="1:31" x14ac:dyDescent="0.3">
      <c r="A2374" t="s">
        <v>2373</v>
      </c>
      <c r="B2374">
        <v>3</v>
      </c>
      <c r="C2374">
        <v>2</v>
      </c>
      <c r="D2374">
        <v>0.66666666666666596</v>
      </c>
      <c r="E2374">
        <v>0</v>
      </c>
      <c r="F2374">
        <v>0</v>
      </c>
      <c r="G2374">
        <v>1</v>
      </c>
      <c r="H2374">
        <v>1</v>
      </c>
      <c r="I2374">
        <v>1</v>
      </c>
      <c r="J2374">
        <v>1.5</v>
      </c>
      <c r="K2374">
        <v>0.492307692307692</v>
      </c>
      <c r="L2374">
        <v>17</v>
      </c>
      <c r="M2374">
        <v>10</v>
      </c>
      <c r="N2374">
        <v>23</v>
      </c>
      <c r="O2374">
        <v>0.34</v>
      </c>
      <c r="P2374">
        <v>0.2</v>
      </c>
      <c r="Q2374">
        <v>0.46</v>
      </c>
      <c r="R2374">
        <v>336</v>
      </c>
      <c r="S2374">
        <v>336</v>
      </c>
      <c r="T2374">
        <v>350</v>
      </c>
      <c r="U2374">
        <v>343</v>
      </c>
      <c r="V2374" t="str">
        <f>VLOOKUP($A2374,List2,1,FALSE)</f>
        <v>GCF_001590435.1_ViralProj314639.fna</v>
      </c>
      <c r="W2374">
        <f>VLOOKUP($A2374,List2,2,FALSE)</f>
        <v>1</v>
      </c>
      <c r="X2374">
        <f>VLOOKUP($A2374,List2,3,FALSE)</f>
        <v>0.49510403916768603</v>
      </c>
      <c r="Y2374">
        <f>VLOOKUP($A2374,List2,4,FALSE)</f>
        <v>16</v>
      </c>
      <c r="Z2374">
        <f>VLOOKUP($A2374,List2,5,FALSE)</f>
        <v>21</v>
      </c>
      <c r="AA2374">
        <f>VLOOKUP($A2374,List2,6,FALSE)</f>
        <v>25</v>
      </c>
      <c r="AB2374">
        <f>VLOOKUP($A2374,List2,7,FALSE)</f>
        <v>409</v>
      </c>
      <c r="AC2374">
        <f>VLOOKUP($A2374,List2,8,FALSE)</f>
        <v>400</v>
      </c>
      <c r="AD2374">
        <f>VLOOKUP($A2374,List2,9,FALSE)</f>
        <v>422</v>
      </c>
      <c r="AE2374">
        <f>VLOOKUP($A2374,List2,10,FALSE)</f>
        <v>403</v>
      </c>
    </row>
    <row r="2375" spans="1:31" x14ac:dyDescent="0.3">
      <c r="A2375" t="s">
        <v>2374</v>
      </c>
      <c r="B2375">
        <v>2</v>
      </c>
      <c r="C2375">
        <v>1</v>
      </c>
      <c r="D2375">
        <v>0.5</v>
      </c>
      <c r="E2375">
        <v>1</v>
      </c>
      <c r="F2375">
        <v>0</v>
      </c>
      <c r="G2375">
        <v>0</v>
      </c>
      <c r="H2375">
        <v>1.5</v>
      </c>
      <c r="I2375">
        <v>1</v>
      </c>
      <c r="J2375">
        <v>1</v>
      </c>
      <c r="K2375">
        <v>0.37904269081500602</v>
      </c>
      <c r="L2375">
        <v>44</v>
      </c>
      <c r="M2375">
        <v>17</v>
      </c>
      <c r="N2375">
        <v>55</v>
      </c>
      <c r="O2375">
        <v>0.37931034482758602</v>
      </c>
      <c r="P2375">
        <v>0.14655172413793099</v>
      </c>
      <c r="Q2375">
        <v>0.47413793103448199</v>
      </c>
      <c r="R2375">
        <v>403</v>
      </c>
      <c r="S2375">
        <v>476</v>
      </c>
      <c r="T2375">
        <v>719</v>
      </c>
      <c r="U2375">
        <v>721</v>
      </c>
      <c r="V2375" t="str">
        <f>VLOOKUP($A2375,List2,1,FALSE)</f>
        <v>GCF_001590415.1_ViralProj314635.fna</v>
      </c>
      <c r="W2375">
        <f>VLOOKUP($A2375,List2,2,FALSE)</f>
        <v>1</v>
      </c>
      <c r="X2375">
        <f>VLOOKUP($A2375,List2,3,FALSE)</f>
        <v>0.37640258415504901</v>
      </c>
      <c r="Y2375">
        <f>VLOOKUP($A2375,List2,4,FALSE)</f>
        <v>37</v>
      </c>
      <c r="Z2375">
        <f>VLOOKUP($A2375,List2,5,FALSE)</f>
        <v>72</v>
      </c>
      <c r="AA2375">
        <f>VLOOKUP($A2375,List2,6,FALSE)</f>
        <v>83</v>
      </c>
      <c r="AB2375">
        <f>VLOOKUP($A2375,List2,7,FALSE)</f>
        <v>601</v>
      </c>
      <c r="AC2375">
        <f>VLOOKUP($A2375,List2,8,FALSE)</f>
        <v>506</v>
      </c>
      <c r="AD2375">
        <f>VLOOKUP($A2375,List2,9,FALSE)</f>
        <v>1045</v>
      </c>
      <c r="AE2375">
        <f>VLOOKUP($A2375,List2,10,FALSE)</f>
        <v>789</v>
      </c>
    </row>
    <row r="2376" spans="1:31" x14ac:dyDescent="0.3">
      <c r="A2376" t="s">
        <v>2375</v>
      </c>
      <c r="B2376">
        <v>2</v>
      </c>
      <c r="C2376">
        <v>1</v>
      </c>
      <c r="D2376">
        <v>0.5</v>
      </c>
      <c r="E2376">
        <v>0</v>
      </c>
      <c r="F2376">
        <v>0</v>
      </c>
      <c r="G2376">
        <v>1</v>
      </c>
      <c r="H2376">
        <v>1</v>
      </c>
      <c r="I2376">
        <v>1</v>
      </c>
      <c r="J2376">
        <v>1.5</v>
      </c>
      <c r="K2376">
        <v>0.436319317489335</v>
      </c>
      <c r="L2376">
        <v>23</v>
      </c>
      <c r="M2376">
        <v>9</v>
      </c>
      <c r="N2376">
        <v>37</v>
      </c>
      <c r="O2376">
        <v>0.33333333333333298</v>
      </c>
      <c r="P2376">
        <v>0.13043478260869501</v>
      </c>
      <c r="Q2376">
        <v>0.53623188405797095</v>
      </c>
      <c r="R2376">
        <v>356</v>
      </c>
      <c r="S2376">
        <v>360</v>
      </c>
      <c r="T2376">
        <v>499</v>
      </c>
      <c r="U2376">
        <v>426</v>
      </c>
      <c r="V2376" t="str">
        <f>VLOOKUP($A2376,List2,1,FALSE)</f>
        <v>GCF_001590395.1_ViralProj314631.fna</v>
      </c>
      <c r="W2376">
        <f>VLOOKUP($A2376,List2,2,FALSE)</f>
        <v>1</v>
      </c>
      <c r="X2376">
        <f>VLOOKUP($A2376,List2,3,FALSE)</f>
        <v>0.45064165844027598</v>
      </c>
      <c r="Y2376">
        <f>VLOOKUP($A2376,List2,4,FALSE)</f>
        <v>13</v>
      </c>
      <c r="Z2376">
        <f>VLOOKUP($A2376,List2,5,FALSE)</f>
        <v>24</v>
      </c>
      <c r="AA2376">
        <f>VLOOKUP($A2376,List2,6,FALSE)</f>
        <v>45</v>
      </c>
      <c r="AB2376">
        <f>VLOOKUP($A2376,List2,7,FALSE)</f>
        <v>447</v>
      </c>
      <c r="AC2376">
        <f>VLOOKUP($A2376,List2,8,FALSE)</f>
        <v>466</v>
      </c>
      <c r="AD2376">
        <f>VLOOKUP($A2376,List2,9,FALSE)</f>
        <v>605</v>
      </c>
      <c r="AE2376">
        <f>VLOOKUP($A2376,List2,10,FALSE)</f>
        <v>508</v>
      </c>
    </row>
    <row r="2377" spans="1:31" x14ac:dyDescent="0.3">
      <c r="A2377" t="s">
        <v>2376</v>
      </c>
      <c r="B2377">
        <v>2</v>
      </c>
      <c r="C2377">
        <v>1</v>
      </c>
      <c r="D2377">
        <v>0.5</v>
      </c>
      <c r="E2377">
        <v>0</v>
      </c>
      <c r="F2377">
        <v>1</v>
      </c>
      <c r="G2377">
        <v>0</v>
      </c>
      <c r="H2377">
        <v>1</v>
      </c>
      <c r="I2377">
        <v>1.5</v>
      </c>
      <c r="J2377">
        <v>1</v>
      </c>
      <c r="K2377">
        <v>0.41257668711656398</v>
      </c>
      <c r="L2377">
        <v>28</v>
      </c>
      <c r="M2377">
        <v>22</v>
      </c>
      <c r="N2377">
        <v>40</v>
      </c>
      <c r="O2377">
        <v>0.31111111111111101</v>
      </c>
      <c r="P2377">
        <v>0.24444444444444399</v>
      </c>
      <c r="Q2377">
        <v>0.44444444444444398</v>
      </c>
      <c r="R2377">
        <v>422</v>
      </c>
      <c r="S2377">
        <v>385</v>
      </c>
      <c r="T2377">
        <v>616</v>
      </c>
      <c r="U2377">
        <v>533</v>
      </c>
      <c r="V2377" t="str">
        <f>VLOOKUP($A2377,List2,1,FALSE)</f>
        <v>GCF_001590375.1_ViralProj314627.fna</v>
      </c>
      <c r="W2377">
        <f>VLOOKUP($A2377,List2,2,FALSE)</f>
        <v>1</v>
      </c>
      <c r="X2377">
        <f>VLOOKUP($A2377,List2,3,FALSE)</f>
        <v>0.41884122069880497</v>
      </c>
      <c r="Y2377">
        <f>VLOOKUP($A2377,List2,4,FALSE)</f>
        <v>26</v>
      </c>
      <c r="Z2377">
        <f>VLOOKUP($A2377,List2,5,FALSE)</f>
        <v>38</v>
      </c>
      <c r="AA2377">
        <f>VLOOKUP($A2377,List2,6,FALSE)</f>
        <v>65</v>
      </c>
      <c r="AB2377">
        <f>VLOOKUP($A2377,List2,7,FALSE)</f>
        <v>472</v>
      </c>
      <c r="AC2377">
        <f>VLOOKUP($A2377,List2,8,FALSE)</f>
        <v>475</v>
      </c>
      <c r="AD2377">
        <f>VLOOKUP($A2377,List2,9,FALSE)</f>
        <v>676</v>
      </c>
      <c r="AE2377">
        <f>VLOOKUP($A2377,List2,10,FALSE)</f>
        <v>638</v>
      </c>
    </row>
    <row r="2378" spans="1:31" x14ac:dyDescent="0.3">
      <c r="A2378" t="s">
        <v>2377</v>
      </c>
      <c r="B2378">
        <v>3</v>
      </c>
      <c r="C2378">
        <v>1</v>
      </c>
      <c r="D2378">
        <v>0.33333333333333298</v>
      </c>
      <c r="E2378">
        <v>0</v>
      </c>
      <c r="F2378">
        <v>0</v>
      </c>
      <c r="G2378">
        <v>2</v>
      </c>
      <c r="H2378">
        <v>1</v>
      </c>
      <c r="I2378">
        <v>1</v>
      </c>
      <c r="J2378">
        <v>1.6666666666666601</v>
      </c>
      <c r="K2378">
        <v>0.45502207505518699</v>
      </c>
      <c r="L2378">
        <v>48</v>
      </c>
      <c r="M2378">
        <v>26</v>
      </c>
      <c r="N2378">
        <v>67</v>
      </c>
      <c r="O2378">
        <v>0.340425531914893</v>
      </c>
      <c r="P2378">
        <v>0.184397163120567</v>
      </c>
      <c r="Q2378">
        <v>0.47517730496453903</v>
      </c>
      <c r="R2378">
        <v>873</v>
      </c>
      <c r="S2378">
        <v>776</v>
      </c>
      <c r="T2378">
        <v>964</v>
      </c>
      <c r="U2378">
        <v>1011</v>
      </c>
      <c r="V2378" t="str">
        <f>VLOOKUP($A2378,List2,1,FALSE)</f>
        <v>GCF_001590355.1_ViralProj314623.fna</v>
      </c>
      <c r="W2378">
        <f>VLOOKUP($A2378,List2,2,FALSE)</f>
        <v>1</v>
      </c>
      <c r="X2378">
        <f>VLOOKUP($A2378,List2,3,FALSE)</f>
        <v>0.44902093180283498</v>
      </c>
      <c r="Y2378">
        <f>VLOOKUP($A2378,List2,4,FALSE)</f>
        <v>26</v>
      </c>
      <c r="Z2378">
        <f>VLOOKUP($A2378,List2,5,FALSE)</f>
        <v>53</v>
      </c>
      <c r="AA2378">
        <f>VLOOKUP($A2378,List2,6,FALSE)</f>
        <v>105</v>
      </c>
      <c r="AB2378">
        <f>VLOOKUP($A2378,List2,7,FALSE)</f>
        <v>729</v>
      </c>
      <c r="AC2378">
        <f>VLOOKUP($A2378,List2,8,FALSE)</f>
        <v>1266</v>
      </c>
      <c r="AD2378">
        <f>VLOOKUP($A2378,List2,9,FALSE)</f>
        <v>1279</v>
      </c>
      <c r="AE2378">
        <f>VLOOKUP($A2378,List2,10,FALSE)</f>
        <v>1169</v>
      </c>
    </row>
    <row r="2379" spans="1:31" x14ac:dyDescent="0.3">
      <c r="A2379" t="s">
        <v>2378</v>
      </c>
      <c r="B2379">
        <v>1</v>
      </c>
      <c r="C2379">
        <v>1</v>
      </c>
      <c r="D2379">
        <v>1</v>
      </c>
      <c r="E2379">
        <v>0</v>
      </c>
      <c r="F2379">
        <v>0</v>
      </c>
      <c r="G2379">
        <v>0</v>
      </c>
      <c r="H2379">
        <v>1</v>
      </c>
      <c r="I2379">
        <v>1</v>
      </c>
      <c r="J2379">
        <v>1</v>
      </c>
      <c r="K2379">
        <v>0.38078291814946602</v>
      </c>
      <c r="L2379">
        <v>17</v>
      </c>
      <c r="M2379">
        <v>20</v>
      </c>
      <c r="N2379">
        <v>21</v>
      </c>
      <c r="O2379">
        <v>0.29310344827586199</v>
      </c>
      <c r="P2379">
        <v>0.34482758620689602</v>
      </c>
      <c r="Q2379">
        <v>0.36206896551724099</v>
      </c>
      <c r="R2379">
        <v>191</v>
      </c>
      <c r="S2379">
        <v>130</v>
      </c>
      <c r="T2379">
        <v>302</v>
      </c>
      <c r="U2379">
        <v>220</v>
      </c>
      <c r="V2379" t="str">
        <f>VLOOKUP($A2379,List2,1,FALSE)</f>
        <v>GCF_001590335.1_ViralProj314619.fna</v>
      </c>
      <c r="W2379">
        <f>VLOOKUP($A2379,List2,2,FALSE)</f>
        <v>1</v>
      </c>
      <c r="X2379">
        <f>VLOOKUP($A2379,List2,3,FALSE)</f>
        <v>0.40335392762577199</v>
      </c>
      <c r="Y2379">
        <f>VLOOKUP($A2379,List2,4,FALSE)</f>
        <v>20</v>
      </c>
      <c r="Z2379">
        <f>VLOOKUP($A2379,List2,5,FALSE)</f>
        <v>16</v>
      </c>
      <c r="AA2379">
        <f>VLOOKUP($A2379,List2,6,FALSE)</f>
        <v>29</v>
      </c>
      <c r="AB2379">
        <f>VLOOKUP($A2379,List2,7,FALSE)</f>
        <v>248</v>
      </c>
      <c r="AC2379">
        <f>VLOOKUP($A2379,List2,8,FALSE)</f>
        <v>209</v>
      </c>
      <c r="AD2379">
        <f>VLOOKUP($A2379,List2,9,FALSE)</f>
        <v>392</v>
      </c>
      <c r="AE2379">
        <f>VLOOKUP($A2379,List2,10,FALSE)</f>
        <v>284</v>
      </c>
    </row>
    <row r="2380" spans="1:31" x14ac:dyDescent="0.3">
      <c r="A2380" t="s">
        <v>2379</v>
      </c>
      <c r="B2380">
        <v>1</v>
      </c>
      <c r="C2380">
        <v>1</v>
      </c>
      <c r="D2380">
        <v>1</v>
      </c>
      <c r="E2380">
        <v>0</v>
      </c>
      <c r="F2380">
        <v>0</v>
      </c>
      <c r="G2380">
        <v>0</v>
      </c>
      <c r="H2380">
        <v>1</v>
      </c>
      <c r="I2380">
        <v>1</v>
      </c>
      <c r="J2380">
        <v>1</v>
      </c>
      <c r="K2380">
        <v>0.45310734463276803</v>
      </c>
      <c r="L2380">
        <v>12</v>
      </c>
      <c r="M2380">
        <v>6</v>
      </c>
      <c r="N2380">
        <v>17</v>
      </c>
      <c r="O2380">
        <v>0.34285714285714203</v>
      </c>
      <c r="P2380">
        <v>0.17142857142857101</v>
      </c>
      <c r="Q2380">
        <v>0.48571428571428499</v>
      </c>
      <c r="R2380">
        <v>177</v>
      </c>
      <c r="S2380">
        <v>224</v>
      </c>
      <c r="T2380">
        <v>275</v>
      </c>
      <c r="U2380">
        <v>209</v>
      </c>
      <c r="V2380" t="str">
        <f>VLOOKUP($A2380,List2,1,FALSE)</f>
        <v>GCF_001590315.1_ViralProj314615.fna</v>
      </c>
      <c r="W2380">
        <f>VLOOKUP($A2380,List2,2,FALSE)</f>
        <v>1</v>
      </c>
      <c r="X2380">
        <f>VLOOKUP($A2380,List2,3,FALSE)</f>
        <v>0.43677130044842999</v>
      </c>
      <c r="Y2380">
        <f>VLOOKUP($A2380,List2,4,FALSE)</f>
        <v>10</v>
      </c>
      <c r="Z2380">
        <f>VLOOKUP($A2380,List2,5,FALSE)</f>
        <v>16</v>
      </c>
      <c r="AA2380">
        <f>VLOOKUP($A2380,List2,6,FALSE)</f>
        <v>27</v>
      </c>
      <c r="AB2380">
        <f>VLOOKUP($A2380,List2,7,FALSE)</f>
        <v>215</v>
      </c>
      <c r="AC2380">
        <f>VLOOKUP($A2380,List2,8,FALSE)</f>
        <v>272</v>
      </c>
      <c r="AD2380">
        <f>VLOOKUP($A2380,List2,9,FALSE)</f>
        <v>371</v>
      </c>
      <c r="AE2380">
        <f>VLOOKUP($A2380,List2,10,FALSE)</f>
        <v>257</v>
      </c>
    </row>
    <row r="2381" spans="1:31" x14ac:dyDescent="0.3">
      <c r="A2381" t="s">
        <v>2380</v>
      </c>
      <c r="B2381">
        <v>2</v>
      </c>
      <c r="C2381">
        <v>1</v>
      </c>
      <c r="D2381">
        <v>0.5</v>
      </c>
      <c r="E2381">
        <v>0</v>
      </c>
      <c r="F2381">
        <v>0</v>
      </c>
      <c r="G2381">
        <v>1</v>
      </c>
      <c r="H2381">
        <v>1</v>
      </c>
      <c r="I2381">
        <v>1</v>
      </c>
      <c r="J2381">
        <v>1.5</v>
      </c>
      <c r="K2381">
        <v>0.45620223398001097</v>
      </c>
      <c r="L2381">
        <v>25</v>
      </c>
      <c r="M2381">
        <v>18</v>
      </c>
      <c r="N2381">
        <v>30</v>
      </c>
      <c r="O2381">
        <v>0.34246575342465702</v>
      </c>
      <c r="P2381">
        <v>0.24657534246575299</v>
      </c>
      <c r="Q2381">
        <v>0.41095890410958902</v>
      </c>
      <c r="R2381">
        <v>398</v>
      </c>
      <c r="S2381">
        <v>378</v>
      </c>
      <c r="T2381">
        <v>431</v>
      </c>
      <c r="U2381">
        <v>494</v>
      </c>
      <c r="V2381" t="str">
        <f>VLOOKUP($A2381,List2,1,FALSE)</f>
        <v>GCF_001590295.1_ViralProj314671.fna</v>
      </c>
      <c r="W2381">
        <f>VLOOKUP($A2381,List2,2,FALSE)</f>
        <v>1</v>
      </c>
      <c r="X2381">
        <f>VLOOKUP($A2381,List2,3,FALSE)</f>
        <v>0.44833948339483298</v>
      </c>
      <c r="Y2381">
        <f>VLOOKUP($A2381,List2,4,FALSE)</f>
        <v>23</v>
      </c>
      <c r="Z2381">
        <f>VLOOKUP($A2381,List2,5,FALSE)</f>
        <v>28</v>
      </c>
      <c r="AA2381">
        <f>VLOOKUP($A2381,List2,6,FALSE)</f>
        <v>40</v>
      </c>
      <c r="AB2381">
        <f>VLOOKUP($A2381,List2,7,FALSE)</f>
        <v>485</v>
      </c>
      <c r="AC2381">
        <f>VLOOKUP($A2381,List2,8,FALSE)</f>
        <v>487</v>
      </c>
      <c r="AD2381">
        <f>VLOOKUP($A2381,List2,9,FALSE)</f>
        <v>545</v>
      </c>
      <c r="AE2381">
        <f>VLOOKUP($A2381,List2,10,FALSE)</f>
        <v>651</v>
      </c>
    </row>
    <row r="2382" spans="1:31" x14ac:dyDescent="0.3">
      <c r="A2382" t="s">
        <v>2381</v>
      </c>
      <c r="B2382">
        <v>1</v>
      </c>
      <c r="C2382">
        <v>1</v>
      </c>
      <c r="D2382">
        <v>1</v>
      </c>
      <c r="E2382">
        <v>0</v>
      </c>
      <c r="F2382">
        <v>0</v>
      </c>
      <c r="G2382">
        <v>0</v>
      </c>
      <c r="H2382">
        <v>1</v>
      </c>
      <c r="I2382">
        <v>1</v>
      </c>
      <c r="J2382">
        <v>1</v>
      </c>
      <c r="K2382">
        <v>0.40336134453781503</v>
      </c>
      <c r="L2382">
        <v>10</v>
      </c>
      <c r="M2382">
        <v>5</v>
      </c>
      <c r="N2382">
        <v>8</v>
      </c>
      <c r="O2382">
        <v>0.434782608695652</v>
      </c>
      <c r="P2382">
        <v>0.217391304347826</v>
      </c>
      <c r="Q2382">
        <v>0.34782608695652101</v>
      </c>
      <c r="R2382">
        <v>74</v>
      </c>
      <c r="S2382">
        <v>70</v>
      </c>
      <c r="T2382">
        <v>127</v>
      </c>
      <c r="U2382">
        <v>86</v>
      </c>
      <c r="V2382" t="str">
        <f>VLOOKUP($A2382,List2,1,FALSE)</f>
        <v>GCF_000848105.1_ViralProj14620.fna</v>
      </c>
      <c r="W2382">
        <f>VLOOKUP($A2382,List2,2,FALSE)</f>
        <v>1</v>
      </c>
      <c r="X2382">
        <f>VLOOKUP($A2382,List2,3,FALSE)</f>
        <v>0.39153046062407099</v>
      </c>
      <c r="Y2382">
        <f>VLOOKUP($A2382,List2,4,FALSE)</f>
        <v>11</v>
      </c>
      <c r="Z2382">
        <f>VLOOKUP($A2382,List2,5,FALSE)</f>
        <v>22</v>
      </c>
      <c r="AA2382">
        <f>VLOOKUP($A2382,List2,6,FALSE)</f>
        <v>30</v>
      </c>
      <c r="AB2382">
        <f>VLOOKUP($A2382,List2,7,FALSE)</f>
        <v>253</v>
      </c>
      <c r="AC2382">
        <f>VLOOKUP($A2382,List2,8,FALSE)</f>
        <v>274</v>
      </c>
      <c r="AD2382">
        <f>VLOOKUP($A2382,List2,9,FALSE)</f>
        <v>438</v>
      </c>
      <c r="AE2382">
        <f>VLOOKUP($A2382,List2,10,FALSE)</f>
        <v>381</v>
      </c>
    </row>
    <row r="2383" spans="1:31" x14ac:dyDescent="0.3">
      <c r="A2383" t="s">
        <v>2382</v>
      </c>
      <c r="B2383">
        <v>2</v>
      </c>
      <c r="C2383">
        <v>1</v>
      </c>
      <c r="D2383">
        <v>0.5</v>
      </c>
      <c r="E2383">
        <v>0</v>
      </c>
      <c r="F2383">
        <v>0</v>
      </c>
      <c r="G2383">
        <v>1</v>
      </c>
      <c r="H2383">
        <v>1</v>
      </c>
      <c r="I2383">
        <v>1</v>
      </c>
      <c r="J2383">
        <v>1.5</v>
      </c>
      <c r="K2383">
        <v>0.45112179487179399</v>
      </c>
      <c r="L2383">
        <v>30</v>
      </c>
      <c r="M2383">
        <v>19</v>
      </c>
      <c r="N2383">
        <v>21</v>
      </c>
      <c r="O2383">
        <v>0.42857142857142799</v>
      </c>
      <c r="P2383">
        <v>0.27142857142857102</v>
      </c>
      <c r="Q2383">
        <v>0.3</v>
      </c>
      <c r="R2383">
        <v>520</v>
      </c>
      <c r="S2383">
        <v>606</v>
      </c>
      <c r="T2383">
        <v>763</v>
      </c>
      <c r="U2383">
        <v>607</v>
      </c>
      <c r="V2383" t="str">
        <f>VLOOKUP($A2383,List2,1,FALSE)</f>
        <v>GCF_001590275.1_ViralProj314667.fna</v>
      </c>
      <c r="W2383">
        <f>VLOOKUP($A2383,List2,2,FALSE)</f>
        <v>1</v>
      </c>
      <c r="X2383">
        <f>VLOOKUP($A2383,List2,3,FALSE)</f>
        <v>0.44073550212163998</v>
      </c>
      <c r="Y2383">
        <f>VLOOKUP($A2383,List2,4,FALSE)</f>
        <v>34</v>
      </c>
      <c r="Z2383">
        <f>VLOOKUP($A2383,List2,5,FALSE)</f>
        <v>42</v>
      </c>
      <c r="AA2383">
        <f>VLOOKUP($A2383,List2,6,FALSE)</f>
        <v>47</v>
      </c>
      <c r="AB2383">
        <f>VLOOKUP($A2383,List2,7,FALSE)</f>
        <v>712</v>
      </c>
      <c r="AC2383">
        <f>VLOOKUP($A2383,List2,8,FALSE)</f>
        <v>846</v>
      </c>
      <c r="AD2383">
        <f>VLOOKUP($A2383,List2,9,FALSE)</f>
        <v>1107</v>
      </c>
      <c r="AE2383">
        <f>VLOOKUP($A2383,List2,10,FALSE)</f>
        <v>870</v>
      </c>
    </row>
    <row r="2384" spans="1:31" x14ac:dyDescent="0.3">
      <c r="A2384" t="s">
        <v>2383</v>
      </c>
      <c r="B2384">
        <v>2</v>
      </c>
      <c r="C2384">
        <v>1</v>
      </c>
      <c r="D2384">
        <v>0.5</v>
      </c>
      <c r="E2384">
        <v>0</v>
      </c>
      <c r="F2384">
        <v>0</v>
      </c>
      <c r="G2384">
        <v>1</v>
      </c>
      <c r="H2384">
        <v>1</v>
      </c>
      <c r="I2384">
        <v>1</v>
      </c>
      <c r="J2384">
        <v>1.5</v>
      </c>
      <c r="K2384">
        <v>0.436925647451963</v>
      </c>
      <c r="L2384">
        <v>44</v>
      </c>
      <c r="M2384">
        <v>24</v>
      </c>
      <c r="N2384">
        <v>44</v>
      </c>
      <c r="O2384">
        <v>0.39285714285714202</v>
      </c>
      <c r="P2384">
        <v>0.214285714285714</v>
      </c>
      <c r="Q2384">
        <v>0.39285714285714202</v>
      </c>
      <c r="R2384">
        <v>575</v>
      </c>
      <c r="S2384">
        <v>471</v>
      </c>
      <c r="T2384">
        <v>648</v>
      </c>
      <c r="U2384">
        <v>700</v>
      </c>
      <c r="V2384" t="str">
        <f>VLOOKUP($A2384,List2,1,FALSE)</f>
        <v>GCF_001590255.1_ViralProj314663.fna</v>
      </c>
      <c r="W2384">
        <f>VLOOKUP($A2384,List2,2,FALSE)</f>
        <v>1</v>
      </c>
      <c r="X2384">
        <f>VLOOKUP($A2384,List2,3,FALSE)</f>
        <v>0.43632837750484799</v>
      </c>
      <c r="Y2384">
        <f>VLOOKUP($A2384,List2,4,FALSE)</f>
        <v>31</v>
      </c>
      <c r="Z2384">
        <f>VLOOKUP($A2384,List2,5,FALSE)</f>
        <v>48</v>
      </c>
      <c r="AA2384">
        <f>VLOOKUP($A2384,List2,6,FALSE)</f>
        <v>65</v>
      </c>
      <c r="AB2384">
        <f>VLOOKUP($A2384,List2,7,FALSE)</f>
        <v>715</v>
      </c>
      <c r="AC2384">
        <f>VLOOKUP($A2384,List2,8,FALSE)</f>
        <v>635</v>
      </c>
      <c r="AD2384">
        <f>VLOOKUP($A2384,List2,9,FALSE)</f>
        <v>864</v>
      </c>
      <c r="AE2384">
        <f>VLOOKUP($A2384,List2,10,FALSE)</f>
        <v>880</v>
      </c>
    </row>
    <row r="2385" spans="1:31" x14ac:dyDescent="0.3">
      <c r="A2385" t="s">
        <v>2384</v>
      </c>
      <c r="B2385">
        <v>2</v>
      </c>
      <c r="C2385">
        <v>1</v>
      </c>
      <c r="D2385">
        <v>0.5</v>
      </c>
      <c r="E2385">
        <v>1</v>
      </c>
      <c r="F2385">
        <v>0</v>
      </c>
      <c r="G2385">
        <v>0</v>
      </c>
      <c r="H2385">
        <v>1.5</v>
      </c>
      <c r="I2385">
        <v>1</v>
      </c>
      <c r="J2385">
        <v>1</v>
      </c>
      <c r="K2385">
        <v>0.471471471471471</v>
      </c>
      <c r="L2385">
        <v>42</v>
      </c>
      <c r="M2385">
        <v>13</v>
      </c>
      <c r="N2385">
        <v>29</v>
      </c>
      <c r="O2385">
        <v>0.5</v>
      </c>
      <c r="P2385">
        <v>0.15476190476190399</v>
      </c>
      <c r="Q2385">
        <v>0.34523809523809501</v>
      </c>
      <c r="R2385">
        <v>544</v>
      </c>
      <c r="S2385">
        <v>555</v>
      </c>
      <c r="T2385">
        <v>567</v>
      </c>
      <c r="U2385">
        <v>665</v>
      </c>
      <c r="V2385" t="str">
        <f>VLOOKUP($A2385,List2,1,FALSE)</f>
        <v>GCF_001590235.1_ViralProj314659.fna</v>
      </c>
      <c r="W2385">
        <f>VLOOKUP($A2385,List2,2,FALSE)</f>
        <v>1</v>
      </c>
      <c r="X2385">
        <f>VLOOKUP($A2385,List2,3,FALSE)</f>
        <v>0.467997247075017</v>
      </c>
      <c r="Y2385">
        <f>VLOOKUP($A2385,List2,4,FALSE)</f>
        <v>27</v>
      </c>
      <c r="Z2385">
        <f>VLOOKUP($A2385,List2,5,FALSE)</f>
        <v>67</v>
      </c>
      <c r="AA2385">
        <f>VLOOKUP($A2385,List2,6,FALSE)</f>
        <v>40</v>
      </c>
      <c r="AB2385">
        <f>VLOOKUP($A2385,List2,7,FALSE)</f>
        <v>717</v>
      </c>
      <c r="AC2385">
        <f>VLOOKUP($A2385,List2,8,FALSE)</f>
        <v>643</v>
      </c>
      <c r="AD2385">
        <f>VLOOKUP($A2385,List2,9,FALSE)</f>
        <v>627</v>
      </c>
      <c r="AE2385">
        <f>VLOOKUP($A2385,List2,10,FALSE)</f>
        <v>919</v>
      </c>
    </row>
    <row r="2386" spans="1:31" x14ac:dyDescent="0.3">
      <c r="A2386" t="s">
        <v>2385</v>
      </c>
      <c r="B2386">
        <v>2</v>
      </c>
      <c r="C2386">
        <v>1</v>
      </c>
      <c r="D2386">
        <v>0.5</v>
      </c>
      <c r="E2386">
        <v>0</v>
      </c>
      <c r="F2386">
        <v>0</v>
      </c>
      <c r="G2386">
        <v>1</v>
      </c>
      <c r="H2386">
        <v>1</v>
      </c>
      <c r="I2386">
        <v>1</v>
      </c>
      <c r="J2386">
        <v>1.5</v>
      </c>
      <c r="K2386">
        <v>0.414529914529914</v>
      </c>
      <c r="L2386">
        <v>36</v>
      </c>
      <c r="M2386">
        <v>22</v>
      </c>
      <c r="N2386">
        <v>36</v>
      </c>
      <c r="O2386">
        <v>0.38297872340425498</v>
      </c>
      <c r="P2386">
        <v>0.23404255319148901</v>
      </c>
      <c r="Q2386">
        <v>0.38297872340425498</v>
      </c>
      <c r="R2386">
        <v>495</v>
      </c>
      <c r="S2386">
        <v>475</v>
      </c>
      <c r="T2386">
        <v>676</v>
      </c>
      <c r="U2386">
        <v>694</v>
      </c>
      <c r="V2386" t="str">
        <f>VLOOKUP($A2386,List2,1,FALSE)</f>
        <v>GCF_001590215.1_ViralProj314655.fna</v>
      </c>
      <c r="W2386">
        <f>VLOOKUP($A2386,List2,2,FALSE)</f>
        <v>1</v>
      </c>
      <c r="X2386">
        <f>VLOOKUP($A2386,List2,3,FALSE)</f>
        <v>0.40634595701125897</v>
      </c>
      <c r="Y2386">
        <f>VLOOKUP($A2386,List2,4,FALSE)</f>
        <v>33</v>
      </c>
      <c r="Z2386">
        <f>VLOOKUP($A2386,List2,5,FALSE)</f>
        <v>46</v>
      </c>
      <c r="AA2386">
        <f>VLOOKUP($A2386,List2,6,FALSE)</f>
        <v>63</v>
      </c>
      <c r="AB2386">
        <f>VLOOKUP($A2386,List2,7,FALSE)</f>
        <v>538</v>
      </c>
      <c r="AC2386">
        <f>VLOOKUP($A2386,List2,8,FALSE)</f>
        <v>653</v>
      </c>
      <c r="AD2386">
        <f>VLOOKUP($A2386,List2,9,FALSE)</f>
        <v>853</v>
      </c>
      <c r="AE2386">
        <f>VLOOKUP($A2386,List2,10,FALSE)</f>
        <v>887</v>
      </c>
    </row>
    <row r="2387" spans="1:31" x14ac:dyDescent="0.3">
      <c r="A2387" t="s">
        <v>2386</v>
      </c>
      <c r="B2387">
        <v>2</v>
      </c>
      <c r="C2387">
        <v>1</v>
      </c>
      <c r="D2387">
        <v>0.5</v>
      </c>
      <c r="E2387">
        <v>0</v>
      </c>
      <c r="F2387">
        <v>0</v>
      </c>
      <c r="G2387">
        <v>1</v>
      </c>
      <c r="H2387">
        <v>1</v>
      </c>
      <c r="I2387">
        <v>1</v>
      </c>
      <c r="J2387">
        <v>1.5</v>
      </c>
      <c r="K2387">
        <v>0.31707317073170699</v>
      </c>
      <c r="L2387">
        <v>29</v>
      </c>
      <c r="M2387">
        <v>28</v>
      </c>
      <c r="N2387">
        <v>49</v>
      </c>
      <c r="O2387">
        <v>0.27358490566037702</v>
      </c>
      <c r="P2387">
        <v>0.26415094339622602</v>
      </c>
      <c r="Q2387">
        <v>0.46226415094339601</v>
      </c>
      <c r="R2387">
        <v>292</v>
      </c>
      <c r="S2387">
        <v>215</v>
      </c>
      <c r="T2387">
        <v>589</v>
      </c>
      <c r="U2387">
        <v>503</v>
      </c>
      <c r="V2387" t="str">
        <f>VLOOKUP($A2387,List2,1,FALSE)</f>
        <v>GCF_001590195.1_ViralProj314650.fna</v>
      </c>
      <c r="W2387">
        <f>VLOOKUP($A2387,List2,2,FALSE)</f>
        <v>1</v>
      </c>
      <c r="X2387">
        <f>VLOOKUP($A2387,List2,3,FALSE)</f>
        <v>0.306729264475743</v>
      </c>
      <c r="Y2387">
        <f>VLOOKUP($A2387,List2,4,FALSE)</f>
        <v>31</v>
      </c>
      <c r="Z2387">
        <f>VLOOKUP($A2387,List2,5,FALSE)</f>
        <v>32</v>
      </c>
      <c r="AA2387">
        <f>VLOOKUP($A2387,List2,6,FALSE)</f>
        <v>63</v>
      </c>
      <c r="AB2387">
        <f>VLOOKUP($A2387,List2,7,FALSE)</f>
        <v>338</v>
      </c>
      <c r="AC2387">
        <f>VLOOKUP($A2387,List2,8,FALSE)</f>
        <v>250</v>
      </c>
      <c r="AD2387">
        <f>VLOOKUP($A2387,List2,9,FALSE)</f>
        <v>708</v>
      </c>
      <c r="AE2387">
        <f>VLOOKUP($A2387,List2,10,FALSE)</f>
        <v>621</v>
      </c>
    </row>
    <row r="2388" spans="1:31" x14ac:dyDescent="0.3">
      <c r="A2388" t="s">
        <v>2387</v>
      </c>
      <c r="B2388">
        <v>2</v>
      </c>
      <c r="C2388">
        <v>1</v>
      </c>
      <c r="D2388">
        <v>0.5</v>
      </c>
      <c r="E2388">
        <v>0</v>
      </c>
      <c r="F2388">
        <v>0</v>
      </c>
      <c r="G2388">
        <v>1</v>
      </c>
      <c r="H2388">
        <v>1</v>
      </c>
      <c r="I2388">
        <v>1</v>
      </c>
      <c r="J2388">
        <v>1.5</v>
      </c>
      <c r="K2388">
        <v>0.38950789229340699</v>
      </c>
      <c r="L2388">
        <v>32</v>
      </c>
      <c r="M2388">
        <v>25</v>
      </c>
      <c r="N2388">
        <v>41</v>
      </c>
      <c r="O2388">
        <v>0.32653061224489699</v>
      </c>
      <c r="P2388">
        <v>0.25510204081632598</v>
      </c>
      <c r="Q2388">
        <v>0.41836734693877498</v>
      </c>
      <c r="R2388">
        <v>439</v>
      </c>
      <c r="S2388">
        <v>400</v>
      </c>
      <c r="T2388">
        <v>768</v>
      </c>
      <c r="U2388">
        <v>547</v>
      </c>
      <c r="V2388" t="str">
        <f>VLOOKUP($A2388,List2,1,FALSE)</f>
        <v>GCF_001590175.1_ViralProj314646.fna</v>
      </c>
      <c r="W2388">
        <f>VLOOKUP($A2388,List2,2,FALSE)</f>
        <v>1</v>
      </c>
      <c r="X2388">
        <f>VLOOKUP($A2388,List2,3,FALSE)</f>
        <v>0.36486172437834002</v>
      </c>
      <c r="Y2388">
        <f>VLOOKUP($A2388,List2,4,FALSE)</f>
        <v>52</v>
      </c>
      <c r="Z2388">
        <f>VLOOKUP($A2388,List2,5,FALSE)</f>
        <v>77</v>
      </c>
      <c r="AA2388">
        <f>VLOOKUP($A2388,List2,6,FALSE)</f>
        <v>92</v>
      </c>
      <c r="AB2388">
        <f>VLOOKUP($A2388,List2,7,FALSE)</f>
        <v>749</v>
      </c>
      <c r="AC2388">
        <f>VLOOKUP($A2388,List2,8,FALSE)</f>
        <v>821</v>
      </c>
      <c r="AD2388">
        <f>VLOOKUP($A2388,List2,9,FALSE)</f>
        <v>1174</v>
      </c>
      <c r="AE2388">
        <f>VLOOKUP($A2388,List2,10,FALSE)</f>
        <v>1559</v>
      </c>
    </row>
    <row r="2389" spans="1:31" x14ac:dyDescent="0.3">
      <c r="A2389" t="s">
        <v>2388</v>
      </c>
      <c r="B2389">
        <v>2</v>
      </c>
      <c r="C2389">
        <v>1</v>
      </c>
      <c r="D2389">
        <v>0.5</v>
      </c>
      <c r="E2389">
        <v>0</v>
      </c>
      <c r="F2389">
        <v>0</v>
      </c>
      <c r="G2389">
        <v>1</v>
      </c>
      <c r="H2389">
        <v>1</v>
      </c>
      <c r="I2389">
        <v>1</v>
      </c>
      <c r="J2389">
        <v>1.5</v>
      </c>
      <c r="K2389">
        <v>0.43966079582517897</v>
      </c>
      <c r="L2389">
        <v>17</v>
      </c>
      <c r="M2389">
        <v>23</v>
      </c>
      <c r="N2389">
        <v>34</v>
      </c>
      <c r="O2389">
        <v>0.22972972972972899</v>
      </c>
      <c r="P2389">
        <v>0.31081081081081002</v>
      </c>
      <c r="Q2389">
        <v>0.45945945945945899</v>
      </c>
      <c r="R2389">
        <v>335</v>
      </c>
      <c r="S2389">
        <v>339</v>
      </c>
      <c r="T2389">
        <v>493</v>
      </c>
      <c r="U2389">
        <v>366</v>
      </c>
      <c r="V2389" t="str">
        <f>VLOOKUP($A2389,List2,1,FALSE)</f>
        <v>GCF_001590155.1_ViralProj314642.fna</v>
      </c>
      <c r="W2389">
        <f>VLOOKUP($A2389,List2,2,FALSE)</f>
        <v>1</v>
      </c>
      <c r="X2389">
        <f>VLOOKUP($A2389,List2,3,FALSE)</f>
        <v>0.44761382336807398</v>
      </c>
      <c r="Y2389">
        <f>VLOOKUP($A2389,List2,4,FALSE)</f>
        <v>27</v>
      </c>
      <c r="Z2389">
        <f>VLOOKUP($A2389,List2,5,FALSE)</f>
        <v>22</v>
      </c>
      <c r="AA2389">
        <f>VLOOKUP($A2389,List2,6,FALSE)</f>
        <v>41</v>
      </c>
      <c r="AB2389">
        <f>VLOOKUP($A2389,List2,7,FALSE)</f>
        <v>413</v>
      </c>
      <c r="AC2389">
        <f>VLOOKUP($A2389,List2,8,FALSE)</f>
        <v>403</v>
      </c>
      <c r="AD2389">
        <f>VLOOKUP($A2389,List2,9,FALSE)</f>
        <v>579</v>
      </c>
      <c r="AE2389">
        <f>VLOOKUP($A2389,List2,10,FALSE)</f>
        <v>428</v>
      </c>
    </row>
    <row r="2390" spans="1:31" x14ac:dyDescent="0.3">
      <c r="A2390" t="s">
        <v>2389</v>
      </c>
      <c r="B2390">
        <v>2</v>
      </c>
      <c r="C2390">
        <v>1</v>
      </c>
      <c r="D2390">
        <v>0.5</v>
      </c>
      <c r="E2390">
        <v>0</v>
      </c>
      <c r="F2390">
        <v>1</v>
      </c>
      <c r="G2390">
        <v>0</v>
      </c>
      <c r="H2390">
        <v>1</v>
      </c>
      <c r="I2390">
        <v>1.5</v>
      </c>
      <c r="J2390">
        <v>1</v>
      </c>
      <c r="K2390">
        <v>0.49421296296296202</v>
      </c>
      <c r="L2390">
        <v>33</v>
      </c>
      <c r="M2390">
        <v>16</v>
      </c>
      <c r="N2390">
        <v>17</v>
      </c>
      <c r="O2390">
        <v>0.5</v>
      </c>
      <c r="P2390">
        <v>0.24242424242424199</v>
      </c>
      <c r="Q2390">
        <v>0.25757575757575701</v>
      </c>
      <c r="R2390">
        <v>450</v>
      </c>
      <c r="S2390">
        <v>404</v>
      </c>
      <c r="T2390">
        <v>510</v>
      </c>
      <c r="U2390">
        <v>364</v>
      </c>
      <c r="V2390" t="str">
        <f>VLOOKUP($A2390,List2,1,FALSE)</f>
        <v>GCF_001590135.1_ViralProj314638.fna</v>
      </c>
      <c r="W2390">
        <f>VLOOKUP($A2390,List2,2,FALSE)</f>
        <v>1</v>
      </c>
      <c r="X2390">
        <f>VLOOKUP($A2390,List2,3,FALSE)</f>
        <v>0.49263038548752802</v>
      </c>
      <c r="Y2390">
        <f>VLOOKUP($A2390,List2,4,FALSE)</f>
        <v>15</v>
      </c>
      <c r="Z2390">
        <f>VLOOKUP($A2390,List2,5,FALSE)</f>
        <v>28</v>
      </c>
      <c r="AA2390">
        <f>VLOOKUP($A2390,List2,6,FALSE)</f>
        <v>19</v>
      </c>
      <c r="AB2390">
        <f>VLOOKUP($A2390,List2,7,FALSE)</f>
        <v>442</v>
      </c>
      <c r="AC2390">
        <f>VLOOKUP($A2390,List2,8,FALSE)</f>
        <v>427</v>
      </c>
      <c r="AD2390">
        <f>VLOOKUP($A2390,List2,9,FALSE)</f>
        <v>510</v>
      </c>
      <c r="AE2390">
        <f>VLOOKUP($A2390,List2,10,FALSE)</f>
        <v>385</v>
      </c>
    </row>
    <row r="2391" spans="1:31" x14ac:dyDescent="0.3">
      <c r="A2391" t="s">
        <v>2390</v>
      </c>
      <c r="B2391">
        <v>2</v>
      </c>
      <c r="C2391">
        <v>1</v>
      </c>
      <c r="D2391">
        <v>0.5</v>
      </c>
      <c r="E2391">
        <v>0</v>
      </c>
      <c r="F2391">
        <v>1</v>
      </c>
      <c r="G2391">
        <v>0</v>
      </c>
      <c r="H2391">
        <v>1</v>
      </c>
      <c r="I2391">
        <v>1.5</v>
      </c>
      <c r="J2391">
        <v>1</v>
      </c>
      <c r="K2391">
        <v>0.42954324586977599</v>
      </c>
      <c r="L2391">
        <v>23</v>
      </c>
      <c r="M2391">
        <v>17</v>
      </c>
      <c r="N2391">
        <v>28</v>
      </c>
      <c r="O2391">
        <v>0.33823529411764702</v>
      </c>
      <c r="P2391">
        <v>0.25</v>
      </c>
      <c r="Q2391">
        <v>0.41176470588235198</v>
      </c>
      <c r="R2391">
        <v>415</v>
      </c>
      <c r="S2391">
        <v>469</v>
      </c>
      <c r="T2391">
        <v>675</v>
      </c>
      <c r="U2391">
        <v>499</v>
      </c>
      <c r="V2391" t="str">
        <f>VLOOKUP($A2391,List2,1,FALSE)</f>
        <v>GCF_001590115.1_ViralProj314634.fna</v>
      </c>
      <c r="W2391">
        <f>VLOOKUP($A2391,List2,2,FALSE)</f>
        <v>1</v>
      </c>
      <c r="X2391">
        <f>VLOOKUP($A2391,List2,3,FALSE)</f>
        <v>0.42454466608846397</v>
      </c>
      <c r="Y2391">
        <f>VLOOKUP($A2391,List2,4,FALSE)</f>
        <v>20</v>
      </c>
      <c r="Z2391">
        <f>VLOOKUP($A2391,List2,5,FALSE)</f>
        <v>39</v>
      </c>
      <c r="AA2391">
        <f>VLOOKUP($A2391,List2,6,FALSE)</f>
        <v>48</v>
      </c>
      <c r="AB2391">
        <f>VLOOKUP($A2391,List2,7,FALSE)</f>
        <v>468</v>
      </c>
      <c r="AC2391">
        <f>VLOOKUP($A2391,List2,8,FALSE)</f>
        <v>511</v>
      </c>
      <c r="AD2391">
        <f>VLOOKUP($A2391,List2,9,FALSE)</f>
        <v>605</v>
      </c>
      <c r="AE2391">
        <f>VLOOKUP($A2391,List2,10,FALSE)</f>
        <v>722</v>
      </c>
    </row>
    <row r="2392" spans="1:31" x14ac:dyDescent="0.3">
      <c r="A2392" t="s">
        <v>2391</v>
      </c>
      <c r="B2392">
        <v>2</v>
      </c>
      <c r="C2392">
        <v>1</v>
      </c>
      <c r="D2392">
        <v>0.5</v>
      </c>
      <c r="E2392">
        <v>0</v>
      </c>
      <c r="F2392">
        <v>0</v>
      </c>
      <c r="G2392">
        <v>1</v>
      </c>
      <c r="H2392">
        <v>1</v>
      </c>
      <c r="I2392">
        <v>1</v>
      </c>
      <c r="J2392">
        <v>1.5</v>
      </c>
      <c r="K2392">
        <v>0.45679012345678999</v>
      </c>
      <c r="L2392">
        <v>30</v>
      </c>
      <c r="M2392">
        <v>12</v>
      </c>
      <c r="N2392">
        <v>31</v>
      </c>
      <c r="O2392">
        <v>0.41095890410958902</v>
      </c>
      <c r="P2392">
        <v>0.164383561643835</v>
      </c>
      <c r="Q2392">
        <v>0.42465753424657499</v>
      </c>
      <c r="R2392">
        <v>420</v>
      </c>
      <c r="S2392">
        <v>320</v>
      </c>
      <c r="T2392">
        <v>426</v>
      </c>
      <c r="U2392">
        <v>454</v>
      </c>
      <c r="V2392" t="str">
        <f>VLOOKUP($A2392,List2,1,FALSE)</f>
        <v>GCF_001590095.1_ViralProj314630.fna</v>
      </c>
      <c r="W2392">
        <f>VLOOKUP($A2392,List2,2,FALSE)</f>
        <v>1</v>
      </c>
      <c r="X2392">
        <f>VLOOKUP($A2392,List2,3,FALSE)</f>
        <v>0.47158131682611099</v>
      </c>
      <c r="Y2392">
        <f>VLOOKUP($A2392,List2,4,FALSE)</f>
        <v>16</v>
      </c>
      <c r="Z2392">
        <f>VLOOKUP($A2392,List2,5,FALSE)</f>
        <v>29</v>
      </c>
      <c r="AA2392">
        <f>VLOOKUP($A2392,List2,6,FALSE)</f>
        <v>30</v>
      </c>
      <c r="AB2392">
        <f>VLOOKUP($A2392,List2,7,FALSE)</f>
        <v>473</v>
      </c>
      <c r="AC2392">
        <f>VLOOKUP($A2392,List2,8,FALSE)</f>
        <v>365</v>
      </c>
      <c r="AD2392">
        <f>VLOOKUP($A2392,List2,9,FALSE)</f>
        <v>454</v>
      </c>
      <c r="AE2392">
        <f>VLOOKUP($A2392,List2,10,FALSE)</f>
        <v>485</v>
      </c>
    </row>
    <row r="2393" spans="1:31" x14ac:dyDescent="0.3">
      <c r="A2393" t="s">
        <v>2392</v>
      </c>
      <c r="B2393">
        <v>177</v>
      </c>
      <c r="C2393">
        <v>2</v>
      </c>
      <c r="D2393">
        <v>1.1299435028248501E-2</v>
      </c>
      <c r="E2393">
        <v>44</v>
      </c>
      <c r="F2393">
        <v>33</v>
      </c>
      <c r="G2393">
        <v>98</v>
      </c>
      <c r="H2393">
        <v>1.25</v>
      </c>
      <c r="I2393">
        <v>1.1875</v>
      </c>
      <c r="J2393">
        <v>1.5568181818181801</v>
      </c>
      <c r="K2393">
        <v>0.41223523951506202</v>
      </c>
      <c r="L2393">
        <v>5984</v>
      </c>
      <c r="M2393">
        <v>3147</v>
      </c>
      <c r="N2393">
        <v>5220</v>
      </c>
      <c r="O2393">
        <v>0.41697442686920699</v>
      </c>
      <c r="P2393">
        <v>0.21928785450491201</v>
      </c>
      <c r="Q2393">
        <v>0.363737718625879</v>
      </c>
      <c r="R2393">
        <v>62173</v>
      </c>
      <c r="S2393">
        <v>55070</v>
      </c>
      <c r="T2393">
        <v>92628</v>
      </c>
      <c r="U2393">
        <v>74537</v>
      </c>
      <c r="V2393" t="str">
        <f>VLOOKUP($A2393,List2,1,FALSE)</f>
        <v>GCF_000848085.2_ViralProj14616.fna</v>
      </c>
      <c r="W2393">
        <f>VLOOKUP($A2393,List2,2,FALSE)</f>
        <v>1</v>
      </c>
      <c r="X2393">
        <f>VLOOKUP($A2393,List2,3,FALSE)</f>
        <v>0.409162334135175</v>
      </c>
      <c r="Y2393">
        <f>VLOOKUP($A2393,List2,4,FALSE)</f>
        <v>3677</v>
      </c>
      <c r="Z2393">
        <f>VLOOKUP($A2393,List2,5,FALSE)</f>
        <v>5620</v>
      </c>
      <c r="AA2393">
        <f>VLOOKUP($A2393,List2,6,FALSE)</f>
        <v>5340</v>
      </c>
      <c r="AB2393">
        <f>VLOOKUP($A2393,List2,7,FALSE)</f>
        <v>63331</v>
      </c>
      <c r="AC2393">
        <f>VLOOKUP($A2393,List2,8,FALSE)</f>
        <v>63218</v>
      </c>
      <c r="AD2393">
        <f>VLOOKUP($A2393,List2,9,FALSE)</f>
        <v>93266</v>
      </c>
      <c r="AE2393">
        <f>VLOOKUP($A2393,List2,10,FALSE)</f>
        <v>89473</v>
      </c>
    </row>
    <row r="2394" spans="1:31" x14ac:dyDescent="0.3">
      <c r="A2394" t="s">
        <v>2393</v>
      </c>
      <c r="B2394">
        <v>2</v>
      </c>
      <c r="C2394">
        <v>1</v>
      </c>
      <c r="D2394">
        <v>0.5</v>
      </c>
      <c r="E2394">
        <v>0</v>
      </c>
      <c r="F2394">
        <v>1</v>
      </c>
      <c r="G2394">
        <v>0</v>
      </c>
      <c r="H2394">
        <v>1</v>
      </c>
      <c r="I2394">
        <v>1.5</v>
      </c>
      <c r="J2394">
        <v>1</v>
      </c>
      <c r="K2394">
        <v>0.49128724002248397</v>
      </c>
      <c r="L2394">
        <v>22</v>
      </c>
      <c r="M2394">
        <v>11</v>
      </c>
      <c r="N2394">
        <v>12</v>
      </c>
      <c r="O2394">
        <v>0.48888888888888798</v>
      </c>
      <c r="P2394">
        <v>0.24444444444444399</v>
      </c>
      <c r="Q2394">
        <v>0.266666666666666</v>
      </c>
      <c r="R2394">
        <v>412</v>
      </c>
      <c r="S2394">
        <v>462</v>
      </c>
      <c r="T2394">
        <v>483</v>
      </c>
      <c r="U2394">
        <v>422</v>
      </c>
      <c r="V2394" t="str">
        <f>VLOOKUP($A2394,List2,1,FALSE)</f>
        <v>GCF_001590075.1_ViralProj314626.fna</v>
      </c>
      <c r="W2394">
        <f>VLOOKUP($A2394,List2,2,FALSE)</f>
        <v>1</v>
      </c>
      <c r="X2394">
        <f>VLOOKUP($A2394,List2,3,FALSE)</f>
        <v>0.48405668733392299</v>
      </c>
      <c r="Y2394">
        <f>VLOOKUP($A2394,List2,4,FALSE)</f>
        <v>16</v>
      </c>
      <c r="Z2394">
        <f>VLOOKUP($A2394,List2,5,FALSE)</f>
        <v>42</v>
      </c>
      <c r="AA2394">
        <f>VLOOKUP($A2394,List2,6,FALSE)</f>
        <v>24</v>
      </c>
      <c r="AB2394">
        <f>VLOOKUP($A2394,List2,7,FALSE)</f>
        <v>563</v>
      </c>
      <c r="AC2394">
        <f>VLOOKUP($A2394,List2,8,FALSE)</f>
        <v>530</v>
      </c>
      <c r="AD2394">
        <f>VLOOKUP($A2394,List2,9,FALSE)</f>
        <v>503</v>
      </c>
      <c r="AE2394">
        <f>VLOOKUP($A2394,List2,10,FALSE)</f>
        <v>662</v>
      </c>
    </row>
    <row r="2395" spans="1:31" x14ac:dyDescent="0.3">
      <c r="A2395" t="s">
        <v>2394</v>
      </c>
      <c r="B2395">
        <v>1</v>
      </c>
      <c r="C2395">
        <v>1</v>
      </c>
      <c r="D2395">
        <v>1</v>
      </c>
      <c r="E2395">
        <v>0</v>
      </c>
      <c r="F2395">
        <v>0</v>
      </c>
      <c r="G2395">
        <v>0</v>
      </c>
      <c r="H2395">
        <v>1</v>
      </c>
      <c r="I2395">
        <v>1</v>
      </c>
      <c r="J2395">
        <v>1</v>
      </c>
      <c r="K2395">
        <v>0.60740740740740695</v>
      </c>
      <c r="L2395">
        <v>12</v>
      </c>
      <c r="M2395">
        <v>0</v>
      </c>
      <c r="N2395">
        <v>2</v>
      </c>
      <c r="O2395">
        <v>0.85714285714285698</v>
      </c>
      <c r="P2395">
        <v>0</v>
      </c>
      <c r="Q2395">
        <v>0.14285714285714199</v>
      </c>
      <c r="R2395">
        <v>322</v>
      </c>
      <c r="S2395">
        <v>334</v>
      </c>
      <c r="T2395">
        <v>271</v>
      </c>
      <c r="U2395">
        <v>153</v>
      </c>
      <c r="V2395" t="str">
        <f>VLOOKUP($A2395,List2,1,FALSE)</f>
        <v>GCF_001590055.1_ViralProj314622.fna</v>
      </c>
      <c r="W2395">
        <f>VLOOKUP($A2395,List2,2,FALSE)</f>
        <v>1</v>
      </c>
      <c r="X2395">
        <f>VLOOKUP($A2395,List2,3,FALSE)</f>
        <v>0.58606557377049096</v>
      </c>
      <c r="Y2395">
        <f>VLOOKUP($A2395,List2,4,FALSE)</f>
        <v>0</v>
      </c>
      <c r="Z2395">
        <f>VLOOKUP($A2395,List2,5,FALSE)</f>
        <v>14</v>
      </c>
      <c r="AA2395">
        <f>VLOOKUP($A2395,List2,6,FALSE)</f>
        <v>4</v>
      </c>
      <c r="AB2395">
        <f>VLOOKUP($A2395,List2,7,FALSE)</f>
        <v>346</v>
      </c>
      <c r="AC2395">
        <f>VLOOKUP($A2395,List2,8,FALSE)</f>
        <v>369</v>
      </c>
      <c r="AD2395">
        <f>VLOOKUP($A2395,List2,9,FALSE)</f>
        <v>309</v>
      </c>
      <c r="AE2395">
        <f>VLOOKUP($A2395,List2,10,FALSE)</f>
        <v>196</v>
      </c>
    </row>
    <row r="2396" spans="1:31" x14ac:dyDescent="0.3">
      <c r="A2396" t="s">
        <v>2395</v>
      </c>
      <c r="B2396">
        <v>1</v>
      </c>
      <c r="C2396">
        <v>1</v>
      </c>
      <c r="D2396">
        <v>1</v>
      </c>
      <c r="E2396">
        <v>0</v>
      </c>
      <c r="F2396">
        <v>0</v>
      </c>
      <c r="G2396">
        <v>0</v>
      </c>
      <c r="H2396">
        <v>1</v>
      </c>
      <c r="I2396">
        <v>1</v>
      </c>
      <c r="J2396">
        <v>1</v>
      </c>
      <c r="K2396">
        <v>0.437308868501529</v>
      </c>
      <c r="L2396">
        <v>14</v>
      </c>
      <c r="M2396">
        <v>8</v>
      </c>
      <c r="N2396">
        <v>15</v>
      </c>
      <c r="O2396">
        <v>0.37837837837837801</v>
      </c>
      <c r="P2396">
        <v>0.21621621621621601</v>
      </c>
      <c r="Q2396">
        <v>0.40540540540540498</v>
      </c>
      <c r="R2396">
        <v>236</v>
      </c>
      <c r="S2396">
        <v>193</v>
      </c>
      <c r="T2396">
        <v>312</v>
      </c>
      <c r="U2396">
        <v>240</v>
      </c>
      <c r="V2396" t="str">
        <f>VLOOKUP($A2396,List2,1,FALSE)</f>
        <v>GCF_001590035.1_ViralProj314618.fna</v>
      </c>
      <c r="W2396">
        <f>VLOOKUP($A2396,List2,2,FALSE)</f>
        <v>1</v>
      </c>
      <c r="X2396">
        <f>VLOOKUP($A2396,List2,3,FALSE)</f>
        <v>0.44280442804428</v>
      </c>
      <c r="Y2396">
        <f>VLOOKUP($A2396,List2,4,FALSE)</f>
        <v>9</v>
      </c>
      <c r="Z2396">
        <f>VLOOKUP($A2396,List2,5,FALSE)</f>
        <v>15</v>
      </c>
      <c r="AA2396">
        <f>VLOOKUP($A2396,List2,6,FALSE)</f>
        <v>15</v>
      </c>
      <c r="AB2396">
        <f>VLOOKUP($A2396,List2,7,FALSE)</f>
        <v>258</v>
      </c>
      <c r="AC2396">
        <f>VLOOKUP($A2396,List2,8,FALSE)</f>
        <v>222</v>
      </c>
      <c r="AD2396">
        <f>VLOOKUP($A2396,List2,9,FALSE)</f>
        <v>340</v>
      </c>
      <c r="AE2396">
        <f>VLOOKUP($A2396,List2,10,FALSE)</f>
        <v>264</v>
      </c>
    </row>
    <row r="2397" spans="1:31" x14ac:dyDescent="0.3">
      <c r="A2397" t="s">
        <v>2396</v>
      </c>
      <c r="B2397">
        <v>1</v>
      </c>
      <c r="C2397">
        <v>1</v>
      </c>
      <c r="D2397">
        <v>1</v>
      </c>
      <c r="E2397">
        <v>0</v>
      </c>
      <c r="F2397">
        <v>0</v>
      </c>
      <c r="G2397">
        <v>0</v>
      </c>
      <c r="H2397">
        <v>1</v>
      </c>
      <c r="I2397">
        <v>1</v>
      </c>
      <c r="J2397">
        <v>1</v>
      </c>
      <c r="K2397">
        <v>0.44918699186991801</v>
      </c>
      <c r="L2397">
        <v>15</v>
      </c>
      <c r="M2397">
        <v>7</v>
      </c>
      <c r="N2397">
        <v>18</v>
      </c>
      <c r="O2397">
        <v>0.375</v>
      </c>
      <c r="P2397">
        <v>0.17499999999999999</v>
      </c>
      <c r="Q2397">
        <v>0.45</v>
      </c>
      <c r="R2397">
        <v>196</v>
      </c>
      <c r="S2397">
        <v>246</v>
      </c>
      <c r="T2397">
        <v>291</v>
      </c>
      <c r="U2397">
        <v>251</v>
      </c>
      <c r="V2397" t="str">
        <f>VLOOKUP($A2397,List2,1,FALSE)</f>
        <v>GCF_001590015.1_ViralProj314614.fna</v>
      </c>
      <c r="W2397">
        <f>VLOOKUP($A2397,List2,2,FALSE)</f>
        <v>1</v>
      </c>
      <c r="X2397">
        <f>VLOOKUP($A2397,List2,3,FALSE)</f>
        <v>0.42987249544626499</v>
      </c>
      <c r="Y2397">
        <f>VLOOKUP($A2397,List2,4,FALSE)</f>
        <v>7</v>
      </c>
      <c r="Z2397">
        <f>VLOOKUP($A2397,List2,5,FALSE)</f>
        <v>18</v>
      </c>
      <c r="AA2397">
        <f>VLOOKUP($A2397,List2,6,FALSE)</f>
        <v>26</v>
      </c>
      <c r="AB2397">
        <f>VLOOKUP($A2397,List2,7,FALSE)</f>
        <v>205</v>
      </c>
      <c r="AC2397">
        <f>VLOOKUP($A2397,List2,8,FALSE)</f>
        <v>267</v>
      </c>
      <c r="AD2397">
        <f>VLOOKUP($A2397,List2,9,FALSE)</f>
        <v>337</v>
      </c>
      <c r="AE2397">
        <f>VLOOKUP($A2397,List2,10,FALSE)</f>
        <v>289</v>
      </c>
    </row>
    <row r="2398" spans="1:31" x14ac:dyDescent="0.3">
      <c r="A2398" t="s">
        <v>2397</v>
      </c>
      <c r="B2398">
        <v>6</v>
      </c>
      <c r="C2398">
        <v>1</v>
      </c>
      <c r="D2398">
        <v>0.16666666666666599</v>
      </c>
      <c r="E2398">
        <v>1</v>
      </c>
      <c r="F2398">
        <v>0</v>
      </c>
      <c r="G2398">
        <v>4</v>
      </c>
      <c r="H2398">
        <v>1.1666666666666601</v>
      </c>
      <c r="I2398">
        <v>1</v>
      </c>
      <c r="J2398">
        <v>1.6666666666666601</v>
      </c>
      <c r="K2398">
        <v>0.41952884191985901</v>
      </c>
      <c r="L2398">
        <v>168</v>
      </c>
      <c r="M2398">
        <v>105</v>
      </c>
      <c r="N2398">
        <v>167</v>
      </c>
      <c r="O2398">
        <v>0.381818181818181</v>
      </c>
      <c r="P2398">
        <v>0.23863636363636301</v>
      </c>
      <c r="Q2398">
        <v>0.37954545454545402</v>
      </c>
      <c r="R2398">
        <v>1996</v>
      </c>
      <c r="S2398">
        <v>1815</v>
      </c>
      <c r="T2398">
        <v>2641</v>
      </c>
      <c r="U2398">
        <v>2632</v>
      </c>
      <c r="V2398" t="str">
        <f>VLOOKUP($A2398,List2,1,FALSE)</f>
        <v>GCF_001589995.2_ViralProj314778.5.fna</v>
      </c>
      <c r="W2398">
        <f>VLOOKUP($A2398,List2,2,FALSE)</f>
        <v>1</v>
      </c>
      <c r="X2398">
        <f>VLOOKUP($A2398,List2,3,FALSE)</f>
        <v>0.41208174264540698</v>
      </c>
      <c r="Y2398">
        <f>VLOOKUP($A2398,List2,4,FALSE)</f>
        <v>105</v>
      </c>
      <c r="Z2398">
        <f>VLOOKUP($A2398,List2,5,FALSE)</f>
        <v>162</v>
      </c>
      <c r="AA2398">
        <f>VLOOKUP($A2398,List2,6,FALSE)</f>
        <v>171</v>
      </c>
      <c r="AB2398">
        <f>VLOOKUP($A2398,List2,7,FALSE)</f>
        <v>1916</v>
      </c>
      <c r="AC2398">
        <f>VLOOKUP($A2398,List2,8,FALSE)</f>
        <v>1754</v>
      </c>
      <c r="AD2398">
        <f>VLOOKUP($A2398,List2,9,FALSE)</f>
        <v>2620</v>
      </c>
      <c r="AE2398">
        <f>VLOOKUP($A2398,List2,10,FALSE)</f>
        <v>2616</v>
      </c>
    </row>
    <row r="2399" spans="1:31" x14ac:dyDescent="0.3">
      <c r="A2399" t="s">
        <v>2398</v>
      </c>
      <c r="B2399">
        <v>6</v>
      </c>
      <c r="C2399">
        <v>1</v>
      </c>
      <c r="D2399">
        <v>0.16666666666666599</v>
      </c>
      <c r="E2399">
        <v>1</v>
      </c>
      <c r="F2399">
        <v>0</v>
      </c>
      <c r="G2399">
        <v>4</v>
      </c>
      <c r="H2399">
        <v>1.1666666666666601</v>
      </c>
      <c r="I2399">
        <v>1</v>
      </c>
      <c r="J2399">
        <v>1.6666666666666601</v>
      </c>
      <c r="K2399">
        <v>0.40617079889807101</v>
      </c>
      <c r="L2399">
        <v>196</v>
      </c>
      <c r="M2399">
        <v>108</v>
      </c>
      <c r="N2399">
        <v>183</v>
      </c>
      <c r="O2399">
        <v>0.40246406570841797</v>
      </c>
      <c r="P2399">
        <v>0.2217659137577</v>
      </c>
      <c r="Q2399">
        <v>0.37577002053387998</v>
      </c>
      <c r="R2399">
        <v>1903</v>
      </c>
      <c r="S2399">
        <v>1783</v>
      </c>
      <c r="T2399">
        <v>2725</v>
      </c>
      <c r="U2399">
        <v>2664</v>
      </c>
      <c r="V2399" t="str">
        <f>VLOOKUP($A2399,List2,1,FALSE)</f>
        <v>GCF_001589995.1_ViralProj314778.fna</v>
      </c>
      <c r="W2399">
        <f>VLOOKUP($A2399,List2,2,FALSE)</f>
        <v>1</v>
      </c>
      <c r="X2399">
        <f>VLOOKUP($A2399,List2,3,FALSE)</f>
        <v>0.39886767317939598</v>
      </c>
      <c r="Y2399">
        <f>VLOOKUP($A2399,List2,4,FALSE)</f>
        <v>105</v>
      </c>
      <c r="Z2399">
        <f>VLOOKUP($A2399,List2,5,FALSE)</f>
        <v>190</v>
      </c>
      <c r="AA2399">
        <f>VLOOKUP($A2399,List2,6,FALSE)</f>
        <v>188</v>
      </c>
      <c r="AB2399">
        <f>VLOOKUP($A2399,List2,7,FALSE)</f>
        <v>1861</v>
      </c>
      <c r="AC2399">
        <f>VLOOKUP($A2399,List2,8,FALSE)</f>
        <v>1732</v>
      </c>
      <c r="AD2399">
        <f>VLOOKUP($A2399,List2,9,FALSE)</f>
        <v>2715</v>
      </c>
      <c r="AE2399">
        <f>VLOOKUP($A2399,List2,10,FALSE)</f>
        <v>2700</v>
      </c>
    </row>
    <row r="2400" spans="1:31" x14ac:dyDescent="0.3">
      <c r="A2400" t="s">
        <v>2399</v>
      </c>
      <c r="B2400">
        <v>2</v>
      </c>
      <c r="C2400">
        <v>1</v>
      </c>
      <c r="D2400">
        <v>0.5</v>
      </c>
      <c r="E2400">
        <v>0</v>
      </c>
      <c r="F2400">
        <v>0</v>
      </c>
      <c r="G2400">
        <v>1</v>
      </c>
      <c r="H2400">
        <v>1</v>
      </c>
      <c r="I2400">
        <v>1</v>
      </c>
      <c r="J2400">
        <v>1.5</v>
      </c>
      <c r="K2400">
        <v>0.473805411629245</v>
      </c>
      <c r="L2400">
        <v>26</v>
      </c>
      <c r="M2400">
        <v>14</v>
      </c>
      <c r="N2400">
        <v>26</v>
      </c>
      <c r="O2400">
        <v>0.39393939393939298</v>
      </c>
      <c r="P2400">
        <v>0.21212121212121199</v>
      </c>
      <c r="Q2400">
        <v>0.39393939393939298</v>
      </c>
      <c r="R2400">
        <v>412</v>
      </c>
      <c r="S2400">
        <v>411</v>
      </c>
      <c r="T2400">
        <v>461</v>
      </c>
      <c r="U2400">
        <v>453</v>
      </c>
      <c r="V2400" t="str">
        <f>VLOOKUP($A2400,List2,1,FALSE)</f>
        <v>GCF_001589975.1_ViralProj314670.fna</v>
      </c>
      <c r="W2400">
        <f>VLOOKUP($A2400,List2,2,FALSE)</f>
        <v>1</v>
      </c>
      <c r="X2400">
        <f>VLOOKUP($A2400,List2,3,FALSE)</f>
        <v>0.48191733639494799</v>
      </c>
      <c r="Y2400">
        <f>VLOOKUP($A2400,List2,4,FALSE)</f>
        <v>42</v>
      </c>
      <c r="Z2400">
        <f>VLOOKUP($A2400,List2,5,FALSE)</f>
        <v>54</v>
      </c>
      <c r="AA2400">
        <f>VLOOKUP($A2400,List2,6,FALSE)</f>
        <v>50</v>
      </c>
      <c r="AB2400">
        <f>VLOOKUP($A2400,List2,7,FALSE)</f>
        <v>843</v>
      </c>
      <c r="AC2400">
        <f>VLOOKUP($A2400,List2,8,FALSE)</f>
        <v>836</v>
      </c>
      <c r="AD2400">
        <f>VLOOKUP($A2400,List2,9,FALSE)</f>
        <v>875</v>
      </c>
      <c r="AE2400">
        <f>VLOOKUP($A2400,List2,10,FALSE)</f>
        <v>930</v>
      </c>
    </row>
    <row r="2401" spans="1:31" x14ac:dyDescent="0.3">
      <c r="A2401" t="s">
        <v>2400</v>
      </c>
      <c r="B2401">
        <v>2</v>
      </c>
      <c r="C2401">
        <v>1</v>
      </c>
      <c r="D2401">
        <v>0.5</v>
      </c>
      <c r="E2401">
        <v>0</v>
      </c>
      <c r="F2401">
        <v>0</v>
      </c>
      <c r="G2401">
        <v>1</v>
      </c>
      <c r="H2401">
        <v>1</v>
      </c>
      <c r="I2401">
        <v>1</v>
      </c>
      <c r="J2401">
        <v>1.5</v>
      </c>
      <c r="K2401">
        <v>0.37267617812364801</v>
      </c>
      <c r="L2401">
        <v>53</v>
      </c>
      <c r="M2401">
        <v>19</v>
      </c>
      <c r="N2401">
        <v>44</v>
      </c>
      <c r="O2401">
        <v>0.45689655172413701</v>
      </c>
      <c r="P2401">
        <v>0.163793103448275</v>
      </c>
      <c r="Q2401">
        <v>0.37931034482758602</v>
      </c>
      <c r="R2401">
        <v>447</v>
      </c>
      <c r="S2401">
        <v>415</v>
      </c>
      <c r="T2401">
        <v>707</v>
      </c>
      <c r="U2401">
        <v>744</v>
      </c>
      <c r="V2401" t="str">
        <f>VLOOKUP($A2401,List2,1,FALSE)</f>
        <v>GCF_001589955.1_ViralProj314666.fna</v>
      </c>
      <c r="W2401">
        <f>VLOOKUP($A2401,List2,2,FALSE)</f>
        <v>1</v>
      </c>
      <c r="X2401">
        <f>VLOOKUP($A2401,List2,3,FALSE)</f>
        <v>0.38138231631382302</v>
      </c>
      <c r="Y2401">
        <f>VLOOKUP($A2401,List2,4,FALSE)</f>
        <v>44</v>
      </c>
      <c r="Z2401">
        <f>VLOOKUP($A2401,List2,5,FALSE)</f>
        <v>61</v>
      </c>
      <c r="AA2401">
        <f>VLOOKUP($A2401,List2,6,FALSE)</f>
        <v>67</v>
      </c>
      <c r="AB2401">
        <f>VLOOKUP($A2401,List2,7,FALSE)</f>
        <v>647</v>
      </c>
      <c r="AC2401">
        <f>VLOOKUP($A2401,List2,8,FALSE)</f>
        <v>578</v>
      </c>
      <c r="AD2401">
        <f>VLOOKUP($A2401,List2,9,FALSE)</f>
        <v>964</v>
      </c>
      <c r="AE2401">
        <f>VLOOKUP($A2401,List2,10,FALSE)</f>
        <v>1023</v>
      </c>
    </row>
    <row r="2402" spans="1:31" x14ac:dyDescent="0.3">
      <c r="A2402" t="s">
        <v>2401</v>
      </c>
      <c r="B2402">
        <v>2</v>
      </c>
      <c r="C2402">
        <v>1</v>
      </c>
      <c r="D2402">
        <v>0.5</v>
      </c>
      <c r="E2402">
        <v>0</v>
      </c>
      <c r="F2402">
        <v>0</v>
      </c>
      <c r="G2402">
        <v>1</v>
      </c>
      <c r="H2402">
        <v>1</v>
      </c>
      <c r="I2402">
        <v>1</v>
      </c>
      <c r="J2402">
        <v>1.5</v>
      </c>
      <c r="K2402">
        <v>0.46293053123175698</v>
      </c>
      <c r="L2402">
        <v>52</v>
      </c>
      <c r="M2402">
        <v>8</v>
      </c>
      <c r="N2402">
        <v>16</v>
      </c>
      <c r="O2402">
        <v>0.68421052631578905</v>
      </c>
      <c r="P2402">
        <v>0.105263157894736</v>
      </c>
      <c r="Q2402">
        <v>0.21052631578947301</v>
      </c>
      <c r="R2402">
        <v>438</v>
      </c>
      <c r="S2402">
        <v>355</v>
      </c>
      <c r="T2402">
        <v>441</v>
      </c>
      <c r="U2402">
        <v>479</v>
      </c>
      <c r="V2402" t="str">
        <f>VLOOKUP($A2402,List2,1,FALSE)</f>
        <v>GCF_001589935.1_ViralProj314662.fna</v>
      </c>
      <c r="W2402">
        <f>VLOOKUP($A2402,List2,2,FALSE)</f>
        <v>1</v>
      </c>
      <c r="X2402">
        <f>VLOOKUP($A2402,List2,3,FALSE)</f>
        <v>0.42889908256880699</v>
      </c>
      <c r="Y2402">
        <f>VLOOKUP($A2402,List2,4,FALSE)</f>
        <v>25</v>
      </c>
      <c r="Z2402">
        <f>VLOOKUP($A2402,List2,5,FALSE)</f>
        <v>73</v>
      </c>
      <c r="AA2402">
        <f>VLOOKUP($A2402,List2,6,FALSE)</f>
        <v>52</v>
      </c>
      <c r="AB2402">
        <f>VLOOKUP($A2402,List2,7,FALSE)</f>
        <v>706</v>
      </c>
      <c r="AC2402">
        <f>VLOOKUP($A2402,List2,8,FALSE)</f>
        <v>603</v>
      </c>
      <c r="AD2402">
        <f>VLOOKUP($A2402,List2,9,FALSE)</f>
        <v>813</v>
      </c>
      <c r="AE2402">
        <f>VLOOKUP($A2402,List2,10,FALSE)</f>
        <v>930</v>
      </c>
    </row>
    <row r="2403" spans="1:31" x14ac:dyDescent="0.3">
      <c r="A2403" t="s">
        <v>2402</v>
      </c>
      <c r="B2403">
        <v>2</v>
      </c>
      <c r="C2403">
        <v>1</v>
      </c>
      <c r="D2403">
        <v>0.5</v>
      </c>
      <c r="E2403">
        <v>0</v>
      </c>
      <c r="F2403">
        <v>0</v>
      </c>
      <c r="G2403">
        <v>1</v>
      </c>
      <c r="H2403">
        <v>1</v>
      </c>
      <c r="I2403">
        <v>1</v>
      </c>
      <c r="J2403">
        <v>1.5</v>
      </c>
      <c r="K2403">
        <v>0.51145475372279403</v>
      </c>
      <c r="L2403">
        <v>23</v>
      </c>
      <c r="M2403">
        <v>12</v>
      </c>
      <c r="N2403">
        <v>22</v>
      </c>
      <c r="O2403">
        <v>0.40350877192982398</v>
      </c>
      <c r="P2403">
        <v>0.21052631578947301</v>
      </c>
      <c r="Q2403">
        <v>0.38596491228070101</v>
      </c>
      <c r="R2403">
        <v>435</v>
      </c>
      <c r="S2403">
        <v>458</v>
      </c>
      <c r="T2403">
        <v>480</v>
      </c>
      <c r="U2403">
        <v>373</v>
      </c>
      <c r="V2403" t="str">
        <f>VLOOKUP($A2403,List2,1,FALSE)</f>
        <v>GCF_001589915.1_ViralProj314658.fna</v>
      </c>
      <c r="W2403">
        <f>VLOOKUP($A2403,List2,2,FALSE)</f>
        <v>1</v>
      </c>
      <c r="X2403">
        <f>VLOOKUP($A2403,List2,3,FALSE)</f>
        <v>0.51097178683385502</v>
      </c>
      <c r="Y2403">
        <f>VLOOKUP($A2403,List2,4,FALSE)</f>
        <v>16</v>
      </c>
      <c r="Z2403">
        <f>VLOOKUP($A2403,List2,5,FALSE)</f>
        <v>25</v>
      </c>
      <c r="AA2403">
        <f>VLOOKUP($A2403,List2,6,FALSE)</f>
        <v>23</v>
      </c>
      <c r="AB2403">
        <f>VLOOKUP($A2403,List2,7,FALSE)</f>
        <v>478</v>
      </c>
      <c r="AC2403">
        <f>VLOOKUP($A2403,List2,8,FALSE)</f>
        <v>500</v>
      </c>
      <c r="AD2403">
        <f>VLOOKUP($A2403,List2,9,FALSE)</f>
        <v>526</v>
      </c>
      <c r="AE2403">
        <f>VLOOKUP($A2403,List2,10,FALSE)</f>
        <v>410</v>
      </c>
    </row>
    <row r="2404" spans="1:31" x14ac:dyDescent="0.3">
      <c r="A2404" t="s">
        <v>2403</v>
      </c>
      <c r="B2404">
        <v>36</v>
      </c>
      <c r="C2404">
        <v>3</v>
      </c>
      <c r="D2404">
        <v>8.3333333333333301E-2</v>
      </c>
      <c r="E2404">
        <v>9</v>
      </c>
      <c r="F2404">
        <v>5</v>
      </c>
      <c r="G2404">
        <v>19</v>
      </c>
      <c r="H2404">
        <v>1.26470588235294</v>
      </c>
      <c r="I2404">
        <v>1.1470588235294099</v>
      </c>
      <c r="J2404">
        <v>1.5588235294117601</v>
      </c>
      <c r="K2404">
        <v>0.50294766756356302</v>
      </c>
      <c r="L2404">
        <v>456</v>
      </c>
      <c r="M2404">
        <v>297</v>
      </c>
      <c r="N2404">
        <v>424</v>
      </c>
      <c r="O2404">
        <v>0.38742565845369498</v>
      </c>
      <c r="P2404">
        <v>0.25233644859812998</v>
      </c>
      <c r="Q2404">
        <v>0.36023789294817299</v>
      </c>
      <c r="R2404">
        <v>8105</v>
      </c>
      <c r="S2404">
        <v>8531</v>
      </c>
      <c r="T2404">
        <v>8544</v>
      </c>
      <c r="U2404">
        <v>7897</v>
      </c>
      <c r="V2404" t="str">
        <f>VLOOKUP($A2404,List2,1,FALSE)</f>
        <v>GCF_000848065.1_ViralProj14611.fna</v>
      </c>
      <c r="W2404">
        <f>VLOOKUP($A2404,List2,2,FALSE)</f>
        <v>1</v>
      </c>
      <c r="X2404">
        <f>VLOOKUP($A2404,List2,3,FALSE)</f>
        <v>0.49958213944603602</v>
      </c>
      <c r="Y2404">
        <f>VLOOKUP($A2404,List2,4,FALSE)</f>
        <v>323</v>
      </c>
      <c r="Z2404">
        <f>VLOOKUP($A2404,List2,5,FALSE)</f>
        <v>480</v>
      </c>
      <c r="AA2404">
        <f>VLOOKUP($A2404,List2,6,FALSE)</f>
        <v>492</v>
      </c>
      <c r="AB2404">
        <f>VLOOKUP($A2404,List2,7,FALSE)</f>
        <v>8261</v>
      </c>
      <c r="AC2404">
        <f>VLOOKUP($A2404,List2,8,FALSE)</f>
        <v>8477</v>
      </c>
      <c r="AD2404">
        <f>VLOOKUP($A2404,List2,9,FALSE)</f>
        <v>8359</v>
      </c>
      <c r="AE2404">
        <f>VLOOKUP($A2404,List2,10,FALSE)</f>
        <v>8407</v>
      </c>
    </row>
    <row r="2405" spans="1:31" x14ac:dyDescent="0.3">
      <c r="A2405" t="s">
        <v>2404</v>
      </c>
      <c r="B2405">
        <v>2</v>
      </c>
      <c r="C2405">
        <v>2</v>
      </c>
      <c r="D2405">
        <v>1</v>
      </c>
      <c r="E2405">
        <v>0</v>
      </c>
      <c r="F2405">
        <v>0</v>
      </c>
      <c r="G2405">
        <v>0</v>
      </c>
      <c r="H2405">
        <v>1</v>
      </c>
      <c r="I2405">
        <v>1</v>
      </c>
      <c r="J2405">
        <v>1</v>
      </c>
      <c r="K2405">
        <v>0.43187347931873399</v>
      </c>
      <c r="L2405">
        <v>44</v>
      </c>
      <c r="M2405">
        <v>17</v>
      </c>
      <c r="N2405">
        <v>46</v>
      </c>
      <c r="O2405">
        <v>0.41121495327102803</v>
      </c>
      <c r="P2405">
        <v>0.15887850467289699</v>
      </c>
      <c r="Q2405">
        <v>0.42990654205607398</v>
      </c>
      <c r="R2405">
        <v>525</v>
      </c>
      <c r="S2405">
        <v>540</v>
      </c>
      <c r="T2405">
        <v>793</v>
      </c>
      <c r="U2405">
        <v>608</v>
      </c>
      <c r="V2405" t="str">
        <f>VLOOKUP($A2405,List2,1,FALSE)</f>
        <v>GCF_001589895.1_ViralProj314654.fna</v>
      </c>
      <c r="W2405">
        <f>VLOOKUP($A2405,List2,2,FALSE)</f>
        <v>1</v>
      </c>
      <c r="X2405">
        <f>VLOOKUP($A2405,List2,3,FALSE)</f>
        <v>0.42522582803613201</v>
      </c>
      <c r="Y2405">
        <f>VLOOKUP($A2405,List2,4,FALSE)</f>
        <v>43</v>
      </c>
      <c r="Z2405">
        <f>VLOOKUP($A2405,List2,5,FALSE)</f>
        <v>55</v>
      </c>
      <c r="AA2405">
        <f>VLOOKUP($A2405,List2,6,FALSE)</f>
        <v>63</v>
      </c>
      <c r="AB2405">
        <f>VLOOKUP($A2405,List2,7,FALSE)</f>
        <v>655</v>
      </c>
      <c r="AC2405">
        <f>VLOOKUP($A2405,List2,8,FALSE)</f>
        <v>616</v>
      </c>
      <c r="AD2405">
        <f>VLOOKUP($A2405,List2,9,FALSE)</f>
        <v>808</v>
      </c>
      <c r="AE2405">
        <f>VLOOKUP($A2405,List2,10,FALSE)</f>
        <v>910</v>
      </c>
    </row>
    <row r="2406" spans="1:31" x14ac:dyDescent="0.3">
      <c r="A2406" t="s">
        <v>2405</v>
      </c>
      <c r="B2406">
        <v>2</v>
      </c>
      <c r="C2406">
        <v>1</v>
      </c>
      <c r="D2406">
        <v>0.5</v>
      </c>
      <c r="E2406">
        <v>0</v>
      </c>
      <c r="F2406">
        <v>1</v>
      </c>
      <c r="G2406">
        <v>0</v>
      </c>
      <c r="H2406">
        <v>1</v>
      </c>
      <c r="I2406">
        <v>1.5</v>
      </c>
      <c r="J2406">
        <v>1</v>
      </c>
      <c r="K2406">
        <v>0.427336574824419</v>
      </c>
      <c r="L2406">
        <v>31</v>
      </c>
      <c r="M2406">
        <v>14</v>
      </c>
      <c r="N2406">
        <v>41</v>
      </c>
      <c r="O2406">
        <v>0.36046511627906902</v>
      </c>
      <c r="P2406">
        <v>0.16279069767441801</v>
      </c>
      <c r="Q2406">
        <v>0.47674418604651098</v>
      </c>
      <c r="R2406">
        <v>424</v>
      </c>
      <c r="S2406">
        <v>367</v>
      </c>
      <c r="T2406">
        <v>590</v>
      </c>
      <c r="U2406">
        <v>470</v>
      </c>
      <c r="V2406" t="str">
        <f>VLOOKUP($A2406,List2,1,FALSE)</f>
        <v>GCF_001589875.1_ViralProj314649.fna</v>
      </c>
      <c r="W2406">
        <f>VLOOKUP($A2406,List2,2,FALSE)</f>
        <v>1</v>
      </c>
      <c r="X2406">
        <f>VLOOKUP($A2406,List2,3,FALSE)</f>
        <v>0.43</v>
      </c>
      <c r="Y2406">
        <f>VLOOKUP($A2406,List2,4,FALSE)</f>
        <v>39</v>
      </c>
      <c r="Z2406">
        <f>VLOOKUP($A2406,List2,5,FALSE)</f>
        <v>37</v>
      </c>
      <c r="AA2406">
        <f>VLOOKUP($A2406,List2,6,FALSE)</f>
        <v>44</v>
      </c>
      <c r="AB2406">
        <f>VLOOKUP($A2406,List2,7,FALSE)</f>
        <v>502</v>
      </c>
      <c r="AC2406">
        <f>VLOOKUP($A2406,List2,8,FALSE)</f>
        <v>444</v>
      </c>
      <c r="AD2406">
        <f>VLOOKUP($A2406,List2,9,FALSE)</f>
        <v>624</v>
      </c>
      <c r="AE2406">
        <f>VLOOKUP($A2406,List2,10,FALSE)</f>
        <v>630</v>
      </c>
    </row>
    <row r="2407" spans="1:31" x14ac:dyDescent="0.3">
      <c r="A2407" t="s">
        <v>2406</v>
      </c>
      <c r="B2407">
        <v>2</v>
      </c>
      <c r="C2407">
        <v>1</v>
      </c>
      <c r="D2407">
        <v>0.5</v>
      </c>
      <c r="E2407">
        <v>0</v>
      </c>
      <c r="F2407">
        <v>1</v>
      </c>
      <c r="G2407">
        <v>0</v>
      </c>
      <c r="H2407">
        <v>1</v>
      </c>
      <c r="I2407">
        <v>1.5</v>
      </c>
      <c r="J2407">
        <v>1</v>
      </c>
      <c r="K2407">
        <v>0.45358255451713397</v>
      </c>
      <c r="L2407">
        <v>16</v>
      </c>
      <c r="M2407">
        <v>21</v>
      </c>
      <c r="N2407">
        <v>27</v>
      </c>
      <c r="O2407">
        <v>0.25</v>
      </c>
      <c r="P2407">
        <v>0.328125</v>
      </c>
      <c r="Q2407">
        <v>0.421875</v>
      </c>
      <c r="R2407">
        <v>384</v>
      </c>
      <c r="S2407">
        <v>344</v>
      </c>
      <c r="T2407">
        <v>482</v>
      </c>
      <c r="U2407">
        <v>395</v>
      </c>
      <c r="V2407" t="str">
        <f>VLOOKUP($A2407,List2,1,FALSE)</f>
        <v>GCF_001589855.1_ViralProj314645.fna</v>
      </c>
      <c r="W2407">
        <f>VLOOKUP($A2407,List2,2,FALSE)</f>
        <v>1</v>
      </c>
      <c r="X2407">
        <f>VLOOKUP($A2407,List2,3,FALSE)</f>
        <v>0.46921119592875299</v>
      </c>
      <c r="Y2407">
        <f>VLOOKUP($A2407,List2,4,FALSE)</f>
        <v>31</v>
      </c>
      <c r="Z2407">
        <f>VLOOKUP($A2407,List2,5,FALSE)</f>
        <v>16</v>
      </c>
      <c r="AA2407">
        <f>VLOOKUP($A2407,List2,6,FALSE)</f>
        <v>28</v>
      </c>
      <c r="AB2407">
        <f>VLOOKUP($A2407,List2,7,FALSE)</f>
        <v>484</v>
      </c>
      <c r="AC2407">
        <f>VLOOKUP($A2407,List2,8,FALSE)</f>
        <v>438</v>
      </c>
      <c r="AD2407">
        <f>VLOOKUP($A2407,List2,9,FALSE)</f>
        <v>565</v>
      </c>
      <c r="AE2407">
        <f>VLOOKUP($A2407,List2,10,FALSE)</f>
        <v>478</v>
      </c>
    </row>
    <row r="2408" spans="1:31" x14ac:dyDescent="0.3">
      <c r="A2408" t="s">
        <v>2407</v>
      </c>
      <c r="B2408">
        <v>2</v>
      </c>
      <c r="C2408">
        <v>1</v>
      </c>
      <c r="D2408">
        <v>0.5</v>
      </c>
      <c r="E2408">
        <v>0</v>
      </c>
      <c r="F2408">
        <v>0</v>
      </c>
      <c r="G2408">
        <v>1</v>
      </c>
      <c r="H2408">
        <v>1</v>
      </c>
      <c r="I2408">
        <v>1</v>
      </c>
      <c r="J2408">
        <v>1.5</v>
      </c>
      <c r="K2408">
        <v>0.35727440147329598</v>
      </c>
      <c r="L2408">
        <v>32</v>
      </c>
      <c r="M2408">
        <v>29</v>
      </c>
      <c r="N2408">
        <v>44</v>
      </c>
      <c r="O2408">
        <v>0.30476190476190401</v>
      </c>
      <c r="P2408">
        <v>0.27619047619047599</v>
      </c>
      <c r="Q2408">
        <v>0.419047619047619</v>
      </c>
      <c r="R2408">
        <v>305</v>
      </c>
      <c r="S2408">
        <v>277</v>
      </c>
      <c r="T2408">
        <v>568</v>
      </c>
      <c r="U2408">
        <v>479</v>
      </c>
      <c r="V2408" t="str">
        <f>VLOOKUP($A2408,List2,1,FALSE)</f>
        <v>GCF_001589835.1_ViralProj314641.fna</v>
      </c>
      <c r="W2408">
        <f>VLOOKUP($A2408,List2,2,FALSE)</f>
        <v>1</v>
      </c>
      <c r="X2408">
        <f>VLOOKUP($A2408,List2,3,FALSE)</f>
        <v>0.380237972064149</v>
      </c>
      <c r="Y2408">
        <f>VLOOKUP($A2408,List2,4,FALSE)</f>
        <v>32</v>
      </c>
      <c r="Z2408">
        <f>VLOOKUP($A2408,List2,5,FALSE)</f>
        <v>30</v>
      </c>
      <c r="AA2408">
        <f>VLOOKUP($A2408,List2,6,FALSE)</f>
        <v>57</v>
      </c>
      <c r="AB2408">
        <f>VLOOKUP($A2408,List2,7,FALSE)</f>
        <v>366</v>
      </c>
      <c r="AC2408">
        <f>VLOOKUP($A2408,List2,8,FALSE)</f>
        <v>369</v>
      </c>
      <c r="AD2408">
        <f>VLOOKUP($A2408,List2,9,FALSE)</f>
        <v>620</v>
      </c>
      <c r="AE2408">
        <f>VLOOKUP($A2408,List2,10,FALSE)</f>
        <v>578</v>
      </c>
    </row>
    <row r="2409" spans="1:31" x14ac:dyDescent="0.3">
      <c r="A2409" t="s">
        <v>2408</v>
      </c>
      <c r="B2409">
        <v>2</v>
      </c>
      <c r="C2409">
        <v>1</v>
      </c>
      <c r="D2409">
        <v>0.5</v>
      </c>
      <c r="E2409">
        <v>0</v>
      </c>
      <c r="F2409">
        <v>0</v>
      </c>
      <c r="G2409">
        <v>1</v>
      </c>
      <c r="H2409">
        <v>1</v>
      </c>
      <c r="I2409">
        <v>1</v>
      </c>
      <c r="J2409">
        <v>1.5</v>
      </c>
      <c r="K2409">
        <v>0.39024390243902402</v>
      </c>
      <c r="L2409">
        <v>22</v>
      </c>
      <c r="M2409">
        <v>15</v>
      </c>
      <c r="N2409">
        <v>40</v>
      </c>
      <c r="O2409">
        <v>0.28571428571428498</v>
      </c>
      <c r="P2409">
        <v>0.19480519480519401</v>
      </c>
      <c r="Q2409">
        <v>0.51948051948051899</v>
      </c>
      <c r="R2409">
        <v>281</v>
      </c>
      <c r="S2409">
        <v>295</v>
      </c>
      <c r="T2409">
        <v>557</v>
      </c>
      <c r="U2409">
        <v>343</v>
      </c>
      <c r="V2409" t="str">
        <f>VLOOKUP($A2409,List2,1,FALSE)</f>
        <v>GCF_001589815.1_ViralProj314637.fna</v>
      </c>
      <c r="W2409">
        <f>VLOOKUP($A2409,List2,2,FALSE)</f>
        <v>1</v>
      </c>
      <c r="X2409">
        <f>VLOOKUP($A2409,List2,3,FALSE)</f>
        <v>0.40132370637785802</v>
      </c>
      <c r="Y2409">
        <f>VLOOKUP($A2409,List2,4,FALSE)</f>
        <v>18</v>
      </c>
      <c r="Z2409">
        <f>VLOOKUP($A2409,List2,5,FALSE)</f>
        <v>23</v>
      </c>
      <c r="AA2409">
        <f>VLOOKUP($A2409,List2,6,FALSE)</f>
        <v>45</v>
      </c>
      <c r="AB2409">
        <f>VLOOKUP($A2409,List2,7,FALSE)</f>
        <v>331</v>
      </c>
      <c r="AC2409">
        <f>VLOOKUP($A2409,List2,8,FALSE)</f>
        <v>336</v>
      </c>
      <c r="AD2409">
        <f>VLOOKUP($A2409,List2,9,FALSE)</f>
        <v>603</v>
      </c>
      <c r="AE2409">
        <f>VLOOKUP($A2409,List2,10,FALSE)</f>
        <v>392</v>
      </c>
    </row>
    <row r="2410" spans="1:31" x14ac:dyDescent="0.3">
      <c r="A2410" t="s">
        <v>2409</v>
      </c>
      <c r="B2410">
        <v>3</v>
      </c>
      <c r="C2410">
        <v>2</v>
      </c>
      <c r="D2410">
        <v>0.66666666666666596</v>
      </c>
      <c r="E2410">
        <v>0</v>
      </c>
      <c r="F2410">
        <v>1</v>
      </c>
      <c r="G2410">
        <v>0</v>
      </c>
      <c r="H2410">
        <v>1</v>
      </c>
      <c r="I2410">
        <v>1.5</v>
      </c>
      <c r="J2410">
        <v>1</v>
      </c>
      <c r="K2410">
        <v>0.458966565349544</v>
      </c>
      <c r="L2410">
        <v>20</v>
      </c>
      <c r="M2410">
        <v>22</v>
      </c>
      <c r="N2410">
        <v>31</v>
      </c>
      <c r="O2410">
        <v>0.27397260273972601</v>
      </c>
      <c r="P2410">
        <v>0.301369863013698</v>
      </c>
      <c r="Q2410">
        <v>0.42465753424657499</v>
      </c>
      <c r="R2410">
        <v>421</v>
      </c>
      <c r="S2410">
        <v>485</v>
      </c>
      <c r="T2410">
        <v>588</v>
      </c>
      <c r="U2410">
        <v>480</v>
      </c>
      <c r="V2410" t="str">
        <f>VLOOKUP($A2410,List2,1,FALSE)</f>
        <v>GCF_001589795.1_ViralProj314633.fna</v>
      </c>
      <c r="W2410">
        <f>VLOOKUP($A2410,List2,2,FALSE)</f>
        <v>1</v>
      </c>
      <c r="X2410">
        <f>VLOOKUP($A2410,List2,3,FALSE)</f>
        <v>0.45561594202898498</v>
      </c>
      <c r="Y2410">
        <f>VLOOKUP($A2410,List2,4,FALSE)</f>
        <v>37</v>
      </c>
      <c r="Z2410">
        <f>VLOOKUP($A2410,List2,5,FALSE)</f>
        <v>41</v>
      </c>
      <c r="AA2410">
        <f>VLOOKUP($A2410,List2,6,FALSE)</f>
        <v>33</v>
      </c>
      <c r="AB2410">
        <f>VLOOKUP($A2410,List2,7,FALSE)</f>
        <v>608</v>
      </c>
      <c r="AC2410">
        <f>VLOOKUP($A2410,List2,8,FALSE)</f>
        <v>398</v>
      </c>
      <c r="AD2410">
        <f>VLOOKUP($A2410,List2,9,FALSE)</f>
        <v>596</v>
      </c>
      <c r="AE2410">
        <f>VLOOKUP($A2410,List2,10,FALSE)</f>
        <v>606</v>
      </c>
    </row>
    <row r="2411" spans="1:31" x14ac:dyDescent="0.3">
      <c r="A2411" t="s">
        <v>2410</v>
      </c>
      <c r="B2411">
        <v>2</v>
      </c>
      <c r="C2411">
        <v>1</v>
      </c>
      <c r="D2411">
        <v>0.5</v>
      </c>
      <c r="E2411">
        <v>1</v>
      </c>
      <c r="F2411">
        <v>0</v>
      </c>
      <c r="G2411">
        <v>0</v>
      </c>
      <c r="H2411">
        <v>1.5</v>
      </c>
      <c r="I2411">
        <v>1</v>
      </c>
      <c r="J2411">
        <v>1</v>
      </c>
      <c r="K2411">
        <v>0.51449275362318803</v>
      </c>
      <c r="L2411">
        <v>33</v>
      </c>
      <c r="M2411">
        <v>11</v>
      </c>
      <c r="N2411">
        <v>18</v>
      </c>
      <c r="O2411">
        <v>0.532258064516129</v>
      </c>
      <c r="P2411">
        <v>0.17741935483870899</v>
      </c>
      <c r="Q2411">
        <v>0.29032258064516098</v>
      </c>
      <c r="R2411">
        <v>398</v>
      </c>
      <c r="S2411">
        <v>383</v>
      </c>
      <c r="T2411">
        <v>392</v>
      </c>
      <c r="U2411">
        <v>345</v>
      </c>
      <c r="V2411" t="str">
        <f>VLOOKUP($A2411,List2,1,FALSE)</f>
        <v>GCF_001589775.1_ViralProj314629.fna</v>
      </c>
      <c r="W2411">
        <f>VLOOKUP($A2411,List2,2,FALSE)</f>
        <v>1</v>
      </c>
      <c r="X2411">
        <f>VLOOKUP($A2411,List2,3,FALSE)</f>
        <v>0.500306936771025</v>
      </c>
      <c r="Y2411">
        <f>VLOOKUP($A2411,List2,4,FALSE)</f>
        <v>14</v>
      </c>
      <c r="Z2411">
        <f>VLOOKUP($A2411,List2,5,FALSE)</f>
        <v>30</v>
      </c>
      <c r="AA2411">
        <f>VLOOKUP($A2411,List2,6,FALSE)</f>
        <v>20</v>
      </c>
      <c r="AB2411">
        <f>VLOOKUP($A2411,List2,7,FALSE)</f>
        <v>406</v>
      </c>
      <c r="AC2411">
        <f>VLOOKUP($A2411,List2,8,FALSE)</f>
        <v>409</v>
      </c>
      <c r="AD2411">
        <f>VLOOKUP($A2411,List2,9,FALSE)</f>
        <v>429</v>
      </c>
      <c r="AE2411">
        <f>VLOOKUP($A2411,List2,10,FALSE)</f>
        <v>385</v>
      </c>
    </row>
    <row r="2412" spans="1:31" x14ac:dyDescent="0.3">
      <c r="A2412" t="s">
        <v>2411</v>
      </c>
      <c r="B2412">
        <v>3</v>
      </c>
      <c r="C2412">
        <v>1</v>
      </c>
      <c r="D2412">
        <v>0.33333333333333298</v>
      </c>
      <c r="E2412">
        <v>0</v>
      </c>
      <c r="F2412">
        <v>0</v>
      </c>
      <c r="G2412">
        <v>2</v>
      </c>
      <c r="H2412">
        <v>1</v>
      </c>
      <c r="I2412">
        <v>1</v>
      </c>
      <c r="J2412">
        <v>1.6666666666666601</v>
      </c>
      <c r="K2412">
        <v>0.42178362573099398</v>
      </c>
      <c r="L2412">
        <v>73</v>
      </c>
      <c r="M2412">
        <v>35</v>
      </c>
      <c r="N2412">
        <v>82</v>
      </c>
      <c r="O2412">
        <v>0.384210526315789</v>
      </c>
      <c r="P2412">
        <v>0.18421052631578899</v>
      </c>
      <c r="Q2412">
        <v>0.43157894736842101</v>
      </c>
      <c r="R2412">
        <v>937</v>
      </c>
      <c r="S2412">
        <v>794</v>
      </c>
      <c r="T2412">
        <v>1194</v>
      </c>
      <c r="U2412">
        <v>1179</v>
      </c>
      <c r="V2412" t="str">
        <f>VLOOKUP($A2412,List2,1,FALSE)</f>
        <v>GCF_001589755.1_ViralProj314625.fna</v>
      </c>
      <c r="W2412">
        <f>VLOOKUP($A2412,List2,2,FALSE)</f>
        <v>1</v>
      </c>
      <c r="X2412">
        <f>VLOOKUP($A2412,List2,3,FALSE)</f>
        <v>0.42606516290726798</v>
      </c>
      <c r="Y2412">
        <f>VLOOKUP($A2412,List2,4,FALSE)</f>
        <v>75</v>
      </c>
      <c r="Z2412">
        <f>VLOOKUP($A2412,List2,5,FALSE)</f>
        <v>87</v>
      </c>
      <c r="AA2412">
        <f>VLOOKUP($A2412,List2,6,FALSE)</f>
        <v>119</v>
      </c>
      <c r="AB2412">
        <f>VLOOKUP($A2412,List2,7,FALSE)</f>
        <v>1289</v>
      </c>
      <c r="AC2412">
        <f>VLOOKUP($A2412,List2,8,FALSE)</f>
        <v>1431</v>
      </c>
      <c r="AD2412">
        <f>VLOOKUP($A2412,List2,9,FALSE)</f>
        <v>1853</v>
      </c>
      <c r="AE2412">
        <f>VLOOKUP($A2412,List2,10,FALSE)</f>
        <v>1811</v>
      </c>
    </row>
    <row r="2413" spans="1:31" x14ac:dyDescent="0.3">
      <c r="A2413" t="s">
        <v>2412</v>
      </c>
      <c r="B2413">
        <v>1</v>
      </c>
      <c r="C2413">
        <v>1</v>
      </c>
      <c r="D2413">
        <v>1</v>
      </c>
      <c r="E2413">
        <v>0</v>
      </c>
      <c r="F2413">
        <v>0</v>
      </c>
      <c r="G2413">
        <v>0</v>
      </c>
      <c r="H2413">
        <v>1</v>
      </c>
      <c r="I2413">
        <v>1</v>
      </c>
      <c r="J2413">
        <v>1</v>
      </c>
      <c r="K2413">
        <v>0.37851405622489898</v>
      </c>
      <c r="L2413">
        <v>17</v>
      </c>
      <c r="M2413">
        <v>17</v>
      </c>
      <c r="N2413">
        <v>21</v>
      </c>
      <c r="O2413">
        <v>0.30909090909090903</v>
      </c>
      <c r="P2413">
        <v>0.30909090909090903</v>
      </c>
      <c r="Q2413">
        <v>0.381818181818181</v>
      </c>
      <c r="R2413">
        <v>199</v>
      </c>
      <c r="S2413">
        <v>178</v>
      </c>
      <c r="T2413">
        <v>360</v>
      </c>
      <c r="U2413">
        <v>259</v>
      </c>
      <c r="V2413" t="str">
        <f>VLOOKUP($A2413,List2,1,FALSE)</f>
        <v>GCF_001589735.1_ViralProj314621.fna</v>
      </c>
      <c r="W2413">
        <f>VLOOKUP($A2413,List2,2,FALSE)</f>
        <v>1</v>
      </c>
      <c r="X2413">
        <f>VLOOKUP($A2413,List2,3,FALSE)</f>
        <v>0.39976415094339601</v>
      </c>
      <c r="Y2413">
        <f>VLOOKUP($A2413,List2,4,FALSE)</f>
        <v>36</v>
      </c>
      <c r="Z2413">
        <f>VLOOKUP($A2413,List2,5,FALSE)</f>
        <v>23</v>
      </c>
      <c r="AA2413">
        <f>VLOOKUP($A2413,List2,6,FALSE)</f>
        <v>30</v>
      </c>
      <c r="AB2413">
        <f>VLOOKUP($A2413,List2,7,FALSE)</f>
        <v>343</v>
      </c>
      <c r="AC2413">
        <f>VLOOKUP($A2413,List2,8,FALSE)</f>
        <v>335</v>
      </c>
      <c r="AD2413">
        <f>VLOOKUP($A2413,List2,9,FALSE)</f>
        <v>583</v>
      </c>
      <c r="AE2413">
        <f>VLOOKUP($A2413,List2,10,FALSE)</f>
        <v>435</v>
      </c>
    </row>
    <row r="2414" spans="1:31" x14ac:dyDescent="0.3">
      <c r="A2414" t="s">
        <v>2413</v>
      </c>
      <c r="B2414">
        <v>1</v>
      </c>
      <c r="C2414">
        <v>1</v>
      </c>
      <c r="D2414">
        <v>1</v>
      </c>
      <c r="E2414">
        <v>0</v>
      </c>
      <c r="F2414">
        <v>0</v>
      </c>
      <c r="G2414">
        <v>0</v>
      </c>
      <c r="H2414">
        <v>1</v>
      </c>
      <c r="I2414">
        <v>1</v>
      </c>
      <c r="J2414">
        <v>1</v>
      </c>
      <c r="K2414">
        <v>0.61013645224171498</v>
      </c>
      <c r="L2414">
        <v>5</v>
      </c>
      <c r="M2414">
        <v>1</v>
      </c>
      <c r="N2414">
        <v>4</v>
      </c>
      <c r="O2414">
        <v>0.5</v>
      </c>
      <c r="P2414">
        <v>0.1</v>
      </c>
      <c r="Q2414">
        <v>0.4</v>
      </c>
      <c r="R2414">
        <v>150</v>
      </c>
      <c r="S2414">
        <v>163</v>
      </c>
      <c r="T2414">
        <v>98</v>
      </c>
      <c r="U2414">
        <v>102</v>
      </c>
      <c r="V2414" t="str">
        <f>VLOOKUP($A2414,List2,1,FALSE)</f>
        <v>GCF_001589715.1_ViralProj314617.fna</v>
      </c>
      <c r="W2414">
        <f>VLOOKUP($A2414,List2,2,FALSE)</f>
        <v>1</v>
      </c>
      <c r="X2414">
        <f>VLOOKUP($A2414,List2,3,FALSE)</f>
        <v>0.60238095238095202</v>
      </c>
      <c r="Y2414">
        <f>VLOOKUP($A2414,List2,4,FALSE)</f>
        <v>4</v>
      </c>
      <c r="Z2414">
        <f>VLOOKUP($A2414,List2,5,FALSE)</f>
        <v>14</v>
      </c>
      <c r="AA2414">
        <f>VLOOKUP($A2414,List2,6,FALSE)</f>
        <v>3</v>
      </c>
      <c r="AB2414">
        <f>VLOOKUP($A2414,List2,7,FALSE)</f>
        <v>256</v>
      </c>
      <c r="AC2414">
        <f>VLOOKUP($A2414,List2,8,FALSE)</f>
        <v>250</v>
      </c>
      <c r="AD2414">
        <f>VLOOKUP($A2414,List2,9,FALSE)</f>
        <v>176</v>
      </c>
      <c r="AE2414">
        <f>VLOOKUP($A2414,List2,10,FALSE)</f>
        <v>158</v>
      </c>
    </row>
    <row r="2415" spans="1:31" x14ac:dyDescent="0.3">
      <c r="A2415" t="s">
        <v>2414</v>
      </c>
      <c r="B2415">
        <v>53</v>
      </c>
      <c r="C2415">
        <v>3</v>
      </c>
      <c r="D2415">
        <v>5.6603773584905599E-2</v>
      </c>
      <c r="E2415">
        <v>32</v>
      </c>
      <c r="F2415">
        <v>9</v>
      </c>
      <c r="G2415">
        <v>9</v>
      </c>
      <c r="H2415">
        <v>1.62745098039215</v>
      </c>
      <c r="I2415">
        <v>1.1764705882352899</v>
      </c>
      <c r="J2415">
        <v>1.1764705882352899</v>
      </c>
      <c r="K2415">
        <v>0.63798589383252902</v>
      </c>
      <c r="L2415">
        <v>788</v>
      </c>
      <c r="M2415">
        <v>55</v>
      </c>
      <c r="N2415">
        <v>80</v>
      </c>
      <c r="O2415">
        <v>0.85373781148428995</v>
      </c>
      <c r="P2415">
        <v>5.9588299024918703E-2</v>
      </c>
      <c r="Q2415">
        <v>8.6673889490790898E-2</v>
      </c>
      <c r="R2415">
        <v>12528</v>
      </c>
      <c r="S2415">
        <v>11533</v>
      </c>
      <c r="T2415">
        <v>6897</v>
      </c>
      <c r="U2415">
        <v>6756</v>
      </c>
      <c r="V2415" t="str">
        <f>VLOOKUP($A2415,List2,1,FALSE)</f>
        <v>GCF_000848045.2_ViralProj14606.fna</v>
      </c>
      <c r="W2415">
        <f>VLOOKUP($A2415,List2,2,FALSE)</f>
        <v>1</v>
      </c>
      <c r="X2415">
        <f>VLOOKUP($A2415,List2,3,FALSE)</f>
        <v>0.63623436407895595</v>
      </c>
      <c r="Y2415">
        <f>VLOOKUP($A2415,List2,4,FALSE)</f>
        <v>102</v>
      </c>
      <c r="Z2415">
        <f>VLOOKUP($A2415,List2,5,FALSE)</f>
        <v>833</v>
      </c>
      <c r="AA2415">
        <f>VLOOKUP($A2415,List2,6,FALSE)</f>
        <v>106</v>
      </c>
      <c r="AB2415">
        <f>VLOOKUP($A2415,List2,7,FALSE)</f>
        <v>13726</v>
      </c>
      <c r="AC2415">
        <f>VLOOKUP($A2415,List2,8,FALSE)</f>
        <v>12672</v>
      </c>
      <c r="AD2415">
        <f>VLOOKUP($A2415,List2,9,FALSE)</f>
        <v>7623</v>
      </c>
      <c r="AE2415">
        <f>VLOOKUP($A2415,List2,10,FALSE)</f>
        <v>7470</v>
      </c>
    </row>
    <row r="2416" spans="1:31" x14ac:dyDescent="0.3">
      <c r="A2416" t="s">
        <v>2415</v>
      </c>
      <c r="B2416">
        <v>1</v>
      </c>
      <c r="C2416">
        <v>1</v>
      </c>
      <c r="D2416">
        <v>1</v>
      </c>
      <c r="E2416">
        <v>0</v>
      </c>
      <c r="F2416">
        <v>0</v>
      </c>
      <c r="G2416">
        <v>0</v>
      </c>
      <c r="H2416">
        <v>1</v>
      </c>
      <c r="I2416">
        <v>1</v>
      </c>
      <c r="J2416">
        <v>1</v>
      </c>
      <c r="K2416">
        <v>0.47653429602887998</v>
      </c>
      <c r="L2416">
        <v>8</v>
      </c>
      <c r="M2416">
        <v>6</v>
      </c>
      <c r="N2416">
        <v>9</v>
      </c>
      <c r="O2416">
        <v>0.34782608695652101</v>
      </c>
      <c r="P2416">
        <v>0.26086956521739102</v>
      </c>
      <c r="Q2416">
        <v>0.39130434782608697</v>
      </c>
      <c r="R2416">
        <v>205</v>
      </c>
      <c r="S2416">
        <v>191</v>
      </c>
      <c r="T2416">
        <v>237</v>
      </c>
      <c r="U2416">
        <v>198</v>
      </c>
      <c r="V2416" t="str">
        <f>VLOOKUP($A2416,List2,1,FALSE)</f>
        <v>GCF_001589695.1_ViralProj314613.fna</v>
      </c>
      <c r="W2416">
        <f>VLOOKUP($A2416,List2,2,FALSE)</f>
        <v>1</v>
      </c>
      <c r="X2416">
        <f>VLOOKUP($A2416,List2,3,FALSE)</f>
        <v>0.45868465430016803</v>
      </c>
      <c r="Y2416">
        <f>VLOOKUP($A2416,List2,4,FALSE)</f>
        <v>7</v>
      </c>
      <c r="Z2416">
        <f>VLOOKUP($A2416,List2,5,FALSE)</f>
        <v>11</v>
      </c>
      <c r="AA2416">
        <f>VLOOKUP($A2416,List2,6,FALSE)</f>
        <v>24</v>
      </c>
      <c r="AB2416">
        <f>VLOOKUP($A2416,List2,7,FALSE)</f>
        <v>276</v>
      </c>
      <c r="AC2416">
        <f>VLOOKUP($A2416,List2,8,FALSE)</f>
        <v>268</v>
      </c>
      <c r="AD2416">
        <f>VLOOKUP($A2416,List2,9,FALSE)</f>
        <v>347</v>
      </c>
      <c r="AE2416">
        <f>VLOOKUP($A2416,List2,10,FALSE)</f>
        <v>295</v>
      </c>
    </row>
    <row r="2417" spans="1:31" x14ac:dyDescent="0.3">
      <c r="A2417" t="s">
        <v>2416</v>
      </c>
      <c r="B2417">
        <v>2</v>
      </c>
      <c r="C2417">
        <v>1</v>
      </c>
      <c r="D2417">
        <v>0.5</v>
      </c>
      <c r="E2417">
        <v>0</v>
      </c>
      <c r="F2417">
        <v>1</v>
      </c>
      <c r="G2417">
        <v>0</v>
      </c>
      <c r="H2417">
        <v>1</v>
      </c>
      <c r="I2417">
        <v>1.5</v>
      </c>
      <c r="J2417">
        <v>1</v>
      </c>
      <c r="K2417">
        <v>0.46513720197930702</v>
      </c>
      <c r="L2417">
        <v>30</v>
      </c>
      <c r="M2417">
        <v>17</v>
      </c>
      <c r="N2417">
        <v>41</v>
      </c>
      <c r="O2417">
        <v>0.34090909090909</v>
      </c>
      <c r="P2417">
        <v>0.19318181818181801</v>
      </c>
      <c r="Q2417">
        <v>0.46590909090909</v>
      </c>
      <c r="R2417">
        <v>424</v>
      </c>
      <c r="S2417">
        <v>610</v>
      </c>
      <c r="T2417">
        <v>617</v>
      </c>
      <c r="U2417">
        <v>572</v>
      </c>
      <c r="V2417" t="str">
        <f>VLOOKUP($A2417,List2,1,FALSE)</f>
        <v>GCF_001589675.1_ViralProj314673.fna</v>
      </c>
      <c r="W2417">
        <f>VLOOKUP($A2417,List2,2,FALSE)</f>
        <v>1</v>
      </c>
      <c r="X2417">
        <f>VLOOKUP($A2417,List2,3,FALSE)</f>
        <v>0.46862745098039199</v>
      </c>
      <c r="Y2417">
        <f>VLOOKUP($A2417,List2,4,FALSE)</f>
        <v>21</v>
      </c>
      <c r="Z2417">
        <f>VLOOKUP($A2417,List2,5,FALSE)</f>
        <v>31</v>
      </c>
      <c r="AA2417">
        <f>VLOOKUP($A2417,List2,6,FALSE)</f>
        <v>46</v>
      </c>
      <c r="AB2417">
        <f>VLOOKUP($A2417,List2,7,FALSE)</f>
        <v>495</v>
      </c>
      <c r="AC2417">
        <f>VLOOKUP($A2417,List2,8,FALSE)</f>
        <v>700</v>
      </c>
      <c r="AD2417">
        <f>VLOOKUP($A2417,List2,9,FALSE)</f>
        <v>707</v>
      </c>
      <c r="AE2417">
        <f>VLOOKUP($A2417,List2,10,FALSE)</f>
        <v>648</v>
      </c>
    </row>
    <row r="2418" spans="1:31" x14ac:dyDescent="0.3">
      <c r="A2418" t="s">
        <v>2417</v>
      </c>
      <c r="B2418">
        <v>2</v>
      </c>
      <c r="C2418">
        <v>1</v>
      </c>
      <c r="D2418">
        <v>0.5</v>
      </c>
      <c r="E2418">
        <v>0</v>
      </c>
      <c r="F2418">
        <v>0</v>
      </c>
      <c r="G2418">
        <v>1</v>
      </c>
      <c r="H2418">
        <v>1</v>
      </c>
      <c r="I2418">
        <v>1</v>
      </c>
      <c r="J2418">
        <v>1.5</v>
      </c>
      <c r="K2418">
        <v>0.41607142857142798</v>
      </c>
      <c r="L2418">
        <v>24</v>
      </c>
      <c r="M2418">
        <v>17</v>
      </c>
      <c r="N2418">
        <v>34</v>
      </c>
      <c r="O2418">
        <v>0.32</v>
      </c>
      <c r="P2418">
        <v>0.22666666666666599</v>
      </c>
      <c r="Q2418">
        <v>0.45333333333333298</v>
      </c>
      <c r="R2418">
        <v>389</v>
      </c>
      <c r="S2418">
        <v>310</v>
      </c>
      <c r="T2418">
        <v>489</v>
      </c>
      <c r="U2418">
        <v>492</v>
      </c>
      <c r="V2418" t="str">
        <f>VLOOKUP($A2418,List2,1,FALSE)</f>
        <v>GCF_001589655.1_ViralProj314669.fna</v>
      </c>
      <c r="W2418">
        <f>VLOOKUP($A2418,List2,2,FALSE)</f>
        <v>1</v>
      </c>
      <c r="X2418">
        <f>VLOOKUP($A2418,List2,3,FALSE)</f>
        <v>0.42279230389738498</v>
      </c>
      <c r="Y2418">
        <f>VLOOKUP($A2418,List2,4,FALSE)</f>
        <v>23</v>
      </c>
      <c r="Z2418">
        <f>VLOOKUP($A2418,List2,5,FALSE)</f>
        <v>28</v>
      </c>
      <c r="AA2418">
        <f>VLOOKUP($A2418,List2,6,FALSE)</f>
        <v>37</v>
      </c>
      <c r="AB2418">
        <f>VLOOKUP($A2418,List2,7,FALSE)</f>
        <v>479</v>
      </c>
      <c r="AC2418">
        <f>VLOOKUP($A2418,List2,8,FALSE)</f>
        <v>378</v>
      </c>
      <c r="AD2418">
        <f>VLOOKUP($A2418,List2,9,FALSE)</f>
        <v>584</v>
      </c>
      <c r="AE2418">
        <f>VLOOKUP($A2418,List2,10,FALSE)</f>
        <v>586</v>
      </c>
    </row>
    <row r="2419" spans="1:31" x14ac:dyDescent="0.3">
      <c r="A2419" t="s">
        <v>2418</v>
      </c>
      <c r="B2419">
        <v>2</v>
      </c>
      <c r="C2419">
        <v>1</v>
      </c>
      <c r="D2419">
        <v>0.5</v>
      </c>
      <c r="E2419">
        <v>0</v>
      </c>
      <c r="F2419">
        <v>0</v>
      </c>
      <c r="G2419">
        <v>1</v>
      </c>
      <c r="H2419">
        <v>1</v>
      </c>
      <c r="I2419">
        <v>1</v>
      </c>
      <c r="J2419">
        <v>1.5</v>
      </c>
      <c r="K2419">
        <v>0.44088176352705399</v>
      </c>
      <c r="L2419">
        <v>27</v>
      </c>
      <c r="M2419">
        <v>15</v>
      </c>
      <c r="N2419">
        <v>34</v>
      </c>
      <c r="O2419">
        <v>0.355263157894736</v>
      </c>
      <c r="P2419">
        <v>0.197368421052631</v>
      </c>
      <c r="Q2419">
        <v>0.44736842105263103</v>
      </c>
      <c r="R2419">
        <v>355</v>
      </c>
      <c r="S2419">
        <v>305</v>
      </c>
      <c r="T2419">
        <v>449</v>
      </c>
      <c r="U2419">
        <v>388</v>
      </c>
      <c r="V2419" t="str">
        <f>VLOOKUP($A2419,List2,1,FALSE)</f>
        <v>GCF_001589635.1_ViralProj314665.fna</v>
      </c>
      <c r="W2419">
        <f>VLOOKUP($A2419,List2,2,FALSE)</f>
        <v>1</v>
      </c>
      <c r="X2419">
        <f>VLOOKUP($A2419,List2,3,FALSE)</f>
        <v>0.44827586206896503</v>
      </c>
      <c r="Y2419">
        <f>VLOOKUP($A2419,List2,4,FALSE)</f>
        <v>21</v>
      </c>
      <c r="Z2419">
        <f>VLOOKUP($A2419,List2,5,FALSE)</f>
        <v>30</v>
      </c>
      <c r="AA2419">
        <f>VLOOKUP($A2419,List2,6,FALSE)</f>
        <v>38</v>
      </c>
      <c r="AB2419">
        <f>VLOOKUP($A2419,List2,7,FALSE)</f>
        <v>404</v>
      </c>
      <c r="AC2419">
        <f>VLOOKUP($A2419,List2,8,FALSE)</f>
        <v>363</v>
      </c>
      <c r="AD2419">
        <f>VLOOKUP($A2419,List2,9,FALSE)</f>
        <v>500</v>
      </c>
      <c r="AE2419">
        <f>VLOOKUP($A2419,List2,10,FALSE)</f>
        <v>444</v>
      </c>
    </row>
    <row r="2420" spans="1:31" x14ac:dyDescent="0.3">
      <c r="A2420" t="s">
        <v>2419</v>
      </c>
      <c r="B2420">
        <v>2</v>
      </c>
      <c r="C2420">
        <v>1</v>
      </c>
      <c r="D2420">
        <v>0.5</v>
      </c>
      <c r="E2420">
        <v>0</v>
      </c>
      <c r="F2420">
        <v>0</v>
      </c>
      <c r="G2420">
        <v>1</v>
      </c>
      <c r="H2420">
        <v>1</v>
      </c>
      <c r="I2420">
        <v>1</v>
      </c>
      <c r="J2420">
        <v>1.5</v>
      </c>
      <c r="K2420">
        <v>0.51845991561181404</v>
      </c>
      <c r="L2420">
        <v>25</v>
      </c>
      <c r="M2420">
        <v>15</v>
      </c>
      <c r="N2420">
        <v>21</v>
      </c>
      <c r="O2420">
        <v>0.40983606557377</v>
      </c>
      <c r="P2420">
        <v>0.24590163934426201</v>
      </c>
      <c r="Q2420">
        <v>0.34426229508196698</v>
      </c>
      <c r="R2420">
        <v>514</v>
      </c>
      <c r="S2420">
        <v>469</v>
      </c>
      <c r="T2420">
        <v>493</v>
      </c>
      <c r="U2420">
        <v>420</v>
      </c>
      <c r="V2420" t="str">
        <f>VLOOKUP($A2420,List2,1,FALSE)</f>
        <v>GCF_001589615.1_ViralProj314661.fna</v>
      </c>
      <c r="W2420">
        <f>VLOOKUP($A2420,List2,2,FALSE)</f>
        <v>1</v>
      </c>
      <c r="X2420">
        <f>VLOOKUP($A2420,List2,3,FALSE)</f>
        <v>0.53097934710193195</v>
      </c>
      <c r="Y2420">
        <f>VLOOKUP($A2420,List2,4,FALSE)</f>
        <v>24</v>
      </c>
      <c r="Z2420">
        <f>VLOOKUP($A2420,List2,5,FALSE)</f>
        <v>42</v>
      </c>
      <c r="AA2420">
        <f>VLOOKUP($A2420,List2,6,FALSE)</f>
        <v>30</v>
      </c>
      <c r="AB2420">
        <f>VLOOKUP($A2420,List2,7,FALSE)</f>
        <v>746</v>
      </c>
      <c r="AC2420">
        <f>VLOOKUP($A2420,List2,8,FALSE)</f>
        <v>848</v>
      </c>
      <c r="AD2420">
        <f>VLOOKUP($A2420,List2,9,FALSE)</f>
        <v>753</v>
      </c>
      <c r="AE2420">
        <f>VLOOKUP($A2420,List2,10,FALSE)</f>
        <v>655</v>
      </c>
    </row>
    <row r="2421" spans="1:31" x14ac:dyDescent="0.3">
      <c r="A2421" t="s">
        <v>2420</v>
      </c>
      <c r="B2421">
        <v>2</v>
      </c>
      <c r="C2421">
        <v>1</v>
      </c>
      <c r="D2421">
        <v>0.5</v>
      </c>
      <c r="E2421">
        <v>0</v>
      </c>
      <c r="F2421">
        <v>0</v>
      </c>
      <c r="G2421">
        <v>1</v>
      </c>
      <c r="H2421">
        <v>1</v>
      </c>
      <c r="I2421">
        <v>1</v>
      </c>
      <c r="J2421">
        <v>1.5</v>
      </c>
      <c r="K2421">
        <v>0.533549783549783</v>
      </c>
      <c r="L2421">
        <v>22</v>
      </c>
      <c r="M2421">
        <v>2</v>
      </c>
      <c r="N2421">
        <v>13</v>
      </c>
      <c r="O2421">
        <v>0.59459459459459396</v>
      </c>
      <c r="P2421">
        <v>5.4054054054054002E-2</v>
      </c>
      <c r="Q2421">
        <v>0.35135135135135098</v>
      </c>
      <c r="R2421">
        <v>443</v>
      </c>
      <c r="S2421">
        <v>543</v>
      </c>
      <c r="T2421">
        <v>452</v>
      </c>
      <c r="U2421">
        <v>410</v>
      </c>
      <c r="V2421" t="str">
        <f>VLOOKUP($A2421,List2,1,FALSE)</f>
        <v>GCF_001589595.1_ViralProj314657.fna</v>
      </c>
      <c r="W2421">
        <f>VLOOKUP($A2421,List2,2,FALSE)</f>
        <v>1</v>
      </c>
      <c r="X2421">
        <f>VLOOKUP($A2421,List2,3,FALSE)</f>
        <v>0.52833638025594098</v>
      </c>
      <c r="Y2421">
        <f>VLOOKUP($A2421,List2,4,FALSE)</f>
        <v>9</v>
      </c>
      <c r="Z2421">
        <f>VLOOKUP($A2421,List2,5,FALSE)</f>
        <v>32</v>
      </c>
      <c r="AA2421">
        <f>VLOOKUP($A2421,List2,6,FALSE)</f>
        <v>24</v>
      </c>
      <c r="AB2421">
        <f>VLOOKUP($A2421,List2,7,FALSE)</f>
        <v>628</v>
      </c>
      <c r="AC2421">
        <f>VLOOKUP($A2421,List2,8,FALSE)</f>
        <v>817</v>
      </c>
      <c r="AD2421">
        <f>VLOOKUP($A2421,List2,9,FALSE)</f>
        <v>696</v>
      </c>
      <c r="AE2421">
        <f>VLOOKUP($A2421,List2,10,FALSE)</f>
        <v>594</v>
      </c>
    </row>
    <row r="2422" spans="1:31" x14ac:dyDescent="0.3">
      <c r="A2422" t="s">
        <v>2421</v>
      </c>
      <c r="B2422">
        <v>2</v>
      </c>
      <c r="C2422">
        <v>1</v>
      </c>
      <c r="D2422">
        <v>0.5</v>
      </c>
      <c r="E2422">
        <v>0</v>
      </c>
      <c r="F2422">
        <v>0</v>
      </c>
      <c r="G2422">
        <v>1</v>
      </c>
      <c r="H2422">
        <v>1</v>
      </c>
      <c r="I2422">
        <v>1</v>
      </c>
      <c r="J2422">
        <v>1.5</v>
      </c>
      <c r="K2422">
        <v>0.42452830188679203</v>
      </c>
      <c r="L2422">
        <v>26</v>
      </c>
      <c r="M2422">
        <v>17</v>
      </c>
      <c r="N2422">
        <v>33</v>
      </c>
      <c r="O2422">
        <v>0.34210526315789402</v>
      </c>
      <c r="P2422">
        <v>0.22368421052631501</v>
      </c>
      <c r="Q2422">
        <v>0.43421052631578899</v>
      </c>
      <c r="R2422">
        <v>358</v>
      </c>
      <c r="S2422">
        <v>317</v>
      </c>
      <c r="T2422">
        <v>515</v>
      </c>
      <c r="U2422">
        <v>400</v>
      </c>
      <c r="V2422" t="str">
        <f>VLOOKUP($A2422,List2,1,FALSE)</f>
        <v>GCF_001589575.1_ViralProj314653.fna</v>
      </c>
      <c r="W2422">
        <f>VLOOKUP($A2422,List2,2,FALSE)</f>
        <v>1</v>
      </c>
      <c r="X2422">
        <f>VLOOKUP($A2422,List2,3,FALSE)</f>
        <v>0.41828254847645402</v>
      </c>
      <c r="Y2422">
        <f>VLOOKUP($A2422,List2,4,FALSE)</f>
        <v>18</v>
      </c>
      <c r="Z2422">
        <f>VLOOKUP($A2422,List2,5,FALSE)</f>
        <v>31</v>
      </c>
      <c r="AA2422">
        <f>VLOOKUP($A2422,List2,6,FALSE)</f>
        <v>44</v>
      </c>
      <c r="AB2422">
        <f>VLOOKUP($A2422,List2,7,FALSE)</f>
        <v>361</v>
      </c>
      <c r="AC2422">
        <f>VLOOKUP($A2422,List2,8,FALSE)</f>
        <v>394</v>
      </c>
      <c r="AD2422">
        <f>VLOOKUP($A2422,List2,9,FALSE)</f>
        <v>472</v>
      </c>
      <c r="AE2422">
        <f>VLOOKUP($A2422,List2,10,FALSE)</f>
        <v>578</v>
      </c>
    </row>
    <row r="2423" spans="1:31" x14ac:dyDescent="0.3">
      <c r="A2423" t="s">
        <v>2422</v>
      </c>
      <c r="B2423">
        <v>2</v>
      </c>
      <c r="C2423">
        <v>1</v>
      </c>
      <c r="D2423">
        <v>0.5</v>
      </c>
      <c r="E2423">
        <v>1</v>
      </c>
      <c r="F2423">
        <v>0</v>
      </c>
      <c r="G2423">
        <v>0</v>
      </c>
      <c r="H2423">
        <v>1.5</v>
      </c>
      <c r="I2423">
        <v>1</v>
      </c>
      <c r="J2423">
        <v>1</v>
      </c>
      <c r="K2423">
        <v>0.55059523809523803</v>
      </c>
      <c r="L2423">
        <v>25</v>
      </c>
      <c r="M2423">
        <v>7</v>
      </c>
      <c r="N2423">
        <v>9</v>
      </c>
      <c r="O2423">
        <v>0.60975609756097504</v>
      </c>
      <c r="P2423">
        <v>0.17073170731707299</v>
      </c>
      <c r="Q2423">
        <v>0.219512195121951</v>
      </c>
      <c r="R2423">
        <v>442</v>
      </c>
      <c r="S2423">
        <v>483</v>
      </c>
      <c r="T2423">
        <v>408</v>
      </c>
      <c r="U2423">
        <v>347</v>
      </c>
      <c r="V2423" t="str">
        <f>VLOOKUP($A2423,List2,1,FALSE)</f>
        <v>GCF_001589555.1_ViralProj314648.fna</v>
      </c>
      <c r="W2423">
        <f>VLOOKUP($A2423,List2,2,FALSE)</f>
        <v>1</v>
      </c>
      <c r="X2423">
        <f>VLOOKUP($A2423,List2,3,FALSE)</f>
        <v>0.54971067859021505</v>
      </c>
      <c r="Y2423">
        <f>VLOOKUP($A2423,List2,4,FALSE)</f>
        <v>10</v>
      </c>
      <c r="Z2423">
        <f>VLOOKUP($A2423,List2,5,FALSE)</f>
        <v>26</v>
      </c>
      <c r="AA2423">
        <f>VLOOKUP($A2423,List2,6,FALSE)</f>
        <v>11</v>
      </c>
      <c r="AB2423">
        <f>VLOOKUP($A2423,List2,7,FALSE)</f>
        <v>508</v>
      </c>
      <c r="AC2423">
        <f>VLOOKUP($A2423,List2,8,FALSE)</f>
        <v>537</v>
      </c>
      <c r="AD2423">
        <f>VLOOKUP($A2423,List2,9,FALSE)</f>
        <v>464</v>
      </c>
      <c r="AE2423">
        <f>VLOOKUP($A2423,List2,10,FALSE)</f>
        <v>392</v>
      </c>
    </row>
    <row r="2424" spans="1:31" x14ac:dyDescent="0.3">
      <c r="A2424" t="s">
        <v>2423</v>
      </c>
      <c r="B2424">
        <v>2</v>
      </c>
      <c r="C2424">
        <v>1</v>
      </c>
      <c r="D2424">
        <v>0.5</v>
      </c>
      <c r="E2424">
        <v>0</v>
      </c>
      <c r="F2424">
        <v>0</v>
      </c>
      <c r="G2424">
        <v>1</v>
      </c>
      <c r="H2424">
        <v>1</v>
      </c>
      <c r="I2424">
        <v>1</v>
      </c>
      <c r="J2424">
        <v>1.5</v>
      </c>
      <c r="K2424">
        <v>0.41651812240047498</v>
      </c>
      <c r="L2424">
        <v>27</v>
      </c>
      <c r="M2424">
        <v>16</v>
      </c>
      <c r="N2424">
        <v>44</v>
      </c>
      <c r="O2424">
        <v>0.31034482758620602</v>
      </c>
      <c r="P2424">
        <v>0.18390804597701099</v>
      </c>
      <c r="Q2424">
        <v>0.50574712643678099</v>
      </c>
      <c r="R2424">
        <v>352</v>
      </c>
      <c r="S2424">
        <v>349</v>
      </c>
      <c r="T2424">
        <v>517</v>
      </c>
      <c r="U2424">
        <v>465</v>
      </c>
      <c r="V2424" t="str">
        <f>VLOOKUP($A2424,List2,1,FALSE)</f>
        <v>GCF_001589535.1_ViralProj314644.fna</v>
      </c>
      <c r="W2424">
        <f>VLOOKUP($A2424,List2,2,FALSE)</f>
        <v>1</v>
      </c>
      <c r="X2424">
        <f>VLOOKUP($A2424,List2,3,FALSE)</f>
        <v>0.43862433862433797</v>
      </c>
      <c r="Y2424">
        <f>VLOOKUP($A2424,List2,4,FALSE)</f>
        <v>19</v>
      </c>
      <c r="Z2424">
        <f>VLOOKUP($A2424,List2,5,FALSE)</f>
        <v>26</v>
      </c>
      <c r="AA2424">
        <f>VLOOKUP($A2424,List2,6,FALSE)</f>
        <v>46</v>
      </c>
      <c r="AB2424">
        <f>VLOOKUP($A2424,List2,7,FALSE)</f>
        <v>421</v>
      </c>
      <c r="AC2424">
        <f>VLOOKUP($A2424,List2,8,FALSE)</f>
        <v>408</v>
      </c>
      <c r="AD2424">
        <f>VLOOKUP($A2424,List2,9,FALSE)</f>
        <v>554</v>
      </c>
      <c r="AE2424">
        <f>VLOOKUP($A2424,List2,10,FALSE)</f>
        <v>507</v>
      </c>
    </row>
    <row r="2425" spans="1:31" x14ac:dyDescent="0.3">
      <c r="A2425" t="s">
        <v>2424</v>
      </c>
      <c r="B2425">
        <v>2</v>
      </c>
      <c r="C2425">
        <v>1</v>
      </c>
      <c r="D2425">
        <v>0.5</v>
      </c>
      <c r="E2425">
        <v>0</v>
      </c>
      <c r="F2425">
        <v>1</v>
      </c>
      <c r="G2425">
        <v>0</v>
      </c>
      <c r="H2425">
        <v>1</v>
      </c>
      <c r="I2425">
        <v>1.5</v>
      </c>
      <c r="J2425">
        <v>1</v>
      </c>
      <c r="K2425">
        <v>0.427719821162444</v>
      </c>
      <c r="L2425">
        <v>30</v>
      </c>
      <c r="M2425">
        <v>20</v>
      </c>
      <c r="N2425">
        <v>28</v>
      </c>
      <c r="O2425">
        <v>0.38461538461538403</v>
      </c>
      <c r="P2425">
        <v>0.256410256410256</v>
      </c>
      <c r="Q2425">
        <v>0.35897435897435898</v>
      </c>
      <c r="R2425">
        <v>467</v>
      </c>
      <c r="S2425">
        <v>394</v>
      </c>
      <c r="T2425">
        <v>571</v>
      </c>
      <c r="U2425">
        <v>581</v>
      </c>
      <c r="V2425" t="str">
        <f>VLOOKUP($A2425,List2,1,FALSE)</f>
        <v>GCF_001589515.1_ViralProj314640.fna</v>
      </c>
      <c r="W2425">
        <f>VLOOKUP($A2425,List2,2,FALSE)</f>
        <v>1</v>
      </c>
      <c r="X2425">
        <f>VLOOKUP($A2425,List2,3,FALSE)</f>
        <v>0.433405639913232</v>
      </c>
      <c r="Y2425">
        <f>VLOOKUP($A2425,List2,4,FALSE)</f>
        <v>27</v>
      </c>
      <c r="Z2425">
        <f>VLOOKUP($A2425,List2,5,FALSE)</f>
        <v>47</v>
      </c>
      <c r="AA2425">
        <f>VLOOKUP($A2425,List2,6,FALSE)</f>
        <v>44</v>
      </c>
      <c r="AB2425">
        <f>VLOOKUP($A2425,List2,7,FALSE)</f>
        <v>547</v>
      </c>
      <c r="AC2425">
        <f>VLOOKUP($A2425,List2,8,FALSE)</f>
        <v>452</v>
      </c>
      <c r="AD2425">
        <f>VLOOKUP($A2425,List2,9,FALSE)</f>
        <v>631</v>
      </c>
      <c r="AE2425">
        <f>VLOOKUP($A2425,List2,10,FALSE)</f>
        <v>675</v>
      </c>
    </row>
    <row r="2426" spans="1:31" x14ac:dyDescent="0.3">
      <c r="A2426" t="s">
        <v>2425</v>
      </c>
      <c r="B2426">
        <v>9</v>
      </c>
      <c r="C2426">
        <v>1</v>
      </c>
      <c r="D2426">
        <v>0.11111111111111099</v>
      </c>
      <c r="E2426">
        <v>3</v>
      </c>
      <c r="F2426">
        <v>1</v>
      </c>
      <c r="G2426">
        <v>4</v>
      </c>
      <c r="H2426">
        <v>1.3333333333333299</v>
      </c>
      <c r="I2426">
        <v>1.1111111111111101</v>
      </c>
      <c r="J2426">
        <v>1.44444444444444</v>
      </c>
      <c r="K2426">
        <v>0.448903753251579</v>
      </c>
      <c r="L2426">
        <v>159</v>
      </c>
      <c r="M2426">
        <v>99</v>
      </c>
      <c r="N2426">
        <v>127</v>
      </c>
      <c r="O2426">
        <v>0.41298701298701301</v>
      </c>
      <c r="P2426">
        <v>0.25714285714285701</v>
      </c>
      <c r="Q2426">
        <v>0.32987012987012898</v>
      </c>
      <c r="R2426">
        <v>1934</v>
      </c>
      <c r="S2426">
        <v>1690</v>
      </c>
      <c r="T2426">
        <v>2358</v>
      </c>
      <c r="U2426">
        <v>2091</v>
      </c>
      <c r="V2426" t="str">
        <f>VLOOKUP($A2426,List2,1,FALSE)</f>
        <v>GCF_000837785.1_ViralProj14057.fna</v>
      </c>
      <c r="W2426">
        <f>VLOOKUP($A2426,List2,2,FALSE)</f>
        <v>1</v>
      </c>
      <c r="X2426">
        <f>VLOOKUP($A2426,List2,3,FALSE)</f>
        <v>0.44395982024848002</v>
      </c>
      <c r="Y2426">
        <f>VLOOKUP($A2426,List2,4,FALSE)</f>
        <v>99</v>
      </c>
      <c r="Z2426">
        <f>VLOOKUP($A2426,List2,5,FALSE)</f>
        <v>146</v>
      </c>
      <c r="AA2426">
        <f>VLOOKUP($A2426,List2,6,FALSE)</f>
        <v>123</v>
      </c>
      <c r="AB2426">
        <f>VLOOKUP($A2426,List2,7,FALSE)</f>
        <v>1808</v>
      </c>
      <c r="AC2426">
        <f>VLOOKUP($A2426,List2,8,FALSE)</f>
        <v>1551</v>
      </c>
      <c r="AD2426">
        <f>VLOOKUP($A2426,List2,9,FALSE)</f>
        <v>2221</v>
      </c>
      <c r="AE2426">
        <f>VLOOKUP($A2426,List2,10,FALSE)</f>
        <v>1986</v>
      </c>
    </row>
    <row r="2427" spans="1:31" x14ac:dyDescent="0.3">
      <c r="A2427" t="s">
        <v>2426</v>
      </c>
      <c r="B2427">
        <v>61</v>
      </c>
      <c r="C2427">
        <v>1</v>
      </c>
      <c r="D2427">
        <v>1.63934426229508E-2</v>
      </c>
      <c r="E2427">
        <v>24</v>
      </c>
      <c r="F2427">
        <v>15</v>
      </c>
      <c r="G2427">
        <v>21</v>
      </c>
      <c r="H2427">
        <v>1.3934426229508099</v>
      </c>
      <c r="I2427">
        <v>1.2459016393442599</v>
      </c>
      <c r="J2427">
        <v>1.34426229508196</v>
      </c>
      <c r="K2427">
        <v>0.44820662131974598</v>
      </c>
      <c r="L2427">
        <v>1031</v>
      </c>
      <c r="M2427">
        <v>314</v>
      </c>
      <c r="N2427">
        <v>597</v>
      </c>
      <c r="O2427">
        <v>0.53089598352214196</v>
      </c>
      <c r="P2427">
        <v>0.16168898043254301</v>
      </c>
      <c r="Q2427">
        <v>0.30741503604531401</v>
      </c>
      <c r="R2427">
        <v>9650</v>
      </c>
      <c r="S2427">
        <v>8207</v>
      </c>
      <c r="T2427">
        <v>12123</v>
      </c>
      <c r="U2427">
        <v>9861</v>
      </c>
      <c r="V2427" t="str">
        <f>VLOOKUP($A2427,List2,1,FALSE)</f>
        <v>GCF_000848025.1_ViralProj14602.fna</v>
      </c>
      <c r="W2427">
        <f>VLOOKUP($A2427,List2,2,FALSE)</f>
        <v>1</v>
      </c>
      <c r="X2427">
        <f>VLOOKUP($A2427,List2,3,FALSE)</f>
        <v>0.44889779559118198</v>
      </c>
      <c r="Y2427">
        <f>VLOOKUP($A2427,List2,4,FALSE)</f>
        <v>367</v>
      </c>
      <c r="Z2427">
        <f>VLOOKUP($A2427,List2,5,FALSE)</f>
        <v>1063</v>
      </c>
      <c r="AA2427">
        <f>VLOOKUP($A2427,List2,6,FALSE)</f>
        <v>640</v>
      </c>
      <c r="AB2427">
        <f>VLOOKUP($A2427,List2,7,FALSE)</f>
        <v>10572</v>
      </c>
      <c r="AC2427">
        <f>VLOOKUP($A2427,List2,8,FALSE)</f>
        <v>8916</v>
      </c>
      <c r="AD2427">
        <f>VLOOKUP($A2427,List2,9,FALSE)</f>
        <v>13042</v>
      </c>
      <c r="AE2427">
        <f>VLOOKUP($A2427,List2,10,FALSE)</f>
        <v>10883</v>
      </c>
    </row>
    <row r="2428" spans="1:31" x14ac:dyDescent="0.3">
      <c r="A2428" t="s">
        <v>2427</v>
      </c>
      <c r="B2428">
        <v>2</v>
      </c>
      <c r="C2428">
        <v>1</v>
      </c>
      <c r="D2428">
        <v>0.5</v>
      </c>
      <c r="E2428">
        <v>0</v>
      </c>
      <c r="F2428">
        <v>1</v>
      </c>
      <c r="G2428">
        <v>0</v>
      </c>
      <c r="H2428">
        <v>1</v>
      </c>
      <c r="I2428">
        <v>1.5</v>
      </c>
      <c r="J2428">
        <v>1</v>
      </c>
      <c r="K2428">
        <v>0.45753715498938402</v>
      </c>
      <c r="L2428">
        <v>25</v>
      </c>
      <c r="M2428">
        <v>18</v>
      </c>
      <c r="N2428">
        <v>30</v>
      </c>
      <c r="O2428">
        <v>0.34246575342465702</v>
      </c>
      <c r="P2428">
        <v>0.24657534246575299</v>
      </c>
      <c r="Q2428">
        <v>0.41095890410958902</v>
      </c>
      <c r="R2428">
        <v>437</v>
      </c>
      <c r="S2428">
        <v>425</v>
      </c>
      <c r="T2428">
        <v>553</v>
      </c>
      <c r="U2428">
        <v>469</v>
      </c>
      <c r="V2428" t="str">
        <f>VLOOKUP($A2428,List2,1,FALSE)</f>
        <v>GCF_001589495.1_ViralProj314636.fna</v>
      </c>
      <c r="W2428">
        <f>VLOOKUP($A2428,List2,2,FALSE)</f>
        <v>1</v>
      </c>
      <c r="X2428">
        <f>VLOOKUP($A2428,List2,3,FALSE)</f>
        <v>0.45062011943040797</v>
      </c>
      <c r="Y2428">
        <f>VLOOKUP($A2428,List2,4,FALSE)</f>
        <v>27</v>
      </c>
      <c r="Z2428">
        <f>VLOOKUP($A2428,List2,5,FALSE)</f>
        <v>35</v>
      </c>
      <c r="AA2428">
        <f>VLOOKUP($A2428,List2,6,FALSE)</f>
        <v>38</v>
      </c>
      <c r="AB2428">
        <f>VLOOKUP($A2428,List2,7,FALSE)</f>
        <v>525</v>
      </c>
      <c r="AC2428">
        <f>VLOOKUP($A2428,List2,8,FALSE)</f>
        <v>456</v>
      </c>
      <c r="AD2428">
        <f>VLOOKUP($A2428,List2,9,FALSE)</f>
        <v>591</v>
      </c>
      <c r="AE2428">
        <f>VLOOKUP($A2428,List2,10,FALSE)</f>
        <v>605</v>
      </c>
    </row>
    <row r="2429" spans="1:31" x14ac:dyDescent="0.3">
      <c r="A2429" t="s">
        <v>2428</v>
      </c>
      <c r="B2429">
        <v>2</v>
      </c>
      <c r="C2429">
        <v>1</v>
      </c>
      <c r="D2429">
        <v>0.5</v>
      </c>
      <c r="E2429">
        <v>0</v>
      </c>
      <c r="F2429">
        <v>0</v>
      </c>
      <c r="G2429">
        <v>1</v>
      </c>
      <c r="H2429">
        <v>1</v>
      </c>
      <c r="I2429">
        <v>1</v>
      </c>
      <c r="J2429">
        <v>1.5</v>
      </c>
      <c r="K2429">
        <v>0.41059190031152598</v>
      </c>
      <c r="L2429">
        <v>25</v>
      </c>
      <c r="M2429">
        <v>14</v>
      </c>
      <c r="N2429">
        <v>37</v>
      </c>
      <c r="O2429">
        <v>0.32894736842105199</v>
      </c>
      <c r="P2429">
        <v>0.18421052631578899</v>
      </c>
      <c r="Q2429">
        <v>0.48684210526315702</v>
      </c>
      <c r="R2429">
        <v>351</v>
      </c>
      <c r="S2429">
        <v>308</v>
      </c>
      <c r="T2429">
        <v>487</v>
      </c>
      <c r="U2429">
        <v>459</v>
      </c>
      <c r="V2429" t="str">
        <f>VLOOKUP($A2429,List2,1,FALSE)</f>
        <v>GCF_001589475.1_ViralProj314632.fna</v>
      </c>
      <c r="W2429">
        <f>VLOOKUP($A2429,List2,2,FALSE)</f>
        <v>1</v>
      </c>
      <c r="X2429">
        <f>VLOOKUP($A2429,List2,3,FALSE)</f>
        <v>0.42864529472595603</v>
      </c>
      <c r="Y2429">
        <f>VLOOKUP($A2429,List2,4,FALSE)</f>
        <v>18</v>
      </c>
      <c r="Z2429">
        <f>VLOOKUP($A2429,List2,5,FALSE)</f>
        <v>27</v>
      </c>
      <c r="AA2429">
        <f>VLOOKUP($A2429,List2,6,FALSE)</f>
        <v>46</v>
      </c>
      <c r="AB2429">
        <f>VLOOKUP($A2429,List2,7,FALSE)</f>
        <v>439</v>
      </c>
      <c r="AC2429">
        <f>VLOOKUP($A2429,List2,8,FALSE)</f>
        <v>390</v>
      </c>
      <c r="AD2429">
        <f>VLOOKUP($A2429,List2,9,FALSE)</f>
        <v>569</v>
      </c>
      <c r="AE2429">
        <f>VLOOKUP($A2429,List2,10,FALSE)</f>
        <v>536</v>
      </c>
    </row>
    <row r="2430" spans="1:31" x14ac:dyDescent="0.3">
      <c r="A2430" t="s">
        <v>2429</v>
      </c>
      <c r="B2430">
        <v>2</v>
      </c>
      <c r="C2430">
        <v>1</v>
      </c>
      <c r="D2430">
        <v>0.5</v>
      </c>
      <c r="E2430">
        <v>1</v>
      </c>
      <c r="F2430">
        <v>0</v>
      </c>
      <c r="G2430">
        <v>0</v>
      </c>
      <c r="H2430">
        <v>1.5</v>
      </c>
      <c r="I2430">
        <v>1</v>
      </c>
      <c r="J2430">
        <v>1</v>
      </c>
      <c r="K2430">
        <v>0.41681574239713698</v>
      </c>
      <c r="L2430">
        <v>39</v>
      </c>
      <c r="M2430">
        <v>19</v>
      </c>
      <c r="N2430">
        <v>27</v>
      </c>
      <c r="O2430">
        <v>0.45882352941176402</v>
      </c>
      <c r="P2430">
        <v>0.223529411764705</v>
      </c>
      <c r="Q2430">
        <v>0.317647058823529</v>
      </c>
      <c r="R2430">
        <v>398</v>
      </c>
      <c r="S2430">
        <v>301</v>
      </c>
      <c r="T2430">
        <v>539</v>
      </c>
      <c r="U2430">
        <v>439</v>
      </c>
      <c r="V2430" t="str">
        <f>VLOOKUP($A2430,List2,1,FALSE)</f>
        <v>GCF_001589455.1_ViralProj314628.fna</v>
      </c>
      <c r="W2430">
        <f>VLOOKUP($A2430,List2,2,FALSE)</f>
        <v>1</v>
      </c>
      <c r="X2430">
        <f>VLOOKUP($A2430,List2,3,FALSE)</f>
        <v>0.41057367829021302</v>
      </c>
      <c r="Y2430">
        <f>VLOOKUP($A2430,List2,4,FALSE)</f>
        <v>20</v>
      </c>
      <c r="Z2430">
        <f>VLOOKUP($A2430,List2,5,FALSE)</f>
        <v>40</v>
      </c>
      <c r="AA2430">
        <f>VLOOKUP($A2430,List2,6,FALSE)</f>
        <v>30</v>
      </c>
      <c r="AB2430">
        <f>VLOOKUP($A2430,List2,7,FALSE)</f>
        <v>409</v>
      </c>
      <c r="AC2430">
        <f>VLOOKUP($A2430,List2,8,FALSE)</f>
        <v>321</v>
      </c>
      <c r="AD2430">
        <f>VLOOKUP($A2430,List2,9,FALSE)</f>
        <v>583</v>
      </c>
      <c r="AE2430">
        <f>VLOOKUP($A2430,List2,10,FALSE)</f>
        <v>465</v>
      </c>
    </row>
    <row r="2431" spans="1:31" x14ac:dyDescent="0.3">
      <c r="A2431" t="s">
        <v>2430</v>
      </c>
      <c r="B2431">
        <v>2</v>
      </c>
      <c r="C2431">
        <v>1</v>
      </c>
      <c r="D2431">
        <v>0.5</v>
      </c>
      <c r="E2431">
        <v>1</v>
      </c>
      <c r="F2431">
        <v>0</v>
      </c>
      <c r="G2431">
        <v>0</v>
      </c>
      <c r="H2431">
        <v>1.5</v>
      </c>
      <c r="I2431">
        <v>1</v>
      </c>
      <c r="J2431">
        <v>1</v>
      </c>
      <c r="K2431">
        <v>0.44610034773969198</v>
      </c>
      <c r="L2431">
        <v>36</v>
      </c>
      <c r="M2431">
        <v>12</v>
      </c>
      <c r="N2431">
        <v>23</v>
      </c>
      <c r="O2431">
        <v>0.50704225352112597</v>
      </c>
      <c r="P2431">
        <v>0.169014084507042</v>
      </c>
      <c r="Q2431">
        <v>0.323943661971831</v>
      </c>
      <c r="R2431">
        <v>454</v>
      </c>
      <c r="S2431">
        <v>444</v>
      </c>
      <c r="T2431">
        <v>580</v>
      </c>
      <c r="U2431">
        <v>535</v>
      </c>
      <c r="V2431" t="str">
        <f>VLOOKUP($A2431,List2,1,FALSE)</f>
        <v>GCF_001589435.1_ViralProj314624.fna</v>
      </c>
      <c r="W2431">
        <f>VLOOKUP($A2431,List2,2,FALSE)</f>
        <v>1</v>
      </c>
      <c r="X2431">
        <f>VLOOKUP($A2431,List2,3,FALSE)</f>
        <v>0.42043863742417098</v>
      </c>
      <c r="Y2431">
        <f>VLOOKUP($A2431,List2,4,FALSE)</f>
        <v>38</v>
      </c>
      <c r="Z2431">
        <f>VLOOKUP($A2431,List2,5,FALSE)</f>
        <v>74</v>
      </c>
      <c r="AA2431">
        <f>VLOOKUP($A2431,List2,6,FALSE)</f>
        <v>63</v>
      </c>
      <c r="AB2431">
        <f>VLOOKUP($A2431,List2,7,FALSE)</f>
        <v>881</v>
      </c>
      <c r="AC2431">
        <f>VLOOKUP($A2431,List2,8,FALSE)</f>
        <v>921</v>
      </c>
      <c r="AD2431">
        <f>VLOOKUP($A2431,List2,9,FALSE)</f>
        <v>1297</v>
      </c>
      <c r="AE2431">
        <f>VLOOKUP($A2431,List2,10,FALSE)</f>
        <v>1187</v>
      </c>
    </row>
    <row r="2432" spans="1:31" x14ac:dyDescent="0.3">
      <c r="A2432" t="s">
        <v>2431</v>
      </c>
      <c r="B2432">
        <v>1</v>
      </c>
      <c r="C2432">
        <v>1</v>
      </c>
      <c r="D2432">
        <v>1</v>
      </c>
      <c r="E2432">
        <v>0</v>
      </c>
      <c r="F2432">
        <v>0</v>
      </c>
      <c r="G2432">
        <v>0</v>
      </c>
      <c r="H2432">
        <v>1</v>
      </c>
      <c r="I2432">
        <v>1</v>
      </c>
      <c r="J2432">
        <v>1</v>
      </c>
      <c r="K2432">
        <v>0.47527910685805402</v>
      </c>
      <c r="L2432">
        <v>12</v>
      </c>
      <c r="M2432">
        <v>5</v>
      </c>
      <c r="N2432">
        <v>6</v>
      </c>
      <c r="O2432">
        <v>0.52173913043478204</v>
      </c>
      <c r="P2432">
        <v>0.217391304347826</v>
      </c>
      <c r="Q2432">
        <v>0.26086956521739102</v>
      </c>
      <c r="R2432">
        <v>139</v>
      </c>
      <c r="S2432">
        <v>159</v>
      </c>
      <c r="T2432">
        <v>170</v>
      </c>
      <c r="U2432">
        <v>159</v>
      </c>
      <c r="V2432" t="str">
        <f>VLOOKUP($A2432,List2,1,FALSE)</f>
        <v>GCF_001589415.1_ViralProj314620.fna</v>
      </c>
      <c r="W2432">
        <f>VLOOKUP($A2432,List2,2,FALSE)</f>
        <v>1</v>
      </c>
      <c r="X2432">
        <f>VLOOKUP($A2432,List2,3,FALSE)</f>
        <v>0.45381882770870302</v>
      </c>
      <c r="Y2432">
        <f>VLOOKUP($A2432,List2,4,FALSE)</f>
        <v>17</v>
      </c>
      <c r="Z2432">
        <f>VLOOKUP($A2432,List2,5,FALSE)</f>
        <v>15</v>
      </c>
      <c r="AA2432">
        <f>VLOOKUP($A2432,List2,6,FALSE)</f>
        <v>16</v>
      </c>
      <c r="AB2432">
        <f>VLOOKUP($A2432,List2,7,FALSE)</f>
        <v>225</v>
      </c>
      <c r="AC2432">
        <f>VLOOKUP($A2432,List2,8,FALSE)</f>
        <v>286</v>
      </c>
      <c r="AD2432">
        <f>VLOOKUP($A2432,List2,9,FALSE)</f>
        <v>342</v>
      </c>
      <c r="AE2432">
        <f>VLOOKUP($A2432,List2,10,FALSE)</f>
        <v>273</v>
      </c>
    </row>
    <row r="2433" spans="1:31" x14ac:dyDescent="0.3">
      <c r="A2433" t="s">
        <v>2432</v>
      </c>
      <c r="B2433">
        <v>1</v>
      </c>
      <c r="C2433">
        <v>1</v>
      </c>
      <c r="D2433">
        <v>1</v>
      </c>
      <c r="E2433">
        <v>0</v>
      </c>
      <c r="F2433">
        <v>0</v>
      </c>
      <c r="G2433">
        <v>0</v>
      </c>
      <c r="H2433">
        <v>1</v>
      </c>
      <c r="I2433">
        <v>1</v>
      </c>
      <c r="J2433">
        <v>1</v>
      </c>
      <c r="K2433">
        <v>0.48897058823529399</v>
      </c>
      <c r="L2433">
        <v>10</v>
      </c>
      <c r="M2433">
        <v>9</v>
      </c>
      <c r="N2433">
        <v>7</v>
      </c>
      <c r="O2433">
        <v>0.38461538461538403</v>
      </c>
      <c r="P2433">
        <v>0.34615384615384598</v>
      </c>
      <c r="Q2433">
        <v>0.269230769230769</v>
      </c>
      <c r="R2433">
        <v>203</v>
      </c>
      <c r="S2433">
        <v>196</v>
      </c>
      <c r="T2433">
        <v>253</v>
      </c>
      <c r="U2433">
        <v>164</v>
      </c>
      <c r="V2433" t="str">
        <f>VLOOKUP($A2433,List2,1,FALSE)</f>
        <v>GCF_001589395.1_ViralProj314616.fna</v>
      </c>
      <c r="W2433">
        <f>VLOOKUP($A2433,List2,2,FALSE)</f>
        <v>1</v>
      </c>
      <c r="X2433">
        <f>VLOOKUP($A2433,List2,3,FALSE)</f>
        <v>0.47373447946513803</v>
      </c>
      <c r="Y2433">
        <f>VLOOKUP($A2433,List2,4,FALSE)</f>
        <v>12</v>
      </c>
      <c r="Z2433">
        <f>VLOOKUP($A2433,List2,5,FALSE)</f>
        <v>10</v>
      </c>
      <c r="AA2433">
        <f>VLOOKUP($A2433,List2,6,FALSE)</f>
        <v>14</v>
      </c>
      <c r="AB2433">
        <f>VLOOKUP($A2433,List2,7,FALSE)</f>
        <v>255</v>
      </c>
      <c r="AC2433">
        <f>VLOOKUP($A2433,List2,8,FALSE)</f>
        <v>241</v>
      </c>
      <c r="AD2433">
        <f>VLOOKUP($A2433,List2,9,FALSE)</f>
        <v>335</v>
      </c>
      <c r="AE2433">
        <f>VLOOKUP($A2433,List2,10,FALSE)</f>
        <v>216</v>
      </c>
    </row>
    <row r="2434" spans="1:31" x14ac:dyDescent="0.3">
      <c r="A2434" t="s">
        <v>2433</v>
      </c>
      <c r="B2434">
        <v>1</v>
      </c>
      <c r="C2434">
        <v>1</v>
      </c>
      <c r="D2434">
        <v>1</v>
      </c>
      <c r="E2434">
        <v>0</v>
      </c>
      <c r="F2434">
        <v>0</v>
      </c>
      <c r="G2434">
        <v>0</v>
      </c>
      <c r="H2434">
        <v>1</v>
      </c>
      <c r="I2434">
        <v>1</v>
      </c>
      <c r="J2434">
        <v>1</v>
      </c>
      <c r="K2434">
        <v>0.47337962962962898</v>
      </c>
      <c r="L2434">
        <v>20</v>
      </c>
      <c r="M2434">
        <v>2</v>
      </c>
      <c r="N2434">
        <v>8</v>
      </c>
      <c r="O2434">
        <v>0.66666666666666596</v>
      </c>
      <c r="P2434">
        <v>6.6666666666666596E-2</v>
      </c>
      <c r="Q2434">
        <v>0.266666666666666</v>
      </c>
      <c r="R2434">
        <v>237</v>
      </c>
      <c r="S2434">
        <v>172</v>
      </c>
      <c r="T2434">
        <v>279</v>
      </c>
      <c r="U2434">
        <v>176</v>
      </c>
      <c r="V2434" t="str">
        <f>VLOOKUP($A2434,List2,1,FALSE)</f>
        <v>GCF_001589375.1_ViralProj314612.fna</v>
      </c>
      <c r="W2434">
        <f>VLOOKUP($A2434,List2,2,FALSE)</f>
        <v>1</v>
      </c>
      <c r="X2434">
        <f>VLOOKUP($A2434,List2,3,FALSE)</f>
        <v>0.47894736842105201</v>
      </c>
      <c r="Y2434">
        <f>VLOOKUP($A2434,List2,4,FALSE)</f>
        <v>8</v>
      </c>
      <c r="Z2434">
        <f>VLOOKUP($A2434,List2,5,FALSE)</f>
        <v>21</v>
      </c>
      <c r="AA2434">
        <f>VLOOKUP($A2434,List2,6,FALSE)</f>
        <v>16</v>
      </c>
      <c r="AB2434">
        <f>VLOOKUP($A2434,List2,7,FALSE)</f>
        <v>300</v>
      </c>
      <c r="AC2434">
        <f>VLOOKUP($A2434,List2,8,FALSE)</f>
        <v>246</v>
      </c>
      <c r="AD2434">
        <f>VLOOKUP($A2434,List2,9,FALSE)</f>
        <v>360</v>
      </c>
      <c r="AE2434">
        <f>VLOOKUP($A2434,List2,10,FALSE)</f>
        <v>234</v>
      </c>
    </row>
    <row r="2435" spans="1:31" x14ac:dyDescent="0.3">
      <c r="A2435" t="s">
        <v>2434</v>
      </c>
      <c r="B2435">
        <v>2</v>
      </c>
      <c r="C2435">
        <v>1</v>
      </c>
      <c r="D2435">
        <v>0.5</v>
      </c>
      <c r="E2435">
        <v>0</v>
      </c>
      <c r="F2435">
        <v>0</v>
      </c>
      <c r="G2435">
        <v>1</v>
      </c>
      <c r="H2435">
        <v>1</v>
      </c>
      <c r="I2435">
        <v>1</v>
      </c>
      <c r="J2435">
        <v>1.5</v>
      </c>
      <c r="K2435">
        <v>0.491200828157349</v>
      </c>
      <c r="L2435">
        <v>19</v>
      </c>
      <c r="M2435">
        <v>12</v>
      </c>
      <c r="N2435">
        <v>12</v>
      </c>
      <c r="O2435">
        <v>0.44186046511627902</v>
      </c>
      <c r="P2435">
        <v>0.27906976744186002</v>
      </c>
      <c r="Q2435">
        <v>0.27906976744186002</v>
      </c>
      <c r="R2435">
        <v>391</v>
      </c>
      <c r="S2435">
        <v>558</v>
      </c>
      <c r="T2435">
        <v>529</v>
      </c>
      <c r="U2435">
        <v>454</v>
      </c>
      <c r="V2435" t="str">
        <f>VLOOKUP($A2435,List2,1,FALSE)</f>
        <v>GCF_001586905.1_ViralProj314394.fna</v>
      </c>
      <c r="W2435">
        <f>VLOOKUP($A2435,List2,2,FALSE)</f>
        <v>1</v>
      </c>
      <c r="X2435">
        <f>VLOOKUP($A2435,List2,3,FALSE)</f>
        <v>0.46291560102301699</v>
      </c>
      <c r="Y2435">
        <f>VLOOKUP($A2435,List2,4,FALSE)</f>
        <v>28</v>
      </c>
      <c r="Z2435">
        <f>VLOOKUP($A2435,List2,5,FALSE)</f>
        <v>37</v>
      </c>
      <c r="AA2435">
        <f>VLOOKUP($A2435,List2,6,FALSE)</f>
        <v>41</v>
      </c>
      <c r="AB2435">
        <f>VLOOKUP($A2435,List2,7,FALSE)</f>
        <v>605</v>
      </c>
      <c r="AC2435">
        <f>VLOOKUP($A2435,List2,8,FALSE)</f>
        <v>843</v>
      </c>
      <c r="AD2435">
        <f>VLOOKUP($A2435,List2,9,FALSE)</f>
        <v>920</v>
      </c>
      <c r="AE2435">
        <f>VLOOKUP($A2435,List2,10,FALSE)</f>
        <v>760</v>
      </c>
    </row>
    <row r="2436" spans="1:31" x14ac:dyDescent="0.3">
      <c r="A2436" t="s">
        <v>2435</v>
      </c>
      <c r="B2436">
        <v>2</v>
      </c>
      <c r="C2436">
        <v>1</v>
      </c>
      <c r="D2436">
        <v>0.5</v>
      </c>
      <c r="E2436">
        <v>0</v>
      </c>
      <c r="F2436">
        <v>0</v>
      </c>
      <c r="G2436">
        <v>1</v>
      </c>
      <c r="H2436">
        <v>1</v>
      </c>
      <c r="I2436">
        <v>1</v>
      </c>
      <c r="J2436">
        <v>1.5</v>
      </c>
      <c r="K2436">
        <v>0.47874720357941802</v>
      </c>
      <c r="L2436">
        <v>33</v>
      </c>
      <c r="M2436">
        <v>15</v>
      </c>
      <c r="N2436">
        <v>17</v>
      </c>
      <c r="O2436">
        <v>0.507692307692307</v>
      </c>
      <c r="P2436">
        <v>0.23076923076923</v>
      </c>
      <c r="Q2436">
        <v>0.261538461538461</v>
      </c>
      <c r="R2436">
        <v>562</v>
      </c>
      <c r="S2436">
        <v>508</v>
      </c>
      <c r="T2436">
        <v>546</v>
      </c>
      <c r="U2436">
        <v>619</v>
      </c>
      <c r="V2436" t="str">
        <f>VLOOKUP($A2436,List2,1,FALSE)</f>
        <v>GCF_001586885.1_ViralProj314346.fna</v>
      </c>
      <c r="W2436">
        <f>VLOOKUP($A2436,List2,2,FALSE)</f>
        <v>1</v>
      </c>
      <c r="X2436">
        <f>VLOOKUP($A2436,List2,3,FALSE)</f>
        <v>0.46855241264559</v>
      </c>
      <c r="Y2436">
        <f>VLOOKUP($A2436,List2,4,FALSE)</f>
        <v>26</v>
      </c>
      <c r="Z2436">
        <f>VLOOKUP($A2436,List2,5,FALSE)</f>
        <v>39</v>
      </c>
      <c r="AA2436">
        <f>VLOOKUP($A2436,List2,6,FALSE)</f>
        <v>43</v>
      </c>
      <c r="AB2436">
        <f>VLOOKUP($A2436,List2,7,FALSE)</f>
        <v>692</v>
      </c>
      <c r="AC2436">
        <f>VLOOKUP($A2436,List2,8,FALSE)</f>
        <v>716</v>
      </c>
      <c r="AD2436">
        <f>VLOOKUP($A2436,List2,9,FALSE)</f>
        <v>763</v>
      </c>
      <c r="AE2436">
        <f>VLOOKUP($A2436,List2,10,FALSE)</f>
        <v>834</v>
      </c>
    </row>
    <row r="2437" spans="1:31" x14ac:dyDescent="0.3">
      <c r="A2437" t="s">
        <v>2436</v>
      </c>
      <c r="B2437">
        <v>5</v>
      </c>
      <c r="C2437">
        <v>1</v>
      </c>
      <c r="D2437">
        <v>0.2</v>
      </c>
      <c r="E2437">
        <v>0</v>
      </c>
      <c r="F2437">
        <v>1</v>
      </c>
      <c r="G2437">
        <v>3</v>
      </c>
      <c r="H2437">
        <v>1</v>
      </c>
      <c r="I2437">
        <v>1.2</v>
      </c>
      <c r="J2437">
        <v>1.6</v>
      </c>
      <c r="K2437">
        <v>0.32831423895253598</v>
      </c>
      <c r="L2437">
        <v>388</v>
      </c>
      <c r="M2437">
        <v>182</v>
      </c>
      <c r="N2437">
        <v>342</v>
      </c>
      <c r="O2437">
        <v>0.425438596491228</v>
      </c>
      <c r="P2437">
        <v>0.199561403508771</v>
      </c>
      <c r="Q2437">
        <v>0.375</v>
      </c>
      <c r="R2437">
        <v>2202</v>
      </c>
      <c r="S2437">
        <v>1810</v>
      </c>
      <c r="T2437">
        <v>4448</v>
      </c>
      <c r="U2437">
        <v>3760</v>
      </c>
      <c r="V2437" t="str">
        <f>VLOOKUP($A2437,List2,1,FALSE)</f>
        <v>GCF_001580355.1_ViralMultiSegProj314257.fna</v>
      </c>
      <c r="W2437">
        <f>VLOOKUP($A2437,List2,2,FALSE)</f>
        <v>5</v>
      </c>
      <c r="X2437">
        <f>VLOOKUP($A2437,List2,3,FALSE)</f>
        <v>0.32165197611600799</v>
      </c>
      <c r="Y2437">
        <f>VLOOKUP($A2437,List2,4,FALSE)</f>
        <v>200</v>
      </c>
      <c r="Z2437">
        <f>VLOOKUP($A2437,List2,5,FALSE)</f>
        <v>418</v>
      </c>
      <c r="AA2437">
        <f>VLOOKUP($A2437,List2,6,FALSE)</f>
        <v>410</v>
      </c>
      <c r="AB2437">
        <f>VLOOKUP($A2437,List2,7,FALSE)</f>
        <v>2468</v>
      </c>
      <c r="AC2437">
        <f>VLOOKUP($A2437,List2,8,FALSE)</f>
        <v>2057</v>
      </c>
      <c r="AD2437">
        <f>VLOOKUP($A2437,List2,9,FALSE)</f>
        <v>5145</v>
      </c>
      <c r="AE2437">
        <f>VLOOKUP($A2437,List2,10,FALSE)</f>
        <v>4398</v>
      </c>
    </row>
    <row r="2438" spans="1:31" x14ac:dyDescent="0.3">
      <c r="A2438" t="s">
        <v>2437</v>
      </c>
      <c r="B2438">
        <v>7</v>
      </c>
      <c r="C2438">
        <v>1</v>
      </c>
      <c r="D2438">
        <v>0.14285714285714199</v>
      </c>
      <c r="E2438">
        <v>2</v>
      </c>
      <c r="F2438">
        <v>2</v>
      </c>
      <c r="G2438">
        <v>2</v>
      </c>
      <c r="H2438">
        <v>1.28571428571428</v>
      </c>
      <c r="I2438">
        <v>1.28571428571428</v>
      </c>
      <c r="J2438">
        <v>1.28571428571428</v>
      </c>
      <c r="K2438">
        <v>0.44268266552389102</v>
      </c>
      <c r="L2438">
        <v>72</v>
      </c>
      <c r="M2438">
        <v>31</v>
      </c>
      <c r="N2438">
        <v>67</v>
      </c>
      <c r="O2438">
        <v>0.42352941176470499</v>
      </c>
      <c r="P2438">
        <v>0.18235294117647</v>
      </c>
      <c r="Q2438">
        <v>0.39411764705882302</v>
      </c>
      <c r="R2438">
        <v>1014</v>
      </c>
      <c r="S2438">
        <v>1052</v>
      </c>
      <c r="T2438">
        <v>1381</v>
      </c>
      <c r="U2438">
        <v>1220</v>
      </c>
      <c r="V2438" t="str">
        <f>VLOOKUP($A2438,List2,1,FALSE)</f>
        <v>GCF_000848005.1_ViralMultiSegProj14598.fna</v>
      </c>
      <c r="W2438">
        <f>VLOOKUP($A2438,List2,2,FALSE)</f>
        <v>2</v>
      </c>
      <c r="X2438">
        <f>VLOOKUP($A2438,List2,3,FALSE)</f>
        <v>0.42023718439173602</v>
      </c>
      <c r="Y2438">
        <f>VLOOKUP($A2438,List2,4,FALSE)</f>
        <v>35</v>
      </c>
      <c r="Z2438">
        <f>VLOOKUP($A2438,List2,5,FALSE)</f>
        <v>142</v>
      </c>
      <c r="AA2438">
        <f>VLOOKUP($A2438,List2,6,FALSE)</f>
        <v>92</v>
      </c>
      <c r="AB2438">
        <f>VLOOKUP($A2438,List2,7,FALSE)</f>
        <v>1167</v>
      </c>
      <c r="AC2438">
        <f>VLOOKUP($A2438,List2,8,FALSE)</f>
        <v>1030</v>
      </c>
      <c r="AD2438">
        <f>VLOOKUP($A2438,List2,9,FALSE)</f>
        <v>1436</v>
      </c>
      <c r="AE2438">
        <f>VLOOKUP($A2438,List2,10,FALSE)</f>
        <v>1595</v>
      </c>
    </row>
    <row r="2439" spans="1:31" x14ac:dyDescent="0.3">
      <c r="A2439" t="s">
        <v>2438</v>
      </c>
      <c r="B2439">
        <v>6</v>
      </c>
      <c r="C2439">
        <v>1</v>
      </c>
      <c r="D2439">
        <v>0.16666666666666599</v>
      </c>
      <c r="E2439">
        <v>3</v>
      </c>
      <c r="F2439">
        <v>0</v>
      </c>
      <c r="G2439">
        <v>2</v>
      </c>
      <c r="H2439">
        <v>1.5</v>
      </c>
      <c r="I2439">
        <v>1</v>
      </c>
      <c r="J2439">
        <v>1.3333333333333299</v>
      </c>
      <c r="K2439">
        <v>0.32477248187567398</v>
      </c>
      <c r="L2439">
        <v>414</v>
      </c>
      <c r="M2439">
        <v>180</v>
      </c>
      <c r="N2439">
        <v>349</v>
      </c>
      <c r="O2439">
        <v>0.439024390243902</v>
      </c>
      <c r="P2439">
        <v>0.19088016967126101</v>
      </c>
      <c r="Q2439">
        <v>0.37009544008483503</v>
      </c>
      <c r="R2439">
        <v>2266</v>
      </c>
      <c r="S2439">
        <v>1945</v>
      </c>
      <c r="T2439">
        <v>4777</v>
      </c>
      <c r="U2439">
        <v>3978</v>
      </c>
      <c r="V2439" t="str">
        <f>VLOOKUP($A2439,List2,1,FALSE)</f>
        <v>GCF_001580335.1_ViralMultiSegProj314256.fna</v>
      </c>
      <c r="W2439">
        <f>VLOOKUP($A2439,List2,2,FALSE)</f>
        <v>6</v>
      </c>
      <c r="X2439">
        <f>VLOOKUP($A2439,List2,3,FALSE)</f>
        <v>0.31653543307086601</v>
      </c>
      <c r="Y2439">
        <f>VLOOKUP($A2439,List2,4,FALSE)</f>
        <v>207</v>
      </c>
      <c r="Z2439">
        <f>VLOOKUP($A2439,List2,5,FALSE)</f>
        <v>456</v>
      </c>
      <c r="AA2439">
        <f>VLOOKUP($A2439,List2,6,FALSE)</f>
        <v>416</v>
      </c>
      <c r="AB2439">
        <f>VLOOKUP($A2439,List2,7,FALSE)</f>
        <v>2575</v>
      </c>
      <c r="AC2439">
        <f>VLOOKUP($A2439,List2,8,FALSE)</f>
        <v>2249</v>
      </c>
      <c r="AD2439">
        <f>VLOOKUP($A2439,List2,9,FALSE)</f>
        <v>5558</v>
      </c>
      <c r="AE2439">
        <f>VLOOKUP($A2439,List2,10,FALSE)</f>
        <v>4858</v>
      </c>
    </row>
    <row r="2440" spans="1:31" x14ac:dyDescent="0.3">
      <c r="A2440" t="s">
        <v>2439</v>
      </c>
      <c r="B2440">
        <v>8</v>
      </c>
      <c r="C2440">
        <v>3</v>
      </c>
      <c r="D2440">
        <v>0.375</v>
      </c>
      <c r="E2440">
        <v>0</v>
      </c>
      <c r="F2440">
        <v>2</v>
      </c>
      <c r="G2440">
        <v>3</v>
      </c>
      <c r="H2440">
        <v>1</v>
      </c>
      <c r="I2440">
        <v>1.3333333333333299</v>
      </c>
      <c r="J2440">
        <v>1.5</v>
      </c>
      <c r="K2440">
        <v>0.30229925716306999</v>
      </c>
      <c r="L2440">
        <v>493</v>
      </c>
      <c r="M2440">
        <v>234</v>
      </c>
      <c r="N2440">
        <v>484</v>
      </c>
      <c r="O2440">
        <v>0.40710156895127902</v>
      </c>
      <c r="P2440">
        <v>0.19322873658133699</v>
      </c>
      <c r="Q2440">
        <v>0.39966969446738199</v>
      </c>
      <c r="R2440">
        <v>2477</v>
      </c>
      <c r="S2440">
        <v>1796</v>
      </c>
      <c r="T2440">
        <v>5374</v>
      </c>
      <c r="U2440">
        <v>4488</v>
      </c>
      <c r="V2440" t="str">
        <f>VLOOKUP($A2440,List2,1,FALSE)</f>
        <v>GCF_001580315.1_ViralMultiSegProj314255.fna</v>
      </c>
      <c r="W2440">
        <f>VLOOKUP($A2440,List2,2,FALSE)</f>
        <v>8</v>
      </c>
      <c r="X2440">
        <f>VLOOKUP($A2440,List2,3,FALSE)</f>
        <v>0.29171448244204701</v>
      </c>
      <c r="Y2440">
        <f>VLOOKUP($A2440,List2,4,FALSE)</f>
        <v>272</v>
      </c>
      <c r="Z2440">
        <f>VLOOKUP($A2440,List2,5,FALSE)</f>
        <v>394</v>
      </c>
      <c r="AA2440">
        <f>VLOOKUP($A2440,List2,6,FALSE)</f>
        <v>548</v>
      </c>
      <c r="AB2440">
        <f>VLOOKUP($A2440,List2,7,FALSE)</f>
        <v>2182</v>
      </c>
      <c r="AC2440">
        <f>VLOOKUP($A2440,List2,8,FALSE)</f>
        <v>2902</v>
      </c>
      <c r="AD2440">
        <f>VLOOKUP($A2440,List2,9,FALSE)</f>
        <v>5643</v>
      </c>
      <c r="AE2440">
        <f>VLOOKUP($A2440,List2,10,FALSE)</f>
        <v>6701</v>
      </c>
    </row>
    <row r="2441" spans="1:31" x14ac:dyDescent="0.3">
      <c r="A2441" t="s">
        <v>2440</v>
      </c>
      <c r="B2441">
        <v>43</v>
      </c>
      <c r="C2441">
        <v>1</v>
      </c>
      <c r="D2441">
        <v>2.3255813953488299E-2</v>
      </c>
      <c r="E2441">
        <v>14</v>
      </c>
      <c r="F2441">
        <v>3</v>
      </c>
      <c r="G2441">
        <v>25</v>
      </c>
      <c r="H2441">
        <v>1.32558139534883</v>
      </c>
      <c r="I2441">
        <v>1.0697674418604599</v>
      </c>
      <c r="J2441">
        <v>1.5813953488371999</v>
      </c>
      <c r="K2441">
        <v>0.33334588306163099</v>
      </c>
      <c r="L2441">
        <v>569</v>
      </c>
      <c r="M2441">
        <v>337</v>
      </c>
      <c r="N2441">
        <v>671</v>
      </c>
      <c r="O2441">
        <v>0.36081166772352502</v>
      </c>
      <c r="P2441">
        <v>0.213696892834495</v>
      </c>
      <c r="Q2441">
        <v>0.42549143944197798</v>
      </c>
      <c r="R2441">
        <v>4895</v>
      </c>
      <c r="S2441">
        <v>3959</v>
      </c>
      <c r="T2441">
        <v>9722</v>
      </c>
      <c r="U2441">
        <v>7985</v>
      </c>
      <c r="V2441" t="str">
        <f>VLOOKUP($A2441,List2,1,FALSE)</f>
        <v>GCF_001579495.1_ViralProj313551.fna</v>
      </c>
      <c r="W2441">
        <f>VLOOKUP($A2441,List2,2,FALSE)</f>
        <v>1</v>
      </c>
      <c r="X2441">
        <f>VLOOKUP($A2441,List2,3,FALSE)</f>
        <v>0.323489887791439</v>
      </c>
      <c r="Y2441">
        <f>VLOOKUP($A2441,List2,4,FALSE)</f>
        <v>350</v>
      </c>
      <c r="Z2441">
        <f>VLOOKUP($A2441,List2,5,FALSE)</f>
        <v>557</v>
      </c>
      <c r="AA2441">
        <f>VLOOKUP($A2441,List2,6,FALSE)</f>
        <v>851</v>
      </c>
      <c r="AB2441">
        <f>VLOOKUP($A2441,List2,7,FALSE)</f>
        <v>4839</v>
      </c>
      <c r="AC2441">
        <f>VLOOKUP($A2441,List2,8,FALSE)</f>
        <v>4790</v>
      </c>
      <c r="AD2441">
        <f>VLOOKUP($A2441,List2,9,FALSE)</f>
        <v>10418</v>
      </c>
      <c r="AE2441">
        <f>VLOOKUP($A2441,List2,10,FALSE)</f>
        <v>9719</v>
      </c>
    </row>
    <row r="2442" spans="1:31" x14ac:dyDescent="0.3">
      <c r="A2442" t="s">
        <v>2441</v>
      </c>
      <c r="B2442">
        <v>2</v>
      </c>
      <c r="C2442">
        <v>1</v>
      </c>
      <c r="D2442">
        <v>0.5</v>
      </c>
      <c r="E2442">
        <v>0</v>
      </c>
      <c r="F2442">
        <v>0</v>
      </c>
      <c r="G2442">
        <v>1</v>
      </c>
      <c r="H2442">
        <v>1</v>
      </c>
      <c r="I2442">
        <v>1</v>
      </c>
      <c r="J2442">
        <v>1.5</v>
      </c>
      <c r="K2442">
        <v>0.429254138931558</v>
      </c>
      <c r="L2442">
        <v>114</v>
      </c>
      <c r="M2442">
        <v>61</v>
      </c>
      <c r="N2442">
        <v>88</v>
      </c>
      <c r="O2442">
        <v>0.43346007604562697</v>
      </c>
      <c r="P2442">
        <v>0.23193916349809801</v>
      </c>
      <c r="Q2442">
        <v>0.33460076045627302</v>
      </c>
      <c r="R2442">
        <v>1286</v>
      </c>
      <c r="S2442">
        <v>1229</v>
      </c>
      <c r="T2442">
        <v>1660</v>
      </c>
      <c r="U2442">
        <v>1684</v>
      </c>
      <c r="V2442" t="str">
        <f>VLOOKUP($A2442,List2,1,FALSE)</f>
        <v>GCF_001579475.1_ViralProj313446.fna</v>
      </c>
      <c r="W2442">
        <f>VLOOKUP($A2442,List2,2,FALSE)</f>
        <v>1</v>
      </c>
      <c r="X2442">
        <f>VLOOKUP($A2442,List2,3,FALSE)</f>
        <v>0.42684268426842598</v>
      </c>
      <c r="Y2442">
        <f>VLOOKUP($A2442,List2,4,FALSE)</f>
        <v>66</v>
      </c>
      <c r="Z2442">
        <f>VLOOKUP($A2442,List2,5,FALSE)</f>
        <v>121</v>
      </c>
      <c r="AA2442">
        <f>VLOOKUP($A2442,List2,6,FALSE)</f>
        <v>97</v>
      </c>
      <c r="AB2442">
        <f>VLOOKUP($A2442,List2,7,FALSE)</f>
        <v>1392</v>
      </c>
      <c r="AC2442">
        <f>VLOOKUP($A2442,List2,8,FALSE)</f>
        <v>1324</v>
      </c>
      <c r="AD2442">
        <f>VLOOKUP($A2442,List2,9,FALSE)</f>
        <v>1811</v>
      </c>
      <c r="AE2442">
        <f>VLOOKUP($A2442,List2,10,FALSE)</f>
        <v>1836</v>
      </c>
    </row>
    <row r="2443" spans="1:31" x14ac:dyDescent="0.3">
      <c r="A2443" t="s">
        <v>2442</v>
      </c>
      <c r="B2443">
        <v>2</v>
      </c>
      <c r="C2443">
        <v>1</v>
      </c>
      <c r="D2443">
        <v>0.5</v>
      </c>
      <c r="E2443">
        <v>0</v>
      </c>
      <c r="F2443">
        <v>1</v>
      </c>
      <c r="G2443">
        <v>0</v>
      </c>
      <c r="H2443">
        <v>1</v>
      </c>
      <c r="I2443">
        <v>1.5</v>
      </c>
      <c r="J2443">
        <v>1</v>
      </c>
      <c r="K2443">
        <v>0.41646423751686901</v>
      </c>
      <c r="L2443">
        <v>140</v>
      </c>
      <c r="M2443">
        <v>68</v>
      </c>
      <c r="N2443">
        <v>102</v>
      </c>
      <c r="O2443">
        <v>0.45161290322580599</v>
      </c>
      <c r="P2443">
        <v>0.21935483870967701</v>
      </c>
      <c r="Q2443">
        <v>0.32903225806451603</v>
      </c>
      <c r="R2443">
        <v>1458</v>
      </c>
      <c r="S2443">
        <v>1628</v>
      </c>
      <c r="T2443">
        <v>2038</v>
      </c>
      <c r="U2443">
        <v>2286</v>
      </c>
      <c r="V2443" t="str">
        <f>VLOOKUP($A2443,List2,1,FALSE)</f>
        <v>GCF_001579455.1_ViralProj313306.fna</v>
      </c>
      <c r="W2443">
        <f>VLOOKUP($A2443,List2,2,FALSE)</f>
        <v>1</v>
      </c>
      <c r="X2443">
        <f>VLOOKUP($A2443,List2,3,FALSE)</f>
        <v>0.41911392405063203</v>
      </c>
      <c r="Y2443">
        <f>VLOOKUP($A2443,List2,4,FALSE)</f>
        <v>71</v>
      </c>
      <c r="Z2443">
        <f>VLOOKUP($A2443,List2,5,FALSE)</f>
        <v>144</v>
      </c>
      <c r="AA2443">
        <f>VLOOKUP($A2443,List2,6,FALSE)</f>
        <v>109</v>
      </c>
      <c r="AB2443">
        <f>VLOOKUP($A2443,List2,7,FALSE)</f>
        <v>1569</v>
      </c>
      <c r="AC2443">
        <f>VLOOKUP($A2443,List2,8,FALSE)</f>
        <v>1742</v>
      </c>
      <c r="AD2443">
        <f>VLOOKUP($A2443,List2,9,FALSE)</f>
        <v>2171</v>
      </c>
      <c r="AE2443">
        <f>VLOOKUP($A2443,List2,10,FALSE)</f>
        <v>2418</v>
      </c>
    </row>
    <row r="2444" spans="1:31" x14ac:dyDescent="0.3">
      <c r="A2444" t="s">
        <v>2443</v>
      </c>
      <c r="B2444">
        <v>1</v>
      </c>
      <c r="C2444">
        <v>1</v>
      </c>
      <c r="D2444">
        <v>1</v>
      </c>
      <c r="E2444">
        <v>0</v>
      </c>
      <c r="F2444">
        <v>0</v>
      </c>
      <c r="G2444">
        <v>0</v>
      </c>
      <c r="H2444">
        <v>1</v>
      </c>
      <c r="I2444">
        <v>1</v>
      </c>
      <c r="J2444">
        <v>1</v>
      </c>
      <c r="K2444">
        <v>0.41782729805013902</v>
      </c>
      <c r="L2444">
        <v>5</v>
      </c>
      <c r="M2444">
        <v>7</v>
      </c>
      <c r="N2444">
        <v>3</v>
      </c>
      <c r="O2444">
        <v>0.33333333333333298</v>
      </c>
      <c r="P2444">
        <v>0.46666666666666601</v>
      </c>
      <c r="Q2444">
        <v>0.2</v>
      </c>
      <c r="R2444">
        <v>83</v>
      </c>
      <c r="S2444">
        <v>67</v>
      </c>
      <c r="T2444">
        <v>133</v>
      </c>
      <c r="U2444">
        <v>76</v>
      </c>
      <c r="V2444" t="str">
        <f>VLOOKUP($A2444,List2,1,FALSE)</f>
        <v>GCF_001579435.1_ViralProj313550.fna</v>
      </c>
      <c r="W2444">
        <f>VLOOKUP($A2444,List2,2,FALSE)</f>
        <v>1</v>
      </c>
      <c r="X2444">
        <f>VLOOKUP($A2444,List2,3,FALSE)</f>
        <v>0.38925680647534899</v>
      </c>
      <c r="Y2444">
        <f>VLOOKUP($A2444,List2,4,FALSE)</f>
        <v>15</v>
      </c>
      <c r="Z2444">
        <f>VLOOKUP($A2444,List2,5,FALSE)</f>
        <v>24</v>
      </c>
      <c r="AA2444">
        <f>VLOOKUP($A2444,List2,6,FALSE)</f>
        <v>30</v>
      </c>
      <c r="AB2444">
        <f>VLOOKUP($A2444,List2,7,FALSE)</f>
        <v>257</v>
      </c>
      <c r="AC2444">
        <f>VLOOKUP($A2444,List2,8,FALSE)</f>
        <v>272</v>
      </c>
      <c r="AD2444">
        <f>VLOOKUP($A2444,List2,9,FALSE)</f>
        <v>388</v>
      </c>
      <c r="AE2444">
        <f>VLOOKUP($A2444,List2,10,FALSE)</f>
        <v>442</v>
      </c>
    </row>
    <row r="2445" spans="1:31" x14ac:dyDescent="0.3">
      <c r="A2445" t="s">
        <v>2444</v>
      </c>
      <c r="B2445">
        <v>2</v>
      </c>
      <c r="C2445">
        <v>1</v>
      </c>
      <c r="D2445">
        <v>0.5</v>
      </c>
      <c r="E2445">
        <v>0</v>
      </c>
      <c r="F2445">
        <v>0</v>
      </c>
      <c r="G2445">
        <v>1</v>
      </c>
      <c r="H2445">
        <v>1</v>
      </c>
      <c r="I2445">
        <v>1</v>
      </c>
      <c r="J2445">
        <v>1.5</v>
      </c>
      <c r="K2445">
        <v>0.466899405223687</v>
      </c>
      <c r="L2445">
        <v>152</v>
      </c>
      <c r="M2445">
        <v>102</v>
      </c>
      <c r="N2445">
        <v>94</v>
      </c>
      <c r="O2445">
        <v>0.43678160919540199</v>
      </c>
      <c r="P2445">
        <v>0.29310344827586199</v>
      </c>
      <c r="Q2445">
        <v>0.27011494252873502</v>
      </c>
      <c r="R2445">
        <v>1883</v>
      </c>
      <c r="S2445">
        <v>1728</v>
      </c>
      <c r="T2445">
        <v>1851</v>
      </c>
      <c r="U2445">
        <v>2272</v>
      </c>
      <c r="V2445" t="str">
        <f>VLOOKUP($A2445,List2,1,FALSE)</f>
        <v>GCF_001579415.1_ViralProj313445.fna</v>
      </c>
      <c r="W2445">
        <f>VLOOKUP($A2445,List2,2,FALSE)</f>
        <v>1</v>
      </c>
      <c r="X2445">
        <f>VLOOKUP($A2445,List2,3,FALSE)</f>
        <v>0.46642246642246599</v>
      </c>
      <c r="Y2445">
        <f>VLOOKUP($A2445,List2,4,FALSE)</f>
        <v>112</v>
      </c>
      <c r="Z2445">
        <f>VLOOKUP($A2445,List2,5,FALSE)</f>
        <v>154</v>
      </c>
      <c r="AA2445">
        <f>VLOOKUP($A2445,List2,6,FALSE)</f>
        <v>102</v>
      </c>
      <c r="AB2445">
        <f>VLOOKUP($A2445,List2,7,FALSE)</f>
        <v>1979</v>
      </c>
      <c r="AC2445">
        <f>VLOOKUP($A2445,List2,8,FALSE)</f>
        <v>1841</v>
      </c>
      <c r="AD2445">
        <f>VLOOKUP($A2445,List2,9,FALSE)</f>
        <v>1966</v>
      </c>
      <c r="AE2445">
        <f>VLOOKUP($A2445,List2,10,FALSE)</f>
        <v>2404</v>
      </c>
    </row>
    <row r="2446" spans="1:31" x14ac:dyDescent="0.3">
      <c r="A2446" t="s">
        <v>2445</v>
      </c>
      <c r="B2446">
        <v>95</v>
      </c>
      <c r="C2446">
        <v>5</v>
      </c>
      <c r="D2446">
        <v>5.2631578947368397E-2</v>
      </c>
      <c r="E2446">
        <v>24</v>
      </c>
      <c r="F2446">
        <v>20</v>
      </c>
      <c r="G2446">
        <v>46</v>
      </c>
      <c r="H2446">
        <v>1.2637362637362599</v>
      </c>
      <c r="I2446">
        <v>1.2197802197802099</v>
      </c>
      <c r="J2446">
        <v>1.5054945054944999</v>
      </c>
      <c r="K2446">
        <v>0.36572295727225301</v>
      </c>
      <c r="L2446">
        <v>1183</v>
      </c>
      <c r="M2446">
        <v>1178</v>
      </c>
      <c r="N2446">
        <v>2053</v>
      </c>
      <c r="O2446">
        <v>0.26801087449025801</v>
      </c>
      <c r="P2446">
        <v>0.26687811508835502</v>
      </c>
      <c r="Q2446">
        <v>0.46511101042138597</v>
      </c>
      <c r="R2446">
        <v>12582</v>
      </c>
      <c r="S2446">
        <v>10554</v>
      </c>
      <c r="T2446">
        <v>22465</v>
      </c>
      <c r="U2446">
        <v>17660</v>
      </c>
      <c r="V2446" t="str">
        <f>VLOOKUP($A2446,List2,1,FALSE)</f>
        <v>GCF_001579395.1_ViralProj313553.fna</v>
      </c>
      <c r="W2446">
        <f>VLOOKUP($A2446,List2,2,FALSE)</f>
        <v>1</v>
      </c>
      <c r="X2446">
        <f>VLOOKUP($A2446,List2,3,FALSE)</f>
        <v>0.36410879204676999</v>
      </c>
      <c r="Y2446">
        <f>VLOOKUP($A2446,List2,4,FALSE)</f>
        <v>1204</v>
      </c>
      <c r="Z2446">
        <f>VLOOKUP($A2446,List2,5,FALSE)</f>
        <v>1210</v>
      </c>
      <c r="AA2446">
        <f>VLOOKUP($A2446,List2,6,FALSE)</f>
        <v>2160</v>
      </c>
      <c r="AB2446">
        <f>VLOOKUP($A2446,List2,7,FALSE)</f>
        <v>13184</v>
      </c>
      <c r="AC2446">
        <f>VLOOKUP($A2446,List2,8,FALSE)</f>
        <v>12600</v>
      </c>
      <c r="AD2446">
        <f>VLOOKUP($A2446,List2,9,FALSE)</f>
        <v>23322</v>
      </c>
      <c r="AE2446">
        <f>VLOOKUP($A2446,List2,10,FALSE)</f>
        <v>21708</v>
      </c>
    </row>
    <row r="2447" spans="1:31" x14ac:dyDescent="0.3">
      <c r="A2447" t="s">
        <v>2446</v>
      </c>
      <c r="B2447">
        <v>2</v>
      </c>
      <c r="C2447">
        <v>1</v>
      </c>
      <c r="D2447">
        <v>0.5</v>
      </c>
      <c r="E2447">
        <v>0</v>
      </c>
      <c r="F2447">
        <v>1</v>
      </c>
      <c r="G2447">
        <v>0</v>
      </c>
      <c r="H2447">
        <v>1</v>
      </c>
      <c r="I2447">
        <v>1.5</v>
      </c>
      <c r="J2447">
        <v>1</v>
      </c>
      <c r="K2447">
        <v>0.51453437771975596</v>
      </c>
      <c r="L2447">
        <v>95</v>
      </c>
      <c r="M2447">
        <v>57</v>
      </c>
      <c r="N2447">
        <v>46</v>
      </c>
      <c r="O2447">
        <v>0.479797979797979</v>
      </c>
      <c r="P2447">
        <v>0.28787878787878701</v>
      </c>
      <c r="Q2447">
        <v>0.23232323232323199</v>
      </c>
      <c r="R2447">
        <v>1653</v>
      </c>
      <c r="S2447">
        <v>1303</v>
      </c>
      <c r="T2447">
        <v>1544</v>
      </c>
      <c r="U2447">
        <v>1245</v>
      </c>
      <c r="V2447" t="str">
        <f>VLOOKUP($A2447,List2,1,FALSE)</f>
        <v>GCF_001579375.1_ViralProj313549.fna</v>
      </c>
      <c r="W2447">
        <f>VLOOKUP($A2447,List2,2,FALSE)</f>
        <v>1</v>
      </c>
      <c r="X2447">
        <f>VLOOKUP($A2447,List2,3,FALSE)</f>
        <v>0.50612530626531305</v>
      </c>
      <c r="Y2447">
        <f>VLOOKUP($A2447,List2,4,FALSE)</f>
        <v>58</v>
      </c>
      <c r="Z2447">
        <f>VLOOKUP($A2447,List2,5,FALSE)</f>
        <v>92</v>
      </c>
      <c r="AA2447">
        <f>VLOOKUP($A2447,List2,6,FALSE)</f>
        <v>53</v>
      </c>
      <c r="AB2447">
        <f>VLOOKUP($A2447,List2,7,FALSE)</f>
        <v>1618</v>
      </c>
      <c r="AC2447">
        <f>VLOOKUP($A2447,List2,8,FALSE)</f>
        <v>1274</v>
      </c>
      <c r="AD2447">
        <f>VLOOKUP($A2447,List2,9,FALSE)</f>
        <v>1535</v>
      </c>
      <c r="AE2447">
        <f>VLOOKUP($A2447,List2,10,FALSE)</f>
        <v>1287</v>
      </c>
    </row>
    <row r="2448" spans="1:31" x14ac:dyDescent="0.3">
      <c r="A2448" t="s">
        <v>2447</v>
      </c>
      <c r="B2448">
        <v>2</v>
      </c>
      <c r="C2448">
        <v>1</v>
      </c>
      <c r="D2448">
        <v>0.5</v>
      </c>
      <c r="E2448">
        <v>1</v>
      </c>
      <c r="F2448">
        <v>0</v>
      </c>
      <c r="G2448">
        <v>0</v>
      </c>
      <c r="H2448">
        <v>1.5</v>
      </c>
      <c r="I2448">
        <v>1</v>
      </c>
      <c r="J2448">
        <v>1</v>
      </c>
      <c r="K2448">
        <v>0.392247346562067</v>
      </c>
      <c r="L2448">
        <v>186</v>
      </c>
      <c r="M2448">
        <v>60</v>
      </c>
      <c r="N2448">
        <v>98</v>
      </c>
      <c r="O2448">
        <v>0.54069767441860395</v>
      </c>
      <c r="P2448">
        <v>0.17441860465116199</v>
      </c>
      <c r="Q2448">
        <v>0.28488372093023201</v>
      </c>
      <c r="R2448">
        <v>1358</v>
      </c>
      <c r="S2448">
        <v>1192</v>
      </c>
      <c r="T2448">
        <v>1917</v>
      </c>
      <c r="U2448">
        <v>2034</v>
      </c>
      <c r="V2448" t="str">
        <f>VLOOKUP($A2448,List2,1,FALSE)</f>
        <v>GCF_001579355.1_ViralProj313403.fna</v>
      </c>
      <c r="W2448">
        <f>VLOOKUP($A2448,List2,2,FALSE)</f>
        <v>1</v>
      </c>
      <c r="X2448">
        <f>VLOOKUP($A2448,List2,3,FALSE)</f>
        <v>0.392056737588652</v>
      </c>
      <c r="Y2448">
        <f>VLOOKUP($A2448,List2,4,FALSE)</f>
        <v>64</v>
      </c>
      <c r="Z2448">
        <f>VLOOKUP($A2448,List2,5,FALSE)</f>
        <v>193</v>
      </c>
      <c r="AA2448">
        <f>VLOOKUP($A2448,List2,6,FALSE)</f>
        <v>105</v>
      </c>
      <c r="AB2448">
        <f>VLOOKUP($A2448,List2,7,FALSE)</f>
        <v>1467</v>
      </c>
      <c r="AC2448">
        <f>VLOOKUP($A2448,List2,8,FALSE)</f>
        <v>1297</v>
      </c>
      <c r="AD2448">
        <f>VLOOKUP($A2448,List2,9,FALSE)</f>
        <v>2073</v>
      </c>
      <c r="AE2448">
        <f>VLOOKUP($A2448,List2,10,FALSE)</f>
        <v>2213</v>
      </c>
    </row>
    <row r="2449" spans="1:31" x14ac:dyDescent="0.3">
      <c r="A2449" t="s">
        <v>2448</v>
      </c>
      <c r="B2449">
        <v>9</v>
      </c>
      <c r="C2449">
        <v>1</v>
      </c>
      <c r="D2449">
        <v>0.11111111111111099</v>
      </c>
      <c r="E2449">
        <v>2</v>
      </c>
      <c r="F2449">
        <v>2</v>
      </c>
      <c r="G2449">
        <v>4</v>
      </c>
      <c r="H2449">
        <v>1.2222222222222201</v>
      </c>
      <c r="I2449">
        <v>1.2222222222222201</v>
      </c>
      <c r="J2449">
        <v>1.44444444444444</v>
      </c>
      <c r="K2449">
        <v>0.33705609235788597</v>
      </c>
      <c r="L2449">
        <v>113</v>
      </c>
      <c r="M2449">
        <v>152</v>
      </c>
      <c r="N2449">
        <v>230</v>
      </c>
      <c r="O2449">
        <v>0.228282828282828</v>
      </c>
      <c r="P2449">
        <v>0.30707070707070699</v>
      </c>
      <c r="Q2449">
        <v>0.46464646464646397</v>
      </c>
      <c r="R2449">
        <v>1337</v>
      </c>
      <c r="S2449">
        <v>1349</v>
      </c>
      <c r="T2449">
        <v>3308</v>
      </c>
      <c r="U2449">
        <v>1975</v>
      </c>
      <c r="V2449" t="str">
        <f>VLOOKUP($A2449,List2,1,FALSE)</f>
        <v>GCF_000847985.1_ViralProj14594.fna</v>
      </c>
      <c r="W2449">
        <f>VLOOKUP($A2449,List2,2,FALSE)</f>
        <v>1</v>
      </c>
      <c r="X2449">
        <f>VLOOKUP($A2449,List2,3,FALSE)</f>
        <v>0.338183151974569</v>
      </c>
      <c r="Y2449">
        <f>VLOOKUP($A2449,List2,4,FALSE)</f>
        <v>149</v>
      </c>
      <c r="Z2449">
        <f>VLOOKUP($A2449,List2,5,FALSE)</f>
        <v>110</v>
      </c>
      <c r="AA2449">
        <f>VLOOKUP($A2449,List2,6,FALSE)</f>
        <v>240</v>
      </c>
      <c r="AB2449">
        <f>VLOOKUP($A2449,List2,7,FALSE)</f>
        <v>1379</v>
      </c>
      <c r="AC2449">
        <f>VLOOKUP($A2449,List2,8,FALSE)</f>
        <v>1387</v>
      </c>
      <c r="AD2449">
        <f>VLOOKUP($A2449,List2,9,FALSE)</f>
        <v>3360</v>
      </c>
      <c r="AE2449">
        <f>VLOOKUP($A2449,List2,10,FALSE)</f>
        <v>2053</v>
      </c>
    </row>
    <row r="2450" spans="1:31" x14ac:dyDescent="0.3">
      <c r="A2450" t="s">
        <v>2449</v>
      </c>
      <c r="B2450">
        <v>1</v>
      </c>
      <c r="C2450">
        <v>1</v>
      </c>
      <c r="D2450">
        <v>1</v>
      </c>
      <c r="E2450">
        <v>0</v>
      </c>
      <c r="F2450">
        <v>0</v>
      </c>
      <c r="G2450">
        <v>0</v>
      </c>
      <c r="H2450">
        <v>1</v>
      </c>
      <c r="I2450">
        <v>1</v>
      </c>
      <c r="J2450">
        <v>1</v>
      </c>
      <c r="K2450">
        <v>0.42777777777777698</v>
      </c>
      <c r="L2450">
        <v>23</v>
      </c>
      <c r="M2450">
        <v>12</v>
      </c>
      <c r="N2450">
        <v>21</v>
      </c>
      <c r="O2450">
        <v>0.41071428571428498</v>
      </c>
      <c r="P2450">
        <v>0.214285714285714</v>
      </c>
      <c r="Q2450">
        <v>0.375</v>
      </c>
      <c r="R2450">
        <v>219</v>
      </c>
      <c r="S2450">
        <v>166</v>
      </c>
      <c r="T2450">
        <v>249</v>
      </c>
      <c r="U2450">
        <v>266</v>
      </c>
      <c r="V2450" t="str">
        <f>VLOOKUP($A2450,List2,1,FALSE)</f>
        <v>GCF_001579335.1_ViralProj313552.fna</v>
      </c>
      <c r="W2450">
        <f>VLOOKUP($A2450,List2,2,FALSE)</f>
        <v>1</v>
      </c>
      <c r="X2450">
        <f>VLOOKUP($A2450,List2,3,FALSE)</f>
        <v>0.411160058737151</v>
      </c>
      <c r="Y2450">
        <f>VLOOKUP($A2450,List2,4,FALSE)</f>
        <v>19</v>
      </c>
      <c r="Z2450">
        <f>VLOOKUP($A2450,List2,5,FALSE)</f>
        <v>33</v>
      </c>
      <c r="AA2450">
        <f>VLOOKUP($A2450,List2,6,FALSE)</f>
        <v>40</v>
      </c>
      <c r="AB2450">
        <f>VLOOKUP($A2450,List2,7,FALSE)</f>
        <v>297</v>
      </c>
      <c r="AC2450">
        <f>VLOOKUP($A2450,List2,8,FALSE)</f>
        <v>263</v>
      </c>
      <c r="AD2450">
        <f>VLOOKUP($A2450,List2,9,FALSE)</f>
        <v>403</v>
      </c>
      <c r="AE2450">
        <f>VLOOKUP($A2450,List2,10,FALSE)</f>
        <v>399</v>
      </c>
    </row>
    <row r="2451" spans="1:31" x14ac:dyDescent="0.3">
      <c r="A2451" t="s">
        <v>2450</v>
      </c>
      <c r="B2451">
        <v>79</v>
      </c>
      <c r="C2451">
        <v>1</v>
      </c>
      <c r="D2451">
        <v>1.26582278481012E-2</v>
      </c>
      <c r="E2451">
        <v>27</v>
      </c>
      <c r="F2451">
        <v>29</v>
      </c>
      <c r="G2451">
        <v>22</v>
      </c>
      <c r="H2451">
        <v>1.34177215189873</v>
      </c>
      <c r="I2451">
        <v>1.36708860759493</v>
      </c>
      <c r="J2451">
        <v>1.27848101265822</v>
      </c>
      <c r="K2451">
        <v>0.66685659186535695</v>
      </c>
      <c r="L2451">
        <v>823</v>
      </c>
      <c r="M2451">
        <v>440</v>
      </c>
      <c r="N2451">
        <v>442</v>
      </c>
      <c r="O2451">
        <v>0.482697947214076</v>
      </c>
      <c r="P2451">
        <v>0.25806451612903197</v>
      </c>
      <c r="Q2451">
        <v>0.25923753665689098</v>
      </c>
      <c r="R2451">
        <v>37575</v>
      </c>
      <c r="S2451">
        <v>38500</v>
      </c>
      <c r="T2451">
        <v>19284</v>
      </c>
      <c r="U2451">
        <v>18721</v>
      </c>
      <c r="V2451" t="str">
        <f>VLOOKUP($A2451,List2,1,FALSE)</f>
        <v>GCF_001579315.1_ViralProj313525.fna</v>
      </c>
      <c r="W2451">
        <f>VLOOKUP($A2451,List2,2,FALSE)</f>
        <v>1</v>
      </c>
      <c r="X2451">
        <f>VLOOKUP($A2451,List2,3,FALSE)</f>
        <v>0.66289906481780003</v>
      </c>
      <c r="Y2451">
        <f>VLOOKUP($A2451,List2,4,FALSE)</f>
        <v>624</v>
      </c>
      <c r="Z2451">
        <f>VLOOKUP($A2451,List2,5,FALSE)</f>
        <v>889</v>
      </c>
      <c r="AA2451">
        <f>VLOOKUP($A2451,List2,6,FALSE)</f>
        <v>492</v>
      </c>
      <c r="AB2451">
        <f>VLOOKUP($A2451,List2,7,FALSE)</f>
        <v>41210</v>
      </c>
      <c r="AC2451">
        <f>VLOOKUP($A2451,List2,8,FALSE)</f>
        <v>41016</v>
      </c>
      <c r="AD2451">
        <f>VLOOKUP($A2451,List2,9,FALSE)</f>
        <v>20897</v>
      </c>
      <c r="AE2451">
        <f>VLOOKUP($A2451,List2,10,FALSE)</f>
        <v>20917</v>
      </c>
    </row>
    <row r="2452" spans="1:31" x14ac:dyDescent="0.3">
      <c r="A2452" t="s">
        <v>2451</v>
      </c>
      <c r="B2452">
        <v>2</v>
      </c>
      <c r="C2452">
        <v>1</v>
      </c>
      <c r="D2452">
        <v>0.5</v>
      </c>
      <c r="E2452">
        <v>0</v>
      </c>
      <c r="F2452">
        <v>1</v>
      </c>
      <c r="G2452">
        <v>0</v>
      </c>
      <c r="H2452">
        <v>1</v>
      </c>
      <c r="I2452">
        <v>1.5</v>
      </c>
      <c r="J2452">
        <v>1</v>
      </c>
      <c r="K2452">
        <v>0.425473235552212</v>
      </c>
      <c r="L2452">
        <v>180</v>
      </c>
      <c r="M2452">
        <v>77</v>
      </c>
      <c r="N2452">
        <v>81</v>
      </c>
      <c r="O2452">
        <v>0.53254437869822402</v>
      </c>
      <c r="P2452">
        <v>0.22781065088757299</v>
      </c>
      <c r="Q2452">
        <v>0.23964497041420099</v>
      </c>
      <c r="R2452">
        <v>1579</v>
      </c>
      <c r="S2452">
        <v>1815</v>
      </c>
      <c r="T2452">
        <v>2357</v>
      </c>
      <c r="U2452">
        <v>2226</v>
      </c>
      <c r="V2452" t="str">
        <f>VLOOKUP($A2452,List2,1,FALSE)</f>
        <v>GCF_001576855.1_ViralProj313224.fna</v>
      </c>
      <c r="W2452">
        <f>VLOOKUP($A2452,List2,2,FALSE)</f>
        <v>1</v>
      </c>
      <c r="X2452">
        <f>VLOOKUP($A2452,List2,3,FALSE)</f>
        <v>0.42167840240101501</v>
      </c>
      <c r="Y2452">
        <f>VLOOKUP($A2452,List2,4,FALSE)</f>
        <v>81</v>
      </c>
      <c r="Z2452">
        <f>VLOOKUP($A2452,List2,5,FALSE)</f>
        <v>187</v>
      </c>
      <c r="AA2452">
        <f>VLOOKUP($A2452,List2,6,FALSE)</f>
        <v>92</v>
      </c>
      <c r="AB2452">
        <f>VLOOKUP($A2452,List2,7,FALSE)</f>
        <v>1686</v>
      </c>
      <c r="AC2452">
        <f>VLOOKUP($A2452,List2,8,FALSE)</f>
        <v>1967</v>
      </c>
      <c r="AD2452">
        <f>VLOOKUP($A2452,List2,9,FALSE)</f>
        <v>2572</v>
      </c>
      <c r="AE2452">
        <f>VLOOKUP($A2452,List2,10,FALSE)</f>
        <v>2438</v>
      </c>
    </row>
    <row r="2453" spans="1:31" x14ac:dyDescent="0.3">
      <c r="A2453" t="s">
        <v>2452</v>
      </c>
      <c r="B2453">
        <v>3</v>
      </c>
      <c r="C2453">
        <v>1</v>
      </c>
      <c r="D2453">
        <v>0.33333333333333298</v>
      </c>
      <c r="E2453">
        <v>2</v>
      </c>
      <c r="F2453">
        <v>0</v>
      </c>
      <c r="G2453">
        <v>0</v>
      </c>
      <c r="H2453">
        <v>1.6666666666666601</v>
      </c>
      <c r="I2453">
        <v>1</v>
      </c>
      <c r="J2453">
        <v>1</v>
      </c>
      <c r="K2453">
        <v>0.45992673992673899</v>
      </c>
      <c r="L2453">
        <v>123</v>
      </c>
      <c r="M2453">
        <v>85</v>
      </c>
      <c r="N2453">
        <v>87</v>
      </c>
      <c r="O2453">
        <v>0.41694915254237203</v>
      </c>
      <c r="P2453">
        <v>0.28813559322033899</v>
      </c>
      <c r="Q2453">
        <v>0.29491525423728798</v>
      </c>
      <c r="R2453">
        <v>1664</v>
      </c>
      <c r="S2453">
        <v>1475</v>
      </c>
      <c r="T2453">
        <v>2376</v>
      </c>
      <c r="U2453">
        <v>1310</v>
      </c>
      <c r="V2453" t="str">
        <f>VLOOKUP($A2453,List2,1,FALSE)</f>
        <v>GCF_001567075.1_ViralProj312642.fna</v>
      </c>
      <c r="W2453">
        <f>VLOOKUP($A2453,List2,2,FALSE)</f>
        <v>1</v>
      </c>
      <c r="X2453">
        <f>VLOOKUP($A2453,List2,3,FALSE)</f>
        <v>0.45615866388308901</v>
      </c>
      <c r="Y2453">
        <f>VLOOKUP($A2453,List2,4,FALSE)</f>
        <v>96</v>
      </c>
      <c r="Z2453">
        <f>VLOOKUP($A2453,List2,5,FALSE)</f>
        <v>129</v>
      </c>
      <c r="AA2453">
        <f>VLOOKUP($A2453,List2,6,FALSE)</f>
        <v>106</v>
      </c>
      <c r="AB2453">
        <f>VLOOKUP($A2453,List2,7,FALSE)</f>
        <v>1843</v>
      </c>
      <c r="AC2453">
        <f>VLOOKUP($A2453,List2,8,FALSE)</f>
        <v>1653</v>
      </c>
      <c r="AD2453">
        <f>VLOOKUP($A2453,List2,9,FALSE)</f>
        <v>2601</v>
      </c>
      <c r="AE2453">
        <f>VLOOKUP($A2453,List2,10,FALSE)</f>
        <v>1567</v>
      </c>
    </row>
    <row r="2454" spans="1:31" x14ac:dyDescent="0.3">
      <c r="A2454" t="s">
        <v>2453</v>
      </c>
      <c r="B2454">
        <v>3</v>
      </c>
      <c r="C2454">
        <v>1</v>
      </c>
      <c r="D2454">
        <v>0.33333333333333298</v>
      </c>
      <c r="E2454">
        <v>0</v>
      </c>
      <c r="F2454">
        <v>1</v>
      </c>
      <c r="G2454">
        <v>1</v>
      </c>
      <c r="H2454">
        <v>1</v>
      </c>
      <c r="I2454">
        <v>1.3333333333333299</v>
      </c>
      <c r="J2454">
        <v>1.3333333333333299</v>
      </c>
      <c r="K2454">
        <v>0.444387668199625</v>
      </c>
      <c r="L2454">
        <v>92</v>
      </c>
      <c r="M2454">
        <v>119</v>
      </c>
      <c r="N2454">
        <v>89</v>
      </c>
      <c r="O2454">
        <v>0.30666666666666598</v>
      </c>
      <c r="P2454">
        <v>0.396666666666666</v>
      </c>
      <c r="Q2454">
        <v>0.29666666666666602</v>
      </c>
      <c r="R2454">
        <v>1538</v>
      </c>
      <c r="S2454">
        <v>1071</v>
      </c>
      <c r="T2454">
        <v>1952</v>
      </c>
      <c r="U2454">
        <v>1310</v>
      </c>
      <c r="V2454" t="str">
        <f>VLOOKUP($A2454,List2,1,FALSE)</f>
        <v>GCF_001567055.1_ViralProj312709.fna</v>
      </c>
      <c r="W2454">
        <f>VLOOKUP($A2454,List2,2,FALSE)</f>
        <v>1</v>
      </c>
      <c r="X2454">
        <f>VLOOKUP($A2454,List2,3,FALSE)</f>
        <v>0.44190665342601698</v>
      </c>
      <c r="Y2454">
        <f>VLOOKUP($A2454,List2,4,FALSE)</f>
        <v>122</v>
      </c>
      <c r="Z2454">
        <f>VLOOKUP($A2454,List2,5,FALSE)</f>
        <v>95</v>
      </c>
      <c r="AA2454">
        <f>VLOOKUP($A2454,List2,6,FALSE)</f>
        <v>96</v>
      </c>
      <c r="AB2454">
        <f>VLOOKUP($A2454,List2,7,FALSE)</f>
        <v>1581</v>
      </c>
      <c r="AC2454">
        <f>VLOOKUP($A2454,List2,8,FALSE)</f>
        <v>1089</v>
      </c>
      <c r="AD2454">
        <f>VLOOKUP($A2454,List2,9,FALSE)</f>
        <v>2010</v>
      </c>
      <c r="AE2454">
        <f>VLOOKUP($A2454,List2,10,FALSE)</f>
        <v>1362</v>
      </c>
    </row>
    <row r="2455" spans="1:31" x14ac:dyDescent="0.3">
      <c r="A2455" t="s">
        <v>2454</v>
      </c>
      <c r="B2455">
        <v>2</v>
      </c>
      <c r="C2455">
        <v>1</v>
      </c>
      <c r="D2455">
        <v>0.5</v>
      </c>
      <c r="E2455">
        <v>0</v>
      </c>
      <c r="F2455">
        <v>0</v>
      </c>
      <c r="G2455">
        <v>1</v>
      </c>
      <c r="H2455">
        <v>1</v>
      </c>
      <c r="I2455">
        <v>1</v>
      </c>
      <c r="J2455">
        <v>1.5</v>
      </c>
      <c r="K2455">
        <v>0.39979926396788201</v>
      </c>
      <c r="L2455">
        <v>276</v>
      </c>
      <c r="M2455">
        <v>79</v>
      </c>
      <c r="N2455">
        <v>144</v>
      </c>
      <c r="O2455">
        <v>0.55310621242484903</v>
      </c>
      <c r="P2455">
        <v>0.158316633266533</v>
      </c>
      <c r="Q2455">
        <v>0.28857715430861702</v>
      </c>
      <c r="R2455">
        <v>1893</v>
      </c>
      <c r="S2455">
        <v>1692</v>
      </c>
      <c r="T2455">
        <v>2793</v>
      </c>
      <c r="U2455">
        <v>2589</v>
      </c>
      <c r="V2455" t="str">
        <f>VLOOKUP($A2455,List2,1,FALSE)</f>
        <v>GCF_001567035.1_ViralProj312655.fna</v>
      </c>
      <c r="W2455">
        <f>VLOOKUP($A2455,List2,2,FALSE)</f>
        <v>1</v>
      </c>
      <c r="X2455">
        <f>VLOOKUP($A2455,List2,3,FALSE)</f>
        <v>0.39593844601412698</v>
      </c>
      <c r="Y2455">
        <f>VLOOKUP($A2455,List2,4,FALSE)</f>
        <v>75</v>
      </c>
      <c r="Z2455">
        <f>VLOOKUP($A2455,List2,5,FALSE)</f>
        <v>244</v>
      </c>
      <c r="AA2455">
        <f>VLOOKUP($A2455,List2,6,FALSE)</f>
        <v>130</v>
      </c>
      <c r="AB2455">
        <f>VLOOKUP($A2455,List2,7,FALSE)</f>
        <v>1656</v>
      </c>
      <c r="AC2455">
        <f>VLOOKUP($A2455,List2,8,FALSE)</f>
        <v>1483</v>
      </c>
      <c r="AD2455">
        <f>VLOOKUP($A2455,List2,9,FALSE)</f>
        <v>2462</v>
      </c>
      <c r="AE2455">
        <f>VLOOKUP($A2455,List2,10,FALSE)</f>
        <v>2327</v>
      </c>
    </row>
    <row r="2456" spans="1:31" x14ac:dyDescent="0.3">
      <c r="A2456" t="s">
        <v>2455</v>
      </c>
      <c r="B2456">
        <v>118</v>
      </c>
      <c r="C2456">
        <v>3</v>
      </c>
      <c r="D2456">
        <v>2.5423728813559299E-2</v>
      </c>
      <c r="E2456">
        <v>19</v>
      </c>
      <c r="F2456">
        <v>11</v>
      </c>
      <c r="G2456">
        <v>85</v>
      </c>
      <c r="H2456">
        <v>1.16379310344827</v>
      </c>
      <c r="I2456">
        <v>1.0948275862068899</v>
      </c>
      <c r="J2456">
        <v>1.7327586206896499</v>
      </c>
      <c r="K2456">
        <v>0.36492622604791902</v>
      </c>
      <c r="L2456">
        <v>1911</v>
      </c>
      <c r="M2456">
        <v>739</v>
      </c>
      <c r="N2456">
        <v>2185</v>
      </c>
      <c r="O2456">
        <v>0.39524301964839698</v>
      </c>
      <c r="P2456">
        <v>0.15284384694932701</v>
      </c>
      <c r="Q2456">
        <v>0.45191313340227501</v>
      </c>
      <c r="R2456">
        <v>18002</v>
      </c>
      <c r="S2456">
        <v>17440</v>
      </c>
      <c r="T2456">
        <v>34407</v>
      </c>
      <c r="U2456">
        <v>27272</v>
      </c>
      <c r="V2456" t="str">
        <f>VLOOKUP($A2456,List2,1,FALSE)</f>
        <v>GCF_001567015.1_ViralProj312792.fna</v>
      </c>
      <c r="W2456">
        <f>VLOOKUP($A2456,List2,2,FALSE)</f>
        <v>1</v>
      </c>
      <c r="X2456">
        <f>VLOOKUP($A2456,List2,3,FALSE)</f>
        <v>0.35185351646771101</v>
      </c>
      <c r="Y2456">
        <f>VLOOKUP($A2456,List2,4,FALSE)</f>
        <v>856</v>
      </c>
      <c r="Z2456">
        <f>VLOOKUP($A2456,List2,5,FALSE)</f>
        <v>1949</v>
      </c>
      <c r="AA2456">
        <f>VLOOKUP($A2456,List2,6,FALSE)</f>
        <v>2838</v>
      </c>
      <c r="AB2456">
        <f>VLOOKUP($A2456,List2,7,FALSE)</f>
        <v>19385</v>
      </c>
      <c r="AC2456">
        <f>VLOOKUP($A2456,List2,8,FALSE)</f>
        <v>19758</v>
      </c>
      <c r="AD2456">
        <f>VLOOKUP($A2456,List2,9,FALSE)</f>
        <v>36021</v>
      </c>
      <c r="AE2456">
        <f>VLOOKUP($A2456,List2,10,FALSE)</f>
        <v>36084</v>
      </c>
    </row>
    <row r="2457" spans="1:31" x14ac:dyDescent="0.3">
      <c r="A2457" t="s">
        <v>2456</v>
      </c>
      <c r="B2457">
        <v>77</v>
      </c>
      <c r="C2457">
        <v>3</v>
      </c>
      <c r="D2457">
        <v>3.8961038961038898E-2</v>
      </c>
      <c r="E2457">
        <v>16</v>
      </c>
      <c r="F2457">
        <v>13</v>
      </c>
      <c r="G2457">
        <v>45</v>
      </c>
      <c r="H2457">
        <v>1.21333333333333</v>
      </c>
      <c r="I2457">
        <v>1.17333333333333</v>
      </c>
      <c r="J2457">
        <v>1.6</v>
      </c>
      <c r="K2457">
        <v>0.36317051998842598</v>
      </c>
      <c r="L2457">
        <v>2230</v>
      </c>
      <c r="M2457">
        <v>1049</v>
      </c>
      <c r="N2457">
        <v>2303</v>
      </c>
      <c r="O2457">
        <v>0.399498387674668</v>
      </c>
      <c r="P2457">
        <v>0.18792547474023599</v>
      </c>
      <c r="Q2457">
        <v>0.41257613758509398</v>
      </c>
      <c r="R2457">
        <v>18955</v>
      </c>
      <c r="S2457">
        <v>19954</v>
      </c>
      <c r="T2457">
        <v>36786</v>
      </c>
      <c r="U2457">
        <v>31442</v>
      </c>
      <c r="V2457" t="str">
        <f>VLOOKUP($A2457,List2,1,FALSE)</f>
        <v>GCF_001564385.1_ViralProj312195.fna</v>
      </c>
      <c r="W2457">
        <f>VLOOKUP($A2457,List2,2,FALSE)</f>
        <v>1</v>
      </c>
      <c r="X2457">
        <f>VLOOKUP($A2457,List2,3,FALSE)</f>
        <v>0.36184367933192801</v>
      </c>
      <c r="Y2457">
        <f>VLOOKUP($A2457,List2,4,FALSE)</f>
        <v>1440</v>
      </c>
      <c r="Z2457">
        <f>VLOOKUP($A2457,List2,5,FALSE)</f>
        <v>2636</v>
      </c>
      <c r="AA2457">
        <f>VLOOKUP($A2457,List2,6,FALSE)</f>
        <v>2860</v>
      </c>
      <c r="AB2457">
        <f>VLOOKUP($A2457,List2,7,FALSE)</f>
        <v>22994</v>
      </c>
      <c r="AC2457">
        <f>VLOOKUP($A2457,List2,8,FALSE)</f>
        <v>23889</v>
      </c>
      <c r="AD2457">
        <f>VLOOKUP($A2457,List2,9,FALSE)</f>
        <v>42636</v>
      </c>
      <c r="AE2457">
        <f>VLOOKUP($A2457,List2,10,FALSE)</f>
        <v>40048</v>
      </c>
    </row>
    <row r="2458" spans="1:31" x14ac:dyDescent="0.3">
      <c r="A2458" t="s">
        <v>2457</v>
      </c>
      <c r="B2458">
        <v>4</v>
      </c>
      <c r="C2458">
        <v>2</v>
      </c>
      <c r="D2458">
        <v>0.5</v>
      </c>
      <c r="E2458">
        <v>1</v>
      </c>
      <c r="F2458">
        <v>1</v>
      </c>
      <c r="G2458">
        <v>0</v>
      </c>
      <c r="H2458">
        <v>1.3333333333333299</v>
      </c>
      <c r="I2458">
        <v>1.3333333333333299</v>
      </c>
      <c r="J2458">
        <v>1</v>
      </c>
      <c r="K2458">
        <v>0.49221183800622997</v>
      </c>
      <c r="L2458">
        <v>124</v>
      </c>
      <c r="M2458">
        <v>40</v>
      </c>
      <c r="N2458">
        <v>64</v>
      </c>
      <c r="O2458">
        <v>0.54385964912280704</v>
      </c>
      <c r="P2458">
        <v>0.175438596491228</v>
      </c>
      <c r="Q2458">
        <v>0.28070175438596401</v>
      </c>
      <c r="R2458">
        <v>1619</v>
      </c>
      <c r="S2458">
        <v>1699</v>
      </c>
      <c r="T2458">
        <v>2082</v>
      </c>
      <c r="U2458">
        <v>1341</v>
      </c>
      <c r="V2458" t="str">
        <f>VLOOKUP($A2458,List2,1,FALSE)</f>
        <v>GCF_001564365.1_ViralProj312360.fna</v>
      </c>
      <c r="W2458">
        <f>VLOOKUP($A2458,List2,2,FALSE)</f>
        <v>1</v>
      </c>
      <c r="X2458">
        <f>VLOOKUP($A2458,List2,3,FALSE)</f>
        <v>0.48039969254419601</v>
      </c>
      <c r="Y2458">
        <f>VLOOKUP($A2458,List2,4,FALSE)</f>
        <v>36</v>
      </c>
      <c r="Z2458">
        <f>VLOOKUP($A2458,List2,5,FALSE)</f>
        <v>97</v>
      </c>
      <c r="AA2458">
        <f>VLOOKUP($A2458,List2,6,FALSE)</f>
        <v>57</v>
      </c>
      <c r="AB2458">
        <f>VLOOKUP($A2458,List2,7,FALSE)</f>
        <v>1252</v>
      </c>
      <c r="AC2458">
        <f>VLOOKUP($A2458,List2,8,FALSE)</f>
        <v>1248</v>
      </c>
      <c r="AD2458">
        <f>VLOOKUP($A2458,List2,9,FALSE)</f>
        <v>1576</v>
      </c>
      <c r="AE2458">
        <f>VLOOKUP($A2458,List2,10,FALSE)</f>
        <v>1128</v>
      </c>
    </row>
    <row r="2459" spans="1:31" x14ac:dyDescent="0.3">
      <c r="A2459" t="s">
        <v>2458</v>
      </c>
      <c r="B2459">
        <v>76</v>
      </c>
      <c r="C2459">
        <v>2</v>
      </c>
      <c r="D2459">
        <v>2.6315789473684199E-2</v>
      </c>
      <c r="E2459">
        <v>25</v>
      </c>
      <c r="F2459">
        <v>10</v>
      </c>
      <c r="G2459">
        <v>39</v>
      </c>
      <c r="H2459">
        <v>1.3333333333333299</v>
      </c>
      <c r="I2459">
        <v>1.13333333333333</v>
      </c>
      <c r="J2459">
        <v>1.52</v>
      </c>
      <c r="K2459">
        <v>0.53270251634502697</v>
      </c>
      <c r="L2459">
        <v>1519</v>
      </c>
      <c r="M2459">
        <v>841</v>
      </c>
      <c r="N2459">
        <v>1198</v>
      </c>
      <c r="O2459">
        <v>0.42692523889825701</v>
      </c>
      <c r="P2459">
        <v>0.23636874648678999</v>
      </c>
      <c r="Q2459">
        <v>0.33670601461495198</v>
      </c>
      <c r="R2459">
        <v>29859</v>
      </c>
      <c r="S2459">
        <v>34264</v>
      </c>
      <c r="T2459">
        <v>28627</v>
      </c>
      <c r="U2459">
        <v>27623</v>
      </c>
      <c r="V2459" t="str">
        <f>VLOOKUP($A2459,List2,1,FALSE)</f>
        <v>GCF_001561005.1_ViralProj311730.fna</v>
      </c>
      <c r="W2459">
        <f>VLOOKUP($A2459,List2,2,FALSE)</f>
        <v>1</v>
      </c>
      <c r="X2459">
        <f>VLOOKUP($A2459,List2,3,FALSE)</f>
        <v>0.52921781330288298</v>
      </c>
      <c r="Y2459">
        <f>VLOOKUP($A2459,List2,4,FALSE)</f>
        <v>1316</v>
      </c>
      <c r="Z2459">
        <f>VLOOKUP($A2459,List2,5,FALSE)</f>
        <v>1768</v>
      </c>
      <c r="AA2459">
        <f>VLOOKUP($A2459,List2,6,FALSE)</f>
        <v>1734</v>
      </c>
      <c r="AB2459">
        <f>VLOOKUP($A2459,List2,7,FALSE)</f>
        <v>37440</v>
      </c>
      <c r="AC2459">
        <f>VLOOKUP($A2459,List2,8,FALSE)</f>
        <v>36714</v>
      </c>
      <c r="AD2459">
        <f>VLOOKUP($A2459,List2,9,FALSE)</f>
        <v>32789</v>
      </c>
      <c r="AE2459">
        <f>VLOOKUP($A2459,List2,10,FALSE)</f>
        <v>33177</v>
      </c>
    </row>
    <row r="2460" spans="1:31" x14ac:dyDescent="0.3">
      <c r="A2460" t="s">
        <v>2459</v>
      </c>
      <c r="B2460">
        <v>165</v>
      </c>
      <c r="C2460">
        <v>4</v>
      </c>
      <c r="D2460">
        <v>2.4242424242424201E-2</v>
      </c>
      <c r="E2460">
        <v>22</v>
      </c>
      <c r="F2460">
        <v>27</v>
      </c>
      <c r="G2460">
        <v>112</v>
      </c>
      <c r="H2460">
        <v>1.1358024691358</v>
      </c>
      <c r="I2460">
        <v>1.1666666666666601</v>
      </c>
      <c r="J2460">
        <v>1.69135802469135</v>
      </c>
      <c r="K2460">
        <v>0.40176550625559998</v>
      </c>
      <c r="L2460">
        <v>1912</v>
      </c>
      <c r="M2460">
        <v>1865</v>
      </c>
      <c r="N2460">
        <v>3713</v>
      </c>
      <c r="O2460">
        <v>0.25527369826435198</v>
      </c>
      <c r="P2460">
        <v>0.24899866488651501</v>
      </c>
      <c r="Q2460">
        <v>0.49572763684913201</v>
      </c>
      <c r="R2460">
        <v>31680</v>
      </c>
      <c r="S2460">
        <v>28852</v>
      </c>
      <c r="T2460">
        <v>48940</v>
      </c>
      <c r="U2460">
        <v>41193</v>
      </c>
      <c r="V2460" t="str">
        <f>VLOOKUP($A2460,List2,1,FALSE)</f>
        <v>GCF_000847965.1_ViralProj14590.fna</v>
      </c>
      <c r="W2460">
        <f>VLOOKUP($A2460,List2,2,FALSE)</f>
        <v>1</v>
      </c>
      <c r="X2460">
        <f>VLOOKUP($A2460,List2,3,FALSE)</f>
        <v>0.39532585169337697</v>
      </c>
      <c r="Y2460">
        <f>VLOOKUP($A2460,List2,4,FALSE)</f>
        <v>2109</v>
      </c>
      <c r="Z2460">
        <f>VLOOKUP($A2460,List2,5,FALSE)</f>
        <v>2042</v>
      </c>
      <c r="AA2460">
        <f>VLOOKUP($A2460,List2,6,FALSE)</f>
        <v>4143</v>
      </c>
      <c r="AB2460">
        <f>VLOOKUP($A2460,List2,7,FALSE)</f>
        <v>31861</v>
      </c>
      <c r="AC2460">
        <f>VLOOKUP($A2460,List2,8,FALSE)</f>
        <v>31335</v>
      </c>
      <c r="AD2460">
        <f>VLOOKUP($A2460,List2,9,FALSE)</f>
        <v>48951</v>
      </c>
      <c r="AE2460">
        <f>VLOOKUP($A2460,List2,10,FALSE)</f>
        <v>47711</v>
      </c>
    </row>
    <row r="2461" spans="1:31" x14ac:dyDescent="0.3">
      <c r="A2461" t="s">
        <v>2460</v>
      </c>
      <c r="B2461">
        <v>2</v>
      </c>
      <c r="C2461">
        <v>1</v>
      </c>
      <c r="D2461">
        <v>0.5</v>
      </c>
      <c r="E2461">
        <v>0</v>
      </c>
      <c r="F2461">
        <v>0</v>
      </c>
      <c r="G2461">
        <v>1</v>
      </c>
      <c r="H2461">
        <v>1</v>
      </c>
      <c r="I2461">
        <v>1</v>
      </c>
      <c r="J2461">
        <v>1.5</v>
      </c>
      <c r="K2461">
        <v>0.40664000969344399</v>
      </c>
      <c r="L2461">
        <v>271</v>
      </c>
      <c r="M2461">
        <v>88</v>
      </c>
      <c r="N2461">
        <v>102</v>
      </c>
      <c r="O2461">
        <v>0.58785249457700595</v>
      </c>
      <c r="P2461">
        <v>0.19088937093275399</v>
      </c>
      <c r="Q2461">
        <v>0.22125813449023801</v>
      </c>
      <c r="R2461">
        <v>2095</v>
      </c>
      <c r="S2461">
        <v>1261</v>
      </c>
      <c r="T2461">
        <v>2451</v>
      </c>
      <c r="U2461">
        <v>2446</v>
      </c>
      <c r="V2461" t="str">
        <f>VLOOKUP($A2461,List2,1,FALSE)</f>
        <v>GCF_001560985.1_ViralProj311077.fna</v>
      </c>
      <c r="W2461">
        <f>VLOOKUP($A2461,List2,2,FALSE)</f>
        <v>1</v>
      </c>
      <c r="X2461">
        <f>VLOOKUP($A2461,List2,3,FALSE)</f>
        <v>0.40258791610142902</v>
      </c>
      <c r="Y2461">
        <f>VLOOKUP($A2461,List2,4,FALSE)</f>
        <v>110</v>
      </c>
      <c r="Z2461">
        <f>VLOOKUP($A2461,List2,5,FALSE)</f>
        <v>290</v>
      </c>
      <c r="AA2461">
        <f>VLOOKUP($A2461,List2,6,FALSE)</f>
        <v>133</v>
      </c>
      <c r="AB2461">
        <f>VLOOKUP($A2461,List2,7,FALSE)</f>
        <v>2379</v>
      </c>
      <c r="AC2461">
        <f>VLOOKUP($A2461,List2,8,FALSE)</f>
        <v>1479</v>
      </c>
      <c r="AD2461">
        <f>VLOOKUP($A2461,List2,9,FALSE)</f>
        <v>2858</v>
      </c>
      <c r="AE2461">
        <f>VLOOKUP($A2461,List2,10,FALSE)</f>
        <v>2867</v>
      </c>
    </row>
    <row r="2462" spans="1:31" x14ac:dyDescent="0.3">
      <c r="A2462" t="s">
        <v>2461</v>
      </c>
      <c r="B2462">
        <v>5</v>
      </c>
      <c r="C2462">
        <v>1</v>
      </c>
      <c r="D2462">
        <v>0.2</v>
      </c>
      <c r="E2462">
        <v>2</v>
      </c>
      <c r="F2462">
        <v>1</v>
      </c>
      <c r="G2462">
        <v>1</v>
      </c>
      <c r="H2462">
        <v>1.4</v>
      </c>
      <c r="I2462">
        <v>1.2</v>
      </c>
      <c r="J2462">
        <v>1.2</v>
      </c>
      <c r="K2462">
        <v>0.44286045433472399</v>
      </c>
      <c r="L2462">
        <v>131</v>
      </c>
      <c r="M2462">
        <v>93</v>
      </c>
      <c r="N2462">
        <v>108</v>
      </c>
      <c r="O2462">
        <v>0.39457831325301201</v>
      </c>
      <c r="P2462">
        <v>0.28012048192771</v>
      </c>
      <c r="Q2462">
        <v>0.32530120481927699</v>
      </c>
      <c r="R2462">
        <v>1798</v>
      </c>
      <c r="S2462">
        <v>2023</v>
      </c>
      <c r="T2462">
        <v>3021</v>
      </c>
      <c r="U2462">
        <v>1786</v>
      </c>
      <c r="V2462" t="str">
        <f>VLOOKUP($A2462,List2,1,FALSE)</f>
        <v>GCF_001560965.1_ViralProj311074.fna</v>
      </c>
      <c r="W2462">
        <f>VLOOKUP($A2462,List2,2,FALSE)</f>
        <v>1</v>
      </c>
      <c r="X2462">
        <f>VLOOKUP($A2462,List2,3,FALSE)</f>
        <v>0.43928639938614999</v>
      </c>
      <c r="Y2462">
        <f>VLOOKUP($A2462,List2,4,FALSE)</f>
        <v>53</v>
      </c>
      <c r="Z2462">
        <f>VLOOKUP($A2462,List2,5,FALSE)</f>
        <v>77</v>
      </c>
      <c r="AA2462">
        <f>VLOOKUP($A2462,List2,6,FALSE)</f>
        <v>73</v>
      </c>
      <c r="AB2462">
        <f>VLOOKUP($A2462,List2,7,FALSE)</f>
        <v>1088</v>
      </c>
      <c r="AC2462">
        <f>VLOOKUP($A2462,List2,8,FALSE)</f>
        <v>1202</v>
      </c>
      <c r="AD2462">
        <f>VLOOKUP($A2462,List2,9,FALSE)</f>
        <v>1818</v>
      </c>
      <c r="AE2462">
        <f>VLOOKUP($A2462,List2,10,FALSE)</f>
        <v>1105</v>
      </c>
    </row>
    <row r="2463" spans="1:31" x14ac:dyDescent="0.3">
      <c r="A2463" t="s">
        <v>2462</v>
      </c>
      <c r="B2463">
        <v>173</v>
      </c>
      <c r="C2463">
        <v>7</v>
      </c>
      <c r="D2463">
        <v>4.0462427745664699E-2</v>
      </c>
      <c r="E2463">
        <v>68</v>
      </c>
      <c r="F2463">
        <v>16</v>
      </c>
      <c r="G2463">
        <v>82</v>
      </c>
      <c r="H2463">
        <v>1.40718562874251</v>
      </c>
      <c r="I2463">
        <v>1.0958083832335299</v>
      </c>
      <c r="J2463">
        <v>1.4910179640718499</v>
      </c>
      <c r="K2463">
        <v>0.499318651904124</v>
      </c>
      <c r="L2463">
        <v>1668</v>
      </c>
      <c r="M2463">
        <v>806</v>
      </c>
      <c r="N2463">
        <v>1003</v>
      </c>
      <c r="O2463">
        <v>0.479723899913718</v>
      </c>
      <c r="P2463">
        <v>0.231809030773655</v>
      </c>
      <c r="Q2463">
        <v>0.288467069312625</v>
      </c>
      <c r="R2463">
        <v>22012</v>
      </c>
      <c r="S2463">
        <v>19027</v>
      </c>
      <c r="T2463">
        <v>22241</v>
      </c>
      <c r="U2463">
        <v>18910</v>
      </c>
      <c r="V2463" t="str">
        <f>VLOOKUP($A2463,List2,1,FALSE)</f>
        <v>GCF_001551785.1_ViralProj310952.fna</v>
      </c>
      <c r="W2463">
        <f>VLOOKUP($A2463,List2,2,FALSE)</f>
        <v>1</v>
      </c>
      <c r="X2463">
        <f>VLOOKUP($A2463,List2,3,FALSE)</f>
        <v>0.49508372117905097</v>
      </c>
      <c r="Y2463">
        <f>VLOOKUP($A2463,List2,4,FALSE)</f>
        <v>1082</v>
      </c>
      <c r="Z2463">
        <f>VLOOKUP($A2463,List2,5,FALSE)</f>
        <v>1669</v>
      </c>
      <c r="AA2463">
        <f>VLOOKUP($A2463,List2,6,FALSE)</f>
        <v>1129</v>
      </c>
      <c r="AB2463">
        <f>VLOOKUP($A2463,List2,7,FALSE)</f>
        <v>23435</v>
      </c>
      <c r="AC2463">
        <f>VLOOKUP($A2463,List2,8,FALSE)</f>
        <v>22838</v>
      </c>
      <c r="AD2463">
        <f>VLOOKUP($A2463,List2,9,FALSE)</f>
        <v>24662</v>
      </c>
      <c r="AE2463">
        <f>VLOOKUP($A2463,List2,10,FALSE)</f>
        <v>22530</v>
      </c>
    </row>
    <row r="2464" spans="1:31" x14ac:dyDescent="0.3">
      <c r="A2464" t="s">
        <v>2463</v>
      </c>
      <c r="B2464">
        <v>211</v>
      </c>
      <c r="C2464">
        <v>13</v>
      </c>
      <c r="D2464">
        <v>6.1611374407582901E-2</v>
      </c>
      <c r="E2464">
        <v>36</v>
      </c>
      <c r="F2464">
        <v>41</v>
      </c>
      <c r="G2464">
        <v>121</v>
      </c>
      <c r="H2464">
        <v>1.1809045226130599</v>
      </c>
      <c r="I2464">
        <v>1.2060301507537601</v>
      </c>
      <c r="J2464">
        <v>1.6080402010050201</v>
      </c>
      <c r="K2464">
        <v>0.41783384349009001</v>
      </c>
      <c r="L2464">
        <v>2538</v>
      </c>
      <c r="M2464">
        <v>1975</v>
      </c>
      <c r="N2464">
        <v>2795</v>
      </c>
      <c r="O2464">
        <v>0.34729064039408802</v>
      </c>
      <c r="P2464">
        <v>0.27025177887246798</v>
      </c>
      <c r="Q2464">
        <v>0.38245758073344199</v>
      </c>
      <c r="R2464">
        <v>29405</v>
      </c>
      <c r="S2464">
        <v>24651</v>
      </c>
      <c r="T2464">
        <v>43443</v>
      </c>
      <c r="U2464">
        <v>31873</v>
      </c>
      <c r="V2464" t="str">
        <f>VLOOKUP($A2464,List2,1,FALSE)</f>
        <v>GCF_001551765.1_ViralProj310944.fna</v>
      </c>
      <c r="W2464">
        <f>VLOOKUP($A2464,List2,2,FALSE)</f>
        <v>1</v>
      </c>
      <c r="X2464">
        <f>VLOOKUP($A2464,List2,3,FALSE)</f>
        <v>0.41153355919666601</v>
      </c>
      <c r="Y2464">
        <f>VLOOKUP($A2464,List2,4,FALSE)</f>
        <v>2696</v>
      </c>
      <c r="Z2464">
        <f>VLOOKUP($A2464,List2,5,FALSE)</f>
        <v>2344</v>
      </c>
      <c r="AA2464">
        <f>VLOOKUP($A2464,List2,6,FALSE)</f>
        <v>3375</v>
      </c>
      <c r="AB2464">
        <f>VLOOKUP($A2464,List2,7,FALSE)</f>
        <v>29130</v>
      </c>
      <c r="AC2464">
        <f>VLOOKUP($A2464,List2,8,FALSE)</f>
        <v>33184</v>
      </c>
      <c r="AD2464">
        <f>VLOOKUP($A2464,List2,9,FALSE)</f>
        <v>39944</v>
      </c>
      <c r="AE2464">
        <f>VLOOKUP($A2464,List2,10,FALSE)</f>
        <v>49161</v>
      </c>
    </row>
    <row r="2465" spans="1:31" x14ac:dyDescent="0.3">
      <c r="A2465" t="s">
        <v>2464</v>
      </c>
      <c r="B2465">
        <v>91</v>
      </c>
      <c r="C2465">
        <v>3</v>
      </c>
      <c r="D2465">
        <v>3.2967032967032898E-2</v>
      </c>
      <c r="E2465">
        <v>66</v>
      </c>
      <c r="F2465">
        <v>10</v>
      </c>
      <c r="G2465">
        <v>12</v>
      </c>
      <c r="H2465">
        <v>1.7415730337078601</v>
      </c>
      <c r="I2465">
        <v>1.11235955056179</v>
      </c>
      <c r="J2465">
        <v>1.1348314606741501</v>
      </c>
      <c r="K2465">
        <v>0.64081466395111997</v>
      </c>
      <c r="L2465">
        <v>712</v>
      </c>
      <c r="M2465">
        <v>111</v>
      </c>
      <c r="N2465">
        <v>142</v>
      </c>
      <c r="O2465">
        <v>0.73782383419689102</v>
      </c>
      <c r="P2465">
        <v>0.115025906735751</v>
      </c>
      <c r="Q2465">
        <v>0.14715025906735699</v>
      </c>
      <c r="R2465">
        <v>15878</v>
      </c>
      <c r="S2465">
        <v>15586</v>
      </c>
      <c r="T2465">
        <v>9481</v>
      </c>
      <c r="U2465">
        <v>8155</v>
      </c>
      <c r="V2465" t="str">
        <f>VLOOKUP($A2465,List2,1,FALSE)</f>
        <v>GCF_001551745.1_ViralProj310940.fna</v>
      </c>
      <c r="W2465">
        <f>VLOOKUP($A2465,List2,2,FALSE)</f>
        <v>1</v>
      </c>
      <c r="X2465">
        <f>VLOOKUP($A2465,List2,3,FALSE)</f>
        <v>0.639776280271104</v>
      </c>
      <c r="Y2465">
        <f>VLOOKUP($A2465,List2,4,FALSE)</f>
        <v>251</v>
      </c>
      <c r="Z2465">
        <f>VLOOKUP($A2465,List2,5,FALSE)</f>
        <v>640</v>
      </c>
      <c r="AA2465">
        <f>VLOOKUP($A2465,List2,6,FALSE)</f>
        <v>139</v>
      </c>
      <c r="AB2465">
        <f>VLOOKUP($A2465,List2,7,FALSE)</f>
        <v>16040</v>
      </c>
      <c r="AC2465">
        <f>VLOOKUP($A2465,List2,8,FALSE)</f>
        <v>16904</v>
      </c>
      <c r="AD2465">
        <f>VLOOKUP($A2465,List2,9,FALSE)</f>
        <v>9335</v>
      </c>
      <c r="AE2465">
        <f>VLOOKUP($A2465,List2,10,FALSE)</f>
        <v>9214</v>
      </c>
    </row>
    <row r="2466" spans="1:31" x14ac:dyDescent="0.3">
      <c r="A2466" t="s">
        <v>2465</v>
      </c>
      <c r="B2466">
        <v>61</v>
      </c>
      <c r="C2466">
        <v>2</v>
      </c>
      <c r="D2466">
        <v>3.2786885245901599E-2</v>
      </c>
      <c r="E2466">
        <v>27</v>
      </c>
      <c r="F2466">
        <v>9</v>
      </c>
      <c r="G2466">
        <v>23</v>
      </c>
      <c r="H2466">
        <v>1.45</v>
      </c>
      <c r="I2466">
        <v>1.1499999999999999</v>
      </c>
      <c r="J2466">
        <v>1.38333333333333</v>
      </c>
      <c r="K2466">
        <v>0.42457461645746097</v>
      </c>
      <c r="L2466">
        <v>764</v>
      </c>
      <c r="M2466">
        <v>397</v>
      </c>
      <c r="N2466">
        <v>594</v>
      </c>
      <c r="O2466">
        <v>0.43532763532763502</v>
      </c>
      <c r="P2466">
        <v>0.226210826210826</v>
      </c>
      <c r="Q2466">
        <v>0.33846153846153798</v>
      </c>
      <c r="R2466">
        <v>8479</v>
      </c>
      <c r="S2466">
        <v>6742</v>
      </c>
      <c r="T2466">
        <v>12002</v>
      </c>
      <c r="U2466">
        <v>8627</v>
      </c>
      <c r="V2466" t="str">
        <f>VLOOKUP($A2466,List2,1,FALSE)</f>
        <v>GCF_001551725.1_ViralProj310936.fna</v>
      </c>
      <c r="W2466">
        <f>VLOOKUP($A2466,List2,2,FALSE)</f>
        <v>1</v>
      </c>
      <c r="X2466">
        <f>VLOOKUP($A2466,List2,3,FALSE)</f>
        <v>0.417809481192914</v>
      </c>
      <c r="Y2466">
        <f>VLOOKUP($A2466,List2,4,FALSE)</f>
        <v>441</v>
      </c>
      <c r="Z2466">
        <f>VLOOKUP($A2466,List2,5,FALSE)</f>
        <v>763</v>
      </c>
      <c r="AA2466">
        <f>VLOOKUP($A2466,List2,6,FALSE)</f>
        <v>702</v>
      </c>
      <c r="AB2466">
        <f>VLOOKUP($A2466,List2,7,FALSE)</f>
        <v>8769</v>
      </c>
      <c r="AC2466">
        <f>VLOOKUP($A2466,List2,8,FALSE)</f>
        <v>7104</v>
      </c>
      <c r="AD2466">
        <f>VLOOKUP($A2466,List2,9,FALSE)</f>
        <v>12416</v>
      </c>
      <c r="AE2466">
        <f>VLOOKUP($A2466,List2,10,FALSE)</f>
        <v>9702</v>
      </c>
    </row>
    <row r="2467" spans="1:31" x14ac:dyDescent="0.3">
      <c r="A2467" t="s">
        <v>2466</v>
      </c>
      <c r="B2467">
        <v>44</v>
      </c>
      <c r="C2467">
        <v>4</v>
      </c>
      <c r="D2467">
        <v>9.0909090909090898E-2</v>
      </c>
      <c r="E2467">
        <v>21</v>
      </c>
      <c r="F2467">
        <v>6</v>
      </c>
      <c r="G2467">
        <v>13</v>
      </c>
      <c r="H2467">
        <v>1.51219512195121</v>
      </c>
      <c r="I2467">
        <v>1.1463414634146301</v>
      </c>
      <c r="J2467">
        <v>1.3170731707317</v>
      </c>
      <c r="K2467">
        <v>0.57196256180833505</v>
      </c>
      <c r="L2467">
        <v>676</v>
      </c>
      <c r="M2467">
        <v>173</v>
      </c>
      <c r="N2467">
        <v>109</v>
      </c>
      <c r="O2467">
        <v>0.705636743215031</v>
      </c>
      <c r="P2467">
        <v>0.180584551148225</v>
      </c>
      <c r="Q2467">
        <v>0.113778705636743</v>
      </c>
      <c r="R2467">
        <v>9843</v>
      </c>
      <c r="S2467">
        <v>9590</v>
      </c>
      <c r="T2467">
        <v>7997</v>
      </c>
      <c r="U2467">
        <v>6546</v>
      </c>
      <c r="V2467" t="str">
        <f>VLOOKUP($A2467,List2,1,FALSE)</f>
        <v>GCF_001551705.1_ViralProj310932.fna</v>
      </c>
      <c r="W2467">
        <f>VLOOKUP($A2467,List2,2,FALSE)</f>
        <v>1</v>
      </c>
      <c r="X2467">
        <f>VLOOKUP($A2467,List2,3,FALSE)</f>
        <v>0.56696772772331705</v>
      </c>
      <c r="Y2467">
        <f>VLOOKUP($A2467,List2,4,FALSE)</f>
        <v>329</v>
      </c>
      <c r="Z2467">
        <f>VLOOKUP($A2467,List2,5,FALSE)</f>
        <v>679</v>
      </c>
      <c r="AA2467">
        <f>VLOOKUP($A2467,List2,6,FALSE)</f>
        <v>117</v>
      </c>
      <c r="AB2467">
        <f>VLOOKUP($A2467,List2,7,FALSE)</f>
        <v>10404</v>
      </c>
      <c r="AC2467">
        <f>VLOOKUP($A2467,List2,8,FALSE)</f>
        <v>10186</v>
      </c>
      <c r="AD2467">
        <f>VLOOKUP($A2467,List2,9,FALSE)</f>
        <v>7787</v>
      </c>
      <c r="AE2467">
        <f>VLOOKUP($A2467,List2,10,FALSE)</f>
        <v>7939</v>
      </c>
    </row>
    <row r="2468" spans="1:31" x14ac:dyDescent="0.3">
      <c r="A2468" t="s">
        <v>2467</v>
      </c>
      <c r="B2468">
        <v>272</v>
      </c>
      <c r="C2468">
        <v>3</v>
      </c>
      <c r="D2468">
        <v>1.10294117647058E-2</v>
      </c>
      <c r="E2468">
        <v>73</v>
      </c>
      <c r="F2468">
        <v>18</v>
      </c>
      <c r="G2468">
        <v>178</v>
      </c>
      <c r="H2468">
        <v>1.2703703703703699</v>
      </c>
      <c r="I2468">
        <v>1.06666666666666</v>
      </c>
      <c r="J2468">
        <v>1.6592592592592501</v>
      </c>
      <c r="K2468">
        <v>0.380229648075812</v>
      </c>
      <c r="L2468">
        <v>4360</v>
      </c>
      <c r="M2468">
        <v>1614</v>
      </c>
      <c r="N2468">
        <v>4479</v>
      </c>
      <c r="O2468">
        <v>0.417105137281163</v>
      </c>
      <c r="P2468">
        <v>0.15440543384674199</v>
      </c>
      <c r="Q2468">
        <v>0.42848942887209401</v>
      </c>
      <c r="R2468">
        <v>32916</v>
      </c>
      <c r="S2468">
        <v>28312</v>
      </c>
      <c r="T2468">
        <v>51789</v>
      </c>
      <c r="U2468">
        <v>48012</v>
      </c>
      <c r="V2468" t="str">
        <f>VLOOKUP($A2468,List2,1,FALSE)</f>
        <v>GCF_001551685.1_ViralProj310928.fna</v>
      </c>
      <c r="W2468">
        <f>VLOOKUP($A2468,List2,2,FALSE)</f>
        <v>1</v>
      </c>
      <c r="X2468">
        <f>VLOOKUP($A2468,List2,3,FALSE)</f>
        <v>0.377072297865785</v>
      </c>
      <c r="Y2468">
        <f>VLOOKUP($A2468,List2,4,FALSE)</f>
        <v>1919</v>
      </c>
      <c r="Z2468">
        <f>VLOOKUP($A2468,List2,5,FALSE)</f>
        <v>3990</v>
      </c>
      <c r="AA2468">
        <f>VLOOKUP($A2468,List2,6,FALSE)</f>
        <v>4673</v>
      </c>
      <c r="AB2468">
        <f>VLOOKUP($A2468,List2,7,FALSE)</f>
        <v>33044</v>
      </c>
      <c r="AC2468">
        <f>VLOOKUP($A2468,List2,8,FALSE)</f>
        <v>30596</v>
      </c>
      <c r="AD2468">
        <f>VLOOKUP($A2468,List2,9,FALSE)</f>
        <v>53643</v>
      </c>
      <c r="AE2468">
        <f>VLOOKUP($A2468,List2,10,FALSE)</f>
        <v>51491</v>
      </c>
    </row>
    <row r="2469" spans="1:31" x14ac:dyDescent="0.3">
      <c r="A2469" t="s">
        <v>2468</v>
      </c>
      <c r="B2469">
        <v>224</v>
      </c>
      <c r="C2469">
        <v>8</v>
      </c>
      <c r="D2469">
        <v>3.5714285714285698E-2</v>
      </c>
      <c r="E2469">
        <v>48</v>
      </c>
      <c r="F2469">
        <v>31</v>
      </c>
      <c r="G2469">
        <v>137</v>
      </c>
      <c r="H2469">
        <v>1.22119815668202</v>
      </c>
      <c r="I2469">
        <v>1.1428571428571399</v>
      </c>
      <c r="J2469">
        <v>1.63133640552995</v>
      </c>
      <c r="K2469">
        <v>0.38716126748561103</v>
      </c>
      <c r="L2469">
        <v>3040</v>
      </c>
      <c r="M2469">
        <v>2404</v>
      </c>
      <c r="N2469">
        <v>4113</v>
      </c>
      <c r="O2469">
        <v>0.31809145129224597</v>
      </c>
      <c r="P2469">
        <v>0.25154337135084198</v>
      </c>
      <c r="Q2469">
        <v>0.43036517735691099</v>
      </c>
      <c r="R2469">
        <v>33127</v>
      </c>
      <c r="S2469">
        <v>25936</v>
      </c>
      <c r="T2469">
        <v>53428</v>
      </c>
      <c r="U2469">
        <v>40063</v>
      </c>
      <c r="V2469" t="str">
        <f>VLOOKUP($A2469,List2,1,FALSE)</f>
        <v>GCF_001551665.1_ViralProj310924.fna</v>
      </c>
      <c r="W2469">
        <f>VLOOKUP($A2469,List2,2,FALSE)</f>
        <v>1</v>
      </c>
      <c r="X2469">
        <f>VLOOKUP($A2469,List2,3,FALSE)</f>
        <v>0.38102307431285998</v>
      </c>
      <c r="Y2469">
        <f>VLOOKUP($A2469,List2,4,FALSE)</f>
        <v>2498</v>
      </c>
      <c r="Z2469">
        <f>VLOOKUP($A2469,List2,5,FALSE)</f>
        <v>3033</v>
      </c>
      <c r="AA2469">
        <f>VLOOKUP($A2469,List2,6,FALSE)</f>
        <v>4471</v>
      </c>
      <c r="AB2469">
        <f>VLOOKUP($A2469,List2,7,FALSE)</f>
        <v>33098</v>
      </c>
      <c r="AC2469">
        <f>VLOOKUP($A2469,List2,8,FALSE)</f>
        <v>29783</v>
      </c>
      <c r="AD2469">
        <f>VLOOKUP($A2469,List2,9,FALSE)</f>
        <v>54750</v>
      </c>
      <c r="AE2469">
        <f>VLOOKUP($A2469,List2,10,FALSE)</f>
        <v>47401</v>
      </c>
    </row>
    <row r="2470" spans="1:31" x14ac:dyDescent="0.3">
      <c r="A2470" t="s">
        <v>2469</v>
      </c>
      <c r="B2470">
        <v>76</v>
      </c>
      <c r="C2470">
        <v>2</v>
      </c>
      <c r="D2470">
        <v>2.6315789473684199E-2</v>
      </c>
      <c r="E2470">
        <v>46</v>
      </c>
      <c r="F2470">
        <v>6</v>
      </c>
      <c r="G2470">
        <v>22</v>
      </c>
      <c r="H2470">
        <v>1.61333333333333</v>
      </c>
      <c r="I2470">
        <v>1.08</v>
      </c>
      <c r="J2470">
        <v>1.2933333333333299</v>
      </c>
      <c r="K2470">
        <v>0.498604480352552</v>
      </c>
      <c r="L2470">
        <v>1413</v>
      </c>
      <c r="M2470">
        <v>156</v>
      </c>
      <c r="N2470">
        <v>680</v>
      </c>
      <c r="O2470">
        <v>0.62827923521565099</v>
      </c>
      <c r="P2470">
        <v>6.9364161849710906E-2</v>
      </c>
      <c r="Q2470">
        <v>0.30235660293463701</v>
      </c>
      <c r="R2470">
        <v>15004</v>
      </c>
      <c r="S2470">
        <v>12150</v>
      </c>
      <c r="T2470">
        <v>15056</v>
      </c>
      <c r="U2470">
        <v>12250</v>
      </c>
      <c r="V2470" t="str">
        <f>VLOOKUP($A2470,List2,1,FALSE)</f>
        <v>GCF_001551625.1_ViralProj310912.fna</v>
      </c>
      <c r="W2470">
        <f>VLOOKUP($A2470,List2,2,FALSE)</f>
        <v>1</v>
      </c>
      <c r="X2470">
        <f>VLOOKUP($A2470,List2,3,FALSE)</f>
        <v>0.49117878967080603</v>
      </c>
      <c r="Y2470">
        <f>VLOOKUP($A2470,List2,4,FALSE)</f>
        <v>240</v>
      </c>
      <c r="Z2470">
        <f>VLOOKUP($A2470,List2,5,FALSE)</f>
        <v>1408</v>
      </c>
      <c r="AA2470">
        <f>VLOOKUP($A2470,List2,6,FALSE)</f>
        <v>847</v>
      </c>
      <c r="AB2470">
        <f>VLOOKUP($A2470,List2,7,FALSE)</f>
        <v>16246</v>
      </c>
      <c r="AC2470">
        <f>VLOOKUP($A2470,List2,8,FALSE)</f>
        <v>13655</v>
      </c>
      <c r="AD2470">
        <f>VLOOKUP($A2470,List2,9,FALSE)</f>
        <v>15735</v>
      </c>
      <c r="AE2470">
        <f>VLOOKUP($A2470,List2,10,FALSE)</f>
        <v>15240</v>
      </c>
    </row>
    <row r="2471" spans="1:31" x14ac:dyDescent="0.3">
      <c r="A2471" t="s">
        <v>2470</v>
      </c>
      <c r="B2471">
        <v>70</v>
      </c>
      <c r="C2471">
        <v>3</v>
      </c>
      <c r="D2471">
        <v>4.2857142857142802E-2</v>
      </c>
      <c r="E2471">
        <v>27</v>
      </c>
      <c r="F2471">
        <v>24</v>
      </c>
      <c r="G2471">
        <v>16</v>
      </c>
      <c r="H2471">
        <v>1.3970588235294099</v>
      </c>
      <c r="I2471">
        <v>1.3529411764705801</v>
      </c>
      <c r="J2471">
        <v>1.23529411764705</v>
      </c>
      <c r="K2471">
        <v>0.73023444723856901</v>
      </c>
      <c r="L2471">
        <v>711</v>
      </c>
      <c r="M2471">
        <v>262</v>
      </c>
      <c r="N2471">
        <v>201</v>
      </c>
      <c r="O2471">
        <v>0.60562180579216296</v>
      </c>
      <c r="P2471">
        <v>0.223168654173764</v>
      </c>
      <c r="Q2471">
        <v>0.17120954003407099</v>
      </c>
      <c r="R2471">
        <v>42387</v>
      </c>
      <c r="S2471">
        <v>42115</v>
      </c>
      <c r="T2471">
        <v>14876</v>
      </c>
      <c r="U2471">
        <v>16341</v>
      </c>
      <c r="V2471" t="str">
        <f>VLOOKUP($A2471,List2,1,FALSE)</f>
        <v>GCF_000847945.1_ViralProj14585.fna</v>
      </c>
      <c r="W2471">
        <f>VLOOKUP($A2471,List2,2,FALSE)</f>
        <v>1</v>
      </c>
      <c r="X2471">
        <f>VLOOKUP($A2471,List2,3,FALSE)</f>
        <v>0.72418737343128703</v>
      </c>
      <c r="Y2471">
        <f>VLOOKUP($A2471,List2,4,FALSE)</f>
        <v>530</v>
      </c>
      <c r="Z2471">
        <f>VLOOKUP($A2471,List2,5,FALSE)</f>
        <v>787</v>
      </c>
      <c r="AA2471">
        <f>VLOOKUP($A2471,List2,6,FALSE)</f>
        <v>331</v>
      </c>
      <c r="AB2471">
        <f>VLOOKUP($A2471,List2,7,FALSE)</f>
        <v>49438</v>
      </c>
      <c r="AC2471">
        <f>VLOOKUP($A2471,List2,8,FALSE)</f>
        <v>48546</v>
      </c>
      <c r="AD2471">
        <f>VLOOKUP($A2471,List2,9,FALSE)</f>
        <v>18314</v>
      </c>
      <c r="AE2471">
        <f>VLOOKUP($A2471,List2,10,FALSE)</f>
        <v>19004</v>
      </c>
    </row>
    <row r="2472" spans="1:31" x14ac:dyDescent="0.3">
      <c r="A2472" t="s">
        <v>2471</v>
      </c>
      <c r="B2472">
        <v>6</v>
      </c>
      <c r="C2472">
        <v>1</v>
      </c>
      <c r="D2472">
        <v>0.16666666666666599</v>
      </c>
      <c r="E2472">
        <v>2</v>
      </c>
      <c r="F2472">
        <v>2</v>
      </c>
      <c r="G2472">
        <v>1</v>
      </c>
      <c r="H2472">
        <v>1.3333333333333299</v>
      </c>
      <c r="I2472">
        <v>1.3333333333333299</v>
      </c>
      <c r="J2472">
        <v>1.1666666666666601</v>
      </c>
      <c r="K2472">
        <v>0.45642662882818902</v>
      </c>
      <c r="L2472">
        <v>206</v>
      </c>
      <c r="M2472">
        <v>102</v>
      </c>
      <c r="N2472">
        <v>127</v>
      </c>
      <c r="O2472">
        <v>0.47356321839080401</v>
      </c>
      <c r="P2472">
        <v>0.23448275862068901</v>
      </c>
      <c r="Q2472">
        <v>0.29195402298850498</v>
      </c>
      <c r="R2472">
        <v>2077</v>
      </c>
      <c r="S2472">
        <v>1783</v>
      </c>
      <c r="T2472">
        <v>2367</v>
      </c>
      <c r="U2472">
        <v>2230</v>
      </c>
      <c r="V2472" t="str">
        <f>VLOOKUP($A2472,List2,1,FALSE)</f>
        <v>GCF_001551605.1_ViralProj310908.fna</v>
      </c>
      <c r="W2472">
        <f>VLOOKUP($A2472,List2,2,FALSE)</f>
        <v>1</v>
      </c>
      <c r="X2472">
        <f>VLOOKUP($A2472,List2,3,FALSE)</f>
        <v>0.45145968489341898</v>
      </c>
      <c r="Y2472">
        <f>VLOOKUP($A2472,List2,4,FALSE)</f>
        <v>103</v>
      </c>
      <c r="Z2472">
        <f>VLOOKUP($A2472,List2,5,FALSE)</f>
        <v>201</v>
      </c>
      <c r="AA2472">
        <f>VLOOKUP($A2472,List2,6,FALSE)</f>
        <v>138</v>
      </c>
      <c r="AB2472">
        <f>VLOOKUP($A2472,List2,7,FALSE)</f>
        <v>2096</v>
      </c>
      <c r="AC2472">
        <f>VLOOKUP($A2472,List2,8,FALSE)</f>
        <v>1801</v>
      </c>
      <c r="AD2472">
        <f>VLOOKUP($A2472,List2,9,FALSE)</f>
        <v>2442</v>
      </c>
      <c r="AE2472">
        <f>VLOOKUP($A2472,List2,10,FALSE)</f>
        <v>2293</v>
      </c>
    </row>
    <row r="2473" spans="1:31" x14ac:dyDescent="0.3">
      <c r="A2473" t="s">
        <v>2472</v>
      </c>
      <c r="B2473">
        <v>6</v>
      </c>
      <c r="C2473">
        <v>1</v>
      </c>
      <c r="D2473">
        <v>0.16666666666666599</v>
      </c>
      <c r="E2473">
        <v>3</v>
      </c>
      <c r="F2473">
        <v>1</v>
      </c>
      <c r="G2473">
        <v>1</v>
      </c>
      <c r="H2473">
        <v>1.5</v>
      </c>
      <c r="I2473">
        <v>1.1666666666666601</v>
      </c>
      <c r="J2473">
        <v>1.1666666666666601</v>
      </c>
      <c r="K2473">
        <v>0.50322118826055795</v>
      </c>
      <c r="L2473">
        <v>170</v>
      </c>
      <c r="M2473">
        <v>82</v>
      </c>
      <c r="N2473">
        <v>103</v>
      </c>
      <c r="O2473">
        <v>0.47887323943661902</v>
      </c>
      <c r="P2473">
        <v>0.23098591549295699</v>
      </c>
      <c r="Q2473">
        <v>0.29014084507042198</v>
      </c>
      <c r="R2473">
        <v>2150</v>
      </c>
      <c r="S2473">
        <v>2068</v>
      </c>
      <c r="T2473">
        <v>2207</v>
      </c>
      <c r="U2473">
        <v>1957</v>
      </c>
      <c r="V2473" t="str">
        <f>VLOOKUP($A2473,List2,1,FALSE)</f>
        <v>GCF_001551585.1_ViralProj310904.fna</v>
      </c>
      <c r="W2473">
        <f>VLOOKUP($A2473,List2,2,FALSE)</f>
        <v>1</v>
      </c>
      <c r="X2473">
        <f>VLOOKUP($A2473,List2,3,FALSE)</f>
        <v>0.49765862795598198</v>
      </c>
      <c r="Y2473">
        <f>VLOOKUP($A2473,List2,4,FALSE)</f>
        <v>84</v>
      </c>
      <c r="Z2473">
        <f>VLOOKUP($A2473,List2,5,FALSE)</f>
        <v>170</v>
      </c>
      <c r="AA2473">
        <f>VLOOKUP($A2473,List2,6,FALSE)</f>
        <v>106</v>
      </c>
      <c r="AB2473">
        <f>VLOOKUP($A2473,List2,7,FALSE)</f>
        <v>2164</v>
      </c>
      <c r="AC2473">
        <f>VLOOKUP($A2473,List2,8,FALSE)</f>
        <v>2087</v>
      </c>
      <c r="AD2473">
        <f>VLOOKUP($A2473,List2,9,FALSE)</f>
        <v>2270</v>
      </c>
      <c r="AE2473">
        <f>VLOOKUP($A2473,List2,10,FALSE)</f>
        <v>2021</v>
      </c>
    </row>
    <row r="2474" spans="1:31" x14ac:dyDescent="0.3">
      <c r="A2474" t="s">
        <v>2473</v>
      </c>
      <c r="B2474">
        <v>228</v>
      </c>
      <c r="C2474">
        <v>3</v>
      </c>
      <c r="D2474">
        <v>1.3157894736842099E-2</v>
      </c>
      <c r="E2474">
        <v>71</v>
      </c>
      <c r="F2474">
        <v>45</v>
      </c>
      <c r="G2474">
        <v>109</v>
      </c>
      <c r="H2474">
        <v>1.3141592920353899</v>
      </c>
      <c r="I2474">
        <v>1.19911504424778</v>
      </c>
      <c r="J2474">
        <v>1.48230088495575</v>
      </c>
      <c r="K2474">
        <v>0.38143411259041798</v>
      </c>
      <c r="L2474">
        <v>2622</v>
      </c>
      <c r="M2474">
        <v>2237</v>
      </c>
      <c r="N2474">
        <v>3294</v>
      </c>
      <c r="O2474">
        <v>0.32159941125965902</v>
      </c>
      <c r="P2474">
        <v>0.27437752974365198</v>
      </c>
      <c r="Q2474">
        <v>0.404023058996688</v>
      </c>
      <c r="R2474">
        <v>25878</v>
      </c>
      <c r="S2474">
        <v>17784</v>
      </c>
      <c r="T2474">
        <v>38369</v>
      </c>
      <c r="U2474">
        <v>32437</v>
      </c>
      <c r="V2474" t="str">
        <f>VLOOKUP($A2474,List2,1,FALSE)</f>
        <v>GCF_001551565.1_ViralProj310900.fna</v>
      </c>
      <c r="W2474">
        <f>VLOOKUP($A2474,List2,2,FALSE)</f>
        <v>1</v>
      </c>
      <c r="X2474">
        <f>VLOOKUP($A2474,List2,3,FALSE)</f>
        <v>0.37364295245026602</v>
      </c>
      <c r="Y2474">
        <f>VLOOKUP($A2474,List2,4,FALSE)</f>
        <v>2414</v>
      </c>
      <c r="Z2474">
        <f>VLOOKUP($A2474,List2,5,FALSE)</f>
        <v>2167</v>
      </c>
      <c r="AA2474">
        <f>VLOOKUP($A2474,List2,6,FALSE)</f>
        <v>4048</v>
      </c>
      <c r="AB2474">
        <f>VLOOKUP($A2474,List2,7,FALSE)</f>
        <v>24430</v>
      </c>
      <c r="AC2474">
        <f>VLOOKUP($A2474,List2,8,FALSE)</f>
        <v>24855</v>
      </c>
      <c r="AD2474">
        <f>VLOOKUP($A2474,List2,9,FALSE)</f>
        <v>41839</v>
      </c>
      <c r="AE2474">
        <f>VLOOKUP($A2474,List2,10,FALSE)</f>
        <v>40780</v>
      </c>
    </row>
    <row r="2475" spans="1:31" x14ac:dyDescent="0.3">
      <c r="A2475" t="s">
        <v>2474</v>
      </c>
      <c r="B2475">
        <v>4</v>
      </c>
      <c r="C2475">
        <v>1</v>
      </c>
      <c r="D2475">
        <v>0.25</v>
      </c>
      <c r="E2475">
        <v>0</v>
      </c>
      <c r="F2475">
        <v>1</v>
      </c>
      <c r="G2475">
        <v>2</v>
      </c>
      <c r="H2475">
        <v>1</v>
      </c>
      <c r="I2475">
        <v>1.25</v>
      </c>
      <c r="J2475">
        <v>1.5</v>
      </c>
      <c r="K2475">
        <v>0.55517023959646905</v>
      </c>
      <c r="L2475">
        <v>249</v>
      </c>
      <c r="M2475">
        <v>73</v>
      </c>
      <c r="N2475">
        <v>89</v>
      </c>
      <c r="O2475">
        <v>0.60583941605839398</v>
      </c>
      <c r="P2475">
        <v>0.177615571776155</v>
      </c>
      <c r="Q2475">
        <v>0.21654501216545</v>
      </c>
      <c r="R2475">
        <v>3888</v>
      </c>
      <c r="S2475">
        <v>3156</v>
      </c>
      <c r="T2475">
        <v>2750</v>
      </c>
      <c r="U2475">
        <v>2894</v>
      </c>
      <c r="V2475" t="str">
        <f>VLOOKUP($A2475,List2,1,FALSE)</f>
        <v>GCF_001551545.1_ViralMultiSegProj310896.fna</v>
      </c>
      <c r="W2475">
        <f>VLOOKUP($A2475,List2,2,FALSE)</f>
        <v>2</v>
      </c>
      <c r="X2475">
        <f>VLOOKUP($A2475,List2,3,FALSE)</f>
        <v>0.54169371496016505</v>
      </c>
      <c r="Y2475">
        <f>VLOOKUP($A2475,List2,4,FALSE)</f>
        <v>119</v>
      </c>
      <c r="Z2475">
        <f>VLOOKUP($A2475,List2,5,FALSE)</f>
        <v>334</v>
      </c>
      <c r="AA2475">
        <f>VLOOKUP($A2475,List2,6,FALSE)</f>
        <v>152</v>
      </c>
      <c r="AB2475">
        <f>VLOOKUP($A2475,List2,7,FALSE)</f>
        <v>4999</v>
      </c>
      <c r="AC2475">
        <f>VLOOKUP($A2475,List2,8,FALSE)</f>
        <v>4180</v>
      </c>
      <c r="AD2475">
        <f>VLOOKUP($A2475,List2,9,FALSE)</f>
        <v>3838</v>
      </c>
      <c r="AE2475">
        <f>VLOOKUP($A2475,List2,10,FALSE)</f>
        <v>3928</v>
      </c>
    </row>
    <row r="2476" spans="1:31" x14ac:dyDescent="0.3">
      <c r="A2476" t="s">
        <v>2475</v>
      </c>
      <c r="B2476">
        <v>5</v>
      </c>
      <c r="C2476">
        <v>1</v>
      </c>
      <c r="D2476">
        <v>0.2</v>
      </c>
      <c r="E2476">
        <v>0</v>
      </c>
      <c r="F2476">
        <v>2</v>
      </c>
      <c r="G2476">
        <v>2</v>
      </c>
      <c r="H2476">
        <v>1</v>
      </c>
      <c r="I2476">
        <v>1.4</v>
      </c>
      <c r="J2476">
        <v>1.4</v>
      </c>
      <c r="K2476">
        <v>0.47602739726027399</v>
      </c>
      <c r="L2476">
        <v>24</v>
      </c>
      <c r="M2476">
        <v>34</v>
      </c>
      <c r="N2476">
        <v>37</v>
      </c>
      <c r="O2476">
        <v>0.25263157894736799</v>
      </c>
      <c r="P2476">
        <v>0.35789473684210499</v>
      </c>
      <c r="Q2476">
        <v>0.38947368421052603</v>
      </c>
      <c r="R2476">
        <v>672</v>
      </c>
      <c r="S2476">
        <v>718</v>
      </c>
      <c r="T2476">
        <v>841</v>
      </c>
      <c r="U2476">
        <v>689</v>
      </c>
      <c r="V2476" t="str">
        <f>VLOOKUP($A2476,List2,1,FALSE)</f>
        <v>GCF_001551525.1_ViralProj310892.fna</v>
      </c>
      <c r="W2476">
        <f>VLOOKUP($A2476,List2,2,FALSE)</f>
        <v>1</v>
      </c>
      <c r="X2476">
        <f>VLOOKUP($A2476,List2,3,FALSE)</f>
        <v>0.46671597633136003</v>
      </c>
      <c r="Y2476">
        <f>VLOOKUP($A2476,List2,4,FALSE)</f>
        <v>27</v>
      </c>
      <c r="Z2476">
        <f>VLOOKUP($A2476,List2,5,FALSE)</f>
        <v>54</v>
      </c>
      <c r="AA2476">
        <f>VLOOKUP($A2476,List2,6,FALSE)</f>
        <v>52</v>
      </c>
      <c r="AB2476">
        <f>VLOOKUP($A2476,List2,7,FALSE)</f>
        <v>651</v>
      </c>
      <c r="AC2476">
        <f>VLOOKUP($A2476,List2,8,FALSE)</f>
        <v>611</v>
      </c>
      <c r="AD2476">
        <f>VLOOKUP($A2476,List2,9,FALSE)</f>
        <v>693</v>
      </c>
      <c r="AE2476">
        <f>VLOOKUP($A2476,List2,10,FALSE)</f>
        <v>749</v>
      </c>
    </row>
    <row r="2477" spans="1:31" x14ac:dyDescent="0.3">
      <c r="A2477" t="s">
        <v>2476</v>
      </c>
      <c r="B2477">
        <v>227</v>
      </c>
      <c r="C2477">
        <v>6</v>
      </c>
      <c r="D2477">
        <v>2.6431718061673999E-2</v>
      </c>
      <c r="E2477">
        <v>60</v>
      </c>
      <c r="F2477">
        <v>34</v>
      </c>
      <c r="G2477">
        <v>127</v>
      </c>
      <c r="H2477">
        <v>1.27027027027027</v>
      </c>
      <c r="I2477">
        <v>1.15315315315315</v>
      </c>
      <c r="J2477">
        <v>1.57207207207207</v>
      </c>
      <c r="K2477">
        <v>0.36057089084065203</v>
      </c>
      <c r="L2477">
        <v>3195</v>
      </c>
      <c r="M2477">
        <v>1720</v>
      </c>
      <c r="N2477">
        <v>3559</v>
      </c>
      <c r="O2477">
        <v>0.37703563842341198</v>
      </c>
      <c r="P2477">
        <v>0.20297380221854999</v>
      </c>
      <c r="Q2477">
        <v>0.41999055935803598</v>
      </c>
      <c r="R2477">
        <v>25569</v>
      </c>
      <c r="S2477">
        <v>18112</v>
      </c>
      <c r="T2477">
        <v>42104</v>
      </c>
      <c r="U2477">
        <v>35359</v>
      </c>
      <c r="V2477" t="str">
        <f>VLOOKUP($A2477,List2,1,FALSE)</f>
        <v>GCF_001551505.1_ViralProj310888.fna</v>
      </c>
      <c r="W2477">
        <f>VLOOKUP($A2477,List2,2,FALSE)</f>
        <v>1</v>
      </c>
      <c r="X2477">
        <f>VLOOKUP($A2477,List2,3,FALSE)</f>
        <v>0.35654347972542999</v>
      </c>
      <c r="Y2477">
        <f>VLOOKUP($A2477,List2,4,FALSE)</f>
        <v>1809</v>
      </c>
      <c r="Z2477">
        <f>VLOOKUP($A2477,List2,5,FALSE)</f>
        <v>2744</v>
      </c>
      <c r="AA2477">
        <f>VLOOKUP($A2477,List2,6,FALSE)</f>
        <v>3967</v>
      </c>
      <c r="AB2477">
        <f>VLOOKUP($A2477,List2,7,FALSE)</f>
        <v>23496</v>
      </c>
      <c r="AC2477">
        <f>VLOOKUP($A2477,List2,8,FALSE)</f>
        <v>24135</v>
      </c>
      <c r="AD2477">
        <f>VLOOKUP($A2477,List2,9,FALSE)</f>
        <v>43290</v>
      </c>
      <c r="AE2477">
        <f>VLOOKUP($A2477,List2,10,FALSE)</f>
        <v>42670</v>
      </c>
    </row>
    <row r="2478" spans="1:31" x14ac:dyDescent="0.3">
      <c r="A2478" t="s">
        <v>2477</v>
      </c>
      <c r="B2478">
        <v>2</v>
      </c>
      <c r="C2478">
        <v>1</v>
      </c>
      <c r="D2478">
        <v>0.5</v>
      </c>
      <c r="E2478">
        <v>0</v>
      </c>
      <c r="F2478">
        <v>1</v>
      </c>
      <c r="G2478">
        <v>0</v>
      </c>
      <c r="H2478">
        <v>1</v>
      </c>
      <c r="I2478">
        <v>1.5</v>
      </c>
      <c r="J2478">
        <v>1</v>
      </c>
      <c r="K2478">
        <v>0.51225490196078405</v>
      </c>
      <c r="L2478">
        <v>33</v>
      </c>
      <c r="M2478">
        <v>10</v>
      </c>
      <c r="N2478">
        <v>9</v>
      </c>
      <c r="O2478">
        <v>0.63461538461538403</v>
      </c>
      <c r="P2478">
        <v>0.19230769230769201</v>
      </c>
      <c r="Q2478">
        <v>0.17307692307692299</v>
      </c>
      <c r="R2478">
        <v>408</v>
      </c>
      <c r="S2478">
        <v>428</v>
      </c>
      <c r="T2478">
        <v>418</v>
      </c>
      <c r="U2478">
        <v>378</v>
      </c>
      <c r="V2478" t="str">
        <f>VLOOKUP($A2478,List2,1,FALSE)</f>
        <v>GCF_001551485.1_ViralProj310884.fna</v>
      </c>
      <c r="W2478">
        <f>VLOOKUP($A2478,List2,2,FALSE)</f>
        <v>1</v>
      </c>
      <c r="X2478">
        <f>VLOOKUP($A2478,List2,3,FALSE)</f>
        <v>0.515902964959568</v>
      </c>
      <c r="Y2478">
        <f>VLOOKUP($A2478,List2,4,FALSE)</f>
        <v>18</v>
      </c>
      <c r="Z2478">
        <f>VLOOKUP($A2478,List2,5,FALSE)</f>
        <v>42</v>
      </c>
      <c r="AA2478">
        <f>VLOOKUP($A2478,List2,6,FALSE)</f>
        <v>8</v>
      </c>
      <c r="AB2478">
        <f>VLOOKUP($A2478,List2,7,FALSE)</f>
        <v>497</v>
      </c>
      <c r="AC2478">
        <f>VLOOKUP($A2478,List2,8,FALSE)</f>
        <v>460</v>
      </c>
      <c r="AD2478">
        <f>VLOOKUP($A2478,List2,9,FALSE)</f>
        <v>422</v>
      </c>
      <c r="AE2478">
        <f>VLOOKUP($A2478,List2,10,FALSE)</f>
        <v>476</v>
      </c>
    </row>
    <row r="2479" spans="1:31" x14ac:dyDescent="0.3">
      <c r="A2479" t="s">
        <v>2478</v>
      </c>
      <c r="B2479">
        <v>172</v>
      </c>
      <c r="C2479">
        <v>6</v>
      </c>
      <c r="D2479">
        <v>3.4883720930232502E-2</v>
      </c>
      <c r="E2479">
        <v>66</v>
      </c>
      <c r="F2479">
        <v>12</v>
      </c>
      <c r="G2479">
        <v>88</v>
      </c>
      <c r="H2479">
        <v>1.39520958083832</v>
      </c>
      <c r="I2479">
        <v>1.0718562874251401</v>
      </c>
      <c r="J2479">
        <v>1.52694610778443</v>
      </c>
      <c r="K2479">
        <v>0.48955628316585698</v>
      </c>
      <c r="L2479">
        <v>2715</v>
      </c>
      <c r="M2479">
        <v>379</v>
      </c>
      <c r="N2479">
        <v>883</v>
      </c>
      <c r="O2479">
        <v>0.682675383454865</v>
      </c>
      <c r="P2479">
        <v>9.52979632889112E-2</v>
      </c>
      <c r="Q2479">
        <v>0.22202665325622301</v>
      </c>
      <c r="R2479">
        <v>22296</v>
      </c>
      <c r="S2479">
        <v>21064</v>
      </c>
      <c r="T2479">
        <v>23932</v>
      </c>
      <c r="U2479">
        <v>21278</v>
      </c>
      <c r="V2479" t="str">
        <f>VLOOKUP($A2479,List2,1,FALSE)</f>
        <v>GCF_001551465.1_ViralProj310953.fna</v>
      </c>
      <c r="W2479">
        <f>VLOOKUP($A2479,List2,2,FALSE)</f>
        <v>1</v>
      </c>
      <c r="X2479">
        <f>VLOOKUP($A2479,List2,3,FALSE)</f>
        <v>0.48509638749392497</v>
      </c>
      <c r="Y2479">
        <f>VLOOKUP($A2479,List2,4,FALSE)</f>
        <v>1044</v>
      </c>
      <c r="Z2479">
        <f>VLOOKUP($A2479,List2,5,FALSE)</f>
        <v>2005</v>
      </c>
      <c r="AA2479">
        <f>VLOOKUP($A2479,List2,6,FALSE)</f>
        <v>821</v>
      </c>
      <c r="AB2479">
        <f>VLOOKUP($A2479,List2,7,FALSE)</f>
        <v>23755</v>
      </c>
      <c r="AC2479">
        <f>VLOOKUP($A2479,List2,8,FALSE)</f>
        <v>24157</v>
      </c>
      <c r="AD2479">
        <f>VLOOKUP($A2479,List2,9,FALSE)</f>
        <v>24545</v>
      </c>
      <c r="AE2479">
        <f>VLOOKUP($A2479,List2,10,FALSE)</f>
        <v>26311</v>
      </c>
    </row>
    <row r="2480" spans="1:31" x14ac:dyDescent="0.3">
      <c r="A2480" t="s">
        <v>2479</v>
      </c>
      <c r="B2480">
        <v>103</v>
      </c>
      <c r="C2480">
        <v>5</v>
      </c>
      <c r="D2480">
        <v>4.85436893203883E-2</v>
      </c>
      <c r="E2480">
        <v>26</v>
      </c>
      <c r="F2480">
        <v>21</v>
      </c>
      <c r="G2480">
        <v>51</v>
      </c>
      <c r="H2480">
        <v>1.2626262626262601</v>
      </c>
      <c r="I2480">
        <v>1.2121212121212099</v>
      </c>
      <c r="J2480">
        <v>1.51515151515151</v>
      </c>
      <c r="K2480">
        <v>0.38528129833088898</v>
      </c>
      <c r="L2480">
        <v>1251</v>
      </c>
      <c r="M2480">
        <v>716</v>
      </c>
      <c r="N2480">
        <v>1163</v>
      </c>
      <c r="O2480">
        <v>0.39968051118210801</v>
      </c>
      <c r="P2480">
        <v>0.228753993610223</v>
      </c>
      <c r="Q2480">
        <v>0.37156549520766702</v>
      </c>
      <c r="R2480">
        <v>11050</v>
      </c>
      <c r="S2480">
        <v>8132</v>
      </c>
      <c r="T2480">
        <v>17465</v>
      </c>
      <c r="U2480">
        <v>13140</v>
      </c>
      <c r="V2480" t="str">
        <f>VLOOKUP($A2480,List2,1,FALSE)</f>
        <v>GCF_001551445.1_ViralProj310945.fna</v>
      </c>
      <c r="W2480">
        <f>VLOOKUP($A2480,List2,2,FALSE)</f>
        <v>1</v>
      </c>
      <c r="X2480">
        <f>VLOOKUP($A2480,List2,3,FALSE)</f>
        <v>0.38110581260471699</v>
      </c>
      <c r="Y2480">
        <f>VLOOKUP($A2480,List2,4,FALSE)</f>
        <v>796</v>
      </c>
      <c r="Z2480">
        <f>VLOOKUP($A2480,List2,5,FALSE)</f>
        <v>1253</v>
      </c>
      <c r="AA2480">
        <f>VLOOKUP($A2480,List2,6,FALSE)</f>
        <v>1288</v>
      </c>
      <c r="AB2480">
        <f>VLOOKUP($A2480,List2,7,FALSE)</f>
        <v>11804</v>
      </c>
      <c r="AC2480">
        <f>VLOOKUP($A2480,List2,8,FALSE)</f>
        <v>8895</v>
      </c>
      <c r="AD2480">
        <f>VLOOKUP($A2480,List2,9,FALSE)</f>
        <v>18409</v>
      </c>
      <c r="AE2480">
        <f>VLOOKUP($A2480,List2,10,FALSE)</f>
        <v>15205</v>
      </c>
    </row>
    <row r="2481" spans="1:31" x14ac:dyDescent="0.3">
      <c r="A2481" t="s">
        <v>2480</v>
      </c>
      <c r="B2481">
        <v>50</v>
      </c>
      <c r="C2481">
        <v>1</v>
      </c>
      <c r="D2481">
        <v>0.02</v>
      </c>
      <c r="E2481">
        <v>13</v>
      </c>
      <c r="F2481">
        <v>14</v>
      </c>
      <c r="G2481">
        <v>22</v>
      </c>
      <c r="H2481">
        <v>1.26</v>
      </c>
      <c r="I2481">
        <v>1.28</v>
      </c>
      <c r="J2481">
        <v>1.44</v>
      </c>
      <c r="K2481">
        <v>0.48519226963920498</v>
      </c>
      <c r="L2481">
        <v>457</v>
      </c>
      <c r="M2481">
        <v>313</v>
      </c>
      <c r="N2481">
        <v>647</v>
      </c>
      <c r="O2481">
        <v>0.322512350035285</v>
      </c>
      <c r="P2481">
        <v>0.22088920254057801</v>
      </c>
      <c r="Q2481">
        <v>0.45659844742413502</v>
      </c>
      <c r="R2481">
        <v>7702</v>
      </c>
      <c r="S2481">
        <v>7010</v>
      </c>
      <c r="T2481">
        <v>8956</v>
      </c>
      <c r="U2481">
        <v>6654</v>
      </c>
      <c r="V2481" t="str">
        <f>VLOOKUP($A2481,List2,1,FALSE)</f>
        <v>GCF_001551425.1_ViralProj310941.fna</v>
      </c>
      <c r="W2481">
        <f>VLOOKUP($A2481,List2,2,FALSE)</f>
        <v>1</v>
      </c>
      <c r="X2481">
        <f>VLOOKUP($A2481,List2,3,FALSE)</f>
        <v>0.48025485743123802</v>
      </c>
      <c r="Y2481">
        <f>VLOOKUP($A2481,List2,4,FALSE)</f>
        <v>334</v>
      </c>
      <c r="Z2481">
        <f>VLOOKUP($A2481,List2,5,FALSE)</f>
        <v>457</v>
      </c>
      <c r="AA2481">
        <f>VLOOKUP($A2481,List2,6,FALSE)</f>
        <v>707</v>
      </c>
      <c r="AB2481">
        <f>VLOOKUP($A2481,List2,7,FALSE)</f>
        <v>8026</v>
      </c>
      <c r="AC2481">
        <f>VLOOKUP($A2481,List2,8,FALSE)</f>
        <v>7200</v>
      </c>
      <c r="AD2481">
        <f>VLOOKUP($A2481,List2,9,FALSE)</f>
        <v>9463</v>
      </c>
      <c r="AE2481">
        <f>VLOOKUP($A2481,List2,10,FALSE)</f>
        <v>7015</v>
      </c>
    </row>
    <row r="2482" spans="1:31" x14ac:dyDescent="0.3">
      <c r="A2482" t="s">
        <v>2481</v>
      </c>
      <c r="B2482">
        <v>12</v>
      </c>
      <c r="C2482">
        <v>2</v>
      </c>
      <c r="D2482">
        <v>0.16666666666666599</v>
      </c>
      <c r="E2482">
        <v>0</v>
      </c>
      <c r="F2482">
        <v>1</v>
      </c>
      <c r="G2482">
        <v>9</v>
      </c>
      <c r="H2482">
        <v>1</v>
      </c>
      <c r="I2482">
        <v>1.0909090909090899</v>
      </c>
      <c r="J2482">
        <v>1.8181818181818099</v>
      </c>
      <c r="K2482">
        <v>0.240594660194174</v>
      </c>
      <c r="L2482">
        <v>187</v>
      </c>
      <c r="M2482">
        <v>90</v>
      </c>
      <c r="N2482">
        <v>307</v>
      </c>
      <c r="O2482">
        <v>0.32020547945205402</v>
      </c>
      <c r="P2482">
        <v>0.15410958904109501</v>
      </c>
      <c r="Q2482">
        <v>0.52568493150684903</v>
      </c>
      <c r="R2482">
        <v>1046</v>
      </c>
      <c r="S2482">
        <v>540</v>
      </c>
      <c r="T2482">
        <v>2477</v>
      </c>
      <c r="U2482">
        <v>2529</v>
      </c>
      <c r="V2482" t="str">
        <f>VLOOKUP($A2482,List2,1,FALSE)</f>
        <v>GCF_000847925.1_ViralProj14580.fna</v>
      </c>
      <c r="W2482">
        <f>VLOOKUP($A2482,List2,2,FALSE)</f>
        <v>1</v>
      </c>
      <c r="X2482">
        <f>VLOOKUP($A2482,List2,3,FALSE)</f>
        <v>0.229003021148036</v>
      </c>
      <c r="Y2482">
        <f>VLOOKUP($A2482,List2,4,FALSE)</f>
        <v>107</v>
      </c>
      <c r="Z2482">
        <f>VLOOKUP($A2482,List2,5,FALSE)</f>
        <v>196</v>
      </c>
      <c r="AA2482">
        <f>VLOOKUP($A2482,List2,6,FALSE)</f>
        <v>397</v>
      </c>
      <c r="AB2482">
        <f>VLOOKUP($A2482,List2,7,FALSE)</f>
        <v>1225</v>
      </c>
      <c r="AC2482">
        <f>VLOOKUP($A2482,List2,8,FALSE)</f>
        <v>670</v>
      </c>
      <c r="AD2482">
        <f>VLOOKUP($A2482,List2,9,FALSE)</f>
        <v>3069</v>
      </c>
      <c r="AE2482">
        <f>VLOOKUP($A2482,List2,10,FALSE)</f>
        <v>3311</v>
      </c>
    </row>
    <row r="2483" spans="1:31" x14ac:dyDescent="0.3">
      <c r="A2483" t="s">
        <v>2482</v>
      </c>
      <c r="B2483">
        <v>118</v>
      </c>
      <c r="C2483">
        <v>5</v>
      </c>
      <c r="D2483">
        <v>4.2372881355932202E-2</v>
      </c>
      <c r="E2483">
        <v>54</v>
      </c>
      <c r="F2483">
        <v>13</v>
      </c>
      <c r="G2483">
        <v>46</v>
      </c>
      <c r="H2483">
        <v>1.4736842105263099</v>
      </c>
      <c r="I2483">
        <v>1.1140350877192899</v>
      </c>
      <c r="J2483">
        <v>1.40350877192982</v>
      </c>
      <c r="K2483">
        <v>0.60551485419079398</v>
      </c>
      <c r="L2483">
        <v>1376</v>
      </c>
      <c r="M2483">
        <v>69</v>
      </c>
      <c r="N2483">
        <v>139</v>
      </c>
      <c r="O2483">
        <v>0.86868686868686795</v>
      </c>
      <c r="P2483">
        <v>4.3560606060606001E-2</v>
      </c>
      <c r="Q2483">
        <v>8.7752525252525193E-2</v>
      </c>
      <c r="R2483">
        <v>22602</v>
      </c>
      <c r="S2483">
        <v>23930</v>
      </c>
      <c r="T2483">
        <v>16974</v>
      </c>
      <c r="U2483">
        <v>13341</v>
      </c>
      <c r="V2483" t="str">
        <f>VLOOKUP($A2483,List2,1,FALSE)</f>
        <v>GCF_001551405.1_ViralProj310937.fna</v>
      </c>
      <c r="W2483">
        <f>VLOOKUP($A2483,List2,2,FALSE)</f>
        <v>1</v>
      </c>
      <c r="X2483">
        <f>VLOOKUP($A2483,List2,3,FALSE)</f>
        <v>0.60137596114933201</v>
      </c>
      <c r="Y2483">
        <f>VLOOKUP($A2483,List2,4,FALSE)</f>
        <v>408</v>
      </c>
      <c r="Z2483">
        <f>VLOOKUP($A2483,List2,5,FALSE)</f>
        <v>1376</v>
      </c>
      <c r="AA2483">
        <f>VLOOKUP($A2483,List2,6,FALSE)</f>
        <v>162</v>
      </c>
      <c r="AB2483">
        <f>VLOOKUP($A2483,List2,7,FALSE)</f>
        <v>24713</v>
      </c>
      <c r="AC2483">
        <f>VLOOKUP($A2483,List2,8,FALSE)</f>
        <v>24325</v>
      </c>
      <c r="AD2483">
        <f>VLOOKUP($A2483,List2,9,FALSE)</f>
        <v>15828</v>
      </c>
      <c r="AE2483">
        <f>VLOOKUP($A2483,List2,10,FALSE)</f>
        <v>16677</v>
      </c>
    </row>
    <row r="2484" spans="1:31" x14ac:dyDescent="0.3">
      <c r="A2484" t="s">
        <v>2483</v>
      </c>
      <c r="B2484">
        <v>86</v>
      </c>
      <c r="C2484">
        <v>2</v>
      </c>
      <c r="D2484">
        <v>2.3255813953488299E-2</v>
      </c>
      <c r="E2484">
        <v>38</v>
      </c>
      <c r="F2484">
        <v>9</v>
      </c>
      <c r="G2484">
        <v>37</v>
      </c>
      <c r="H2484">
        <v>1.44705882352941</v>
      </c>
      <c r="I2484">
        <v>1.1058823529411701</v>
      </c>
      <c r="J2484">
        <v>1.4352941176470499</v>
      </c>
      <c r="K2484">
        <v>0.55440179220150099</v>
      </c>
      <c r="L2484">
        <v>1387</v>
      </c>
      <c r="M2484">
        <v>270</v>
      </c>
      <c r="N2484">
        <v>247</v>
      </c>
      <c r="O2484">
        <v>0.72846638655462104</v>
      </c>
      <c r="P2484">
        <v>0.14180672268907499</v>
      </c>
      <c r="Q2484">
        <v>0.129726890756302</v>
      </c>
      <c r="R2484">
        <v>18411</v>
      </c>
      <c r="S2484">
        <v>18215</v>
      </c>
      <c r="T2484">
        <v>15872</v>
      </c>
      <c r="U2484">
        <v>13566</v>
      </c>
      <c r="V2484" t="str">
        <f>VLOOKUP($A2484,List2,1,FALSE)</f>
        <v>GCF_001551385.1_ViralProj310933.fna</v>
      </c>
      <c r="W2484">
        <f>VLOOKUP($A2484,List2,2,FALSE)</f>
        <v>1</v>
      </c>
      <c r="X2484">
        <f>VLOOKUP($A2484,List2,3,FALSE)</f>
        <v>0.54916681672738299</v>
      </c>
      <c r="Y2484">
        <f>VLOOKUP($A2484,List2,4,FALSE)</f>
        <v>555</v>
      </c>
      <c r="Z2484">
        <f>VLOOKUP($A2484,List2,5,FALSE)</f>
        <v>1462</v>
      </c>
      <c r="AA2484">
        <f>VLOOKUP($A2484,List2,6,FALSE)</f>
        <v>243</v>
      </c>
      <c r="AB2484">
        <f>VLOOKUP($A2484,List2,7,FALSE)</f>
        <v>20112</v>
      </c>
      <c r="AC2484">
        <f>VLOOKUP($A2484,List2,8,FALSE)</f>
        <v>19534</v>
      </c>
      <c r="AD2484">
        <f>VLOOKUP($A2484,List2,9,FALSE)</f>
        <v>16042</v>
      </c>
      <c r="AE2484">
        <f>VLOOKUP($A2484,List2,10,FALSE)</f>
        <v>16505</v>
      </c>
    </row>
    <row r="2485" spans="1:31" x14ac:dyDescent="0.3">
      <c r="A2485" t="s">
        <v>2484</v>
      </c>
      <c r="B2485">
        <v>91</v>
      </c>
      <c r="C2485">
        <v>2</v>
      </c>
      <c r="D2485">
        <v>2.19780219780219E-2</v>
      </c>
      <c r="E2485">
        <v>29</v>
      </c>
      <c r="F2485">
        <v>13</v>
      </c>
      <c r="G2485">
        <v>47</v>
      </c>
      <c r="H2485">
        <v>1.32222222222222</v>
      </c>
      <c r="I2485">
        <v>1.1444444444444399</v>
      </c>
      <c r="J2485">
        <v>1.5222222222222199</v>
      </c>
      <c r="K2485">
        <v>0.441538209248934</v>
      </c>
      <c r="L2485">
        <v>1012</v>
      </c>
      <c r="M2485">
        <v>234</v>
      </c>
      <c r="N2485">
        <v>715</v>
      </c>
      <c r="O2485">
        <v>0.51606323304436497</v>
      </c>
      <c r="P2485">
        <v>0.119326874043855</v>
      </c>
      <c r="Q2485">
        <v>0.36460989291177898</v>
      </c>
      <c r="R2485">
        <v>9236</v>
      </c>
      <c r="S2485">
        <v>6919</v>
      </c>
      <c r="T2485">
        <v>11101</v>
      </c>
      <c r="U2485">
        <v>9332</v>
      </c>
      <c r="V2485" t="str">
        <f>VLOOKUP($A2485,List2,1,FALSE)</f>
        <v>GCF_001551365.1_ViralProj310929.fna</v>
      </c>
      <c r="W2485">
        <f>VLOOKUP($A2485,List2,2,FALSE)</f>
        <v>1</v>
      </c>
      <c r="X2485">
        <f>VLOOKUP($A2485,List2,3,FALSE)</f>
        <v>0.43523341284135703</v>
      </c>
      <c r="Y2485">
        <f>VLOOKUP($A2485,List2,4,FALSE)</f>
        <v>264</v>
      </c>
      <c r="Z2485">
        <f>VLOOKUP($A2485,List2,5,FALSE)</f>
        <v>998</v>
      </c>
      <c r="AA2485">
        <f>VLOOKUP($A2485,List2,6,FALSE)</f>
        <v>849</v>
      </c>
      <c r="AB2485">
        <f>VLOOKUP($A2485,List2,7,FALSE)</f>
        <v>9692</v>
      </c>
      <c r="AC2485">
        <f>VLOOKUP($A2485,List2,8,FALSE)</f>
        <v>8190</v>
      </c>
      <c r="AD2485">
        <f>VLOOKUP($A2485,List2,9,FALSE)</f>
        <v>12273</v>
      </c>
      <c r="AE2485">
        <f>VLOOKUP($A2485,List2,10,FALSE)</f>
        <v>10931</v>
      </c>
    </row>
    <row r="2486" spans="1:31" x14ac:dyDescent="0.3">
      <c r="A2486" t="s">
        <v>2485</v>
      </c>
      <c r="B2486">
        <v>156</v>
      </c>
      <c r="C2486">
        <v>7</v>
      </c>
      <c r="D2486">
        <v>4.4871794871794803E-2</v>
      </c>
      <c r="E2486">
        <v>11</v>
      </c>
      <c r="F2486">
        <v>34</v>
      </c>
      <c r="G2486">
        <v>104</v>
      </c>
      <c r="H2486">
        <v>1.0733333333333299</v>
      </c>
      <c r="I2486">
        <v>1.2266666666666599</v>
      </c>
      <c r="J2486">
        <v>1.69333333333333</v>
      </c>
      <c r="K2486">
        <v>0.31216819232058102</v>
      </c>
      <c r="L2486">
        <v>3063</v>
      </c>
      <c r="M2486">
        <v>1888</v>
      </c>
      <c r="N2486">
        <v>4106</v>
      </c>
      <c r="O2486">
        <v>0.33819145412388202</v>
      </c>
      <c r="P2486">
        <v>0.20845754664899999</v>
      </c>
      <c r="Q2486">
        <v>0.45335099922711702</v>
      </c>
      <c r="R2486">
        <v>20329</v>
      </c>
      <c r="S2486">
        <v>15069</v>
      </c>
      <c r="T2486">
        <v>44409</v>
      </c>
      <c r="U2486">
        <v>33587</v>
      </c>
      <c r="V2486" t="str">
        <f>VLOOKUP($A2486,List2,1,FALSE)</f>
        <v>GCF_001551345.1_ViralProj310925.fna</v>
      </c>
      <c r="W2486">
        <f>VLOOKUP($A2486,List2,2,FALSE)</f>
        <v>1</v>
      </c>
      <c r="X2486">
        <f>VLOOKUP($A2486,List2,3,FALSE)</f>
        <v>0.30534655945884498</v>
      </c>
      <c r="Y2486">
        <f>VLOOKUP($A2486,List2,4,FALSE)</f>
        <v>1726</v>
      </c>
      <c r="Z2486">
        <f>VLOOKUP($A2486,List2,5,FALSE)</f>
        <v>2478</v>
      </c>
      <c r="AA2486">
        <f>VLOOKUP($A2486,List2,6,FALSE)</f>
        <v>4830</v>
      </c>
      <c r="AB2486">
        <f>VLOOKUP($A2486,List2,7,FALSE)</f>
        <v>17921</v>
      </c>
      <c r="AC2486">
        <f>VLOOKUP($A2486,List2,8,FALSE)</f>
        <v>21080</v>
      </c>
      <c r="AD2486">
        <f>VLOOKUP($A2486,List2,9,FALSE)</f>
        <v>42055</v>
      </c>
      <c r="AE2486">
        <f>VLOOKUP($A2486,List2,10,FALSE)</f>
        <v>46671</v>
      </c>
    </row>
    <row r="2487" spans="1:31" x14ac:dyDescent="0.3">
      <c r="A2487" t="s">
        <v>2486</v>
      </c>
      <c r="B2487">
        <v>1</v>
      </c>
      <c r="C2487">
        <v>1</v>
      </c>
      <c r="D2487">
        <v>1</v>
      </c>
      <c r="E2487">
        <v>0</v>
      </c>
      <c r="F2487">
        <v>0</v>
      </c>
      <c r="G2487">
        <v>0</v>
      </c>
      <c r="H2487">
        <v>1</v>
      </c>
      <c r="I2487">
        <v>1</v>
      </c>
      <c r="J2487">
        <v>1</v>
      </c>
      <c r="K2487">
        <v>0.44104308390022601</v>
      </c>
      <c r="L2487">
        <v>26</v>
      </c>
      <c r="M2487">
        <v>7</v>
      </c>
      <c r="N2487">
        <v>26</v>
      </c>
      <c r="O2487">
        <v>0.44067796610169402</v>
      </c>
      <c r="P2487">
        <v>0.11864406779661001</v>
      </c>
      <c r="Q2487">
        <v>0.44067796610169402</v>
      </c>
      <c r="R2487">
        <v>223</v>
      </c>
      <c r="S2487">
        <v>166</v>
      </c>
      <c r="T2487">
        <v>245</v>
      </c>
      <c r="U2487">
        <v>248</v>
      </c>
      <c r="V2487" t="str">
        <f>VLOOKUP($A2487,List2,1,FALSE)</f>
        <v>GCF_001551325.1_ViralProj310921.fna</v>
      </c>
      <c r="W2487">
        <f>VLOOKUP($A2487,List2,2,FALSE)</f>
        <v>1</v>
      </c>
      <c r="X2487">
        <f>VLOOKUP($A2487,List2,3,FALSE)</f>
        <v>0.43894389438943798</v>
      </c>
      <c r="Y2487">
        <f>VLOOKUP($A2487,List2,4,FALSE)</f>
        <v>11</v>
      </c>
      <c r="Z2487">
        <f>VLOOKUP($A2487,List2,5,FALSE)</f>
        <v>28</v>
      </c>
      <c r="AA2487">
        <f>VLOOKUP($A2487,List2,6,FALSE)</f>
        <v>32</v>
      </c>
      <c r="AB2487">
        <f>VLOOKUP($A2487,List2,7,FALSE)</f>
        <v>291</v>
      </c>
      <c r="AC2487">
        <f>VLOOKUP($A2487,List2,8,FALSE)</f>
        <v>241</v>
      </c>
      <c r="AD2487">
        <f>VLOOKUP($A2487,List2,9,FALSE)</f>
        <v>332</v>
      </c>
      <c r="AE2487">
        <f>VLOOKUP($A2487,List2,10,FALSE)</f>
        <v>348</v>
      </c>
    </row>
    <row r="2488" spans="1:31" x14ac:dyDescent="0.3">
      <c r="A2488" t="s">
        <v>2487</v>
      </c>
      <c r="B2488">
        <v>1</v>
      </c>
      <c r="C2488">
        <v>1</v>
      </c>
      <c r="D2488">
        <v>1</v>
      </c>
      <c r="E2488">
        <v>0</v>
      </c>
      <c r="F2488">
        <v>0</v>
      </c>
      <c r="G2488">
        <v>0</v>
      </c>
      <c r="H2488">
        <v>1</v>
      </c>
      <c r="I2488">
        <v>1</v>
      </c>
      <c r="J2488">
        <v>1</v>
      </c>
      <c r="K2488">
        <v>0.39069720715290301</v>
      </c>
      <c r="L2488">
        <v>269</v>
      </c>
      <c r="M2488">
        <v>86</v>
      </c>
      <c r="N2488">
        <v>147</v>
      </c>
      <c r="O2488">
        <v>0.53585657370517903</v>
      </c>
      <c r="P2488">
        <v>0.17131474103585601</v>
      </c>
      <c r="Q2488">
        <v>0.29282868525896399</v>
      </c>
      <c r="R2488">
        <v>2153</v>
      </c>
      <c r="S2488">
        <v>1736</v>
      </c>
      <c r="T2488">
        <v>3537</v>
      </c>
      <c r="U2488">
        <v>2528</v>
      </c>
      <c r="V2488" t="str">
        <f>VLOOKUP($A2488,List2,1,FALSE)</f>
        <v>GCF_001551305.1_ViralProj310917.fna</v>
      </c>
      <c r="W2488">
        <f>VLOOKUP($A2488,List2,2,FALSE)</f>
        <v>1</v>
      </c>
      <c r="X2488">
        <f>VLOOKUP($A2488,List2,3,FALSE)</f>
        <v>0.38919800460475801</v>
      </c>
      <c r="Y2488">
        <f>VLOOKUP($A2488,List2,4,FALSE)</f>
        <v>91</v>
      </c>
      <c r="Z2488">
        <f>VLOOKUP($A2488,List2,5,FALSE)</f>
        <v>269</v>
      </c>
      <c r="AA2488">
        <f>VLOOKUP($A2488,List2,6,FALSE)</f>
        <v>151</v>
      </c>
      <c r="AB2488">
        <f>VLOOKUP($A2488,List2,7,FALSE)</f>
        <v>2238</v>
      </c>
      <c r="AC2488">
        <f>VLOOKUP($A2488,List2,8,FALSE)</f>
        <v>1819</v>
      </c>
      <c r="AD2488">
        <f>VLOOKUP($A2488,List2,9,FALSE)</f>
        <v>3693</v>
      </c>
      <c r="AE2488">
        <f>VLOOKUP($A2488,List2,10,FALSE)</f>
        <v>2674</v>
      </c>
    </row>
    <row r="2489" spans="1:31" x14ac:dyDescent="0.3">
      <c r="A2489" t="s">
        <v>2488</v>
      </c>
      <c r="B2489">
        <v>221</v>
      </c>
      <c r="C2489">
        <v>8</v>
      </c>
      <c r="D2489">
        <v>3.6199095022624403E-2</v>
      </c>
      <c r="E2489">
        <v>14</v>
      </c>
      <c r="F2489">
        <v>46</v>
      </c>
      <c r="G2489">
        <v>153</v>
      </c>
      <c r="H2489">
        <v>1.0654205607476599</v>
      </c>
      <c r="I2489">
        <v>1.21495327102803</v>
      </c>
      <c r="J2489">
        <v>1.71495327102803</v>
      </c>
      <c r="K2489">
        <v>0.30793138995031699</v>
      </c>
      <c r="L2489">
        <v>2945</v>
      </c>
      <c r="M2489">
        <v>2986</v>
      </c>
      <c r="N2489">
        <v>5303</v>
      </c>
      <c r="O2489">
        <v>0.26215061420687102</v>
      </c>
      <c r="P2489">
        <v>0.26580024924336798</v>
      </c>
      <c r="Q2489">
        <v>0.472049136549759</v>
      </c>
      <c r="R2489">
        <v>23834</v>
      </c>
      <c r="S2489">
        <v>15895</v>
      </c>
      <c r="T2489">
        <v>51104</v>
      </c>
      <c r="U2489">
        <v>38186</v>
      </c>
      <c r="V2489" t="str">
        <f>VLOOKUP($A2489,List2,1,FALSE)</f>
        <v>GCF_001551285.1_ViralProj310913.fna</v>
      </c>
      <c r="W2489">
        <f>VLOOKUP($A2489,List2,2,FALSE)</f>
        <v>1</v>
      </c>
      <c r="X2489">
        <f>VLOOKUP($A2489,List2,3,FALSE)</f>
        <v>0.303984910547133</v>
      </c>
      <c r="Y2489">
        <f>VLOOKUP($A2489,List2,4,FALSE)</f>
        <v>3041</v>
      </c>
      <c r="Z2489">
        <f>VLOOKUP($A2489,List2,5,FALSE)</f>
        <v>2827</v>
      </c>
      <c r="AA2489">
        <f>VLOOKUP($A2489,List2,6,FALSE)</f>
        <v>5822</v>
      </c>
      <c r="AB2489">
        <f>VLOOKUP($A2489,List2,7,FALSE)</f>
        <v>23958</v>
      </c>
      <c r="AC2489">
        <f>VLOOKUP($A2489,List2,8,FALSE)</f>
        <v>19234</v>
      </c>
      <c r="AD2489">
        <f>VLOOKUP($A2489,List2,9,FALSE)</f>
        <v>53271</v>
      </c>
      <c r="AE2489">
        <f>VLOOKUP($A2489,List2,10,FALSE)</f>
        <v>45623</v>
      </c>
    </row>
    <row r="2490" spans="1:31" x14ac:dyDescent="0.3">
      <c r="A2490" t="s">
        <v>2489</v>
      </c>
      <c r="B2490">
        <v>56</v>
      </c>
      <c r="C2490">
        <v>3</v>
      </c>
      <c r="D2490">
        <v>5.3571428571428499E-2</v>
      </c>
      <c r="E2490">
        <v>32</v>
      </c>
      <c r="F2490">
        <v>5</v>
      </c>
      <c r="G2490">
        <v>16</v>
      </c>
      <c r="H2490">
        <v>1.5925925925925899</v>
      </c>
      <c r="I2490">
        <v>1.0925925925925899</v>
      </c>
      <c r="J2490">
        <v>1.2962962962962901</v>
      </c>
      <c r="K2490">
        <v>0.65342960288808605</v>
      </c>
      <c r="L2490">
        <v>415</v>
      </c>
      <c r="M2490">
        <v>43</v>
      </c>
      <c r="N2490">
        <v>72</v>
      </c>
      <c r="O2490">
        <v>0.78301886792452802</v>
      </c>
      <c r="P2490">
        <v>8.1132075471698095E-2</v>
      </c>
      <c r="Q2490">
        <v>0.135849056603773</v>
      </c>
      <c r="R2490">
        <v>12751</v>
      </c>
      <c r="S2490">
        <v>12951</v>
      </c>
      <c r="T2490">
        <v>7694</v>
      </c>
      <c r="U2490">
        <v>5938</v>
      </c>
      <c r="V2490" t="str">
        <f>VLOOKUP($A2490,List2,1,FALSE)</f>
        <v>GCF_001551265.1_ViralProj310909.fna</v>
      </c>
      <c r="W2490">
        <f>VLOOKUP($A2490,List2,2,FALSE)</f>
        <v>1</v>
      </c>
      <c r="X2490">
        <f>VLOOKUP($A2490,List2,3,FALSE)</f>
        <v>0.65102639296187603</v>
      </c>
      <c r="Y2490">
        <f>VLOOKUP($A2490,List2,4,FALSE)</f>
        <v>60</v>
      </c>
      <c r="Z2490">
        <f>VLOOKUP($A2490,List2,5,FALSE)</f>
        <v>422</v>
      </c>
      <c r="AA2490">
        <f>VLOOKUP($A2490,List2,6,FALSE)</f>
        <v>84</v>
      </c>
      <c r="AB2490">
        <f>VLOOKUP($A2490,List2,7,FALSE)</f>
        <v>13415</v>
      </c>
      <c r="AC2490">
        <f>VLOOKUP($A2490,List2,8,FALSE)</f>
        <v>13891</v>
      </c>
      <c r="AD2490">
        <f>VLOOKUP($A2490,List2,9,FALSE)</f>
        <v>8176</v>
      </c>
      <c r="AE2490">
        <f>VLOOKUP($A2490,List2,10,FALSE)</f>
        <v>6461</v>
      </c>
    </row>
    <row r="2491" spans="1:31" x14ac:dyDescent="0.3">
      <c r="A2491" t="s">
        <v>2490</v>
      </c>
      <c r="B2491">
        <v>6</v>
      </c>
      <c r="C2491">
        <v>1</v>
      </c>
      <c r="D2491">
        <v>0.16666666666666599</v>
      </c>
      <c r="E2491">
        <v>1</v>
      </c>
      <c r="F2491">
        <v>1</v>
      </c>
      <c r="G2491">
        <v>3</v>
      </c>
      <c r="H2491">
        <v>1.1666666666666601</v>
      </c>
      <c r="I2491">
        <v>1.1666666666666601</v>
      </c>
      <c r="J2491">
        <v>1.5</v>
      </c>
      <c r="K2491">
        <v>0.494981697957255</v>
      </c>
      <c r="L2491">
        <v>180</v>
      </c>
      <c r="M2491">
        <v>78</v>
      </c>
      <c r="N2491">
        <v>122</v>
      </c>
      <c r="O2491">
        <v>0.47368421052631499</v>
      </c>
      <c r="P2491">
        <v>0.20526315789473601</v>
      </c>
      <c r="Q2491">
        <v>0.32105263157894698</v>
      </c>
      <c r="R2491">
        <v>2301</v>
      </c>
      <c r="S2491">
        <v>1891</v>
      </c>
      <c r="T2491">
        <v>2147</v>
      </c>
      <c r="U2491">
        <v>2130</v>
      </c>
      <c r="V2491" t="str">
        <f>VLOOKUP($A2491,List2,1,FALSE)</f>
        <v>GCF_001551245.1_ViralProj310905.fna</v>
      </c>
      <c r="W2491">
        <f>VLOOKUP($A2491,List2,2,FALSE)</f>
        <v>1</v>
      </c>
      <c r="X2491">
        <f>VLOOKUP($A2491,List2,3,FALSE)</f>
        <v>0.48978407244021299</v>
      </c>
      <c r="Y2491">
        <f>VLOOKUP($A2491,List2,4,FALSE)</f>
        <v>81</v>
      </c>
      <c r="Z2491">
        <f>VLOOKUP($A2491,List2,5,FALSE)</f>
        <v>182</v>
      </c>
      <c r="AA2491">
        <f>VLOOKUP($A2491,List2,6,FALSE)</f>
        <v>121</v>
      </c>
      <c r="AB2491">
        <f>VLOOKUP($A2491,List2,7,FALSE)</f>
        <v>2313</v>
      </c>
      <c r="AC2491">
        <f>VLOOKUP($A2491,List2,8,FALSE)</f>
        <v>1906</v>
      </c>
      <c r="AD2491">
        <f>VLOOKUP($A2491,List2,9,FALSE)</f>
        <v>2196</v>
      </c>
      <c r="AE2491">
        <f>VLOOKUP($A2491,List2,10,FALSE)</f>
        <v>2199</v>
      </c>
    </row>
    <row r="2492" spans="1:31" x14ac:dyDescent="0.3">
      <c r="A2492" t="s">
        <v>2491</v>
      </c>
      <c r="B2492">
        <v>61</v>
      </c>
      <c r="C2492">
        <v>3</v>
      </c>
      <c r="D2492">
        <v>4.9180327868852403E-2</v>
      </c>
      <c r="E2492">
        <v>19</v>
      </c>
      <c r="F2492">
        <v>9</v>
      </c>
      <c r="G2492">
        <v>30</v>
      </c>
      <c r="H2492">
        <v>1.3220338983050799</v>
      </c>
      <c r="I2492">
        <v>1.15254237288135</v>
      </c>
      <c r="J2492">
        <v>1.50847457627118</v>
      </c>
      <c r="K2492">
        <v>0.48975261722119801</v>
      </c>
      <c r="L2492">
        <v>851</v>
      </c>
      <c r="M2492">
        <v>590</v>
      </c>
      <c r="N2492">
        <v>755</v>
      </c>
      <c r="O2492">
        <v>0.38752276867030899</v>
      </c>
      <c r="P2492">
        <v>0.26867030965391597</v>
      </c>
      <c r="Q2492">
        <v>0.34380692167577398</v>
      </c>
      <c r="R2492">
        <v>11453</v>
      </c>
      <c r="S2492">
        <v>9552</v>
      </c>
      <c r="T2492">
        <v>11475</v>
      </c>
      <c r="U2492">
        <v>10409</v>
      </c>
      <c r="V2492" t="str">
        <f>VLOOKUP($A2492,List2,1,FALSE)</f>
        <v>GCF_001551225.1_ViralProj310901.fna</v>
      </c>
      <c r="W2492">
        <f>VLOOKUP($A2492,List2,2,FALSE)</f>
        <v>1</v>
      </c>
      <c r="X2492">
        <f>VLOOKUP($A2492,List2,3,FALSE)</f>
        <v>0.48870186512371999</v>
      </c>
      <c r="Y2492">
        <f>VLOOKUP($A2492,List2,4,FALSE)</f>
        <v>637</v>
      </c>
      <c r="Z2492">
        <f>VLOOKUP($A2492,List2,5,FALSE)</f>
        <v>859</v>
      </c>
      <c r="AA2492">
        <f>VLOOKUP($A2492,List2,6,FALSE)</f>
        <v>785</v>
      </c>
      <c r="AB2492">
        <f>VLOOKUP($A2492,List2,7,FALSE)</f>
        <v>12155</v>
      </c>
      <c r="AC2492">
        <f>VLOOKUP($A2492,List2,8,FALSE)</f>
        <v>10143</v>
      </c>
      <c r="AD2492">
        <f>VLOOKUP($A2492,List2,9,FALSE)</f>
        <v>12201</v>
      </c>
      <c r="AE2492">
        <f>VLOOKUP($A2492,List2,10,FALSE)</f>
        <v>11128</v>
      </c>
    </row>
    <row r="2493" spans="1:31" x14ac:dyDescent="0.3">
      <c r="A2493" t="s">
        <v>2492</v>
      </c>
      <c r="B2493">
        <v>7</v>
      </c>
      <c r="C2493">
        <v>1</v>
      </c>
      <c r="D2493">
        <v>0.14285714285714199</v>
      </c>
      <c r="E2493">
        <v>0</v>
      </c>
      <c r="F2493">
        <v>2</v>
      </c>
      <c r="G2493">
        <v>4</v>
      </c>
      <c r="H2493">
        <v>1</v>
      </c>
      <c r="I2493">
        <v>1.28571428571428</v>
      </c>
      <c r="J2493">
        <v>1.5714285714285701</v>
      </c>
      <c r="K2493">
        <v>0.44766558089033598</v>
      </c>
      <c r="L2493">
        <v>109</v>
      </c>
      <c r="M2493">
        <v>109</v>
      </c>
      <c r="N2493">
        <v>133</v>
      </c>
      <c r="O2493">
        <v>0.31054131054131001</v>
      </c>
      <c r="P2493">
        <v>0.31054131054131001</v>
      </c>
      <c r="Q2493">
        <v>0.37891737891737798</v>
      </c>
      <c r="R2493">
        <v>1932</v>
      </c>
      <c r="S2493">
        <v>2191</v>
      </c>
      <c r="T2493">
        <v>2649</v>
      </c>
      <c r="U2493">
        <v>2438</v>
      </c>
      <c r="V2493" t="str">
        <f>VLOOKUP($A2493,List2,1,FALSE)</f>
        <v>GCF_000847905.1_ViralProj14576.fna</v>
      </c>
      <c r="W2493">
        <f>VLOOKUP($A2493,List2,2,FALSE)</f>
        <v>1</v>
      </c>
      <c r="X2493">
        <f>VLOOKUP($A2493,List2,3,FALSE)</f>
        <v>0.43295904887714598</v>
      </c>
      <c r="Y2493">
        <f>VLOOKUP($A2493,List2,4,FALSE)</f>
        <v>32</v>
      </c>
      <c r="Z2493">
        <f>VLOOKUP($A2493,List2,5,FALSE)</f>
        <v>43</v>
      </c>
      <c r="AA2493">
        <f>VLOOKUP($A2493,List2,6,FALSE)</f>
        <v>48</v>
      </c>
      <c r="AB2493">
        <f>VLOOKUP($A2493,List2,7,FALSE)</f>
        <v>621</v>
      </c>
      <c r="AC2493">
        <f>VLOOKUP($A2493,List2,8,FALSE)</f>
        <v>690</v>
      </c>
      <c r="AD2493">
        <f>VLOOKUP($A2493,List2,9,FALSE)</f>
        <v>886</v>
      </c>
      <c r="AE2493">
        <f>VLOOKUP($A2493,List2,10,FALSE)</f>
        <v>831</v>
      </c>
    </row>
    <row r="2494" spans="1:31" x14ac:dyDescent="0.3">
      <c r="A2494" t="s">
        <v>2493</v>
      </c>
      <c r="B2494">
        <v>43</v>
      </c>
      <c r="C2494">
        <v>2</v>
      </c>
      <c r="D2494">
        <v>4.6511627906976702E-2</v>
      </c>
      <c r="E2494">
        <v>12</v>
      </c>
      <c r="F2494">
        <v>7</v>
      </c>
      <c r="G2494">
        <v>22</v>
      </c>
      <c r="H2494">
        <v>1.28571428571428</v>
      </c>
      <c r="I2494">
        <v>1.1666666666666601</v>
      </c>
      <c r="J2494">
        <v>1.52380952380952</v>
      </c>
      <c r="K2494">
        <v>0.34432033991051503</v>
      </c>
      <c r="L2494">
        <v>828</v>
      </c>
      <c r="M2494">
        <v>321</v>
      </c>
      <c r="N2494">
        <v>861</v>
      </c>
      <c r="O2494">
        <v>0.411940298507462</v>
      </c>
      <c r="P2494">
        <v>0.159701492537313</v>
      </c>
      <c r="Q2494">
        <v>0.42835820895522297</v>
      </c>
      <c r="R2494">
        <v>5998</v>
      </c>
      <c r="S2494">
        <v>4699</v>
      </c>
      <c r="T2494">
        <v>11234</v>
      </c>
      <c r="U2494">
        <v>9136</v>
      </c>
      <c r="V2494" t="str">
        <f>VLOOKUP($A2494,List2,1,FALSE)</f>
        <v>GCF_001551205.1_ViralProj310897.fna</v>
      </c>
      <c r="W2494">
        <f>VLOOKUP($A2494,List2,2,FALSE)</f>
        <v>1</v>
      </c>
      <c r="X2494">
        <f>VLOOKUP($A2494,List2,3,FALSE)</f>
        <v>0.33953368763929298</v>
      </c>
      <c r="Y2494">
        <f>VLOOKUP($A2494,List2,4,FALSE)</f>
        <v>403</v>
      </c>
      <c r="Z2494">
        <f>VLOOKUP($A2494,List2,5,FALSE)</f>
        <v>664</v>
      </c>
      <c r="AA2494">
        <f>VLOOKUP($A2494,List2,6,FALSE)</f>
        <v>1076</v>
      </c>
      <c r="AB2494">
        <f>VLOOKUP($A2494,List2,7,FALSE)</f>
        <v>5316</v>
      </c>
      <c r="AC2494">
        <f>VLOOKUP($A2494,List2,8,FALSE)</f>
        <v>6567</v>
      </c>
      <c r="AD2494">
        <f>VLOOKUP($A2494,List2,9,FALSE)</f>
        <v>10755</v>
      </c>
      <c r="AE2494">
        <f>VLOOKUP($A2494,List2,10,FALSE)</f>
        <v>12360</v>
      </c>
    </row>
    <row r="2495" spans="1:31" x14ac:dyDescent="0.3">
      <c r="A2495" t="s">
        <v>2494</v>
      </c>
      <c r="B2495">
        <v>87</v>
      </c>
      <c r="C2495">
        <v>1</v>
      </c>
      <c r="D2495">
        <v>1.1494252873563199E-2</v>
      </c>
      <c r="E2495">
        <v>25</v>
      </c>
      <c r="F2495">
        <v>19</v>
      </c>
      <c r="G2495">
        <v>42</v>
      </c>
      <c r="H2495">
        <v>1.28735632183908</v>
      </c>
      <c r="I2495">
        <v>1.2183908045977001</v>
      </c>
      <c r="J2495">
        <v>1.4827586206896499</v>
      </c>
      <c r="K2495">
        <v>0.39080355687559898</v>
      </c>
      <c r="L2495">
        <v>1041</v>
      </c>
      <c r="M2495">
        <v>853</v>
      </c>
      <c r="N2495">
        <v>1337</v>
      </c>
      <c r="O2495">
        <v>0.32219127205199599</v>
      </c>
      <c r="P2495">
        <v>0.26400495202723601</v>
      </c>
      <c r="Q2495">
        <v>0.413803775920767</v>
      </c>
      <c r="R2495">
        <v>11290</v>
      </c>
      <c r="S2495">
        <v>10289</v>
      </c>
      <c r="T2495">
        <v>19162</v>
      </c>
      <c r="U2495">
        <v>14476</v>
      </c>
      <c r="V2495" t="str">
        <f>VLOOKUP($A2495,List2,1,FALSE)</f>
        <v>GCF_001551185.1_ViralProj310893.fna</v>
      </c>
      <c r="W2495">
        <f>VLOOKUP($A2495,List2,2,FALSE)</f>
        <v>1</v>
      </c>
      <c r="X2495">
        <f>VLOOKUP($A2495,List2,3,FALSE)</f>
        <v>0.38562632829103599</v>
      </c>
      <c r="Y2495">
        <f>VLOOKUP($A2495,List2,4,FALSE)</f>
        <v>988</v>
      </c>
      <c r="Z2495">
        <f>VLOOKUP($A2495,List2,5,FALSE)</f>
        <v>1081</v>
      </c>
      <c r="AA2495">
        <f>VLOOKUP($A2495,List2,6,FALSE)</f>
        <v>1585</v>
      </c>
      <c r="AB2495">
        <f>VLOOKUP($A2495,List2,7,FALSE)</f>
        <v>12231</v>
      </c>
      <c r="AC2495">
        <f>VLOOKUP($A2495,List2,8,FALSE)</f>
        <v>12446</v>
      </c>
      <c r="AD2495">
        <f>VLOOKUP($A2495,List2,9,FALSE)</f>
        <v>19844</v>
      </c>
      <c r="AE2495">
        <f>VLOOKUP($A2495,List2,10,FALSE)</f>
        <v>19471</v>
      </c>
    </row>
    <row r="2496" spans="1:31" x14ac:dyDescent="0.3">
      <c r="A2496" t="s">
        <v>2495</v>
      </c>
      <c r="B2496">
        <v>1</v>
      </c>
      <c r="C2496">
        <v>1</v>
      </c>
      <c r="D2496">
        <v>1</v>
      </c>
      <c r="E2496">
        <v>0</v>
      </c>
      <c r="F2496">
        <v>0</v>
      </c>
      <c r="G2496">
        <v>0</v>
      </c>
      <c r="H2496">
        <v>1</v>
      </c>
      <c r="I2496">
        <v>1</v>
      </c>
      <c r="J2496">
        <v>1</v>
      </c>
      <c r="K2496">
        <v>0.43943353283317799</v>
      </c>
      <c r="L2496">
        <v>253</v>
      </c>
      <c r="M2496">
        <v>156</v>
      </c>
      <c r="N2496">
        <v>212</v>
      </c>
      <c r="O2496">
        <v>0.407407407407407</v>
      </c>
      <c r="P2496">
        <v>0.25120772946859898</v>
      </c>
      <c r="Q2496">
        <v>0.34138486312399302</v>
      </c>
      <c r="R2496">
        <v>2578</v>
      </c>
      <c r="S2496">
        <v>2635</v>
      </c>
      <c r="T2496">
        <v>3648</v>
      </c>
      <c r="U2496">
        <v>3002</v>
      </c>
      <c r="V2496" t="str">
        <f>VLOOKUP($A2496,List2,1,FALSE)</f>
        <v>GCF_001551165.1_ViralProj310889.fna</v>
      </c>
      <c r="W2496">
        <f>VLOOKUP($A2496,List2,2,FALSE)</f>
        <v>1</v>
      </c>
      <c r="X2496">
        <f>VLOOKUP($A2496,List2,3,FALSE)</f>
        <v>0.43894860597917301</v>
      </c>
      <c r="Y2496">
        <f>VLOOKUP($A2496,List2,4,FALSE)</f>
        <v>152</v>
      </c>
      <c r="Z2496">
        <f>VLOOKUP($A2496,List2,5,FALSE)</f>
        <v>250</v>
      </c>
      <c r="AA2496">
        <f>VLOOKUP($A2496,List2,6,FALSE)</f>
        <v>211</v>
      </c>
      <c r="AB2496">
        <f>VLOOKUP($A2496,List2,7,FALSE)</f>
        <v>2587</v>
      </c>
      <c r="AC2496">
        <f>VLOOKUP($A2496,List2,8,FALSE)</f>
        <v>2640</v>
      </c>
      <c r="AD2496">
        <f>VLOOKUP($A2496,List2,9,FALSE)</f>
        <v>3662</v>
      </c>
      <c r="AE2496">
        <f>VLOOKUP($A2496,List2,10,FALSE)</f>
        <v>3019</v>
      </c>
    </row>
    <row r="2497" spans="1:31" x14ac:dyDescent="0.3">
      <c r="A2497" t="s">
        <v>2496</v>
      </c>
      <c r="B2497">
        <v>2</v>
      </c>
      <c r="C2497">
        <v>1</v>
      </c>
      <c r="D2497">
        <v>0.5</v>
      </c>
      <c r="E2497">
        <v>0</v>
      </c>
      <c r="F2497">
        <v>0</v>
      </c>
      <c r="G2497">
        <v>1</v>
      </c>
      <c r="H2497">
        <v>1</v>
      </c>
      <c r="I2497">
        <v>1</v>
      </c>
      <c r="J2497">
        <v>1.5</v>
      </c>
      <c r="K2497">
        <v>0.48648648648648601</v>
      </c>
      <c r="L2497">
        <v>38</v>
      </c>
      <c r="M2497">
        <v>14</v>
      </c>
      <c r="N2497">
        <v>20</v>
      </c>
      <c r="O2497">
        <v>0.52777777777777701</v>
      </c>
      <c r="P2497">
        <v>0.194444444444444</v>
      </c>
      <c r="Q2497">
        <v>0.27777777777777701</v>
      </c>
      <c r="R2497">
        <v>434</v>
      </c>
      <c r="S2497">
        <v>376</v>
      </c>
      <c r="T2497">
        <v>479</v>
      </c>
      <c r="U2497">
        <v>376</v>
      </c>
      <c r="V2497" t="str">
        <f>VLOOKUP($A2497,List2,1,FALSE)</f>
        <v>GCF_001551145.1_ViralProj310885.fna</v>
      </c>
      <c r="W2497">
        <f>VLOOKUP($A2497,List2,2,FALSE)</f>
        <v>1</v>
      </c>
      <c r="X2497">
        <f>VLOOKUP($A2497,List2,3,FALSE)</f>
        <v>0.472943722943722</v>
      </c>
      <c r="Y2497">
        <f>VLOOKUP($A2497,List2,4,FALSE)</f>
        <v>18</v>
      </c>
      <c r="Z2497">
        <f>VLOOKUP($A2497,List2,5,FALSE)</f>
        <v>40</v>
      </c>
      <c r="AA2497">
        <f>VLOOKUP($A2497,List2,6,FALSE)</f>
        <v>22</v>
      </c>
      <c r="AB2497">
        <f>VLOOKUP($A2497,List2,7,FALSE)</f>
        <v>459</v>
      </c>
      <c r="AC2497">
        <f>VLOOKUP($A2497,List2,8,FALSE)</f>
        <v>415</v>
      </c>
      <c r="AD2497">
        <f>VLOOKUP($A2497,List2,9,FALSE)</f>
        <v>533</v>
      </c>
      <c r="AE2497">
        <f>VLOOKUP($A2497,List2,10,FALSE)</f>
        <v>441</v>
      </c>
    </row>
    <row r="2498" spans="1:31" x14ac:dyDescent="0.3">
      <c r="A2498" t="s">
        <v>2497</v>
      </c>
      <c r="B2498">
        <v>86</v>
      </c>
      <c r="C2498">
        <v>1</v>
      </c>
      <c r="D2498">
        <v>1.1627906976744099E-2</v>
      </c>
      <c r="E2498">
        <v>48</v>
      </c>
      <c r="F2498">
        <v>11</v>
      </c>
      <c r="G2498">
        <v>26</v>
      </c>
      <c r="H2498">
        <v>1.5581395348837199</v>
      </c>
      <c r="I2498">
        <v>1.1279069767441801</v>
      </c>
      <c r="J2498">
        <v>1.30232558139534</v>
      </c>
      <c r="K2498">
        <v>0.60521798832818396</v>
      </c>
      <c r="L2498">
        <v>963</v>
      </c>
      <c r="M2498">
        <v>85</v>
      </c>
      <c r="N2498">
        <v>135</v>
      </c>
      <c r="O2498">
        <v>0.81403212172442896</v>
      </c>
      <c r="P2498">
        <v>7.1851225697379506E-2</v>
      </c>
      <c r="Q2498">
        <v>0.11411665257819099</v>
      </c>
      <c r="R2498">
        <v>17525</v>
      </c>
      <c r="S2498">
        <v>17735</v>
      </c>
      <c r="T2498">
        <v>12562</v>
      </c>
      <c r="U2498">
        <v>10438</v>
      </c>
      <c r="V2498" t="str">
        <f>VLOOKUP($A2498,List2,1,FALSE)</f>
        <v>GCF_001551125.1_ViralProj310951.fna</v>
      </c>
      <c r="W2498">
        <f>VLOOKUP($A2498,List2,2,FALSE)</f>
        <v>1</v>
      </c>
      <c r="X2498">
        <f>VLOOKUP($A2498,List2,3,FALSE)</f>
        <v>0.60109605772784902</v>
      </c>
      <c r="Y2498">
        <f>VLOOKUP($A2498,List2,4,FALSE)</f>
        <v>169</v>
      </c>
      <c r="Z2498">
        <f>VLOOKUP($A2498,List2,5,FALSE)</f>
        <v>944</v>
      </c>
      <c r="AA2498">
        <f>VLOOKUP($A2498,List2,6,FALSE)</f>
        <v>163</v>
      </c>
      <c r="AB2498">
        <f>VLOOKUP($A2498,List2,7,FALSE)</f>
        <v>18596</v>
      </c>
      <c r="AC2498">
        <f>VLOOKUP($A2498,List2,8,FALSE)</f>
        <v>18806</v>
      </c>
      <c r="AD2498">
        <f>VLOOKUP($A2498,List2,9,FALSE)</f>
        <v>12696</v>
      </c>
      <c r="AE2498">
        <f>VLOOKUP($A2498,List2,10,FALSE)</f>
        <v>12125</v>
      </c>
    </row>
    <row r="2499" spans="1:31" x14ac:dyDescent="0.3">
      <c r="A2499" t="s">
        <v>2498</v>
      </c>
      <c r="B2499">
        <v>100</v>
      </c>
      <c r="C2499">
        <v>6</v>
      </c>
      <c r="D2499">
        <v>0.06</v>
      </c>
      <c r="E2499">
        <v>66</v>
      </c>
      <c r="F2499">
        <v>14</v>
      </c>
      <c r="G2499">
        <v>14</v>
      </c>
      <c r="H2499">
        <v>1.69473684210526</v>
      </c>
      <c r="I2499">
        <v>1.14736842105263</v>
      </c>
      <c r="J2499">
        <v>1.14736842105263</v>
      </c>
      <c r="K2499">
        <v>0.61593448113881899</v>
      </c>
      <c r="L2499">
        <v>817</v>
      </c>
      <c r="M2499">
        <v>116</v>
      </c>
      <c r="N2499">
        <v>87</v>
      </c>
      <c r="O2499">
        <v>0.80098039215686201</v>
      </c>
      <c r="P2499">
        <v>0.113725490196078</v>
      </c>
      <c r="Q2499">
        <v>8.5294117647058798E-2</v>
      </c>
      <c r="R2499">
        <v>15322</v>
      </c>
      <c r="S2499">
        <v>14836</v>
      </c>
      <c r="T2499">
        <v>10575</v>
      </c>
      <c r="U2499">
        <v>8230</v>
      </c>
      <c r="V2499" t="str">
        <f>VLOOKUP($A2499,List2,1,FALSE)</f>
        <v>GCF_001551105.1_ViralProj310943.fna</v>
      </c>
      <c r="W2499">
        <f>VLOOKUP($A2499,List2,2,FALSE)</f>
        <v>1</v>
      </c>
      <c r="X2499">
        <f>VLOOKUP($A2499,List2,3,FALSE)</f>
        <v>0.61525777939682103</v>
      </c>
      <c r="Y2499">
        <f>VLOOKUP($A2499,List2,4,FALSE)</f>
        <v>283</v>
      </c>
      <c r="Z2499">
        <f>VLOOKUP($A2499,List2,5,FALSE)</f>
        <v>792</v>
      </c>
      <c r="AA2499">
        <f>VLOOKUP($A2499,List2,6,FALSE)</f>
        <v>90</v>
      </c>
      <c r="AB2499">
        <f>VLOOKUP($A2499,List2,7,FALSE)</f>
        <v>15897</v>
      </c>
      <c r="AC2499">
        <f>VLOOKUP($A2499,List2,8,FALSE)</f>
        <v>16193</v>
      </c>
      <c r="AD2499">
        <f>VLOOKUP($A2499,List2,9,FALSE)</f>
        <v>9822</v>
      </c>
      <c r="AE2499">
        <f>VLOOKUP($A2499,List2,10,FALSE)</f>
        <v>10245</v>
      </c>
    </row>
    <row r="2500" spans="1:31" x14ac:dyDescent="0.3">
      <c r="A2500" t="s">
        <v>2499</v>
      </c>
      <c r="B2500">
        <v>124</v>
      </c>
      <c r="C2500">
        <v>4</v>
      </c>
      <c r="D2500">
        <v>3.2258064516128997E-2</v>
      </c>
      <c r="E2500">
        <v>8</v>
      </c>
      <c r="F2500">
        <v>31</v>
      </c>
      <c r="G2500">
        <v>81</v>
      </c>
      <c r="H2500">
        <v>1.06611570247933</v>
      </c>
      <c r="I2500">
        <v>1.2561983471074301</v>
      </c>
      <c r="J2500">
        <v>1.6694214876033</v>
      </c>
      <c r="K2500">
        <v>0.38721553222339899</v>
      </c>
      <c r="L2500">
        <v>2224</v>
      </c>
      <c r="M2500">
        <v>1654</v>
      </c>
      <c r="N2500">
        <v>3161</v>
      </c>
      <c r="O2500">
        <v>0.31595397073447901</v>
      </c>
      <c r="P2500">
        <v>0.234976559170336</v>
      </c>
      <c r="Q2500">
        <v>0.449069470095184</v>
      </c>
      <c r="R2500">
        <v>20462</v>
      </c>
      <c r="S2500">
        <v>17192</v>
      </c>
      <c r="T2500">
        <v>31495</v>
      </c>
      <c r="U2500">
        <v>28094</v>
      </c>
      <c r="V2500" t="str">
        <f>VLOOKUP($A2500,List2,1,FALSE)</f>
        <v>GCF_001551085.1_ViralProj310939.fna</v>
      </c>
      <c r="W2500">
        <f>VLOOKUP($A2500,List2,2,FALSE)</f>
        <v>1</v>
      </c>
      <c r="X2500">
        <f>VLOOKUP($A2500,List2,3,FALSE)</f>
        <v>0.38162757372350797</v>
      </c>
      <c r="Y2500">
        <f>VLOOKUP($A2500,List2,4,FALSE)</f>
        <v>1892</v>
      </c>
      <c r="Z2500">
        <f>VLOOKUP($A2500,List2,5,FALSE)</f>
        <v>2053</v>
      </c>
      <c r="AA2500">
        <f>VLOOKUP($A2500,List2,6,FALSE)</f>
        <v>3538</v>
      </c>
      <c r="AB2500">
        <f>VLOOKUP($A2500,List2,7,FALSE)</f>
        <v>20844</v>
      </c>
      <c r="AC2500">
        <f>VLOOKUP($A2500,List2,8,FALSE)</f>
        <v>19636</v>
      </c>
      <c r="AD2500">
        <f>VLOOKUP($A2500,List2,9,FALSE)</f>
        <v>33922</v>
      </c>
      <c r="AE2500">
        <f>VLOOKUP($A2500,List2,10,FALSE)</f>
        <v>31670</v>
      </c>
    </row>
    <row r="2501" spans="1:31" x14ac:dyDescent="0.3">
      <c r="A2501" t="s">
        <v>2500</v>
      </c>
      <c r="B2501">
        <v>97</v>
      </c>
      <c r="C2501">
        <v>1</v>
      </c>
      <c r="D2501">
        <v>1.03092783505154E-2</v>
      </c>
      <c r="E2501">
        <v>32</v>
      </c>
      <c r="F2501">
        <v>20</v>
      </c>
      <c r="G2501">
        <v>44</v>
      </c>
      <c r="H2501">
        <v>1.3298969072164899</v>
      </c>
      <c r="I2501">
        <v>1.2061855670103001</v>
      </c>
      <c r="J2501">
        <v>1.4536082474226799</v>
      </c>
      <c r="K2501">
        <v>0.50774878233420395</v>
      </c>
      <c r="L2501">
        <v>1419</v>
      </c>
      <c r="M2501">
        <v>361</v>
      </c>
      <c r="N2501">
        <v>841</v>
      </c>
      <c r="O2501">
        <v>0.54139641358260204</v>
      </c>
      <c r="P2501">
        <v>0.13773368943151401</v>
      </c>
      <c r="Q2501">
        <v>0.32086989698588297</v>
      </c>
      <c r="R2501">
        <v>18904</v>
      </c>
      <c r="S2501">
        <v>16644</v>
      </c>
      <c r="T2501">
        <v>17728</v>
      </c>
      <c r="U2501">
        <v>16735</v>
      </c>
      <c r="V2501" t="str">
        <f>VLOOKUP($A2501,List2,1,FALSE)</f>
        <v>GCF_001551065.1_ViralProj310935.fna</v>
      </c>
      <c r="W2501">
        <f>VLOOKUP($A2501,List2,2,FALSE)</f>
        <v>1</v>
      </c>
      <c r="X2501">
        <f>VLOOKUP($A2501,List2,3,FALSE)</f>
        <v>0.50654832916005699</v>
      </c>
      <c r="Y2501">
        <f>VLOOKUP($A2501,List2,4,FALSE)</f>
        <v>549</v>
      </c>
      <c r="Z2501">
        <f>VLOOKUP($A2501,List2,5,FALSE)</f>
        <v>1384</v>
      </c>
      <c r="AA2501">
        <f>VLOOKUP($A2501,List2,6,FALSE)</f>
        <v>989</v>
      </c>
      <c r="AB2501">
        <f>VLOOKUP($A2501,List2,7,FALSE)</f>
        <v>19506</v>
      </c>
      <c r="AC2501">
        <f>VLOOKUP($A2501,List2,8,FALSE)</f>
        <v>19133</v>
      </c>
      <c r="AD2501">
        <f>VLOOKUP($A2501,List2,9,FALSE)</f>
        <v>17969</v>
      </c>
      <c r="AE2501">
        <f>VLOOKUP($A2501,List2,10,FALSE)</f>
        <v>19671</v>
      </c>
    </row>
    <row r="2502" spans="1:31" x14ac:dyDescent="0.3">
      <c r="A2502" t="s">
        <v>2501</v>
      </c>
      <c r="B2502">
        <v>147</v>
      </c>
      <c r="C2502">
        <v>4</v>
      </c>
      <c r="D2502">
        <v>2.7210884353741398E-2</v>
      </c>
      <c r="E2502">
        <v>92</v>
      </c>
      <c r="F2502">
        <v>27</v>
      </c>
      <c r="G2502">
        <v>24</v>
      </c>
      <c r="H2502">
        <v>1.63888888888888</v>
      </c>
      <c r="I2502">
        <v>1.1875</v>
      </c>
      <c r="J2502">
        <v>1.1666666666666601</v>
      </c>
      <c r="K2502">
        <v>0.63272418071063097</v>
      </c>
      <c r="L2502">
        <v>1080</v>
      </c>
      <c r="M2502">
        <v>140</v>
      </c>
      <c r="N2502">
        <v>136</v>
      </c>
      <c r="O2502">
        <v>0.79646017699115002</v>
      </c>
      <c r="P2502">
        <v>0.103244837758112</v>
      </c>
      <c r="Q2502">
        <v>0.100294985250737</v>
      </c>
      <c r="R2502">
        <v>21980</v>
      </c>
      <c r="S2502">
        <v>23411</v>
      </c>
      <c r="T2502">
        <v>14677</v>
      </c>
      <c r="U2502">
        <v>11671</v>
      </c>
      <c r="V2502" t="str">
        <f>VLOOKUP($A2502,List2,1,FALSE)</f>
        <v>GCF_001551045.1_ViralProj310931.fna</v>
      </c>
      <c r="W2502">
        <f>VLOOKUP($A2502,List2,2,FALSE)</f>
        <v>1</v>
      </c>
      <c r="X2502">
        <f>VLOOKUP($A2502,List2,3,FALSE)</f>
        <v>0.62965552726361196</v>
      </c>
      <c r="Y2502">
        <f>VLOOKUP($A2502,List2,4,FALSE)</f>
        <v>249</v>
      </c>
      <c r="Z2502">
        <f>VLOOKUP($A2502,List2,5,FALSE)</f>
        <v>1016</v>
      </c>
      <c r="AA2502">
        <f>VLOOKUP($A2502,List2,6,FALSE)</f>
        <v>171</v>
      </c>
      <c r="AB2502">
        <f>VLOOKUP($A2502,List2,7,FALSE)</f>
        <v>22584</v>
      </c>
      <c r="AC2502">
        <f>VLOOKUP($A2502,List2,8,FALSE)</f>
        <v>25142</v>
      </c>
      <c r="AD2502">
        <f>VLOOKUP($A2502,List2,9,FALSE)</f>
        <v>15204</v>
      </c>
      <c r="AE2502">
        <f>VLOOKUP($A2502,List2,10,FALSE)</f>
        <v>12867</v>
      </c>
    </row>
    <row r="2503" spans="1:31" x14ac:dyDescent="0.3">
      <c r="A2503" t="s">
        <v>2502</v>
      </c>
      <c r="B2503">
        <v>61</v>
      </c>
      <c r="C2503">
        <v>2</v>
      </c>
      <c r="D2503">
        <v>3.2786885245901599E-2</v>
      </c>
      <c r="E2503">
        <v>26</v>
      </c>
      <c r="F2503">
        <v>5</v>
      </c>
      <c r="G2503">
        <v>28</v>
      </c>
      <c r="H2503">
        <v>1.43333333333333</v>
      </c>
      <c r="I2503">
        <v>1.0833333333333299</v>
      </c>
      <c r="J2503">
        <v>1.4666666666666599</v>
      </c>
      <c r="K2503">
        <v>0.55251530353937495</v>
      </c>
      <c r="L2503">
        <v>587</v>
      </c>
      <c r="M2503">
        <v>57</v>
      </c>
      <c r="N2503">
        <v>247</v>
      </c>
      <c r="O2503">
        <v>0.65881032547699203</v>
      </c>
      <c r="P2503">
        <v>6.3973063973063904E-2</v>
      </c>
      <c r="Q2503">
        <v>0.27721661054994301</v>
      </c>
      <c r="R2503">
        <v>12111</v>
      </c>
      <c r="S2503">
        <v>11898</v>
      </c>
      <c r="T2503">
        <v>10303</v>
      </c>
      <c r="U2503">
        <v>9142</v>
      </c>
      <c r="V2503" t="str">
        <f>VLOOKUP($A2503,List2,1,FALSE)</f>
        <v>GCF_001551025.1_ViralProj310927.fna</v>
      </c>
      <c r="W2503">
        <f>VLOOKUP($A2503,List2,2,FALSE)</f>
        <v>1</v>
      </c>
      <c r="X2503">
        <f>VLOOKUP($A2503,List2,3,FALSE)</f>
        <v>0.55139556834015002</v>
      </c>
      <c r="Y2503">
        <f>VLOOKUP($A2503,List2,4,FALSE)</f>
        <v>83</v>
      </c>
      <c r="Z2503">
        <f>VLOOKUP($A2503,List2,5,FALSE)</f>
        <v>565</v>
      </c>
      <c r="AA2503">
        <f>VLOOKUP($A2503,List2,6,FALSE)</f>
        <v>319</v>
      </c>
      <c r="AB2503">
        <f>VLOOKUP($A2503,List2,7,FALSE)</f>
        <v>12430</v>
      </c>
      <c r="AC2503">
        <f>VLOOKUP($A2503,List2,8,FALSE)</f>
        <v>12106</v>
      </c>
      <c r="AD2503">
        <f>VLOOKUP($A2503,List2,9,FALSE)</f>
        <v>10177</v>
      </c>
      <c r="AE2503">
        <f>VLOOKUP($A2503,List2,10,FALSE)</f>
        <v>9785</v>
      </c>
    </row>
    <row r="2504" spans="1:31" x14ac:dyDescent="0.3">
      <c r="A2504" t="s">
        <v>2503</v>
      </c>
      <c r="B2504">
        <v>9</v>
      </c>
      <c r="C2504">
        <v>1</v>
      </c>
      <c r="D2504">
        <v>0.11111111111111099</v>
      </c>
      <c r="E2504">
        <v>3</v>
      </c>
      <c r="F2504">
        <v>0</v>
      </c>
      <c r="G2504">
        <v>5</v>
      </c>
      <c r="H2504">
        <v>1.3333333333333299</v>
      </c>
      <c r="I2504">
        <v>1</v>
      </c>
      <c r="J2504">
        <v>1.55555555555555</v>
      </c>
      <c r="K2504">
        <v>0.42486690709256397</v>
      </c>
      <c r="L2504">
        <v>134</v>
      </c>
      <c r="M2504">
        <v>40</v>
      </c>
      <c r="N2504">
        <v>151</v>
      </c>
      <c r="O2504">
        <v>0.41230769230769199</v>
      </c>
      <c r="P2504">
        <v>0.123076923076923</v>
      </c>
      <c r="Q2504">
        <v>0.46461538461538399</v>
      </c>
      <c r="R2504">
        <v>1297</v>
      </c>
      <c r="S2504">
        <v>1177</v>
      </c>
      <c r="T2504">
        <v>1477</v>
      </c>
      <c r="U2504">
        <v>1872</v>
      </c>
      <c r="V2504" t="str">
        <f>VLOOKUP($A2504,List2,1,FALSE)</f>
        <v>GCF_000847885.1_ViralProj14572.fna</v>
      </c>
      <c r="W2504">
        <f>VLOOKUP($A2504,List2,2,FALSE)</f>
        <v>1</v>
      </c>
      <c r="X2504">
        <f>VLOOKUP($A2504,List2,3,FALSE)</f>
        <v>0.42727946627131203</v>
      </c>
      <c r="Y2504">
        <f>VLOOKUP($A2504,List2,4,FALSE)</f>
        <v>48</v>
      </c>
      <c r="Z2504">
        <f>VLOOKUP($A2504,List2,5,FALSE)</f>
        <v>136</v>
      </c>
      <c r="AA2504">
        <f>VLOOKUP($A2504,List2,6,FALSE)</f>
        <v>171</v>
      </c>
      <c r="AB2504">
        <f>VLOOKUP($A2504,List2,7,FALSE)</f>
        <v>1498</v>
      </c>
      <c r="AC2504">
        <f>VLOOKUP($A2504,List2,8,FALSE)</f>
        <v>1384</v>
      </c>
      <c r="AD2504">
        <f>VLOOKUP($A2504,List2,9,FALSE)</f>
        <v>1644</v>
      </c>
      <c r="AE2504">
        <f>VLOOKUP($A2504,List2,10,FALSE)</f>
        <v>2219</v>
      </c>
    </row>
    <row r="2505" spans="1:31" x14ac:dyDescent="0.3">
      <c r="A2505" t="s">
        <v>2504</v>
      </c>
      <c r="B2505">
        <v>2</v>
      </c>
      <c r="C2505">
        <v>1</v>
      </c>
      <c r="D2505">
        <v>0.5</v>
      </c>
      <c r="E2505">
        <v>0</v>
      </c>
      <c r="F2505">
        <v>1</v>
      </c>
      <c r="G2505">
        <v>0</v>
      </c>
      <c r="H2505">
        <v>1</v>
      </c>
      <c r="I2505">
        <v>1.5</v>
      </c>
      <c r="J2505">
        <v>1</v>
      </c>
      <c r="K2505">
        <v>0.455078125</v>
      </c>
      <c r="L2505">
        <v>28</v>
      </c>
      <c r="M2505">
        <v>17</v>
      </c>
      <c r="N2505">
        <v>23</v>
      </c>
      <c r="O2505">
        <v>0.41176470588235198</v>
      </c>
      <c r="P2505">
        <v>0.25</v>
      </c>
      <c r="Q2505">
        <v>0.33823529411764702</v>
      </c>
      <c r="R2505">
        <v>385</v>
      </c>
      <c r="S2505">
        <v>314</v>
      </c>
      <c r="T2505">
        <v>479</v>
      </c>
      <c r="U2505">
        <v>358</v>
      </c>
      <c r="V2505" t="str">
        <f>VLOOKUP($A2505,List2,1,FALSE)</f>
        <v>GCF_001551005.1_ViralProj310923.fna</v>
      </c>
      <c r="W2505">
        <f>VLOOKUP($A2505,List2,2,FALSE)</f>
        <v>1</v>
      </c>
      <c r="X2505">
        <f>VLOOKUP($A2505,List2,3,FALSE)</f>
        <v>0.45185614849187899</v>
      </c>
      <c r="Y2505">
        <f>VLOOKUP($A2505,List2,4,FALSE)</f>
        <v>21</v>
      </c>
      <c r="Z2505">
        <f>VLOOKUP($A2505,List2,5,FALSE)</f>
        <v>26</v>
      </c>
      <c r="AA2505">
        <f>VLOOKUP($A2505,List2,6,FALSE)</f>
        <v>30</v>
      </c>
      <c r="AB2505">
        <f>VLOOKUP($A2505,List2,7,FALSE)</f>
        <v>420</v>
      </c>
      <c r="AC2505">
        <f>VLOOKUP($A2505,List2,8,FALSE)</f>
        <v>359</v>
      </c>
      <c r="AD2505">
        <f>VLOOKUP($A2505,List2,9,FALSE)</f>
        <v>538</v>
      </c>
      <c r="AE2505">
        <f>VLOOKUP($A2505,List2,10,FALSE)</f>
        <v>407</v>
      </c>
    </row>
    <row r="2506" spans="1:31" x14ac:dyDescent="0.3">
      <c r="A2506" t="s">
        <v>2505</v>
      </c>
      <c r="B2506">
        <v>1</v>
      </c>
      <c r="C2506">
        <v>1</v>
      </c>
      <c r="D2506">
        <v>1</v>
      </c>
      <c r="E2506">
        <v>0</v>
      </c>
      <c r="F2506">
        <v>0</v>
      </c>
      <c r="G2506">
        <v>0</v>
      </c>
      <c r="H2506">
        <v>1</v>
      </c>
      <c r="I2506">
        <v>1</v>
      </c>
      <c r="J2506">
        <v>1</v>
      </c>
      <c r="K2506">
        <v>0.45351473922902402</v>
      </c>
      <c r="L2506">
        <v>25</v>
      </c>
      <c r="M2506">
        <v>3</v>
      </c>
      <c r="N2506">
        <v>19</v>
      </c>
      <c r="O2506">
        <v>0.53191489361702105</v>
      </c>
      <c r="P2506">
        <v>6.3829787234042507E-2</v>
      </c>
      <c r="Q2506">
        <v>0.40425531914893598</v>
      </c>
      <c r="R2506">
        <v>245</v>
      </c>
      <c r="S2506">
        <v>155</v>
      </c>
      <c r="T2506">
        <v>236</v>
      </c>
      <c r="U2506">
        <v>246</v>
      </c>
      <c r="V2506" t="str">
        <f>VLOOKUP($A2506,List2,1,FALSE)</f>
        <v>GCF_001550985.1_ViralProj310919.fna</v>
      </c>
      <c r="W2506">
        <f>VLOOKUP($A2506,List2,2,FALSE)</f>
        <v>1</v>
      </c>
      <c r="X2506">
        <f>VLOOKUP($A2506,List2,3,FALSE)</f>
        <v>0.45224489795918299</v>
      </c>
      <c r="Y2506">
        <f>VLOOKUP($A2506,List2,4,FALSE)</f>
        <v>8</v>
      </c>
      <c r="Z2506">
        <f>VLOOKUP($A2506,List2,5,FALSE)</f>
        <v>31</v>
      </c>
      <c r="AA2506">
        <f>VLOOKUP($A2506,List2,6,FALSE)</f>
        <v>22</v>
      </c>
      <c r="AB2506">
        <f>VLOOKUP($A2506,List2,7,FALSE)</f>
        <v>314</v>
      </c>
      <c r="AC2506">
        <f>VLOOKUP($A2506,List2,8,FALSE)</f>
        <v>240</v>
      </c>
      <c r="AD2506">
        <f>VLOOKUP($A2506,List2,9,FALSE)</f>
        <v>324</v>
      </c>
      <c r="AE2506">
        <f>VLOOKUP($A2506,List2,10,FALSE)</f>
        <v>347</v>
      </c>
    </row>
    <row r="2507" spans="1:31" x14ac:dyDescent="0.3">
      <c r="A2507" t="s">
        <v>2506</v>
      </c>
      <c r="B2507">
        <v>4</v>
      </c>
      <c r="C2507">
        <v>1</v>
      </c>
      <c r="D2507">
        <v>0.25</v>
      </c>
      <c r="E2507">
        <v>2</v>
      </c>
      <c r="F2507">
        <v>0</v>
      </c>
      <c r="G2507">
        <v>1</v>
      </c>
      <c r="H2507">
        <v>1.5</v>
      </c>
      <c r="I2507">
        <v>1</v>
      </c>
      <c r="J2507">
        <v>1.25</v>
      </c>
      <c r="K2507">
        <v>0.44939850256582797</v>
      </c>
      <c r="L2507">
        <v>352</v>
      </c>
      <c r="M2507">
        <v>160</v>
      </c>
      <c r="N2507">
        <v>159</v>
      </c>
      <c r="O2507">
        <v>0.52459016393442603</v>
      </c>
      <c r="P2507">
        <v>0.23845007451564801</v>
      </c>
      <c r="Q2507">
        <v>0.23695976154992501</v>
      </c>
      <c r="R2507">
        <v>2903</v>
      </c>
      <c r="S2507">
        <v>2439</v>
      </c>
      <c r="T2507">
        <v>3518</v>
      </c>
      <c r="U2507">
        <v>3027</v>
      </c>
      <c r="V2507" t="str">
        <f>VLOOKUP($A2507,List2,1,FALSE)</f>
        <v>GCF_001550965.1_ViralMultiSegProj310915.fna</v>
      </c>
      <c r="W2507">
        <f>VLOOKUP($A2507,List2,2,FALSE)</f>
        <v>3</v>
      </c>
      <c r="X2507">
        <f>VLOOKUP($A2507,List2,3,FALSE)</f>
        <v>0.44711577248890599</v>
      </c>
      <c r="Y2507">
        <f>VLOOKUP($A2507,List2,4,FALSE)</f>
        <v>167</v>
      </c>
      <c r="Z2507">
        <f>VLOOKUP($A2507,List2,5,FALSE)</f>
        <v>327</v>
      </c>
      <c r="AA2507">
        <f>VLOOKUP($A2507,List2,6,FALSE)</f>
        <v>161</v>
      </c>
      <c r="AB2507">
        <f>VLOOKUP($A2507,List2,7,FALSE)</f>
        <v>2932</v>
      </c>
      <c r="AC2507">
        <f>VLOOKUP($A2507,List2,8,FALSE)</f>
        <v>2610</v>
      </c>
      <c r="AD2507">
        <f>VLOOKUP($A2507,List2,9,FALSE)</f>
        <v>3650</v>
      </c>
      <c r="AE2507">
        <f>VLOOKUP($A2507,List2,10,FALSE)</f>
        <v>3203</v>
      </c>
    </row>
    <row r="2508" spans="1:31" x14ac:dyDescent="0.3">
      <c r="A2508" t="s">
        <v>2507</v>
      </c>
      <c r="B2508">
        <v>50</v>
      </c>
      <c r="C2508">
        <v>4</v>
      </c>
      <c r="D2508">
        <v>0.08</v>
      </c>
      <c r="E2508">
        <v>5</v>
      </c>
      <c r="F2508">
        <v>15</v>
      </c>
      <c r="G2508">
        <v>26</v>
      </c>
      <c r="H2508">
        <v>1.1063829787234001</v>
      </c>
      <c r="I2508">
        <v>1.31914893617021</v>
      </c>
      <c r="J2508">
        <v>1.5531914893617</v>
      </c>
      <c r="K2508">
        <v>0.31089502157090998</v>
      </c>
      <c r="L2508">
        <v>669</v>
      </c>
      <c r="M2508">
        <v>598</v>
      </c>
      <c r="N2508">
        <v>1138</v>
      </c>
      <c r="O2508">
        <v>0.27817047817047802</v>
      </c>
      <c r="P2508">
        <v>0.248648648648648</v>
      </c>
      <c r="Q2508">
        <v>0.47318087318087299</v>
      </c>
      <c r="R2508">
        <v>5835</v>
      </c>
      <c r="S2508">
        <v>3245</v>
      </c>
      <c r="T2508">
        <v>11929</v>
      </c>
      <c r="U2508">
        <v>8197</v>
      </c>
      <c r="V2508" t="str">
        <f>VLOOKUP($A2508,List2,1,FALSE)</f>
        <v>GCF_001550945.1_ViralProj310911.fna</v>
      </c>
      <c r="W2508">
        <f>VLOOKUP($A2508,List2,2,FALSE)</f>
        <v>1</v>
      </c>
      <c r="X2508">
        <f>VLOOKUP($A2508,List2,3,FALSE)</f>
        <v>0.29994940325604902</v>
      </c>
      <c r="Y2508">
        <f>VLOOKUP($A2508,List2,4,FALSE)</f>
        <v>662</v>
      </c>
      <c r="Z2508">
        <f>VLOOKUP($A2508,List2,5,FALSE)</f>
        <v>686</v>
      </c>
      <c r="AA2508">
        <f>VLOOKUP($A2508,List2,6,FALSE)</f>
        <v>1327</v>
      </c>
      <c r="AB2508">
        <f>VLOOKUP($A2508,List2,7,FALSE)</f>
        <v>6297</v>
      </c>
      <c r="AC2508">
        <f>VLOOKUP($A2508,List2,8,FALSE)</f>
        <v>3781</v>
      </c>
      <c r="AD2508">
        <f>VLOOKUP($A2508,List2,9,FALSE)</f>
        <v>13437</v>
      </c>
      <c r="AE2508">
        <f>VLOOKUP($A2508,List2,10,FALSE)</f>
        <v>10084</v>
      </c>
    </row>
    <row r="2509" spans="1:31" x14ac:dyDescent="0.3">
      <c r="A2509" t="s">
        <v>2508</v>
      </c>
      <c r="B2509">
        <v>6</v>
      </c>
      <c r="C2509">
        <v>1</v>
      </c>
      <c r="D2509">
        <v>0.16666666666666599</v>
      </c>
      <c r="E2509">
        <v>2</v>
      </c>
      <c r="F2509">
        <v>2</v>
      </c>
      <c r="G2509">
        <v>1</v>
      </c>
      <c r="H2509">
        <v>1.3333333333333299</v>
      </c>
      <c r="I2509">
        <v>1.3333333333333299</v>
      </c>
      <c r="J2509">
        <v>1.1666666666666601</v>
      </c>
      <c r="K2509">
        <v>0.45928030303030298</v>
      </c>
      <c r="L2509">
        <v>229</v>
      </c>
      <c r="M2509">
        <v>103</v>
      </c>
      <c r="N2509">
        <v>117</v>
      </c>
      <c r="O2509">
        <v>0.51002227171492198</v>
      </c>
      <c r="P2509">
        <v>0.22939866369710399</v>
      </c>
      <c r="Q2509">
        <v>0.26057906458797297</v>
      </c>
      <c r="R2509">
        <v>2095</v>
      </c>
      <c r="S2509">
        <v>1785</v>
      </c>
      <c r="T2509">
        <v>2335</v>
      </c>
      <c r="U2509">
        <v>2233</v>
      </c>
      <c r="V2509" t="str">
        <f>VLOOKUP($A2509,List2,1,FALSE)</f>
        <v>GCF_001550925.1_ViralProj310907.fna</v>
      </c>
      <c r="W2509">
        <f>VLOOKUP($A2509,List2,2,FALSE)</f>
        <v>1</v>
      </c>
      <c r="X2509">
        <f>VLOOKUP($A2509,List2,3,FALSE)</f>
        <v>0.45347891741201002</v>
      </c>
      <c r="Y2509">
        <f>VLOOKUP($A2509,List2,4,FALSE)</f>
        <v>100</v>
      </c>
      <c r="Z2509">
        <f>VLOOKUP($A2509,List2,5,FALSE)</f>
        <v>224</v>
      </c>
      <c r="AA2509">
        <f>VLOOKUP($A2509,List2,6,FALSE)</f>
        <v>128</v>
      </c>
      <c r="AB2509">
        <f>VLOOKUP($A2509,List2,7,FALSE)</f>
        <v>2108</v>
      </c>
      <c r="AC2509">
        <f>VLOOKUP($A2509,List2,8,FALSE)</f>
        <v>1796</v>
      </c>
      <c r="AD2509">
        <f>VLOOKUP($A2509,List2,9,FALSE)</f>
        <v>2407</v>
      </c>
      <c r="AE2509">
        <f>VLOOKUP($A2509,List2,10,FALSE)</f>
        <v>2298</v>
      </c>
    </row>
    <row r="2510" spans="1:31" x14ac:dyDescent="0.3">
      <c r="A2510" t="s">
        <v>2509</v>
      </c>
      <c r="B2510">
        <v>79</v>
      </c>
      <c r="C2510">
        <v>1</v>
      </c>
      <c r="D2510">
        <v>1.26582278481012E-2</v>
      </c>
      <c r="E2510">
        <v>48</v>
      </c>
      <c r="F2510">
        <v>10</v>
      </c>
      <c r="G2510">
        <v>20</v>
      </c>
      <c r="H2510">
        <v>1.60759493670886</v>
      </c>
      <c r="I2510">
        <v>1.12658227848101</v>
      </c>
      <c r="J2510">
        <v>1.25316455696202</v>
      </c>
      <c r="K2510">
        <v>0.59937177473636905</v>
      </c>
      <c r="L2510">
        <v>800</v>
      </c>
      <c r="M2510">
        <v>168</v>
      </c>
      <c r="N2510">
        <v>179</v>
      </c>
      <c r="O2510">
        <v>0.69747166521360004</v>
      </c>
      <c r="P2510">
        <v>0.146469049694856</v>
      </c>
      <c r="Q2510">
        <v>0.15605928509154299</v>
      </c>
      <c r="R2510">
        <v>13792</v>
      </c>
      <c r="S2510">
        <v>12922</v>
      </c>
      <c r="T2510">
        <v>9953</v>
      </c>
      <c r="U2510">
        <v>7903</v>
      </c>
      <c r="V2510" t="str">
        <f>VLOOKUP($A2510,List2,1,FALSE)</f>
        <v>GCF_001550905.1_ViralProj310903.fna</v>
      </c>
      <c r="W2510">
        <f>VLOOKUP($A2510,List2,2,FALSE)</f>
        <v>1</v>
      </c>
      <c r="X2510">
        <f>VLOOKUP($A2510,List2,3,FALSE)</f>
        <v>0.59833977151310902</v>
      </c>
      <c r="Y2510">
        <f>VLOOKUP($A2510,List2,4,FALSE)</f>
        <v>256</v>
      </c>
      <c r="Z2510">
        <f>VLOOKUP($A2510,List2,5,FALSE)</f>
        <v>769</v>
      </c>
      <c r="AA2510">
        <f>VLOOKUP($A2510,List2,6,FALSE)</f>
        <v>206</v>
      </c>
      <c r="AB2510">
        <f>VLOOKUP($A2510,List2,7,FALSE)</f>
        <v>14824</v>
      </c>
      <c r="AC2510">
        <f>VLOOKUP($A2510,List2,8,FALSE)</f>
        <v>14296</v>
      </c>
      <c r="AD2510">
        <f>VLOOKUP($A2510,List2,9,FALSE)</f>
        <v>9832</v>
      </c>
      <c r="AE2510">
        <f>VLOOKUP($A2510,List2,10,FALSE)</f>
        <v>9716</v>
      </c>
    </row>
    <row r="2511" spans="1:31" x14ac:dyDescent="0.3">
      <c r="A2511" t="s">
        <v>2510</v>
      </c>
      <c r="B2511">
        <v>48</v>
      </c>
      <c r="C2511">
        <v>2</v>
      </c>
      <c r="D2511">
        <v>4.1666666666666602E-2</v>
      </c>
      <c r="E2511">
        <v>11</v>
      </c>
      <c r="F2511">
        <v>8</v>
      </c>
      <c r="G2511">
        <v>27</v>
      </c>
      <c r="H2511">
        <v>1.23404255319148</v>
      </c>
      <c r="I2511">
        <v>1.1702127659574399</v>
      </c>
      <c r="J2511">
        <v>1.5744680851063799</v>
      </c>
      <c r="K2511">
        <v>0.38473953196449301</v>
      </c>
      <c r="L2511">
        <v>504</v>
      </c>
      <c r="M2511">
        <v>372</v>
      </c>
      <c r="N2511">
        <v>663</v>
      </c>
      <c r="O2511">
        <v>0.32748538011695899</v>
      </c>
      <c r="P2511">
        <v>0.24171539961013599</v>
      </c>
      <c r="Q2511">
        <v>0.43079922027290402</v>
      </c>
      <c r="R2511">
        <v>4899</v>
      </c>
      <c r="S2511">
        <v>3683</v>
      </c>
      <c r="T2511">
        <v>7683</v>
      </c>
      <c r="U2511">
        <v>6041</v>
      </c>
      <c r="V2511" t="str">
        <f>VLOOKUP($A2511,List2,1,FALSE)</f>
        <v>GCF_001550865.1_ViralProj310895.fna</v>
      </c>
      <c r="W2511">
        <f>VLOOKUP($A2511,List2,2,FALSE)</f>
        <v>1</v>
      </c>
      <c r="X2511">
        <f>VLOOKUP($A2511,List2,3,FALSE)</f>
        <v>0.37876775725381301</v>
      </c>
      <c r="Y2511">
        <f>VLOOKUP($A2511,List2,4,FALSE)</f>
        <v>390</v>
      </c>
      <c r="Z2511">
        <f>VLOOKUP($A2511,List2,5,FALSE)</f>
        <v>433</v>
      </c>
      <c r="AA2511">
        <f>VLOOKUP($A2511,List2,6,FALSE)</f>
        <v>715</v>
      </c>
      <c r="AB2511">
        <f>VLOOKUP($A2511,List2,7,FALSE)</f>
        <v>4746</v>
      </c>
      <c r="AC2511">
        <f>VLOOKUP($A2511,List2,8,FALSE)</f>
        <v>4666</v>
      </c>
      <c r="AD2511">
        <f>VLOOKUP($A2511,List2,9,FALSE)</f>
        <v>7424</v>
      </c>
      <c r="AE2511">
        <f>VLOOKUP($A2511,List2,10,FALSE)</f>
        <v>8013</v>
      </c>
    </row>
    <row r="2512" spans="1:31" x14ac:dyDescent="0.3">
      <c r="A2512" t="s">
        <v>2511</v>
      </c>
      <c r="B2512">
        <v>6</v>
      </c>
      <c r="C2512">
        <v>1</v>
      </c>
      <c r="D2512">
        <v>0.16666666666666599</v>
      </c>
      <c r="E2512">
        <v>2</v>
      </c>
      <c r="F2512">
        <v>0</v>
      </c>
      <c r="G2512">
        <v>3</v>
      </c>
      <c r="H2512">
        <v>1.3333333333333299</v>
      </c>
      <c r="I2512">
        <v>1</v>
      </c>
      <c r="J2512">
        <v>1.5</v>
      </c>
      <c r="K2512">
        <v>0.44781728823359301</v>
      </c>
      <c r="L2512">
        <v>42</v>
      </c>
      <c r="M2512">
        <v>28</v>
      </c>
      <c r="N2512">
        <v>65</v>
      </c>
      <c r="O2512">
        <v>0.31111111111111101</v>
      </c>
      <c r="P2512">
        <v>0.20740740740740701</v>
      </c>
      <c r="Q2512">
        <v>0.48148148148148101</v>
      </c>
      <c r="R2512">
        <v>792</v>
      </c>
      <c r="S2512">
        <v>757</v>
      </c>
      <c r="T2512">
        <v>1049</v>
      </c>
      <c r="U2512">
        <v>861</v>
      </c>
      <c r="V2512" t="str">
        <f>VLOOKUP($A2512,List2,1,FALSE)</f>
        <v>GCF_001550845.1_ViralProj310891.fna</v>
      </c>
      <c r="W2512">
        <f>VLOOKUP($A2512,List2,2,FALSE)</f>
        <v>1</v>
      </c>
      <c r="X2512">
        <f>VLOOKUP($A2512,List2,3,FALSE)</f>
        <v>0.42890835579514802</v>
      </c>
      <c r="Y2512">
        <f>VLOOKUP($A2512,List2,4,FALSE)</f>
        <v>45</v>
      </c>
      <c r="Z2512">
        <f>VLOOKUP($A2512,List2,5,FALSE)</f>
        <v>62</v>
      </c>
      <c r="AA2512">
        <f>VLOOKUP($A2512,List2,6,FALSE)</f>
        <v>60</v>
      </c>
      <c r="AB2512">
        <f>VLOOKUP($A2512,List2,7,FALSE)</f>
        <v>741</v>
      </c>
      <c r="AC2512">
        <f>VLOOKUP($A2512,List2,8,FALSE)</f>
        <v>532</v>
      </c>
      <c r="AD2512">
        <f>VLOOKUP($A2512,List2,9,FALSE)</f>
        <v>770</v>
      </c>
      <c r="AE2512">
        <f>VLOOKUP($A2512,List2,10,FALSE)</f>
        <v>925</v>
      </c>
    </row>
    <row r="2513" spans="1:31" x14ac:dyDescent="0.3">
      <c r="A2513" t="s">
        <v>2512</v>
      </c>
      <c r="B2513">
        <v>79</v>
      </c>
      <c r="C2513">
        <v>4</v>
      </c>
      <c r="D2513">
        <v>5.0632911392405E-2</v>
      </c>
      <c r="E2513">
        <v>25</v>
      </c>
      <c r="F2513">
        <v>12</v>
      </c>
      <c r="G2513">
        <v>38</v>
      </c>
      <c r="H2513">
        <v>1.32894736842105</v>
      </c>
      <c r="I2513">
        <v>1.1578947368421</v>
      </c>
      <c r="J2513">
        <v>1.5</v>
      </c>
      <c r="K2513">
        <v>0.51411777511701295</v>
      </c>
      <c r="L2513">
        <v>916</v>
      </c>
      <c r="M2513">
        <v>198</v>
      </c>
      <c r="N2513">
        <v>569</v>
      </c>
      <c r="O2513">
        <v>0.54426619132501397</v>
      </c>
      <c r="P2513">
        <v>0.11764705882352899</v>
      </c>
      <c r="Q2513">
        <v>0.33808674985145498</v>
      </c>
      <c r="R2513">
        <v>12714</v>
      </c>
      <c r="S2513">
        <v>10902</v>
      </c>
      <c r="T2513">
        <v>12173</v>
      </c>
      <c r="U2513">
        <v>10146</v>
      </c>
      <c r="V2513" t="str">
        <f>VLOOKUP($A2513,List2,1,FALSE)</f>
        <v>GCF_001550825.1_ViralProj310887.fna</v>
      </c>
      <c r="W2513">
        <f>VLOOKUP($A2513,List2,2,FALSE)</f>
        <v>1</v>
      </c>
      <c r="X2513">
        <f>VLOOKUP($A2513,List2,3,FALSE)</f>
        <v>0.507028394714647</v>
      </c>
      <c r="Y2513">
        <f>VLOOKUP($A2513,List2,4,FALSE)</f>
        <v>267</v>
      </c>
      <c r="Z2513">
        <f>VLOOKUP($A2513,List2,5,FALSE)</f>
        <v>910</v>
      </c>
      <c r="AA2513">
        <f>VLOOKUP($A2513,List2,6,FALSE)</f>
        <v>686</v>
      </c>
      <c r="AB2513">
        <f>VLOOKUP($A2513,List2,7,FALSE)</f>
        <v>13037</v>
      </c>
      <c r="AC2513">
        <f>VLOOKUP($A2513,List2,8,FALSE)</f>
        <v>12212</v>
      </c>
      <c r="AD2513">
        <f>VLOOKUP($A2513,List2,9,FALSE)</f>
        <v>12889</v>
      </c>
      <c r="AE2513">
        <f>VLOOKUP($A2513,List2,10,FALSE)</f>
        <v>11660</v>
      </c>
    </row>
    <row r="2514" spans="1:31" x14ac:dyDescent="0.3">
      <c r="A2514" t="s">
        <v>2513</v>
      </c>
      <c r="B2514">
        <v>3</v>
      </c>
      <c r="C2514">
        <v>1</v>
      </c>
      <c r="D2514">
        <v>0.33333333333333298</v>
      </c>
      <c r="E2514">
        <v>2</v>
      </c>
      <c r="F2514">
        <v>0</v>
      </c>
      <c r="G2514">
        <v>0</v>
      </c>
      <c r="H2514">
        <v>1.6666666666666601</v>
      </c>
      <c r="I2514">
        <v>1</v>
      </c>
      <c r="J2514">
        <v>1</v>
      </c>
      <c r="K2514">
        <v>0.47749042145593801</v>
      </c>
      <c r="L2514">
        <v>161</v>
      </c>
      <c r="M2514">
        <v>41</v>
      </c>
      <c r="N2514">
        <v>53</v>
      </c>
      <c r="O2514">
        <v>0.63137254901960704</v>
      </c>
      <c r="P2514">
        <v>0.16078431372549001</v>
      </c>
      <c r="Q2514">
        <v>0.207843137254901</v>
      </c>
      <c r="R2514">
        <v>1610</v>
      </c>
      <c r="S2514">
        <v>1381</v>
      </c>
      <c r="T2514">
        <v>1721</v>
      </c>
      <c r="U2514">
        <v>1552</v>
      </c>
      <c r="V2514" t="str">
        <f>VLOOKUP($A2514,List2,1,FALSE)</f>
        <v>GCF_001550805.1_ViralProj310788.fna</v>
      </c>
      <c r="W2514">
        <f>VLOOKUP($A2514,List2,2,FALSE)</f>
        <v>1</v>
      </c>
      <c r="X2514">
        <f>VLOOKUP($A2514,List2,3,FALSE)</f>
        <v>0.47326524481826299</v>
      </c>
      <c r="Y2514">
        <f>VLOOKUP($A2514,List2,4,FALSE)</f>
        <v>46</v>
      </c>
      <c r="Z2514">
        <f>VLOOKUP($A2514,List2,5,FALSE)</f>
        <v>163</v>
      </c>
      <c r="AA2514">
        <f>VLOOKUP($A2514,List2,6,FALSE)</f>
        <v>59</v>
      </c>
      <c r="AB2514">
        <f>VLOOKUP($A2514,List2,7,FALSE)</f>
        <v>1687</v>
      </c>
      <c r="AC2514">
        <f>VLOOKUP($A2514,List2,8,FALSE)</f>
        <v>1464</v>
      </c>
      <c r="AD2514">
        <f>VLOOKUP($A2514,List2,9,FALSE)</f>
        <v>1836</v>
      </c>
      <c r="AE2514">
        <f>VLOOKUP($A2514,List2,10,FALSE)</f>
        <v>1671</v>
      </c>
    </row>
    <row r="2515" spans="1:31" x14ac:dyDescent="0.3">
      <c r="A2515" t="s">
        <v>2514</v>
      </c>
      <c r="B2515">
        <v>6</v>
      </c>
      <c r="C2515">
        <v>1</v>
      </c>
      <c r="D2515">
        <v>0.16666666666666599</v>
      </c>
      <c r="E2515">
        <v>2</v>
      </c>
      <c r="F2515">
        <v>1</v>
      </c>
      <c r="G2515">
        <v>2</v>
      </c>
      <c r="H2515">
        <v>1.3333333333333299</v>
      </c>
      <c r="I2515">
        <v>1.1666666666666601</v>
      </c>
      <c r="J2515">
        <v>1.3333333333333299</v>
      </c>
      <c r="K2515">
        <v>0.480805301988245</v>
      </c>
      <c r="L2515">
        <v>150</v>
      </c>
      <c r="M2515">
        <v>58</v>
      </c>
      <c r="N2515">
        <v>85</v>
      </c>
      <c r="O2515">
        <v>0.51194539249146698</v>
      </c>
      <c r="P2515">
        <v>0.19795221843003399</v>
      </c>
      <c r="Q2515">
        <v>0.290102389078498</v>
      </c>
      <c r="R2515">
        <v>1700</v>
      </c>
      <c r="S2515">
        <v>2145</v>
      </c>
      <c r="T2515">
        <v>2371</v>
      </c>
      <c r="U2515">
        <v>1781</v>
      </c>
      <c r="V2515" t="str">
        <f>VLOOKUP($A2515,List2,1,FALSE)</f>
        <v>GCF_000847865.1_ViralProj14736.fna</v>
      </c>
      <c r="W2515">
        <f>VLOOKUP($A2515,List2,2,FALSE)</f>
        <v>1</v>
      </c>
      <c r="X2515">
        <f>VLOOKUP($A2515,List2,3,FALSE)</f>
        <v>0.47668886774500402</v>
      </c>
      <c r="Y2515">
        <f>VLOOKUP($A2515,List2,4,FALSE)</f>
        <v>65</v>
      </c>
      <c r="Z2515">
        <f>VLOOKUP($A2515,List2,5,FALSE)</f>
        <v>151</v>
      </c>
      <c r="AA2515">
        <f>VLOOKUP($A2515,List2,6,FALSE)</f>
        <v>90</v>
      </c>
      <c r="AB2515">
        <f>VLOOKUP($A2515,List2,7,FALSE)</f>
        <v>1775</v>
      </c>
      <c r="AC2515">
        <f>VLOOKUP($A2515,List2,8,FALSE)</f>
        <v>2233</v>
      </c>
      <c r="AD2515">
        <f>VLOOKUP($A2515,List2,9,FALSE)</f>
        <v>2495</v>
      </c>
      <c r="AE2515">
        <f>VLOOKUP($A2515,List2,10,FALSE)</f>
        <v>1905</v>
      </c>
    </row>
    <row r="2516" spans="1:31" x14ac:dyDescent="0.3">
      <c r="A2516" t="s">
        <v>2515</v>
      </c>
      <c r="B2516">
        <v>4</v>
      </c>
      <c r="C2516">
        <v>3</v>
      </c>
      <c r="D2516">
        <v>0.75</v>
      </c>
      <c r="E2516">
        <v>0</v>
      </c>
      <c r="F2516">
        <v>0</v>
      </c>
      <c r="G2516">
        <v>1</v>
      </c>
      <c r="H2516">
        <v>1</v>
      </c>
      <c r="I2516">
        <v>1</v>
      </c>
      <c r="J2516">
        <v>1.5</v>
      </c>
      <c r="K2516">
        <v>0.471990683991174</v>
      </c>
      <c r="L2516">
        <v>383</v>
      </c>
      <c r="M2516">
        <v>162</v>
      </c>
      <c r="N2516">
        <v>194</v>
      </c>
      <c r="O2516">
        <v>0.51826792963464097</v>
      </c>
      <c r="P2516">
        <v>0.21921515561569599</v>
      </c>
      <c r="Q2516">
        <v>0.26251691474966099</v>
      </c>
      <c r="R2516">
        <v>3988</v>
      </c>
      <c r="S2516">
        <v>3713</v>
      </c>
      <c r="T2516">
        <v>4876</v>
      </c>
      <c r="U2516">
        <v>3739</v>
      </c>
      <c r="V2516" t="str">
        <f>VLOOKUP($A2516,List2,1,FALSE)</f>
        <v>GCF_001550785.1_ViralMultiSegProj308206.fna</v>
      </c>
      <c r="W2516">
        <f>VLOOKUP($A2516,List2,2,FALSE)</f>
        <v>3</v>
      </c>
      <c r="X2516">
        <f>VLOOKUP($A2516,List2,3,FALSE)</f>
        <v>0.47044814894998899</v>
      </c>
      <c r="Y2516">
        <f>VLOOKUP($A2516,List2,4,FALSE)</f>
        <v>185</v>
      </c>
      <c r="Z2516">
        <f>VLOOKUP($A2516,List2,5,FALSE)</f>
        <v>421</v>
      </c>
      <c r="AA2516">
        <f>VLOOKUP($A2516,List2,6,FALSE)</f>
        <v>221</v>
      </c>
      <c r="AB2516">
        <f>VLOOKUP($A2516,List2,7,FALSE)</f>
        <v>4468</v>
      </c>
      <c r="AC2516">
        <f>VLOOKUP($A2516,List2,8,FALSE)</f>
        <v>4224</v>
      </c>
      <c r="AD2516">
        <f>VLOOKUP($A2516,List2,9,FALSE)</f>
        <v>5508</v>
      </c>
      <c r="AE2516">
        <f>VLOOKUP($A2516,List2,10,FALSE)</f>
        <v>4276</v>
      </c>
    </row>
    <row r="2517" spans="1:31" x14ac:dyDescent="0.3">
      <c r="A2517" t="s">
        <v>2516</v>
      </c>
      <c r="B2517">
        <v>251</v>
      </c>
      <c r="C2517">
        <v>11</v>
      </c>
      <c r="D2517">
        <v>4.3824701195219098E-2</v>
      </c>
      <c r="E2517">
        <v>50</v>
      </c>
      <c r="F2517">
        <v>44</v>
      </c>
      <c r="G2517">
        <v>146</v>
      </c>
      <c r="H2517">
        <v>1.20746887966804</v>
      </c>
      <c r="I2517">
        <v>1.1825726141078801</v>
      </c>
      <c r="J2517">
        <v>1.6058091286306999</v>
      </c>
      <c r="K2517">
        <v>0.387200377272579</v>
      </c>
      <c r="L2517">
        <v>2881</v>
      </c>
      <c r="M2517">
        <v>1813</v>
      </c>
      <c r="N2517">
        <v>3379</v>
      </c>
      <c r="O2517">
        <v>0.356868574259878</v>
      </c>
      <c r="P2517">
        <v>0.22457574631487601</v>
      </c>
      <c r="Q2517">
        <v>0.41855567942524402</v>
      </c>
      <c r="R2517">
        <v>27741</v>
      </c>
      <c r="S2517">
        <v>19880</v>
      </c>
      <c r="T2517">
        <v>40601</v>
      </c>
      <c r="U2517">
        <v>34766</v>
      </c>
      <c r="V2517" t="str">
        <f>VLOOKUP($A2517,List2,1,FALSE)</f>
        <v>GCF_001550745.1_ViralProj310950.fna</v>
      </c>
      <c r="W2517">
        <f>VLOOKUP($A2517,List2,2,FALSE)</f>
        <v>1</v>
      </c>
      <c r="X2517">
        <f>VLOOKUP($A2517,List2,3,FALSE)</f>
        <v>0.37953933852252603</v>
      </c>
      <c r="Y2517">
        <f>VLOOKUP($A2517,List2,4,FALSE)</f>
        <v>2083</v>
      </c>
      <c r="Z2517">
        <f>VLOOKUP($A2517,List2,5,FALSE)</f>
        <v>2280</v>
      </c>
      <c r="AA2517">
        <f>VLOOKUP($A2517,List2,6,FALSE)</f>
        <v>3885</v>
      </c>
      <c r="AB2517">
        <f>VLOOKUP($A2517,List2,7,FALSE)</f>
        <v>24779</v>
      </c>
      <c r="AC2517">
        <f>VLOOKUP($A2517,List2,8,FALSE)</f>
        <v>27687</v>
      </c>
      <c r="AD2517">
        <f>VLOOKUP($A2517,List2,9,FALSE)</f>
        <v>42296</v>
      </c>
      <c r="AE2517">
        <f>VLOOKUP($A2517,List2,10,FALSE)</f>
        <v>43474</v>
      </c>
    </row>
    <row r="2518" spans="1:31" x14ac:dyDescent="0.3">
      <c r="A2518" t="s">
        <v>2517</v>
      </c>
      <c r="B2518">
        <v>235</v>
      </c>
      <c r="C2518">
        <v>10</v>
      </c>
      <c r="D2518">
        <v>4.2553191489361701E-2</v>
      </c>
      <c r="E2518">
        <v>110</v>
      </c>
      <c r="F2518">
        <v>40</v>
      </c>
      <c r="G2518">
        <v>75</v>
      </c>
      <c r="H2518">
        <v>1.48672566371681</v>
      </c>
      <c r="I2518">
        <v>1.1769911504424699</v>
      </c>
      <c r="J2518">
        <v>1.33185840707964</v>
      </c>
      <c r="K2518">
        <v>0.49584996570946199</v>
      </c>
      <c r="L2518">
        <v>2743</v>
      </c>
      <c r="M2518">
        <v>758</v>
      </c>
      <c r="N2518">
        <v>1079</v>
      </c>
      <c r="O2518">
        <v>0.598908296943231</v>
      </c>
      <c r="P2518">
        <v>0.165502183406113</v>
      </c>
      <c r="Q2518">
        <v>0.235589519650655</v>
      </c>
      <c r="R2518">
        <v>30253</v>
      </c>
      <c r="S2518">
        <v>26142</v>
      </c>
      <c r="T2518">
        <v>30519</v>
      </c>
      <c r="U2518">
        <v>26820</v>
      </c>
      <c r="V2518" t="str">
        <f>VLOOKUP($A2518,List2,1,FALSE)</f>
        <v>GCF_001550725.1_ViralProj310942.fna</v>
      </c>
      <c r="W2518">
        <f>VLOOKUP($A2518,List2,2,FALSE)</f>
        <v>1</v>
      </c>
      <c r="X2518">
        <f>VLOOKUP($A2518,List2,3,FALSE)</f>
        <v>0.49497498726896899</v>
      </c>
      <c r="Y2518">
        <f>VLOOKUP($A2518,List2,4,FALSE)</f>
        <v>1235</v>
      </c>
      <c r="Z2518">
        <f>VLOOKUP($A2518,List2,5,FALSE)</f>
        <v>2874</v>
      </c>
      <c r="AA2518">
        <f>VLOOKUP($A2518,List2,6,FALSE)</f>
        <v>1299</v>
      </c>
      <c r="AB2518">
        <f>VLOOKUP($A2518,List2,7,FALSE)</f>
        <v>34790</v>
      </c>
      <c r="AC2518">
        <f>VLOOKUP($A2518,List2,8,FALSE)</f>
        <v>31305</v>
      </c>
      <c r="AD2518">
        <f>VLOOKUP($A2518,List2,9,FALSE)</f>
        <v>35200</v>
      </c>
      <c r="AE2518">
        <f>VLOOKUP($A2518,List2,10,FALSE)</f>
        <v>32237</v>
      </c>
    </row>
    <row r="2519" spans="1:31" x14ac:dyDescent="0.3">
      <c r="A2519" t="s">
        <v>2518</v>
      </c>
      <c r="B2519">
        <v>201</v>
      </c>
      <c r="C2519">
        <v>7</v>
      </c>
      <c r="D2519">
        <v>3.4825870646766101E-2</v>
      </c>
      <c r="E2519">
        <v>47</v>
      </c>
      <c r="F2519">
        <v>22</v>
      </c>
      <c r="G2519">
        <v>125</v>
      </c>
      <c r="H2519">
        <v>1.2410256410256399</v>
      </c>
      <c r="I2519">
        <v>1.11282051282051</v>
      </c>
      <c r="J2519">
        <v>1.6410256410256401</v>
      </c>
      <c r="K2519">
        <v>0.30120730319473499</v>
      </c>
      <c r="L2519">
        <v>3585</v>
      </c>
      <c r="M2519">
        <v>1599</v>
      </c>
      <c r="N2519">
        <v>4328</v>
      </c>
      <c r="O2519">
        <v>0.37689234650967202</v>
      </c>
      <c r="P2519">
        <v>0.16810344827586199</v>
      </c>
      <c r="Q2519">
        <v>0.455004205214465</v>
      </c>
      <c r="R2519">
        <v>22249</v>
      </c>
      <c r="S2519">
        <v>14276</v>
      </c>
      <c r="T2519">
        <v>48614</v>
      </c>
      <c r="U2519">
        <v>36123</v>
      </c>
      <c r="V2519" t="str">
        <f>VLOOKUP($A2519,List2,1,FALSE)</f>
        <v>GCF_001550705.1_ViralProj310938.fna</v>
      </c>
      <c r="W2519">
        <f>VLOOKUP($A2519,List2,2,FALSE)</f>
        <v>1</v>
      </c>
      <c r="X2519">
        <f>VLOOKUP($A2519,List2,3,FALSE)</f>
        <v>0.29635527246992199</v>
      </c>
      <c r="Y2519">
        <f>VLOOKUP($A2519,List2,4,FALSE)</f>
        <v>1401</v>
      </c>
      <c r="Z2519">
        <f>VLOOKUP($A2519,List2,5,FALSE)</f>
        <v>2565</v>
      </c>
      <c r="AA2519">
        <f>VLOOKUP($A2519,List2,6,FALSE)</f>
        <v>5207</v>
      </c>
      <c r="AB2519">
        <f>VLOOKUP($A2519,List2,7,FALSE)</f>
        <v>18629</v>
      </c>
      <c r="AC2519">
        <f>VLOOKUP($A2519,List2,8,FALSE)</f>
        <v>23246</v>
      </c>
      <c r="AD2519">
        <f>VLOOKUP($A2519,List2,9,FALSE)</f>
        <v>46467</v>
      </c>
      <c r="AE2519">
        <f>VLOOKUP($A2519,List2,10,FALSE)</f>
        <v>52958</v>
      </c>
    </row>
    <row r="2520" spans="1:31" x14ac:dyDescent="0.3">
      <c r="A2520" t="s">
        <v>2519</v>
      </c>
      <c r="B2520">
        <v>98</v>
      </c>
      <c r="C2520">
        <v>1</v>
      </c>
      <c r="D2520">
        <v>1.0204081632653E-2</v>
      </c>
      <c r="E2520">
        <v>32</v>
      </c>
      <c r="F2520">
        <v>21</v>
      </c>
      <c r="G2520">
        <v>44</v>
      </c>
      <c r="H2520">
        <v>1.3265306122448901</v>
      </c>
      <c r="I2520">
        <v>1.21428571428571</v>
      </c>
      <c r="J2520">
        <v>1.4489795918367301</v>
      </c>
      <c r="K2520">
        <v>0.50901849217638695</v>
      </c>
      <c r="L2520">
        <v>1416</v>
      </c>
      <c r="M2520">
        <v>371</v>
      </c>
      <c r="N2520">
        <v>836</v>
      </c>
      <c r="O2520">
        <v>0.53983987800228705</v>
      </c>
      <c r="P2520">
        <v>0.14144109797941201</v>
      </c>
      <c r="Q2520">
        <v>0.31871902401829899</v>
      </c>
      <c r="R2520">
        <v>18992</v>
      </c>
      <c r="S2520">
        <v>16792</v>
      </c>
      <c r="T2520">
        <v>17816</v>
      </c>
      <c r="U2520">
        <v>16700</v>
      </c>
      <c r="V2520" t="str">
        <f>VLOOKUP($A2520,List2,1,FALSE)</f>
        <v>GCF_001550685.1_ViralProj310934.fna</v>
      </c>
      <c r="W2520">
        <f>VLOOKUP($A2520,List2,2,FALSE)</f>
        <v>1</v>
      </c>
      <c r="X2520">
        <f>VLOOKUP($A2520,List2,3,FALSE)</f>
        <v>0.50695477095971797</v>
      </c>
      <c r="Y2520">
        <f>VLOOKUP($A2520,List2,4,FALSE)</f>
        <v>557</v>
      </c>
      <c r="Z2520">
        <f>VLOOKUP($A2520,List2,5,FALSE)</f>
        <v>1383</v>
      </c>
      <c r="AA2520">
        <f>VLOOKUP($A2520,List2,6,FALSE)</f>
        <v>960</v>
      </c>
      <c r="AB2520">
        <f>VLOOKUP($A2520,List2,7,FALSE)</f>
        <v>19449</v>
      </c>
      <c r="AC2520">
        <f>VLOOKUP($A2520,List2,8,FALSE)</f>
        <v>19075</v>
      </c>
      <c r="AD2520">
        <f>VLOOKUP($A2520,List2,9,FALSE)</f>
        <v>17873</v>
      </c>
      <c r="AE2520">
        <f>VLOOKUP($A2520,List2,10,FALSE)</f>
        <v>19594</v>
      </c>
    </row>
    <row r="2521" spans="1:31" x14ac:dyDescent="0.3">
      <c r="A2521" t="s">
        <v>2520</v>
      </c>
      <c r="B2521">
        <v>194</v>
      </c>
      <c r="C2521">
        <v>1</v>
      </c>
      <c r="D2521">
        <v>5.1546391752577301E-3</v>
      </c>
      <c r="E2521">
        <v>102</v>
      </c>
      <c r="F2521">
        <v>21</v>
      </c>
      <c r="G2521">
        <v>70</v>
      </c>
      <c r="H2521">
        <v>1.5257731958762799</v>
      </c>
      <c r="I2521">
        <v>1.10824742268041</v>
      </c>
      <c r="J2521">
        <v>1.36082474226804</v>
      </c>
      <c r="K2521">
        <v>0.46303065750353301</v>
      </c>
      <c r="L2521">
        <v>1197</v>
      </c>
      <c r="M2521">
        <v>180</v>
      </c>
      <c r="N2521">
        <v>547</v>
      </c>
      <c r="O2521">
        <v>0.622141372141372</v>
      </c>
      <c r="P2521">
        <v>9.3555093555093505E-2</v>
      </c>
      <c r="Q2521">
        <v>0.284303534303534</v>
      </c>
      <c r="R2521">
        <v>10386</v>
      </c>
      <c r="S2521">
        <v>8614</v>
      </c>
      <c r="T2521">
        <v>11058</v>
      </c>
      <c r="U2521">
        <v>10976</v>
      </c>
      <c r="V2521" t="str">
        <f>VLOOKUP($A2521,List2,1,FALSE)</f>
        <v>GCF_001550665.1_ViralProj310930.fna</v>
      </c>
      <c r="W2521">
        <f>VLOOKUP($A2521,List2,2,FALSE)</f>
        <v>1</v>
      </c>
      <c r="X2521">
        <f>VLOOKUP($A2521,List2,3,FALSE)</f>
        <v>0.45642470480230402</v>
      </c>
      <c r="Y2521">
        <f>VLOOKUP($A2521,List2,4,FALSE)</f>
        <v>741</v>
      </c>
      <c r="Z2521">
        <f>VLOOKUP($A2521,List2,5,FALSE)</f>
        <v>2004</v>
      </c>
      <c r="AA2521">
        <f>VLOOKUP($A2521,List2,6,FALSE)</f>
        <v>1472</v>
      </c>
      <c r="AB2521">
        <f>VLOOKUP($A2521,List2,7,FALSE)</f>
        <v>20459</v>
      </c>
      <c r="AC2521">
        <f>VLOOKUP($A2521,List2,8,FALSE)</f>
        <v>22795</v>
      </c>
      <c r="AD2521">
        <f>VLOOKUP($A2521,List2,9,FALSE)</f>
        <v>28222</v>
      </c>
      <c r="AE2521">
        <f>VLOOKUP($A2521,List2,10,FALSE)</f>
        <v>23291</v>
      </c>
    </row>
    <row r="2522" spans="1:31" x14ac:dyDescent="0.3">
      <c r="A2522" t="s">
        <v>2521</v>
      </c>
      <c r="B2522">
        <v>142</v>
      </c>
      <c r="C2522">
        <v>4</v>
      </c>
      <c r="D2522">
        <v>2.8169014084507001E-2</v>
      </c>
      <c r="E2522">
        <v>88</v>
      </c>
      <c r="F2522">
        <v>27</v>
      </c>
      <c r="G2522">
        <v>23</v>
      </c>
      <c r="H2522">
        <v>1.63309352517985</v>
      </c>
      <c r="I2522">
        <v>1.19424460431654</v>
      </c>
      <c r="J2522">
        <v>1.16546762589928</v>
      </c>
      <c r="K2522">
        <v>0.63298757488351398</v>
      </c>
      <c r="L2522">
        <v>1067</v>
      </c>
      <c r="M2522">
        <v>131</v>
      </c>
      <c r="N2522">
        <v>131</v>
      </c>
      <c r="O2522">
        <v>0.80285929270127898</v>
      </c>
      <c r="P2522">
        <v>9.8570353649360398E-2</v>
      </c>
      <c r="Q2522">
        <v>9.8570353649360398E-2</v>
      </c>
      <c r="R2522">
        <v>22100</v>
      </c>
      <c r="S2522">
        <v>23546</v>
      </c>
      <c r="T2522">
        <v>14746</v>
      </c>
      <c r="U2522">
        <v>11720</v>
      </c>
      <c r="V2522" t="str">
        <f>VLOOKUP($A2522,List2,1,FALSE)</f>
        <v>GCF_001550645.1_ViralProj310926.fna</v>
      </c>
      <c r="W2522">
        <f>VLOOKUP($A2522,List2,2,FALSE)</f>
        <v>1</v>
      </c>
      <c r="X2522">
        <f>VLOOKUP($A2522,List2,3,FALSE)</f>
        <v>0.63018316963100596</v>
      </c>
      <c r="Y2522">
        <f>VLOOKUP($A2522,List2,4,FALSE)</f>
        <v>241</v>
      </c>
      <c r="Z2522">
        <f>VLOOKUP($A2522,List2,5,FALSE)</f>
        <v>1005</v>
      </c>
      <c r="AA2522">
        <f>VLOOKUP($A2522,List2,6,FALSE)</f>
        <v>166</v>
      </c>
      <c r="AB2522">
        <f>VLOOKUP($A2522,List2,7,FALSE)</f>
        <v>22487</v>
      </c>
      <c r="AC2522">
        <f>VLOOKUP($A2522,List2,8,FALSE)</f>
        <v>24991</v>
      </c>
      <c r="AD2522">
        <f>VLOOKUP($A2522,List2,9,FALSE)</f>
        <v>15057</v>
      </c>
      <c r="AE2522">
        <f>VLOOKUP($A2522,List2,10,FALSE)</f>
        <v>12805</v>
      </c>
    </row>
    <row r="2523" spans="1:31" x14ac:dyDescent="0.3">
      <c r="A2523" t="s">
        <v>2522</v>
      </c>
      <c r="B2523">
        <v>2</v>
      </c>
      <c r="C2523">
        <v>1</v>
      </c>
      <c r="D2523">
        <v>0.5</v>
      </c>
      <c r="E2523">
        <v>0</v>
      </c>
      <c r="F2523">
        <v>0</v>
      </c>
      <c r="G2523">
        <v>1</v>
      </c>
      <c r="H2523">
        <v>1</v>
      </c>
      <c r="I2523">
        <v>1</v>
      </c>
      <c r="J2523">
        <v>1.5</v>
      </c>
      <c r="K2523">
        <v>0.44957983193277301</v>
      </c>
      <c r="L2523">
        <v>25</v>
      </c>
      <c r="M2523">
        <v>16</v>
      </c>
      <c r="N2523">
        <v>30</v>
      </c>
      <c r="O2523">
        <v>0.352112676056338</v>
      </c>
      <c r="P2523">
        <v>0.22535211267605601</v>
      </c>
      <c r="Q2523">
        <v>0.42253521126760502</v>
      </c>
      <c r="R2523">
        <v>344</v>
      </c>
      <c r="S2523">
        <v>298</v>
      </c>
      <c r="T2523">
        <v>425</v>
      </c>
      <c r="U2523">
        <v>361</v>
      </c>
      <c r="V2523" t="str">
        <f>VLOOKUP($A2523,List2,1,FALSE)</f>
        <v>GCF_001550625.1_ViralProj310922.fna</v>
      </c>
      <c r="W2523">
        <f>VLOOKUP($A2523,List2,2,FALSE)</f>
        <v>1</v>
      </c>
      <c r="X2523">
        <f>VLOOKUP($A2523,List2,3,FALSE)</f>
        <v>0.45629370629370603</v>
      </c>
      <c r="Y2523">
        <f>VLOOKUP($A2523,List2,4,FALSE)</f>
        <v>22</v>
      </c>
      <c r="Z2523">
        <f>VLOOKUP($A2523,List2,5,FALSE)</f>
        <v>24</v>
      </c>
      <c r="AA2523">
        <f>VLOOKUP($A2523,List2,6,FALSE)</f>
        <v>31</v>
      </c>
      <c r="AB2523">
        <f>VLOOKUP($A2523,List2,7,FALSE)</f>
        <v>402</v>
      </c>
      <c r="AC2523">
        <f>VLOOKUP($A2523,List2,8,FALSE)</f>
        <v>381</v>
      </c>
      <c r="AD2523">
        <f>VLOOKUP($A2523,List2,9,FALSE)</f>
        <v>448</v>
      </c>
      <c r="AE2523">
        <f>VLOOKUP($A2523,List2,10,FALSE)</f>
        <v>485</v>
      </c>
    </row>
    <row r="2524" spans="1:31" x14ac:dyDescent="0.3">
      <c r="A2524" t="s">
        <v>2523</v>
      </c>
      <c r="B2524">
        <v>1</v>
      </c>
      <c r="C2524">
        <v>1</v>
      </c>
      <c r="D2524">
        <v>1</v>
      </c>
      <c r="E2524">
        <v>0</v>
      </c>
      <c r="F2524">
        <v>0</v>
      </c>
      <c r="G2524">
        <v>0</v>
      </c>
      <c r="H2524">
        <v>1</v>
      </c>
      <c r="I2524">
        <v>1</v>
      </c>
      <c r="J2524">
        <v>1</v>
      </c>
      <c r="K2524">
        <v>0.473081328751431</v>
      </c>
      <c r="L2524">
        <v>19</v>
      </c>
      <c r="M2524">
        <v>4</v>
      </c>
      <c r="N2524">
        <v>9</v>
      </c>
      <c r="O2524">
        <v>0.59375</v>
      </c>
      <c r="P2524">
        <v>0.125</v>
      </c>
      <c r="Q2524">
        <v>0.28125</v>
      </c>
      <c r="R2524">
        <v>233</v>
      </c>
      <c r="S2524">
        <v>180</v>
      </c>
      <c r="T2524">
        <v>229</v>
      </c>
      <c r="U2524">
        <v>231</v>
      </c>
      <c r="V2524" t="str">
        <f>VLOOKUP($A2524,List2,1,FALSE)</f>
        <v>GCF_001550605.1_ViralProj310918.fna</v>
      </c>
      <c r="W2524">
        <f>VLOOKUP($A2524,List2,2,FALSE)</f>
        <v>1</v>
      </c>
      <c r="X2524">
        <f>VLOOKUP($A2524,List2,3,FALSE)</f>
        <v>0.45874587458745802</v>
      </c>
      <c r="Y2524">
        <f>VLOOKUP($A2524,List2,4,FALSE)</f>
        <v>10</v>
      </c>
      <c r="Z2524">
        <f>VLOOKUP($A2524,List2,5,FALSE)</f>
        <v>24</v>
      </c>
      <c r="AA2524">
        <f>VLOOKUP($A2524,List2,6,FALSE)</f>
        <v>17</v>
      </c>
      <c r="AB2524">
        <f>VLOOKUP($A2524,List2,7,FALSE)</f>
        <v>300</v>
      </c>
      <c r="AC2524">
        <f>VLOOKUP($A2524,List2,8,FALSE)</f>
        <v>256</v>
      </c>
      <c r="AD2524">
        <f>VLOOKUP($A2524,List2,9,FALSE)</f>
        <v>332</v>
      </c>
      <c r="AE2524">
        <f>VLOOKUP($A2524,List2,10,FALSE)</f>
        <v>324</v>
      </c>
    </row>
    <row r="2525" spans="1:31" x14ac:dyDescent="0.3">
      <c r="A2525" t="s">
        <v>2524</v>
      </c>
      <c r="B2525">
        <v>1</v>
      </c>
      <c r="C2525">
        <v>1</v>
      </c>
      <c r="D2525">
        <v>1</v>
      </c>
      <c r="E2525">
        <v>0</v>
      </c>
      <c r="F2525">
        <v>0</v>
      </c>
      <c r="G2525">
        <v>0</v>
      </c>
      <c r="H2525">
        <v>1</v>
      </c>
      <c r="I2525">
        <v>1</v>
      </c>
      <c r="J2525">
        <v>1</v>
      </c>
      <c r="K2525">
        <v>0.59893048128342197</v>
      </c>
      <c r="L2525">
        <v>90</v>
      </c>
      <c r="M2525">
        <v>20</v>
      </c>
      <c r="N2525">
        <v>4</v>
      </c>
      <c r="O2525">
        <v>0.78947368421052599</v>
      </c>
      <c r="P2525">
        <v>0.175438596491228</v>
      </c>
      <c r="Q2525">
        <v>3.5087719298245598E-2</v>
      </c>
      <c r="R2525">
        <v>1306</v>
      </c>
      <c r="S2525">
        <v>2390</v>
      </c>
      <c r="T2525">
        <v>1178</v>
      </c>
      <c r="U2525">
        <v>1297</v>
      </c>
      <c r="V2525" t="str">
        <f>VLOOKUP($A2525,List2,1,FALSE)</f>
        <v>GCF_001550585.1_ViralProj310914.fna</v>
      </c>
      <c r="W2525">
        <f>VLOOKUP($A2525,List2,2,FALSE)</f>
        <v>1</v>
      </c>
      <c r="X2525">
        <f>VLOOKUP($A2525,List2,3,FALSE)</f>
        <v>0.59613887591468095</v>
      </c>
      <c r="Y2525">
        <f>VLOOKUP($A2525,List2,4,FALSE)</f>
        <v>22</v>
      </c>
      <c r="Z2525">
        <f>VLOOKUP($A2525,List2,5,FALSE)</f>
        <v>92</v>
      </c>
      <c r="AA2525">
        <f>VLOOKUP($A2525,List2,6,FALSE)</f>
        <v>6</v>
      </c>
      <c r="AB2525">
        <f>VLOOKUP($A2525,List2,7,FALSE)</f>
        <v>1351</v>
      </c>
      <c r="AC2525">
        <f>VLOOKUP($A2525,List2,8,FALSE)</f>
        <v>2478</v>
      </c>
      <c r="AD2525">
        <f>VLOOKUP($A2525,List2,9,FALSE)</f>
        <v>1223</v>
      </c>
      <c r="AE2525">
        <f>VLOOKUP($A2525,List2,10,FALSE)</f>
        <v>1371</v>
      </c>
    </row>
    <row r="2526" spans="1:31" x14ac:dyDescent="0.3">
      <c r="A2526" t="s">
        <v>2525</v>
      </c>
      <c r="B2526">
        <v>5</v>
      </c>
      <c r="C2526">
        <v>1</v>
      </c>
      <c r="D2526">
        <v>0.2</v>
      </c>
      <c r="E2526">
        <v>2</v>
      </c>
      <c r="F2526">
        <v>0</v>
      </c>
      <c r="G2526">
        <v>2</v>
      </c>
      <c r="H2526">
        <v>1.4</v>
      </c>
      <c r="I2526">
        <v>1</v>
      </c>
      <c r="J2526">
        <v>1.4</v>
      </c>
      <c r="K2526">
        <v>0.536545394952474</v>
      </c>
      <c r="L2526">
        <v>43</v>
      </c>
      <c r="M2526">
        <v>43</v>
      </c>
      <c r="N2526">
        <v>70</v>
      </c>
      <c r="O2526">
        <v>0.27564102564102499</v>
      </c>
      <c r="P2526">
        <v>0.27564102564102499</v>
      </c>
      <c r="Q2526">
        <v>0.44871794871794801</v>
      </c>
      <c r="R2526">
        <v>1192</v>
      </c>
      <c r="S2526">
        <v>2082</v>
      </c>
      <c r="T2526">
        <v>1476</v>
      </c>
      <c r="U2526">
        <v>1352</v>
      </c>
      <c r="V2526" t="str">
        <f>VLOOKUP($A2526,List2,1,FALSE)</f>
        <v>GCF_000847845.1_ViralProj14732.fna</v>
      </c>
      <c r="W2526">
        <f>VLOOKUP($A2526,List2,2,FALSE)</f>
        <v>1</v>
      </c>
      <c r="X2526">
        <f>VLOOKUP($A2526,List2,3,FALSE)</f>
        <v>0.53217488789237599</v>
      </c>
      <c r="Y2526">
        <f>VLOOKUP($A2526,List2,4,FALSE)</f>
        <v>78</v>
      </c>
      <c r="Z2526">
        <f>VLOOKUP($A2526,List2,5,FALSE)</f>
        <v>79</v>
      </c>
      <c r="AA2526">
        <f>VLOOKUP($A2526,List2,6,FALSE)</f>
        <v>109</v>
      </c>
      <c r="AB2526">
        <f>VLOOKUP($A2526,List2,7,FALSE)</f>
        <v>1768</v>
      </c>
      <c r="AC2526">
        <f>VLOOKUP($A2526,List2,8,FALSE)</f>
        <v>2979</v>
      </c>
      <c r="AD2526">
        <f>VLOOKUP($A2526,List2,9,FALSE)</f>
        <v>2102</v>
      </c>
      <c r="AE2526">
        <f>VLOOKUP($A2526,List2,10,FALSE)</f>
        <v>2071</v>
      </c>
    </row>
    <row r="2527" spans="1:31" x14ac:dyDescent="0.3">
      <c r="A2527" t="s">
        <v>2526</v>
      </c>
      <c r="B2527">
        <v>1</v>
      </c>
      <c r="C2527">
        <v>1</v>
      </c>
      <c r="D2527">
        <v>1</v>
      </c>
      <c r="E2527">
        <v>0</v>
      </c>
      <c r="F2527">
        <v>0</v>
      </c>
      <c r="G2527">
        <v>0</v>
      </c>
      <c r="H2527">
        <v>1</v>
      </c>
      <c r="I2527">
        <v>1</v>
      </c>
      <c r="J2527">
        <v>1</v>
      </c>
      <c r="K2527">
        <v>0.42716441620333601</v>
      </c>
      <c r="L2527">
        <v>187</v>
      </c>
      <c r="M2527">
        <v>59</v>
      </c>
      <c r="N2527">
        <v>93</v>
      </c>
      <c r="O2527">
        <v>0.55162241887905605</v>
      </c>
      <c r="P2527">
        <v>0.17404129793510301</v>
      </c>
      <c r="Q2527">
        <v>0.27433628318584002</v>
      </c>
      <c r="R2527">
        <v>1513</v>
      </c>
      <c r="S2527">
        <v>1176</v>
      </c>
      <c r="T2527">
        <v>1961</v>
      </c>
      <c r="U2527">
        <v>1645</v>
      </c>
      <c r="V2527" t="str">
        <f>VLOOKUP($A2527,List2,1,FALSE)</f>
        <v>GCF_001550565.1_ViralProj310910.fna</v>
      </c>
      <c r="W2527">
        <f>VLOOKUP($A2527,List2,2,FALSE)</f>
        <v>1</v>
      </c>
      <c r="X2527">
        <f>VLOOKUP($A2527,List2,3,FALSE)</f>
        <v>0.426403879242921</v>
      </c>
      <c r="Y2527">
        <f>VLOOKUP($A2527,List2,4,FALSE)</f>
        <v>58</v>
      </c>
      <c r="Z2527">
        <f>VLOOKUP($A2527,List2,5,FALSE)</f>
        <v>186</v>
      </c>
      <c r="AA2527">
        <f>VLOOKUP($A2527,List2,6,FALSE)</f>
        <v>93</v>
      </c>
      <c r="AB2527">
        <f>VLOOKUP($A2527,List2,7,FALSE)</f>
        <v>1542</v>
      </c>
      <c r="AC2527">
        <f>VLOOKUP($A2527,List2,8,FALSE)</f>
        <v>1184</v>
      </c>
      <c r="AD2527">
        <f>VLOOKUP($A2527,List2,9,FALSE)</f>
        <v>1982</v>
      </c>
      <c r="AE2527">
        <f>VLOOKUP($A2527,List2,10,FALSE)</f>
        <v>1685</v>
      </c>
    </row>
    <row r="2528" spans="1:31" x14ac:dyDescent="0.3">
      <c r="A2528" t="s">
        <v>2527</v>
      </c>
      <c r="B2528">
        <v>6</v>
      </c>
      <c r="C2528">
        <v>1</v>
      </c>
      <c r="D2528">
        <v>0.16666666666666599</v>
      </c>
      <c r="E2528">
        <v>4</v>
      </c>
      <c r="F2528">
        <v>1</v>
      </c>
      <c r="G2528">
        <v>0</v>
      </c>
      <c r="H2528">
        <v>1.6666666666666601</v>
      </c>
      <c r="I2528">
        <v>1.1666666666666601</v>
      </c>
      <c r="J2528">
        <v>1</v>
      </c>
      <c r="K2528">
        <v>0.49752650176678398</v>
      </c>
      <c r="L2528">
        <v>185</v>
      </c>
      <c r="M2528">
        <v>101</v>
      </c>
      <c r="N2528">
        <v>99</v>
      </c>
      <c r="O2528">
        <v>0.48051948051948001</v>
      </c>
      <c r="P2528">
        <v>0.26233766233766198</v>
      </c>
      <c r="Q2528">
        <v>0.25714285714285701</v>
      </c>
      <c r="R2528">
        <v>2252</v>
      </c>
      <c r="S2528">
        <v>1972</v>
      </c>
      <c r="T2528">
        <v>2278</v>
      </c>
      <c r="U2528">
        <v>1988</v>
      </c>
      <c r="V2528" t="str">
        <f>VLOOKUP($A2528,List2,1,FALSE)</f>
        <v>GCF_001550545.1_ViralProj310906.fna</v>
      </c>
      <c r="W2528">
        <f>VLOOKUP($A2528,List2,2,FALSE)</f>
        <v>1</v>
      </c>
      <c r="X2528">
        <f>VLOOKUP($A2528,List2,3,FALSE)</f>
        <v>0.493907392363931</v>
      </c>
      <c r="Y2528">
        <f>VLOOKUP($A2528,List2,4,FALSE)</f>
        <v>103</v>
      </c>
      <c r="Z2528">
        <f>VLOOKUP($A2528,List2,5,FALSE)</f>
        <v>177</v>
      </c>
      <c r="AA2528">
        <f>VLOOKUP($A2528,List2,6,FALSE)</f>
        <v>108</v>
      </c>
      <c r="AB2528">
        <f>VLOOKUP($A2528,List2,7,FALSE)</f>
        <v>2264</v>
      </c>
      <c r="AC2528">
        <f>VLOOKUP($A2528,List2,8,FALSE)</f>
        <v>1992</v>
      </c>
      <c r="AD2528">
        <f>VLOOKUP($A2528,List2,9,FALSE)</f>
        <v>2329</v>
      </c>
      <c r="AE2528">
        <f>VLOOKUP($A2528,List2,10,FALSE)</f>
        <v>2032</v>
      </c>
    </row>
    <row r="2529" spans="1:31" x14ac:dyDescent="0.3">
      <c r="A2529" t="s">
        <v>2528</v>
      </c>
      <c r="B2529">
        <v>41</v>
      </c>
      <c r="C2529">
        <v>2</v>
      </c>
      <c r="D2529">
        <v>4.8780487804878002E-2</v>
      </c>
      <c r="E2529">
        <v>10</v>
      </c>
      <c r="F2529">
        <v>1</v>
      </c>
      <c r="G2529">
        <v>28</v>
      </c>
      <c r="H2529">
        <v>1.25</v>
      </c>
      <c r="I2529">
        <v>1.0249999999999999</v>
      </c>
      <c r="J2529">
        <v>1.7</v>
      </c>
      <c r="K2529">
        <v>0.513453261912871</v>
      </c>
      <c r="L2529">
        <v>822</v>
      </c>
      <c r="M2529">
        <v>216</v>
      </c>
      <c r="N2529">
        <v>428</v>
      </c>
      <c r="O2529">
        <v>0.56070941336971303</v>
      </c>
      <c r="P2529">
        <v>0.14733969986357401</v>
      </c>
      <c r="Q2529">
        <v>0.29195088676671199</v>
      </c>
      <c r="R2529">
        <v>8904</v>
      </c>
      <c r="S2529">
        <v>7679</v>
      </c>
      <c r="T2529">
        <v>8369</v>
      </c>
      <c r="U2529">
        <v>7345</v>
      </c>
      <c r="V2529" t="str">
        <f>VLOOKUP($A2529,List2,1,FALSE)</f>
        <v>GCF_001550525.1_ViralProj310902.fna</v>
      </c>
      <c r="W2529">
        <f>VLOOKUP($A2529,List2,2,FALSE)</f>
        <v>1</v>
      </c>
      <c r="X2529">
        <f>VLOOKUP($A2529,List2,3,FALSE)</f>
        <v>0.50640741151669799</v>
      </c>
      <c r="Y2529">
        <f>VLOOKUP($A2529,List2,4,FALSE)</f>
        <v>461</v>
      </c>
      <c r="Z2529">
        <f>VLOOKUP($A2529,List2,5,FALSE)</f>
        <v>596</v>
      </c>
      <c r="AA2529">
        <f>VLOOKUP($A2529,List2,6,FALSE)</f>
        <v>435</v>
      </c>
      <c r="AB2529">
        <f>VLOOKUP($A2529,List2,7,FALSE)</f>
        <v>8539</v>
      </c>
      <c r="AC2529">
        <f>VLOOKUP($A2529,List2,8,FALSE)</f>
        <v>9718</v>
      </c>
      <c r="AD2529">
        <f>VLOOKUP($A2529,List2,9,FALSE)</f>
        <v>8325</v>
      </c>
      <c r="AE2529">
        <f>VLOOKUP($A2529,List2,10,FALSE)</f>
        <v>9470</v>
      </c>
    </row>
    <row r="2530" spans="1:31" x14ac:dyDescent="0.3">
      <c r="A2530" t="s">
        <v>2529</v>
      </c>
      <c r="B2530">
        <v>56</v>
      </c>
      <c r="C2530">
        <v>1</v>
      </c>
      <c r="D2530">
        <v>1.7857142857142801E-2</v>
      </c>
      <c r="E2530">
        <v>19</v>
      </c>
      <c r="F2530">
        <v>10</v>
      </c>
      <c r="G2530">
        <v>26</v>
      </c>
      <c r="H2530">
        <v>1.33928571428571</v>
      </c>
      <c r="I2530">
        <v>1.1785714285714199</v>
      </c>
      <c r="J2530">
        <v>1.46428571428571</v>
      </c>
      <c r="K2530">
        <v>0.40899674459899299</v>
      </c>
      <c r="L2530">
        <v>783</v>
      </c>
      <c r="M2530">
        <v>427</v>
      </c>
      <c r="N2530">
        <v>793</v>
      </c>
      <c r="O2530">
        <v>0.390913629555666</v>
      </c>
      <c r="P2530">
        <v>0.213180229655516</v>
      </c>
      <c r="Q2530">
        <v>0.39590614078881597</v>
      </c>
      <c r="R2530">
        <v>6990</v>
      </c>
      <c r="S2530">
        <v>5448</v>
      </c>
      <c r="T2530">
        <v>10066</v>
      </c>
      <c r="U2530">
        <v>7907</v>
      </c>
      <c r="V2530" t="str">
        <f>VLOOKUP($A2530,List2,1,FALSE)</f>
        <v>GCF_001550505.1_ViralProj310898.fna</v>
      </c>
      <c r="W2530">
        <f>VLOOKUP($A2530,List2,2,FALSE)</f>
        <v>1</v>
      </c>
      <c r="X2530">
        <f>VLOOKUP($A2530,List2,3,FALSE)</f>
        <v>0.40287425149700601</v>
      </c>
      <c r="Y2530">
        <f>VLOOKUP($A2530,List2,4,FALSE)</f>
        <v>510</v>
      </c>
      <c r="Z2530">
        <f>VLOOKUP($A2530,List2,5,FALSE)</f>
        <v>593</v>
      </c>
      <c r="AA2530">
        <f>VLOOKUP($A2530,List2,6,FALSE)</f>
        <v>947</v>
      </c>
      <c r="AB2530">
        <f>VLOOKUP($A2530,List2,7,FALSE)</f>
        <v>6303</v>
      </c>
      <c r="AC2530">
        <f>VLOOKUP($A2530,List2,8,FALSE)</f>
        <v>7153</v>
      </c>
      <c r="AD2530">
        <f>VLOOKUP($A2530,List2,9,FALSE)</f>
        <v>9350</v>
      </c>
      <c r="AE2530">
        <f>VLOOKUP($A2530,List2,10,FALSE)</f>
        <v>10594</v>
      </c>
    </row>
    <row r="2531" spans="1:31" x14ac:dyDescent="0.3">
      <c r="A2531" t="s">
        <v>2530</v>
      </c>
      <c r="B2531">
        <v>48</v>
      </c>
      <c r="C2531">
        <v>3</v>
      </c>
      <c r="D2531">
        <v>6.25E-2</v>
      </c>
      <c r="E2531">
        <v>17</v>
      </c>
      <c r="F2531">
        <v>2</v>
      </c>
      <c r="G2531">
        <v>26</v>
      </c>
      <c r="H2531">
        <v>1.3695652173913</v>
      </c>
      <c r="I2531">
        <v>1.0434782608695601</v>
      </c>
      <c r="J2531">
        <v>1.5652173913043399</v>
      </c>
      <c r="K2531">
        <v>0.54253207086133104</v>
      </c>
      <c r="L2531">
        <v>875</v>
      </c>
      <c r="M2531">
        <v>199</v>
      </c>
      <c r="N2531">
        <v>570</v>
      </c>
      <c r="O2531">
        <v>0.53223844282238397</v>
      </c>
      <c r="P2531">
        <v>0.121046228710462</v>
      </c>
      <c r="Q2531">
        <v>0.34671532846715297</v>
      </c>
      <c r="R2531">
        <v>11427</v>
      </c>
      <c r="S2531">
        <v>9888</v>
      </c>
      <c r="T2531">
        <v>9635</v>
      </c>
      <c r="U2531">
        <v>8338</v>
      </c>
      <c r="V2531" t="str">
        <f>VLOOKUP($A2531,List2,1,FALSE)</f>
        <v>GCF_001550485.1_ViralProj310894.fna</v>
      </c>
      <c r="W2531">
        <f>VLOOKUP($A2531,List2,2,FALSE)</f>
        <v>1</v>
      </c>
      <c r="X2531">
        <f>VLOOKUP($A2531,List2,3,FALSE)</f>
        <v>0.538428272829925</v>
      </c>
      <c r="Y2531">
        <f>VLOOKUP($A2531,List2,4,FALSE)</f>
        <v>245</v>
      </c>
      <c r="Z2531">
        <f>VLOOKUP($A2531,List2,5,FALSE)</f>
        <v>900</v>
      </c>
      <c r="AA2531">
        <f>VLOOKUP($A2531,List2,6,FALSE)</f>
        <v>624</v>
      </c>
      <c r="AB2531">
        <f>VLOOKUP($A2531,List2,7,FALSE)</f>
        <v>12025</v>
      </c>
      <c r="AC2531">
        <f>VLOOKUP($A2531,List2,8,FALSE)</f>
        <v>10386</v>
      </c>
      <c r="AD2531">
        <f>VLOOKUP($A2531,List2,9,FALSE)</f>
        <v>10268</v>
      </c>
      <c r="AE2531">
        <f>VLOOKUP($A2531,List2,10,FALSE)</f>
        <v>8944</v>
      </c>
    </row>
    <row r="2532" spans="1:31" x14ac:dyDescent="0.3">
      <c r="A2532" t="s">
        <v>2531</v>
      </c>
      <c r="B2532">
        <v>1</v>
      </c>
      <c r="C2532">
        <v>1</v>
      </c>
      <c r="D2532">
        <v>1</v>
      </c>
      <c r="E2532">
        <v>0</v>
      </c>
      <c r="F2532">
        <v>0</v>
      </c>
      <c r="G2532">
        <v>0</v>
      </c>
      <c r="H2532">
        <v>1</v>
      </c>
      <c r="I2532">
        <v>1</v>
      </c>
      <c r="J2532">
        <v>1</v>
      </c>
      <c r="K2532">
        <v>0.37230167296276301</v>
      </c>
      <c r="L2532">
        <v>378</v>
      </c>
      <c r="M2532">
        <v>283</v>
      </c>
      <c r="N2532">
        <v>378</v>
      </c>
      <c r="O2532">
        <v>0.363811357074109</v>
      </c>
      <c r="P2532">
        <v>0.27237728585178</v>
      </c>
      <c r="Q2532">
        <v>0.363811357074109</v>
      </c>
      <c r="R2532">
        <v>3087</v>
      </c>
      <c r="S2532">
        <v>2432</v>
      </c>
      <c r="T2532">
        <v>5329</v>
      </c>
      <c r="U2532">
        <v>3976</v>
      </c>
      <c r="V2532" t="str">
        <f>VLOOKUP($A2532,List2,1,FALSE)</f>
        <v>GCF_001550465.1_ViralProj310890.fna</v>
      </c>
      <c r="W2532">
        <f>VLOOKUP($A2532,List2,2,FALSE)</f>
        <v>1</v>
      </c>
      <c r="X2532">
        <f>VLOOKUP($A2532,List2,3,FALSE)</f>
        <v>0.37245540746634798</v>
      </c>
      <c r="Y2532">
        <f>VLOOKUP($A2532,List2,4,FALSE)</f>
        <v>284</v>
      </c>
      <c r="Z2532">
        <f>VLOOKUP($A2532,List2,5,FALSE)</f>
        <v>372</v>
      </c>
      <c r="AA2532">
        <f>VLOOKUP($A2532,List2,6,FALSE)</f>
        <v>380</v>
      </c>
      <c r="AB2532">
        <f>VLOOKUP($A2532,List2,7,FALSE)</f>
        <v>3133</v>
      </c>
      <c r="AC2532">
        <f>VLOOKUP($A2532,List2,8,FALSE)</f>
        <v>2484</v>
      </c>
      <c r="AD2532">
        <f>VLOOKUP($A2532,List2,9,FALSE)</f>
        <v>5415</v>
      </c>
      <c r="AE2532">
        <f>VLOOKUP($A2532,List2,10,FALSE)</f>
        <v>4049</v>
      </c>
    </row>
    <row r="2533" spans="1:31" x14ac:dyDescent="0.3">
      <c r="A2533" t="s">
        <v>2532</v>
      </c>
      <c r="B2533">
        <v>2</v>
      </c>
      <c r="C2533">
        <v>1</v>
      </c>
      <c r="D2533">
        <v>0.5</v>
      </c>
      <c r="E2533">
        <v>0</v>
      </c>
      <c r="F2533">
        <v>1</v>
      </c>
      <c r="G2533">
        <v>0</v>
      </c>
      <c r="H2533">
        <v>1</v>
      </c>
      <c r="I2533">
        <v>1.5</v>
      </c>
      <c r="J2533">
        <v>1</v>
      </c>
      <c r="K2533">
        <v>0.43346647046457798</v>
      </c>
      <c r="L2533">
        <v>119</v>
      </c>
      <c r="M2533">
        <v>91</v>
      </c>
      <c r="N2533">
        <v>82</v>
      </c>
      <c r="O2533">
        <v>0.40753424657534199</v>
      </c>
      <c r="P2533">
        <v>0.31164383561643799</v>
      </c>
      <c r="Q2533">
        <v>0.28082191780821902</v>
      </c>
      <c r="R2533">
        <v>1262</v>
      </c>
      <c r="S2533">
        <v>800</v>
      </c>
      <c r="T2533">
        <v>1420</v>
      </c>
      <c r="U2533">
        <v>1275</v>
      </c>
      <c r="V2533" t="str">
        <f>VLOOKUP($A2533,List2,1,FALSE)</f>
        <v>GCF_001550445.1_ViralProj310886.fna</v>
      </c>
      <c r="W2533">
        <f>VLOOKUP($A2533,List2,2,FALSE)</f>
        <v>1</v>
      </c>
      <c r="X2533">
        <f>VLOOKUP($A2533,List2,3,FALSE)</f>
        <v>0.43116883116883098</v>
      </c>
      <c r="Y2533">
        <f>VLOOKUP($A2533,List2,4,FALSE)</f>
        <v>91</v>
      </c>
      <c r="Z2533">
        <f>VLOOKUP($A2533,List2,5,FALSE)</f>
        <v>124</v>
      </c>
      <c r="AA2533">
        <f>VLOOKUP($A2533,List2,6,FALSE)</f>
        <v>87</v>
      </c>
      <c r="AB2533">
        <f>VLOOKUP($A2533,List2,7,FALSE)</f>
        <v>1317</v>
      </c>
      <c r="AC2533">
        <f>VLOOKUP($A2533,List2,8,FALSE)</f>
        <v>841</v>
      </c>
      <c r="AD2533">
        <f>VLOOKUP($A2533,List2,9,FALSE)</f>
        <v>1508</v>
      </c>
      <c r="AE2533">
        <f>VLOOKUP($A2533,List2,10,FALSE)</f>
        <v>1339</v>
      </c>
    </row>
    <row r="2534" spans="1:31" x14ac:dyDescent="0.3">
      <c r="A2534" t="s">
        <v>2533</v>
      </c>
      <c r="B2534">
        <v>14</v>
      </c>
      <c r="C2534">
        <v>1</v>
      </c>
      <c r="D2534">
        <v>7.1428571428571397E-2</v>
      </c>
      <c r="E2534">
        <v>7</v>
      </c>
      <c r="F2534">
        <v>2</v>
      </c>
      <c r="G2534">
        <v>4</v>
      </c>
      <c r="H2534">
        <v>1.5</v>
      </c>
      <c r="I2534">
        <v>1.1428571428571399</v>
      </c>
      <c r="J2534">
        <v>1.28571428571428</v>
      </c>
      <c r="K2534">
        <v>0.51413350296187299</v>
      </c>
      <c r="L2534">
        <v>435</v>
      </c>
      <c r="M2534">
        <v>107</v>
      </c>
      <c r="N2534">
        <v>204</v>
      </c>
      <c r="O2534">
        <v>0.58310991957104497</v>
      </c>
      <c r="P2534">
        <v>0.14343163538873899</v>
      </c>
      <c r="Q2534">
        <v>0.27345844504021399</v>
      </c>
      <c r="R2534">
        <v>5728</v>
      </c>
      <c r="S2534">
        <v>7204</v>
      </c>
      <c r="T2534">
        <v>5423</v>
      </c>
      <c r="U2534">
        <v>6798</v>
      </c>
      <c r="V2534" t="str">
        <f>VLOOKUP($A2534,List2,1,FALSE)</f>
        <v>GCF_001550425.1_ViralProj310651.fna</v>
      </c>
      <c r="W2534">
        <f>VLOOKUP($A2534,List2,2,FALSE)</f>
        <v>1</v>
      </c>
      <c r="X2534">
        <f>VLOOKUP($A2534,List2,3,FALSE)</f>
        <v>0.50850864263700901</v>
      </c>
      <c r="Y2534">
        <f>VLOOKUP($A2534,List2,4,FALSE)</f>
        <v>72</v>
      </c>
      <c r="Z2534">
        <f>VLOOKUP($A2534,List2,5,FALSE)</f>
        <v>248</v>
      </c>
      <c r="AA2534">
        <f>VLOOKUP($A2534,List2,6,FALSE)</f>
        <v>119</v>
      </c>
      <c r="AB2534">
        <f>VLOOKUP($A2534,List2,7,FALSE)</f>
        <v>3333</v>
      </c>
      <c r="AC2534">
        <f>VLOOKUP($A2534,List2,8,FALSE)</f>
        <v>4257</v>
      </c>
      <c r="AD2534">
        <f>VLOOKUP($A2534,List2,9,FALSE)</f>
        <v>3311</v>
      </c>
      <c r="AE2534">
        <f>VLOOKUP($A2534,List2,10,FALSE)</f>
        <v>4025</v>
      </c>
    </row>
    <row r="2535" spans="1:31" x14ac:dyDescent="0.3">
      <c r="A2535" t="s">
        <v>2534</v>
      </c>
      <c r="B2535">
        <v>2</v>
      </c>
      <c r="C2535">
        <v>1</v>
      </c>
      <c r="D2535">
        <v>0.5</v>
      </c>
      <c r="E2535">
        <v>0</v>
      </c>
      <c r="F2535">
        <v>1</v>
      </c>
      <c r="G2535">
        <v>0</v>
      </c>
      <c r="H2535">
        <v>1</v>
      </c>
      <c r="I2535">
        <v>1.5</v>
      </c>
      <c r="J2535">
        <v>1</v>
      </c>
      <c r="K2535">
        <v>0.33854166666666602</v>
      </c>
      <c r="L2535">
        <v>219</v>
      </c>
      <c r="M2535">
        <v>113</v>
      </c>
      <c r="N2535">
        <v>206</v>
      </c>
      <c r="O2535">
        <v>0.40706319702602201</v>
      </c>
      <c r="P2535">
        <v>0.21003717472118899</v>
      </c>
      <c r="Q2535">
        <v>0.382899628252788</v>
      </c>
      <c r="R2535">
        <v>1496</v>
      </c>
      <c r="S2535">
        <v>1234</v>
      </c>
      <c r="T2535">
        <v>2734</v>
      </c>
      <c r="U2535">
        <v>2600</v>
      </c>
      <c r="V2535" t="str">
        <f>VLOOKUP($A2535,List2,1,FALSE)</f>
        <v>GCF_001549565.1_ViralProj310652.fna</v>
      </c>
      <c r="W2535">
        <f>VLOOKUP($A2535,List2,2,FALSE)</f>
        <v>1</v>
      </c>
      <c r="X2535">
        <f>VLOOKUP($A2535,List2,3,FALSE)</f>
        <v>0.33848007008322301</v>
      </c>
      <c r="Y2535">
        <f>VLOOKUP($A2535,List2,4,FALSE)</f>
        <v>122</v>
      </c>
      <c r="Z2535">
        <f>VLOOKUP($A2535,List2,5,FALSE)</f>
        <v>236</v>
      </c>
      <c r="AA2535">
        <f>VLOOKUP($A2535,List2,6,FALSE)</f>
        <v>237</v>
      </c>
      <c r="AB2535">
        <f>VLOOKUP($A2535,List2,7,FALSE)</f>
        <v>1673</v>
      </c>
      <c r="AC2535">
        <f>VLOOKUP($A2535,List2,8,FALSE)</f>
        <v>1418</v>
      </c>
      <c r="AD2535">
        <f>VLOOKUP($A2535,List2,9,FALSE)</f>
        <v>3103</v>
      </c>
      <c r="AE2535">
        <f>VLOOKUP($A2535,List2,10,FALSE)</f>
        <v>2938</v>
      </c>
    </row>
    <row r="2536" spans="1:31" x14ac:dyDescent="0.3">
      <c r="A2536" t="s">
        <v>2535</v>
      </c>
      <c r="B2536">
        <v>1</v>
      </c>
      <c r="C2536">
        <v>1</v>
      </c>
      <c r="D2536">
        <v>1</v>
      </c>
      <c r="E2536">
        <v>0</v>
      </c>
      <c r="F2536">
        <v>0</v>
      </c>
      <c r="G2536">
        <v>0</v>
      </c>
      <c r="H2536">
        <v>1</v>
      </c>
      <c r="I2536">
        <v>1</v>
      </c>
      <c r="J2536">
        <v>1</v>
      </c>
      <c r="K2536">
        <v>0.42948509485094799</v>
      </c>
      <c r="L2536">
        <v>231</v>
      </c>
      <c r="M2536">
        <v>96</v>
      </c>
      <c r="N2536">
        <v>126</v>
      </c>
      <c r="O2536">
        <v>0.50993377483443703</v>
      </c>
      <c r="P2536">
        <v>0.211920529801324</v>
      </c>
      <c r="Q2536">
        <v>0.278145695364238</v>
      </c>
      <c r="R2536">
        <v>2203</v>
      </c>
      <c r="S2536">
        <v>1759</v>
      </c>
      <c r="T2536">
        <v>2936</v>
      </c>
      <c r="U2536">
        <v>2327</v>
      </c>
      <c r="V2536" t="str">
        <f>VLOOKUP($A2536,List2,1,FALSE)</f>
        <v>GCF_001549545.1_ViralProj310150.fna</v>
      </c>
      <c r="W2536">
        <f>VLOOKUP($A2536,List2,2,FALSE)</f>
        <v>1</v>
      </c>
      <c r="X2536">
        <f>VLOOKUP($A2536,List2,3,FALSE)</f>
        <v>0.42592013345844998</v>
      </c>
      <c r="Y2536">
        <f>VLOOKUP($A2536,List2,4,FALSE)</f>
        <v>101</v>
      </c>
      <c r="Z2536">
        <f>VLOOKUP($A2536,List2,5,FALSE)</f>
        <v>228</v>
      </c>
      <c r="AA2536">
        <f>VLOOKUP($A2536,List2,6,FALSE)</f>
        <v>131</v>
      </c>
      <c r="AB2536">
        <f>VLOOKUP($A2536,List2,7,FALSE)</f>
        <v>2265</v>
      </c>
      <c r="AC2536">
        <f>VLOOKUP($A2536,List2,8,FALSE)</f>
        <v>1820</v>
      </c>
      <c r="AD2536">
        <f>VLOOKUP($A2536,List2,9,FALSE)</f>
        <v>3066</v>
      </c>
      <c r="AE2536">
        <f>VLOOKUP($A2536,List2,10,FALSE)</f>
        <v>2440</v>
      </c>
    </row>
    <row r="2537" spans="1:31" x14ac:dyDescent="0.3">
      <c r="A2537" t="s">
        <v>2536</v>
      </c>
      <c r="B2537">
        <v>2</v>
      </c>
      <c r="C2537">
        <v>1</v>
      </c>
      <c r="D2537">
        <v>0.5</v>
      </c>
      <c r="E2537">
        <v>1</v>
      </c>
      <c r="F2537">
        <v>0</v>
      </c>
      <c r="G2537">
        <v>0</v>
      </c>
      <c r="H2537">
        <v>1.5</v>
      </c>
      <c r="I2537">
        <v>1</v>
      </c>
      <c r="J2537">
        <v>1</v>
      </c>
      <c r="K2537">
        <v>0.49054301403294598</v>
      </c>
      <c r="L2537">
        <v>24</v>
      </c>
      <c r="M2537">
        <v>9</v>
      </c>
      <c r="N2537">
        <v>26</v>
      </c>
      <c r="O2537">
        <v>0.40677966101694901</v>
      </c>
      <c r="P2537">
        <v>0.152542372881355</v>
      </c>
      <c r="Q2537">
        <v>0.44067796610169402</v>
      </c>
      <c r="R2537">
        <v>382</v>
      </c>
      <c r="S2537">
        <v>422</v>
      </c>
      <c r="T2537">
        <v>448</v>
      </c>
      <c r="U2537">
        <v>387</v>
      </c>
      <c r="V2537" t="str">
        <f>VLOOKUP($A2537,List2,1,FALSE)</f>
        <v>GCF_000837765.1_ViralProj14053.fna</v>
      </c>
      <c r="W2537">
        <f>VLOOKUP($A2537,List2,2,FALSE)</f>
        <v>1</v>
      </c>
      <c r="X2537">
        <f>VLOOKUP($A2537,List2,3,FALSE)</f>
        <v>0.48379761227970403</v>
      </c>
      <c r="Y2537">
        <f>VLOOKUP($A2537,List2,4,FALSE)</f>
        <v>21</v>
      </c>
      <c r="Z2537">
        <f>VLOOKUP($A2537,List2,5,FALSE)</f>
        <v>29</v>
      </c>
      <c r="AA2537">
        <f>VLOOKUP($A2537,List2,6,FALSE)</f>
        <v>25</v>
      </c>
      <c r="AB2537">
        <f>VLOOKUP($A2537,List2,7,FALSE)</f>
        <v>506</v>
      </c>
      <c r="AC2537">
        <f>VLOOKUP($A2537,List2,8,FALSE)</f>
        <v>345</v>
      </c>
      <c r="AD2537">
        <f>VLOOKUP($A2537,List2,9,FALSE)</f>
        <v>432</v>
      </c>
      <c r="AE2537">
        <f>VLOOKUP($A2537,List2,10,FALSE)</f>
        <v>476</v>
      </c>
    </row>
    <row r="2538" spans="1:31" x14ac:dyDescent="0.3">
      <c r="A2538" t="s">
        <v>2537</v>
      </c>
      <c r="B2538">
        <v>6</v>
      </c>
      <c r="C2538">
        <v>1</v>
      </c>
      <c r="D2538">
        <v>0.16666666666666599</v>
      </c>
      <c r="E2538">
        <v>1</v>
      </c>
      <c r="F2538">
        <v>2</v>
      </c>
      <c r="G2538">
        <v>2</v>
      </c>
      <c r="H2538">
        <v>1.1666666666666601</v>
      </c>
      <c r="I2538">
        <v>1.3333333333333299</v>
      </c>
      <c r="J2538">
        <v>1.3333333333333299</v>
      </c>
      <c r="K2538">
        <v>0.51406610299769395</v>
      </c>
      <c r="L2538">
        <v>83</v>
      </c>
      <c r="M2538">
        <v>41</v>
      </c>
      <c r="N2538">
        <v>56</v>
      </c>
      <c r="O2538">
        <v>0.46111111111111103</v>
      </c>
      <c r="P2538">
        <v>0.227777777777777</v>
      </c>
      <c r="Q2538">
        <v>0.31111111111111101</v>
      </c>
      <c r="R2538">
        <v>1387</v>
      </c>
      <c r="S2538">
        <v>1957</v>
      </c>
      <c r="T2538">
        <v>1953</v>
      </c>
      <c r="U2538">
        <v>1208</v>
      </c>
      <c r="V2538" t="str">
        <f>VLOOKUP($A2538,List2,1,FALSE)</f>
        <v>GCF_000847825.1_ViralProj14728.fna</v>
      </c>
      <c r="W2538">
        <f>VLOOKUP($A2538,List2,2,FALSE)</f>
        <v>1</v>
      </c>
      <c r="X2538">
        <f>VLOOKUP($A2538,List2,3,FALSE)</f>
        <v>0.50636092351185802</v>
      </c>
      <c r="Y2538">
        <f>VLOOKUP($A2538,List2,4,FALSE)</f>
        <v>41</v>
      </c>
      <c r="Z2538">
        <f>VLOOKUP($A2538,List2,5,FALSE)</f>
        <v>78</v>
      </c>
      <c r="AA2538">
        <f>VLOOKUP($A2538,List2,6,FALSE)</f>
        <v>62</v>
      </c>
      <c r="AB2538">
        <f>VLOOKUP($A2538,List2,7,FALSE)</f>
        <v>1339</v>
      </c>
      <c r="AC2538">
        <f>VLOOKUP($A2538,List2,8,FALSE)</f>
        <v>1885</v>
      </c>
      <c r="AD2538">
        <f>VLOOKUP($A2538,List2,9,FALSE)</f>
        <v>1925</v>
      </c>
      <c r="AE2538">
        <f>VLOOKUP($A2538,List2,10,FALSE)</f>
        <v>1218</v>
      </c>
    </row>
    <row r="2539" spans="1:31" x14ac:dyDescent="0.3">
      <c r="A2539" t="s">
        <v>2538</v>
      </c>
      <c r="B2539">
        <v>104</v>
      </c>
      <c r="C2539">
        <v>2</v>
      </c>
      <c r="D2539">
        <v>1.9230769230769201E-2</v>
      </c>
      <c r="E2539">
        <v>56</v>
      </c>
      <c r="F2539">
        <v>12</v>
      </c>
      <c r="G2539">
        <v>34</v>
      </c>
      <c r="H2539">
        <v>1.5436893203883399</v>
      </c>
      <c r="I2539">
        <v>1.11650485436893</v>
      </c>
      <c r="J2539">
        <v>1.33009708737864</v>
      </c>
      <c r="K2539">
        <v>0.48098131892865098</v>
      </c>
      <c r="L2539">
        <v>492</v>
      </c>
      <c r="M2539">
        <v>89</v>
      </c>
      <c r="N2539">
        <v>184</v>
      </c>
      <c r="O2539">
        <v>0.64313725490196005</v>
      </c>
      <c r="P2539">
        <v>0.11633986928104501</v>
      </c>
      <c r="Q2539">
        <v>0.240522875816993</v>
      </c>
      <c r="R2539">
        <v>4585</v>
      </c>
      <c r="S2539">
        <v>3963</v>
      </c>
      <c r="T2539">
        <v>4777</v>
      </c>
      <c r="U2539">
        <v>4447</v>
      </c>
      <c r="V2539" t="str">
        <f>VLOOKUP($A2539,List2,1,FALSE)</f>
        <v>GCF_001547705.1_ViralProj309567.fna</v>
      </c>
      <c r="W2539">
        <f>VLOOKUP($A2539,List2,2,FALSE)</f>
        <v>1</v>
      </c>
      <c r="X2539">
        <f>VLOOKUP($A2539,List2,3,FALSE)</f>
        <v>0.46937202535792</v>
      </c>
      <c r="Y2539">
        <f>VLOOKUP($A2539,List2,4,FALSE)</f>
        <v>404</v>
      </c>
      <c r="Z2539">
        <f>VLOOKUP($A2539,List2,5,FALSE)</f>
        <v>1226</v>
      </c>
      <c r="AA2539">
        <f>VLOOKUP($A2539,List2,6,FALSE)</f>
        <v>552</v>
      </c>
      <c r="AB2539">
        <f>VLOOKUP($A2539,List2,7,FALSE)</f>
        <v>12635</v>
      </c>
      <c r="AC2539">
        <f>VLOOKUP($A2539,List2,8,FALSE)</f>
        <v>11724</v>
      </c>
      <c r="AD2539">
        <f>VLOOKUP($A2539,List2,9,FALSE)</f>
        <v>12532</v>
      </c>
      <c r="AE2539">
        <f>VLOOKUP($A2539,List2,10,FALSE)</f>
        <v>15006</v>
      </c>
    </row>
    <row r="2540" spans="1:31" x14ac:dyDescent="0.3">
      <c r="A2540" t="s">
        <v>2539</v>
      </c>
      <c r="B2540">
        <v>72</v>
      </c>
      <c r="C2540">
        <v>2</v>
      </c>
      <c r="D2540">
        <v>2.77777777777777E-2</v>
      </c>
      <c r="E2540">
        <v>46</v>
      </c>
      <c r="F2540">
        <v>11</v>
      </c>
      <c r="G2540">
        <v>13</v>
      </c>
      <c r="H2540">
        <v>1.64788732394366</v>
      </c>
      <c r="I2540">
        <v>1.1549295774647801</v>
      </c>
      <c r="J2540">
        <v>1.18309859154929</v>
      </c>
      <c r="K2540">
        <v>0.60796527400976597</v>
      </c>
      <c r="L2540">
        <v>650</v>
      </c>
      <c r="M2540">
        <v>111</v>
      </c>
      <c r="N2540">
        <v>128</v>
      </c>
      <c r="O2540">
        <v>0.73115860517435305</v>
      </c>
      <c r="P2540">
        <v>0.124859392575928</v>
      </c>
      <c r="Q2540">
        <v>0.14398200224971799</v>
      </c>
      <c r="R2540">
        <v>13932</v>
      </c>
      <c r="S2540">
        <v>14080</v>
      </c>
      <c r="T2540">
        <v>9950</v>
      </c>
      <c r="U2540">
        <v>8113</v>
      </c>
      <c r="V2540" t="str">
        <f>VLOOKUP($A2540,List2,1,FALSE)</f>
        <v>GCF_001534635.1_ViralProj308962.fna</v>
      </c>
      <c r="W2540">
        <f>VLOOKUP($A2540,List2,2,FALSE)</f>
        <v>1</v>
      </c>
      <c r="X2540">
        <f>VLOOKUP($A2540,List2,3,FALSE)</f>
        <v>0.60661446446840295</v>
      </c>
      <c r="Y2540">
        <f>VLOOKUP($A2540,List2,4,FALSE)</f>
        <v>206</v>
      </c>
      <c r="Z2540">
        <f>VLOOKUP($A2540,List2,5,FALSE)</f>
        <v>680</v>
      </c>
      <c r="AA2540">
        <f>VLOOKUP($A2540,List2,6,FALSE)</f>
        <v>169</v>
      </c>
      <c r="AB2540">
        <f>VLOOKUP($A2540,List2,7,FALSE)</f>
        <v>15325</v>
      </c>
      <c r="AC2540">
        <f>VLOOKUP($A2540,List2,8,FALSE)</f>
        <v>15508</v>
      </c>
      <c r="AD2540">
        <f>VLOOKUP($A2540,List2,9,FALSE)</f>
        <v>10246</v>
      </c>
      <c r="AE2540">
        <f>VLOOKUP($A2540,List2,10,FALSE)</f>
        <v>9749</v>
      </c>
    </row>
    <row r="2541" spans="1:31" x14ac:dyDescent="0.3">
      <c r="A2541" t="s">
        <v>2540</v>
      </c>
      <c r="B2541">
        <v>190</v>
      </c>
      <c r="C2541">
        <v>12</v>
      </c>
      <c r="D2541">
        <v>6.3157894736842093E-2</v>
      </c>
      <c r="E2541">
        <v>14</v>
      </c>
      <c r="F2541">
        <v>44</v>
      </c>
      <c r="G2541">
        <v>120</v>
      </c>
      <c r="H2541">
        <v>1.07821229050279</v>
      </c>
      <c r="I2541">
        <v>1.24581005586592</v>
      </c>
      <c r="J2541">
        <v>1.6703910614525099</v>
      </c>
      <c r="K2541">
        <v>0.27054886793272698</v>
      </c>
      <c r="L2541">
        <v>2791</v>
      </c>
      <c r="M2541">
        <v>2613</v>
      </c>
      <c r="N2541">
        <v>5223</v>
      </c>
      <c r="O2541">
        <v>0.262632916156958</v>
      </c>
      <c r="P2541">
        <v>0.24588312788180999</v>
      </c>
      <c r="Q2541">
        <v>0.49148395596123001</v>
      </c>
      <c r="R2541">
        <v>19836</v>
      </c>
      <c r="S2541">
        <v>11292</v>
      </c>
      <c r="T2541">
        <v>49283</v>
      </c>
      <c r="U2541">
        <v>34644</v>
      </c>
      <c r="V2541" t="str">
        <f>VLOOKUP($A2541,List2,1,FALSE)</f>
        <v>GCF_001534615.1_ViralProj309565.fna</v>
      </c>
      <c r="W2541">
        <f>VLOOKUP($A2541,List2,2,FALSE)</f>
        <v>1</v>
      </c>
      <c r="X2541">
        <f>VLOOKUP($A2541,List2,3,FALSE)</f>
        <v>0.26429044613147101</v>
      </c>
      <c r="Y2541">
        <f>VLOOKUP($A2541,List2,4,FALSE)</f>
        <v>2197</v>
      </c>
      <c r="Z2541">
        <f>VLOOKUP($A2541,List2,5,FALSE)</f>
        <v>2236</v>
      </c>
      <c r="AA2541">
        <f>VLOOKUP($A2541,List2,6,FALSE)</f>
        <v>5565</v>
      </c>
      <c r="AB2541">
        <f>VLOOKUP($A2541,List2,7,FALSE)</f>
        <v>16860</v>
      </c>
      <c r="AC2541">
        <f>VLOOKUP($A2541,List2,8,FALSE)</f>
        <v>17849</v>
      </c>
      <c r="AD2541">
        <f>VLOOKUP($A2541,List2,9,FALSE)</f>
        <v>47998</v>
      </c>
      <c r="AE2541">
        <f>VLOOKUP($A2541,List2,10,FALSE)</f>
        <v>48622</v>
      </c>
    </row>
    <row r="2542" spans="1:31" x14ac:dyDescent="0.3">
      <c r="A2542" t="s">
        <v>2541</v>
      </c>
      <c r="B2542">
        <v>52</v>
      </c>
      <c r="C2542">
        <v>3</v>
      </c>
      <c r="D2542">
        <v>5.7692307692307598E-2</v>
      </c>
      <c r="E2542">
        <v>16</v>
      </c>
      <c r="F2542">
        <v>7</v>
      </c>
      <c r="G2542">
        <v>26</v>
      </c>
      <c r="H2542">
        <v>1.32</v>
      </c>
      <c r="I2542">
        <v>1.1399999999999999</v>
      </c>
      <c r="J2542">
        <v>1.52</v>
      </c>
      <c r="K2542">
        <v>0.513200905204928</v>
      </c>
      <c r="L2542">
        <v>578</v>
      </c>
      <c r="M2542">
        <v>150</v>
      </c>
      <c r="N2542">
        <v>276</v>
      </c>
      <c r="O2542">
        <v>0.57569721115537797</v>
      </c>
      <c r="P2542">
        <v>0.14940239043824699</v>
      </c>
      <c r="Q2542">
        <v>0.27490039840637398</v>
      </c>
      <c r="R2542">
        <v>8538</v>
      </c>
      <c r="S2542">
        <v>7790</v>
      </c>
      <c r="T2542">
        <v>8971</v>
      </c>
      <c r="U2542">
        <v>6517</v>
      </c>
      <c r="V2542" t="str">
        <f>VLOOKUP($A2542,List2,1,FALSE)</f>
        <v>GCF_001534595.1_ViralProj308884.fna</v>
      </c>
      <c r="W2542">
        <f>VLOOKUP($A2542,List2,2,FALSE)</f>
        <v>1</v>
      </c>
      <c r="X2542">
        <f>VLOOKUP($A2542,List2,3,FALSE)</f>
        <v>0.50968232254141899</v>
      </c>
      <c r="Y2542">
        <f>VLOOKUP($A2542,List2,4,FALSE)</f>
        <v>156</v>
      </c>
      <c r="Z2542">
        <f>VLOOKUP($A2542,List2,5,FALSE)</f>
        <v>579</v>
      </c>
      <c r="AA2542">
        <f>VLOOKUP($A2542,List2,6,FALSE)</f>
        <v>290</v>
      </c>
      <c r="AB2542">
        <f>VLOOKUP($A2542,List2,7,FALSE)</f>
        <v>8729</v>
      </c>
      <c r="AC2542">
        <f>VLOOKUP($A2542,List2,8,FALSE)</f>
        <v>8037</v>
      </c>
      <c r="AD2542">
        <f>VLOOKUP($A2542,List2,9,FALSE)</f>
        <v>9293</v>
      </c>
      <c r="AE2542">
        <f>VLOOKUP($A2542,List2,10,FALSE)</f>
        <v>6836</v>
      </c>
    </row>
    <row r="2543" spans="1:31" x14ac:dyDescent="0.3">
      <c r="A2543" t="s">
        <v>2542</v>
      </c>
      <c r="B2543">
        <v>105</v>
      </c>
      <c r="C2543">
        <v>2</v>
      </c>
      <c r="D2543">
        <v>1.9047619047619001E-2</v>
      </c>
      <c r="E2543">
        <v>41</v>
      </c>
      <c r="F2543">
        <v>8</v>
      </c>
      <c r="G2543">
        <v>54</v>
      </c>
      <c r="H2543">
        <v>1.3942307692307601</v>
      </c>
      <c r="I2543">
        <v>1.07692307692307</v>
      </c>
      <c r="J2543">
        <v>1.5192307692307601</v>
      </c>
      <c r="K2543">
        <v>0.57038967666678797</v>
      </c>
      <c r="L2543">
        <v>935</v>
      </c>
      <c r="M2543">
        <v>156</v>
      </c>
      <c r="N2543">
        <v>456</v>
      </c>
      <c r="O2543">
        <v>0.60439560439560402</v>
      </c>
      <c r="P2543">
        <v>0.10084033613445301</v>
      </c>
      <c r="Q2543">
        <v>0.294764059469941</v>
      </c>
      <c r="R2543">
        <v>16073</v>
      </c>
      <c r="S2543">
        <v>15222</v>
      </c>
      <c r="T2543">
        <v>13091</v>
      </c>
      <c r="U2543">
        <v>10480</v>
      </c>
      <c r="V2543" t="str">
        <f>VLOOKUP($A2543,List2,1,FALSE)</f>
        <v>GCF_001517035.1_ViralProj308638.fna</v>
      </c>
      <c r="W2543">
        <f>VLOOKUP($A2543,List2,2,FALSE)</f>
        <v>1</v>
      </c>
      <c r="X2543">
        <f>VLOOKUP($A2543,List2,3,FALSE)</f>
        <v>0.56527226530713903</v>
      </c>
      <c r="Y2543">
        <f>VLOOKUP($A2543,List2,4,FALSE)</f>
        <v>254</v>
      </c>
      <c r="Z2543">
        <f>VLOOKUP($A2543,List2,5,FALSE)</f>
        <v>874</v>
      </c>
      <c r="AA2543">
        <f>VLOOKUP($A2543,List2,6,FALSE)</f>
        <v>544</v>
      </c>
      <c r="AB2543">
        <f>VLOOKUP($A2543,List2,7,FALSE)</f>
        <v>17398</v>
      </c>
      <c r="AC2543">
        <f>VLOOKUP($A2543,List2,8,FALSE)</f>
        <v>16641</v>
      </c>
      <c r="AD2543">
        <f>VLOOKUP($A2543,List2,9,FALSE)</f>
        <v>13501</v>
      </c>
      <c r="AE2543">
        <f>VLOOKUP($A2543,List2,10,FALSE)</f>
        <v>12677</v>
      </c>
    </row>
    <row r="2544" spans="1:31" x14ac:dyDescent="0.3">
      <c r="A2544" t="s">
        <v>2543</v>
      </c>
      <c r="B2544">
        <v>95</v>
      </c>
      <c r="C2544">
        <v>3</v>
      </c>
      <c r="D2544">
        <v>3.1578947368420998E-2</v>
      </c>
      <c r="E2544">
        <v>69</v>
      </c>
      <c r="F2544">
        <v>15</v>
      </c>
      <c r="G2544">
        <v>8</v>
      </c>
      <c r="H2544">
        <v>1.74193548387096</v>
      </c>
      <c r="I2544">
        <v>1.1612903225806399</v>
      </c>
      <c r="J2544">
        <v>1.08602150537634</v>
      </c>
      <c r="K2544">
        <v>0.63704963971176898</v>
      </c>
      <c r="L2544">
        <v>763</v>
      </c>
      <c r="M2544">
        <v>60</v>
      </c>
      <c r="N2544">
        <v>34</v>
      </c>
      <c r="O2544">
        <v>0.89031505250875098</v>
      </c>
      <c r="P2544">
        <v>7.0011668611435193E-2</v>
      </c>
      <c r="Q2544">
        <v>3.9673278879813298E-2</v>
      </c>
      <c r="R2544">
        <v>15842</v>
      </c>
      <c r="S2544">
        <v>15985</v>
      </c>
      <c r="T2544">
        <v>10192</v>
      </c>
      <c r="U2544">
        <v>7941</v>
      </c>
      <c r="V2544" t="str">
        <f>VLOOKUP($A2544,List2,1,FALSE)</f>
        <v>GCF_001517015.1_ViralProj308859.fna</v>
      </c>
      <c r="W2544">
        <f>VLOOKUP($A2544,List2,2,FALSE)</f>
        <v>1</v>
      </c>
      <c r="X2544">
        <f>VLOOKUP($A2544,List2,3,FALSE)</f>
        <v>0.63473977135980697</v>
      </c>
      <c r="Y2544">
        <f>VLOOKUP($A2544,List2,4,FALSE)</f>
        <v>236</v>
      </c>
      <c r="Z2544">
        <f>VLOOKUP($A2544,List2,5,FALSE)</f>
        <v>711</v>
      </c>
      <c r="AA2544">
        <f>VLOOKUP($A2544,List2,6,FALSE)</f>
        <v>63</v>
      </c>
      <c r="AB2544">
        <f>VLOOKUP($A2544,List2,7,FALSE)</f>
        <v>16513</v>
      </c>
      <c r="AC2544">
        <f>VLOOKUP($A2544,List2,8,FALSE)</f>
        <v>17245</v>
      </c>
      <c r="AD2544">
        <f>VLOOKUP($A2544,List2,9,FALSE)</f>
        <v>9627</v>
      </c>
      <c r="AE2544">
        <f>VLOOKUP($A2544,List2,10,FALSE)</f>
        <v>9799</v>
      </c>
    </row>
    <row r="2545" spans="1:31" x14ac:dyDescent="0.3">
      <c r="A2545" t="s">
        <v>2544</v>
      </c>
      <c r="B2545">
        <v>236</v>
      </c>
      <c r="C2545">
        <v>8</v>
      </c>
      <c r="D2545">
        <v>3.38983050847457E-2</v>
      </c>
      <c r="E2545">
        <v>159</v>
      </c>
      <c r="F2545">
        <v>38</v>
      </c>
      <c r="G2545">
        <v>31</v>
      </c>
      <c r="H2545">
        <v>1.6943231441047999</v>
      </c>
      <c r="I2545">
        <v>1.16593886462882</v>
      </c>
      <c r="J2545">
        <v>1.1353711790393</v>
      </c>
      <c r="K2545">
        <v>0.65230064110552599</v>
      </c>
      <c r="L2545">
        <v>1732</v>
      </c>
      <c r="M2545">
        <v>152</v>
      </c>
      <c r="N2545">
        <v>141</v>
      </c>
      <c r="O2545">
        <v>0.85530864197530798</v>
      </c>
      <c r="P2545">
        <v>7.50617283950617E-2</v>
      </c>
      <c r="Q2545">
        <v>6.9629629629629597E-2</v>
      </c>
      <c r="R2545">
        <v>45602</v>
      </c>
      <c r="S2545">
        <v>48615</v>
      </c>
      <c r="T2545">
        <v>28031</v>
      </c>
      <c r="U2545">
        <v>22190</v>
      </c>
      <c r="V2545" t="str">
        <f>VLOOKUP($A2545,List2,1,FALSE)</f>
        <v>GCF_001516995.1_ViralProj308758.fna</v>
      </c>
      <c r="W2545">
        <f>VLOOKUP($A2545,List2,2,FALSE)</f>
        <v>1</v>
      </c>
      <c r="X2545">
        <f>VLOOKUP($A2545,List2,3,FALSE)</f>
        <v>0.647806520542623</v>
      </c>
      <c r="Y2545">
        <f>VLOOKUP($A2545,List2,4,FALSE)</f>
        <v>291</v>
      </c>
      <c r="Z2545">
        <f>VLOOKUP($A2545,List2,5,FALSE)</f>
        <v>1775</v>
      </c>
      <c r="AA2545">
        <f>VLOOKUP($A2545,List2,6,FALSE)</f>
        <v>200</v>
      </c>
      <c r="AB2545">
        <f>VLOOKUP($A2545,List2,7,FALSE)</f>
        <v>48606</v>
      </c>
      <c r="AC2545">
        <f>VLOOKUP($A2545,List2,8,FALSE)</f>
        <v>51438</v>
      </c>
      <c r="AD2545">
        <f>VLOOKUP($A2545,List2,9,FALSE)</f>
        <v>30048</v>
      </c>
      <c r="AE2545">
        <f>VLOOKUP($A2545,List2,10,FALSE)</f>
        <v>24343</v>
      </c>
    </row>
    <row r="2546" spans="1:31" x14ac:dyDescent="0.3">
      <c r="A2546" t="s">
        <v>2545</v>
      </c>
      <c r="B2546">
        <v>265</v>
      </c>
      <c r="C2546">
        <v>9</v>
      </c>
      <c r="D2546">
        <v>3.3962264150943298E-2</v>
      </c>
      <c r="E2546">
        <v>98</v>
      </c>
      <c r="F2546">
        <v>27</v>
      </c>
      <c r="G2546">
        <v>131</v>
      </c>
      <c r="H2546">
        <v>1.38132295719844</v>
      </c>
      <c r="I2546">
        <v>1.10505836575875</v>
      </c>
      <c r="J2546">
        <v>1.5097276264591399</v>
      </c>
      <c r="K2546">
        <v>0.450864617203665</v>
      </c>
      <c r="L2546">
        <v>3618</v>
      </c>
      <c r="M2546">
        <v>682</v>
      </c>
      <c r="N2546">
        <v>1779</v>
      </c>
      <c r="O2546">
        <v>0.59516367823655203</v>
      </c>
      <c r="P2546">
        <v>0.112189504852771</v>
      </c>
      <c r="Q2546">
        <v>0.29264681691067601</v>
      </c>
      <c r="R2546">
        <v>32320</v>
      </c>
      <c r="S2546">
        <v>28691</v>
      </c>
      <c r="T2546">
        <v>38629</v>
      </c>
      <c r="U2546">
        <v>35680</v>
      </c>
      <c r="V2546" t="str">
        <f>VLOOKUP($A2546,List2,1,FALSE)</f>
        <v>GCF_001516975.1_ViralProj308496.fna</v>
      </c>
      <c r="W2546">
        <f>VLOOKUP($A2546,List2,2,FALSE)</f>
        <v>1</v>
      </c>
      <c r="X2546">
        <f>VLOOKUP($A2546,List2,3,FALSE)</f>
        <v>0.446166009921318</v>
      </c>
      <c r="Y2546">
        <f>VLOOKUP($A2546,List2,4,FALSE)</f>
        <v>989</v>
      </c>
      <c r="Z2546">
        <f>VLOOKUP($A2546,List2,5,FALSE)</f>
        <v>3587</v>
      </c>
      <c r="AA2546">
        <f>VLOOKUP($A2546,List2,6,FALSE)</f>
        <v>2252</v>
      </c>
      <c r="AB2546">
        <f>VLOOKUP($A2546,List2,7,FALSE)</f>
        <v>35461</v>
      </c>
      <c r="AC2546">
        <f>VLOOKUP($A2546,List2,8,FALSE)</f>
        <v>34513</v>
      </c>
      <c r="AD2546">
        <f>VLOOKUP($A2546,List2,9,FALSE)</f>
        <v>44225</v>
      </c>
      <c r="AE2546">
        <f>VLOOKUP($A2546,List2,10,FALSE)</f>
        <v>42635</v>
      </c>
    </row>
    <row r="2547" spans="1:31" x14ac:dyDescent="0.3">
      <c r="A2547" t="s">
        <v>2546</v>
      </c>
      <c r="B2547">
        <v>48</v>
      </c>
      <c r="C2547">
        <v>1</v>
      </c>
      <c r="D2547">
        <v>2.0833333333333301E-2</v>
      </c>
      <c r="E2547">
        <v>5</v>
      </c>
      <c r="F2547">
        <v>2</v>
      </c>
      <c r="G2547">
        <v>40</v>
      </c>
      <c r="H2547">
        <v>1.1041666666666601</v>
      </c>
      <c r="I2547">
        <v>1.0416666666666601</v>
      </c>
      <c r="J2547">
        <v>1.8333333333333299</v>
      </c>
      <c r="K2547">
        <v>0.35945005797581497</v>
      </c>
      <c r="L2547">
        <v>876</v>
      </c>
      <c r="M2547">
        <v>593</v>
      </c>
      <c r="N2547">
        <v>1129</v>
      </c>
      <c r="O2547">
        <v>0.33718244803695102</v>
      </c>
      <c r="P2547">
        <v>0.22825250192455701</v>
      </c>
      <c r="Q2547">
        <v>0.434565050038491</v>
      </c>
      <c r="R2547">
        <v>7752</v>
      </c>
      <c r="S2547">
        <v>5268</v>
      </c>
      <c r="T2547">
        <v>12755</v>
      </c>
      <c r="U2547">
        <v>10447</v>
      </c>
      <c r="V2547" t="str">
        <f>VLOOKUP($A2547,List2,1,FALSE)</f>
        <v>GCF_001507515.1_ViralProj253205.fna</v>
      </c>
      <c r="W2547">
        <f>VLOOKUP($A2547,List2,2,FALSE)</f>
        <v>1</v>
      </c>
      <c r="X2547">
        <f>VLOOKUP($A2547,List2,3,FALSE)</f>
        <v>0.34713658623227001</v>
      </c>
      <c r="Y2547">
        <f>VLOOKUP($A2547,List2,4,FALSE)</f>
        <v>622</v>
      </c>
      <c r="Z2547">
        <f>VLOOKUP($A2547,List2,5,FALSE)</f>
        <v>883</v>
      </c>
      <c r="AA2547">
        <f>VLOOKUP($A2547,List2,6,FALSE)</f>
        <v>1334</v>
      </c>
      <c r="AB2547">
        <f>VLOOKUP($A2547,List2,7,FALSE)</f>
        <v>8104</v>
      </c>
      <c r="AC2547">
        <f>VLOOKUP($A2547,List2,8,FALSE)</f>
        <v>5577</v>
      </c>
      <c r="AD2547">
        <f>VLOOKUP($A2547,List2,9,FALSE)</f>
        <v>13975</v>
      </c>
      <c r="AE2547">
        <f>VLOOKUP($A2547,List2,10,FALSE)</f>
        <v>11755</v>
      </c>
    </row>
    <row r="2548" spans="1:31" x14ac:dyDescent="0.3">
      <c r="A2548" t="s">
        <v>2547</v>
      </c>
      <c r="B2548">
        <v>54</v>
      </c>
      <c r="C2548">
        <v>3</v>
      </c>
      <c r="D2548">
        <v>5.5555555555555497E-2</v>
      </c>
      <c r="E2548">
        <v>13</v>
      </c>
      <c r="F2548">
        <v>11</v>
      </c>
      <c r="G2548">
        <v>27</v>
      </c>
      <c r="H2548">
        <v>1.25</v>
      </c>
      <c r="I2548">
        <v>1.2115384615384599</v>
      </c>
      <c r="J2548">
        <v>1.5192307692307601</v>
      </c>
      <c r="K2548">
        <v>0.37634064816160401</v>
      </c>
      <c r="L2548">
        <v>902</v>
      </c>
      <c r="M2548">
        <v>550</v>
      </c>
      <c r="N2548">
        <v>1027</v>
      </c>
      <c r="O2548">
        <v>0.36385639370713901</v>
      </c>
      <c r="P2548">
        <v>0.221863654699475</v>
      </c>
      <c r="Q2548">
        <v>0.41427995159338399</v>
      </c>
      <c r="R2548">
        <v>7464</v>
      </c>
      <c r="S2548">
        <v>5484</v>
      </c>
      <c r="T2548">
        <v>11754</v>
      </c>
      <c r="U2548">
        <v>9703</v>
      </c>
      <c r="V2548" t="str">
        <f>VLOOKUP($A2548,List2,1,FALSE)</f>
        <v>GCF_001507495.1_ViralProj249087.fna</v>
      </c>
      <c r="W2548">
        <f>VLOOKUP($A2548,List2,2,FALSE)</f>
        <v>1</v>
      </c>
      <c r="X2548">
        <f>VLOOKUP($A2548,List2,3,FALSE)</f>
        <v>0.37360857068199599</v>
      </c>
      <c r="Y2548">
        <f>VLOOKUP($A2548,List2,4,FALSE)</f>
        <v>628</v>
      </c>
      <c r="Z2548">
        <f>VLOOKUP($A2548,List2,5,FALSE)</f>
        <v>932</v>
      </c>
      <c r="AA2548">
        <f>VLOOKUP($A2548,List2,6,FALSE)</f>
        <v>1109</v>
      </c>
      <c r="AB2548">
        <f>VLOOKUP($A2548,List2,7,FALSE)</f>
        <v>8173</v>
      </c>
      <c r="AC2548">
        <f>VLOOKUP($A2548,List2,8,FALSE)</f>
        <v>6125</v>
      </c>
      <c r="AD2548">
        <f>VLOOKUP($A2548,List2,9,FALSE)</f>
        <v>12815</v>
      </c>
      <c r="AE2548">
        <f>VLOOKUP($A2548,List2,10,FALSE)</f>
        <v>11157</v>
      </c>
    </row>
    <row r="2549" spans="1:31" x14ac:dyDescent="0.3">
      <c r="A2549" t="s">
        <v>2548</v>
      </c>
      <c r="B2549">
        <v>3</v>
      </c>
      <c r="C2549">
        <v>1</v>
      </c>
      <c r="D2549">
        <v>0.33333333333333298</v>
      </c>
      <c r="E2549">
        <v>2</v>
      </c>
      <c r="F2549">
        <v>0</v>
      </c>
      <c r="G2549">
        <v>0</v>
      </c>
      <c r="H2549">
        <v>1.6666666666666601</v>
      </c>
      <c r="I2549">
        <v>1</v>
      </c>
      <c r="J2549">
        <v>1</v>
      </c>
      <c r="K2549">
        <v>0.55884825556956697</v>
      </c>
      <c r="L2549">
        <v>79</v>
      </c>
      <c r="M2549">
        <v>19</v>
      </c>
      <c r="N2549">
        <v>28</v>
      </c>
      <c r="O2549">
        <v>0.62698412698412698</v>
      </c>
      <c r="P2549">
        <v>0.15079365079365001</v>
      </c>
      <c r="Q2549">
        <v>0.22222222222222199</v>
      </c>
      <c r="R2549">
        <v>1324</v>
      </c>
      <c r="S2549">
        <v>1335</v>
      </c>
      <c r="T2549">
        <v>1086</v>
      </c>
      <c r="U2549">
        <v>1013</v>
      </c>
      <c r="V2549" t="str">
        <f>VLOOKUP($A2549,List2,1,FALSE)</f>
        <v>GCF_000847805.1_ViralMultiSegProj14724.fna</v>
      </c>
      <c r="W2549">
        <f>VLOOKUP($A2549,List2,2,FALSE)</f>
        <v>2</v>
      </c>
      <c r="X2549">
        <f>VLOOKUP($A2549,List2,3,FALSE)</f>
        <v>0.549955985915493</v>
      </c>
      <c r="Y2549">
        <f>VLOOKUP($A2549,List2,4,FALSE)</f>
        <v>22</v>
      </c>
      <c r="Z2549">
        <f>VLOOKUP($A2549,List2,5,FALSE)</f>
        <v>78</v>
      </c>
      <c r="AA2549">
        <f>VLOOKUP($A2549,List2,6,FALSE)</f>
        <v>27</v>
      </c>
      <c r="AB2549">
        <f>VLOOKUP($A2549,List2,7,FALSE)</f>
        <v>1225</v>
      </c>
      <c r="AC2549">
        <f>VLOOKUP($A2549,List2,8,FALSE)</f>
        <v>1274</v>
      </c>
      <c r="AD2549">
        <f>VLOOKUP($A2549,List2,9,FALSE)</f>
        <v>1044</v>
      </c>
      <c r="AE2549">
        <f>VLOOKUP($A2549,List2,10,FALSE)</f>
        <v>1001</v>
      </c>
    </row>
    <row r="2550" spans="1:31" x14ac:dyDescent="0.3">
      <c r="A2550" t="s">
        <v>2549</v>
      </c>
      <c r="B2550">
        <v>43</v>
      </c>
      <c r="C2550">
        <v>2</v>
      </c>
      <c r="D2550">
        <v>4.6511627906976702E-2</v>
      </c>
      <c r="E2550">
        <v>10</v>
      </c>
      <c r="F2550">
        <v>1</v>
      </c>
      <c r="G2550">
        <v>30</v>
      </c>
      <c r="H2550">
        <v>1.2380952380952299</v>
      </c>
      <c r="I2550">
        <v>1.02380952380952</v>
      </c>
      <c r="J2550">
        <v>1.71428571428571</v>
      </c>
      <c r="K2550">
        <v>0.51162858137107003</v>
      </c>
      <c r="L2550">
        <v>882</v>
      </c>
      <c r="M2550">
        <v>224</v>
      </c>
      <c r="N2550">
        <v>486</v>
      </c>
      <c r="O2550">
        <v>0.55402010050251205</v>
      </c>
      <c r="P2550">
        <v>0.140703517587939</v>
      </c>
      <c r="Q2550">
        <v>0.30527638190954698</v>
      </c>
      <c r="R2550">
        <v>9498</v>
      </c>
      <c r="S2550">
        <v>8145</v>
      </c>
      <c r="T2550">
        <v>8918</v>
      </c>
      <c r="U2550">
        <v>7923</v>
      </c>
      <c r="V2550" t="str">
        <f>VLOOKUP($A2550,List2,1,FALSE)</f>
        <v>GCF_001506035.1_ViralProj308015.fna</v>
      </c>
      <c r="W2550">
        <f>VLOOKUP($A2550,List2,2,FALSE)</f>
        <v>1</v>
      </c>
      <c r="X2550">
        <f>VLOOKUP($A2550,List2,3,FALSE)</f>
        <v>0.50282178730454596</v>
      </c>
      <c r="Y2550">
        <f>VLOOKUP($A2550,List2,4,FALSE)</f>
        <v>277</v>
      </c>
      <c r="Z2550">
        <f>VLOOKUP($A2550,List2,5,FALSE)</f>
        <v>935</v>
      </c>
      <c r="AA2550">
        <f>VLOOKUP($A2550,List2,6,FALSE)</f>
        <v>623</v>
      </c>
      <c r="AB2550">
        <f>VLOOKUP($A2550,List2,7,FALSE)</f>
        <v>10359</v>
      </c>
      <c r="AC2550">
        <f>VLOOKUP($A2550,List2,8,FALSE)</f>
        <v>9064</v>
      </c>
      <c r="AD2550">
        <f>VLOOKUP($A2550,List2,9,FALSE)</f>
        <v>10178</v>
      </c>
      <c r="AE2550">
        <f>VLOOKUP($A2550,List2,10,FALSE)</f>
        <v>9027</v>
      </c>
    </row>
    <row r="2551" spans="1:31" x14ac:dyDescent="0.3">
      <c r="A2551" t="s">
        <v>2550</v>
      </c>
      <c r="B2551">
        <v>76</v>
      </c>
      <c r="C2551">
        <v>2</v>
      </c>
      <c r="D2551">
        <v>2.6315789473684199E-2</v>
      </c>
      <c r="E2551">
        <v>11</v>
      </c>
      <c r="F2551">
        <v>17</v>
      </c>
      <c r="G2551">
        <v>46</v>
      </c>
      <c r="H2551">
        <v>1.1466666666666601</v>
      </c>
      <c r="I2551">
        <v>1.2266666666666599</v>
      </c>
      <c r="J2551">
        <v>1.61333333333333</v>
      </c>
      <c r="K2551">
        <v>0.30132839327670302</v>
      </c>
      <c r="L2551">
        <v>1008</v>
      </c>
      <c r="M2551">
        <v>1024</v>
      </c>
      <c r="N2551">
        <v>1843</v>
      </c>
      <c r="O2551">
        <v>0.260129032258064</v>
      </c>
      <c r="P2551">
        <v>0.26425806451612899</v>
      </c>
      <c r="Q2551">
        <v>0.47561290322580602</v>
      </c>
      <c r="R2551">
        <v>8560</v>
      </c>
      <c r="S2551">
        <v>4778</v>
      </c>
      <c r="T2551">
        <v>18330</v>
      </c>
      <c r="U2551">
        <v>12596</v>
      </c>
      <c r="V2551" t="str">
        <f>VLOOKUP($A2551,List2,1,FALSE)</f>
        <v>GCF_001506015.1_ViralProj308011.fna</v>
      </c>
      <c r="W2551">
        <f>VLOOKUP($A2551,List2,2,FALSE)</f>
        <v>1</v>
      </c>
      <c r="X2551">
        <f>VLOOKUP($A2551,List2,3,FALSE)</f>
        <v>0.29388268213061902</v>
      </c>
      <c r="Y2551">
        <f>VLOOKUP($A2551,List2,4,FALSE)</f>
        <v>1125</v>
      </c>
      <c r="Z2551">
        <f>VLOOKUP($A2551,List2,5,FALSE)</f>
        <v>1031</v>
      </c>
      <c r="AA2551">
        <f>VLOOKUP($A2551,List2,6,FALSE)</f>
        <v>2048</v>
      </c>
      <c r="AB2551">
        <f>VLOOKUP($A2551,List2,7,FALSE)</f>
        <v>9253</v>
      </c>
      <c r="AC2551">
        <f>VLOOKUP($A2551,List2,8,FALSE)</f>
        <v>5241</v>
      </c>
      <c r="AD2551">
        <f>VLOOKUP($A2551,List2,9,FALSE)</f>
        <v>20192</v>
      </c>
      <c r="AE2551">
        <f>VLOOKUP($A2551,List2,10,FALSE)</f>
        <v>14633</v>
      </c>
    </row>
    <row r="2552" spans="1:31" x14ac:dyDescent="0.3">
      <c r="A2552" t="s">
        <v>2551</v>
      </c>
      <c r="B2552">
        <v>71</v>
      </c>
      <c r="C2552">
        <v>3</v>
      </c>
      <c r="D2552">
        <v>4.22535211267605E-2</v>
      </c>
      <c r="E2552">
        <v>50</v>
      </c>
      <c r="F2552">
        <v>11</v>
      </c>
      <c r="G2552">
        <v>7</v>
      </c>
      <c r="H2552">
        <v>1.72463768115942</v>
      </c>
      <c r="I2552">
        <v>1.1594202898550701</v>
      </c>
      <c r="J2552">
        <v>1.10144927536231</v>
      </c>
      <c r="K2552">
        <v>0.66195435927442903</v>
      </c>
      <c r="L2552">
        <v>508</v>
      </c>
      <c r="M2552">
        <v>41</v>
      </c>
      <c r="N2552">
        <v>51</v>
      </c>
      <c r="O2552">
        <v>0.84666666666666601</v>
      </c>
      <c r="P2552">
        <v>6.8333333333333302E-2</v>
      </c>
      <c r="Q2552">
        <v>8.5000000000000006E-2</v>
      </c>
      <c r="R2552">
        <v>13839</v>
      </c>
      <c r="S2552">
        <v>14443</v>
      </c>
      <c r="T2552">
        <v>8035</v>
      </c>
      <c r="U2552">
        <v>6408</v>
      </c>
      <c r="V2552" t="str">
        <f>VLOOKUP($A2552,List2,1,FALSE)</f>
        <v>GCF_001505995.1_ViralProj307973.fna</v>
      </c>
      <c r="W2552">
        <f>VLOOKUP($A2552,List2,2,FALSE)</f>
        <v>1</v>
      </c>
      <c r="X2552">
        <f>VLOOKUP($A2552,List2,3,FALSE)</f>
        <v>0.66242388169039801</v>
      </c>
      <c r="Y2552">
        <f>VLOOKUP($A2552,List2,4,FALSE)</f>
        <v>46</v>
      </c>
      <c r="Z2552">
        <f>VLOOKUP($A2552,List2,5,FALSE)</f>
        <v>492</v>
      </c>
      <c r="AA2552">
        <f>VLOOKUP($A2552,List2,6,FALSE)</f>
        <v>59</v>
      </c>
      <c r="AB2552">
        <f>VLOOKUP($A2552,List2,7,FALSE)</f>
        <v>14086</v>
      </c>
      <c r="AC2552">
        <f>VLOOKUP($A2552,List2,8,FALSE)</f>
        <v>14850</v>
      </c>
      <c r="AD2552">
        <f>VLOOKUP($A2552,List2,9,FALSE)</f>
        <v>8133</v>
      </c>
      <c r="AE2552">
        <f>VLOOKUP($A2552,List2,10,FALSE)</f>
        <v>6613</v>
      </c>
    </row>
    <row r="2553" spans="1:31" x14ac:dyDescent="0.3">
      <c r="A2553" t="s">
        <v>2552</v>
      </c>
      <c r="B2553">
        <v>250</v>
      </c>
      <c r="C2553">
        <v>9</v>
      </c>
      <c r="D2553">
        <v>3.5999999999999997E-2</v>
      </c>
      <c r="E2553">
        <v>158</v>
      </c>
      <c r="F2553">
        <v>28</v>
      </c>
      <c r="G2553">
        <v>55</v>
      </c>
      <c r="H2553">
        <v>1.65289256198347</v>
      </c>
      <c r="I2553">
        <v>1.1157024793388399</v>
      </c>
      <c r="J2553">
        <v>1.22727272727272</v>
      </c>
      <c r="K2553">
        <v>0.61317216298082799</v>
      </c>
      <c r="L2553">
        <v>1654</v>
      </c>
      <c r="M2553">
        <v>307</v>
      </c>
      <c r="N2553">
        <v>351</v>
      </c>
      <c r="O2553">
        <v>0.715397923875432</v>
      </c>
      <c r="P2553">
        <v>0.132785467128027</v>
      </c>
      <c r="Q2553">
        <v>0.15181660899653901</v>
      </c>
      <c r="R2553">
        <v>32851</v>
      </c>
      <c r="S2553">
        <v>31724</v>
      </c>
      <c r="T2553">
        <v>21936</v>
      </c>
      <c r="U2553">
        <v>18802</v>
      </c>
      <c r="V2553" t="str">
        <f>VLOOKUP($A2553,List2,1,FALSE)</f>
        <v>GCF_001505975.1_ViralProj307969.fna</v>
      </c>
      <c r="W2553">
        <f>VLOOKUP($A2553,List2,2,FALSE)</f>
        <v>1</v>
      </c>
      <c r="X2553">
        <f>VLOOKUP($A2553,List2,3,FALSE)</f>
        <v>0.61153794068523404</v>
      </c>
      <c r="Y2553">
        <f>VLOOKUP($A2553,List2,4,FALSE)</f>
        <v>556</v>
      </c>
      <c r="Z2553">
        <f>VLOOKUP($A2553,List2,5,FALSE)</f>
        <v>1462</v>
      </c>
      <c r="AA2553">
        <f>VLOOKUP($A2553,List2,6,FALSE)</f>
        <v>409</v>
      </c>
      <c r="AB2553">
        <f>VLOOKUP($A2553,List2,7,FALSE)</f>
        <v>33513</v>
      </c>
      <c r="AC2553">
        <f>VLOOKUP($A2553,List2,8,FALSE)</f>
        <v>34224</v>
      </c>
      <c r="AD2553">
        <f>VLOOKUP($A2553,List2,9,FALSE)</f>
        <v>22047</v>
      </c>
      <c r="AE2553">
        <f>VLOOKUP($A2553,List2,10,FALSE)</f>
        <v>20981</v>
      </c>
    </row>
    <row r="2554" spans="1:31" x14ac:dyDescent="0.3">
      <c r="A2554" t="s">
        <v>2553</v>
      </c>
      <c r="B2554">
        <v>291</v>
      </c>
      <c r="C2554">
        <v>6</v>
      </c>
      <c r="D2554">
        <v>2.06185567010309E-2</v>
      </c>
      <c r="E2554">
        <v>80</v>
      </c>
      <c r="F2554">
        <v>20</v>
      </c>
      <c r="G2554">
        <v>185</v>
      </c>
      <c r="H2554">
        <v>1.27972027972027</v>
      </c>
      <c r="I2554">
        <v>1.06993006993007</v>
      </c>
      <c r="J2554">
        <v>1.64685314685314</v>
      </c>
      <c r="K2554">
        <v>0.405820617065626</v>
      </c>
      <c r="L2554">
        <v>4548</v>
      </c>
      <c r="M2554">
        <v>978</v>
      </c>
      <c r="N2554">
        <v>3831</v>
      </c>
      <c r="O2554">
        <v>0.48605322218659802</v>
      </c>
      <c r="P2554">
        <v>0.104520679705033</v>
      </c>
      <c r="Q2554">
        <v>0.409426098108368</v>
      </c>
      <c r="R2554">
        <v>36072</v>
      </c>
      <c r="S2554">
        <v>30707</v>
      </c>
      <c r="T2554">
        <v>51484</v>
      </c>
      <c r="U2554">
        <v>46290</v>
      </c>
      <c r="V2554" t="str">
        <f>VLOOKUP($A2554,List2,1,FALSE)</f>
        <v>GCF_001505955.1_ViralProj307965.fna</v>
      </c>
      <c r="W2554">
        <f>VLOOKUP($A2554,List2,2,FALSE)</f>
        <v>1</v>
      </c>
      <c r="X2554">
        <f>VLOOKUP($A2554,List2,3,FALSE)</f>
        <v>0.40222219631343897</v>
      </c>
      <c r="Y2554">
        <f>VLOOKUP($A2554,List2,4,FALSE)</f>
        <v>1472</v>
      </c>
      <c r="Z2554">
        <f>VLOOKUP($A2554,List2,5,FALSE)</f>
        <v>2954</v>
      </c>
      <c r="AA2554">
        <f>VLOOKUP($A2554,List2,6,FALSE)</f>
        <v>4100</v>
      </c>
      <c r="AB2554">
        <f>VLOOKUP($A2554,List2,7,FALSE)</f>
        <v>33183</v>
      </c>
      <c r="AC2554">
        <f>VLOOKUP($A2554,List2,8,FALSE)</f>
        <v>35815</v>
      </c>
      <c r="AD2554">
        <f>VLOOKUP($A2554,List2,9,FALSE)</f>
        <v>50393</v>
      </c>
      <c r="AE2554">
        <f>VLOOKUP($A2554,List2,10,FALSE)</f>
        <v>52151</v>
      </c>
    </row>
    <row r="2555" spans="1:31" x14ac:dyDescent="0.3">
      <c r="A2555" t="s">
        <v>2554</v>
      </c>
      <c r="B2555">
        <v>79</v>
      </c>
      <c r="C2555">
        <v>5</v>
      </c>
      <c r="D2555">
        <v>6.3291139240506306E-2</v>
      </c>
      <c r="E2555">
        <v>12</v>
      </c>
      <c r="F2555">
        <v>23</v>
      </c>
      <c r="G2555">
        <v>39</v>
      </c>
      <c r="H2555">
        <v>1.1599999999999999</v>
      </c>
      <c r="I2555">
        <v>1.30666666666666</v>
      </c>
      <c r="J2555">
        <v>1.52</v>
      </c>
      <c r="K2555">
        <v>0.41631686578409199</v>
      </c>
      <c r="L2555">
        <v>1043</v>
      </c>
      <c r="M2555">
        <v>506</v>
      </c>
      <c r="N2555">
        <v>980</v>
      </c>
      <c r="O2555">
        <v>0.41241597469355401</v>
      </c>
      <c r="P2555">
        <v>0.20007908264136001</v>
      </c>
      <c r="Q2555">
        <v>0.38750494266508501</v>
      </c>
      <c r="R2555">
        <v>10514</v>
      </c>
      <c r="S2555">
        <v>8826</v>
      </c>
      <c r="T2555">
        <v>15320</v>
      </c>
      <c r="U2555">
        <v>11795</v>
      </c>
      <c r="V2555" t="str">
        <f>VLOOKUP($A2555,List2,1,FALSE)</f>
        <v>GCF_001505935.1_ViralProj307961.fna</v>
      </c>
      <c r="W2555">
        <f>VLOOKUP($A2555,List2,2,FALSE)</f>
        <v>1</v>
      </c>
      <c r="X2555">
        <f>VLOOKUP($A2555,List2,3,FALSE)</f>
        <v>0.41094340346368502</v>
      </c>
      <c r="Y2555">
        <f>VLOOKUP($A2555,List2,4,FALSE)</f>
        <v>609</v>
      </c>
      <c r="Z2555">
        <f>VLOOKUP($A2555,List2,5,FALSE)</f>
        <v>994</v>
      </c>
      <c r="AA2555">
        <f>VLOOKUP($A2555,List2,6,FALSE)</f>
        <v>1140</v>
      </c>
      <c r="AB2555">
        <f>VLOOKUP($A2555,List2,7,FALSE)</f>
        <v>11438</v>
      </c>
      <c r="AC2555">
        <f>VLOOKUP($A2555,List2,8,FALSE)</f>
        <v>9989</v>
      </c>
      <c r="AD2555">
        <f>VLOOKUP($A2555,List2,9,FALSE)</f>
        <v>15619</v>
      </c>
      <c r="AE2555">
        <f>VLOOKUP($A2555,List2,10,FALSE)</f>
        <v>15095</v>
      </c>
    </row>
    <row r="2556" spans="1:31" x14ac:dyDescent="0.3">
      <c r="A2556" t="s">
        <v>2555</v>
      </c>
      <c r="B2556">
        <v>222</v>
      </c>
      <c r="C2556">
        <v>6</v>
      </c>
      <c r="D2556">
        <v>2.7027027027027001E-2</v>
      </c>
      <c r="E2556">
        <v>142</v>
      </c>
      <c r="F2556">
        <v>40</v>
      </c>
      <c r="G2556">
        <v>34</v>
      </c>
      <c r="H2556">
        <v>1.6543778801843301</v>
      </c>
      <c r="I2556">
        <v>1.18433179723502</v>
      </c>
      <c r="J2556">
        <v>1.15668202764976</v>
      </c>
      <c r="K2556">
        <v>0.651869240496601</v>
      </c>
      <c r="L2556">
        <v>1688</v>
      </c>
      <c r="M2556">
        <v>155</v>
      </c>
      <c r="N2556">
        <v>159</v>
      </c>
      <c r="O2556">
        <v>0.84315684315684303</v>
      </c>
      <c r="P2556">
        <v>7.7422577422577396E-2</v>
      </c>
      <c r="Q2556">
        <v>7.9420579420579396E-2</v>
      </c>
      <c r="R2556">
        <v>45034</v>
      </c>
      <c r="S2556">
        <v>48270</v>
      </c>
      <c r="T2556">
        <v>27809</v>
      </c>
      <c r="U2556">
        <v>22020</v>
      </c>
      <c r="V2556" t="str">
        <f>VLOOKUP($A2556,List2,1,FALSE)</f>
        <v>GCF_001505915.1_ViralProj307957.fna</v>
      </c>
      <c r="W2556">
        <f>VLOOKUP($A2556,List2,2,FALSE)</f>
        <v>1</v>
      </c>
      <c r="X2556">
        <f>VLOOKUP($A2556,List2,3,FALSE)</f>
        <v>0.64680612504318602</v>
      </c>
      <c r="Y2556">
        <f>VLOOKUP($A2556,List2,4,FALSE)</f>
        <v>303</v>
      </c>
      <c r="Z2556">
        <f>VLOOKUP($A2556,List2,5,FALSE)</f>
        <v>1747</v>
      </c>
      <c r="AA2556">
        <f>VLOOKUP($A2556,List2,6,FALSE)</f>
        <v>223</v>
      </c>
      <c r="AB2556">
        <f>VLOOKUP($A2556,List2,7,FALSE)</f>
        <v>48049</v>
      </c>
      <c r="AC2556">
        <f>VLOOKUP($A2556,List2,8,FALSE)</f>
        <v>51173</v>
      </c>
      <c r="AD2556">
        <f>VLOOKUP($A2556,List2,9,FALSE)</f>
        <v>29983</v>
      </c>
      <c r="AE2556">
        <f>VLOOKUP($A2556,List2,10,FALSE)</f>
        <v>24198</v>
      </c>
    </row>
    <row r="2557" spans="1:31" x14ac:dyDescent="0.3">
      <c r="A2557" t="s">
        <v>2556</v>
      </c>
      <c r="B2557">
        <v>104</v>
      </c>
      <c r="C2557">
        <v>5</v>
      </c>
      <c r="D2557">
        <v>4.8076923076923003E-2</v>
      </c>
      <c r="E2557">
        <v>64</v>
      </c>
      <c r="F2557">
        <v>20</v>
      </c>
      <c r="G2557">
        <v>15</v>
      </c>
      <c r="H2557">
        <v>1.64</v>
      </c>
      <c r="I2557">
        <v>1.2</v>
      </c>
      <c r="J2557">
        <v>1.1499999999999999</v>
      </c>
      <c r="K2557">
        <v>0.66795027289266196</v>
      </c>
      <c r="L2557">
        <v>792</v>
      </c>
      <c r="M2557">
        <v>77</v>
      </c>
      <c r="N2557">
        <v>62</v>
      </c>
      <c r="O2557">
        <v>0.85069817400644399</v>
      </c>
      <c r="P2557">
        <v>8.2706766917293201E-2</v>
      </c>
      <c r="Q2557">
        <v>6.6595059076261995E-2</v>
      </c>
      <c r="R2557">
        <v>21572</v>
      </c>
      <c r="S2557">
        <v>22486</v>
      </c>
      <c r="T2557">
        <v>11927</v>
      </c>
      <c r="U2557">
        <v>9975</v>
      </c>
      <c r="V2557" t="str">
        <f>VLOOKUP($A2557,List2,1,FALSE)</f>
        <v>GCF_001505895.1_ViralProj307953.fna</v>
      </c>
      <c r="W2557">
        <f>VLOOKUP($A2557,List2,2,FALSE)</f>
        <v>1</v>
      </c>
      <c r="X2557">
        <f>VLOOKUP($A2557,List2,3,FALSE)</f>
        <v>0.66520918070889001</v>
      </c>
      <c r="Y2557">
        <f>VLOOKUP($A2557,List2,4,FALSE)</f>
        <v>227</v>
      </c>
      <c r="Z2557">
        <f>VLOOKUP($A2557,List2,5,FALSE)</f>
        <v>857</v>
      </c>
      <c r="AA2557">
        <f>VLOOKUP($A2557,List2,6,FALSE)</f>
        <v>77</v>
      </c>
      <c r="AB2557">
        <f>VLOOKUP($A2557,List2,7,FALSE)</f>
        <v>23173</v>
      </c>
      <c r="AC2557">
        <f>VLOOKUP($A2557,List2,8,FALSE)</f>
        <v>22620</v>
      </c>
      <c r="AD2557">
        <f>VLOOKUP($A2557,List2,9,FALSE)</f>
        <v>11566</v>
      </c>
      <c r="AE2557">
        <f>VLOOKUP($A2557,List2,10,FALSE)</f>
        <v>11481</v>
      </c>
    </row>
    <row r="2558" spans="1:31" x14ac:dyDescent="0.3">
      <c r="A2558" t="s">
        <v>2557</v>
      </c>
      <c r="B2558">
        <v>56</v>
      </c>
      <c r="C2558">
        <v>2</v>
      </c>
      <c r="D2558">
        <v>3.5714285714285698E-2</v>
      </c>
      <c r="E2558">
        <v>22</v>
      </c>
      <c r="F2558">
        <v>5</v>
      </c>
      <c r="G2558">
        <v>27</v>
      </c>
      <c r="H2558">
        <v>1.4</v>
      </c>
      <c r="I2558">
        <v>1.0909090909090899</v>
      </c>
      <c r="J2558">
        <v>1.4909090909090901</v>
      </c>
      <c r="K2558">
        <v>0.54729892535299496</v>
      </c>
      <c r="L2558">
        <v>488</v>
      </c>
      <c r="M2558">
        <v>148</v>
      </c>
      <c r="N2558">
        <v>361</v>
      </c>
      <c r="O2558">
        <v>0.489468405215646</v>
      </c>
      <c r="P2558">
        <v>0.14844533600802401</v>
      </c>
      <c r="Q2558">
        <v>0.362086258776329</v>
      </c>
      <c r="R2558">
        <v>11503</v>
      </c>
      <c r="S2558">
        <v>11211</v>
      </c>
      <c r="T2558">
        <v>10266</v>
      </c>
      <c r="U2558">
        <v>8522</v>
      </c>
      <c r="V2558" t="str">
        <f>VLOOKUP($A2558,List2,1,FALSE)</f>
        <v>GCF_001505875.1_ViralProj307949.fna</v>
      </c>
      <c r="W2558">
        <f>VLOOKUP($A2558,List2,2,FALSE)</f>
        <v>1</v>
      </c>
      <c r="X2558">
        <f>VLOOKUP($A2558,List2,3,FALSE)</f>
        <v>0.54636098644334397</v>
      </c>
      <c r="Y2558">
        <f>VLOOKUP($A2558,List2,4,FALSE)</f>
        <v>189</v>
      </c>
      <c r="Z2558">
        <f>VLOOKUP($A2558,List2,5,FALSE)</f>
        <v>454</v>
      </c>
      <c r="AA2558">
        <f>VLOOKUP($A2558,List2,6,FALSE)</f>
        <v>399</v>
      </c>
      <c r="AB2558">
        <f>VLOOKUP($A2558,List2,7,FALSE)</f>
        <v>11855</v>
      </c>
      <c r="AC2558">
        <f>VLOOKUP($A2558,List2,8,FALSE)</f>
        <v>11762</v>
      </c>
      <c r="AD2558">
        <f>VLOOKUP($A2558,List2,9,FALSE)</f>
        <v>10221</v>
      </c>
      <c r="AE2558">
        <f>VLOOKUP($A2558,List2,10,FALSE)</f>
        <v>9388</v>
      </c>
    </row>
    <row r="2559" spans="1:31" x14ac:dyDescent="0.3">
      <c r="A2559" t="s">
        <v>2558</v>
      </c>
      <c r="B2559">
        <v>220</v>
      </c>
      <c r="C2559">
        <v>3</v>
      </c>
      <c r="D2559">
        <v>1.3636363636363599E-2</v>
      </c>
      <c r="E2559">
        <v>47</v>
      </c>
      <c r="F2559">
        <v>72</v>
      </c>
      <c r="G2559">
        <v>98</v>
      </c>
      <c r="H2559">
        <v>1.21559633027522</v>
      </c>
      <c r="I2559">
        <v>1.33027522935779</v>
      </c>
      <c r="J2559">
        <v>1.4495412844036599</v>
      </c>
      <c r="K2559">
        <v>0.40875934803451502</v>
      </c>
      <c r="L2559">
        <v>3033</v>
      </c>
      <c r="M2559">
        <v>2819</v>
      </c>
      <c r="N2559">
        <v>3537</v>
      </c>
      <c r="O2559">
        <v>0.32303759718819802</v>
      </c>
      <c r="P2559">
        <v>0.30024496751517699</v>
      </c>
      <c r="Q2559">
        <v>0.37671743529662299</v>
      </c>
      <c r="R2559">
        <v>31091</v>
      </c>
      <c r="S2559">
        <v>22201</v>
      </c>
      <c r="T2559">
        <v>43258</v>
      </c>
      <c r="U2559">
        <v>33825</v>
      </c>
      <c r="V2559" t="str">
        <f>VLOOKUP($A2559,List2,1,FALSE)</f>
        <v>GCF_001505855.1_ViralProj307945.fna</v>
      </c>
      <c r="W2559">
        <f>VLOOKUP($A2559,List2,2,FALSE)</f>
        <v>1</v>
      </c>
      <c r="X2559">
        <f>VLOOKUP($A2559,List2,3,FALSE)</f>
        <v>0.407703163928051</v>
      </c>
      <c r="Y2559">
        <f>VLOOKUP($A2559,List2,4,FALSE)</f>
        <v>2981</v>
      </c>
      <c r="Z2559">
        <f>VLOOKUP($A2559,List2,5,FALSE)</f>
        <v>2992</v>
      </c>
      <c r="AA2559">
        <f>VLOOKUP($A2559,List2,6,FALSE)</f>
        <v>3604</v>
      </c>
      <c r="AB2559">
        <f>VLOOKUP($A2559,List2,7,FALSE)</f>
        <v>32171</v>
      </c>
      <c r="AC2559">
        <f>VLOOKUP($A2559,List2,8,FALSE)</f>
        <v>24450</v>
      </c>
      <c r="AD2559">
        <f>VLOOKUP($A2559,List2,9,FALSE)</f>
        <v>45065</v>
      </c>
      <c r="AE2559">
        <f>VLOOKUP($A2559,List2,10,FALSE)</f>
        <v>37192</v>
      </c>
    </row>
    <row r="2560" spans="1:31" x14ac:dyDescent="0.3">
      <c r="A2560" t="s">
        <v>2559</v>
      </c>
      <c r="B2560">
        <v>6</v>
      </c>
      <c r="C2560">
        <v>1</v>
      </c>
      <c r="D2560">
        <v>0.16666666666666599</v>
      </c>
      <c r="E2560">
        <v>2</v>
      </c>
      <c r="F2560">
        <v>0</v>
      </c>
      <c r="G2560">
        <v>3</v>
      </c>
      <c r="H2560">
        <v>1.3333333333333299</v>
      </c>
      <c r="I2560">
        <v>1</v>
      </c>
      <c r="J2560">
        <v>1.5</v>
      </c>
      <c r="K2560">
        <v>0.52337164750957799</v>
      </c>
      <c r="L2560">
        <v>90</v>
      </c>
      <c r="M2560">
        <v>51</v>
      </c>
      <c r="N2560">
        <v>67</v>
      </c>
      <c r="O2560">
        <v>0.43269230769230699</v>
      </c>
      <c r="P2560">
        <v>0.24519230769230699</v>
      </c>
      <c r="Q2560">
        <v>0.32211538461538403</v>
      </c>
      <c r="R2560">
        <v>1552</v>
      </c>
      <c r="S2560">
        <v>2546</v>
      </c>
      <c r="T2560">
        <v>2163</v>
      </c>
      <c r="U2560">
        <v>1569</v>
      </c>
      <c r="V2560" t="str">
        <f>VLOOKUP($A2560,List2,1,FALSE)</f>
        <v>GCF_000847765.1_ViralProj14716.fna</v>
      </c>
      <c r="W2560">
        <f>VLOOKUP($A2560,List2,2,FALSE)</f>
        <v>1</v>
      </c>
      <c r="X2560">
        <f>VLOOKUP($A2560,List2,3,FALSE)</f>
        <v>0.51964025922497004</v>
      </c>
      <c r="Y2560">
        <f>VLOOKUP($A2560,List2,4,FALSE)</f>
        <v>48</v>
      </c>
      <c r="Z2560">
        <f>VLOOKUP($A2560,List2,5,FALSE)</f>
        <v>83</v>
      </c>
      <c r="AA2560">
        <f>VLOOKUP($A2560,List2,6,FALSE)</f>
        <v>67</v>
      </c>
      <c r="AB2560">
        <f>VLOOKUP($A2560,List2,7,FALSE)</f>
        <v>1484</v>
      </c>
      <c r="AC2560">
        <f>VLOOKUP($A2560,List2,8,FALSE)</f>
        <v>2445</v>
      </c>
      <c r="AD2560">
        <f>VLOOKUP($A2560,List2,9,FALSE)</f>
        <v>2114</v>
      </c>
      <c r="AE2560">
        <f>VLOOKUP($A2560,List2,10,FALSE)</f>
        <v>1518</v>
      </c>
    </row>
    <row r="2561" spans="1:31" x14ac:dyDescent="0.3">
      <c r="A2561" t="s">
        <v>2560</v>
      </c>
      <c r="B2561">
        <v>95</v>
      </c>
      <c r="C2561">
        <v>3</v>
      </c>
      <c r="D2561">
        <v>3.1578947368420998E-2</v>
      </c>
      <c r="E2561">
        <v>72</v>
      </c>
      <c r="F2561">
        <v>8</v>
      </c>
      <c r="G2561">
        <v>12</v>
      </c>
      <c r="H2561">
        <v>1.7741935483870901</v>
      </c>
      <c r="I2561">
        <v>1.08602150537634</v>
      </c>
      <c r="J2561">
        <v>1.12903225806451</v>
      </c>
      <c r="K2561">
        <v>0.64208752808053904</v>
      </c>
      <c r="L2561">
        <v>727</v>
      </c>
      <c r="M2561">
        <v>52</v>
      </c>
      <c r="N2561">
        <v>54</v>
      </c>
      <c r="O2561">
        <v>0.87274909963985503</v>
      </c>
      <c r="P2561">
        <v>6.2424969987995099E-2</v>
      </c>
      <c r="Q2561">
        <v>6.4825930372148802E-2</v>
      </c>
      <c r="R2561">
        <v>15522</v>
      </c>
      <c r="S2561">
        <v>15347</v>
      </c>
      <c r="T2561">
        <v>9702</v>
      </c>
      <c r="U2561">
        <v>7505</v>
      </c>
      <c r="V2561" t="str">
        <f>VLOOKUP($A2561,List2,1,FALSE)</f>
        <v>GCF_001505835.1_ViralProj307941.fna</v>
      </c>
      <c r="W2561">
        <f>VLOOKUP($A2561,List2,2,FALSE)</f>
        <v>1</v>
      </c>
      <c r="X2561">
        <f>VLOOKUP($A2561,List2,3,FALSE)</f>
        <v>0.64003696566911705</v>
      </c>
      <c r="Y2561">
        <f>VLOOKUP($A2561,List2,4,FALSE)</f>
        <v>241</v>
      </c>
      <c r="Z2561">
        <f>VLOOKUP($A2561,List2,5,FALSE)</f>
        <v>671</v>
      </c>
      <c r="AA2561">
        <f>VLOOKUP($A2561,List2,6,FALSE)</f>
        <v>50</v>
      </c>
      <c r="AB2561">
        <f>VLOOKUP($A2561,List2,7,FALSE)</f>
        <v>16066</v>
      </c>
      <c r="AC2561">
        <f>VLOOKUP($A2561,List2,8,FALSE)</f>
        <v>16485</v>
      </c>
      <c r="AD2561">
        <f>VLOOKUP($A2561,List2,9,FALSE)</f>
        <v>8968</v>
      </c>
      <c r="AE2561">
        <f>VLOOKUP($A2561,List2,10,FALSE)</f>
        <v>9339</v>
      </c>
    </row>
    <row r="2562" spans="1:31" x14ac:dyDescent="0.3">
      <c r="A2562" t="s">
        <v>2561</v>
      </c>
      <c r="B2562">
        <v>94</v>
      </c>
      <c r="C2562">
        <v>3</v>
      </c>
      <c r="D2562">
        <v>3.1914893617021198E-2</v>
      </c>
      <c r="E2562">
        <v>66</v>
      </c>
      <c r="F2562">
        <v>13</v>
      </c>
      <c r="G2562">
        <v>12</v>
      </c>
      <c r="H2562">
        <v>1.7173913043478199</v>
      </c>
      <c r="I2562">
        <v>1.14130434782608</v>
      </c>
      <c r="J2562">
        <v>1.13043478260869</v>
      </c>
      <c r="K2562">
        <v>0.63667304400362501</v>
      </c>
      <c r="L2562">
        <v>731</v>
      </c>
      <c r="M2562">
        <v>69</v>
      </c>
      <c r="N2562">
        <v>39</v>
      </c>
      <c r="O2562">
        <v>0.87127532777115602</v>
      </c>
      <c r="P2562">
        <v>8.2240762812872403E-2</v>
      </c>
      <c r="Q2562">
        <v>4.6483909415971303E-2</v>
      </c>
      <c r="R2562">
        <v>15751</v>
      </c>
      <c r="S2562">
        <v>15863</v>
      </c>
      <c r="T2562">
        <v>10270</v>
      </c>
      <c r="U2562">
        <v>7771</v>
      </c>
      <c r="V2562" t="str">
        <f>VLOOKUP($A2562,List2,1,FALSE)</f>
        <v>GCF_001505815.1_ViralProj307937.fna</v>
      </c>
      <c r="W2562">
        <f>VLOOKUP($A2562,List2,2,FALSE)</f>
        <v>1</v>
      </c>
      <c r="X2562">
        <f>VLOOKUP($A2562,List2,3,FALSE)</f>
        <v>0.63419313174289604</v>
      </c>
      <c r="Y2562">
        <f>VLOOKUP($A2562,List2,4,FALSE)</f>
        <v>247</v>
      </c>
      <c r="Z2562">
        <f>VLOOKUP($A2562,List2,5,FALSE)</f>
        <v>685</v>
      </c>
      <c r="AA2562">
        <f>VLOOKUP($A2562,List2,6,FALSE)</f>
        <v>55</v>
      </c>
      <c r="AB2562">
        <f>VLOOKUP($A2562,List2,7,FALSE)</f>
        <v>16356</v>
      </c>
      <c r="AC2562">
        <f>VLOOKUP($A2562,List2,8,FALSE)</f>
        <v>17033</v>
      </c>
      <c r="AD2562">
        <f>VLOOKUP($A2562,List2,9,FALSE)</f>
        <v>9570</v>
      </c>
      <c r="AE2562">
        <f>VLOOKUP($A2562,List2,10,FALSE)</f>
        <v>9689</v>
      </c>
    </row>
    <row r="2563" spans="1:31" x14ac:dyDescent="0.3">
      <c r="A2563" t="s">
        <v>2562</v>
      </c>
      <c r="B2563">
        <v>90</v>
      </c>
      <c r="C2563">
        <v>2</v>
      </c>
      <c r="D2563">
        <v>2.2222222222222199E-2</v>
      </c>
      <c r="E2563">
        <v>69</v>
      </c>
      <c r="F2563">
        <v>7</v>
      </c>
      <c r="G2563">
        <v>12</v>
      </c>
      <c r="H2563">
        <v>1.7752808988763999</v>
      </c>
      <c r="I2563">
        <v>1.07865168539325</v>
      </c>
      <c r="J2563">
        <v>1.1348314606741501</v>
      </c>
      <c r="K2563">
        <v>0.64215655650652803</v>
      </c>
      <c r="L2563">
        <v>716</v>
      </c>
      <c r="M2563">
        <v>48</v>
      </c>
      <c r="N2563">
        <v>52</v>
      </c>
      <c r="O2563">
        <v>0.87745098039215597</v>
      </c>
      <c r="P2563">
        <v>5.8823529411764698E-2</v>
      </c>
      <c r="Q2563">
        <v>6.3725490196078399E-2</v>
      </c>
      <c r="R2563">
        <v>15444</v>
      </c>
      <c r="S2563">
        <v>15393</v>
      </c>
      <c r="T2563">
        <v>9691</v>
      </c>
      <c r="U2563">
        <v>7493</v>
      </c>
      <c r="V2563" t="str">
        <f>VLOOKUP($A2563,List2,1,FALSE)</f>
        <v>GCF_001505795.1_ViralProj307933.fna</v>
      </c>
      <c r="W2563">
        <f>VLOOKUP($A2563,List2,2,FALSE)</f>
        <v>1</v>
      </c>
      <c r="X2563">
        <f>VLOOKUP($A2563,List2,3,FALSE)</f>
        <v>0.64037104730460004</v>
      </c>
      <c r="Y2563">
        <f>VLOOKUP($A2563,List2,4,FALSE)</f>
        <v>237</v>
      </c>
      <c r="Z2563">
        <f>VLOOKUP($A2563,List2,5,FALSE)</f>
        <v>667</v>
      </c>
      <c r="AA2563">
        <f>VLOOKUP($A2563,List2,6,FALSE)</f>
        <v>46</v>
      </c>
      <c r="AB2563">
        <f>VLOOKUP($A2563,List2,7,FALSE)</f>
        <v>16059</v>
      </c>
      <c r="AC2563">
        <f>VLOOKUP($A2563,List2,8,FALSE)</f>
        <v>16525</v>
      </c>
      <c r="AD2563">
        <f>VLOOKUP($A2563,List2,9,FALSE)</f>
        <v>8956</v>
      </c>
      <c r="AE2563">
        <f>VLOOKUP($A2563,List2,10,FALSE)</f>
        <v>9343</v>
      </c>
    </row>
    <row r="2564" spans="1:31" x14ac:dyDescent="0.3">
      <c r="A2564" t="s">
        <v>2563</v>
      </c>
      <c r="B2564">
        <v>110</v>
      </c>
      <c r="C2564">
        <v>3</v>
      </c>
      <c r="D2564">
        <v>2.7272727272727199E-2</v>
      </c>
      <c r="E2564">
        <v>24</v>
      </c>
      <c r="F2564">
        <v>13</v>
      </c>
      <c r="G2564">
        <v>70</v>
      </c>
      <c r="H2564">
        <v>1.2222222222222201</v>
      </c>
      <c r="I2564">
        <v>1.12037037037037</v>
      </c>
      <c r="J2564">
        <v>1.6481481481481399</v>
      </c>
      <c r="K2564">
        <v>0.346994986145929</v>
      </c>
      <c r="L2564">
        <v>1529</v>
      </c>
      <c r="M2564">
        <v>981</v>
      </c>
      <c r="N2564">
        <v>2181</v>
      </c>
      <c r="O2564">
        <v>0.32594329567256403</v>
      </c>
      <c r="P2564">
        <v>0.209123854188872</v>
      </c>
      <c r="Q2564">
        <v>0.464932850138563</v>
      </c>
      <c r="R2564">
        <v>11448</v>
      </c>
      <c r="S2564">
        <v>9591</v>
      </c>
      <c r="T2564">
        <v>21296</v>
      </c>
      <c r="U2564">
        <v>18297</v>
      </c>
      <c r="V2564" t="str">
        <f>VLOOKUP($A2564,List2,1,FALSE)</f>
        <v>GCF_001505775.1_ViralProj307929.fna</v>
      </c>
      <c r="W2564">
        <f>VLOOKUP($A2564,List2,2,FALSE)</f>
        <v>1</v>
      </c>
      <c r="X2564">
        <f>VLOOKUP($A2564,List2,3,FALSE)</f>
        <v>0.34503590220210101</v>
      </c>
      <c r="Y2564">
        <f>VLOOKUP($A2564,List2,4,FALSE)</f>
        <v>1200</v>
      </c>
      <c r="Z2564">
        <f>VLOOKUP($A2564,List2,5,FALSE)</f>
        <v>1270</v>
      </c>
      <c r="AA2564">
        <f>VLOOKUP($A2564,List2,6,FALSE)</f>
        <v>2311</v>
      </c>
      <c r="AB2564">
        <f>VLOOKUP($A2564,List2,7,FALSE)</f>
        <v>11181</v>
      </c>
      <c r="AC2564">
        <f>VLOOKUP($A2564,List2,8,FALSE)</f>
        <v>11836</v>
      </c>
      <c r="AD2564">
        <f>VLOOKUP($A2564,List2,9,FALSE)</f>
        <v>22213</v>
      </c>
      <c r="AE2564">
        <f>VLOOKUP($A2564,List2,10,FALSE)</f>
        <v>21479</v>
      </c>
    </row>
    <row r="2565" spans="1:31" x14ac:dyDescent="0.3">
      <c r="A2565" t="s">
        <v>2564</v>
      </c>
      <c r="B2565">
        <v>56</v>
      </c>
      <c r="C2565">
        <v>2</v>
      </c>
      <c r="D2565">
        <v>3.5714285714285698E-2</v>
      </c>
      <c r="E2565">
        <v>28</v>
      </c>
      <c r="F2565">
        <v>7</v>
      </c>
      <c r="G2565">
        <v>19</v>
      </c>
      <c r="H2565">
        <v>1.5090909090908999</v>
      </c>
      <c r="I2565">
        <v>1.1272727272727201</v>
      </c>
      <c r="J2565">
        <v>1.3454545454545399</v>
      </c>
      <c r="K2565">
        <v>0.42433497236050399</v>
      </c>
      <c r="L2565">
        <v>718</v>
      </c>
      <c r="M2565">
        <v>358</v>
      </c>
      <c r="N2565">
        <v>534</v>
      </c>
      <c r="O2565">
        <v>0.44596273291925398</v>
      </c>
      <c r="P2565">
        <v>0.22236024844720401</v>
      </c>
      <c r="Q2565">
        <v>0.33167701863353999</v>
      </c>
      <c r="R2565">
        <v>7774</v>
      </c>
      <c r="S2565">
        <v>6120</v>
      </c>
      <c r="T2565">
        <v>10854</v>
      </c>
      <c r="U2565">
        <v>7995</v>
      </c>
      <c r="V2565" t="str">
        <f>VLOOKUP($A2565,List2,1,FALSE)</f>
        <v>GCF_001505755.1_ViralProj307925.fna</v>
      </c>
      <c r="W2565">
        <f>VLOOKUP($A2565,List2,2,FALSE)</f>
        <v>1</v>
      </c>
      <c r="X2565">
        <f>VLOOKUP($A2565,List2,3,FALSE)</f>
        <v>0.41845981203534799</v>
      </c>
      <c r="Y2565">
        <f>VLOOKUP($A2565,List2,4,FALSE)</f>
        <v>397</v>
      </c>
      <c r="Z2565">
        <f>VLOOKUP($A2565,List2,5,FALSE)</f>
        <v>723</v>
      </c>
      <c r="AA2565">
        <f>VLOOKUP($A2565,List2,6,FALSE)</f>
        <v>655</v>
      </c>
      <c r="AB2565">
        <f>VLOOKUP($A2565,List2,7,FALSE)</f>
        <v>8264</v>
      </c>
      <c r="AC2565">
        <f>VLOOKUP($A2565,List2,8,FALSE)</f>
        <v>6652</v>
      </c>
      <c r="AD2565">
        <f>VLOOKUP($A2565,List2,9,FALSE)</f>
        <v>11543</v>
      </c>
      <c r="AE2565">
        <f>VLOOKUP($A2565,List2,10,FALSE)</f>
        <v>9186</v>
      </c>
    </row>
    <row r="2566" spans="1:31" x14ac:dyDescent="0.3">
      <c r="A2566" t="s">
        <v>2565</v>
      </c>
      <c r="B2566">
        <v>60</v>
      </c>
      <c r="C2566">
        <v>2</v>
      </c>
      <c r="D2566">
        <v>3.3333333333333298E-2</v>
      </c>
      <c r="E2566">
        <v>20</v>
      </c>
      <c r="F2566">
        <v>9</v>
      </c>
      <c r="G2566">
        <v>29</v>
      </c>
      <c r="H2566">
        <v>1.3389830508474501</v>
      </c>
      <c r="I2566">
        <v>1.15254237288135</v>
      </c>
      <c r="J2566">
        <v>1.49152542372881</v>
      </c>
      <c r="K2566">
        <v>0.360344539220605</v>
      </c>
      <c r="L2566">
        <v>818</v>
      </c>
      <c r="M2566">
        <v>526</v>
      </c>
      <c r="N2566">
        <v>1036</v>
      </c>
      <c r="O2566">
        <v>0.34369747899159597</v>
      </c>
      <c r="P2566">
        <v>0.221008403361344</v>
      </c>
      <c r="Q2566">
        <v>0.435294117647058</v>
      </c>
      <c r="R2566">
        <v>7474</v>
      </c>
      <c r="S2566">
        <v>5453</v>
      </c>
      <c r="T2566">
        <v>13424</v>
      </c>
      <c r="U2566">
        <v>9523</v>
      </c>
      <c r="V2566" t="str">
        <f>VLOOKUP($A2566,List2,1,FALSE)</f>
        <v>GCF_001505735.1_ViralProj307921.fna</v>
      </c>
      <c r="W2566">
        <f>VLOOKUP($A2566,List2,2,FALSE)</f>
        <v>1</v>
      </c>
      <c r="X2566">
        <f>VLOOKUP($A2566,List2,3,FALSE)</f>
        <v>0.35873726981480902</v>
      </c>
      <c r="Y2566">
        <f>VLOOKUP($A2566,List2,4,FALSE)</f>
        <v>553</v>
      </c>
      <c r="Z2566">
        <f>VLOOKUP($A2566,List2,5,FALSE)</f>
        <v>779</v>
      </c>
      <c r="AA2566">
        <f>VLOOKUP($A2566,List2,6,FALSE)</f>
        <v>1125</v>
      </c>
      <c r="AB2566">
        <f>VLOOKUP($A2566,List2,7,FALSE)</f>
        <v>7853</v>
      </c>
      <c r="AC2566">
        <f>VLOOKUP($A2566,List2,8,FALSE)</f>
        <v>5920</v>
      </c>
      <c r="AD2566">
        <f>VLOOKUP($A2566,List2,9,FALSE)</f>
        <v>13800</v>
      </c>
      <c r="AE2566">
        <f>VLOOKUP($A2566,List2,10,FALSE)</f>
        <v>10820</v>
      </c>
    </row>
    <row r="2567" spans="1:31" x14ac:dyDescent="0.3">
      <c r="A2567" t="s">
        <v>2566</v>
      </c>
      <c r="B2567">
        <v>130</v>
      </c>
      <c r="C2567">
        <v>5</v>
      </c>
      <c r="D2567">
        <v>3.8461538461538401E-2</v>
      </c>
      <c r="E2567">
        <v>35</v>
      </c>
      <c r="F2567">
        <v>14</v>
      </c>
      <c r="G2567">
        <v>76</v>
      </c>
      <c r="H2567">
        <v>1.2777777777777699</v>
      </c>
      <c r="I2567">
        <v>1.1111111111111101</v>
      </c>
      <c r="J2567">
        <v>1.6031746031745999</v>
      </c>
      <c r="K2567">
        <v>0.42551214421523598</v>
      </c>
      <c r="L2567">
        <v>1852</v>
      </c>
      <c r="M2567">
        <v>766</v>
      </c>
      <c r="N2567">
        <v>1545</v>
      </c>
      <c r="O2567">
        <v>0.444871486908479</v>
      </c>
      <c r="P2567">
        <v>0.18400192169108801</v>
      </c>
      <c r="Q2567">
        <v>0.37112659140043203</v>
      </c>
      <c r="R2567">
        <v>16382</v>
      </c>
      <c r="S2567">
        <v>13383</v>
      </c>
      <c r="T2567">
        <v>20594</v>
      </c>
      <c r="U2567">
        <v>19592</v>
      </c>
      <c r="V2567" t="str">
        <f>VLOOKUP($A2567,List2,1,FALSE)</f>
        <v>GCF_001505715.1_ViralProj307917.fna</v>
      </c>
      <c r="W2567">
        <f>VLOOKUP($A2567,List2,2,FALSE)</f>
        <v>1</v>
      </c>
      <c r="X2567">
        <f>VLOOKUP($A2567,List2,3,FALSE)</f>
        <v>0.41984288247246498</v>
      </c>
      <c r="Y2567">
        <f>VLOOKUP($A2567,List2,4,FALSE)</f>
        <v>971</v>
      </c>
      <c r="Z2567">
        <f>VLOOKUP($A2567,List2,5,FALSE)</f>
        <v>1529</v>
      </c>
      <c r="AA2567">
        <f>VLOOKUP($A2567,List2,6,FALSE)</f>
        <v>1708</v>
      </c>
      <c r="AB2567">
        <f>VLOOKUP($A2567,List2,7,FALSE)</f>
        <v>15803</v>
      </c>
      <c r="AC2567">
        <f>VLOOKUP($A2567,List2,8,FALSE)</f>
        <v>16637</v>
      </c>
      <c r="AD2567">
        <f>VLOOKUP($A2567,List2,9,FALSE)</f>
        <v>22319</v>
      </c>
      <c r="AE2567">
        <f>VLOOKUP($A2567,List2,10,FALSE)</f>
        <v>22508</v>
      </c>
    </row>
    <row r="2568" spans="1:31" x14ac:dyDescent="0.3">
      <c r="A2568" t="s">
        <v>2567</v>
      </c>
      <c r="B2568">
        <v>42</v>
      </c>
      <c r="C2568">
        <v>4</v>
      </c>
      <c r="D2568">
        <v>9.5238095238095205E-2</v>
      </c>
      <c r="E2568">
        <v>24</v>
      </c>
      <c r="F2568">
        <v>2</v>
      </c>
      <c r="G2568">
        <v>12</v>
      </c>
      <c r="H2568">
        <v>1.6153846153846101</v>
      </c>
      <c r="I2568">
        <v>1.05128205128205</v>
      </c>
      <c r="J2568">
        <v>1.3076923076922999</v>
      </c>
      <c r="K2568">
        <v>0.54853383458646598</v>
      </c>
      <c r="L2568">
        <v>564</v>
      </c>
      <c r="M2568">
        <v>116</v>
      </c>
      <c r="N2568">
        <v>164</v>
      </c>
      <c r="O2568">
        <v>0.66824644549763001</v>
      </c>
      <c r="P2568">
        <v>0.13744075829383801</v>
      </c>
      <c r="Q2568">
        <v>0.19431279620853001</v>
      </c>
      <c r="R2568">
        <v>7892</v>
      </c>
      <c r="S2568">
        <v>6699</v>
      </c>
      <c r="T2568">
        <v>5764</v>
      </c>
      <c r="U2568">
        <v>6245</v>
      </c>
      <c r="V2568" t="str">
        <f>VLOOKUP($A2568,List2,1,FALSE)</f>
        <v>GCF_001505695.1_ViralProj307913.fna</v>
      </c>
      <c r="W2568">
        <f>VLOOKUP($A2568,List2,2,FALSE)</f>
        <v>1</v>
      </c>
      <c r="X2568">
        <f>VLOOKUP($A2568,List2,3,FALSE)</f>
        <v>0.54042826263172095</v>
      </c>
      <c r="Y2568">
        <f>VLOOKUP($A2568,List2,4,FALSE)</f>
        <v>253</v>
      </c>
      <c r="Z2568">
        <f>VLOOKUP($A2568,List2,5,FALSE)</f>
        <v>710</v>
      </c>
      <c r="AA2568">
        <f>VLOOKUP($A2568,List2,6,FALSE)</f>
        <v>228</v>
      </c>
      <c r="AB2568">
        <f>VLOOKUP($A2568,List2,7,FALSE)</f>
        <v>10112</v>
      </c>
      <c r="AC2568">
        <f>VLOOKUP($A2568,List2,8,FALSE)</f>
        <v>5889</v>
      </c>
      <c r="AD2568">
        <f>VLOOKUP($A2568,List2,9,FALSE)</f>
        <v>4834</v>
      </c>
      <c r="AE2568">
        <f>VLOOKUP($A2568,List2,10,FALSE)</f>
        <v>8773</v>
      </c>
    </row>
    <row r="2569" spans="1:31" x14ac:dyDescent="0.3">
      <c r="A2569" t="s">
        <v>2568</v>
      </c>
      <c r="B2569">
        <v>103</v>
      </c>
      <c r="C2569">
        <v>6</v>
      </c>
      <c r="D2569">
        <v>5.8252427184466E-2</v>
      </c>
      <c r="E2569">
        <v>29</v>
      </c>
      <c r="F2569">
        <v>14</v>
      </c>
      <c r="G2569">
        <v>54</v>
      </c>
      <c r="H2569">
        <v>1.2959183673469299</v>
      </c>
      <c r="I2569">
        <v>1.1428571428571399</v>
      </c>
      <c r="J2569">
        <v>1.5510204081632599</v>
      </c>
      <c r="K2569">
        <v>0.38562131756687401</v>
      </c>
      <c r="L2569">
        <v>1214</v>
      </c>
      <c r="M2569">
        <v>715</v>
      </c>
      <c r="N2569">
        <v>1111</v>
      </c>
      <c r="O2569">
        <v>0.399342105263157</v>
      </c>
      <c r="P2569">
        <v>0.23519736842105199</v>
      </c>
      <c r="Q2569">
        <v>0.36546052631578901</v>
      </c>
      <c r="R2569">
        <v>10837</v>
      </c>
      <c r="S2569">
        <v>7947</v>
      </c>
      <c r="T2569">
        <v>17053</v>
      </c>
      <c r="U2569">
        <v>12874</v>
      </c>
      <c r="V2569" t="str">
        <f>VLOOKUP($A2569,List2,1,FALSE)</f>
        <v>GCF_001505675.1_ViralProj307909.fna</v>
      </c>
      <c r="W2569">
        <f>VLOOKUP($A2569,List2,2,FALSE)</f>
        <v>1</v>
      </c>
      <c r="X2569">
        <f>VLOOKUP($A2569,List2,3,FALSE)</f>
        <v>0.38103331067301099</v>
      </c>
      <c r="Y2569">
        <f>VLOOKUP($A2569,List2,4,FALSE)</f>
        <v>781</v>
      </c>
      <c r="Z2569">
        <f>VLOOKUP($A2569,List2,5,FALSE)</f>
        <v>1212</v>
      </c>
      <c r="AA2569">
        <f>VLOOKUP($A2569,List2,6,FALSE)</f>
        <v>1229</v>
      </c>
      <c r="AB2569">
        <f>VLOOKUP($A2569,List2,7,FALSE)</f>
        <v>11509</v>
      </c>
      <c r="AC2569">
        <f>VLOOKUP($A2569,List2,8,FALSE)</f>
        <v>8669</v>
      </c>
      <c r="AD2569">
        <f>VLOOKUP($A2569,List2,9,FALSE)</f>
        <v>17953</v>
      </c>
      <c r="AE2569">
        <f>VLOOKUP($A2569,List2,10,FALSE)</f>
        <v>14825</v>
      </c>
    </row>
    <row r="2570" spans="1:31" x14ac:dyDescent="0.3">
      <c r="A2570" t="s">
        <v>2569</v>
      </c>
      <c r="B2570">
        <v>88</v>
      </c>
      <c r="C2570">
        <v>5</v>
      </c>
      <c r="D2570">
        <v>5.6818181818181802E-2</v>
      </c>
      <c r="E2570">
        <v>57</v>
      </c>
      <c r="F2570">
        <v>12</v>
      </c>
      <c r="G2570">
        <v>14</v>
      </c>
      <c r="H2570">
        <v>1.6785714285714199</v>
      </c>
      <c r="I2570">
        <v>1.1428571428571399</v>
      </c>
      <c r="J2570">
        <v>1.1666666666666601</v>
      </c>
      <c r="K2570">
        <v>0.59807775377969696</v>
      </c>
      <c r="L2570">
        <v>766</v>
      </c>
      <c r="M2570">
        <v>170</v>
      </c>
      <c r="N2570">
        <v>122</v>
      </c>
      <c r="O2570">
        <v>0.724007561436673</v>
      </c>
      <c r="P2570">
        <v>0.160680529300567</v>
      </c>
      <c r="Q2570">
        <v>0.115311909262759</v>
      </c>
      <c r="R2570">
        <v>14431</v>
      </c>
      <c r="S2570">
        <v>13260</v>
      </c>
      <c r="T2570">
        <v>10344</v>
      </c>
      <c r="U2570">
        <v>8265</v>
      </c>
      <c r="V2570" t="str">
        <f>VLOOKUP($A2570,List2,1,FALSE)</f>
        <v>GCF_001505655.1_ViralProj307905.fna</v>
      </c>
      <c r="W2570">
        <f>VLOOKUP($A2570,List2,2,FALSE)</f>
        <v>1</v>
      </c>
      <c r="X2570">
        <f>VLOOKUP($A2570,List2,3,FALSE)</f>
        <v>0.59787952977358705</v>
      </c>
      <c r="Y2570">
        <f>VLOOKUP($A2570,List2,4,FALSE)</f>
        <v>325</v>
      </c>
      <c r="Z2570">
        <f>VLOOKUP($A2570,List2,5,FALSE)</f>
        <v>686</v>
      </c>
      <c r="AA2570">
        <f>VLOOKUP($A2570,List2,6,FALSE)</f>
        <v>133</v>
      </c>
      <c r="AB2570">
        <f>VLOOKUP($A2570,List2,7,FALSE)</f>
        <v>14391</v>
      </c>
      <c r="AC2570">
        <f>VLOOKUP($A2570,List2,8,FALSE)</f>
        <v>15158</v>
      </c>
      <c r="AD2570">
        <f>VLOOKUP($A2570,List2,9,FALSE)</f>
        <v>9981</v>
      </c>
      <c r="AE2570">
        <f>VLOOKUP($A2570,List2,10,FALSE)</f>
        <v>9893</v>
      </c>
    </row>
    <row r="2571" spans="1:31" x14ac:dyDescent="0.3">
      <c r="A2571" t="s">
        <v>2570</v>
      </c>
      <c r="B2571">
        <v>6</v>
      </c>
      <c r="C2571">
        <v>1</v>
      </c>
      <c r="D2571">
        <v>0.16666666666666599</v>
      </c>
      <c r="E2571">
        <v>0</v>
      </c>
      <c r="F2571">
        <v>1</v>
      </c>
      <c r="G2571">
        <v>4</v>
      </c>
      <c r="H2571">
        <v>1</v>
      </c>
      <c r="I2571">
        <v>1.1666666666666601</v>
      </c>
      <c r="J2571">
        <v>1.6666666666666601</v>
      </c>
      <c r="K2571">
        <v>0.47609649122807002</v>
      </c>
      <c r="L2571">
        <v>142</v>
      </c>
      <c r="M2571">
        <v>65</v>
      </c>
      <c r="N2571">
        <v>124</v>
      </c>
      <c r="O2571">
        <v>0.42900302114803601</v>
      </c>
      <c r="P2571">
        <v>0.196374622356495</v>
      </c>
      <c r="Q2571">
        <v>0.37462235649546799</v>
      </c>
      <c r="R2571">
        <v>2148</v>
      </c>
      <c r="S2571">
        <v>2194</v>
      </c>
      <c r="T2571">
        <v>2661</v>
      </c>
      <c r="U2571">
        <v>2117</v>
      </c>
      <c r="V2571" t="str">
        <f>VLOOKUP($A2571,List2,1,FALSE)</f>
        <v>GCF_000847745.1_ViralProj14712.fna</v>
      </c>
      <c r="W2571">
        <f>VLOOKUP($A2571,List2,2,FALSE)</f>
        <v>1</v>
      </c>
      <c r="X2571">
        <f>VLOOKUP($A2571,List2,3,FALSE)</f>
        <v>0.46806300848191101</v>
      </c>
      <c r="Y2571">
        <f>VLOOKUP($A2571,List2,4,FALSE)</f>
        <v>49</v>
      </c>
      <c r="Z2571">
        <f>VLOOKUP($A2571,List2,5,FALSE)</f>
        <v>94</v>
      </c>
      <c r="AA2571">
        <f>VLOOKUP($A2571,List2,6,FALSE)</f>
        <v>87</v>
      </c>
      <c r="AB2571">
        <f>VLOOKUP($A2571,List2,7,FALSE)</f>
        <v>1347</v>
      </c>
      <c r="AC2571">
        <f>VLOOKUP($A2571,List2,8,FALSE)</f>
        <v>1357</v>
      </c>
      <c r="AD2571">
        <f>VLOOKUP($A2571,List2,9,FALSE)</f>
        <v>1719</v>
      </c>
      <c r="AE2571">
        <f>VLOOKUP($A2571,List2,10,FALSE)</f>
        <v>1354</v>
      </c>
    </row>
    <row r="2572" spans="1:31" x14ac:dyDescent="0.3">
      <c r="A2572" t="s">
        <v>2571</v>
      </c>
      <c r="B2572">
        <v>301</v>
      </c>
      <c r="C2572">
        <v>7</v>
      </c>
      <c r="D2572">
        <v>2.3255813953488299E-2</v>
      </c>
      <c r="E2572">
        <v>60</v>
      </c>
      <c r="F2572">
        <v>60</v>
      </c>
      <c r="G2572">
        <v>174</v>
      </c>
      <c r="H2572">
        <v>1.20338983050847</v>
      </c>
      <c r="I2572">
        <v>1.20338983050847</v>
      </c>
      <c r="J2572">
        <v>1.5898305084745701</v>
      </c>
      <c r="K2572">
        <v>0.38550179953498698</v>
      </c>
      <c r="L2572">
        <v>2828</v>
      </c>
      <c r="M2572">
        <v>3093</v>
      </c>
      <c r="N2572">
        <v>4375</v>
      </c>
      <c r="O2572">
        <v>0.27466977466977399</v>
      </c>
      <c r="P2572">
        <v>0.30040792540792499</v>
      </c>
      <c r="Q2572">
        <v>0.42492229992229902</v>
      </c>
      <c r="R2572">
        <v>34744</v>
      </c>
      <c r="S2572">
        <v>25774</v>
      </c>
      <c r="T2572">
        <v>56431</v>
      </c>
      <c r="U2572">
        <v>40036</v>
      </c>
      <c r="V2572" t="str">
        <f>VLOOKUP($A2572,List2,1,FALSE)</f>
        <v>GCF_001505635.1_ViralProj307901.fna</v>
      </c>
      <c r="W2572">
        <f>VLOOKUP($A2572,List2,2,FALSE)</f>
        <v>1</v>
      </c>
      <c r="X2572">
        <f>VLOOKUP($A2572,List2,3,FALSE)</f>
        <v>0.37690300000597199</v>
      </c>
      <c r="Y2572">
        <f>VLOOKUP($A2572,List2,4,FALSE)</f>
        <v>3239</v>
      </c>
      <c r="Z2572">
        <f>VLOOKUP($A2572,List2,5,FALSE)</f>
        <v>2782</v>
      </c>
      <c r="AA2572">
        <f>VLOOKUP($A2572,List2,6,FALSE)</f>
        <v>4842</v>
      </c>
      <c r="AB2572">
        <f>VLOOKUP($A2572,List2,7,FALSE)</f>
        <v>34448</v>
      </c>
      <c r="AC2572">
        <f>VLOOKUP($A2572,List2,8,FALSE)</f>
        <v>28658</v>
      </c>
      <c r="AD2572">
        <f>VLOOKUP($A2572,List2,9,FALSE)</f>
        <v>57786</v>
      </c>
      <c r="AE2572">
        <f>VLOOKUP($A2572,List2,10,FALSE)</f>
        <v>46541</v>
      </c>
    </row>
    <row r="2573" spans="1:31" x14ac:dyDescent="0.3">
      <c r="A2573" t="s">
        <v>2572</v>
      </c>
      <c r="B2573">
        <v>95</v>
      </c>
      <c r="C2573">
        <v>2</v>
      </c>
      <c r="D2573">
        <v>2.1052631578947299E-2</v>
      </c>
      <c r="E2573">
        <v>66</v>
      </c>
      <c r="F2573">
        <v>15</v>
      </c>
      <c r="G2573">
        <v>12</v>
      </c>
      <c r="H2573">
        <v>1.7021276595744601</v>
      </c>
      <c r="I2573">
        <v>1.1595744680850999</v>
      </c>
      <c r="J2573">
        <v>1.12765957446808</v>
      </c>
      <c r="K2573">
        <v>0.61660787383750504</v>
      </c>
      <c r="L2573">
        <v>926</v>
      </c>
      <c r="M2573">
        <v>109</v>
      </c>
      <c r="N2573">
        <v>107</v>
      </c>
      <c r="O2573">
        <v>0.81085814360770503</v>
      </c>
      <c r="P2573">
        <v>9.5446584938704004E-2</v>
      </c>
      <c r="Q2573">
        <v>9.3695271453590107E-2</v>
      </c>
      <c r="R2573">
        <v>16960</v>
      </c>
      <c r="S2573">
        <v>15727</v>
      </c>
      <c r="T2573">
        <v>10679</v>
      </c>
      <c r="U2573">
        <v>9645</v>
      </c>
      <c r="V2573" t="str">
        <f>VLOOKUP($A2573,List2,1,FALSE)</f>
        <v>GCF_001505615.1_ViralProj307897.fna</v>
      </c>
      <c r="W2573">
        <f>VLOOKUP($A2573,List2,2,FALSE)</f>
        <v>1</v>
      </c>
      <c r="X2573">
        <f>VLOOKUP($A2573,List2,3,FALSE)</f>
        <v>0.61643313489182505</v>
      </c>
      <c r="Y2573">
        <f>VLOOKUP($A2573,List2,4,FALSE)</f>
        <v>128</v>
      </c>
      <c r="Z2573">
        <f>VLOOKUP($A2573,List2,5,FALSE)</f>
        <v>912</v>
      </c>
      <c r="AA2573">
        <f>VLOOKUP($A2573,List2,6,FALSE)</f>
        <v>111</v>
      </c>
      <c r="AB2573">
        <f>VLOOKUP($A2573,List2,7,FALSE)</f>
        <v>17601</v>
      </c>
      <c r="AC2573">
        <f>VLOOKUP($A2573,List2,8,FALSE)</f>
        <v>16362</v>
      </c>
      <c r="AD2573">
        <f>VLOOKUP($A2573,List2,9,FALSE)</f>
        <v>10857</v>
      </c>
      <c r="AE2573">
        <f>VLOOKUP($A2573,List2,10,FALSE)</f>
        <v>10276</v>
      </c>
    </row>
    <row r="2574" spans="1:31" x14ac:dyDescent="0.3">
      <c r="A2574" t="s">
        <v>2573</v>
      </c>
      <c r="B2574">
        <v>90</v>
      </c>
      <c r="C2574">
        <v>5</v>
      </c>
      <c r="D2574">
        <v>5.5555555555555497E-2</v>
      </c>
      <c r="E2574">
        <v>64</v>
      </c>
      <c r="F2574">
        <v>8</v>
      </c>
      <c r="G2574">
        <v>13</v>
      </c>
      <c r="H2574">
        <v>1.7441860465116199</v>
      </c>
      <c r="I2574">
        <v>1.0930232558139501</v>
      </c>
      <c r="J2574">
        <v>1.15116279069767</v>
      </c>
      <c r="K2574">
        <v>0.63786356851829396</v>
      </c>
      <c r="L2574">
        <v>725</v>
      </c>
      <c r="M2574">
        <v>114</v>
      </c>
      <c r="N2574">
        <v>145</v>
      </c>
      <c r="O2574">
        <v>0.736788617886178</v>
      </c>
      <c r="P2574">
        <v>0.115853658536585</v>
      </c>
      <c r="Q2574">
        <v>0.14735772357723501</v>
      </c>
      <c r="R2574">
        <v>16024</v>
      </c>
      <c r="S2574">
        <v>15600</v>
      </c>
      <c r="T2574">
        <v>9701</v>
      </c>
      <c r="U2574">
        <v>8253</v>
      </c>
      <c r="V2574" t="str">
        <f>VLOOKUP($A2574,List2,1,FALSE)</f>
        <v>GCF_001505595.1_ViralProj307893.fna</v>
      </c>
      <c r="W2574">
        <f>VLOOKUP($A2574,List2,2,FALSE)</f>
        <v>1</v>
      </c>
      <c r="X2574">
        <f>VLOOKUP($A2574,List2,3,FALSE)</f>
        <v>0.63647540196323205</v>
      </c>
      <c r="Y2574">
        <f>VLOOKUP($A2574,List2,4,FALSE)</f>
        <v>245</v>
      </c>
      <c r="Z2574">
        <f>VLOOKUP($A2574,List2,5,FALSE)</f>
        <v>658</v>
      </c>
      <c r="AA2574">
        <f>VLOOKUP($A2574,List2,6,FALSE)</f>
        <v>141</v>
      </c>
      <c r="AB2574">
        <f>VLOOKUP($A2574,List2,7,FALSE)</f>
        <v>16165</v>
      </c>
      <c r="AC2574">
        <f>VLOOKUP($A2574,List2,8,FALSE)</f>
        <v>16968</v>
      </c>
      <c r="AD2574">
        <f>VLOOKUP($A2574,List2,9,FALSE)</f>
        <v>9526</v>
      </c>
      <c r="AE2574">
        <f>VLOOKUP($A2574,List2,10,FALSE)</f>
        <v>9398</v>
      </c>
    </row>
    <row r="2575" spans="1:31" x14ac:dyDescent="0.3">
      <c r="A2575" t="s">
        <v>2574</v>
      </c>
      <c r="B2575">
        <v>70</v>
      </c>
      <c r="C2575">
        <v>5</v>
      </c>
      <c r="D2575">
        <v>7.1428571428571397E-2</v>
      </c>
      <c r="E2575">
        <v>16</v>
      </c>
      <c r="F2575">
        <v>12</v>
      </c>
      <c r="G2575">
        <v>37</v>
      </c>
      <c r="H2575">
        <v>1.24242424242424</v>
      </c>
      <c r="I2575">
        <v>1.1818181818181801</v>
      </c>
      <c r="J2575">
        <v>1.5606060606060601</v>
      </c>
      <c r="K2575">
        <v>0.35851416900689298</v>
      </c>
      <c r="L2575">
        <v>1083</v>
      </c>
      <c r="M2575">
        <v>672</v>
      </c>
      <c r="N2575">
        <v>1093</v>
      </c>
      <c r="O2575">
        <v>0.38026685393258403</v>
      </c>
      <c r="P2575">
        <v>0.235955056179775</v>
      </c>
      <c r="Q2575">
        <v>0.38377808988764001</v>
      </c>
      <c r="R2575">
        <v>7985</v>
      </c>
      <c r="S2575">
        <v>6058</v>
      </c>
      <c r="T2575">
        <v>14703</v>
      </c>
      <c r="U2575">
        <v>10424</v>
      </c>
      <c r="V2575" t="str">
        <f>VLOOKUP($A2575,List2,1,FALSE)</f>
        <v>GCF_001505575.1_ViralProj307889.fna</v>
      </c>
      <c r="W2575">
        <f>VLOOKUP($A2575,List2,2,FALSE)</f>
        <v>1</v>
      </c>
      <c r="X2575">
        <f>VLOOKUP($A2575,List2,3,FALSE)</f>
        <v>0.35510812473382802</v>
      </c>
      <c r="Y2575">
        <f>VLOOKUP($A2575,List2,4,FALSE)</f>
        <v>695</v>
      </c>
      <c r="Z2575">
        <f>VLOOKUP($A2575,List2,5,FALSE)</f>
        <v>987</v>
      </c>
      <c r="AA2575">
        <f>VLOOKUP($A2575,List2,6,FALSE)</f>
        <v>1163</v>
      </c>
      <c r="AB2575">
        <f>VLOOKUP($A2575,List2,7,FALSE)</f>
        <v>7572</v>
      </c>
      <c r="AC2575">
        <f>VLOOKUP($A2575,List2,8,FALSE)</f>
        <v>7437</v>
      </c>
      <c r="AD2575">
        <f>VLOOKUP($A2575,List2,9,FALSE)</f>
        <v>13545</v>
      </c>
      <c r="AE2575">
        <f>VLOOKUP($A2575,List2,10,FALSE)</f>
        <v>13712</v>
      </c>
    </row>
    <row r="2576" spans="1:31" x14ac:dyDescent="0.3">
      <c r="A2576" t="s">
        <v>2575</v>
      </c>
      <c r="B2576">
        <v>88</v>
      </c>
      <c r="C2576">
        <v>2</v>
      </c>
      <c r="D2576">
        <v>2.27272727272727E-2</v>
      </c>
      <c r="E2576">
        <v>71</v>
      </c>
      <c r="F2576">
        <v>3</v>
      </c>
      <c r="G2576">
        <v>12</v>
      </c>
      <c r="H2576">
        <v>1.8160919540229801</v>
      </c>
      <c r="I2576">
        <v>1.03448275862068</v>
      </c>
      <c r="J2576">
        <v>1.13793103448275</v>
      </c>
      <c r="K2576">
        <v>0.64593640769321603</v>
      </c>
      <c r="L2576">
        <v>1009</v>
      </c>
      <c r="M2576">
        <v>23</v>
      </c>
      <c r="N2576">
        <v>59</v>
      </c>
      <c r="O2576">
        <v>0.92483959670027405</v>
      </c>
      <c r="P2576">
        <v>2.10815765352887E-2</v>
      </c>
      <c r="Q2576">
        <v>5.4078826764436198E-2</v>
      </c>
      <c r="R2576">
        <v>19112</v>
      </c>
      <c r="S2576">
        <v>19141</v>
      </c>
      <c r="T2576">
        <v>11747</v>
      </c>
      <c r="U2576">
        <v>9221</v>
      </c>
      <c r="V2576" t="str">
        <f>VLOOKUP($A2576,List2,1,FALSE)</f>
        <v>GCF_001505555.1_ViralProj307885.fna</v>
      </c>
      <c r="W2576">
        <f>VLOOKUP($A2576,List2,2,FALSE)</f>
        <v>1</v>
      </c>
      <c r="X2576">
        <f>VLOOKUP($A2576,List2,3,FALSE)</f>
        <v>0.64232989723879497</v>
      </c>
      <c r="Y2576">
        <f>VLOOKUP($A2576,List2,4,FALSE)</f>
        <v>31</v>
      </c>
      <c r="Z2576">
        <f>VLOOKUP($A2576,List2,5,FALSE)</f>
        <v>1007</v>
      </c>
      <c r="AA2576">
        <f>VLOOKUP($A2576,List2,6,FALSE)</f>
        <v>80</v>
      </c>
      <c r="AB2576">
        <f>VLOOKUP($A2576,List2,7,FALSE)</f>
        <v>19937</v>
      </c>
      <c r="AC2576">
        <f>VLOOKUP($A2576,List2,8,FALSE)</f>
        <v>20005</v>
      </c>
      <c r="AD2576">
        <f>VLOOKUP($A2576,List2,9,FALSE)</f>
        <v>12379</v>
      </c>
      <c r="AE2576">
        <f>VLOOKUP($A2576,List2,10,FALSE)</f>
        <v>9862</v>
      </c>
    </row>
    <row r="2577" spans="1:31" x14ac:dyDescent="0.3">
      <c r="A2577" t="s">
        <v>2576</v>
      </c>
      <c r="B2577">
        <v>25</v>
      </c>
      <c r="C2577">
        <v>2</v>
      </c>
      <c r="D2577">
        <v>0.08</v>
      </c>
      <c r="E2577">
        <v>4</v>
      </c>
      <c r="F2577">
        <v>4</v>
      </c>
      <c r="G2577">
        <v>15</v>
      </c>
      <c r="H2577">
        <v>1.1666666666666601</v>
      </c>
      <c r="I2577">
        <v>1.1666666666666601</v>
      </c>
      <c r="J2577">
        <v>1.625</v>
      </c>
      <c r="K2577">
        <v>0.36641352138411398</v>
      </c>
      <c r="L2577">
        <v>488</v>
      </c>
      <c r="M2577">
        <v>204</v>
      </c>
      <c r="N2577">
        <v>451</v>
      </c>
      <c r="O2577">
        <v>0.42694663167104102</v>
      </c>
      <c r="P2577">
        <v>0.17847769028871299</v>
      </c>
      <c r="Q2577">
        <v>0.39457567804024402</v>
      </c>
      <c r="R2577">
        <v>3636</v>
      </c>
      <c r="S2577">
        <v>2781</v>
      </c>
      <c r="T2577">
        <v>6407</v>
      </c>
      <c r="U2577">
        <v>4689</v>
      </c>
      <c r="V2577" t="str">
        <f>VLOOKUP($A2577,List2,1,FALSE)</f>
        <v>GCF_001505535.1_ViralProj307881.fna</v>
      </c>
      <c r="W2577">
        <f>VLOOKUP($A2577,List2,2,FALSE)</f>
        <v>1</v>
      </c>
      <c r="X2577">
        <f>VLOOKUP($A2577,List2,3,FALSE)</f>
        <v>0.36367544331004797</v>
      </c>
      <c r="Y2577">
        <f>VLOOKUP($A2577,List2,4,FALSE)</f>
        <v>238</v>
      </c>
      <c r="Z2577">
        <f>VLOOKUP($A2577,List2,5,FALSE)</f>
        <v>432</v>
      </c>
      <c r="AA2577">
        <f>VLOOKUP($A2577,List2,6,FALSE)</f>
        <v>472</v>
      </c>
      <c r="AB2577">
        <f>VLOOKUP($A2577,List2,7,FALSE)</f>
        <v>3392</v>
      </c>
      <c r="AC2577">
        <f>VLOOKUP($A2577,List2,8,FALSE)</f>
        <v>3376</v>
      </c>
      <c r="AD2577">
        <f>VLOOKUP($A2577,List2,9,FALSE)</f>
        <v>6028</v>
      </c>
      <c r="AE2577">
        <f>VLOOKUP($A2577,List2,10,FALSE)</f>
        <v>5814</v>
      </c>
    </row>
    <row r="2578" spans="1:31" x14ac:dyDescent="0.3">
      <c r="A2578" t="s">
        <v>2577</v>
      </c>
      <c r="B2578">
        <v>60</v>
      </c>
      <c r="C2578">
        <v>2</v>
      </c>
      <c r="D2578">
        <v>3.3333333333333298E-2</v>
      </c>
      <c r="E2578">
        <v>22</v>
      </c>
      <c r="F2578">
        <v>12</v>
      </c>
      <c r="G2578">
        <v>24</v>
      </c>
      <c r="H2578">
        <v>1.3728813559322</v>
      </c>
      <c r="I2578">
        <v>1.20338983050847</v>
      </c>
      <c r="J2578">
        <v>1.4067796610169401</v>
      </c>
      <c r="K2578">
        <v>0.45397644604276999</v>
      </c>
      <c r="L2578">
        <v>930</v>
      </c>
      <c r="M2578">
        <v>282</v>
      </c>
      <c r="N2578">
        <v>535</v>
      </c>
      <c r="O2578">
        <v>0.53234115626788703</v>
      </c>
      <c r="P2578">
        <v>0.16141957641671401</v>
      </c>
      <c r="Q2578">
        <v>0.30623926731539702</v>
      </c>
      <c r="R2578">
        <v>8654</v>
      </c>
      <c r="S2578">
        <v>7883</v>
      </c>
      <c r="T2578">
        <v>10939</v>
      </c>
      <c r="U2578">
        <v>8951</v>
      </c>
      <c r="V2578" t="str">
        <f>VLOOKUP($A2578,List2,1,FALSE)</f>
        <v>GCF_001505515.1_ViralProj307877.fna</v>
      </c>
      <c r="W2578">
        <f>VLOOKUP($A2578,List2,2,FALSE)</f>
        <v>1</v>
      </c>
      <c r="X2578">
        <f>VLOOKUP($A2578,List2,3,FALSE)</f>
        <v>0.450862944162436</v>
      </c>
      <c r="Y2578">
        <f>VLOOKUP($A2578,List2,4,FALSE)</f>
        <v>335</v>
      </c>
      <c r="Z2578">
        <f>VLOOKUP($A2578,List2,5,FALSE)</f>
        <v>947</v>
      </c>
      <c r="AA2578">
        <f>VLOOKUP($A2578,List2,6,FALSE)</f>
        <v>595</v>
      </c>
      <c r="AB2578">
        <f>VLOOKUP($A2578,List2,7,FALSE)</f>
        <v>9342</v>
      </c>
      <c r="AC2578">
        <f>VLOOKUP($A2578,List2,8,FALSE)</f>
        <v>8422</v>
      </c>
      <c r="AD2578">
        <f>VLOOKUP($A2578,List2,9,FALSE)</f>
        <v>11553</v>
      </c>
      <c r="AE2578">
        <f>VLOOKUP($A2578,List2,10,FALSE)</f>
        <v>10083</v>
      </c>
    </row>
    <row r="2579" spans="1:31" x14ac:dyDescent="0.3">
      <c r="A2579" t="s">
        <v>2578</v>
      </c>
      <c r="B2579">
        <v>102</v>
      </c>
      <c r="C2579">
        <v>5</v>
      </c>
      <c r="D2579">
        <v>4.9019607843137199E-2</v>
      </c>
      <c r="E2579">
        <v>63</v>
      </c>
      <c r="F2579">
        <v>20</v>
      </c>
      <c r="G2579">
        <v>14</v>
      </c>
      <c r="H2579">
        <v>1.6428571428571399</v>
      </c>
      <c r="I2579">
        <v>1.2040816326530599</v>
      </c>
      <c r="J2579">
        <v>1.1428571428571399</v>
      </c>
      <c r="K2579">
        <v>0.66601968041888504</v>
      </c>
      <c r="L2579">
        <v>807</v>
      </c>
      <c r="M2579">
        <v>81</v>
      </c>
      <c r="N2579">
        <v>67</v>
      </c>
      <c r="O2579">
        <v>0.84502617801047097</v>
      </c>
      <c r="P2579">
        <v>8.4816753926701502E-2</v>
      </c>
      <c r="Q2579">
        <v>7.0157068062827205E-2</v>
      </c>
      <c r="R2579">
        <v>21628</v>
      </c>
      <c r="S2579">
        <v>22637</v>
      </c>
      <c r="T2579">
        <v>12154</v>
      </c>
      <c r="U2579">
        <v>10043</v>
      </c>
      <c r="V2579" t="str">
        <f>VLOOKUP($A2579,List2,1,FALSE)</f>
        <v>GCF_001505495.1_ViralProj307873.fna</v>
      </c>
      <c r="W2579">
        <f>VLOOKUP($A2579,List2,2,FALSE)</f>
        <v>1</v>
      </c>
      <c r="X2579">
        <f>VLOOKUP($A2579,List2,3,FALSE)</f>
        <v>0.66327637841982601</v>
      </c>
      <c r="Y2579">
        <f>VLOOKUP($A2579,List2,4,FALSE)</f>
        <v>222</v>
      </c>
      <c r="Z2579">
        <f>VLOOKUP($A2579,List2,5,FALSE)</f>
        <v>855</v>
      </c>
      <c r="AA2579">
        <f>VLOOKUP($A2579,List2,6,FALSE)</f>
        <v>81</v>
      </c>
      <c r="AB2579">
        <f>VLOOKUP($A2579,List2,7,FALSE)</f>
        <v>23165</v>
      </c>
      <c r="AC2579">
        <f>VLOOKUP($A2579,List2,8,FALSE)</f>
        <v>22680</v>
      </c>
      <c r="AD2579">
        <f>VLOOKUP($A2579,List2,9,FALSE)</f>
        <v>11691</v>
      </c>
      <c r="AE2579">
        <f>VLOOKUP($A2579,List2,10,FALSE)</f>
        <v>11583</v>
      </c>
    </row>
    <row r="2580" spans="1:31" x14ac:dyDescent="0.3">
      <c r="A2580" t="s">
        <v>2579</v>
      </c>
      <c r="B2580">
        <v>1</v>
      </c>
      <c r="C2580">
        <v>1</v>
      </c>
      <c r="D2580">
        <v>1</v>
      </c>
      <c r="E2580">
        <v>0</v>
      </c>
      <c r="F2580">
        <v>0</v>
      </c>
      <c r="G2580">
        <v>0</v>
      </c>
      <c r="H2580">
        <v>1</v>
      </c>
      <c r="I2580">
        <v>1</v>
      </c>
      <c r="J2580">
        <v>1</v>
      </c>
      <c r="K2580">
        <v>0.443526170798898</v>
      </c>
      <c r="L2580">
        <v>6</v>
      </c>
      <c r="M2580">
        <v>6</v>
      </c>
      <c r="N2580">
        <v>3</v>
      </c>
      <c r="O2580">
        <v>0.4</v>
      </c>
      <c r="P2580">
        <v>0.4</v>
      </c>
      <c r="Q2580">
        <v>0.2</v>
      </c>
      <c r="R2580">
        <v>83</v>
      </c>
      <c r="S2580">
        <v>78</v>
      </c>
      <c r="T2580">
        <v>124</v>
      </c>
      <c r="U2580">
        <v>78</v>
      </c>
      <c r="V2580" t="str">
        <f>VLOOKUP($A2580,List2,1,FALSE)</f>
        <v>GCF_001505475.1_ViralProj307869.fna</v>
      </c>
      <c r="W2580">
        <f>VLOOKUP($A2580,List2,2,FALSE)</f>
        <v>1</v>
      </c>
      <c r="X2580">
        <f>VLOOKUP($A2580,List2,3,FALSE)</f>
        <v>0.42380591357088698</v>
      </c>
      <c r="Y2580">
        <f>VLOOKUP($A2580,List2,4,FALSE)</f>
        <v>13</v>
      </c>
      <c r="Z2580">
        <f>VLOOKUP($A2580,List2,5,FALSE)</f>
        <v>37</v>
      </c>
      <c r="AA2580">
        <f>VLOOKUP($A2580,List2,6,FALSE)</f>
        <v>26</v>
      </c>
      <c r="AB2580">
        <f>VLOOKUP($A2580,List2,7,FALSE)</f>
        <v>315</v>
      </c>
      <c r="AC2580">
        <f>VLOOKUP($A2580,List2,8,FALSE)</f>
        <v>244</v>
      </c>
      <c r="AD2580">
        <f>VLOOKUP($A2580,List2,9,FALSE)</f>
        <v>388</v>
      </c>
      <c r="AE2580">
        <f>VLOOKUP($A2580,List2,10,FALSE)</f>
        <v>372</v>
      </c>
    </row>
    <row r="2581" spans="1:31" x14ac:dyDescent="0.3">
      <c r="A2581" t="s">
        <v>2580</v>
      </c>
      <c r="B2581">
        <v>6</v>
      </c>
      <c r="C2581">
        <v>1</v>
      </c>
      <c r="D2581">
        <v>0.16666666666666599</v>
      </c>
      <c r="E2581">
        <v>0</v>
      </c>
      <c r="F2581">
        <v>1</v>
      </c>
      <c r="G2581">
        <v>4</v>
      </c>
      <c r="H2581">
        <v>1</v>
      </c>
      <c r="I2581">
        <v>1.1666666666666601</v>
      </c>
      <c r="J2581">
        <v>1.6666666666666601</v>
      </c>
      <c r="K2581">
        <v>0.41786570743405199</v>
      </c>
      <c r="L2581">
        <v>582</v>
      </c>
      <c r="M2581">
        <v>292</v>
      </c>
      <c r="N2581">
        <v>524</v>
      </c>
      <c r="O2581">
        <v>0.41630901287553601</v>
      </c>
      <c r="P2581">
        <v>0.20886981402002799</v>
      </c>
      <c r="Q2581">
        <v>0.37482117310443402</v>
      </c>
      <c r="R2581">
        <v>6231</v>
      </c>
      <c r="S2581">
        <v>4921</v>
      </c>
      <c r="T2581">
        <v>6422</v>
      </c>
      <c r="U2581">
        <v>9114</v>
      </c>
      <c r="V2581" t="str">
        <f>VLOOKUP($A2581,List2,1,FALSE)</f>
        <v>GCF_001505415.1_ViralProj307857.fna</v>
      </c>
      <c r="W2581">
        <f>VLOOKUP($A2581,List2,2,FALSE)</f>
        <v>1</v>
      </c>
      <c r="X2581">
        <f>VLOOKUP($A2581,List2,3,FALSE)</f>
        <v>0.41821715190556702</v>
      </c>
      <c r="Y2581">
        <f>VLOOKUP($A2581,List2,4,FALSE)</f>
        <v>295</v>
      </c>
      <c r="Z2581">
        <f>VLOOKUP($A2581,List2,5,FALSE)</f>
        <v>592</v>
      </c>
      <c r="AA2581">
        <f>VLOOKUP($A2581,List2,6,FALSE)</f>
        <v>534</v>
      </c>
      <c r="AB2581">
        <f>VLOOKUP($A2581,List2,7,FALSE)</f>
        <v>6464</v>
      </c>
      <c r="AC2581">
        <f>VLOOKUP($A2581,List2,8,FALSE)</f>
        <v>5157</v>
      </c>
      <c r="AD2581">
        <f>VLOOKUP($A2581,List2,9,FALSE)</f>
        <v>6731</v>
      </c>
      <c r="AE2581">
        <f>VLOOKUP($A2581,List2,10,FALSE)</f>
        <v>9435</v>
      </c>
    </row>
    <row r="2582" spans="1:31" x14ac:dyDescent="0.3">
      <c r="A2582" t="s">
        <v>2581</v>
      </c>
      <c r="B2582">
        <v>1</v>
      </c>
      <c r="C2582">
        <v>1</v>
      </c>
      <c r="D2582">
        <v>1</v>
      </c>
      <c r="E2582">
        <v>0</v>
      </c>
      <c r="F2582">
        <v>0</v>
      </c>
      <c r="G2582">
        <v>0</v>
      </c>
      <c r="H2582">
        <v>1</v>
      </c>
      <c r="I2582">
        <v>1</v>
      </c>
      <c r="J2582">
        <v>1</v>
      </c>
      <c r="K2582">
        <v>0.62095184455082997</v>
      </c>
      <c r="L2582">
        <v>58</v>
      </c>
      <c r="M2582">
        <v>7</v>
      </c>
      <c r="N2582">
        <v>8</v>
      </c>
      <c r="O2582">
        <v>0.79452054794520499</v>
      </c>
      <c r="P2582">
        <v>9.5890410958904104E-2</v>
      </c>
      <c r="Q2582">
        <v>0.10958904109589</v>
      </c>
      <c r="R2582">
        <v>1183</v>
      </c>
      <c r="S2582">
        <v>1022</v>
      </c>
      <c r="T2582">
        <v>757</v>
      </c>
      <c r="U2582">
        <v>589</v>
      </c>
      <c r="V2582" t="str">
        <f>VLOOKUP($A2582,List2,1,FALSE)</f>
        <v>GCF_000847725.1_ViralProj14708.fna</v>
      </c>
      <c r="W2582">
        <f>VLOOKUP($A2582,List2,2,FALSE)</f>
        <v>1</v>
      </c>
      <c r="X2582">
        <f>VLOOKUP($A2582,List2,3,FALSE)</f>
        <v>0.59741073292962998</v>
      </c>
      <c r="Y2582">
        <f>VLOOKUP($A2582,List2,4,FALSE)</f>
        <v>25</v>
      </c>
      <c r="Z2582">
        <f>VLOOKUP($A2582,List2,5,FALSE)</f>
        <v>75</v>
      </c>
      <c r="AA2582">
        <f>VLOOKUP($A2582,List2,6,FALSE)</f>
        <v>36</v>
      </c>
      <c r="AB2582">
        <f>VLOOKUP($A2582,List2,7,FALSE)</f>
        <v>1558</v>
      </c>
      <c r="AC2582">
        <f>VLOOKUP($A2582,List2,8,FALSE)</f>
        <v>1303</v>
      </c>
      <c r="AD2582">
        <f>VLOOKUP($A2582,List2,9,FALSE)</f>
        <v>1072</v>
      </c>
      <c r="AE2582">
        <f>VLOOKUP($A2582,List2,10,FALSE)</f>
        <v>856</v>
      </c>
    </row>
    <row r="2583" spans="1:31" x14ac:dyDescent="0.3">
      <c r="A2583" t="s">
        <v>2582</v>
      </c>
      <c r="B2583">
        <v>93</v>
      </c>
      <c r="C2583">
        <v>4</v>
      </c>
      <c r="D2583">
        <v>4.3010752688171998E-2</v>
      </c>
      <c r="E2583">
        <v>8</v>
      </c>
      <c r="F2583">
        <v>24</v>
      </c>
      <c r="G2583">
        <v>57</v>
      </c>
      <c r="H2583">
        <v>1.0888888888888799</v>
      </c>
      <c r="I2583">
        <v>1.2666666666666599</v>
      </c>
      <c r="J2583">
        <v>1.63333333333333</v>
      </c>
      <c r="K2583">
        <v>0.29646684167491499</v>
      </c>
      <c r="L2583">
        <v>1086</v>
      </c>
      <c r="M2583">
        <v>1067</v>
      </c>
      <c r="N2583">
        <v>1945</v>
      </c>
      <c r="O2583">
        <v>0.265007320644216</v>
      </c>
      <c r="P2583">
        <v>0.26037091264031198</v>
      </c>
      <c r="Q2583">
        <v>0.47462176671547002</v>
      </c>
      <c r="R2583">
        <v>8893</v>
      </c>
      <c r="S2583">
        <v>4885</v>
      </c>
      <c r="T2583">
        <v>19356</v>
      </c>
      <c r="U2583">
        <v>13340</v>
      </c>
      <c r="V2583" t="str">
        <f>VLOOKUP($A2583,List2,1,FALSE)</f>
        <v>GCF_001505395.1_ViralProj308014.fna</v>
      </c>
      <c r="W2583">
        <f>VLOOKUP($A2583,List2,2,FALSE)</f>
        <v>1</v>
      </c>
      <c r="X2583">
        <f>VLOOKUP($A2583,List2,3,FALSE)</f>
        <v>0.28873199012685802</v>
      </c>
      <c r="Y2583">
        <f>VLOOKUP($A2583,List2,4,FALSE)</f>
        <v>1147</v>
      </c>
      <c r="Z2583">
        <f>VLOOKUP($A2583,List2,5,FALSE)</f>
        <v>1102</v>
      </c>
      <c r="AA2583">
        <f>VLOOKUP($A2583,List2,6,FALSE)</f>
        <v>2184</v>
      </c>
      <c r="AB2583">
        <f>VLOOKUP($A2583,List2,7,FALSE)</f>
        <v>9529</v>
      </c>
      <c r="AC2583">
        <f>VLOOKUP($A2583,List2,8,FALSE)</f>
        <v>5561</v>
      </c>
      <c r="AD2583">
        <f>VLOOKUP($A2583,List2,9,FALSE)</f>
        <v>21356</v>
      </c>
      <c r="AE2583">
        <f>VLOOKUP($A2583,List2,10,FALSE)</f>
        <v>15817</v>
      </c>
    </row>
    <row r="2584" spans="1:31" x14ac:dyDescent="0.3">
      <c r="A2584" t="s">
        <v>2583</v>
      </c>
      <c r="B2584">
        <v>54</v>
      </c>
      <c r="C2584">
        <v>4</v>
      </c>
      <c r="D2584">
        <v>7.4074074074074001E-2</v>
      </c>
      <c r="E2584">
        <v>4</v>
      </c>
      <c r="F2584">
        <v>16</v>
      </c>
      <c r="G2584">
        <v>30</v>
      </c>
      <c r="H2584">
        <v>1.07843137254901</v>
      </c>
      <c r="I2584">
        <v>1.31372549019607</v>
      </c>
      <c r="J2584">
        <v>1.5882352941176401</v>
      </c>
      <c r="K2584">
        <v>0.31135518869503997</v>
      </c>
      <c r="L2584">
        <v>694</v>
      </c>
      <c r="M2584">
        <v>632</v>
      </c>
      <c r="N2584">
        <v>1136</v>
      </c>
      <c r="O2584">
        <v>0.28188464662875701</v>
      </c>
      <c r="P2584">
        <v>0.25670186839967502</v>
      </c>
      <c r="Q2584">
        <v>0.46141348497156698</v>
      </c>
      <c r="R2584">
        <v>5975</v>
      </c>
      <c r="S2584">
        <v>3323</v>
      </c>
      <c r="T2584">
        <v>12107</v>
      </c>
      <c r="U2584">
        <v>8458</v>
      </c>
      <c r="V2584" t="str">
        <f>VLOOKUP($A2584,List2,1,FALSE)</f>
        <v>GCF_001505375.1_ViralProj308010.fna</v>
      </c>
      <c r="W2584">
        <f>VLOOKUP($A2584,List2,2,FALSE)</f>
        <v>1</v>
      </c>
      <c r="X2584">
        <f>VLOOKUP($A2584,List2,3,FALSE)</f>
        <v>0.30256628816706699</v>
      </c>
      <c r="Y2584">
        <f>VLOOKUP($A2584,List2,4,FALSE)</f>
        <v>655</v>
      </c>
      <c r="Z2584">
        <f>VLOOKUP($A2584,List2,5,FALSE)</f>
        <v>686</v>
      </c>
      <c r="AA2584">
        <f>VLOOKUP($A2584,List2,6,FALSE)</f>
        <v>1261</v>
      </c>
      <c r="AB2584">
        <f>VLOOKUP($A2584,List2,7,FALSE)</f>
        <v>6204</v>
      </c>
      <c r="AC2584">
        <f>VLOOKUP($A2584,List2,8,FALSE)</f>
        <v>3735</v>
      </c>
      <c r="AD2584">
        <f>VLOOKUP($A2584,List2,9,FALSE)</f>
        <v>13021</v>
      </c>
      <c r="AE2584">
        <f>VLOOKUP($A2584,List2,10,FALSE)</f>
        <v>9889</v>
      </c>
    </row>
    <row r="2585" spans="1:31" x14ac:dyDescent="0.3">
      <c r="A2585" t="s">
        <v>2584</v>
      </c>
      <c r="B2585">
        <v>63</v>
      </c>
      <c r="C2585">
        <v>1</v>
      </c>
      <c r="D2585">
        <v>1.5873015873015799E-2</v>
      </c>
      <c r="E2585">
        <v>8</v>
      </c>
      <c r="F2585">
        <v>17</v>
      </c>
      <c r="G2585">
        <v>37</v>
      </c>
      <c r="H2585">
        <v>1.1269841269841201</v>
      </c>
      <c r="I2585">
        <v>1.26984126984126</v>
      </c>
      <c r="J2585">
        <v>1.5873015873015801</v>
      </c>
      <c r="K2585">
        <v>0.29927007299269998</v>
      </c>
      <c r="L2585">
        <v>649</v>
      </c>
      <c r="M2585">
        <v>852</v>
      </c>
      <c r="N2585">
        <v>1454</v>
      </c>
      <c r="O2585">
        <v>0.219627749576988</v>
      </c>
      <c r="P2585">
        <v>0.288324873096446</v>
      </c>
      <c r="Q2585">
        <v>0.49204737732656501</v>
      </c>
      <c r="R2585">
        <v>6430</v>
      </c>
      <c r="S2585">
        <v>3451</v>
      </c>
      <c r="T2585">
        <v>14083</v>
      </c>
      <c r="U2585">
        <v>9053</v>
      </c>
      <c r="V2585" t="str">
        <f>VLOOKUP($A2585,List2,1,FALSE)</f>
        <v>GCF_001505355.1_ViralProj308006.fna</v>
      </c>
      <c r="W2585">
        <f>VLOOKUP($A2585,List2,2,FALSE)</f>
        <v>1</v>
      </c>
      <c r="X2585">
        <f>VLOOKUP($A2585,List2,3,FALSE)</f>
        <v>0.29195138344348598</v>
      </c>
      <c r="Y2585">
        <f>VLOOKUP($A2585,List2,4,FALSE)</f>
        <v>863</v>
      </c>
      <c r="Z2585">
        <f>VLOOKUP($A2585,List2,5,FALSE)</f>
        <v>651</v>
      </c>
      <c r="AA2585">
        <f>VLOOKUP($A2585,List2,6,FALSE)</f>
        <v>1568</v>
      </c>
      <c r="AB2585">
        <f>VLOOKUP($A2585,List2,7,FALSE)</f>
        <v>6624</v>
      </c>
      <c r="AC2585">
        <f>VLOOKUP($A2585,List2,8,FALSE)</f>
        <v>3801</v>
      </c>
      <c r="AD2585">
        <f>VLOOKUP($A2585,List2,9,FALSE)</f>
        <v>15050</v>
      </c>
      <c r="AE2585">
        <f>VLOOKUP($A2585,List2,10,FALSE)</f>
        <v>10233</v>
      </c>
    </row>
    <row r="2586" spans="1:31" x14ac:dyDescent="0.3">
      <c r="A2586" t="s">
        <v>2585</v>
      </c>
      <c r="B2586">
        <v>107</v>
      </c>
      <c r="C2586">
        <v>3</v>
      </c>
      <c r="D2586">
        <v>2.8037383177569999E-2</v>
      </c>
      <c r="E2586">
        <v>78</v>
      </c>
      <c r="F2586">
        <v>15</v>
      </c>
      <c r="G2586">
        <v>11</v>
      </c>
      <c r="H2586">
        <v>1.74285714285714</v>
      </c>
      <c r="I2586">
        <v>1.1428571428571399</v>
      </c>
      <c r="J2586">
        <v>1.1047619047618999</v>
      </c>
      <c r="K2586">
        <v>0.61568557391692702</v>
      </c>
      <c r="L2586">
        <v>1009</v>
      </c>
      <c r="M2586">
        <v>102</v>
      </c>
      <c r="N2586">
        <v>123</v>
      </c>
      <c r="O2586">
        <v>0.81766612641815195</v>
      </c>
      <c r="P2586">
        <v>8.2658022690437594E-2</v>
      </c>
      <c r="Q2586">
        <v>9.9675850891409998E-2</v>
      </c>
      <c r="R2586">
        <v>18006</v>
      </c>
      <c r="S2586">
        <v>16457</v>
      </c>
      <c r="T2586">
        <v>11252</v>
      </c>
      <c r="U2586">
        <v>10260</v>
      </c>
      <c r="V2586" t="str">
        <f>VLOOKUP($A2586,List2,1,FALSE)</f>
        <v>GCF_001505335.1_ViralProj307972.fna</v>
      </c>
      <c r="W2586">
        <f>VLOOKUP($A2586,List2,2,FALSE)</f>
        <v>1</v>
      </c>
      <c r="X2586">
        <f>VLOOKUP($A2586,List2,3,FALSE)</f>
        <v>0.61523434093247897</v>
      </c>
      <c r="Y2586">
        <f>VLOOKUP($A2586,List2,4,FALSE)</f>
        <v>122</v>
      </c>
      <c r="Z2586">
        <f>VLOOKUP($A2586,List2,5,FALSE)</f>
        <v>953</v>
      </c>
      <c r="AA2586">
        <f>VLOOKUP($A2586,List2,6,FALSE)</f>
        <v>131</v>
      </c>
      <c r="AB2586">
        <f>VLOOKUP($A2586,List2,7,FALSE)</f>
        <v>18443</v>
      </c>
      <c r="AC2586">
        <f>VLOOKUP($A2586,List2,8,FALSE)</f>
        <v>16829</v>
      </c>
      <c r="AD2586">
        <f>VLOOKUP($A2586,List2,9,FALSE)</f>
        <v>11269</v>
      </c>
      <c r="AE2586">
        <f>VLOOKUP($A2586,List2,10,FALSE)</f>
        <v>10790</v>
      </c>
    </row>
    <row r="2587" spans="1:31" x14ac:dyDescent="0.3">
      <c r="A2587" t="s">
        <v>2586</v>
      </c>
      <c r="B2587">
        <v>271</v>
      </c>
      <c r="C2587">
        <v>6</v>
      </c>
      <c r="D2587">
        <v>2.2140221402214E-2</v>
      </c>
      <c r="E2587">
        <v>83</v>
      </c>
      <c r="F2587">
        <v>18</v>
      </c>
      <c r="G2587">
        <v>164</v>
      </c>
      <c r="H2587">
        <v>1.3120300751879601</v>
      </c>
      <c r="I2587">
        <v>1.06766917293233</v>
      </c>
      <c r="J2587">
        <v>1.6165413533834501</v>
      </c>
      <c r="K2587">
        <v>0.39585293412289901</v>
      </c>
      <c r="L2587">
        <v>4495</v>
      </c>
      <c r="M2587">
        <v>1602</v>
      </c>
      <c r="N2587">
        <v>4444</v>
      </c>
      <c r="O2587">
        <v>0.42643012996869301</v>
      </c>
      <c r="P2587">
        <v>0.151977990702969</v>
      </c>
      <c r="Q2587">
        <v>0.42159187932833597</v>
      </c>
      <c r="R2587">
        <v>34530</v>
      </c>
      <c r="S2587">
        <v>29844</v>
      </c>
      <c r="T2587">
        <v>50442</v>
      </c>
      <c r="U2587">
        <v>47805</v>
      </c>
      <c r="V2587" t="str">
        <f>VLOOKUP($A2587,List2,1,FALSE)</f>
        <v>GCF_001505315.1_ViralProj307968.fna</v>
      </c>
      <c r="W2587">
        <f>VLOOKUP($A2587,List2,2,FALSE)</f>
        <v>1</v>
      </c>
      <c r="X2587">
        <f>VLOOKUP($A2587,List2,3,FALSE)</f>
        <v>0.39303354177176503</v>
      </c>
      <c r="Y2587">
        <f>VLOOKUP($A2587,List2,4,FALSE)</f>
        <v>2336</v>
      </c>
      <c r="Z2587">
        <f>VLOOKUP($A2587,List2,5,FALSE)</f>
        <v>2773</v>
      </c>
      <c r="AA2587">
        <f>VLOOKUP($A2587,List2,6,FALSE)</f>
        <v>4615</v>
      </c>
      <c r="AB2587">
        <f>VLOOKUP($A2587,List2,7,FALSE)</f>
        <v>32456</v>
      </c>
      <c r="AC2587">
        <f>VLOOKUP($A2587,List2,8,FALSE)</f>
        <v>34546</v>
      </c>
      <c r="AD2587">
        <f>VLOOKUP($A2587,List2,9,FALSE)</f>
        <v>51261</v>
      </c>
      <c r="AE2587">
        <f>VLOOKUP($A2587,List2,10,FALSE)</f>
        <v>52211</v>
      </c>
    </row>
    <row r="2588" spans="1:31" x14ac:dyDescent="0.3">
      <c r="A2588" t="s">
        <v>2587</v>
      </c>
      <c r="B2588">
        <v>70</v>
      </c>
      <c r="C2588">
        <v>2</v>
      </c>
      <c r="D2588">
        <v>2.8571428571428501E-2</v>
      </c>
      <c r="E2588">
        <v>17</v>
      </c>
      <c r="F2588">
        <v>11</v>
      </c>
      <c r="G2588">
        <v>40</v>
      </c>
      <c r="H2588">
        <v>1.2463768115942</v>
      </c>
      <c r="I2588">
        <v>1.1594202898550701</v>
      </c>
      <c r="J2588">
        <v>1.5797101449275299</v>
      </c>
      <c r="K2588">
        <v>0.47129687234884898</v>
      </c>
      <c r="L2588">
        <v>881</v>
      </c>
      <c r="M2588">
        <v>681</v>
      </c>
      <c r="N2588">
        <v>1048</v>
      </c>
      <c r="O2588">
        <v>0.337547892720306</v>
      </c>
      <c r="P2588">
        <v>0.26091954022988501</v>
      </c>
      <c r="Q2588">
        <v>0.401532567049808</v>
      </c>
      <c r="R2588">
        <v>13368</v>
      </c>
      <c r="S2588">
        <v>11631</v>
      </c>
      <c r="T2588">
        <v>15727</v>
      </c>
      <c r="U2588">
        <v>12317</v>
      </c>
      <c r="V2588" t="str">
        <f>VLOOKUP($A2588,List2,1,FALSE)</f>
        <v>GCF_001505295.1_ViralProj307964.fna</v>
      </c>
      <c r="W2588">
        <f>VLOOKUP($A2588,List2,2,FALSE)</f>
        <v>1</v>
      </c>
      <c r="X2588">
        <f>VLOOKUP($A2588,List2,3,FALSE)</f>
        <v>0.46863203921635599</v>
      </c>
      <c r="Y2588">
        <f>VLOOKUP($A2588,List2,4,FALSE)</f>
        <v>879</v>
      </c>
      <c r="Z2588">
        <f>VLOOKUP($A2588,List2,5,FALSE)</f>
        <v>843</v>
      </c>
      <c r="AA2588">
        <f>VLOOKUP($A2588,List2,6,FALSE)</f>
        <v>1046</v>
      </c>
      <c r="AB2588">
        <f>VLOOKUP($A2588,List2,7,FALSE)</f>
        <v>13087</v>
      </c>
      <c r="AC2588">
        <f>VLOOKUP($A2588,List2,8,FALSE)</f>
        <v>14350</v>
      </c>
      <c r="AD2588">
        <f>VLOOKUP($A2588,List2,9,FALSE)</f>
        <v>14715</v>
      </c>
      <c r="AE2588">
        <f>VLOOKUP($A2588,List2,10,FALSE)</f>
        <v>16395</v>
      </c>
    </row>
    <row r="2589" spans="1:31" x14ac:dyDescent="0.3">
      <c r="A2589" t="s">
        <v>2588</v>
      </c>
      <c r="B2589">
        <v>50</v>
      </c>
      <c r="C2589">
        <v>3</v>
      </c>
      <c r="D2589">
        <v>0.06</v>
      </c>
      <c r="E2589">
        <v>9</v>
      </c>
      <c r="F2589">
        <v>10</v>
      </c>
      <c r="G2589">
        <v>28</v>
      </c>
      <c r="H2589">
        <v>1.1875</v>
      </c>
      <c r="I2589">
        <v>1.2083333333333299</v>
      </c>
      <c r="J2589">
        <v>1.5833333333333299</v>
      </c>
      <c r="K2589">
        <v>0.43714956930305399</v>
      </c>
      <c r="L2589">
        <v>810</v>
      </c>
      <c r="M2589">
        <v>309</v>
      </c>
      <c r="N2589">
        <v>716</v>
      </c>
      <c r="O2589">
        <v>0.44141689373296999</v>
      </c>
      <c r="P2589">
        <v>0.16839237057220699</v>
      </c>
      <c r="Q2589">
        <v>0.39019073569482199</v>
      </c>
      <c r="R2589">
        <v>8035</v>
      </c>
      <c r="S2589">
        <v>5921</v>
      </c>
      <c r="T2589">
        <v>9781</v>
      </c>
      <c r="U2589">
        <v>8188</v>
      </c>
      <c r="V2589" t="str">
        <f>VLOOKUP($A2589,List2,1,FALSE)</f>
        <v>GCF_001505275.1_ViralProj307960.fna</v>
      </c>
      <c r="W2589">
        <f>VLOOKUP($A2589,List2,2,FALSE)</f>
        <v>1</v>
      </c>
      <c r="X2589">
        <f>VLOOKUP($A2589,List2,3,FALSE)</f>
        <v>0.43137719584086198</v>
      </c>
      <c r="Y2589">
        <f>VLOOKUP($A2589,List2,4,FALSE)</f>
        <v>334</v>
      </c>
      <c r="Z2589">
        <f>VLOOKUP($A2589,List2,5,FALSE)</f>
        <v>806</v>
      </c>
      <c r="AA2589">
        <f>VLOOKUP($A2589,List2,6,FALSE)</f>
        <v>762</v>
      </c>
      <c r="AB2589">
        <f>VLOOKUP($A2589,List2,7,FALSE)</f>
        <v>8322</v>
      </c>
      <c r="AC2589">
        <f>VLOOKUP($A2589,List2,8,FALSE)</f>
        <v>6240</v>
      </c>
      <c r="AD2589">
        <f>VLOOKUP($A2589,List2,9,FALSE)</f>
        <v>10287</v>
      </c>
      <c r="AE2589">
        <f>VLOOKUP($A2589,List2,10,FALSE)</f>
        <v>8908</v>
      </c>
    </row>
    <row r="2590" spans="1:31" x14ac:dyDescent="0.3">
      <c r="A2590" t="s">
        <v>2589</v>
      </c>
      <c r="B2590">
        <v>99</v>
      </c>
      <c r="C2590">
        <v>5</v>
      </c>
      <c r="D2590">
        <v>5.0505050505050497E-2</v>
      </c>
      <c r="E2590">
        <v>60</v>
      </c>
      <c r="F2590">
        <v>17</v>
      </c>
      <c r="G2590">
        <v>17</v>
      </c>
      <c r="H2590">
        <v>1.6315789473684199</v>
      </c>
      <c r="I2590">
        <v>1.1789473684210501</v>
      </c>
      <c r="J2590">
        <v>1.1789473684210501</v>
      </c>
      <c r="K2590">
        <v>0.66761016503487802</v>
      </c>
      <c r="L2590">
        <v>760</v>
      </c>
      <c r="M2590">
        <v>71</v>
      </c>
      <c r="N2590">
        <v>64</v>
      </c>
      <c r="O2590">
        <v>0.84916201117318402</v>
      </c>
      <c r="P2590">
        <v>7.9329608938547402E-2</v>
      </c>
      <c r="Q2590">
        <v>7.1508379888268095E-2</v>
      </c>
      <c r="R2590">
        <v>21133</v>
      </c>
      <c r="S2590">
        <v>22030</v>
      </c>
      <c r="T2590">
        <v>11758</v>
      </c>
      <c r="U2590">
        <v>9732</v>
      </c>
      <c r="V2590" t="str">
        <f>VLOOKUP($A2590,List2,1,FALSE)</f>
        <v>GCF_001505255.1_ViralProj307956.fna</v>
      </c>
      <c r="W2590">
        <f>VLOOKUP($A2590,List2,2,FALSE)</f>
        <v>1</v>
      </c>
      <c r="X2590">
        <f>VLOOKUP($A2590,List2,3,FALSE)</f>
        <v>0.66461182534336805</v>
      </c>
      <c r="Y2590">
        <f>VLOOKUP($A2590,List2,4,FALSE)</f>
        <v>209</v>
      </c>
      <c r="Z2590">
        <f>VLOOKUP($A2590,List2,5,FALSE)</f>
        <v>851</v>
      </c>
      <c r="AA2590">
        <f>VLOOKUP($A2590,List2,6,FALSE)</f>
        <v>83</v>
      </c>
      <c r="AB2590">
        <f>VLOOKUP($A2590,List2,7,FALSE)</f>
        <v>22922</v>
      </c>
      <c r="AC2590">
        <f>VLOOKUP($A2590,List2,8,FALSE)</f>
        <v>22467</v>
      </c>
      <c r="AD2590">
        <f>VLOOKUP($A2590,List2,9,FALSE)</f>
        <v>11496</v>
      </c>
      <c r="AE2590">
        <f>VLOOKUP($A2590,List2,10,FALSE)</f>
        <v>11409</v>
      </c>
    </row>
    <row r="2591" spans="1:31" x14ac:dyDescent="0.3">
      <c r="A2591" t="s">
        <v>2590</v>
      </c>
      <c r="B2591">
        <v>59</v>
      </c>
      <c r="C2591">
        <v>2</v>
      </c>
      <c r="D2591">
        <v>3.38983050847457E-2</v>
      </c>
      <c r="E2591">
        <v>13</v>
      </c>
      <c r="F2591">
        <v>7</v>
      </c>
      <c r="G2591">
        <v>37</v>
      </c>
      <c r="H2591">
        <v>1.22413793103448</v>
      </c>
      <c r="I2591">
        <v>1.1206896551724099</v>
      </c>
      <c r="J2591">
        <v>1.63793103448275</v>
      </c>
      <c r="K2591">
        <v>0.34831383344803801</v>
      </c>
      <c r="L2591">
        <v>717</v>
      </c>
      <c r="M2591">
        <v>445</v>
      </c>
      <c r="N2591">
        <v>969</v>
      </c>
      <c r="O2591">
        <v>0.33646175504457998</v>
      </c>
      <c r="P2591">
        <v>0.20882214922571499</v>
      </c>
      <c r="Q2591">
        <v>0.45471609572970401</v>
      </c>
      <c r="R2591">
        <v>5851</v>
      </c>
      <c r="S2591">
        <v>4271</v>
      </c>
      <c r="T2591">
        <v>10772</v>
      </c>
      <c r="U2591">
        <v>8166</v>
      </c>
      <c r="V2591" t="str">
        <f>VLOOKUP($A2591,List2,1,FALSE)</f>
        <v>GCF_001505235.1_ViralProj307952.fna</v>
      </c>
      <c r="W2591">
        <f>VLOOKUP($A2591,List2,2,FALSE)</f>
        <v>1</v>
      </c>
      <c r="X2591">
        <f>VLOOKUP($A2591,List2,3,FALSE)</f>
        <v>0.34116848664322202</v>
      </c>
      <c r="Y2591">
        <f>VLOOKUP($A2591,List2,4,FALSE)</f>
        <v>478</v>
      </c>
      <c r="Z2591">
        <f>VLOOKUP($A2591,List2,5,FALSE)</f>
        <v>597</v>
      </c>
      <c r="AA2591">
        <f>VLOOKUP($A2591,List2,6,FALSE)</f>
        <v>1058</v>
      </c>
      <c r="AB2591">
        <f>VLOOKUP($A2591,List2,7,FALSE)</f>
        <v>5635</v>
      </c>
      <c r="AC2591">
        <f>VLOOKUP($A2591,List2,8,FALSE)</f>
        <v>5425</v>
      </c>
      <c r="AD2591">
        <f>VLOOKUP($A2591,List2,9,FALSE)</f>
        <v>10553</v>
      </c>
      <c r="AE2591">
        <f>VLOOKUP($A2591,List2,10,FALSE)</f>
        <v>10805</v>
      </c>
    </row>
    <row r="2592" spans="1:31" x14ac:dyDescent="0.3">
      <c r="A2592" t="s">
        <v>2591</v>
      </c>
      <c r="B2592">
        <v>75</v>
      </c>
      <c r="C2592">
        <v>2</v>
      </c>
      <c r="D2592">
        <v>2.6666666666666599E-2</v>
      </c>
      <c r="E2592">
        <v>55</v>
      </c>
      <c r="F2592">
        <v>6</v>
      </c>
      <c r="G2592">
        <v>12</v>
      </c>
      <c r="H2592">
        <v>1.7432432432432401</v>
      </c>
      <c r="I2592">
        <v>1.08108108108108</v>
      </c>
      <c r="J2592">
        <v>1.1621621621621601</v>
      </c>
      <c r="K2592">
        <v>0.690216791195848</v>
      </c>
      <c r="L2592">
        <v>516</v>
      </c>
      <c r="M2592">
        <v>65</v>
      </c>
      <c r="N2592">
        <v>35</v>
      </c>
      <c r="O2592">
        <v>0.837662337662337</v>
      </c>
      <c r="P2592">
        <v>0.10551948051948</v>
      </c>
      <c r="Q2592">
        <v>5.6818181818181802E-2</v>
      </c>
      <c r="R2592">
        <v>18279</v>
      </c>
      <c r="S2592">
        <v>19226</v>
      </c>
      <c r="T2592">
        <v>9544</v>
      </c>
      <c r="U2592">
        <v>7289</v>
      </c>
      <c r="V2592" t="str">
        <f>VLOOKUP($A2592,List2,1,FALSE)</f>
        <v>GCF_001505215.1_ViralProj307948.fna</v>
      </c>
      <c r="W2592">
        <f>VLOOKUP($A2592,List2,2,FALSE)</f>
        <v>1</v>
      </c>
      <c r="X2592">
        <f>VLOOKUP($A2592,List2,3,FALSE)</f>
        <v>0.68393941461417695</v>
      </c>
      <c r="Y2592">
        <f>VLOOKUP($A2592,List2,4,FALSE)</f>
        <v>227</v>
      </c>
      <c r="Z2592">
        <f>VLOOKUP($A2592,List2,5,FALSE)</f>
        <v>568</v>
      </c>
      <c r="AA2592">
        <f>VLOOKUP($A2592,List2,6,FALSE)</f>
        <v>51</v>
      </c>
      <c r="AB2592">
        <f>VLOOKUP($A2592,List2,7,FALSE)</f>
        <v>19695</v>
      </c>
      <c r="AC2592">
        <f>VLOOKUP($A2592,List2,8,FALSE)</f>
        <v>20403</v>
      </c>
      <c r="AD2592">
        <f>VLOOKUP($A2592,List2,9,FALSE)</f>
        <v>9387</v>
      </c>
      <c r="AE2592">
        <f>VLOOKUP($A2592,List2,10,FALSE)</f>
        <v>9143</v>
      </c>
    </row>
    <row r="2593" spans="1:31" x14ac:dyDescent="0.3">
      <c r="A2593" t="s">
        <v>2592</v>
      </c>
      <c r="B2593">
        <v>3</v>
      </c>
      <c r="C2593">
        <v>1</v>
      </c>
      <c r="D2593">
        <v>0.33333333333333298</v>
      </c>
      <c r="E2593">
        <v>1</v>
      </c>
      <c r="F2593">
        <v>0</v>
      </c>
      <c r="G2593">
        <v>1</v>
      </c>
      <c r="H2593">
        <v>1.3333333333333299</v>
      </c>
      <c r="I2593">
        <v>1</v>
      </c>
      <c r="J2593">
        <v>1.3333333333333299</v>
      </c>
      <c r="K2593">
        <v>0.48275862068965503</v>
      </c>
      <c r="L2593">
        <v>196</v>
      </c>
      <c r="M2593">
        <v>34</v>
      </c>
      <c r="N2593">
        <v>68</v>
      </c>
      <c r="O2593">
        <v>0.65771812080536896</v>
      </c>
      <c r="P2593">
        <v>0.114093959731543</v>
      </c>
      <c r="Q2593">
        <v>0.228187919463087</v>
      </c>
      <c r="R2593">
        <v>1768</v>
      </c>
      <c r="S2593">
        <v>2138</v>
      </c>
      <c r="T2593">
        <v>2312</v>
      </c>
      <c r="U2593">
        <v>1873</v>
      </c>
      <c r="V2593" t="str">
        <f>VLOOKUP($A2593,List2,1,FALSE)</f>
        <v>GCF_000847705.1_ViralProj14704.fna</v>
      </c>
      <c r="W2593">
        <f>VLOOKUP($A2593,List2,2,FALSE)</f>
        <v>1</v>
      </c>
      <c r="X2593">
        <f>VLOOKUP($A2593,List2,3,FALSE)</f>
        <v>0.478334339167169</v>
      </c>
      <c r="Y2593">
        <f>VLOOKUP($A2593,List2,4,FALSE)</f>
        <v>41</v>
      </c>
      <c r="Z2593">
        <f>VLOOKUP($A2593,List2,5,FALSE)</f>
        <v>193</v>
      </c>
      <c r="AA2593">
        <f>VLOOKUP($A2593,List2,6,FALSE)</f>
        <v>72</v>
      </c>
      <c r="AB2593">
        <f>VLOOKUP($A2593,List2,7,FALSE)</f>
        <v>1794</v>
      </c>
      <c r="AC2593">
        <f>VLOOKUP($A2593,List2,8,FALSE)</f>
        <v>2169</v>
      </c>
      <c r="AD2593">
        <f>VLOOKUP($A2593,List2,9,FALSE)</f>
        <v>2366</v>
      </c>
      <c r="AE2593">
        <f>VLOOKUP($A2593,List2,10,FALSE)</f>
        <v>1956</v>
      </c>
    </row>
    <row r="2594" spans="1:31" x14ac:dyDescent="0.3">
      <c r="A2594" t="s">
        <v>2593</v>
      </c>
      <c r="B2594">
        <v>94</v>
      </c>
      <c r="C2594">
        <v>4</v>
      </c>
      <c r="D2594">
        <v>4.2553191489361701E-2</v>
      </c>
      <c r="E2594">
        <v>30</v>
      </c>
      <c r="F2594">
        <v>21</v>
      </c>
      <c r="G2594">
        <v>39</v>
      </c>
      <c r="H2594">
        <v>1.3296703296703201</v>
      </c>
      <c r="I2594">
        <v>1.2307692307692299</v>
      </c>
      <c r="J2594">
        <v>1.4285714285714199</v>
      </c>
      <c r="K2594">
        <v>0.39613912308306498</v>
      </c>
      <c r="L2594">
        <v>1047</v>
      </c>
      <c r="M2594">
        <v>614</v>
      </c>
      <c r="N2594">
        <v>928</v>
      </c>
      <c r="O2594">
        <v>0.404403244495944</v>
      </c>
      <c r="P2594">
        <v>0.23715720355349501</v>
      </c>
      <c r="Q2594">
        <v>0.35843955195055999</v>
      </c>
      <c r="R2594">
        <v>9684</v>
      </c>
      <c r="S2594">
        <v>7184</v>
      </c>
      <c r="T2594">
        <v>14536</v>
      </c>
      <c r="U2594">
        <v>11177</v>
      </c>
      <c r="V2594" t="str">
        <f>VLOOKUP($A2594,List2,1,FALSE)</f>
        <v>GCF_001505195.1_ViralProj307944.fna</v>
      </c>
      <c r="W2594">
        <f>VLOOKUP($A2594,List2,2,FALSE)</f>
        <v>1</v>
      </c>
      <c r="X2594">
        <f>VLOOKUP($A2594,List2,3,FALSE)</f>
        <v>0.391601176625543</v>
      </c>
      <c r="Y2594">
        <f>VLOOKUP($A2594,List2,4,FALSE)</f>
        <v>651</v>
      </c>
      <c r="Z2594">
        <f>VLOOKUP($A2594,List2,5,FALSE)</f>
        <v>1034</v>
      </c>
      <c r="AA2594">
        <f>VLOOKUP($A2594,List2,6,FALSE)</f>
        <v>1028</v>
      </c>
      <c r="AB2594">
        <f>VLOOKUP($A2594,List2,7,FALSE)</f>
        <v>10177</v>
      </c>
      <c r="AC2594">
        <f>VLOOKUP($A2594,List2,8,FALSE)</f>
        <v>7662</v>
      </c>
      <c r="AD2594">
        <f>VLOOKUP($A2594,List2,9,FALSE)</f>
        <v>15436</v>
      </c>
      <c r="AE2594">
        <f>VLOOKUP($A2594,List2,10,FALSE)</f>
        <v>12279</v>
      </c>
    </row>
    <row r="2595" spans="1:31" x14ac:dyDescent="0.3">
      <c r="A2595" t="s">
        <v>2594</v>
      </c>
      <c r="B2595">
        <v>170</v>
      </c>
      <c r="C2595">
        <v>6</v>
      </c>
      <c r="D2595">
        <v>3.5294117647058802E-2</v>
      </c>
      <c r="E2595">
        <v>26</v>
      </c>
      <c r="F2595">
        <v>47</v>
      </c>
      <c r="G2595">
        <v>91</v>
      </c>
      <c r="H2595">
        <v>1.1575757575757499</v>
      </c>
      <c r="I2595">
        <v>1.28484848484848</v>
      </c>
      <c r="J2595">
        <v>1.55151515151515</v>
      </c>
      <c r="K2595">
        <v>0.46588919311766802</v>
      </c>
      <c r="L2595">
        <v>2657</v>
      </c>
      <c r="M2595">
        <v>3600</v>
      </c>
      <c r="N2595">
        <v>3437</v>
      </c>
      <c r="O2595">
        <v>0.27408706416340001</v>
      </c>
      <c r="P2595">
        <v>0.37136373014235602</v>
      </c>
      <c r="Q2595">
        <v>0.35454920569424297</v>
      </c>
      <c r="R2595">
        <v>36005</v>
      </c>
      <c r="S2595">
        <v>32907</v>
      </c>
      <c r="T2595">
        <v>41280</v>
      </c>
      <c r="U2595">
        <v>37723</v>
      </c>
      <c r="V2595" t="str">
        <f>VLOOKUP($A2595,List2,1,FALSE)</f>
        <v>GCF_001505175.1_ViralProj307940.fna</v>
      </c>
      <c r="W2595">
        <f>VLOOKUP($A2595,List2,2,FALSE)</f>
        <v>1</v>
      </c>
      <c r="X2595">
        <f>VLOOKUP($A2595,List2,3,FALSE)</f>
        <v>0.46032205643374202</v>
      </c>
      <c r="Y2595">
        <f>VLOOKUP($A2595,List2,4,FALSE)</f>
        <v>4607</v>
      </c>
      <c r="Z2595">
        <f>VLOOKUP($A2595,List2,5,FALSE)</f>
        <v>2546</v>
      </c>
      <c r="AA2595">
        <f>VLOOKUP($A2595,List2,6,FALSE)</f>
        <v>3783</v>
      </c>
      <c r="AB2595">
        <f>VLOOKUP($A2595,List2,7,FALSE)</f>
        <v>38381</v>
      </c>
      <c r="AC2595">
        <f>VLOOKUP($A2595,List2,8,FALSE)</f>
        <v>39517</v>
      </c>
      <c r="AD2595">
        <f>VLOOKUP($A2595,List2,9,FALSE)</f>
        <v>46494</v>
      </c>
      <c r="AE2595">
        <f>VLOOKUP($A2595,List2,10,FALSE)</f>
        <v>44833</v>
      </c>
    </row>
    <row r="2596" spans="1:31" x14ac:dyDescent="0.3">
      <c r="A2596" t="s">
        <v>2595</v>
      </c>
      <c r="B2596">
        <v>92</v>
      </c>
      <c r="C2596">
        <v>3</v>
      </c>
      <c r="D2596">
        <v>3.2608695652173898E-2</v>
      </c>
      <c r="E2596">
        <v>62</v>
      </c>
      <c r="F2596">
        <v>16</v>
      </c>
      <c r="G2596">
        <v>11</v>
      </c>
      <c r="H2596">
        <v>1.68888888888888</v>
      </c>
      <c r="I2596">
        <v>1.17777777777777</v>
      </c>
      <c r="J2596">
        <v>1.12222222222222</v>
      </c>
      <c r="K2596">
        <v>0.68129188417839204</v>
      </c>
      <c r="L2596">
        <v>713</v>
      </c>
      <c r="M2596">
        <v>53</v>
      </c>
      <c r="N2596">
        <v>69</v>
      </c>
      <c r="O2596">
        <v>0.85389221556886197</v>
      </c>
      <c r="P2596">
        <v>6.3473053892215497E-2</v>
      </c>
      <c r="Q2596">
        <v>8.2634730538922105E-2</v>
      </c>
      <c r="R2596">
        <v>19460</v>
      </c>
      <c r="S2596">
        <v>18257</v>
      </c>
      <c r="T2596">
        <v>9472</v>
      </c>
      <c r="U2596">
        <v>8172</v>
      </c>
      <c r="V2596" t="str">
        <f>VLOOKUP($A2596,List2,1,FALSE)</f>
        <v>GCF_001505155.1_ViralProj307936.fna</v>
      </c>
      <c r="W2596">
        <f>VLOOKUP($A2596,List2,2,FALSE)</f>
        <v>1</v>
      </c>
      <c r="X2596">
        <f>VLOOKUP($A2596,List2,3,FALSE)</f>
        <v>0.67967863068727596</v>
      </c>
      <c r="Y2596">
        <f>VLOOKUP($A2596,List2,4,FALSE)</f>
        <v>87</v>
      </c>
      <c r="Z2596">
        <f>VLOOKUP($A2596,List2,5,FALSE)</f>
        <v>709</v>
      </c>
      <c r="AA2596">
        <f>VLOOKUP($A2596,List2,6,FALSE)</f>
        <v>79</v>
      </c>
      <c r="AB2596">
        <f>VLOOKUP($A2596,List2,7,FALSE)</f>
        <v>20107</v>
      </c>
      <c r="AC2596">
        <f>VLOOKUP($A2596,List2,8,FALSE)</f>
        <v>18808</v>
      </c>
      <c r="AD2596">
        <f>VLOOKUP($A2596,List2,9,FALSE)</f>
        <v>9733</v>
      </c>
      <c r="AE2596">
        <f>VLOOKUP($A2596,List2,10,FALSE)</f>
        <v>8607</v>
      </c>
    </row>
    <row r="2597" spans="1:31" x14ac:dyDescent="0.3">
      <c r="A2597" t="s">
        <v>2596</v>
      </c>
      <c r="B2597">
        <v>262</v>
      </c>
      <c r="C2597">
        <v>8</v>
      </c>
      <c r="D2597">
        <v>3.0534351145038101E-2</v>
      </c>
      <c r="E2597">
        <v>70</v>
      </c>
      <c r="F2597">
        <v>21</v>
      </c>
      <c r="G2597">
        <v>163</v>
      </c>
      <c r="H2597">
        <v>1.2745098039215601</v>
      </c>
      <c r="I2597">
        <v>1.0823529411764701</v>
      </c>
      <c r="J2597">
        <v>1.6392156862745</v>
      </c>
      <c r="K2597">
        <v>0.34842524864495</v>
      </c>
      <c r="L2597">
        <v>4011</v>
      </c>
      <c r="M2597">
        <v>2084</v>
      </c>
      <c r="N2597">
        <v>4908</v>
      </c>
      <c r="O2597">
        <v>0.36453694446968998</v>
      </c>
      <c r="P2597">
        <v>0.18940289012087599</v>
      </c>
      <c r="Q2597">
        <v>0.446060165409433</v>
      </c>
      <c r="R2597">
        <v>28877</v>
      </c>
      <c r="S2597">
        <v>24092</v>
      </c>
      <c r="T2597">
        <v>51569</v>
      </c>
      <c r="U2597">
        <v>47486</v>
      </c>
      <c r="V2597" t="str">
        <f>VLOOKUP($A2597,List2,1,FALSE)</f>
        <v>GCF_001505135.1_ViralProj307932.fna</v>
      </c>
      <c r="W2597">
        <f>VLOOKUP($A2597,List2,2,FALSE)</f>
        <v>1</v>
      </c>
      <c r="X2597">
        <f>VLOOKUP($A2597,List2,3,FALSE)</f>
        <v>0.34560529043083399</v>
      </c>
      <c r="Y2597">
        <f>VLOOKUP($A2597,List2,4,FALSE)</f>
        <v>2661</v>
      </c>
      <c r="Z2597">
        <f>VLOOKUP($A2597,List2,5,FALSE)</f>
        <v>2902</v>
      </c>
      <c r="AA2597">
        <f>VLOOKUP($A2597,List2,6,FALSE)</f>
        <v>5205</v>
      </c>
      <c r="AB2597">
        <f>VLOOKUP($A2597,List2,7,FALSE)</f>
        <v>26875</v>
      </c>
      <c r="AC2597">
        <f>VLOOKUP($A2597,List2,8,FALSE)</f>
        <v>29149</v>
      </c>
      <c r="AD2597">
        <f>VLOOKUP($A2597,List2,9,FALSE)</f>
        <v>52036</v>
      </c>
      <c r="AE2597">
        <f>VLOOKUP($A2597,List2,10,FALSE)</f>
        <v>54044</v>
      </c>
    </row>
    <row r="2598" spans="1:31" x14ac:dyDescent="0.3">
      <c r="A2598" t="s">
        <v>2597</v>
      </c>
      <c r="B2598">
        <v>156</v>
      </c>
      <c r="C2598">
        <v>2</v>
      </c>
      <c r="D2598">
        <v>1.2820512820512799E-2</v>
      </c>
      <c r="E2598">
        <v>28</v>
      </c>
      <c r="F2598">
        <v>42</v>
      </c>
      <c r="G2598">
        <v>84</v>
      </c>
      <c r="H2598">
        <v>1.1806451612903199</v>
      </c>
      <c r="I2598">
        <v>1.2709677419354799</v>
      </c>
      <c r="J2598">
        <v>1.54193548387096</v>
      </c>
      <c r="K2598">
        <v>0.433171938990974</v>
      </c>
      <c r="L2598">
        <v>1869</v>
      </c>
      <c r="M2598">
        <v>2161</v>
      </c>
      <c r="N2598">
        <v>2353</v>
      </c>
      <c r="O2598">
        <v>0.29280902396991998</v>
      </c>
      <c r="P2598">
        <v>0.33855553814820599</v>
      </c>
      <c r="Q2598">
        <v>0.36863543788187297</v>
      </c>
      <c r="R2598">
        <v>23524</v>
      </c>
      <c r="S2598">
        <v>20582</v>
      </c>
      <c r="T2598">
        <v>31438</v>
      </c>
      <c r="U2598">
        <v>26277</v>
      </c>
      <c r="V2598" t="str">
        <f>VLOOKUP($A2598,List2,1,FALSE)</f>
        <v>GCF_001505115.1_ViralProj307928.fna</v>
      </c>
      <c r="W2598">
        <f>VLOOKUP($A2598,List2,2,FALSE)</f>
        <v>1</v>
      </c>
      <c r="X2598">
        <f>VLOOKUP($A2598,List2,3,FALSE)</f>
        <v>0.42827990597473697</v>
      </c>
      <c r="Y2598">
        <f>VLOOKUP($A2598,List2,4,FALSE)</f>
        <v>2884</v>
      </c>
      <c r="Z2598">
        <f>VLOOKUP($A2598,List2,5,FALSE)</f>
        <v>1759</v>
      </c>
      <c r="AA2598">
        <f>VLOOKUP($A2598,List2,6,FALSE)</f>
        <v>2405</v>
      </c>
      <c r="AB2598">
        <f>VLOOKUP($A2598,List2,7,FALSE)</f>
        <v>24296</v>
      </c>
      <c r="AC2598">
        <f>VLOOKUP($A2598,List2,8,FALSE)</f>
        <v>25444</v>
      </c>
      <c r="AD2598">
        <f>VLOOKUP($A2598,List2,9,FALSE)</f>
        <v>32240</v>
      </c>
      <c r="AE2598">
        <f>VLOOKUP($A2598,List2,10,FALSE)</f>
        <v>34159</v>
      </c>
    </row>
    <row r="2599" spans="1:31" x14ac:dyDescent="0.3">
      <c r="A2599" t="s">
        <v>2598</v>
      </c>
      <c r="B2599">
        <v>60</v>
      </c>
      <c r="C2599">
        <v>2</v>
      </c>
      <c r="D2599">
        <v>3.3333333333333298E-2</v>
      </c>
      <c r="E2599">
        <v>23</v>
      </c>
      <c r="F2599">
        <v>11</v>
      </c>
      <c r="G2599">
        <v>24</v>
      </c>
      <c r="H2599">
        <v>1.3898305084745699</v>
      </c>
      <c r="I2599">
        <v>1.1864406779661001</v>
      </c>
      <c r="J2599">
        <v>1.4067796610169401</v>
      </c>
      <c r="K2599">
        <v>0.43074473730762403</v>
      </c>
      <c r="L2599">
        <v>755</v>
      </c>
      <c r="M2599">
        <v>350</v>
      </c>
      <c r="N2599">
        <v>514</v>
      </c>
      <c r="O2599">
        <v>0.466337245213094</v>
      </c>
      <c r="P2599">
        <v>0.21618282890673199</v>
      </c>
      <c r="Q2599">
        <v>0.31747992588017199</v>
      </c>
      <c r="R2599">
        <v>8172</v>
      </c>
      <c r="S2599">
        <v>6438</v>
      </c>
      <c r="T2599">
        <v>11251</v>
      </c>
      <c r="U2599">
        <v>8057</v>
      </c>
      <c r="V2599" t="str">
        <f>VLOOKUP($A2599,List2,1,FALSE)</f>
        <v>GCF_001505095.1_ViralProj307924.fna</v>
      </c>
      <c r="W2599">
        <f>VLOOKUP($A2599,List2,2,FALSE)</f>
        <v>1</v>
      </c>
      <c r="X2599">
        <f>VLOOKUP($A2599,List2,3,FALSE)</f>
        <v>0.420731871023169</v>
      </c>
      <c r="Y2599">
        <f>VLOOKUP($A2599,List2,4,FALSE)</f>
        <v>402</v>
      </c>
      <c r="Z2599">
        <f>VLOOKUP($A2599,List2,5,FALSE)</f>
        <v>752</v>
      </c>
      <c r="AA2599">
        <f>VLOOKUP($A2599,List2,6,FALSE)</f>
        <v>613</v>
      </c>
      <c r="AB2599">
        <f>VLOOKUP($A2599,List2,7,FALSE)</f>
        <v>8608</v>
      </c>
      <c r="AC2599">
        <f>VLOOKUP($A2599,List2,8,FALSE)</f>
        <v>7063</v>
      </c>
      <c r="AD2599">
        <f>VLOOKUP($A2599,List2,9,FALSE)</f>
        <v>12007</v>
      </c>
      <c r="AE2599">
        <f>VLOOKUP($A2599,List2,10,FALSE)</f>
        <v>9569</v>
      </c>
    </row>
    <row r="2600" spans="1:31" x14ac:dyDescent="0.3">
      <c r="A2600" t="s">
        <v>2599</v>
      </c>
      <c r="B2600">
        <v>72</v>
      </c>
      <c r="C2600">
        <v>3</v>
      </c>
      <c r="D2600">
        <v>4.1666666666666602E-2</v>
      </c>
      <c r="E2600">
        <v>25</v>
      </c>
      <c r="F2600">
        <v>13</v>
      </c>
      <c r="G2600">
        <v>31</v>
      </c>
      <c r="H2600">
        <v>1.3571428571428501</v>
      </c>
      <c r="I2600">
        <v>1.1857142857142799</v>
      </c>
      <c r="J2600">
        <v>1.44285714285714</v>
      </c>
      <c r="K2600">
        <v>0.370214545169467</v>
      </c>
      <c r="L2600">
        <v>841</v>
      </c>
      <c r="M2600">
        <v>635</v>
      </c>
      <c r="N2600">
        <v>1042</v>
      </c>
      <c r="O2600">
        <v>0.33399523431294598</v>
      </c>
      <c r="P2600">
        <v>0.25218427323272402</v>
      </c>
      <c r="Q2600">
        <v>0.413820492454328</v>
      </c>
      <c r="R2600">
        <v>8184</v>
      </c>
      <c r="S2600">
        <v>5983</v>
      </c>
      <c r="T2600">
        <v>14074</v>
      </c>
      <c r="U2600">
        <v>10026</v>
      </c>
      <c r="V2600" t="str">
        <f>VLOOKUP($A2600,List2,1,FALSE)</f>
        <v>GCF_001505075.1_ViralProj307920.fna</v>
      </c>
      <c r="W2600">
        <f>VLOOKUP($A2600,List2,2,FALSE)</f>
        <v>1</v>
      </c>
      <c r="X2600">
        <f>VLOOKUP($A2600,List2,3,FALSE)</f>
        <v>0.36882931978299799</v>
      </c>
      <c r="Y2600">
        <f>VLOOKUP($A2600,List2,4,FALSE)</f>
        <v>659</v>
      </c>
      <c r="Z2600">
        <f>VLOOKUP($A2600,List2,5,FALSE)</f>
        <v>817</v>
      </c>
      <c r="AA2600">
        <f>VLOOKUP($A2600,List2,6,FALSE)</f>
        <v>1108</v>
      </c>
      <c r="AB2600">
        <f>VLOOKUP($A2600,List2,7,FALSE)</f>
        <v>8541</v>
      </c>
      <c r="AC2600">
        <f>VLOOKUP($A2600,List2,8,FALSE)</f>
        <v>6484</v>
      </c>
      <c r="AD2600">
        <f>VLOOKUP($A2600,List2,9,FALSE)</f>
        <v>14548</v>
      </c>
      <c r="AE2600">
        <f>VLOOKUP($A2600,List2,10,FALSE)</f>
        <v>11164</v>
      </c>
    </row>
    <row r="2601" spans="1:31" x14ac:dyDescent="0.3">
      <c r="A2601" t="s">
        <v>2600</v>
      </c>
      <c r="B2601">
        <v>99</v>
      </c>
      <c r="C2601">
        <v>1</v>
      </c>
      <c r="D2601">
        <v>1.01010101010101E-2</v>
      </c>
      <c r="E2601">
        <v>65</v>
      </c>
      <c r="F2601">
        <v>15</v>
      </c>
      <c r="G2601">
        <v>18</v>
      </c>
      <c r="H2601">
        <v>1.6565656565656499</v>
      </c>
      <c r="I2601">
        <v>1.15151515151515</v>
      </c>
      <c r="J2601">
        <v>1.1818181818181801</v>
      </c>
      <c r="K2601">
        <v>0.65989986500572395</v>
      </c>
      <c r="L2601">
        <v>834</v>
      </c>
      <c r="M2601">
        <v>55</v>
      </c>
      <c r="N2601">
        <v>76</v>
      </c>
      <c r="O2601">
        <v>0.86424870466321202</v>
      </c>
      <c r="P2601">
        <v>5.6994818652849701E-2</v>
      </c>
      <c r="Q2601">
        <v>7.8756476683937801E-2</v>
      </c>
      <c r="R2601">
        <v>19993</v>
      </c>
      <c r="S2601">
        <v>18625</v>
      </c>
      <c r="T2601">
        <v>10940</v>
      </c>
      <c r="U2601">
        <v>8963</v>
      </c>
      <c r="V2601" t="str">
        <f>VLOOKUP($A2601,List2,1,FALSE)</f>
        <v>GCF_001505055.1_ViralProj307916.fna</v>
      </c>
      <c r="W2601">
        <f>VLOOKUP($A2601,List2,2,FALSE)</f>
        <v>1</v>
      </c>
      <c r="X2601">
        <f>VLOOKUP($A2601,List2,3,FALSE)</f>
        <v>0.65670476099395902</v>
      </c>
      <c r="Y2601">
        <f>VLOOKUP($A2601,List2,4,FALSE)</f>
        <v>117</v>
      </c>
      <c r="Z2601">
        <f>VLOOKUP($A2601,List2,5,FALSE)</f>
        <v>860</v>
      </c>
      <c r="AA2601">
        <f>VLOOKUP($A2601,List2,6,FALSE)</f>
        <v>94</v>
      </c>
      <c r="AB2601">
        <f>VLOOKUP($A2601,List2,7,FALSE)</f>
        <v>21284</v>
      </c>
      <c r="AC2601">
        <f>VLOOKUP($A2601,List2,8,FALSE)</f>
        <v>19917</v>
      </c>
      <c r="AD2601">
        <f>VLOOKUP($A2601,List2,9,FALSE)</f>
        <v>11856</v>
      </c>
      <c r="AE2601">
        <f>VLOOKUP($A2601,List2,10,FALSE)</f>
        <v>9682</v>
      </c>
    </row>
    <row r="2602" spans="1:31" x14ac:dyDescent="0.3">
      <c r="A2602" t="s">
        <v>2601</v>
      </c>
      <c r="B2602">
        <v>52</v>
      </c>
      <c r="C2602">
        <v>3</v>
      </c>
      <c r="D2602">
        <v>5.7692307692307598E-2</v>
      </c>
      <c r="E2602">
        <v>29</v>
      </c>
      <c r="F2602">
        <v>11</v>
      </c>
      <c r="G2602">
        <v>9</v>
      </c>
      <c r="H2602">
        <v>1.58</v>
      </c>
      <c r="I2602">
        <v>1.22</v>
      </c>
      <c r="J2602">
        <v>1.18</v>
      </c>
      <c r="K2602">
        <v>0.69104856835727502</v>
      </c>
      <c r="L2602">
        <v>374</v>
      </c>
      <c r="M2602">
        <v>36</v>
      </c>
      <c r="N2602">
        <v>39</v>
      </c>
      <c r="O2602">
        <v>0.83296213808463204</v>
      </c>
      <c r="P2602">
        <v>8.0178173719376397E-2</v>
      </c>
      <c r="Q2602">
        <v>8.6859688195991006E-2</v>
      </c>
      <c r="R2602">
        <v>14298</v>
      </c>
      <c r="S2602">
        <v>13988</v>
      </c>
      <c r="T2602">
        <v>6779</v>
      </c>
      <c r="U2602">
        <v>5867</v>
      </c>
      <c r="V2602" t="str">
        <f>VLOOKUP($A2602,List2,1,FALSE)</f>
        <v>GCF_001505035.1_ViralProj307912.fna</v>
      </c>
      <c r="W2602">
        <f>VLOOKUP($A2602,List2,2,FALSE)</f>
        <v>1</v>
      </c>
      <c r="X2602">
        <f>VLOOKUP($A2602,List2,3,FALSE)</f>
        <v>0.69089939978215997</v>
      </c>
      <c r="Y2602">
        <f>VLOOKUP($A2602,List2,4,FALSE)</f>
        <v>41</v>
      </c>
      <c r="Z2602">
        <f>VLOOKUP($A2602,List2,5,FALSE)</f>
        <v>382</v>
      </c>
      <c r="AA2602">
        <f>VLOOKUP($A2602,List2,6,FALSE)</f>
        <v>43</v>
      </c>
      <c r="AB2602">
        <f>VLOOKUP($A2602,List2,7,FALSE)</f>
        <v>14996</v>
      </c>
      <c r="AC2602">
        <f>VLOOKUP($A2602,List2,8,FALSE)</f>
        <v>14817</v>
      </c>
      <c r="AD2602">
        <f>VLOOKUP($A2602,List2,9,FALSE)</f>
        <v>7196</v>
      </c>
      <c r="AE2602">
        <f>VLOOKUP($A2602,List2,10,FALSE)</f>
        <v>6142</v>
      </c>
    </row>
    <row r="2603" spans="1:31" x14ac:dyDescent="0.3">
      <c r="A2603" t="s">
        <v>2602</v>
      </c>
      <c r="B2603">
        <v>97</v>
      </c>
      <c r="C2603">
        <v>6</v>
      </c>
      <c r="D2603">
        <v>6.1855670103092703E-2</v>
      </c>
      <c r="E2603">
        <v>58</v>
      </c>
      <c r="F2603">
        <v>19</v>
      </c>
      <c r="G2603">
        <v>14</v>
      </c>
      <c r="H2603">
        <v>1.63043478260869</v>
      </c>
      <c r="I2603">
        <v>1.2065217391304299</v>
      </c>
      <c r="J2603">
        <v>1.1521739130434701</v>
      </c>
      <c r="K2603">
        <v>0.69071399452565296</v>
      </c>
      <c r="L2603">
        <v>837</v>
      </c>
      <c r="M2603">
        <v>73</v>
      </c>
      <c r="N2603">
        <v>64</v>
      </c>
      <c r="O2603">
        <v>0.85934291581108802</v>
      </c>
      <c r="P2603">
        <v>7.4948665297741204E-2</v>
      </c>
      <c r="Q2603">
        <v>6.5708418891170406E-2</v>
      </c>
      <c r="R2603">
        <v>23696</v>
      </c>
      <c r="S2603">
        <v>23745</v>
      </c>
      <c r="T2603">
        <v>12011</v>
      </c>
      <c r="U2603">
        <v>9232</v>
      </c>
      <c r="V2603" t="str">
        <f>VLOOKUP($A2603,List2,1,FALSE)</f>
        <v>GCF_001505015.1_ViralProj307908.fna</v>
      </c>
      <c r="W2603">
        <f>VLOOKUP($A2603,List2,2,FALSE)</f>
        <v>1</v>
      </c>
      <c r="X2603">
        <f>VLOOKUP($A2603,List2,3,FALSE)</f>
        <v>0.68878217279582099</v>
      </c>
      <c r="Y2603">
        <f>VLOOKUP($A2603,List2,4,FALSE)</f>
        <v>195</v>
      </c>
      <c r="Z2603">
        <f>VLOOKUP($A2603,List2,5,FALSE)</f>
        <v>743</v>
      </c>
      <c r="AA2603">
        <f>VLOOKUP($A2603,List2,6,FALSE)</f>
        <v>90</v>
      </c>
      <c r="AB2603">
        <f>VLOOKUP($A2603,List2,7,FALSE)</f>
        <v>24585</v>
      </c>
      <c r="AC2603">
        <f>VLOOKUP($A2603,List2,8,FALSE)</f>
        <v>24468</v>
      </c>
      <c r="AD2603">
        <f>VLOOKUP($A2603,List2,9,FALSE)</f>
        <v>11340</v>
      </c>
      <c r="AE2603">
        <f>VLOOKUP($A2603,List2,10,FALSE)</f>
        <v>10824</v>
      </c>
    </row>
    <row r="2604" spans="1:31" x14ac:dyDescent="0.3">
      <c r="A2604" t="s">
        <v>2603</v>
      </c>
      <c r="B2604">
        <v>5</v>
      </c>
      <c r="C2604">
        <v>1</v>
      </c>
      <c r="D2604">
        <v>0.2</v>
      </c>
      <c r="E2604">
        <v>0</v>
      </c>
      <c r="F2604">
        <v>1</v>
      </c>
      <c r="G2604">
        <v>3</v>
      </c>
      <c r="H2604">
        <v>1</v>
      </c>
      <c r="I2604">
        <v>1.2</v>
      </c>
      <c r="J2604">
        <v>1.6</v>
      </c>
      <c r="K2604">
        <v>0.48296929891553297</v>
      </c>
      <c r="L2604">
        <v>111</v>
      </c>
      <c r="M2604">
        <v>60</v>
      </c>
      <c r="N2604">
        <v>76</v>
      </c>
      <c r="O2604">
        <v>0.44939271255060698</v>
      </c>
      <c r="P2604">
        <v>0.24291497975708501</v>
      </c>
      <c r="Q2604">
        <v>0.30769230769230699</v>
      </c>
      <c r="R2604">
        <v>1493</v>
      </c>
      <c r="S2604">
        <v>1669</v>
      </c>
      <c r="T2604">
        <v>1964</v>
      </c>
      <c r="U2604">
        <v>1421</v>
      </c>
      <c r="V2604" t="str">
        <f>VLOOKUP($A2604,List2,1,FALSE)</f>
        <v>GCF_000847685.1_ViralProj14700.fna</v>
      </c>
      <c r="W2604">
        <f>VLOOKUP($A2604,List2,2,FALSE)</f>
        <v>1</v>
      </c>
      <c r="X2604">
        <f>VLOOKUP($A2604,List2,3,FALSE)</f>
        <v>0.47934505032296798</v>
      </c>
      <c r="Y2604">
        <f>VLOOKUP($A2604,List2,4,FALSE)</f>
        <v>61</v>
      </c>
      <c r="Z2604">
        <f>VLOOKUP($A2604,List2,5,FALSE)</f>
        <v>110</v>
      </c>
      <c r="AA2604">
        <f>VLOOKUP($A2604,List2,6,FALSE)</f>
        <v>73</v>
      </c>
      <c r="AB2604">
        <f>VLOOKUP($A2604,List2,7,FALSE)</f>
        <v>1513</v>
      </c>
      <c r="AC2604">
        <f>VLOOKUP($A2604,List2,8,FALSE)</f>
        <v>1678</v>
      </c>
      <c r="AD2604">
        <f>VLOOKUP($A2604,List2,9,FALSE)</f>
        <v>2009</v>
      </c>
      <c r="AE2604">
        <f>VLOOKUP($A2604,List2,10,FALSE)</f>
        <v>1457</v>
      </c>
    </row>
    <row r="2605" spans="1:31" x14ac:dyDescent="0.3">
      <c r="A2605" t="s">
        <v>2604</v>
      </c>
      <c r="B2605">
        <v>99</v>
      </c>
      <c r="C2605">
        <v>1</v>
      </c>
      <c r="D2605">
        <v>1.01010101010101E-2</v>
      </c>
      <c r="E2605">
        <v>63</v>
      </c>
      <c r="F2605">
        <v>27</v>
      </c>
      <c r="G2605">
        <v>8</v>
      </c>
      <c r="H2605">
        <v>1.63636363636363</v>
      </c>
      <c r="I2605">
        <v>1.27272727272727</v>
      </c>
      <c r="J2605">
        <v>1.08080808080808</v>
      </c>
      <c r="K2605">
        <v>0.62962296948989904</v>
      </c>
      <c r="L2605">
        <v>745</v>
      </c>
      <c r="M2605">
        <v>102</v>
      </c>
      <c r="N2605">
        <v>57</v>
      </c>
      <c r="O2605">
        <v>0.82411504424778703</v>
      </c>
      <c r="P2605">
        <v>0.112831858407079</v>
      </c>
      <c r="Q2605">
        <v>6.3053097345132703E-2</v>
      </c>
      <c r="R2605">
        <v>15737</v>
      </c>
      <c r="S2605">
        <v>15775</v>
      </c>
      <c r="T2605">
        <v>10394</v>
      </c>
      <c r="U2605">
        <v>8143</v>
      </c>
      <c r="V2605" t="str">
        <f>VLOOKUP($A2605,List2,1,FALSE)</f>
        <v>GCF_001504995.1_ViralProj307904.fna</v>
      </c>
      <c r="W2605">
        <f>VLOOKUP($A2605,List2,2,FALSE)</f>
        <v>1</v>
      </c>
      <c r="X2605">
        <f>VLOOKUP($A2605,List2,3,FALSE)</f>
        <v>0.62587373167981897</v>
      </c>
      <c r="Y2605">
        <f>VLOOKUP($A2605,List2,4,FALSE)</f>
        <v>274</v>
      </c>
      <c r="Z2605">
        <f>VLOOKUP($A2605,List2,5,FALSE)</f>
        <v>792</v>
      </c>
      <c r="AA2605">
        <f>VLOOKUP($A2605,List2,6,FALSE)</f>
        <v>71</v>
      </c>
      <c r="AB2605">
        <f>VLOOKUP($A2605,List2,7,FALSE)</f>
        <v>16456</v>
      </c>
      <c r="AC2605">
        <f>VLOOKUP($A2605,List2,8,FALSE)</f>
        <v>16853</v>
      </c>
      <c r="AD2605">
        <f>VLOOKUP($A2605,List2,9,FALSE)</f>
        <v>9831</v>
      </c>
      <c r="AE2605">
        <f>VLOOKUP($A2605,List2,10,FALSE)</f>
        <v>10080</v>
      </c>
    </row>
    <row r="2606" spans="1:31" x14ac:dyDescent="0.3">
      <c r="A2606" t="s">
        <v>2605</v>
      </c>
      <c r="B2606">
        <v>79</v>
      </c>
      <c r="C2606">
        <v>2</v>
      </c>
      <c r="D2606">
        <v>2.53164556962025E-2</v>
      </c>
      <c r="E2606">
        <v>51</v>
      </c>
      <c r="F2606">
        <v>16</v>
      </c>
      <c r="G2606">
        <v>10</v>
      </c>
      <c r="H2606">
        <v>1.65384615384615</v>
      </c>
      <c r="I2606">
        <v>1.2051282051282</v>
      </c>
      <c r="J2606">
        <v>1.12820512820512</v>
      </c>
      <c r="K2606">
        <v>0.67535787321063301</v>
      </c>
      <c r="L2606">
        <v>750</v>
      </c>
      <c r="M2606">
        <v>61</v>
      </c>
      <c r="N2606">
        <v>56</v>
      </c>
      <c r="O2606">
        <v>0.865051903114186</v>
      </c>
      <c r="P2606">
        <v>7.0357554786620494E-2</v>
      </c>
      <c r="Q2606">
        <v>6.4590542099192599E-2</v>
      </c>
      <c r="R2606">
        <v>19293</v>
      </c>
      <c r="S2606">
        <v>17695</v>
      </c>
      <c r="T2606">
        <v>9211</v>
      </c>
      <c r="U2606">
        <v>8569</v>
      </c>
      <c r="V2606" t="str">
        <f>VLOOKUP($A2606,List2,1,FALSE)</f>
        <v>GCF_001504975.1_ViralProj307900.fna</v>
      </c>
      <c r="W2606">
        <f>VLOOKUP($A2606,List2,2,FALSE)</f>
        <v>1</v>
      </c>
      <c r="X2606">
        <f>VLOOKUP($A2606,List2,3,FALSE)</f>
        <v>0.67183716322625397</v>
      </c>
      <c r="Y2606">
        <f>VLOOKUP($A2606,List2,4,FALSE)</f>
        <v>108</v>
      </c>
      <c r="Z2606">
        <f>VLOOKUP($A2606,List2,5,FALSE)</f>
        <v>774</v>
      </c>
      <c r="AA2606">
        <f>VLOOKUP($A2606,List2,6,FALSE)</f>
        <v>80</v>
      </c>
      <c r="AB2606">
        <f>VLOOKUP($A2606,List2,7,FALSE)</f>
        <v>20596</v>
      </c>
      <c r="AC2606">
        <f>VLOOKUP($A2606,List2,8,FALSE)</f>
        <v>19078</v>
      </c>
      <c r="AD2606">
        <f>VLOOKUP($A2606,List2,9,FALSE)</f>
        <v>10122</v>
      </c>
      <c r="AE2606">
        <f>VLOOKUP($A2606,List2,10,FALSE)</f>
        <v>9257</v>
      </c>
    </row>
    <row r="2607" spans="1:31" x14ac:dyDescent="0.3">
      <c r="A2607" t="s">
        <v>2606</v>
      </c>
      <c r="B2607">
        <v>105</v>
      </c>
      <c r="C2607">
        <v>4</v>
      </c>
      <c r="D2607">
        <v>3.8095238095238099E-2</v>
      </c>
      <c r="E2607">
        <v>74</v>
      </c>
      <c r="F2607">
        <v>10</v>
      </c>
      <c r="G2607">
        <v>17</v>
      </c>
      <c r="H2607">
        <v>1.7254901960784299</v>
      </c>
      <c r="I2607">
        <v>1.0980392156862699</v>
      </c>
      <c r="J2607">
        <v>1.1666666666666601</v>
      </c>
      <c r="K2607">
        <v>0.61845629845133099</v>
      </c>
      <c r="L2607">
        <v>1007</v>
      </c>
      <c r="M2607">
        <v>106</v>
      </c>
      <c r="N2607">
        <v>120</v>
      </c>
      <c r="O2607">
        <v>0.81670721816707204</v>
      </c>
      <c r="P2607">
        <v>8.5969180859691796E-2</v>
      </c>
      <c r="Q2607">
        <v>9.7323600973236002E-2</v>
      </c>
      <c r="R2607">
        <v>18213</v>
      </c>
      <c r="S2607">
        <v>16650</v>
      </c>
      <c r="T2607">
        <v>11241</v>
      </c>
      <c r="U2607">
        <v>10267</v>
      </c>
      <c r="V2607" t="str">
        <f>VLOOKUP($A2607,List2,1,FALSE)</f>
        <v>GCF_001504955.1_ViralProj307896.fna</v>
      </c>
      <c r="W2607">
        <f>VLOOKUP($A2607,List2,2,FALSE)</f>
        <v>1</v>
      </c>
      <c r="X2607">
        <f>VLOOKUP($A2607,List2,3,FALSE)</f>
        <v>0.61832880364221698</v>
      </c>
      <c r="Y2607">
        <f>VLOOKUP($A2607,List2,4,FALSE)</f>
        <v>143</v>
      </c>
      <c r="Z2607">
        <f>VLOOKUP($A2607,List2,5,FALSE)</f>
        <v>985</v>
      </c>
      <c r="AA2607">
        <f>VLOOKUP($A2607,List2,6,FALSE)</f>
        <v>126</v>
      </c>
      <c r="AB2607">
        <f>VLOOKUP($A2607,List2,7,FALSE)</f>
        <v>18677</v>
      </c>
      <c r="AC2607">
        <f>VLOOKUP($A2607,List2,8,FALSE)</f>
        <v>17042</v>
      </c>
      <c r="AD2607">
        <f>VLOOKUP($A2607,List2,9,FALSE)</f>
        <v>11238</v>
      </c>
      <c r="AE2607">
        <f>VLOOKUP($A2607,List2,10,FALSE)</f>
        <v>10810</v>
      </c>
    </row>
    <row r="2608" spans="1:31" x14ac:dyDescent="0.3">
      <c r="A2608" t="s">
        <v>2607</v>
      </c>
      <c r="B2608">
        <v>86</v>
      </c>
      <c r="C2608">
        <v>6</v>
      </c>
      <c r="D2608">
        <v>6.9767441860465101E-2</v>
      </c>
      <c r="E2608">
        <v>57</v>
      </c>
      <c r="F2608">
        <v>9</v>
      </c>
      <c r="G2608">
        <v>14</v>
      </c>
      <c r="H2608">
        <v>1.7037037037036999</v>
      </c>
      <c r="I2608">
        <v>1.1111111111111101</v>
      </c>
      <c r="J2608">
        <v>1.1728395061728301</v>
      </c>
      <c r="K2608">
        <v>0.63806581375577998</v>
      </c>
      <c r="L2608">
        <v>705</v>
      </c>
      <c r="M2608">
        <v>117</v>
      </c>
      <c r="N2608">
        <v>134</v>
      </c>
      <c r="O2608">
        <v>0.73744769874476901</v>
      </c>
      <c r="P2608">
        <v>0.122384937238493</v>
      </c>
      <c r="Q2608">
        <v>0.14016736401673599</v>
      </c>
      <c r="R2608">
        <v>15555</v>
      </c>
      <c r="S2608">
        <v>15217</v>
      </c>
      <c r="T2608">
        <v>9367</v>
      </c>
      <c r="U2608">
        <v>8088</v>
      </c>
      <c r="V2608" t="str">
        <f>VLOOKUP($A2608,List2,1,FALSE)</f>
        <v>GCF_001504935.1_ViralProj307892.fna</v>
      </c>
      <c r="W2608">
        <f>VLOOKUP($A2608,List2,2,FALSE)</f>
        <v>1</v>
      </c>
      <c r="X2608">
        <f>VLOOKUP($A2608,List2,3,FALSE)</f>
        <v>0.63741375603463402</v>
      </c>
      <c r="Y2608">
        <f>VLOOKUP($A2608,List2,4,FALSE)</f>
        <v>243</v>
      </c>
      <c r="Z2608">
        <f>VLOOKUP($A2608,List2,5,FALSE)</f>
        <v>674</v>
      </c>
      <c r="AA2608">
        <f>VLOOKUP($A2608,List2,6,FALSE)</f>
        <v>145</v>
      </c>
      <c r="AB2608">
        <f>VLOOKUP($A2608,List2,7,FALSE)</f>
        <v>15978</v>
      </c>
      <c r="AC2608">
        <f>VLOOKUP($A2608,List2,8,FALSE)</f>
        <v>16634</v>
      </c>
      <c r="AD2608">
        <f>VLOOKUP($A2608,List2,9,FALSE)</f>
        <v>9230</v>
      </c>
      <c r="AE2608">
        <f>VLOOKUP($A2608,List2,10,FALSE)</f>
        <v>9321</v>
      </c>
    </row>
    <row r="2609" spans="1:31" x14ac:dyDescent="0.3">
      <c r="A2609" t="s">
        <v>2608</v>
      </c>
      <c r="B2609">
        <v>92</v>
      </c>
      <c r="C2609">
        <v>4</v>
      </c>
      <c r="D2609">
        <v>4.3478260869565202E-2</v>
      </c>
      <c r="E2609">
        <v>26</v>
      </c>
      <c r="F2609">
        <v>25</v>
      </c>
      <c r="G2609">
        <v>37</v>
      </c>
      <c r="H2609">
        <v>1.29213483146067</v>
      </c>
      <c r="I2609">
        <v>1.28089887640449</v>
      </c>
      <c r="J2609">
        <v>1.41573033707865</v>
      </c>
      <c r="K2609">
        <v>0.48747599231754102</v>
      </c>
      <c r="L2609">
        <v>878</v>
      </c>
      <c r="M2609">
        <v>458</v>
      </c>
      <c r="N2609">
        <v>768</v>
      </c>
      <c r="O2609">
        <v>0.41730038022813598</v>
      </c>
      <c r="P2609">
        <v>0.21768060836501901</v>
      </c>
      <c r="Q2609">
        <v>0.36501901140684401</v>
      </c>
      <c r="R2609">
        <v>13608</v>
      </c>
      <c r="S2609">
        <v>10758</v>
      </c>
      <c r="T2609">
        <v>14612</v>
      </c>
      <c r="U2609">
        <v>11006</v>
      </c>
      <c r="V2609" t="str">
        <f>VLOOKUP($A2609,List2,1,FALSE)</f>
        <v>GCF_001504915.1_ViralProj307888.fna</v>
      </c>
      <c r="W2609">
        <f>VLOOKUP($A2609,List2,2,FALSE)</f>
        <v>1</v>
      </c>
      <c r="X2609">
        <f>VLOOKUP($A2609,List2,3,FALSE)</f>
        <v>0.48314689296669699</v>
      </c>
      <c r="Y2609">
        <f>VLOOKUP($A2609,List2,4,FALSE)</f>
        <v>495</v>
      </c>
      <c r="Z2609">
        <f>VLOOKUP($A2609,List2,5,FALSE)</f>
        <v>875</v>
      </c>
      <c r="AA2609">
        <f>VLOOKUP($A2609,List2,6,FALSE)</f>
        <v>841</v>
      </c>
      <c r="AB2609">
        <f>VLOOKUP($A2609,List2,7,FALSE)</f>
        <v>14453</v>
      </c>
      <c r="AC2609">
        <f>VLOOKUP($A2609,List2,8,FALSE)</f>
        <v>11850</v>
      </c>
      <c r="AD2609">
        <f>VLOOKUP($A2609,List2,9,FALSE)</f>
        <v>15559</v>
      </c>
      <c r="AE2609">
        <f>VLOOKUP($A2609,List2,10,FALSE)</f>
        <v>12579</v>
      </c>
    </row>
    <row r="2610" spans="1:31" x14ac:dyDescent="0.3">
      <c r="A2610" t="s">
        <v>2609</v>
      </c>
      <c r="B2610">
        <v>128</v>
      </c>
      <c r="C2610">
        <v>2</v>
      </c>
      <c r="D2610">
        <v>1.5625E-2</v>
      </c>
      <c r="E2610">
        <v>36</v>
      </c>
      <c r="F2610">
        <v>37</v>
      </c>
      <c r="G2610">
        <v>53</v>
      </c>
      <c r="H2610">
        <v>1.28346456692913</v>
      </c>
      <c r="I2610">
        <v>1.29133858267716</v>
      </c>
      <c r="J2610">
        <v>1.4173228346456599</v>
      </c>
      <c r="K2610">
        <v>0.58889364739471795</v>
      </c>
      <c r="L2610">
        <v>1336</v>
      </c>
      <c r="M2610">
        <v>340</v>
      </c>
      <c r="N2610">
        <v>873</v>
      </c>
      <c r="O2610">
        <v>0.52412710867006596</v>
      </c>
      <c r="P2610">
        <v>0.13338564142801099</v>
      </c>
      <c r="Q2610">
        <v>0.34248724990192198</v>
      </c>
      <c r="R2610">
        <v>23107</v>
      </c>
      <c r="S2610">
        <v>18145</v>
      </c>
      <c r="T2610">
        <v>14152</v>
      </c>
      <c r="U2610">
        <v>14646</v>
      </c>
      <c r="V2610" t="str">
        <f>VLOOKUP($A2610,List2,1,FALSE)</f>
        <v>GCF_001504895.1_ViralProj307884.fna</v>
      </c>
      <c r="W2610">
        <f>VLOOKUP($A2610,List2,2,FALSE)</f>
        <v>1</v>
      </c>
      <c r="X2610">
        <f>VLOOKUP($A2610,List2,3,FALSE)</f>
        <v>0.58721959277857105</v>
      </c>
      <c r="Y2610">
        <f>VLOOKUP($A2610,List2,4,FALSE)</f>
        <v>537</v>
      </c>
      <c r="Z2610">
        <f>VLOOKUP($A2610,List2,5,FALSE)</f>
        <v>1299</v>
      </c>
      <c r="AA2610">
        <f>VLOOKUP($A2610,List2,6,FALSE)</f>
        <v>927</v>
      </c>
      <c r="AB2610">
        <f>VLOOKUP($A2610,List2,7,FALSE)</f>
        <v>24891</v>
      </c>
      <c r="AC2610">
        <f>VLOOKUP($A2610,List2,8,FALSE)</f>
        <v>19898</v>
      </c>
      <c r="AD2610">
        <f>VLOOKUP($A2610,List2,9,FALSE)</f>
        <v>14912</v>
      </c>
      <c r="AE2610">
        <f>VLOOKUP($A2610,List2,10,FALSE)</f>
        <v>16572</v>
      </c>
    </row>
    <row r="2611" spans="1:31" x14ac:dyDescent="0.3">
      <c r="A2611" t="s">
        <v>2610</v>
      </c>
      <c r="B2611">
        <v>62</v>
      </c>
      <c r="C2611">
        <v>1</v>
      </c>
      <c r="D2611">
        <v>1.6129032258064498E-2</v>
      </c>
      <c r="E2611">
        <v>23</v>
      </c>
      <c r="F2611">
        <v>19</v>
      </c>
      <c r="G2611">
        <v>19</v>
      </c>
      <c r="H2611">
        <v>1.37096774193548</v>
      </c>
      <c r="I2611">
        <v>1.30645161290322</v>
      </c>
      <c r="J2611">
        <v>1.30645161290322</v>
      </c>
      <c r="K2611">
        <v>0.45089918256130701</v>
      </c>
      <c r="L2611">
        <v>936</v>
      </c>
      <c r="M2611">
        <v>313</v>
      </c>
      <c r="N2611">
        <v>548</v>
      </c>
      <c r="O2611">
        <v>0.52086811352253704</v>
      </c>
      <c r="P2611">
        <v>0.17417918753478001</v>
      </c>
      <c r="Q2611">
        <v>0.30495269894268201</v>
      </c>
      <c r="R2611">
        <v>8768</v>
      </c>
      <c r="S2611">
        <v>7780</v>
      </c>
      <c r="T2611">
        <v>11078</v>
      </c>
      <c r="U2611">
        <v>9074</v>
      </c>
      <c r="V2611" t="str">
        <f>VLOOKUP($A2611,List2,1,FALSE)</f>
        <v>GCF_001504875.1_ViralProj307880.fna</v>
      </c>
      <c r="W2611">
        <f>VLOOKUP($A2611,List2,2,FALSE)</f>
        <v>1</v>
      </c>
      <c r="X2611">
        <f>VLOOKUP($A2611,List2,3,FALSE)</f>
        <v>0.44776573107710999</v>
      </c>
      <c r="Y2611">
        <f>VLOOKUP($A2611,List2,4,FALSE)</f>
        <v>362</v>
      </c>
      <c r="Z2611">
        <f>VLOOKUP($A2611,List2,5,FALSE)</f>
        <v>937</v>
      </c>
      <c r="AA2611">
        <f>VLOOKUP($A2611,List2,6,FALSE)</f>
        <v>569</v>
      </c>
      <c r="AB2611">
        <f>VLOOKUP($A2611,List2,7,FALSE)</f>
        <v>9296</v>
      </c>
      <c r="AC2611">
        <f>VLOOKUP($A2611,List2,8,FALSE)</f>
        <v>8380</v>
      </c>
      <c r="AD2611">
        <f>VLOOKUP($A2611,List2,9,FALSE)</f>
        <v>11423</v>
      </c>
      <c r="AE2611">
        <f>VLOOKUP($A2611,List2,10,FALSE)</f>
        <v>10377</v>
      </c>
    </row>
    <row r="2612" spans="1:31" x14ac:dyDescent="0.3">
      <c r="A2612" t="s">
        <v>2611</v>
      </c>
      <c r="B2612">
        <v>50</v>
      </c>
      <c r="C2612">
        <v>1</v>
      </c>
      <c r="D2612">
        <v>0.02</v>
      </c>
      <c r="E2612">
        <v>20</v>
      </c>
      <c r="F2612">
        <v>10</v>
      </c>
      <c r="G2612">
        <v>19</v>
      </c>
      <c r="H2612">
        <v>1.4</v>
      </c>
      <c r="I2612">
        <v>1.2</v>
      </c>
      <c r="J2612">
        <v>1.38</v>
      </c>
      <c r="K2612">
        <v>0.45329935038697</v>
      </c>
      <c r="L2612">
        <v>827</v>
      </c>
      <c r="M2612">
        <v>263</v>
      </c>
      <c r="N2612">
        <v>481</v>
      </c>
      <c r="O2612">
        <v>0.52641629535327805</v>
      </c>
      <c r="P2612">
        <v>0.16740929344366601</v>
      </c>
      <c r="Q2612">
        <v>0.306174411203055</v>
      </c>
      <c r="R2612">
        <v>7728</v>
      </c>
      <c r="S2612">
        <v>6856</v>
      </c>
      <c r="T2612">
        <v>9659</v>
      </c>
      <c r="U2612">
        <v>7930</v>
      </c>
      <c r="V2612" t="str">
        <f>VLOOKUP($A2612,List2,1,FALSE)</f>
        <v>GCF_001504855.1_ViralProj307876.fna</v>
      </c>
      <c r="W2612">
        <f>VLOOKUP($A2612,List2,2,FALSE)</f>
        <v>1</v>
      </c>
      <c r="X2612">
        <f>VLOOKUP($A2612,List2,3,FALSE)</f>
        <v>0.45050765134447102</v>
      </c>
      <c r="Y2612">
        <f>VLOOKUP($A2612,List2,4,FALSE)</f>
        <v>307</v>
      </c>
      <c r="Z2612">
        <f>VLOOKUP($A2612,List2,5,FALSE)</f>
        <v>818</v>
      </c>
      <c r="AA2612">
        <f>VLOOKUP($A2612,List2,6,FALSE)</f>
        <v>483</v>
      </c>
      <c r="AB2612">
        <f>VLOOKUP($A2612,List2,7,FALSE)</f>
        <v>8089</v>
      </c>
      <c r="AC2612">
        <f>VLOOKUP($A2612,List2,8,FALSE)</f>
        <v>7308</v>
      </c>
      <c r="AD2612">
        <f>VLOOKUP($A2612,List2,9,FALSE)</f>
        <v>9929</v>
      </c>
      <c r="AE2612">
        <f>VLOOKUP($A2612,List2,10,FALSE)</f>
        <v>8851</v>
      </c>
    </row>
    <row r="2613" spans="1:31" x14ac:dyDescent="0.3">
      <c r="A2613" t="s">
        <v>2612</v>
      </c>
      <c r="B2613">
        <v>10</v>
      </c>
      <c r="C2613">
        <v>2</v>
      </c>
      <c r="D2613">
        <v>0.2</v>
      </c>
      <c r="E2613">
        <v>4</v>
      </c>
      <c r="F2613">
        <v>0</v>
      </c>
      <c r="G2613">
        <v>4</v>
      </c>
      <c r="H2613">
        <v>1.44444444444444</v>
      </c>
      <c r="I2613">
        <v>1</v>
      </c>
      <c r="J2613">
        <v>1.44444444444444</v>
      </c>
      <c r="K2613">
        <v>0.455058099794941</v>
      </c>
      <c r="L2613">
        <v>162</v>
      </c>
      <c r="M2613">
        <v>27</v>
      </c>
      <c r="N2613">
        <v>95</v>
      </c>
      <c r="O2613">
        <v>0.57042253521126696</v>
      </c>
      <c r="P2613">
        <v>9.5070422535211196E-2</v>
      </c>
      <c r="Q2613">
        <v>0.33450704225352101</v>
      </c>
      <c r="R2613">
        <v>1383</v>
      </c>
      <c r="S2613">
        <v>1280</v>
      </c>
      <c r="T2613">
        <v>1400</v>
      </c>
      <c r="U2613">
        <v>1789</v>
      </c>
      <c r="V2613" t="str">
        <f>VLOOKUP($A2613,List2,1,FALSE)</f>
        <v>GCF_001504835.1_ViralProj307872.fna</v>
      </c>
      <c r="W2613">
        <f>VLOOKUP($A2613,List2,2,FALSE)</f>
        <v>1</v>
      </c>
      <c r="X2613">
        <f>VLOOKUP($A2613,List2,3,FALSE)</f>
        <v>0.44926108374384199</v>
      </c>
      <c r="Y2613">
        <f>VLOOKUP($A2613,List2,4,FALSE)</f>
        <v>30</v>
      </c>
      <c r="Z2613">
        <f>VLOOKUP($A2613,List2,5,FALSE)</f>
        <v>166</v>
      </c>
      <c r="AA2613">
        <f>VLOOKUP($A2613,List2,6,FALSE)</f>
        <v>98</v>
      </c>
      <c r="AB2613">
        <f>VLOOKUP($A2613,List2,7,FALSE)</f>
        <v>1417</v>
      </c>
      <c r="AC2613">
        <f>VLOOKUP($A2613,List2,8,FALSE)</f>
        <v>1319</v>
      </c>
      <c r="AD2613">
        <f>VLOOKUP($A2613,List2,9,FALSE)</f>
        <v>1416</v>
      </c>
      <c r="AE2613">
        <f>VLOOKUP($A2613,List2,10,FALSE)</f>
        <v>1938</v>
      </c>
    </row>
    <row r="2614" spans="1:31" x14ac:dyDescent="0.3">
      <c r="A2614" t="s">
        <v>2613</v>
      </c>
      <c r="B2614">
        <v>49</v>
      </c>
      <c r="C2614">
        <v>4</v>
      </c>
      <c r="D2614">
        <v>8.16326530612244E-2</v>
      </c>
      <c r="E2614">
        <v>6</v>
      </c>
      <c r="F2614">
        <v>14</v>
      </c>
      <c r="G2614">
        <v>25</v>
      </c>
      <c r="H2614">
        <v>1.13043478260869</v>
      </c>
      <c r="I2614">
        <v>1.3043478260869501</v>
      </c>
      <c r="J2614">
        <v>1.5434782608695601</v>
      </c>
      <c r="K2614">
        <v>0.31145524278167702</v>
      </c>
      <c r="L2614">
        <v>628</v>
      </c>
      <c r="M2614">
        <v>558</v>
      </c>
      <c r="N2614">
        <v>1079</v>
      </c>
      <c r="O2614">
        <v>0.27726269315673202</v>
      </c>
      <c r="P2614">
        <v>0.24635761589403901</v>
      </c>
      <c r="Q2614">
        <v>0.476379690949227</v>
      </c>
      <c r="R2614">
        <v>5505</v>
      </c>
      <c r="S2614">
        <v>3103</v>
      </c>
      <c r="T2614">
        <v>11284</v>
      </c>
      <c r="U2614">
        <v>7746</v>
      </c>
      <c r="V2614" t="str">
        <f>VLOOKUP($A2614,List2,1,FALSE)</f>
        <v>GCF_001504815.1_ViralProj307868.fna</v>
      </c>
      <c r="W2614">
        <f>VLOOKUP($A2614,List2,2,FALSE)</f>
        <v>1</v>
      </c>
      <c r="X2614">
        <f>VLOOKUP($A2614,List2,3,FALSE)</f>
        <v>0.30055521679129599</v>
      </c>
      <c r="Y2614">
        <f>VLOOKUP($A2614,List2,4,FALSE)</f>
        <v>597</v>
      </c>
      <c r="Z2614">
        <f>VLOOKUP($A2614,List2,5,FALSE)</f>
        <v>619</v>
      </c>
      <c r="AA2614">
        <f>VLOOKUP($A2614,List2,6,FALSE)</f>
        <v>1243</v>
      </c>
      <c r="AB2614">
        <f>VLOOKUP($A2614,List2,7,FALSE)</f>
        <v>5815</v>
      </c>
      <c r="AC2614">
        <f>VLOOKUP($A2614,List2,8,FALSE)</f>
        <v>3550</v>
      </c>
      <c r="AD2614">
        <f>VLOOKUP($A2614,List2,9,FALSE)</f>
        <v>12443</v>
      </c>
      <c r="AE2614">
        <f>VLOOKUP($A2614,List2,10,FALSE)</f>
        <v>9351</v>
      </c>
    </row>
    <row r="2615" spans="1:31" x14ac:dyDescent="0.3">
      <c r="A2615" t="s">
        <v>2614</v>
      </c>
      <c r="B2615">
        <v>3</v>
      </c>
      <c r="C2615">
        <v>1</v>
      </c>
      <c r="D2615">
        <v>0.33333333333333298</v>
      </c>
      <c r="E2615">
        <v>1</v>
      </c>
      <c r="F2615">
        <v>0</v>
      </c>
      <c r="G2615">
        <v>1</v>
      </c>
      <c r="H2615">
        <v>1.3333333333333299</v>
      </c>
      <c r="I2615">
        <v>1</v>
      </c>
      <c r="J2615">
        <v>1.3333333333333299</v>
      </c>
      <c r="K2615">
        <v>0.463425222487519</v>
      </c>
      <c r="L2615">
        <v>102</v>
      </c>
      <c r="M2615">
        <v>40</v>
      </c>
      <c r="N2615">
        <v>59</v>
      </c>
      <c r="O2615">
        <v>0.50746268656716398</v>
      </c>
      <c r="P2615">
        <v>0.19900497512437801</v>
      </c>
      <c r="Q2615">
        <v>0.29353233830845699</v>
      </c>
      <c r="R2615">
        <v>1174</v>
      </c>
      <c r="S2615">
        <v>961</v>
      </c>
      <c r="T2615">
        <v>1285</v>
      </c>
      <c r="U2615">
        <v>1187</v>
      </c>
      <c r="V2615" t="str">
        <f>VLOOKUP($A2615,List2,1,FALSE)</f>
        <v>GCF_000847665.1_ViralProj14696.fna</v>
      </c>
      <c r="W2615">
        <f>VLOOKUP($A2615,List2,2,FALSE)</f>
        <v>1</v>
      </c>
      <c r="X2615">
        <f>VLOOKUP($A2615,List2,3,FALSE)</f>
        <v>0.460614152202937</v>
      </c>
      <c r="Y2615">
        <f>VLOOKUP($A2615,List2,4,FALSE)</f>
        <v>47</v>
      </c>
      <c r="Z2615">
        <f>VLOOKUP($A2615,List2,5,FALSE)</f>
        <v>110</v>
      </c>
      <c r="AA2615">
        <f>VLOOKUP($A2615,List2,6,FALSE)</f>
        <v>68</v>
      </c>
      <c r="AB2615">
        <f>VLOOKUP($A2615,List2,7,FALSE)</f>
        <v>1330</v>
      </c>
      <c r="AC2615">
        <f>VLOOKUP($A2615,List2,8,FALSE)</f>
        <v>1085</v>
      </c>
      <c r="AD2615">
        <f>VLOOKUP($A2615,List2,9,FALSE)</f>
        <v>1468</v>
      </c>
      <c r="AE2615">
        <f>VLOOKUP($A2615,List2,10,FALSE)</f>
        <v>1360</v>
      </c>
    </row>
    <row r="2616" spans="1:31" x14ac:dyDescent="0.3">
      <c r="A2616" t="s">
        <v>2615</v>
      </c>
      <c r="B2616">
        <v>7</v>
      </c>
      <c r="C2616">
        <v>1</v>
      </c>
      <c r="D2616">
        <v>0.14285714285714199</v>
      </c>
      <c r="E2616">
        <v>1</v>
      </c>
      <c r="F2616">
        <v>0</v>
      </c>
      <c r="G2616">
        <v>5</v>
      </c>
      <c r="H2616">
        <v>1.1428571428571399</v>
      </c>
      <c r="I2616">
        <v>1</v>
      </c>
      <c r="J2616">
        <v>1.71428571428571</v>
      </c>
      <c r="K2616">
        <v>0.38273866217305202</v>
      </c>
      <c r="L2616">
        <v>598</v>
      </c>
      <c r="M2616">
        <v>317</v>
      </c>
      <c r="N2616">
        <v>667</v>
      </c>
      <c r="O2616">
        <v>0.37800252844500598</v>
      </c>
      <c r="P2616">
        <v>0.200379266750948</v>
      </c>
      <c r="Q2616">
        <v>0.42161820480404499</v>
      </c>
      <c r="R2616">
        <v>5805</v>
      </c>
      <c r="S2616">
        <v>4643</v>
      </c>
      <c r="T2616">
        <v>7640</v>
      </c>
      <c r="U2616">
        <v>9210</v>
      </c>
      <c r="V2616" t="str">
        <f>VLOOKUP($A2616,List2,1,FALSE)</f>
        <v>GCF_001504755.1_ViralProj307856.fna</v>
      </c>
      <c r="W2616">
        <f>VLOOKUP($A2616,List2,2,FALSE)</f>
        <v>1</v>
      </c>
      <c r="X2616">
        <f>VLOOKUP($A2616,List2,3,FALSE)</f>
        <v>0.382709789576618</v>
      </c>
      <c r="Y2616">
        <f>VLOOKUP($A2616,List2,4,FALSE)</f>
        <v>325</v>
      </c>
      <c r="Z2616">
        <f>VLOOKUP($A2616,List2,5,FALSE)</f>
        <v>587</v>
      </c>
      <c r="AA2616">
        <f>VLOOKUP($A2616,List2,6,FALSE)</f>
        <v>661</v>
      </c>
      <c r="AB2616">
        <f>VLOOKUP($A2616,List2,7,FALSE)</f>
        <v>5873</v>
      </c>
      <c r="AC2616">
        <f>VLOOKUP($A2616,List2,8,FALSE)</f>
        <v>4694</v>
      </c>
      <c r="AD2616">
        <f>VLOOKUP($A2616,List2,9,FALSE)</f>
        <v>7744</v>
      </c>
      <c r="AE2616">
        <f>VLOOKUP($A2616,List2,10,FALSE)</f>
        <v>9300</v>
      </c>
    </row>
    <row r="2617" spans="1:31" x14ac:dyDescent="0.3">
      <c r="A2617" t="s">
        <v>2616</v>
      </c>
      <c r="B2617">
        <v>66</v>
      </c>
      <c r="C2617">
        <v>4</v>
      </c>
      <c r="D2617">
        <v>6.0606060606060601E-2</v>
      </c>
      <c r="E2617">
        <v>17</v>
      </c>
      <c r="F2617">
        <v>12</v>
      </c>
      <c r="G2617">
        <v>33</v>
      </c>
      <c r="H2617">
        <v>1.26984126984126</v>
      </c>
      <c r="I2617">
        <v>1.19047619047619</v>
      </c>
      <c r="J2617">
        <v>1.52380952380952</v>
      </c>
      <c r="K2617">
        <v>0.33892468340368798</v>
      </c>
      <c r="L2617">
        <v>894</v>
      </c>
      <c r="M2617">
        <v>542</v>
      </c>
      <c r="N2617">
        <v>1139</v>
      </c>
      <c r="O2617">
        <v>0.34718446601941699</v>
      </c>
      <c r="P2617">
        <v>0.21048543689320301</v>
      </c>
      <c r="Q2617">
        <v>0.44233009708737803</v>
      </c>
      <c r="R2617">
        <v>7069</v>
      </c>
      <c r="S2617">
        <v>5135</v>
      </c>
      <c r="T2617">
        <v>13897</v>
      </c>
      <c r="U2617">
        <v>9907</v>
      </c>
      <c r="V2617" t="str">
        <f>VLOOKUP($A2617,List2,1,FALSE)</f>
        <v>GCF_001504695.1_ViralProj307844.fna</v>
      </c>
      <c r="W2617">
        <f>VLOOKUP($A2617,List2,2,FALSE)</f>
        <v>1</v>
      </c>
      <c r="X2617">
        <f>VLOOKUP($A2617,List2,3,FALSE)</f>
        <v>0.329025522041763</v>
      </c>
      <c r="Y2617">
        <f>VLOOKUP($A2617,List2,4,FALSE)</f>
        <v>565</v>
      </c>
      <c r="Z2617">
        <f>VLOOKUP($A2617,List2,5,FALSE)</f>
        <v>745</v>
      </c>
      <c r="AA2617">
        <f>VLOOKUP($A2617,List2,6,FALSE)</f>
        <v>1453</v>
      </c>
      <c r="AB2617">
        <f>VLOOKUP($A2617,List2,7,FALSE)</f>
        <v>6083</v>
      </c>
      <c r="AC2617">
        <f>VLOOKUP($A2617,List2,8,FALSE)</f>
        <v>8098</v>
      </c>
      <c r="AD2617">
        <f>VLOOKUP($A2617,List2,9,FALSE)</f>
        <v>12830</v>
      </c>
      <c r="AE2617">
        <f>VLOOKUP($A2617,List2,10,FALSE)</f>
        <v>16089</v>
      </c>
    </row>
    <row r="2618" spans="1:31" x14ac:dyDescent="0.3">
      <c r="A2618" t="s">
        <v>2617</v>
      </c>
      <c r="B2618">
        <v>213</v>
      </c>
      <c r="C2618">
        <v>5</v>
      </c>
      <c r="D2618">
        <v>2.3474178403755801E-2</v>
      </c>
      <c r="E2618">
        <v>11</v>
      </c>
      <c r="F2618">
        <v>48</v>
      </c>
      <c r="G2618">
        <v>149</v>
      </c>
      <c r="H2618">
        <v>1.0526315789473599</v>
      </c>
      <c r="I2618">
        <v>1.2296650717703299</v>
      </c>
      <c r="J2618">
        <v>1.7129186602870801</v>
      </c>
      <c r="K2618">
        <v>0.310200642805878</v>
      </c>
      <c r="L2618">
        <v>2962</v>
      </c>
      <c r="M2618">
        <v>3013</v>
      </c>
      <c r="N2618">
        <v>5171</v>
      </c>
      <c r="O2618">
        <v>0.26574555894491297</v>
      </c>
      <c r="P2618">
        <v>0.270321191458819</v>
      </c>
      <c r="Q2618">
        <v>0.46393324959626703</v>
      </c>
      <c r="R2618">
        <v>23757</v>
      </c>
      <c r="S2618">
        <v>16007</v>
      </c>
      <c r="T2618">
        <v>50913</v>
      </c>
      <c r="U2618">
        <v>37511</v>
      </c>
      <c r="V2618" t="str">
        <f>VLOOKUP($A2618,List2,1,FALSE)</f>
        <v>GCF_001504675.1_ViralProj307836.fna</v>
      </c>
      <c r="W2618">
        <f>VLOOKUP($A2618,List2,2,FALSE)</f>
        <v>1</v>
      </c>
      <c r="X2618">
        <f>VLOOKUP($A2618,List2,3,FALSE)</f>
        <v>0.30425008781173102</v>
      </c>
      <c r="Y2618">
        <f>VLOOKUP($A2618,List2,4,FALSE)</f>
        <v>3101</v>
      </c>
      <c r="Z2618">
        <f>VLOOKUP($A2618,List2,5,FALSE)</f>
        <v>2857</v>
      </c>
      <c r="AA2618">
        <f>VLOOKUP($A2618,List2,6,FALSE)</f>
        <v>5821</v>
      </c>
      <c r="AB2618">
        <f>VLOOKUP($A2618,List2,7,FALSE)</f>
        <v>23975</v>
      </c>
      <c r="AC2618">
        <f>VLOOKUP($A2618,List2,8,FALSE)</f>
        <v>19335</v>
      </c>
      <c r="AD2618">
        <f>VLOOKUP($A2618,List2,9,FALSE)</f>
        <v>53599</v>
      </c>
      <c r="AE2618">
        <f>VLOOKUP($A2618,List2,10,FALSE)</f>
        <v>45441</v>
      </c>
    </row>
    <row r="2619" spans="1:31" x14ac:dyDescent="0.3">
      <c r="A2619" t="s">
        <v>2618</v>
      </c>
      <c r="B2619">
        <v>40</v>
      </c>
      <c r="C2619">
        <v>2</v>
      </c>
      <c r="D2619">
        <v>0.05</v>
      </c>
      <c r="E2619">
        <v>14</v>
      </c>
      <c r="F2619">
        <v>7</v>
      </c>
      <c r="G2619">
        <v>17</v>
      </c>
      <c r="H2619">
        <v>1.3589743589743499</v>
      </c>
      <c r="I2619">
        <v>1.17948717948717</v>
      </c>
      <c r="J2619">
        <v>1.4358974358974299</v>
      </c>
      <c r="K2619">
        <v>0.40140503875968903</v>
      </c>
      <c r="L2619">
        <v>645</v>
      </c>
      <c r="M2619">
        <v>411</v>
      </c>
      <c r="N2619">
        <v>679</v>
      </c>
      <c r="O2619">
        <v>0.37175792507204602</v>
      </c>
      <c r="P2619">
        <v>0.23688760806916401</v>
      </c>
      <c r="Q2619">
        <v>0.391354466858789</v>
      </c>
      <c r="R2619">
        <v>6329</v>
      </c>
      <c r="S2619">
        <v>5270</v>
      </c>
      <c r="T2619">
        <v>10080</v>
      </c>
      <c r="U2619">
        <v>7217</v>
      </c>
      <c r="V2619" t="str">
        <f>VLOOKUP($A2619,List2,1,FALSE)</f>
        <v>GCF_001504655.1_ViralProj307832.fna</v>
      </c>
      <c r="W2619">
        <f>VLOOKUP($A2619,List2,2,FALSE)</f>
        <v>1</v>
      </c>
      <c r="X2619">
        <f>VLOOKUP($A2619,List2,3,FALSE)</f>
        <v>0.39620426531011499</v>
      </c>
      <c r="Y2619">
        <f>VLOOKUP($A2619,List2,4,FALSE)</f>
        <v>431</v>
      </c>
      <c r="Z2619">
        <f>VLOOKUP($A2619,List2,5,FALSE)</f>
        <v>643</v>
      </c>
      <c r="AA2619">
        <f>VLOOKUP($A2619,List2,6,FALSE)</f>
        <v>738</v>
      </c>
      <c r="AB2619">
        <f>VLOOKUP($A2619,List2,7,FALSE)</f>
        <v>6656</v>
      </c>
      <c r="AC2619">
        <f>VLOOKUP($A2619,List2,8,FALSE)</f>
        <v>5494</v>
      </c>
      <c r="AD2619">
        <f>VLOOKUP($A2619,List2,9,FALSE)</f>
        <v>10789</v>
      </c>
      <c r="AE2619">
        <f>VLOOKUP($A2619,List2,10,FALSE)</f>
        <v>7727</v>
      </c>
    </row>
    <row r="2620" spans="1:31" x14ac:dyDescent="0.3">
      <c r="A2620" t="s">
        <v>2619</v>
      </c>
      <c r="B2620">
        <v>87</v>
      </c>
      <c r="C2620">
        <v>1</v>
      </c>
      <c r="D2620">
        <v>1.1494252873563199E-2</v>
      </c>
      <c r="E2620">
        <v>21</v>
      </c>
      <c r="F2620">
        <v>3</v>
      </c>
      <c r="G2620">
        <v>62</v>
      </c>
      <c r="H2620">
        <v>1.2413793103448201</v>
      </c>
      <c r="I2620">
        <v>1.03448275862068</v>
      </c>
      <c r="J2620">
        <v>1.71264367816091</v>
      </c>
      <c r="K2620">
        <v>0.43567492127111301</v>
      </c>
      <c r="L2620">
        <v>1207</v>
      </c>
      <c r="M2620">
        <v>484</v>
      </c>
      <c r="N2620">
        <v>1210</v>
      </c>
      <c r="O2620">
        <v>0.41606342640468802</v>
      </c>
      <c r="P2620">
        <v>0.166839021027232</v>
      </c>
      <c r="Q2620">
        <v>0.41709755256807901</v>
      </c>
      <c r="R2620">
        <v>13367</v>
      </c>
      <c r="S2620">
        <v>10982</v>
      </c>
      <c r="T2620">
        <v>16544</v>
      </c>
      <c r="U2620">
        <v>14995</v>
      </c>
      <c r="V2620" t="str">
        <f>VLOOKUP($A2620,List2,1,FALSE)</f>
        <v>GCF_001504635.1_ViralProj307828.fna</v>
      </c>
      <c r="W2620">
        <f>VLOOKUP($A2620,List2,2,FALSE)</f>
        <v>1</v>
      </c>
      <c r="X2620">
        <f>VLOOKUP($A2620,List2,3,FALSE)</f>
        <v>0.43215223316556001</v>
      </c>
      <c r="Y2620">
        <f>VLOOKUP($A2620,List2,4,FALSE)</f>
        <v>651</v>
      </c>
      <c r="Z2620">
        <f>VLOOKUP($A2620,List2,5,FALSE)</f>
        <v>1071</v>
      </c>
      <c r="AA2620">
        <f>VLOOKUP($A2620,List2,6,FALSE)</f>
        <v>1311</v>
      </c>
      <c r="AB2620">
        <f>VLOOKUP($A2620,List2,7,FALSE)</f>
        <v>12917</v>
      </c>
      <c r="AC2620">
        <f>VLOOKUP($A2620,List2,8,FALSE)</f>
        <v>12927</v>
      </c>
      <c r="AD2620">
        <f>VLOOKUP($A2620,List2,9,FALSE)</f>
        <v>16996</v>
      </c>
      <c r="AE2620">
        <f>VLOOKUP($A2620,List2,10,FALSE)</f>
        <v>16963</v>
      </c>
    </row>
    <row r="2621" spans="1:31" x14ac:dyDescent="0.3">
      <c r="A2621" t="s">
        <v>2620</v>
      </c>
      <c r="B2621">
        <v>67</v>
      </c>
      <c r="C2621">
        <v>5</v>
      </c>
      <c r="D2621">
        <v>7.4626865671641701E-2</v>
      </c>
      <c r="E2621">
        <v>11</v>
      </c>
      <c r="F2621">
        <v>11</v>
      </c>
      <c r="G2621">
        <v>40</v>
      </c>
      <c r="H2621">
        <v>1.17460317460317</v>
      </c>
      <c r="I2621">
        <v>1.17460317460317</v>
      </c>
      <c r="J2621">
        <v>1.63492063492063</v>
      </c>
      <c r="K2621">
        <v>0.35828265628800698</v>
      </c>
      <c r="L2621">
        <v>956</v>
      </c>
      <c r="M2621">
        <v>653</v>
      </c>
      <c r="N2621">
        <v>1239</v>
      </c>
      <c r="O2621">
        <v>0.33567415730337002</v>
      </c>
      <c r="P2621">
        <v>0.229283707865168</v>
      </c>
      <c r="Q2621">
        <v>0.43504213483145998</v>
      </c>
      <c r="R2621">
        <v>8398</v>
      </c>
      <c r="S2621">
        <v>6331</v>
      </c>
      <c r="T2621">
        <v>15583</v>
      </c>
      <c r="U2621">
        <v>10798</v>
      </c>
      <c r="V2621" t="str">
        <f>VLOOKUP($A2621,List2,1,FALSE)</f>
        <v>GCF_001504615.1_ViralProj307824.fna</v>
      </c>
      <c r="W2621">
        <f>VLOOKUP($A2621,List2,2,FALSE)</f>
        <v>1</v>
      </c>
      <c r="X2621">
        <f>VLOOKUP($A2621,List2,3,FALSE)</f>
        <v>0.35554835874065999</v>
      </c>
      <c r="Y2621">
        <f>VLOOKUP($A2621,List2,4,FALSE)</f>
        <v>679</v>
      </c>
      <c r="Z2621">
        <f>VLOOKUP($A2621,List2,5,FALSE)</f>
        <v>959</v>
      </c>
      <c r="AA2621">
        <f>VLOOKUP($A2621,List2,6,FALSE)</f>
        <v>1284</v>
      </c>
      <c r="AB2621">
        <f>VLOOKUP($A2621,List2,7,FALSE)</f>
        <v>8673</v>
      </c>
      <c r="AC2621">
        <f>VLOOKUP($A2621,List2,8,FALSE)</f>
        <v>6697</v>
      </c>
      <c r="AD2621">
        <f>VLOOKUP($A2621,List2,9,FALSE)</f>
        <v>16039</v>
      </c>
      <c r="AE2621">
        <f>VLOOKUP($A2621,List2,10,FALSE)</f>
        <v>11820</v>
      </c>
    </row>
    <row r="2622" spans="1:31" x14ac:dyDescent="0.3">
      <c r="A2622" t="s">
        <v>2621</v>
      </c>
      <c r="B2622">
        <v>160</v>
      </c>
      <c r="C2622">
        <v>2</v>
      </c>
      <c r="D2622">
        <v>1.2500000000000001E-2</v>
      </c>
      <c r="E2622">
        <v>27</v>
      </c>
      <c r="F2622">
        <v>10</v>
      </c>
      <c r="G2622">
        <v>121</v>
      </c>
      <c r="H2622">
        <v>1.1698113207547101</v>
      </c>
      <c r="I2622">
        <v>1.0628930817610001</v>
      </c>
      <c r="J2622">
        <v>1.7610062893081699</v>
      </c>
      <c r="K2622">
        <v>0.39419848601755803</v>
      </c>
      <c r="L2622">
        <v>2224</v>
      </c>
      <c r="M2622">
        <v>1505</v>
      </c>
      <c r="N2622">
        <v>2753</v>
      </c>
      <c r="O2622">
        <v>0.34310398025300798</v>
      </c>
      <c r="P2622">
        <v>0.23218142548596099</v>
      </c>
      <c r="Q2622">
        <v>0.42471459426102998</v>
      </c>
      <c r="R2622">
        <v>20686</v>
      </c>
      <c r="S2622">
        <v>17120</v>
      </c>
      <c r="T2622">
        <v>30394</v>
      </c>
      <c r="U2622">
        <v>27706</v>
      </c>
      <c r="V2622" t="str">
        <f>VLOOKUP($A2622,List2,1,FALSE)</f>
        <v>GCF_001504595.1_ViralProj308020.fna</v>
      </c>
      <c r="W2622">
        <f>VLOOKUP($A2622,List2,2,FALSE)</f>
        <v>1</v>
      </c>
      <c r="X2622">
        <f>VLOOKUP($A2622,List2,3,FALSE)</f>
        <v>0.39015856539480198</v>
      </c>
      <c r="Y2622">
        <f>VLOOKUP($A2622,List2,4,FALSE)</f>
        <v>1921</v>
      </c>
      <c r="Z2622">
        <f>VLOOKUP($A2622,List2,5,FALSE)</f>
        <v>2028</v>
      </c>
      <c r="AA2622">
        <f>VLOOKUP($A2622,List2,6,FALSE)</f>
        <v>3132</v>
      </c>
      <c r="AB2622">
        <f>VLOOKUP($A2622,List2,7,FALSE)</f>
        <v>22140</v>
      </c>
      <c r="AC2622">
        <f>VLOOKUP($A2622,List2,8,FALSE)</f>
        <v>21461</v>
      </c>
      <c r="AD2622">
        <f>VLOOKUP($A2622,List2,9,FALSE)</f>
        <v>34759</v>
      </c>
      <c r="AE2622">
        <f>VLOOKUP($A2622,List2,10,FALSE)</f>
        <v>33392</v>
      </c>
    </row>
    <row r="2623" spans="1:31" x14ac:dyDescent="0.3">
      <c r="A2623" t="s">
        <v>2622</v>
      </c>
      <c r="B2623">
        <v>64</v>
      </c>
      <c r="C2623">
        <v>4</v>
      </c>
      <c r="D2623">
        <v>6.25E-2</v>
      </c>
      <c r="E2623">
        <v>30</v>
      </c>
      <c r="F2623">
        <v>2</v>
      </c>
      <c r="G2623">
        <v>28</v>
      </c>
      <c r="H2623">
        <v>1.49180327868852</v>
      </c>
      <c r="I2623">
        <v>1.0327868852458999</v>
      </c>
      <c r="J2623">
        <v>1.4590163934426199</v>
      </c>
      <c r="K2623">
        <v>0.56394392306801</v>
      </c>
      <c r="L2623">
        <v>698</v>
      </c>
      <c r="M2623">
        <v>112</v>
      </c>
      <c r="N2623">
        <v>224</v>
      </c>
      <c r="O2623">
        <v>0.67504835589941903</v>
      </c>
      <c r="P2623">
        <v>0.108317214700193</v>
      </c>
      <c r="Q2623">
        <v>0.21663442940038599</v>
      </c>
      <c r="R2623">
        <v>11985</v>
      </c>
      <c r="S2623">
        <v>12352</v>
      </c>
      <c r="T2623">
        <v>10542</v>
      </c>
      <c r="U2623">
        <v>8276</v>
      </c>
      <c r="V2623" t="str">
        <f>VLOOKUP($A2623,List2,1,FALSE)</f>
        <v>GCF_001504575.1_ViralProj308016.fna</v>
      </c>
      <c r="W2623">
        <f>VLOOKUP($A2623,List2,2,FALSE)</f>
        <v>1</v>
      </c>
      <c r="X2623">
        <f>VLOOKUP($A2623,List2,3,FALSE)</f>
        <v>0.56015805363168103</v>
      </c>
      <c r="Y2623">
        <f>VLOOKUP($A2623,List2,4,FALSE)</f>
        <v>172</v>
      </c>
      <c r="Z2623">
        <f>VLOOKUP($A2623,List2,5,FALSE)</f>
        <v>680</v>
      </c>
      <c r="AA2623">
        <f>VLOOKUP($A2623,List2,6,FALSE)</f>
        <v>240</v>
      </c>
      <c r="AB2623">
        <f>VLOOKUP($A2623,List2,7,FALSE)</f>
        <v>12563</v>
      </c>
      <c r="AC2623">
        <f>VLOOKUP($A2623,List2,8,FALSE)</f>
        <v>12671</v>
      </c>
      <c r="AD2623">
        <f>VLOOKUP($A2623,List2,9,FALSE)</f>
        <v>10645</v>
      </c>
      <c r="AE2623">
        <f>VLOOKUP($A2623,List2,10,FALSE)</f>
        <v>9169</v>
      </c>
    </row>
    <row r="2624" spans="1:31" x14ac:dyDescent="0.3">
      <c r="A2624" t="s">
        <v>2623</v>
      </c>
      <c r="B2624">
        <v>53</v>
      </c>
      <c r="C2624">
        <v>6</v>
      </c>
      <c r="D2624">
        <v>0.113207547169811</v>
      </c>
      <c r="E2624">
        <v>3</v>
      </c>
      <c r="F2624">
        <v>15</v>
      </c>
      <c r="G2624">
        <v>29</v>
      </c>
      <c r="H2624">
        <v>1.0625</v>
      </c>
      <c r="I2624">
        <v>1.3125</v>
      </c>
      <c r="J2624">
        <v>1.6041666666666601</v>
      </c>
      <c r="K2624">
        <v>0.30615849723156302</v>
      </c>
      <c r="L2624">
        <v>660</v>
      </c>
      <c r="M2624">
        <v>630</v>
      </c>
      <c r="N2624">
        <v>1169</v>
      </c>
      <c r="O2624">
        <v>0.26840178934526199</v>
      </c>
      <c r="P2624">
        <v>0.25620170801138598</v>
      </c>
      <c r="Q2624">
        <v>0.47539650264335098</v>
      </c>
      <c r="R2624">
        <v>5760</v>
      </c>
      <c r="S2624">
        <v>3253</v>
      </c>
      <c r="T2624">
        <v>12053</v>
      </c>
      <c r="U2624">
        <v>8373</v>
      </c>
      <c r="V2624" t="str">
        <f>VLOOKUP($A2624,List2,1,FALSE)</f>
        <v>GCF_001504555.1_ViralProj308012.fna</v>
      </c>
      <c r="W2624">
        <f>VLOOKUP($A2624,List2,2,FALSE)</f>
        <v>1</v>
      </c>
      <c r="X2624">
        <f>VLOOKUP($A2624,List2,3,FALSE)</f>
        <v>0.29618054512125402</v>
      </c>
      <c r="Y2624">
        <f>VLOOKUP($A2624,List2,4,FALSE)</f>
        <v>670</v>
      </c>
      <c r="Z2624">
        <f>VLOOKUP($A2624,List2,5,FALSE)</f>
        <v>645</v>
      </c>
      <c r="AA2624">
        <f>VLOOKUP($A2624,List2,6,FALSE)</f>
        <v>1318</v>
      </c>
      <c r="AB2624">
        <f>VLOOKUP($A2624,List2,7,FALSE)</f>
        <v>6030</v>
      </c>
      <c r="AC2624">
        <f>VLOOKUP($A2624,List2,8,FALSE)</f>
        <v>3826</v>
      </c>
      <c r="AD2624">
        <f>VLOOKUP($A2624,List2,9,FALSE)</f>
        <v>13278</v>
      </c>
      <c r="AE2624">
        <f>VLOOKUP($A2624,List2,10,FALSE)</f>
        <v>10143</v>
      </c>
    </row>
    <row r="2625" spans="1:31" x14ac:dyDescent="0.3">
      <c r="A2625" t="s">
        <v>2624</v>
      </c>
      <c r="B2625">
        <v>55</v>
      </c>
      <c r="C2625">
        <v>4</v>
      </c>
      <c r="D2625">
        <v>7.2727272727272696E-2</v>
      </c>
      <c r="E2625">
        <v>5</v>
      </c>
      <c r="F2625">
        <v>11</v>
      </c>
      <c r="G2625">
        <v>35</v>
      </c>
      <c r="H2625">
        <v>1.09615384615384</v>
      </c>
      <c r="I2625">
        <v>1.2115384615384599</v>
      </c>
      <c r="J2625">
        <v>1.67307692307692</v>
      </c>
      <c r="K2625">
        <v>0.31971328089344597</v>
      </c>
      <c r="L2625">
        <v>730</v>
      </c>
      <c r="M2625">
        <v>822</v>
      </c>
      <c r="N2625">
        <v>1440</v>
      </c>
      <c r="O2625">
        <v>0.24398395721925101</v>
      </c>
      <c r="P2625">
        <v>0.27473262032085499</v>
      </c>
      <c r="Q2625">
        <v>0.48128342245989297</v>
      </c>
      <c r="R2625">
        <v>7549</v>
      </c>
      <c r="S2625">
        <v>4360</v>
      </c>
      <c r="T2625">
        <v>14955</v>
      </c>
      <c r="U2625">
        <v>10385</v>
      </c>
      <c r="V2625" t="str">
        <f>VLOOKUP($A2625,List2,1,FALSE)</f>
        <v>GCF_001504535.1_ViralProj308008.fna</v>
      </c>
      <c r="W2625">
        <f>VLOOKUP($A2625,List2,2,FALSE)</f>
        <v>1</v>
      </c>
      <c r="X2625">
        <f>VLOOKUP($A2625,List2,3,FALSE)</f>
        <v>0.30897673411447601</v>
      </c>
      <c r="Y2625">
        <f>VLOOKUP($A2625,List2,4,FALSE)</f>
        <v>888</v>
      </c>
      <c r="Z2625">
        <f>VLOOKUP($A2625,List2,5,FALSE)</f>
        <v>724</v>
      </c>
      <c r="AA2625">
        <f>VLOOKUP($A2625,List2,6,FALSE)</f>
        <v>1588</v>
      </c>
      <c r="AB2625">
        <f>VLOOKUP($A2625,List2,7,FALSE)</f>
        <v>7980</v>
      </c>
      <c r="AC2625">
        <f>VLOOKUP($A2625,List2,8,FALSE)</f>
        <v>4862</v>
      </c>
      <c r="AD2625">
        <f>VLOOKUP($A2625,List2,9,FALSE)</f>
        <v>16458</v>
      </c>
      <c r="AE2625">
        <f>VLOOKUP($A2625,List2,10,FALSE)</f>
        <v>12263</v>
      </c>
    </row>
    <row r="2626" spans="1:31" x14ac:dyDescent="0.3">
      <c r="A2626" t="s">
        <v>2625</v>
      </c>
      <c r="B2626">
        <v>12</v>
      </c>
      <c r="C2626">
        <v>1</v>
      </c>
      <c r="D2626">
        <v>8.3333333333333301E-2</v>
      </c>
      <c r="E2626">
        <v>5</v>
      </c>
      <c r="F2626">
        <v>4</v>
      </c>
      <c r="G2626">
        <v>2</v>
      </c>
      <c r="H2626">
        <v>1.4166666666666601</v>
      </c>
      <c r="I2626">
        <v>1.3333333333333299</v>
      </c>
      <c r="J2626">
        <v>1.1666666666666601</v>
      </c>
      <c r="K2626">
        <v>0.371799609354378</v>
      </c>
      <c r="L2626">
        <v>580</v>
      </c>
      <c r="M2626">
        <v>343</v>
      </c>
      <c r="N2626">
        <v>431</v>
      </c>
      <c r="O2626">
        <v>0.428360413589364</v>
      </c>
      <c r="P2626">
        <v>0.25332348596750298</v>
      </c>
      <c r="Q2626">
        <v>0.31831610044313102</v>
      </c>
      <c r="R2626">
        <v>4053</v>
      </c>
      <c r="S2626">
        <v>2990</v>
      </c>
      <c r="T2626">
        <v>6470</v>
      </c>
      <c r="U2626">
        <v>5430</v>
      </c>
      <c r="V2626" t="str">
        <f>VLOOKUP($A2626,List2,1,FALSE)</f>
        <v>GCF_000847645.1_ViralMultiSegProj14692.fna</v>
      </c>
      <c r="W2626">
        <f>VLOOKUP($A2626,List2,2,FALSE)</f>
        <v>6</v>
      </c>
      <c r="X2626">
        <f>VLOOKUP($A2626,List2,3,FALSE)</f>
        <v>0.35071956746441901</v>
      </c>
      <c r="Y2626">
        <f>VLOOKUP($A2626,List2,4,FALSE)</f>
        <v>442</v>
      </c>
      <c r="Z2626">
        <f>VLOOKUP($A2626,List2,5,FALSE)</f>
        <v>570</v>
      </c>
      <c r="AA2626">
        <f>VLOOKUP($A2626,List2,6,FALSE)</f>
        <v>614</v>
      </c>
      <c r="AB2626">
        <f>VLOOKUP($A2626,List2,7,FALSE)</f>
        <v>4055</v>
      </c>
      <c r="AC2626">
        <f>VLOOKUP($A2626,List2,8,FALSE)</f>
        <v>4767</v>
      </c>
      <c r="AD2626">
        <f>VLOOKUP($A2626,List2,9,FALSE)</f>
        <v>7953</v>
      </c>
      <c r="AE2626">
        <f>VLOOKUP($A2626,List2,10,FALSE)</f>
        <v>8379</v>
      </c>
    </row>
    <row r="2627" spans="1:31" x14ac:dyDescent="0.3">
      <c r="A2627" t="s">
        <v>2626</v>
      </c>
      <c r="B2627">
        <v>95</v>
      </c>
      <c r="C2627">
        <v>4</v>
      </c>
      <c r="D2627">
        <v>4.2105263157894701E-2</v>
      </c>
      <c r="E2627">
        <v>59</v>
      </c>
      <c r="F2627">
        <v>23</v>
      </c>
      <c r="G2627">
        <v>9</v>
      </c>
      <c r="H2627">
        <v>1.64130434782608</v>
      </c>
      <c r="I2627">
        <v>1.25</v>
      </c>
      <c r="J2627">
        <v>1.09782608695652</v>
      </c>
      <c r="K2627">
        <v>0.67026951151038705</v>
      </c>
      <c r="L2627">
        <v>764</v>
      </c>
      <c r="M2627">
        <v>78</v>
      </c>
      <c r="N2627">
        <v>94</v>
      </c>
      <c r="O2627">
        <v>0.816239316239316</v>
      </c>
      <c r="P2627">
        <v>8.3333333333333301E-2</v>
      </c>
      <c r="Q2627">
        <v>0.10042735042735</v>
      </c>
      <c r="R2627">
        <v>19767</v>
      </c>
      <c r="S2627">
        <v>18433</v>
      </c>
      <c r="T2627">
        <v>9910</v>
      </c>
      <c r="U2627">
        <v>8882</v>
      </c>
      <c r="V2627" t="str">
        <f>VLOOKUP($A2627,List2,1,FALSE)</f>
        <v>GCF_001504515.1_ViralProj307970.fna</v>
      </c>
      <c r="W2627">
        <f>VLOOKUP($A2627,List2,2,FALSE)</f>
        <v>1</v>
      </c>
      <c r="X2627">
        <f>VLOOKUP($A2627,List2,3,FALSE)</f>
        <v>0.66693614915030497</v>
      </c>
      <c r="Y2627">
        <f>VLOOKUP($A2627,List2,4,FALSE)</f>
        <v>122</v>
      </c>
      <c r="Z2627">
        <f>VLOOKUP($A2627,List2,5,FALSE)</f>
        <v>756</v>
      </c>
      <c r="AA2627">
        <f>VLOOKUP($A2627,List2,6,FALSE)</f>
        <v>110</v>
      </c>
      <c r="AB2627">
        <f>VLOOKUP($A2627,List2,7,FALSE)</f>
        <v>20831</v>
      </c>
      <c r="AC2627">
        <f>VLOOKUP($A2627,List2,8,FALSE)</f>
        <v>19592</v>
      </c>
      <c r="AD2627">
        <f>VLOOKUP($A2627,List2,9,FALSE)</f>
        <v>10617</v>
      </c>
      <c r="AE2627">
        <f>VLOOKUP($A2627,List2,10,FALSE)</f>
        <v>9570</v>
      </c>
    </row>
    <row r="2628" spans="1:31" x14ac:dyDescent="0.3">
      <c r="A2628" t="s">
        <v>2627</v>
      </c>
      <c r="B2628">
        <v>293</v>
      </c>
      <c r="C2628">
        <v>6</v>
      </c>
      <c r="D2628">
        <v>2.0477815699658699E-2</v>
      </c>
      <c r="E2628">
        <v>80</v>
      </c>
      <c r="F2628">
        <v>17</v>
      </c>
      <c r="G2628">
        <v>190</v>
      </c>
      <c r="H2628">
        <v>1.2777777777777699</v>
      </c>
      <c r="I2628">
        <v>1.0590277777777699</v>
      </c>
      <c r="J2628">
        <v>1.6597222222222201</v>
      </c>
      <c r="K2628">
        <v>0.40775232667636802</v>
      </c>
      <c r="L2628">
        <v>4618</v>
      </c>
      <c r="M2628">
        <v>932</v>
      </c>
      <c r="N2628">
        <v>3789</v>
      </c>
      <c r="O2628">
        <v>0.49448549095192201</v>
      </c>
      <c r="P2628">
        <v>9.9796552093371793E-2</v>
      </c>
      <c r="Q2628">
        <v>0.40571795695470603</v>
      </c>
      <c r="R2628">
        <v>35811</v>
      </c>
      <c r="S2628">
        <v>30872</v>
      </c>
      <c r="T2628">
        <v>50972</v>
      </c>
      <c r="U2628">
        <v>45883</v>
      </c>
      <c r="V2628" t="str">
        <f>VLOOKUP($A2628,List2,1,FALSE)</f>
        <v>GCF_001504495.1_ViralProj307966.fna</v>
      </c>
      <c r="W2628">
        <f>VLOOKUP($A2628,List2,2,FALSE)</f>
        <v>1</v>
      </c>
      <c r="X2628">
        <f>VLOOKUP($A2628,List2,3,FALSE)</f>
        <v>0.40418444823003902</v>
      </c>
      <c r="Y2628">
        <f>VLOOKUP($A2628,List2,4,FALSE)</f>
        <v>1441</v>
      </c>
      <c r="Z2628">
        <f>VLOOKUP($A2628,List2,5,FALSE)</f>
        <v>2965</v>
      </c>
      <c r="AA2628">
        <f>VLOOKUP($A2628,List2,6,FALSE)</f>
        <v>4070</v>
      </c>
      <c r="AB2628">
        <f>VLOOKUP($A2628,List2,7,FALSE)</f>
        <v>32976</v>
      </c>
      <c r="AC2628">
        <f>VLOOKUP($A2628,List2,8,FALSE)</f>
        <v>36068</v>
      </c>
      <c r="AD2628">
        <f>VLOOKUP($A2628,List2,9,FALSE)</f>
        <v>50125</v>
      </c>
      <c r="AE2628">
        <f>VLOOKUP($A2628,List2,10,FALSE)</f>
        <v>51654</v>
      </c>
    </row>
    <row r="2629" spans="1:31" x14ac:dyDescent="0.3">
      <c r="A2629" t="s">
        <v>2628</v>
      </c>
      <c r="B2629">
        <v>51</v>
      </c>
      <c r="C2629">
        <v>3</v>
      </c>
      <c r="D2629">
        <v>5.8823529411764698E-2</v>
      </c>
      <c r="E2629">
        <v>8</v>
      </c>
      <c r="F2629">
        <v>13</v>
      </c>
      <c r="G2629">
        <v>27</v>
      </c>
      <c r="H2629">
        <v>1.1632653061224401</v>
      </c>
      <c r="I2629">
        <v>1.2653061224489699</v>
      </c>
      <c r="J2629">
        <v>1.5510204081632599</v>
      </c>
      <c r="K2629">
        <v>0.426999176854364</v>
      </c>
      <c r="L2629">
        <v>734</v>
      </c>
      <c r="M2629">
        <v>344</v>
      </c>
      <c r="N2629">
        <v>648</v>
      </c>
      <c r="O2629">
        <v>0.42526071842410101</v>
      </c>
      <c r="P2629">
        <v>0.19930475086906099</v>
      </c>
      <c r="Q2629">
        <v>0.37543453070683602</v>
      </c>
      <c r="R2629">
        <v>7639</v>
      </c>
      <c r="S2629">
        <v>6367</v>
      </c>
      <c r="T2629">
        <v>10648</v>
      </c>
      <c r="U2629">
        <v>8147</v>
      </c>
      <c r="V2629" t="str">
        <f>VLOOKUP($A2629,List2,1,FALSE)</f>
        <v>GCF_001504475.1_ViralProj307962.fna</v>
      </c>
      <c r="W2629">
        <f>VLOOKUP($A2629,List2,2,FALSE)</f>
        <v>1</v>
      </c>
      <c r="X2629">
        <f>VLOOKUP($A2629,List2,3,FALSE)</f>
        <v>0.42062293798579597</v>
      </c>
      <c r="Y2629">
        <f>VLOOKUP($A2629,List2,4,FALSE)</f>
        <v>381</v>
      </c>
      <c r="Z2629">
        <f>VLOOKUP($A2629,List2,5,FALSE)</f>
        <v>714</v>
      </c>
      <c r="AA2629">
        <f>VLOOKUP($A2629,List2,6,FALSE)</f>
        <v>795</v>
      </c>
      <c r="AB2629">
        <f>VLOOKUP($A2629,List2,7,FALSE)</f>
        <v>8026</v>
      </c>
      <c r="AC2629">
        <f>VLOOKUP($A2629,List2,8,FALSE)</f>
        <v>7018</v>
      </c>
      <c r="AD2629">
        <f>VLOOKUP($A2629,List2,9,FALSE)</f>
        <v>11162</v>
      </c>
      <c r="AE2629">
        <f>VLOOKUP($A2629,List2,10,FALSE)</f>
        <v>9560</v>
      </c>
    </row>
    <row r="2630" spans="1:31" x14ac:dyDescent="0.3">
      <c r="A2630" t="s">
        <v>2629</v>
      </c>
      <c r="B2630">
        <v>50</v>
      </c>
      <c r="C2630">
        <v>3</v>
      </c>
      <c r="D2630">
        <v>0.06</v>
      </c>
      <c r="E2630">
        <v>8</v>
      </c>
      <c r="F2630">
        <v>2</v>
      </c>
      <c r="G2630">
        <v>37</v>
      </c>
      <c r="H2630">
        <v>1.1666666666666601</v>
      </c>
      <c r="I2630">
        <v>1.0416666666666601</v>
      </c>
      <c r="J2630">
        <v>1.7708333333333299</v>
      </c>
      <c r="K2630">
        <v>0.49109735385963899</v>
      </c>
      <c r="L2630">
        <v>1031</v>
      </c>
      <c r="M2630">
        <v>210</v>
      </c>
      <c r="N2630">
        <v>618</v>
      </c>
      <c r="O2630">
        <v>0.55459924690693896</v>
      </c>
      <c r="P2630">
        <v>0.112963959117805</v>
      </c>
      <c r="Q2630">
        <v>0.332436793975255</v>
      </c>
      <c r="R2630">
        <v>9665</v>
      </c>
      <c r="S2630">
        <v>8263</v>
      </c>
      <c r="T2630">
        <v>9621</v>
      </c>
      <c r="U2630">
        <v>8957</v>
      </c>
      <c r="V2630" t="str">
        <f>VLOOKUP($A2630,List2,1,FALSE)</f>
        <v>GCF_001504455.1_ViralProj307958.fna</v>
      </c>
      <c r="W2630">
        <f>VLOOKUP($A2630,List2,2,FALSE)</f>
        <v>1</v>
      </c>
      <c r="X2630">
        <f>VLOOKUP($A2630,List2,3,FALSE)</f>
        <v>0.48421364691931401</v>
      </c>
      <c r="Y2630">
        <f>VLOOKUP($A2630,List2,4,FALSE)</f>
        <v>263</v>
      </c>
      <c r="Z2630">
        <f>VLOOKUP($A2630,List2,5,FALSE)</f>
        <v>1082</v>
      </c>
      <c r="AA2630">
        <f>VLOOKUP($A2630,List2,6,FALSE)</f>
        <v>729</v>
      </c>
      <c r="AB2630">
        <f>VLOOKUP($A2630,List2,7,FALSE)</f>
        <v>10483</v>
      </c>
      <c r="AC2630">
        <f>VLOOKUP($A2630,List2,8,FALSE)</f>
        <v>9117</v>
      </c>
      <c r="AD2630">
        <f>VLOOKUP($A2630,List2,9,FALSE)</f>
        <v>10790</v>
      </c>
      <c r="AE2630">
        <f>VLOOKUP($A2630,List2,10,FALSE)</f>
        <v>10088</v>
      </c>
    </row>
    <row r="2631" spans="1:31" x14ac:dyDescent="0.3">
      <c r="A2631" t="s">
        <v>2630</v>
      </c>
      <c r="B2631">
        <v>140</v>
      </c>
      <c r="C2631">
        <v>4</v>
      </c>
      <c r="D2631">
        <v>2.8571428571428501E-2</v>
      </c>
      <c r="E2631">
        <v>88</v>
      </c>
      <c r="F2631">
        <v>24</v>
      </c>
      <c r="G2631">
        <v>24</v>
      </c>
      <c r="H2631">
        <v>1.64233576642335</v>
      </c>
      <c r="I2631">
        <v>1.1751824817518199</v>
      </c>
      <c r="J2631">
        <v>1.1751824817518199</v>
      </c>
      <c r="K2631">
        <v>0.63404645908352697</v>
      </c>
      <c r="L2631">
        <v>1069</v>
      </c>
      <c r="M2631">
        <v>122</v>
      </c>
      <c r="N2631">
        <v>139</v>
      </c>
      <c r="O2631">
        <v>0.80375939849624001</v>
      </c>
      <c r="P2631">
        <v>9.1729323308270605E-2</v>
      </c>
      <c r="Q2631">
        <v>0.104511278195488</v>
      </c>
      <c r="R2631">
        <v>21725</v>
      </c>
      <c r="S2631">
        <v>23175</v>
      </c>
      <c r="T2631">
        <v>14432</v>
      </c>
      <c r="U2631">
        <v>11483</v>
      </c>
      <c r="V2631" t="str">
        <f>VLOOKUP($A2631,List2,1,FALSE)</f>
        <v>GCF_001504435.1_ViralProj307954.fna</v>
      </c>
      <c r="W2631">
        <f>VLOOKUP($A2631,List2,2,FALSE)</f>
        <v>1</v>
      </c>
      <c r="X2631">
        <f>VLOOKUP($A2631,List2,3,FALSE)</f>
        <v>0.63017054059392896</v>
      </c>
      <c r="Y2631">
        <f>VLOOKUP($A2631,List2,4,FALSE)</f>
        <v>242</v>
      </c>
      <c r="Z2631">
        <f>VLOOKUP($A2631,List2,5,FALSE)</f>
        <v>1012</v>
      </c>
      <c r="AA2631">
        <f>VLOOKUP($A2631,List2,6,FALSE)</f>
        <v>180</v>
      </c>
      <c r="AB2631">
        <f>VLOOKUP($A2631,List2,7,FALSE)</f>
        <v>22648</v>
      </c>
      <c r="AC2631">
        <f>VLOOKUP($A2631,List2,8,FALSE)</f>
        <v>25204</v>
      </c>
      <c r="AD2631">
        <f>VLOOKUP($A2631,List2,9,FALSE)</f>
        <v>15189</v>
      </c>
      <c r="AE2631">
        <f>VLOOKUP($A2631,List2,10,FALSE)</f>
        <v>12894</v>
      </c>
    </row>
    <row r="2632" spans="1:31" x14ac:dyDescent="0.3">
      <c r="A2632" t="s">
        <v>2631</v>
      </c>
      <c r="B2632">
        <v>75</v>
      </c>
      <c r="C2632">
        <v>5</v>
      </c>
      <c r="D2632">
        <v>6.6666666666666596E-2</v>
      </c>
      <c r="E2632">
        <v>47</v>
      </c>
      <c r="F2632">
        <v>5</v>
      </c>
      <c r="G2632">
        <v>18</v>
      </c>
      <c r="H2632">
        <v>1.6619718309859099</v>
      </c>
      <c r="I2632">
        <v>1.07042253521126</v>
      </c>
      <c r="J2632">
        <v>1.2535211267605599</v>
      </c>
      <c r="K2632">
        <v>0.67011379363370704</v>
      </c>
      <c r="L2632">
        <v>582</v>
      </c>
      <c r="M2632">
        <v>90</v>
      </c>
      <c r="N2632">
        <v>91</v>
      </c>
      <c r="O2632">
        <v>0.76277850589777196</v>
      </c>
      <c r="P2632">
        <v>0.117955439056356</v>
      </c>
      <c r="Q2632">
        <v>0.119266055045871</v>
      </c>
      <c r="R2632">
        <v>17433</v>
      </c>
      <c r="S2632">
        <v>17429</v>
      </c>
      <c r="T2632">
        <v>9516</v>
      </c>
      <c r="U2632">
        <v>7646</v>
      </c>
      <c r="V2632" t="str">
        <f>VLOOKUP($A2632,List2,1,FALSE)</f>
        <v>GCF_001504415.1_ViralProj307950.fna</v>
      </c>
      <c r="W2632">
        <f>VLOOKUP($A2632,List2,2,FALSE)</f>
        <v>1</v>
      </c>
      <c r="X2632">
        <f>VLOOKUP($A2632,List2,3,FALSE)</f>
        <v>0.66527295533458097</v>
      </c>
      <c r="Y2632">
        <f>VLOOKUP($A2632,List2,4,FALSE)</f>
        <v>241</v>
      </c>
      <c r="Z2632">
        <f>VLOOKUP($A2632,List2,5,FALSE)</f>
        <v>587</v>
      </c>
      <c r="AA2632">
        <f>VLOOKUP($A2632,List2,6,FALSE)</f>
        <v>97</v>
      </c>
      <c r="AB2632">
        <f>VLOOKUP($A2632,List2,7,FALSE)</f>
        <v>18368</v>
      </c>
      <c r="AC2632">
        <f>VLOOKUP($A2632,List2,8,FALSE)</f>
        <v>18228</v>
      </c>
      <c r="AD2632">
        <f>VLOOKUP($A2632,List2,9,FALSE)</f>
        <v>9297</v>
      </c>
      <c r="AE2632">
        <f>VLOOKUP($A2632,List2,10,FALSE)</f>
        <v>9116</v>
      </c>
    </row>
    <row r="2633" spans="1:31" x14ac:dyDescent="0.3">
      <c r="A2633" t="s">
        <v>2632</v>
      </c>
      <c r="B2633">
        <v>218</v>
      </c>
      <c r="C2633">
        <v>4</v>
      </c>
      <c r="D2633">
        <v>1.8348623853211E-2</v>
      </c>
      <c r="E2633">
        <v>50</v>
      </c>
      <c r="F2633">
        <v>75</v>
      </c>
      <c r="G2633">
        <v>89</v>
      </c>
      <c r="H2633">
        <v>1.2325581395348799</v>
      </c>
      <c r="I2633">
        <v>1.34883720930232</v>
      </c>
      <c r="J2633">
        <v>1.4139534883720899</v>
      </c>
      <c r="K2633">
        <v>0.40948991329992901</v>
      </c>
      <c r="L2633">
        <v>3008</v>
      </c>
      <c r="M2633">
        <v>2771</v>
      </c>
      <c r="N2633">
        <v>3542</v>
      </c>
      <c r="O2633">
        <v>0.32271215534813802</v>
      </c>
      <c r="P2633">
        <v>0.29728569895933898</v>
      </c>
      <c r="Q2633">
        <v>0.380002145692522</v>
      </c>
      <c r="R2633">
        <v>30961</v>
      </c>
      <c r="S2633">
        <v>22079</v>
      </c>
      <c r="T2633">
        <v>42888</v>
      </c>
      <c r="U2633">
        <v>33599</v>
      </c>
      <c r="V2633" t="str">
        <f>VLOOKUP($A2633,List2,1,FALSE)</f>
        <v>GCF_001504395.1_ViralProj307946.fna</v>
      </c>
      <c r="W2633">
        <f>VLOOKUP($A2633,List2,2,FALSE)</f>
        <v>1</v>
      </c>
      <c r="X2633">
        <f>VLOOKUP($A2633,List2,3,FALSE)</f>
        <v>0.40802209992821797</v>
      </c>
      <c r="Y2633">
        <f>VLOOKUP($A2633,List2,4,FALSE)</f>
        <v>2910</v>
      </c>
      <c r="Z2633">
        <f>VLOOKUP($A2633,List2,5,FALSE)</f>
        <v>2956</v>
      </c>
      <c r="AA2633">
        <f>VLOOKUP($A2633,List2,6,FALSE)</f>
        <v>3598</v>
      </c>
      <c r="AB2633">
        <f>VLOOKUP($A2633,List2,7,FALSE)</f>
        <v>32049</v>
      </c>
      <c r="AC2633">
        <f>VLOOKUP($A2633,List2,8,FALSE)</f>
        <v>24225</v>
      </c>
      <c r="AD2633">
        <f>VLOOKUP($A2633,List2,9,FALSE)</f>
        <v>44692</v>
      </c>
      <c r="AE2633">
        <f>VLOOKUP($A2633,List2,10,FALSE)</f>
        <v>36953</v>
      </c>
    </row>
    <row r="2634" spans="1:31" x14ac:dyDescent="0.3">
      <c r="A2634" t="s">
        <v>2633</v>
      </c>
      <c r="B2634">
        <v>131</v>
      </c>
      <c r="C2634">
        <v>7</v>
      </c>
      <c r="D2634">
        <v>5.3435114503816702E-2</v>
      </c>
      <c r="E2634">
        <v>32</v>
      </c>
      <c r="F2634">
        <v>6</v>
      </c>
      <c r="G2634">
        <v>86</v>
      </c>
      <c r="H2634">
        <v>1.256</v>
      </c>
      <c r="I2634">
        <v>1.048</v>
      </c>
      <c r="J2634">
        <v>1.6879999999999999</v>
      </c>
      <c r="K2634">
        <v>0.39212160413971497</v>
      </c>
      <c r="L2634">
        <v>2161</v>
      </c>
      <c r="M2634">
        <v>793</v>
      </c>
      <c r="N2634">
        <v>1905</v>
      </c>
      <c r="O2634">
        <v>0.444741716402551</v>
      </c>
      <c r="P2634">
        <v>0.163202305001029</v>
      </c>
      <c r="Q2634">
        <v>0.392055978596419</v>
      </c>
      <c r="R2634">
        <v>16752</v>
      </c>
      <c r="S2634">
        <v>13559</v>
      </c>
      <c r="T2634">
        <v>25047</v>
      </c>
      <c r="U2634">
        <v>21942</v>
      </c>
      <c r="V2634" t="str">
        <f>VLOOKUP($A2634,List2,1,FALSE)</f>
        <v>GCF_001504375.1_ViralProj307942.fna</v>
      </c>
      <c r="W2634">
        <f>VLOOKUP($A2634,List2,2,FALSE)</f>
        <v>1</v>
      </c>
      <c r="X2634">
        <f>VLOOKUP($A2634,List2,3,FALSE)</f>
        <v>0.38816367015151598</v>
      </c>
      <c r="Y2634">
        <f>VLOOKUP($A2634,List2,4,FALSE)</f>
        <v>1247</v>
      </c>
      <c r="Z2634">
        <f>VLOOKUP($A2634,List2,5,FALSE)</f>
        <v>1735</v>
      </c>
      <c r="AA2634">
        <f>VLOOKUP($A2634,List2,6,FALSE)</f>
        <v>2214</v>
      </c>
      <c r="AB2634">
        <f>VLOOKUP($A2634,List2,7,FALSE)</f>
        <v>16068</v>
      </c>
      <c r="AC2634">
        <f>VLOOKUP($A2634,List2,8,FALSE)</f>
        <v>17979</v>
      </c>
      <c r="AD2634">
        <f>VLOOKUP($A2634,List2,9,FALSE)</f>
        <v>25860</v>
      </c>
      <c r="AE2634">
        <f>VLOOKUP($A2634,List2,10,FALSE)</f>
        <v>27806</v>
      </c>
    </row>
    <row r="2635" spans="1:31" x14ac:dyDescent="0.3">
      <c r="A2635" t="s">
        <v>2634</v>
      </c>
      <c r="B2635">
        <v>125</v>
      </c>
      <c r="C2635">
        <v>5</v>
      </c>
      <c r="D2635">
        <v>0.04</v>
      </c>
      <c r="E2635">
        <v>32</v>
      </c>
      <c r="F2635">
        <v>7</v>
      </c>
      <c r="G2635">
        <v>81</v>
      </c>
      <c r="H2635">
        <v>1.2644628099173501</v>
      </c>
      <c r="I2635">
        <v>1.05785123966942</v>
      </c>
      <c r="J2635">
        <v>1.6694214876033</v>
      </c>
      <c r="K2635">
        <v>0.39316051457754198</v>
      </c>
      <c r="L2635">
        <v>2186</v>
      </c>
      <c r="M2635">
        <v>783</v>
      </c>
      <c r="N2635">
        <v>1909</v>
      </c>
      <c r="O2635">
        <v>0.44813448134481298</v>
      </c>
      <c r="P2635">
        <v>0.16051660516605101</v>
      </c>
      <c r="Q2635">
        <v>0.39134891348913398</v>
      </c>
      <c r="R2635">
        <v>16786</v>
      </c>
      <c r="S2635">
        <v>13623</v>
      </c>
      <c r="T2635">
        <v>24935</v>
      </c>
      <c r="U2635">
        <v>22001</v>
      </c>
      <c r="V2635" t="str">
        <f>VLOOKUP($A2635,List2,1,FALSE)</f>
        <v>GCF_001504355.1_ViralProj307938.fna</v>
      </c>
      <c r="W2635">
        <f>VLOOKUP($A2635,List2,2,FALSE)</f>
        <v>1</v>
      </c>
      <c r="X2635">
        <f>VLOOKUP($A2635,List2,3,FALSE)</f>
        <v>0.38921544757863402</v>
      </c>
      <c r="Y2635">
        <f>VLOOKUP($A2635,List2,4,FALSE)</f>
        <v>989</v>
      </c>
      <c r="Z2635">
        <f>VLOOKUP($A2635,List2,5,FALSE)</f>
        <v>2029</v>
      </c>
      <c r="AA2635">
        <f>VLOOKUP($A2635,List2,6,FALSE)</f>
        <v>2238</v>
      </c>
      <c r="AB2635">
        <f>VLOOKUP($A2635,List2,7,FALSE)</f>
        <v>17704</v>
      </c>
      <c r="AC2635">
        <f>VLOOKUP($A2635,List2,8,FALSE)</f>
        <v>15867</v>
      </c>
      <c r="AD2635">
        <f>VLOOKUP($A2635,List2,9,FALSE)</f>
        <v>27279</v>
      </c>
      <c r="AE2635">
        <f>VLOOKUP($A2635,List2,10,FALSE)</f>
        <v>25403</v>
      </c>
    </row>
    <row r="2636" spans="1:31" x14ac:dyDescent="0.3">
      <c r="A2636" t="s">
        <v>2635</v>
      </c>
      <c r="B2636">
        <v>54</v>
      </c>
      <c r="C2636">
        <v>1</v>
      </c>
      <c r="D2636">
        <v>1.85185185185185E-2</v>
      </c>
      <c r="E2636">
        <v>6</v>
      </c>
      <c r="F2636">
        <v>14</v>
      </c>
      <c r="G2636">
        <v>33</v>
      </c>
      <c r="H2636">
        <v>1.1111111111111101</v>
      </c>
      <c r="I2636">
        <v>1.25925925925925</v>
      </c>
      <c r="J2636">
        <v>1.6111111111111101</v>
      </c>
      <c r="K2636">
        <v>0.346175013758943</v>
      </c>
      <c r="L2636">
        <v>818</v>
      </c>
      <c r="M2636">
        <v>598</v>
      </c>
      <c r="N2636">
        <v>1178</v>
      </c>
      <c r="O2636">
        <v>0.31534309946029299</v>
      </c>
      <c r="P2636">
        <v>0.23053199691595899</v>
      </c>
      <c r="Q2636">
        <v>0.45412490362374702</v>
      </c>
      <c r="R2636">
        <v>7241</v>
      </c>
      <c r="S2636">
        <v>5339</v>
      </c>
      <c r="T2636">
        <v>13914</v>
      </c>
      <c r="U2636">
        <v>9846</v>
      </c>
      <c r="V2636" t="str">
        <f>VLOOKUP($A2636,List2,1,FALSE)</f>
        <v>GCF_001504335.1_ViralProj307934.fna</v>
      </c>
      <c r="W2636">
        <f>VLOOKUP($A2636,List2,2,FALSE)</f>
        <v>1</v>
      </c>
      <c r="X2636">
        <f>VLOOKUP($A2636,List2,3,FALSE)</f>
        <v>0.34246440360644398</v>
      </c>
      <c r="Y2636">
        <f>VLOOKUP($A2636,List2,4,FALSE)</f>
        <v>652</v>
      </c>
      <c r="Z2636">
        <f>VLOOKUP($A2636,List2,5,FALSE)</f>
        <v>866</v>
      </c>
      <c r="AA2636">
        <f>VLOOKUP($A2636,List2,6,FALSE)</f>
        <v>1286</v>
      </c>
      <c r="AB2636">
        <f>VLOOKUP($A2636,List2,7,FALSE)</f>
        <v>7887</v>
      </c>
      <c r="AC2636">
        <f>VLOOKUP($A2636,List2,8,FALSE)</f>
        <v>6015</v>
      </c>
      <c r="AD2636">
        <f>VLOOKUP($A2636,List2,9,FALSE)</f>
        <v>14971</v>
      </c>
      <c r="AE2636">
        <f>VLOOKUP($A2636,List2,10,FALSE)</f>
        <v>11721</v>
      </c>
    </row>
    <row r="2637" spans="1:31" x14ac:dyDescent="0.3">
      <c r="A2637" t="s">
        <v>2636</v>
      </c>
      <c r="B2637">
        <v>1</v>
      </c>
      <c r="C2637">
        <v>1</v>
      </c>
      <c r="D2637">
        <v>1</v>
      </c>
      <c r="E2637">
        <v>0</v>
      </c>
      <c r="F2637">
        <v>0</v>
      </c>
      <c r="G2637">
        <v>0</v>
      </c>
      <c r="H2637">
        <v>1</v>
      </c>
      <c r="I2637">
        <v>1</v>
      </c>
      <c r="J2637">
        <v>1</v>
      </c>
      <c r="K2637">
        <v>0.40878890313556299</v>
      </c>
      <c r="L2637">
        <v>180</v>
      </c>
      <c r="M2637">
        <v>134</v>
      </c>
      <c r="N2637">
        <v>191</v>
      </c>
      <c r="O2637">
        <v>0.35643564356435598</v>
      </c>
      <c r="P2637">
        <v>0.26534653465346503</v>
      </c>
      <c r="Q2637">
        <v>0.378217821782178</v>
      </c>
      <c r="R2637">
        <v>2094</v>
      </c>
      <c r="S2637">
        <v>1413</v>
      </c>
      <c r="T2637">
        <v>2563</v>
      </c>
      <c r="U2637">
        <v>2509</v>
      </c>
      <c r="V2637" t="str">
        <f>VLOOKUP($A2637,List2,1,FALSE)</f>
        <v>GCF_000847625.1_ViralProj14688.fna</v>
      </c>
      <c r="W2637">
        <f>VLOOKUP($A2637,List2,2,FALSE)</f>
        <v>1</v>
      </c>
      <c r="X2637">
        <f>VLOOKUP($A2637,List2,3,FALSE)</f>
        <v>0.40620400769840298</v>
      </c>
      <c r="Y2637">
        <f>VLOOKUP($A2637,List2,4,FALSE)</f>
        <v>131</v>
      </c>
      <c r="Z2637">
        <f>VLOOKUP($A2637,List2,5,FALSE)</f>
        <v>181</v>
      </c>
      <c r="AA2637">
        <f>VLOOKUP($A2637,List2,6,FALSE)</f>
        <v>196</v>
      </c>
      <c r="AB2637">
        <f>VLOOKUP($A2637,List2,7,FALSE)</f>
        <v>2147</v>
      </c>
      <c r="AC2637">
        <f>VLOOKUP($A2637,List2,8,FALSE)</f>
        <v>1441</v>
      </c>
      <c r="AD2637">
        <f>VLOOKUP($A2637,List2,9,FALSE)</f>
        <v>2636</v>
      </c>
      <c r="AE2637">
        <f>VLOOKUP($A2637,List2,10,FALSE)</f>
        <v>2609</v>
      </c>
    </row>
    <row r="2638" spans="1:31" x14ac:dyDescent="0.3">
      <c r="A2638" t="s">
        <v>2637</v>
      </c>
      <c r="B2638">
        <v>84</v>
      </c>
      <c r="C2638">
        <v>5</v>
      </c>
      <c r="D2638">
        <v>5.95238095238095E-2</v>
      </c>
      <c r="E2638">
        <v>54</v>
      </c>
      <c r="F2638">
        <v>11</v>
      </c>
      <c r="G2638">
        <v>14</v>
      </c>
      <c r="H2638">
        <v>1.675</v>
      </c>
      <c r="I2638">
        <v>1.1375</v>
      </c>
      <c r="J2638">
        <v>1.175</v>
      </c>
      <c r="K2638">
        <v>0.63443732193732105</v>
      </c>
      <c r="L2638">
        <v>814</v>
      </c>
      <c r="M2638">
        <v>85</v>
      </c>
      <c r="N2638">
        <v>80</v>
      </c>
      <c r="O2638">
        <v>0.83146067415730296</v>
      </c>
      <c r="P2638">
        <v>8.6823289070479995E-2</v>
      </c>
      <c r="Q2638">
        <v>8.1716036772216505E-2</v>
      </c>
      <c r="R2638">
        <v>16645</v>
      </c>
      <c r="S2638">
        <v>15422</v>
      </c>
      <c r="T2638">
        <v>10189</v>
      </c>
      <c r="U2638">
        <v>8288</v>
      </c>
      <c r="V2638" t="str">
        <f>VLOOKUP($A2638,List2,1,FALSE)</f>
        <v>GCF_001504315.1_ViralProj307930.fna</v>
      </c>
      <c r="W2638">
        <f>VLOOKUP($A2638,List2,2,FALSE)</f>
        <v>1</v>
      </c>
      <c r="X2638">
        <f>VLOOKUP($A2638,List2,3,FALSE)</f>
        <v>0.63387998790810096</v>
      </c>
      <c r="Y2638">
        <f>VLOOKUP($A2638,List2,4,FALSE)</f>
        <v>220</v>
      </c>
      <c r="Z2638">
        <f>VLOOKUP($A2638,List2,5,FALSE)</f>
        <v>724</v>
      </c>
      <c r="AA2638">
        <f>VLOOKUP($A2638,List2,6,FALSE)</f>
        <v>79</v>
      </c>
      <c r="AB2638">
        <f>VLOOKUP($A2638,List2,7,FALSE)</f>
        <v>16774</v>
      </c>
      <c r="AC2638">
        <f>VLOOKUP($A2638,List2,8,FALSE)</f>
        <v>16776</v>
      </c>
      <c r="AD2638">
        <f>VLOOKUP($A2638,List2,9,FALSE)</f>
        <v>9537</v>
      </c>
      <c r="AE2638">
        <f>VLOOKUP($A2638,List2,10,FALSE)</f>
        <v>9841</v>
      </c>
    </row>
    <row r="2639" spans="1:31" x14ac:dyDescent="0.3">
      <c r="A2639" t="s">
        <v>2638</v>
      </c>
      <c r="B2639">
        <v>61</v>
      </c>
      <c r="C2639">
        <v>4</v>
      </c>
      <c r="D2639">
        <v>6.5573770491803199E-2</v>
      </c>
      <c r="E2639">
        <v>20</v>
      </c>
      <c r="F2639">
        <v>5</v>
      </c>
      <c r="G2639">
        <v>32</v>
      </c>
      <c r="H2639">
        <v>1.3448275862068899</v>
      </c>
      <c r="I2639">
        <v>1.08620689655172</v>
      </c>
      <c r="J2639">
        <v>1.55172413793103</v>
      </c>
      <c r="K2639">
        <v>0.55384440400363899</v>
      </c>
      <c r="L2639">
        <v>834</v>
      </c>
      <c r="M2639">
        <v>133</v>
      </c>
      <c r="N2639">
        <v>278</v>
      </c>
      <c r="O2639">
        <v>0.66987951807228896</v>
      </c>
      <c r="P2639">
        <v>0.106827309236947</v>
      </c>
      <c r="Q2639">
        <v>0.22329317269076299</v>
      </c>
      <c r="R2639">
        <v>12253</v>
      </c>
      <c r="S2639">
        <v>12094</v>
      </c>
      <c r="T2639">
        <v>10199</v>
      </c>
      <c r="U2639">
        <v>9414</v>
      </c>
      <c r="V2639" t="str">
        <f>VLOOKUP($A2639,List2,1,FALSE)</f>
        <v>GCF_001504295.1_ViralProj307926.fna</v>
      </c>
      <c r="W2639">
        <f>VLOOKUP($A2639,List2,2,FALSE)</f>
        <v>1</v>
      </c>
      <c r="X2639">
        <f>VLOOKUP($A2639,List2,3,FALSE)</f>
        <v>0.54852959475714402</v>
      </c>
      <c r="Y2639">
        <f>VLOOKUP($A2639,List2,4,FALSE)</f>
        <v>280</v>
      </c>
      <c r="Z2639">
        <f>VLOOKUP($A2639,List2,5,FALSE)</f>
        <v>813</v>
      </c>
      <c r="AA2639">
        <f>VLOOKUP($A2639,List2,6,FALSE)</f>
        <v>333</v>
      </c>
      <c r="AB2639">
        <f>VLOOKUP($A2639,List2,7,FALSE)</f>
        <v>13173</v>
      </c>
      <c r="AC2639">
        <f>VLOOKUP($A2639,List2,8,FALSE)</f>
        <v>13276</v>
      </c>
      <c r="AD2639">
        <f>VLOOKUP($A2639,List2,9,FALSE)</f>
        <v>10649</v>
      </c>
      <c r="AE2639">
        <f>VLOOKUP($A2639,List2,10,FALSE)</f>
        <v>11120</v>
      </c>
    </row>
    <row r="2640" spans="1:31" x14ac:dyDescent="0.3">
      <c r="A2640" t="s">
        <v>2639</v>
      </c>
      <c r="B2640">
        <v>74</v>
      </c>
      <c r="C2640">
        <v>2</v>
      </c>
      <c r="D2640">
        <v>2.7027027027027001E-2</v>
      </c>
      <c r="E2640">
        <v>31</v>
      </c>
      <c r="F2640">
        <v>11</v>
      </c>
      <c r="G2640">
        <v>30</v>
      </c>
      <c r="H2640">
        <v>1.4246575342465699</v>
      </c>
      <c r="I2640">
        <v>1.1506849315068399</v>
      </c>
      <c r="J2640">
        <v>1.41095890410958</v>
      </c>
      <c r="K2640">
        <v>0.42384861486570202</v>
      </c>
      <c r="L2640">
        <v>879</v>
      </c>
      <c r="M2640">
        <v>432</v>
      </c>
      <c r="N2640">
        <v>697</v>
      </c>
      <c r="O2640">
        <v>0.43774900398406302</v>
      </c>
      <c r="P2640">
        <v>0.21513944223107501</v>
      </c>
      <c r="Q2640">
        <v>0.34711155378486003</v>
      </c>
      <c r="R2640">
        <v>9541</v>
      </c>
      <c r="S2640">
        <v>7549</v>
      </c>
      <c r="T2640">
        <v>13605</v>
      </c>
      <c r="U2640">
        <v>9626</v>
      </c>
      <c r="V2640" t="str">
        <f>VLOOKUP($A2640,List2,1,FALSE)</f>
        <v>GCF_001504275.1_ViralProj307922.fna</v>
      </c>
      <c r="W2640">
        <f>VLOOKUP($A2640,List2,2,FALSE)</f>
        <v>1</v>
      </c>
      <c r="X2640">
        <f>VLOOKUP($A2640,List2,3,FALSE)</f>
        <v>0.415940537449971</v>
      </c>
      <c r="Y2640">
        <f>VLOOKUP($A2640,List2,4,FALSE)</f>
        <v>487</v>
      </c>
      <c r="Z2640">
        <f>VLOOKUP($A2640,List2,5,FALSE)</f>
        <v>884</v>
      </c>
      <c r="AA2640">
        <f>VLOOKUP($A2640,List2,6,FALSE)</f>
        <v>807</v>
      </c>
      <c r="AB2640">
        <f>VLOOKUP($A2640,List2,7,FALSE)</f>
        <v>9991</v>
      </c>
      <c r="AC2640">
        <f>VLOOKUP($A2640,List2,8,FALSE)</f>
        <v>8196</v>
      </c>
      <c r="AD2640">
        <f>VLOOKUP($A2640,List2,9,FALSE)</f>
        <v>14152</v>
      </c>
      <c r="AE2640">
        <f>VLOOKUP($A2640,List2,10,FALSE)</f>
        <v>11386</v>
      </c>
    </row>
    <row r="2641" spans="1:31" x14ac:dyDescent="0.3">
      <c r="A2641" t="s">
        <v>2640</v>
      </c>
      <c r="B2641">
        <v>210</v>
      </c>
      <c r="C2641">
        <v>6</v>
      </c>
      <c r="D2641">
        <v>2.8571428571428501E-2</v>
      </c>
      <c r="E2641">
        <v>28</v>
      </c>
      <c r="F2641">
        <v>53</v>
      </c>
      <c r="G2641">
        <v>123</v>
      </c>
      <c r="H2641">
        <v>1.13658536585365</v>
      </c>
      <c r="I2641">
        <v>1.2585365853658499</v>
      </c>
      <c r="J2641">
        <v>1.6</v>
      </c>
      <c r="K2641">
        <v>0.37338943333508001</v>
      </c>
      <c r="L2641">
        <v>2762</v>
      </c>
      <c r="M2641">
        <v>2291</v>
      </c>
      <c r="N2641">
        <v>3615</v>
      </c>
      <c r="O2641">
        <v>0.31864328564836097</v>
      </c>
      <c r="P2641">
        <v>0.26430549146285098</v>
      </c>
      <c r="Q2641">
        <v>0.41705122288878599</v>
      </c>
      <c r="R2641">
        <v>27733</v>
      </c>
      <c r="S2641">
        <v>22141</v>
      </c>
      <c r="T2641">
        <v>46432</v>
      </c>
      <c r="U2641">
        <v>37265</v>
      </c>
      <c r="V2641" t="str">
        <f>VLOOKUP($A2641,List2,1,FALSE)</f>
        <v>GCF_001504255.1_ViralProj307918.fna</v>
      </c>
      <c r="W2641">
        <f>VLOOKUP($A2641,List2,2,FALSE)</f>
        <v>1</v>
      </c>
      <c r="X2641">
        <f>VLOOKUP($A2641,List2,3,FALSE)</f>
        <v>0.37204165565650998</v>
      </c>
      <c r="Y2641">
        <f>VLOOKUP($A2641,List2,4,FALSE)</f>
        <v>2518</v>
      </c>
      <c r="Z2641">
        <f>VLOOKUP($A2641,List2,5,FALSE)</f>
        <v>2630</v>
      </c>
      <c r="AA2641">
        <f>VLOOKUP($A2641,List2,6,FALSE)</f>
        <v>4248</v>
      </c>
      <c r="AB2641">
        <f>VLOOKUP($A2641,List2,7,FALSE)</f>
        <v>27980</v>
      </c>
      <c r="AC2641">
        <f>VLOOKUP($A2641,List2,8,FALSE)</f>
        <v>26930</v>
      </c>
      <c r="AD2641">
        <f>VLOOKUP($A2641,List2,9,FALSE)</f>
        <v>49050</v>
      </c>
      <c r="AE2641">
        <f>VLOOKUP($A2641,List2,10,FALSE)</f>
        <v>43631</v>
      </c>
    </row>
    <row r="2642" spans="1:31" x14ac:dyDescent="0.3">
      <c r="A2642" t="s">
        <v>2641</v>
      </c>
      <c r="B2642">
        <v>247</v>
      </c>
      <c r="C2642">
        <v>8</v>
      </c>
      <c r="D2642">
        <v>3.2388663967611302E-2</v>
      </c>
      <c r="E2642">
        <v>35</v>
      </c>
      <c r="F2642">
        <v>64</v>
      </c>
      <c r="G2642">
        <v>140</v>
      </c>
      <c r="H2642">
        <v>1.1458333333333299</v>
      </c>
      <c r="I2642">
        <v>1.2666666666666599</v>
      </c>
      <c r="J2642">
        <v>1.5833333333333299</v>
      </c>
      <c r="K2642">
        <v>0.405979797979798</v>
      </c>
      <c r="L2642">
        <v>2734</v>
      </c>
      <c r="M2642">
        <v>2607</v>
      </c>
      <c r="N2642">
        <v>3788</v>
      </c>
      <c r="O2642">
        <v>0.29948515719136798</v>
      </c>
      <c r="P2642">
        <v>0.28557344725599698</v>
      </c>
      <c r="Q2642">
        <v>0.41494139555263398</v>
      </c>
      <c r="R2642">
        <v>33475</v>
      </c>
      <c r="S2642">
        <v>26813</v>
      </c>
      <c r="T2642">
        <v>51275</v>
      </c>
      <c r="U2642">
        <v>36937</v>
      </c>
      <c r="V2642" t="str">
        <f>VLOOKUP($A2642,List2,1,FALSE)</f>
        <v>GCF_001504235.1_ViralProj307914.fna</v>
      </c>
      <c r="W2642">
        <f>VLOOKUP($A2642,List2,2,FALSE)</f>
        <v>1</v>
      </c>
      <c r="X2642">
        <f>VLOOKUP($A2642,List2,3,FALSE)</f>
        <v>0.40074343951553298</v>
      </c>
      <c r="Y2642">
        <f>VLOOKUP($A2642,List2,4,FALSE)</f>
        <v>2886</v>
      </c>
      <c r="Z2642">
        <f>VLOOKUP($A2642,List2,5,FALSE)</f>
        <v>2788</v>
      </c>
      <c r="AA2642">
        <f>VLOOKUP($A2642,List2,6,FALSE)</f>
        <v>4174</v>
      </c>
      <c r="AB2642">
        <f>VLOOKUP($A2642,List2,7,FALSE)</f>
        <v>35455</v>
      </c>
      <c r="AC2642">
        <f>VLOOKUP($A2642,List2,8,FALSE)</f>
        <v>29661</v>
      </c>
      <c r="AD2642">
        <f>VLOOKUP($A2642,List2,9,FALSE)</f>
        <v>54418</v>
      </c>
      <c r="AE2642">
        <f>VLOOKUP($A2642,List2,10,FALSE)</f>
        <v>42954</v>
      </c>
    </row>
    <row r="2643" spans="1:31" x14ac:dyDescent="0.3">
      <c r="A2643" t="s">
        <v>2642</v>
      </c>
      <c r="B2643">
        <v>178</v>
      </c>
      <c r="C2643">
        <v>5</v>
      </c>
      <c r="D2643">
        <v>2.8089887640449399E-2</v>
      </c>
      <c r="E2643">
        <v>31</v>
      </c>
      <c r="F2643">
        <v>58</v>
      </c>
      <c r="G2643">
        <v>84</v>
      </c>
      <c r="H2643">
        <v>1.1781609195402201</v>
      </c>
      <c r="I2643">
        <v>1.3333333333333299</v>
      </c>
      <c r="J2643">
        <v>1.4827586206896499</v>
      </c>
      <c r="K2643">
        <v>0.43584066878021999</v>
      </c>
      <c r="L2643">
        <v>2835</v>
      </c>
      <c r="M2643">
        <v>1371</v>
      </c>
      <c r="N2643">
        <v>2057</v>
      </c>
      <c r="O2643">
        <v>0.452658470381606</v>
      </c>
      <c r="P2643">
        <v>0.21890467826919999</v>
      </c>
      <c r="Q2643">
        <v>0.32843685134919298</v>
      </c>
      <c r="R2643">
        <v>27301</v>
      </c>
      <c r="S2643">
        <v>21915</v>
      </c>
      <c r="T2643">
        <v>34870</v>
      </c>
      <c r="U2643">
        <v>28836</v>
      </c>
      <c r="V2643" t="str">
        <f>VLOOKUP($A2643,List2,1,FALSE)</f>
        <v>GCF_001504215.1_ViralProj307910.fna</v>
      </c>
      <c r="W2643">
        <f>VLOOKUP($A2643,List2,2,FALSE)</f>
        <v>1</v>
      </c>
      <c r="X2643">
        <f>VLOOKUP($A2643,List2,3,FALSE)</f>
        <v>0.42886767662376701</v>
      </c>
      <c r="Y2643">
        <f>VLOOKUP($A2643,List2,4,FALSE)</f>
        <v>1704</v>
      </c>
      <c r="Z2643">
        <f>VLOOKUP($A2643,List2,5,FALSE)</f>
        <v>2435</v>
      </c>
      <c r="AA2643">
        <f>VLOOKUP($A2643,List2,6,FALSE)</f>
        <v>2320</v>
      </c>
      <c r="AB2643">
        <f>VLOOKUP($A2643,List2,7,FALSE)</f>
        <v>27025</v>
      </c>
      <c r="AC2643">
        <f>VLOOKUP($A2643,List2,8,FALSE)</f>
        <v>27159</v>
      </c>
      <c r="AD2643">
        <f>VLOOKUP($A2643,List2,9,FALSE)</f>
        <v>36023</v>
      </c>
      <c r="AE2643">
        <f>VLOOKUP($A2643,List2,10,FALSE)</f>
        <v>36135</v>
      </c>
    </row>
    <row r="2644" spans="1:31" x14ac:dyDescent="0.3">
      <c r="A2644" t="s">
        <v>2643</v>
      </c>
      <c r="B2644">
        <v>105</v>
      </c>
      <c r="C2644">
        <v>3</v>
      </c>
      <c r="D2644">
        <v>2.8571428571428501E-2</v>
      </c>
      <c r="E2644">
        <v>75</v>
      </c>
      <c r="F2644">
        <v>14</v>
      </c>
      <c r="G2644">
        <v>13</v>
      </c>
      <c r="H2644">
        <v>1.72815533980582</v>
      </c>
      <c r="I2644">
        <v>1.13592233009708</v>
      </c>
      <c r="J2644">
        <v>1.1262135922330001</v>
      </c>
      <c r="K2644">
        <v>0.61860186532044104</v>
      </c>
      <c r="L2644">
        <v>1032</v>
      </c>
      <c r="M2644">
        <v>100</v>
      </c>
      <c r="N2644">
        <v>118</v>
      </c>
      <c r="O2644">
        <v>0.8256</v>
      </c>
      <c r="P2644">
        <v>0.08</v>
      </c>
      <c r="Q2644">
        <v>9.4399999999999998E-2</v>
      </c>
      <c r="R2644">
        <v>18870</v>
      </c>
      <c r="S2644">
        <v>17278</v>
      </c>
      <c r="T2644">
        <v>11633</v>
      </c>
      <c r="U2644">
        <v>10654</v>
      </c>
      <c r="V2644" t="str">
        <f>VLOOKUP($A2644,List2,1,FALSE)</f>
        <v>GCF_001504195.1_ViralProj307906.fna</v>
      </c>
      <c r="W2644">
        <f>VLOOKUP($A2644,List2,2,FALSE)</f>
        <v>1</v>
      </c>
      <c r="X2644">
        <f>VLOOKUP($A2644,List2,3,FALSE)</f>
        <v>0.61794042210785705</v>
      </c>
      <c r="Y2644">
        <f>VLOOKUP($A2644,List2,4,FALSE)</f>
        <v>121</v>
      </c>
      <c r="Z2644">
        <f>VLOOKUP($A2644,List2,5,FALSE)</f>
        <v>988</v>
      </c>
      <c r="AA2644">
        <f>VLOOKUP($A2644,List2,6,FALSE)</f>
        <v>124</v>
      </c>
      <c r="AB2644">
        <f>VLOOKUP($A2644,List2,7,FALSE)</f>
        <v>19271</v>
      </c>
      <c r="AC2644">
        <f>VLOOKUP($A2644,List2,8,FALSE)</f>
        <v>17591</v>
      </c>
      <c r="AD2644">
        <f>VLOOKUP($A2644,List2,9,FALSE)</f>
        <v>11662</v>
      </c>
      <c r="AE2644">
        <f>VLOOKUP($A2644,List2,10,FALSE)</f>
        <v>11129</v>
      </c>
    </row>
    <row r="2645" spans="1:31" x14ac:dyDescent="0.3">
      <c r="A2645" t="s">
        <v>2644</v>
      </c>
      <c r="B2645">
        <v>93</v>
      </c>
      <c r="C2645">
        <v>5</v>
      </c>
      <c r="D2645">
        <v>5.3763440860214999E-2</v>
      </c>
      <c r="E2645">
        <v>60</v>
      </c>
      <c r="F2645">
        <v>9</v>
      </c>
      <c r="G2645">
        <v>19</v>
      </c>
      <c r="H2645">
        <v>1.6741573033707799</v>
      </c>
      <c r="I2645">
        <v>1.10112359550561</v>
      </c>
      <c r="J2645">
        <v>1.21348314606741</v>
      </c>
      <c r="K2645">
        <v>0.63947479540747498</v>
      </c>
      <c r="L2645">
        <v>727</v>
      </c>
      <c r="M2645">
        <v>120</v>
      </c>
      <c r="N2645">
        <v>135</v>
      </c>
      <c r="O2645">
        <v>0.74032586558044799</v>
      </c>
      <c r="P2645">
        <v>0.12219959266802401</v>
      </c>
      <c r="Q2645">
        <v>0.13747454175152701</v>
      </c>
      <c r="R2645">
        <v>16009</v>
      </c>
      <c r="S2645">
        <v>15794</v>
      </c>
      <c r="T2645">
        <v>9612</v>
      </c>
      <c r="U2645">
        <v>8318</v>
      </c>
      <c r="V2645" t="str">
        <f>VLOOKUP($A2645,List2,1,FALSE)</f>
        <v>GCF_001504175.1_ViralProj307902.fna</v>
      </c>
      <c r="W2645">
        <f>VLOOKUP($A2645,List2,2,FALSE)</f>
        <v>1</v>
      </c>
      <c r="X2645">
        <f>VLOOKUP($A2645,List2,3,FALSE)</f>
        <v>0.63854616295503996</v>
      </c>
      <c r="Y2645">
        <f>VLOOKUP($A2645,List2,4,FALSE)</f>
        <v>266</v>
      </c>
      <c r="Z2645">
        <f>VLOOKUP($A2645,List2,5,FALSE)</f>
        <v>673</v>
      </c>
      <c r="AA2645">
        <f>VLOOKUP($A2645,List2,6,FALSE)</f>
        <v>132</v>
      </c>
      <c r="AB2645">
        <f>VLOOKUP($A2645,List2,7,FALSE)</f>
        <v>16417</v>
      </c>
      <c r="AC2645">
        <f>VLOOKUP($A2645,List2,8,FALSE)</f>
        <v>17016</v>
      </c>
      <c r="AD2645">
        <f>VLOOKUP($A2645,List2,9,FALSE)</f>
        <v>9464</v>
      </c>
      <c r="AE2645">
        <f>VLOOKUP($A2645,List2,10,FALSE)</f>
        <v>9461</v>
      </c>
    </row>
    <row r="2646" spans="1:31" x14ac:dyDescent="0.3">
      <c r="A2646" t="s">
        <v>2645</v>
      </c>
      <c r="B2646">
        <v>130</v>
      </c>
      <c r="C2646">
        <v>3</v>
      </c>
      <c r="D2646">
        <v>2.3076923076922998E-2</v>
      </c>
      <c r="E2646">
        <v>39</v>
      </c>
      <c r="F2646">
        <v>25</v>
      </c>
      <c r="G2646">
        <v>63</v>
      </c>
      <c r="H2646">
        <v>1.3046875</v>
      </c>
      <c r="I2646">
        <v>1.1953125</v>
      </c>
      <c r="J2646">
        <v>1.4921875</v>
      </c>
      <c r="K2646">
        <v>0.59484580859997105</v>
      </c>
      <c r="L2646">
        <v>1196</v>
      </c>
      <c r="M2646">
        <v>344</v>
      </c>
      <c r="N2646">
        <v>936</v>
      </c>
      <c r="O2646">
        <v>0.48303715670436098</v>
      </c>
      <c r="P2646">
        <v>0.13893376413570199</v>
      </c>
      <c r="Q2646">
        <v>0.378029079159935</v>
      </c>
      <c r="R2646">
        <v>22253</v>
      </c>
      <c r="S2646">
        <v>18833</v>
      </c>
      <c r="T2646">
        <v>13959</v>
      </c>
      <c r="U2646">
        <v>14025</v>
      </c>
      <c r="V2646" t="str">
        <f>VLOOKUP($A2646,List2,1,FALSE)</f>
        <v>GCF_001504155.1_ViralProj307898.fna</v>
      </c>
      <c r="W2646">
        <f>VLOOKUP($A2646,List2,2,FALSE)</f>
        <v>1</v>
      </c>
      <c r="X2646">
        <f>VLOOKUP($A2646,List2,3,FALSE)</f>
        <v>0.593165121278868</v>
      </c>
      <c r="Y2646">
        <f>VLOOKUP($A2646,List2,4,FALSE)</f>
        <v>527</v>
      </c>
      <c r="Z2646">
        <f>VLOOKUP($A2646,List2,5,FALSE)</f>
        <v>1245</v>
      </c>
      <c r="AA2646">
        <f>VLOOKUP($A2646,List2,6,FALSE)</f>
        <v>1026</v>
      </c>
      <c r="AB2646">
        <f>VLOOKUP($A2646,List2,7,FALSE)</f>
        <v>24127</v>
      </c>
      <c r="AC2646">
        <f>VLOOKUP($A2646,List2,8,FALSE)</f>
        <v>20845</v>
      </c>
      <c r="AD2646">
        <f>VLOOKUP($A2646,List2,9,FALSE)</f>
        <v>15317</v>
      </c>
      <c r="AE2646">
        <f>VLOOKUP($A2646,List2,10,FALSE)</f>
        <v>15528</v>
      </c>
    </row>
    <row r="2647" spans="1:31" x14ac:dyDescent="0.3">
      <c r="A2647" t="s">
        <v>2646</v>
      </c>
      <c r="B2647">
        <v>95</v>
      </c>
      <c r="C2647">
        <v>3</v>
      </c>
      <c r="D2647">
        <v>3.1578947368420998E-2</v>
      </c>
      <c r="E2647">
        <v>63</v>
      </c>
      <c r="F2647">
        <v>14</v>
      </c>
      <c r="G2647">
        <v>15</v>
      </c>
      <c r="H2647">
        <v>1.6774193548387</v>
      </c>
      <c r="I2647">
        <v>1.1505376344086</v>
      </c>
      <c r="J2647">
        <v>1.1612903225806399</v>
      </c>
      <c r="K2647">
        <v>0.61768750464580302</v>
      </c>
      <c r="L2647">
        <v>958</v>
      </c>
      <c r="M2647">
        <v>94</v>
      </c>
      <c r="N2647">
        <v>105</v>
      </c>
      <c r="O2647">
        <v>0.82800345721694002</v>
      </c>
      <c r="P2647">
        <v>8.1244598098530602E-2</v>
      </c>
      <c r="Q2647">
        <v>9.0751944684528907E-2</v>
      </c>
      <c r="R2647">
        <v>17268</v>
      </c>
      <c r="S2647">
        <v>15971</v>
      </c>
      <c r="T2647">
        <v>10729</v>
      </c>
      <c r="U2647">
        <v>9844</v>
      </c>
      <c r="V2647" t="str">
        <f>VLOOKUP($A2647,List2,1,FALSE)</f>
        <v>GCF_001504135.1_ViralProj307894.fna</v>
      </c>
      <c r="W2647">
        <f>VLOOKUP($A2647,List2,2,FALSE)</f>
        <v>1</v>
      </c>
      <c r="X2647">
        <f>VLOOKUP($A2647,List2,3,FALSE)</f>
        <v>0.61715631630047796</v>
      </c>
      <c r="Y2647">
        <f>VLOOKUP($A2647,List2,4,FALSE)</f>
        <v>112</v>
      </c>
      <c r="Z2647">
        <f>VLOOKUP($A2647,List2,5,FALSE)</f>
        <v>927</v>
      </c>
      <c r="AA2647">
        <f>VLOOKUP($A2647,List2,6,FALSE)</f>
        <v>115</v>
      </c>
      <c r="AB2647">
        <f>VLOOKUP($A2647,List2,7,FALSE)</f>
        <v>17823</v>
      </c>
      <c r="AC2647">
        <f>VLOOKUP($A2647,List2,8,FALSE)</f>
        <v>16502</v>
      </c>
      <c r="AD2647">
        <f>VLOOKUP($A2647,List2,9,FALSE)</f>
        <v>10858</v>
      </c>
      <c r="AE2647">
        <f>VLOOKUP($A2647,List2,10,FALSE)</f>
        <v>10435</v>
      </c>
    </row>
    <row r="2648" spans="1:31" x14ac:dyDescent="0.3">
      <c r="A2648" t="s">
        <v>2647</v>
      </c>
      <c r="B2648">
        <v>54</v>
      </c>
      <c r="C2648">
        <v>1</v>
      </c>
      <c r="D2648">
        <v>1.85185185185185E-2</v>
      </c>
      <c r="E2648">
        <v>19</v>
      </c>
      <c r="F2648">
        <v>7</v>
      </c>
      <c r="G2648">
        <v>27</v>
      </c>
      <c r="H2648">
        <v>1.3518518518518501</v>
      </c>
      <c r="I2648">
        <v>1.12962962962962</v>
      </c>
      <c r="J2648">
        <v>1.5</v>
      </c>
      <c r="K2648">
        <v>0.44860158311345599</v>
      </c>
      <c r="L2648">
        <v>793</v>
      </c>
      <c r="M2648">
        <v>346</v>
      </c>
      <c r="N2648">
        <v>760</v>
      </c>
      <c r="O2648">
        <v>0.41758820431806198</v>
      </c>
      <c r="P2648">
        <v>0.18220115850447599</v>
      </c>
      <c r="Q2648">
        <v>0.40021063717746103</v>
      </c>
      <c r="R2648">
        <v>8884</v>
      </c>
      <c r="S2648">
        <v>8118</v>
      </c>
      <c r="T2648">
        <v>11403</v>
      </c>
      <c r="U2648">
        <v>9495</v>
      </c>
      <c r="V2648" t="str">
        <f>VLOOKUP($A2648,List2,1,FALSE)</f>
        <v>GCF_000837745.1_ViralProj14047.fna</v>
      </c>
      <c r="W2648">
        <f>VLOOKUP($A2648,List2,2,FALSE)</f>
        <v>1</v>
      </c>
      <c r="X2648">
        <f>VLOOKUP($A2648,List2,3,FALSE)</f>
        <v>0.43885345087195698</v>
      </c>
      <c r="Y2648">
        <f>VLOOKUP($A2648,List2,4,FALSE)</f>
        <v>373</v>
      </c>
      <c r="Z2648">
        <f>VLOOKUP($A2648,List2,5,FALSE)</f>
        <v>741</v>
      </c>
      <c r="AA2648">
        <f>VLOOKUP($A2648,List2,6,FALSE)</f>
        <v>806</v>
      </c>
      <c r="AB2648">
        <f>VLOOKUP($A2648,List2,7,FALSE)</f>
        <v>8462</v>
      </c>
      <c r="AC2648">
        <f>VLOOKUP($A2648,List2,8,FALSE)</f>
        <v>7568</v>
      </c>
      <c r="AD2648">
        <f>VLOOKUP($A2648,List2,9,FALSE)</f>
        <v>10359</v>
      </c>
      <c r="AE2648">
        <f>VLOOKUP($A2648,List2,10,FALSE)</f>
        <v>10138</v>
      </c>
    </row>
    <row r="2649" spans="1:31" x14ac:dyDescent="0.3">
      <c r="A2649" t="s">
        <v>2648</v>
      </c>
      <c r="B2649">
        <v>4</v>
      </c>
      <c r="C2649">
        <v>1</v>
      </c>
      <c r="D2649">
        <v>0.25</v>
      </c>
      <c r="E2649">
        <v>1</v>
      </c>
      <c r="F2649">
        <v>1</v>
      </c>
      <c r="G2649">
        <v>1</v>
      </c>
      <c r="H2649">
        <v>1.25</v>
      </c>
      <c r="I2649">
        <v>1.25</v>
      </c>
      <c r="J2649">
        <v>1.25</v>
      </c>
      <c r="K2649">
        <v>0.38771994585948</v>
      </c>
      <c r="L2649">
        <v>127</v>
      </c>
      <c r="M2649">
        <v>130</v>
      </c>
      <c r="N2649">
        <v>196</v>
      </c>
      <c r="O2649">
        <v>0.28035320088300197</v>
      </c>
      <c r="P2649">
        <v>0.28697571743929301</v>
      </c>
      <c r="Q2649">
        <v>0.43267108167770402</v>
      </c>
      <c r="R2649">
        <v>1822</v>
      </c>
      <c r="S2649">
        <v>1329</v>
      </c>
      <c r="T2649">
        <v>2953</v>
      </c>
      <c r="U2649">
        <v>2023</v>
      </c>
      <c r="V2649" t="str">
        <f>VLOOKUP($A2649,List2,1,FALSE)</f>
        <v>GCF_000847605.1_ViralProj14684.fna</v>
      </c>
      <c r="W2649">
        <f>VLOOKUP($A2649,List2,2,FALSE)</f>
        <v>1</v>
      </c>
      <c r="X2649">
        <f>VLOOKUP($A2649,List2,3,FALSE)</f>
        <v>0.38732057416267901</v>
      </c>
      <c r="Y2649">
        <f>VLOOKUP($A2649,List2,4,FALSE)</f>
        <v>130</v>
      </c>
      <c r="Z2649">
        <f>VLOOKUP($A2649,List2,5,FALSE)</f>
        <v>141</v>
      </c>
      <c r="AA2649">
        <f>VLOOKUP($A2649,List2,6,FALSE)</f>
        <v>210</v>
      </c>
      <c r="AB2649">
        <f>VLOOKUP($A2649,List2,7,FALSE)</f>
        <v>1864</v>
      </c>
      <c r="AC2649">
        <f>VLOOKUP($A2649,List2,8,FALSE)</f>
        <v>1374</v>
      </c>
      <c r="AD2649">
        <f>VLOOKUP($A2649,List2,9,FALSE)</f>
        <v>2971</v>
      </c>
      <c r="AE2649">
        <f>VLOOKUP($A2649,List2,10,FALSE)</f>
        <v>2151</v>
      </c>
    </row>
    <row r="2650" spans="1:31" x14ac:dyDescent="0.3">
      <c r="A2650" t="s">
        <v>2649</v>
      </c>
      <c r="B2650">
        <v>178</v>
      </c>
      <c r="C2650">
        <v>6</v>
      </c>
      <c r="D2650">
        <v>3.3707865168539297E-2</v>
      </c>
      <c r="E2650">
        <v>70</v>
      </c>
      <c r="F2650">
        <v>14</v>
      </c>
      <c r="G2650">
        <v>88</v>
      </c>
      <c r="H2650">
        <v>1.40462427745664</v>
      </c>
      <c r="I2650">
        <v>1.08092485549132</v>
      </c>
      <c r="J2650">
        <v>1.5086705202312101</v>
      </c>
      <c r="K2650">
        <v>0.49632109397179902</v>
      </c>
      <c r="L2650">
        <v>1716</v>
      </c>
      <c r="M2650">
        <v>850</v>
      </c>
      <c r="N2650">
        <v>1043</v>
      </c>
      <c r="O2650">
        <v>0.47547797173732298</v>
      </c>
      <c r="P2650">
        <v>0.23552230534774099</v>
      </c>
      <c r="Q2650">
        <v>0.28899972291493398</v>
      </c>
      <c r="R2650">
        <v>22585</v>
      </c>
      <c r="S2650">
        <v>19372</v>
      </c>
      <c r="T2650">
        <v>22965</v>
      </c>
      <c r="U2650">
        <v>19614</v>
      </c>
      <c r="V2650" t="str">
        <f>VLOOKUP($A2650,List2,1,FALSE)</f>
        <v>GCF_001504115.1_ViralProj307890.fna</v>
      </c>
      <c r="W2650">
        <f>VLOOKUP($A2650,List2,2,FALSE)</f>
        <v>1</v>
      </c>
      <c r="X2650">
        <f>VLOOKUP($A2650,List2,3,FALSE)</f>
        <v>0.49355560289731498</v>
      </c>
      <c r="Y2650">
        <f>VLOOKUP($A2650,List2,4,FALSE)</f>
        <v>1132</v>
      </c>
      <c r="Z2650">
        <f>VLOOKUP($A2650,List2,5,FALSE)</f>
        <v>1683</v>
      </c>
      <c r="AA2650">
        <f>VLOOKUP($A2650,List2,6,FALSE)</f>
        <v>1093</v>
      </c>
      <c r="AB2650">
        <f>VLOOKUP($A2650,List2,7,FALSE)</f>
        <v>23511</v>
      </c>
      <c r="AC2650">
        <f>VLOOKUP($A2650,List2,8,FALSE)</f>
        <v>22824</v>
      </c>
      <c r="AD2650">
        <f>VLOOKUP($A2650,List2,9,FALSE)</f>
        <v>24809</v>
      </c>
      <c r="AE2650">
        <f>VLOOKUP($A2650,List2,10,FALSE)</f>
        <v>22736</v>
      </c>
    </row>
    <row r="2651" spans="1:31" x14ac:dyDescent="0.3">
      <c r="A2651" t="s">
        <v>2650</v>
      </c>
      <c r="B2651">
        <v>87</v>
      </c>
      <c r="C2651">
        <v>1</v>
      </c>
      <c r="D2651">
        <v>1.1494252873563199E-2</v>
      </c>
      <c r="E2651">
        <v>56</v>
      </c>
      <c r="F2651">
        <v>15</v>
      </c>
      <c r="G2651">
        <v>15</v>
      </c>
      <c r="H2651">
        <v>1.6436781609195401</v>
      </c>
      <c r="I2651">
        <v>1.17241379310344</v>
      </c>
      <c r="J2651">
        <v>1.17241379310344</v>
      </c>
      <c r="K2651">
        <v>0.608736059479553</v>
      </c>
      <c r="L2651">
        <v>781</v>
      </c>
      <c r="M2651">
        <v>123</v>
      </c>
      <c r="N2651">
        <v>87</v>
      </c>
      <c r="O2651">
        <v>0.78809283551967702</v>
      </c>
      <c r="P2651">
        <v>0.12411705348133199</v>
      </c>
      <c r="Q2651">
        <v>8.7790110998990895E-2</v>
      </c>
      <c r="R2651">
        <v>15373</v>
      </c>
      <c r="S2651">
        <v>14102</v>
      </c>
      <c r="T2651">
        <v>10441</v>
      </c>
      <c r="U2651">
        <v>8504</v>
      </c>
      <c r="V2651" t="str">
        <f>VLOOKUP($A2651,List2,1,FALSE)</f>
        <v>GCF_001504095.1_ViralProj307886.fna</v>
      </c>
      <c r="W2651">
        <f>VLOOKUP($A2651,List2,2,FALSE)</f>
        <v>1</v>
      </c>
      <c r="X2651">
        <f>VLOOKUP($A2651,List2,3,FALSE)</f>
        <v>0.60761553695025505</v>
      </c>
      <c r="Y2651">
        <f>VLOOKUP($A2651,List2,4,FALSE)</f>
        <v>284</v>
      </c>
      <c r="Z2651">
        <f>VLOOKUP($A2651,List2,5,FALSE)</f>
        <v>741</v>
      </c>
      <c r="AA2651">
        <f>VLOOKUP($A2651,List2,6,FALSE)</f>
        <v>101</v>
      </c>
      <c r="AB2651">
        <f>VLOOKUP($A2651,List2,7,FALSE)</f>
        <v>15063</v>
      </c>
      <c r="AC2651">
        <f>VLOOKUP($A2651,List2,8,FALSE)</f>
        <v>15926</v>
      </c>
      <c r="AD2651">
        <f>VLOOKUP($A2651,List2,9,FALSE)</f>
        <v>9960</v>
      </c>
      <c r="AE2651">
        <f>VLOOKUP($A2651,List2,10,FALSE)</f>
        <v>10052</v>
      </c>
    </row>
    <row r="2652" spans="1:31" x14ac:dyDescent="0.3">
      <c r="A2652" t="s">
        <v>2651</v>
      </c>
      <c r="B2652">
        <v>59</v>
      </c>
      <c r="C2652">
        <v>1</v>
      </c>
      <c r="D2652">
        <v>1.6949152542372801E-2</v>
      </c>
      <c r="E2652">
        <v>8</v>
      </c>
      <c r="F2652">
        <v>12</v>
      </c>
      <c r="G2652">
        <v>38</v>
      </c>
      <c r="H2652">
        <v>1.13559322033898</v>
      </c>
      <c r="I2652">
        <v>1.20338983050847</v>
      </c>
      <c r="J2652">
        <v>1.64406779661016</v>
      </c>
      <c r="K2652">
        <v>0.33650164663043097</v>
      </c>
      <c r="L2652">
        <v>874</v>
      </c>
      <c r="M2652">
        <v>579</v>
      </c>
      <c r="N2652">
        <v>1286</v>
      </c>
      <c r="O2652">
        <v>0.31909456005841502</v>
      </c>
      <c r="P2652">
        <v>0.21139101861993401</v>
      </c>
      <c r="Q2652">
        <v>0.46951442132165</v>
      </c>
      <c r="R2652">
        <v>7086</v>
      </c>
      <c r="S2652">
        <v>5482</v>
      </c>
      <c r="T2652">
        <v>14315</v>
      </c>
      <c r="U2652">
        <v>10466</v>
      </c>
      <c r="V2652" t="str">
        <f>VLOOKUP($A2652,List2,1,FALSE)</f>
        <v>GCF_001504075.1_ViralProj307882.fna</v>
      </c>
      <c r="W2652">
        <f>VLOOKUP($A2652,List2,2,FALSE)</f>
        <v>1</v>
      </c>
      <c r="X2652">
        <f>VLOOKUP($A2652,List2,3,FALSE)</f>
        <v>0.33291534508617898</v>
      </c>
      <c r="Y2652">
        <f>VLOOKUP($A2652,List2,4,FALSE)</f>
        <v>589</v>
      </c>
      <c r="Z2652">
        <f>VLOOKUP($A2652,List2,5,FALSE)</f>
        <v>719</v>
      </c>
      <c r="AA2652">
        <f>VLOOKUP($A2652,List2,6,FALSE)</f>
        <v>1439</v>
      </c>
      <c r="AB2652">
        <f>VLOOKUP($A2652,List2,7,FALSE)</f>
        <v>6085</v>
      </c>
      <c r="AC2652">
        <f>VLOOKUP($A2652,List2,8,FALSE)</f>
        <v>7455</v>
      </c>
      <c r="AD2652">
        <f>VLOOKUP($A2652,List2,9,FALSE)</f>
        <v>12079</v>
      </c>
      <c r="AE2652">
        <f>VLOOKUP($A2652,List2,10,FALSE)</f>
        <v>15052</v>
      </c>
    </row>
    <row r="2653" spans="1:31" x14ac:dyDescent="0.3">
      <c r="A2653" t="s">
        <v>2652</v>
      </c>
      <c r="B2653">
        <v>50</v>
      </c>
      <c r="C2653">
        <v>1</v>
      </c>
      <c r="D2653">
        <v>0.02</v>
      </c>
      <c r="E2653">
        <v>18</v>
      </c>
      <c r="F2653">
        <v>10</v>
      </c>
      <c r="G2653">
        <v>21</v>
      </c>
      <c r="H2653">
        <v>1.3599999999999901</v>
      </c>
      <c r="I2653">
        <v>1.2</v>
      </c>
      <c r="J2653">
        <v>1.42</v>
      </c>
      <c r="K2653">
        <v>0.45966997106089502</v>
      </c>
      <c r="L2653">
        <v>836</v>
      </c>
      <c r="M2653">
        <v>231</v>
      </c>
      <c r="N2653">
        <v>400</v>
      </c>
      <c r="O2653">
        <v>0.569870483980913</v>
      </c>
      <c r="P2653">
        <v>0.15746421267893601</v>
      </c>
      <c r="Q2653">
        <v>0.27266530334014999</v>
      </c>
      <c r="R2653">
        <v>7979</v>
      </c>
      <c r="S2653">
        <v>6952</v>
      </c>
      <c r="T2653">
        <v>9704</v>
      </c>
      <c r="U2653">
        <v>7847</v>
      </c>
      <c r="V2653" t="str">
        <f>VLOOKUP($A2653,List2,1,FALSE)</f>
        <v>GCF_001504055.1_ViralProj307878.fna</v>
      </c>
      <c r="W2653">
        <f>VLOOKUP($A2653,List2,2,FALSE)</f>
        <v>1</v>
      </c>
      <c r="X2653">
        <f>VLOOKUP($A2653,List2,3,FALSE)</f>
        <v>0.45639254032848298</v>
      </c>
      <c r="Y2653">
        <f>VLOOKUP($A2653,List2,4,FALSE)</f>
        <v>252</v>
      </c>
      <c r="Z2653">
        <f>VLOOKUP($A2653,List2,5,FALSE)</f>
        <v>860</v>
      </c>
      <c r="AA2653">
        <f>VLOOKUP($A2653,List2,6,FALSE)</f>
        <v>441</v>
      </c>
      <c r="AB2653">
        <f>VLOOKUP($A2653,List2,7,FALSE)</f>
        <v>8366</v>
      </c>
      <c r="AC2653">
        <f>VLOOKUP($A2653,List2,8,FALSE)</f>
        <v>7223</v>
      </c>
      <c r="AD2653">
        <f>VLOOKUP($A2653,List2,9,FALSE)</f>
        <v>9898</v>
      </c>
      <c r="AE2653">
        <f>VLOOKUP($A2653,List2,10,FALSE)</f>
        <v>8670</v>
      </c>
    </row>
    <row r="2654" spans="1:31" x14ac:dyDescent="0.3">
      <c r="A2654" t="s">
        <v>2653</v>
      </c>
      <c r="B2654">
        <v>44</v>
      </c>
      <c r="C2654">
        <v>1</v>
      </c>
      <c r="D2654">
        <v>2.27272727272727E-2</v>
      </c>
      <c r="E2654">
        <v>22</v>
      </c>
      <c r="F2654">
        <v>2</v>
      </c>
      <c r="G2654">
        <v>19</v>
      </c>
      <c r="H2654">
        <v>1.5</v>
      </c>
      <c r="I2654">
        <v>1.0454545454545401</v>
      </c>
      <c r="J2654">
        <v>1.4318181818181801</v>
      </c>
      <c r="K2654">
        <v>0.52218099693498898</v>
      </c>
      <c r="L2654">
        <v>798</v>
      </c>
      <c r="M2654">
        <v>91</v>
      </c>
      <c r="N2654">
        <v>372</v>
      </c>
      <c r="O2654">
        <v>0.63283108643933295</v>
      </c>
      <c r="P2654">
        <v>7.2164948453608199E-2</v>
      </c>
      <c r="Q2654">
        <v>0.29500396510705701</v>
      </c>
      <c r="R2654">
        <v>8545</v>
      </c>
      <c r="S2654">
        <v>7640</v>
      </c>
      <c r="T2654">
        <v>7953</v>
      </c>
      <c r="U2654">
        <v>6857</v>
      </c>
      <c r="V2654" t="str">
        <f>VLOOKUP($A2654,List2,1,FALSE)</f>
        <v>GCF_001504035.1_ViralProj307874.fna</v>
      </c>
      <c r="W2654">
        <f>VLOOKUP($A2654,List2,2,FALSE)</f>
        <v>1</v>
      </c>
      <c r="X2654">
        <f>VLOOKUP($A2654,List2,3,FALSE)</f>
        <v>0.51724032430778599</v>
      </c>
      <c r="Y2654">
        <f>VLOOKUP($A2654,List2,4,FALSE)</f>
        <v>126</v>
      </c>
      <c r="Z2654">
        <f>VLOOKUP($A2654,List2,5,FALSE)</f>
        <v>779</v>
      </c>
      <c r="AA2654">
        <f>VLOOKUP($A2654,List2,6,FALSE)</f>
        <v>430</v>
      </c>
      <c r="AB2654">
        <f>VLOOKUP($A2654,List2,7,FALSE)</f>
        <v>8900</v>
      </c>
      <c r="AC2654">
        <f>VLOOKUP($A2654,List2,8,FALSE)</f>
        <v>8006</v>
      </c>
      <c r="AD2654">
        <f>VLOOKUP($A2654,List2,9,FALSE)</f>
        <v>8040</v>
      </c>
      <c r="AE2654">
        <f>VLOOKUP($A2654,List2,10,FALSE)</f>
        <v>7739</v>
      </c>
    </row>
    <row r="2655" spans="1:31" x14ac:dyDescent="0.3">
      <c r="A2655" t="s">
        <v>2654</v>
      </c>
      <c r="B2655">
        <v>6</v>
      </c>
      <c r="C2655">
        <v>2</v>
      </c>
      <c r="D2655">
        <v>0.33333333333333298</v>
      </c>
      <c r="E2655">
        <v>2</v>
      </c>
      <c r="F2655">
        <v>1</v>
      </c>
      <c r="G2655">
        <v>1</v>
      </c>
      <c r="H2655">
        <v>1.4</v>
      </c>
      <c r="I2655">
        <v>1.2</v>
      </c>
      <c r="J2655">
        <v>1.2</v>
      </c>
      <c r="K2655">
        <v>0.45757665972015399</v>
      </c>
      <c r="L2655">
        <v>33</v>
      </c>
      <c r="M2655">
        <v>30</v>
      </c>
      <c r="N2655">
        <v>44</v>
      </c>
      <c r="O2655">
        <v>0.30841121495327101</v>
      </c>
      <c r="P2655">
        <v>0.28037383177570002</v>
      </c>
      <c r="Q2655">
        <v>0.41121495327102803</v>
      </c>
      <c r="R2655">
        <v>736</v>
      </c>
      <c r="S2655">
        <v>801</v>
      </c>
      <c r="T2655">
        <v>991</v>
      </c>
      <c r="U2655">
        <v>831</v>
      </c>
      <c r="V2655" t="str">
        <f>VLOOKUP($A2655,List2,1,FALSE)</f>
        <v>GCF_001504015.1_ViralProj307870.fna</v>
      </c>
      <c r="W2655">
        <f>VLOOKUP($A2655,List2,2,FALSE)</f>
        <v>1</v>
      </c>
      <c r="X2655">
        <f>VLOOKUP($A2655,List2,3,FALSE)</f>
        <v>0.44281104338472499</v>
      </c>
      <c r="Y2655">
        <f>VLOOKUP($A2655,List2,4,FALSE)</f>
        <v>19</v>
      </c>
      <c r="Z2655">
        <f>VLOOKUP($A2655,List2,5,FALSE)</f>
        <v>69</v>
      </c>
      <c r="AA2655">
        <f>VLOOKUP($A2655,List2,6,FALSE)</f>
        <v>49</v>
      </c>
      <c r="AB2655">
        <f>VLOOKUP($A2655,List2,7,FALSE)</f>
        <v>636</v>
      </c>
      <c r="AC2655">
        <f>VLOOKUP($A2655,List2,8,FALSE)</f>
        <v>599</v>
      </c>
      <c r="AD2655">
        <f>VLOOKUP($A2655,List2,9,FALSE)</f>
        <v>690</v>
      </c>
      <c r="AE2655">
        <f>VLOOKUP($A2655,List2,10,FALSE)</f>
        <v>864</v>
      </c>
    </row>
    <row r="2656" spans="1:31" x14ac:dyDescent="0.3">
      <c r="A2656" t="s">
        <v>2655</v>
      </c>
      <c r="B2656">
        <v>43</v>
      </c>
      <c r="C2656">
        <v>1</v>
      </c>
      <c r="D2656">
        <v>2.3255813953488299E-2</v>
      </c>
      <c r="E2656">
        <v>23</v>
      </c>
      <c r="F2656">
        <v>5</v>
      </c>
      <c r="G2656">
        <v>14</v>
      </c>
      <c r="H2656">
        <v>1.53488372093023</v>
      </c>
      <c r="I2656">
        <v>1.1162790697674401</v>
      </c>
      <c r="J2656">
        <v>1.32558139534883</v>
      </c>
      <c r="K2656">
        <v>0.61431348012460396</v>
      </c>
      <c r="L2656">
        <v>537</v>
      </c>
      <c r="M2656">
        <v>94</v>
      </c>
      <c r="N2656">
        <v>91</v>
      </c>
      <c r="O2656">
        <v>0.74376731301939003</v>
      </c>
      <c r="P2656">
        <v>0.13019390581717399</v>
      </c>
      <c r="Q2656">
        <v>0.126038781163434</v>
      </c>
      <c r="R2656">
        <v>11625</v>
      </c>
      <c r="S2656">
        <v>11448</v>
      </c>
      <c r="T2656">
        <v>8132</v>
      </c>
      <c r="U2656">
        <v>6354</v>
      </c>
      <c r="V2656" t="str">
        <f>VLOOKUP($A2656,List2,1,FALSE)</f>
        <v>GCF_001503995.1_ViralProj307866.fna</v>
      </c>
      <c r="W2656">
        <f>VLOOKUP($A2656,List2,2,FALSE)</f>
        <v>1</v>
      </c>
      <c r="X2656">
        <f>VLOOKUP($A2656,List2,3,FALSE)</f>
        <v>0.60910238492403401</v>
      </c>
      <c r="Y2656">
        <f>VLOOKUP($A2656,List2,4,FALSE)</f>
        <v>165</v>
      </c>
      <c r="Z2656">
        <f>VLOOKUP($A2656,List2,5,FALSE)</f>
        <v>634</v>
      </c>
      <c r="AA2656">
        <f>VLOOKUP($A2656,List2,6,FALSE)</f>
        <v>134</v>
      </c>
      <c r="AB2656">
        <f>VLOOKUP($A2656,List2,7,FALSE)</f>
        <v>13549</v>
      </c>
      <c r="AC2656">
        <f>VLOOKUP($A2656,List2,8,FALSE)</f>
        <v>13472</v>
      </c>
      <c r="AD2656">
        <f>VLOOKUP($A2656,List2,9,FALSE)</f>
        <v>9654</v>
      </c>
      <c r="AE2656">
        <f>VLOOKUP($A2656,List2,10,FALSE)</f>
        <v>7687</v>
      </c>
    </row>
    <row r="2657" spans="1:31" x14ac:dyDescent="0.3">
      <c r="A2657" t="s">
        <v>2656</v>
      </c>
      <c r="B2657">
        <v>8</v>
      </c>
      <c r="C2657">
        <v>1</v>
      </c>
      <c r="D2657">
        <v>0.125</v>
      </c>
      <c r="E2657">
        <v>1</v>
      </c>
      <c r="F2657">
        <v>1</v>
      </c>
      <c r="G2657">
        <v>5</v>
      </c>
      <c r="H2657">
        <v>1.125</v>
      </c>
      <c r="I2657">
        <v>1.125</v>
      </c>
      <c r="J2657">
        <v>1.625</v>
      </c>
      <c r="K2657">
        <v>0.47685089353480897</v>
      </c>
      <c r="L2657">
        <v>275</v>
      </c>
      <c r="M2657">
        <v>174</v>
      </c>
      <c r="N2657">
        <v>169</v>
      </c>
      <c r="O2657">
        <v>0.44498381877022603</v>
      </c>
      <c r="P2657">
        <v>0.28155339805825202</v>
      </c>
      <c r="Q2657">
        <v>0.27346278317152101</v>
      </c>
      <c r="R2657">
        <v>3620</v>
      </c>
      <c r="S2657">
        <v>3291</v>
      </c>
      <c r="T2657">
        <v>4099</v>
      </c>
      <c r="U2657">
        <v>3483</v>
      </c>
      <c r="V2657" t="str">
        <f>VLOOKUP($A2657,List2,1,FALSE)</f>
        <v>GCF_001503895.1_ViralProj307846.fna</v>
      </c>
      <c r="W2657">
        <f>VLOOKUP($A2657,List2,2,FALSE)</f>
        <v>1</v>
      </c>
      <c r="X2657">
        <f>VLOOKUP($A2657,List2,3,FALSE)</f>
        <v>0.46686398146956598</v>
      </c>
      <c r="Y2657">
        <f>VLOOKUP($A2657,List2,4,FALSE)</f>
        <v>186</v>
      </c>
      <c r="Z2657">
        <f>VLOOKUP($A2657,List2,5,FALSE)</f>
        <v>284</v>
      </c>
      <c r="AA2657">
        <f>VLOOKUP($A2657,List2,6,FALSE)</f>
        <v>200</v>
      </c>
      <c r="AB2657">
        <f>VLOOKUP($A2657,List2,7,FALSE)</f>
        <v>3781</v>
      </c>
      <c r="AC2657">
        <f>VLOOKUP($A2657,List2,8,FALSE)</f>
        <v>3475</v>
      </c>
      <c r="AD2657">
        <f>VLOOKUP($A2657,List2,9,FALSE)</f>
        <v>4497</v>
      </c>
      <c r="AE2657">
        <f>VLOOKUP($A2657,List2,10,FALSE)</f>
        <v>3789</v>
      </c>
    </row>
    <row r="2658" spans="1:31" x14ac:dyDescent="0.3">
      <c r="A2658" t="s">
        <v>2657</v>
      </c>
      <c r="B2658">
        <v>41</v>
      </c>
      <c r="C2658">
        <v>3</v>
      </c>
      <c r="D2658">
        <v>7.3170731707316999E-2</v>
      </c>
      <c r="E2658">
        <v>19</v>
      </c>
      <c r="F2658">
        <v>2</v>
      </c>
      <c r="G2658">
        <v>17</v>
      </c>
      <c r="H2658">
        <v>1.4871794871794799</v>
      </c>
      <c r="I2658">
        <v>1.05128205128205</v>
      </c>
      <c r="J2658">
        <v>1.4358974358974299</v>
      </c>
      <c r="K2658">
        <v>0.61052012615598406</v>
      </c>
      <c r="L2658">
        <v>568</v>
      </c>
      <c r="M2658">
        <v>96</v>
      </c>
      <c r="N2658">
        <v>89</v>
      </c>
      <c r="O2658">
        <v>0.75431606905710402</v>
      </c>
      <c r="P2658">
        <v>0.127490039840637</v>
      </c>
      <c r="Q2658">
        <v>0.118193891102257</v>
      </c>
      <c r="R2658">
        <v>11392</v>
      </c>
      <c r="S2658">
        <v>11450</v>
      </c>
      <c r="T2658">
        <v>8174</v>
      </c>
      <c r="U2658">
        <v>6398</v>
      </c>
      <c r="V2658" t="str">
        <f>VLOOKUP($A2658,List2,1,FALSE)</f>
        <v>GCF_001503875.1_ViralProj307842.fna</v>
      </c>
      <c r="W2658">
        <f>VLOOKUP($A2658,List2,2,FALSE)</f>
        <v>1</v>
      </c>
      <c r="X2658">
        <f>VLOOKUP($A2658,List2,3,FALSE)</f>
        <v>0.60660159553797899</v>
      </c>
      <c r="Y2658">
        <f>VLOOKUP($A2658,List2,4,FALSE)</f>
        <v>176</v>
      </c>
      <c r="Z2658">
        <f>VLOOKUP($A2658,List2,5,FALSE)</f>
        <v>645</v>
      </c>
      <c r="AA2658">
        <f>VLOOKUP($A2658,List2,6,FALSE)</f>
        <v>127</v>
      </c>
      <c r="AB2658">
        <f>VLOOKUP($A2658,List2,7,FALSE)</f>
        <v>13206</v>
      </c>
      <c r="AC2658">
        <f>VLOOKUP($A2658,List2,8,FALSE)</f>
        <v>13331</v>
      </c>
      <c r="AD2658">
        <f>VLOOKUP($A2658,List2,9,FALSE)</f>
        <v>9602</v>
      </c>
      <c r="AE2658">
        <f>VLOOKUP($A2658,List2,10,FALSE)</f>
        <v>7608</v>
      </c>
    </row>
    <row r="2659" spans="1:31" x14ac:dyDescent="0.3">
      <c r="A2659" t="s">
        <v>2658</v>
      </c>
      <c r="B2659">
        <v>65</v>
      </c>
      <c r="C2659">
        <v>2</v>
      </c>
      <c r="D2659">
        <v>3.0769230769230702E-2</v>
      </c>
      <c r="E2659">
        <v>25</v>
      </c>
      <c r="F2659">
        <v>11</v>
      </c>
      <c r="G2659">
        <v>27</v>
      </c>
      <c r="H2659">
        <v>1.390625</v>
      </c>
      <c r="I2659">
        <v>1.171875</v>
      </c>
      <c r="J2659">
        <v>1.421875</v>
      </c>
      <c r="K2659">
        <v>0.44350698629525398</v>
      </c>
      <c r="L2659">
        <v>737</v>
      </c>
      <c r="M2659">
        <v>527</v>
      </c>
      <c r="N2659">
        <v>901</v>
      </c>
      <c r="O2659">
        <v>0.34041570438799001</v>
      </c>
      <c r="P2659">
        <v>0.243418013856812</v>
      </c>
      <c r="Q2659">
        <v>0.41616628175519599</v>
      </c>
      <c r="R2659">
        <v>10194</v>
      </c>
      <c r="S2659">
        <v>9676</v>
      </c>
      <c r="T2659">
        <v>14050</v>
      </c>
      <c r="U2659">
        <v>10882</v>
      </c>
      <c r="V2659" t="str">
        <f>VLOOKUP($A2659,List2,1,FALSE)</f>
        <v>GCF_001503855.1_ViralProj307834.fna</v>
      </c>
      <c r="W2659">
        <f>VLOOKUP($A2659,List2,2,FALSE)</f>
        <v>1</v>
      </c>
      <c r="X2659">
        <f>VLOOKUP($A2659,List2,3,FALSE)</f>
        <v>0.43807285082174402</v>
      </c>
      <c r="Y2659">
        <f>VLOOKUP($A2659,List2,4,FALSE)</f>
        <v>640</v>
      </c>
      <c r="Z2659">
        <f>VLOOKUP($A2659,List2,5,FALSE)</f>
        <v>829</v>
      </c>
      <c r="AA2659">
        <f>VLOOKUP($A2659,List2,6,FALSE)</f>
        <v>1027</v>
      </c>
      <c r="AB2659">
        <f>VLOOKUP($A2659,List2,7,FALSE)</f>
        <v>10811</v>
      </c>
      <c r="AC2659">
        <f>VLOOKUP($A2659,List2,8,FALSE)</f>
        <v>11366</v>
      </c>
      <c r="AD2659">
        <f>VLOOKUP($A2659,List2,9,FALSE)</f>
        <v>14297</v>
      </c>
      <c r="AE2659">
        <f>VLOOKUP($A2659,List2,10,FALSE)</f>
        <v>14150</v>
      </c>
    </row>
    <row r="2660" spans="1:31" x14ac:dyDescent="0.3">
      <c r="A2660" t="s">
        <v>2659</v>
      </c>
      <c r="B2660">
        <v>4</v>
      </c>
      <c r="C2660">
        <v>1</v>
      </c>
      <c r="D2660">
        <v>0.25</v>
      </c>
      <c r="E2660">
        <v>1</v>
      </c>
      <c r="F2660">
        <v>2</v>
      </c>
      <c r="G2660">
        <v>0</v>
      </c>
      <c r="H2660">
        <v>1.25</v>
      </c>
      <c r="I2660">
        <v>1.5</v>
      </c>
      <c r="J2660">
        <v>1</v>
      </c>
      <c r="K2660">
        <v>0.49696711716505199</v>
      </c>
      <c r="L2660">
        <v>299</v>
      </c>
      <c r="M2660">
        <v>214</v>
      </c>
      <c r="N2660">
        <v>171</v>
      </c>
      <c r="O2660">
        <v>0.43713450292397599</v>
      </c>
      <c r="P2660">
        <v>0.31286549707602301</v>
      </c>
      <c r="Q2660">
        <v>0.25</v>
      </c>
      <c r="R2660">
        <v>4595</v>
      </c>
      <c r="S2660">
        <v>4745</v>
      </c>
      <c r="T2660">
        <v>5501</v>
      </c>
      <c r="U2660">
        <v>3953</v>
      </c>
      <c r="V2660" t="str">
        <f>VLOOKUP($A2660,List2,1,FALSE)</f>
        <v>GCF_000847585.1_ViralProj14679.fna</v>
      </c>
      <c r="W2660">
        <f>VLOOKUP($A2660,List2,2,FALSE)</f>
        <v>1</v>
      </c>
      <c r="X2660">
        <f>VLOOKUP($A2660,List2,3,FALSE)</f>
        <v>0.48550535387829702</v>
      </c>
      <c r="Y2660">
        <f>VLOOKUP($A2660,List2,4,FALSE)</f>
        <v>154</v>
      </c>
      <c r="Z2660">
        <f>VLOOKUP($A2660,List2,5,FALSE)</f>
        <v>177</v>
      </c>
      <c r="AA2660">
        <f>VLOOKUP($A2660,List2,6,FALSE)</f>
        <v>117</v>
      </c>
      <c r="AB2660">
        <f>VLOOKUP($A2660,List2,7,FALSE)</f>
        <v>2761</v>
      </c>
      <c r="AC2660">
        <f>VLOOKUP($A2660,List2,8,FALSE)</f>
        <v>2816</v>
      </c>
      <c r="AD2660">
        <f>VLOOKUP($A2660,List2,9,FALSE)</f>
        <v>3416</v>
      </c>
      <c r="AE2660">
        <f>VLOOKUP($A2660,List2,10,FALSE)</f>
        <v>2494</v>
      </c>
    </row>
    <row r="2661" spans="1:31" x14ac:dyDescent="0.3">
      <c r="A2661" t="s">
        <v>2660</v>
      </c>
      <c r="B2661">
        <v>86</v>
      </c>
      <c r="C2661">
        <v>1</v>
      </c>
      <c r="D2661">
        <v>1.1627906976744099E-2</v>
      </c>
      <c r="E2661">
        <v>21</v>
      </c>
      <c r="F2661">
        <v>3</v>
      </c>
      <c r="G2661">
        <v>61</v>
      </c>
      <c r="H2661">
        <v>1.2441860465116199</v>
      </c>
      <c r="I2661">
        <v>1.03488372093023</v>
      </c>
      <c r="J2661">
        <v>1.7093023255813899</v>
      </c>
      <c r="K2661">
        <v>0.44200858610739602</v>
      </c>
      <c r="L2661">
        <v>1220</v>
      </c>
      <c r="M2661">
        <v>474</v>
      </c>
      <c r="N2661">
        <v>1207</v>
      </c>
      <c r="O2661">
        <v>0.420544639779386</v>
      </c>
      <c r="P2661">
        <v>0.16339193381592501</v>
      </c>
      <c r="Q2661">
        <v>0.41606342640468802</v>
      </c>
      <c r="R2661">
        <v>13726</v>
      </c>
      <c r="S2661">
        <v>11396</v>
      </c>
      <c r="T2661">
        <v>16627</v>
      </c>
      <c r="U2661">
        <v>15087</v>
      </c>
      <c r="V2661" t="str">
        <f>VLOOKUP($A2661,List2,1,FALSE)</f>
        <v>GCF_001503835.1_ViralProj307830.fna</v>
      </c>
      <c r="W2661">
        <f>VLOOKUP($A2661,List2,2,FALSE)</f>
        <v>1</v>
      </c>
      <c r="X2661">
        <f>VLOOKUP($A2661,List2,3,FALSE)</f>
        <v>0.43863172450121801</v>
      </c>
      <c r="Y2661">
        <f>VLOOKUP($A2661,List2,4,FALSE)</f>
        <v>624</v>
      </c>
      <c r="Z2661">
        <f>VLOOKUP($A2661,List2,5,FALSE)</f>
        <v>1070</v>
      </c>
      <c r="AA2661">
        <f>VLOOKUP($A2661,List2,6,FALSE)</f>
        <v>1280</v>
      </c>
      <c r="AB2661">
        <f>VLOOKUP($A2661,List2,7,FALSE)</f>
        <v>13303</v>
      </c>
      <c r="AC2661">
        <f>VLOOKUP($A2661,List2,8,FALSE)</f>
        <v>13343</v>
      </c>
      <c r="AD2661">
        <f>VLOOKUP($A2661,List2,9,FALSE)</f>
        <v>17035</v>
      </c>
      <c r="AE2661">
        <f>VLOOKUP($A2661,List2,10,FALSE)</f>
        <v>17067</v>
      </c>
    </row>
    <row r="2662" spans="1:31" x14ac:dyDescent="0.3">
      <c r="A2662" t="s">
        <v>2661</v>
      </c>
      <c r="B2662">
        <v>75</v>
      </c>
      <c r="C2662">
        <v>1</v>
      </c>
      <c r="D2662">
        <v>1.3333333333333299E-2</v>
      </c>
      <c r="E2662">
        <v>18</v>
      </c>
      <c r="F2662">
        <v>12</v>
      </c>
      <c r="G2662">
        <v>44</v>
      </c>
      <c r="H2662">
        <v>1.24</v>
      </c>
      <c r="I2662">
        <v>1.1599999999999999</v>
      </c>
      <c r="J2662">
        <v>1.58666666666666</v>
      </c>
      <c r="K2662">
        <v>0.41813133691960602</v>
      </c>
      <c r="L2662">
        <v>978</v>
      </c>
      <c r="M2662">
        <v>594</v>
      </c>
      <c r="N2662">
        <v>1166</v>
      </c>
      <c r="O2662">
        <v>0.35719503287070797</v>
      </c>
      <c r="P2662">
        <v>0.21694667640613499</v>
      </c>
      <c r="Q2662">
        <v>0.42585829072315501</v>
      </c>
      <c r="R2662">
        <v>9416</v>
      </c>
      <c r="S2662">
        <v>7451</v>
      </c>
      <c r="T2662">
        <v>12998</v>
      </c>
      <c r="U2662">
        <v>10474</v>
      </c>
      <c r="V2662" t="str">
        <f>VLOOKUP($A2662,List2,1,FALSE)</f>
        <v>GCF_001503815.1_ViralProj307826.fna</v>
      </c>
      <c r="W2662">
        <f>VLOOKUP($A2662,List2,2,FALSE)</f>
        <v>1</v>
      </c>
      <c r="X2662">
        <f>VLOOKUP($A2662,List2,3,FALSE)</f>
        <v>0.41175244842675501</v>
      </c>
      <c r="Y2662">
        <f>VLOOKUP($A2662,List2,4,FALSE)</f>
        <v>670</v>
      </c>
      <c r="Z2662">
        <f>VLOOKUP($A2662,List2,5,FALSE)</f>
        <v>724</v>
      </c>
      <c r="AA2662">
        <f>VLOOKUP($A2662,List2,6,FALSE)</f>
        <v>1307</v>
      </c>
      <c r="AB2662">
        <f>VLOOKUP($A2662,List2,7,FALSE)</f>
        <v>8602</v>
      </c>
      <c r="AC2662">
        <f>VLOOKUP($A2662,List2,8,FALSE)</f>
        <v>9182</v>
      </c>
      <c r="AD2662">
        <f>VLOOKUP($A2662,List2,9,FALSE)</f>
        <v>12600</v>
      </c>
      <c r="AE2662">
        <f>VLOOKUP($A2662,List2,10,FALSE)</f>
        <v>12807</v>
      </c>
    </row>
    <row r="2663" spans="1:31" x14ac:dyDescent="0.3">
      <c r="A2663" t="s">
        <v>2662</v>
      </c>
      <c r="B2663">
        <v>42</v>
      </c>
      <c r="C2663">
        <v>3</v>
      </c>
      <c r="D2663">
        <v>7.1428571428571397E-2</v>
      </c>
      <c r="E2663">
        <v>13</v>
      </c>
      <c r="F2663">
        <v>3</v>
      </c>
      <c r="G2663">
        <v>23</v>
      </c>
      <c r="H2663">
        <v>1.325</v>
      </c>
      <c r="I2663">
        <v>1.075</v>
      </c>
      <c r="J2663">
        <v>1.575</v>
      </c>
      <c r="K2663">
        <v>0.52496809632136698</v>
      </c>
      <c r="L2663">
        <v>827</v>
      </c>
      <c r="M2663">
        <v>212</v>
      </c>
      <c r="N2663">
        <v>540</v>
      </c>
      <c r="O2663">
        <v>0.52374920835972105</v>
      </c>
      <c r="P2663">
        <v>0.13426219126029099</v>
      </c>
      <c r="Q2663">
        <v>0.34198860037998702</v>
      </c>
      <c r="R2663">
        <v>9899</v>
      </c>
      <c r="S2663">
        <v>9024</v>
      </c>
      <c r="T2663">
        <v>9045</v>
      </c>
      <c r="U2663">
        <v>8078</v>
      </c>
      <c r="V2663" t="str">
        <f>VLOOKUP($A2663,List2,1,FALSE)</f>
        <v>GCF_001503795.1_ViralProj308017.fna</v>
      </c>
      <c r="W2663">
        <f>VLOOKUP($A2663,List2,2,FALSE)</f>
        <v>1</v>
      </c>
      <c r="X2663">
        <f>VLOOKUP($A2663,List2,3,FALSE)</f>
        <v>0.51689068329329901</v>
      </c>
      <c r="Y2663">
        <f>VLOOKUP($A2663,List2,4,FALSE)</f>
        <v>284</v>
      </c>
      <c r="Z2663">
        <f>VLOOKUP($A2663,List2,5,FALSE)</f>
        <v>848</v>
      </c>
      <c r="AA2663">
        <f>VLOOKUP($A2663,List2,6,FALSE)</f>
        <v>619</v>
      </c>
      <c r="AB2663">
        <f>VLOOKUP($A2663,List2,7,FALSE)</f>
        <v>10553</v>
      </c>
      <c r="AC2663">
        <f>VLOOKUP($A2663,List2,8,FALSE)</f>
        <v>9675</v>
      </c>
      <c r="AD2663">
        <f>VLOOKUP($A2663,List2,9,FALSE)</f>
        <v>9980</v>
      </c>
      <c r="AE2663">
        <f>VLOOKUP($A2663,List2,10,FALSE)</f>
        <v>8926</v>
      </c>
    </row>
    <row r="2664" spans="1:31" x14ac:dyDescent="0.3">
      <c r="A2664" t="s">
        <v>2663</v>
      </c>
      <c r="B2664">
        <v>81</v>
      </c>
      <c r="C2664">
        <v>5</v>
      </c>
      <c r="D2664">
        <v>6.1728395061728301E-2</v>
      </c>
      <c r="E2664">
        <v>8</v>
      </c>
      <c r="F2664">
        <v>20</v>
      </c>
      <c r="G2664">
        <v>48</v>
      </c>
      <c r="H2664">
        <v>1.1038961038960999</v>
      </c>
      <c r="I2664">
        <v>1.2597402597402501</v>
      </c>
      <c r="J2664">
        <v>1.62337662337662</v>
      </c>
      <c r="K2664">
        <v>0.29733306188925002</v>
      </c>
      <c r="L2664">
        <v>911</v>
      </c>
      <c r="M2664">
        <v>900</v>
      </c>
      <c r="N2664">
        <v>1636</v>
      </c>
      <c r="O2664">
        <v>0.26428778648099799</v>
      </c>
      <c r="P2664">
        <v>0.26109660574412502</v>
      </c>
      <c r="Q2664">
        <v>0.47461560777487599</v>
      </c>
      <c r="R2664">
        <v>7447</v>
      </c>
      <c r="S2664">
        <v>4237</v>
      </c>
      <c r="T2664">
        <v>16395</v>
      </c>
      <c r="U2664">
        <v>11217</v>
      </c>
      <c r="V2664" t="str">
        <f>VLOOKUP($A2664,List2,1,FALSE)</f>
        <v>GCF_001503775.1_ViralProj308013.fna</v>
      </c>
      <c r="W2664">
        <f>VLOOKUP($A2664,List2,2,FALSE)</f>
        <v>1</v>
      </c>
      <c r="X2664">
        <f>VLOOKUP($A2664,List2,3,FALSE)</f>
        <v>0.28922924678946499</v>
      </c>
      <c r="Y2664">
        <f>VLOOKUP($A2664,List2,4,FALSE)</f>
        <v>976</v>
      </c>
      <c r="Z2664">
        <f>VLOOKUP($A2664,List2,5,FALSE)</f>
        <v>948</v>
      </c>
      <c r="AA2664">
        <f>VLOOKUP($A2664,List2,6,FALSE)</f>
        <v>1854</v>
      </c>
      <c r="AB2664">
        <f>VLOOKUP($A2664,List2,7,FALSE)</f>
        <v>8032</v>
      </c>
      <c r="AC2664">
        <f>VLOOKUP($A2664,List2,8,FALSE)</f>
        <v>4828</v>
      </c>
      <c r="AD2664">
        <f>VLOOKUP($A2664,List2,9,FALSE)</f>
        <v>18191</v>
      </c>
      <c r="AE2664">
        <f>VLOOKUP($A2664,List2,10,FALSE)</f>
        <v>13412</v>
      </c>
    </row>
    <row r="2665" spans="1:31" x14ac:dyDescent="0.3">
      <c r="A2665" t="s">
        <v>2664</v>
      </c>
      <c r="B2665">
        <v>52</v>
      </c>
      <c r="C2665">
        <v>4</v>
      </c>
      <c r="D2665">
        <v>7.69230769230769E-2</v>
      </c>
      <c r="E2665">
        <v>4</v>
      </c>
      <c r="F2665">
        <v>11</v>
      </c>
      <c r="G2665">
        <v>33</v>
      </c>
      <c r="H2665">
        <v>1.0816326530612199</v>
      </c>
      <c r="I2665">
        <v>1.22448979591836</v>
      </c>
      <c r="J2665">
        <v>1.6734693877550999</v>
      </c>
      <c r="K2665">
        <v>0.317932396839332</v>
      </c>
      <c r="L2665">
        <v>737</v>
      </c>
      <c r="M2665">
        <v>770</v>
      </c>
      <c r="N2665">
        <v>1430</v>
      </c>
      <c r="O2665">
        <v>0.25093632958801498</v>
      </c>
      <c r="P2665">
        <v>0.26217228464419401</v>
      </c>
      <c r="Q2665">
        <v>0.48689138576779001</v>
      </c>
      <c r="R2665">
        <v>7378</v>
      </c>
      <c r="S2665">
        <v>4210</v>
      </c>
      <c r="T2665">
        <v>14747</v>
      </c>
      <c r="U2665">
        <v>10113</v>
      </c>
      <c r="V2665" t="str">
        <f>VLOOKUP($A2665,List2,1,FALSE)</f>
        <v>GCF_001503755.1_ViralProj308009.fna</v>
      </c>
      <c r="W2665">
        <f>VLOOKUP($A2665,List2,2,FALSE)</f>
        <v>1</v>
      </c>
      <c r="X2665">
        <f>VLOOKUP($A2665,List2,3,FALSE)</f>
        <v>0.306938087207901</v>
      </c>
      <c r="Y2665">
        <f>VLOOKUP($A2665,List2,4,FALSE)</f>
        <v>845</v>
      </c>
      <c r="Z2665">
        <f>VLOOKUP($A2665,List2,5,FALSE)</f>
        <v>730</v>
      </c>
      <c r="AA2665">
        <f>VLOOKUP($A2665,List2,6,FALSE)</f>
        <v>1616</v>
      </c>
      <c r="AB2665">
        <f>VLOOKUP($A2665,List2,7,FALSE)</f>
        <v>7921</v>
      </c>
      <c r="AC2665">
        <f>VLOOKUP($A2665,List2,8,FALSE)</f>
        <v>4820</v>
      </c>
      <c r="AD2665">
        <f>VLOOKUP($A2665,List2,9,FALSE)</f>
        <v>16511</v>
      </c>
      <c r="AE2665">
        <f>VLOOKUP($A2665,List2,10,FALSE)</f>
        <v>12258</v>
      </c>
    </row>
    <row r="2666" spans="1:31" x14ac:dyDescent="0.3">
      <c r="A2666" t="s">
        <v>2665</v>
      </c>
      <c r="B2666">
        <v>77</v>
      </c>
      <c r="C2666">
        <v>5</v>
      </c>
      <c r="D2666">
        <v>6.4935064935064901E-2</v>
      </c>
      <c r="E2666">
        <v>6</v>
      </c>
      <c r="F2666">
        <v>18</v>
      </c>
      <c r="G2666">
        <v>48</v>
      </c>
      <c r="H2666">
        <v>1.0821917808219099</v>
      </c>
      <c r="I2666">
        <v>1.24657534246575</v>
      </c>
      <c r="J2666">
        <v>1.65753424657534</v>
      </c>
      <c r="K2666">
        <v>0.29314117199391099</v>
      </c>
      <c r="L2666">
        <v>913</v>
      </c>
      <c r="M2666">
        <v>987</v>
      </c>
      <c r="N2666">
        <v>1932</v>
      </c>
      <c r="O2666">
        <v>0.23825678496868399</v>
      </c>
      <c r="P2666">
        <v>0.25756784968684698</v>
      </c>
      <c r="Q2666">
        <v>0.50417536534446705</v>
      </c>
      <c r="R2666">
        <v>7864</v>
      </c>
      <c r="S2666">
        <v>4462</v>
      </c>
      <c r="T2666">
        <v>17847</v>
      </c>
      <c r="U2666">
        <v>11875</v>
      </c>
      <c r="V2666" t="str">
        <f>VLOOKUP($A2666,List2,1,FALSE)</f>
        <v>GCF_001503735.1_ViralProj308005.fna</v>
      </c>
      <c r="W2666">
        <f>VLOOKUP($A2666,List2,2,FALSE)</f>
        <v>1</v>
      </c>
      <c r="X2666">
        <f>VLOOKUP($A2666,List2,3,FALSE)</f>
        <v>0.28695095948827198</v>
      </c>
      <c r="Y2666">
        <f>VLOOKUP($A2666,List2,4,FALSE)</f>
        <v>1065</v>
      </c>
      <c r="Z2666">
        <f>VLOOKUP($A2666,List2,5,FALSE)</f>
        <v>880</v>
      </c>
      <c r="AA2666">
        <f>VLOOKUP($A2666,List2,6,FALSE)</f>
        <v>2098</v>
      </c>
      <c r="AB2666">
        <f>VLOOKUP($A2666,List2,7,FALSE)</f>
        <v>8357</v>
      </c>
      <c r="AC2666">
        <f>VLOOKUP($A2666,List2,8,FALSE)</f>
        <v>5101</v>
      </c>
      <c r="AD2666">
        <f>VLOOKUP($A2666,List2,9,FALSE)</f>
        <v>19176</v>
      </c>
      <c r="AE2666">
        <f>VLOOKUP($A2666,List2,10,FALSE)</f>
        <v>14266</v>
      </c>
    </row>
    <row r="2667" spans="1:31" x14ac:dyDescent="0.3">
      <c r="A2667" t="s">
        <v>2666</v>
      </c>
      <c r="B2667">
        <v>92</v>
      </c>
      <c r="C2667">
        <v>4</v>
      </c>
      <c r="D2667">
        <v>4.3478260869565202E-2</v>
      </c>
      <c r="E2667">
        <v>62</v>
      </c>
      <c r="F2667">
        <v>16</v>
      </c>
      <c r="G2667">
        <v>10</v>
      </c>
      <c r="H2667">
        <v>1.69662921348314</v>
      </c>
      <c r="I2667">
        <v>1.17977528089887</v>
      </c>
      <c r="J2667">
        <v>1.11235955056179</v>
      </c>
      <c r="K2667">
        <v>0.63776865491427104</v>
      </c>
      <c r="L2667">
        <v>729</v>
      </c>
      <c r="M2667">
        <v>71</v>
      </c>
      <c r="N2667">
        <v>44</v>
      </c>
      <c r="O2667">
        <v>0.86374407582938295</v>
      </c>
      <c r="P2667">
        <v>8.4123222748815105E-2</v>
      </c>
      <c r="Q2667">
        <v>5.2132701421800903E-2</v>
      </c>
      <c r="R2667">
        <v>15902</v>
      </c>
      <c r="S2667">
        <v>15790</v>
      </c>
      <c r="T2667">
        <v>10186</v>
      </c>
      <c r="U2667">
        <v>7814</v>
      </c>
      <c r="V2667" t="str">
        <f>VLOOKUP($A2667,List2,1,FALSE)</f>
        <v>GCF_001503715.1_ViralProj307971.fna</v>
      </c>
      <c r="W2667">
        <f>VLOOKUP($A2667,List2,2,FALSE)</f>
        <v>1</v>
      </c>
      <c r="X2667">
        <f>VLOOKUP($A2667,List2,3,FALSE)</f>
        <v>0.63540250717414204</v>
      </c>
      <c r="Y2667">
        <f>VLOOKUP($A2667,List2,4,FALSE)</f>
        <v>224</v>
      </c>
      <c r="Z2667">
        <f>VLOOKUP($A2667,List2,5,FALSE)</f>
        <v>720</v>
      </c>
      <c r="AA2667">
        <f>VLOOKUP($A2667,List2,6,FALSE)</f>
        <v>56</v>
      </c>
      <c r="AB2667">
        <f>VLOOKUP($A2667,List2,7,FALSE)</f>
        <v>16485</v>
      </c>
      <c r="AC2667">
        <f>VLOOKUP($A2667,List2,8,FALSE)</f>
        <v>17171</v>
      </c>
      <c r="AD2667">
        <f>VLOOKUP($A2667,List2,9,FALSE)</f>
        <v>9643</v>
      </c>
      <c r="AE2667">
        <f>VLOOKUP($A2667,List2,10,FALSE)</f>
        <v>9669</v>
      </c>
    </row>
    <row r="2668" spans="1:31" x14ac:dyDescent="0.3">
      <c r="A2668" t="s">
        <v>2667</v>
      </c>
      <c r="B2668">
        <v>286</v>
      </c>
      <c r="C2668">
        <v>7</v>
      </c>
      <c r="D2668">
        <v>2.44755244755244E-2</v>
      </c>
      <c r="E2668">
        <v>79</v>
      </c>
      <c r="F2668">
        <v>20</v>
      </c>
      <c r="G2668">
        <v>180</v>
      </c>
      <c r="H2668">
        <v>1.2821428571428499</v>
      </c>
      <c r="I2668">
        <v>1.0714285714285701</v>
      </c>
      <c r="J2668">
        <v>1.6428571428571399</v>
      </c>
      <c r="K2668">
        <v>0.40814762154977902</v>
      </c>
      <c r="L2668">
        <v>4595</v>
      </c>
      <c r="M2668">
        <v>925</v>
      </c>
      <c r="N2668">
        <v>3743</v>
      </c>
      <c r="O2668">
        <v>0.49605959192486199</v>
      </c>
      <c r="P2668">
        <v>9.9859656698693705E-2</v>
      </c>
      <c r="Q2668">
        <v>0.404080751376443</v>
      </c>
      <c r="R2668">
        <v>35581</v>
      </c>
      <c r="S2668">
        <v>30443</v>
      </c>
      <c r="T2668">
        <v>50071</v>
      </c>
      <c r="U2668">
        <v>45670</v>
      </c>
      <c r="V2668" t="str">
        <f>VLOOKUP($A2668,List2,1,FALSE)</f>
        <v>GCF_001503695.1_ViralProj307967.fna</v>
      </c>
      <c r="W2668">
        <f>VLOOKUP($A2668,List2,2,FALSE)</f>
        <v>1</v>
      </c>
      <c r="X2668">
        <f>VLOOKUP($A2668,List2,3,FALSE)</f>
        <v>0.40445704691288398</v>
      </c>
      <c r="Y2668">
        <f>VLOOKUP($A2668,List2,4,FALSE)</f>
        <v>1457</v>
      </c>
      <c r="Z2668">
        <f>VLOOKUP($A2668,List2,5,FALSE)</f>
        <v>2912</v>
      </c>
      <c r="AA2668">
        <f>VLOOKUP($A2668,List2,6,FALSE)</f>
        <v>4056</v>
      </c>
      <c r="AB2668">
        <f>VLOOKUP($A2668,List2,7,FALSE)</f>
        <v>32826</v>
      </c>
      <c r="AC2668">
        <f>VLOOKUP($A2668,List2,8,FALSE)</f>
        <v>36068</v>
      </c>
      <c r="AD2668">
        <f>VLOOKUP($A2668,List2,9,FALSE)</f>
        <v>49846</v>
      </c>
      <c r="AE2668">
        <f>VLOOKUP($A2668,List2,10,FALSE)</f>
        <v>51597</v>
      </c>
    </row>
    <row r="2669" spans="1:31" x14ac:dyDescent="0.3">
      <c r="A2669" t="s">
        <v>2668</v>
      </c>
      <c r="B2669">
        <v>79</v>
      </c>
      <c r="C2669">
        <v>3</v>
      </c>
      <c r="D2669">
        <v>3.7974683544303799E-2</v>
      </c>
      <c r="E2669">
        <v>13</v>
      </c>
      <c r="F2669">
        <v>19</v>
      </c>
      <c r="G2669">
        <v>44</v>
      </c>
      <c r="H2669">
        <v>1.1688311688311599</v>
      </c>
      <c r="I2669">
        <v>1.2467532467532401</v>
      </c>
      <c r="J2669">
        <v>1.5714285714285701</v>
      </c>
      <c r="K2669">
        <v>0.41843785533105898</v>
      </c>
      <c r="L2669">
        <v>999</v>
      </c>
      <c r="M2669">
        <v>471</v>
      </c>
      <c r="N2669">
        <v>948</v>
      </c>
      <c r="O2669">
        <v>0.413151364764268</v>
      </c>
      <c r="P2669">
        <v>0.194789081885856</v>
      </c>
      <c r="Q2669">
        <v>0.39205955334987502</v>
      </c>
      <c r="R2669">
        <v>10418</v>
      </c>
      <c r="S2669">
        <v>8718</v>
      </c>
      <c r="T2669">
        <v>14984</v>
      </c>
      <c r="U2669">
        <v>11612</v>
      </c>
      <c r="V2669" t="str">
        <f>VLOOKUP($A2669,List2,1,FALSE)</f>
        <v>GCF_001503675.1_ViralProj307963.fna</v>
      </c>
      <c r="W2669">
        <f>VLOOKUP($A2669,List2,2,FALSE)</f>
        <v>1</v>
      </c>
      <c r="X2669">
        <f>VLOOKUP($A2669,List2,3,FALSE)</f>
        <v>0.41309904153354599</v>
      </c>
      <c r="Y2669">
        <f>VLOOKUP($A2669,List2,4,FALSE)</f>
        <v>543</v>
      </c>
      <c r="Z2669">
        <f>VLOOKUP($A2669,List2,5,FALSE)</f>
        <v>924</v>
      </c>
      <c r="AA2669">
        <f>VLOOKUP($A2669,List2,6,FALSE)</f>
        <v>1086</v>
      </c>
      <c r="AB2669">
        <f>VLOOKUP($A2669,List2,7,FALSE)</f>
        <v>11005</v>
      </c>
      <c r="AC2669">
        <f>VLOOKUP($A2669,List2,8,FALSE)</f>
        <v>9683</v>
      </c>
      <c r="AD2669">
        <f>VLOOKUP($A2669,List2,9,FALSE)</f>
        <v>15072</v>
      </c>
      <c r="AE2669">
        <f>VLOOKUP($A2669,List2,10,FALSE)</f>
        <v>14320</v>
      </c>
    </row>
    <row r="2670" spans="1:31" x14ac:dyDescent="0.3">
      <c r="A2670" t="s">
        <v>2669</v>
      </c>
      <c r="B2670">
        <v>45</v>
      </c>
      <c r="C2670">
        <v>1</v>
      </c>
      <c r="D2670">
        <v>2.2222222222222199E-2</v>
      </c>
      <c r="E2670">
        <v>7</v>
      </c>
      <c r="F2670">
        <v>2</v>
      </c>
      <c r="G2670">
        <v>35</v>
      </c>
      <c r="H2670">
        <v>1.1555555555555499</v>
      </c>
      <c r="I2670">
        <v>1.0444444444444401</v>
      </c>
      <c r="J2670">
        <v>1.7777777777777699</v>
      </c>
      <c r="K2670">
        <v>0.492062188646192</v>
      </c>
      <c r="L2670">
        <v>1057</v>
      </c>
      <c r="M2670">
        <v>211</v>
      </c>
      <c r="N2670">
        <v>610</v>
      </c>
      <c r="O2670">
        <v>0.56283280085196996</v>
      </c>
      <c r="P2670">
        <v>0.112353567625133</v>
      </c>
      <c r="Q2670">
        <v>0.324813631522896</v>
      </c>
      <c r="R2670">
        <v>9650</v>
      </c>
      <c r="S2670">
        <v>8327</v>
      </c>
      <c r="T2670">
        <v>9670</v>
      </c>
      <c r="U2670">
        <v>8887</v>
      </c>
      <c r="V2670" t="str">
        <f>VLOOKUP($A2670,List2,1,FALSE)</f>
        <v>GCF_001503655.1_ViralProj307959.fna</v>
      </c>
      <c r="W2670">
        <f>VLOOKUP($A2670,List2,2,FALSE)</f>
        <v>1</v>
      </c>
      <c r="X2670">
        <f>VLOOKUP($A2670,List2,3,FALSE)</f>
        <v>0.48444771001714398</v>
      </c>
      <c r="Y2670">
        <f>VLOOKUP($A2670,List2,4,FALSE)</f>
        <v>656</v>
      </c>
      <c r="Z2670">
        <f>VLOOKUP($A2670,List2,5,FALSE)</f>
        <v>636</v>
      </c>
      <c r="AA2670">
        <f>VLOOKUP($A2670,List2,6,FALSE)</f>
        <v>504</v>
      </c>
      <c r="AB2670">
        <f>VLOOKUP($A2670,List2,7,FALSE)</f>
        <v>9215</v>
      </c>
      <c r="AC2670">
        <f>VLOOKUP($A2670,List2,8,FALSE)</f>
        <v>10565</v>
      </c>
      <c r="AD2670">
        <f>VLOOKUP($A2670,List2,9,FALSE)</f>
        <v>10066</v>
      </c>
      <c r="AE2670">
        <f>VLOOKUP($A2670,List2,10,FALSE)</f>
        <v>10984</v>
      </c>
    </row>
    <row r="2671" spans="1:31" x14ac:dyDescent="0.3">
      <c r="A2671" t="s">
        <v>2670</v>
      </c>
      <c r="B2671">
        <v>6</v>
      </c>
      <c r="C2671">
        <v>1</v>
      </c>
      <c r="D2671">
        <v>0.16666666666666599</v>
      </c>
      <c r="E2671">
        <v>2</v>
      </c>
      <c r="F2671">
        <v>1</v>
      </c>
      <c r="G2671">
        <v>2</v>
      </c>
      <c r="H2671">
        <v>1.3333333333333299</v>
      </c>
      <c r="I2671">
        <v>1.1666666666666601</v>
      </c>
      <c r="J2671">
        <v>1.3333333333333299</v>
      </c>
      <c r="K2671">
        <v>0.50583443416996898</v>
      </c>
      <c r="L2671">
        <v>168</v>
      </c>
      <c r="M2671">
        <v>102</v>
      </c>
      <c r="N2671">
        <v>93</v>
      </c>
      <c r="O2671">
        <v>0.46280991735537103</v>
      </c>
      <c r="P2671">
        <v>0.28099173553718998</v>
      </c>
      <c r="Q2671">
        <v>0.256198347107438</v>
      </c>
      <c r="R2671">
        <v>2287</v>
      </c>
      <c r="S2671">
        <v>2308</v>
      </c>
      <c r="T2671">
        <v>2255</v>
      </c>
      <c r="U2671">
        <v>2234</v>
      </c>
      <c r="V2671" t="str">
        <f>VLOOKUP($A2671,List2,1,FALSE)</f>
        <v>GCF_000847565.3_ViralProj14675.1.fna</v>
      </c>
      <c r="W2671">
        <f>VLOOKUP($A2671,List2,2,FALSE)</f>
        <v>1</v>
      </c>
      <c r="X2671">
        <f>VLOOKUP($A2671,List2,3,FALSE)</f>
        <v>0.501066337411606</v>
      </c>
      <c r="Y2671">
        <f>VLOOKUP($A2671,List2,4,FALSE)</f>
        <v>99</v>
      </c>
      <c r="Z2671">
        <f>VLOOKUP($A2671,List2,5,FALSE)</f>
        <v>166</v>
      </c>
      <c r="AA2671">
        <f>VLOOKUP($A2671,List2,6,FALSE)</f>
        <v>94</v>
      </c>
      <c r="AB2671">
        <f>VLOOKUP($A2671,List2,7,FALSE)</f>
        <v>2214</v>
      </c>
      <c r="AC2671">
        <f>VLOOKUP($A2671,List2,8,FALSE)</f>
        <v>2250</v>
      </c>
      <c r="AD2671">
        <f>VLOOKUP($A2671,List2,9,FALSE)</f>
        <v>2230</v>
      </c>
      <c r="AE2671">
        <f>VLOOKUP($A2671,List2,10,FALSE)</f>
        <v>2215</v>
      </c>
    </row>
    <row r="2672" spans="1:31" x14ac:dyDescent="0.3">
      <c r="A2672" t="s">
        <v>2671</v>
      </c>
      <c r="B2672">
        <v>99</v>
      </c>
      <c r="C2672">
        <v>6</v>
      </c>
      <c r="D2672">
        <v>6.0606060606060601E-2</v>
      </c>
      <c r="E2672">
        <v>61</v>
      </c>
      <c r="F2672">
        <v>18</v>
      </c>
      <c r="G2672">
        <v>14</v>
      </c>
      <c r="H2672">
        <v>1.6489361702127601</v>
      </c>
      <c r="I2672">
        <v>1.1914893617021201</v>
      </c>
      <c r="J2672">
        <v>1.1489361702127601</v>
      </c>
      <c r="K2672">
        <v>0.66667176623575297</v>
      </c>
      <c r="L2672">
        <v>772</v>
      </c>
      <c r="M2672">
        <v>76</v>
      </c>
      <c r="N2672">
        <v>65</v>
      </c>
      <c r="O2672">
        <v>0.84556407447973703</v>
      </c>
      <c r="P2672">
        <v>8.3242059145673605E-2</v>
      </c>
      <c r="Q2672">
        <v>7.1193866374589201E-2</v>
      </c>
      <c r="R2672">
        <v>21383</v>
      </c>
      <c r="S2672">
        <v>22194</v>
      </c>
      <c r="T2672">
        <v>11930</v>
      </c>
      <c r="U2672">
        <v>9858</v>
      </c>
      <c r="V2672" t="str">
        <f>VLOOKUP($A2672,List2,1,FALSE)</f>
        <v>GCF_001503635.1_ViralProj307955.fna</v>
      </c>
      <c r="W2672">
        <f>VLOOKUP($A2672,List2,2,FALSE)</f>
        <v>1</v>
      </c>
      <c r="X2672">
        <f>VLOOKUP($A2672,List2,3,FALSE)</f>
        <v>0.66450612316560997</v>
      </c>
      <c r="Y2672">
        <f>VLOOKUP($A2672,List2,4,FALSE)</f>
        <v>218</v>
      </c>
      <c r="Z2672">
        <f>VLOOKUP($A2672,List2,5,FALSE)</f>
        <v>875</v>
      </c>
      <c r="AA2672">
        <f>VLOOKUP($A2672,List2,6,FALSE)</f>
        <v>82</v>
      </c>
      <c r="AB2672">
        <f>VLOOKUP($A2672,List2,7,FALSE)</f>
        <v>22950</v>
      </c>
      <c r="AC2672">
        <f>VLOOKUP($A2672,List2,8,FALSE)</f>
        <v>22467</v>
      </c>
      <c r="AD2672">
        <f>VLOOKUP($A2672,List2,9,FALSE)</f>
        <v>11514</v>
      </c>
      <c r="AE2672">
        <f>VLOOKUP($A2672,List2,10,FALSE)</f>
        <v>11416</v>
      </c>
    </row>
    <row r="2673" spans="1:31" x14ac:dyDescent="0.3">
      <c r="A2673" t="s">
        <v>2672</v>
      </c>
      <c r="B2673">
        <v>81</v>
      </c>
      <c r="C2673">
        <v>1</v>
      </c>
      <c r="D2673">
        <v>1.23456790123456E-2</v>
      </c>
      <c r="E2673">
        <v>50</v>
      </c>
      <c r="F2673">
        <v>5</v>
      </c>
      <c r="G2673">
        <v>25</v>
      </c>
      <c r="H2673">
        <v>1.61728395061728</v>
      </c>
      <c r="I2673">
        <v>1.06172839506172</v>
      </c>
      <c r="J2673">
        <v>1.30864197530864</v>
      </c>
      <c r="K2673">
        <v>0.64721956066574404</v>
      </c>
      <c r="L2673">
        <v>785</v>
      </c>
      <c r="M2673">
        <v>49</v>
      </c>
      <c r="N2673">
        <v>63</v>
      </c>
      <c r="O2673">
        <v>0.87513935340022297</v>
      </c>
      <c r="P2673">
        <v>5.46265328874024E-2</v>
      </c>
      <c r="Q2673">
        <v>7.0234113712374494E-2</v>
      </c>
      <c r="R2673">
        <v>17770</v>
      </c>
      <c r="S2673">
        <v>18706</v>
      </c>
      <c r="T2673">
        <v>10901</v>
      </c>
      <c r="U2673">
        <v>8981</v>
      </c>
      <c r="V2673" t="str">
        <f>VLOOKUP($A2673,List2,1,FALSE)</f>
        <v>GCF_001503615.1_ViralProj307951.fna</v>
      </c>
      <c r="W2673">
        <f>VLOOKUP($A2673,List2,2,FALSE)</f>
        <v>1</v>
      </c>
      <c r="X2673">
        <f>VLOOKUP($A2673,List2,3,FALSE)</f>
        <v>0.64453314183603605</v>
      </c>
      <c r="Y2673">
        <f>VLOOKUP($A2673,List2,4,FALSE)</f>
        <v>79</v>
      </c>
      <c r="Z2673">
        <f>VLOOKUP($A2673,List2,5,FALSE)</f>
        <v>791</v>
      </c>
      <c r="AA2673">
        <f>VLOOKUP($A2673,List2,6,FALSE)</f>
        <v>83</v>
      </c>
      <c r="AB2673">
        <f>VLOOKUP($A2673,List2,7,FALSE)</f>
        <v>18841</v>
      </c>
      <c r="AC2673">
        <f>VLOOKUP($A2673,List2,8,FALSE)</f>
        <v>19753</v>
      </c>
      <c r="AD2673">
        <f>VLOOKUP($A2673,List2,9,FALSE)</f>
        <v>11640</v>
      </c>
      <c r="AE2673">
        <f>VLOOKUP($A2673,List2,10,FALSE)</f>
        <v>9645</v>
      </c>
    </row>
    <row r="2674" spans="1:31" x14ac:dyDescent="0.3">
      <c r="A2674" t="s">
        <v>2673</v>
      </c>
      <c r="B2674">
        <v>82</v>
      </c>
      <c r="C2674">
        <v>4</v>
      </c>
      <c r="D2674">
        <v>4.8780487804878002E-2</v>
      </c>
      <c r="E2674">
        <v>30</v>
      </c>
      <c r="F2674">
        <v>8</v>
      </c>
      <c r="G2674">
        <v>40</v>
      </c>
      <c r="H2674">
        <v>1.37974683544303</v>
      </c>
      <c r="I2674">
        <v>1.10126582278481</v>
      </c>
      <c r="J2674">
        <v>1.50632911392405</v>
      </c>
      <c r="K2674">
        <v>0.390679650738532</v>
      </c>
      <c r="L2674">
        <v>1093</v>
      </c>
      <c r="M2674">
        <v>393</v>
      </c>
      <c r="N2674">
        <v>980</v>
      </c>
      <c r="O2674">
        <v>0.44322789943227803</v>
      </c>
      <c r="P2674">
        <v>0.15936739659367299</v>
      </c>
      <c r="Q2674">
        <v>0.39740470397404698</v>
      </c>
      <c r="R2674">
        <v>8853</v>
      </c>
      <c r="S2674">
        <v>6673</v>
      </c>
      <c r="T2674">
        <v>12721</v>
      </c>
      <c r="U2674">
        <v>11494</v>
      </c>
      <c r="V2674" t="str">
        <f>VLOOKUP($A2674,List2,1,FALSE)</f>
        <v>GCF_001503595.1_ViralProj307947.fna</v>
      </c>
      <c r="W2674">
        <f>VLOOKUP($A2674,List2,2,FALSE)</f>
        <v>1</v>
      </c>
      <c r="X2674">
        <f>VLOOKUP($A2674,List2,3,FALSE)</f>
        <v>0.384775566867191</v>
      </c>
      <c r="Y2674">
        <f>VLOOKUP($A2674,List2,4,FALSE)</f>
        <v>434</v>
      </c>
      <c r="Z2674">
        <f>VLOOKUP($A2674,List2,5,FALSE)</f>
        <v>1099</v>
      </c>
      <c r="AA2674">
        <f>VLOOKUP($A2674,List2,6,FALSE)</f>
        <v>1073</v>
      </c>
      <c r="AB2674">
        <f>VLOOKUP($A2674,List2,7,FALSE)</f>
        <v>9389</v>
      </c>
      <c r="AC2674">
        <f>VLOOKUP($A2674,List2,8,FALSE)</f>
        <v>7241</v>
      </c>
      <c r="AD2674">
        <f>VLOOKUP($A2674,List2,9,FALSE)</f>
        <v>13778</v>
      </c>
      <c r="AE2674">
        <f>VLOOKUP($A2674,List2,10,FALSE)</f>
        <v>12812</v>
      </c>
    </row>
    <row r="2675" spans="1:31" x14ac:dyDescent="0.3">
      <c r="A2675" t="s">
        <v>2674</v>
      </c>
      <c r="B2675">
        <v>268</v>
      </c>
      <c r="C2675">
        <v>10</v>
      </c>
      <c r="D2675">
        <v>3.7313432835820802E-2</v>
      </c>
      <c r="E2675">
        <v>105</v>
      </c>
      <c r="F2675">
        <v>7</v>
      </c>
      <c r="G2675">
        <v>146</v>
      </c>
      <c r="H2675">
        <v>1.4054054054053999</v>
      </c>
      <c r="I2675">
        <v>1.0270270270270201</v>
      </c>
      <c r="J2675">
        <v>1.5637065637065599</v>
      </c>
      <c r="K2675">
        <v>0.403917147596906</v>
      </c>
      <c r="L2675">
        <v>4828</v>
      </c>
      <c r="M2675">
        <v>1077</v>
      </c>
      <c r="N2675">
        <v>3375</v>
      </c>
      <c r="O2675">
        <v>0.520258620689655</v>
      </c>
      <c r="P2675">
        <v>0.116056034482758</v>
      </c>
      <c r="Q2675">
        <v>0.36368534482758602</v>
      </c>
      <c r="R2675">
        <v>37344</v>
      </c>
      <c r="S2675">
        <v>31805</v>
      </c>
      <c r="T2675">
        <v>54344</v>
      </c>
      <c r="U2675">
        <v>47703</v>
      </c>
      <c r="V2675" t="str">
        <f>VLOOKUP($A2675,List2,1,FALSE)</f>
        <v>GCF_001503575.1_ViralProj307943.fna</v>
      </c>
      <c r="W2675">
        <f>VLOOKUP($A2675,List2,2,FALSE)</f>
        <v>1</v>
      </c>
      <c r="X2675">
        <f>VLOOKUP($A2675,List2,3,FALSE)</f>
        <v>0.40199948393330598</v>
      </c>
      <c r="Y2675">
        <f>VLOOKUP($A2675,List2,4,FALSE)</f>
        <v>1349</v>
      </c>
      <c r="Z2675">
        <f>VLOOKUP($A2675,List2,5,FALSE)</f>
        <v>4706</v>
      </c>
      <c r="AA2675">
        <f>VLOOKUP($A2675,List2,6,FALSE)</f>
        <v>3624</v>
      </c>
      <c r="AB2675">
        <f>VLOOKUP($A2675,List2,7,FALSE)</f>
        <v>37689</v>
      </c>
      <c r="AC2675">
        <f>VLOOKUP($A2675,List2,8,FALSE)</f>
        <v>35534</v>
      </c>
      <c r="AD2675">
        <f>VLOOKUP($A2675,List2,9,FALSE)</f>
        <v>55597</v>
      </c>
      <c r="AE2675">
        <f>VLOOKUP($A2675,List2,10,FALSE)</f>
        <v>53327</v>
      </c>
    </row>
    <row r="2676" spans="1:31" x14ac:dyDescent="0.3">
      <c r="A2676" t="s">
        <v>2675</v>
      </c>
      <c r="B2676">
        <v>87</v>
      </c>
      <c r="C2676">
        <v>2</v>
      </c>
      <c r="D2676">
        <v>2.2988505747126398E-2</v>
      </c>
      <c r="E2676">
        <v>58</v>
      </c>
      <c r="F2676">
        <v>11</v>
      </c>
      <c r="G2676">
        <v>16</v>
      </c>
      <c r="H2676">
        <v>1.67441860465116</v>
      </c>
      <c r="I2676">
        <v>1.1279069767441801</v>
      </c>
      <c r="J2676">
        <v>1.1860465116279</v>
      </c>
      <c r="K2676">
        <v>0.61122001107938795</v>
      </c>
      <c r="L2676">
        <v>750</v>
      </c>
      <c r="M2676">
        <v>98</v>
      </c>
      <c r="N2676">
        <v>69</v>
      </c>
      <c r="O2676">
        <v>0.817884405670665</v>
      </c>
      <c r="P2676">
        <v>0.106870229007633</v>
      </c>
      <c r="Q2676">
        <v>7.5245365321701202E-2</v>
      </c>
      <c r="R2676">
        <v>14908</v>
      </c>
      <c r="S2676">
        <v>13779</v>
      </c>
      <c r="T2676">
        <v>10032</v>
      </c>
      <c r="U2676">
        <v>8215</v>
      </c>
      <c r="V2676" t="str">
        <f>VLOOKUP($A2676,List2,1,FALSE)</f>
        <v>GCF_001503555.1_ViralProj307939.fna</v>
      </c>
      <c r="W2676">
        <f>VLOOKUP($A2676,List2,2,FALSE)</f>
        <v>1</v>
      </c>
      <c r="X2676">
        <f>VLOOKUP($A2676,List2,3,FALSE)</f>
        <v>0.61044289794440598</v>
      </c>
      <c r="Y2676">
        <f>VLOOKUP($A2676,List2,4,FALSE)</f>
        <v>257</v>
      </c>
      <c r="Z2676">
        <f>VLOOKUP($A2676,List2,5,FALSE)</f>
        <v>738</v>
      </c>
      <c r="AA2676">
        <f>VLOOKUP($A2676,List2,6,FALSE)</f>
        <v>85</v>
      </c>
      <c r="AB2676">
        <f>VLOOKUP($A2676,List2,7,FALSE)</f>
        <v>14845</v>
      </c>
      <c r="AC2676">
        <f>VLOOKUP($A2676,List2,8,FALSE)</f>
        <v>15505</v>
      </c>
      <c r="AD2676">
        <f>VLOOKUP($A2676,List2,9,FALSE)</f>
        <v>9642</v>
      </c>
      <c r="AE2676">
        <f>VLOOKUP($A2676,List2,10,FALSE)</f>
        <v>9726</v>
      </c>
    </row>
    <row r="2677" spans="1:31" x14ac:dyDescent="0.3">
      <c r="A2677" t="s">
        <v>2676</v>
      </c>
      <c r="B2677">
        <v>291</v>
      </c>
      <c r="C2677">
        <v>6</v>
      </c>
      <c r="D2677">
        <v>2.06185567010309E-2</v>
      </c>
      <c r="E2677">
        <v>81</v>
      </c>
      <c r="F2677">
        <v>23</v>
      </c>
      <c r="G2677">
        <v>181</v>
      </c>
      <c r="H2677">
        <v>1.28321678321678</v>
      </c>
      <c r="I2677">
        <v>1.08041958041958</v>
      </c>
      <c r="J2677">
        <v>1.63286713286713</v>
      </c>
      <c r="K2677">
        <v>0.348936876667855</v>
      </c>
      <c r="L2677">
        <v>4061</v>
      </c>
      <c r="M2677">
        <v>2338</v>
      </c>
      <c r="N2677">
        <v>5004</v>
      </c>
      <c r="O2677">
        <v>0.356134350609488</v>
      </c>
      <c r="P2677">
        <v>0.205033763044812</v>
      </c>
      <c r="Q2677">
        <v>0.43883188634569797</v>
      </c>
      <c r="R2677">
        <v>31142</v>
      </c>
      <c r="S2677">
        <v>25607</v>
      </c>
      <c r="T2677">
        <v>55457</v>
      </c>
      <c r="U2677">
        <v>50428</v>
      </c>
      <c r="V2677" t="str">
        <f>VLOOKUP($A2677,List2,1,FALSE)</f>
        <v>GCF_001503535.1_ViralProj307935.fna</v>
      </c>
      <c r="W2677">
        <f>VLOOKUP($A2677,List2,2,FALSE)</f>
        <v>1</v>
      </c>
      <c r="X2677">
        <f>VLOOKUP($A2677,List2,3,FALSE)</f>
        <v>0.34785391721035602</v>
      </c>
      <c r="Y2677">
        <f>VLOOKUP($A2677,List2,4,FALSE)</f>
        <v>2707</v>
      </c>
      <c r="Z2677">
        <f>VLOOKUP($A2677,List2,5,FALSE)</f>
        <v>2860</v>
      </c>
      <c r="AA2677">
        <f>VLOOKUP($A2677,List2,6,FALSE)</f>
        <v>5262</v>
      </c>
      <c r="AB2677">
        <f>VLOOKUP($A2677,List2,7,FALSE)</f>
        <v>28288</v>
      </c>
      <c r="AC2677">
        <f>VLOOKUP($A2677,List2,8,FALSE)</f>
        <v>30947</v>
      </c>
      <c r="AD2677">
        <f>VLOOKUP($A2677,List2,9,FALSE)</f>
        <v>54658</v>
      </c>
      <c r="AE2677">
        <f>VLOOKUP($A2677,List2,10,FALSE)</f>
        <v>56394</v>
      </c>
    </row>
    <row r="2678" spans="1:31" x14ac:dyDescent="0.3">
      <c r="A2678" t="s">
        <v>2677</v>
      </c>
      <c r="B2678">
        <v>73</v>
      </c>
      <c r="C2678">
        <v>3</v>
      </c>
      <c r="D2678">
        <v>4.1095890410958902E-2</v>
      </c>
      <c r="E2678">
        <v>32</v>
      </c>
      <c r="F2678">
        <v>3</v>
      </c>
      <c r="G2678">
        <v>35</v>
      </c>
      <c r="H2678">
        <v>1.4507042253521101</v>
      </c>
      <c r="I2678">
        <v>1.0422535211267601</v>
      </c>
      <c r="J2678">
        <v>1.4929577464788699</v>
      </c>
      <c r="K2678">
        <v>0.52298429559086101</v>
      </c>
      <c r="L2678">
        <v>921</v>
      </c>
      <c r="M2678">
        <v>321</v>
      </c>
      <c r="N2678">
        <v>591</v>
      </c>
      <c r="O2678">
        <v>0.50245499181669395</v>
      </c>
      <c r="P2678">
        <v>0.17512274959083399</v>
      </c>
      <c r="Q2678">
        <v>0.32242225859247098</v>
      </c>
      <c r="R2678">
        <v>11978</v>
      </c>
      <c r="S2678">
        <v>10867</v>
      </c>
      <c r="T2678">
        <v>10715</v>
      </c>
      <c r="U2678">
        <v>10122</v>
      </c>
      <c r="V2678" t="str">
        <f>VLOOKUP($A2678,List2,1,FALSE)</f>
        <v>GCF_001503515.1_ViralProj307931.fna</v>
      </c>
      <c r="W2678">
        <f>VLOOKUP($A2678,List2,2,FALSE)</f>
        <v>1</v>
      </c>
      <c r="X2678">
        <f>VLOOKUP($A2678,List2,3,FALSE)</f>
        <v>0.52022880687297202</v>
      </c>
      <c r="Y2678">
        <f>VLOOKUP($A2678,List2,4,FALSE)</f>
        <v>535</v>
      </c>
      <c r="Z2678">
        <f>VLOOKUP($A2678,List2,5,FALSE)</f>
        <v>731</v>
      </c>
      <c r="AA2678">
        <f>VLOOKUP($A2678,List2,6,FALSE)</f>
        <v>523</v>
      </c>
      <c r="AB2678">
        <f>VLOOKUP($A2678,List2,7,FALSE)</f>
        <v>11937</v>
      </c>
      <c r="AC2678">
        <f>VLOOKUP($A2678,List2,8,FALSE)</f>
        <v>11800</v>
      </c>
      <c r="AD2678">
        <f>VLOOKUP($A2678,List2,9,FALSE)</f>
        <v>11129</v>
      </c>
      <c r="AE2678">
        <f>VLOOKUP($A2678,List2,10,FALSE)</f>
        <v>10762</v>
      </c>
    </row>
    <row r="2679" spans="1:31" x14ac:dyDescent="0.3">
      <c r="A2679" t="s">
        <v>2678</v>
      </c>
      <c r="B2679">
        <v>67</v>
      </c>
      <c r="C2679">
        <v>4</v>
      </c>
      <c r="D2679">
        <v>5.9701492537313397E-2</v>
      </c>
      <c r="E2679">
        <v>23</v>
      </c>
      <c r="F2679">
        <v>6</v>
      </c>
      <c r="G2679">
        <v>34</v>
      </c>
      <c r="H2679">
        <v>1.359375</v>
      </c>
      <c r="I2679">
        <v>1.09375</v>
      </c>
      <c r="J2679">
        <v>1.53125</v>
      </c>
      <c r="K2679">
        <v>0.56227797513321398</v>
      </c>
      <c r="L2679">
        <v>817</v>
      </c>
      <c r="M2679">
        <v>137</v>
      </c>
      <c r="N2679">
        <v>253</v>
      </c>
      <c r="O2679">
        <v>0.67688483844241898</v>
      </c>
      <c r="P2679">
        <v>0.113504556752278</v>
      </c>
      <c r="Q2679">
        <v>0.209610604805302</v>
      </c>
      <c r="R2679">
        <v>12722</v>
      </c>
      <c r="S2679">
        <v>12603</v>
      </c>
      <c r="T2679">
        <v>10480</v>
      </c>
      <c r="U2679">
        <v>9235</v>
      </c>
      <c r="V2679" t="str">
        <f>VLOOKUP($A2679,List2,1,FALSE)</f>
        <v>GCF_001503495.1_ViralProj307927.fna</v>
      </c>
      <c r="W2679">
        <f>VLOOKUP($A2679,List2,2,FALSE)</f>
        <v>1</v>
      </c>
      <c r="X2679">
        <f>VLOOKUP($A2679,List2,3,FALSE)</f>
        <v>0.55412744388124502</v>
      </c>
      <c r="Y2679">
        <f>VLOOKUP($A2679,List2,4,FALSE)</f>
        <v>289</v>
      </c>
      <c r="Z2679">
        <f>VLOOKUP($A2679,List2,5,FALSE)</f>
        <v>801</v>
      </c>
      <c r="AA2679">
        <f>VLOOKUP($A2679,List2,6,FALSE)</f>
        <v>339</v>
      </c>
      <c r="AB2679">
        <f>VLOOKUP($A2679,List2,7,FALSE)</f>
        <v>13774</v>
      </c>
      <c r="AC2679">
        <f>VLOOKUP($A2679,List2,8,FALSE)</f>
        <v>13775</v>
      </c>
      <c r="AD2679">
        <f>VLOOKUP($A2679,List2,9,FALSE)</f>
        <v>11010</v>
      </c>
      <c r="AE2679">
        <f>VLOOKUP($A2679,List2,10,FALSE)</f>
        <v>11157</v>
      </c>
    </row>
    <row r="2680" spans="1:31" x14ac:dyDescent="0.3">
      <c r="A2680" t="s">
        <v>2679</v>
      </c>
      <c r="B2680">
        <v>74</v>
      </c>
      <c r="C2680">
        <v>4</v>
      </c>
      <c r="D2680">
        <v>5.4054054054054002E-2</v>
      </c>
      <c r="E2680">
        <v>24</v>
      </c>
      <c r="F2680">
        <v>14</v>
      </c>
      <c r="G2680">
        <v>32</v>
      </c>
      <c r="H2680">
        <v>1.3380281690140801</v>
      </c>
      <c r="I2680">
        <v>1.1971830985915399</v>
      </c>
      <c r="J2680">
        <v>1.4507042253521101</v>
      </c>
      <c r="K2680">
        <v>0.435966841481982</v>
      </c>
      <c r="L2680">
        <v>945</v>
      </c>
      <c r="M2680">
        <v>440</v>
      </c>
      <c r="N2680">
        <v>575</v>
      </c>
      <c r="O2680">
        <v>0.48214285714285698</v>
      </c>
      <c r="P2680">
        <v>0.22448979591836701</v>
      </c>
      <c r="Q2680">
        <v>0.29336734693877498</v>
      </c>
      <c r="R2680">
        <v>10239</v>
      </c>
      <c r="S2680">
        <v>7800</v>
      </c>
      <c r="T2680">
        <v>13367</v>
      </c>
      <c r="U2680">
        <v>9971</v>
      </c>
      <c r="V2680" t="str">
        <f>VLOOKUP($A2680,List2,1,FALSE)</f>
        <v>GCF_001503475.1_ViralProj307923.fna</v>
      </c>
      <c r="W2680">
        <f>VLOOKUP($A2680,List2,2,FALSE)</f>
        <v>1</v>
      </c>
      <c r="X2680">
        <f>VLOOKUP($A2680,List2,3,FALSE)</f>
        <v>0.42731297132560597</v>
      </c>
      <c r="Y2680">
        <f>VLOOKUP($A2680,List2,4,FALSE)</f>
        <v>480</v>
      </c>
      <c r="Z2680">
        <f>VLOOKUP($A2680,List2,5,FALSE)</f>
        <v>956</v>
      </c>
      <c r="AA2680">
        <f>VLOOKUP($A2680,List2,6,FALSE)</f>
        <v>690</v>
      </c>
      <c r="AB2680">
        <f>VLOOKUP($A2680,List2,7,FALSE)</f>
        <v>10790</v>
      </c>
      <c r="AC2680">
        <f>VLOOKUP($A2680,List2,8,FALSE)</f>
        <v>8419</v>
      </c>
      <c r="AD2680">
        <f>VLOOKUP($A2680,List2,9,FALSE)</f>
        <v>14381</v>
      </c>
      <c r="AE2680">
        <f>VLOOKUP($A2680,List2,10,FALSE)</f>
        <v>11363</v>
      </c>
    </row>
    <row r="2681" spans="1:31" x14ac:dyDescent="0.3">
      <c r="A2681" t="s">
        <v>2680</v>
      </c>
      <c r="B2681">
        <v>50</v>
      </c>
      <c r="C2681">
        <v>3</v>
      </c>
      <c r="D2681">
        <v>0.06</v>
      </c>
      <c r="E2681">
        <v>17</v>
      </c>
      <c r="F2681">
        <v>9</v>
      </c>
      <c r="G2681">
        <v>21</v>
      </c>
      <c r="H2681">
        <v>1.3541666666666601</v>
      </c>
      <c r="I2681">
        <v>1.1875</v>
      </c>
      <c r="J2681">
        <v>1.4375</v>
      </c>
      <c r="K2681">
        <v>0.40926560714656601</v>
      </c>
      <c r="L2681">
        <v>853</v>
      </c>
      <c r="M2681">
        <v>441</v>
      </c>
      <c r="N2681">
        <v>1006</v>
      </c>
      <c r="O2681">
        <v>0.37086956521739101</v>
      </c>
      <c r="P2681">
        <v>0.191739130434782</v>
      </c>
      <c r="Q2681">
        <v>0.43739130434782603</v>
      </c>
      <c r="R2681">
        <v>8636</v>
      </c>
      <c r="S2681">
        <v>7124</v>
      </c>
      <c r="T2681">
        <v>13038</v>
      </c>
      <c r="U2681">
        <v>9710</v>
      </c>
      <c r="V2681" t="str">
        <f>VLOOKUP($A2681,List2,1,FALSE)</f>
        <v>GCF_001503455.1_ViralProj307919.fna</v>
      </c>
      <c r="W2681">
        <f>VLOOKUP($A2681,List2,2,FALSE)</f>
        <v>1</v>
      </c>
      <c r="X2681">
        <f>VLOOKUP($A2681,List2,3,FALSE)</f>
        <v>0.40668983275418102</v>
      </c>
      <c r="Y2681">
        <f>VLOOKUP($A2681,List2,4,FALSE)</f>
        <v>461</v>
      </c>
      <c r="Z2681">
        <f>VLOOKUP($A2681,List2,5,FALSE)</f>
        <v>833</v>
      </c>
      <c r="AA2681">
        <f>VLOOKUP($A2681,List2,6,FALSE)</f>
        <v>1040</v>
      </c>
      <c r="AB2681">
        <f>VLOOKUP($A2681,List2,7,FALSE)</f>
        <v>8942</v>
      </c>
      <c r="AC2681">
        <f>VLOOKUP($A2681,List2,8,FALSE)</f>
        <v>7326</v>
      </c>
      <c r="AD2681">
        <f>VLOOKUP($A2681,List2,9,FALSE)</f>
        <v>13518</v>
      </c>
      <c r="AE2681">
        <f>VLOOKUP($A2681,List2,10,FALSE)</f>
        <v>10215</v>
      </c>
    </row>
    <row r="2682" spans="1:31" x14ac:dyDescent="0.3">
      <c r="A2682" t="s">
        <v>2681</v>
      </c>
      <c r="B2682">
        <v>12</v>
      </c>
      <c r="C2682">
        <v>1</v>
      </c>
      <c r="D2682">
        <v>8.3333333333333301E-2</v>
      </c>
      <c r="E2682">
        <v>4</v>
      </c>
      <c r="F2682">
        <v>2</v>
      </c>
      <c r="G2682">
        <v>5</v>
      </c>
      <c r="H2682">
        <v>1.3333333333333299</v>
      </c>
      <c r="I2682">
        <v>1.1666666666666601</v>
      </c>
      <c r="J2682">
        <v>1.4166666666666601</v>
      </c>
      <c r="K2682">
        <v>0.50593837535013997</v>
      </c>
      <c r="L2682">
        <v>326</v>
      </c>
      <c r="M2682">
        <v>198</v>
      </c>
      <c r="N2682">
        <v>194</v>
      </c>
      <c r="O2682">
        <v>0.45403899721448399</v>
      </c>
      <c r="P2682">
        <v>0.27576601671309098</v>
      </c>
      <c r="Q2682">
        <v>0.27019498607242298</v>
      </c>
      <c r="R2682">
        <v>4474</v>
      </c>
      <c r="S2682">
        <v>4557</v>
      </c>
      <c r="T2682">
        <v>4452</v>
      </c>
      <c r="U2682">
        <v>4367</v>
      </c>
      <c r="V2682" t="str">
        <f>VLOOKUP($A2682,List2,1,FALSE)</f>
        <v>GCF_000847565.2_ViralMultiScafProj14675.fna</v>
      </c>
      <c r="W2682">
        <f>VLOOKUP($A2682,List2,2,FALSE)</f>
        <v>2</v>
      </c>
      <c r="X2682">
        <f>VLOOKUP($A2682,List2,3,FALSE)</f>
        <v>0.50089786756453403</v>
      </c>
      <c r="Y2682">
        <f>VLOOKUP($A2682,List2,4,FALSE)</f>
        <v>194</v>
      </c>
      <c r="Z2682">
        <f>VLOOKUP($A2682,List2,5,FALSE)</f>
        <v>321</v>
      </c>
      <c r="AA2682">
        <f>VLOOKUP($A2682,List2,6,FALSE)</f>
        <v>202</v>
      </c>
      <c r="AB2682">
        <f>VLOOKUP($A2682,List2,7,FALSE)</f>
        <v>4399</v>
      </c>
      <c r="AC2682">
        <f>VLOOKUP($A2682,List2,8,FALSE)</f>
        <v>4527</v>
      </c>
      <c r="AD2682">
        <f>VLOOKUP($A2682,List2,9,FALSE)</f>
        <v>4484</v>
      </c>
      <c r="AE2682">
        <f>VLOOKUP($A2682,List2,10,FALSE)</f>
        <v>4410</v>
      </c>
    </row>
    <row r="2683" spans="1:31" x14ac:dyDescent="0.3">
      <c r="A2683" t="s">
        <v>2682</v>
      </c>
      <c r="B2683">
        <v>72</v>
      </c>
      <c r="C2683">
        <v>4</v>
      </c>
      <c r="D2683">
        <v>5.5555555555555497E-2</v>
      </c>
      <c r="E2683">
        <v>20</v>
      </c>
      <c r="F2683">
        <v>9</v>
      </c>
      <c r="G2683">
        <v>39</v>
      </c>
      <c r="H2683">
        <v>1.2898550724637601</v>
      </c>
      <c r="I2683">
        <v>1.13043478260869</v>
      </c>
      <c r="J2683">
        <v>1.5652173913043399</v>
      </c>
      <c r="K2683">
        <v>0.51350038850038804</v>
      </c>
      <c r="L2683">
        <v>808</v>
      </c>
      <c r="M2683">
        <v>194</v>
      </c>
      <c r="N2683">
        <v>516</v>
      </c>
      <c r="O2683">
        <v>0.53227931488800995</v>
      </c>
      <c r="P2683">
        <v>0.12779973649538801</v>
      </c>
      <c r="Q2683">
        <v>0.33992094861659999</v>
      </c>
      <c r="R2683">
        <v>11378</v>
      </c>
      <c r="S2683">
        <v>9770</v>
      </c>
      <c r="T2683">
        <v>11024</v>
      </c>
      <c r="U2683">
        <v>9012</v>
      </c>
      <c r="V2683" t="str">
        <f>VLOOKUP($A2683,List2,1,FALSE)</f>
        <v>GCF_001503435.1_ViralProj307915.fna</v>
      </c>
      <c r="W2683">
        <f>VLOOKUP($A2683,List2,2,FALSE)</f>
        <v>1</v>
      </c>
      <c r="X2683">
        <f>VLOOKUP($A2683,List2,3,FALSE)</f>
        <v>0.50611568242928995</v>
      </c>
      <c r="Y2683">
        <f>VLOOKUP($A2683,List2,4,FALSE)</f>
        <v>395</v>
      </c>
      <c r="Z2683">
        <f>VLOOKUP($A2683,List2,5,FALSE)</f>
        <v>769</v>
      </c>
      <c r="AA2683">
        <f>VLOOKUP($A2683,List2,6,FALSE)</f>
        <v>689</v>
      </c>
      <c r="AB2683">
        <f>VLOOKUP($A2683,List2,7,FALSE)</f>
        <v>12079</v>
      </c>
      <c r="AC2683">
        <f>VLOOKUP($A2683,List2,8,FALSE)</f>
        <v>12955</v>
      </c>
      <c r="AD2683">
        <f>VLOOKUP($A2683,List2,9,FALSE)</f>
        <v>11601</v>
      </c>
      <c r="AE2683">
        <f>VLOOKUP($A2683,List2,10,FALSE)</f>
        <v>12828</v>
      </c>
    </row>
    <row r="2684" spans="1:31" x14ac:dyDescent="0.3">
      <c r="A2684" t="s">
        <v>2683</v>
      </c>
      <c r="B2684">
        <v>90</v>
      </c>
      <c r="C2684">
        <v>3</v>
      </c>
      <c r="D2684">
        <v>3.3333333333333298E-2</v>
      </c>
      <c r="E2684">
        <v>53</v>
      </c>
      <c r="F2684">
        <v>16</v>
      </c>
      <c r="G2684">
        <v>18</v>
      </c>
      <c r="H2684">
        <v>1.60227272727272</v>
      </c>
      <c r="I2684">
        <v>1.1818181818181801</v>
      </c>
      <c r="J2684">
        <v>1.2045454545454499</v>
      </c>
      <c r="K2684">
        <v>0.69525530788469603</v>
      </c>
      <c r="L2684">
        <v>481</v>
      </c>
      <c r="M2684">
        <v>49</v>
      </c>
      <c r="N2684">
        <v>75</v>
      </c>
      <c r="O2684">
        <v>0.795041322314049</v>
      </c>
      <c r="P2684">
        <v>8.0991735537189996E-2</v>
      </c>
      <c r="Q2684">
        <v>0.12396694214876</v>
      </c>
      <c r="R2684">
        <v>18935</v>
      </c>
      <c r="S2684">
        <v>19149</v>
      </c>
      <c r="T2684">
        <v>9225</v>
      </c>
      <c r="U2684">
        <v>7468</v>
      </c>
      <c r="V2684" t="str">
        <f>VLOOKUP($A2684,List2,1,FALSE)</f>
        <v>GCF_001503415.1_ViralProj307911.fna</v>
      </c>
      <c r="W2684">
        <f>VLOOKUP($A2684,List2,2,FALSE)</f>
        <v>1</v>
      </c>
      <c r="X2684">
        <f>VLOOKUP($A2684,List2,3,FALSE)</f>
        <v>0.69112989250840995</v>
      </c>
      <c r="Y2684">
        <f>VLOOKUP($A2684,List2,4,FALSE)</f>
        <v>124</v>
      </c>
      <c r="Z2684">
        <f>VLOOKUP($A2684,List2,5,FALSE)</f>
        <v>534</v>
      </c>
      <c r="AA2684">
        <f>VLOOKUP($A2684,List2,6,FALSE)</f>
        <v>93</v>
      </c>
      <c r="AB2684">
        <f>VLOOKUP($A2684,List2,7,FALSE)</f>
        <v>20812</v>
      </c>
      <c r="AC2684">
        <f>VLOOKUP($A2684,List2,8,FALSE)</f>
        <v>21302</v>
      </c>
      <c r="AD2684">
        <f>VLOOKUP($A2684,List2,9,FALSE)</f>
        <v>10011</v>
      </c>
      <c r="AE2684">
        <f>VLOOKUP($A2684,List2,10,FALSE)</f>
        <v>8810</v>
      </c>
    </row>
    <row r="2685" spans="1:31" x14ac:dyDescent="0.3">
      <c r="A2685" t="s">
        <v>2684</v>
      </c>
      <c r="B2685">
        <v>101</v>
      </c>
      <c r="C2685">
        <v>4</v>
      </c>
      <c r="D2685">
        <v>3.9603960396039598E-2</v>
      </c>
      <c r="E2685">
        <v>70</v>
      </c>
      <c r="F2685">
        <v>13</v>
      </c>
      <c r="G2685">
        <v>14</v>
      </c>
      <c r="H2685">
        <v>1.71428571428571</v>
      </c>
      <c r="I2685">
        <v>1.1326530612244801</v>
      </c>
      <c r="J2685">
        <v>1.1428571428571399</v>
      </c>
      <c r="K2685">
        <v>0.61353065539111995</v>
      </c>
      <c r="L2685">
        <v>980</v>
      </c>
      <c r="M2685">
        <v>105</v>
      </c>
      <c r="N2685">
        <v>127</v>
      </c>
      <c r="O2685">
        <v>0.80858085808580804</v>
      </c>
      <c r="P2685">
        <v>8.66336633663366E-2</v>
      </c>
      <c r="Q2685">
        <v>0.104785478547854</v>
      </c>
      <c r="R2685">
        <v>17450</v>
      </c>
      <c r="S2685">
        <v>15923</v>
      </c>
      <c r="T2685">
        <v>10987</v>
      </c>
      <c r="U2685">
        <v>10035</v>
      </c>
      <c r="V2685" t="str">
        <f>VLOOKUP($A2685,List2,1,FALSE)</f>
        <v>GCF_001503395.1_ViralProj307907.fna</v>
      </c>
      <c r="W2685">
        <f>VLOOKUP($A2685,List2,2,FALSE)</f>
        <v>1</v>
      </c>
      <c r="X2685">
        <f>VLOOKUP($A2685,List2,3,FALSE)</f>
        <v>0.613362655775473</v>
      </c>
      <c r="Y2685">
        <f>VLOOKUP($A2685,List2,4,FALSE)</f>
        <v>143</v>
      </c>
      <c r="Z2685">
        <f>VLOOKUP($A2685,List2,5,FALSE)</f>
        <v>954</v>
      </c>
      <c r="AA2685">
        <f>VLOOKUP($A2685,List2,6,FALSE)</f>
        <v>136</v>
      </c>
      <c r="AB2685">
        <f>VLOOKUP($A2685,List2,7,FALSE)</f>
        <v>18388</v>
      </c>
      <c r="AC2685">
        <f>VLOOKUP($A2685,List2,8,FALSE)</f>
        <v>16754</v>
      </c>
      <c r="AD2685">
        <f>VLOOKUP($A2685,List2,9,FALSE)</f>
        <v>11379</v>
      </c>
      <c r="AE2685">
        <f>VLOOKUP($A2685,List2,10,FALSE)</f>
        <v>10773</v>
      </c>
    </row>
    <row r="2686" spans="1:31" x14ac:dyDescent="0.3">
      <c r="A2686" t="s">
        <v>2685</v>
      </c>
      <c r="B2686">
        <v>89</v>
      </c>
      <c r="C2686">
        <v>5</v>
      </c>
      <c r="D2686">
        <v>5.6179775280898799E-2</v>
      </c>
      <c r="E2686">
        <v>56</v>
      </c>
      <c r="F2686">
        <v>12</v>
      </c>
      <c r="G2686">
        <v>16</v>
      </c>
      <c r="H2686">
        <v>1.6588235294117599</v>
      </c>
      <c r="I2686">
        <v>1.1411764705882299</v>
      </c>
      <c r="J2686">
        <v>1.18823529411764</v>
      </c>
      <c r="K2686">
        <v>0.64001708393499901</v>
      </c>
      <c r="L2686">
        <v>709</v>
      </c>
      <c r="M2686">
        <v>107</v>
      </c>
      <c r="N2686">
        <v>126</v>
      </c>
      <c r="O2686">
        <v>0.75265392781316298</v>
      </c>
      <c r="P2686">
        <v>0.113588110403397</v>
      </c>
      <c r="Q2686">
        <v>0.13375796178343899</v>
      </c>
      <c r="R2686">
        <v>15878</v>
      </c>
      <c r="S2686">
        <v>15591</v>
      </c>
      <c r="T2686">
        <v>9479</v>
      </c>
      <c r="U2686">
        <v>8221</v>
      </c>
      <c r="V2686" t="str">
        <f>VLOOKUP($A2686,List2,1,FALSE)</f>
        <v>GCF_001503375.1_ViralProj307903.fna</v>
      </c>
      <c r="W2686">
        <f>VLOOKUP($A2686,List2,2,FALSE)</f>
        <v>1</v>
      </c>
      <c r="X2686">
        <f>VLOOKUP($A2686,List2,3,FALSE)</f>
        <v>0.63922117834704595</v>
      </c>
      <c r="Y2686">
        <f>VLOOKUP($A2686,List2,4,FALSE)</f>
        <v>237</v>
      </c>
      <c r="Z2686">
        <f>VLOOKUP($A2686,List2,5,FALSE)</f>
        <v>644</v>
      </c>
      <c r="AA2686">
        <f>VLOOKUP($A2686,List2,6,FALSE)</f>
        <v>130</v>
      </c>
      <c r="AB2686">
        <f>VLOOKUP($A2686,List2,7,FALSE)</f>
        <v>15937</v>
      </c>
      <c r="AC2686">
        <f>VLOOKUP($A2686,List2,8,FALSE)</f>
        <v>16926</v>
      </c>
      <c r="AD2686">
        <f>VLOOKUP($A2686,List2,9,FALSE)</f>
        <v>9329</v>
      </c>
      <c r="AE2686">
        <f>VLOOKUP($A2686,List2,10,FALSE)</f>
        <v>9219</v>
      </c>
    </row>
    <row r="2687" spans="1:31" x14ac:dyDescent="0.3">
      <c r="A2687" t="s">
        <v>2686</v>
      </c>
      <c r="B2687">
        <v>224</v>
      </c>
      <c r="C2687">
        <v>5</v>
      </c>
      <c r="D2687">
        <v>2.2321428571428499E-2</v>
      </c>
      <c r="E2687">
        <v>150</v>
      </c>
      <c r="F2687">
        <v>39</v>
      </c>
      <c r="G2687">
        <v>30</v>
      </c>
      <c r="H2687">
        <v>1.6818181818181801</v>
      </c>
      <c r="I2687">
        <v>1.1772727272727199</v>
      </c>
      <c r="J2687">
        <v>1.13636363636363</v>
      </c>
      <c r="K2687">
        <v>0.65357772294677396</v>
      </c>
      <c r="L2687">
        <v>1656</v>
      </c>
      <c r="M2687">
        <v>148</v>
      </c>
      <c r="N2687">
        <v>156</v>
      </c>
      <c r="O2687">
        <v>0.84489795918367305</v>
      </c>
      <c r="P2687">
        <v>7.5510204081632601E-2</v>
      </c>
      <c r="Q2687">
        <v>7.9591836734693805E-2</v>
      </c>
      <c r="R2687">
        <v>44663</v>
      </c>
      <c r="S2687">
        <v>48047</v>
      </c>
      <c r="T2687">
        <v>27414</v>
      </c>
      <c r="U2687">
        <v>21726</v>
      </c>
      <c r="V2687" t="str">
        <f>VLOOKUP($A2687,List2,1,FALSE)</f>
        <v>GCF_001503355.1_ViralProj307899.fna</v>
      </c>
      <c r="W2687">
        <f>VLOOKUP($A2687,List2,2,FALSE)</f>
        <v>1</v>
      </c>
      <c r="X2687">
        <f>VLOOKUP($A2687,List2,3,FALSE)</f>
        <v>0.64685944767914605</v>
      </c>
      <c r="Y2687">
        <f>VLOOKUP($A2687,List2,4,FALSE)</f>
        <v>305</v>
      </c>
      <c r="Z2687">
        <f>VLOOKUP($A2687,List2,5,FALSE)</f>
        <v>1706</v>
      </c>
      <c r="AA2687">
        <f>VLOOKUP($A2687,List2,6,FALSE)</f>
        <v>227</v>
      </c>
      <c r="AB2687">
        <f>VLOOKUP($A2687,List2,7,FALSE)</f>
        <v>48132</v>
      </c>
      <c r="AC2687">
        <f>VLOOKUP($A2687,List2,8,FALSE)</f>
        <v>51300</v>
      </c>
      <c r="AD2687">
        <f>VLOOKUP($A2687,List2,9,FALSE)</f>
        <v>30067</v>
      </c>
      <c r="AE2687">
        <f>VLOOKUP($A2687,List2,10,FALSE)</f>
        <v>24216</v>
      </c>
    </row>
    <row r="2688" spans="1:31" x14ac:dyDescent="0.3">
      <c r="A2688" t="s">
        <v>2687</v>
      </c>
      <c r="B2688">
        <v>130</v>
      </c>
      <c r="C2688">
        <v>1</v>
      </c>
      <c r="D2688">
        <v>7.6923076923076901E-3</v>
      </c>
      <c r="E2688">
        <v>37</v>
      </c>
      <c r="F2688">
        <v>24</v>
      </c>
      <c r="G2688">
        <v>68</v>
      </c>
      <c r="H2688">
        <v>1.2846153846153801</v>
      </c>
      <c r="I2688">
        <v>1.18461538461538</v>
      </c>
      <c r="J2688">
        <v>1.5230769230769201</v>
      </c>
      <c r="K2688">
        <v>0.59341183959261601</v>
      </c>
      <c r="L2688">
        <v>1199</v>
      </c>
      <c r="M2688">
        <v>311</v>
      </c>
      <c r="N2688">
        <v>957</v>
      </c>
      <c r="O2688">
        <v>0.48601540332387499</v>
      </c>
      <c r="P2688">
        <v>0.12606404539926999</v>
      </c>
      <c r="Q2688">
        <v>0.38792055127685399</v>
      </c>
      <c r="R2688">
        <v>22380</v>
      </c>
      <c r="S2688">
        <v>18639</v>
      </c>
      <c r="T2688">
        <v>14026</v>
      </c>
      <c r="U2688">
        <v>14079</v>
      </c>
      <c r="V2688" t="str">
        <f>VLOOKUP($A2688,List2,1,FALSE)</f>
        <v>GCF_001503335.1_ViralProj307895.fna</v>
      </c>
      <c r="W2688">
        <f>VLOOKUP($A2688,List2,2,FALSE)</f>
        <v>1</v>
      </c>
      <c r="X2688">
        <f>VLOOKUP($A2688,List2,3,FALSE)</f>
        <v>0.59276448887302102</v>
      </c>
      <c r="Y2688">
        <f>VLOOKUP($A2688,List2,4,FALSE)</f>
        <v>501</v>
      </c>
      <c r="Z2688">
        <f>VLOOKUP($A2688,List2,5,FALSE)</f>
        <v>1207</v>
      </c>
      <c r="AA2688">
        <f>VLOOKUP($A2688,List2,6,FALSE)</f>
        <v>1038</v>
      </c>
      <c r="AB2688">
        <f>VLOOKUP($A2688,List2,7,FALSE)</f>
        <v>24250</v>
      </c>
      <c r="AC2688">
        <f>VLOOKUP($A2688,List2,8,FALSE)</f>
        <v>20579</v>
      </c>
      <c r="AD2688">
        <f>VLOOKUP($A2688,List2,9,FALSE)</f>
        <v>15169</v>
      </c>
      <c r="AE2688">
        <f>VLOOKUP($A2688,List2,10,FALSE)</f>
        <v>15629</v>
      </c>
    </row>
    <row r="2689" spans="1:31" x14ac:dyDescent="0.3">
      <c r="A2689" t="s">
        <v>2688</v>
      </c>
      <c r="B2689">
        <v>97</v>
      </c>
      <c r="C2689">
        <v>2</v>
      </c>
      <c r="D2689">
        <v>2.06185567010309E-2</v>
      </c>
      <c r="E2689">
        <v>67</v>
      </c>
      <c r="F2689">
        <v>9</v>
      </c>
      <c r="G2689">
        <v>19</v>
      </c>
      <c r="H2689">
        <v>1.6979166666666601</v>
      </c>
      <c r="I2689">
        <v>1.09375</v>
      </c>
      <c r="J2689">
        <v>1.1979166666666601</v>
      </c>
      <c r="K2689">
        <v>0.62821089659685803</v>
      </c>
      <c r="L2689">
        <v>744</v>
      </c>
      <c r="M2689">
        <v>78</v>
      </c>
      <c r="N2689">
        <v>48</v>
      </c>
      <c r="O2689">
        <v>0.85517241379310305</v>
      </c>
      <c r="P2689">
        <v>8.9655172413793102E-2</v>
      </c>
      <c r="Q2689">
        <v>5.5172413793103399E-2</v>
      </c>
      <c r="R2689">
        <v>15474</v>
      </c>
      <c r="S2689">
        <v>15243</v>
      </c>
      <c r="T2689">
        <v>10209</v>
      </c>
      <c r="U2689">
        <v>7970</v>
      </c>
      <c r="V2689" t="str">
        <f>VLOOKUP($A2689,List2,1,FALSE)</f>
        <v>GCF_001503315.1_ViralProj307891.fna</v>
      </c>
      <c r="W2689">
        <f>VLOOKUP($A2689,List2,2,FALSE)</f>
        <v>1</v>
      </c>
      <c r="X2689">
        <f>VLOOKUP($A2689,List2,3,FALSE)</f>
        <v>0.62642784465050205</v>
      </c>
      <c r="Y2689">
        <f>VLOOKUP($A2689,List2,4,FALSE)</f>
        <v>259</v>
      </c>
      <c r="Z2689">
        <f>VLOOKUP($A2689,List2,5,FALSE)</f>
        <v>688</v>
      </c>
      <c r="AA2689">
        <f>VLOOKUP($A2689,List2,6,FALSE)</f>
        <v>54</v>
      </c>
      <c r="AB2689">
        <f>VLOOKUP($A2689,List2,7,FALSE)</f>
        <v>15992</v>
      </c>
      <c r="AC2689">
        <f>VLOOKUP($A2689,List2,8,FALSE)</f>
        <v>16638</v>
      </c>
      <c r="AD2689">
        <f>VLOOKUP($A2689,List2,9,FALSE)</f>
        <v>9533</v>
      </c>
      <c r="AE2689">
        <f>VLOOKUP($A2689,List2,10,FALSE)</f>
        <v>9926</v>
      </c>
    </row>
    <row r="2690" spans="1:31" x14ac:dyDescent="0.3">
      <c r="A2690" t="s">
        <v>2689</v>
      </c>
      <c r="B2690">
        <v>91</v>
      </c>
      <c r="C2690">
        <v>7</v>
      </c>
      <c r="D2690">
        <v>7.69230769230769E-2</v>
      </c>
      <c r="E2690">
        <v>62</v>
      </c>
      <c r="F2690">
        <v>8</v>
      </c>
      <c r="G2690">
        <v>14</v>
      </c>
      <c r="H2690">
        <v>1.72941176470588</v>
      </c>
      <c r="I2690">
        <v>1.0941176470588201</v>
      </c>
      <c r="J2690">
        <v>1.1647058823529399</v>
      </c>
      <c r="K2690">
        <v>0.63696598725310705</v>
      </c>
      <c r="L2690">
        <v>718</v>
      </c>
      <c r="M2690">
        <v>120</v>
      </c>
      <c r="N2690">
        <v>138</v>
      </c>
      <c r="O2690">
        <v>0.73565573770491799</v>
      </c>
      <c r="P2690">
        <v>0.12295081967213101</v>
      </c>
      <c r="Q2690">
        <v>0.14139344262295001</v>
      </c>
      <c r="R2690">
        <v>15356</v>
      </c>
      <c r="S2690">
        <v>14926</v>
      </c>
      <c r="T2690">
        <v>9276</v>
      </c>
      <c r="U2690">
        <v>7983</v>
      </c>
      <c r="V2690" t="str">
        <f>VLOOKUP($A2690,List2,1,FALSE)</f>
        <v>GCF_001503295.1_ViralProj307887.fna</v>
      </c>
      <c r="W2690">
        <f>VLOOKUP($A2690,List2,2,FALSE)</f>
        <v>1</v>
      </c>
      <c r="X2690">
        <f>VLOOKUP($A2690,List2,3,FALSE)</f>
        <v>0.63532549639434899</v>
      </c>
      <c r="Y2690">
        <f>VLOOKUP($A2690,List2,4,FALSE)</f>
        <v>263</v>
      </c>
      <c r="Z2690">
        <f>VLOOKUP($A2690,List2,5,FALSE)</f>
        <v>650</v>
      </c>
      <c r="AA2690">
        <f>VLOOKUP($A2690,List2,6,FALSE)</f>
        <v>137</v>
      </c>
      <c r="AB2690">
        <f>VLOOKUP($A2690,List2,7,FALSE)</f>
        <v>15641</v>
      </c>
      <c r="AC2690">
        <f>VLOOKUP($A2690,List2,8,FALSE)</f>
        <v>16516</v>
      </c>
      <c r="AD2690">
        <f>VLOOKUP($A2690,List2,9,FALSE)</f>
        <v>9164</v>
      </c>
      <c r="AE2690">
        <f>VLOOKUP($A2690,List2,10,FALSE)</f>
        <v>9294</v>
      </c>
    </row>
    <row r="2691" spans="1:31" x14ac:dyDescent="0.3">
      <c r="A2691" t="s">
        <v>2690</v>
      </c>
      <c r="B2691">
        <v>94</v>
      </c>
      <c r="C2691">
        <v>4</v>
      </c>
      <c r="D2691">
        <v>4.2553191489361701E-2</v>
      </c>
      <c r="E2691">
        <v>58</v>
      </c>
      <c r="F2691">
        <v>18</v>
      </c>
      <c r="G2691">
        <v>14</v>
      </c>
      <c r="H2691">
        <v>1.63736263736263</v>
      </c>
      <c r="I2691">
        <v>1.19780219780219</v>
      </c>
      <c r="J2691">
        <v>1.15384615384615</v>
      </c>
      <c r="K2691">
        <v>0.68497078358073504</v>
      </c>
      <c r="L2691">
        <v>640</v>
      </c>
      <c r="M2691">
        <v>67</v>
      </c>
      <c r="N2691">
        <v>121</v>
      </c>
      <c r="O2691">
        <v>0.77294685990338097</v>
      </c>
      <c r="P2691">
        <v>8.0917874396135195E-2</v>
      </c>
      <c r="Q2691">
        <v>0.14613526570048299</v>
      </c>
      <c r="R2691">
        <v>19029</v>
      </c>
      <c r="S2691">
        <v>18717</v>
      </c>
      <c r="T2691">
        <v>9435</v>
      </c>
      <c r="U2691">
        <v>7925</v>
      </c>
      <c r="V2691" t="str">
        <f>VLOOKUP($A2691,List2,1,FALSE)</f>
        <v>GCF_001503275.1_ViralProj307883.fna</v>
      </c>
      <c r="W2691">
        <f>VLOOKUP($A2691,List2,2,FALSE)</f>
        <v>1</v>
      </c>
      <c r="X2691">
        <f>VLOOKUP($A2691,List2,3,FALSE)</f>
        <v>0.68232700719870398</v>
      </c>
      <c r="Y2691">
        <f>VLOOKUP($A2691,List2,4,FALSE)</f>
        <v>114</v>
      </c>
      <c r="Z2691">
        <f>VLOOKUP($A2691,List2,5,FALSE)</f>
        <v>641</v>
      </c>
      <c r="AA2691">
        <f>VLOOKUP($A2691,List2,6,FALSE)</f>
        <v>134</v>
      </c>
      <c r="AB2691">
        <f>VLOOKUP($A2691,List2,7,FALSE)</f>
        <v>20031</v>
      </c>
      <c r="AC2691">
        <f>VLOOKUP($A2691,List2,8,FALSE)</f>
        <v>19589</v>
      </c>
      <c r="AD2691">
        <f>VLOOKUP($A2691,List2,9,FALSE)</f>
        <v>9918</v>
      </c>
      <c r="AE2691">
        <f>VLOOKUP($A2691,List2,10,FALSE)</f>
        <v>8528</v>
      </c>
    </row>
    <row r="2692" spans="1:31" x14ac:dyDescent="0.3">
      <c r="A2692" t="s">
        <v>2691</v>
      </c>
      <c r="B2692">
        <v>60</v>
      </c>
      <c r="C2692">
        <v>1</v>
      </c>
      <c r="D2692">
        <v>1.6666666666666601E-2</v>
      </c>
      <c r="E2692">
        <v>20</v>
      </c>
      <c r="F2692">
        <v>19</v>
      </c>
      <c r="G2692">
        <v>20</v>
      </c>
      <c r="H2692">
        <v>1.3333333333333299</v>
      </c>
      <c r="I2692">
        <v>1.31666666666666</v>
      </c>
      <c r="J2692">
        <v>1.3333333333333299</v>
      </c>
      <c r="K2692">
        <v>0.45284239543191401</v>
      </c>
      <c r="L2692">
        <v>890</v>
      </c>
      <c r="M2692">
        <v>302</v>
      </c>
      <c r="N2692">
        <v>480</v>
      </c>
      <c r="O2692">
        <v>0.53229665071770305</v>
      </c>
      <c r="P2692">
        <v>0.18062200956937799</v>
      </c>
      <c r="Q2692">
        <v>0.28708133971291799</v>
      </c>
      <c r="R2692">
        <v>8669</v>
      </c>
      <c r="S2692">
        <v>7430</v>
      </c>
      <c r="T2692">
        <v>10618</v>
      </c>
      <c r="U2692">
        <v>8834</v>
      </c>
      <c r="V2692" t="str">
        <f>VLOOKUP($A2692,List2,1,FALSE)</f>
        <v>GCF_001503255.1_ViralProj307879.fna</v>
      </c>
      <c r="W2692">
        <f>VLOOKUP($A2692,List2,2,FALSE)</f>
        <v>1</v>
      </c>
      <c r="X2692">
        <f>VLOOKUP($A2692,List2,3,FALSE)</f>
        <v>0.44881686579103502</v>
      </c>
      <c r="Y2692">
        <f>VLOOKUP($A2692,List2,4,FALSE)</f>
        <v>330</v>
      </c>
      <c r="Z2692">
        <f>VLOOKUP($A2692,List2,5,FALSE)</f>
        <v>925</v>
      </c>
      <c r="AA2692">
        <f>VLOOKUP($A2692,List2,6,FALSE)</f>
        <v>541</v>
      </c>
      <c r="AB2692">
        <f>VLOOKUP($A2692,List2,7,FALSE)</f>
        <v>9402</v>
      </c>
      <c r="AC2692">
        <f>VLOOKUP($A2692,List2,8,FALSE)</f>
        <v>7991</v>
      </c>
      <c r="AD2692">
        <f>VLOOKUP($A2692,List2,9,FALSE)</f>
        <v>11659</v>
      </c>
      <c r="AE2692">
        <f>VLOOKUP($A2692,List2,10,FALSE)</f>
        <v>9701</v>
      </c>
    </row>
    <row r="2693" spans="1:31" x14ac:dyDescent="0.3">
      <c r="A2693" t="s">
        <v>2692</v>
      </c>
      <c r="B2693">
        <v>6</v>
      </c>
      <c r="C2693">
        <v>1</v>
      </c>
      <c r="D2693">
        <v>0.16666666666666599</v>
      </c>
      <c r="E2693">
        <v>1</v>
      </c>
      <c r="F2693">
        <v>1</v>
      </c>
      <c r="G2693">
        <v>3</v>
      </c>
      <c r="H2693">
        <v>1.1666666666666601</v>
      </c>
      <c r="I2693">
        <v>1.1666666666666601</v>
      </c>
      <c r="J2693">
        <v>1.5</v>
      </c>
      <c r="K2693">
        <v>0.50616157005933304</v>
      </c>
      <c r="L2693">
        <v>158</v>
      </c>
      <c r="M2693">
        <v>96</v>
      </c>
      <c r="N2693">
        <v>101</v>
      </c>
      <c r="O2693">
        <v>0.44507042253521101</v>
      </c>
      <c r="P2693">
        <v>0.27042253521126702</v>
      </c>
      <c r="Q2693">
        <v>0.28450704225352103</v>
      </c>
      <c r="R2693">
        <v>2187</v>
      </c>
      <c r="S2693">
        <v>2249</v>
      </c>
      <c r="T2693">
        <v>2195</v>
      </c>
      <c r="U2693">
        <v>2133</v>
      </c>
      <c r="V2693" t="str">
        <f>VLOOKUP($A2693,List2,1,FALSE)</f>
        <v>GCF_000847565.1_ViralProj14675.fna</v>
      </c>
      <c r="W2693">
        <f>VLOOKUP($A2693,List2,2,FALSE)</f>
        <v>1</v>
      </c>
      <c r="X2693">
        <f>VLOOKUP($A2693,List2,3,FALSE)</f>
        <v>0.50072943552912097</v>
      </c>
      <c r="Y2693">
        <f>VLOOKUP($A2693,List2,4,FALSE)</f>
        <v>95</v>
      </c>
      <c r="Z2693">
        <f>VLOOKUP($A2693,List2,5,FALSE)</f>
        <v>155</v>
      </c>
      <c r="AA2693">
        <f>VLOOKUP($A2693,List2,6,FALSE)</f>
        <v>108</v>
      </c>
      <c r="AB2693">
        <f>VLOOKUP($A2693,List2,7,FALSE)</f>
        <v>2185</v>
      </c>
      <c r="AC2693">
        <f>VLOOKUP($A2693,List2,8,FALSE)</f>
        <v>2277</v>
      </c>
      <c r="AD2693">
        <f>VLOOKUP($A2693,List2,9,FALSE)</f>
        <v>2254</v>
      </c>
      <c r="AE2693">
        <f>VLOOKUP($A2693,List2,10,FALSE)</f>
        <v>2195</v>
      </c>
    </row>
    <row r="2694" spans="1:31" x14ac:dyDescent="0.3">
      <c r="A2694" t="s">
        <v>2693</v>
      </c>
      <c r="B2694">
        <v>51</v>
      </c>
      <c r="C2694">
        <v>3</v>
      </c>
      <c r="D2694">
        <v>5.8823529411764698E-2</v>
      </c>
      <c r="E2694">
        <v>32</v>
      </c>
      <c r="F2694">
        <v>7</v>
      </c>
      <c r="G2694">
        <v>9</v>
      </c>
      <c r="H2694">
        <v>1.65306122448979</v>
      </c>
      <c r="I2694">
        <v>1.1428571428571399</v>
      </c>
      <c r="J2694">
        <v>1.18367346938775</v>
      </c>
      <c r="K2694">
        <v>0.54785115134242302</v>
      </c>
      <c r="L2694">
        <v>737</v>
      </c>
      <c r="M2694">
        <v>162</v>
      </c>
      <c r="N2694">
        <v>260</v>
      </c>
      <c r="O2694">
        <v>0.63589301121656605</v>
      </c>
      <c r="P2694">
        <v>0.13977566867989599</v>
      </c>
      <c r="Q2694">
        <v>0.22433132010353701</v>
      </c>
      <c r="R2694">
        <v>8195</v>
      </c>
      <c r="S2694">
        <v>8721</v>
      </c>
      <c r="T2694">
        <v>7440</v>
      </c>
      <c r="U2694">
        <v>6521</v>
      </c>
      <c r="V2694" t="str">
        <f>VLOOKUP($A2694,List2,1,FALSE)</f>
        <v>GCF_001503235.1_ViralProj307875.fna</v>
      </c>
      <c r="W2694">
        <f>VLOOKUP($A2694,List2,2,FALSE)</f>
        <v>1</v>
      </c>
      <c r="X2694">
        <f>VLOOKUP($A2694,List2,3,FALSE)</f>
        <v>0.54553295002211399</v>
      </c>
      <c r="Y2694">
        <f>VLOOKUP($A2694,List2,4,FALSE)</f>
        <v>241</v>
      </c>
      <c r="Z2694">
        <f>VLOOKUP($A2694,List2,5,FALSE)</f>
        <v>1034</v>
      </c>
      <c r="AA2694">
        <f>VLOOKUP($A2694,List2,6,FALSE)</f>
        <v>355</v>
      </c>
      <c r="AB2694">
        <f>VLOOKUP($A2694,List2,7,FALSE)</f>
        <v>11834</v>
      </c>
      <c r="AC2694">
        <f>VLOOKUP($A2694,List2,8,FALSE)</f>
        <v>12835</v>
      </c>
      <c r="AD2694">
        <f>VLOOKUP($A2694,List2,9,FALSE)</f>
        <v>10804</v>
      </c>
      <c r="AE2694">
        <f>VLOOKUP($A2694,List2,10,FALSE)</f>
        <v>9747</v>
      </c>
    </row>
    <row r="2695" spans="1:31" x14ac:dyDescent="0.3">
      <c r="A2695" t="s">
        <v>2694</v>
      </c>
      <c r="B2695">
        <v>178</v>
      </c>
      <c r="C2695">
        <v>5</v>
      </c>
      <c r="D2695">
        <v>2.8089887640449399E-2</v>
      </c>
      <c r="E2695">
        <v>59</v>
      </c>
      <c r="F2695">
        <v>10</v>
      </c>
      <c r="G2695">
        <v>104</v>
      </c>
      <c r="H2695">
        <v>1.33908045977011</v>
      </c>
      <c r="I2695">
        <v>1.0574712643678099</v>
      </c>
      <c r="J2695">
        <v>1.59770114942528</v>
      </c>
      <c r="K2695">
        <v>0.41388920791700101</v>
      </c>
      <c r="L2695">
        <v>3356</v>
      </c>
      <c r="M2695">
        <v>886</v>
      </c>
      <c r="N2695">
        <v>2084</v>
      </c>
      <c r="O2695">
        <v>0.53050901043313303</v>
      </c>
      <c r="P2695">
        <v>0.14005690799873499</v>
      </c>
      <c r="Q2695">
        <v>0.32943408156813098</v>
      </c>
      <c r="R2695">
        <v>28483</v>
      </c>
      <c r="S2695">
        <v>25573</v>
      </c>
      <c r="T2695">
        <v>40809</v>
      </c>
      <c r="U2695">
        <v>35740</v>
      </c>
      <c r="V2695" t="str">
        <f>VLOOKUP($A2695,List2,1,FALSE)</f>
        <v>GCF_001503215.1_ViralProj307871.fna</v>
      </c>
      <c r="W2695">
        <f>VLOOKUP($A2695,List2,2,FALSE)</f>
        <v>1</v>
      </c>
      <c r="X2695">
        <f>VLOOKUP($A2695,List2,3,FALSE)</f>
        <v>0.41178970972352202</v>
      </c>
      <c r="Y2695">
        <f>VLOOKUP($A2695,List2,4,FALSE)</f>
        <v>1423</v>
      </c>
      <c r="Z2695">
        <f>VLOOKUP($A2695,List2,5,FALSE)</f>
        <v>3289</v>
      </c>
      <c r="AA2695">
        <f>VLOOKUP($A2695,List2,6,FALSE)</f>
        <v>2647</v>
      </c>
      <c r="AB2695">
        <f>VLOOKUP($A2695,List2,7,FALSE)</f>
        <v>32498</v>
      </c>
      <c r="AC2695">
        <f>VLOOKUP($A2695,List2,8,FALSE)</f>
        <v>34347</v>
      </c>
      <c r="AD2695">
        <f>VLOOKUP($A2695,List2,9,FALSE)</f>
        <v>46558</v>
      </c>
      <c r="AE2695">
        <f>VLOOKUP($A2695,List2,10,FALSE)</f>
        <v>48925</v>
      </c>
    </row>
    <row r="2696" spans="1:31" x14ac:dyDescent="0.3">
      <c r="A2696" t="s">
        <v>2695</v>
      </c>
      <c r="B2696">
        <v>1</v>
      </c>
      <c r="C2696">
        <v>1</v>
      </c>
      <c r="D2696">
        <v>1</v>
      </c>
      <c r="E2696">
        <v>0</v>
      </c>
      <c r="F2696">
        <v>0</v>
      </c>
      <c r="G2696">
        <v>0</v>
      </c>
      <c r="H2696">
        <v>1</v>
      </c>
      <c r="I2696">
        <v>1</v>
      </c>
      <c r="J2696">
        <v>1</v>
      </c>
      <c r="K2696">
        <v>0.41291738517008902</v>
      </c>
      <c r="L2696">
        <v>146</v>
      </c>
      <c r="M2696">
        <v>77</v>
      </c>
      <c r="N2696">
        <v>119</v>
      </c>
      <c r="O2696">
        <v>0.426900584795321</v>
      </c>
      <c r="P2696">
        <v>0.22514619883040901</v>
      </c>
      <c r="Q2696">
        <v>0.34795321637426901</v>
      </c>
      <c r="R2696">
        <v>1394</v>
      </c>
      <c r="S2696">
        <v>1240</v>
      </c>
      <c r="T2696">
        <v>1722</v>
      </c>
      <c r="U2696">
        <v>2023</v>
      </c>
      <c r="V2696" t="str">
        <f>VLOOKUP($A2696,List2,1,FALSE)</f>
        <v>GCF_001503195.2_ViralProj307867.fna</v>
      </c>
      <c r="W2696">
        <f>VLOOKUP($A2696,List2,2,FALSE)</f>
        <v>1</v>
      </c>
      <c r="X2696">
        <f>VLOOKUP($A2696,List2,3,FALSE)</f>
        <v>0.410384498940357</v>
      </c>
      <c r="Y2696">
        <f>VLOOKUP($A2696,List2,4,FALSE)</f>
        <v>79</v>
      </c>
      <c r="Z2696">
        <f>VLOOKUP($A2696,List2,5,FALSE)</f>
        <v>142</v>
      </c>
      <c r="AA2696">
        <f>VLOOKUP($A2696,List2,6,FALSE)</f>
        <v>120</v>
      </c>
      <c r="AB2696">
        <f>VLOOKUP($A2696,List2,7,FALSE)</f>
        <v>1427</v>
      </c>
      <c r="AC2696">
        <f>VLOOKUP($A2696,List2,8,FALSE)</f>
        <v>1284</v>
      </c>
      <c r="AD2696">
        <f>VLOOKUP($A2696,List2,9,FALSE)</f>
        <v>1770</v>
      </c>
      <c r="AE2696">
        <f>VLOOKUP($A2696,List2,10,FALSE)</f>
        <v>2125</v>
      </c>
    </row>
    <row r="2697" spans="1:31" x14ac:dyDescent="0.3">
      <c r="A2697" t="s">
        <v>2696</v>
      </c>
      <c r="B2697">
        <v>2</v>
      </c>
      <c r="C2697">
        <v>1</v>
      </c>
      <c r="D2697">
        <v>0.5</v>
      </c>
      <c r="E2697">
        <v>0</v>
      </c>
      <c r="F2697">
        <v>1</v>
      </c>
      <c r="G2697">
        <v>0</v>
      </c>
      <c r="H2697">
        <v>1</v>
      </c>
      <c r="I2697">
        <v>1.5</v>
      </c>
      <c r="J2697">
        <v>1</v>
      </c>
      <c r="K2697">
        <v>0.41946634978934799</v>
      </c>
      <c r="L2697">
        <v>211</v>
      </c>
      <c r="M2697">
        <v>114</v>
      </c>
      <c r="N2697">
        <v>164</v>
      </c>
      <c r="O2697">
        <v>0.43149284253578701</v>
      </c>
      <c r="P2697">
        <v>0.23312883435582801</v>
      </c>
      <c r="Q2697">
        <v>0.335378323108384</v>
      </c>
      <c r="R2697">
        <v>2013</v>
      </c>
      <c r="S2697">
        <v>1870</v>
      </c>
      <c r="T2697">
        <v>2456</v>
      </c>
      <c r="U2697">
        <v>2918</v>
      </c>
      <c r="V2697" t="str">
        <f>VLOOKUP($A2697,List2,1,FALSE)</f>
        <v>GCF_001503195.1_ViralMultiSegProj307867.fna</v>
      </c>
      <c r="W2697">
        <f>VLOOKUP($A2697,List2,2,FALSE)</f>
        <v>2</v>
      </c>
      <c r="X2697">
        <f>VLOOKUP($A2697,List2,3,FALSE)</f>
        <v>0.41521058478941503</v>
      </c>
      <c r="Y2697">
        <f>VLOOKUP($A2697,List2,4,FALSE)</f>
        <v>122</v>
      </c>
      <c r="Z2697">
        <f>VLOOKUP($A2697,List2,5,FALSE)</f>
        <v>213</v>
      </c>
      <c r="AA2697">
        <f>VLOOKUP($A2697,List2,6,FALSE)</f>
        <v>173</v>
      </c>
      <c r="AB2697">
        <f>VLOOKUP($A2697,List2,7,FALSE)</f>
        <v>2116</v>
      </c>
      <c r="AC2697">
        <f>VLOOKUP($A2697,List2,8,FALSE)</f>
        <v>1995</v>
      </c>
      <c r="AD2697">
        <f>VLOOKUP($A2697,List2,9,FALSE)</f>
        <v>2593</v>
      </c>
      <c r="AE2697">
        <f>VLOOKUP($A2697,List2,10,FALSE)</f>
        <v>3197</v>
      </c>
    </row>
    <row r="2698" spans="1:31" x14ac:dyDescent="0.3">
      <c r="A2698" t="s">
        <v>2697</v>
      </c>
      <c r="B2698">
        <v>6</v>
      </c>
      <c r="C2698">
        <v>1</v>
      </c>
      <c r="D2698">
        <v>0.16666666666666599</v>
      </c>
      <c r="E2698">
        <v>1</v>
      </c>
      <c r="F2698">
        <v>0</v>
      </c>
      <c r="G2698">
        <v>4</v>
      </c>
      <c r="H2698">
        <v>1.1666666666666601</v>
      </c>
      <c r="I2698">
        <v>1</v>
      </c>
      <c r="J2698">
        <v>1.6666666666666601</v>
      </c>
      <c r="K2698">
        <v>0.40995488499371302</v>
      </c>
      <c r="L2698">
        <v>613</v>
      </c>
      <c r="M2698">
        <v>330</v>
      </c>
      <c r="N2698">
        <v>567</v>
      </c>
      <c r="O2698">
        <v>0.405960264900662</v>
      </c>
      <c r="P2698">
        <v>0.21854304635761501</v>
      </c>
      <c r="Q2698">
        <v>0.37549668874172099</v>
      </c>
      <c r="R2698">
        <v>6117</v>
      </c>
      <c r="S2698">
        <v>4969</v>
      </c>
      <c r="T2698">
        <v>6970</v>
      </c>
      <c r="U2698">
        <v>8986</v>
      </c>
      <c r="V2698" t="str">
        <f>VLOOKUP($A2698,List2,1,FALSE)</f>
        <v>GCF_001503155.1_ViralProj307859.fna</v>
      </c>
      <c r="W2698">
        <f>VLOOKUP($A2698,List2,2,FALSE)</f>
        <v>1</v>
      </c>
      <c r="X2698">
        <f>VLOOKUP($A2698,List2,3,FALSE)</f>
        <v>0.40992877339919098</v>
      </c>
      <c r="Y2698">
        <f>VLOOKUP($A2698,List2,4,FALSE)</f>
        <v>329</v>
      </c>
      <c r="Z2698">
        <f>VLOOKUP($A2698,List2,5,FALSE)</f>
        <v>615</v>
      </c>
      <c r="AA2698">
        <f>VLOOKUP($A2698,List2,6,FALSE)</f>
        <v>576</v>
      </c>
      <c r="AB2698">
        <f>VLOOKUP($A2698,List2,7,FALSE)</f>
        <v>6302</v>
      </c>
      <c r="AC2698">
        <f>VLOOKUP($A2698,List2,8,FALSE)</f>
        <v>5151</v>
      </c>
      <c r="AD2698">
        <f>VLOOKUP($A2698,List2,9,FALSE)</f>
        <v>7203</v>
      </c>
      <c r="AE2698">
        <f>VLOOKUP($A2698,List2,10,FALSE)</f>
        <v>9283</v>
      </c>
    </row>
    <row r="2699" spans="1:31" x14ac:dyDescent="0.3">
      <c r="A2699" t="s">
        <v>2698</v>
      </c>
      <c r="B2699">
        <v>66</v>
      </c>
      <c r="C2699">
        <v>2</v>
      </c>
      <c r="D2699">
        <v>3.03030303030303E-2</v>
      </c>
      <c r="E2699">
        <v>10</v>
      </c>
      <c r="F2699">
        <v>11</v>
      </c>
      <c r="G2699">
        <v>43</v>
      </c>
      <c r="H2699">
        <v>1.15384615384615</v>
      </c>
      <c r="I2699">
        <v>1.16923076923076</v>
      </c>
      <c r="J2699">
        <v>1.6615384615384601</v>
      </c>
      <c r="K2699">
        <v>0.35716186724862897</v>
      </c>
      <c r="L2699">
        <v>887</v>
      </c>
      <c r="M2699">
        <v>584</v>
      </c>
      <c r="N2699">
        <v>1114</v>
      </c>
      <c r="O2699">
        <v>0.34313346228239799</v>
      </c>
      <c r="P2699">
        <v>0.22591876208897399</v>
      </c>
      <c r="Q2699">
        <v>0.43094777562862602</v>
      </c>
      <c r="R2699">
        <v>7634</v>
      </c>
      <c r="S2699">
        <v>5786</v>
      </c>
      <c r="T2699">
        <v>14139</v>
      </c>
      <c r="U2699">
        <v>10015</v>
      </c>
      <c r="V2699" t="str">
        <f>VLOOKUP($A2699,List2,1,FALSE)</f>
        <v>GCF_001503095.1_ViralProj307845.fna</v>
      </c>
      <c r="W2699">
        <f>VLOOKUP($A2699,List2,2,FALSE)</f>
        <v>1</v>
      </c>
      <c r="X2699">
        <f>VLOOKUP($A2699,List2,3,FALSE)</f>
        <v>0.35411251281806599</v>
      </c>
      <c r="Y2699">
        <f>VLOOKUP($A2699,List2,4,FALSE)</f>
        <v>592</v>
      </c>
      <c r="Z2699">
        <f>VLOOKUP($A2699,List2,5,FALSE)</f>
        <v>723</v>
      </c>
      <c r="AA2699">
        <f>VLOOKUP($A2699,List2,6,FALSE)</f>
        <v>1301</v>
      </c>
      <c r="AB2699">
        <f>VLOOKUP($A2699,List2,7,FALSE)</f>
        <v>6465</v>
      </c>
      <c r="AC2699">
        <f>VLOOKUP($A2699,List2,8,FALSE)</f>
        <v>8384</v>
      </c>
      <c r="AD2699">
        <f>VLOOKUP($A2699,List2,9,FALSE)</f>
        <v>11653</v>
      </c>
      <c r="AE2699">
        <f>VLOOKUP($A2699,List2,10,FALSE)</f>
        <v>15431</v>
      </c>
    </row>
    <row r="2700" spans="1:31" x14ac:dyDescent="0.3">
      <c r="A2700" t="s">
        <v>2699</v>
      </c>
      <c r="B2700">
        <v>246</v>
      </c>
      <c r="C2700">
        <v>12</v>
      </c>
      <c r="D2700">
        <v>4.8780487804878002E-2</v>
      </c>
      <c r="E2700">
        <v>72</v>
      </c>
      <c r="F2700">
        <v>30</v>
      </c>
      <c r="G2700">
        <v>132</v>
      </c>
      <c r="H2700">
        <v>1.3063829787234</v>
      </c>
      <c r="I2700">
        <v>1.12765957446808</v>
      </c>
      <c r="J2700">
        <v>1.5617021276595699</v>
      </c>
      <c r="K2700">
        <v>0.34771112386952002</v>
      </c>
      <c r="L2700">
        <v>5051</v>
      </c>
      <c r="M2700">
        <v>3526</v>
      </c>
      <c r="N2700">
        <v>4959</v>
      </c>
      <c r="O2700">
        <v>0.37315307328605202</v>
      </c>
      <c r="P2700">
        <v>0.26049054373522401</v>
      </c>
      <c r="Q2700">
        <v>0.36635638297872303</v>
      </c>
      <c r="R2700">
        <v>38386</v>
      </c>
      <c r="S2700">
        <v>27628</v>
      </c>
      <c r="T2700">
        <v>67342</v>
      </c>
      <c r="U2700">
        <v>56497</v>
      </c>
      <c r="V2700" t="str">
        <f>VLOOKUP($A2700,List2,1,FALSE)</f>
        <v>GCF_001503075.1_ViralProj307841.fna</v>
      </c>
      <c r="W2700">
        <f>VLOOKUP($A2700,List2,2,FALSE)</f>
        <v>1</v>
      </c>
      <c r="X2700">
        <f>VLOOKUP($A2700,List2,3,FALSE)</f>
        <v>0.34321022684089703</v>
      </c>
      <c r="Y2700">
        <f>VLOOKUP($A2700,List2,4,FALSE)</f>
        <v>3588</v>
      </c>
      <c r="Z2700">
        <f>VLOOKUP($A2700,List2,5,FALSE)</f>
        <v>5059</v>
      </c>
      <c r="AA2700">
        <f>VLOOKUP($A2700,List2,6,FALSE)</f>
        <v>5232</v>
      </c>
      <c r="AB2700">
        <f>VLOOKUP($A2700,List2,7,FALSE)</f>
        <v>39304</v>
      </c>
      <c r="AC2700">
        <f>VLOOKUP($A2700,List2,8,FALSE)</f>
        <v>28433</v>
      </c>
      <c r="AD2700">
        <f>VLOOKUP($A2700,List2,9,FALSE)</f>
        <v>69919</v>
      </c>
      <c r="AE2700">
        <f>VLOOKUP($A2700,List2,10,FALSE)</f>
        <v>59707</v>
      </c>
    </row>
    <row r="2701" spans="1:31" x14ac:dyDescent="0.3">
      <c r="A2701" t="s">
        <v>2700</v>
      </c>
      <c r="B2701">
        <v>224</v>
      </c>
      <c r="C2701">
        <v>12</v>
      </c>
      <c r="D2701">
        <v>5.3571428571428499E-2</v>
      </c>
      <c r="E2701">
        <v>47</v>
      </c>
      <c r="F2701">
        <v>12</v>
      </c>
      <c r="G2701">
        <v>153</v>
      </c>
      <c r="H2701">
        <v>1.2206572769952999</v>
      </c>
      <c r="I2701">
        <v>1.05633802816901</v>
      </c>
      <c r="J2701">
        <v>1.71830985915492</v>
      </c>
      <c r="K2701">
        <v>0.52799038956581401</v>
      </c>
      <c r="L2701">
        <v>3817</v>
      </c>
      <c r="M2701">
        <v>396</v>
      </c>
      <c r="N2701">
        <v>1186</v>
      </c>
      <c r="O2701">
        <v>0.70698277458788605</v>
      </c>
      <c r="P2701">
        <v>7.33469160955732E-2</v>
      </c>
      <c r="Q2701">
        <v>0.21967030931654</v>
      </c>
      <c r="R2701">
        <v>54387</v>
      </c>
      <c r="S2701">
        <v>53294</v>
      </c>
      <c r="T2701">
        <v>51295</v>
      </c>
      <c r="U2701">
        <v>44969</v>
      </c>
      <c r="V2701" t="str">
        <f>VLOOKUP($A2701,List2,1,FALSE)</f>
        <v>GCF_001503055.1_ViralProj307833.fna</v>
      </c>
      <c r="W2701">
        <f>VLOOKUP($A2701,List2,2,FALSE)</f>
        <v>1</v>
      </c>
      <c r="X2701">
        <f>VLOOKUP($A2701,List2,3,FALSE)</f>
        <v>0.52056856037939703</v>
      </c>
      <c r="Y2701">
        <f>VLOOKUP($A2701,List2,4,FALSE)</f>
        <v>1297</v>
      </c>
      <c r="Z2701">
        <f>VLOOKUP($A2701,List2,5,FALSE)</f>
        <v>4127</v>
      </c>
      <c r="AA2701">
        <f>VLOOKUP($A2701,List2,6,FALSE)</f>
        <v>1496</v>
      </c>
      <c r="AB2701">
        <f>VLOOKUP($A2701,List2,7,FALSE)</f>
        <v>57553</v>
      </c>
      <c r="AC2701">
        <f>VLOOKUP($A2701,List2,8,FALSE)</f>
        <v>59020</v>
      </c>
      <c r="AD2701">
        <f>VLOOKUP($A2701,List2,9,FALSE)</f>
        <v>51958</v>
      </c>
      <c r="AE2701">
        <f>VLOOKUP($A2701,List2,10,FALSE)</f>
        <v>55403</v>
      </c>
    </row>
    <row r="2702" spans="1:31" x14ac:dyDescent="0.3">
      <c r="A2702" t="s">
        <v>2701</v>
      </c>
      <c r="B2702">
        <v>87</v>
      </c>
      <c r="C2702">
        <v>1</v>
      </c>
      <c r="D2702">
        <v>1.1494252873563199E-2</v>
      </c>
      <c r="E2702">
        <v>21</v>
      </c>
      <c r="F2702">
        <v>5</v>
      </c>
      <c r="G2702">
        <v>60</v>
      </c>
      <c r="H2702">
        <v>1.2413793103448201</v>
      </c>
      <c r="I2702">
        <v>1.0574712643678099</v>
      </c>
      <c r="J2702">
        <v>1.68965517241379</v>
      </c>
      <c r="K2702">
        <v>0.43632046215732401</v>
      </c>
      <c r="L2702">
        <v>1256</v>
      </c>
      <c r="M2702">
        <v>481</v>
      </c>
      <c r="N2702">
        <v>1201</v>
      </c>
      <c r="O2702">
        <v>0.42750170183798503</v>
      </c>
      <c r="P2702">
        <v>0.16371681415929201</v>
      </c>
      <c r="Q2702">
        <v>0.40878148400272202</v>
      </c>
      <c r="R2702">
        <v>13550</v>
      </c>
      <c r="S2702">
        <v>11072</v>
      </c>
      <c r="T2702">
        <v>16788</v>
      </c>
      <c r="U2702">
        <v>15021</v>
      </c>
      <c r="V2702" t="str">
        <f>VLOOKUP($A2702,List2,1,FALSE)</f>
        <v>GCF_001503035.1_ViralProj307829.fna</v>
      </c>
      <c r="W2702">
        <f>VLOOKUP($A2702,List2,2,FALSE)</f>
        <v>1</v>
      </c>
      <c r="X2702">
        <f>VLOOKUP($A2702,List2,3,FALSE)</f>
        <v>0.43232655748498</v>
      </c>
      <c r="Y2702">
        <f>VLOOKUP($A2702,List2,4,FALSE)</f>
        <v>615</v>
      </c>
      <c r="Z2702">
        <f>VLOOKUP($A2702,List2,5,FALSE)</f>
        <v>1085</v>
      </c>
      <c r="AA2702">
        <f>VLOOKUP($A2702,List2,6,FALSE)</f>
        <v>1357</v>
      </c>
      <c r="AB2702">
        <f>VLOOKUP($A2702,List2,7,FALSE)</f>
        <v>13113</v>
      </c>
      <c r="AC2702">
        <f>VLOOKUP($A2702,List2,8,FALSE)</f>
        <v>13153</v>
      </c>
      <c r="AD2702">
        <f>VLOOKUP($A2702,List2,9,FALSE)</f>
        <v>17331</v>
      </c>
      <c r="AE2702">
        <f>VLOOKUP($A2702,List2,10,FALSE)</f>
        <v>17158</v>
      </c>
    </row>
    <row r="2703" spans="1:31" x14ac:dyDescent="0.3">
      <c r="A2703" t="s">
        <v>2702</v>
      </c>
      <c r="B2703">
        <v>64</v>
      </c>
      <c r="C2703">
        <v>3</v>
      </c>
      <c r="D2703">
        <v>4.6875E-2</v>
      </c>
      <c r="E2703">
        <v>13</v>
      </c>
      <c r="F2703">
        <v>8</v>
      </c>
      <c r="G2703">
        <v>40</v>
      </c>
      <c r="H2703">
        <v>1.2096774193548301</v>
      </c>
      <c r="I2703">
        <v>1.12903225806451</v>
      </c>
      <c r="J2703">
        <v>1.6451612903225801</v>
      </c>
      <c r="K2703">
        <v>0.35079894128026601</v>
      </c>
      <c r="L2703">
        <v>1009</v>
      </c>
      <c r="M2703">
        <v>652</v>
      </c>
      <c r="N2703">
        <v>1269</v>
      </c>
      <c r="O2703">
        <v>0.34436860068259301</v>
      </c>
      <c r="P2703">
        <v>0.22252559726962401</v>
      </c>
      <c r="Q2703">
        <v>0.43310580204778099</v>
      </c>
      <c r="R2703">
        <v>8198</v>
      </c>
      <c r="S2703">
        <v>6116</v>
      </c>
      <c r="T2703">
        <v>15454</v>
      </c>
      <c r="U2703">
        <v>11036</v>
      </c>
      <c r="V2703" t="str">
        <f>VLOOKUP($A2703,List2,1,FALSE)</f>
        <v>GCF_001503015.1_ViralProj307825.fna</v>
      </c>
      <c r="W2703">
        <f>VLOOKUP($A2703,List2,2,FALSE)</f>
        <v>1</v>
      </c>
      <c r="X2703">
        <f>VLOOKUP($A2703,List2,3,FALSE)</f>
        <v>0.34830464996968402</v>
      </c>
      <c r="Y2703">
        <f>VLOOKUP($A2703,List2,4,FALSE)</f>
        <v>674</v>
      </c>
      <c r="Z2703">
        <f>VLOOKUP($A2703,List2,5,FALSE)</f>
        <v>986</v>
      </c>
      <c r="AA2703">
        <f>VLOOKUP($A2703,List2,6,FALSE)</f>
        <v>1296</v>
      </c>
      <c r="AB2703">
        <f>VLOOKUP($A2703,List2,7,FALSE)</f>
        <v>8441</v>
      </c>
      <c r="AC2703">
        <f>VLOOKUP($A2703,List2,8,FALSE)</f>
        <v>6495</v>
      </c>
      <c r="AD2703">
        <f>VLOOKUP($A2703,List2,9,FALSE)</f>
        <v>15939</v>
      </c>
      <c r="AE2703">
        <f>VLOOKUP($A2703,List2,10,FALSE)</f>
        <v>12007</v>
      </c>
    </row>
    <row r="2704" spans="1:31" x14ac:dyDescent="0.3">
      <c r="A2704" t="s">
        <v>2703</v>
      </c>
      <c r="B2704">
        <v>4</v>
      </c>
      <c r="C2704">
        <v>1</v>
      </c>
      <c r="D2704">
        <v>0.25</v>
      </c>
      <c r="E2704">
        <v>0</v>
      </c>
      <c r="F2704">
        <v>2</v>
      </c>
      <c r="G2704">
        <v>1</v>
      </c>
      <c r="H2704">
        <v>1</v>
      </c>
      <c r="I2704">
        <v>1.5</v>
      </c>
      <c r="J2704">
        <v>1.25</v>
      </c>
      <c r="K2704">
        <v>0.41439626841937799</v>
      </c>
      <c r="L2704">
        <v>245</v>
      </c>
      <c r="M2704">
        <v>138</v>
      </c>
      <c r="N2704">
        <v>171</v>
      </c>
      <c r="O2704">
        <v>0.44223826714801401</v>
      </c>
      <c r="P2704">
        <v>0.24909747292418699</v>
      </c>
      <c r="Q2704">
        <v>0.308664259927797</v>
      </c>
      <c r="R2704">
        <v>2245</v>
      </c>
      <c r="S2704">
        <v>1664</v>
      </c>
      <c r="T2704">
        <v>2833</v>
      </c>
      <c r="U2704">
        <v>2691</v>
      </c>
      <c r="V2704" t="str">
        <f>VLOOKUP($A2704,List2,1,FALSE)</f>
        <v>GCF_000847545.1_ViralProj14671.fna</v>
      </c>
      <c r="W2704">
        <f>VLOOKUP($A2704,List2,2,FALSE)</f>
        <v>1</v>
      </c>
      <c r="X2704">
        <f>VLOOKUP($A2704,List2,3,FALSE)</f>
        <v>0.40931256882177097</v>
      </c>
      <c r="Y2704">
        <f>VLOOKUP($A2704,List2,4,FALSE)</f>
        <v>88</v>
      </c>
      <c r="Z2704">
        <f>VLOOKUP($A2704,List2,5,FALSE)</f>
        <v>156</v>
      </c>
      <c r="AA2704">
        <f>VLOOKUP($A2704,List2,6,FALSE)</f>
        <v>121</v>
      </c>
      <c r="AB2704">
        <f>VLOOKUP($A2704,List2,7,FALSE)</f>
        <v>1489</v>
      </c>
      <c r="AC2704">
        <f>VLOOKUP($A2704,List2,8,FALSE)</f>
        <v>1113</v>
      </c>
      <c r="AD2704">
        <f>VLOOKUP($A2704,List2,9,FALSE)</f>
        <v>1933</v>
      </c>
      <c r="AE2704">
        <f>VLOOKUP($A2704,List2,10,FALSE)</f>
        <v>1822</v>
      </c>
    </row>
    <row r="2705" spans="1:31" x14ac:dyDescent="0.3">
      <c r="A2705" t="s">
        <v>2704</v>
      </c>
      <c r="B2705">
        <v>55</v>
      </c>
      <c r="C2705">
        <v>2</v>
      </c>
      <c r="D2705">
        <v>3.6363636363636299E-2</v>
      </c>
      <c r="E2705">
        <v>30</v>
      </c>
      <c r="F2705">
        <v>6</v>
      </c>
      <c r="G2705">
        <v>17</v>
      </c>
      <c r="H2705">
        <v>1.55555555555555</v>
      </c>
      <c r="I2705">
        <v>1.1111111111111101</v>
      </c>
      <c r="J2705">
        <v>1.31481481481481</v>
      </c>
      <c r="K2705">
        <v>0.62295081967213095</v>
      </c>
      <c r="L2705">
        <v>605</v>
      </c>
      <c r="M2705">
        <v>119</v>
      </c>
      <c r="N2705">
        <v>120</v>
      </c>
      <c r="O2705">
        <v>0.71682464454976302</v>
      </c>
      <c r="P2705">
        <v>0.14099526066350701</v>
      </c>
      <c r="Q2705">
        <v>0.14218009478672899</v>
      </c>
      <c r="R2705">
        <v>12560</v>
      </c>
      <c r="S2705">
        <v>12558</v>
      </c>
      <c r="T2705">
        <v>8470</v>
      </c>
      <c r="U2705">
        <v>6733</v>
      </c>
      <c r="V2705" t="str">
        <f>VLOOKUP($A2705,List2,1,FALSE)</f>
        <v>GCF_001502995.1_ViralProj307821.fna</v>
      </c>
      <c r="W2705">
        <f>VLOOKUP($A2705,List2,2,FALSE)</f>
        <v>1</v>
      </c>
      <c r="X2705">
        <f>VLOOKUP($A2705,List2,3,FALSE)</f>
        <v>0.62196240796066704</v>
      </c>
      <c r="Y2705">
        <f>VLOOKUP($A2705,List2,4,FALSE)</f>
        <v>149</v>
      </c>
      <c r="Z2705">
        <f>VLOOKUP($A2705,List2,5,FALSE)</f>
        <v>602</v>
      </c>
      <c r="AA2705">
        <f>VLOOKUP($A2705,List2,6,FALSE)</f>
        <v>126</v>
      </c>
      <c r="AB2705">
        <f>VLOOKUP($A2705,List2,7,FALSE)</f>
        <v>13222</v>
      </c>
      <c r="AC2705">
        <f>VLOOKUP($A2705,List2,8,FALSE)</f>
        <v>13217</v>
      </c>
      <c r="AD2705">
        <f>VLOOKUP($A2705,List2,9,FALSE)</f>
        <v>8865</v>
      </c>
      <c r="AE2705">
        <f>VLOOKUP($A2705,List2,10,FALSE)</f>
        <v>7205</v>
      </c>
    </row>
    <row r="2706" spans="1:31" x14ac:dyDescent="0.3">
      <c r="A2706" t="s">
        <v>2705</v>
      </c>
      <c r="B2706">
        <v>6</v>
      </c>
      <c r="C2706">
        <v>1</v>
      </c>
      <c r="D2706">
        <v>0.16666666666666599</v>
      </c>
      <c r="E2706">
        <v>1</v>
      </c>
      <c r="F2706">
        <v>2</v>
      </c>
      <c r="G2706">
        <v>2</v>
      </c>
      <c r="H2706">
        <v>1.1666666666666601</v>
      </c>
      <c r="I2706">
        <v>1.3333333333333299</v>
      </c>
      <c r="J2706">
        <v>1.3333333333333299</v>
      </c>
      <c r="K2706">
        <v>0.43431106729110103</v>
      </c>
      <c r="L2706">
        <v>96</v>
      </c>
      <c r="M2706">
        <v>24</v>
      </c>
      <c r="N2706">
        <v>77</v>
      </c>
      <c r="O2706">
        <v>0.48730964467005</v>
      </c>
      <c r="P2706">
        <v>0.121827411167512</v>
      </c>
      <c r="Q2706">
        <v>0.390862944162436</v>
      </c>
      <c r="R2706">
        <v>939</v>
      </c>
      <c r="S2706">
        <v>823</v>
      </c>
      <c r="T2706">
        <v>1039</v>
      </c>
      <c r="U2706">
        <v>1256</v>
      </c>
      <c r="V2706" t="str">
        <f>VLOOKUP($A2706,List2,1,FALSE)</f>
        <v>GCF_001502975.1_ViralProj307817.fna</v>
      </c>
      <c r="W2706">
        <f>VLOOKUP($A2706,List2,2,FALSE)</f>
        <v>1</v>
      </c>
      <c r="X2706">
        <f>VLOOKUP($A2706,List2,3,FALSE)</f>
        <v>0.428200692041522</v>
      </c>
      <c r="Y2706">
        <f>VLOOKUP($A2706,List2,4,FALSE)</f>
        <v>33</v>
      </c>
      <c r="Z2706">
        <f>VLOOKUP($A2706,List2,5,FALSE)</f>
        <v>103</v>
      </c>
      <c r="AA2706">
        <f>VLOOKUP($A2706,List2,6,FALSE)</f>
        <v>92</v>
      </c>
      <c r="AB2706">
        <f>VLOOKUP($A2706,List2,7,FALSE)</f>
        <v>1067</v>
      </c>
      <c r="AC2706">
        <f>VLOOKUP($A2706,List2,8,FALSE)</f>
        <v>913</v>
      </c>
      <c r="AD2706">
        <f>VLOOKUP($A2706,List2,9,FALSE)</f>
        <v>1193</v>
      </c>
      <c r="AE2706">
        <f>VLOOKUP($A2706,List2,10,FALSE)</f>
        <v>1451</v>
      </c>
    </row>
    <row r="2707" spans="1:31" x14ac:dyDescent="0.3">
      <c r="A2707" t="s">
        <v>2706</v>
      </c>
      <c r="B2707">
        <v>263</v>
      </c>
      <c r="C2707">
        <v>3</v>
      </c>
      <c r="D2707">
        <v>1.1406844106463801E-2</v>
      </c>
      <c r="E2707">
        <v>98</v>
      </c>
      <c r="F2707">
        <v>13</v>
      </c>
      <c r="G2707">
        <v>149</v>
      </c>
      <c r="H2707">
        <v>1.3754789272030601</v>
      </c>
      <c r="I2707">
        <v>1.0498084291187699</v>
      </c>
      <c r="J2707">
        <v>1.57088122605363</v>
      </c>
      <c r="K2707">
        <v>0.43465613456424201</v>
      </c>
      <c r="L2707">
        <v>4428</v>
      </c>
      <c r="M2707">
        <v>902</v>
      </c>
      <c r="N2707">
        <v>2819</v>
      </c>
      <c r="O2707">
        <v>0.543379555773714</v>
      </c>
      <c r="P2707">
        <v>0.110688428027978</v>
      </c>
      <c r="Q2707">
        <v>0.34593201619830599</v>
      </c>
      <c r="R2707">
        <v>38302</v>
      </c>
      <c r="S2707">
        <v>33122</v>
      </c>
      <c r="T2707">
        <v>49890</v>
      </c>
      <c r="U2707">
        <v>43009</v>
      </c>
      <c r="V2707" t="str">
        <f>VLOOKUP($A2707,List2,1,FALSE)</f>
        <v>GCF_001502955.1_ViralProj307813.fna</v>
      </c>
      <c r="W2707">
        <f>VLOOKUP($A2707,List2,2,FALSE)</f>
        <v>1</v>
      </c>
      <c r="X2707">
        <f>VLOOKUP($A2707,List2,3,FALSE)</f>
        <v>0.43181703068810401</v>
      </c>
      <c r="Y2707">
        <f>VLOOKUP($A2707,List2,4,FALSE)</f>
        <v>1432</v>
      </c>
      <c r="Z2707">
        <f>VLOOKUP($A2707,List2,5,FALSE)</f>
        <v>3689</v>
      </c>
      <c r="AA2707">
        <f>VLOOKUP($A2707,List2,6,FALSE)</f>
        <v>2964</v>
      </c>
      <c r="AB2707">
        <f>VLOOKUP($A2707,List2,7,FALSE)</f>
        <v>38075</v>
      </c>
      <c r="AC2707">
        <f>VLOOKUP($A2707,List2,8,FALSE)</f>
        <v>38655</v>
      </c>
      <c r="AD2707">
        <f>VLOOKUP($A2707,List2,9,FALSE)</f>
        <v>50356</v>
      </c>
      <c r="AE2707">
        <f>VLOOKUP($A2707,List2,10,FALSE)</f>
        <v>50605</v>
      </c>
    </row>
    <row r="2708" spans="1:31" x14ac:dyDescent="0.3">
      <c r="A2708" t="s">
        <v>2707</v>
      </c>
      <c r="B2708">
        <v>117</v>
      </c>
      <c r="C2708">
        <v>3</v>
      </c>
      <c r="D2708">
        <v>2.5641025641025599E-2</v>
      </c>
      <c r="E2708">
        <v>84</v>
      </c>
      <c r="F2708">
        <v>15</v>
      </c>
      <c r="G2708">
        <v>15</v>
      </c>
      <c r="H2708">
        <v>1.7304347826086901</v>
      </c>
      <c r="I2708">
        <v>1.13043478260869</v>
      </c>
      <c r="J2708">
        <v>1.13043478260869</v>
      </c>
      <c r="K2708">
        <v>0.61766432938413096</v>
      </c>
      <c r="L2708">
        <v>1014</v>
      </c>
      <c r="M2708">
        <v>115</v>
      </c>
      <c r="N2708">
        <v>113</v>
      </c>
      <c r="O2708">
        <v>0.81642512077294604</v>
      </c>
      <c r="P2708">
        <v>9.2592592592592504E-2</v>
      </c>
      <c r="Q2708">
        <v>9.0982286634460494E-2</v>
      </c>
      <c r="R2708">
        <v>18570</v>
      </c>
      <c r="S2708">
        <v>17194</v>
      </c>
      <c r="T2708">
        <v>11764</v>
      </c>
      <c r="U2708">
        <v>10374</v>
      </c>
      <c r="V2708" t="str">
        <f>VLOOKUP($A2708,List2,1,FALSE)</f>
        <v>GCF_001502935.1_ViralProj307809.fna</v>
      </c>
      <c r="W2708">
        <f>VLOOKUP($A2708,List2,2,FALSE)</f>
        <v>1</v>
      </c>
      <c r="X2708">
        <f>VLOOKUP($A2708,List2,3,FALSE)</f>
        <v>0.61748321187538902</v>
      </c>
      <c r="Y2708">
        <f>VLOOKUP($A2708,List2,4,FALSE)</f>
        <v>142</v>
      </c>
      <c r="Z2708">
        <f>VLOOKUP($A2708,List2,5,FALSE)</f>
        <v>960</v>
      </c>
      <c r="AA2708">
        <f>VLOOKUP($A2708,List2,6,FALSE)</f>
        <v>122</v>
      </c>
      <c r="AB2708">
        <f>VLOOKUP($A2708,List2,7,FALSE)</f>
        <v>18882</v>
      </c>
      <c r="AC2708">
        <f>VLOOKUP($A2708,List2,8,FALSE)</f>
        <v>17807</v>
      </c>
      <c r="AD2708">
        <f>VLOOKUP($A2708,List2,9,FALSE)</f>
        <v>11892</v>
      </c>
      <c r="AE2708">
        <f>VLOOKUP($A2708,List2,10,FALSE)</f>
        <v>10836</v>
      </c>
    </row>
    <row r="2709" spans="1:31" x14ac:dyDescent="0.3">
      <c r="A2709" t="s">
        <v>2708</v>
      </c>
      <c r="B2709">
        <v>1</v>
      </c>
      <c r="C2709">
        <v>1</v>
      </c>
      <c r="D2709">
        <v>1</v>
      </c>
      <c r="E2709">
        <v>0</v>
      </c>
      <c r="F2709">
        <v>0</v>
      </c>
      <c r="G2709">
        <v>0</v>
      </c>
      <c r="H2709">
        <v>1</v>
      </c>
      <c r="I2709">
        <v>1</v>
      </c>
      <c r="J2709">
        <v>1</v>
      </c>
      <c r="K2709">
        <v>0.41805813234384598</v>
      </c>
      <c r="L2709">
        <v>35</v>
      </c>
      <c r="M2709">
        <v>8</v>
      </c>
      <c r="N2709">
        <v>29</v>
      </c>
      <c r="O2709">
        <v>0.48611111111111099</v>
      </c>
      <c r="P2709">
        <v>0.11111111111111099</v>
      </c>
      <c r="Q2709">
        <v>0.40277777777777701</v>
      </c>
      <c r="R2709">
        <v>360</v>
      </c>
      <c r="S2709">
        <v>316</v>
      </c>
      <c r="T2709">
        <v>330</v>
      </c>
      <c r="U2709">
        <v>611</v>
      </c>
      <c r="V2709" t="str">
        <f>VLOOKUP($A2709,List2,1,FALSE)</f>
        <v>GCF_001502915.1_ViralProj307805.fna</v>
      </c>
      <c r="W2709">
        <f>VLOOKUP($A2709,List2,2,FALSE)</f>
        <v>1</v>
      </c>
      <c r="X2709">
        <f>VLOOKUP($A2709,List2,3,FALSE)</f>
        <v>0.42039355992844302</v>
      </c>
      <c r="Y2709">
        <f>VLOOKUP($A2709,List2,4,FALSE)</f>
        <v>31</v>
      </c>
      <c r="Z2709">
        <f>VLOOKUP($A2709,List2,5,FALSE)</f>
        <v>113</v>
      </c>
      <c r="AA2709">
        <f>VLOOKUP($A2709,List2,6,FALSE)</f>
        <v>84</v>
      </c>
      <c r="AB2709">
        <f>VLOOKUP($A2709,List2,7,FALSE)</f>
        <v>1064</v>
      </c>
      <c r="AC2709">
        <f>VLOOKUP($A2709,List2,8,FALSE)</f>
        <v>816</v>
      </c>
      <c r="AD2709">
        <f>VLOOKUP($A2709,List2,9,FALSE)</f>
        <v>949</v>
      </c>
      <c r="AE2709">
        <f>VLOOKUP($A2709,List2,10,FALSE)</f>
        <v>1643</v>
      </c>
    </row>
    <row r="2710" spans="1:31" x14ac:dyDescent="0.3">
      <c r="A2710" t="s">
        <v>2709</v>
      </c>
      <c r="B2710">
        <v>131</v>
      </c>
      <c r="C2710">
        <v>7</v>
      </c>
      <c r="D2710">
        <v>5.3435114503816702E-2</v>
      </c>
      <c r="E2710">
        <v>25</v>
      </c>
      <c r="F2710">
        <v>11</v>
      </c>
      <c r="G2710">
        <v>88</v>
      </c>
      <c r="H2710">
        <v>1.2</v>
      </c>
      <c r="I2710">
        <v>1.0880000000000001</v>
      </c>
      <c r="J2710">
        <v>1.704</v>
      </c>
      <c r="K2710">
        <v>0.40483083162230699</v>
      </c>
      <c r="L2710">
        <v>2395</v>
      </c>
      <c r="M2710">
        <v>654</v>
      </c>
      <c r="N2710">
        <v>1675</v>
      </c>
      <c r="O2710">
        <v>0.50698560541913595</v>
      </c>
      <c r="P2710">
        <v>0.13844199830651899</v>
      </c>
      <c r="Q2710">
        <v>0.354572396274343</v>
      </c>
      <c r="R2710">
        <v>17455</v>
      </c>
      <c r="S2710">
        <v>14289</v>
      </c>
      <c r="T2710">
        <v>24535</v>
      </c>
      <c r="U2710">
        <v>22134</v>
      </c>
      <c r="V2710" t="str">
        <f>VLOOKUP($A2710,List2,1,FALSE)</f>
        <v>GCF_001502895.1_ViralProj307801.fna</v>
      </c>
      <c r="W2710">
        <f>VLOOKUP($A2710,List2,2,FALSE)</f>
        <v>1</v>
      </c>
      <c r="X2710">
        <f>VLOOKUP($A2710,List2,3,FALSE)</f>
        <v>0.40158288143045501</v>
      </c>
      <c r="Y2710">
        <f>VLOOKUP($A2710,List2,4,FALSE)</f>
        <v>911</v>
      </c>
      <c r="Z2710">
        <f>VLOOKUP($A2710,List2,5,FALSE)</f>
        <v>2129</v>
      </c>
      <c r="AA2710">
        <f>VLOOKUP($A2710,List2,6,FALSE)</f>
        <v>1974</v>
      </c>
      <c r="AB2710">
        <f>VLOOKUP($A2710,List2,7,FALSE)</f>
        <v>18492</v>
      </c>
      <c r="AC2710">
        <f>VLOOKUP($A2710,List2,8,FALSE)</f>
        <v>17128</v>
      </c>
      <c r="AD2710">
        <f>VLOOKUP($A2710,List2,9,FALSE)</f>
        <v>27314</v>
      </c>
      <c r="AE2710">
        <f>VLOOKUP($A2710,List2,10,FALSE)</f>
        <v>25765</v>
      </c>
    </row>
    <row r="2711" spans="1:31" x14ac:dyDescent="0.3">
      <c r="A2711" t="s">
        <v>2710</v>
      </c>
      <c r="B2711">
        <v>266</v>
      </c>
      <c r="C2711">
        <v>2</v>
      </c>
      <c r="D2711">
        <v>7.5187969924812E-3</v>
      </c>
      <c r="E2711">
        <v>86</v>
      </c>
      <c r="F2711">
        <v>16</v>
      </c>
      <c r="G2711">
        <v>162</v>
      </c>
      <c r="H2711">
        <v>1.3245283018867899</v>
      </c>
      <c r="I2711">
        <v>1.06037735849056</v>
      </c>
      <c r="J2711">
        <v>1.6113207547169801</v>
      </c>
      <c r="K2711">
        <v>0.35252804585159597</v>
      </c>
      <c r="L2711">
        <v>4640</v>
      </c>
      <c r="M2711">
        <v>1772</v>
      </c>
      <c r="N2711">
        <v>4760</v>
      </c>
      <c r="O2711">
        <v>0.41532402434658</v>
      </c>
      <c r="P2711">
        <v>0.15861081274615099</v>
      </c>
      <c r="Q2711">
        <v>0.42606516290726798</v>
      </c>
      <c r="R2711">
        <v>31268</v>
      </c>
      <c r="S2711">
        <v>24950</v>
      </c>
      <c r="T2711">
        <v>54160</v>
      </c>
      <c r="U2711">
        <v>49093</v>
      </c>
      <c r="V2711" t="str">
        <f>VLOOKUP($A2711,List2,1,FALSE)</f>
        <v>GCF_001502875.1_ViralProj307797.fna</v>
      </c>
      <c r="W2711">
        <f>VLOOKUP($A2711,List2,2,FALSE)</f>
        <v>1</v>
      </c>
      <c r="X2711">
        <f>VLOOKUP($A2711,List2,3,FALSE)</f>
        <v>0.35429768137621498</v>
      </c>
      <c r="Y2711">
        <f>VLOOKUP($A2711,List2,4,FALSE)</f>
        <v>1950</v>
      </c>
      <c r="Z2711">
        <f>VLOOKUP($A2711,List2,5,FALSE)</f>
        <v>4313</v>
      </c>
      <c r="AA2711">
        <f>VLOOKUP($A2711,List2,6,FALSE)</f>
        <v>4905</v>
      </c>
      <c r="AB2711">
        <f>VLOOKUP($A2711,List2,7,FALSE)</f>
        <v>31446</v>
      </c>
      <c r="AC2711">
        <f>VLOOKUP($A2711,List2,8,FALSE)</f>
        <v>27766</v>
      </c>
      <c r="AD2711">
        <f>VLOOKUP($A2711,List2,9,FALSE)</f>
        <v>54534</v>
      </c>
      <c r="AE2711">
        <f>VLOOKUP($A2711,List2,10,FALSE)</f>
        <v>53379</v>
      </c>
    </row>
    <row r="2712" spans="1:31" x14ac:dyDescent="0.3">
      <c r="A2712" t="s">
        <v>2711</v>
      </c>
      <c r="B2712">
        <v>71</v>
      </c>
      <c r="C2712">
        <v>6</v>
      </c>
      <c r="D2712">
        <v>8.4507042253521097E-2</v>
      </c>
      <c r="E2712">
        <v>26</v>
      </c>
      <c r="F2712">
        <v>13</v>
      </c>
      <c r="G2712">
        <v>26</v>
      </c>
      <c r="H2712">
        <v>1.39393939393939</v>
      </c>
      <c r="I2712">
        <v>1.1969696969696899</v>
      </c>
      <c r="J2712">
        <v>1.39393939393939</v>
      </c>
      <c r="K2712">
        <v>0.39391436045711098</v>
      </c>
      <c r="L2712">
        <v>773</v>
      </c>
      <c r="M2712">
        <v>542</v>
      </c>
      <c r="N2712">
        <v>880</v>
      </c>
      <c r="O2712">
        <v>0.35216400911161699</v>
      </c>
      <c r="P2712">
        <v>0.24692482915717501</v>
      </c>
      <c r="Q2712">
        <v>0.400911161731207</v>
      </c>
      <c r="R2712">
        <v>7828</v>
      </c>
      <c r="S2712">
        <v>6477</v>
      </c>
      <c r="T2712">
        <v>12454</v>
      </c>
      <c r="U2712">
        <v>9556</v>
      </c>
      <c r="V2712" t="str">
        <f>VLOOKUP($A2712,List2,1,FALSE)</f>
        <v>GCF_001502855.1_ViralProj307793.fna</v>
      </c>
      <c r="W2712">
        <f>VLOOKUP($A2712,List2,2,FALSE)</f>
        <v>1</v>
      </c>
      <c r="X2712">
        <f>VLOOKUP($A2712,List2,3,FALSE)</f>
        <v>0.38492346249293502</v>
      </c>
      <c r="Y2712">
        <f>VLOOKUP($A2712,List2,4,FALSE)</f>
        <v>558</v>
      </c>
      <c r="Z2712">
        <f>VLOOKUP($A2712,List2,5,FALSE)</f>
        <v>789</v>
      </c>
      <c r="AA2712">
        <f>VLOOKUP($A2712,List2,6,FALSE)</f>
        <v>1154</v>
      </c>
      <c r="AB2712">
        <f>VLOOKUP($A2712,List2,7,FALSE)</f>
        <v>8391</v>
      </c>
      <c r="AC2712">
        <f>VLOOKUP($A2712,List2,8,FALSE)</f>
        <v>7275</v>
      </c>
      <c r="AD2712">
        <f>VLOOKUP($A2712,List2,9,FALSE)</f>
        <v>12820</v>
      </c>
      <c r="AE2712">
        <f>VLOOKUP($A2712,List2,10,FALSE)</f>
        <v>12213</v>
      </c>
    </row>
    <row r="2713" spans="1:31" x14ac:dyDescent="0.3">
      <c r="A2713" t="s">
        <v>2712</v>
      </c>
      <c r="B2713">
        <v>95</v>
      </c>
      <c r="C2713">
        <v>1</v>
      </c>
      <c r="D2713">
        <v>1.0526315789473601E-2</v>
      </c>
      <c r="E2713">
        <v>7</v>
      </c>
      <c r="F2713">
        <v>27</v>
      </c>
      <c r="G2713">
        <v>60</v>
      </c>
      <c r="H2713">
        <v>1.07368421052631</v>
      </c>
      <c r="I2713">
        <v>1.2842105263157799</v>
      </c>
      <c r="J2713">
        <v>1.6315789473684199</v>
      </c>
      <c r="K2713">
        <v>0.40117696011412901</v>
      </c>
      <c r="L2713">
        <v>1057</v>
      </c>
      <c r="M2713">
        <v>762</v>
      </c>
      <c r="N2713">
        <v>1346</v>
      </c>
      <c r="O2713">
        <v>0.33396524486571799</v>
      </c>
      <c r="P2713">
        <v>0.24075829383886199</v>
      </c>
      <c r="Q2713">
        <v>0.42527646129541802</v>
      </c>
      <c r="R2713">
        <v>11087</v>
      </c>
      <c r="S2713">
        <v>9160</v>
      </c>
      <c r="T2713">
        <v>16931</v>
      </c>
      <c r="U2713">
        <v>13291</v>
      </c>
      <c r="V2713" t="str">
        <f>VLOOKUP($A2713,List2,1,FALSE)</f>
        <v>GCF_001502835.1_ViralProj307789.fna</v>
      </c>
      <c r="W2713">
        <f>VLOOKUP($A2713,List2,2,FALSE)</f>
        <v>1</v>
      </c>
      <c r="X2713">
        <f>VLOOKUP($A2713,List2,3,FALSE)</f>
        <v>0.40019999655178301</v>
      </c>
      <c r="Y2713">
        <f>VLOOKUP($A2713,List2,4,FALSE)</f>
        <v>899</v>
      </c>
      <c r="Z2713">
        <f>VLOOKUP($A2713,List2,5,FALSE)</f>
        <v>1046</v>
      </c>
      <c r="AA2713">
        <f>VLOOKUP($A2713,List2,6,FALSE)</f>
        <v>1566</v>
      </c>
      <c r="AB2713">
        <f>VLOOKUP($A2713,List2,7,FALSE)</f>
        <v>12385</v>
      </c>
      <c r="AC2713">
        <f>VLOOKUP($A2713,List2,8,FALSE)</f>
        <v>10827</v>
      </c>
      <c r="AD2713">
        <f>VLOOKUP($A2713,List2,9,FALSE)</f>
        <v>19016</v>
      </c>
      <c r="AE2713">
        <f>VLOOKUP($A2713,List2,10,FALSE)</f>
        <v>15773</v>
      </c>
    </row>
    <row r="2714" spans="1:31" x14ac:dyDescent="0.3">
      <c r="A2714" t="s">
        <v>2713</v>
      </c>
      <c r="B2714">
        <v>5</v>
      </c>
      <c r="C2714">
        <v>1</v>
      </c>
      <c r="D2714">
        <v>0.2</v>
      </c>
      <c r="E2714">
        <v>2</v>
      </c>
      <c r="F2714">
        <v>1</v>
      </c>
      <c r="G2714">
        <v>1</v>
      </c>
      <c r="H2714">
        <v>1.4</v>
      </c>
      <c r="I2714">
        <v>1.2</v>
      </c>
      <c r="J2714">
        <v>1.2</v>
      </c>
      <c r="K2714">
        <v>0.51674903898956603</v>
      </c>
      <c r="L2714">
        <v>117</v>
      </c>
      <c r="M2714">
        <v>25</v>
      </c>
      <c r="N2714">
        <v>50</v>
      </c>
      <c r="O2714">
        <v>0.609375</v>
      </c>
      <c r="P2714">
        <v>0.13020833333333301</v>
      </c>
      <c r="Q2714">
        <v>0.26041666666666602</v>
      </c>
      <c r="R2714">
        <v>1863</v>
      </c>
      <c r="S2714">
        <v>1901</v>
      </c>
      <c r="T2714">
        <v>1756</v>
      </c>
      <c r="U2714">
        <v>1764</v>
      </c>
      <c r="V2714" t="str">
        <f>VLOOKUP($A2714,List2,1,FALSE)</f>
        <v>GCF_001502815.1_ViralProj307785.fna</v>
      </c>
      <c r="W2714">
        <f>VLOOKUP($A2714,List2,2,FALSE)</f>
        <v>1</v>
      </c>
      <c r="X2714">
        <f>VLOOKUP($A2714,List2,3,FALSE)</f>
        <v>0.49441100601891602</v>
      </c>
      <c r="Y2714">
        <f>VLOOKUP($A2714,List2,4,FALSE)</f>
        <v>38</v>
      </c>
      <c r="Z2714">
        <f>VLOOKUP($A2714,List2,5,FALSE)</f>
        <v>105</v>
      </c>
      <c r="AA2714">
        <f>VLOOKUP($A2714,List2,6,FALSE)</f>
        <v>58</v>
      </c>
      <c r="AB2714">
        <f>VLOOKUP($A2714,List2,7,FALSE)</f>
        <v>1460</v>
      </c>
      <c r="AC2714">
        <f>VLOOKUP($A2714,List2,8,FALSE)</f>
        <v>1415</v>
      </c>
      <c r="AD2714">
        <f>VLOOKUP($A2714,List2,9,FALSE)</f>
        <v>1512</v>
      </c>
      <c r="AE2714">
        <f>VLOOKUP($A2714,List2,10,FALSE)</f>
        <v>1428</v>
      </c>
    </row>
    <row r="2715" spans="1:31" x14ac:dyDescent="0.3">
      <c r="A2715" t="s">
        <v>2714</v>
      </c>
      <c r="B2715">
        <v>4</v>
      </c>
      <c r="C2715">
        <v>1</v>
      </c>
      <c r="D2715">
        <v>0.25</v>
      </c>
      <c r="E2715">
        <v>3</v>
      </c>
      <c r="F2715">
        <v>0</v>
      </c>
      <c r="G2715">
        <v>0</v>
      </c>
      <c r="H2715">
        <v>1.75</v>
      </c>
      <c r="I2715">
        <v>1</v>
      </c>
      <c r="J2715">
        <v>1</v>
      </c>
      <c r="K2715">
        <v>0.435796074154852</v>
      </c>
      <c r="L2715">
        <v>177</v>
      </c>
      <c r="M2715">
        <v>69</v>
      </c>
      <c r="N2715">
        <v>122</v>
      </c>
      <c r="O2715">
        <v>0.48097826086956502</v>
      </c>
      <c r="P2715">
        <v>0.1875</v>
      </c>
      <c r="Q2715">
        <v>0.33152173913043398</v>
      </c>
      <c r="R2715">
        <v>1654</v>
      </c>
      <c r="S2715">
        <v>1543</v>
      </c>
      <c r="T2715">
        <v>2056</v>
      </c>
      <c r="U2715">
        <v>2083</v>
      </c>
      <c r="V2715" t="str">
        <f>VLOOKUP($A2715,List2,1,FALSE)</f>
        <v>GCF_000847525.1_ViralMultiSegProj14667.fna</v>
      </c>
      <c r="W2715">
        <f>VLOOKUP($A2715,List2,2,FALSE)</f>
        <v>3</v>
      </c>
      <c r="X2715">
        <f>VLOOKUP($A2715,List2,3,FALSE)</f>
        <v>0.42677773753470899</v>
      </c>
      <c r="Y2715">
        <f>VLOOKUP($A2715,List2,4,FALSE)</f>
        <v>77</v>
      </c>
      <c r="Z2715">
        <f>VLOOKUP($A2715,List2,5,FALSE)</f>
        <v>188</v>
      </c>
      <c r="AA2715">
        <f>VLOOKUP($A2715,List2,6,FALSE)</f>
        <v>155</v>
      </c>
      <c r="AB2715">
        <f>VLOOKUP($A2715,List2,7,FALSE)</f>
        <v>1815</v>
      </c>
      <c r="AC2715">
        <f>VLOOKUP($A2715,List2,8,FALSE)</f>
        <v>1720</v>
      </c>
      <c r="AD2715">
        <f>VLOOKUP($A2715,List2,9,FALSE)</f>
        <v>2319</v>
      </c>
      <c r="AE2715">
        <f>VLOOKUP($A2715,List2,10,FALSE)</f>
        <v>2429</v>
      </c>
    </row>
    <row r="2716" spans="1:31" x14ac:dyDescent="0.3">
      <c r="A2716" t="s">
        <v>2715</v>
      </c>
      <c r="B2716">
        <v>1</v>
      </c>
      <c r="C2716">
        <v>1</v>
      </c>
      <c r="D2716">
        <v>1</v>
      </c>
      <c r="E2716">
        <v>0</v>
      </c>
      <c r="F2716">
        <v>0</v>
      </c>
      <c r="G2716">
        <v>0</v>
      </c>
      <c r="H2716">
        <v>1</v>
      </c>
      <c r="I2716">
        <v>1</v>
      </c>
      <c r="J2716">
        <v>1</v>
      </c>
      <c r="K2716">
        <v>0.45135764158262198</v>
      </c>
      <c r="L2716">
        <v>159</v>
      </c>
      <c r="M2716">
        <v>56</v>
      </c>
      <c r="N2716">
        <v>73</v>
      </c>
      <c r="O2716">
        <v>0.55208333333333304</v>
      </c>
      <c r="P2716">
        <v>0.194444444444444</v>
      </c>
      <c r="Q2716">
        <v>0.25347222222222199</v>
      </c>
      <c r="R2716">
        <v>1474</v>
      </c>
      <c r="S2716">
        <v>1435</v>
      </c>
      <c r="T2716">
        <v>1792</v>
      </c>
      <c r="U2716">
        <v>1744</v>
      </c>
      <c r="V2716" t="str">
        <f>VLOOKUP($A2716,List2,1,FALSE)</f>
        <v>GCF_001502795.1_ViralProj307781.fna</v>
      </c>
      <c r="W2716">
        <f>VLOOKUP($A2716,List2,2,FALSE)</f>
        <v>1</v>
      </c>
      <c r="X2716">
        <f>VLOOKUP($A2716,List2,3,FALSE)</f>
        <v>0.455457794885895</v>
      </c>
      <c r="Y2716">
        <f>VLOOKUP($A2716,List2,4,FALSE)</f>
        <v>78</v>
      </c>
      <c r="Z2716">
        <f>VLOOKUP($A2716,List2,5,FALSE)</f>
        <v>172</v>
      </c>
      <c r="AA2716">
        <f>VLOOKUP($A2716,List2,6,FALSE)</f>
        <v>87</v>
      </c>
      <c r="AB2716">
        <f>VLOOKUP($A2716,List2,7,FALSE)</f>
        <v>1674</v>
      </c>
      <c r="AC2716">
        <f>VLOOKUP($A2716,List2,8,FALSE)</f>
        <v>1639</v>
      </c>
      <c r="AD2716">
        <f>VLOOKUP($A2716,List2,9,FALSE)</f>
        <v>2006</v>
      </c>
      <c r="AE2716">
        <f>VLOOKUP($A2716,List2,10,FALSE)</f>
        <v>1955</v>
      </c>
    </row>
    <row r="2717" spans="1:31" x14ac:dyDescent="0.3">
      <c r="A2717" t="s">
        <v>2716</v>
      </c>
      <c r="B2717">
        <v>6</v>
      </c>
      <c r="C2717">
        <v>1</v>
      </c>
      <c r="D2717">
        <v>0.16666666666666599</v>
      </c>
      <c r="E2717">
        <v>1</v>
      </c>
      <c r="F2717">
        <v>2</v>
      </c>
      <c r="G2717">
        <v>2</v>
      </c>
      <c r="H2717">
        <v>1.1666666666666601</v>
      </c>
      <c r="I2717">
        <v>1.3333333333333299</v>
      </c>
      <c r="J2717">
        <v>1.3333333333333299</v>
      </c>
      <c r="K2717">
        <v>0.453509298140371</v>
      </c>
      <c r="L2717">
        <v>41</v>
      </c>
      <c r="M2717">
        <v>35</v>
      </c>
      <c r="N2717">
        <v>50</v>
      </c>
      <c r="O2717">
        <v>0.32539682539682502</v>
      </c>
      <c r="P2717">
        <v>0.27777777777777701</v>
      </c>
      <c r="Q2717">
        <v>0.39682539682539603</v>
      </c>
      <c r="R2717">
        <v>711</v>
      </c>
      <c r="S2717">
        <v>801</v>
      </c>
      <c r="T2717">
        <v>1000</v>
      </c>
      <c r="U2717">
        <v>822</v>
      </c>
      <c r="V2717" t="str">
        <f>VLOOKUP($A2717,List2,1,FALSE)</f>
        <v>GCF_001502775.1_ViralProj307777.fna</v>
      </c>
      <c r="W2717">
        <f>VLOOKUP($A2717,List2,2,FALSE)</f>
        <v>1</v>
      </c>
      <c r="X2717">
        <f>VLOOKUP($A2717,List2,3,FALSE)</f>
        <v>0.43756825627957702</v>
      </c>
      <c r="Y2717">
        <f>VLOOKUP($A2717,List2,4,FALSE)</f>
        <v>34</v>
      </c>
      <c r="Z2717">
        <f>VLOOKUP($A2717,List2,5,FALSE)</f>
        <v>61</v>
      </c>
      <c r="AA2717">
        <f>VLOOKUP($A2717,List2,6,FALSE)</f>
        <v>45</v>
      </c>
      <c r="AB2717">
        <f>VLOOKUP($A2717,List2,7,FALSE)</f>
        <v>626</v>
      </c>
      <c r="AC2717">
        <f>VLOOKUP($A2717,List2,8,FALSE)</f>
        <v>576</v>
      </c>
      <c r="AD2717">
        <f>VLOOKUP($A2717,List2,9,FALSE)</f>
        <v>729</v>
      </c>
      <c r="AE2717">
        <f>VLOOKUP($A2717,List2,10,FALSE)</f>
        <v>816</v>
      </c>
    </row>
    <row r="2718" spans="1:31" x14ac:dyDescent="0.3">
      <c r="A2718" t="s">
        <v>2717</v>
      </c>
      <c r="B2718">
        <v>5</v>
      </c>
      <c r="C2718">
        <v>1</v>
      </c>
      <c r="D2718">
        <v>0.2</v>
      </c>
      <c r="E2718">
        <v>1</v>
      </c>
      <c r="F2718">
        <v>2</v>
      </c>
      <c r="G2718">
        <v>1</v>
      </c>
      <c r="H2718">
        <v>1.2</v>
      </c>
      <c r="I2718">
        <v>1.4</v>
      </c>
      <c r="J2718">
        <v>1.2</v>
      </c>
      <c r="K2718">
        <v>0.44112457357957802</v>
      </c>
      <c r="L2718">
        <v>217</v>
      </c>
      <c r="M2718">
        <v>70</v>
      </c>
      <c r="N2718">
        <v>112</v>
      </c>
      <c r="O2718">
        <v>0.54385964912280704</v>
      </c>
      <c r="P2718">
        <v>0.175438596491228</v>
      </c>
      <c r="Q2718">
        <v>0.28070175438596401</v>
      </c>
      <c r="R2718">
        <v>1996</v>
      </c>
      <c r="S2718">
        <v>1754</v>
      </c>
      <c r="T2718">
        <v>2396</v>
      </c>
      <c r="U2718">
        <v>2355</v>
      </c>
      <c r="V2718" t="str">
        <f>VLOOKUP($A2718,List2,1,FALSE)</f>
        <v>GCF_001502755.1_ViralProj307773.fna</v>
      </c>
      <c r="W2718">
        <f>VLOOKUP($A2718,List2,2,FALSE)</f>
        <v>1</v>
      </c>
      <c r="X2718">
        <f>VLOOKUP($A2718,List2,3,FALSE)</f>
        <v>0.44051687313114002</v>
      </c>
      <c r="Y2718">
        <f>VLOOKUP($A2718,List2,4,FALSE)</f>
        <v>87</v>
      </c>
      <c r="Z2718">
        <f>VLOOKUP($A2718,List2,5,FALSE)</f>
        <v>230</v>
      </c>
      <c r="AA2718">
        <f>VLOOKUP($A2718,List2,6,FALSE)</f>
        <v>137</v>
      </c>
      <c r="AB2718">
        <f>VLOOKUP($A2718,List2,7,FALSE)</f>
        <v>2204</v>
      </c>
      <c r="AC2718">
        <f>VLOOKUP($A2718,List2,8,FALSE)</f>
        <v>1921</v>
      </c>
      <c r="AD2718">
        <f>VLOOKUP($A2718,List2,9,FALSE)</f>
        <v>2637</v>
      </c>
      <c r="AE2718">
        <f>VLOOKUP($A2718,List2,10,FALSE)</f>
        <v>2602</v>
      </c>
    </row>
    <row r="2719" spans="1:31" x14ac:dyDescent="0.3">
      <c r="A2719" t="s">
        <v>2718</v>
      </c>
      <c r="B2719">
        <v>4</v>
      </c>
      <c r="C2719">
        <v>1</v>
      </c>
      <c r="D2719">
        <v>0.25</v>
      </c>
      <c r="E2719">
        <v>1</v>
      </c>
      <c r="F2719">
        <v>0</v>
      </c>
      <c r="G2719">
        <v>2</v>
      </c>
      <c r="H2719">
        <v>1.25</v>
      </c>
      <c r="I2719">
        <v>1</v>
      </c>
      <c r="J2719">
        <v>1.5</v>
      </c>
      <c r="K2719">
        <v>0.51256952169076697</v>
      </c>
      <c r="L2719">
        <v>74</v>
      </c>
      <c r="M2719">
        <v>34</v>
      </c>
      <c r="N2719">
        <v>67</v>
      </c>
      <c r="O2719">
        <v>0.42285714285714199</v>
      </c>
      <c r="P2719">
        <v>0.19428571428571401</v>
      </c>
      <c r="Q2719">
        <v>0.38285714285714201</v>
      </c>
      <c r="R2719">
        <v>1172</v>
      </c>
      <c r="S2719">
        <v>1132</v>
      </c>
      <c r="T2719">
        <v>1043</v>
      </c>
      <c r="U2719">
        <v>1148</v>
      </c>
      <c r="V2719" t="str">
        <f>VLOOKUP($A2719,List2,1,FALSE)</f>
        <v>GCF_001502735.1_ViralProj307769.fna</v>
      </c>
      <c r="W2719">
        <f>VLOOKUP($A2719,List2,2,FALSE)</f>
        <v>1</v>
      </c>
      <c r="X2719">
        <f>VLOOKUP($A2719,List2,3,FALSE)</f>
        <v>0.51254480286738302</v>
      </c>
      <c r="Y2719">
        <f>VLOOKUP($A2719,List2,4,FALSE)</f>
        <v>32</v>
      </c>
      <c r="Z2719">
        <f>VLOOKUP($A2719,List2,5,FALSE)</f>
        <v>62</v>
      </c>
      <c r="AA2719">
        <f>VLOOKUP($A2719,List2,6,FALSE)</f>
        <v>53</v>
      </c>
      <c r="AB2719">
        <f>VLOOKUP($A2719,List2,7,FALSE)</f>
        <v>1097</v>
      </c>
      <c r="AC2719">
        <f>VLOOKUP($A2719,List2,8,FALSE)</f>
        <v>1048</v>
      </c>
      <c r="AD2719">
        <f>VLOOKUP($A2719,List2,9,FALSE)</f>
        <v>970</v>
      </c>
      <c r="AE2719">
        <f>VLOOKUP($A2719,List2,10,FALSE)</f>
        <v>1070</v>
      </c>
    </row>
    <row r="2720" spans="1:31" x14ac:dyDescent="0.3">
      <c r="A2720" t="s">
        <v>2719</v>
      </c>
      <c r="B2720">
        <v>16</v>
      </c>
      <c r="C2720">
        <v>4</v>
      </c>
      <c r="D2720">
        <v>0.25</v>
      </c>
      <c r="E2720">
        <v>5</v>
      </c>
      <c r="F2720">
        <v>1</v>
      </c>
      <c r="G2720">
        <v>6</v>
      </c>
      <c r="H2720">
        <v>1.3846153846153799</v>
      </c>
      <c r="I2720">
        <v>1.07692307692307</v>
      </c>
      <c r="J2720">
        <v>1.4615384615384599</v>
      </c>
      <c r="K2720">
        <v>0.57826683788690603</v>
      </c>
      <c r="L2720">
        <v>224</v>
      </c>
      <c r="M2720">
        <v>95</v>
      </c>
      <c r="N2720">
        <v>138</v>
      </c>
      <c r="O2720">
        <v>0.49015317286651999</v>
      </c>
      <c r="P2720">
        <v>0.20787746170678301</v>
      </c>
      <c r="Q2720">
        <v>0.301969365426695</v>
      </c>
      <c r="R2720">
        <v>6461</v>
      </c>
      <c r="S2720">
        <v>6598</v>
      </c>
      <c r="T2720">
        <v>4760</v>
      </c>
      <c r="U2720">
        <v>4764</v>
      </c>
      <c r="V2720" t="str">
        <f>VLOOKUP($A2720,List2,1,FALSE)</f>
        <v>GCF_001502715.1_ViralProj307765.fna</v>
      </c>
      <c r="W2720">
        <f>VLOOKUP($A2720,List2,2,FALSE)</f>
        <v>1</v>
      </c>
      <c r="X2720">
        <f>VLOOKUP($A2720,List2,3,FALSE)</f>
        <v>0.57521892563063604</v>
      </c>
      <c r="Y2720">
        <f>VLOOKUP($A2720,List2,4,FALSE)</f>
        <v>130</v>
      </c>
      <c r="Z2720">
        <f>VLOOKUP($A2720,List2,5,FALSE)</f>
        <v>262</v>
      </c>
      <c r="AA2720">
        <f>VLOOKUP($A2720,List2,6,FALSE)</f>
        <v>200</v>
      </c>
      <c r="AB2720">
        <f>VLOOKUP($A2720,List2,7,FALSE)</f>
        <v>6609</v>
      </c>
      <c r="AC2720">
        <f>VLOOKUP($A2720,List2,8,FALSE)</f>
        <v>6594</v>
      </c>
      <c r="AD2720">
        <f>VLOOKUP($A2720,List2,9,FALSE)</f>
        <v>4943</v>
      </c>
      <c r="AE2720">
        <f>VLOOKUP($A2720,List2,10,FALSE)</f>
        <v>4807</v>
      </c>
    </row>
    <row r="2721" spans="1:31" x14ac:dyDescent="0.3">
      <c r="A2721" t="s">
        <v>2720</v>
      </c>
      <c r="B2721">
        <v>62</v>
      </c>
      <c r="C2721">
        <v>5</v>
      </c>
      <c r="D2721">
        <v>8.0645161290322495E-2</v>
      </c>
      <c r="E2721">
        <v>14</v>
      </c>
      <c r="F2721">
        <v>15</v>
      </c>
      <c r="G2721">
        <v>28</v>
      </c>
      <c r="H2721">
        <v>1.2413793103448201</v>
      </c>
      <c r="I2721">
        <v>1.2586206896551699</v>
      </c>
      <c r="J2721">
        <v>1.4827586206896499</v>
      </c>
      <c r="K2721">
        <v>0.34147225602651399</v>
      </c>
      <c r="L2721">
        <v>887</v>
      </c>
      <c r="M2721">
        <v>712</v>
      </c>
      <c r="N2721">
        <v>1298</v>
      </c>
      <c r="O2721">
        <v>0.30617880566102801</v>
      </c>
      <c r="P2721">
        <v>0.24577148774594401</v>
      </c>
      <c r="Q2721">
        <v>0.44804970659302701</v>
      </c>
      <c r="R2721">
        <v>7541</v>
      </c>
      <c r="S2721">
        <v>5647</v>
      </c>
      <c r="T2721">
        <v>14897</v>
      </c>
      <c r="U2721">
        <v>10536</v>
      </c>
      <c r="V2721" t="str">
        <f>VLOOKUP($A2721,List2,1,FALSE)</f>
        <v>GCF_001502695.1_ViralProj307761.fna</v>
      </c>
      <c r="W2721">
        <f>VLOOKUP($A2721,List2,2,FALSE)</f>
        <v>1</v>
      </c>
      <c r="X2721">
        <f>VLOOKUP($A2721,List2,3,FALSE)</f>
        <v>0.33982554666029302</v>
      </c>
      <c r="Y2721">
        <f>VLOOKUP($A2721,List2,4,FALSE)</f>
        <v>747</v>
      </c>
      <c r="Z2721">
        <f>VLOOKUP($A2721,List2,5,FALSE)</f>
        <v>868</v>
      </c>
      <c r="AA2721">
        <f>VLOOKUP($A2721,List2,6,FALSE)</f>
        <v>1400</v>
      </c>
      <c r="AB2721">
        <f>VLOOKUP($A2721,List2,7,FALSE)</f>
        <v>8050</v>
      </c>
      <c r="AC2721">
        <f>VLOOKUP($A2721,List2,8,FALSE)</f>
        <v>6170</v>
      </c>
      <c r="AD2721">
        <f>VLOOKUP($A2721,List2,9,FALSE)</f>
        <v>15833</v>
      </c>
      <c r="AE2721">
        <f>VLOOKUP($A2721,List2,10,FALSE)</f>
        <v>11792</v>
      </c>
    </row>
    <row r="2722" spans="1:31" x14ac:dyDescent="0.3">
      <c r="A2722" t="s">
        <v>2721</v>
      </c>
      <c r="B2722">
        <v>71</v>
      </c>
      <c r="C2722">
        <v>2</v>
      </c>
      <c r="D2722">
        <v>2.8169014084507001E-2</v>
      </c>
      <c r="E2722">
        <v>50</v>
      </c>
      <c r="F2722">
        <v>13</v>
      </c>
      <c r="G2722">
        <v>6</v>
      </c>
      <c r="H2722">
        <v>1.71428571428571</v>
      </c>
      <c r="I2722">
        <v>1.1857142857142799</v>
      </c>
      <c r="J2722">
        <v>1.0857142857142801</v>
      </c>
      <c r="K2722">
        <v>0.69492198581560205</v>
      </c>
      <c r="L2722">
        <v>769</v>
      </c>
      <c r="M2722">
        <v>31</v>
      </c>
      <c r="N2722">
        <v>30</v>
      </c>
      <c r="O2722">
        <v>0.92650602409638505</v>
      </c>
      <c r="P2722">
        <v>3.7349397590361398E-2</v>
      </c>
      <c r="Q2722">
        <v>3.6144578313252997E-2</v>
      </c>
      <c r="R2722">
        <v>18865</v>
      </c>
      <c r="S2722">
        <v>17879</v>
      </c>
      <c r="T2722">
        <v>8757</v>
      </c>
      <c r="U2722">
        <v>7374</v>
      </c>
      <c r="V2722" t="str">
        <f>VLOOKUP($A2722,List2,1,FALSE)</f>
        <v>GCF_001502675.1_ViralProj307757.fna</v>
      </c>
      <c r="W2722">
        <f>VLOOKUP($A2722,List2,2,FALSE)</f>
        <v>1</v>
      </c>
      <c r="X2722">
        <f>VLOOKUP($A2722,List2,3,FALSE)</f>
        <v>0.69207626377470699</v>
      </c>
      <c r="Y2722">
        <f>VLOOKUP($A2722,List2,4,FALSE)</f>
        <v>85</v>
      </c>
      <c r="Z2722">
        <f>VLOOKUP($A2722,List2,5,FALSE)</f>
        <v>741</v>
      </c>
      <c r="AA2722">
        <f>VLOOKUP($A2722,List2,6,FALSE)</f>
        <v>45</v>
      </c>
      <c r="AB2722">
        <f>VLOOKUP($A2722,List2,7,FALSE)</f>
        <v>20067</v>
      </c>
      <c r="AC2722">
        <f>VLOOKUP($A2722,List2,8,FALSE)</f>
        <v>19499</v>
      </c>
      <c r="AD2722">
        <f>VLOOKUP($A2722,List2,9,FALSE)</f>
        <v>8927</v>
      </c>
      <c r="AE2722">
        <f>VLOOKUP($A2722,List2,10,FALSE)</f>
        <v>8677</v>
      </c>
    </row>
    <row r="2723" spans="1:31" x14ac:dyDescent="0.3">
      <c r="A2723" t="s">
        <v>2722</v>
      </c>
      <c r="B2723">
        <v>68</v>
      </c>
      <c r="C2723">
        <v>2</v>
      </c>
      <c r="D2723">
        <v>2.94117647058823E-2</v>
      </c>
      <c r="E2723">
        <v>30</v>
      </c>
      <c r="F2723">
        <v>9</v>
      </c>
      <c r="G2723">
        <v>27</v>
      </c>
      <c r="H2723">
        <v>1.44776119402985</v>
      </c>
      <c r="I2723">
        <v>1.1343283582089501</v>
      </c>
      <c r="J2723">
        <v>1.40298507462686</v>
      </c>
      <c r="K2723">
        <v>0.42394831058402299</v>
      </c>
      <c r="L2723">
        <v>820</v>
      </c>
      <c r="M2723">
        <v>376</v>
      </c>
      <c r="N2723">
        <v>613</v>
      </c>
      <c r="O2723">
        <v>0.45328911000552702</v>
      </c>
      <c r="P2723">
        <v>0.207849640685461</v>
      </c>
      <c r="Q2723">
        <v>0.33886124930901002</v>
      </c>
      <c r="R2723">
        <v>8552</v>
      </c>
      <c r="S2723">
        <v>6605</v>
      </c>
      <c r="T2723">
        <v>11982</v>
      </c>
      <c r="U2723">
        <v>8613</v>
      </c>
      <c r="V2723" t="str">
        <f>VLOOKUP($A2723,List2,1,FALSE)</f>
        <v>GCF_001502655.1_ViralProj307753.fna</v>
      </c>
      <c r="W2723">
        <f>VLOOKUP($A2723,List2,2,FALSE)</f>
        <v>1</v>
      </c>
      <c r="X2723">
        <f>VLOOKUP($A2723,List2,3,FALSE)</f>
        <v>0.41859669438888297</v>
      </c>
      <c r="Y2723">
        <f>VLOOKUP($A2723,List2,4,FALSE)</f>
        <v>409</v>
      </c>
      <c r="Z2723">
        <f>VLOOKUP($A2723,List2,5,FALSE)</f>
        <v>808</v>
      </c>
      <c r="AA2723">
        <f>VLOOKUP($A2723,List2,6,FALSE)</f>
        <v>675</v>
      </c>
      <c r="AB2723">
        <f>VLOOKUP($A2723,List2,7,FALSE)</f>
        <v>8925</v>
      </c>
      <c r="AC2723">
        <f>VLOOKUP($A2723,List2,8,FALSE)</f>
        <v>6980</v>
      </c>
      <c r="AD2723">
        <f>VLOOKUP($A2723,List2,9,FALSE)</f>
        <v>12599</v>
      </c>
      <c r="AE2723">
        <f>VLOOKUP($A2723,List2,10,FALSE)</f>
        <v>9492</v>
      </c>
    </row>
    <row r="2724" spans="1:31" x14ac:dyDescent="0.3">
      <c r="A2724" t="s">
        <v>2723</v>
      </c>
      <c r="B2724">
        <v>109</v>
      </c>
      <c r="C2724">
        <v>3</v>
      </c>
      <c r="D2724">
        <v>2.7522935779816501E-2</v>
      </c>
      <c r="E2724">
        <v>55</v>
      </c>
      <c r="F2724">
        <v>25</v>
      </c>
      <c r="G2724">
        <v>26</v>
      </c>
      <c r="H2724">
        <v>1.5140186915887801</v>
      </c>
      <c r="I2724">
        <v>1.23364485981308</v>
      </c>
      <c r="J2724">
        <v>1.2429906542056</v>
      </c>
      <c r="K2724">
        <v>0.59771345915798502</v>
      </c>
      <c r="L2724">
        <v>943</v>
      </c>
      <c r="M2724">
        <v>171</v>
      </c>
      <c r="N2724">
        <v>285</v>
      </c>
      <c r="O2724">
        <v>0.67405289492494602</v>
      </c>
      <c r="P2724">
        <v>0.12223016440314501</v>
      </c>
      <c r="Q2724">
        <v>0.20371694067190799</v>
      </c>
      <c r="R2724">
        <v>21673</v>
      </c>
      <c r="S2724">
        <v>21302</v>
      </c>
      <c r="T2724">
        <v>15818</v>
      </c>
      <c r="U2724">
        <v>13106</v>
      </c>
      <c r="V2724" t="str">
        <f>VLOOKUP($A2724,List2,1,FALSE)</f>
        <v>GCF_001502635.1_ViralProj307749.fna</v>
      </c>
      <c r="W2724">
        <f>VLOOKUP($A2724,List2,2,FALSE)</f>
        <v>1</v>
      </c>
      <c r="X2724">
        <f>VLOOKUP($A2724,List2,3,FALSE)</f>
        <v>0.59290434235368095</v>
      </c>
      <c r="Y2724">
        <f>VLOOKUP($A2724,List2,4,FALSE)</f>
        <v>438</v>
      </c>
      <c r="Z2724">
        <f>VLOOKUP($A2724,List2,5,FALSE)</f>
        <v>1105</v>
      </c>
      <c r="AA2724">
        <f>VLOOKUP($A2724,List2,6,FALSE)</f>
        <v>306</v>
      </c>
      <c r="AB2724">
        <f>VLOOKUP($A2724,List2,7,FALSE)</f>
        <v>22675</v>
      </c>
      <c r="AC2724">
        <f>VLOOKUP($A2724,List2,8,FALSE)</f>
        <v>22547</v>
      </c>
      <c r="AD2724">
        <f>VLOOKUP($A2724,List2,9,FALSE)</f>
        <v>14766</v>
      </c>
      <c r="AE2724">
        <f>VLOOKUP($A2724,List2,10,FALSE)</f>
        <v>16284</v>
      </c>
    </row>
    <row r="2725" spans="1:31" x14ac:dyDescent="0.3">
      <c r="A2725" t="s">
        <v>2724</v>
      </c>
      <c r="B2725">
        <v>77</v>
      </c>
      <c r="C2725">
        <v>4</v>
      </c>
      <c r="D2725">
        <v>5.1948051948051903E-2</v>
      </c>
      <c r="E2725">
        <v>56</v>
      </c>
      <c r="F2725">
        <v>9</v>
      </c>
      <c r="G2725">
        <v>8</v>
      </c>
      <c r="H2725">
        <v>1.7567567567567499</v>
      </c>
      <c r="I2725">
        <v>1.1216216216216199</v>
      </c>
      <c r="J2725">
        <v>1.1081081081080999</v>
      </c>
      <c r="K2725">
        <v>0.66730610561056103</v>
      </c>
      <c r="L2725">
        <v>610</v>
      </c>
      <c r="M2725">
        <v>42</v>
      </c>
      <c r="N2725">
        <v>53</v>
      </c>
      <c r="O2725">
        <v>0.86524822695035397</v>
      </c>
      <c r="P2725">
        <v>5.9574468085106302E-2</v>
      </c>
      <c r="Q2725">
        <v>7.5177304964539005E-2</v>
      </c>
      <c r="R2725">
        <v>16059</v>
      </c>
      <c r="S2725">
        <v>16292</v>
      </c>
      <c r="T2725">
        <v>8859</v>
      </c>
      <c r="U2725">
        <v>7270</v>
      </c>
      <c r="V2725" t="str">
        <f>VLOOKUP($A2725,List2,1,FALSE)</f>
        <v>GCF_001502615.1_ViralProj307745.fna</v>
      </c>
      <c r="W2725">
        <f>VLOOKUP($A2725,List2,2,FALSE)</f>
        <v>1</v>
      </c>
      <c r="X2725">
        <f>VLOOKUP($A2725,List2,3,FALSE)</f>
        <v>0.666734411836436</v>
      </c>
      <c r="Y2725">
        <f>VLOOKUP($A2725,List2,4,FALSE)</f>
        <v>56</v>
      </c>
      <c r="Z2725">
        <f>VLOOKUP($A2725,List2,5,FALSE)</f>
        <v>573</v>
      </c>
      <c r="AA2725">
        <f>VLOOKUP($A2725,List2,6,FALSE)</f>
        <v>65</v>
      </c>
      <c r="AB2725">
        <f>VLOOKUP($A2725,List2,7,FALSE)</f>
        <v>16302</v>
      </c>
      <c r="AC2725">
        <f>VLOOKUP($A2725,List2,8,FALSE)</f>
        <v>16504</v>
      </c>
      <c r="AD2725">
        <f>VLOOKUP($A2725,List2,9,FALSE)</f>
        <v>8930</v>
      </c>
      <c r="AE2725">
        <f>VLOOKUP($A2725,List2,10,FALSE)</f>
        <v>7468</v>
      </c>
    </row>
    <row r="2726" spans="1:31" x14ac:dyDescent="0.3">
      <c r="A2726" t="s">
        <v>2725</v>
      </c>
      <c r="B2726">
        <v>5</v>
      </c>
      <c r="C2726">
        <v>1</v>
      </c>
      <c r="D2726">
        <v>0.2</v>
      </c>
      <c r="E2726">
        <v>0</v>
      </c>
      <c r="F2726">
        <v>2</v>
      </c>
      <c r="G2726">
        <v>2</v>
      </c>
      <c r="H2726">
        <v>1</v>
      </c>
      <c r="I2726">
        <v>1.4</v>
      </c>
      <c r="J2726">
        <v>1.4</v>
      </c>
      <c r="K2726">
        <v>0.53441127694859003</v>
      </c>
      <c r="L2726">
        <v>43</v>
      </c>
      <c r="M2726">
        <v>50</v>
      </c>
      <c r="N2726">
        <v>73</v>
      </c>
      <c r="O2726">
        <v>0.25903614457831298</v>
      </c>
      <c r="P2726">
        <v>0.30120481927710802</v>
      </c>
      <c r="Q2726">
        <v>0.43975903614457801</v>
      </c>
      <c r="R2726">
        <v>1264</v>
      </c>
      <c r="S2726">
        <v>2603</v>
      </c>
      <c r="T2726">
        <v>1786</v>
      </c>
      <c r="U2726">
        <v>1583</v>
      </c>
      <c r="V2726" t="str">
        <f>VLOOKUP($A2726,List2,1,FALSE)</f>
        <v>GCF_000847505.1_ViralProj14663.fna</v>
      </c>
      <c r="W2726">
        <f>VLOOKUP($A2726,List2,2,FALSE)</f>
        <v>1</v>
      </c>
      <c r="X2726">
        <f>VLOOKUP($A2726,List2,3,FALSE)</f>
        <v>0.53819522001340103</v>
      </c>
      <c r="Y2726">
        <f>VLOOKUP($A2726,List2,4,FALSE)</f>
        <v>80</v>
      </c>
      <c r="Z2726">
        <f>VLOOKUP($A2726,List2,5,FALSE)</f>
        <v>69</v>
      </c>
      <c r="AA2726">
        <f>VLOOKUP($A2726,List2,6,FALSE)</f>
        <v>89</v>
      </c>
      <c r="AB2726">
        <f>VLOOKUP($A2726,List2,7,FALSE)</f>
        <v>1629</v>
      </c>
      <c r="AC2726">
        <f>VLOOKUP($A2726,List2,8,FALSE)</f>
        <v>3190</v>
      </c>
      <c r="AD2726">
        <f>VLOOKUP($A2726,List2,9,FALSE)</f>
        <v>2170</v>
      </c>
      <c r="AE2726">
        <f>VLOOKUP($A2726,List2,10,FALSE)</f>
        <v>1965</v>
      </c>
    </row>
    <row r="2727" spans="1:31" x14ac:dyDescent="0.3">
      <c r="A2727" t="s">
        <v>2726</v>
      </c>
      <c r="B2727">
        <v>67</v>
      </c>
      <c r="C2727">
        <v>3</v>
      </c>
      <c r="D2727">
        <v>4.4776119402985003E-2</v>
      </c>
      <c r="E2727">
        <v>38</v>
      </c>
      <c r="F2727">
        <v>14</v>
      </c>
      <c r="G2727">
        <v>12</v>
      </c>
      <c r="H2727">
        <v>1.5846153846153801</v>
      </c>
      <c r="I2727">
        <v>1.21538461538461</v>
      </c>
      <c r="J2727">
        <v>1.18461538461538</v>
      </c>
      <c r="K2727">
        <v>0.68383799552248903</v>
      </c>
      <c r="L2727">
        <v>452</v>
      </c>
      <c r="M2727">
        <v>38</v>
      </c>
      <c r="N2727">
        <v>44</v>
      </c>
      <c r="O2727">
        <v>0.84644194756554303</v>
      </c>
      <c r="P2727">
        <v>7.1161048689138501E-2</v>
      </c>
      <c r="Q2727">
        <v>8.2397003745318304E-2</v>
      </c>
      <c r="R2727">
        <v>15413</v>
      </c>
      <c r="S2727">
        <v>14827</v>
      </c>
      <c r="T2727">
        <v>8071</v>
      </c>
      <c r="U2727">
        <v>5910</v>
      </c>
      <c r="V2727" t="str">
        <f>VLOOKUP($A2727,List2,1,FALSE)</f>
        <v>GCF_001502595.1_ViralProj307741.fna</v>
      </c>
      <c r="W2727">
        <f>VLOOKUP($A2727,List2,2,FALSE)</f>
        <v>1</v>
      </c>
      <c r="X2727">
        <f>VLOOKUP($A2727,List2,3,FALSE)</f>
        <v>0.68580033262911799</v>
      </c>
      <c r="Y2727">
        <f>VLOOKUP($A2727,List2,4,FALSE)</f>
        <v>42</v>
      </c>
      <c r="Z2727">
        <f>VLOOKUP($A2727,List2,5,FALSE)</f>
        <v>434</v>
      </c>
      <c r="AA2727">
        <f>VLOOKUP($A2727,List2,6,FALSE)</f>
        <v>39</v>
      </c>
      <c r="AB2727">
        <f>VLOOKUP($A2727,List2,7,FALSE)</f>
        <v>15465</v>
      </c>
      <c r="AC2727">
        <f>VLOOKUP($A2727,List2,8,FALSE)</f>
        <v>15049</v>
      </c>
      <c r="AD2727">
        <f>VLOOKUP($A2727,List2,9,FALSE)</f>
        <v>8096</v>
      </c>
      <c r="AE2727">
        <f>VLOOKUP($A2727,List2,10,FALSE)</f>
        <v>5884</v>
      </c>
    </row>
    <row r="2728" spans="1:31" x14ac:dyDescent="0.3">
      <c r="A2728" t="s">
        <v>2727</v>
      </c>
      <c r="B2728">
        <v>86</v>
      </c>
      <c r="C2728">
        <v>3</v>
      </c>
      <c r="D2728">
        <v>3.4883720930232502E-2</v>
      </c>
      <c r="E2728">
        <v>3</v>
      </c>
      <c r="F2728">
        <v>9</v>
      </c>
      <c r="G2728">
        <v>71</v>
      </c>
      <c r="H2728">
        <v>1.03571428571428</v>
      </c>
      <c r="I2728">
        <v>1.1071428571428501</v>
      </c>
      <c r="J2728">
        <v>1.84523809523809</v>
      </c>
      <c r="K2728">
        <v>0.29730148197301398</v>
      </c>
      <c r="L2728">
        <v>957</v>
      </c>
      <c r="M2728">
        <v>910</v>
      </c>
      <c r="N2728">
        <v>1938</v>
      </c>
      <c r="O2728">
        <v>0.25151116951379698</v>
      </c>
      <c r="P2728">
        <v>0.23915900131406001</v>
      </c>
      <c r="Q2728">
        <v>0.50932982917214098</v>
      </c>
      <c r="R2728">
        <v>8201</v>
      </c>
      <c r="S2728">
        <v>5240</v>
      </c>
      <c r="T2728">
        <v>18485</v>
      </c>
      <c r="U2728">
        <v>13284</v>
      </c>
      <c r="V2728" t="str">
        <f>VLOOKUP($A2728,List2,1,FALSE)</f>
        <v>GCF_001502575.1_ViralProj307737.fna</v>
      </c>
      <c r="W2728">
        <f>VLOOKUP($A2728,List2,2,FALSE)</f>
        <v>1</v>
      </c>
      <c r="X2728">
        <f>VLOOKUP($A2728,List2,3,FALSE)</f>
        <v>0.289339592360776</v>
      </c>
      <c r="Y2728">
        <f>VLOOKUP($A2728,List2,4,FALSE)</f>
        <v>854</v>
      </c>
      <c r="Z2728">
        <f>VLOOKUP($A2728,List2,5,FALSE)</f>
        <v>735</v>
      </c>
      <c r="AA2728">
        <f>VLOOKUP($A2728,List2,6,FALSE)</f>
        <v>2043</v>
      </c>
      <c r="AB2728">
        <f>VLOOKUP($A2728,List2,7,FALSE)</f>
        <v>7784</v>
      </c>
      <c r="AC2728">
        <f>VLOOKUP($A2728,List2,8,FALSE)</f>
        <v>6639</v>
      </c>
      <c r="AD2728">
        <f>VLOOKUP($A2728,List2,9,FALSE)</f>
        <v>17555</v>
      </c>
      <c r="AE2728">
        <f>VLOOKUP($A2728,List2,10,FALSE)</f>
        <v>17870</v>
      </c>
    </row>
    <row r="2729" spans="1:31" x14ac:dyDescent="0.3">
      <c r="A2729" t="s">
        <v>2728</v>
      </c>
      <c r="B2729">
        <v>43</v>
      </c>
      <c r="C2729">
        <v>2</v>
      </c>
      <c r="D2729">
        <v>4.6511627906976702E-2</v>
      </c>
      <c r="E2729">
        <v>14</v>
      </c>
      <c r="F2729">
        <v>2</v>
      </c>
      <c r="G2729">
        <v>25</v>
      </c>
      <c r="H2729">
        <v>1.3333333333333299</v>
      </c>
      <c r="I2729">
        <v>1.0476190476190399</v>
      </c>
      <c r="J2729">
        <v>1.59523809523809</v>
      </c>
      <c r="K2729">
        <v>0.53452852831011999</v>
      </c>
      <c r="L2729">
        <v>649</v>
      </c>
      <c r="M2729">
        <v>79</v>
      </c>
      <c r="N2729">
        <v>354</v>
      </c>
      <c r="O2729">
        <v>0.59981515711645095</v>
      </c>
      <c r="P2729">
        <v>7.3012939001848395E-2</v>
      </c>
      <c r="Q2729">
        <v>0.32717190388169998</v>
      </c>
      <c r="R2729">
        <v>7575</v>
      </c>
      <c r="S2729">
        <v>7124</v>
      </c>
      <c r="T2729">
        <v>6860</v>
      </c>
      <c r="U2729">
        <v>5940</v>
      </c>
      <c r="V2729" t="str">
        <f>VLOOKUP($A2729,List2,1,FALSE)</f>
        <v>GCF_001502555.2_ViralProj307733.fna</v>
      </c>
      <c r="W2729">
        <f>VLOOKUP($A2729,List2,2,FALSE)</f>
        <v>1</v>
      </c>
      <c r="X2729">
        <f>VLOOKUP($A2729,List2,3,FALSE)</f>
        <v>0.53013385350104203</v>
      </c>
      <c r="Y2729">
        <f>VLOOKUP($A2729,List2,4,FALSE)</f>
        <v>108</v>
      </c>
      <c r="Z2729">
        <f>VLOOKUP($A2729,List2,5,FALSE)</f>
        <v>656</v>
      </c>
      <c r="AA2729">
        <f>VLOOKUP($A2729,List2,6,FALSE)</f>
        <v>383</v>
      </c>
      <c r="AB2729">
        <f>VLOOKUP($A2729,List2,7,FALSE)</f>
        <v>8026</v>
      </c>
      <c r="AC2729">
        <f>VLOOKUP($A2729,List2,8,FALSE)</f>
        <v>7737</v>
      </c>
      <c r="AD2729">
        <f>VLOOKUP($A2729,List2,9,FALSE)</f>
        <v>7333</v>
      </c>
      <c r="AE2729">
        <f>VLOOKUP($A2729,List2,10,FALSE)</f>
        <v>6638</v>
      </c>
    </row>
    <row r="2730" spans="1:31" x14ac:dyDescent="0.3">
      <c r="A2730" t="s">
        <v>2729</v>
      </c>
      <c r="B2730">
        <v>42</v>
      </c>
      <c r="C2730">
        <v>2</v>
      </c>
      <c r="D2730">
        <v>4.7619047619047603E-2</v>
      </c>
      <c r="E2730">
        <v>13</v>
      </c>
      <c r="F2730">
        <v>2</v>
      </c>
      <c r="G2730">
        <v>25</v>
      </c>
      <c r="H2730">
        <v>1.3170731707317</v>
      </c>
      <c r="I2730">
        <v>1.0487804878048701</v>
      </c>
      <c r="J2730">
        <v>1.6097560975609699</v>
      </c>
      <c r="K2730">
        <v>0.53219881550341097</v>
      </c>
      <c r="L2730">
        <v>617</v>
      </c>
      <c r="M2730">
        <v>77</v>
      </c>
      <c r="N2730">
        <v>347</v>
      </c>
      <c r="O2730">
        <v>0.59269932756964405</v>
      </c>
      <c r="P2730">
        <v>7.3967339097021995E-2</v>
      </c>
      <c r="Q2730">
        <v>0.33333333333333298</v>
      </c>
      <c r="R2730">
        <v>7312</v>
      </c>
      <c r="S2730">
        <v>6886</v>
      </c>
      <c r="T2730">
        <v>6707</v>
      </c>
      <c r="U2730">
        <v>5773</v>
      </c>
      <c r="V2730" t="str">
        <f>VLOOKUP($A2730,List2,1,FALSE)</f>
        <v>GCF_001502555.1_ViralProj307733.fna</v>
      </c>
      <c r="W2730">
        <f>VLOOKUP($A2730,List2,2,FALSE)</f>
        <v>1</v>
      </c>
      <c r="X2730">
        <f>VLOOKUP($A2730,List2,3,FALSE)</f>
        <v>0.53011805065079198</v>
      </c>
      <c r="Y2730">
        <f>VLOOKUP($A2730,List2,4,FALSE)</f>
        <v>106</v>
      </c>
      <c r="Z2730">
        <f>VLOOKUP($A2730,List2,5,FALSE)</f>
        <v>654</v>
      </c>
      <c r="AA2730">
        <f>VLOOKUP($A2730,List2,6,FALSE)</f>
        <v>382</v>
      </c>
      <c r="AB2730">
        <f>VLOOKUP($A2730,List2,7,FALSE)</f>
        <v>8026</v>
      </c>
      <c r="AC2730">
        <f>VLOOKUP($A2730,List2,8,FALSE)</f>
        <v>7736</v>
      </c>
      <c r="AD2730">
        <f>VLOOKUP($A2730,List2,9,FALSE)</f>
        <v>7333</v>
      </c>
      <c r="AE2730">
        <f>VLOOKUP($A2730,List2,10,FALSE)</f>
        <v>6638</v>
      </c>
    </row>
    <row r="2731" spans="1:31" x14ac:dyDescent="0.3">
      <c r="A2731" t="s">
        <v>2730</v>
      </c>
      <c r="B2731">
        <v>105</v>
      </c>
      <c r="C2731">
        <v>3</v>
      </c>
      <c r="D2731">
        <v>2.8571428571428501E-2</v>
      </c>
      <c r="E2731">
        <v>74</v>
      </c>
      <c r="F2731">
        <v>15</v>
      </c>
      <c r="G2731">
        <v>13</v>
      </c>
      <c r="H2731">
        <v>1.7184466019417399</v>
      </c>
      <c r="I2731">
        <v>1.1456310679611601</v>
      </c>
      <c r="J2731">
        <v>1.1262135922330001</v>
      </c>
      <c r="K2731">
        <v>0.61321195984600396</v>
      </c>
      <c r="L2731">
        <v>1019</v>
      </c>
      <c r="M2731">
        <v>115</v>
      </c>
      <c r="N2731">
        <v>128</v>
      </c>
      <c r="O2731">
        <v>0.80744849445324796</v>
      </c>
      <c r="P2731">
        <v>9.1125198098256699E-2</v>
      </c>
      <c r="Q2731">
        <v>0.101426307448494</v>
      </c>
      <c r="R2731">
        <v>17741</v>
      </c>
      <c r="S2731">
        <v>16345</v>
      </c>
      <c r="T2731">
        <v>11233</v>
      </c>
      <c r="U2731">
        <v>10267</v>
      </c>
      <c r="V2731" t="str">
        <f>VLOOKUP($A2731,List2,1,FALSE)</f>
        <v>GCF_001502535.1_ViralProj307729.fna</v>
      </c>
      <c r="W2731">
        <f>VLOOKUP($A2731,List2,2,FALSE)</f>
        <v>1</v>
      </c>
      <c r="X2731">
        <f>VLOOKUP($A2731,List2,3,FALSE)</f>
        <v>0.61440864377848503</v>
      </c>
      <c r="Y2731">
        <f>VLOOKUP($A2731,List2,4,FALSE)</f>
        <v>139</v>
      </c>
      <c r="Z2731">
        <f>VLOOKUP($A2731,List2,5,FALSE)</f>
        <v>964</v>
      </c>
      <c r="AA2731">
        <f>VLOOKUP($A2731,List2,6,FALSE)</f>
        <v>143</v>
      </c>
      <c r="AB2731">
        <f>VLOOKUP($A2731,List2,7,FALSE)</f>
        <v>18220</v>
      </c>
      <c r="AC2731">
        <f>VLOOKUP($A2731,List2,8,FALSE)</f>
        <v>16695</v>
      </c>
      <c r="AD2731">
        <f>VLOOKUP($A2731,List2,9,FALSE)</f>
        <v>11211</v>
      </c>
      <c r="AE2731">
        <f>VLOOKUP($A2731,List2,10,FALSE)</f>
        <v>10701</v>
      </c>
    </row>
    <row r="2732" spans="1:31" x14ac:dyDescent="0.3">
      <c r="A2732" t="s">
        <v>2731</v>
      </c>
      <c r="B2732">
        <v>86</v>
      </c>
      <c r="C2732">
        <v>3</v>
      </c>
      <c r="D2732">
        <v>3.4883720930232502E-2</v>
      </c>
      <c r="E2732">
        <v>56</v>
      </c>
      <c r="F2732">
        <v>12</v>
      </c>
      <c r="G2732">
        <v>15</v>
      </c>
      <c r="H2732">
        <v>1.6666666666666601</v>
      </c>
      <c r="I2732">
        <v>1.1428571428571399</v>
      </c>
      <c r="J2732">
        <v>1.1785714285714199</v>
      </c>
      <c r="K2732">
        <v>0.60110163084566304</v>
      </c>
      <c r="L2732">
        <v>750</v>
      </c>
      <c r="M2732">
        <v>160</v>
      </c>
      <c r="N2732">
        <v>105</v>
      </c>
      <c r="O2732">
        <v>0.73891625615763501</v>
      </c>
      <c r="P2732">
        <v>0.15763546798029501</v>
      </c>
      <c r="Q2732">
        <v>0.10344827586206801</v>
      </c>
      <c r="R2732">
        <v>14368</v>
      </c>
      <c r="S2732">
        <v>13460</v>
      </c>
      <c r="T2732">
        <v>10316</v>
      </c>
      <c r="U2732">
        <v>8151</v>
      </c>
      <c r="V2732" t="str">
        <f>VLOOKUP($A2732,List2,1,FALSE)</f>
        <v>GCF_001502515.1_ViralProj307725.fna</v>
      </c>
      <c r="W2732">
        <f>VLOOKUP($A2732,List2,2,FALSE)</f>
        <v>1</v>
      </c>
      <c r="X2732">
        <f>VLOOKUP($A2732,List2,3,FALSE)</f>
        <v>0.59982912589759696</v>
      </c>
      <c r="Y2732">
        <f>VLOOKUP($A2732,List2,4,FALSE)</f>
        <v>307</v>
      </c>
      <c r="Z2732">
        <f>VLOOKUP($A2732,List2,5,FALSE)</f>
        <v>699</v>
      </c>
      <c r="AA2732">
        <f>VLOOKUP($A2732,List2,6,FALSE)</f>
        <v>122</v>
      </c>
      <c r="AB2732">
        <f>VLOOKUP($A2732,List2,7,FALSE)</f>
        <v>14325</v>
      </c>
      <c r="AC2732">
        <f>VLOOKUP($A2732,List2,8,FALSE)</f>
        <v>15162</v>
      </c>
      <c r="AD2732">
        <f>VLOOKUP($A2732,List2,9,FALSE)</f>
        <v>9848</v>
      </c>
      <c r="AE2732">
        <f>VLOOKUP($A2732,List2,10,FALSE)</f>
        <v>9824</v>
      </c>
    </row>
    <row r="2733" spans="1:31" x14ac:dyDescent="0.3">
      <c r="A2733" t="s">
        <v>2732</v>
      </c>
      <c r="B2733">
        <v>73</v>
      </c>
      <c r="C2733">
        <v>3</v>
      </c>
      <c r="D2733">
        <v>4.1095890410958902E-2</v>
      </c>
      <c r="E2733">
        <v>56</v>
      </c>
      <c r="F2733">
        <v>7</v>
      </c>
      <c r="G2733">
        <v>7</v>
      </c>
      <c r="H2733">
        <v>1.7887323943661899</v>
      </c>
      <c r="I2733">
        <v>1.0985915492957701</v>
      </c>
      <c r="J2733">
        <v>1.0985915492957701</v>
      </c>
      <c r="K2733">
        <v>0.65912832510181096</v>
      </c>
      <c r="L2733">
        <v>638</v>
      </c>
      <c r="M2733">
        <v>22</v>
      </c>
      <c r="N2733">
        <v>16</v>
      </c>
      <c r="O2733">
        <v>0.94378698224851998</v>
      </c>
      <c r="P2733">
        <v>3.2544378698224803E-2</v>
      </c>
      <c r="Q2733">
        <v>2.3668639053254399E-2</v>
      </c>
      <c r="R2733">
        <v>15085</v>
      </c>
      <c r="S2733">
        <v>15343</v>
      </c>
      <c r="T2733">
        <v>8593</v>
      </c>
      <c r="U2733">
        <v>7143</v>
      </c>
      <c r="V2733" t="str">
        <f>VLOOKUP($A2733,List2,1,FALSE)</f>
        <v>GCF_001502495.1_ViralProj307721.fna</v>
      </c>
      <c r="W2733">
        <f>VLOOKUP($A2733,List2,2,FALSE)</f>
        <v>1</v>
      </c>
      <c r="X2733">
        <f>VLOOKUP($A2733,List2,3,FALSE)</f>
        <v>0.65743730813698498</v>
      </c>
      <c r="Y2733">
        <f>VLOOKUP($A2733,List2,4,FALSE)</f>
        <v>116</v>
      </c>
      <c r="Z2733">
        <f>VLOOKUP($A2733,List2,5,FALSE)</f>
        <v>640</v>
      </c>
      <c r="AA2733">
        <f>VLOOKUP($A2733,List2,6,FALSE)</f>
        <v>22</v>
      </c>
      <c r="AB2733">
        <f>VLOOKUP($A2733,List2,7,FALSE)</f>
        <v>16164</v>
      </c>
      <c r="AC2733">
        <f>VLOOKUP($A2733,List2,8,FALSE)</f>
        <v>16817</v>
      </c>
      <c r="AD2733">
        <f>VLOOKUP($A2733,List2,9,FALSE)</f>
        <v>8786</v>
      </c>
      <c r="AE2733">
        <f>VLOOKUP($A2733,List2,10,FALSE)</f>
        <v>8399</v>
      </c>
    </row>
    <row r="2734" spans="1:31" x14ac:dyDescent="0.3">
      <c r="A2734" t="s">
        <v>2733</v>
      </c>
      <c r="B2734">
        <v>72</v>
      </c>
      <c r="C2734">
        <v>1</v>
      </c>
      <c r="D2734">
        <v>1.38888888888888E-2</v>
      </c>
      <c r="E2734">
        <v>62</v>
      </c>
      <c r="F2734">
        <v>6</v>
      </c>
      <c r="G2734">
        <v>3</v>
      </c>
      <c r="H2734">
        <v>1.8611111111111101</v>
      </c>
      <c r="I2734">
        <v>1.0833333333333299</v>
      </c>
      <c r="J2734">
        <v>1.0416666666666601</v>
      </c>
      <c r="K2734">
        <v>0.66243328613440799</v>
      </c>
      <c r="L2734">
        <v>663</v>
      </c>
      <c r="M2734">
        <v>23</v>
      </c>
      <c r="N2734">
        <v>13</v>
      </c>
      <c r="O2734">
        <v>0.94849785407725296</v>
      </c>
      <c r="P2734">
        <v>3.29041487839771E-2</v>
      </c>
      <c r="Q2734">
        <v>1.8597997138769602E-2</v>
      </c>
      <c r="R2734">
        <v>15125</v>
      </c>
      <c r="S2734">
        <v>15284</v>
      </c>
      <c r="T2734">
        <v>8454</v>
      </c>
      <c r="U2734">
        <v>7042</v>
      </c>
      <c r="V2734" t="str">
        <f>VLOOKUP($A2734,List2,1,FALSE)</f>
        <v>GCF_001502475.1_ViralProj307717.fna</v>
      </c>
      <c r="W2734">
        <f>VLOOKUP($A2734,List2,2,FALSE)</f>
        <v>1</v>
      </c>
      <c r="X2734">
        <f>VLOOKUP($A2734,List2,3,FALSE)</f>
        <v>0.66194870973553999</v>
      </c>
      <c r="Y2734">
        <f>VLOOKUP($A2734,List2,4,FALSE)</f>
        <v>126</v>
      </c>
      <c r="Z2734">
        <f>VLOOKUP($A2734,List2,5,FALSE)</f>
        <v>636</v>
      </c>
      <c r="AA2734">
        <f>VLOOKUP($A2734,List2,6,FALSE)</f>
        <v>26</v>
      </c>
      <c r="AB2734">
        <f>VLOOKUP($A2734,List2,7,FALSE)</f>
        <v>16226</v>
      </c>
      <c r="AC2734">
        <f>VLOOKUP($A2734,List2,8,FALSE)</f>
        <v>16839</v>
      </c>
      <c r="AD2734">
        <f>VLOOKUP($A2734,List2,9,FALSE)</f>
        <v>8605</v>
      </c>
      <c r="AE2734">
        <f>VLOOKUP($A2734,List2,10,FALSE)</f>
        <v>8281</v>
      </c>
    </row>
    <row r="2735" spans="1:31" x14ac:dyDescent="0.3">
      <c r="A2735" t="s">
        <v>2734</v>
      </c>
      <c r="B2735">
        <v>111</v>
      </c>
      <c r="C2735">
        <v>8</v>
      </c>
      <c r="D2735">
        <v>7.2072072072072002E-2</v>
      </c>
      <c r="E2735">
        <v>81</v>
      </c>
      <c r="F2735">
        <v>10</v>
      </c>
      <c r="G2735">
        <v>12</v>
      </c>
      <c r="H2735">
        <v>1.77884615384615</v>
      </c>
      <c r="I2735">
        <v>1.09615384615384</v>
      </c>
      <c r="J2735">
        <v>1.1153846153846101</v>
      </c>
      <c r="K2735">
        <v>0.60974840563459198</v>
      </c>
      <c r="L2735">
        <v>1029</v>
      </c>
      <c r="M2735">
        <v>116</v>
      </c>
      <c r="N2735">
        <v>119</v>
      </c>
      <c r="O2735">
        <v>0.814082278481012</v>
      </c>
      <c r="P2735">
        <v>9.1772151898734097E-2</v>
      </c>
      <c r="Q2735">
        <v>9.4145569620253097E-2</v>
      </c>
      <c r="R2735">
        <v>18151</v>
      </c>
      <c r="S2735">
        <v>16651</v>
      </c>
      <c r="T2735">
        <v>11617</v>
      </c>
      <c r="U2735">
        <v>10657</v>
      </c>
      <c r="V2735" t="str">
        <f>VLOOKUP($A2735,List2,1,FALSE)</f>
        <v>GCF_001502455.1_ViralProj307713.fna</v>
      </c>
      <c r="W2735">
        <f>VLOOKUP($A2735,List2,2,FALSE)</f>
        <v>1</v>
      </c>
      <c r="X2735">
        <f>VLOOKUP($A2735,List2,3,FALSE)</f>
        <v>0.610675012398885</v>
      </c>
      <c r="Y2735">
        <f>VLOOKUP($A2735,List2,4,FALSE)</f>
        <v>140</v>
      </c>
      <c r="Z2735">
        <f>VLOOKUP($A2735,List2,5,FALSE)</f>
        <v>990</v>
      </c>
      <c r="AA2735">
        <f>VLOOKUP($A2735,List2,6,FALSE)</f>
        <v>129</v>
      </c>
      <c r="AB2735">
        <f>VLOOKUP($A2735,List2,7,FALSE)</f>
        <v>18512</v>
      </c>
      <c r="AC2735">
        <f>VLOOKUP($A2735,List2,8,FALSE)</f>
        <v>17196</v>
      </c>
      <c r="AD2735">
        <f>VLOOKUP($A2735,List2,9,FALSE)</f>
        <v>11687</v>
      </c>
      <c r="AE2735">
        <f>VLOOKUP($A2735,List2,10,FALSE)</f>
        <v>11078</v>
      </c>
    </row>
    <row r="2736" spans="1:31" x14ac:dyDescent="0.3">
      <c r="A2736" t="s">
        <v>2735</v>
      </c>
      <c r="B2736">
        <v>91</v>
      </c>
      <c r="C2736">
        <v>3</v>
      </c>
      <c r="D2736">
        <v>3.2967032967032898E-2</v>
      </c>
      <c r="E2736">
        <v>62</v>
      </c>
      <c r="F2736">
        <v>10</v>
      </c>
      <c r="G2736">
        <v>16</v>
      </c>
      <c r="H2736">
        <v>1.69662921348314</v>
      </c>
      <c r="I2736">
        <v>1.11235955056179</v>
      </c>
      <c r="J2736">
        <v>1.17977528089887</v>
      </c>
      <c r="K2736">
        <v>0.63689709176694398</v>
      </c>
      <c r="L2736">
        <v>723</v>
      </c>
      <c r="M2736">
        <v>118</v>
      </c>
      <c r="N2736">
        <v>137</v>
      </c>
      <c r="O2736">
        <v>0.73926380368098099</v>
      </c>
      <c r="P2736">
        <v>0.12065439672801601</v>
      </c>
      <c r="Q2736">
        <v>0.140081799591002</v>
      </c>
      <c r="R2736">
        <v>16218</v>
      </c>
      <c r="S2736">
        <v>15909</v>
      </c>
      <c r="T2736">
        <v>9807</v>
      </c>
      <c r="U2736">
        <v>8509</v>
      </c>
      <c r="V2736" t="str">
        <f>VLOOKUP($A2736,List2,1,FALSE)</f>
        <v>GCF_001502435.1_ViralProj307709.fna</v>
      </c>
      <c r="W2736">
        <f>VLOOKUP($A2736,List2,2,FALSE)</f>
        <v>1</v>
      </c>
      <c r="X2736">
        <f>VLOOKUP($A2736,List2,3,FALSE)</f>
        <v>0.63755425264600596</v>
      </c>
      <c r="Y2736">
        <f>VLOOKUP($A2736,List2,4,FALSE)</f>
        <v>258</v>
      </c>
      <c r="Z2736">
        <f>VLOOKUP($A2736,List2,5,FALSE)</f>
        <v>679</v>
      </c>
      <c r="AA2736">
        <f>VLOOKUP($A2736,List2,6,FALSE)</f>
        <v>135</v>
      </c>
      <c r="AB2736">
        <f>VLOOKUP($A2736,List2,7,FALSE)</f>
        <v>16329</v>
      </c>
      <c r="AC2736">
        <f>VLOOKUP($A2736,List2,8,FALSE)</f>
        <v>17163</v>
      </c>
      <c r="AD2736">
        <f>VLOOKUP($A2736,List2,9,FALSE)</f>
        <v>9540</v>
      </c>
      <c r="AE2736">
        <f>VLOOKUP($A2736,List2,10,FALSE)</f>
        <v>9500</v>
      </c>
    </row>
    <row r="2737" spans="1:31" x14ac:dyDescent="0.3">
      <c r="A2737" t="s">
        <v>2736</v>
      </c>
      <c r="B2737">
        <v>4</v>
      </c>
      <c r="C2737">
        <v>1</v>
      </c>
      <c r="D2737">
        <v>0.25</v>
      </c>
      <c r="E2737">
        <v>0</v>
      </c>
      <c r="F2737">
        <v>1</v>
      </c>
      <c r="G2737">
        <v>2</v>
      </c>
      <c r="H2737">
        <v>1</v>
      </c>
      <c r="I2737">
        <v>1.25</v>
      </c>
      <c r="J2737">
        <v>1.5</v>
      </c>
      <c r="K2737">
        <v>0.51130434782608603</v>
      </c>
      <c r="L2737">
        <v>41</v>
      </c>
      <c r="M2737">
        <v>35</v>
      </c>
      <c r="N2737">
        <v>45</v>
      </c>
      <c r="O2737">
        <v>0.338842975206611</v>
      </c>
      <c r="P2737">
        <v>0.28925619834710697</v>
      </c>
      <c r="Q2737">
        <v>0.37190082644628097</v>
      </c>
      <c r="R2737">
        <v>867</v>
      </c>
      <c r="S2737">
        <v>897</v>
      </c>
      <c r="T2737">
        <v>828</v>
      </c>
      <c r="U2737">
        <v>858</v>
      </c>
      <c r="V2737" t="str">
        <f>VLOOKUP($A2737,List2,1,FALSE)</f>
        <v>GCF_000847485.1_ViralProj14659.fna</v>
      </c>
      <c r="W2737">
        <f>VLOOKUP($A2737,List2,2,FALSE)</f>
        <v>1</v>
      </c>
      <c r="X2737">
        <f>VLOOKUP($A2737,List2,3,FALSE)</f>
        <v>0.52128851540616195</v>
      </c>
      <c r="Y2737">
        <f>VLOOKUP($A2737,List2,4,FALSE)</f>
        <v>40</v>
      </c>
      <c r="Z2737">
        <f>VLOOKUP($A2737,List2,5,FALSE)</f>
        <v>41</v>
      </c>
      <c r="AA2737">
        <f>VLOOKUP($A2737,List2,6,FALSE)</f>
        <v>47</v>
      </c>
      <c r="AB2737">
        <f>VLOOKUP($A2737,List2,7,FALSE)</f>
        <v>927</v>
      </c>
      <c r="AC2737">
        <f>VLOOKUP($A2737,List2,8,FALSE)</f>
        <v>934</v>
      </c>
      <c r="AD2737">
        <f>VLOOKUP($A2737,List2,9,FALSE)</f>
        <v>835</v>
      </c>
      <c r="AE2737">
        <f>VLOOKUP($A2737,List2,10,FALSE)</f>
        <v>874</v>
      </c>
    </row>
    <row r="2738" spans="1:31" x14ac:dyDescent="0.3">
      <c r="A2738" t="s">
        <v>2737</v>
      </c>
      <c r="B2738">
        <v>78</v>
      </c>
      <c r="C2738">
        <v>2</v>
      </c>
      <c r="D2738">
        <v>2.5641025641025599E-2</v>
      </c>
      <c r="E2738">
        <v>62</v>
      </c>
      <c r="F2738">
        <v>6</v>
      </c>
      <c r="G2738">
        <v>8</v>
      </c>
      <c r="H2738">
        <v>1.8051948051947999</v>
      </c>
      <c r="I2738">
        <v>1.07792207792207</v>
      </c>
      <c r="J2738">
        <v>1.1038961038960999</v>
      </c>
      <c r="K2738">
        <v>0.66926417986714304</v>
      </c>
      <c r="L2738">
        <v>488</v>
      </c>
      <c r="M2738">
        <v>56</v>
      </c>
      <c r="N2738">
        <v>54</v>
      </c>
      <c r="O2738">
        <v>0.81605351170568496</v>
      </c>
      <c r="P2738">
        <v>9.36454849498327E-2</v>
      </c>
      <c r="Q2738">
        <v>9.0301003344481601E-2</v>
      </c>
      <c r="R2738">
        <v>15573</v>
      </c>
      <c r="S2738">
        <v>15861</v>
      </c>
      <c r="T2738">
        <v>8537</v>
      </c>
      <c r="U2738">
        <v>6997</v>
      </c>
      <c r="V2738" t="str">
        <f>VLOOKUP($A2738,List2,1,FALSE)</f>
        <v>GCF_001502415.1_ViralProj307687.fna</v>
      </c>
      <c r="W2738">
        <f>VLOOKUP($A2738,List2,2,FALSE)</f>
        <v>1</v>
      </c>
      <c r="X2738">
        <f>VLOOKUP($A2738,List2,3,FALSE)</f>
        <v>0.66994266994266904</v>
      </c>
      <c r="Y2738">
        <f>VLOOKUP($A2738,List2,4,FALSE)</f>
        <v>66</v>
      </c>
      <c r="Z2738">
        <f>VLOOKUP($A2738,List2,5,FALSE)</f>
        <v>451</v>
      </c>
      <c r="AA2738">
        <f>VLOOKUP($A2738,List2,6,FALSE)</f>
        <v>61</v>
      </c>
      <c r="AB2738">
        <f>VLOOKUP($A2738,List2,7,FALSE)</f>
        <v>15726</v>
      </c>
      <c r="AC2738">
        <f>VLOOKUP($A2738,List2,8,FALSE)</f>
        <v>16176</v>
      </c>
      <c r="AD2738">
        <f>VLOOKUP($A2738,List2,9,FALSE)</f>
        <v>8619</v>
      </c>
      <c r="AE2738">
        <f>VLOOKUP($A2738,List2,10,FALSE)</f>
        <v>7098</v>
      </c>
    </row>
    <row r="2739" spans="1:31" x14ac:dyDescent="0.3">
      <c r="A2739" t="s">
        <v>2738</v>
      </c>
      <c r="B2739">
        <v>112</v>
      </c>
      <c r="C2739">
        <v>3</v>
      </c>
      <c r="D2739">
        <v>2.6785714285714201E-2</v>
      </c>
      <c r="E2739">
        <v>78</v>
      </c>
      <c r="F2739">
        <v>12</v>
      </c>
      <c r="G2739">
        <v>19</v>
      </c>
      <c r="H2739">
        <v>1.7090909090908999</v>
      </c>
      <c r="I2739">
        <v>1.1090909090909</v>
      </c>
      <c r="J2739">
        <v>1.17272727272727</v>
      </c>
      <c r="K2739">
        <v>0.61860218849276305</v>
      </c>
      <c r="L2739">
        <v>1008</v>
      </c>
      <c r="M2739">
        <v>113</v>
      </c>
      <c r="N2739">
        <v>117</v>
      </c>
      <c r="O2739">
        <v>0.81421647819063003</v>
      </c>
      <c r="P2739">
        <v>9.1276252019386106E-2</v>
      </c>
      <c r="Q2739">
        <v>9.4507269789983805E-2</v>
      </c>
      <c r="R2739">
        <v>18138</v>
      </c>
      <c r="S2739">
        <v>16912</v>
      </c>
      <c r="T2739">
        <v>11357</v>
      </c>
      <c r="U2739">
        <v>10253</v>
      </c>
      <c r="V2739" t="str">
        <f>VLOOKUP($A2739,List2,1,FALSE)</f>
        <v>GCF_001502395.1_ViralProj307201.fna</v>
      </c>
      <c r="W2739">
        <f>VLOOKUP($A2739,List2,2,FALSE)</f>
        <v>1</v>
      </c>
      <c r="X2739">
        <f>VLOOKUP($A2739,List2,3,FALSE)</f>
        <v>0.61688710117262002</v>
      </c>
      <c r="Y2739">
        <f>VLOOKUP($A2739,List2,4,FALSE)</f>
        <v>141</v>
      </c>
      <c r="Z2739">
        <f>VLOOKUP($A2739,List2,5,FALSE)</f>
        <v>945</v>
      </c>
      <c r="AA2739">
        <f>VLOOKUP($A2739,List2,6,FALSE)</f>
        <v>124</v>
      </c>
      <c r="AB2739">
        <f>VLOOKUP($A2739,List2,7,FALSE)</f>
        <v>18659</v>
      </c>
      <c r="AC2739">
        <f>VLOOKUP($A2739,List2,8,FALSE)</f>
        <v>17535</v>
      </c>
      <c r="AD2739">
        <f>VLOOKUP($A2739,List2,9,FALSE)</f>
        <v>11713</v>
      </c>
      <c r="AE2739">
        <f>VLOOKUP($A2739,List2,10,FALSE)</f>
        <v>10765</v>
      </c>
    </row>
    <row r="2740" spans="1:31" x14ac:dyDescent="0.3">
      <c r="A2740" t="s">
        <v>2739</v>
      </c>
      <c r="B2740">
        <v>90</v>
      </c>
      <c r="C2740">
        <v>3</v>
      </c>
      <c r="D2740">
        <v>3.3333333333333298E-2</v>
      </c>
      <c r="E2740">
        <v>41</v>
      </c>
      <c r="F2740">
        <v>9</v>
      </c>
      <c r="G2740">
        <v>37</v>
      </c>
      <c r="H2740">
        <v>1.4659090909090899</v>
      </c>
      <c r="I2740">
        <v>1.10227272727272</v>
      </c>
      <c r="J2740">
        <v>1.4204545454545401</v>
      </c>
      <c r="K2740">
        <v>0.55291705055428397</v>
      </c>
      <c r="L2740">
        <v>1371</v>
      </c>
      <c r="M2740">
        <v>296</v>
      </c>
      <c r="N2740">
        <v>277</v>
      </c>
      <c r="O2740">
        <v>0.70524691358024605</v>
      </c>
      <c r="P2740">
        <v>0.15226337448559599</v>
      </c>
      <c r="Q2740">
        <v>0.14248971193415599</v>
      </c>
      <c r="R2740">
        <v>18625</v>
      </c>
      <c r="S2740">
        <v>18583</v>
      </c>
      <c r="T2740">
        <v>16337</v>
      </c>
      <c r="U2740">
        <v>13749</v>
      </c>
      <c r="V2740" t="str">
        <f>VLOOKUP($A2740,List2,1,FALSE)</f>
        <v>GCF_001502375.1_ViralProj307820.fna</v>
      </c>
      <c r="W2740">
        <f>VLOOKUP($A2740,List2,2,FALSE)</f>
        <v>1</v>
      </c>
      <c r="X2740">
        <f>VLOOKUP($A2740,List2,3,FALSE)</f>
        <v>0.54953784937619998</v>
      </c>
      <c r="Y2740">
        <f>VLOOKUP($A2740,List2,4,FALSE)</f>
        <v>575</v>
      </c>
      <c r="Z2740">
        <f>VLOOKUP($A2740,List2,5,FALSE)</f>
        <v>1438</v>
      </c>
      <c r="AA2740">
        <f>VLOOKUP($A2740,List2,6,FALSE)</f>
        <v>246</v>
      </c>
      <c r="AB2740">
        <f>VLOOKUP($A2740,List2,7,FALSE)</f>
        <v>20083</v>
      </c>
      <c r="AC2740">
        <f>VLOOKUP($A2740,List2,8,FALSE)</f>
        <v>19692</v>
      </c>
      <c r="AD2740">
        <f>VLOOKUP($A2740,List2,9,FALSE)</f>
        <v>16082</v>
      </c>
      <c r="AE2740">
        <f>VLOOKUP($A2740,List2,10,FALSE)</f>
        <v>16522</v>
      </c>
    </row>
    <row r="2741" spans="1:31" x14ac:dyDescent="0.3">
      <c r="A2741" t="s">
        <v>2740</v>
      </c>
      <c r="B2741">
        <v>4</v>
      </c>
      <c r="C2741">
        <v>1</v>
      </c>
      <c r="D2741">
        <v>0.25</v>
      </c>
      <c r="E2741">
        <v>0</v>
      </c>
      <c r="F2741">
        <v>0</v>
      </c>
      <c r="G2741">
        <v>3</v>
      </c>
      <c r="H2741">
        <v>1</v>
      </c>
      <c r="I2741">
        <v>1</v>
      </c>
      <c r="J2741">
        <v>1.75</v>
      </c>
      <c r="K2741">
        <v>0.41900353934113799</v>
      </c>
      <c r="L2741">
        <v>84</v>
      </c>
      <c r="M2741">
        <v>20</v>
      </c>
      <c r="N2741">
        <v>72</v>
      </c>
      <c r="O2741">
        <v>0.47727272727272702</v>
      </c>
      <c r="P2741">
        <v>0.11363636363636299</v>
      </c>
      <c r="Q2741">
        <v>0.40909090909090901</v>
      </c>
      <c r="R2741">
        <v>817</v>
      </c>
      <c r="S2741">
        <v>722</v>
      </c>
      <c r="T2741">
        <v>1009</v>
      </c>
      <c r="U2741">
        <v>1125</v>
      </c>
      <c r="V2741" t="str">
        <f>VLOOKUP($A2741,List2,1,FALSE)</f>
        <v>GCF_001502355.1_ViralProj307816.fna</v>
      </c>
      <c r="W2741">
        <f>VLOOKUP($A2741,List2,2,FALSE)</f>
        <v>1</v>
      </c>
      <c r="X2741">
        <f>VLOOKUP($A2741,List2,3,FALSE)</f>
        <v>0.40163934426229497</v>
      </c>
      <c r="Y2741">
        <f>VLOOKUP($A2741,List2,4,FALSE)</f>
        <v>45</v>
      </c>
      <c r="Z2741">
        <f>VLOOKUP($A2741,List2,5,FALSE)</f>
        <v>104</v>
      </c>
      <c r="AA2741">
        <f>VLOOKUP($A2741,List2,6,FALSE)</f>
        <v>113</v>
      </c>
      <c r="AB2741">
        <f>VLOOKUP($A2741,List2,7,FALSE)</f>
        <v>1057</v>
      </c>
      <c r="AC2741">
        <f>VLOOKUP($A2741,List2,8,FALSE)</f>
        <v>952</v>
      </c>
      <c r="AD2741">
        <f>VLOOKUP($A2741,List2,9,FALSE)</f>
        <v>1433</v>
      </c>
      <c r="AE2741">
        <f>VLOOKUP($A2741,List2,10,FALSE)</f>
        <v>1560</v>
      </c>
    </row>
    <row r="2742" spans="1:31" x14ac:dyDescent="0.3">
      <c r="A2742" t="s">
        <v>2741</v>
      </c>
      <c r="B2742">
        <v>61</v>
      </c>
      <c r="C2742">
        <v>5</v>
      </c>
      <c r="D2742">
        <v>8.1967213114753995E-2</v>
      </c>
      <c r="E2742">
        <v>8</v>
      </c>
      <c r="F2742">
        <v>15</v>
      </c>
      <c r="G2742">
        <v>33</v>
      </c>
      <c r="H2742">
        <v>1.14035087719298</v>
      </c>
      <c r="I2742">
        <v>1.26315789473684</v>
      </c>
      <c r="J2742">
        <v>1.57894736842105</v>
      </c>
      <c r="K2742">
        <v>0.340310520550554</v>
      </c>
      <c r="L2742">
        <v>1039</v>
      </c>
      <c r="M2742">
        <v>710</v>
      </c>
      <c r="N2742">
        <v>1310</v>
      </c>
      <c r="O2742">
        <v>0.33965348152991098</v>
      </c>
      <c r="P2742">
        <v>0.23210199411572399</v>
      </c>
      <c r="Q2742">
        <v>0.428244524354364</v>
      </c>
      <c r="R2742">
        <v>8451</v>
      </c>
      <c r="S2742">
        <v>5840</v>
      </c>
      <c r="T2742">
        <v>16127</v>
      </c>
      <c r="U2742">
        <v>11576</v>
      </c>
      <c r="V2742" t="str">
        <f>VLOOKUP($A2742,List2,1,FALSE)</f>
        <v>GCF_001502335.1_ViralProj307812.fna</v>
      </c>
      <c r="W2742">
        <f>VLOOKUP($A2742,List2,2,FALSE)</f>
        <v>1</v>
      </c>
      <c r="X2742">
        <f>VLOOKUP($A2742,List2,3,FALSE)</f>
        <v>0.33717748682812099</v>
      </c>
      <c r="Y2742">
        <f>VLOOKUP($A2742,List2,4,FALSE)</f>
        <v>727</v>
      </c>
      <c r="Z2742">
        <f>VLOOKUP($A2742,List2,5,FALSE)</f>
        <v>1047</v>
      </c>
      <c r="AA2742">
        <f>VLOOKUP($A2742,List2,6,FALSE)</f>
        <v>1379</v>
      </c>
      <c r="AB2742">
        <f>VLOOKUP($A2742,List2,7,FALSE)</f>
        <v>8728</v>
      </c>
      <c r="AC2742">
        <f>VLOOKUP($A2742,List2,8,FALSE)</f>
        <v>6183</v>
      </c>
      <c r="AD2742">
        <f>VLOOKUP($A2742,List2,9,FALSE)</f>
        <v>16441</v>
      </c>
      <c r="AE2742">
        <f>VLOOKUP($A2742,List2,10,FALSE)</f>
        <v>12871</v>
      </c>
    </row>
    <row r="2743" spans="1:31" x14ac:dyDescent="0.3">
      <c r="A2743" t="s">
        <v>2742</v>
      </c>
      <c r="B2743">
        <v>88</v>
      </c>
      <c r="C2743">
        <v>3</v>
      </c>
      <c r="D2743">
        <v>3.4090909090908998E-2</v>
      </c>
      <c r="E2743">
        <v>61</v>
      </c>
      <c r="F2743">
        <v>10</v>
      </c>
      <c r="G2743">
        <v>14</v>
      </c>
      <c r="H2743">
        <v>1.7093023255813899</v>
      </c>
      <c r="I2743">
        <v>1.1162790697674401</v>
      </c>
      <c r="J2743">
        <v>1.16279069767441</v>
      </c>
      <c r="K2743">
        <v>0.63882314535215801</v>
      </c>
      <c r="L2743">
        <v>699</v>
      </c>
      <c r="M2743">
        <v>114</v>
      </c>
      <c r="N2743">
        <v>147</v>
      </c>
      <c r="O2743">
        <v>0.72812500000000002</v>
      </c>
      <c r="P2743">
        <v>0.11874999999999999</v>
      </c>
      <c r="Q2743">
        <v>0.15312500000000001</v>
      </c>
      <c r="R2743">
        <v>15921</v>
      </c>
      <c r="S2743">
        <v>15389</v>
      </c>
      <c r="T2743">
        <v>9515</v>
      </c>
      <c r="U2743">
        <v>8187</v>
      </c>
      <c r="V2743" t="str">
        <f>VLOOKUP($A2743,List2,1,FALSE)</f>
        <v>GCF_001502315.1_ViralProj307808.fna</v>
      </c>
      <c r="W2743">
        <f>VLOOKUP($A2743,List2,2,FALSE)</f>
        <v>1</v>
      </c>
      <c r="X2743">
        <f>VLOOKUP($A2743,List2,3,FALSE)</f>
        <v>0.63751070955681899</v>
      </c>
      <c r="Y2743">
        <f>VLOOKUP($A2743,List2,4,FALSE)</f>
        <v>237</v>
      </c>
      <c r="Z2743">
        <f>VLOOKUP($A2743,List2,5,FALSE)</f>
        <v>632</v>
      </c>
      <c r="AA2743">
        <f>VLOOKUP($A2743,List2,6,FALSE)</f>
        <v>161</v>
      </c>
      <c r="AB2743">
        <f>VLOOKUP($A2743,List2,7,FALSE)</f>
        <v>15971</v>
      </c>
      <c r="AC2743">
        <f>VLOOKUP($A2743,List2,8,FALSE)</f>
        <v>16769</v>
      </c>
      <c r="AD2743">
        <f>VLOOKUP($A2743,List2,9,FALSE)</f>
        <v>9329</v>
      </c>
      <c r="AE2743">
        <f>VLOOKUP($A2743,List2,10,FALSE)</f>
        <v>9287</v>
      </c>
    </row>
    <row r="2744" spans="1:31" x14ac:dyDescent="0.3">
      <c r="A2744" t="s">
        <v>2743</v>
      </c>
      <c r="B2744">
        <v>1</v>
      </c>
      <c r="C2744">
        <v>1</v>
      </c>
      <c r="D2744">
        <v>1</v>
      </c>
      <c r="E2744">
        <v>0</v>
      </c>
      <c r="F2744">
        <v>0</v>
      </c>
      <c r="G2744">
        <v>0</v>
      </c>
      <c r="H2744">
        <v>1</v>
      </c>
      <c r="I2744">
        <v>1</v>
      </c>
      <c r="J2744">
        <v>1</v>
      </c>
      <c r="K2744">
        <v>0.40446224256292901</v>
      </c>
      <c r="L2744">
        <v>22</v>
      </c>
      <c r="M2744">
        <v>25</v>
      </c>
      <c r="N2744">
        <v>27</v>
      </c>
      <c r="O2744">
        <v>0.29729729729729698</v>
      </c>
      <c r="P2744">
        <v>0.337837837837837</v>
      </c>
      <c r="Q2744">
        <v>0.36486486486486402</v>
      </c>
      <c r="R2744">
        <v>361</v>
      </c>
      <c r="S2744">
        <v>346</v>
      </c>
      <c r="T2744">
        <v>491</v>
      </c>
      <c r="U2744">
        <v>550</v>
      </c>
      <c r="V2744" t="str">
        <f>VLOOKUP($A2744,List2,1,FALSE)</f>
        <v>GCF_001502295.1_ViralProj307804.fna</v>
      </c>
      <c r="W2744">
        <f>VLOOKUP($A2744,List2,2,FALSE)</f>
        <v>1</v>
      </c>
      <c r="X2744">
        <f>VLOOKUP($A2744,List2,3,FALSE)</f>
        <v>0.40098314606741498</v>
      </c>
      <c r="Y2744">
        <f>VLOOKUP($A2744,List2,4,FALSE)</f>
        <v>49</v>
      </c>
      <c r="Z2744">
        <f>VLOOKUP($A2744,List2,5,FALSE)</f>
        <v>71</v>
      </c>
      <c r="AA2744">
        <f>VLOOKUP($A2744,List2,6,FALSE)</f>
        <v>81</v>
      </c>
      <c r="AB2744">
        <f>VLOOKUP($A2744,List2,7,FALSE)</f>
        <v>865</v>
      </c>
      <c r="AC2744">
        <f>VLOOKUP($A2744,List2,8,FALSE)</f>
        <v>848</v>
      </c>
      <c r="AD2744">
        <f>VLOOKUP($A2744,List2,9,FALSE)</f>
        <v>1373</v>
      </c>
      <c r="AE2744">
        <f>VLOOKUP($A2744,List2,10,FALSE)</f>
        <v>1186</v>
      </c>
    </row>
    <row r="2745" spans="1:31" x14ac:dyDescent="0.3">
      <c r="A2745" t="s">
        <v>2744</v>
      </c>
      <c r="B2745">
        <v>90</v>
      </c>
      <c r="C2745">
        <v>1</v>
      </c>
      <c r="D2745">
        <v>1.1111111111111099E-2</v>
      </c>
      <c r="E2745">
        <v>23</v>
      </c>
      <c r="F2745">
        <v>4</v>
      </c>
      <c r="G2745">
        <v>62</v>
      </c>
      <c r="H2745">
        <v>1.25555555555555</v>
      </c>
      <c r="I2745">
        <v>1.0444444444444401</v>
      </c>
      <c r="J2745">
        <v>1.68888888888888</v>
      </c>
      <c r="K2745">
        <v>0.44491578069256799</v>
      </c>
      <c r="L2745">
        <v>1126</v>
      </c>
      <c r="M2745">
        <v>451</v>
      </c>
      <c r="N2745">
        <v>1254</v>
      </c>
      <c r="O2745">
        <v>0.39773931472977703</v>
      </c>
      <c r="P2745">
        <v>0.15930766513599401</v>
      </c>
      <c r="Q2745">
        <v>0.44295302013422799</v>
      </c>
      <c r="R2745">
        <v>13689</v>
      </c>
      <c r="S2745">
        <v>11378</v>
      </c>
      <c r="T2745">
        <v>16502</v>
      </c>
      <c r="U2745">
        <v>14772</v>
      </c>
      <c r="V2745" t="str">
        <f>VLOOKUP($A2745,List2,1,FALSE)</f>
        <v>GCF_001502275.1_ViralProj307800.fna</v>
      </c>
      <c r="W2745">
        <f>VLOOKUP($A2745,List2,2,FALSE)</f>
        <v>1</v>
      </c>
      <c r="X2745">
        <f>VLOOKUP($A2745,List2,3,FALSE)</f>
        <v>0.444297472075249</v>
      </c>
      <c r="Y2745">
        <f>VLOOKUP($A2745,List2,4,FALSE)</f>
        <v>605</v>
      </c>
      <c r="Z2745">
        <f>VLOOKUP($A2745,List2,5,FALSE)</f>
        <v>977</v>
      </c>
      <c r="AA2745">
        <f>VLOOKUP($A2745,List2,6,FALSE)</f>
        <v>1379</v>
      </c>
      <c r="AB2745">
        <f>VLOOKUP($A2745,List2,7,FALSE)</f>
        <v>13694</v>
      </c>
      <c r="AC2745">
        <f>VLOOKUP($A2745,List2,8,FALSE)</f>
        <v>13513</v>
      </c>
      <c r="AD2745">
        <f>VLOOKUP($A2745,List2,9,FALSE)</f>
        <v>16864</v>
      </c>
      <c r="AE2745">
        <f>VLOOKUP($A2745,List2,10,FALSE)</f>
        <v>17165</v>
      </c>
    </row>
    <row r="2746" spans="1:31" x14ac:dyDescent="0.3">
      <c r="A2746" t="s">
        <v>2745</v>
      </c>
      <c r="B2746">
        <v>54</v>
      </c>
      <c r="C2746">
        <v>4</v>
      </c>
      <c r="D2746">
        <v>7.4074074074074001E-2</v>
      </c>
      <c r="E2746">
        <v>19</v>
      </c>
      <c r="F2746">
        <v>5</v>
      </c>
      <c r="G2746">
        <v>26</v>
      </c>
      <c r="H2746">
        <v>1.37254901960784</v>
      </c>
      <c r="I2746">
        <v>1.0980392156862699</v>
      </c>
      <c r="J2746">
        <v>1.5098039215686201</v>
      </c>
      <c r="K2746">
        <v>0.33727355725337499</v>
      </c>
      <c r="L2746">
        <v>533</v>
      </c>
      <c r="M2746">
        <v>424</v>
      </c>
      <c r="N2746">
        <v>669</v>
      </c>
      <c r="O2746">
        <v>0.327798277982779</v>
      </c>
      <c r="P2746">
        <v>0.260762607626076</v>
      </c>
      <c r="Q2746">
        <v>0.411439114391143</v>
      </c>
      <c r="R2746">
        <v>3807</v>
      </c>
      <c r="S2746">
        <v>3212</v>
      </c>
      <c r="T2746">
        <v>7422</v>
      </c>
      <c r="U2746">
        <v>6370</v>
      </c>
      <c r="V2746" t="str">
        <f>VLOOKUP($A2746,List2,1,FALSE)</f>
        <v>GCF_001502255.1_ViralProj307796.fna</v>
      </c>
      <c r="W2746">
        <f>VLOOKUP($A2746,List2,2,FALSE)</f>
        <v>1</v>
      </c>
      <c r="X2746">
        <f>VLOOKUP($A2746,List2,3,FALSE)</f>
        <v>0.333362816203785</v>
      </c>
      <c r="Y2746">
        <f>VLOOKUP($A2746,List2,4,FALSE)</f>
        <v>424</v>
      </c>
      <c r="Z2746">
        <f>VLOOKUP($A2746,List2,5,FALSE)</f>
        <v>489</v>
      </c>
      <c r="AA2746">
        <f>VLOOKUP($A2746,List2,6,FALSE)</f>
        <v>746</v>
      </c>
      <c r="AB2746">
        <f>VLOOKUP($A2746,List2,7,FALSE)</f>
        <v>3832</v>
      </c>
      <c r="AC2746">
        <f>VLOOKUP($A2746,List2,8,FALSE)</f>
        <v>3706</v>
      </c>
      <c r="AD2746">
        <f>VLOOKUP($A2746,List2,9,FALSE)</f>
        <v>7333</v>
      </c>
      <c r="AE2746">
        <f>VLOOKUP($A2746,List2,10,FALSE)</f>
        <v>7741</v>
      </c>
    </row>
    <row r="2747" spans="1:31" x14ac:dyDescent="0.3">
      <c r="A2747" t="s">
        <v>2746</v>
      </c>
      <c r="B2747">
        <v>60</v>
      </c>
      <c r="C2747">
        <v>2</v>
      </c>
      <c r="D2747">
        <v>3.3333333333333298E-2</v>
      </c>
      <c r="E2747">
        <v>27</v>
      </c>
      <c r="F2747">
        <v>8</v>
      </c>
      <c r="G2747">
        <v>23</v>
      </c>
      <c r="H2747">
        <v>1.4576271186440599</v>
      </c>
      <c r="I2747">
        <v>1.13559322033898</v>
      </c>
      <c r="J2747">
        <v>1.3898305084745699</v>
      </c>
      <c r="K2747">
        <v>0.43189568072745599</v>
      </c>
      <c r="L2747">
        <v>590</v>
      </c>
      <c r="M2747">
        <v>526</v>
      </c>
      <c r="N2747">
        <v>647</v>
      </c>
      <c r="O2747">
        <v>0.33465683494044202</v>
      </c>
      <c r="P2747">
        <v>0.29835507657402099</v>
      </c>
      <c r="Q2747">
        <v>0.36698808848553599</v>
      </c>
      <c r="R2747">
        <v>7256</v>
      </c>
      <c r="S2747">
        <v>6423</v>
      </c>
      <c r="T2747">
        <v>9967</v>
      </c>
      <c r="U2747">
        <v>8026</v>
      </c>
      <c r="V2747" t="str">
        <f>VLOOKUP($A2747,List2,1,FALSE)</f>
        <v>GCF_001502235.1_ViralProj307792.fna</v>
      </c>
      <c r="W2747">
        <f>VLOOKUP($A2747,List2,2,FALSE)</f>
        <v>1</v>
      </c>
      <c r="X2747">
        <f>VLOOKUP($A2747,List2,3,FALSE)</f>
        <v>0.42692717175495598</v>
      </c>
      <c r="Y2747">
        <f>VLOOKUP($A2747,List2,4,FALSE)</f>
        <v>596</v>
      </c>
      <c r="Z2747">
        <f>VLOOKUP($A2747,List2,5,FALSE)</f>
        <v>531</v>
      </c>
      <c r="AA2747">
        <f>VLOOKUP($A2747,List2,6,FALSE)</f>
        <v>721</v>
      </c>
      <c r="AB2747">
        <f>VLOOKUP($A2747,List2,7,FALSE)</f>
        <v>7214</v>
      </c>
      <c r="AC2747">
        <f>VLOOKUP($A2747,List2,8,FALSE)</f>
        <v>7623</v>
      </c>
      <c r="AD2747">
        <f>VLOOKUP($A2747,List2,9,FALSE)</f>
        <v>9284</v>
      </c>
      <c r="AE2747">
        <f>VLOOKUP($A2747,List2,10,FALSE)</f>
        <v>10632</v>
      </c>
    </row>
    <row r="2748" spans="1:31" x14ac:dyDescent="0.3">
      <c r="A2748" t="s">
        <v>2747</v>
      </c>
      <c r="B2748">
        <v>2</v>
      </c>
      <c r="C2748">
        <v>1</v>
      </c>
      <c r="D2748">
        <v>0.5</v>
      </c>
      <c r="E2748">
        <v>0</v>
      </c>
      <c r="F2748">
        <v>1</v>
      </c>
      <c r="G2748">
        <v>0</v>
      </c>
      <c r="H2748">
        <v>1</v>
      </c>
      <c r="I2748">
        <v>1.5</v>
      </c>
      <c r="J2748">
        <v>1</v>
      </c>
      <c r="K2748">
        <v>0.56591018831482298</v>
      </c>
      <c r="L2748">
        <v>31</v>
      </c>
      <c r="M2748">
        <v>10</v>
      </c>
      <c r="N2748">
        <v>15</v>
      </c>
      <c r="O2748">
        <v>0.55357142857142805</v>
      </c>
      <c r="P2748">
        <v>0.17857142857142799</v>
      </c>
      <c r="Q2748">
        <v>0.26785714285714202</v>
      </c>
      <c r="R2748">
        <v>539</v>
      </c>
      <c r="S2748">
        <v>633</v>
      </c>
      <c r="T2748">
        <v>479</v>
      </c>
      <c r="U2748">
        <v>420</v>
      </c>
      <c r="V2748" t="str">
        <f>VLOOKUP($A2748,List2,1,FALSE)</f>
        <v>GCF_000847465.1_ViralProj14655.fna</v>
      </c>
      <c r="W2748">
        <f>VLOOKUP($A2748,List2,2,FALSE)</f>
        <v>1</v>
      </c>
      <c r="X2748">
        <f>VLOOKUP($A2748,List2,3,FALSE)</f>
        <v>0.54118572927596997</v>
      </c>
      <c r="Y2748">
        <f>VLOOKUP($A2748,List2,4,FALSE)</f>
        <v>26</v>
      </c>
      <c r="Z2748">
        <f>VLOOKUP($A2748,List2,5,FALSE)</f>
        <v>53</v>
      </c>
      <c r="AA2748">
        <f>VLOOKUP($A2748,List2,6,FALSE)</f>
        <v>42</v>
      </c>
      <c r="AB2748">
        <f>VLOOKUP($A2748,List2,7,FALSE)</f>
        <v>968</v>
      </c>
      <c r="AC2748">
        <f>VLOOKUP($A2748,List2,8,FALSE)</f>
        <v>1095</v>
      </c>
      <c r="AD2748">
        <f>VLOOKUP($A2748,List2,9,FALSE)</f>
        <v>888</v>
      </c>
      <c r="AE2748">
        <f>VLOOKUP($A2748,List2,10,FALSE)</f>
        <v>861</v>
      </c>
    </row>
    <row r="2749" spans="1:31" x14ac:dyDescent="0.3">
      <c r="A2749" t="s">
        <v>2748</v>
      </c>
      <c r="B2749">
        <v>57</v>
      </c>
      <c r="C2749">
        <v>3</v>
      </c>
      <c r="D2749">
        <v>5.2631578947368397E-2</v>
      </c>
      <c r="E2749">
        <v>13</v>
      </c>
      <c r="F2749">
        <v>11</v>
      </c>
      <c r="G2749">
        <v>30</v>
      </c>
      <c r="H2749">
        <v>1.2363636363636299</v>
      </c>
      <c r="I2749">
        <v>1.2</v>
      </c>
      <c r="J2749">
        <v>1.5454545454545401</v>
      </c>
      <c r="K2749">
        <v>0.35060620191186698</v>
      </c>
      <c r="L2749">
        <v>922</v>
      </c>
      <c r="M2749">
        <v>577</v>
      </c>
      <c r="N2749">
        <v>1023</v>
      </c>
      <c r="O2749">
        <v>0.365582870737509</v>
      </c>
      <c r="P2749">
        <v>0.22878667724028501</v>
      </c>
      <c r="Q2749">
        <v>0.40563045202220399</v>
      </c>
      <c r="R2749">
        <v>6844</v>
      </c>
      <c r="S2749">
        <v>5186</v>
      </c>
      <c r="T2749">
        <v>13070</v>
      </c>
      <c r="U2749">
        <v>9212</v>
      </c>
      <c r="V2749" t="str">
        <f>VLOOKUP($A2749,List2,1,FALSE)</f>
        <v>GCF_001502215.1_ViralProj307788.fna</v>
      </c>
      <c r="W2749">
        <f>VLOOKUP($A2749,List2,2,FALSE)</f>
        <v>1</v>
      </c>
      <c r="X2749">
        <f>VLOOKUP($A2749,List2,3,FALSE)</f>
        <v>0.34975698819656897</v>
      </c>
      <c r="Y2749">
        <f>VLOOKUP($A2749,List2,4,FALSE)</f>
        <v>637</v>
      </c>
      <c r="Z2749">
        <f>VLOOKUP($A2749,List2,5,FALSE)</f>
        <v>764</v>
      </c>
      <c r="AA2749">
        <f>VLOOKUP($A2749,List2,6,FALSE)</f>
        <v>1183</v>
      </c>
      <c r="AB2749">
        <f>VLOOKUP($A2749,List2,7,FALSE)</f>
        <v>6830</v>
      </c>
      <c r="AC2749">
        <f>VLOOKUP($A2749,List2,8,FALSE)</f>
        <v>6771</v>
      </c>
      <c r="AD2749">
        <f>VLOOKUP($A2749,List2,9,FALSE)</f>
        <v>12712</v>
      </c>
      <c r="AE2749">
        <f>VLOOKUP($A2749,List2,10,FALSE)</f>
        <v>12574</v>
      </c>
    </row>
    <row r="2750" spans="1:31" x14ac:dyDescent="0.3">
      <c r="A2750" t="s">
        <v>2749</v>
      </c>
      <c r="B2750">
        <v>7</v>
      </c>
      <c r="C2750">
        <v>1</v>
      </c>
      <c r="D2750">
        <v>0.14285714285714199</v>
      </c>
      <c r="E2750">
        <v>3</v>
      </c>
      <c r="F2750">
        <v>2</v>
      </c>
      <c r="G2750">
        <v>1</v>
      </c>
      <c r="H2750">
        <v>1.4285714285714199</v>
      </c>
      <c r="I2750">
        <v>1.28571428571428</v>
      </c>
      <c r="J2750">
        <v>1.1428571428571399</v>
      </c>
      <c r="K2750">
        <v>0.45282893865111901</v>
      </c>
      <c r="L2750">
        <v>443</v>
      </c>
      <c r="M2750">
        <v>154</v>
      </c>
      <c r="N2750">
        <v>205</v>
      </c>
      <c r="O2750">
        <v>0.55236907730673301</v>
      </c>
      <c r="P2750">
        <v>0.192019950124688</v>
      </c>
      <c r="Q2750">
        <v>0.25561097256857801</v>
      </c>
      <c r="R2750">
        <v>4178</v>
      </c>
      <c r="S2750">
        <v>2657</v>
      </c>
      <c r="T2750">
        <v>4212</v>
      </c>
      <c r="U2750">
        <v>4047</v>
      </c>
      <c r="V2750" t="str">
        <f>VLOOKUP($A2750,List2,1,FALSE)</f>
        <v>GCF_001502195.2_ViralMultiSegProj307784.fna</v>
      </c>
      <c r="W2750">
        <f>VLOOKUP($A2750,List2,2,FALSE)</f>
        <v>3</v>
      </c>
      <c r="X2750">
        <f>VLOOKUP($A2750,List2,3,FALSE)</f>
        <v>0.44345647077843298</v>
      </c>
      <c r="Y2750">
        <f>VLOOKUP($A2750,List2,4,FALSE)</f>
        <v>136</v>
      </c>
      <c r="Z2750">
        <f>VLOOKUP($A2750,List2,5,FALSE)</f>
        <v>317</v>
      </c>
      <c r="AA2750">
        <f>VLOOKUP($A2750,List2,6,FALSE)</f>
        <v>197</v>
      </c>
      <c r="AB2750">
        <f>VLOOKUP($A2750,List2,7,FALSE)</f>
        <v>3257</v>
      </c>
      <c r="AC2750">
        <f>VLOOKUP($A2750,List2,8,FALSE)</f>
        <v>2229</v>
      </c>
      <c r="AD2750">
        <f>VLOOKUP($A2750,List2,9,FALSE)</f>
        <v>3435</v>
      </c>
      <c r="AE2750">
        <f>VLOOKUP($A2750,List2,10,FALSE)</f>
        <v>3450</v>
      </c>
    </row>
    <row r="2751" spans="1:31" x14ac:dyDescent="0.3">
      <c r="A2751" t="s">
        <v>2750</v>
      </c>
      <c r="B2751">
        <v>1</v>
      </c>
      <c r="C2751">
        <v>1</v>
      </c>
      <c r="D2751">
        <v>1</v>
      </c>
      <c r="E2751">
        <v>0</v>
      </c>
      <c r="F2751">
        <v>0</v>
      </c>
      <c r="G2751">
        <v>0</v>
      </c>
      <c r="H2751">
        <v>1</v>
      </c>
      <c r="I2751">
        <v>1</v>
      </c>
      <c r="J2751">
        <v>1</v>
      </c>
      <c r="K2751">
        <v>0.38920454545454503</v>
      </c>
      <c r="L2751">
        <v>181</v>
      </c>
      <c r="M2751">
        <v>68</v>
      </c>
      <c r="N2751">
        <v>114</v>
      </c>
      <c r="O2751">
        <v>0.49862258953167998</v>
      </c>
      <c r="P2751">
        <v>0.18732782369146</v>
      </c>
      <c r="Q2751">
        <v>0.31404958677685901</v>
      </c>
      <c r="R2751">
        <v>1476</v>
      </c>
      <c r="S2751">
        <v>1127</v>
      </c>
      <c r="T2751">
        <v>2043</v>
      </c>
      <c r="U2751">
        <v>2042</v>
      </c>
      <c r="V2751" t="str">
        <f>VLOOKUP($A2751,List2,1,FALSE)</f>
        <v>GCF_001502175.1_ViralProj307780.fna</v>
      </c>
      <c r="W2751">
        <f>VLOOKUP($A2751,List2,2,FALSE)</f>
        <v>1</v>
      </c>
      <c r="X2751">
        <f>VLOOKUP($A2751,List2,3,FALSE)</f>
        <v>0.393882226115078</v>
      </c>
      <c r="Y2751">
        <f>VLOOKUP($A2751,List2,4,FALSE)</f>
        <v>80</v>
      </c>
      <c r="Z2751">
        <f>VLOOKUP($A2751,List2,5,FALSE)</f>
        <v>187</v>
      </c>
      <c r="AA2751">
        <f>VLOOKUP($A2751,List2,6,FALSE)</f>
        <v>124</v>
      </c>
      <c r="AB2751">
        <f>VLOOKUP($A2751,List2,7,FALSE)</f>
        <v>1643</v>
      </c>
      <c r="AC2751">
        <f>VLOOKUP($A2751,List2,8,FALSE)</f>
        <v>1280</v>
      </c>
      <c r="AD2751">
        <f>VLOOKUP($A2751,List2,9,FALSE)</f>
        <v>2224</v>
      </c>
      <c r="AE2751">
        <f>VLOOKUP($A2751,List2,10,FALSE)</f>
        <v>2274</v>
      </c>
    </row>
    <row r="2752" spans="1:31" x14ac:dyDescent="0.3">
      <c r="A2752" t="s">
        <v>2751</v>
      </c>
      <c r="B2752">
        <v>1</v>
      </c>
      <c r="C2752">
        <v>1</v>
      </c>
      <c r="D2752">
        <v>1</v>
      </c>
      <c r="E2752">
        <v>0</v>
      </c>
      <c r="F2752">
        <v>0</v>
      </c>
      <c r="G2752">
        <v>0</v>
      </c>
      <c r="H2752">
        <v>1</v>
      </c>
      <c r="I2752">
        <v>1</v>
      </c>
      <c r="J2752">
        <v>1</v>
      </c>
      <c r="K2752">
        <v>0.46438522540544402</v>
      </c>
      <c r="L2752">
        <v>284</v>
      </c>
      <c r="M2752">
        <v>134</v>
      </c>
      <c r="N2752">
        <v>184</v>
      </c>
      <c r="O2752">
        <v>0.47176079734219201</v>
      </c>
      <c r="P2752">
        <v>0.222591362126245</v>
      </c>
      <c r="Q2752">
        <v>0.30564784053156102</v>
      </c>
      <c r="R2752">
        <v>3303</v>
      </c>
      <c r="S2752">
        <v>3197</v>
      </c>
      <c r="T2752">
        <v>4581</v>
      </c>
      <c r="U2752">
        <v>2916</v>
      </c>
      <c r="V2752" t="str">
        <f>VLOOKUP($A2752,List2,1,FALSE)</f>
        <v>GCF_001502155.1_ViralProj307776.fna</v>
      </c>
      <c r="W2752">
        <f>VLOOKUP($A2752,List2,2,FALSE)</f>
        <v>1</v>
      </c>
      <c r="X2752">
        <f>VLOOKUP($A2752,List2,3,FALSE)</f>
        <v>0.46447627071047398</v>
      </c>
      <c r="Y2752">
        <f>VLOOKUP($A2752,List2,4,FALSE)</f>
        <v>129</v>
      </c>
      <c r="Z2752">
        <f>VLOOKUP($A2752,List2,5,FALSE)</f>
        <v>286</v>
      </c>
      <c r="AA2752">
        <f>VLOOKUP($A2752,List2,6,FALSE)</f>
        <v>177</v>
      </c>
      <c r="AB2752">
        <f>VLOOKUP($A2752,List2,7,FALSE)</f>
        <v>3355</v>
      </c>
      <c r="AC2752">
        <f>VLOOKUP($A2752,List2,8,FALSE)</f>
        <v>3261</v>
      </c>
      <c r="AD2752">
        <f>VLOOKUP($A2752,List2,9,FALSE)</f>
        <v>4673</v>
      </c>
      <c r="AE2752">
        <f>VLOOKUP($A2752,List2,10,FALSE)</f>
        <v>2955</v>
      </c>
    </row>
    <row r="2753" spans="1:31" x14ac:dyDescent="0.3">
      <c r="A2753" t="s">
        <v>2752</v>
      </c>
      <c r="B2753">
        <v>5</v>
      </c>
      <c r="C2753">
        <v>1</v>
      </c>
      <c r="D2753">
        <v>0.2</v>
      </c>
      <c r="E2753">
        <v>1</v>
      </c>
      <c r="F2753">
        <v>3</v>
      </c>
      <c r="G2753">
        <v>0</v>
      </c>
      <c r="H2753">
        <v>1.2</v>
      </c>
      <c r="I2753">
        <v>1.6</v>
      </c>
      <c r="J2753">
        <v>1</v>
      </c>
      <c r="K2753">
        <v>0.445545708955223</v>
      </c>
      <c r="L2753">
        <v>228</v>
      </c>
      <c r="M2753">
        <v>88</v>
      </c>
      <c r="N2753">
        <v>108</v>
      </c>
      <c r="O2753">
        <v>0.53773584905660299</v>
      </c>
      <c r="P2753">
        <v>0.20754716981131999</v>
      </c>
      <c r="Q2753">
        <v>0.25471698113207503</v>
      </c>
      <c r="R2753">
        <v>2058</v>
      </c>
      <c r="S2753">
        <v>1763</v>
      </c>
      <c r="T2753">
        <v>2366</v>
      </c>
      <c r="U2753">
        <v>2389</v>
      </c>
      <c r="V2753" t="str">
        <f>VLOOKUP($A2753,List2,1,FALSE)</f>
        <v>GCF_001502135.1_ViralProj307772.fna</v>
      </c>
      <c r="W2753">
        <f>VLOOKUP($A2753,List2,2,FALSE)</f>
        <v>1</v>
      </c>
      <c r="X2753">
        <f>VLOOKUP($A2753,List2,3,FALSE)</f>
        <v>0.44417978458989199</v>
      </c>
      <c r="Y2753">
        <f>VLOOKUP($A2753,List2,4,FALSE)</f>
        <v>106</v>
      </c>
      <c r="Z2753">
        <f>VLOOKUP($A2753,List2,5,FALSE)</f>
        <v>242</v>
      </c>
      <c r="AA2753">
        <f>VLOOKUP($A2753,List2,6,FALSE)</f>
        <v>134</v>
      </c>
      <c r="AB2753">
        <f>VLOOKUP($A2753,List2,7,FALSE)</f>
        <v>2309</v>
      </c>
      <c r="AC2753">
        <f>VLOOKUP($A2753,List2,8,FALSE)</f>
        <v>1980</v>
      </c>
      <c r="AD2753">
        <f>VLOOKUP($A2753,List2,9,FALSE)</f>
        <v>2670</v>
      </c>
      <c r="AE2753">
        <f>VLOOKUP($A2753,List2,10,FALSE)</f>
        <v>2697</v>
      </c>
    </row>
    <row r="2754" spans="1:31" x14ac:dyDescent="0.3">
      <c r="A2754" t="s">
        <v>2753</v>
      </c>
      <c r="B2754">
        <v>55</v>
      </c>
      <c r="C2754">
        <v>1</v>
      </c>
      <c r="D2754">
        <v>1.8181818181818101E-2</v>
      </c>
      <c r="E2754">
        <v>12</v>
      </c>
      <c r="F2754">
        <v>9</v>
      </c>
      <c r="G2754">
        <v>33</v>
      </c>
      <c r="H2754">
        <v>1.21818181818181</v>
      </c>
      <c r="I2754">
        <v>1.16363636363636</v>
      </c>
      <c r="J2754">
        <v>1.6</v>
      </c>
      <c r="K2754">
        <v>0.351484984237597</v>
      </c>
      <c r="L2754">
        <v>745</v>
      </c>
      <c r="M2754">
        <v>455</v>
      </c>
      <c r="N2754">
        <v>993</v>
      </c>
      <c r="O2754">
        <v>0.33971728226174103</v>
      </c>
      <c r="P2754">
        <v>0.20747834017327799</v>
      </c>
      <c r="Q2754">
        <v>0.45280437756497899</v>
      </c>
      <c r="R2754">
        <v>6070</v>
      </c>
      <c r="S2754">
        <v>4522</v>
      </c>
      <c r="T2754">
        <v>11067</v>
      </c>
      <c r="U2754">
        <v>8476</v>
      </c>
      <c r="V2754" t="str">
        <f>VLOOKUP($A2754,List2,1,FALSE)</f>
        <v>GCF_001502115.1_ViralProj307768.fna</v>
      </c>
      <c r="W2754">
        <f>VLOOKUP($A2754,List2,2,FALSE)</f>
        <v>1</v>
      </c>
      <c r="X2754">
        <f>VLOOKUP($A2754,List2,3,FALSE)</f>
        <v>0.34703579418344499</v>
      </c>
      <c r="Y2754">
        <f>VLOOKUP($A2754,List2,4,FALSE)</f>
        <v>475</v>
      </c>
      <c r="Z2754">
        <f>VLOOKUP($A2754,List2,5,FALSE)</f>
        <v>605</v>
      </c>
      <c r="AA2754">
        <f>VLOOKUP($A2754,List2,6,FALSE)</f>
        <v>1016</v>
      </c>
      <c r="AB2754">
        <f>VLOOKUP($A2754,List2,7,FALSE)</f>
        <v>5724</v>
      </c>
      <c r="AC2754">
        <f>VLOOKUP($A2754,List2,8,FALSE)</f>
        <v>5445</v>
      </c>
      <c r="AD2754">
        <f>VLOOKUP($A2754,List2,9,FALSE)</f>
        <v>10445</v>
      </c>
      <c r="AE2754">
        <f>VLOOKUP($A2754,List2,10,FALSE)</f>
        <v>10570</v>
      </c>
    </row>
    <row r="2755" spans="1:31" x14ac:dyDescent="0.3">
      <c r="A2755" t="s">
        <v>2754</v>
      </c>
      <c r="B2755">
        <v>375</v>
      </c>
      <c r="C2755">
        <v>13</v>
      </c>
      <c r="D2755">
        <v>3.4666666666666603E-2</v>
      </c>
      <c r="E2755">
        <v>99</v>
      </c>
      <c r="F2755">
        <v>37</v>
      </c>
      <c r="G2755">
        <v>226</v>
      </c>
      <c r="H2755">
        <v>1.27272727272727</v>
      </c>
      <c r="I2755">
        <v>1.1019283746556401</v>
      </c>
      <c r="J2755">
        <v>1.62258953168044</v>
      </c>
      <c r="K2755">
        <v>0.48000957711939102</v>
      </c>
      <c r="L2755">
        <v>6558</v>
      </c>
      <c r="M2755">
        <v>1802</v>
      </c>
      <c r="N2755">
        <v>3883</v>
      </c>
      <c r="O2755">
        <v>0.53565302621906397</v>
      </c>
      <c r="P2755">
        <v>0.147186147186147</v>
      </c>
      <c r="Q2755">
        <v>0.317160826594788</v>
      </c>
      <c r="R2755">
        <v>67827</v>
      </c>
      <c r="S2755">
        <v>64491</v>
      </c>
      <c r="T2755">
        <v>74220</v>
      </c>
      <c r="U2755">
        <v>69119</v>
      </c>
      <c r="V2755" t="str">
        <f>VLOOKUP($A2755,List2,1,FALSE)</f>
        <v>GCF_001502095.1_ViralProj307764.fna</v>
      </c>
      <c r="W2755">
        <f>VLOOKUP($A2755,List2,2,FALSE)</f>
        <v>1</v>
      </c>
      <c r="X2755">
        <f>VLOOKUP($A2755,List2,3,FALSE)</f>
        <v>0.47725494000840801</v>
      </c>
      <c r="Y2755">
        <f>VLOOKUP($A2755,List2,4,FALSE)</f>
        <v>2495</v>
      </c>
      <c r="Z2755">
        <f>VLOOKUP($A2755,List2,5,FALSE)</f>
        <v>6577</v>
      </c>
      <c r="AA2755">
        <f>VLOOKUP($A2755,List2,6,FALSE)</f>
        <v>4460</v>
      </c>
      <c r="AB2755">
        <f>VLOOKUP($A2755,List2,7,FALSE)</f>
        <v>74543</v>
      </c>
      <c r="AC2755">
        <f>VLOOKUP($A2755,List2,8,FALSE)</f>
        <v>73029</v>
      </c>
      <c r="AD2755">
        <f>VLOOKUP($A2755,List2,9,FALSE)</f>
        <v>82725</v>
      </c>
      <c r="AE2755">
        <f>VLOOKUP($A2755,List2,10,FALSE)</f>
        <v>78913</v>
      </c>
    </row>
    <row r="2756" spans="1:31" x14ac:dyDescent="0.3">
      <c r="A2756" t="s">
        <v>2755</v>
      </c>
      <c r="B2756">
        <v>90</v>
      </c>
      <c r="C2756">
        <v>2</v>
      </c>
      <c r="D2756">
        <v>2.2222222222222199E-2</v>
      </c>
      <c r="E2756">
        <v>27</v>
      </c>
      <c r="F2756">
        <v>18</v>
      </c>
      <c r="G2756">
        <v>43</v>
      </c>
      <c r="H2756">
        <v>1.30337078651685</v>
      </c>
      <c r="I2756">
        <v>1.20224719101123</v>
      </c>
      <c r="J2756">
        <v>1.48314606741573</v>
      </c>
      <c r="K2756">
        <v>0.50859346576438902</v>
      </c>
      <c r="L2756">
        <v>1371</v>
      </c>
      <c r="M2756">
        <v>356</v>
      </c>
      <c r="N2756">
        <v>823</v>
      </c>
      <c r="O2756">
        <v>0.53764705882352903</v>
      </c>
      <c r="P2756">
        <v>0.139607843137254</v>
      </c>
      <c r="Q2756">
        <v>0.32274509803921497</v>
      </c>
      <c r="R2756">
        <v>18521</v>
      </c>
      <c r="S2756">
        <v>16427</v>
      </c>
      <c r="T2756">
        <v>17374</v>
      </c>
      <c r="U2756">
        <v>16393</v>
      </c>
      <c r="V2756" t="str">
        <f>VLOOKUP($A2756,List2,1,FALSE)</f>
        <v>GCF_001502075.1_ViralProj307760.fna</v>
      </c>
      <c r="W2756">
        <f>VLOOKUP($A2756,List2,2,FALSE)</f>
        <v>1</v>
      </c>
      <c r="X2756">
        <f>VLOOKUP($A2756,List2,3,FALSE)</f>
        <v>0.50799521085539401</v>
      </c>
      <c r="Y2756">
        <f>VLOOKUP($A2756,List2,4,FALSE)</f>
        <v>548</v>
      </c>
      <c r="Z2756">
        <f>VLOOKUP($A2756,List2,5,FALSE)</f>
        <v>1353</v>
      </c>
      <c r="AA2756">
        <f>VLOOKUP($A2756,List2,6,FALSE)</f>
        <v>959</v>
      </c>
      <c r="AB2756">
        <f>VLOOKUP($A2756,List2,7,FALSE)</f>
        <v>19291</v>
      </c>
      <c r="AC2756">
        <f>VLOOKUP($A2756,List2,8,FALSE)</f>
        <v>18895</v>
      </c>
      <c r="AD2756">
        <f>VLOOKUP($A2756,List2,9,FALSE)</f>
        <v>17700</v>
      </c>
      <c r="AE2756">
        <f>VLOOKUP($A2756,List2,10,FALSE)</f>
        <v>19284</v>
      </c>
    </row>
    <row r="2757" spans="1:31" x14ac:dyDescent="0.3">
      <c r="A2757" t="s">
        <v>2756</v>
      </c>
      <c r="B2757">
        <v>131</v>
      </c>
      <c r="C2757">
        <v>8</v>
      </c>
      <c r="D2757">
        <v>6.1068702290076299E-2</v>
      </c>
      <c r="E2757">
        <v>33</v>
      </c>
      <c r="F2757">
        <v>9</v>
      </c>
      <c r="G2757">
        <v>81</v>
      </c>
      <c r="H2757">
        <v>1.2661290322580601</v>
      </c>
      <c r="I2757">
        <v>1.07258064516129</v>
      </c>
      <c r="J2757">
        <v>1.6532258064516101</v>
      </c>
      <c r="K2757">
        <v>0.39204196519959</v>
      </c>
      <c r="L2757">
        <v>2218</v>
      </c>
      <c r="M2757">
        <v>785</v>
      </c>
      <c r="N2757">
        <v>1888</v>
      </c>
      <c r="O2757">
        <v>0.45348599468411299</v>
      </c>
      <c r="P2757">
        <v>0.160498875485585</v>
      </c>
      <c r="Q2757">
        <v>0.38601512983030001</v>
      </c>
      <c r="R2757">
        <v>17031</v>
      </c>
      <c r="S2757">
        <v>13611</v>
      </c>
      <c r="T2757">
        <v>25143</v>
      </c>
      <c r="U2757">
        <v>22375</v>
      </c>
      <c r="V2757" t="str">
        <f>VLOOKUP($A2757,List2,1,FALSE)</f>
        <v>GCF_001502055.1_ViralProj307756.fna</v>
      </c>
      <c r="W2757">
        <f>VLOOKUP($A2757,List2,2,FALSE)</f>
        <v>1</v>
      </c>
      <c r="X2757">
        <f>VLOOKUP($A2757,List2,3,FALSE)</f>
        <v>0.390031473533619</v>
      </c>
      <c r="Y2757">
        <f>VLOOKUP($A2757,List2,4,FALSE)</f>
        <v>992</v>
      </c>
      <c r="Z2757">
        <f>VLOOKUP($A2757,List2,5,FALSE)</f>
        <v>2036</v>
      </c>
      <c r="AA2757">
        <f>VLOOKUP($A2757,List2,6,FALSE)</f>
        <v>2230</v>
      </c>
      <c r="AB2757">
        <f>VLOOKUP($A2757,List2,7,FALSE)</f>
        <v>17946</v>
      </c>
      <c r="AC2757">
        <f>VLOOKUP($A2757,List2,8,FALSE)</f>
        <v>16133</v>
      </c>
      <c r="AD2757">
        <f>VLOOKUP($A2757,List2,9,FALSE)</f>
        <v>27632</v>
      </c>
      <c r="AE2757">
        <f>VLOOKUP($A2757,List2,10,FALSE)</f>
        <v>25664</v>
      </c>
    </row>
    <row r="2758" spans="1:31" x14ac:dyDescent="0.3">
      <c r="A2758" t="s">
        <v>2757</v>
      </c>
      <c r="B2758">
        <v>86</v>
      </c>
      <c r="C2758">
        <v>3</v>
      </c>
      <c r="D2758">
        <v>3.4883720930232502E-2</v>
      </c>
      <c r="E2758">
        <v>33</v>
      </c>
      <c r="F2758">
        <v>20</v>
      </c>
      <c r="G2758">
        <v>30</v>
      </c>
      <c r="H2758">
        <v>1.3928571428571399</v>
      </c>
      <c r="I2758">
        <v>1.2380952380952299</v>
      </c>
      <c r="J2758">
        <v>1.3571428571428501</v>
      </c>
      <c r="K2758">
        <v>0.440483219038103</v>
      </c>
      <c r="L2758">
        <v>1027</v>
      </c>
      <c r="M2758">
        <v>456</v>
      </c>
      <c r="N2758">
        <v>761</v>
      </c>
      <c r="O2758">
        <v>0.45766488413547202</v>
      </c>
      <c r="P2758">
        <v>0.20320855614973199</v>
      </c>
      <c r="Q2758">
        <v>0.339126559714795</v>
      </c>
      <c r="R2758">
        <v>11081</v>
      </c>
      <c r="S2758">
        <v>8317</v>
      </c>
      <c r="T2758">
        <v>13960</v>
      </c>
      <c r="U2758">
        <v>10680</v>
      </c>
      <c r="V2758" t="str">
        <f>VLOOKUP($A2758,List2,1,FALSE)</f>
        <v>GCF_001502035.1_ViralProj307752.fna</v>
      </c>
      <c r="W2758">
        <f>VLOOKUP($A2758,List2,2,FALSE)</f>
        <v>1</v>
      </c>
      <c r="X2758">
        <f>VLOOKUP($A2758,List2,3,FALSE)</f>
        <v>0.436434923555438</v>
      </c>
      <c r="Y2758">
        <f>VLOOKUP($A2758,List2,4,FALSE)</f>
        <v>462</v>
      </c>
      <c r="Z2758">
        <f>VLOOKUP($A2758,List2,5,FALSE)</f>
        <v>964</v>
      </c>
      <c r="AA2758">
        <f>VLOOKUP($A2758,List2,6,FALSE)</f>
        <v>795</v>
      </c>
      <c r="AB2758">
        <f>VLOOKUP($A2758,List2,7,FALSE)</f>
        <v>11017</v>
      </c>
      <c r="AC2758">
        <f>VLOOKUP($A2758,List2,8,FALSE)</f>
        <v>8908</v>
      </c>
      <c r="AD2758">
        <f>VLOOKUP($A2758,List2,9,FALSE)</f>
        <v>14041</v>
      </c>
      <c r="AE2758">
        <f>VLOOKUP($A2758,List2,10,FALSE)</f>
        <v>11688</v>
      </c>
    </row>
    <row r="2759" spans="1:31" x14ac:dyDescent="0.3">
      <c r="A2759" t="s">
        <v>2758</v>
      </c>
      <c r="B2759">
        <v>80</v>
      </c>
      <c r="C2759">
        <v>2</v>
      </c>
      <c r="D2759">
        <v>2.5000000000000001E-2</v>
      </c>
      <c r="E2759">
        <v>40</v>
      </c>
      <c r="F2759">
        <v>5</v>
      </c>
      <c r="G2759">
        <v>33</v>
      </c>
      <c r="H2759">
        <v>1.50632911392405</v>
      </c>
      <c r="I2759">
        <v>1.0632911392405</v>
      </c>
      <c r="J2759">
        <v>1.41772151898734</v>
      </c>
      <c r="K2759">
        <v>0.50185054794273198</v>
      </c>
      <c r="L2759">
        <v>1427</v>
      </c>
      <c r="M2759">
        <v>184</v>
      </c>
      <c r="N2759">
        <v>731</v>
      </c>
      <c r="O2759">
        <v>0.60930828351835997</v>
      </c>
      <c r="P2759">
        <v>7.8565328778821497E-2</v>
      </c>
      <c r="Q2759">
        <v>0.31212638770281798</v>
      </c>
      <c r="R2759">
        <v>15455</v>
      </c>
      <c r="S2759">
        <v>12342</v>
      </c>
      <c r="T2759">
        <v>15333</v>
      </c>
      <c r="U2759">
        <v>12259</v>
      </c>
      <c r="V2759" t="str">
        <f>VLOOKUP($A2759,List2,1,FALSE)</f>
        <v>GCF_000837725.1_ViralProj14043.fna</v>
      </c>
      <c r="W2759">
        <f>VLOOKUP($A2759,List2,2,FALSE)</f>
        <v>1</v>
      </c>
      <c r="X2759">
        <f>VLOOKUP($A2759,List2,3,FALSE)</f>
        <v>0.493684227594817</v>
      </c>
      <c r="Y2759">
        <f>VLOOKUP($A2759,List2,4,FALSE)</f>
        <v>259</v>
      </c>
      <c r="Z2759">
        <f>VLOOKUP($A2759,List2,5,FALSE)</f>
        <v>1383</v>
      </c>
      <c r="AA2759">
        <f>VLOOKUP($A2759,List2,6,FALSE)</f>
        <v>837</v>
      </c>
      <c r="AB2759">
        <f>VLOOKUP($A2759,List2,7,FALSE)</f>
        <v>16388</v>
      </c>
      <c r="AC2759">
        <f>VLOOKUP($A2759,List2,8,FALSE)</f>
        <v>14058</v>
      </c>
      <c r="AD2759">
        <f>VLOOKUP($A2759,List2,9,FALSE)</f>
        <v>15964</v>
      </c>
      <c r="AE2759">
        <f>VLOOKUP($A2759,List2,10,FALSE)</f>
        <v>15261</v>
      </c>
    </row>
    <row r="2760" spans="1:31" x14ac:dyDescent="0.3">
      <c r="A2760" t="s">
        <v>2759</v>
      </c>
      <c r="B2760">
        <v>3</v>
      </c>
      <c r="C2760">
        <v>1</v>
      </c>
      <c r="D2760">
        <v>0.33333333333333298</v>
      </c>
      <c r="E2760">
        <v>2</v>
      </c>
      <c r="F2760">
        <v>0</v>
      </c>
      <c r="G2760">
        <v>0</v>
      </c>
      <c r="H2760">
        <v>1.6666666666666601</v>
      </c>
      <c r="I2760">
        <v>1</v>
      </c>
      <c r="J2760">
        <v>1</v>
      </c>
      <c r="K2760">
        <v>0.51092553931802298</v>
      </c>
      <c r="L2760">
        <v>86</v>
      </c>
      <c r="M2760">
        <v>29</v>
      </c>
      <c r="N2760">
        <v>32</v>
      </c>
      <c r="O2760">
        <v>0.58503401360544205</v>
      </c>
      <c r="P2760">
        <v>0.19727891156462499</v>
      </c>
      <c r="Q2760">
        <v>0.21768707482993099</v>
      </c>
      <c r="R2760">
        <v>1173</v>
      </c>
      <c r="S2760">
        <v>2498</v>
      </c>
      <c r="T2760">
        <v>1722</v>
      </c>
      <c r="U2760">
        <v>1792</v>
      </c>
      <c r="V2760" t="str">
        <f>VLOOKUP($A2760,List2,1,FALSE)</f>
        <v>GCF_000847445.1_ViralProj14651.fna</v>
      </c>
      <c r="W2760">
        <f>VLOOKUP($A2760,List2,2,FALSE)</f>
        <v>1</v>
      </c>
      <c r="X2760">
        <f>VLOOKUP($A2760,List2,3,FALSE)</f>
        <v>0.50828363154406897</v>
      </c>
      <c r="Y2760">
        <f>VLOOKUP($A2760,List2,4,FALSE)</f>
        <v>30</v>
      </c>
      <c r="Z2760">
        <f>VLOOKUP($A2760,List2,5,FALSE)</f>
        <v>72</v>
      </c>
      <c r="AA2760">
        <f>VLOOKUP($A2760,List2,6,FALSE)</f>
        <v>29</v>
      </c>
      <c r="AB2760">
        <f>VLOOKUP($A2760,List2,7,FALSE)</f>
        <v>980</v>
      </c>
      <c r="AC2760">
        <f>VLOOKUP($A2760,List2,8,FALSE)</f>
        <v>2088</v>
      </c>
      <c r="AD2760">
        <f>VLOOKUP($A2760,List2,9,FALSE)</f>
        <v>1432</v>
      </c>
      <c r="AE2760">
        <f>VLOOKUP($A2760,List2,10,FALSE)</f>
        <v>1536</v>
      </c>
    </row>
    <row r="2761" spans="1:31" x14ac:dyDescent="0.3">
      <c r="A2761" t="s">
        <v>2760</v>
      </c>
      <c r="B2761">
        <v>209</v>
      </c>
      <c r="C2761">
        <v>5</v>
      </c>
      <c r="D2761">
        <v>2.3923444976076499E-2</v>
      </c>
      <c r="E2761">
        <v>34</v>
      </c>
      <c r="F2761">
        <v>56</v>
      </c>
      <c r="G2761">
        <v>114</v>
      </c>
      <c r="H2761">
        <v>1.16585365853658</v>
      </c>
      <c r="I2761">
        <v>1.27317073170731</v>
      </c>
      <c r="J2761">
        <v>1.5560975609756</v>
      </c>
      <c r="K2761">
        <v>0.363686770273909</v>
      </c>
      <c r="L2761">
        <v>2480</v>
      </c>
      <c r="M2761">
        <v>2805</v>
      </c>
      <c r="N2761">
        <v>3883</v>
      </c>
      <c r="O2761">
        <v>0.27050610820244297</v>
      </c>
      <c r="P2761">
        <v>0.30595549738219802</v>
      </c>
      <c r="Q2761">
        <v>0.42353839441535701</v>
      </c>
      <c r="R2761">
        <v>26421</v>
      </c>
      <c r="S2761">
        <v>19493</v>
      </c>
      <c r="T2761">
        <v>45538</v>
      </c>
      <c r="U2761">
        <v>34794</v>
      </c>
      <c r="V2761" t="str">
        <f>VLOOKUP($A2761,List2,1,FALSE)</f>
        <v>GCF_001502015.1_ViralProj307748.fna</v>
      </c>
      <c r="W2761">
        <f>VLOOKUP($A2761,List2,2,FALSE)</f>
        <v>1</v>
      </c>
      <c r="X2761">
        <f>VLOOKUP($A2761,List2,3,FALSE)</f>
        <v>0.358892707140129</v>
      </c>
      <c r="Y2761">
        <f>VLOOKUP($A2761,List2,4,FALSE)</f>
        <v>2815</v>
      </c>
      <c r="Z2761">
        <f>VLOOKUP($A2761,List2,5,FALSE)</f>
        <v>1653</v>
      </c>
      <c r="AA2761">
        <f>VLOOKUP($A2761,List2,6,FALSE)</f>
        <v>3958</v>
      </c>
      <c r="AB2761">
        <f>VLOOKUP($A2761,List2,7,FALSE)</f>
        <v>21037</v>
      </c>
      <c r="AC2761">
        <f>VLOOKUP($A2761,List2,8,FALSE)</f>
        <v>25960</v>
      </c>
      <c r="AD2761">
        <f>VLOOKUP($A2761,List2,9,FALSE)</f>
        <v>37543</v>
      </c>
      <c r="AE2761">
        <f>VLOOKUP($A2761,List2,10,FALSE)</f>
        <v>46410</v>
      </c>
    </row>
    <row r="2762" spans="1:31" x14ac:dyDescent="0.3">
      <c r="A2762" t="s">
        <v>2761</v>
      </c>
      <c r="B2762">
        <v>65</v>
      </c>
      <c r="C2762">
        <v>2</v>
      </c>
      <c r="D2762">
        <v>3.0769230769230702E-2</v>
      </c>
      <c r="E2762">
        <v>41</v>
      </c>
      <c r="F2762">
        <v>12</v>
      </c>
      <c r="G2762">
        <v>10</v>
      </c>
      <c r="H2762">
        <v>1.640625</v>
      </c>
      <c r="I2762">
        <v>1.1875</v>
      </c>
      <c r="J2762">
        <v>1.15625</v>
      </c>
      <c r="K2762">
        <v>0.68291253381424699</v>
      </c>
      <c r="L2762">
        <v>442</v>
      </c>
      <c r="M2762">
        <v>43</v>
      </c>
      <c r="N2762">
        <v>41</v>
      </c>
      <c r="O2762">
        <v>0.840304182509505</v>
      </c>
      <c r="P2762">
        <v>8.17490494296578E-2</v>
      </c>
      <c r="Q2762">
        <v>7.7946768060836502E-2</v>
      </c>
      <c r="R2762">
        <v>15555</v>
      </c>
      <c r="S2762">
        <v>14739</v>
      </c>
      <c r="T2762">
        <v>8100</v>
      </c>
      <c r="U2762">
        <v>5966</v>
      </c>
      <c r="V2762" t="str">
        <f>VLOOKUP($A2762,List2,1,FALSE)</f>
        <v>GCF_001501995.1_ViralProj307744.fna</v>
      </c>
      <c r="W2762">
        <f>VLOOKUP($A2762,List2,2,FALSE)</f>
        <v>1</v>
      </c>
      <c r="X2762">
        <f>VLOOKUP($A2762,List2,3,FALSE)</f>
        <v>0.68521883482513402</v>
      </c>
      <c r="Y2762">
        <f>VLOOKUP($A2762,List2,4,FALSE)</f>
        <v>50</v>
      </c>
      <c r="Z2762">
        <f>VLOOKUP($A2762,List2,5,FALSE)</f>
        <v>415</v>
      </c>
      <c r="AA2762">
        <f>VLOOKUP($A2762,List2,6,FALSE)</f>
        <v>40</v>
      </c>
      <c r="AB2762">
        <f>VLOOKUP($A2762,List2,7,FALSE)</f>
        <v>15601</v>
      </c>
      <c r="AC2762">
        <f>VLOOKUP($A2762,List2,8,FALSE)</f>
        <v>14944</v>
      </c>
      <c r="AD2762">
        <f>VLOOKUP($A2762,List2,9,FALSE)</f>
        <v>8103</v>
      </c>
      <c r="AE2762">
        <f>VLOOKUP($A2762,List2,10,FALSE)</f>
        <v>5929</v>
      </c>
    </row>
    <row r="2763" spans="1:31" x14ac:dyDescent="0.3">
      <c r="A2763" t="s">
        <v>2762</v>
      </c>
      <c r="B2763">
        <v>100</v>
      </c>
      <c r="C2763">
        <v>3</v>
      </c>
      <c r="D2763">
        <v>0.03</v>
      </c>
      <c r="E2763">
        <v>66</v>
      </c>
      <c r="F2763">
        <v>20</v>
      </c>
      <c r="G2763">
        <v>11</v>
      </c>
      <c r="H2763">
        <v>1.6734693877550999</v>
      </c>
      <c r="I2763">
        <v>1.2040816326530599</v>
      </c>
      <c r="J2763">
        <v>1.1122448979591799</v>
      </c>
      <c r="K2763">
        <v>0.67531500969260505</v>
      </c>
      <c r="L2763">
        <v>711</v>
      </c>
      <c r="M2763">
        <v>54</v>
      </c>
      <c r="N2763">
        <v>96</v>
      </c>
      <c r="O2763">
        <v>0.82578397212543497</v>
      </c>
      <c r="P2763">
        <v>6.2717770034843204E-2</v>
      </c>
      <c r="Q2763">
        <v>0.111498257839721</v>
      </c>
      <c r="R2763">
        <v>20271</v>
      </c>
      <c r="S2763">
        <v>18746</v>
      </c>
      <c r="T2763">
        <v>9833</v>
      </c>
      <c r="U2763">
        <v>8926</v>
      </c>
      <c r="V2763" t="str">
        <f>VLOOKUP($A2763,List2,1,FALSE)</f>
        <v>GCF_001501975.1_ViralProj307740.fna</v>
      </c>
      <c r="W2763">
        <f>VLOOKUP($A2763,List2,2,FALSE)</f>
        <v>1</v>
      </c>
      <c r="X2763">
        <f>VLOOKUP($A2763,List2,3,FALSE)</f>
        <v>0.673013326348187</v>
      </c>
      <c r="Y2763">
        <f>VLOOKUP($A2763,List2,4,FALSE)</f>
        <v>111</v>
      </c>
      <c r="Z2763">
        <f>VLOOKUP($A2763,List2,5,FALSE)</f>
        <v>728</v>
      </c>
      <c r="AA2763">
        <f>VLOOKUP($A2763,List2,6,FALSE)</f>
        <v>114</v>
      </c>
      <c r="AB2763">
        <f>VLOOKUP($A2763,List2,7,FALSE)</f>
        <v>21344</v>
      </c>
      <c r="AC2763">
        <f>VLOOKUP($A2763,List2,8,FALSE)</f>
        <v>19765</v>
      </c>
      <c r="AD2763">
        <f>VLOOKUP($A2763,List2,9,FALSE)</f>
        <v>10516</v>
      </c>
      <c r="AE2763">
        <f>VLOOKUP($A2763,List2,10,FALSE)</f>
        <v>9457</v>
      </c>
    </row>
    <row r="2764" spans="1:31" x14ac:dyDescent="0.3">
      <c r="A2764" t="s">
        <v>2763</v>
      </c>
      <c r="B2764">
        <v>37</v>
      </c>
      <c r="C2764">
        <v>1</v>
      </c>
      <c r="D2764">
        <v>2.7027027027027001E-2</v>
      </c>
      <c r="E2764">
        <v>12</v>
      </c>
      <c r="F2764">
        <v>4</v>
      </c>
      <c r="G2764">
        <v>20</v>
      </c>
      <c r="H2764">
        <v>1.3243243243243199</v>
      </c>
      <c r="I2764">
        <v>1.1081081081080999</v>
      </c>
      <c r="J2764">
        <v>1.5405405405405399</v>
      </c>
      <c r="K2764">
        <v>0.39873350923482798</v>
      </c>
      <c r="L2764">
        <v>622</v>
      </c>
      <c r="M2764">
        <v>393</v>
      </c>
      <c r="N2764">
        <v>679</v>
      </c>
      <c r="O2764">
        <v>0.36717827626918498</v>
      </c>
      <c r="P2764">
        <v>0.23199527744982201</v>
      </c>
      <c r="Q2764">
        <v>0.40082644628099101</v>
      </c>
      <c r="R2764">
        <v>6154</v>
      </c>
      <c r="S2764">
        <v>5180</v>
      </c>
      <c r="T2764">
        <v>9992</v>
      </c>
      <c r="U2764">
        <v>7099</v>
      </c>
      <c r="V2764" t="str">
        <f>VLOOKUP($A2764,List2,1,FALSE)</f>
        <v>GCF_001501955.1_ViralProj307736.fna</v>
      </c>
      <c r="W2764">
        <f>VLOOKUP($A2764,List2,2,FALSE)</f>
        <v>1</v>
      </c>
      <c r="X2764">
        <f>VLOOKUP($A2764,List2,3,FALSE)</f>
        <v>0.39030825664457103</v>
      </c>
      <c r="Y2764">
        <f>VLOOKUP($A2764,List2,4,FALSE)</f>
        <v>430</v>
      </c>
      <c r="Z2764">
        <f>VLOOKUP($A2764,List2,5,FALSE)</f>
        <v>639</v>
      </c>
      <c r="AA2764">
        <f>VLOOKUP($A2764,List2,6,FALSE)</f>
        <v>771</v>
      </c>
      <c r="AB2764">
        <f>VLOOKUP($A2764,List2,7,FALSE)</f>
        <v>6628</v>
      </c>
      <c r="AC2764">
        <f>VLOOKUP($A2764,List2,8,FALSE)</f>
        <v>5502</v>
      </c>
      <c r="AD2764">
        <f>VLOOKUP($A2764,List2,9,FALSE)</f>
        <v>11085</v>
      </c>
      <c r="AE2764">
        <f>VLOOKUP($A2764,List2,10,FALSE)</f>
        <v>7863</v>
      </c>
    </row>
    <row r="2765" spans="1:31" x14ac:dyDescent="0.3">
      <c r="A2765" t="s">
        <v>2764</v>
      </c>
      <c r="B2765">
        <v>47</v>
      </c>
      <c r="C2765">
        <v>1</v>
      </c>
      <c r="D2765">
        <v>2.1276595744680799E-2</v>
      </c>
      <c r="E2765">
        <v>19</v>
      </c>
      <c r="F2765">
        <v>4</v>
      </c>
      <c r="G2765">
        <v>23</v>
      </c>
      <c r="H2765">
        <v>1.40425531914893</v>
      </c>
      <c r="I2765">
        <v>1.08510638297872</v>
      </c>
      <c r="J2765">
        <v>1.48936170212765</v>
      </c>
      <c r="K2765">
        <v>0.53721620844908502</v>
      </c>
      <c r="L2765">
        <v>669</v>
      </c>
      <c r="M2765">
        <v>131</v>
      </c>
      <c r="N2765">
        <v>390</v>
      </c>
      <c r="O2765">
        <v>0.56218487394957894</v>
      </c>
      <c r="P2765">
        <v>0.110084033613445</v>
      </c>
      <c r="Q2765">
        <v>0.32773109243697401</v>
      </c>
      <c r="R2765">
        <v>8741</v>
      </c>
      <c r="S2765">
        <v>8083</v>
      </c>
      <c r="T2765">
        <v>7804</v>
      </c>
      <c r="U2765">
        <v>6689</v>
      </c>
      <c r="V2765" t="str">
        <f>VLOOKUP($A2765,List2,1,FALSE)</f>
        <v>GCF_001501935.2_ViralProj307732.fna</v>
      </c>
      <c r="W2765">
        <f>VLOOKUP($A2765,List2,2,FALSE)</f>
        <v>1</v>
      </c>
      <c r="X2765">
        <f>VLOOKUP($A2765,List2,3,FALSE)</f>
        <v>0.53366159355416298</v>
      </c>
      <c r="Y2765">
        <f>VLOOKUP($A2765,List2,4,FALSE)</f>
        <v>190</v>
      </c>
      <c r="Z2765">
        <f>VLOOKUP($A2765,List2,5,FALSE)</f>
        <v>674</v>
      </c>
      <c r="AA2765">
        <f>VLOOKUP($A2765,List2,6,FALSE)</f>
        <v>422</v>
      </c>
      <c r="AB2765">
        <f>VLOOKUP($A2765,List2,7,FALSE)</f>
        <v>9343</v>
      </c>
      <c r="AC2765">
        <f>VLOOKUP($A2765,List2,8,FALSE)</f>
        <v>8540</v>
      </c>
      <c r="AD2765">
        <f>VLOOKUP($A2765,List2,9,FALSE)</f>
        <v>7753</v>
      </c>
      <c r="AE2765">
        <f>VLOOKUP($A2765,List2,10,FALSE)</f>
        <v>7874</v>
      </c>
    </row>
    <row r="2766" spans="1:31" x14ac:dyDescent="0.3">
      <c r="A2766" t="s">
        <v>2765</v>
      </c>
      <c r="B2766">
        <v>49</v>
      </c>
      <c r="C2766">
        <v>1</v>
      </c>
      <c r="D2766">
        <v>2.04081632653061E-2</v>
      </c>
      <c r="E2766">
        <v>21</v>
      </c>
      <c r="F2766">
        <v>4</v>
      </c>
      <c r="G2766">
        <v>23</v>
      </c>
      <c r="H2766">
        <v>1.4285714285714199</v>
      </c>
      <c r="I2766">
        <v>1.0816326530612199</v>
      </c>
      <c r="J2766">
        <v>1.46938775510204</v>
      </c>
      <c r="K2766">
        <v>0.53603759896539704</v>
      </c>
      <c r="L2766">
        <v>675</v>
      </c>
      <c r="M2766">
        <v>132</v>
      </c>
      <c r="N2766">
        <v>391</v>
      </c>
      <c r="O2766">
        <v>0.56343906510851405</v>
      </c>
      <c r="P2766">
        <v>0.110183639398998</v>
      </c>
      <c r="Q2766">
        <v>0.32637729549248701</v>
      </c>
      <c r="R2766">
        <v>8839</v>
      </c>
      <c r="S2766">
        <v>8155</v>
      </c>
      <c r="T2766">
        <v>7901</v>
      </c>
      <c r="U2766">
        <v>6808</v>
      </c>
      <c r="V2766" t="str">
        <f>VLOOKUP($A2766,List2,1,FALSE)</f>
        <v>GCF_001501935.1_ViralProj307732.fna</v>
      </c>
      <c r="W2766">
        <f>VLOOKUP($A2766,List2,2,FALSE)</f>
        <v>1</v>
      </c>
      <c r="X2766">
        <f>VLOOKUP($A2766,List2,3,FALSE)</f>
        <v>0.53363375910230304</v>
      </c>
      <c r="Y2766">
        <f>VLOOKUP($A2766,List2,4,FALSE)</f>
        <v>191</v>
      </c>
      <c r="Z2766">
        <f>VLOOKUP($A2766,List2,5,FALSE)</f>
        <v>673</v>
      </c>
      <c r="AA2766">
        <f>VLOOKUP($A2766,List2,6,FALSE)</f>
        <v>422</v>
      </c>
      <c r="AB2766">
        <f>VLOOKUP($A2766,List2,7,FALSE)</f>
        <v>9342</v>
      </c>
      <c r="AC2766">
        <f>VLOOKUP($A2766,List2,8,FALSE)</f>
        <v>8539</v>
      </c>
      <c r="AD2766">
        <f>VLOOKUP($A2766,List2,9,FALSE)</f>
        <v>7753</v>
      </c>
      <c r="AE2766">
        <f>VLOOKUP($A2766,List2,10,FALSE)</f>
        <v>7874</v>
      </c>
    </row>
    <row r="2767" spans="1:31" x14ac:dyDescent="0.3">
      <c r="A2767" t="s">
        <v>2766</v>
      </c>
      <c r="B2767">
        <v>45</v>
      </c>
      <c r="C2767">
        <v>2</v>
      </c>
      <c r="D2767">
        <v>4.4444444444444398E-2</v>
      </c>
      <c r="E2767">
        <v>33</v>
      </c>
      <c r="F2767">
        <v>4</v>
      </c>
      <c r="G2767">
        <v>6</v>
      </c>
      <c r="H2767">
        <v>1.75</v>
      </c>
      <c r="I2767">
        <v>1.0909090909090899</v>
      </c>
      <c r="J2767">
        <v>1.13636363636363</v>
      </c>
      <c r="K2767">
        <v>0.65831295843520699</v>
      </c>
      <c r="L2767">
        <v>564</v>
      </c>
      <c r="M2767">
        <v>24</v>
      </c>
      <c r="N2767">
        <v>40</v>
      </c>
      <c r="O2767">
        <v>0.89808917197452198</v>
      </c>
      <c r="P2767">
        <v>3.8216560509554097E-2</v>
      </c>
      <c r="Q2767">
        <v>6.3694267515923497E-2</v>
      </c>
      <c r="R2767">
        <v>11703</v>
      </c>
      <c r="S2767">
        <v>10914</v>
      </c>
      <c r="T2767">
        <v>5747</v>
      </c>
      <c r="U2767">
        <v>5992</v>
      </c>
      <c r="V2767" t="str">
        <f>VLOOKUP($A2767,List2,1,FALSE)</f>
        <v>GCF_001501915.1_ViralProj307728.fna</v>
      </c>
      <c r="W2767">
        <f>VLOOKUP($A2767,List2,2,FALSE)</f>
        <v>1</v>
      </c>
      <c r="X2767">
        <f>VLOOKUP($A2767,List2,3,FALSE)</f>
        <v>0.65446681084678004</v>
      </c>
      <c r="Y2767">
        <f>VLOOKUP($A2767,List2,4,FALSE)</f>
        <v>54</v>
      </c>
      <c r="Z2767">
        <f>VLOOKUP($A2767,List2,5,FALSE)</f>
        <v>564</v>
      </c>
      <c r="AA2767">
        <f>VLOOKUP($A2767,List2,6,FALSE)</f>
        <v>59</v>
      </c>
      <c r="AB2767">
        <f>VLOOKUP($A2767,List2,7,FALSE)</f>
        <v>12184</v>
      </c>
      <c r="AC2767">
        <f>VLOOKUP($A2767,List2,8,FALSE)</f>
        <v>11420</v>
      </c>
      <c r="AD2767">
        <f>VLOOKUP($A2767,List2,9,FALSE)</f>
        <v>5848</v>
      </c>
      <c r="AE2767">
        <f>VLOOKUP($A2767,List2,10,FALSE)</f>
        <v>6614</v>
      </c>
    </row>
    <row r="2768" spans="1:31" x14ac:dyDescent="0.3">
      <c r="A2768" t="s">
        <v>2767</v>
      </c>
      <c r="B2768">
        <v>75</v>
      </c>
      <c r="C2768">
        <v>1</v>
      </c>
      <c r="D2768">
        <v>1.3333333333333299E-2</v>
      </c>
      <c r="E2768">
        <v>60</v>
      </c>
      <c r="F2768">
        <v>7</v>
      </c>
      <c r="G2768">
        <v>7</v>
      </c>
      <c r="H2768">
        <v>1.8</v>
      </c>
      <c r="I2768">
        <v>1.0933333333333299</v>
      </c>
      <c r="J2768">
        <v>1.0933333333333299</v>
      </c>
      <c r="K2768">
        <v>0.65554559566234505</v>
      </c>
      <c r="L2768">
        <v>722</v>
      </c>
      <c r="M2768">
        <v>31</v>
      </c>
      <c r="N2768">
        <v>19</v>
      </c>
      <c r="O2768">
        <v>0.93523316062176098</v>
      </c>
      <c r="P2768">
        <v>4.01554404145077E-2</v>
      </c>
      <c r="Q2768">
        <v>2.4611398963730501E-2</v>
      </c>
      <c r="R2768">
        <v>14784</v>
      </c>
      <c r="S2768">
        <v>15200</v>
      </c>
      <c r="T2768">
        <v>8749</v>
      </c>
      <c r="U2768">
        <v>7006</v>
      </c>
      <c r="V2768" t="str">
        <f>VLOOKUP($A2768,List2,1,FALSE)</f>
        <v>GCF_001501895.1_ViralProj307724.fna</v>
      </c>
      <c r="W2768">
        <f>VLOOKUP($A2768,List2,2,FALSE)</f>
        <v>1</v>
      </c>
      <c r="X2768">
        <f>VLOOKUP($A2768,List2,3,FALSE)</f>
        <v>0.65612488373033495</v>
      </c>
      <c r="Y2768">
        <f>VLOOKUP($A2768,List2,4,FALSE)</f>
        <v>111</v>
      </c>
      <c r="Z2768">
        <f>VLOOKUP($A2768,List2,5,FALSE)</f>
        <v>696</v>
      </c>
      <c r="AA2768">
        <f>VLOOKUP($A2768,List2,6,FALSE)</f>
        <v>23</v>
      </c>
      <c r="AB2768">
        <f>VLOOKUP($A2768,List2,7,FALSE)</f>
        <v>15992</v>
      </c>
      <c r="AC2768">
        <f>VLOOKUP($A2768,List2,8,FALSE)</f>
        <v>16456</v>
      </c>
      <c r="AD2768">
        <f>VLOOKUP($A2768,List2,9,FALSE)</f>
        <v>8869</v>
      </c>
      <c r="AE2768">
        <f>VLOOKUP($A2768,List2,10,FALSE)</f>
        <v>8137</v>
      </c>
    </row>
    <row r="2769" spans="1:31" x14ac:dyDescent="0.3">
      <c r="A2769" t="s">
        <v>2768</v>
      </c>
      <c r="B2769">
        <v>50</v>
      </c>
      <c r="C2769">
        <v>2</v>
      </c>
      <c r="D2769">
        <v>0.04</v>
      </c>
      <c r="E2769">
        <v>13</v>
      </c>
      <c r="F2769">
        <v>9</v>
      </c>
      <c r="G2769">
        <v>26</v>
      </c>
      <c r="H2769">
        <v>1.2653061224489699</v>
      </c>
      <c r="I2769">
        <v>1.18367346938775</v>
      </c>
      <c r="J2769">
        <v>1.53061224489795</v>
      </c>
      <c r="K2769">
        <v>0.40851722802942297</v>
      </c>
      <c r="L2769">
        <v>834</v>
      </c>
      <c r="M2769">
        <v>441</v>
      </c>
      <c r="N2769">
        <v>1004</v>
      </c>
      <c r="O2769">
        <v>0.36594997806055202</v>
      </c>
      <c r="P2769">
        <v>0.193505923650724</v>
      </c>
      <c r="Q2769">
        <v>0.44054409828872299</v>
      </c>
      <c r="R2769">
        <v>8650</v>
      </c>
      <c r="S2769">
        <v>7178</v>
      </c>
      <c r="T2769">
        <v>13093</v>
      </c>
      <c r="U2769">
        <v>9824</v>
      </c>
      <c r="V2769" t="str">
        <f>VLOOKUP($A2769,List2,1,FALSE)</f>
        <v>GCF_001501875.1_ViralProj307720.fna</v>
      </c>
      <c r="W2769">
        <f>VLOOKUP($A2769,List2,2,FALSE)</f>
        <v>1</v>
      </c>
      <c r="X2769">
        <f>VLOOKUP($A2769,List2,3,FALSE)</f>
        <v>0.40622111180512099</v>
      </c>
      <c r="Y2769">
        <f>VLOOKUP($A2769,List2,4,FALSE)</f>
        <v>450</v>
      </c>
      <c r="Z2769">
        <f>VLOOKUP($A2769,List2,5,FALSE)</f>
        <v>819</v>
      </c>
      <c r="AA2769">
        <f>VLOOKUP($A2769,List2,6,FALSE)</f>
        <v>1034</v>
      </c>
      <c r="AB2769">
        <f>VLOOKUP($A2769,List2,7,FALSE)</f>
        <v>8902</v>
      </c>
      <c r="AC2769">
        <f>VLOOKUP($A2769,List2,8,FALSE)</f>
        <v>7357</v>
      </c>
      <c r="AD2769">
        <f>VLOOKUP($A2769,List2,9,FALSE)</f>
        <v>13541</v>
      </c>
      <c r="AE2769">
        <f>VLOOKUP($A2769,List2,10,FALSE)</f>
        <v>10225</v>
      </c>
    </row>
    <row r="2770" spans="1:31" x14ac:dyDescent="0.3">
      <c r="A2770" t="s">
        <v>2769</v>
      </c>
      <c r="B2770">
        <v>300</v>
      </c>
      <c r="C2770">
        <v>12</v>
      </c>
      <c r="D2770">
        <v>0.04</v>
      </c>
      <c r="E2770">
        <v>63</v>
      </c>
      <c r="F2770">
        <v>63</v>
      </c>
      <c r="G2770">
        <v>162</v>
      </c>
      <c r="H2770">
        <v>1.21799307958477</v>
      </c>
      <c r="I2770">
        <v>1.21799307958477</v>
      </c>
      <c r="J2770">
        <v>1.5605536332179899</v>
      </c>
      <c r="K2770">
        <v>0.39163884832046703</v>
      </c>
      <c r="L2770">
        <v>3120</v>
      </c>
      <c r="M2770">
        <v>2915</v>
      </c>
      <c r="N2770">
        <v>4236</v>
      </c>
      <c r="O2770">
        <v>0.30376789017622402</v>
      </c>
      <c r="P2770">
        <v>0.28380878200759402</v>
      </c>
      <c r="Q2770">
        <v>0.41242332781618102</v>
      </c>
      <c r="R2770">
        <v>34615</v>
      </c>
      <c r="S2770">
        <v>25453</v>
      </c>
      <c r="T2770">
        <v>53295</v>
      </c>
      <c r="U2770">
        <v>40013</v>
      </c>
      <c r="V2770" t="str">
        <f>VLOOKUP($A2770,List2,1,FALSE)</f>
        <v>GCF_001501855.1_ViralProj307716.fna</v>
      </c>
      <c r="W2770">
        <f>VLOOKUP($A2770,List2,2,FALSE)</f>
        <v>1</v>
      </c>
      <c r="X2770">
        <f>VLOOKUP($A2770,List2,3,FALSE)</f>
        <v>0.387733971020566</v>
      </c>
      <c r="Y2770">
        <f>VLOOKUP($A2770,List2,4,FALSE)</f>
        <v>3020</v>
      </c>
      <c r="Z2770">
        <f>VLOOKUP($A2770,List2,5,FALSE)</f>
        <v>3005</v>
      </c>
      <c r="AA2770">
        <f>VLOOKUP($A2770,List2,6,FALSE)</f>
        <v>4531</v>
      </c>
      <c r="AB2770">
        <f>VLOOKUP($A2770,List2,7,FALSE)</f>
        <v>34175</v>
      </c>
      <c r="AC2770">
        <f>VLOOKUP($A2770,List2,8,FALSE)</f>
        <v>28736</v>
      </c>
      <c r="AD2770">
        <f>VLOOKUP($A2770,List2,9,FALSE)</f>
        <v>54051</v>
      </c>
      <c r="AE2770">
        <f>VLOOKUP($A2770,List2,10,FALSE)</f>
        <v>45291</v>
      </c>
    </row>
    <row r="2771" spans="1:31" x14ac:dyDescent="0.3">
      <c r="A2771" t="s">
        <v>2770</v>
      </c>
      <c r="B2771">
        <v>1</v>
      </c>
      <c r="C2771">
        <v>1</v>
      </c>
      <c r="D2771">
        <v>1</v>
      </c>
      <c r="E2771">
        <v>0</v>
      </c>
      <c r="F2771">
        <v>0</v>
      </c>
      <c r="G2771">
        <v>0</v>
      </c>
      <c r="H2771">
        <v>1</v>
      </c>
      <c r="I2771">
        <v>1</v>
      </c>
      <c r="J2771">
        <v>1</v>
      </c>
      <c r="K2771">
        <v>0.57615670381627804</v>
      </c>
      <c r="L2771">
        <v>171</v>
      </c>
      <c r="M2771">
        <v>54</v>
      </c>
      <c r="N2771">
        <v>37</v>
      </c>
      <c r="O2771">
        <v>0.65267175572518998</v>
      </c>
      <c r="P2771">
        <v>0.20610687022900701</v>
      </c>
      <c r="Q2771">
        <v>0.14122137404580101</v>
      </c>
      <c r="R2771">
        <v>2833</v>
      </c>
      <c r="S2771">
        <v>2285</v>
      </c>
      <c r="T2771">
        <v>1637</v>
      </c>
      <c r="U2771">
        <v>2128</v>
      </c>
      <c r="V2771" t="str">
        <f>VLOOKUP($A2771,List2,1,FALSE)</f>
        <v>GCF_000847425.1_ViralProj14647.fna</v>
      </c>
      <c r="W2771">
        <f>VLOOKUP($A2771,List2,2,FALSE)</f>
        <v>1</v>
      </c>
      <c r="X2771">
        <f>VLOOKUP($A2771,List2,3,FALSE)</f>
        <v>0.57945004198152805</v>
      </c>
      <c r="Y2771">
        <f>VLOOKUP($A2771,List2,4,FALSE)</f>
        <v>63</v>
      </c>
      <c r="Z2771">
        <f>VLOOKUP($A2771,List2,5,FALSE)</f>
        <v>176</v>
      </c>
      <c r="AA2771">
        <f>VLOOKUP($A2771,List2,6,FALSE)</f>
        <v>42</v>
      </c>
      <c r="AB2771">
        <f>VLOOKUP($A2771,List2,7,FALSE)</f>
        <v>3052</v>
      </c>
      <c r="AC2771">
        <f>VLOOKUP($A2771,List2,8,FALSE)</f>
        <v>2469</v>
      </c>
      <c r="AD2771">
        <f>VLOOKUP($A2771,List2,9,FALSE)</f>
        <v>1761</v>
      </c>
      <c r="AE2771">
        <f>VLOOKUP($A2771,List2,10,FALSE)</f>
        <v>2246</v>
      </c>
    </row>
    <row r="2772" spans="1:31" x14ac:dyDescent="0.3">
      <c r="A2772" t="s">
        <v>2771</v>
      </c>
      <c r="B2772">
        <v>245</v>
      </c>
      <c r="C2772">
        <v>9</v>
      </c>
      <c r="D2772">
        <v>3.6734693877551003E-2</v>
      </c>
      <c r="E2772">
        <v>152</v>
      </c>
      <c r="F2772">
        <v>34</v>
      </c>
      <c r="G2772">
        <v>50</v>
      </c>
      <c r="H2772">
        <v>1.6413502109704601</v>
      </c>
      <c r="I2772">
        <v>1.1434599156118099</v>
      </c>
      <c r="J2772">
        <v>1.2109704641350201</v>
      </c>
      <c r="K2772">
        <v>0.61032140206656305</v>
      </c>
      <c r="L2772">
        <v>1655</v>
      </c>
      <c r="M2772">
        <v>314</v>
      </c>
      <c r="N2772">
        <v>370</v>
      </c>
      <c r="O2772">
        <v>0.70756733646857595</v>
      </c>
      <c r="P2772">
        <v>0.13424540401881099</v>
      </c>
      <c r="Q2772">
        <v>0.15818725951261201</v>
      </c>
      <c r="R2772">
        <v>32671</v>
      </c>
      <c r="S2772">
        <v>31475</v>
      </c>
      <c r="T2772">
        <v>21914</v>
      </c>
      <c r="U2772">
        <v>19042</v>
      </c>
      <c r="V2772" t="str">
        <f>VLOOKUP($A2772,List2,1,FALSE)</f>
        <v>GCF_001501835.1_ViralProj307712.fna</v>
      </c>
      <c r="W2772">
        <f>VLOOKUP($A2772,List2,2,FALSE)</f>
        <v>1</v>
      </c>
      <c r="X2772">
        <f>VLOOKUP($A2772,List2,3,FALSE)</f>
        <v>0.61017103513597204</v>
      </c>
      <c r="Y2772">
        <f>VLOOKUP($A2772,List2,4,FALSE)</f>
        <v>546</v>
      </c>
      <c r="Z2772">
        <f>VLOOKUP($A2772,List2,5,FALSE)</f>
        <v>1445</v>
      </c>
      <c r="AA2772">
        <f>VLOOKUP($A2772,List2,6,FALSE)</f>
        <v>410</v>
      </c>
      <c r="AB2772">
        <f>VLOOKUP($A2772,List2,7,FALSE)</f>
        <v>33178</v>
      </c>
      <c r="AC2772">
        <f>VLOOKUP($A2772,List2,8,FALSE)</f>
        <v>33820</v>
      </c>
      <c r="AD2772">
        <f>VLOOKUP($A2772,List2,9,FALSE)</f>
        <v>21927</v>
      </c>
      <c r="AE2772">
        <f>VLOOKUP($A2772,List2,10,FALSE)</f>
        <v>20877</v>
      </c>
    </row>
    <row r="2773" spans="1:31" x14ac:dyDescent="0.3">
      <c r="A2773" t="s">
        <v>2772</v>
      </c>
      <c r="B2773">
        <v>106</v>
      </c>
      <c r="C2773">
        <v>3</v>
      </c>
      <c r="D2773">
        <v>2.83018867924528E-2</v>
      </c>
      <c r="E2773">
        <v>77</v>
      </c>
      <c r="F2773">
        <v>14</v>
      </c>
      <c r="G2773">
        <v>12</v>
      </c>
      <c r="H2773">
        <v>1.7403846153846101</v>
      </c>
      <c r="I2773">
        <v>1.1346153846153799</v>
      </c>
      <c r="J2773">
        <v>1.1153846153846101</v>
      </c>
      <c r="K2773">
        <v>0.61221821224959405</v>
      </c>
      <c r="L2773">
        <v>1061</v>
      </c>
      <c r="M2773">
        <v>108</v>
      </c>
      <c r="N2773">
        <v>105</v>
      </c>
      <c r="O2773">
        <v>0.83281004709576101</v>
      </c>
      <c r="P2773">
        <v>8.4772370486656201E-2</v>
      </c>
      <c r="Q2773">
        <v>8.2417582417582402E-2</v>
      </c>
      <c r="R2773">
        <v>18401</v>
      </c>
      <c r="S2773">
        <v>16714</v>
      </c>
      <c r="T2773">
        <v>11631</v>
      </c>
      <c r="U2773">
        <v>10611</v>
      </c>
      <c r="V2773" t="str">
        <f>VLOOKUP($A2773,List2,1,FALSE)</f>
        <v>GCF_001501815.1_ViralProj307708.fna</v>
      </c>
      <c r="W2773">
        <f>VLOOKUP($A2773,List2,2,FALSE)</f>
        <v>1</v>
      </c>
      <c r="X2773">
        <f>VLOOKUP($A2773,List2,3,FALSE)</f>
        <v>0.61372190011189098</v>
      </c>
      <c r="Y2773">
        <f>VLOOKUP($A2773,List2,4,FALSE)</f>
        <v>131</v>
      </c>
      <c r="Z2773">
        <f>VLOOKUP($A2773,List2,5,FALSE)</f>
        <v>1019</v>
      </c>
      <c r="AA2773">
        <f>VLOOKUP($A2773,List2,6,FALSE)</f>
        <v>120</v>
      </c>
      <c r="AB2773">
        <f>VLOOKUP($A2773,List2,7,FALSE)</f>
        <v>18870</v>
      </c>
      <c r="AC2773">
        <f>VLOOKUP($A2773,List2,8,FALSE)</f>
        <v>17331</v>
      </c>
      <c r="AD2773">
        <f>VLOOKUP($A2773,List2,9,FALSE)</f>
        <v>11739</v>
      </c>
      <c r="AE2773">
        <f>VLOOKUP($A2773,List2,10,FALSE)</f>
        <v>11046</v>
      </c>
    </row>
    <row r="2774" spans="1:31" x14ac:dyDescent="0.3">
      <c r="A2774" t="s">
        <v>2773</v>
      </c>
      <c r="B2774">
        <v>76</v>
      </c>
      <c r="C2774">
        <v>3</v>
      </c>
      <c r="D2774">
        <v>3.94736842105263E-2</v>
      </c>
      <c r="E2774">
        <v>16</v>
      </c>
      <c r="F2774">
        <v>11</v>
      </c>
      <c r="G2774">
        <v>46</v>
      </c>
      <c r="H2774">
        <v>1.21621621621621</v>
      </c>
      <c r="I2774">
        <v>1.14864864864864</v>
      </c>
      <c r="J2774">
        <v>1.6216216216216199</v>
      </c>
      <c r="K2774">
        <v>0.35968809703647697</v>
      </c>
      <c r="L2774">
        <v>1078</v>
      </c>
      <c r="M2774">
        <v>660</v>
      </c>
      <c r="N2774">
        <v>1200</v>
      </c>
      <c r="O2774">
        <v>0.36691626957113599</v>
      </c>
      <c r="P2774">
        <v>0.224642614023145</v>
      </c>
      <c r="Q2774">
        <v>0.40844111640571801</v>
      </c>
      <c r="R2774">
        <v>9556</v>
      </c>
      <c r="S2774">
        <v>6635</v>
      </c>
      <c r="T2774">
        <v>16516</v>
      </c>
      <c r="U2774">
        <v>12307</v>
      </c>
      <c r="V2774" t="str">
        <f>VLOOKUP($A2774,List2,1,FALSE)</f>
        <v>GCF_001501795.2_ViralProj307686.fna</v>
      </c>
      <c r="W2774">
        <f>VLOOKUP($A2774,List2,2,FALSE)</f>
        <v>1</v>
      </c>
      <c r="X2774">
        <f>VLOOKUP($A2774,List2,3,FALSE)</f>
        <v>0.35447572324105397</v>
      </c>
      <c r="Y2774">
        <f>VLOOKUP($A2774,List2,4,FALSE)</f>
        <v>748</v>
      </c>
      <c r="Z2774">
        <f>VLOOKUP($A2774,List2,5,FALSE)</f>
        <v>1098</v>
      </c>
      <c r="AA2774">
        <f>VLOOKUP($A2774,List2,6,FALSE)</f>
        <v>1408</v>
      </c>
      <c r="AB2774">
        <f>VLOOKUP($A2774,List2,7,FALSE)</f>
        <v>10400</v>
      </c>
      <c r="AC2774">
        <f>VLOOKUP($A2774,List2,8,FALSE)</f>
        <v>7808</v>
      </c>
      <c r="AD2774">
        <f>VLOOKUP($A2774,List2,9,FALSE)</f>
        <v>17913</v>
      </c>
      <c r="AE2774">
        <f>VLOOKUP($A2774,List2,10,FALSE)</f>
        <v>15245</v>
      </c>
    </row>
    <row r="2775" spans="1:31" x14ac:dyDescent="0.3">
      <c r="A2775" t="s">
        <v>2774</v>
      </c>
      <c r="B2775">
        <v>75</v>
      </c>
      <c r="C2775">
        <v>3</v>
      </c>
      <c r="D2775">
        <v>0.04</v>
      </c>
      <c r="E2775">
        <v>18</v>
      </c>
      <c r="F2775">
        <v>11</v>
      </c>
      <c r="G2775">
        <v>43</v>
      </c>
      <c r="H2775">
        <v>1.24657534246575</v>
      </c>
      <c r="I2775">
        <v>1.1506849315068399</v>
      </c>
      <c r="J2775">
        <v>1.58904109589041</v>
      </c>
      <c r="K2775">
        <v>0.36301369863013699</v>
      </c>
      <c r="L2775">
        <v>991</v>
      </c>
      <c r="M2775">
        <v>582</v>
      </c>
      <c r="N2775">
        <v>1106</v>
      </c>
      <c r="O2775">
        <v>0.36991414706980202</v>
      </c>
      <c r="P2775">
        <v>0.217245240761478</v>
      </c>
      <c r="Q2775">
        <v>0.41284061216871898</v>
      </c>
      <c r="R2775">
        <v>8784</v>
      </c>
      <c r="S2775">
        <v>6003</v>
      </c>
      <c r="T2775">
        <v>14935</v>
      </c>
      <c r="U2775">
        <v>11012</v>
      </c>
      <c r="V2775" t="str">
        <f>VLOOKUP($A2775,List2,1,FALSE)</f>
        <v>GCF_001501795.1_ViralProj307686.fna</v>
      </c>
      <c r="W2775">
        <f>VLOOKUP($A2775,List2,2,FALSE)</f>
        <v>1</v>
      </c>
      <c r="X2775">
        <f>VLOOKUP($A2775,List2,3,FALSE)</f>
        <v>0.35806762475384402</v>
      </c>
      <c r="Y2775">
        <f>VLOOKUP($A2775,List2,4,FALSE)</f>
        <v>680</v>
      </c>
      <c r="Z2775">
        <f>VLOOKUP($A2775,List2,5,FALSE)</f>
        <v>1045</v>
      </c>
      <c r="AA2775">
        <f>VLOOKUP($A2775,List2,6,FALSE)</f>
        <v>1333</v>
      </c>
      <c r="AB2775">
        <f>VLOOKUP($A2775,List2,7,FALSE)</f>
        <v>9803</v>
      </c>
      <c r="AC2775">
        <f>VLOOKUP($A2775,List2,8,FALSE)</f>
        <v>7289</v>
      </c>
      <c r="AD2775">
        <f>VLOOKUP($A2775,List2,9,FALSE)</f>
        <v>16628</v>
      </c>
      <c r="AE2775">
        <f>VLOOKUP($A2775,List2,10,FALSE)</f>
        <v>14014</v>
      </c>
    </row>
    <row r="2776" spans="1:31" x14ac:dyDescent="0.3">
      <c r="A2776" t="s">
        <v>2775</v>
      </c>
      <c r="B2776">
        <v>84</v>
      </c>
      <c r="C2776">
        <v>3</v>
      </c>
      <c r="D2776">
        <v>3.5714285714285698E-2</v>
      </c>
      <c r="E2776">
        <v>25</v>
      </c>
      <c r="F2776">
        <v>22</v>
      </c>
      <c r="G2776">
        <v>34</v>
      </c>
      <c r="H2776">
        <v>1.3048780487804801</v>
      </c>
      <c r="I2776">
        <v>1.26829268292682</v>
      </c>
      <c r="J2776">
        <v>1.41463414634146</v>
      </c>
      <c r="K2776">
        <v>0.40677235499784398</v>
      </c>
      <c r="L2776">
        <v>963</v>
      </c>
      <c r="M2776">
        <v>529</v>
      </c>
      <c r="N2776">
        <v>864</v>
      </c>
      <c r="O2776">
        <v>0.40874363327674001</v>
      </c>
      <c r="P2776">
        <v>0.22453310696095</v>
      </c>
      <c r="Q2776">
        <v>0.36672325976230902</v>
      </c>
      <c r="R2776">
        <v>9617</v>
      </c>
      <c r="S2776">
        <v>7369</v>
      </c>
      <c r="T2776">
        <v>14111</v>
      </c>
      <c r="U2776">
        <v>10661</v>
      </c>
      <c r="V2776" t="str">
        <f>VLOOKUP($A2776,List2,1,FALSE)</f>
        <v>GCF_001501775.1_ViralProj307065.fna</v>
      </c>
      <c r="W2776">
        <f>VLOOKUP($A2776,List2,2,FALSE)</f>
        <v>1</v>
      </c>
      <c r="X2776">
        <f>VLOOKUP($A2776,List2,3,FALSE)</f>
        <v>0.401600072319652</v>
      </c>
      <c r="Y2776">
        <f>VLOOKUP($A2776,List2,4,FALSE)</f>
        <v>552</v>
      </c>
      <c r="Z2776">
        <f>VLOOKUP($A2776,List2,5,FALSE)</f>
        <v>926</v>
      </c>
      <c r="AA2776">
        <f>VLOOKUP($A2776,List2,6,FALSE)</f>
        <v>909</v>
      </c>
      <c r="AB2776">
        <f>VLOOKUP($A2776,List2,7,FALSE)</f>
        <v>9895</v>
      </c>
      <c r="AC2776">
        <f>VLOOKUP($A2776,List2,8,FALSE)</f>
        <v>7875</v>
      </c>
      <c r="AD2776">
        <f>VLOOKUP($A2776,List2,9,FALSE)</f>
        <v>14489</v>
      </c>
      <c r="AE2776">
        <f>VLOOKUP($A2776,List2,10,FALSE)</f>
        <v>11989</v>
      </c>
    </row>
    <row r="2777" spans="1:31" x14ac:dyDescent="0.3">
      <c r="A2777" t="s">
        <v>2776</v>
      </c>
      <c r="B2777">
        <v>6</v>
      </c>
      <c r="C2777">
        <v>1</v>
      </c>
      <c r="D2777">
        <v>0.16666666666666599</v>
      </c>
      <c r="E2777">
        <v>2</v>
      </c>
      <c r="F2777">
        <v>0</v>
      </c>
      <c r="G2777">
        <v>3</v>
      </c>
      <c r="H2777">
        <v>1.3333333333333299</v>
      </c>
      <c r="I2777">
        <v>1</v>
      </c>
      <c r="J2777">
        <v>1.5</v>
      </c>
      <c r="K2777">
        <v>0.37815030220093498</v>
      </c>
      <c r="L2777">
        <v>656</v>
      </c>
      <c r="M2777">
        <v>378</v>
      </c>
      <c r="N2777">
        <v>698</v>
      </c>
      <c r="O2777">
        <v>0.37875288683602698</v>
      </c>
      <c r="P2777">
        <v>0.21824480369515001</v>
      </c>
      <c r="Q2777">
        <v>0.40300230946882198</v>
      </c>
      <c r="R2777">
        <v>5669</v>
      </c>
      <c r="S2777">
        <v>4279</v>
      </c>
      <c r="T2777">
        <v>6871</v>
      </c>
      <c r="U2777">
        <v>9488</v>
      </c>
      <c r="V2777" t="str">
        <f>VLOOKUP($A2777,List2,1,FALSE)</f>
        <v>GCF_001501755.1_ViralProj307855.fna</v>
      </c>
      <c r="W2777">
        <f>VLOOKUP($A2777,List2,2,FALSE)</f>
        <v>1</v>
      </c>
      <c r="X2777">
        <f>VLOOKUP($A2777,List2,3,FALSE)</f>
        <v>0.378011713247831</v>
      </c>
      <c r="Y2777">
        <f>VLOOKUP($A2777,List2,4,FALSE)</f>
        <v>382</v>
      </c>
      <c r="Z2777">
        <f>VLOOKUP($A2777,List2,5,FALSE)</f>
        <v>654</v>
      </c>
      <c r="AA2777">
        <f>VLOOKUP($A2777,List2,6,FALSE)</f>
        <v>702</v>
      </c>
      <c r="AB2777">
        <f>VLOOKUP($A2777,List2,7,FALSE)</f>
        <v>5808</v>
      </c>
      <c r="AC2777">
        <f>VLOOKUP($A2777,List2,8,FALSE)</f>
        <v>4390</v>
      </c>
      <c r="AD2777">
        <f>VLOOKUP($A2777,List2,9,FALSE)</f>
        <v>7030</v>
      </c>
      <c r="AE2777">
        <f>VLOOKUP($A2777,List2,10,FALSE)</f>
        <v>9750</v>
      </c>
    </row>
    <row r="2778" spans="1:31" x14ac:dyDescent="0.3">
      <c r="A2778" t="s">
        <v>2777</v>
      </c>
      <c r="B2778">
        <v>89</v>
      </c>
      <c r="C2778">
        <v>6</v>
      </c>
      <c r="D2778">
        <v>6.7415730337078594E-2</v>
      </c>
      <c r="E2778">
        <v>7</v>
      </c>
      <c r="F2778">
        <v>29</v>
      </c>
      <c r="G2778">
        <v>47</v>
      </c>
      <c r="H2778">
        <v>1.0833333333333299</v>
      </c>
      <c r="I2778">
        <v>1.34523809523809</v>
      </c>
      <c r="J2778">
        <v>1.5595238095238</v>
      </c>
      <c r="K2778">
        <v>0.29271882424675599</v>
      </c>
      <c r="L2778">
        <v>1072</v>
      </c>
      <c r="M2778">
        <v>1072</v>
      </c>
      <c r="N2778">
        <v>1961</v>
      </c>
      <c r="O2778">
        <v>0.261144945188794</v>
      </c>
      <c r="P2778">
        <v>0.261144945188794</v>
      </c>
      <c r="Q2778">
        <v>0.47771010962241101</v>
      </c>
      <c r="R2778">
        <v>8883</v>
      </c>
      <c r="S2778">
        <v>5039</v>
      </c>
      <c r="T2778">
        <v>19818</v>
      </c>
      <c r="U2778">
        <v>13821</v>
      </c>
      <c r="V2778" t="str">
        <f>VLOOKUP($A2778,List2,1,FALSE)</f>
        <v>GCF_001501695.1_ViralProj307843.fna</v>
      </c>
      <c r="W2778">
        <f>VLOOKUP($A2778,List2,2,FALSE)</f>
        <v>1</v>
      </c>
      <c r="X2778">
        <f>VLOOKUP($A2778,List2,3,FALSE)</f>
        <v>0.28430845642061497</v>
      </c>
      <c r="Y2778">
        <f>VLOOKUP($A2778,List2,4,FALSE)</f>
        <v>1177</v>
      </c>
      <c r="Z2778">
        <f>VLOOKUP($A2778,List2,5,FALSE)</f>
        <v>1099</v>
      </c>
      <c r="AA2778">
        <f>VLOOKUP($A2778,List2,6,FALSE)</f>
        <v>2232</v>
      </c>
      <c r="AB2778">
        <f>VLOOKUP($A2778,List2,7,FALSE)</f>
        <v>9623</v>
      </c>
      <c r="AC2778">
        <f>VLOOKUP($A2778,List2,8,FALSE)</f>
        <v>5718</v>
      </c>
      <c r="AD2778">
        <f>VLOOKUP($A2778,List2,9,FALSE)</f>
        <v>21922</v>
      </c>
      <c r="AE2778">
        <f>VLOOKUP($A2778,List2,10,FALSE)</f>
        <v>16696</v>
      </c>
    </row>
    <row r="2779" spans="1:31" x14ac:dyDescent="0.3">
      <c r="A2779" t="s">
        <v>2778</v>
      </c>
      <c r="B2779">
        <v>203</v>
      </c>
      <c r="C2779">
        <v>7</v>
      </c>
      <c r="D2779">
        <v>3.4482758620689599E-2</v>
      </c>
      <c r="E2779">
        <v>11</v>
      </c>
      <c r="F2779">
        <v>45</v>
      </c>
      <c r="G2779">
        <v>140</v>
      </c>
      <c r="H2779">
        <v>1.05583756345177</v>
      </c>
      <c r="I2779">
        <v>1.22842639593908</v>
      </c>
      <c r="J2779">
        <v>1.7106598984771499</v>
      </c>
      <c r="K2779">
        <v>0.28625055263052102</v>
      </c>
      <c r="L2779">
        <v>2719</v>
      </c>
      <c r="M2779">
        <v>2938</v>
      </c>
      <c r="N2779">
        <v>5593</v>
      </c>
      <c r="O2779">
        <v>0.24168888888888801</v>
      </c>
      <c r="P2779">
        <v>0.26115555555555497</v>
      </c>
      <c r="Q2779">
        <v>0.49715555555555502</v>
      </c>
      <c r="R2779">
        <v>21413</v>
      </c>
      <c r="S2779">
        <v>14198</v>
      </c>
      <c r="T2779">
        <v>51586</v>
      </c>
      <c r="U2779">
        <v>37208</v>
      </c>
      <c r="V2779" t="str">
        <f>VLOOKUP($A2779,List2,1,FALSE)</f>
        <v>GCF_001501675.1_ViralProj307835.fna</v>
      </c>
      <c r="W2779">
        <f>VLOOKUP($A2779,List2,2,FALSE)</f>
        <v>1</v>
      </c>
      <c r="X2779">
        <f>VLOOKUP($A2779,List2,3,FALSE)</f>
        <v>0.27961550739545199</v>
      </c>
      <c r="Y2779">
        <f>VLOOKUP($A2779,List2,4,FALSE)</f>
        <v>3049</v>
      </c>
      <c r="Z2779">
        <f>VLOOKUP($A2779,List2,5,FALSE)</f>
        <v>2761</v>
      </c>
      <c r="AA2779">
        <f>VLOOKUP($A2779,List2,6,FALSE)</f>
        <v>6454</v>
      </c>
      <c r="AB2779">
        <f>VLOOKUP($A2779,List2,7,FALSE)</f>
        <v>22787</v>
      </c>
      <c r="AC2779">
        <f>VLOOKUP($A2779,List2,8,FALSE)</f>
        <v>16629</v>
      </c>
      <c r="AD2779">
        <f>VLOOKUP($A2779,List2,9,FALSE)</f>
        <v>56414</v>
      </c>
      <c r="AE2779">
        <f>VLOOKUP($A2779,List2,10,FALSE)</f>
        <v>45135</v>
      </c>
    </row>
    <row r="2780" spans="1:31" x14ac:dyDescent="0.3">
      <c r="A2780" t="s">
        <v>2779</v>
      </c>
      <c r="B2780">
        <v>91</v>
      </c>
      <c r="C2780">
        <v>1</v>
      </c>
      <c r="D2780">
        <v>1.09890109890109E-2</v>
      </c>
      <c r="E2780">
        <v>22</v>
      </c>
      <c r="F2780">
        <v>5</v>
      </c>
      <c r="G2780">
        <v>63</v>
      </c>
      <c r="H2780">
        <v>1.24175824175824</v>
      </c>
      <c r="I2780">
        <v>1.0549450549450501</v>
      </c>
      <c r="J2780">
        <v>1.6923076923076901</v>
      </c>
      <c r="K2780">
        <v>0.451087542692791</v>
      </c>
      <c r="L2780">
        <v>1127</v>
      </c>
      <c r="M2780">
        <v>445</v>
      </c>
      <c r="N2780">
        <v>1199</v>
      </c>
      <c r="O2780">
        <v>0.40671237820281397</v>
      </c>
      <c r="P2780">
        <v>0.160591844099603</v>
      </c>
      <c r="Q2780">
        <v>0.432695777697582</v>
      </c>
      <c r="R2780">
        <v>13651</v>
      </c>
      <c r="S2780">
        <v>11443</v>
      </c>
      <c r="T2780">
        <v>16152</v>
      </c>
      <c r="U2780">
        <v>14384</v>
      </c>
      <c r="V2780" t="str">
        <f>VLOOKUP($A2780,List2,1,FALSE)</f>
        <v>GCF_001501655.1_ViralProj307831.fna</v>
      </c>
      <c r="W2780">
        <f>VLOOKUP($A2780,List2,2,FALSE)</f>
        <v>1</v>
      </c>
      <c r="X2780">
        <f>VLOOKUP($A2780,List2,3,FALSE)</f>
        <v>0.44708662209039202</v>
      </c>
      <c r="Y2780">
        <f>VLOOKUP($A2780,List2,4,FALSE)</f>
        <v>582</v>
      </c>
      <c r="Z2780">
        <f>VLOOKUP($A2780,List2,5,FALSE)</f>
        <v>963</v>
      </c>
      <c r="AA2780">
        <f>VLOOKUP($A2780,List2,6,FALSE)</f>
        <v>1324</v>
      </c>
      <c r="AB2780">
        <f>VLOOKUP($A2780,List2,7,FALSE)</f>
        <v>13412</v>
      </c>
      <c r="AC2780">
        <f>VLOOKUP($A2780,List2,8,FALSE)</f>
        <v>13267</v>
      </c>
      <c r="AD2780">
        <f>VLOOKUP($A2780,List2,9,FALSE)</f>
        <v>16370</v>
      </c>
      <c r="AE2780">
        <f>VLOOKUP($A2780,List2,10,FALSE)</f>
        <v>16624</v>
      </c>
    </row>
    <row r="2781" spans="1:31" x14ac:dyDescent="0.3">
      <c r="A2781" t="s">
        <v>2780</v>
      </c>
      <c r="B2781">
        <v>390</v>
      </c>
      <c r="C2781">
        <v>10</v>
      </c>
      <c r="D2781">
        <v>2.5641025641025599E-2</v>
      </c>
      <c r="E2781">
        <v>88</v>
      </c>
      <c r="F2781">
        <v>37</v>
      </c>
      <c r="G2781">
        <v>255</v>
      </c>
      <c r="H2781">
        <v>1.23097112860892</v>
      </c>
      <c r="I2781">
        <v>1.0971128608923799</v>
      </c>
      <c r="J2781">
        <v>1.66929133858267</v>
      </c>
      <c r="K2781">
        <v>0.41583879101944798</v>
      </c>
      <c r="L2781">
        <v>6929</v>
      </c>
      <c r="M2781">
        <v>2162</v>
      </c>
      <c r="N2781">
        <v>3980</v>
      </c>
      <c r="O2781">
        <v>0.53010481217963401</v>
      </c>
      <c r="P2781">
        <v>0.16540433019661799</v>
      </c>
      <c r="Q2781">
        <v>0.304490857623747</v>
      </c>
      <c r="R2781">
        <v>51986</v>
      </c>
      <c r="S2781">
        <v>43827</v>
      </c>
      <c r="T2781">
        <v>72866</v>
      </c>
      <c r="U2781">
        <v>61730</v>
      </c>
      <c r="V2781" t="str">
        <f>VLOOKUP($A2781,List2,1,FALSE)</f>
        <v>GCF_001501635.1_ViralProj307827.fna</v>
      </c>
      <c r="W2781">
        <f>VLOOKUP($A2781,List2,2,FALSE)</f>
        <v>1</v>
      </c>
      <c r="X2781">
        <f>VLOOKUP($A2781,List2,3,FALSE)</f>
        <v>0.41234798802042799</v>
      </c>
      <c r="Y2781">
        <f>VLOOKUP($A2781,List2,4,FALSE)</f>
        <v>3111</v>
      </c>
      <c r="Z2781">
        <f>VLOOKUP($A2781,List2,5,FALSE)</f>
        <v>5583</v>
      </c>
      <c r="AA2781">
        <f>VLOOKUP($A2781,List2,6,FALSE)</f>
        <v>4370</v>
      </c>
      <c r="AB2781">
        <f>VLOOKUP($A2781,List2,7,FALSE)</f>
        <v>48676</v>
      </c>
      <c r="AC2781">
        <f>VLOOKUP($A2781,List2,8,FALSE)</f>
        <v>53623</v>
      </c>
      <c r="AD2781">
        <f>VLOOKUP($A2781,List2,9,FALSE)</f>
        <v>69438</v>
      </c>
      <c r="AE2781">
        <f>VLOOKUP($A2781,List2,10,FALSE)</f>
        <v>76352</v>
      </c>
    </row>
    <row r="2782" spans="1:31" x14ac:dyDescent="0.3">
      <c r="A2782" t="s">
        <v>2781</v>
      </c>
      <c r="B2782">
        <v>2</v>
      </c>
      <c r="C2782">
        <v>1</v>
      </c>
      <c r="D2782">
        <v>0.5</v>
      </c>
      <c r="E2782">
        <v>0</v>
      </c>
      <c r="F2782">
        <v>1</v>
      </c>
      <c r="G2782">
        <v>0</v>
      </c>
      <c r="H2782">
        <v>1</v>
      </c>
      <c r="I2782">
        <v>1.5</v>
      </c>
      <c r="J2782">
        <v>1</v>
      </c>
      <c r="K2782">
        <v>0.42677467490940002</v>
      </c>
      <c r="L2782">
        <v>118</v>
      </c>
      <c r="M2782">
        <v>67</v>
      </c>
      <c r="N2782">
        <v>63</v>
      </c>
      <c r="O2782">
        <v>0.47580645161290303</v>
      </c>
      <c r="P2782">
        <v>0.27016129032258002</v>
      </c>
      <c r="Q2782">
        <v>0.25403225806451601</v>
      </c>
      <c r="R2782">
        <v>1121</v>
      </c>
      <c r="S2782">
        <v>881</v>
      </c>
      <c r="T2782">
        <v>1450</v>
      </c>
      <c r="U2782">
        <v>1239</v>
      </c>
      <c r="V2782" t="str">
        <f>VLOOKUP($A2782,List2,1,FALSE)</f>
        <v>GCF_000847405.1_ViralProj14643.fna</v>
      </c>
      <c r="W2782">
        <f>VLOOKUP($A2782,List2,2,FALSE)</f>
        <v>1</v>
      </c>
      <c r="X2782">
        <f>VLOOKUP($A2782,List2,3,FALSE)</f>
        <v>0.425167857916395</v>
      </c>
      <c r="Y2782">
        <f>VLOOKUP($A2782,List2,4,FALSE)</f>
        <v>60</v>
      </c>
      <c r="Z2782">
        <f>VLOOKUP($A2782,List2,5,FALSE)</f>
        <v>113</v>
      </c>
      <c r="AA2782">
        <f>VLOOKUP($A2782,List2,6,FALSE)</f>
        <v>62</v>
      </c>
      <c r="AB2782">
        <f>VLOOKUP($A2782,List2,7,FALSE)</f>
        <v>1101</v>
      </c>
      <c r="AC2782">
        <f>VLOOKUP($A2782,List2,8,FALSE)</f>
        <v>862</v>
      </c>
      <c r="AD2782">
        <f>VLOOKUP($A2782,List2,9,FALSE)</f>
        <v>1431</v>
      </c>
      <c r="AE2782">
        <f>VLOOKUP($A2782,List2,10,FALSE)</f>
        <v>1223</v>
      </c>
    </row>
    <row r="2783" spans="1:31" x14ac:dyDescent="0.3">
      <c r="A2783" t="s">
        <v>2782</v>
      </c>
      <c r="B2783">
        <v>36</v>
      </c>
      <c r="C2783">
        <v>2</v>
      </c>
      <c r="D2783">
        <v>5.5555555555555497E-2</v>
      </c>
      <c r="E2783">
        <v>8</v>
      </c>
      <c r="F2783">
        <v>1</v>
      </c>
      <c r="G2783">
        <v>25</v>
      </c>
      <c r="H2783">
        <v>1.22857142857142</v>
      </c>
      <c r="I2783">
        <v>1.02857142857142</v>
      </c>
      <c r="J2783">
        <v>1.71428571428571</v>
      </c>
      <c r="K2783">
        <v>0.51347647327546797</v>
      </c>
      <c r="L2783">
        <v>751</v>
      </c>
      <c r="M2783">
        <v>193</v>
      </c>
      <c r="N2783">
        <v>377</v>
      </c>
      <c r="O2783">
        <v>0.56850870552611599</v>
      </c>
      <c r="P2783">
        <v>0.14610143830431399</v>
      </c>
      <c r="Q2783">
        <v>0.28538985616956802</v>
      </c>
      <c r="R2783">
        <v>7902</v>
      </c>
      <c r="S2783">
        <v>6710</v>
      </c>
      <c r="T2783">
        <v>7268</v>
      </c>
      <c r="U2783">
        <v>6577</v>
      </c>
      <c r="V2783" t="str">
        <f>VLOOKUP($A2783,List2,1,FALSE)</f>
        <v>GCF_001501615.1_ViralProj307823.fna</v>
      </c>
      <c r="W2783">
        <f>VLOOKUP($A2783,List2,2,FALSE)</f>
        <v>1</v>
      </c>
      <c r="X2783">
        <f>VLOOKUP($A2783,List2,3,FALSE)</f>
        <v>0.50772451860546197</v>
      </c>
      <c r="Y2783">
        <f>VLOOKUP($A2783,List2,4,FALSE)</f>
        <v>407</v>
      </c>
      <c r="Z2783">
        <f>VLOOKUP($A2783,List2,5,FALSE)</f>
        <v>504</v>
      </c>
      <c r="AA2783">
        <f>VLOOKUP($A2783,List2,6,FALSE)</f>
        <v>395</v>
      </c>
      <c r="AB2783">
        <f>VLOOKUP($A2783,List2,7,FALSE)</f>
        <v>7417</v>
      </c>
      <c r="AC2783">
        <f>VLOOKUP($A2783,List2,8,FALSE)</f>
        <v>8588</v>
      </c>
      <c r="AD2783">
        <f>VLOOKUP($A2783,List2,9,FALSE)</f>
        <v>7419</v>
      </c>
      <c r="AE2783">
        <f>VLOOKUP($A2783,List2,10,FALSE)</f>
        <v>8099</v>
      </c>
    </row>
    <row r="2784" spans="1:31" x14ac:dyDescent="0.3">
      <c r="A2784" t="s">
        <v>2783</v>
      </c>
      <c r="B2784">
        <v>92</v>
      </c>
      <c r="C2784">
        <v>2</v>
      </c>
      <c r="D2784">
        <v>2.1739130434782601E-2</v>
      </c>
      <c r="E2784">
        <v>40</v>
      </c>
      <c r="F2784">
        <v>5</v>
      </c>
      <c r="G2784">
        <v>45</v>
      </c>
      <c r="H2784">
        <v>1.43956043956043</v>
      </c>
      <c r="I2784">
        <v>1.0549450549450501</v>
      </c>
      <c r="J2784">
        <v>1.4945054945054901</v>
      </c>
      <c r="K2784">
        <v>0.56390915664234498</v>
      </c>
      <c r="L2784">
        <v>936</v>
      </c>
      <c r="M2784">
        <v>165</v>
      </c>
      <c r="N2784">
        <v>265</v>
      </c>
      <c r="O2784">
        <v>0.68521229868228395</v>
      </c>
      <c r="P2784">
        <v>0.120790629575402</v>
      </c>
      <c r="Q2784">
        <v>0.19399707174231301</v>
      </c>
      <c r="R2784">
        <v>17182</v>
      </c>
      <c r="S2784">
        <v>17133</v>
      </c>
      <c r="T2784">
        <v>14548</v>
      </c>
      <c r="U2784">
        <v>11989</v>
      </c>
      <c r="V2784" t="str">
        <f>VLOOKUP($A2784,List2,1,FALSE)</f>
        <v>GCF_001501595.1_ViralProj307819.fna</v>
      </c>
      <c r="W2784">
        <f>VLOOKUP($A2784,List2,2,FALSE)</f>
        <v>1</v>
      </c>
      <c r="X2784">
        <f>VLOOKUP($A2784,List2,3,FALSE)</f>
        <v>0.55725133107453995</v>
      </c>
      <c r="Y2784">
        <f>VLOOKUP($A2784,List2,4,FALSE)</f>
        <v>369</v>
      </c>
      <c r="Z2784">
        <f>VLOOKUP($A2784,List2,5,FALSE)</f>
        <v>1076</v>
      </c>
      <c r="AA2784">
        <f>VLOOKUP($A2784,List2,6,FALSE)</f>
        <v>317</v>
      </c>
      <c r="AB2784">
        <f>VLOOKUP($A2784,List2,7,FALSE)</f>
        <v>18432</v>
      </c>
      <c r="AC2784">
        <f>VLOOKUP($A2784,List2,8,FALSE)</f>
        <v>18409</v>
      </c>
      <c r="AD2784">
        <f>VLOOKUP($A2784,List2,9,FALSE)</f>
        <v>14726</v>
      </c>
      <c r="AE2784">
        <f>VLOOKUP($A2784,List2,10,FALSE)</f>
        <v>14545</v>
      </c>
    </row>
    <row r="2785" spans="1:31" x14ac:dyDescent="0.3">
      <c r="A2785" t="s">
        <v>2784</v>
      </c>
      <c r="B2785">
        <v>58</v>
      </c>
      <c r="C2785">
        <v>3</v>
      </c>
      <c r="D2785">
        <v>5.1724137931034399E-2</v>
      </c>
      <c r="E2785">
        <v>16</v>
      </c>
      <c r="F2785">
        <v>2</v>
      </c>
      <c r="G2785">
        <v>37</v>
      </c>
      <c r="H2785">
        <v>1.28571428571428</v>
      </c>
      <c r="I2785">
        <v>1.03571428571428</v>
      </c>
      <c r="J2785">
        <v>1.66071428571428</v>
      </c>
      <c r="K2785">
        <v>0.53866188358436295</v>
      </c>
      <c r="L2785">
        <v>357</v>
      </c>
      <c r="M2785">
        <v>130</v>
      </c>
      <c r="N2785">
        <v>416</v>
      </c>
      <c r="O2785">
        <v>0.39534883720930197</v>
      </c>
      <c r="P2785">
        <v>0.143964562569213</v>
      </c>
      <c r="Q2785">
        <v>0.460686600221483</v>
      </c>
      <c r="R2785">
        <v>11134</v>
      </c>
      <c r="S2785">
        <v>10789</v>
      </c>
      <c r="T2785">
        <v>10127</v>
      </c>
      <c r="U2785">
        <v>8649</v>
      </c>
      <c r="V2785" t="str">
        <f>VLOOKUP($A2785,List2,1,FALSE)</f>
        <v>GCF_001501575.1_ViralProj307815.fna</v>
      </c>
      <c r="W2785">
        <f>VLOOKUP($A2785,List2,2,FALSE)</f>
        <v>1</v>
      </c>
      <c r="X2785">
        <f>VLOOKUP($A2785,List2,3,FALSE)</f>
        <v>0.53716485890031396</v>
      </c>
      <c r="Y2785">
        <f>VLOOKUP($A2785,List2,4,FALSE)</f>
        <v>149</v>
      </c>
      <c r="Z2785">
        <f>VLOOKUP($A2785,List2,5,FALSE)</f>
        <v>345</v>
      </c>
      <c r="AA2785">
        <f>VLOOKUP($A2785,List2,6,FALSE)</f>
        <v>501</v>
      </c>
      <c r="AB2785">
        <f>VLOOKUP($A2785,List2,7,FALSE)</f>
        <v>11544</v>
      </c>
      <c r="AC2785">
        <f>VLOOKUP($A2785,List2,8,FALSE)</f>
        <v>11336</v>
      </c>
      <c r="AD2785">
        <f>VLOOKUP($A2785,List2,9,FALSE)</f>
        <v>10172</v>
      </c>
      <c r="AE2785">
        <f>VLOOKUP($A2785,List2,10,FALSE)</f>
        <v>9542</v>
      </c>
    </row>
    <row r="2786" spans="1:31" x14ac:dyDescent="0.3">
      <c r="A2786" t="s">
        <v>2785</v>
      </c>
      <c r="B2786">
        <v>46</v>
      </c>
      <c r="C2786">
        <v>1</v>
      </c>
      <c r="D2786">
        <v>2.1739130434782601E-2</v>
      </c>
      <c r="E2786">
        <v>12</v>
      </c>
      <c r="F2786">
        <v>4</v>
      </c>
      <c r="G2786">
        <v>29</v>
      </c>
      <c r="H2786">
        <v>1.26086956521739</v>
      </c>
      <c r="I2786">
        <v>1.0869565217391299</v>
      </c>
      <c r="J2786">
        <v>1.63043478260869</v>
      </c>
      <c r="K2786">
        <v>0.54178659406197305</v>
      </c>
      <c r="L2786">
        <v>956</v>
      </c>
      <c r="M2786">
        <v>165</v>
      </c>
      <c r="N2786">
        <v>525</v>
      </c>
      <c r="O2786">
        <v>0.58080194410692498</v>
      </c>
      <c r="P2786">
        <v>0.100243013365735</v>
      </c>
      <c r="Q2786">
        <v>0.31895504252733903</v>
      </c>
      <c r="R2786">
        <v>11101</v>
      </c>
      <c r="S2786">
        <v>9793</v>
      </c>
      <c r="T2786">
        <v>9495</v>
      </c>
      <c r="U2786">
        <v>8176</v>
      </c>
      <c r="V2786" t="str">
        <f>VLOOKUP($A2786,List2,1,FALSE)</f>
        <v>GCF_001501555.1_ViralProj307811.fna</v>
      </c>
      <c r="W2786">
        <f>VLOOKUP($A2786,List2,2,FALSE)</f>
        <v>1</v>
      </c>
      <c r="X2786">
        <f>VLOOKUP($A2786,List2,3,FALSE)</f>
        <v>0.53839473112832004</v>
      </c>
      <c r="Y2786">
        <f>VLOOKUP($A2786,List2,4,FALSE)</f>
        <v>210</v>
      </c>
      <c r="Z2786">
        <f>VLOOKUP($A2786,List2,5,FALSE)</f>
        <v>994</v>
      </c>
      <c r="AA2786">
        <f>VLOOKUP($A2786,List2,6,FALSE)</f>
        <v>576</v>
      </c>
      <c r="AB2786">
        <f>VLOOKUP($A2786,List2,7,FALSE)</f>
        <v>11851</v>
      </c>
      <c r="AC2786">
        <f>VLOOKUP($A2786,List2,8,FALSE)</f>
        <v>10466</v>
      </c>
      <c r="AD2786">
        <f>VLOOKUP($A2786,List2,9,FALSE)</f>
        <v>10231</v>
      </c>
      <c r="AE2786">
        <f>VLOOKUP($A2786,List2,10,FALSE)</f>
        <v>8903</v>
      </c>
    </row>
    <row r="2787" spans="1:31" x14ac:dyDescent="0.3">
      <c r="A2787" t="s">
        <v>2786</v>
      </c>
      <c r="B2787">
        <v>113</v>
      </c>
      <c r="C2787">
        <v>1</v>
      </c>
      <c r="D2787">
        <v>8.8495575221238902E-3</v>
      </c>
      <c r="E2787">
        <v>56</v>
      </c>
      <c r="F2787">
        <v>9</v>
      </c>
      <c r="G2787">
        <v>47</v>
      </c>
      <c r="H2787">
        <v>1.4955752212389299</v>
      </c>
      <c r="I2787">
        <v>1.0796460176991101</v>
      </c>
      <c r="J2787">
        <v>1.4159292035398201</v>
      </c>
      <c r="K2787">
        <v>0.53654279998297305</v>
      </c>
      <c r="L2787">
        <v>1517</v>
      </c>
      <c r="M2787">
        <v>281</v>
      </c>
      <c r="N2787">
        <v>438</v>
      </c>
      <c r="O2787">
        <v>0.67844364937388102</v>
      </c>
      <c r="P2787">
        <v>0.12567084078711899</v>
      </c>
      <c r="Q2787">
        <v>0.195885509838998</v>
      </c>
      <c r="R2787">
        <v>19238</v>
      </c>
      <c r="S2787">
        <v>18577</v>
      </c>
      <c r="T2787">
        <v>17573</v>
      </c>
      <c r="U2787">
        <v>15091</v>
      </c>
      <c r="V2787" t="str">
        <f>VLOOKUP($A2787,List2,1,FALSE)</f>
        <v>GCF_001501535.1_ViralProj307807.fna</v>
      </c>
      <c r="W2787">
        <f>VLOOKUP($A2787,List2,2,FALSE)</f>
        <v>1</v>
      </c>
      <c r="X2787">
        <f>VLOOKUP($A2787,List2,3,FALSE)</f>
        <v>0.53498951268012296</v>
      </c>
      <c r="Y2787">
        <f>VLOOKUP($A2787,List2,4,FALSE)</f>
        <v>473</v>
      </c>
      <c r="Z2787">
        <f>VLOOKUP($A2787,List2,5,FALSE)</f>
        <v>1332</v>
      </c>
      <c r="AA2787">
        <f>VLOOKUP($A2787,List2,6,FALSE)</f>
        <v>403</v>
      </c>
      <c r="AB2787">
        <f>VLOOKUP($A2787,List2,7,FALSE)</f>
        <v>19487</v>
      </c>
      <c r="AC2787">
        <f>VLOOKUP($A2787,List2,8,FALSE)</f>
        <v>19793</v>
      </c>
      <c r="AD2787">
        <f>VLOOKUP($A2787,List2,9,FALSE)</f>
        <v>17362</v>
      </c>
      <c r="AE2787">
        <f>VLOOKUP($A2787,List2,10,FALSE)</f>
        <v>16780</v>
      </c>
    </row>
    <row r="2788" spans="1:31" x14ac:dyDescent="0.3">
      <c r="A2788" t="s">
        <v>2787</v>
      </c>
      <c r="B2788">
        <v>266</v>
      </c>
      <c r="C2788">
        <v>3</v>
      </c>
      <c r="D2788">
        <v>1.12781954887218E-2</v>
      </c>
      <c r="E2788">
        <v>78</v>
      </c>
      <c r="F2788">
        <v>14</v>
      </c>
      <c r="G2788">
        <v>171</v>
      </c>
      <c r="H2788">
        <v>1.2954545454545401</v>
      </c>
      <c r="I2788">
        <v>1.0530303030303001</v>
      </c>
      <c r="J2788">
        <v>1.64772727272727</v>
      </c>
      <c r="K2788">
        <v>0.353327085285848</v>
      </c>
      <c r="L2788">
        <v>4619</v>
      </c>
      <c r="M2788">
        <v>1741</v>
      </c>
      <c r="N2788">
        <v>4764</v>
      </c>
      <c r="O2788">
        <v>0.41522833513124702</v>
      </c>
      <c r="P2788">
        <v>0.15650845019776999</v>
      </c>
      <c r="Q2788">
        <v>0.428263214670981</v>
      </c>
      <c r="R2788">
        <v>31255</v>
      </c>
      <c r="S2788">
        <v>24918</v>
      </c>
      <c r="T2788">
        <v>53860</v>
      </c>
      <c r="U2788">
        <v>48950</v>
      </c>
      <c r="V2788" t="str">
        <f>VLOOKUP($A2788,List2,1,FALSE)</f>
        <v>GCF_001501495.1_ViralProj307799.fna</v>
      </c>
      <c r="W2788">
        <f>VLOOKUP($A2788,List2,2,FALSE)</f>
        <v>1</v>
      </c>
      <c r="X2788">
        <f>VLOOKUP($A2788,List2,3,FALSE)</f>
        <v>0.35516052098338902</v>
      </c>
      <c r="Y2788">
        <f>VLOOKUP($A2788,List2,4,FALSE)</f>
        <v>2130</v>
      </c>
      <c r="Z2788">
        <f>VLOOKUP($A2788,List2,5,FALSE)</f>
        <v>3068</v>
      </c>
      <c r="AA2788">
        <f>VLOOKUP($A2788,List2,6,FALSE)</f>
        <v>5049</v>
      </c>
      <c r="AB2788">
        <f>VLOOKUP($A2788,List2,7,FALSE)</f>
        <v>27915</v>
      </c>
      <c r="AC2788">
        <f>VLOOKUP($A2788,List2,8,FALSE)</f>
        <v>31503</v>
      </c>
      <c r="AD2788">
        <f>VLOOKUP($A2788,List2,9,FALSE)</f>
        <v>53401</v>
      </c>
      <c r="AE2788">
        <f>VLOOKUP($A2788,List2,10,FALSE)</f>
        <v>54480</v>
      </c>
    </row>
    <row r="2789" spans="1:31" x14ac:dyDescent="0.3">
      <c r="A2789" t="s">
        <v>2788</v>
      </c>
      <c r="B2789">
        <v>66</v>
      </c>
      <c r="C2789">
        <v>2</v>
      </c>
      <c r="D2789">
        <v>3.03030303030303E-2</v>
      </c>
      <c r="E2789">
        <v>17</v>
      </c>
      <c r="F2789">
        <v>7</v>
      </c>
      <c r="G2789">
        <v>40</v>
      </c>
      <c r="H2789">
        <v>1.2615384615384599</v>
      </c>
      <c r="I2789">
        <v>1.1076923076923</v>
      </c>
      <c r="J2789">
        <v>1.6153846153846101</v>
      </c>
      <c r="K2789">
        <v>0.32125960410279703</v>
      </c>
      <c r="L2789">
        <v>668</v>
      </c>
      <c r="M2789">
        <v>497</v>
      </c>
      <c r="N2789">
        <v>864</v>
      </c>
      <c r="O2789">
        <v>0.32922621981271499</v>
      </c>
      <c r="P2789">
        <v>0.24494825036963999</v>
      </c>
      <c r="Q2789">
        <v>0.42582552981764399</v>
      </c>
      <c r="R2789">
        <v>4477</v>
      </c>
      <c r="S2789">
        <v>4011</v>
      </c>
      <c r="T2789">
        <v>9780</v>
      </c>
      <c r="U2789">
        <v>8153</v>
      </c>
      <c r="V2789" t="str">
        <f>VLOOKUP($A2789,List2,1,FALSE)</f>
        <v>GCF_001501475.1_ViralProj307795.fna</v>
      </c>
      <c r="W2789">
        <f>VLOOKUP($A2789,List2,2,FALSE)</f>
        <v>1</v>
      </c>
      <c r="X2789">
        <f>VLOOKUP($A2789,List2,3,FALSE)</f>
        <v>0.31654499508633999</v>
      </c>
      <c r="Y2789">
        <f>VLOOKUP($A2789,List2,4,FALSE)</f>
        <v>476</v>
      </c>
      <c r="Z2789">
        <f>VLOOKUP($A2789,List2,5,FALSE)</f>
        <v>605</v>
      </c>
      <c r="AA2789">
        <f>VLOOKUP($A2789,List2,6,FALSE)</f>
        <v>956</v>
      </c>
      <c r="AB2789">
        <f>VLOOKUP($A2789,List2,7,FALSE)</f>
        <v>4410</v>
      </c>
      <c r="AC2789">
        <f>VLOOKUP($A2789,List2,8,FALSE)</f>
        <v>4609</v>
      </c>
      <c r="AD2789">
        <f>VLOOKUP($A2789,List2,9,FALSE)</f>
        <v>9488</v>
      </c>
      <c r="AE2789">
        <f>VLOOKUP($A2789,List2,10,FALSE)</f>
        <v>9985</v>
      </c>
    </row>
    <row r="2790" spans="1:31" x14ac:dyDescent="0.3">
      <c r="A2790" t="s">
        <v>2789</v>
      </c>
      <c r="B2790">
        <v>8</v>
      </c>
      <c r="C2790">
        <v>2</v>
      </c>
      <c r="D2790">
        <v>0.25</v>
      </c>
      <c r="E2790">
        <v>2</v>
      </c>
      <c r="F2790">
        <v>2</v>
      </c>
      <c r="G2790">
        <v>2</v>
      </c>
      <c r="H2790">
        <v>1.28571428571428</v>
      </c>
      <c r="I2790">
        <v>1.28571428571428</v>
      </c>
      <c r="J2790">
        <v>1.28571428571428</v>
      </c>
      <c r="K2790">
        <v>0.52533783783783705</v>
      </c>
      <c r="L2790">
        <v>346</v>
      </c>
      <c r="M2790">
        <v>85</v>
      </c>
      <c r="N2790">
        <v>112</v>
      </c>
      <c r="O2790">
        <v>0.63720073664825005</v>
      </c>
      <c r="P2790">
        <v>0.156537753222836</v>
      </c>
      <c r="Q2790">
        <v>0.206261510128913</v>
      </c>
      <c r="R2790">
        <v>4086</v>
      </c>
      <c r="S2790">
        <v>4311</v>
      </c>
      <c r="T2790">
        <v>3579</v>
      </c>
      <c r="U2790">
        <v>4008</v>
      </c>
      <c r="V2790" t="str">
        <f>VLOOKUP($A2790,List2,1,FALSE)</f>
        <v>GCF_001501455.1_ViralProj307791.fna</v>
      </c>
      <c r="W2790">
        <f>VLOOKUP($A2790,List2,2,FALSE)</f>
        <v>1</v>
      </c>
      <c r="X2790">
        <f>VLOOKUP($A2790,List2,3,FALSE)</f>
        <v>0.52514463729417005</v>
      </c>
      <c r="Y2790">
        <f>VLOOKUP($A2790,List2,4,FALSE)</f>
        <v>81</v>
      </c>
      <c r="Z2790">
        <f>VLOOKUP($A2790,List2,5,FALSE)</f>
        <v>341</v>
      </c>
      <c r="AA2790">
        <f>VLOOKUP($A2790,List2,6,FALSE)</f>
        <v>110</v>
      </c>
      <c r="AB2790">
        <f>VLOOKUP($A2790,List2,7,FALSE)</f>
        <v>4038</v>
      </c>
      <c r="AC2790">
        <f>VLOOKUP($A2790,List2,8,FALSE)</f>
        <v>4222</v>
      </c>
      <c r="AD2790">
        <f>VLOOKUP($A2790,List2,9,FALSE)</f>
        <v>3554</v>
      </c>
      <c r="AE2790">
        <f>VLOOKUP($A2790,List2,10,FALSE)</f>
        <v>3915</v>
      </c>
    </row>
    <row r="2791" spans="1:31" x14ac:dyDescent="0.3">
      <c r="A2791" t="s">
        <v>2790</v>
      </c>
      <c r="B2791">
        <v>2</v>
      </c>
      <c r="C2791">
        <v>1</v>
      </c>
      <c r="D2791">
        <v>0.5</v>
      </c>
      <c r="E2791">
        <v>1</v>
      </c>
      <c r="F2791">
        <v>0</v>
      </c>
      <c r="G2791">
        <v>0</v>
      </c>
      <c r="H2791">
        <v>1.5</v>
      </c>
      <c r="I2791">
        <v>1</v>
      </c>
      <c r="J2791">
        <v>1</v>
      </c>
      <c r="K2791">
        <v>0.57582052347320301</v>
      </c>
      <c r="L2791">
        <v>67</v>
      </c>
      <c r="M2791">
        <v>38</v>
      </c>
      <c r="N2791">
        <v>48</v>
      </c>
      <c r="O2791">
        <v>0.43790849673202598</v>
      </c>
      <c r="P2791">
        <v>0.24836601307189499</v>
      </c>
      <c r="Q2791">
        <v>0.31372549019607798</v>
      </c>
      <c r="R2791">
        <v>1297</v>
      </c>
      <c r="S2791">
        <v>1475</v>
      </c>
      <c r="T2791">
        <v>942</v>
      </c>
      <c r="U2791">
        <v>1100</v>
      </c>
      <c r="V2791" t="str">
        <f>VLOOKUP($A2791,List2,1,FALSE)</f>
        <v>GCF_001501435.1_ViralProj307787.fna</v>
      </c>
      <c r="W2791">
        <f>VLOOKUP($A2791,List2,2,FALSE)</f>
        <v>1</v>
      </c>
      <c r="X2791">
        <f>VLOOKUP($A2791,List2,3,FALSE)</f>
        <v>0.57495658884815704</v>
      </c>
      <c r="Y2791">
        <f>VLOOKUP($A2791,List2,4,FALSE)</f>
        <v>43</v>
      </c>
      <c r="Z2791">
        <f>VLOOKUP($A2791,List2,5,FALSE)</f>
        <v>67</v>
      </c>
      <c r="AA2791">
        <f>VLOOKUP($A2791,List2,6,FALSE)</f>
        <v>50</v>
      </c>
      <c r="AB2791">
        <f>VLOOKUP($A2791,List2,7,FALSE)</f>
        <v>1391</v>
      </c>
      <c r="AC2791">
        <f>VLOOKUP($A2791,List2,8,FALSE)</f>
        <v>1589</v>
      </c>
      <c r="AD2791">
        <f>VLOOKUP($A2791,List2,9,FALSE)</f>
        <v>1019</v>
      </c>
      <c r="AE2791">
        <f>VLOOKUP($A2791,List2,10,FALSE)</f>
        <v>1184</v>
      </c>
    </row>
    <row r="2792" spans="1:31" x14ac:dyDescent="0.3">
      <c r="A2792" t="s">
        <v>2791</v>
      </c>
      <c r="B2792">
        <v>9</v>
      </c>
      <c r="C2792">
        <v>1</v>
      </c>
      <c r="D2792">
        <v>0.11111111111111099</v>
      </c>
      <c r="E2792">
        <v>2</v>
      </c>
      <c r="F2792">
        <v>2</v>
      </c>
      <c r="G2792">
        <v>4</v>
      </c>
      <c r="H2792">
        <v>1.2222222222222201</v>
      </c>
      <c r="I2792">
        <v>1.2222222222222201</v>
      </c>
      <c r="J2792">
        <v>1.44444444444444</v>
      </c>
      <c r="K2792">
        <v>0.38073961057832001</v>
      </c>
      <c r="L2792">
        <v>660</v>
      </c>
      <c r="M2792">
        <v>359</v>
      </c>
      <c r="N2792">
        <v>614</v>
      </c>
      <c r="O2792">
        <v>0.40416411512553502</v>
      </c>
      <c r="P2792">
        <v>0.219840783833435</v>
      </c>
      <c r="Q2792">
        <v>0.37599510104102801</v>
      </c>
      <c r="R2792">
        <v>5776</v>
      </c>
      <c r="S2792">
        <v>4705</v>
      </c>
      <c r="T2792">
        <v>7833</v>
      </c>
      <c r="U2792">
        <v>9214</v>
      </c>
      <c r="V2792" t="str">
        <f>VLOOKUP($A2792,List2,1,FALSE)</f>
        <v>GCF_001501415.1_ViralProj307783.fna</v>
      </c>
      <c r="W2792">
        <f>VLOOKUP($A2792,List2,2,FALSE)</f>
        <v>1</v>
      </c>
      <c r="X2792">
        <f>VLOOKUP($A2792,List2,3,FALSE)</f>
        <v>0.38108281161070001</v>
      </c>
      <c r="Y2792">
        <f>VLOOKUP($A2792,List2,4,FALSE)</f>
        <v>369</v>
      </c>
      <c r="Z2792">
        <f>VLOOKUP($A2792,List2,5,FALSE)</f>
        <v>652</v>
      </c>
      <c r="AA2792">
        <f>VLOOKUP($A2792,List2,6,FALSE)</f>
        <v>612</v>
      </c>
      <c r="AB2792">
        <f>VLOOKUP($A2792,List2,7,FALSE)</f>
        <v>5897</v>
      </c>
      <c r="AC2792">
        <f>VLOOKUP($A2792,List2,8,FALSE)</f>
        <v>4816</v>
      </c>
      <c r="AD2792">
        <f>VLOOKUP($A2792,List2,9,FALSE)</f>
        <v>8011</v>
      </c>
      <c r="AE2792">
        <f>VLOOKUP($A2792,List2,10,FALSE)</f>
        <v>9388</v>
      </c>
    </row>
    <row r="2793" spans="1:31" x14ac:dyDescent="0.3">
      <c r="A2793" t="s">
        <v>2792</v>
      </c>
      <c r="B2793">
        <v>3</v>
      </c>
      <c r="C2793">
        <v>1</v>
      </c>
      <c r="D2793">
        <v>0.33333333333333298</v>
      </c>
      <c r="E2793">
        <v>1</v>
      </c>
      <c r="F2793">
        <v>1</v>
      </c>
      <c r="G2793">
        <v>0</v>
      </c>
      <c r="H2793">
        <v>1.3333333333333299</v>
      </c>
      <c r="I2793">
        <v>1.3333333333333299</v>
      </c>
      <c r="J2793">
        <v>1</v>
      </c>
      <c r="K2793">
        <v>0.54432425711799004</v>
      </c>
      <c r="L2793">
        <v>87</v>
      </c>
      <c r="M2793">
        <v>19</v>
      </c>
      <c r="N2793">
        <v>20</v>
      </c>
      <c r="O2793">
        <v>0.69047619047619002</v>
      </c>
      <c r="P2793">
        <v>0.15079365079365001</v>
      </c>
      <c r="Q2793">
        <v>0.158730158730158</v>
      </c>
      <c r="R2793">
        <v>1237</v>
      </c>
      <c r="S2793">
        <v>3141</v>
      </c>
      <c r="T2793">
        <v>1688</v>
      </c>
      <c r="U2793">
        <v>1977</v>
      </c>
      <c r="V2793" t="str">
        <f>VLOOKUP($A2793,List2,1,FALSE)</f>
        <v>GCF_000847385.1_ViralProj14639.fna</v>
      </c>
      <c r="W2793">
        <f>VLOOKUP($A2793,List2,2,FALSE)</f>
        <v>1</v>
      </c>
      <c r="X2793">
        <f>VLOOKUP($A2793,List2,3,FALSE)</f>
        <v>0.54153506001263396</v>
      </c>
      <c r="Y2793">
        <f>VLOOKUP($A2793,List2,4,FALSE)</f>
        <v>18</v>
      </c>
      <c r="Z2793">
        <f>VLOOKUP($A2793,List2,5,FALSE)</f>
        <v>71</v>
      </c>
      <c r="AA2793">
        <f>VLOOKUP($A2793,List2,6,FALSE)</f>
        <v>20</v>
      </c>
      <c r="AB2793">
        <f>VLOOKUP($A2793,List2,7,FALSE)</f>
        <v>987</v>
      </c>
      <c r="AC2793">
        <f>VLOOKUP($A2793,List2,8,FALSE)</f>
        <v>2442</v>
      </c>
      <c r="AD2793">
        <f>VLOOKUP($A2793,List2,9,FALSE)</f>
        <v>1337</v>
      </c>
      <c r="AE2793">
        <f>VLOOKUP($A2793,List2,10,FALSE)</f>
        <v>1566</v>
      </c>
    </row>
    <row r="2794" spans="1:31" x14ac:dyDescent="0.3">
      <c r="A2794" t="s">
        <v>2793</v>
      </c>
      <c r="B2794">
        <v>3</v>
      </c>
      <c r="C2794">
        <v>1</v>
      </c>
      <c r="D2794">
        <v>0.33333333333333298</v>
      </c>
      <c r="E2794">
        <v>0</v>
      </c>
      <c r="F2794">
        <v>2</v>
      </c>
      <c r="G2794">
        <v>0</v>
      </c>
      <c r="H2794">
        <v>1</v>
      </c>
      <c r="I2794">
        <v>1.6666666666666601</v>
      </c>
      <c r="J2794">
        <v>1</v>
      </c>
      <c r="K2794">
        <v>0.52550917523694296</v>
      </c>
      <c r="L2794">
        <v>46</v>
      </c>
      <c r="M2794">
        <v>23</v>
      </c>
      <c r="N2794">
        <v>43</v>
      </c>
      <c r="O2794">
        <v>0.41071428571428498</v>
      </c>
      <c r="P2794">
        <v>0.20535714285714199</v>
      </c>
      <c r="Q2794">
        <v>0.38392857142857101</v>
      </c>
      <c r="R2794">
        <v>1201</v>
      </c>
      <c r="S2794">
        <v>1405</v>
      </c>
      <c r="T2794">
        <v>1411</v>
      </c>
      <c r="U2794">
        <v>942</v>
      </c>
      <c r="V2794" t="str">
        <f>VLOOKUP($A2794,List2,1,FALSE)</f>
        <v>GCF_001501395.1_ViralProj307779.fna</v>
      </c>
      <c r="W2794">
        <f>VLOOKUP($A2794,List2,2,FALSE)</f>
        <v>1</v>
      </c>
      <c r="X2794">
        <f>VLOOKUP($A2794,List2,3,FALSE)</f>
        <v>0.520079522862823</v>
      </c>
      <c r="Y2794">
        <f>VLOOKUP($A2794,List2,4,FALSE)</f>
        <v>23</v>
      </c>
      <c r="Z2794">
        <f>VLOOKUP($A2794,List2,5,FALSE)</f>
        <v>45</v>
      </c>
      <c r="AA2794">
        <f>VLOOKUP($A2794,List2,6,FALSE)</f>
        <v>46</v>
      </c>
      <c r="AB2794">
        <f>VLOOKUP($A2794,List2,7,FALSE)</f>
        <v>1204</v>
      </c>
      <c r="AC2794">
        <f>VLOOKUP($A2794,List2,8,FALSE)</f>
        <v>1412</v>
      </c>
      <c r="AD2794">
        <f>VLOOKUP($A2794,List2,9,FALSE)</f>
        <v>1424</v>
      </c>
      <c r="AE2794">
        <f>VLOOKUP($A2794,List2,10,FALSE)</f>
        <v>990</v>
      </c>
    </row>
    <row r="2795" spans="1:31" x14ac:dyDescent="0.3">
      <c r="A2795" t="s">
        <v>2794</v>
      </c>
      <c r="B2795">
        <v>52</v>
      </c>
      <c r="C2795">
        <v>2</v>
      </c>
      <c r="D2795">
        <v>3.8461538461538401E-2</v>
      </c>
      <c r="E2795">
        <v>12</v>
      </c>
      <c r="F2795">
        <v>8</v>
      </c>
      <c r="G2795">
        <v>30</v>
      </c>
      <c r="H2795">
        <v>1.23529411764705</v>
      </c>
      <c r="I2795">
        <v>1.15686274509803</v>
      </c>
      <c r="J2795">
        <v>1.5882352941176401</v>
      </c>
      <c r="K2795">
        <v>0.35364433749902902</v>
      </c>
      <c r="L2795">
        <v>603</v>
      </c>
      <c r="M2795">
        <v>412</v>
      </c>
      <c r="N2795">
        <v>845</v>
      </c>
      <c r="O2795">
        <v>0.32419354838709602</v>
      </c>
      <c r="P2795">
        <v>0.22150537634408601</v>
      </c>
      <c r="Q2795">
        <v>0.45430107526881702</v>
      </c>
      <c r="R2795">
        <v>5243</v>
      </c>
      <c r="S2795">
        <v>3869</v>
      </c>
      <c r="T2795">
        <v>9398</v>
      </c>
      <c r="U2795">
        <v>7256</v>
      </c>
      <c r="V2795" t="str">
        <f>VLOOKUP($A2795,List2,1,FALSE)</f>
        <v>GCF_001501375.1_ViralProj307775.fna</v>
      </c>
      <c r="W2795">
        <f>VLOOKUP($A2795,List2,2,FALSE)</f>
        <v>1</v>
      </c>
      <c r="X2795">
        <f>VLOOKUP($A2795,List2,3,FALSE)</f>
        <v>0.34968910996624603</v>
      </c>
      <c r="Y2795">
        <f>VLOOKUP($A2795,List2,4,FALSE)</f>
        <v>458</v>
      </c>
      <c r="Z2795">
        <f>VLOOKUP($A2795,List2,5,FALSE)</f>
        <v>513</v>
      </c>
      <c r="AA2795">
        <f>VLOOKUP($A2795,List2,6,FALSE)</f>
        <v>867</v>
      </c>
      <c r="AB2795">
        <f>VLOOKUP($A2795,List2,7,FALSE)</f>
        <v>5109</v>
      </c>
      <c r="AC2795">
        <f>VLOOKUP($A2795,List2,8,FALSE)</f>
        <v>4733</v>
      </c>
      <c r="AD2795">
        <f>VLOOKUP($A2795,List2,9,FALSE)</f>
        <v>9229</v>
      </c>
      <c r="AE2795">
        <f>VLOOKUP($A2795,List2,10,FALSE)</f>
        <v>9074</v>
      </c>
    </row>
    <row r="2796" spans="1:31" x14ac:dyDescent="0.3">
      <c r="A2796" t="s">
        <v>2795</v>
      </c>
      <c r="B2796">
        <v>66</v>
      </c>
      <c r="C2796">
        <v>3</v>
      </c>
      <c r="D2796">
        <v>4.54545454545454E-2</v>
      </c>
      <c r="E2796">
        <v>13</v>
      </c>
      <c r="F2796">
        <v>13</v>
      </c>
      <c r="G2796">
        <v>37</v>
      </c>
      <c r="H2796">
        <v>1.203125</v>
      </c>
      <c r="I2796">
        <v>1.203125</v>
      </c>
      <c r="J2796">
        <v>1.578125</v>
      </c>
      <c r="K2796">
        <v>0.34592648454034503</v>
      </c>
      <c r="L2796">
        <v>960</v>
      </c>
      <c r="M2796">
        <v>689</v>
      </c>
      <c r="N2796">
        <v>1309</v>
      </c>
      <c r="O2796">
        <v>0.32454361054766701</v>
      </c>
      <c r="P2796">
        <v>0.23292765382014799</v>
      </c>
      <c r="Q2796">
        <v>0.44252873563218298</v>
      </c>
      <c r="R2796">
        <v>8144</v>
      </c>
      <c r="S2796">
        <v>6076</v>
      </c>
      <c r="T2796">
        <v>15777</v>
      </c>
      <c r="U2796">
        <v>11110</v>
      </c>
      <c r="V2796" t="str">
        <f>VLOOKUP($A2796,List2,1,FALSE)</f>
        <v>GCF_001501355.1_ViralProj307771.fna</v>
      </c>
      <c r="W2796">
        <f>VLOOKUP($A2796,List2,2,FALSE)</f>
        <v>1</v>
      </c>
      <c r="X2796">
        <f>VLOOKUP($A2796,List2,3,FALSE)</f>
        <v>0.34587215500857499</v>
      </c>
      <c r="Y2796">
        <f>VLOOKUP($A2796,List2,4,FALSE)</f>
        <v>705</v>
      </c>
      <c r="Z2796">
        <f>VLOOKUP($A2796,List2,5,FALSE)</f>
        <v>936</v>
      </c>
      <c r="AA2796">
        <f>VLOOKUP($A2796,List2,6,FALSE)</f>
        <v>1345</v>
      </c>
      <c r="AB2796">
        <f>VLOOKUP($A2796,List2,7,FALSE)</f>
        <v>8429</v>
      </c>
      <c r="AC2796">
        <f>VLOOKUP($A2796,List2,8,FALSE)</f>
        <v>6494</v>
      </c>
      <c r="AD2796">
        <f>VLOOKUP($A2796,List2,9,FALSE)</f>
        <v>16020</v>
      </c>
      <c r="AE2796">
        <f>VLOOKUP($A2796,List2,10,FALSE)</f>
        <v>12203</v>
      </c>
    </row>
    <row r="2797" spans="1:31" x14ac:dyDescent="0.3">
      <c r="A2797" t="s">
        <v>2796</v>
      </c>
      <c r="B2797">
        <v>52</v>
      </c>
      <c r="C2797">
        <v>1</v>
      </c>
      <c r="D2797">
        <v>1.9230769230769201E-2</v>
      </c>
      <c r="E2797">
        <v>12</v>
      </c>
      <c r="F2797">
        <v>9</v>
      </c>
      <c r="G2797">
        <v>30</v>
      </c>
      <c r="H2797">
        <v>1.2307692307692299</v>
      </c>
      <c r="I2797">
        <v>1.17307692307692</v>
      </c>
      <c r="J2797">
        <v>1.57692307692307</v>
      </c>
      <c r="K2797">
        <v>0.35083558750509503</v>
      </c>
      <c r="L2797">
        <v>657</v>
      </c>
      <c r="M2797">
        <v>406</v>
      </c>
      <c r="N2797">
        <v>896</v>
      </c>
      <c r="O2797">
        <v>0.33537519142419597</v>
      </c>
      <c r="P2797">
        <v>0.207248596222562</v>
      </c>
      <c r="Q2797">
        <v>0.457376212353241</v>
      </c>
      <c r="R2797">
        <v>5397</v>
      </c>
      <c r="S2797">
        <v>4071</v>
      </c>
      <c r="T2797">
        <v>9846</v>
      </c>
      <c r="U2797">
        <v>7673</v>
      </c>
      <c r="V2797" t="str">
        <f>VLOOKUP($A2797,List2,1,FALSE)</f>
        <v>GCF_001501335.1_ViralProj307767.fna</v>
      </c>
      <c r="W2797">
        <f>VLOOKUP($A2797,List2,2,FALSE)</f>
        <v>1</v>
      </c>
      <c r="X2797">
        <f>VLOOKUP($A2797,List2,3,FALSE)</f>
        <v>0.34808730185669101</v>
      </c>
      <c r="Y2797">
        <f>VLOOKUP($A2797,List2,4,FALSE)</f>
        <v>454</v>
      </c>
      <c r="Z2797">
        <f>VLOOKUP($A2797,List2,5,FALSE)</f>
        <v>542</v>
      </c>
      <c r="AA2797">
        <f>VLOOKUP($A2797,List2,6,FALSE)</f>
        <v>922</v>
      </c>
      <c r="AB2797">
        <f>VLOOKUP($A2797,List2,7,FALSE)</f>
        <v>5351</v>
      </c>
      <c r="AC2797">
        <f>VLOOKUP($A2797,List2,8,FALSE)</f>
        <v>4904</v>
      </c>
      <c r="AD2797">
        <f>VLOOKUP($A2797,List2,9,FALSE)</f>
        <v>9640</v>
      </c>
      <c r="AE2797">
        <f>VLOOKUP($A2797,List2,10,FALSE)</f>
        <v>9566</v>
      </c>
    </row>
    <row r="2798" spans="1:31" x14ac:dyDescent="0.3">
      <c r="A2798" t="s">
        <v>2797</v>
      </c>
      <c r="B2798">
        <v>54</v>
      </c>
      <c r="C2798">
        <v>3</v>
      </c>
      <c r="D2798">
        <v>5.5555555555555497E-2</v>
      </c>
      <c r="E2798">
        <v>18</v>
      </c>
      <c r="F2798">
        <v>5</v>
      </c>
      <c r="G2798">
        <v>28</v>
      </c>
      <c r="H2798">
        <v>1.34615384615384</v>
      </c>
      <c r="I2798">
        <v>1.09615384615384</v>
      </c>
      <c r="J2798">
        <v>1.5384615384615301</v>
      </c>
      <c r="K2798">
        <v>0.53897744945567605</v>
      </c>
      <c r="L2798">
        <v>659</v>
      </c>
      <c r="M2798">
        <v>427</v>
      </c>
      <c r="N2798">
        <v>534</v>
      </c>
      <c r="O2798">
        <v>0.40679012345679</v>
      </c>
      <c r="P2798">
        <v>0.26358024691358001</v>
      </c>
      <c r="Q2798">
        <v>0.329629629629629</v>
      </c>
      <c r="R2798">
        <v>11922</v>
      </c>
      <c r="S2798">
        <v>10258</v>
      </c>
      <c r="T2798">
        <v>10130</v>
      </c>
      <c r="U2798">
        <v>8842</v>
      </c>
      <c r="V2798" t="str">
        <f>VLOOKUP($A2798,List2,1,FALSE)</f>
        <v>GCF_001501315.1_ViralProj307763.fna</v>
      </c>
      <c r="W2798">
        <f>VLOOKUP($A2798,List2,2,FALSE)</f>
        <v>1</v>
      </c>
      <c r="X2798">
        <f>VLOOKUP($A2798,List2,3,FALSE)</f>
        <v>0.53750285322985603</v>
      </c>
      <c r="Y2798">
        <f>VLOOKUP($A2798,List2,4,FALSE)</f>
        <v>509</v>
      </c>
      <c r="Z2798">
        <f>VLOOKUP($A2798,List2,5,FALSE)</f>
        <v>666</v>
      </c>
      <c r="AA2798">
        <f>VLOOKUP($A2798,List2,6,FALSE)</f>
        <v>570</v>
      </c>
      <c r="AB2798">
        <f>VLOOKUP($A2798,List2,7,FALSE)</f>
        <v>12641</v>
      </c>
      <c r="AC2798">
        <f>VLOOKUP($A2798,List2,8,FALSE)</f>
        <v>10907</v>
      </c>
      <c r="AD2798">
        <f>VLOOKUP($A2798,List2,9,FALSE)</f>
        <v>10776</v>
      </c>
      <c r="AE2798">
        <f>VLOOKUP($A2798,List2,10,FALSE)</f>
        <v>9486</v>
      </c>
    </row>
    <row r="2799" spans="1:31" x14ac:dyDescent="0.3">
      <c r="A2799" t="s">
        <v>2798</v>
      </c>
      <c r="B2799">
        <v>85</v>
      </c>
      <c r="C2799">
        <v>3</v>
      </c>
      <c r="D2799">
        <v>3.5294117647058802E-2</v>
      </c>
      <c r="E2799">
        <v>31</v>
      </c>
      <c r="F2799">
        <v>10</v>
      </c>
      <c r="G2799">
        <v>41</v>
      </c>
      <c r="H2799">
        <v>1.37349397590361</v>
      </c>
      <c r="I2799">
        <v>1.12048192771084</v>
      </c>
      <c r="J2799">
        <v>1.49397590361445</v>
      </c>
      <c r="K2799">
        <v>0.37938084814663298</v>
      </c>
      <c r="L2799">
        <v>1132</v>
      </c>
      <c r="M2799">
        <v>478</v>
      </c>
      <c r="N2799">
        <v>1045</v>
      </c>
      <c r="O2799">
        <v>0.426365348399246</v>
      </c>
      <c r="P2799">
        <v>0.180037664783427</v>
      </c>
      <c r="Q2799">
        <v>0.39359698681732502</v>
      </c>
      <c r="R2799">
        <v>9220</v>
      </c>
      <c r="S2799">
        <v>6552</v>
      </c>
      <c r="T2799">
        <v>13618</v>
      </c>
      <c r="U2799">
        <v>12183</v>
      </c>
      <c r="V2799" t="str">
        <f>VLOOKUP($A2799,List2,1,FALSE)</f>
        <v>GCF_001501295.1_ViralProj307759.fna</v>
      </c>
      <c r="W2799">
        <f>VLOOKUP($A2799,List2,2,FALSE)</f>
        <v>1</v>
      </c>
      <c r="X2799">
        <f>VLOOKUP($A2799,List2,3,FALSE)</f>
        <v>0.37601730250395698</v>
      </c>
      <c r="Y2799">
        <f>VLOOKUP($A2799,List2,4,FALSE)</f>
        <v>619</v>
      </c>
      <c r="Z2799">
        <f>VLOOKUP($A2799,List2,5,FALSE)</f>
        <v>804</v>
      </c>
      <c r="AA2799">
        <f>VLOOKUP($A2799,List2,6,FALSE)</f>
        <v>1263</v>
      </c>
      <c r="AB2799">
        <f>VLOOKUP($A2799,List2,7,FALSE)</f>
        <v>7501</v>
      </c>
      <c r="AC2799">
        <f>VLOOKUP($A2799,List2,8,FALSE)</f>
        <v>9363</v>
      </c>
      <c r="AD2799">
        <f>VLOOKUP($A2799,List2,9,FALSE)</f>
        <v>13723</v>
      </c>
      <c r="AE2799">
        <f>VLOOKUP($A2799,List2,10,FALSE)</f>
        <v>14262</v>
      </c>
    </row>
    <row r="2800" spans="1:31" x14ac:dyDescent="0.3">
      <c r="A2800" t="s">
        <v>2799</v>
      </c>
      <c r="B2800">
        <v>53</v>
      </c>
      <c r="C2800">
        <v>3</v>
      </c>
      <c r="D2800">
        <v>5.6603773584905599E-2</v>
      </c>
      <c r="E2800">
        <v>5</v>
      </c>
      <c r="F2800">
        <v>4</v>
      </c>
      <c r="G2800">
        <v>41</v>
      </c>
      <c r="H2800">
        <v>1.0980392156862699</v>
      </c>
      <c r="I2800">
        <v>1.07843137254901</v>
      </c>
      <c r="J2800">
        <v>1.8039215686274499</v>
      </c>
      <c r="K2800">
        <v>0.39754618868467001</v>
      </c>
      <c r="L2800">
        <v>1091</v>
      </c>
      <c r="M2800">
        <v>602</v>
      </c>
      <c r="N2800">
        <v>1132</v>
      </c>
      <c r="O2800">
        <v>0.38619469026548597</v>
      </c>
      <c r="P2800">
        <v>0.213097345132743</v>
      </c>
      <c r="Q2800">
        <v>0.400707964601769</v>
      </c>
      <c r="R2800">
        <v>9554</v>
      </c>
      <c r="S2800">
        <v>7036</v>
      </c>
      <c r="T2800">
        <v>13066</v>
      </c>
      <c r="U2800">
        <v>12075</v>
      </c>
      <c r="V2800" t="str">
        <f>VLOOKUP($A2800,List2,1,FALSE)</f>
        <v>GCF_001501275.1_ViralProj307755.fna</v>
      </c>
      <c r="W2800">
        <f>VLOOKUP($A2800,List2,2,FALSE)</f>
        <v>1</v>
      </c>
      <c r="X2800">
        <f>VLOOKUP($A2800,List2,3,FALSE)</f>
        <v>0.39576883384932898</v>
      </c>
      <c r="Y2800">
        <f>VLOOKUP($A2800,List2,4,FALSE)</f>
        <v>692</v>
      </c>
      <c r="Z2800">
        <f>VLOOKUP($A2800,List2,5,FALSE)</f>
        <v>1116</v>
      </c>
      <c r="AA2800">
        <f>VLOOKUP($A2800,List2,6,FALSE)</f>
        <v>1224</v>
      </c>
      <c r="AB2800">
        <f>VLOOKUP($A2800,List2,7,FALSE)</f>
        <v>10167</v>
      </c>
      <c r="AC2800">
        <f>VLOOKUP($A2800,List2,8,FALSE)</f>
        <v>7474</v>
      </c>
      <c r="AD2800">
        <f>VLOOKUP($A2800,List2,9,FALSE)</f>
        <v>13938</v>
      </c>
      <c r="AE2800">
        <f>VLOOKUP($A2800,List2,10,FALSE)</f>
        <v>12995</v>
      </c>
    </row>
    <row r="2801" spans="1:31" x14ac:dyDescent="0.3">
      <c r="A2801" t="s">
        <v>2800</v>
      </c>
      <c r="B2801">
        <v>77</v>
      </c>
      <c r="C2801">
        <v>3</v>
      </c>
      <c r="D2801">
        <v>3.8961038961038898E-2</v>
      </c>
      <c r="E2801">
        <v>28</v>
      </c>
      <c r="F2801">
        <v>12</v>
      </c>
      <c r="G2801">
        <v>34</v>
      </c>
      <c r="H2801">
        <v>1.37333333333333</v>
      </c>
      <c r="I2801">
        <v>1.1599999999999999</v>
      </c>
      <c r="J2801">
        <v>1.45333333333333</v>
      </c>
      <c r="K2801">
        <v>0.42086852878685799</v>
      </c>
      <c r="L2801">
        <v>880</v>
      </c>
      <c r="M2801">
        <v>414</v>
      </c>
      <c r="N2801">
        <v>641</v>
      </c>
      <c r="O2801">
        <v>0.45478036175710501</v>
      </c>
      <c r="P2801">
        <v>0.21395348837209299</v>
      </c>
      <c r="Q2801">
        <v>0.331266149870801</v>
      </c>
      <c r="R2801">
        <v>9100</v>
      </c>
      <c r="S2801">
        <v>7143</v>
      </c>
      <c r="T2801">
        <v>13096</v>
      </c>
      <c r="U2801">
        <v>9255</v>
      </c>
      <c r="V2801" t="str">
        <f>VLOOKUP($A2801,List2,1,FALSE)</f>
        <v>GCF_001501255.1_ViralProj307751.fna</v>
      </c>
      <c r="W2801">
        <f>VLOOKUP($A2801,List2,2,FALSE)</f>
        <v>1</v>
      </c>
      <c r="X2801">
        <f>VLOOKUP($A2801,List2,3,FALSE)</f>
        <v>0.415261239368165</v>
      </c>
      <c r="Y2801">
        <f>VLOOKUP($A2801,List2,4,FALSE)</f>
        <v>453</v>
      </c>
      <c r="Z2801">
        <f>VLOOKUP($A2801,List2,5,FALSE)</f>
        <v>879</v>
      </c>
      <c r="AA2801">
        <f>VLOOKUP($A2801,List2,6,FALSE)</f>
        <v>708</v>
      </c>
      <c r="AB2801">
        <f>VLOOKUP($A2801,List2,7,FALSE)</f>
        <v>9464</v>
      </c>
      <c r="AC2801">
        <f>VLOOKUP($A2801,List2,8,FALSE)</f>
        <v>7624</v>
      </c>
      <c r="AD2801">
        <f>VLOOKUP($A2801,List2,9,FALSE)</f>
        <v>13519</v>
      </c>
      <c r="AE2801">
        <f>VLOOKUP($A2801,List2,10,FALSE)</f>
        <v>10543</v>
      </c>
    </row>
    <row r="2802" spans="1:31" x14ac:dyDescent="0.3">
      <c r="A2802" t="s">
        <v>2801</v>
      </c>
      <c r="B2802">
        <v>96</v>
      </c>
      <c r="C2802">
        <v>3</v>
      </c>
      <c r="D2802">
        <v>3.125E-2</v>
      </c>
      <c r="E2802">
        <v>66</v>
      </c>
      <c r="F2802">
        <v>16</v>
      </c>
      <c r="G2802">
        <v>11</v>
      </c>
      <c r="H2802">
        <v>1.7021276595744601</v>
      </c>
      <c r="I2802">
        <v>1.1702127659574399</v>
      </c>
      <c r="J2802">
        <v>1.1170212765957399</v>
      </c>
      <c r="K2802">
        <v>0.62224533056033204</v>
      </c>
      <c r="L2802">
        <v>735</v>
      </c>
      <c r="M2802">
        <v>120</v>
      </c>
      <c r="N2802">
        <v>76</v>
      </c>
      <c r="O2802">
        <v>0.78947368421052599</v>
      </c>
      <c r="P2802">
        <v>0.12889366272824901</v>
      </c>
      <c r="Q2802">
        <v>8.16326530612244E-2</v>
      </c>
      <c r="R2802">
        <v>15609</v>
      </c>
      <c r="S2802">
        <v>15507</v>
      </c>
      <c r="T2802">
        <v>10640</v>
      </c>
      <c r="U2802">
        <v>8250</v>
      </c>
      <c r="V2802" t="str">
        <f>VLOOKUP($A2802,List2,1,FALSE)</f>
        <v>GCF_001501235.1_ViralProj307747.fna</v>
      </c>
      <c r="W2802">
        <f>VLOOKUP($A2802,List2,2,FALSE)</f>
        <v>1</v>
      </c>
      <c r="X2802">
        <f>VLOOKUP($A2802,List2,3,FALSE)</f>
        <v>0.62111335880722196</v>
      </c>
      <c r="Y2802">
        <f>VLOOKUP($A2802,List2,4,FALSE)</f>
        <v>255</v>
      </c>
      <c r="Z2802">
        <f>VLOOKUP($A2802,List2,5,FALSE)</f>
        <v>719</v>
      </c>
      <c r="AA2802">
        <f>VLOOKUP($A2802,List2,6,FALSE)</f>
        <v>98</v>
      </c>
      <c r="AB2802">
        <f>VLOOKUP($A2802,List2,7,FALSE)</f>
        <v>16234</v>
      </c>
      <c r="AC2802">
        <f>VLOOKUP($A2802,List2,8,FALSE)</f>
        <v>16926</v>
      </c>
      <c r="AD2802">
        <f>VLOOKUP($A2802,List2,9,FALSE)</f>
        <v>10166</v>
      </c>
      <c r="AE2802">
        <f>VLOOKUP($A2802,List2,10,FALSE)</f>
        <v>10062</v>
      </c>
    </row>
    <row r="2803" spans="1:31" x14ac:dyDescent="0.3">
      <c r="A2803" t="s">
        <v>2802</v>
      </c>
      <c r="B2803">
        <v>67</v>
      </c>
      <c r="C2803">
        <v>2</v>
      </c>
      <c r="D2803">
        <v>2.9850746268656699E-2</v>
      </c>
      <c r="E2803">
        <v>44</v>
      </c>
      <c r="F2803">
        <v>13</v>
      </c>
      <c r="G2803">
        <v>8</v>
      </c>
      <c r="H2803">
        <v>1.6666666666666601</v>
      </c>
      <c r="I2803">
        <v>1.1969696969696899</v>
      </c>
      <c r="J2803">
        <v>1.12121212121212</v>
      </c>
      <c r="K2803">
        <v>0.68565128296507405</v>
      </c>
      <c r="L2803">
        <v>470</v>
      </c>
      <c r="M2803">
        <v>30</v>
      </c>
      <c r="N2803">
        <v>42</v>
      </c>
      <c r="O2803">
        <v>0.867158671586715</v>
      </c>
      <c r="P2803">
        <v>5.5350553505535E-2</v>
      </c>
      <c r="Q2803">
        <v>7.7490774907748999E-2</v>
      </c>
      <c r="R2803">
        <v>15915</v>
      </c>
      <c r="S2803">
        <v>14868</v>
      </c>
      <c r="T2803">
        <v>8107</v>
      </c>
      <c r="U2803">
        <v>6006</v>
      </c>
      <c r="V2803" t="str">
        <f>VLOOKUP($A2803,List2,1,FALSE)</f>
        <v>GCF_001501215.1_ViralProj307743.fna</v>
      </c>
      <c r="W2803">
        <f>VLOOKUP($A2803,List2,2,FALSE)</f>
        <v>1</v>
      </c>
      <c r="X2803">
        <f>VLOOKUP($A2803,List2,3,FALSE)</f>
        <v>0.68799681154927705</v>
      </c>
      <c r="Y2803">
        <f>VLOOKUP($A2803,List2,4,FALSE)</f>
        <v>37</v>
      </c>
      <c r="Z2803">
        <f>VLOOKUP($A2803,List2,5,FALSE)</f>
        <v>442</v>
      </c>
      <c r="AA2803">
        <f>VLOOKUP($A2803,List2,6,FALSE)</f>
        <v>41</v>
      </c>
      <c r="AB2803">
        <f>VLOOKUP($A2803,List2,7,FALSE)</f>
        <v>15967</v>
      </c>
      <c r="AC2803">
        <f>VLOOKUP($A2803,List2,8,FALSE)</f>
        <v>15105</v>
      </c>
      <c r="AD2803">
        <f>VLOOKUP($A2803,List2,9,FALSE)</f>
        <v>8118</v>
      </c>
      <c r="AE2803">
        <f>VLOOKUP($A2803,List2,10,FALSE)</f>
        <v>5973</v>
      </c>
    </row>
    <row r="2804" spans="1:31" x14ac:dyDescent="0.3">
      <c r="A2804" t="s">
        <v>2803</v>
      </c>
      <c r="B2804">
        <v>4</v>
      </c>
      <c r="C2804">
        <v>1</v>
      </c>
      <c r="D2804">
        <v>0.25</v>
      </c>
      <c r="E2804">
        <v>0</v>
      </c>
      <c r="F2804">
        <v>0</v>
      </c>
      <c r="G2804">
        <v>3</v>
      </c>
      <c r="H2804">
        <v>1</v>
      </c>
      <c r="I2804">
        <v>1</v>
      </c>
      <c r="J2804">
        <v>1.75</v>
      </c>
      <c r="K2804">
        <v>0.47302904564315301</v>
      </c>
      <c r="L2804">
        <v>59</v>
      </c>
      <c r="M2804">
        <v>22</v>
      </c>
      <c r="N2804">
        <v>51</v>
      </c>
      <c r="O2804">
        <v>0.44696969696969602</v>
      </c>
      <c r="P2804">
        <v>0.16666666666666599</v>
      </c>
      <c r="Q2804">
        <v>0.38636363636363602</v>
      </c>
      <c r="R2804">
        <v>784</v>
      </c>
      <c r="S2804">
        <v>812</v>
      </c>
      <c r="T2804">
        <v>828</v>
      </c>
      <c r="U2804">
        <v>950</v>
      </c>
      <c r="V2804" t="str">
        <f>VLOOKUP($A2804,List2,1,FALSE)</f>
        <v>GCF_000847365.1_ViralProj14635.fna</v>
      </c>
      <c r="W2804">
        <f>VLOOKUP($A2804,List2,2,FALSE)</f>
        <v>1</v>
      </c>
      <c r="X2804">
        <f>VLOOKUP($A2804,List2,3,FALSE)</f>
        <v>0.47881233784952398</v>
      </c>
      <c r="Y2804">
        <f>VLOOKUP($A2804,List2,4,FALSE)</f>
        <v>30</v>
      </c>
      <c r="Z2804">
        <f>VLOOKUP($A2804,List2,5,FALSE)</f>
        <v>59</v>
      </c>
      <c r="AA2804">
        <f>VLOOKUP($A2804,List2,6,FALSE)</f>
        <v>50</v>
      </c>
      <c r="AB2804">
        <f>VLOOKUP($A2804,List2,7,FALSE)</f>
        <v>822</v>
      </c>
      <c r="AC2804">
        <f>VLOOKUP($A2804,List2,8,FALSE)</f>
        <v>839</v>
      </c>
      <c r="AD2804">
        <f>VLOOKUP($A2804,List2,9,FALSE)</f>
        <v>845</v>
      </c>
      <c r="AE2804">
        <f>VLOOKUP($A2804,List2,10,FALSE)</f>
        <v>963</v>
      </c>
    </row>
    <row r="2805" spans="1:31" x14ac:dyDescent="0.3">
      <c r="A2805" t="s">
        <v>2804</v>
      </c>
      <c r="B2805">
        <v>54</v>
      </c>
      <c r="C2805">
        <v>2</v>
      </c>
      <c r="D2805">
        <v>3.7037037037037E-2</v>
      </c>
      <c r="E2805">
        <v>14</v>
      </c>
      <c r="F2805">
        <v>9</v>
      </c>
      <c r="G2805">
        <v>29</v>
      </c>
      <c r="H2805">
        <v>1.2641509433962199</v>
      </c>
      <c r="I2805">
        <v>1.1698113207547101</v>
      </c>
      <c r="J2805">
        <v>1.5471698113207499</v>
      </c>
      <c r="K2805">
        <v>0.398177851918388</v>
      </c>
      <c r="L2805">
        <v>875</v>
      </c>
      <c r="M2805">
        <v>623</v>
      </c>
      <c r="N2805">
        <v>1120</v>
      </c>
      <c r="O2805">
        <v>0.33422459893048101</v>
      </c>
      <c r="P2805">
        <v>0.23796791443850199</v>
      </c>
      <c r="Q2805">
        <v>0.42780748663101598</v>
      </c>
      <c r="R2805">
        <v>8707</v>
      </c>
      <c r="S2805">
        <v>6808</v>
      </c>
      <c r="T2805">
        <v>12174</v>
      </c>
      <c r="U2805">
        <v>11276</v>
      </c>
      <c r="V2805" t="str">
        <f>VLOOKUP($A2805,List2,1,FALSE)</f>
        <v>GCF_001501195.1_ViralProj307739.fna</v>
      </c>
      <c r="W2805">
        <f>VLOOKUP($A2805,List2,2,FALSE)</f>
        <v>1</v>
      </c>
      <c r="X2805">
        <f>VLOOKUP($A2805,List2,3,FALSE)</f>
        <v>0.39287679096801897</v>
      </c>
      <c r="Y2805">
        <f>VLOOKUP($A2805,List2,4,FALSE)</f>
        <v>697</v>
      </c>
      <c r="Z2805">
        <f>VLOOKUP($A2805,List2,5,FALSE)</f>
        <v>878</v>
      </c>
      <c r="AA2805">
        <f>VLOOKUP($A2805,List2,6,FALSE)</f>
        <v>1183</v>
      </c>
      <c r="AB2805">
        <f>VLOOKUP($A2805,List2,7,FALSE)</f>
        <v>9216</v>
      </c>
      <c r="AC2805">
        <f>VLOOKUP($A2805,List2,8,FALSE)</f>
        <v>7209</v>
      </c>
      <c r="AD2805">
        <f>VLOOKUP($A2805,List2,9,FALSE)</f>
        <v>13048</v>
      </c>
      <c r="AE2805">
        <f>VLOOKUP($A2805,List2,10,FALSE)</f>
        <v>12334</v>
      </c>
    </row>
    <row r="2806" spans="1:31" x14ac:dyDescent="0.3">
      <c r="A2806" t="s">
        <v>2805</v>
      </c>
      <c r="B2806">
        <v>402</v>
      </c>
      <c r="C2806">
        <v>7</v>
      </c>
      <c r="D2806">
        <v>1.7412935323382998E-2</v>
      </c>
      <c r="E2806">
        <v>194</v>
      </c>
      <c r="F2806">
        <v>28</v>
      </c>
      <c r="G2806">
        <v>173</v>
      </c>
      <c r="H2806">
        <v>1.4898989898989801</v>
      </c>
      <c r="I2806">
        <v>1.0707070707070701</v>
      </c>
      <c r="J2806">
        <v>1.43686868686868</v>
      </c>
      <c r="K2806">
        <v>0.49727155727155697</v>
      </c>
      <c r="L2806">
        <v>4444</v>
      </c>
      <c r="M2806">
        <v>427</v>
      </c>
      <c r="N2806">
        <v>1264</v>
      </c>
      <c r="O2806">
        <v>0.72436837815810895</v>
      </c>
      <c r="P2806">
        <v>6.9600651996739996E-2</v>
      </c>
      <c r="Q2806">
        <v>0.20603096984515001</v>
      </c>
      <c r="R2806">
        <v>48305</v>
      </c>
      <c r="S2806">
        <v>48290</v>
      </c>
      <c r="T2806">
        <v>51953</v>
      </c>
      <c r="U2806">
        <v>45702</v>
      </c>
      <c r="V2806" t="str">
        <f>VLOOKUP($A2806,List2,1,FALSE)</f>
        <v>GCF_001501175.1_ViralProj307735.fna</v>
      </c>
      <c r="W2806">
        <f>VLOOKUP($A2806,List2,2,FALSE)</f>
        <v>1</v>
      </c>
      <c r="X2806">
        <f>VLOOKUP($A2806,List2,3,FALSE)</f>
        <v>0.49075050552937799</v>
      </c>
      <c r="Y2806">
        <f>VLOOKUP($A2806,List2,4,FALSE)</f>
        <v>1255</v>
      </c>
      <c r="Z2806">
        <f>VLOOKUP($A2806,List2,5,FALSE)</f>
        <v>4438</v>
      </c>
      <c r="AA2806">
        <f>VLOOKUP($A2806,List2,6,FALSE)</f>
        <v>1565</v>
      </c>
      <c r="AB2806">
        <f>VLOOKUP($A2806,List2,7,FALSE)</f>
        <v>51510</v>
      </c>
      <c r="AC2806">
        <f>VLOOKUP($A2806,List2,8,FALSE)</f>
        <v>49935</v>
      </c>
      <c r="AD2806">
        <f>VLOOKUP($A2806,List2,9,FALSE)</f>
        <v>52582</v>
      </c>
      <c r="AE2806">
        <f>VLOOKUP($A2806,List2,10,FALSE)</f>
        <v>52687</v>
      </c>
    </row>
    <row r="2807" spans="1:31" x14ac:dyDescent="0.3">
      <c r="A2807" t="s">
        <v>2806</v>
      </c>
      <c r="B2807">
        <v>44</v>
      </c>
      <c r="C2807">
        <v>1</v>
      </c>
      <c r="D2807">
        <v>2.27272727272727E-2</v>
      </c>
      <c r="E2807">
        <v>20</v>
      </c>
      <c r="F2807">
        <v>3</v>
      </c>
      <c r="G2807">
        <v>20</v>
      </c>
      <c r="H2807">
        <v>1.4545454545454499</v>
      </c>
      <c r="I2807">
        <v>1.0681818181818099</v>
      </c>
      <c r="J2807">
        <v>1.4545454545454499</v>
      </c>
      <c r="K2807">
        <v>0.51083591331269296</v>
      </c>
      <c r="L2807">
        <v>785</v>
      </c>
      <c r="M2807">
        <v>91</v>
      </c>
      <c r="N2807">
        <v>413</v>
      </c>
      <c r="O2807">
        <v>0.60899922420480901</v>
      </c>
      <c r="P2807">
        <v>7.0597362296353702E-2</v>
      </c>
      <c r="Q2807">
        <v>0.320403413498836</v>
      </c>
      <c r="R2807">
        <v>8240</v>
      </c>
      <c r="S2807">
        <v>7435</v>
      </c>
      <c r="T2807">
        <v>8081</v>
      </c>
      <c r="U2807">
        <v>6929</v>
      </c>
      <c r="V2807" t="str">
        <f>VLOOKUP($A2807,List2,1,FALSE)</f>
        <v>GCF_001501155.1_ViralProj307731.fna</v>
      </c>
      <c r="W2807">
        <f>VLOOKUP($A2807,List2,2,FALSE)</f>
        <v>1</v>
      </c>
      <c r="X2807">
        <f>VLOOKUP($A2807,List2,3,FALSE)</f>
        <v>0.50743665075284605</v>
      </c>
      <c r="Y2807">
        <f>VLOOKUP($A2807,List2,4,FALSE)</f>
        <v>171</v>
      </c>
      <c r="Z2807">
        <f>VLOOKUP($A2807,List2,5,FALSE)</f>
        <v>592</v>
      </c>
      <c r="AA2807">
        <f>VLOOKUP($A2807,List2,6,FALSE)</f>
        <v>502</v>
      </c>
      <c r="AB2807">
        <f>VLOOKUP($A2807,List2,7,FALSE)</f>
        <v>7909</v>
      </c>
      <c r="AC2807">
        <f>VLOOKUP($A2807,List2,8,FALSE)</f>
        <v>8672</v>
      </c>
      <c r="AD2807">
        <f>VLOOKUP($A2807,List2,9,FALSE)</f>
        <v>7850</v>
      </c>
      <c r="AE2807">
        <f>VLOOKUP($A2807,List2,10,FALSE)</f>
        <v>8245</v>
      </c>
    </row>
    <row r="2808" spans="1:31" x14ac:dyDescent="0.3">
      <c r="A2808" t="s">
        <v>2807</v>
      </c>
      <c r="B2808">
        <v>275</v>
      </c>
      <c r="C2808">
        <v>9</v>
      </c>
      <c r="D2808">
        <v>3.2727272727272702E-2</v>
      </c>
      <c r="E2808">
        <v>76</v>
      </c>
      <c r="F2808">
        <v>17</v>
      </c>
      <c r="G2808">
        <v>173</v>
      </c>
      <c r="H2808">
        <v>1.2846441947565499</v>
      </c>
      <c r="I2808">
        <v>1.06367041198501</v>
      </c>
      <c r="J2808">
        <v>1.64794007490636</v>
      </c>
      <c r="K2808">
        <v>0.39887347769326398</v>
      </c>
      <c r="L2808">
        <v>4387</v>
      </c>
      <c r="M2808">
        <v>1472</v>
      </c>
      <c r="N2808">
        <v>4388</v>
      </c>
      <c r="O2808">
        <v>0.428125304967307</v>
      </c>
      <c r="P2808">
        <v>0.14365180052698301</v>
      </c>
      <c r="Q2808">
        <v>0.428222894505709</v>
      </c>
      <c r="R2808">
        <v>34650</v>
      </c>
      <c r="S2808">
        <v>30429</v>
      </c>
      <c r="T2808">
        <v>50220</v>
      </c>
      <c r="U2808">
        <v>47858</v>
      </c>
      <c r="V2808" t="str">
        <f>VLOOKUP($A2808,List2,1,FALSE)</f>
        <v>GCF_001501135.1_ViralProj307727.fna</v>
      </c>
      <c r="W2808">
        <f>VLOOKUP($A2808,List2,2,FALSE)</f>
        <v>1</v>
      </c>
      <c r="X2808">
        <f>VLOOKUP($A2808,List2,3,FALSE)</f>
        <v>0.39646861512478798</v>
      </c>
      <c r="Y2808">
        <f>VLOOKUP($A2808,List2,4,FALSE)</f>
        <v>2281</v>
      </c>
      <c r="Z2808">
        <f>VLOOKUP($A2808,List2,5,FALSE)</f>
        <v>2717</v>
      </c>
      <c r="AA2808">
        <f>VLOOKUP($A2808,List2,6,FALSE)</f>
        <v>4543</v>
      </c>
      <c r="AB2808">
        <f>VLOOKUP($A2808,List2,7,FALSE)</f>
        <v>32755</v>
      </c>
      <c r="AC2808">
        <f>VLOOKUP($A2808,List2,8,FALSE)</f>
        <v>34854</v>
      </c>
      <c r="AD2808">
        <f>VLOOKUP($A2808,List2,9,FALSE)</f>
        <v>50828</v>
      </c>
      <c r="AE2808">
        <f>VLOOKUP($A2808,List2,10,FALSE)</f>
        <v>52091</v>
      </c>
    </row>
    <row r="2809" spans="1:31" x14ac:dyDescent="0.3">
      <c r="A2809" t="s">
        <v>2808</v>
      </c>
      <c r="B2809">
        <v>106</v>
      </c>
      <c r="C2809">
        <v>4</v>
      </c>
      <c r="D2809">
        <v>3.7735849056603703E-2</v>
      </c>
      <c r="E2809">
        <v>74</v>
      </c>
      <c r="F2809">
        <v>15</v>
      </c>
      <c r="G2809">
        <v>13</v>
      </c>
      <c r="H2809">
        <v>1.7184466019417399</v>
      </c>
      <c r="I2809">
        <v>1.1456310679611601</v>
      </c>
      <c r="J2809">
        <v>1.1262135922330001</v>
      </c>
      <c r="K2809">
        <v>0.61873622984048604</v>
      </c>
      <c r="L2809">
        <v>976</v>
      </c>
      <c r="M2809">
        <v>105</v>
      </c>
      <c r="N2809">
        <v>97</v>
      </c>
      <c r="O2809">
        <v>0.82852292020373497</v>
      </c>
      <c r="P2809">
        <v>8.9134125636672307E-2</v>
      </c>
      <c r="Q2809">
        <v>8.2342954159592502E-2</v>
      </c>
      <c r="R2809">
        <v>18246</v>
      </c>
      <c r="S2809">
        <v>16858</v>
      </c>
      <c r="T2809">
        <v>11332</v>
      </c>
      <c r="U2809">
        <v>10299</v>
      </c>
      <c r="V2809" t="str">
        <f>VLOOKUP($A2809,List2,1,FALSE)</f>
        <v>GCF_001501115.1_ViralProj307723.fna</v>
      </c>
      <c r="W2809">
        <f>VLOOKUP($A2809,List2,2,FALSE)</f>
        <v>1</v>
      </c>
      <c r="X2809">
        <f>VLOOKUP($A2809,List2,3,FALSE)</f>
        <v>0.62004833816143501</v>
      </c>
      <c r="Y2809">
        <f>VLOOKUP($A2809,List2,4,FALSE)</f>
        <v>125</v>
      </c>
      <c r="Z2809">
        <f>VLOOKUP($A2809,List2,5,FALSE)</f>
        <v>932</v>
      </c>
      <c r="AA2809">
        <f>VLOOKUP($A2809,List2,6,FALSE)</f>
        <v>104</v>
      </c>
      <c r="AB2809">
        <f>VLOOKUP($A2809,List2,7,FALSE)</f>
        <v>18818</v>
      </c>
      <c r="AC2809">
        <f>VLOOKUP($A2809,List2,8,FALSE)</f>
        <v>17355</v>
      </c>
      <c r="AD2809">
        <f>VLOOKUP($A2809,List2,9,FALSE)</f>
        <v>11422</v>
      </c>
      <c r="AE2809">
        <f>VLOOKUP($A2809,List2,10,FALSE)</f>
        <v>10744</v>
      </c>
    </row>
    <row r="2810" spans="1:31" x14ac:dyDescent="0.3">
      <c r="A2810" t="s">
        <v>2809</v>
      </c>
      <c r="B2810">
        <v>76</v>
      </c>
      <c r="C2810">
        <v>6</v>
      </c>
      <c r="D2810">
        <v>7.8947368421052599E-2</v>
      </c>
      <c r="E2810">
        <v>23</v>
      </c>
      <c r="F2810">
        <v>10</v>
      </c>
      <c r="G2810">
        <v>37</v>
      </c>
      <c r="H2810">
        <v>1.3239436619718301</v>
      </c>
      <c r="I2810">
        <v>1.1408450704225299</v>
      </c>
      <c r="J2810">
        <v>1.52112676056338</v>
      </c>
      <c r="K2810">
        <v>0.51456161189564897</v>
      </c>
      <c r="L2810">
        <v>896</v>
      </c>
      <c r="M2810">
        <v>198</v>
      </c>
      <c r="N2810">
        <v>561</v>
      </c>
      <c r="O2810">
        <v>0.54138972809667596</v>
      </c>
      <c r="P2810">
        <v>0.119637462235649</v>
      </c>
      <c r="Q2810">
        <v>0.33897280966767301</v>
      </c>
      <c r="R2810">
        <v>12559</v>
      </c>
      <c r="S2810">
        <v>10834</v>
      </c>
      <c r="T2810">
        <v>12132</v>
      </c>
      <c r="U2810">
        <v>9937</v>
      </c>
      <c r="V2810" t="str">
        <f>VLOOKUP($A2810,List2,1,FALSE)</f>
        <v>GCF_001501095.1_ViralProj307719.fna</v>
      </c>
      <c r="W2810">
        <f>VLOOKUP($A2810,List2,2,FALSE)</f>
        <v>1</v>
      </c>
      <c r="X2810">
        <f>VLOOKUP($A2810,List2,3,FALSE)</f>
        <v>0.50770177417700701</v>
      </c>
      <c r="Y2810">
        <f>VLOOKUP($A2810,List2,4,FALSE)</f>
        <v>249</v>
      </c>
      <c r="Z2810">
        <f>VLOOKUP($A2810,List2,5,FALSE)</f>
        <v>883</v>
      </c>
      <c r="AA2810">
        <f>VLOOKUP($A2810,List2,6,FALSE)</f>
        <v>645</v>
      </c>
      <c r="AB2810">
        <f>VLOOKUP($A2810,List2,7,FALSE)</f>
        <v>12841</v>
      </c>
      <c r="AC2810">
        <f>VLOOKUP($A2810,List2,8,FALSE)</f>
        <v>11912</v>
      </c>
      <c r="AD2810">
        <f>VLOOKUP($A2810,List2,9,FALSE)</f>
        <v>12621</v>
      </c>
      <c r="AE2810">
        <f>VLOOKUP($A2810,List2,10,FALSE)</f>
        <v>11381</v>
      </c>
    </row>
    <row r="2811" spans="1:31" x14ac:dyDescent="0.3">
      <c r="A2811" t="s">
        <v>2810</v>
      </c>
      <c r="B2811">
        <v>89</v>
      </c>
      <c r="C2811">
        <v>2</v>
      </c>
      <c r="D2811">
        <v>2.2471910112359501E-2</v>
      </c>
      <c r="E2811">
        <v>69</v>
      </c>
      <c r="F2811">
        <v>7</v>
      </c>
      <c r="G2811">
        <v>11</v>
      </c>
      <c r="H2811">
        <v>1.7840909090909001</v>
      </c>
      <c r="I2811">
        <v>1.0795454545454499</v>
      </c>
      <c r="J2811">
        <v>1.125</v>
      </c>
      <c r="K2811">
        <v>0.64054702996137303</v>
      </c>
      <c r="L2811">
        <v>709</v>
      </c>
      <c r="M2811">
        <v>47</v>
      </c>
      <c r="N2811">
        <v>52</v>
      </c>
      <c r="O2811">
        <v>0.87747524752475203</v>
      </c>
      <c r="P2811">
        <v>5.8168316831683102E-2</v>
      </c>
      <c r="Q2811">
        <v>6.4356435643564303E-2</v>
      </c>
      <c r="R2811">
        <v>15375</v>
      </c>
      <c r="S2811">
        <v>15304</v>
      </c>
      <c r="T2811">
        <v>9654</v>
      </c>
      <c r="U2811">
        <v>7562</v>
      </c>
      <c r="V2811" t="str">
        <f>VLOOKUP($A2811,List2,1,FALSE)</f>
        <v>GCF_001501075.1_ViralProj307715.fna</v>
      </c>
      <c r="W2811">
        <f>VLOOKUP($A2811,List2,2,FALSE)</f>
        <v>1</v>
      </c>
      <c r="X2811">
        <f>VLOOKUP($A2811,List2,3,FALSE)</f>
        <v>0.63990545597793902</v>
      </c>
      <c r="Y2811">
        <f>VLOOKUP($A2811,List2,4,FALSE)</f>
        <v>240</v>
      </c>
      <c r="Z2811">
        <f>VLOOKUP($A2811,List2,5,FALSE)</f>
        <v>663</v>
      </c>
      <c r="AA2811">
        <f>VLOOKUP($A2811,List2,6,FALSE)</f>
        <v>48</v>
      </c>
      <c r="AB2811">
        <f>VLOOKUP($A2811,List2,7,FALSE)</f>
        <v>16021</v>
      </c>
      <c r="AC2811">
        <f>VLOOKUP($A2811,List2,8,FALSE)</f>
        <v>16467</v>
      </c>
      <c r="AD2811">
        <f>VLOOKUP($A2811,List2,9,FALSE)</f>
        <v>8940</v>
      </c>
      <c r="AE2811">
        <f>VLOOKUP($A2811,List2,10,FALSE)</f>
        <v>9342</v>
      </c>
    </row>
    <row r="2812" spans="1:31" x14ac:dyDescent="0.3">
      <c r="A2812" t="s">
        <v>2811</v>
      </c>
      <c r="B2812">
        <v>97</v>
      </c>
      <c r="C2812">
        <v>3</v>
      </c>
      <c r="D2812">
        <v>3.0927835051546299E-2</v>
      </c>
      <c r="E2812">
        <v>49</v>
      </c>
      <c r="F2812">
        <v>8</v>
      </c>
      <c r="G2812">
        <v>37</v>
      </c>
      <c r="H2812">
        <v>1.5157894736842099</v>
      </c>
      <c r="I2812">
        <v>1.08421052631578</v>
      </c>
      <c r="J2812">
        <v>1.38947368421052</v>
      </c>
      <c r="K2812">
        <v>0.55900889372320595</v>
      </c>
      <c r="L2812">
        <v>1026</v>
      </c>
      <c r="M2812">
        <v>184</v>
      </c>
      <c r="N2812">
        <v>272</v>
      </c>
      <c r="O2812">
        <v>0.69230769230769196</v>
      </c>
      <c r="P2812">
        <v>0.124156545209176</v>
      </c>
      <c r="Q2812">
        <v>0.18353576248313</v>
      </c>
      <c r="R2812">
        <v>17501</v>
      </c>
      <c r="S2812">
        <v>17446</v>
      </c>
      <c r="T2812">
        <v>15039</v>
      </c>
      <c r="U2812">
        <v>12530</v>
      </c>
      <c r="V2812" t="str">
        <f>VLOOKUP($A2812,List2,1,FALSE)</f>
        <v>GCF_001501055.1_ViralProj307711.fna</v>
      </c>
      <c r="W2812">
        <f>VLOOKUP($A2812,List2,2,FALSE)</f>
        <v>1</v>
      </c>
      <c r="X2812">
        <f>VLOOKUP($A2812,List2,3,FALSE)</f>
        <v>0.55245466029708501</v>
      </c>
      <c r="Y2812">
        <f>VLOOKUP($A2812,List2,4,FALSE)</f>
        <v>364</v>
      </c>
      <c r="Z2812">
        <f>VLOOKUP($A2812,List2,5,FALSE)</f>
        <v>1106</v>
      </c>
      <c r="AA2812">
        <f>VLOOKUP($A2812,List2,6,FALSE)</f>
        <v>371</v>
      </c>
      <c r="AB2812">
        <f>VLOOKUP($A2812,List2,7,FALSE)</f>
        <v>18936</v>
      </c>
      <c r="AC2812">
        <f>VLOOKUP($A2812,List2,8,FALSE)</f>
        <v>19111</v>
      </c>
      <c r="AD2812">
        <f>VLOOKUP($A2812,List2,9,FALSE)</f>
        <v>15321</v>
      </c>
      <c r="AE2812">
        <f>VLOOKUP($A2812,List2,10,FALSE)</f>
        <v>15501</v>
      </c>
    </row>
    <row r="2813" spans="1:31" x14ac:dyDescent="0.3">
      <c r="A2813" t="s">
        <v>2812</v>
      </c>
      <c r="B2813">
        <v>96</v>
      </c>
      <c r="C2813">
        <v>4</v>
      </c>
      <c r="D2813">
        <v>4.1666666666666602E-2</v>
      </c>
      <c r="E2813">
        <v>66</v>
      </c>
      <c r="F2813">
        <v>14</v>
      </c>
      <c r="G2813">
        <v>12</v>
      </c>
      <c r="H2813">
        <v>1.7096774193548301</v>
      </c>
      <c r="I2813">
        <v>1.1505376344086</v>
      </c>
      <c r="J2813">
        <v>1.12903225806451</v>
      </c>
      <c r="K2813">
        <v>0.63699357138565604</v>
      </c>
      <c r="L2813">
        <v>751</v>
      </c>
      <c r="M2813">
        <v>67</v>
      </c>
      <c r="N2813">
        <v>36</v>
      </c>
      <c r="O2813">
        <v>0.87939110070257598</v>
      </c>
      <c r="P2813">
        <v>7.8454332552693198E-2</v>
      </c>
      <c r="Q2813">
        <v>4.2154566744730601E-2</v>
      </c>
      <c r="R2813">
        <v>15815</v>
      </c>
      <c r="S2813">
        <v>15992</v>
      </c>
      <c r="T2813">
        <v>10263</v>
      </c>
      <c r="U2813">
        <v>7863</v>
      </c>
      <c r="V2813" t="str">
        <f>VLOOKUP($A2813,List2,1,FALSE)</f>
        <v>GCF_001501035.1_ViralProj307707.fna</v>
      </c>
      <c r="W2813">
        <f>VLOOKUP($A2813,List2,2,FALSE)</f>
        <v>1</v>
      </c>
      <c r="X2813">
        <f>VLOOKUP($A2813,List2,3,FALSE)</f>
        <v>0.63506966046415103</v>
      </c>
      <c r="Y2813">
        <f>VLOOKUP($A2813,List2,4,FALSE)</f>
        <v>242</v>
      </c>
      <c r="Z2813">
        <f>VLOOKUP($A2813,List2,5,FALSE)</f>
        <v>709</v>
      </c>
      <c r="AA2813">
        <f>VLOOKUP($A2813,List2,6,FALSE)</f>
        <v>56</v>
      </c>
      <c r="AB2813">
        <f>VLOOKUP($A2813,List2,7,FALSE)</f>
        <v>16528</v>
      </c>
      <c r="AC2813">
        <f>VLOOKUP($A2813,List2,8,FALSE)</f>
        <v>17158</v>
      </c>
      <c r="AD2813">
        <f>VLOOKUP($A2813,List2,9,FALSE)</f>
        <v>9612</v>
      </c>
      <c r="AE2813">
        <f>VLOOKUP($A2813,List2,10,FALSE)</f>
        <v>9745</v>
      </c>
    </row>
    <row r="2814" spans="1:31" x14ac:dyDescent="0.3">
      <c r="A2814" t="s">
        <v>2813</v>
      </c>
      <c r="B2814">
        <v>1</v>
      </c>
      <c r="C2814">
        <v>1</v>
      </c>
      <c r="D2814">
        <v>1</v>
      </c>
      <c r="E2814">
        <v>0</v>
      </c>
      <c r="F2814">
        <v>0</v>
      </c>
      <c r="G2814">
        <v>0</v>
      </c>
      <c r="H2814">
        <v>1</v>
      </c>
      <c r="I2814">
        <v>1</v>
      </c>
      <c r="J2814">
        <v>1</v>
      </c>
      <c r="K2814">
        <v>0.54033485540334802</v>
      </c>
      <c r="L2814">
        <v>17</v>
      </c>
      <c r="M2814">
        <v>9</v>
      </c>
      <c r="N2814">
        <v>8</v>
      </c>
      <c r="O2814">
        <v>0.5</v>
      </c>
      <c r="P2814">
        <v>0.26470588235294101</v>
      </c>
      <c r="Q2814">
        <v>0.23529411764705799</v>
      </c>
      <c r="R2814">
        <v>330</v>
      </c>
      <c r="S2814">
        <v>380</v>
      </c>
      <c r="T2814">
        <v>356</v>
      </c>
      <c r="U2814">
        <v>248</v>
      </c>
      <c r="V2814" t="str">
        <f>VLOOKUP($A2814,List2,1,FALSE)</f>
        <v>GCF_001501015.1_ViralProj307587.fna</v>
      </c>
      <c r="W2814">
        <f>VLOOKUP($A2814,List2,2,FALSE)</f>
        <v>1</v>
      </c>
      <c r="X2814">
        <f>VLOOKUP($A2814,List2,3,FALSE)</f>
        <v>0.53288201160541504</v>
      </c>
      <c r="Y2814">
        <f>VLOOKUP($A2814,List2,4,FALSE)</f>
        <v>20</v>
      </c>
      <c r="Z2814">
        <f>VLOOKUP($A2814,List2,5,FALSE)</f>
        <v>25</v>
      </c>
      <c r="AA2814">
        <f>VLOOKUP($A2814,List2,6,FALSE)</f>
        <v>18</v>
      </c>
      <c r="AB2814">
        <f>VLOOKUP($A2814,List2,7,FALSE)</f>
        <v>537</v>
      </c>
      <c r="AC2814">
        <f>VLOOKUP($A2814,List2,8,FALSE)</f>
        <v>565</v>
      </c>
      <c r="AD2814">
        <f>VLOOKUP($A2814,List2,9,FALSE)</f>
        <v>535</v>
      </c>
      <c r="AE2814">
        <f>VLOOKUP($A2814,List2,10,FALSE)</f>
        <v>431</v>
      </c>
    </row>
    <row r="2815" spans="1:31" x14ac:dyDescent="0.3">
      <c r="A2815" t="s">
        <v>2814</v>
      </c>
      <c r="B2815">
        <v>4</v>
      </c>
      <c r="C2815">
        <v>1</v>
      </c>
      <c r="D2815">
        <v>0.25</v>
      </c>
      <c r="E2815">
        <v>0</v>
      </c>
      <c r="F2815">
        <v>2</v>
      </c>
      <c r="G2815">
        <v>1</v>
      </c>
      <c r="H2815">
        <v>1</v>
      </c>
      <c r="I2815">
        <v>1.5</v>
      </c>
      <c r="J2815">
        <v>1.25</v>
      </c>
      <c r="K2815">
        <v>0.452674897119341</v>
      </c>
      <c r="L2815">
        <v>280</v>
      </c>
      <c r="M2815">
        <v>148</v>
      </c>
      <c r="N2815">
        <v>137</v>
      </c>
      <c r="O2815">
        <v>0.49557522123893799</v>
      </c>
      <c r="P2815">
        <v>0.26194690265486698</v>
      </c>
      <c r="Q2815">
        <v>0.24247787610619401</v>
      </c>
      <c r="R2815">
        <v>2830</v>
      </c>
      <c r="S2815">
        <v>2340</v>
      </c>
      <c r="T2815">
        <v>3202</v>
      </c>
      <c r="U2815">
        <v>3049</v>
      </c>
      <c r="V2815" t="str">
        <f>VLOOKUP($A2815,List2,1,FALSE)</f>
        <v>GCF_000847345.1_ViralMultiSegProj14631.fna</v>
      </c>
      <c r="W2815">
        <f>VLOOKUP($A2815,List2,2,FALSE)</f>
        <v>3</v>
      </c>
      <c r="X2815">
        <f>VLOOKUP($A2815,List2,3,FALSE)</f>
        <v>0.451260223668836</v>
      </c>
      <c r="Y2815">
        <f>VLOOKUP($A2815,List2,4,FALSE)</f>
        <v>163</v>
      </c>
      <c r="Z2815">
        <f>VLOOKUP($A2815,List2,5,FALSE)</f>
        <v>271</v>
      </c>
      <c r="AA2815">
        <f>VLOOKUP($A2815,List2,6,FALSE)</f>
        <v>148</v>
      </c>
      <c r="AB2815">
        <f>VLOOKUP($A2815,List2,7,FALSE)</f>
        <v>2916</v>
      </c>
      <c r="AC2815">
        <f>VLOOKUP($A2815,List2,8,FALSE)</f>
        <v>2491</v>
      </c>
      <c r="AD2815">
        <f>VLOOKUP($A2815,List2,9,FALSE)</f>
        <v>3341</v>
      </c>
      <c r="AE2815">
        <f>VLOOKUP($A2815,List2,10,FALSE)</f>
        <v>3234</v>
      </c>
    </row>
    <row r="2816" spans="1:31" x14ac:dyDescent="0.3">
      <c r="A2816" t="s">
        <v>2815</v>
      </c>
      <c r="B2816">
        <v>89</v>
      </c>
      <c r="C2816">
        <v>2</v>
      </c>
      <c r="D2816">
        <v>2.2471910112359501E-2</v>
      </c>
      <c r="E2816">
        <v>39</v>
      </c>
      <c r="F2816">
        <v>11</v>
      </c>
      <c r="G2816">
        <v>37</v>
      </c>
      <c r="H2816">
        <v>1.4431818181818099</v>
      </c>
      <c r="I2816">
        <v>1.125</v>
      </c>
      <c r="J2816">
        <v>1.4204545454545401</v>
      </c>
      <c r="K2816">
        <v>0.55529656398302896</v>
      </c>
      <c r="L2816">
        <v>1006</v>
      </c>
      <c r="M2816">
        <v>181</v>
      </c>
      <c r="N2816">
        <v>287</v>
      </c>
      <c r="O2816">
        <v>0.68249660786974198</v>
      </c>
      <c r="P2816">
        <v>0.122795115332428</v>
      </c>
      <c r="Q2816">
        <v>0.19470827679782901</v>
      </c>
      <c r="R2816">
        <v>16729</v>
      </c>
      <c r="S2816">
        <v>16385</v>
      </c>
      <c r="T2816">
        <v>14506</v>
      </c>
      <c r="U2816">
        <v>12013</v>
      </c>
      <c r="V2816" t="str">
        <f>VLOOKUP($A2816,List2,1,FALSE)</f>
        <v>GCF_001500995.1_ViralProj307055.fna</v>
      </c>
      <c r="W2816">
        <f>VLOOKUP($A2816,List2,2,FALSE)</f>
        <v>1</v>
      </c>
      <c r="X2816">
        <f>VLOOKUP($A2816,List2,3,FALSE)</f>
        <v>0.54918838781900903</v>
      </c>
      <c r="Y2816">
        <f>VLOOKUP($A2816,List2,4,FALSE)</f>
        <v>394</v>
      </c>
      <c r="Z2816">
        <f>VLOOKUP($A2816,List2,5,FALSE)</f>
        <v>1066</v>
      </c>
      <c r="AA2816">
        <f>VLOOKUP($A2816,List2,6,FALSE)</f>
        <v>364</v>
      </c>
      <c r="AB2816">
        <f>VLOOKUP($A2816,List2,7,FALSE)</f>
        <v>18192</v>
      </c>
      <c r="AC2816">
        <f>VLOOKUP($A2816,List2,8,FALSE)</f>
        <v>18111</v>
      </c>
      <c r="AD2816">
        <f>VLOOKUP($A2816,List2,9,FALSE)</f>
        <v>14996</v>
      </c>
      <c r="AE2816">
        <f>VLOOKUP($A2816,List2,10,FALSE)</f>
        <v>14804</v>
      </c>
    </row>
    <row r="2817" spans="1:31" x14ac:dyDescent="0.3">
      <c r="A2817" t="s">
        <v>2816</v>
      </c>
      <c r="B2817">
        <v>7</v>
      </c>
      <c r="C2817">
        <v>1</v>
      </c>
      <c r="D2817">
        <v>0.14285714285714199</v>
      </c>
      <c r="E2817">
        <v>1</v>
      </c>
      <c r="F2817">
        <v>1</v>
      </c>
      <c r="G2817">
        <v>4</v>
      </c>
      <c r="H2817">
        <v>1.1428571428571399</v>
      </c>
      <c r="I2817">
        <v>1.1428571428571399</v>
      </c>
      <c r="J2817">
        <v>1.5714285714285701</v>
      </c>
      <c r="K2817">
        <v>0.38266422887750101</v>
      </c>
      <c r="L2817">
        <v>946</v>
      </c>
      <c r="M2817">
        <v>484</v>
      </c>
      <c r="N2817">
        <v>923</v>
      </c>
      <c r="O2817">
        <v>0.40203994900127499</v>
      </c>
      <c r="P2817">
        <v>0.20569485762855899</v>
      </c>
      <c r="Q2817">
        <v>0.39226519337016502</v>
      </c>
      <c r="R2817">
        <v>8485</v>
      </c>
      <c r="S2817">
        <v>6375</v>
      </c>
      <c r="T2817">
        <v>10473</v>
      </c>
      <c r="U2817">
        <v>13500</v>
      </c>
      <c r="V2817" t="str">
        <f>VLOOKUP($A2817,List2,1,FALSE)</f>
        <v>GCF_001500975.1_ViralProj306529.fna</v>
      </c>
      <c r="W2817">
        <f>VLOOKUP($A2817,List2,2,FALSE)</f>
        <v>1</v>
      </c>
      <c r="X2817">
        <f>VLOOKUP($A2817,List2,3,FALSE)</f>
        <v>0.38417728450951</v>
      </c>
      <c r="Y2817">
        <f>VLOOKUP($A2817,List2,4,FALSE)</f>
        <v>342</v>
      </c>
      <c r="Z2817">
        <f>VLOOKUP($A2817,List2,5,FALSE)</f>
        <v>627</v>
      </c>
      <c r="AA2817">
        <f>VLOOKUP($A2817,List2,6,FALSE)</f>
        <v>625</v>
      </c>
      <c r="AB2817">
        <f>VLOOKUP($A2817,List2,7,FALSE)</f>
        <v>5930</v>
      </c>
      <c r="AC2817">
        <f>VLOOKUP($A2817,List2,8,FALSE)</f>
        <v>4593</v>
      </c>
      <c r="AD2817">
        <f>VLOOKUP($A2817,List2,9,FALSE)</f>
        <v>7413</v>
      </c>
      <c r="AE2817">
        <f>VLOOKUP($A2817,List2,10,FALSE)</f>
        <v>9455</v>
      </c>
    </row>
    <row r="2818" spans="1:31" x14ac:dyDescent="0.3">
      <c r="A2818" t="s">
        <v>2817</v>
      </c>
      <c r="B2818">
        <v>71</v>
      </c>
      <c r="C2818">
        <v>4</v>
      </c>
      <c r="D2818">
        <v>5.6338028169014003E-2</v>
      </c>
      <c r="E2818">
        <v>24</v>
      </c>
      <c r="F2818">
        <v>6</v>
      </c>
      <c r="G2818">
        <v>37</v>
      </c>
      <c r="H2818">
        <v>1.3529411764705801</v>
      </c>
      <c r="I2818">
        <v>1.0882352941176401</v>
      </c>
      <c r="J2818">
        <v>1.54411764705882</v>
      </c>
      <c r="K2818">
        <v>0.52604804521902904</v>
      </c>
      <c r="L2818">
        <v>846</v>
      </c>
      <c r="M2818">
        <v>322</v>
      </c>
      <c r="N2818">
        <v>557</v>
      </c>
      <c r="O2818">
        <v>0.490434782608695</v>
      </c>
      <c r="P2818">
        <v>0.18666666666666601</v>
      </c>
      <c r="Q2818">
        <v>0.32289855072463702</v>
      </c>
      <c r="R2818">
        <v>11659</v>
      </c>
      <c r="S2818">
        <v>10677</v>
      </c>
      <c r="T2818">
        <v>10526</v>
      </c>
      <c r="U2818">
        <v>9598</v>
      </c>
      <c r="V2818" t="str">
        <f>VLOOKUP($A2818,List2,1,FALSE)</f>
        <v>GCF_001500955.1_ViralProj307822.fna</v>
      </c>
      <c r="W2818">
        <f>VLOOKUP($A2818,List2,2,FALSE)</f>
        <v>1</v>
      </c>
      <c r="X2818">
        <f>VLOOKUP($A2818,List2,3,FALSE)</f>
        <v>0.523952358015501</v>
      </c>
      <c r="Y2818">
        <f>VLOOKUP($A2818,List2,4,FALSE)</f>
        <v>518</v>
      </c>
      <c r="Z2818">
        <f>VLOOKUP($A2818,List2,5,FALSE)</f>
        <v>779</v>
      </c>
      <c r="AA2818">
        <f>VLOOKUP($A2818,List2,6,FALSE)</f>
        <v>466</v>
      </c>
      <c r="AB2818">
        <f>VLOOKUP($A2818,List2,7,FALSE)</f>
        <v>11847</v>
      </c>
      <c r="AC2818">
        <f>VLOOKUP($A2818,List2,8,FALSE)</f>
        <v>12084</v>
      </c>
      <c r="AD2818">
        <f>VLOOKUP($A2818,List2,9,FALSE)</f>
        <v>10670</v>
      </c>
      <c r="AE2818">
        <f>VLOOKUP($A2818,List2,10,FALSE)</f>
        <v>11073</v>
      </c>
    </row>
    <row r="2819" spans="1:31" x14ac:dyDescent="0.3">
      <c r="A2819" t="s">
        <v>2818</v>
      </c>
      <c r="B2819">
        <v>46</v>
      </c>
      <c r="C2819">
        <v>3</v>
      </c>
      <c r="D2819">
        <v>6.5217391304347797E-2</v>
      </c>
      <c r="E2819">
        <v>12</v>
      </c>
      <c r="F2819">
        <v>3</v>
      </c>
      <c r="G2819">
        <v>28</v>
      </c>
      <c r="H2819">
        <v>1.27272727272727</v>
      </c>
      <c r="I2819">
        <v>1.0681818181818099</v>
      </c>
      <c r="J2819">
        <v>1.63636363636363</v>
      </c>
      <c r="K2819">
        <v>0.53357232572744395</v>
      </c>
      <c r="L2819">
        <v>838</v>
      </c>
      <c r="M2819">
        <v>228</v>
      </c>
      <c r="N2819">
        <v>523</v>
      </c>
      <c r="O2819">
        <v>0.52737570799244804</v>
      </c>
      <c r="P2819">
        <v>0.143486469477658</v>
      </c>
      <c r="Q2819">
        <v>0.32913782252989299</v>
      </c>
      <c r="R2819">
        <v>10754</v>
      </c>
      <c r="S2819">
        <v>9637</v>
      </c>
      <c r="T2819">
        <v>9556</v>
      </c>
      <c r="U2819">
        <v>8269</v>
      </c>
      <c r="V2819" t="str">
        <f>VLOOKUP($A2819,List2,1,FALSE)</f>
        <v>GCF_001500935.1_ViralProj307818.fna</v>
      </c>
      <c r="W2819">
        <f>VLOOKUP($A2819,List2,2,FALSE)</f>
        <v>1</v>
      </c>
      <c r="X2819">
        <f>VLOOKUP($A2819,List2,3,FALSE)</f>
        <v>0.52492865536343802</v>
      </c>
      <c r="Y2819">
        <f>VLOOKUP($A2819,List2,4,FALSE)</f>
        <v>297</v>
      </c>
      <c r="Z2819">
        <f>VLOOKUP($A2819,List2,5,FALSE)</f>
        <v>863</v>
      </c>
      <c r="AA2819">
        <f>VLOOKUP($A2819,List2,6,FALSE)</f>
        <v>594</v>
      </c>
      <c r="AB2819">
        <f>VLOOKUP($A2819,List2,7,FALSE)</f>
        <v>11488</v>
      </c>
      <c r="AC2819">
        <f>VLOOKUP($A2819,List2,8,FALSE)</f>
        <v>10401</v>
      </c>
      <c r="AD2819">
        <f>VLOOKUP($A2819,List2,9,FALSE)</f>
        <v>10566</v>
      </c>
      <c r="AE2819">
        <f>VLOOKUP($A2819,List2,10,FALSE)</f>
        <v>9244</v>
      </c>
    </row>
    <row r="2820" spans="1:31" x14ac:dyDescent="0.3">
      <c r="A2820" t="s">
        <v>2819</v>
      </c>
      <c r="B2820">
        <v>51</v>
      </c>
      <c r="C2820">
        <v>2</v>
      </c>
      <c r="D2820">
        <v>3.9215686274509803E-2</v>
      </c>
      <c r="E2820">
        <v>16</v>
      </c>
      <c r="F2820">
        <v>3</v>
      </c>
      <c r="G2820">
        <v>30</v>
      </c>
      <c r="H2820">
        <v>1.32</v>
      </c>
      <c r="I2820">
        <v>1.06</v>
      </c>
      <c r="J2820">
        <v>1.6</v>
      </c>
      <c r="K2820">
        <v>0.53077447790953902</v>
      </c>
      <c r="L2820">
        <v>810</v>
      </c>
      <c r="M2820">
        <v>230</v>
      </c>
      <c r="N2820">
        <v>518</v>
      </c>
      <c r="O2820">
        <v>0.51989730423619995</v>
      </c>
      <c r="P2820">
        <v>0.14762516046213001</v>
      </c>
      <c r="Q2820">
        <v>0.33247753530166801</v>
      </c>
      <c r="R2820">
        <v>10601</v>
      </c>
      <c r="S2820">
        <v>9630</v>
      </c>
      <c r="T2820">
        <v>9651</v>
      </c>
      <c r="U2820">
        <v>8234</v>
      </c>
      <c r="V2820" t="str">
        <f>VLOOKUP($A2820,List2,1,FALSE)</f>
        <v>GCF_001500915.1_ViralProj307814.fna</v>
      </c>
      <c r="W2820">
        <f>VLOOKUP($A2820,List2,2,FALSE)</f>
        <v>1</v>
      </c>
      <c r="X2820">
        <f>VLOOKUP($A2820,List2,3,FALSE)</f>
        <v>0.52566069906223301</v>
      </c>
      <c r="Y2820">
        <f>VLOOKUP($A2820,List2,4,FALSE)</f>
        <v>299</v>
      </c>
      <c r="Z2820">
        <f>VLOOKUP($A2820,List2,5,FALSE)</f>
        <v>843</v>
      </c>
      <c r="AA2820">
        <f>VLOOKUP($A2820,List2,6,FALSE)</f>
        <v>591</v>
      </c>
      <c r="AB2820">
        <f>VLOOKUP($A2820,List2,7,FALSE)</f>
        <v>11316</v>
      </c>
      <c r="AC2820">
        <f>VLOOKUP($A2820,List2,8,FALSE)</f>
        <v>10265</v>
      </c>
      <c r="AD2820">
        <f>VLOOKUP($A2820,List2,9,FALSE)</f>
        <v>10411</v>
      </c>
      <c r="AE2820">
        <f>VLOOKUP($A2820,List2,10,FALSE)</f>
        <v>9063</v>
      </c>
    </row>
    <row r="2821" spans="1:31" x14ac:dyDescent="0.3">
      <c r="A2821" t="s">
        <v>2820</v>
      </c>
      <c r="B2821">
        <v>101</v>
      </c>
      <c r="C2821">
        <v>4</v>
      </c>
      <c r="D2821">
        <v>3.9603960396039598E-2</v>
      </c>
      <c r="E2821">
        <v>71</v>
      </c>
      <c r="F2821">
        <v>10</v>
      </c>
      <c r="G2821">
        <v>16</v>
      </c>
      <c r="H2821">
        <v>1.72448979591836</v>
      </c>
      <c r="I2821">
        <v>1.1020408163265301</v>
      </c>
      <c r="J2821">
        <v>1.1632653061224401</v>
      </c>
      <c r="K2821">
        <v>0.63405238828967603</v>
      </c>
      <c r="L2821">
        <v>778</v>
      </c>
      <c r="M2821">
        <v>119</v>
      </c>
      <c r="N2821">
        <v>150</v>
      </c>
      <c r="O2821">
        <v>0.74307545367717198</v>
      </c>
      <c r="P2821">
        <v>0.113658070678127</v>
      </c>
      <c r="Q2821">
        <v>0.14326647564469899</v>
      </c>
      <c r="R2821">
        <v>16263</v>
      </c>
      <c r="S2821">
        <v>15834</v>
      </c>
      <c r="T2821">
        <v>10030</v>
      </c>
      <c r="U2821">
        <v>8495</v>
      </c>
      <c r="V2821" t="str">
        <f>VLOOKUP($A2821,List2,1,FALSE)</f>
        <v>GCF_001500895.1_ViralProj307810.fna</v>
      </c>
      <c r="W2821">
        <f>VLOOKUP($A2821,List2,2,FALSE)</f>
        <v>1</v>
      </c>
      <c r="X2821">
        <f>VLOOKUP($A2821,List2,3,FALSE)</f>
        <v>0.63395638629283402</v>
      </c>
      <c r="Y2821">
        <f>VLOOKUP($A2821,List2,4,FALSE)</f>
        <v>265</v>
      </c>
      <c r="Z2821">
        <f>VLOOKUP($A2821,List2,5,FALSE)</f>
        <v>678</v>
      </c>
      <c r="AA2821">
        <f>VLOOKUP($A2821,List2,6,FALSE)</f>
        <v>159</v>
      </c>
      <c r="AB2821">
        <f>VLOOKUP($A2821,List2,7,FALSE)</f>
        <v>16270</v>
      </c>
      <c r="AC2821">
        <f>VLOOKUP($A2821,List2,8,FALSE)</f>
        <v>17104</v>
      </c>
      <c r="AD2821">
        <f>VLOOKUP($A2821,List2,9,FALSE)</f>
        <v>9586</v>
      </c>
      <c r="AE2821">
        <f>VLOOKUP($A2821,List2,10,FALSE)</f>
        <v>9684</v>
      </c>
    </row>
    <row r="2822" spans="1:31" x14ac:dyDescent="0.3">
      <c r="A2822" t="s">
        <v>2821</v>
      </c>
      <c r="B2822">
        <v>230</v>
      </c>
      <c r="C2822">
        <v>12</v>
      </c>
      <c r="D2822">
        <v>5.2173913043478203E-2</v>
      </c>
      <c r="E2822">
        <v>52</v>
      </c>
      <c r="F2822">
        <v>10</v>
      </c>
      <c r="G2822">
        <v>156</v>
      </c>
      <c r="H2822">
        <v>1.2374429223744201</v>
      </c>
      <c r="I2822">
        <v>1.04566210045662</v>
      </c>
      <c r="J2822">
        <v>1.7123287671232801</v>
      </c>
      <c r="K2822">
        <v>0.52969353364841298</v>
      </c>
      <c r="L2822">
        <v>3620</v>
      </c>
      <c r="M2822">
        <v>361</v>
      </c>
      <c r="N2822">
        <v>1105</v>
      </c>
      <c r="O2822">
        <v>0.71175776641761701</v>
      </c>
      <c r="P2822">
        <v>7.0979158474243007E-2</v>
      </c>
      <c r="Q2822">
        <v>0.21726307510814</v>
      </c>
      <c r="R2822">
        <v>54312</v>
      </c>
      <c r="S2822">
        <v>53505</v>
      </c>
      <c r="T2822">
        <v>51512</v>
      </c>
      <c r="U2822">
        <v>44217</v>
      </c>
      <c r="V2822" t="str">
        <f>VLOOKUP($A2822,List2,1,FALSE)</f>
        <v>GCF_001500875.1_ViralProj307806.fna</v>
      </c>
      <c r="W2822">
        <f>VLOOKUP($A2822,List2,2,FALSE)</f>
        <v>1</v>
      </c>
      <c r="X2822">
        <f>VLOOKUP($A2822,List2,3,FALSE)</f>
        <v>0.52258961819731697</v>
      </c>
      <c r="Y2822">
        <f>VLOOKUP($A2822,List2,4,FALSE)</f>
        <v>1218</v>
      </c>
      <c r="Z2822">
        <f>VLOOKUP($A2822,List2,5,FALSE)</f>
        <v>4080</v>
      </c>
      <c r="AA2822">
        <f>VLOOKUP($A2822,List2,6,FALSE)</f>
        <v>1477</v>
      </c>
      <c r="AB2822">
        <f>VLOOKUP($A2822,List2,7,FALSE)</f>
        <v>57593</v>
      </c>
      <c r="AC2822">
        <f>VLOOKUP($A2822,List2,8,FALSE)</f>
        <v>58887</v>
      </c>
      <c r="AD2822">
        <f>VLOOKUP($A2822,List2,9,FALSE)</f>
        <v>51479</v>
      </c>
      <c r="AE2822">
        <f>VLOOKUP($A2822,List2,10,FALSE)</f>
        <v>54931</v>
      </c>
    </row>
    <row r="2823" spans="1:31" x14ac:dyDescent="0.3">
      <c r="A2823" t="s">
        <v>2822</v>
      </c>
      <c r="B2823">
        <v>139</v>
      </c>
      <c r="C2823">
        <v>10</v>
      </c>
      <c r="D2823">
        <v>7.1942446043165395E-2</v>
      </c>
      <c r="E2823">
        <v>28</v>
      </c>
      <c r="F2823">
        <v>13</v>
      </c>
      <c r="G2823">
        <v>88</v>
      </c>
      <c r="H2823">
        <v>1.21538461538461</v>
      </c>
      <c r="I2823">
        <v>1.1000000000000001</v>
      </c>
      <c r="J2823">
        <v>1.6769230769230701</v>
      </c>
      <c r="K2823">
        <v>0.40099070750774302</v>
      </c>
      <c r="L2823">
        <v>2441</v>
      </c>
      <c r="M2823">
        <v>728</v>
      </c>
      <c r="N2823">
        <v>1834</v>
      </c>
      <c r="O2823">
        <v>0.48790725564661203</v>
      </c>
      <c r="P2823">
        <v>0.14551269238456899</v>
      </c>
      <c r="Q2823">
        <v>0.36658005196881799</v>
      </c>
      <c r="R2823">
        <v>17995</v>
      </c>
      <c r="S2823">
        <v>14628</v>
      </c>
      <c r="T2823">
        <v>25841</v>
      </c>
      <c r="U2823">
        <v>22892</v>
      </c>
      <c r="V2823" t="str">
        <f>VLOOKUP($A2823,List2,1,FALSE)</f>
        <v>GCF_001500855.1_ViralProj307802.fna</v>
      </c>
      <c r="W2823">
        <f>VLOOKUP($A2823,List2,2,FALSE)</f>
        <v>1</v>
      </c>
      <c r="X2823">
        <f>VLOOKUP($A2823,List2,3,FALSE)</f>
        <v>0.39761306532663299</v>
      </c>
      <c r="Y2823">
        <f>VLOOKUP($A2823,List2,4,FALSE)</f>
        <v>997</v>
      </c>
      <c r="Z2823">
        <f>VLOOKUP($A2823,List2,5,FALSE)</f>
        <v>2183</v>
      </c>
      <c r="AA2823">
        <f>VLOOKUP($A2823,List2,6,FALSE)</f>
        <v>2112</v>
      </c>
      <c r="AB2823">
        <f>VLOOKUP($A2823,List2,7,FALSE)</f>
        <v>18846</v>
      </c>
      <c r="AC2823">
        <f>VLOOKUP($A2823,List2,8,FALSE)</f>
        <v>17235</v>
      </c>
      <c r="AD2823">
        <f>VLOOKUP($A2823,List2,9,FALSE)</f>
        <v>28386</v>
      </c>
      <c r="AE2823">
        <f>VLOOKUP($A2823,List2,10,FALSE)</f>
        <v>26277</v>
      </c>
    </row>
    <row r="2824" spans="1:31" x14ac:dyDescent="0.3">
      <c r="A2824" t="s">
        <v>2823</v>
      </c>
      <c r="B2824">
        <v>58</v>
      </c>
      <c r="C2824">
        <v>2</v>
      </c>
      <c r="D2824">
        <v>3.4482758620689599E-2</v>
      </c>
      <c r="E2824">
        <v>18</v>
      </c>
      <c r="F2824">
        <v>2</v>
      </c>
      <c r="G2824">
        <v>36</v>
      </c>
      <c r="H2824">
        <v>1.31578947368421</v>
      </c>
      <c r="I2824">
        <v>1.0350877192982399</v>
      </c>
      <c r="J2824">
        <v>1.6315789473684199</v>
      </c>
      <c r="K2824">
        <v>0.54540564330774099</v>
      </c>
      <c r="L2824">
        <v>679</v>
      </c>
      <c r="M2824">
        <v>170</v>
      </c>
      <c r="N2824">
        <v>569</v>
      </c>
      <c r="O2824">
        <v>0.47884344146685398</v>
      </c>
      <c r="P2824">
        <v>0.119887165021156</v>
      </c>
      <c r="Q2824">
        <v>0.40126939351198798</v>
      </c>
      <c r="R2824">
        <v>11733</v>
      </c>
      <c r="S2824">
        <v>10573</v>
      </c>
      <c r="T2824">
        <v>10437</v>
      </c>
      <c r="U2824">
        <v>8155</v>
      </c>
      <c r="V2824" t="str">
        <f>VLOOKUP($A2824,List2,1,FALSE)</f>
        <v>GCF_001500835.1_ViralProj307798.fna</v>
      </c>
      <c r="W2824">
        <f>VLOOKUP($A2824,List2,2,FALSE)</f>
        <v>1</v>
      </c>
      <c r="X2824">
        <f>VLOOKUP($A2824,List2,3,FALSE)</f>
        <v>0.54545454545454497</v>
      </c>
      <c r="Y2824">
        <f>VLOOKUP($A2824,List2,4,FALSE)</f>
        <v>365</v>
      </c>
      <c r="Z2824">
        <f>VLOOKUP($A2824,List2,5,FALSE)</f>
        <v>562</v>
      </c>
      <c r="AA2824">
        <f>VLOOKUP($A2824,List2,6,FALSE)</f>
        <v>550</v>
      </c>
      <c r="AB2824">
        <f>VLOOKUP($A2824,List2,7,FALSE)</f>
        <v>11738</v>
      </c>
      <c r="AC2824">
        <f>VLOOKUP($A2824,List2,8,FALSE)</f>
        <v>12208</v>
      </c>
      <c r="AD2824">
        <f>VLOOKUP($A2824,List2,9,FALSE)</f>
        <v>9794</v>
      </c>
      <c r="AE2824">
        <f>VLOOKUP($A2824,List2,10,FALSE)</f>
        <v>10161</v>
      </c>
    </row>
    <row r="2825" spans="1:31" x14ac:dyDescent="0.3">
      <c r="A2825" t="s">
        <v>2824</v>
      </c>
      <c r="B2825">
        <v>68</v>
      </c>
      <c r="C2825">
        <v>2</v>
      </c>
      <c r="D2825">
        <v>2.94117647058823E-2</v>
      </c>
      <c r="E2825">
        <v>20</v>
      </c>
      <c r="F2825">
        <v>14</v>
      </c>
      <c r="G2825">
        <v>32</v>
      </c>
      <c r="H2825">
        <v>1.29850746268656</v>
      </c>
      <c r="I2825">
        <v>1.2089552238805901</v>
      </c>
      <c r="J2825">
        <v>1.4776119402985</v>
      </c>
      <c r="K2825">
        <v>0.38951968901675699</v>
      </c>
      <c r="L2825">
        <v>789</v>
      </c>
      <c r="M2825">
        <v>684</v>
      </c>
      <c r="N2825">
        <v>1166</v>
      </c>
      <c r="O2825">
        <v>0.29897688518378102</v>
      </c>
      <c r="P2825">
        <v>0.25918908677529301</v>
      </c>
      <c r="Q2825">
        <v>0.44183402804092398</v>
      </c>
      <c r="R2825">
        <v>9109</v>
      </c>
      <c r="S2825">
        <v>8627</v>
      </c>
      <c r="T2825">
        <v>15679</v>
      </c>
      <c r="U2825">
        <v>12118</v>
      </c>
      <c r="V2825" t="str">
        <f>VLOOKUP($A2825,List2,1,FALSE)</f>
        <v>GCF_001500815.1_ViralProj307794.fna</v>
      </c>
      <c r="W2825">
        <f>VLOOKUP($A2825,List2,2,FALSE)</f>
        <v>1</v>
      </c>
      <c r="X2825">
        <f>VLOOKUP($A2825,List2,3,FALSE)</f>
        <v>0.38698112476260599</v>
      </c>
      <c r="Y2825">
        <f>VLOOKUP($A2825,List2,4,FALSE)</f>
        <v>762</v>
      </c>
      <c r="Z2825">
        <f>VLOOKUP($A2825,List2,5,FALSE)</f>
        <v>842</v>
      </c>
      <c r="AA2825">
        <f>VLOOKUP($A2825,List2,6,FALSE)</f>
        <v>1321</v>
      </c>
      <c r="AB2825">
        <f>VLOOKUP($A2825,List2,7,FALSE)</f>
        <v>9722</v>
      </c>
      <c r="AC2825">
        <f>VLOOKUP($A2825,List2,8,FALSE)</f>
        <v>10247</v>
      </c>
      <c r="AD2825">
        <f>VLOOKUP($A2825,List2,9,FALSE)</f>
        <v>15989</v>
      </c>
      <c r="AE2825">
        <f>VLOOKUP($A2825,List2,10,FALSE)</f>
        <v>15644</v>
      </c>
    </row>
    <row r="2826" spans="1:31" x14ac:dyDescent="0.3">
      <c r="A2826" t="s">
        <v>2825</v>
      </c>
      <c r="B2826">
        <v>35</v>
      </c>
      <c r="C2826">
        <v>1</v>
      </c>
      <c r="D2826">
        <v>2.8571428571428501E-2</v>
      </c>
      <c r="E2826">
        <v>10</v>
      </c>
      <c r="F2826">
        <v>4</v>
      </c>
      <c r="G2826">
        <v>20</v>
      </c>
      <c r="H2826">
        <v>1.28571428571428</v>
      </c>
      <c r="I2826">
        <v>1.1142857142857101</v>
      </c>
      <c r="J2826">
        <v>1.5714285714285701</v>
      </c>
      <c r="K2826">
        <v>0.55819958334555897</v>
      </c>
      <c r="L2826">
        <v>461</v>
      </c>
      <c r="M2826">
        <v>201</v>
      </c>
      <c r="N2826">
        <v>287</v>
      </c>
      <c r="O2826">
        <v>0.48577449947312901</v>
      </c>
      <c r="P2826">
        <v>0.21180189673340299</v>
      </c>
      <c r="Q2826">
        <v>0.302423603793466</v>
      </c>
      <c r="R2826">
        <v>9049</v>
      </c>
      <c r="S2826">
        <v>9975</v>
      </c>
      <c r="T2826">
        <v>7979</v>
      </c>
      <c r="U2826">
        <v>7078</v>
      </c>
      <c r="V2826" t="str">
        <f>VLOOKUP($A2826,List2,1,FALSE)</f>
        <v>GCF_000847325.1_ViralProj14626.fna</v>
      </c>
      <c r="W2826">
        <f>VLOOKUP($A2826,List2,2,FALSE)</f>
        <v>1</v>
      </c>
      <c r="X2826">
        <f>VLOOKUP($A2826,List2,3,FALSE)</f>
        <v>0.55211750021770001</v>
      </c>
      <c r="Y2826">
        <f>VLOOKUP($A2826,List2,4,FALSE)</f>
        <v>252</v>
      </c>
      <c r="Z2826">
        <f>VLOOKUP($A2826,List2,5,FALSE)</f>
        <v>512</v>
      </c>
      <c r="AA2826">
        <f>VLOOKUP($A2826,List2,6,FALSE)</f>
        <v>321</v>
      </c>
      <c r="AB2826">
        <f>VLOOKUP($A2826,List2,7,FALSE)</f>
        <v>9343</v>
      </c>
      <c r="AC2826">
        <f>VLOOKUP($A2826,List2,8,FALSE)</f>
        <v>9678</v>
      </c>
      <c r="AD2826">
        <f>VLOOKUP($A2826,List2,9,FALSE)</f>
        <v>7939</v>
      </c>
      <c r="AE2826">
        <f>VLOOKUP($A2826,List2,10,FALSE)</f>
        <v>7491</v>
      </c>
    </row>
    <row r="2827" spans="1:31" x14ac:dyDescent="0.3">
      <c r="A2827" t="s">
        <v>2826</v>
      </c>
      <c r="B2827">
        <v>52</v>
      </c>
      <c r="C2827">
        <v>4</v>
      </c>
      <c r="D2827">
        <v>7.69230769230769E-2</v>
      </c>
      <c r="E2827">
        <v>13</v>
      </c>
      <c r="F2827">
        <v>11</v>
      </c>
      <c r="G2827">
        <v>24</v>
      </c>
      <c r="H2827">
        <v>1.2653061224489699</v>
      </c>
      <c r="I2827">
        <v>1.22448979591836</v>
      </c>
      <c r="J2827">
        <v>1.4897959183673399</v>
      </c>
      <c r="K2827">
        <v>0.39698355657192602</v>
      </c>
      <c r="L2827">
        <v>825</v>
      </c>
      <c r="M2827">
        <v>600</v>
      </c>
      <c r="N2827">
        <v>1064</v>
      </c>
      <c r="O2827">
        <v>0.33145841703495299</v>
      </c>
      <c r="P2827">
        <v>0.241060666934511</v>
      </c>
      <c r="Q2827">
        <v>0.42748091603053401</v>
      </c>
      <c r="R2827">
        <v>8199</v>
      </c>
      <c r="S2827">
        <v>6383</v>
      </c>
      <c r="T2827">
        <v>11491</v>
      </c>
      <c r="U2827">
        <v>10659</v>
      </c>
      <c r="V2827" t="str">
        <f>VLOOKUP($A2827,List2,1,FALSE)</f>
        <v>GCF_001500795.1_ViralProj307790.fna</v>
      </c>
      <c r="W2827">
        <f>VLOOKUP($A2827,List2,2,FALSE)</f>
        <v>1</v>
      </c>
      <c r="X2827">
        <f>VLOOKUP($A2827,List2,3,FALSE)</f>
        <v>0.393129030693885</v>
      </c>
      <c r="Y2827">
        <f>VLOOKUP($A2827,List2,4,FALSE)</f>
        <v>673</v>
      </c>
      <c r="Z2827">
        <f>VLOOKUP($A2827,List2,5,FALSE)</f>
        <v>896</v>
      </c>
      <c r="AA2827">
        <f>VLOOKUP($A2827,List2,6,FALSE)</f>
        <v>1195</v>
      </c>
      <c r="AB2827">
        <f>VLOOKUP($A2827,List2,7,FALSE)</f>
        <v>9124</v>
      </c>
      <c r="AC2827">
        <f>VLOOKUP($A2827,List2,8,FALSE)</f>
        <v>7091</v>
      </c>
      <c r="AD2827">
        <f>VLOOKUP($A2827,List2,9,FALSE)</f>
        <v>12894</v>
      </c>
      <c r="AE2827">
        <f>VLOOKUP($A2827,List2,10,FALSE)</f>
        <v>12137</v>
      </c>
    </row>
    <row r="2828" spans="1:31" x14ac:dyDescent="0.3">
      <c r="A2828" t="s">
        <v>2827</v>
      </c>
      <c r="B2828">
        <v>72</v>
      </c>
      <c r="C2828">
        <v>2</v>
      </c>
      <c r="D2828">
        <v>2.77777777777777E-2</v>
      </c>
      <c r="E2828">
        <v>51</v>
      </c>
      <c r="F2828">
        <v>13</v>
      </c>
      <c r="G2828">
        <v>6</v>
      </c>
      <c r="H2828">
        <v>1.71830985915492</v>
      </c>
      <c r="I2828">
        <v>1.18309859154929</v>
      </c>
      <c r="J2828">
        <v>1.0845070422535199</v>
      </c>
      <c r="K2828">
        <v>0.68481421004420695</v>
      </c>
      <c r="L2828">
        <v>753</v>
      </c>
      <c r="M2828">
        <v>29</v>
      </c>
      <c r="N2828">
        <v>31</v>
      </c>
      <c r="O2828">
        <v>0.92619926199261904</v>
      </c>
      <c r="P2828">
        <v>3.5670356703566997E-2</v>
      </c>
      <c r="Q2828">
        <v>3.8130381303813E-2</v>
      </c>
      <c r="R2828">
        <v>17483</v>
      </c>
      <c r="S2828">
        <v>16907</v>
      </c>
      <c r="T2828">
        <v>8718</v>
      </c>
      <c r="U2828">
        <v>7110</v>
      </c>
      <c r="V2828" t="str">
        <f>VLOOKUP($A2828,List2,1,FALSE)</f>
        <v>GCF_001500775.1_ViralProj307786.fna</v>
      </c>
      <c r="W2828">
        <f>VLOOKUP($A2828,List2,2,FALSE)</f>
        <v>1</v>
      </c>
      <c r="X2828">
        <f>VLOOKUP($A2828,List2,3,FALSE)</f>
        <v>0.68331355076443301</v>
      </c>
      <c r="Y2828">
        <f>VLOOKUP($A2828,List2,4,FALSE)</f>
        <v>132</v>
      </c>
      <c r="Z2828">
        <f>VLOOKUP($A2828,List2,5,FALSE)</f>
        <v>723</v>
      </c>
      <c r="AA2828">
        <f>VLOOKUP($A2828,List2,6,FALSE)</f>
        <v>48</v>
      </c>
      <c r="AB2828">
        <f>VLOOKUP($A2828,List2,7,FALSE)</f>
        <v>19206</v>
      </c>
      <c r="AC2828">
        <f>VLOOKUP($A2828,List2,8,FALSE)</f>
        <v>19365</v>
      </c>
      <c r="AD2828">
        <f>VLOOKUP($A2828,List2,9,FALSE)</f>
        <v>8819</v>
      </c>
      <c r="AE2828">
        <f>VLOOKUP($A2828,List2,10,FALSE)</f>
        <v>9057</v>
      </c>
    </row>
    <row r="2829" spans="1:31" x14ac:dyDescent="0.3">
      <c r="A2829" t="s">
        <v>2828</v>
      </c>
      <c r="B2829">
        <v>1</v>
      </c>
      <c r="C2829">
        <v>1</v>
      </c>
      <c r="D2829">
        <v>1</v>
      </c>
      <c r="E2829">
        <v>0</v>
      </c>
      <c r="F2829">
        <v>0</v>
      </c>
      <c r="G2829">
        <v>0</v>
      </c>
      <c r="H2829">
        <v>1</v>
      </c>
      <c r="I2829">
        <v>1</v>
      </c>
      <c r="J2829">
        <v>1</v>
      </c>
      <c r="K2829">
        <v>0.45823806321452498</v>
      </c>
      <c r="L2829">
        <v>222</v>
      </c>
      <c r="M2829">
        <v>37</v>
      </c>
      <c r="N2829">
        <v>92</v>
      </c>
      <c r="O2829">
        <v>0.63247863247863201</v>
      </c>
      <c r="P2829">
        <v>0.105413105413105</v>
      </c>
      <c r="Q2829">
        <v>0.26210826210826199</v>
      </c>
      <c r="R2829">
        <v>1493</v>
      </c>
      <c r="S2829">
        <v>1914</v>
      </c>
      <c r="T2829">
        <v>1531</v>
      </c>
      <c r="U2829">
        <v>2497</v>
      </c>
      <c r="V2829" t="str">
        <f>VLOOKUP($A2829,List2,1,FALSE)</f>
        <v>GCF_001500755.1_ViralProj307782.fna</v>
      </c>
      <c r="W2829">
        <f>VLOOKUP($A2829,List2,2,FALSE)</f>
        <v>1</v>
      </c>
      <c r="X2829">
        <f>VLOOKUP($A2829,List2,3,FALSE)</f>
        <v>0.457109283196239</v>
      </c>
      <c r="Y2829">
        <f>VLOOKUP($A2829,List2,4,FALSE)</f>
        <v>59</v>
      </c>
      <c r="Z2829">
        <f>VLOOKUP($A2829,List2,5,FALSE)</f>
        <v>236</v>
      </c>
      <c r="AA2829">
        <f>VLOOKUP($A2829,List2,6,FALSE)</f>
        <v>113</v>
      </c>
      <c r="AB2829">
        <f>VLOOKUP($A2829,List2,7,FALSE)</f>
        <v>1729</v>
      </c>
      <c r="AC2829">
        <f>VLOOKUP($A2829,List2,8,FALSE)</f>
        <v>2161</v>
      </c>
      <c r="AD2829">
        <f>VLOOKUP($A2829,List2,9,FALSE)</f>
        <v>1787</v>
      </c>
      <c r="AE2829">
        <f>VLOOKUP($A2829,List2,10,FALSE)</f>
        <v>2833</v>
      </c>
    </row>
    <row r="2830" spans="1:31" x14ac:dyDescent="0.3">
      <c r="A2830" t="s">
        <v>2829</v>
      </c>
      <c r="B2830">
        <v>2</v>
      </c>
      <c r="C2830">
        <v>1</v>
      </c>
      <c r="D2830">
        <v>0.5</v>
      </c>
      <c r="E2830">
        <v>0</v>
      </c>
      <c r="F2830">
        <v>0</v>
      </c>
      <c r="G2830">
        <v>1</v>
      </c>
      <c r="H2830">
        <v>1</v>
      </c>
      <c r="I2830">
        <v>1</v>
      </c>
      <c r="J2830">
        <v>1.5</v>
      </c>
      <c r="K2830">
        <v>0.53293413173652604</v>
      </c>
      <c r="L2830">
        <v>186</v>
      </c>
      <c r="M2830">
        <v>41</v>
      </c>
      <c r="N2830">
        <v>94</v>
      </c>
      <c r="O2830">
        <v>0.579439252336448</v>
      </c>
      <c r="P2830">
        <v>0.127725856697819</v>
      </c>
      <c r="Q2830">
        <v>0.29283489096573201</v>
      </c>
      <c r="R2830">
        <v>2504</v>
      </c>
      <c r="S2830">
        <v>2925</v>
      </c>
      <c r="T2830">
        <v>2306</v>
      </c>
      <c r="U2830">
        <v>2452</v>
      </c>
      <c r="V2830" t="str">
        <f>VLOOKUP($A2830,List2,1,FALSE)</f>
        <v>GCF_001500735.1_ViralProj307778.fna</v>
      </c>
      <c r="W2830">
        <f>VLOOKUP($A2830,List2,2,FALSE)</f>
        <v>1</v>
      </c>
      <c r="X2830">
        <f>VLOOKUP($A2830,List2,3,FALSE)</f>
        <v>0.53295212250436097</v>
      </c>
      <c r="Y2830">
        <f>VLOOKUP($A2830,List2,4,FALSE)</f>
        <v>40</v>
      </c>
      <c r="Z2830">
        <f>VLOOKUP($A2830,List2,5,FALSE)</f>
        <v>176</v>
      </c>
      <c r="AA2830">
        <f>VLOOKUP($A2830,List2,6,FALSE)</f>
        <v>98</v>
      </c>
      <c r="AB2830">
        <f>VLOOKUP($A2830,List2,7,FALSE)</f>
        <v>2534</v>
      </c>
      <c r="AC2830">
        <f>VLOOKUP($A2830,List2,8,FALSE)</f>
        <v>2965</v>
      </c>
      <c r="AD2830">
        <f>VLOOKUP($A2830,List2,9,FALSE)</f>
        <v>2336</v>
      </c>
      <c r="AE2830">
        <f>VLOOKUP($A2830,List2,10,FALSE)</f>
        <v>2483</v>
      </c>
    </row>
    <row r="2831" spans="1:31" x14ac:dyDescent="0.3">
      <c r="A2831" t="s">
        <v>2830</v>
      </c>
      <c r="B2831">
        <v>46</v>
      </c>
      <c r="C2831">
        <v>2</v>
      </c>
      <c r="D2831">
        <v>4.3478260869565202E-2</v>
      </c>
      <c r="E2831">
        <v>17</v>
      </c>
      <c r="F2831">
        <v>1</v>
      </c>
      <c r="G2831">
        <v>26</v>
      </c>
      <c r="H2831">
        <v>1.37777777777777</v>
      </c>
      <c r="I2831">
        <v>1.0222222222222199</v>
      </c>
      <c r="J2831">
        <v>1.57777777777777</v>
      </c>
      <c r="K2831">
        <v>0.531869380661118</v>
      </c>
      <c r="L2831">
        <v>727</v>
      </c>
      <c r="M2831">
        <v>92</v>
      </c>
      <c r="N2831">
        <v>358</v>
      </c>
      <c r="O2831">
        <v>0.61767204757858896</v>
      </c>
      <c r="P2831">
        <v>7.8164825828377194E-2</v>
      </c>
      <c r="Q2831">
        <v>0.30416312659303302</v>
      </c>
      <c r="R2831">
        <v>8314</v>
      </c>
      <c r="S2831">
        <v>7599</v>
      </c>
      <c r="T2831">
        <v>7464</v>
      </c>
      <c r="U2831">
        <v>6542</v>
      </c>
      <c r="V2831" t="str">
        <f>VLOOKUP($A2831,List2,1,FALSE)</f>
        <v>GCF_001500715.1_ViralProj307774.fna</v>
      </c>
      <c r="W2831">
        <f>VLOOKUP($A2831,List2,2,FALSE)</f>
        <v>1</v>
      </c>
      <c r="X2831">
        <f>VLOOKUP($A2831,List2,3,FALSE)</f>
        <v>0.53087346938775504</v>
      </c>
      <c r="Y2831">
        <f>VLOOKUP($A2831,List2,4,FALSE)</f>
        <v>120</v>
      </c>
      <c r="Z2831">
        <f>VLOOKUP($A2831,List2,5,FALSE)</f>
        <v>685</v>
      </c>
      <c r="AA2831">
        <f>VLOOKUP($A2831,List2,6,FALSE)</f>
        <v>362</v>
      </c>
      <c r="AB2831">
        <f>VLOOKUP($A2831,List2,7,FALSE)</f>
        <v>8456</v>
      </c>
      <c r="AC2831">
        <f>VLOOKUP($A2831,List2,8,FALSE)</f>
        <v>7802</v>
      </c>
      <c r="AD2831">
        <f>VLOOKUP($A2831,List2,9,FALSE)</f>
        <v>7461</v>
      </c>
      <c r="AE2831">
        <f>VLOOKUP($A2831,List2,10,FALSE)</f>
        <v>6906</v>
      </c>
    </row>
    <row r="2832" spans="1:31" x14ac:dyDescent="0.3">
      <c r="A2832" t="s">
        <v>2831</v>
      </c>
      <c r="B2832">
        <v>68</v>
      </c>
      <c r="C2832">
        <v>4</v>
      </c>
      <c r="D2832">
        <v>5.8823529411764698E-2</v>
      </c>
      <c r="E2832">
        <v>13</v>
      </c>
      <c r="F2832">
        <v>12</v>
      </c>
      <c r="G2832">
        <v>39</v>
      </c>
      <c r="H2832">
        <v>1.2</v>
      </c>
      <c r="I2832">
        <v>1.18461538461538</v>
      </c>
      <c r="J2832">
        <v>1.6</v>
      </c>
      <c r="K2832">
        <v>0.34828960559454197</v>
      </c>
      <c r="L2832">
        <v>964</v>
      </c>
      <c r="M2832">
        <v>681</v>
      </c>
      <c r="N2832">
        <v>1281</v>
      </c>
      <c r="O2832">
        <v>0.32946001367054001</v>
      </c>
      <c r="P2832">
        <v>0.232740943267259</v>
      </c>
      <c r="Q2832">
        <v>0.43779904306220002</v>
      </c>
      <c r="R2832">
        <v>8238</v>
      </c>
      <c r="S2832">
        <v>6006</v>
      </c>
      <c r="T2832">
        <v>15502</v>
      </c>
      <c r="U2832">
        <v>11151</v>
      </c>
      <c r="V2832" t="str">
        <f>VLOOKUP($A2832,List2,1,FALSE)</f>
        <v>GCF_001500695.1_ViralProj307770.fna</v>
      </c>
      <c r="W2832">
        <f>VLOOKUP($A2832,List2,2,FALSE)</f>
        <v>1</v>
      </c>
      <c r="X2832">
        <f>VLOOKUP($A2832,List2,3,FALSE)</f>
        <v>0.347395230377402</v>
      </c>
      <c r="Y2832">
        <f>VLOOKUP($A2832,List2,4,FALSE)</f>
        <v>692</v>
      </c>
      <c r="Z2832">
        <f>VLOOKUP($A2832,List2,5,FALSE)</f>
        <v>969</v>
      </c>
      <c r="AA2832">
        <f>VLOOKUP($A2832,List2,6,FALSE)</f>
        <v>1331</v>
      </c>
      <c r="AB2832">
        <f>VLOOKUP($A2832,List2,7,FALSE)</f>
        <v>8569</v>
      </c>
      <c r="AC2832">
        <f>VLOOKUP($A2832,List2,8,FALSE)</f>
        <v>6435</v>
      </c>
      <c r="AD2832">
        <f>VLOOKUP($A2832,List2,9,FALSE)</f>
        <v>15816</v>
      </c>
      <c r="AE2832">
        <f>VLOOKUP($A2832,List2,10,FALSE)</f>
        <v>12370</v>
      </c>
    </row>
    <row r="2833" spans="1:31" x14ac:dyDescent="0.3">
      <c r="A2833" t="s">
        <v>2832</v>
      </c>
      <c r="B2833">
        <v>54</v>
      </c>
      <c r="C2833">
        <v>3</v>
      </c>
      <c r="D2833">
        <v>5.5555555555555497E-2</v>
      </c>
      <c r="E2833">
        <v>10</v>
      </c>
      <c r="F2833">
        <v>7</v>
      </c>
      <c r="G2833">
        <v>34</v>
      </c>
      <c r="H2833">
        <v>1.1923076923076901</v>
      </c>
      <c r="I2833">
        <v>1.1346153846153799</v>
      </c>
      <c r="J2833">
        <v>1.65384615384615</v>
      </c>
      <c r="K2833">
        <v>0.37154386489314001</v>
      </c>
      <c r="L2833">
        <v>894</v>
      </c>
      <c r="M2833">
        <v>613</v>
      </c>
      <c r="N2833">
        <v>1098</v>
      </c>
      <c r="O2833">
        <v>0.34318618042226401</v>
      </c>
      <c r="P2833">
        <v>0.23531669865642901</v>
      </c>
      <c r="Q2833">
        <v>0.42149712092130498</v>
      </c>
      <c r="R2833">
        <v>8526</v>
      </c>
      <c r="S2833">
        <v>6390</v>
      </c>
      <c r="T2833">
        <v>14576</v>
      </c>
      <c r="U2833">
        <v>10654</v>
      </c>
      <c r="V2833" t="str">
        <f>VLOOKUP($A2833,List2,1,FALSE)</f>
        <v>GCF_001500675.1_ViralProj307766.fna</v>
      </c>
      <c r="W2833">
        <f>VLOOKUP($A2833,List2,2,FALSE)</f>
        <v>1</v>
      </c>
      <c r="X2833">
        <f>VLOOKUP($A2833,List2,3,FALSE)</f>
        <v>0.364421477365235</v>
      </c>
      <c r="Y2833">
        <f>VLOOKUP($A2833,List2,4,FALSE)</f>
        <v>865</v>
      </c>
      <c r="Z2833">
        <f>VLOOKUP($A2833,List2,5,FALSE)</f>
        <v>1202</v>
      </c>
      <c r="AA2833">
        <f>VLOOKUP($A2833,List2,6,FALSE)</f>
        <v>1558</v>
      </c>
      <c r="AB2833">
        <f>VLOOKUP($A2833,List2,7,FALSE)</f>
        <v>11608</v>
      </c>
      <c r="AC2833">
        <f>VLOOKUP($A2833,List2,8,FALSE)</f>
        <v>8984</v>
      </c>
      <c r="AD2833">
        <f>VLOOKUP($A2833,List2,9,FALSE)</f>
        <v>19725</v>
      </c>
      <c r="AE2833">
        <f>VLOOKUP($A2833,List2,10,FALSE)</f>
        <v>16189</v>
      </c>
    </row>
    <row r="2834" spans="1:31" x14ac:dyDescent="0.3">
      <c r="A2834" t="s">
        <v>2833</v>
      </c>
      <c r="B2834">
        <v>54</v>
      </c>
      <c r="C2834">
        <v>5</v>
      </c>
      <c r="D2834">
        <v>9.2592592592592504E-2</v>
      </c>
      <c r="E2834">
        <v>16</v>
      </c>
      <c r="F2834">
        <v>4</v>
      </c>
      <c r="G2834">
        <v>29</v>
      </c>
      <c r="H2834">
        <v>1.32</v>
      </c>
      <c r="I2834">
        <v>1.08</v>
      </c>
      <c r="J2834">
        <v>1.58</v>
      </c>
      <c r="K2834">
        <v>0.543654322174425</v>
      </c>
      <c r="L2834">
        <v>706</v>
      </c>
      <c r="M2834">
        <v>402</v>
      </c>
      <c r="N2834">
        <v>537</v>
      </c>
      <c r="O2834">
        <v>0.42917933130698999</v>
      </c>
      <c r="P2834">
        <v>0.24437689969604801</v>
      </c>
      <c r="Q2834">
        <v>0.32644376899695998</v>
      </c>
      <c r="R2834">
        <v>12143</v>
      </c>
      <c r="S2834">
        <v>10479</v>
      </c>
      <c r="T2834">
        <v>10026</v>
      </c>
      <c r="U2834">
        <v>8963</v>
      </c>
      <c r="V2834" t="str">
        <f>VLOOKUP($A2834,List2,1,FALSE)</f>
        <v>GCF_001500655.1_ViralProj307762.fna</v>
      </c>
      <c r="W2834">
        <f>VLOOKUP($A2834,List2,2,FALSE)</f>
        <v>1</v>
      </c>
      <c r="X2834">
        <f>VLOOKUP($A2834,List2,3,FALSE)</f>
        <v>0.541528086794963</v>
      </c>
      <c r="Y2834">
        <f>VLOOKUP($A2834,List2,4,FALSE)</f>
        <v>462</v>
      </c>
      <c r="Z2834">
        <f>VLOOKUP($A2834,List2,5,FALSE)</f>
        <v>700</v>
      </c>
      <c r="AA2834">
        <f>VLOOKUP($A2834,List2,6,FALSE)</f>
        <v>569</v>
      </c>
      <c r="AB2834">
        <f>VLOOKUP($A2834,List2,7,FALSE)</f>
        <v>12656</v>
      </c>
      <c r="AC2834">
        <f>VLOOKUP($A2834,List2,8,FALSE)</f>
        <v>10953</v>
      </c>
      <c r="AD2834">
        <f>VLOOKUP($A2834,List2,9,FALSE)</f>
        <v>10508</v>
      </c>
      <c r="AE2834">
        <f>VLOOKUP($A2834,List2,10,FALSE)</f>
        <v>9480</v>
      </c>
    </row>
    <row r="2835" spans="1:31" x14ac:dyDescent="0.3">
      <c r="A2835" t="s">
        <v>2834</v>
      </c>
      <c r="B2835">
        <v>70</v>
      </c>
      <c r="C2835">
        <v>3</v>
      </c>
      <c r="D2835">
        <v>4.2857142857142802E-2</v>
      </c>
      <c r="E2835">
        <v>48</v>
      </c>
      <c r="F2835">
        <v>9</v>
      </c>
      <c r="G2835">
        <v>10</v>
      </c>
      <c r="H2835">
        <v>1.70588235294117</v>
      </c>
      <c r="I2835">
        <v>1.1323529411764699</v>
      </c>
      <c r="J2835">
        <v>1.1470588235294099</v>
      </c>
      <c r="K2835">
        <v>0.69416491295198002</v>
      </c>
      <c r="L2835">
        <v>786</v>
      </c>
      <c r="M2835">
        <v>26</v>
      </c>
      <c r="N2835">
        <v>25</v>
      </c>
      <c r="O2835">
        <v>0.93906810035842203</v>
      </c>
      <c r="P2835">
        <v>3.1063321385901999E-2</v>
      </c>
      <c r="Q2835">
        <v>2.9868578255674998E-2</v>
      </c>
      <c r="R2835">
        <v>18589</v>
      </c>
      <c r="S2835">
        <v>17695</v>
      </c>
      <c r="T2835">
        <v>8654</v>
      </c>
      <c r="U2835">
        <v>7332</v>
      </c>
      <c r="V2835" t="str">
        <f>VLOOKUP($A2835,List2,1,FALSE)</f>
        <v>GCF_001500635.1_ViralProj307758.fna</v>
      </c>
      <c r="W2835">
        <f>VLOOKUP($A2835,List2,2,FALSE)</f>
        <v>1</v>
      </c>
      <c r="X2835">
        <f>VLOOKUP($A2835,List2,3,FALSE)</f>
        <v>0.69210493728882505</v>
      </c>
      <c r="Y2835">
        <f>VLOOKUP($A2835,List2,4,FALSE)</f>
        <v>86</v>
      </c>
      <c r="Z2835">
        <f>VLOOKUP($A2835,List2,5,FALSE)</f>
        <v>727</v>
      </c>
      <c r="AA2835">
        <f>VLOOKUP($A2835,List2,6,FALSE)</f>
        <v>36</v>
      </c>
      <c r="AB2835">
        <f>VLOOKUP($A2835,List2,7,FALSE)</f>
        <v>19816</v>
      </c>
      <c r="AC2835">
        <f>VLOOKUP($A2835,List2,8,FALSE)</f>
        <v>19308</v>
      </c>
      <c r="AD2835">
        <f>VLOOKUP($A2835,List2,9,FALSE)</f>
        <v>8848</v>
      </c>
      <c r="AE2835">
        <f>VLOOKUP($A2835,List2,10,FALSE)</f>
        <v>8557</v>
      </c>
    </row>
    <row r="2836" spans="1:31" x14ac:dyDescent="0.3">
      <c r="A2836" t="s">
        <v>2835</v>
      </c>
      <c r="B2836">
        <v>256</v>
      </c>
      <c r="C2836">
        <v>6</v>
      </c>
      <c r="D2836">
        <v>2.34375E-2</v>
      </c>
      <c r="E2836">
        <v>64</v>
      </c>
      <c r="F2836">
        <v>23</v>
      </c>
      <c r="G2836">
        <v>163</v>
      </c>
      <c r="H2836">
        <v>1.25498007968127</v>
      </c>
      <c r="I2836">
        <v>1.0916334661354501</v>
      </c>
      <c r="J2836">
        <v>1.64940239043824</v>
      </c>
      <c r="K2836">
        <v>0.31279356993843799</v>
      </c>
      <c r="L2836">
        <v>3637</v>
      </c>
      <c r="M2836">
        <v>2505</v>
      </c>
      <c r="N2836">
        <v>5701</v>
      </c>
      <c r="O2836">
        <v>0.30710124123955002</v>
      </c>
      <c r="P2836">
        <v>0.21151735202229099</v>
      </c>
      <c r="Q2836">
        <v>0.48138140673815699</v>
      </c>
      <c r="R2836">
        <v>27553</v>
      </c>
      <c r="S2836">
        <v>21326</v>
      </c>
      <c r="T2836">
        <v>57889</v>
      </c>
      <c r="U2836">
        <v>49498</v>
      </c>
      <c r="V2836" t="str">
        <f>VLOOKUP($A2836,List2,1,FALSE)</f>
        <v>GCF_001500615.1_ViralProj307754.fna</v>
      </c>
      <c r="W2836">
        <f>VLOOKUP($A2836,List2,2,FALSE)</f>
        <v>1</v>
      </c>
      <c r="X2836">
        <f>VLOOKUP($A2836,List2,3,FALSE)</f>
        <v>0.310827828878325</v>
      </c>
      <c r="Y2836">
        <f>VLOOKUP($A2836,List2,4,FALSE)</f>
        <v>2468</v>
      </c>
      <c r="Z2836">
        <f>VLOOKUP($A2836,List2,5,FALSE)</f>
        <v>2314</v>
      </c>
      <c r="AA2836">
        <f>VLOOKUP($A2836,List2,6,FALSE)</f>
        <v>6327</v>
      </c>
      <c r="AB2836">
        <f>VLOOKUP($A2836,List2,7,FALSE)</f>
        <v>23615</v>
      </c>
      <c r="AC2836">
        <f>VLOOKUP($A2836,List2,8,FALSE)</f>
        <v>26736</v>
      </c>
      <c r="AD2836">
        <f>VLOOKUP($A2836,List2,9,FALSE)</f>
        <v>54793</v>
      </c>
      <c r="AE2836">
        <f>VLOOKUP($A2836,List2,10,FALSE)</f>
        <v>56846</v>
      </c>
    </row>
    <row r="2837" spans="1:31" x14ac:dyDescent="0.3">
      <c r="A2837" t="s">
        <v>2836</v>
      </c>
      <c r="B2837">
        <v>5</v>
      </c>
      <c r="C2837">
        <v>1</v>
      </c>
      <c r="D2837">
        <v>0.2</v>
      </c>
      <c r="E2837">
        <v>2</v>
      </c>
      <c r="F2837">
        <v>0</v>
      </c>
      <c r="G2837">
        <v>2</v>
      </c>
      <c r="H2837">
        <v>1.4</v>
      </c>
      <c r="I2837">
        <v>1</v>
      </c>
      <c r="J2837">
        <v>1.4</v>
      </c>
      <c r="K2837">
        <v>0.40679217423403402</v>
      </c>
      <c r="L2837">
        <v>58</v>
      </c>
      <c r="M2837">
        <v>25</v>
      </c>
      <c r="N2837">
        <v>41</v>
      </c>
      <c r="O2837">
        <v>0.46774193548387</v>
      </c>
      <c r="P2837">
        <v>0.20161290322580599</v>
      </c>
      <c r="Q2837">
        <v>0.33064516129032201</v>
      </c>
      <c r="R2837">
        <v>687</v>
      </c>
      <c r="S2837">
        <v>415</v>
      </c>
      <c r="T2837">
        <v>860</v>
      </c>
      <c r="U2837">
        <v>747</v>
      </c>
      <c r="V2837" t="str">
        <f>VLOOKUP($A2837,List2,1,FALSE)</f>
        <v>GCF_000847305.1_ViralMultiSegProj14621.fna</v>
      </c>
      <c r="W2837">
        <f>VLOOKUP($A2837,List2,2,FALSE)</f>
        <v>6</v>
      </c>
      <c r="X2837">
        <f>VLOOKUP($A2837,List2,3,FALSE)</f>
        <v>0.40411920736464302</v>
      </c>
      <c r="Y2837">
        <f>VLOOKUP($A2837,List2,4,FALSE)</f>
        <v>71</v>
      </c>
      <c r="Z2837">
        <f>VLOOKUP($A2837,List2,5,FALSE)</f>
        <v>122</v>
      </c>
      <c r="AA2837">
        <f>VLOOKUP($A2837,List2,6,FALSE)</f>
        <v>163</v>
      </c>
      <c r="AB2837">
        <f>VLOOKUP($A2837,List2,7,FALSE)</f>
        <v>1510</v>
      </c>
      <c r="AC2837">
        <f>VLOOKUP($A2837,List2,8,FALSE)</f>
        <v>1080</v>
      </c>
      <c r="AD2837">
        <f>VLOOKUP($A2837,List2,9,FALSE)</f>
        <v>2136</v>
      </c>
      <c r="AE2837">
        <f>VLOOKUP($A2837,List2,10,FALSE)</f>
        <v>1683</v>
      </c>
    </row>
    <row r="2838" spans="1:31" x14ac:dyDescent="0.3">
      <c r="A2838" t="s">
        <v>2837</v>
      </c>
      <c r="B2838">
        <v>107</v>
      </c>
      <c r="C2838">
        <v>6</v>
      </c>
      <c r="D2838">
        <v>5.6074766355140103E-2</v>
      </c>
      <c r="E2838">
        <v>49</v>
      </c>
      <c r="F2838">
        <v>26</v>
      </c>
      <c r="G2838">
        <v>26</v>
      </c>
      <c r="H2838">
        <v>1.4803921568627401</v>
      </c>
      <c r="I2838">
        <v>1.2549019607843099</v>
      </c>
      <c r="J2838">
        <v>1.2549019607843099</v>
      </c>
      <c r="K2838">
        <v>0.59568910122090901</v>
      </c>
      <c r="L2838">
        <v>918</v>
      </c>
      <c r="M2838">
        <v>184</v>
      </c>
      <c r="N2838">
        <v>257</v>
      </c>
      <c r="O2838">
        <v>0.67549668874172097</v>
      </c>
      <c r="P2838">
        <v>0.135393671817512</v>
      </c>
      <c r="Q2838">
        <v>0.189109639440765</v>
      </c>
      <c r="R2838">
        <v>21485</v>
      </c>
      <c r="S2838">
        <v>21158</v>
      </c>
      <c r="T2838">
        <v>15746</v>
      </c>
      <c r="U2838">
        <v>13197</v>
      </c>
      <c r="V2838" t="str">
        <f>VLOOKUP($A2838,List2,1,FALSE)</f>
        <v>GCF_001500595.1_ViralProj307750.fna</v>
      </c>
      <c r="W2838">
        <f>VLOOKUP($A2838,List2,2,FALSE)</f>
        <v>1</v>
      </c>
      <c r="X2838">
        <f>VLOOKUP($A2838,List2,3,FALSE)</f>
        <v>0.58918757389530496</v>
      </c>
      <c r="Y2838">
        <f>VLOOKUP($A2838,List2,4,FALSE)</f>
        <v>465</v>
      </c>
      <c r="Z2838">
        <f>VLOOKUP($A2838,List2,5,FALSE)</f>
        <v>1165</v>
      </c>
      <c r="AA2838">
        <f>VLOOKUP($A2838,List2,6,FALSE)</f>
        <v>308</v>
      </c>
      <c r="AB2838">
        <f>VLOOKUP($A2838,List2,7,FALSE)</f>
        <v>22919</v>
      </c>
      <c r="AC2838">
        <f>VLOOKUP($A2838,List2,8,FALSE)</f>
        <v>22429</v>
      </c>
      <c r="AD2838">
        <f>VLOOKUP($A2838,List2,9,FALSE)</f>
        <v>14950</v>
      </c>
      <c r="AE2838">
        <f>VLOOKUP($A2838,List2,10,FALSE)</f>
        <v>16669</v>
      </c>
    </row>
    <row r="2839" spans="1:31" x14ac:dyDescent="0.3">
      <c r="A2839" t="s">
        <v>2838</v>
      </c>
      <c r="B2839">
        <v>98</v>
      </c>
      <c r="C2839">
        <v>3</v>
      </c>
      <c r="D2839">
        <v>3.06122448979591E-2</v>
      </c>
      <c r="E2839">
        <v>51</v>
      </c>
      <c r="F2839">
        <v>28</v>
      </c>
      <c r="G2839">
        <v>16</v>
      </c>
      <c r="H2839">
        <v>1.53125</v>
      </c>
      <c r="I2839">
        <v>1.2916666666666601</v>
      </c>
      <c r="J2839">
        <v>1.1666666666666601</v>
      </c>
      <c r="K2839">
        <v>0.68984248469994702</v>
      </c>
      <c r="L2839">
        <v>900</v>
      </c>
      <c r="M2839">
        <v>96</v>
      </c>
      <c r="N2839">
        <v>79</v>
      </c>
      <c r="O2839">
        <v>0.837209302325581</v>
      </c>
      <c r="P2839">
        <v>8.9302325581395295E-2</v>
      </c>
      <c r="Q2839">
        <v>7.3488372093023197E-2</v>
      </c>
      <c r="R2839">
        <v>23608</v>
      </c>
      <c r="S2839">
        <v>24523</v>
      </c>
      <c r="T2839">
        <v>12075</v>
      </c>
      <c r="U2839">
        <v>9565</v>
      </c>
      <c r="V2839" t="str">
        <f>VLOOKUP($A2839,List2,1,FALSE)</f>
        <v>GCF_001500575.1_ViralProj307746.fna</v>
      </c>
      <c r="W2839">
        <f>VLOOKUP($A2839,List2,2,FALSE)</f>
        <v>1</v>
      </c>
      <c r="X2839">
        <f>VLOOKUP($A2839,List2,3,FALSE)</f>
        <v>0.68909065705572503</v>
      </c>
      <c r="Y2839">
        <f>VLOOKUP($A2839,List2,4,FALSE)</f>
        <v>235</v>
      </c>
      <c r="Z2839">
        <f>VLOOKUP($A2839,List2,5,FALSE)</f>
        <v>838</v>
      </c>
      <c r="AA2839">
        <f>VLOOKUP($A2839,List2,6,FALSE)</f>
        <v>96</v>
      </c>
      <c r="AB2839">
        <f>VLOOKUP($A2839,List2,7,FALSE)</f>
        <v>25063</v>
      </c>
      <c r="AC2839">
        <f>VLOOKUP($A2839,List2,8,FALSE)</f>
        <v>24648</v>
      </c>
      <c r="AD2839">
        <f>VLOOKUP($A2839,List2,9,FALSE)</f>
        <v>11355</v>
      </c>
      <c r="AE2839">
        <f>VLOOKUP($A2839,List2,10,FALSE)</f>
        <v>11074</v>
      </c>
    </row>
    <row r="2840" spans="1:31" x14ac:dyDescent="0.3">
      <c r="A2840" t="s">
        <v>2839</v>
      </c>
      <c r="B2840">
        <v>97</v>
      </c>
      <c r="C2840">
        <v>4</v>
      </c>
      <c r="D2840">
        <v>4.1237113402061799E-2</v>
      </c>
      <c r="E2840">
        <v>65</v>
      </c>
      <c r="F2840">
        <v>12</v>
      </c>
      <c r="G2840">
        <v>16</v>
      </c>
      <c r="H2840">
        <v>1.6914893617021201</v>
      </c>
      <c r="I2840">
        <v>1.12765957446808</v>
      </c>
      <c r="J2840">
        <v>1.1702127659574399</v>
      </c>
      <c r="K2840">
        <v>0.636814061854859</v>
      </c>
      <c r="L2840">
        <v>752</v>
      </c>
      <c r="M2840">
        <v>119</v>
      </c>
      <c r="N2840">
        <v>147</v>
      </c>
      <c r="O2840">
        <v>0.738703339882121</v>
      </c>
      <c r="P2840">
        <v>0.11689587426326099</v>
      </c>
      <c r="Q2840">
        <v>0.14440078585461599</v>
      </c>
      <c r="R2840">
        <v>16482</v>
      </c>
      <c r="S2840">
        <v>15907</v>
      </c>
      <c r="T2840">
        <v>9891</v>
      </c>
      <c r="U2840">
        <v>8581</v>
      </c>
      <c r="V2840" t="str">
        <f>VLOOKUP($A2840,List2,1,FALSE)</f>
        <v>GCF_001500555.1_ViralProj307742.fna</v>
      </c>
      <c r="W2840">
        <f>VLOOKUP($A2840,List2,2,FALSE)</f>
        <v>1</v>
      </c>
      <c r="X2840">
        <f>VLOOKUP($A2840,List2,3,FALSE)</f>
        <v>0.63693504938641099</v>
      </c>
      <c r="Y2840">
        <f>VLOOKUP($A2840,List2,4,FALSE)</f>
        <v>259</v>
      </c>
      <c r="Z2840">
        <f>VLOOKUP($A2840,List2,5,FALSE)</f>
        <v>682</v>
      </c>
      <c r="AA2840">
        <f>VLOOKUP($A2840,List2,6,FALSE)</f>
        <v>148</v>
      </c>
      <c r="AB2840">
        <f>VLOOKUP($A2840,List2,7,FALSE)</f>
        <v>16563</v>
      </c>
      <c r="AC2840">
        <f>VLOOKUP($A2840,List2,8,FALSE)</f>
        <v>17485</v>
      </c>
      <c r="AD2840">
        <f>VLOOKUP($A2840,List2,9,FALSE)</f>
        <v>9746</v>
      </c>
      <c r="AE2840">
        <f>VLOOKUP($A2840,List2,10,FALSE)</f>
        <v>9662</v>
      </c>
    </row>
    <row r="2841" spans="1:31" x14ac:dyDescent="0.3">
      <c r="A2841" t="s">
        <v>2840</v>
      </c>
      <c r="B2841">
        <v>82</v>
      </c>
      <c r="C2841">
        <v>4</v>
      </c>
      <c r="D2841">
        <v>4.8780487804878002E-2</v>
      </c>
      <c r="E2841">
        <v>3</v>
      </c>
      <c r="F2841">
        <v>9</v>
      </c>
      <c r="G2841">
        <v>66</v>
      </c>
      <c r="H2841">
        <v>1.0379746835443</v>
      </c>
      <c r="I2841">
        <v>1.11392405063291</v>
      </c>
      <c r="J2841">
        <v>1.83544303797468</v>
      </c>
      <c r="K2841">
        <v>0.296815487593247</v>
      </c>
      <c r="L2841">
        <v>915</v>
      </c>
      <c r="M2841">
        <v>904</v>
      </c>
      <c r="N2841">
        <v>1875</v>
      </c>
      <c r="O2841">
        <v>0.24769897130481799</v>
      </c>
      <c r="P2841">
        <v>0.244721169463995</v>
      </c>
      <c r="Q2841">
        <v>0.50757985923118498</v>
      </c>
      <c r="R2841">
        <v>8098</v>
      </c>
      <c r="S2841">
        <v>5072</v>
      </c>
      <c r="T2841">
        <v>18116</v>
      </c>
      <c r="U2841">
        <v>13085</v>
      </c>
      <c r="V2841" t="str">
        <f>VLOOKUP($A2841,List2,1,FALSE)</f>
        <v>GCF_001500535.1_ViralProj307738.fna</v>
      </c>
      <c r="W2841">
        <f>VLOOKUP($A2841,List2,2,FALSE)</f>
        <v>1</v>
      </c>
      <c r="X2841">
        <f>VLOOKUP($A2841,List2,3,FALSE)</f>
        <v>0.28936126514684701</v>
      </c>
      <c r="Y2841">
        <f>VLOOKUP($A2841,List2,4,FALSE)</f>
        <v>840</v>
      </c>
      <c r="Z2841">
        <f>VLOOKUP($A2841,List2,5,FALSE)</f>
        <v>722</v>
      </c>
      <c r="AA2841">
        <f>VLOOKUP($A2841,List2,6,FALSE)</f>
        <v>1987</v>
      </c>
      <c r="AB2841">
        <f>VLOOKUP($A2841,List2,7,FALSE)</f>
        <v>7603</v>
      </c>
      <c r="AC2841">
        <f>VLOOKUP($A2841,List2,8,FALSE)</f>
        <v>6486</v>
      </c>
      <c r="AD2841">
        <f>VLOOKUP($A2841,List2,9,FALSE)</f>
        <v>17359</v>
      </c>
      <c r="AE2841">
        <f>VLOOKUP($A2841,List2,10,FALSE)</f>
        <v>17242</v>
      </c>
    </row>
    <row r="2842" spans="1:31" x14ac:dyDescent="0.3">
      <c r="A2842" t="s">
        <v>2841</v>
      </c>
      <c r="B2842">
        <v>72</v>
      </c>
      <c r="C2842">
        <v>4</v>
      </c>
      <c r="D2842">
        <v>5.5555555555555497E-2</v>
      </c>
      <c r="E2842">
        <v>21</v>
      </c>
      <c r="F2842">
        <v>10</v>
      </c>
      <c r="G2842">
        <v>37</v>
      </c>
      <c r="H2842">
        <v>1.3043478260869501</v>
      </c>
      <c r="I2842">
        <v>1.14492753623188</v>
      </c>
      <c r="J2842">
        <v>1.5362318840579701</v>
      </c>
      <c r="K2842">
        <v>0.51197359385037899</v>
      </c>
      <c r="L2842">
        <v>909</v>
      </c>
      <c r="M2842">
        <v>220</v>
      </c>
      <c r="N2842">
        <v>580</v>
      </c>
      <c r="O2842">
        <v>0.53188999414862403</v>
      </c>
      <c r="P2842">
        <v>0.12873025160912799</v>
      </c>
      <c r="Q2842">
        <v>0.33937975424224598</v>
      </c>
      <c r="R2842">
        <v>12433</v>
      </c>
      <c r="S2842">
        <v>10678</v>
      </c>
      <c r="T2842">
        <v>12072</v>
      </c>
      <c r="U2842">
        <v>9958</v>
      </c>
      <c r="V2842" t="str">
        <f>VLOOKUP($A2842,List2,1,FALSE)</f>
        <v>GCF_001500515.1_ViralProj307734.fna</v>
      </c>
      <c r="W2842">
        <f>VLOOKUP($A2842,List2,2,FALSE)</f>
        <v>1</v>
      </c>
      <c r="X2842">
        <f>VLOOKUP($A2842,List2,3,FALSE)</f>
        <v>0.50526122598800904</v>
      </c>
      <c r="Y2842">
        <f>VLOOKUP($A2842,List2,4,FALSE)</f>
        <v>266</v>
      </c>
      <c r="Z2842">
        <f>VLOOKUP($A2842,List2,5,FALSE)</f>
        <v>914</v>
      </c>
      <c r="AA2842">
        <f>VLOOKUP($A2842,List2,6,FALSE)</f>
        <v>682</v>
      </c>
      <c r="AB2842">
        <f>VLOOKUP($A2842,List2,7,FALSE)</f>
        <v>12868</v>
      </c>
      <c r="AC2842">
        <f>VLOOKUP($A2842,List2,8,FALSE)</f>
        <v>11909</v>
      </c>
      <c r="AD2842">
        <f>VLOOKUP($A2842,List2,9,FALSE)</f>
        <v>12828</v>
      </c>
      <c r="AE2842">
        <f>VLOOKUP($A2842,List2,10,FALSE)</f>
        <v>11433</v>
      </c>
    </row>
    <row r="2843" spans="1:31" x14ac:dyDescent="0.3">
      <c r="A2843" t="s">
        <v>2842</v>
      </c>
      <c r="B2843">
        <v>43</v>
      </c>
      <c r="C2843">
        <v>1</v>
      </c>
      <c r="D2843">
        <v>2.3255813953488299E-2</v>
      </c>
      <c r="E2843">
        <v>22</v>
      </c>
      <c r="F2843">
        <v>4</v>
      </c>
      <c r="G2843">
        <v>16</v>
      </c>
      <c r="H2843">
        <v>1.51162790697674</v>
      </c>
      <c r="I2843">
        <v>1.0930232558139501</v>
      </c>
      <c r="J2843">
        <v>1.37209302325581</v>
      </c>
      <c r="K2843">
        <v>0.53309163289969397</v>
      </c>
      <c r="L2843">
        <v>728</v>
      </c>
      <c r="M2843">
        <v>52</v>
      </c>
      <c r="N2843">
        <v>324</v>
      </c>
      <c r="O2843">
        <v>0.65942028985507195</v>
      </c>
      <c r="P2843">
        <v>4.7101449275362299E-2</v>
      </c>
      <c r="Q2843">
        <v>0.29347826086956502</v>
      </c>
      <c r="R2843">
        <v>7883</v>
      </c>
      <c r="S2843">
        <v>7115</v>
      </c>
      <c r="T2843">
        <v>7033</v>
      </c>
      <c r="U2843">
        <v>6103</v>
      </c>
      <c r="V2843" t="str">
        <f>VLOOKUP($A2843,List2,1,FALSE)</f>
        <v>GCF_001500495.1_ViralProj307730.fna</v>
      </c>
      <c r="W2843">
        <f>VLOOKUP($A2843,List2,2,FALSE)</f>
        <v>1</v>
      </c>
      <c r="X2843">
        <f>VLOOKUP($A2843,List2,3,FALSE)</f>
        <v>0.529824201381763</v>
      </c>
      <c r="Y2843">
        <f>VLOOKUP($A2843,List2,4,FALSE)</f>
        <v>95</v>
      </c>
      <c r="Z2843">
        <f>VLOOKUP($A2843,List2,5,FALSE)</f>
        <v>703</v>
      </c>
      <c r="AA2843">
        <f>VLOOKUP($A2843,List2,6,FALSE)</f>
        <v>356</v>
      </c>
      <c r="AB2843">
        <f>VLOOKUP($A2843,List2,7,FALSE)</f>
        <v>8108</v>
      </c>
      <c r="AC2843">
        <f>VLOOKUP($A2843,List2,8,FALSE)</f>
        <v>7383</v>
      </c>
      <c r="AD2843">
        <f>VLOOKUP($A2843,List2,9,FALSE)</f>
        <v>7062</v>
      </c>
      <c r="AE2843">
        <f>VLOOKUP($A2843,List2,10,FALSE)</f>
        <v>6685</v>
      </c>
    </row>
    <row r="2844" spans="1:31" x14ac:dyDescent="0.3">
      <c r="A2844" t="s">
        <v>2843</v>
      </c>
      <c r="B2844">
        <v>100</v>
      </c>
      <c r="C2844">
        <v>6</v>
      </c>
      <c r="D2844">
        <v>0.06</v>
      </c>
      <c r="E2844">
        <v>73</v>
      </c>
      <c r="F2844">
        <v>11</v>
      </c>
      <c r="G2844">
        <v>10</v>
      </c>
      <c r="H2844">
        <v>1.76842105263157</v>
      </c>
      <c r="I2844">
        <v>1.11578947368421</v>
      </c>
      <c r="J2844">
        <v>1.1052631578947301</v>
      </c>
      <c r="K2844">
        <v>0.61335817456978503</v>
      </c>
      <c r="L2844">
        <v>833</v>
      </c>
      <c r="M2844">
        <v>114</v>
      </c>
      <c r="N2844">
        <v>59</v>
      </c>
      <c r="O2844">
        <v>0.82803180914512897</v>
      </c>
      <c r="P2844">
        <v>0.11332007952286199</v>
      </c>
      <c r="Q2844">
        <v>5.8648111332007903E-2</v>
      </c>
      <c r="R2844">
        <v>15639</v>
      </c>
      <c r="S2844">
        <v>14978</v>
      </c>
      <c r="T2844">
        <v>10829</v>
      </c>
      <c r="U2844">
        <v>8471</v>
      </c>
      <c r="V2844" t="str">
        <f>VLOOKUP($A2844,List2,1,FALSE)</f>
        <v>GCF_001500475.1_ViralProj307726.fna</v>
      </c>
      <c r="W2844">
        <f>VLOOKUP($A2844,List2,2,FALSE)</f>
        <v>1</v>
      </c>
      <c r="X2844">
        <f>VLOOKUP($A2844,List2,3,FALSE)</f>
        <v>0.61414692802473603</v>
      </c>
      <c r="Y2844">
        <f>VLOOKUP($A2844,List2,4,FALSE)</f>
        <v>289</v>
      </c>
      <c r="Z2844">
        <f>VLOOKUP($A2844,List2,5,FALSE)</f>
        <v>737</v>
      </c>
      <c r="AA2844">
        <f>VLOOKUP($A2844,List2,6,FALSE)</f>
        <v>74</v>
      </c>
      <c r="AB2844">
        <f>VLOOKUP($A2844,List2,7,FALSE)</f>
        <v>15632</v>
      </c>
      <c r="AC2844">
        <f>VLOOKUP($A2844,List2,8,FALSE)</f>
        <v>16545</v>
      </c>
      <c r="AD2844">
        <f>VLOOKUP($A2844,List2,9,FALSE)</f>
        <v>10157</v>
      </c>
      <c r="AE2844">
        <f>VLOOKUP($A2844,List2,10,FALSE)</f>
        <v>10059</v>
      </c>
    </row>
    <row r="2845" spans="1:31" x14ac:dyDescent="0.3">
      <c r="A2845" t="s">
        <v>2844</v>
      </c>
      <c r="B2845">
        <v>75</v>
      </c>
      <c r="C2845">
        <v>1</v>
      </c>
      <c r="D2845">
        <v>1.3333333333333299E-2</v>
      </c>
      <c r="E2845">
        <v>65</v>
      </c>
      <c r="F2845">
        <v>4</v>
      </c>
      <c r="G2845">
        <v>5</v>
      </c>
      <c r="H2845">
        <v>1.86666666666666</v>
      </c>
      <c r="I2845">
        <v>1.0533333333333299</v>
      </c>
      <c r="J2845">
        <v>1.06666666666666</v>
      </c>
      <c r="K2845">
        <v>0.65945384515514704</v>
      </c>
      <c r="L2845">
        <v>685</v>
      </c>
      <c r="M2845">
        <v>23</v>
      </c>
      <c r="N2845">
        <v>13</v>
      </c>
      <c r="O2845">
        <v>0.95006934812760002</v>
      </c>
      <c r="P2845">
        <v>3.1900138696255201E-2</v>
      </c>
      <c r="Q2845">
        <v>1.8030513176144201E-2</v>
      </c>
      <c r="R2845">
        <v>15152</v>
      </c>
      <c r="S2845">
        <v>15324</v>
      </c>
      <c r="T2845">
        <v>8561</v>
      </c>
      <c r="U2845">
        <v>7177</v>
      </c>
      <c r="V2845" t="str">
        <f>VLOOKUP($A2845,List2,1,FALSE)</f>
        <v>GCF_001500455.1_ViralProj307722.fna</v>
      </c>
      <c r="W2845">
        <f>VLOOKUP($A2845,List2,2,FALSE)</f>
        <v>1</v>
      </c>
      <c r="X2845">
        <f>VLOOKUP($A2845,List2,3,FALSE)</f>
        <v>0.65911721275491797</v>
      </c>
      <c r="Y2845">
        <f>VLOOKUP($A2845,List2,4,FALSE)</f>
        <v>120</v>
      </c>
      <c r="Z2845">
        <f>VLOOKUP($A2845,List2,5,FALSE)</f>
        <v>667</v>
      </c>
      <c r="AA2845">
        <f>VLOOKUP($A2845,List2,6,FALSE)</f>
        <v>23</v>
      </c>
      <c r="AB2845">
        <f>VLOOKUP($A2845,List2,7,FALSE)</f>
        <v>16181</v>
      </c>
      <c r="AC2845">
        <f>VLOOKUP($A2845,List2,8,FALSE)</f>
        <v>16850</v>
      </c>
      <c r="AD2845">
        <f>VLOOKUP($A2845,List2,9,FALSE)</f>
        <v>8709</v>
      </c>
      <c r="AE2845">
        <f>VLOOKUP($A2845,List2,10,FALSE)</f>
        <v>8374</v>
      </c>
    </row>
    <row r="2846" spans="1:31" x14ac:dyDescent="0.3">
      <c r="A2846" t="s">
        <v>2845</v>
      </c>
      <c r="B2846">
        <v>139</v>
      </c>
      <c r="C2846">
        <v>4</v>
      </c>
      <c r="D2846">
        <v>2.8776978417266098E-2</v>
      </c>
      <c r="E2846">
        <v>87</v>
      </c>
      <c r="F2846">
        <v>27</v>
      </c>
      <c r="G2846">
        <v>21</v>
      </c>
      <c r="H2846">
        <v>1.63970588235294</v>
      </c>
      <c r="I2846">
        <v>1.1985294117647001</v>
      </c>
      <c r="J2846">
        <v>1.15441176470588</v>
      </c>
      <c r="K2846">
        <v>0.63240018357044503</v>
      </c>
      <c r="L2846">
        <v>1047</v>
      </c>
      <c r="M2846">
        <v>139</v>
      </c>
      <c r="N2846">
        <v>125</v>
      </c>
      <c r="O2846">
        <v>0.79862700228832895</v>
      </c>
      <c r="P2846">
        <v>0.10602593440122</v>
      </c>
      <c r="Q2846">
        <v>9.5347063310449995E-2</v>
      </c>
      <c r="R2846">
        <v>21268</v>
      </c>
      <c r="S2846">
        <v>22828</v>
      </c>
      <c r="T2846">
        <v>14247</v>
      </c>
      <c r="U2846">
        <v>11385</v>
      </c>
      <c r="V2846" t="str">
        <f>VLOOKUP($A2846,List2,1,FALSE)</f>
        <v>GCF_001500435.1_ViralProj307718.fna</v>
      </c>
      <c r="W2846">
        <f>VLOOKUP($A2846,List2,2,FALSE)</f>
        <v>1</v>
      </c>
      <c r="X2846">
        <f>VLOOKUP($A2846,List2,3,FALSE)</f>
        <v>0.63054498495693101</v>
      </c>
      <c r="Y2846">
        <f>VLOOKUP($A2846,List2,4,FALSE)</f>
        <v>220</v>
      </c>
      <c r="Z2846">
        <f>VLOOKUP($A2846,List2,5,FALSE)</f>
        <v>968</v>
      </c>
      <c r="AA2846">
        <f>VLOOKUP($A2846,List2,6,FALSE)</f>
        <v>165</v>
      </c>
      <c r="AB2846">
        <f>VLOOKUP($A2846,List2,7,FALSE)</f>
        <v>21695</v>
      </c>
      <c r="AC2846">
        <f>VLOOKUP($A2846,List2,8,FALSE)</f>
        <v>24203</v>
      </c>
      <c r="AD2846">
        <f>VLOOKUP($A2846,List2,9,FALSE)</f>
        <v>14596</v>
      </c>
      <c r="AE2846">
        <f>VLOOKUP($A2846,List2,10,FALSE)</f>
        <v>12297</v>
      </c>
    </row>
    <row r="2847" spans="1:31" x14ac:dyDescent="0.3">
      <c r="A2847" t="s">
        <v>2846</v>
      </c>
      <c r="B2847">
        <v>95</v>
      </c>
      <c r="C2847">
        <v>4</v>
      </c>
      <c r="D2847">
        <v>4.2105263157894701E-2</v>
      </c>
      <c r="E2847">
        <v>60</v>
      </c>
      <c r="F2847">
        <v>15</v>
      </c>
      <c r="G2847">
        <v>16</v>
      </c>
      <c r="H2847">
        <v>1.6521739130434701</v>
      </c>
      <c r="I2847">
        <v>1.1630434782608601</v>
      </c>
      <c r="J2847">
        <v>1.1739130434782601</v>
      </c>
      <c r="K2847">
        <v>0.64121340701832397</v>
      </c>
      <c r="L2847">
        <v>926</v>
      </c>
      <c r="M2847">
        <v>86</v>
      </c>
      <c r="N2847">
        <v>91</v>
      </c>
      <c r="O2847">
        <v>0.83952855847688101</v>
      </c>
      <c r="P2847">
        <v>7.7969174977334493E-2</v>
      </c>
      <c r="Q2847">
        <v>8.25022665457842E-2</v>
      </c>
      <c r="R2847">
        <v>19627</v>
      </c>
      <c r="S2847">
        <v>17850</v>
      </c>
      <c r="T2847">
        <v>11230</v>
      </c>
      <c r="U2847">
        <v>9740</v>
      </c>
      <c r="V2847" t="str">
        <f>VLOOKUP($A2847,List2,1,FALSE)</f>
        <v>GCF_001500415.1_ViralProj307714.fna</v>
      </c>
      <c r="W2847">
        <f>VLOOKUP($A2847,List2,2,FALSE)</f>
        <v>1</v>
      </c>
      <c r="X2847">
        <f>VLOOKUP($A2847,List2,3,FALSE)</f>
        <v>0.64034659903758595</v>
      </c>
      <c r="Y2847">
        <f>VLOOKUP($A2847,List2,4,FALSE)</f>
        <v>124</v>
      </c>
      <c r="Z2847">
        <f>VLOOKUP($A2847,List2,5,FALSE)</f>
        <v>937</v>
      </c>
      <c r="AA2847">
        <f>VLOOKUP($A2847,List2,6,FALSE)</f>
        <v>110</v>
      </c>
      <c r="AB2847">
        <f>VLOOKUP($A2847,List2,7,FALSE)</f>
        <v>20602</v>
      </c>
      <c r="AC2847">
        <f>VLOOKUP($A2847,List2,8,FALSE)</f>
        <v>18787</v>
      </c>
      <c r="AD2847">
        <f>VLOOKUP($A2847,List2,9,FALSE)</f>
        <v>11838</v>
      </c>
      <c r="AE2847">
        <f>VLOOKUP($A2847,List2,10,FALSE)</f>
        <v>10285</v>
      </c>
    </row>
    <row r="2848" spans="1:31" x14ac:dyDescent="0.3">
      <c r="A2848" t="s">
        <v>2847</v>
      </c>
      <c r="B2848">
        <v>89</v>
      </c>
      <c r="C2848">
        <v>2</v>
      </c>
      <c r="D2848">
        <v>2.2471910112359501E-2</v>
      </c>
      <c r="E2848">
        <v>25</v>
      </c>
      <c r="F2848">
        <v>6</v>
      </c>
      <c r="G2848">
        <v>56</v>
      </c>
      <c r="H2848">
        <v>1.2840909090909001</v>
      </c>
      <c r="I2848">
        <v>1.0681818181818099</v>
      </c>
      <c r="J2848">
        <v>1.63636363636363</v>
      </c>
      <c r="K2848">
        <v>0.340184627237332</v>
      </c>
      <c r="L2848">
        <v>1433</v>
      </c>
      <c r="M2848">
        <v>527</v>
      </c>
      <c r="N2848">
        <v>1672</v>
      </c>
      <c r="O2848">
        <v>0.39454845814977901</v>
      </c>
      <c r="P2848">
        <v>0.145099118942731</v>
      </c>
      <c r="Q2848">
        <v>0.46035242290748901</v>
      </c>
      <c r="R2848">
        <v>12792</v>
      </c>
      <c r="S2848">
        <v>11935</v>
      </c>
      <c r="T2848">
        <v>25974</v>
      </c>
      <c r="U2848">
        <v>21986</v>
      </c>
      <c r="V2848" t="str">
        <f>VLOOKUP($A2848,List2,1,FALSE)</f>
        <v>GCF_000847285.1_ViralProj14617.fna</v>
      </c>
      <c r="W2848">
        <f>VLOOKUP($A2848,List2,2,FALSE)</f>
        <v>1</v>
      </c>
      <c r="X2848">
        <f>VLOOKUP($A2848,List2,3,FALSE)</f>
        <v>0.33381130965512101</v>
      </c>
      <c r="Y2848">
        <f>VLOOKUP($A2848,List2,4,FALSE)</f>
        <v>547</v>
      </c>
      <c r="Z2848">
        <f>VLOOKUP($A2848,List2,5,FALSE)</f>
        <v>1494</v>
      </c>
      <c r="AA2848">
        <f>VLOOKUP($A2848,List2,6,FALSE)</f>
        <v>2060</v>
      </c>
      <c r="AB2848">
        <f>VLOOKUP($A2848,List2,7,FALSE)</f>
        <v>13640</v>
      </c>
      <c r="AC2848">
        <f>VLOOKUP($A2848,List2,8,FALSE)</f>
        <v>13597</v>
      </c>
      <c r="AD2848">
        <f>VLOOKUP($A2848,List2,9,FALSE)</f>
        <v>27741</v>
      </c>
      <c r="AE2848">
        <f>VLOOKUP($A2848,List2,10,FALSE)</f>
        <v>26616</v>
      </c>
    </row>
    <row r="2849" spans="1:31" x14ac:dyDescent="0.3">
      <c r="A2849" t="s">
        <v>2848</v>
      </c>
      <c r="B2849">
        <v>153</v>
      </c>
      <c r="C2849">
        <v>4</v>
      </c>
      <c r="D2849">
        <v>2.61437908496732E-2</v>
      </c>
      <c r="E2849">
        <v>70</v>
      </c>
      <c r="F2849">
        <v>18</v>
      </c>
      <c r="G2849">
        <v>61</v>
      </c>
      <c r="H2849">
        <v>1.4666666666666599</v>
      </c>
      <c r="I2849">
        <v>1.1200000000000001</v>
      </c>
      <c r="J2849">
        <v>1.4066666666666601</v>
      </c>
      <c r="K2849">
        <v>0.54720039103199003</v>
      </c>
      <c r="L2849">
        <v>1635</v>
      </c>
      <c r="M2849">
        <v>376</v>
      </c>
      <c r="N2849">
        <v>483</v>
      </c>
      <c r="O2849">
        <v>0.65557337610264599</v>
      </c>
      <c r="P2849">
        <v>0.15076182838813099</v>
      </c>
      <c r="Q2849">
        <v>0.193664795509222</v>
      </c>
      <c r="R2849">
        <v>22352</v>
      </c>
      <c r="S2849">
        <v>20189</v>
      </c>
      <c r="T2849">
        <v>19266</v>
      </c>
      <c r="U2849">
        <v>15936</v>
      </c>
      <c r="V2849" t="str">
        <f>VLOOKUP($A2849,List2,1,FALSE)</f>
        <v>GCF_001500395.1_ViralProj307710.fna</v>
      </c>
      <c r="W2849">
        <f>VLOOKUP($A2849,List2,2,FALSE)</f>
        <v>1</v>
      </c>
      <c r="X2849">
        <f>VLOOKUP($A2849,List2,3,FALSE)</f>
        <v>0.547006526056937</v>
      </c>
      <c r="Y2849">
        <f>VLOOKUP($A2849,List2,4,FALSE)</f>
        <v>497</v>
      </c>
      <c r="Z2849">
        <f>VLOOKUP($A2849,List2,5,FALSE)</f>
        <v>1572</v>
      </c>
      <c r="AA2849">
        <f>VLOOKUP($A2849,List2,6,FALSE)</f>
        <v>546</v>
      </c>
      <c r="AB2849">
        <f>VLOOKUP($A2849,List2,7,FALSE)</f>
        <v>23649</v>
      </c>
      <c r="AC2849">
        <f>VLOOKUP($A2849,List2,8,FALSE)</f>
        <v>22619</v>
      </c>
      <c r="AD2849">
        <f>VLOOKUP($A2849,List2,9,FALSE)</f>
        <v>20362</v>
      </c>
      <c r="AE2849">
        <f>VLOOKUP($A2849,List2,10,FALSE)</f>
        <v>17954</v>
      </c>
    </row>
    <row r="2850" spans="1:31" x14ac:dyDescent="0.3">
      <c r="A2850" t="s">
        <v>2849</v>
      </c>
      <c r="B2850">
        <v>194</v>
      </c>
      <c r="C2850">
        <v>3</v>
      </c>
      <c r="D2850">
        <v>1.5463917525773099E-2</v>
      </c>
      <c r="E2850">
        <v>41</v>
      </c>
      <c r="F2850">
        <v>37</v>
      </c>
      <c r="G2850">
        <v>113</v>
      </c>
      <c r="H2850">
        <v>1.2135416666666601</v>
      </c>
      <c r="I2850">
        <v>1.1927083333333299</v>
      </c>
      <c r="J2850">
        <v>1.5885416666666601</v>
      </c>
      <c r="K2850">
        <v>0.36113694584495898</v>
      </c>
      <c r="L2850">
        <v>3409</v>
      </c>
      <c r="M2850">
        <v>1430</v>
      </c>
      <c r="N2850">
        <v>2780</v>
      </c>
      <c r="O2850">
        <v>0.44743404646279</v>
      </c>
      <c r="P2850">
        <v>0.187688673054206</v>
      </c>
      <c r="Q2850">
        <v>0.364877280483003</v>
      </c>
      <c r="R2850">
        <v>25743</v>
      </c>
      <c r="S2850">
        <v>18523</v>
      </c>
      <c r="T2850">
        <v>43765</v>
      </c>
      <c r="U2850">
        <v>34543</v>
      </c>
      <c r="V2850" t="str">
        <f>VLOOKUP($A2850,List2,1,FALSE)</f>
        <v>GCF_001500375.1_ViralProj307688.fna</v>
      </c>
      <c r="W2850">
        <f>VLOOKUP($A2850,List2,2,FALSE)</f>
        <v>1</v>
      </c>
      <c r="X2850">
        <f>VLOOKUP($A2850,List2,3,FALSE)</f>
        <v>0.355043158984441</v>
      </c>
      <c r="Y2850">
        <f>VLOOKUP($A2850,List2,4,FALSE)</f>
        <v>1663</v>
      </c>
      <c r="Z2850">
        <f>VLOOKUP($A2850,List2,5,FALSE)</f>
        <v>2843</v>
      </c>
      <c r="AA2850">
        <f>VLOOKUP($A2850,List2,6,FALSE)</f>
        <v>3145</v>
      </c>
      <c r="AB2850">
        <f>VLOOKUP($A2850,List2,7,FALSE)</f>
        <v>23321</v>
      </c>
      <c r="AC2850">
        <f>VLOOKUP($A2850,List2,8,FALSE)</f>
        <v>24351</v>
      </c>
      <c r="AD2850">
        <f>VLOOKUP($A2850,List2,9,FALSE)</f>
        <v>43123</v>
      </c>
      <c r="AE2850">
        <f>VLOOKUP($A2850,List2,10,FALSE)</f>
        <v>43476</v>
      </c>
    </row>
    <row r="2851" spans="1:31" x14ac:dyDescent="0.3">
      <c r="A2851" t="s">
        <v>2850</v>
      </c>
      <c r="B2851">
        <v>171</v>
      </c>
      <c r="C2851">
        <v>2</v>
      </c>
      <c r="D2851">
        <v>1.1695906432748499E-2</v>
      </c>
      <c r="E2851">
        <v>31</v>
      </c>
      <c r="F2851">
        <v>14</v>
      </c>
      <c r="G2851">
        <v>124</v>
      </c>
      <c r="H2851">
        <v>1.1823529411764699</v>
      </c>
      <c r="I2851">
        <v>1.0823529411764701</v>
      </c>
      <c r="J2851">
        <v>1.72941176470588</v>
      </c>
      <c r="K2851">
        <v>0.39371022516480603</v>
      </c>
      <c r="L2851">
        <v>2388</v>
      </c>
      <c r="M2851">
        <v>1733</v>
      </c>
      <c r="N2851">
        <v>2966</v>
      </c>
      <c r="O2851">
        <v>0.33695498800620799</v>
      </c>
      <c r="P2851">
        <v>0.24453224213348301</v>
      </c>
      <c r="Q2851">
        <v>0.418512769860307</v>
      </c>
      <c r="R2851">
        <v>22749</v>
      </c>
      <c r="S2851">
        <v>18639</v>
      </c>
      <c r="T2851">
        <v>33667</v>
      </c>
      <c r="U2851">
        <v>30068</v>
      </c>
      <c r="V2851" t="str">
        <f>VLOOKUP($A2851,List2,1,FALSE)</f>
        <v>GCF_001500355.1_ViralProj307512.fna</v>
      </c>
      <c r="W2851">
        <f>VLOOKUP($A2851,List2,2,FALSE)</f>
        <v>1</v>
      </c>
      <c r="X2851">
        <f>VLOOKUP($A2851,List2,3,FALSE)</f>
        <v>0.38839623976885701</v>
      </c>
      <c r="Y2851">
        <f>VLOOKUP($A2851,List2,4,FALSE)</f>
        <v>2248</v>
      </c>
      <c r="Z2851">
        <f>VLOOKUP($A2851,List2,5,FALSE)</f>
        <v>1850</v>
      </c>
      <c r="AA2851">
        <f>VLOOKUP($A2851,List2,6,FALSE)</f>
        <v>3285</v>
      </c>
      <c r="AB2851">
        <f>VLOOKUP($A2851,List2,7,FALSE)</f>
        <v>22980</v>
      </c>
      <c r="AC2851">
        <f>VLOOKUP($A2851,List2,8,FALSE)</f>
        <v>23666</v>
      </c>
      <c r="AD2851">
        <f>VLOOKUP($A2851,List2,9,FALSE)</f>
        <v>36045</v>
      </c>
      <c r="AE2851">
        <f>VLOOKUP($A2851,List2,10,FALSE)</f>
        <v>37408</v>
      </c>
    </row>
    <row r="2852" spans="1:31" x14ac:dyDescent="0.3">
      <c r="A2852" t="s">
        <v>2851</v>
      </c>
      <c r="B2852">
        <v>77</v>
      </c>
      <c r="C2852">
        <v>1</v>
      </c>
      <c r="D2852">
        <v>1.2987012987012899E-2</v>
      </c>
      <c r="E2852">
        <v>20</v>
      </c>
      <c r="F2852">
        <v>14</v>
      </c>
      <c r="G2852">
        <v>42</v>
      </c>
      <c r="H2852">
        <v>1.2597402597402501</v>
      </c>
      <c r="I2852">
        <v>1.1818181818181801</v>
      </c>
      <c r="J2852">
        <v>1.5454545454545401</v>
      </c>
      <c r="K2852">
        <v>0.41884255433204498</v>
      </c>
      <c r="L2852">
        <v>940</v>
      </c>
      <c r="M2852">
        <v>446</v>
      </c>
      <c r="N2852">
        <v>886</v>
      </c>
      <c r="O2852">
        <v>0.41373239436619702</v>
      </c>
      <c r="P2852">
        <v>0.19630281690140799</v>
      </c>
      <c r="Q2852">
        <v>0.38996478873239399</v>
      </c>
      <c r="R2852">
        <v>10105</v>
      </c>
      <c r="S2852">
        <v>8647</v>
      </c>
      <c r="T2852">
        <v>14589</v>
      </c>
      <c r="U2852">
        <v>11430</v>
      </c>
      <c r="V2852" t="str">
        <f>VLOOKUP($A2852,List2,1,FALSE)</f>
        <v>GCF_001482975.1_ViralProj306787.fna</v>
      </c>
      <c r="W2852">
        <f>VLOOKUP($A2852,List2,2,FALSE)</f>
        <v>1</v>
      </c>
      <c r="X2852">
        <f>VLOOKUP($A2852,List2,3,FALSE)</f>
        <v>0.412852909704502</v>
      </c>
      <c r="Y2852">
        <f>VLOOKUP($A2852,List2,4,FALSE)</f>
        <v>538</v>
      </c>
      <c r="Z2852">
        <f>VLOOKUP($A2852,List2,5,FALSE)</f>
        <v>886</v>
      </c>
      <c r="AA2852">
        <f>VLOOKUP($A2852,List2,6,FALSE)</f>
        <v>1053</v>
      </c>
      <c r="AB2852">
        <f>VLOOKUP($A2852,List2,7,FALSE)</f>
        <v>10655</v>
      </c>
      <c r="AC2852">
        <f>VLOOKUP($A2852,List2,8,FALSE)</f>
        <v>9408</v>
      </c>
      <c r="AD2852">
        <f>VLOOKUP($A2852,List2,9,FALSE)</f>
        <v>14418</v>
      </c>
      <c r="AE2852">
        <f>VLOOKUP($A2852,List2,10,FALSE)</f>
        <v>14115</v>
      </c>
    </row>
    <row r="2853" spans="1:31" x14ac:dyDescent="0.3">
      <c r="A2853" t="s">
        <v>2852</v>
      </c>
      <c r="B2853">
        <v>96</v>
      </c>
      <c r="C2853">
        <v>6</v>
      </c>
      <c r="D2853">
        <v>6.25E-2</v>
      </c>
      <c r="E2853">
        <v>59</v>
      </c>
      <c r="F2853">
        <v>20</v>
      </c>
      <c r="G2853">
        <v>11</v>
      </c>
      <c r="H2853">
        <v>1.6483516483516401</v>
      </c>
      <c r="I2853">
        <v>1.2197802197802099</v>
      </c>
      <c r="J2853">
        <v>1.12087912087912</v>
      </c>
      <c r="K2853">
        <v>0.677231744918387</v>
      </c>
      <c r="L2853">
        <v>892</v>
      </c>
      <c r="M2853">
        <v>74</v>
      </c>
      <c r="N2853">
        <v>46</v>
      </c>
      <c r="O2853">
        <v>0.88142292490118501</v>
      </c>
      <c r="P2853">
        <v>7.31225296442687E-2</v>
      </c>
      <c r="Q2853">
        <v>4.54545454545454E-2</v>
      </c>
      <c r="R2853">
        <v>23125</v>
      </c>
      <c r="S2853">
        <v>23220</v>
      </c>
      <c r="T2853">
        <v>11922</v>
      </c>
      <c r="U2853">
        <v>10166</v>
      </c>
      <c r="V2853" t="str">
        <f>VLOOKUP($A2853,List2,1,FALSE)</f>
        <v>GCF_001482955.1_ViralProj306892.fna</v>
      </c>
      <c r="W2853">
        <f>VLOOKUP($A2853,List2,2,FALSE)</f>
        <v>1</v>
      </c>
      <c r="X2853">
        <f>VLOOKUP($A2853,List2,3,FALSE)</f>
        <v>0.67645259068463504</v>
      </c>
      <c r="Y2853">
        <f>VLOOKUP($A2853,List2,4,FALSE)</f>
        <v>205</v>
      </c>
      <c r="Z2853">
        <f>VLOOKUP($A2853,List2,5,FALSE)</f>
        <v>899</v>
      </c>
      <c r="AA2853">
        <f>VLOOKUP($A2853,List2,6,FALSE)</f>
        <v>58</v>
      </c>
      <c r="AB2853">
        <f>VLOOKUP($A2853,List2,7,FALSE)</f>
        <v>23841</v>
      </c>
      <c r="AC2853">
        <f>VLOOKUP($A2853,List2,8,FALSE)</f>
        <v>23694</v>
      </c>
      <c r="AD2853">
        <f>VLOOKUP($A2853,List2,9,FALSE)</f>
        <v>11371</v>
      </c>
      <c r="AE2853">
        <f>VLOOKUP($A2853,List2,10,FALSE)</f>
        <v>11365</v>
      </c>
    </row>
    <row r="2854" spans="1:31" x14ac:dyDescent="0.3">
      <c r="A2854" t="s">
        <v>2853</v>
      </c>
      <c r="B2854">
        <v>96</v>
      </c>
      <c r="C2854">
        <v>2</v>
      </c>
      <c r="D2854">
        <v>2.0833333333333301E-2</v>
      </c>
      <c r="E2854">
        <v>66</v>
      </c>
      <c r="F2854">
        <v>19</v>
      </c>
      <c r="G2854">
        <v>9</v>
      </c>
      <c r="H2854">
        <v>1.69473684210526</v>
      </c>
      <c r="I2854">
        <v>1.2</v>
      </c>
      <c r="J2854">
        <v>1.0947368421052599</v>
      </c>
      <c r="K2854">
        <v>0.63688043698159003</v>
      </c>
      <c r="L2854">
        <v>736</v>
      </c>
      <c r="M2854">
        <v>70</v>
      </c>
      <c r="N2854">
        <v>28</v>
      </c>
      <c r="O2854">
        <v>0.88249400479616302</v>
      </c>
      <c r="P2854">
        <v>8.3932853717026301E-2</v>
      </c>
      <c r="Q2854">
        <v>3.3573141486810502E-2</v>
      </c>
      <c r="R2854">
        <v>15748</v>
      </c>
      <c r="S2854">
        <v>15733</v>
      </c>
      <c r="T2854">
        <v>10159</v>
      </c>
      <c r="U2854">
        <v>7790</v>
      </c>
      <c r="V2854" t="str">
        <f>VLOOKUP($A2854,List2,1,FALSE)</f>
        <v>GCF_001482935.1_ViralProj306786.fna</v>
      </c>
      <c r="W2854">
        <f>VLOOKUP($A2854,List2,2,FALSE)</f>
        <v>1</v>
      </c>
      <c r="X2854">
        <f>VLOOKUP($A2854,List2,3,FALSE)</f>
        <v>0.63460163335967701</v>
      </c>
      <c r="Y2854">
        <f>VLOOKUP($A2854,List2,4,FALSE)</f>
        <v>247</v>
      </c>
      <c r="Z2854">
        <f>VLOOKUP($A2854,List2,5,FALSE)</f>
        <v>734</v>
      </c>
      <c r="AA2854">
        <f>VLOOKUP($A2854,List2,6,FALSE)</f>
        <v>56</v>
      </c>
      <c r="AB2854">
        <f>VLOOKUP($A2854,List2,7,FALSE)</f>
        <v>16532</v>
      </c>
      <c r="AC2854">
        <f>VLOOKUP($A2854,List2,8,FALSE)</f>
        <v>17192</v>
      </c>
      <c r="AD2854">
        <f>VLOOKUP($A2854,List2,9,FALSE)</f>
        <v>9661</v>
      </c>
      <c r="AE2854">
        <f>VLOOKUP($A2854,List2,10,FALSE)</f>
        <v>9757</v>
      </c>
    </row>
    <row r="2855" spans="1:31" x14ac:dyDescent="0.3">
      <c r="A2855" t="s">
        <v>2854</v>
      </c>
      <c r="B2855">
        <v>62</v>
      </c>
      <c r="C2855">
        <v>2</v>
      </c>
      <c r="D2855">
        <v>3.2258064516128997E-2</v>
      </c>
      <c r="E2855">
        <v>24</v>
      </c>
      <c r="F2855">
        <v>5</v>
      </c>
      <c r="G2855">
        <v>31</v>
      </c>
      <c r="H2855">
        <v>1.3934426229508099</v>
      </c>
      <c r="I2855">
        <v>1.08196721311475</v>
      </c>
      <c r="J2855">
        <v>1.50819672131147</v>
      </c>
      <c r="K2855">
        <v>0.52550563322926502</v>
      </c>
      <c r="L2855">
        <v>609</v>
      </c>
      <c r="M2855">
        <v>246</v>
      </c>
      <c r="N2855">
        <v>614</v>
      </c>
      <c r="O2855">
        <v>0.41456773315180301</v>
      </c>
      <c r="P2855">
        <v>0.167460857726344</v>
      </c>
      <c r="Q2855">
        <v>0.41797140912185099</v>
      </c>
      <c r="R2855">
        <v>10049</v>
      </c>
      <c r="S2855">
        <v>9308</v>
      </c>
      <c r="T2855">
        <v>9701</v>
      </c>
      <c r="U2855">
        <v>7777</v>
      </c>
      <c r="V2855" t="str">
        <f>VLOOKUP($A2855,List2,1,FALSE)</f>
        <v>GCF_001471055.2_ViralProj306366.fna</v>
      </c>
      <c r="W2855">
        <f>VLOOKUP($A2855,List2,2,FALSE)</f>
        <v>1</v>
      </c>
      <c r="X2855">
        <f>VLOOKUP($A2855,List2,3,FALSE)</f>
        <v>0.51973229279857702</v>
      </c>
      <c r="Y2855">
        <f>VLOOKUP($A2855,List2,4,FALSE)</f>
        <v>305</v>
      </c>
      <c r="Z2855">
        <f>VLOOKUP($A2855,List2,5,FALSE)</f>
        <v>598</v>
      </c>
      <c r="AA2855">
        <f>VLOOKUP($A2855,List2,6,FALSE)</f>
        <v>670</v>
      </c>
      <c r="AB2855">
        <f>VLOOKUP($A2855,List2,7,FALSE)</f>
        <v>10527</v>
      </c>
      <c r="AC2855">
        <f>VLOOKUP($A2855,List2,8,FALSE)</f>
        <v>10518</v>
      </c>
      <c r="AD2855">
        <f>VLOOKUP($A2855,List2,9,FALSE)</f>
        <v>10097</v>
      </c>
      <c r="AE2855">
        <f>VLOOKUP($A2855,List2,10,FALSE)</f>
        <v>9350</v>
      </c>
    </row>
    <row r="2856" spans="1:31" x14ac:dyDescent="0.3">
      <c r="A2856" t="s">
        <v>2855</v>
      </c>
      <c r="B2856">
        <v>88</v>
      </c>
      <c r="C2856">
        <v>1</v>
      </c>
      <c r="D2856">
        <v>1.13636363636363E-2</v>
      </c>
      <c r="E2856">
        <v>65</v>
      </c>
      <c r="F2856">
        <v>9</v>
      </c>
      <c r="G2856">
        <v>13</v>
      </c>
      <c r="H2856">
        <v>1.73863636363636</v>
      </c>
      <c r="I2856">
        <v>1.10227272727272</v>
      </c>
      <c r="J2856">
        <v>1.14772727272727</v>
      </c>
      <c r="K2856">
        <v>0.640270166427372</v>
      </c>
      <c r="L2856">
        <v>695</v>
      </c>
      <c r="M2856">
        <v>43</v>
      </c>
      <c r="N2856">
        <v>59</v>
      </c>
      <c r="O2856">
        <v>0.87202007528230796</v>
      </c>
      <c r="P2856">
        <v>5.3952321204516901E-2</v>
      </c>
      <c r="Q2856">
        <v>7.4027603513174403E-2</v>
      </c>
      <c r="R2856">
        <v>16017</v>
      </c>
      <c r="S2856">
        <v>15645</v>
      </c>
      <c r="T2856">
        <v>9863</v>
      </c>
      <c r="U2856">
        <v>7926</v>
      </c>
      <c r="V2856" t="str">
        <f>VLOOKUP($A2856,List2,1,FALSE)</f>
        <v>GCF_001471035.1_ViralProj306355.fna</v>
      </c>
      <c r="W2856">
        <f>VLOOKUP($A2856,List2,2,FALSE)</f>
        <v>1</v>
      </c>
      <c r="X2856">
        <f>VLOOKUP($A2856,List2,3,FALSE)</f>
        <v>0.64014872768116504</v>
      </c>
      <c r="Y2856">
        <f>VLOOKUP($A2856,List2,4,FALSE)</f>
        <v>198</v>
      </c>
      <c r="Z2856">
        <f>VLOOKUP($A2856,List2,5,FALSE)</f>
        <v>714</v>
      </c>
      <c r="AA2856">
        <f>VLOOKUP($A2856,List2,6,FALSE)</f>
        <v>66</v>
      </c>
      <c r="AB2856">
        <f>VLOOKUP($A2856,List2,7,FALSE)</f>
        <v>16506</v>
      </c>
      <c r="AC2856">
        <f>VLOOKUP($A2856,List2,8,FALSE)</f>
        <v>16550</v>
      </c>
      <c r="AD2856">
        <f>VLOOKUP($A2856,List2,9,FALSE)</f>
        <v>9061</v>
      </c>
      <c r="AE2856">
        <f>VLOOKUP($A2856,List2,10,FALSE)</f>
        <v>9521</v>
      </c>
    </row>
    <row r="2857" spans="1:31" x14ac:dyDescent="0.3">
      <c r="A2857" t="s">
        <v>2856</v>
      </c>
      <c r="B2857">
        <v>100</v>
      </c>
      <c r="C2857">
        <v>4</v>
      </c>
      <c r="D2857">
        <v>0.04</v>
      </c>
      <c r="E2857">
        <v>62</v>
      </c>
      <c r="F2857">
        <v>19</v>
      </c>
      <c r="G2857">
        <v>15</v>
      </c>
      <c r="H2857">
        <v>1.6391752577319501</v>
      </c>
      <c r="I2857">
        <v>1.19587628865979</v>
      </c>
      <c r="J2857">
        <v>1.1546391752577301</v>
      </c>
      <c r="K2857">
        <v>0.66756744236322296</v>
      </c>
      <c r="L2857">
        <v>775</v>
      </c>
      <c r="M2857">
        <v>76</v>
      </c>
      <c r="N2857">
        <v>59</v>
      </c>
      <c r="O2857">
        <v>0.85164835164835095</v>
      </c>
      <c r="P2857">
        <v>8.3516483516483497E-2</v>
      </c>
      <c r="Q2857">
        <v>6.4835164835164799E-2</v>
      </c>
      <c r="R2857">
        <v>21142</v>
      </c>
      <c r="S2857">
        <v>22089</v>
      </c>
      <c r="T2857">
        <v>11712</v>
      </c>
      <c r="U2857">
        <v>9816</v>
      </c>
      <c r="V2857" t="str">
        <f>VLOOKUP($A2857,List2,1,FALSE)</f>
        <v>GCF_001471015.1_ViralProj306351.fna</v>
      </c>
      <c r="W2857">
        <f>VLOOKUP($A2857,List2,2,FALSE)</f>
        <v>1</v>
      </c>
      <c r="X2857">
        <f>VLOOKUP($A2857,List2,3,FALSE)</f>
        <v>0.66495514636449404</v>
      </c>
      <c r="Y2857">
        <f>VLOOKUP($A2857,List2,4,FALSE)</f>
        <v>210</v>
      </c>
      <c r="Z2857">
        <f>VLOOKUP($A2857,List2,5,FALSE)</f>
        <v>843</v>
      </c>
      <c r="AA2857">
        <f>VLOOKUP($A2857,List2,6,FALSE)</f>
        <v>80</v>
      </c>
      <c r="AB2857">
        <f>VLOOKUP($A2857,List2,7,FALSE)</f>
        <v>22788</v>
      </c>
      <c r="AC2857">
        <f>VLOOKUP($A2857,List2,8,FALSE)</f>
        <v>22280</v>
      </c>
      <c r="AD2857">
        <f>VLOOKUP($A2857,List2,9,FALSE)</f>
        <v>11431</v>
      </c>
      <c r="AE2857">
        <f>VLOOKUP($A2857,List2,10,FALSE)</f>
        <v>11277</v>
      </c>
    </row>
    <row r="2858" spans="1:31" x14ac:dyDescent="0.3">
      <c r="A2858" t="s">
        <v>2857</v>
      </c>
      <c r="B2858">
        <v>48</v>
      </c>
      <c r="C2858">
        <v>1</v>
      </c>
      <c r="D2858">
        <v>2.0833333333333301E-2</v>
      </c>
      <c r="E2858">
        <v>22</v>
      </c>
      <c r="F2858">
        <v>4</v>
      </c>
      <c r="G2858">
        <v>21</v>
      </c>
      <c r="H2858">
        <v>1.4583333333333299</v>
      </c>
      <c r="I2858">
        <v>1.0833333333333299</v>
      </c>
      <c r="J2858">
        <v>1.4375</v>
      </c>
      <c r="K2858">
        <v>0.60920924364929097</v>
      </c>
      <c r="L2858">
        <v>685</v>
      </c>
      <c r="M2858">
        <v>39</v>
      </c>
      <c r="N2858">
        <v>90</v>
      </c>
      <c r="O2858">
        <v>0.84152334152334096</v>
      </c>
      <c r="P2858">
        <v>4.7911547911547898E-2</v>
      </c>
      <c r="Q2858">
        <v>0.11056511056510999</v>
      </c>
      <c r="R2858">
        <v>10454</v>
      </c>
      <c r="S2858">
        <v>10794</v>
      </c>
      <c r="T2858">
        <v>7578</v>
      </c>
      <c r="U2858">
        <v>6052</v>
      </c>
      <c r="V2858" t="str">
        <f>VLOOKUP($A2858,List2,1,FALSE)</f>
        <v>GCF_001470995.1_ViralProj306347.fna</v>
      </c>
      <c r="W2858">
        <f>VLOOKUP($A2858,List2,2,FALSE)</f>
        <v>1</v>
      </c>
      <c r="X2858">
        <f>VLOOKUP($A2858,List2,3,FALSE)</f>
        <v>0.60427990022318501</v>
      </c>
      <c r="Y2858">
        <f>VLOOKUP($A2858,List2,4,FALSE)</f>
        <v>82</v>
      </c>
      <c r="Z2858">
        <f>VLOOKUP($A2858,List2,5,FALSE)</f>
        <v>720</v>
      </c>
      <c r="AA2858">
        <f>VLOOKUP($A2858,List2,6,FALSE)</f>
        <v>111</v>
      </c>
      <c r="AB2858">
        <f>VLOOKUP($A2858,List2,7,FALSE)</f>
        <v>11278</v>
      </c>
      <c r="AC2858">
        <f>VLOOKUP($A2858,List2,8,FALSE)</f>
        <v>11736</v>
      </c>
      <c r="AD2858">
        <f>VLOOKUP($A2858,List2,9,FALSE)</f>
        <v>8326</v>
      </c>
      <c r="AE2858">
        <f>VLOOKUP($A2858,List2,10,FALSE)</f>
        <v>6745</v>
      </c>
    </row>
    <row r="2859" spans="1:31" x14ac:dyDescent="0.3">
      <c r="A2859" t="s">
        <v>2858</v>
      </c>
      <c r="B2859">
        <v>29</v>
      </c>
      <c r="C2859">
        <v>4</v>
      </c>
      <c r="D2859">
        <v>0.13793103448275801</v>
      </c>
      <c r="E2859">
        <v>7</v>
      </c>
      <c r="F2859">
        <v>2</v>
      </c>
      <c r="G2859">
        <v>16</v>
      </c>
      <c r="H2859">
        <v>1.2692307692307601</v>
      </c>
      <c r="I2859">
        <v>1.07692307692307</v>
      </c>
      <c r="J2859">
        <v>1.6153846153846101</v>
      </c>
      <c r="K2859">
        <v>0.485819174165881</v>
      </c>
      <c r="L2859">
        <v>556</v>
      </c>
      <c r="M2859">
        <v>313</v>
      </c>
      <c r="N2859">
        <v>406</v>
      </c>
      <c r="O2859">
        <v>0.43607843137254898</v>
      </c>
      <c r="P2859">
        <v>0.24549019607843101</v>
      </c>
      <c r="Q2859">
        <v>0.31843137254901899</v>
      </c>
      <c r="R2859">
        <v>7524</v>
      </c>
      <c r="S2859">
        <v>7430</v>
      </c>
      <c r="T2859">
        <v>8535</v>
      </c>
      <c r="U2859">
        <v>7292</v>
      </c>
      <c r="V2859" t="str">
        <f>VLOOKUP($A2859,List2,1,FALSE)</f>
        <v>GCF_000847265.1_ViralProj14612.fna</v>
      </c>
      <c r="W2859">
        <f>VLOOKUP($A2859,List2,2,FALSE)</f>
        <v>1</v>
      </c>
      <c r="X2859">
        <f>VLOOKUP($A2859,List2,3,FALSE)</f>
        <v>0.488299988299988</v>
      </c>
      <c r="Y2859">
        <f>VLOOKUP($A2859,List2,4,FALSE)</f>
        <v>375</v>
      </c>
      <c r="Z2859">
        <f>VLOOKUP($A2859,List2,5,FALSE)</f>
        <v>572</v>
      </c>
      <c r="AA2859">
        <f>VLOOKUP($A2859,List2,6,FALSE)</f>
        <v>465</v>
      </c>
      <c r="AB2859">
        <f>VLOOKUP($A2859,List2,7,FALSE)</f>
        <v>8236</v>
      </c>
      <c r="AC2859">
        <f>VLOOKUP($A2859,List2,8,FALSE)</f>
        <v>8458</v>
      </c>
      <c r="AD2859">
        <f>VLOOKUP($A2859,List2,9,FALSE)</f>
        <v>8805</v>
      </c>
      <c r="AE2859">
        <f>VLOOKUP($A2859,List2,10,FALSE)</f>
        <v>8689</v>
      </c>
    </row>
    <row r="2860" spans="1:31" x14ac:dyDescent="0.3">
      <c r="A2860" t="s">
        <v>2859</v>
      </c>
      <c r="B2860">
        <v>47</v>
      </c>
      <c r="C2860">
        <v>3</v>
      </c>
      <c r="D2860">
        <v>6.3829787234042507E-2</v>
      </c>
      <c r="E2860">
        <v>15</v>
      </c>
      <c r="F2860">
        <v>3</v>
      </c>
      <c r="G2860">
        <v>26</v>
      </c>
      <c r="H2860">
        <v>1.3333333333333299</v>
      </c>
      <c r="I2860">
        <v>1.06666666666666</v>
      </c>
      <c r="J2860">
        <v>1.57777777777777</v>
      </c>
      <c r="K2860">
        <v>0.54348324262389003</v>
      </c>
      <c r="L2860">
        <v>753</v>
      </c>
      <c r="M2860">
        <v>190</v>
      </c>
      <c r="N2860">
        <v>427</v>
      </c>
      <c r="O2860">
        <v>0.54963503649635004</v>
      </c>
      <c r="P2860">
        <v>0.13868613138686101</v>
      </c>
      <c r="Q2860">
        <v>0.31167883211678798</v>
      </c>
      <c r="R2860">
        <v>9953</v>
      </c>
      <c r="S2860">
        <v>9020</v>
      </c>
      <c r="T2860">
        <v>8601</v>
      </c>
      <c r="U2860">
        <v>7336</v>
      </c>
      <c r="V2860" t="str">
        <f>VLOOKUP($A2860,List2,1,FALSE)</f>
        <v>GCF_001470975.1_ViralProj306343.fna</v>
      </c>
      <c r="W2860">
        <f>VLOOKUP($A2860,List2,2,FALSE)</f>
        <v>1</v>
      </c>
      <c r="X2860">
        <f>VLOOKUP($A2860,List2,3,FALSE)</f>
        <v>0.53284307615605098</v>
      </c>
      <c r="Y2860">
        <f>VLOOKUP($A2860,List2,4,FALSE)</f>
        <v>264</v>
      </c>
      <c r="Z2860">
        <f>VLOOKUP($A2860,List2,5,FALSE)</f>
        <v>824</v>
      </c>
      <c r="AA2860">
        <f>VLOOKUP($A2860,List2,6,FALSE)</f>
        <v>522</v>
      </c>
      <c r="AB2860">
        <f>VLOOKUP($A2860,List2,7,FALSE)</f>
        <v>11183</v>
      </c>
      <c r="AC2860">
        <f>VLOOKUP($A2860,List2,8,FALSE)</f>
        <v>10192</v>
      </c>
      <c r="AD2860">
        <f>VLOOKUP($A2860,List2,9,FALSE)</f>
        <v>10020</v>
      </c>
      <c r="AE2860">
        <f>VLOOKUP($A2860,List2,10,FALSE)</f>
        <v>8720</v>
      </c>
    </row>
    <row r="2861" spans="1:31" x14ac:dyDescent="0.3">
      <c r="A2861" t="s">
        <v>2860</v>
      </c>
      <c r="B2861">
        <v>45</v>
      </c>
      <c r="C2861">
        <v>5</v>
      </c>
      <c r="D2861">
        <v>0.11111111111111099</v>
      </c>
      <c r="E2861">
        <v>21</v>
      </c>
      <c r="F2861">
        <v>7</v>
      </c>
      <c r="G2861">
        <v>12</v>
      </c>
      <c r="H2861">
        <v>1.51219512195121</v>
      </c>
      <c r="I2861">
        <v>1.17073170731707</v>
      </c>
      <c r="J2861">
        <v>1.2926829268292599</v>
      </c>
      <c r="K2861">
        <v>0.54480582888905504</v>
      </c>
      <c r="L2861">
        <v>564</v>
      </c>
      <c r="M2861">
        <v>131</v>
      </c>
      <c r="N2861">
        <v>165</v>
      </c>
      <c r="O2861">
        <v>0.65581395348837201</v>
      </c>
      <c r="P2861">
        <v>0.15232558139534799</v>
      </c>
      <c r="Q2861">
        <v>0.19186046511627899</v>
      </c>
      <c r="R2861">
        <v>7887</v>
      </c>
      <c r="S2861">
        <v>6619</v>
      </c>
      <c r="T2861">
        <v>5802</v>
      </c>
      <c r="U2861">
        <v>6318</v>
      </c>
      <c r="V2861" t="str">
        <f>VLOOKUP($A2861,List2,1,FALSE)</f>
        <v>GCF_001470955.1_ViralProj306339.fna</v>
      </c>
      <c r="W2861">
        <f>VLOOKUP($A2861,List2,2,FALSE)</f>
        <v>1</v>
      </c>
      <c r="X2861">
        <f>VLOOKUP($A2861,List2,3,FALSE)</f>
        <v>0.53850861981026199</v>
      </c>
      <c r="Y2861">
        <f>VLOOKUP($A2861,List2,4,FALSE)</f>
        <v>252</v>
      </c>
      <c r="Z2861">
        <f>VLOOKUP($A2861,List2,5,FALSE)</f>
        <v>716</v>
      </c>
      <c r="AA2861">
        <f>VLOOKUP($A2861,List2,6,FALSE)</f>
        <v>210</v>
      </c>
      <c r="AB2861">
        <f>VLOOKUP($A2861,List2,7,FALSE)</f>
        <v>10038</v>
      </c>
      <c r="AC2861">
        <f>VLOOKUP($A2861,List2,8,FALSE)</f>
        <v>5799</v>
      </c>
      <c r="AD2861">
        <f>VLOOKUP($A2861,List2,9,FALSE)</f>
        <v>4793</v>
      </c>
      <c r="AE2861">
        <f>VLOOKUP($A2861,List2,10,FALSE)</f>
        <v>8779</v>
      </c>
    </row>
    <row r="2862" spans="1:31" x14ac:dyDescent="0.3">
      <c r="A2862" t="s">
        <v>2861</v>
      </c>
      <c r="B2862">
        <v>235</v>
      </c>
      <c r="C2862">
        <v>6</v>
      </c>
      <c r="D2862">
        <v>2.5531914893616999E-2</v>
      </c>
      <c r="E2862">
        <v>79</v>
      </c>
      <c r="F2862">
        <v>22</v>
      </c>
      <c r="G2862">
        <v>128</v>
      </c>
      <c r="H2862">
        <v>1.3434782608695599</v>
      </c>
      <c r="I2862">
        <v>1.09565217391304</v>
      </c>
      <c r="J2862">
        <v>1.55652173913043</v>
      </c>
      <c r="K2862">
        <v>0.40924120846572198</v>
      </c>
      <c r="L2862">
        <v>4458</v>
      </c>
      <c r="M2862">
        <v>2333</v>
      </c>
      <c r="N2862">
        <v>3839</v>
      </c>
      <c r="O2862">
        <v>0.41937911571025399</v>
      </c>
      <c r="P2862">
        <v>0.219473189087488</v>
      </c>
      <c r="Q2862">
        <v>0.36114769520225698</v>
      </c>
      <c r="R2862">
        <v>40616</v>
      </c>
      <c r="S2862">
        <v>35376</v>
      </c>
      <c r="T2862">
        <v>59020</v>
      </c>
      <c r="U2862">
        <v>50678</v>
      </c>
      <c r="V2862" t="str">
        <f>VLOOKUP($A2862,List2,1,FALSE)</f>
        <v>GCF_001470935.1_ViralProj306299.fna</v>
      </c>
      <c r="W2862">
        <f>VLOOKUP($A2862,List2,2,FALSE)</f>
        <v>1</v>
      </c>
      <c r="X2862">
        <f>VLOOKUP($A2862,List2,3,FALSE)</f>
        <v>0.40717258197047201</v>
      </c>
      <c r="Y2862">
        <f>VLOOKUP($A2862,List2,4,FALSE)</f>
        <v>2349</v>
      </c>
      <c r="Z2862">
        <f>VLOOKUP($A2862,List2,5,FALSE)</f>
        <v>4326</v>
      </c>
      <c r="AA2862">
        <f>VLOOKUP($A2862,List2,6,FALSE)</f>
        <v>3924</v>
      </c>
      <c r="AB2862">
        <f>VLOOKUP($A2862,List2,7,FALSE)</f>
        <v>40870</v>
      </c>
      <c r="AC2862">
        <f>VLOOKUP($A2862,List2,8,FALSE)</f>
        <v>35937</v>
      </c>
      <c r="AD2862">
        <f>VLOOKUP($A2862,List2,9,FALSE)</f>
        <v>59762</v>
      </c>
      <c r="AE2862">
        <f>VLOOKUP($A2862,List2,10,FALSE)</f>
        <v>52066</v>
      </c>
    </row>
    <row r="2863" spans="1:31" x14ac:dyDescent="0.3">
      <c r="A2863" t="s">
        <v>2862</v>
      </c>
      <c r="B2863">
        <v>55</v>
      </c>
      <c r="C2863">
        <v>3</v>
      </c>
      <c r="D2863">
        <v>5.4545454545454501E-2</v>
      </c>
      <c r="E2863">
        <v>21</v>
      </c>
      <c r="F2863">
        <v>4</v>
      </c>
      <c r="G2863">
        <v>27</v>
      </c>
      <c r="H2863">
        <v>1.39622641509433</v>
      </c>
      <c r="I2863">
        <v>1.0754716981132</v>
      </c>
      <c r="J2863">
        <v>1.5094339622641499</v>
      </c>
      <c r="K2863">
        <v>0.482686980609418</v>
      </c>
      <c r="L2863">
        <v>808</v>
      </c>
      <c r="M2863">
        <v>206</v>
      </c>
      <c r="N2863">
        <v>488</v>
      </c>
      <c r="O2863">
        <v>0.53794940079893405</v>
      </c>
      <c r="P2863">
        <v>0.13715046604527201</v>
      </c>
      <c r="Q2863">
        <v>0.32490013315579203</v>
      </c>
      <c r="R2863">
        <v>8953</v>
      </c>
      <c r="S2863">
        <v>7775</v>
      </c>
      <c r="T2863">
        <v>10055</v>
      </c>
      <c r="U2863">
        <v>7873</v>
      </c>
      <c r="V2863" t="str">
        <f>VLOOKUP($A2863,List2,1,FALSE)</f>
        <v>GCF_001470915.2_ViralProj306295.fna</v>
      </c>
      <c r="W2863">
        <f>VLOOKUP($A2863,List2,2,FALSE)</f>
        <v>1</v>
      </c>
      <c r="X2863">
        <f>VLOOKUP($A2863,List2,3,FALSE)</f>
        <v>0.47828926679406802</v>
      </c>
      <c r="Y2863">
        <f>VLOOKUP($A2863,List2,4,FALSE)</f>
        <v>286</v>
      </c>
      <c r="Z2863">
        <f>VLOOKUP($A2863,List2,5,FALSE)</f>
        <v>858</v>
      </c>
      <c r="AA2863">
        <f>VLOOKUP($A2863,List2,6,FALSE)</f>
        <v>594</v>
      </c>
      <c r="AB2863">
        <f>VLOOKUP($A2863,List2,7,FALSE)</f>
        <v>10227</v>
      </c>
      <c r="AC2863">
        <f>VLOOKUP($A2863,List2,8,FALSE)</f>
        <v>9545</v>
      </c>
      <c r="AD2863">
        <f>VLOOKUP($A2863,List2,9,FALSE)</f>
        <v>11056</v>
      </c>
      <c r="AE2863">
        <f>VLOOKUP($A2863,List2,10,FALSE)</f>
        <v>10511</v>
      </c>
    </row>
    <row r="2864" spans="1:31" x14ac:dyDescent="0.3">
      <c r="A2864" t="s">
        <v>2863</v>
      </c>
      <c r="B2864">
        <v>54</v>
      </c>
      <c r="C2864">
        <v>2</v>
      </c>
      <c r="D2864">
        <v>3.7037037037037E-2</v>
      </c>
      <c r="E2864">
        <v>21</v>
      </c>
      <c r="F2864">
        <v>4</v>
      </c>
      <c r="G2864">
        <v>27</v>
      </c>
      <c r="H2864">
        <v>1.39622641509433</v>
      </c>
      <c r="I2864">
        <v>1.0754716981132</v>
      </c>
      <c r="J2864">
        <v>1.5094339622641499</v>
      </c>
      <c r="K2864">
        <v>0.48198211492488802</v>
      </c>
      <c r="L2864">
        <v>794</v>
      </c>
      <c r="M2864">
        <v>204</v>
      </c>
      <c r="N2864">
        <v>480</v>
      </c>
      <c r="O2864">
        <v>0.53721244925575096</v>
      </c>
      <c r="P2864">
        <v>0.13802435723951201</v>
      </c>
      <c r="Q2864">
        <v>0.32476319350473598</v>
      </c>
      <c r="R2864">
        <v>8738</v>
      </c>
      <c r="S2864">
        <v>7593</v>
      </c>
      <c r="T2864">
        <v>9837</v>
      </c>
      <c r="U2864">
        <v>7715</v>
      </c>
      <c r="V2864" t="str">
        <f>VLOOKUP($A2864,List2,1,FALSE)</f>
        <v>GCF_001470915.1_ViralProj306295.fna</v>
      </c>
      <c r="W2864">
        <f>VLOOKUP($A2864,List2,2,FALSE)</f>
        <v>1</v>
      </c>
      <c r="X2864">
        <f>VLOOKUP($A2864,List2,3,FALSE)</f>
        <v>0.47827664618510801</v>
      </c>
      <c r="Y2864">
        <f>VLOOKUP($A2864,List2,4,FALSE)</f>
        <v>285</v>
      </c>
      <c r="Z2864">
        <f>VLOOKUP($A2864,List2,5,FALSE)</f>
        <v>856</v>
      </c>
      <c r="AA2864">
        <f>VLOOKUP($A2864,List2,6,FALSE)</f>
        <v>593</v>
      </c>
      <c r="AB2864">
        <f>VLOOKUP($A2864,List2,7,FALSE)</f>
        <v>10226</v>
      </c>
      <c r="AC2864">
        <f>VLOOKUP($A2864,List2,8,FALSE)</f>
        <v>9545</v>
      </c>
      <c r="AD2864">
        <f>VLOOKUP($A2864,List2,9,FALSE)</f>
        <v>11056</v>
      </c>
      <c r="AE2864">
        <f>VLOOKUP($A2864,List2,10,FALSE)</f>
        <v>10511</v>
      </c>
    </row>
    <row r="2865" spans="1:31" x14ac:dyDescent="0.3">
      <c r="A2865" t="s">
        <v>2864</v>
      </c>
      <c r="B2865">
        <v>94</v>
      </c>
      <c r="C2865">
        <v>4</v>
      </c>
      <c r="D2865">
        <v>4.2553191489361701E-2</v>
      </c>
      <c r="E2865">
        <v>64</v>
      </c>
      <c r="F2865">
        <v>15</v>
      </c>
      <c r="G2865">
        <v>11</v>
      </c>
      <c r="H2865">
        <v>1.7032967032966999</v>
      </c>
      <c r="I2865">
        <v>1.16483516483516</v>
      </c>
      <c r="J2865">
        <v>1.12087912087912</v>
      </c>
      <c r="K2865">
        <v>0.66230454950388595</v>
      </c>
      <c r="L2865">
        <v>677</v>
      </c>
      <c r="M2865">
        <v>49</v>
      </c>
      <c r="N2865">
        <v>42</v>
      </c>
      <c r="O2865">
        <v>0.88151041666666596</v>
      </c>
      <c r="P2865">
        <v>6.3802083333333301E-2</v>
      </c>
      <c r="Q2865">
        <v>5.46875E-2</v>
      </c>
      <c r="R2865">
        <v>21367</v>
      </c>
      <c r="S2865">
        <v>21753</v>
      </c>
      <c r="T2865">
        <v>12322</v>
      </c>
      <c r="U2865">
        <v>9664</v>
      </c>
      <c r="V2865" t="str">
        <f>VLOOKUP($A2865,List2,1,FALSE)</f>
        <v>GCF_001470895.1_ViralProj306291.fna</v>
      </c>
      <c r="W2865">
        <f>VLOOKUP($A2865,List2,2,FALSE)</f>
        <v>1</v>
      </c>
      <c r="X2865">
        <f>VLOOKUP($A2865,List2,3,FALSE)</f>
        <v>0.65957320950592202</v>
      </c>
      <c r="Y2865">
        <f>VLOOKUP($A2865,List2,4,FALSE)</f>
        <v>177</v>
      </c>
      <c r="Z2865">
        <f>VLOOKUP($A2865,List2,5,FALSE)</f>
        <v>674</v>
      </c>
      <c r="AA2865">
        <f>VLOOKUP($A2865,List2,6,FALSE)</f>
        <v>59</v>
      </c>
      <c r="AB2865">
        <f>VLOOKUP($A2865,List2,7,FALSE)</f>
        <v>22399</v>
      </c>
      <c r="AC2865">
        <f>VLOOKUP($A2865,List2,8,FALSE)</f>
        <v>22202</v>
      </c>
      <c r="AD2865">
        <f>VLOOKUP($A2865,List2,9,FALSE)</f>
        <v>11846</v>
      </c>
      <c r="AE2865">
        <f>VLOOKUP($A2865,List2,10,FALSE)</f>
        <v>11174</v>
      </c>
    </row>
    <row r="2866" spans="1:31" x14ac:dyDescent="0.3">
      <c r="A2866" t="s">
        <v>2865</v>
      </c>
      <c r="B2866">
        <v>70</v>
      </c>
      <c r="C2866">
        <v>4</v>
      </c>
      <c r="D2866">
        <v>5.7142857142857099E-2</v>
      </c>
      <c r="E2866">
        <v>13</v>
      </c>
      <c r="F2866">
        <v>12</v>
      </c>
      <c r="G2866">
        <v>41</v>
      </c>
      <c r="H2866">
        <v>1.1940298507462599</v>
      </c>
      <c r="I2866">
        <v>1.1791044776119399</v>
      </c>
      <c r="J2866">
        <v>1.61194029850746</v>
      </c>
      <c r="K2866">
        <v>0.34932195492778101</v>
      </c>
      <c r="L2866">
        <v>994</v>
      </c>
      <c r="M2866">
        <v>667</v>
      </c>
      <c r="N2866">
        <v>1274</v>
      </c>
      <c r="O2866">
        <v>0.33867120954003399</v>
      </c>
      <c r="P2866">
        <v>0.227257240204429</v>
      </c>
      <c r="Q2866">
        <v>0.43407155025553601</v>
      </c>
      <c r="R2866">
        <v>8240</v>
      </c>
      <c r="S2866">
        <v>6005</v>
      </c>
      <c r="T2866">
        <v>15382</v>
      </c>
      <c r="U2866">
        <v>11152</v>
      </c>
      <c r="V2866" t="str">
        <f>VLOOKUP($A2866,List2,1,FALSE)</f>
        <v>GCF_001470875.1_ViralProj306287.fna</v>
      </c>
      <c r="W2866">
        <f>VLOOKUP($A2866,List2,2,FALSE)</f>
        <v>1</v>
      </c>
      <c r="X2866">
        <f>VLOOKUP($A2866,List2,3,FALSE)</f>
        <v>0.34731360286425</v>
      </c>
      <c r="Y2866">
        <f>VLOOKUP($A2866,List2,4,FALSE)</f>
        <v>677</v>
      </c>
      <c r="Z2866">
        <f>VLOOKUP($A2866,List2,5,FALSE)</f>
        <v>998</v>
      </c>
      <c r="AA2866">
        <f>VLOOKUP($A2866,List2,6,FALSE)</f>
        <v>1321</v>
      </c>
      <c r="AB2866">
        <f>VLOOKUP($A2866,List2,7,FALSE)</f>
        <v>8529</v>
      </c>
      <c r="AC2866">
        <f>VLOOKUP($A2866,List2,8,FALSE)</f>
        <v>6410</v>
      </c>
      <c r="AD2866">
        <f>VLOOKUP($A2866,List2,9,FALSE)</f>
        <v>15697</v>
      </c>
      <c r="AE2866">
        <f>VLOOKUP($A2866,List2,10,FALSE)</f>
        <v>12377</v>
      </c>
    </row>
    <row r="2867" spans="1:31" x14ac:dyDescent="0.3">
      <c r="A2867" t="s">
        <v>2866</v>
      </c>
      <c r="B2867">
        <v>66</v>
      </c>
      <c r="C2867">
        <v>4</v>
      </c>
      <c r="D2867">
        <v>6.0606060606060601E-2</v>
      </c>
      <c r="E2867">
        <v>36</v>
      </c>
      <c r="F2867">
        <v>11</v>
      </c>
      <c r="G2867">
        <v>15</v>
      </c>
      <c r="H2867">
        <v>1.5714285714285701</v>
      </c>
      <c r="I2867">
        <v>1.17460317460317</v>
      </c>
      <c r="J2867">
        <v>1.2380952380952299</v>
      </c>
      <c r="K2867">
        <v>0.58695703189167603</v>
      </c>
      <c r="L2867">
        <v>750</v>
      </c>
      <c r="M2867">
        <v>141</v>
      </c>
      <c r="N2867">
        <v>133</v>
      </c>
      <c r="O2867">
        <v>0.732421875</v>
      </c>
      <c r="P2867">
        <v>0.1376953125</v>
      </c>
      <c r="Q2867">
        <v>0.1298828125</v>
      </c>
      <c r="R2867">
        <v>12921</v>
      </c>
      <c r="S2867">
        <v>12091</v>
      </c>
      <c r="T2867">
        <v>9281</v>
      </c>
      <c r="U2867">
        <v>8320</v>
      </c>
      <c r="V2867" t="str">
        <f>VLOOKUP($A2867,List2,1,FALSE)</f>
        <v>GCF_001470855.1_ViralProj306283.fna</v>
      </c>
      <c r="W2867">
        <f>VLOOKUP($A2867,List2,2,FALSE)</f>
        <v>1</v>
      </c>
      <c r="X2867">
        <f>VLOOKUP($A2867,List2,3,FALSE)</f>
        <v>0.585497231640843</v>
      </c>
      <c r="Y2867">
        <f>VLOOKUP($A2867,List2,4,FALSE)</f>
        <v>326</v>
      </c>
      <c r="Z2867">
        <f>VLOOKUP($A2867,List2,5,FALSE)</f>
        <v>670</v>
      </c>
      <c r="AA2867">
        <f>VLOOKUP($A2867,List2,6,FALSE)</f>
        <v>145</v>
      </c>
      <c r="AB2867">
        <f>VLOOKUP($A2867,List2,7,FALSE)</f>
        <v>13446</v>
      </c>
      <c r="AC2867">
        <f>VLOOKUP($A2867,List2,8,FALSE)</f>
        <v>13837</v>
      </c>
      <c r="AD2867">
        <f>VLOOKUP($A2867,List2,9,FALSE)</f>
        <v>9250</v>
      </c>
      <c r="AE2867">
        <f>VLOOKUP($A2867,List2,10,FALSE)</f>
        <v>10065</v>
      </c>
    </row>
    <row r="2868" spans="1:31" x14ac:dyDescent="0.3">
      <c r="A2868" t="s">
        <v>2867</v>
      </c>
      <c r="B2868">
        <v>27</v>
      </c>
      <c r="C2868">
        <v>2</v>
      </c>
      <c r="D2868">
        <v>7.4074074074074001E-2</v>
      </c>
      <c r="E2868">
        <v>3</v>
      </c>
      <c r="F2868">
        <v>5</v>
      </c>
      <c r="G2868">
        <v>17</v>
      </c>
      <c r="H2868">
        <v>1.1153846153846101</v>
      </c>
      <c r="I2868">
        <v>1.1923076923076901</v>
      </c>
      <c r="J2868">
        <v>1.65384615384615</v>
      </c>
      <c r="K2868">
        <v>0.33446557971014401</v>
      </c>
      <c r="L2868">
        <v>394</v>
      </c>
      <c r="M2868">
        <v>290</v>
      </c>
      <c r="N2868">
        <v>558</v>
      </c>
      <c r="O2868">
        <v>0.31723027375201202</v>
      </c>
      <c r="P2868">
        <v>0.23349436392914599</v>
      </c>
      <c r="Q2868">
        <v>0.44927536231884002</v>
      </c>
      <c r="R2868">
        <v>3228</v>
      </c>
      <c r="S2868">
        <v>2680</v>
      </c>
      <c r="T2868">
        <v>6699</v>
      </c>
      <c r="U2868">
        <v>5057</v>
      </c>
      <c r="V2868" t="str">
        <f>VLOOKUP($A2868,List2,1,FALSE)</f>
        <v>GCF_001470835.1_ViralProj306279.fna</v>
      </c>
      <c r="W2868">
        <f>VLOOKUP($A2868,List2,2,FALSE)</f>
        <v>1</v>
      </c>
      <c r="X2868">
        <f>VLOOKUP($A2868,List2,3,FALSE)</f>
        <v>0.33200773860705002</v>
      </c>
      <c r="Y2868">
        <f>VLOOKUP($A2868,List2,4,FALSE)</f>
        <v>332</v>
      </c>
      <c r="Z2868">
        <f>VLOOKUP($A2868,List2,5,FALSE)</f>
        <v>340</v>
      </c>
      <c r="AA2868">
        <f>VLOOKUP($A2868,List2,6,FALSE)</f>
        <v>636</v>
      </c>
      <c r="AB2868">
        <f>VLOOKUP($A2868,List2,7,FALSE)</f>
        <v>3203</v>
      </c>
      <c r="AC2868">
        <f>VLOOKUP($A2868,List2,8,FALSE)</f>
        <v>2975</v>
      </c>
      <c r="AD2868">
        <f>VLOOKUP($A2868,List2,9,FALSE)</f>
        <v>6312</v>
      </c>
      <c r="AE2868">
        <f>VLOOKUP($A2868,List2,10,FALSE)</f>
        <v>6118</v>
      </c>
    </row>
    <row r="2869" spans="1:31" x14ac:dyDescent="0.3">
      <c r="A2869" t="s">
        <v>2868</v>
      </c>
      <c r="B2869">
        <v>245</v>
      </c>
      <c r="C2869">
        <v>6</v>
      </c>
      <c r="D2869">
        <v>2.4489795918367301E-2</v>
      </c>
      <c r="E2869">
        <v>84</v>
      </c>
      <c r="F2869">
        <v>10</v>
      </c>
      <c r="G2869">
        <v>145</v>
      </c>
      <c r="H2869">
        <v>1.35</v>
      </c>
      <c r="I2869">
        <v>1.0416666666666601</v>
      </c>
      <c r="J2869">
        <v>1.6041666666666601</v>
      </c>
      <c r="K2869">
        <v>0.44939607192341102</v>
      </c>
      <c r="L2869">
        <v>3372</v>
      </c>
      <c r="M2869">
        <v>823</v>
      </c>
      <c r="N2869">
        <v>2157</v>
      </c>
      <c r="O2869">
        <v>0.53085642317380299</v>
      </c>
      <c r="P2869">
        <v>0.129565491183879</v>
      </c>
      <c r="Q2869">
        <v>0.33957808564231701</v>
      </c>
      <c r="R2869">
        <v>31433</v>
      </c>
      <c r="S2869">
        <v>25976</v>
      </c>
      <c r="T2869">
        <v>36823</v>
      </c>
      <c r="U2869">
        <v>33515</v>
      </c>
      <c r="V2869" t="str">
        <f>VLOOKUP($A2869,List2,1,FALSE)</f>
        <v>GCF_001470815.1_ViralProj306364.fna</v>
      </c>
      <c r="W2869">
        <f>VLOOKUP($A2869,List2,2,FALSE)</f>
        <v>1</v>
      </c>
      <c r="X2869">
        <f>VLOOKUP($A2869,List2,3,FALSE)</f>
        <v>0.44616331440400497</v>
      </c>
      <c r="Y2869">
        <f>VLOOKUP($A2869,List2,4,FALSE)</f>
        <v>1253</v>
      </c>
      <c r="Z2869">
        <f>VLOOKUP($A2869,List2,5,FALSE)</f>
        <v>3051</v>
      </c>
      <c r="AA2869">
        <f>VLOOKUP($A2869,List2,6,FALSE)</f>
        <v>2336</v>
      </c>
      <c r="AB2869">
        <f>VLOOKUP($A2869,List2,7,FALSE)</f>
        <v>33033</v>
      </c>
      <c r="AC2869">
        <f>VLOOKUP($A2869,List2,8,FALSE)</f>
        <v>30763</v>
      </c>
      <c r="AD2869">
        <f>VLOOKUP($A2869,List2,9,FALSE)</f>
        <v>39659</v>
      </c>
      <c r="AE2869">
        <f>VLOOKUP($A2869,List2,10,FALSE)</f>
        <v>39533</v>
      </c>
    </row>
    <row r="2870" spans="1:31" x14ac:dyDescent="0.3">
      <c r="A2870" t="s">
        <v>2869</v>
      </c>
      <c r="B2870">
        <v>9</v>
      </c>
      <c r="C2870">
        <v>2</v>
      </c>
      <c r="D2870">
        <v>0.22222222222222199</v>
      </c>
      <c r="E2870">
        <v>2</v>
      </c>
      <c r="F2870">
        <v>3</v>
      </c>
      <c r="G2870">
        <v>2</v>
      </c>
      <c r="H2870">
        <v>1.25</v>
      </c>
      <c r="I2870">
        <v>1.375</v>
      </c>
      <c r="J2870">
        <v>1.25</v>
      </c>
      <c r="K2870">
        <v>0.422614840989399</v>
      </c>
      <c r="L2870">
        <v>76</v>
      </c>
      <c r="M2870">
        <v>49</v>
      </c>
      <c r="N2870">
        <v>61</v>
      </c>
      <c r="O2870">
        <v>0.40860215053763399</v>
      </c>
      <c r="P2870">
        <v>0.26344086021505297</v>
      </c>
      <c r="Q2870">
        <v>0.32795698924731098</v>
      </c>
      <c r="R2870">
        <v>965</v>
      </c>
      <c r="S2870">
        <v>829</v>
      </c>
      <c r="T2870">
        <v>1200</v>
      </c>
      <c r="U2870">
        <v>1251</v>
      </c>
      <c r="V2870" t="str">
        <f>VLOOKUP($A2870,List2,1,FALSE)</f>
        <v>GCF_000836805.1_ViralProj14012.fna</v>
      </c>
      <c r="W2870">
        <f>VLOOKUP($A2870,List2,2,FALSE)</f>
        <v>1</v>
      </c>
      <c r="X2870">
        <f>VLOOKUP($A2870,List2,3,FALSE)</f>
        <v>0.41019417475728098</v>
      </c>
      <c r="Y2870">
        <f>VLOOKUP($A2870,List2,4,FALSE)</f>
        <v>54</v>
      </c>
      <c r="Z2870">
        <f>VLOOKUP($A2870,List2,5,FALSE)</f>
        <v>82</v>
      </c>
      <c r="AA2870">
        <f>VLOOKUP($A2870,List2,6,FALSE)</f>
        <v>78</v>
      </c>
      <c r="AB2870">
        <f>VLOOKUP($A2870,List2,7,FALSE)</f>
        <v>1014</v>
      </c>
      <c r="AC2870">
        <f>VLOOKUP($A2870,List2,8,FALSE)</f>
        <v>845</v>
      </c>
      <c r="AD2870">
        <f>VLOOKUP($A2870,List2,9,FALSE)</f>
        <v>1309</v>
      </c>
      <c r="AE2870">
        <f>VLOOKUP($A2870,List2,10,FALSE)</f>
        <v>1364</v>
      </c>
    </row>
    <row r="2871" spans="1:31" x14ac:dyDescent="0.3">
      <c r="A2871" t="s">
        <v>2870</v>
      </c>
      <c r="B2871">
        <v>5</v>
      </c>
      <c r="C2871">
        <v>2</v>
      </c>
      <c r="D2871">
        <v>0.4</v>
      </c>
      <c r="E2871">
        <v>0</v>
      </c>
      <c r="F2871">
        <v>0</v>
      </c>
      <c r="G2871">
        <v>3</v>
      </c>
      <c r="H2871">
        <v>1</v>
      </c>
      <c r="I2871">
        <v>1</v>
      </c>
      <c r="J2871">
        <v>1.75</v>
      </c>
      <c r="K2871">
        <v>0.44856596558317402</v>
      </c>
      <c r="L2871">
        <v>33</v>
      </c>
      <c r="M2871">
        <v>20</v>
      </c>
      <c r="N2871">
        <v>39</v>
      </c>
      <c r="O2871">
        <v>0.35869565217391303</v>
      </c>
      <c r="P2871">
        <v>0.217391304347826</v>
      </c>
      <c r="Q2871">
        <v>0.42391304347825998</v>
      </c>
      <c r="R2871">
        <v>591</v>
      </c>
      <c r="S2871">
        <v>582</v>
      </c>
      <c r="T2871">
        <v>770</v>
      </c>
      <c r="U2871">
        <v>672</v>
      </c>
      <c r="V2871" t="str">
        <f>VLOOKUP($A2871,List2,1,FALSE)</f>
        <v>GCF_000837705.2_ViralProj14038.fna</v>
      </c>
      <c r="W2871">
        <f>VLOOKUP($A2871,List2,2,FALSE)</f>
        <v>1</v>
      </c>
      <c r="X2871">
        <f>VLOOKUP($A2871,List2,3,FALSE)</f>
        <v>0.44764795144157798</v>
      </c>
      <c r="Y2871">
        <f>VLOOKUP($A2871,List2,4,FALSE)</f>
        <v>18</v>
      </c>
      <c r="Z2871">
        <f>VLOOKUP($A2871,List2,5,FALSE)</f>
        <v>52</v>
      </c>
      <c r="AA2871">
        <f>VLOOKUP($A2871,List2,6,FALSE)</f>
        <v>57</v>
      </c>
      <c r="AB2871">
        <f>VLOOKUP($A2871,List2,7,FALSE)</f>
        <v>592</v>
      </c>
      <c r="AC2871">
        <f>VLOOKUP($A2871,List2,8,FALSE)</f>
        <v>588</v>
      </c>
      <c r="AD2871">
        <f>VLOOKUP($A2871,List2,9,FALSE)</f>
        <v>705</v>
      </c>
      <c r="AE2871">
        <f>VLOOKUP($A2871,List2,10,FALSE)</f>
        <v>751</v>
      </c>
    </row>
    <row r="2872" spans="1:31" x14ac:dyDescent="0.3">
      <c r="A2872" t="s">
        <v>2871</v>
      </c>
      <c r="B2872">
        <v>38</v>
      </c>
      <c r="C2872">
        <v>4</v>
      </c>
      <c r="D2872">
        <v>0.105263157894736</v>
      </c>
      <c r="E2872">
        <v>14</v>
      </c>
      <c r="F2872">
        <v>7</v>
      </c>
      <c r="G2872">
        <v>13</v>
      </c>
      <c r="H2872">
        <v>1.4</v>
      </c>
      <c r="I2872">
        <v>1.2</v>
      </c>
      <c r="J2872">
        <v>1.3714285714285701</v>
      </c>
      <c r="K2872">
        <v>0.518459022976965</v>
      </c>
      <c r="L2872">
        <v>615</v>
      </c>
      <c r="M2872">
        <v>224</v>
      </c>
      <c r="N2872">
        <v>346</v>
      </c>
      <c r="O2872">
        <v>0.518987341772151</v>
      </c>
      <c r="P2872">
        <v>0.189029535864978</v>
      </c>
      <c r="Q2872">
        <v>0.291983122362869</v>
      </c>
      <c r="R2872">
        <v>8713</v>
      </c>
      <c r="S2872">
        <v>9361</v>
      </c>
      <c r="T2872">
        <v>9020</v>
      </c>
      <c r="U2872">
        <v>7767</v>
      </c>
      <c r="V2872" t="str">
        <f>VLOOKUP($A2872,List2,1,FALSE)</f>
        <v>GCF_000847245.1_ViralProj14607.fna</v>
      </c>
      <c r="W2872">
        <f>VLOOKUP($A2872,List2,2,FALSE)</f>
        <v>1</v>
      </c>
      <c r="X2872">
        <f>VLOOKUP($A2872,List2,3,FALSE)</f>
        <v>0.51162528852108302</v>
      </c>
      <c r="Y2872">
        <f>VLOOKUP($A2872,List2,4,FALSE)</f>
        <v>302</v>
      </c>
      <c r="Z2872">
        <f>VLOOKUP($A2872,List2,5,FALSE)</f>
        <v>644</v>
      </c>
      <c r="AA2872">
        <f>VLOOKUP($A2872,List2,6,FALSE)</f>
        <v>391</v>
      </c>
      <c r="AB2872">
        <f>VLOOKUP($A2872,List2,7,FALSE)</f>
        <v>9033</v>
      </c>
      <c r="AC2872">
        <f>VLOOKUP($A2872,List2,8,FALSE)</f>
        <v>9143</v>
      </c>
      <c r="AD2872">
        <f>VLOOKUP($A2872,List2,9,FALSE)</f>
        <v>8874</v>
      </c>
      <c r="AE2872">
        <f>VLOOKUP($A2872,List2,10,FALSE)</f>
        <v>8476</v>
      </c>
    </row>
    <row r="2873" spans="1:31" x14ac:dyDescent="0.3">
      <c r="A2873" t="s">
        <v>2872</v>
      </c>
      <c r="B2873">
        <v>49</v>
      </c>
      <c r="C2873">
        <v>2</v>
      </c>
      <c r="D2873">
        <v>4.08163265306122E-2</v>
      </c>
      <c r="E2873">
        <v>19</v>
      </c>
      <c r="F2873">
        <v>1</v>
      </c>
      <c r="G2873">
        <v>27</v>
      </c>
      <c r="H2873">
        <v>1.3958333333333299</v>
      </c>
      <c r="I2873">
        <v>1.0208333333333299</v>
      </c>
      <c r="J2873">
        <v>1.5625</v>
      </c>
      <c r="K2873">
        <v>0.57397032887228905</v>
      </c>
      <c r="L2873">
        <v>921</v>
      </c>
      <c r="M2873">
        <v>49</v>
      </c>
      <c r="N2873">
        <v>164</v>
      </c>
      <c r="O2873">
        <v>0.81216931216931199</v>
      </c>
      <c r="P2873">
        <v>4.3209876543209798E-2</v>
      </c>
      <c r="Q2873">
        <v>0.144620811287477</v>
      </c>
      <c r="R2873">
        <v>10924</v>
      </c>
      <c r="S2873">
        <v>11206</v>
      </c>
      <c r="T2873">
        <v>8884</v>
      </c>
      <c r="U2873">
        <v>7542</v>
      </c>
      <c r="V2873" t="str">
        <f>VLOOKUP($A2873,List2,1,FALSE)</f>
        <v>GCF_001470795.1_ViralProj306353.fna</v>
      </c>
      <c r="W2873">
        <f>VLOOKUP($A2873,List2,2,FALSE)</f>
        <v>1</v>
      </c>
      <c r="X2873">
        <f>VLOOKUP($A2873,List2,3,FALSE)</f>
        <v>0.57003645200485997</v>
      </c>
      <c r="Y2873">
        <f>VLOOKUP($A2873,List2,4,FALSE)</f>
        <v>72</v>
      </c>
      <c r="Z2873">
        <f>VLOOKUP($A2873,List2,5,FALSE)</f>
        <v>939</v>
      </c>
      <c r="AA2873">
        <f>VLOOKUP($A2873,List2,6,FALSE)</f>
        <v>202</v>
      </c>
      <c r="AB2873">
        <f>VLOOKUP($A2873,List2,7,FALSE)</f>
        <v>11568</v>
      </c>
      <c r="AC2873">
        <f>VLOOKUP($A2873,List2,8,FALSE)</f>
        <v>11889</v>
      </c>
      <c r="AD2873">
        <f>VLOOKUP($A2873,List2,9,FALSE)</f>
        <v>9499</v>
      </c>
      <c r="AE2873">
        <f>VLOOKUP($A2873,List2,10,FALSE)</f>
        <v>8194</v>
      </c>
    </row>
    <row r="2874" spans="1:31" x14ac:dyDescent="0.3">
      <c r="A2874" t="s">
        <v>2873</v>
      </c>
      <c r="B2874">
        <v>57</v>
      </c>
      <c r="C2874">
        <v>1</v>
      </c>
      <c r="D2874">
        <v>1.7543859649122799E-2</v>
      </c>
      <c r="E2874">
        <v>23</v>
      </c>
      <c r="F2874">
        <v>9</v>
      </c>
      <c r="G2874">
        <v>24</v>
      </c>
      <c r="H2874">
        <v>1.40350877192982</v>
      </c>
      <c r="I2874">
        <v>1.1578947368421</v>
      </c>
      <c r="J2874">
        <v>1.42105263157894</v>
      </c>
      <c r="K2874">
        <v>0.35529692629065901</v>
      </c>
      <c r="L2874">
        <v>763</v>
      </c>
      <c r="M2874">
        <v>483</v>
      </c>
      <c r="N2874">
        <v>974</v>
      </c>
      <c r="O2874">
        <v>0.34369369369369301</v>
      </c>
      <c r="P2874">
        <v>0.21756756756756701</v>
      </c>
      <c r="Q2874">
        <v>0.43873873873873798</v>
      </c>
      <c r="R2874">
        <v>6768</v>
      </c>
      <c r="S2874">
        <v>5138</v>
      </c>
      <c r="T2874">
        <v>12377</v>
      </c>
      <c r="U2874">
        <v>9227</v>
      </c>
      <c r="V2874" t="str">
        <f>VLOOKUP($A2874,List2,1,FALSE)</f>
        <v>GCF_001470775.1_ViralProj306349.fna</v>
      </c>
      <c r="W2874">
        <f>VLOOKUP($A2874,List2,2,FALSE)</f>
        <v>1</v>
      </c>
      <c r="X2874">
        <f>VLOOKUP($A2874,List2,3,FALSE)</f>
        <v>0.352897778506434</v>
      </c>
      <c r="Y2874">
        <f>VLOOKUP($A2874,List2,4,FALSE)</f>
        <v>522</v>
      </c>
      <c r="Z2874">
        <f>VLOOKUP($A2874,List2,5,FALSE)</f>
        <v>634</v>
      </c>
      <c r="AA2874">
        <f>VLOOKUP($A2874,List2,6,FALSE)</f>
        <v>1125</v>
      </c>
      <c r="AB2874">
        <f>VLOOKUP($A2874,List2,7,FALSE)</f>
        <v>5594</v>
      </c>
      <c r="AC2874">
        <f>VLOOKUP($A2874,List2,8,FALSE)</f>
        <v>7321</v>
      </c>
      <c r="AD2874">
        <f>VLOOKUP($A2874,List2,9,FALSE)</f>
        <v>10246</v>
      </c>
      <c r="AE2874">
        <f>VLOOKUP($A2874,List2,10,FALSE)</f>
        <v>13436</v>
      </c>
    </row>
    <row r="2875" spans="1:31" x14ac:dyDescent="0.3">
      <c r="A2875" t="s">
        <v>2874</v>
      </c>
      <c r="B2875">
        <v>99</v>
      </c>
      <c r="C2875">
        <v>5</v>
      </c>
      <c r="D2875">
        <v>5.0505050505050497E-2</v>
      </c>
      <c r="E2875">
        <v>59</v>
      </c>
      <c r="F2875">
        <v>19</v>
      </c>
      <c r="G2875">
        <v>16</v>
      </c>
      <c r="H2875">
        <v>1.62105263157894</v>
      </c>
      <c r="I2875">
        <v>1.2</v>
      </c>
      <c r="J2875">
        <v>1.1684210526315699</v>
      </c>
      <c r="K2875">
        <v>0.67022760364778899</v>
      </c>
      <c r="L2875">
        <v>755</v>
      </c>
      <c r="M2875">
        <v>76</v>
      </c>
      <c r="N2875">
        <v>60</v>
      </c>
      <c r="O2875">
        <v>0.84736251402917995</v>
      </c>
      <c r="P2875">
        <v>8.5297418630751895E-2</v>
      </c>
      <c r="Q2875">
        <v>6.7340067340067297E-2</v>
      </c>
      <c r="R2875">
        <v>21413</v>
      </c>
      <c r="S2875">
        <v>22316</v>
      </c>
      <c r="T2875">
        <v>11652</v>
      </c>
      <c r="U2875">
        <v>9864</v>
      </c>
      <c r="V2875" t="str">
        <f>VLOOKUP($A2875,List2,1,FALSE)</f>
        <v>GCF_001470755.1_ViralProj306345.fna</v>
      </c>
      <c r="W2875">
        <f>VLOOKUP($A2875,List2,2,FALSE)</f>
        <v>1</v>
      </c>
      <c r="X2875">
        <f>VLOOKUP($A2875,List2,3,FALSE)</f>
        <v>0.66601333957406905</v>
      </c>
      <c r="Y2875">
        <f>VLOOKUP($A2875,List2,4,FALSE)</f>
        <v>223</v>
      </c>
      <c r="Z2875">
        <f>VLOOKUP($A2875,List2,5,FALSE)</f>
        <v>857</v>
      </c>
      <c r="AA2875">
        <f>VLOOKUP($A2875,List2,6,FALSE)</f>
        <v>84</v>
      </c>
      <c r="AB2875">
        <f>VLOOKUP($A2875,List2,7,FALSE)</f>
        <v>23044</v>
      </c>
      <c r="AC2875">
        <f>VLOOKUP($A2875,List2,8,FALSE)</f>
        <v>22490</v>
      </c>
      <c r="AD2875">
        <f>VLOOKUP($A2875,List2,9,FALSE)</f>
        <v>11459</v>
      </c>
      <c r="AE2875">
        <f>VLOOKUP($A2875,List2,10,FALSE)</f>
        <v>11375</v>
      </c>
    </row>
    <row r="2876" spans="1:31" x14ac:dyDescent="0.3">
      <c r="A2876" t="s">
        <v>2875</v>
      </c>
      <c r="B2876">
        <v>47</v>
      </c>
      <c r="C2876">
        <v>3</v>
      </c>
      <c r="D2876">
        <v>6.3829787234042507E-2</v>
      </c>
      <c r="E2876">
        <v>7</v>
      </c>
      <c r="F2876">
        <v>5</v>
      </c>
      <c r="G2876">
        <v>32</v>
      </c>
      <c r="H2876">
        <v>1.1555555555555499</v>
      </c>
      <c r="I2876">
        <v>1.1111111111111101</v>
      </c>
      <c r="J2876">
        <v>1.7111111111111099</v>
      </c>
      <c r="K2876">
        <v>0.52439263597388397</v>
      </c>
      <c r="L2876">
        <v>933</v>
      </c>
      <c r="M2876">
        <v>188</v>
      </c>
      <c r="N2876">
        <v>443</v>
      </c>
      <c r="O2876">
        <v>0.59654731457800503</v>
      </c>
      <c r="P2876">
        <v>0.12020460358056199</v>
      </c>
      <c r="Q2876">
        <v>0.28324808184143202</v>
      </c>
      <c r="R2876">
        <v>9864</v>
      </c>
      <c r="S2876">
        <v>8850</v>
      </c>
      <c r="T2876">
        <v>8883</v>
      </c>
      <c r="U2876">
        <v>8090</v>
      </c>
      <c r="V2876" t="str">
        <f>VLOOKUP($A2876,List2,1,FALSE)</f>
        <v>GCF_001470735.1_ViralProj306341.fna</v>
      </c>
      <c r="W2876">
        <f>VLOOKUP($A2876,List2,2,FALSE)</f>
        <v>1</v>
      </c>
      <c r="X2876">
        <f>VLOOKUP($A2876,List2,3,FALSE)</f>
        <v>0.51757269923796401</v>
      </c>
      <c r="Y2876">
        <f>VLOOKUP($A2876,List2,4,FALSE)</f>
        <v>251</v>
      </c>
      <c r="Z2876">
        <f>VLOOKUP($A2876,List2,5,FALSE)</f>
        <v>987</v>
      </c>
      <c r="AA2876">
        <f>VLOOKUP($A2876,List2,6,FALSE)</f>
        <v>528</v>
      </c>
      <c r="AB2876">
        <f>VLOOKUP($A2876,List2,7,FALSE)</f>
        <v>10638</v>
      </c>
      <c r="AC2876">
        <f>VLOOKUP($A2876,List2,8,FALSE)</f>
        <v>9670</v>
      </c>
      <c r="AD2876">
        <f>VLOOKUP($A2876,List2,9,FALSE)</f>
        <v>9875</v>
      </c>
      <c r="AE2876">
        <f>VLOOKUP($A2876,List2,10,FALSE)</f>
        <v>9054</v>
      </c>
    </row>
    <row r="2877" spans="1:31" x14ac:dyDescent="0.3">
      <c r="A2877" t="s">
        <v>2876</v>
      </c>
      <c r="B2877">
        <v>103</v>
      </c>
      <c r="C2877">
        <v>5</v>
      </c>
      <c r="D2877">
        <v>4.85436893203883E-2</v>
      </c>
      <c r="E2877">
        <v>65</v>
      </c>
      <c r="F2877">
        <v>19</v>
      </c>
      <c r="G2877">
        <v>14</v>
      </c>
      <c r="H2877">
        <v>1.6565656565656499</v>
      </c>
      <c r="I2877">
        <v>1.19191919191919</v>
      </c>
      <c r="J2877">
        <v>1.1414141414141401</v>
      </c>
      <c r="K2877">
        <v>0.66897392895258401</v>
      </c>
      <c r="L2877">
        <v>764</v>
      </c>
      <c r="M2877">
        <v>72</v>
      </c>
      <c r="N2877">
        <v>63</v>
      </c>
      <c r="O2877">
        <v>0.84983314794215703</v>
      </c>
      <c r="P2877">
        <v>8.0088987764182398E-2</v>
      </c>
      <c r="Q2877">
        <v>7.00778642936596E-2</v>
      </c>
      <c r="R2877">
        <v>21444</v>
      </c>
      <c r="S2877">
        <v>22434</v>
      </c>
      <c r="T2877">
        <v>11846</v>
      </c>
      <c r="U2877">
        <v>9866</v>
      </c>
      <c r="V2877" t="str">
        <f>VLOOKUP($A2877,List2,1,FALSE)</f>
        <v>GCF_001470715.1_ViralProj306301.fna</v>
      </c>
      <c r="W2877">
        <f>VLOOKUP($A2877,List2,2,FALSE)</f>
        <v>1</v>
      </c>
      <c r="X2877">
        <f>VLOOKUP($A2877,List2,3,FALSE)</f>
        <v>0.66480446927374304</v>
      </c>
      <c r="Y2877">
        <f>VLOOKUP($A2877,List2,4,FALSE)</f>
        <v>217</v>
      </c>
      <c r="Z2877">
        <f>VLOOKUP($A2877,List2,5,FALSE)</f>
        <v>876</v>
      </c>
      <c r="AA2877">
        <f>VLOOKUP($A2877,List2,6,FALSE)</f>
        <v>75</v>
      </c>
      <c r="AB2877">
        <f>VLOOKUP($A2877,List2,7,FALSE)</f>
        <v>23118</v>
      </c>
      <c r="AC2877">
        <f>VLOOKUP($A2877,List2,8,FALSE)</f>
        <v>22578</v>
      </c>
      <c r="AD2877">
        <f>VLOOKUP($A2877,List2,9,FALSE)</f>
        <v>11564</v>
      </c>
      <c r="AE2877">
        <f>VLOOKUP($A2877,List2,10,FALSE)</f>
        <v>11476</v>
      </c>
    </row>
    <row r="2878" spans="1:31" x14ac:dyDescent="0.3">
      <c r="A2878" t="s">
        <v>2877</v>
      </c>
      <c r="B2878">
        <v>104</v>
      </c>
      <c r="C2878">
        <v>1</v>
      </c>
      <c r="D2878">
        <v>9.6153846153846107E-3</v>
      </c>
      <c r="E2878">
        <v>33</v>
      </c>
      <c r="F2878">
        <v>21</v>
      </c>
      <c r="G2878">
        <v>49</v>
      </c>
      <c r="H2878">
        <v>1.3173076923076901</v>
      </c>
      <c r="I2878">
        <v>1.20192307692307</v>
      </c>
      <c r="J2878">
        <v>1.47115384615384</v>
      </c>
      <c r="K2878">
        <v>0.51497365619284197</v>
      </c>
      <c r="L2878">
        <v>1357</v>
      </c>
      <c r="M2878">
        <v>368</v>
      </c>
      <c r="N2878">
        <v>807</v>
      </c>
      <c r="O2878">
        <v>0.53593996840442304</v>
      </c>
      <c r="P2878">
        <v>0.14533965244865699</v>
      </c>
      <c r="Q2878">
        <v>0.31872037914691898</v>
      </c>
      <c r="R2878">
        <v>20211</v>
      </c>
      <c r="S2878">
        <v>17517</v>
      </c>
      <c r="T2878">
        <v>18836</v>
      </c>
      <c r="U2878">
        <v>16698</v>
      </c>
      <c r="V2878" t="str">
        <f>VLOOKUP($A2878,List2,1,FALSE)</f>
        <v>GCF_001470695.1_ViralProj306297.fna</v>
      </c>
      <c r="W2878">
        <f>VLOOKUP($A2878,List2,2,FALSE)</f>
        <v>1</v>
      </c>
      <c r="X2878">
        <f>VLOOKUP($A2878,List2,3,FALSE)</f>
        <v>0.51264415103557304</v>
      </c>
      <c r="Y2878">
        <f>VLOOKUP($A2878,List2,4,FALSE)</f>
        <v>546</v>
      </c>
      <c r="Z2878">
        <f>VLOOKUP($A2878,List2,5,FALSE)</f>
        <v>1401</v>
      </c>
      <c r="AA2878">
        <f>VLOOKUP($A2878,List2,6,FALSE)</f>
        <v>830</v>
      </c>
      <c r="AB2878">
        <f>VLOOKUP($A2878,List2,7,FALSE)</f>
        <v>20367</v>
      </c>
      <c r="AC2878">
        <f>VLOOKUP($A2878,List2,8,FALSE)</f>
        <v>19508</v>
      </c>
      <c r="AD2878">
        <f>VLOOKUP($A2878,List2,9,FALSE)</f>
        <v>18058</v>
      </c>
      <c r="AE2878">
        <f>VLOOKUP($A2878,List2,10,FALSE)</f>
        <v>19850</v>
      </c>
    </row>
    <row r="2879" spans="1:31" x14ac:dyDescent="0.3">
      <c r="A2879" t="s">
        <v>2878</v>
      </c>
      <c r="B2879">
        <v>47</v>
      </c>
      <c r="C2879">
        <v>1</v>
      </c>
      <c r="D2879">
        <v>2.1276595744680799E-2</v>
      </c>
      <c r="E2879">
        <v>19</v>
      </c>
      <c r="F2879">
        <v>4</v>
      </c>
      <c r="G2879">
        <v>23</v>
      </c>
      <c r="H2879">
        <v>1.40425531914893</v>
      </c>
      <c r="I2879">
        <v>1.08510638297872</v>
      </c>
      <c r="J2879">
        <v>1.48936170212765</v>
      </c>
      <c r="K2879">
        <v>0.53721620844908502</v>
      </c>
      <c r="L2879">
        <v>669</v>
      </c>
      <c r="M2879">
        <v>131</v>
      </c>
      <c r="N2879">
        <v>390</v>
      </c>
      <c r="O2879">
        <v>0.56218487394957894</v>
      </c>
      <c r="P2879">
        <v>0.110084033613445</v>
      </c>
      <c r="Q2879">
        <v>0.32773109243697401</v>
      </c>
      <c r="R2879">
        <v>8741</v>
      </c>
      <c r="S2879">
        <v>8083</v>
      </c>
      <c r="T2879">
        <v>7804</v>
      </c>
      <c r="U2879">
        <v>6689</v>
      </c>
      <c r="V2879" t="str">
        <f>VLOOKUP($A2879,List2,1,FALSE)</f>
        <v>GCF_001470675.2_ViralProj306293.fna</v>
      </c>
      <c r="W2879">
        <f>VLOOKUP($A2879,List2,2,FALSE)</f>
        <v>1</v>
      </c>
      <c r="X2879">
        <f>VLOOKUP($A2879,List2,3,FALSE)</f>
        <v>0.53366159355416298</v>
      </c>
      <c r="Y2879">
        <f>VLOOKUP($A2879,List2,4,FALSE)</f>
        <v>190</v>
      </c>
      <c r="Z2879">
        <f>VLOOKUP($A2879,List2,5,FALSE)</f>
        <v>674</v>
      </c>
      <c r="AA2879">
        <f>VLOOKUP($A2879,List2,6,FALSE)</f>
        <v>422</v>
      </c>
      <c r="AB2879">
        <f>VLOOKUP($A2879,List2,7,FALSE)</f>
        <v>9343</v>
      </c>
      <c r="AC2879">
        <f>VLOOKUP($A2879,List2,8,FALSE)</f>
        <v>8540</v>
      </c>
      <c r="AD2879">
        <f>VLOOKUP($A2879,List2,9,FALSE)</f>
        <v>7753</v>
      </c>
      <c r="AE2879">
        <f>VLOOKUP($A2879,List2,10,FALSE)</f>
        <v>7874</v>
      </c>
    </row>
    <row r="2880" spans="1:31" x14ac:dyDescent="0.3">
      <c r="A2880" t="s">
        <v>2879</v>
      </c>
      <c r="B2880">
        <v>49</v>
      </c>
      <c r="C2880">
        <v>1</v>
      </c>
      <c r="D2880">
        <v>2.04081632653061E-2</v>
      </c>
      <c r="E2880">
        <v>21</v>
      </c>
      <c r="F2880">
        <v>4</v>
      </c>
      <c r="G2880">
        <v>23</v>
      </c>
      <c r="H2880">
        <v>1.4285714285714199</v>
      </c>
      <c r="I2880">
        <v>1.0816326530612199</v>
      </c>
      <c r="J2880">
        <v>1.46938775510204</v>
      </c>
      <c r="K2880">
        <v>0.536918264825755</v>
      </c>
      <c r="L2880">
        <v>674</v>
      </c>
      <c r="M2880">
        <v>132</v>
      </c>
      <c r="N2880">
        <v>391</v>
      </c>
      <c r="O2880">
        <v>0.56307435254803595</v>
      </c>
      <c r="P2880">
        <v>0.110275689223057</v>
      </c>
      <c r="Q2880">
        <v>0.32664995822890502</v>
      </c>
      <c r="R2880">
        <v>8837</v>
      </c>
      <c r="S2880">
        <v>8157</v>
      </c>
      <c r="T2880">
        <v>7900</v>
      </c>
      <c r="U2880">
        <v>6757</v>
      </c>
      <c r="V2880" t="str">
        <f>VLOOKUP($A2880,List2,1,FALSE)</f>
        <v>GCF_001470675.1_ViralProj306293.fna</v>
      </c>
      <c r="W2880">
        <f>VLOOKUP($A2880,List2,2,FALSE)</f>
        <v>1</v>
      </c>
      <c r="X2880">
        <f>VLOOKUP($A2880,List2,3,FALSE)</f>
        <v>0.53364767674356095</v>
      </c>
      <c r="Y2880">
        <f>VLOOKUP($A2880,List2,4,FALSE)</f>
        <v>190</v>
      </c>
      <c r="Z2880">
        <f>VLOOKUP($A2880,List2,5,FALSE)</f>
        <v>677</v>
      </c>
      <c r="AA2880">
        <f>VLOOKUP($A2880,List2,6,FALSE)</f>
        <v>421</v>
      </c>
      <c r="AB2880">
        <f>VLOOKUP($A2880,List2,7,FALSE)</f>
        <v>9342</v>
      </c>
      <c r="AC2880">
        <f>VLOOKUP($A2880,List2,8,FALSE)</f>
        <v>8540</v>
      </c>
      <c r="AD2880">
        <f>VLOOKUP($A2880,List2,9,FALSE)</f>
        <v>7753</v>
      </c>
      <c r="AE2880">
        <f>VLOOKUP($A2880,List2,10,FALSE)</f>
        <v>7874</v>
      </c>
    </row>
    <row r="2881" spans="1:31" x14ac:dyDescent="0.3">
      <c r="A2881" t="s">
        <v>2880</v>
      </c>
      <c r="B2881">
        <v>278</v>
      </c>
      <c r="C2881">
        <v>5</v>
      </c>
      <c r="D2881">
        <v>1.79856115107913E-2</v>
      </c>
      <c r="E2881">
        <v>89</v>
      </c>
      <c r="F2881">
        <v>22</v>
      </c>
      <c r="G2881">
        <v>162</v>
      </c>
      <c r="H2881">
        <v>1.3248175182481701</v>
      </c>
      <c r="I2881">
        <v>1.08029197080291</v>
      </c>
      <c r="J2881">
        <v>1.5912408759123999</v>
      </c>
      <c r="K2881">
        <v>0.39813139872168302</v>
      </c>
      <c r="L2881">
        <v>4490</v>
      </c>
      <c r="M2881">
        <v>1546</v>
      </c>
      <c r="N2881">
        <v>4035</v>
      </c>
      <c r="O2881">
        <v>0.44583457452090097</v>
      </c>
      <c r="P2881">
        <v>0.153510078443054</v>
      </c>
      <c r="Q2881">
        <v>0.400655347036044</v>
      </c>
      <c r="R2881">
        <v>34256</v>
      </c>
      <c r="S2881">
        <v>28470</v>
      </c>
      <c r="T2881">
        <v>49560</v>
      </c>
      <c r="U2881">
        <v>45265</v>
      </c>
      <c r="V2881" t="str">
        <f>VLOOKUP($A2881,List2,1,FALSE)</f>
        <v>GCF_001470655.1_ViralProj306289.fna</v>
      </c>
      <c r="W2881">
        <f>VLOOKUP($A2881,List2,2,FALSE)</f>
        <v>1</v>
      </c>
      <c r="X2881">
        <f>VLOOKUP($A2881,List2,3,FALSE)</f>
        <v>0.39599191890039298</v>
      </c>
      <c r="Y2881">
        <f>VLOOKUP($A2881,List2,4,FALSE)</f>
        <v>2099</v>
      </c>
      <c r="Z2881">
        <f>VLOOKUP($A2881,List2,5,FALSE)</f>
        <v>3049</v>
      </c>
      <c r="AA2881">
        <f>VLOOKUP($A2881,List2,6,FALSE)</f>
        <v>3943</v>
      </c>
      <c r="AB2881">
        <f>VLOOKUP($A2881,List2,7,FALSE)</f>
        <v>31353</v>
      </c>
      <c r="AC2881">
        <f>VLOOKUP($A2881,List2,8,FALSE)</f>
        <v>34506</v>
      </c>
      <c r="AD2881">
        <f>VLOOKUP($A2881,List2,9,FALSE)</f>
        <v>49467</v>
      </c>
      <c r="AE2881">
        <f>VLOOKUP($A2881,List2,10,FALSE)</f>
        <v>50988</v>
      </c>
    </row>
    <row r="2882" spans="1:31" x14ac:dyDescent="0.3">
      <c r="A2882" t="s">
        <v>2881</v>
      </c>
      <c r="B2882">
        <v>48</v>
      </c>
      <c r="C2882">
        <v>1</v>
      </c>
      <c r="D2882">
        <v>2.0833333333333301E-2</v>
      </c>
      <c r="E2882">
        <v>13</v>
      </c>
      <c r="F2882">
        <v>13</v>
      </c>
      <c r="G2882">
        <v>21</v>
      </c>
      <c r="H2882">
        <v>1.2708333333333299</v>
      </c>
      <c r="I2882">
        <v>1.2708333333333299</v>
      </c>
      <c r="J2882">
        <v>1.4375</v>
      </c>
      <c r="K2882">
        <v>0.39901658209970098</v>
      </c>
      <c r="L2882">
        <v>860</v>
      </c>
      <c r="M2882">
        <v>634</v>
      </c>
      <c r="N2882">
        <v>1131</v>
      </c>
      <c r="O2882">
        <v>0.32761904761904698</v>
      </c>
      <c r="P2882">
        <v>0.241523809523809</v>
      </c>
      <c r="Q2882">
        <v>0.43085714285714199</v>
      </c>
      <c r="R2882">
        <v>8624</v>
      </c>
      <c r="S2882">
        <v>6632</v>
      </c>
      <c r="T2882">
        <v>11946</v>
      </c>
      <c r="U2882">
        <v>11032</v>
      </c>
      <c r="V2882" t="str">
        <f>VLOOKUP($A2882,List2,1,FALSE)</f>
        <v>GCF_001470635.1_ViralProj306285.fna</v>
      </c>
      <c r="W2882">
        <f>VLOOKUP($A2882,List2,2,FALSE)</f>
        <v>1</v>
      </c>
      <c r="X2882">
        <f>VLOOKUP($A2882,List2,3,FALSE)</f>
        <v>0.39336134043280702</v>
      </c>
      <c r="Y2882">
        <f>VLOOKUP($A2882,List2,4,FALSE)</f>
        <v>874</v>
      </c>
      <c r="Z2882">
        <f>VLOOKUP($A2882,List2,5,FALSE)</f>
        <v>567</v>
      </c>
      <c r="AA2882">
        <f>VLOOKUP($A2882,List2,6,FALSE)</f>
        <v>1287</v>
      </c>
      <c r="AB2882">
        <f>VLOOKUP($A2882,List2,7,FALSE)</f>
        <v>7000</v>
      </c>
      <c r="AC2882">
        <f>VLOOKUP($A2882,List2,8,FALSE)</f>
        <v>9105</v>
      </c>
      <c r="AD2882">
        <f>VLOOKUP($A2882,List2,9,FALSE)</f>
        <v>12069</v>
      </c>
      <c r="AE2882">
        <f>VLOOKUP($A2882,List2,10,FALSE)</f>
        <v>12768</v>
      </c>
    </row>
    <row r="2883" spans="1:31" x14ac:dyDescent="0.3">
      <c r="A2883" t="s">
        <v>2882</v>
      </c>
      <c r="B2883">
        <v>6</v>
      </c>
      <c r="C2883">
        <v>1</v>
      </c>
      <c r="D2883">
        <v>0.16666666666666599</v>
      </c>
      <c r="E2883">
        <v>0</v>
      </c>
      <c r="F2883">
        <v>2</v>
      </c>
      <c r="G2883">
        <v>3</v>
      </c>
      <c r="H2883">
        <v>1</v>
      </c>
      <c r="I2883">
        <v>1.3333333333333299</v>
      </c>
      <c r="J2883">
        <v>1.5</v>
      </c>
      <c r="K2883">
        <v>0.47849337363403799</v>
      </c>
      <c r="L2883">
        <v>62</v>
      </c>
      <c r="M2883">
        <v>38</v>
      </c>
      <c r="N2883">
        <v>48</v>
      </c>
      <c r="O2883">
        <v>0.41891891891891803</v>
      </c>
      <c r="P2883">
        <v>0.25675675675675602</v>
      </c>
      <c r="Q2883">
        <v>0.32432432432432401</v>
      </c>
      <c r="R2883">
        <v>1031</v>
      </c>
      <c r="S2883">
        <v>1027</v>
      </c>
      <c r="T2883">
        <v>1245</v>
      </c>
      <c r="U2883">
        <v>998</v>
      </c>
      <c r="V2883" t="str">
        <f>VLOOKUP($A2883,List2,1,FALSE)</f>
        <v>GCF_000847225.1_ViralMultiSegProj14603.fna</v>
      </c>
      <c r="W2883">
        <f>VLOOKUP($A2883,List2,2,FALSE)</f>
        <v>2</v>
      </c>
      <c r="X2883">
        <f>VLOOKUP($A2883,List2,3,FALSE)</f>
        <v>0.46688361408882001</v>
      </c>
      <c r="Y2883">
        <f>VLOOKUP($A2883,List2,4,FALSE)</f>
        <v>37</v>
      </c>
      <c r="Z2883">
        <f>VLOOKUP($A2883,List2,5,FALSE)</f>
        <v>116</v>
      </c>
      <c r="AA2883">
        <f>VLOOKUP($A2883,List2,6,FALSE)</f>
        <v>82</v>
      </c>
      <c r="AB2883">
        <f>VLOOKUP($A2883,List2,7,FALSE)</f>
        <v>1267</v>
      </c>
      <c r="AC2883">
        <f>VLOOKUP($A2883,List2,8,FALSE)</f>
        <v>1172</v>
      </c>
      <c r="AD2883">
        <f>VLOOKUP($A2883,List2,9,FALSE)</f>
        <v>1281</v>
      </c>
      <c r="AE2883">
        <f>VLOOKUP($A2883,List2,10,FALSE)</f>
        <v>1504</v>
      </c>
    </row>
    <row r="2884" spans="1:31" x14ac:dyDescent="0.3">
      <c r="A2884" t="s">
        <v>2883</v>
      </c>
      <c r="B2884">
        <v>111</v>
      </c>
      <c r="C2884">
        <v>4</v>
      </c>
      <c r="D2884">
        <v>3.6036036036036001E-2</v>
      </c>
      <c r="E2884">
        <v>80</v>
      </c>
      <c r="F2884">
        <v>14</v>
      </c>
      <c r="G2884">
        <v>13</v>
      </c>
      <c r="H2884">
        <v>1.74074074074074</v>
      </c>
      <c r="I2884">
        <v>1.12962962962962</v>
      </c>
      <c r="J2884">
        <v>1.12037037037037</v>
      </c>
      <c r="K2884">
        <v>0.61242706370836397</v>
      </c>
      <c r="L2884">
        <v>984</v>
      </c>
      <c r="M2884">
        <v>107</v>
      </c>
      <c r="N2884">
        <v>110</v>
      </c>
      <c r="O2884">
        <v>0.81931723563696901</v>
      </c>
      <c r="P2884">
        <v>8.9092422980849295E-2</v>
      </c>
      <c r="Q2884">
        <v>9.15903413821815E-2</v>
      </c>
      <c r="R2884">
        <v>17409</v>
      </c>
      <c r="S2884">
        <v>16073</v>
      </c>
      <c r="T2884">
        <v>11206</v>
      </c>
      <c r="U2884">
        <v>9983</v>
      </c>
      <c r="V2884" t="str">
        <f>VLOOKUP($A2884,List2,1,FALSE)</f>
        <v>GCF_001470615.1_ViralProj306281.fna</v>
      </c>
      <c r="W2884">
        <f>VLOOKUP($A2884,List2,2,FALSE)</f>
        <v>1</v>
      </c>
      <c r="X2884">
        <f>VLOOKUP($A2884,List2,3,FALSE)</f>
        <v>0.61235695500746301</v>
      </c>
      <c r="Y2884">
        <f>VLOOKUP($A2884,List2,4,FALSE)</f>
        <v>135</v>
      </c>
      <c r="Z2884">
        <f>VLOOKUP($A2884,List2,5,FALSE)</f>
        <v>941</v>
      </c>
      <c r="AA2884">
        <f>VLOOKUP($A2884,List2,6,FALSE)</f>
        <v>115</v>
      </c>
      <c r="AB2884">
        <f>VLOOKUP($A2884,List2,7,FALSE)</f>
        <v>17841</v>
      </c>
      <c r="AC2884">
        <f>VLOOKUP($A2884,List2,8,FALSE)</f>
        <v>16620</v>
      </c>
      <c r="AD2884">
        <f>VLOOKUP($A2884,List2,9,FALSE)</f>
        <v>11319</v>
      </c>
      <c r="AE2884">
        <f>VLOOKUP($A2884,List2,10,FALSE)</f>
        <v>10496</v>
      </c>
    </row>
    <row r="2885" spans="1:31" x14ac:dyDescent="0.3">
      <c r="A2885" t="s">
        <v>2884</v>
      </c>
      <c r="B2885">
        <v>83</v>
      </c>
      <c r="C2885">
        <v>2</v>
      </c>
      <c r="D2885">
        <v>2.40963855421686E-2</v>
      </c>
      <c r="E2885">
        <v>45</v>
      </c>
      <c r="F2885">
        <v>7</v>
      </c>
      <c r="G2885">
        <v>29</v>
      </c>
      <c r="H2885">
        <v>1.5487804878048701</v>
      </c>
      <c r="I2885">
        <v>1.08536585365853</v>
      </c>
      <c r="J2885">
        <v>1.35365853658536</v>
      </c>
      <c r="K2885">
        <v>0.50528323795305596</v>
      </c>
      <c r="L2885">
        <v>1502</v>
      </c>
      <c r="M2885">
        <v>162</v>
      </c>
      <c r="N2885">
        <v>746</v>
      </c>
      <c r="O2885">
        <v>0.62323651452282103</v>
      </c>
      <c r="P2885">
        <v>6.7219917012448102E-2</v>
      </c>
      <c r="Q2885">
        <v>0.30954356846473002</v>
      </c>
      <c r="R2885">
        <v>16768</v>
      </c>
      <c r="S2885">
        <v>13693</v>
      </c>
      <c r="T2885">
        <v>16220</v>
      </c>
      <c r="U2885">
        <v>13604</v>
      </c>
      <c r="V2885" t="str">
        <f>VLOOKUP($A2885,List2,1,FALSE)</f>
        <v>GCF_001470595.1_ViralProj306277.fna</v>
      </c>
      <c r="W2885">
        <f>VLOOKUP($A2885,List2,2,FALSE)</f>
        <v>1</v>
      </c>
      <c r="X2885">
        <f>VLOOKUP($A2885,List2,3,FALSE)</f>
        <v>0.50105374876809905</v>
      </c>
      <c r="Y2885">
        <f>VLOOKUP($A2885,List2,4,FALSE)</f>
        <v>275</v>
      </c>
      <c r="Z2885">
        <f>VLOOKUP($A2885,List2,5,FALSE)</f>
        <v>1475</v>
      </c>
      <c r="AA2885">
        <f>VLOOKUP($A2885,List2,6,FALSE)</f>
        <v>861</v>
      </c>
      <c r="AB2885">
        <f>VLOOKUP($A2885,List2,7,FALSE)</f>
        <v>17774</v>
      </c>
      <c r="AC2885">
        <f>VLOOKUP($A2885,List2,8,FALSE)</f>
        <v>15273</v>
      </c>
      <c r="AD2885">
        <f>VLOOKUP($A2885,List2,9,FALSE)</f>
        <v>16586</v>
      </c>
      <c r="AE2885">
        <f>VLOOKUP($A2885,List2,10,FALSE)</f>
        <v>16322</v>
      </c>
    </row>
    <row r="2886" spans="1:31" x14ac:dyDescent="0.3">
      <c r="A2886" t="s">
        <v>2885</v>
      </c>
      <c r="B2886">
        <v>26</v>
      </c>
      <c r="C2886">
        <v>1</v>
      </c>
      <c r="D2886">
        <v>3.8461538461538401E-2</v>
      </c>
      <c r="E2886">
        <v>1</v>
      </c>
      <c r="F2886">
        <v>5</v>
      </c>
      <c r="G2886">
        <v>19</v>
      </c>
      <c r="H2886">
        <v>1.0384615384615301</v>
      </c>
      <c r="I2886">
        <v>1.1923076923076901</v>
      </c>
      <c r="J2886">
        <v>1.7307692307692299</v>
      </c>
      <c r="K2886">
        <v>0.37900093013076502</v>
      </c>
      <c r="L2886">
        <v>445</v>
      </c>
      <c r="M2886">
        <v>287</v>
      </c>
      <c r="N2886">
        <v>411</v>
      </c>
      <c r="O2886">
        <v>0.38932633420822399</v>
      </c>
      <c r="P2886">
        <v>0.25109361329833702</v>
      </c>
      <c r="Q2886">
        <v>0.359580052493438</v>
      </c>
      <c r="R2886">
        <v>4246</v>
      </c>
      <c r="S2886">
        <v>2681</v>
      </c>
      <c r="T2886">
        <v>6247</v>
      </c>
      <c r="U2886">
        <v>5103</v>
      </c>
      <c r="V2886" t="str">
        <f>VLOOKUP($A2886,List2,1,FALSE)</f>
        <v>GCF_001470575.1_ViralProj306050.fna</v>
      </c>
      <c r="W2886">
        <f>VLOOKUP($A2886,List2,2,FALSE)</f>
        <v>1</v>
      </c>
      <c r="X2886">
        <f>VLOOKUP($A2886,List2,3,FALSE)</f>
        <v>0.38203060380479698</v>
      </c>
      <c r="Y2886">
        <f>VLOOKUP($A2886,List2,4,FALSE)</f>
        <v>242</v>
      </c>
      <c r="Z2886">
        <f>VLOOKUP($A2886,List2,5,FALSE)</f>
        <v>331</v>
      </c>
      <c r="AA2886">
        <f>VLOOKUP($A2886,List2,6,FALSE)</f>
        <v>467</v>
      </c>
      <c r="AB2886">
        <f>VLOOKUP($A2886,List2,7,FALSE)</f>
        <v>3439</v>
      </c>
      <c r="AC2886">
        <f>VLOOKUP($A2886,List2,8,FALSE)</f>
        <v>3951</v>
      </c>
      <c r="AD2886">
        <f>VLOOKUP($A2886,List2,9,FALSE)</f>
        <v>5818</v>
      </c>
      <c r="AE2886">
        <f>VLOOKUP($A2886,List2,10,FALSE)</f>
        <v>6136</v>
      </c>
    </row>
    <row r="2887" spans="1:31" x14ac:dyDescent="0.3">
      <c r="A2887" t="s">
        <v>2886</v>
      </c>
      <c r="B2887">
        <v>87</v>
      </c>
      <c r="C2887">
        <v>5</v>
      </c>
      <c r="D2887">
        <v>5.7471264367816001E-2</v>
      </c>
      <c r="E2887">
        <v>42</v>
      </c>
      <c r="F2887">
        <v>6</v>
      </c>
      <c r="G2887">
        <v>34</v>
      </c>
      <c r="H2887">
        <v>1.50602409638554</v>
      </c>
      <c r="I2887">
        <v>1.0722891566265</v>
      </c>
      <c r="J2887">
        <v>1.4096385542168599</v>
      </c>
      <c r="K2887">
        <v>0.50879347223322502</v>
      </c>
      <c r="L2887">
        <v>1233</v>
      </c>
      <c r="M2887">
        <v>152</v>
      </c>
      <c r="N2887">
        <v>617</v>
      </c>
      <c r="O2887">
        <v>0.61588411588411496</v>
      </c>
      <c r="P2887">
        <v>7.5924075924075907E-2</v>
      </c>
      <c r="Q2887">
        <v>0.30819180819180803</v>
      </c>
      <c r="R2887">
        <v>14069</v>
      </c>
      <c r="S2887">
        <v>11621</v>
      </c>
      <c r="T2887">
        <v>13492</v>
      </c>
      <c r="U2887">
        <v>11310</v>
      </c>
      <c r="V2887" t="str">
        <f>VLOOKUP($A2887,List2,1,FALSE)</f>
        <v>GCF_001470555.1_ViralProj306275.fna</v>
      </c>
      <c r="W2887">
        <f>VLOOKUP($A2887,List2,2,FALSE)</f>
        <v>1</v>
      </c>
      <c r="X2887">
        <f>VLOOKUP($A2887,List2,3,FALSE)</f>
        <v>0.50222142072560905</v>
      </c>
      <c r="Y2887">
        <f>VLOOKUP($A2887,List2,4,FALSE)</f>
        <v>255</v>
      </c>
      <c r="Z2887">
        <f>VLOOKUP($A2887,List2,5,FALSE)</f>
        <v>1068</v>
      </c>
      <c r="AA2887">
        <f>VLOOKUP($A2887,List2,6,FALSE)</f>
        <v>794</v>
      </c>
      <c r="AB2887">
        <f>VLOOKUP($A2887,List2,7,FALSE)</f>
        <v>13932</v>
      </c>
      <c r="AC2887">
        <f>VLOOKUP($A2887,List2,8,FALSE)</f>
        <v>16702</v>
      </c>
      <c r="AD2887">
        <f>VLOOKUP($A2887,List2,9,FALSE)</f>
        <v>14982</v>
      </c>
      <c r="AE2887">
        <f>VLOOKUP($A2887,List2,10,FALSE)</f>
        <v>15381</v>
      </c>
    </row>
    <row r="2888" spans="1:31" x14ac:dyDescent="0.3">
      <c r="A2888" t="s">
        <v>2887</v>
      </c>
      <c r="B2888">
        <v>270</v>
      </c>
      <c r="C2888">
        <v>7</v>
      </c>
      <c r="D2888">
        <v>2.5925925925925901E-2</v>
      </c>
      <c r="E2888">
        <v>117</v>
      </c>
      <c r="F2888">
        <v>12</v>
      </c>
      <c r="G2888">
        <v>134</v>
      </c>
      <c r="H2888">
        <v>1.4431818181818099</v>
      </c>
      <c r="I2888">
        <v>1.0454545454545401</v>
      </c>
      <c r="J2888">
        <v>1.50757575757575</v>
      </c>
      <c r="K2888">
        <v>0.512096684940199</v>
      </c>
      <c r="L2888">
        <v>3264</v>
      </c>
      <c r="M2888">
        <v>400</v>
      </c>
      <c r="N2888">
        <v>1406</v>
      </c>
      <c r="O2888">
        <v>0.64378698224852005</v>
      </c>
      <c r="P2888">
        <v>7.8895463510848099E-2</v>
      </c>
      <c r="Q2888">
        <v>0.27731755424063098</v>
      </c>
      <c r="R2888">
        <v>37253</v>
      </c>
      <c r="S2888">
        <v>32153</v>
      </c>
      <c r="T2888">
        <v>35115</v>
      </c>
      <c r="U2888">
        <v>31012</v>
      </c>
      <c r="V2888" t="str">
        <f>VLOOKUP($A2888,List2,1,FALSE)</f>
        <v>GCF_001470535.1_ViralProj306367.fna</v>
      </c>
      <c r="W2888">
        <f>VLOOKUP($A2888,List2,2,FALSE)</f>
        <v>1</v>
      </c>
      <c r="X2888">
        <f>VLOOKUP($A2888,List2,3,FALSE)</f>
        <v>0.50725286174148798</v>
      </c>
      <c r="Y2888">
        <f>VLOOKUP($A2888,List2,4,FALSE)</f>
        <v>782</v>
      </c>
      <c r="Z2888">
        <f>VLOOKUP($A2888,List2,5,FALSE)</f>
        <v>2590</v>
      </c>
      <c r="AA2888">
        <f>VLOOKUP($A2888,List2,6,FALSE)</f>
        <v>1620</v>
      </c>
      <c r="AB2888">
        <f>VLOOKUP($A2888,List2,7,FALSE)</f>
        <v>36302</v>
      </c>
      <c r="AC2888">
        <f>VLOOKUP($A2888,List2,8,FALSE)</f>
        <v>39651</v>
      </c>
      <c r="AD2888">
        <f>VLOOKUP($A2888,List2,9,FALSE)</f>
        <v>36757</v>
      </c>
      <c r="AE2888">
        <f>VLOOKUP($A2888,List2,10,FALSE)</f>
        <v>37024</v>
      </c>
    </row>
    <row r="2889" spans="1:31" x14ac:dyDescent="0.3">
      <c r="A2889" t="s">
        <v>2888</v>
      </c>
      <c r="B2889">
        <v>55</v>
      </c>
      <c r="C2889">
        <v>3</v>
      </c>
      <c r="D2889">
        <v>5.4545454545454501E-2</v>
      </c>
      <c r="E2889">
        <v>16</v>
      </c>
      <c r="F2889">
        <v>5</v>
      </c>
      <c r="G2889">
        <v>31</v>
      </c>
      <c r="H2889">
        <v>1.3018867924528299</v>
      </c>
      <c r="I2889">
        <v>1.0943396226415001</v>
      </c>
      <c r="J2889">
        <v>1.5849056603773499</v>
      </c>
      <c r="K2889">
        <v>0.54188636417374003</v>
      </c>
      <c r="L2889">
        <v>692</v>
      </c>
      <c r="M2889">
        <v>400</v>
      </c>
      <c r="N2889">
        <v>538</v>
      </c>
      <c r="O2889">
        <v>0.42453987730061299</v>
      </c>
      <c r="P2889">
        <v>0.245398773006134</v>
      </c>
      <c r="Q2889">
        <v>0.33006134969325102</v>
      </c>
      <c r="R2889">
        <v>12287</v>
      </c>
      <c r="S2889">
        <v>10631</v>
      </c>
      <c r="T2889">
        <v>10304</v>
      </c>
      <c r="U2889">
        <v>9071</v>
      </c>
      <c r="V2889" t="str">
        <f>VLOOKUP($A2889,List2,1,FALSE)</f>
        <v>GCF_001470515.1_ViralProj306356.fna</v>
      </c>
      <c r="W2889">
        <f>VLOOKUP($A2889,List2,2,FALSE)</f>
        <v>1</v>
      </c>
      <c r="X2889">
        <f>VLOOKUP($A2889,List2,3,FALSE)</f>
        <v>0.53967966699846104</v>
      </c>
      <c r="Y2889">
        <f>VLOOKUP($A2889,List2,4,FALSE)</f>
        <v>460</v>
      </c>
      <c r="Z2889">
        <f>VLOOKUP($A2889,List2,5,FALSE)</f>
        <v>687</v>
      </c>
      <c r="AA2889">
        <f>VLOOKUP($A2889,List2,6,FALSE)</f>
        <v>570</v>
      </c>
      <c r="AB2889">
        <f>VLOOKUP($A2889,List2,7,FALSE)</f>
        <v>12813</v>
      </c>
      <c r="AC2889">
        <f>VLOOKUP($A2889,List2,8,FALSE)</f>
        <v>11043</v>
      </c>
      <c r="AD2889">
        <f>VLOOKUP($A2889,List2,9,FALSE)</f>
        <v>10737</v>
      </c>
      <c r="AE2889">
        <f>VLOOKUP($A2889,List2,10,FALSE)</f>
        <v>9611</v>
      </c>
    </row>
    <row r="2890" spans="1:31" x14ac:dyDescent="0.3">
      <c r="A2890" t="s">
        <v>2889</v>
      </c>
      <c r="B2890">
        <v>65</v>
      </c>
      <c r="C2890">
        <v>2</v>
      </c>
      <c r="D2890">
        <v>3.0769230769230702E-2</v>
      </c>
      <c r="E2890">
        <v>23</v>
      </c>
      <c r="F2890">
        <v>14</v>
      </c>
      <c r="G2890">
        <v>26</v>
      </c>
      <c r="H2890">
        <v>1.359375</v>
      </c>
      <c r="I2890">
        <v>1.21875</v>
      </c>
      <c r="J2890">
        <v>1.40625</v>
      </c>
      <c r="K2890">
        <v>0.38326486973158502</v>
      </c>
      <c r="L2890">
        <v>765</v>
      </c>
      <c r="M2890">
        <v>465</v>
      </c>
      <c r="N2890">
        <v>906</v>
      </c>
      <c r="O2890">
        <v>0.35814606741573002</v>
      </c>
      <c r="P2890">
        <v>0.21769662921348301</v>
      </c>
      <c r="Q2890">
        <v>0.424157303370786</v>
      </c>
      <c r="R2890">
        <v>7507</v>
      </c>
      <c r="S2890">
        <v>6115</v>
      </c>
      <c r="T2890">
        <v>12478</v>
      </c>
      <c r="U2890">
        <v>9442</v>
      </c>
      <c r="V2890" t="str">
        <f>VLOOKUP($A2890,List2,1,FALSE)</f>
        <v>GCF_001470495.1_ViralProj306352.fna</v>
      </c>
      <c r="W2890">
        <f>VLOOKUP($A2890,List2,2,FALSE)</f>
        <v>1</v>
      </c>
      <c r="X2890">
        <f>VLOOKUP($A2890,List2,3,FALSE)</f>
        <v>0.38106272052240697</v>
      </c>
      <c r="Y2890">
        <f>VLOOKUP($A2890,List2,4,FALSE)</f>
        <v>534</v>
      </c>
      <c r="Z2890">
        <f>VLOOKUP($A2890,List2,5,FALSE)</f>
        <v>760</v>
      </c>
      <c r="AA2890">
        <f>VLOOKUP($A2890,List2,6,FALSE)</f>
        <v>977</v>
      </c>
      <c r="AB2890">
        <f>VLOOKUP($A2890,List2,7,FALSE)</f>
        <v>7987</v>
      </c>
      <c r="AC2890">
        <f>VLOOKUP($A2890,List2,8,FALSE)</f>
        <v>6485</v>
      </c>
      <c r="AD2890">
        <f>VLOOKUP($A2890,List2,9,FALSE)</f>
        <v>12958</v>
      </c>
      <c r="AE2890">
        <f>VLOOKUP($A2890,List2,10,FALSE)</f>
        <v>10548</v>
      </c>
    </row>
    <row r="2891" spans="1:31" x14ac:dyDescent="0.3">
      <c r="A2891" t="s">
        <v>2890</v>
      </c>
      <c r="B2891">
        <v>301</v>
      </c>
      <c r="C2891">
        <v>7</v>
      </c>
      <c r="D2891">
        <v>2.3255813953488299E-2</v>
      </c>
      <c r="E2891">
        <v>91</v>
      </c>
      <c r="F2891">
        <v>25</v>
      </c>
      <c r="G2891">
        <v>178</v>
      </c>
      <c r="H2891">
        <v>1.30847457627118</v>
      </c>
      <c r="I2891">
        <v>1.08474576271186</v>
      </c>
      <c r="J2891">
        <v>1.6033898305084699</v>
      </c>
      <c r="K2891">
        <v>0.40854647460925703</v>
      </c>
      <c r="L2891">
        <v>4939</v>
      </c>
      <c r="M2891">
        <v>1215</v>
      </c>
      <c r="N2891">
        <v>3830</v>
      </c>
      <c r="O2891">
        <v>0.494691506410256</v>
      </c>
      <c r="P2891">
        <v>0.121694711538461</v>
      </c>
      <c r="Q2891">
        <v>0.38361378205128199</v>
      </c>
      <c r="R2891">
        <v>36305</v>
      </c>
      <c r="S2891">
        <v>31709</v>
      </c>
      <c r="T2891">
        <v>50249</v>
      </c>
      <c r="U2891">
        <v>48215</v>
      </c>
      <c r="V2891" t="str">
        <f>VLOOKUP($A2891,List2,1,FALSE)</f>
        <v>GCF_001470475.1_ViralProj306348.fna</v>
      </c>
      <c r="W2891">
        <f>VLOOKUP($A2891,List2,2,FALSE)</f>
        <v>1</v>
      </c>
      <c r="X2891">
        <f>VLOOKUP($A2891,List2,3,FALSE)</f>
        <v>0.40636663007683799</v>
      </c>
      <c r="Y2891">
        <f>VLOOKUP($A2891,List2,4,FALSE)</f>
        <v>1957</v>
      </c>
      <c r="Z2891">
        <f>VLOOKUP($A2891,List2,5,FALSE)</f>
        <v>3521</v>
      </c>
      <c r="AA2891">
        <f>VLOOKUP($A2891,List2,6,FALSE)</f>
        <v>3891</v>
      </c>
      <c r="AB2891">
        <f>VLOOKUP($A2891,List2,7,FALSE)</f>
        <v>34635</v>
      </c>
      <c r="AC2891">
        <f>VLOOKUP($A2891,List2,8,FALSE)</f>
        <v>37554</v>
      </c>
      <c r="AD2891">
        <f>VLOOKUP($A2891,List2,9,FALSE)</f>
        <v>52114</v>
      </c>
      <c r="AE2891">
        <f>VLOOKUP($A2891,List2,10,FALSE)</f>
        <v>53342</v>
      </c>
    </row>
    <row r="2892" spans="1:31" x14ac:dyDescent="0.3">
      <c r="A2892" t="s">
        <v>2891</v>
      </c>
      <c r="B2892">
        <v>81</v>
      </c>
      <c r="C2892">
        <v>2</v>
      </c>
      <c r="D2892">
        <v>2.4691358024691301E-2</v>
      </c>
      <c r="E2892">
        <v>50</v>
      </c>
      <c r="F2892">
        <v>11</v>
      </c>
      <c r="G2892">
        <v>18</v>
      </c>
      <c r="H2892">
        <v>1.625</v>
      </c>
      <c r="I2892">
        <v>1.1375</v>
      </c>
      <c r="J2892">
        <v>1.2250000000000001</v>
      </c>
      <c r="K2892">
        <v>0.60221173122938598</v>
      </c>
      <c r="L2892">
        <v>813</v>
      </c>
      <c r="M2892">
        <v>122</v>
      </c>
      <c r="N2892">
        <v>128</v>
      </c>
      <c r="O2892">
        <v>0.76481655691439299</v>
      </c>
      <c r="P2892">
        <v>0.11476952022577599</v>
      </c>
      <c r="Q2892">
        <v>0.12041392285983001</v>
      </c>
      <c r="R2892">
        <v>14498</v>
      </c>
      <c r="S2892">
        <v>13438</v>
      </c>
      <c r="T2892">
        <v>10085</v>
      </c>
      <c r="U2892">
        <v>8368</v>
      </c>
      <c r="V2892" t="str">
        <f>VLOOKUP($A2892,List2,1,FALSE)</f>
        <v>GCF_001470455.1_ViralProj306344.fna</v>
      </c>
      <c r="W2892">
        <f>VLOOKUP($A2892,List2,2,FALSE)</f>
        <v>1</v>
      </c>
      <c r="X2892">
        <f>VLOOKUP($A2892,List2,3,FALSE)</f>
        <v>0.60062674785299197</v>
      </c>
      <c r="Y2892">
        <f>VLOOKUP($A2892,List2,4,FALSE)</f>
        <v>263</v>
      </c>
      <c r="Z2892">
        <f>VLOOKUP($A2892,List2,5,FALSE)</f>
        <v>745</v>
      </c>
      <c r="AA2892">
        <f>VLOOKUP($A2892,List2,6,FALSE)</f>
        <v>176</v>
      </c>
      <c r="AB2892">
        <f>VLOOKUP($A2892,List2,7,FALSE)</f>
        <v>14813</v>
      </c>
      <c r="AC2892">
        <f>VLOOKUP($A2892,List2,8,FALSE)</f>
        <v>15470</v>
      </c>
      <c r="AD2892">
        <f>VLOOKUP($A2892,List2,9,FALSE)</f>
        <v>10148</v>
      </c>
      <c r="AE2892">
        <f>VLOOKUP($A2892,List2,10,FALSE)</f>
        <v>9988</v>
      </c>
    </row>
    <row r="2893" spans="1:31" x14ac:dyDescent="0.3">
      <c r="A2893" t="s">
        <v>2892</v>
      </c>
      <c r="B2893">
        <v>56</v>
      </c>
      <c r="C2893">
        <v>2</v>
      </c>
      <c r="D2893">
        <v>3.5714285714285698E-2</v>
      </c>
      <c r="E2893">
        <v>36</v>
      </c>
      <c r="F2893">
        <v>7</v>
      </c>
      <c r="G2893">
        <v>11</v>
      </c>
      <c r="H2893">
        <v>1.6545454545454501</v>
      </c>
      <c r="I2893">
        <v>1.1272727272727201</v>
      </c>
      <c r="J2893">
        <v>1.2</v>
      </c>
      <c r="K2893">
        <v>0.62899670668775698</v>
      </c>
      <c r="L2893">
        <v>573</v>
      </c>
      <c r="M2893">
        <v>79</v>
      </c>
      <c r="N2893">
        <v>57</v>
      </c>
      <c r="O2893">
        <v>0.80818053596614903</v>
      </c>
      <c r="P2893">
        <v>0.111424541607898</v>
      </c>
      <c r="Q2893">
        <v>8.0394922425952003E-2</v>
      </c>
      <c r="R2893">
        <v>12076</v>
      </c>
      <c r="S2893">
        <v>12180</v>
      </c>
      <c r="T2893">
        <v>7921</v>
      </c>
      <c r="U2893">
        <v>6386</v>
      </c>
      <c r="V2893" t="str">
        <f>VLOOKUP($A2893,List2,1,FALSE)</f>
        <v>GCF_001470435.1_ViralProj306340.fna</v>
      </c>
      <c r="W2893">
        <f>VLOOKUP($A2893,List2,2,FALSE)</f>
        <v>1</v>
      </c>
      <c r="X2893">
        <f>VLOOKUP($A2893,List2,3,FALSE)</f>
        <v>0.63100469768146605</v>
      </c>
      <c r="Y2893">
        <f>VLOOKUP($A2893,List2,4,FALSE)</f>
        <v>126</v>
      </c>
      <c r="Z2893">
        <f>VLOOKUP($A2893,List2,5,FALSE)</f>
        <v>549</v>
      </c>
      <c r="AA2893">
        <f>VLOOKUP($A2893,List2,6,FALSE)</f>
        <v>58</v>
      </c>
      <c r="AB2893">
        <f>VLOOKUP($A2893,List2,7,FALSE)</f>
        <v>12650</v>
      </c>
      <c r="AC2893">
        <f>VLOOKUP($A2893,List2,8,FALSE)</f>
        <v>12334</v>
      </c>
      <c r="AD2893">
        <f>VLOOKUP($A2893,List2,9,FALSE)</f>
        <v>7368</v>
      </c>
      <c r="AE2893">
        <f>VLOOKUP($A2893,List2,10,FALSE)</f>
        <v>7242</v>
      </c>
    </row>
    <row r="2894" spans="1:31" x14ac:dyDescent="0.3">
      <c r="A2894" t="s">
        <v>2893</v>
      </c>
      <c r="B2894">
        <v>58</v>
      </c>
      <c r="C2894">
        <v>1</v>
      </c>
      <c r="D2894">
        <v>1.72413793103448E-2</v>
      </c>
      <c r="E2894">
        <v>34</v>
      </c>
      <c r="F2894">
        <v>3</v>
      </c>
      <c r="G2894">
        <v>20</v>
      </c>
      <c r="H2894">
        <v>1.58620689655172</v>
      </c>
      <c r="I2894">
        <v>1.05172413793103</v>
      </c>
      <c r="J2894">
        <v>1.3448275862068899</v>
      </c>
      <c r="K2894">
        <v>0.497342287447818</v>
      </c>
      <c r="L2894">
        <v>1021</v>
      </c>
      <c r="M2894">
        <v>106</v>
      </c>
      <c r="N2894">
        <v>435</v>
      </c>
      <c r="O2894">
        <v>0.65364916773367399</v>
      </c>
      <c r="P2894">
        <v>6.7861715749039694E-2</v>
      </c>
      <c r="Q2894">
        <v>0.27848911651728497</v>
      </c>
      <c r="R2894">
        <v>10615</v>
      </c>
      <c r="S2894">
        <v>8566</v>
      </c>
      <c r="T2894">
        <v>10234</v>
      </c>
      <c r="U2894">
        <v>9152</v>
      </c>
      <c r="V2894" t="str">
        <f>VLOOKUP($A2894,List2,1,FALSE)</f>
        <v>GCF_000847205.1_ViralProj14599.fna</v>
      </c>
      <c r="W2894">
        <f>VLOOKUP($A2894,List2,2,FALSE)</f>
        <v>1</v>
      </c>
      <c r="X2894">
        <f>VLOOKUP($A2894,List2,3,FALSE)</f>
        <v>0.49351747463359602</v>
      </c>
      <c r="Y2894">
        <f>VLOOKUP($A2894,List2,4,FALSE)</f>
        <v>143</v>
      </c>
      <c r="Z2894">
        <f>VLOOKUP($A2894,List2,5,FALSE)</f>
        <v>1004</v>
      </c>
      <c r="AA2894">
        <f>VLOOKUP($A2894,List2,6,FALSE)</f>
        <v>514</v>
      </c>
      <c r="AB2894">
        <f>VLOOKUP($A2894,List2,7,FALSE)</f>
        <v>11481</v>
      </c>
      <c r="AC2894">
        <f>VLOOKUP($A2894,List2,8,FALSE)</f>
        <v>9531</v>
      </c>
      <c r="AD2894">
        <f>VLOOKUP($A2894,List2,9,FALSE)</f>
        <v>10790</v>
      </c>
      <c r="AE2894">
        <f>VLOOKUP($A2894,List2,10,FALSE)</f>
        <v>10774</v>
      </c>
    </row>
    <row r="2895" spans="1:31" x14ac:dyDescent="0.3">
      <c r="A2895" t="s">
        <v>2894</v>
      </c>
      <c r="B2895">
        <v>99</v>
      </c>
      <c r="C2895">
        <v>6</v>
      </c>
      <c r="D2895">
        <v>6.0606060606060601E-2</v>
      </c>
      <c r="E2895">
        <v>60</v>
      </c>
      <c r="F2895">
        <v>18</v>
      </c>
      <c r="G2895">
        <v>15</v>
      </c>
      <c r="H2895">
        <v>1.63829787234042</v>
      </c>
      <c r="I2895">
        <v>1.1914893617021201</v>
      </c>
      <c r="J2895">
        <v>1.1595744680850999</v>
      </c>
      <c r="K2895">
        <v>0.66787766394065595</v>
      </c>
      <c r="L2895">
        <v>777</v>
      </c>
      <c r="M2895">
        <v>74</v>
      </c>
      <c r="N2895">
        <v>67</v>
      </c>
      <c r="O2895">
        <v>0.84640522875816904</v>
      </c>
      <c r="P2895">
        <v>8.0610021786492306E-2</v>
      </c>
      <c r="Q2895">
        <v>7.2984749455337602E-2</v>
      </c>
      <c r="R2895">
        <v>21501</v>
      </c>
      <c r="S2895">
        <v>22436</v>
      </c>
      <c r="T2895">
        <v>11875</v>
      </c>
      <c r="U2895">
        <v>9974</v>
      </c>
      <c r="V2895" t="str">
        <f>VLOOKUP($A2895,List2,1,FALSE)</f>
        <v>GCF_001470415.1_ViralProj306300.fna</v>
      </c>
      <c r="W2895">
        <f>VLOOKUP($A2895,List2,2,FALSE)</f>
        <v>1</v>
      </c>
      <c r="X2895">
        <f>VLOOKUP($A2895,List2,3,FALSE)</f>
        <v>0.66531333518321001</v>
      </c>
      <c r="Y2895">
        <f>VLOOKUP($A2895,List2,4,FALSE)</f>
        <v>219</v>
      </c>
      <c r="Z2895">
        <f>VLOOKUP($A2895,List2,5,FALSE)</f>
        <v>860</v>
      </c>
      <c r="AA2895">
        <f>VLOOKUP($A2895,List2,6,FALSE)</f>
        <v>81</v>
      </c>
      <c r="AB2895">
        <f>VLOOKUP($A2895,List2,7,FALSE)</f>
        <v>23042</v>
      </c>
      <c r="AC2895">
        <f>VLOOKUP($A2895,List2,8,FALSE)</f>
        <v>22514</v>
      </c>
      <c r="AD2895">
        <f>VLOOKUP($A2895,List2,9,FALSE)</f>
        <v>11473</v>
      </c>
      <c r="AE2895">
        <f>VLOOKUP($A2895,List2,10,FALSE)</f>
        <v>11444</v>
      </c>
    </row>
    <row r="2896" spans="1:31" x14ac:dyDescent="0.3">
      <c r="A2896" t="s">
        <v>2895</v>
      </c>
      <c r="B2896">
        <v>101</v>
      </c>
      <c r="C2896">
        <v>1</v>
      </c>
      <c r="D2896">
        <v>9.9009900990098994E-3</v>
      </c>
      <c r="E2896">
        <v>44</v>
      </c>
      <c r="F2896">
        <v>22</v>
      </c>
      <c r="G2896">
        <v>34</v>
      </c>
      <c r="H2896">
        <v>1.43564356435643</v>
      </c>
      <c r="I2896">
        <v>1.21782178217821</v>
      </c>
      <c r="J2896">
        <v>1.33663366336633</v>
      </c>
      <c r="K2896">
        <v>0.57040569333120705</v>
      </c>
      <c r="L2896">
        <v>868</v>
      </c>
      <c r="M2896">
        <v>223</v>
      </c>
      <c r="N2896">
        <v>319</v>
      </c>
      <c r="O2896">
        <v>0.61560283687943196</v>
      </c>
      <c r="P2896">
        <v>0.158156028368794</v>
      </c>
      <c r="Q2896">
        <v>0.22624113475177299</v>
      </c>
      <c r="R2896">
        <v>19953</v>
      </c>
      <c r="S2896">
        <v>19401</v>
      </c>
      <c r="T2896">
        <v>16386</v>
      </c>
      <c r="U2896">
        <v>13253</v>
      </c>
      <c r="V2896" t="str">
        <f>VLOOKUP($A2896,List2,1,FALSE)</f>
        <v>GCF_001470395.1_ViralProj306296.fna</v>
      </c>
      <c r="W2896">
        <f>VLOOKUP($A2896,List2,2,FALSE)</f>
        <v>1</v>
      </c>
      <c r="X2896">
        <f>VLOOKUP($A2896,List2,3,FALSE)</f>
        <v>0.56611688435503804</v>
      </c>
      <c r="Y2896">
        <f>VLOOKUP($A2896,List2,4,FALSE)</f>
        <v>468</v>
      </c>
      <c r="Z2896">
        <f>VLOOKUP($A2896,List2,5,FALSE)</f>
        <v>1135</v>
      </c>
      <c r="AA2896">
        <f>VLOOKUP($A2896,List2,6,FALSE)</f>
        <v>336</v>
      </c>
      <c r="AB2896">
        <f>VLOOKUP($A2896,List2,7,FALSE)</f>
        <v>20733</v>
      </c>
      <c r="AC2896">
        <f>VLOOKUP($A2896,List2,8,FALSE)</f>
        <v>20833</v>
      </c>
      <c r="AD2896">
        <f>VLOOKUP($A2896,List2,9,FALSE)</f>
        <v>15203</v>
      </c>
      <c r="AE2896">
        <f>VLOOKUP($A2896,List2,10,FALSE)</f>
        <v>16654</v>
      </c>
    </row>
    <row r="2897" spans="1:31" x14ac:dyDescent="0.3">
      <c r="A2897" t="s">
        <v>2896</v>
      </c>
      <c r="B2897">
        <v>86</v>
      </c>
      <c r="C2897">
        <v>5</v>
      </c>
      <c r="D2897">
        <v>5.8139534883720902E-2</v>
      </c>
      <c r="E2897">
        <v>60</v>
      </c>
      <c r="F2897">
        <v>14</v>
      </c>
      <c r="G2897">
        <v>7</v>
      </c>
      <c r="H2897">
        <v>1.73170731707317</v>
      </c>
      <c r="I2897">
        <v>1.17073170731707</v>
      </c>
      <c r="J2897">
        <v>1.08536585365853</v>
      </c>
      <c r="K2897">
        <v>0.67826448071645196</v>
      </c>
      <c r="L2897">
        <v>628</v>
      </c>
      <c r="M2897">
        <v>67</v>
      </c>
      <c r="N2897">
        <v>85</v>
      </c>
      <c r="O2897">
        <v>0.80512820512820504</v>
      </c>
      <c r="P2897">
        <v>8.5897435897435898E-2</v>
      </c>
      <c r="Q2897">
        <v>0.108974358974358</v>
      </c>
      <c r="R2897">
        <v>18621</v>
      </c>
      <c r="S2897">
        <v>18944</v>
      </c>
      <c r="T2897">
        <v>10131</v>
      </c>
      <c r="U2897">
        <v>7688</v>
      </c>
      <c r="V2897" t="str">
        <f>VLOOKUP($A2897,List2,1,FALSE)</f>
        <v>GCF_001470375.1_ViralProj306292.fna</v>
      </c>
      <c r="W2897">
        <f>VLOOKUP($A2897,List2,2,FALSE)</f>
        <v>1</v>
      </c>
      <c r="X2897">
        <f>VLOOKUP($A2897,List2,3,FALSE)</f>
        <v>0.67797353736005295</v>
      </c>
      <c r="Y2897">
        <f>VLOOKUP($A2897,List2,4,FALSE)</f>
        <v>87</v>
      </c>
      <c r="Z2897">
        <f>VLOOKUP($A2897,List2,5,FALSE)</f>
        <v>585</v>
      </c>
      <c r="AA2897">
        <f>VLOOKUP($A2897,List2,6,FALSE)</f>
        <v>91</v>
      </c>
      <c r="AB2897">
        <f>VLOOKUP($A2897,List2,7,FALSE)</f>
        <v>19086</v>
      </c>
      <c r="AC2897">
        <f>VLOOKUP($A2897,List2,8,FALSE)</f>
        <v>19549</v>
      </c>
      <c r="AD2897">
        <f>VLOOKUP($A2897,List2,9,FALSE)</f>
        <v>10455</v>
      </c>
      <c r="AE2897">
        <f>VLOOKUP($A2897,List2,10,FALSE)</f>
        <v>7896</v>
      </c>
    </row>
    <row r="2898" spans="1:31" x14ac:dyDescent="0.3">
      <c r="A2898" t="s">
        <v>2897</v>
      </c>
      <c r="B2898">
        <v>26</v>
      </c>
      <c r="C2898">
        <v>2</v>
      </c>
      <c r="D2898">
        <v>7.69230769230769E-2</v>
      </c>
      <c r="E2898">
        <v>11</v>
      </c>
      <c r="F2898">
        <v>4</v>
      </c>
      <c r="G2898">
        <v>9</v>
      </c>
      <c r="H2898">
        <v>1.44</v>
      </c>
      <c r="I2898">
        <v>1.1599999999999999</v>
      </c>
      <c r="J2898">
        <v>1.3599999999999901</v>
      </c>
      <c r="K2898">
        <v>0.60407224958949102</v>
      </c>
      <c r="L2898">
        <v>239</v>
      </c>
      <c r="M2898">
        <v>85</v>
      </c>
      <c r="N2898">
        <v>66</v>
      </c>
      <c r="O2898">
        <v>0.61282051282051198</v>
      </c>
      <c r="P2898">
        <v>0.21794871794871701</v>
      </c>
      <c r="Q2898">
        <v>0.16923076923076899</v>
      </c>
      <c r="R2898">
        <v>4574</v>
      </c>
      <c r="S2898">
        <v>4623</v>
      </c>
      <c r="T2898">
        <v>3337</v>
      </c>
      <c r="U2898">
        <v>2691</v>
      </c>
      <c r="V2898" t="str">
        <f>VLOOKUP($A2898,List2,1,FALSE)</f>
        <v>GCF_001470355.1_ViralProj306288.fna</v>
      </c>
      <c r="W2898">
        <f>VLOOKUP($A2898,List2,2,FALSE)</f>
        <v>1</v>
      </c>
      <c r="X2898">
        <f>VLOOKUP($A2898,List2,3,FALSE)</f>
        <v>0.60234445446347995</v>
      </c>
      <c r="Y2898">
        <f>VLOOKUP($A2898,List2,4,FALSE)</f>
        <v>85</v>
      </c>
      <c r="Z2898">
        <f>VLOOKUP($A2898,List2,5,FALSE)</f>
        <v>228</v>
      </c>
      <c r="AA2898">
        <f>VLOOKUP($A2898,List2,6,FALSE)</f>
        <v>70</v>
      </c>
      <c r="AB2898">
        <f>VLOOKUP($A2898,List2,7,FALSE)</f>
        <v>4632</v>
      </c>
      <c r="AC2898">
        <f>VLOOKUP($A2898,List2,8,FALSE)</f>
        <v>4720</v>
      </c>
      <c r="AD2898">
        <f>VLOOKUP($A2898,List2,9,FALSE)</f>
        <v>3403</v>
      </c>
      <c r="AE2898">
        <f>VLOOKUP($A2898,List2,10,FALSE)</f>
        <v>2771</v>
      </c>
    </row>
    <row r="2899" spans="1:31" x14ac:dyDescent="0.3">
      <c r="A2899" t="s">
        <v>2898</v>
      </c>
      <c r="B2899">
        <v>46</v>
      </c>
      <c r="C2899">
        <v>2</v>
      </c>
      <c r="D2899">
        <v>4.3478260869565202E-2</v>
      </c>
      <c r="E2899">
        <v>14</v>
      </c>
      <c r="F2899">
        <v>5</v>
      </c>
      <c r="G2899">
        <v>25</v>
      </c>
      <c r="H2899">
        <v>1.31111111111111</v>
      </c>
      <c r="I2899">
        <v>1.1111111111111101</v>
      </c>
      <c r="J2899">
        <v>1.55555555555555</v>
      </c>
      <c r="K2899">
        <v>0.387668892685199</v>
      </c>
      <c r="L2899">
        <v>823</v>
      </c>
      <c r="M2899">
        <v>450</v>
      </c>
      <c r="N2899">
        <v>777</v>
      </c>
      <c r="O2899">
        <v>0.40146341463414598</v>
      </c>
      <c r="P2899">
        <v>0.219512195121951</v>
      </c>
      <c r="Q2899">
        <v>0.379024390243902</v>
      </c>
      <c r="R2899">
        <v>7103</v>
      </c>
      <c r="S2899">
        <v>5378</v>
      </c>
      <c r="T2899">
        <v>10872</v>
      </c>
      <c r="U2899">
        <v>8842</v>
      </c>
      <c r="V2899" t="str">
        <f>VLOOKUP($A2899,List2,1,FALSE)</f>
        <v>GCF_001470335.1_ViralProj306284.fna</v>
      </c>
      <c r="W2899">
        <f>VLOOKUP($A2899,List2,2,FALSE)</f>
        <v>1</v>
      </c>
      <c r="X2899">
        <f>VLOOKUP($A2899,List2,3,FALSE)</f>
        <v>0.384490590525632</v>
      </c>
      <c r="Y2899">
        <f>VLOOKUP($A2899,List2,4,FALSE)</f>
        <v>463</v>
      </c>
      <c r="Z2899">
        <f>VLOOKUP($A2899,List2,5,FALSE)</f>
        <v>828</v>
      </c>
      <c r="AA2899">
        <f>VLOOKUP($A2899,List2,6,FALSE)</f>
        <v>830</v>
      </c>
      <c r="AB2899">
        <f>VLOOKUP($A2899,List2,7,FALSE)</f>
        <v>7433</v>
      </c>
      <c r="AC2899">
        <f>VLOOKUP($A2899,List2,8,FALSE)</f>
        <v>5602</v>
      </c>
      <c r="AD2899">
        <f>VLOOKUP($A2899,List2,9,FALSE)</f>
        <v>11463</v>
      </c>
      <c r="AE2899">
        <f>VLOOKUP($A2899,List2,10,FALSE)</f>
        <v>9404</v>
      </c>
    </row>
    <row r="2900" spans="1:31" x14ac:dyDescent="0.3">
      <c r="A2900" t="s">
        <v>2899</v>
      </c>
      <c r="B2900">
        <v>101</v>
      </c>
      <c r="C2900">
        <v>2</v>
      </c>
      <c r="D2900">
        <v>1.9801980198019799E-2</v>
      </c>
      <c r="E2900">
        <v>70</v>
      </c>
      <c r="F2900">
        <v>16</v>
      </c>
      <c r="G2900">
        <v>13</v>
      </c>
      <c r="H2900">
        <v>1.7</v>
      </c>
      <c r="I2900">
        <v>1.1599999999999999</v>
      </c>
      <c r="J2900">
        <v>1.1299999999999999</v>
      </c>
      <c r="K2900">
        <v>0.61090651815031805</v>
      </c>
      <c r="L2900">
        <v>981</v>
      </c>
      <c r="M2900">
        <v>96</v>
      </c>
      <c r="N2900">
        <v>111</v>
      </c>
      <c r="O2900">
        <v>0.82575757575757502</v>
      </c>
      <c r="P2900">
        <v>8.0808080808080801E-2</v>
      </c>
      <c r="Q2900">
        <v>9.3434343434343398E-2</v>
      </c>
      <c r="R2900">
        <v>17531</v>
      </c>
      <c r="S2900">
        <v>16144</v>
      </c>
      <c r="T2900">
        <v>11382</v>
      </c>
      <c r="U2900">
        <v>10066</v>
      </c>
      <c r="V2900" t="str">
        <f>VLOOKUP($A2900,List2,1,FALSE)</f>
        <v>GCF_001470315.1_ViralProj306280.fna</v>
      </c>
      <c r="W2900">
        <f>VLOOKUP($A2900,List2,2,FALSE)</f>
        <v>1</v>
      </c>
      <c r="X2900">
        <f>VLOOKUP($A2900,List2,3,FALSE)</f>
        <v>0.61209436925411498</v>
      </c>
      <c r="Y2900">
        <f>VLOOKUP($A2900,List2,4,FALSE)</f>
        <v>117</v>
      </c>
      <c r="Z2900">
        <f>VLOOKUP($A2900,List2,5,FALSE)</f>
        <v>971</v>
      </c>
      <c r="AA2900">
        <f>VLOOKUP($A2900,List2,6,FALSE)</f>
        <v>122</v>
      </c>
      <c r="AB2900">
        <f>VLOOKUP($A2900,List2,7,FALSE)</f>
        <v>18119</v>
      </c>
      <c r="AC2900">
        <f>VLOOKUP($A2900,List2,8,FALSE)</f>
        <v>16569</v>
      </c>
      <c r="AD2900">
        <f>VLOOKUP($A2900,List2,9,FALSE)</f>
        <v>11292</v>
      </c>
      <c r="AE2900">
        <f>VLOOKUP($A2900,List2,10,FALSE)</f>
        <v>10691</v>
      </c>
    </row>
    <row r="2901" spans="1:31" x14ac:dyDescent="0.3">
      <c r="A2901" t="s">
        <v>2900</v>
      </c>
      <c r="B2901">
        <v>101</v>
      </c>
      <c r="C2901">
        <v>6</v>
      </c>
      <c r="D2901">
        <v>5.9405940594059403E-2</v>
      </c>
      <c r="E2901">
        <v>63</v>
      </c>
      <c r="F2901">
        <v>17</v>
      </c>
      <c r="G2901">
        <v>15</v>
      </c>
      <c r="H2901">
        <v>1.65625</v>
      </c>
      <c r="I2901">
        <v>1.1770833333333299</v>
      </c>
      <c r="J2901">
        <v>1.15625</v>
      </c>
      <c r="K2901">
        <v>0.66753179734693202</v>
      </c>
      <c r="L2901">
        <v>776</v>
      </c>
      <c r="M2901">
        <v>78</v>
      </c>
      <c r="N2901">
        <v>70</v>
      </c>
      <c r="O2901">
        <v>0.83982683982683903</v>
      </c>
      <c r="P2901">
        <v>8.4415584415584402E-2</v>
      </c>
      <c r="Q2901">
        <v>7.5757575757575704E-2</v>
      </c>
      <c r="R2901">
        <v>21516</v>
      </c>
      <c r="S2901">
        <v>22465</v>
      </c>
      <c r="T2901">
        <v>11955</v>
      </c>
      <c r="U2901">
        <v>9950</v>
      </c>
      <c r="V2901" t="str">
        <f>VLOOKUP($A2901,List2,1,FALSE)</f>
        <v>GCF_001470295.1_ViralProj306276.fna</v>
      </c>
      <c r="W2901">
        <f>VLOOKUP($A2901,List2,2,FALSE)</f>
        <v>1</v>
      </c>
      <c r="X2901">
        <f>VLOOKUP($A2901,List2,3,FALSE)</f>
        <v>0.66498917432266302</v>
      </c>
      <c r="Y2901">
        <f>VLOOKUP($A2901,List2,4,FALSE)</f>
        <v>220</v>
      </c>
      <c r="Z2901">
        <f>VLOOKUP($A2901,List2,5,FALSE)</f>
        <v>862</v>
      </c>
      <c r="AA2901">
        <f>VLOOKUP($A2901,List2,6,FALSE)</f>
        <v>83</v>
      </c>
      <c r="AB2901">
        <f>VLOOKUP($A2901,List2,7,FALSE)</f>
        <v>23035</v>
      </c>
      <c r="AC2901">
        <f>VLOOKUP($A2901,List2,8,FALSE)</f>
        <v>22421</v>
      </c>
      <c r="AD2901">
        <f>VLOOKUP($A2901,List2,9,FALSE)</f>
        <v>11452</v>
      </c>
      <c r="AE2901">
        <f>VLOOKUP($A2901,List2,10,FALSE)</f>
        <v>11448</v>
      </c>
    </row>
    <row r="2902" spans="1:31" x14ac:dyDescent="0.3">
      <c r="A2902" t="s">
        <v>2901</v>
      </c>
      <c r="B2902">
        <v>53</v>
      </c>
      <c r="C2902">
        <v>2</v>
      </c>
      <c r="D2902">
        <v>3.7735849056603703E-2</v>
      </c>
      <c r="E2902">
        <v>20</v>
      </c>
      <c r="F2902">
        <v>7</v>
      </c>
      <c r="G2902">
        <v>24</v>
      </c>
      <c r="H2902">
        <v>1.3846153846153799</v>
      </c>
      <c r="I2902">
        <v>1.1346153846153799</v>
      </c>
      <c r="J2902">
        <v>1.4615384615384599</v>
      </c>
      <c r="K2902">
        <v>0.50578481552569798</v>
      </c>
      <c r="L2902">
        <v>634</v>
      </c>
      <c r="M2902">
        <v>334</v>
      </c>
      <c r="N2902">
        <v>747</v>
      </c>
      <c r="O2902">
        <v>0.369679300291545</v>
      </c>
      <c r="P2902">
        <v>0.19475218658892099</v>
      </c>
      <c r="Q2902">
        <v>0.43556851311953299</v>
      </c>
      <c r="R2902">
        <v>10198</v>
      </c>
      <c r="S2902">
        <v>8775</v>
      </c>
      <c r="T2902">
        <v>10075</v>
      </c>
      <c r="U2902">
        <v>8464</v>
      </c>
      <c r="V2902" t="str">
        <f>VLOOKUP($A2902,List2,1,FALSE)</f>
        <v>GCF_001470275.1_ViralProj306365.fna</v>
      </c>
      <c r="W2902">
        <f>VLOOKUP($A2902,List2,2,FALSE)</f>
        <v>1</v>
      </c>
      <c r="X2902">
        <f>VLOOKUP($A2902,List2,3,FALSE)</f>
        <v>0.49800568439657</v>
      </c>
      <c r="Y2902">
        <f>VLOOKUP($A2902,List2,4,FALSE)</f>
        <v>485</v>
      </c>
      <c r="Z2902">
        <f>VLOOKUP($A2902,List2,5,FALSE)</f>
        <v>566</v>
      </c>
      <c r="AA2902">
        <f>VLOOKUP($A2902,List2,6,FALSE)</f>
        <v>782</v>
      </c>
      <c r="AB2902">
        <f>VLOOKUP($A2902,List2,7,FALSE)</f>
        <v>10530</v>
      </c>
      <c r="AC2902">
        <f>VLOOKUP($A2902,List2,8,FALSE)</f>
        <v>10321</v>
      </c>
      <c r="AD2902">
        <f>VLOOKUP($A2902,List2,9,FALSE)</f>
        <v>10471</v>
      </c>
      <c r="AE2902">
        <f>VLOOKUP($A2902,List2,10,FALSE)</f>
        <v>10547</v>
      </c>
    </row>
    <row r="2903" spans="1:31" x14ac:dyDescent="0.3">
      <c r="A2903" t="s">
        <v>2902</v>
      </c>
      <c r="B2903">
        <v>113</v>
      </c>
      <c r="C2903">
        <v>1</v>
      </c>
      <c r="D2903">
        <v>8.8495575221238902E-3</v>
      </c>
      <c r="E2903">
        <v>65</v>
      </c>
      <c r="F2903">
        <v>24</v>
      </c>
      <c r="G2903">
        <v>23</v>
      </c>
      <c r="H2903">
        <v>1.57522123893805</v>
      </c>
      <c r="I2903">
        <v>1.21238938053097</v>
      </c>
      <c r="J2903">
        <v>1.2035398230088401</v>
      </c>
      <c r="K2903">
        <v>0.58741697416974104</v>
      </c>
      <c r="L2903">
        <v>1006</v>
      </c>
      <c r="M2903">
        <v>239</v>
      </c>
      <c r="N2903">
        <v>206</v>
      </c>
      <c r="O2903">
        <v>0.69331495520330799</v>
      </c>
      <c r="P2903">
        <v>0.16471399035148099</v>
      </c>
      <c r="Q2903">
        <v>0.14197105444520999</v>
      </c>
      <c r="R2903">
        <v>16699</v>
      </c>
      <c r="S2903">
        <v>15139</v>
      </c>
      <c r="T2903">
        <v>12191</v>
      </c>
      <c r="U2903">
        <v>10171</v>
      </c>
      <c r="V2903" t="str">
        <f>VLOOKUP($A2903,List2,1,FALSE)</f>
        <v>GCF_001470255.1_ViralProj306354.fna</v>
      </c>
      <c r="W2903">
        <f>VLOOKUP($A2903,List2,2,FALSE)</f>
        <v>1</v>
      </c>
      <c r="X2903">
        <f>VLOOKUP($A2903,List2,3,FALSE)</f>
        <v>0.58740007550762396</v>
      </c>
      <c r="Y2903">
        <f>VLOOKUP($A2903,List2,4,FALSE)</f>
        <v>440</v>
      </c>
      <c r="Z2903">
        <f>VLOOKUP($A2903,List2,5,FALSE)</f>
        <v>892</v>
      </c>
      <c r="AA2903">
        <f>VLOOKUP($A2903,List2,6,FALSE)</f>
        <v>256</v>
      </c>
      <c r="AB2903">
        <f>VLOOKUP($A2903,List2,7,FALSE)</f>
        <v>17430</v>
      </c>
      <c r="AC2903">
        <f>VLOOKUP($A2903,List2,8,FALSE)</f>
        <v>18355</v>
      </c>
      <c r="AD2903">
        <f>VLOOKUP($A2903,List2,9,FALSE)</f>
        <v>12858</v>
      </c>
      <c r="AE2903">
        <f>VLOOKUP($A2903,List2,10,FALSE)</f>
        <v>12278</v>
      </c>
    </row>
    <row r="2904" spans="1:31" x14ac:dyDescent="0.3">
      <c r="A2904" t="s">
        <v>2903</v>
      </c>
      <c r="B2904">
        <v>46</v>
      </c>
      <c r="C2904">
        <v>3</v>
      </c>
      <c r="D2904">
        <v>6.5217391304347797E-2</v>
      </c>
      <c r="E2904">
        <v>10</v>
      </c>
      <c r="F2904">
        <v>9</v>
      </c>
      <c r="G2904">
        <v>24</v>
      </c>
      <c r="H2904">
        <v>1.22727272727272</v>
      </c>
      <c r="I2904">
        <v>1.2045454545454499</v>
      </c>
      <c r="J2904">
        <v>1.5454545454545401</v>
      </c>
      <c r="K2904">
        <v>0.39735796426409797</v>
      </c>
      <c r="L2904">
        <v>872</v>
      </c>
      <c r="M2904">
        <v>612</v>
      </c>
      <c r="N2904">
        <v>1119</v>
      </c>
      <c r="O2904">
        <v>0.33499807913945401</v>
      </c>
      <c r="P2904">
        <v>0.23511333077218499</v>
      </c>
      <c r="Q2904">
        <v>0.429888590088359</v>
      </c>
      <c r="R2904">
        <v>8512</v>
      </c>
      <c r="S2904">
        <v>6588</v>
      </c>
      <c r="T2904">
        <v>11971</v>
      </c>
      <c r="U2904">
        <v>10930</v>
      </c>
      <c r="V2904" t="str">
        <f>VLOOKUP($A2904,List2,1,FALSE)</f>
        <v>GCF_001470235.1_ViralProj306350.fna</v>
      </c>
      <c r="W2904">
        <f>VLOOKUP($A2904,List2,2,FALSE)</f>
        <v>1</v>
      </c>
      <c r="X2904">
        <f>VLOOKUP($A2904,List2,3,FALSE)</f>
        <v>0.390859399455801</v>
      </c>
      <c r="Y2904">
        <f>VLOOKUP($A2904,List2,4,FALSE)</f>
        <v>689</v>
      </c>
      <c r="Z2904">
        <f>VLOOKUP($A2904,List2,5,FALSE)</f>
        <v>907</v>
      </c>
      <c r="AA2904">
        <f>VLOOKUP($A2904,List2,6,FALSE)</f>
        <v>1191</v>
      </c>
      <c r="AB2904">
        <f>VLOOKUP($A2904,List2,7,FALSE)</f>
        <v>9142</v>
      </c>
      <c r="AC2904">
        <f>VLOOKUP($A2904,List2,8,FALSE)</f>
        <v>7090</v>
      </c>
      <c r="AD2904">
        <f>VLOOKUP($A2904,List2,9,FALSE)</f>
        <v>13060</v>
      </c>
      <c r="AE2904">
        <f>VLOOKUP($A2904,List2,10,FALSE)</f>
        <v>12237</v>
      </c>
    </row>
    <row r="2905" spans="1:31" x14ac:dyDescent="0.3">
      <c r="A2905" t="s">
        <v>2904</v>
      </c>
      <c r="B2905">
        <v>152</v>
      </c>
      <c r="C2905">
        <v>6</v>
      </c>
      <c r="D2905">
        <v>3.94736842105263E-2</v>
      </c>
      <c r="E2905">
        <v>22</v>
      </c>
      <c r="F2905">
        <v>14</v>
      </c>
      <c r="G2905">
        <v>110</v>
      </c>
      <c r="H2905">
        <v>1.14965986394557</v>
      </c>
      <c r="I2905">
        <v>1.09523809523809</v>
      </c>
      <c r="J2905">
        <v>1.74829931972789</v>
      </c>
      <c r="K2905">
        <v>0.27334922253011501</v>
      </c>
      <c r="L2905">
        <v>1983</v>
      </c>
      <c r="M2905">
        <v>2496</v>
      </c>
      <c r="N2905">
        <v>6363</v>
      </c>
      <c r="O2905">
        <v>0.18289983397897</v>
      </c>
      <c r="P2905">
        <v>0.23021582733812901</v>
      </c>
      <c r="Q2905">
        <v>0.58688433868289902</v>
      </c>
      <c r="R2905">
        <v>20910</v>
      </c>
      <c r="S2905">
        <v>17167</v>
      </c>
      <c r="T2905">
        <v>55359</v>
      </c>
      <c r="U2905">
        <v>45862</v>
      </c>
      <c r="V2905" t="str">
        <f>VLOOKUP($A2905,List2,1,FALSE)</f>
        <v>GCF_000847185.1_ViralProj14595.fna</v>
      </c>
      <c r="W2905">
        <f>VLOOKUP($A2905,List2,2,FALSE)</f>
        <v>1</v>
      </c>
      <c r="X2905">
        <f>VLOOKUP($A2905,List2,3,FALSE)</f>
        <v>0.270010236830455</v>
      </c>
      <c r="Y2905">
        <f>VLOOKUP($A2905,List2,4,FALSE)</f>
        <v>2177</v>
      </c>
      <c r="Z2905">
        <f>VLOOKUP($A2905,List2,5,FALSE)</f>
        <v>1818</v>
      </c>
      <c r="AA2905">
        <f>VLOOKUP($A2905,List2,6,FALSE)</f>
        <v>6538</v>
      </c>
      <c r="AB2905">
        <f>VLOOKUP($A2905,List2,7,FALSE)</f>
        <v>19704</v>
      </c>
      <c r="AC2905">
        <f>VLOOKUP($A2905,List2,8,FALSE)</f>
        <v>19333</v>
      </c>
      <c r="AD2905">
        <f>VLOOKUP($A2905,List2,9,FALSE)</f>
        <v>53109</v>
      </c>
      <c r="AE2905">
        <f>VLOOKUP($A2905,List2,10,FALSE)</f>
        <v>52430</v>
      </c>
    </row>
    <row r="2906" spans="1:31" x14ac:dyDescent="0.3">
      <c r="A2906" t="s">
        <v>2905</v>
      </c>
      <c r="B2906">
        <v>74</v>
      </c>
      <c r="C2906">
        <v>3</v>
      </c>
      <c r="D2906">
        <v>4.0540540540540501E-2</v>
      </c>
      <c r="E2906">
        <v>42</v>
      </c>
      <c r="F2906">
        <v>3</v>
      </c>
      <c r="G2906">
        <v>26</v>
      </c>
      <c r="H2906">
        <v>1.5833333333333299</v>
      </c>
      <c r="I2906">
        <v>1.0416666666666601</v>
      </c>
      <c r="J2906">
        <v>1.3611111111111101</v>
      </c>
      <c r="K2906">
        <v>0.50664005933669998</v>
      </c>
      <c r="L2906">
        <v>1436</v>
      </c>
      <c r="M2906">
        <v>176</v>
      </c>
      <c r="N2906">
        <v>695</v>
      </c>
      <c r="O2906">
        <v>0.62245340268747296</v>
      </c>
      <c r="P2906">
        <v>7.6289553532726401E-2</v>
      </c>
      <c r="Q2906">
        <v>0.3012570437798</v>
      </c>
      <c r="R2906">
        <v>15754</v>
      </c>
      <c r="S2906">
        <v>12935</v>
      </c>
      <c r="T2906">
        <v>15192</v>
      </c>
      <c r="U2906">
        <v>12745</v>
      </c>
      <c r="V2906" t="str">
        <f>VLOOKUP($A2906,List2,1,FALSE)</f>
        <v>GCF_001470215.1_ViralProj306346.fna</v>
      </c>
      <c r="W2906">
        <f>VLOOKUP($A2906,List2,2,FALSE)</f>
        <v>1</v>
      </c>
      <c r="X2906">
        <f>VLOOKUP($A2906,List2,3,FALSE)</f>
        <v>0.50070800120917003</v>
      </c>
      <c r="Y2906">
        <f>VLOOKUP($A2906,List2,4,FALSE)</f>
        <v>271</v>
      </c>
      <c r="Z2906">
        <f>VLOOKUP($A2906,List2,5,FALSE)</f>
        <v>1443</v>
      </c>
      <c r="AA2906">
        <f>VLOOKUP($A2906,List2,6,FALSE)</f>
        <v>861</v>
      </c>
      <c r="AB2906">
        <f>VLOOKUP($A2906,List2,7,FALSE)</f>
        <v>17149</v>
      </c>
      <c r="AC2906">
        <f>VLOOKUP($A2906,List2,8,FALSE)</f>
        <v>14322</v>
      </c>
      <c r="AD2906">
        <f>VLOOKUP($A2906,List2,9,FALSE)</f>
        <v>15859</v>
      </c>
      <c r="AE2906">
        <f>VLOOKUP($A2906,List2,10,FALSE)</f>
        <v>15523</v>
      </c>
    </row>
    <row r="2907" spans="1:31" x14ac:dyDescent="0.3">
      <c r="A2907" t="s">
        <v>2906</v>
      </c>
      <c r="B2907">
        <v>58</v>
      </c>
      <c r="C2907">
        <v>4</v>
      </c>
      <c r="D2907">
        <v>6.8965517241379296E-2</v>
      </c>
      <c r="E2907">
        <v>15</v>
      </c>
      <c r="F2907">
        <v>7</v>
      </c>
      <c r="G2907">
        <v>32</v>
      </c>
      <c r="H2907">
        <v>1.27272727272727</v>
      </c>
      <c r="I2907">
        <v>1.1272727272727201</v>
      </c>
      <c r="J2907">
        <v>1.58181818181818</v>
      </c>
      <c r="K2907">
        <v>0.54069239229187505</v>
      </c>
      <c r="L2907">
        <v>657</v>
      </c>
      <c r="M2907">
        <v>422</v>
      </c>
      <c r="N2907">
        <v>548</v>
      </c>
      <c r="O2907">
        <v>0.403810694529809</v>
      </c>
      <c r="P2907">
        <v>0.25937307928703102</v>
      </c>
      <c r="Q2907">
        <v>0.33681622618315898</v>
      </c>
      <c r="R2907">
        <v>12126</v>
      </c>
      <c r="S2907">
        <v>10489</v>
      </c>
      <c r="T2907">
        <v>10281</v>
      </c>
      <c r="U2907">
        <v>8930</v>
      </c>
      <c r="V2907" t="str">
        <f>VLOOKUP($A2907,List2,1,FALSE)</f>
        <v>GCF_001470195.1_ViralProj306342.fna</v>
      </c>
      <c r="W2907">
        <f>VLOOKUP($A2907,List2,2,FALSE)</f>
        <v>1</v>
      </c>
      <c r="X2907">
        <f>VLOOKUP($A2907,List2,3,FALSE)</f>
        <v>0.53784914930397598</v>
      </c>
      <c r="Y2907">
        <f>VLOOKUP($A2907,List2,4,FALSE)</f>
        <v>483</v>
      </c>
      <c r="Z2907">
        <f>VLOOKUP($A2907,List2,5,FALSE)</f>
        <v>658</v>
      </c>
      <c r="AA2907">
        <f>VLOOKUP($A2907,List2,6,FALSE)</f>
        <v>589</v>
      </c>
      <c r="AB2907">
        <f>VLOOKUP($A2907,List2,7,FALSE)</f>
        <v>12709</v>
      </c>
      <c r="AC2907">
        <f>VLOOKUP($A2907,List2,8,FALSE)</f>
        <v>10937</v>
      </c>
      <c r="AD2907">
        <f>VLOOKUP($A2907,List2,9,FALSE)</f>
        <v>10813</v>
      </c>
      <c r="AE2907">
        <f>VLOOKUP($A2907,List2,10,FALSE)</f>
        <v>9505</v>
      </c>
    </row>
    <row r="2908" spans="1:31" x14ac:dyDescent="0.3">
      <c r="A2908" t="s">
        <v>2907</v>
      </c>
      <c r="B2908">
        <v>102</v>
      </c>
      <c r="C2908">
        <v>7</v>
      </c>
      <c r="D2908">
        <v>6.8627450980392093E-2</v>
      </c>
      <c r="E2908">
        <v>64</v>
      </c>
      <c r="F2908">
        <v>19</v>
      </c>
      <c r="G2908">
        <v>12</v>
      </c>
      <c r="H2908">
        <v>1.6666666666666601</v>
      </c>
      <c r="I2908">
        <v>1.1979166666666601</v>
      </c>
      <c r="J2908">
        <v>1.125</v>
      </c>
      <c r="K2908">
        <v>0.66778822215851596</v>
      </c>
      <c r="L2908">
        <v>786</v>
      </c>
      <c r="M2908">
        <v>75</v>
      </c>
      <c r="N2908">
        <v>67</v>
      </c>
      <c r="O2908">
        <v>0.84698275862068895</v>
      </c>
      <c r="P2908">
        <v>8.0818965517241298E-2</v>
      </c>
      <c r="Q2908">
        <v>7.2198275862068895E-2</v>
      </c>
      <c r="R2908">
        <v>21661</v>
      </c>
      <c r="S2908">
        <v>22598</v>
      </c>
      <c r="T2908">
        <v>12006</v>
      </c>
      <c r="U2908">
        <v>10012</v>
      </c>
      <c r="V2908" t="str">
        <f>VLOOKUP($A2908,List2,1,FALSE)</f>
        <v>GCF_001470175.1_ViralProj306302.fna</v>
      </c>
      <c r="W2908">
        <f>VLOOKUP($A2908,List2,2,FALSE)</f>
        <v>1</v>
      </c>
      <c r="X2908">
        <f>VLOOKUP($A2908,List2,3,FALSE)</f>
        <v>0.66522287088409504</v>
      </c>
      <c r="Y2908">
        <f>VLOOKUP($A2908,List2,4,FALSE)</f>
        <v>217</v>
      </c>
      <c r="Z2908">
        <f>VLOOKUP($A2908,List2,5,FALSE)</f>
        <v>874</v>
      </c>
      <c r="AA2908">
        <f>VLOOKUP($A2908,List2,6,FALSE)</f>
        <v>80</v>
      </c>
      <c r="AB2908">
        <f>VLOOKUP($A2908,List2,7,FALSE)</f>
        <v>23248</v>
      </c>
      <c r="AC2908">
        <f>VLOOKUP($A2908,List2,8,FALSE)</f>
        <v>22673</v>
      </c>
      <c r="AD2908">
        <f>VLOOKUP($A2908,List2,9,FALSE)</f>
        <v>11565</v>
      </c>
      <c r="AE2908">
        <f>VLOOKUP($A2908,List2,10,FALSE)</f>
        <v>11545</v>
      </c>
    </row>
    <row r="2909" spans="1:31" x14ac:dyDescent="0.3">
      <c r="A2909" t="s">
        <v>2908</v>
      </c>
      <c r="B2909">
        <v>271</v>
      </c>
      <c r="C2909">
        <v>8</v>
      </c>
      <c r="D2909">
        <v>2.9520295202952001E-2</v>
      </c>
      <c r="E2909">
        <v>162</v>
      </c>
      <c r="F2909">
        <v>17</v>
      </c>
      <c r="G2909">
        <v>84</v>
      </c>
      <c r="H2909">
        <v>1.61363636363636</v>
      </c>
      <c r="I2909">
        <v>1.0643939393939299</v>
      </c>
      <c r="J2909">
        <v>1.3181818181818099</v>
      </c>
      <c r="K2909">
        <v>0.50307170049889305</v>
      </c>
      <c r="L2909">
        <v>3394</v>
      </c>
      <c r="M2909">
        <v>491</v>
      </c>
      <c r="N2909">
        <v>586</v>
      </c>
      <c r="O2909">
        <v>0.75911429210467396</v>
      </c>
      <c r="P2909">
        <v>0.109818832475956</v>
      </c>
      <c r="Q2909">
        <v>0.13106687541936901</v>
      </c>
      <c r="R2909">
        <v>36689</v>
      </c>
      <c r="S2909">
        <v>36519</v>
      </c>
      <c r="T2909">
        <v>39097</v>
      </c>
      <c r="U2909">
        <v>33217</v>
      </c>
      <c r="V2909" t="str">
        <f>VLOOKUP($A2909,List2,1,FALSE)</f>
        <v>GCF_001470155.1_ViralProj306298.fna</v>
      </c>
      <c r="W2909">
        <f>VLOOKUP($A2909,List2,2,FALSE)</f>
        <v>1</v>
      </c>
      <c r="X2909">
        <f>VLOOKUP($A2909,List2,3,FALSE)</f>
        <v>0.49763770029285798</v>
      </c>
      <c r="Y2909">
        <f>VLOOKUP($A2909,List2,4,FALSE)</f>
        <v>949</v>
      </c>
      <c r="Z2909">
        <f>VLOOKUP($A2909,List2,5,FALSE)</f>
        <v>3356</v>
      </c>
      <c r="AA2909">
        <f>VLOOKUP($A2909,List2,6,FALSE)</f>
        <v>633</v>
      </c>
      <c r="AB2909">
        <f>VLOOKUP($A2909,List2,7,FALSE)</f>
        <v>37008</v>
      </c>
      <c r="AC2909">
        <f>VLOOKUP($A2909,List2,8,FALSE)</f>
        <v>37249</v>
      </c>
      <c r="AD2909">
        <f>VLOOKUP($A2909,List2,9,FALSE)</f>
        <v>36474</v>
      </c>
      <c r="AE2909">
        <f>VLOOKUP($A2909,List2,10,FALSE)</f>
        <v>38488</v>
      </c>
    </row>
    <row r="2910" spans="1:31" x14ac:dyDescent="0.3">
      <c r="A2910" t="s">
        <v>2909</v>
      </c>
      <c r="B2910">
        <v>63</v>
      </c>
      <c r="C2910">
        <v>4</v>
      </c>
      <c r="D2910">
        <v>6.3492063492063405E-2</v>
      </c>
      <c r="E2910">
        <v>28</v>
      </c>
      <c r="F2910">
        <v>4</v>
      </c>
      <c r="G2910">
        <v>27</v>
      </c>
      <c r="H2910">
        <v>1.4666666666666599</v>
      </c>
      <c r="I2910">
        <v>1.06666666666666</v>
      </c>
      <c r="J2910">
        <v>1.45</v>
      </c>
      <c r="K2910">
        <v>0.50741315634534001</v>
      </c>
      <c r="L2910">
        <v>870</v>
      </c>
      <c r="M2910">
        <v>176</v>
      </c>
      <c r="N2910">
        <v>527</v>
      </c>
      <c r="O2910">
        <v>0.55308328035600696</v>
      </c>
      <c r="P2910">
        <v>0.111888111888111</v>
      </c>
      <c r="Q2910">
        <v>0.33502860775588</v>
      </c>
      <c r="R2910">
        <v>9982</v>
      </c>
      <c r="S2910">
        <v>8978</v>
      </c>
      <c r="T2910">
        <v>9965</v>
      </c>
      <c r="U2910">
        <v>8441</v>
      </c>
      <c r="V2910" t="str">
        <f>VLOOKUP($A2910,List2,1,FALSE)</f>
        <v>GCF_001470135.1_ViralProj306294.fna</v>
      </c>
      <c r="W2910">
        <f>VLOOKUP($A2910,List2,2,FALSE)</f>
        <v>1</v>
      </c>
      <c r="X2910">
        <f>VLOOKUP($A2910,List2,3,FALSE)</f>
        <v>0.49912864190864198</v>
      </c>
      <c r="Y2910">
        <f>VLOOKUP($A2910,List2,4,FALSE)</f>
        <v>199</v>
      </c>
      <c r="Z2910">
        <f>VLOOKUP($A2910,List2,5,FALSE)</f>
        <v>881</v>
      </c>
      <c r="AA2910">
        <f>VLOOKUP($A2910,List2,6,FALSE)</f>
        <v>650</v>
      </c>
      <c r="AB2910">
        <f>VLOOKUP($A2910,List2,7,FALSE)</f>
        <v>10595</v>
      </c>
      <c r="AC2910">
        <f>VLOOKUP($A2910,List2,8,FALSE)</f>
        <v>9740</v>
      </c>
      <c r="AD2910">
        <f>VLOOKUP($A2910,List2,9,FALSE)</f>
        <v>10601</v>
      </c>
      <c r="AE2910">
        <f>VLOOKUP($A2910,List2,10,FALSE)</f>
        <v>9805</v>
      </c>
    </row>
    <row r="2911" spans="1:31" x14ac:dyDescent="0.3">
      <c r="A2911" t="s">
        <v>2910</v>
      </c>
      <c r="B2911">
        <v>100</v>
      </c>
      <c r="C2911">
        <v>6</v>
      </c>
      <c r="D2911">
        <v>0.06</v>
      </c>
      <c r="E2911">
        <v>60</v>
      </c>
      <c r="F2911">
        <v>19</v>
      </c>
      <c r="G2911">
        <v>15</v>
      </c>
      <c r="H2911">
        <v>1.6315789473684199</v>
      </c>
      <c r="I2911">
        <v>1.2</v>
      </c>
      <c r="J2911">
        <v>1.1578947368421</v>
      </c>
      <c r="K2911">
        <v>0.66742702136185605</v>
      </c>
      <c r="L2911">
        <v>756</v>
      </c>
      <c r="M2911">
        <v>72</v>
      </c>
      <c r="N2911">
        <v>67</v>
      </c>
      <c r="O2911">
        <v>0.84469273743016704</v>
      </c>
      <c r="P2911">
        <v>8.0446927374301605E-2</v>
      </c>
      <c r="Q2911">
        <v>7.4860335195530703E-2</v>
      </c>
      <c r="R2911">
        <v>21145</v>
      </c>
      <c r="S2911">
        <v>22159</v>
      </c>
      <c r="T2911">
        <v>11778</v>
      </c>
      <c r="U2911">
        <v>9800</v>
      </c>
      <c r="V2911" t="str">
        <f>VLOOKUP($A2911,List2,1,FALSE)</f>
        <v>GCF_001470115.1_ViralProj306290.fna</v>
      </c>
      <c r="W2911">
        <f>VLOOKUP($A2911,List2,2,FALSE)</f>
        <v>1</v>
      </c>
      <c r="X2911">
        <f>VLOOKUP($A2911,List2,3,FALSE)</f>
        <v>0.66439490539213497</v>
      </c>
      <c r="Y2911">
        <f>VLOOKUP($A2911,List2,4,FALSE)</f>
        <v>218</v>
      </c>
      <c r="Z2911">
        <f>VLOOKUP($A2911,List2,5,FALSE)</f>
        <v>870</v>
      </c>
      <c r="AA2911">
        <f>VLOOKUP($A2911,List2,6,FALSE)</f>
        <v>88</v>
      </c>
      <c r="AB2911">
        <f>VLOOKUP($A2911,List2,7,FALSE)</f>
        <v>22988</v>
      </c>
      <c r="AC2911">
        <f>VLOOKUP($A2911,List2,8,FALSE)</f>
        <v>22343</v>
      </c>
      <c r="AD2911">
        <f>VLOOKUP($A2911,List2,9,FALSE)</f>
        <v>11443</v>
      </c>
      <c r="AE2911">
        <f>VLOOKUP($A2911,List2,10,FALSE)</f>
        <v>11455</v>
      </c>
    </row>
    <row r="2912" spans="1:31" x14ac:dyDescent="0.3">
      <c r="A2912" t="s">
        <v>2911</v>
      </c>
      <c r="B2912">
        <v>48</v>
      </c>
      <c r="C2912">
        <v>1</v>
      </c>
      <c r="D2912">
        <v>2.0833333333333301E-2</v>
      </c>
      <c r="E2912">
        <v>12</v>
      </c>
      <c r="F2912">
        <v>12</v>
      </c>
      <c r="G2912">
        <v>23</v>
      </c>
      <c r="H2912">
        <v>1.25</v>
      </c>
      <c r="I2912">
        <v>1.25</v>
      </c>
      <c r="J2912">
        <v>1.4791666666666601</v>
      </c>
      <c r="K2912">
        <v>0.40079917504511398</v>
      </c>
      <c r="L2912">
        <v>856</v>
      </c>
      <c r="M2912">
        <v>615</v>
      </c>
      <c r="N2912">
        <v>1153</v>
      </c>
      <c r="O2912">
        <v>0.32621951219512102</v>
      </c>
      <c r="P2912">
        <v>0.234375</v>
      </c>
      <c r="Q2912">
        <v>0.43940548780487798</v>
      </c>
      <c r="R2912">
        <v>8734</v>
      </c>
      <c r="S2912">
        <v>6813</v>
      </c>
      <c r="T2912">
        <v>12116</v>
      </c>
      <c r="U2912">
        <v>11127</v>
      </c>
      <c r="V2912" t="str">
        <f>VLOOKUP($A2912,List2,1,FALSE)</f>
        <v>GCF_001470095.1_ViralProj306286.fna</v>
      </c>
      <c r="W2912">
        <f>VLOOKUP($A2912,List2,2,FALSE)</f>
        <v>1</v>
      </c>
      <c r="X2912">
        <f>VLOOKUP($A2912,List2,3,FALSE)</f>
        <v>0.39476026655760499</v>
      </c>
      <c r="Y2912">
        <f>VLOOKUP($A2912,List2,4,FALSE)</f>
        <v>684</v>
      </c>
      <c r="Z2912">
        <f>VLOOKUP($A2912,List2,5,FALSE)</f>
        <v>876</v>
      </c>
      <c r="AA2912">
        <f>VLOOKUP($A2912,List2,6,FALSE)</f>
        <v>1218</v>
      </c>
      <c r="AB2912">
        <f>VLOOKUP($A2912,List2,7,FALSE)</f>
        <v>9231</v>
      </c>
      <c r="AC2912">
        <f>VLOOKUP($A2912,List2,8,FALSE)</f>
        <v>7178</v>
      </c>
      <c r="AD2912">
        <f>VLOOKUP($A2912,List2,9,FALSE)</f>
        <v>12960</v>
      </c>
      <c r="AE2912">
        <f>VLOOKUP($A2912,List2,10,FALSE)</f>
        <v>12198</v>
      </c>
    </row>
    <row r="2913" spans="1:31" x14ac:dyDescent="0.3">
      <c r="A2913" t="s">
        <v>2912</v>
      </c>
      <c r="B2913">
        <v>86</v>
      </c>
      <c r="C2913">
        <v>3</v>
      </c>
      <c r="D2913">
        <v>3.4883720930232502E-2</v>
      </c>
      <c r="E2913">
        <v>62</v>
      </c>
      <c r="F2913">
        <v>9</v>
      </c>
      <c r="G2913">
        <v>12</v>
      </c>
      <c r="H2913">
        <v>1.7380952380952299</v>
      </c>
      <c r="I2913">
        <v>1.1071428571428501</v>
      </c>
      <c r="J2913">
        <v>1.1428571428571399</v>
      </c>
      <c r="K2913">
        <v>0.64104799686124003</v>
      </c>
      <c r="L2913">
        <v>689</v>
      </c>
      <c r="M2913">
        <v>85</v>
      </c>
      <c r="N2913">
        <v>107</v>
      </c>
      <c r="O2913">
        <v>0.78206583427922804</v>
      </c>
      <c r="P2913">
        <v>9.6481271282633299E-2</v>
      </c>
      <c r="Q2913">
        <v>0.121452894438138</v>
      </c>
      <c r="R2913">
        <v>14899</v>
      </c>
      <c r="S2913">
        <v>14511</v>
      </c>
      <c r="T2913">
        <v>8835</v>
      </c>
      <c r="U2913">
        <v>7633</v>
      </c>
      <c r="V2913" t="str">
        <f>VLOOKUP($A2913,List2,1,FALSE)</f>
        <v>GCF_001470075.1_ViralProj306282.fna</v>
      </c>
      <c r="W2913">
        <f>VLOOKUP($A2913,List2,2,FALSE)</f>
        <v>1</v>
      </c>
      <c r="X2913">
        <f>VLOOKUP($A2913,List2,3,FALSE)</f>
        <v>0.64001504473829995</v>
      </c>
      <c r="Y2913">
        <f>VLOOKUP($A2913,List2,4,FALSE)</f>
        <v>221</v>
      </c>
      <c r="Z2913">
        <f>VLOOKUP($A2913,List2,5,FALSE)</f>
        <v>647</v>
      </c>
      <c r="AA2913">
        <f>VLOOKUP($A2913,List2,6,FALSE)</f>
        <v>123</v>
      </c>
      <c r="AB2913">
        <f>VLOOKUP($A2913,List2,7,FALSE)</f>
        <v>15696</v>
      </c>
      <c r="AC2913">
        <f>VLOOKUP($A2913,List2,8,FALSE)</f>
        <v>16635</v>
      </c>
      <c r="AD2913">
        <f>VLOOKUP($A2913,List2,9,FALSE)</f>
        <v>9068</v>
      </c>
      <c r="AE2913">
        <f>VLOOKUP($A2913,List2,10,FALSE)</f>
        <v>9117</v>
      </c>
    </row>
    <row r="2914" spans="1:31" x14ac:dyDescent="0.3">
      <c r="A2914" t="s">
        <v>2913</v>
      </c>
      <c r="B2914">
        <v>70</v>
      </c>
      <c r="C2914">
        <v>3</v>
      </c>
      <c r="D2914">
        <v>4.2857142857142802E-2</v>
      </c>
      <c r="E2914">
        <v>15</v>
      </c>
      <c r="F2914">
        <v>14</v>
      </c>
      <c r="G2914">
        <v>38</v>
      </c>
      <c r="H2914">
        <v>1.22058823529411</v>
      </c>
      <c r="I2914">
        <v>1.20588235294117</v>
      </c>
      <c r="J2914">
        <v>1.5588235294117601</v>
      </c>
      <c r="K2914">
        <v>0.34190571282078902</v>
      </c>
      <c r="L2914">
        <v>994</v>
      </c>
      <c r="M2914">
        <v>565</v>
      </c>
      <c r="N2914">
        <v>1059</v>
      </c>
      <c r="O2914">
        <v>0.37967914438502598</v>
      </c>
      <c r="P2914">
        <v>0.215813598166539</v>
      </c>
      <c r="Q2914">
        <v>0.40450725744843302</v>
      </c>
      <c r="R2914">
        <v>7294</v>
      </c>
      <c r="S2914">
        <v>5376</v>
      </c>
      <c r="T2914">
        <v>13985</v>
      </c>
      <c r="U2914">
        <v>10402</v>
      </c>
      <c r="V2914" t="str">
        <f>VLOOKUP($A2914,List2,1,FALSE)</f>
        <v>GCF_001470055.1_ViralProj306278.fna</v>
      </c>
      <c r="W2914">
        <f>VLOOKUP($A2914,List2,2,FALSE)</f>
        <v>1</v>
      </c>
      <c r="X2914">
        <f>VLOOKUP($A2914,List2,3,FALSE)</f>
        <v>0.34010361189115901</v>
      </c>
      <c r="Y2914">
        <f>VLOOKUP($A2914,List2,4,FALSE)</f>
        <v>641</v>
      </c>
      <c r="Z2914">
        <f>VLOOKUP($A2914,List2,5,FALSE)</f>
        <v>1025</v>
      </c>
      <c r="AA2914">
        <f>VLOOKUP($A2914,List2,6,FALSE)</f>
        <v>1163</v>
      </c>
      <c r="AB2914">
        <f>VLOOKUP($A2914,List2,7,FALSE)</f>
        <v>7995</v>
      </c>
      <c r="AC2914">
        <f>VLOOKUP($A2914,List2,8,FALSE)</f>
        <v>6054</v>
      </c>
      <c r="AD2914">
        <f>VLOOKUP($A2914,List2,9,FALSE)</f>
        <v>14900</v>
      </c>
      <c r="AE2914">
        <f>VLOOKUP($A2914,List2,10,FALSE)</f>
        <v>12359</v>
      </c>
    </row>
    <row r="2915" spans="1:31" x14ac:dyDescent="0.3">
      <c r="A2915" t="s">
        <v>2914</v>
      </c>
      <c r="B2915">
        <v>172</v>
      </c>
      <c r="C2915">
        <v>7</v>
      </c>
      <c r="D2915">
        <v>4.0697674418604599E-2</v>
      </c>
      <c r="E2915">
        <v>59</v>
      </c>
      <c r="F2915">
        <v>18</v>
      </c>
      <c r="G2915">
        <v>88</v>
      </c>
      <c r="H2915">
        <v>1.3554216867469799</v>
      </c>
      <c r="I2915">
        <v>1.1084337349397499</v>
      </c>
      <c r="J2915">
        <v>1.5301204819277101</v>
      </c>
      <c r="K2915">
        <v>0.496282084892394</v>
      </c>
      <c r="L2915">
        <v>1672</v>
      </c>
      <c r="M2915">
        <v>853</v>
      </c>
      <c r="N2915">
        <v>1044</v>
      </c>
      <c r="O2915">
        <v>0.46847856542448801</v>
      </c>
      <c r="P2915">
        <v>0.23900252171476599</v>
      </c>
      <c r="Q2915">
        <v>0.292518912860745</v>
      </c>
      <c r="R2915">
        <v>22447</v>
      </c>
      <c r="S2915">
        <v>19200</v>
      </c>
      <c r="T2915">
        <v>22920</v>
      </c>
      <c r="U2915">
        <v>19351</v>
      </c>
      <c r="V2915" t="str">
        <f>VLOOKUP($A2915,List2,1,FALSE)</f>
        <v>GCF_001470035.1_ViralProj306230.fna</v>
      </c>
      <c r="W2915">
        <f>VLOOKUP($A2915,List2,2,FALSE)</f>
        <v>1</v>
      </c>
      <c r="X2915">
        <f>VLOOKUP($A2915,List2,3,FALSE)</f>
        <v>0.49391675787102401</v>
      </c>
      <c r="Y2915">
        <f>VLOOKUP($A2915,List2,4,FALSE)</f>
        <v>1135</v>
      </c>
      <c r="Z2915">
        <f>VLOOKUP($A2915,List2,5,FALSE)</f>
        <v>1636</v>
      </c>
      <c r="AA2915">
        <f>VLOOKUP($A2915,List2,6,FALSE)</f>
        <v>1137</v>
      </c>
      <c r="AB2915">
        <f>VLOOKUP($A2915,List2,7,FALSE)</f>
        <v>23547</v>
      </c>
      <c r="AC2915">
        <f>VLOOKUP($A2915,List2,8,FALSE)</f>
        <v>22936</v>
      </c>
      <c r="AD2915">
        <f>VLOOKUP($A2915,List2,9,FALSE)</f>
        <v>24850</v>
      </c>
      <c r="AE2915">
        <f>VLOOKUP($A2915,List2,10,FALSE)</f>
        <v>22778</v>
      </c>
    </row>
    <row r="2916" spans="1:31" x14ac:dyDescent="0.3">
      <c r="A2916" t="s">
        <v>2915</v>
      </c>
      <c r="B2916">
        <v>59</v>
      </c>
      <c r="C2916">
        <v>3</v>
      </c>
      <c r="D2916">
        <v>5.0847457627118599E-2</v>
      </c>
      <c r="E2916">
        <v>15</v>
      </c>
      <c r="F2916">
        <v>2</v>
      </c>
      <c r="G2916">
        <v>39</v>
      </c>
      <c r="H2916">
        <v>1.26315789473684</v>
      </c>
      <c r="I2916">
        <v>1.0350877192982399</v>
      </c>
      <c r="J2916">
        <v>1.6842105263157801</v>
      </c>
      <c r="K2916">
        <v>0.51239649869883996</v>
      </c>
      <c r="L2916">
        <v>1093</v>
      </c>
      <c r="M2916">
        <v>262</v>
      </c>
      <c r="N2916">
        <v>566</v>
      </c>
      <c r="O2916">
        <v>0.56897449245184795</v>
      </c>
      <c r="P2916">
        <v>0.13638729828214399</v>
      </c>
      <c r="Q2916">
        <v>0.29463820926600698</v>
      </c>
      <c r="R2916">
        <v>11679</v>
      </c>
      <c r="S2916">
        <v>9980</v>
      </c>
      <c r="T2916">
        <v>10814</v>
      </c>
      <c r="U2916">
        <v>9797</v>
      </c>
      <c r="V2916" t="str">
        <f>VLOOKUP($A2916,List2,1,FALSE)</f>
        <v>GCF_000847165.1_ViralProj14591.fna</v>
      </c>
      <c r="W2916">
        <f>VLOOKUP($A2916,List2,2,FALSE)</f>
        <v>1</v>
      </c>
      <c r="X2916">
        <f>VLOOKUP($A2916,List2,3,FALSE)</f>
        <v>0.506325597838438</v>
      </c>
      <c r="Y2916">
        <f>VLOOKUP($A2916,List2,4,FALSE)</f>
        <v>278</v>
      </c>
      <c r="Z2916">
        <f>VLOOKUP($A2916,List2,5,FALSE)</f>
        <v>963</v>
      </c>
      <c r="AA2916">
        <f>VLOOKUP($A2916,List2,6,FALSE)</f>
        <v>615</v>
      </c>
      <c r="AB2916">
        <f>VLOOKUP($A2916,List2,7,FALSE)</f>
        <v>10690</v>
      </c>
      <c r="AC2916">
        <f>VLOOKUP($A2916,List2,8,FALSE)</f>
        <v>9361</v>
      </c>
      <c r="AD2916">
        <f>VLOOKUP($A2916,List2,9,FALSE)</f>
        <v>10379</v>
      </c>
      <c r="AE2916">
        <f>VLOOKUP($A2916,List2,10,FALSE)</f>
        <v>9171</v>
      </c>
    </row>
    <row r="2917" spans="1:31" x14ac:dyDescent="0.3">
      <c r="A2917" t="s">
        <v>2916</v>
      </c>
      <c r="B2917">
        <v>3</v>
      </c>
      <c r="C2917">
        <v>1</v>
      </c>
      <c r="D2917">
        <v>0.33333333333333298</v>
      </c>
      <c r="E2917">
        <v>0</v>
      </c>
      <c r="F2917">
        <v>0</v>
      </c>
      <c r="G2917">
        <v>2</v>
      </c>
      <c r="H2917">
        <v>1</v>
      </c>
      <c r="I2917">
        <v>1</v>
      </c>
      <c r="J2917">
        <v>1.6666666666666601</v>
      </c>
      <c r="K2917">
        <v>0.39350671426143102</v>
      </c>
      <c r="L2917">
        <v>70</v>
      </c>
      <c r="M2917">
        <v>99</v>
      </c>
      <c r="N2917">
        <v>113</v>
      </c>
      <c r="O2917">
        <v>0.24822695035460901</v>
      </c>
      <c r="P2917">
        <v>0.35106382978723399</v>
      </c>
      <c r="Q2917">
        <v>0.400709219858156</v>
      </c>
      <c r="R2917">
        <v>1088</v>
      </c>
      <c r="S2917">
        <v>1227</v>
      </c>
      <c r="T2917">
        <v>2244</v>
      </c>
      <c r="U2917">
        <v>1324</v>
      </c>
      <c r="V2917" t="str">
        <f>VLOOKUP($A2917,List2,1,FALSE)</f>
        <v>GCF_001465505.1_ViralProj305765.fna</v>
      </c>
      <c r="W2917">
        <f>VLOOKUP($A2917,List2,2,FALSE)</f>
        <v>1</v>
      </c>
      <c r="X2917">
        <f>VLOOKUP($A2917,List2,3,FALSE)</f>
        <v>0.38122977346278297</v>
      </c>
      <c r="Y2917">
        <f>VLOOKUP($A2917,List2,4,FALSE)</f>
        <v>76</v>
      </c>
      <c r="Z2917">
        <f>VLOOKUP($A2917,List2,5,FALSE)</f>
        <v>51</v>
      </c>
      <c r="AA2917">
        <f>VLOOKUP($A2917,List2,6,FALSE)</f>
        <v>99</v>
      </c>
      <c r="AB2917">
        <f>VLOOKUP($A2917,List2,7,FALSE)</f>
        <v>819</v>
      </c>
      <c r="AC2917">
        <f>VLOOKUP($A2917,List2,8,FALSE)</f>
        <v>948</v>
      </c>
      <c r="AD2917">
        <f>VLOOKUP($A2917,List2,9,FALSE)</f>
        <v>1798</v>
      </c>
      <c r="AE2917">
        <f>VLOOKUP($A2917,List2,10,FALSE)</f>
        <v>1070</v>
      </c>
    </row>
    <row r="2918" spans="1:31" x14ac:dyDescent="0.3">
      <c r="A2918" t="s">
        <v>2917</v>
      </c>
      <c r="B2918">
        <v>6</v>
      </c>
      <c r="C2918">
        <v>1</v>
      </c>
      <c r="D2918">
        <v>0.16666666666666599</v>
      </c>
      <c r="E2918">
        <v>2</v>
      </c>
      <c r="F2918">
        <v>1</v>
      </c>
      <c r="G2918">
        <v>2</v>
      </c>
      <c r="H2918">
        <v>1.3333333333333299</v>
      </c>
      <c r="I2918">
        <v>1.1666666666666601</v>
      </c>
      <c r="J2918">
        <v>1.3333333333333299</v>
      </c>
      <c r="K2918">
        <v>0.51756832124930197</v>
      </c>
      <c r="L2918">
        <v>120</v>
      </c>
      <c r="M2918">
        <v>64</v>
      </c>
      <c r="N2918">
        <v>50</v>
      </c>
      <c r="O2918">
        <v>0.512820512820512</v>
      </c>
      <c r="P2918">
        <v>0.27350427350427298</v>
      </c>
      <c r="Q2918">
        <v>0.213675213675213</v>
      </c>
      <c r="R2918">
        <v>1557</v>
      </c>
      <c r="S2918">
        <v>2155</v>
      </c>
      <c r="T2918">
        <v>1911</v>
      </c>
      <c r="U2918">
        <v>1549</v>
      </c>
      <c r="V2918" t="str">
        <f>VLOOKUP($A2918,List2,1,FALSE)</f>
        <v>GCF_001465485.1_ViralProj305432.fna</v>
      </c>
      <c r="W2918">
        <f>VLOOKUP($A2918,List2,2,FALSE)</f>
        <v>1</v>
      </c>
      <c r="X2918">
        <f>VLOOKUP($A2918,List2,3,FALSE)</f>
        <v>0.51262333139872296</v>
      </c>
      <c r="Y2918">
        <f>VLOOKUP($A2918,List2,4,FALSE)</f>
        <v>67</v>
      </c>
      <c r="Z2918">
        <f>VLOOKUP($A2918,List2,5,FALSE)</f>
        <v>108</v>
      </c>
      <c r="AA2918">
        <f>VLOOKUP($A2918,List2,6,FALSE)</f>
        <v>58</v>
      </c>
      <c r="AB2918">
        <f>VLOOKUP($A2918,List2,7,FALSE)</f>
        <v>1476</v>
      </c>
      <c r="AC2918">
        <f>VLOOKUP($A2918,List2,8,FALSE)</f>
        <v>2057</v>
      </c>
      <c r="AD2918">
        <f>VLOOKUP($A2918,List2,9,FALSE)</f>
        <v>1871</v>
      </c>
      <c r="AE2918">
        <f>VLOOKUP($A2918,List2,10,FALSE)</f>
        <v>1488</v>
      </c>
    </row>
    <row r="2919" spans="1:31" x14ac:dyDescent="0.3">
      <c r="A2919" t="s">
        <v>2918</v>
      </c>
      <c r="B2919">
        <v>6</v>
      </c>
      <c r="C2919">
        <v>1</v>
      </c>
      <c r="D2919">
        <v>0.16666666666666599</v>
      </c>
      <c r="E2919">
        <v>0</v>
      </c>
      <c r="F2919">
        <v>1</v>
      </c>
      <c r="G2919">
        <v>4</v>
      </c>
      <c r="H2919">
        <v>1</v>
      </c>
      <c r="I2919">
        <v>1.1666666666666601</v>
      </c>
      <c r="J2919">
        <v>1.6666666666666601</v>
      </c>
      <c r="K2919">
        <v>0.378849199366531</v>
      </c>
      <c r="L2919">
        <v>108</v>
      </c>
      <c r="M2919">
        <v>91</v>
      </c>
      <c r="N2919">
        <v>121</v>
      </c>
      <c r="O2919">
        <v>0.33750000000000002</v>
      </c>
      <c r="P2919">
        <v>0.28437499999999999</v>
      </c>
      <c r="Q2919">
        <v>0.37812499999999999</v>
      </c>
      <c r="R2919">
        <v>1209</v>
      </c>
      <c r="S2919">
        <v>944</v>
      </c>
      <c r="T2919">
        <v>1914</v>
      </c>
      <c r="U2919">
        <v>1616</v>
      </c>
      <c r="V2919" t="str">
        <f>VLOOKUP($A2919,List2,1,FALSE)</f>
        <v>GCF_001465105.1_ViralProj305160.fna</v>
      </c>
      <c r="W2919">
        <f>VLOOKUP($A2919,List2,2,FALSE)</f>
        <v>1</v>
      </c>
      <c r="X2919">
        <f>VLOOKUP($A2919,List2,3,FALSE)</f>
        <v>0.38160696999031901</v>
      </c>
      <c r="Y2919">
        <f>VLOOKUP($A2919,List2,4,FALSE)</f>
        <v>77</v>
      </c>
      <c r="Z2919">
        <f>VLOOKUP($A2919,List2,5,FALSE)</f>
        <v>85</v>
      </c>
      <c r="AA2919">
        <f>VLOOKUP($A2919,List2,6,FALSE)</f>
        <v>109</v>
      </c>
      <c r="AB2919">
        <f>VLOOKUP($A2919,List2,7,FALSE)</f>
        <v>992</v>
      </c>
      <c r="AC2919">
        <f>VLOOKUP($A2919,List2,8,FALSE)</f>
        <v>979</v>
      </c>
      <c r="AD2919">
        <f>VLOOKUP($A2919,List2,9,FALSE)</f>
        <v>1592</v>
      </c>
      <c r="AE2919">
        <f>VLOOKUP($A2919,List2,10,FALSE)</f>
        <v>1602</v>
      </c>
    </row>
    <row r="2920" spans="1:31" x14ac:dyDescent="0.3">
      <c r="A2920" t="s">
        <v>2919</v>
      </c>
      <c r="B2920">
        <v>131</v>
      </c>
      <c r="C2920">
        <v>2</v>
      </c>
      <c r="D2920">
        <v>1.5267175572519E-2</v>
      </c>
      <c r="E2920">
        <v>34</v>
      </c>
      <c r="F2920">
        <v>14</v>
      </c>
      <c r="G2920">
        <v>81</v>
      </c>
      <c r="H2920">
        <v>1.2615384615384599</v>
      </c>
      <c r="I2920">
        <v>1.1076923076923</v>
      </c>
      <c r="J2920">
        <v>1.62307692307692</v>
      </c>
      <c r="K2920">
        <v>0.39638133390719898</v>
      </c>
      <c r="L2920">
        <v>2454</v>
      </c>
      <c r="M2920">
        <v>856</v>
      </c>
      <c r="N2920">
        <v>2232</v>
      </c>
      <c r="O2920">
        <v>0.442800433056658</v>
      </c>
      <c r="P2920">
        <v>0.154456874774449</v>
      </c>
      <c r="Q2920">
        <v>0.40274269216889202</v>
      </c>
      <c r="R2920">
        <v>24526</v>
      </c>
      <c r="S2920">
        <v>23364</v>
      </c>
      <c r="T2920">
        <v>39526</v>
      </c>
      <c r="U2920">
        <v>33402</v>
      </c>
      <c r="V2920" t="str">
        <f>VLOOKUP($A2920,List2,1,FALSE)</f>
        <v>GCF_001465085.1_ViralProj305153.fna</v>
      </c>
      <c r="W2920">
        <f>VLOOKUP($A2920,List2,2,FALSE)</f>
        <v>1</v>
      </c>
      <c r="X2920">
        <f>VLOOKUP($A2920,List2,3,FALSE)</f>
        <v>0.38658212764705402</v>
      </c>
      <c r="Y2920">
        <f>VLOOKUP($A2920,List2,4,FALSE)</f>
        <v>1221</v>
      </c>
      <c r="Z2920">
        <f>VLOOKUP($A2920,List2,5,FALSE)</f>
        <v>2534</v>
      </c>
      <c r="AA2920">
        <f>VLOOKUP($A2920,List2,6,FALSE)</f>
        <v>2813</v>
      </c>
      <c r="AB2920">
        <f>VLOOKUP($A2920,List2,7,FALSE)</f>
        <v>26399</v>
      </c>
      <c r="AC2920">
        <f>VLOOKUP($A2920,List2,8,FALSE)</f>
        <v>26158</v>
      </c>
      <c r="AD2920">
        <f>VLOOKUP($A2920,List2,9,FALSE)</f>
        <v>41395</v>
      </c>
      <c r="AE2920">
        <f>VLOOKUP($A2920,List2,10,FALSE)</f>
        <v>42001</v>
      </c>
    </row>
    <row r="2921" spans="1:31" x14ac:dyDescent="0.3">
      <c r="A2921" t="s">
        <v>2920</v>
      </c>
      <c r="B2921">
        <v>2</v>
      </c>
      <c r="C2921">
        <v>1</v>
      </c>
      <c r="D2921">
        <v>0.5</v>
      </c>
      <c r="E2921">
        <v>0</v>
      </c>
      <c r="F2921">
        <v>0</v>
      </c>
      <c r="G2921">
        <v>1</v>
      </c>
      <c r="H2921">
        <v>1</v>
      </c>
      <c r="I2921">
        <v>1</v>
      </c>
      <c r="J2921">
        <v>1.5</v>
      </c>
      <c r="K2921">
        <v>0.62384378211716296</v>
      </c>
      <c r="L2921">
        <v>71</v>
      </c>
      <c r="M2921">
        <v>45</v>
      </c>
      <c r="N2921">
        <v>18</v>
      </c>
      <c r="O2921">
        <v>0.52985074626865603</v>
      </c>
      <c r="P2921">
        <v>0.33582089552238797</v>
      </c>
      <c r="Q2921">
        <v>0.134328358208955</v>
      </c>
      <c r="R2921">
        <v>1714</v>
      </c>
      <c r="S2921">
        <v>1321</v>
      </c>
      <c r="T2921">
        <v>895</v>
      </c>
      <c r="U2921">
        <v>935</v>
      </c>
      <c r="V2921" t="str">
        <f>VLOOKUP($A2921,List2,1,FALSE)</f>
        <v>GCF_001461665.1_ViralProj304920.fna</v>
      </c>
      <c r="W2921">
        <f>VLOOKUP($A2921,List2,2,FALSE)</f>
        <v>1</v>
      </c>
      <c r="X2921">
        <f>VLOOKUP($A2921,List2,3,FALSE)</f>
        <v>0.61366245694603905</v>
      </c>
      <c r="Y2921">
        <f>VLOOKUP($A2921,List2,4,FALSE)</f>
        <v>52</v>
      </c>
      <c r="Z2921">
        <f>VLOOKUP($A2921,List2,5,FALSE)</f>
        <v>78</v>
      </c>
      <c r="AA2921">
        <f>VLOOKUP($A2921,List2,6,FALSE)</f>
        <v>20</v>
      </c>
      <c r="AB2921">
        <f>VLOOKUP($A2921,List2,7,FALSE)</f>
        <v>1798</v>
      </c>
      <c r="AC2921">
        <f>VLOOKUP($A2921,List2,8,FALSE)</f>
        <v>1409</v>
      </c>
      <c r="AD2921">
        <f>VLOOKUP($A2921,List2,9,FALSE)</f>
        <v>988</v>
      </c>
      <c r="AE2921">
        <f>VLOOKUP($A2921,List2,10,FALSE)</f>
        <v>1031</v>
      </c>
    </row>
    <row r="2922" spans="1:31" x14ac:dyDescent="0.3">
      <c r="A2922" t="s">
        <v>2921</v>
      </c>
      <c r="B2922">
        <v>3</v>
      </c>
      <c r="C2922">
        <v>1</v>
      </c>
      <c r="D2922">
        <v>0.33333333333333298</v>
      </c>
      <c r="E2922">
        <v>0</v>
      </c>
      <c r="F2922">
        <v>0</v>
      </c>
      <c r="G2922">
        <v>2</v>
      </c>
      <c r="H2922">
        <v>1</v>
      </c>
      <c r="I2922">
        <v>1</v>
      </c>
      <c r="J2922">
        <v>1.6666666666666601</v>
      </c>
      <c r="K2922">
        <v>0.44632005401755498</v>
      </c>
      <c r="L2922">
        <v>187</v>
      </c>
      <c r="M2922">
        <v>129</v>
      </c>
      <c r="N2922">
        <v>138</v>
      </c>
      <c r="O2922">
        <v>0.41189427312775301</v>
      </c>
      <c r="P2922">
        <v>0.28414096916299503</v>
      </c>
      <c r="Q2922">
        <v>0.30396475770925102</v>
      </c>
      <c r="R2922">
        <v>2387</v>
      </c>
      <c r="S2922">
        <v>2240</v>
      </c>
      <c r="T2922">
        <v>3115</v>
      </c>
      <c r="U2922">
        <v>2625</v>
      </c>
      <c r="V2922" t="str">
        <f>VLOOKUP($A2922,List2,1,FALSE)</f>
        <v>GCF_001461645.1_ViralProj304916.fna</v>
      </c>
      <c r="W2922">
        <f>VLOOKUP($A2922,List2,2,FALSE)</f>
        <v>1</v>
      </c>
      <c r="X2922">
        <f>VLOOKUP($A2922,List2,3,FALSE)</f>
        <v>0.43446418048657198</v>
      </c>
      <c r="Y2922">
        <f>VLOOKUP($A2922,List2,4,FALSE)</f>
        <v>156</v>
      </c>
      <c r="Z2922">
        <f>VLOOKUP($A2922,List2,5,FALSE)</f>
        <v>216</v>
      </c>
      <c r="AA2922">
        <f>VLOOKUP($A2922,List2,6,FALSE)</f>
        <v>189</v>
      </c>
      <c r="AB2922">
        <f>VLOOKUP($A2922,List2,7,FALSE)</f>
        <v>2668</v>
      </c>
      <c r="AC2922">
        <f>VLOOKUP($A2922,List2,8,FALSE)</f>
        <v>2493</v>
      </c>
      <c r="AD2922">
        <f>VLOOKUP($A2922,List2,9,FALSE)</f>
        <v>3634</v>
      </c>
      <c r="AE2922">
        <f>VLOOKUP($A2922,List2,10,FALSE)</f>
        <v>3084</v>
      </c>
    </row>
    <row r="2923" spans="1:31" x14ac:dyDescent="0.3">
      <c r="A2923" t="s">
        <v>2922</v>
      </c>
      <c r="B2923">
        <v>1</v>
      </c>
      <c r="C2923">
        <v>1</v>
      </c>
      <c r="D2923">
        <v>1</v>
      </c>
      <c r="E2923">
        <v>0</v>
      </c>
      <c r="F2923">
        <v>0</v>
      </c>
      <c r="G2923">
        <v>0</v>
      </c>
      <c r="H2923">
        <v>1</v>
      </c>
      <c r="I2923">
        <v>1</v>
      </c>
      <c r="J2923">
        <v>1</v>
      </c>
      <c r="K2923">
        <v>0.30388031790556302</v>
      </c>
      <c r="L2923">
        <v>51</v>
      </c>
      <c r="M2923">
        <v>34</v>
      </c>
      <c r="N2923">
        <v>88</v>
      </c>
      <c r="O2923">
        <v>0.29479768786127097</v>
      </c>
      <c r="P2923">
        <v>0.19653179190751399</v>
      </c>
      <c r="Q2923">
        <v>0.50867052023121295</v>
      </c>
      <c r="R2923">
        <v>341</v>
      </c>
      <c r="S2923">
        <v>309</v>
      </c>
      <c r="T2923">
        <v>802</v>
      </c>
      <c r="U2923">
        <v>687</v>
      </c>
      <c r="V2923" t="str">
        <f>VLOOKUP($A2923,List2,1,FALSE)</f>
        <v>GCF_001461625.1_ViralProj304912.fna</v>
      </c>
      <c r="W2923">
        <f>VLOOKUP($A2923,List2,2,FALSE)</f>
        <v>1</v>
      </c>
      <c r="X2923">
        <f>VLOOKUP($A2923,List2,3,FALSE)</f>
        <v>0.31547381047580902</v>
      </c>
      <c r="Y2923">
        <f>VLOOKUP($A2923,List2,4,FALSE)</f>
        <v>41</v>
      </c>
      <c r="Z2923">
        <f>VLOOKUP($A2923,List2,5,FALSE)</f>
        <v>58</v>
      </c>
      <c r="AA2923">
        <f>VLOOKUP($A2923,List2,6,FALSE)</f>
        <v>94</v>
      </c>
      <c r="AB2923">
        <f>VLOOKUP($A2923,List2,7,FALSE)</f>
        <v>409</v>
      </c>
      <c r="AC2923">
        <f>VLOOKUP($A2923,List2,8,FALSE)</f>
        <v>380</v>
      </c>
      <c r="AD2923">
        <f>VLOOKUP($A2923,List2,9,FALSE)</f>
        <v>915</v>
      </c>
      <c r="AE2923">
        <f>VLOOKUP($A2923,List2,10,FALSE)</f>
        <v>797</v>
      </c>
    </row>
    <row r="2924" spans="1:31" x14ac:dyDescent="0.3">
      <c r="A2924" t="s">
        <v>2923</v>
      </c>
      <c r="B2924">
        <v>125</v>
      </c>
      <c r="C2924">
        <v>3</v>
      </c>
      <c r="D2924">
        <v>2.4E-2</v>
      </c>
      <c r="E2924">
        <v>19</v>
      </c>
      <c r="F2924">
        <v>12</v>
      </c>
      <c r="G2924">
        <v>91</v>
      </c>
      <c r="H2924">
        <v>1.1544715447154399</v>
      </c>
      <c r="I2924">
        <v>1.09756097560975</v>
      </c>
      <c r="J2924">
        <v>1.7398373983739801</v>
      </c>
      <c r="K2924">
        <v>0.35582398436172002</v>
      </c>
      <c r="L2924">
        <v>2119</v>
      </c>
      <c r="M2924">
        <v>1036</v>
      </c>
      <c r="N2924">
        <v>2649</v>
      </c>
      <c r="O2924">
        <v>0.36509303928325199</v>
      </c>
      <c r="P2924">
        <v>0.17849758787043399</v>
      </c>
      <c r="Q2924">
        <v>0.456409372846312</v>
      </c>
      <c r="R2924">
        <v>18701</v>
      </c>
      <c r="S2924">
        <v>14792</v>
      </c>
      <c r="T2924">
        <v>32712</v>
      </c>
      <c r="U2924">
        <v>27923</v>
      </c>
      <c r="V2924" t="str">
        <f>VLOOKUP($A2924,List2,1,FALSE)</f>
        <v>GCF_001461605.1_ViralProj304908.fna</v>
      </c>
      <c r="W2924">
        <f>VLOOKUP($A2924,List2,2,FALSE)</f>
        <v>1</v>
      </c>
      <c r="X2924">
        <f>VLOOKUP($A2924,List2,3,FALSE)</f>
        <v>0.34934897289165801</v>
      </c>
      <c r="Y2924">
        <f>VLOOKUP($A2924,List2,4,FALSE)</f>
        <v>1070</v>
      </c>
      <c r="Z2924">
        <f>VLOOKUP($A2924,List2,5,FALSE)</f>
        <v>1803</v>
      </c>
      <c r="AA2924">
        <f>VLOOKUP($A2924,List2,6,FALSE)</f>
        <v>2755</v>
      </c>
      <c r="AB2924">
        <f>VLOOKUP($A2924,List2,7,FALSE)</f>
        <v>17337</v>
      </c>
      <c r="AC2924">
        <f>VLOOKUP($A2924,List2,8,FALSE)</f>
        <v>17033</v>
      </c>
      <c r="AD2924">
        <f>VLOOKUP($A2924,List2,9,FALSE)</f>
        <v>32133</v>
      </c>
      <c r="AE2924">
        <f>VLOOKUP($A2924,List2,10,FALSE)</f>
        <v>31880</v>
      </c>
    </row>
    <row r="2925" spans="1:31" x14ac:dyDescent="0.3">
      <c r="A2925" t="s">
        <v>2924</v>
      </c>
      <c r="B2925">
        <v>2</v>
      </c>
      <c r="C2925">
        <v>1</v>
      </c>
      <c r="D2925">
        <v>0.5</v>
      </c>
      <c r="E2925">
        <v>1</v>
      </c>
      <c r="F2925">
        <v>0</v>
      </c>
      <c r="G2925">
        <v>0</v>
      </c>
      <c r="H2925">
        <v>1.5</v>
      </c>
      <c r="I2925">
        <v>1</v>
      </c>
      <c r="J2925">
        <v>1</v>
      </c>
      <c r="K2925">
        <v>0.45779483037156699</v>
      </c>
      <c r="L2925">
        <v>102</v>
      </c>
      <c r="M2925">
        <v>89</v>
      </c>
      <c r="N2925">
        <v>80</v>
      </c>
      <c r="O2925">
        <v>0.376383763837638</v>
      </c>
      <c r="P2925">
        <v>0.32841328413284099</v>
      </c>
      <c r="Q2925">
        <v>0.29520295202952002</v>
      </c>
      <c r="R2925">
        <v>1237</v>
      </c>
      <c r="S2925">
        <v>1030</v>
      </c>
      <c r="T2925">
        <v>1464</v>
      </c>
      <c r="U2925">
        <v>1221</v>
      </c>
      <c r="V2925" t="str">
        <f>VLOOKUP($A2925,List2,1,FALSE)</f>
        <v>GCF_001461585.1_ViralProj304904.fna</v>
      </c>
      <c r="W2925">
        <f>VLOOKUP($A2925,List2,2,FALSE)</f>
        <v>1</v>
      </c>
      <c r="X2925">
        <f>VLOOKUP($A2925,List2,3,FALSE)</f>
        <v>0.454437635896422</v>
      </c>
      <c r="Y2925">
        <f>VLOOKUP($A2925,List2,4,FALSE)</f>
        <v>85</v>
      </c>
      <c r="Z2925">
        <f>VLOOKUP($A2925,List2,5,FALSE)</f>
        <v>101</v>
      </c>
      <c r="AA2925">
        <f>VLOOKUP($A2925,List2,6,FALSE)</f>
        <v>83</v>
      </c>
      <c r="AB2925">
        <f>VLOOKUP($A2925,List2,7,FALSE)</f>
        <v>1249</v>
      </c>
      <c r="AC2925">
        <f>VLOOKUP($A2925,List2,8,FALSE)</f>
        <v>1050</v>
      </c>
      <c r="AD2925">
        <f>VLOOKUP($A2925,List2,9,FALSE)</f>
        <v>1507</v>
      </c>
      <c r="AE2925">
        <f>VLOOKUP($A2925,List2,10,FALSE)</f>
        <v>1253</v>
      </c>
    </row>
    <row r="2926" spans="1:31" x14ac:dyDescent="0.3">
      <c r="A2926" t="s">
        <v>2925</v>
      </c>
      <c r="B2926">
        <v>2</v>
      </c>
      <c r="C2926">
        <v>1</v>
      </c>
      <c r="D2926">
        <v>0.5</v>
      </c>
      <c r="E2926">
        <v>1</v>
      </c>
      <c r="F2926">
        <v>0</v>
      </c>
      <c r="G2926">
        <v>0</v>
      </c>
      <c r="H2926">
        <v>1.5</v>
      </c>
      <c r="I2926">
        <v>1</v>
      </c>
      <c r="J2926">
        <v>1</v>
      </c>
      <c r="K2926">
        <v>0.493182573994013</v>
      </c>
      <c r="L2926">
        <v>135</v>
      </c>
      <c r="M2926">
        <v>43</v>
      </c>
      <c r="N2926">
        <v>54</v>
      </c>
      <c r="O2926">
        <v>0.58189655172413701</v>
      </c>
      <c r="P2926">
        <v>0.18534482758620599</v>
      </c>
      <c r="Q2926">
        <v>0.232758620689655</v>
      </c>
      <c r="R2926">
        <v>1557</v>
      </c>
      <c r="S2926">
        <v>1409</v>
      </c>
      <c r="T2926">
        <v>1493</v>
      </c>
      <c r="U2926">
        <v>1555</v>
      </c>
      <c r="V2926" t="str">
        <f>VLOOKUP($A2926,List2,1,FALSE)</f>
        <v>GCF_001461565.1_ViralProj304900.fna</v>
      </c>
      <c r="W2926">
        <f>VLOOKUP($A2926,List2,2,FALSE)</f>
        <v>1</v>
      </c>
      <c r="X2926">
        <f>VLOOKUP($A2926,List2,3,FALSE)</f>
        <v>0.49283387622149799</v>
      </c>
      <c r="Y2926">
        <f>VLOOKUP($A2926,List2,4,FALSE)</f>
        <v>41</v>
      </c>
      <c r="Z2926">
        <f>VLOOKUP($A2926,List2,5,FALSE)</f>
        <v>131</v>
      </c>
      <c r="AA2926">
        <f>VLOOKUP($A2926,List2,6,FALSE)</f>
        <v>55</v>
      </c>
      <c r="AB2926">
        <f>VLOOKUP($A2926,List2,7,FALSE)</f>
        <v>1589</v>
      </c>
      <c r="AC2926">
        <f>VLOOKUP($A2926,List2,8,FALSE)</f>
        <v>1437</v>
      </c>
      <c r="AD2926">
        <f>VLOOKUP($A2926,List2,9,FALSE)</f>
        <v>1530</v>
      </c>
      <c r="AE2926">
        <f>VLOOKUP($A2926,List2,10,FALSE)</f>
        <v>1584</v>
      </c>
    </row>
    <row r="2927" spans="1:31" x14ac:dyDescent="0.3">
      <c r="A2927" t="s">
        <v>2926</v>
      </c>
      <c r="B2927">
        <v>98</v>
      </c>
      <c r="C2927">
        <v>2</v>
      </c>
      <c r="D2927">
        <v>2.04081632653061E-2</v>
      </c>
      <c r="E2927">
        <v>32</v>
      </c>
      <c r="F2927">
        <v>17</v>
      </c>
      <c r="G2927">
        <v>47</v>
      </c>
      <c r="H2927">
        <v>1.3298969072164899</v>
      </c>
      <c r="I2927">
        <v>1.17525773195876</v>
      </c>
      <c r="J2927">
        <v>1.48453608247422</v>
      </c>
      <c r="K2927">
        <v>0.44092265182307799</v>
      </c>
      <c r="L2927">
        <v>1113</v>
      </c>
      <c r="M2927">
        <v>449</v>
      </c>
      <c r="N2927">
        <v>815</v>
      </c>
      <c r="O2927">
        <v>0.46823727387463099</v>
      </c>
      <c r="P2927">
        <v>0.18889356331510301</v>
      </c>
      <c r="Q2927">
        <v>0.34286916281026503</v>
      </c>
      <c r="R2927">
        <v>12002</v>
      </c>
      <c r="S2927">
        <v>10019</v>
      </c>
      <c r="T2927">
        <v>15569</v>
      </c>
      <c r="U2927">
        <v>12353</v>
      </c>
      <c r="V2927" t="str">
        <f>VLOOKUP($A2927,List2,1,FALSE)</f>
        <v>GCF_000847145.1_ViralProj14586.fna</v>
      </c>
      <c r="W2927">
        <f>VLOOKUP($A2927,List2,2,FALSE)</f>
        <v>1</v>
      </c>
      <c r="X2927">
        <f>VLOOKUP($A2927,List2,3,FALSE)</f>
        <v>0.43716343641362299</v>
      </c>
      <c r="Y2927">
        <f>VLOOKUP($A2927,List2,4,FALSE)</f>
        <v>416</v>
      </c>
      <c r="Z2927">
        <f>VLOOKUP($A2927,List2,5,FALSE)</f>
        <v>969</v>
      </c>
      <c r="AA2927">
        <f>VLOOKUP($A2927,List2,6,FALSE)</f>
        <v>746</v>
      </c>
      <c r="AB2927">
        <f>VLOOKUP($A2927,List2,7,FALSE)</f>
        <v>11004</v>
      </c>
      <c r="AC2927">
        <f>VLOOKUP($A2927,List2,8,FALSE)</f>
        <v>8236</v>
      </c>
      <c r="AD2927">
        <f>VLOOKUP($A2927,List2,9,FALSE)</f>
        <v>14691</v>
      </c>
      <c r="AE2927">
        <f>VLOOKUP($A2927,List2,10,FALSE)</f>
        <v>10080</v>
      </c>
    </row>
    <row r="2928" spans="1:31" x14ac:dyDescent="0.3">
      <c r="A2928" t="s">
        <v>2927</v>
      </c>
      <c r="B2928">
        <v>2</v>
      </c>
      <c r="C2928">
        <v>1</v>
      </c>
      <c r="D2928">
        <v>0.5</v>
      </c>
      <c r="E2928">
        <v>1</v>
      </c>
      <c r="F2928">
        <v>0</v>
      </c>
      <c r="G2928">
        <v>0</v>
      </c>
      <c r="H2928">
        <v>1.5</v>
      </c>
      <c r="I2928">
        <v>1</v>
      </c>
      <c r="J2928">
        <v>1</v>
      </c>
      <c r="K2928">
        <v>0.45536143612758401</v>
      </c>
      <c r="L2928">
        <v>158</v>
      </c>
      <c r="M2928">
        <v>43</v>
      </c>
      <c r="N2928">
        <v>66</v>
      </c>
      <c r="O2928">
        <v>0.59176029962546794</v>
      </c>
      <c r="P2928">
        <v>0.16104868913857601</v>
      </c>
      <c r="Q2928">
        <v>0.24719101123595499</v>
      </c>
      <c r="R2928">
        <v>1428</v>
      </c>
      <c r="S2928">
        <v>1413</v>
      </c>
      <c r="T2928">
        <v>1618</v>
      </c>
      <c r="U2928">
        <v>1780</v>
      </c>
      <c r="V2928" t="str">
        <f>VLOOKUP($A2928,List2,1,FALSE)</f>
        <v>GCF_001461545.1_ViralProj304896.fna</v>
      </c>
      <c r="W2928">
        <f>VLOOKUP($A2928,List2,2,FALSE)</f>
        <v>1</v>
      </c>
      <c r="X2928">
        <f>VLOOKUP($A2928,List2,3,FALSE)</f>
        <v>0.451737451737451</v>
      </c>
      <c r="Y2928">
        <f>VLOOKUP($A2928,List2,4,FALSE)</f>
        <v>44</v>
      </c>
      <c r="Z2928">
        <f>VLOOKUP($A2928,List2,5,FALSE)</f>
        <v>158</v>
      </c>
      <c r="AA2928">
        <f>VLOOKUP($A2928,List2,6,FALSE)</f>
        <v>71</v>
      </c>
      <c r="AB2928">
        <f>VLOOKUP($A2928,List2,7,FALSE)</f>
        <v>1535</v>
      </c>
      <c r="AC2928">
        <f>VLOOKUP($A2928,List2,8,FALSE)</f>
        <v>1507</v>
      </c>
      <c r="AD2928">
        <f>VLOOKUP($A2928,List2,9,FALSE)</f>
        <v>1740</v>
      </c>
      <c r="AE2928">
        <f>VLOOKUP($A2928,List2,10,FALSE)</f>
        <v>1952</v>
      </c>
    </row>
    <row r="2929" spans="1:31" x14ac:dyDescent="0.3">
      <c r="A2929" t="s">
        <v>2928</v>
      </c>
      <c r="B2929">
        <v>5</v>
      </c>
      <c r="C2929">
        <v>1</v>
      </c>
      <c r="D2929">
        <v>0.2</v>
      </c>
      <c r="E2929">
        <v>2</v>
      </c>
      <c r="F2929">
        <v>1</v>
      </c>
      <c r="G2929">
        <v>1</v>
      </c>
      <c r="H2929">
        <v>1.4</v>
      </c>
      <c r="I2929">
        <v>1.2</v>
      </c>
      <c r="J2929">
        <v>1.2</v>
      </c>
      <c r="K2929">
        <v>0.49638001059509002</v>
      </c>
      <c r="L2929">
        <v>95</v>
      </c>
      <c r="M2929">
        <v>59</v>
      </c>
      <c r="N2929">
        <v>70</v>
      </c>
      <c r="O2929">
        <v>0.42410714285714202</v>
      </c>
      <c r="P2929">
        <v>0.26339285714285698</v>
      </c>
      <c r="Q2929">
        <v>0.3125</v>
      </c>
      <c r="R2929">
        <v>1487</v>
      </c>
      <c r="S2929">
        <v>1324</v>
      </c>
      <c r="T2929">
        <v>1578</v>
      </c>
      <c r="U2929">
        <v>1274</v>
      </c>
      <c r="V2929" t="str">
        <f>VLOOKUP($A2929,List2,1,FALSE)</f>
        <v>GCF_001461525.1_ViralProj304315.fna</v>
      </c>
      <c r="W2929">
        <f>VLOOKUP($A2929,List2,2,FALSE)</f>
        <v>1</v>
      </c>
      <c r="X2929">
        <f>VLOOKUP($A2929,List2,3,FALSE)</f>
        <v>0.50168655941878504</v>
      </c>
      <c r="Y2929">
        <f>VLOOKUP($A2929,List2,4,FALSE)</f>
        <v>91</v>
      </c>
      <c r="Z2929">
        <f>VLOOKUP($A2929,List2,5,FALSE)</f>
        <v>119</v>
      </c>
      <c r="AA2929">
        <f>VLOOKUP($A2929,List2,6,FALSE)</f>
        <v>90</v>
      </c>
      <c r="AB2929">
        <f>VLOOKUP($A2929,List2,7,FALSE)</f>
        <v>2010</v>
      </c>
      <c r="AC2929">
        <f>VLOOKUP($A2929,List2,8,FALSE)</f>
        <v>1857</v>
      </c>
      <c r="AD2929">
        <f>VLOOKUP($A2929,List2,9,FALSE)</f>
        <v>2034</v>
      </c>
      <c r="AE2929">
        <f>VLOOKUP($A2929,List2,10,FALSE)</f>
        <v>1807</v>
      </c>
    </row>
    <row r="2930" spans="1:31" x14ac:dyDescent="0.3">
      <c r="A2930" t="s">
        <v>2929</v>
      </c>
      <c r="B2930">
        <v>5</v>
      </c>
      <c r="C2930">
        <v>1</v>
      </c>
      <c r="D2930">
        <v>0.2</v>
      </c>
      <c r="E2930">
        <v>0</v>
      </c>
      <c r="F2930">
        <v>1</v>
      </c>
      <c r="G2930">
        <v>3</v>
      </c>
      <c r="H2930">
        <v>1</v>
      </c>
      <c r="I2930">
        <v>1.2</v>
      </c>
      <c r="J2930">
        <v>1.6</v>
      </c>
      <c r="K2930">
        <v>0.44291571753986297</v>
      </c>
      <c r="L2930">
        <v>255</v>
      </c>
      <c r="M2930">
        <v>87</v>
      </c>
      <c r="N2930">
        <v>130</v>
      </c>
      <c r="O2930">
        <v>0.54025423728813504</v>
      </c>
      <c r="P2930">
        <v>0.18432203389830501</v>
      </c>
      <c r="Q2930">
        <v>0.27542372881355898</v>
      </c>
      <c r="R2930">
        <v>2603</v>
      </c>
      <c r="S2930">
        <v>2258</v>
      </c>
      <c r="T2930">
        <v>3252</v>
      </c>
      <c r="U2930">
        <v>2862</v>
      </c>
      <c r="V2930" t="str">
        <f>VLOOKUP($A2930,List2,1,FALSE)</f>
        <v>GCF_001461505.1_ViralProj304919.fna</v>
      </c>
      <c r="W2930">
        <f>VLOOKUP($A2930,List2,2,FALSE)</f>
        <v>1</v>
      </c>
      <c r="X2930">
        <f>VLOOKUP($A2930,List2,3,FALSE)</f>
        <v>0.43962630001762698</v>
      </c>
      <c r="Y2930">
        <f>VLOOKUP($A2930,List2,4,FALSE)</f>
        <v>90</v>
      </c>
      <c r="Z2930">
        <f>VLOOKUP($A2930,List2,5,FALSE)</f>
        <v>260</v>
      </c>
      <c r="AA2930">
        <f>VLOOKUP($A2930,List2,6,FALSE)</f>
        <v>135</v>
      </c>
      <c r="AB2930">
        <f>VLOOKUP($A2930,List2,7,FALSE)</f>
        <v>2661</v>
      </c>
      <c r="AC2930">
        <f>VLOOKUP($A2930,List2,8,FALSE)</f>
        <v>2327</v>
      </c>
      <c r="AD2930">
        <f>VLOOKUP($A2930,List2,9,FALSE)</f>
        <v>3408</v>
      </c>
      <c r="AE2930">
        <f>VLOOKUP($A2930,List2,10,FALSE)</f>
        <v>2950</v>
      </c>
    </row>
    <row r="2931" spans="1:31" x14ac:dyDescent="0.3">
      <c r="A2931" t="s">
        <v>2930</v>
      </c>
      <c r="B2931">
        <v>4</v>
      </c>
      <c r="C2931">
        <v>2</v>
      </c>
      <c r="D2931">
        <v>0.5</v>
      </c>
      <c r="E2931">
        <v>0</v>
      </c>
      <c r="F2931">
        <v>1</v>
      </c>
      <c r="G2931">
        <v>1</v>
      </c>
      <c r="H2931">
        <v>1</v>
      </c>
      <c r="I2931">
        <v>1.3333333333333299</v>
      </c>
      <c r="J2931">
        <v>1.3333333333333299</v>
      </c>
      <c r="K2931">
        <v>0.42038753159224901</v>
      </c>
      <c r="L2931">
        <v>191</v>
      </c>
      <c r="M2931">
        <v>127</v>
      </c>
      <c r="N2931">
        <v>163</v>
      </c>
      <c r="O2931">
        <v>0.397089397089397</v>
      </c>
      <c r="P2931">
        <v>0.26403326403326399</v>
      </c>
      <c r="Q2931">
        <v>0.33887733887733801</v>
      </c>
      <c r="R2931">
        <v>2208</v>
      </c>
      <c r="S2931">
        <v>1784</v>
      </c>
      <c r="T2931">
        <v>2840</v>
      </c>
      <c r="U2931">
        <v>2664</v>
      </c>
      <c r="V2931" t="str">
        <f>VLOOKUP($A2931,List2,1,FALSE)</f>
        <v>GCF_001461485.1_ViralProj304915.fna</v>
      </c>
      <c r="W2931">
        <f>VLOOKUP($A2931,List2,2,FALSE)</f>
        <v>1</v>
      </c>
      <c r="X2931">
        <f>VLOOKUP($A2931,List2,3,FALSE)</f>
        <v>0.41494684177611002</v>
      </c>
      <c r="Y2931">
        <f>VLOOKUP($A2931,List2,4,FALSE)</f>
        <v>87</v>
      </c>
      <c r="Z2931">
        <f>VLOOKUP($A2931,List2,5,FALSE)</f>
        <v>118</v>
      </c>
      <c r="AA2931">
        <f>VLOOKUP($A2931,List2,6,FALSE)</f>
        <v>113</v>
      </c>
      <c r="AB2931">
        <f>VLOOKUP($A2931,List2,7,FALSE)</f>
        <v>1470</v>
      </c>
      <c r="AC2931">
        <f>VLOOKUP($A2931,List2,8,FALSE)</f>
        <v>1184</v>
      </c>
      <c r="AD2931">
        <f>VLOOKUP($A2931,List2,9,FALSE)</f>
        <v>1941</v>
      </c>
      <c r="AE2931">
        <f>VLOOKUP($A2931,List2,10,FALSE)</f>
        <v>1801</v>
      </c>
    </row>
    <row r="2932" spans="1:31" x14ac:dyDescent="0.3">
      <c r="A2932" t="s">
        <v>2931</v>
      </c>
      <c r="B2932">
        <v>1</v>
      </c>
      <c r="C2932">
        <v>1</v>
      </c>
      <c r="D2932">
        <v>1</v>
      </c>
      <c r="E2932">
        <v>0</v>
      </c>
      <c r="F2932">
        <v>0</v>
      </c>
      <c r="G2932">
        <v>0</v>
      </c>
      <c r="H2932">
        <v>1</v>
      </c>
      <c r="I2932">
        <v>1</v>
      </c>
      <c r="J2932">
        <v>1</v>
      </c>
      <c r="K2932">
        <v>0.31263202365863901</v>
      </c>
      <c r="L2932">
        <v>63</v>
      </c>
      <c r="M2932">
        <v>35</v>
      </c>
      <c r="N2932">
        <v>79</v>
      </c>
      <c r="O2932">
        <v>0.35593220338983</v>
      </c>
      <c r="P2932">
        <v>0.19774011299434999</v>
      </c>
      <c r="Q2932">
        <v>0.44632768361581898</v>
      </c>
      <c r="R2932">
        <v>390</v>
      </c>
      <c r="S2932">
        <v>350</v>
      </c>
      <c r="T2932">
        <v>805</v>
      </c>
      <c r="U2932">
        <v>822</v>
      </c>
      <c r="V2932" t="str">
        <f>VLOOKUP($A2932,List2,1,FALSE)</f>
        <v>GCF_001461465.1_ViralProj304911.fna</v>
      </c>
      <c r="W2932">
        <f>VLOOKUP($A2932,List2,2,FALSE)</f>
        <v>1</v>
      </c>
      <c r="X2932">
        <f>VLOOKUP($A2932,List2,3,FALSE)</f>
        <v>0.32570061517429899</v>
      </c>
      <c r="Y2932">
        <f>VLOOKUP($A2932,List2,4,FALSE)</f>
        <v>44</v>
      </c>
      <c r="Z2932">
        <f>VLOOKUP($A2932,List2,5,FALSE)</f>
        <v>71</v>
      </c>
      <c r="AA2932">
        <f>VLOOKUP($A2932,List2,6,FALSE)</f>
        <v>95</v>
      </c>
      <c r="AB2932">
        <f>VLOOKUP($A2932,List2,7,FALSE)</f>
        <v>494</v>
      </c>
      <c r="AC2932">
        <f>VLOOKUP($A2932,List2,8,FALSE)</f>
        <v>459</v>
      </c>
      <c r="AD2932">
        <f>VLOOKUP($A2932,List2,9,FALSE)</f>
        <v>989</v>
      </c>
      <c r="AE2932">
        <f>VLOOKUP($A2932,List2,10,FALSE)</f>
        <v>984</v>
      </c>
    </row>
    <row r="2933" spans="1:31" x14ac:dyDescent="0.3">
      <c r="A2933" t="s">
        <v>2932</v>
      </c>
      <c r="B2933">
        <v>2</v>
      </c>
      <c r="C2933">
        <v>1</v>
      </c>
      <c r="D2933">
        <v>0.5</v>
      </c>
      <c r="E2933">
        <v>1</v>
      </c>
      <c r="F2933">
        <v>0</v>
      </c>
      <c r="G2933">
        <v>0</v>
      </c>
      <c r="H2933">
        <v>1.5</v>
      </c>
      <c r="I2933">
        <v>1</v>
      </c>
      <c r="J2933">
        <v>1</v>
      </c>
      <c r="K2933">
        <v>0.46269325565762898</v>
      </c>
      <c r="L2933">
        <v>77</v>
      </c>
      <c r="M2933">
        <v>89</v>
      </c>
      <c r="N2933">
        <v>82</v>
      </c>
      <c r="O2933">
        <v>0.31048387096774099</v>
      </c>
      <c r="P2933">
        <v>0.358870967741935</v>
      </c>
      <c r="Q2933">
        <v>0.33064516129032201</v>
      </c>
      <c r="R2933">
        <v>1172</v>
      </c>
      <c r="S2933">
        <v>893</v>
      </c>
      <c r="T2933">
        <v>1313</v>
      </c>
      <c r="U2933">
        <v>1085</v>
      </c>
      <c r="V2933" t="str">
        <f>VLOOKUP($A2933,List2,1,FALSE)</f>
        <v>GCF_001461445.1_ViralProj304907.fna</v>
      </c>
      <c r="W2933">
        <f>VLOOKUP($A2933,List2,2,FALSE)</f>
        <v>1</v>
      </c>
      <c r="X2933">
        <f>VLOOKUP($A2933,List2,3,FALSE)</f>
        <v>0.46091137123745801</v>
      </c>
      <c r="Y2933">
        <f>VLOOKUP($A2933,List2,4,FALSE)</f>
        <v>93</v>
      </c>
      <c r="Z2933">
        <f>VLOOKUP($A2933,List2,5,FALSE)</f>
        <v>78</v>
      </c>
      <c r="AA2933">
        <f>VLOOKUP($A2933,List2,6,FALSE)</f>
        <v>89</v>
      </c>
      <c r="AB2933">
        <f>VLOOKUP($A2933,List2,7,FALSE)</f>
        <v>1258</v>
      </c>
      <c r="AC2933">
        <f>VLOOKUP($A2933,List2,8,FALSE)</f>
        <v>947</v>
      </c>
      <c r="AD2933">
        <f>VLOOKUP($A2933,List2,9,FALSE)</f>
        <v>1414</v>
      </c>
      <c r="AE2933">
        <f>VLOOKUP($A2933,List2,10,FALSE)</f>
        <v>1165</v>
      </c>
    </row>
    <row r="2934" spans="1:31" x14ac:dyDescent="0.3">
      <c r="A2934" t="s">
        <v>2933</v>
      </c>
      <c r="B2934">
        <v>2</v>
      </c>
      <c r="C2934">
        <v>1</v>
      </c>
      <c r="D2934">
        <v>0.5</v>
      </c>
      <c r="E2934">
        <v>1</v>
      </c>
      <c r="F2934">
        <v>0</v>
      </c>
      <c r="G2934">
        <v>0</v>
      </c>
      <c r="H2934">
        <v>1.5</v>
      </c>
      <c r="I2934">
        <v>1</v>
      </c>
      <c r="J2934">
        <v>1</v>
      </c>
      <c r="K2934">
        <v>0.48937487105425997</v>
      </c>
      <c r="L2934">
        <v>107</v>
      </c>
      <c r="M2934">
        <v>67</v>
      </c>
      <c r="N2934">
        <v>61</v>
      </c>
      <c r="O2934">
        <v>0.45531914893616998</v>
      </c>
      <c r="P2934">
        <v>0.28510638297872298</v>
      </c>
      <c r="Q2934">
        <v>0.25957446808510598</v>
      </c>
      <c r="R2934">
        <v>1285</v>
      </c>
      <c r="S2934">
        <v>1087</v>
      </c>
      <c r="T2934">
        <v>1299</v>
      </c>
      <c r="U2934">
        <v>1176</v>
      </c>
      <c r="V2934" t="str">
        <f>VLOOKUP($A2934,List2,1,FALSE)</f>
        <v>GCF_001461425.1_ViralProj304903.fna</v>
      </c>
      <c r="W2934">
        <f>VLOOKUP($A2934,List2,2,FALSE)</f>
        <v>1</v>
      </c>
      <c r="X2934">
        <f>VLOOKUP($A2934,List2,3,FALSE)</f>
        <v>0.48742514970059803</v>
      </c>
      <c r="Y2934">
        <f>VLOOKUP($A2934,List2,4,FALSE)</f>
        <v>69</v>
      </c>
      <c r="Z2934">
        <f>VLOOKUP($A2934,List2,5,FALSE)</f>
        <v>109</v>
      </c>
      <c r="AA2934">
        <f>VLOOKUP($A2934,List2,6,FALSE)</f>
        <v>61</v>
      </c>
      <c r="AB2934">
        <f>VLOOKUP($A2934,List2,7,FALSE)</f>
        <v>1323</v>
      </c>
      <c r="AC2934">
        <f>VLOOKUP($A2934,List2,8,FALSE)</f>
        <v>1119</v>
      </c>
      <c r="AD2934">
        <f>VLOOKUP($A2934,List2,9,FALSE)</f>
        <v>1356</v>
      </c>
      <c r="AE2934">
        <f>VLOOKUP($A2934,List2,10,FALSE)</f>
        <v>1212</v>
      </c>
    </row>
    <row r="2935" spans="1:31" x14ac:dyDescent="0.3">
      <c r="A2935" t="s">
        <v>2934</v>
      </c>
      <c r="B2935">
        <v>1</v>
      </c>
      <c r="C2935">
        <v>1</v>
      </c>
      <c r="D2935">
        <v>1</v>
      </c>
      <c r="E2935">
        <v>0</v>
      </c>
      <c r="F2935">
        <v>0</v>
      </c>
      <c r="G2935">
        <v>0</v>
      </c>
      <c r="H2935">
        <v>1</v>
      </c>
      <c r="I2935">
        <v>1</v>
      </c>
      <c r="J2935">
        <v>1</v>
      </c>
      <c r="K2935">
        <v>0.424624829467939</v>
      </c>
      <c r="L2935">
        <v>43</v>
      </c>
      <c r="M2935">
        <v>25</v>
      </c>
      <c r="N2935">
        <v>58</v>
      </c>
      <c r="O2935">
        <v>0.341269841269841</v>
      </c>
      <c r="P2935">
        <v>0.19841269841269801</v>
      </c>
      <c r="Q2935">
        <v>0.46031746031746001</v>
      </c>
      <c r="R2935">
        <v>469</v>
      </c>
      <c r="S2935">
        <v>776</v>
      </c>
      <c r="T2935">
        <v>838</v>
      </c>
      <c r="U2935">
        <v>849</v>
      </c>
      <c r="V2935" t="str">
        <f>VLOOKUP($A2935,List2,1,FALSE)</f>
        <v>GCF_001461405.1_ViralProj304899.fna</v>
      </c>
      <c r="W2935">
        <f>VLOOKUP($A2935,List2,2,FALSE)</f>
        <v>1</v>
      </c>
      <c r="X2935">
        <f>VLOOKUP($A2935,List2,3,FALSE)</f>
        <v>0.42529348986125898</v>
      </c>
      <c r="Y2935">
        <f>VLOOKUP($A2935,List2,4,FALSE)</f>
        <v>38</v>
      </c>
      <c r="Z2935">
        <f>VLOOKUP($A2935,List2,5,FALSE)</f>
        <v>54</v>
      </c>
      <c r="AA2935">
        <f>VLOOKUP($A2935,List2,6,FALSE)</f>
        <v>74</v>
      </c>
      <c r="AB2935">
        <f>VLOOKUP($A2935,List2,7,FALSE)</f>
        <v>612</v>
      </c>
      <c r="AC2935">
        <f>VLOOKUP($A2935,List2,8,FALSE)</f>
        <v>982</v>
      </c>
      <c r="AD2935">
        <f>VLOOKUP($A2935,List2,9,FALSE)</f>
        <v>1059</v>
      </c>
      <c r="AE2935">
        <f>VLOOKUP($A2935,List2,10,FALSE)</f>
        <v>1095</v>
      </c>
    </row>
    <row r="2936" spans="1:31" x14ac:dyDescent="0.3">
      <c r="A2936" t="s">
        <v>2935</v>
      </c>
      <c r="B2936">
        <v>2</v>
      </c>
      <c r="C2936">
        <v>1</v>
      </c>
      <c r="D2936">
        <v>0.5</v>
      </c>
      <c r="E2936">
        <v>1</v>
      </c>
      <c r="F2936">
        <v>0</v>
      </c>
      <c r="G2936">
        <v>0</v>
      </c>
      <c r="H2936">
        <v>1.5</v>
      </c>
      <c r="I2936">
        <v>1</v>
      </c>
      <c r="J2936">
        <v>1</v>
      </c>
      <c r="K2936">
        <v>0.36895748398369199</v>
      </c>
      <c r="L2936">
        <v>82</v>
      </c>
      <c r="M2936">
        <v>34</v>
      </c>
      <c r="N2936">
        <v>56</v>
      </c>
      <c r="O2936">
        <v>0.47674418604651098</v>
      </c>
      <c r="P2936">
        <v>0.19767441860465099</v>
      </c>
      <c r="Q2936">
        <v>0.32558139534883701</v>
      </c>
      <c r="R2936">
        <v>590</v>
      </c>
      <c r="S2936">
        <v>677</v>
      </c>
      <c r="T2936">
        <v>1127</v>
      </c>
      <c r="U2936">
        <v>1040</v>
      </c>
      <c r="V2936" t="str">
        <f>VLOOKUP($A2936,List2,1,FALSE)</f>
        <v>GCF_001461385.1_ViralProj304521.fna</v>
      </c>
      <c r="W2936">
        <f>VLOOKUP($A2936,List2,2,FALSE)</f>
        <v>1</v>
      </c>
      <c r="X2936">
        <f>VLOOKUP($A2936,List2,3,FALSE)</f>
        <v>0.37030015797788302</v>
      </c>
      <c r="Y2936">
        <f>VLOOKUP($A2936,List2,4,FALSE)</f>
        <v>30</v>
      </c>
      <c r="Z2936">
        <f>VLOOKUP($A2936,List2,5,FALSE)</f>
        <v>78</v>
      </c>
      <c r="AA2936">
        <f>VLOOKUP($A2936,List2,6,FALSE)</f>
        <v>51</v>
      </c>
      <c r="AB2936">
        <f>VLOOKUP($A2936,List2,7,FALSE)</f>
        <v>552</v>
      </c>
      <c r="AC2936">
        <f>VLOOKUP($A2936,List2,8,FALSE)</f>
        <v>620</v>
      </c>
      <c r="AD2936">
        <f>VLOOKUP($A2936,List2,9,FALSE)</f>
        <v>1025</v>
      </c>
      <c r="AE2936">
        <f>VLOOKUP($A2936,List2,10,FALSE)</f>
        <v>968</v>
      </c>
    </row>
    <row r="2937" spans="1:31" x14ac:dyDescent="0.3">
      <c r="A2937" t="s">
        <v>2936</v>
      </c>
      <c r="B2937">
        <v>2</v>
      </c>
      <c r="C2937">
        <v>1</v>
      </c>
      <c r="D2937">
        <v>0.5</v>
      </c>
      <c r="E2937">
        <v>0</v>
      </c>
      <c r="F2937">
        <v>1</v>
      </c>
      <c r="G2937">
        <v>0</v>
      </c>
      <c r="H2937">
        <v>1</v>
      </c>
      <c r="I2937">
        <v>1.5</v>
      </c>
      <c r="J2937">
        <v>1</v>
      </c>
      <c r="K2937">
        <v>0.49966032608695599</v>
      </c>
      <c r="L2937">
        <v>61</v>
      </c>
      <c r="M2937">
        <v>22</v>
      </c>
      <c r="N2937">
        <v>20</v>
      </c>
      <c r="O2937">
        <v>0.59223300970873705</v>
      </c>
      <c r="P2937">
        <v>0.213592233009708</v>
      </c>
      <c r="Q2937">
        <v>0.19417475728155301</v>
      </c>
      <c r="R2937">
        <v>747</v>
      </c>
      <c r="S2937">
        <v>724</v>
      </c>
      <c r="T2937">
        <v>730</v>
      </c>
      <c r="U2937">
        <v>743</v>
      </c>
      <c r="V2937" t="str">
        <f>VLOOKUP($A2937,List2,1,FALSE)</f>
        <v>GCF_001461365.1_ViralMultiSegProj304921.fna</v>
      </c>
      <c r="W2937">
        <f>VLOOKUP($A2937,List2,2,FALSE)</f>
        <v>2</v>
      </c>
      <c r="X2937">
        <f>VLOOKUP($A2937,List2,3,FALSE)</f>
        <v>0.48922800718132797</v>
      </c>
      <c r="Y2937">
        <f>VLOOKUP($A2937,List2,4,FALSE)</f>
        <v>24</v>
      </c>
      <c r="Z2937">
        <f>VLOOKUP($A2937,List2,5,FALSE)</f>
        <v>63</v>
      </c>
      <c r="AA2937">
        <f>VLOOKUP($A2937,List2,6,FALSE)</f>
        <v>29</v>
      </c>
      <c r="AB2937">
        <f>VLOOKUP($A2937,List2,7,FALSE)</f>
        <v>827</v>
      </c>
      <c r="AC2937">
        <f>VLOOKUP($A2937,List2,8,FALSE)</f>
        <v>808</v>
      </c>
      <c r="AD2937">
        <f>VLOOKUP($A2937,List2,9,FALSE)</f>
        <v>828</v>
      </c>
      <c r="AE2937">
        <f>VLOOKUP($A2937,List2,10,FALSE)</f>
        <v>879</v>
      </c>
    </row>
    <row r="2938" spans="1:31" x14ac:dyDescent="0.3">
      <c r="A2938" t="s">
        <v>2937</v>
      </c>
      <c r="B2938">
        <v>3</v>
      </c>
      <c r="C2938">
        <v>1</v>
      </c>
      <c r="D2938">
        <v>0.33333333333333298</v>
      </c>
      <c r="E2938">
        <v>0</v>
      </c>
      <c r="F2938">
        <v>0</v>
      </c>
      <c r="G2938">
        <v>2</v>
      </c>
      <c r="H2938">
        <v>1</v>
      </c>
      <c r="I2938">
        <v>1</v>
      </c>
      <c r="J2938">
        <v>1.6666666666666601</v>
      </c>
      <c r="K2938">
        <v>0.39706833369260602</v>
      </c>
      <c r="L2938">
        <v>54</v>
      </c>
      <c r="M2938">
        <v>25</v>
      </c>
      <c r="N2938">
        <v>77</v>
      </c>
      <c r="O2938">
        <v>0.34615384615384598</v>
      </c>
      <c r="P2938">
        <v>0.16025641025640999</v>
      </c>
      <c r="Q2938">
        <v>0.493589743589743</v>
      </c>
      <c r="R2938">
        <v>910</v>
      </c>
      <c r="S2938">
        <v>932</v>
      </c>
      <c r="T2938">
        <v>1913</v>
      </c>
      <c r="U2938">
        <v>884</v>
      </c>
      <c r="V2938" t="str">
        <f>VLOOKUP($A2938,List2,1,FALSE)</f>
        <v>GCF_000847125.1_ViralProj14581.fna</v>
      </c>
      <c r="W2938">
        <f>VLOOKUP($A2938,List2,2,FALSE)</f>
        <v>1</v>
      </c>
      <c r="X2938">
        <f>VLOOKUP($A2938,List2,3,FALSE)</f>
        <v>0.38190954773869301</v>
      </c>
      <c r="Y2938">
        <f>VLOOKUP($A2938,List2,4,FALSE)</f>
        <v>32</v>
      </c>
      <c r="Z2938">
        <f>VLOOKUP($A2938,List2,5,FALSE)</f>
        <v>53</v>
      </c>
      <c r="AA2938">
        <f>VLOOKUP($A2938,List2,6,FALSE)</f>
        <v>87</v>
      </c>
      <c r="AB2938">
        <f>VLOOKUP($A2938,List2,7,FALSE)</f>
        <v>759</v>
      </c>
      <c r="AC2938">
        <f>VLOOKUP($A2938,List2,8,FALSE)</f>
        <v>837</v>
      </c>
      <c r="AD2938">
        <f>VLOOKUP($A2938,List2,9,FALSE)</f>
        <v>1703</v>
      </c>
      <c r="AE2938">
        <f>VLOOKUP($A2938,List2,10,FALSE)</f>
        <v>880</v>
      </c>
    </row>
    <row r="2939" spans="1:31" x14ac:dyDescent="0.3">
      <c r="A2939" t="s">
        <v>2938</v>
      </c>
      <c r="B2939">
        <v>2</v>
      </c>
      <c r="C2939">
        <v>1</v>
      </c>
      <c r="D2939">
        <v>0.5</v>
      </c>
      <c r="E2939">
        <v>0</v>
      </c>
      <c r="F2939">
        <v>0</v>
      </c>
      <c r="G2939">
        <v>1</v>
      </c>
      <c r="H2939">
        <v>1</v>
      </c>
      <c r="I2939">
        <v>1</v>
      </c>
      <c r="J2939">
        <v>1.5</v>
      </c>
      <c r="K2939">
        <v>0.52485701715794097</v>
      </c>
      <c r="L2939">
        <v>72</v>
      </c>
      <c r="M2939">
        <v>35</v>
      </c>
      <c r="N2939">
        <v>40</v>
      </c>
      <c r="O2939">
        <v>0.48979591836734598</v>
      </c>
      <c r="P2939">
        <v>0.238095238095238</v>
      </c>
      <c r="Q2939">
        <v>0.27210884353741499</v>
      </c>
      <c r="R2939">
        <v>1220</v>
      </c>
      <c r="S2939">
        <v>1166</v>
      </c>
      <c r="T2939">
        <v>1236</v>
      </c>
      <c r="U2939">
        <v>924</v>
      </c>
      <c r="V2939" t="str">
        <f>VLOOKUP($A2939,List2,1,FALSE)</f>
        <v>GCF_001461345.1_ViralProj304917.fna</v>
      </c>
      <c r="W2939">
        <f>VLOOKUP($A2939,List2,2,FALSE)</f>
        <v>1</v>
      </c>
      <c r="X2939">
        <f>VLOOKUP($A2939,List2,3,FALSE)</f>
        <v>0.51876053962900504</v>
      </c>
      <c r="Y2939">
        <f>VLOOKUP($A2939,List2,4,FALSE)</f>
        <v>36</v>
      </c>
      <c r="Z2939">
        <f>VLOOKUP($A2939,List2,5,FALSE)</f>
        <v>75</v>
      </c>
      <c r="AA2939">
        <f>VLOOKUP($A2939,List2,6,FALSE)</f>
        <v>42</v>
      </c>
      <c r="AB2939">
        <f>VLOOKUP($A2939,List2,7,FALSE)</f>
        <v>1242</v>
      </c>
      <c r="AC2939">
        <f>VLOOKUP($A2939,List2,8,FALSE)</f>
        <v>1219</v>
      </c>
      <c r="AD2939">
        <f>VLOOKUP($A2939,List2,9,FALSE)</f>
        <v>1302</v>
      </c>
      <c r="AE2939">
        <f>VLOOKUP($A2939,List2,10,FALSE)</f>
        <v>981</v>
      </c>
    </row>
    <row r="2940" spans="1:31" x14ac:dyDescent="0.3">
      <c r="A2940" t="s">
        <v>2939</v>
      </c>
      <c r="B2940">
        <v>1</v>
      </c>
      <c r="C2940">
        <v>1</v>
      </c>
      <c r="D2940">
        <v>1</v>
      </c>
      <c r="E2940">
        <v>0</v>
      </c>
      <c r="F2940">
        <v>0</v>
      </c>
      <c r="G2940">
        <v>0</v>
      </c>
      <c r="H2940">
        <v>1</v>
      </c>
      <c r="I2940">
        <v>1</v>
      </c>
      <c r="J2940">
        <v>1</v>
      </c>
      <c r="K2940">
        <v>0.365079365079365</v>
      </c>
      <c r="L2940">
        <v>50</v>
      </c>
      <c r="M2940">
        <v>42</v>
      </c>
      <c r="N2940">
        <v>57</v>
      </c>
      <c r="O2940">
        <v>0.33557046979865701</v>
      </c>
      <c r="P2940">
        <v>0.28187919463087202</v>
      </c>
      <c r="Q2940">
        <v>0.38255033557046902</v>
      </c>
      <c r="R2940">
        <v>408</v>
      </c>
      <c r="S2940">
        <v>374</v>
      </c>
      <c r="T2940">
        <v>663</v>
      </c>
      <c r="U2940">
        <v>697</v>
      </c>
      <c r="V2940" t="str">
        <f>VLOOKUP($A2940,List2,1,FALSE)</f>
        <v>GCF_001461325.1_ViralProj304913.fna</v>
      </c>
      <c r="W2940">
        <f>VLOOKUP($A2940,List2,2,FALSE)</f>
        <v>1</v>
      </c>
      <c r="X2940">
        <f>VLOOKUP($A2940,List2,3,FALSE)</f>
        <v>0.37046928653185801</v>
      </c>
      <c r="Y2940">
        <f>VLOOKUP($A2940,List2,4,FALSE)</f>
        <v>47</v>
      </c>
      <c r="Z2940">
        <f>VLOOKUP($A2940,List2,5,FALSE)</f>
        <v>57</v>
      </c>
      <c r="AA2940">
        <f>VLOOKUP($A2940,List2,6,FALSE)</f>
        <v>77</v>
      </c>
      <c r="AB2940">
        <f>VLOOKUP($A2940,List2,7,FALSE)</f>
        <v>505</v>
      </c>
      <c r="AC2940">
        <f>VLOOKUP($A2940,List2,8,FALSE)</f>
        <v>466</v>
      </c>
      <c r="AD2940">
        <f>VLOOKUP($A2940,List2,9,FALSE)</f>
        <v>813</v>
      </c>
      <c r="AE2940">
        <f>VLOOKUP($A2940,List2,10,FALSE)</f>
        <v>837</v>
      </c>
    </row>
    <row r="2941" spans="1:31" x14ac:dyDescent="0.3">
      <c r="A2941" t="s">
        <v>2940</v>
      </c>
      <c r="B2941">
        <v>1</v>
      </c>
      <c r="C2941">
        <v>1</v>
      </c>
      <c r="D2941">
        <v>1</v>
      </c>
      <c r="E2941">
        <v>0</v>
      </c>
      <c r="F2941">
        <v>0</v>
      </c>
      <c r="G2941">
        <v>0</v>
      </c>
      <c r="H2941">
        <v>1</v>
      </c>
      <c r="I2941">
        <v>1</v>
      </c>
      <c r="J2941">
        <v>1</v>
      </c>
      <c r="K2941">
        <v>0.45525470399265699</v>
      </c>
      <c r="L2941">
        <v>41</v>
      </c>
      <c r="M2941">
        <v>17</v>
      </c>
      <c r="N2941">
        <v>32</v>
      </c>
      <c r="O2941">
        <v>0.45555555555555499</v>
      </c>
      <c r="P2941">
        <v>0.188888888888888</v>
      </c>
      <c r="Q2941">
        <v>0.35555555555555501</v>
      </c>
      <c r="R2941">
        <v>513</v>
      </c>
      <c r="S2941">
        <v>479</v>
      </c>
      <c r="T2941">
        <v>543</v>
      </c>
      <c r="U2941">
        <v>644</v>
      </c>
      <c r="V2941" t="str">
        <f>VLOOKUP($A2941,List2,1,FALSE)</f>
        <v>GCF_001461305.1_ViralProj304909.fna</v>
      </c>
      <c r="W2941">
        <f>VLOOKUP($A2941,List2,2,FALSE)</f>
        <v>1</v>
      </c>
      <c r="X2941">
        <f>VLOOKUP($A2941,List2,3,FALSE)</f>
        <v>0.45820433436532498</v>
      </c>
      <c r="Y2941">
        <f>VLOOKUP($A2941,List2,4,FALSE)</f>
        <v>27</v>
      </c>
      <c r="Z2941">
        <f>VLOOKUP($A2941,List2,5,FALSE)</f>
        <v>52</v>
      </c>
      <c r="AA2941">
        <f>VLOOKUP($A2941,List2,6,FALSE)</f>
        <v>46</v>
      </c>
      <c r="AB2941">
        <f>VLOOKUP($A2941,List2,7,FALSE)</f>
        <v>696</v>
      </c>
      <c r="AC2941">
        <f>VLOOKUP($A2941,List2,8,FALSE)</f>
        <v>636</v>
      </c>
      <c r="AD2941">
        <f>VLOOKUP($A2941,List2,9,FALSE)</f>
        <v>727</v>
      </c>
      <c r="AE2941">
        <f>VLOOKUP($A2941,List2,10,FALSE)</f>
        <v>848</v>
      </c>
    </row>
    <row r="2942" spans="1:31" x14ac:dyDescent="0.3">
      <c r="A2942" t="s">
        <v>2941</v>
      </c>
      <c r="B2942">
        <v>2</v>
      </c>
      <c r="C2942">
        <v>1</v>
      </c>
      <c r="D2942">
        <v>0.5</v>
      </c>
      <c r="E2942">
        <v>0</v>
      </c>
      <c r="F2942">
        <v>1</v>
      </c>
      <c r="G2942">
        <v>0</v>
      </c>
      <c r="H2942">
        <v>1</v>
      </c>
      <c r="I2942">
        <v>1.5</v>
      </c>
      <c r="J2942">
        <v>1</v>
      </c>
      <c r="K2942">
        <v>0.496307898858805</v>
      </c>
      <c r="L2942">
        <v>85</v>
      </c>
      <c r="M2942">
        <v>47</v>
      </c>
      <c r="N2942">
        <v>53</v>
      </c>
      <c r="O2942">
        <v>0.45945945945945899</v>
      </c>
      <c r="P2942">
        <v>0.25405405405405401</v>
      </c>
      <c r="Q2942">
        <v>0.286486486486486</v>
      </c>
      <c r="R2942">
        <v>1234</v>
      </c>
      <c r="S2942">
        <v>984</v>
      </c>
      <c r="T2942">
        <v>1278</v>
      </c>
      <c r="U2942">
        <v>973</v>
      </c>
      <c r="V2942" t="str">
        <f>VLOOKUP($A2942,List2,1,FALSE)</f>
        <v>GCF_001461285.1_ViralProj304905.fna</v>
      </c>
      <c r="W2942">
        <f>VLOOKUP($A2942,List2,2,FALSE)</f>
        <v>1</v>
      </c>
      <c r="X2942">
        <f>VLOOKUP($A2942,List2,3,FALSE)</f>
        <v>0.491957384583246</v>
      </c>
      <c r="Y2942">
        <f>VLOOKUP($A2942,List2,4,FALSE)</f>
        <v>54</v>
      </c>
      <c r="Z2942">
        <f>VLOOKUP($A2942,List2,5,FALSE)</f>
        <v>89</v>
      </c>
      <c r="AA2942">
        <f>VLOOKUP($A2942,List2,6,FALSE)</f>
        <v>54</v>
      </c>
      <c r="AB2942">
        <f>VLOOKUP($A2942,List2,7,FALSE)</f>
        <v>1308</v>
      </c>
      <c r="AC2942">
        <f>VLOOKUP($A2942,List2,8,FALSE)</f>
        <v>1047</v>
      </c>
      <c r="AD2942">
        <f>VLOOKUP($A2942,List2,9,FALSE)</f>
        <v>1374</v>
      </c>
      <c r="AE2942">
        <f>VLOOKUP($A2942,List2,10,FALSE)</f>
        <v>1058</v>
      </c>
    </row>
    <row r="2943" spans="1:31" x14ac:dyDescent="0.3">
      <c r="A2943" t="s">
        <v>2942</v>
      </c>
      <c r="B2943">
        <v>1</v>
      </c>
      <c r="C2943">
        <v>1</v>
      </c>
      <c r="D2943">
        <v>1</v>
      </c>
      <c r="E2943">
        <v>0</v>
      </c>
      <c r="F2943">
        <v>0</v>
      </c>
      <c r="G2943">
        <v>0</v>
      </c>
      <c r="H2943">
        <v>1</v>
      </c>
      <c r="I2943">
        <v>1</v>
      </c>
      <c r="J2943">
        <v>1</v>
      </c>
      <c r="K2943">
        <v>0.51668185961713697</v>
      </c>
      <c r="L2943">
        <v>75</v>
      </c>
      <c r="M2943">
        <v>66</v>
      </c>
      <c r="N2943">
        <v>60</v>
      </c>
      <c r="O2943">
        <v>0.37313432835820898</v>
      </c>
      <c r="P2943">
        <v>0.328358208955223</v>
      </c>
      <c r="Q2943">
        <v>0.29850746268656703</v>
      </c>
      <c r="R2943">
        <v>1587</v>
      </c>
      <c r="S2943">
        <v>1247</v>
      </c>
      <c r="T2943">
        <v>1662</v>
      </c>
      <c r="U2943">
        <v>989</v>
      </c>
      <c r="V2943" t="str">
        <f>VLOOKUP($A2943,List2,1,FALSE)</f>
        <v>GCF_001461265.1_ViralProj304901.fna</v>
      </c>
      <c r="W2943">
        <f>VLOOKUP($A2943,List2,2,FALSE)</f>
        <v>1</v>
      </c>
      <c r="X2943">
        <f>VLOOKUP($A2943,List2,3,FALSE)</f>
        <v>0.50575095849308205</v>
      </c>
      <c r="Y2943">
        <f>VLOOKUP($A2943,List2,4,FALSE)</f>
        <v>72</v>
      </c>
      <c r="Z2943">
        <f>VLOOKUP($A2943,List2,5,FALSE)</f>
        <v>75</v>
      </c>
      <c r="AA2943">
        <f>VLOOKUP($A2943,List2,6,FALSE)</f>
        <v>79</v>
      </c>
      <c r="AB2943">
        <f>VLOOKUP($A2943,List2,7,FALSE)</f>
        <v>1678</v>
      </c>
      <c r="AC2943">
        <f>VLOOKUP($A2943,List2,8,FALSE)</f>
        <v>1356</v>
      </c>
      <c r="AD2943">
        <f>VLOOKUP($A2943,List2,9,FALSE)</f>
        <v>1859</v>
      </c>
      <c r="AE2943">
        <f>VLOOKUP($A2943,List2,10,FALSE)</f>
        <v>1106</v>
      </c>
    </row>
    <row r="2944" spans="1:31" x14ac:dyDescent="0.3">
      <c r="A2944" t="s">
        <v>2943</v>
      </c>
      <c r="B2944">
        <v>4</v>
      </c>
      <c r="C2944">
        <v>1</v>
      </c>
      <c r="D2944">
        <v>0.25</v>
      </c>
      <c r="E2944">
        <v>1</v>
      </c>
      <c r="F2944">
        <v>2</v>
      </c>
      <c r="G2944">
        <v>0</v>
      </c>
      <c r="H2944">
        <v>1.25</v>
      </c>
      <c r="I2944">
        <v>1.5</v>
      </c>
      <c r="J2944">
        <v>1</v>
      </c>
      <c r="K2944">
        <v>0.52938305349472803</v>
      </c>
      <c r="L2944">
        <v>227</v>
      </c>
      <c r="M2944">
        <v>138</v>
      </c>
      <c r="N2944">
        <v>77</v>
      </c>
      <c r="O2944">
        <v>0.513574660633484</v>
      </c>
      <c r="P2944">
        <v>0.31221719457013503</v>
      </c>
      <c r="Q2944">
        <v>0.17420814479638</v>
      </c>
      <c r="R2944">
        <v>3053</v>
      </c>
      <c r="S2944">
        <v>2370</v>
      </c>
      <c r="T2944">
        <v>2521</v>
      </c>
      <c r="U2944">
        <v>2300</v>
      </c>
      <c r="V2944" t="str">
        <f>VLOOKUP($A2944,List2,1,FALSE)</f>
        <v>GCF_001461245.1_ViralMultiSegProj304922.fna</v>
      </c>
      <c r="W2944">
        <f>VLOOKUP($A2944,List2,2,FALSE)</f>
        <v>4</v>
      </c>
      <c r="X2944">
        <f>VLOOKUP($A2944,List2,3,FALSE)</f>
        <v>0.523355181282668</v>
      </c>
      <c r="Y2944">
        <f>VLOOKUP($A2944,List2,4,FALSE)</f>
        <v>160</v>
      </c>
      <c r="Z2944">
        <f>VLOOKUP($A2944,List2,5,FALSE)</f>
        <v>236</v>
      </c>
      <c r="AA2944">
        <f>VLOOKUP($A2944,List2,6,FALSE)</f>
        <v>106</v>
      </c>
      <c r="AB2944">
        <f>VLOOKUP($A2944,List2,7,FALSE)</f>
        <v>3464</v>
      </c>
      <c r="AC2944">
        <f>VLOOKUP($A2944,List2,8,FALSE)</f>
        <v>2844</v>
      </c>
      <c r="AD2944">
        <f>VLOOKUP($A2944,List2,9,FALSE)</f>
        <v>2997</v>
      </c>
      <c r="AE2944">
        <f>VLOOKUP($A2944,List2,10,FALSE)</f>
        <v>2748</v>
      </c>
    </row>
    <row r="2945" spans="1:31" x14ac:dyDescent="0.3">
      <c r="A2945" t="s">
        <v>2944</v>
      </c>
      <c r="B2945">
        <v>3</v>
      </c>
      <c r="C2945">
        <v>1</v>
      </c>
      <c r="D2945">
        <v>0.33333333333333298</v>
      </c>
      <c r="E2945">
        <v>0</v>
      </c>
      <c r="F2945">
        <v>0</v>
      </c>
      <c r="G2945">
        <v>2</v>
      </c>
      <c r="H2945">
        <v>1</v>
      </c>
      <c r="I2945">
        <v>1</v>
      </c>
      <c r="J2945">
        <v>1.6666666666666601</v>
      </c>
      <c r="K2945">
        <v>0.47191136974037601</v>
      </c>
      <c r="L2945">
        <v>219</v>
      </c>
      <c r="M2945">
        <v>30</v>
      </c>
      <c r="N2945">
        <v>86</v>
      </c>
      <c r="O2945">
        <v>0.65373134328358196</v>
      </c>
      <c r="P2945">
        <v>8.9552238805970102E-2</v>
      </c>
      <c r="Q2945">
        <v>0.25671641791044703</v>
      </c>
      <c r="R2945">
        <v>1993</v>
      </c>
      <c r="S2945">
        <v>2224</v>
      </c>
      <c r="T2945">
        <v>2212</v>
      </c>
      <c r="U2945">
        <v>2507</v>
      </c>
      <c r="V2945" t="str">
        <f>VLOOKUP($A2945,List2,1,FALSE)</f>
        <v>GCF_001461225.1_ViralProj304918.fna</v>
      </c>
      <c r="W2945">
        <f>VLOOKUP($A2945,List2,2,FALSE)</f>
        <v>1</v>
      </c>
      <c r="X2945">
        <f>VLOOKUP($A2945,List2,3,FALSE)</f>
        <v>0.46834129126011997</v>
      </c>
      <c r="Y2945">
        <f>VLOOKUP($A2945,List2,4,FALSE)</f>
        <v>39</v>
      </c>
      <c r="Z2945">
        <f>VLOOKUP($A2945,List2,5,FALSE)</f>
        <v>229</v>
      </c>
      <c r="AA2945">
        <f>VLOOKUP($A2945,List2,6,FALSE)</f>
        <v>98</v>
      </c>
      <c r="AB2945">
        <f>VLOOKUP($A2945,List2,7,FALSE)</f>
        <v>2113</v>
      </c>
      <c r="AC2945">
        <f>VLOOKUP($A2945,List2,8,FALSE)</f>
        <v>2399</v>
      </c>
      <c r="AD2945">
        <f>VLOOKUP($A2945,List2,9,FALSE)</f>
        <v>2393</v>
      </c>
      <c r="AE2945">
        <f>VLOOKUP($A2945,List2,10,FALSE)</f>
        <v>2729</v>
      </c>
    </row>
    <row r="2946" spans="1:31" x14ac:dyDescent="0.3">
      <c r="A2946" t="s">
        <v>2945</v>
      </c>
      <c r="B2946">
        <v>1</v>
      </c>
      <c r="C2946">
        <v>1</v>
      </c>
      <c r="D2946">
        <v>1</v>
      </c>
      <c r="E2946">
        <v>0</v>
      </c>
      <c r="F2946">
        <v>0</v>
      </c>
      <c r="G2946">
        <v>0</v>
      </c>
      <c r="H2946">
        <v>1</v>
      </c>
      <c r="I2946">
        <v>1</v>
      </c>
      <c r="J2946">
        <v>1</v>
      </c>
      <c r="K2946">
        <v>0.31717451523545698</v>
      </c>
      <c r="L2946">
        <v>60</v>
      </c>
      <c r="M2946">
        <v>41</v>
      </c>
      <c r="N2946">
        <v>64</v>
      </c>
      <c r="O2946">
        <v>0.36363636363636298</v>
      </c>
      <c r="P2946">
        <v>0.248484848484848</v>
      </c>
      <c r="Q2946">
        <v>0.38787878787878699</v>
      </c>
      <c r="R2946">
        <v>369</v>
      </c>
      <c r="S2946">
        <v>318</v>
      </c>
      <c r="T2946">
        <v>728</v>
      </c>
      <c r="U2946">
        <v>751</v>
      </c>
      <c r="V2946" t="str">
        <f>VLOOKUP($A2946,List2,1,FALSE)</f>
        <v>GCF_001461205.1_ViralProj304914.fna</v>
      </c>
      <c r="W2946">
        <f>VLOOKUP($A2946,List2,2,FALSE)</f>
        <v>1</v>
      </c>
      <c r="X2946">
        <f>VLOOKUP($A2946,List2,3,FALSE)</f>
        <v>0.31617378605330398</v>
      </c>
      <c r="Y2946">
        <f>VLOOKUP($A2946,List2,4,FALSE)</f>
        <v>47</v>
      </c>
      <c r="Z2946">
        <f>VLOOKUP($A2946,List2,5,FALSE)</f>
        <v>73</v>
      </c>
      <c r="AA2946">
        <f>VLOOKUP($A2946,List2,6,FALSE)</f>
        <v>89</v>
      </c>
      <c r="AB2946">
        <f>VLOOKUP($A2946,List2,7,FALSE)</f>
        <v>462</v>
      </c>
      <c r="AC2946">
        <f>VLOOKUP($A2946,List2,8,FALSE)</f>
        <v>404</v>
      </c>
      <c r="AD2946">
        <f>VLOOKUP($A2946,List2,9,FALSE)</f>
        <v>927</v>
      </c>
      <c r="AE2946">
        <f>VLOOKUP($A2946,List2,10,FALSE)</f>
        <v>946</v>
      </c>
    </row>
    <row r="2947" spans="1:31" x14ac:dyDescent="0.3">
      <c r="A2947" t="s">
        <v>2946</v>
      </c>
      <c r="B2947">
        <v>1</v>
      </c>
      <c r="C2947">
        <v>1</v>
      </c>
      <c r="D2947">
        <v>1</v>
      </c>
      <c r="E2947">
        <v>0</v>
      </c>
      <c r="F2947">
        <v>0</v>
      </c>
      <c r="G2947">
        <v>0</v>
      </c>
      <c r="H2947">
        <v>1</v>
      </c>
      <c r="I2947">
        <v>1</v>
      </c>
      <c r="J2947">
        <v>1</v>
      </c>
      <c r="K2947">
        <v>0.30199818346957302</v>
      </c>
      <c r="L2947">
        <v>62</v>
      </c>
      <c r="M2947">
        <v>31</v>
      </c>
      <c r="N2947">
        <v>79</v>
      </c>
      <c r="O2947">
        <v>0.36046511627906902</v>
      </c>
      <c r="P2947">
        <v>0.18023255813953401</v>
      </c>
      <c r="Q2947">
        <v>0.459302325581395</v>
      </c>
      <c r="R2947">
        <v>355</v>
      </c>
      <c r="S2947">
        <v>310</v>
      </c>
      <c r="T2947">
        <v>826</v>
      </c>
      <c r="U2947">
        <v>711</v>
      </c>
      <c r="V2947" t="str">
        <f>VLOOKUP($A2947,List2,1,FALSE)</f>
        <v>GCF_001461185.1_ViralProj304910.fna</v>
      </c>
      <c r="W2947">
        <f>VLOOKUP($A2947,List2,2,FALSE)</f>
        <v>1</v>
      </c>
      <c r="X2947">
        <f>VLOOKUP($A2947,List2,3,FALSE)</f>
        <v>0.31673881673881599</v>
      </c>
      <c r="Y2947">
        <f>VLOOKUP($A2947,List2,4,FALSE)</f>
        <v>44</v>
      </c>
      <c r="Z2947">
        <f>VLOOKUP($A2947,List2,5,FALSE)</f>
        <v>72</v>
      </c>
      <c r="AA2947">
        <f>VLOOKUP($A2947,List2,6,FALSE)</f>
        <v>99</v>
      </c>
      <c r="AB2947">
        <f>VLOOKUP($A2947,List2,7,FALSE)</f>
        <v>456</v>
      </c>
      <c r="AC2947">
        <f>VLOOKUP($A2947,List2,8,FALSE)</f>
        <v>422</v>
      </c>
      <c r="AD2947">
        <f>VLOOKUP($A2947,List2,9,FALSE)</f>
        <v>1016</v>
      </c>
      <c r="AE2947">
        <f>VLOOKUP($A2947,List2,10,FALSE)</f>
        <v>878</v>
      </c>
    </row>
    <row r="2948" spans="1:31" x14ac:dyDescent="0.3">
      <c r="A2948" t="s">
        <v>2947</v>
      </c>
      <c r="B2948">
        <v>2</v>
      </c>
      <c r="C2948">
        <v>1</v>
      </c>
      <c r="D2948">
        <v>0.5</v>
      </c>
      <c r="E2948">
        <v>0</v>
      </c>
      <c r="F2948">
        <v>0</v>
      </c>
      <c r="G2948">
        <v>1</v>
      </c>
      <c r="H2948">
        <v>1</v>
      </c>
      <c r="I2948">
        <v>1</v>
      </c>
      <c r="J2948">
        <v>1.5</v>
      </c>
      <c r="K2948">
        <v>0.44822521419828598</v>
      </c>
      <c r="L2948">
        <v>104</v>
      </c>
      <c r="M2948">
        <v>69</v>
      </c>
      <c r="N2948">
        <v>74</v>
      </c>
      <c r="O2948">
        <v>0.42105263157894701</v>
      </c>
      <c r="P2948">
        <v>0.27935222672064702</v>
      </c>
      <c r="Q2948">
        <v>0.29959514170040402</v>
      </c>
      <c r="R2948">
        <v>1048</v>
      </c>
      <c r="S2948">
        <v>783</v>
      </c>
      <c r="T2948">
        <v>1310</v>
      </c>
      <c r="U2948">
        <v>944</v>
      </c>
      <c r="V2948" t="str">
        <f>VLOOKUP($A2948,List2,1,FALSE)</f>
        <v>GCF_001461165.1_ViralProj304906.fna</v>
      </c>
      <c r="W2948">
        <f>VLOOKUP($A2948,List2,2,FALSE)</f>
        <v>1</v>
      </c>
      <c r="X2948">
        <f>VLOOKUP($A2948,List2,3,FALSE)</f>
        <v>0.44633038489122601</v>
      </c>
      <c r="Y2948">
        <f>VLOOKUP($A2948,List2,4,FALSE)</f>
        <v>68</v>
      </c>
      <c r="Z2948">
        <f>VLOOKUP($A2948,List2,5,FALSE)</f>
        <v>105</v>
      </c>
      <c r="AA2948">
        <f>VLOOKUP($A2948,List2,6,FALSE)</f>
        <v>80</v>
      </c>
      <c r="AB2948">
        <f>VLOOKUP($A2948,List2,7,FALSE)</f>
        <v>1066</v>
      </c>
      <c r="AC2948">
        <f>VLOOKUP($A2948,List2,8,FALSE)</f>
        <v>801</v>
      </c>
      <c r="AD2948">
        <f>VLOOKUP($A2948,List2,9,FALSE)</f>
        <v>1349</v>
      </c>
      <c r="AE2948">
        <f>VLOOKUP($A2948,List2,10,FALSE)</f>
        <v>967</v>
      </c>
    </row>
    <row r="2949" spans="1:31" x14ac:dyDescent="0.3">
      <c r="A2949" t="s">
        <v>2948</v>
      </c>
      <c r="B2949">
        <v>4</v>
      </c>
      <c r="C2949">
        <v>1</v>
      </c>
      <c r="D2949">
        <v>0.25</v>
      </c>
      <c r="E2949">
        <v>1</v>
      </c>
      <c r="F2949">
        <v>0</v>
      </c>
      <c r="G2949">
        <v>2</v>
      </c>
      <c r="H2949">
        <v>1.25</v>
      </c>
      <c r="I2949">
        <v>1</v>
      </c>
      <c r="J2949">
        <v>1.5</v>
      </c>
      <c r="K2949">
        <v>0.47851099830795202</v>
      </c>
      <c r="L2949">
        <v>56</v>
      </c>
      <c r="M2949">
        <v>15</v>
      </c>
      <c r="N2949">
        <v>41</v>
      </c>
      <c r="O2949">
        <v>0.5</v>
      </c>
      <c r="P2949">
        <v>0.13392857142857101</v>
      </c>
      <c r="Q2949">
        <v>0.36607142857142799</v>
      </c>
      <c r="R2949">
        <v>692</v>
      </c>
      <c r="S2949">
        <v>722</v>
      </c>
      <c r="T2949">
        <v>827</v>
      </c>
      <c r="U2949">
        <v>714</v>
      </c>
      <c r="V2949" t="str">
        <f>VLOOKUP($A2949,List2,1,FALSE)</f>
        <v>GCF_000847105.2_ViralProj14577.fna</v>
      </c>
      <c r="W2949">
        <f>VLOOKUP($A2949,List2,2,FALSE)</f>
        <v>1</v>
      </c>
      <c r="X2949">
        <f>VLOOKUP($A2949,List2,3,FALSE)</f>
        <v>0.49442793462109902</v>
      </c>
      <c r="Y2949">
        <f>VLOOKUP($A2949,List2,4,FALSE)</f>
        <v>26</v>
      </c>
      <c r="Z2949">
        <f>VLOOKUP($A2949,List2,5,FALSE)</f>
        <v>50</v>
      </c>
      <c r="AA2949">
        <f>VLOOKUP($A2949,List2,6,FALSE)</f>
        <v>31</v>
      </c>
      <c r="AB2949">
        <f>VLOOKUP($A2949,List2,7,FALSE)</f>
        <v>689</v>
      </c>
      <c r="AC2949">
        <f>VLOOKUP($A2949,List2,8,FALSE)</f>
        <v>642</v>
      </c>
      <c r="AD2949">
        <f>VLOOKUP($A2949,List2,9,FALSE)</f>
        <v>691</v>
      </c>
      <c r="AE2949">
        <f>VLOOKUP($A2949,List2,10,FALSE)</f>
        <v>670</v>
      </c>
    </row>
    <row r="2950" spans="1:31" x14ac:dyDescent="0.3">
      <c r="A2950" t="s">
        <v>2949</v>
      </c>
      <c r="B2950">
        <v>1</v>
      </c>
      <c r="C2950">
        <v>1</v>
      </c>
      <c r="D2950">
        <v>1</v>
      </c>
      <c r="E2950">
        <v>0</v>
      </c>
      <c r="F2950">
        <v>0</v>
      </c>
      <c r="G2950">
        <v>0</v>
      </c>
      <c r="H2950">
        <v>1</v>
      </c>
      <c r="I2950">
        <v>1</v>
      </c>
      <c r="J2950">
        <v>1</v>
      </c>
      <c r="K2950">
        <v>0.47914252607184199</v>
      </c>
      <c r="L2950">
        <v>26</v>
      </c>
      <c r="M2950">
        <v>13</v>
      </c>
      <c r="N2950">
        <v>9</v>
      </c>
      <c r="O2950">
        <v>0.54166666666666596</v>
      </c>
      <c r="P2950">
        <v>0.27083333333333298</v>
      </c>
      <c r="Q2950">
        <v>0.1875</v>
      </c>
      <c r="R2950">
        <v>363</v>
      </c>
      <c r="S2950">
        <v>464</v>
      </c>
      <c r="T2950">
        <v>418</v>
      </c>
      <c r="U2950">
        <v>481</v>
      </c>
      <c r="V2950" t="str">
        <f>VLOOKUP($A2950,List2,1,FALSE)</f>
        <v>GCF_001461145.1_ViralProj304897.fna</v>
      </c>
      <c r="W2950">
        <f>VLOOKUP($A2950,List2,2,FALSE)</f>
        <v>1</v>
      </c>
      <c r="X2950">
        <f>VLOOKUP($A2950,List2,3,FALSE)</f>
        <v>0.47023153252480698</v>
      </c>
      <c r="Y2950">
        <f>VLOOKUP($A2950,List2,4,FALSE)</f>
        <v>12</v>
      </c>
      <c r="Z2950">
        <f>VLOOKUP($A2950,List2,5,FALSE)</f>
        <v>25</v>
      </c>
      <c r="AA2950">
        <f>VLOOKUP($A2950,List2,6,FALSE)</f>
        <v>14</v>
      </c>
      <c r="AB2950">
        <f>VLOOKUP($A2950,List2,7,FALSE)</f>
        <v>373</v>
      </c>
      <c r="AC2950">
        <f>VLOOKUP($A2950,List2,8,FALSE)</f>
        <v>480</v>
      </c>
      <c r="AD2950">
        <f>VLOOKUP($A2950,List2,9,FALSE)</f>
        <v>445</v>
      </c>
      <c r="AE2950">
        <f>VLOOKUP($A2950,List2,10,FALSE)</f>
        <v>516</v>
      </c>
    </row>
    <row r="2951" spans="1:31" x14ac:dyDescent="0.3">
      <c r="A2951" t="s">
        <v>2950</v>
      </c>
      <c r="B2951">
        <v>1</v>
      </c>
      <c r="C2951">
        <v>1</v>
      </c>
      <c r="D2951">
        <v>1</v>
      </c>
      <c r="E2951">
        <v>0</v>
      </c>
      <c r="F2951">
        <v>0</v>
      </c>
      <c r="G2951">
        <v>0</v>
      </c>
      <c r="H2951">
        <v>1</v>
      </c>
      <c r="I2951">
        <v>1</v>
      </c>
      <c r="J2951">
        <v>1</v>
      </c>
      <c r="K2951">
        <v>0.54955799624966495</v>
      </c>
      <c r="L2951">
        <v>126</v>
      </c>
      <c r="M2951">
        <v>29</v>
      </c>
      <c r="N2951">
        <v>36</v>
      </c>
      <c r="O2951">
        <v>0.65968586387434502</v>
      </c>
      <c r="P2951">
        <v>0.15183246073298401</v>
      </c>
      <c r="Q2951">
        <v>0.18848167539267</v>
      </c>
      <c r="R2951">
        <v>1912</v>
      </c>
      <c r="S2951">
        <v>2191</v>
      </c>
      <c r="T2951">
        <v>1438</v>
      </c>
      <c r="U2951">
        <v>1925</v>
      </c>
      <c r="V2951" t="str">
        <f>VLOOKUP($A2951,List2,1,FALSE)</f>
        <v>GCF_001461125.1_ViralProj304317.fna</v>
      </c>
      <c r="W2951">
        <f>VLOOKUP($A2951,List2,2,FALSE)</f>
        <v>1</v>
      </c>
      <c r="X2951">
        <f>VLOOKUP($A2951,List2,3,FALSE)</f>
        <v>0.55170352659892397</v>
      </c>
      <c r="Y2951">
        <f>VLOOKUP($A2951,List2,4,FALSE)</f>
        <v>39</v>
      </c>
      <c r="Z2951">
        <f>VLOOKUP($A2951,List2,5,FALSE)</f>
        <v>138</v>
      </c>
      <c r="AA2951">
        <f>VLOOKUP($A2951,List2,6,FALSE)</f>
        <v>41</v>
      </c>
      <c r="AB2951">
        <f>VLOOKUP($A2951,List2,7,FALSE)</f>
        <v>2147</v>
      </c>
      <c r="AC2951">
        <f>VLOOKUP($A2951,List2,8,FALSE)</f>
        <v>2468</v>
      </c>
      <c r="AD2951">
        <f>VLOOKUP($A2951,List2,9,FALSE)</f>
        <v>1577</v>
      </c>
      <c r="AE2951">
        <f>VLOOKUP($A2951,List2,10,FALSE)</f>
        <v>2173</v>
      </c>
    </row>
    <row r="2952" spans="1:31" x14ac:dyDescent="0.3">
      <c r="A2952" t="s">
        <v>2951</v>
      </c>
      <c r="B2952">
        <v>2</v>
      </c>
      <c r="C2952">
        <v>1</v>
      </c>
      <c r="D2952">
        <v>0.5</v>
      </c>
      <c r="E2952">
        <v>0</v>
      </c>
      <c r="F2952">
        <v>1</v>
      </c>
      <c r="G2952">
        <v>0</v>
      </c>
      <c r="H2952">
        <v>1</v>
      </c>
      <c r="I2952">
        <v>1.5</v>
      </c>
      <c r="J2952">
        <v>1</v>
      </c>
      <c r="K2952">
        <v>0.48481739844070498</v>
      </c>
      <c r="L2952">
        <v>93</v>
      </c>
      <c r="M2952">
        <v>100</v>
      </c>
      <c r="N2952">
        <v>66</v>
      </c>
      <c r="O2952">
        <v>0.35907335907335902</v>
      </c>
      <c r="P2952">
        <v>0.38610038610038599</v>
      </c>
      <c r="Q2952">
        <v>0.25482625482625398</v>
      </c>
      <c r="R2952">
        <v>1347</v>
      </c>
      <c r="S2952">
        <v>1016</v>
      </c>
      <c r="T2952">
        <v>1344</v>
      </c>
      <c r="U2952">
        <v>1167</v>
      </c>
      <c r="V2952" t="str">
        <f>VLOOKUP($A2952,List2,1,FALSE)</f>
        <v>GCF_001461105.1_ViralProj304902.fna</v>
      </c>
      <c r="W2952">
        <f>VLOOKUP($A2952,List2,2,FALSE)</f>
        <v>1</v>
      </c>
      <c r="X2952">
        <f>VLOOKUP($A2952,List2,3,FALSE)</f>
        <v>0.48291203235591501</v>
      </c>
      <c r="Y2952">
        <f>VLOOKUP($A2952,List2,4,FALSE)</f>
        <v>97</v>
      </c>
      <c r="Z2952">
        <f>VLOOKUP($A2952,List2,5,FALSE)</f>
        <v>94</v>
      </c>
      <c r="AA2952">
        <f>VLOOKUP($A2952,List2,6,FALSE)</f>
        <v>66</v>
      </c>
      <c r="AB2952">
        <f>VLOOKUP($A2952,List2,7,FALSE)</f>
        <v>1359</v>
      </c>
      <c r="AC2952">
        <f>VLOOKUP($A2952,List2,8,FALSE)</f>
        <v>1029</v>
      </c>
      <c r="AD2952">
        <f>VLOOKUP($A2952,List2,9,FALSE)</f>
        <v>1373</v>
      </c>
      <c r="AE2952">
        <f>VLOOKUP($A2952,List2,10,FALSE)</f>
        <v>1184</v>
      </c>
    </row>
    <row r="2953" spans="1:31" x14ac:dyDescent="0.3">
      <c r="A2953" t="s">
        <v>2952</v>
      </c>
      <c r="B2953">
        <v>3</v>
      </c>
      <c r="C2953">
        <v>1</v>
      </c>
      <c r="D2953">
        <v>0.33333333333333298</v>
      </c>
      <c r="E2953">
        <v>0</v>
      </c>
      <c r="F2953">
        <v>1</v>
      </c>
      <c r="G2953">
        <v>1</v>
      </c>
      <c r="H2953">
        <v>1</v>
      </c>
      <c r="I2953">
        <v>1.3333333333333299</v>
      </c>
      <c r="J2953">
        <v>1.3333333333333299</v>
      </c>
      <c r="K2953">
        <v>0.54174174174174095</v>
      </c>
      <c r="L2953">
        <v>75</v>
      </c>
      <c r="M2953">
        <v>30</v>
      </c>
      <c r="N2953">
        <v>21</v>
      </c>
      <c r="O2953">
        <v>0.59523809523809501</v>
      </c>
      <c r="P2953">
        <v>0.238095238095238</v>
      </c>
      <c r="Q2953">
        <v>0.16666666666666599</v>
      </c>
      <c r="R2953">
        <v>954</v>
      </c>
      <c r="S2953">
        <v>850</v>
      </c>
      <c r="T2953">
        <v>800</v>
      </c>
      <c r="U2953">
        <v>726</v>
      </c>
      <c r="V2953" t="str">
        <f>VLOOKUP($A2953,List2,1,FALSE)</f>
        <v>GCF_001461085.1_ViralMultiSegProj304898.fna</v>
      </c>
      <c r="W2953">
        <f>VLOOKUP($A2953,List2,2,FALSE)</f>
        <v>2</v>
      </c>
      <c r="X2953">
        <f>VLOOKUP($A2953,List2,3,FALSE)</f>
        <v>0.53958120531154197</v>
      </c>
      <c r="Y2953">
        <f>VLOOKUP($A2953,List2,4,FALSE)</f>
        <v>35</v>
      </c>
      <c r="Z2953">
        <f>VLOOKUP($A2953,List2,5,FALSE)</f>
        <v>81</v>
      </c>
      <c r="AA2953">
        <f>VLOOKUP($A2953,List2,6,FALSE)</f>
        <v>28</v>
      </c>
      <c r="AB2953">
        <f>VLOOKUP($A2953,List2,7,FALSE)</f>
        <v>1103</v>
      </c>
      <c r="AC2953">
        <f>VLOOKUP($A2953,List2,8,FALSE)</f>
        <v>1010</v>
      </c>
      <c r="AD2953">
        <f>VLOOKUP($A2953,List2,9,FALSE)</f>
        <v>953</v>
      </c>
      <c r="AE2953">
        <f>VLOOKUP($A2953,List2,10,FALSE)</f>
        <v>850</v>
      </c>
    </row>
    <row r="2954" spans="1:31" x14ac:dyDescent="0.3">
      <c r="A2954" t="s">
        <v>2953</v>
      </c>
      <c r="B2954">
        <v>1</v>
      </c>
      <c r="C2954">
        <v>1</v>
      </c>
      <c r="D2954">
        <v>1</v>
      </c>
      <c r="E2954">
        <v>0</v>
      </c>
      <c r="F2954">
        <v>0</v>
      </c>
      <c r="G2954">
        <v>0</v>
      </c>
      <c r="H2954">
        <v>1</v>
      </c>
      <c r="I2954">
        <v>1</v>
      </c>
      <c r="J2954">
        <v>1</v>
      </c>
      <c r="K2954">
        <v>0.29341820802306001</v>
      </c>
      <c r="L2954">
        <v>229</v>
      </c>
      <c r="M2954">
        <v>145</v>
      </c>
      <c r="N2954">
        <v>284</v>
      </c>
      <c r="O2954">
        <v>0.34802431610942203</v>
      </c>
      <c r="P2954">
        <v>0.22036474164133699</v>
      </c>
      <c r="Q2954">
        <v>0.43161094224924001</v>
      </c>
      <c r="R2954">
        <v>1382</v>
      </c>
      <c r="S2954">
        <v>1061</v>
      </c>
      <c r="T2954">
        <v>3214</v>
      </c>
      <c r="U2954">
        <v>2669</v>
      </c>
      <c r="V2954" t="str">
        <f>VLOOKUP($A2954,List2,1,FALSE)</f>
        <v>GCF_001461065.3_ViralProj304422.fna</v>
      </c>
      <c r="W2954">
        <f>VLOOKUP($A2954,List2,2,FALSE)</f>
        <v>1</v>
      </c>
      <c r="X2954">
        <f>VLOOKUP($A2954,List2,3,FALSE)</f>
        <v>0.29316799251286801</v>
      </c>
      <c r="Y2954">
        <f>VLOOKUP($A2954,List2,4,FALSE)</f>
        <v>144</v>
      </c>
      <c r="Z2954">
        <f>VLOOKUP($A2954,List2,5,FALSE)</f>
        <v>225</v>
      </c>
      <c r="AA2954">
        <f>VLOOKUP($A2954,List2,6,FALSE)</f>
        <v>289</v>
      </c>
      <c r="AB2954">
        <f>VLOOKUP($A2954,List2,7,FALSE)</f>
        <v>1416</v>
      </c>
      <c r="AC2954">
        <f>VLOOKUP($A2954,List2,8,FALSE)</f>
        <v>1090</v>
      </c>
      <c r="AD2954">
        <f>VLOOKUP($A2954,List2,9,FALSE)</f>
        <v>3290</v>
      </c>
      <c r="AE2954">
        <f>VLOOKUP($A2954,List2,10,FALSE)</f>
        <v>2752</v>
      </c>
    </row>
    <row r="2955" spans="1:31" x14ac:dyDescent="0.3">
      <c r="A2955" t="s">
        <v>2954</v>
      </c>
      <c r="B2955">
        <v>1</v>
      </c>
      <c r="C2955">
        <v>1</v>
      </c>
      <c r="D2955">
        <v>1</v>
      </c>
      <c r="E2955">
        <v>0</v>
      </c>
      <c r="F2955">
        <v>0</v>
      </c>
      <c r="G2955">
        <v>0</v>
      </c>
      <c r="H2955">
        <v>1</v>
      </c>
      <c r="I2955">
        <v>1</v>
      </c>
      <c r="J2955">
        <v>1</v>
      </c>
      <c r="K2955">
        <v>0.29341820802306001</v>
      </c>
      <c r="L2955">
        <v>229</v>
      </c>
      <c r="M2955">
        <v>145</v>
      </c>
      <c r="N2955">
        <v>284</v>
      </c>
      <c r="O2955">
        <v>0.34802431610942203</v>
      </c>
      <c r="P2955">
        <v>0.22036474164133699</v>
      </c>
      <c r="Q2955">
        <v>0.43161094224924001</v>
      </c>
      <c r="R2955">
        <v>1382</v>
      </c>
      <c r="S2955">
        <v>1061</v>
      </c>
      <c r="T2955">
        <v>3214</v>
      </c>
      <c r="U2955">
        <v>2669</v>
      </c>
      <c r="V2955" t="str">
        <f>VLOOKUP($A2955,List2,1,FALSE)</f>
        <v>GCF_001461065.2_ViralProj304422.fna</v>
      </c>
      <c r="W2955">
        <f>VLOOKUP($A2955,List2,2,FALSE)</f>
        <v>1</v>
      </c>
      <c r="X2955">
        <f>VLOOKUP($A2955,List2,3,FALSE)</f>
        <v>0.29321637426900499</v>
      </c>
      <c r="Y2955">
        <f>VLOOKUP($A2955,List2,4,FALSE)</f>
        <v>145</v>
      </c>
      <c r="Z2955">
        <f>VLOOKUP($A2955,List2,5,FALSE)</f>
        <v>227</v>
      </c>
      <c r="AA2955">
        <f>VLOOKUP($A2955,List2,6,FALSE)</f>
        <v>291</v>
      </c>
      <c r="AB2955">
        <f>VLOOKUP($A2955,List2,7,FALSE)</f>
        <v>1417</v>
      </c>
      <c r="AC2955">
        <f>VLOOKUP($A2955,List2,8,FALSE)</f>
        <v>1090</v>
      </c>
      <c r="AD2955">
        <f>VLOOKUP($A2955,List2,9,FALSE)</f>
        <v>3291</v>
      </c>
      <c r="AE2955">
        <f>VLOOKUP($A2955,List2,10,FALSE)</f>
        <v>2752</v>
      </c>
    </row>
    <row r="2956" spans="1:31" x14ac:dyDescent="0.3">
      <c r="A2956" t="s">
        <v>2955</v>
      </c>
      <c r="B2956">
        <v>1</v>
      </c>
      <c r="C2956">
        <v>1</v>
      </c>
      <c r="D2956">
        <v>1</v>
      </c>
      <c r="E2956">
        <v>0</v>
      </c>
      <c r="F2956">
        <v>0</v>
      </c>
      <c r="G2956">
        <v>0</v>
      </c>
      <c r="H2956">
        <v>1</v>
      </c>
      <c r="I2956">
        <v>1</v>
      </c>
      <c r="J2956">
        <v>1</v>
      </c>
      <c r="K2956">
        <v>0.29353054353054298</v>
      </c>
      <c r="L2956">
        <v>229</v>
      </c>
      <c r="M2956">
        <v>145</v>
      </c>
      <c r="N2956">
        <v>284</v>
      </c>
      <c r="O2956">
        <v>0.34802431610942203</v>
      </c>
      <c r="P2956">
        <v>0.22036474164133699</v>
      </c>
      <c r="Q2956">
        <v>0.43161094224924001</v>
      </c>
      <c r="R2956">
        <v>1380</v>
      </c>
      <c r="S2956">
        <v>1061</v>
      </c>
      <c r="T2956">
        <v>3207</v>
      </c>
      <c r="U2956">
        <v>2668</v>
      </c>
      <c r="V2956" t="str">
        <f>VLOOKUP($A2956,List2,1,FALSE)</f>
        <v>GCF_001461065.1_ViralProj304422.fna</v>
      </c>
      <c r="W2956">
        <f>VLOOKUP($A2956,List2,2,FALSE)</f>
        <v>1</v>
      </c>
      <c r="X2956">
        <f>VLOOKUP($A2956,List2,3,FALSE)</f>
        <v>0.29323397208421997</v>
      </c>
      <c r="Y2956">
        <f>VLOOKUP($A2956,List2,4,FALSE)</f>
        <v>144</v>
      </c>
      <c r="Z2956">
        <f>VLOOKUP($A2956,List2,5,FALSE)</f>
        <v>225</v>
      </c>
      <c r="AA2956">
        <f>VLOOKUP($A2956,List2,6,FALSE)</f>
        <v>283</v>
      </c>
      <c r="AB2956">
        <f>VLOOKUP($A2956,List2,7,FALSE)</f>
        <v>1399</v>
      </c>
      <c r="AC2956">
        <f>VLOOKUP($A2956,List2,8,FALSE)</f>
        <v>1080</v>
      </c>
      <c r="AD2956">
        <f>VLOOKUP($A2956,List2,9,FALSE)</f>
        <v>3253</v>
      </c>
      <c r="AE2956">
        <f>VLOOKUP($A2956,List2,10,FALSE)</f>
        <v>2722</v>
      </c>
    </row>
    <row r="2957" spans="1:31" x14ac:dyDescent="0.3">
      <c r="A2957" t="s">
        <v>2956</v>
      </c>
      <c r="B2957">
        <v>3</v>
      </c>
      <c r="C2957">
        <v>1</v>
      </c>
      <c r="D2957">
        <v>0.33333333333333298</v>
      </c>
      <c r="E2957">
        <v>2</v>
      </c>
      <c r="F2957">
        <v>0</v>
      </c>
      <c r="G2957">
        <v>0</v>
      </c>
      <c r="H2957">
        <v>1.6666666666666601</v>
      </c>
      <c r="I2957">
        <v>1</v>
      </c>
      <c r="J2957">
        <v>1</v>
      </c>
      <c r="K2957">
        <v>0.51424450054092996</v>
      </c>
      <c r="L2957">
        <v>35</v>
      </c>
      <c r="M2957">
        <v>8</v>
      </c>
      <c r="N2957">
        <v>23</v>
      </c>
      <c r="O2957">
        <v>0.53030303030303005</v>
      </c>
      <c r="P2957">
        <v>0.12121212121212099</v>
      </c>
      <c r="Q2957">
        <v>0.34848484848484801</v>
      </c>
      <c r="R2957">
        <v>713</v>
      </c>
      <c r="S2957">
        <v>713</v>
      </c>
      <c r="T2957">
        <v>700</v>
      </c>
      <c r="U2957">
        <v>647</v>
      </c>
      <c r="V2957" t="str">
        <f>VLOOKUP($A2957,List2,1,FALSE)</f>
        <v>GCF_001448435.1_ViralProj303113.fna</v>
      </c>
      <c r="W2957">
        <f>VLOOKUP($A2957,List2,2,FALSE)</f>
        <v>1</v>
      </c>
      <c r="X2957">
        <f>VLOOKUP($A2957,List2,3,FALSE)</f>
        <v>0.51825780906291197</v>
      </c>
      <c r="Y2957">
        <f>VLOOKUP($A2957,List2,4,FALSE)</f>
        <v>23</v>
      </c>
      <c r="Z2957">
        <f>VLOOKUP($A2957,List2,5,FALSE)</f>
        <v>30</v>
      </c>
      <c r="AA2957">
        <f>VLOOKUP($A2957,List2,6,FALSE)</f>
        <v>18</v>
      </c>
      <c r="AB2957">
        <f>VLOOKUP($A2957,List2,7,FALSE)</f>
        <v>618</v>
      </c>
      <c r="AC2957">
        <f>VLOOKUP($A2957,List2,8,FALSE)</f>
        <v>560</v>
      </c>
      <c r="AD2957">
        <f>VLOOKUP($A2957,List2,9,FALSE)</f>
        <v>504</v>
      </c>
      <c r="AE2957">
        <f>VLOOKUP($A2957,List2,10,FALSE)</f>
        <v>591</v>
      </c>
    </row>
    <row r="2958" spans="1:31" x14ac:dyDescent="0.3">
      <c r="A2958" t="s">
        <v>2957</v>
      </c>
      <c r="B2958">
        <v>2</v>
      </c>
      <c r="C2958">
        <v>1</v>
      </c>
      <c r="D2958">
        <v>0.5</v>
      </c>
      <c r="E2958">
        <v>0</v>
      </c>
      <c r="F2958">
        <v>1</v>
      </c>
      <c r="G2958">
        <v>0</v>
      </c>
      <c r="H2958">
        <v>1</v>
      </c>
      <c r="I2958">
        <v>1.5</v>
      </c>
      <c r="J2958">
        <v>1</v>
      </c>
      <c r="K2958">
        <v>0.51260504201680601</v>
      </c>
      <c r="L2958">
        <v>28</v>
      </c>
      <c r="M2958">
        <v>15</v>
      </c>
      <c r="N2958">
        <v>14</v>
      </c>
      <c r="O2958">
        <v>0.49122807017543801</v>
      </c>
      <c r="P2958">
        <v>0.26315789473684198</v>
      </c>
      <c r="Q2958">
        <v>0.24561403508771901</v>
      </c>
      <c r="R2958">
        <v>516</v>
      </c>
      <c r="S2958">
        <v>460</v>
      </c>
      <c r="T2958">
        <v>485</v>
      </c>
      <c r="U2958">
        <v>443</v>
      </c>
      <c r="V2958" t="str">
        <f>VLOOKUP($A2958,List2,1,FALSE)</f>
        <v>GCF_001448415.1_ViralProj303939.fna</v>
      </c>
      <c r="W2958">
        <f>VLOOKUP($A2958,List2,2,FALSE)</f>
        <v>1</v>
      </c>
      <c r="X2958">
        <f>VLOOKUP($A2958,List2,3,FALSE)</f>
        <v>0.52451641925326098</v>
      </c>
      <c r="Y2958">
        <f>VLOOKUP($A2958,List2,4,FALSE)</f>
        <v>19</v>
      </c>
      <c r="Z2958">
        <f>VLOOKUP($A2958,List2,5,FALSE)</f>
        <v>34</v>
      </c>
      <c r="AA2958">
        <f>VLOOKUP($A2958,List2,6,FALSE)</f>
        <v>17</v>
      </c>
      <c r="AB2958">
        <f>VLOOKUP($A2958,List2,7,FALSE)</f>
        <v>532</v>
      </c>
      <c r="AC2958">
        <f>VLOOKUP($A2958,List2,8,FALSE)</f>
        <v>634</v>
      </c>
      <c r="AD2958">
        <f>VLOOKUP($A2958,List2,9,FALSE)</f>
        <v>564</v>
      </c>
      <c r="AE2958">
        <f>VLOOKUP($A2958,List2,10,FALSE)</f>
        <v>493</v>
      </c>
    </row>
    <row r="2959" spans="1:31" x14ac:dyDescent="0.3">
      <c r="A2959" t="s">
        <v>2958</v>
      </c>
      <c r="B2959">
        <v>1</v>
      </c>
      <c r="C2959">
        <v>1</v>
      </c>
      <c r="D2959">
        <v>1</v>
      </c>
      <c r="E2959">
        <v>0</v>
      </c>
      <c r="F2959">
        <v>0</v>
      </c>
      <c r="G2959">
        <v>0</v>
      </c>
      <c r="H2959">
        <v>1</v>
      </c>
      <c r="I2959">
        <v>1</v>
      </c>
      <c r="J2959">
        <v>1</v>
      </c>
      <c r="K2959">
        <v>0.42249006282856699</v>
      </c>
      <c r="L2959">
        <v>167</v>
      </c>
      <c r="M2959">
        <v>35</v>
      </c>
      <c r="N2959">
        <v>64</v>
      </c>
      <c r="O2959">
        <v>0.62781954887218006</v>
      </c>
      <c r="P2959">
        <v>0.13157894736842099</v>
      </c>
      <c r="Q2959">
        <v>0.24060150375939801</v>
      </c>
      <c r="R2959">
        <v>1597</v>
      </c>
      <c r="S2959">
        <v>1698</v>
      </c>
      <c r="T2959">
        <v>2744</v>
      </c>
      <c r="U2959">
        <v>1760</v>
      </c>
      <c r="V2959" t="str">
        <f>VLOOKUP($A2959,List2,1,FALSE)</f>
        <v>GCF_001448395.1_ViralProj303938.fna</v>
      </c>
      <c r="W2959">
        <f>VLOOKUP($A2959,List2,2,FALSE)</f>
        <v>1</v>
      </c>
      <c r="X2959">
        <f>VLOOKUP($A2959,List2,3,FALSE)</f>
        <v>0.41406963760024301</v>
      </c>
      <c r="Y2959">
        <f>VLOOKUP($A2959,List2,4,FALSE)</f>
        <v>77</v>
      </c>
      <c r="Z2959">
        <f>VLOOKUP($A2959,List2,5,FALSE)</f>
        <v>188</v>
      </c>
      <c r="AA2959">
        <f>VLOOKUP($A2959,List2,6,FALSE)</f>
        <v>98</v>
      </c>
      <c r="AB2959">
        <f>VLOOKUP($A2959,List2,7,FALSE)</f>
        <v>2018</v>
      </c>
      <c r="AC2959">
        <f>VLOOKUP($A2959,List2,8,FALSE)</f>
        <v>2061</v>
      </c>
      <c r="AD2959">
        <f>VLOOKUP($A2959,List2,9,FALSE)</f>
        <v>3331</v>
      </c>
      <c r="AE2959">
        <f>VLOOKUP($A2959,List2,10,FALSE)</f>
        <v>2441</v>
      </c>
    </row>
    <row r="2960" spans="1:31" x14ac:dyDescent="0.3">
      <c r="A2960" t="s">
        <v>2959</v>
      </c>
      <c r="B2960">
        <v>4</v>
      </c>
      <c r="C2960">
        <v>2</v>
      </c>
      <c r="D2960">
        <v>0.5</v>
      </c>
      <c r="E2960">
        <v>0</v>
      </c>
      <c r="F2960">
        <v>0</v>
      </c>
      <c r="G2960">
        <v>2</v>
      </c>
      <c r="H2960">
        <v>1</v>
      </c>
      <c r="I2960">
        <v>1</v>
      </c>
      <c r="J2960">
        <v>1.6666666666666601</v>
      </c>
      <c r="K2960">
        <v>0.33348519362186702</v>
      </c>
      <c r="L2960">
        <v>31</v>
      </c>
      <c r="M2960">
        <v>21</v>
      </c>
      <c r="N2960">
        <v>54</v>
      </c>
      <c r="O2960">
        <v>0.29245283018867901</v>
      </c>
      <c r="P2960">
        <v>0.19811320754716899</v>
      </c>
      <c r="Q2960">
        <v>0.50943396226415005</v>
      </c>
      <c r="R2960">
        <v>322</v>
      </c>
      <c r="S2960">
        <v>410</v>
      </c>
      <c r="T2960">
        <v>857</v>
      </c>
      <c r="U2960">
        <v>606</v>
      </c>
      <c r="V2960" t="str">
        <f>VLOOKUP($A2960,List2,1,FALSE)</f>
        <v>GCF_000847085.1_ViralProj14573.fna</v>
      </c>
      <c r="W2960">
        <f>VLOOKUP($A2960,List2,2,FALSE)</f>
        <v>1</v>
      </c>
      <c r="X2960">
        <f>VLOOKUP($A2960,List2,3,FALSE)</f>
        <v>0.332962385933674</v>
      </c>
      <c r="Y2960">
        <f>VLOOKUP($A2960,List2,4,FALSE)</f>
        <v>60</v>
      </c>
      <c r="Z2960">
        <f>VLOOKUP($A2960,List2,5,FALSE)</f>
        <v>51</v>
      </c>
      <c r="AA2960">
        <f>VLOOKUP($A2960,List2,6,FALSE)</f>
        <v>113</v>
      </c>
      <c r="AB2960">
        <f>VLOOKUP($A2960,List2,7,FALSE)</f>
        <v>705</v>
      </c>
      <c r="AC2960">
        <f>VLOOKUP($A2960,List2,8,FALSE)</f>
        <v>791</v>
      </c>
      <c r="AD2960">
        <f>VLOOKUP($A2960,List2,9,FALSE)</f>
        <v>1792</v>
      </c>
      <c r="AE2960">
        <f>VLOOKUP($A2960,List2,10,FALSE)</f>
        <v>1205</v>
      </c>
    </row>
    <row r="2961" spans="1:31" x14ac:dyDescent="0.3">
      <c r="A2961" t="s">
        <v>2960</v>
      </c>
      <c r="B2961">
        <v>100</v>
      </c>
      <c r="C2961">
        <v>2</v>
      </c>
      <c r="D2961">
        <v>0.02</v>
      </c>
      <c r="E2961">
        <v>32</v>
      </c>
      <c r="F2961">
        <v>28</v>
      </c>
      <c r="G2961">
        <v>38</v>
      </c>
      <c r="H2961">
        <v>1.32323232323232</v>
      </c>
      <c r="I2961">
        <v>1.28282828282828</v>
      </c>
      <c r="J2961">
        <v>1.3838383838383801</v>
      </c>
      <c r="K2961">
        <v>0.59589891851375898</v>
      </c>
      <c r="L2961">
        <v>1201</v>
      </c>
      <c r="M2961">
        <v>499</v>
      </c>
      <c r="N2961">
        <v>424</v>
      </c>
      <c r="O2961">
        <v>0.56544256120527303</v>
      </c>
      <c r="P2961">
        <v>0.234934086629001</v>
      </c>
      <c r="Q2961">
        <v>0.19962335216572499</v>
      </c>
      <c r="R2961">
        <v>28884</v>
      </c>
      <c r="S2961">
        <v>26767</v>
      </c>
      <c r="T2961">
        <v>20909</v>
      </c>
      <c r="U2961">
        <v>16830</v>
      </c>
      <c r="V2961" t="str">
        <f>VLOOKUP($A2961,List2,1,FALSE)</f>
        <v>GCF_001448375.1_ViralProj303940.fna</v>
      </c>
      <c r="W2961">
        <f>VLOOKUP($A2961,List2,2,FALSE)</f>
        <v>1</v>
      </c>
      <c r="X2961">
        <f>VLOOKUP($A2961,List2,3,FALSE)</f>
        <v>0.54051585676943903</v>
      </c>
      <c r="Y2961">
        <f>VLOOKUP($A2961,List2,4,FALSE)</f>
        <v>1179</v>
      </c>
      <c r="Z2961">
        <f>VLOOKUP($A2961,List2,5,FALSE)</f>
        <v>1712</v>
      </c>
      <c r="AA2961">
        <f>VLOOKUP($A2961,List2,6,FALSE)</f>
        <v>1217</v>
      </c>
      <c r="AB2961">
        <f>VLOOKUP($A2961,List2,7,FALSE)</f>
        <v>34557</v>
      </c>
      <c r="AC2961">
        <f>VLOOKUP($A2961,List2,8,FALSE)</f>
        <v>34095</v>
      </c>
      <c r="AD2961">
        <f>VLOOKUP($A2961,List2,9,FALSE)</f>
        <v>29151</v>
      </c>
      <c r="AE2961">
        <f>VLOOKUP($A2961,List2,10,FALSE)</f>
        <v>29209</v>
      </c>
    </row>
    <row r="2962" spans="1:31" x14ac:dyDescent="0.3">
      <c r="A2962" t="s">
        <v>2961</v>
      </c>
      <c r="B2962">
        <v>84</v>
      </c>
      <c r="C2962">
        <v>3</v>
      </c>
      <c r="D2962">
        <v>3.5714285714285698E-2</v>
      </c>
      <c r="E2962">
        <v>46</v>
      </c>
      <c r="F2962">
        <v>7</v>
      </c>
      <c r="G2962">
        <v>28</v>
      </c>
      <c r="H2962">
        <v>1.5609756097560901</v>
      </c>
      <c r="I2962">
        <v>1.08536585365853</v>
      </c>
      <c r="J2962">
        <v>1.34146341463414</v>
      </c>
      <c r="K2962">
        <v>0.50681720244764195</v>
      </c>
      <c r="L2962">
        <v>1451</v>
      </c>
      <c r="M2962">
        <v>155</v>
      </c>
      <c r="N2962">
        <v>717</v>
      </c>
      <c r="O2962">
        <v>0.62462333189840702</v>
      </c>
      <c r="P2962">
        <v>6.6724063710718901E-2</v>
      </c>
      <c r="Q2962">
        <v>0.308652604390873</v>
      </c>
      <c r="R2962">
        <v>16162</v>
      </c>
      <c r="S2962">
        <v>13241</v>
      </c>
      <c r="T2962">
        <v>15603</v>
      </c>
      <c r="U2962">
        <v>13009</v>
      </c>
      <c r="V2962" t="str">
        <f>VLOOKUP($A2962,List2,1,FALSE)</f>
        <v>GCF_001447065.1_ViralProj302553.fna</v>
      </c>
      <c r="W2962">
        <f>VLOOKUP($A2962,List2,2,FALSE)</f>
        <v>1</v>
      </c>
      <c r="X2962">
        <f>VLOOKUP($A2962,List2,3,FALSE)</f>
        <v>0.50169102263610699</v>
      </c>
      <c r="Y2962">
        <f>VLOOKUP($A2962,List2,4,FALSE)</f>
        <v>248</v>
      </c>
      <c r="Z2962">
        <f>VLOOKUP($A2962,List2,5,FALSE)</f>
        <v>1442</v>
      </c>
      <c r="AA2962">
        <f>VLOOKUP($A2962,List2,6,FALSE)</f>
        <v>834</v>
      </c>
      <c r="AB2962">
        <f>VLOOKUP($A2962,List2,7,FALSE)</f>
        <v>17231</v>
      </c>
      <c r="AC2962">
        <f>VLOOKUP($A2962,List2,8,FALSE)</f>
        <v>14662</v>
      </c>
      <c r="AD2962">
        <f>VLOOKUP($A2962,List2,9,FALSE)</f>
        <v>16031</v>
      </c>
      <c r="AE2962">
        <f>VLOOKUP($A2962,List2,10,FALSE)</f>
        <v>15647</v>
      </c>
    </row>
    <row r="2963" spans="1:31" x14ac:dyDescent="0.3">
      <c r="A2963" t="s">
        <v>2962</v>
      </c>
      <c r="B2963">
        <v>272</v>
      </c>
      <c r="C2963">
        <v>4</v>
      </c>
      <c r="D2963">
        <v>1.47058823529411E-2</v>
      </c>
      <c r="E2963">
        <v>84</v>
      </c>
      <c r="F2963">
        <v>15</v>
      </c>
      <c r="G2963">
        <v>169</v>
      </c>
      <c r="H2963">
        <v>1.3122676579925601</v>
      </c>
      <c r="I2963">
        <v>1.05576208178438</v>
      </c>
      <c r="J2963">
        <v>1.62825278810408</v>
      </c>
      <c r="K2963">
        <v>0.35256892230576398</v>
      </c>
      <c r="L2963">
        <v>4657</v>
      </c>
      <c r="M2963">
        <v>1773</v>
      </c>
      <c r="N2963">
        <v>4764</v>
      </c>
      <c r="O2963">
        <v>0.41602644273717998</v>
      </c>
      <c r="P2963">
        <v>0.15838842236912601</v>
      </c>
      <c r="Q2963">
        <v>0.42558513489369298</v>
      </c>
      <c r="R2963">
        <v>31259</v>
      </c>
      <c r="S2963">
        <v>25011</v>
      </c>
      <c r="T2963">
        <v>54185</v>
      </c>
      <c r="U2963">
        <v>49145</v>
      </c>
      <c r="V2963" t="str">
        <f>VLOOKUP($A2963,List2,1,FALSE)</f>
        <v>GCF_001447045.1_ViralProj302552.fna</v>
      </c>
      <c r="W2963">
        <f>VLOOKUP($A2963,List2,2,FALSE)</f>
        <v>1</v>
      </c>
      <c r="X2963">
        <f>VLOOKUP($A2963,List2,3,FALSE)</f>
        <v>0.35399598729309401</v>
      </c>
      <c r="Y2963">
        <f>VLOOKUP($A2963,List2,4,FALSE)</f>
        <v>2169</v>
      </c>
      <c r="Z2963">
        <f>VLOOKUP($A2963,List2,5,FALSE)</f>
        <v>3143</v>
      </c>
      <c r="AA2963">
        <f>VLOOKUP($A2963,List2,6,FALSE)</f>
        <v>5024</v>
      </c>
      <c r="AB2963">
        <f>VLOOKUP($A2963,List2,7,FALSE)</f>
        <v>27762</v>
      </c>
      <c r="AC2963">
        <f>VLOOKUP($A2963,List2,8,FALSE)</f>
        <v>31521</v>
      </c>
      <c r="AD2963">
        <f>VLOOKUP($A2963,List2,9,FALSE)</f>
        <v>53452</v>
      </c>
      <c r="AE2963">
        <f>VLOOKUP($A2963,List2,10,FALSE)</f>
        <v>54733</v>
      </c>
    </row>
    <row r="2964" spans="1:31" x14ac:dyDescent="0.3">
      <c r="A2964" t="s">
        <v>2963</v>
      </c>
      <c r="B2964">
        <v>6</v>
      </c>
      <c r="C2964">
        <v>2</v>
      </c>
      <c r="D2964">
        <v>0.33333333333333298</v>
      </c>
      <c r="E2964">
        <v>0</v>
      </c>
      <c r="F2964">
        <v>0</v>
      </c>
      <c r="G2964">
        <v>4</v>
      </c>
      <c r="H2964">
        <v>1</v>
      </c>
      <c r="I2964">
        <v>1</v>
      </c>
      <c r="J2964">
        <v>1.8</v>
      </c>
      <c r="K2964">
        <v>0.45984412063707197</v>
      </c>
      <c r="L2964">
        <v>215</v>
      </c>
      <c r="M2964">
        <v>125</v>
      </c>
      <c r="N2964">
        <v>119</v>
      </c>
      <c r="O2964">
        <v>0.46840958605664401</v>
      </c>
      <c r="P2964">
        <v>0.27233115468409502</v>
      </c>
      <c r="Q2964">
        <v>0.25925925925925902</v>
      </c>
      <c r="R2964">
        <v>2349</v>
      </c>
      <c r="S2964">
        <v>1722</v>
      </c>
      <c r="T2964">
        <v>2782</v>
      </c>
      <c r="U2964">
        <v>2000</v>
      </c>
      <c r="V2964" t="str">
        <f>VLOOKUP($A2964,List2,1,FALSE)</f>
        <v>GCF_001446245.1_ViralMultiSegProj302224.fna</v>
      </c>
      <c r="W2964">
        <f>VLOOKUP($A2964,List2,2,FALSE)</f>
        <v>4</v>
      </c>
      <c r="X2964">
        <f>VLOOKUP($A2964,List2,3,FALSE)</f>
        <v>0.45684076200893198</v>
      </c>
      <c r="Y2964">
        <f>VLOOKUP($A2964,List2,4,FALSE)</f>
        <v>160</v>
      </c>
      <c r="Z2964">
        <f>VLOOKUP($A2964,List2,5,FALSE)</f>
        <v>248</v>
      </c>
      <c r="AA2964">
        <f>VLOOKUP($A2964,List2,6,FALSE)</f>
        <v>161</v>
      </c>
      <c r="AB2964">
        <f>VLOOKUP($A2964,List2,7,FALSE)</f>
        <v>2856</v>
      </c>
      <c r="AC2964">
        <f>VLOOKUP($A2964,List2,8,FALSE)</f>
        <v>2156</v>
      </c>
      <c r="AD2964">
        <f>VLOOKUP($A2964,List2,9,FALSE)</f>
        <v>3433</v>
      </c>
      <c r="AE2964">
        <f>VLOOKUP($A2964,List2,10,FALSE)</f>
        <v>2526</v>
      </c>
    </row>
    <row r="2965" spans="1:31" x14ac:dyDescent="0.3">
      <c r="A2965" t="s">
        <v>2964</v>
      </c>
      <c r="B2965">
        <v>6</v>
      </c>
      <c r="C2965">
        <v>1</v>
      </c>
      <c r="D2965">
        <v>0.16666666666666599</v>
      </c>
      <c r="E2965">
        <v>1</v>
      </c>
      <c r="F2965">
        <v>2</v>
      </c>
      <c r="G2965">
        <v>2</v>
      </c>
      <c r="H2965">
        <v>1.1666666666666601</v>
      </c>
      <c r="I2965">
        <v>1.3333333333333299</v>
      </c>
      <c r="J2965">
        <v>1.3333333333333299</v>
      </c>
      <c r="K2965">
        <v>0.41350075123417002</v>
      </c>
      <c r="L2965">
        <v>232</v>
      </c>
      <c r="M2965">
        <v>157</v>
      </c>
      <c r="N2965">
        <v>135</v>
      </c>
      <c r="O2965">
        <v>0.44274809160305301</v>
      </c>
      <c r="P2965">
        <v>0.29961832061068699</v>
      </c>
      <c r="Q2965">
        <v>0.257633587786259</v>
      </c>
      <c r="R2965">
        <v>2140</v>
      </c>
      <c r="S2965">
        <v>1713</v>
      </c>
      <c r="T2965">
        <v>2876</v>
      </c>
      <c r="U2965">
        <v>2589</v>
      </c>
      <c r="V2965" t="str">
        <f>VLOOKUP($A2965,List2,1,FALSE)</f>
        <v>GCF_001446225.1_ViralMultiSegProj302261.fna</v>
      </c>
      <c r="W2965">
        <f>VLOOKUP($A2965,List2,2,FALSE)</f>
        <v>4</v>
      </c>
      <c r="X2965">
        <f>VLOOKUP($A2965,List2,3,FALSE)</f>
        <v>0.40499570979120902</v>
      </c>
      <c r="Y2965">
        <f>VLOOKUP($A2965,List2,4,FALSE)</f>
        <v>169</v>
      </c>
      <c r="Z2965">
        <f>VLOOKUP($A2965,List2,5,FALSE)</f>
        <v>256</v>
      </c>
      <c r="AA2965">
        <f>VLOOKUP($A2965,List2,6,FALSE)</f>
        <v>163</v>
      </c>
      <c r="AB2965">
        <f>VLOOKUP($A2965,List2,7,FALSE)</f>
        <v>2317</v>
      </c>
      <c r="AC2965">
        <f>VLOOKUP($A2965,List2,8,FALSE)</f>
        <v>1931</v>
      </c>
      <c r="AD2965">
        <f>VLOOKUP($A2965,List2,9,FALSE)</f>
        <v>3248</v>
      </c>
      <c r="AE2965">
        <f>VLOOKUP($A2965,List2,10,FALSE)</f>
        <v>2993</v>
      </c>
    </row>
    <row r="2966" spans="1:31" x14ac:dyDescent="0.3">
      <c r="A2966" t="s">
        <v>2965</v>
      </c>
      <c r="B2966">
        <v>6</v>
      </c>
      <c r="C2966">
        <v>1</v>
      </c>
      <c r="D2966">
        <v>0.16666666666666599</v>
      </c>
      <c r="E2966">
        <v>0</v>
      </c>
      <c r="F2966">
        <v>2</v>
      </c>
      <c r="G2966">
        <v>3</v>
      </c>
      <c r="H2966">
        <v>1</v>
      </c>
      <c r="I2966">
        <v>1.3333333333333299</v>
      </c>
      <c r="J2966">
        <v>1.5</v>
      </c>
      <c r="K2966">
        <v>0.46609042553191399</v>
      </c>
      <c r="L2966">
        <v>203</v>
      </c>
      <c r="M2966">
        <v>123</v>
      </c>
      <c r="N2966">
        <v>104</v>
      </c>
      <c r="O2966">
        <v>0.47209302325581298</v>
      </c>
      <c r="P2966">
        <v>0.28604651162790601</v>
      </c>
      <c r="Q2966">
        <v>0.24186046511627901</v>
      </c>
      <c r="R2966">
        <v>2499</v>
      </c>
      <c r="S2966">
        <v>1707</v>
      </c>
      <c r="T2966">
        <v>2608</v>
      </c>
      <c r="U2966">
        <v>2210</v>
      </c>
      <c r="V2966" t="str">
        <f>VLOOKUP($A2966,List2,1,FALSE)</f>
        <v>GCF_001446205.1_ViralMultiSegProj302170.fna</v>
      </c>
      <c r="W2966">
        <f>VLOOKUP($A2966,List2,2,FALSE)</f>
        <v>4</v>
      </c>
      <c r="X2966">
        <f>VLOOKUP($A2966,List2,3,FALSE)</f>
        <v>0.459381601690032</v>
      </c>
      <c r="Y2966">
        <f>VLOOKUP($A2966,List2,4,FALSE)</f>
        <v>154</v>
      </c>
      <c r="Z2966">
        <f>VLOOKUP($A2966,List2,5,FALSE)</f>
        <v>230</v>
      </c>
      <c r="AA2966">
        <f>VLOOKUP($A2966,List2,6,FALSE)</f>
        <v>148</v>
      </c>
      <c r="AB2966">
        <f>VLOOKUP($A2966,List2,7,FALSE)</f>
        <v>2820</v>
      </c>
      <c r="AC2966">
        <f>VLOOKUP($A2966,List2,8,FALSE)</f>
        <v>1964</v>
      </c>
      <c r="AD2966">
        <f>VLOOKUP($A2966,List2,9,FALSE)</f>
        <v>3048</v>
      </c>
      <c r="AE2966">
        <f>VLOOKUP($A2966,List2,10,FALSE)</f>
        <v>2582</v>
      </c>
    </row>
    <row r="2967" spans="1:31" x14ac:dyDescent="0.3">
      <c r="A2967" t="s">
        <v>2966</v>
      </c>
      <c r="B2967">
        <v>6</v>
      </c>
      <c r="C2967">
        <v>1</v>
      </c>
      <c r="D2967">
        <v>0.16666666666666599</v>
      </c>
      <c r="E2967">
        <v>0</v>
      </c>
      <c r="F2967">
        <v>1</v>
      </c>
      <c r="G2967">
        <v>4</v>
      </c>
      <c r="H2967">
        <v>1</v>
      </c>
      <c r="I2967">
        <v>1.1666666666666601</v>
      </c>
      <c r="J2967">
        <v>1.6666666666666601</v>
      </c>
      <c r="K2967">
        <v>0.42980801242925298</v>
      </c>
      <c r="L2967">
        <v>206</v>
      </c>
      <c r="M2967">
        <v>123</v>
      </c>
      <c r="N2967">
        <v>142</v>
      </c>
      <c r="O2967">
        <v>0.43736730360934101</v>
      </c>
      <c r="P2967">
        <v>0.26114649681528601</v>
      </c>
      <c r="Q2967">
        <v>0.30148619957537098</v>
      </c>
      <c r="R2967">
        <v>1967</v>
      </c>
      <c r="S2967">
        <v>1906</v>
      </c>
      <c r="T2967">
        <v>2791</v>
      </c>
      <c r="U2967">
        <v>2347</v>
      </c>
      <c r="V2967" t="str">
        <f>VLOOKUP($A2967,List2,1,FALSE)</f>
        <v>GCF_001444165.1_ViralMultiSegProj302067.fna</v>
      </c>
      <c r="W2967">
        <f>VLOOKUP($A2967,List2,2,FALSE)</f>
        <v>4</v>
      </c>
      <c r="X2967">
        <f>VLOOKUP($A2967,List2,3,FALSE)</f>
        <v>0.425920873124147</v>
      </c>
      <c r="Y2967">
        <f>VLOOKUP($A2967,List2,4,FALSE)</f>
        <v>132</v>
      </c>
      <c r="Z2967">
        <f>VLOOKUP($A2967,List2,5,FALSE)</f>
        <v>234</v>
      </c>
      <c r="AA2967">
        <f>VLOOKUP($A2967,List2,6,FALSE)</f>
        <v>197</v>
      </c>
      <c r="AB2967">
        <f>VLOOKUP($A2967,List2,7,FALSE)</f>
        <v>2330</v>
      </c>
      <c r="AC2967">
        <f>VLOOKUP($A2967,List2,8,FALSE)</f>
        <v>2353</v>
      </c>
      <c r="AD2967">
        <f>VLOOKUP($A2967,List2,9,FALSE)</f>
        <v>3449</v>
      </c>
      <c r="AE2967">
        <f>VLOOKUP($A2967,List2,10,FALSE)</f>
        <v>2863</v>
      </c>
    </row>
    <row r="2968" spans="1:31" x14ac:dyDescent="0.3">
      <c r="A2968" t="s">
        <v>2967</v>
      </c>
      <c r="B2968">
        <v>1</v>
      </c>
      <c r="C2968">
        <v>1</v>
      </c>
      <c r="D2968">
        <v>1</v>
      </c>
      <c r="E2968">
        <v>0</v>
      </c>
      <c r="F2968">
        <v>0</v>
      </c>
      <c r="G2968">
        <v>0</v>
      </c>
      <c r="H2968">
        <v>1</v>
      </c>
      <c r="I2968">
        <v>1</v>
      </c>
      <c r="J2968">
        <v>1</v>
      </c>
      <c r="K2968">
        <v>0.42598673620500899</v>
      </c>
      <c r="L2968">
        <v>365</v>
      </c>
      <c r="M2968">
        <v>153</v>
      </c>
      <c r="N2968">
        <v>299</v>
      </c>
      <c r="O2968">
        <v>0.446756425948592</v>
      </c>
      <c r="P2968">
        <v>0.18727050183598501</v>
      </c>
      <c r="Q2968">
        <v>0.36597307221542202</v>
      </c>
      <c r="R2968">
        <v>3608</v>
      </c>
      <c r="S2968">
        <v>3008</v>
      </c>
      <c r="T2968">
        <v>4624</v>
      </c>
      <c r="U2968">
        <v>4291</v>
      </c>
      <c r="V2968" t="str">
        <f>VLOOKUP($A2968,List2,1,FALSE)</f>
        <v>GCF_001444145.1_ViralProj302034.fna</v>
      </c>
      <c r="W2968">
        <f>VLOOKUP($A2968,List2,2,FALSE)</f>
        <v>1</v>
      </c>
      <c r="X2968">
        <f>VLOOKUP($A2968,List2,3,FALSE)</f>
        <v>0.42167549050140102</v>
      </c>
      <c r="Y2968">
        <f>VLOOKUP($A2968,List2,4,FALSE)</f>
        <v>155</v>
      </c>
      <c r="Z2968">
        <f>VLOOKUP($A2968,List2,5,FALSE)</f>
        <v>361</v>
      </c>
      <c r="AA2968">
        <f>VLOOKUP($A2968,List2,6,FALSE)</f>
        <v>318</v>
      </c>
      <c r="AB2968">
        <f>VLOOKUP($A2968,List2,7,FALSE)</f>
        <v>3676</v>
      </c>
      <c r="AC2968">
        <f>VLOOKUP($A2968,List2,8,FALSE)</f>
        <v>3094</v>
      </c>
      <c r="AD2968">
        <f>VLOOKUP($A2968,List2,9,FALSE)</f>
        <v>4855</v>
      </c>
      <c r="AE2968">
        <f>VLOOKUP($A2968,List2,10,FALSE)</f>
        <v>4430</v>
      </c>
    </row>
    <row r="2969" spans="1:31" x14ac:dyDescent="0.3">
      <c r="A2969" t="s">
        <v>2968</v>
      </c>
      <c r="B2969">
        <v>1</v>
      </c>
      <c r="C2969">
        <v>1</v>
      </c>
      <c r="D2969">
        <v>1</v>
      </c>
      <c r="E2969">
        <v>0</v>
      </c>
      <c r="F2969">
        <v>0</v>
      </c>
      <c r="G2969">
        <v>0</v>
      </c>
      <c r="H2969">
        <v>1</v>
      </c>
      <c r="I2969">
        <v>1</v>
      </c>
      <c r="J2969">
        <v>1</v>
      </c>
      <c r="K2969">
        <v>0.551921416234887</v>
      </c>
      <c r="L2969">
        <v>149</v>
      </c>
      <c r="M2969">
        <v>59</v>
      </c>
      <c r="N2969">
        <v>63</v>
      </c>
      <c r="O2969">
        <v>0.54981549815498099</v>
      </c>
      <c r="P2969">
        <v>0.21771217712177099</v>
      </c>
      <c r="Q2969">
        <v>0.232472324723247</v>
      </c>
      <c r="R2969">
        <v>2596</v>
      </c>
      <c r="S2969">
        <v>2517</v>
      </c>
      <c r="T2969">
        <v>1839</v>
      </c>
      <c r="U2969">
        <v>2312</v>
      </c>
      <c r="V2969" t="str">
        <f>VLOOKUP($A2969,List2,1,FALSE)</f>
        <v>GCF_001444125.1_ViralProj302030.fna</v>
      </c>
      <c r="W2969">
        <f>VLOOKUP($A2969,List2,2,FALSE)</f>
        <v>1</v>
      </c>
      <c r="X2969">
        <f>VLOOKUP($A2969,List2,3,FALSE)</f>
        <v>0.55168841930805801</v>
      </c>
      <c r="Y2969">
        <f>VLOOKUP($A2969,List2,4,FALSE)</f>
        <v>64</v>
      </c>
      <c r="Z2969">
        <f>VLOOKUP($A2969,List2,5,FALSE)</f>
        <v>149</v>
      </c>
      <c r="AA2969">
        <f>VLOOKUP($A2969,List2,6,FALSE)</f>
        <v>68</v>
      </c>
      <c r="AB2969">
        <f>VLOOKUP($A2969,List2,7,FALSE)</f>
        <v>2700</v>
      </c>
      <c r="AC2969">
        <f>VLOOKUP($A2969,List2,8,FALSE)</f>
        <v>2626</v>
      </c>
      <c r="AD2969">
        <f>VLOOKUP($A2969,List2,9,FALSE)</f>
        <v>1913</v>
      </c>
      <c r="AE2969">
        <f>VLOOKUP($A2969,List2,10,FALSE)</f>
        <v>2415</v>
      </c>
    </row>
    <row r="2970" spans="1:31" x14ac:dyDescent="0.3">
      <c r="A2970" t="s">
        <v>2969</v>
      </c>
      <c r="B2970">
        <v>3</v>
      </c>
      <c r="C2970">
        <v>1</v>
      </c>
      <c r="D2970">
        <v>0.33333333333333298</v>
      </c>
      <c r="E2970">
        <v>2</v>
      </c>
      <c r="F2970">
        <v>0</v>
      </c>
      <c r="G2970">
        <v>0</v>
      </c>
      <c r="H2970">
        <v>1.6666666666666601</v>
      </c>
      <c r="I2970">
        <v>1</v>
      </c>
      <c r="J2970">
        <v>1</v>
      </c>
      <c r="K2970">
        <v>0.53690541279387605</v>
      </c>
      <c r="L2970">
        <v>86</v>
      </c>
      <c r="M2970">
        <v>33</v>
      </c>
      <c r="N2970">
        <v>48</v>
      </c>
      <c r="O2970">
        <v>0.51497005988023903</v>
      </c>
      <c r="P2970">
        <v>0.19760479041916101</v>
      </c>
      <c r="Q2970">
        <v>0.28742514970059801</v>
      </c>
      <c r="R2970">
        <v>1475</v>
      </c>
      <c r="S2970">
        <v>1471</v>
      </c>
      <c r="T2970">
        <v>1453</v>
      </c>
      <c r="U2970">
        <v>1088</v>
      </c>
      <c r="V2970" t="str">
        <f>VLOOKUP($A2970,List2,1,FALSE)</f>
        <v>GCF_001444105.1_ViralProj302026.fna</v>
      </c>
      <c r="W2970">
        <f>VLOOKUP($A2970,List2,2,FALSE)</f>
        <v>1</v>
      </c>
      <c r="X2970">
        <f>VLOOKUP($A2970,List2,3,FALSE)</f>
        <v>0.53367662203913402</v>
      </c>
      <c r="Y2970">
        <f>VLOOKUP($A2970,List2,4,FALSE)</f>
        <v>34</v>
      </c>
      <c r="Z2970">
        <f>VLOOKUP($A2970,List2,5,FALSE)</f>
        <v>72</v>
      </c>
      <c r="AA2970">
        <f>VLOOKUP($A2970,List2,6,FALSE)</f>
        <v>40</v>
      </c>
      <c r="AB2970">
        <f>VLOOKUP($A2970,List2,7,FALSE)</f>
        <v>1278</v>
      </c>
      <c r="AC2970">
        <f>VLOOKUP($A2970,List2,8,FALSE)</f>
        <v>1313</v>
      </c>
      <c r="AD2970">
        <f>VLOOKUP($A2970,List2,9,FALSE)</f>
        <v>1277</v>
      </c>
      <c r="AE2970">
        <f>VLOOKUP($A2970,List2,10,FALSE)</f>
        <v>987</v>
      </c>
    </row>
    <row r="2971" spans="1:31" x14ac:dyDescent="0.3">
      <c r="A2971" t="s">
        <v>2970</v>
      </c>
      <c r="B2971">
        <v>802</v>
      </c>
      <c r="C2971">
        <v>18</v>
      </c>
      <c r="D2971">
        <v>2.2443890274314201E-2</v>
      </c>
      <c r="E2971">
        <v>280</v>
      </c>
      <c r="F2971">
        <v>120</v>
      </c>
      <c r="G2971">
        <v>384</v>
      </c>
      <c r="H2971">
        <v>1.3566878980891699</v>
      </c>
      <c r="I2971">
        <v>1.1528662420382101</v>
      </c>
      <c r="J2971">
        <v>1.48917197452229</v>
      </c>
      <c r="K2971">
        <v>0.41482575706707803</v>
      </c>
      <c r="L2971">
        <v>8171</v>
      </c>
      <c r="M2971">
        <v>3532</v>
      </c>
      <c r="N2971">
        <v>7272</v>
      </c>
      <c r="O2971">
        <v>0.43061923583662698</v>
      </c>
      <c r="P2971">
        <v>0.18613965744400501</v>
      </c>
      <c r="Q2971">
        <v>0.38324110671936701</v>
      </c>
      <c r="R2971">
        <v>88370</v>
      </c>
      <c r="S2971">
        <v>84614</v>
      </c>
      <c r="T2971">
        <v>129613</v>
      </c>
      <c r="U2971">
        <v>114407</v>
      </c>
      <c r="V2971" t="str">
        <f>VLOOKUP($A2971,List2,1,FALSE)</f>
        <v>GCF_000847045.1_ViralProj14564.fna</v>
      </c>
      <c r="W2971">
        <f>VLOOKUP($A2971,List2,2,FALSE)</f>
        <v>1</v>
      </c>
      <c r="X2971">
        <f>VLOOKUP($A2971,List2,3,FALSE)</f>
        <v>0.39966970445808198</v>
      </c>
      <c r="Y2971">
        <f>VLOOKUP($A2971,List2,4,FALSE)</f>
        <v>3020</v>
      </c>
      <c r="Z2971">
        <f>VLOOKUP($A2971,List2,5,FALSE)</f>
        <v>6105</v>
      </c>
      <c r="AA2971">
        <f>VLOOKUP($A2971,List2,6,FALSE)</f>
        <v>6127</v>
      </c>
      <c r="AB2971">
        <f>VLOOKUP($A2971,List2,7,FALSE)</f>
        <v>65568</v>
      </c>
      <c r="AC2971">
        <f>VLOOKUP($A2971,List2,8,FALSE)</f>
        <v>66568</v>
      </c>
      <c r="AD2971">
        <f>VLOOKUP($A2971,List2,9,FALSE)</f>
        <v>99288</v>
      </c>
      <c r="AE2971">
        <f>VLOOKUP($A2971,List2,10,FALSE)</f>
        <v>99189</v>
      </c>
    </row>
    <row r="2972" spans="1:31" x14ac:dyDescent="0.3">
      <c r="A2972" t="s">
        <v>2971</v>
      </c>
      <c r="B2972">
        <v>1</v>
      </c>
      <c r="C2972">
        <v>1</v>
      </c>
      <c r="D2972">
        <v>1</v>
      </c>
      <c r="E2972">
        <v>0</v>
      </c>
      <c r="F2972">
        <v>0</v>
      </c>
      <c r="G2972">
        <v>0</v>
      </c>
      <c r="H2972">
        <v>1</v>
      </c>
      <c r="I2972">
        <v>1</v>
      </c>
      <c r="J2972">
        <v>1</v>
      </c>
      <c r="K2972">
        <v>0.36314606741573002</v>
      </c>
      <c r="L2972">
        <v>197</v>
      </c>
      <c r="M2972">
        <v>70</v>
      </c>
      <c r="N2972">
        <v>101</v>
      </c>
      <c r="O2972">
        <v>0.53532608695652095</v>
      </c>
      <c r="P2972">
        <v>0.19021739130434701</v>
      </c>
      <c r="Q2972">
        <v>0.27445652173912999</v>
      </c>
      <c r="R2972">
        <v>1411</v>
      </c>
      <c r="S2972">
        <v>1013</v>
      </c>
      <c r="T2972">
        <v>2104</v>
      </c>
      <c r="U2972">
        <v>2147</v>
      </c>
      <c r="V2972" t="str">
        <f>VLOOKUP($A2972,List2,1,FALSE)</f>
        <v>GCF_001444085.1_ViralProj302022.fna</v>
      </c>
      <c r="W2972">
        <f>VLOOKUP($A2972,List2,2,FALSE)</f>
        <v>1</v>
      </c>
      <c r="X2972">
        <f>VLOOKUP($A2972,List2,3,FALSE)</f>
        <v>0.36623376623376602</v>
      </c>
      <c r="Y2972">
        <f>VLOOKUP($A2972,List2,4,FALSE)</f>
        <v>77</v>
      </c>
      <c r="Z2972">
        <f>VLOOKUP($A2972,List2,5,FALSE)</f>
        <v>193</v>
      </c>
      <c r="AA2972">
        <f>VLOOKUP($A2972,List2,6,FALSE)</f>
        <v>105</v>
      </c>
      <c r="AB2972">
        <f>VLOOKUP($A2972,List2,7,FALSE)</f>
        <v>1475</v>
      </c>
      <c r="AC2972">
        <f>VLOOKUP($A2972,List2,8,FALSE)</f>
        <v>1063</v>
      </c>
      <c r="AD2972">
        <f>VLOOKUP($A2972,List2,9,FALSE)</f>
        <v>2166</v>
      </c>
      <c r="AE2972">
        <f>VLOOKUP($A2972,List2,10,FALSE)</f>
        <v>2226</v>
      </c>
    </row>
    <row r="2973" spans="1:31" x14ac:dyDescent="0.3">
      <c r="A2973" t="s">
        <v>2972</v>
      </c>
      <c r="B2973">
        <v>1</v>
      </c>
      <c r="C2973">
        <v>1</v>
      </c>
      <c r="D2973">
        <v>1</v>
      </c>
      <c r="E2973">
        <v>0</v>
      </c>
      <c r="F2973">
        <v>0</v>
      </c>
      <c r="G2973">
        <v>0</v>
      </c>
      <c r="H2973">
        <v>1</v>
      </c>
      <c r="I2973">
        <v>1</v>
      </c>
      <c r="J2973">
        <v>1</v>
      </c>
      <c r="K2973">
        <v>0.56587177482408102</v>
      </c>
      <c r="L2973">
        <v>215</v>
      </c>
      <c r="M2973">
        <v>60</v>
      </c>
      <c r="N2973">
        <v>65</v>
      </c>
      <c r="O2973">
        <v>0.63235294117647001</v>
      </c>
      <c r="P2973">
        <v>0.17647058823529399</v>
      </c>
      <c r="Q2973">
        <v>0.191176470588235</v>
      </c>
      <c r="R2973">
        <v>3998</v>
      </c>
      <c r="S2973">
        <v>4687</v>
      </c>
      <c r="T2973">
        <v>3614</v>
      </c>
      <c r="U2973">
        <v>3049</v>
      </c>
      <c r="V2973" t="str">
        <f>VLOOKUP($A2973,List2,1,FALSE)</f>
        <v>GCF_001444065.1_ViralProj302018.fna</v>
      </c>
      <c r="W2973">
        <f>VLOOKUP($A2973,List2,2,FALSE)</f>
        <v>1</v>
      </c>
      <c r="X2973">
        <f>VLOOKUP($A2973,List2,3,FALSE)</f>
        <v>0.56126530863437696</v>
      </c>
      <c r="Y2973">
        <f>VLOOKUP($A2973,List2,4,FALSE)</f>
        <v>63</v>
      </c>
      <c r="Z2973">
        <f>VLOOKUP($A2973,List2,5,FALSE)</f>
        <v>218</v>
      </c>
      <c r="AA2973">
        <f>VLOOKUP($A2973,List2,6,FALSE)</f>
        <v>80</v>
      </c>
      <c r="AB2973">
        <f>VLOOKUP($A2973,List2,7,FALSE)</f>
        <v>4193</v>
      </c>
      <c r="AC2973">
        <f>VLOOKUP($A2973,List2,8,FALSE)</f>
        <v>4927</v>
      </c>
      <c r="AD2973">
        <f>VLOOKUP($A2973,List2,9,FALSE)</f>
        <v>3841</v>
      </c>
      <c r="AE2973">
        <f>VLOOKUP($A2973,List2,10,FALSE)</f>
        <v>3288</v>
      </c>
    </row>
    <row r="2974" spans="1:31" x14ac:dyDescent="0.3">
      <c r="A2974" t="s">
        <v>2973</v>
      </c>
      <c r="B2974">
        <v>1</v>
      </c>
      <c r="C2974">
        <v>1</v>
      </c>
      <c r="D2974">
        <v>1</v>
      </c>
      <c r="E2974">
        <v>0</v>
      </c>
      <c r="F2974">
        <v>0</v>
      </c>
      <c r="G2974">
        <v>0</v>
      </c>
      <c r="H2974">
        <v>1</v>
      </c>
      <c r="I2974">
        <v>1</v>
      </c>
      <c r="J2974">
        <v>1</v>
      </c>
      <c r="K2974">
        <v>0.38688728258414201</v>
      </c>
      <c r="L2974">
        <v>432</v>
      </c>
      <c r="M2974">
        <v>246</v>
      </c>
      <c r="N2974">
        <v>410</v>
      </c>
      <c r="O2974">
        <v>0.39705882352941102</v>
      </c>
      <c r="P2974">
        <v>0.22610294117647001</v>
      </c>
      <c r="Q2974">
        <v>0.37683823529411697</v>
      </c>
      <c r="R2974">
        <v>3751</v>
      </c>
      <c r="S2974">
        <v>3100</v>
      </c>
      <c r="T2974">
        <v>5659</v>
      </c>
      <c r="U2974">
        <v>5198</v>
      </c>
      <c r="V2974" t="str">
        <f>VLOOKUP($A2974,List2,1,FALSE)</f>
        <v>GCF_001444045.1_ViralProj302032.fna</v>
      </c>
      <c r="W2974">
        <f>VLOOKUP($A2974,List2,2,FALSE)</f>
        <v>1</v>
      </c>
      <c r="X2974">
        <f>VLOOKUP($A2974,List2,3,FALSE)</f>
        <v>0.382484505524117</v>
      </c>
      <c r="Y2974">
        <f>VLOOKUP($A2974,List2,4,FALSE)</f>
        <v>251</v>
      </c>
      <c r="Z2974">
        <f>VLOOKUP($A2974,List2,5,FALSE)</f>
        <v>428</v>
      </c>
      <c r="AA2974">
        <f>VLOOKUP($A2974,List2,6,FALSE)</f>
        <v>444</v>
      </c>
      <c r="AB2974">
        <f>VLOOKUP($A2974,List2,7,FALSE)</f>
        <v>3882</v>
      </c>
      <c r="AC2974">
        <f>VLOOKUP($A2974,List2,8,FALSE)</f>
        <v>3215</v>
      </c>
      <c r="AD2974">
        <f>VLOOKUP($A2974,List2,9,FALSE)</f>
        <v>5953</v>
      </c>
      <c r="AE2974">
        <f>VLOOKUP($A2974,List2,10,FALSE)</f>
        <v>5505</v>
      </c>
    </row>
    <row r="2975" spans="1:31" x14ac:dyDescent="0.3">
      <c r="A2975" t="s">
        <v>2974</v>
      </c>
      <c r="B2975">
        <v>1</v>
      </c>
      <c r="C2975">
        <v>1</v>
      </c>
      <c r="D2975">
        <v>1</v>
      </c>
      <c r="E2975">
        <v>0</v>
      </c>
      <c r="F2975">
        <v>0</v>
      </c>
      <c r="G2975">
        <v>0</v>
      </c>
      <c r="H2975">
        <v>1</v>
      </c>
      <c r="I2975">
        <v>1</v>
      </c>
      <c r="J2975">
        <v>1</v>
      </c>
      <c r="K2975">
        <v>0.42422357673010702</v>
      </c>
      <c r="L2975">
        <v>654</v>
      </c>
      <c r="M2975">
        <v>297</v>
      </c>
      <c r="N2975">
        <v>423</v>
      </c>
      <c r="O2975">
        <v>0.47598253275109098</v>
      </c>
      <c r="P2975">
        <v>0.21615720524017401</v>
      </c>
      <c r="Q2975">
        <v>0.30786026200873301</v>
      </c>
      <c r="R2975">
        <v>6126</v>
      </c>
      <c r="S2975">
        <v>4105</v>
      </c>
      <c r="T2975">
        <v>7538</v>
      </c>
      <c r="U2975">
        <v>6348</v>
      </c>
      <c r="V2975" t="str">
        <f>VLOOKUP($A2975,List2,1,FALSE)</f>
        <v>GCF_001444025.1_ViralProj302028.fna</v>
      </c>
      <c r="W2975">
        <f>VLOOKUP($A2975,List2,2,FALSE)</f>
        <v>1</v>
      </c>
      <c r="X2975">
        <f>VLOOKUP($A2975,List2,3,FALSE)</f>
        <v>0.422885572139303</v>
      </c>
      <c r="Y2975">
        <f>VLOOKUP($A2975,List2,4,FALSE)</f>
        <v>299</v>
      </c>
      <c r="Z2975">
        <f>VLOOKUP($A2975,List2,5,FALSE)</f>
        <v>647</v>
      </c>
      <c r="AA2975">
        <f>VLOOKUP($A2975,List2,6,FALSE)</f>
        <v>428</v>
      </c>
      <c r="AB2975">
        <f>VLOOKUP($A2975,List2,7,FALSE)</f>
        <v>6198</v>
      </c>
      <c r="AC2975">
        <f>VLOOKUP($A2975,List2,8,FALSE)</f>
        <v>4172</v>
      </c>
      <c r="AD2975">
        <f>VLOOKUP($A2975,List2,9,FALSE)</f>
        <v>7671</v>
      </c>
      <c r="AE2975">
        <f>VLOOKUP($A2975,List2,10,FALSE)</f>
        <v>6481</v>
      </c>
    </row>
    <row r="2976" spans="1:31" x14ac:dyDescent="0.3">
      <c r="A2976" t="s">
        <v>2975</v>
      </c>
      <c r="B2976">
        <v>1</v>
      </c>
      <c r="C2976">
        <v>1</v>
      </c>
      <c r="D2976">
        <v>1</v>
      </c>
      <c r="E2976">
        <v>0</v>
      </c>
      <c r="F2976">
        <v>0</v>
      </c>
      <c r="G2976">
        <v>0</v>
      </c>
      <c r="H2976">
        <v>1</v>
      </c>
      <c r="I2976">
        <v>1</v>
      </c>
      <c r="J2976">
        <v>1</v>
      </c>
      <c r="K2976">
        <v>0.34826311899482598</v>
      </c>
      <c r="L2976">
        <v>202</v>
      </c>
      <c r="M2976">
        <v>107</v>
      </c>
      <c r="N2976">
        <v>142</v>
      </c>
      <c r="O2976">
        <v>0.44789356984478901</v>
      </c>
      <c r="P2976">
        <v>0.23725055432372499</v>
      </c>
      <c r="Q2976">
        <v>0.314855875831485</v>
      </c>
      <c r="R2976">
        <v>1385</v>
      </c>
      <c r="S2976">
        <v>971</v>
      </c>
      <c r="T2976">
        <v>2121</v>
      </c>
      <c r="U2976">
        <v>2288</v>
      </c>
      <c r="V2976" t="str">
        <f>VLOOKUP($A2976,List2,1,FALSE)</f>
        <v>GCF_001444005.1_ViralProj302024.fna</v>
      </c>
      <c r="W2976">
        <f>VLOOKUP($A2976,List2,2,FALSE)</f>
        <v>1</v>
      </c>
      <c r="X2976">
        <f>VLOOKUP($A2976,List2,3,FALSE)</f>
        <v>0.36058508554264002</v>
      </c>
      <c r="Y2976">
        <f>VLOOKUP($A2976,List2,4,FALSE)</f>
        <v>130</v>
      </c>
      <c r="Z2976">
        <f>VLOOKUP($A2976,List2,5,FALSE)</f>
        <v>218</v>
      </c>
      <c r="AA2976">
        <f>VLOOKUP($A2976,List2,6,FALSE)</f>
        <v>153</v>
      </c>
      <c r="AB2976">
        <f>VLOOKUP($A2976,List2,7,FALSE)</f>
        <v>1606</v>
      </c>
      <c r="AC2976">
        <f>VLOOKUP($A2976,List2,8,FALSE)</f>
        <v>1155</v>
      </c>
      <c r="AD2976">
        <f>VLOOKUP($A2976,List2,9,FALSE)</f>
        <v>2317</v>
      </c>
      <c r="AE2976">
        <f>VLOOKUP($A2976,List2,10,FALSE)</f>
        <v>2579</v>
      </c>
    </row>
    <row r="2977" spans="1:31" x14ac:dyDescent="0.3">
      <c r="A2977" t="s">
        <v>2976</v>
      </c>
      <c r="B2977">
        <v>1</v>
      </c>
      <c r="C2977">
        <v>1</v>
      </c>
      <c r="D2977">
        <v>1</v>
      </c>
      <c r="E2977">
        <v>0</v>
      </c>
      <c r="F2977">
        <v>0</v>
      </c>
      <c r="G2977">
        <v>0</v>
      </c>
      <c r="H2977">
        <v>1</v>
      </c>
      <c r="I2977">
        <v>1</v>
      </c>
      <c r="J2977">
        <v>1</v>
      </c>
      <c r="K2977">
        <v>0.55780649668180204</v>
      </c>
      <c r="L2977">
        <v>121</v>
      </c>
      <c r="M2977">
        <v>37</v>
      </c>
      <c r="N2977">
        <v>62</v>
      </c>
      <c r="O2977">
        <v>0.55000000000000004</v>
      </c>
      <c r="P2977">
        <v>0.16818181818181799</v>
      </c>
      <c r="Q2977">
        <v>0.28181818181818102</v>
      </c>
      <c r="R2977">
        <v>1914</v>
      </c>
      <c r="S2977">
        <v>2877</v>
      </c>
      <c r="T2977">
        <v>1650</v>
      </c>
      <c r="U2977">
        <v>2148</v>
      </c>
      <c r="V2977" t="str">
        <f>VLOOKUP($A2977,List2,1,FALSE)</f>
        <v>GCF_001443985.1_ViralProj302020.fna</v>
      </c>
      <c r="W2977">
        <f>VLOOKUP($A2977,List2,2,FALSE)</f>
        <v>1</v>
      </c>
      <c r="X2977">
        <f>VLOOKUP($A2977,List2,3,FALSE)</f>
        <v>0.55274691672612297</v>
      </c>
      <c r="Y2977">
        <f>VLOOKUP($A2977,List2,4,FALSE)</f>
        <v>49</v>
      </c>
      <c r="Z2977">
        <f>VLOOKUP($A2977,List2,5,FALSE)</f>
        <v>132</v>
      </c>
      <c r="AA2977">
        <f>VLOOKUP($A2977,List2,6,FALSE)</f>
        <v>84</v>
      </c>
      <c r="AB2977">
        <f>VLOOKUP($A2977,List2,7,FALSE)</f>
        <v>2191</v>
      </c>
      <c r="AC2977">
        <f>VLOOKUP($A2977,List2,8,FALSE)</f>
        <v>3232</v>
      </c>
      <c r="AD2977">
        <f>VLOOKUP($A2977,List2,9,FALSE)</f>
        <v>1899</v>
      </c>
      <c r="AE2977">
        <f>VLOOKUP($A2977,List2,10,FALSE)</f>
        <v>2489</v>
      </c>
    </row>
    <row r="2978" spans="1:31" x14ac:dyDescent="0.3">
      <c r="A2978" t="s">
        <v>2977</v>
      </c>
      <c r="B2978">
        <v>1</v>
      </c>
      <c r="C2978">
        <v>1</v>
      </c>
      <c r="D2978">
        <v>1</v>
      </c>
      <c r="E2978">
        <v>0</v>
      </c>
      <c r="F2978">
        <v>0</v>
      </c>
      <c r="G2978">
        <v>0</v>
      </c>
      <c r="H2978">
        <v>1</v>
      </c>
      <c r="I2978">
        <v>1</v>
      </c>
      <c r="J2978">
        <v>1</v>
      </c>
      <c r="K2978">
        <v>0.34531947862546702</v>
      </c>
      <c r="L2978">
        <v>373</v>
      </c>
      <c r="M2978">
        <v>448</v>
      </c>
      <c r="N2978">
        <v>732</v>
      </c>
      <c r="O2978">
        <v>0.24018029620090101</v>
      </c>
      <c r="P2978">
        <v>0.288473921442369</v>
      </c>
      <c r="Q2978">
        <v>0.47134578235672803</v>
      </c>
      <c r="R2978">
        <v>3855</v>
      </c>
      <c r="S2978">
        <v>3722</v>
      </c>
      <c r="T2978">
        <v>8027</v>
      </c>
      <c r="U2978">
        <v>6338</v>
      </c>
      <c r="V2978" t="str">
        <f>VLOOKUP($A2978,List2,1,FALSE)</f>
        <v>GCF_001443965.1_ViralProj302016.fna</v>
      </c>
      <c r="W2978">
        <f>VLOOKUP($A2978,List2,2,FALSE)</f>
        <v>1</v>
      </c>
      <c r="X2978">
        <f>VLOOKUP($A2978,List2,3,FALSE)</f>
        <v>0.34265734265734199</v>
      </c>
      <c r="Y2978">
        <f>VLOOKUP($A2978,List2,4,FALSE)</f>
        <v>451</v>
      </c>
      <c r="Z2978">
        <f>VLOOKUP($A2978,List2,5,FALSE)</f>
        <v>383</v>
      </c>
      <c r="AA2978">
        <f>VLOOKUP($A2978,List2,6,FALSE)</f>
        <v>765</v>
      </c>
      <c r="AB2978">
        <f>VLOOKUP($A2978,List2,7,FALSE)</f>
        <v>3969</v>
      </c>
      <c r="AC2978">
        <f>VLOOKUP($A2978,List2,8,FALSE)</f>
        <v>3871</v>
      </c>
      <c r="AD2978">
        <f>VLOOKUP($A2978,List2,9,FALSE)</f>
        <v>8358</v>
      </c>
      <c r="AE2978">
        <f>VLOOKUP($A2978,List2,10,FALSE)</f>
        <v>6682</v>
      </c>
    </row>
    <row r="2979" spans="1:31" x14ac:dyDescent="0.3">
      <c r="A2979" t="s">
        <v>2978</v>
      </c>
      <c r="B2979">
        <v>6</v>
      </c>
      <c r="C2979">
        <v>1</v>
      </c>
      <c r="D2979">
        <v>0.16666666666666599</v>
      </c>
      <c r="E2979">
        <v>1</v>
      </c>
      <c r="F2979">
        <v>2</v>
      </c>
      <c r="G2979">
        <v>2</v>
      </c>
      <c r="H2979">
        <v>1.1666666666666601</v>
      </c>
      <c r="I2979">
        <v>1.3333333333333299</v>
      </c>
      <c r="J2979">
        <v>1.3333333333333299</v>
      </c>
      <c r="K2979">
        <v>0.423877683799609</v>
      </c>
      <c r="L2979">
        <v>212</v>
      </c>
      <c r="M2979">
        <v>134</v>
      </c>
      <c r="N2979">
        <v>162</v>
      </c>
      <c r="O2979">
        <v>0.41732283464566899</v>
      </c>
      <c r="P2979">
        <v>0.26377952755905498</v>
      </c>
      <c r="Q2979">
        <v>0.31889763779527502</v>
      </c>
      <c r="R2979">
        <v>2334</v>
      </c>
      <c r="S2979">
        <v>1575</v>
      </c>
      <c r="T2979">
        <v>2812</v>
      </c>
      <c r="U2979">
        <v>2501</v>
      </c>
      <c r="V2979" t="str">
        <f>VLOOKUP($A2979,List2,1,FALSE)</f>
        <v>GCF_001443945.1_ViralMultiSegProj302060.fna</v>
      </c>
      <c r="W2979">
        <f>VLOOKUP($A2979,List2,2,FALSE)</f>
        <v>4</v>
      </c>
      <c r="X2979">
        <f>VLOOKUP($A2979,List2,3,FALSE)</f>
        <v>0.41521380069737501</v>
      </c>
      <c r="Y2979">
        <f>VLOOKUP($A2979,List2,4,FALSE)</f>
        <v>155</v>
      </c>
      <c r="Z2979">
        <f>VLOOKUP($A2979,List2,5,FALSE)</f>
        <v>262</v>
      </c>
      <c r="AA2979">
        <f>VLOOKUP($A2979,List2,6,FALSE)</f>
        <v>203</v>
      </c>
      <c r="AB2979">
        <f>VLOOKUP($A2979,List2,7,FALSE)</f>
        <v>2673</v>
      </c>
      <c r="AC2979">
        <f>VLOOKUP($A2979,List2,8,FALSE)</f>
        <v>1852</v>
      </c>
      <c r="AD2979">
        <f>VLOOKUP($A2979,List2,9,FALSE)</f>
        <v>3383</v>
      </c>
      <c r="AE2979">
        <f>VLOOKUP($A2979,List2,10,FALSE)</f>
        <v>2990</v>
      </c>
    </row>
    <row r="2980" spans="1:31" x14ac:dyDescent="0.3">
      <c r="A2980" t="s">
        <v>2979</v>
      </c>
      <c r="B2980">
        <v>1</v>
      </c>
      <c r="C2980">
        <v>1</v>
      </c>
      <c r="D2980">
        <v>1</v>
      </c>
      <c r="E2980">
        <v>0</v>
      </c>
      <c r="F2980">
        <v>0</v>
      </c>
      <c r="G2980">
        <v>0</v>
      </c>
      <c r="H2980">
        <v>1</v>
      </c>
      <c r="I2980">
        <v>1</v>
      </c>
      <c r="J2980">
        <v>1</v>
      </c>
      <c r="K2980">
        <v>0.44460756042573202</v>
      </c>
      <c r="L2980">
        <v>407</v>
      </c>
      <c r="M2980">
        <v>231</v>
      </c>
      <c r="N2980">
        <v>336</v>
      </c>
      <c r="O2980">
        <v>0.41786447638603602</v>
      </c>
      <c r="P2980">
        <v>0.23716632443531799</v>
      </c>
      <c r="Q2980">
        <v>0.34496919917864399</v>
      </c>
      <c r="R2980">
        <v>4792</v>
      </c>
      <c r="S2980">
        <v>3688</v>
      </c>
      <c r="T2980">
        <v>5734</v>
      </c>
      <c r="U2980">
        <v>4859</v>
      </c>
      <c r="V2980" t="str">
        <f>VLOOKUP($A2980,List2,1,FALSE)</f>
        <v>GCF_001443925.1_ViralProj302031.fna</v>
      </c>
      <c r="W2980">
        <f>VLOOKUP($A2980,List2,2,FALSE)</f>
        <v>1</v>
      </c>
      <c r="X2980">
        <f>VLOOKUP($A2980,List2,3,FALSE)</f>
        <v>0.44145205058624698</v>
      </c>
      <c r="Y2980">
        <f>VLOOKUP($A2980,List2,4,FALSE)</f>
        <v>240</v>
      </c>
      <c r="Z2980">
        <f>VLOOKUP($A2980,List2,5,FALSE)</f>
        <v>400</v>
      </c>
      <c r="AA2980">
        <f>VLOOKUP($A2980,List2,6,FALSE)</f>
        <v>341</v>
      </c>
      <c r="AB2980">
        <f>VLOOKUP($A2980,List2,7,FALSE)</f>
        <v>4865</v>
      </c>
      <c r="AC2980">
        <f>VLOOKUP($A2980,List2,8,FALSE)</f>
        <v>3757</v>
      </c>
      <c r="AD2980">
        <f>VLOOKUP($A2980,List2,9,FALSE)</f>
        <v>5863</v>
      </c>
      <c r="AE2980">
        <f>VLOOKUP($A2980,List2,10,FALSE)</f>
        <v>5046</v>
      </c>
    </row>
    <row r="2981" spans="1:31" x14ac:dyDescent="0.3">
      <c r="A2981" t="s">
        <v>2980</v>
      </c>
      <c r="B2981">
        <v>121</v>
      </c>
      <c r="C2981">
        <v>5</v>
      </c>
      <c r="D2981">
        <v>4.1322314049586702E-2</v>
      </c>
      <c r="E2981">
        <v>42</v>
      </c>
      <c r="F2981">
        <v>21</v>
      </c>
      <c r="G2981">
        <v>53</v>
      </c>
      <c r="H2981">
        <v>1.3589743589743499</v>
      </c>
      <c r="I2981">
        <v>1.17948717948717</v>
      </c>
      <c r="J2981">
        <v>1.45299145299145</v>
      </c>
      <c r="K2981">
        <v>0.59038655661777795</v>
      </c>
      <c r="L2981">
        <v>1938</v>
      </c>
      <c r="M2981">
        <v>611</v>
      </c>
      <c r="N2981">
        <v>1031</v>
      </c>
      <c r="O2981">
        <v>0.54134078212290504</v>
      </c>
      <c r="P2981">
        <v>0.17067039106145199</v>
      </c>
      <c r="Q2981">
        <v>0.28798882681564197</v>
      </c>
      <c r="R2981">
        <v>47127</v>
      </c>
      <c r="S2981">
        <v>52300</v>
      </c>
      <c r="T2981">
        <v>37070</v>
      </c>
      <c r="U2981">
        <v>31913</v>
      </c>
      <c r="V2981" t="str">
        <f>VLOOKUP($A2981,List2,1,FALSE)</f>
        <v>GCF_001443905.1_ViralProj302027.fna</v>
      </c>
      <c r="W2981">
        <f>VLOOKUP($A2981,List2,2,FALSE)</f>
        <v>1</v>
      </c>
      <c r="X2981">
        <f>VLOOKUP($A2981,List2,3,FALSE)</f>
        <v>0.55301871305834405</v>
      </c>
      <c r="Y2981">
        <f>VLOOKUP($A2981,List2,4,FALSE)</f>
        <v>1338</v>
      </c>
      <c r="Z2981">
        <f>VLOOKUP($A2981,List2,5,FALSE)</f>
        <v>2663</v>
      </c>
      <c r="AA2981">
        <f>VLOOKUP($A2981,List2,6,FALSE)</f>
        <v>2119</v>
      </c>
      <c r="AB2981">
        <f>VLOOKUP($A2981,List2,7,FALSE)</f>
        <v>57021</v>
      </c>
      <c r="AC2981">
        <f>VLOOKUP($A2981,List2,8,FALSE)</f>
        <v>56845</v>
      </c>
      <c r="AD2981">
        <f>VLOOKUP($A2981,List2,9,FALSE)</f>
        <v>45930</v>
      </c>
      <c r="AE2981">
        <f>VLOOKUP($A2981,List2,10,FALSE)</f>
        <v>46103</v>
      </c>
    </row>
    <row r="2982" spans="1:31" x14ac:dyDescent="0.3">
      <c r="A2982" t="s">
        <v>2981</v>
      </c>
      <c r="B2982">
        <v>7</v>
      </c>
      <c r="C2982">
        <v>2</v>
      </c>
      <c r="D2982">
        <v>0.28571428571428498</v>
      </c>
      <c r="E2982">
        <v>1</v>
      </c>
      <c r="F2982">
        <v>1</v>
      </c>
      <c r="G2982">
        <v>3</v>
      </c>
      <c r="H2982">
        <v>1.1666666666666601</v>
      </c>
      <c r="I2982">
        <v>1.1666666666666601</v>
      </c>
      <c r="J2982">
        <v>1.5</v>
      </c>
      <c r="K2982">
        <v>0.44712213383247501</v>
      </c>
      <c r="L2982">
        <v>67</v>
      </c>
      <c r="M2982">
        <v>40</v>
      </c>
      <c r="N2982">
        <v>64</v>
      </c>
      <c r="O2982">
        <v>0.391812865497076</v>
      </c>
      <c r="P2982">
        <v>0.23391812865497</v>
      </c>
      <c r="Q2982">
        <v>0.37426900584795297</v>
      </c>
      <c r="R2982">
        <v>970</v>
      </c>
      <c r="S2982">
        <v>941</v>
      </c>
      <c r="T2982">
        <v>1257</v>
      </c>
      <c r="U2982">
        <v>1106</v>
      </c>
      <c r="V2982" t="str">
        <f>VLOOKUP($A2982,List2,1,FALSE)</f>
        <v>GCF_000837705.1_ViralMultiSegProj14038.fna</v>
      </c>
      <c r="W2982">
        <f>VLOOKUP($A2982,List2,2,FALSE)</f>
        <v>2</v>
      </c>
      <c r="X2982">
        <f>VLOOKUP($A2982,List2,3,FALSE)</f>
        <v>0.44061010486177299</v>
      </c>
      <c r="Y2982">
        <f>VLOOKUP($A2982,List2,4,FALSE)</f>
        <v>48</v>
      </c>
      <c r="Z2982">
        <f>VLOOKUP($A2982,List2,5,FALSE)</f>
        <v>109</v>
      </c>
      <c r="AA2982">
        <f>VLOOKUP($A2982,List2,6,FALSE)</f>
        <v>101</v>
      </c>
      <c r="AB2982">
        <f>VLOOKUP($A2982,List2,7,FALSE)</f>
        <v>1173</v>
      </c>
      <c r="AC2982">
        <f>VLOOKUP($A2982,List2,8,FALSE)</f>
        <v>1138</v>
      </c>
      <c r="AD2982">
        <f>VLOOKUP($A2982,List2,9,FALSE)</f>
        <v>1394</v>
      </c>
      <c r="AE2982">
        <f>VLOOKUP($A2982,List2,10,FALSE)</f>
        <v>1540</v>
      </c>
    </row>
    <row r="2983" spans="1:31" x14ac:dyDescent="0.3">
      <c r="A2983" t="s">
        <v>2982</v>
      </c>
      <c r="B2983">
        <v>14</v>
      </c>
      <c r="C2983">
        <v>1</v>
      </c>
      <c r="D2983">
        <v>7.1428571428571397E-2</v>
      </c>
      <c r="E2983">
        <v>7</v>
      </c>
      <c r="F2983">
        <v>1</v>
      </c>
      <c r="G2983">
        <v>5</v>
      </c>
      <c r="H2983">
        <v>1.5</v>
      </c>
      <c r="I2983">
        <v>1.0714285714285701</v>
      </c>
      <c r="J2983">
        <v>1.3571428571428501</v>
      </c>
      <c r="K2983">
        <v>0.62082099026660997</v>
      </c>
      <c r="L2983">
        <v>106</v>
      </c>
      <c r="M2983">
        <v>16</v>
      </c>
      <c r="N2983">
        <v>24</v>
      </c>
      <c r="O2983">
        <v>0.72602739726027399</v>
      </c>
      <c r="P2983">
        <v>0.10958904109589</v>
      </c>
      <c r="Q2983">
        <v>0.164383561643835</v>
      </c>
      <c r="R2983">
        <v>2128</v>
      </c>
      <c r="S2983">
        <v>2273</v>
      </c>
      <c r="T2983">
        <v>1346</v>
      </c>
      <c r="U2983">
        <v>1342</v>
      </c>
      <c r="V2983" t="str">
        <f>VLOOKUP($A2983,List2,1,FALSE)</f>
        <v>GCF_000847025.1_ViralProj14571.fna</v>
      </c>
      <c r="W2983">
        <f>VLOOKUP($A2983,List2,2,FALSE)</f>
        <v>1</v>
      </c>
      <c r="X2983">
        <f>VLOOKUP($A2983,List2,3,FALSE)</f>
        <v>0.61496598639455702</v>
      </c>
      <c r="Y2983">
        <f>VLOOKUP($A2983,List2,4,FALSE)</f>
        <v>26</v>
      </c>
      <c r="Z2983">
        <f>VLOOKUP($A2983,List2,5,FALSE)</f>
        <v>108</v>
      </c>
      <c r="AA2983">
        <f>VLOOKUP($A2983,List2,6,FALSE)</f>
        <v>31</v>
      </c>
      <c r="AB2983">
        <f>VLOOKUP($A2983,List2,7,FALSE)</f>
        <v>2219</v>
      </c>
      <c r="AC2983">
        <f>VLOOKUP($A2983,List2,8,FALSE)</f>
        <v>2301</v>
      </c>
      <c r="AD2983">
        <f>VLOOKUP($A2983,List2,9,FALSE)</f>
        <v>1425</v>
      </c>
      <c r="AE2983">
        <f>VLOOKUP($A2983,List2,10,FALSE)</f>
        <v>1405</v>
      </c>
    </row>
    <row r="2984" spans="1:31" x14ac:dyDescent="0.3">
      <c r="A2984" t="s">
        <v>2983</v>
      </c>
      <c r="B2984">
        <v>1</v>
      </c>
      <c r="C2984">
        <v>1</v>
      </c>
      <c r="D2984">
        <v>1</v>
      </c>
      <c r="E2984">
        <v>0</v>
      </c>
      <c r="F2984">
        <v>0</v>
      </c>
      <c r="G2984">
        <v>0</v>
      </c>
      <c r="H2984">
        <v>1</v>
      </c>
      <c r="I2984">
        <v>1</v>
      </c>
      <c r="J2984">
        <v>1</v>
      </c>
      <c r="K2984">
        <v>0.35794282346006401</v>
      </c>
      <c r="L2984">
        <v>205</v>
      </c>
      <c r="M2984">
        <v>78</v>
      </c>
      <c r="N2984">
        <v>126</v>
      </c>
      <c r="O2984">
        <v>0.50122249388753004</v>
      </c>
      <c r="P2984">
        <v>0.190709046454767</v>
      </c>
      <c r="Q2984">
        <v>0.30806845965770102</v>
      </c>
      <c r="R2984">
        <v>1461</v>
      </c>
      <c r="S2984">
        <v>968</v>
      </c>
      <c r="T2984">
        <v>2140</v>
      </c>
      <c r="U2984">
        <v>2217</v>
      </c>
      <c r="V2984" t="str">
        <f>VLOOKUP($A2984,List2,1,FALSE)</f>
        <v>GCF_001443885.1_ViralProj302023.fna</v>
      </c>
      <c r="W2984">
        <f>VLOOKUP($A2984,List2,2,FALSE)</f>
        <v>1</v>
      </c>
      <c r="X2984">
        <f>VLOOKUP($A2984,List2,3,FALSE)</f>
        <v>0.36717449750351999</v>
      </c>
      <c r="Y2984">
        <f>VLOOKUP($A2984,List2,4,FALSE)</f>
        <v>102</v>
      </c>
      <c r="Z2984">
        <f>VLOOKUP($A2984,List2,5,FALSE)</f>
        <v>225</v>
      </c>
      <c r="AA2984">
        <f>VLOOKUP($A2984,List2,6,FALSE)</f>
        <v>153</v>
      </c>
      <c r="AB2984">
        <f>VLOOKUP($A2984,List2,7,FALSE)</f>
        <v>1721</v>
      </c>
      <c r="AC2984">
        <f>VLOOKUP($A2984,List2,8,FALSE)</f>
        <v>1147</v>
      </c>
      <c r="AD2984">
        <f>VLOOKUP($A2984,List2,9,FALSE)</f>
        <v>2387</v>
      </c>
      <c r="AE2984">
        <f>VLOOKUP($A2984,List2,10,FALSE)</f>
        <v>2556</v>
      </c>
    </row>
    <row r="2985" spans="1:31" x14ac:dyDescent="0.3">
      <c r="A2985" t="s">
        <v>2984</v>
      </c>
      <c r="B2985">
        <v>1</v>
      </c>
      <c r="C2985">
        <v>1</v>
      </c>
      <c r="D2985">
        <v>1</v>
      </c>
      <c r="E2985">
        <v>0</v>
      </c>
      <c r="F2985">
        <v>0</v>
      </c>
      <c r="G2985">
        <v>0</v>
      </c>
      <c r="H2985">
        <v>1</v>
      </c>
      <c r="I2985">
        <v>1</v>
      </c>
      <c r="J2985">
        <v>1</v>
      </c>
      <c r="K2985">
        <v>0.425629553146331</v>
      </c>
      <c r="L2985">
        <v>445</v>
      </c>
      <c r="M2985">
        <v>221</v>
      </c>
      <c r="N2985">
        <v>234</v>
      </c>
      <c r="O2985">
        <v>0.49444444444444402</v>
      </c>
      <c r="P2985">
        <v>0.245555555555555</v>
      </c>
      <c r="Q2985">
        <v>0.26</v>
      </c>
      <c r="R2985">
        <v>4227</v>
      </c>
      <c r="S2985">
        <v>3193</v>
      </c>
      <c r="T2985">
        <v>4968</v>
      </c>
      <c r="U2985">
        <v>5045</v>
      </c>
      <c r="V2985" t="str">
        <f>VLOOKUP($A2985,List2,1,FALSE)</f>
        <v>GCF_001443865.1_ViralProj302019.fna</v>
      </c>
      <c r="W2985">
        <f>VLOOKUP($A2985,List2,2,FALSE)</f>
        <v>1</v>
      </c>
      <c r="X2985">
        <f>VLOOKUP($A2985,List2,3,FALSE)</f>
        <v>0.42975560190384499</v>
      </c>
      <c r="Y2985">
        <f>VLOOKUP($A2985,List2,4,FALSE)</f>
        <v>223</v>
      </c>
      <c r="Z2985">
        <f>VLOOKUP($A2985,List2,5,FALSE)</f>
        <v>458</v>
      </c>
      <c r="AA2985">
        <f>VLOOKUP($A2985,List2,6,FALSE)</f>
        <v>248</v>
      </c>
      <c r="AB2985">
        <f>VLOOKUP($A2985,List2,7,FALSE)</f>
        <v>4565</v>
      </c>
      <c r="AC2985">
        <f>VLOOKUP($A2985,List2,8,FALSE)</f>
        <v>3471</v>
      </c>
      <c r="AD2985">
        <f>VLOOKUP($A2985,List2,9,FALSE)</f>
        <v>5222</v>
      </c>
      <c r="AE2985">
        <f>VLOOKUP($A2985,List2,10,FALSE)</f>
        <v>5441</v>
      </c>
    </row>
    <row r="2986" spans="1:31" x14ac:dyDescent="0.3">
      <c r="A2986" t="s">
        <v>2985</v>
      </c>
      <c r="B2986">
        <v>6</v>
      </c>
      <c r="C2986">
        <v>1</v>
      </c>
      <c r="D2986">
        <v>0.16666666666666599</v>
      </c>
      <c r="E2986">
        <v>1</v>
      </c>
      <c r="F2986">
        <v>2</v>
      </c>
      <c r="G2986">
        <v>2</v>
      </c>
      <c r="H2986">
        <v>1.1666666666666601</v>
      </c>
      <c r="I2986">
        <v>1.3333333333333299</v>
      </c>
      <c r="J2986">
        <v>1.3333333333333299</v>
      </c>
      <c r="K2986">
        <v>0.362438220757825</v>
      </c>
      <c r="L2986">
        <v>323</v>
      </c>
      <c r="M2986">
        <v>241</v>
      </c>
      <c r="N2986">
        <v>351</v>
      </c>
      <c r="O2986">
        <v>0.353005464480874</v>
      </c>
      <c r="P2986">
        <v>0.26338797814207598</v>
      </c>
      <c r="Q2986">
        <v>0.38360655737704902</v>
      </c>
      <c r="R2986">
        <v>2861</v>
      </c>
      <c r="S2986">
        <v>2419</v>
      </c>
      <c r="T2986">
        <v>5391</v>
      </c>
      <c r="U2986">
        <v>3897</v>
      </c>
      <c r="V2986" t="str">
        <f>VLOOKUP($A2986,List2,1,FALSE)</f>
        <v>GCF_001443845.1_ViralProj301458.fna</v>
      </c>
      <c r="W2986">
        <f>VLOOKUP($A2986,List2,2,FALSE)</f>
        <v>1</v>
      </c>
      <c r="X2986">
        <f>VLOOKUP($A2986,List2,3,FALSE)</f>
        <v>0.36049935979513398</v>
      </c>
      <c r="Y2986">
        <f>VLOOKUP($A2986,List2,4,FALSE)</f>
        <v>247</v>
      </c>
      <c r="Z2986">
        <f>VLOOKUP($A2986,List2,5,FALSE)</f>
        <v>329</v>
      </c>
      <c r="AA2986">
        <f>VLOOKUP($A2986,List2,6,FALSE)</f>
        <v>376</v>
      </c>
      <c r="AB2986">
        <f>VLOOKUP($A2986,List2,7,FALSE)</f>
        <v>3006</v>
      </c>
      <c r="AC2986">
        <f>VLOOKUP($A2986,List2,8,FALSE)</f>
        <v>2625</v>
      </c>
      <c r="AD2986">
        <f>VLOOKUP($A2986,List2,9,FALSE)</f>
        <v>5905</v>
      </c>
      <c r="AE2986">
        <f>VLOOKUP($A2986,List2,10,FALSE)</f>
        <v>4084</v>
      </c>
    </row>
    <row r="2987" spans="1:31" x14ac:dyDescent="0.3">
      <c r="A2987" t="s">
        <v>2986</v>
      </c>
      <c r="B2987">
        <v>1</v>
      </c>
      <c r="C2987">
        <v>1</v>
      </c>
      <c r="D2987">
        <v>1</v>
      </c>
      <c r="E2987">
        <v>0</v>
      </c>
      <c r="F2987">
        <v>0</v>
      </c>
      <c r="G2987">
        <v>0</v>
      </c>
      <c r="H2987">
        <v>1</v>
      </c>
      <c r="I2987">
        <v>1</v>
      </c>
      <c r="J2987">
        <v>1</v>
      </c>
      <c r="K2987">
        <v>0.36513111268603798</v>
      </c>
      <c r="L2987">
        <v>685</v>
      </c>
      <c r="M2987">
        <v>236</v>
      </c>
      <c r="N2987">
        <v>524</v>
      </c>
      <c r="O2987">
        <v>0.474048442906574</v>
      </c>
      <c r="P2987">
        <v>0.16332179930795801</v>
      </c>
      <c r="Q2987">
        <v>0.36262975778546702</v>
      </c>
      <c r="R2987">
        <v>4351</v>
      </c>
      <c r="S2987">
        <v>3377</v>
      </c>
      <c r="T2987">
        <v>7005</v>
      </c>
      <c r="U2987">
        <v>6432</v>
      </c>
      <c r="V2987" t="str">
        <f>VLOOKUP($A2987,List2,1,FALSE)</f>
        <v>GCF_001443825.1_ViralProj302033.fna</v>
      </c>
      <c r="W2987">
        <f>VLOOKUP($A2987,List2,2,FALSE)</f>
        <v>1</v>
      </c>
      <c r="X2987">
        <f>VLOOKUP($A2987,List2,3,FALSE)</f>
        <v>0.36563156665888302</v>
      </c>
      <c r="Y2987">
        <f>VLOOKUP($A2987,List2,4,FALSE)</f>
        <v>236</v>
      </c>
      <c r="Z2987">
        <f>VLOOKUP($A2987,List2,5,FALSE)</f>
        <v>678</v>
      </c>
      <c r="AA2987">
        <f>VLOOKUP($A2987,List2,6,FALSE)</f>
        <v>517</v>
      </c>
      <c r="AB2987">
        <f>VLOOKUP($A2987,List2,7,FALSE)</f>
        <v>4408</v>
      </c>
      <c r="AC2987">
        <f>VLOOKUP($A2987,List2,8,FALSE)</f>
        <v>3422</v>
      </c>
      <c r="AD2987">
        <f>VLOOKUP($A2987,List2,9,FALSE)</f>
        <v>7058</v>
      </c>
      <c r="AE2987">
        <f>VLOOKUP($A2987,List2,10,FALSE)</f>
        <v>6527</v>
      </c>
    </row>
    <row r="2988" spans="1:31" x14ac:dyDescent="0.3">
      <c r="A2988" t="s">
        <v>2987</v>
      </c>
      <c r="B2988">
        <v>1</v>
      </c>
      <c r="C2988">
        <v>1</v>
      </c>
      <c r="D2988">
        <v>1</v>
      </c>
      <c r="E2988">
        <v>0</v>
      </c>
      <c r="F2988">
        <v>0</v>
      </c>
      <c r="G2988">
        <v>0</v>
      </c>
      <c r="H2988">
        <v>1</v>
      </c>
      <c r="I2988">
        <v>1</v>
      </c>
      <c r="J2988">
        <v>1</v>
      </c>
      <c r="K2988">
        <v>0.512820512820512</v>
      </c>
      <c r="L2988">
        <v>346</v>
      </c>
      <c r="M2988">
        <v>191</v>
      </c>
      <c r="N2988">
        <v>235</v>
      </c>
      <c r="O2988">
        <v>0.44818652849740898</v>
      </c>
      <c r="P2988">
        <v>0.24740932642487001</v>
      </c>
      <c r="Q2988">
        <v>0.30440414507772001</v>
      </c>
      <c r="R2988">
        <v>5486</v>
      </c>
      <c r="S2988">
        <v>5394</v>
      </c>
      <c r="T2988">
        <v>5544</v>
      </c>
      <c r="U2988">
        <v>4792</v>
      </c>
      <c r="V2988" t="str">
        <f>VLOOKUP($A2988,List2,1,FALSE)</f>
        <v>GCF_001443805.1_ViralProj302029.fna</v>
      </c>
      <c r="W2988">
        <f>VLOOKUP($A2988,List2,2,FALSE)</f>
        <v>1</v>
      </c>
      <c r="X2988">
        <f>VLOOKUP($A2988,List2,3,FALSE)</f>
        <v>0.51184573002754796</v>
      </c>
      <c r="Y2988">
        <f>VLOOKUP($A2988,List2,4,FALSE)</f>
        <v>202</v>
      </c>
      <c r="Z2988">
        <f>VLOOKUP($A2988,List2,5,FALSE)</f>
        <v>343</v>
      </c>
      <c r="AA2988">
        <f>VLOOKUP($A2988,List2,6,FALSE)</f>
        <v>239</v>
      </c>
      <c r="AB2988">
        <f>VLOOKUP($A2988,List2,7,FALSE)</f>
        <v>5621</v>
      </c>
      <c r="AC2988">
        <f>VLOOKUP($A2988,List2,8,FALSE)</f>
        <v>5527</v>
      </c>
      <c r="AD2988">
        <f>VLOOKUP($A2988,List2,9,FALSE)</f>
        <v>5671</v>
      </c>
      <c r="AE2988">
        <f>VLOOKUP($A2988,List2,10,FALSE)</f>
        <v>4961</v>
      </c>
    </row>
    <row r="2989" spans="1:31" x14ac:dyDescent="0.3">
      <c r="A2989" t="s">
        <v>2988</v>
      </c>
      <c r="B2989">
        <v>3</v>
      </c>
      <c r="C2989">
        <v>1</v>
      </c>
      <c r="D2989">
        <v>0.33333333333333298</v>
      </c>
      <c r="E2989">
        <v>0</v>
      </c>
      <c r="F2989">
        <v>0</v>
      </c>
      <c r="G2989">
        <v>2</v>
      </c>
      <c r="H2989">
        <v>1</v>
      </c>
      <c r="I2989">
        <v>1</v>
      </c>
      <c r="J2989">
        <v>1.6666666666666601</v>
      </c>
      <c r="K2989">
        <v>0.31589442815249202</v>
      </c>
      <c r="L2989">
        <v>156</v>
      </c>
      <c r="M2989">
        <v>198</v>
      </c>
      <c r="N2989">
        <v>347</v>
      </c>
      <c r="O2989">
        <v>0.22253922967189699</v>
      </c>
      <c r="P2989">
        <v>0.28245363766048498</v>
      </c>
      <c r="Q2989">
        <v>0.49500713266761698</v>
      </c>
      <c r="R2989">
        <v>1438</v>
      </c>
      <c r="S2989">
        <v>1255</v>
      </c>
      <c r="T2989">
        <v>2913</v>
      </c>
      <c r="U2989">
        <v>2919</v>
      </c>
      <c r="V2989" t="str">
        <f>VLOOKUP($A2989,List2,1,FALSE)</f>
        <v>GCF_001443785.1_ViralProj302025.fna</v>
      </c>
      <c r="W2989">
        <f>VLOOKUP($A2989,List2,2,FALSE)</f>
        <v>1</v>
      </c>
      <c r="X2989">
        <f>VLOOKUP($A2989,List2,3,FALSE)</f>
        <v>0.31417493442809802</v>
      </c>
      <c r="Y2989">
        <f>VLOOKUP($A2989,List2,4,FALSE)</f>
        <v>203</v>
      </c>
      <c r="Z2989">
        <f>VLOOKUP($A2989,List2,5,FALSE)</f>
        <v>153</v>
      </c>
      <c r="AA2989">
        <f>VLOOKUP($A2989,List2,6,FALSE)</f>
        <v>345</v>
      </c>
      <c r="AB2989">
        <f>VLOOKUP($A2989,List2,7,FALSE)</f>
        <v>1477</v>
      </c>
      <c r="AC2989">
        <f>VLOOKUP($A2989,List2,8,FALSE)</f>
        <v>1278</v>
      </c>
      <c r="AD2989">
        <f>VLOOKUP($A2989,List2,9,FALSE)</f>
        <v>2996</v>
      </c>
      <c r="AE2989">
        <f>VLOOKUP($A2989,List2,10,FALSE)</f>
        <v>3018</v>
      </c>
    </row>
    <row r="2990" spans="1:31" x14ac:dyDescent="0.3">
      <c r="A2990" t="s">
        <v>2989</v>
      </c>
      <c r="B2990">
        <v>1</v>
      </c>
      <c r="C2990">
        <v>1</v>
      </c>
      <c r="D2990">
        <v>1</v>
      </c>
      <c r="E2990">
        <v>0</v>
      </c>
      <c r="F2990">
        <v>0</v>
      </c>
      <c r="G2990">
        <v>0</v>
      </c>
      <c r="H2990">
        <v>1</v>
      </c>
      <c r="I2990">
        <v>1</v>
      </c>
      <c r="J2990">
        <v>1</v>
      </c>
      <c r="K2990">
        <v>0.35811315121659898</v>
      </c>
      <c r="L2990">
        <v>197</v>
      </c>
      <c r="M2990">
        <v>84</v>
      </c>
      <c r="N2990">
        <v>109</v>
      </c>
      <c r="O2990">
        <v>0.505128205128205</v>
      </c>
      <c r="P2990">
        <v>0.21538461538461501</v>
      </c>
      <c r="Q2990">
        <v>0.27948717948717899</v>
      </c>
      <c r="R2990">
        <v>1364</v>
      </c>
      <c r="S2990">
        <v>1035</v>
      </c>
      <c r="T2990">
        <v>2192</v>
      </c>
      <c r="U2990">
        <v>2108</v>
      </c>
      <c r="V2990" t="str">
        <f>VLOOKUP($A2990,List2,1,FALSE)</f>
        <v>GCF_001443765.1_ViralProj302021.fna</v>
      </c>
      <c r="W2990">
        <f>VLOOKUP($A2990,List2,2,FALSE)</f>
        <v>1</v>
      </c>
      <c r="X2990">
        <f>VLOOKUP($A2990,List2,3,FALSE)</f>
        <v>0.36351240796291201</v>
      </c>
      <c r="Y2990">
        <f>VLOOKUP($A2990,List2,4,FALSE)</f>
        <v>93</v>
      </c>
      <c r="Z2990">
        <f>VLOOKUP($A2990,List2,5,FALSE)</f>
        <v>204</v>
      </c>
      <c r="AA2990">
        <f>VLOOKUP($A2990,List2,6,FALSE)</f>
        <v>120</v>
      </c>
      <c r="AB2990">
        <f>VLOOKUP($A2990,List2,7,FALSE)</f>
        <v>1505</v>
      </c>
      <c r="AC2990">
        <f>VLOOKUP($A2990,List2,8,FALSE)</f>
        <v>1161</v>
      </c>
      <c r="AD2990">
        <f>VLOOKUP($A2990,List2,9,FALSE)</f>
        <v>2347</v>
      </c>
      <c r="AE2990">
        <f>VLOOKUP($A2990,List2,10,FALSE)</f>
        <v>2321</v>
      </c>
    </row>
    <row r="2991" spans="1:31" x14ac:dyDescent="0.3">
      <c r="A2991" t="s">
        <v>2990</v>
      </c>
      <c r="B2991">
        <v>1</v>
      </c>
      <c r="C2991">
        <v>1</v>
      </c>
      <c r="D2991">
        <v>1</v>
      </c>
      <c r="E2991">
        <v>0</v>
      </c>
      <c r="F2991">
        <v>0</v>
      </c>
      <c r="G2991">
        <v>0</v>
      </c>
      <c r="H2991">
        <v>1</v>
      </c>
      <c r="I2991">
        <v>1</v>
      </c>
      <c r="J2991">
        <v>1</v>
      </c>
      <c r="K2991">
        <v>0.397130860741777</v>
      </c>
      <c r="L2991">
        <v>458</v>
      </c>
      <c r="M2991">
        <v>351</v>
      </c>
      <c r="N2991">
        <v>524</v>
      </c>
      <c r="O2991">
        <v>0.34358589647411802</v>
      </c>
      <c r="P2991">
        <v>0.26331582895723898</v>
      </c>
      <c r="Q2991">
        <v>0.39309827456864199</v>
      </c>
      <c r="R2991">
        <v>4844</v>
      </c>
      <c r="S2991">
        <v>5371</v>
      </c>
      <c r="T2991">
        <v>8636</v>
      </c>
      <c r="U2991">
        <v>6871</v>
      </c>
      <c r="V2991" t="str">
        <f>VLOOKUP($A2991,List2,1,FALSE)</f>
        <v>GCF_001443745.1_ViralProj302017.fna</v>
      </c>
      <c r="W2991">
        <f>VLOOKUP($A2991,List2,2,FALSE)</f>
        <v>1</v>
      </c>
      <c r="X2991">
        <f>VLOOKUP($A2991,List2,3,FALSE)</f>
        <v>0.39569876130405002</v>
      </c>
      <c r="Y2991">
        <f>VLOOKUP($A2991,List2,4,FALSE)</f>
        <v>353</v>
      </c>
      <c r="Z2991">
        <f>VLOOKUP($A2991,List2,5,FALSE)</f>
        <v>444</v>
      </c>
      <c r="AA2991">
        <f>VLOOKUP($A2991,List2,6,FALSE)</f>
        <v>540</v>
      </c>
      <c r="AB2991">
        <f>VLOOKUP($A2991,List2,7,FALSE)</f>
        <v>4930</v>
      </c>
      <c r="AC2991">
        <f>VLOOKUP($A2991,List2,8,FALSE)</f>
        <v>5484</v>
      </c>
      <c r="AD2991">
        <f>VLOOKUP($A2991,List2,9,FALSE)</f>
        <v>8835</v>
      </c>
      <c r="AE2991">
        <f>VLOOKUP($A2991,List2,10,FALSE)</f>
        <v>7069</v>
      </c>
    </row>
    <row r="2992" spans="1:31" x14ac:dyDescent="0.3">
      <c r="A2992" t="s">
        <v>2991</v>
      </c>
      <c r="B2992">
        <v>54</v>
      </c>
      <c r="C2992">
        <v>3</v>
      </c>
      <c r="D2992">
        <v>5.5555555555555497E-2</v>
      </c>
      <c r="E2992">
        <v>11</v>
      </c>
      <c r="F2992">
        <v>33</v>
      </c>
      <c r="G2992">
        <v>7</v>
      </c>
      <c r="H2992">
        <v>1.2115384615384599</v>
      </c>
      <c r="I2992">
        <v>1.6346153846153799</v>
      </c>
      <c r="J2992">
        <v>1.1346153846153799</v>
      </c>
      <c r="K2992">
        <v>0.57159290253932604</v>
      </c>
      <c r="L2992">
        <v>503</v>
      </c>
      <c r="M2992">
        <v>520</v>
      </c>
      <c r="N2992">
        <v>350</v>
      </c>
      <c r="O2992">
        <v>0.36635105608157298</v>
      </c>
      <c r="P2992">
        <v>0.37873270211216298</v>
      </c>
      <c r="Q2992">
        <v>0.25491624180626299</v>
      </c>
      <c r="R2992">
        <v>11308</v>
      </c>
      <c r="S2992">
        <v>8568</v>
      </c>
      <c r="T2992">
        <v>7664</v>
      </c>
      <c r="U2992">
        <v>7233</v>
      </c>
      <c r="V2992" t="str">
        <f>VLOOKUP($A2992,List2,1,FALSE)</f>
        <v>GCF_001441135.1_ViralProj301256.fna</v>
      </c>
      <c r="W2992">
        <f>VLOOKUP($A2992,List2,2,FALSE)</f>
        <v>1</v>
      </c>
      <c r="X2992">
        <f>VLOOKUP($A2992,List2,3,FALSE)</f>
        <v>0.56510998396888301</v>
      </c>
      <c r="Y2992">
        <f>VLOOKUP($A2992,List2,4,FALSE)</f>
        <v>546</v>
      </c>
      <c r="Z2992">
        <f>VLOOKUP($A2992,List2,5,FALSE)</f>
        <v>534</v>
      </c>
      <c r="AA2992">
        <f>VLOOKUP($A2992,List2,6,FALSE)</f>
        <v>369</v>
      </c>
      <c r="AB2992">
        <f>VLOOKUP($A2992,List2,7,FALSE)</f>
        <v>12126</v>
      </c>
      <c r="AC2992">
        <f>VLOOKUP($A2992,List2,8,FALSE)</f>
        <v>9377</v>
      </c>
      <c r="AD2992">
        <f>VLOOKUP($A2992,List2,9,FALSE)</f>
        <v>7782</v>
      </c>
      <c r="AE2992">
        <f>VLOOKUP($A2992,List2,10,FALSE)</f>
        <v>8766</v>
      </c>
    </row>
    <row r="2993" spans="1:31" x14ac:dyDescent="0.3">
      <c r="A2993" t="s">
        <v>2992</v>
      </c>
      <c r="B2993">
        <v>3</v>
      </c>
      <c r="C2993">
        <v>1</v>
      </c>
      <c r="D2993">
        <v>0.33333333333333298</v>
      </c>
      <c r="E2993">
        <v>1</v>
      </c>
      <c r="F2993">
        <v>0</v>
      </c>
      <c r="G2993">
        <v>1</v>
      </c>
      <c r="H2993">
        <v>1.3333333333333299</v>
      </c>
      <c r="I2993">
        <v>1</v>
      </c>
      <c r="J2993">
        <v>1.3333333333333299</v>
      </c>
      <c r="K2993">
        <v>0.497969130787977</v>
      </c>
      <c r="L2993">
        <v>233</v>
      </c>
      <c r="M2993">
        <v>82</v>
      </c>
      <c r="N2993">
        <v>80</v>
      </c>
      <c r="O2993">
        <v>0.58987341772151902</v>
      </c>
      <c r="P2993">
        <v>0.20759493670886001</v>
      </c>
      <c r="Q2993">
        <v>0.20253164556962</v>
      </c>
      <c r="R2993">
        <v>2483</v>
      </c>
      <c r="S2993">
        <v>2421</v>
      </c>
      <c r="T2993">
        <v>2472</v>
      </c>
      <c r="U2993">
        <v>2472</v>
      </c>
      <c r="V2993" t="str">
        <f>VLOOKUP($A2993,List2,1,FALSE)</f>
        <v>GCF_001441115.1_ViralProj301252.fna</v>
      </c>
      <c r="W2993">
        <f>VLOOKUP($A2993,List2,2,FALSE)</f>
        <v>1</v>
      </c>
      <c r="X2993">
        <f>VLOOKUP($A2993,List2,3,FALSE)</f>
        <v>0.48801216675612802</v>
      </c>
      <c r="Y2993">
        <f>VLOOKUP($A2993,List2,4,FALSE)</f>
        <v>94</v>
      </c>
      <c r="Z2993">
        <f>VLOOKUP($A2993,List2,5,FALSE)</f>
        <v>250</v>
      </c>
      <c r="AA2993">
        <f>VLOOKUP($A2993,List2,6,FALSE)</f>
        <v>103</v>
      </c>
      <c r="AB2993">
        <f>VLOOKUP($A2993,List2,7,FALSE)</f>
        <v>2755</v>
      </c>
      <c r="AC2993">
        <f>VLOOKUP($A2993,List2,8,FALSE)</f>
        <v>2700</v>
      </c>
      <c r="AD2993">
        <f>VLOOKUP($A2993,List2,9,FALSE)</f>
        <v>2816</v>
      </c>
      <c r="AE2993">
        <f>VLOOKUP($A2993,List2,10,FALSE)</f>
        <v>2907</v>
      </c>
    </row>
    <row r="2994" spans="1:31" x14ac:dyDescent="0.3">
      <c r="A2994" t="s">
        <v>2993</v>
      </c>
      <c r="B2994">
        <v>79</v>
      </c>
      <c r="C2994">
        <v>4</v>
      </c>
      <c r="D2994">
        <v>5.0632911392405E-2</v>
      </c>
      <c r="E2994">
        <v>24</v>
      </c>
      <c r="F2994">
        <v>13</v>
      </c>
      <c r="G2994">
        <v>38</v>
      </c>
      <c r="H2994">
        <v>1.31578947368421</v>
      </c>
      <c r="I2994">
        <v>1.17105263157894</v>
      </c>
      <c r="J2994">
        <v>1.5</v>
      </c>
      <c r="K2994">
        <v>0.48112723750295</v>
      </c>
      <c r="L2994">
        <v>1927</v>
      </c>
      <c r="M2994">
        <v>1199</v>
      </c>
      <c r="N2994">
        <v>1470</v>
      </c>
      <c r="O2994">
        <v>0.41927763272410701</v>
      </c>
      <c r="P2994">
        <v>0.26087902523933798</v>
      </c>
      <c r="Q2994">
        <v>0.31984334203655301</v>
      </c>
      <c r="R2994">
        <v>29874</v>
      </c>
      <c r="S2994">
        <v>29232</v>
      </c>
      <c r="T2994">
        <v>33221</v>
      </c>
      <c r="U2994">
        <v>30522</v>
      </c>
      <c r="V2994" t="str">
        <f>VLOOKUP($A2994,List2,1,FALSE)</f>
        <v>GCF_000847005.1_ViralProj14566.fna</v>
      </c>
      <c r="W2994">
        <f>VLOOKUP($A2994,List2,2,FALSE)</f>
        <v>1</v>
      </c>
      <c r="X2994">
        <f>VLOOKUP($A2994,List2,3,FALSE)</f>
        <v>0.48158908863466698</v>
      </c>
      <c r="Y2994">
        <f>VLOOKUP($A2994,List2,4,FALSE)</f>
        <v>1604</v>
      </c>
      <c r="Z2994">
        <f>VLOOKUP($A2994,List2,5,FALSE)</f>
        <v>2214</v>
      </c>
      <c r="AA2994">
        <f>VLOOKUP($A2994,List2,6,FALSE)</f>
        <v>2025</v>
      </c>
      <c r="AB2994">
        <f>VLOOKUP($A2994,List2,7,FALSE)</f>
        <v>35799</v>
      </c>
      <c r="AC2994">
        <f>VLOOKUP($A2994,List2,8,FALSE)</f>
        <v>35808</v>
      </c>
      <c r="AD2994">
        <f>VLOOKUP($A2994,List2,9,FALSE)</f>
        <v>38272</v>
      </c>
      <c r="AE2994">
        <f>VLOOKUP($A2994,List2,10,FALSE)</f>
        <v>38810</v>
      </c>
    </row>
    <row r="2995" spans="1:31" x14ac:dyDescent="0.3">
      <c r="A2995" t="s">
        <v>2994</v>
      </c>
      <c r="B2995">
        <v>2</v>
      </c>
      <c r="C2995">
        <v>1</v>
      </c>
      <c r="D2995">
        <v>0.5</v>
      </c>
      <c r="E2995">
        <v>1</v>
      </c>
      <c r="F2995">
        <v>0</v>
      </c>
      <c r="G2995">
        <v>0</v>
      </c>
      <c r="H2995">
        <v>1.5</v>
      </c>
      <c r="I2995">
        <v>1</v>
      </c>
      <c r="J2995">
        <v>1</v>
      </c>
      <c r="K2995">
        <v>0.47621457489878499</v>
      </c>
      <c r="L2995">
        <v>157</v>
      </c>
      <c r="M2995">
        <v>97</v>
      </c>
      <c r="N2995">
        <v>81</v>
      </c>
      <c r="O2995">
        <v>0.46865671641791001</v>
      </c>
      <c r="P2995">
        <v>0.28955223880596997</v>
      </c>
      <c r="Q2995">
        <v>0.24179104477611901</v>
      </c>
      <c r="R2995">
        <v>1933</v>
      </c>
      <c r="S2995">
        <v>1831</v>
      </c>
      <c r="T2995">
        <v>2173</v>
      </c>
      <c r="U2995">
        <v>1967</v>
      </c>
      <c r="V2995" t="str">
        <f>VLOOKUP($A2995,List2,1,FALSE)</f>
        <v>GCF_001441095.1_ViralProj301248.fna</v>
      </c>
      <c r="W2995">
        <f>VLOOKUP($A2995,List2,2,FALSE)</f>
        <v>1</v>
      </c>
      <c r="X2995">
        <f>VLOOKUP($A2995,List2,3,FALSE)</f>
        <v>0.48761980830670898</v>
      </c>
      <c r="Y2995">
        <f>VLOOKUP($A2995,List2,4,FALSE)</f>
        <v>120</v>
      </c>
      <c r="Z2995">
        <f>VLOOKUP($A2995,List2,5,FALSE)</f>
        <v>184</v>
      </c>
      <c r="AA2995">
        <f>VLOOKUP($A2995,List2,6,FALSE)</f>
        <v>97</v>
      </c>
      <c r="AB2995">
        <f>VLOOKUP($A2995,List2,7,FALSE)</f>
        <v>2462</v>
      </c>
      <c r="AC2995">
        <f>VLOOKUP($A2995,List2,8,FALSE)</f>
        <v>2422</v>
      </c>
      <c r="AD2995">
        <f>VLOOKUP($A2995,List2,9,FALSE)</f>
        <v>2660</v>
      </c>
      <c r="AE2995">
        <f>VLOOKUP($A2995,List2,10,FALSE)</f>
        <v>2472</v>
      </c>
    </row>
    <row r="2996" spans="1:31" x14ac:dyDescent="0.3">
      <c r="A2996" t="s">
        <v>2995</v>
      </c>
      <c r="B2996">
        <v>5</v>
      </c>
      <c r="C2996">
        <v>1</v>
      </c>
      <c r="D2996">
        <v>0.2</v>
      </c>
      <c r="E2996">
        <v>1</v>
      </c>
      <c r="F2996">
        <v>0</v>
      </c>
      <c r="G2996">
        <v>3</v>
      </c>
      <c r="H2996">
        <v>1.2</v>
      </c>
      <c r="I2996">
        <v>1</v>
      </c>
      <c r="J2996">
        <v>1.6</v>
      </c>
      <c r="K2996">
        <v>0.45052770448548801</v>
      </c>
      <c r="L2996">
        <v>55</v>
      </c>
      <c r="M2996">
        <v>27</v>
      </c>
      <c r="N2996">
        <v>53</v>
      </c>
      <c r="O2996">
        <v>0.407407407407407</v>
      </c>
      <c r="P2996">
        <v>0.2</v>
      </c>
      <c r="Q2996">
        <v>0.39259259259259199</v>
      </c>
      <c r="R2996">
        <v>688</v>
      </c>
      <c r="S2996">
        <v>678</v>
      </c>
      <c r="T2996">
        <v>896</v>
      </c>
      <c r="U2996">
        <v>770</v>
      </c>
      <c r="V2996" t="str">
        <f>VLOOKUP($A2996,List2,1,FALSE)</f>
        <v>GCF_001441075.1_ViralProj301301.fna</v>
      </c>
      <c r="W2996">
        <f>VLOOKUP($A2996,List2,2,FALSE)</f>
        <v>1</v>
      </c>
      <c r="X2996">
        <f>VLOOKUP($A2996,List2,3,FALSE)</f>
        <v>0.43670656510700001</v>
      </c>
      <c r="Y2996">
        <f>VLOOKUP($A2996,List2,4,FALSE)</f>
        <v>29</v>
      </c>
      <c r="Z2996">
        <f>VLOOKUP($A2996,List2,5,FALSE)</f>
        <v>71</v>
      </c>
      <c r="AA2996">
        <f>VLOOKUP($A2996,List2,6,FALSE)</f>
        <v>47</v>
      </c>
      <c r="AB2996">
        <f>VLOOKUP($A2996,List2,7,FALSE)</f>
        <v>642</v>
      </c>
      <c r="AC2996">
        <f>VLOOKUP($A2996,List2,8,FALSE)</f>
        <v>562</v>
      </c>
      <c r="AD2996">
        <f>VLOOKUP($A2996,List2,9,FALSE)</f>
        <v>731</v>
      </c>
      <c r="AE2996">
        <f>VLOOKUP($A2996,List2,10,FALSE)</f>
        <v>822</v>
      </c>
    </row>
    <row r="2997" spans="1:31" x14ac:dyDescent="0.3">
      <c r="A2997" t="s">
        <v>2996</v>
      </c>
      <c r="B2997">
        <v>26</v>
      </c>
      <c r="C2997">
        <v>2</v>
      </c>
      <c r="D2997">
        <v>7.69230769230769E-2</v>
      </c>
      <c r="E2997">
        <v>0</v>
      </c>
      <c r="F2997">
        <v>1</v>
      </c>
      <c r="G2997">
        <v>23</v>
      </c>
      <c r="H2997">
        <v>1</v>
      </c>
      <c r="I2997">
        <v>1.04</v>
      </c>
      <c r="J2997">
        <v>1.92</v>
      </c>
      <c r="K2997">
        <v>0.29273264702884499</v>
      </c>
      <c r="L2997">
        <v>415</v>
      </c>
      <c r="M2997">
        <v>290</v>
      </c>
      <c r="N2997">
        <v>715</v>
      </c>
      <c r="O2997">
        <v>0.29225352112676001</v>
      </c>
      <c r="P2997">
        <v>0.20422535211267601</v>
      </c>
      <c r="Q2997">
        <v>0.50352112676056304</v>
      </c>
      <c r="R2997">
        <v>3312</v>
      </c>
      <c r="S2997">
        <v>2432</v>
      </c>
      <c r="T2997">
        <v>7891</v>
      </c>
      <c r="U2997">
        <v>5987</v>
      </c>
      <c r="V2997" t="str">
        <f>VLOOKUP($A2997,List2,1,FALSE)</f>
        <v>GCF_001441055.1_ViralProj301257.fna</v>
      </c>
      <c r="W2997">
        <f>VLOOKUP($A2997,List2,2,FALSE)</f>
        <v>1</v>
      </c>
      <c r="X2997">
        <f>VLOOKUP($A2997,List2,3,FALSE)</f>
        <v>0.27334655514357098</v>
      </c>
      <c r="Y2997">
        <f>VLOOKUP($A2997,List2,4,FALSE)</f>
        <v>277</v>
      </c>
      <c r="Z2997">
        <f>VLOOKUP($A2997,List2,5,FALSE)</f>
        <v>416</v>
      </c>
      <c r="AA2997">
        <f>VLOOKUP($A2997,List2,6,FALSE)</f>
        <v>927</v>
      </c>
      <c r="AB2997">
        <f>VLOOKUP($A2997,List2,7,FALSE)</f>
        <v>3294</v>
      </c>
      <c r="AC2997">
        <f>VLOOKUP($A2997,List2,8,FALSE)</f>
        <v>3046</v>
      </c>
      <c r="AD2997">
        <f>VLOOKUP($A2997,List2,9,FALSE)</f>
        <v>8415</v>
      </c>
      <c r="AE2997">
        <f>VLOOKUP($A2997,List2,10,FALSE)</f>
        <v>8439</v>
      </c>
    </row>
    <row r="2998" spans="1:31" x14ac:dyDescent="0.3">
      <c r="A2998" t="s">
        <v>2997</v>
      </c>
      <c r="B2998">
        <v>2</v>
      </c>
      <c r="C2998">
        <v>1</v>
      </c>
      <c r="D2998">
        <v>0.5</v>
      </c>
      <c r="E2998">
        <v>1</v>
      </c>
      <c r="F2998">
        <v>0</v>
      </c>
      <c r="G2998">
        <v>0</v>
      </c>
      <c r="H2998">
        <v>1.5</v>
      </c>
      <c r="I2998">
        <v>1</v>
      </c>
      <c r="J2998">
        <v>1</v>
      </c>
      <c r="K2998">
        <v>0.434108527131782</v>
      </c>
      <c r="L2998">
        <v>37</v>
      </c>
      <c r="M2998">
        <v>21</v>
      </c>
      <c r="N2998">
        <v>29</v>
      </c>
      <c r="O2998">
        <v>0.42528735632183901</v>
      </c>
      <c r="P2998">
        <v>0.24137931034482701</v>
      </c>
      <c r="Q2998">
        <v>0.33333333333333298</v>
      </c>
      <c r="R2998">
        <v>402</v>
      </c>
      <c r="S2998">
        <v>382</v>
      </c>
      <c r="T2998">
        <v>559</v>
      </c>
      <c r="U2998">
        <v>463</v>
      </c>
      <c r="V2998" t="str">
        <f>VLOOKUP($A2998,List2,1,FALSE)</f>
        <v>GCF_001441035.1_ViralProj301253.fna</v>
      </c>
      <c r="W2998">
        <f>VLOOKUP($A2998,List2,2,FALSE)</f>
        <v>1</v>
      </c>
      <c r="X2998">
        <f>VLOOKUP($A2998,List2,3,FALSE)</f>
        <v>0.43685872138910797</v>
      </c>
      <c r="Y2998">
        <f>VLOOKUP($A2998,List2,4,FALSE)</f>
        <v>39</v>
      </c>
      <c r="Z2998">
        <f>VLOOKUP($A2998,List2,5,FALSE)</f>
        <v>39</v>
      </c>
      <c r="AA2998">
        <f>VLOOKUP($A2998,List2,6,FALSE)</f>
        <v>48</v>
      </c>
      <c r="AB2998">
        <f>VLOOKUP($A2998,List2,7,FALSE)</f>
        <v>541</v>
      </c>
      <c r="AC2998">
        <f>VLOOKUP($A2998,List2,8,FALSE)</f>
        <v>566</v>
      </c>
      <c r="AD2998">
        <f>VLOOKUP($A2998,List2,9,FALSE)</f>
        <v>810</v>
      </c>
      <c r="AE2998">
        <f>VLOOKUP($A2998,List2,10,FALSE)</f>
        <v>617</v>
      </c>
    </row>
    <row r="2999" spans="1:31" x14ac:dyDescent="0.3">
      <c r="A2999" t="s">
        <v>2998</v>
      </c>
      <c r="B2999">
        <v>3</v>
      </c>
      <c r="C2999">
        <v>1</v>
      </c>
      <c r="D2999">
        <v>0.33333333333333298</v>
      </c>
      <c r="E2999">
        <v>1</v>
      </c>
      <c r="F2999">
        <v>0</v>
      </c>
      <c r="G2999">
        <v>1</v>
      </c>
      <c r="H2999">
        <v>1.3333333333333299</v>
      </c>
      <c r="I2999">
        <v>1</v>
      </c>
      <c r="J2999">
        <v>1.3333333333333299</v>
      </c>
      <c r="K2999">
        <v>0.51933924254633301</v>
      </c>
      <c r="L2999">
        <v>175</v>
      </c>
      <c r="M2999">
        <v>75</v>
      </c>
      <c r="N2999">
        <v>80</v>
      </c>
      <c r="O2999">
        <v>0.53030303030303005</v>
      </c>
      <c r="P2999">
        <v>0.22727272727272699</v>
      </c>
      <c r="Q2999">
        <v>0.24242424242424199</v>
      </c>
      <c r="R2999">
        <v>2471</v>
      </c>
      <c r="S2999">
        <v>2685</v>
      </c>
      <c r="T2999">
        <v>2489</v>
      </c>
      <c r="U2999">
        <v>2283</v>
      </c>
      <c r="V2999" t="str">
        <f>VLOOKUP($A2999,List2,1,FALSE)</f>
        <v>GCF_001441015.1_ViralProj301249.fna</v>
      </c>
      <c r="W2999">
        <f>VLOOKUP($A2999,List2,2,FALSE)</f>
        <v>1</v>
      </c>
      <c r="X2999">
        <f>VLOOKUP($A2999,List2,3,FALSE)</f>
        <v>0.51672828096118295</v>
      </c>
      <c r="Y2999">
        <f>VLOOKUP($A2999,List2,4,FALSE)</f>
        <v>85</v>
      </c>
      <c r="Z2999">
        <f>VLOOKUP($A2999,List2,5,FALSE)</f>
        <v>177</v>
      </c>
      <c r="AA2999">
        <f>VLOOKUP($A2999,List2,6,FALSE)</f>
        <v>90</v>
      </c>
      <c r="AB2999">
        <f>VLOOKUP($A2999,List2,7,FALSE)</f>
        <v>2666</v>
      </c>
      <c r="AC2999">
        <f>VLOOKUP($A2999,List2,8,FALSE)</f>
        <v>2925</v>
      </c>
      <c r="AD2999">
        <f>VLOOKUP($A2999,List2,9,FALSE)</f>
        <v>2717</v>
      </c>
      <c r="AE2999">
        <f>VLOOKUP($A2999,List2,10,FALSE)</f>
        <v>2512</v>
      </c>
    </row>
    <row r="3000" spans="1:31" x14ac:dyDescent="0.3">
      <c r="A3000" t="s">
        <v>2999</v>
      </c>
      <c r="B3000">
        <v>3</v>
      </c>
      <c r="C3000">
        <v>1</v>
      </c>
      <c r="D3000">
        <v>0.33333333333333298</v>
      </c>
      <c r="E3000">
        <v>1</v>
      </c>
      <c r="F3000">
        <v>0</v>
      </c>
      <c r="G3000">
        <v>1</v>
      </c>
      <c r="H3000">
        <v>1.3333333333333299</v>
      </c>
      <c r="I3000">
        <v>1</v>
      </c>
      <c r="J3000">
        <v>1.3333333333333299</v>
      </c>
      <c r="K3000">
        <v>0.472777045523674</v>
      </c>
      <c r="L3000">
        <v>191</v>
      </c>
      <c r="M3000">
        <v>113</v>
      </c>
      <c r="N3000">
        <v>111</v>
      </c>
      <c r="O3000">
        <v>0.46024096385542101</v>
      </c>
      <c r="P3000">
        <v>0.27228915662650599</v>
      </c>
      <c r="Q3000">
        <v>0.267469879518072</v>
      </c>
      <c r="R3000">
        <v>2321</v>
      </c>
      <c r="S3000">
        <v>2342</v>
      </c>
      <c r="T3000">
        <v>2648</v>
      </c>
      <c r="U3000">
        <v>2552</v>
      </c>
      <c r="V3000" t="str">
        <f>VLOOKUP($A3000,List2,1,FALSE)</f>
        <v>GCF_001440995.1_ViralProj301302.fna</v>
      </c>
      <c r="W3000">
        <f>VLOOKUP($A3000,List2,2,FALSE)</f>
        <v>1</v>
      </c>
      <c r="X3000">
        <f>VLOOKUP($A3000,List2,3,FALSE)</f>
        <v>0.474280196629213</v>
      </c>
      <c r="Y3000">
        <f>VLOOKUP($A3000,List2,4,FALSE)</f>
        <v>124</v>
      </c>
      <c r="Z3000">
        <f>VLOOKUP($A3000,List2,5,FALSE)</f>
        <v>212</v>
      </c>
      <c r="AA3000">
        <f>VLOOKUP($A3000,List2,6,FALSE)</f>
        <v>129</v>
      </c>
      <c r="AB3000">
        <f>VLOOKUP($A3000,List2,7,FALSE)</f>
        <v>2658</v>
      </c>
      <c r="AC3000">
        <f>VLOOKUP($A3000,List2,8,FALSE)</f>
        <v>2745</v>
      </c>
      <c r="AD3000">
        <f>VLOOKUP($A3000,List2,9,FALSE)</f>
        <v>3016</v>
      </c>
      <c r="AE3000">
        <f>VLOOKUP($A3000,List2,10,FALSE)</f>
        <v>2973</v>
      </c>
    </row>
    <row r="3001" spans="1:31" x14ac:dyDescent="0.3">
      <c r="A3001" t="s">
        <v>3000</v>
      </c>
      <c r="B3001">
        <v>29</v>
      </c>
      <c r="C3001">
        <v>2</v>
      </c>
      <c r="D3001">
        <v>6.8965517241379296E-2</v>
      </c>
      <c r="E3001">
        <v>2</v>
      </c>
      <c r="F3001">
        <v>2</v>
      </c>
      <c r="G3001">
        <v>23</v>
      </c>
      <c r="H3001">
        <v>1.0714285714285701</v>
      </c>
      <c r="I3001">
        <v>1.0714285714285701</v>
      </c>
      <c r="J3001">
        <v>1.8214285714285701</v>
      </c>
      <c r="K3001">
        <v>0.28452616435892802</v>
      </c>
      <c r="L3001">
        <v>451</v>
      </c>
      <c r="M3001">
        <v>369</v>
      </c>
      <c r="N3001">
        <v>970</v>
      </c>
      <c r="O3001">
        <v>0.25195530726256898</v>
      </c>
      <c r="P3001">
        <v>0.20614525139664799</v>
      </c>
      <c r="Q3001">
        <v>0.54189944134078205</v>
      </c>
      <c r="R3001">
        <v>3522</v>
      </c>
      <c r="S3001">
        <v>2807</v>
      </c>
      <c r="T3001">
        <v>9062</v>
      </c>
      <c r="U3001">
        <v>6853</v>
      </c>
      <c r="V3001" t="str">
        <f>VLOOKUP($A3001,List2,1,FALSE)</f>
        <v>GCF_001440975.1_ViralProj301258.fna</v>
      </c>
      <c r="W3001">
        <f>VLOOKUP($A3001,List2,2,FALSE)</f>
        <v>1</v>
      </c>
      <c r="X3001">
        <f>VLOOKUP($A3001,List2,3,FALSE)</f>
        <v>0.26845961832675702</v>
      </c>
      <c r="Y3001">
        <f>VLOOKUP($A3001,List2,4,FALSE)</f>
        <v>398</v>
      </c>
      <c r="Z3001">
        <f>VLOOKUP($A3001,List2,5,FALSE)</f>
        <v>445</v>
      </c>
      <c r="AA3001">
        <f>VLOOKUP($A3001,List2,6,FALSE)</f>
        <v>1175</v>
      </c>
      <c r="AB3001">
        <f>VLOOKUP($A3001,List2,7,FALSE)</f>
        <v>3635</v>
      </c>
      <c r="AC3001">
        <f>VLOOKUP($A3001,List2,8,FALSE)</f>
        <v>3033</v>
      </c>
      <c r="AD3001">
        <f>VLOOKUP($A3001,List2,9,FALSE)</f>
        <v>10047</v>
      </c>
      <c r="AE3001">
        <f>VLOOKUP($A3001,List2,10,FALSE)</f>
        <v>8123</v>
      </c>
    </row>
    <row r="3002" spans="1:31" x14ac:dyDescent="0.3">
      <c r="A3002" t="s">
        <v>3001</v>
      </c>
      <c r="B3002">
        <v>6</v>
      </c>
      <c r="C3002">
        <v>1</v>
      </c>
      <c r="D3002">
        <v>0.16666666666666599</v>
      </c>
      <c r="E3002">
        <v>1</v>
      </c>
      <c r="F3002">
        <v>2</v>
      </c>
      <c r="G3002">
        <v>2</v>
      </c>
      <c r="H3002">
        <v>1.1666666666666601</v>
      </c>
      <c r="I3002">
        <v>1.3333333333333299</v>
      </c>
      <c r="J3002">
        <v>1.3333333333333299</v>
      </c>
      <c r="K3002">
        <v>0.48060960674921699</v>
      </c>
      <c r="L3002">
        <v>127</v>
      </c>
      <c r="M3002">
        <v>101</v>
      </c>
      <c r="N3002">
        <v>98</v>
      </c>
      <c r="O3002">
        <v>0.38957055214723901</v>
      </c>
      <c r="P3002">
        <v>0.309815950920245</v>
      </c>
      <c r="Q3002">
        <v>0.30061349693251499</v>
      </c>
      <c r="R3002">
        <v>1813</v>
      </c>
      <c r="S3002">
        <v>1719</v>
      </c>
      <c r="T3002">
        <v>2001</v>
      </c>
      <c r="U3002">
        <v>1816</v>
      </c>
      <c r="V3002" t="str">
        <f>VLOOKUP($A3002,List2,1,FALSE)</f>
        <v>GCF_001440955.1_ViralProj301254.fna</v>
      </c>
      <c r="W3002">
        <f>VLOOKUP($A3002,List2,2,FALSE)</f>
        <v>1</v>
      </c>
      <c r="X3002">
        <f>VLOOKUP($A3002,List2,3,FALSE)</f>
        <v>0.48115270809211302</v>
      </c>
      <c r="Y3002">
        <f>VLOOKUP($A3002,List2,4,FALSE)</f>
        <v>98</v>
      </c>
      <c r="Z3002">
        <f>VLOOKUP($A3002,List2,5,FALSE)</f>
        <v>124</v>
      </c>
      <c r="AA3002">
        <f>VLOOKUP($A3002,List2,6,FALSE)</f>
        <v>100</v>
      </c>
      <c r="AB3002">
        <f>VLOOKUP($A3002,List2,7,FALSE)</f>
        <v>1897</v>
      </c>
      <c r="AC3002">
        <f>VLOOKUP($A3002,List2,8,FALSE)</f>
        <v>1843</v>
      </c>
      <c r="AD3002">
        <f>VLOOKUP($A3002,List2,9,FALSE)</f>
        <v>2081</v>
      </c>
      <c r="AE3002">
        <f>VLOOKUP($A3002,List2,10,FALSE)</f>
        <v>1952</v>
      </c>
    </row>
    <row r="3003" spans="1:31" x14ac:dyDescent="0.3">
      <c r="A3003" t="s">
        <v>3002</v>
      </c>
      <c r="B3003">
        <v>2</v>
      </c>
      <c r="C3003">
        <v>1</v>
      </c>
      <c r="D3003">
        <v>0.5</v>
      </c>
      <c r="E3003">
        <v>0</v>
      </c>
      <c r="F3003">
        <v>0</v>
      </c>
      <c r="G3003">
        <v>1</v>
      </c>
      <c r="H3003">
        <v>1</v>
      </c>
      <c r="I3003">
        <v>1</v>
      </c>
      <c r="J3003">
        <v>1.5</v>
      </c>
      <c r="K3003">
        <v>0.49588971797141701</v>
      </c>
      <c r="L3003">
        <v>147</v>
      </c>
      <c r="M3003">
        <v>66</v>
      </c>
      <c r="N3003">
        <v>65</v>
      </c>
      <c r="O3003">
        <v>0.52877697841726601</v>
      </c>
      <c r="P3003">
        <v>0.23741007194244601</v>
      </c>
      <c r="Q3003">
        <v>0.23381294964028701</v>
      </c>
      <c r="R3003">
        <v>2020</v>
      </c>
      <c r="S3003">
        <v>1901</v>
      </c>
      <c r="T3003">
        <v>2059</v>
      </c>
      <c r="U3003">
        <v>1927</v>
      </c>
      <c r="V3003" t="str">
        <f>VLOOKUP($A3003,List2,1,FALSE)</f>
        <v>GCF_001440935.1_ViralProj301250.fna</v>
      </c>
      <c r="W3003">
        <f>VLOOKUP($A3003,List2,2,FALSE)</f>
        <v>1</v>
      </c>
      <c r="X3003">
        <f>VLOOKUP($A3003,List2,3,FALSE)</f>
        <v>0.5</v>
      </c>
      <c r="Y3003">
        <f>VLOOKUP($A3003,List2,4,FALSE)</f>
        <v>84</v>
      </c>
      <c r="Z3003">
        <f>VLOOKUP($A3003,List2,5,FALSE)</f>
        <v>174</v>
      </c>
      <c r="AA3003">
        <f>VLOOKUP($A3003,List2,6,FALSE)</f>
        <v>78</v>
      </c>
      <c r="AB3003">
        <f>VLOOKUP($A3003,List2,7,FALSE)</f>
        <v>2397</v>
      </c>
      <c r="AC3003">
        <f>VLOOKUP($A3003,List2,8,FALSE)</f>
        <v>2368</v>
      </c>
      <c r="AD3003">
        <f>VLOOKUP($A3003,List2,9,FALSE)</f>
        <v>2393</v>
      </c>
      <c r="AE3003">
        <f>VLOOKUP($A3003,List2,10,FALSE)</f>
        <v>2372</v>
      </c>
    </row>
    <row r="3004" spans="1:31" x14ac:dyDescent="0.3">
      <c r="A3004" t="s">
        <v>3003</v>
      </c>
      <c r="B3004">
        <v>5</v>
      </c>
      <c r="C3004">
        <v>1</v>
      </c>
      <c r="D3004">
        <v>0.2</v>
      </c>
      <c r="E3004">
        <v>4</v>
      </c>
      <c r="F3004">
        <v>0</v>
      </c>
      <c r="G3004">
        <v>0</v>
      </c>
      <c r="H3004">
        <v>1.8</v>
      </c>
      <c r="I3004">
        <v>1</v>
      </c>
      <c r="J3004">
        <v>1</v>
      </c>
      <c r="K3004">
        <v>0.44409967089797803</v>
      </c>
      <c r="L3004">
        <v>269</v>
      </c>
      <c r="M3004">
        <v>81</v>
      </c>
      <c r="N3004">
        <v>100</v>
      </c>
      <c r="O3004">
        <v>0.59777777777777696</v>
      </c>
      <c r="P3004">
        <v>0.18</v>
      </c>
      <c r="Q3004">
        <v>0.22222222222222199</v>
      </c>
      <c r="R3004">
        <v>2457</v>
      </c>
      <c r="S3004">
        <v>2266</v>
      </c>
      <c r="T3004">
        <v>3211</v>
      </c>
      <c r="U3004">
        <v>2701</v>
      </c>
      <c r="V3004" t="str">
        <f>VLOOKUP($A3004,List2,1,FALSE)</f>
        <v>GCF_001440915.1_ViralProj301158.fna</v>
      </c>
      <c r="W3004">
        <f>VLOOKUP($A3004,List2,2,FALSE)</f>
        <v>1</v>
      </c>
      <c r="X3004">
        <f>VLOOKUP($A3004,List2,3,FALSE)</f>
        <v>0.43998182644252598</v>
      </c>
      <c r="Y3004">
        <f>VLOOKUP($A3004,List2,4,FALSE)</f>
        <v>78</v>
      </c>
      <c r="Z3004">
        <f>VLOOKUP($A3004,List2,5,FALSE)</f>
        <v>277</v>
      </c>
      <c r="AA3004">
        <f>VLOOKUP($A3004,List2,6,FALSE)</f>
        <v>107</v>
      </c>
      <c r="AB3004">
        <f>VLOOKUP($A3004,List2,7,FALSE)</f>
        <v>2511</v>
      </c>
      <c r="AC3004">
        <f>VLOOKUP($A3004,List2,8,FALSE)</f>
        <v>2331</v>
      </c>
      <c r="AD3004">
        <f>VLOOKUP($A3004,List2,9,FALSE)</f>
        <v>3351</v>
      </c>
      <c r="AE3004">
        <f>VLOOKUP($A3004,List2,10,FALSE)</f>
        <v>2812</v>
      </c>
    </row>
    <row r="3005" spans="1:31" x14ac:dyDescent="0.3">
      <c r="A3005" t="s">
        <v>3004</v>
      </c>
      <c r="B3005">
        <v>12</v>
      </c>
      <c r="C3005">
        <v>1</v>
      </c>
      <c r="D3005">
        <v>8.3333333333333301E-2</v>
      </c>
      <c r="E3005">
        <v>3</v>
      </c>
      <c r="F3005">
        <v>2</v>
      </c>
      <c r="G3005">
        <v>6</v>
      </c>
      <c r="H3005">
        <v>1.25</v>
      </c>
      <c r="I3005">
        <v>1.1666666666666601</v>
      </c>
      <c r="J3005">
        <v>1.5</v>
      </c>
      <c r="K3005">
        <v>0.44818355640535301</v>
      </c>
      <c r="L3005">
        <v>98</v>
      </c>
      <c r="M3005">
        <v>29</v>
      </c>
      <c r="N3005">
        <v>78</v>
      </c>
      <c r="O3005">
        <v>0.47804878048780403</v>
      </c>
      <c r="P3005">
        <v>0.141463414634146</v>
      </c>
      <c r="Q3005">
        <v>0.38048780487804801</v>
      </c>
      <c r="R3005">
        <v>1128</v>
      </c>
      <c r="S3005">
        <v>1216</v>
      </c>
      <c r="T3005">
        <v>1341</v>
      </c>
      <c r="U3005">
        <v>1545</v>
      </c>
      <c r="V3005" t="str">
        <f>VLOOKUP($A3005,List2,1,FALSE)</f>
        <v>GCF_000846985.1_ViralProj14562.fna</v>
      </c>
      <c r="W3005">
        <f>VLOOKUP($A3005,List2,2,FALSE)</f>
        <v>1</v>
      </c>
      <c r="X3005">
        <f>VLOOKUP($A3005,List2,3,FALSE)</f>
        <v>0.44386606640405102</v>
      </c>
      <c r="Y3005">
        <f>VLOOKUP($A3005,List2,4,FALSE)</f>
        <v>52</v>
      </c>
      <c r="Z3005">
        <f>VLOOKUP($A3005,List2,5,FALSE)</f>
        <v>124</v>
      </c>
      <c r="AA3005">
        <f>VLOOKUP($A3005,List2,6,FALSE)</f>
        <v>114</v>
      </c>
      <c r="AB3005">
        <f>VLOOKUP($A3005,List2,7,FALSE)</f>
        <v>1546</v>
      </c>
      <c r="AC3005">
        <f>VLOOKUP($A3005,List2,8,FALSE)</f>
        <v>1609</v>
      </c>
      <c r="AD3005">
        <f>VLOOKUP($A3005,List2,9,FALSE)</f>
        <v>1863</v>
      </c>
      <c r="AE3005">
        <f>VLOOKUP($A3005,List2,10,FALSE)</f>
        <v>2090</v>
      </c>
    </row>
    <row r="3006" spans="1:31" x14ac:dyDescent="0.3">
      <c r="A3006" t="s">
        <v>3005</v>
      </c>
      <c r="B3006">
        <v>32</v>
      </c>
      <c r="C3006">
        <v>5</v>
      </c>
      <c r="D3006">
        <v>0.15625</v>
      </c>
      <c r="E3006">
        <v>5</v>
      </c>
      <c r="F3006">
        <v>6</v>
      </c>
      <c r="G3006">
        <v>16</v>
      </c>
      <c r="H3006">
        <v>1.1785714285714199</v>
      </c>
      <c r="I3006">
        <v>1.21428571428571</v>
      </c>
      <c r="J3006">
        <v>1.5714285714285701</v>
      </c>
      <c r="K3006">
        <v>0.52088261383796497</v>
      </c>
      <c r="L3006">
        <v>463</v>
      </c>
      <c r="M3006">
        <v>181</v>
      </c>
      <c r="N3006">
        <v>240</v>
      </c>
      <c r="O3006">
        <v>0.52375565610859698</v>
      </c>
      <c r="P3006">
        <v>0.20475113122171901</v>
      </c>
      <c r="Q3006">
        <v>0.27149321266968302</v>
      </c>
      <c r="R3006">
        <v>7414</v>
      </c>
      <c r="S3006">
        <v>6679</v>
      </c>
      <c r="T3006">
        <v>7045</v>
      </c>
      <c r="U3006">
        <v>5918</v>
      </c>
      <c r="V3006" t="str">
        <f>VLOOKUP($A3006,List2,1,FALSE)</f>
        <v>GCF_001440895.1_ViralProj301259.fna</v>
      </c>
      <c r="W3006">
        <f>VLOOKUP($A3006,List2,2,FALSE)</f>
        <v>1</v>
      </c>
      <c r="X3006">
        <f>VLOOKUP($A3006,List2,3,FALSE)</f>
        <v>0.51101854340231101</v>
      </c>
      <c r="Y3006">
        <f>VLOOKUP($A3006,List2,4,FALSE)</f>
        <v>245</v>
      </c>
      <c r="Z3006">
        <f>VLOOKUP($A3006,List2,5,FALSE)</f>
        <v>458</v>
      </c>
      <c r="AA3006">
        <f>VLOOKUP($A3006,List2,6,FALSE)</f>
        <v>250</v>
      </c>
      <c r="AB3006">
        <f>VLOOKUP($A3006,List2,7,FALSE)</f>
        <v>7491</v>
      </c>
      <c r="AC3006">
        <f>VLOOKUP($A3006,List2,8,FALSE)</f>
        <v>7721</v>
      </c>
      <c r="AD3006">
        <f>VLOOKUP($A3006,List2,9,FALSE)</f>
        <v>7392</v>
      </c>
      <c r="AE3006">
        <f>VLOOKUP($A3006,List2,10,FALSE)</f>
        <v>7164</v>
      </c>
    </row>
    <row r="3007" spans="1:31" x14ac:dyDescent="0.3">
      <c r="A3007" t="s">
        <v>3006</v>
      </c>
      <c r="B3007">
        <v>21</v>
      </c>
      <c r="C3007">
        <v>1</v>
      </c>
      <c r="D3007">
        <v>4.7619047619047603E-2</v>
      </c>
      <c r="E3007">
        <v>3</v>
      </c>
      <c r="F3007">
        <v>8</v>
      </c>
      <c r="G3007">
        <v>9</v>
      </c>
      <c r="H3007">
        <v>1.1428571428571399</v>
      </c>
      <c r="I3007">
        <v>1.38095238095238</v>
      </c>
      <c r="J3007">
        <v>1.4285714285714199</v>
      </c>
      <c r="K3007">
        <v>0.56183120122294605</v>
      </c>
      <c r="L3007">
        <v>164</v>
      </c>
      <c r="M3007">
        <v>239</v>
      </c>
      <c r="N3007">
        <v>144</v>
      </c>
      <c r="O3007">
        <v>0.29981718464350998</v>
      </c>
      <c r="P3007">
        <v>0.43692870201096801</v>
      </c>
      <c r="Q3007">
        <v>0.26325411334552101</v>
      </c>
      <c r="R3007">
        <v>3907</v>
      </c>
      <c r="S3007">
        <v>3076</v>
      </c>
      <c r="T3007">
        <v>2986</v>
      </c>
      <c r="U3007">
        <v>2460</v>
      </c>
      <c r="V3007" t="str">
        <f>VLOOKUP($A3007,List2,1,FALSE)</f>
        <v>GCF_001440875.1_ViralProj301255.fna</v>
      </c>
      <c r="W3007">
        <f>VLOOKUP($A3007,List2,2,FALSE)</f>
        <v>1</v>
      </c>
      <c r="X3007">
        <f>VLOOKUP($A3007,List2,3,FALSE)</f>
        <v>0.55500689855493401</v>
      </c>
      <c r="Y3007">
        <f>VLOOKUP($A3007,List2,4,FALSE)</f>
        <v>294</v>
      </c>
      <c r="Z3007">
        <f>VLOOKUP($A3007,List2,5,FALSE)</f>
        <v>136</v>
      </c>
      <c r="AA3007">
        <f>VLOOKUP($A3007,List2,6,FALSE)</f>
        <v>144</v>
      </c>
      <c r="AB3007">
        <f>VLOOKUP($A3007,List2,7,FALSE)</f>
        <v>3801</v>
      </c>
      <c r="AC3007">
        <f>VLOOKUP($A3007,List2,8,FALSE)</f>
        <v>3842</v>
      </c>
      <c r="AD3007">
        <f>VLOOKUP($A3007,List2,9,FALSE)</f>
        <v>2931</v>
      </c>
      <c r="AE3007">
        <f>VLOOKUP($A3007,List2,10,FALSE)</f>
        <v>3197</v>
      </c>
    </row>
    <row r="3008" spans="1:31" x14ac:dyDescent="0.3">
      <c r="A3008" t="s">
        <v>3007</v>
      </c>
      <c r="B3008">
        <v>3</v>
      </c>
      <c r="C3008">
        <v>1</v>
      </c>
      <c r="D3008">
        <v>0.33333333333333298</v>
      </c>
      <c r="E3008">
        <v>1</v>
      </c>
      <c r="F3008">
        <v>0</v>
      </c>
      <c r="G3008">
        <v>1</v>
      </c>
      <c r="H3008">
        <v>1.3333333333333299</v>
      </c>
      <c r="I3008">
        <v>1</v>
      </c>
      <c r="J3008">
        <v>1.3333333333333299</v>
      </c>
      <c r="K3008">
        <v>0.53686449260684599</v>
      </c>
      <c r="L3008">
        <v>184</v>
      </c>
      <c r="M3008">
        <v>72</v>
      </c>
      <c r="N3008">
        <v>52</v>
      </c>
      <c r="O3008">
        <v>0.59740259740259705</v>
      </c>
      <c r="P3008">
        <v>0.23376623376623301</v>
      </c>
      <c r="Q3008">
        <v>0.168831168831168</v>
      </c>
      <c r="R3008">
        <v>2698</v>
      </c>
      <c r="S3008">
        <v>2603</v>
      </c>
      <c r="T3008">
        <v>2316</v>
      </c>
      <c r="U3008">
        <v>2257</v>
      </c>
      <c r="V3008" t="str">
        <f>VLOOKUP($A3008,List2,1,FALSE)</f>
        <v>GCF_001440855.1_ViralProj301251.fna</v>
      </c>
      <c r="W3008">
        <f>VLOOKUP($A3008,List2,2,FALSE)</f>
        <v>1</v>
      </c>
      <c r="X3008">
        <f>VLOOKUP($A3008,List2,3,FALSE)</f>
        <v>0.53147688631559598</v>
      </c>
      <c r="Y3008">
        <f>VLOOKUP($A3008,List2,4,FALSE)</f>
        <v>85</v>
      </c>
      <c r="Z3008">
        <f>VLOOKUP($A3008,List2,5,FALSE)</f>
        <v>187</v>
      </c>
      <c r="AA3008">
        <f>VLOOKUP($A3008,List2,6,FALSE)</f>
        <v>71</v>
      </c>
      <c r="AB3008">
        <f>VLOOKUP($A3008,List2,7,FALSE)</f>
        <v>2918</v>
      </c>
      <c r="AC3008">
        <f>VLOOKUP($A3008,List2,8,FALSE)</f>
        <v>2865</v>
      </c>
      <c r="AD3008">
        <f>VLOOKUP($A3008,List2,9,FALSE)</f>
        <v>2571</v>
      </c>
      <c r="AE3008">
        <f>VLOOKUP($A3008,List2,10,FALSE)</f>
        <v>2527</v>
      </c>
    </row>
    <row r="3009" spans="1:31" x14ac:dyDescent="0.3">
      <c r="A3009" t="s">
        <v>3008</v>
      </c>
      <c r="B3009">
        <v>3</v>
      </c>
      <c r="C3009">
        <v>1</v>
      </c>
      <c r="D3009">
        <v>0.33333333333333298</v>
      </c>
      <c r="E3009">
        <v>1</v>
      </c>
      <c r="F3009">
        <v>0</v>
      </c>
      <c r="G3009">
        <v>1</v>
      </c>
      <c r="H3009">
        <v>1.3333333333333299</v>
      </c>
      <c r="I3009">
        <v>1</v>
      </c>
      <c r="J3009">
        <v>1.3333333333333299</v>
      </c>
      <c r="K3009">
        <v>0.44726430570298098</v>
      </c>
      <c r="L3009">
        <v>229</v>
      </c>
      <c r="M3009">
        <v>123</v>
      </c>
      <c r="N3009">
        <v>127</v>
      </c>
      <c r="O3009">
        <v>0.47807933194154401</v>
      </c>
      <c r="P3009">
        <v>0.25678496868475897</v>
      </c>
      <c r="Q3009">
        <v>0.26513569937369502</v>
      </c>
      <c r="R3009">
        <v>2406</v>
      </c>
      <c r="S3009">
        <v>2229</v>
      </c>
      <c r="T3009">
        <v>3075</v>
      </c>
      <c r="U3009">
        <v>2653</v>
      </c>
      <c r="V3009" t="str">
        <f>VLOOKUP($A3009,List2,1,FALSE)</f>
        <v>GCF_001440835.1_ViralProj301247.fna</v>
      </c>
      <c r="W3009">
        <f>VLOOKUP($A3009,List2,2,FALSE)</f>
        <v>1</v>
      </c>
      <c r="X3009">
        <f>VLOOKUP($A3009,List2,3,FALSE)</f>
        <v>0.43611527569548503</v>
      </c>
      <c r="Y3009">
        <f>VLOOKUP($A3009,List2,4,FALSE)</f>
        <v>150</v>
      </c>
      <c r="Z3009">
        <f>VLOOKUP($A3009,List2,5,FALSE)</f>
        <v>247</v>
      </c>
      <c r="AA3009">
        <f>VLOOKUP($A3009,List2,6,FALSE)</f>
        <v>181</v>
      </c>
      <c r="AB3009">
        <f>VLOOKUP($A3009,List2,7,FALSE)</f>
        <v>2705</v>
      </c>
      <c r="AC3009">
        <f>VLOOKUP($A3009,List2,8,FALSE)</f>
        <v>2531</v>
      </c>
      <c r="AD3009">
        <f>VLOOKUP($A3009,List2,9,FALSE)</f>
        <v>3654</v>
      </c>
      <c r="AE3009">
        <f>VLOOKUP($A3009,List2,10,FALSE)</f>
        <v>3116</v>
      </c>
    </row>
    <row r="3010" spans="1:31" x14ac:dyDescent="0.3">
      <c r="A3010" t="s">
        <v>3009</v>
      </c>
      <c r="B3010">
        <v>206</v>
      </c>
      <c r="C3010">
        <v>5</v>
      </c>
      <c r="D3010">
        <v>2.4271844660194102E-2</v>
      </c>
      <c r="E3010">
        <v>62</v>
      </c>
      <c r="F3010">
        <v>11</v>
      </c>
      <c r="G3010">
        <v>128</v>
      </c>
      <c r="H3010">
        <v>1.3069306930693001</v>
      </c>
      <c r="I3010">
        <v>1.0544554455445501</v>
      </c>
      <c r="J3010">
        <v>1.63366336633663</v>
      </c>
      <c r="K3010">
        <v>0.43578838005876502</v>
      </c>
      <c r="L3010">
        <v>2997</v>
      </c>
      <c r="M3010">
        <v>1126</v>
      </c>
      <c r="N3010">
        <v>2342</v>
      </c>
      <c r="O3010">
        <v>0.46357308584686702</v>
      </c>
      <c r="P3010">
        <v>0.174168600154679</v>
      </c>
      <c r="Q3010">
        <v>0.36225831399845299</v>
      </c>
      <c r="R3010">
        <v>29951</v>
      </c>
      <c r="S3010">
        <v>23739</v>
      </c>
      <c r="T3010">
        <v>37103</v>
      </c>
      <c r="U3010">
        <v>32409</v>
      </c>
      <c r="V3010" t="str">
        <f>VLOOKUP($A3010,List2,1,FALSE)</f>
        <v>GCF_001433645.1_ViralProj301070.fna</v>
      </c>
      <c r="W3010">
        <f>VLOOKUP($A3010,List2,2,FALSE)</f>
        <v>1</v>
      </c>
      <c r="X3010">
        <f>VLOOKUP($A3010,List2,3,FALSE)</f>
        <v>0.43613811843941003</v>
      </c>
      <c r="Y3010">
        <f>VLOOKUP($A3010,List2,4,FALSE)</f>
        <v>1591</v>
      </c>
      <c r="Z3010">
        <f>VLOOKUP($A3010,List2,5,FALSE)</f>
        <v>2477</v>
      </c>
      <c r="AA3010">
        <f>VLOOKUP($A3010,List2,6,FALSE)</f>
        <v>2398</v>
      </c>
      <c r="AB3010">
        <f>VLOOKUP($A3010,List2,7,FALSE)</f>
        <v>29070</v>
      </c>
      <c r="AC3010">
        <f>VLOOKUP($A3010,List2,8,FALSE)</f>
        <v>30636</v>
      </c>
      <c r="AD3010">
        <f>VLOOKUP($A3010,List2,9,FALSE)</f>
        <v>37527</v>
      </c>
      <c r="AE3010">
        <f>VLOOKUP($A3010,List2,10,FALSE)</f>
        <v>39664</v>
      </c>
    </row>
    <row r="3011" spans="1:31" x14ac:dyDescent="0.3">
      <c r="A3011" t="s">
        <v>3010</v>
      </c>
      <c r="B3011">
        <v>8</v>
      </c>
      <c r="C3011">
        <v>1</v>
      </c>
      <c r="D3011">
        <v>0.125</v>
      </c>
      <c r="E3011">
        <v>3</v>
      </c>
      <c r="F3011">
        <v>0</v>
      </c>
      <c r="G3011">
        <v>4</v>
      </c>
      <c r="H3011">
        <v>1.375</v>
      </c>
      <c r="I3011">
        <v>1</v>
      </c>
      <c r="J3011">
        <v>1.5</v>
      </c>
      <c r="K3011">
        <v>0.41695621959694201</v>
      </c>
      <c r="L3011">
        <v>356</v>
      </c>
      <c r="M3011">
        <v>220</v>
      </c>
      <c r="N3011">
        <v>272</v>
      </c>
      <c r="O3011">
        <v>0.419811320754717</v>
      </c>
      <c r="P3011">
        <v>0.25943396226415</v>
      </c>
      <c r="Q3011">
        <v>0.320754716981132</v>
      </c>
      <c r="R3011">
        <v>3474</v>
      </c>
      <c r="S3011">
        <v>3126</v>
      </c>
      <c r="T3011">
        <v>5002</v>
      </c>
      <c r="U3011">
        <v>4227</v>
      </c>
      <c r="V3011" t="str">
        <f>VLOOKUP($A3011,List2,1,FALSE)</f>
        <v>GCF_001433625.1_ViralProj301066.fna</v>
      </c>
      <c r="W3011">
        <f>VLOOKUP($A3011,List2,2,FALSE)</f>
        <v>1</v>
      </c>
      <c r="X3011">
        <f>VLOOKUP($A3011,List2,3,FALSE)</f>
        <v>0.41007835892208699</v>
      </c>
      <c r="Y3011">
        <f>VLOOKUP($A3011,List2,4,FALSE)</f>
        <v>220</v>
      </c>
      <c r="Z3011">
        <f>VLOOKUP($A3011,List2,5,FALSE)</f>
        <v>339</v>
      </c>
      <c r="AA3011">
        <f>VLOOKUP($A3011,List2,6,FALSE)</f>
        <v>285</v>
      </c>
      <c r="AB3011">
        <f>VLOOKUP($A3011,List2,7,FALSE)</f>
        <v>3294</v>
      </c>
      <c r="AC3011">
        <f>VLOOKUP($A3011,List2,8,FALSE)</f>
        <v>3143</v>
      </c>
      <c r="AD3011">
        <f>VLOOKUP($A3011,List2,9,FALSE)</f>
        <v>4931</v>
      </c>
      <c r="AE3011">
        <f>VLOOKUP($A3011,List2,10,FALSE)</f>
        <v>4329</v>
      </c>
    </row>
    <row r="3012" spans="1:31" x14ac:dyDescent="0.3">
      <c r="A3012" t="s">
        <v>3011</v>
      </c>
      <c r="B3012">
        <v>2</v>
      </c>
      <c r="C3012">
        <v>1</v>
      </c>
      <c r="D3012">
        <v>0.5</v>
      </c>
      <c r="E3012">
        <v>0</v>
      </c>
      <c r="F3012">
        <v>0</v>
      </c>
      <c r="G3012">
        <v>1</v>
      </c>
      <c r="H3012">
        <v>1</v>
      </c>
      <c r="I3012">
        <v>1</v>
      </c>
      <c r="J3012">
        <v>1.5</v>
      </c>
      <c r="K3012">
        <v>0.48769574944071498</v>
      </c>
      <c r="L3012">
        <v>87</v>
      </c>
      <c r="M3012">
        <v>7</v>
      </c>
      <c r="N3012">
        <v>31</v>
      </c>
      <c r="O3012">
        <v>0.69599999999999995</v>
      </c>
      <c r="P3012">
        <v>5.6000000000000001E-2</v>
      </c>
      <c r="Q3012">
        <v>0.248</v>
      </c>
      <c r="R3012">
        <v>677</v>
      </c>
      <c r="S3012">
        <v>1503</v>
      </c>
      <c r="T3012">
        <v>1170</v>
      </c>
      <c r="U3012">
        <v>1120</v>
      </c>
      <c r="V3012" t="str">
        <f>VLOOKUP($A3012,List2,1,FALSE)</f>
        <v>GCF_001433605.1_ViralMultiSegProj301071.fna</v>
      </c>
      <c r="W3012">
        <f>VLOOKUP($A3012,List2,2,FALSE)</f>
        <v>2</v>
      </c>
      <c r="X3012">
        <f>VLOOKUP($A3012,List2,3,FALSE)</f>
        <v>0.46677406363270202</v>
      </c>
      <c r="Y3012">
        <f>VLOOKUP($A3012,List2,4,FALSE)</f>
        <v>8</v>
      </c>
      <c r="Z3012">
        <f>VLOOKUP($A3012,List2,5,FALSE)</f>
        <v>92</v>
      </c>
      <c r="AA3012">
        <f>VLOOKUP($A3012,List2,6,FALSE)</f>
        <v>40</v>
      </c>
      <c r="AB3012">
        <f>VLOOKUP($A3012,List2,7,FALSE)</f>
        <v>716</v>
      </c>
      <c r="AC3012">
        <f>VLOOKUP($A3012,List2,8,FALSE)</f>
        <v>1602</v>
      </c>
      <c r="AD3012">
        <f>VLOOKUP($A3012,List2,9,FALSE)</f>
        <v>1381</v>
      </c>
      <c r="AE3012">
        <f>VLOOKUP($A3012,List2,10,FALSE)</f>
        <v>1267</v>
      </c>
    </row>
    <row r="3013" spans="1:31" x14ac:dyDescent="0.3">
      <c r="A3013" t="s">
        <v>3012</v>
      </c>
      <c r="B3013">
        <v>7</v>
      </c>
      <c r="C3013">
        <v>1</v>
      </c>
      <c r="D3013">
        <v>0.14285714285714199</v>
      </c>
      <c r="E3013">
        <v>5</v>
      </c>
      <c r="F3013">
        <v>1</v>
      </c>
      <c r="G3013">
        <v>0</v>
      </c>
      <c r="H3013">
        <v>1.71428571428571</v>
      </c>
      <c r="I3013">
        <v>1.1428571428571399</v>
      </c>
      <c r="J3013">
        <v>1</v>
      </c>
      <c r="K3013">
        <v>0.47594394974804999</v>
      </c>
      <c r="L3013">
        <v>294</v>
      </c>
      <c r="M3013">
        <v>172</v>
      </c>
      <c r="N3013">
        <v>164</v>
      </c>
      <c r="O3013">
        <v>0.46666666666666601</v>
      </c>
      <c r="P3013">
        <v>0.27301587301587299</v>
      </c>
      <c r="Q3013">
        <v>0.26031746031746</v>
      </c>
      <c r="R3013">
        <v>3546</v>
      </c>
      <c r="S3013">
        <v>3349</v>
      </c>
      <c r="T3013">
        <v>4163</v>
      </c>
      <c r="U3013">
        <v>3429</v>
      </c>
      <c r="V3013" t="str">
        <f>VLOOKUP($A3013,List2,1,FALSE)</f>
        <v>GCF_001433585.1_ViralProj301067.fna</v>
      </c>
      <c r="W3013">
        <f>VLOOKUP($A3013,List2,2,FALSE)</f>
        <v>1</v>
      </c>
      <c r="X3013">
        <f>VLOOKUP($A3013,List2,3,FALSE)</f>
        <v>0.46833914676683602</v>
      </c>
      <c r="Y3013">
        <f>VLOOKUP($A3013,List2,4,FALSE)</f>
        <v>171</v>
      </c>
      <c r="Z3013">
        <f>VLOOKUP($A3013,List2,5,FALSE)</f>
        <v>301</v>
      </c>
      <c r="AA3013">
        <f>VLOOKUP($A3013,List2,6,FALSE)</f>
        <v>187</v>
      </c>
      <c r="AB3013">
        <f>VLOOKUP($A3013,List2,7,FALSE)</f>
        <v>3577</v>
      </c>
      <c r="AC3013">
        <f>VLOOKUP($A3013,List2,8,FALSE)</f>
        <v>3405</v>
      </c>
      <c r="AD3013">
        <f>VLOOKUP($A3013,List2,9,FALSE)</f>
        <v>4316</v>
      </c>
      <c r="AE3013">
        <f>VLOOKUP($A3013,List2,10,FALSE)</f>
        <v>3610</v>
      </c>
    </row>
    <row r="3014" spans="1:31" x14ac:dyDescent="0.3">
      <c r="A3014" t="s">
        <v>3013</v>
      </c>
      <c r="B3014">
        <v>3</v>
      </c>
      <c r="C3014">
        <v>2</v>
      </c>
      <c r="D3014">
        <v>0.66666666666666596</v>
      </c>
      <c r="E3014">
        <v>0</v>
      </c>
      <c r="F3014">
        <v>0</v>
      </c>
      <c r="G3014">
        <v>1</v>
      </c>
      <c r="H3014">
        <v>1</v>
      </c>
      <c r="I3014">
        <v>1</v>
      </c>
      <c r="J3014">
        <v>1.5</v>
      </c>
      <c r="K3014">
        <v>0.54082154423044104</v>
      </c>
      <c r="L3014">
        <v>83</v>
      </c>
      <c r="M3014">
        <v>38</v>
      </c>
      <c r="N3014">
        <v>30</v>
      </c>
      <c r="O3014">
        <v>0.54966887417218502</v>
      </c>
      <c r="P3014">
        <v>0.25165562913907202</v>
      </c>
      <c r="Q3014">
        <v>0.19867549668874099</v>
      </c>
      <c r="R3014">
        <v>1501</v>
      </c>
      <c r="S3014">
        <v>1672</v>
      </c>
      <c r="T3014">
        <v>1763</v>
      </c>
      <c r="U3014">
        <v>931</v>
      </c>
      <c r="V3014" t="str">
        <f>VLOOKUP($A3014,List2,1,FALSE)</f>
        <v>GCF_001433565.1_ViralMultiSegProj301069.fna</v>
      </c>
      <c r="W3014">
        <f>VLOOKUP($A3014,List2,2,FALSE)</f>
        <v>2</v>
      </c>
      <c r="X3014">
        <f>VLOOKUP($A3014,List2,3,FALSE)</f>
        <v>0.53887688984881199</v>
      </c>
      <c r="Y3014">
        <f>VLOOKUP($A3014,List2,4,FALSE)</f>
        <v>37</v>
      </c>
      <c r="Z3014">
        <f>VLOOKUP($A3014,List2,5,FALSE)</f>
        <v>76</v>
      </c>
      <c r="AA3014">
        <f>VLOOKUP($A3014,List2,6,FALSE)</f>
        <v>28</v>
      </c>
      <c r="AB3014">
        <f>VLOOKUP($A3014,List2,7,FALSE)</f>
        <v>1409</v>
      </c>
      <c r="AC3014">
        <f>VLOOKUP($A3014,List2,8,FALSE)</f>
        <v>1585</v>
      </c>
      <c r="AD3014">
        <f>VLOOKUP($A3014,List2,9,FALSE)</f>
        <v>1685</v>
      </c>
      <c r="AE3014">
        <f>VLOOKUP($A3014,List2,10,FALSE)</f>
        <v>877</v>
      </c>
    </row>
    <row r="3015" spans="1:31" x14ac:dyDescent="0.3">
      <c r="A3015" t="s">
        <v>3014</v>
      </c>
      <c r="B3015">
        <v>9</v>
      </c>
      <c r="C3015">
        <v>1</v>
      </c>
      <c r="D3015">
        <v>0.11111111111111099</v>
      </c>
      <c r="E3015">
        <v>4</v>
      </c>
      <c r="F3015">
        <v>3</v>
      </c>
      <c r="G3015">
        <v>1</v>
      </c>
      <c r="H3015">
        <v>1.44444444444444</v>
      </c>
      <c r="I3015">
        <v>1.3333333333333299</v>
      </c>
      <c r="J3015">
        <v>1.1111111111111101</v>
      </c>
      <c r="K3015">
        <v>0.33166819109266099</v>
      </c>
      <c r="L3015">
        <v>368</v>
      </c>
      <c r="M3015">
        <v>224</v>
      </c>
      <c r="N3015">
        <v>413</v>
      </c>
      <c r="O3015">
        <v>0.36616915422885499</v>
      </c>
      <c r="P3015">
        <v>0.22288557213930299</v>
      </c>
      <c r="Q3015">
        <v>0.41094527363184002</v>
      </c>
      <c r="R3015">
        <v>2668</v>
      </c>
      <c r="S3015">
        <v>2046</v>
      </c>
      <c r="T3015">
        <v>5319</v>
      </c>
      <c r="U3015">
        <v>4180</v>
      </c>
      <c r="V3015" t="str">
        <f>VLOOKUP($A3015,List2,1,FALSE)</f>
        <v>GCF_001433545.1_ViralProj301068.fna</v>
      </c>
      <c r="W3015">
        <f>VLOOKUP($A3015,List2,2,FALSE)</f>
        <v>1</v>
      </c>
      <c r="X3015">
        <f>VLOOKUP($A3015,List2,3,FALSE)</f>
        <v>0.33002939367010697</v>
      </c>
      <c r="Y3015">
        <f>VLOOKUP($A3015,List2,4,FALSE)</f>
        <v>222</v>
      </c>
      <c r="Z3015">
        <f>VLOOKUP($A3015,List2,5,FALSE)</f>
        <v>370</v>
      </c>
      <c r="AA3015">
        <f>VLOOKUP($A3015,List2,6,FALSE)</f>
        <v>414</v>
      </c>
      <c r="AB3015">
        <f>VLOOKUP($A3015,List2,7,FALSE)</f>
        <v>2721</v>
      </c>
      <c r="AC3015">
        <f>VLOOKUP($A3015,List2,8,FALSE)</f>
        <v>2107</v>
      </c>
      <c r="AD3015">
        <f>VLOOKUP($A3015,List2,9,FALSE)</f>
        <v>5517</v>
      </c>
      <c r="AE3015">
        <f>VLOOKUP($A3015,List2,10,FALSE)</f>
        <v>4284</v>
      </c>
    </row>
    <row r="3016" spans="1:31" x14ac:dyDescent="0.3">
      <c r="A3016" t="s">
        <v>3015</v>
      </c>
      <c r="B3016">
        <v>75</v>
      </c>
      <c r="C3016">
        <v>4</v>
      </c>
      <c r="D3016">
        <v>5.3333333333333302E-2</v>
      </c>
      <c r="E3016">
        <v>37</v>
      </c>
      <c r="F3016">
        <v>25</v>
      </c>
      <c r="G3016">
        <v>9</v>
      </c>
      <c r="H3016">
        <v>1.51388888888888</v>
      </c>
      <c r="I3016">
        <v>1.3472222222222201</v>
      </c>
      <c r="J3016">
        <v>1.125</v>
      </c>
      <c r="K3016">
        <v>0.75583481446249601</v>
      </c>
      <c r="L3016">
        <v>636</v>
      </c>
      <c r="M3016">
        <v>63</v>
      </c>
      <c r="N3016">
        <v>59</v>
      </c>
      <c r="O3016">
        <v>0.83905013192612099</v>
      </c>
      <c r="P3016">
        <v>8.3113456464379898E-2</v>
      </c>
      <c r="Q3016">
        <v>7.7836411609498599E-2</v>
      </c>
      <c r="R3016">
        <v>42405</v>
      </c>
      <c r="S3016">
        <v>48175</v>
      </c>
      <c r="T3016">
        <v>14120</v>
      </c>
      <c r="U3016">
        <v>15141</v>
      </c>
      <c r="V3016" t="str">
        <f>VLOOKUP($A3016,List2,1,FALSE)</f>
        <v>GCF_000846965.1_ViralProj14558.fna</v>
      </c>
      <c r="W3016">
        <f>VLOOKUP($A3016,List2,2,FALSE)</f>
        <v>1</v>
      </c>
      <c r="X3016">
        <f>VLOOKUP($A3016,List2,3,FALSE)</f>
        <v>0.759668783216226</v>
      </c>
      <c r="Y3016">
        <f>VLOOKUP($A3016,List2,4,FALSE)</f>
        <v>377</v>
      </c>
      <c r="Z3016">
        <f>VLOOKUP($A3016,List2,5,FALSE)</f>
        <v>736</v>
      </c>
      <c r="AA3016">
        <f>VLOOKUP($A3016,List2,6,FALSE)</f>
        <v>152</v>
      </c>
      <c r="AB3016">
        <f>VLOOKUP($A3016,List2,7,FALSE)</f>
        <v>57795</v>
      </c>
      <c r="AC3016">
        <f>VLOOKUP($A3016,List2,8,FALSE)</f>
        <v>56700</v>
      </c>
      <c r="AD3016">
        <f>VLOOKUP($A3016,List2,9,FALSE)</f>
        <v>18158</v>
      </c>
      <c r="AE3016">
        <f>VLOOKUP($A3016,List2,10,FALSE)</f>
        <v>18064</v>
      </c>
    </row>
    <row r="3017" spans="1:31" x14ac:dyDescent="0.3">
      <c r="A3017" t="s">
        <v>3016</v>
      </c>
      <c r="B3017">
        <v>10</v>
      </c>
      <c r="C3017">
        <v>1</v>
      </c>
      <c r="D3017">
        <v>0.1</v>
      </c>
      <c r="E3017">
        <v>4</v>
      </c>
      <c r="F3017">
        <v>1</v>
      </c>
      <c r="G3017">
        <v>4</v>
      </c>
      <c r="H3017">
        <v>1.4</v>
      </c>
      <c r="I3017">
        <v>1.1000000000000001</v>
      </c>
      <c r="J3017">
        <v>1.4</v>
      </c>
      <c r="K3017">
        <v>0.43706940010082301</v>
      </c>
      <c r="L3017">
        <v>281</v>
      </c>
      <c r="M3017">
        <v>146</v>
      </c>
      <c r="N3017">
        <v>139</v>
      </c>
      <c r="O3017">
        <v>0.496466431095406</v>
      </c>
      <c r="P3017">
        <v>0.25795053003533502</v>
      </c>
      <c r="Q3017">
        <v>0.245583038869257</v>
      </c>
      <c r="R3017">
        <v>2799</v>
      </c>
      <c r="S3017">
        <v>2403</v>
      </c>
      <c r="T3017">
        <v>3612</v>
      </c>
      <c r="U3017">
        <v>3088</v>
      </c>
      <c r="V3017" t="str">
        <f>VLOOKUP($A3017,List2,1,FALSE)</f>
        <v>GCF_001432155.1_ViralProj301026.fna</v>
      </c>
      <c r="W3017">
        <f>VLOOKUP($A3017,List2,2,FALSE)</f>
        <v>1</v>
      </c>
      <c r="X3017">
        <f>VLOOKUP($A3017,List2,3,FALSE)</f>
        <v>0.42755961281183602</v>
      </c>
      <c r="Y3017">
        <f>VLOOKUP($A3017,List2,4,FALSE)</f>
        <v>155</v>
      </c>
      <c r="Z3017">
        <f>VLOOKUP($A3017,List2,5,FALSE)</f>
        <v>292</v>
      </c>
      <c r="AA3017">
        <f>VLOOKUP($A3017,List2,6,FALSE)</f>
        <v>184</v>
      </c>
      <c r="AB3017">
        <f>VLOOKUP($A3017,List2,7,FALSE)</f>
        <v>2912</v>
      </c>
      <c r="AC3017">
        <f>VLOOKUP($A3017,List2,8,FALSE)</f>
        <v>2521</v>
      </c>
      <c r="AD3017">
        <f>VLOOKUP($A3017,List2,9,FALSE)</f>
        <v>3957</v>
      </c>
      <c r="AE3017">
        <f>VLOOKUP($A3017,List2,10,FALSE)</f>
        <v>3317</v>
      </c>
    </row>
    <row r="3018" spans="1:31" x14ac:dyDescent="0.3">
      <c r="A3018" t="s">
        <v>3017</v>
      </c>
      <c r="B3018">
        <v>11</v>
      </c>
      <c r="C3018">
        <v>2</v>
      </c>
      <c r="D3018">
        <v>0.18181818181818099</v>
      </c>
      <c r="E3018">
        <v>3</v>
      </c>
      <c r="F3018">
        <v>1</v>
      </c>
      <c r="G3018">
        <v>5</v>
      </c>
      <c r="H3018">
        <v>1.3</v>
      </c>
      <c r="I3018">
        <v>1.1000000000000001</v>
      </c>
      <c r="J3018">
        <v>1.5</v>
      </c>
      <c r="K3018">
        <v>0.34548731457091297</v>
      </c>
      <c r="L3018">
        <v>431</v>
      </c>
      <c r="M3018">
        <v>216</v>
      </c>
      <c r="N3018">
        <v>423</v>
      </c>
      <c r="O3018">
        <v>0.40280373831775701</v>
      </c>
      <c r="P3018">
        <v>0.20186915887850401</v>
      </c>
      <c r="Q3018">
        <v>0.39532710280373801</v>
      </c>
      <c r="R3018">
        <v>3073</v>
      </c>
      <c r="S3018">
        <v>1911</v>
      </c>
      <c r="T3018">
        <v>5411</v>
      </c>
      <c r="U3018">
        <v>4031</v>
      </c>
      <c r="V3018" t="str">
        <f>VLOOKUP($A3018,List2,1,FALSE)</f>
        <v>GCF_001432135.1_ViralProj301022.fna</v>
      </c>
      <c r="W3018">
        <f>VLOOKUP($A3018,List2,2,FALSE)</f>
        <v>1</v>
      </c>
      <c r="X3018">
        <f>VLOOKUP($A3018,List2,3,FALSE)</f>
        <v>0.33798190157431501</v>
      </c>
      <c r="Y3018">
        <f>VLOOKUP($A3018,List2,4,FALSE)</f>
        <v>232</v>
      </c>
      <c r="Z3018">
        <f>VLOOKUP($A3018,List2,5,FALSE)</f>
        <v>471</v>
      </c>
      <c r="AA3018">
        <f>VLOOKUP($A3018,List2,6,FALSE)</f>
        <v>489</v>
      </c>
      <c r="AB3018">
        <f>VLOOKUP($A3018,List2,7,FALSE)</f>
        <v>3333</v>
      </c>
      <c r="AC3018">
        <f>VLOOKUP($A3018,List2,8,FALSE)</f>
        <v>2120</v>
      </c>
      <c r="AD3018">
        <f>VLOOKUP($A3018,List2,9,FALSE)</f>
        <v>6200</v>
      </c>
      <c r="AE3018">
        <f>VLOOKUP($A3018,List2,10,FALSE)</f>
        <v>4481</v>
      </c>
    </row>
    <row r="3019" spans="1:31" x14ac:dyDescent="0.3">
      <c r="A3019" t="s">
        <v>3018</v>
      </c>
      <c r="B3019">
        <v>8</v>
      </c>
      <c r="C3019">
        <v>1</v>
      </c>
      <c r="D3019">
        <v>0.125</v>
      </c>
      <c r="E3019">
        <v>1</v>
      </c>
      <c r="F3019">
        <v>0</v>
      </c>
      <c r="G3019">
        <v>6</v>
      </c>
      <c r="H3019">
        <v>1.125</v>
      </c>
      <c r="I3019">
        <v>1</v>
      </c>
      <c r="J3019">
        <v>1.75</v>
      </c>
      <c r="K3019">
        <v>0.39924737926708997</v>
      </c>
      <c r="L3019">
        <v>275</v>
      </c>
      <c r="M3019">
        <v>101</v>
      </c>
      <c r="N3019">
        <v>152</v>
      </c>
      <c r="O3019">
        <v>0.52083333333333304</v>
      </c>
      <c r="P3019">
        <v>0.19128787878787801</v>
      </c>
      <c r="Q3019">
        <v>0.28787878787878701</v>
      </c>
      <c r="R3019">
        <v>2408</v>
      </c>
      <c r="S3019">
        <v>2048</v>
      </c>
      <c r="T3019">
        <v>3766</v>
      </c>
      <c r="U3019">
        <v>2939</v>
      </c>
      <c r="V3019" t="str">
        <f>VLOOKUP($A3019,List2,1,FALSE)</f>
        <v>GCF_001432115.1_ViralProj301018.fna</v>
      </c>
      <c r="W3019">
        <f>VLOOKUP($A3019,List2,2,FALSE)</f>
        <v>1</v>
      </c>
      <c r="X3019">
        <f>VLOOKUP($A3019,List2,3,FALSE)</f>
        <v>0.39270749754836398</v>
      </c>
      <c r="Y3019">
        <f>VLOOKUP($A3019,List2,4,FALSE)</f>
        <v>100</v>
      </c>
      <c r="Z3019">
        <f>VLOOKUP($A3019,List2,5,FALSE)</f>
        <v>268</v>
      </c>
      <c r="AA3019">
        <f>VLOOKUP($A3019,List2,6,FALSE)</f>
        <v>156</v>
      </c>
      <c r="AB3019">
        <f>VLOOKUP($A3019,List2,7,FALSE)</f>
        <v>2366</v>
      </c>
      <c r="AC3019">
        <f>VLOOKUP($A3019,List2,8,FALSE)</f>
        <v>2039</v>
      </c>
      <c r="AD3019">
        <f>VLOOKUP($A3019,List2,9,FALSE)</f>
        <v>3835</v>
      </c>
      <c r="AE3019">
        <f>VLOOKUP($A3019,List2,10,FALSE)</f>
        <v>2977</v>
      </c>
    </row>
    <row r="3020" spans="1:31" x14ac:dyDescent="0.3">
      <c r="A3020" t="s">
        <v>3019</v>
      </c>
      <c r="B3020">
        <v>6</v>
      </c>
      <c r="C3020">
        <v>1</v>
      </c>
      <c r="D3020">
        <v>0.16666666666666599</v>
      </c>
      <c r="E3020">
        <v>3</v>
      </c>
      <c r="F3020">
        <v>0</v>
      </c>
      <c r="G3020">
        <v>2</v>
      </c>
      <c r="H3020">
        <v>1.5</v>
      </c>
      <c r="I3020">
        <v>1</v>
      </c>
      <c r="J3020">
        <v>1.3333333333333299</v>
      </c>
      <c r="K3020">
        <v>0.44234648591947001</v>
      </c>
      <c r="L3020">
        <v>256</v>
      </c>
      <c r="M3020">
        <v>114</v>
      </c>
      <c r="N3020">
        <v>155</v>
      </c>
      <c r="O3020">
        <v>0.48761904761904701</v>
      </c>
      <c r="P3020">
        <v>0.217142857142857</v>
      </c>
      <c r="Q3020">
        <v>0.29523809523809502</v>
      </c>
      <c r="R3020">
        <v>2894</v>
      </c>
      <c r="S3020">
        <v>2588</v>
      </c>
      <c r="T3020">
        <v>3939</v>
      </c>
      <c r="U3020">
        <v>2972</v>
      </c>
      <c r="V3020" t="str">
        <f>VLOOKUP($A3020,List2,1,FALSE)</f>
        <v>GCF_001432095.1_ViralProj301029.fna</v>
      </c>
      <c r="W3020">
        <f>VLOOKUP($A3020,List2,2,FALSE)</f>
        <v>1</v>
      </c>
      <c r="X3020">
        <f>VLOOKUP($A3020,List2,3,FALSE)</f>
        <v>0.43998786867844403</v>
      </c>
      <c r="Y3020">
        <f>VLOOKUP($A3020,List2,4,FALSE)</f>
        <v>120</v>
      </c>
      <c r="Z3020">
        <f>VLOOKUP($A3020,List2,5,FALSE)</f>
        <v>251</v>
      </c>
      <c r="AA3020">
        <f>VLOOKUP($A3020,List2,6,FALSE)</f>
        <v>162</v>
      </c>
      <c r="AB3020">
        <f>VLOOKUP($A3020,List2,7,FALSE)</f>
        <v>3017</v>
      </c>
      <c r="AC3020">
        <f>VLOOKUP($A3020,List2,8,FALSE)</f>
        <v>2786</v>
      </c>
      <c r="AD3020">
        <f>VLOOKUP($A3020,List2,9,FALSE)</f>
        <v>4215</v>
      </c>
      <c r="AE3020">
        <f>VLOOKUP($A3020,List2,10,FALSE)</f>
        <v>3171</v>
      </c>
    </row>
    <row r="3021" spans="1:31" x14ac:dyDescent="0.3">
      <c r="A3021" t="s">
        <v>3020</v>
      </c>
      <c r="B3021">
        <v>7</v>
      </c>
      <c r="C3021">
        <v>1</v>
      </c>
      <c r="D3021">
        <v>0.14285714285714199</v>
      </c>
      <c r="E3021">
        <v>4</v>
      </c>
      <c r="F3021">
        <v>1</v>
      </c>
      <c r="G3021">
        <v>1</v>
      </c>
      <c r="H3021">
        <v>1.5714285714285701</v>
      </c>
      <c r="I3021">
        <v>1.1428571428571399</v>
      </c>
      <c r="J3021">
        <v>1.1428571428571399</v>
      </c>
      <c r="K3021">
        <v>0.45966244725738398</v>
      </c>
      <c r="L3021">
        <v>305</v>
      </c>
      <c r="M3021">
        <v>150</v>
      </c>
      <c r="N3021">
        <v>137</v>
      </c>
      <c r="O3021">
        <v>0.51520270270270196</v>
      </c>
      <c r="P3021">
        <v>0.25337837837837801</v>
      </c>
      <c r="Q3021">
        <v>0.231418918918918</v>
      </c>
      <c r="R3021">
        <v>3031</v>
      </c>
      <c r="S3021">
        <v>2416</v>
      </c>
      <c r="T3021">
        <v>3609</v>
      </c>
      <c r="U3021">
        <v>2794</v>
      </c>
      <c r="V3021" t="str">
        <f>VLOOKUP($A3021,List2,1,FALSE)</f>
        <v>GCF_001432075.1_ViralProj301025.fna</v>
      </c>
      <c r="W3021">
        <f>VLOOKUP($A3021,List2,2,FALSE)</f>
        <v>1</v>
      </c>
      <c r="X3021">
        <f>VLOOKUP($A3021,List2,3,FALSE)</f>
        <v>0.44476643897053703</v>
      </c>
      <c r="Y3021">
        <f>VLOOKUP($A3021,List2,4,FALSE)</f>
        <v>206</v>
      </c>
      <c r="Z3021">
        <f>VLOOKUP($A3021,List2,5,FALSE)</f>
        <v>339</v>
      </c>
      <c r="AA3021">
        <f>VLOOKUP($A3021,List2,6,FALSE)</f>
        <v>218</v>
      </c>
      <c r="AB3021">
        <f>VLOOKUP($A3021,List2,7,FALSE)</f>
        <v>3550</v>
      </c>
      <c r="AC3021">
        <f>VLOOKUP($A3021,List2,8,FALSE)</f>
        <v>2896</v>
      </c>
      <c r="AD3021">
        <f>VLOOKUP($A3021,List2,9,FALSE)</f>
        <v>4486</v>
      </c>
      <c r="AE3021">
        <f>VLOOKUP($A3021,List2,10,FALSE)</f>
        <v>3561</v>
      </c>
    </row>
    <row r="3022" spans="1:31" x14ac:dyDescent="0.3">
      <c r="A3022" t="s">
        <v>3021</v>
      </c>
      <c r="B3022">
        <v>7</v>
      </c>
      <c r="C3022">
        <v>1</v>
      </c>
      <c r="D3022">
        <v>0.14285714285714199</v>
      </c>
      <c r="E3022">
        <v>2</v>
      </c>
      <c r="F3022">
        <v>0</v>
      </c>
      <c r="G3022">
        <v>4</v>
      </c>
      <c r="H3022">
        <v>1.28571428571428</v>
      </c>
      <c r="I3022">
        <v>1</v>
      </c>
      <c r="J3022">
        <v>1.5714285714285701</v>
      </c>
      <c r="K3022">
        <v>0.36789664780883202</v>
      </c>
      <c r="L3022">
        <v>306</v>
      </c>
      <c r="M3022">
        <v>145</v>
      </c>
      <c r="N3022">
        <v>253</v>
      </c>
      <c r="O3022">
        <v>0.43465909090909</v>
      </c>
      <c r="P3022">
        <v>0.20596590909090901</v>
      </c>
      <c r="Q3022">
        <v>0.359375</v>
      </c>
      <c r="R3022">
        <v>2300</v>
      </c>
      <c r="S3022">
        <v>2057</v>
      </c>
      <c r="T3022">
        <v>4164</v>
      </c>
      <c r="U3022">
        <v>3322</v>
      </c>
      <c r="V3022" t="str">
        <f>VLOOKUP($A3022,List2,1,FALSE)</f>
        <v>GCF_001432055.1_ViralProj301021.fna</v>
      </c>
      <c r="W3022">
        <f>VLOOKUP($A3022,List2,2,FALSE)</f>
        <v>1</v>
      </c>
      <c r="X3022">
        <f>VLOOKUP($A3022,List2,3,FALSE)</f>
        <v>0.36583360736599801</v>
      </c>
      <c r="Y3022">
        <f>VLOOKUP($A3022,List2,4,FALSE)</f>
        <v>147</v>
      </c>
      <c r="Z3022">
        <f>VLOOKUP($A3022,List2,5,FALSE)</f>
        <v>308</v>
      </c>
      <c r="AA3022">
        <f>VLOOKUP($A3022,List2,6,FALSE)</f>
        <v>249</v>
      </c>
      <c r="AB3022">
        <f>VLOOKUP($A3022,List2,7,FALSE)</f>
        <v>2343</v>
      </c>
      <c r="AC3022">
        <f>VLOOKUP($A3022,List2,8,FALSE)</f>
        <v>2107</v>
      </c>
      <c r="AD3022">
        <f>VLOOKUP($A3022,List2,9,FALSE)</f>
        <v>4298</v>
      </c>
      <c r="AE3022">
        <f>VLOOKUP($A3022,List2,10,FALSE)</f>
        <v>3416</v>
      </c>
    </row>
    <row r="3023" spans="1:31" x14ac:dyDescent="0.3">
      <c r="A3023" t="s">
        <v>3022</v>
      </c>
      <c r="B3023">
        <v>4</v>
      </c>
      <c r="C3023">
        <v>2</v>
      </c>
      <c r="D3023">
        <v>0.5</v>
      </c>
      <c r="E3023">
        <v>0</v>
      </c>
      <c r="F3023">
        <v>0</v>
      </c>
      <c r="G3023">
        <v>2</v>
      </c>
      <c r="H3023">
        <v>1</v>
      </c>
      <c r="I3023">
        <v>1</v>
      </c>
      <c r="J3023">
        <v>1.6666666666666601</v>
      </c>
      <c r="K3023">
        <v>0.53205506391347102</v>
      </c>
      <c r="L3023">
        <v>212</v>
      </c>
      <c r="M3023">
        <v>66</v>
      </c>
      <c r="N3023">
        <v>64</v>
      </c>
      <c r="O3023">
        <v>0.61988304093567204</v>
      </c>
      <c r="P3023">
        <v>0.19298245614035001</v>
      </c>
      <c r="Q3023">
        <v>0.18713450292397599</v>
      </c>
      <c r="R3023">
        <v>2706</v>
      </c>
      <c r="S3023">
        <v>2705</v>
      </c>
      <c r="T3023">
        <v>2552</v>
      </c>
      <c r="U3023">
        <v>2207</v>
      </c>
      <c r="V3023" t="str">
        <f>VLOOKUP($A3023,List2,1,FALSE)</f>
        <v>GCF_001432035.1_ViralProj301017.fna</v>
      </c>
      <c r="W3023">
        <f>VLOOKUP($A3023,List2,2,FALSE)</f>
        <v>1</v>
      </c>
      <c r="X3023">
        <f>VLOOKUP($A3023,List2,3,FALSE)</f>
        <v>0.52324935161170805</v>
      </c>
      <c r="Y3023">
        <f>VLOOKUP($A3023,List2,4,FALSE)</f>
        <v>76</v>
      </c>
      <c r="Z3023">
        <f>VLOOKUP($A3023,List2,5,FALSE)</f>
        <v>214</v>
      </c>
      <c r="AA3023">
        <f>VLOOKUP($A3023,List2,6,FALSE)</f>
        <v>78</v>
      </c>
      <c r="AB3023">
        <f>VLOOKUP($A3023,List2,7,FALSE)</f>
        <v>2809</v>
      </c>
      <c r="AC3023">
        <f>VLOOKUP($A3023,List2,8,FALSE)</f>
        <v>2840</v>
      </c>
      <c r="AD3023">
        <f>VLOOKUP($A3023,List2,9,FALSE)</f>
        <v>2709</v>
      </c>
      <c r="AE3023">
        <f>VLOOKUP($A3023,List2,10,FALSE)</f>
        <v>2438</v>
      </c>
    </row>
    <row r="3024" spans="1:31" x14ac:dyDescent="0.3">
      <c r="A3024" t="s">
        <v>3023</v>
      </c>
      <c r="B3024">
        <v>8</v>
      </c>
      <c r="C3024">
        <v>1</v>
      </c>
      <c r="D3024">
        <v>0.125</v>
      </c>
      <c r="E3024">
        <v>3</v>
      </c>
      <c r="F3024">
        <v>1</v>
      </c>
      <c r="G3024">
        <v>3</v>
      </c>
      <c r="H3024">
        <v>1.375</v>
      </c>
      <c r="I3024">
        <v>1.125</v>
      </c>
      <c r="J3024">
        <v>1.375</v>
      </c>
      <c r="K3024">
        <v>0.380424601935685</v>
      </c>
      <c r="L3024">
        <v>153</v>
      </c>
      <c r="M3024">
        <v>63</v>
      </c>
      <c r="N3024">
        <v>115</v>
      </c>
      <c r="O3024">
        <v>0.462235649546827</v>
      </c>
      <c r="P3024">
        <v>0.190332326283987</v>
      </c>
      <c r="Q3024">
        <v>0.34743202416918401</v>
      </c>
      <c r="R3024">
        <v>1320</v>
      </c>
      <c r="S3024">
        <v>1117</v>
      </c>
      <c r="T3024">
        <v>2094</v>
      </c>
      <c r="U3024">
        <v>1875</v>
      </c>
      <c r="V3024" t="str">
        <f>VLOOKUP($A3024,List2,1,FALSE)</f>
        <v>GCF_001432015.1_ViralProj301028.fna</v>
      </c>
      <c r="W3024">
        <f>VLOOKUP($A3024,List2,2,FALSE)</f>
        <v>1</v>
      </c>
      <c r="X3024">
        <f>VLOOKUP($A3024,List2,3,FALSE)</f>
        <v>0.36988304093567198</v>
      </c>
      <c r="Y3024">
        <f>VLOOKUP($A3024,List2,4,FALSE)</f>
        <v>136</v>
      </c>
      <c r="Z3024">
        <f>VLOOKUP($A3024,List2,5,FALSE)</f>
        <v>291</v>
      </c>
      <c r="AA3024">
        <f>VLOOKUP($A3024,List2,6,FALSE)</f>
        <v>242</v>
      </c>
      <c r="AB3024">
        <f>VLOOKUP($A3024,List2,7,FALSE)</f>
        <v>2631</v>
      </c>
      <c r="AC3024">
        <f>VLOOKUP($A3024,List2,8,FALSE)</f>
        <v>2176</v>
      </c>
      <c r="AD3024">
        <f>VLOOKUP($A3024,List2,9,FALSE)</f>
        <v>4319</v>
      </c>
      <c r="AE3024">
        <f>VLOOKUP($A3024,List2,10,FALSE)</f>
        <v>3870</v>
      </c>
    </row>
    <row r="3025" spans="1:31" x14ac:dyDescent="0.3">
      <c r="A3025" t="s">
        <v>3024</v>
      </c>
      <c r="B3025">
        <v>11</v>
      </c>
      <c r="C3025">
        <v>3</v>
      </c>
      <c r="D3025">
        <v>0.27272727272727199</v>
      </c>
      <c r="E3025">
        <v>6</v>
      </c>
      <c r="F3025">
        <v>1</v>
      </c>
      <c r="G3025">
        <v>1</v>
      </c>
      <c r="H3025">
        <v>1.6666666666666601</v>
      </c>
      <c r="I3025">
        <v>1.1111111111111101</v>
      </c>
      <c r="J3025">
        <v>1.1111111111111101</v>
      </c>
      <c r="K3025">
        <v>0.37588305238861203</v>
      </c>
      <c r="L3025">
        <v>397</v>
      </c>
      <c r="M3025">
        <v>179</v>
      </c>
      <c r="N3025">
        <v>290</v>
      </c>
      <c r="O3025">
        <v>0.45842956120092299</v>
      </c>
      <c r="P3025">
        <v>0.206697459584295</v>
      </c>
      <c r="Q3025">
        <v>0.33487297921477999</v>
      </c>
      <c r="R3025">
        <v>3003</v>
      </c>
      <c r="S3025">
        <v>2371</v>
      </c>
      <c r="T3025">
        <v>4861</v>
      </c>
      <c r="U3025">
        <v>4062</v>
      </c>
      <c r="V3025" t="str">
        <f>VLOOKUP($A3025,List2,1,FALSE)</f>
        <v>GCF_001431995.1_ViralProj301024.fna</v>
      </c>
      <c r="W3025">
        <f>VLOOKUP($A3025,List2,2,FALSE)</f>
        <v>1</v>
      </c>
      <c r="X3025">
        <f>VLOOKUP($A3025,List2,3,FALSE)</f>
        <v>0.37361878453038599</v>
      </c>
      <c r="Y3025">
        <f>VLOOKUP($A3025,List2,4,FALSE)</f>
        <v>177</v>
      </c>
      <c r="Z3025">
        <f>VLOOKUP($A3025,List2,5,FALSE)</f>
        <v>391</v>
      </c>
      <c r="AA3025">
        <f>VLOOKUP($A3025,List2,6,FALSE)</f>
        <v>298</v>
      </c>
      <c r="AB3025">
        <f>VLOOKUP($A3025,List2,7,FALSE)</f>
        <v>3012</v>
      </c>
      <c r="AC3025">
        <f>VLOOKUP($A3025,List2,8,FALSE)</f>
        <v>2398</v>
      </c>
      <c r="AD3025">
        <f>VLOOKUP($A3025,List2,9,FALSE)</f>
        <v>4968</v>
      </c>
      <c r="AE3025">
        <f>VLOOKUP($A3025,List2,10,FALSE)</f>
        <v>4102</v>
      </c>
    </row>
    <row r="3026" spans="1:31" x14ac:dyDescent="0.3">
      <c r="A3026" t="s">
        <v>3025</v>
      </c>
      <c r="B3026">
        <v>7</v>
      </c>
      <c r="C3026">
        <v>1</v>
      </c>
      <c r="D3026">
        <v>0.14285714285714199</v>
      </c>
      <c r="E3026">
        <v>1</v>
      </c>
      <c r="F3026">
        <v>1</v>
      </c>
      <c r="G3026">
        <v>4</v>
      </c>
      <c r="H3026">
        <v>1.1428571428571399</v>
      </c>
      <c r="I3026">
        <v>1.1428571428571399</v>
      </c>
      <c r="J3026">
        <v>1.5714285714285701</v>
      </c>
      <c r="K3026">
        <v>0.43780454791553802</v>
      </c>
      <c r="L3026">
        <v>309</v>
      </c>
      <c r="M3026">
        <v>160</v>
      </c>
      <c r="N3026">
        <v>216</v>
      </c>
      <c r="O3026">
        <v>0.45109489051094798</v>
      </c>
      <c r="P3026">
        <v>0.233576642335766</v>
      </c>
      <c r="Q3026">
        <v>0.315328467153284</v>
      </c>
      <c r="R3026">
        <v>3219</v>
      </c>
      <c r="S3026">
        <v>3250</v>
      </c>
      <c r="T3026">
        <v>4465</v>
      </c>
      <c r="U3026">
        <v>3842</v>
      </c>
      <c r="V3026" t="str">
        <f>VLOOKUP($A3026,List2,1,FALSE)</f>
        <v>GCF_001431975.1_ViralProj301020.fna</v>
      </c>
      <c r="W3026">
        <f>VLOOKUP($A3026,List2,2,FALSE)</f>
        <v>1</v>
      </c>
      <c r="X3026">
        <f>VLOOKUP($A3026,List2,3,FALSE)</f>
        <v>0.43420289855072403</v>
      </c>
      <c r="Y3026">
        <f>VLOOKUP($A3026,List2,4,FALSE)</f>
        <v>172</v>
      </c>
      <c r="Z3026">
        <f>VLOOKUP($A3026,List2,5,FALSE)</f>
        <v>309</v>
      </c>
      <c r="AA3026">
        <f>VLOOKUP($A3026,List2,6,FALSE)</f>
        <v>240</v>
      </c>
      <c r="AB3026">
        <f>VLOOKUP($A3026,List2,7,FALSE)</f>
        <v>3309</v>
      </c>
      <c r="AC3026">
        <f>VLOOKUP($A3026,List2,8,FALSE)</f>
        <v>3432</v>
      </c>
      <c r="AD3026">
        <f>VLOOKUP($A3026,List2,9,FALSE)</f>
        <v>4711</v>
      </c>
      <c r="AE3026">
        <f>VLOOKUP($A3026,List2,10,FALSE)</f>
        <v>4073</v>
      </c>
    </row>
    <row r="3027" spans="1:31" x14ac:dyDescent="0.3">
      <c r="A3027" t="s">
        <v>3026</v>
      </c>
      <c r="B3027">
        <v>2</v>
      </c>
      <c r="C3027">
        <v>1</v>
      </c>
      <c r="D3027">
        <v>0.5</v>
      </c>
      <c r="E3027">
        <v>0</v>
      </c>
      <c r="F3027">
        <v>1</v>
      </c>
      <c r="G3027">
        <v>0</v>
      </c>
      <c r="H3027">
        <v>1</v>
      </c>
      <c r="I3027">
        <v>1.5</v>
      </c>
      <c r="J3027">
        <v>1</v>
      </c>
      <c r="K3027">
        <v>0.44413938753959797</v>
      </c>
      <c r="L3027">
        <v>54</v>
      </c>
      <c r="M3027">
        <v>77</v>
      </c>
      <c r="N3027">
        <v>75</v>
      </c>
      <c r="O3027">
        <v>0.26213592233009703</v>
      </c>
      <c r="P3027">
        <v>0.37378640776699001</v>
      </c>
      <c r="Q3027">
        <v>0.36407766990291202</v>
      </c>
      <c r="R3027">
        <v>1032</v>
      </c>
      <c r="S3027">
        <v>1071</v>
      </c>
      <c r="T3027">
        <v>1703</v>
      </c>
      <c r="U3027">
        <v>929</v>
      </c>
      <c r="V3027" t="str">
        <f>VLOOKUP($A3027,List2,1,FALSE)</f>
        <v>GCF_000846945.1_ViralProj14553.fna</v>
      </c>
      <c r="W3027">
        <f>VLOOKUP($A3027,List2,2,FALSE)</f>
        <v>1</v>
      </c>
      <c r="X3027">
        <f>VLOOKUP($A3027,List2,3,FALSE)</f>
        <v>0.44234539297807801</v>
      </c>
      <c r="Y3027">
        <f>VLOOKUP($A3027,List2,4,FALSE)</f>
        <v>87</v>
      </c>
      <c r="Z3027">
        <f>VLOOKUP($A3027,List2,5,FALSE)</f>
        <v>78</v>
      </c>
      <c r="AA3027">
        <f>VLOOKUP($A3027,List2,6,FALSE)</f>
        <v>87</v>
      </c>
      <c r="AB3027">
        <f>VLOOKUP($A3027,List2,7,FALSE)</f>
        <v>1233</v>
      </c>
      <c r="AC3027">
        <f>VLOOKUP($A3027,List2,8,FALSE)</f>
        <v>1249</v>
      </c>
      <c r="AD3027">
        <f>VLOOKUP($A3027,List2,9,FALSE)</f>
        <v>1954</v>
      </c>
      <c r="AE3027">
        <f>VLOOKUP($A3027,List2,10,FALSE)</f>
        <v>1175</v>
      </c>
    </row>
    <row r="3028" spans="1:31" x14ac:dyDescent="0.3">
      <c r="A3028" t="s">
        <v>3027</v>
      </c>
      <c r="B3028">
        <v>6</v>
      </c>
      <c r="C3028">
        <v>1</v>
      </c>
      <c r="D3028">
        <v>0.16666666666666599</v>
      </c>
      <c r="E3028">
        <v>2</v>
      </c>
      <c r="F3028">
        <v>0</v>
      </c>
      <c r="G3028">
        <v>3</v>
      </c>
      <c r="H3028">
        <v>1.3333333333333299</v>
      </c>
      <c r="I3028">
        <v>1</v>
      </c>
      <c r="J3028">
        <v>1.5</v>
      </c>
      <c r="K3028">
        <v>0.380205610733577</v>
      </c>
      <c r="L3028">
        <v>347</v>
      </c>
      <c r="M3028">
        <v>88</v>
      </c>
      <c r="N3028">
        <v>220</v>
      </c>
      <c r="O3028">
        <v>0.52977099236641201</v>
      </c>
      <c r="P3028">
        <v>0.134351145038167</v>
      </c>
      <c r="Q3028">
        <v>0.33587786259541902</v>
      </c>
      <c r="R3028">
        <v>2394</v>
      </c>
      <c r="S3028">
        <v>1970</v>
      </c>
      <c r="T3028">
        <v>4053</v>
      </c>
      <c r="U3028">
        <v>3061</v>
      </c>
      <c r="V3028" t="str">
        <f>VLOOKUP($A3028,List2,1,FALSE)</f>
        <v>GCF_001431955.1_ViralProj301016.fna</v>
      </c>
      <c r="W3028">
        <f>VLOOKUP($A3028,List2,2,FALSE)</f>
        <v>1</v>
      </c>
      <c r="X3028">
        <f>VLOOKUP($A3028,List2,3,FALSE)</f>
        <v>0.37547828980202902</v>
      </c>
      <c r="Y3028">
        <f>VLOOKUP($A3028,List2,4,FALSE)</f>
        <v>96</v>
      </c>
      <c r="Z3028">
        <f>VLOOKUP($A3028,List2,5,FALSE)</f>
        <v>357</v>
      </c>
      <c r="AA3028">
        <f>VLOOKUP($A3028,List2,6,FALSE)</f>
        <v>235</v>
      </c>
      <c r="AB3028">
        <f>VLOOKUP($A3028,List2,7,FALSE)</f>
        <v>2470</v>
      </c>
      <c r="AC3028">
        <f>VLOOKUP($A3028,List2,8,FALSE)</f>
        <v>2044</v>
      </c>
      <c r="AD3028">
        <f>VLOOKUP($A3028,List2,9,FALSE)</f>
        <v>4288</v>
      </c>
      <c r="AE3028">
        <f>VLOOKUP($A3028,List2,10,FALSE)</f>
        <v>3220</v>
      </c>
    </row>
    <row r="3029" spans="1:31" x14ac:dyDescent="0.3">
      <c r="A3029" t="s">
        <v>3028</v>
      </c>
      <c r="B3029">
        <v>171</v>
      </c>
      <c r="C3029">
        <v>7</v>
      </c>
      <c r="D3029">
        <v>4.0935672514619798E-2</v>
      </c>
      <c r="E3029">
        <v>29</v>
      </c>
      <c r="F3029">
        <v>34</v>
      </c>
      <c r="G3029">
        <v>101</v>
      </c>
      <c r="H3029">
        <v>1.17575757575757</v>
      </c>
      <c r="I3029">
        <v>1.2060606060606001</v>
      </c>
      <c r="J3029">
        <v>1.6121212121212101</v>
      </c>
      <c r="K3029">
        <v>0.30553825143158297</v>
      </c>
      <c r="L3029">
        <v>2774</v>
      </c>
      <c r="M3029">
        <v>3843</v>
      </c>
      <c r="N3029">
        <v>6597</v>
      </c>
      <c r="O3029">
        <v>0.20992886332677399</v>
      </c>
      <c r="P3029">
        <v>0.290827909792644</v>
      </c>
      <c r="Q3029">
        <v>0.49924322688058098</v>
      </c>
      <c r="R3029">
        <v>28099</v>
      </c>
      <c r="S3029">
        <v>22910</v>
      </c>
      <c r="T3029">
        <v>63327</v>
      </c>
      <c r="U3029">
        <v>52612</v>
      </c>
      <c r="V3029" t="str">
        <f>VLOOKUP($A3029,List2,1,FALSE)</f>
        <v>GCF_001431935.1_ViralProj301027.fna</v>
      </c>
      <c r="W3029">
        <f>VLOOKUP($A3029,List2,2,FALSE)</f>
        <v>1</v>
      </c>
      <c r="X3029">
        <f>VLOOKUP($A3029,List2,3,FALSE)</f>
        <v>0.29781952614075702</v>
      </c>
      <c r="Y3029">
        <f>VLOOKUP($A3029,List2,4,FALSE)</f>
        <v>3994</v>
      </c>
      <c r="Z3029">
        <f>VLOOKUP($A3029,List2,5,FALSE)</f>
        <v>2705</v>
      </c>
      <c r="AA3029">
        <f>VLOOKUP($A3029,List2,6,FALSE)</f>
        <v>7217</v>
      </c>
      <c r="AB3029">
        <f>VLOOKUP($A3029,List2,7,FALSE)</f>
        <v>28483</v>
      </c>
      <c r="AC3029">
        <f>VLOOKUP($A3029,List2,8,FALSE)</f>
        <v>27667</v>
      </c>
      <c r="AD3029">
        <f>VLOOKUP($A3029,List2,9,FALSE)</f>
        <v>67640</v>
      </c>
      <c r="AE3029">
        <f>VLOOKUP($A3029,List2,10,FALSE)</f>
        <v>64747</v>
      </c>
    </row>
    <row r="3030" spans="1:31" x14ac:dyDescent="0.3">
      <c r="A3030" t="s">
        <v>3029</v>
      </c>
      <c r="B3030">
        <v>7</v>
      </c>
      <c r="C3030">
        <v>1</v>
      </c>
      <c r="D3030">
        <v>0.14285714285714199</v>
      </c>
      <c r="E3030">
        <v>5</v>
      </c>
      <c r="F3030">
        <v>0</v>
      </c>
      <c r="G3030">
        <v>1</v>
      </c>
      <c r="H3030">
        <v>1.71428571428571</v>
      </c>
      <c r="I3030">
        <v>1</v>
      </c>
      <c r="J3030">
        <v>1.1428571428571399</v>
      </c>
      <c r="K3030">
        <v>0.44071373752877901</v>
      </c>
      <c r="L3030">
        <v>233</v>
      </c>
      <c r="M3030">
        <v>93</v>
      </c>
      <c r="N3030">
        <v>132</v>
      </c>
      <c r="O3030">
        <v>0.50873362445414805</v>
      </c>
      <c r="P3030">
        <v>0.203056768558951</v>
      </c>
      <c r="Q3030">
        <v>0.28820960698689901</v>
      </c>
      <c r="R3030">
        <v>2458</v>
      </c>
      <c r="S3030">
        <v>2136</v>
      </c>
      <c r="T3030">
        <v>3143</v>
      </c>
      <c r="U3030">
        <v>2687</v>
      </c>
      <c r="V3030" t="str">
        <f>VLOOKUP($A3030,List2,1,FALSE)</f>
        <v>GCF_001431915.1_ViralProj301023.fna</v>
      </c>
      <c r="W3030">
        <f>VLOOKUP($A3030,List2,2,FALSE)</f>
        <v>1</v>
      </c>
      <c r="X3030">
        <f>VLOOKUP($A3030,List2,3,FALSE)</f>
        <v>0.43746048947891197</v>
      </c>
      <c r="Y3030">
        <f>VLOOKUP($A3030,List2,4,FALSE)</f>
        <v>98</v>
      </c>
      <c r="Z3030">
        <f>VLOOKUP($A3030,List2,5,FALSE)</f>
        <v>250</v>
      </c>
      <c r="AA3030">
        <f>VLOOKUP($A3030,List2,6,FALSE)</f>
        <v>138</v>
      </c>
      <c r="AB3030">
        <f>VLOOKUP($A3030,List2,7,FALSE)</f>
        <v>2603</v>
      </c>
      <c r="AC3030">
        <f>VLOOKUP($A3030,List2,8,FALSE)</f>
        <v>2241</v>
      </c>
      <c r="AD3030">
        <f>VLOOKUP($A3030,List2,9,FALSE)</f>
        <v>3393</v>
      </c>
      <c r="AE3030">
        <f>VLOOKUP($A3030,List2,10,FALSE)</f>
        <v>2836</v>
      </c>
    </row>
    <row r="3031" spans="1:31" x14ac:dyDescent="0.3">
      <c r="A3031" t="s">
        <v>3030</v>
      </c>
      <c r="B3031">
        <v>1</v>
      </c>
      <c r="C3031">
        <v>1</v>
      </c>
      <c r="D3031">
        <v>1</v>
      </c>
      <c r="E3031">
        <v>0</v>
      </c>
      <c r="F3031">
        <v>0</v>
      </c>
      <c r="G3031">
        <v>0</v>
      </c>
      <c r="H3031">
        <v>1</v>
      </c>
      <c r="I3031">
        <v>1</v>
      </c>
      <c r="J3031">
        <v>1</v>
      </c>
      <c r="K3031">
        <v>0.458673007246376</v>
      </c>
      <c r="L3031">
        <v>279</v>
      </c>
      <c r="M3031">
        <v>58</v>
      </c>
      <c r="N3031">
        <v>120</v>
      </c>
      <c r="O3031">
        <v>0.61050328227571105</v>
      </c>
      <c r="P3031">
        <v>0.12691466083150901</v>
      </c>
      <c r="Q3031">
        <v>0.26258205689277803</v>
      </c>
      <c r="R3031">
        <v>1968</v>
      </c>
      <c r="S3031">
        <v>2083</v>
      </c>
      <c r="T3031">
        <v>2101</v>
      </c>
      <c r="U3031">
        <v>2680</v>
      </c>
      <c r="V3031" t="str">
        <f>VLOOKUP($A3031,List2,1,FALSE)</f>
        <v>GCF_001431875.1_ViralProj301015.fna</v>
      </c>
      <c r="W3031">
        <f>VLOOKUP($A3031,List2,2,FALSE)</f>
        <v>1</v>
      </c>
      <c r="X3031">
        <f>VLOOKUP($A3031,List2,3,FALSE)</f>
        <v>0.45814581458145798</v>
      </c>
      <c r="Y3031">
        <f>VLOOKUP($A3031,List2,4,FALSE)</f>
        <v>58</v>
      </c>
      <c r="Z3031">
        <f>VLOOKUP($A3031,List2,5,FALSE)</f>
        <v>274</v>
      </c>
      <c r="AA3031">
        <f>VLOOKUP($A3031,List2,6,FALSE)</f>
        <v>120</v>
      </c>
      <c r="AB3031">
        <f>VLOOKUP($A3031,List2,7,FALSE)</f>
        <v>1975</v>
      </c>
      <c r="AC3031">
        <f>VLOOKUP($A3031,List2,8,FALSE)</f>
        <v>2097</v>
      </c>
      <c r="AD3031">
        <f>VLOOKUP($A3031,List2,9,FALSE)</f>
        <v>2124</v>
      </c>
      <c r="AE3031">
        <f>VLOOKUP($A3031,List2,10,FALSE)</f>
        <v>2692</v>
      </c>
    </row>
    <row r="3032" spans="1:31" x14ac:dyDescent="0.3">
      <c r="A3032" t="s">
        <v>3031</v>
      </c>
      <c r="B3032">
        <v>6</v>
      </c>
      <c r="C3032">
        <v>1</v>
      </c>
      <c r="D3032">
        <v>0.16666666666666599</v>
      </c>
      <c r="E3032">
        <v>0</v>
      </c>
      <c r="F3032">
        <v>1</v>
      </c>
      <c r="G3032">
        <v>4</v>
      </c>
      <c r="H3032">
        <v>1</v>
      </c>
      <c r="I3032">
        <v>1.1666666666666601</v>
      </c>
      <c r="J3032">
        <v>1.6666666666666601</v>
      </c>
      <c r="K3032">
        <v>0.43274582560296798</v>
      </c>
      <c r="L3032">
        <v>56</v>
      </c>
      <c r="M3032">
        <v>43</v>
      </c>
      <c r="N3032">
        <v>83</v>
      </c>
      <c r="O3032">
        <v>0.30769230769230699</v>
      </c>
      <c r="P3032">
        <v>0.23626373626373601</v>
      </c>
      <c r="Q3032">
        <v>0.45604395604395598</v>
      </c>
      <c r="R3032">
        <v>920</v>
      </c>
      <c r="S3032">
        <v>946</v>
      </c>
      <c r="T3032">
        <v>1282</v>
      </c>
      <c r="U3032">
        <v>1164</v>
      </c>
      <c r="V3032" t="str">
        <f>VLOOKUP($A3032,List2,1,FALSE)</f>
        <v>GCF_001430695.1_ViralMultiSegProj300794.fna</v>
      </c>
      <c r="W3032">
        <f>VLOOKUP($A3032,List2,2,FALSE)</f>
        <v>2</v>
      </c>
      <c r="X3032">
        <f>VLOOKUP($A3032,List2,3,FALSE)</f>
        <v>0.42329438371654698</v>
      </c>
      <c r="Y3032">
        <f>VLOOKUP($A3032,List2,4,FALSE)</f>
        <v>52</v>
      </c>
      <c r="Z3032">
        <f>VLOOKUP($A3032,List2,5,FALSE)</f>
        <v>99</v>
      </c>
      <c r="AA3032">
        <f>VLOOKUP($A3032,List2,6,FALSE)</f>
        <v>114</v>
      </c>
      <c r="AB3032">
        <f>VLOOKUP($A3032,List2,7,FALSE)</f>
        <v>1143</v>
      </c>
      <c r="AC3032">
        <f>VLOOKUP($A3032,List2,8,FALSE)</f>
        <v>1103</v>
      </c>
      <c r="AD3032">
        <f>VLOOKUP($A3032,List2,9,FALSE)</f>
        <v>1437</v>
      </c>
      <c r="AE3032">
        <f>VLOOKUP($A3032,List2,10,FALSE)</f>
        <v>1623</v>
      </c>
    </row>
    <row r="3033" spans="1:31" x14ac:dyDescent="0.3">
      <c r="A3033" t="s">
        <v>3032</v>
      </c>
      <c r="B3033">
        <v>2</v>
      </c>
      <c r="C3033">
        <v>1</v>
      </c>
      <c r="D3033">
        <v>0.5</v>
      </c>
      <c r="E3033">
        <v>0</v>
      </c>
      <c r="F3033">
        <v>0</v>
      </c>
      <c r="G3033">
        <v>1</v>
      </c>
      <c r="H3033">
        <v>1</v>
      </c>
      <c r="I3033">
        <v>1</v>
      </c>
      <c r="J3033">
        <v>1.5</v>
      </c>
      <c r="K3033">
        <v>0.45492357283976198</v>
      </c>
      <c r="L3033">
        <v>226</v>
      </c>
      <c r="M3033">
        <v>52</v>
      </c>
      <c r="N3033">
        <v>117</v>
      </c>
      <c r="O3033">
        <v>0.57215189873417704</v>
      </c>
      <c r="P3033">
        <v>0.13164556962025301</v>
      </c>
      <c r="Q3033">
        <v>0.29620253164556898</v>
      </c>
      <c r="R3033">
        <v>2221</v>
      </c>
      <c r="S3033">
        <v>2154</v>
      </c>
      <c r="T3033">
        <v>2888</v>
      </c>
      <c r="U3033">
        <v>2354</v>
      </c>
      <c r="V3033" t="str">
        <f>VLOOKUP($A3033,List2,1,FALSE)</f>
        <v>GCF_001430675.1_ViralMultiSegProj300790.fna</v>
      </c>
      <c r="W3033">
        <f>VLOOKUP($A3033,List2,2,FALSE)</f>
        <v>2</v>
      </c>
      <c r="X3033">
        <f>VLOOKUP($A3033,List2,3,FALSE)</f>
        <v>0.45144503298949901</v>
      </c>
      <c r="Y3033">
        <f>VLOOKUP($A3033,List2,4,FALSE)</f>
        <v>59</v>
      </c>
      <c r="Z3033">
        <f>VLOOKUP($A3033,List2,5,FALSE)</f>
        <v>236</v>
      </c>
      <c r="AA3033">
        <f>VLOOKUP($A3033,List2,6,FALSE)</f>
        <v>135</v>
      </c>
      <c r="AB3033">
        <f>VLOOKUP($A3033,List2,7,FALSE)</f>
        <v>2446</v>
      </c>
      <c r="AC3033">
        <f>VLOOKUP($A3033,List2,8,FALSE)</f>
        <v>2412</v>
      </c>
      <c r="AD3033">
        <f>VLOOKUP($A3033,List2,9,FALSE)</f>
        <v>3240</v>
      </c>
      <c r="AE3033">
        <f>VLOOKUP($A3033,List2,10,FALSE)</f>
        <v>2663</v>
      </c>
    </row>
    <row r="3034" spans="1:31" x14ac:dyDescent="0.3">
      <c r="A3034" t="s">
        <v>3033</v>
      </c>
      <c r="B3034">
        <v>248</v>
      </c>
      <c r="C3034">
        <v>3</v>
      </c>
      <c r="D3034">
        <v>1.20967741935483E-2</v>
      </c>
      <c r="E3034">
        <v>51</v>
      </c>
      <c r="F3034">
        <v>63</v>
      </c>
      <c r="G3034">
        <v>131</v>
      </c>
      <c r="H3034">
        <v>1.2073170731707299</v>
      </c>
      <c r="I3034">
        <v>1.2560975609756</v>
      </c>
      <c r="J3034">
        <v>1.53252032520325</v>
      </c>
      <c r="K3034">
        <v>0.481043964037359</v>
      </c>
      <c r="L3034">
        <v>3413</v>
      </c>
      <c r="M3034">
        <v>1113</v>
      </c>
      <c r="N3034">
        <v>2199</v>
      </c>
      <c r="O3034">
        <v>0.50750929368029696</v>
      </c>
      <c r="P3034">
        <v>0.16550185873605899</v>
      </c>
      <c r="Q3034">
        <v>0.32698884758364299</v>
      </c>
      <c r="R3034">
        <v>42217</v>
      </c>
      <c r="S3034">
        <v>40448</v>
      </c>
      <c r="T3034">
        <v>47381</v>
      </c>
      <c r="U3034">
        <v>41799</v>
      </c>
      <c r="V3034" t="str">
        <f>VLOOKUP($A3034,List2,1,FALSE)</f>
        <v>GCF_001430655.1_ViralProj300258.fna</v>
      </c>
      <c r="W3034">
        <f>VLOOKUP($A3034,List2,2,FALSE)</f>
        <v>1</v>
      </c>
      <c r="X3034">
        <f>VLOOKUP($A3034,List2,3,FALSE)</f>
        <v>0.47702284252569199</v>
      </c>
      <c r="Y3034">
        <f>VLOOKUP($A3034,List2,4,FALSE)</f>
        <v>1521</v>
      </c>
      <c r="Z3034">
        <f>VLOOKUP($A3034,List2,5,FALSE)</f>
        <v>3689</v>
      </c>
      <c r="AA3034">
        <f>VLOOKUP($A3034,List2,6,FALSE)</f>
        <v>2344</v>
      </c>
      <c r="AB3034">
        <f>VLOOKUP($A3034,List2,7,FALSE)</f>
        <v>42357</v>
      </c>
      <c r="AC3034">
        <f>VLOOKUP($A3034,List2,8,FALSE)</f>
        <v>42679</v>
      </c>
      <c r="AD3034">
        <f>VLOOKUP($A3034,List2,9,FALSE)</f>
        <v>46223</v>
      </c>
      <c r="AE3034">
        <f>VLOOKUP($A3034,List2,10,FALSE)</f>
        <v>47005</v>
      </c>
    </row>
    <row r="3035" spans="1:31" x14ac:dyDescent="0.3">
      <c r="A3035" t="s">
        <v>3034</v>
      </c>
      <c r="B3035">
        <v>5</v>
      </c>
      <c r="C3035">
        <v>1</v>
      </c>
      <c r="D3035">
        <v>0.2</v>
      </c>
      <c r="E3035">
        <v>0</v>
      </c>
      <c r="F3035">
        <v>2</v>
      </c>
      <c r="G3035">
        <v>2</v>
      </c>
      <c r="H3035">
        <v>1</v>
      </c>
      <c r="I3035">
        <v>1.4</v>
      </c>
      <c r="J3035">
        <v>1.4</v>
      </c>
      <c r="K3035">
        <v>0.38571694253301098</v>
      </c>
      <c r="L3035">
        <v>103</v>
      </c>
      <c r="M3035">
        <v>113</v>
      </c>
      <c r="N3035">
        <v>136</v>
      </c>
      <c r="O3035">
        <v>0.29261363636363602</v>
      </c>
      <c r="P3035">
        <v>0.32102272727272702</v>
      </c>
      <c r="Q3035">
        <v>0.38636363636363602</v>
      </c>
      <c r="R3035">
        <v>1184</v>
      </c>
      <c r="S3035">
        <v>890</v>
      </c>
      <c r="T3035">
        <v>1860</v>
      </c>
      <c r="U3035">
        <v>1443</v>
      </c>
      <c r="V3035" t="str">
        <f>VLOOKUP($A3035,List2,1,FALSE)</f>
        <v>GCF_001430635.1_ViralProj300254.fna</v>
      </c>
      <c r="W3035">
        <f>VLOOKUP($A3035,List2,2,FALSE)</f>
        <v>1</v>
      </c>
      <c r="X3035">
        <f>VLOOKUP($A3035,List2,3,FALSE)</f>
        <v>0.386552955176517</v>
      </c>
      <c r="Y3035">
        <f>VLOOKUP($A3035,List2,4,FALSE)</f>
        <v>77</v>
      </c>
      <c r="Z3035">
        <f>VLOOKUP($A3035,List2,5,FALSE)</f>
        <v>65</v>
      </c>
      <c r="AA3035">
        <f>VLOOKUP($A3035,List2,6,FALSE)</f>
        <v>146</v>
      </c>
      <c r="AB3035">
        <f>VLOOKUP($A3035,List2,7,FALSE)</f>
        <v>967</v>
      </c>
      <c r="AC3035">
        <f>VLOOKUP($A3035,List2,8,FALSE)</f>
        <v>982</v>
      </c>
      <c r="AD3035">
        <f>VLOOKUP($A3035,List2,9,FALSE)</f>
        <v>1499</v>
      </c>
      <c r="AE3035">
        <f>VLOOKUP($A3035,List2,10,FALSE)</f>
        <v>1594</v>
      </c>
    </row>
    <row r="3036" spans="1:31" x14ac:dyDescent="0.3">
      <c r="A3036" t="s">
        <v>3035</v>
      </c>
      <c r="B3036">
        <v>1</v>
      </c>
      <c r="C3036">
        <v>1</v>
      </c>
      <c r="D3036">
        <v>1</v>
      </c>
      <c r="E3036">
        <v>0</v>
      </c>
      <c r="F3036">
        <v>0</v>
      </c>
      <c r="G3036">
        <v>0</v>
      </c>
      <c r="H3036">
        <v>1</v>
      </c>
      <c r="I3036">
        <v>1</v>
      </c>
      <c r="J3036">
        <v>1</v>
      </c>
      <c r="K3036">
        <v>0.41228070175438503</v>
      </c>
      <c r="L3036">
        <v>6</v>
      </c>
      <c r="M3036">
        <v>7</v>
      </c>
      <c r="N3036">
        <v>7</v>
      </c>
      <c r="O3036">
        <v>0.3</v>
      </c>
      <c r="P3036">
        <v>0.35</v>
      </c>
      <c r="Q3036">
        <v>0.35</v>
      </c>
      <c r="R3036">
        <v>91</v>
      </c>
      <c r="S3036">
        <v>97</v>
      </c>
      <c r="T3036">
        <v>166</v>
      </c>
      <c r="U3036">
        <v>102</v>
      </c>
      <c r="V3036" t="str">
        <f>VLOOKUP($A3036,List2,1,FALSE)</f>
        <v>GCF_001430615.1_ViralProj300250.fna</v>
      </c>
      <c r="W3036">
        <f>VLOOKUP($A3036,List2,2,FALSE)</f>
        <v>1</v>
      </c>
      <c r="X3036">
        <f>VLOOKUP($A3036,List2,3,FALSE)</f>
        <v>0.41506646971935002</v>
      </c>
      <c r="Y3036">
        <f>VLOOKUP($A3036,List2,4,FALSE)</f>
        <v>9</v>
      </c>
      <c r="Z3036">
        <f>VLOOKUP($A3036,List2,5,FALSE)</f>
        <v>38</v>
      </c>
      <c r="AA3036">
        <f>VLOOKUP($A3036,List2,6,FALSE)</f>
        <v>29</v>
      </c>
      <c r="AB3036">
        <f>VLOOKUP($A3036,List2,7,FALSE)</f>
        <v>321</v>
      </c>
      <c r="AC3036">
        <f>VLOOKUP($A3036,List2,8,FALSE)</f>
        <v>241</v>
      </c>
      <c r="AD3036">
        <f>VLOOKUP($A3036,List2,9,FALSE)</f>
        <v>397</v>
      </c>
      <c r="AE3036">
        <f>VLOOKUP($A3036,List2,10,FALSE)</f>
        <v>395</v>
      </c>
    </row>
    <row r="3037" spans="1:31" x14ac:dyDescent="0.3">
      <c r="A3037" t="s">
        <v>3036</v>
      </c>
      <c r="B3037">
        <v>36</v>
      </c>
      <c r="C3037">
        <v>3</v>
      </c>
      <c r="D3037">
        <v>8.3333333333333301E-2</v>
      </c>
      <c r="E3037">
        <v>6</v>
      </c>
      <c r="F3037">
        <v>6</v>
      </c>
      <c r="G3037">
        <v>21</v>
      </c>
      <c r="H3037">
        <v>1.1764705882352899</v>
      </c>
      <c r="I3037">
        <v>1.1764705882352899</v>
      </c>
      <c r="J3037">
        <v>1.6176470588235199</v>
      </c>
      <c r="K3037">
        <v>0.58619030093706603</v>
      </c>
      <c r="L3037">
        <v>395</v>
      </c>
      <c r="M3037">
        <v>157</v>
      </c>
      <c r="N3037">
        <v>300</v>
      </c>
      <c r="O3037">
        <v>0.46361502347417799</v>
      </c>
      <c r="P3037">
        <v>0.18427230046948301</v>
      </c>
      <c r="Q3037">
        <v>0.352112676056338</v>
      </c>
      <c r="R3037">
        <v>9756</v>
      </c>
      <c r="S3037">
        <v>10950</v>
      </c>
      <c r="T3037">
        <v>7517</v>
      </c>
      <c r="U3037">
        <v>7100</v>
      </c>
      <c r="V3037" t="str">
        <f>VLOOKUP($A3037,List2,1,FALSE)</f>
        <v>GCF_001430595.1_ViralProj300246.fna</v>
      </c>
      <c r="W3037">
        <f>VLOOKUP($A3037,List2,2,FALSE)</f>
        <v>1</v>
      </c>
      <c r="X3037">
        <f>VLOOKUP($A3037,List2,3,FALSE)</f>
        <v>0.57865248428656701</v>
      </c>
      <c r="Y3037">
        <f>VLOOKUP($A3037,List2,4,FALSE)</f>
        <v>236</v>
      </c>
      <c r="Z3037">
        <f>VLOOKUP($A3037,List2,5,FALSE)</f>
        <v>446</v>
      </c>
      <c r="AA3037">
        <f>VLOOKUP($A3037,List2,6,FALSE)</f>
        <v>337</v>
      </c>
      <c r="AB3037">
        <f>VLOOKUP($A3037,List2,7,FALSE)</f>
        <v>10038</v>
      </c>
      <c r="AC3037">
        <f>VLOOKUP($A3037,List2,8,FALSE)</f>
        <v>10308</v>
      </c>
      <c r="AD3037">
        <f>VLOOKUP($A3037,List2,9,FALSE)</f>
        <v>7497</v>
      </c>
      <c r="AE3037">
        <f>VLOOKUP($A3037,List2,10,FALSE)</f>
        <v>7318</v>
      </c>
    </row>
    <row r="3038" spans="1:31" x14ac:dyDescent="0.3">
      <c r="A3038" t="s">
        <v>3037</v>
      </c>
      <c r="B3038">
        <v>58</v>
      </c>
      <c r="C3038">
        <v>3</v>
      </c>
      <c r="D3038">
        <v>5.1724137931034399E-2</v>
      </c>
      <c r="E3038">
        <v>13</v>
      </c>
      <c r="F3038">
        <v>15</v>
      </c>
      <c r="G3038">
        <v>27</v>
      </c>
      <c r="H3038">
        <v>1.2321428571428501</v>
      </c>
      <c r="I3038">
        <v>1.2678571428571399</v>
      </c>
      <c r="J3038">
        <v>1.4821428571428501</v>
      </c>
      <c r="K3038">
        <v>0.42338846203932801</v>
      </c>
      <c r="L3038">
        <v>927</v>
      </c>
      <c r="M3038">
        <v>424</v>
      </c>
      <c r="N3038">
        <v>818</v>
      </c>
      <c r="O3038">
        <v>0.427385892116182</v>
      </c>
      <c r="P3038">
        <v>0.195481788842784</v>
      </c>
      <c r="Q3038">
        <v>0.377132319041032</v>
      </c>
      <c r="R3038">
        <v>9369</v>
      </c>
      <c r="S3038">
        <v>6887</v>
      </c>
      <c r="T3038">
        <v>12734</v>
      </c>
      <c r="U3038">
        <v>9405</v>
      </c>
      <c r="V3038" t="str">
        <f>VLOOKUP($A3038,List2,1,FALSE)</f>
        <v>GCF_000846925.1_ViralProj14548.fna</v>
      </c>
      <c r="W3038">
        <f>VLOOKUP($A3038,List2,2,FALSE)</f>
        <v>1</v>
      </c>
      <c r="X3038">
        <f>VLOOKUP($A3038,List2,3,FALSE)</f>
        <v>0.41742304416595599</v>
      </c>
      <c r="Y3038">
        <f>VLOOKUP($A3038,List2,4,FALSE)</f>
        <v>450</v>
      </c>
      <c r="Z3038">
        <f>VLOOKUP($A3038,List2,5,FALSE)</f>
        <v>920</v>
      </c>
      <c r="AA3038">
        <f>VLOOKUP($A3038,List2,6,FALSE)</f>
        <v>877</v>
      </c>
      <c r="AB3038">
        <f>VLOOKUP($A3038,List2,7,FALSE)</f>
        <v>9769</v>
      </c>
      <c r="AC3038">
        <f>VLOOKUP($A3038,List2,8,FALSE)</f>
        <v>7385</v>
      </c>
      <c r="AD3038">
        <f>VLOOKUP($A3038,List2,9,FALSE)</f>
        <v>13391</v>
      </c>
      <c r="AE3038">
        <f>VLOOKUP($A3038,List2,10,FALSE)</f>
        <v>10550</v>
      </c>
    </row>
    <row r="3039" spans="1:31" x14ac:dyDescent="0.3">
      <c r="A3039" t="s">
        <v>3038</v>
      </c>
      <c r="B3039">
        <v>5</v>
      </c>
      <c r="C3039">
        <v>1</v>
      </c>
      <c r="D3039">
        <v>0.2</v>
      </c>
      <c r="E3039">
        <v>2</v>
      </c>
      <c r="F3039">
        <v>1</v>
      </c>
      <c r="G3039">
        <v>1</v>
      </c>
      <c r="H3039">
        <v>1.4</v>
      </c>
      <c r="I3039">
        <v>1.2</v>
      </c>
      <c r="J3039">
        <v>1.2</v>
      </c>
      <c r="K3039">
        <v>0.42379583033788598</v>
      </c>
      <c r="L3039">
        <v>119</v>
      </c>
      <c r="M3039">
        <v>77</v>
      </c>
      <c r="N3039">
        <v>105</v>
      </c>
      <c r="O3039">
        <v>0.39534883720930197</v>
      </c>
      <c r="P3039">
        <v>0.25581395348837199</v>
      </c>
      <c r="Q3039">
        <v>0.34883720930232498</v>
      </c>
      <c r="R3039">
        <v>1372</v>
      </c>
      <c r="S3039">
        <v>986</v>
      </c>
      <c r="T3039">
        <v>1726</v>
      </c>
      <c r="U3039">
        <v>1480</v>
      </c>
      <c r="V3039" t="str">
        <f>VLOOKUP($A3039,List2,1,FALSE)</f>
        <v>GCF_001430575.1_ViralProj300242.fna</v>
      </c>
      <c r="W3039">
        <f>VLOOKUP($A3039,List2,2,FALSE)</f>
        <v>1</v>
      </c>
      <c r="X3039">
        <f>VLOOKUP($A3039,List2,3,FALSE)</f>
        <v>0.42280143255073599</v>
      </c>
      <c r="Y3039">
        <f>VLOOKUP($A3039,List2,4,FALSE)</f>
        <v>77</v>
      </c>
      <c r="Z3039">
        <f>VLOOKUP($A3039,List2,5,FALSE)</f>
        <v>80</v>
      </c>
      <c r="AA3039">
        <f>VLOOKUP($A3039,List2,6,FALSE)</f>
        <v>86</v>
      </c>
      <c r="AB3039">
        <f>VLOOKUP($A3039,List2,7,FALSE)</f>
        <v>1076</v>
      </c>
      <c r="AC3039">
        <f>VLOOKUP($A3039,List2,8,FALSE)</f>
        <v>1049</v>
      </c>
      <c r="AD3039">
        <f>VLOOKUP($A3039,List2,9,FALSE)</f>
        <v>1369</v>
      </c>
      <c r="AE3039">
        <f>VLOOKUP($A3039,List2,10,FALSE)</f>
        <v>1532</v>
      </c>
    </row>
    <row r="3040" spans="1:31" x14ac:dyDescent="0.3">
      <c r="A3040" t="s">
        <v>3039</v>
      </c>
      <c r="B3040">
        <v>36</v>
      </c>
      <c r="C3040">
        <v>2</v>
      </c>
      <c r="D3040">
        <v>5.5555555555555497E-2</v>
      </c>
      <c r="E3040">
        <v>5</v>
      </c>
      <c r="F3040">
        <v>9</v>
      </c>
      <c r="G3040">
        <v>20</v>
      </c>
      <c r="H3040">
        <v>1.1428571428571399</v>
      </c>
      <c r="I3040">
        <v>1.25714285714285</v>
      </c>
      <c r="J3040">
        <v>1.5714285714285701</v>
      </c>
      <c r="K3040">
        <v>0.60933852140077804</v>
      </c>
      <c r="L3040">
        <v>348</v>
      </c>
      <c r="M3040">
        <v>124</v>
      </c>
      <c r="N3040">
        <v>263</v>
      </c>
      <c r="O3040">
        <v>0.473469387755102</v>
      </c>
      <c r="P3040">
        <v>0.16870748299319699</v>
      </c>
      <c r="Q3040">
        <v>0.35782312925170001</v>
      </c>
      <c r="R3040">
        <v>10252</v>
      </c>
      <c r="S3040">
        <v>11672</v>
      </c>
      <c r="T3040">
        <v>7147</v>
      </c>
      <c r="U3040">
        <v>6909</v>
      </c>
      <c r="V3040" t="str">
        <f>VLOOKUP($A3040,List2,1,FALSE)</f>
        <v>GCF_001430555.1_ViralProj300238.fna</v>
      </c>
      <c r="W3040">
        <f>VLOOKUP($A3040,List2,2,FALSE)</f>
        <v>1</v>
      </c>
      <c r="X3040">
        <f>VLOOKUP($A3040,List2,3,FALSE)</f>
        <v>0.60309365017093497</v>
      </c>
      <c r="Y3040">
        <f>VLOOKUP($A3040,List2,4,FALSE)</f>
        <v>184</v>
      </c>
      <c r="Z3040">
        <f>VLOOKUP($A3040,List2,5,FALSE)</f>
        <v>382</v>
      </c>
      <c r="AA3040">
        <f>VLOOKUP($A3040,List2,6,FALSE)</f>
        <v>323</v>
      </c>
      <c r="AB3040">
        <f>VLOOKUP($A3040,List2,7,FALSE)</f>
        <v>10574</v>
      </c>
      <c r="AC3040">
        <f>VLOOKUP($A3040,List2,8,FALSE)</f>
        <v>10948</v>
      </c>
      <c r="AD3040">
        <f>VLOOKUP($A3040,List2,9,FALSE)</f>
        <v>7194</v>
      </c>
      <c r="AE3040">
        <f>VLOOKUP($A3040,List2,10,FALSE)</f>
        <v>6970</v>
      </c>
    </row>
    <row r="3041" spans="1:31" x14ac:dyDescent="0.3">
      <c r="A3041" t="s">
        <v>3040</v>
      </c>
      <c r="B3041">
        <v>6</v>
      </c>
      <c r="C3041">
        <v>1</v>
      </c>
      <c r="D3041">
        <v>0.16666666666666599</v>
      </c>
      <c r="E3041">
        <v>1</v>
      </c>
      <c r="F3041">
        <v>2</v>
      </c>
      <c r="G3041">
        <v>2</v>
      </c>
      <c r="H3041">
        <v>1.1666666666666601</v>
      </c>
      <c r="I3041">
        <v>1.3333333333333299</v>
      </c>
      <c r="J3041">
        <v>1.3333333333333299</v>
      </c>
      <c r="K3041">
        <v>0.45646359583952401</v>
      </c>
      <c r="L3041">
        <v>42</v>
      </c>
      <c r="M3041">
        <v>34</v>
      </c>
      <c r="N3041">
        <v>50</v>
      </c>
      <c r="O3041">
        <v>0.33333333333333298</v>
      </c>
      <c r="P3041">
        <v>0.26984126984126899</v>
      </c>
      <c r="Q3041">
        <v>0.39682539682539603</v>
      </c>
      <c r="R3041">
        <v>745</v>
      </c>
      <c r="S3041">
        <v>791</v>
      </c>
      <c r="T3041">
        <v>999</v>
      </c>
      <c r="U3041">
        <v>830</v>
      </c>
      <c r="V3041" t="str">
        <f>VLOOKUP($A3041,List2,1,FALSE)</f>
        <v>GCF_001430535.1_ViralProj300234.fna</v>
      </c>
      <c r="W3041">
        <f>VLOOKUP($A3041,List2,2,FALSE)</f>
        <v>1</v>
      </c>
      <c r="X3041">
        <f>VLOOKUP($A3041,List2,3,FALSE)</f>
        <v>0.445809248554913</v>
      </c>
      <c r="Y3041">
        <f>VLOOKUP($A3041,List2,4,FALSE)</f>
        <v>22</v>
      </c>
      <c r="Z3041">
        <f>VLOOKUP($A3041,List2,5,FALSE)</f>
        <v>75</v>
      </c>
      <c r="AA3041">
        <f>VLOOKUP($A3041,List2,6,FALSE)</f>
        <v>53</v>
      </c>
      <c r="AB3041">
        <f>VLOOKUP($A3041,List2,7,FALSE)</f>
        <v>664</v>
      </c>
      <c r="AC3041">
        <f>VLOOKUP($A3041,List2,8,FALSE)</f>
        <v>570</v>
      </c>
      <c r="AD3041">
        <f>VLOOKUP($A3041,List2,9,FALSE)</f>
        <v>699</v>
      </c>
      <c r="AE3041">
        <f>VLOOKUP($A3041,List2,10,FALSE)</f>
        <v>835</v>
      </c>
    </row>
    <row r="3042" spans="1:31" x14ac:dyDescent="0.3">
      <c r="A3042" t="s">
        <v>3041</v>
      </c>
      <c r="B3042">
        <v>8</v>
      </c>
      <c r="C3042">
        <v>2</v>
      </c>
      <c r="D3042">
        <v>0.25</v>
      </c>
      <c r="E3042">
        <v>2</v>
      </c>
      <c r="F3042">
        <v>0</v>
      </c>
      <c r="G3042">
        <v>4</v>
      </c>
      <c r="H3042">
        <v>1.28571428571428</v>
      </c>
      <c r="I3042">
        <v>1</v>
      </c>
      <c r="J3042">
        <v>1.5714285714285701</v>
      </c>
      <c r="K3042">
        <v>0.42762886597938099</v>
      </c>
      <c r="L3042">
        <v>145</v>
      </c>
      <c r="M3042">
        <v>110</v>
      </c>
      <c r="N3042">
        <v>128</v>
      </c>
      <c r="O3042">
        <v>0.37859007832898101</v>
      </c>
      <c r="P3042">
        <v>0.28720626631853702</v>
      </c>
      <c r="Q3042">
        <v>0.33420365535247998</v>
      </c>
      <c r="R3042">
        <v>1657</v>
      </c>
      <c r="S3042">
        <v>1454</v>
      </c>
      <c r="T3042">
        <v>2225</v>
      </c>
      <c r="U3042">
        <v>1939</v>
      </c>
      <c r="V3042" t="str">
        <f>VLOOKUP($A3042,List2,1,FALSE)</f>
        <v>GCF_001430515.1_ViralProj300229.fna</v>
      </c>
      <c r="W3042">
        <f>VLOOKUP($A3042,List2,2,FALSE)</f>
        <v>1</v>
      </c>
      <c r="X3042">
        <f>VLOOKUP($A3042,List2,3,FALSE)</f>
        <v>0.41608780216726798</v>
      </c>
      <c r="Y3042">
        <f>VLOOKUP($A3042,List2,4,FALSE)</f>
        <v>111</v>
      </c>
      <c r="Z3042">
        <f>VLOOKUP($A3042,List2,5,FALSE)</f>
        <v>148</v>
      </c>
      <c r="AA3042">
        <f>VLOOKUP($A3042,List2,6,FALSE)</f>
        <v>133</v>
      </c>
      <c r="AB3042">
        <f>VLOOKUP($A3042,List2,7,FALSE)</f>
        <v>1596</v>
      </c>
      <c r="AC3042">
        <f>VLOOKUP($A3042,List2,8,FALSE)</f>
        <v>1399</v>
      </c>
      <c r="AD3042">
        <f>VLOOKUP($A3042,List2,9,FALSE)</f>
        <v>2189</v>
      </c>
      <c r="AE3042">
        <f>VLOOKUP($A3042,List2,10,FALSE)</f>
        <v>2014</v>
      </c>
    </row>
    <row r="3043" spans="1:31" x14ac:dyDescent="0.3">
      <c r="A3043" t="s">
        <v>3042</v>
      </c>
      <c r="B3043">
        <v>1</v>
      </c>
      <c r="C3043">
        <v>1</v>
      </c>
      <c r="D3043">
        <v>1</v>
      </c>
      <c r="E3043">
        <v>0</v>
      </c>
      <c r="F3043">
        <v>0</v>
      </c>
      <c r="G3043">
        <v>0</v>
      </c>
      <c r="H3043">
        <v>1</v>
      </c>
      <c r="I3043">
        <v>1</v>
      </c>
      <c r="J3043">
        <v>1</v>
      </c>
      <c r="K3043">
        <v>0.47073525402163002</v>
      </c>
      <c r="L3043">
        <v>460</v>
      </c>
      <c r="M3043">
        <v>243</v>
      </c>
      <c r="N3043">
        <v>320</v>
      </c>
      <c r="O3043">
        <v>0.44965786901270699</v>
      </c>
      <c r="P3043">
        <v>0.237536656891495</v>
      </c>
      <c r="Q3043">
        <v>0.31280547409579601</v>
      </c>
      <c r="R3043">
        <v>5340</v>
      </c>
      <c r="S3043">
        <v>5019</v>
      </c>
      <c r="T3043">
        <v>5939</v>
      </c>
      <c r="U3043">
        <v>5708</v>
      </c>
      <c r="V3043" t="str">
        <f>VLOOKUP($A3043,List2,1,FALSE)</f>
        <v>GCF_001430495.1_ViralProj300793.fna</v>
      </c>
      <c r="W3043">
        <f>VLOOKUP($A3043,List2,2,FALSE)</f>
        <v>1</v>
      </c>
      <c r="X3043">
        <f>VLOOKUP($A3043,List2,3,FALSE)</f>
        <v>0.46846055923796098</v>
      </c>
      <c r="Y3043">
        <f>VLOOKUP($A3043,List2,4,FALSE)</f>
        <v>248</v>
      </c>
      <c r="Z3043">
        <f>VLOOKUP($A3043,List2,5,FALSE)</f>
        <v>458</v>
      </c>
      <c r="AA3043">
        <f>VLOOKUP($A3043,List2,6,FALSE)</f>
        <v>327</v>
      </c>
      <c r="AB3043">
        <f>VLOOKUP($A3043,List2,7,FALSE)</f>
        <v>5490</v>
      </c>
      <c r="AC3043">
        <f>VLOOKUP($A3043,List2,8,FALSE)</f>
        <v>5182</v>
      </c>
      <c r="AD3043">
        <f>VLOOKUP($A3043,List2,9,FALSE)</f>
        <v>6156</v>
      </c>
      <c r="AE3043">
        <f>VLOOKUP($A3043,List2,10,FALSE)</f>
        <v>5953</v>
      </c>
    </row>
    <row r="3044" spans="1:31" x14ac:dyDescent="0.3">
      <c r="A3044" t="s">
        <v>3043</v>
      </c>
      <c r="B3044">
        <v>3</v>
      </c>
      <c r="C3044">
        <v>1</v>
      </c>
      <c r="D3044">
        <v>0.33333333333333298</v>
      </c>
      <c r="E3044">
        <v>0</v>
      </c>
      <c r="F3044">
        <v>1</v>
      </c>
      <c r="G3044">
        <v>1</v>
      </c>
      <c r="H3044">
        <v>1</v>
      </c>
      <c r="I3044">
        <v>1.3333333333333299</v>
      </c>
      <c r="J3044">
        <v>1.3333333333333299</v>
      </c>
      <c r="K3044">
        <v>0.482726423902894</v>
      </c>
      <c r="L3044">
        <v>124</v>
      </c>
      <c r="M3044">
        <v>80</v>
      </c>
      <c r="N3044">
        <v>72</v>
      </c>
      <c r="O3044">
        <v>0.44927536231884002</v>
      </c>
      <c r="P3044">
        <v>0.28985507246376802</v>
      </c>
      <c r="Q3044">
        <v>0.26086956521739102</v>
      </c>
      <c r="R3044">
        <v>1618</v>
      </c>
      <c r="S3044">
        <v>1484</v>
      </c>
      <c r="T3044">
        <v>1661</v>
      </c>
      <c r="U3044">
        <v>1663</v>
      </c>
      <c r="V3044" t="str">
        <f>VLOOKUP($A3044,List2,1,FALSE)</f>
        <v>GCF_001430475.1_ViralProj300551.fna</v>
      </c>
      <c r="W3044">
        <f>VLOOKUP($A3044,List2,2,FALSE)</f>
        <v>1</v>
      </c>
      <c r="X3044">
        <f>VLOOKUP($A3044,List2,3,FALSE)</f>
        <v>0.48718951691765999</v>
      </c>
      <c r="Y3044">
        <f>VLOOKUP($A3044,List2,4,FALSE)</f>
        <v>59</v>
      </c>
      <c r="Z3044">
        <f>VLOOKUP($A3044,List2,5,FALSE)</f>
        <v>99</v>
      </c>
      <c r="AA3044">
        <f>VLOOKUP($A3044,List2,6,FALSE)</f>
        <v>58</v>
      </c>
      <c r="AB3044">
        <f>VLOOKUP($A3044,List2,7,FALSE)</f>
        <v>1304</v>
      </c>
      <c r="AC3044">
        <f>VLOOKUP($A3044,List2,8,FALSE)</f>
        <v>1187</v>
      </c>
      <c r="AD3044">
        <f>VLOOKUP($A3044,List2,9,FALSE)</f>
        <v>1295</v>
      </c>
      <c r="AE3044">
        <f>VLOOKUP($A3044,List2,10,FALSE)</f>
        <v>1327</v>
      </c>
    </row>
    <row r="3045" spans="1:31" x14ac:dyDescent="0.3">
      <c r="A3045" t="s">
        <v>3044</v>
      </c>
      <c r="B3045">
        <v>225</v>
      </c>
      <c r="C3045">
        <v>9</v>
      </c>
      <c r="D3045">
        <v>0.04</v>
      </c>
      <c r="E3045">
        <v>59</v>
      </c>
      <c r="F3045">
        <v>59</v>
      </c>
      <c r="G3045">
        <v>98</v>
      </c>
      <c r="H3045">
        <v>1.2718894009216499</v>
      </c>
      <c r="I3045">
        <v>1.2718894009216499</v>
      </c>
      <c r="J3045">
        <v>1.4516129032258001</v>
      </c>
      <c r="K3045">
        <v>0.50373770572826504</v>
      </c>
      <c r="L3045">
        <v>3231</v>
      </c>
      <c r="M3045">
        <v>622</v>
      </c>
      <c r="N3045">
        <v>1171</v>
      </c>
      <c r="O3045">
        <v>0.64311305732484003</v>
      </c>
      <c r="P3045">
        <v>0.123805732484076</v>
      </c>
      <c r="Q3045">
        <v>0.23308121019108199</v>
      </c>
      <c r="R3045">
        <v>41748</v>
      </c>
      <c r="S3045">
        <v>39789</v>
      </c>
      <c r="T3045">
        <v>42161</v>
      </c>
      <c r="U3045">
        <v>38166</v>
      </c>
      <c r="V3045" t="str">
        <f>VLOOKUP($A3045,List2,1,FALSE)</f>
        <v>GCF_001430455.1_ViralProj300257.fna</v>
      </c>
      <c r="W3045">
        <f>VLOOKUP($A3045,List2,2,FALSE)</f>
        <v>1</v>
      </c>
      <c r="X3045">
        <f>VLOOKUP($A3045,List2,3,FALSE)</f>
        <v>0.49868164890351702</v>
      </c>
      <c r="Y3045">
        <f>VLOOKUP($A3045,List2,4,FALSE)</f>
        <v>1026</v>
      </c>
      <c r="Z3045">
        <f>VLOOKUP($A3045,List2,5,FALSE)</f>
        <v>3550</v>
      </c>
      <c r="AA3045">
        <f>VLOOKUP($A3045,List2,6,FALSE)</f>
        <v>1512</v>
      </c>
      <c r="AB3045">
        <f>VLOOKUP($A3045,List2,7,FALSE)</f>
        <v>42782</v>
      </c>
      <c r="AC3045">
        <f>VLOOKUP($A3045,List2,8,FALSE)</f>
        <v>42516</v>
      </c>
      <c r="AD3045">
        <f>VLOOKUP($A3045,List2,9,FALSE)</f>
        <v>42819</v>
      </c>
      <c r="AE3045">
        <f>VLOOKUP($A3045,List2,10,FALSE)</f>
        <v>42930</v>
      </c>
    </row>
    <row r="3046" spans="1:31" x14ac:dyDescent="0.3">
      <c r="A3046" t="s">
        <v>3045</v>
      </c>
      <c r="B3046">
        <v>4</v>
      </c>
      <c r="C3046">
        <v>1</v>
      </c>
      <c r="D3046">
        <v>0.25</v>
      </c>
      <c r="E3046">
        <v>0</v>
      </c>
      <c r="F3046">
        <v>2</v>
      </c>
      <c r="G3046">
        <v>1</v>
      </c>
      <c r="H3046">
        <v>1</v>
      </c>
      <c r="I3046">
        <v>1.5</v>
      </c>
      <c r="J3046">
        <v>1.25</v>
      </c>
      <c r="K3046">
        <v>0.421482540330814</v>
      </c>
      <c r="L3046">
        <v>113</v>
      </c>
      <c r="M3046">
        <v>53</v>
      </c>
      <c r="N3046">
        <v>104</v>
      </c>
      <c r="O3046">
        <v>0.41851851851851801</v>
      </c>
      <c r="P3046">
        <v>0.196296296296296</v>
      </c>
      <c r="Q3046">
        <v>0.38518518518518502</v>
      </c>
      <c r="R3046">
        <v>1061</v>
      </c>
      <c r="S3046">
        <v>1003</v>
      </c>
      <c r="T3046">
        <v>1453</v>
      </c>
      <c r="U3046">
        <v>1380</v>
      </c>
      <c r="V3046" t="str">
        <f>VLOOKUP($A3046,List2,1,FALSE)</f>
        <v>GCF_001430435.1_ViralProj300253.fna</v>
      </c>
      <c r="W3046">
        <f>VLOOKUP($A3046,List2,2,FALSE)</f>
        <v>1</v>
      </c>
      <c r="X3046">
        <f>VLOOKUP($A3046,List2,3,FALSE)</f>
        <v>0.42408963585434101</v>
      </c>
      <c r="Y3046">
        <f>VLOOKUP($A3046,List2,4,FALSE)</f>
        <v>64</v>
      </c>
      <c r="Z3046">
        <f>VLOOKUP($A3046,List2,5,FALSE)</f>
        <v>92</v>
      </c>
      <c r="AA3046">
        <f>VLOOKUP($A3046,List2,6,FALSE)</f>
        <v>109</v>
      </c>
      <c r="AB3046">
        <f>VLOOKUP($A3046,List2,7,FALSE)</f>
        <v>1104</v>
      </c>
      <c r="AC3046">
        <f>VLOOKUP($A3046,List2,8,FALSE)</f>
        <v>1167</v>
      </c>
      <c r="AD3046">
        <f>VLOOKUP($A3046,List2,9,FALSE)</f>
        <v>1527</v>
      </c>
      <c r="AE3046">
        <f>VLOOKUP($A3046,List2,10,FALSE)</f>
        <v>1557</v>
      </c>
    </row>
    <row r="3047" spans="1:31" x14ac:dyDescent="0.3">
      <c r="A3047" t="s">
        <v>3046</v>
      </c>
      <c r="B3047">
        <v>1</v>
      </c>
      <c r="C3047">
        <v>1</v>
      </c>
      <c r="D3047">
        <v>1</v>
      </c>
      <c r="E3047">
        <v>0</v>
      </c>
      <c r="F3047">
        <v>0</v>
      </c>
      <c r="G3047">
        <v>0</v>
      </c>
      <c r="H3047">
        <v>1</v>
      </c>
      <c r="I3047">
        <v>1</v>
      </c>
      <c r="J3047">
        <v>1</v>
      </c>
      <c r="K3047">
        <v>0.43526170798898001</v>
      </c>
      <c r="L3047">
        <v>8</v>
      </c>
      <c r="M3047">
        <v>3</v>
      </c>
      <c r="N3047">
        <v>4</v>
      </c>
      <c r="O3047">
        <v>0.53333333333333299</v>
      </c>
      <c r="P3047">
        <v>0.2</v>
      </c>
      <c r="Q3047">
        <v>0.266666666666666</v>
      </c>
      <c r="R3047">
        <v>85</v>
      </c>
      <c r="S3047">
        <v>73</v>
      </c>
      <c r="T3047">
        <v>123</v>
      </c>
      <c r="U3047">
        <v>82</v>
      </c>
      <c r="V3047" t="str">
        <f>VLOOKUP($A3047,List2,1,FALSE)</f>
        <v>GCF_001430415.1_ViralProj300249.fna</v>
      </c>
      <c r="W3047">
        <f>VLOOKUP($A3047,List2,2,FALSE)</f>
        <v>1</v>
      </c>
      <c r="X3047">
        <f>VLOOKUP($A3047,List2,3,FALSE)</f>
        <v>0.39438700147710398</v>
      </c>
      <c r="Y3047">
        <f>VLOOKUP($A3047,List2,4,FALSE)</f>
        <v>10</v>
      </c>
      <c r="Z3047">
        <f>VLOOKUP($A3047,List2,5,FALSE)</f>
        <v>32</v>
      </c>
      <c r="AA3047">
        <f>VLOOKUP($A3047,List2,6,FALSE)</f>
        <v>30</v>
      </c>
      <c r="AB3047">
        <f>VLOOKUP($A3047,List2,7,FALSE)</f>
        <v>292</v>
      </c>
      <c r="AC3047">
        <f>VLOOKUP($A3047,List2,8,FALSE)</f>
        <v>242</v>
      </c>
      <c r="AD3047">
        <f>VLOOKUP($A3047,List2,9,FALSE)</f>
        <v>427</v>
      </c>
      <c r="AE3047">
        <f>VLOOKUP($A3047,List2,10,FALSE)</f>
        <v>393</v>
      </c>
    </row>
    <row r="3048" spans="1:31" x14ac:dyDescent="0.3">
      <c r="A3048" t="s">
        <v>3047</v>
      </c>
      <c r="B3048">
        <v>36</v>
      </c>
      <c r="C3048">
        <v>1</v>
      </c>
      <c r="D3048">
        <v>2.77777777777777E-2</v>
      </c>
      <c r="E3048">
        <v>7</v>
      </c>
      <c r="F3048">
        <v>5</v>
      </c>
      <c r="G3048">
        <v>23</v>
      </c>
      <c r="H3048">
        <v>1.19444444444444</v>
      </c>
      <c r="I3048">
        <v>1.13888888888888</v>
      </c>
      <c r="J3048">
        <v>1.63888888888888</v>
      </c>
      <c r="K3048">
        <v>0.52736432992658699</v>
      </c>
      <c r="L3048">
        <v>464</v>
      </c>
      <c r="M3048">
        <v>272</v>
      </c>
      <c r="N3048">
        <v>394</v>
      </c>
      <c r="O3048">
        <v>0.410619469026548</v>
      </c>
      <c r="P3048">
        <v>0.24070796460176899</v>
      </c>
      <c r="Q3048">
        <v>0.34867256637168098</v>
      </c>
      <c r="R3048">
        <v>8884</v>
      </c>
      <c r="S3048">
        <v>9434</v>
      </c>
      <c r="T3048">
        <v>8526</v>
      </c>
      <c r="U3048">
        <v>7891</v>
      </c>
      <c r="V3048" t="str">
        <f>VLOOKUP($A3048,List2,1,FALSE)</f>
        <v>GCF_001430375.1_ViralProj300241.fna</v>
      </c>
      <c r="W3048">
        <f>VLOOKUP($A3048,List2,2,FALSE)</f>
        <v>1</v>
      </c>
      <c r="X3048">
        <f>VLOOKUP($A3048,List2,3,FALSE)</f>
        <v>0.52214753280300497</v>
      </c>
      <c r="Y3048">
        <f>VLOOKUP($A3048,List2,4,FALSE)</f>
        <v>302</v>
      </c>
      <c r="Z3048">
        <f>VLOOKUP($A3048,List2,5,FALSE)</f>
        <v>479</v>
      </c>
      <c r="AA3048">
        <f>VLOOKUP($A3048,List2,6,FALSE)</f>
        <v>436</v>
      </c>
      <c r="AB3048">
        <f>VLOOKUP($A3048,List2,7,FALSE)</f>
        <v>8771</v>
      </c>
      <c r="AC3048">
        <f>VLOOKUP($A3048,List2,8,FALSE)</f>
        <v>9017</v>
      </c>
      <c r="AD3048">
        <f>VLOOKUP($A3048,List2,9,FALSE)</f>
        <v>8296</v>
      </c>
      <c r="AE3048">
        <f>VLOOKUP($A3048,List2,10,FALSE)</f>
        <v>7983</v>
      </c>
    </row>
    <row r="3049" spans="1:31" x14ac:dyDescent="0.3">
      <c r="A3049" t="s">
        <v>3048</v>
      </c>
      <c r="B3049">
        <v>162</v>
      </c>
      <c r="C3049">
        <v>4</v>
      </c>
      <c r="D3049">
        <v>2.4691358024691301E-2</v>
      </c>
      <c r="E3049">
        <v>38</v>
      </c>
      <c r="F3049">
        <v>27</v>
      </c>
      <c r="G3049">
        <v>93</v>
      </c>
      <c r="H3049">
        <v>1.2389937106918201</v>
      </c>
      <c r="I3049">
        <v>1.1698113207547101</v>
      </c>
      <c r="J3049">
        <v>1.5849056603773499</v>
      </c>
      <c r="K3049">
        <v>0.50857986257890198</v>
      </c>
      <c r="L3049">
        <v>1549</v>
      </c>
      <c r="M3049">
        <v>1264</v>
      </c>
      <c r="N3049">
        <v>1647</v>
      </c>
      <c r="O3049">
        <v>0.347309417040358</v>
      </c>
      <c r="P3049">
        <v>0.283408071748878</v>
      </c>
      <c r="Q3049">
        <v>0.369282511210762</v>
      </c>
      <c r="R3049">
        <v>36525</v>
      </c>
      <c r="S3049">
        <v>34458</v>
      </c>
      <c r="T3049">
        <v>38019</v>
      </c>
      <c r="U3049">
        <v>30569</v>
      </c>
      <c r="V3049" t="str">
        <f>VLOOKUP($A3049,List2,1,FALSE)</f>
        <v>GCF_000846905.1_ViralProj14544.fna</v>
      </c>
      <c r="W3049">
        <f>VLOOKUP($A3049,List2,2,FALSE)</f>
        <v>1</v>
      </c>
      <c r="X3049">
        <f>VLOOKUP($A3049,List2,3,FALSE)</f>
        <v>0.486377130134444</v>
      </c>
      <c r="Y3049">
        <f>VLOOKUP($A3049,List2,4,FALSE)</f>
        <v>1248</v>
      </c>
      <c r="Z3049">
        <f>VLOOKUP($A3049,List2,5,FALSE)</f>
        <v>1723</v>
      </c>
      <c r="AA3049">
        <f>VLOOKUP($A3049,List2,6,FALSE)</f>
        <v>2026</v>
      </c>
      <c r="AB3049">
        <f>VLOOKUP($A3049,List2,7,FALSE)</f>
        <v>33916</v>
      </c>
      <c r="AC3049">
        <f>VLOOKUP($A3049,List2,8,FALSE)</f>
        <v>34241</v>
      </c>
      <c r="AD3049">
        <f>VLOOKUP($A3049,List2,9,FALSE)</f>
        <v>35110</v>
      </c>
      <c r="AE3049">
        <f>VLOOKUP($A3049,List2,10,FALSE)</f>
        <v>36865</v>
      </c>
    </row>
    <row r="3050" spans="1:31" x14ac:dyDescent="0.3">
      <c r="A3050" t="s">
        <v>3049</v>
      </c>
      <c r="B3050">
        <v>4</v>
      </c>
      <c r="C3050">
        <v>1</v>
      </c>
      <c r="D3050">
        <v>0.25</v>
      </c>
      <c r="E3050">
        <v>0</v>
      </c>
      <c r="F3050">
        <v>0</v>
      </c>
      <c r="G3050">
        <v>3</v>
      </c>
      <c r="H3050">
        <v>1</v>
      </c>
      <c r="I3050">
        <v>1</v>
      </c>
      <c r="J3050">
        <v>1.75</v>
      </c>
      <c r="K3050">
        <v>0.41567236375362698</v>
      </c>
      <c r="L3050">
        <v>100</v>
      </c>
      <c r="M3050">
        <v>46</v>
      </c>
      <c r="N3050">
        <v>118</v>
      </c>
      <c r="O3050">
        <v>0.37878787878787801</v>
      </c>
      <c r="P3050">
        <v>0.174242424242424</v>
      </c>
      <c r="Q3050">
        <v>0.44696969696969602</v>
      </c>
      <c r="R3050">
        <v>1247</v>
      </c>
      <c r="S3050">
        <v>1331</v>
      </c>
      <c r="T3050">
        <v>2121</v>
      </c>
      <c r="U3050">
        <v>1503</v>
      </c>
      <c r="V3050" t="str">
        <f>VLOOKUP($A3050,List2,1,FALSE)</f>
        <v>GCF_001430355.1_ViralProj300237.fna</v>
      </c>
      <c r="W3050">
        <f>VLOOKUP($A3050,List2,2,FALSE)</f>
        <v>1</v>
      </c>
      <c r="X3050">
        <f>VLOOKUP($A3050,List2,3,FALSE)</f>
        <v>0.42286716010907599</v>
      </c>
      <c r="Y3050">
        <f>VLOOKUP($A3050,List2,4,FALSE)</f>
        <v>41</v>
      </c>
      <c r="Z3050">
        <f>VLOOKUP($A3050,List2,5,FALSE)</f>
        <v>81</v>
      </c>
      <c r="AA3050">
        <f>VLOOKUP($A3050,List2,6,FALSE)</f>
        <v>102</v>
      </c>
      <c r="AB3050">
        <f>VLOOKUP($A3050,List2,7,FALSE)</f>
        <v>1055</v>
      </c>
      <c r="AC3050">
        <f>VLOOKUP($A3050,List2,8,FALSE)</f>
        <v>1116</v>
      </c>
      <c r="AD3050">
        <f>VLOOKUP($A3050,List2,9,FALSE)</f>
        <v>1674</v>
      </c>
      <c r="AE3050">
        <f>VLOOKUP($A3050,List2,10,FALSE)</f>
        <v>1289</v>
      </c>
    </row>
    <row r="3051" spans="1:31" x14ac:dyDescent="0.3">
      <c r="A3051" t="s">
        <v>3050</v>
      </c>
      <c r="B3051">
        <v>6</v>
      </c>
      <c r="C3051">
        <v>1</v>
      </c>
      <c r="D3051">
        <v>0.16666666666666599</v>
      </c>
      <c r="E3051">
        <v>1</v>
      </c>
      <c r="F3051">
        <v>1</v>
      </c>
      <c r="G3051">
        <v>3</v>
      </c>
      <c r="H3051">
        <v>1.1666666666666601</v>
      </c>
      <c r="I3051">
        <v>1.1666666666666601</v>
      </c>
      <c r="J3051">
        <v>1.5</v>
      </c>
      <c r="K3051">
        <v>0.45901639344262202</v>
      </c>
      <c r="L3051">
        <v>43</v>
      </c>
      <c r="M3051">
        <v>35</v>
      </c>
      <c r="N3051">
        <v>56</v>
      </c>
      <c r="O3051">
        <v>0.32089552238805902</v>
      </c>
      <c r="P3051">
        <v>0.26119402985074602</v>
      </c>
      <c r="Q3051">
        <v>0.41791044776119401</v>
      </c>
      <c r="R3051">
        <v>790</v>
      </c>
      <c r="S3051">
        <v>750</v>
      </c>
      <c r="T3051">
        <v>962</v>
      </c>
      <c r="U3051">
        <v>853</v>
      </c>
      <c r="V3051" t="str">
        <f>VLOOKUP($A3051,List2,1,FALSE)</f>
        <v>GCF_001430335.1_ViralProj300233.fna</v>
      </c>
      <c r="W3051">
        <f>VLOOKUP($A3051,List2,2,FALSE)</f>
        <v>1</v>
      </c>
      <c r="X3051">
        <f>VLOOKUP($A3051,List2,3,FALSE)</f>
        <v>0.43608210298883598</v>
      </c>
      <c r="Y3051">
        <f>VLOOKUP($A3051,List2,4,FALSE)</f>
        <v>29</v>
      </c>
      <c r="Z3051">
        <f>VLOOKUP($A3051,List2,5,FALSE)</f>
        <v>71</v>
      </c>
      <c r="AA3051">
        <f>VLOOKUP($A3051,List2,6,FALSE)</f>
        <v>62</v>
      </c>
      <c r="AB3051">
        <f>VLOOKUP($A3051,List2,7,FALSE)</f>
        <v>658</v>
      </c>
      <c r="AC3051">
        <f>VLOOKUP($A3051,List2,8,FALSE)</f>
        <v>553</v>
      </c>
      <c r="AD3051">
        <f>VLOOKUP($A3051,List2,9,FALSE)</f>
        <v>722</v>
      </c>
      <c r="AE3051">
        <f>VLOOKUP($A3051,List2,10,FALSE)</f>
        <v>844</v>
      </c>
    </row>
    <row r="3052" spans="1:31" x14ac:dyDescent="0.3">
      <c r="A3052" t="s">
        <v>3051</v>
      </c>
      <c r="B3052">
        <v>1</v>
      </c>
      <c r="C3052">
        <v>1</v>
      </c>
      <c r="D3052">
        <v>1</v>
      </c>
      <c r="E3052">
        <v>0</v>
      </c>
      <c r="F3052">
        <v>0</v>
      </c>
      <c r="G3052">
        <v>0</v>
      </c>
      <c r="H3052">
        <v>1</v>
      </c>
      <c r="I3052">
        <v>1</v>
      </c>
      <c r="J3052">
        <v>1</v>
      </c>
      <c r="K3052">
        <v>0.455310199789695</v>
      </c>
      <c r="L3052">
        <v>20</v>
      </c>
      <c r="M3052">
        <v>12</v>
      </c>
      <c r="N3052">
        <v>21</v>
      </c>
      <c r="O3052">
        <v>0.37735849056603699</v>
      </c>
      <c r="P3052">
        <v>0.22641509433962201</v>
      </c>
      <c r="Q3052">
        <v>0.39622641509433898</v>
      </c>
      <c r="R3052">
        <v>229</v>
      </c>
      <c r="S3052">
        <v>204</v>
      </c>
      <c r="T3052">
        <v>264</v>
      </c>
      <c r="U3052">
        <v>254</v>
      </c>
      <c r="V3052" t="str">
        <f>VLOOKUP($A3052,List2,1,FALSE)</f>
        <v>GCF_001430315.1_ViralProj300228.fna</v>
      </c>
      <c r="W3052">
        <f>VLOOKUP($A3052,List2,2,FALSE)</f>
        <v>1</v>
      </c>
      <c r="X3052">
        <f>VLOOKUP($A3052,List2,3,FALSE)</f>
        <v>0.41642651296829902</v>
      </c>
      <c r="Y3052">
        <f>VLOOKUP($A3052,List2,4,FALSE)</f>
        <v>16</v>
      </c>
      <c r="Z3052">
        <f>VLOOKUP($A3052,List2,5,FALSE)</f>
        <v>28</v>
      </c>
      <c r="AA3052">
        <f>VLOOKUP($A3052,List2,6,FALSE)</f>
        <v>33</v>
      </c>
      <c r="AB3052">
        <f>VLOOKUP($A3052,List2,7,FALSE)</f>
        <v>299</v>
      </c>
      <c r="AC3052">
        <f>VLOOKUP($A3052,List2,8,FALSE)</f>
        <v>279</v>
      </c>
      <c r="AD3052">
        <f>VLOOKUP($A3052,List2,9,FALSE)</f>
        <v>424</v>
      </c>
      <c r="AE3052">
        <f>VLOOKUP($A3052,List2,10,FALSE)</f>
        <v>386</v>
      </c>
    </row>
    <row r="3053" spans="1:31" x14ac:dyDescent="0.3">
      <c r="A3053" t="s">
        <v>3052</v>
      </c>
      <c r="B3053">
        <v>2</v>
      </c>
      <c r="C3053">
        <v>1</v>
      </c>
      <c r="D3053">
        <v>0.5</v>
      </c>
      <c r="E3053">
        <v>0</v>
      </c>
      <c r="F3053">
        <v>0</v>
      </c>
      <c r="G3053">
        <v>1</v>
      </c>
      <c r="H3053">
        <v>1</v>
      </c>
      <c r="I3053">
        <v>1</v>
      </c>
      <c r="J3053">
        <v>1.5</v>
      </c>
      <c r="K3053">
        <v>0.416967102298332</v>
      </c>
      <c r="L3053">
        <v>223</v>
      </c>
      <c r="M3053">
        <v>94</v>
      </c>
      <c r="N3053">
        <v>126</v>
      </c>
      <c r="O3053">
        <v>0.50338600451467197</v>
      </c>
      <c r="P3053">
        <v>0.21218961625282101</v>
      </c>
      <c r="Q3053">
        <v>0.28442437923250502</v>
      </c>
      <c r="R3053">
        <v>2124</v>
      </c>
      <c r="S3053">
        <v>1577</v>
      </c>
      <c r="T3053">
        <v>2570</v>
      </c>
      <c r="U3053">
        <v>2605</v>
      </c>
      <c r="V3053" t="str">
        <f>VLOOKUP($A3053,List2,1,FALSE)</f>
        <v>GCF_001430295.1_ViralMultiSegProj300795.fna</v>
      </c>
      <c r="W3053">
        <f>VLOOKUP($A3053,List2,2,FALSE)</f>
        <v>2</v>
      </c>
      <c r="X3053">
        <f>VLOOKUP($A3053,List2,3,FALSE)</f>
        <v>0.40975201423040702</v>
      </c>
      <c r="Y3053">
        <f>VLOOKUP($A3053,List2,4,FALSE)</f>
        <v>88</v>
      </c>
      <c r="Z3053">
        <f>VLOOKUP($A3053,List2,5,FALSE)</f>
        <v>235</v>
      </c>
      <c r="AA3053">
        <f>VLOOKUP($A3053,List2,6,FALSE)</f>
        <v>145</v>
      </c>
      <c r="AB3053">
        <f>VLOOKUP($A3053,List2,7,FALSE)</f>
        <v>2224</v>
      </c>
      <c r="AC3053">
        <f>VLOOKUP($A3053,List2,8,FALSE)</f>
        <v>1692</v>
      </c>
      <c r="AD3053">
        <f>VLOOKUP($A3053,List2,9,FALSE)</f>
        <v>2780</v>
      </c>
      <c r="AE3053">
        <f>VLOOKUP($A3053,List2,10,FALSE)</f>
        <v>2861</v>
      </c>
    </row>
    <row r="3054" spans="1:31" x14ac:dyDescent="0.3">
      <c r="A3054" t="s">
        <v>3053</v>
      </c>
      <c r="B3054">
        <v>7</v>
      </c>
      <c r="C3054">
        <v>1</v>
      </c>
      <c r="D3054">
        <v>0.14285714285714199</v>
      </c>
      <c r="E3054">
        <v>0</v>
      </c>
      <c r="F3054">
        <v>2</v>
      </c>
      <c r="G3054">
        <v>4</v>
      </c>
      <c r="H3054">
        <v>1</v>
      </c>
      <c r="I3054">
        <v>1.28571428571428</v>
      </c>
      <c r="J3054">
        <v>1.5714285714285701</v>
      </c>
      <c r="K3054">
        <v>0.47801356377160298</v>
      </c>
      <c r="L3054">
        <v>55</v>
      </c>
      <c r="M3054">
        <v>43</v>
      </c>
      <c r="N3054">
        <v>70</v>
      </c>
      <c r="O3054">
        <v>0.327380952380952</v>
      </c>
      <c r="P3054">
        <v>0.25595238095237999</v>
      </c>
      <c r="Q3054">
        <v>0.41666666666666602</v>
      </c>
      <c r="R3054">
        <v>1051</v>
      </c>
      <c r="S3054">
        <v>1134</v>
      </c>
      <c r="T3054">
        <v>1311</v>
      </c>
      <c r="U3054">
        <v>1075</v>
      </c>
      <c r="V3054" t="str">
        <f>VLOOKUP($A3054,List2,1,FALSE)</f>
        <v>GCF_001430275.1_ViralMultiSegProj300791.fna</v>
      </c>
      <c r="W3054">
        <f>VLOOKUP($A3054,List2,2,FALSE)</f>
        <v>2</v>
      </c>
      <c r="X3054">
        <f>VLOOKUP($A3054,List2,3,FALSE)</f>
        <v>0.456451917627054</v>
      </c>
      <c r="Y3054">
        <f>VLOOKUP($A3054,List2,4,FALSE)</f>
        <v>49</v>
      </c>
      <c r="Z3054">
        <f>VLOOKUP($A3054,List2,5,FALSE)</f>
        <v>114</v>
      </c>
      <c r="AA3054">
        <f>VLOOKUP($A3054,List2,6,FALSE)</f>
        <v>102</v>
      </c>
      <c r="AB3054">
        <f>VLOOKUP($A3054,List2,7,FALSE)</f>
        <v>1257</v>
      </c>
      <c r="AC3054">
        <f>VLOOKUP($A3054,List2,8,FALSE)</f>
        <v>1159</v>
      </c>
      <c r="AD3054">
        <f>VLOOKUP($A3054,List2,9,FALSE)</f>
        <v>1293</v>
      </c>
      <c r="AE3054">
        <f>VLOOKUP($A3054,List2,10,FALSE)</f>
        <v>1584</v>
      </c>
    </row>
    <row r="3055" spans="1:31" x14ac:dyDescent="0.3">
      <c r="A3055" t="s">
        <v>3054</v>
      </c>
      <c r="B3055">
        <v>102</v>
      </c>
      <c r="C3055">
        <v>4</v>
      </c>
      <c r="D3055">
        <v>3.9215686274509803E-2</v>
      </c>
      <c r="E3055">
        <v>14</v>
      </c>
      <c r="F3055">
        <v>20</v>
      </c>
      <c r="G3055">
        <v>64</v>
      </c>
      <c r="H3055">
        <v>1.1414141414141401</v>
      </c>
      <c r="I3055">
        <v>1.2020202020202</v>
      </c>
      <c r="J3055">
        <v>1.64646464646464</v>
      </c>
      <c r="K3055">
        <v>0.30536594467681399</v>
      </c>
      <c r="L3055">
        <v>1612</v>
      </c>
      <c r="M3055">
        <v>656</v>
      </c>
      <c r="N3055">
        <v>1899</v>
      </c>
      <c r="O3055">
        <v>0.38684905207583298</v>
      </c>
      <c r="P3055">
        <v>0.157427405807535</v>
      </c>
      <c r="Q3055">
        <v>0.45572354211663002</v>
      </c>
      <c r="R3055">
        <v>10736</v>
      </c>
      <c r="S3055">
        <v>8903</v>
      </c>
      <c r="T3055">
        <v>25145</v>
      </c>
      <c r="U3055">
        <v>19529</v>
      </c>
      <c r="V3055" t="str">
        <f>VLOOKUP($A3055,List2,1,FALSE)</f>
        <v>GCF_001430255.1_ViralProj300259.fna</v>
      </c>
      <c r="W3055">
        <f>VLOOKUP($A3055,List2,2,FALSE)</f>
        <v>1</v>
      </c>
      <c r="X3055">
        <f>VLOOKUP($A3055,List2,3,FALSE)</f>
        <v>0.29638626155161402</v>
      </c>
      <c r="Y3055">
        <f>VLOOKUP($A3055,List2,4,FALSE)</f>
        <v>658</v>
      </c>
      <c r="Z3055">
        <f>VLOOKUP($A3055,List2,5,FALSE)</f>
        <v>1523</v>
      </c>
      <c r="AA3055">
        <f>VLOOKUP($A3055,List2,6,FALSE)</f>
        <v>2446</v>
      </c>
      <c r="AB3055">
        <f>VLOOKUP($A3055,List2,7,FALSE)</f>
        <v>10906</v>
      </c>
      <c r="AC3055">
        <f>VLOOKUP($A3055,List2,8,FALSE)</f>
        <v>10935</v>
      </c>
      <c r="AD3055">
        <f>VLOOKUP($A3055,List2,9,FALSE)</f>
        <v>26507</v>
      </c>
      <c r="AE3055">
        <f>VLOOKUP($A3055,List2,10,FALSE)</f>
        <v>25343</v>
      </c>
    </row>
    <row r="3056" spans="1:31" x14ac:dyDescent="0.3">
      <c r="A3056" t="s">
        <v>3055</v>
      </c>
      <c r="B3056">
        <v>5</v>
      </c>
      <c r="C3056">
        <v>1</v>
      </c>
      <c r="D3056">
        <v>0.2</v>
      </c>
      <c r="E3056">
        <v>0</v>
      </c>
      <c r="F3056">
        <v>1</v>
      </c>
      <c r="G3056">
        <v>3</v>
      </c>
      <c r="H3056">
        <v>1</v>
      </c>
      <c r="I3056">
        <v>1.2</v>
      </c>
      <c r="J3056">
        <v>1.6</v>
      </c>
      <c r="K3056">
        <v>0.38897922312556399</v>
      </c>
      <c r="L3056">
        <v>112</v>
      </c>
      <c r="M3056">
        <v>86</v>
      </c>
      <c r="N3056">
        <v>140</v>
      </c>
      <c r="O3056">
        <v>0.33136094674556199</v>
      </c>
      <c r="P3056">
        <v>0.25443786982248501</v>
      </c>
      <c r="Q3056">
        <v>0.414201183431952</v>
      </c>
      <c r="R3056">
        <v>1187</v>
      </c>
      <c r="S3056">
        <v>966</v>
      </c>
      <c r="T3056">
        <v>1832</v>
      </c>
      <c r="U3056">
        <v>1550</v>
      </c>
      <c r="V3056" t="str">
        <f>VLOOKUP($A3056,List2,1,FALSE)</f>
        <v>GCF_001430235.1_ViralProj300255.fna</v>
      </c>
      <c r="W3056">
        <f>VLOOKUP($A3056,List2,2,FALSE)</f>
        <v>1</v>
      </c>
      <c r="X3056">
        <f>VLOOKUP($A3056,List2,3,FALSE)</f>
        <v>0.38663929837656202</v>
      </c>
      <c r="Y3056">
        <f>VLOOKUP($A3056,List2,4,FALSE)</f>
        <v>76</v>
      </c>
      <c r="Z3056">
        <f>VLOOKUP($A3056,List2,5,FALSE)</f>
        <v>71</v>
      </c>
      <c r="AA3056">
        <f>VLOOKUP($A3056,List2,6,FALSE)</f>
        <v>136</v>
      </c>
      <c r="AB3056">
        <f>VLOOKUP($A3056,List2,7,FALSE)</f>
        <v>1027</v>
      </c>
      <c r="AC3056">
        <f>VLOOKUP($A3056,List2,8,FALSE)</f>
        <v>1045</v>
      </c>
      <c r="AD3056">
        <f>VLOOKUP($A3056,List2,9,FALSE)</f>
        <v>1615</v>
      </c>
      <c r="AE3056">
        <f>VLOOKUP($A3056,List2,10,FALSE)</f>
        <v>1672</v>
      </c>
    </row>
    <row r="3057" spans="1:31" x14ac:dyDescent="0.3">
      <c r="A3057" t="s">
        <v>3056</v>
      </c>
      <c r="B3057">
        <v>4</v>
      </c>
      <c r="C3057">
        <v>1</v>
      </c>
      <c r="D3057">
        <v>0.25</v>
      </c>
      <c r="E3057">
        <v>0</v>
      </c>
      <c r="F3057">
        <v>0</v>
      </c>
      <c r="G3057">
        <v>3</v>
      </c>
      <c r="H3057">
        <v>1</v>
      </c>
      <c r="I3057">
        <v>1</v>
      </c>
      <c r="J3057">
        <v>1.75</v>
      </c>
      <c r="K3057">
        <v>0.40726159230096198</v>
      </c>
      <c r="L3057">
        <v>106</v>
      </c>
      <c r="M3057">
        <v>64</v>
      </c>
      <c r="N3057">
        <v>106</v>
      </c>
      <c r="O3057">
        <v>0.38405797101449202</v>
      </c>
      <c r="P3057">
        <v>0.231884057971014</v>
      </c>
      <c r="Q3057">
        <v>0.38405797101449202</v>
      </c>
      <c r="R3057">
        <v>1021</v>
      </c>
      <c r="S3057">
        <v>841</v>
      </c>
      <c r="T3057">
        <v>1429</v>
      </c>
      <c r="U3057">
        <v>1281</v>
      </c>
      <c r="V3057" t="str">
        <f>VLOOKUP($A3057,List2,1,FALSE)</f>
        <v>GCF_001430215.1_ViralProj300251.fna</v>
      </c>
      <c r="W3057">
        <f>VLOOKUP($A3057,List2,2,FALSE)</f>
        <v>1</v>
      </c>
      <c r="X3057">
        <f>VLOOKUP($A3057,List2,3,FALSE)</f>
        <v>0.40893330613909801</v>
      </c>
      <c r="Y3057">
        <f>VLOOKUP($A3057,List2,4,FALSE)</f>
        <v>69</v>
      </c>
      <c r="Z3057">
        <f>VLOOKUP($A3057,List2,5,FALSE)</f>
        <v>86</v>
      </c>
      <c r="AA3057">
        <f>VLOOKUP($A3057,List2,6,FALSE)</f>
        <v>110</v>
      </c>
      <c r="AB3057">
        <f>VLOOKUP($A3057,List2,7,FALSE)</f>
        <v>1005</v>
      </c>
      <c r="AC3057">
        <f>VLOOKUP($A3057,List2,8,FALSE)</f>
        <v>1000</v>
      </c>
      <c r="AD3057">
        <f>VLOOKUP($A3057,List2,9,FALSE)</f>
        <v>1465</v>
      </c>
      <c r="AE3057">
        <f>VLOOKUP($A3057,List2,10,FALSE)</f>
        <v>1433</v>
      </c>
    </row>
    <row r="3058" spans="1:31" x14ac:dyDescent="0.3">
      <c r="A3058" t="s">
        <v>3057</v>
      </c>
      <c r="B3058">
        <v>5</v>
      </c>
      <c r="C3058">
        <v>1</v>
      </c>
      <c r="D3058">
        <v>0.2</v>
      </c>
      <c r="E3058">
        <v>2</v>
      </c>
      <c r="F3058">
        <v>0</v>
      </c>
      <c r="G3058">
        <v>2</v>
      </c>
      <c r="H3058">
        <v>1.4</v>
      </c>
      <c r="I3058">
        <v>1</v>
      </c>
      <c r="J3058">
        <v>1.4</v>
      </c>
      <c r="K3058">
        <v>0.41143066495695102</v>
      </c>
      <c r="L3058">
        <v>128</v>
      </c>
      <c r="M3058">
        <v>78</v>
      </c>
      <c r="N3058">
        <v>109</v>
      </c>
      <c r="O3058">
        <v>0.40634920634920602</v>
      </c>
      <c r="P3058">
        <v>0.24761904761904699</v>
      </c>
      <c r="Q3058">
        <v>0.34603174603174602</v>
      </c>
      <c r="R3058">
        <v>1292</v>
      </c>
      <c r="S3058">
        <v>954</v>
      </c>
      <c r="T3058">
        <v>1707</v>
      </c>
      <c r="U3058">
        <v>1506</v>
      </c>
      <c r="V3058" t="str">
        <f>VLOOKUP($A3058,List2,1,FALSE)</f>
        <v>GCF_001430175.1_ViralProj300243.fna</v>
      </c>
      <c r="W3058">
        <f>VLOOKUP($A3058,List2,2,FALSE)</f>
        <v>1</v>
      </c>
      <c r="X3058">
        <f>VLOOKUP($A3058,List2,3,FALSE)</f>
        <v>0.41724617524339302</v>
      </c>
      <c r="Y3058">
        <f>VLOOKUP($A3058,List2,4,FALSE)</f>
        <v>70</v>
      </c>
      <c r="Z3058">
        <f>VLOOKUP($A3058,List2,5,FALSE)</f>
        <v>82</v>
      </c>
      <c r="AA3058">
        <f>VLOOKUP($A3058,List2,6,FALSE)</f>
        <v>93</v>
      </c>
      <c r="AB3058">
        <f>VLOOKUP($A3058,List2,7,FALSE)</f>
        <v>1059</v>
      </c>
      <c r="AC3058">
        <f>VLOOKUP($A3058,List2,8,FALSE)</f>
        <v>1041</v>
      </c>
      <c r="AD3058">
        <f>VLOOKUP($A3058,List2,9,FALSE)</f>
        <v>1412</v>
      </c>
      <c r="AE3058">
        <f>VLOOKUP($A3058,List2,10,FALSE)</f>
        <v>1521</v>
      </c>
    </row>
    <row r="3059" spans="1:31" x14ac:dyDescent="0.3">
      <c r="A3059" t="s">
        <v>3058</v>
      </c>
      <c r="B3059">
        <v>34</v>
      </c>
      <c r="C3059">
        <v>1</v>
      </c>
      <c r="D3059">
        <v>2.94117647058823E-2</v>
      </c>
      <c r="E3059">
        <v>8</v>
      </c>
      <c r="F3059">
        <v>7</v>
      </c>
      <c r="G3059">
        <v>18</v>
      </c>
      <c r="H3059">
        <v>1.23529411764705</v>
      </c>
      <c r="I3059">
        <v>1.20588235294117</v>
      </c>
      <c r="J3059">
        <v>1.52941176470588</v>
      </c>
      <c r="K3059">
        <v>0.50744499817673505</v>
      </c>
      <c r="L3059">
        <v>418</v>
      </c>
      <c r="M3059">
        <v>260</v>
      </c>
      <c r="N3059">
        <v>383</v>
      </c>
      <c r="O3059">
        <v>0.39396795475966001</v>
      </c>
      <c r="P3059">
        <v>0.24505183788878401</v>
      </c>
      <c r="Q3059">
        <v>0.360980207351555</v>
      </c>
      <c r="R3059">
        <v>8002</v>
      </c>
      <c r="S3059">
        <v>8697</v>
      </c>
      <c r="T3059">
        <v>8490</v>
      </c>
      <c r="U3059">
        <v>7719</v>
      </c>
      <c r="V3059" t="str">
        <f>VLOOKUP($A3059,List2,1,FALSE)</f>
        <v>GCF_001430155.1_ViralProj300239.fna</v>
      </c>
      <c r="W3059">
        <f>VLOOKUP($A3059,List2,2,FALSE)</f>
        <v>1</v>
      </c>
      <c r="X3059">
        <f>VLOOKUP($A3059,List2,3,FALSE)</f>
        <v>0.49902853673345399</v>
      </c>
      <c r="Y3059">
        <f>VLOOKUP($A3059,List2,4,FALSE)</f>
        <v>282</v>
      </c>
      <c r="Z3059">
        <f>VLOOKUP($A3059,List2,5,FALSE)</f>
        <v>456</v>
      </c>
      <c r="AA3059">
        <f>VLOOKUP($A3059,List2,6,FALSE)</f>
        <v>450</v>
      </c>
      <c r="AB3059">
        <f>VLOOKUP($A3059,List2,7,FALSE)</f>
        <v>8120</v>
      </c>
      <c r="AC3059">
        <f>VLOOKUP($A3059,List2,8,FALSE)</f>
        <v>8318</v>
      </c>
      <c r="AD3059">
        <f>VLOOKUP($A3059,List2,9,FALSE)</f>
        <v>8413</v>
      </c>
      <c r="AE3059">
        <f>VLOOKUP($A3059,List2,10,FALSE)</f>
        <v>8089</v>
      </c>
    </row>
    <row r="3060" spans="1:31" x14ac:dyDescent="0.3">
      <c r="A3060" t="s">
        <v>3059</v>
      </c>
      <c r="B3060">
        <v>38</v>
      </c>
      <c r="C3060">
        <v>3</v>
      </c>
      <c r="D3060">
        <v>7.8947368421052599E-2</v>
      </c>
      <c r="E3060">
        <v>10</v>
      </c>
      <c r="F3060">
        <v>4</v>
      </c>
      <c r="G3060">
        <v>21</v>
      </c>
      <c r="H3060">
        <v>1.2777777777777699</v>
      </c>
      <c r="I3060">
        <v>1.1111111111111101</v>
      </c>
      <c r="J3060">
        <v>1.5833333333333299</v>
      </c>
      <c r="K3060">
        <v>0.50609039427289204</v>
      </c>
      <c r="L3060">
        <v>293</v>
      </c>
      <c r="M3060">
        <v>304</v>
      </c>
      <c r="N3060">
        <v>287</v>
      </c>
      <c r="O3060">
        <v>0.33144796380090402</v>
      </c>
      <c r="P3060">
        <v>0.34389140271493202</v>
      </c>
      <c r="Q3060">
        <v>0.32466063348416202</v>
      </c>
      <c r="R3060">
        <v>5071</v>
      </c>
      <c r="S3060">
        <v>4402</v>
      </c>
      <c r="T3060">
        <v>4566</v>
      </c>
      <c r="U3060">
        <v>4679</v>
      </c>
      <c r="V3060" t="str">
        <f>VLOOKUP($A3060,List2,1,FALSE)</f>
        <v>GCF_000846885.1_ViralProj14540.fna</v>
      </c>
      <c r="W3060">
        <f>VLOOKUP($A3060,List2,2,FALSE)</f>
        <v>1</v>
      </c>
      <c r="X3060">
        <f>VLOOKUP($A3060,List2,3,FALSE)</f>
        <v>0.49553166069295101</v>
      </c>
      <c r="Y3060">
        <f>VLOOKUP($A3060,List2,4,FALSE)</f>
        <v>356</v>
      </c>
      <c r="Z3060">
        <f>VLOOKUP($A3060,List2,5,FALSE)</f>
        <v>327</v>
      </c>
      <c r="AA3060">
        <f>VLOOKUP($A3060,List2,6,FALSE)</f>
        <v>328</v>
      </c>
      <c r="AB3060">
        <f>VLOOKUP($A3060,List2,7,FALSE)</f>
        <v>5644</v>
      </c>
      <c r="AC3060">
        <f>VLOOKUP($A3060,List2,8,FALSE)</f>
        <v>4725</v>
      </c>
      <c r="AD3060">
        <f>VLOOKUP($A3060,List2,9,FALSE)</f>
        <v>5190</v>
      </c>
      <c r="AE3060">
        <f>VLOOKUP($A3060,List2,10,FALSE)</f>
        <v>5366</v>
      </c>
    </row>
    <row r="3061" spans="1:31" x14ac:dyDescent="0.3">
      <c r="A3061" t="s">
        <v>3060</v>
      </c>
      <c r="B3061">
        <v>6</v>
      </c>
      <c r="C3061">
        <v>1</v>
      </c>
      <c r="D3061">
        <v>0.16666666666666599</v>
      </c>
      <c r="E3061">
        <v>2</v>
      </c>
      <c r="F3061">
        <v>2</v>
      </c>
      <c r="G3061">
        <v>1</v>
      </c>
      <c r="H3061">
        <v>1.3333333333333299</v>
      </c>
      <c r="I3061">
        <v>1.3333333333333299</v>
      </c>
      <c r="J3061">
        <v>1.1666666666666601</v>
      </c>
      <c r="K3061">
        <v>0.39524334927056498</v>
      </c>
      <c r="L3061">
        <v>220</v>
      </c>
      <c r="M3061">
        <v>80</v>
      </c>
      <c r="N3061">
        <v>147</v>
      </c>
      <c r="O3061">
        <v>0.49217002237136398</v>
      </c>
      <c r="P3061">
        <v>0.17897091722594999</v>
      </c>
      <c r="Q3061">
        <v>0.32885906040268398</v>
      </c>
      <c r="R3061">
        <v>1781</v>
      </c>
      <c r="S3061">
        <v>1443</v>
      </c>
      <c r="T3061">
        <v>2599</v>
      </c>
      <c r="U3061">
        <v>2334</v>
      </c>
      <c r="V3061" t="str">
        <f>VLOOKUP($A3061,List2,1,FALSE)</f>
        <v>GCF_001430135.1_ViralProj300235.fna</v>
      </c>
      <c r="W3061">
        <f>VLOOKUP($A3061,List2,2,FALSE)</f>
        <v>1</v>
      </c>
      <c r="X3061">
        <f>VLOOKUP($A3061,List2,3,FALSE)</f>
        <v>0.39221123703882299</v>
      </c>
      <c r="Y3061">
        <f>VLOOKUP($A3061,List2,4,FALSE)</f>
        <v>86</v>
      </c>
      <c r="Z3061">
        <f>VLOOKUP($A3061,List2,5,FALSE)</f>
        <v>217</v>
      </c>
      <c r="AA3061">
        <f>VLOOKUP($A3061,List2,6,FALSE)</f>
        <v>153</v>
      </c>
      <c r="AB3061">
        <f>VLOOKUP($A3061,List2,7,FALSE)</f>
        <v>1797</v>
      </c>
      <c r="AC3061">
        <f>VLOOKUP($A3061,List2,8,FALSE)</f>
        <v>1456</v>
      </c>
      <c r="AD3061">
        <f>VLOOKUP($A3061,List2,9,FALSE)</f>
        <v>2651</v>
      </c>
      <c r="AE3061">
        <f>VLOOKUP($A3061,List2,10,FALSE)</f>
        <v>2390</v>
      </c>
    </row>
    <row r="3062" spans="1:31" x14ac:dyDescent="0.3">
      <c r="A3062" t="s">
        <v>3061</v>
      </c>
      <c r="B3062">
        <v>6</v>
      </c>
      <c r="C3062">
        <v>1</v>
      </c>
      <c r="D3062">
        <v>0.16666666666666599</v>
      </c>
      <c r="E3062">
        <v>3</v>
      </c>
      <c r="F3062">
        <v>0</v>
      </c>
      <c r="G3062">
        <v>2</v>
      </c>
      <c r="H3062">
        <v>1.5</v>
      </c>
      <c r="I3062">
        <v>1</v>
      </c>
      <c r="J3062">
        <v>1.3333333333333299</v>
      </c>
      <c r="K3062">
        <v>0.37803990097568002</v>
      </c>
      <c r="L3062">
        <v>141</v>
      </c>
      <c r="M3062">
        <v>134</v>
      </c>
      <c r="N3062">
        <v>160</v>
      </c>
      <c r="O3062">
        <v>0.32413793103448202</v>
      </c>
      <c r="P3062">
        <v>0.308045977011494</v>
      </c>
      <c r="Q3062">
        <v>0.36781609195402298</v>
      </c>
      <c r="R3062">
        <v>1434</v>
      </c>
      <c r="S3062">
        <v>1162</v>
      </c>
      <c r="T3062">
        <v>2236</v>
      </c>
      <c r="U3062">
        <v>2035</v>
      </c>
      <c r="V3062" t="str">
        <f>VLOOKUP($A3062,List2,1,FALSE)</f>
        <v>GCF_001430115.1_ViralProj300230.fna</v>
      </c>
      <c r="W3062">
        <f>VLOOKUP($A3062,List2,2,FALSE)</f>
        <v>1</v>
      </c>
      <c r="X3062">
        <f>VLOOKUP($A3062,List2,3,FALSE)</f>
        <v>0.377194194885971</v>
      </c>
      <c r="Y3062">
        <f>VLOOKUP($A3062,List2,4,FALSE)</f>
        <v>137</v>
      </c>
      <c r="Z3062">
        <f>VLOOKUP($A3062,List2,5,FALSE)</f>
        <v>141</v>
      </c>
      <c r="AA3062">
        <f>VLOOKUP($A3062,List2,6,FALSE)</f>
        <v>170</v>
      </c>
      <c r="AB3062">
        <f>VLOOKUP($A3062,List2,7,FALSE)</f>
        <v>1489</v>
      </c>
      <c r="AC3062">
        <f>VLOOKUP($A3062,List2,8,FALSE)</f>
        <v>1240</v>
      </c>
      <c r="AD3062">
        <f>VLOOKUP($A3062,List2,9,FALSE)</f>
        <v>2364</v>
      </c>
      <c r="AE3062">
        <f>VLOOKUP($A3062,List2,10,FALSE)</f>
        <v>2142</v>
      </c>
    </row>
    <row r="3063" spans="1:31" x14ac:dyDescent="0.3">
      <c r="A3063" t="s">
        <v>3062</v>
      </c>
      <c r="B3063">
        <v>87</v>
      </c>
      <c r="C3063">
        <v>3</v>
      </c>
      <c r="D3063">
        <v>3.4482758620689599E-2</v>
      </c>
      <c r="E3063">
        <v>24</v>
      </c>
      <c r="F3063">
        <v>11</v>
      </c>
      <c r="G3063">
        <v>49</v>
      </c>
      <c r="H3063">
        <v>1.28235294117647</v>
      </c>
      <c r="I3063">
        <v>1.1294117647058799</v>
      </c>
      <c r="J3063">
        <v>1.5764705882352901</v>
      </c>
      <c r="K3063">
        <v>0.36834876571282998</v>
      </c>
      <c r="L3063">
        <v>2053</v>
      </c>
      <c r="M3063">
        <v>1334</v>
      </c>
      <c r="N3063">
        <v>2721</v>
      </c>
      <c r="O3063">
        <v>0.336116568434839</v>
      </c>
      <c r="P3063">
        <v>0.218402095612311</v>
      </c>
      <c r="Q3063">
        <v>0.445481335952848</v>
      </c>
      <c r="R3063">
        <v>19984</v>
      </c>
      <c r="S3063">
        <v>20513</v>
      </c>
      <c r="T3063">
        <v>36234</v>
      </c>
      <c r="U3063">
        <v>33211</v>
      </c>
      <c r="V3063" t="str">
        <f>VLOOKUP($A3063,List2,1,FALSE)</f>
        <v>GCF_001430095.1_ViralProj299515.fna</v>
      </c>
      <c r="W3063">
        <f>VLOOKUP($A3063,List2,2,FALSE)</f>
        <v>1</v>
      </c>
      <c r="X3063">
        <f>VLOOKUP($A3063,List2,3,FALSE)</f>
        <v>0.36637202810900799</v>
      </c>
      <c r="Y3063">
        <f>VLOOKUP($A3063,List2,4,FALSE)</f>
        <v>1657</v>
      </c>
      <c r="Z3063">
        <f>VLOOKUP($A3063,List2,5,FALSE)</f>
        <v>2259</v>
      </c>
      <c r="AA3063">
        <f>VLOOKUP($A3063,List2,6,FALSE)</f>
        <v>3180</v>
      </c>
      <c r="AB3063">
        <f>VLOOKUP($A3063,List2,7,FALSE)</f>
        <v>22148</v>
      </c>
      <c r="AC3063">
        <f>VLOOKUP($A3063,List2,8,FALSE)</f>
        <v>22741</v>
      </c>
      <c r="AD3063">
        <f>VLOOKUP($A3063,List2,9,FALSE)</f>
        <v>39281</v>
      </c>
      <c r="AE3063">
        <f>VLOOKUP($A3063,List2,10,FALSE)</f>
        <v>38353</v>
      </c>
    </row>
    <row r="3064" spans="1:31" x14ac:dyDescent="0.3">
      <c r="A3064" t="s">
        <v>3063</v>
      </c>
      <c r="B3064">
        <v>7</v>
      </c>
      <c r="C3064">
        <v>1</v>
      </c>
      <c r="D3064">
        <v>0.14285714285714199</v>
      </c>
      <c r="E3064">
        <v>0</v>
      </c>
      <c r="F3064">
        <v>3</v>
      </c>
      <c r="G3064">
        <v>3</v>
      </c>
      <c r="H3064">
        <v>1</v>
      </c>
      <c r="I3064">
        <v>1.4285714285714199</v>
      </c>
      <c r="J3064">
        <v>1.4285714285714199</v>
      </c>
      <c r="K3064">
        <v>0.47966768692610401</v>
      </c>
      <c r="L3064">
        <v>64</v>
      </c>
      <c r="M3064">
        <v>42</v>
      </c>
      <c r="N3064">
        <v>68</v>
      </c>
      <c r="O3064">
        <v>0.36781609195402298</v>
      </c>
      <c r="P3064">
        <v>0.24137931034482701</v>
      </c>
      <c r="Q3064">
        <v>0.390804597701149</v>
      </c>
      <c r="R3064">
        <v>1053</v>
      </c>
      <c r="S3064">
        <v>1141</v>
      </c>
      <c r="T3064">
        <v>1300</v>
      </c>
      <c r="U3064">
        <v>1080</v>
      </c>
      <c r="V3064" t="str">
        <f>VLOOKUP($A3064,List2,1,FALSE)</f>
        <v>GCF_001430075.1_ViralMultiSegProj300792.fna</v>
      </c>
      <c r="W3064">
        <f>VLOOKUP($A3064,List2,2,FALSE)</f>
        <v>2</v>
      </c>
      <c r="X3064">
        <f>VLOOKUP($A3064,List2,3,FALSE)</f>
        <v>0.45515523188961199</v>
      </c>
      <c r="Y3064">
        <f>VLOOKUP($A3064,List2,4,FALSE)</f>
        <v>48</v>
      </c>
      <c r="Z3064">
        <f>VLOOKUP($A3064,List2,5,FALSE)</f>
        <v>134</v>
      </c>
      <c r="AA3064">
        <f>VLOOKUP($A3064,List2,6,FALSE)</f>
        <v>100</v>
      </c>
      <c r="AB3064">
        <f>VLOOKUP($A3064,List2,7,FALSE)</f>
        <v>1286</v>
      </c>
      <c r="AC3064">
        <f>VLOOKUP($A3064,List2,8,FALSE)</f>
        <v>1089</v>
      </c>
      <c r="AD3064">
        <f>VLOOKUP($A3064,List2,9,FALSE)</f>
        <v>1312</v>
      </c>
      <c r="AE3064">
        <f>VLOOKUP($A3064,List2,10,FALSE)</f>
        <v>1531</v>
      </c>
    </row>
    <row r="3065" spans="1:31" x14ac:dyDescent="0.3">
      <c r="A3065" t="s">
        <v>3064</v>
      </c>
      <c r="B3065">
        <v>6</v>
      </c>
      <c r="C3065">
        <v>2</v>
      </c>
      <c r="D3065">
        <v>0.33333333333333298</v>
      </c>
      <c r="E3065">
        <v>1</v>
      </c>
      <c r="F3065">
        <v>0</v>
      </c>
      <c r="G3065">
        <v>3</v>
      </c>
      <c r="H3065">
        <v>1.2</v>
      </c>
      <c r="I3065">
        <v>1</v>
      </c>
      <c r="J3065">
        <v>1.6</v>
      </c>
      <c r="K3065">
        <v>0.44235008818342098</v>
      </c>
      <c r="L3065">
        <v>175</v>
      </c>
      <c r="M3065">
        <v>92</v>
      </c>
      <c r="N3065">
        <v>130</v>
      </c>
      <c r="O3065">
        <v>0.44080604534005002</v>
      </c>
      <c r="P3065">
        <v>0.231738035264483</v>
      </c>
      <c r="Q3065">
        <v>0.32745591939546598</v>
      </c>
      <c r="R3065">
        <v>2055</v>
      </c>
      <c r="S3065">
        <v>1958</v>
      </c>
      <c r="T3065">
        <v>2519</v>
      </c>
      <c r="U3065">
        <v>2540</v>
      </c>
      <c r="V3065" t="str">
        <f>VLOOKUP($A3065,List2,1,FALSE)</f>
        <v>GCF_001430055.5_ViralProj300260.3.fna</v>
      </c>
      <c r="W3065">
        <f>VLOOKUP($A3065,List2,2,FALSE)</f>
        <v>1</v>
      </c>
      <c r="X3065">
        <f>VLOOKUP($A3065,List2,3,FALSE)</f>
        <v>0.43696724988784202</v>
      </c>
      <c r="Y3065">
        <f>VLOOKUP($A3065,List2,4,FALSE)</f>
        <v>92</v>
      </c>
      <c r="Z3065">
        <f>VLOOKUP($A3065,List2,5,FALSE)</f>
        <v>173</v>
      </c>
      <c r="AA3065">
        <f>VLOOKUP($A3065,List2,6,FALSE)</f>
        <v>126</v>
      </c>
      <c r="AB3065">
        <f>VLOOKUP($A3065,List2,7,FALSE)</f>
        <v>1991</v>
      </c>
      <c r="AC3065">
        <f>VLOOKUP($A3065,List2,8,FALSE)</f>
        <v>1905</v>
      </c>
      <c r="AD3065">
        <f>VLOOKUP($A3065,List2,9,FALSE)</f>
        <v>2501</v>
      </c>
      <c r="AE3065">
        <f>VLOOKUP($A3065,List2,10,FALSE)</f>
        <v>2519</v>
      </c>
    </row>
    <row r="3066" spans="1:31" x14ac:dyDescent="0.3">
      <c r="A3066" t="s">
        <v>3065</v>
      </c>
      <c r="B3066">
        <v>24</v>
      </c>
      <c r="C3066">
        <v>4</v>
      </c>
      <c r="D3066">
        <v>0.16666666666666599</v>
      </c>
      <c r="E3066">
        <v>6</v>
      </c>
      <c r="F3066">
        <v>3</v>
      </c>
      <c r="G3066">
        <v>11</v>
      </c>
      <c r="H3066">
        <v>1.28571428571428</v>
      </c>
      <c r="I3066">
        <v>1.1428571428571399</v>
      </c>
      <c r="J3066">
        <v>1.52380952380952</v>
      </c>
      <c r="K3066">
        <v>0.43000413280066102</v>
      </c>
      <c r="L3066">
        <v>766</v>
      </c>
      <c r="M3066">
        <v>386</v>
      </c>
      <c r="N3066">
        <v>576</v>
      </c>
      <c r="O3066">
        <v>0.44328703703703698</v>
      </c>
      <c r="P3066">
        <v>0.22337962962962901</v>
      </c>
      <c r="Q3066">
        <v>0.33333333333333298</v>
      </c>
      <c r="R3066">
        <v>8030</v>
      </c>
      <c r="S3066">
        <v>7577</v>
      </c>
      <c r="T3066">
        <v>10240</v>
      </c>
      <c r="U3066">
        <v>10448</v>
      </c>
      <c r="V3066" t="str">
        <f>VLOOKUP($A3066,List2,1,FALSE)</f>
        <v>GCF_001430055.2_ViralMultiScafProj300260.fna</v>
      </c>
      <c r="W3066">
        <f>VLOOKUP($A3066,List2,2,FALSE)</f>
        <v>4</v>
      </c>
      <c r="X3066">
        <f>VLOOKUP($A3066,List2,3,FALSE)</f>
        <v>0.42388068086062503</v>
      </c>
      <c r="Y3066">
        <f>VLOOKUP($A3066,List2,4,FALSE)</f>
        <v>377</v>
      </c>
      <c r="Z3066">
        <f>VLOOKUP($A3066,List2,5,FALSE)</f>
        <v>746</v>
      </c>
      <c r="AA3066">
        <f>VLOOKUP($A3066,List2,6,FALSE)</f>
        <v>567</v>
      </c>
      <c r="AB3066">
        <f>VLOOKUP($A3066,List2,7,FALSE)</f>
        <v>7751</v>
      </c>
      <c r="AC3066">
        <f>VLOOKUP($A3066,List2,8,FALSE)</f>
        <v>7340</v>
      </c>
      <c r="AD3066">
        <f>VLOOKUP($A3066,List2,9,FALSE)</f>
        <v>10125</v>
      </c>
      <c r="AE3066">
        <f>VLOOKUP($A3066,List2,10,FALSE)</f>
        <v>10386</v>
      </c>
    </row>
    <row r="3067" spans="1:31" x14ac:dyDescent="0.3">
      <c r="A3067" t="s">
        <v>3066</v>
      </c>
      <c r="B3067">
        <v>6</v>
      </c>
      <c r="C3067">
        <v>2</v>
      </c>
      <c r="D3067">
        <v>0.33333333333333298</v>
      </c>
      <c r="E3067">
        <v>1</v>
      </c>
      <c r="F3067">
        <v>0</v>
      </c>
      <c r="G3067">
        <v>3</v>
      </c>
      <c r="H3067">
        <v>1.2</v>
      </c>
      <c r="I3067">
        <v>1</v>
      </c>
      <c r="J3067">
        <v>1.6</v>
      </c>
      <c r="K3067">
        <v>0.42945258288357702</v>
      </c>
      <c r="L3067">
        <v>190</v>
      </c>
      <c r="M3067">
        <v>106</v>
      </c>
      <c r="N3067">
        <v>148</v>
      </c>
      <c r="O3067">
        <v>0.427927927927927</v>
      </c>
      <c r="P3067">
        <v>0.23873873873873799</v>
      </c>
      <c r="Q3067">
        <v>0.33333333333333298</v>
      </c>
      <c r="R3067">
        <v>1995</v>
      </c>
      <c r="S3067">
        <v>1904</v>
      </c>
      <c r="T3067">
        <v>2578</v>
      </c>
      <c r="U3067">
        <v>2602</v>
      </c>
      <c r="V3067" t="str">
        <f>VLOOKUP($A3067,List2,1,FALSE)</f>
        <v>GCF_001430055.1_ViralProj300260.fna</v>
      </c>
      <c r="W3067">
        <f>VLOOKUP($A3067,List2,2,FALSE)</f>
        <v>1</v>
      </c>
      <c r="X3067">
        <f>VLOOKUP($A3067,List2,3,FALSE)</f>
        <v>0.42355580482333099</v>
      </c>
      <c r="Y3067">
        <f>VLOOKUP($A3067,List2,4,FALSE)</f>
        <v>101</v>
      </c>
      <c r="Z3067">
        <f>VLOOKUP($A3067,List2,5,FALSE)</f>
        <v>188</v>
      </c>
      <c r="AA3067">
        <f>VLOOKUP($A3067,List2,6,FALSE)</f>
        <v>146</v>
      </c>
      <c r="AB3067">
        <f>VLOOKUP($A3067,List2,7,FALSE)</f>
        <v>1930</v>
      </c>
      <c r="AC3067">
        <f>VLOOKUP($A3067,List2,8,FALSE)</f>
        <v>1846</v>
      </c>
      <c r="AD3067">
        <f>VLOOKUP($A3067,List2,9,FALSE)</f>
        <v>2546</v>
      </c>
      <c r="AE3067">
        <f>VLOOKUP($A3067,List2,10,FALSE)</f>
        <v>2593</v>
      </c>
    </row>
    <row r="3068" spans="1:31" x14ac:dyDescent="0.3">
      <c r="A3068" t="s">
        <v>3067</v>
      </c>
      <c r="B3068">
        <v>236</v>
      </c>
      <c r="C3068">
        <v>8</v>
      </c>
      <c r="D3068">
        <v>3.38983050847457E-2</v>
      </c>
      <c r="E3068">
        <v>70</v>
      </c>
      <c r="F3068">
        <v>57</v>
      </c>
      <c r="G3068">
        <v>101</v>
      </c>
      <c r="H3068">
        <v>1.3056768558951899</v>
      </c>
      <c r="I3068">
        <v>1.2489082969432299</v>
      </c>
      <c r="J3068">
        <v>1.4410480349344901</v>
      </c>
      <c r="K3068">
        <v>0.55673990148395203</v>
      </c>
      <c r="L3068">
        <v>2526</v>
      </c>
      <c r="M3068">
        <v>661</v>
      </c>
      <c r="N3068">
        <v>1182</v>
      </c>
      <c r="O3068">
        <v>0.57816433966582703</v>
      </c>
      <c r="P3068">
        <v>0.15129320210574501</v>
      </c>
      <c r="Q3068">
        <v>0.27054245822842699</v>
      </c>
      <c r="R3068">
        <v>44445</v>
      </c>
      <c r="S3068">
        <v>45184</v>
      </c>
      <c r="T3068">
        <v>38154</v>
      </c>
      <c r="U3068">
        <v>33206</v>
      </c>
      <c r="V3068" t="str">
        <f>VLOOKUP($A3068,List2,1,FALSE)</f>
        <v>GCF_001430035.1_ViralProj300256.fna</v>
      </c>
      <c r="W3068">
        <f>VLOOKUP($A3068,List2,2,FALSE)</f>
        <v>1</v>
      </c>
      <c r="X3068">
        <f>VLOOKUP($A3068,List2,3,FALSE)</f>
        <v>0.55001283128032796</v>
      </c>
      <c r="Y3068">
        <f>VLOOKUP($A3068,List2,4,FALSE)</f>
        <v>1025</v>
      </c>
      <c r="Z3068">
        <f>VLOOKUP($A3068,List2,5,FALSE)</f>
        <v>2972</v>
      </c>
      <c r="AA3068">
        <f>VLOOKUP($A3068,List2,6,FALSE)</f>
        <v>1361</v>
      </c>
      <c r="AB3068">
        <f>VLOOKUP($A3068,List2,7,FALSE)</f>
        <v>47277</v>
      </c>
      <c r="AC3068">
        <f>VLOOKUP($A3068,List2,8,FALSE)</f>
        <v>47026</v>
      </c>
      <c r="AD3068">
        <f>VLOOKUP($A3068,List2,9,FALSE)</f>
        <v>38844</v>
      </c>
      <c r="AE3068">
        <f>VLOOKUP($A3068,List2,10,FALSE)</f>
        <v>38309</v>
      </c>
    </row>
    <row r="3069" spans="1:31" x14ac:dyDescent="0.3">
      <c r="A3069" t="s">
        <v>3068</v>
      </c>
      <c r="B3069">
        <v>5</v>
      </c>
      <c r="C3069">
        <v>1</v>
      </c>
      <c r="D3069">
        <v>0.2</v>
      </c>
      <c r="E3069">
        <v>0</v>
      </c>
      <c r="F3069">
        <v>3</v>
      </c>
      <c r="G3069">
        <v>1</v>
      </c>
      <c r="H3069">
        <v>1</v>
      </c>
      <c r="I3069">
        <v>1.6</v>
      </c>
      <c r="J3069">
        <v>1.2</v>
      </c>
      <c r="K3069">
        <v>0.43606066279722899</v>
      </c>
      <c r="L3069">
        <v>123</v>
      </c>
      <c r="M3069">
        <v>72</v>
      </c>
      <c r="N3069">
        <v>94</v>
      </c>
      <c r="O3069">
        <v>0.42560553633217901</v>
      </c>
      <c r="P3069">
        <v>0.24913494809688499</v>
      </c>
      <c r="Q3069">
        <v>0.32525951557093402</v>
      </c>
      <c r="R3069">
        <v>1285</v>
      </c>
      <c r="S3069">
        <v>1044</v>
      </c>
      <c r="T3069">
        <v>1657</v>
      </c>
      <c r="U3069">
        <v>1355</v>
      </c>
      <c r="V3069" t="str">
        <f>VLOOKUP($A3069,List2,1,FALSE)</f>
        <v>GCF_001430015.1_ViralProj300252.fna</v>
      </c>
      <c r="W3069">
        <f>VLOOKUP($A3069,List2,2,FALSE)</f>
        <v>1</v>
      </c>
      <c r="X3069">
        <f>VLOOKUP($A3069,List2,3,FALSE)</f>
        <v>0.43274404304381198</v>
      </c>
      <c r="Y3069">
        <f>VLOOKUP($A3069,List2,4,FALSE)</f>
        <v>63</v>
      </c>
      <c r="Z3069">
        <f>VLOOKUP($A3069,List2,5,FALSE)</f>
        <v>69</v>
      </c>
      <c r="AA3069">
        <f>VLOOKUP($A3069,List2,6,FALSE)</f>
        <v>102</v>
      </c>
      <c r="AB3069">
        <f>VLOOKUP($A3069,List2,7,FALSE)</f>
        <v>1103</v>
      </c>
      <c r="AC3069">
        <f>VLOOKUP($A3069,List2,8,FALSE)</f>
        <v>1149</v>
      </c>
      <c r="AD3069">
        <f>VLOOKUP($A3069,List2,9,FALSE)</f>
        <v>1457</v>
      </c>
      <c r="AE3069">
        <f>VLOOKUP($A3069,List2,10,FALSE)</f>
        <v>1495</v>
      </c>
    </row>
    <row r="3070" spans="1:31" x14ac:dyDescent="0.3">
      <c r="A3070" t="s">
        <v>3069</v>
      </c>
      <c r="B3070">
        <v>1</v>
      </c>
      <c r="C3070">
        <v>1</v>
      </c>
      <c r="D3070">
        <v>1</v>
      </c>
      <c r="E3070">
        <v>0</v>
      </c>
      <c r="F3070">
        <v>0</v>
      </c>
      <c r="G3070">
        <v>0</v>
      </c>
      <c r="H3070">
        <v>1</v>
      </c>
      <c r="I3070">
        <v>1</v>
      </c>
      <c r="J3070">
        <v>1</v>
      </c>
      <c r="K3070">
        <v>0.45110410094637199</v>
      </c>
      <c r="L3070">
        <v>21</v>
      </c>
      <c r="M3070">
        <v>15</v>
      </c>
      <c r="N3070">
        <v>19</v>
      </c>
      <c r="O3070">
        <v>0.381818181818181</v>
      </c>
      <c r="P3070">
        <v>0.27272727272727199</v>
      </c>
      <c r="Q3070">
        <v>0.34545454545454501</v>
      </c>
      <c r="R3070">
        <v>229</v>
      </c>
      <c r="S3070">
        <v>200</v>
      </c>
      <c r="T3070">
        <v>266</v>
      </c>
      <c r="U3070">
        <v>256</v>
      </c>
      <c r="V3070" t="str">
        <f>VLOOKUP($A3070,List2,1,FALSE)</f>
        <v>GCF_001429995.1_ViralProj300248.fna</v>
      </c>
      <c r="W3070">
        <f>VLOOKUP($A3070,List2,2,FALSE)</f>
        <v>1</v>
      </c>
      <c r="X3070">
        <f>VLOOKUP($A3070,List2,3,FALSE)</f>
        <v>0.42516268980477201</v>
      </c>
      <c r="Y3070">
        <f>VLOOKUP($A3070,List2,4,FALSE)</f>
        <v>17</v>
      </c>
      <c r="Z3070">
        <f>VLOOKUP($A3070,List2,5,FALSE)</f>
        <v>25</v>
      </c>
      <c r="AA3070">
        <f>VLOOKUP($A3070,List2,6,FALSE)</f>
        <v>30</v>
      </c>
      <c r="AB3070">
        <f>VLOOKUP($A3070,List2,7,FALSE)</f>
        <v>316</v>
      </c>
      <c r="AC3070">
        <f>VLOOKUP($A3070,List2,8,FALSE)</f>
        <v>272</v>
      </c>
      <c r="AD3070">
        <f>VLOOKUP($A3070,List2,9,FALSE)</f>
        <v>425</v>
      </c>
      <c r="AE3070">
        <f>VLOOKUP($A3070,List2,10,FALSE)</f>
        <v>370</v>
      </c>
    </row>
    <row r="3071" spans="1:31" x14ac:dyDescent="0.3">
      <c r="A3071" t="s">
        <v>3070</v>
      </c>
      <c r="B3071">
        <v>6</v>
      </c>
      <c r="C3071">
        <v>1</v>
      </c>
      <c r="D3071">
        <v>0.16666666666666599</v>
      </c>
      <c r="E3071">
        <v>2</v>
      </c>
      <c r="F3071">
        <v>1</v>
      </c>
      <c r="G3071">
        <v>2</v>
      </c>
      <c r="H3071">
        <v>1.3333333333333299</v>
      </c>
      <c r="I3071">
        <v>1.1666666666666601</v>
      </c>
      <c r="J3071">
        <v>1.3333333333333299</v>
      </c>
      <c r="K3071">
        <v>0.44108043929949498</v>
      </c>
      <c r="L3071">
        <v>41</v>
      </c>
      <c r="M3071">
        <v>31</v>
      </c>
      <c r="N3071">
        <v>61</v>
      </c>
      <c r="O3071">
        <v>0.30827067669172897</v>
      </c>
      <c r="P3071">
        <v>0.233082706766917</v>
      </c>
      <c r="Q3071">
        <v>0.45864661654135302</v>
      </c>
      <c r="R3071">
        <v>721</v>
      </c>
      <c r="S3071">
        <v>765</v>
      </c>
      <c r="T3071">
        <v>1037</v>
      </c>
      <c r="U3071">
        <v>846</v>
      </c>
      <c r="V3071" t="str">
        <f>VLOOKUP($A3071,List2,1,FALSE)</f>
        <v>GCF_000846865.1_ViralProj14536.fna</v>
      </c>
      <c r="W3071">
        <f>VLOOKUP($A3071,List2,2,FALSE)</f>
        <v>1</v>
      </c>
      <c r="X3071">
        <f>VLOOKUP($A3071,List2,3,FALSE)</f>
        <v>0.42426443879404202</v>
      </c>
      <c r="Y3071">
        <f>VLOOKUP($A3071,List2,4,FALSE)</f>
        <v>30</v>
      </c>
      <c r="Z3071">
        <f>VLOOKUP($A3071,List2,5,FALSE)</f>
        <v>65</v>
      </c>
      <c r="AA3071">
        <f>VLOOKUP($A3071,List2,6,FALSE)</f>
        <v>52</v>
      </c>
      <c r="AB3071">
        <f>VLOOKUP($A3071,List2,7,FALSE)</f>
        <v>613</v>
      </c>
      <c r="AC3071">
        <f>VLOOKUP($A3071,List2,8,FALSE)</f>
        <v>555</v>
      </c>
      <c r="AD3071">
        <f>VLOOKUP($A3071,List2,9,FALSE)</f>
        <v>733</v>
      </c>
      <c r="AE3071">
        <f>VLOOKUP($A3071,List2,10,FALSE)</f>
        <v>852</v>
      </c>
    </row>
    <row r="3072" spans="1:31" x14ac:dyDescent="0.3">
      <c r="A3072" t="s">
        <v>3071</v>
      </c>
      <c r="B3072">
        <v>5</v>
      </c>
      <c r="C3072">
        <v>1</v>
      </c>
      <c r="D3072">
        <v>0.2</v>
      </c>
      <c r="E3072">
        <v>4</v>
      </c>
      <c r="F3072">
        <v>0</v>
      </c>
      <c r="G3072">
        <v>0</v>
      </c>
      <c r="H3072">
        <v>1.8</v>
      </c>
      <c r="I3072">
        <v>1</v>
      </c>
      <c r="J3072">
        <v>1</v>
      </c>
      <c r="K3072">
        <v>0.50630329996292101</v>
      </c>
      <c r="L3072">
        <v>44</v>
      </c>
      <c r="M3072">
        <v>37</v>
      </c>
      <c r="N3072">
        <v>24</v>
      </c>
      <c r="O3072">
        <v>0.419047619047619</v>
      </c>
      <c r="P3072">
        <v>0.35238095238095202</v>
      </c>
      <c r="Q3072">
        <v>0.22857142857142801</v>
      </c>
      <c r="R3072">
        <v>1175</v>
      </c>
      <c r="S3072">
        <v>1556</v>
      </c>
      <c r="T3072">
        <v>1161</v>
      </c>
      <c r="U3072">
        <v>1502</v>
      </c>
      <c r="V3072" t="str">
        <f>VLOOKUP($A3072,List2,1,FALSE)</f>
        <v>GCF_001429935.1_ViralProj300236.fna</v>
      </c>
      <c r="W3072">
        <f>VLOOKUP($A3072,List2,2,FALSE)</f>
        <v>1</v>
      </c>
      <c r="X3072">
        <f>VLOOKUP($A3072,List2,3,FALSE)</f>
        <v>0.49088050314465398</v>
      </c>
      <c r="Y3072">
        <f>VLOOKUP($A3072,List2,4,FALSE)</f>
        <v>22</v>
      </c>
      <c r="Z3072">
        <f>VLOOKUP($A3072,List2,5,FALSE)</f>
        <v>29</v>
      </c>
      <c r="AA3072">
        <f>VLOOKUP($A3072,List2,6,FALSE)</f>
        <v>20</v>
      </c>
      <c r="AB3072">
        <f>VLOOKUP($A3072,List2,7,FALSE)</f>
        <v>696</v>
      </c>
      <c r="AC3072">
        <f>VLOOKUP($A3072,List2,8,FALSE)</f>
        <v>865</v>
      </c>
      <c r="AD3072">
        <f>VLOOKUP($A3072,List2,9,FALSE)</f>
        <v>719</v>
      </c>
      <c r="AE3072">
        <f>VLOOKUP($A3072,List2,10,FALSE)</f>
        <v>900</v>
      </c>
    </row>
    <row r="3073" spans="1:31" x14ac:dyDescent="0.3">
      <c r="A3073" t="s">
        <v>3072</v>
      </c>
      <c r="B3073">
        <v>3</v>
      </c>
      <c r="C3073">
        <v>1</v>
      </c>
      <c r="D3073">
        <v>0.33333333333333298</v>
      </c>
      <c r="E3073">
        <v>0</v>
      </c>
      <c r="F3073">
        <v>2</v>
      </c>
      <c r="G3073">
        <v>0</v>
      </c>
      <c r="H3073">
        <v>1</v>
      </c>
      <c r="I3073">
        <v>1.6666666666666601</v>
      </c>
      <c r="J3073">
        <v>1</v>
      </c>
      <c r="K3073">
        <v>0.51985837438423599</v>
      </c>
      <c r="L3073">
        <v>121</v>
      </c>
      <c r="M3073">
        <v>60</v>
      </c>
      <c r="N3073">
        <v>43</v>
      </c>
      <c r="O3073">
        <v>0.54017857142857095</v>
      </c>
      <c r="P3073">
        <v>0.26785714285714202</v>
      </c>
      <c r="Q3073">
        <v>0.191964285714285</v>
      </c>
      <c r="R3073">
        <v>1603</v>
      </c>
      <c r="S3073">
        <v>1774</v>
      </c>
      <c r="T3073">
        <v>1670</v>
      </c>
      <c r="U3073">
        <v>1449</v>
      </c>
      <c r="V3073" t="str">
        <f>VLOOKUP($A3073,List2,1,FALSE)</f>
        <v>GCF_001429915.1_ViralMultiSegProj300232.fna</v>
      </c>
      <c r="W3073">
        <f>VLOOKUP($A3073,List2,2,FALSE)</f>
        <v>2</v>
      </c>
      <c r="X3073">
        <f>VLOOKUP($A3073,List2,3,FALSE)</f>
        <v>0.52260679763018403</v>
      </c>
      <c r="Y3073">
        <f>VLOOKUP($A3073,List2,4,FALSE)</f>
        <v>79</v>
      </c>
      <c r="Z3073">
        <f>VLOOKUP($A3073,List2,5,FALSE)</f>
        <v>109</v>
      </c>
      <c r="AA3073">
        <f>VLOOKUP($A3073,List2,6,FALSE)</f>
        <v>52</v>
      </c>
      <c r="AB3073">
        <f>VLOOKUP($A3073,List2,7,FALSE)</f>
        <v>1614</v>
      </c>
      <c r="AC3073">
        <f>VLOOKUP($A3073,List2,8,FALSE)</f>
        <v>1738</v>
      </c>
      <c r="AD3073">
        <f>VLOOKUP($A3073,List2,9,FALSE)</f>
        <v>1592</v>
      </c>
      <c r="AE3073">
        <f>VLOOKUP($A3073,List2,10,FALSE)</f>
        <v>1470</v>
      </c>
    </row>
    <row r="3074" spans="1:31" x14ac:dyDescent="0.3">
      <c r="A3074" t="s">
        <v>3073</v>
      </c>
      <c r="B3074">
        <v>3</v>
      </c>
      <c r="C3074">
        <v>1</v>
      </c>
      <c r="D3074">
        <v>0.33333333333333298</v>
      </c>
      <c r="E3074">
        <v>0</v>
      </c>
      <c r="F3074">
        <v>2</v>
      </c>
      <c r="G3074">
        <v>0</v>
      </c>
      <c r="H3074">
        <v>1</v>
      </c>
      <c r="I3074">
        <v>1.6666666666666601</v>
      </c>
      <c r="J3074">
        <v>1</v>
      </c>
      <c r="K3074">
        <v>0.54019343586491197</v>
      </c>
      <c r="L3074">
        <v>95</v>
      </c>
      <c r="M3074">
        <v>35</v>
      </c>
      <c r="N3074">
        <v>37</v>
      </c>
      <c r="O3074">
        <v>0.56886227544910095</v>
      </c>
      <c r="P3074">
        <v>0.209580838323353</v>
      </c>
      <c r="Q3074">
        <v>0.22155688622754399</v>
      </c>
      <c r="R3074">
        <v>1505</v>
      </c>
      <c r="S3074">
        <v>1902</v>
      </c>
      <c r="T3074">
        <v>1592</v>
      </c>
      <c r="U3074">
        <v>1308</v>
      </c>
      <c r="V3074" t="str">
        <f>VLOOKUP($A3074,List2,1,FALSE)</f>
        <v>GCF_001402145.1_ViralMultiSegProj299193.fna</v>
      </c>
      <c r="W3074">
        <f>VLOOKUP($A3074,List2,2,FALSE)</f>
        <v>2</v>
      </c>
      <c r="X3074">
        <f>VLOOKUP($A3074,List2,3,FALSE)</f>
        <v>0.54492415402567096</v>
      </c>
      <c r="Y3074">
        <f>VLOOKUP($A3074,List2,4,FALSE)</f>
        <v>37</v>
      </c>
      <c r="Z3074">
        <f>VLOOKUP($A3074,List2,5,FALSE)</f>
        <v>87</v>
      </c>
      <c r="AA3074">
        <f>VLOOKUP($A3074,List2,6,FALSE)</f>
        <v>38</v>
      </c>
      <c r="AB3074">
        <f>VLOOKUP($A3074,List2,7,FALSE)</f>
        <v>1461</v>
      </c>
      <c r="AC3074">
        <f>VLOOKUP($A3074,List2,8,FALSE)</f>
        <v>1808</v>
      </c>
      <c r="AD3074">
        <f>VLOOKUP($A3074,List2,9,FALSE)</f>
        <v>1495</v>
      </c>
      <c r="AE3074">
        <f>VLOOKUP($A3074,List2,10,FALSE)</f>
        <v>1235</v>
      </c>
    </row>
    <row r="3075" spans="1:31" x14ac:dyDescent="0.3">
      <c r="A3075" t="s">
        <v>3074</v>
      </c>
      <c r="B3075">
        <v>1</v>
      </c>
      <c r="C3075">
        <v>1</v>
      </c>
      <c r="D3075">
        <v>1</v>
      </c>
      <c r="E3075">
        <v>0</v>
      </c>
      <c r="F3075">
        <v>0</v>
      </c>
      <c r="G3075">
        <v>0</v>
      </c>
      <c r="H3075">
        <v>1</v>
      </c>
      <c r="I3075">
        <v>1</v>
      </c>
      <c r="J3075">
        <v>1</v>
      </c>
      <c r="K3075">
        <v>0.463980463980464</v>
      </c>
      <c r="L3075">
        <v>14</v>
      </c>
      <c r="M3075">
        <v>14</v>
      </c>
      <c r="N3075">
        <v>15</v>
      </c>
      <c r="O3075">
        <v>0.32558139534883701</v>
      </c>
      <c r="P3075">
        <v>0.32558139534883701</v>
      </c>
      <c r="Q3075">
        <v>0.34883720930232498</v>
      </c>
      <c r="R3075">
        <v>206</v>
      </c>
      <c r="S3075">
        <v>174</v>
      </c>
      <c r="T3075">
        <v>254</v>
      </c>
      <c r="U3075">
        <v>185</v>
      </c>
      <c r="V3075" t="str">
        <f>VLOOKUP($A3075,List2,1,FALSE)</f>
        <v>GCF_001401365.1_ViralProj299179.fna</v>
      </c>
      <c r="W3075">
        <f>VLOOKUP($A3075,List2,2,FALSE)</f>
        <v>1</v>
      </c>
      <c r="X3075">
        <f>VLOOKUP($A3075,List2,3,FALSE)</f>
        <v>0.41042154566744699</v>
      </c>
      <c r="Y3075">
        <f>VLOOKUP($A3075,List2,4,FALSE)</f>
        <v>31</v>
      </c>
      <c r="Z3075">
        <f>VLOOKUP($A3075,List2,5,FALSE)</f>
        <v>31</v>
      </c>
      <c r="AA3075">
        <f>VLOOKUP($A3075,List2,6,FALSE)</f>
        <v>34</v>
      </c>
      <c r="AB3075">
        <f>VLOOKUP($A3075,List2,7,FALSE)</f>
        <v>364</v>
      </c>
      <c r="AC3075">
        <f>VLOOKUP($A3075,List2,8,FALSE)</f>
        <v>337</v>
      </c>
      <c r="AD3075">
        <f>VLOOKUP($A3075,List2,9,FALSE)</f>
        <v>608</v>
      </c>
      <c r="AE3075">
        <f>VLOOKUP($A3075,List2,10,FALSE)</f>
        <v>399</v>
      </c>
    </row>
    <row r="3076" spans="1:31" x14ac:dyDescent="0.3">
      <c r="A3076" t="s">
        <v>3075</v>
      </c>
      <c r="B3076">
        <v>269</v>
      </c>
      <c r="C3076">
        <v>9</v>
      </c>
      <c r="D3076">
        <v>3.3457249070631898E-2</v>
      </c>
      <c r="E3076">
        <v>50</v>
      </c>
      <c r="F3076">
        <v>46</v>
      </c>
      <c r="G3076">
        <v>164</v>
      </c>
      <c r="H3076">
        <v>1.1915708812260499</v>
      </c>
      <c r="I3076">
        <v>1.17624521072796</v>
      </c>
      <c r="J3076">
        <v>1.6283524904214499</v>
      </c>
      <c r="K3076">
        <v>0.41842243562180498</v>
      </c>
      <c r="L3076">
        <v>4776</v>
      </c>
      <c r="M3076">
        <v>1319</v>
      </c>
      <c r="N3076">
        <v>2908</v>
      </c>
      <c r="O3076">
        <v>0.53048983672109296</v>
      </c>
      <c r="P3076">
        <v>0.146506719982228</v>
      </c>
      <c r="Q3076">
        <v>0.32300344329667802</v>
      </c>
      <c r="R3076">
        <v>41751</v>
      </c>
      <c r="S3076">
        <v>37071</v>
      </c>
      <c r="T3076">
        <v>59906</v>
      </c>
      <c r="U3076">
        <v>49651</v>
      </c>
      <c r="V3076" t="str">
        <f>VLOOKUP($A3076,List2,1,FALSE)</f>
        <v>GCF_001399285.1_ViralProj298920.fna</v>
      </c>
      <c r="W3076">
        <f>VLOOKUP($A3076,List2,2,FALSE)</f>
        <v>1</v>
      </c>
      <c r="X3076">
        <f>VLOOKUP($A3076,List2,3,FALSE)</f>
        <v>0.41230559192260802</v>
      </c>
      <c r="Y3076">
        <f>VLOOKUP($A3076,List2,4,FALSE)</f>
        <v>1642</v>
      </c>
      <c r="Z3076">
        <f>VLOOKUP($A3076,List2,5,FALSE)</f>
        <v>4343</v>
      </c>
      <c r="AA3076">
        <f>VLOOKUP($A3076,List2,6,FALSE)</f>
        <v>3033</v>
      </c>
      <c r="AB3076">
        <f>VLOOKUP($A3076,List2,7,FALSE)</f>
        <v>40286</v>
      </c>
      <c r="AC3076">
        <f>VLOOKUP($A3076,List2,8,FALSE)</f>
        <v>40650</v>
      </c>
      <c r="AD3076">
        <f>VLOOKUP($A3076,List2,9,FALSE)</f>
        <v>56927</v>
      </c>
      <c r="AE3076">
        <f>VLOOKUP($A3076,List2,10,FALSE)</f>
        <v>58438</v>
      </c>
    </row>
    <row r="3077" spans="1:31" x14ac:dyDescent="0.3">
      <c r="A3077" t="s">
        <v>3076</v>
      </c>
      <c r="B3077">
        <v>252</v>
      </c>
      <c r="C3077">
        <v>7</v>
      </c>
      <c r="D3077">
        <v>2.77777777777777E-2</v>
      </c>
      <c r="E3077">
        <v>47</v>
      </c>
      <c r="F3077">
        <v>43</v>
      </c>
      <c r="G3077">
        <v>155</v>
      </c>
      <c r="H3077">
        <v>1.1910569105691</v>
      </c>
      <c r="I3077">
        <v>1.1747967479674699</v>
      </c>
      <c r="J3077">
        <v>1.630081300813</v>
      </c>
      <c r="K3077">
        <v>0.45199655148409301</v>
      </c>
      <c r="L3077">
        <v>4355</v>
      </c>
      <c r="M3077">
        <v>1056</v>
      </c>
      <c r="N3077">
        <v>2420</v>
      </c>
      <c r="O3077">
        <v>0.55612310049802005</v>
      </c>
      <c r="P3077">
        <v>0.134848678329715</v>
      </c>
      <c r="Q3077">
        <v>0.30902822117226397</v>
      </c>
      <c r="R3077">
        <v>44243</v>
      </c>
      <c r="S3077">
        <v>40166</v>
      </c>
      <c r="T3077">
        <v>56506</v>
      </c>
      <c r="U3077">
        <v>45832</v>
      </c>
      <c r="V3077" t="str">
        <f>VLOOKUP($A3077,List2,1,FALSE)</f>
        <v>GCF_001399265.1_ViralProj298990.fna</v>
      </c>
      <c r="W3077">
        <f>VLOOKUP($A3077,List2,2,FALSE)</f>
        <v>1</v>
      </c>
      <c r="X3077">
        <f>VLOOKUP($A3077,List2,3,FALSE)</f>
        <v>0.44620335019813501</v>
      </c>
      <c r="Y3077">
        <f>VLOOKUP($A3077,List2,4,FALSE)</f>
        <v>1399</v>
      </c>
      <c r="Z3077">
        <f>VLOOKUP($A3077,List2,5,FALSE)</f>
        <v>4061</v>
      </c>
      <c r="AA3077">
        <f>VLOOKUP($A3077,List2,6,FALSE)</f>
        <v>2417</v>
      </c>
      <c r="AB3077">
        <f>VLOOKUP($A3077,List2,7,FALSE)</f>
        <v>43130</v>
      </c>
      <c r="AC3077">
        <f>VLOOKUP($A3077,List2,8,FALSE)</f>
        <v>43122</v>
      </c>
      <c r="AD3077">
        <f>VLOOKUP($A3077,List2,9,FALSE)</f>
        <v>52642</v>
      </c>
      <c r="AE3077">
        <f>VLOOKUP($A3077,List2,10,FALSE)</f>
        <v>54408</v>
      </c>
    </row>
    <row r="3078" spans="1:31" x14ac:dyDescent="0.3">
      <c r="A3078" t="s">
        <v>3077</v>
      </c>
      <c r="B3078">
        <v>512</v>
      </c>
      <c r="C3078">
        <v>11</v>
      </c>
      <c r="D3078">
        <v>2.1484375E-2</v>
      </c>
      <c r="E3078">
        <v>26</v>
      </c>
      <c r="F3078">
        <v>67</v>
      </c>
      <c r="G3078">
        <v>408</v>
      </c>
      <c r="H3078">
        <v>1.05179282868525</v>
      </c>
      <c r="I3078">
        <v>1.1334661354581601</v>
      </c>
      <c r="J3078">
        <v>1.8127490039840599</v>
      </c>
      <c r="K3078">
        <v>0.26299884536979401</v>
      </c>
      <c r="L3078">
        <v>8805</v>
      </c>
      <c r="M3078">
        <v>8735</v>
      </c>
      <c r="N3078">
        <v>20226</v>
      </c>
      <c r="O3078">
        <v>0.23314621617327699</v>
      </c>
      <c r="P3078">
        <v>0.23129269713498901</v>
      </c>
      <c r="Q3078">
        <v>0.53556108669173297</v>
      </c>
      <c r="R3078">
        <v>64611</v>
      </c>
      <c r="S3078">
        <v>49050</v>
      </c>
      <c r="T3078">
        <v>178354</v>
      </c>
      <c r="U3078">
        <v>140158</v>
      </c>
      <c r="V3078" t="str">
        <f>VLOOKUP($A3078,List2,1,FALSE)</f>
        <v>GCF_001399245.1_ViralProj298907.fna</v>
      </c>
      <c r="W3078">
        <f>VLOOKUP($A3078,List2,2,FALSE)</f>
        <v>1</v>
      </c>
      <c r="X3078">
        <f>VLOOKUP($A3078,List2,3,FALSE)</f>
        <v>0.25352594491522701</v>
      </c>
      <c r="Y3078">
        <f>VLOOKUP($A3078,List2,4,FALSE)</f>
        <v>7878</v>
      </c>
      <c r="Z3078">
        <f>VLOOKUP($A3078,List2,5,FALSE)</f>
        <v>7363</v>
      </c>
      <c r="AA3078">
        <f>VLOOKUP($A3078,List2,6,FALSE)</f>
        <v>22203</v>
      </c>
      <c r="AB3078">
        <f>VLOOKUP($A3078,List2,7,FALSE)</f>
        <v>59184</v>
      </c>
      <c r="AC3078">
        <f>VLOOKUP($A3078,List2,8,FALSE)</f>
        <v>60876</v>
      </c>
      <c r="AD3078">
        <f>VLOOKUP($A3078,List2,9,FALSE)</f>
        <v>175632</v>
      </c>
      <c r="AE3078">
        <f>VLOOKUP($A3078,List2,10,FALSE)</f>
        <v>177869</v>
      </c>
    </row>
    <row r="3079" spans="1:31" x14ac:dyDescent="0.3">
      <c r="A3079" t="s">
        <v>3078</v>
      </c>
      <c r="B3079">
        <v>243</v>
      </c>
      <c r="C3079">
        <v>8</v>
      </c>
      <c r="D3079">
        <v>3.2921810699588397E-2</v>
      </c>
      <c r="E3079">
        <v>40</v>
      </c>
      <c r="F3079">
        <v>51</v>
      </c>
      <c r="G3079">
        <v>144</v>
      </c>
      <c r="H3079">
        <v>1.1694915254237199</v>
      </c>
      <c r="I3079">
        <v>1.2161016949152501</v>
      </c>
      <c r="J3079">
        <v>1.6101694915254201</v>
      </c>
      <c r="K3079">
        <v>0.41575486057264199</v>
      </c>
      <c r="L3079">
        <v>4340</v>
      </c>
      <c r="M3079">
        <v>1258</v>
      </c>
      <c r="N3079">
        <v>2793</v>
      </c>
      <c r="O3079">
        <v>0.51722083184364198</v>
      </c>
      <c r="P3079">
        <v>0.14992253605052999</v>
      </c>
      <c r="Q3079">
        <v>0.332856632105827</v>
      </c>
      <c r="R3079">
        <v>38467</v>
      </c>
      <c r="S3079">
        <v>33918</v>
      </c>
      <c r="T3079">
        <v>55452</v>
      </c>
      <c r="U3079">
        <v>46268</v>
      </c>
      <c r="V3079" t="str">
        <f>VLOOKUP($A3079,List2,1,FALSE)</f>
        <v>GCF_001399225.1_ViralProj298991.fna</v>
      </c>
      <c r="W3079">
        <f>VLOOKUP($A3079,List2,2,FALSE)</f>
        <v>1</v>
      </c>
      <c r="X3079">
        <f>VLOOKUP($A3079,List2,3,FALSE)</f>
        <v>0.40989523339367001</v>
      </c>
      <c r="Y3079">
        <f>VLOOKUP($A3079,List2,4,FALSE)</f>
        <v>1523</v>
      </c>
      <c r="Z3079">
        <f>VLOOKUP($A3079,List2,5,FALSE)</f>
        <v>4071</v>
      </c>
      <c r="AA3079">
        <f>VLOOKUP($A3079,List2,6,FALSE)</f>
        <v>2998</v>
      </c>
      <c r="AB3079">
        <f>VLOOKUP($A3079,List2,7,FALSE)</f>
        <v>37412</v>
      </c>
      <c r="AC3079">
        <f>VLOOKUP($A3079,List2,8,FALSE)</f>
        <v>37316</v>
      </c>
      <c r="AD3079">
        <f>VLOOKUP($A3079,List2,9,FALSE)</f>
        <v>54618</v>
      </c>
      <c r="AE3079">
        <f>VLOOKUP($A3079,List2,10,FALSE)</f>
        <v>52964</v>
      </c>
    </row>
    <row r="3080" spans="1:31" x14ac:dyDescent="0.3">
      <c r="A3080" t="s">
        <v>3079</v>
      </c>
      <c r="B3080">
        <v>12</v>
      </c>
      <c r="C3080">
        <v>2</v>
      </c>
      <c r="D3080">
        <v>0.16666666666666599</v>
      </c>
      <c r="E3080">
        <v>4</v>
      </c>
      <c r="F3080">
        <v>2</v>
      </c>
      <c r="G3080">
        <v>4</v>
      </c>
      <c r="H3080">
        <v>1.36363636363636</v>
      </c>
      <c r="I3080">
        <v>1.1818181818181801</v>
      </c>
      <c r="J3080">
        <v>1.36363636363636</v>
      </c>
      <c r="K3080">
        <v>0.34638781067145502</v>
      </c>
      <c r="L3080">
        <v>481</v>
      </c>
      <c r="M3080">
        <v>249</v>
      </c>
      <c r="N3080">
        <v>463</v>
      </c>
      <c r="O3080">
        <v>0.40318524727577498</v>
      </c>
      <c r="P3080">
        <v>0.20871751886001599</v>
      </c>
      <c r="Q3080">
        <v>0.38809723386420703</v>
      </c>
      <c r="R3080">
        <v>3428</v>
      </c>
      <c r="S3080">
        <v>2551</v>
      </c>
      <c r="T3080">
        <v>6753</v>
      </c>
      <c r="U3080">
        <v>4529</v>
      </c>
      <c r="V3080" t="str">
        <f>VLOOKUP($A3080,List2,1,FALSE)</f>
        <v>GCF_001343825.1_ViralMultiSegProj209727.fna</v>
      </c>
      <c r="W3080">
        <f>VLOOKUP($A3080,List2,2,FALSE)</f>
        <v>11</v>
      </c>
      <c r="X3080">
        <f>VLOOKUP($A3080,List2,3,FALSE)</f>
        <v>0.35034050966607999</v>
      </c>
      <c r="Y3080">
        <f>VLOOKUP($A3080,List2,4,FALSE)</f>
        <v>255</v>
      </c>
      <c r="Z3080">
        <f>VLOOKUP($A3080,List2,5,FALSE)</f>
        <v>488</v>
      </c>
      <c r="AA3080">
        <f>VLOOKUP($A3080,List2,6,FALSE)</f>
        <v>480</v>
      </c>
      <c r="AB3080">
        <f>VLOOKUP($A3080,List2,7,FALSE)</f>
        <v>3636</v>
      </c>
      <c r="AC3080">
        <f>VLOOKUP($A3080,List2,8,FALSE)</f>
        <v>2743</v>
      </c>
      <c r="AD3080">
        <f>VLOOKUP($A3080,List2,9,FALSE)</f>
        <v>7063</v>
      </c>
      <c r="AE3080">
        <f>VLOOKUP($A3080,List2,10,FALSE)</f>
        <v>4766</v>
      </c>
    </row>
    <row r="3081" spans="1:31" x14ac:dyDescent="0.3">
      <c r="A3081" t="s">
        <v>3080</v>
      </c>
      <c r="B3081">
        <v>4</v>
      </c>
      <c r="C3081">
        <v>1</v>
      </c>
      <c r="D3081">
        <v>0.25</v>
      </c>
      <c r="E3081">
        <v>2</v>
      </c>
      <c r="F3081">
        <v>0</v>
      </c>
      <c r="G3081">
        <v>1</v>
      </c>
      <c r="H3081">
        <v>1.5</v>
      </c>
      <c r="I3081">
        <v>1</v>
      </c>
      <c r="J3081">
        <v>1.25</v>
      </c>
      <c r="K3081">
        <v>0.422755848706585</v>
      </c>
      <c r="L3081">
        <v>302</v>
      </c>
      <c r="M3081">
        <v>88</v>
      </c>
      <c r="N3081">
        <v>140</v>
      </c>
      <c r="O3081">
        <v>0.56981132075471697</v>
      </c>
      <c r="P3081">
        <v>0.16603773584905601</v>
      </c>
      <c r="Q3081">
        <v>0.26415094339622602</v>
      </c>
      <c r="R3081">
        <v>2227</v>
      </c>
      <c r="S3081">
        <v>1875</v>
      </c>
      <c r="T3081">
        <v>2973</v>
      </c>
      <c r="U3081">
        <v>2628</v>
      </c>
      <c r="V3081" t="str">
        <f>VLOOKUP($A3081,List2,1,FALSE)</f>
        <v>GCF_001343805.1_ViralMultiSegProj176605.fna</v>
      </c>
      <c r="W3081">
        <f>VLOOKUP($A3081,List2,2,FALSE)</f>
        <v>2</v>
      </c>
      <c r="X3081">
        <f>VLOOKUP($A3081,List2,3,FALSE)</f>
        <v>0.430576488319517</v>
      </c>
      <c r="Y3081">
        <f>VLOOKUP($A3081,List2,4,FALSE)</f>
        <v>92</v>
      </c>
      <c r="Z3081">
        <f>VLOOKUP($A3081,List2,5,FALSE)</f>
        <v>260</v>
      </c>
      <c r="AA3081">
        <f>VLOOKUP($A3081,List2,6,FALSE)</f>
        <v>170</v>
      </c>
      <c r="AB3081">
        <f>VLOOKUP($A3081,List2,7,FALSE)</f>
        <v>2071</v>
      </c>
      <c r="AC3081">
        <f>VLOOKUP($A3081,List2,8,FALSE)</f>
        <v>2500</v>
      </c>
      <c r="AD3081">
        <f>VLOOKUP($A3081,List2,9,FALSE)</f>
        <v>2913</v>
      </c>
      <c r="AE3081">
        <f>VLOOKUP($A3081,List2,10,FALSE)</f>
        <v>3132</v>
      </c>
    </row>
    <row r="3082" spans="1:31" x14ac:dyDescent="0.3">
      <c r="A3082" t="s">
        <v>3081</v>
      </c>
      <c r="B3082">
        <v>28</v>
      </c>
      <c r="C3082">
        <v>1</v>
      </c>
      <c r="D3082">
        <v>3.5714285714285698E-2</v>
      </c>
      <c r="E3082">
        <v>12</v>
      </c>
      <c r="F3082">
        <v>5</v>
      </c>
      <c r="G3082">
        <v>10</v>
      </c>
      <c r="H3082">
        <v>1.4285714285714199</v>
      </c>
      <c r="I3082">
        <v>1.1785714285714199</v>
      </c>
      <c r="J3082">
        <v>1.3571428571428501</v>
      </c>
      <c r="K3082">
        <v>0.51007246628064196</v>
      </c>
      <c r="L3082">
        <v>502</v>
      </c>
      <c r="M3082">
        <v>213</v>
      </c>
      <c r="N3082">
        <v>265</v>
      </c>
      <c r="O3082">
        <v>0.51224489795918304</v>
      </c>
      <c r="P3082">
        <v>0.21734693877551001</v>
      </c>
      <c r="Q3082">
        <v>0.27040816326530598</v>
      </c>
      <c r="R3082">
        <v>7243</v>
      </c>
      <c r="S3082">
        <v>7468</v>
      </c>
      <c r="T3082">
        <v>7566</v>
      </c>
      <c r="U3082">
        <v>6564</v>
      </c>
      <c r="V3082" t="str">
        <f>VLOOKUP($A3082,List2,1,FALSE)</f>
        <v>GCF_000846825.1_ViralProj14521.fna</v>
      </c>
      <c r="W3082">
        <f>VLOOKUP($A3082,List2,2,FALSE)</f>
        <v>1</v>
      </c>
      <c r="X3082">
        <f>VLOOKUP($A3082,List2,3,FALSE)</f>
        <v>0.50505793636196405</v>
      </c>
      <c r="Y3082">
        <f>VLOOKUP($A3082,List2,4,FALSE)</f>
        <v>249</v>
      </c>
      <c r="Z3082">
        <f>VLOOKUP($A3082,List2,5,FALSE)</f>
        <v>604</v>
      </c>
      <c r="AA3082">
        <f>VLOOKUP($A3082,List2,6,FALSE)</f>
        <v>332</v>
      </c>
      <c r="AB3082">
        <f>VLOOKUP($A3082,List2,7,FALSE)</f>
        <v>8036</v>
      </c>
      <c r="AC3082">
        <f>VLOOKUP($A3082,List2,8,FALSE)</f>
        <v>8440</v>
      </c>
      <c r="AD3082">
        <f>VLOOKUP($A3082,List2,9,FALSE)</f>
        <v>8115</v>
      </c>
      <c r="AE3082">
        <f>VLOOKUP($A3082,List2,10,FALSE)</f>
        <v>8031</v>
      </c>
    </row>
    <row r="3083" spans="1:31" x14ac:dyDescent="0.3">
      <c r="A3083" t="s">
        <v>3082</v>
      </c>
      <c r="B3083">
        <v>11</v>
      </c>
      <c r="C3083">
        <v>1</v>
      </c>
      <c r="D3083">
        <v>9.0909090909090898E-2</v>
      </c>
      <c r="E3083">
        <v>2</v>
      </c>
      <c r="F3083">
        <v>3</v>
      </c>
      <c r="G3083">
        <v>5</v>
      </c>
      <c r="H3083">
        <v>1.1818181818181801</v>
      </c>
      <c r="I3083">
        <v>1.27272727272727</v>
      </c>
      <c r="J3083">
        <v>1.4545454545454499</v>
      </c>
      <c r="K3083">
        <v>0.43757970809125601</v>
      </c>
      <c r="L3083">
        <v>337</v>
      </c>
      <c r="M3083">
        <v>132</v>
      </c>
      <c r="N3083">
        <v>204</v>
      </c>
      <c r="O3083">
        <v>0.50074294205051995</v>
      </c>
      <c r="P3083">
        <v>0.19613670133729499</v>
      </c>
      <c r="Q3083">
        <v>0.30312035661218401</v>
      </c>
      <c r="R3083">
        <v>3436</v>
      </c>
      <c r="S3083">
        <v>2740</v>
      </c>
      <c r="T3083">
        <v>4700</v>
      </c>
      <c r="U3083">
        <v>3238</v>
      </c>
      <c r="V3083" t="str">
        <f>VLOOKUP($A3083,List2,1,FALSE)</f>
        <v>GCF_001343785.1_ViralMultiSegProj274766.fna</v>
      </c>
      <c r="W3083">
        <f>VLOOKUP($A3083,List2,2,FALSE)</f>
        <v>8</v>
      </c>
      <c r="X3083">
        <f>VLOOKUP($A3083,List2,3,FALSE)</f>
        <v>0.436846095526914</v>
      </c>
      <c r="Y3083">
        <f>VLOOKUP($A3083,List2,4,FALSE)</f>
        <v>123</v>
      </c>
      <c r="Z3083">
        <f>VLOOKUP($A3083,List2,5,FALSE)</f>
        <v>311</v>
      </c>
      <c r="AA3083">
        <f>VLOOKUP($A3083,List2,6,FALSE)</f>
        <v>188</v>
      </c>
      <c r="AB3083">
        <f>VLOOKUP($A3083,List2,7,FALSE)</f>
        <v>3196</v>
      </c>
      <c r="AC3083">
        <f>VLOOKUP($A3083,List2,8,FALSE)</f>
        <v>2566</v>
      </c>
      <c r="AD3083">
        <f>VLOOKUP($A3083,List2,9,FALSE)</f>
        <v>4400</v>
      </c>
      <c r="AE3083">
        <f>VLOOKUP($A3083,List2,10,FALSE)</f>
        <v>3028</v>
      </c>
    </row>
    <row r="3084" spans="1:31" x14ac:dyDescent="0.3">
      <c r="A3084" t="s">
        <v>3083</v>
      </c>
      <c r="B3084">
        <v>5</v>
      </c>
      <c r="C3084">
        <v>1</v>
      </c>
      <c r="D3084">
        <v>0.2</v>
      </c>
      <c r="E3084">
        <v>0</v>
      </c>
      <c r="F3084">
        <v>1</v>
      </c>
      <c r="G3084">
        <v>3</v>
      </c>
      <c r="H3084">
        <v>1</v>
      </c>
      <c r="I3084">
        <v>1.2</v>
      </c>
      <c r="J3084">
        <v>1.6</v>
      </c>
      <c r="K3084">
        <v>0.33744557329462899</v>
      </c>
      <c r="L3084">
        <v>426</v>
      </c>
      <c r="M3084">
        <v>229</v>
      </c>
      <c r="N3084">
        <v>395</v>
      </c>
      <c r="O3084">
        <v>0.40571428571428497</v>
      </c>
      <c r="P3084">
        <v>0.21809523809523801</v>
      </c>
      <c r="Q3084">
        <v>0.37619047619047602</v>
      </c>
      <c r="R3084">
        <v>2817</v>
      </c>
      <c r="S3084">
        <v>2298</v>
      </c>
      <c r="T3084">
        <v>5479</v>
      </c>
      <c r="U3084">
        <v>4564</v>
      </c>
      <c r="V3084" t="str">
        <f>VLOOKUP($A3084,List2,1,FALSE)</f>
        <v>GCF_001343765.1_ViralMultiSegProj293212.fna</v>
      </c>
      <c r="W3084">
        <f>VLOOKUP($A3084,List2,2,FALSE)</f>
        <v>3</v>
      </c>
      <c r="X3084">
        <f>VLOOKUP($A3084,List2,3,FALSE)</f>
        <v>0.32775719918747698</v>
      </c>
      <c r="Y3084">
        <f>VLOOKUP($A3084,List2,4,FALSE)</f>
        <v>276</v>
      </c>
      <c r="Z3084">
        <f>VLOOKUP($A3084,List2,5,FALSE)</f>
        <v>343</v>
      </c>
      <c r="AA3084">
        <f>VLOOKUP($A3084,List2,6,FALSE)</f>
        <v>414</v>
      </c>
      <c r="AB3084">
        <f>VLOOKUP($A3084,List2,7,FALSE)</f>
        <v>2465</v>
      </c>
      <c r="AC3084">
        <f>VLOOKUP($A3084,List2,8,FALSE)</f>
        <v>3021</v>
      </c>
      <c r="AD3084">
        <f>VLOOKUP($A3084,List2,9,FALSE)</f>
        <v>5175</v>
      </c>
      <c r="AE3084">
        <f>VLOOKUP($A3084,List2,10,FALSE)</f>
        <v>6077</v>
      </c>
    </row>
    <row r="3085" spans="1:31" x14ac:dyDescent="0.3">
      <c r="A3085" t="s">
        <v>3084</v>
      </c>
      <c r="B3085">
        <v>12</v>
      </c>
      <c r="C3085">
        <v>1</v>
      </c>
      <c r="D3085">
        <v>8.3333333333333301E-2</v>
      </c>
      <c r="E3085">
        <v>1</v>
      </c>
      <c r="F3085">
        <v>4</v>
      </c>
      <c r="G3085">
        <v>6</v>
      </c>
      <c r="H3085">
        <v>1.0833333333333299</v>
      </c>
      <c r="I3085">
        <v>1.3333333333333299</v>
      </c>
      <c r="J3085">
        <v>1.5</v>
      </c>
      <c r="K3085">
        <v>0.41451040081176999</v>
      </c>
      <c r="L3085">
        <v>565</v>
      </c>
      <c r="M3085">
        <v>271</v>
      </c>
      <c r="N3085">
        <v>399</v>
      </c>
      <c r="O3085">
        <v>0.45748987854251</v>
      </c>
      <c r="P3085">
        <v>0.21943319838056599</v>
      </c>
      <c r="Q3085">
        <v>0.32307692307692298</v>
      </c>
      <c r="R3085">
        <v>4878</v>
      </c>
      <c r="S3085">
        <v>4926</v>
      </c>
      <c r="T3085">
        <v>6770</v>
      </c>
      <c r="U3085">
        <v>7078</v>
      </c>
      <c r="V3085" t="str">
        <f>VLOOKUP($A3085,List2,1,FALSE)</f>
        <v>GCF_001343745.1_ViralMultiSegProj237137.fna</v>
      </c>
      <c r="W3085">
        <f>VLOOKUP($A3085,List2,2,FALSE)</f>
        <v>12</v>
      </c>
      <c r="X3085">
        <f>VLOOKUP($A3085,List2,3,FALSE)</f>
        <v>0.417473777277659</v>
      </c>
      <c r="Y3085">
        <f>VLOOKUP($A3085,List2,4,FALSE)</f>
        <v>278</v>
      </c>
      <c r="Z3085">
        <f>VLOOKUP($A3085,List2,5,FALSE)</f>
        <v>587</v>
      </c>
      <c r="AA3085">
        <f>VLOOKUP($A3085,List2,6,FALSE)</f>
        <v>419</v>
      </c>
      <c r="AB3085">
        <f>VLOOKUP($A3085,List2,7,FALSE)</f>
        <v>5155</v>
      </c>
      <c r="AC3085">
        <f>VLOOKUP($A3085,List2,8,FALSE)</f>
        <v>5233</v>
      </c>
      <c r="AD3085">
        <f>VLOOKUP($A3085,List2,9,FALSE)</f>
        <v>7106</v>
      </c>
      <c r="AE3085">
        <f>VLOOKUP($A3085,List2,10,FALSE)</f>
        <v>7389</v>
      </c>
    </row>
    <row r="3086" spans="1:31" x14ac:dyDescent="0.3">
      <c r="A3086" t="s">
        <v>3085</v>
      </c>
      <c r="B3086">
        <v>2</v>
      </c>
      <c r="C3086">
        <v>1</v>
      </c>
      <c r="D3086">
        <v>0.5</v>
      </c>
      <c r="E3086">
        <v>0</v>
      </c>
      <c r="F3086">
        <v>1</v>
      </c>
      <c r="G3086">
        <v>0</v>
      </c>
      <c r="H3086">
        <v>1</v>
      </c>
      <c r="I3086">
        <v>1.5</v>
      </c>
      <c r="J3086">
        <v>1</v>
      </c>
      <c r="K3086">
        <v>0.48333842861510201</v>
      </c>
      <c r="L3086">
        <v>65</v>
      </c>
      <c r="M3086">
        <v>10</v>
      </c>
      <c r="N3086">
        <v>24</v>
      </c>
      <c r="O3086">
        <v>0.65656565656565602</v>
      </c>
      <c r="P3086">
        <v>0.10101010101010099</v>
      </c>
      <c r="Q3086">
        <v>0.24242424242424199</v>
      </c>
      <c r="R3086">
        <v>601</v>
      </c>
      <c r="S3086">
        <v>980</v>
      </c>
      <c r="T3086">
        <v>854</v>
      </c>
      <c r="U3086">
        <v>836</v>
      </c>
      <c r="V3086" t="str">
        <f>VLOOKUP($A3086,List2,1,FALSE)</f>
        <v>GCF_001343725.1_ViralMultiSegProj188731.fna</v>
      </c>
      <c r="W3086">
        <f>VLOOKUP($A3086,List2,2,FALSE)</f>
        <v>2</v>
      </c>
      <c r="X3086">
        <f>VLOOKUP($A3086,List2,3,FALSE)</f>
        <v>0.45992666317443598</v>
      </c>
      <c r="Y3086">
        <f>VLOOKUP($A3086,List2,4,FALSE)</f>
        <v>11</v>
      </c>
      <c r="Z3086">
        <f>VLOOKUP($A3086,List2,5,FALSE)</f>
        <v>68</v>
      </c>
      <c r="AA3086">
        <f>VLOOKUP($A3086,List2,6,FALSE)</f>
        <v>33</v>
      </c>
      <c r="AB3086">
        <f>VLOOKUP($A3086,List2,7,FALSE)</f>
        <v>656</v>
      </c>
      <c r="AC3086">
        <f>VLOOKUP($A3086,List2,8,FALSE)</f>
        <v>1100</v>
      </c>
      <c r="AD3086">
        <f>VLOOKUP($A3086,List2,9,FALSE)</f>
        <v>1071</v>
      </c>
      <c r="AE3086">
        <f>VLOOKUP($A3086,List2,10,FALSE)</f>
        <v>991</v>
      </c>
    </row>
    <row r="3087" spans="1:31" x14ac:dyDescent="0.3">
      <c r="A3087" t="s">
        <v>3086</v>
      </c>
      <c r="B3087">
        <v>8</v>
      </c>
      <c r="C3087">
        <v>1</v>
      </c>
      <c r="D3087">
        <v>0.125</v>
      </c>
      <c r="E3087">
        <v>0</v>
      </c>
      <c r="F3087">
        <v>3</v>
      </c>
      <c r="G3087">
        <v>4</v>
      </c>
      <c r="H3087">
        <v>1</v>
      </c>
      <c r="I3087">
        <v>1.375</v>
      </c>
      <c r="J3087">
        <v>1.5</v>
      </c>
      <c r="K3087">
        <v>0.46133656369876802</v>
      </c>
      <c r="L3087">
        <v>82</v>
      </c>
      <c r="M3087">
        <v>36</v>
      </c>
      <c r="N3087">
        <v>56</v>
      </c>
      <c r="O3087">
        <v>0.47126436781609099</v>
      </c>
      <c r="P3087">
        <v>0.20689655172413701</v>
      </c>
      <c r="Q3087">
        <v>0.32183908045977</v>
      </c>
      <c r="R3087">
        <v>1141</v>
      </c>
      <c r="S3087">
        <v>1144</v>
      </c>
      <c r="T3087">
        <v>1401</v>
      </c>
      <c r="U3087">
        <v>1267</v>
      </c>
      <c r="V3087" t="str">
        <f>VLOOKUP($A3087,List2,1,FALSE)</f>
        <v>GCF_001343705.1_ViralMultiSegProj14344.fna</v>
      </c>
      <c r="W3087">
        <f>VLOOKUP($A3087,List2,2,FALSE)</f>
        <v>2</v>
      </c>
      <c r="X3087">
        <f>VLOOKUP($A3087,List2,3,FALSE)</f>
        <v>0.44555535357207698</v>
      </c>
      <c r="Y3087">
        <f>VLOOKUP($A3087,List2,4,FALSE)</f>
        <v>32</v>
      </c>
      <c r="Z3087">
        <f>VLOOKUP($A3087,List2,5,FALSE)</f>
        <v>94</v>
      </c>
      <c r="AA3087">
        <f>VLOOKUP($A3087,List2,6,FALSE)</f>
        <v>97</v>
      </c>
      <c r="AB3087">
        <f>VLOOKUP($A3087,List2,7,FALSE)</f>
        <v>1182</v>
      </c>
      <c r="AC3087">
        <f>VLOOKUP($A3087,List2,8,FALSE)</f>
        <v>1269</v>
      </c>
      <c r="AD3087">
        <f>VLOOKUP($A3087,List2,9,FALSE)</f>
        <v>1466</v>
      </c>
      <c r="AE3087">
        <f>VLOOKUP($A3087,List2,10,FALSE)</f>
        <v>1584</v>
      </c>
    </row>
    <row r="3088" spans="1:31" x14ac:dyDescent="0.3">
      <c r="A3088" t="s">
        <v>3087</v>
      </c>
      <c r="B3088">
        <v>2</v>
      </c>
      <c r="C3088">
        <v>1</v>
      </c>
      <c r="D3088">
        <v>0.5</v>
      </c>
      <c r="E3088">
        <v>0</v>
      </c>
      <c r="F3088">
        <v>0</v>
      </c>
      <c r="G3088">
        <v>1</v>
      </c>
      <c r="H3088">
        <v>1</v>
      </c>
      <c r="I3088">
        <v>1</v>
      </c>
      <c r="J3088">
        <v>1.5</v>
      </c>
      <c r="K3088">
        <v>0.50031705770450197</v>
      </c>
      <c r="L3088">
        <v>33</v>
      </c>
      <c r="M3088">
        <v>6</v>
      </c>
      <c r="N3088">
        <v>25</v>
      </c>
      <c r="O3088">
        <v>0.515625</v>
      </c>
      <c r="P3088">
        <v>9.375E-2</v>
      </c>
      <c r="Q3088">
        <v>0.390625</v>
      </c>
      <c r="R3088">
        <v>429</v>
      </c>
      <c r="S3088">
        <v>360</v>
      </c>
      <c r="T3088">
        <v>434</v>
      </c>
      <c r="U3088">
        <v>354</v>
      </c>
      <c r="V3088" t="str">
        <f>VLOOKUP($A3088,List2,1,FALSE)</f>
        <v>GCF_001316415.1_ViralProj298251.fna</v>
      </c>
      <c r="W3088">
        <f>VLOOKUP($A3088,List2,2,FALSE)</f>
        <v>1</v>
      </c>
      <c r="X3088">
        <f>VLOOKUP($A3088,List2,3,FALSE)</f>
        <v>0.485019785189372</v>
      </c>
      <c r="Y3088">
        <f>VLOOKUP($A3088,List2,4,FALSE)</f>
        <v>8</v>
      </c>
      <c r="Z3088">
        <f>VLOOKUP($A3088,List2,5,FALSE)</f>
        <v>41</v>
      </c>
      <c r="AA3088">
        <f>VLOOKUP($A3088,List2,6,FALSE)</f>
        <v>34</v>
      </c>
      <c r="AB3088">
        <f>VLOOKUP($A3088,List2,7,FALSE)</f>
        <v>501</v>
      </c>
      <c r="AC3088">
        <f>VLOOKUP($A3088,List2,8,FALSE)</f>
        <v>357</v>
      </c>
      <c r="AD3088">
        <f>VLOOKUP($A3088,List2,9,FALSE)</f>
        <v>480</v>
      </c>
      <c r="AE3088">
        <f>VLOOKUP($A3088,List2,10,FALSE)</f>
        <v>431</v>
      </c>
    </row>
    <row r="3089" spans="1:31" x14ac:dyDescent="0.3">
      <c r="A3089" t="s">
        <v>3088</v>
      </c>
      <c r="B3089">
        <v>6</v>
      </c>
      <c r="C3089">
        <v>1</v>
      </c>
      <c r="D3089">
        <v>0.16666666666666599</v>
      </c>
      <c r="E3089">
        <v>2</v>
      </c>
      <c r="F3089">
        <v>1</v>
      </c>
      <c r="G3089">
        <v>2</v>
      </c>
      <c r="H3089">
        <v>1.3333333333333299</v>
      </c>
      <c r="I3089">
        <v>1.1666666666666601</v>
      </c>
      <c r="J3089">
        <v>1.3333333333333299</v>
      </c>
      <c r="K3089">
        <v>0.45653477218225402</v>
      </c>
      <c r="L3089">
        <v>40</v>
      </c>
      <c r="M3089">
        <v>28</v>
      </c>
      <c r="N3089">
        <v>48</v>
      </c>
      <c r="O3089">
        <v>0.34482758620689602</v>
      </c>
      <c r="P3089">
        <v>0.24137931034482701</v>
      </c>
      <c r="Q3089">
        <v>0.41379310344827502</v>
      </c>
      <c r="R3089">
        <v>744</v>
      </c>
      <c r="S3089">
        <v>779</v>
      </c>
      <c r="T3089">
        <v>971</v>
      </c>
      <c r="U3089">
        <v>842</v>
      </c>
      <c r="V3089" t="str">
        <f>VLOOKUP($A3089,List2,1,FALSE)</f>
        <v>GCF_001316395.1_ViralProj298792.fna</v>
      </c>
      <c r="W3089">
        <f>VLOOKUP($A3089,List2,2,FALSE)</f>
        <v>1</v>
      </c>
      <c r="X3089">
        <f>VLOOKUP($A3089,List2,3,FALSE)</f>
        <v>0.439592430858806</v>
      </c>
      <c r="Y3089">
        <f>VLOOKUP($A3089,List2,4,FALSE)</f>
        <v>33</v>
      </c>
      <c r="Z3089">
        <f>VLOOKUP($A3089,List2,5,FALSE)</f>
        <v>60</v>
      </c>
      <c r="AA3089">
        <f>VLOOKUP($A3089,List2,6,FALSE)</f>
        <v>49</v>
      </c>
      <c r="AB3089">
        <f>VLOOKUP($A3089,List2,7,FALSE)</f>
        <v>634</v>
      </c>
      <c r="AC3089">
        <f>VLOOKUP($A3089,List2,8,FALSE)</f>
        <v>574</v>
      </c>
      <c r="AD3089">
        <f>VLOOKUP($A3089,List2,9,FALSE)</f>
        <v>752</v>
      </c>
      <c r="AE3089">
        <f>VLOOKUP($A3089,List2,10,FALSE)</f>
        <v>788</v>
      </c>
    </row>
    <row r="3090" spans="1:31" x14ac:dyDescent="0.3">
      <c r="A3090" t="s">
        <v>3089</v>
      </c>
      <c r="B3090">
        <v>2</v>
      </c>
      <c r="C3090">
        <v>1</v>
      </c>
      <c r="D3090">
        <v>0.5</v>
      </c>
      <c r="E3090">
        <v>0</v>
      </c>
      <c r="F3090">
        <v>1</v>
      </c>
      <c r="G3090">
        <v>0</v>
      </c>
      <c r="H3090">
        <v>1</v>
      </c>
      <c r="I3090">
        <v>1.5</v>
      </c>
      <c r="J3090">
        <v>1</v>
      </c>
      <c r="K3090">
        <v>0.51694747274529196</v>
      </c>
      <c r="L3090">
        <v>118</v>
      </c>
      <c r="M3090">
        <v>47</v>
      </c>
      <c r="N3090">
        <v>34</v>
      </c>
      <c r="O3090">
        <v>0.59296482412060303</v>
      </c>
      <c r="P3090">
        <v>0.23618090452261301</v>
      </c>
      <c r="Q3090">
        <v>0.17085427135678299</v>
      </c>
      <c r="R3090">
        <v>1370</v>
      </c>
      <c r="S3090">
        <v>1238</v>
      </c>
      <c r="T3090">
        <v>1315</v>
      </c>
      <c r="U3090">
        <v>1122</v>
      </c>
      <c r="V3090" t="str">
        <f>VLOOKUP($A3090,List2,1,FALSE)</f>
        <v>GCF_001310215.1_ViralProj298247.fna</v>
      </c>
      <c r="W3090">
        <f>VLOOKUP($A3090,List2,2,FALSE)</f>
        <v>1</v>
      </c>
      <c r="X3090">
        <f>VLOOKUP($A3090,List2,3,FALSE)</f>
        <v>0.51061678463093996</v>
      </c>
      <c r="Y3090">
        <f>VLOOKUP($A3090,List2,4,FALSE)</f>
        <v>40</v>
      </c>
      <c r="Z3090">
        <f>VLOOKUP($A3090,List2,5,FALSE)</f>
        <v>86</v>
      </c>
      <c r="AA3090">
        <f>VLOOKUP($A3090,List2,6,FALSE)</f>
        <v>29</v>
      </c>
      <c r="AB3090">
        <f>VLOOKUP($A3090,List2,7,FALSE)</f>
        <v>1057</v>
      </c>
      <c r="AC3090">
        <f>VLOOKUP($A3090,List2,8,FALSE)</f>
        <v>963</v>
      </c>
      <c r="AD3090">
        <f>VLOOKUP($A3090,List2,9,FALSE)</f>
        <v>1047</v>
      </c>
      <c r="AE3090">
        <f>VLOOKUP($A3090,List2,10,FALSE)</f>
        <v>889</v>
      </c>
    </row>
    <row r="3091" spans="1:31" x14ac:dyDescent="0.3">
      <c r="A3091" t="s">
        <v>3090</v>
      </c>
      <c r="B3091">
        <v>1</v>
      </c>
      <c r="C3091">
        <v>1</v>
      </c>
      <c r="D3091">
        <v>1</v>
      </c>
      <c r="E3091">
        <v>0</v>
      </c>
      <c r="F3091">
        <v>0</v>
      </c>
      <c r="G3091">
        <v>0</v>
      </c>
      <c r="H3091">
        <v>1</v>
      </c>
      <c r="I3091">
        <v>1</v>
      </c>
      <c r="J3091">
        <v>1</v>
      </c>
      <c r="K3091">
        <v>0.47497337593184202</v>
      </c>
      <c r="L3091">
        <v>258</v>
      </c>
      <c r="M3091">
        <v>99</v>
      </c>
      <c r="N3091">
        <v>88</v>
      </c>
      <c r="O3091">
        <v>0.57977528089887598</v>
      </c>
      <c r="P3091">
        <v>0.22247191011235901</v>
      </c>
      <c r="Q3091">
        <v>0.19775280898876399</v>
      </c>
      <c r="R3091">
        <v>2994</v>
      </c>
      <c r="S3091">
        <v>1912</v>
      </c>
      <c r="T3091">
        <v>2991</v>
      </c>
      <c r="U3091">
        <v>2432</v>
      </c>
      <c r="V3091" t="str">
        <f>VLOOKUP($A3091,List2,1,FALSE)</f>
        <v>GCF_001310195.1_ViralProj298208.fna</v>
      </c>
      <c r="W3091">
        <f>VLOOKUP($A3091,List2,2,FALSE)</f>
        <v>1</v>
      </c>
      <c r="X3091">
        <f>VLOOKUP($A3091,List2,3,FALSE)</f>
        <v>0.47314625534287302</v>
      </c>
      <c r="Y3091">
        <f>VLOOKUP($A3091,List2,4,FALSE)</f>
        <v>102</v>
      </c>
      <c r="Z3091">
        <f>VLOOKUP($A3091,List2,5,FALSE)</f>
        <v>258</v>
      </c>
      <c r="AA3091">
        <f>VLOOKUP($A3091,List2,6,FALSE)</f>
        <v>97</v>
      </c>
      <c r="AB3091">
        <f>VLOOKUP($A3091,List2,7,FALSE)</f>
        <v>3100</v>
      </c>
      <c r="AC3091">
        <f>VLOOKUP($A3091,List2,8,FALSE)</f>
        <v>1992</v>
      </c>
      <c r="AD3091">
        <f>VLOOKUP($A3091,List2,9,FALSE)</f>
        <v>3131</v>
      </c>
      <c r="AE3091">
        <f>VLOOKUP($A3091,List2,10,FALSE)</f>
        <v>2539</v>
      </c>
    </row>
    <row r="3092" spans="1:31" x14ac:dyDescent="0.3">
      <c r="A3092" t="s">
        <v>3091</v>
      </c>
      <c r="B3092">
        <v>50</v>
      </c>
      <c r="C3092">
        <v>4</v>
      </c>
      <c r="D3092">
        <v>0.08</v>
      </c>
      <c r="E3092">
        <v>12</v>
      </c>
      <c r="F3092">
        <v>4</v>
      </c>
      <c r="G3092">
        <v>30</v>
      </c>
      <c r="H3092">
        <v>1.2553191489361699</v>
      </c>
      <c r="I3092">
        <v>1.08510638297872</v>
      </c>
      <c r="J3092">
        <v>1.63829787234042</v>
      </c>
      <c r="K3092">
        <v>0.36809614260666201</v>
      </c>
      <c r="L3092">
        <v>665</v>
      </c>
      <c r="M3092">
        <v>412</v>
      </c>
      <c r="N3092">
        <v>768</v>
      </c>
      <c r="O3092">
        <v>0.36043360433604299</v>
      </c>
      <c r="P3092">
        <v>0.22330623306233</v>
      </c>
      <c r="Q3092">
        <v>0.41626016260162602</v>
      </c>
      <c r="R3092">
        <v>5646</v>
      </c>
      <c r="S3092">
        <v>4431</v>
      </c>
      <c r="T3092">
        <v>9615</v>
      </c>
      <c r="U3092">
        <v>7684</v>
      </c>
      <c r="V3092" t="str">
        <f>VLOOKUP($A3092,List2,1,FALSE)</f>
        <v>GCF_001310175.1_ViralProj298082.fna</v>
      </c>
      <c r="W3092">
        <f>VLOOKUP($A3092,List2,2,FALSE)</f>
        <v>1</v>
      </c>
      <c r="X3092">
        <f>VLOOKUP($A3092,List2,3,FALSE)</f>
        <v>0.361470687902405</v>
      </c>
      <c r="Y3092">
        <f>VLOOKUP($A3092,List2,4,FALSE)</f>
        <v>416</v>
      </c>
      <c r="Z3092">
        <f>VLOOKUP($A3092,List2,5,FALSE)</f>
        <v>567</v>
      </c>
      <c r="AA3092">
        <f>VLOOKUP($A3092,List2,6,FALSE)</f>
        <v>875</v>
      </c>
      <c r="AB3092">
        <f>VLOOKUP($A3092,List2,7,FALSE)</f>
        <v>5398</v>
      </c>
      <c r="AC3092">
        <f>VLOOKUP($A3092,List2,8,FALSE)</f>
        <v>5269</v>
      </c>
      <c r="AD3092">
        <f>VLOOKUP($A3092,List2,9,FALSE)</f>
        <v>9710</v>
      </c>
      <c r="AE3092">
        <f>VLOOKUP($A3092,List2,10,FALSE)</f>
        <v>9133</v>
      </c>
    </row>
    <row r="3093" spans="1:31" x14ac:dyDescent="0.3">
      <c r="A3093" t="s">
        <v>3092</v>
      </c>
      <c r="B3093">
        <v>185</v>
      </c>
      <c r="C3093">
        <v>3</v>
      </c>
      <c r="D3093">
        <v>1.62162162162162E-2</v>
      </c>
      <c r="E3093">
        <v>40</v>
      </c>
      <c r="F3093">
        <v>27</v>
      </c>
      <c r="G3093">
        <v>115</v>
      </c>
      <c r="H3093">
        <v>1.2185792349726701</v>
      </c>
      <c r="I3093">
        <v>1.14754098360655</v>
      </c>
      <c r="J3093">
        <v>1.6284153005464399</v>
      </c>
      <c r="K3093">
        <v>0.35155967099477498</v>
      </c>
      <c r="L3093">
        <v>3134</v>
      </c>
      <c r="M3093">
        <v>1328</v>
      </c>
      <c r="N3093">
        <v>3423</v>
      </c>
      <c r="O3093">
        <v>0.39746353836398202</v>
      </c>
      <c r="P3093">
        <v>0.168421052631578</v>
      </c>
      <c r="Q3093">
        <v>0.43411540900443801</v>
      </c>
      <c r="R3093">
        <v>23146</v>
      </c>
      <c r="S3093">
        <v>17630</v>
      </c>
      <c r="T3093">
        <v>42500</v>
      </c>
      <c r="U3093">
        <v>32710</v>
      </c>
      <c r="V3093" t="str">
        <f>VLOOKUP($A3093,List2,1,FALSE)</f>
        <v>GCF_000837685.1_ViralProj14034.fna</v>
      </c>
      <c r="W3093">
        <f>VLOOKUP($A3093,List2,2,FALSE)</f>
        <v>1</v>
      </c>
      <c r="X3093">
        <f>VLOOKUP($A3093,List2,3,FALSE)</f>
        <v>0.34635499973961598</v>
      </c>
      <c r="Y3093">
        <f>VLOOKUP($A3093,List2,4,FALSE)</f>
        <v>1688</v>
      </c>
      <c r="Z3093">
        <f>VLOOKUP($A3093,List2,5,FALSE)</f>
        <v>3156</v>
      </c>
      <c r="AA3093">
        <f>VLOOKUP($A3093,List2,6,FALSE)</f>
        <v>3927</v>
      </c>
      <c r="AB3093">
        <f>VLOOKUP($A3093,List2,7,FALSE)</f>
        <v>25477</v>
      </c>
      <c r="AC3093">
        <f>VLOOKUP($A3093,List2,8,FALSE)</f>
        <v>21079</v>
      </c>
      <c r="AD3093">
        <f>VLOOKUP($A3093,List2,9,FALSE)</f>
        <v>45580</v>
      </c>
      <c r="AE3093">
        <f>VLOOKUP($A3093,List2,10,FALSE)</f>
        <v>42281</v>
      </c>
    </row>
    <row r="3094" spans="1:31" x14ac:dyDescent="0.3">
      <c r="A3094" t="s">
        <v>3093</v>
      </c>
      <c r="B3094">
        <v>36</v>
      </c>
      <c r="C3094">
        <v>4</v>
      </c>
      <c r="D3094">
        <v>0.11111111111111099</v>
      </c>
      <c r="E3094">
        <v>6</v>
      </c>
      <c r="F3094">
        <v>6</v>
      </c>
      <c r="G3094">
        <v>20</v>
      </c>
      <c r="H3094">
        <v>1.1818181818181801</v>
      </c>
      <c r="I3094">
        <v>1.1818181818181801</v>
      </c>
      <c r="J3094">
        <v>1.6060606060606</v>
      </c>
      <c r="K3094">
        <v>0.47148488830486202</v>
      </c>
      <c r="L3094">
        <v>521</v>
      </c>
      <c r="M3094">
        <v>321</v>
      </c>
      <c r="N3094">
        <v>555</v>
      </c>
      <c r="O3094">
        <v>0.37294201861130899</v>
      </c>
      <c r="P3094">
        <v>0.22977809591982801</v>
      </c>
      <c r="Q3094">
        <v>0.397279885468861</v>
      </c>
      <c r="R3094">
        <v>8036</v>
      </c>
      <c r="S3094">
        <v>8110</v>
      </c>
      <c r="T3094">
        <v>9436</v>
      </c>
      <c r="U3094">
        <v>8663</v>
      </c>
      <c r="V3094" t="str">
        <f>VLOOKUP($A3094,List2,1,FALSE)</f>
        <v>GCF_000846805.1_ViralProj14517.fna</v>
      </c>
      <c r="W3094">
        <f>VLOOKUP($A3094,List2,2,FALSE)</f>
        <v>1</v>
      </c>
      <c r="X3094">
        <f>VLOOKUP($A3094,List2,3,FALSE)</f>
        <v>0.46523280686846102</v>
      </c>
      <c r="Y3094">
        <f>VLOOKUP($A3094,List2,4,FALSE)</f>
        <v>350</v>
      </c>
      <c r="Z3094">
        <f>VLOOKUP($A3094,List2,5,FALSE)</f>
        <v>508</v>
      </c>
      <c r="AA3094">
        <f>VLOOKUP($A3094,List2,6,FALSE)</f>
        <v>632</v>
      </c>
      <c r="AB3094">
        <f>VLOOKUP($A3094,List2,7,FALSE)</f>
        <v>7864</v>
      </c>
      <c r="AC3094">
        <f>VLOOKUP($A3094,List2,8,FALSE)</f>
        <v>8013</v>
      </c>
      <c r="AD3094">
        <f>VLOOKUP($A3094,List2,9,FALSE)</f>
        <v>9331</v>
      </c>
      <c r="AE3094">
        <f>VLOOKUP($A3094,List2,10,FALSE)</f>
        <v>8919</v>
      </c>
    </row>
    <row r="3095" spans="1:31" x14ac:dyDescent="0.3">
      <c r="A3095" t="s">
        <v>3094</v>
      </c>
      <c r="B3095">
        <v>56</v>
      </c>
      <c r="C3095">
        <v>2</v>
      </c>
      <c r="D3095">
        <v>3.5714285714285698E-2</v>
      </c>
      <c r="E3095">
        <v>28</v>
      </c>
      <c r="F3095">
        <v>3</v>
      </c>
      <c r="G3095">
        <v>23</v>
      </c>
      <c r="H3095">
        <v>1.5090909090908999</v>
      </c>
      <c r="I3095">
        <v>1.05454545454545</v>
      </c>
      <c r="J3095">
        <v>1.41818181818181</v>
      </c>
      <c r="K3095">
        <v>0.54169770129703299</v>
      </c>
      <c r="L3095">
        <v>968</v>
      </c>
      <c r="M3095">
        <v>139</v>
      </c>
      <c r="N3095">
        <v>316</v>
      </c>
      <c r="O3095">
        <v>0.68025298664792599</v>
      </c>
      <c r="P3095">
        <v>9.7680955727336594E-2</v>
      </c>
      <c r="Q3095">
        <v>0.222066057624736</v>
      </c>
      <c r="R3095">
        <v>10894</v>
      </c>
      <c r="S3095">
        <v>10197</v>
      </c>
      <c r="T3095">
        <v>10104</v>
      </c>
      <c r="U3095">
        <v>7740</v>
      </c>
      <c r="V3095" t="str">
        <f>VLOOKUP($A3095,List2,1,FALSE)</f>
        <v>GCF_001310155.1_ViralProj298083.fna</v>
      </c>
      <c r="W3095">
        <f>VLOOKUP($A3095,List2,2,FALSE)</f>
        <v>1</v>
      </c>
      <c r="X3095">
        <f>VLOOKUP($A3095,List2,3,FALSE)</f>
        <v>0.53376691945857702</v>
      </c>
      <c r="Y3095">
        <f>VLOOKUP($A3095,List2,4,FALSE)</f>
        <v>250</v>
      </c>
      <c r="Z3095">
        <f>VLOOKUP($A3095,List2,5,FALSE)</f>
        <v>671</v>
      </c>
      <c r="AA3095">
        <f>VLOOKUP($A3095,List2,6,FALSE)</f>
        <v>428</v>
      </c>
      <c r="AB3095">
        <f>VLOOKUP($A3095,List2,7,FALSE)</f>
        <v>10853</v>
      </c>
      <c r="AC3095">
        <f>VLOOKUP($A3095,List2,8,FALSE)</f>
        <v>11388</v>
      </c>
      <c r="AD3095">
        <f>VLOOKUP($A3095,List2,9,FALSE)</f>
        <v>8852</v>
      </c>
      <c r="AE3095">
        <f>VLOOKUP($A3095,List2,10,FALSE)</f>
        <v>10575</v>
      </c>
    </row>
    <row r="3096" spans="1:31" x14ac:dyDescent="0.3">
      <c r="A3096" t="s">
        <v>3095</v>
      </c>
      <c r="B3096">
        <v>1</v>
      </c>
      <c r="C3096">
        <v>1</v>
      </c>
      <c r="D3096">
        <v>1</v>
      </c>
      <c r="E3096">
        <v>0</v>
      </c>
      <c r="F3096">
        <v>0</v>
      </c>
      <c r="G3096">
        <v>0</v>
      </c>
      <c r="H3096">
        <v>1</v>
      </c>
      <c r="I3096">
        <v>1</v>
      </c>
      <c r="J3096">
        <v>1</v>
      </c>
      <c r="K3096">
        <v>0.533834586466165</v>
      </c>
      <c r="L3096">
        <v>157</v>
      </c>
      <c r="M3096">
        <v>60</v>
      </c>
      <c r="N3096">
        <v>60</v>
      </c>
      <c r="O3096">
        <v>0.56678700361010803</v>
      </c>
      <c r="P3096">
        <v>0.21660649819494501</v>
      </c>
      <c r="Q3096">
        <v>0.21660649819494501</v>
      </c>
      <c r="R3096">
        <v>2519</v>
      </c>
      <c r="S3096">
        <v>2380</v>
      </c>
      <c r="T3096">
        <v>1884</v>
      </c>
      <c r="U3096">
        <v>2394</v>
      </c>
      <c r="V3096" t="str">
        <f>VLOOKUP($A3096,List2,1,FALSE)</f>
        <v>GCF_001310135.2_ViralProj298087.fna</v>
      </c>
      <c r="W3096">
        <f>VLOOKUP($A3096,List2,2,FALSE)</f>
        <v>1</v>
      </c>
      <c r="X3096">
        <f>VLOOKUP($A3096,List2,3,FALSE)</f>
        <v>0.53956834532374098</v>
      </c>
      <c r="Y3096">
        <f>VLOOKUP($A3096,List2,4,FALSE)</f>
        <v>61</v>
      </c>
      <c r="Z3096">
        <f>VLOOKUP($A3096,List2,5,FALSE)</f>
        <v>166</v>
      </c>
      <c r="AA3096">
        <f>VLOOKUP($A3096,List2,6,FALSE)</f>
        <v>66</v>
      </c>
      <c r="AB3096">
        <f>VLOOKUP($A3096,List2,7,FALSE)</f>
        <v>2734</v>
      </c>
      <c r="AC3096">
        <f>VLOOKUP($A3096,List2,8,FALSE)</f>
        <v>2591</v>
      </c>
      <c r="AD3096">
        <f>VLOOKUP($A3096,List2,9,FALSE)</f>
        <v>2026</v>
      </c>
      <c r="AE3096">
        <f>VLOOKUP($A3096,List2,10,FALSE)</f>
        <v>2518</v>
      </c>
    </row>
    <row r="3097" spans="1:31" x14ac:dyDescent="0.3">
      <c r="A3097" t="s">
        <v>3096</v>
      </c>
      <c r="B3097">
        <v>281</v>
      </c>
      <c r="C3097">
        <v>4</v>
      </c>
      <c r="D3097">
        <v>1.42348754448398E-2</v>
      </c>
      <c r="E3097">
        <v>86</v>
      </c>
      <c r="F3097">
        <v>15</v>
      </c>
      <c r="G3097">
        <v>176</v>
      </c>
      <c r="H3097">
        <v>1.30935251798561</v>
      </c>
      <c r="I3097">
        <v>1.05395683453237</v>
      </c>
      <c r="J3097">
        <v>1.63309352517985</v>
      </c>
      <c r="K3097">
        <v>0.35499895612020499</v>
      </c>
      <c r="L3097">
        <v>4743</v>
      </c>
      <c r="M3097">
        <v>1831</v>
      </c>
      <c r="N3097">
        <v>4841</v>
      </c>
      <c r="O3097">
        <v>0.41550591327200997</v>
      </c>
      <c r="P3097">
        <v>0.16040297853701199</v>
      </c>
      <c r="Q3097">
        <v>0.42409110819097601</v>
      </c>
      <c r="R3097">
        <v>32382</v>
      </c>
      <c r="S3097">
        <v>25431</v>
      </c>
      <c r="T3097">
        <v>54795</v>
      </c>
      <c r="U3097">
        <v>50246</v>
      </c>
      <c r="V3097" t="str">
        <f>VLOOKUP($A3097,List2,1,FALSE)</f>
        <v>GCF_001310115.1_ViralProj298081.fna</v>
      </c>
      <c r="W3097">
        <f>VLOOKUP($A3097,List2,2,FALSE)</f>
        <v>1</v>
      </c>
      <c r="X3097">
        <f>VLOOKUP($A3097,List2,3,FALSE)</f>
        <v>0.353312868046679</v>
      </c>
      <c r="Y3097">
        <f>VLOOKUP($A3097,List2,4,FALSE)</f>
        <v>2185</v>
      </c>
      <c r="Z3097">
        <f>VLOOKUP($A3097,List2,5,FALSE)</f>
        <v>3096</v>
      </c>
      <c r="AA3097">
        <f>VLOOKUP($A3097,List2,6,FALSE)</f>
        <v>5051</v>
      </c>
      <c r="AB3097">
        <f>VLOOKUP($A3097,List2,7,FALSE)</f>
        <v>27719</v>
      </c>
      <c r="AC3097">
        <f>VLOOKUP($A3097,List2,8,FALSE)</f>
        <v>31439</v>
      </c>
      <c r="AD3097">
        <f>VLOOKUP($A3097,List2,9,FALSE)</f>
        <v>53626</v>
      </c>
      <c r="AE3097">
        <f>VLOOKUP($A3097,List2,10,FALSE)</f>
        <v>54654</v>
      </c>
    </row>
    <row r="3098" spans="1:31" x14ac:dyDescent="0.3">
      <c r="A3098" t="s">
        <v>3097</v>
      </c>
      <c r="B3098">
        <v>194</v>
      </c>
      <c r="C3098">
        <v>5</v>
      </c>
      <c r="D3098">
        <v>2.5773195876288599E-2</v>
      </c>
      <c r="E3098">
        <v>25</v>
      </c>
      <c r="F3098">
        <v>18</v>
      </c>
      <c r="G3098">
        <v>146</v>
      </c>
      <c r="H3098">
        <v>1.1315789473684199</v>
      </c>
      <c r="I3098">
        <v>1.0947368421052599</v>
      </c>
      <c r="J3098">
        <v>1.76842105263157</v>
      </c>
      <c r="K3098">
        <v>0.28288396878766697</v>
      </c>
      <c r="L3098">
        <v>3479</v>
      </c>
      <c r="M3098">
        <v>3151</v>
      </c>
      <c r="N3098">
        <v>6662</v>
      </c>
      <c r="O3098">
        <v>0.26173638278663802</v>
      </c>
      <c r="P3098">
        <v>0.23705988564550101</v>
      </c>
      <c r="Q3098">
        <v>0.50120373156786002</v>
      </c>
      <c r="R3098">
        <v>25084</v>
      </c>
      <c r="S3098">
        <v>19507</v>
      </c>
      <c r="T3098">
        <v>61817</v>
      </c>
      <c r="U3098">
        <v>51222</v>
      </c>
      <c r="V3098" t="str">
        <f>VLOOKUP($A3098,List2,1,FALSE)</f>
        <v>GCF_001308835.1_ViralProj298071.fna</v>
      </c>
      <c r="W3098">
        <f>VLOOKUP($A3098,List2,2,FALSE)</f>
        <v>1</v>
      </c>
      <c r="X3098">
        <f>VLOOKUP($A3098,List2,3,FALSE)</f>
        <v>0.27360493868883601</v>
      </c>
      <c r="Y3098">
        <f>VLOOKUP($A3098,List2,4,FALSE)</f>
        <v>3449</v>
      </c>
      <c r="Z3098">
        <f>VLOOKUP($A3098,List2,5,FALSE)</f>
        <v>3491</v>
      </c>
      <c r="AA3098">
        <f>VLOOKUP($A3098,List2,6,FALSE)</f>
        <v>7823</v>
      </c>
      <c r="AB3098">
        <f>VLOOKUP($A3098,List2,7,FALSE)</f>
        <v>26645</v>
      </c>
      <c r="AC3098">
        <f>VLOOKUP($A3098,List2,8,FALSE)</f>
        <v>21930</v>
      </c>
      <c r="AD3098">
        <f>VLOOKUP($A3098,List2,9,FALSE)</f>
        <v>68648</v>
      </c>
      <c r="AE3098">
        <f>VLOOKUP($A3098,List2,10,FALSE)</f>
        <v>60314</v>
      </c>
    </row>
    <row r="3099" spans="1:31" x14ac:dyDescent="0.3">
      <c r="A3099" t="s">
        <v>3098</v>
      </c>
      <c r="B3099">
        <v>52</v>
      </c>
      <c r="C3099">
        <v>1</v>
      </c>
      <c r="D3099">
        <v>1.9230769230769201E-2</v>
      </c>
      <c r="E3099">
        <v>20</v>
      </c>
      <c r="F3099">
        <v>6</v>
      </c>
      <c r="G3099">
        <v>25</v>
      </c>
      <c r="H3099">
        <v>1.3846153846153799</v>
      </c>
      <c r="I3099">
        <v>1.1153846153846101</v>
      </c>
      <c r="J3099">
        <v>1.4807692307692299</v>
      </c>
      <c r="K3099">
        <v>0.51933105556554504</v>
      </c>
      <c r="L3099">
        <v>693</v>
      </c>
      <c r="M3099">
        <v>262</v>
      </c>
      <c r="N3099">
        <v>653</v>
      </c>
      <c r="O3099">
        <v>0.43097014925373101</v>
      </c>
      <c r="P3099">
        <v>0.162935323383084</v>
      </c>
      <c r="Q3099">
        <v>0.40609452736318402</v>
      </c>
      <c r="R3099">
        <v>10738</v>
      </c>
      <c r="S3099">
        <v>9478</v>
      </c>
      <c r="T3099">
        <v>10177</v>
      </c>
      <c r="U3099">
        <v>8534</v>
      </c>
      <c r="V3099" t="str">
        <f>VLOOKUP($A3099,List2,1,FALSE)</f>
        <v>GCF_001308815.1_ViralProj298067.fna</v>
      </c>
      <c r="W3099">
        <f>VLOOKUP($A3099,List2,2,FALSE)</f>
        <v>1</v>
      </c>
      <c r="X3099">
        <f>VLOOKUP($A3099,List2,3,FALSE)</f>
        <v>0.51070224139117604</v>
      </c>
      <c r="Y3099">
        <f>VLOOKUP($A3099,List2,4,FALSE)</f>
        <v>352</v>
      </c>
      <c r="Z3099">
        <f>VLOOKUP($A3099,List2,5,FALSE)</f>
        <v>668</v>
      </c>
      <c r="AA3099">
        <f>VLOOKUP($A3099,List2,6,FALSE)</f>
        <v>766</v>
      </c>
      <c r="AB3099">
        <f>VLOOKUP($A3099,List2,7,FALSE)</f>
        <v>11197</v>
      </c>
      <c r="AC3099">
        <f>VLOOKUP($A3099,List2,8,FALSE)</f>
        <v>11064</v>
      </c>
      <c r="AD3099">
        <f>VLOOKUP($A3099,List2,9,FALSE)</f>
        <v>10826</v>
      </c>
      <c r="AE3099">
        <f>VLOOKUP($A3099,List2,10,FALSE)</f>
        <v>10502</v>
      </c>
    </row>
    <row r="3100" spans="1:31" x14ac:dyDescent="0.3">
      <c r="A3100" t="s">
        <v>3099</v>
      </c>
      <c r="B3100">
        <v>83</v>
      </c>
      <c r="C3100">
        <v>3</v>
      </c>
      <c r="D3100">
        <v>3.6144578313252997E-2</v>
      </c>
      <c r="E3100">
        <v>27</v>
      </c>
      <c r="F3100">
        <v>6</v>
      </c>
      <c r="G3100">
        <v>47</v>
      </c>
      <c r="H3100">
        <v>1.3333333333333299</v>
      </c>
      <c r="I3100">
        <v>1.07407407407407</v>
      </c>
      <c r="J3100">
        <v>1.5802469135802399</v>
      </c>
      <c r="K3100">
        <v>0.42027478484037201</v>
      </c>
      <c r="L3100">
        <v>1102</v>
      </c>
      <c r="M3100">
        <v>558</v>
      </c>
      <c r="N3100">
        <v>1121</v>
      </c>
      <c r="O3100">
        <v>0.39626033800791</v>
      </c>
      <c r="P3100">
        <v>0.20064724919093799</v>
      </c>
      <c r="Q3100">
        <v>0.40309241280114999</v>
      </c>
      <c r="R3100">
        <v>10923</v>
      </c>
      <c r="S3100">
        <v>8073</v>
      </c>
      <c r="T3100">
        <v>13598</v>
      </c>
      <c r="U3100">
        <v>12605</v>
      </c>
      <c r="V3100" t="str">
        <f>VLOOKUP($A3100,List2,1,FALSE)</f>
        <v>GCF_001308795.2_ViralProj298062.fna</v>
      </c>
      <c r="W3100">
        <f>VLOOKUP($A3100,List2,2,FALSE)</f>
        <v>1</v>
      </c>
      <c r="X3100">
        <f>VLOOKUP($A3100,List2,3,FALSE)</f>
        <v>0.41635180520570902</v>
      </c>
      <c r="Y3100">
        <f>VLOOKUP($A3100,List2,4,FALSE)</f>
        <v>660</v>
      </c>
      <c r="Z3100">
        <f>VLOOKUP($A3100,List2,5,FALSE)</f>
        <v>802</v>
      </c>
      <c r="AA3100">
        <f>VLOOKUP($A3100,List2,6,FALSE)</f>
        <v>1081</v>
      </c>
      <c r="AB3100">
        <f>VLOOKUP($A3100,List2,7,FALSE)</f>
        <v>9426</v>
      </c>
      <c r="AC3100">
        <f>VLOOKUP($A3100,List2,8,FALSE)</f>
        <v>10409</v>
      </c>
      <c r="AD3100">
        <f>VLOOKUP($A3100,List2,9,FALSE)</f>
        <v>13722</v>
      </c>
      <c r="AE3100">
        <f>VLOOKUP($A3100,List2,10,FALSE)</f>
        <v>14083</v>
      </c>
    </row>
    <row r="3101" spans="1:31" x14ac:dyDescent="0.3">
      <c r="A3101" t="s">
        <v>3100</v>
      </c>
      <c r="B3101">
        <v>241</v>
      </c>
      <c r="C3101">
        <v>11</v>
      </c>
      <c r="D3101">
        <v>4.5643153526970903E-2</v>
      </c>
      <c r="E3101">
        <v>65</v>
      </c>
      <c r="F3101">
        <v>62</v>
      </c>
      <c r="G3101">
        <v>103</v>
      </c>
      <c r="H3101">
        <v>1.28138528138528</v>
      </c>
      <c r="I3101">
        <v>1.26839826839826</v>
      </c>
      <c r="J3101">
        <v>1.44588744588744</v>
      </c>
      <c r="K3101">
        <v>0.52710156514921902</v>
      </c>
      <c r="L3101">
        <v>4121</v>
      </c>
      <c r="M3101">
        <v>1489</v>
      </c>
      <c r="N3101">
        <v>2173</v>
      </c>
      <c r="O3101">
        <v>0.52948734421174304</v>
      </c>
      <c r="P3101">
        <v>0.191314403186431</v>
      </c>
      <c r="Q3101">
        <v>0.27919825260182402</v>
      </c>
      <c r="R3101">
        <v>80566</v>
      </c>
      <c r="S3101">
        <v>88865</v>
      </c>
      <c r="T3101">
        <v>88041</v>
      </c>
      <c r="U3101">
        <v>63967</v>
      </c>
      <c r="V3101" t="str">
        <f>VLOOKUP($A3101,List2,1,FALSE)</f>
        <v>GCF_001308775.1_ViralProj298047.fna</v>
      </c>
      <c r="W3101">
        <f>VLOOKUP($A3101,List2,2,FALSE)</f>
        <v>1</v>
      </c>
      <c r="X3101">
        <f>VLOOKUP($A3101,List2,3,FALSE)</f>
        <v>0.50925022772891704</v>
      </c>
      <c r="Y3101">
        <f>VLOOKUP($A3101,List2,4,FALSE)</f>
        <v>3579</v>
      </c>
      <c r="Z3101">
        <f>VLOOKUP($A3101,List2,5,FALSE)</f>
        <v>6703</v>
      </c>
      <c r="AA3101">
        <f>VLOOKUP($A3101,List2,6,FALSE)</f>
        <v>4358</v>
      </c>
      <c r="AB3101">
        <f>VLOOKUP($A3101,List2,7,FALSE)</f>
        <v>126784</v>
      </c>
      <c r="AC3101">
        <f>VLOOKUP($A3101,List2,8,FALSE)</f>
        <v>125908</v>
      </c>
      <c r="AD3101">
        <f>VLOOKUP($A3101,List2,9,FALSE)</f>
        <v>120919</v>
      </c>
      <c r="AE3101">
        <f>VLOOKUP($A3101,List2,10,FALSE)</f>
        <v>122593</v>
      </c>
    </row>
    <row r="3102" spans="1:31" x14ac:dyDescent="0.3">
      <c r="A3102" t="s">
        <v>3101</v>
      </c>
      <c r="B3102">
        <v>1</v>
      </c>
      <c r="C3102">
        <v>1</v>
      </c>
      <c r="D3102">
        <v>1</v>
      </c>
      <c r="E3102">
        <v>0</v>
      </c>
      <c r="F3102">
        <v>0</v>
      </c>
      <c r="G3102">
        <v>0</v>
      </c>
      <c r="H3102">
        <v>1</v>
      </c>
      <c r="I3102">
        <v>1</v>
      </c>
      <c r="J3102">
        <v>1</v>
      </c>
      <c r="K3102">
        <v>0.55825177637752998</v>
      </c>
      <c r="L3102">
        <v>108</v>
      </c>
      <c r="M3102">
        <v>14</v>
      </c>
      <c r="N3102">
        <v>25</v>
      </c>
      <c r="O3102">
        <v>0.73469387755102</v>
      </c>
      <c r="P3102">
        <v>9.5238095238095205E-2</v>
      </c>
      <c r="Q3102">
        <v>0.17006802721088399</v>
      </c>
      <c r="R3102">
        <v>1646</v>
      </c>
      <c r="S3102">
        <v>2518</v>
      </c>
      <c r="T3102">
        <v>1417</v>
      </c>
      <c r="U3102">
        <v>1878</v>
      </c>
      <c r="V3102" t="str">
        <f>VLOOKUP($A3102,List2,1,FALSE)</f>
        <v>GCF_001308755.1_ViralProj298043.fna</v>
      </c>
      <c r="W3102">
        <f>VLOOKUP($A3102,List2,2,FALSE)</f>
        <v>1</v>
      </c>
      <c r="X3102">
        <f>VLOOKUP($A3102,List2,3,FALSE)</f>
        <v>0.55186055136605205</v>
      </c>
      <c r="Y3102">
        <f>VLOOKUP($A3102,List2,4,FALSE)</f>
        <v>24</v>
      </c>
      <c r="Z3102">
        <f>VLOOKUP($A3102,List2,5,FALSE)</f>
        <v>117</v>
      </c>
      <c r="AA3102">
        <f>VLOOKUP($A3102,List2,6,FALSE)</f>
        <v>28</v>
      </c>
      <c r="AB3102">
        <f>VLOOKUP($A3102,List2,7,FALSE)</f>
        <v>1773</v>
      </c>
      <c r="AC3102">
        <f>VLOOKUP($A3102,List2,8,FALSE)</f>
        <v>2691</v>
      </c>
      <c r="AD3102">
        <f>VLOOKUP($A3102,List2,9,FALSE)</f>
        <v>1548</v>
      </c>
      <c r="AE3102">
        <f>VLOOKUP($A3102,List2,10,FALSE)</f>
        <v>2077</v>
      </c>
    </row>
    <row r="3103" spans="1:31" x14ac:dyDescent="0.3">
      <c r="A3103" t="s">
        <v>3102</v>
      </c>
      <c r="B3103">
        <v>1</v>
      </c>
      <c r="C3103">
        <v>1</v>
      </c>
      <c r="D3103">
        <v>1</v>
      </c>
      <c r="E3103">
        <v>0</v>
      </c>
      <c r="F3103">
        <v>0</v>
      </c>
      <c r="G3103">
        <v>0</v>
      </c>
      <c r="H3103">
        <v>1</v>
      </c>
      <c r="I3103">
        <v>1</v>
      </c>
      <c r="J3103">
        <v>1</v>
      </c>
      <c r="K3103">
        <v>0.41999805466394302</v>
      </c>
      <c r="L3103">
        <v>310</v>
      </c>
      <c r="M3103">
        <v>108</v>
      </c>
      <c r="N3103">
        <v>141</v>
      </c>
      <c r="O3103">
        <v>0.554561717352415</v>
      </c>
      <c r="P3103">
        <v>0.193202146690518</v>
      </c>
      <c r="Q3103">
        <v>0.25223613595706601</v>
      </c>
      <c r="R3103">
        <v>2585</v>
      </c>
      <c r="S3103">
        <v>1733</v>
      </c>
      <c r="T3103">
        <v>2861</v>
      </c>
      <c r="U3103">
        <v>3102</v>
      </c>
      <c r="V3103" t="str">
        <f>VLOOKUP($A3103,List2,1,FALSE)</f>
        <v>GCF_001308735.1_ViralProj297596.fna</v>
      </c>
      <c r="W3103">
        <f>VLOOKUP($A3103,List2,2,FALSE)</f>
        <v>1</v>
      </c>
      <c r="X3103">
        <f>VLOOKUP($A3103,List2,3,FALSE)</f>
        <v>0.41855475454857499</v>
      </c>
      <c r="Y3103">
        <f>VLOOKUP($A3103,List2,4,FALSE)</f>
        <v>132</v>
      </c>
      <c r="Z3103">
        <f>VLOOKUP($A3103,List2,5,FALSE)</f>
        <v>332</v>
      </c>
      <c r="AA3103">
        <f>VLOOKUP($A3103,List2,6,FALSE)</f>
        <v>163</v>
      </c>
      <c r="AB3103">
        <f>VLOOKUP($A3103,List2,7,FALSE)</f>
        <v>2884</v>
      </c>
      <c r="AC3103">
        <f>VLOOKUP($A3103,List2,8,FALSE)</f>
        <v>1993</v>
      </c>
      <c r="AD3103">
        <f>VLOOKUP($A3103,List2,9,FALSE)</f>
        <v>3205</v>
      </c>
      <c r="AE3103">
        <f>VLOOKUP($A3103,List2,10,FALSE)</f>
        <v>3570</v>
      </c>
    </row>
    <row r="3104" spans="1:31" x14ac:dyDescent="0.3">
      <c r="A3104" t="s">
        <v>3103</v>
      </c>
      <c r="B3104">
        <v>98</v>
      </c>
      <c r="C3104">
        <v>5</v>
      </c>
      <c r="D3104">
        <v>5.10204081632653E-2</v>
      </c>
      <c r="E3104">
        <v>59</v>
      </c>
      <c r="F3104">
        <v>18</v>
      </c>
      <c r="G3104">
        <v>16</v>
      </c>
      <c r="H3104">
        <v>1.62765957446808</v>
      </c>
      <c r="I3104">
        <v>1.1914893617021201</v>
      </c>
      <c r="J3104">
        <v>1.1702127659574399</v>
      </c>
      <c r="K3104">
        <v>0.66781543763558304</v>
      </c>
      <c r="L3104">
        <v>761</v>
      </c>
      <c r="M3104">
        <v>72</v>
      </c>
      <c r="N3104">
        <v>66</v>
      </c>
      <c r="O3104">
        <v>0.84649610678531695</v>
      </c>
      <c r="P3104">
        <v>8.0088987764182398E-2</v>
      </c>
      <c r="Q3104">
        <v>7.3414905450500501E-2</v>
      </c>
      <c r="R3104">
        <v>21221</v>
      </c>
      <c r="S3104">
        <v>22185</v>
      </c>
      <c r="T3104">
        <v>11826</v>
      </c>
      <c r="U3104">
        <v>9765</v>
      </c>
      <c r="V3104" t="str">
        <f>VLOOKUP($A3104,List2,1,FALSE)</f>
        <v>GCF_001308715.1_ViralProj298072.fna</v>
      </c>
      <c r="W3104">
        <f>VLOOKUP($A3104,List2,2,FALSE)</f>
        <v>1</v>
      </c>
      <c r="X3104">
        <f>VLOOKUP($A3104,List2,3,FALSE)</f>
        <v>0.66508372906773305</v>
      </c>
      <c r="Y3104">
        <f>VLOOKUP($A3104,List2,4,FALSE)</f>
        <v>219</v>
      </c>
      <c r="Z3104">
        <f>VLOOKUP($A3104,List2,5,FALSE)</f>
        <v>852</v>
      </c>
      <c r="AA3104">
        <f>VLOOKUP($A3104,List2,6,FALSE)</f>
        <v>81</v>
      </c>
      <c r="AB3104">
        <f>VLOOKUP($A3104,List2,7,FALSE)</f>
        <v>22851</v>
      </c>
      <c r="AC3104">
        <f>VLOOKUP($A3104,List2,8,FALSE)</f>
        <v>22386</v>
      </c>
      <c r="AD3104">
        <f>VLOOKUP($A3104,List2,9,FALSE)</f>
        <v>11470</v>
      </c>
      <c r="AE3104">
        <f>VLOOKUP($A3104,List2,10,FALSE)</f>
        <v>11310</v>
      </c>
    </row>
    <row r="3105" spans="1:31" x14ac:dyDescent="0.3">
      <c r="A3105" t="s">
        <v>3104</v>
      </c>
      <c r="B3105">
        <v>2</v>
      </c>
      <c r="C3105">
        <v>1</v>
      </c>
      <c r="D3105">
        <v>0.5</v>
      </c>
      <c r="E3105">
        <v>0</v>
      </c>
      <c r="F3105">
        <v>0</v>
      </c>
      <c r="G3105">
        <v>1</v>
      </c>
      <c r="H3105">
        <v>1</v>
      </c>
      <c r="I3105">
        <v>1</v>
      </c>
      <c r="J3105">
        <v>1.5</v>
      </c>
      <c r="K3105">
        <v>0.495407225964482</v>
      </c>
      <c r="L3105">
        <v>36</v>
      </c>
      <c r="M3105">
        <v>12</v>
      </c>
      <c r="N3105">
        <v>20</v>
      </c>
      <c r="O3105">
        <v>0.52941176470588203</v>
      </c>
      <c r="P3105">
        <v>0.17647058823529399</v>
      </c>
      <c r="Q3105">
        <v>0.29411764705882298</v>
      </c>
      <c r="R3105">
        <v>459</v>
      </c>
      <c r="S3105">
        <v>350</v>
      </c>
      <c r="T3105">
        <v>463</v>
      </c>
      <c r="U3105">
        <v>361</v>
      </c>
      <c r="V3105" t="str">
        <f>VLOOKUP($A3105,List2,1,FALSE)</f>
        <v>GCF_000846785.1_ViralProj14513.fna</v>
      </c>
      <c r="W3105">
        <f>VLOOKUP($A3105,List2,2,FALSE)</f>
        <v>1</v>
      </c>
      <c r="X3105">
        <f>VLOOKUP($A3105,List2,3,FALSE)</f>
        <v>0.514095335725269</v>
      </c>
      <c r="Y3105">
        <f>VLOOKUP($A3105,List2,4,FALSE)</f>
        <v>16</v>
      </c>
      <c r="Z3105">
        <f>VLOOKUP($A3105,List2,5,FALSE)</f>
        <v>41</v>
      </c>
      <c r="AA3105">
        <f>VLOOKUP($A3105,List2,6,FALSE)</f>
        <v>28</v>
      </c>
      <c r="AB3105">
        <f>VLOOKUP($A3105,List2,7,FALSE)</f>
        <v>537</v>
      </c>
      <c r="AC3105">
        <f>VLOOKUP($A3105,List2,8,FALSE)</f>
        <v>466</v>
      </c>
      <c r="AD3105">
        <f>VLOOKUP($A3105,List2,9,FALSE)</f>
        <v>473</v>
      </c>
      <c r="AE3105">
        <f>VLOOKUP($A3105,List2,10,FALSE)</f>
        <v>475</v>
      </c>
    </row>
    <row r="3106" spans="1:31" x14ac:dyDescent="0.3">
      <c r="A3106" t="s">
        <v>3105</v>
      </c>
      <c r="B3106">
        <v>109</v>
      </c>
      <c r="C3106">
        <v>6</v>
      </c>
      <c r="D3106">
        <v>5.5045871559633003E-2</v>
      </c>
      <c r="E3106">
        <v>28</v>
      </c>
      <c r="F3106">
        <v>9</v>
      </c>
      <c r="G3106">
        <v>66</v>
      </c>
      <c r="H3106">
        <v>1.2692307692307601</v>
      </c>
      <c r="I3106">
        <v>1.0865384615384599</v>
      </c>
      <c r="J3106">
        <v>1.6346153846153799</v>
      </c>
      <c r="K3106">
        <v>0.44297971174343198</v>
      </c>
      <c r="L3106">
        <v>2318</v>
      </c>
      <c r="M3106">
        <v>775</v>
      </c>
      <c r="N3106">
        <v>1840</v>
      </c>
      <c r="O3106">
        <v>0.46989661463612398</v>
      </c>
      <c r="P3106">
        <v>0.157105209811473</v>
      </c>
      <c r="Q3106">
        <v>0.372998175552402</v>
      </c>
      <c r="R3106">
        <v>22320</v>
      </c>
      <c r="S3106">
        <v>19449</v>
      </c>
      <c r="T3106">
        <v>28010</v>
      </c>
      <c r="U3106">
        <v>24512</v>
      </c>
      <c r="V3106" t="str">
        <f>VLOOKUP($A3106,List2,1,FALSE)</f>
        <v>GCF_001308695.1_ViralProj298068.fna</v>
      </c>
      <c r="W3106">
        <f>VLOOKUP($A3106,List2,2,FALSE)</f>
        <v>1</v>
      </c>
      <c r="X3106">
        <f>VLOOKUP($A3106,List2,3,FALSE)</f>
        <v>0.45827364991004998</v>
      </c>
      <c r="Y3106">
        <f>VLOOKUP($A3106,List2,4,FALSE)</f>
        <v>1338</v>
      </c>
      <c r="Z3106">
        <f>VLOOKUP($A3106,List2,5,FALSE)</f>
        <v>2872</v>
      </c>
      <c r="AA3106">
        <f>VLOOKUP($A3106,List2,6,FALSE)</f>
        <v>2858</v>
      </c>
      <c r="AB3106">
        <f>VLOOKUP($A3106,List2,7,FALSE)</f>
        <v>34664</v>
      </c>
      <c r="AC3106">
        <f>VLOOKUP($A3106,List2,8,FALSE)</f>
        <v>32842</v>
      </c>
      <c r="AD3106">
        <f>VLOOKUP($A3106,List2,9,FALSE)</f>
        <v>40486</v>
      </c>
      <c r="AE3106">
        <f>VLOOKUP($A3106,List2,10,FALSE)</f>
        <v>39313</v>
      </c>
    </row>
    <row r="3107" spans="1:31" x14ac:dyDescent="0.3">
      <c r="A3107" t="s">
        <v>3106</v>
      </c>
      <c r="B3107">
        <v>67</v>
      </c>
      <c r="C3107">
        <v>2</v>
      </c>
      <c r="D3107">
        <v>2.9850746268656699E-2</v>
      </c>
      <c r="E3107">
        <v>13</v>
      </c>
      <c r="F3107">
        <v>4</v>
      </c>
      <c r="G3107">
        <v>48</v>
      </c>
      <c r="H3107">
        <v>1.1969696969696899</v>
      </c>
      <c r="I3107">
        <v>1.0606060606060601</v>
      </c>
      <c r="J3107">
        <v>1.72727272727272</v>
      </c>
      <c r="K3107">
        <v>0.28110027378507801</v>
      </c>
      <c r="L3107">
        <v>1023</v>
      </c>
      <c r="M3107">
        <v>939</v>
      </c>
      <c r="N3107">
        <v>2000</v>
      </c>
      <c r="O3107">
        <v>0.25820292781423498</v>
      </c>
      <c r="P3107">
        <v>0.237001514386673</v>
      </c>
      <c r="Q3107">
        <v>0.50479555779909102</v>
      </c>
      <c r="R3107">
        <v>7400</v>
      </c>
      <c r="S3107">
        <v>5742</v>
      </c>
      <c r="T3107">
        <v>18471</v>
      </c>
      <c r="U3107">
        <v>15139</v>
      </c>
      <c r="V3107" t="str">
        <f>VLOOKUP($A3107,List2,1,FALSE)</f>
        <v>GCF_001308675.1_ViralProj298063.fna</v>
      </c>
      <c r="W3107">
        <f>VLOOKUP($A3107,List2,2,FALSE)</f>
        <v>1</v>
      </c>
      <c r="X3107">
        <f>VLOOKUP($A3107,List2,3,FALSE)</f>
        <v>0.27270336770533898</v>
      </c>
      <c r="Y3107">
        <f>VLOOKUP($A3107,List2,4,FALSE)</f>
        <v>988</v>
      </c>
      <c r="Z3107">
        <f>VLOOKUP($A3107,List2,5,FALSE)</f>
        <v>1061</v>
      </c>
      <c r="AA3107">
        <f>VLOOKUP($A3107,List2,6,FALSE)</f>
        <v>2400</v>
      </c>
      <c r="AB3107">
        <f>VLOOKUP($A3107,List2,7,FALSE)</f>
        <v>8006</v>
      </c>
      <c r="AC3107">
        <f>VLOOKUP($A3107,List2,8,FALSE)</f>
        <v>6513</v>
      </c>
      <c r="AD3107">
        <f>VLOOKUP($A3107,List2,9,FALSE)</f>
        <v>20905</v>
      </c>
      <c r="AE3107">
        <f>VLOOKUP($A3107,List2,10,FALSE)</f>
        <v>17817</v>
      </c>
    </row>
    <row r="3108" spans="1:31" x14ac:dyDescent="0.3">
      <c r="A3108" t="s">
        <v>3107</v>
      </c>
      <c r="B3108">
        <v>5</v>
      </c>
      <c r="C3108">
        <v>2</v>
      </c>
      <c r="D3108">
        <v>0.4</v>
      </c>
      <c r="E3108">
        <v>2</v>
      </c>
      <c r="F3108">
        <v>1</v>
      </c>
      <c r="G3108">
        <v>0</v>
      </c>
      <c r="H3108">
        <v>1.5</v>
      </c>
      <c r="I3108">
        <v>1.25</v>
      </c>
      <c r="J3108">
        <v>1</v>
      </c>
      <c r="K3108">
        <v>0.424863214149382</v>
      </c>
      <c r="L3108">
        <v>241</v>
      </c>
      <c r="M3108">
        <v>65</v>
      </c>
      <c r="N3108">
        <v>105</v>
      </c>
      <c r="O3108">
        <v>0.58637469586374602</v>
      </c>
      <c r="P3108">
        <v>0.15815085158150799</v>
      </c>
      <c r="Q3108">
        <v>0.25547445255474399</v>
      </c>
      <c r="R3108">
        <v>1774</v>
      </c>
      <c r="S3108">
        <v>1565</v>
      </c>
      <c r="T3108">
        <v>2234</v>
      </c>
      <c r="U3108">
        <v>2286</v>
      </c>
      <c r="V3108" t="str">
        <f>VLOOKUP($A3108,List2,1,FALSE)</f>
        <v>GCF_001308655.1_ViralMultiSegProj298048.fna</v>
      </c>
      <c r="W3108">
        <f>VLOOKUP($A3108,List2,2,FALSE)</f>
        <v>3</v>
      </c>
      <c r="X3108">
        <f>VLOOKUP($A3108,List2,3,FALSE)</f>
        <v>0.42177113010446299</v>
      </c>
      <c r="Y3108">
        <f>VLOOKUP($A3108,List2,4,FALSE)</f>
        <v>77</v>
      </c>
      <c r="Z3108">
        <f>VLOOKUP($A3108,List2,5,FALSE)</f>
        <v>248</v>
      </c>
      <c r="AA3108">
        <f>VLOOKUP($A3108,List2,6,FALSE)</f>
        <v>117</v>
      </c>
      <c r="AB3108">
        <f>VLOOKUP($A3108,List2,7,FALSE)</f>
        <v>1881</v>
      </c>
      <c r="AC3108">
        <f>VLOOKUP($A3108,List2,8,FALSE)</f>
        <v>1672</v>
      </c>
      <c r="AD3108">
        <f>VLOOKUP($A3108,List2,9,FALSE)</f>
        <v>2361</v>
      </c>
      <c r="AE3108">
        <f>VLOOKUP($A3108,List2,10,FALSE)</f>
        <v>2510</v>
      </c>
    </row>
    <row r="3109" spans="1:31" x14ac:dyDescent="0.3">
      <c r="A3109" t="s">
        <v>3108</v>
      </c>
      <c r="B3109">
        <v>1</v>
      </c>
      <c r="C3109">
        <v>1</v>
      </c>
      <c r="D3109">
        <v>1</v>
      </c>
      <c r="E3109">
        <v>0</v>
      </c>
      <c r="F3109">
        <v>0</v>
      </c>
      <c r="G3109">
        <v>0</v>
      </c>
      <c r="H3109">
        <v>1</v>
      </c>
      <c r="I3109">
        <v>1</v>
      </c>
      <c r="J3109">
        <v>1</v>
      </c>
      <c r="K3109">
        <v>0.56882321618743303</v>
      </c>
      <c r="L3109">
        <v>93</v>
      </c>
      <c r="M3109">
        <v>13</v>
      </c>
      <c r="N3109">
        <v>30</v>
      </c>
      <c r="O3109">
        <v>0.68382352941176405</v>
      </c>
      <c r="P3109">
        <v>9.5588235294117599E-2</v>
      </c>
      <c r="Q3109">
        <v>0.220588235294117</v>
      </c>
      <c r="R3109">
        <v>1695</v>
      </c>
      <c r="S3109">
        <v>2578</v>
      </c>
      <c r="T3109">
        <v>1435</v>
      </c>
      <c r="U3109">
        <v>1804</v>
      </c>
      <c r="V3109" t="str">
        <f>VLOOKUP($A3109,List2,1,FALSE)</f>
        <v>GCF_001308635.1_ViralProj298044.fna</v>
      </c>
      <c r="W3109">
        <f>VLOOKUP($A3109,List2,2,FALSE)</f>
        <v>1</v>
      </c>
      <c r="X3109">
        <f>VLOOKUP($A3109,List2,3,FALSE)</f>
        <v>0.56272064015062295</v>
      </c>
      <c r="Y3109">
        <f>VLOOKUP($A3109,List2,4,FALSE)</f>
        <v>17</v>
      </c>
      <c r="Z3109">
        <f>VLOOKUP($A3109,List2,5,FALSE)</f>
        <v>107</v>
      </c>
      <c r="AA3109">
        <f>VLOOKUP($A3109,List2,6,FALSE)</f>
        <v>39</v>
      </c>
      <c r="AB3109">
        <f>VLOOKUP($A3109,List2,7,FALSE)</f>
        <v>1918</v>
      </c>
      <c r="AC3109">
        <f>VLOOKUP($A3109,List2,8,FALSE)</f>
        <v>2864</v>
      </c>
      <c r="AD3109">
        <f>VLOOKUP($A3109,List2,9,FALSE)</f>
        <v>1635</v>
      </c>
      <c r="AE3109">
        <f>VLOOKUP($A3109,List2,10,FALSE)</f>
        <v>2081</v>
      </c>
    </row>
    <row r="3110" spans="1:31" x14ac:dyDescent="0.3">
      <c r="A3110" t="s">
        <v>3109</v>
      </c>
      <c r="B3110">
        <v>6</v>
      </c>
      <c r="C3110">
        <v>1</v>
      </c>
      <c r="D3110">
        <v>0.16666666666666599</v>
      </c>
      <c r="E3110">
        <v>2</v>
      </c>
      <c r="F3110">
        <v>0</v>
      </c>
      <c r="G3110">
        <v>3</v>
      </c>
      <c r="H3110">
        <v>1.3333333333333299</v>
      </c>
      <c r="I3110">
        <v>1</v>
      </c>
      <c r="J3110">
        <v>1.5</v>
      </c>
      <c r="K3110">
        <v>0.373417721518987</v>
      </c>
      <c r="L3110">
        <v>165</v>
      </c>
      <c r="M3110">
        <v>81</v>
      </c>
      <c r="N3110">
        <v>165</v>
      </c>
      <c r="O3110">
        <v>0.40145985401459799</v>
      </c>
      <c r="P3110">
        <v>0.19708029197080201</v>
      </c>
      <c r="Q3110">
        <v>0.40145985401459799</v>
      </c>
      <c r="R3110">
        <v>1347</v>
      </c>
      <c r="S3110">
        <v>1308</v>
      </c>
      <c r="T3110">
        <v>2538</v>
      </c>
      <c r="U3110">
        <v>1917</v>
      </c>
      <c r="V3110" t="str">
        <f>VLOOKUP($A3110,List2,1,FALSE)</f>
        <v>GCF_001308615.1_ViralProj298040.fna</v>
      </c>
      <c r="W3110">
        <f>VLOOKUP($A3110,List2,2,FALSE)</f>
        <v>1</v>
      </c>
      <c r="X3110">
        <f>VLOOKUP($A3110,List2,3,FALSE)</f>
        <v>0.375185002466699</v>
      </c>
      <c r="Y3110">
        <f>VLOOKUP($A3110,List2,4,FALSE)</f>
        <v>95</v>
      </c>
      <c r="Z3110">
        <f>VLOOKUP($A3110,List2,5,FALSE)</f>
        <v>177</v>
      </c>
      <c r="AA3110">
        <f>VLOOKUP($A3110,List2,6,FALSE)</f>
        <v>183</v>
      </c>
      <c r="AB3110">
        <f>VLOOKUP($A3110,List2,7,FALSE)</f>
        <v>1549</v>
      </c>
      <c r="AC3110">
        <f>VLOOKUP($A3110,List2,8,FALSE)</f>
        <v>1493</v>
      </c>
      <c r="AD3110">
        <f>VLOOKUP($A3110,List2,9,FALSE)</f>
        <v>2808</v>
      </c>
      <c r="AE3110">
        <f>VLOOKUP($A3110,List2,10,FALSE)</f>
        <v>2258</v>
      </c>
    </row>
    <row r="3111" spans="1:31" x14ac:dyDescent="0.3">
      <c r="A3111" t="s">
        <v>3110</v>
      </c>
      <c r="B3111">
        <v>1</v>
      </c>
      <c r="C3111">
        <v>1</v>
      </c>
      <c r="D3111">
        <v>1</v>
      </c>
      <c r="E3111">
        <v>0</v>
      </c>
      <c r="F3111">
        <v>0</v>
      </c>
      <c r="G3111">
        <v>0</v>
      </c>
      <c r="H3111">
        <v>1</v>
      </c>
      <c r="I3111">
        <v>1</v>
      </c>
      <c r="J3111">
        <v>1</v>
      </c>
      <c r="K3111">
        <v>0.40252387448840299</v>
      </c>
      <c r="L3111">
        <v>393</v>
      </c>
      <c r="M3111">
        <v>203</v>
      </c>
      <c r="N3111">
        <v>285</v>
      </c>
      <c r="O3111">
        <v>0.44608399545970401</v>
      </c>
      <c r="P3111">
        <v>0.23041997729852401</v>
      </c>
      <c r="Q3111">
        <v>0.32349602724177001</v>
      </c>
      <c r="R3111">
        <v>3401</v>
      </c>
      <c r="S3111">
        <v>2500</v>
      </c>
      <c r="T3111">
        <v>5109</v>
      </c>
      <c r="U3111">
        <v>3650</v>
      </c>
      <c r="V3111" t="str">
        <f>VLOOKUP($A3111,List2,1,FALSE)</f>
        <v>GCF_001308595.1_ViralProj295853.fna</v>
      </c>
      <c r="W3111">
        <f>VLOOKUP($A3111,List2,2,FALSE)</f>
        <v>1</v>
      </c>
      <c r="X3111">
        <f>VLOOKUP($A3111,List2,3,FALSE)</f>
        <v>0.40289186070192101</v>
      </c>
      <c r="Y3111">
        <f>VLOOKUP($A3111,List2,4,FALSE)</f>
        <v>193</v>
      </c>
      <c r="Z3111">
        <f>VLOOKUP($A3111,List2,5,FALSE)</f>
        <v>386</v>
      </c>
      <c r="AA3111">
        <f>VLOOKUP($A3111,List2,6,FALSE)</f>
        <v>280</v>
      </c>
      <c r="AB3111">
        <f>VLOOKUP($A3111,List2,7,FALSE)</f>
        <v>3417</v>
      </c>
      <c r="AC3111">
        <f>VLOOKUP($A3111,List2,8,FALSE)</f>
        <v>2518</v>
      </c>
      <c r="AD3111">
        <f>VLOOKUP($A3111,List2,9,FALSE)</f>
        <v>5129</v>
      </c>
      <c r="AE3111">
        <f>VLOOKUP($A3111,List2,10,FALSE)</f>
        <v>3667</v>
      </c>
    </row>
    <row r="3112" spans="1:31" x14ac:dyDescent="0.3">
      <c r="A3112" t="s">
        <v>3111</v>
      </c>
      <c r="B3112">
        <v>199</v>
      </c>
      <c r="C3112">
        <v>6</v>
      </c>
      <c r="D3112">
        <v>3.0150753768844199E-2</v>
      </c>
      <c r="E3112">
        <v>25</v>
      </c>
      <c r="F3112">
        <v>18</v>
      </c>
      <c r="G3112">
        <v>150</v>
      </c>
      <c r="H3112">
        <v>1.12886597938144</v>
      </c>
      <c r="I3112">
        <v>1.09278350515463</v>
      </c>
      <c r="J3112">
        <v>1.7731958762886499</v>
      </c>
      <c r="K3112">
        <v>0.28143326184737399</v>
      </c>
      <c r="L3112">
        <v>3499</v>
      </c>
      <c r="M3112">
        <v>3102</v>
      </c>
      <c r="N3112">
        <v>6792</v>
      </c>
      <c r="O3112">
        <v>0.26125587993728</v>
      </c>
      <c r="P3112">
        <v>0.231613529455685</v>
      </c>
      <c r="Q3112">
        <v>0.50713059060703303</v>
      </c>
      <c r="R3112">
        <v>25093</v>
      </c>
      <c r="S3112">
        <v>19394</v>
      </c>
      <c r="T3112">
        <v>62083</v>
      </c>
      <c r="U3112">
        <v>51503</v>
      </c>
      <c r="V3112" t="str">
        <f>VLOOKUP($A3112,List2,1,FALSE)</f>
        <v>GCF_001308555.1_ViralProj298070.fna</v>
      </c>
      <c r="W3112">
        <f>VLOOKUP($A3112,List2,2,FALSE)</f>
        <v>1</v>
      </c>
      <c r="X3112">
        <f>VLOOKUP($A3112,List2,3,FALSE)</f>
        <v>0.27338481587498498</v>
      </c>
      <c r="Y3112">
        <f>VLOOKUP($A3112,List2,4,FALSE)</f>
        <v>3318</v>
      </c>
      <c r="Z3112">
        <f>VLOOKUP($A3112,List2,5,FALSE)</f>
        <v>3476</v>
      </c>
      <c r="AA3112">
        <f>VLOOKUP($A3112,List2,6,FALSE)</f>
        <v>7866</v>
      </c>
      <c r="AB3112">
        <f>VLOOKUP($A3112,List2,7,FALSE)</f>
        <v>26501</v>
      </c>
      <c r="AC3112">
        <f>VLOOKUP($A3112,List2,8,FALSE)</f>
        <v>21539</v>
      </c>
      <c r="AD3112">
        <f>VLOOKUP($A3112,List2,9,FALSE)</f>
        <v>68274</v>
      </c>
      <c r="AE3112">
        <f>VLOOKUP($A3112,List2,10,FALSE)</f>
        <v>59409</v>
      </c>
    </row>
    <row r="3113" spans="1:31" x14ac:dyDescent="0.3">
      <c r="A3113" t="s">
        <v>3112</v>
      </c>
      <c r="B3113">
        <v>50</v>
      </c>
      <c r="C3113">
        <v>1</v>
      </c>
      <c r="D3113">
        <v>0.02</v>
      </c>
      <c r="E3113">
        <v>18</v>
      </c>
      <c r="F3113">
        <v>6</v>
      </c>
      <c r="G3113">
        <v>25</v>
      </c>
      <c r="H3113">
        <v>1.3599999999999901</v>
      </c>
      <c r="I3113">
        <v>1.1200000000000001</v>
      </c>
      <c r="J3113">
        <v>1.5</v>
      </c>
      <c r="K3113">
        <v>0.52183261221564503</v>
      </c>
      <c r="L3113">
        <v>683</v>
      </c>
      <c r="M3113">
        <v>236</v>
      </c>
      <c r="N3113">
        <v>640</v>
      </c>
      <c r="O3113">
        <v>0.43810134701731801</v>
      </c>
      <c r="P3113">
        <v>0.15137908915971701</v>
      </c>
      <c r="Q3113">
        <v>0.41051956382296301</v>
      </c>
      <c r="R3113">
        <v>10438</v>
      </c>
      <c r="S3113">
        <v>9221</v>
      </c>
      <c r="T3113">
        <v>9819</v>
      </c>
      <c r="U3113">
        <v>8195</v>
      </c>
      <c r="V3113" t="str">
        <f>VLOOKUP($A3113,List2,1,FALSE)</f>
        <v>GCF_001308535.1_ViralProj298066.fna</v>
      </c>
      <c r="W3113">
        <f>VLOOKUP($A3113,List2,2,FALSE)</f>
        <v>1</v>
      </c>
      <c r="X3113">
        <f>VLOOKUP($A3113,List2,3,FALSE)</f>
        <v>0.51170946124468497</v>
      </c>
      <c r="Y3113">
        <f>VLOOKUP($A3113,List2,4,FALSE)</f>
        <v>332</v>
      </c>
      <c r="Z3113">
        <f>VLOOKUP($A3113,List2,5,FALSE)</f>
        <v>634</v>
      </c>
      <c r="AA3113">
        <f>VLOOKUP($A3113,List2,6,FALSE)</f>
        <v>721</v>
      </c>
      <c r="AB3113">
        <f>VLOOKUP($A3113,List2,7,FALSE)</f>
        <v>10673</v>
      </c>
      <c r="AC3113">
        <f>VLOOKUP($A3113,List2,8,FALSE)</f>
        <v>10631</v>
      </c>
      <c r="AD3113">
        <f>VLOOKUP($A3113,List2,9,FALSE)</f>
        <v>10299</v>
      </c>
      <c r="AE3113">
        <f>VLOOKUP($A3113,List2,10,FALSE)</f>
        <v>10030</v>
      </c>
    </row>
    <row r="3114" spans="1:31" x14ac:dyDescent="0.3">
      <c r="A3114" t="s">
        <v>3113</v>
      </c>
      <c r="B3114">
        <v>58</v>
      </c>
      <c r="C3114">
        <v>4</v>
      </c>
      <c r="D3114">
        <v>6.8965517241379296E-2</v>
      </c>
      <c r="E3114">
        <v>16</v>
      </c>
      <c r="F3114">
        <v>14</v>
      </c>
      <c r="G3114">
        <v>24</v>
      </c>
      <c r="H3114">
        <v>1.2909090909090899</v>
      </c>
      <c r="I3114">
        <v>1.25454545454545</v>
      </c>
      <c r="J3114">
        <v>1.4363636363636301</v>
      </c>
      <c r="K3114">
        <v>0.51259177587891802</v>
      </c>
      <c r="L3114">
        <v>952</v>
      </c>
      <c r="M3114">
        <v>219</v>
      </c>
      <c r="N3114">
        <v>413</v>
      </c>
      <c r="O3114">
        <v>0.60101010101010099</v>
      </c>
      <c r="P3114">
        <v>0.138257575757575</v>
      </c>
      <c r="Q3114">
        <v>0.26073232323232298</v>
      </c>
      <c r="R3114">
        <v>11004</v>
      </c>
      <c r="S3114">
        <v>9452</v>
      </c>
      <c r="T3114">
        <v>10350</v>
      </c>
      <c r="U3114">
        <v>9101</v>
      </c>
      <c r="V3114" t="str">
        <f>VLOOKUP($A3114,List2,1,FALSE)</f>
        <v>GCF_001308515.1_ViralProj298061.fna</v>
      </c>
      <c r="W3114">
        <f>VLOOKUP($A3114,List2,2,FALSE)</f>
        <v>1</v>
      </c>
      <c r="X3114">
        <f>VLOOKUP($A3114,List2,3,FALSE)</f>
        <v>0.50878839790674202</v>
      </c>
      <c r="Y3114">
        <f>VLOOKUP($A3114,List2,4,FALSE)</f>
        <v>302</v>
      </c>
      <c r="Z3114">
        <f>VLOOKUP($A3114,List2,5,FALSE)</f>
        <v>912</v>
      </c>
      <c r="AA3114">
        <f>VLOOKUP($A3114,List2,6,FALSE)</f>
        <v>452</v>
      </c>
      <c r="AB3114">
        <f>VLOOKUP($A3114,List2,7,FALSE)</f>
        <v>11614</v>
      </c>
      <c r="AC3114">
        <f>VLOOKUP($A3114,List2,8,FALSE)</f>
        <v>10067</v>
      </c>
      <c r="AD3114">
        <f>VLOOKUP($A3114,List2,9,FALSE)</f>
        <v>10292</v>
      </c>
      <c r="AE3114">
        <f>VLOOKUP($A3114,List2,10,FALSE)</f>
        <v>10640</v>
      </c>
    </row>
    <row r="3115" spans="1:31" x14ac:dyDescent="0.3">
      <c r="A3115" t="s">
        <v>3114</v>
      </c>
      <c r="B3115">
        <v>3</v>
      </c>
      <c r="C3115">
        <v>2</v>
      </c>
      <c r="D3115">
        <v>0.66666666666666596</v>
      </c>
      <c r="E3115">
        <v>1</v>
      </c>
      <c r="F3115">
        <v>0</v>
      </c>
      <c r="G3115">
        <v>0</v>
      </c>
      <c r="H3115">
        <v>1.5</v>
      </c>
      <c r="I3115">
        <v>1</v>
      </c>
      <c r="J3115">
        <v>1</v>
      </c>
      <c r="K3115">
        <v>0.45295566502463003</v>
      </c>
      <c r="L3115">
        <v>41</v>
      </c>
      <c r="M3115">
        <v>33</v>
      </c>
      <c r="N3115">
        <v>46</v>
      </c>
      <c r="O3115">
        <v>0.34166666666666601</v>
      </c>
      <c r="P3115">
        <v>0.27500000000000002</v>
      </c>
      <c r="Q3115">
        <v>0.38333333333333303</v>
      </c>
      <c r="R3115">
        <v>786</v>
      </c>
      <c r="S3115">
        <v>1053</v>
      </c>
      <c r="T3115">
        <v>1060</v>
      </c>
      <c r="U3115">
        <v>1161</v>
      </c>
      <c r="V3115" t="str">
        <f>VLOOKUP($A3115,List2,1,FALSE)</f>
        <v>GCF_001308495.1_ViralProj298046.fna</v>
      </c>
      <c r="W3115">
        <f>VLOOKUP($A3115,List2,2,FALSE)</f>
        <v>1</v>
      </c>
      <c r="X3115">
        <f>VLOOKUP($A3115,List2,3,FALSE)</f>
        <v>0.42365227208580303</v>
      </c>
      <c r="Y3115">
        <f>VLOOKUP($A3115,List2,4,FALSE)</f>
        <v>31</v>
      </c>
      <c r="Z3115">
        <f>VLOOKUP($A3115,List2,5,FALSE)</f>
        <v>46</v>
      </c>
      <c r="AA3115">
        <f>VLOOKUP($A3115,List2,6,FALSE)</f>
        <v>62</v>
      </c>
      <c r="AB3115">
        <f>VLOOKUP($A3115,List2,7,FALSE)</f>
        <v>653</v>
      </c>
      <c r="AC3115">
        <f>VLOOKUP($A3115,List2,8,FALSE)</f>
        <v>848</v>
      </c>
      <c r="AD3115">
        <f>VLOOKUP($A3115,List2,9,FALSE)</f>
        <v>990</v>
      </c>
      <c r="AE3115">
        <f>VLOOKUP($A3115,List2,10,FALSE)</f>
        <v>1052</v>
      </c>
    </row>
    <row r="3116" spans="1:31" x14ac:dyDescent="0.3">
      <c r="A3116" t="s">
        <v>3115</v>
      </c>
      <c r="B3116">
        <v>64</v>
      </c>
      <c r="C3116">
        <v>5</v>
      </c>
      <c r="D3116">
        <v>7.8125E-2</v>
      </c>
      <c r="E3116">
        <v>23</v>
      </c>
      <c r="F3116">
        <v>7</v>
      </c>
      <c r="G3116">
        <v>29</v>
      </c>
      <c r="H3116">
        <v>1.38333333333333</v>
      </c>
      <c r="I3116">
        <v>1.11666666666666</v>
      </c>
      <c r="J3116">
        <v>1.4833333333333301</v>
      </c>
      <c r="K3116">
        <v>0.47963954551390803</v>
      </c>
      <c r="L3116">
        <v>827</v>
      </c>
      <c r="M3116">
        <v>262</v>
      </c>
      <c r="N3116">
        <v>589</v>
      </c>
      <c r="O3116">
        <v>0.49284862932061901</v>
      </c>
      <c r="P3116">
        <v>0.15613825983313401</v>
      </c>
      <c r="Q3116">
        <v>0.35101311084624498</v>
      </c>
      <c r="R3116">
        <v>9902</v>
      </c>
      <c r="S3116">
        <v>8461</v>
      </c>
      <c r="T3116">
        <v>10966</v>
      </c>
      <c r="U3116">
        <v>8956</v>
      </c>
      <c r="V3116" t="str">
        <f>VLOOKUP($A3116,List2,1,FALSE)</f>
        <v>GCF_000846745.1_ViralProj14499.fna</v>
      </c>
      <c r="W3116">
        <f>VLOOKUP($A3116,List2,2,FALSE)</f>
        <v>1</v>
      </c>
      <c r="X3116">
        <f>VLOOKUP($A3116,List2,3,FALSE)</f>
        <v>0.47429579166062702</v>
      </c>
      <c r="Y3116">
        <f>VLOOKUP($A3116,List2,4,FALSE)</f>
        <v>305</v>
      </c>
      <c r="Z3116">
        <f>VLOOKUP($A3116,List2,5,FALSE)</f>
        <v>813</v>
      </c>
      <c r="AA3116">
        <f>VLOOKUP($A3116,List2,6,FALSE)</f>
        <v>653</v>
      </c>
      <c r="AB3116">
        <f>VLOOKUP($A3116,List2,7,FALSE)</f>
        <v>9948</v>
      </c>
      <c r="AC3116">
        <f>VLOOKUP($A3116,List2,8,FALSE)</f>
        <v>9685</v>
      </c>
      <c r="AD3116">
        <f>VLOOKUP($A3116,List2,9,FALSE)</f>
        <v>11326</v>
      </c>
      <c r="AE3116">
        <f>VLOOKUP($A3116,List2,10,FALSE)</f>
        <v>10435</v>
      </c>
    </row>
    <row r="3117" spans="1:31" x14ac:dyDescent="0.3">
      <c r="A3117" t="s">
        <v>3116</v>
      </c>
      <c r="B3117">
        <v>1</v>
      </c>
      <c r="C3117">
        <v>1</v>
      </c>
      <c r="D3117">
        <v>1</v>
      </c>
      <c r="E3117">
        <v>0</v>
      </c>
      <c r="F3117">
        <v>0</v>
      </c>
      <c r="G3117">
        <v>0</v>
      </c>
      <c r="H3117">
        <v>1</v>
      </c>
      <c r="I3117">
        <v>1</v>
      </c>
      <c r="J3117">
        <v>1</v>
      </c>
      <c r="K3117">
        <v>0.33183387383617502</v>
      </c>
      <c r="L3117">
        <v>205</v>
      </c>
      <c r="M3117">
        <v>130</v>
      </c>
      <c r="N3117">
        <v>237</v>
      </c>
      <c r="O3117">
        <v>0.358391608391608</v>
      </c>
      <c r="P3117">
        <v>0.22727272727272699</v>
      </c>
      <c r="Q3117">
        <v>0.41433566433566399</v>
      </c>
      <c r="R3117">
        <v>1649</v>
      </c>
      <c r="S3117">
        <v>1523</v>
      </c>
      <c r="T3117">
        <v>3418</v>
      </c>
      <c r="U3117">
        <v>2969</v>
      </c>
      <c r="V3117" t="str">
        <f>VLOOKUP($A3117,List2,1,FALSE)</f>
        <v>GCF_001308475.1_ViralProj298042.fna</v>
      </c>
      <c r="W3117">
        <f>VLOOKUP($A3117,List2,2,FALSE)</f>
        <v>1</v>
      </c>
      <c r="X3117">
        <f>VLOOKUP($A3117,List2,3,FALSE)</f>
        <v>0.334686421757661</v>
      </c>
      <c r="Y3117">
        <f>VLOOKUP($A3117,List2,4,FALSE)</f>
        <v>133</v>
      </c>
      <c r="Z3117">
        <f>VLOOKUP($A3117,List2,5,FALSE)</f>
        <v>203</v>
      </c>
      <c r="AA3117">
        <f>VLOOKUP($A3117,List2,6,FALSE)</f>
        <v>233</v>
      </c>
      <c r="AB3117">
        <f>VLOOKUP($A3117,List2,7,FALSE)</f>
        <v>1704</v>
      </c>
      <c r="AC3117">
        <f>VLOOKUP($A3117,List2,8,FALSE)</f>
        <v>1594</v>
      </c>
      <c r="AD3117">
        <f>VLOOKUP($A3117,List2,9,FALSE)</f>
        <v>3494</v>
      </c>
      <c r="AE3117">
        <f>VLOOKUP($A3117,List2,10,FALSE)</f>
        <v>3062</v>
      </c>
    </row>
    <row r="3118" spans="1:31" x14ac:dyDescent="0.3">
      <c r="A3118" t="s">
        <v>3117</v>
      </c>
      <c r="B3118">
        <v>110</v>
      </c>
      <c r="C3118">
        <v>5</v>
      </c>
      <c r="D3118">
        <v>4.54545454545454E-2</v>
      </c>
      <c r="E3118">
        <v>24</v>
      </c>
      <c r="F3118">
        <v>16</v>
      </c>
      <c r="G3118">
        <v>65</v>
      </c>
      <c r="H3118">
        <v>1.2264150943396199</v>
      </c>
      <c r="I3118">
        <v>1.15094339622641</v>
      </c>
      <c r="J3118">
        <v>1.61320754716981</v>
      </c>
      <c r="K3118">
        <v>0.46118521301688598</v>
      </c>
      <c r="L3118">
        <v>2201</v>
      </c>
      <c r="M3118">
        <v>1579</v>
      </c>
      <c r="N3118">
        <v>2146</v>
      </c>
      <c r="O3118">
        <v>0.37141410732365798</v>
      </c>
      <c r="P3118">
        <v>0.26645291933850801</v>
      </c>
      <c r="Q3118">
        <v>0.36213297333783301</v>
      </c>
      <c r="R3118">
        <v>33046</v>
      </c>
      <c r="S3118">
        <v>33236</v>
      </c>
      <c r="T3118">
        <v>40372</v>
      </c>
      <c r="U3118">
        <v>37067</v>
      </c>
      <c r="V3118" t="str">
        <f>VLOOKUP($A3118,List2,1,FALSE)</f>
        <v>GCF_001308455.2_ViralProj297387.fna</v>
      </c>
      <c r="W3118">
        <f>VLOOKUP($A3118,List2,2,FALSE)</f>
        <v>1</v>
      </c>
      <c r="X3118">
        <f>VLOOKUP($A3118,List2,3,FALSE)</f>
        <v>0.45912322274881501</v>
      </c>
      <c r="Y3118">
        <f>VLOOKUP($A3118,List2,4,FALSE)</f>
        <v>1867</v>
      </c>
      <c r="Z3118">
        <f>VLOOKUP($A3118,List2,5,FALSE)</f>
        <v>2409</v>
      </c>
      <c r="AA3118">
        <f>VLOOKUP($A3118,List2,6,FALSE)</f>
        <v>2629</v>
      </c>
      <c r="AB3118">
        <f>VLOOKUP($A3118,List2,7,FALSE)</f>
        <v>36078</v>
      </c>
      <c r="AC3118">
        <f>VLOOKUP($A3118,List2,8,FALSE)</f>
        <v>37547</v>
      </c>
      <c r="AD3118">
        <f>VLOOKUP($A3118,List2,9,FALSE)</f>
        <v>43578</v>
      </c>
      <c r="AE3118">
        <f>VLOOKUP($A3118,List2,10,FALSE)</f>
        <v>43157</v>
      </c>
    </row>
    <row r="3119" spans="1:31" x14ac:dyDescent="0.3">
      <c r="A3119" t="s">
        <v>3118</v>
      </c>
      <c r="B3119">
        <v>46</v>
      </c>
      <c r="C3119">
        <v>2</v>
      </c>
      <c r="D3119">
        <v>4.3478260869565202E-2</v>
      </c>
      <c r="E3119">
        <v>12</v>
      </c>
      <c r="F3119">
        <v>8</v>
      </c>
      <c r="G3119">
        <v>24</v>
      </c>
      <c r="H3119">
        <v>1.2666666666666599</v>
      </c>
      <c r="I3119">
        <v>1.17777777777777</v>
      </c>
      <c r="J3119">
        <v>1.5333333333333301</v>
      </c>
      <c r="K3119">
        <v>0.45821704153669301</v>
      </c>
      <c r="L3119">
        <v>680</v>
      </c>
      <c r="M3119">
        <v>258</v>
      </c>
      <c r="N3119">
        <v>644</v>
      </c>
      <c r="O3119">
        <v>0.42983565107458899</v>
      </c>
      <c r="P3119">
        <v>0.16308470290771099</v>
      </c>
      <c r="Q3119">
        <v>0.40707964601769903</v>
      </c>
      <c r="R3119">
        <v>7456</v>
      </c>
      <c r="S3119">
        <v>6499</v>
      </c>
      <c r="T3119">
        <v>9132</v>
      </c>
      <c r="U3119">
        <v>7368</v>
      </c>
      <c r="V3119" t="str">
        <f>VLOOKUP($A3119,List2,1,FALSE)</f>
        <v>GCF_001308435.1_ViralProj298073.fna</v>
      </c>
      <c r="W3119">
        <f>VLOOKUP($A3119,List2,2,FALSE)</f>
        <v>1</v>
      </c>
      <c r="X3119">
        <f>VLOOKUP($A3119,List2,3,FALSE)</f>
        <v>0.45470043838285401</v>
      </c>
      <c r="Y3119">
        <f>VLOOKUP($A3119,List2,4,FALSE)</f>
        <v>304</v>
      </c>
      <c r="Z3119">
        <f>VLOOKUP($A3119,List2,5,FALSE)</f>
        <v>701</v>
      </c>
      <c r="AA3119">
        <f>VLOOKUP($A3119,List2,6,FALSE)</f>
        <v>702</v>
      </c>
      <c r="AB3119">
        <f>VLOOKUP($A3119,List2,7,FALSE)</f>
        <v>7890</v>
      </c>
      <c r="AC3119">
        <f>VLOOKUP($A3119,List2,8,FALSE)</f>
        <v>7046</v>
      </c>
      <c r="AD3119">
        <f>VLOOKUP($A3119,List2,9,FALSE)</f>
        <v>9746</v>
      </c>
      <c r="AE3119">
        <f>VLOOKUP($A3119,List2,10,FALSE)</f>
        <v>8166</v>
      </c>
    </row>
    <row r="3120" spans="1:31" x14ac:dyDescent="0.3">
      <c r="A3120" t="s">
        <v>3119</v>
      </c>
      <c r="B3120">
        <v>88</v>
      </c>
      <c r="C3120">
        <v>2</v>
      </c>
      <c r="D3120">
        <v>2.27272727272727E-2</v>
      </c>
      <c r="E3120">
        <v>43</v>
      </c>
      <c r="F3120">
        <v>9</v>
      </c>
      <c r="G3120">
        <v>34</v>
      </c>
      <c r="H3120">
        <v>1.4942528735632099</v>
      </c>
      <c r="I3120">
        <v>1.1034482758620601</v>
      </c>
      <c r="J3120">
        <v>1.3908045977011401</v>
      </c>
      <c r="K3120">
        <v>0.50529239153217298</v>
      </c>
      <c r="L3120">
        <v>1450</v>
      </c>
      <c r="M3120">
        <v>176</v>
      </c>
      <c r="N3120">
        <v>710</v>
      </c>
      <c r="O3120">
        <v>0.62071917808219101</v>
      </c>
      <c r="P3120">
        <v>7.5342465753424598E-2</v>
      </c>
      <c r="Q3120">
        <v>0.30393835616438297</v>
      </c>
      <c r="R3120">
        <v>15903</v>
      </c>
      <c r="S3120">
        <v>13026</v>
      </c>
      <c r="T3120">
        <v>15402</v>
      </c>
      <c r="U3120">
        <v>12921</v>
      </c>
      <c r="V3120" t="str">
        <f>VLOOKUP($A3120,List2,1,FALSE)</f>
        <v>GCF_001308415.1_ViralProj298069.fna</v>
      </c>
      <c r="W3120">
        <f>VLOOKUP($A3120,List2,2,FALSE)</f>
        <v>1</v>
      </c>
      <c r="X3120">
        <f>VLOOKUP($A3120,List2,3,FALSE)</f>
        <v>0.49680987551579397</v>
      </c>
      <c r="Y3120">
        <f>VLOOKUP($A3120,List2,4,FALSE)</f>
        <v>220</v>
      </c>
      <c r="Z3120">
        <f>VLOOKUP($A3120,List2,5,FALSE)</f>
        <v>1353</v>
      </c>
      <c r="AA3120">
        <f>VLOOKUP($A3120,List2,6,FALSE)</f>
        <v>756</v>
      </c>
      <c r="AB3120">
        <f>VLOOKUP($A3120,List2,7,FALSE)</f>
        <v>15621</v>
      </c>
      <c r="AC3120">
        <f>VLOOKUP($A3120,List2,8,FALSE)</f>
        <v>13034</v>
      </c>
      <c r="AD3120">
        <f>VLOOKUP($A3120,List2,9,FALSE)</f>
        <v>15069</v>
      </c>
      <c r="AE3120">
        <f>VLOOKUP($A3120,List2,10,FALSE)</f>
        <v>13954</v>
      </c>
    </row>
    <row r="3121" spans="1:31" x14ac:dyDescent="0.3">
      <c r="A3121" t="s">
        <v>3120</v>
      </c>
      <c r="B3121">
        <v>86</v>
      </c>
      <c r="C3121">
        <v>4</v>
      </c>
      <c r="D3121">
        <v>4.6511627906976702E-2</v>
      </c>
      <c r="E3121">
        <v>27</v>
      </c>
      <c r="F3121">
        <v>24</v>
      </c>
      <c r="G3121">
        <v>31</v>
      </c>
      <c r="H3121">
        <v>1.3253012048192701</v>
      </c>
      <c r="I3121">
        <v>1.2891566265060199</v>
      </c>
      <c r="J3121">
        <v>1.37349397590361</v>
      </c>
      <c r="K3121">
        <v>0.46173758690399802</v>
      </c>
      <c r="L3121">
        <v>971</v>
      </c>
      <c r="M3121">
        <v>370</v>
      </c>
      <c r="N3121">
        <v>718</v>
      </c>
      <c r="O3121">
        <v>0.47158814958717798</v>
      </c>
      <c r="P3121">
        <v>0.17969888295288899</v>
      </c>
      <c r="Q3121">
        <v>0.34871296745993202</v>
      </c>
      <c r="R3121">
        <v>10148</v>
      </c>
      <c r="S3121">
        <v>8581</v>
      </c>
      <c r="T3121">
        <v>12051</v>
      </c>
      <c r="U3121">
        <v>9782</v>
      </c>
      <c r="V3121" t="str">
        <f>VLOOKUP($A3121,List2,1,FALSE)</f>
        <v>GCF_001308395.1_ViralProj298065.fna</v>
      </c>
      <c r="W3121">
        <f>VLOOKUP($A3121,List2,2,FALSE)</f>
        <v>1</v>
      </c>
      <c r="X3121">
        <f>VLOOKUP($A3121,List2,3,FALSE)</f>
        <v>0.458862335075927</v>
      </c>
      <c r="Y3121">
        <f>VLOOKUP($A3121,List2,4,FALSE)</f>
        <v>454</v>
      </c>
      <c r="Z3121">
        <f>VLOOKUP($A3121,List2,5,FALSE)</f>
        <v>1138</v>
      </c>
      <c r="AA3121">
        <f>VLOOKUP($A3121,List2,6,FALSE)</f>
        <v>862</v>
      </c>
      <c r="AB3121">
        <f>VLOOKUP($A3121,List2,7,FALSE)</f>
        <v>12071</v>
      </c>
      <c r="AC3121">
        <f>VLOOKUP($A3121,List2,8,FALSE)</f>
        <v>10048</v>
      </c>
      <c r="AD3121">
        <f>VLOOKUP($A3121,List2,9,FALSE)</f>
        <v>14084</v>
      </c>
      <c r="AE3121">
        <f>VLOOKUP($A3121,List2,10,FALSE)</f>
        <v>12001</v>
      </c>
    </row>
    <row r="3122" spans="1:31" x14ac:dyDescent="0.3">
      <c r="A3122" t="s">
        <v>3121</v>
      </c>
      <c r="B3122">
        <v>1</v>
      </c>
      <c r="C3122">
        <v>1</v>
      </c>
      <c r="D3122">
        <v>1</v>
      </c>
      <c r="E3122">
        <v>0</v>
      </c>
      <c r="F3122">
        <v>0</v>
      </c>
      <c r="G3122">
        <v>0</v>
      </c>
      <c r="H3122">
        <v>1</v>
      </c>
      <c r="I3122">
        <v>1</v>
      </c>
      <c r="J3122">
        <v>1</v>
      </c>
      <c r="K3122">
        <v>0.367027677496991</v>
      </c>
      <c r="L3122">
        <v>55</v>
      </c>
      <c r="M3122">
        <v>36</v>
      </c>
      <c r="N3122">
        <v>67</v>
      </c>
      <c r="O3122">
        <v>0.348101265822784</v>
      </c>
      <c r="P3122">
        <v>0.227848101265822</v>
      </c>
      <c r="Q3122">
        <v>0.424050632911392</v>
      </c>
      <c r="R3122">
        <v>479</v>
      </c>
      <c r="S3122">
        <v>436</v>
      </c>
      <c r="T3122">
        <v>856</v>
      </c>
      <c r="U3122">
        <v>722</v>
      </c>
      <c r="V3122" t="str">
        <f>VLOOKUP($A3122,List2,1,FALSE)</f>
        <v>GCF_001308375.1_ViralProj298049.fna</v>
      </c>
      <c r="W3122">
        <f>VLOOKUP($A3122,List2,2,FALSE)</f>
        <v>1</v>
      </c>
      <c r="X3122">
        <f>VLOOKUP($A3122,List2,3,FALSE)</f>
        <v>0.368741058655221</v>
      </c>
      <c r="Y3122">
        <f>VLOOKUP($A3122,List2,4,FALSE)</f>
        <v>40</v>
      </c>
      <c r="Z3122">
        <f>VLOOKUP($A3122,List2,5,FALSE)</f>
        <v>62</v>
      </c>
      <c r="AA3122">
        <f>VLOOKUP($A3122,List2,6,FALSE)</f>
        <v>69</v>
      </c>
      <c r="AB3122">
        <f>VLOOKUP($A3122,List2,7,FALSE)</f>
        <v>534</v>
      </c>
      <c r="AC3122">
        <f>VLOOKUP($A3122,List2,8,FALSE)</f>
        <v>497</v>
      </c>
      <c r="AD3122">
        <f>VLOOKUP($A3122,List2,9,FALSE)</f>
        <v>953</v>
      </c>
      <c r="AE3122">
        <f>VLOOKUP($A3122,List2,10,FALSE)</f>
        <v>812</v>
      </c>
    </row>
    <row r="3123" spans="1:31" x14ac:dyDescent="0.3">
      <c r="A3123" t="s">
        <v>3122</v>
      </c>
      <c r="B3123">
        <v>3</v>
      </c>
      <c r="C3123">
        <v>1</v>
      </c>
      <c r="D3123">
        <v>0.33333333333333298</v>
      </c>
      <c r="E3123">
        <v>1</v>
      </c>
      <c r="F3123">
        <v>0</v>
      </c>
      <c r="G3123">
        <v>1</v>
      </c>
      <c r="H3123">
        <v>1.3333333333333299</v>
      </c>
      <c r="I3123">
        <v>1</v>
      </c>
      <c r="J3123">
        <v>1.3333333333333299</v>
      </c>
      <c r="K3123">
        <v>0.43247573273018503</v>
      </c>
      <c r="L3123">
        <v>264</v>
      </c>
      <c r="M3123">
        <v>93</v>
      </c>
      <c r="N3123">
        <v>106</v>
      </c>
      <c r="O3123">
        <v>0.57019438444924397</v>
      </c>
      <c r="P3123">
        <v>0.20086393088552901</v>
      </c>
      <c r="Q3123">
        <v>0.22894168466522599</v>
      </c>
      <c r="R3123">
        <v>2482</v>
      </c>
      <c r="S3123">
        <v>2107</v>
      </c>
      <c r="T3123">
        <v>3023</v>
      </c>
      <c r="U3123">
        <v>2999</v>
      </c>
      <c r="V3123" t="str">
        <f>VLOOKUP($A3123,List2,1,FALSE)</f>
        <v>GCF_001308355.1_ViralMultiSegProj298045.fna</v>
      </c>
      <c r="W3123">
        <f>VLOOKUP($A3123,List2,2,FALSE)</f>
        <v>2</v>
      </c>
      <c r="X3123">
        <f>VLOOKUP($A3123,List2,3,FALSE)</f>
        <v>0.42667873601053302</v>
      </c>
      <c r="Y3123">
        <f>VLOOKUP($A3123,List2,4,FALSE)</f>
        <v>121</v>
      </c>
      <c r="Z3123">
        <f>VLOOKUP($A3123,List2,5,FALSE)</f>
        <v>280</v>
      </c>
      <c r="AA3123">
        <f>VLOOKUP($A3123,List2,6,FALSE)</f>
        <v>132</v>
      </c>
      <c r="AB3123">
        <f>VLOOKUP($A3123,List2,7,FALSE)</f>
        <v>2799</v>
      </c>
      <c r="AC3123">
        <f>VLOOKUP($A3123,List2,8,FALSE)</f>
        <v>2386</v>
      </c>
      <c r="AD3123">
        <f>VLOOKUP($A3123,List2,9,FALSE)</f>
        <v>3408</v>
      </c>
      <c r="AE3123">
        <f>VLOOKUP($A3123,List2,10,FALSE)</f>
        <v>3559</v>
      </c>
    </row>
    <row r="3124" spans="1:31" x14ac:dyDescent="0.3">
      <c r="A3124" t="s">
        <v>3123</v>
      </c>
      <c r="B3124">
        <v>145</v>
      </c>
      <c r="C3124">
        <v>3</v>
      </c>
      <c r="D3124">
        <v>2.0689655172413699E-2</v>
      </c>
      <c r="E3124">
        <v>28</v>
      </c>
      <c r="F3124">
        <v>23</v>
      </c>
      <c r="G3124">
        <v>91</v>
      </c>
      <c r="H3124">
        <v>1.1958041958041901</v>
      </c>
      <c r="I3124">
        <v>1.1608391608391599</v>
      </c>
      <c r="J3124">
        <v>1.63636363636363</v>
      </c>
      <c r="K3124">
        <v>0.40766781531107499</v>
      </c>
      <c r="L3124">
        <v>2166</v>
      </c>
      <c r="M3124">
        <v>904</v>
      </c>
      <c r="N3124">
        <v>2260</v>
      </c>
      <c r="O3124">
        <v>0.40637898686679103</v>
      </c>
      <c r="P3124">
        <v>0.169606003752345</v>
      </c>
      <c r="Q3124">
        <v>0.42401500938086301</v>
      </c>
      <c r="R3124">
        <v>24654</v>
      </c>
      <c r="S3124">
        <v>25152</v>
      </c>
      <c r="T3124">
        <v>39796</v>
      </c>
      <c r="U3124">
        <v>32571</v>
      </c>
      <c r="V3124" t="str">
        <f>VLOOKUP($A3124,List2,1,FALSE)</f>
        <v>GCF_001308335.1_ViralProj298041.fna</v>
      </c>
      <c r="W3124">
        <f>VLOOKUP($A3124,List2,2,FALSE)</f>
        <v>1</v>
      </c>
      <c r="X3124">
        <f>VLOOKUP($A3124,List2,3,FALSE)</f>
        <v>0.39569429169742498</v>
      </c>
      <c r="Y3124">
        <f>VLOOKUP($A3124,List2,4,FALSE)</f>
        <v>1114</v>
      </c>
      <c r="Z3124">
        <f>VLOOKUP($A3124,List2,5,FALSE)</f>
        <v>2308</v>
      </c>
      <c r="AA3124">
        <f>VLOOKUP($A3124,List2,6,FALSE)</f>
        <v>2800</v>
      </c>
      <c r="AB3124">
        <f>VLOOKUP($A3124,List2,7,FALSE)</f>
        <v>26362</v>
      </c>
      <c r="AC3124">
        <f>VLOOKUP($A3124,List2,8,FALSE)</f>
        <v>26168</v>
      </c>
      <c r="AD3124">
        <f>VLOOKUP($A3124,List2,9,FALSE)</f>
        <v>39968</v>
      </c>
      <c r="AE3124">
        <f>VLOOKUP($A3124,List2,10,FALSE)</f>
        <v>40256</v>
      </c>
    </row>
    <row r="3125" spans="1:31" x14ac:dyDescent="0.3">
      <c r="A3125" t="s">
        <v>3124</v>
      </c>
      <c r="B3125">
        <v>6</v>
      </c>
      <c r="C3125">
        <v>1</v>
      </c>
      <c r="D3125">
        <v>0.16666666666666599</v>
      </c>
      <c r="E3125">
        <v>1</v>
      </c>
      <c r="F3125">
        <v>0</v>
      </c>
      <c r="G3125">
        <v>4</v>
      </c>
      <c r="H3125">
        <v>1.1666666666666601</v>
      </c>
      <c r="I3125">
        <v>1</v>
      </c>
      <c r="J3125">
        <v>1.6666666666666601</v>
      </c>
      <c r="K3125">
        <v>0.417879188712522</v>
      </c>
      <c r="L3125">
        <v>192</v>
      </c>
      <c r="M3125">
        <v>86</v>
      </c>
      <c r="N3125">
        <v>161</v>
      </c>
      <c r="O3125">
        <v>0.43735763097949798</v>
      </c>
      <c r="P3125">
        <v>0.195899772209567</v>
      </c>
      <c r="Q3125">
        <v>0.36674259681093302</v>
      </c>
      <c r="R3125">
        <v>1993</v>
      </c>
      <c r="S3125">
        <v>1798</v>
      </c>
      <c r="T3125">
        <v>2653</v>
      </c>
      <c r="U3125">
        <v>2628</v>
      </c>
      <c r="V3125" t="str">
        <f>VLOOKUP($A3125,List2,1,FALSE)</f>
        <v>GCF_001305565.3_ViralProj296131.2.fna</v>
      </c>
      <c r="W3125">
        <f>VLOOKUP($A3125,List2,2,FALSE)</f>
        <v>1</v>
      </c>
      <c r="X3125">
        <f>VLOOKUP($A3125,List2,3,FALSE)</f>
        <v>0.41212053321384501</v>
      </c>
      <c r="Y3125">
        <f>VLOOKUP($A3125,List2,4,FALSE)</f>
        <v>86</v>
      </c>
      <c r="Z3125">
        <f>VLOOKUP($A3125,List2,5,FALSE)</f>
        <v>190</v>
      </c>
      <c r="AA3125">
        <f>VLOOKUP($A3125,List2,6,FALSE)</f>
        <v>157</v>
      </c>
      <c r="AB3125">
        <f>VLOOKUP($A3125,List2,7,FALSE)</f>
        <v>1935</v>
      </c>
      <c r="AC3125">
        <f>VLOOKUP($A3125,List2,8,FALSE)</f>
        <v>1744</v>
      </c>
      <c r="AD3125">
        <f>VLOOKUP($A3125,List2,9,FALSE)</f>
        <v>2618</v>
      </c>
      <c r="AE3125">
        <f>VLOOKUP($A3125,List2,10,FALSE)</f>
        <v>2630</v>
      </c>
    </row>
    <row r="3126" spans="1:31" x14ac:dyDescent="0.3">
      <c r="A3126" t="s">
        <v>3125</v>
      </c>
      <c r="B3126">
        <v>12</v>
      </c>
      <c r="C3126">
        <v>1</v>
      </c>
      <c r="D3126">
        <v>8.3333333333333301E-2</v>
      </c>
      <c r="E3126">
        <v>2</v>
      </c>
      <c r="F3126">
        <v>1</v>
      </c>
      <c r="G3126">
        <v>8</v>
      </c>
      <c r="H3126">
        <v>1.1666666666666601</v>
      </c>
      <c r="I3126">
        <v>1.0833333333333299</v>
      </c>
      <c r="J3126">
        <v>1.6666666666666601</v>
      </c>
      <c r="K3126">
        <v>0.41584212840809098</v>
      </c>
      <c r="L3126">
        <v>384</v>
      </c>
      <c r="M3126">
        <v>189</v>
      </c>
      <c r="N3126">
        <v>337</v>
      </c>
      <c r="O3126">
        <v>0.42197802197802198</v>
      </c>
      <c r="P3126">
        <v>0.20769230769230701</v>
      </c>
      <c r="Q3126">
        <v>0.37032967032967001</v>
      </c>
      <c r="R3126">
        <v>3956</v>
      </c>
      <c r="S3126">
        <v>3609</v>
      </c>
      <c r="T3126">
        <v>5343</v>
      </c>
      <c r="U3126">
        <v>5284</v>
      </c>
      <c r="V3126" t="str">
        <f>VLOOKUP($A3126,List2,1,FALSE)</f>
        <v>GCF_001305565.2_ViralMultiScafProj296131.fna</v>
      </c>
      <c r="W3126">
        <f>VLOOKUP($A3126,List2,2,FALSE)</f>
        <v>2</v>
      </c>
      <c r="X3126">
        <f>VLOOKUP($A3126,List2,3,FALSE)</f>
        <v>0.40897908979089698</v>
      </c>
      <c r="Y3126">
        <f>VLOOKUP($A3126,List2,4,FALSE)</f>
        <v>188</v>
      </c>
      <c r="Z3126">
        <f>VLOOKUP($A3126,List2,5,FALSE)</f>
        <v>373</v>
      </c>
      <c r="AA3126">
        <f>VLOOKUP($A3126,List2,6,FALSE)</f>
        <v>329</v>
      </c>
      <c r="AB3126">
        <f>VLOOKUP($A3126,List2,7,FALSE)</f>
        <v>3828</v>
      </c>
      <c r="AC3126">
        <f>VLOOKUP($A3126,List2,8,FALSE)</f>
        <v>3487</v>
      </c>
      <c r="AD3126">
        <f>VLOOKUP($A3126,List2,9,FALSE)</f>
        <v>5276</v>
      </c>
      <c r="AE3126">
        <f>VLOOKUP($A3126,List2,10,FALSE)</f>
        <v>5295</v>
      </c>
    </row>
    <row r="3127" spans="1:31" x14ac:dyDescent="0.3">
      <c r="A3127" t="s">
        <v>3126</v>
      </c>
      <c r="B3127">
        <v>64</v>
      </c>
      <c r="C3127">
        <v>2</v>
      </c>
      <c r="D3127">
        <v>3.125E-2</v>
      </c>
      <c r="E3127">
        <v>31</v>
      </c>
      <c r="F3127">
        <v>7</v>
      </c>
      <c r="G3127">
        <v>24</v>
      </c>
      <c r="H3127">
        <v>1.4920634920634901</v>
      </c>
      <c r="I3127">
        <v>1.1111111111111101</v>
      </c>
      <c r="J3127">
        <v>1.38095238095238</v>
      </c>
      <c r="K3127">
        <v>0.52286704916002802</v>
      </c>
      <c r="L3127">
        <v>1121</v>
      </c>
      <c r="M3127">
        <v>219</v>
      </c>
      <c r="N3127">
        <v>598</v>
      </c>
      <c r="O3127">
        <v>0.578431372549019</v>
      </c>
      <c r="P3127">
        <v>0.113003095975232</v>
      </c>
      <c r="Q3127">
        <v>0.308565531475748</v>
      </c>
      <c r="R3127">
        <v>13573</v>
      </c>
      <c r="S3127">
        <v>11762</v>
      </c>
      <c r="T3127">
        <v>12802</v>
      </c>
      <c r="U3127">
        <v>10317</v>
      </c>
      <c r="V3127" t="str">
        <f>VLOOKUP($A3127,List2,1,FALSE)</f>
        <v>GCF_000846725.1_ViralProj14495.fna</v>
      </c>
      <c r="W3127">
        <f>VLOOKUP($A3127,List2,2,FALSE)</f>
        <v>1</v>
      </c>
      <c r="X3127">
        <f>VLOOKUP($A3127,List2,3,FALSE)</f>
        <v>0.51486376497035002</v>
      </c>
      <c r="Y3127">
        <f>VLOOKUP($A3127,List2,4,FALSE)</f>
        <v>278</v>
      </c>
      <c r="Z3127">
        <f>VLOOKUP($A3127,List2,5,FALSE)</f>
        <v>1033</v>
      </c>
      <c r="AA3127">
        <f>VLOOKUP($A3127,List2,6,FALSE)</f>
        <v>690</v>
      </c>
      <c r="AB3127">
        <f>VLOOKUP($A3127,List2,7,FALSE)</f>
        <v>13909</v>
      </c>
      <c r="AC3127">
        <f>VLOOKUP($A3127,List2,8,FALSE)</f>
        <v>12659</v>
      </c>
      <c r="AD3127">
        <f>VLOOKUP($A3127,List2,9,FALSE)</f>
        <v>13359</v>
      </c>
      <c r="AE3127">
        <f>VLOOKUP($A3127,List2,10,FALSE)</f>
        <v>11675</v>
      </c>
    </row>
    <row r="3128" spans="1:31" x14ac:dyDescent="0.3">
      <c r="A3128" t="s">
        <v>3127</v>
      </c>
      <c r="B3128">
        <v>6</v>
      </c>
      <c r="C3128">
        <v>1</v>
      </c>
      <c r="D3128">
        <v>0.16666666666666599</v>
      </c>
      <c r="E3128">
        <v>1</v>
      </c>
      <c r="F3128">
        <v>0</v>
      </c>
      <c r="G3128">
        <v>4</v>
      </c>
      <c r="H3128">
        <v>1.1666666666666601</v>
      </c>
      <c r="I3128">
        <v>1</v>
      </c>
      <c r="J3128">
        <v>1.6666666666666601</v>
      </c>
      <c r="K3128">
        <v>0.41390655845580099</v>
      </c>
      <c r="L3128">
        <v>192</v>
      </c>
      <c r="M3128">
        <v>103</v>
      </c>
      <c r="N3128">
        <v>176</v>
      </c>
      <c r="O3128">
        <v>0.40764331210191002</v>
      </c>
      <c r="P3128">
        <v>0.21868365180467</v>
      </c>
      <c r="Q3128">
        <v>0.37367303609341801</v>
      </c>
      <c r="R3128">
        <v>1963</v>
      </c>
      <c r="S3128">
        <v>1811</v>
      </c>
      <c r="T3128">
        <v>2688</v>
      </c>
      <c r="U3128">
        <v>2656</v>
      </c>
      <c r="V3128" t="str">
        <f>VLOOKUP($A3128,List2,1,FALSE)</f>
        <v>GCF_001305565.1_ViralProj296131.fna</v>
      </c>
      <c r="W3128">
        <f>VLOOKUP($A3128,List2,2,FALSE)</f>
        <v>1</v>
      </c>
      <c r="X3128">
        <f>VLOOKUP($A3128,List2,3,FALSE)</f>
        <v>0.405915178571428</v>
      </c>
      <c r="Y3128">
        <f>VLOOKUP($A3128,List2,4,FALSE)</f>
        <v>102</v>
      </c>
      <c r="Z3128">
        <f>VLOOKUP($A3128,List2,5,FALSE)</f>
        <v>183</v>
      </c>
      <c r="AA3128">
        <f>VLOOKUP($A3128,List2,6,FALSE)</f>
        <v>172</v>
      </c>
      <c r="AB3128">
        <f>VLOOKUP($A3128,List2,7,FALSE)</f>
        <v>1894</v>
      </c>
      <c r="AC3128">
        <f>VLOOKUP($A3128,List2,8,FALSE)</f>
        <v>1743</v>
      </c>
      <c r="AD3128">
        <f>VLOOKUP($A3128,List2,9,FALSE)</f>
        <v>2658</v>
      </c>
      <c r="AE3128">
        <f>VLOOKUP($A3128,List2,10,FALSE)</f>
        <v>2665</v>
      </c>
    </row>
    <row r="3129" spans="1:31" x14ac:dyDescent="0.3">
      <c r="A3129" t="s">
        <v>3128</v>
      </c>
      <c r="B3129">
        <v>2</v>
      </c>
      <c r="C3129">
        <v>1</v>
      </c>
      <c r="D3129">
        <v>0.5</v>
      </c>
      <c r="E3129">
        <v>1</v>
      </c>
      <c r="F3129">
        <v>0</v>
      </c>
      <c r="G3129">
        <v>0</v>
      </c>
      <c r="H3129">
        <v>1.5</v>
      </c>
      <c r="I3129">
        <v>1</v>
      </c>
      <c r="J3129">
        <v>1</v>
      </c>
      <c r="K3129">
        <v>0.508128386827844</v>
      </c>
      <c r="L3129">
        <v>326</v>
      </c>
      <c r="M3129">
        <v>73</v>
      </c>
      <c r="N3129">
        <v>82</v>
      </c>
      <c r="O3129">
        <v>0.67775467775467702</v>
      </c>
      <c r="P3129">
        <v>0.151767151767151</v>
      </c>
      <c r="Q3129">
        <v>0.17047817047816999</v>
      </c>
      <c r="R3129">
        <v>3988</v>
      </c>
      <c r="S3129">
        <v>3326</v>
      </c>
      <c r="T3129">
        <v>3565</v>
      </c>
      <c r="U3129">
        <v>3515</v>
      </c>
      <c r="V3129" t="str">
        <f>VLOOKUP($A3129,List2,1,FALSE)</f>
        <v>GCF_001293015.1_ViralProj295578.fna</v>
      </c>
      <c r="W3129">
        <f>VLOOKUP($A3129,List2,2,FALSE)</f>
        <v>1</v>
      </c>
      <c r="X3129">
        <f>VLOOKUP($A3129,List2,3,FALSE)</f>
        <v>0.50178261267026203</v>
      </c>
      <c r="Y3129">
        <f>VLOOKUP($A3129,List2,4,FALSE)</f>
        <v>63</v>
      </c>
      <c r="Z3129">
        <f>VLOOKUP($A3129,List2,5,FALSE)</f>
        <v>236</v>
      </c>
      <c r="AA3129">
        <f>VLOOKUP($A3129,List2,6,FALSE)</f>
        <v>73</v>
      </c>
      <c r="AB3129">
        <f>VLOOKUP($A3129,List2,7,FALSE)</f>
        <v>2986</v>
      </c>
      <c r="AC3129">
        <f>VLOOKUP($A3129,List2,8,FALSE)</f>
        <v>2503</v>
      </c>
      <c r="AD3129">
        <f>VLOOKUP($A3129,List2,9,FALSE)</f>
        <v>2810</v>
      </c>
      <c r="AE3129">
        <f>VLOOKUP($A3129,List2,10,FALSE)</f>
        <v>2640</v>
      </c>
    </row>
    <row r="3130" spans="1:31" x14ac:dyDescent="0.3">
      <c r="A3130" t="s">
        <v>3129</v>
      </c>
      <c r="B3130">
        <v>523</v>
      </c>
      <c r="C3130">
        <v>9</v>
      </c>
      <c r="D3130">
        <v>1.7208413001912001E-2</v>
      </c>
      <c r="E3130">
        <v>227</v>
      </c>
      <c r="F3130">
        <v>143</v>
      </c>
      <c r="G3130">
        <v>144</v>
      </c>
      <c r="H3130">
        <v>1.44077669902912</v>
      </c>
      <c r="I3130">
        <v>1.2776699029126199</v>
      </c>
      <c r="J3130">
        <v>1.27961165048543</v>
      </c>
      <c r="K3130">
        <v>0.61550179144723605</v>
      </c>
      <c r="L3130">
        <v>4987</v>
      </c>
      <c r="M3130">
        <v>1175</v>
      </c>
      <c r="N3130">
        <v>730</v>
      </c>
      <c r="O3130">
        <v>0.72359257109692399</v>
      </c>
      <c r="P3130">
        <v>0.17048752176436399</v>
      </c>
      <c r="Q3130">
        <v>0.10591990713871099</v>
      </c>
      <c r="R3130">
        <v>156404</v>
      </c>
      <c r="S3130">
        <v>174118</v>
      </c>
      <c r="T3130">
        <v>110754</v>
      </c>
      <c r="U3130">
        <v>95720</v>
      </c>
      <c r="V3130" t="str">
        <f>VLOOKUP($A3130,List2,1,FALSE)</f>
        <v>GCF_001292995.1_ViralProj295679.fna</v>
      </c>
      <c r="W3130">
        <f>VLOOKUP($A3130,List2,2,FALSE)</f>
        <v>1</v>
      </c>
      <c r="X3130">
        <f>VLOOKUP($A3130,List2,3,FALSE)</f>
        <v>0.60112505276082995</v>
      </c>
      <c r="Y3130">
        <f>VLOOKUP($A3130,List2,4,FALSE)</f>
        <v>3019</v>
      </c>
      <c r="Z3130">
        <f>VLOOKUP($A3130,List2,5,FALSE)</f>
        <v>7561</v>
      </c>
      <c r="AA3130">
        <f>VLOOKUP($A3130,List2,6,FALSE)</f>
        <v>1328</v>
      </c>
      <c r="AB3130">
        <f>VLOOKUP($A3130,List2,7,FALSE)</f>
        <v>195729</v>
      </c>
      <c r="AC3130">
        <f>VLOOKUP($A3130,List2,8,FALSE)</f>
        <v>195919</v>
      </c>
      <c r="AD3130">
        <f>VLOOKUP($A3130,List2,9,FALSE)</f>
        <v>129130</v>
      </c>
      <c r="AE3130">
        <f>VLOOKUP($A3130,List2,10,FALSE)</f>
        <v>130747</v>
      </c>
    </row>
    <row r="3131" spans="1:31" x14ac:dyDescent="0.3">
      <c r="A3131" t="s">
        <v>3130</v>
      </c>
      <c r="B3131">
        <v>3</v>
      </c>
      <c r="C3131">
        <v>1</v>
      </c>
      <c r="D3131">
        <v>0.33333333333333298</v>
      </c>
      <c r="E3131">
        <v>0</v>
      </c>
      <c r="F3131">
        <v>2</v>
      </c>
      <c r="G3131">
        <v>0</v>
      </c>
      <c r="H3131">
        <v>1</v>
      </c>
      <c r="I3131">
        <v>1.6666666666666601</v>
      </c>
      <c r="J3131">
        <v>1</v>
      </c>
      <c r="K3131">
        <v>0.52283397353819805</v>
      </c>
      <c r="L3131">
        <v>24</v>
      </c>
      <c r="M3131">
        <v>19</v>
      </c>
      <c r="N3131">
        <v>16</v>
      </c>
      <c r="O3131">
        <v>0.40677966101694901</v>
      </c>
      <c r="P3131">
        <v>0.322033898305084</v>
      </c>
      <c r="Q3131">
        <v>0.27118644067796599</v>
      </c>
      <c r="R3131">
        <v>672</v>
      </c>
      <c r="S3131">
        <v>553</v>
      </c>
      <c r="T3131">
        <v>569</v>
      </c>
      <c r="U3131">
        <v>549</v>
      </c>
      <c r="V3131" t="str">
        <f>VLOOKUP($A3131,List2,1,FALSE)</f>
        <v>GCF_001292975.1_ViralProj295577.fna</v>
      </c>
      <c r="W3131">
        <f>VLOOKUP($A3131,List2,2,FALSE)</f>
        <v>1</v>
      </c>
      <c r="X3131">
        <f>VLOOKUP($A3131,List2,3,FALSE)</f>
        <v>0.52054794520547898</v>
      </c>
      <c r="Y3131">
        <f>VLOOKUP($A3131,List2,4,FALSE)</f>
        <v>27</v>
      </c>
      <c r="Z3131">
        <f>VLOOKUP($A3131,List2,5,FALSE)</f>
        <v>28</v>
      </c>
      <c r="AA3131">
        <f>VLOOKUP($A3131,List2,6,FALSE)</f>
        <v>20</v>
      </c>
      <c r="AB3131">
        <f>VLOOKUP($A3131,List2,7,FALSE)</f>
        <v>499</v>
      </c>
      <c r="AC3131">
        <f>VLOOKUP($A3131,List2,8,FALSE)</f>
        <v>641</v>
      </c>
      <c r="AD3131">
        <f>VLOOKUP($A3131,List2,9,FALSE)</f>
        <v>559</v>
      </c>
      <c r="AE3131">
        <f>VLOOKUP($A3131,List2,10,FALSE)</f>
        <v>491</v>
      </c>
    </row>
    <row r="3132" spans="1:31" x14ac:dyDescent="0.3">
      <c r="A3132" t="s">
        <v>3131</v>
      </c>
      <c r="B3132">
        <v>1</v>
      </c>
      <c r="C3132">
        <v>1</v>
      </c>
      <c r="D3132">
        <v>1</v>
      </c>
      <c r="E3132">
        <v>0</v>
      </c>
      <c r="F3132">
        <v>0</v>
      </c>
      <c r="G3132">
        <v>0</v>
      </c>
      <c r="H3132">
        <v>1</v>
      </c>
      <c r="I3132">
        <v>1</v>
      </c>
      <c r="J3132">
        <v>1</v>
      </c>
      <c r="K3132">
        <v>0.36260454002389397</v>
      </c>
      <c r="L3132">
        <v>192</v>
      </c>
      <c r="M3132">
        <v>77</v>
      </c>
      <c r="N3132">
        <v>121</v>
      </c>
      <c r="O3132">
        <v>0.492307692307692</v>
      </c>
      <c r="P3132">
        <v>0.19743589743589701</v>
      </c>
      <c r="Q3132">
        <v>0.31025641025640999</v>
      </c>
      <c r="R3132">
        <v>1385</v>
      </c>
      <c r="S3132">
        <v>1043</v>
      </c>
      <c r="T3132">
        <v>2207</v>
      </c>
      <c r="U3132">
        <v>2061</v>
      </c>
      <c r="V3132" t="str">
        <f>VLOOKUP($A3132,List2,1,FALSE)</f>
        <v>GCF_001292955.1_ViralProj295579.fna</v>
      </c>
      <c r="W3132">
        <f>VLOOKUP($A3132,List2,2,FALSE)</f>
        <v>1</v>
      </c>
      <c r="X3132">
        <f>VLOOKUP($A3132,List2,3,FALSE)</f>
        <v>0.368062056974722</v>
      </c>
      <c r="Y3132">
        <f>VLOOKUP($A3132,List2,4,FALSE)</f>
        <v>90</v>
      </c>
      <c r="Z3132">
        <f>VLOOKUP($A3132,List2,5,FALSE)</f>
        <v>200</v>
      </c>
      <c r="AA3132">
        <f>VLOOKUP($A3132,List2,6,FALSE)</f>
        <v>138</v>
      </c>
      <c r="AB3132">
        <f>VLOOKUP($A3132,List2,7,FALSE)</f>
        <v>1555</v>
      </c>
      <c r="AC3132">
        <f>VLOOKUP($A3132,List2,8,FALSE)</f>
        <v>1197</v>
      </c>
      <c r="AD3132">
        <f>VLOOKUP($A3132,List2,9,FALSE)</f>
        <v>2421</v>
      </c>
      <c r="AE3132">
        <f>VLOOKUP($A3132,List2,10,FALSE)</f>
        <v>2304</v>
      </c>
    </row>
    <row r="3133" spans="1:31" x14ac:dyDescent="0.3">
      <c r="A3133" t="s">
        <v>3132</v>
      </c>
      <c r="B3133">
        <v>2</v>
      </c>
      <c r="C3133">
        <v>1</v>
      </c>
      <c r="D3133">
        <v>0.5</v>
      </c>
      <c r="E3133">
        <v>0</v>
      </c>
      <c r="F3133">
        <v>1</v>
      </c>
      <c r="G3133">
        <v>0</v>
      </c>
      <c r="H3133">
        <v>1</v>
      </c>
      <c r="I3133">
        <v>1.5</v>
      </c>
      <c r="J3133">
        <v>1</v>
      </c>
      <c r="K3133">
        <v>0.52653061224489695</v>
      </c>
      <c r="L3133">
        <v>62</v>
      </c>
      <c r="M3133">
        <v>23</v>
      </c>
      <c r="N3133">
        <v>26</v>
      </c>
      <c r="O3133">
        <v>0.55855855855855796</v>
      </c>
      <c r="P3133">
        <v>0.20720720720720701</v>
      </c>
      <c r="Q3133">
        <v>0.23423423423423401</v>
      </c>
      <c r="R3133">
        <v>797</v>
      </c>
      <c r="S3133">
        <v>751</v>
      </c>
      <c r="T3133">
        <v>659</v>
      </c>
      <c r="U3133">
        <v>733</v>
      </c>
      <c r="V3133" t="str">
        <f>VLOOKUP($A3133,List2,1,FALSE)</f>
        <v>GCF_001292935.1_ViralMultiSegProj295302.fna</v>
      </c>
      <c r="W3133">
        <f>VLOOKUP($A3133,List2,2,FALSE)</f>
        <v>2</v>
      </c>
      <c r="X3133">
        <f>VLOOKUP($A3133,List2,3,FALSE)</f>
        <v>0.52077727952167396</v>
      </c>
      <c r="Y3133">
        <f>VLOOKUP($A3133,List2,4,FALSE)</f>
        <v>26</v>
      </c>
      <c r="Z3133">
        <f>VLOOKUP($A3133,List2,5,FALSE)</f>
        <v>68</v>
      </c>
      <c r="AA3133">
        <f>VLOOKUP($A3133,List2,6,FALSE)</f>
        <v>30</v>
      </c>
      <c r="AB3133">
        <f>VLOOKUP($A3133,List2,7,FALSE)</f>
        <v>888</v>
      </c>
      <c r="AC3133">
        <f>VLOOKUP($A3133,List2,8,FALSE)</f>
        <v>854</v>
      </c>
      <c r="AD3133">
        <f>VLOOKUP($A3133,List2,9,FALSE)</f>
        <v>761</v>
      </c>
      <c r="AE3133">
        <f>VLOOKUP($A3133,List2,10,FALSE)</f>
        <v>842</v>
      </c>
    </row>
    <row r="3134" spans="1:31" x14ac:dyDescent="0.3">
      <c r="A3134" t="s">
        <v>3133</v>
      </c>
      <c r="B3134">
        <v>3</v>
      </c>
      <c r="C3134">
        <v>1</v>
      </c>
      <c r="D3134">
        <v>0.33333333333333298</v>
      </c>
      <c r="E3134">
        <v>0</v>
      </c>
      <c r="F3134">
        <v>2</v>
      </c>
      <c r="G3134">
        <v>0</v>
      </c>
      <c r="H3134">
        <v>1</v>
      </c>
      <c r="I3134">
        <v>1.6666666666666601</v>
      </c>
      <c r="J3134">
        <v>1</v>
      </c>
      <c r="K3134">
        <v>0.51350277998411398</v>
      </c>
      <c r="L3134">
        <v>35</v>
      </c>
      <c r="M3134">
        <v>20</v>
      </c>
      <c r="N3134">
        <v>10</v>
      </c>
      <c r="O3134">
        <v>0.53846153846153799</v>
      </c>
      <c r="P3134">
        <v>0.30769230769230699</v>
      </c>
      <c r="Q3134">
        <v>0.15384615384615299</v>
      </c>
      <c r="R3134">
        <v>687</v>
      </c>
      <c r="S3134">
        <v>606</v>
      </c>
      <c r="T3134">
        <v>597</v>
      </c>
      <c r="U3134">
        <v>628</v>
      </c>
      <c r="V3134" t="str">
        <f>VLOOKUP($A3134,List2,1,FALSE)</f>
        <v>GCF_001292915.1_ViralProj295580.fna</v>
      </c>
      <c r="W3134">
        <f>VLOOKUP($A3134,List2,2,FALSE)</f>
        <v>1</v>
      </c>
      <c r="X3134">
        <f>VLOOKUP($A3134,List2,3,FALSE)</f>
        <v>0.52060256978289698</v>
      </c>
      <c r="Y3134">
        <f>VLOOKUP($A3134,List2,4,FALSE)</f>
        <v>22</v>
      </c>
      <c r="Z3134">
        <f>VLOOKUP($A3134,List2,5,FALSE)</f>
        <v>37</v>
      </c>
      <c r="AA3134">
        <f>VLOOKUP($A3134,List2,6,FALSE)</f>
        <v>15</v>
      </c>
      <c r="AB3134">
        <f>VLOOKUP($A3134,List2,7,FALSE)</f>
        <v>517</v>
      </c>
      <c r="AC3134">
        <f>VLOOKUP($A3134,List2,8,FALSE)</f>
        <v>658</v>
      </c>
      <c r="AD3134">
        <f>VLOOKUP($A3134,List2,9,FALSE)</f>
        <v>562</v>
      </c>
      <c r="AE3134">
        <f>VLOOKUP($A3134,List2,10,FALSE)</f>
        <v>520</v>
      </c>
    </row>
    <row r="3135" spans="1:31" x14ac:dyDescent="0.3">
      <c r="A3135" t="s">
        <v>3134</v>
      </c>
      <c r="B3135">
        <v>2</v>
      </c>
      <c r="C3135">
        <v>1</v>
      </c>
      <c r="D3135">
        <v>0.5</v>
      </c>
      <c r="E3135">
        <v>0</v>
      </c>
      <c r="F3135">
        <v>0</v>
      </c>
      <c r="G3135">
        <v>1</v>
      </c>
      <c r="H3135">
        <v>1</v>
      </c>
      <c r="I3135">
        <v>1</v>
      </c>
      <c r="J3135">
        <v>1.5</v>
      </c>
      <c r="K3135">
        <v>0.47418925544582102</v>
      </c>
      <c r="L3135">
        <v>350</v>
      </c>
      <c r="M3135">
        <v>119</v>
      </c>
      <c r="N3135">
        <v>103</v>
      </c>
      <c r="O3135">
        <v>0.61188811188811099</v>
      </c>
      <c r="P3135">
        <v>0.20804195804195799</v>
      </c>
      <c r="Q3135">
        <v>0.18006993006993</v>
      </c>
      <c r="R3135">
        <v>3803</v>
      </c>
      <c r="S3135">
        <v>2967</v>
      </c>
      <c r="T3135">
        <v>3775</v>
      </c>
      <c r="U3135">
        <v>3732</v>
      </c>
      <c r="V3135" t="str">
        <f>VLOOKUP($A3135,List2,1,FALSE)</f>
        <v>GCF_001292895.1_ViralProj295309.fna</v>
      </c>
      <c r="W3135">
        <f>VLOOKUP($A3135,List2,2,FALSE)</f>
        <v>1</v>
      </c>
      <c r="X3135">
        <f>VLOOKUP($A3135,List2,3,FALSE)</f>
        <v>0.47494033412887798</v>
      </c>
      <c r="Y3135">
        <f>VLOOKUP($A3135,List2,4,FALSE)</f>
        <v>100</v>
      </c>
      <c r="Z3135">
        <f>VLOOKUP($A3135,List2,5,FALSE)</f>
        <v>243</v>
      </c>
      <c r="AA3135">
        <f>VLOOKUP($A3135,List2,6,FALSE)</f>
        <v>88</v>
      </c>
      <c r="AB3135">
        <f>VLOOKUP($A3135,List2,7,FALSE)</f>
        <v>2876</v>
      </c>
      <c r="AC3135">
        <f>VLOOKUP($A3135,List2,8,FALSE)</f>
        <v>2298</v>
      </c>
      <c r="AD3135">
        <f>VLOOKUP($A3135,List2,9,FALSE)</f>
        <v>2895</v>
      </c>
      <c r="AE3135">
        <f>VLOOKUP($A3135,List2,10,FALSE)</f>
        <v>2825</v>
      </c>
    </row>
    <row r="3136" spans="1:31" x14ac:dyDescent="0.3">
      <c r="A3136" t="s">
        <v>3135</v>
      </c>
      <c r="B3136">
        <v>57</v>
      </c>
      <c r="C3136">
        <v>3</v>
      </c>
      <c r="D3136">
        <v>5.2631578947368397E-2</v>
      </c>
      <c r="E3136">
        <v>10</v>
      </c>
      <c r="F3136">
        <v>8</v>
      </c>
      <c r="G3136">
        <v>36</v>
      </c>
      <c r="H3136">
        <v>1.1818181818181801</v>
      </c>
      <c r="I3136">
        <v>1.14545454545454</v>
      </c>
      <c r="J3136">
        <v>1.6545454545454501</v>
      </c>
      <c r="K3136">
        <v>0.37138743186259299</v>
      </c>
      <c r="L3136">
        <v>764</v>
      </c>
      <c r="M3136">
        <v>597</v>
      </c>
      <c r="N3136">
        <v>995</v>
      </c>
      <c r="O3136">
        <v>0.32427843803056</v>
      </c>
      <c r="P3136">
        <v>0.25339558573853899</v>
      </c>
      <c r="Q3136">
        <v>0.42232597623089901</v>
      </c>
      <c r="R3136">
        <v>8279</v>
      </c>
      <c r="S3136">
        <v>6165</v>
      </c>
      <c r="T3136">
        <v>14606</v>
      </c>
      <c r="U3136">
        <v>9842</v>
      </c>
      <c r="V3136" t="str">
        <f>VLOOKUP($A3136,List2,1,FALSE)</f>
        <v>GCF_001275535.1_ViralProj167781.fna</v>
      </c>
      <c r="W3136">
        <f>VLOOKUP($A3136,List2,2,FALSE)</f>
        <v>1</v>
      </c>
      <c r="X3136">
        <f>VLOOKUP($A3136,List2,3,FALSE)</f>
        <v>0.36768948334644602</v>
      </c>
      <c r="Y3136">
        <f>VLOOKUP($A3136,List2,4,FALSE)</f>
        <v>422</v>
      </c>
      <c r="Z3136">
        <f>VLOOKUP($A3136,List2,5,FALSE)</f>
        <v>502</v>
      </c>
      <c r="AA3136">
        <f>VLOOKUP($A3136,List2,6,FALSE)</f>
        <v>1014</v>
      </c>
      <c r="AB3136">
        <f>VLOOKUP($A3136,List2,7,FALSE)</f>
        <v>6693</v>
      </c>
      <c r="AC3136">
        <f>VLOOKUP($A3136,List2,8,FALSE)</f>
        <v>8729</v>
      </c>
      <c r="AD3136">
        <f>VLOOKUP($A3136,List2,9,FALSE)</f>
        <v>11009</v>
      </c>
      <c r="AE3136">
        <f>VLOOKUP($A3136,List2,10,FALSE)</f>
        <v>15512</v>
      </c>
    </row>
    <row r="3137" spans="1:31" x14ac:dyDescent="0.3">
      <c r="A3137" t="s">
        <v>3136</v>
      </c>
      <c r="B3137">
        <v>55</v>
      </c>
      <c r="C3137">
        <v>3</v>
      </c>
      <c r="D3137">
        <v>5.4545454545454501E-2</v>
      </c>
      <c r="E3137">
        <v>18</v>
      </c>
      <c r="F3137">
        <v>9</v>
      </c>
      <c r="G3137">
        <v>25</v>
      </c>
      <c r="H3137">
        <v>1.3396226415094299</v>
      </c>
      <c r="I3137">
        <v>1.1698113207547101</v>
      </c>
      <c r="J3137">
        <v>1.47169811320754</v>
      </c>
      <c r="K3137">
        <v>0.42050638990421801</v>
      </c>
      <c r="L3137">
        <v>845</v>
      </c>
      <c r="M3137">
        <v>413</v>
      </c>
      <c r="N3137">
        <v>820</v>
      </c>
      <c r="O3137">
        <v>0.40664100096246297</v>
      </c>
      <c r="P3137">
        <v>0.19874879692011499</v>
      </c>
      <c r="Q3137">
        <v>0.39461020211741998</v>
      </c>
      <c r="R3137">
        <v>8449</v>
      </c>
      <c r="S3137">
        <v>7312</v>
      </c>
      <c r="T3137">
        <v>12296</v>
      </c>
      <c r="U3137">
        <v>9424</v>
      </c>
      <c r="V3137" t="str">
        <f>VLOOKUP($A3137,List2,1,FALSE)</f>
        <v>GCF_001275515.1_ViralProj162151.fna</v>
      </c>
      <c r="W3137">
        <f>VLOOKUP($A3137,List2,2,FALSE)</f>
        <v>1</v>
      </c>
      <c r="X3137">
        <f>VLOOKUP($A3137,List2,3,FALSE)</f>
        <v>0.41241413150147199</v>
      </c>
      <c r="Y3137">
        <f>VLOOKUP($A3137,List2,4,FALSE)</f>
        <v>481</v>
      </c>
      <c r="Z3137">
        <f>VLOOKUP($A3137,List2,5,FALSE)</f>
        <v>852</v>
      </c>
      <c r="AA3137">
        <f>VLOOKUP($A3137,List2,6,FALSE)</f>
        <v>896</v>
      </c>
      <c r="AB3137">
        <f>VLOOKUP($A3137,List2,7,FALSE)</f>
        <v>8946</v>
      </c>
      <c r="AC3137">
        <f>VLOOKUP($A3137,List2,8,FALSE)</f>
        <v>7864</v>
      </c>
      <c r="AD3137">
        <f>VLOOKUP($A3137,List2,9,FALSE)</f>
        <v>13266</v>
      </c>
      <c r="AE3137">
        <f>VLOOKUP($A3137,List2,10,FALSE)</f>
        <v>10684</v>
      </c>
    </row>
    <row r="3138" spans="1:31" x14ac:dyDescent="0.3">
      <c r="A3138" t="s">
        <v>3137</v>
      </c>
      <c r="B3138">
        <v>34</v>
      </c>
      <c r="C3138">
        <v>1</v>
      </c>
      <c r="D3138">
        <v>2.94117647058823E-2</v>
      </c>
      <c r="E3138">
        <v>6</v>
      </c>
      <c r="F3138">
        <v>9</v>
      </c>
      <c r="G3138">
        <v>18</v>
      </c>
      <c r="H3138">
        <v>1.1764705882352899</v>
      </c>
      <c r="I3138">
        <v>1.26470588235294</v>
      </c>
      <c r="J3138">
        <v>1.52941176470588</v>
      </c>
      <c r="K3138">
        <v>0.55955777460770295</v>
      </c>
      <c r="L3138">
        <v>440</v>
      </c>
      <c r="M3138">
        <v>171</v>
      </c>
      <c r="N3138">
        <v>269</v>
      </c>
      <c r="O3138">
        <v>0.5</v>
      </c>
      <c r="P3138">
        <v>0.194318181818181</v>
      </c>
      <c r="Q3138">
        <v>0.305681818181818</v>
      </c>
      <c r="R3138">
        <v>8948</v>
      </c>
      <c r="S3138">
        <v>9880</v>
      </c>
      <c r="T3138">
        <v>7744</v>
      </c>
      <c r="U3138">
        <v>7076</v>
      </c>
      <c r="V3138" t="str">
        <f>VLOOKUP($A3138,List2,1,FALSE)</f>
        <v>GCF_000846705.1_ViralProj14491.fna</v>
      </c>
      <c r="W3138">
        <f>VLOOKUP($A3138,List2,2,FALSE)</f>
        <v>1</v>
      </c>
      <c r="X3138">
        <f>VLOOKUP($A3138,List2,3,FALSE)</f>
        <v>0.552515548807194</v>
      </c>
      <c r="Y3138">
        <f>VLOOKUP($A3138,List2,4,FALSE)</f>
        <v>234</v>
      </c>
      <c r="Z3138">
        <f>VLOOKUP($A3138,List2,5,FALSE)</f>
        <v>482</v>
      </c>
      <c r="AA3138">
        <f>VLOOKUP($A3138,List2,6,FALSE)</f>
        <v>321</v>
      </c>
      <c r="AB3138">
        <f>VLOOKUP($A3138,List2,7,FALSE)</f>
        <v>9371</v>
      </c>
      <c r="AC3138">
        <f>VLOOKUP($A3138,List2,8,FALSE)</f>
        <v>9551</v>
      </c>
      <c r="AD3138">
        <f>VLOOKUP($A3138,List2,9,FALSE)</f>
        <v>7888</v>
      </c>
      <c r="AE3138">
        <f>VLOOKUP($A3138,List2,10,FALSE)</f>
        <v>7437</v>
      </c>
    </row>
    <row r="3139" spans="1:31" x14ac:dyDescent="0.3">
      <c r="A3139" t="s">
        <v>3138</v>
      </c>
      <c r="B3139">
        <v>48</v>
      </c>
      <c r="C3139">
        <v>2</v>
      </c>
      <c r="D3139">
        <v>4.1666666666666602E-2</v>
      </c>
      <c r="E3139">
        <v>7</v>
      </c>
      <c r="F3139">
        <v>14</v>
      </c>
      <c r="G3139">
        <v>25</v>
      </c>
      <c r="H3139">
        <v>1.1489361702127601</v>
      </c>
      <c r="I3139">
        <v>1.2978723404255299</v>
      </c>
      <c r="J3139">
        <v>1.5319148936170199</v>
      </c>
      <c r="K3139">
        <v>0.33120542082738902</v>
      </c>
      <c r="L3139">
        <v>691</v>
      </c>
      <c r="M3139">
        <v>426</v>
      </c>
      <c r="N3139">
        <v>838</v>
      </c>
      <c r="O3139">
        <v>0.35345268542199398</v>
      </c>
      <c r="P3139">
        <v>0.217902813299232</v>
      </c>
      <c r="Q3139">
        <v>0.42864450127877202</v>
      </c>
      <c r="R3139">
        <v>5409</v>
      </c>
      <c r="S3139">
        <v>3878</v>
      </c>
      <c r="T3139">
        <v>10755</v>
      </c>
      <c r="U3139">
        <v>7998</v>
      </c>
      <c r="V3139" t="str">
        <f>VLOOKUP($A3139,List2,1,FALSE)</f>
        <v>GCF_001275495.1_ViralProj159663.fna</v>
      </c>
      <c r="W3139">
        <f>VLOOKUP($A3139,List2,2,FALSE)</f>
        <v>1</v>
      </c>
      <c r="X3139">
        <f>VLOOKUP($A3139,List2,3,FALSE)</f>
        <v>0.32659149019864903</v>
      </c>
      <c r="Y3139">
        <f>VLOOKUP($A3139,List2,4,FALSE)</f>
        <v>441</v>
      </c>
      <c r="Z3139">
        <f>VLOOKUP($A3139,List2,5,FALSE)</f>
        <v>696</v>
      </c>
      <c r="AA3139">
        <f>VLOOKUP($A3139,List2,6,FALSE)</f>
        <v>926</v>
      </c>
      <c r="AB3139">
        <f>VLOOKUP($A3139,List2,7,FALSE)</f>
        <v>5728</v>
      </c>
      <c r="AC3139">
        <f>VLOOKUP($A3139,List2,8,FALSE)</f>
        <v>4235</v>
      </c>
      <c r="AD3139">
        <f>VLOOKUP($A3139,List2,9,FALSE)</f>
        <v>11555</v>
      </c>
      <c r="AE3139">
        <f>VLOOKUP($A3139,List2,10,FALSE)</f>
        <v>8988</v>
      </c>
    </row>
    <row r="3140" spans="1:31" x14ac:dyDescent="0.3">
      <c r="A3140" t="s">
        <v>3139</v>
      </c>
      <c r="B3140">
        <v>53</v>
      </c>
      <c r="C3140">
        <v>1</v>
      </c>
      <c r="D3140">
        <v>1.8867924528301799E-2</v>
      </c>
      <c r="E3140">
        <v>7</v>
      </c>
      <c r="F3140">
        <v>15</v>
      </c>
      <c r="G3140">
        <v>30</v>
      </c>
      <c r="H3140">
        <v>1.1320754716981101</v>
      </c>
      <c r="I3140">
        <v>1.28301886792452</v>
      </c>
      <c r="J3140">
        <v>1.56603773584905</v>
      </c>
      <c r="K3140">
        <v>0.28967449404652101</v>
      </c>
      <c r="L3140">
        <v>639</v>
      </c>
      <c r="M3140">
        <v>628</v>
      </c>
      <c r="N3140">
        <v>1234</v>
      </c>
      <c r="O3140">
        <v>0.25549780087964802</v>
      </c>
      <c r="P3140">
        <v>0.25109956017592899</v>
      </c>
      <c r="Q3140">
        <v>0.49340263894442199</v>
      </c>
      <c r="R3140">
        <v>5102</v>
      </c>
      <c r="S3140">
        <v>2756</v>
      </c>
      <c r="T3140">
        <v>11475</v>
      </c>
      <c r="U3140">
        <v>7794</v>
      </c>
      <c r="V3140" t="str">
        <f>VLOOKUP($A3140,List2,1,FALSE)</f>
        <v>GCF_001275475.1_ViralProj58117.fna</v>
      </c>
      <c r="W3140">
        <f>VLOOKUP($A3140,List2,2,FALSE)</f>
        <v>1</v>
      </c>
      <c r="X3140">
        <f>VLOOKUP($A3140,List2,3,FALSE)</f>
        <v>0.28133039323777997</v>
      </c>
      <c r="Y3140">
        <f>VLOOKUP($A3140,List2,4,FALSE)</f>
        <v>635</v>
      </c>
      <c r="Z3140">
        <f>VLOOKUP($A3140,List2,5,FALSE)</f>
        <v>400</v>
      </c>
      <c r="AA3140">
        <f>VLOOKUP($A3140,List2,6,FALSE)</f>
        <v>1565</v>
      </c>
      <c r="AB3140">
        <f>VLOOKUP($A3140,List2,7,FALSE)</f>
        <v>4083</v>
      </c>
      <c r="AC3140">
        <f>VLOOKUP($A3140,List2,8,FALSE)</f>
        <v>6634</v>
      </c>
      <c r="AD3140">
        <f>VLOOKUP($A3140,List2,9,FALSE)</f>
        <v>11868</v>
      </c>
      <c r="AE3140">
        <f>VLOOKUP($A3140,List2,10,FALSE)</f>
        <v>15509</v>
      </c>
    </row>
    <row r="3141" spans="1:31" x14ac:dyDescent="0.3">
      <c r="A3141" t="s">
        <v>3140</v>
      </c>
      <c r="B3141">
        <v>6</v>
      </c>
      <c r="C3141">
        <v>2</v>
      </c>
      <c r="D3141">
        <v>0.33333333333333298</v>
      </c>
      <c r="E3141">
        <v>2</v>
      </c>
      <c r="F3141">
        <v>0</v>
      </c>
      <c r="G3141">
        <v>2</v>
      </c>
      <c r="H3141">
        <v>1.4</v>
      </c>
      <c r="I3141">
        <v>1</v>
      </c>
      <c r="J3141">
        <v>1.4</v>
      </c>
      <c r="K3141">
        <v>0.41538461538461502</v>
      </c>
      <c r="L3141">
        <v>74</v>
      </c>
      <c r="M3141">
        <v>40</v>
      </c>
      <c r="N3141">
        <v>63</v>
      </c>
      <c r="O3141">
        <v>0.418079096045197</v>
      </c>
      <c r="P3141">
        <v>0.225988700564971</v>
      </c>
      <c r="Q3141">
        <v>0.35593220338983</v>
      </c>
      <c r="R3141">
        <v>866</v>
      </c>
      <c r="S3141">
        <v>754</v>
      </c>
      <c r="T3141">
        <v>1099</v>
      </c>
      <c r="U3141">
        <v>1181</v>
      </c>
      <c r="V3141" t="str">
        <f>VLOOKUP($A3141,List2,1,FALSE)</f>
        <v>GCF_001275455.1_ViralProj57809.fna</v>
      </c>
      <c r="W3141">
        <f>VLOOKUP($A3141,List2,2,FALSE)</f>
        <v>1</v>
      </c>
      <c r="X3141">
        <f>VLOOKUP($A3141,List2,3,FALSE)</f>
        <v>0.40652557319223898</v>
      </c>
      <c r="Y3141">
        <f>VLOOKUP($A3141,List2,4,FALSE)</f>
        <v>51</v>
      </c>
      <c r="Z3141">
        <f>VLOOKUP($A3141,List2,5,FALSE)</f>
        <v>87</v>
      </c>
      <c r="AA3141">
        <f>VLOOKUP($A3141,List2,6,FALSE)</f>
        <v>81</v>
      </c>
      <c r="AB3141">
        <f>VLOOKUP($A3141,List2,7,FALSE)</f>
        <v>1009</v>
      </c>
      <c r="AC3141">
        <f>VLOOKUP($A3141,List2,8,FALSE)</f>
        <v>835</v>
      </c>
      <c r="AD3141">
        <f>VLOOKUP($A3141,List2,9,FALSE)</f>
        <v>1312</v>
      </c>
      <c r="AE3141">
        <f>VLOOKUP($A3141,List2,10,FALSE)</f>
        <v>1380</v>
      </c>
    </row>
    <row r="3142" spans="1:31" x14ac:dyDescent="0.3">
      <c r="A3142" t="s">
        <v>3141</v>
      </c>
      <c r="B3142">
        <v>2</v>
      </c>
      <c r="C3142">
        <v>1</v>
      </c>
      <c r="D3142">
        <v>0.5</v>
      </c>
      <c r="E3142">
        <v>0</v>
      </c>
      <c r="F3142">
        <v>1</v>
      </c>
      <c r="G3142">
        <v>0</v>
      </c>
      <c r="H3142">
        <v>1</v>
      </c>
      <c r="I3142">
        <v>1.5</v>
      </c>
      <c r="J3142">
        <v>1</v>
      </c>
      <c r="K3142">
        <v>0.48445873526259298</v>
      </c>
      <c r="L3142">
        <v>43</v>
      </c>
      <c r="M3142">
        <v>17</v>
      </c>
      <c r="N3142">
        <v>18</v>
      </c>
      <c r="O3142">
        <v>0.55128205128205099</v>
      </c>
      <c r="P3142">
        <v>0.21794871794871701</v>
      </c>
      <c r="Q3142">
        <v>0.23076923076923</v>
      </c>
      <c r="R3142">
        <v>510</v>
      </c>
      <c r="S3142">
        <v>394</v>
      </c>
      <c r="T3142">
        <v>532</v>
      </c>
      <c r="U3142">
        <v>430</v>
      </c>
      <c r="V3142" t="str">
        <f>VLOOKUP($A3142,List2,1,FALSE)</f>
        <v>GCF_001275275.1_ViralProj293729.fna</v>
      </c>
      <c r="W3142">
        <f>VLOOKUP($A3142,List2,2,FALSE)</f>
        <v>1</v>
      </c>
      <c r="X3142">
        <f>VLOOKUP($A3142,List2,3,FALSE)</f>
        <v>0.48361381753764299</v>
      </c>
      <c r="Y3142">
        <f>VLOOKUP($A3142,List2,4,FALSE)</f>
        <v>37</v>
      </c>
      <c r="Z3142">
        <f>VLOOKUP($A3142,List2,5,FALSE)</f>
        <v>33</v>
      </c>
      <c r="AA3142">
        <f>VLOOKUP($A3142,List2,6,FALSE)</f>
        <v>20</v>
      </c>
      <c r="AB3142">
        <f>VLOOKUP($A3142,List2,7,FALSE)</f>
        <v>538</v>
      </c>
      <c r="AC3142">
        <f>VLOOKUP($A3142,List2,8,FALSE)</f>
        <v>554</v>
      </c>
      <c r="AD3142">
        <f>VLOOKUP($A3142,List2,9,FALSE)</f>
        <v>526</v>
      </c>
      <c r="AE3142">
        <f>VLOOKUP($A3142,List2,10,FALSE)</f>
        <v>640</v>
      </c>
    </row>
    <row r="3143" spans="1:31" x14ac:dyDescent="0.3">
      <c r="A3143" t="s">
        <v>3142</v>
      </c>
      <c r="B3143">
        <v>2</v>
      </c>
      <c r="C3143">
        <v>1</v>
      </c>
      <c r="D3143">
        <v>0.5</v>
      </c>
      <c r="E3143">
        <v>0</v>
      </c>
      <c r="F3143">
        <v>0</v>
      </c>
      <c r="G3143">
        <v>1</v>
      </c>
      <c r="H3143">
        <v>1</v>
      </c>
      <c r="I3143">
        <v>1</v>
      </c>
      <c r="J3143">
        <v>1.5</v>
      </c>
      <c r="K3143">
        <v>0.47181208053691198</v>
      </c>
      <c r="L3143">
        <v>25</v>
      </c>
      <c r="M3143">
        <v>12</v>
      </c>
      <c r="N3143">
        <v>26</v>
      </c>
      <c r="O3143">
        <v>0.39682539682539603</v>
      </c>
      <c r="P3143">
        <v>0.19047619047618999</v>
      </c>
      <c r="Q3143">
        <v>0.41269841269841201</v>
      </c>
      <c r="R3143">
        <v>363</v>
      </c>
      <c r="S3143">
        <v>340</v>
      </c>
      <c r="T3143">
        <v>418</v>
      </c>
      <c r="U3143">
        <v>369</v>
      </c>
      <c r="V3143" t="str">
        <f>VLOOKUP($A3143,List2,1,FALSE)</f>
        <v>GCF_001274505.1_ViralProj293734.fna</v>
      </c>
      <c r="W3143">
        <f>VLOOKUP($A3143,List2,2,FALSE)</f>
        <v>1</v>
      </c>
      <c r="X3143">
        <f>VLOOKUP($A3143,List2,3,FALSE)</f>
        <v>0.46838947854176199</v>
      </c>
      <c r="Y3143">
        <f>VLOOKUP($A3143,List2,4,FALSE)</f>
        <v>20</v>
      </c>
      <c r="Z3143">
        <f>VLOOKUP($A3143,List2,5,FALSE)</f>
        <v>48</v>
      </c>
      <c r="AA3143">
        <f>VLOOKUP($A3143,List2,6,FALSE)</f>
        <v>36</v>
      </c>
      <c r="AB3143">
        <f>VLOOKUP($A3143,List2,7,FALSE)</f>
        <v>486</v>
      </c>
      <c r="AC3143">
        <f>VLOOKUP($A3143,List2,8,FALSE)</f>
        <v>529</v>
      </c>
      <c r="AD3143">
        <f>VLOOKUP($A3143,List2,9,FALSE)</f>
        <v>505</v>
      </c>
      <c r="AE3143">
        <f>VLOOKUP($A3143,List2,10,FALSE)</f>
        <v>647</v>
      </c>
    </row>
    <row r="3144" spans="1:31" x14ac:dyDescent="0.3">
      <c r="A3144" t="s">
        <v>3143</v>
      </c>
      <c r="B3144">
        <v>2</v>
      </c>
      <c r="C3144">
        <v>1</v>
      </c>
      <c r="D3144">
        <v>0.5</v>
      </c>
      <c r="E3144">
        <v>0</v>
      </c>
      <c r="F3144">
        <v>1</v>
      </c>
      <c r="G3144">
        <v>0</v>
      </c>
      <c r="H3144">
        <v>1</v>
      </c>
      <c r="I3144">
        <v>1.5</v>
      </c>
      <c r="J3144">
        <v>1</v>
      </c>
      <c r="K3144">
        <v>0.57120500782472605</v>
      </c>
      <c r="L3144">
        <v>21</v>
      </c>
      <c r="M3144">
        <v>14</v>
      </c>
      <c r="N3144">
        <v>8</v>
      </c>
      <c r="O3144">
        <v>0.48837209302325502</v>
      </c>
      <c r="P3144">
        <v>0.32558139534883701</v>
      </c>
      <c r="Q3144">
        <v>0.186046511627906</v>
      </c>
      <c r="R3144">
        <v>544</v>
      </c>
      <c r="S3144">
        <v>551</v>
      </c>
      <c r="T3144">
        <v>412</v>
      </c>
      <c r="U3144">
        <v>410</v>
      </c>
      <c r="V3144" t="str">
        <f>VLOOKUP($A3144,List2,1,FALSE)</f>
        <v>GCF_001274485.1_ViralProj293730.fna</v>
      </c>
      <c r="W3144">
        <f>VLOOKUP($A3144,List2,2,FALSE)</f>
        <v>1</v>
      </c>
      <c r="X3144">
        <f>VLOOKUP($A3144,List2,3,FALSE)</f>
        <v>0.57331223628691896</v>
      </c>
      <c r="Y3144">
        <f>VLOOKUP($A3144,List2,4,FALSE)</f>
        <v>20</v>
      </c>
      <c r="Z3144">
        <f>VLOOKUP($A3144,List2,5,FALSE)</f>
        <v>37</v>
      </c>
      <c r="AA3144">
        <f>VLOOKUP($A3144,List2,6,FALSE)</f>
        <v>9</v>
      </c>
      <c r="AB3144">
        <f>VLOOKUP($A3144,List2,7,FALSE)</f>
        <v>558</v>
      </c>
      <c r="AC3144">
        <f>VLOOKUP($A3144,List2,8,FALSE)</f>
        <v>529</v>
      </c>
      <c r="AD3144">
        <f>VLOOKUP($A3144,List2,9,FALSE)</f>
        <v>372</v>
      </c>
      <c r="AE3144">
        <f>VLOOKUP($A3144,List2,10,FALSE)</f>
        <v>437</v>
      </c>
    </row>
    <row r="3145" spans="1:31" x14ac:dyDescent="0.3">
      <c r="A3145" t="s">
        <v>3144</v>
      </c>
      <c r="B3145">
        <v>2</v>
      </c>
      <c r="C3145">
        <v>1</v>
      </c>
      <c r="D3145">
        <v>0.5</v>
      </c>
      <c r="E3145">
        <v>0</v>
      </c>
      <c r="F3145">
        <v>1</v>
      </c>
      <c r="G3145">
        <v>0</v>
      </c>
      <c r="H3145">
        <v>1</v>
      </c>
      <c r="I3145">
        <v>1.5</v>
      </c>
      <c r="J3145">
        <v>1</v>
      </c>
      <c r="K3145">
        <v>0.38522012578616299</v>
      </c>
      <c r="L3145">
        <v>25</v>
      </c>
      <c r="M3145">
        <v>17</v>
      </c>
      <c r="N3145">
        <v>35</v>
      </c>
      <c r="O3145">
        <v>0.32467532467532401</v>
      </c>
      <c r="P3145">
        <v>0.22077922077921999</v>
      </c>
      <c r="Q3145">
        <v>0.45454545454545398</v>
      </c>
      <c r="R3145">
        <v>245</v>
      </c>
      <c r="S3145">
        <v>245</v>
      </c>
      <c r="T3145">
        <v>470</v>
      </c>
      <c r="U3145">
        <v>312</v>
      </c>
      <c r="V3145" t="str">
        <f>VLOOKUP($A3145,List2,1,FALSE)</f>
        <v>GCF_001274465.1_ViralProj293725.fna</v>
      </c>
      <c r="W3145">
        <f>VLOOKUP($A3145,List2,2,FALSE)</f>
        <v>1</v>
      </c>
      <c r="X3145">
        <f>VLOOKUP($A3145,List2,3,FALSE)</f>
        <v>0.37601499063085497</v>
      </c>
      <c r="Y3145">
        <f>VLOOKUP($A3145,List2,4,FALSE)</f>
        <v>24</v>
      </c>
      <c r="Z3145">
        <f>VLOOKUP($A3145,List2,5,FALSE)</f>
        <v>26</v>
      </c>
      <c r="AA3145">
        <f>VLOOKUP($A3145,List2,6,FALSE)</f>
        <v>50</v>
      </c>
      <c r="AB3145">
        <f>VLOOKUP($A3145,List2,7,FALSE)</f>
        <v>290</v>
      </c>
      <c r="AC3145">
        <f>VLOOKUP($A3145,List2,8,FALSE)</f>
        <v>312</v>
      </c>
      <c r="AD3145">
        <f>VLOOKUP($A3145,List2,9,FALSE)</f>
        <v>581</v>
      </c>
      <c r="AE3145">
        <f>VLOOKUP($A3145,List2,10,FALSE)</f>
        <v>418</v>
      </c>
    </row>
    <row r="3146" spans="1:31" x14ac:dyDescent="0.3">
      <c r="A3146" t="s">
        <v>3145</v>
      </c>
      <c r="B3146">
        <v>2</v>
      </c>
      <c r="C3146">
        <v>1</v>
      </c>
      <c r="D3146">
        <v>0.5</v>
      </c>
      <c r="E3146">
        <v>1</v>
      </c>
      <c r="F3146">
        <v>0</v>
      </c>
      <c r="G3146">
        <v>0</v>
      </c>
      <c r="H3146">
        <v>1.5</v>
      </c>
      <c r="I3146">
        <v>1</v>
      </c>
      <c r="J3146">
        <v>1</v>
      </c>
      <c r="K3146">
        <v>0.48068669527896901</v>
      </c>
      <c r="L3146">
        <v>28</v>
      </c>
      <c r="M3146">
        <v>16</v>
      </c>
      <c r="N3146">
        <v>15</v>
      </c>
      <c r="O3146">
        <v>0.47457627118644002</v>
      </c>
      <c r="P3146">
        <v>0.27118644067796599</v>
      </c>
      <c r="Q3146">
        <v>0.25423728813559299</v>
      </c>
      <c r="R3146">
        <v>332</v>
      </c>
      <c r="S3146">
        <v>340</v>
      </c>
      <c r="T3146">
        <v>378</v>
      </c>
      <c r="U3146">
        <v>348</v>
      </c>
      <c r="V3146" t="str">
        <f>VLOOKUP($A3146,List2,1,FALSE)</f>
        <v>GCF_001274445.1_ViralProj293717.fna</v>
      </c>
      <c r="W3146">
        <f>VLOOKUP($A3146,List2,2,FALSE)</f>
        <v>1</v>
      </c>
      <c r="X3146">
        <f>VLOOKUP($A3146,List2,3,FALSE)</f>
        <v>0.478680611423974</v>
      </c>
      <c r="Y3146">
        <f>VLOOKUP($A3146,List2,4,FALSE)</f>
        <v>10</v>
      </c>
      <c r="Z3146">
        <f>VLOOKUP($A3146,List2,5,FALSE)</f>
        <v>34</v>
      </c>
      <c r="AA3146">
        <f>VLOOKUP($A3146,List2,6,FALSE)</f>
        <v>15</v>
      </c>
      <c r="AB3146">
        <f>VLOOKUP($A3146,List2,7,FALSE)</f>
        <v>304</v>
      </c>
      <c r="AC3146">
        <f>VLOOKUP($A3146,List2,8,FALSE)</f>
        <v>291</v>
      </c>
      <c r="AD3146">
        <f>VLOOKUP($A3146,List2,9,FALSE)</f>
        <v>292</v>
      </c>
      <c r="AE3146">
        <f>VLOOKUP($A3146,List2,10,FALSE)</f>
        <v>356</v>
      </c>
    </row>
    <row r="3147" spans="1:31" x14ac:dyDescent="0.3">
      <c r="A3147" t="s">
        <v>3146</v>
      </c>
      <c r="B3147">
        <v>2</v>
      </c>
      <c r="C3147">
        <v>1</v>
      </c>
      <c r="D3147">
        <v>0.5</v>
      </c>
      <c r="E3147">
        <v>1</v>
      </c>
      <c r="F3147">
        <v>0</v>
      </c>
      <c r="G3147">
        <v>0</v>
      </c>
      <c r="H3147">
        <v>1.5</v>
      </c>
      <c r="I3147">
        <v>1</v>
      </c>
      <c r="J3147">
        <v>1</v>
      </c>
      <c r="K3147">
        <v>0.44642857142857101</v>
      </c>
      <c r="L3147">
        <v>34</v>
      </c>
      <c r="M3147">
        <v>12</v>
      </c>
      <c r="N3147">
        <v>29</v>
      </c>
      <c r="O3147">
        <v>0.45333333333333298</v>
      </c>
      <c r="P3147">
        <v>0.16</v>
      </c>
      <c r="Q3147">
        <v>0.38666666666666599</v>
      </c>
      <c r="R3147">
        <v>372</v>
      </c>
      <c r="S3147">
        <v>303</v>
      </c>
      <c r="T3147">
        <v>422</v>
      </c>
      <c r="U3147">
        <v>415</v>
      </c>
      <c r="V3147" t="str">
        <f>VLOOKUP($A3147,List2,1,FALSE)</f>
        <v>GCF_001274425.1_ViralProj293713.fna</v>
      </c>
      <c r="W3147">
        <f>VLOOKUP($A3147,List2,2,FALSE)</f>
        <v>1</v>
      </c>
      <c r="X3147">
        <f>VLOOKUP($A3147,List2,3,FALSE)</f>
        <v>0.43738546120952898</v>
      </c>
      <c r="Y3147">
        <f>VLOOKUP($A3147,List2,4,FALSE)</f>
        <v>13</v>
      </c>
      <c r="Z3147">
        <f>VLOOKUP($A3147,List2,5,FALSE)</f>
        <v>35</v>
      </c>
      <c r="AA3147">
        <f>VLOOKUP($A3147,List2,6,FALSE)</f>
        <v>23</v>
      </c>
      <c r="AB3147">
        <f>VLOOKUP($A3147,List2,7,FALSE)</f>
        <v>308</v>
      </c>
      <c r="AC3147">
        <f>VLOOKUP($A3147,List2,8,FALSE)</f>
        <v>408</v>
      </c>
      <c r="AD3147">
        <f>VLOOKUP($A3147,List2,9,FALSE)</f>
        <v>446</v>
      </c>
      <c r="AE3147">
        <f>VLOOKUP($A3147,List2,10,FALSE)</f>
        <v>475</v>
      </c>
    </row>
    <row r="3148" spans="1:31" x14ac:dyDescent="0.3">
      <c r="A3148" t="s">
        <v>3147</v>
      </c>
      <c r="B3148">
        <v>129</v>
      </c>
      <c r="C3148">
        <v>5</v>
      </c>
      <c r="D3148">
        <v>3.8759689922480599E-2</v>
      </c>
      <c r="E3148">
        <v>23</v>
      </c>
      <c r="F3148">
        <v>13</v>
      </c>
      <c r="G3148">
        <v>88</v>
      </c>
      <c r="H3148">
        <v>1.1839999999999999</v>
      </c>
      <c r="I3148">
        <v>1.1040000000000001</v>
      </c>
      <c r="J3148">
        <v>1.704</v>
      </c>
      <c r="K3148">
        <v>0.37323579891023601</v>
      </c>
      <c r="L3148">
        <v>2261</v>
      </c>
      <c r="M3148">
        <v>1367</v>
      </c>
      <c r="N3148">
        <v>2667</v>
      </c>
      <c r="O3148">
        <v>0.35917394757744198</v>
      </c>
      <c r="P3148">
        <v>0.21715647339158001</v>
      </c>
      <c r="Q3148">
        <v>0.42366957903097602</v>
      </c>
      <c r="R3148">
        <v>23059</v>
      </c>
      <c r="S3148">
        <v>21739</v>
      </c>
      <c r="T3148">
        <v>40001</v>
      </c>
      <c r="U3148">
        <v>35227</v>
      </c>
      <c r="V3148" t="str">
        <f>VLOOKUP($A3148,List2,1,FALSE)</f>
        <v>GCF_001274405.1_ViralProj293685.fna</v>
      </c>
      <c r="W3148">
        <f>VLOOKUP($A3148,List2,2,FALSE)</f>
        <v>1</v>
      </c>
      <c r="X3148">
        <f>VLOOKUP($A3148,List2,3,FALSE)</f>
        <v>0.36861548862740001</v>
      </c>
      <c r="Y3148">
        <f>VLOOKUP($A3148,List2,4,FALSE)</f>
        <v>1495</v>
      </c>
      <c r="Z3148">
        <f>VLOOKUP($A3148,List2,5,FALSE)</f>
        <v>2302</v>
      </c>
      <c r="AA3148">
        <f>VLOOKUP($A3148,List2,6,FALSE)</f>
        <v>3015</v>
      </c>
      <c r="AB3148">
        <f>VLOOKUP($A3148,List2,7,FALSE)</f>
        <v>22907</v>
      </c>
      <c r="AC3148">
        <f>VLOOKUP($A3148,List2,8,FALSE)</f>
        <v>22892</v>
      </c>
      <c r="AD3148">
        <f>VLOOKUP($A3148,List2,9,FALSE)</f>
        <v>38950</v>
      </c>
      <c r="AE3148">
        <f>VLOOKUP($A3148,List2,10,FALSE)</f>
        <v>39497</v>
      </c>
    </row>
    <row r="3149" spans="1:31" x14ac:dyDescent="0.3">
      <c r="A3149" t="s">
        <v>3148</v>
      </c>
      <c r="B3149">
        <v>34</v>
      </c>
      <c r="C3149">
        <v>3</v>
      </c>
      <c r="D3149">
        <v>8.8235294117646995E-2</v>
      </c>
      <c r="E3149">
        <v>7</v>
      </c>
      <c r="F3149">
        <v>3</v>
      </c>
      <c r="G3149">
        <v>21</v>
      </c>
      <c r="H3149">
        <v>1.21875</v>
      </c>
      <c r="I3149">
        <v>1.09375</v>
      </c>
      <c r="J3149">
        <v>1.65625</v>
      </c>
      <c r="K3149">
        <v>0.51862277400811796</v>
      </c>
      <c r="L3149">
        <v>452</v>
      </c>
      <c r="M3149">
        <v>226</v>
      </c>
      <c r="N3149">
        <v>425</v>
      </c>
      <c r="O3149">
        <v>0.40979147778785102</v>
      </c>
      <c r="P3149">
        <v>0.20489573889392501</v>
      </c>
      <c r="Q3149">
        <v>0.385312783318223</v>
      </c>
      <c r="R3149">
        <v>8320</v>
      </c>
      <c r="S3149">
        <v>9183</v>
      </c>
      <c r="T3149">
        <v>8372</v>
      </c>
      <c r="U3149">
        <v>7874</v>
      </c>
      <c r="V3149" t="str">
        <f>VLOOKUP($A3149,List2,1,FALSE)</f>
        <v>GCF_000846685.1_ViralProj14487.fna</v>
      </c>
      <c r="W3149">
        <f>VLOOKUP($A3149,List2,2,FALSE)</f>
        <v>1</v>
      </c>
      <c r="X3149">
        <f>VLOOKUP($A3149,List2,3,FALSE)</f>
        <v>0.512231477422183</v>
      </c>
      <c r="Y3149">
        <f>VLOOKUP($A3149,List2,4,FALSE)</f>
        <v>276</v>
      </c>
      <c r="Z3149">
        <f>VLOOKUP($A3149,List2,5,FALSE)</f>
        <v>454</v>
      </c>
      <c r="AA3149">
        <f>VLOOKUP($A3149,List2,6,FALSE)</f>
        <v>489</v>
      </c>
      <c r="AB3149">
        <f>VLOOKUP($A3149,List2,7,FALSE)</f>
        <v>8556</v>
      </c>
      <c r="AC3149">
        <f>VLOOKUP($A3149,List2,8,FALSE)</f>
        <v>8970</v>
      </c>
      <c r="AD3149">
        <f>VLOOKUP($A3149,List2,9,FALSE)</f>
        <v>8509</v>
      </c>
      <c r="AE3149">
        <f>VLOOKUP($A3149,List2,10,FALSE)</f>
        <v>8180</v>
      </c>
    </row>
    <row r="3150" spans="1:31" x14ac:dyDescent="0.3">
      <c r="A3150" t="s">
        <v>3149</v>
      </c>
      <c r="B3150">
        <v>2</v>
      </c>
      <c r="C3150">
        <v>1</v>
      </c>
      <c r="D3150">
        <v>0.5</v>
      </c>
      <c r="E3150">
        <v>0</v>
      </c>
      <c r="F3150">
        <v>0</v>
      </c>
      <c r="G3150">
        <v>1</v>
      </c>
      <c r="H3150">
        <v>1</v>
      </c>
      <c r="I3150">
        <v>1</v>
      </c>
      <c r="J3150">
        <v>1.5</v>
      </c>
      <c r="K3150">
        <v>0.453876627051499</v>
      </c>
      <c r="L3150">
        <v>26</v>
      </c>
      <c r="M3150">
        <v>14</v>
      </c>
      <c r="N3150">
        <v>27</v>
      </c>
      <c r="O3150">
        <v>0.38805970149253699</v>
      </c>
      <c r="P3150">
        <v>0.20895522388059701</v>
      </c>
      <c r="Q3150">
        <v>0.402985074626865</v>
      </c>
      <c r="R3150">
        <v>397</v>
      </c>
      <c r="S3150">
        <v>405</v>
      </c>
      <c r="T3150">
        <v>522</v>
      </c>
      <c r="U3150">
        <v>443</v>
      </c>
      <c r="V3150" t="str">
        <f>VLOOKUP($A3150,List2,1,FALSE)</f>
        <v>GCF_001274385.1_ViralProj293732.fna</v>
      </c>
      <c r="W3150">
        <f>VLOOKUP($A3150,List2,2,FALSE)</f>
        <v>1</v>
      </c>
      <c r="X3150">
        <f>VLOOKUP($A3150,List2,3,FALSE)</f>
        <v>0.44907651715039498</v>
      </c>
      <c r="Y3150">
        <f>VLOOKUP($A3150,List2,4,FALSE)</f>
        <v>15</v>
      </c>
      <c r="Z3150">
        <f>VLOOKUP($A3150,List2,5,FALSE)</f>
        <v>32</v>
      </c>
      <c r="AA3150">
        <f>VLOOKUP($A3150,List2,6,FALSE)</f>
        <v>30</v>
      </c>
      <c r="AB3150">
        <f>VLOOKUP($A3150,List2,7,FALSE)</f>
        <v>375</v>
      </c>
      <c r="AC3150">
        <f>VLOOKUP($A3150,List2,8,FALSE)</f>
        <v>476</v>
      </c>
      <c r="AD3150">
        <f>VLOOKUP($A3150,List2,9,FALSE)</f>
        <v>497</v>
      </c>
      <c r="AE3150">
        <f>VLOOKUP($A3150,List2,10,FALSE)</f>
        <v>547</v>
      </c>
    </row>
    <row r="3151" spans="1:31" x14ac:dyDescent="0.3">
      <c r="A3151" t="s">
        <v>3150</v>
      </c>
      <c r="B3151">
        <v>2</v>
      </c>
      <c r="C3151">
        <v>1</v>
      </c>
      <c r="D3151">
        <v>0.5</v>
      </c>
      <c r="E3151">
        <v>1</v>
      </c>
      <c r="F3151">
        <v>0</v>
      </c>
      <c r="G3151">
        <v>0</v>
      </c>
      <c r="H3151">
        <v>1.5</v>
      </c>
      <c r="I3151">
        <v>1</v>
      </c>
      <c r="J3151">
        <v>1</v>
      </c>
      <c r="K3151">
        <v>0.39263097294185301</v>
      </c>
      <c r="L3151">
        <v>29</v>
      </c>
      <c r="M3151">
        <v>10</v>
      </c>
      <c r="N3151">
        <v>40</v>
      </c>
      <c r="O3151">
        <v>0.367088607594936</v>
      </c>
      <c r="P3151">
        <v>0.126582278481012</v>
      </c>
      <c r="Q3151">
        <v>0.50632911392405</v>
      </c>
      <c r="R3151">
        <v>358</v>
      </c>
      <c r="S3151">
        <v>324</v>
      </c>
      <c r="T3151">
        <v>618</v>
      </c>
      <c r="U3151">
        <v>437</v>
      </c>
      <c r="V3151" t="str">
        <f>VLOOKUP($A3151,List2,1,FALSE)</f>
        <v>GCF_001274365.1_ViralProj293727.fna</v>
      </c>
      <c r="W3151">
        <f>VLOOKUP($A3151,List2,2,FALSE)</f>
        <v>1</v>
      </c>
      <c r="X3151">
        <f>VLOOKUP($A3151,List2,3,FALSE)</f>
        <v>0.39515685195376898</v>
      </c>
      <c r="Y3151">
        <f>VLOOKUP($A3151,List2,4,FALSE)</f>
        <v>12</v>
      </c>
      <c r="Z3151">
        <f>VLOOKUP($A3151,List2,5,FALSE)</f>
        <v>27</v>
      </c>
      <c r="AA3151">
        <f>VLOOKUP($A3151,List2,6,FALSE)</f>
        <v>44</v>
      </c>
      <c r="AB3151">
        <f>VLOOKUP($A3151,List2,7,FALSE)</f>
        <v>365</v>
      </c>
      <c r="AC3151">
        <f>VLOOKUP($A3151,List2,8,FALSE)</f>
        <v>353</v>
      </c>
      <c r="AD3151">
        <f>VLOOKUP($A3151,List2,9,FALSE)</f>
        <v>624</v>
      </c>
      <c r="AE3151">
        <f>VLOOKUP($A3151,List2,10,FALSE)</f>
        <v>475</v>
      </c>
    </row>
    <row r="3152" spans="1:31" x14ac:dyDescent="0.3">
      <c r="A3152" t="s">
        <v>3151</v>
      </c>
      <c r="B3152">
        <v>6</v>
      </c>
      <c r="C3152">
        <v>1</v>
      </c>
      <c r="D3152">
        <v>0.16666666666666599</v>
      </c>
      <c r="E3152">
        <v>2</v>
      </c>
      <c r="F3152">
        <v>0</v>
      </c>
      <c r="G3152">
        <v>3</v>
      </c>
      <c r="H3152">
        <v>1.3333333333333299</v>
      </c>
      <c r="I3152">
        <v>1</v>
      </c>
      <c r="J3152">
        <v>1.5</v>
      </c>
      <c r="K3152">
        <v>0.37455119919574897</v>
      </c>
      <c r="L3152">
        <v>148</v>
      </c>
      <c r="M3152">
        <v>100</v>
      </c>
      <c r="N3152">
        <v>165</v>
      </c>
      <c r="O3152">
        <v>0.35835351089588302</v>
      </c>
      <c r="P3152">
        <v>0.24213075060532599</v>
      </c>
      <c r="Q3152">
        <v>0.39951573849878902</v>
      </c>
      <c r="R3152">
        <v>1410</v>
      </c>
      <c r="S3152">
        <v>1198</v>
      </c>
      <c r="T3152">
        <v>2282</v>
      </c>
      <c r="U3152">
        <v>2073</v>
      </c>
      <c r="V3152" t="str">
        <f>VLOOKUP($A3152,List2,1,FALSE)</f>
        <v>GCF_001274345.1_ViralProj293723.fna</v>
      </c>
      <c r="W3152">
        <f>VLOOKUP($A3152,List2,2,FALSE)</f>
        <v>1</v>
      </c>
      <c r="X3152">
        <f>VLOOKUP($A3152,List2,3,FALSE)</f>
        <v>0.37494877748941402</v>
      </c>
      <c r="Y3152">
        <f>VLOOKUP($A3152,List2,4,FALSE)</f>
        <v>100</v>
      </c>
      <c r="Z3152">
        <f>VLOOKUP($A3152,List2,5,FALSE)</f>
        <v>147</v>
      </c>
      <c r="AA3152">
        <f>VLOOKUP($A3152,List2,6,FALSE)</f>
        <v>167</v>
      </c>
      <c r="AB3152">
        <f>VLOOKUP($A3152,List2,7,FALSE)</f>
        <v>1486</v>
      </c>
      <c r="AC3152">
        <f>VLOOKUP($A3152,List2,8,FALSE)</f>
        <v>1259</v>
      </c>
      <c r="AD3152">
        <f>VLOOKUP($A3152,List2,9,FALSE)</f>
        <v>2383</v>
      </c>
      <c r="AE3152">
        <f>VLOOKUP($A3152,List2,10,FALSE)</f>
        <v>2193</v>
      </c>
    </row>
    <row r="3153" spans="1:31" x14ac:dyDescent="0.3">
      <c r="A3153" t="s">
        <v>3152</v>
      </c>
      <c r="B3153">
        <v>1</v>
      </c>
      <c r="C3153">
        <v>1</v>
      </c>
      <c r="D3153">
        <v>1</v>
      </c>
      <c r="E3153">
        <v>0</v>
      </c>
      <c r="F3153">
        <v>0</v>
      </c>
      <c r="G3153">
        <v>0</v>
      </c>
      <c r="H3153">
        <v>1</v>
      </c>
      <c r="I3153">
        <v>1</v>
      </c>
      <c r="J3153">
        <v>1</v>
      </c>
      <c r="K3153">
        <v>0.46464646464646397</v>
      </c>
      <c r="L3153">
        <v>11</v>
      </c>
      <c r="M3153">
        <v>8</v>
      </c>
      <c r="N3153">
        <v>13</v>
      </c>
      <c r="O3153">
        <v>0.34375</v>
      </c>
      <c r="P3153">
        <v>0.25</v>
      </c>
      <c r="Q3153">
        <v>0.40625</v>
      </c>
      <c r="R3153">
        <v>155</v>
      </c>
      <c r="S3153">
        <v>167</v>
      </c>
      <c r="T3153">
        <v>211</v>
      </c>
      <c r="U3153">
        <v>160</v>
      </c>
      <c r="V3153" t="str">
        <f>VLOOKUP($A3153,List2,1,FALSE)</f>
        <v>GCF_001274325.1_ViralProj293719.fna</v>
      </c>
      <c r="W3153">
        <f>VLOOKUP($A3153,List2,2,FALSE)</f>
        <v>1</v>
      </c>
      <c r="X3153">
        <f>VLOOKUP($A3153,List2,3,FALSE)</f>
        <v>0.40919037199124703</v>
      </c>
      <c r="Y3153">
        <f>VLOOKUP($A3153,List2,4,FALSE)</f>
        <v>23</v>
      </c>
      <c r="Z3153">
        <f>VLOOKUP($A3153,List2,5,FALSE)</f>
        <v>34</v>
      </c>
      <c r="AA3153">
        <f>VLOOKUP($A3153,List2,6,FALSE)</f>
        <v>47</v>
      </c>
      <c r="AB3153">
        <f>VLOOKUP($A3153,List2,7,FALSE)</f>
        <v>360</v>
      </c>
      <c r="AC3153">
        <f>VLOOKUP($A3153,List2,8,FALSE)</f>
        <v>388</v>
      </c>
      <c r="AD3153">
        <f>VLOOKUP($A3153,List2,9,FALSE)</f>
        <v>579</v>
      </c>
      <c r="AE3153">
        <f>VLOOKUP($A3153,List2,10,FALSE)</f>
        <v>501</v>
      </c>
    </row>
    <row r="3154" spans="1:31" x14ac:dyDescent="0.3">
      <c r="A3154" t="s">
        <v>3153</v>
      </c>
      <c r="B3154">
        <v>2</v>
      </c>
      <c r="C3154">
        <v>1</v>
      </c>
      <c r="D3154">
        <v>0.5</v>
      </c>
      <c r="E3154">
        <v>1</v>
      </c>
      <c r="F3154">
        <v>0</v>
      </c>
      <c r="G3154">
        <v>0</v>
      </c>
      <c r="H3154">
        <v>1.5</v>
      </c>
      <c r="I3154">
        <v>1</v>
      </c>
      <c r="J3154">
        <v>1</v>
      </c>
      <c r="K3154">
        <v>0.512312312312312</v>
      </c>
      <c r="L3154">
        <v>30</v>
      </c>
      <c r="M3154">
        <v>5</v>
      </c>
      <c r="N3154">
        <v>13</v>
      </c>
      <c r="O3154">
        <v>0.625</v>
      </c>
      <c r="P3154">
        <v>0.10416666666666601</v>
      </c>
      <c r="Q3154">
        <v>0.27083333333333298</v>
      </c>
      <c r="R3154">
        <v>445</v>
      </c>
      <c r="S3154">
        <v>408</v>
      </c>
      <c r="T3154">
        <v>425</v>
      </c>
      <c r="U3154">
        <v>387</v>
      </c>
      <c r="V3154" t="str">
        <f>VLOOKUP($A3154,List2,1,FALSE)</f>
        <v>GCF_001274305.1_ViralProj293715.fna</v>
      </c>
      <c r="W3154">
        <f>VLOOKUP($A3154,List2,2,FALSE)</f>
        <v>1</v>
      </c>
      <c r="X3154">
        <f>VLOOKUP($A3154,List2,3,FALSE)</f>
        <v>0.50266602035870001</v>
      </c>
      <c r="Y3154">
        <f>VLOOKUP($A3154,List2,4,FALSE)</f>
        <v>16</v>
      </c>
      <c r="Z3154">
        <f>VLOOKUP($A3154,List2,5,FALSE)</f>
        <v>37</v>
      </c>
      <c r="AA3154">
        <f>VLOOKUP($A3154,List2,6,FALSE)</f>
        <v>18</v>
      </c>
      <c r="AB3154">
        <f>VLOOKUP($A3154,List2,7,FALSE)</f>
        <v>469</v>
      </c>
      <c r="AC3154">
        <f>VLOOKUP($A3154,List2,8,FALSE)</f>
        <v>568</v>
      </c>
      <c r="AD3154">
        <f>VLOOKUP($A3154,List2,9,FALSE)</f>
        <v>400</v>
      </c>
      <c r="AE3154">
        <f>VLOOKUP($A3154,List2,10,FALSE)</f>
        <v>626</v>
      </c>
    </row>
    <row r="3155" spans="1:31" x14ac:dyDescent="0.3">
      <c r="A3155" t="s">
        <v>3154</v>
      </c>
      <c r="B3155">
        <v>2</v>
      </c>
      <c r="C3155">
        <v>1</v>
      </c>
      <c r="D3155">
        <v>0.5</v>
      </c>
      <c r="E3155">
        <v>0</v>
      </c>
      <c r="F3155">
        <v>0</v>
      </c>
      <c r="G3155">
        <v>1</v>
      </c>
      <c r="H3155">
        <v>1</v>
      </c>
      <c r="I3155">
        <v>1</v>
      </c>
      <c r="J3155">
        <v>1.5</v>
      </c>
      <c r="K3155">
        <v>0.45531197301854898</v>
      </c>
      <c r="L3155">
        <v>39</v>
      </c>
      <c r="M3155">
        <v>9</v>
      </c>
      <c r="N3155">
        <v>18</v>
      </c>
      <c r="O3155">
        <v>0.59090909090909005</v>
      </c>
      <c r="P3155">
        <v>0.13636363636363599</v>
      </c>
      <c r="Q3155">
        <v>0.27272727272727199</v>
      </c>
      <c r="R3155">
        <v>394</v>
      </c>
      <c r="S3155">
        <v>416</v>
      </c>
      <c r="T3155">
        <v>526</v>
      </c>
      <c r="U3155">
        <v>443</v>
      </c>
      <c r="V3155" t="str">
        <f>VLOOKUP($A3155,List2,1,FALSE)</f>
        <v>GCF_001274285.1_ViralProj293707.fna</v>
      </c>
      <c r="W3155">
        <f>VLOOKUP($A3155,List2,2,FALSE)</f>
        <v>1</v>
      </c>
      <c r="X3155">
        <f>VLOOKUP($A3155,List2,3,FALSE)</f>
        <v>0.46707370257304798</v>
      </c>
      <c r="Y3155">
        <f>VLOOKUP($A3155,List2,4,FALSE)</f>
        <v>15</v>
      </c>
      <c r="Z3155">
        <f>VLOOKUP($A3155,List2,5,FALSE)</f>
        <v>34</v>
      </c>
      <c r="AA3155">
        <f>VLOOKUP($A3155,List2,6,FALSE)</f>
        <v>38</v>
      </c>
      <c r="AB3155">
        <f>VLOOKUP($A3155,List2,7,FALSE)</f>
        <v>514</v>
      </c>
      <c r="AC3155">
        <f>VLOOKUP($A3155,List2,8,FALSE)</f>
        <v>557</v>
      </c>
      <c r="AD3155">
        <f>VLOOKUP($A3155,List2,9,FALSE)</f>
        <v>605</v>
      </c>
      <c r="AE3155">
        <f>VLOOKUP($A3155,List2,10,FALSE)</f>
        <v>617</v>
      </c>
    </row>
    <row r="3156" spans="1:31" x14ac:dyDescent="0.3">
      <c r="A3156" t="s">
        <v>3155</v>
      </c>
      <c r="B3156">
        <v>2</v>
      </c>
      <c r="C3156">
        <v>1</v>
      </c>
      <c r="D3156">
        <v>0.5</v>
      </c>
      <c r="E3156">
        <v>0</v>
      </c>
      <c r="F3156">
        <v>0</v>
      </c>
      <c r="G3156">
        <v>1</v>
      </c>
      <c r="H3156">
        <v>1</v>
      </c>
      <c r="I3156">
        <v>1</v>
      </c>
      <c r="J3156">
        <v>1.5</v>
      </c>
      <c r="K3156">
        <v>0.482401656314699</v>
      </c>
      <c r="L3156">
        <v>34</v>
      </c>
      <c r="M3156">
        <v>8</v>
      </c>
      <c r="N3156">
        <v>21</v>
      </c>
      <c r="O3156">
        <v>0.53968253968253899</v>
      </c>
      <c r="P3156">
        <v>0.12698412698412601</v>
      </c>
      <c r="Q3156">
        <v>0.33333333333333298</v>
      </c>
      <c r="R3156">
        <v>457</v>
      </c>
      <c r="S3156">
        <v>475</v>
      </c>
      <c r="T3156">
        <v>579</v>
      </c>
      <c r="U3156">
        <v>421</v>
      </c>
      <c r="V3156" t="str">
        <f>VLOOKUP($A3156,List2,1,FALSE)</f>
        <v>GCF_001274265.1_ViralProj293731.fna</v>
      </c>
      <c r="W3156">
        <f>VLOOKUP($A3156,List2,2,FALSE)</f>
        <v>1</v>
      </c>
      <c r="X3156">
        <f>VLOOKUP($A3156,List2,3,FALSE)</f>
        <v>0.47646033129904097</v>
      </c>
      <c r="Y3156">
        <f>VLOOKUP($A3156,List2,4,FALSE)</f>
        <v>15</v>
      </c>
      <c r="Z3156">
        <f>VLOOKUP($A3156,List2,5,FALSE)</f>
        <v>44</v>
      </c>
      <c r="AA3156">
        <f>VLOOKUP($A3156,List2,6,FALSE)</f>
        <v>31</v>
      </c>
      <c r="AB3156">
        <f>VLOOKUP($A3156,List2,7,FALSE)</f>
        <v>527</v>
      </c>
      <c r="AC3156">
        <f>VLOOKUP($A3156,List2,8,FALSE)</f>
        <v>566</v>
      </c>
      <c r="AD3156">
        <f>VLOOKUP($A3156,List2,9,FALSE)</f>
        <v>575</v>
      </c>
      <c r="AE3156">
        <f>VLOOKUP($A3156,List2,10,FALSE)</f>
        <v>626</v>
      </c>
    </row>
    <row r="3157" spans="1:31" x14ac:dyDescent="0.3">
      <c r="A3157" t="s">
        <v>3156</v>
      </c>
      <c r="B3157">
        <v>2</v>
      </c>
      <c r="C3157">
        <v>1</v>
      </c>
      <c r="D3157">
        <v>0.5</v>
      </c>
      <c r="E3157">
        <v>0</v>
      </c>
      <c r="F3157">
        <v>0</v>
      </c>
      <c r="G3157">
        <v>1</v>
      </c>
      <c r="H3157">
        <v>1</v>
      </c>
      <c r="I3157">
        <v>1</v>
      </c>
      <c r="J3157">
        <v>1.5</v>
      </c>
      <c r="K3157">
        <v>0.50502283105022805</v>
      </c>
      <c r="L3157">
        <v>33</v>
      </c>
      <c r="M3157">
        <v>6</v>
      </c>
      <c r="N3157">
        <v>13</v>
      </c>
      <c r="O3157">
        <v>0.63461538461538403</v>
      </c>
      <c r="P3157">
        <v>0.115384615384615</v>
      </c>
      <c r="Q3157">
        <v>0.25</v>
      </c>
      <c r="R3157">
        <v>295</v>
      </c>
      <c r="S3157">
        <v>258</v>
      </c>
      <c r="T3157">
        <v>332</v>
      </c>
      <c r="U3157">
        <v>210</v>
      </c>
      <c r="V3157" t="str">
        <f>VLOOKUP($A3157,List2,1,FALSE)</f>
        <v>GCF_001274245.1_ViralProj293726.fna</v>
      </c>
      <c r="W3157">
        <f>VLOOKUP($A3157,List2,2,FALSE)</f>
        <v>1</v>
      </c>
      <c r="X3157">
        <f>VLOOKUP($A3157,List2,3,FALSE)</f>
        <v>0.49717969379532601</v>
      </c>
      <c r="Y3157">
        <f>VLOOKUP($A3157,List2,4,FALSE)</f>
        <v>8</v>
      </c>
      <c r="Z3157">
        <f>VLOOKUP($A3157,List2,5,FALSE)</f>
        <v>35</v>
      </c>
      <c r="AA3157">
        <f>VLOOKUP($A3157,List2,6,FALSE)</f>
        <v>11</v>
      </c>
      <c r="AB3157">
        <f>VLOOKUP($A3157,List2,7,FALSE)</f>
        <v>351</v>
      </c>
      <c r="AC3157">
        <f>VLOOKUP($A3157,List2,8,FALSE)</f>
        <v>266</v>
      </c>
      <c r="AD3157">
        <f>VLOOKUP($A3157,List2,9,FALSE)</f>
        <v>354</v>
      </c>
      <c r="AE3157">
        <f>VLOOKUP($A3157,List2,10,FALSE)</f>
        <v>270</v>
      </c>
    </row>
    <row r="3158" spans="1:31" x14ac:dyDescent="0.3">
      <c r="A3158" t="s">
        <v>3157</v>
      </c>
      <c r="B3158">
        <v>10</v>
      </c>
      <c r="C3158">
        <v>1</v>
      </c>
      <c r="D3158">
        <v>0.1</v>
      </c>
      <c r="E3158">
        <v>4</v>
      </c>
      <c r="F3158">
        <v>2</v>
      </c>
      <c r="G3158">
        <v>3</v>
      </c>
      <c r="H3158">
        <v>1.4</v>
      </c>
      <c r="I3158">
        <v>1.2</v>
      </c>
      <c r="J3158">
        <v>1.3</v>
      </c>
      <c r="K3158">
        <v>0.42486934971176099</v>
      </c>
      <c r="L3158">
        <v>457</v>
      </c>
      <c r="M3158">
        <v>204</v>
      </c>
      <c r="N3158">
        <v>326</v>
      </c>
      <c r="O3158">
        <v>0.46301925025329199</v>
      </c>
      <c r="P3158">
        <v>0.20668693009118499</v>
      </c>
      <c r="Q3158">
        <v>0.33029381965552101</v>
      </c>
      <c r="R3158">
        <v>4826</v>
      </c>
      <c r="S3158">
        <v>3060</v>
      </c>
      <c r="T3158">
        <v>5908</v>
      </c>
      <c r="U3158">
        <v>4767</v>
      </c>
      <c r="V3158" t="str">
        <f>VLOOKUP($A3158,List2,1,FALSE)</f>
        <v>GCF_001274225.2_ViralMultiSegProj293722.fna</v>
      </c>
      <c r="W3158">
        <f>VLOOKUP($A3158,List2,2,FALSE)</f>
        <v>10</v>
      </c>
      <c r="X3158">
        <f>VLOOKUP($A3158,List2,3,FALSE)</f>
        <v>0.42424714434060201</v>
      </c>
      <c r="Y3158">
        <f>VLOOKUP($A3158,List2,4,FALSE)</f>
        <v>212</v>
      </c>
      <c r="Z3158">
        <f>VLOOKUP($A3158,List2,5,FALSE)</f>
        <v>459</v>
      </c>
      <c r="AA3158">
        <f>VLOOKUP($A3158,List2,6,FALSE)</f>
        <v>338</v>
      </c>
      <c r="AB3158">
        <f>VLOOKUP($A3158,List2,7,FALSE)</f>
        <v>4962</v>
      </c>
      <c r="AC3158">
        <f>VLOOKUP($A3158,List2,8,FALSE)</f>
        <v>3209</v>
      </c>
      <c r="AD3158">
        <f>VLOOKUP($A3158,List2,9,FALSE)</f>
        <v>6113</v>
      </c>
      <c r="AE3158">
        <f>VLOOKUP($A3158,List2,10,FALSE)</f>
        <v>4976</v>
      </c>
    </row>
    <row r="3159" spans="1:31" x14ac:dyDescent="0.3">
      <c r="A3159" t="s">
        <v>3158</v>
      </c>
      <c r="B3159">
        <v>10</v>
      </c>
      <c r="C3159">
        <v>1</v>
      </c>
      <c r="D3159">
        <v>0.1</v>
      </c>
      <c r="E3159">
        <v>5</v>
      </c>
      <c r="F3159">
        <v>1</v>
      </c>
      <c r="G3159">
        <v>3</v>
      </c>
      <c r="H3159">
        <v>1.5</v>
      </c>
      <c r="I3159">
        <v>1.1000000000000001</v>
      </c>
      <c r="J3159">
        <v>1.3</v>
      </c>
      <c r="K3159">
        <v>0.42491615276425398</v>
      </c>
      <c r="L3159">
        <v>457</v>
      </c>
      <c r="M3159">
        <v>203</v>
      </c>
      <c r="N3159">
        <v>320</v>
      </c>
      <c r="O3159">
        <v>0.46632653061224399</v>
      </c>
      <c r="P3159">
        <v>0.20714285714285699</v>
      </c>
      <c r="Q3159">
        <v>0.32653061224489699</v>
      </c>
      <c r="R3159">
        <v>4808</v>
      </c>
      <c r="S3159">
        <v>3047</v>
      </c>
      <c r="T3159">
        <v>5878</v>
      </c>
      <c r="U3159">
        <v>4753</v>
      </c>
      <c r="V3159" t="str">
        <f>VLOOKUP($A3159,List2,1,FALSE)</f>
        <v>GCF_001274225.1_ViralMultiSegProj293722.fna</v>
      </c>
      <c r="W3159">
        <f>VLOOKUP($A3159,List2,2,FALSE)</f>
        <v>10</v>
      </c>
      <c r="X3159">
        <f>VLOOKUP($A3159,List2,3,FALSE)</f>
        <v>0.42460870912753701</v>
      </c>
      <c r="Y3159">
        <f>VLOOKUP($A3159,List2,4,FALSE)</f>
        <v>213</v>
      </c>
      <c r="Z3159">
        <f>VLOOKUP($A3159,List2,5,FALSE)</f>
        <v>460</v>
      </c>
      <c r="AA3159">
        <f>VLOOKUP($A3159,List2,6,FALSE)</f>
        <v>337</v>
      </c>
      <c r="AB3159">
        <f>VLOOKUP($A3159,List2,7,FALSE)</f>
        <v>4988</v>
      </c>
      <c r="AC3159">
        <f>VLOOKUP($A3159,List2,8,FALSE)</f>
        <v>3232</v>
      </c>
      <c r="AD3159">
        <f>VLOOKUP($A3159,List2,9,FALSE)</f>
        <v>6143</v>
      </c>
      <c r="AE3159">
        <f>VLOOKUP($A3159,List2,10,FALSE)</f>
        <v>4996</v>
      </c>
    </row>
    <row r="3160" spans="1:31" x14ac:dyDescent="0.3">
      <c r="A3160" t="s">
        <v>3159</v>
      </c>
      <c r="B3160">
        <v>10</v>
      </c>
      <c r="C3160">
        <v>1</v>
      </c>
      <c r="D3160">
        <v>0.1</v>
      </c>
      <c r="E3160">
        <v>0</v>
      </c>
      <c r="F3160">
        <v>2</v>
      </c>
      <c r="G3160">
        <v>7</v>
      </c>
      <c r="H3160">
        <v>1</v>
      </c>
      <c r="I3160">
        <v>1.2</v>
      </c>
      <c r="J3160">
        <v>1.7</v>
      </c>
      <c r="K3160">
        <v>0.460706439073855</v>
      </c>
      <c r="L3160">
        <v>82</v>
      </c>
      <c r="M3160">
        <v>50</v>
      </c>
      <c r="N3160">
        <v>114</v>
      </c>
      <c r="O3160">
        <v>0.33333333333333298</v>
      </c>
      <c r="P3160">
        <v>0.203252032520325</v>
      </c>
      <c r="Q3160">
        <v>0.46341463414634099</v>
      </c>
      <c r="R3160">
        <v>1314</v>
      </c>
      <c r="S3160">
        <v>1412</v>
      </c>
      <c r="T3160">
        <v>1715</v>
      </c>
      <c r="U3160">
        <v>1476</v>
      </c>
      <c r="V3160" t="str">
        <f>VLOOKUP($A3160,List2,1,FALSE)</f>
        <v>GCF_000846665.1_ViralMultiSegProj14483.fna</v>
      </c>
      <c r="W3160">
        <f>VLOOKUP($A3160,List2,2,FALSE)</f>
        <v>2</v>
      </c>
      <c r="X3160">
        <f>VLOOKUP($A3160,List2,3,FALSE)</f>
        <v>0.45178408051235103</v>
      </c>
      <c r="Y3160">
        <f>VLOOKUP($A3160,List2,4,FALSE)</f>
        <v>63</v>
      </c>
      <c r="Z3160">
        <f>VLOOKUP($A3160,List2,5,FALSE)</f>
        <v>113</v>
      </c>
      <c r="AA3160">
        <f>VLOOKUP($A3160,List2,6,FALSE)</f>
        <v>102</v>
      </c>
      <c r="AB3160">
        <f>VLOOKUP($A3160,List2,7,FALSE)</f>
        <v>1296</v>
      </c>
      <c r="AC3160">
        <f>VLOOKUP($A3160,List2,8,FALSE)</f>
        <v>1173</v>
      </c>
      <c r="AD3160">
        <f>VLOOKUP($A3160,List2,9,FALSE)</f>
        <v>1360</v>
      </c>
      <c r="AE3160">
        <f>VLOOKUP($A3160,List2,10,FALSE)</f>
        <v>1636</v>
      </c>
    </row>
    <row r="3161" spans="1:31" x14ac:dyDescent="0.3">
      <c r="A3161" t="s">
        <v>3160</v>
      </c>
      <c r="B3161">
        <v>2</v>
      </c>
      <c r="C3161">
        <v>1</v>
      </c>
      <c r="D3161">
        <v>0.5</v>
      </c>
      <c r="E3161">
        <v>0</v>
      </c>
      <c r="F3161">
        <v>0</v>
      </c>
      <c r="G3161">
        <v>1</v>
      </c>
      <c r="H3161">
        <v>1</v>
      </c>
      <c r="I3161">
        <v>1</v>
      </c>
      <c r="J3161">
        <v>1.5</v>
      </c>
      <c r="K3161">
        <v>0.46810551558753</v>
      </c>
      <c r="L3161">
        <v>44</v>
      </c>
      <c r="M3161">
        <v>12</v>
      </c>
      <c r="N3161">
        <v>23</v>
      </c>
      <c r="O3161">
        <v>0.556962025316455</v>
      </c>
      <c r="P3161">
        <v>0.151898734177215</v>
      </c>
      <c r="Q3161">
        <v>0.291139240506329</v>
      </c>
      <c r="R3161">
        <v>539</v>
      </c>
      <c r="S3161">
        <v>437</v>
      </c>
      <c r="T3161">
        <v>547</v>
      </c>
      <c r="U3161">
        <v>562</v>
      </c>
      <c r="V3161" t="str">
        <f>VLOOKUP($A3161,List2,1,FALSE)</f>
        <v>GCF_001274205.1_ViralProj293718.fna</v>
      </c>
      <c r="W3161">
        <f>VLOOKUP($A3161,List2,2,FALSE)</f>
        <v>1</v>
      </c>
      <c r="X3161">
        <f>VLOOKUP($A3161,List2,3,FALSE)</f>
        <v>0.47146904087413999</v>
      </c>
      <c r="Y3161">
        <f>VLOOKUP($A3161,List2,4,FALSE)</f>
        <v>32</v>
      </c>
      <c r="Z3161">
        <f>VLOOKUP($A3161,List2,5,FALSE)</f>
        <v>62</v>
      </c>
      <c r="AA3161">
        <f>VLOOKUP($A3161,List2,6,FALSE)</f>
        <v>32</v>
      </c>
      <c r="AB3161">
        <f>VLOOKUP($A3161,List2,7,FALSE)</f>
        <v>647</v>
      </c>
      <c r="AC3161">
        <f>VLOOKUP($A3161,List2,8,FALSE)</f>
        <v>518</v>
      </c>
      <c r="AD3161">
        <f>VLOOKUP($A3161,List2,9,FALSE)</f>
        <v>625</v>
      </c>
      <c r="AE3161">
        <f>VLOOKUP($A3161,List2,10,FALSE)</f>
        <v>681</v>
      </c>
    </row>
    <row r="3162" spans="1:31" x14ac:dyDescent="0.3">
      <c r="A3162" t="s">
        <v>3161</v>
      </c>
      <c r="B3162">
        <v>2</v>
      </c>
      <c r="C3162">
        <v>1</v>
      </c>
      <c r="D3162">
        <v>0.5</v>
      </c>
      <c r="E3162">
        <v>0</v>
      </c>
      <c r="F3162">
        <v>0</v>
      </c>
      <c r="G3162">
        <v>1</v>
      </c>
      <c r="H3162">
        <v>1</v>
      </c>
      <c r="I3162">
        <v>1</v>
      </c>
      <c r="J3162">
        <v>1.5</v>
      </c>
      <c r="K3162">
        <v>0.45753033547465999</v>
      </c>
      <c r="L3162">
        <v>27</v>
      </c>
      <c r="M3162">
        <v>9</v>
      </c>
      <c r="N3162">
        <v>20</v>
      </c>
      <c r="O3162">
        <v>0.48214285714285698</v>
      </c>
      <c r="P3162">
        <v>0.160714285714285</v>
      </c>
      <c r="Q3162">
        <v>0.35714285714285698</v>
      </c>
      <c r="R3162">
        <v>329</v>
      </c>
      <c r="S3162">
        <v>312</v>
      </c>
      <c r="T3162">
        <v>395</v>
      </c>
      <c r="U3162">
        <v>365</v>
      </c>
      <c r="V3162" t="str">
        <f>VLOOKUP($A3162,List2,1,FALSE)</f>
        <v>GCF_001274185.1_ViralProj293714.fna</v>
      </c>
      <c r="W3162">
        <f>VLOOKUP($A3162,List2,2,FALSE)</f>
        <v>1</v>
      </c>
      <c r="X3162">
        <f>VLOOKUP($A3162,List2,3,FALSE)</f>
        <v>0.46666666666666601</v>
      </c>
      <c r="Y3162">
        <f>VLOOKUP($A3162,List2,4,FALSE)</f>
        <v>27</v>
      </c>
      <c r="Z3162">
        <f>VLOOKUP($A3162,List2,5,FALSE)</f>
        <v>28</v>
      </c>
      <c r="AA3162">
        <f>VLOOKUP($A3162,List2,6,FALSE)</f>
        <v>26</v>
      </c>
      <c r="AB3162">
        <f>VLOOKUP($A3162,List2,7,FALSE)</f>
        <v>408</v>
      </c>
      <c r="AC3162">
        <f>VLOOKUP($A3162,List2,8,FALSE)</f>
        <v>432</v>
      </c>
      <c r="AD3162">
        <f>VLOOKUP($A3162,List2,9,FALSE)</f>
        <v>538</v>
      </c>
      <c r="AE3162">
        <f>VLOOKUP($A3162,List2,10,FALSE)</f>
        <v>422</v>
      </c>
    </row>
    <row r="3163" spans="1:31" x14ac:dyDescent="0.3">
      <c r="A3163" t="s">
        <v>3162</v>
      </c>
      <c r="B3163">
        <v>2</v>
      </c>
      <c r="C3163">
        <v>1</v>
      </c>
      <c r="D3163">
        <v>0.5</v>
      </c>
      <c r="E3163">
        <v>1</v>
      </c>
      <c r="F3163">
        <v>0</v>
      </c>
      <c r="G3163">
        <v>0</v>
      </c>
      <c r="H3163">
        <v>1.5</v>
      </c>
      <c r="I3163">
        <v>1</v>
      </c>
      <c r="J3163">
        <v>1</v>
      </c>
      <c r="K3163">
        <v>0.49238845144356902</v>
      </c>
      <c r="L3163">
        <v>43</v>
      </c>
      <c r="M3163">
        <v>4</v>
      </c>
      <c r="N3163">
        <v>21</v>
      </c>
      <c r="O3163">
        <v>0.63235294117647001</v>
      </c>
      <c r="P3163">
        <v>5.8823529411764698E-2</v>
      </c>
      <c r="Q3163">
        <v>0.308823529411764</v>
      </c>
      <c r="R3163">
        <v>510</v>
      </c>
      <c r="S3163">
        <v>428</v>
      </c>
      <c r="T3163">
        <v>552</v>
      </c>
      <c r="U3163">
        <v>415</v>
      </c>
      <c r="V3163" t="str">
        <f>VLOOKUP($A3163,List2,1,FALSE)</f>
        <v>GCF_001274165.1_ViralProj293706.fna</v>
      </c>
      <c r="W3163">
        <f>VLOOKUP($A3163,List2,2,FALSE)</f>
        <v>1</v>
      </c>
      <c r="X3163">
        <f>VLOOKUP($A3163,List2,3,FALSE)</f>
        <v>0.49329758713136701</v>
      </c>
      <c r="Y3163">
        <f>VLOOKUP($A3163,List2,4,FALSE)</f>
        <v>21</v>
      </c>
      <c r="Z3163">
        <f>VLOOKUP($A3163,List2,5,FALSE)</f>
        <v>37</v>
      </c>
      <c r="AA3163">
        <f>VLOOKUP($A3163,List2,6,FALSE)</f>
        <v>20</v>
      </c>
      <c r="AB3163">
        <f>VLOOKUP($A3163,List2,7,FALSE)</f>
        <v>448</v>
      </c>
      <c r="AC3163">
        <f>VLOOKUP($A3163,List2,8,FALSE)</f>
        <v>656</v>
      </c>
      <c r="AD3163">
        <f>VLOOKUP($A3163,List2,9,FALSE)</f>
        <v>577</v>
      </c>
      <c r="AE3163">
        <f>VLOOKUP($A3163,List2,10,FALSE)</f>
        <v>557</v>
      </c>
    </row>
    <row r="3164" spans="1:31" x14ac:dyDescent="0.3">
      <c r="A3164" t="s">
        <v>3163</v>
      </c>
      <c r="B3164">
        <v>2</v>
      </c>
      <c r="C3164">
        <v>1</v>
      </c>
      <c r="D3164">
        <v>0.5</v>
      </c>
      <c r="E3164">
        <v>0</v>
      </c>
      <c r="F3164">
        <v>0</v>
      </c>
      <c r="G3164">
        <v>1</v>
      </c>
      <c r="H3164">
        <v>1</v>
      </c>
      <c r="I3164">
        <v>1</v>
      </c>
      <c r="J3164">
        <v>1.5</v>
      </c>
      <c r="K3164">
        <v>0.44090909090908997</v>
      </c>
      <c r="L3164">
        <v>34</v>
      </c>
      <c r="M3164">
        <v>14</v>
      </c>
      <c r="N3164">
        <v>29</v>
      </c>
      <c r="O3164">
        <v>0.44155844155844098</v>
      </c>
      <c r="P3164">
        <v>0.18181818181818099</v>
      </c>
      <c r="Q3164">
        <v>0.37662337662337603</v>
      </c>
      <c r="R3164">
        <v>426</v>
      </c>
      <c r="S3164">
        <v>447</v>
      </c>
      <c r="T3164">
        <v>621</v>
      </c>
      <c r="U3164">
        <v>486</v>
      </c>
      <c r="V3164" t="str">
        <f>VLOOKUP($A3164,List2,1,FALSE)</f>
        <v>GCF_001274145.1_ViralProj293733.fna</v>
      </c>
      <c r="W3164">
        <f>VLOOKUP($A3164,List2,2,FALSE)</f>
        <v>1</v>
      </c>
      <c r="X3164">
        <f>VLOOKUP($A3164,List2,3,FALSE)</f>
        <v>0.44882914137033803</v>
      </c>
      <c r="Y3164">
        <f>VLOOKUP($A3164,List2,4,FALSE)</f>
        <v>23</v>
      </c>
      <c r="Z3164">
        <f>VLOOKUP($A3164,List2,5,FALSE)</f>
        <v>50</v>
      </c>
      <c r="AA3164">
        <f>VLOOKUP($A3164,List2,6,FALSE)</f>
        <v>42</v>
      </c>
      <c r="AB3164">
        <f>VLOOKUP($A3164,List2,7,FALSE)</f>
        <v>521</v>
      </c>
      <c r="AC3164">
        <f>VLOOKUP($A3164,List2,8,FALSE)</f>
        <v>514</v>
      </c>
      <c r="AD3164">
        <f>VLOOKUP($A3164,List2,9,FALSE)</f>
        <v>603</v>
      </c>
      <c r="AE3164">
        <f>VLOOKUP($A3164,List2,10,FALSE)</f>
        <v>668</v>
      </c>
    </row>
    <row r="3165" spans="1:31" x14ac:dyDescent="0.3">
      <c r="A3165" t="s">
        <v>3164</v>
      </c>
      <c r="B3165">
        <v>2</v>
      </c>
      <c r="C3165">
        <v>1</v>
      </c>
      <c r="D3165">
        <v>0.5</v>
      </c>
      <c r="E3165">
        <v>0</v>
      </c>
      <c r="F3165">
        <v>0</v>
      </c>
      <c r="G3165">
        <v>1</v>
      </c>
      <c r="H3165">
        <v>1</v>
      </c>
      <c r="I3165">
        <v>1</v>
      </c>
      <c r="J3165">
        <v>1.5</v>
      </c>
      <c r="K3165">
        <v>0.497201017811704</v>
      </c>
      <c r="L3165">
        <v>34</v>
      </c>
      <c r="M3165">
        <v>10</v>
      </c>
      <c r="N3165">
        <v>17</v>
      </c>
      <c r="O3165">
        <v>0.55737704918032704</v>
      </c>
      <c r="P3165">
        <v>0.16393442622950799</v>
      </c>
      <c r="Q3165">
        <v>0.27868852459016302</v>
      </c>
      <c r="R3165">
        <v>492</v>
      </c>
      <c r="S3165">
        <v>485</v>
      </c>
      <c r="T3165">
        <v>569</v>
      </c>
      <c r="U3165">
        <v>419</v>
      </c>
      <c r="V3165" t="str">
        <f>VLOOKUP($A3165,List2,1,FALSE)</f>
        <v>GCF_001274125.1_ViralProj293728.fna</v>
      </c>
      <c r="W3165">
        <f>VLOOKUP($A3165,List2,2,FALSE)</f>
        <v>1</v>
      </c>
      <c r="X3165">
        <f>VLOOKUP($A3165,List2,3,FALSE)</f>
        <v>0.499781945050152</v>
      </c>
      <c r="Y3165">
        <f>VLOOKUP($A3165,List2,4,FALSE)</f>
        <v>26</v>
      </c>
      <c r="Z3165">
        <f>VLOOKUP($A3165,List2,5,FALSE)</f>
        <v>43</v>
      </c>
      <c r="AA3165">
        <f>VLOOKUP($A3165,List2,6,FALSE)</f>
        <v>16</v>
      </c>
      <c r="AB3165">
        <f>VLOOKUP($A3165,List2,7,FALSE)</f>
        <v>540</v>
      </c>
      <c r="AC3165">
        <f>VLOOKUP($A3165,List2,8,FALSE)</f>
        <v>606</v>
      </c>
      <c r="AD3165">
        <f>VLOOKUP($A3165,List2,9,FALSE)</f>
        <v>548</v>
      </c>
      <c r="AE3165">
        <f>VLOOKUP($A3165,List2,10,FALSE)</f>
        <v>599</v>
      </c>
    </row>
    <row r="3166" spans="1:31" x14ac:dyDescent="0.3">
      <c r="A3166" t="s">
        <v>3165</v>
      </c>
      <c r="B3166">
        <v>1</v>
      </c>
      <c r="C3166">
        <v>1</v>
      </c>
      <c r="D3166">
        <v>1</v>
      </c>
      <c r="E3166">
        <v>0</v>
      </c>
      <c r="F3166">
        <v>0</v>
      </c>
      <c r="G3166">
        <v>0</v>
      </c>
      <c r="H3166">
        <v>1</v>
      </c>
      <c r="I3166">
        <v>1</v>
      </c>
      <c r="J3166">
        <v>1</v>
      </c>
      <c r="K3166">
        <v>0.472413793103448</v>
      </c>
      <c r="L3166">
        <v>21</v>
      </c>
      <c r="M3166">
        <v>5</v>
      </c>
      <c r="N3166">
        <v>19</v>
      </c>
      <c r="O3166">
        <v>0.46666666666666601</v>
      </c>
      <c r="P3166">
        <v>0.11111111111111099</v>
      </c>
      <c r="Q3166">
        <v>0.422222222222222</v>
      </c>
      <c r="R3166">
        <v>203</v>
      </c>
      <c r="S3166">
        <v>208</v>
      </c>
      <c r="T3166">
        <v>248</v>
      </c>
      <c r="U3166">
        <v>211</v>
      </c>
      <c r="V3166" t="str">
        <f>VLOOKUP($A3166,List2,1,FALSE)</f>
        <v>GCF_001274105.1_ViralProj293724.fna</v>
      </c>
      <c r="W3166">
        <f>VLOOKUP($A3166,List2,2,FALSE)</f>
        <v>1</v>
      </c>
      <c r="X3166">
        <f>VLOOKUP($A3166,List2,3,FALSE)</f>
        <v>0.46710526315789402</v>
      </c>
      <c r="Y3166">
        <f>VLOOKUP($A3166,List2,4,FALSE)</f>
        <v>6</v>
      </c>
      <c r="Z3166">
        <f>VLOOKUP($A3166,List2,5,FALSE)</f>
        <v>21</v>
      </c>
      <c r="AA3166">
        <f>VLOOKUP($A3166,List2,6,FALSE)</f>
        <v>23</v>
      </c>
      <c r="AB3166">
        <f>VLOOKUP($A3166,List2,7,FALSE)</f>
        <v>237</v>
      </c>
      <c r="AC3166">
        <f>VLOOKUP($A3166,List2,8,FALSE)</f>
        <v>260</v>
      </c>
      <c r="AD3166">
        <f>VLOOKUP($A3166,List2,9,FALSE)</f>
        <v>317</v>
      </c>
      <c r="AE3166">
        <f>VLOOKUP($A3166,List2,10,FALSE)</f>
        <v>250</v>
      </c>
    </row>
    <row r="3167" spans="1:31" x14ac:dyDescent="0.3">
      <c r="A3167" t="s">
        <v>3166</v>
      </c>
      <c r="B3167">
        <v>2</v>
      </c>
      <c r="C3167">
        <v>2</v>
      </c>
      <c r="D3167">
        <v>1</v>
      </c>
      <c r="E3167">
        <v>0</v>
      </c>
      <c r="F3167">
        <v>0</v>
      </c>
      <c r="G3167">
        <v>0</v>
      </c>
      <c r="H3167">
        <v>1</v>
      </c>
      <c r="I3167">
        <v>1</v>
      </c>
      <c r="J3167">
        <v>1</v>
      </c>
      <c r="K3167">
        <v>0.50141964792731397</v>
      </c>
      <c r="L3167">
        <v>24</v>
      </c>
      <c r="M3167">
        <v>8</v>
      </c>
      <c r="N3167">
        <v>15</v>
      </c>
      <c r="O3167">
        <v>0.51063829787234005</v>
      </c>
      <c r="P3167">
        <v>0.170212765957446</v>
      </c>
      <c r="Q3167">
        <v>0.31914893617021201</v>
      </c>
      <c r="R3167">
        <v>433</v>
      </c>
      <c r="S3167">
        <v>450</v>
      </c>
      <c r="T3167">
        <v>446</v>
      </c>
      <c r="U3167">
        <v>432</v>
      </c>
      <c r="V3167" t="str">
        <f>VLOOKUP($A3167,List2,1,FALSE)</f>
        <v>GCF_001274085.1_ViralProj293720.fna</v>
      </c>
      <c r="W3167">
        <f>VLOOKUP($A3167,List2,2,FALSE)</f>
        <v>1</v>
      </c>
      <c r="X3167">
        <f>VLOOKUP($A3167,List2,3,FALSE)</f>
        <v>0.49369747899159599</v>
      </c>
      <c r="Y3167">
        <f>VLOOKUP($A3167,List2,4,FALSE)</f>
        <v>16</v>
      </c>
      <c r="Z3167">
        <f>VLOOKUP($A3167,List2,5,FALSE)</f>
        <v>40</v>
      </c>
      <c r="AA3167">
        <f>VLOOKUP($A3167,List2,6,FALSE)</f>
        <v>25</v>
      </c>
      <c r="AB3167">
        <f>VLOOKUP($A3167,List2,7,FALSE)</f>
        <v>480</v>
      </c>
      <c r="AC3167">
        <f>VLOOKUP($A3167,List2,8,FALSE)</f>
        <v>460</v>
      </c>
      <c r="AD3167">
        <f>VLOOKUP($A3167,List2,9,FALSE)</f>
        <v>459</v>
      </c>
      <c r="AE3167">
        <f>VLOOKUP($A3167,List2,10,FALSE)</f>
        <v>505</v>
      </c>
    </row>
    <row r="3168" spans="1:31" x14ac:dyDescent="0.3">
      <c r="A3168" t="s">
        <v>3167</v>
      </c>
      <c r="B3168">
        <v>2</v>
      </c>
      <c r="C3168">
        <v>1</v>
      </c>
      <c r="D3168">
        <v>0.5</v>
      </c>
      <c r="E3168">
        <v>0</v>
      </c>
      <c r="F3168">
        <v>1</v>
      </c>
      <c r="G3168">
        <v>0</v>
      </c>
      <c r="H3168">
        <v>1</v>
      </c>
      <c r="I3168">
        <v>1.5</v>
      </c>
      <c r="J3168">
        <v>1</v>
      </c>
      <c r="K3168">
        <v>0.50480000000000003</v>
      </c>
      <c r="L3168">
        <v>23</v>
      </c>
      <c r="M3168">
        <v>11</v>
      </c>
      <c r="N3168">
        <v>15</v>
      </c>
      <c r="O3168">
        <v>0.46938775510204001</v>
      </c>
      <c r="P3168">
        <v>0.22448979591836701</v>
      </c>
      <c r="Q3168">
        <v>0.30612244897959101</v>
      </c>
      <c r="R3168">
        <v>326</v>
      </c>
      <c r="S3168">
        <v>305</v>
      </c>
      <c r="T3168">
        <v>344</v>
      </c>
      <c r="U3168">
        <v>275</v>
      </c>
      <c r="V3168" t="str">
        <f>VLOOKUP($A3168,List2,1,FALSE)</f>
        <v>GCF_001274065.1_ViralProj293716.fna</v>
      </c>
      <c r="W3168">
        <f>VLOOKUP($A3168,List2,2,FALSE)</f>
        <v>1</v>
      </c>
      <c r="X3168">
        <f>VLOOKUP($A3168,List2,3,FALSE)</f>
        <v>0.49760255727224201</v>
      </c>
      <c r="Y3168">
        <f>VLOOKUP($A3168,List2,4,FALSE)</f>
        <v>14</v>
      </c>
      <c r="Z3168">
        <f>VLOOKUP($A3168,List2,5,FALSE)</f>
        <v>33</v>
      </c>
      <c r="AA3168">
        <f>VLOOKUP($A3168,List2,6,FALSE)</f>
        <v>20</v>
      </c>
      <c r="AB3168">
        <f>VLOOKUP($A3168,List2,7,FALSE)</f>
        <v>456</v>
      </c>
      <c r="AC3168">
        <f>VLOOKUP($A3168,List2,8,FALSE)</f>
        <v>478</v>
      </c>
      <c r="AD3168">
        <f>VLOOKUP($A3168,List2,9,FALSE)</f>
        <v>514</v>
      </c>
      <c r="AE3168">
        <f>VLOOKUP($A3168,List2,10,FALSE)</f>
        <v>429</v>
      </c>
    </row>
    <row r="3169" spans="1:31" x14ac:dyDescent="0.3">
      <c r="A3169" t="s">
        <v>3168</v>
      </c>
      <c r="B3169">
        <v>2</v>
      </c>
      <c r="C3169">
        <v>1</v>
      </c>
      <c r="D3169">
        <v>0.5</v>
      </c>
      <c r="E3169">
        <v>0</v>
      </c>
      <c r="F3169">
        <v>0</v>
      </c>
      <c r="G3169">
        <v>1</v>
      </c>
      <c r="H3169">
        <v>1</v>
      </c>
      <c r="I3169">
        <v>1</v>
      </c>
      <c r="J3169">
        <v>1.5</v>
      </c>
      <c r="K3169">
        <v>0.479761904761904</v>
      </c>
      <c r="L3169">
        <v>28</v>
      </c>
      <c r="M3169">
        <v>8</v>
      </c>
      <c r="N3169">
        <v>24</v>
      </c>
      <c r="O3169">
        <v>0.46666666666666601</v>
      </c>
      <c r="P3169">
        <v>0.133333333333333</v>
      </c>
      <c r="Q3169">
        <v>0.4</v>
      </c>
      <c r="R3169">
        <v>406</v>
      </c>
      <c r="S3169">
        <v>400</v>
      </c>
      <c r="T3169">
        <v>467</v>
      </c>
      <c r="U3169">
        <v>407</v>
      </c>
      <c r="V3169" t="str">
        <f>VLOOKUP($A3169,List2,1,FALSE)</f>
        <v>GCF_001274045.1_ViralProj293712.fna</v>
      </c>
      <c r="W3169">
        <f>VLOOKUP($A3169,List2,2,FALSE)</f>
        <v>1</v>
      </c>
      <c r="X3169">
        <f>VLOOKUP($A3169,List2,3,FALSE)</f>
        <v>0.46876561719140403</v>
      </c>
      <c r="Y3169">
        <f>VLOOKUP($A3169,List2,4,FALSE)</f>
        <v>15</v>
      </c>
      <c r="Z3169">
        <f>VLOOKUP($A3169,List2,5,FALSE)</f>
        <v>30</v>
      </c>
      <c r="AA3169">
        <f>VLOOKUP($A3169,List2,6,FALSE)</f>
        <v>35</v>
      </c>
      <c r="AB3169">
        <f>VLOOKUP($A3169,List2,7,FALSE)</f>
        <v>420</v>
      </c>
      <c r="AC3169">
        <f>VLOOKUP($A3169,List2,8,FALSE)</f>
        <v>518</v>
      </c>
      <c r="AD3169">
        <f>VLOOKUP($A3169,List2,9,FALSE)</f>
        <v>480</v>
      </c>
      <c r="AE3169">
        <f>VLOOKUP($A3169,List2,10,FALSE)</f>
        <v>583</v>
      </c>
    </row>
    <row r="3170" spans="1:31" x14ac:dyDescent="0.3">
      <c r="A3170" t="s">
        <v>3169</v>
      </c>
      <c r="B3170">
        <v>2</v>
      </c>
      <c r="C3170">
        <v>1</v>
      </c>
      <c r="D3170">
        <v>0.5</v>
      </c>
      <c r="E3170">
        <v>0</v>
      </c>
      <c r="F3170">
        <v>0</v>
      </c>
      <c r="G3170">
        <v>1</v>
      </c>
      <c r="H3170">
        <v>1</v>
      </c>
      <c r="I3170">
        <v>1</v>
      </c>
      <c r="J3170">
        <v>1.5</v>
      </c>
      <c r="K3170">
        <v>0.48931942374565301</v>
      </c>
      <c r="L3170">
        <v>25</v>
      </c>
      <c r="M3170">
        <v>32</v>
      </c>
      <c r="N3170">
        <v>27</v>
      </c>
      <c r="O3170">
        <v>0.29761904761904701</v>
      </c>
      <c r="P3170">
        <v>0.38095238095237999</v>
      </c>
      <c r="Q3170">
        <v>0.32142857142857101</v>
      </c>
      <c r="R3170">
        <v>499</v>
      </c>
      <c r="S3170">
        <v>486</v>
      </c>
      <c r="T3170">
        <v>522</v>
      </c>
      <c r="U3170">
        <v>506</v>
      </c>
      <c r="V3170" t="str">
        <f>VLOOKUP($A3170,List2,1,FALSE)</f>
        <v>GCF_001273705.1_ViralProj293568.fna</v>
      </c>
      <c r="W3170">
        <f>VLOOKUP($A3170,List2,2,FALSE)</f>
        <v>1</v>
      </c>
      <c r="X3170">
        <f>VLOOKUP($A3170,List2,3,FALSE)</f>
        <v>0.494075829383886</v>
      </c>
      <c r="Y3170">
        <f>VLOOKUP($A3170,List2,4,FALSE)</f>
        <v>39</v>
      </c>
      <c r="Z3170">
        <f>VLOOKUP($A3170,List2,5,FALSE)</f>
        <v>35</v>
      </c>
      <c r="AA3170">
        <f>VLOOKUP($A3170,List2,6,FALSE)</f>
        <v>34</v>
      </c>
      <c r="AB3170">
        <f>VLOOKUP($A3170,List2,7,FALSE)</f>
        <v>631</v>
      </c>
      <c r="AC3170">
        <f>VLOOKUP($A3170,List2,8,FALSE)</f>
        <v>620</v>
      </c>
      <c r="AD3170">
        <f>VLOOKUP($A3170,List2,9,FALSE)</f>
        <v>497</v>
      </c>
      <c r="AE3170">
        <f>VLOOKUP($A3170,List2,10,FALSE)</f>
        <v>784</v>
      </c>
    </row>
    <row r="3171" spans="1:31" x14ac:dyDescent="0.3">
      <c r="A3171" t="s">
        <v>3170</v>
      </c>
      <c r="B3171">
        <v>233</v>
      </c>
      <c r="C3171">
        <v>6</v>
      </c>
      <c r="D3171">
        <v>2.57510729613733E-2</v>
      </c>
      <c r="E3171">
        <v>13</v>
      </c>
      <c r="F3171">
        <v>51</v>
      </c>
      <c r="G3171">
        <v>163</v>
      </c>
      <c r="H3171">
        <v>1.0570175438596401</v>
      </c>
      <c r="I3171">
        <v>1.2236842105263099</v>
      </c>
      <c r="J3171">
        <v>1.7149122807017501</v>
      </c>
      <c r="K3171">
        <v>0.309779583239298</v>
      </c>
      <c r="L3171">
        <v>3070</v>
      </c>
      <c r="M3171">
        <v>3093</v>
      </c>
      <c r="N3171">
        <v>5416</v>
      </c>
      <c r="O3171">
        <v>0.265135158476552</v>
      </c>
      <c r="P3171">
        <v>0.26712151308403098</v>
      </c>
      <c r="Q3171">
        <v>0.46774332843941602</v>
      </c>
      <c r="R3171">
        <v>24571</v>
      </c>
      <c r="S3171">
        <v>16608</v>
      </c>
      <c r="T3171">
        <v>52506</v>
      </c>
      <c r="U3171">
        <v>39245</v>
      </c>
      <c r="V3171" t="str">
        <f>VLOOKUP($A3171,List2,1,FALSE)</f>
        <v>GCF_000846645.1_ViralProj14479.fna</v>
      </c>
      <c r="W3171">
        <f>VLOOKUP($A3171,List2,2,FALSE)</f>
        <v>1</v>
      </c>
      <c r="X3171">
        <f>VLOOKUP($A3171,List2,3,FALSE)</f>
        <v>0.30386062379481898</v>
      </c>
      <c r="Y3171">
        <f>VLOOKUP($A3171,List2,4,FALSE)</f>
        <v>3213</v>
      </c>
      <c r="Z3171">
        <f>VLOOKUP($A3171,List2,5,FALSE)</f>
        <v>2983</v>
      </c>
      <c r="AA3171">
        <f>VLOOKUP($A3171,List2,6,FALSE)</f>
        <v>6032</v>
      </c>
      <c r="AB3171">
        <f>VLOOKUP($A3171,List2,7,FALSE)</f>
        <v>25035</v>
      </c>
      <c r="AC3171">
        <f>VLOOKUP($A3171,List2,8,FALSE)</f>
        <v>20033</v>
      </c>
      <c r="AD3171">
        <f>VLOOKUP($A3171,List2,9,FALSE)</f>
        <v>55521</v>
      </c>
      <c r="AE3171">
        <f>VLOOKUP($A3171,List2,10,FALSE)</f>
        <v>47729</v>
      </c>
    </row>
    <row r="3172" spans="1:31" x14ac:dyDescent="0.3">
      <c r="A3172" t="s">
        <v>3171</v>
      </c>
      <c r="B3172">
        <v>2</v>
      </c>
      <c r="C3172">
        <v>1</v>
      </c>
      <c r="D3172">
        <v>0.5</v>
      </c>
      <c r="E3172">
        <v>0</v>
      </c>
      <c r="F3172">
        <v>1</v>
      </c>
      <c r="G3172">
        <v>0</v>
      </c>
      <c r="H3172">
        <v>1</v>
      </c>
      <c r="I3172">
        <v>1.5</v>
      </c>
      <c r="J3172">
        <v>1</v>
      </c>
      <c r="K3172">
        <v>0.52550415183867105</v>
      </c>
      <c r="L3172">
        <v>21</v>
      </c>
      <c r="M3172">
        <v>9</v>
      </c>
      <c r="N3172">
        <v>8</v>
      </c>
      <c r="O3172">
        <v>0.55263157894736803</v>
      </c>
      <c r="P3172">
        <v>0.23684210526315699</v>
      </c>
      <c r="Q3172">
        <v>0.21052631578947301</v>
      </c>
      <c r="R3172">
        <v>458</v>
      </c>
      <c r="S3172">
        <v>428</v>
      </c>
      <c r="T3172">
        <v>423</v>
      </c>
      <c r="U3172">
        <v>377</v>
      </c>
      <c r="V3172" t="str">
        <f>VLOOKUP($A3172,List2,1,FALSE)</f>
        <v>GCF_001273685.1_ViralProj293231.fna</v>
      </c>
      <c r="W3172">
        <f>VLOOKUP($A3172,List2,2,FALSE)</f>
        <v>1</v>
      </c>
      <c r="X3172">
        <f>VLOOKUP($A3172,List2,3,FALSE)</f>
        <v>0.52089136490250698</v>
      </c>
      <c r="Y3172">
        <f>VLOOKUP($A3172,List2,4,FALSE)</f>
        <v>19</v>
      </c>
      <c r="Z3172">
        <f>VLOOKUP($A3172,List2,5,FALSE)</f>
        <v>28</v>
      </c>
      <c r="AA3172">
        <f>VLOOKUP($A3172,List2,6,FALSE)</f>
        <v>16</v>
      </c>
      <c r="AB3172">
        <f>VLOOKUP($A3172,List2,7,FALSE)</f>
        <v>508</v>
      </c>
      <c r="AC3172">
        <f>VLOOKUP($A3172,List2,8,FALSE)</f>
        <v>614</v>
      </c>
      <c r="AD3172">
        <f>VLOOKUP($A3172,List2,9,FALSE)</f>
        <v>588</v>
      </c>
      <c r="AE3172">
        <f>VLOOKUP($A3172,List2,10,FALSE)</f>
        <v>444</v>
      </c>
    </row>
    <row r="3173" spans="1:31" x14ac:dyDescent="0.3">
      <c r="A3173" t="s">
        <v>3172</v>
      </c>
      <c r="B3173">
        <v>6</v>
      </c>
      <c r="C3173">
        <v>2</v>
      </c>
      <c r="D3173">
        <v>0.33333333333333298</v>
      </c>
      <c r="E3173">
        <v>2</v>
      </c>
      <c r="F3173">
        <v>1</v>
      </c>
      <c r="G3173">
        <v>1</v>
      </c>
      <c r="H3173">
        <v>1.4</v>
      </c>
      <c r="I3173">
        <v>1.2</v>
      </c>
      <c r="J3173">
        <v>1.2</v>
      </c>
      <c r="K3173">
        <v>0.51731555173155497</v>
      </c>
      <c r="L3173">
        <v>118</v>
      </c>
      <c r="M3173">
        <v>57</v>
      </c>
      <c r="N3173">
        <v>70</v>
      </c>
      <c r="O3173">
        <v>0.48163265306122399</v>
      </c>
      <c r="P3173">
        <v>0.23265306122448901</v>
      </c>
      <c r="Q3173">
        <v>0.28571428571428498</v>
      </c>
      <c r="R3173">
        <v>2352</v>
      </c>
      <c r="S3173">
        <v>2458</v>
      </c>
      <c r="T3173">
        <v>2311</v>
      </c>
      <c r="U3173">
        <v>2177</v>
      </c>
      <c r="V3173" t="str">
        <f>VLOOKUP($A3173,List2,1,FALSE)</f>
        <v>GCF_001271315.1_ViralProj293054.fna</v>
      </c>
      <c r="W3173">
        <f>VLOOKUP($A3173,List2,2,FALSE)</f>
        <v>1</v>
      </c>
      <c r="X3173">
        <f>VLOOKUP($A3173,List2,3,FALSE)</f>
        <v>0.51335909931103996</v>
      </c>
      <c r="Y3173">
        <f>VLOOKUP($A3173,List2,4,FALSE)</f>
        <v>46</v>
      </c>
      <c r="Z3173">
        <f>VLOOKUP($A3173,List2,5,FALSE)</f>
        <v>86</v>
      </c>
      <c r="AA3173">
        <f>VLOOKUP($A3173,List2,6,FALSE)</f>
        <v>50</v>
      </c>
      <c r="AB3173">
        <f>VLOOKUP($A3173,List2,7,FALSE)</f>
        <v>1502</v>
      </c>
      <c r="AC3173">
        <f>VLOOKUP($A3173,List2,8,FALSE)</f>
        <v>1553</v>
      </c>
      <c r="AD3173">
        <f>VLOOKUP($A3173,List2,9,FALSE)</f>
        <v>1482</v>
      </c>
      <c r="AE3173">
        <f>VLOOKUP($A3173,List2,10,FALSE)</f>
        <v>1414</v>
      </c>
    </row>
    <row r="3174" spans="1:31" x14ac:dyDescent="0.3">
      <c r="A3174" t="s">
        <v>3173</v>
      </c>
      <c r="B3174">
        <v>4</v>
      </c>
      <c r="C3174">
        <v>1</v>
      </c>
      <c r="D3174">
        <v>0.25</v>
      </c>
      <c r="E3174">
        <v>0</v>
      </c>
      <c r="F3174">
        <v>2</v>
      </c>
      <c r="G3174">
        <v>1</v>
      </c>
      <c r="H3174">
        <v>1</v>
      </c>
      <c r="I3174">
        <v>1.5</v>
      </c>
      <c r="J3174">
        <v>1.25</v>
      </c>
      <c r="K3174">
        <v>0.46933962264150902</v>
      </c>
      <c r="L3174">
        <v>193</v>
      </c>
      <c r="M3174">
        <v>64</v>
      </c>
      <c r="N3174">
        <v>125</v>
      </c>
      <c r="O3174">
        <v>0.50523560209424001</v>
      </c>
      <c r="P3174">
        <v>0.16753926701570601</v>
      </c>
      <c r="Q3174">
        <v>0.32722513089005201</v>
      </c>
      <c r="R3174">
        <v>2058</v>
      </c>
      <c r="S3174">
        <v>2121</v>
      </c>
      <c r="T3174">
        <v>2501</v>
      </c>
      <c r="U3174">
        <v>2224</v>
      </c>
      <c r="V3174" t="str">
        <f>VLOOKUP($A3174,List2,1,FALSE)</f>
        <v>GCF_001271295.1_ViralProj293050.fna</v>
      </c>
      <c r="W3174">
        <f>VLOOKUP($A3174,List2,2,FALSE)</f>
        <v>1</v>
      </c>
      <c r="X3174">
        <f>VLOOKUP($A3174,List2,3,FALSE)</f>
        <v>0.46405435297835301</v>
      </c>
      <c r="Y3174">
        <f>VLOOKUP($A3174,List2,4,FALSE)</f>
        <v>45</v>
      </c>
      <c r="Z3174">
        <f>VLOOKUP($A3174,List2,5,FALSE)</f>
        <v>139</v>
      </c>
      <c r="AA3174">
        <f>VLOOKUP($A3174,List2,6,FALSE)</f>
        <v>84</v>
      </c>
      <c r="AB3174">
        <f>VLOOKUP($A3174,List2,7,FALSE)</f>
        <v>1459</v>
      </c>
      <c r="AC3174">
        <f>VLOOKUP($A3174,List2,8,FALSE)</f>
        <v>1478</v>
      </c>
      <c r="AD3174">
        <f>VLOOKUP($A3174,List2,9,FALSE)</f>
        <v>1806</v>
      </c>
      <c r="AE3174">
        <f>VLOOKUP($A3174,List2,10,FALSE)</f>
        <v>1586</v>
      </c>
    </row>
    <row r="3175" spans="1:31" x14ac:dyDescent="0.3">
      <c r="A3175" t="s">
        <v>3174</v>
      </c>
      <c r="B3175">
        <v>9</v>
      </c>
      <c r="C3175">
        <v>1</v>
      </c>
      <c r="D3175">
        <v>0.11111111111111099</v>
      </c>
      <c r="E3175">
        <v>3</v>
      </c>
      <c r="F3175">
        <v>1</v>
      </c>
      <c r="G3175">
        <v>4</v>
      </c>
      <c r="H3175">
        <v>1.3333333333333299</v>
      </c>
      <c r="I3175">
        <v>1.1111111111111101</v>
      </c>
      <c r="J3175">
        <v>1.44444444444444</v>
      </c>
      <c r="K3175">
        <v>0.439601829432337</v>
      </c>
      <c r="L3175">
        <v>310</v>
      </c>
      <c r="M3175">
        <v>158</v>
      </c>
      <c r="N3175">
        <v>276</v>
      </c>
      <c r="O3175">
        <v>0.41666666666666602</v>
      </c>
      <c r="P3175">
        <v>0.212365591397849</v>
      </c>
      <c r="Q3175">
        <v>0.37096774193548299</v>
      </c>
      <c r="R3175">
        <v>3462</v>
      </c>
      <c r="S3175">
        <v>3074</v>
      </c>
      <c r="T3175">
        <v>4129</v>
      </c>
      <c r="U3175">
        <v>4203</v>
      </c>
      <c r="V3175" t="str">
        <f>VLOOKUP($A3175,List2,1,FALSE)</f>
        <v>GCF_001271275.1_ViralProj293046.fna</v>
      </c>
      <c r="W3175">
        <f>VLOOKUP($A3175,List2,2,FALSE)</f>
        <v>1</v>
      </c>
      <c r="X3175">
        <f>VLOOKUP($A3175,List2,3,FALSE)</f>
        <v>0.43739446681387101</v>
      </c>
      <c r="Y3175">
        <f>VLOOKUP($A3175,List2,4,FALSE)</f>
        <v>159</v>
      </c>
      <c r="Z3175">
        <f>VLOOKUP($A3175,List2,5,FALSE)</f>
        <v>307</v>
      </c>
      <c r="AA3175">
        <f>VLOOKUP($A3175,List2,6,FALSE)</f>
        <v>283</v>
      </c>
      <c r="AB3175">
        <f>VLOOKUP($A3175,List2,7,FALSE)</f>
        <v>3550</v>
      </c>
      <c r="AC3175">
        <f>VLOOKUP($A3175,List2,8,FALSE)</f>
        <v>3185</v>
      </c>
      <c r="AD3175">
        <f>VLOOKUP($A3175,List2,9,FALSE)</f>
        <v>4273</v>
      </c>
      <c r="AE3175">
        <f>VLOOKUP($A3175,List2,10,FALSE)</f>
        <v>4390</v>
      </c>
    </row>
    <row r="3176" spans="1:31" x14ac:dyDescent="0.3">
      <c r="A3176" t="s">
        <v>3175</v>
      </c>
      <c r="B3176">
        <v>210</v>
      </c>
      <c r="C3176">
        <v>11</v>
      </c>
      <c r="D3176">
        <v>5.2380952380952299E-2</v>
      </c>
      <c r="E3176">
        <v>63</v>
      </c>
      <c r="F3176">
        <v>22</v>
      </c>
      <c r="G3176">
        <v>114</v>
      </c>
      <c r="H3176">
        <v>1.3149999999999999</v>
      </c>
      <c r="I3176">
        <v>1.1100000000000001</v>
      </c>
      <c r="J3176">
        <v>1.5699999999999901</v>
      </c>
      <c r="K3176">
        <v>0.382781319200384</v>
      </c>
      <c r="L3176">
        <v>5907</v>
      </c>
      <c r="M3176">
        <v>1752</v>
      </c>
      <c r="N3176">
        <v>4445</v>
      </c>
      <c r="O3176">
        <v>0.48802048909451401</v>
      </c>
      <c r="P3176">
        <v>0.144745538664904</v>
      </c>
      <c r="Q3176">
        <v>0.36723397224058102</v>
      </c>
      <c r="R3176">
        <v>45455</v>
      </c>
      <c r="S3176">
        <v>42876</v>
      </c>
      <c r="T3176">
        <v>78467</v>
      </c>
      <c r="U3176">
        <v>63963</v>
      </c>
      <c r="V3176" t="str">
        <f>VLOOKUP($A3176,List2,1,FALSE)</f>
        <v>GCF_001271235.1_ViralProj293081.fna</v>
      </c>
      <c r="W3176">
        <f>VLOOKUP($A3176,List2,2,FALSE)</f>
        <v>1</v>
      </c>
      <c r="X3176">
        <f>VLOOKUP($A3176,List2,3,FALSE)</f>
        <v>0.37548693704695701</v>
      </c>
      <c r="Y3176">
        <f>VLOOKUP($A3176,List2,4,FALSE)</f>
        <v>1898</v>
      </c>
      <c r="Z3176">
        <f>VLOOKUP($A3176,List2,5,FALSE)</f>
        <v>6145</v>
      </c>
      <c r="AA3176">
        <f>VLOOKUP($A3176,List2,6,FALSE)</f>
        <v>4644</v>
      </c>
      <c r="AB3176">
        <f>VLOOKUP($A3176,List2,7,FALSE)</f>
        <v>45558</v>
      </c>
      <c r="AC3176">
        <f>VLOOKUP($A3176,List2,8,FALSE)</f>
        <v>45145</v>
      </c>
      <c r="AD3176">
        <f>VLOOKUP($A3176,List2,9,FALSE)</f>
        <v>75871</v>
      </c>
      <c r="AE3176">
        <f>VLOOKUP($A3176,List2,10,FALSE)</f>
        <v>74987</v>
      </c>
    </row>
    <row r="3177" spans="1:31" x14ac:dyDescent="0.3">
      <c r="A3177" t="s">
        <v>3176</v>
      </c>
      <c r="B3177">
        <v>1</v>
      </c>
      <c r="C3177">
        <v>1</v>
      </c>
      <c r="D3177">
        <v>1</v>
      </c>
      <c r="E3177">
        <v>0</v>
      </c>
      <c r="F3177">
        <v>0</v>
      </c>
      <c r="G3177">
        <v>0</v>
      </c>
      <c r="H3177">
        <v>1</v>
      </c>
      <c r="I3177">
        <v>1</v>
      </c>
      <c r="J3177">
        <v>1</v>
      </c>
      <c r="K3177">
        <v>0.39498780217342999</v>
      </c>
      <c r="L3177">
        <v>248</v>
      </c>
      <c r="M3177">
        <v>154</v>
      </c>
      <c r="N3177">
        <v>214</v>
      </c>
      <c r="O3177">
        <v>0.40259740259740201</v>
      </c>
      <c r="P3177">
        <v>0.25</v>
      </c>
      <c r="Q3177">
        <v>0.34740259740259699</v>
      </c>
      <c r="R3177">
        <v>2205</v>
      </c>
      <c r="S3177">
        <v>1357</v>
      </c>
      <c r="T3177">
        <v>2520</v>
      </c>
      <c r="U3177">
        <v>2936</v>
      </c>
      <c r="V3177" t="str">
        <f>VLOOKUP($A3177,List2,1,FALSE)</f>
        <v>GCF_001271195.1_ViralProj293048.fna</v>
      </c>
      <c r="W3177">
        <f>VLOOKUP($A3177,List2,2,FALSE)</f>
        <v>1</v>
      </c>
      <c r="X3177">
        <f>VLOOKUP($A3177,List2,3,FALSE)</f>
        <v>0.38705533596837899</v>
      </c>
      <c r="Y3177">
        <f>VLOOKUP($A3177,List2,4,FALSE)</f>
        <v>172</v>
      </c>
      <c r="Z3177">
        <f>VLOOKUP($A3177,List2,5,FALSE)</f>
        <v>262</v>
      </c>
      <c r="AA3177">
        <f>VLOOKUP($A3177,List2,6,FALSE)</f>
        <v>247</v>
      </c>
      <c r="AB3177">
        <f>VLOOKUP($A3177,List2,7,FALSE)</f>
        <v>2386</v>
      </c>
      <c r="AC3177">
        <f>VLOOKUP($A3177,List2,8,FALSE)</f>
        <v>1531</v>
      </c>
      <c r="AD3177">
        <f>VLOOKUP($A3177,List2,9,FALSE)</f>
        <v>2861</v>
      </c>
      <c r="AE3177">
        <f>VLOOKUP($A3177,List2,10,FALSE)</f>
        <v>3342</v>
      </c>
    </row>
    <row r="3178" spans="1:31" x14ac:dyDescent="0.3">
      <c r="A3178" t="s">
        <v>3177</v>
      </c>
      <c r="B3178">
        <v>34</v>
      </c>
      <c r="C3178">
        <v>2</v>
      </c>
      <c r="D3178">
        <v>5.8823529411764698E-2</v>
      </c>
      <c r="E3178">
        <v>12</v>
      </c>
      <c r="F3178">
        <v>3</v>
      </c>
      <c r="G3178">
        <v>17</v>
      </c>
      <c r="H3178">
        <v>1.36363636363636</v>
      </c>
      <c r="I3178">
        <v>1.0909090909090899</v>
      </c>
      <c r="J3178">
        <v>1.51515151515151</v>
      </c>
      <c r="K3178">
        <v>0.48771094899652401</v>
      </c>
      <c r="L3178">
        <v>526</v>
      </c>
      <c r="M3178">
        <v>314</v>
      </c>
      <c r="N3178">
        <v>390</v>
      </c>
      <c r="O3178">
        <v>0.42764227642276398</v>
      </c>
      <c r="P3178">
        <v>0.25528455284552798</v>
      </c>
      <c r="Q3178">
        <v>0.31707317073170699</v>
      </c>
      <c r="R3178">
        <v>7744</v>
      </c>
      <c r="S3178">
        <v>7833</v>
      </c>
      <c r="T3178">
        <v>8475</v>
      </c>
      <c r="U3178">
        <v>7887</v>
      </c>
      <c r="V3178" t="str">
        <f>VLOOKUP($A3178,List2,1,FALSE)</f>
        <v>GCF_001271175.1_ViralProj293044.fna</v>
      </c>
      <c r="W3178">
        <f>VLOOKUP($A3178,List2,2,FALSE)</f>
        <v>1</v>
      </c>
      <c r="X3178">
        <f>VLOOKUP($A3178,List2,3,FALSE)</f>
        <v>0.47999516499456002</v>
      </c>
      <c r="Y3178">
        <f>VLOOKUP($A3178,List2,4,FALSE)</f>
        <v>321</v>
      </c>
      <c r="Z3178">
        <f>VLOOKUP($A3178,List2,5,FALSE)</f>
        <v>540</v>
      </c>
      <c r="AA3178">
        <f>VLOOKUP($A3178,List2,6,FALSE)</f>
        <v>478</v>
      </c>
      <c r="AB3178">
        <f>VLOOKUP($A3178,List2,7,FALSE)</f>
        <v>7800</v>
      </c>
      <c r="AC3178">
        <f>VLOOKUP($A3178,List2,8,FALSE)</f>
        <v>8084</v>
      </c>
      <c r="AD3178">
        <f>VLOOKUP($A3178,List2,9,FALSE)</f>
        <v>8912</v>
      </c>
      <c r="AE3178">
        <f>VLOOKUP($A3178,List2,10,FALSE)</f>
        <v>8296</v>
      </c>
    </row>
    <row r="3179" spans="1:31" x14ac:dyDescent="0.3">
      <c r="A3179" t="s">
        <v>3178</v>
      </c>
      <c r="B3179">
        <v>30</v>
      </c>
      <c r="C3179">
        <v>2</v>
      </c>
      <c r="D3179">
        <v>6.6666666666666596E-2</v>
      </c>
      <c r="E3179">
        <v>2</v>
      </c>
      <c r="F3179">
        <v>6</v>
      </c>
      <c r="G3179">
        <v>20</v>
      </c>
      <c r="H3179">
        <v>1.0689655172413699</v>
      </c>
      <c r="I3179">
        <v>1.2068965517241299</v>
      </c>
      <c r="J3179">
        <v>1.68965517241379</v>
      </c>
      <c r="K3179">
        <v>0.49676396349750801</v>
      </c>
      <c r="L3179">
        <v>580</v>
      </c>
      <c r="M3179">
        <v>228</v>
      </c>
      <c r="N3179">
        <v>392</v>
      </c>
      <c r="O3179">
        <v>0.483333333333333</v>
      </c>
      <c r="P3179">
        <v>0.19</v>
      </c>
      <c r="Q3179">
        <v>0.32666666666666599</v>
      </c>
      <c r="R3179">
        <v>7578</v>
      </c>
      <c r="S3179">
        <v>7773</v>
      </c>
      <c r="T3179">
        <v>8070</v>
      </c>
      <c r="U3179">
        <v>7481</v>
      </c>
      <c r="V3179" t="str">
        <f>VLOOKUP($A3179,List2,1,FALSE)</f>
        <v>GCF_001271155.1_ViralProj293053.fna</v>
      </c>
      <c r="W3179">
        <f>VLOOKUP($A3179,List2,2,FALSE)</f>
        <v>1</v>
      </c>
      <c r="X3179">
        <f>VLOOKUP($A3179,List2,3,FALSE)</f>
        <v>0.49025087129894102</v>
      </c>
      <c r="Y3179">
        <f>VLOOKUP($A3179,List2,4,FALSE)</f>
        <v>271</v>
      </c>
      <c r="Z3179">
        <f>VLOOKUP($A3179,List2,5,FALSE)</f>
        <v>543</v>
      </c>
      <c r="AA3179">
        <f>VLOOKUP($A3179,List2,6,FALSE)</f>
        <v>470</v>
      </c>
      <c r="AB3179">
        <f>VLOOKUP($A3179,List2,7,FALSE)</f>
        <v>7715</v>
      </c>
      <c r="AC3179">
        <f>VLOOKUP($A3179,List2,8,FALSE)</f>
        <v>7899</v>
      </c>
      <c r="AD3179">
        <f>VLOOKUP($A3179,List2,9,FALSE)</f>
        <v>8340</v>
      </c>
      <c r="AE3179">
        <f>VLOOKUP($A3179,List2,10,FALSE)</f>
        <v>7895</v>
      </c>
    </row>
    <row r="3180" spans="1:31" x14ac:dyDescent="0.3">
      <c r="A3180" t="s">
        <v>3179</v>
      </c>
      <c r="B3180">
        <v>1</v>
      </c>
      <c r="C3180">
        <v>1</v>
      </c>
      <c r="D3180">
        <v>1</v>
      </c>
      <c r="E3180">
        <v>0</v>
      </c>
      <c r="F3180">
        <v>0</v>
      </c>
      <c r="G3180">
        <v>0</v>
      </c>
      <c r="H3180">
        <v>1</v>
      </c>
      <c r="I3180">
        <v>1</v>
      </c>
      <c r="J3180">
        <v>1</v>
      </c>
      <c r="K3180">
        <v>0.40776902887139099</v>
      </c>
      <c r="L3180">
        <v>261</v>
      </c>
      <c r="M3180">
        <v>104</v>
      </c>
      <c r="N3180">
        <v>136</v>
      </c>
      <c r="O3180">
        <v>0.52095808383233499</v>
      </c>
      <c r="P3180">
        <v>0.20758483033932101</v>
      </c>
      <c r="Q3180">
        <v>0.27145708582834299</v>
      </c>
      <c r="R3180">
        <v>2122</v>
      </c>
      <c r="S3180">
        <v>1762</v>
      </c>
      <c r="T3180">
        <v>3221</v>
      </c>
      <c r="U3180">
        <v>2420</v>
      </c>
      <c r="V3180" t="str">
        <f>VLOOKUP($A3180,List2,1,FALSE)</f>
        <v>GCF_001271135.1_ViralProj293049.fna</v>
      </c>
      <c r="W3180">
        <f>VLOOKUP($A3180,List2,2,FALSE)</f>
        <v>1</v>
      </c>
      <c r="X3180">
        <f>VLOOKUP($A3180,List2,3,FALSE)</f>
        <v>0.40691759918616399</v>
      </c>
      <c r="Y3180">
        <f>VLOOKUP($A3180,List2,4,FALSE)</f>
        <v>110</v>
      </c>
      <c r="Z3180">
        <f>VLOOKUP($A3180,List2,5,FALSE)</f>
        <v>255</v>
      </c>
      <c r="AA3180">
        <f>VLOOKUP($A3180,List2,6,FALSE)</f>
        <v>137</v>
      </c>
      <c r="AB3180">
        <f>VLOOKUP($A3180,List2,7,FALSE)</f>
        <v>2182</v>
      </c>
      <c r="AC3180">
        <f>VLOOKUP($A3180,List2,8,FALSE)</f>
        <v>1818</v>
      </c>
      <c r="AD3180">
        <f>VLOOKUP($A3180,List2,9,FALSE)</f>
        <v>3304</v>
      </c>
      <c r="AE3180">
        <f>VLOOKUP($A3180,List2,10,FALSE)</f>
        <v>2526</v>
      </c>
    </row>
    <row r="3181" spans="1:31" x14ac:dyDescent="0.3">
      <c r="A3181" t="s">
        <v>3180</v>
      </c>
      <c r="B3181">
        <v>4</v>
      </c>
      <c r="C3181">
        <v>1</v>
      </c>
      <c r="D3181">
        <v>0.25</v>
      </c>
      <c r="E3181">
        <v>0</v>
      </c>
      <c r="F3181">
        <v>2</v>
      </c>
      <c r="G3181">
        <v>1</v>
      </c>
      <c r="H3181">
        <v>1</v>
      </c>
      <c r="I3181">
        <v>1.5</v>
      </c>
      <c r="J3181">
        <v>1.25</v>
      </c>
      <c r="K3181">
        <v>0.53234714003944705</v>
      </c>
      <c r="L3181">
        <v>91</v>
      </c>
      <c r="M3181">
        <v>48</v>
      </c>
      <c r="N3181">
        <v>46</v>
      </c>
      <c r="O3181">
        <v>0.49189189189189098</v>
      </c>
      <c r="P3181">
        <v>0.25945945945945897</v>
      </c>
      <c r="Q3181">
        <v>0.248648648648648</v>
      </c>
      <c r="R3181">
        <v>1346</v>
      </c>
      <c r="S3181">
        <v>1353</v>
      </c>
      <c r="T3181">
        <v>1344</v>
      </c>
      <c r="U3181">
        <v>1027</v>
      </c>
      <c r="V3181" t="str">
        <f>VLOOKUP($A3181,List2,1,FALSE)</f>
        <v>GCF_001271115.2_ViralProj293045.fna</v>
      </c>
      <c r="W3181">
        <f>VLOOKUP($A3181,List2,2,FALSE)</f>
        <v>1</v>
      </c>
      <c r="X3181">
        <f>VLOOKUP($A3181,List2,3,FALSE)</f>
        <v>0.52588040652328005</v>
      </c>
      <c r="Y3181">
        <f>VLOOKUP($A3181,List2,4,FALSE)</f>
        <v>50</v>
      </c>
      <c r="Z3181">
        <f>VLOOKUP($A3181,List2,5,FALSE)</f>
        <v>71</v>
      </c>
      <c r="AA3181">
        <f>VLOOKUP($A3181,List2,6,FALSE)</f>
        <v>39</v>
      </c>
      <c r="AB3181">
        <f>VLOOKUP($A3181,List2,7,FALSE)</f>
        <v>1121</v>
      </c>
      <c r="AC3181">
        <f>VLOOKUP($A3181,List2,8,FALSE)</f>
        <v>1104</v>
      </c>
      <c r="AD3181">
        <f>VLOOKUP($A3181,List2,9,FALSE)</f>
        <v>1077</v>
      </c>
      <c r="AE3181">
        <f>VLOOKUP($A3181,List2,10,FALSE)</f>
        <v>929</v>
      </c>
    </row>
    <row r="3182" spans="1:31" x14ac:dyDescent="0.3">
      <c r="A3182" t="s">
        <v>3181</v>
      </c>
      <c r="B3182">
        <v>55</v>
      </c>
      <c r="C3182">
        <v>1</v>
      </c>
      <c r="D3182">
        <v>1.8181818181818101E-2</v>
      </c>
      <c r="E3182">
        <v>23</v>
      </c>
      <c r="F3182">
        <v>7</v>
      </c>
      <c r="G3182">
        <v>24</v>
      </c>
      <c r="H3182">
        <v>1.41818181818181</v>
      </c>
      <c r="I3182">
        <v>1.1272727272727201</v>
      </c>
      <c r="J3182">
        <v>1.4363636363636301</v>
      </c>
      <c r="K3182">
        <v>0.44814804414366299</v>
      </c>
      <c r="L3182">
        <v>894</v>
      </c>
      <c r="M3182">
        <v>305</v>
      </c>
      <c r="N3182">
        <v>530</v>
      </c>
      <c r="O3182">
        <v>0.51706188548293797</v>
      </c>
      <c r="P3182">
        <v>0.17640254482359699</v>
      </c>
      <c r="Q3182">
        <v>0.30653556969346402</v>
      </c>
      <c r="R3182">
        <v>8594</v>
      </c>
      <c r="S3182">
        <v>7365</v>
      </c>
      <c r="T3182">
        <v>10866</v>
      </c>
      <c r="U3182">
        <v>8786</v>
      </c>
      <c r="V3182" t="str">
        <f>VLOOKUP($A3182,List2,1,FALSE)</f>
        <v>GCF_000846625.1_ViralProj14475.fna</v>
      </c>
      <c r="W3182">
        <f>VLOOKUP($A3182,List2,2,FALSE)</f>
        <v>1</v>
      </c>
      <c r="X3182">
        <f>VLOOKUP($A3182,List2,3,FALSE)</f>
        <v>0.44591386045086601</v>
      </c>
      <c r="Y3182">
        <f>VLOOKUP($A3182,List2,4,FALSE)</f>
        <v>349</v>
      </c>
      <c r="Z3182">
        <f>VLOOKUP($A3182,List2,5,FALSE)</f>
        <v>939</v>
      </c>
      <c r="AA3182">
        <f>VLOOKUP($A3182,List2,6,FALSE)</f>
        <v>591</v>
      </c>
      <c r="AB3182">
        <f>VLOOKUP($A3182,List2,7,FALSE)</f>
        <v>9314</v>
      </c>
      <c r="AC3182">
        <f>VLOOKUP($A3182,List2,8,FALSE)</f>
        <v>8152</v>
      </c>
      <c r="AD3182">
        <f>VLOOKUP($A3182,List2,9,FALSE)</f>
        <v>11931</v>
      </c>
      <c r="AE3182">
        <f>VLOOKUP($A3182,List2,10,FALSE)</f>
        <v>9772</v>
      </c>
    </row>
    <row r="3183" spans="1:31" x14ac:dyDescent="0.3">
      <c r="A3183" t="s">
        <v>3182</v>
      </c>
      <c r="B3183">
        <v>2</v>
      </c>
      <c r="C3183">
        <v>1</v>
      </c>
      <c r="D3183">
        <v>0.5</v>
      </c>
      <c r="E3183">
        <v>0</v>
      </c>
      <c r="F3183">
        <v>0</v>
      </c>
      <c r="G3183">
        <v>1</v>
      </c>
      <c r="H3183">
        <v>1</v>
      </c>
      <c r="I3183">
        <v>1</v>
      </c>
      <c r="J3183">
        <v>1.5</v>
      </c>
      <c r="K3183">
        <v>0.46434206374250497</v>
      </c>
      <c r="L3183">
        <v>64</v>
      </c>
      <c r="M3183">
        <v>37</v>
      </c>
      <c r="N3183">
        <v>65</v>
      </c>
      <c r="O3183">
        <v>0.38554216867469798</v>
      </c>
      <c r="P3183">
        <v>0.22289156626505999</v>
      </c>
      <c r="Q3183">
        <v>0.39156626506024</v>
      </c>
      <c r="R3183">
        <v>1267</v>
      </c>
      <c r="S3183">
        <v>1676</v>
      </c>
      <c r="T3183">
        <v>1812</v>
      </c>
      <c r="U3183">
        <v>1583</v>
      </c>
      <c r="V3183" t="str">
        <f>VLOOKUP($A3183,List2,1,FALSE)</f>
        <v>GCF_001271095.1_ViralProj292100.fna</v>
      </c>
      <c r="W3183">
        <f>VLOOKUP($A3183,List2,2,FALSE)</f>
        <v>1</v>
      </c>
      <c r="X3183">
        <f>VLOOKUP($A3183,List2,3,FALSE)</f>
        <v>0.45834225744270701</v>
      </c>
      <c r="Y3183">
        <f>VLOOKUP($A3183,List2,4,FALSE)</f>
        <v>36</v>
      </c>
      <c r="Z3183">
        <f>VLOOKUP($A3183,List2,5,FALSE)</f>
        <v>50</v>
      </c>
      <c r="AA3183">
        <f>VLOOKUP($A3183,List2,6,FALSE)</f>
        <v>57</v>
      </c>
      <c r="AB3183">
        <f>VLOOKUP($A3183,List2,7,FALSE)</f>
        <v>940</v>
      </c>
      <c r="AC3183">
        <f>VLOOKUP($A3183,List2,8,FALSE)</f>
        <v>1200</v>
      </c>
      <c r="AD3183">
        <f>VLOOKUP($A3183,List2,9,FALSE)</f>
        <v>1348</v>
      </c>
      <c r="AE3183">
        <f>VLOOKUP($A3183,List2,10,FALSE)</f>
        <v>1181</v>
      </c>
    </row>
    <row r="3184" spans="1:31" x14ac:dyDescent="0.3">
      <c r="A3184" t="s">
        <v>3183</v>
      </c>
      <c r="B3184">
        <v>4</v>
      </c>
      <c r="C3184">
        <v>1</v>
      </c>
      <c r="D3184">
        <v>0.25</v>
      </c>
      <c r="E3184">
        <v>1</v>
      </c>
      <c r="F3184">
        <v>1</v>
      </c>
      <c r="G3184">
        <v>1</v>
      </c>
      <c r="H3184">
        <v>1.25</v>
      </c>
      <c r="I3184">
        <v>1.25</v>
      </c>
      <c r="J3184">
        <v>1.25</v>
      </c>
      <c r="K3184">
        <v>0.44431333393845801</v>
      </c>
      <c r="L3184">
        <v>307</v>
      </c>
      <c r="M3184">
        <v>142</v>
      </c>
      <c r="N3184">
        <v>129</v>
      </c>
      <c r="O3184">
        <v>0.53114186851210998</v>
      </c>
      <c r="P3184">
        <v>0.245674740484429</v>
      </c>
      <c r="Q3184">
        <v>0.22318339100345999</v>
      </c>
      <c r="R3184">
        <v>2820</v>
      </c>
      <c r="S3184">
        <v>2075</v>
      </c>
      <c r="T3184">
        <v>3308</v>
      </c>
      <c r="U3184">
        <v>2814</v>
      </c>
      <c r="V3184" t="str">
        <f>VLOOKUP($A3184,List2,1,FALSE)</f>
        <v>GCF_001271075.1_ViralMultiSegProj293055.fna</v>
      </c>
      <c r="W3184">
        <f>VLOOKUP($A3184,List2,2,FALSE)</f>
        <v>3</v>
      </c>
      <c r="X3184">
        <f>VLOOKUP($A3184,List2,3,FALSE)</f>
        <v>0.44271520267299702</v>
      </c>
      <c r="Y3184">
        <f>VLOOKUP($A3184,List2,4,FALSE)</f>
        <v>151</v>
      </c>
      <c r="Z3184">
        <f>VLOOKUP($A3184,List2,5,FALSE)</f>
        <v>311</v>
      </c>
      <c r="AA3184">
        <f>VLOOKUP($A3184,List2,6,FALSE)</f>
        <v>136</v>
      </c>
      <c r="AB3184">
        <f>VLOOKUP($A3184,List2,7,FALSE)</f>
        <v>2879</v>
      </c>
      <c r="AC3184">
        <f>VLOOKUP($A3184,List2,8,FALSE)</f>
        <v>2156</v>
      </c>
      <c r="AD3184">
        <f>VLOOKUP($A3184,List2,9,FALSE)</f>
        <v>3405</v>
      </c>
      <c r="AE3184">
        <f>VLOOKUP($A3184,List2,10,FALSE)</f>
        <v>2933</v>
      </c>
    </row>
    <row r="3185" spans="1:31" x14ac:dyDescent="0.3">
      <c r="A3185" t="s">
        <v>3184</v>
      </c>
      <c r="B3185">
        <v>1</v>
      </c>
      <c r="C3185">
        <v>1</v>
      </c>
      <c r="D3185">
        <v>1</v>
      </c>
      <c r="E3185">
        <v>0</v>
      </c>
      <c r="F3185">
        <v>0</v>
      </c>
      <c r="G3185">
        <v>0</v>
      </c>
      <c r="H3185">
        <v>1</v>
      </c>
      <c r="I3185">
        <v>1</v>
      </c>
      <c r="J3185">
        <v>1</v>
      </c>
      <c r="K3185">
        <v>0.54771662763466</v>
      </c>
      <c r="L3185">
        <v>243</v>
      </c>
      <c r="M3185">
        <v>62</v>
      </c>
      <c r="N3185">
        <v>39</v>
      </c>
      <c r="O3185">
        <v>0.706395348837209</v>
      </c>
      <c r="P3185">
        <v>0.18023255813953401</v>
      </c>
      <c r="Q3185">
        <v>0.113372093023255</v>
      </c>
      <c r="R3185">
        <v>3313</v>
      </c>
      <c r="S3185">
        <v>2300</v>
      </c>
      <c r="T3185">
        <v>2503</v>
      </c>
      <c r="U3185">
        <v>2132</v>
      </c>
      <c r="V3185" t="str">
        <f>VLOOKUP($A3185,List2,1,FALSE)</f>
        <v>GCF_001271035.1_ViralProj293047.fna</v>
      </c>
      <c r="W3185">
        <f>VLOOKUP($A3185,List2,2,FALSE)</f>
        <v>1</v>
      </c>
      <c r="X3185">
        <f>VLOOKUP($A3185,List2,3,FALSE)</f>
        <v>0.54901600147139895</v>
      </c>
      <c r="Y3185">
        <f>VLOOKUP($A3185,List2,4,FALSE)</f>
        <v>66</v>
      </c>
      <c r="Z3185">
        <f>VLOOKUP($A3185,List2,5,FALSE)</f>
        <v>252</v>
      </c>
      <c r="AA3185">
        <f>VLOOKUP($A3185,List2,6,FALSE)</f>
        <v>38</v>
      </c>
      <c r="AB3185">
        <f>VLOOKUP($A3185,List2,7,FALSE)</f>
        <v>3505</v>
      </c>
      <c r="AC3185">
        <f>VLOOKUP($A3185,List2,8,FALSE)</f>
        <v>2465</v>
      </c>
      <c r="AD3185">
        <f>VLOOKUP($A3185,List2,9,FALSE)</f>
        <v>2663</v>
      </c>
      <c r="AE3185">
        <f>VLOOKUP($A3185,List2,10,FALSE)</f>
        <v>2241</v>
      </c>
    </row>
    <row r="3186" spans="1:31" x14ac:dyDescent="0.3">
      <c r="A3186" t="s">
        <v>3185</v>
      </c>
      <c r="B3186">
        <v>7</v>
      </c>
      <c r="C3186">
        <v>1</v>
      </c>
      <c r="D3186">
        <v>0.14285714285714199</v>
      </c>
      <c r="E3186">
        <v>3</v>
      </c>
      <c r="F3186">
        <v>2</v>
      </c>
      <c r="G3186">
        <v>1</v>
      </c>
      <c r="H3186">
        <v>1.4285714285714199</v>
      </c>
      <c r="I3186">
        <v>1.28571428571428</v>
      </c>
      <c r="J3186">
        <v>1.1428571428571399</v>
      </c>
      <c r="K3186">
        <v>0.44077207826546799</v>
      </c>
      <c r="L3186">
        <v>47</v>
      </c>
      <c r="M3186">
        <v>46</v>
      </c>
      <c r="N3186">
        <v>65</v>
      </c>
      <c r="O3186">
        <v>0.297468354430379</v>
      </c>
      <c r="P3186">
        <v>0.291139240506329</v>
      </c>
      <c r="Q3186">
        <v>0.411392405063291</v>
      </c>
      <c r="R3186">
        <v>857</v>
      </c>
      <c r="S3186">
        <v>810</v>
      </c>
      <c r="T3186">
        <v>1137</v>
      </c>
      <c r="U3186">
        <v>978</v>
      </c>
      <c r="V3186" t="str">
        <f>VLOOKUP($A3186,List2,1,FALSE)</f>
        <v>GCF_001271015.1_ViralProj293043.fna</v>
      </c>
      <c r="W3186">
        <f>VLOOKUP($A3186,List2,2,FALSE)</f>
        <v>1</v>
      </c>
      <c r="X3186">
        <f>VLOOKUP($A3186,List2,3,FALSE)</f>
        <v>0.414998179832544</v>
      </c>
      <c r="Y3186">
        <f>VLOOKUP($A3186,List2,4,FALSE)</f>
        <v>36</v>
      </c>
      <c r="Z3186">
        <f>VLOOKUP($A3186,List2,5,FALSE)</f>
        <v>47</v>
      </c>
      <c r="AA3186">
        <f>VLOOKUP($A3186,List2,6,FALSE)</f>
        <v>60</v>
      </c>
      <c r="AB3186">
        <f>VLOOKUP($A3186,List2,7,FALSE)</f>
        <v>617</v>
      </c>
      <c r="AC3186">
        <f>VLOOKUP($A3186,List2,8,FALSE)</f>
        <v>523</v>
      </c>
      <c r="AD3186">
        <f>VLOOKUP($A3186,List2,9,FALSE)</f>
        <v>808</v>
      </c>
      <c r="AE3186">
        <f>VLOOKUP($A3186,List2,10,FALSE)</f>
        <v>799</v>
      </c>
    </row>
    <row r="3187" spans="1:31" x14ac:dyDescent="0.3">
      <c r="A3187" t="s">
        <v>3186</v>
      </c>
      <c r="B3187">
        <v>47</v>
      </c>
      <c r="C3187">
        <v>2</v>
      </c>
      <c r="D3187">
        <v>4.2553191489361701E-2</v>
      </c>
      <c r="E3187">
        <v>27</v>
      </c>
      <c r="F3187">
        <v>5</v>
      </c>
      <c r="G3187">
        <v>13</v>
      </c>
      <c r="H3187">
        <v>1.5869565217391299</v>
      </c>
      <c r="I3187">
        <v>1.10869565217391</v>
      </c>
      <c r="J3187">
        <v>1.2826086956521701</v>
      </c>
      <c r="K3187">
        <v>0.55509157509157503</v>
      </c>
      <c r="L3187">
        <v>601</v>
      </c>
      <c r="M3187">
        <v>127</v>
      </c>
      <c r="N3187">
        <v>162</v>
      </c>
      <c r="O3187">
        <v>0.67528089887640397</v>
      </c>
      <c r="P3187">
        <v>0.142696629213483</v>
      </c>
      <c r="Q3187">
        <v>0.182022471910112</v>
      </c>
      <c r="R3187">
        <v>8102</v>
      </c>
      <c r="S3187">
        <v>7052</v>
      </c>
      <c r="T3187">
        <v>5865</v>
      </c>
      <c r="U3187">
        <v>6281</v>
      </c>
      <c r="V3187" t="str">
        <f>VLOOKUP($A3187,List2,1,FALSE)</f>
        <v>GCF_001190735.1_ViralProj291273.fna</v>
      </c>
      <c r="W3187">
        <f>VLOOKUP($A3187,List2,2,FALSE)</f>
        <v>1</v>
      </c>
      <c r="X3187">
        <f>VLOOKUP($A3187,List2,3,FALSE)</f>
        <v>0.54600439263389</v>
      </c>
      <c r="Y3187">
        <f>VLOOKUP($A3187,List2,4,FALSE)</f>
        <v>250</v>
      </c>
      <c r="Z3187">
        <f>VLOOKUP($A3187,List2,5,FALSE)</f>
        <v>721</v>
      </c>
      <c r="AA3187">
        <f>VLOOKUP($A3187,List2,6,FALSE)</f>
        <v>204</v>
      </c>
      <c r="AB3187">
        <f>VLOOKUP($A3187,List2,7,FALSE)</f>
        <v>10220</v>
      </c>
      <c r="AC3187">
        <f>VLOOKUP($A3187,List2,8,FALSE)</f>
        <v>5939</v>
      </c>
      <c r="AD3187">
        <f>VLOOKUP($A3187,List2,9,FALSE)</f>
        <v>4762</v>
      </c>
      <c r="AE3187">
        <f>VLOOKUP($A3187,List2,10,FALSE)</f>
        <v>8674</v>
      </c>
    </row>
    <row r="3188" spans="1:31" x14ac:dyDescent="0.3">
      <c r="A3188" t="s">
        <v>3187</v>
      </c>
      <c r="B3188">
        <v>45</v>
      </c>
      <c r="C3188">
        <v>4</v>
      </c>
      <c r="D3188">
        <v>8.8888888888888795E-2</v>
      </c>
      <c r="E3188">
        <v>21</v>
      </c>
      <c r="F3188">
        <v>6</v>
      </c>
      <c r="G3188">
        <v>14</v>
      </c>
      <c r="H3188">
        <v>1.5</v>
      </c>
      <c r="I3188">
        <v>1.1428571428571399</v>
      </c>
      <c r="J3188">
        <v>1.3333333333333299</v>
      </c>
      <c r="K3188">
        <v>0.55485098287888301</v>
      </c>
      <c r="L3188">
        <v>581</v>
      </c>
      <c r="M3188">
        <v>120</v>
      </c>
      <c r="N3188">
        <v>160</v>
      </c>
      <c r="O3188">
        <v>0.67479674796747902</v>
      </c>
      <c r="P3188">
        <v>0.13937282229965101</v>
      </c>
      <c r="Q3188">
        <v>0.18583042973286801</v>
      </c>
      <c r="R3188">
        <v>8010</v>
      </c>
      <c r="S3188">
        <v>6865</v>
      </c>
      <c r="T3188">
        <v>5729</v>
      </c>
      <c r="U3188">
        <v>6205</v>
      </c>
      <c r="V3188" t="str">
        <f>VLOOKUP($A3188,List2,1,FALSE)</f>
        <v>GCF_001190715.1_ViralProj291269.fna</v>
      </c>
      <c r="W3188">
        <f>VLOOKUP($A3188,List2,2,FALSE)</f>
        <v>1</v>
      </c>
      <c r="X3188">
        <f>VLOOKUP($A3188,List2,3,FALSE)</f>
        <v>0.54706004570953604</v>
      </c>
      <c r="Y3188">
        <f>VLOOKUP($A3188,List2,4,FALSE)</f>
        <v>247</v>
      </c>
      <c r="Z3188">
        <f>VLOOKUP($A3188,List2,5,FALSE)</f>
        <v>705</v>
      </c>
      <c r="AA3188">
        <f>VLOOKUP($A3188,List2,6,FALSE)</f>
        <v>206</v>
      </c>
      <c r="AB3188">
        <f>VLOOKUP($A3188,List2,7,FALSE)</f>
        <v>10052</v>
      </c>
      <c r="AC3188">
        <f>VLOOKUP($A3188,List2,8,FALSE)</f>
        <v>5746</v>
      </c>
      <c r="AD3188">
        <f>VLOOKUP($A3188,List2,9,FALSE)</f>
        <v>4607</v>
      </c>
      <c r="AE3188">
        <f>VLOOKUP($A3188,List2,10,FALSE)</f>
        <v>8473</v>
      </c>
    </row>
    <row r="3189" spans="1:31" x14ac:dyDescent="0.3">
      <c r="A3189" t="s">
        <v>3188</v>
      </c>
      <c r="B3189">
        <v>45</v>
      </c>
      <c r="C3189">
        <v>5</v>
      </c>
      <c r="D3189">
        <v>0.11111111111111099</v>
      </c>
      <c r="E3189">
        <v>25</v>
      </c>
      <c r="F3189">
        <v>4</v>
      </c>
      <c r="G3189">
        <v>11</v>
      </c>
      <c r="H3189">
        <v>1.6097560975609699</v>
      </c>
      <c r="I3189">
        <v>1.09756097560975</v>
      </c>
      <c r="J3189">
        <v>1.26829268292682</v>
      </c>
      <c r="K3189">
        <v>0.548080800674561</v>
      </c>
      <c r="L3189">
        <v>599</v>
      </c>
      <c r="M3189">
        <v>117</v>
      </c>
      <c r="N3189">
        <v>173</v>
      </c>
      <c r="O3189">
        <v>0.67379077615298</v>
      </c>
      <c r="P3189">
        <v>0.13160854893138299</v>
      </c>
      <c r="Q3189">
        <v>0.19460067491563501</v>
      </c>
      <c r="R3189">
        <v>8063</v>
      </c>
      <c r="S3189">
        <v>6887</v>
      </c>
      <c r="T3189">
        <v>5939</v>
      </c>
      <c r="U3189">
        <v>6388</v>
      </c>
      <c r="V3189" t="str">
        <f>VLOOKUP($A3189,List2,1,FALSE)</f>
        <v>GCF_001190695.1_ViralProj291265.fna</v>
      </c>
      <c r="W3189">
        <f>VLOOKUP($A3189,List2,2,FALSE)</f>
        <v>1</v>
      </c>
      <c r="X3189">
        <f>VLOOKUP($A3189,List2,3,FALSE)</f>
        <v>0.53929576032805704</v>
      </c>
      <c r="Y3189">
        <f>VLOOKUP($A3189,List2,4,FALSE)</f>
        <v>251</v>
      </c>
      <c r="Z3189">
        <f>VLOOKUP($A3189,List2,5,FALSE)</f>
        <v>747</v>
      </c>
      <c r="AA3189">
        <f>VLOOKUP($A3189,List2,6,FALSE)</f>
        <v>242</v>
      </c>
      <c r="AB3189">
        <f>VLOOKUP($A3189,List2,7,FALSE)</f>
        <v>10052</v>
      </c>
      <c r="AC3189">
        <f>VLOOKUP($A3189,List2,8,FALSE)</f>
        <v>5861</v>
      </c>
      <c r="AD3189">
        <f>VLOOKUP($A3189,List2,9,FALSE)</f>
        <v>4814</v>
      </c>
      <c r="AE3189">
        <f>VLOOKUP($A3189,List2,10,FALSE)</f>
        <v>8780</v>
      </c>
    </row>
    <row r="3190" spans="1:31" x14ac:dyDescent="0.3">
      <c r="A3190" t="s">
        <v>3189</v>
      </c>
      <c r="B3190">
        <v>5</v>
      </c>
      <c r="C3190">
        <v>1</v>
      </c>
      <c r="D3190">
        <v>0.2</v>
      </c>
      <c r="E3190">
        <v>1</v>
      </c>
      <c r="F3190">
        <v>1</v>
      </c>
      <c r="G3190">
        <v>2</v>
      </c>
      <c r="H3190">
        <v>1.2</v>
      </c>
      <c r="I3190">
        <v>1.2</v>
      </c>
      <c r="J3190">
        <v>1.4</v>
      </c>
      <c r="K3190">
        <v>0.40819277108433699</v>
      </c>
      <c r="L3190">
        <v>109</v>
      </c>
      <c r="M3190">
        <v>19</v>
      </c>
      <c r="N3190">
        <v>120</v>
      </c>
      <c r="O3190">
        <v>0.43951612903225801</v>
      </c>
      <c r="P3190">
        <v>7.6612903225806397E-2</v>
      </c>
      <c r="Q3190">
        <v>0.483870967741935</v>
      </c>
      <c r="R3190">
        <v>875</v>
      </c>
      <c r="S3190">
        <v>819</v>
      </c>
      <c r="T3190">
        <v>987</v>
      </c>
      <c r="U3190">
        <v>1469</v>
      </c>
      <c r="V3190" t="str">
        <f>VLOOKUP($A3190,List2,1,FALSE)</f>
        <v>GCF_001190675.1_ViralProj291259.fna</v>
      </c>
      <c r="W3190">
        <f>VLOOKUP($A3190,List2,2,FALSE)</f>
        <v>1</v>
      </c>
      <c r="X3190">
        <f>VLOOKUP($A3190,List2,3,FALSE)</f>
        <v>0.406228532173116</v>
      </c>
      <c r="Y3190">
        <f>VLOOKUP($A3190,List2,4,FALSE)</f>
        <v>21</v>
      </c>
      <c r="Z3190">
        <f>VLOOKUP($A3190,List2,5,FALSE)</f>
        <v>111</v>
      </c>
      <c r="AA3190">
        <f>VLOOKUP($A3190,List2,6,FALSE)</f>
        <v>123</v>
      </c>
      <c r="AB3190">
        <f>VLOOKUP($A3190,List2,7,FALSE)</f>
        <v>905</v>
      </c>
      <c r="AC3190">
        <f>VLOOKUP($A3190,List2,8,FALSE)</f>
        <v>869</v>
      </c>
      <c r="AD3190">
        <f>VLOOKUP($A3190,List2,9,FALSE)</f>
        <v>1023</v>
      </c>
      <c r="AE3190">
        <f>VLOOKUP($A3190,List2,10,FALSE)</f>
        <v>1570</v>
      </c>
    </row>
    <row r="3191" spans="1:31" x14ac:dyDescent="0.3">
      <c r="A3191" t="s">
        <v>3190</v>
      </c>
      <c r="B3191">
        <v>5</v>
      </c>
      <c r="C3191">
        <v>1</v>
      </c>
      <c r="D3191">
        <v>0.2</v>
      </c>
      <c r="E3191">
        <v>2</v>
      </c>
      <c r="F3191">
        <v>1</v>
      </c>
      <c r="G3191">
        <v>1</v>
      </c>
      <c r="H3191">
        <v>1.4</v>
      </c>
      <c r="I3191">
        <v>1.2</v>
      </c>
      <c r="J3191">
        <v>1.2</v>
      </c>
      <c r="K3191">
        <v>0.46735051288466301</v>
      </c>
      <c r="L3191">
        <v>89</v>
      </c>
      <c r="M3191">
        <v>25</v>
      </c>
      <c r="N3191">
        <v>78</v>
      </c>
      <c r="O3191">
        <v>0.46354166666666602</v>
      </c>
      <c r="P3191">
        <v>0.13020833333333301</v>
      </c>
      <c r="Q3191">
        <v>0.40625</v>
      </c>
      <c r="R3191">
        <v>972</v>
      </c>
      <c r="S3191">
        <v>896</v>
      </c>
      <c r="T3191">
        <v>896</v>
      </c>
      <c r="U3191">
        <v>1233</v>
      </c>
      <c r="V3191" t="str">
        <f>VLOOKUP($A3191,List2,1,FALSE)</f>
        <v>GCF_001190655.1_ViralProj291255.fna</v>
      </c>
      <c r="W3191">
        <f>VLOOKUP($A3191,List2,2,FALSE)</f>
        <v>1</v>
      </c>
      <c r="X3191">
        <f>VLOOKUP($A3191,List2,3,FALSE)</f>
        <v>0.45993555316863499</v>
      </c>
      <c r="Y3191">
        <f>VLOOKUP($A3191,List2,4,FALSE)</f>
        <v>35</v>
      </c>
      <c r="Z3191">
        <f>VLOOKUP($A3191,List2,5,FALSE)</f>
        <v>94</v>
      </c>
      <c r="AA3191">
        <f>VLOOKUP($A3191,List2,6,FALSE)</f>
        <v>97</v>
      </c>
      <c r="AB3191">
        <f>VLOOKUP($A3191,List2,7,FALSE)</f>
        <v>1113</v>
      </c>
      <c r="AC3191">
        <f>VLOOKUP($A3191,List2,8,FALSE)</f>
        <v>1028</v>
      </c>
      <c r="AD3191">
        <f>VLOOKUP($A3191,List2,9,FALSE)</f>
        <v>1052</v>
      </c>
      <c r="AE3191">
        <f>VLOOKUP($A3191,List2,10,FALSE)</f>
        <v>1462</v>
      </c>
    </row>
    <row r="3192" spans="1:31" x14ac:dyDescent="0.3">
      <c r="A3192" t="s">
        <v>3191</v>
      </c>
      <c r="B3192">
        <v>5</v>
      </c>
      <c r="C3192">
        <v>2</v>
      </c>
      <c r="D3192">
        <v>0.4</v>
      </c>
      <c r="E3192">
        <v>1</v>
      </c>
      <c r="F3192">
        <v>0</v>
      </c>
      <c r="G3192">
        <v>2</v>
      </c>
      <c r="H3192">
        <v>1.25</v>
      </c>
      <c r="I3192">
        <v>1</v>
      </c>
      <c r="J3192">
        <v>1.5</v>
      </c>
      <c r="K3192">
        <v>0.44757033248081801</v>
      </c>
      <c r="L3192">
        <v>42</v>
      </c>
      <c r="M3192">
        <v>25</v>
      </c>
      <c r="N3192">
        <v>71</v>
      </c>
      <c r="O3192">
        <v>0.30434782608695599</v>
      </c>
      <c r="P3192">
        <v>0.18115942028985499</v>
      </c>
      <c r="Q3192">
        <v>0.51449275362318803</v>
      </c>
      <c r="R3192">
        <v>770</v>
      </c>
      <c r="S3192">
        <v>980</v>
      </c>
      <c r="T3192">
        <v>1241</v>
      </c>
      <c r="U3192">
        <v>919</v>
      </c>
      <c r="V3192" t="str">
        <f>VLOOKUP($A3192,List2,1,FALSE)</f>
        <v>GCF_001190635.1_ViralProj291251.fna</v>
      </c>
      <c r="W3192">
        <f>VLOOKUP($A3192,List2,2,FALSE)</f>
        <v>1</v>
      </c>
      <c r="X3192">
        <f>VLOOKUP($A3192,List2,3,FALSE)</f>
        <v>0.44547619047619003</v>
      </c>
      <c r="Y3192">
        <f>VLOOKUP($A3192,List2,4,FALSE)</f>
        <v>26</v>
      </c>
      <c r="Z3192">
        <f>VLOOKUP($A3192,List2,5,FALSE)</f>
        <v>42</v>
      </c>
      <c r="AA3192">
        <f>VLOOKUP($A3192,List2,6,FALSE)</f>
        <v>77</v>
      </c>
      <c r="AB3192">
        <f>VLOOKUP($A3192,List2,7,FALSE)</f>
        <v>816</v>
      </c>
      <c r="AC3192">
        <f>VLOOKUP($A3192,List2,8,FALSE)</f>
        <v>1055</v>
      </c>
      <c r="AD3192">
        <f>VLOOKUP($A3192,List2,9,FALSE)</f>
        <v>1345</v>
      </c>
      <c r="AE3192">
        <f>VLOOKUP($A3192,List2,10,FALSE)</f>
        <v>984</v>
      </c>
    </row>
    <row r="3193" spans="1:31" x14ac:dyDescent="0.3">
      <c r="A3193" t="s">
        <v>3192</v>
      </c>
      <c r="B3193">
        <v>80</v>
      </c>
      <c r="C3193">
        <v>2</v>
      </c>
      <c r="D3193">
        <v>2.5000000000000001E-2</v>
      </c>
      <c r="E3193">
        <v>21</v>
      </c>
      <c r="F3193">
        <v>23</v>
      </c>
      <c r="G3193">
        <v>34</v>
      </c>
      <c r="H3193">
        <v>1.26582278481012</v>
      </c>
      <c r="I3193">
        <v>1.29113924050632</v>
      </c>
      <c r="J3193">
        <v>1.43037974683544</v>
      </c>
      <c r="K3193">
        <v>0.62185208668650105</v>
      </c>
      <c r="L3193">
        <v>1532</v>
      </c>
      <c r="M3193">
        <v>452</v>
      </c>
      <c r="N3193">
        <v>519</v>
      </c>
      <c r="O3193">
        <v>0.61206552137435</v>
      </c>
      <c r="P3193">
        <v>0.18058330003995199</v>
      </c>
      <c r="Q3193">
        <v>0.20735117858569699</v>
      </c>
      <c r="R3193">
        <v>36181</v>
      </c>
      <c r="S3193">
        <v>40318</v>
      </c>
      <c r="T3193">
        <v>24077</v>
      </c>
      <c r="U3193">
        <v>22442</v>
      </c>
      <c r="V3193" t="str">
        <f>VLOOKUP($A3193,List2,1,FALSE)</f>
        <v>GCF_000846585.1_ViralProj14467.fna</v>
      </c>
      <c r="W3193">
        <f>VLOOKUP($A3193,List2,2,FALSE)</f>
        <v>1</v>
      </c>
      <c r="X3193">
        <f>VLOOKUP($A3193,List2,3,FALSE)</f>
        <v>0.61942640724267495</v>
      </c>
      <c r="Y3193">
        <f>VLOOKUP($A3193,List2,4,FALSE)</f>
        <v>1370</v>
      </c>
      <c r="Z3193">
        <f>VLOOKUP($A3193,List2,5,FALSE)</f>
        <v>2101</v>
      </c>
      <c r="AA3193">
        <f>VLOOKUP($A3193,List2,6,FALSE)</f>
        <v>995</v>
      </c>
      <c r="AB3193">
        <f>VLOOKUP($A3193,List2,7,FALSE)</f>
        <v>52770</v>
      </c>
      <c r="AC3193">
        <f>VLOOKUP($A3193,List2,8,FALSE)</f>
        <v>53212</v>
      </c>
      <c r="AD3193">
        <f>VLOOKUP($A3193,List2,9,FALSE)</f>
        <v>31572</v>
      </c>
      <c r="AE3193">
        <f>VLOOKUP($A3193,List2,10,FALSE)</f>
        <v>33543</v>
      </c>
    </row>
    <row r="3194" spans="1:31" x14ac:dyDescent="0.3">
      <c r="A3194" t="s">
        <v>3193</v>
      </c>
      <c r="B3194">
        <v>5</v>
      </c>
      <c r="C3194">
        <v>1</v>
      </c>
      <c r="D3194">
        <v>0.2</v>
      </c>
      <c r="E3194">
        <v>1</v>
      </c>
      <c r="F3194">
        <v>2</v>
      </c>
      <c r="G3194">
        <v>1</v>
      </c>
      <c r="H3194">
        <v>1.2</v>
      </c>
      <c r="I3194">
        <v>1.4</v>
      </c>
      <c r="J3194">
        <v>1.2</v>
      </c>
      <c r="K3194">
        <v>0.374151436031331</v>
      </c>
      <c r="L3194">
        <v>112</v>
      </c>
      <c r="M3194">
        <v>51</v>
      </c>
      <c r="N3194">
        <v>86</v>
      </c>
      <c r="O3194">
        <v>0.44979919678714803</v>
      </c>
      <c r="P3194">
        <v>0.20481927710843301</v>
      </c>
      <c r="Q3194">
        <v>0.34538152610441702</v>
      </c>
      <c r="R3194">
        <v>840</v>
      </c>
      <c r="S3194">
        <v>593</v>
      </c>
      <c r="T3194">
        <v>877</v>
      </c>
      <c r="U3194">
        <v>1520</v>
      </c>
      <c r="V3194" t="str">
        <f>VLOOKUP($A3194,List2,1,FALSE)</f>
        <v>GCF_001190615.1_ViralProj291246.fna</v>
      </c>
      <c r="W3194">
        <f>VLOOKUP($A3194,List2,2,FALSE)</f>
        <v>1</v>
      </c>
      <c r="X3194">
        <f>VLOOKUP($A3194,List2,3,FALSE)</f>
        <v>0.36564736499674599</v>
      </c>
      <c r="Y3194">
        <f>VLOOKUP($A3194,List2,4,FALSE)</f>
        <v>73</v>
      </c>
      <c r="Z3194">
        <f>VLOOKUP($A3194,List2,5,FALSE)</f>
        <v>124</v>
      </c>
      <c r="AA3194">
        <f>VLOOKUP($A3194,List2,6,FALSE)</f>
        <v>102</v>
      </c>
      <c r="AB3194">
        <f>VLOOKUP($A3194,List2,7,FALSE)</f>
        <v>1007</v>
      </c>
      <c r="AC3194">
        <f>VLOOKUP($A3194,List2,8,FALSE)</f>
        <v>679</v>
      </c>
      <c r="AD3194">
        <f>VLOOKUP($A3194,List2,9,FALSE)</f>
        <v>1063</v>
      </c>
      <c r="AE3194">
        <f>VLOOKUP($A3194,List2,10,FALSE)</f>
        <v>1862</v>
      </c>
    </row>
    <row r="3195" spans="1:31" x14ac:dyDescent="0.3">
      <c r="A3195" t="s">
        <v>3194</v>
      </c>
      <c r="B3195">
        <v>6</v>
      </c>
      <c r="C3195">
        <v>1</v>
      </c>
      <c r="D3195">
        <v>0.16666666666666599</v>
      </c>
      <c r="E3195">
        <v>0</v>
      </c>
      <c r="F3195">
        <v>2</v>
      </c>
      <c r="G3195">
        <v>3</v>
      </c>
      <c r="H3195">
        <v>1</v>
      </c>
      <c r="I3195">
        <v>1.3333333333333299</v>
      </c>
      <c r="J3195">
        <v>1.5</v>
      </c>
      <c r="K3195">
        <v>0.40725600408788898</v>
      </c>
      <c r="L3195">
        <v>81</v>
      </c>
      <c r="M3195">
        <v>22</v>
      </c>
      <c r="N3195">
        <v>77</v>
      </c>
      <c r="O3195">
        <v>0.45</v>
      </c>
      <c r="P3195">
        <v>0.122222222222222</v>
      </c>
      <c r="Q3195">
        <v>0.42777777777777698</v>
      </c>
      <c r="R3195">
        <v>739</v>
      </c>
      <c r="S3195">
        <v>855</v>
      </c>
      <c r="T3195">
        <v>911</v>
      </c>
      <c r="U3195">
        <v>1409</v>
      </c>
      <c r="V3195" t="str">
        <f>VLOOKUP($A3195,List2,1,FALSE)</f>
        <v>GCF_001190595.1_ViralProj291242.fna</v>
      </c>
      <c r="W3195">
        <f>VLOOKUP($A3195,List2,2,FALSE)</f>
        <v>1</v>
      </c>
      <c r="X3195">
        <f>VLOOKUP($A3195,List2,3,FALSE)</f>
        <v>0.398239587805925</v>
      </c>
      <c r="Y3195">
        <f>VLOOKUP($A3195,List2,4,FALSE)</f>
        <v>28</v>
      </c>
      <c r="Z3195">
        <f>VLOOKUP($A3195,List2,5,FALSE)</f>
        <v>92</v>
      </c>
      <c r="AA3195">
        <f>VLOOKUP($A3195,List2,6,FALSE)</f>
        <v>91</v>
      </c>
      <c r="AB3195">
        <f>VLOOKUP($A3195,List2,7,FALSE)</f>
        <v>884</v>
      </c>
      <c r="AC3195">
        <f>VLOOKUP($A3195,List2,8,FALSE)</f>
        <v>971</v>
      </c>
      <c r="AD3195">
        <f>VLOOKUP($A3195,List2,9,FALSE)</f>
        <v>1053</v>
      </c>
      <c r="AE3195">
        <f>VLOOKUP($A3195,List2,10,FALSE)</f>
        <v>1750</v>
      </c>
    </row>
    <row r="3196" spans="1:31" x14ac:dyDescent="0.3">
      <c r="A3196" t="s">
        <v>3195</v>
      </c>
      <c r="B3196">
        <v>46</v>
      </c>
      <c r="C3196">
        <v>4</v>
      </c>
      <c r="D3196">
        <v>8.6956521739130405E-2</v>
      </c>
      <c r="E3196">
        <v>27</v>
      </c>
      <c r="F3196">
        <v>3</v>
      </c>
      <c r="G3196">
        <v>12</v>
      </c>
      <c r="H3196">
        <v>1.6279069767441801</v>
      </c>
      <c r="I3196">
        <v>1.0697674418604599</v>
      </c>
      <c r="J3196">
        <v>1.2790697674418601</v>
      </c>
      <c r="K3196">
        <v>0.553764813126709</v>
      </c>
      <c r="L3196">
        <v>605</v>
      </c>
      <c r="M3196">
        <v>128</v>
      </c>
      <c r="N3196">
        <v>159</v>
      </c>
      <c r="O3196">
        <v>0.67825112107623298</v>
      </c>
      <c r="P3196">
        <v>0.14349775784753299</v>
      </c>
      <c r="Q3196">
        <v>0.178251121076233</v>
      </c>
      <c r="R3196">
        <v>8192</v>
      </c>
      <c r="S3196">
        <v>6995</v>
      </c>
      <c r="T3196">
        <v>5887</v>
      </c>
      <c r="U3196">
        <v>6351</v>
      </c>
      <c r="V3196" t="str">
        <f>VLOOKUP($A3196,List2,1,FALSE)</f>
        <v>GCF_001190575.1_ViralProj291266.fna</v>
      </c>
      <c r="W3196">
        <f>VLOOKUP($A3196,List2,2,FALSE)</f>
        <v>1</v>
      </c>
      <c r="X3196">
        <f>VLOOKUP($A3196,List2,3,FALSE)</f>
        <v>0.54416711517760996</v>
      </c>
      <c r="Y3196">
        <f>VLOOKUP($A3196,List2,4,FALSE)</f>
        <v>265</v>
      </c>
      <c r="Z3196">
        <f>VLOOKUP($A3196,List2,5,FALSE)</f>
        <v>717</v>
      </c>
      <c r="AA3196">
        <f>VLOOKUP($A3196,List2,6,FALSE)</f>
        <v>218</v>
      </c>
      <c r="AB3196">
        <f>VLOOKUP($A3196,List2,7,FALSE)</f>
        <v>10203</v>
      </c>
      <c r="AC3196">
        <f>VLOOKUP($A3196,List2,8,FALSE)</f>
        <v>5974</v>
      </c>
      <c r="AD3196">
        <f>VLOOKUP($A3196,List2,9,FALSE)</f>
        <v>4819</v>
      </c>
      <c r="AE3196">
        <f>VLOOKUP($A3196,List2,10,FALSE)</f>
        <v>8732</v>
      </c>
    </row>
    <row r="3197" spans="1:31" x14ac:dyDescent="0.3">
      <c r="A3197" t="s">
        <v>3196</v>
      </c>
      <c r="B3197">
        <v>4</v>
      </c>
      <c r="C3197">
        <v>1</v>
      </c>
      <c r="D3197">
        <v>0.25</v>
      </c>
      <c r="E3197">
        <v>2</v>
      </c>
      <c r="F3197">
        <v>0</v>
      </c>
      <c r="G3197">
        <v>1</v>
      </c>
      <c r="H3197">
        <v>1.5</v>
      </c>
      <c r="I3197">
        <v>1</v>
      </c>
      <c r="J3197">
        <v>1.25</v>
      </c>
      <c r="K3197">
        <v>0.42380708055413002</v>
      </c>
      <c r="L3197">
        <v>99</v>
      </c>
      <c r="M3197">
        <v>28</v>
      </c>
      <c r="N3197">
        <v>86</v>
      </c>
      <c r="O3197">
        <v>0.46478873239436602</v>
      </c>
      <c r="P3197">
        <v>0.13145539906103201</v>
      </c>
      <c r="Q3197">
        <v>0.40375586854459999</v>
      </c>
      <c r="R3197">
        <v>832</v>
      </c>
      <c r="S3197">
        <v>820</v>
      </c>
      <c r="T3197">
        <v>843</v>
      </c>
      <c r="U3197">
        <v>1403</v>
      </c>
      <c r="V3197" t="str">
        <f>VLOOKUP($A3197,List2,1,FALSE)</f>
        <v>GCF_001190555.1_ViralProj291260.fna</v>
      </c>
      <c r="W3197">
        <f>VLOOKUP($A3197,List2,2,FALSE)</f>
        <v>1</v>
      </c>
      <c r="X3197">
        <f>VLOOKUP($A3197,List2,3,FALSE)</f>
        <v>0.41952054794520499</v>
      </c>
      <c r="Y3197">
        <f>VLOOKUP($A3197,List2,4,FALSE)</f>
        <v>34</v>
      </c>
      <c r="Z3197">
        <f>VLOOKUP($A3197,List2,5,FALSE)</f>
        <v>114</v>
      </c>
      <c r="AA3197">
        <f>VLOOKUP($A3197,List2,6,FALSE)</f>
        <v>101</v>
      </c>
      <c r="AB3197">
        <f>VLOOKUP($A3197,List2,7,FALSE)</f>
        <v>979</v>
      </c>
      <c r="AC3197">
        <f>VLOOKUP($A3197,List2,8,FALSE)</f>
        <v>981</v>
      </c>
      <c r="AD3197">
        <f>VLOOKUP($A3197,List2,9,FALSE)</f>
        <v>1003</v>
      </c>
      <c r="AE3197">
        <f>VLOOKUP($A3197,List2,10,FALSE)</f>
        <v>1709</v>
      </c>
    </row>
    <row r="3198" spans="1:31" x14ac:dyDescent="0.3">
      <c r="A3198" t="s">
        <v>3197</v>
      </c>
      <c r="B3198">
        <v>8</v>
      </c>
      <c r="C3198">
        <v>2</v>
      </c>
      <c r="D3198">
        <v>0.25</v>
      </c>
      <c r="E3198">
        <v>1</v>
      </c>
      <c r="F3198">
        <v>3</v>
      </c>
      <c r="G3198">
        <v>2</v>
      </c>
      <c r="H3198">
        <v>1.1428571428571399</v>
      </c>
      <c r="I3198">
        <v>1.4285714285714199</v>
      </c>
      <c r="J3198">
        <v>1.28571428571428</v>
      </c>
      <c r="K3198">
        <v>0.49188807900305598</v>
      </c>
      <c r="L3198">
        <v>98</v>
      </c>
      <c r="M3198">
        <v>22</v>
      </c>
      <c r="N3198">
        <v>62</v>
      </c>
      <c r="O3198">
        <v>0.53846153846153799</v>
      </c>
      <c r="P3198">
        <v>0.12087912087912001</v>
      </c>
      <c r="Q3198">
        <v>0.34065934065934</v>
      </c>
      <c r="R3198">
        <v>1240</v>
      </c>
      <c r="S3198">
        <v>852</v>
      </c>
      <c r="T3198">
        <v>815</v>
      </c>
      <c r="U3198">
        <v>1346</v>
      </c>
      <c r="V3198" t="str">
        <f>VLOOKUP($A3198,List2,1,FALSE)</f>
        <v>GCF_001190535.1_ViralProj291256.fna</v>
      </c>
      <c r="W3198">
        <f>VLOOKUP($A3198,List2,2,FALSE)</f>
        <v>1</v>
      </c>
      <c r="X3198">
        <f>VLOOKUP($A3198,List2,3,FALSE)</f>
        <v>0.49654128837008199</v>
      </c>
      <c r="Y3198">
        <f>VLOOKUP($A3198,List2,4,FALSE)</f>
        <v>26</v>
      </c>
      <c r="Z3198">
        <f>VLOOKUP($A3198,List2,5,FALSE)</f>
        <v>103</v>
      </c>
      <c r="AA3198">
        <f>VLOOKUP($A3198,List2,6,FALSE)</f>
        <v>65</v>
      </c>
      <c r="AB3198">
        <f>VLOOKUP($A3198,List2,7,FALSE)</f>
        <v>1365</v>
      </c>
      <c r="AC3198">
        <f>VLOOKUP($A3198,List2,8,FALSE)</f>
        <v>932</v>
      </c>
      <c r="AD3198">
        <f>VLOOKUP($A3198,List2,9,FALSE)</f>
        <v>873</v>
      </c>
      <c r="AE3198">
        <f>VLOOKUP($A3198,List2,10,FALSE)</f>
        <v>1456</v>
      </c>
    </row>
    <row r="3199" spans="1:31" x14ac:dyDescent="0.3">
      <c r="A3199" t="s">
        <v>3198</v>
      </c>
      <c r="B3199">
        <v>5</v>
      </c>
      <c r="C3199">
        <v>1</v>
      </c>
      <c r="D3199">
        <v>0.2</v>
      </c>
      <c r="E3199">
        <v>2</v>
      </c>
      <c r="F3199">
        <v>1</v>
      </c>
      <c r="G3199">
        <v>1</v>
      </c>
      <c r="H3199">
        <v>1.4</v>
      </c>
      <c r="I3199">
        <v>1.2</v>
      </c>
      <c r="J3199">
        <v>1.2</v>
      </c>
      <c r="K3199">
        <v>0.43863033518205902</v>
      </c>
      <c r="L3199">
        <v>108</v>
      </c>
      <c r="M3199">
        <v>14</v>
      </c>
      <c r="N3199">
        <v>85</v>
      </c>
      <c r="O3199">
        <v>0.52173913043478204</v>
      </c>
      <c r="P3199">
        <v>6.7632850241545805E-2</v>
      </c>
      <c r="Q3199">
        <v>0.41062801932367099</v>
      </c>
      <c r="R3199">
        <v>903</v>
      </c>
      <c r="S3199">
        <v>916</v>
      </c>
      <c r="T3199">
        <v>987</v>
      </c>
      <c r="U3199">
        <v>1341</v>
      </c>
      <c r="V3199" t="str">
        <f>VLOOKUP($A3199,List2,1,FALSE)</f>
        <v>GCF_001190515.1_ViralProj291252.fna</v>
      </c>
      <c r="W3199">
        <f>VLOOKUP($A3199,List2,2,FALSE)</f>
        <v>1</v>
      </c>
      <c r="X3199">
        <f>VLOOKUP($A3199,List2,3,FALSE)</f>
        <v>0.43728813559322</v>
      </c>
      <c r="Y3199">
        <f>VLOOKUP($A3199,List2,4,FALSE)</f>
        <v>18</v>
      </c>
      <c r="Z3199">
        <f>VLOOKUP($A3199,List2,5,FALSE)</f>
        <v>112</v>
      </c>
      <c r="AA3199">
        <f>VLOOKUP($A3199,List2,6,FALSE)</f>
        <v>88</v>
      </c>
      <c r="AB3199">
        <f>VLOOKUP($A3199,List2,7,FALSE)</f>
        <v>953</v>
      </c>
      <c r="AC3199">
        <f>VLOOKUP($A3199,List2,8,FALSE)</f>
        <v>982</v>
      </c>
      <c r="AD3199">
        <f>VLOOKUP($A3199,List2,9,FALSE)</f>
        <v>1047</v>
      </c>
      <c r="AE3199">
        <f>VLOOKUP($A3199,List2,10,FALSE)</f>
        <v>1443</v>
      </c>
    </row>
    <row r="3200" spans="1:31" x14ac:dyDescent="0.3">
      <c r="A3200" t="s">
        <v>3199</v>
      </c>
      <c r="B3200">
        <v>5</v>
      </c>
      <c r="C3200">
        <v>2</v>
      </c>
      <c r="D3200">
        <v>0.4</v>
      </c>
      <c r="E3200">
        <v>0</v>
      </c>
      <c r="F3200">
        <v>2</v>
      </c>
      <c r="G3200">
        <v>1</v>
      </c>
      <c r="H3200">
        <v>1</v>
      </c>
      <c r="I3200">
        <v>1.5</v>
      </c>
      <c r="J3200">
        <v>1.25</v>
      </c>
      <c r="K3200">
        <v>0.43827639751552699</v>
      </c>
      <c r="L3200">
        <v>41</v>
      </c>
      <c r="M3200">
        <v>21</v>
      </c>
      <c r="N3200">
        <v>39</v>
      </c>
      <c r="O3200">
        <v>0.40594059405940502</v>
      </c>
      <c r="P3200">
        <v>0.207920792079207</v>
      </c>
      <c r="Q3200">
        <v>0.38613861386138598</v>
      </c>
      <c r="R3200">
        <v>579</v>
      </c>
      <c r="S3200">
        <v>550</v>
      </c>
      <c r="T3200">
        <v>733</v>
      </c>
      <c r="U3200">
        <v>714</v>
      </c>
      <c r="V3200" t="str">
        <f>VLOOKUP($A3200,List2,1,FALSE)</f>
        <v>GCF_001190495.1_ViralProj291247.fna</v>
      </c>
      <c r="W3200">
        <f>VLOOKUP($A3200,List2,2,FALSE)</f>
        <v>1</v>
      </c>
      <c r="X3200">
        <f>VLOOKUP($A3200,List2,3,FALSE)</f>
        <v>0.44047619047619002</v>
      </c>
      <c r="Y3200">
        <f>VLOOKUP($A3200,List2,4,FALSE)</f>
        <v>38</v>
      </c>
      <c r="Z3200">
        <f>VLOOKUP($A3200,List2,5,FALSE)</f>
        <v>52</v>
      </c>
      <c r="AA3200">
        <f>VLOOKUP($A3200,List2,6,FALSE)</f>
        <v>54</v>
      </c>
      <c r="AB3200">
        <f>VLOOKUP($A3200,List2,7,FALSE)</f>
        <v>751</v>
      </c>
      <c r="AC3200">
        <f>VLOOKUP($A3200,List2,8,FALSE)</f>
        <v>766</v>
      </c>
      <c r="AD3200">
        <f>VLOOKUP($A3200,List2,9,FALSE)</f>
        <v>935</v>
      </c>
      <c r="AE3200">
        <f>VLOOKUP($A3200,List2,10,FALSE)</f>
        <v>992</v>
      </c>
    </row>
    <row r="3201" spans="1:31" x14ac:dyDescent="0.3">
      <c r="A3201" t="s">
        <v>3200</v>
      </c>
      <c r="B3201">
        <v>6</v>
      </c>
      <c r="C3201">
        <v>1</v>
      </c>
      <c r="D3201">
        <v>0.16666666666666599</v>
      </c>
      <c r="E3201">
        <v>2</v>
      </c>
      <c r="F3201">
        <v>1</v>
      </c>
      <c r="G3201">
        <v>2</v>
      </c>
      <c r="H3201">
        <v>1.3333333333333299</v>
      </c>
      <c r="I3201">
        <v>1.1666666666666601</v>
      </c>
      <c r="J3201">
        <v>1.3333333333333299</v>
      </c>
      <c r="K3201">
        <v>0.51840144502144903</v>
      </c>
      <c r="L3201">
        <v>97</v>
      </c>
      <c r="M3201">
        <v>15</v>
      </c>
      <c r="N3201">
        <v>41</v>
      </c>
      <c r="O3201">
        <v>0.63398692810457502</v>
      </c>
      <c r="P3201">
        <v>9.8039215686274495E-2</v>
      </c>
      <c r="Q3201">
        <v>0.26797385620914999</v>
      </c>
      <c r="R3201">
        <v>1285</v>
      </c>
      <c r="S3201">
        <v>1011</v>
      </c>
      <c r="T3201">
        <v>782</v>
      </c>
      <c r="U3201">
        <v>1351</v>
      </c>
      <c r="V3201" t="str">
        <f>VLOOKUP($A3201,List2,1,FALSE)</f>
        <v>GCF_001190475.1_ViralProj291243.fna</v>
      </c>
      <c r="W3201">
        <f>VLOOKUP($A3201,List2,2,FALSE)</f>
        <v>1</v>
      </c>
      <c r="X3201">
        <f>VLOOKUP($A3201,List2,3,FALSE)</f>
        <v>0.51765489673550902</v>
      </c>
      <c r="Y3201">
        <f>VLOOKUP($A3201,List2,4,FALSE)</f>
        <v>17</v>
      </c>
      <c r="Z3201">
        <f>VLOOKUP($A3201,List2,5,FALSE)</f>
        <v>96</v>
      </c>
      <c r="AA3201">
        <f>VLOOKUP($A3201,List2,6,FALSE)</f>
        <v>44</v>
      </c>
      <c r="AB3201">
        <f>VLOOKUP($A3201,List2,7,FALSE)</f>
        <v>1307</v>
      </c>
      <c r="AC3201">
        <f>VLOOKUP($A3201,List2,8,FALSE)</f>
        <v>1024</v>
      </c>
      <c r="AD3201">
        <f>VLOOKUP($A3201,List2,9,FALSE)</f>
        <v>787</v>
      </c>
      <c r="AE3201">
        <f>VLOOKUP($A3201,List2,10,FALSE)</f>
        <v>1385</v>
      </c>
    </row>
    <row r="3202" spans="1:31" x14ac:dyDescent="0.3">
      <c r="A3202" t="s">
        <v>3201</v>
      </c>
      <c r="B3202">
        <v>46</v>
      </c>
      <c r="C3202">
        <v>3</v>
      </c>
      <c r="D3202">
        <v>6.5217391304347797E-2</v>
      </c>
      <c r="E3202">
        <v>24</v>
      </c>
      <c r="F3202">
        <v>4</v>
      </c>
      <c r="G3202">
        <v>15</v>
      </c>
      <c r="H3202">
        <v>1.5454545454545401</v>
      </c>
      <c r="I3202">
        <v>1.0909090909090899</v>
      </c>
      <c r="J3202">
        <v>1.3409090909090899</v>
      </c>
      <c r="K3202">
        <v>0.54716277682499403</v>
      </c>
      <c r="L3202">
        <v>577</v>
      </c>
      <c r="M3202">
        <v>140</v>
      </c>
      <c r="N3202">
        <v>174</v>
      </c>
      <c r="O3202">
        <v>0.64758698092031397</v>
      </c>
      <c r="P3202">
        <v>0.15712682379348999</v>
      </c>
      <c r="Q3202">
        <v>0.19528619528619501</v>
      </c>
      <c r="R3202">
        <v>7890</v>
      </c>
      <c r="S3202">
        <v>6786</v>
      </c>
      <c r="T3202">
        <v>5859</v>
      </c>
      <c r="U3202">
        <v>6287</v>
      </c>
      <c r="V3202" t="str">
        <f>VLOOKUP($A3202,List2,1,FALSE)</f>
        <v>GCF_001190455.1_ViralProj291271.fna</v>
      </c>
      <c r="W3202">
        <f>VLOOKUP($A3202,List2,2,FALSE)</f>
        <v>1</v>
      </c>
      <c r="X3202">
        <f>VLOOKUP($A3202,List2,3,FALSE)</f>
        <v>0.53803143431863898</v>
      </c>
      <c r="Y3202">
        <f>VLOOKUP($A3202,List2,4,FALSE)</f>
        <v>274</v>
      </c>
      <c r="Z3202">
        <f>VLOOKUP($A3202,List2,5,FALSE)</f>
        <v>719</v>
      </c>
      <c r="AA3202">
        <f>VLOOKUP($A3202,List2,6,FALSE)</f>
        <v>217</v>
      </c>
      <c r="AB3202">
        <f>VLOOKUP($A3202,List2,7,FALSE)</f>
        <v>9988</v>
      </c>
      <c r="AC3202">
        <f>VLOOKUP($A3202,List2,8,FALSE)</f>
        <v>5793</v>
      </c>
      <c r="AD3202">
        <f>VLOOKUP($A3202,List2,9,FALSE)</f>
        <v>4851</v>
      </c>
      <c r="AE3202">
        <f>VLOOKUP($A3202,List2,10,FALSE)</f>
        <v>8699</v>
      </c>
    </row>
    <row r="3203" spans="1:31" x14ac:dyDescent="0.3">
      <c r="A3203" t="s">
        <v>3202</v>
      </c>
      <c r="B3203">
        <v>45</v>
      </c>
      <c r="C3203">
        <v>4</v>
      </c>
      <c r="D3203">
        <v>8.8888888888888795E-2</v>
      </c>
      <c r="E3203">
        <v>27</v>
      </c>
      <c r="F3203">
        <v>2</v>
      </c>
      <c r="G3203">
        <v>12</v>
      </c>
      <c r="H3203">
        <v>1.6428571428571399</v>
      </c>
      <c r="I3203">
        <v>1.0476190476190399</v>
      </c>
      <c r="J3203">
        <v>1.28571428571428</v>
      </c>
      <c r="K3203">
        <v>0.54729953307106805</v>
      </c>
      <c r="L3203">
        <v>594</v>
      </c>
      <c r="M3203">
        <v>124</v>
      </c>
      <c r="N3203">
        <v>170</v>
      </c>
      <c r="O3203">
        <v>0.66891891891891897</v>
      </c>
      <c r="P3203">
        <v>0.13963963963963899</v>
      </c>
      <c r="Q3203">
        <v>0.19144144144144101</v>
      </c>
      <c r="R3203">
        <v>7985</v>
      </c>
      <c r="S3203">
        <v>6901</v>
      </c>
      <c r="T3203">
        <v>5922</v>
      </c>
      <c r="U3203">
        <v>6391</v>
      </c>
      <c r="V3203" t="str">
        <f>VLOOKUP($A3203,List2,1,FALSE)</f>
        <v>GCF_001190435.1_ViralProj291267.fna</v>
      </c>
      <c r="W3203">
        <f>VLOOKUP($A3203,List2,2,FALSE)</f>
        <v>1</v>
      </c>
      <c r="X3203">
        <f>VLOOKUP($A3203,List2,3,FALSE)</f>
        <v>0.53862050274408801</v>
      </c>
      <c r="Y3203">
        <f>VLOOKUP($A3203,List2,4,FALSE)</f>
        <v>266</v>
      </c>
      <c r="Z3203">
        <f>VLOOKUP($A3203,List2,5,FALSE)</f>
        <v>701</v>
      </c>
      <c r="AA3203">
        <f>VLOOKUP($A3203,List2,6,FALSE)</f>
        <v>228</v>
      </c>
      <c r="AB3203">
        <f>VLOOKUP($A3203,List2,7,FALSE)</f>
        <v>10005</v>
      </c>
      <c r="AC3203">
        <f>VLOOKUP($A3203,List2,8,FALSE)</f>
        <v>5894</v>
      </c>
      <c r="AD3203">
        <f>VLOOKUP($A3203,List2,9,FALSE)</f>
        <v>4909</v>
      </c>
      <c r="AE3203">
        <f>VLOOKUP($A3203,List2,10,FALSE)</f>
        <v>8710</v>
      </c>
    </row>
    <row r="3204" spans="1:31" x14ac:dyDescent="0.3">
      <c r="A3204" t="s">
        <v>3203</v>
      </c>
      <c r="B3204">
        <v>39</v>
      </c>
      <c r="C3204">
        <v>1</v>
      </c>
      <c r="D3204">
        <v>2.5641025641025599E-2</v>
      </c>
      <c r="E3204">
        <v>12</v>
      </c>
      <c r="F3204">
        <v>4</v>
      </c>
      <c r="G3204">
        <v>22</v>
      </c>
      <c r="H3204">
        <v>1.3076923076922999</v>
      </c>
      <c r="I3204">
        <v>1.1025641025641</v>
      </c>
      <c r="J3204">
        <v>1.5641025641025601</v>
      </c>
      <c r="K3204">
        <v>0.36847394362827202</v>
      </c>
      <c r="L3204">
        <v>486</v>
      </c>
      <c r="M3204">
        <v>312</v>
      </c>
      <c r="N3204">
        <v>605</v>
      </c>
      <c r="O3204">
        <v>0.34640057020669901</v>
      </c>
      <c r="P3204">
        <v>0.22238061297220199</v>
      </c>
      <c r="Q3204">
        <v>0.43121881682109697</v>
      </c>
      <c r="R3204">
        <v>4409</v>
      </c>
      <c r="S3204">
        <v>3291</v>
      </c>
      <c r="T3204">
        <v>7540</v>
      </c>
      <c r="U3204">
        <v>5657</v>
      </c>
      <c r="V3204" t="str">
        <f>VLOOKUP($A3204,List2,1,FALSE)</f>
        <v>GCF_000837665.1_ViralProj14029.fna</v>
      </c>
      <c r="W3204">
        <f>VLOOKUP($A3204,List2,2,FALSE)</f>
        <v>1</v>
      </c>
      <c r="X3204">
        <f>VLOOKUP($A3204,List2,3,FALSE)</f>
        <v>0.36309926487168998</v>
      </c>
      <c r="Y3204">
        <f>VLOOKUP($A3204,List2,4,FALSE)</f>
        <v>316</v>
      </c>
      <c r="Z3204">
        <f>VLOOKUP($A3204,List2,5,FALSE)</f>
        <v>402</v>
      </c>
      <c r="AA3204">
        <f>VLOOKUP($A3204,List2,6,FALSE)</f>
        <v>675</v>
      </c>
      <c r="AB3204">
        <f>VLOOKUP($A3204,List2,7,FALSE)</f>
        <v>4285</v>
      </c>
      <c r="AC3204">
        <f>VLOOKUP($A3204,List2,8,FALSE)</f>
        <v>3766</v>
      </c>
      <c r="AD3204">
        <f>VLOOKUP($A3204,List2,9,FALSE)</f>
        <v>7255</v>
      </c>
      <c r="AE3204">
        <f>VLOOKUP($A3204,List2,10,FALSE)</f>
        <v>6867</v>
      </c>
    </row>
    <row r="3205" spans="1:31" x14ac:dyDescent="0.3">
      <c r="A3205" t="s">
        <v>3204</v>
      </c>
      <c r="B3205">
        <v>2</v>
      </c>
      <c r="C3205">
        <v>1</v>
      </c>
      <c r="D3205">
        <v>0.5</v>
      </c>
      <c r="E3205">
        <v>0</v>
      </c>
      <c r="F3205">
        <v>0</v>
      </c>
      <c r="G3205">
        <v>1</v>
      </c>
      <c r="H3205">
        <v>1</v>
      </c>
      <c r="I3205">
        <v>1</v>
      </c>
      <c r="J3205">
        <v>1.5</v>
      </c>
      <c r="K3205">
        <v>0.53450320132795803</v>
      </c>
      <c r="L3205">
        <v>47</v>
      </c>
      <c r="M3205">
        <v>16</v>
      </c>
      <c r="N3205">
        <v>29</v>
      </c>
      <c r="O3205">
        <v>0.51086956521739102</v>
      </c>
      <c r="P3205">
        <v>0.17391304347826</v>
      </c>
      <c r="Q3205">
        <v>0.31521739130434701</v>
      </c>
      <c r="R3205">
        <v>1095</v>
      </c>
      <c r="S3205">
        <v>1159</v>
      </c>
      <c r="T3205">
        <v>1118</v>
      </c>
      <c r="U3205">
        <v>845</v>
      </c>
      <c r="V3205" t="str">
        <f>VLOOKUP($A3205,List2,1,FALSE)</f>
        <v>GCF_000846565.1_ViralProj14463.fna</v>
      </c>
      <c r="W3205">
        <f>VLOOKUP($A3205,List2,2,FALSE)</f>
        <v>1</v>
      </c>
      <c r="X3205">
        <f>VLOOKUP($A3205,List2,3,FALSE)</f>
        <v>0.54108858057630704</v>
      </c>
      <c r="Y3205">
        <f>VLOOKUP($A3205,List2,4,FALSE)</f>
        <v>16</v>
      </c>
      <c r="Z3205">
        <f>VLOOKUP($A3205,List2,5,FALSE)</f>
        <v>52</v>
      </c>
      <c r="AA3205">
        <f>VLOOKUP($A3205,List2,6,FALSE)</f>
        <v>35</v>
      </c>
      <c r="AB3205">
        <f>VLOOKUP($A3205,List2,7,FALSE)</f>
        <v>1233</v>
      </c>
      <c r="AC3205">
        <f>VLOOKUP($A3205,List2,8,FALSE)</f>
        <v>1302</v>
      </c>
      <c r="AD3205">
        <f>VLOOKUP($A3205,List2,9,FALSE)</f>
        <v>1217</v>
      </c>
      <c r="AE3205">
        <f>VLOOKUP($A3205,List2,10,FALSE)</f>
        <v>933</v>
      </c>
    </row>
    <row r="3206" spans="1:31" x14ac:dyDescent="0.3">
      <c r="A3206" t="s">
        <v>3205</v>
      </c>
      <c r="B3206">
        <v>45</v>
      </c>
      <c r="C3206">
        <v>3</v>
      </c>
      <c r="D3206">
        <v>6.6666666666666596E-2</v>
      </c>
      <c r="E3206">
        <v>24</v>
      </c>
      <c r="F3206">
        <v>5</v>
      </c>
      <c r="G3206">
        <v>13</v>
      </c>
      <c r="H3206">
        <v>1.5581395348837199</v>
      </c>
      <c r="I3206">
        <v>1.1162790697674401</v>
      </c>
      <c r="J3206">
        <v>1.30232558139534</v>
      </c>
      <c r="K3206">
        <v>0.54814105162312499</v>
      </c>
      <c r="L3206">
        <v>597</v>
      </c>
      <c r="M3206">
        <v>136</v>
      </c>
      <c r="N3206">
        <v>160</v>
      </c>
      <c r="O3206">
        <v>0.66853303471444503</v>
      </c>
      <c r="P3206">
        <v>0.152295632698768</v>
      </c>
      <c r="Q3206">
        <v>0.179171332586786</v>
      </c>
      <c r="R3206">
        <v>8034</v>
      </c>
      <c r="S3206">
        <v>6842</v>
      </c>
      <c r="T3206">
        <v>5863</v>
      </c>
      <c r="U3206">
        <v>6400</v>
      </c>
      <c r="V3206" t="str">
        <f>VLOOKUP($A3206,List2,1,FALSE)</f>
        <v>GCF_001190415.1_ViralProj291263.fna</v>
      </c>
      <c r="W3206">
        <f>VLOOKUP($A3206,List2,2,FALSE)</f>
        <v>1</v>
      </c>
      <c r="X3206">
        <f>VLOOKUP($A3206,List2,3,FALSE)</f>
        <v>0.54041161237562996</v>
      </c>
      <c r="Y3206">
        <f>VLOOKUP($A3206,List2,4,FALSE)</f>
        <v>273</v>
      </c>
      <c r="Z3206">
        <f>VLOOKUP($A3206,List2,5,FALSE)</f>
        <v>710</v>
      </c>
      <c r="AA3206">
        <f>VLOOKUP($A3206,List2,6,FALSE)</f>
        <v>207</v>
      </c>
      <c r="AB3206">
        <f>VLOOKUP($A3206,List2,7,FALSE)</f>
        <v>10069</v>
      </c>
      <c r="AC3206">
        <f>VLOOKUP($A3206,List2,8,FALSE)</f>
        <v>5791</v>
      </c>
      <c r="AD3206">
        <f>VLOOKUP($A3206,List2,9,FALSE)</f>
        <v>4754</v>
      </c>
      <c r="AE3206">
        <f>VLOOKUP($A3206,List2,10,FALSE)</f>
        <v>8734</v>
      </c>
    </row>
    <row r="3207" spans="1:31" x14ac:dyDescent="0.3">
      <c r="A3207" t="s">
        <v>3206</v>
      </c>
      <c r="B3207">
        <v>6</v>
      </c>
      <c r="C3207">
        <v>1</v>
      </c>
      <c r="D3207">
        <v>0.16666666666666599</v>
      </c>
      <c r="E3207">
        <v>4</v>
      </c>
      <c r="F3207">
        <v>0</v>
      </c>
      <c r="G3207">
        <v>1</v>
      </c>
      <c r="H3207">
        <v>1.6666666666666601</v>
      </c>
      <c r="I3207">
        <v>1</v>
      </c>
      <c r="J3207">
        <v>1.1666666666666601</v>
      </c>
      <c r="K3207">
        <v>0.44279117496151799</v>
      </c>
      <c r="L3207">
        <v>84</v>
      </c>
      <c r="M3207">
        <v>25</v>
      </c>
      <c r="N3207">
        <v>77</v>
      </c>
      <c r="O3207">
        <v>0.45161290322580599</v>
      </c>
      <c r="P3207">
        <v>0.13440860215053699</v>
      </c>
      <c r="Q3207">
        <v>0.41397849462365499</v>
      </c>
      <c r="R3207">
        <v>919</v>
      </c>
      <c r="S3207">
        <v>807</v>
      </c>
      <c r="T3207">
        <v>957</v>
      </c>
      <c r="U3207">
        <v>1215</v>
      </c>
      <c r="V3207" t="str">
        <f>VLOOKUP($A3207,List2,1,FALSE)</f>
        <v>GCF_001190395.1_ViralProj291257.fna</v>
      </c>
      <c r="W3207">
        <f>VLOOKUP($A3207,List2,2,FALSE)</f>
        <v>1</v>
      </c>
      <c r="X3207">
        <f>VLOOKUP($A3207,List2,3,FALSE)</f>
        <v>0.44476169558532802</v>
      </c>
      <c r="Y3207">
        <f>VLOOKUP($A3207,List2,4,FALSE)</f>
        <v>28</v>
      </c>
      <c r="Z3207">
        <f>VLOOKUP($A3207,List2,5,FALSE)</f>
        <v>88</v>
      </c>
      <c r="AA3207">
        <f>VLOOKUP($A3207,List2,6,FALSE)</f>
        <v>96</v>
      </c>
      <c r="AB3207">
        <f>VLOOKUP($A3207,List2,7,FALSE)</f>
        <v>1080</v>
      </c>
      <c r="AC3207">
        <f>VLOOKUP($A3207,List2,8,FALSE)</f>
        <v>945</v>
      </c>
      <c r="AD3207">
        <f>VLOOKUP($A3207,List2,9,FALSE)</f>
        <v>1114</v>
      </c>
      <c r="AE3207">
        <f>VLOOKUP($A3207,List2,10,FALSE)</f>
        <v>1414</v>
      </c>
    </row>
    <row r="3208" spans="1:31" x14ac:dyDescent="0.3">
      <c r="A3208" t="s">
        <v>3207</v>
      </c>
      <c r="B3208">
        <v>6</v>
      </c>
      <c r="C3208">
        <v>1</v>
      </c>
      <c r="D3208">
        <v>0.16666666666666599</v>
      </c>
      <c r="E3208">
        <v>2</v>
      </c>
      <c r="F3208">
        <v>1</v>
      </c>
      <c r="G3208">
        <v>2</v>
      </c>
      <c r="H3208">
        <v>1.3333333333333299</v>
      </c>
      <c r="I3208">
        <v>1.1666666666666601</v>
      </c>
      <c r="J3208">
        <v>1.3333333333333299</v>
      </c>
      <c r="K3208">
        <v>0.54621848739495704</v>
      </c>
      <c r="L3208">
        <v>65</v>
      </c>
      <c r="M3208">
        <v>12</v>
      </c>
      <c r="N3208">
        <v>34</v>
      </c>
      <c r="O3208">
        <v>0.58558558558558504</v>
      </c>
      <c r="P3208">
        <v>0.108108108108108</v>
      </c>
      <c r="Q3208">
        <v>0.30630630630630601</v>
      </c>
      <c r="R3208">
        <v>1274</v>
      </c>
      <c r="S3208">
        <v>1131</v>
      </c>
      <c r="T3208">
        <v>815</v>
      </c>
      <c r="U3208">
        <v>1183</v>
      </c>
      <c r="V3208" t="str">
        <f>VLOOKUP($A3208,List2,1,FALSE)</f>
        <v>GCF_001190375.1_ViralProj291253.fna</v>
      </c>
      <c r="W3208">
        <f>VLOOKUP($A3208,List2,2,FALSE)</f>
        <v>1</v>
      </c>
      <c r="X3208">
        <f>VLOOKUP($A3208,List2,3,FALSE)</f>
        <v>0.53464278005611898</v>
      </c>
      <c r="Y3208">
        <f>VLOOKUP($A3208,List2,4,FALSE)</f>
        <v>14</v>
      </c>
      <c r="Z3208">
        <f>VLOOKUP($A3208,List2,5,FALSE)</f>
        <v>66</v>
      </c>
      <c r="AA3208">
        <f>VLOOKUP($A3208,List2,6,FALSE)</f>
        <v>37</v>
      </c>
      <c r="AB3208">
        <f>VLOOKUP($A3208,List2,7,FALSE)</f>
        <v>1312</v>
      </c>
      <c r="AC3208">
        <f>VLOOKUP($A3208,List2,8,FALSE)</f>
        <v>1165</v>
      </c>
      <c r="AD3208">
        <f>VLOOKUP($A3208,List2,9,FALSE)</f>
        <v>844</v>
      </c>
      <c r="AE3208">
        <f>VLOOKUP($A3208,List2,10,FALSE)</f>
        <v>1312</v>
      </c>
    </row>
    <row r="3209" spans="1:31" x14ac:dyDescent="0.3">
      <c r="A3209" t="s">
        <v>3208</v>
      </c>
      <c r="B3209">
        <v>3</v>
      </c>
      <c r="C3209">
        <v>1</v>
      </c>
      <c r="D3209">
        <v>0.33333333333333298</v>
      </c>
      <c r="E3209">
        <v>1</v>
      </c>
      <c r="F3209">
        <v>0</v>
      </c>
      <c r="G3209">
        <v>1</v>
      </c>
      <c r="H3209">
        <v>1.3333333333333299</v>
      </c>
      <c r="I3209">
        <v>1</v>
      </c>
      <c r="J3209">
        <v>1.3333333333333299</v>
      </c>
      <c r="K3209">
        <v>0.57878883956880101</v>
      </c>
      <c r="L3209">
        <v>48</v>
      </c>
      <c r="M3209">
        <v>19</v>
      </c>
      <c r="N3209">
        <v>19</v>
      </c>
      <c r="O3209">
        <v>0.55813953488372003</v>
      </c>
      <c r="P3209">
        <v>0.22093023255813901</v>
      </c>
      <c r="Q3209">
        <v>0.22093023255813901</v>
      </c>
      <c r="R3209">
        <v>1255</v>
      </c>
      <c r="S3209">
        <v>2396</v>
      </c>
      <c r="T3209">
        <v>1261</v>
      </c>
      <c r="U3209">
        <v>1396</v>
      </c>
      <c r="V3209" t="str">
        <f>VLOOKUP($A3209,List2,1,FALSE)</f>
        <v>GCF_001190355.1_ViralProj291249.fna</v>
      </c>
      <c r="W3209">
        <f>VLOOKUP($A3209,List2,2,FALSE)</f>
        <v>1</v>
      </c>
      <c r="X3209">
        <f>VLOOKUP($A3209,List2,3,FALSE)</f>
        <v>0.577380952380952</v>
      </c>
      <c r="Y3209">
        <f>VLOOKUP($A3209,List2,4,FALSE)</f>
        <v>18</v>
      </c>
      <c r="Z3209">
        <f>VLOOKUP($A3209,List2,5,FALSE)</f>
        <v>45</v>
      </c>
      <c r="AA3209">
        <f>VLOOKUP($A3209,List2,6,FALSE)</f>
        <v>15</v>
      </c>
      <c r="AB3209">
        <f>VLOOKUP($A3209,List2,7,FALSE)</f>
        <v>1201</v>
      </c>
      <c r="AC3209">
        <f>VLOOKUP($A3209,List2,8,FALSE)</f>
        <v>2291</v>
      </c>
      <c r="AD3209">
        <f>VLOOKUP($A3209,List2,9,FALSE)</f>
        <v>1227</v>
      </c>
      <c r="AE3209">
        <f>VLOOKUP($A3209,List2,10,FALSE)</f>
        <v>1329</v>
      </c>
    </row>
    <row r="3210" spans="1:31" x14ac:dyDescent="0.3">
      <c r="A3210" t="s">
        <v>3209</v>
      </c>
      <c r="B3210">
        <v>5</v>
      </c>
      <c r="C3210">
        <v>1</v>
      </c>
      <c r="D3210">
        <v>0.2</v>
      </c>
      <c r="E3210">
        <v>1</v>
      </c>
      <c r="F3210">
        <v>0</v>
      </c>
      <c r="G3210">
        <v>3</v>
      </c>
      <c r="H3210">
        <v>1.2</v>
      </c>
      <c r="I3210">
        <v>1</v>
      </c>
      <c r="J3210">
        <v>1.6</v>
      </c>
      <c r="K3210">
        <v>0.48512636993961</v>
      </c>
      <c r="L3210">
        <v>103</v>
      </c>
      <c r="M3210">
        <v>12</v>
      </c>
      <c r="N3210">
        <v>91</v>
      </c>
      <c r="O3210">
        <v>0.5</v>
      </c>
      <c r="P3210">
        <v>5.8252427184466E-2</v>
      </c>
      <c r="Q3210">
        <v>0.44174757281553401</v>
      </c>
      <c r="R3210">
        <v>1095</v>
      </c>
      <c r="S3210">
        <v>1074</v>
      </c>
      <c r="T3210">
        <v>925</v>
      </c>
      <c r="U3210">
        <v>1377</v>
      </c>
      <c r="V3210" t="str">
        <f>VLOOKUP($A3210,List2,1,FALSE)</f>
        <v>GCF_001190335.1_ViralProj291244.fna</v>
      </c>
      <c r="W3210">
        <f>VLOOKUP($A3210,List2,2,FALSE)</f>
        <v>1</v>
      </c>
      <c r="X3210">
        <f>VLOOKUP($A3210,List2,3,FALSE)</f>
        <v>0.47632890365448499</v>
      </c>
      <c r="Y3210">
        <f>VLOOKUP($A3210,List2,4,FALSE)</f>
        <v>15</v>
      </c>
      <c r="Z3210">
        <f>VLOOKUP($A3210,List2,5,FALSE)</f>
        <v>104</v>
      </c>
      <c r="AA3210">
        <f>VLOOKUP($A3210,List2,6,FALSE)</f>
        <v>101</v>
      </c>
      <c r="AB3210">
        <f>VLOOKUP($A3210,List2,7,FALSE)</f>
        <v>1156</v>
      </c>
      <c r="AC3210">
        <f>VLOOKUP($A3210,List2,8,FALSE)</f>
        <v>1138</v>
      </c>
      <c r="AD3210">
        <f>VLOOKUP($A3210,List2,9,FALSE)</f>
        <v>1012</v>
      </c>
      <c r="AE3210">
        <f>VLOOKUP($A3210,List2,10,FALSE)</f>
        <v>1510</v>
      </c>
    </row>
    <row r="3211" spans="1:31" x14ac:dyDescent="0.3">
      <c r="A3211" t="s">
        <v>3210</v>
      </c>
      <c r="B3211">
        <v>45</v>
      </c>
      <c r="C3211">
        <v>5</v>
      </c>
      <c r="D3211">
        <v>0.11111111111111099</v>
      </c>
      <c r="E3211">
        <v>24</v>
      </c>
      <c r="F3211">
        <v>5</v>
      </c>
      <c r="G3211">
        <v>11</v>
      </c>
      <c r="H3211">
        <v>1.58536585365853</v>
      </c>
      <c r="I3211">
        <v>1.1219512195121899</v>
      </c>
      <c r="J3211">
        <v>1.26829268292682</v>
      </c>
      <c r="K3211">
        <v>0.546357737287824</v>
      </c>
      <c r="L3211">
        <v>606</v>
      </c>
      <c r="M3211">
        <v>123</v>
      </c>
      <c r="N3211">
        <v>175</v>
      </c>
      <c r="O3211">
        <v>0.67035398230088405</v>
      </c>
      <c r="P3211">
        <v>0.136061946902654</v>
      </c>
      <c r="Q3211">
        <v>0.19358407079646001</v>
      </c>
      <c r="R3211">
        <v>8081</v>
      </c>
      <c r="S3211">
        <v>6822</v>
      </c>
      <c r="T3211">
        <v>5952</v>
      </c>
      <c r="U3211">
        <v>6422</v>
      </c>
      <c r="V3211" t="str">
        <f>VLOOKUP($A3211,List2,1,FALSE)</f>
        <v>GCF_001190315.1_ViralProj291272.fna</v>
      </c>
      <c r="W3211">
        <f>VLOOKUP($A3211,List2,2,FALSE)</f>
        <v>1</v>
      </c>
      <c r="X3211">
        <f>VLOOKUP($A3211,List2,3,FALSE)</f>
        <v>0.53918005502530397</v>
      </c>
      <c r="Y3211">
        <f>VLOOKUP($A3211,List2,4,FALSE)</f>
        <v>248</v>
      </c>
      <c r="Z3211">
        <f>VLOOKUP($A3211,List2,5,FALSE)</f>
        <v>698</v>
      </c>
      <c r="AA3211">
        <f>VLOOKUP($A3211,List2,6,FALSE)</f>
        <v>226</v>
      </c>
      <c r="AB3211">
        <f>VLOOKUP($A3211,List2,7,FALSE)</f>
        <v>10060</v>
      </c>
      <c r="AC3211">
        <f>VLOOKUP($A3211,List2,8,FALSE)</f>
        <v>5814</v>
      </c>
      <c r="AD3211">
        <f>VLOOKUP($A3211,List2,9,FALSE)</f>
        <v>4830</v>
      </c>
      <c r="AE3211">
        <f>VLOOKUP($A3211,List2,10,FALSE)</f>
        <v>8737</v>
      </c>
    </row>
    <row r="3212" spans="1:31" x14ac:dyDescent="0.3">
      <c r="A3212" t="s">
        <v>3211</v>
      </c>
      <c r="B3212">
        <v>44</v>
      </c>
      <c r="C3212">
        <v>3</v>
      </c>
      <c r="D3212">
        <v>6.8181818181818094E-2</v>
      </c>
      <c r="E3212">
        <v>25</v>
      </c>
      <c r="F3212">
        <v>4</v>
      </c>
      <c r="G3212">
        <v>12</v>
      </c>
      <c r="H3212">
        <v>1.59523809523809</v>
      </c>
      <c r="I3212">
        <v>1.09523809523809</v>
      </c>
      <c r="J3212">
        <v>1.28571428571428</v>
      </c>
      <c r="K3212">
        <v>0.55440109060093501</v>
      </c>
      <c r="L3212">
        <v>608</v>
      </c>
      <c r="M3212">
        <v>116</v>
      </c>
      <c r="N3212">
        <v>155</v>
      </c>
      <c r="O3212">
        <v>0.69169510807736001</v>
      </c>
      <c r="P3212">
        <v>0.13196814562002199</v>
      </c>
      <c r="Q3212">
        <v>0.176336746302616</v>
      </c>
      <c r="R3212">
        <v>8122</v>
      </c>
      <c r="S3212">
        <v>6925</v>
      </c>
      <c r="T3212">
        <v>5781</v>
      </c>
      <c r="U3212">
        <v>6313</v>
      </c>
      <c r="V3212" t="str">
        <f>VLOOKUP($A3212,List2,1,FALSE)</f>
        <v>GCF_001190295.1_ViralProj291268.fna</v>
      </c>
      <c r="W3212">
        <f>VLOOKUP($A3212,List2,2,FALSE)</f>
        <v>1</v>
      </c>
      <c r="X3212">
        <f>VLOOKUP($A3212,List2,3,FALSE)</f>
        <v>0.54527866404181602</v>
      </c>
      <c r="Y3212">
        <f>VLOOKUP($A3212,List2,4,FALSE)</f>
        <v>258</v>
      </c>
      <c r="Z3212">
        <f>VLOOKUP($A3212,List2,5,FALSE)</f>
        <v>718</v>
      </c>
      <c r="AA3212">
        <f>VLOOKUP($A3212,List2,6,FALSE)</f>
        <v>224</v>
      </c>
      <c r="AB3212">
        <f>VLOOKUP($A3212,List2,7,FALSE)</f>
        <v>10192</v>
      </c>
      <c r="AC3212">
        <f>VLOOKUP($A3212,List2,8,FALSE)</f>
        <v>5873</v>
      </c>
      <c r="AD3212">
        <f>VLOOKUP($A3212,List2,9,FALSE)</f>
        <v>4743</v>
      </c>
      <c r="AE3212">
        <f>VLOOKUP($A3212,List2,10,FALSE)</f>
        <v>8654</v>
      </c>
    </row>
    <row r="3213" spans="1:31" x14ac:dyDescent="0.3">
      <c r="A3213" t="s">
        <v>3212</v>
      </c>
      <c r="B3213">
        <v>44</v>
      </c>
      <c r="C3213">
        <v>4</v>
      </c>
      <c r="D3213">
        <v>9.0909090909090898E-2</v>
      </c>
      <c r="E3213">
        <v>26</v>
      </c>
      <c r="F3213">
        <v>2</v>
      </c>
      <c r="G3213">
        <v>12</v>
      </c>
      <c r="H3213">
        <v>1.6341463414634101</v>
      </c>
      <c r="I3213">
        <v>1.0487804878048701</v>
      </c>
      <c r="J3213">
        <v>1.2926829268292599</v>
      </c>
      <c r="K3213">
        <v>0.549091583240637</v>
      </c>
      <c r="L3213">
        <v>570</v>
      </c>
      <c r="M3213">
        <v>119</v>
      </c>
      <c r="N3213">
        <v>192</v>
      </c>
      <c r="O3213">
        <v>0.64699205448354102</v>
      </c>
      <c r="P3213">
        <v>0.13507377979568599</v>
      </c>
      <c r="Q3213">
        <v>0.21793416572077101</v>
      </c>
      <c r="R3213">
        <v>7933</v>
      </c>
      <c r="S3213">
        <v>6876</v>
      </c>
      <c r="T3213">
        <v>5870</v>
      </c>
      <c r="U3213">
        <v>6291</v>
      </c>
      <c r="V3213" t="str">
        <f>VLOOKUP($A3213,List2,1,FALSE)</f>
        <v>GCF_001190275.1_ViralProj291264.fna</v>
      </c>
      <c r="W3213">
        <f>VLOOKUP($A3213,List2,2,FALSE)</f>
        <v>1</v>
      </c>
      <c r="X3213">
        <f>VLOOKUP($A3213,List2,3,FALSE)</f>
        <v>0.54082989532544501</v>
      </c>
      <c r="Y3213">
        <f>VLOOKUP($A3213,List2,4,FALSE)</f>
        <v>260</v>
      </c>
      <c r="Z3213">
        <f>VLOOKUP($A3213,List2,5,FALSE)</f>
        <v>682</v>
      </c>
      <c r="AA3213">
        <f>VLOOKUP($A3213,List2,6,FALSE)</f>
        <v>223</v>
      </c>
      <c r="AB3213">
        <f>VLOOKUP($A3213,List2,7,FALSE)</f>
        <v>10046</v>
      </c>
      <c r="AC3213">
        <f>VLOOKUP($A3213,List2,8,FALSE)</f>
        <v>5816</v>
      </c>
      <c r="AD3213">
        <f>VLOOKUP($A3213,List2,9,FALSE)</f>
        <v>4771</v>
      </c>
      <c r="AE3213">
        <f>VLOOKUP($A3213,List2,10,FALSE)</f>
        <v>8696</v>
      </c>
    </row>
    <row r="3214" spans="1:31" x14ac:dyDescent="0.3">
      <c r="A3214" t="s">
        <v>3213</v>
      </c>
      <c r="B3214">
        <v>5</v>
      </c>
      <c r="C3214">
        <v>1</v>
      </c>
      <c r="D3214">
        <v>0.2</v>
      </c>
      <c r="E3214">
        <v>1</v>
      </c>
      <c r="F3214">
        <v>1</v>
      </c>
      <c r="G3214">
        <v>2</v>
      </c>
      <c r="H3214">
        <v>1.2</v>
      </c>
      <c r="I3214">
        <v>1.2</v>
      </c>
      <c r="J3214">
        <v>1.4</v>
      </c>
      <c r="K3214">
        <v>0.43578485181119597</v>
      </c>
      <c r="L3214">
        <v>111</v>
      </c>
      <c r="M3214">
        <v>37</v>
      </c>
      <c r="N3214">
        <v>116</v>
      </c>
      <c r="O3214">
        <v>0.42045454545454503</v>
      </c>
      <c r="P3214">
        <v>0.140151515151515</v>
      </c>
      <c r="Q3214">
        <v>0.439393939393939</v>
      </c>
      <c r="R3214">
        <v>1024</v>
      </c>
      <c r="S3214">
        <v>961</v>
      </c>
      <c r="T3214">
        <v>1176</v>
      </c>
      <c r="U3214">
        <v>1394</v>
      </c>
      <c r="V3214" t="str">
        <f>VLOOKUP($A3214,List2,1,FALSE)</f>
        <v>GCF_001190255.1_ViralProj291258.fna</v>
      </c>
      <c r="W3214">
        <f>VLOOKUP($A3214,List2,2,FALSE)</f>
        <v>1</v>
      </c>
      <c r="X3214">
        <f>VLOOKUP($A3214,List2,3,FALSE)</f>
        <v>0.42808080808080801</v>
      </c>
      <c r="Y3214">
        <f>VLOOKUP($A3214,List2,4,FALSE)</f>
        <v>38</v>
      </c>
      <c r="Z3214">
        <f>VLOOKUP($A3214,List2,5,FALSE)</f>
        <v>115</v>
      </c>
      <c r="AA3214">
        <f>VLOOKUP($A3214,List2,6,FALSE)</f>
        <v>128</v>
      </c>
      <c r="AB3214">
        <f>VLOOKUP($A3214,List2,7,FALSE)</f>
        <v>1088</v>
      </c>
      <c r="AC3214">
        <f>VLOOKUP($A3214,List2,8,FALSE)</f>
        <v>1031</v>
      </c>
      <c r="AD3214">
        <f>VLOOKUP($A3214,List2,9,FALSE)</f>
        <v>1306</v>
      </c>
      <c r="AE3214">
        <f>VLOOKUP($A3214,List2,10,FALSE)</f>
        <v>1525</v>
      </c>
    </row>
    <row r="3215" spans="1:31" x14ac:dyDescent="0.3">
      <c r="A3215" t="s">
        <v>3214</v>
      </c>
      <c r="B3215">
        <v>5</v>
      </c>
      <c r="C3215">
        <v>1</v>
      </c>
      <c r="D3215">
        <v>0.2</v>
      </c>
      <c r="E3215">
        <v>0</v>
      </c>
      <c r="F3215">
        <v>1</v>
      </c>
      <c r="G3215">
        <v>3</v>
      </c>
      <c r="H3215">
        <v>1</v>
      </c>
      <c r="I3215">
        <v>1.2</v>
      </c>
      <c r="J3215">
        <v>1.6</v>
      </c>
      <c r="K3215">
        <v>0.42961275626423601</v>
      </c>
      <c r="L3215">
        <v>86</v>
      </c>
      <c r="M3215">
        <v>16</v>
      </c>
      <c r="N3215">
        <v>83</v>
      </c>
      <c r="O3215">
        <v>0.464864864864864</v>
      </c>
      <c r="P3215">
        <v>8.6486486486486394E-2</v>
      </c>
      <c r="Q3215">
        <v>0.44864864864864801</v>
      </c>
      <c r="R3215">
        <v>864</v>
      </c>
      <c r="S3215">
        <v>1022</v>
      </c>
      <c r="T3215">
        <v>1055</v>
      </c>
      <c r="U3215">
        <v>1449</v>
      </c>
      <c r="V3215" t="str">
        <f>VLOOKUP($A3215,List2,1,FALSE)</f>
        <v>GCF_001190235.1_ViralProj291254.fna</v>
      </c>
      <c r="W3215">
        <f>VLOOKUP($A3215,List2,2,FALSE)</f>
        <v>1</v>
      </c>
      <c r="X3215">
        <f>VLOOKUP($A3215,List2,3,FALSE)</f>
        <v>0.430765948367825</v>
      </c>
      <c r="Y3215">
        <f>VLOOKUP($A3215,List2,4,FALSE)</f>
        <v>20</v>
      </c>
      <c r="Z3215">
        <f>VLOOKUP($A3215,List2,5,FALSE)</f>
        <v>90</v>
      </c>
      <c r="AA3215">
        <f>VLOOKUP($A3215,List2,6,FALSE)</f>
        <v>89</v>
      </c>
      <c r="AB3215">
        <f>VLOOKUP($A3215,List2,7,FALSE)</f>
        <v>929</v>
      </c>
      <c r="AC3215">
        <f>VLOOKUP($A3215,List2,8,FALSE)</f>
        <v>1090</v>
      </c>
      <c r="AD3215">
        <f>VLOOKUP($A3215,List2,9,FALSE)</f>
        <v>1096</v>
      </c>
      <c r="AE3215">
        <f>VLOOKUP($A3215,List2,10,FALSE)</f>
        <v>1572</v>
      </c>
    </row>
    <row r="3216" spans="1:31" x14ac:dyDescent="0.3">
      <c r="A3216" t="s">
        <v>3215</v>
      </c>
      <c r="B3216">
        <v>90</v>
      </c>
      <c r="C3216">
        <v>2</v>
      </c>
      <c r="D3216">
        <v>2.2222222222222199E-2</v>
      </c>
      <c r="E3216">
        <v>60</v>
      </c>
      <c r="F3216">
        <v>12</v>
      </c>
      <c r="G3216">
        <v>16</v>
      </c>
      <c r="H3216">
        <v>1.6741573033707799</v>
      </c>
      <c r="I3216">
        <v>1.1348314606741501</v>
      </c>
      <c r="J3216">
        <v>1.17977528089887</v>
      </c>
      <c r="K3216">
        <v>0.62464799015415395</v>
      </c>
      <c r="L3216">
        <v>711</v>
      </c>
      <c r="M3216">
        <v>97</v>
      </c>
      <c r="N3216">
        <v>66</v>
      </c>
      <c r="O3216">
        <v>0.81350114416475905</v>
      </c>
      <c r="P3216">
        <v>0.110983981693363</v>
      </c>
      <c r="Q3216">
        <v>7.5514874141876395E-2</v>
      </c>
      <c r="R3216">
        <v>15023</v>
      </c>
      <c r="S3216">
        <v>14922</v>
      </c>
      <c r="T3216">
        <v>10073</v>
      </c>
      <c r="U3216">
        <v>7921</v>
      </c>
      <c r="V3216" t="str">
        <f>VLOOKUP($A3216,List2,1,FALSE)</f>
        <v>GCF_000846545.1_ViralProj14459.fna</v>
      </c>
      <c r="W3216">
        <f>VLOOKUP($A3216,List2,2,FALSE)</f>
        <v>1</v>
      </c>
      <c r="X3216">
        <f>VLOOKUP($A3216,List2,3,FALSE)</f>
        <v>0.62258594974951198</v>
      </c>
      <c r="Y3216">
        <f>VLOOKUP($A3216,List2,4,FALSE)</f>
        <v>299</v>
      </c>
      <c r="Z3216">
        <f>VLOOKUP($A3216,List2,5,FALSE)</f>
        <v>691</v>
      </c>
      <c r="AA3216">
        <f>VLOOKUP($A3216,List2,6,FALSE)</f>
        <v>84</v>
      </c>
      <c r="AB3216">
        <f>VLOOKUP($A3216,List2,7,FALSE)</f>
        <v>16026</v>
      </c>
      <c r="AC3216">
        <f>VLOOKUP($A3216,List2,8,FALSE)</f>
        <v>16534</v>
      </c>
      <c r="AD3216">
        <f>VLOOKUP($A3216,List2,9,FALSE)</f>
        <v>9633</v>
      </c>
      <c r="AE3216">
        <f>VLOOKUP($A3216,List2,10,FALSE)</f>
        <v>10105</v>
      </c>
    </row>
    <row r="3217" spans="1:31" x14ac:dyDescent="0.3">
      <c r="A3217" t="s">
        <v>3216</v>
      </c>
      <c r="B3217">
        <v>6</v>
      </c>
      <c r="C3217">
        <v>2</v>
      </c>
      <c r="D3217">
        <v>0.33333333333333298</v>
      </c>
      <c r="E3217">
        <v>0</v>
      </c>
      <c r="F3217">
        <v>1</v>
      </c>
      <c r="G3217">
        <v>3</v>
      </c>
      <c r="H3217">
        <v>1</v>
      </c>
      <c r="I3217">
        <v>1.2</v>
      </c>
      <c r="J3217">
        <v>1.6</v>
      </c>
      <c r="K3217">
        <v>0.526212640862322</v>
      </c>
      <c r="L3217">
        <v>60</v>
      </c>
      <c r="M3217">
        <v>17</v>
      </c>
      <c r="N3217">
        <v>46</v>
      </c>
      <c r="O3217">
        <v>0.48780487804877998</v>
      </c>
      <c r="P3217">
        <v>0.138211382113821</v>
      </c>
      <c r="Q3217">
        <v>0.37398373983739802</v>
      </c>
      <c r="R3217">
        <v>1083</v>
      </c>
      <c r="S3217">
        <v>1065</v>
      </c>
      <c r="T3217">
        <v>825</v>
      </c>
      <c r="U3217">
        <v>1109</v>
      </c>
      <c r="V3217" t="str">
        <f>VLOOKUP($A3217,List2,1,FALSE)</f>
        <v>GCF_001190215.1_ViralProj291250.fna</v>
      </c>
      <c r="W3217">
        <f>VLOOKUP($A3217,List2,2,FALSE)</f>
        <v>1</v>
      </c>
      <c r="X3217">
        <f>VLOOKUP($A3217,List2,3,FALSE)</f>
        <v>0.52784014369106402</v>
      </c>
      <c r="Y3217">
        <f>VLOOKUP($A3217,List2,4,FALSE)</f>
        <v>19</v>
      </c>
      <c r="Z3217">
        <f>VLOOKUP($A3217,List2,5,FALSE)</f>
        <v>63</v>
      </c>
      <c r="AA3217">
        <f>VLOOKUP($A3217,List2,6,FALSE)</f>
        <v>52</v>
      </c>
      <c r="AB3217">
        <f>VLOOKUP($A3217,List2,7,FALSE)</f>
        <v>1187</v>
      </c>
      <c r="AC3217">
        <f>VLOOKUP($A3217,List2,8,FALSE)</f>
        <v>1164</v>
      </c>
      <c r="AD3217">
        <f>VLOOKUP($A3217,List2,9,FALSE)</f>
        <v>888</v>
      </c>
      <c r="AE3217">
        <f>VLOOKUP($A3217,List2,10,FALSE)</f>
        <v>1215</v>
      </c>
    </row>
    <row r="3218" spans="1:31" x14ac:dyDescent="0.3">
      <c r="A3218" t="s">
        <v>3217</v>
      </c>
      <c r="B3218">
        <v>6</v>
      </c>
      <c r="C3218">
        <v>1</v>
      </c>
      <c r="D3218">
        <v>0.16666666666666599</v>
      </c>
      <c r="E3218">
        <v>3</v>
      </c>
      <c r="F3218">
        <v>0</v>
      </c>
      <c r="G3218">
        <v>2</v>
      </c>
      <c r="H3218">
        <v>1.5</v>
      </c>
      <c r="I3218">
        <v>1</v>
      </c>
      <c r="J3218">
        <v>1.3333333333333299</v>
      </c>
      <c r="K3218">
        <v>0.424721878862793</v>
      </c>
      <c r="L3218">
        <v>75</v>
      </c>
      <c r="M3218">
        <v>25</v>
      </c>
      <c r="N3218">
        <v>84</v>
      </c>
      <c r="O3218">
        <v>0.407608695652173</v>
      </c>
      <c r="P3218">
        <v>0.13586956521739099</v>
      </c>
      <c r="Q3218">
        <v>0.45652173913043398</v>
      </c>
      <c r="R3218">
        <v>828</v>
      </c>
      <c r="S3218">
        <v>890</v>
      </c>
      <c r="T3218">
        <v>1149</v>
      </c>
      <c r="U3218">
        <v>1178</v>
      </c>
      <c r="V3218" t="str">
        <f>VLOOKUP($A3218,List2,1,FALSE)</f>
        <v>GCF_001190195.1_ViralProj291245.fna</v>
      </c>
      <c r="W3218">
        <f>VLOOKUP($A3218,List2,2,FALSE)</f>
        <v>1</v>
      </c>
      <c r="X3218">
        <f>VLOOKUP($A3218,List2,3,FALSE)</f>
        <v>0.42385444743935302</v>
      </c>
      <c r="Y3218">
        <f>VLOOKUP($A3218,List2,4,FALSE)</f>
        <v>30</v>
      </c>
      <c r="Z3218">
        <f>VLOOKUP($A3218,List2,5,FALSE)</f>
        <v>77</v>
      </c>
      <c r="AA3218">
        <f>VLOOKUP($A3218,List2,6,FALSE)</f>
        <v>97</v>
      </c>
      <c r="AB3218">
        <f>VLOOKUP($A3218,List2,7,FALSE)</f>
        <v>912</v>
      </c>
      <c r="AC3218">
        <f>VLOOKUP($A3218,List2,8,FALSE)</f>
        <v>975</v>
      </c>
      <c r="AD3218">
        <f>VLOOKUP($A3218,List2,9,FALSE)</f>
        <v>1273</v>
      </c>
      <c r="AE3218">
        <f>VLOOKUP($A3218,List2,10,FALSE)</f>
        <v>1292</v>
      </c>
    </row>
    <row r="3219" spans="1:31" x14ac:dyDescent="0.3">
      <c r="A3219" t="s">
        <v>3218</v>
      </c>
      <c r="B3219">
        <v>44</v>
      </c>
      <c r="C3219">
        <v>3</v>
      </c>
      <c r="D3219">
        <v>6.8181818181818094E-2</v>
      </c>
      <c r="E3219">
        <v>23</v>
      </c>
      <c r="F3219">
        <v>5</v>
      </c>
      <c r="G3219">
        <v>13</v>
      </c>
      <c r="H3219">
        <v>1.5476190476190399</v>
      </c>
      <c r="I3219">
        <v>1.11904761904761</v>
      </c>
      <c r="J3219">
        <v>1.3095238095238</v>
      </c>
      <c r="K3219">
        <v>0.55304039059032395</v>
      </c>
      <c r="L3219">
        <v>595</v>
      </c>
      <c r="M3219">
        <v>113</v>
      </c>
      <c r="N3219">
        <v>174</v>
      </c>
      <c r="O3219">
        <v>0.67460317460317398</v>
      </c>
      <c r="P3219">
        <v>0.128117913832199</v>
      </c>
      <c r="Q3219">
        <v>0.19727891156462499</v>
      </c>
      <c r="R3219">
        <v>8024</v>
      </c>
      <c r="S3219">
        <v>6928</v>
      </c>
      <c r="T3219">
        <v>5791</v>
      </c>
      <c r="U3219">
        <v>6293</v>
      </c>
      <c r="V3219" t="str">
        <f>VLOOKUP($A3219,List2,1,FALSE)</f>
        <v>GCF_001190085.1_ViralProj291270.fna</v>
      </c>
      <c r="W3219">
        <f>VLOOKUP($A3219,List2,2,FALSE)</f>
        <v>1</v>
      </c>
      <c r="X3219">
        <f>VLOOKUP($A3219,List2,3,FALSE)</f>
        <v>0.54442709747488405</v>
      </c>
      <c r="Y3219">
        <f>VLOOKUP($A3219,List2,4,FALSE)</f>
        <v>245</v>
      </c>
      <c r="Z3219">
        <f>VLOOKUP($A3219,List2,5,FALSE)</f>
        <v>726</v>
      </c>
      <c r="AA3219">
        <f>VLOOKUP($A3219,List2,6,FALSE)</f>
        <v>217</v>
      </c>
      <c r="AB3219">
        <f>VLOOKUP($A3219,List2,7,FALSE)</f>
        <v>10176</v>
      </c>
      <c r="AC3219">
        <f>VLOOKUP($A3219,List2,8,FALSE)</f>
        <v>5865</v>
      </c>
      <c r="AD3219">
        <f>VLOOKUP($A3219,List2,9,FALSE)</f>
        <v>4721</v>
      </c>
      <c r="AE3219">
        <f>VLOOKUP($A3219,List2,10,FALSE)</f>
        <v>8702</v>
      </c>
    </row>
    <row r="3220" spans="1:31" x14ac:dyDescent="0.3">
      <c r="A3220" t="s">
        <v>3219</v>
      </c>
      <c r="B3220">
        <v>2</v>
      </c>
      <c r="C3220">
        <v>1</v>
      </c>
      <c r="D3220">
        <v>0.5</v>
      </c>
      <c r="E3220">
        <v>1</v>
      </c>
      <c r="F3220">
        <v>0</v>
      </c>
      <c r="G3220">
        <v>0</v>
      </c>
      <c r="H3220">
        <v>1.5</v>
      </c>
      <c r="I3220">
        <v>1</v>
      </c>
      <c r="J3220">
        <v>1</v>
      </c>
      <c r="K3220">
        <v>0.62271985763013404</v>
      </c>
      <c r="L3220">
        <v>67</v>
      </c>
      <c r="M3220">
        <v>9</v>
      </c>
      <c r="N3220">
        <v>12</v>
      </c>
      <c r="O3220">
        <v>0.76136363636363602</v>
      </c>
      <c r="P3220">
        <v>0.102272727272727</v>
      </c>
      <c r="Q3220">
        <v>0.13636363636363599</v>
      </c>
      <c r="R3220">
        <v>1662</v>
      </c>
      <c r="S3220">
        <v>2537</v>
      </c>
      <c r="T3220">
        <v>1211</v>
      </c>
      <c r="U3220">
        <v>1333</v>
      </c>
      <c r="V3220" t="str">
        <f>VLOOKUP($A3220,List2,1,FALSE)</f>
        <v>GCF_001188625.1_ViralProj290931.fna</v>
      </c>
      <c r="W3220">
        <f>VLOOKUP($A3220,List2,2,FALSE)</f>
        <v>1</v>
      </c>
      <c r="X3220">
        <f>VLOOKUP($A3220,List2,3,FALSE)</f>
        <v>0.61772808296872395</v>
      </c>
      <c r="Y3220">
        <f>VLOOKUP($A3220,List2,4,FALSE)</f>
        <v>12</v>
      </c>
      <c r="Z3220">
        <f>VLOOKUP($A3220,List2,5,FALSE)</f>
        <v>64</v>
      </c>
      <c r="AA3220">
        <f>VLOOKUP($A3220,List2,6,FALSE)</f>
        <v>11</v>
      </c>
      <c r="AB3220">
        <f>VLOOKUP($A3220,List2,7,FALSE)</f>
        <v>1515</v>
      </c>
      <c r="AC3220">
        <f>VLOOKUP($A3220,List2,8,FALSE)</f>
        <v>2297</v>
      </c>
      <c r="AD3220">
        <f>VLOOKUP($A3220,List2,9,FALSE)</f>
        <v>1114</v>
      </c>
      <c r="AE3220">
        <f>VLOOKUP($A3220,List2,10,FALSE)</f>
        <v>1245</v>
      </c>
    </row>
    <row r="3221" spans="1:31" x14ac:dyDescent="0.3">
      <c r="A3221" t="s">
        <v>3220</v>
      </c>
      <c r="B3221">
        <v>9</v>
      </c>
      <c r="C3221">
        <v>1</v>
      </c>
      <c r="D3221">
        <v>0.11111111111111099</v>
      </c>
      <c r="E3221">
        <v>1</v>
      </c>
      <c r="F3221">
        <v>2</v>
      </c>
      <c r="G3221">
        <v>5</v>
      </c>
      <c r="H3221">
        <v>1.1111111111111101</v>
      </c>
      <c r="I3221">
        <v>1.2222222222222201</v>
      </c>
      <c r="J3221">
        <v>1.55555555555555</v>
      </c>
      <c r="K3221">
        <v>0.39463177642022201</v>
      </c>
      <c r="L3221">
        <v>406</v>
      </c>
      <c r="M3221">
        <v>179</v>
      </c>
      <c r="N3221">
        <v>385</v>
      </c>
      <c r="O3221">
        <v>0.41855670103092701</v>
      </c>
      <c r="P3221">
        <v>0.18453608247422601</v>
      </c>
      <c r="Q3221">
        <v>0.39690721649484501</v>
      </c>
      <c r="R3221">
        <v>3510</v>
      </c>
      <c r="S3221">
        <v>4694</v>
      </c>
      <c r="T3221">
        <v>6901</v>
      </c>
      <c r="U3221">
        <v>5684</v>
      </c>
      <c r="V3221" t="str">
        <f>VLOOKUP($A3221,List2,1,FALSE)</f>
        <v>GCF_001185005.2_ViralMultiSegProj290358.fna</v>
      </c>
      <c r="W3221">
        <f>VLOOKUP($A3221,List2,2,FALSE)</f>
        <v>9</v>
      </c>
      <c r="X3221">
        <f>VLOOKUP($A3221,List2,3,FALSE)</f>
        <v>0.39520065075921901</v>
      </c>
      <c r="Y3221">
        <f>VLOOKUP($A3221,List2,4,FALSE)</f>
        <v>184</v>
      </c>
      <c r="Z3221">
        <f>VLOOKUP($A3221,List2,5,FALSE)</f>
        <v>414</v>
      </c>
      <c r="AA3221">
        <f>VLOOKUP($A3221,List2,6,FALSE)</f>
        <v>407</v>
      </c>
      <c r="AB3221">
        <f>VLOOKUP($A3221,List2,7,FALSE)</f>
        <v>3756</v>
      </c>
      <c r="AC3221">
        <f>VLOOKUP($A3221,List2,8,FALSE)</f>
        <v>4989</v>
      </c>
      <c r="AD3221">
        <f>VLOOKUP($A3221,List2,9,FALSE)</f>
        <v>7311</v>
      </c>
      <c r="AE3221">
        <f>VLOOKUP($A3221,List2,10,FALSE)</f>
        <v>6072</v>
      </c>
    </row>
    <row r="3222" spans="1:31" x14ac:dyDescent="0.3">
      <c r="A3222" t="s">
        <v>3221</v>
      </c>
      <c r="B3222">
        <v>2</v>
      </c>
      <c r="C3222">
        <v>1</v>
      </c>
      <c r="D3222">
        <v>0.5</v>
      </c>
      <c r="E3222">
        <v>0</v>
      </c>
      <c r="F3222">
        <v>0</v>
      </c>
      <c r="G3222">
        <v>1</v>
      </c>
      <c r="H3222">
        <v>1</v>
      </c>
      <c r="I3222">
        <v>1</v>
      </c>
      <c r="J3222">
        <v>1.5</v>
      </c>
      <c r="K3222">
        <v>0.42620780939774899</v>
      </c>
      <c r="L3222">
        <v>21</v>
      </c>
      <c r="M3222">
        <v>13</v>
      </c>
      <c r="N3222">
        <v>26</v>
      </c>
      <c r="O3222">
        <v>0.35</v>
      </c>
      <c r="P3222">
        <v>0.21666666666666601</v>
      </c>
      <c r="Q3222">
        <v>0.43333333333333302</v>
      </c>
      <c r="R3222">
        <v>334</v>
      </c>
      <c r="S3222">
        <v>310</v>
      </c>
      <c r="T3222">
        <v>467</v>
      </c>
      <c r="U3222">
        <v>400</v>
      </c>
      <c r="V3222" t="str">
        <f>VLOOKUP($A3222,List2,1,FALSE)</f>
        <v>GCF_001184985.1_ViralProj290311.fna</v>
      </c>
      <c r="W3222">
        <f>VLOOKUP($A3222,List2,2,FALSE)</f>
        <v>1</v>
      </c>
      <c r="X3222">
        <f>VLOOKUP($A3222,List2,3,FALSE)</f>
        <v>0.45566090351366401</v>
      </c>
      <c r="Y3222">
        <f>VLOOKUP($A3222,List2,4,FALSE)</f>
        <v>27</v>
      </c>
      <c r="Z3222">
        <f>VLOOKUP($A3222,List2,5,FALSE)</f>
        <v>29</v>
      </c>
      <c r="AA3222">
        <f>VLOOKUP($A3222,List2,6,FALSE)</f>
        <v>27</v>
      </c>
      <c r="AB3222">
        <f>VLOOKUP($A3222,List2,7,FALSE)</f>
        <v>391</v>
      </c>
      <c r="AC3222">
        <f>VLOOKUP($A3222,List2,8,FALSE)</f>
        <v>426</v>
      </c>
      <c r="AD3222">
        <f>VLOOKUP($A3222,List2,9,FALSE)</f>
        <v>458</v>
      </c>
      <c r="AE3222">
        <f>VLOOKUP($A3222,List2,10,FALSE)</f>
        <v>518</v>
      </c>
    </row>
    <row r="3223" spans="1:31" x14ac:dyDescent="0.3">
      <c r="A3223" t="s">
        <v>3222</v>
      </c>
      <c r="B3223">
        <v>6</v>
      </c>
      <c r="C3223">
        <v>1</v>
      </c>
      <c r="D3223">
        <v>0.16666666666666599</v>
      </c>
      <c r="E3223">
        <v>2</v>
      </c>
      <c r="F3223">
        <v>0</v>
      </c>
      <c r="G3223">
        <v>3</v>
      </c>
      <c r="H3223">
        <v>1.3333333333333299</v>
      </c>
      <c r="I3223">
        <v>1</v>
      </c>
      <c r="J3223">
        <v>1.5</v>
      </c>
      <c r="K3223">
        <v>0.43646066021345198</v>
      </c>
      <c r="L3223">
        <v>228</v>
      </c>
      <c r="M3223">
        <v>92</v>
      </c>
      <c r="N3223">
        <v>117</v>
      </c>
      <c r="O3223">
        <v>0.52173913043478204</v>
      </c>
      <c r="P3223">
        <v>0.21052631578947301</v>
      </c>
      <c r="Q3223">
        <v>0.26773455377574301</v>
      </c>
      <c r="R3223">
        <v>2054</v>
      </c>
      <c r="S3223">
        <v>1463</v>
      </c>
      <c r="T3223">
        <v>2271</v>
      </c>
      <c r="U3223">
        <v>2270</v>
      </c>
      <c r="V3223" t="str">
        <f>VLOOKUP($A3223,List2,1,FALSE)</f>
        <v>GCF_001184965.1_ViralProj289929.fna</v>
      </c>
      <c r="W3223">
        <f>VLOOKUP($A3223,List2,2,FALSE)</f>
        <v>1</v>
      </c>
      <c r="X3223">
        <f>VLOOKUP($A3223,List2,3,FALSE)</f>
        <v>0.43223078836110401</v>
      </c>
      <c r="Y3223">
        <f>VLOOKUP($A3223,List2,4,FALSE)</f>
        <v>93</v>
      </c>
      <c r="Z3223">
        <f>VLOOKUP($A3223,List2,5,FALSE)</f>
        <v>217</v>
      </c>
      <c r="AA3223">
        <f>VLOOKUP($A3223,List2,6,FALSE)</f>
        <v>118</v>
      </c>
      <c r="AB3223">
        <f>VLOOKUP($A3223,List2,7,FALSE)</f>
        <v>2028</v>
      </c>
      <c r="AC3223">
        <f>VLOOKUP($A3223,List2,8,FALSE)</f>
        <v>1448</v>
      </c>
      <c r="AD3223">
        <f>VLOOKUP($A3223,List2,9,FALSE)</f>
        <v>2276</v>
      </c>
      <c r="AE3223">
        <f>VLOOKUP($A3223,List2,10,FALSE)</f>
        <v>2290</v>
      </c>
    </row>
    <row r="3224" spans="1:31" x14ac:dyDescent="0.3">
      <c r="A3224" t="s">
        <v>3223</v>
      </c>
      <c r="B3224">
        <v>6</v>
      </c>
      <c r="C3224">
        <v>1</v>
      </c>
      <c r="D3224">
        <v>0.16666666666666599</v>
      </c>
      <c r="E3224">
        <v>0</v>
      </c>
      <c r="F3224">
        <v>2</v>
      </c>
      <c r="G3224">
        <v>3</v>
      </c>
      <c r="H3224">
        <v>1</v>
      </c>
      <c r="I3224">
        <v>1.3333333333333299</v>
      </c>
      <c r="J3224">
        <v>1.5</v>
      </c>
      <c r="K3224">
        <v>0.376566084347979</v>
      </c>
      <c r="L3224">
        <v>110</v>
      </c>
      <c r="M3224">
        <v>107</v>
      </c>
      <c r="N3224">
        <v>119</v>
      </c>
      <c r="O3224">
        <v>0.327380952380952</v>
      </c>
      <c r="P3224">
        <v>0.31845238095237999</v>
      </c>
      <c r="Q3224">
        <v>0.35416666666666602</v>
      </c>
      <c r="R3224">
        <v>1215</v>
      </c>
      <c r="S3224">
        <v>919</v>
      </c>
      <c r="T3224">
        <v>1896</v>
      </c>
      <c r="U3224">
        <v>1637</v>
      </c>
      <c r="V3224" t="str">
        <f>VLOOKUP($A3224,List2,1,FALSE)</f>
        <v>GCF_001184945.1_ViralProj290360.fna</v>
      </c>
      <c r="W3224">
        <f>VLOOKUP($A3224,List2,2,FALSE)</f>
        <v>1</v>
      </c>
      <c r="X3224">
        <f>VLOOKUP($A3224,List2,3,FALSE)</f>
        <v>0.374878852490792</v>
      </c>
      <c r="Y3224">
        <f>VLOOKUP($A3224,List2,4,FALSE)</f>
        <v>82</v>
      </c>
      <c r="Z3224">
        <f>VLOOKUP($A3224,List2,5,FALSE)</f>
        <v>85</v>
      </c>
      <c r="AA3224">
        <f>VLOOKUP($A3224,List2,6,FALSE)</f>
        <v>112</v>
      </c>
      <c r="AB3224">
        <f>VLOOKUP($A3224,List2,7,FALSE)</f>
        <v>960</v>
      </c>
      <c r="AC3224">
        <f>VLOOKUP($A3224,List2,8,FALSE)</f>
        <v>974</v>
      </c>
      <c r="AD3224">
        <f>VLOOKUP($A3224,List2,9,FALSE)</f>
        <v>1579</v>
      </c>
      <c r="AE3224">
        <f>VLOOKUP($A3224,List2,10,FALSE)</f>
        <v>1646</v>
      </c>
    </row>
    <row r="3225" spans="1:31" x14ac:dyDescent="0.3">
      <c r="A3225" t="s">
        <v>3224</v>
      </c>
      <c r="B3225">
        <v>12</v>
      </c>
      <c r="C3225">
        <v>1</v>
      </c>
      <c r="D3225">
        <v>8.3333333333333301E-2</v>
      </c>
      <c r="E3225">
        <v>1</v>
      </c>
      <c r="F3225">
        <v>7</v>
      </c>
      <c r="G3225">
        <v>3</v>
      </c>
      <c r="H3225">
        <v>1.0833333333333299</v>
      </c>
      <c r="I3225">
        <v>1.5833333333333299</v>
      </c>
      <c r="J3225">
        <v>1.25</v>
      </c>
      <c r="K3225">
        <v>0.55529742287535699</v>
      </c>
      <c r="L3225">
        <v>318</v>
      </c>
      <c r="M3225">
        <v>112</v>
      </c>
      <c r="N3225">
        <v>135</v>
      </c>
      <c r="O3225">
        <v>0.56283185840707906</v>
      </c>
      <c r="P3225">
        <v>0.198230088495575</v>
      </c>
      <c r="Q3225">
        <v>0.238938053097345</v>
      </c>
      <c r="R3225">
        <v>5392</v>
      </c>
      <c r="S3225">
        <v>4886</v>
      </c>
      <c r="T3225">
        <v>4133</v>
      </c>
      <c r="U3225">
        <v>4098</v>
      </c>
      <c r="V3225" t="str">
        <f>VLOOKUP($A3225,List2,1,FALSE)</f>
        <v>GCF_001184925.1_ViralMultiSegProj290352.fna</v>
      </c>
      <c r="W3225">
        <f>VLOOKUP($A3225,List2,2,FALSE)</f>
        <v>10</v>
      </c>
      <c r="X3225">
        <f>VLOOKUP($A3225,List2,3,FALSE)</f>
        <v>0.55423029762568199</v>
      </c>
      <c r="Y3225">
        <f>VLOOKUP($A3225,List2,4,FALSE)</f>
        <v>109</v>
      </c>
      <c r="Z3225">
        <f>VLOOKUP($A3225,List2,5,FALSE)</f>
        <v>308</v>
      </c>
      <c r="AA3225">
        <f>VLOOKUP($A3225,List2,6,FALSE)</f>
        <v>130</v>
      </c>
      <c r="AB3225">
        <f>VLOOKUP($A3225,List2,7,FALSE)</f>
        <v>5184</v>
      </c>
      <c r="AC3225">
        <f>VLOOKUP($A3225,List2,8,FALSE)</f>
        <v>4760</v>
      </c>
      <c r="AD3225">
        <f>VLOOKUP($A3225,List2,9,FALSE)</f>
        <v>3983</v>
      </c>
      <c r="AE3225">
        <f>VLOOKUP($A3225,List2,10,FALSE)</f>
        <v>4015</v>
      </c>
    </row>
    <row r="3226" spans="1:31" x14ac:dyDescent="0.3">
      <c r="A3226" t="s">
        <v>3225</v>
      </c>
      <c r="B3226">
        <v>12</v>
      </c>
      <c r="C3226">
        <v>1</v>
      </c>
      <c r="D3226">
        <v>8.3333333333333301E-2</v>
      </c>
      <c r="E3226">
        <v>1</v>
      </c>
      <c r="F3226">
        <v>8</v>
      </c>
      <c r="G3226">
        <v>2</v>
      </c>
      <c r="H3226">
        <v>1.0833333333333299</v>
      </c>
      <c r="I3226">
        <v>1.6666666666666601</v>
      </c>
      <c r="J3226">
        <v>1.1666666666666601</v>
      </c>
      <c r="K3226">
        <v>0.53632639862024301</v>
      </c>
      <c r="L3226">
        <v>295</v>
      </c>
      <c r="M3226">
        <v>145</v>
      </c>
      <c r="N3226">
        <v>124</v>
      </c>
      <c r="O3226">
        <v>0.52304964539007004</v>
      </c>
      <c r="P3226">
        <v>0.25709219858156002</v>
      </c>
      <c r="Q3226">
        <v>0.219858156028368</v>
      </c>
      <c r="R3226">
        <v>5022</v>
      </c>
      <c r="S3226">
        <v>4929</v>
      </c>
      <c r="T3226">
        <v>4351</v>
      </c>
      <c r="U3226">
        <v>4252</v>
      </c>
      <c r="V3226" t="str">
        <f>VLOOKUP($A3226,List2,1,FALSE)</f>
        <v>GCF_001184905.1_ViralMultiSegProj290067.fna</v>
      </c>
      <c r="W3226">
        <f>VLOOKUP($A3226,List2,2,FALSE)</f>
        <v>10</v>
      </c>
      <c r="X3226">
        <f>VLOOKUP($A3226,List2,3,FALSE)</f>
        <v>0.53570834026968495</v>
      </c>
      <c r="Y3226">
        <f>VLOOKUP($A3226,List2,4,FALSE)</f>
        <v>140</v>
      </c>
      <c r="Z3226">
        <f>VLOOKUP($A3226,List2,5,FALSE)</f>
        <v>280</v>
      </c>
      <c r="AA3226">
        <f>VLOOKUP($A3226,List2,6,FALSE)</f>
        <v>131</v>
      </c>
      <c r="AB3226">
        <f>VLOOKUP($A3226,List2,7,FALSE)</f>
        <v>4810</v>
      </c>
      <c r="AC3226">
        <f>VLOOKUP($A3226,List2,8,FALSE)</f>
        <v>4844</v>
      </c>
      <c r="AD3226">
        <f>VLOOKUP($A3226,List2,9,FALSE)</f>
        <v>4204</v>
      </c>
      <c r="AE3226">
        <f>VLOOKUP($A3226,List2,10,FALSE)</f>
        <v>4163</v>
      </c>
    </row>
    <row r="3227" spans="1:31" x14ac:dyDescent="0.3">
      <c r="A3227" t="s">
        <v>3226</v>
      </c>
      <c r="B3227">
        <v>2</v>
      </c>
      <c r="C3227">
        <v>1</v>
      </c>
      <c r="D3227">
        <v>0.5</v>
      </c>
      <c r="E3227">
        <v>0</v>
      </c>
      <c r="F3227">
        <v>0</v>
      </c>
      <c r="G3227">
        <v>1</v>
      </c>
      <c r="H3227">
        <v>1</v>
      </c>
      <c r="I3227">
        <v>1</v>
      </c>
      <c r="J3227">
        <v>1.5</v>
      </c>
      <c r="K3227">
        <v>0.57445771386790101</v>
      </c>
      <c r="L3227">
        <v>51</v>
      </c>
      <c r="M3227">
        <v>5</v>
      </c>
      <c r="N3227">
        <v>22</v>
      </c>
      <c r="O3227">
        <v>0.65384615384615297</v>
      </c>
      <c r="P3227">
        <v>6.4102564102564097E-2</v>
      </c>
      <c r="Q3227">
        <v>0.28205128205128199</v>
      </c>
      <c r="R3227">
        <v>1112</v>
      </c>
      <c r="S3227">
        <v>1245</v>
      </c>
      <c r="T3227">
        <v>996</v>
      </c>
      <c r="U3227">
        <v>750</v>
      </c>
      <c r="V3227" t="str">
        <f>VLOOKUP($A3227,List2,1,FALSE)</f>
        <v>GCF_000846525.1_ViralProj14455.fna</v>
      </c>
      <c r="W3227">
        <f>VLOOKUP($A3227,List2,2,FALSE)</f>
        <v>1</v>
      </c>
      <c r="X3227">
        <f>VLOOKUP($A3227,List2,3,FALSE)</f>
        <v>0.57087599544937395</v>
      </c>
      <c r="Y3227">
        <f>VLOOKUP($A3227,List2,4,FALSE)</f>
        <v>9</v>
      </c>
      <c r="Z3227">
        <f>VLOOKUP($A3227,List2,5,FALSE)</f>
        <v>59</v>
      </c>
      <c r="AA3227">
        <f>VLOOKUP($A3227,List2,6,FALSE)</f>
        <v>24</v>
      </c>
      <c r="AB3227">
        <f>VLOOKUP($A3227,List2,7,FALSE)</f>
        <v>1194</v>
      </c>
      <c r="AC3227">
        <f>VLOOKUP($A3227,List2,8,FALSE)</f>
        <v>1315</v>
      </c>
      <c r="AD3227">
        <f>VLOOKUP($A3227,List2,9,FALSE)</f>
        <v>1060</v>
      </c>
      <c r="AE3227">
        <f>VLOOKUP($A3227,List2,10,FALSE)</f>
        <v>826</v>
      </c>
    </row>
    <row r="3228" spans="1:31" x14ac:dyDescent="0.3">
      <c r="A3228" t="s">
        <v>3227</v>
      </c>
      <c r="B3228">
        <v>12</v>
      </c>
      <c r="C3228">
        <v>2</v>
      </c>
      <c r="D3228">
        <v>0.16666666666666599</v>
      </c>
      <c r="E3228">
        <v>1</v>
      </c>
      <c r="F3228">
        <v>5</v>
      </c>
      <c r="G3228">
        <v>4</v>
      </c>
      <c r="H3228">
        <v>1.0909090909090899</v>
      </c>
      <c r="I3228">
        <v>1.4545454545454499</v>
      </c>
      <c r="J3228">
        <v>1.36363636363636</v>
      </c>
      <c r="K3228">
        <v>0.52793596217900496</v>
      </c>
      <c r="L3228">
        <v>333</v>
      </c>
      <c r="M3228">
        <v>138</v>
      </c>
      <c r="N3228">
        <v>134</v>
      </c>
      <c r="O3228">
        <v>0.55041322314049501</v>
      </c>
      <c r="P3228">
        <v>0.228099173553719</v>
      </c>
      <c r="Q3228">
        <v>0.22148760330578501</v>
      </c>
      <c r="R3228">
        <v>5184</v>
      </c>
      <c r="S3228">
        <v>4643</v>
      </c>
      <c r="T3228">
        <v>4592</v>
      </c>
      <c r="U3228">
        <v>4195</v>
      </c>
      <c r="V3228" t="str">
        <f>VLOOKUP($A3228,List2,1,FALSE)</f>
        <v>GCF_001184885.1_ViralMultiSegProj290354.fna</v>
      </c>
      <c r="W3228">
        <f>VLOOKUP($A3228,List2,2,FALSE)</f>
        <v>10</v>
      </c>
      <c r="X3228">
        <f>VLOOKUP($A3228,List2,3,FALSE)</f>
        <v>0.526406781551503</v>
      </c>
      <c r="Y3228">
        <f>VLOOKUP($A3228,List2,4,FALSE)</f>
        <v>128</v>
      </c>
      <c r="Z3228">
        <f>VLOOKUP($A3228,List2,5,FALSE)</f>
        <v>318</v>
      </c>
      <c r="AA3228">
        <f>VLOOKUP($A3228,List2,6,FALSE)</f>
        <v>132</v>
      </c>
      <c r="AB3228">
        <f>VLOOKUP($A3228,List2,7,FALSE)</f>
        <v>4959</v>
      </c>
      <c r="AC3228">
        <f>VLOOKUP($A3228,List2,8,FALSE)</f>
        <v>4480</v>
      </c>
      <c r="AD3228">
        <f>VLOOKUP($A3228,List2,9,FALSE)</f>
        <v>4399</v>
      </c>
      <c r="AE3228">
        <f>VLOOKUP($A3228,List2,10,FALSE)</f>
        <v>4093</v>
      </c>
    </row>
    <row r="3229" spans="1:31" x14ac:dyDescent="0.3">
      <c r="A3229" t="s">
        <v>3228</v>
      </c>
      <c r="B3229">
        <v>8</v>
      </c>
      <c r="C3229">
        <v>1</v>
      </c>
      <c r="D3229">
        <v>0.125</v>
      </c>
      <c r="E3229">
        <v>3</v>
      </c>
      <c r="F3229">
        <v>2</v>
      </c>
      <c r="G3229">
        <v>2</v>
      </c>
      <c r="H3229">
        <v>1.375</v>
      </c>
      <c r="I3229">
        <v>1.25</v>
      </c>
      <c r="J3229">
        <v>1.25</v>
      </c>
      <c r="K3229">
        <v>0.455915599095704</v>
      </c>
      <c r="L3229">
        <v>144</v>
      </c>
      <c r="M3229">
        <v>87</v>
      </c>
      <c r="N3229">
        <v>124</v>
      </c>
      <c r="O3229">
        <v>0.40563380281690098</v>
      </c>
      <c r="P3229">
        <v>0.245070422535211</v>
      </c>
      <c r="Q3229">
        <v>0.34929577464788703</v>
      </c>
      <c r="R3229">
        <v>1916</v>
      </c>
      <c r="S3229">
        <v>1714</v>
      </c>
      <c r="T3229">
        <v>2349</v>
      </c>
      <c r="U3229">
        <v>1983</v>
      </c>
      <c r="V3229" t="str">
        <f>VLOOKUP($A3229,List2,1,FALSE)</f>
        <v>GCF_001184865.1_ViralProj290310.fna</v>
      </c>
      <c r="W3229">
        <f>VLOOKUP($A3229,List2,2,FALSE)</f>
        <v>1</v>
      </c>
      <c r="X3229">
        <f>VLOOKUP($A3229,List2,3,FALSE)</f>
        <v>0.453092686595224</v>
      </c>
      <c r="Y3229">
        <f>VLOOKUP($A3229,List2,4,FALSE)</f>
        <v>96</v>
      </c>
      <c r="Z3229">
        <f>VLOOKUP($A3229,List2,5,FALSE)</f>
        <v>82</v>
      </c>
      <c r="AA3229">
        <f>VLOOKUP($A3229,List2,6,FALSE)</f>
        <v>68</v>
      </c>
      <c r="AB3229">
        <f>VLOOKUP($A3229,List2,7,FALSE)</f>
        <v>1230</v>
      </c>
      <c r="AC3229">
        <f>VLOOKUP($A3229,List2,8,FALSE)</f>
        <v>1180</v>
      </c>
      <c r="AD3229">
        <f>VLOOKUP($A3229,List2,9,FALSE)</f>
        <v>1461</v>
      </c>
      <c r="AE3229">
        <f>VLOOKUP($A3229,List2,10,FALSE)</f>
        <v>1448</v>
      </c>
    </row>
    <row r="3230" spans="1:31" x14ac:dyDescent="0.3">
      <c r="A3230" t="s">
        <v>3229</v>
      </c>
      <c r="B3230">
        <v>7</v>
      </c>
      <c r="C3230">
        <v>1</v>
      </c>
      <c r="D3230">
        <v>0.14285714285714199</v>
      </c>
      <c r="E3230">
        <v>3</v>
      </c>
      <c r="F3230">
        <v>0</v>
      </c>
      <c r="G3230">
        <v>3</v>
      </c>
      <c r="H3230">
        <v>1.4285714285714199</v>
      </c>
      <c r="I3230">
        <v>1</v>
      </c>
      <c r="J3230">
        <v>1.4285714285714199</v>
      </c>
      <c r="K3230">
        <v>0.38698859825620302</v>
      </c>
      <c r="L3230">
        <v>142</v>
      </c>
      <c r="M3230">
        <v>128</v>
      </c>
      <c r="N3230">
        <v>170</v>
      </c>
      <c r="O3230">
        <v>0.32272727272727197</v>
      </c>
      <c r="P3230">
        <v>0.29090909090909001</v>
      </c>
      <c r="Q3230">
        <v>0.38636363636363602</v>
      </c>
      <c r="R3230">
        <v>1564</v>
      </c>
      <c r="S3230">
        <v>1321</v>
      </c>
      <c r="T3230">
        <v>2435</v>
      </c>
      <c r="U3230">
        <v>2135</v>
      </c>
      <c r="V3230" t="str">
        <f>VLOOKUP($A3230,List2,1,FALSE)</f>
        <v>GCF_001184845.1_ViralProj289889.fna</v>
      </c>
      <c r="W3230">
        <f>VLOOKUP($A3230,List2,2,FALSE)</f>
        <v>1</v>
      </c>
      <c r="X3230">
        <f>VLOOKUP($A3230,List2,3,FALSE)</f>
        <v>0.37726275370268703</v>
      </c>
      <c r="Y3230">
        <f>VLOOKUP($A3230,List2,4,FALSE)</f>
        <v>119</v>
      </c>
      <c r="Z3230">
        <f>VLOOKUP($A3230,List2,5,FALSE)</f>
        <v>136</v>
      </c>
      <c r="AA3230">
        <f>VLOOKUP($A3230,List2,6,FALSE)</f>
        <v>173</v>
      </c>
      <c r="AB3230">
        <f>VLOOKUP($A3230,List2,7,FALSE)</f>
        <v>1499</v>
      </c>
      <c r="AC3230">
        <f>VLOOKUP($A3230,List2,8,FALSE)</f>
        <v>1252</v>
      </c>
      <c r="AD3230">
        <f>VLOOKUP($A3230,List2,9,FALSE)</f>
        <v>2372</v>
      </c>
      <c r="AE3230">
        <f>VLOOKUP($A3230,List2,10,FALSE)</f>
        <v>2169</v>
      </c>
    </row>
    <row r="3231" spans="1:31" x14ac:dyDescent="0.3">
      <c r="A3231" t="s">
        <v>3230</v>
      </c>
      <c r="B3231">
        <v>4</v>
      </c>
      <c r="C3231">
        <v>1</v>
      </c>
      <c r="D3231">
        <v>0.25</v>
      </c>
      <c r="E3231">
        <v>0</v>
      </c>
      <c r="F3231">
        <v>1</v>
      </c>
      <c r="G3231">
        <v>2</v>
      </c>
      <c r="H3231">
        <v>1</v>
      </c>
      <c r="I3231">
        <v>1.25</v>
      </c>
      <c r="J3231">
        <v>1.5</v>
      </c>
      <c r="K3231">
        <v>0.49982020855807202</v>
      </c>
      <c r="L3231">
        <v>242</v>
      </c>
      <c r="M3231">
        <v>112</v>
      </c>
      <c r="N3231">
        <v>115</v>
      </c>
      <c r="O3231">
        <v>0.51599147121535105</v>
      </c>
      <c r="P3231">
        <v>0.23880597014925301</v>
      </c>
      <c r="Q3231">
        <v>0.245202558635394</v>
      </c>
      <c r="R3231">
        <v>3043</v>
      </c>
      <c r="S3231">
        <v>2517</v>
      </c>
      <c r="T3231">
        <v>2950</v>
      </c>
      <c r="U3231">
        <v>2614</v>
      </c>
      <c r="V3231" t="str">
        <f>VLOOKUP($A3231,List2,1,FALSE)</f>
        <v>GCF_001184825.1_ViralMultiSegProj290353.fna</v>
      </c>
      <c r="W3231">
        <f>VLOOKUP($A3231,List2,2,FALSE)</f>
        <v>4</v>
      </c>
      <c r="X3231">
        <f>VLOOKUP($A3231,List2,3,FALSE)</f>
        <v>0.49513083241595301</v>
      </c>
      <c r="Y3231">
        <f>VLOOKUP($A3231,List2,4,FALSE)</f>
        <v>119</v>
      </c>
      <c r="Z3231">
        <f>VLOOKUP($A3231,List2,5,FALSE)</f>
        <v>240</v>
      </c>
      <c r="AA3231">
        <f>VLOOKUP($A3231,List2,6,FALSE)</f>
        <v>135</v>
      </c>
      <c r="AB3231">
        <f>VLOOKUP($A3231,List2,7,FALSE)</f>
        <v>3196</v>
      </c>
      <c r="AC3231">
        <f>VLOOKUP($A3231,List2,8,FALSE)</f>
        <v>2651</v>
      </c>
      <c r="AD3231">
        <f>VLOOKUP($A3231,List2,9,FALSE)</f>
        <v>3176</v>
      </c>
      <c r="AE3231">
        <f>VLOOKUP($A3231,List2,10,FALSE)</f>
        <v>2786</v>
      </c>
    </row>
    <row r="3232" spans="1:31" x14ac:dyDescent="0.3">
      <c r="A3232" t="s">
        <v>3231</v>
      </c>
      <c r="B3232">
        <v>2</v>
      </c>
      <c r="C3232">
        <v>1</v>
      </c>
      <c r="D3232">
        <v>0.5</v>
      </c>
      <c r="E3232">
        <v>1</v>
      </c>
      <c r="F3232">
        <v>0</v>
      </c>
      <c r="G3232">
        <v>0</v>
      </c>
      <c r="H3232">
        <v>1.5</v>
      </c>
      <c r="I3232">
        <v>1</v>
      </c>
      <c r="J3232">
        <v>1</v>
      </c>
      <c r="K3232">
        <v>0.48423082220079799</v>
      </c>
      <c r="L3232">
        <v>180</v>
      </c>
      <c r="M3232">
        <v>103</v>
      </c>
      <c r="N3232">
        <v>75</v>
      </c>
      <c r="O3232">
        <v>0.50279329608938494</v>
      </c>
      <c r="P3232">
        <v>0.28770949720670302</v>
      </c>
      <c r="Q3232">
        <v>0.20949720670391</v>
      </c>
      <c r="R3232">
        <v>2092</v>
      </c>
      <c r="S3232">
        <v>1424</v>
      </c>
      <c r="T3232">
        <v>1831</v>
      </c>
      <c r="U3232">
        <v>1914</v>
      </c>
      <c r="V3232" t="str">
        <f>VLOOKUP($A3232,List2,1,FALSE)</f>
        <v>GCF_001184805.1_ViralProj290094.fna</v>
      </c>
      <c r="W3232">
        <f>VLOOKUP($A3232,List2,2,FALSE)</f>
        <v>1</v>
      </c>
      <c r="X3232">
        <f>VLOOKUP($A3232,List2,3,FALSE)</f>
        <v>0.48420637009739398</v>
      </c>
      <c r="Y3232">
        <f>VLOOKUP($A3232,List2,4,FALSE)</f>
        <v>107</v>
      </c>
      <c r="Z3232">
        <f>VLOOKUP($A3232,List2,5,FALSE)</f>
        <v>184</v>
      </c>
      <c r="AA3232">
        <f>VLOOKUP($A3232,List2,6,FALSE)</f>
        <v>72</v>
      </c>
      <c r="AB3232">
        <f>VLOOKUP($A3232,List2,7,FALSE)</f>
        <v>2162</v>
      </c>
      <c r="AC3232">
        <f>VLOOKUP($A3232,List2,8,FALSE)</f>
        <v>1517</v>
      </c>
      <c r="AD3232">
        <f>VLOOKUP($A3232,List2,9,FALSE)</f>
        <v>1913</v>
      </c>
      <c r="AE3232">
        <f>VLOOKUP($A3232,List2,10,FALSE)</f>
        <v>2006</v>
      </c>
    </row>
    <row r="3233" spans="1:31" x14ac:dyDescent="0.3">
      <c r="A3233" t="s">
        <v>3232</v>
      </c>
      <c r="B3233">
        <v>7</v>
      </c>
      <c r="C3233">
        <v>1</v>
      </c>
      <c r="D3233">
        <v>0.14285714285714199</v>
      </c>
      <c r="E3233">
        <v>2</v>
      </c>
      <c r="F3233">
        <v>1</v>
      </c>
      <c r="G3233">
        <v>3</v>
      </c>
      <c r="H3233">
        <v>1.28571428571428</v>
      </c>
      <c r="I3233">
        <v>1.1428571428571399</v>
      </c>
      <c r="J3233">
        <v>1.4285714285714199</v>
      </c>
      <c r="K3233">
        <v>0.45696775912603199</v>
      </c>
      <c r="L3233">
        <v>34</v>
      </c>
      <c r="M3233">
        <v>28</v>
      </c>
      <c r="N3233">
        <v>58</v>
      </c>
      <c r="O3233">
        <v>0.28333333333333299</v>
      </c>
      <c r="P3233">
        <v>0.233333333333333</v>
      </c>
      <c r="Q3233">
        <v>0.483333333333333</v>
      </c>
      <c r="R3233">
        <v>810</v>
      </c>
      <c r="S3233">
        <v>905</v>
      </c>
      <c r="T3233">
        <v>1122</v>
      </c>
      <c r="U3233">
        <v>916</v>
      </c>
      <c r="V3233" t="str">
        <f>VLOOKUP($A3233,List2,1,FALSE)</f>
        <v>GCF_001046725.1_ViralProj33677.fna</v>
      </c>
      <c r="W3233">
        <f>VLOOKUP($A3233,List2,2,FALSE)</f>
        <v>1</v>
      </c>
      <c r="X3233">
        <f>VLOOKUP($A3233,List2,3,FALSE)</f>
        <v>0.444807552650689</v>
      </c>
      <c r="Y3233">
        <f>VLOOKUP($A3233,List2,4,FALSE)</f>
        <v>27</v>
      </c>
      <c r="Z3233">
        <f>VLOOKUP($A3233,List2,5,FALSE)</f>
        <v>65</v>
      </c>
      <c r="AA3233">
        <f>VLOOKUP($A3233,List2,6,FALSE)</f>
        <v>57</v>
      </c>
      <c r="AB3233">
        <f>VLOOKUP($A3233,List2,7,FALSE)</f>
        <v>666</v>
      </c>
      <c r="AC3233">
        <f>VLOOKUP($A3233,List2,8,FALSE)</f>
        <v>559</v>
      </c>
      <c r="AD3233">
        <f>VLOOKUP($A3233,List2,9,FALSE)</f>
        <v>734</v>
      </c>
      <c r="AE3233">
        <f>VLOOKUP($A3233,List2,10,FALSE)</f>
        <v>795</v>
      </c>
    </row>
    <row r="3234" spans="1:31" x14ac:dyDescent="0.3">
      <c r="A3234" t="s">
        <v>3233</v>
      </c>
      <c r="B3234">
        <v>7</v>
      </c>
      <c r="C3234">
        <v>1</v>
      </c>
      <c r="D3234">
        <v>0.14285714285714199</v>
      </c>
      <c r="E3234">
        <v>3</v>
      </c>
      <c r="F3234">
        <v>0</v>
      </c>
      <c r="G3234">
        <v>3</v>
      </c>
      <c r="H3234">
        <v>1.4285714285714199</v>
      </c>
      <c r="I3234">
        <v>1</v>
      </c>
      <c r="J3234">
        <v>1.4285714285714199</v>
      </c>
      <c r="K3234">
        <v>0.448367401114945</v>
      </c>
      <c r="L3234">
        <v>38</v>
      </c>
      <c r="M3234">
        <v>21</v>
      </c>
      <c r="N3234">
        <v>64</v>
      </c>
      <c r="O3234">
        <v>0.30894308943089399</v>
      </c>
      <c r="P3234">
        <v>0.17073170731707299</v>
      </c>
      <c r="Q3234">
        <v>0.52032520325203202</v>
      </c>
      <c r="R3234">
        <v>809</v>
      </c>
      <c r="S3234">
        <v>880</v>
      </c>
      <c r="T3234">
        <v>1128</v>
      </c>
      <c r="U3234">
        <v>950</v>
      </c>
      <c r="V3234" t="str">
        <f>VLOOKUP($A3234,List2,1,FALSE)</f>
        <v>GCF_001046705.1_ViralProj14159.fna</v>
      </c>
      <c r="W3234">
        <f>VLOOKUP($A3234,List2,2,FALSE)</f>
        <v>1</v>
      </c>
      <c r="X3234">
        <f>VLOOKUP($A3234,List2,3,FALSE)</f>
        <v>0.43216630196936501</v>
      </c>
      <c r="Y3234">
        <f>VLOOKUP($A3234,List2,4,FALSE)</f>
        <v>20</v>
      </c>
      <c r="Z3234">
        <f>VLOOKUP($A3234,List2,5,FALSE)</f>
        <v>59</v>
      </c>
      <c r="AA3234">
        <f>VLOOKUP($A3234,List2,6,FALSE)</f>
        <v>64</v>
      </c>
      <c r="AB3234">
        <f>VLOOKUP($A3234,List2,7,FALSE)</f>
        <v>639</v>
      </c>
      <c r="AC3234">
        <f>VLOOKUP($A3234,List2,8,FALSE)</f>
        <v>546</v>
      </c>
      <c r="AD3234">
        <f>VLOOKUP($A3234,List2,9,FALSE)</f>
        <v>725</v>
      </c>
      <c r="AE3234">
        <f>VLOOKUP($A3234,List2,10,FALSE)</f>
        <v>832</v>
      </c>
    </row>
    <row r="3235" spans="1:31" x14ac:dyDescent="0.3">
      <c r="A3235" t="s">
        <v>3234</v>
      </c>
      <c r="B3235">
        <v>3</v>
      </c>
      <c r="C3235">
        <v>1</v>
      </c>
      <c r="D3235">
        <v>0.33333333333333298</v>
      </c>
      <c r="E3235">
        <v>0</v>
      </c>
      <c r="F3235">
        <v>0</v>
      </c>
      <c r="G3235">
        <v>2</v>
      </c>
      <c r="H3235">
        <v>1</v>
      </c>
      <c r="I3235">
        <v>1</v>
      </c>
      <c r="J3235">
        <v>1.6666666666666601</v>
      </c>
      <c r="K3235">
        <v>0.47715965626413298</v>
      </c>
      <c r="L3235">
        <v>65</v>
      </c>
      <c r="M3235">
        <v>27</v>
      </c>
      <c r="N3235">
        <v>55</v>
      </c>
      <c r="O3235">
        <v>0.44217687074829898</v>
      </c>
      <c r="P3235">
        <v>0.183673469387755</v>
      </c>
      <c r="Q3235">
        <v>0.37414965986394499</v>
      </c>
      <c r="R3235">
        <v>1014</v>
      </c>
      <c r="S3235">
        <v>1096</v>
      </c>
      <c r="T3235">
        <v>1318</v>
      </c>
      <c r="U3235">
        <v>994</v>
      </c>
      <c r="V3235" t="str">
        <f>VLOOKUP($A3235,List2,1,FALSE)</f>
        <v>GCF_001045385.1_ViralProj288497.fna</v>
      </c>
      <c r="W3235">
        <f>VLOOKUP($A3235,List2,2,FALSE)</f>
        <v>1</v>
      </c>
      <c r="X3235">
        <f>VLOOKUP($A3235,List2,3,FALSE)</f>
        <v>0.49052494010019598</v>
      </c>
      <c r="Y3235">
        <f>VLOOKUP($A3235,List2,4,FALSE)</f>
        <v>31</v>
      </c>
      <c r="Z3235">
        <f>VLOOKUP($A3235,List2,5,FALSE)</f>
        <v>68</v>
      </c>
      <c r="AA3235">
        <f>VLOOKUP($A3235,List2,6,FALSE)</f>
        <v>55</v>
      </c>
      <c r="AB3235">
        <f>VLOOKUP($A3235,List2,7,FALSE)</f>
        <v>1105</v>
      </c>
      <c r="AC3235">
        <f>VLOOKUP($A3235,List2,8,FALSE)</f>
        <v>1147</v>
      </c>
      <c r="AD3235">
        <f>VLOOKUP($A3235,List2,9,FALSE)</f>
        <v>1308</v>
      </c>
      <c r="AE3235">
        <f>VLOOKUP($A3235,List2,10,FALSE)</f>
        <v>1031</v>
      </c>
    </row>
    <row r="3236" spans="1:31" x14ac:dyDescent="0.3">
      <c r="A3236" t="s">
        <v>3235</v>
      </c>
      <c r="B3236">
        <v>2</v>
      </c>
      <c r="C3236">
        <v>1</v>
      </c>
      <c r="D3236">
        <v>0.5</v>
      </c>
      <c r="E3236">
        <v>0</v>
      </c>
      <c r="F3236">
        <v>1</v>
      </c>
      <c r="G3236">
        <v>0</v>
      </c>
      <c r="H3236">
        <v>1</v>
      </c>
      <c r="I3236">
        <v>1.5</v>
      </c>
      <c r="J3236">
        <v>1</v>
      </c>
      <c r="K3236">
        <v>0.58737672583826395</v>
      </c>
      <c r="L3236">
        <v>33</v>
      </c>
      <c r="M3236">
        <v>15</v>
      </c>
      <c r="N3236">
        <v>14</v>
      </c>
      <c r="O3236">
        <v>0.532258064516129</v>
      </c>
      <c r="P3236">
        <v>0.241935483870967</v>
      </c>
      <c r="Q3236">
        <v>0.225806451612903</v>
      </c>
      <c r="R3236">
        <v>815</v>
      </c>
      <c r="S3236">
        <v>674</v>
      </c>
      <c r="T3236">
        <v>527</v>
      </c>
      <c r="U3236">
        <v>519</v>
      </c>
      <c r="V3236" t="str">
        <f>VLOOKUP($A3236,List2,1,FALSE)</f>
        <v>GCF_001045365.1_ViralProj288352.fna</v>
      </c>
      <c r="W3236">
        <f>VLOOKUP($A3236,List2,2,FALSE)</f>
        <v>1</v>
      </c>
      <c r="X3236">
        <f>VLOOKUP($A3236,List2,3,FALSE)</f>
        <v>0.582788296041308</v>
      </c>
      <c r="Y3236">
        <f>VLOOKUP($A3236,List2,4,FALSE)</f>
        <v>20</v>
      </c>
      <c r="Z3236">
        <f>VLOOKUP($A3236,List2,5,FALSE)</f>
        <v>36</v>
      </c>
      <c r="AA3236">
        <f>VLOOKUP($A3236,List2,6,FALSE)</f>
        <v>17</v>
      </c>
      <c r="AB3236">
        <f>VLOOKUP($A3236,List2,7,FALSE)</f>
        <v>927</v>
      </c>
      <c r="AC3236">
        <f>VLOOKUP($A3236,List2,8,FALSE)</f>
        <v>766</v>
      </c>
      <c r="AD3236">
        <f>VLOOKUP($A3236,List2,9,FALSE)</f>
        <v>606</v>
      </c>
      <c r="AE3236">
        <f>VLOOKUP($A3236,List2,10,FALSE)</f>
        <v>606</v>
      </c>
    </row>
    <row r="3237" spans="1:31" x14ac:dyDescent="0.3">
      <c r="A3237" t="s">
        <v>3236</v>
      </c>
      <c r="B3237">
        <v>1</v>
      </c>
      <c r="C3237">
        <v>1</v>
      </c>
      <c r="D3237">
        <v>1</v>
      </c>
      <c r="E3237">
        <v>0</v>
      </c>
      <c r="F3237">
        <v>0</v>
      </c>
      <c r="G3237">
        <v>0</v>
      </c>
      <c r="H3237">
        <v>1</v>
      </c>
      <c r="I3237">
        <v>1</v>
      </c>
      <c r="J3237">
        <v>1</v>
      </c>
      <c r="K3237">
        <v>0.433823529411764</v>
      </c>
      <c r="L3237">
        <v>18</v>
      </c>
      <c r="M3237">
        <v>14</v>
      </c>
      <c r="N3237">
        <v>21</v>
      </c>
      <c r="O3237">
        <v>0.339622641509433</v>
      </c>
      <c r="P3237">
        <v>0.26415094339622602</v>
      </c>
      <c r="Q3237">
        <v>0.39622641509433898</v>
      </c>
      <c r="R3237">
        <v>235</v>
      </c>
      <c r="S3237">
        <v>178</v>
      </c>
      <c r="T3237">
        <v>259</v>
      </c>
      <c r="U3237">
        <v>280</v>
      </c>
      <c r="V3237" t="str">
        <f>VLOOKUP($A3237,List2,1,FALSE)</f>
        <v>GCF_001045325.1_ViralProj288495.fna</v>
      </c>
      <c r="W3237">
        <f>VLOOKUP($A3237,List2,2,FALSE)</f>
        <v>1</v>
      </c>
      <c r="X3237">
        <f>VLOOKUP($A3237,List2,3,FALSE)</f>
        <v>0.40958605664488001</v>
      </c>
      <c r="Y3237">
        <f>VLOOKUP($A3237,List2,4,FALSE)</f>
        <v>18</v>
      </c>
      <c r="Z3237">
        <f>VLOOKUP($A3237,List2,5,FALSE)</f>
        <v>27</v>
      </c>
      <c r="AA3237">
        <f>VLOOKUP($A3237,List2,6,FALSE)</f>
        <v>37</v>
      </c>
      <c r="AB3237">
        <f>VLOOKUP($A3237,List2,7,FALSE)</f>
        <v>316</v>
      </c>
      <c r="AC3237">
        <f>VLOOKUP($A3237,List2,8,FALSE)</f>
        <v>248</v>
      </c>
      <c r="AD3237">
        <f>VLOOKUP($A3237,List2,9,FALSE)</f>
        <v>402</v>
      </c>
      <c r="AE3237">
        <f>VLOOKUP($A3237,List2,10,FALSE)</f>
        <v>411</v>
      </c>
    </row>
    <row r="3238" spans="1:31" x14ac:dyDescent="0.3">
      <c r="A3238" t="s">
        <v>3237</v>
      </c>
      <c r="B3238">
        <v>1</v>
      </c>
      <c r="C3238">
        <v>1</v>
      </c>
      <c r="D3238">
        <v>1</v>
      </c>
      <c r="E3238">
        <v>0</v>
      </c>
      <c r="F3238">
        <v>0</v>
      </c>
      <c r="G3238">
        <v>0</v>
      </c>
      <c r="H3238">
        <v>1</v>
      </c>
      <c r="I3238">
        <v>1</v>
      </c>
      <c r="J3238">
        <v>1</v>
      </c>
      <c r="K3238">
        <v>0.42307692307692302</v>
      </c>
      <c r="L3238">
        <v>7</v>
      </c>
      <c r="M3238">
        <v>5</v>
      </c>
      <c r="N3238">
        <v>4</v>
      </c>
      <c r="O3238">
        <v>0.4375</v>
      </c>
      <c r="P3238">
        <v>0.3125</v>
      </c>
      <c r="Q3238">
        <v>0.25</v>
      </c>
      <c r="R3238">
        <v>80</v>
      </c>
      <c r="S3238">
        <v>74</v>
      </c>
      <c r="T3238">
        <v>126</v>
      </c>
      <c r="U3238">
        <v>84</v>
      </c>
      <c r="V3238" t="str">
        <f>VLOOKUP($A3238,List2,1,FALSE)</f>
        <v>GCF_000846505.1_ViralProj14451.fna</v>
      </c>
      <c r="W3238">
        <f>VLOOKUP($A3238,List2,2,FALSE)</f>
        <v>1</v>
      </c>
      <c r="X3238">
        <f>VLOOKUP($A3238,List2,3,FALSE)</f>
        <v>0.392118226600985</v>
      </c>
      <c r="Y3238">
        <f>VLOOKUP($A3238,List2,4,FALSE)</f>
        <v>10</v>
      </c>
      <c r="Z3238">
        <f>VLOOKUP($A3238,List2,5,FALSE)</f>
        <v>27</v>
      </c>
      <c r="AA3238">
        <f>VLOOKUP($A3238,List2,6,FALSE)</f>
        <v>11</v>
      </c>
      <c r="AB3238">
        <f>VLOOKUP($A3238,List2,7,FALSE)</f>
        <v>232</v>
      </c>
      <c r="AC3238">
        <f>VLOOKUP($A3238,List2,8,FALSE)</f>
        <v>166</v>
      </c>
      <c r="AD3238">
        <f>VLOOKUP($A3238,List2,9,FALSE)</f>
        <v>291</v>
      </c>
      <c r="AE3238">
        <f>VLOOKUP($A3238,List2,10,FALSE)</f>
        <v>326</v>
      </c>
    </row>
    <row r="3239" spans="1:31" x14ac:dyDescent="0.3">
      <c r="A3239" t="s">
        <v>3238</v>
      </c>
      <c r="B3239">
        <v>2</v>
      </c>
      <c r="C3239">
        <v>1</v>
      </c>
      <c r="D3239">
        <v>0.5</v>
      </c>
      <c r="E3239">
        <v>0</v>
      </c>
      <c r="F3239">
        <v>1</v>
      </c>
      <c r="G3239">
        <v>0</v>
      </c>
      <c r="H3239">
        <v>1</v>
      </c>
      <c r="I3239">
        <v>1.5</v>
      </c>
      <c r="J3239">
        <v>1</v>
      </c>
      <c r="K3239">
        <v>0.54921331869740198</v>
      </c>
      <c r="L3239">
        <v>51</v>
      </c>
      <c r="M3239">
        <v>25</v>
      </c>
      <c r="N3239">
        <v>15</v>
      </c>
      <c r="O3239">
        <v>0.56043956043956</v>
      </c>
      <c r="P3239">
        <v>0.27472527472527403</v>
      </c>
      <c r="Q3239">
        <v>0.164835164835164</v>
      </c>
      <c r="R3239">
        <v>854</v>
      </c>
      <c r="S3239">
        <v>647</v>
      </c>
      <c r="T3239">
        <v>592</v>
      </c>
      <c r="U3239">
        <v>640</v>
      </c>
      <c r="V3239" t="str">
        <f>VLOOKUP($A3239,List2,1,FALSE)</f>
        <v>GCF_001045305.1_ViralProj288325.fna</v>
      </c>
      <c r="W3239">
        <f>VLOOKUP($A3239,List2,2,FALSE)</f>
        <v>1</v>
      </c>
      <c r="X3239">
        <f>VLOOKUP($A3239,List2,3,FALSE)</f>
        <v>0.55124223602484401</v>
      </c>
      <c r="Y3239">
        <f>VLOOKUP($A3239,List2,4,FALSE)</f>
        <v>31</v>
      </c>
      <c r="Z3239">
        <f>VLOOKUP($A3239,List2,5,FALSE)</f>
        <v>52</v>
      </c>
      <c r="AA3239">
        <f>VLOOKUP($A3239,List2,6,FALSE)</f>
        <v>21</v>
      </c>
      <c r="AB3239">
        <f>VLOOKUP($A3239,List2,7,FALSE)</f>
        <v>998</v>
      </c>
      <c r="AC3239">
        <f>VLOOKUP($A3239,List2,8,FALSE)</f>
        <v>777</v>
      </c>
      <c r="AD3239">
        <f>VLOOKUP($A3239,List2,9,FALSE)</f>
        <v>679</v>
      </c>
      <c r="AE3239">
        <f>VLOOKUP($A3239,List2,10,FALSE)</f>
        <v>766</v>
      </c>
    </row>
    <row r="3240" spans="1:31" x14ac:dyDescent="0.3">
      <c r="A3240" t="s">
        <v>3239</v>
      </c>
      <c r="B3240">
        <v>3</v>
      </c>
      <c r="C3240">
        <v>1</v>
      </c>
      <c r="D3240">
        <v>0.33333333333333298</v>
      </c>
      <c r="E3240">
        <v>0</v>
      </c>
      <c r="F3240">
        <v>1</v>
      </c>
      <c r="G3240">
        <v>1</v>
      </c>
      <c r="H3240">
        <v>1</v>
      </c>
      <c r="I3240">
        <v>1.3333333333333299</v>
      </c>
      <c r="J3240">
        <v>1.3333333333333299</v>
      </c>
      <c r="K3240">
        <v>0.47520325203252001</v>
      </c>
      <c r="L3240">
        <v>23</v>
      </c>
      <c r="M3240">
        <v>20</v>
      </c>
      <c r="N3240">
        <v>25</v>
      </c>
      <c r="O3240">
        <v>0.33823529411764702</v>
      </c>
      <c r="P3240">
        <v>0.29411764705882298</v>
      </c>
      <c r="Q3240">
        <v>0.36764705882352899</v>
      </c>
      <c r="R3240">
        <v>513</v>
      </c>
      <c r="S3240">
        <v>656</v>
      </c>
      <c r="T3240">
        <v>815</v>
      </c>
      <c r="U3240">
        <v>476</v>
      </c>
      <c r="V3240" t="str">
        <f>VLOOKUP($A3240,List2,1,FALSE)</f>
        <v>GCF_001045285.1_ViralProj288496.fna</v>
      </c>
      <c r="W3240">
        <f>VLOOKUP($A3240,List2,2,FALSE)</f>
        <v>1</v>
      </c>
      <c r="X3240">
        <f>VLOOKUP($A3240,List2,3,FALSE)</f>
        <v>0.49437190454750102</v>
      </c>
      <c r="Y3240">
        <f>VLOOKUP($A3240,List2,4,FALSE)</f>
        <v>16</v>
      </c>
      <c r="Z3240">
        <f>VLOOKUP($A3240,List2,5,FALSE)</f>
        <v>23</v>
      </c>
      <c r="AA3240">
        <f>VLOOKUP($A3240,List2,6,FALSE)</f>
        <v>22</v>
      </c>
      <c r="AB3240">
        <f>VLOOKUP($A3240,List2,7,FALSE)</f>
        <v>495</v>
      </c>
      <c r="AC3240">
        <f>VLOOKUP($A3240,List2,8,FALSE)</f>
        <v>603</v>
      </c>
      <c r="AD3240">
        <f>VLOOKUP($A3240,List2,9,FALSE)</f>
        <v>700</v>
      </c>
      <c r="AE3240">
        <f>VLOOKUP($A3240,List2,10,FALSE)</f>
        <v>423</v>
      </c>
    </row>
    <row r="3241" spans="1:31" x14ac:dyDescent="0.3">
      <c r="A3241" t="s">
        <v>3240</v>
      </c>
      <c r="B3241">
        <v>3</v>
      </c>
      <c r="C3241">
        <v>1</v>
      </c>
      <c r="D3241">
        <v>0.33333333333333298</v>
      </c>
      <c r="E3241">
        <v>0</v>
      </c>
      <c r="F3241">
        <v>1</v>
      </c>
      <c r="G3241">
        <v>1</v>
      </c>
      <c r="H3241">
        <v>1</v>
      </c>
      <c r="I3241">
        <v>1.3333333333333299</v>
      </c>
      <c r="J3241">
        <v>1.3333333333333299</v>
      </c>
      <c r="K3241">
        <v>0.52873239436619701</v>
      </c>
      <c r="L3241">
        <v>153</v>
      </c>
      <c r="M3241">
        <v>52</v>
      </c>
      <c r="N3241">
        <v>40</v>
      </c>
      <c r="O3241">
        <v>0.62448979591836695</v>
      </c>
      <c r="P3241">
        <v>0.212244897959183</v>
      </c>
      <c r="Q3241">
        <v>0.163265306122448</v>
      </c>
      <c r="R3241">
        <v>1780</v>
      </c>
      <c r="S3241">
        <v>1974</v>
      </c>
      <c r="T3241">
        <v>1883</v>
      </c>
      <c r="U3241">
        <v>1463</v>
      </c>
      <c r="V3241" t="str">
        <f>VLOOKUP($A3241,List2,1,FALSE)</f>
        <v>GCF_001045265.1_ViralProj288349.fna</v>
      </c>
      <c r="W3241">
        <f>VLOOKUP($A3241,List2,2,FALSE)</f>
        <v>1</v>
      </c>
      <c r="X3241">
        <f>VLOOKUP($A3241,List2,3,FALSE)</f>
        <v>0.526607854297097</v>
      </c>
      <c r="Y3241">
        <f>VLOOKUP($A3241,List2,4,FALSE)</f>
        <v>52</v>
      </c>
      <c r="Z3241">
        <f>VLOOKUP($A3241,List2,5,FALSE)</f>
        <v>147</v>
      </c>
      <c r="AA3241">
        <f>VLOOKUP($A3241,List2,6,FALSE)</f>
        <v>41</v>
      </c>
      <c r="AB3241">
        <f>VLOOKUP($A3241,List2,7,FALSE)</f>
        <v>1752</v>
      </c>
      <c r="AC3241">
        <f>VLOOKUP($A3241,List2,8,FALSE)</f>
        <v>1949</v>
      </c>
      <c r="AD3241">
        <f>VLOOKUP($A3241,List2,9,FALSE)</f>
        <v>1863</v>
      </c>
      <c r="AE3241">
        <f>VLOOKUP($A3241,List2,10,FALSE)</f>
        <v>1464</v>
      </c>
    </row>
    <row r="3242" spans="1:31" x14ac:dyDescent="0.3">
      <c r="A3242" t="s">
        <v>3241</v>
      </c>
      <c r="B3242">
        <v>43</v>
      </c>
      <c r="C3242">
        <v>3</v>
      </c>
      <c r="D3242">
        <v>6.9767441860465101E-2</v>
      </c>
      <c r="E3242">
        <v>26</v>
      </c>
      <c r="F3242">
        <v>3</v>
      </c>
      <c r="G3242">
        <v>11</v>
      </c>
      <c r="H3242">
        <v>1.6341463414634101</v>
      </c>
      <c r="I3242">
        <v>1.07317073170731</v>
      </c>
      <c r="J3242">
        <v>1.26829268292682</v>
      </c>
      <c r="K3242">
        <v>0.54803493449781604</v>
      </c>
      <c r="L3242">
        <v>566</v>
      </c>
      <c r="M3242">
        <v>116</v>
      </c>
      <c r="N3242">
        <v>172</v>
      </c>
      <c r="O3242">
        <v>0.66276346604215397</v>
      </c>
      <c r="P3242">
        <v>0.13583138173302101</v>
      </c>
      <c r="Q3242">
        <v>0.201405152224824</v>
      </c>
      <c r="R3242">
        <v>7758</v>
      </c>
      <c r="S3242">
        <v>6800</v>
      </c>
      <c r="T3242">
        <v>5830</v>
      </c>
      <c r="U3242">
        <v>6176</v>
      </c>
      <c r="V3242" t="str">
        <f>VLOOKUP($A3242,List2,1,FALSE)</f>
        <v>GCF_001042395.1_ViralProj288024.fna</v>
      </c>
      <c r="W3242">
        <f>VLOOKUP($A3242,List2,2,FALSE)</f>
        <v>1</v>
      </c>
      <c r="X3242">
        <f>VLOOKUP($A3242,List2,3,FALSE)</f>
        <v>0.53985151032308298</v>
      </c>
      <c r="Y3242">
        <f>VLOOKUP($A3242,List2,4,FALSE)</f>
        <v>272</v>
      </c>
      <c r="Z3242">
        <f>VLOOKUP($A3242,List2,5,FALSE)</f>
        <v>711</v>
      </c>
      <c r="AA3242">
        <f>VLOOKUP($A3242,List2,6,FALSE)</f>
        <v>227</v>
      </c>
      <c r="AB3242">
        <f>VLOOKUP($A3242,List2,7,FALSE)</f>
        <v>10079</v>
      </c>
      <c r="AC3242">
        <f>VLOOKUP($A3242,List2,8,FALSE)</f>
        <v>5845</v>
      </c>
      <c r="AD3242">
        <f>VLOOKUP($A3242,List2,9,FALSE)</f>
        <v>4791</v>
      </c>
      <c r="AE3242">
        <f>VLOOKUP($A3242,List2,10,FALSE)</f>
        <v>8782</v>
      </c>
    </row>
    <row r="3243" spans="1:31" x14ac:dyDescent="0.3">
      <c r="A3243" t="s">
        <v>3242</v>
      </c>
      <c r="B3243">
        <v>44</v>
      </c>
      <c r="C3243">
        <v>3</v>
      </c>
      <c r="D3243">
        <v>6.8181818181818094E-2</v>
      </c>
      <c r="E3243">
        <v>27</v>
      </c>
      <c r="F3243">
        <v>3</v>
      </c>
      <c r="G3243">
        <v>11</v>
      </c>
      <c r="H3243">
        <v>1.6428571428571399</v>
      </c>
      <c r="I3243">
        <v>1.0714285714285701</v>
      </c>
      <c r="J3243">
        <v>1.2619047619047601</v>
      </c>
      <c r="K3243">
        <v>0.54685283356977499</v>
      </c>
      <c r="L3243">
        <v>579</v>
      </c>
      <c r="M3243">
        <v>131</v>
      </c>
      <c r="N3243">
        <v>168</v>
      </c>
      <c r="O3243">
        <v>0.65945330296127502</v>
      </c>
      <c r="P3243">
        <v>0.149202733485193</v>
      </c>
      <c r="Q3243">
        <v>0.19134396355353001</v>
      </c>
      <c r="R3243">
        <v>7867</v>
      </c>
      <c r="S3243">
        <v>6781</v>
      </c>
      <c r="T3243">
        <v>5890</v>
      </c>
      <c r="U3243">
        <v>6248</v>
      </c>
      <c r="V3243" t="str">
        <f>VLOOKUP($A3243,List2,1,FALSE)</f>
        <v>GCF_001042355.1_ViralProj288016.fna</v>
      </c>
      <c r="W3243">
        <f>VLOOKUP($A3243,List2,2,FALSE)</f>
        <v>1</v>
      </c>
      <c r="X3243">
        <f>VLOOKUP($A3243,List2,3,FALSE)</f>
        <v>0.53834663045323305</v>
      </c>
      <c r="Y3243">
        <f>VLOOKUP($A3243,List2,4,FALSE)</f>
        <v>261</v>
      </c>
      <c r="Z3243">
        <f>VLOOKUP($A3243,List2,5,FALSE)</f>
        <v>703</v>
      </c>
      <c r="AA3243">
        <f>VLOOKUP($A3243,List2,6,FALSE)</f>
        <v>244</v>
      </c>
      <c r="AB3243">
        <f>VLOOKUP($A3243,List2,7,FALSE)</f>
        <v>9995</v>
      </c>
      <c r="AC3243">
        <f>VLOOKUP($A3243,List2,8,FALSE)</f>
        <v>5862</v>
      </c>
      <c r="AD3243">
        <f>VLOOKUP($A3243,List2,9,FALSE)</f>
        <v>4851</v>
      </c>
      <c r="AE3243">
        <f>VLOOKUP($A3243,List2,10,FALSE)</f>
        <v>8747</v>
      </c>
    </row>
    <row r="3244" spans="1:31" x14ac:dyDescent="0.3">
      <c r="A3244" t="s">
        <v>3243</v>
      </c>
      <c r="B3244">
        <v>46</v>
      </c>
      <c r="C3244">
        <v>5</v>
      </c>
      <c r="D3244">
        <v>0.108695652173913</v>
      </c>
      <c r="E3244">
        <v>24</v>
      </c>
      <c r="F3244">
        <v>5</v>
      </c>
      <c r="G3244">
        <v>12</v>
      </c>
      <c r="H3244">
        <v>1.5714285714285701</v>
      </c>
      <c r="I3244">
        <v>1.11904761904761</v>
      </c>
      <c r="J3244">
        <v>1.28571428571428</v>
      </c>
      <c r="K3244">
        <v>0.54887023408897595</v>
      </c>
      <c r="L3244">
        <v>578</v>
      </c>
      <c r="M3244">
        <v>133</v>
      </c>
      <c r="N3244">
        <v>183</v>
      </c>
      <c r="O3244">
        <v>0.64653243847874697</v>
      </c>
      <c r="P3244">
        <v>0.148769574944071</v>
      </c>
      <c r="Q3244">
        <v>0.204697986577181</v>
      </c>
      <c r="R3244">
        <v>7938</v>
      </c>
      <c r="S3244">
        <v>6904</v>
      </c>
      <c r="T3244">
        <v>5881</v>
      </c>
      <c r="U3244">
        <v>6318</v>
      </c>
      <c r="V3244" t="str">
        <f>VLOOKUP($A3244,List2,1,FALSE)</f>
        <v>GCF_001042335.1_ViralProj288012.fna</v>
      </c>
      <c r="W3244">
        <f>VLOOKUP($A3244,List2,2,FALSE)</f>
        <v>1</v>
      </c>
      <c r="X3244">
        <f>VLOOKUP($A3244,List2,3,FALSE)</f>
        <v>0.53967065868263397</v>
      </c>
      <c r="Y3244">
        <f>VLOOKUP($A3244,List2,4,FALSE)</f>
        <v>264</v>
      </c>
      <c r="Z3244">
        <f>VLOOKUP($A3244,List2,5,FALSE)</f>
        <v>690</v>
      </c>
      <c r="AA3244">
        <f>VLOOKUP($A3244,List2,6,FALSE)</f>
        <v>235</v>
      </c>
      <c r="AB3244">
        <f>VLOOKUP($A3244,List2,7,FALSE)</f>
        <v>10007</v>
      </c>
      <c r="AC3244">
        <f>VLOOKUP($A3244,List2,8,FALSE)</f>
        <v>5855</v>
      </c>
      <c r="AD3244">
        <f>VLOOKUP($A3244,List2,9,FALSE)</f>
        <v>4811</v>
      </c>
      <c r="AE3244">
        <f>VLOOKUP($A3244,List2,10,FALSE)</f>
        <v>8719</v>
      </c>
    </row>
    <row r="3245" spans="1:31" x14ac:dyDescent="0.3">
      <c r="A3245" t="s">
        <v>3244</v>
      </c>
      <c r="B3245">
        <v>45</v>
      </c>
      <c r="C3245">
        <v>5</v>
      </c>
      <c r="D3245">
        <v>0.11111111111111099</v>
      </c>
      <c r="E3245">
        <v>22</v>
      </c>
      <c r="F3245">
        <v>5</v>
      </c>
      <c r="G3245">
        <v>13</v>
      </c>
      <c r="H3245">
        <v>1.5365853658536499</v>
      </c>
      <c r="I3245">
        <v>1.1219512195121899</v>
      </c>
      <c r="J3245">
        <v>1.3170731707317</v>
      </c>
      <c r="K3245">
        <v>0.54838230929058995</v>
      </c>
      <c r="L3245">
        <v>591</v>
      </c>
      <c r="M3245">
        <v>127</v>
      </c>
      <c r="N3245">
        <v>174</v>
      </c>
      <c r="O3245">
        <v>0.66255605381165905</v>
      </c>
      <c r="P3245">
        <v>0.14237668161434899</v>
      </c>
      <c r="Q3245">
        <v>0.19506726457399101</v>
      </c>
      <c r="R3245">
        <v>7947</v>
      </c>
      <c r="S3245">
        <v>6833</v>
      </c>
      <c r="T3245">
        <v>5895</v>
      </c>
      <c r="U3245">
        <v>6277</v>
      </c>
      <c r="V3245" t="str">
        <f>VLOOKUP($A3245,List2,1,FALSE)</f>
        <v>GCF_001042295.1_ViralProj288004.fna</v>
      </c>
      <c r="W3245">
        <f>VLOOKUP($A3245,List2,2,FALSE)</f>
        <v>1</v>
      </c>
      <c r="X3245">
        <f>VLOOKUP($A3245,List2,3,FALSE)</f>
        <v>0.53929797138876601</v>
      </c>
      <c r="Y3245">
        <f>VLOOKUP($A3245,List2,4,FALSE)</f>
        <v>256</v>
      </c>
      <c r="Z3245">
        <f>VLOOKUP($A3245,List2,5,FALSE)</f>
        <v>716</v>
      </c>
      <c r="AA3245">
        <f>VLOOKUP($A3245,List2,6,FALSE)</f>
        <v>226</v>
      </c>
      <c r="AB3245">
        <f>VLOOKUP($A3245,List2,7,FALSE)</f>
        <v>10067</v>
      </c>
      <c r="AC3245">
        <f>VLOOKUP($A3245,List2,8,FALSE)</f>
        <v>5804</v>
      </c>
      <c r="AD3245">
        <f>VLOOKUP($A3245,List2,9,FALSE)</f>
        <v>4791</v>
      </c>
      <c r="AE3245">
        <f>VLOOKUP($A3245,List2,10,FALSE)</f>
        <v>8767</v>
      </c>
    </row>
    <row r="3246" spans="1:31" x14ac:dyDescent="0.3">
      <c r="A3246" t="s">
        <v>3245</v>
      </c>
      <c r="B3246">
        <v>264</v>
      </c>
      <c r="C3246">
        <v>7</v>
      </c>
      <c r="D3246">
        <v>2.6515151515151499E-2</v>
      </c>
      <c r="E3246">
        <v>58</v>
      </c>
      <c r="F3246">
        <v>29</v>
      </c>
      <c r="G3246">
        <v>170</v>
      </c>
      <c r="H3246">
        <v>1.22480620155038</v>
      </c>
      <c r="I3246">
        <v>1.11240310077519</v>
      </c>
      <c r="J3246">
        <v>1.6589147286821699</v>
      </c>
      <c r="K3246">
        <v>0.49004148829924299</v>
      </c>
      <c r="L3246">
        <v>4558</v>
      </c>
      <c r="M3246">
        <v>1378</v>
      </c>
      <c r="N3246">
        <v>3570</v>
      </c>
      <c r="O3246">
        <v>0.479486640016831</v>
      </c>
      <c r="P3246">
        <v>0.14496107721439</v>
      </c>
      <c r="Q3246">
        <v>0.375552282768777</v>
      </c>
      <c r="R3246">
        <v>57809</v>
      </c>
      <c r="S3246">
        <v>53574</v>
      </c>
      <c r="T3246">
        <v>60485</v>
      </c>
      <c r="U3246">
        <v>55425</v>
      </c>
      <c r="V3246" t="str">
        <f>VLOOKUP($A3246,List2,1,FALSE)</f>
        <v>GCF_001042275.1_ViralProj288000.fna</v>
      </c>
      <c r="W3246">
        <f>VLOOKUP($A3246,List2,2,FALSE)</f>
        <v>1</v>
      </c>
      <c r="X3246">
        <f>VLOOKUP($A3246,List2,3,FALSE)</f>
        <v>0.48540434417296802</v>
      </c>
      <c r="Y3246">
        <f>VLOOKUP($A3246,List2,4,FALSE)</f>
        <v>1765</v>
      </c>
      <c r="Z3246">
        <f>VLOOKUP($A3246,List2,5,FALSE)</f>
        <v>4274</v>
      </c>
      <c r="AA3246">
        <f>VLOOKUP($A3246,List2,6,FALSE)</f>
        <v>3908</v>
      </c>
      <c r="AB3246">
        <f>VLOOKUP($A3246,List2,7,FALSE)</f>
        <v>59765</v>
      </c>
      <c r="AC3246">
        <f>VLOOKUP($A3246,List2,8,FALSE)</f>
        <v>56933</v>
      </c>
      <c r="AD3246">
        <f>VLOOKUP($A3246,List2,9,FALSE)</f>
        <v>62924</v>
      </c>
      <c r="AE3246">
        <f>VLOOKUP($A3246,List2,10,FALSE)</f>
        <v>60792</v>
      </c>
    </row>
    <row r="3247" spans="1:31" x14ac:dyDescent="0.3">
      <c r="A3247" t="s">
        <v>3246</v>
      </c>
      <c r="B3247">
        <v>65</v>
      </c>
      <c r="C3247">
        <v>4</v>
      </c>
      <c r="D3247">
        <v>6.15384615384615E-2</v>
      </c>
      <c r="E3247">
        <v>32</v>
      </c>
      <c r="F3247">
        <v>3</v>
      </c>
      <c r="G3247">
        <v>26</v>
      </c>
      <c r="H3247">
        <v>1.5161290322580601</v>
      </c>
      <c r="I3247">
        <v>1.04838709677419</v>
      </c>
      <c r="J3247">
        <v>1.4193548387096699</v>
      </c>
      <c r="K3247">
        <v>0.50659623309455903</v>
      </c>
      <c r="L3247">
        <v>867</v>
      </c>
      <c r="M3247">
        <v>113</v>
      </c>
      <c r="N3247">
        <v>464</v>
      </c>
      <c r="O3247">
        <v>0.60041551246537395</v>
      </c>
      <c r="P3247">
        <v>7.8254847645429296E-2</v>
      </c>
      <c r="Q3247">
        <v>0.32132963988919599</v>
      </c>
      <c r="R3247">
        <v>9786</v>
      </c>
      <c r="S3247">
        <v>8531</v>
      </c>
      <c r="T3247">
        <v>9638</v>
      </c>
      <c r="U3247">
        <v>8202</v>
      </c>
      <c r="V3247" t="str">
        <f>VLOOKUP($A3247,List2,1,FALSE)</f>
        <v>GCF_001042255.1_ViralProj287996.fna</v>
      </c>
      <c r="W3247">
        <f>VLOOKUP($A3247,List2,2,FALSE)</f>
        <v>1</v>
      </c>
      <c r="X3247">
        <f>VLOOKUP($A3247,List2,3,FALSE)</f>
        <v>0.50117218025527399</v>
      </c>
      <c r="Y3247">
        <f>VLOOKUP($A3247,List2,4,FALSE)</f>
        <v>150</v>
      </c>
      <c r="Z3247">
        <f>VLOOKUP($A3247,List2,5,FALSE)</f>
        <v>859</v>
      </c>
      <c r="AA3247">
        <f>VLOOKUP($A3247,List2,6,FALSE)</f>
        <v>518</v>
      </c>
      <c r="AB3247">
        <f>VLOOKUP($A3247,List2,7,FALSE)</f>
        <v>10123</v>
      </c>
      <c r="AC3247">
        <f>VLOOKUP($A3247,List2,8,FALSE)</f>
        <v>9117</v>
      </c>
      <c r="AD3247">
        <f>VLOOKUP($A3247,List2,9,FALSE)</f>
        <v>9767</v>
      </c>
      <c r="AE3247">
        <f>VLOOKUP($A3247,List2,10,FALSE)</f>
        <v>9383</v>
      </c>
    </row>
    <row r="3248" spans="1:31" x14ac:dyDescent="0.3">
      <c r="A3248" t="s">
        <v>3247</v>
      </c>
      <c r="B3248">
        <v>125</v>
      </c>
      <c r="C3248">
        <v>3</v>
      </c>
      <c r="D3248">
        <v>2.4E-2</v>
      </c>
      <c r="E3248">
        <v>31</v>
      </c>
      <c r="F3248">
        <v>9</v>
      </c>
      <c r="G3248">
        <v>82</v>
      </c>
      <c r="H3248">
        <v>1.2520325203252001</v>
      </c>
      <c r="I3248">
        <v>1.07317073170731</v>
      </c>
      <c r="J3248">
        <v>1.6666666666666601</v>
      </c>
      <c r="K3248">
        <v>0.42662499112026703</v>
      </c>
      <c r="L3248">
        <v>1836</v>
      </c>
      <c r="M3248">
        <v>764</v>
      </c>
      <c r="N3248">
        <v>1528</v>
      </c>
      <c r="O3248">
        <v>0.44476744186046502</v>
      </c>
      <c r="P3248">
        <v>0.18507751937984401</v>
      </c>
      <c r="Q3248">
        <v>0.37015503875968903</v>
      </c>
      <c r="R3248">
        <v>16472</v>
      </c>
      <c r="S3248">
        <v>13556</v>
      </c>
      <c r="T3248">
        <v>20826</v>
      </c>
      <c r="U3248">
        <v>19531</v>
      </c>
      <c r="V3248" t="str">
        <f>VLOOKUP($A3248,List2,1,FALSE)</f>
        <v>GCF_001042235.1_ViralProj287992.fna</v>
      </c>
      <c r="W3248">
        <f>VLOOKUP($A3248,List2,2,FALSE)</f>
        <v>1</v>
      </c>
      <c r="X3248">
        <f>VLOOKUP($A3248,List2,3,FALSE)</f>
        <v>0.42063676805296901</v>
      </c>
      <c r="Y3248">
        <f>VLOOKUP($A3248,List2,4,FALSE)</f>
        <v>973</v>
      </c>
      <c r="Z3248">
        <f>VLOOKUP($A3248,List2,5,FALSE)</f>
        <v>1537</v>
      </c>
      <c r="AA3248">
        <f>VLOOKUP($A3248,List2,6,FALSE)</f>
        <v>1677</v>
      </c>
      <c r="AB3248">
        <f>VLOOKUP($A3248,List2,7,FALSE)</f>
        <v>15829</v>
      </c>
      <c r="AC3248">
        <f>VLOOKUP($A3248,List2,8,FALSE)</f>
        <v>16698</v>
      </c>
      <c r="AD3248">
        <f>VLOOKUP($A3248,List2,9,FALSE)</f>
        <v>22298</v>
      </c>
      <c r="AE3248">
        <f>VLOOKUP($A3248,List2,10,FALSE)</f>
        <v>22503</v>
      </c>
    </row>
    <row r="3249" spans="1:31" x14ac:dyDescent="0.3">
      <c r="A3249" t="s">
        <v>3248</v>
      </c>
      <c r="B3249">
        <v>1</v>
      </c>
      <c r="C3249">
        <v>1</v>
      </c>
      <c r="D3249">
        <v>1</v>
      </c>
      <c r="E3249">
        <v>0</v>
      </c>
      <c r="F3249">
        <v>0</v>
      </c>
      <c r="G3249">
        <v>0</v>
      </c>
      <c r="H3249">
        <v>1</v>
      </c>
      <c r="I3249">
        <v>1</v>
      </c>
      <c r="J3249">
        <v>1</v>
      </c>
      <c r="K3249">
        <v>0.42134831460674099</v>
      </c>
      <c r="L3249">
        <v>7</v>
      </c>
      <c r="M3249">
        <v>7</v>
      </c>
      <c r="N3249">
        <v>7</v>
      </c>
      <c r="O3249">
        <v>0.33333333333333298</v>
      </c>
      <c r="P3249">
        <v>0.33333333333333298</v>
      </c>
      <c r="Q3249">
        <v>0.33333333333333298</v>
      </c>
      <c r="R3249">
        <v>69</v>
      </c>
      <c r="S3249">
        <v>81</v>
      </c>
      <c r="T3249">
        <v>117</v>
      </c>
      <c r="U3249">
        <v>89</v>
      </c>
      <c r="V3249" t="str">
        <f>VLOOKUP($A3249,List2,1,FALSE)</f>
        <v>GCF_000846485.1_ViralProj14447.fna</v>
      </c>
      <c r="W3249">
        <f>VLOOKUP($A3249,List2,2,FALSE)</f>
        <v>1</v>
      </c>
      <c r="X3249">
        <f>VLOOKUP($A3249,List2,3,FALSE)</f>
        <v>0.41016200294550798</v>
      </c>
      <c r="Y3249">
        <f>VLOOKUP($A3249,List2,4,FALSE)</f>
        <v>19</v>
      </c>
      <c r="Z3249">
        <f>VLOOKUP($A3249,List2,5,FALSE)</f>
        <v>25</v>
      </c>
      <c r="AA3249">
        <f>VLOOKUP($A3249,List2,6,FALSE)</f>
        <v>28</v>
      </c>
      <c r="AB3249">
        <f>VLOOKUP($A3249,List2,7,FALSE)</f>
        <v>284</v>
      </c>
      <c r="AC3249">
        <f>VLOOKUP($A3249,List2,8,FALSE)</f>
        <v>273</v>
      </c>
      <c r="AD3249">
        <f>VLOOKUP($A3249,List2,9,FALSE)</f>
        <v>418</v>
      </c>
      <c r="AE3249">
        <f>VLOOKUP($A3249,List2,10,FALSE)</f>
        <v>383</v>
      </c>
    </row>
    <row r="3250" spans="1:31" x14ac:dyDescent="0.3">
      <c r="A3250" t="s">
        <v>3249</v>
      </c>
      <c r="B3250">
        <v>45</v>
      </c>
      <c r="C3250">
        <v>4</v>
      </c>
      <c r="D3250">
        <v>8.8888888888888795E-2</v>
      </c>
      <c r="E3250">
        <v>10</v>
      </c>
      <c r="F3250">
        <v>6</v>
      </c>
      <c r="G3250">
        <v>25</v>
      </c>
      <c r="H3250">
        <v>1.2380952380952299</v>
      </c>
      <c r="I3250">
        <v>1.1428571428571399</v>
      </c>
      <c r="J3250">
        <v>1.59523809523809</v>
      </c>
      <c r="K3250">
        <v>0.36850528509751301</v>
      </c>
      <c r="L3250">
        <v>679</v>
      </c>
      <c r="M3250">
        <v>390</v>
      </c>
      <c r="N3250">
        <v>783</v>
      </c>
      <c r="O3250">
        <v>0.36663066954643603</v>
      </c>
      <c r="P3250">
        <v>0.21058315334773201</v>
      </c>
      <c r="Q3250">
        <v>0.422786177105831</v>
      </c>
      <c r="R3250">
        <v>5559</v>
      </c>
      <c r="S3250">
        <v>4342</v>
      </c>
      <c r="T3250">
        <v>9336</v>
      </c>
      <c r="U3250">
        <v>7631</v>
      </c>
      <c r="V3250" t="str">
        <f>VLOOKUP($A3250,List2,1,FALSE)</f>
        <v>GCF_001042215.1_ViralProj287988.fna</v>
      </c>
      <c r="W3250">
        <f>VLOOKUP($A3250,List2,2,FALSE)</f>
        <v>1</v>
      </c>
      <c r="X3250">
        <f>VLOOKUP($A3250,List2,3,FALSE)</f>
        <v>0.361420372035128</v>
      </c>
      <c r="Y3250">
        <f>VLOOKUP($A3250,List2,4,FALSE)</f>
        <v>414</v>
      </c>
      <c r="Z3250">
        <f>VLOOKUP($A3250,List2,5,FALSE)</f>
        <v>534</v>
      </c>
      <c r="AA3250">
        <f>VLOOKUP($A3250,List2,6,FALSE)</f>
        <v>844</v>
      </c>
      <c r="AB3250">
        <f>VLOOKUP($A3250,List2,7,FALSE)</f>
        <v>5255</v>
      </c>
      <c r="AC3250">
        <f>VLOOKUP($A3250,List2,8,FALSE)</f>
        <v>5198</v>
      </c>
      <c r="AD3250">
        <f>VLOOKUP($A3250,List2,9,FALSE)</f>
        <v>9473</v>
      </c>
      <c r="AE3250">
        <f>VLOOKUP($A3250,List2,10,FALSE)</f>
        <v>8996</v>
      </c>
    </row>
    <row r="3251" spans="1:31" x14ac:dyDescent="0.3">
      <c r="A3251" t="s">
        <v>3250</v>
      </c>
      <c r="B3251">
        <v>85</v>
      </c>
      <c r="C3251">
        <v>4</v>
      </c>
      <c r="D3251">
        <v>4.7058823529411702E-2</v>
      </c>
      <c r="E3251">
        <v>18</v>
      </c>
      <c r="F3251">
        <v>6</v>
      </c>
      <c r="G3251">
        <v>57</v>
      </c>
      <c r="H3251">
        <v>1.2195121951219501</v>
      </c>
      <c r="I3251">
        <v>1.07317073170731</v>
      </c>
      <c r="J3251">
        <v>1.6951219512195099</v>
      </c>
      <c r="K3251">
        <v>0.36157731279605898</v>
      </c>
      <c r="L3251">
        <v>1609</v>
      </c>
      <c r="M3251">
        <v>946</v>
      </c>
      <c r="N3251">
        <v>1919</v>
      </c>
      <c r="O3251">
        <v>0.35963343763969602</v>
      </c>
      <c r="P3251">
        <v>0.21144389807778199</v>
      </c>
      <c r="Q3251">
        <v>0.42892266428252102</v>
      </c>
      <c r="R3251">
        <v>12519</v>
      </c>
      <c r="S3251">
        <v>10533</v>
      </c>
      <c r="T3251">
        <v>21210</v>
      </c>
      <c r="U3251">
        <v>19492</v>
      </c>
      <c r="V3251" t="str">
        <f>VLOOKUP($A3251,List2,1,FALSE)</f>
        <v>GCF_001042195.1_ViralProj287984.fna</v>
      </c>
      <c r="W3251">
        <f>VLOOKUP($A3251,List2,2,FALSE)</f>
        <v>1</v>
      </c>
      <c r="X3251">
        <f>VLOOKUP($A3251,List2,3,FALSE)</f>
        <v>0.36020829067080101</v>
      </c>
      <c r="Y3251">
        <f>VLOOKUP($A3251,List2,4,FALSE)</f>
        <v>1181</v>
      </c>
      <c r="Z3251">
        <f>VLOOKUP($A3251,List2,5,FALSE)</f>
        <v>1352</v>
      </c>
      <c r="AA3251">
        <f>VLOOKUP($A3251,List2,6,FALSE)</f>
        <v>2054</v>
      </c>
      <c r="AB3251">
        <f>VLOOKUP($A3251,List2,7,FALSE)</f>
        <v>12393</v>
      </c>
      <c r="AC3251">
        <f>VLOOKUP($A3251,List2,8,FALSE)</f>
        <v>12233</v>
      </c>
      <c r="AD3251">
        <f>VLOOKUP($A3251,List2,9,FALSE)</f>
        <v>21824</v>
      </c>
      <c r="AE3251">
        <f>VLOOKUP($A3251,List2,10,FALSE)</f>
        <v>21916</v>
      </c>
    </row>
    <row r="3252" spans="1:31" x14ac:dyDescent="0.3">
      <c r="A3252" t="s">
        <v>3251</v>
      </c>
      <c r="B3252">
        <v>25</v>
      </c>
      <c r="C3252">
        <v>1</v>
      </c>
      <c r="D3252">
        <v>0.04</v>
      </c>
      <c r="E3252">
        <v>6</v>
      </c>
      <c r="F3252">
        <v>7</v>
      </c>
      <c r="G3252">
        <v>11</v>
      </c>
      <c r="H3252">
        <v>1.24</v>
      </c>
      <c r="I3252">
        <v>1.28</v>
      </c>
      <c r="J3252">
        <v>1.44</v>
      </c>
      <c r="K3252">
        <v>0.42488841724148602</v>
      </c>
      <c r="L3252">
        <v>722</v>
      </c>
      <c r="M3252">
        <v>746</v>
      </c>
      <c r="N3252">
        <v>759</v>
      </c>
      <c r="O3252">
        <v>0.324202963628199</v>
      </c>
      <c r="P3252">
        <v>0.33497979344409501</v>
      </c>
      <c r="Q3252">
        <v>0.34081724292770499</v>
      </c>
      <c r="R3252">
        <v>7656</v>
      </c>
      <c r="S3252">
        <v>5957</v>
      </c>
      <c r="T3252">
        <v>9770</v>
      </c>
      <c r="U3252">
        <v>8656</v>
      </c>
      <c r="V3252" t="str">
        <f>VLOOKUP($A3252,List2,1,FALSE)</f>
        <v>GCF_001042175.1_ViralProj287980.fna</v>
      </c>
      <c r="W3252">
        <f>VLOOKUP($A3252,List2,2,FALSE)</f>
        <v>1</v>
      </c>
      <c r="X3252">
        <f>VLOOKUP($A3252,List2,3,FALSE)</f>
        <v>0.41561196692461599</v>
      </c>
      <c r="Y3252">
        <f>VLOOKUP($A3252,List2,4,FALSE)</f>
        <v>966</v>
      </c>
      <c r="Z3252">
        <f>VLOOKUP($A3252,List2,5,FALSE)</f>
        <v>895</v>
      </c>
      <c r="AA3252">
        <f>VLOOKUP($A3252,List2,6,FALSE)</f>
        <v>1039</v>
      </c>
      <c r="AB3252">
        <f>VLOOKUP($A3252,List2,7,FALSE)</f>
        <v>9730</v>
      </c>
      <c r="AC3252">
        <f>VLOOKUP($A3252,List2,8,FALSE)</f>
        <v>7510</v>
      </c>
      <c r="AD3252">
        <f>VLOOKUP($A3252,List2,9,FALSE)</f>
        <v>12755</v>
      </c>
      <c r="AE3252">
        <f>VLOOKUP($A3252,List2,10,FALSE)</f>
        <v>11486</v>
      </c>
    </row>
    <row r="3253" spans="1:31" x14ac:dyDescent="0.3">
      <c r="A3253" t="s">
        <v>3252</v>
      </c>
      <c r="B3253">
        <v>162</v>
      </c>
      <c r="C3253">
        <v>4</v>
      </c>
      <c r="D3253">
        <v>2.4691358024691301E-2</v>
      </c>
      <c r="E3253">
        <v>31</v>
      </c>
      <c r="F3253">
        <v>26</v>
      </c>
      <c r="G3253">
        <v>101</v>
      </c>
      <c r="H3253">
        <v>1.1949685534591099</v>
      </c>
      <c r="I3253">
        <v>1.1635220125786101</v>
      </c>
      <c r="J3253">
        <v>1.6352201257861601</v>
      </c>
      <c r="K3253">
        <v>0.37561096550258499</v>
      </c>
      <c r="L3253">
        <v>2330</v>
      </c>
      <c r="M3253">
        <v>1163</v>
      </c>
      <c r="N3253">
        <v>2127</v>
      </c>
      <c r="O3253">
        <v>0.41459074733096002</v>
      </c>
      <c r="P3253">
        <v>0.20693950177935899</v>
      </c>
      <c r="Q3253">
        <v>0.37846975088967899</v>
      </c>
      <c r="R3253">
        <v>18486</v>
      </c>
      <c r="S3253">
        <v>13329</v>
      </c>
      <c r="T3253">
        <v>27759</v>
      </c>
      <c r="U3253">
        <v>25128</v>
      </c>
      <c r="V3253" t="str">
        <f>VLOOKUP($A3253,List2,1,FALSE)</f>
        <v>GCF_001042155.1_ViralProj287976.fna</v>
      </c>
      <c r="W3253">
        <f>VLOOKUP($A3253,List2,2,FALSE)</f>
        <v>1</v>
      </c>
      <c r="X3253">
        <f>VLOOKUP($A3253,List2,3,FALSE)</f>
        <v>0.370366597740723</v>
      </c>
      <c r="Y3253">
        <f>VLOOKUP($A3253,List2,4,FALSE)</f>
        <v>1395</v>
      </c>
      <c r="Z3253">
        <f>VLOOKUP($A3253,List2,5,FALSE)</f>
        <v>2220</v>
      </c>
      <c r="AA3253">
        <f>VLOOKUP($A3253,List2,6,FALSE)</f>
        <v>2606</v>
      </c>
      <c r="AB3253">
        <f>VLOOKUP($A3253,List2,7,FALSE)</f>
        <v>19369</v>
      </c>
      <c r="AC3253">
        <f>VLOOKUP($A3253,List2,8,FALSE)</f>
        <v>16991</v>
      </c>
      <c r="AD3253">
        <f>VLOOKUP($A3253,List2,9,FALSE)</f>
        <v>31831</v>
      </c>
      <c r="AE3253">
        <f>VLOOKUP($A3253,List2,10,FALSE)</f>
        <v>29982</v>
      </c>
    </row>
    <row r="3254" spans="1:31" x14ac:dyDescent="0.3">
      <c r="A3254" t="s">
        <v>3253</v>
      </c>
      <c r="B3254">
        <v>133</v>
      </c>
      <c r="C3254">
        <v>4</v>
      </c>
      <c r="D3254">
        <v>3.00751879699248E-2</v>
      </c>
      <c r="E3254">
        <v>23</v>
      </c>
      <c r="F3254">
        <v>10</v>
      </c>
      <c r="G3254">
        <v>96</v>
      </c>
      <c r="H3254">
        <v>1.1769230769230701</v>
      </c>
      <c r="I3254">
        <v>1.07692307692307</v>
      </c>
      <c r="J3254">
        <v>1.7384615384615301</v>
      </c>
      <c r="K3254">
        <v>0.40196697956041599</v>
      </c>
      <c r="L3254">
        <v>1984</v>
      </c>
      <c r="M3254">
        <v>1375</v>
      </c>
      <c r="N3254">
        <v>2380</v>
      </c>
      <c r="O3254">
        <v>0.34570482662484697</v>
      </c>
      <c r="P3254">
        <v>0.23958877853284499</v>
      </c>
      <c r="Q3254">
        <v>0.41470639484230698</v>
      </c>
      <c r="R3254">
        <v>19026</v>
      </c>
      <c r="S3254">
        <v>15960</v>
      </c>
      <c r="T3254">
        <v>26967</v>
      </c>
      <c r="U3254">
        <v>25084</v>
      </c>
      <c r="V3254" t="str">
        <f>VLOOKUP($A3254,List2,1,FALSE)</f>
        <v>GCF_001042135.1_ViralProj287971.fna</v>
      </c>
      <c r="W3254">
        <f>VLOOKUP($A3254,List2,2,FALSE)</f>
        <v>1</v>
      </c>
      <c r="X3254">
        <f>VLOOKUP($A3254,List2,3,FALSE)</f>
        <v>0.39650960506347799</v>
      </c>
      <c r="Y3254">
        <f>VLOOKUP($A3254,List2,4,FALSE)</f>
        <v>1989</v>
      </c>
      <c r="Z3254">
        <f>VLOOKUP($A3254,List2,5,FALSE)</f>
        <v>1718</v>
      </c>
      <c r="AA3254">
        <f>VLOOKUP($A3254,List2,6,FALSE)</f>
        <v>2858</v>
      </c>
      <c r="AB3254">
        <f>VLOOKUP($A3254,List2,7,FALSE)</f>
        <v>20896</v>
      </c>
      <c r="AC3254">
        <f>VLOOKUP($A3254,List2,8,FALSE)</f>
        <v>21954</v>
      </c>
      <c r="AD3254">
        <f>VLOOKUP($A3254,List2,9,FALSE)</f>
        <v>31909</v>
      </c>
      <c r="AE3254">
        <f>VLOOKUP($A3254,List2,10,FALSE)</f>
        <v>33309</v>
      </c>
    </row>
    <row r="3255" spans="1:31" x14ac:dyDescent="0.3">
      <c r="A3255" t="s">
        <v>3254</v>
      </c>
      <c r="B3255">
        <v>271</v>
      </c>
      <c r="C3255">
        <v>2</v>
      </c>
      <c r="D3255">
        <v>7.3800738007380002E-3</v>
      </c>
      <c r="E3255">
        <v>83</v>
      </c>
      <c r="F3255">
        <v>15</v>
      </c>
      <c r="G3255">
        <v>171</v>
      </c>
      <c r="H3255">
        <v>1.3074074074074</v>
      </c>
      <c r="I3255">
        <v>1.05555555555555</v>
      </c>
      <c r="J3255">
        <v>1.63333333333333</v>
      </c>
      <c r="K3255">
        <v>0.35536693081091197</v>
      </c>
      <c r="L3255">
        <v>4620</v>
      </c>
      <c r="M3255">
        <v>1801</v>
      </c>
      <c r="N3255">
        <v>4857</v>
      </c>
      <c r="O3255">
        <v>0.40964710054974202</v>
      </c>
      <c r="P3255">
        <v>0.15969143465153299</v>
      </c>
      <c r="Q3255">
        <v>0.43066146479872303</v>
      </c>
      <c r="R3255">
        <v>31624</v>
      </c>
      <c r="S3255">
        <v>25105</v>
      </c>
      <c r="T3255">
        <v>53844</v>
      </c>
      <c r="U3255">
        <v>49062</v>
      </c>
      <c r="V3255" t="str">
        <f>VLOOKUP($A3255,List2,1,FALSE)</f>
        <v>GCF_001042115.1_ViralProj287964.fna</v>
      </c>
      <c r="W3255">
        <f>VLOOKUP($A3255,List2,2,FALSE)</f>
        <v>1</v>
      </c>
      <c r="X3255">
        <f>VLOOKUP($A3255,List2,3,FALSE)</f>
        <v>0.35320376429639899</v>
      </c>
      <c r="Y3255">
        <f>VLOOKUP($A3255,List2,4,FALSE)</f>
        <v>2192</v>
      </c>
      <c r="Z3255">
        <f>VLOOKUP($A3255,List2,5,FALSE)</f>
        <v>3058</v>
      </c>
      <c r="AA3255">
        <f>VLOOKUP($A3255,List2,6,FALSE)</f>
        <v>5085</v>
      </c>
      <c r="AB3255">
        <f>VLOOKUP($A3255,List2,7,FALSE)</f>
        <v>27778</v>
      </c>
      <c r="AC3255">
        <f>VLOOKUP($A3255,List2,8,FALSE)</f>
        <v>31485</v>
      </c>
      <c r="AD3255">
        <f>VLOOKUP($A3255,List2,9,FALSE)</f>
        <v>53742</v>
      </c>
      <c r="AE3255">
        <f>VLOOKUP($A3255,List2,10,FALSE)</f>
        <v>54782</v>
      </c>
    </row>
    <row r="3256" spans="1:31" x14ac:dyDescent="0.3">
      <c r="A3256" t="s">
        <v>3255</v>
      </c>
      <c r="B3256">
        <v>45</v>
      </c>
      <c r="C3256">
        <v>3</v>
      </c>
      <c r="D3256">
        <v>6.6666666666666596E-2</v>
      </c>
      <c r="E3256">
        <v>23</v>
      </c>
      <c r="F3256">
        <v>4</v>
      </c>
      <c r="G3256">
        <v>15</v>
      </c>
      <c r="H3256">
        <v>1.53488372093023</v>
      </c>
      <c r="I3256">
        <v>1.0930232558139501</v>
      </c>
      <c r="J3256">
        <v>1.34883720930232</v>
      </c>
      <c r="K3256">
        <v>0.555837076279319</v>
      </c>
      <c r="L3256">
        <v>586</v>
      </c>
      <c r="M3256">
        <v>114</v>
      </c>
      <c r="N3256">
        <v>173</v>
      </c>
      <c r="O3256">
        <v>0.67124856815578404</v>
      </c>
      <c r="P3256">
        <v>0.130584192439862</v>
      </c>
      <c r="Q3256">
        <v>0.19816723940435199</v>
      </c>
      <c r="R3256">
        <v>7847</v>
      </c>
      <c r="S3256">
        <v>6632</v>
      </c>
      <c r="T3256">
        <v>5500</v>
      </c>
      <c r="U3256">
        <v>6070</v>
      </c>
      <c r="V3256" t="str">
        <f>VLOOKUP($A3256,List2,1,FALSE)</f>
        <v>GCF_001042095.1_ViralProj287960.fna</v>
      </c>
      <c r="W3256">
        <f>VLOOKUP($A3256,List2,2,FALSE)</f>
        <v>1</v>
      </c>
      <c r="X3256">
        <f>VLOOKUP($A3256,List2,3,FALSE)</f>
        <v>0.54424719252235898</v>
      </c>
      <c r="Y3256">
        <f>VLOOKUP($A3256,List2,4,FALSE)</f>
        <v>234</v>
      </c>
      <c r="Z3256">
        <f>VLOOKUP($A3256,List2,5,FALSE)</f>
        <v>283</v>
      </c>
      <c r="AA3256">
        <f>VLOOKUP($A3256,List2,6,FALSE)</f>
        <v>242</v>
      </c>
      <c r="AB3256">
        <f>VLOOKUP($A3256,List2,7,FALSE)</f>
        <v>6010</v>
      </c>
      <c r="AC3256">
        <f>VLOOKUP($A3256,List2,8,FALSE)</f>
        <v>10177</v>
      </c>
      <c r="AD3256">
        <f>VLOOKUP($A3256,List2,9,FALSE)</f>
        <v>8702</v>
      </c>
      <c r="AE3256">
        <f>VLOOKUP($A3256,List2,10,FALSE)</f>
        <v>4853</v>
      </c>
    </row>
    <row r="3257" spans="1:31" x14ac:dyDescent="0.3">
      <c r="A3257" t="s">
        <v>3256</v>
      </c>
      <c r="B3257">
        <v>277</v>
      </c>
      <c r="C3257">
        <v>4</v>
      </c>
      <c r="D3257">
        <v>1.44404332129963E-2</v>
      </c>
      <c r="E3257">
        <v>80</v>
      </c>
      <c r="F3257">
        <v>19</v>
      </c>
      <c r="G3257">
        <v>174</v>
      </c>
      <c r="H3257">
        <v>1.2919708029196999</v>
      </c>
      <c r="I3257">
        <v>1.06934306569343</v>
      </c>
      <c r="J3257">
        <v>1.6350364963503601</v>
      </c>
      <c r="K3257">
        <v>0.356710896764174</v>
      </c>
      <c r="L3257">
        <v>4653</v>
      </c>
      <c r="M3257">
        <v>1770</v>
      </c>
      <c r="N3257">
        <v>4781</v>
      </c>
      <c r="O3257">
        <v>0.41529810781863602</v>
      </c>
      <c r="P3257">
        <v>0.15797929310960299</v>
      </c>
      <c r="Q3257">
        <v>0.42672259907176002</v>
      </c>
      <c r="R3257">
        <v>31501</v>
      </c>
      <c r="S3257">
        <v>25007</v>
      </c>
      <c r="T3257">
        <v>53016</v>
      </c>
      <c r="U3257">
        <v>48890</v>
      </c>
      <c r="V3257" t="str">
        <f>VLOOKUP($A3257,List2,1,FALSE)</f>
        <v>GCF_001042055.1_ViralProj287951.fna</v>
      </c>
      <c r="W3257">
        <f>VLOOKUP($A3257,List2,2,FALSE)</f>
        <v>1</v>
      </c>
      <c r="X3257">
        <f>VLOOKUP($A3257,List2,3,FALSE)</f>
        <v>0.35480758859553402</v>
      </c>
      <c r="Y3257">
        <f>VLOOKUP($A3257,List2,4,FALSE)</f>
        <v>2171</v>
      </c>
      <c r="Z3257">
        <f>VLOOKUP($A3257,List2,5,FALSE)</f>
        <v>3067</v>
      </c>
      <c r="AA3257">
        <f>VLOOKUP($A3257,List2,6,FALSE)</f>
        <v>5028</v>
      </c>
      <c r="AB3257">
        <f>VLOOKUP($A3257,List2,7,FALSE)</f>
        <v>27647</v>
      </c>
      <c r="AC3257">
        <f>VLOOKUP($A3257,List2,8,FALSE)</f>
        <v>31564</v>
      </c>
      <c r="AD3257">
        <f>VLOOKUP($A3257,List2,9,FALSE)</f>
        <v>53212</v>
      </c>
      <c r="AE3257">
        <f>VLOOKUP($A3257,List2,10,FALSE)</f>
        <v>54459</v>
      </c>
    </row>
    <row r="3258" spans="1:31" x14ac:dyDescent="0.3">
      <c r="A3258" t="s">
        <v>3257</v>
      </c>
      <c r="B3258">
        <v>45</v>
      </c>
      <c r="C3258">
        <v>5</v>
      </c>
      <c r="D3258">
        <v>0.11111111111111099</v>
      </c>
      <c r="E3258">
        <v>24</v>
      </c>
      <c r="F3258">
        <v>3</v>
      </c>
      <c r="G3258">
        <v>13</v>
      </c>
      <c r="H3258">
        <v>1.58536585365853</v>
      </c>
      <c r="I3258">
        <v>1.07317073170731</v>
      </c>
      <c r="J3258">
        <v>1.3170731707317</v>
      </c>
      <c r="K3258">
        <v>0.548531218585948</v>
      </c>
      <c r="L3258">
        <v>571</v>
      </c>
      <c r="M3258">
        <v>115</v>
      </c>
      <c r="N3258">
        <v>168</v>
      </c>
      <c r="O3258">
        <v>0.66861826697892202</v>
      </c>
      <c r="P3258">
        <v>0.13466042154566699</v>
      </c>
      <c r="Q3258">
        <v>0.196721311475409</v>
      </c>
      <c r="R3258">
        <v>7907</v>
      </c>
      <c r="S3258">
        <v>6826</v>
      </c>
      <c r="T3258">
        <v>5933</v>
      </c>
      <c r="U3258">
        <v>6193</v>
      </c>
      <c r="V3258" t="str">
        <f>VLOOKUP($A3258,List2,1,FALSE)</f>
        <v>GCF_001042035.1_ViralProj288023.fna</v>
      </c>
      <c r="W3258">
        <f>VLOOKUP($A3258,List2,2,FALSE)</f>
        <v>1</v>
      </c>
      <c r="X3258">
        <f>VLOOKUP($A3258,List2,3,FALSE)</f>
        <v>0.53911772702555705</v>
      </c>
      <c r="Y3258">
        <f>VLOOKUP($A3258,List2,4,FALSE)</f>
        <v>253</v>
      </c>
      <c r="Z3258">
        <f>VLOOKUP($A3258,List2,5,FALSE)</f>
        <v>688</v>
      </c>
      <c r="AA3258">
        <f>VLOOKUP($A3258,List2,6,FALSE)</f>
        <v>231</v>
      </c>
      <c r="AB3258">
        <f>VLOOKUP($A3258,List2,7,FALSE)</f>
        <v>10011</v>
      </c>
      <c r="AC3258">
        <f>VLOOKUP($A3258,List2,8,FALSE)</f>
        <v>5852</v>
      </c>
      <c r="AD3258">
        <f>VLOOKUP($A3258,List2,9,FALSE)</f>
        <v>4826</v>
      </c>
      <c r="AE3258">
        <f>VLOOKUP($A3258,List2,10,FALSE)</f>
        <v>8735</v>
      </c>
    </row>
    <row r="3259" spans="1:31" x14ac:dyDescent="0.3">
      <c r="A3259" t="s">
        <v>3258</v>
      </c>
      <c r="B3259">
        <v>45</v>
      </c>
      <c r="C3259">
        <v>3</v>
      </c>
      <c r="D3259">
        <v>6.6666666666666596E-2</v>
      </c>
      <c r="E3259">
        <v>25</v>
      </c>
      <c r="F3259">
        <v>6</v>
      </c>
      <c r="G3259">
        <v>11</v>
      </c>
      <c r="H3259">
        <v>1.5813953488371999</v>
      </c>
      <c r="I3259">
        <v>1.13953488372093</v>
      </c>
      <c r="J3259">
        <v>1.2558139534883701</v>
      </c>
      <c r="K3259">
        <v>0.55018516397510697</v>
      </c>
      <c r="L3259">
        <v>569</v>
      </c>
      <c r="M3259">
        <v>125</v>
      </c>
      <c r="N3259">
        <v>163</v>
      </c>
      <c r="O3259">
        <v>0.66394399066511001</v>
      </c>
      <c r="P3259">
        <v>0.14585764294049</v>
      </c>
      <c r="Q3259">
        <v>0.19019836639439899</v>
      </c>
      <c r="R3259">
        <v>7725</v>
      </c>
      <c r="S3259">
        <v>6686</v>
      </c>
      <c r="T3259">
        <v>5721</v>
      </c>
      <c r="U3259">
        <v>6061</v>
      </c>
      <c r="V3259" t="str">
        <f>VLOOKUP($A3259,List2,1,FALSE)</f>
        <v>GCF_001041995.1_ViralProj288015.fna</v>
      </c>
      <c r="W3259">
        <f>VLOOKUP($A3259,List2,2,FALSE)</f>
        <v>1</v>
      </c>
      <c r="X3259">
        <f>VLOOKUP($A3259,List2,3,FALSE)</f>
        <v>0.53919759414940804</v>
      </c>
      <c r="Y3259">
        <f>VLOOKUP($A3259,List2,4,FALSE)</f>
        <v>251</v>
      </c>
      <c r="Z3259">
        <f>VLOOKUP($A3259,List2,5,FALSE)</f>
        <v>704</v>
      </c>
      <c r="AA3259">
        <f>VLOOKUP($A3259,List2,6,FALSE)</f>
        <v>234</v>
      </c>
      <c r="AB3259">
        <f>VLOOKUP($A3259,List2,7,FALSE)</f>
        <v>9966</v>
      </c>
      <c r="AC3259">
        <f>VLOOKUP($A3259,List2,8,FALSE)</f>
        <v>5812</v>
      </c>
      <c r="AD3259">
        <f>VLOOKUP($A3259,List2,9,FALSE)</f>
        <v>4776</v>
      </c>
      <c r="AE3259">
        <f>VLOOKUP($A3259,List2,10,FALSE)</f>
        <v>8708</v>
      </c>
    </row>
    <row r="3260" spans="1:31" x14ac:dyDescent="0.3">
      <c r="A3260" t="s">
        <v>3259</v>
      </c>
      <c r="B3260">
        <v>1</v>
      </c>
      <c r="C3260">
        <v>1</v>
      </c>
      <c r="D3260">
        <v>1</v>
      </c>
      <c r="E3260">
        <v>0</v>
      </c>
      <c r="F3260">
        <v>0</v>
      </c>
      <c r="G3260">
        <v>0</v>
      </c>
      <c r="H3260">
        <v>1</v>
      </c>
      <c r="I3260">
        <v>1</v>
      </c>
      <c r="J3260">
        <v>1</v>
      </c>
      <c r="K3260">
        <v>0.41225626740947002</v>
      </c>
      <c r="L3260">
        <v>8</v>
      </c>
      <c r="M3260">
        <v>5</v>
      </c>
      <c r="N3260">
        <v>10</v>
      </c>
      <c r="O3260">
        <v>0.34782608695652101</v>
      </c>
      <c r="P3260">
        <v>0.217391304347826</v>
      </c>
      <c r="Q3260">
        <v>0.434782608695652</v>
      </c>
      <c r="R3260">
        <v>76</v>
      </c>
      <c r="S3260">
        <v>72</v>
      </c>
      <c r="T3260">
        <v>124</v>
      </c>
      <c r="U3260">
        <v>87</v>
      </c>
      <c r="V3260" t="str">
        <f>VLOOKUP($A3260,List2,1,FALSE)</f>
        <v>GCF_000846465.1_ViralProj14443.fna</v>
      </c>
      <c r="W3260">
        <f>VLOOKUP($A3260,List2,2,FALSE)</f>
        <v>1</v>
      </c>
      <c r="X3260">
        <f>VLOOKUP($A3260,List2,3,FALSE)</f>
        <v>0.374617737003058</v>
      </c>
      <c r="Y3260">
        <f>VLOOKUP($A3260,List2,4,FALSE)</f>
        <v>9</v>
      </c>
      <c r="Z3260">
        <f>VLOOKUP($A3260,List2,5,FALSE)</f>
        <v>28</v>
      </c>
      <c r="AA3260">
        <f>VLOOKUP($A3260,List2,6,FALSE)</f>
        <v>38</v>
      </c>
      <c r="AB3260">
        <f>VLOOKUP($A3260,List2,7,FALSE)</f>
        <v>240</v>
      </c>
      <c r="AC3260">
        <f>VLOOKUP($A3260,List2,8,FALSE)</f>
        <v>250</v>
      </c>
      <c r="AD3260">
        <f>VLOOKUP($A3260,List2,9,FALSE)</f>
        <v>418</v>
      </c>
      <c r="AE3260">
        <f>VLOOKUP($A3260,List2,10,FALSE)</f>
        <v>400</v>
      </c>
    </row>
    <row r="3261" spans="1:31" x14ac:dyDescent="0.3">
      <c r="A3261" t="s">
        <v>3260</v>
      </c>
      <c r="B3261">
        <v>45</v>
      </c>
      <c r="C3261">
        <v>4</v>
      </c>
      <c r="D3261">
        <v>8.8888888888888795E-2</v>
      </c>
      <c r="E3261">
        <v>27</v>
      </c>
      <c r="F3261">
        <v>4</v>
      </c>
      <c r="G3261">
        <v>10</v>
      </c>
      <c r="H3261">
        <v>1.6428571428571399</v>
      </c>
      <c r="I3261">
        <v>1.09523809523809</v>
      </c>
      <c r="J3261">
        <v>1.2380952380952299</v>
      </c>
      <c r="K3261">
        <v>0.54990626171728496</v>
      </c>
      <c r="L3261">
        <v>588</v>
      </c>
      <c r="M3261">
        <v>115</v>
      </c>
      <c r="N3261">
        <v>167</v>
      </c>
      <c r="O3261">
        <v>0.67586206896551704</v>
      </c>
      <c r="P3261">
        <v>0.13218390804597699</v>
      </c>
      <c r="Q3261">
        <v>0.191954022988505</v>
      </c>
      <c r="R3261">
        <v>7865</v>
      </c>
      <c r="S3261">
        <v>6801</v>
      </c>
      <c r="T3261">
        <v>5794</v>
      </c>
      <c r="U3261">
        <v>6210</v>
      </c>
      <c r="V3261" t="str">
        <f>VLOOKUP($A3261,List2,1,FALSE)</f>
        <v>GCF_001041955.1_ViralProj288007.fna</v>
      </c>
      <c r="W3261">
        <f>VLOOKUP($A3261,List2,2,FALSE)</f>
        <v>1</v>
      </c>
      <c r="X3261">
        <f>VLOOKUP($A3261,List2,3,FALSE)</f>
        <v>0.54154130196936501</v>
      </c>
      <c r="Y3261">
        <f>VLOOKUP($A3261,List2,4,FALSE)</f>
        <v>248</v>
      </c>
      <c r="Z3261">
        <f>VLOOKUP($A3261,List2,5,FALSE)</f>
        <v>733</v>
      </c>
      <c r="AA3261">
        <f>VLOOKUP($A3261,List2,6,FALSE)</f>
        <v>219</v>
      </c>
      <c r="AB3261">
        <f>VLOOKUP($A3261,List2,7,FALSE)</f>
        <v>9979</v>
      </c>
      <c r="AC3261">
        <f>VLOOKUP($A3261,List2,8,FALSE)</f>
        <v>5860</v>
      </c>
      <c r="AD3261">
        <f>VLOOKUP($A3261,List2,9,FALSE)</f>
        <v>4754</v>
      </c>
      <c r="AE3261">
        <f>VLOOKUP($A3261,List2,10,FALSE)</f>
        <v>8655</v>
      </c>
    </row>
    <row r="3262" spans="1:31" x14ac:dyDescent="0.3">
      <c r="A3262" t="s">
        <v>3261</v>
      </c>
      <c r="B3262">
        <v>94</v>
      </c>
      <c r="C3262">
        <v>3</v>
      </c>
      <c r="D3262">
        <v>3.1914893617021198E-2</v>
      </c>
      <c r="E3262">
        <v>65</v>
      </c>
      <c r="F3262">
        <v>15</v>
      </c>
      <c r="G3262">
        <v>11</v>
      </c>
      <c r="H3262">
        <v>1.7065217391304299</v>
      </c>
      <c r="I3262">
        <v>1.1630434782608601</v>
      </c>
      <c r="J3262">
        <v>1.1195652173913</v>
      </c>
      <c r="K3262">
        <v>0.68219148860525403</v>
      </c>
      <c r="L3262">
        <v>711</v>
      </c>
      <c r="M3262">
        <v>55</v>
      </c>
      <c r="N3262">
        <v>69</v>
      </c>
      <c r="O3262">
        <v>0.85149700598802303</v>
      </c>
      <c r="P3262">
        <v>6.5868263473053898E-2</v>
      </c>
      <c r="Q3262">
        <v>8.2634730538922105E-2</v>
      </c>
      <c r="R3262">
        <v>19708</v>
      </c>
      <c r="S3262">
        <v>18668</v>
      </c>
      <c r="T3262">
        <v>9584</v>
      </c>
      <c r="U3262">
        <v>8294</v>
      </c>
      <c r="V3262" t="str">
        <f>VLOOKUP($A3262,List2,1,FALSE)</f>
        <v>GCF_001041915.1_ViralProj287999.fna</v>
      </c>
      <c r="W3262">
        <f>VLOOKUP($A3262,List2,2,FALSE)</f>
        <v>1</v>
      </c>
      <c r="X3262">
        <f>VLOOKUP($A3262,List2,3,FALSE)</f>
        <v>0.68007989393391499</v>
      </c>
      <c r="Y3262">
        <f>VLOOKUP($A3262,List2,4,FALSE)</f>
        <v>91</v>
      </c>
      <c r="Z3262">
        <f>VLOOKUP($A3262,List2,5,FALSE)</f>
        <v>693</v>
      </c>
      <c r="AA3262">
        <f>VLOOKUP($A3262,List2,6,FALSE)</f>
        <v>75</v>
      </c>
      <c r="AB3262">
        <f>VLOOKUP($A3262,List2,7,FALSE)</f>
        <v>20346</v>
      </c>
      <c r="AC3262">
        <f>VLOOKUP($A3262,List2,8,FALSE)</f>
        <v>19151</v>
      </c>
      <c r="AD3262">
        <f>VLOOKUP($A3262,List2,9,FALSE)</f>
        <v>9853</v>
      </c>
      <c r="AE3262">
        <f>VLOOKUP($A3262,List2,10,FALSE)</f>
        <v>8727</v>
      </c>
    </row>
    <row r="3263" spans="1:31" x14ac:dyDescent="0.3">
      <c r="A3263" t="s">
        <v>3262</v>
      </c>
      <c r="B3263">
        <v>46</v>
      </c>
      <c r="C3263">
        <v>2</v>
      </c>
      <c r="D3263">
        <v>4.3478260869565202E-2</v>
      </c>
      <c r="E3263">
        <v>11</v>
      </c>
      <c r="F3263">
        <v>10</v>
      </c>
      <c r="G3263">
        <v>23</v>
      </c>
      <c r="H3263">
        <v>1.24444444444444</v>
      </c>
      <c r="I3263">
        <v>1.2222222222222201</v>
      </c>
      <c r="J3263">
        <v>1.51111111111111</v>
      </c>
      <c r="K3263">
        <v>0.41813032704299702</v>
      </c>
      <c r="L3263">
        <v>803</v>
      </c>
      <c r="M3263">
        <v>865</v>
      </c>
      <c r="N3263">
        <v>915</v>
      </c>
      <c r="O3263">
        <v>0.31087882307394499</v>
      </c>
      <c r="P3263">
        <v>0.33488192024777302</v>
      </c>
      <c r="Q3263">
        <v>0.35423925667828099</v>
      </c>
      <c r="R3263">
        <v>8709</v>
      </c>
      <c r="S3263">
        <v>6646</v>
      </c>
      <c r="T3263">
        <v>11354</v>
      </c>
      <c r="U3263">
        <v>10014</v>
      </c>
      <c r="V3263" t="str">
        <f>VLOOKUP($A3263,List2,1,FALSE)</f>
        <v>GCF_001041895.1_ViralProj287995.fna</v>
      </c>
      <c r="W3263">
        <f>VLOOKUP($A3263,List2,2,FALSE)</f>
        <v>1</v>
      </c>
      <c r="X3263">
        <f>VLOOKUP($A3263,List2,3,FALSE)</f>
        <v>0.41386997504179801</v>
      </c>
      <c r="Y3263">
        <f>VLOOKUP($A3263,List2,4,FALSE)</f>
        <v>979</v>
      </c>
      <c r="Z3263">
        <f>VLOOKUP($A3263,List2,5,FALSE)</f>
        <v>876</v>
      </c>
      <c r="AA3263">
        <f>VLOOKUP($A3263,List2,6,FALSE)</f>
        <v>1051</v>
      </c>
      <c r="AB3263">
        <f>VLOOKUP($A3263,List2,7,FALSE)</f>
        <v>9661</v>
      </c>
      <c r="AC3263">
        <f>VLOOKUP($A3263,List2,8,FALSE)</f>
        <v>7419</v>
      </c>
      <c r="AD3263">
        <f>VLOOKUP($A3263,List2,9,FALSE)</f>
        <v>12715</v>
      </c>
      <c r="AE3263">
        <f>VLOOKUP($A3263,List2,10,FALSE)</f>
        <v>11474</v>
      </c>
    </row>
    <row r="3264" spans="1:31" x14ac:dyDescent="0.3">
      <c r="A3264" t="s">
        <v>3263</v>
      </c>
      <c r="B3264">
        <v>66</v>
      </c>
      <c r="C3264">
        <v>2</v>
      </c>
      <c r="D3264">
        <v>3.03030303030303E-2</v>
      </c>
      <c r="E3264">
        <v>28</v>
      </c>
      <c r="F3264">
        <v>4</v>
      </c>
      <c r="G3264">
        <v>32</v>
      </c>
      <c r="H3264">
        <v>1.4307692307692299</v>
      </c>
      <c r="I3264">
        <v>1.06153846153846</v>
      </c>
      <c r="J3264">
        <v>1.4923076923076899</v>
      </c>
      <c r="K3264">
        <v>0.48069136070875301</v>
      </c>
      <c r="L3264">
        <v>887</v>
      </c>
      <c r="M3264">
        <v>176</v>
      </c>
      <c r="N3264">
        <v>500</v>
      </c>
      <c r="O3264">
        <v>0.56749840051183598</v>
      </c>
      <c r="P3264">
        <v>0.112603966730646</v>
      </c>
      <c r="Q3264">
        <v>0.31989763275751698</v>
      </c>
      <c r="R3264">
        <v>9393</v>
      </c>
      <c r="S3264">
        <v>8295</v>
      </c>
      <c r="T3264">
        <v>10725</v>
      </c>
      <c r="U3264">
        <v>8384</v>
      </c>
      <c r="V3264" t="str">
        <f>VLOOKUP($A3264,List2,1,FALSE)</f>
        <v>GCF_001041875.1_ViralProj287991.fna</v>
      </c>
      <c r="W3264">
        <f>VLOOKUP($A3264,List2,2,FALSE)</f>
        <v>1</v>
      </c>
      <c r="X3264">
        <f>VLOOKUP($A3264,List2,3,FALSE)</f>
        <v>0.474459902433988</v>
      </c>
      <c r="Y3264">
        <f>VLOOKUP($A3264,List2,4,FALSE)</f>
        <v>214</v>
      </c>
      <c r="Z3264">
        <f>VLOOKUP($A3264,List2,5,FALSE)</f>
        <v>818</v>
      </c>
      <c r="AA3264">
        <f>VLOOKUP($A3264,List2,6,FALSE)</f>
        <v>563</v>
      </c>
      <c r="AB3264">
        <f>VLOOKUP($A3264,List2,7,FALSE)</f>
        <v>9421</v>
      </c>
      <c r="AC3264">
        <f>VLOOKUP($A3264,List2,8,FALSE)</f>
        <v>8961</v>
      </c>
      <c r="AD3264">
        <f>VLOOKUP($A3264,List2,9,FALSE)</f>
        <v>10607</v>
      </c>
      <c r="AE3264">
        <f>VLOOKUP($A3264,List2,10,FALSE)</f>
        <v>9754</v>
      </c>
    </row>
    <row r="3265" spans="1:31" x14ac:dyDescent="0.3">
      <c r="A3265" t="s">
        <v>3264</v>
      </c>
      <c r="B3265">
        <v>48</v>
      </c>
      <c r="C3265">
        <v>4</v>
      </c>
      <c r="D3265">
        <v>8.3333333333333301E-2</v>
      </c>
      <c r="E3265">
        <v>9</v>
      </c>
      <c r="F3265">
        <v>6</v>
      </c>
      <c r="G3265">
        <v>29</v>
      </c>
      <c r="H3265">
        <v>1.2</v>
      </c>
      <c r="I3265">
        <v>1.13333333333333</v>
      </c>
      <c r="J3265">
        <v>1.6444444444444399</v>
      </c>
      <c r="K3265">
        <v>0.37159237603462603</v>
      </c>
      <c r="L3265">
        <v>641</v>
      </c>
      <c r="M3265">
        <v>409</v>
      </c>
      <c r="N3265">
        <v>743</v>
      </c>
      <c r="O3265">
        <v>0.35750139431120997</v>
      </c>
      <c r="P3265">
        <v>0.22810931399888401</v>
      </c>
      <c r="Q3265">
        <v>0.41438929168990501</v>
      </c>
      <c r="R3265">
        <v>5424</v>
      </c>
      <c r="S3265">
        <v>4363</v>
      </c>
      <c r="T3265">
        <v>9153</v>
      </c>
      <c r="U3265">
        <v>7398</v>
      </c>
      <c r="V3265" t="str">
        <f>VLOOKUP($A3265,List2,1,FALSE)</f>
        <v>GCF_001041855.1_ViralProj287987.fna</v>
      </c>
      <c r="W3265">
        <f>VLOOKUP($A3265,List2,2,FALSE)</f>
        <v>1</v>
      </c>
      <c r="X3265">
        <f>VLOOKUP($A3265,List2,3,FALSE)</f>
        <v>0.36441390914189498</v>
      </c>
      <c r="Y3265">
        <f>VLOOKUP($A3265,List2,4,FALSE)</f>
        <v>401</v>
      </c>
      <c r="Z3265">
        <f>VLOOKUP($A3265,List2,5,FALSE)</f>
        <v>543</v>
      </c>
      <c r="AA3265">
        <f>VLOOKUP($A3265,List2,6,FALSE)</f>
        <v>832</v>
      </c>
      <c r="AB3265">
        <f>VLOOKUP($A3265,List2,7,FALSE)</f>
        <v>5274</v>
      </c>
      <c r="AC3265">
        <f>VLOOKUP($A3265,List2,8,FALSE)</f>
        <v>5122</v>
      </c>
      <c r="AD3265">
        <f>VLOOKUP($A3265,List2,9,FALSE)</f>
        <v>9268</v>
      </c>
      <c r="AE3265">
        <f>VLOOKUP($A3265,List2,10,FALSE)</f>
        <v>8864</v>
      </c>
    </row>
    <row r="3266" spans="1:31" x14ac:dyDescent="0.3">
      <c r="A3266" t="s">
        <v>3265</v>
      </c>
      <c r="B3266">
        <v>132</v>
      </c>
      <c r="C3266">
        <v>6</v>
      </c>
      <c r="D3266">
        <v>4.54545454545454E-2</v>
      </c>
      <c r="E3266">
        <v>31</v>
      </c>
      <c r="F3266">
        <v>10</v>
      </c>
      <c r="G3266">
        <v>85</v>
      </c>
      <c r="H3266">
        <v>1.2440944881889699</v>
      </c>
      <c r="I3266">
        <v>1.0787401574803099</v>
      </c>
      <c r="J3266">
        <v>1.66929133858267</v>
      </c>
      <c r="K3266">
        <v>0.39382113413057901</v>
      </c>
      <c r="L3266">
        <v>2223</v>
      </c>
      <c r="M3266">
        <v>793</v>
      </c>
      <c r="N3266">
        <v>1989</v>
      </c>
      <c r="O3266">
        <v>0.44415584415584403</v>
      </c>
      <c r="P3266">
        <v>0.15844155844155799</v>
      </c>
      <c r="Q3266">
        <v>0.39740259740259698</v>
      </c>
      <c r="R3266">
        <v>17344</v>
      </c>
      <c r="S3266">
        <v>14040</v>
      </c>
      <c r="T3266">
        <v>25730</v>
      </c>
      <c r="U3266">
        <v>22577</v>
      </c>
      <c r="V3266" t="str">
        <f>VLOOKUP($A3266,List2,1,FALSE)</f>
        <v>GCF_001041835.1_ViralProj287983.fna</v>
      </c>
      <c r="W3266">
        <f>VLOOKUP($A3266,List2,2,FALSE)</f>
        <v>1</v>
      </c>
      <c r="X3266">
        <f>VLOOKUP($A3266,List2,3,FALSE)</f>
        <v>0.38943939188271998</v>
      </c>
      <c r="Y3266">
        <f>VLOOKUP($A3266,List2,4,FALSE)</f>
        <v>994</v>
      </c>
      <c r="Z3266">
        <f>VLOOKUP($A3266,List2,5,FALSE)</f>
        <v>2062</v>
      </c>
      <c r="AA3266">
        <f>VLOOKUP($A3266,List2,6,FALSE)</f>
        <v>2310</v>
      </c>
      <c r="AB3266">
        <f>VLOOKUP($A3266,List2,7,FALSE)</f>
        <v>18112</v>
      </c>
      <c r="AC3266">
        <f>VLOOKUP($A3266,List2,8,FALSE)</f>
        <v>16316</v>
      </c>
      <c r="AD3266">
        <f>VLOOKUP($A3266,List2,9,FALSE)</f>
        <v>27943</v>
      </c>
      <c r="AE3266">
        <f>VLOOKUP($A3266,List2,10,FALSE)</f>
        <v>26033</v>
      </c>
    </row>
    <row r="3267" spans="1:31" x14ac:dyDescent="0.3">
      <c r="A3267" t="s">
        <v>3266</v>
      </c>
      <c r="B3267">
        <v>23</v>
      </c>
      <c r="C3267">
        <v>3</v>
      </c>
      <c r="D3267">
        <v>0.13043478260869501</v>
      </c>
      <c r="E3267">
        <v>1</v>
      </c>
      <c r="F3267">
        <v>1</v>
      </c>
      <c r="G3267">
        <v>18</v>
      </c>
      <c r="H3267">
        <v>1.0476190476190399</v>
      </c>
      <c r="I3267">
        <v>1.0476190476190399</v>
      </c>
      <c r="J3267">
        <v>1.8571428571428501</v>
      </c>
      <c r="K3267">
        <v>0.400861410636283</v>
      </c>
      <c r="L3267">
        <v>856</v>
      </c>
      <c r="M3267">
        <v>476</v>
      </c>
      <c r="N3267">
        <v>871</v>
      </c>
      <c r="O3267">
        <v>0.38856105310939598</v>
      </c>
      <c r="P3267">
        <v>0.21606899682251399</v>
      </c>
      <c r="Q3267">
        <v>0.39536995006808801</v>
      </c>
      <c r="R3267">
        <v>7565</v>
      </c>
      <c r="S3267">
        <v>5558</v>
      </c>
      <c r="T3267">
        <v>10212</v>
      </c>
      <c r="U3267">
        <v>9402</v>
      </c>
      <c r="V3267" t="str">
        <f>VLOOKUP($A3267,List2,1,FALSE)</f>
        <v>GCF_001041815.1_ViralProj287979.fna</v>
      </c>
      <c r="W3267">
        <f>VLOOKUP($A3267,List2,2,FALSE)</f>
        <v>1</v>
      </c>
      <c r="X3267">
        <f>VLOOKUP($A3267,List2,3,FALSE)</f>
        <v>0.39323602868730301</v>
      </c>
      <c r="Y3267">
        <f>VLOOKUP($A3267,List2,4,FALSE)</f>
        <v>679</v>
      </c>
      <c r="Z3267">
        <f>VLOOKUP($A3267,List2,5,FALSE)</f>
        <v>1075</v>
      </c>
      <c r="AA3267">
        <f>VLOOKUP($A3267,List2,6,FALSE)</f>
        <v>1230</v>
      </c>
      <c r="AB3267">
        <f>VLOOKUP($A3267,List2,7,FALSE)</f>
        <v>9915</v>
      </c>
      <c r="AC3267">
        <f>VLOOKUP($A3267,List2,8,FALSE)</f>
        <v>7247</v>
      </c>
      <c r="AD3267">
        <f>VLOOKUP($A3267,List2,9,FALSE)</f>
        <v>13807</v>
      </c>
      <c r="AE3267">
        <f>VLOOKUP($A3267,List2,10,FALSE)</f>
        <v>12674</v>
      </c>
    </row>
    <row r="3268" spans="1:31" x14ac:dyDescent="0.3">
      <c r="A3268" t="s">
        <v>3267</v>
      </c>
      <c r="B3268">
        <v>50</v>
      </c>
      <c r="C3268">
        <v>4</v>
      </c>
      <c r="D3268">
        <v>0.08</v>
      </c>
      <c r="E3268">
        <v>10</v>
      </c>
      <c r="F3268">
        <v>11</v>
      </c>
      <c r="G3268">
        <v>25</v>
      </c>
      <c r="H3268">
        <v>1.2127659574467999</v>
      </c>
      <c r="I3268">
        <v>1.23404255319148</v>
      </c>
      <c r="J3268">
        <v>1.5319148936170199</v>
      </c>
      <c r="K3268">
        <v>0.39203367468744099</v>
      </c>
      <c r="L3268">
        <v>953</v>
      </c>
      <c r="M3268">
        <v>381</v>
      </c>
      <c r="N3268">
        <v>564</v>
      </c>
      <c r="O3268">
        <v>0.502107481559536</v>
      </c>
      <c r="P3268">
        <v>0.20073761854583699</v>
      </c>
      <c r="Q3268">
        <v>0.29715489989462501</v>
      </c>
      <c r="R3268">
        <v>6974</v>
      </c>
      <c r="S3268">
        <v>5506</v>
      </c>
      <c r="T3268">
        <v>10842</v>
      </c>
      <c r="U3268">
        <v>8512</v>
      </c>
      <c r="V3268" t="str">
        <f>VLOOKUP($A3268,List2,1,FALSE)</f>
        <v>GCF_001041795.1_ViralProj287975.fna</v>
      </c>
      <c r="W3268">
        <f>VLOOKUP($A3268,List2,2,FALSE)</f>
        <v>1</v>
      </c>
      <c r="X3268">
        <f>VLOOKUP($A3268,List2,3,FALSE)</f>
        <v>0.38596439257042903</v>
      </c>
      <c r="Y3268">
        <f>VLOOKUP($A3268,List2,4,FALSE)</f>
        <v>428</v>
      </c>
      <c r="Z3268">
        <f>VLOOKUP($A3268,List2,5,FALSE)</f>
        <v>944</v>
      </c>
      <c r="AA3268">
        <f>VLOOKUP($A3268,List2,6,FALSE)</f>
        <v>636</v>
      </c>
      <c r="AB3268">
        <f>VLOOKUP($A3268,List2,7,FALSE)</f>
        <v>7323</v>
      </c>
      <c r="AC3268">
        <f>VLOOKUP($A3268,List2,8,FALSE)</f>
        <v>5706</v>
      </c>
      <c r="AD3268">
        <f>VLOOKUP($A3268,List2,9,FALSE)</f>
        <v>11231</v>
      </c>
      <c r="AE3268">
        <f>VLOOKUP($A3268,List2,10,FALSE)</f>
        <v>9497</v>
      </c>
    </row>
    <row r="3269" spans="1:31" x14ac:dyDescent="0.3">
      <c r="A3269" t="s">
        <v>3268</v>
      </c>
      <c r="B3269">
        <v>255</v>
      </c>
      <c r="C3269">
        <v>9</v>
      </c>
      <c r="D3269">
        <v>3.5294117647058802E-2</v>
      </c>
      <c r="E3269">
        <v>73</v>
      </c>
      <c r="F3269">
        <v>16</v>
      </c>
      <c r="G3269">
        <v>157</v>
      </c>
      <c r="H3269">
        <v>1.2955465587044499</v>
      </c>
      <c r="I3269">
        <v>1.06477732793522</v>
      </c>
      <c r="J3269">
        <v>1.6356275303643699</v>
      </c>
      <c r="K3269">
        <v>0.37328833754889201</v>
      </c>
      <c r="L3269">
        <v>3952</v>
      </c>
      <c r="M3269">
        <v>1560</v>
      </c>
      <c r="N3269">
        <v>4069</v>
      </c>
      <c r="O3269">
        <v>0.412483039348711</v>
      </c>
      <c r="P3269">
        <v>0.16282225237449099</v>
      </c>
      <c r="Q3269">
        <v>0.42469470827679701</v>
      </c>
      <c r="R3269">
        <v>30529</v>
      </c>
      <c r="S3269">
        <v>25110</v>
      </c>
      <c r="T3269">
        <v>49306</v>
      </c>
      <c r="U3269">
        <v>44106</v>
      </c>
      <c r="V3269" t="str">
        <f>VLOOKUP($A3269,List2,1,FALSE)</f>
        <v>GCF_001041775.1_ViralProj287967.fna</v>
      </c>
      <c r="W3269">
        <f>VLOOKUP($A3269,List2,2,FALSE)</f>
        <v>1</v>
      </c>
      <c r="X3269">
        <f>VLOOKUP($A3269,List2,3,FALSE)</f>
        <v>0.36887812221301503</v>
      </c>
      <c r="Y3269">
        <f>VLOOKUP($A3269,List2,4,FALSE)</f>
        <v>1892</v>
      </c>
      <c r="Z3269">
        <f>VLOOKUP($A3269,List2,5,FALSE)</f>
        <v>2941</v>
      </c>
      <c r="AA3269">
        <f>VLOOKUP($A3269,List2,6,FALSE)</f>
        <v>4417</v>
      </c>
      <c r="AB3269">
        <f>VLOOKUP($A3269,List2,7,FALSE)</f>
        <v>27783</v>
      </c>
      <c r="AC3269">
        <f>VLOOKUP($A3269,List2,8,FALSE)</f>
        <v>30537</v>
      </c>
      <c r="AD3269">
        <f>VLOOKUP($A3269,List2,9,FALSE)</f>
        <v>48833</v>
      </c>
      <c r="AE3269">
        <f>VLOOKUP($A3269,List2,10,FALSE)</f>
        <v>50948</v>
      </c>
    </row>
    <row r="3270" spans="1:31" x14ac:dyDescent="0.3">
      <c r="A3270" t="s">
        <v>3269</v>
      </c>
      <c r="B3270">
        <v>64</v>
      </c>
      <c r="C3270">
        <v>3</v>
      </c>
      <c r="D3270">
        <v>4.6875E-2</v>
      </c>
      <c r="E3270">
        <v>3</v>
      </c>
      <c r="F3270">
        <v>3</v>
      </c>
      <c r="G3270">
        <v>55</v>
      </c>
      <c r="H3270">
        <v>1.04838709677419</v>
      </c>
      <c r="I3270">
        <v>1.04838709677419</v>
      </c>
      <c r="J3270">
        <v>1.88709677419354</v>
      </c>
      <c r="K3270">
        <v>0.329184433620413</v>
      </c>
      <c r="L3270">
        <v>3238</v>
      </c>
      <c r="M3270">
        <v>1326</v>
      </c>
      <c r="N3270">
        <v>3649</v>
      </c>
      <c r="O3270">
        <v>0.39425301351515801</v>
      </c>
      <c r="P3270">
        <v>0.161451357603798</v>
      </c>
      <c r="Q3270">
        <v>0.44429562888104202</v>
      </c>
      <c r="R3270">
        <v>21655</v>
      </c>
      <c r="S3270">
        <v>17408</v>
      </c>
      <c r="T3270">
        <v>42383</v>
      </c>
      <c r="U3270">
        <v>37220</v>
      </c>
      <c r="V3270" t="str">
        <f>VLOOKUP($A3270,List2,1,FALSE)</f>
        <v>GCF_001041755.1_ViralProj287963.fna</v>
      </c>
      <c r="W3270">
        <f>VLOOKUP($A3270,List2,2,FALSE)</f>
        <v>1</v>
      </c>
      <c r="X3270">
        <f>VLOOKUP($A3270,List2,3,FALSE)</f>
        <v>0.31720090371614301</v>
      </c>
      <c r="Y3270">
        <f>VLOOKUP($A3270,List2,4,FALSE)</f>
        <v>3630</v>
      </c>
      <c r="Z3270">
        <f>VLOOKUP($A3270,List2,5,FALSE)</f>
        <v>9351</v>
      </c>
      <c r="AA3270">
        <f>VLOOKUP($A3270,List2,6,FALSE)</f>
        <v>10685</v>
      </c>
      <c r="AB3270">
        <f>VLOOKUP($A3270,List2,7,FALSE)</f>
        <v>59633</v>
      </c>
      <c r="AC3270">
        <f>VLOOKUP($A3270,List2,8,FALSE)</f>
        <v>50299</v>
      </c>
      <c r="AD3270">
        <f>VLOOKUP($A3270,List2,9,FALSE)</f>
        <v>124967</v>
      </c>
      <c r="AE3270">
        <f>VLOOKUP($A3270,List2,10,FALSE)</f>
        <v>111670</v>
      </c>
    </row>
    <row r="3271" spans="1:31" x14ac:dyDescent="0.3">
      <c r="A3271" t="s">
        <v>3270</v>
      </c>
      <c r="B3271">
        <v>1</v>
      </c>
      <c r="C3271">
        <v>1</v>
      </c>
      <c r="D3271">
        <v>1</v>
      </c>
      <c r="E3271">
        <v>0</v>
      </c>
      <c r="F3271">
        <v>0</v>
      </c>
      <c r="G3271">
        <v>0</v>
      </c>
      <c r="H3271">
        <v>1</v>
      </c>
      <c r="I3271">
        <v>1</v>
      </c>
      <c r="J3271">
        <v>1</v>
      </c>
      <c r="K3271">
        <v>0.37264150943396201</v>
      </c>
      <c r="L3271">
        <v>14</v>
      </c>
      <c r="M3271">
        <v>2</v>
      </c>
      <c r="N3271">
        <v>8</v>
      </c>
      <c r="O3271">
        <v>0.58333333333333304</v>
      </c>
      <c r="P3271">
        <v>8.3333333333333301E-2</v>
      </c>
      <c r="Q3271">
        <v>0.33333333333333298</v>
      </c>
      <c r="R3271">
        <v>83</v>
      </c>
      <c r="S3271">
        <v>75</v>
      </c>
      <c r="T3271">
        <v>154</v>
      </c>
      <c r="U3271">
        <v>112</v>
      </c>
      <c r="V3271" t="str">
        <f>VLOOKUP($A3271,List2,1,FALSE)</f>
        <v>GCF_000846445.1_ViralProj14439.fna</v>
      </c>
      <c r="W3271">
        <f>VLOOKUP($A3271,List2,2,FALSE)</f>
        <v>1</v>
      </c>
      <c r="X3271">
        <f>VLOOKUP($A3271,List2,3,FALSE)</f>
        <v>0.36067997043606798</v>
      </c>
      <c r="Y3271">
        <f>VLOOKUP($A3271,List2,4,FALSE)</f>
        <v>19</v>
      </c>
      <c r="Z3271">
        <f>VLOOKUP($A3271,List2,5,FALSE)</f>
        <v>32</v>
      </c>
      <c r="AA3271">
        <f>VLOOKUP($A3271,List2,6,FALSE)</f>
        <v>35</v>
      </c>
      <c r="AB3271">
        <f>VLOOKUP($A3271,List2,7,FALSE)</f>
        <v>252</v>
      </c>
      <c r="AC3271">
        <f>VLOOKUP($A3271,List2,8,FALSE)</f>
        <v>236</v>
      </c>
      <c r="AD3271">
        <f>VLOOKUP($A3271,List2,9,FALSE)</f>
        <v>470</v>
      </c>
      <c r="AE3271">
        <f>VLOOKUP($A3271,List2,10,FALSE)</f>
        <v>395</v>
      </c>
    </row>
    <row r="3272" spans="1:31" x14ac:dyDescent="0.3">
      <c r="A3272" t="s">
        <v>3271</v>
      </c>
      <c r="B3272">
        <v>67</v>
      </c>
      <c r="C3272">
        <v>1</v>
      </c>
      <c r="D3272">
        <v>1.4925373134328301E-2</v>
      </c>
      <c r="E3272">
        <v>44</v>
      </c>
      <c r="F3272">
        <v>12</v>
      </c>
      <c r="G3272">
        <v>10</v>
      </c>
      <c r="H3272">
        <v>1.6567164179104401</v>
      </c>
      <c r="I3272">
        <v>1.1791044776119399</v>
      </c>
      <c r="J3272">
        <v>1.14925373134328</v>
      </c>
      <c r="K3272">
        <v>0.66790687312019603</v>
      </c>
      <c r="L3272">
        <v>547</v>
      </c>
      <c r="M3272">
        <v>48</v>
      </c>
      <c r="N3272">
        <v>60</v>
      </c>
      <c r="O3272">
        <v>0.83511450381679297</v>
      </c>
      <c r="P3272">
        <v>7.3282442748091606E-2</v>
      </c>
      <c r="Q3272">
        <v>9.1603053435114504E-2</v>
      </c>
      <c r="R3272">
        <v>15338</v>
      </c>
      <c r="S3272">
        <v>14641</v>
      </c>
      <c r="T3272">
        <v>7535</v>
      </c>
      <c r="U3272">
        <v>7371</v>
      </c>
      <c r="V3272" t="str">
        <f>VLOOKUP($A3272,List2,1,FALSE)</f>
        <v>GCF_001041735.1_ViralProj287959.fna</v>
      </c>
      <c r="W3272">
        <f>VLOOKUP($A3272,List2,2,FALSE)</f>
        <v>1</v>
      </c>
      <c r="X3272">
        <f>VLOOKUP($A3272,List2,3,FALSE)</f>
        <v>0.66680612501045899</v>
      </c>
      <c r="Y3272">
        <f>VLOOKUP($A3272,List2,4,FALSE)</f>
        <v>99</v>
      </c>
      <c r="Z3272">
        <f>VLOOKUP($A3272,List2,5,FALSE)</f>
        <v>544</v>
      </c>
      <c r="AA3272">
        <f>VLOOKUP($A3272,List2,6,FALSE)</f>
        <v>84</v>
      </c>
      <c r="AB3272">
        <f>VLOOKUP($A3272,List2,7,FALSE)</f>
        <v>16766</v>
      </c>
      <c r="AC3272">
        <f>VLOOKUP($A3272,List2,8,FALSE)</f>
        <v>15110</v>
      </c>
      <c r="AD3272">
        <f>VLOOKUP($A3272,List2,9,FALSE)</f>
        <v>7568</v>
      </c>
      <c r="AE3272">
        <f>VLOOKUP($A3272,List2,10,FALSE)</f>
        <v>8360</v>
      </c>
    </row>
    <row r="3273" spans="1:31" x14ac:dyDescent="0.3">
      <c r="A3273" t="s">
        <v>3272</v>
      </c>
      <c r="B3273">
        <v>242</v>
      </c>
      <c r="C3273">
        <v>9</v>
      </c>
      <c r="D3273">
        <v>3.71900826446281E-2</v>
      </c>
      <c r="E3273">
        <v>80</v>
      </c>
      <c r="F3273">
        <v>18</v>
      </c>
      <c r="G3273">
        <v>135</v>
      </c>
      <c r="H3273">
        <v>1.34188034188034</v>
      </c>
      <c r="I3273">
        <v>1.07692307692307</v>
      </c>
      <c r="J3273">
        <v>1.57692307692307</v>
      </c>
      <c r="K3273">
        <v>0.45714392411681198</v>
      </c>
      <c r="L3273">
        <v>3649</v>
      </c>
      <c r="M3273">
        <v>614</v>
      </c>
      <c r="N3273">
        <v>1948</v>
      </c>
      <c r="O3273">
        <v>0.58750603767509202</v>
      </c>
      <c r="P3273">
        <v>9.8856866849138594E-2</v>
      </c>
      <c r="Q3273">
        <v>0.31363709547576801</v>
      </c>
      <c r="R3273">
        <v>33513</v>
      </c>
      <c r="S3273">
        <v>27694</v>
      </c>
      <c r="T3273">
        <v>38209</v>
      </c>
      <c r="U3273">
        <v>34474</v>
      </c>
      <c r="V3273" t="str">
        <f>VLOOKUP($A3273,List2,1,FALSE)</f>
        <v>GCF_001041715.1_ViralProj287955.fna</v>
      </c>
      <c r="W3273">
        <f>VLOOKUP($A3273,List2,2,FALSE)</f>
        <v>1</v>
      </c>
      <c r="X3273">
        <f>VLOOKUP($A3273,List2,3,FALSE)</f>
        <v>0.45291919916613599</v>
      </c>
      <c r="Y3273">
        <f>VLOOKUP($A3273,List2,4,FALSE)</f>
        <v>958</v>
      </c>
      <c r="Z3273">
        <f>VLOOKUP($A3273,List2,5,FALSE)</f>
        <v>2983</v>
      </c>
      <c r="AA3273">
        <f>VLOOKUP($A3273,List2,6,FALSE)</f>
        <v>2219</v>
      </c>
      <c r="AB3273">
        <f>VLOOKUP($A3273,List2,7,FALSE)</f>
        <v>32396</v>
      </c>
      <c r="AC3273">
        <f>VLOOKUP($A3273,List2,8,FALSE)</f>
        <v>34521</v>
      </c>
      <c r="AD3273">
        <f>VLOOKUP($A3273,List2,9,FALSE)</f>
        <v>40284</v>
      </c>
      <c r="AE3273">
        <f>VLOOKUP($A3273,List2,10,FALSE)</f>
        <v>40545</v>
      </c>
    </row>
    <row r="3274" spans="1:31" x14ac:dyDescent="0.3">
      <c r="A3274" t="s">
        <v>3273</v>
      </c>
      <c r="B3274">
        <v>55</v>
      </c>
      <c r="C3274">
        <v>1</v>
      </c>
      <c r="D3274">
        <v>1.8181818181818101E-2</v>
      </c>
      <c r="E3274">
        <v>23</v>
      </c>
      <c r="F3274">
        <v>1</v>
      </c>
      <c r="G3274">
        <v>30</v>
      </c>
      <c r="H3274">
        <v>1.41818181818181</v>
      </c>
      <c r="I3274">
        <v>1.0181818181818101</v>
      </c>
      <c r="J3274">
        <v>1.5454545454545401</v>
      </c>
      <c r="K3274">
        <v>0.524752475247524</v>
      </c>
      <c r="L3274">
        <v>927</v>
      </c>
      <c r="M3274">
        <v>40</v>
      </c>
      <c r="N3274">
        <v>411</v>
      </c>
      <c r="O3274">
        <v>0.67271407837445496</v>
      </c>
      <c r="P3274">
        <v>2.9027576197387502E-2</v>
      </c>
      <c r="Q3274">
        <v>0.29825834542815599</v>
      </c>
      <c r="R3274">
        <v>10112</v>
      </c>
      <c r="S3274">
        <v>8650</v>
      </c>
      <c r="T3274">
        <v>9041</v>
      </c>
      <c r="U3274">
        <v>7951</v>
      </c>
      <c r="V3274" t="str">
        <f>VLOOKUP($A3274,List2,1,FALSE)</f>
        <v>GCF_001041695.1_ViralProj288026.fna</v>
      </c>
      <c r="W3274">
        <f>VLOOKUP($A3274,List2,2,FALSE)</f>
        <v>1</v>
      </c>
      <c r="X3274">
        <f>VLOOKUP($A3274,List2,3,FALSE)</f>
        <v>0.51947667375561901</v>
      </c>
      <c r="Y3274">
        <f>VLOOKUP($A3274,List2,4,FALSE)</f>
        <v>53</v>
      </c>
      <c r="Z3274">
        <f>VLOOKUP($A3274,List2,5,FALSE)</f>
        <v>930</v>
      </c>
      <c r="AA3274">
        <f>VLOOKUP($A3274,List2,6,FALSE)</f>
        <v>444</v>
      </c>
      <c r="AB3274">
        <f>VLOOKUP($A3274,List2,7,FALSE)</f>
        <v>10280</v>
      </c>
      <c r="AC3274">
        <f>VLOOKUP($A3274,List2,8,FALSE)</f>
        <v>9017</v>
      </c>
      <c r="AD3274">
        <f>VLOOKUP($A3274,List2,9,FALSE)</f>
        <v>9263</v>
      </c>
      <c r="AE3274">
        <f>VLOOKUP($A3274,List2,10,FALSE)</f>
        <v>8587</v>
      </c>
    </row>
    <row r="3275" spans="1:31" x14ac:dyDescent="0.3">
      <c r="A3275" t="s">
        <v>3274</v>
      </c>
      <c r="B3275">
        <v>45</v>
      </c>
      <c r="C3275">
        <v>4</v>
      </c>
      <c r="D3275">
        <v>8.8888888888888795E-2</v>
      </c>
      <c r="E3275">
        <v>26</v>
      </c>
      <c r="F3275">
        <v>4</v>
      </c>
      <c r="G3275">
        <v>11</v>
      </c>
      <c r="H3275">
        <v>1.61904761904761</v>
      </c>
      <c r="I3275">
        <v>1.09523809523809</v>
      </c>
      <c r="J3275">
        <v>1.2619047619047601</v>
      </c>
      <c r="K3275">
        <v>0.55178866263070903</v>
      </c>
      <c r="L3275">
        <v>568</v>
      </c>
      <c r="M3275">
        <v>128</v>
      </c>
      <c r="N3275">
        <v>176</v>
      </c>
      <c r="O3275">
        <v>0.65137614678899003</v>
      </c>
      <c r="P3275">
        <v>0.146788990825688</v>
      </c>
      <c r="Q3275">
        <v>0.201834862385321</v>
      </c>
      <c r="R3275">
        <v>8002</v>
      </c>
      <c r="S3275">
        <v>7037</v>
      </c>
      <c r="T3275">
        <v>6037</v>
      </c>
      <c r="U3275">
        <v>6179</v>
      </c>
      <c r="V3275" t="str">
        <f>VLOOKUP($A3275,List2,1,FALSE)</f>
        <v>GCF_001041675.1_ViralProj288022.fna</v>
      </c>
      <c r="W3275">
        <f>VLOOKUP($A3275,List2,2,FALSE)</f>
        <v>1</v>
      </c>
      <c r="X3275">
        <f>VLOOKUP($A3275,List2,3,FALSE)</f>
        <v>0.54271920579335597</v>
      </c>
      <c r="Y3275">
        <f>VLOOKUP($A3275,List2,4,FALSE)</f>
        <v>253</v>
      </c>
      <c r="Z3275">
        <f>VLOOKUP($A3275,List2,5,FALSE)</f>
        <v>700</v>
      </c>
      <c r="AA3275">
        <f>VLOOKUP($A3275,List2,6,FALSE)</f>
        <v>225</v>
      </c>
      <c r="AB3275">
        <f>VLOOKUP($A3275,List2,7,FALSE)</f>
        <v>10100</v>
      </c>
      <c r="AC3275">
        <f>VLOOKUP($A3275,List2,8,FALSE)</f>
        <v>5863</v>
      </c>
      <c r="AD3275">
        <f>VLOOKUP($A3275,List2,9,FALSE)</f>
        <v>4815</v>
      </c>
      <c r="AE3275">
        <f>VLOOKUP($A3275,List2,10,FALSE)</f>
        <v>8635</v>
      </c>
    </row>
    <row r="3276" spans="1:31" x14ac:dyDescent="0.3">
      <c r="A3276" t="s">
        <v>3275</v>
      </c>
      <c r="B3276">
        <v>44</v>
      </c>
      <c r="C3276">
        <v>4</v>
      </c>
      <c r="D3276">
        <v>9.0909090909090898E-2</v>
      </c>
      <c r="E3276">
        <v>22</v>
      </c>
      <c r="F3276">
        <v>6</v>
      </c>
      <c r="G3276">
        <v>12</v>
      </c>
      <c r="H3276">
        <v>1.5365853658536499</v>
      </c>
      <c r="I3276">
        <v>1.1463414634146301</v>
      </c>
      <c r="J3276">
        <v>1.2926829268292599</v>
      </c>
      <c r="K3276">
        <v>0.54828846297263001</v>
      </c>
      <c r="L3276">
        <v>586</v>
      </c>
      <c r="M3276">
        <v>122</v>
      </c>
      <c r="N3276">
        <v>169</v>
      </c>
      <c r="O3276">
        <v>0.66818700114024998</v>
      </c>
      <c r="P3276">
        <v>0.139110604332953</v>
      </c>
      <c r="Q3276">
        <v>0.192702394526795</v>
      </c>
      <c r="R3276">
        <v>7918</v>
      </c>
      <c r="S3276">
        <v>6786</v>
      </c>
      <c r="T3276">
        <v>5829</v>
      </c>
      <c r="U3276">
        <v>6285</v>
      </c>
      <c r="V3276" t="str">
        <f>VLOOKUP($A3276,List2,1,FALSE)</f>
        <v>GCF_001041655.1_ViralProj288018.fna</v>
      </c>
      <c r="W3276">
        <f>VLOOKUP($A3276,List2,2,FALSE)</f>
        <v>1</v>
      </c>
      <c r="X3276">
        <f>VLOOKUP($A3276,List2,3,FALSE)</f>
        <v>0.54041193664604703</v>
      </c>
      <c r="Y3276">
        <f>VLOOKUP($A3276,List2,4,FALSE)</f>
        <v>263</v>
      </c>
      <c r="Z3276">
        <f>VLOOKUP($A3276,List2,5,FALSE)</f>
        <v>711</v>
      </c>
      <c r="AA3276">
        <f>VLOOKUP($A3276,List2,6,FALSE)</f>
        <v>223</v>
      </c>
      <c r="AB3276">
        <f>VLOOKUP($A3276,List2,7,FALSE)</f>
        <v>10048</v>
      </c>
      <c r="AC3276">
        <f>VLOOKUP($A3276,List2,8,FALSE)</f>
        <v>5852</v>
      </c>
      <c r="AD3276">
        <f>VLOOKUP($A3276,List2,9,FALSE)</f>
        <v>4791</v>
      </c>
      <c r="AE3276">
        <f>VLOOKUP($A3276,List2,10,FALSE)</f>
        <v>8731</v>
      </c>
    </row>
    <row r="3277" spans="1:31" x14ac:dyDescent="0.3">
      <c r="A3277" t="s">
        <v>3276</v>
      </c>
      <c r="B3277">
        <v>45</v>
      </c>
      <c r="C3277">
        <v>3</v>
      </c>
      <c r="D3277">
        <v>6.6666666666666596E-2</v>
      </c>
      <c r="E3277">
        <v>24</v>
      </c>
      <c r="F3277">
        <v>6</v>
      </c>
      <c r="G3277">
        <v>12</v>
      </c>
      <c r="H3277">
        <v>1.5581395348837199</v>
      </c>
      <c r="I3277">
        <v>1.13953488372093</v>
      </c>
      <c r="J3277">
        <v>1.2790697674418601</v>
      </c>
      <c r="K3277">
        <v>0.54957169459962696</v>
      </c>
      <c r="L3277">
        <v>589</v>
      </c>
      <c r="M3277">
        <v>119</v>
      </c>
      <c r="N3277">
        <v>160</v>
      </c>
      <c r="O3277">
        <v>0.67857142857142805</v>
      </c>
      <c r="P3277">
        <v>0.13709677419354799</v>
      </c>
      <c r="Q3277">
        <v>0.18433179723502299</v>
      </c>
      <c r="R3277">
        <v>7907</v>
      </c>
      <c r="S3277">
        <v>6849</v>
      </c>
      <c r="T3277">
        <v>5848</v>
      </c>
      <c r="U3277">
        <v>6246</v>
      </c>
      <c r="V3277" t="str">
        <f>VLOOKUP($A3277,List2,1,FALSE)</f>
        <v>GCF_001041635.1_ViralProj288014.fna</v>
      </c>
      <c r="W3277">
        <f>VLOOKUP($A3277,List2,2,FALSE)</f>
        <v>1</v>
      </c>
      <c r="X3277">
        <f>VLOOKUP($A3277,List2,3,FALSE)</f>
        <v>0.53996369991933302</v>
      </c>
      <c r="Y3277">
        <f>VLOOKUP($A3277,List2,4,FALSE)</f>
        <v>263</v>
      </c>
      <c r="Z3277">
        <f>VLOOKUP($A3277,List2,5,FALSE)</f>
        <v>727</v>
      </c>
      <c r="AA3277">
        <f>VLOOKUP($A3277,List2,6,FALSE)</f>
        <v>232</v>
      </c>
      <c r="AB3277">
        <f>VLOOKUP($A3277,List2,7,FALSE)</f>
        <v>10198</v>
      </c>
      <c r="AC3277">
        <f>VLOOKUP($A3277,List2,8,FALSE)</f>
        <v>5867</v>
      </c>
      <c r="AD3277">
        <f>VLOOKUP($A3277,List2,9,FALSE)</f>
        <v>4836</v>
      </c>
      <c r="AE3277">
        <f>VLOOKUP($A3277,List2,10,FALSE)</f>
        <v>8851</v>
      </c>
    </row>
    <row r="3278" spans="1:31" x14ac:dyDescent="0.3">
      <c r="A3278" t="s">
        <v>3277</v>
      </c>
      <c r="B3278">
        <v>42</v>
      </c>
      <c r="C3278">
        <v>5</v>
      </c>
      <c r="D3278">
        <v>0.119047619047619</v>
      </c>
      <c r="E3278">
        <v>23</v>
      </c>
      <c r="F3278">
        <v>4</v>
      </c>
      <c r="G3278">
        <v>10</v>
      </c>
      <c r="H3278">
        <v>1.6052631578947301</v>
      </c>
      <c r="I3278">
        <v>1.1052631578947301</v>
      </c>
      <c r="J3278">
        <v>1.26315789473684</v>
      </c>
      <c r="K3278">
        <v>0.55114029025570099</v>
      </c>
      <c r="L3278">
        <v>562</v>
      </c>
      <c r="M3278">
        <v>118</v>
      </c>
      <c r="N3278">
        <v>175</v>
      </c>
      <c r="O3278">
        <v>0.65730994152046696</v>
      </c>
      <c r="P3278">
        <v>0.138011695906432</v>
      </c>
      <c r="Q3278">
        <v>0.20467836257309899</v>
      </c>
      <c r="R3278">
        <v>7753</v>
      </c>
      <c r="S3278">
        <v>6602</v>
      </c>
      <c r="T3278">
        <v>5593</v>
      </c>
      <c r="U3278">
        <v>6098</v>
      </c>
      <c r="V3278" t="str">
        <f>VLOOKUP($A3278,List2,1,FALSE)</f>
        <v>GCF_001041615.1_ViralProj288010.fna</v>
      </c>
      <c r="W3278">
        <f>VLOOKUP($A3278,List2,2,FALSE)</f>
        <v>1</v>
      </c>
      <c r="X3278">
        <f>VLOOKUP($A3278,List2,3,FALSE)</f>
        <v>0.54330437181078395</v>
      </c>
      <c r="Y3278">
        <f>VLOOKUP($A3278,List2,4,FALSE)</f>
        <v>253</v>
      </c>
      <c r="Z3278">
        <f>VLOOKUP($A3278,List2,5,FALSE)</f>
        <v>696</v>
      </c>
      <c r="AA3278">
        <f>VLOOKUP($A3278,List2,6,FALSE)</f>
        <v>218</v>
      </c>
      <c r="AB3278">
        <f>VLOOKUP($A3278,List2,7,FALSE)</f>
        <v>9980</v>
      </c>
      <c r="AC3278">
        <f>VLOOKUP($A3278,List2,8,FALSE)</f>
        <v>5778</v>
      </c>
      <c r="AD3278">
        <f>VLOOKUP($A3278,List2,9,FALSE)</f>
        <v>4698</v>
      </c>
      <c r="AE3278">
        <f>VLOOKUP($A3278,List2,10,FALSE)</f>
        <v>8548</v>
      </c>
    </row>
    <row r="3279" spans="1:31" x14ac:dyDescent="0.3">
      <c r="A3279" t="s">
        <v>3278</v>
      </c>
      <c r="B3279">
        <v>45</v>
      </c>
      <c r="C3279">
        <v>4</v>
      </c>
      <c r="D3279">
        <v>8.8888888888888795E-2</v>
      </c>
      <c r="E3279">
        <v>25</v>
      </c>
      <c r="F3279">
        <v>4</v>
      </c>
      <c r="G3279">
        <v>12</v>
      </c>
      <c r="H3279">
        <v>1.59523809523809</v>
      </c>
      <c r="I3279">
        <v>1.09523809523809</v>
      </c>
      <c r="J3279">
        <v>1.28571428571428</v>
      </c>
      <c r="K3279">
        <v>0.55367295032914399</v>
      </c>
      <c r="L3279">
        <v>566</v>
      </c>
      <c r="M3279">
        <v>115</v>
      </c>
      <c r="N3279">
        <v>173</v>
      </c>
      <c r="O3279">
        <v>0.66276346604215397</v>
      </c>
      <c r="P3279">
        <v>0.13466042154566699</v>
      </c>
      <c r="Q3279">
        <v>0.20257611241217799</v>
      </c>
      <c r="R3279">
        <v>7952</v>
      </c>
      <c r="S3279">
        <v>6851</v>
      </c>
      <c r="T3279">
        <v>5734</v>
      </c>
      <c r="U3279">
        <v>6199</v>
      </c>
      <c r="V3279" t="str">
        <f>VLOOKUP($A3279,List2,1,FALSE)</f>
        <v>GCF_001041575.1_ViralProj288002.fna</v>
      </c>
      <c r="W3279">
        <f>VLOOKUP($A3279,List2,2,FALSE)</f>
        <v>1</v>
      </c>
      <c r="X3279">
        <f>VLOOKUP($A3279,List2,3,FALSE)</f>
        <v>0.54409357522848101</v>
      </c>
      <c r="Y3279">
        <f>VLOOKUP($A3279,List2,4,FALSE)</f>
        <v>237</v>
      </c>
      <c r="Z3279">
        <f>VLOOKUP($A3279,List2,5,FALSE)</f>
        <v>692</v>
      </c>
      <c r="AA3279">
        <f>VLOOKUP($A3279,List2,6,FALSE)</f>
        <v>241</v>
      </c>
      <c r="AB3279">
        <f>VLOOKUP($A3279,List2,7,FALSE)</f>
        <v>10083</v>
      </c>
      <c r="AC3279">
        <f>VLOOKUP($A3279,List2,8,FALSE)</f>
        <v>5872</v>
      </c>
      <c r="AD3279">
        <f>VLOOKUP($A3279,List2,9,FALSE)</f>
        <v>4735</v>
      </c>
      <c r="AE3279">
        <f>VLOOKUP($A3279,List2,10,FALSE)</f>
        <v>8634</v>
      </c>
    </row>
    <row r="3280" spans="1:31" x14ac:dyDescent="0.3">
      <c r="A3280" t="s">
        <v>3279</v>
      </c>
      <c r="B3280">
        <v>220</v>
      </c>
      <c r="C3280">
        <v>4</v>
      </c>
      <c r="D3280">
        <v>1.8181818181818101E-2</v>
      </c>
      <c r="E3280">
        <v>33</v>
      </c>
      <c r="F3280">
        <v>56</v>
      </c>
      <c r="G3280">
        <v>127</v>
      </c>
      <c r="H3280">
        <v>1.1520737327188899</v>
      </c>
      <c r="I3280">
        <v>1.25806451612903</v>
      </c>
      <c r="J3280">
        <v>1.58525345622119</v>
      </c>
      <c r="K3280">
        <v>0.40267451652140102</v>
      </c>
      <c r="L3280">
        <v>2631</v>
      </c>
      <c r="M3280">
        <v>2542</v>
      </c>
      <c r="N3280">
        <v>3430</v>
      </c>
      <c r="O3280">
        <v>0.30582354992444399</v>
      </c>
      <c r="P3280">
        <v>0.29547832151574999</v>
      </c>
      <c r="Q3280">
        <v>0.39869812855980402</v>
      </c>
      <c r="R3280">
        <v>31387</v>
      </c>
      <c r="S3280">
        <v>24561</v>
      </c>
      <c r="T3280">
        <v>48360</v>
      </c>
      <c r="U3280">
        <v>34633</v>
      </c>
      <c r="V3280" t="str">
        <f>VLOOKUP($A3280,List2,1,FALSE)</f>
        <v>GCF_001041555.1_ViralProj287998.fna</v>
      </c>
      <c r="W3280">
        <f>VLOOKUP($A3280,List2,2,FALSE)</f>
        <v>1</v>
      </c>
      <c r="X3280">
        <f>VLOOKUP($A3280,List2,3,FALSE)</f>
        <v>0.39452955561283098</v>
      </c>
      <c r="Y3280">
        <f>VLOOKUP($A3280,List2,4,FALSE)</f>
        <v>2891</v>
      </c>
      <c r="Z3280">
        <f>VLOOKUP($A3280,List2,5,FALSE)</f>
        <v>2216</v>
      </c>
      <c r="AA3280">
        <f>VLOOKUP($A3280,List2,6,FALSE)</f>
        <v>4003</v>
      </c>
      <c r="AB3280">
        <f>VLOOKUP($A3280,List2,7,FALSE)</f>
        <v>28646</v>
      </c>
      <c r="AC3280">
        <f>VLOOKUP($A3280,List2,8,FALSE)</f>
        <v>34113</v>
      </c>
      <c r="AD3280">
        <f>VLOOKUP($A3280,List2,9,FALSE)</f>
        <v>43063</v>
      </c>
      <c r="AE3280">
        <f>VLOOKUP($A3280,List2,10,FALSE)</f>
        <v>53251</v>
      </c>
    </row>
    <row r="3281" spans="1:31" x14ac:dyDescent="0.3">
      <c r="A3281" t="s">
        <v>3280</v>
      </c>
      <c r="B3281">
        <v>255</v>
      </c>
      <c r="C3281">
        <v>3</v>
      </c>
      <c r="D3281">
        <v>1.1764705882352899E-2</v>
      </c>
      <c r="E3281">
        <v>80</v>
      </c>
      <c r="F3281">
        <v>16</v>
      </c>
      <c r="G3281">
        <v>156</v>
      </c>
      <c r="H3281">
        <v>1.3162055335968299</v>
      </c>
      <c r="I3281">
        <v>1.0632411067193599</v>
      </c>
      <c r="J3281">
        <v>1.61660079051383</v>
      </c>
      <c r="K3281">
        <v>0.35707832193821598</v>
      </c>
      <c r="L3281">
        <v>4532</v>
      </c>
      <c r="M3281">
        <v>1771</v>
      </c>
      <c r="N3281">
        <v>4648</v>
      </c>
      <c r="O3281">
        <v>0.41384348461327702</v>
      </c>
      <c r="P3281">
        <v>0.161720390831887</v>
      </c>
      <c r="Q3281">
        <v>0.42443612455483498</v>
      </c>
      <c r="R3281">
        <v>30997</v>
      </c>
      <c r="S3281">
        <v>24729</v>
      </c>
      <c r="T3281">
        <v>52539</v>
      </c>
      <c r="U3281">
        <v>47796</v>
      </c>
      <c r="V3281" t="str">
        <f>VLOOKUP($A3281,List2,1,FALSE)</f>
        <v>GCF_001041535.1_ViralProj287994.fna</v>
      </c>
      <c r="W3281">
        <f>VLOOKUP($A3281,List2,2,FALSE)</f>
        <v>1</v>
      </c>
      <c r="X3281">
        <f>VLOOKUP($A3281,List2,3,FALSE)</f>
        <v>0.35453772353244101</v>
      </c>
      <c r="Y3281">
        <f>VLOOKUP($A3281,List2,4,FALSE)</f>
        <v>2153</v>
      </c>
      <c r="Z3281">
        <f>VLOOKUP($A3281,List2,5,FALSE)</f>
        <v>3071</v>
      </c>
      <c r="AA3281">
        <f>VLOOKUP($A3281,List2,6,FALSE)</f>
        <v>5007</v>
      </c>
      <c r="AB3281">
        <f>VLOOKUP($A3281,List2,7,FALSE)</f>
        <v>27829</v>
      </c>
      <c r="AC3281">
        <f>VLOOKUP($A3281,List2,8,FALSE)</f>
        <v>31371</v>
      </c>
      <c r="AD3281">
        <f>VLOOKUP($A3281,List2,9,FALSE)</f>
        <v>53119</v>
      </c>
      <c r="AE3281">
        <f>VLOOKUP($A3281,List2,10,FALSE)</f>
        <v>54659</v>
      </c>
    </row>
    <row r="3282" spans="1:31" x14ac:dyDescent="0.3">
      <c r="A3282" t="s">
        <v>3281</v>
      </c>
      <c r="B3282">
        <v>5</v>
      </c>
      <c r="C3282">
        <v>1</v>
      </c>
      <c r="D3282">
        <v>0.2</v>
      </c>
      <c r="E3282">
        <v>1</v>
      </c>
      <c r="F3282">
        <v>1</v>
      </c>
      <c r="G3282">
        <v>2</v>
      </c>
      <c r="H3282">
        <v>1.2</v>
      </c>
      <c r="I3282">
        <v>1.2</v>
      </c>
      <c r="J3282">
        <v>1.4</v>
      </c>
      <c r="K3282">
        <v>0.43766766608805402</v>
      </c>
      <c r="L3282">
        <v>234</v>
      </c>
      <c r="M3282">
        <v>146</v>
      </c>
      <c r="N3282">
        <v>201</v>
      </c>
      <c r="O3282">
        <v>0.40275387263339002</v>
      </c>
      <c r="P3282">
        <v>0.25129087779690101</v>
      </c>
      <c r="Q3282">
        <v>0.34595524956970702</v>
      </c>
      <c r="R3282">
        <v>3008</v>
      </c>
      <c r="S3282">
        <v>2539</v>
      </c>
      <c r="T3282">
        <v>3972</v>
      </c>
      <c r="U3282">
        <v>3155</v>
      </c>
      <c r="V3282" t="str">
        <f>VLOOKUP($A3282,List2,1,FALSE)</f>
        <v>GCF_000846425.1_ViralProj14435.fna</v>
      </c>
      <c r="W3282">
        <f>VLOOKUP($A3282,List2,2,FALSE)</f>
        <v>1</v>
      </c>
      <c r="X3282">
        <f>VLOOKUP($A3282,List2,3,FALSE)</f>
        <v>0.43663411310470102</v>
      </c>
      <c r="Y3282">
        <f>VLOOKUP($A3282,List2,4,FALSE)</f>
        <v>100</v>
      </c>
      <c r="Z3282">
        <f>VLOOKUP($A3282,List2,5,FALSE)</f>
        <v>148</v>
      </c>
      <c r="AA3282">
        <f>VLOOKUP($A3282,List2,6,FALSE)</f>
        <v>141</v>
      </c>
      <c r="AB3282">
        <f>VLOOKUP($A3282,List2,7,FALSE)</f>
        <v>1969</v>
      </c>
      <c r="AC3282">
        <f>VLOOKUP($A3282,List2,8,FALSE)</f>
        <v>1876</v>
      </c>
      <c r="AD3282">
        <f>VLOOKUP($A3282,List2,9,FALSE)</f>
        <v>2646</v>
      </c>
      <c r="AE3282">
        <f>VLOOKUP($A3282,List2,10,FALSE)</f>
        <v>2315</v>
      </c>
    </row>
    <row r="3283" spans="1:31" x14ac:dyDescent="0.3">
      <c r="A3283" t="s">
        <v>3282</v>
      </c>
      <c r="B3283">
        <v>54</v>
      </c>
      <c r="C3283">
        <v>2</v>
      </c>
      <c r="D3283">
        <v>3.7037037037037E-2</v>
      </c>
      <c r="E3283">
        <v>32</v>
      </c>
      <c r="F3283">
        <v>4</v>
      </c>
      <c r="G3283">
        <v>16</v>
      </c>
      <c r="H3283">
        <v>1.60377358490566</v>
      </c>
      <c r="I3283">
        <v>1.0754716981132</v>
      </c>
      <c r="J3283">
        <v>1.3018867924528299</v>
      </c>
      <c r="K3283">
        <v>0.62530030030030004</v>
      </c>
      <c r="L3283">
        <v>599</v>
      </c>
      <c r="M3283">
        <v>98</v>
      </c>
      <c r="N3283">
        <v>123</v>
      </c>
      <c r="O3283">
        <v>0.73048780487804799</v>
      </c>
      <c r="P3283">
        <v>0.11951219512195101</v>
      </c>
      <c r="Q3283">
        <v>0.15</v>
      </c>
      <c r="R3283">
        <v>12483</v>
      </c>
      <c r="S3283">
        <v>12504</v>
      </c>
      <c r="T3283">
        <v>8397</v>
      </c>
      <c r="U3283">
        <v>6576</v>
      </c>
      <c r="V3283" t="str">
        <f>VLOOKUP($A3283,List2,1,FALSE)</f>
        <v>GCF_001041515.1_ViralProj287990.fna</v>
      </c>
      <c r="W3283">
        <f>VLOOKUP($A3283,List2,2,FALSE)</f>
        <v>1</v>
      </c>
      <c r="X3283">
        <f>VLOOKUP($A3283,List2,3,FALSE)</f>
        <v>0.62438990539196404</v>
      </c>
      <c r="Y3283">
        <f>VLOOKUP($A3283,List2,4,FALSE)</f>
        <v>147</v>
      </c>
      <c r="Z3283">
        <f>VLOOKUP($A3283,List2,5,FALSE)</f>
        <v>603</v>
      </c>
      <c r="AA3283">
        <f>VLOOKUP($A3283,List2,6,FALSE)</f>
        <v>135</v>
      </c>
      <c r="AB3283">
        <f>VLOOKUP($A3283,List2,7,FALSE)</f>
        <v>13485</v>
      </c>
      <c r="AC3283">
        <f>VLOOKUP($A3283,List2,8,FALSE)</f>
        <v>13508</v>
      </c>
      <c r="AD3283">
        <f>VLOOKUP($A3283,List2,9,FALSE)</f>
        <v>8950</v>
      </c>
      <c r="AE3283">
        <f>VLOOKUP($A3283,List2,10,FALSE)</f>
        <v>7288</v>
      </c>
    </row>
    <row r="3284" spans="1:31" x14ac:dyDescent="0.3">
      <c r="A3284" t="s">
        <v>3283</v>
      </c>
      <c r="B3284">
        <v>298</v>
      </c>
      <c r="C3284">
        <v>5</v>
      </c>
      <c r="D3284">
        <v>1.6778523489932799E-2</v>
      </c>
      <c r="E3284">
        <v>111</v>
      </c>
      <c r="F3284">
        <v>17</v>
      </c>
      <c r="G3284">
        <v>165</v>
      </c>
      <c r="H3284">
        <v>1.37755102040816</v>
      </c>
      <c r="I3284">
        <v>1.0578231292517</v>
      </c>
      <c r="J3284">
        <v>1.56122448979591</v>
      </c>
      <c r="K3284">
        <v>0.39169574149941</v>
      </c>
      <c r="L3284">
        <v>4875</v>
      </c>
      <c r="M3284">
        <v>1397</v>
      </c>
      <c r="N3284">
        <v>3912</v>
      </c>
      <c r="O3284">
        <v>0.47869206598586</v>
      </c>
      <c r="P3284">
        <v>0.137175962293794</v>
      </c>
      <c r="Q3284">
        <v>0.38413197172034502</v>
      </c>
      <c r="R3284">
        <v>34434</v>
      </c>
      <c r="S3284">
        <v>30007</v>
      </c>
      <c r="T3284">
        <v>52311</v>
      </c>
      <c r="U3284">
        <v>47766</v>
      </c>
      <c r="V3284" t="str">
        <f>VLOOKUP($A3284,List2,1,FALSE)</f>
        <v>GCF_001041495.1_ViralProj287986.fna</v>
      </c>
      <c r="W3284">
        <f>VLOOKUP($A3284,List2,2,FALSE)</f>
        <v>1</v>
      </c>
      <c r="X3284">
        <f>VLOOKUP($A3284,List2,3,FALSE)</f>
        <v>0.38876854346817802</v>
      </c>
      <c r="Y3284">
        <f>VLOOKUP($A3284,List2,4,FALSE)</f>
        <v>2010</v>
      </c>
      <c r="Z3284">
        <f>VLOOKUP($A3284,List2,5,FALSE)</f>
        <v>3608</v>
      </c>
      <c r="AA3284">
        <f>VLOOKUP($A3284,List2,6,FALSE)</f>
        <v>3903</v>
      </c>
      <c r="AB3284">
        <f>VLOOKUP($A3284,List2,7,FALSE)</f>
        <v>31697</v>
      </c>
      <c r="AC3284">
        <f>VLOOKUP($A3284,List2,8,FALSE)</f>
        <v>34527</v>
      </c>
      <c r="AD3284">
        <f>VLOOKUP($A3284,List2,9,FALSE)</f>
        <v>51201</v>
      </c>
      <c r="AE3284">
        <f>VLOOKUP($A3284,List2,10,FALSE)</f>
        <v>52918</v>
      </c>
    </row>
    <row r="3285" spans="1:31" x14ac:dyDescent="0.3">
      <c r="A3285" t="s">
        <v>3284</v>
      </c>
      <c r="B3285">
        <v>48</v>
      </c>
      <c r="C3285">
        <v>3</v>
      </c>
      <c r="D3285">
        <v>6.25E-2</v>
      </c>
      <c r="E3285">
        <v>8</v>
      </c>
      <c r="F3285">
        <v>14</v>
      </c>
      <c r="G3285">
        <v>23</v>
      </c>
      <c r="H3285">
        <v>1.1739130434782601</v>
      </c>
      <c r="I3285">
        <v>1.3043478260869501</v>
      </c>
      <c r="J3285">
        <v>1.5</v>
      </c>
      <c r="K3285">
        <v>0.50729724736744797</v>
      </c>
      <c r="L3285">
        <v>760</v>
      </c>
      <c r="M3285">
        <v>292</v>
      </c>
      <c r="N3285">
        <v>365</v>
      </c>
      <c r="O3285">
        <v>0.53634438955539798</v>
      </c>
      <c r="P3285">
        <v>0.20606916019759999</v>
      </c>
      <c r="Q3285">
        <v>0.257586450247</v>
      </c>
      <c r="R3285">
        <v>10261</v>
      </c>
      <c r="S3285">
        <v>8961</v>
      </c>
      <c r="T3285">
        <v>10453</v>
      </c>
      <c r="U3285">
        <v>8216</v>
      </c>
      <c r="V3285" t="str">
        <f>VLOOKUP($A3285,List2,1,FALSE)</f>
        <v>GCF_001041475.1_ViralProj287982.fna</v>
      </c>
      <c r="W3285">
        <f>VLOOKUP($A3285,List2,2,FALSE)</f>
        <v>1</v>
      </c>
      <c r="X3285">
        <f>VLOOKUP($A3285,List2,3,FALSE)</f>
        <v>0.50583086691457302</v>
      </c>
      <c r="Y3285">
        <f>VLOOKUP($A3285,List2,4,FALSE)</f>
        <v>350</v>
      </c>
      <c r="Z3285">
        <f>VLOOKUP($A3285,List2,5,FALSE)</f>
        <v>642</v>
      </c>
      <c r="AA3285">
        <f>VLOOKUP($A3285,List2,6,FALSE)</f>
        <v>363</v>
      </c>
      <c r="AB3285">
        <f>VLOOKUP($A3285,List2,7,FALSE)</f>
        <v>10105</v>
      </c>
      <c r="AC3285">
        <f>VLOOKUP($A3285,List2,8,FALSE)</f>
        <v>9891</v>
      </c>
      <c r="AD3285">
        <f>VLOOKUP($A3285,List2,9,FALSE)</f>
        <v>9537</v>
      </c>
      <c r="AE3285">
        <f>VLOOKUP($A3285,List2,10,FALSE)</f>
        <v>9998</v>
      </c>
    </row>
    <row r="3286" spans="1:31" x14ac:dyDescent="0.3">
      <c r="A3286" t="s">
        <v>3285</v>
      </c>
      <c r="B3286">
        <v>47</v>
      </c>
      <c r="C3286">
        <v>3</v>
      </c>
      <c r="D3286">
        <v>6.3829787234042507E-2</v>
      </c>
      <c r="E3286">
        <v>8</v>
      </c>
      <c r="F3286">
        <v>4</v>
      </c>
      <c r="G3286">
        <v>32</v>
      </c>
      <c r="H3286">
        <v>1.17777777777777</v>
      </c>
      <c r="I3286">
        <v>1.0888888888888799</v>
      </c>
      <c r="J3286">
        <v>1.7111111111111099</v>
      </c>
      <c r="K3286">
        <v>0.39823221405581899</v>
      </c>
      <c r="L3286">
        <v>1094</v>
      </c>
      <c r="M3286">
        <v>585</v>
      </c>
      <c r="N3286">
        <v>1133</v>
      </c>
      <c r="O3286">
        <v>0.38904694167852</v>
      </c>
      <c r="P3286">
        <v>0.20803698435277301</v>
      </c>
      <c r="Q3286">
        <v>0.40291607396870499</v>
      </c>
      <c r="R3286">
        <v>9490</v>
      </c>
      <c r="S3286">
        <v>7090</v>
      </c>
      <c r="T3286">
        <v>13082</v>
      </c>
      <c r="U3286">
        <v>11972</v>
      </c>
      <c r="V3286" t="str">
        <f>VLOOKUP($A3286,List2,1,FALSE)</f>
        <v>GCF_001041455.1_ViralProj287978.fna</v>
      </c>
      <c r="W3286">
        <f>VLOOKUP($A3286,List2,2,FALSE)</f>
        <v>1</v>
      </c>
      <c r="X3286">
        <f>VLOOKUP($A3286,List2,3,FALSE)</f>
        <v>0.393646225370821</v>
      </c>
      <c r="Y3286">
        <f>VLOOKUP($A3286,List2,4,FALSE)</f>
        <v>679</v>
      </c>
      <c r="Z3286">
        <f>VLOOKUP($A3286,List2,5,FALSE)</f>
        <v>1116</v>
      </c>
      <c r="AA3286">
        <f>VLOOKUP($A3286,List2,6,FALSE)</f>
        <v>1267</v>
      </c>
      <c r="AB3286">
        <f>VLOOKUP($A3286,List2,7,FALSE)</f>
        <v>10218</v>
      </c>
      <c r="AC3286">
        <f>VLOOKUP($A3286,List2,8,FALSE)</f>
        <v>7563</v>
      </c>
      <c r="AD3286">
        <f>VLOOKUP($A3286,List2,9,FALSE)</f>
        <v>14260</v>
      </c>
      <c r="AE3286">
        <f>VLOOKUP($A3286,List2,10,FALSE)</f>
        <v>13129</v>
      </c>
    </row>
    <row r="3287" spans="1:31" x14ac:dyDescent="0.3">
      <c r="A3287" t="s">
        <v>3286</v>
      </c>
      <c r="B3287">
        <v>90</v>
      </c>
      <c r="C3287">
        <v>2</v>
      </c>
      <c r="D3287">
        <v>2.2222222222222199E-2</v>
      </c>
      <c r="E3287">
        <v>39</v>
      </c>
      <c r="F3287">
        <v>9</v>
      </c>
      <c r="G3287">
        <v>40</v>
      </c>
      <c r="H3287">
        <v>1.4382022471910101</v>
      </c>
      <c r="I3287">
        <v>1.10112359550561</v>
      </c>
      <c r="J3287">
        <v>1.4494382022471901</v>
      </c>
      <c r="K3287">
        <v>0.55310790577701296</v>
      </c>
      <c r="L3287">
        <v>1407</v>
      </c>
      <c r="M3287">
        <v>294</v>
      </c>
      <c r="N3287">
        <v>247</v>
      </c>
      <c r="O3287">
        <v>0.72227926078028704</v>
      </c>
      <c r="P3287">
        <v>0.15092402464065699</v>
      </c>
      <c r="Q3287">
        <v>0.126796714579055</v>
      </c>
      <c r="R3287">
        <v>18641</v>
      </c>
      <c r="S3287">
        <v>18670</v>
      </c>
      <c r="T3287">
        <v>16360</v>
      </c>
      <c r="U3287">
        <v>13786</v>
      </c>
      <c r="V3287" t="str">
        <f>VLOOKUP($A3287,List2,1,FALSE)</f>
        <v>GCF_001041435.1_ViralProj287973.fna</v>
      </c>
      <c r="W3287">
        <f>VLOOKUP($A3287,List2,2,FALSE)</f>
        <v>1</v>
      </c>
      <c r="X3287">
        <f>VLOOKUP($A3287,List2,3,FALSE)</f>
        <v>0.54880836675747002</v>
      </c>
      <c r="Y3287">
        <f>VLOOKUP($A3287,List2,4,FALSE)</f>
        <v>561</v>
      </c>
      <c r="Z3287">
        <f>VLOOKUP($A3287,List2,5,FALSE)</f>
        <v>1279</v>
      </c>
      <c r="AA3287">
        <f>VLOOKUP($A3287,List2,6,FALSE)</f>
        <v>268</v>
      </c>
      <c r="AB3287">
        <f>VLOOKUP($A3287,List2,7,FALSE)</f>
        <v>19833</v>
      </c>
      <c r="AC3287">
        <f>VLOOKUP($A3287,List2,8,FALSE)</f>
        <v>20258</v>
      </c>
      <c r="AD3287">
        <f>VLOOKUP($A3287,List2,9,FALSE)</f>
        <v>16780</v>
      </c>
      <c r="AE3287">
        <f>VLOOKUP($A3287,List2,10,FALSE)</f>
        <v>16180</v>
      </c>
    </row>
    <row r="3288" spans="1:31" x14ac:dyDescent="0.3">
      <c r="A3288" t="s">
        <v>3287</v>
      </c>
      <c r="B3288">
        <v>136</v>
      </c>
      <c r="C3288">
        <v>5</v>
      </c>
      <c r="D3288">
        <v>3.6764705882352901E-2</v>
      </c>
      <c r="E3288">
        <v>36</v>
      </c>
      <c r="F3288">
        <v>8</v>
      </c>
      <c r="G3288">
        <v>87</v>
      </c>
      <c r="H3288">
        <v>1.27272727272727</v>
      </c>
      <c r="I3288">
        <v>1.0606060606060601</v>
      </c>
      <c r="J3288">
        <v>1.6590909090909001</v>
      </c>
      <c r="K3288">
        <v>0.39412288039942101</v>
      </c>
      <c r="L3288">
        <v>2144</v>
      </c>
      <c r="M3288">
        <v>740</v>
      </c>
      <c r="N3288">
        <v>1837</v>
      </c>
      <c r="O3288">
        <v>0.45414107180682001</v>
      </c>
      <c r="P3288">
        <v>0.15674645202287599</v>
      </c>
      <c r="Q3288">
        <v>0.38911247617030198</v>
      </c>
      <c r="R3288">
        <v>16323</v>
      </c>
      <c r="S3288">
        <v>13358</v>
      </c>
      <c r="T3288">
        <v>24238</v>
      </c>
      <c r="U3288">
        <v>21390</v>
      </c>
      <c r="V3288" t="str">
        <f>VLOOKUP($A3288,List2,1,FALSE)</f>
        <v>GCF_001041415.1_ViralProj287966.fna</v>
      </c>
      <c r="W3288">
        <f>VLOOKUP($A3288,List2,2,FALSE)</f>
        <v>1</v>
      </c>
      <c r="X3288">
        <f>VLOOKUP($A3288,List2,3,FALSE)</f>
        <v>0.38900614635277703</v>
      </c>
      <c r="Y3288">
        <f>VLOOKUP($A3288,List2,4,FALSE)</f>
        <v>980</v>
      </c>
      <c r="Z3288">
        <f>VLOOKUP($A3288,List2,5,FALSE)</f>
        <v>2020</v>
      </c>
      <c r="AA3288">
        <f>VLOOKUP($A3288,List2,6,FALSE)</f>
        <v>2238</v>
      </c>
      <c r="AB3288">
        <f>VLOOKUP($A3288,List2,7,FALSE)</f>
        <v>17658</v>
      </c>
      <c r="AC3288">
        <f>VLOOKUP($A3288,List2,8,FALSE)</f>
        <v>15886</v>
      </c>
      <c r="AD3288">
        <f>VLOOKUP($A3288,List2,9,FALSE)</f>
        <v>27197</v>
      </c>
      <c r="AE3288">
        <f>VLOOKUP($A3288,List2,10,FALSE)</f>
        <v>25489</v>
      </c>
    </row>
    <row r="3289" spans="1:31" x14ac:dyDescent="0.3">
      <c r="A3289" t="s">
        <v>3288</v>
      </c>
      <c r="B3289">
        <v>49</v>
      </c>
      <c r="C3289">
        <v>2</v>
      </c>
      <c r="D3289">
        <v>4.08163265306122E-2</v>
      </c>
      <c r="E3289">
        <v>18</v>
      </c>
      <c r="F3289">
        <v>2</v>
      </c>
      <c r="G3289">
        <v>27</v>
      </c>
      <c r="H3289">
        <v>1.375</v>
      </c>
      <c r="I3289">
        <v>1.0416666666666601</v>
      </c>
      <c r="J3289">
        <v>1.5625</v>
      </c>
      <c r="K3289">
        <v>0.495764766277842</v>
      </c>
      <c r="L3289">
        <v>902</v>
      </c>
      <c r="M3289">
        <v>255</v>
      </c>
      <c r="N3289">
        <v>618</v>
      </c>
      <c r="O3289">
        <v>0.50816901408450699</v>
      </c>
      <c r="P3289">
        <v>0.143661971830985</v>
      </c>
      <c r="Q3289">
        <v>0.34816901408450701</v>
      </c>
      <c r="R3289">
        <v>9283</v>
      </c>
      <c r="S3289">
        <v>8100</v>
      </c>
      <c r="T3289">
        <v>9256</v>
      </c>
      <c r="U3289">
        <v>8424</v>
      </c>
      <c r="V3289" t="str">
        <f>VLOOKUP($A3289,List2,1,FALSE)</f>
        <v>GCF_001041375.1_ViralProj287958.fna</v>
      </c>
      <c r="W3289">
        <f>VLOOKUP($A3289,List2,2,FALSE)</f>
        <v>1</v>
      </c>
      <c r="X3289">
        <f>VLOOKUP($A3289,List2,3,FALSE)</f>
        <v>0.48825166177152501</v>
      </c>
      <c r="Y3289">
        <f>VLOOKUP($A3289,List2,4,FALSE)</f>
        <v>301</v>
      </c>
      <c r="Z3289">
        <f>VLOOKUP($A3289,List2,5,FALSE)</f>
        <v>964</v>
      </c>
      <c r="AA3289">
        <f>VLOOKUP($A3289,List2,6,FALSE)</f>
        <v>742</v>
      </c>
      <c r="AB3289">
        <f>VLOOKUP($A3289,List2,7,FALSE)</f>
        <v>10082</v>
      </c>
      <c r="AC3289">
        <f>VLOOKUP($A3289,List2,8,FALSE)</f>
        <v>8869</v>
      </c>
      <c r="AD3289">
        <f>VLOOKUP($A3289,List2,9,FALSE)</f>
        <v>10383</v>
      </c>
      <c r="AE3289">
        <f>VLOOKUP($A3289,List2,10,FALSE)</f>
        <v>9480</v>
      </c>
    </row>
    <row r="3290" spans="1:31" x14ac:dyDescent="0.3">
      <c r="A3290" t="s">
        <v>3289</v>
      </c>
      <c r="B3290">
        <v>145</v>
      </c>
      <c r="C3290">
        <v>3</v>
      </c>
      <c r="D3290">
        <v>2.0689655172413699E-2</v>
      </c>
      <c r="E3290">
        <v>53</v>
      </c>
      <c r="F3290">
        <v>16</v>
      </c>
      <c r="G3290">
        <v>73</v>
      </c>
      <c r="H3290">
        <v>1.37062937062937</v>
      </c>
      <c r="I3290">
        <v>1.1118881118881101</v>
      </c>
      <c r="J3290">
        <v>1.51048951048951</v>
      </c>
      <c r="K3290">
        <v>0.51310870193020597</v>
      </c>
      <c r="L3290">
        <v>3808</v>
      </c>
      <c r="M3290">
        <v>369</v>
      </c>
      <c r="N3290">
        <v>1181</v>
      </c>
      <c r="O3290">
        <v>0.71071295259425105</v>
      </c>
      <c r="P3290">
        <v>6.8868980963045903E-2</v>
      </c>
      <c r="Q3290">
        <v>0.22041806644270201</v>
      </c>
      <c r="R3290">
        <v>33455</v>
      </c>
      <c r="S3290">
        <v>32285</v>
      </c>
      <c r="T3290">
        <v>32776</v>
      </c>
      <c r="U3290">
        <v>29605</v>
      </c>
      <c r="V3290" t="str">
        <f>VLOOKUP($A3290,List2,1,FALSE)</f>
        <v>GCF_001041355.1_ViralProj287954.fna</v>
      </c>
      <c r="W3290">
        <f>VLOOKUP($A3290,List2,2,FALSE)</f>
        <v>1</v>
      </c>
      <c r="X3290">
        <f>VLOOKUP($A3290,List2,3,FALSE)</f>
        <v>0.50280277008651897</v>
      </c>
      <c r="Y3290">
        <f>VLOOKUP($A3290,List2,4,FALSE)</f>
        <v>1356</v>
      </c>
      <c r="Z3290">
        <f>VLOOKUP($A3290,List2,5,FALSE)</f>
        <v>4059</v>
      </c>
      <c r="AA3290">
        <f>VLOOKUP($A3290,List2,6,FALSE)</f>
        <v>1528</v>
      </c>
      <c r="AB3290">
        <f>VLOOKUP($A3290,List2,7,FALSE)</f>
        <v>40656</v>
      </c>
      <c r="AC3290">
        <f>VLOOKUP($A3290,List2,8,FALSE)</f>
        <v>40879</v>
      </c>
      <c r="AD3290">
        <f>VLOOKUP($A3290,List2,9,FALSE)</f>
        <v>39618</v>
      </c>
      <c r="AE3290">
        <f>VLOOKUP($A3290,List2,10,FALSE)</f>
        <v>41008</v>
      </c>
    </row>
    <row r="3291" spans="1:31" x14ac:dyDescent="0.3">
      <c r="A3291" t="s">
        <v>3290</v>
      </c>
      <c r="B3291">
        <v>126</v>
      </c>
      <c r="C3291">
        <v>6</v>
      </c>
      <c r="D3291">
        <v>4.7619047619047603E-2</v>
      </c>
      <c r="E3291">
        <v>26</v>
      </c>
      <c r="F3291">
        <v>7</v>
      </c>
      <c r="G3291">
        <v>87</v>
      </c>
      <c r="H3291">
        <v>1.2148760330578501</v>
      </c>
      <c r="I3291">
        <v>1.05785123966942</v>
      </c>
      <c r="J3291">
        <v>1.71900826446281</v>
      </c>
      <c r="K3291">
        <v>0.393326645212565</v>
      </c>
      <c r="L3291">
        <v>2158</v>
      </c>
      <c r="M3291">
        <v>757</v>
      </c>
      <c r="N3291">
        <v>1905</v>
      </c>
      <c r="O3291">
        <v>0.44771784232365103</v>
      </c>
      <c r="P3291">
        <v>0.157053941908713</v>
      </c>
      <c r="Q3291">
        <v>0.39522821576763401</v>
      </c>
      <c r="R3291">
        <v>16646</v>
      </c>
      <c r="S3291">
        <v>13543</v>
      </c>
      <c r="T3291">
        <v>24871</v>
      </c>
      <c r="U3291">
        <v>21693</v>
      </c>
      <c r="V3291" t="str">
        <f>VLOOKUP($A3291,List2,1,FALSE)</f>
        <v>GCF_001041335.1_ViralProj287865.fna</v>
      </c>
      <c r="W3291">
        <f>VLOOKUP($A3291,List2,2,FALSE)</f>
        <v>1</v>
      </c>
      <c r="X3291">
        <f>VLOOKUP($A3291,List2,3,FALSE)</f>
        <v>0.38839688724846</v>
      </c>
      <c r="Y3291">
        <f>VLOOKUP($A3291,List2,4,FALSE)</f>
        <v>982</v>
      </c>
      <c r="Z3291">
        <f>VLOOKUP($A3291,List2,5,FALSE)</f>
        <v>2022</v>
      </c>
      <c r="AA3291">
        <f>VLOOKUP($A3291,List2,6,FALSE)</f>
        <v>2261</v>
      </c>
      <c r="AB3291">
        <f>VLOOKUP($A3291,List2,7,FALSE)</f>
        <v>17925</v>
      </c>
      <c r="AC3291">
        <f>VLOOKUP($A3291,List2,8,FALSE)</f>
        <v>16064</v>
      </c>
      <c r="AD3291">
        <f>VLOOKUP($A3291,List2,9,FALSE)</f>
        <v>27786</v>
      </c>
      <c r="AE3291">
        <f>VLOOKUP($A3291,List2,10,FALSE)</f>
        <v>25736</v>
      </c>
    </row>
    <row r="3292" spans="1:31" x14ac:dyDescent="0.3">
      <c r="A3292" t="s">
        <v>3291</v>
      </c>
      <c r="B3292">
        <v>45</v>
      </c>
      <c r="C3292">
        <v>6</v>
      </c>
      <c r="D3292">
        <v>0.133333333333333</v>
      </c>
      <c r="E3292">
        <v>28</v>
      </c>
      <c r="F3292">
        <v>3</v>
      </c>
      <c r="G3292">
        <v>8</v>
      </c>
      <c r="H3292">
        <v>1.7</v>
      </c>
      <c r="I3292">
        <v>1.075</v>
      </c>
      <c r="J3292">
        <v>1.2</v>
      </c>
      <c r="K3292">
        <v>0.54898535642607504</v>
      </c>
      <c r="L3292">
        <v>607</v>
      </c>
      <c r="M3292">
        <v>123</v>
      </c>
      <c r="N3292">
        <v>173</v>
      </c>
      <c r="O3292">
        <v>0.67220376522702097</v>
      </c>
      <c r="P3292">
        <v>0.136212624584717</v>
      </c>
      <c r="Q3292">
        <v>0.19158361018826101</v>
      </c>
      <c r="R3292">
        <v>7906</v>
      </c>
      <c r="S3292">
        <v>6865</v>
      </c>
      <c r="T3292">
        <v>5857</v>
      </c>
      <c r="U3292">
        <v>6278</v>
      </c>
      <c r="V3292" t="str">
        <f>VLOOKUP($A3292,List2,1,FALSE)</f>
        <v>GCF_001041315.1_ViralProj288025.fna</v>
      </c>
      <c r="W3292">
        <f>VLOOKUP($A3292,List2,2,FALSE)</f>
        <v>1</v>
      </c>
      <c r="X3292">
        <f>VLOOKUP($A3292,List2,3,FALSE)</f>
        <v>0.53945762711864398</v>
      </c>
      <c r="Y3292">
        <f>VLOOKUP($A3292,List2,4,FALSE)</f>
        <v>263</v>
      </c>
      <c r="Z3292">
        <f>VLOOKUP($A3292,List2,5,FALSE)</f>
        <v>727</v>
      </c>
      <c r="AA3292">
        <f>VLOOKUP($A3292,List2,6,FALSE)</f>
        <v>229</v>
      </c>
      <c r="AB3292">
        <f>VLOOKUP($A3292,List2,7,FALSE)</f>
        <v>10084</v>
      </c>
      <c r="AC3292">
        <f>VLOOKUP($A3292,List2,8,FALSE)</f>
        <v>5830</v>
      </c>
      <c r="AD3292">
        <f>VLOOKUP($A3292,List2,9,FALSE)</f>
        <v>4821</v>
      </c>
      <c r="AE3292">
        <f>VLOOKUP($A3292,List2,10,FALSE)</f>
        <v>8765</v>
      </c>
    </row>
    <row r="3293" spans="1:31" x14ac:dyDescent="0.3">
      <c r="A3293" t="s">
        <v>3292</v>
      </c>
      <c r="B3293">
        <v>2</v>
      </c>
      <c r="C3293">
        <v>1</v>
      </c>
      <c r="D3293">
        <v>0.5</v>
      </c>
      <c r="E3293">
        <v>0</v>
      </c>
      <c r="F3293">
        <v>0</v>
      </c>
      <c r="G3293">
        <v>1</v>
      </c>
      <c r="H3293">
        <v>1</v>
      </c>
      <c r="I3293">
        <v>1</v>
      </c>
      <c r="J3293">
        <v>1.5</v>
      </c>
      <c r="K3293">
        <v>0.54943960149439597</v>
      </c>
      <c r="L3293">
        <v>56</v>
      </c>
      <c r="M3293">
        <v>5</v>
      </c>
      <c r="N3293">
        <v>24</v>
      </c>
      <c r="O3293">
        <v>0.65882352941176403</v>
      </c>
      <c r="P3293">
        <v>5.8823529411764698E-2</v>
      </c>
      <c r="Q3293">
        <v>0.28235294117646997</v>
      </c>
      <c r="R3293">
        <v>1062</v>
      </c>
      <c r="S3293">
        <v>1144</v>
      </c>
      <c r="T3293">
        <v>1030</v>
      </c>
      <c r="U3293">
        <v>779</v>
      </c>
      <c r="V3293" t="str">
        <f>VLOOKUP($A3293,List2,1,FALSE)</f>
        <v>GCF_000846385.1_ViralProj14426.fna</v>
      </c>
      <c r="W3293">
        <f>VLOOKUP($A3293,List2,2,FALSE)</f>
        <v>1</v>
      </c>
      <c r="X3293">
        <f>VLOOKUP($A3293,List2,3,FALSE)</f>
        <v>0.55146425495262696</v>
      </c>
      <c r="Y3293">
        <f>VLOOKUP($A3293,List2,4,FALSE)</f>
        <v>9</v>
      </c>
      <c r="Z3293">
        <f>VLOOKUP($A3293,List2,5,FALSE)</f>
        <v>64</v>
      </c>
      <c r="AA3293">
        <f>VLOOKUP($A3293,List2,6,FALSE)</f>
        <v>33</v>
      </c>
      <c r="AB3293">
        <f>VLOOKUP($A3293,List2,7,FALSE)</f>
        <v>1238</v>
      </c>
      <c r="AC3293">
        <f>VLOOKUP($A3293,List2,8,FALSE)</f>
        <v>1323</v>
      </c>
      <c r="AD3293">
        <f>VLOOKUP($A3293,List2,9,FALSE)</f>
        <v>1168</v>
      </c>
      <c r="AE3293">
        <f>VLOOKUP($A3293,List2,10,FALSE)</f>
        <v>915</v>
      </c>
    </row>
    <row r="3294" spans="1:31" x14ac:dyDescent="0.3">
      <c r="A3294" t="s">
        <v>3293</v>
      </c>
      <c r="B3294">
        <v>45</v>
      </c>
      <c r="C3294">
        <v>4</v>
      </c>
      <c r="D3294">
        <v>8.8888888888888795E-2</v>
      </c>
      <c r="E3294">
        <v>21</v>
      </c>
      <c r="F3294">
        <v>6</v>
      </c>
      <c r="G3294">
        <v>14</v>
      </c>
      <c r="H3294">
        <v>1.5</v>
      </c>
      <c r="I3294">
        <v>1.1428571428571399</v>
      </c>
      <c r="J3294">
        <v>1.3333333333333299</v>
      </c>
      <c r="K3294">
        <v>0.55098369870713804</v>
      </c>
      <c r="L3294">
        <v>591</v>
      </c>
      <c r="M3294">
        <v>115</v>
      </c>
      <c r="N3294">
        <v>178</v>
      </c>
      <c r="O3294">
        <v>0.66855203619909498</v>
      </c>
      <c r="P3294">
        <v>0.13009049773755599</v>
      </c>
      <c r="Q3294">
        <v>0.20135746606334801</v>
      </c>
      <c r="R3294">
        <v>7879</v>
      </c>
      <c r="S3294">
        <v>6824</v>
      </c>
      <c r="T3294">
        <v>5772</v>
      </c>
      <c r="U3294">
        <v>6210</v>
      </c>
      <c r="V3294" t="str">
        <f>VLOOKUP($A3294,List2,1,FALSE)</f>
        <v>GCF_001041295.1_ViralProj288021.fna</v>
      </c>
      <c r="W3294">
        <f>VLOOKUP($A3294,List2,2,FALSE)</f>
        <v>1</v>
      </c>
      <c r="X3294">
        <f>VLOOKUP($A3294,List2,3,FALSE)</f>
        <v>0.54160259695882396</v>
      </c>
      <c r="Y3294">
        <f>VLOOKUP($A3294,List2,4,FALSE)</f>
        <v>246</v>
      </c>
      <c r="Z3294">
        <f>VLOOKUP($A3294,List2,5,FALSE)</f>
        <v>695</v>
      </c>
      <c r="AA3294">
        <f>VLOOKUP($A3294,List2,6,FALSE)</f>
        <v>245</v>
      </c>
      <c r="AB3294">
        <f>VLOOKUP($A3294,List2,7,FALSE)</f>
        <v>10061</v>
      </c>
      <c r="AC3294">
        <f>VLOOKUP($A3294,List2,8,FALSE)</f>
        <v>5789</v>
      </c>
      <c r="AD3294">
        <f>VLOOKUP($A3294,List2,9,FALSE)</f>
        <v>4757</v>
      </c>
      <c r="AE3294">
        <f>VLOOKUP($A3294,List2,10,FALSE)</f>
        <v>8658</v>
      </c>
    </row>
    <row r="3295" spans="1:31" x14ac:dyDescent="0.3">
      <c r="A3295" t="s">
        <v>3294</v>
      </c>
      <c r="B3295">
        <v>47</v>
      </c>
      <c r="C3295">
        <v>4</v>
      </c>
      <c r="D3295">
        <v>8.5106382978723402E-2</v>
      </c>
      <c r="E3295">
        <v>24</v>
      </c>
      <c r="F3295">
        <v>5</v>
      </c>
      <c r="G3295">
        <v>14</v>
      </c>
      <c r="H3295">
        <v>1.5454545454545401</v>
      </c>
      <c r="I3295">
        <v>1.11363636363636</v>
      </c>
      <c r="J3295">
        <v>1.3181818181818099</v>
      </c>
      <c r="K3295">
        <v>0.55271366188396698</v>
      </c>
      <c r="L3295">
        <v>596</v>
      </c>
      <c r="M3295">
        <v>125</v>
      </c>
      <c r="N3295">
        <v>169</v>
      </c>
      <c r="O3295">
        <v>0.66966292134831396</v>
      </c>
      <c r="P3295">
        <v>0.14044943820224701</v>
      </c>
      <c r="Q3295">
        <v>0.18988764044943801</v>
      </c>
      <c r="R3295">
        <v>8054</v>
      </c>
      <c r="S3295">
        <v>7008</v>
      </c>
      <c r="T3295">
        <v>5926</v>
      </c>
      <c r="U3295">
        <v>6263</v>
      </c>
      <c r="V3295" t="str">
        <f>VLOOKUP($A3295,List2,1,FALSE)</f>
        <v>GCF_001041275.1_ViralProj288017.fna</v>
      </c>
      <c r="W3295">
        <f>VLOOKUP($A3295,List2,2,FALSE)</f>
        <v>1</v>
      </c>
      <c r="X3295">
        <f>VLOOKUP($A3295,List2,3,FALSE)</f>
        <v>0.54380849043808399</v>
      </c>
      <c r="Y3295">
        <f>VLOOKUP($A3295,List2,4,FALSE)</f>
        <v>264</v>
      </c>
      <c r="Z3295">
        <f>VLOOKUP($A3295,List2,5,FALSE)</f>
        <v>717</v>
      </c>
      <c r="AA3295">
        <f>VLOOKUP($A3295,List2,6,FALSE)</f>
        <v>213</v>
      </c>
      <c r="AB3295">
        <f>VLOOKUP($A3295,List2,7,FALSE)</f>
        <v>10109</v>
      </c>
      <c r="AC3295">
        <f>VLOOKUP($A3295,List2,8,FALSE)</f>
        <v>5929</v>
      </c>
      <c r="AD3295">
        <f>VLOOKUP($A3295,List2,9,FALSE)</f>
        <v>4765</v>
      </c>
      <c r="AE3295">
        <f>VLOOKUP($A3295,List2,10,FALSE)</f>
        <v>8689</v>
      </c>
    </row>
    <row r="3296" spans="1:31" x14ac:dyDescent="0.3">
      <c r="A3296" t="s">
        <v>3295</v>
      </c>
      <c r="B3296">
        <v>45</v>
      </c>
      <c r="C3296">
        <v>6</v>
      </c>
      <c r="D3296">
        <v>0.133333333333333</v>
      </c>
      <c r="E3296">
        <v>24</v>
      </c>
      <c r="F3296">
        <v>5</v>
      </c>
      <c r="G3296">
        <v>10</v>
      </c>
      <c r="H3296">
        <v>1.6</v>
      </c>
      <c r="I3296">
        <v>1.125</v>
      </c>
      <c r="J3296">
        <v>1.25</v>
      </c>
      <c r="K3296">
        <v>0.54974114492159798</v>
      </c>
      <c r="L3296">
        <v>569</v>
      </c>
      <c r="M3296">
        <v>122</v>
      </c>
      <c r="N3296">
        <v>173</v>
      </c>
      <c r="O3296">
        <v>0.65856481481481399</v>
      </c>
      <c r="P3296">
        <v>0.141203703703703</v>
      </c>
      <c r="Q3296">
        <v>0.20023148148148101</v>
      </c>
      <c r="R3296">
        <v>7880</v>
      </c>
      <c r="S3296">
        <v>6880</v>
      </c>
      <c r="T3296">
        <v>5843</v>
      </c>
      <c r="U3296">
        <v>6246</v>
      </c>
      <c r="V3296" t="str">
        <f>VLOOKUP($A3296,List2,1,FALSE)</f>
        <v>GCF_001041235.1_ViralProj288009.fna</v>
      </c>
      <c r="W3296">
        <f>VLOOKUP($A3296,List2,2,FALSE)</f>
        <v>1</v>
      </c>
      <c r="X3296">
        <f>VLOOKUP($A3296,List2,3,FALSE)</f>
        <v>0.53948394534296196</v>
      </c>
      <c r="Y3296">
        <f>VLOOKUP($A3296,List2,4,FALSE)</f>
        <v>255</v>
      </c>
      <c r="Z3296">
        <f>VLOOKUP($A3296,List2,5,FALSE)</f>
        <v>692</v>
      </c>
      <c r="AA3296">
        <f>VLOOKUP($A3296,List2,6,FALSE)</f>
        <v>246</v>
      </c>
      <c r="AB3296">
        <f>VLOOKUP($A3296,List2,7,FALSE)</f>
        <v>10062</v>
      </c>
      <c r="AC3296">
        <f>VLOOKUP($A3296,List2,8,FALSE)</f>
        <v>5849</v>
      </c>
      <c r="AD3296">
        <f>VLOOKUP($A3296,List2,9,FALSE)</f>
        <v>4831</v>
      </c>
      <c r="AE3296">
        <f>VLOOKUP($A3296,List2,10,FALSE)</f>
        <v>8751</v>
      </c>
    </row>
    <row r="3297" spans="1:31" x14ac:dyDescent="0.3">
      <c r="A3297" t="s">
        <v>3296</v>
      </c>
      <c r="B3297">
        <v>45</v>
      </c>
      <c r="C3297">
        <v>4</v>
      </c>
      <c r="D3297">
        <v>8.8888888888888795E-2</v>
      </c>
      <c r="E3297">
        <v>25</v>
      </c>
      <c r="F3297">
        <v>5</v>
      </c>
      <c r="G3297">
        <v>11</v>
      </c>
      <c r="H3297">
        <v>1.59523809523809</v>
      </c>
      <c r="I3297">
        <v>1.11904761904761</v>
      </c>
      <c r="J3297">
        <v>1.2619047619047601</v>
      </c>
      <c r="K3297">
        <v>0.54615700474075102</v>
      </c>
      <c r="L3297">
        <v>581</v>
      </c>
      <c r="M3297">
        <v>138</v>
      </c>
      <c r="N3297">
        <v>181</v>
      </c>
      <c r="O3297">
        <v>0.64555555555555499</v>
      </c>
      <c r="P3297">
        <v>0.15333333333333299</v>
      </c>
      <c r="Q3297">
        <v>0.20111111111111099</v>
      </c>
      <c r="R3297">
        <v>7817</v>
      </c>
      <c r="S3297">
        <v>6814</v>
      </c>
      <c r="T3297">
        <v>5883</v>
      </c>
      <c r="U3297">
        <v>6275</v>
      </c>
      <c r="V3297" t="str">
        <f>VLOOKUP($A3297,List2,1,FALSE)</f>
        <v>GCF_001041215.1_ViralProj288005.fna</v>
      </c>
      <c r="W3297">
        <f>VLOOKUP($A3297,List2,2,FALSE)</f>
        <v>1</v>
      </c>
      <c r="X3297">
        <f>VLOOKUP($A3297,List2,3,FALSE)</f>
        <v>0.537150066491628</v>
      </c>
      <c r="Y3297">
        <f>VLOOKUP($A3297,List2,4,FALSE)</f>
        <v>282</v>
      </c>
      <c r="Z3297">
        <f>VLOOKUP($A3297,List2,5,FALSE)</f>
        <v>688</v>
      </c>
      <c r="AA3297">
        <f>VLOOKUP($A3297,List2,6,FALSE)</f>
        <v>233</v>
      </c>
      <c r="AB3297">
        <f>VLOOKUP($A3297,List2,7,FALSE)</f>
        <v>9955</v>
      </c>
      <c r="AC3297">
        <f>VLOOKUP($A3297,List2,8,FALSE)</f>
        <v>5798</v>
      </c>
      <c r="AD3297">
        <f>VLOOKUP($A3297,List2,9,FALSE)</f>
        <v>4851</v>
      </c>
      <c r="AE3297">
        <f>VLOOKUP($A3297,List2,10,FALSE)</f>
        <v>8723</v>
      </c>
    </row>
    <row r="3298" spans="1:31" x14ac:dyDescent="0.3">
      <c r="A3298" t="s">
        <v>3297</v>
      </c>
      <c r="B3298">
        <v>147</v>
      </c>
      <c r="C3298">
        <v>9</v>
      </c>
      <c r="D3298">
        <v>6.1224489795918297E-2</v>
      </c>
      <c r="E3298">
        <v>35</v>
      </c>
      <c r="F3298">
        <v>10</v>
      </c>
      <c r="G3298">
        <v>93</v>
      </c>
      <c r="H3298">
        <v>1.25179856115107</v>
      </c>
      <c r="I3298">
        <v>1.0719424460431599</v>
      </c>
      <c r="J3298">
        <v>1.66906474820143</v>
      </c>
      <c r="K3298">
        <v>0.39377013696244401</v>
      </c>
      <c r="L3298">
        <v>2231</v>
      </c>
      <c r="M3298">
        <v>806</v>
      </c>
      <c r="N3298">
        <v>1944</v>
      </c>
      <c r="O3298">
        <v>0.44790202770527998</v>
      </c>
      <c r="P3298">
        <v>0.16181489660710699</v>
      </c>
      <c r="Q3298">
        <v>0.390283075687612</v>
      </c>
      <c r="R3298">
        <v>17275</v>
      </c>
      <c r="S3298">
        <v>14379</v>
      </c>
      <c r="T3298">
        <v>25851</v>
      </c>
      <c r="U3298">
        <v>22882</v>
      </c>
      <c r="V3298" t="str">
        <f>VLOOKUP($A3298,List2,1,FALSE)</f>
        <v>GCF_001041175.1_ViralProj287997.fna</v>
      </c>
      <c r="W3298">
        <f>VLOOKUP($A3298,List2,2,FALSE)</f>
        <v>1</v>
      </c>
      <c r="X3298">
        <f>VLOOKUP($A3298,List2,3,FALSE)</f>
        <v>0.38887049825923098</v>
      </c>
      <c r="Y3298">
        <f>VLOOKUP($A3298,List2,4,FALSE)</f>
        <v>1234</v>
      </c>
      <c r="Z3298">
        <f>VLOOKUP($A3298,List2,5,FALSE)</f>
        <v>1748</v>
      </c>
      <c r="AA3298">
        <f>VLOOKUP($A3298,List2,6,FALSE)</f>
        <v>2194</v>
      </c>
      <c r="AB3298">
        <f>VLOOKUP($A3298,List2,7,FALSE)</f>
        <v>16051</v>
      </c>
      <c r="AC3298">
        <f>VLOOKUP($A3298,List2,8,FALSE)</f>
        <v>18016</v>
      </c>
      <c r="AD3298">
        <f>VLOOKUP($A3298,List2,9,FALSE)</f>
        <v>25734</v>
      </c>
      <c r="AE3298">
        <f>VLOOKUP($A3298,List2,10,FALSE)</f>
        <v>27804</v>
      </c>
    </row>
    <row r="3299" spans="1:31" x14ac:dyDescent="0.3">
      <c r="A3299" t="s">
        <v>3298</v>
      </c>
      <c r="B3299">
        <v>201</v>
      </c>
      <c r="C3299">
        <v>4</v>
      </c>
      <c r="D3299">
        <v>1.99004975124378E-2</v>
      </c>
      <c r="E3299">
        <v>21</v>
      </c>
      <c r="F3299">
        <v>53</v>
      </c>
      <c r="G3299">
        <v>123</v>
      </c>
      <c r="H3299">
        <v>1.1060606060606</v>
      </c>
      <c r="I3299">
        <v>1.26767676767676</v>
      </c>
      <c r="J3299">
        <v>1.62121212121212</v>
      </c>
      <c r="K3299">
        <v>0.40520670654447899</v>
      </c>
      <c r="L3299">
        <v>2574</v>
      </c>
      <c r="M3299">
        <v>2476</v>
      </c>
      <c r="N3299">
        <v>3226</v>
      </c>
      <c r="O3299">
        <v>0.31101981633639397</v>
      </c>
      <c r="P3299">
        <v>0.29917834702754897</v>
      </c>
      <c r="Q3299">
        <v>0.389801836636056</v>
      </c>
      <c r="R3299">
        <v>30765</v>
      </c>
      <c r="S3299">
        <v>24241</v>
      </c>
      <c r="T3299">
        <v>47102</v>
      </c>
      <c r="U3299">
        <v>33640</v>
      </c>
      <c r="V3299" t="str">
        <f>VLOOKUP($A3299,List2,1,FALSE)</f>
        <v>GCF_001041155.1_ViralProj287993.fna</v>
      </c>
      <c r="W3299">
        <f>VLOOKUP($A3299,List2,2,FALSE)</f>
        <v>1</v>
      </c>
      <c r="X3299">
        <f>VLOOKUP($A3299,List2,3,FALSE)</f>
        <v>0.396581668160985</v>
      </c>
      <c r="Y3299">
        <f>VLOOKUP($A3299,List2,4,FALSE)</f>
        <v>2916</v>
      </c>
      <c r="Z3299">
        <f>VLOOKUP($A3299,List2,5,FALSE)</f>
        <v>2240</v>
      </c>
      <c r="AA3299">
        <f>VLOOKUP($A3299,List2,6,FALSE)</f>
        <v>3951</v>
      </c>
      <c r="AB3299">
        <f>VLOOKUP($A3299,List2,7,FALSE)</f>
        <v>28912</v>
      </c>
      <c r="AC3299">
        <f>VLOOKUP($A3299,List2,8,FALSE)</f>
        <v>34340</v>
      </c>
      <c r="AD3299">
        <f>VLOOKUP($A3299,List2,9,FALSE)</f>
        <v>42817</v>
      </c>
      <c r="AE3299">
        <f>VLOOKUP($A3299,List2,10,FALSE)</f>
        <v>53424</v>
      </c>
    </row>
    <row r="3300" spans="1:31" x14ac:dyDescent="0.3">
      <c r="A3300" t="s">
        <v>3299</v>
      </c>
      <c r="B3300">
        <v>58</v>
      </c>
      <c r="C3300">
        <v>2</v>
      </c>
      <c r="D3300">
        <v>3.4482758620689599E-2</v>
      </c>
      <c r="E3300">
        <v>36</v>
      </c>
      <c r="F3300">
        <v>4</v>
      </c>
      <c r="G3300">
        <v>16</v>
      </c>
      <c r="H3300">
        <v>1.6315789473684199</v>
      </c>
      <c r="I3300">
        <v>1.0701754385964899</v>
      </c>
      <c r="J3300">
        <v>1.28070175438596</v>
      </c>
      <c r="K3300">
        <v>0.64454362619500205</v>
      </c>
      <c r="L3300">
        <v>460</v>
      </c>
      <c r="M3300">
        <v>76</v>
      </c>
      <c r="N3300">
        <v>87</v>
      </c>
      <c r="O3300">
        <v>0.73836276083467001</v>
      </c>
      <c r="P3300">
        <v>0.12199036918138</v>
      </c>
      <c r="Q3300">
        <v>0.13964686998394801</v>
      </c>
      <c r="R3300">
        <v>11425</v>
      </c>
      <c r="S3300">
        <v>11970</v>
      </c>
      <c r="T3300">
        <v>7044</v>
      </c>
      <c r="U3300">
        <v>5858</v>
      </c>
      <c r="V3300" t="str">
        <f>VLOOKUP($A3300,List2,1,FALSE)</f>
        <v>GCF_001041135.1_ViralProj287989.fna</v>
      </c>
      <c r="W3300">
        <f>VLOOKUP($A3300,List2,2,FALSE)</f>
        <v>1</v>
      </c>
      <c r="X3300">
        <f>VLOOKUP($A3300,List2,3,FALSE)</f>
        <v>0.642505353319057</v>
      </c>
      <c r="Y3300">
        <f>VLOOKUP($A3300,List2,4,FALSE)</f>
        <v>102</v>
      </c>
      <c r="Z3300">
        <f>VLOOKUP($A3300,List2,5,FALSE)</f>
        <v>457</v>
      </c>
      <c r="AA3300">
        <f>VLOOKUP($A3300,List2,6,FALSE)</f>
        <v>91</v>
      </c>
      <c r="AB3300">
        <f>VLOOKUP($A3300,List2,7,FALSE)</f>
        <v>11707</v>
      </c>
      <c r="AC3300">
        <f>VLOOKUP($A3300,List2,8,FALSE)</f>
        <v>12297</v>
      </c>
      <c r="AD3300">
        <f>VLOOKUP($A3300,List2,9,FALSE)</f>
        <v>7245</v>
      </c>
      <c r="AE3300">
        <f>VLOOKUP($A3300,List2,10,FALSE)</f>
        <v>6111</v>
      </c>
    </row>
    <row r="3301" spans="1:31" x14ac:dyDescent="0.3">
      <c r="A3301" t="s">
        <v>3300</v>
      </c>
      <c r="B3301">
        <v>90</v>
      </c>
      <c r="C3301">
        <v>4</v>
      </c>
      <c r="D3301">
        <v>4.4444444444444398E-2</v>
      </c>
      <c r="E3301">
        <v>25</v>
      </c>
      <c r="F3301">
        <v>11</v>
      </c>
      <c r="G3301">
        <v>50</v>
      </c>
      <c r="H3301">
        <v>1.28735632183908</v>
      </c>
      <c r="I3301">
        <v>1.12643678160919</v>
      </c>
      <c r="J3301">
        <v>1.57471264367816</v>
      </c>
      <c r="K3301">
        <v>0.43462511253054398</v>
      </c>
      <c r="L3301">
        <v>1275</v>
      </c>
      <c r="M3301">
        <v>333</v>
      </c>
      <c r="N3301">
        <v>973</v>
      </c>
      <c r="O3301">
        <v>0.493994575745834</v>
      </c>
      <c r="P3301">
        <v>0.12901975978302899</v>
      </c>
      <c r="Q3301">
        <v>0.37698566447113502</v>
      </c>
      <c r="R3301">
        <v>11502</v>
      </c>
      <c r="S3301">
        <v>8775</v>
      </c>
      <c r="T3301">
        <v>14338</v>
      </c>
      <c r="U3301">
        <v>12039</v>
      </c>
      <c r="V3301" t="str">
        <f>VLOOKUP($A3301,List2,1,FALSE)</f>
        <v>GCF_001041115.1_ViralProj287985.fna</v>
      </c>
      <c r="W3301">
        <f>VLOOKUP($A3301,List2,2,FALSE)</f>
        <v>1</v>
      </c>
      <c r="X3301">
        <f>VLOOKUP($A3301,List2,3,FALSE)</f>
        <v>0.42839937372034198</v>
      </c>
      <c r="Y3301">
        <f>VLOOKUP($A3301,List2,4,FALSE)</f>
        <v>358</v>
      </c>
      <c r="Z3301">
        <f>VLOOKUP($A3301,List2,5,FALSE)</f>
        <v>1178</v>
      </c>
      <c r="AA3301">
        <f>VLOOKUP($A3301,List2,6,FALSE)</f>
        <v>1075</v>
      </c>
      <c r="AB3301">
        <f>VLOOKUP($A3301,List2,7,FALSE)</f>
        <v>11584</v>
      </c>
      <c r="AC3301">
        <f>VLOOKUP($A3301,List2,8,FALSE)</f>
        <v>9758</v>
      </c>
      <c r="AD3301">
        <f>VLOOKUP($A3301,List2,9,FALSE)</f>
        <v>14986</v>
      </c>
      <c r="AE3301">
        <f>VLOOKUP($A3301,List2,10,FALSE)</f>
        <v>13490</v>
      </c>
    </row>
    <row r="3302" spans="1:31" x14ac:dyDescent="0.3">
      <c r="A3302" t="s">
        <v>3301</v>
      </c>
      <c r="B3302">
        <v>48</v>
      </c>
      <c r="C3302">
        <v>1</v>
      </c>
      <c r="D3302">
        <v>2.0833333333333301E-2</v>
      </c>
      <c r="E3302">
        <v>9</v>
      </c>
      <c r="F3302">
        <v>12</v>
      </c>
      <c r="G3302">
        <v>26</v>
      </c>
      <c r="H3302">
        <v>1.1875</v>
      </c>
      <c r="I3302">
        <v>1.25</v>
      </c>
      <c r="J3302">
        <v>1.5416666666666601</v>
      </c>
      <c r="K3302">
        <v>0.506294845848555</v>
      </c>
      <c r="L3302">
        <v>772</v>
      </c>
      <c r="M3302">
        <v>286</v>
      </c>
      <c r="N3302">
        <v>361</v>
      </c>
      <c r="O3302">
        <v>0.54404510218463698</v>
      </c>
      <c r="P3302">
        <v>0.201550387596899</v>
      </c>
      <c r="Q3302">
        <v>0.254404510218463</v>
      </c>
      <c r="R3302">
        <v>10256</v>
      </c>
      <c r="S3302">
        <v>9007</v>
      </c>
      <c r="T3302">
        <v>10520</v>
      </c>
      <c r="U3302">
        <v>8264</v>
      </c>
      <c r="V3302" t="str">
        <f>VLOOKUP($A3302,List2,1,FALSE)</f>
        <v>GCF_001041095.1_ViralProj287981.fna</v>
      </c>
      <c r="W3302">
        <f>VLOOKUP($A3302,List2,2,FALSE)</f>
        <v>1</v>
      </c>
      <c r="X3302">
        <f>VLOOKUP($A3302,List2,3,FALSE)</f>
        <v>0.505059658661833</v>
      </c>
      <c r="Y3302">
        <f>VLOOKUP($A3302,List2,4,FALSE)</f>
        <v>356</v>
      </c>
      <c r="Z3302">
        <f>VLOOKUP($A3302,List2,5,FALSE)</f>
        <v>662</v>
      </c>
      <c r="AA3302">
        <f>VLOOKUP($A3302,List2,6,FALSE)</f>
        <v>363</v>
      </c>
      <c r="AB3302">
        <f>VLOOKUP($A3302,List2,7,FALSE)</f>
        <v>10141</v>
      </c>
      <c r="AC3302">
        <f>VLOOKUP($A3302,List2,8,FALSE)</f>
        <v>9923</v>
      </c>
      <c r="AD3302">
        <f>VLOOKUP($A3302,List2,9,FALSE)</f>
        <v>9614</v>
      </c>
      <c r="AE3302">
        <f>VLOOKUP($A3302,List2,10,FALSE)</f>
        <v>10048</v>
      </c>
    </row>
    <row r="3303" spans="1:31" x14ac:dyDescent="0.3">
      <c r="A3303" t="s">
        <v>3302</v>
      </c>
      <c r="B3303">
        <v>178</v>
      </c>
      <c r="C3303">
        <v>5</v>
      </c>
      <c r="D3303">
        <v>2.8089887640449399E-2</v>
      </c>
      <c r="E3303">
        <v>34</v>
      </c>
      <c r="F3303">
        <v>19</v>
      </c>
      <c r="G3303">
        <v>120</v>
      </c>
      <c r="H3303">
        <v>1.1954022988505699</v>
      </c>
      <c r="I3303">
        <v>1.1091954022988499</v>
      </c>
      <c r="J3303">
        <v>1.68965517241379</v>
      </c>
      <c r="K3303">
        <v>0.33027514896600002</v>
      </c>
      <c r="L3303">
        <v>3192</v>
      </c>
      <c r="M3303">
        <v>1479</v>
      </c>
      <c r="N3303">
        <v>3519</v>
      </c>
      <c r="O3303">
        <v>0.38974358974358903</v>
      </c>
      <c r="P3303">
        <v>0.18058608058608</v>
      </c>
      <c r="Q3303">
        <v>0.42967032967032898</v>
      </c>
      <c r="R3303">
        <v>21455</v>
      </c>
      <c r="S3303">
        <v>16236</v>
      </c>
      <c r="T3303">
        <v>42843</v>
      </c>
      <c r="U3303">
        <v>33586</v>
      </c>
      <c r="V3303" t="str">
        <f>VLOOKUP($A3303,List2,1,FALSE)</f>
        <v>GCF_001041075.1_ViralProj287977.fna</v>
      </c>
      <c r="W3303">
        <f>VLOOKUP($A3303,List2,2,FALSE)</f>
        <v>1</v>
      </c>
      <c r="X3303">
        <f>VLOOKUP($A3303,List2,3,FALSE)</f>
        <v>0.32360067379950602</v>
      </c>
      <c r="Y3303">
        <f>VLOOKUP($A3303,List2,4,FALSE)</f>
        <v>1690</v>
      </c>
      <c r="Z3303">
        <f>VLOOKUP($A3303,List2,5,FALSE)</f>
        <v>3136</v>
      </c>
      <c r="AA3303">
        <f>VLOOKUP($A3303,List2,6,FALSE)</f>
        <v>3942</v>
      </c>
      <c r="AB3303">
        <f>VLOOKUP($A3303,List2,7,FALSE)</f>
        <v>22161</v>
      </c>
      <c r="AC3303">
        <f>VLOOKUP($A3303,List2,8,FALSE)</f>
        <v>19910</v>
      </c>
      <c r="AD3303">
        <f>VLOOKUP($A3303,List2,9,FALSE)</f>
        <v>44641</v>
      </c>
      <c r="AE3303">
        <f>VLOOKUP($A3303,List2,10,FALSE)</f>
        <v>43297</v>
      </c>
    </row>
    <row r="3304" spans="1:31" x14ac:dyDescent="0.3">
      <c r="A3304" t="s">
        <v>3303</v>
      </c>
      <c r="B3304">
        <v>104</v>
      </c>
      <c r="C3304">
        <v>4</v>
      </c>
      <c r="D3304">
        <v>3.8461538461538401E-2</v>
      </c>
      <c r="E3304">
        <v>36</v>
      </c>
      <c r="F3304">
        <v>21</v>
      </c>
      <c r="G3304">
        <v>43</v>
      </c>
      <c r="H3304">
        <v>1.3564356435643501</v>
      </c>
      <c r="I3304">
        <v>1.2079207920791999</v>
      </c>
      <c r="J3304">
        <v>1.4257425742574199</v>
      </c>
      <c r="K3304">
        <v>0.433673990802248</v>
      </c>
      <c r="L3304">
        <v>2337</v>
      </c>
      <c r="M3304">
        <v>1225</v>
      </c>
      <c r="N3304">
        <v>2331</v>
      </c>
      <c r="O3304">
        <v>0.39657220431019802</v>
      </c>
      <c r="P3304">
        <v>0.207873748515187</v>
      </c>
      <c r="Q3304">
        <v>0.39555404717461301</v>
      </c>
      <c r="R3304">
        <v>29623</v>
      </c>
      <c r="S3304">
        <v>29786</v>
      </c>
      <c r="T3304">
        <v>40412</v>
      </c>
      <c r="U3304">
        <v>37169</v>
      </c>
      <c r="V3304" t="str">
        <f>VLOOKUP($A3304,List2,1,FALSE)</f>
        <v>GCF_000846365.1_ViralProj14422.fna</v>
      </c>
      <c r="W3304">
        <f>VLOOKUP($A3304,List2,2,FALSE)</f>
        <v>1</v>
      </c>
      <c r="X3304">
        <f>VLOOKUP($A3304,List2,3,FALSE)</f>
        <v>0.42771489374826499</v>
      </c>
      <c r="Y3304">
        <f>VLOOKUP($A3304,List2,4,FALSE)</f>
        <v>1838</v>
      </c>
      <c r="Z3304">
        <f>VLOOKUP($A3304,List2,5,FALSE)</f>
        <v>2671</v>
      </c>
      <c r="AA3304">
        <f>VLOOKUP($A3304,List2,6,FALSE)</f>
        <v>3230</v>
      </c>
      <c r="AB3304">
        <f>VLOOKUP($A3304,List2,7,FALSE)</f>
        <v>34142</v>
      </c>
      <c r="AC3304">
        <f>VLOOKUP($A3304,List2,8,FALSE)</f>
        <v>35197</v>
      </c>
      <c r="AD3304">
        <f>VLOOKUP($A3304,List2,9,FALSE)</f>
        <v>46455</v>
      </c>
      <c r="AE3304">
        <f>VLOOKUP($A3304,List2,10,FALSE)</f>
        <v>46321</v>
      </c>
    </row>
    <row r="3305" spans="1:31" x14ac:dyDescent="0.3">
      <c r="A3305" t="s">
        <v>3304</v>
      </c>
      <c r="B3305">
        <v>62</v>
      </c>
      <c r="C3305">
        <v>3</v>
      </c>
      <c r="D3305">
        <v>4.8387096774193498E-2</v>
      </c>
      <c r="E3305">
        <v>20</v>
      </c>
      <c r="F3305">
        <v>5</v>
      </c>
      <c r="G3305">
        <v>34</v>
      </c>
      <c r="H3305">
        <v>1.3333333333333299</v>
      </c>
      <c r="I3305">
        <v>1.0833333333333299</v>
      </c>
      <c r="J3305">
        <v>1.56666666666666</v>
      </c>
      <c r="K3305">
        <v>0.54961070559610703</v>
      </c>
      <c r="L3305">
        <v>673</v>
      </c>
      <c r="M3305">
        <v>193</v>
      </c>
      <c r="N3305">
        <v>544</v>
      </c>
      <c r="O3305">
        <v>0.477304964539007</v>
      </c>
      <c r="P3305">
        <v>0.13687943262411301</v>
      </c>
      <c r="Q3305">
        <v>0.38581560283687899</v>
      </c>
      <c r="R3305">
        <v>11856</v>
      </c>
      <c r="S3305">
        <v>10733</v>
      </c>
      <c r="T3305">
        <v>10221</v>
      </c>
      <c r="U3305">
        <v>8290</v>
      </c>
      <c r="V3305" t="str">
        <f>VLOOKUP($A3305,List2,1,FALSE)</f>
        <v>GCF_001041055.1_ViralProj287972.fna</v>
      </c>
      <c r="W3305">
        <f>VLOOKUP($A3305,List2,2,FALSE)</f>
        <v>1</v>
      </c>
      <c r="X3305">
        <f>VLOOKUP($A3305,List2,3,FALSE)</f>
        <v>0.54615143228582896</v>
      </c>
      <c r="Y3305">
        <f>VLOOKUP($A3305,List2,4,FALSE)</f>
        <v>375</v>
      </c>
      <c r="Z3305">
        <f>VLOOKUP($A3305,List2,5,FALSE)</f>
        <v>588</v>
      </c>
      <c r="AA3305">
        <f>VLOOKUP($A3305,List2,6,FALSE)</f>
        <v>556</v>
      </c>
      <c r="AB3305">
        <f>VLOOKUP($A3305,List2,7,FALSE)</f>
        <v>11948</v>
      </c>
      <c r="AC3305">
        <f>VLOOKUP($A3305,List2,8,FALSE)</f>
        <v>12418</v>
      </c>
      <c r="AD3305">
        <f>VLOOKUP($A3305,List2,9,FALSE)</f>
        <v>9884</v>
      </c>
      <c r="AE3305">
        <f>VLOOKUP($A3305,List2,10,FALSE)</f>
        <v>10364</v>
      </c>
    </row>
    <row r="3306" spans="1:31" x14ac:dyDescent="0.3">
      <c r="A3306" t="s">
        <v>3305</v>
      </c>
      <c r="B3306">
        <v>551</v>
      </c>
      <c r="C3306">
        <v>9</v>
      </c>
      <c r="D3306">
        <v>1.6333938294010801E-2</v>
      </c>
      <c r="E3306">
        <v>150</v>
      </c>
      <c r="F3306">
        <v>35</v>
      </c>
      <c r="G3306">
        <v>357</v>
      </c>
      <c r="H3306">
        <v>1.2762430939226499</v>
      </c>
      <c r="I3306">
        <v>1.0644567219152801</v>
      </c>
      <c r="J3306">
        <v>1.65745856353591</v>
      </c>
      <c r="K3306">
        <v>0.34491501793021101</v>
      </c>
      <c r="L3306">
        <v>9191</v>
      </c>
      <c r="M3306">
        <v>3666</v>
      </c>
      <c r="N3306">
        <v>8730</v>
      </c>
      <c r="O3306">
        <v>0.425765507018112</v>
      </c>
      <c r="P3306">
        <v>0.169824431370732</v>
      </c>
      <c r="Q3306">
        <v>0.404410061611154</v>
      </c>
      <c r="R3306">
        <v>59022</v>
      </c>
      <c r="S3306">
        <v>47356</v>
      </c>
      <c r="T3306">
        <v>107308</v>
      </c>
      <c r="U3306">
        <v>94732</v>
      </c>
      <c r="V3306" t="str">
        <f>VLOOKUP($A3306,List2,1,FALSE)</f>
        <v>GCF_001041035.1_ViralProj287965.fna</v>
      </c>
      <c r="W3306">
        <f>VLOOKUP($A3306,List2,2,FALSE)</f>
        <v>1</v>
      </c>
      <c r="X3306">
        <f>VLOOKUP($A3306,List2,3,FALSE)</f>
        <v>0.34087873260273099</v>
      </c>
      <c r="Y3306">
        <f>VLOOKUP($A3306,List2,4,FALSE)</f>
        <v>4843</v>
      </c>
      <c r="Z3306">
        <f>VLOOKUP($A3306,List2,5,FALSE)</f>
        <v>6390</v>
      </c>
      <c r="AA3306">
        <f>VLOOKUP($A3306,List2,6,FALSE)</f>
        <v>9720</v>
      </c>
      <c r="AB3306">
        <f>VLOOKUP($A3306,List2,7,FALSE)</f>
        <v>54565</v>
      </c>
      <c r="AC3306">
        <f>VLOOKUP($A3306,List2,8,FALSE)</f>
        <v>64100</v>
      </c>
      <c r="AD3306">
        <f>VLOOKUP($A3306,List2,9,FALSE)</f>
        <v>109026</v>
      </c>
      <c r="AE3306">
        <f>VLOOKUP($A3306,List2,10,FALSE)</f>
        <v>120424</v>
      </c>
    </row>
    <row r="3307" spans="1:31" x14ac:dyDescent="0.3">
      <c r="A3307" t="s">
        <v>3306</v>
      </c>
      <c r="B3307">
        <v>220</v>
      </c>
      <c r="C3307">
        <v>4</v>
      </c>
      <c r="D3307">
        <v>1.8181818181818101E-2</v>
      </c>
      <c r="E3307">
        <v>32</v>
      </c>
      <c r="F3307">
        <v>71</v>
      </c>
      <c r="G3307">
        <v>113</v>
      </c>
      <c r="H3307">
        <v>1.14746543778801</v>
      </c>
      <c r="I3307">
        <v>1.3271889400921599</v>
      </c>
      <c r="J3307">
        <v>1.5207373271889399</v>
      </c>
      <c r="K3307">
        <v>0.36522467774523398</v>
      </c>
      <c r="L3307">
        <v>2607</v>
      </c>
      <c r="M3307">
        <v>2804</v>
      </c>
      <c r="N3307">
        <v>3965</v>
      </c>
      <c r="O3307">
        <v>0.27805034129692802</v>
      </c>
      <c r="P3307">
        <v>0.29906143344709801</v>
      </c>
      <c r="Q3307">
        <v>0.42288822525597197</v>
      </c>
      <c r="R3307">
        <v>27038</v>
      </c>
      <c r="S3307">
        <v>19599</v>
      </c>
      <c r="T3307">
        <v>46614</v>
      </c>
      <c r="U3307">
        <v>34443</v>
      </c>
      <c r="V3307" t="str">
        <f>VLOOKUP($A3307,List2,1,FALSE)</f>
        <v>GCF_001041015.1_ViralProj287961.fna</v>
      </c>
      <c r="W3307">
        <f>VLOOKUP($A3307,List2,2,FALSE)</f>
        <v>1</v>
      </c>
      <c r="X3307">
        <f>VLOOKUP($A3307,List2,3,FALSE)</f>
        <v>0.35909153380978498</v>
      </c>
      <c r="Y3307">
        <f>VLOOKUP($A3307,List2,4,FALSE)</f>
        <v>3146</v>
      </c>
      <c r="Z3307">
        <f>VLOOKUP($A3307,List2,5,FALSE)</f>
        <v>1896</v>
      </c>
      <c r="AA3307">
        <f>VLOOKUP($A3307,List2,6,FALSE)</f>
        <v>4440</v>
      </c>
      <c r="AB3307">
        <f>VLOOKUP($A3307,List2,7,FALSE)</f>
        <v>23935</v>
      </c>
      <c r="AC3307">
        <f>VLOOKUP($A3307,List2,8,FALSE)</f>
        <v>28320</v>
      </c>
      <c r="AD3307">
        <f>VLOOKUP($A3307,List2,9,FALSE)</f>
        <v>42576</v>
      </c>
      <c r="AE3307">
        <f>VLOOKUP($A3307,List2,10,FALSE)</f>
        <v>50689</v>
      </c>
    </row>
    <row r="3308" spans="1:31" x14ac:dyDescent="0.3">
      <c r="A3308" t="s">
        <v>3307</v>
      </c>
      <c r="B3308">
        <v>91</v>
      </c>
      <c r="C3308">
        <v>3</v>
      </c>
      <c r="D3308">
        <v>3.2967032967032898E-2</v>
      </c>
      <c r="E3308">
        <v>41</v>
      </c>
      <c r="F3308">
        <v>10</v>
      </c>
      <c r="G3308">
        <v>37</v>
      </c>
      <c r="H3308">
        <v>1.4606741573033699</v>
      </c>
      <c r="I3308">
        <v>1.11235955056179</v>
      </c>
      <c r="J3308">
        <v>1.41573033707865</v>
      </c>
      <c r="K3308">
        <v>0.55296827772397805</v>
      </c>
      <c r="L3308">
        <v>1434</v>
      </c>
      <c r="M3308">
        <v>293</v>
      </c>
      <c r="N3308">
        <v>268</v>
      </c>
      <c r="O3308">
        <v>0.71879699248120299</v>
      </c>
      <c r="P3308">
        <v>0.14686716791979901</v>
      </c>
      <c r="Q3308">
        <v>0.134335839598997</v>
      </c>
      <c r="R3308">
        <v>18874</v>
      </c>
      <c r="S3308">
        <v>18813</v>
      </c>
      <c r="T3308">
        <v>16487</v>
      </c>
      <c r="U3308">
        <v>13980</v>
      </c>
      <c r="V3308" t="str">
        <f>VLOOKUP($A3308,List2,1,FALSE)</f>
        <v>GCF_001040995.1_ViralProj287957.fna</v>
      </c>
      <c r="W3308">
        <f>VLOOKUP($A3308,List2,2,FALSE)</f>
        <v>1</v>
      </c>
      <c r="X3308">
        <f>VLOOKUP($A3308,List2,3,FALSE)</f>
        <v>0.54857620293388398</v>
      </c>
      <c r="Y3308">
        <f>VLOOKUP($A3308,List2,4,FALSE)</f>
        <v>525</v>
      </c>
      <c r="Z3308">
        <f>VLOOKUP($A3308,List2,5,FALSE)</f>
        <v>1304</v>
      </c>
      <c r="AA3308">
        <f>VLOOKUP($A3308,List2,6,FALSE)</f>
        <v>291</v>
      </c>
      <c r="AB3308">
        <f>VLOOKUP($A3308,List2,7,FALSE)</f>
        <v>19802</v>
      </c>
      <c r="AC3308">
        <f>VLOOKUP($A3308,List2,8,FALSE)</f>
        <v>20249</v>
      </c>
      <c r="AD3308">
        <f>VLOOKUP($A3308,List2,9,FALSE)</f>
        <v>16730</v>
      </c>
      <c r="AE3308">
        <f>VLOOKUP($A3308,List2,10,FALSE)</f>
        <v>16228</v>
      </c>
    </row>
    <row r="3309" spans="1:31" x14ac:dyDescent="0.3">
      <c r="A3309" t="s">
        <v>3308</v>
      </c>
      <c r="B3309">
        <v>62</v>
      </c>
      <c r="C3309">
        <v>2</v>
      </c>
      <c r="D3309">
        <v>3.2258064516128997E-2</v>
      </c>
      <c r="E3309">
        <v>10</v>
      </c>
      <c r="F3309">
        <v>14</v>
      </c>
      <c r="G3309">
        <v>36</v>
      </c>
      <c r="H3309">
        <v>1.1639344262294999</v>
      </c>
      <c r="I3309">
        <v>1.22950819672131</v>
      </c>
      <c r="J3309">
        <v>1.5901639344262199</v>
      </c>
      <c r="K3309">
        <v>0.464366233951159</v>
      </c>
      <c r="L3309">
        <v>1190</v>
      </c>
      <c r="M3309">
        <v>513</v>
      </c>
      <c r="N3309">
        <v>860</v>
      </c>
      <c r="O3309">
        <v>0.46429964884900499</v>
      </c>
      <c r="P3309">
        <v>0.200156067108856</v>
      </c>
      <c r="Q3309">
        <v>0.33554428404213799</v>
      </c>
      <c r="R3309">
        <v>10737</v>
      </c>
      <c r="S3309">
        <v>8830</v>
      </c>
      <c r="T3309">
        <v>11528</v>
      </c>
      <c r="U3309">
        <v>11042</v>
      </c>
      <c r="V3309" t="str">
        <f>VLOOKUP($A3309,List2,1,FALSE)</f>
        <v>GCF_001040975.1_ViralProj287953.fna</v>
      </c>
      <c r="W3309">
        <f>VLOOKUP($A3309,List2,2,FALSE)</f>
        <v>1</v>
      </c>
      <c r="X3309">
        <f>VLOOKUP($A3309,List2,3,FALSE)</f>
        <v>0.45893624050214699</v>
      </c>
      <c r="Y3309">
        <f>VLOOKUP($A3309,List2,4,FALSE)</f>
        <v>632</v>
      </c>
      <c r="Z3309">
        <f>VLOOKUP($A3309,List2,5,FALSE)</f>
        <v>1215</v>
      </c>
      <c r="AA3309">
        <f>VLOOKUP($A3309,List2,6,FALSE)</f>
        <v>940</v>
      </c>
      <c r="AB3309">
        <f>VLOOKUP($A3309,List2,7,FALSE)</f>
        <v>11501</v>
      </c>
      <c r="AC3309">
        <f>VLOOKUP($A3309,List2,8,FALSE)</f>
        <v>9337</v>
      </c>
      <c r="AD3309">
        <f>VLOOKUP($A3309,List2,9,FALSE)</f>
        <v>12472</v>
      </c>
      <c r="AE3309">
        <f>VLOOKUP($A3309,List2,10,FALSE)</f>
        <v>12095</v>
      </c>
    </row>
    <row r="3310" spans="1:31" x14ac:dyDescent="0.3">
      <c r="A3310" t="s">
        <v>3309</v>
      </c>
      <c r="B3310">
        <v>71</v>
      </c>
      <c r="C3310">
        <v>1</v>
      </c>
      <c r="D3310">
        <v>1.4084507042253501E-2</v>
      </c>
      <c r="E3310">
        <v>41</v>
      </c>
      <c r="F3310">
        <v>9</v>
      </c>
      <c r="G3310">
        <v>20</v>
      </c>
      <c r="H3310">
        <v>1.57746478873239</v>
      </c>
      <c r="I3310">
        <v>1.12676056338028</v>
      </c>
      <c r="J3310">
        <v>1.28169014084507</v>
      </c>
      <c r="K3310">
        <v>0.58715059643411205</v>
      </c>
      <c r="L3310">
        <v>743</v>
      </c>
      <c r="M3310">
        <v>186</v>
      </c>
      <c r="N3310">
        <v>211</v>
      </c>
      <c r="O3310">
        <v>0.65175438596491198</v>
      </c>
      <c r="P3310">
        <v>0.163157894736842</v>
      </c>
      <c r="Q3310">
        <v>0.185087719298245</v>
      </c>
      <c r="R3310">
        <v>11929</v>
      </c>
      <c r="S3310">
        <v>11156</v>
      </c>
      <c r="T3310">
        <v>9117</v>
      </c>
      <c r="U3310">
        <v>7115</v>
      </c>
      <c r="V3310" t="str">
        <f>VLOOKUP($A3310,List2,1,FALSE)</f>
        <v>GCF_001040815.1_ViralProj287862.fna</v>
      </c>
      <c r="W3310">
        <f>VLOOKUP($A3310,List2,2,FALSE)</f>
        <v>1</v>
      </c>
      <c r="X3310">
        <f>VLOOKUP($A3310,List2,3,FALSE)</f>
        <v>0.58540409559557105</v>
      </c>
      <c r="Y3310">
        <f>VLOOKUP($A3310,List2,4,FALSE)</f>
        <v>318</v>
      </c>
      <c r="Z3310">
        <f>VLOOKUP($A3310,List2,5,FALSE)</f>
        <v>586</v>
      </c>
      <c r="AA3310">
        <f>VLOOKUP($A3310,List2,6,FALSE)</f>
        <v>226</v>
      </c>
      <c r="AB3310">
        <f>VLOOKUP($A3310,List2,7,FALSE)</f>
        <v>12120</v>
      </c>
      <c r="AC3310">
        <f>VLOOKUP($A3310,List2,8,FALSE)</f>
        <v>12522</v>
      </c>
      <c r="AD3310">
        <f>VLOOKUP($A3310,List2,9,FALSE)</f>
        <v>8387</v>
      </c>
      <c r="AE3310">
        <f>VLOOKUP($A3310,List2,10,FALSE)</f>
        <v>9065</v>
      </c>
    </row>
    <row r="3311" spans="1:31" x14ac:dyDescent="0.3">
      <c r="A3311" t="s">
        <v>3310</v>
      </c>
      <c r="B3311">
        <v>54</v>
      </c>
      <c r="C3311">
        <v>3</v>
      </c>
      <c r="D3311">
        <v>5.5555555555555497E-2</v>
      </c>
      <c r="E3311">
        <v>33</v>
      </c>
      <c r="F3311">
        <v>3</v>
      </c>
      <c r="G3311">
        <v>15</v>
      </c>
      <c r="H3311">
        <v>1.6346153846153799</v>
      </c>
      <c r="I3311">
        <v>1.0576923076922999</v>
      </c>
      <c r="J3311">
        <v>1.2884615384615301</v>
      </c>
      <c r="K3311">
        <v>0.64613509845736194</v>
      </c>
      <c r="L3311">
        <v>468</v>
      </c>
      <c r="M3311">
        <v>78</v>
      </c>
      <c r="N3311">
        <v>82</v>
      </c>
      <c r="O3311">
        <v>0.74522292993630501</v>
      </c>
      <c r="P3311">
        <v>0.12420382165605</v>
      </c>
      <c r="Q3311">
        <v>0.13057324840764301</v>
      </c>
      <c r="R3311">
        <v>11403</v>
      </c>
      <c r="S3311">
        <v>11927</v>
      </c>
      <c r="T3311">
        <v>6970</v>
      </c>
      <c r="U3311">
        <v>5807</v>
      </c>
      <c r="V3311" t="str">
        <f>VLOOKUP($A3311,List2,1,FALSE)</f>
        <v>GCF_001040795.1_ViralProj287866.fna</v>
      </c>
      <c r="W3311">
        <f>VLOOKUP($A3311,List2,2,FALSE)</f>
        <v>1</v>
      </c>
      <c r="X3311">
        <f>VLOOKUP($A3311,List2,3,FALSE)</f>
        <v>0.64365068586174101</v>
      </c>
      <c r="Y3311">
        <f>VLOOKUP($A3311,List2,4,FALSE)</f>
        <v>97</v>
      </c>
      <c r="Z3311">
        <f>VLOOKUP($A3311,List2,5,FALSE)</f>
        <v>448</v>
      </c>
      <c r="AA3311">
        <f>VLOOKUP($A3311,List2,6,FALSE)</f>
        <v>87</v>
      </c>
      <c r="AB3311">
        <f>VLOOKUP($A3311,List2,7,FALSE)</f>
        <v>11530</v>
      </c>
      <c r="AC3311">
        <f>VLOOKUP($A3311,List2,8,FALSE)</f>
        <v>12166</v>
      </c>
      <c r="AD3311">
        <f>VLOOKUP($A3311,List2,9,FALSE)</f>
        <v>7092</v>
      </c>
      <c r="AE3311">
        <f>VLOOKUP($A3311,List2,10,FALSE)</f>
        <v>6027</v>
      </c>
    </row>
    <row r="3312" spans="1:31" x14ac:dyDescent="0.3">
      <c r="A3312" t="s">
        <v>3311</v>
      </c>
      <c r="B3312">
        <v>82</v>
      </c>
      <c r="C3312">
        <v>3</v>
      </c>
      <c r="D3312">
        <v>3.65853658536585E-2</v>
      </c>
      <c r="E3312">
        <v>40</v>
      </c>
      <c r="F3312">
        <v>11</v>
      </c>
      <c r="G3312">
        <v>28</v>
      </c>
      <c r="H3312">
        <v>1.5</v>
      </c>
      <c r="I3312">
        <v>1.1375</v>
      </c>
      <c r="J3312">
        <v>1.35</v>
      </c>
      <c r="K3312">
        <v>0.56663427018664303</v>
      </c>
      <c r="L3312">
        <v>848</v>
      </c>
      <c r="M3312">
        <v>95</v>
      </c>
      <c r="N3312">
        <v>228</v>
      </c>
      <c r="O3312">
        <v>0.72416737830913702</v>
      </c>
      <c r="P3312">
        <v>8.1127241673783004E-2</v>
      </c>
      <c r="Q3312">
        <v>0.19470538001707899</v>
      </c>
      <c r="R3312">
        <v>14223</v>
      </c>
      <c r="S3312">
        <v>14345</v>
      </c>
      <c r="T3312">
        <v>11668</v>
      </c>
      <c r="U3312">
        <v>10181</v>
      </c>
      <c r="V3312" t="str">
        <f>VLOOKUP($A3312,List2,1,FALSE)</f>
        <v>GCF_001040775.1_ViralProj287857.fna</v>
      </c>
      <c r="W3312">
        <f>VLOOKUP($A3312,List2,2,FALSE)</f>
        <v>1</v>
      </c>
      <c r="X3312">
        <f>VLOOKUP($A3312,List2,3,FALSE)</f>
        <v>0.56429395778265801</v>
      </c>
      <c r="Y3312">
        <f>VLOOKUP($A3312,List2,4,FALSE)</f>
        <v>200</v>
      </c>
      <c r="Z3312">
        <f>VLOOKUP($A3312,List2,5,FALSE)</f>
        <v>938</v>
      </c>
      <c r="AA3312">
        <f>VLOOKUP($A3312,List2,6,FALSE)</f>
        <v>272</v>
      </c>
      <c r="AB3312">
        <f>VLOOKUP($A3312,List2,7,FALSE)</f>
        <v>15534</v>
      </c>
      <c r="AC3312">
        <f>VLOOKUP($A3312,List2,8,FALSE)</f>
        <v>14781</v>
      </c>
      <c r="AD3312">
        <f>VLOOKUP($A3312,List2,9,FALSE)</f>
        <v>11825</v>
      </c>
      <c r="AE3312">
        <f>VLOOKUP($A3312,List2,10,FALSE)</f>
        <v>11582</v>
      </c>
    </row>
    <row r="3313" spans="1:31" x14ac:dyDescent="0.3">
      <c r="A3313" t="s">
        <v>3312</v>
      </c>
      <c r="B3313">
        <v>45</v>
      </c>
      <c r="C3313">
        <v>4</v>
      </c>
      <c r="D3313">
        <v>8.8888888888888795E-2</v>
      </c>
      <c r="E3313">
        <v>27</v>
      </c>
      <c r="F3313">
        <v>4</v>
      </c>
      <c r="G3313">
        <v>10</v>
      </c>
      <c r="H3313">
        <v>1.6428571428571399</v>
      </c>
      <c r="I3313">
        <v>1.09523809523809</v>
      </c>
      <c r="J3313">
        <v>1.2380952380952299</v>
      </c>
      <c r="K3313">
        <v>0.55082979831807699</v>
      </c>
      <c r="L3313">
        <v>586</v>
      </c>
      <c r="M3313">
        <v>117</v>
      </c>
      <c r="N3313">
        <v>173</v>
      </c>
      <c r="O3313">
        <v>0.66894977168949699</v>
      </c>
      <c r="P3313">
        <v>0.133561643835616</v>
      </c>
      <c r="Q3313">
        <v>0.19748858447488499</v>
      </c>
      <c r="R3313">
        <v>7891</v>
      </c>
      <c r="S3313">
        <v>6912</v>
      </c>
      <c r="T3313">
        <v>5833</v>
      </c>
      <c r="U3313">
        <v>6238</v>
      </c>
      <c r="V3313" t="str">
        <f>VLOOKUP($A3313,List2,1,FALSE)</f>
        <v>GCF_001040755.1_ViralProj287584.fna</v>
      </c>
      <c r="W3313">
        <f>VLOOKUP($A3313,List2,2,FALSE)</f>
        <v>1</v>
      </c>
      <c r="X3313">
        <f>VLOOKUP($A3313,List2,3,FALSE)</f>
        <v>0.54044351997852802</v>
      </c>
      <c r="Y3313">
        <f>VLOOKUP($A3313,List2,4,FALSE)</f>
        <v>264</v>
      </c>
      <c r="Z3313">
        <f>VLOOKUP($A3313,List2,5,FALSE)</f>
        <v>723</v>
      </c>
      <c r="AA3313">
        <f>VLOOKUP($A3313,List2,6,FALSE)</f>
        <v>240</v>
      </c>
      <c r="AB3313">
        <f>VLOOKUP($A3313,List2,7,FALSE)</f>
        <v>10170</v>
      </c>
      <c r="AC3313">
        <f>VLOOKUP($A3313,List2,8,FALSE)</f>
        <v>5939</v>
      </c>
      <c r="AD3313">
        <f>VLOOKUP($A3313,List2,9,FALSE)</f>
        <v>4868</v>
      </c>
      <c r="AE3313">
        <f>VLOOKUP($A3313,List2,10,FALSE)</f>
        <v>8830</v>
      </c>
    </row>
    <row r="3314" spans="1:31" x14ac:dyDescent="0.3">
      <c r="A3314" t="s">
        <v>3313</v>
      </c>
      <c r="B3314">
        <v>45</v>
      </c>
      <c r="C3314">
        <v>5</v>
      </c>
      <c r="D3314">
        <v>0.11111111111111099</v>
      </c>
      <c r="E3314">
        <v>23</v>
      </c>
      <c r="F3314">
        <v>6</v>
      </c>
      <c r="G3314">
        <v>11</v>
      </c>
      <c r="H3314">
        <v>1.5609756097560901</v>
      </c>
      <c r="I3314">
        <v>1.1463414634146301</v>
      </c>
      <c r="J3314">
        <v>1.26829268292682</v>
      </c>
      <c r="K3314">
        <v>0.54907211127226696</v>
      </c>
      <c r="L3314">
        <v>563</v>
      </c>
      <c r="M3314">
        <v>135</v>
      </c>
      <c r="N3314">
        <v>169</v>
      </c>
      <c r="O3314">
        <v>0.64936562860438296</v>
      </c>
      <c r="P3314">
        <v>0.15570934256055299</v>
      </c>
      <c r="Q3314">
        <v>0.19492502883506299</v>
      </c>
      <c r="R3314">
        <v>7915</v>
      </c>
      <c r="S3314">
        <v>6849</v>
      </c>
      <c r="T3314">
        <v>5887</v>
      </c>
      <c r="U3314">
        <v>6238</v>
      </c>
      <c r="V3314" t="str">
        <f>VLOOKUP($A3314,List2,1,FALSE)</f>
        <v>GCF_001038615.1_ViralProj287578.fna</v>
      </c>
      <c r="W3314">
        <f>VLOOKUP($A3314,List2,2,FALSE)</f>
        <v>1</v>
      </c>
      <c r="X3314">
        <f>VLOOKUP($A3314,List2,3,FALSE)</f>
        <v>0.54251163422670601</v>
      </c>
      <c r="Y3314">
        <f>VLOOKUP($A3314,List2,4,FALSE)</f>
        <v>259</v>
      </c>
      <c r="Z3314">
        <f>VLOOKUP($A3314,List2,5,FALSE)</f>
        <v>712</v>
      </c>
      <c r="AA3314">
        <f>VLOOKUP($A3314,List2,6,FALSE)</f>
        <v>222</v>
      </c>
      <c r="AB3314">
        <f>VLOOKUP($A3314,List2,7,FALSE)</f>
        <v>10087</v>
      </c>
      <c r="AC3314">
        <f>VLOOKUP($A3314,List2,8,FALSE)</f>
        <v>5884</v>
      </c>
      <c r="AD3314">
        <f>VLOOKUP($A3314,List2,9,FALSE)</f>
        <v>4781</v>
      </c>
      <c r="AE3314">
        <f>VLOOKUP($A3314,List2,10,FALSE)</f>
        <v>8687</v>
      </c>
    </row>
    <row r="3315" spans="1:31" x14ac:dyDescent="0.3">
      <c r="A3315" t="s">
        <v>3314</v>
      </c>
      <c r="B3315">
        <v>7</v>
      </c>
      <c r="C3315">
        <v>1</v>
      </c>
      <c r="D3315">
        <v>0.14285714285714199</v>
      </c>
      <c r="E3315">
        <v>1</v>
      </c>
      <c r="F3315">
        <v>1</v>
      </c>
      <c r="G3315">
        <v>4</v>
      </c>
      <c r="H3315">
        <v>1.1428571428571399</v>
      </c>
      <c r="I3315">
        <v>1.1428571428571399</v>
      </c>
      <c r="J3315">
        <v>1.5714285714285701</v>
      </c>
      <c r="K3315">
        <v>0.40808569454042798</v>
      </c>
      <c r="L3315">
        <v>142</v>
      </c>
      <c r="M3315">
        <v>70</v>
      </c>
      <c r="N3315">
        <v>122</v>
      </c>
      <c r="O3315">
        <v>0.42514970059880203</v>
      </c>
      <c r="P3315">
        <v>0.209580838323353</v>
      </c>
      <c r="Q3315">
        <v>0.36526946107784403</v>
      </c>
      <c r="R3315">
        <v>1361</v>
      </c>
      <c r="S3315">
        <v>1001</v>
      </c>
      <c r="T3315">
        <v>1825</v>
      </c>
      <c r="U3315">
        <v>1601</v>
      </c>
      <c r="V3315" t="str">
        <f>VLOOKUP($A3315,List2,1,FALSE)</f>
        <v>GCF_000837645.1_ViralProj14024.fna</v>
      </c>
      <c r="W3315">
        <f>VLOOKUP($A3315,List2,2,FALSE)</f>
        <v>1</v>
      </c>
      <c r="X3315">
        <f>VLOOKUP($A3315,List2,3,FALSE)</f>
        <v>0.40808543096872602</v>
      </c>
      <c r="Y3315">
        <f>VLOOKUP($A3315,List2,4,FALSE)</f>
        <v>64</v>
      </c>
      <c r="Z3315">
        <f>VLOOKUP($A3315,List2,5,FALSE)</f>
        <v>85</v>
      </c>
      <c r="AA3315">
        <f>VLOOKUP($A3315,List2,6,FALSE)</f>
        <v>105</v>
      </c>
      <c r="AB3315">
        <f>VLOOKUP($A3315,List2,7,FALSE)</f>
        <v>1039</v>
      </c>
      <c r="AC3315">
        <f>VLOOKUP($A3315,List2,8,FALSE)</f>
        <v>1101</v>
      </c>
      <c r="AD3315">
        <f>VLOOKUP($A3315,List2,9,FALSE)</f>
        <v>1518</v>
      </c>
      <c r="AE3315">
        <f>VLOOKUP($A3315,List2,10,FALSE)</f>
        <v>1586</v>
      </c>
    </row>
    <row r="3316" spans="1:31" x14ac:dyDescent="0.3">
      <c r="A3316" t="s">
        <v>3315</v>
      </c>
      <c r="B3316">
        <v>79</v>
      </c>
      <c r="C3316">
        <v>3</v>
      </c>
      <c r="D3316">
        <v>3.7974683544303799E-2</v>
      </c>
      <c r="E3316">
        <v>15</v>
      </c>
      <c r="F3316">
        <v>8</v>
      </c>
      <c r="G3316">
        <v>53</v>
      </c>
      <c r="H3316">
        <v>1.1948051948051901</v>
      </c>
      <c r="I3316">
        <v>1.1038961038960999</v>
      </c>
      <c r="J3316">
        <v>1.68831168831168</v>
      </c>
      <c r="K3316">
        <v>0.51066232802059797</v>
      </c>
      <c r="L3316">
        <v>1542</v>
      </c>
      <c r="M3316">
        <v>1346</v>
      </c>
      <c r="N3316">
        <v>1652</v>
      </c>
      <c r="O3316">
        <v>0.33964757709251098</v>
      </c>
      <c r="P3316">
        <v>0.29647577092511002</v>
      </c>
      <c r="Q3316">
        <v>0.36387665198237801</v>
      </c>
      <c r="R3316">
        <v>31543</v>
      </c>
      <c r="S3316">
        <v>33114</v>
      </c>
      <c r="T3316">
        <v>32397</v>
      </c>
      <c r="U3316">
        <v>29560</v>
      </c>
      <c r="V3316" t="str">
        <f>VLOOKUP($A3316,List2,1,FALSE)</f>
        <v>GCF_000846345.1_ViralProj14418.fna</v>
      </c>
      <c r="W3316">
        <f>VLOOKUP($A3316,List2,2,FALSE)</f>
        <v>1</v>
      </c>
      <c r="X3316">
        <f>VLOOKUP($A3316,List2,3,FALSE)</f>
        <v>0.50455363397848796</v>
      </c>
      <c r="Y3316">
        <f>VLOOKUP($A3316,List2,4,FALSE)</f>
        <v>1857</v>
      </c>
      <c r="Z3316">
        <f>VLOOKUP($A3316,List2,5,FALSE)</f>
        <v>1729</v>
      </c>
      <c r="AA3316">
        <f>VLOOKUP($A3316,List2,6,FALSE)</f>
        <v>2139</v>
      </c>
      <c r="AB3316">
        <f>VLOOKUP($A3316,List2,7,FALSE)</f>
        <v>36529</v>
      </c>
      <c r="AC3316">
        <f>VLOOKUP($A3316,List2,8,FALSE)</f>
        <v>36933</v>
      </c>
      <c r="AD3316">
        <f>VLOOKUP($A3316,List2,9,FALSE)</f>
        <v>36213</v>
      </c>
      <c r="AE3316">
        <f>VLOOKUP($A3316,List2,10,FALSE)</f>
        <v>35923</v>
      </c>
    </row>
    <row r="3317" spans="1:31" x14ac:dyDescent="0.3">
      <c r="A3317" t="s">
        <v>3316</v>
      </c>
      <c r="B3317">
        <v>46</v>
      </c>
      <c r="C3317">
        <v>2</v>
      </c>
      <c r="D3317">
        <v>4.3478260869565202E-2</v>
      </c>
      <c r="E3317">
        <v>17</v>
      </c>
      <c r="F3317">
        <v>5</v>
      </c>
      <c r="G3317">
        <v>22</v>
      </c>
      <c r="H3317">
        <v>1.37777777777777</v>
      </c>
      <c r="I3317">
        <v>1.1111111111111101</v>
      </c>
      <c r="J3317">
        <v>1.48888888888888</v>
      </c>
      <c r="K3317">
        <v>0.56934625358263902</v>
      </c>
      <c r="L3317">
        <v>932</v>
      </c>
      <c r="M3317">
        <v>57</v>
      </c>
      <c r="N3317">
        <v>219</v>
      </c>
      <c r="O3317">
        <v>0.77152317880794696</v>
      </c>
      <c r="P3317">
        <v>4.7185430463576102E-2</v>
      </c>
      <c r="Q3317">
        <v>0.181291390728476</v>
      </c>
      <c r="R3317">
        <v>10566</v>
      </c>
      <c r="S3317">
        <v>10292</v>
      </c>
      <c r="T3317">
        <v>8386</v>
      </c>
      <c r="U3317">
        <v>7391</v>
      </c>
      <c r="V3317" t="str">
        <f>VLOOKUP($A3317,List2,1,FALSE)</f>
        <v>GCF_001038595.1_ViralProj287583.fna</v>
      </c>
      <c r="W3317">
        <f>VLOOKUP($A3317,List2,2,FALSE)</f>
        <v>1</v>
      </c>
      <c r="X3317">
        <f>VLOOKUP($A3317,List2,3,FALSE)</f>
        <v>0.56474673202614301</v>
      </c>
      <c r="Y3317">
        <f>VLOOKUP($A3317,List2,4,FALSE)</f>
        <v>76</v>
      </c>
      <c r="Z3317">
        <f>VLOOKUP($A3317,List2,5,FALSE)</f>
        <v>932</v>
      </c>
      <c r="AA3317">
        <f>VLOOKUP($A3317,List2,6,FALSE)</f>
        <v>270</v>
      </c>
      <c r="AB3317">
        <f>VLOOKUP($A3317,List2,7,FALSE)</f>
        <v>11122</v>
      </c>
      <c r="AC3317">
        <f>VLOOKUP($A3317,List2,8,FALSE)</f>
        <v>10998</v>
      </c>
      <c r="AD3317">
        <f>VLOOKUP($A3317,List2,9,FALSE)</f>
        <v>9074</v>
      </c>
      <c r="AE3317">
        <f>VLOOKUP($A3317,List2,10,FALSE)</f>
        <v>7974</v>
      </c>
    </row>
    <row r="3318" spans="1:31" x14ac:dyDescent="0.3">
      <c r="A3318" t="s">
        <v>3317</v>
      </c>
      <c r="B3318">
        <v>4</v>
      </c>
      <c r="C3318">
        <v>2</v>
      </c>
      <c r="D3318">
        <v>0.5</v>
      </c>
      <c r="E3318">
        <v>0</v>
      </c>
      <c r="F3318">
        <v>1</v>
      </c>
      <c r="G3318">
        <v>1</v>
      </c>
      <c r="H3318">
        <v>1</v>
      </c>
      <c r="I3318">
        <v>1.3333333333333299</v>
      </c>
      <c r="J3318">
        <v>1.3333333333333299</v>
      </c>
      <c r="K3318">
        <v>0.51329258976317804</v>
      </c>
      <c r="L3318">
        <v>341</v>
      </c>
      <c r="M3318">
        <v>86</v>
      </c>
      <c r="N3318">
        <v>91</v>
      </c>
      <c r="O3318">
        <v>0.65830115830115798</v>
      </c>
      <c r="P3318">
        <v>0.166023166023166</v>
      </c>
      <c r="Q3318">
        <v>0.17567567567567499</v>
      </c>
      <c r="R3318">
        <v>3844</v>
      </c>
      <c r="S3318">
        <v>2875</v>
      </c>
      <c r="T3318">
        <v>2994</v>
      </c>
      <c r="U3318">
        <v>3377</v>
      </c>
      <c r="V3318" t="str">
        <f>VLOOKUP($A3318,List2,1,FALSE)</f>
        <v>GCF_001030085.1_ViralMultiSegProj286970.fna</v>
      </c>
      <c r="W3318">
        <f>VLOOKUP($A3318,List2,2,FALSE)</f>
        <v>2</v>
      </c>
      <c r="X3318">
        <f>VLOOKUP($A3318,List2,3,FALSE)</f>
        <v>0.50044864509182196</v>
      </c>
      <c r="Y3318">
        <f>VLOOKUP($A3318,List2,4,FALSE)</f>
        <v>128</v>
      </c>
      <c r="Z3318">
        <f>VLOOKUP($A3318,List2,5,FALSE)</f>
        <v>416</v>
      </c>
      <c r="AA3318">
        <f>VLOOKUP($A3318,List2,6,FALSE)</f>
        <v>152</v>
      </c>
      <c r="AB3318">
        <f>VLOOKUP($A3318,List2,7,FALSE)</f>
        <v>4719</v>
      </c>
      <c r="AC3318">
        <f>VLOOKUP($A3318,List2,8,FALSE)</f>
        <v>3647</v>
      </c>
      <c r="AD3318">
        <f>VLOOKUP($A3318,List2,9,FALSE)</f>
        <v>3982</v>
      </c>
      <c r="AE3318">
        <f>VLOOKUP($A3318,List2,10,FALSE)</f>
        <v>4369</v>
      </c>
    </row>
    <row r="3319" spans="1:31" x14ac:dyDescent="0.3">
      <c r="A3319" t="s">
        <v>3318</v>
      </c>
      <c r="B3319">
        <v>207</v>
      </c>
      <c r="C3319">
        <v>9</v>
      </c>
      <c r="D3319">
        <v>4.3478260869565202E-2</v>
      </c>
      <c r="E3319">
        <v>43</v>
      </c>
      <c r="F3319">
        <v>32</v>
      </c>
      <c r="G3319">
        <v>123</v>
      </c>
      <c r="H3319">
        <v>1.21608040201005</v>
      </c>
      <c r="I3319">
        <v>1.1608040201005001</v>
      </c>
      <c r="J3319">
        <v>1.6180904522613</v>
      </c>
      <c r="K3319">
        <v>0.33206346653532398</v>
      </c>
      <c r="L3319">
        <v>3936</v>
      </c>
      <c r="M3319">
        <v>3956</v>
      </c>
      <c r="N3319">
        <v>6188</v>
      </c>
      <c r="O3319">
        <v>0.27954545454545399</v>
      </c>
      <c r="P3319">
        <v>0.28096590909090902</v>
      </c>
      <c r="Q3319">
        <v>0.439488636363636</v>
      </c>
      <c r="R3319">
        <v>35726</v>
      </c>
      <c r="S3319">
        <v>30345</v>
      </c>
      <c r="T3319">
        <v>71310</v>
      </c>
      <c r="U3319">
        <v>61590</v>
      </c>
      <c r="V3319" t="str">
        <f>VLOOKUP($A3319,List2,1,FALSE)</f>
        <v>GCF_001029045.1_ViralProj287042.fna</v>
      </c>
      <c r="W3319">
        <f>VLOOKUP($A3319,List2,2,FALSE)</f>
        <v>1</v>
      </c>
      <c r="X3319">
        <f>VLOOKUP($A3319,List2,3,FALSE)</f>
        <v>0.32331625523986901</v>
      </c>
      <c r="Y3319">
        <f>VLOOKUP($A3319,List2,4,FALSE)</f>
        <v>4082</v>
      </c>
      <c r="Z3319">
        <f>VLOOKUP($A3319,List2,5,FALSE)</f>
        <v>3853</v>
      </c>
      <c r="AA3319">
        <f>VLOOKUP($A3319,List2,6,FALSE)</f>
        <v>6756</v>
      </c>
      <c r="AB3319">
        <f>VLOOKUP($A3319,List2,7,FALSE)</f>
        <v>34440</v>
      </c>
      <c r="AC3319">
        <f>VLOOKUP($A3319,List2,8,FALSE)</f>
        <v>34976</v>
      </c>
      <c r="AD3319">
        <f>VLOOKUP($A3319,List2,9,FALSE)</f>
        <v>72941</v>
      </c>
      <c r="AE3319">
        <f>VLOOKUP($A3319,List2,10,FALSE)</f>
        <v>72343</v>
      </c>
    </row>
    <row r="3320" spans="1:31" x14ac:dyDescent="0.3">
      <c r="A3320" t="s">
        <v>3319</v>
      </c>
      <c r="B3320">
        <v>1</v>
      </c>
      <c r="C3320">
        <v>1</v>
      </c>
      <c r="D3320">
        <v>1</v>
      </c>
      <c r="E3320">
        <v>0</v>
      </c>
      <c r="F3320">
        <v>0</v>
      </c>
      <c r="G3320">
        <v>0</v>
      </c>
      <c r="H3320">
        <v>1</v>
      </c>
      <c r="I3320">
        <v>1</v>
      </c>
      <c r="J3320">
        <v>1</v>
      </c>
      <c r="K3320">
        <v>0.39969438987120698</v>
      </c>
      <c r="L3320">
        <v>226</v>
      </c>
      <c r="M3320">
        <v>115</v>
      </c>
      <c r="N3320">
        <v>163</v>
      </c>
      <c r="O3320">
        <v>0.44841269841269799</v>
      </c>
      <c r="P3320">
        <v>0.228174603174603</v>
      </c>
      <c r="Q3320">
        <v>0.32341269841269799</v>
      </c>
      <c r="R3320">
        <v>2014</v>
      </c>
      <c r="S3320">
        <v>1648</v>
      </c>
      <c r="T3320">
        <v>3110</v>
      </c>
      <c r="U3320">
        <v>2390</v>
      </c>
      <c r="V3320" t="str">
        <f>VLOOKUP($A3320,List2,1,FALSE)</f>
        <v>GCF_001029025.1_ViralProj286899.fna</v>
      </c>
      <c r="W3320">
        <f>VLOOKUP($A3320,List2,2,FALSE)</f>
        <v>1</v>
      </c>
      <c r="X3320">
        <f>VLOOKUP($A3320,List2,3,FALSE)</f>
        <v>0.39782812989453897</v>
      </c>
      <c r="Y3320">
        <f>VLOOKUP($A3320,List2,4,FALSE)</f>
        <v>120</v>
      </c>
      <c r="Z3320">
        <f>VLOOKUP($A3320,List2,5,FALSE)</f>
        <v>227</v>
      </c>
      <c r="AA3320">
        <f>VLOOKUP($A3320,List2,6,FALSE)</f>
        <v>169</v>
      </c>
      <c r="AB3320">
        <f>VLOOKUP($A3320,List2,7,FALSE)</f>
        <v>2089</v>
      </c>
      <c r="AC3320">
        <f>VLOOKUP($A3320,List2,8,FALSE)</f>
        <v>1721</v>
      </c>
      <c r="AD3320">
        <f>VLOOKUP($A3320,List2,9,FALSE)</f>
        <v>3229</v>
      </c>
      <c r="AE3320">
        <f>VLOOKUP($A3320,List2,10,FALSE)</f>
        <v>2538</v>
      </c>
    </row>
    <row r="3321" spans="1:31" x14ac:dyDescent="0.3">
      <c r="A3321" t="s">
        <v>3320</v>
      </c>
      <c r="B3321">
        <v>1</v>
      </c>
      <c r="C3321">
        <v>1</v>
      </c>
      <c r="D3321">
        <v>1</v>
      </c>
      <c r="E3321">
        <v>0</v>
      </c>
      <c r="F3321">
        <v>0</v>
      </c>
      <c r="G3321">
        <v>0</v>
      </c>
      <c r="H3321">
        <v>1</v>
      </c>
      <c r="I3321">
        <v>1</v>
      </c>
      <c r="J3321">
        <v>1</v>
      </c>
      <c r="K3321">
        <v>0.46507917024671602</v>
      </c>
      <c r="L3321">
        <v>166</v>
      </c>
      <c r="M3321">
        <v>28</v>
      </c>
      <c r="N3321">
        <v>55</v>
      </c>
      <c r="O3321">
        <v>0.66666666666666596</v>
      </c>
      <c r="P3321">
        <v>0.11244979919678701</v>
      </c>
      <c r="Q3321">
        <v>0.22088353413654599</v>
      </c>
      <c r="R3321">
        <v>1624</v>
      </c>
      <c r="S3321">
        <v>2165</v>
      </c>
      <c r="T3321">
        <v>2073</v>
      </c>
      <c r="U3321">
        <v>2285</v>
      </c>
      <c r="V3321" t="str">
        <f>VLOOKUP($A3321,List2,1,FALSE)</f>
        <v>GCF_001029005.1_ViralProj286936.fna</v>
      </c>
      <c r="W3321">
        <f>VLOOKUP($A3321,List2,2,FALSE)</f>
        <v>1</v>
      </c>
      <c r="X3321">
        <f>VLOOKUP($A3321,List2,3,FALSE)</f>
        <v>0.45135135135135102</v>
      </c>
      <c r="Y3321">
        <f>VLOOKUP($A3321,List2,4,FALSE)</f>
        <v>43</v>
      </c>
      <c r="Z3321">
        <f>VLOOKUP($A3321,List2,5,FALSE)</f>
        <v>176</v>
      </c>
      <c r="AA3321">
        <f>VLOOKUP($A3321,List2,6,FALSE)</f>
        <v>90</v>
      </c>
      <c r="AB3321">
        <f>VLOOKUP($A3321,List2,7,FALSE)</f>
        <v>1779</v>
      </c>
      <c r="AC3321">
        <f>VLOOKUP($A3321,List2,8,FALSE)</f>
        <v>2396</v>
      </c>
      <c r="AD3321">
        <f>VLOOKUP($A3321,List2,9,FALSE)</f>
        <v>2409</v>
      </c>
      <c r="AE3321">
        <f>VLOOKUP($A3321,List2,10,FALSE)</f>
        <v>2666</v>
      </c>
    </row>
    <row r="3322" spans="1:31" x14ac:dyDescent="0.3">
      <c r="A3322" t="s">
        <v>3321</v>
      </c>
      <c r="B3322">
        <v>2</v>
      </c>
      <c r="C3322">
        <v>1</v>
      </c>
      <c r="D3322">
        <v>0.5</v>
      </c>
      <c r="E3322">
        <v>0</v>
      </c>
      <c r="F3322">
        <v>0</v>
      </c>
      <c r="G3322">
        <v>1</v>
      </c>
      <c r="H3322">
        <v>1</v>
      </c>
      <c r="I3322">
        <v>1</v>
      </c>
      <c r="J3322">
        <v>1.5</v>
      </c>
      <c r="K3322">
        <v>0.44890726520968599</v>
      </c>
      <c r="L3322">
        <v>98</v>
      </c>
      <c r="M3322">
        <v>57</v>
      </c>
      <c r="N3322">
        <v>86</v>
      </c>
      <c r="O3322">
        <v>0.40663900414937698</v>
      </c>
      <c r="P3322">
        <v>0.23651452282157601</v>
      </c>
      <c r="Q3322">
        <v>0.35684647302904499</v>
      </c>
      <c r="R3322">
        <v>1269</v>
      </c>
      <c r="S3322">
        <v>1011</v>
      </c>
      <c r="T3322">
        <v>1602</v>
      </c>
      <c r="U3322">
        <v>1197</v>
      </c>
      <c r="V3322" t="str">
        <f>VLOOKUP($A3322,List2,1,FALSE)</f>
        <v>GCF_001028985.1_ViralProj286937.fna</v>
      </c>
      <c r="W3322">
        <f>VLOOKUP($A3322,List2,2,FALSE)</f>
        <v>1</v>
      </c>
      <c r="X3322">
        <f>VLOOKUP($A3322,List2,3,FALSE)</f>
        <v>0.44436656737340102</v>
      </c>
      <c r="Y3322">
        <f>VLOOKUP($A3322,List2,4,FALSE)</f>
        <v>66</v>
      </c>
      <c r="Z3322">
        <f>VLOOKUP($A3322,List2,5,FALSE)</f>
        <v>104</v>
      </c>
      <c r="AA3322">
        <f>VLOOKUP($A3322,List2,6,FALSE)</f>
        <v>101</v>
      </c>
      <c r="AB3322">
        <f>VLOOKUP($A3322,List2,7,FALSE)</f>
        <v>1414</v>
      </c>
      <c r="AC3322">
        <f>VLOOKUP($A3322,List2,8,FALSE)</f>
        <v>1122</v>
      </c>
      <c r="AD3322">
        <f>VLOOKUP($A3322,List2,9,FALSE)</f>
        <v>1812</v>
      </c>
      <c r="AE3322">
        <f>VLOOKUP($A3322,List2,10,FALSE)</f>
        <v>1359</v>
      </c>
    </row>
    <row r="3323" spans="1:31" x14ac:dyDescent="0.3">
      <c r="A3323" t="s">
        <v>3322</v>
      </c>
      <c r="B3323">
        <v>2</v>
      </c>
      <c r="C3323">
        <v>1</v>
      </c>
      <c r="D3323">
        <v>0.5</v>
      </c>
      <c r="E3323">
        <v>1</v>
      </c>
      <c r="F3323">
        <v>0</v>
      </c>
      <c r="G3323">
        <v>0</v>
      </c>
      <c r="H3323">
        <v>1.5</v>
      </c>
      <c r="I3323">
        <v>1</v>
      </c>
      <c r="J3323">
        <v>1</v>
      </c>
      <c r="K3323">
        <v>0.61430343116990405</v>
      </c>
      <c r="L3323">
        <v>60</v>
      </c>
      <c r="M3323">
        <v>23</v>
      </c>
      <c r="N3323">
        <v>24</v>
      </c>
      <c r="O3323">
        <v>0.56074766355140104</v>
      </c>
      <c r="P3323">
        <v>0.21495327102803699</v>
      </c>
      <c r="Q3323">
        <v>0.22429906542056</v>
      </c>
      <c r="R3323">
        <v>1442</v>
      </c>
      <c r="S3323">
        <v>1530</v>
      </c>
      <c r="T3323">
        <v>880</v>
      </c>
      <c r="U3323">
        <v>986</v>
      </c>
      <c r="V3323" t="str">
        <f>VLOOKUP($A3323,List2,1,FALSE)</f>
        <v>GCF_001028965.1_ViralProj286258.fna</v>
      </c>
      <c r="W3323">
        <f>VLOOKUP($A3323,List2,2,FALSE)</f>
        <v>1</v>
      </c>
      <c r="X3323">
        <f>VLOOKUP($A3323,List2,3,FALSE)</f>
        <v>0.61173292165187099</v>
      </c>
      <c r="Y3323">
        <f>VLOOKUP($A3323,List2,4,FALSE)</f>
        <v>25</v>
      </c>
      <c r="Z3323">
        <f>VLOOKUP($A3323,List2,5,FALSE)</f>
        <v>65</v>
      </c>
      <c r="AA3323">
        <f>VLOOKUP($A3323,List2,6,FALSE)</f>
        <v>30</v>
      </c>
      <c r="AB3323">
        <f>VLOOKUP($A3323,List2,7,FALSE)</f>
        <v>1543</v>
      </c>
      <c r="AC3323">
        <f>VLOOKUP($A3323,List2,8,FALSE)</f>
        <v>1627</v>
      </c>
      <c r="AD3323">
        <f>VLOOKUP($A3323,List2,9,FALSE)</f>
        <v>945</v>
      </c>
      <c r="AE3323">
        <f>VLOOKUP($A3323,List2,10,FALSE)</f>
        <v>1067</v>
      </c>
    </row>
    <row r="3324" spans="1:31" x14ac:dyDescent="0.3">
      <c r="A3324" t="s">
        <v>3323</v>
      </c>
      <c r="B3324">
        <v>6</v>
      </c>
      <c r="C3324">
        <v>1</v>
      </c>
      <c r="D3324">
        <v>0.16666666666666599</v>
      </c>
      <c r="E3324">
        <v>1</v>
      </c>
      <c r="F3324">
        <v>1</v>
      </c>
      <c r="G3324">
        <v>3</v>
      </c>
      <c r="H3324">
        <v>1.1666666666666601</v>
      </c>
      <c r="I3324">
        <v>1.1666666666666601</v>
      </c>
      <c r="J3324">
        <v>1.5</v>
      </c>
      <c r="K3324">
        <v>0.43103448275862</v>
      </c>
      <c r="L3324">
        <v>42</v>
      </c>
      <c r="M3324">
        <v>37</v>
      </c>
      <c r="N3324">
        <v>65</v>
      </c>
      <c r="O3324">
        <v>0.29166666666666602</v>
      </c>
      <c r="P3324">
        <v>0.25694444444444398</v>
      </c>
      <c r="Q3324">
        <v>0.45138888888888801</v>
      </c>
      <c r="R3324">
        <v>702</v>
      </c>
      <c r="S3324">
        <v>748</v>
      </c>
      <c r="T3324">
        <v>1037</v>
      </c>
      <c r="U3324">
        <v>877</v>
      </c>
      <c r="V3324" t="str">
        <f>VLOOKUP($A3324,List2,1,FALSE)</f>
        <v>GCF_001028945.1_ViralProj286971.fna</v>
      </c>
      <c r="W3324">
        <f>VLOOKUP($A3324,List2,2,FALSE)</f>
        <v>1</v>
      </c>
      <c r="X3324">
        <f>VLOOKUP($A3324,List2,3,FALSE)</f>
        <v>0.40943193997856298</v>
      </c>
      <c r="Y3324">
        <f>VLOOKUP($A3324,List2,4,FALSE)</f>
        <v>23</v>
      </c>
      <c r="Z3324">
        <f>VLOOKUP($A3324,List2,5,FALSE)</f>
        <v>72</v>
      </c>
      <c r="AA3324">
        <f>VLOOKUP($A3324,List2,6,FALSE)</f>
        <v>61</v>
      </c>
      <c r="AB3324">
        <f>VLOOKUP($A3324,List2,7,FALSE)</f>
        <v>605</v>
      </c>
      <c r="AC3324">
        <f>VLOOKUP($A3324,List2,8,FALSE)</f>
        <v>541</v>
      </c>
      <c r="AD3324">
        <f>VLOOKUP($A3324,List2,9,FALSE)</f>
        <v>776</v>
      </c>
      <c r="AE3324">
        <f>VLOOKUP($A3324,List2,10,FALSE)</f>
        <v>877</v>
      </c>
    </row>
    <row r="3325" spans="1:31" x14ac:dyDescent="0.3">
      <c r="A3325" t="s">
        <v>3324</v>
      </c>
      <c r="B3325">
        <v>3</v>
      </c>
      <c r="C3325">
        <v>1</v>
      </c>
      <c r="D3325">
        <v>0.33333333333333298</v>
      </c>
      <c r="E3325">
        <v>0</v>
      </c>
      <c r="F3325">
        <v>1</v>
      </c>
      <c r="G3325">
        <v>1</v>
      </c>
      <c r="H3325">
        <v>1</v>
      </c>
      <c r="I3325">
        <v>1.3333333333333299</v>
      </c>
      <c r="J3325">
        <v>1.3333333333333299</v>
      </c>
      <c r="K3325">
        <v>0.45697560975609702</v>
      </c>
      <c r="L3325">
        <v>126</v>
      </c>
      <c r="M3325">
        <v>36</v>
      </c>
      <c r="N3325">
        <v>53</v>
      </c>
      <c r="O3325">
        <v>0.586046511627907</v>
      </c>
      <c r="P3325">
        <v>0.167441860465116</v>
      </c>
      <c r="Q3325">
        <v>0.24651162790697601</v>
      </c>
      <c r="R3325">
        <v>1238</v>
      </c>
      <c r="S3325">
        <v>1104</v>
      </c>
      <c r="T3325">
        <v>1452</v>
      </c>
      <c r="U3325">
        <v>1331</v>
      </c>
      <c r="V3325" t="str">
        <f>VLOOKUP($A3325,List2,1,FALSE)</f>
        <v>GCF_001028925.1_ViralProj286706.fna</v>
      </c>
      <c r="W3325">
        <f>VLOOKUP($A3325,List2,2,FALSE)</f>
        <v>1</v>
      </c>
      <c r="X3325">
        <f>VLOOKUP($A3325,List2,3,FALSE)</f>
        <v>0.448918269230769</v>
      </c>
      <c r="Y3325">
        <f>VLOOKUP($A3325,List2,4,FALSE)</f>
        <v>49</v>
      </c>
      <c r="Z3325">
        <f>VLOOKUP($A3325,List2,5,FALSE)</f>
        <v>110</v>
      </c>
      <c r="AA3325">
        <f>VLOOKUP($A3325,List2,6,FALSE)</f>
        <v>68</v>
      </c>
      <c r="AB3325">
        <f>VLOOKUP($A3325,List2,7,FALSE)</f>
        <v>1165</v>
      </c>
      <c r="AC3325">
        <f>VLOOKUP($A3325,List2,8,FALSE)</f>
        <v>1076</v>
      </c>
      <c r="AD3325">
        <f>VLOOKUP($A3325,List2,9,FALSE)</f>
        <v>1397</v>
      </c>
      <c r="AE3325">
        <f>VLOOKUP($A3325,List2,10,FALSE)</f>
        <v>1354</v>
      </c>
    </row>
    <row r="3326" spans="1:31" x14ac:dyDescent="0.3">
      <c r="A3326" t="s">
        <v>3325</v>
      </c>
      <c r="B3326">
        <v>4</v>
      </c>
      <c r="C3326">
        <v>1</v>
      </c>
      <c r="D3326">
        <v>0.25</v>
      </c>
      <c r="E3326">
        <v>0</v>
      </c>
      <c r="F3326">
        <v>2</v>
      </c>
      <c r="G3326">
        <v>1</v>
      </c>
      <c r="H3326">
        <v>1</v>
      </c>
      <c r="I3326">
        <v>1.5</v>
      </c>
      <c r="J3326">
        <v>1.25</v>
      </c>
      <c r="K3326">
        <v>0.39066442388561801</v>
      </c>
      <c r="L3326">
        <v>193</v>
      </c>
      <c r="M3326">
        <v>71</v>
      </c>
      <c r="N3326">
        <v>135</v>
      </c>
      <c r="O3326">
        <v>0.48370927318295698</v>
      </c>
      <c r="P3326">
        <v>0.17794486215538799</v>
      </c>
      <c r="Q3326">
        <v>0.33834586466165401</v>
      </c>
      <c r="R3326">
        <v>1517</v>
      </c>
      <c r="S3326">
        <v>1270</v>
      </c>
      <c r="T3326">
        <v>2292</v>
      </c>
      <c r="U3326">
        <v>2055</v>
      </c>
      <c r="V3326" t="str">
        <f>VLOOKUP($A3326,List2,1,FALSE)</f>
        <v>GCF_001027375.1_ViralProj286247.fna</v>
      </c>
      <c r="W3326">
        <f>VLOOKUP($A3326,List2,2,FALSE)</f>
        <v>1</v>
      </c>
      <c r="X3326">
        <f>VLOOKUP($A3326,List2,3,FALSE)</f>
        <v>0.38605070132544</v>
      </c>
      <c r="Y3326">
        <f>VLOOKUP($A3326,List2,4,FALSE)</f>
        <v>78</v>
      </c>
      <c r="Z3326">
        <f>VLOOKUP($A3326,List2,5,FALSE)</f>
        <v>200</v>
      </c>
      <c r="AA3326">
        <f>VLOOKUP($A3326,List2,6,FALSE)</f>
        <v>161</v>
      </c>
      <c r="AB3326">
        <f>VLOOKUP($A3326,List2,7,FALSE)</f>
        <v>1641</v>
      </c>
      <c r="AC3326">
        <f>VLOOKUP($A3326,List2,8,FALSE)</f>
        <v>1359</v>
      </c>
      <c r="AD3326">
        <f>VLOOKUP($A3326,List2,9,FALSE)</f>
        <v>2518</v>
      </c>
      <c r="AE3326">
        <f>VLOOKUP($A3326,List2,10,FALSE)</f>
        <v>2253</v>
      </c>
    </row>
    <row r="3327" spans="1:31" x14ac:dyDescent="0.3">
      <c r="A3327" t="s">
        <v>3326</v>
      </c>
      <c r="B3327">
        <v>14</v>
      </c>
      <c r="C3327">
        <v>3</v>
      </c>
      <c r="D3327">
        <v>0.214285714285714</v>
      </c>
      <c r="E3327">
        <v>6</v>
      </c>
      <c r="F3327">
        <v>1</v>
      </c>
      <c r="G3327">
        <v>4</v>
      </c>
      <c r="H3327">
        <v>1.5</v>
      </c>
      <c r="I3327">
        <v>1.0833333333333299</v>
      </c>
      <c r="J3327">
        <v>1.3333333333333299</v>
      </c>
      <c r="K3327">
        <v>0.50457410042691597</v>
      </c>
      <c r="L3327">
        <v>247</v>
      </c>
      <c r="M3327">
        <v>57</v>
      </c>
      <c r="N3327">
        <v>134</v>
      </c>
      <c r="O3327">
        <v>0.56392694063926896</v>
      </c>
      <c r="P3327">
        <v>0.130136986301369</v>
      </c>
      <c r="Q3327">
        <v>0.30593607305935999</v>
      </c>
      <c r="R3327">
        <v>2572</v>
      </c>
      <c r="S3327">
        <v>2392</v>
      </c>
      <c r="T3327">
        <v>2560</v>
      </c>
      <c r="U3327">
        <v>2314</v>
      </c>
      <c r="V3327" t="str">
        <f>VLOOKUP($A3327,List2,1,FALSE)</f>
        <v>GCF_000846325.1_ViralProj14414.fna</v>
      </c>
      <c r="W3327">
        <f>VLOOKUP($A3327,List2,2,FALSE)</f>
        <v>1</v>
      </c>
      <c r="X3327">
        <f>VLOOKUP($A3327,List2,3,FALSE)</f>
        <v>0.49531182795698903</v>
      </c>
      <c r="Y3327">
        <f>VLOOKUP($A3327,List2,4,FALSE)</f>
        <v>86</v>
      </c>
      <c r="Z3327">
        <f>VLOOKUP($A3327,List2,5,FALSE)</f>
        <v>208</v>
      </c>
      <c r="AA3327">
        <f>VLOOKUP($A3327,List2,6,FALSE)</f>
        <v>186</v>
      </c>
      <c r="AB3327">
        <f>VLOOKUP($A3327,List2,7,FALSE)</f>
        <v>2893</v>
      </c>
      <c r="AC3327">
        <f>VLOOKUP($A3327,List2,8,FALSE)</f>
        <v>2865</v>
      </c>
      <c r="AD3327">
        <f>VLOOKUP($A3327,List2,9,FALSE)</f>
        <v>3008</v>
      </c>
      <c r="AE3327">
        <f>VLOOKUP($A3327,List2,10,FALSE)</f>
        <v>2859</v>
      </c>
    </row>
    <row r="3328" spans="1:31" x14ac:dyDescent="0.3">
      <c r="A3328" t="s">
        <v>3327</v>
      </c>
      <c r="B3328">
        <v>377</v>
      </c>
      <c r="C3328">
        <v>6</v>
      </c>
      <c r="D3328">
        <v>1.5915119363395201E-2</v>
      </c>
      <c r="E3328">
        <v>181</v>
      </c>
      <c r="F3328">
        <v>34</v>
      </c>
      <c r="G3328">
        <v>156</v>
      </c>
      <c r="H3328">
        <v>1.48655913978494</v>
      </c>
      <c r="I3328">
        <v>1.09139784946236</v>
      </c>
      <c r="J3328">
        <v>1.4193548387096699</v>
      </c>
      <c r="K3328">
        <v>0.49919474498497701</v>
      </c>
      <c r="L3328">
        <v>4343</v>
      </c>
      <c r="M3328">
        <v>469</v>
      </c>
      <c r="N3328">
        <v>1219</v>
      </c>
      <c r="O3328">
        <v>0.72011275078759696</v>
      </c>
      <c r="P3328">
        <v>7.7764881445862993E-2</v>
      </c>
      <c r="Q3328">
        <v>0.202122367766539</v>
      </c>
      <c r="R3328">
        <v>47363</v>
      </c>
      <c r="S3328">
        <v>47175</v>
      </c>
      <c r="T3328">
        <v>50401</v>
      </c>
      <c r="U3328">
        <v>44442</v>
      </c>
      <c r="V3328" t="str">
        <f>VLOOKUP($A3328,List2,1,FALSE)</f>
        <v>GCF_001023565.1_ViralProj286159.fna</v>
      </c>
      <c r="W3328">
        <f>VLOOKUP($A3328,List2,2,FALSE)</f>
        <v>1</v>
      </c>
      <c r="X3328">
        <f>VLOOKUP($A3328,List2,3,FALSE)</f>
        <v>0.49012850407288999</v>
      </c>
      <c r="Y3328">
        <f>VLOOKUP($A3328,List2,4,FALSE)</f>
        <v>1133</v>
      </c>
      <c r="Z3328">
        <f>VLOOKUP($A3328,List2,5,FALSE)</f>
        <v>4205</v>
      </c>
      <c r="AA3328">
        <f>VLOOKUP($A3328,List2,6,FALSE)</f>
        <v>1482</v>
      </c>
      <c r="AB3328">
        <f>VLOOKUP($A3328,List2,7,FALSE)</f>
        <v>48290</v>
      </c>
      <c r="AC3328">
        <f>VLOOKUP($A3328,List2,8,FALSE)</f>
        <v>47139</v>
      </c>
      <c r="AD3328">
        <f>VLOOKUP($A3328,List2,9,FALSE)</f>
        <v>49902</v>
      </c>
      <c r="AE3328">
        <f>VLOOKUP($A3328,List2,10,FALSE)</f>
        <v>49371</v>
      </c>
    </row>
    <row r="3329" spans="1:31" x14ac:dyDescent="0.3">
      <c r="A3329" t="s">
        <v>3328</v>
      </c>
      <c r="B3329">
        <v>2</v>
      </c>
      <c r="C3329">
        <v>1</v>
      </c>
      <c r="D3329">
        <v>0.5</v>
      </c>
      <c r="E3329">
        <v>0</v>
      </c>
      <c r="F3329">
        <v>1</v>
      </c>
      <c r="G3329">
        <v>0</v>
      </c>
      <c r="H3329">
        <v>1</v>
      </c>
      <c r="I3329">
        <v>1.5</v>
      </c>
      <c r="J3329">
        <v>1</v>
      </c>
      <c r="K3329">
        <v>0.40969162995594699</v>
      </c>
      <c r="L3329">
        <v>49</v>
      </c>
      <c r="M3329">
        <v>42</v>
      </c>
      <c r="N3329">
        <v>75</v>
      </c>
      <c r="O3329">
        <v>0.29518072289156599</v>
      </c>
      <c r="P3329">
        <v>0.25301204819277101</v>
      </c>
      <c r="Q3329">
        <v>0.451807228915662</v>
      </c>
      <c r="R3329">
        <v>587</v>
      </c>
      <c r="S3329">
        <v>529</v>
      </c>
      <c r="T3329">
        <v>837</v>
      </c>
      <c r="U3329">
        <v>771</v>
      </c>
      <c r="V3329" t="str">
        <f>VLOOKUP($A3329,List2,1,FALSE)</f>
        <v>GCF_001021315.1_ViralProj286010.fna</v>
      </c>
      <c r="W3329">
        <f>VLOOKUP($A3329,List2,2,FALSE)</f>
        <v>1</v>
      </c>
      <c r="X3329">
        <f>VLOOKUP($A3329,List2,3,FALSE)</f>
        <v>0.40152720330893998</v>
      </c>
      <c r="Y3329">
        <f>VLOOKUP($A3329,List2,4,FALSE)</f>
        <v>41</v>
      </c>
      <c r="Z3329">
        <f>VLOOKUP($A3329,List2,5,FALSE)</f>
        <v>43</v>
      </c>
      <c r="AA3329">
        <f>VLOOKUP($A3329,List2,6,FALSE)</f>
        <v>64</v>
      </c>
      <c r="AB3329">
        <f>VLOOKUP($A3329,List2,7,FALSE)</f>
        <v>623</v>
      </c>
      <c r="AC3329">
        <f>VLOOKUP($A3329,List2,8,FALSE)</f>
        <v>639</v>
      </c>
      <c r="AD3329">
        <f>VLOOKUP($A3329,List2,9,FALSE)</f>
        <v>887</v>
      </c>
      <c r="AE3329">
        <f>VLOOKUP($A3329,List2,10,FALSE)</f>
        <v>994</v>
      </c>
    </row>
    <row r="3330" spans="1:31" x14ac:dyDescent="0.3">
      <c r="A3330" t="s">
        <v>3329</v>
      </c>
      <c r="B3330">
        <v>4</v>
      </c>
      <c r="C3330">
        <v>1</v>
      </c>
      <c r="D3330">
        <v>0.25</v>
      </c>
      <c r="E3330">
        <v>1</v>
      </c>
      <c r="F3330">
        <v>2</v>
      </c>
      <c r="G3330">
        <v>0</v>
      </c>
      <c r="H3330">
        <v>1.25</v>
      </c>
      <c r="I3330">
        <v>1.5</v>
      </c>
      <c r="J3330">
        <v>1</v>
      </c>
      <c r="K3330">
        <v>0.40082044269720501</v>
      </c>
      <c r="L3330">
        <v>327</v>
      </c>
      <c r="M3330">
        <v>139</v>
      </c>
      <c r="N3330">
        <v>232</v>
      </c>
      <c r="O3330">
        <v>0.46848137535816597</v>
      </c>
      <c r="P3330">
        <v>0.19914040114613099</v>
      </c>
      <c r="Q3330">
        <v>0.33237822349570201</v>
      </c>
      <c r="R3330">
        <v>2600</v>
      </c>
      <c r="S3330">
        <v>2090</v>
      </c>
      <c r="T3330">
        <v>3791</v>
      </c>
      <c r="U3330">
        <v>3220</v>
      </c>
      <c r="V3330" t="str">
        <f>VLOOKUP($A3330,List2,1,FALSE)</f>
        <v>GCF_001021295.1_ViralMultiSegProj286006.fna</v>
      </c>
      <c r="W3330">
        <f>VLOOKUP($A3330,List2,2,FALSE)</f>
        <v>3</v>
      </c>
      <c r="X3330">
        <f>VLOOKUP($A3330,List2,3,FALSE)</f>
        <v>0.39484910728393102</v>
      </c>
      <c r="Y3330">
        <f>VLOOKUP($A3330,List2,4,FALSE)</f>
        <v>149</v>
      </c>
      <c r="Z3330">
        <f>VLOOKUP($A3330,List2,5,FALSE)</f>
        <v>333</v>
      </c>
      <c r="AA3330">
        <f>VLOOKUP($A3330,List2,6,FALSE)</f>
        <v>256</v>
      </c>
      <c r="AB3330">
        <f>VLOOKUP($A3330,List2,7,FALSE)</f>
        <v>2740</v>
      </c>
      <c r="AC3330">
        <f>VLOOKUP($A3330,List2,8,FALSE)</f>
        <v>2258</v>
      </c>
      <c r="AD3330">
        <f>VLOOKUP($A3330,List2,9,FALSE)</f>
        <v>4164</v>
      </c>
      <c r="AE3330">
        <f>VLOOKUP($A3330,List2,10,FALSE)</f>
        <v>3496</v>
      </c>
    </row>
    <row r="3331" spans="1:31" x14ac:dyDescent="0.3">
      <c r="A3331" t="s">
        <v>3330</v>
      </c>
      <c r="B3331">
        <v>3</v>
      </c>
      <c r="C3331">
        <v>1</v>
      </c>
      <c r="D3331">
        <v>0.33333333333333298</v>
      </c>
      <c r="E3331">
        <v>0</v>
      </c>
      <c r="F3331">
        <v>0</v>
      </c>
      <c r="G3331">
        <v>2</v>
      </c>
      <c r="H3331">
        <v>1</v>
      </c>
      <c r="I3331">
        <v>1</v>
      </c>
      <c r="J3331">
        <v>1.6666666666666601</v>
      </c>
      <c r="K3331">
        <v>0.469394544244843</v>
      </c>
      <c r="L3331">
        <v>72</v>
      </c>
      <c r="M3331">
        <v>10</v>
      </c>
      <c r="N3331">
        <v>24</v>
      </c>
      <c r="O3331">
        <v>0.679245283018867</v>
      </c>
      <c r="P3331">
        <v>9.4339622641509399E-2</v>
      </c>
      <c r="Q3331">
        <v>0.22641509433962201</v>
      </c>
      <c r="R3331">
        <v>713</v>
      </c>
      <c r="S3331">
        <v>698</v>
      </c>
      <c r="T3331">
        <v>877</v>
      </c>
      <c r="U3331">
        <v>718</v>
      </c>
      <c r="V3331" t="str">
        <f>VLOOKUP($A3331,List2,1,FALSE)</f>
        <v>GCF_001021275.1_ViralProj286009.fna</v>
      </c>
      <c r="W3331">
        <f>VLOOKUP($A3331,List2,2,FALSE)</f>
        <v>1</v>
      </c>
      <c r="X3331">
        <f>VLOOKUP($A3331,List2,3,FALSE)</f>
        <v>0.45737879595098502</v>
      </c>
      <c r="Y3331">
        <f>VLOOKUP($A3331,List2,4,FALSE)</f>
        <v>22</v>
      </c>
      <c r="Z3331">
        <f>VLOOKUP($A3331,List2,5,FALSE)</f>
        <v>69</v>
      </c>
      <c r="AA3331">
        <f>VLOOKUP($A3331,List2,6,FALSE)</f>
        <v>37</v>
      </c>
      <c r="AB3331">
        <f>VLOOKUP($A3331,List2,7,FALSE)</f>
        <v>828</v>
      </c>
      <c r="AC3331">
        <f>VLOOKUP($A3331,List2,8,FALSE)</f>
        <v>889</v>
      </c>
      <c r="AD3331">
        <f>VLOOKUP($A3331,List2,9,FALSE)</f>
        <v>1091</v>
      </c>
      <c r="AE3331">
        <f>VLOOKUP($A3331,List2,10,FALSE)</f>
        <v>946</v>
      </c>
    </row>
    <row r="3332" spans="1:31" x14ac:dyDescent="0.3">
      <c r="A3332" t="s">
        <v>3331</v>
      </c>
      <c r="B3332">
        <v>5</v>
      </c>
      <c r="C3332">
        <v>2</v>
      </c>
      <c r="D3332">
        <v>0.4</v>
      </c>
      <c r="E3332">
        <v>2</v>
      </c>
      <c r="F3332">
        <v>1</v>
      </c>
      <c r="G3332">
        <v>0</v>
      </c>
      <c r="H3332">
        <v>1.5</v>
      </c>
      <c r="I3332">
        <v>1.25</v>
      </c>
      <c r="J3332">
        <v>1</v>
      </c>
      <c r="K3332">
        <v>0.52988448016072298</v>
      </c>
      <c r="L3332">
        <v>113</v>
      </c>
      <c r="M3332">
        <v>52</v>
      </c>
      <c r="N3332">
        <v>36</v>
      </c>
      <c r="O3332">
        <v>0.56218905472636804</v>
      </c>
      <c r="P3332">
        <v>0.25870646766169098</v>
      </c>
      <c r="Q3332">
        <v>0.17910447761194001</v>
      </c>
      <c r="R3332">
        <v>1728</v>
      </c>
      <c r="S3332">
        <v>1437</v>
      </c>
      <c r="T3332">
        <v>1445</v>
      </c>
      <c r="U3332">
        <v>1363</v>
      </c>
      <c r="V3332" t="str">
        <f>VLOOKUP($A3332,List2,1,FALSE)</f>
        <v>GCF_001021255.1_ViralProj286012.fna</v>
      </c>
      <c r="W3332">
        <f>VLOOKUP($A3332,List2,2,FALSE)</f>
        <v>1</v>
      </c>
      <c r="X3332">
        <f>VLOOKUP($A3332,List2,3,FALSE)</f>
        <v>0.52276519666269305</v>
      </c>
      <c r="Y3332">
        <f>VLOOKUP($A3332,List2,4,FALSE)</f>
        <v>43</v>
      </c>
      <c r="Z3332">
        <f>VLOOKUP($A3332,List2,5,FALSE)</f>
        <v>75</v>
      </c>
      <c r="AA3332">
        <f>VLOOKUP($A3332,List2,6,FALSE)</f>
        <v>30</v>
      </c>
      <c r="AB3332">
        <f>VLOOKUP($A3332,List2,7,FALSE)</f>
        <v>1191</v>
      </c>
      <c r="AC3332">
        <f>VLOOKUP($A3332,List2,8,FALSE)</f>
        <v>1002</v>
      </c>
      <c r="AD3332">
        <f>VLOOKUP($A3332,List2,9,FALSE)</f>
        <v>1013</v>
      </c>
      <c r="AE3332">
        <f>VLOOKUP($A3332,List2,10,FALSE)</f>
        <v>989</v>
      </c>
    </row>
    <row r="3333" spans="1:31" x14ac:dyDescent="0.3">
      <c r="A3333" t="s">
        <v>3332</v>
      </c>
      <c r="B3333">
        <v>7</v>
      </c>
      <c r="C3333">
        <v>1</v>
      </c>
      <c r="D3333">
        <v>0.14285714285714199</v>
      </c>
      <c r="E3333">
        <v>1</v>
      </c>
      <c r="F3333">
        <v>2</v>
      </c>
      <c r="G3333">
        <v>3</v>
      </c>
      <c r="H3333">
        <v>1.1428571428571399</v>
      </c>
      <c r="I3333">
        <v>1.28571428571428</v>
      </c>
      <c r="J3333">
        <v>1.4285714285714199</v>
      </c>
      <c r="K3333">
        <v>0.36810989987356002</v>
      </c>
      <c r="L3333">
        <v>801</v>
      </c>
      <c r="M3333">
        <v>549</v>
      </c>
      <c r="N3333">
        <v>812</v>
      </c>
      <c r="O3333">
        <v>0.37049028677150703</v>
      </c>
      <c r="P3333">
        <v>0.253931544865864</v>
      </c>
      <c r="Q3333">
        <v>0.37557816836262697</v>
      </c>
      <c r="R3333">
        <v>7537</v>
      </c>
      <c r="S3333">
        <v>3235</v>
      </c>
      <c r="T3333">
        <v>8591</v>
      </c>
      <c r="U3333">
        <v>9900</v>
      </c>
      <c r="V3333" t="str">
        <f>VLOOKUP($A3333,List2,1,FALSE)</f>
        <v>GCF_001021215.1_ViralProj286008.fna</v>
      </c>
      <c r="W3333">
        <f>VLOOKUP($A3333,List2,2,FALSE)</f>
        <v>1</v>
      </c>
      <c r="X3333">
        <f>VLOOKUP($A3333,List2,3,FALSE)</f>
        <v>0.368948329467502</v>
      </c>
      <c r="Y3333">
        <f>VLOOKUP($A3333,List2,4,FALSE)</f>
        <v>395</v>
      </c>
      <c r="Z3333">
        <f>VLOOKUP($A3333,List2,5,FALSE)</f>
        <v>535</v>
      </c>
      <c r="AA3333">
        <f>VLOOKUP($A3333,List2,6,FALSE)</f>
        <v>552</v>
      </c>
      <c r="AB3333">
        <f>VLOOKUP($A3333,List2,7,FALSE)</f>
        <v>5208</v>
      </c>
      <c r="AC3333">
        <f>VLOOKUP($A3333,List2,8,FALSE)</f>
        <v>2268</v>
      </c>
      <c r="AD3333">
        <f>VLOOKUP($A3333,List2,9,FALSE)</f>
        <v>5947</v>
      </c>
      <c r="AE3333">
        <f>VLOOKUP($A3333,List2,10,FALSE)</f>
        <v>6840</v>
      </c>
    </row>
    <row r="3334" spans="1:31" x14ac:dyDescent="0.3">
      <c r="A3334" t="s">
        <v>3333</v>
      </c>
      <c r="B3334">
        <v>4</v>
      </c>
      <c r="C3334">
        <v>1</v>
      </c>
      <c r="D3334">
        <v>0.25</v>
      </c>
      <c r="E3334">
        <v>0</v>
      </c>
      <c r="F3334">
        <v>2</v>
      </c>
      <c r="G3334">
        <v>1</v>
      </c>
      <c r="H3334">
        <v>1</v>
      </c>
      <c r="I3334">
        <v>1.5</v>
      </c>
      <c r="J3334">
        <v>1.25</v>
      </c>
      <c r="K3334">
        <v>0.40780933062880298</v>
      </c>
      <c r="L3334">
        <v>300</v>
      </c>
      <c r="M3334">
        <v>111</v>
      </c>
      <c r="N3334">
        <v>188</v>
      </c>
      <c r="O3334">
        <v>0.50083472454090106</v>
      </c>
      <c r="P3334">
        <v>0.18530884808013301</v>
      </c>
      <c r="Q3334">
        <v>0.31385642737896402</v>
      </c>
      <c r="R3334">
        <v>2188</v>
      </c>
      <c r="S3334">
        <v>1833</v>
      </c>
      <c r="T3334">
        <v>3041</v>
      </c>
      <c r="U3334">
        <v>2798</v>
      </c>
      <c r="V3334" t="str">
        <f>VLOOKUP($A3334,List2,1,FALSE)</f>
        <v>GCF_001020075.1_ViralMultiSegProj285600.fna</v>
      </c>
      <c r="W3334">
        <f>VLOOKUP($A3334,List2,2,FALSE)</f>
        <v>2</v>
      </c>
      <c r="X3334">
        <f>VLOOKUP($A3334,List2,3,FALSE)</f>
        <v>0.41256616349735298</v>
      </c>
      <c r="Y3334">
        <f>VLOOKUP($A3334,List2,4,FALSE)</f>
        <v>107</v>
      </c>
      <c r="Z3334">
        <f>VLOOKUP($A3334,List2,5,FALSE)</f>
        <v>246</v>
      </c>
      <c r="AA3334">
        <f>VLOOKUP($A3334,List2,6,FALSE)</f>
        <v>188</v>
      </c>
      <c r="AB3334">
        <f>VLOOKUP($A3334,List2,7,FALSE)</f>
        <v>1876</v>
      </c>
      <c r="AC3334">
        <f>VLOOKUP($A3334,List2,8,FALSE)</f>
        <v>2333</v>
      </c>
      <c r="AD3334">
        <f>VLOOKUP($A3334,List2,9,FALSE)</f>
        <v>2929</v>
      </c>
      <c r="AE3334">
        <f>VLOOKUP($A3334,List2,10,FALSE)</f>
        <v>3064</v>
      </c>
    </row>
    <row r="3335" spans="1:31" x14ac:dyDescent="0.3">
      <c r="A3335" t="s">
        <v>3334</v>
      </c>
      <c r="B3335">
        <v>1</v>
      </c>
      <c r="C3335">
        <v>1</v>
      </c>
      <c r="D3335">
        <v>1</v>
      </c>
      <c r="E3335">
        <v>0</v>
      </c>
      <c r="F3335">
        <v>0</v>
      </c>
      <c r="G3335">
        <v>0</v>
      </c>
      <c r="H3335">
        <v>1</v>
      </c>
      <c r="I3335">
        <v>1</v>
      </c>
      <c r="J3335">
        <v>1</v>
      </c>
      <c r="K3335">
        <v>0.36345661781809702</v>
      </c>
      <c r="L3335">
        <v>166</v>
      </c>
      <c r="M3335">
        <v>124</v>
      </c>
      <c r="N3335">
        <v>224</v>
      </c>
      <c r="O3335">
        <v>0.32295719844357901</v>
      </c>
      <c r="P3335">
        <v>0.24124513618676999</v>
      </c>
      <c r="Q3335">
        <v>0.43579766536964898</v>
      </c>
      <c r="R3335">
        <v>1543</v>
      </c>
      <c r="S3335">
        <v>1582</v>
      </c>
      <c r="T3335">
        <v>3058</v>
      </c>
      <c r="U3335">
        <v>2415</v>
      </c>
      <c r="V3335" t="str">
        <f>VLOOKUP($A3335,List2,1,FALSE)</f>
        <v>GCF_001020055.1_ViralProj285596.fna</v>
      </c>
      <c r="W3335">
        <f>VLOOKUP($A3335,List2,2,FALSE)</f>
        <v>1</v>
      </c>
      <c r="X3335">
        <f>VLOOKUP($A3335,List2,3,FALSE)</f>
        <v>0.36553238199780402</v>
      </c>
      <c r="Y3335">
        <f>VLOOKUP($A3335,List2,4,FALSE)</f>
        <v>126</v>
      </c>
      <c r="Z3335">
        <f>VLOOKUP($A3335,List2,5,FALSE)</f>
        <v>166</v>
      </c>
      <c r="AA3335">
        <f>VLOOKUP($A3335,List2,6,FALSE)</f>
        <v>226</v>
      </c>
      <c r="AB3335">
        <f>VLOOKUP($A3335,List2,7,FALSE)</f>
        <v>1637</v>
      </c>
      <c r="AC3335">
        <f>VLOOKUP($A3335,List2,8,FALSE)</f>
        <v>1693</v>
      </c>
      <c r="AD3335">
        <f>VLOOKUP($A3335,List2,9,FALSE)</f>
        <v>3245</v>
      </c>
      <c r="AE3335">
        <f>VLOOKUP($A3335,List2,10,FALSE)</f>
        <v>2535</v>
      </c>
    </row>
    <row r="3336" spans="1:31" x14ac:dyDescent="0.3">
      <c r="A3336" t="s">
        <v>3335</v>
      </c>
      <c r="B3336">
        <v>1</v>
      </c>
      <c r="C3336">
        <v>1</v>
      </c>
      <c r="D3336">
        <v>1</v>
      </c>
      <c r="E3336">
        <v>0</v>
      </c>
      <c r="F3336">
        <v>0</v>
      </c>
      <c r="G3336">
        <v>0</v>
      </c>
      <c r="H3336">
        <v>1</v>
      </c>
      <c r="I3336">
        <v>1</v>
      </c>
      <c r="J3336">
        <v>1</v>
      </c>
      <c r="K3336">
        <v>0.43250688705234103</v>
      </c>
      <c r="L3336">
        <v>6</v>
      </c>
      <c r="M3336">
        <v>6</v>
      </c>
      <c r="N3336">
        <v>2</v>
      </c>
      <c r="O3336">
        <v>0.42857142857142799</v>
      </c>
      <c r="P3336">
        <v>0.42857142857142799</v>
      </c>
      <c r="Q3336">
        <v>0.14285714285714199</v>
      </c>
      <c r="R3336">
        <v>82</v>
      </c>
      <c r="S3336">
        <v>75</v>
      </c>
      <c r="T3336">
        <v>126</v>
      </c>
      <c r="U3336">
        <v>80</v>
      </c>
      <c r="V3336" t="str">
        <f>VLOOKUP($A3336,List2,1,FALSE)</f>
        <v>GCF_001020035.1_ViralProj285590.fna</v>
      </c>
      <c r="W3336">
        <f>VLOOKUP($A3336,List2,2,FALSE)</f>
        <v>1</v>
      </c>
      <c r="X3336">
        <f>VLOOKUP($A3336,List2,3,FALSE)</f>
        <v>0.40905716406829901</v>
      </c>
      <c r="Y3336">
        <f>VLOOKUP($A3336,List2,4,FALSE)</f>
        <v>10</v>
      </c>
      <c r="Z3336">
        <f>VLOOKUP($A3336,List2,5,FALSE)</f>
        <v>40</v>
      </c>
      <c r="AA3336">
        <f>VLOOKUP($A3336,List2,6,FALSE)</f>
        <v>23</v>
      </c>
      <c r="AB3336">
        <f>VLOOKUP($A3336,List2,7,FALSE)</f>
        <v>310</v>
      </c>
      <c r="AC3336">
        <f>VLOOKUP($A3336,List2,8,FALSE)</f>
        <v>241</v>
      </c>
      <c r="AD3336">
        <f>VLOOKUP($A3336,List2,9,FALSE)</f>
        <v>398</v>
      </c>
      <c r="AE3336">
        <f>VLOOKUP($A3336,List2,10,FALSE)</f>
        <v>398</v>
      </c>
    </row>
    <row r="3337" spans="1:31" x14ac:dyDescent="0.3">
      <c r="A3337" t="s">
        <v>3336</v>
      </c>
      <c r="B3337">
        <v>4</v>
      </c>
      <c r="C3337">
        <v>1</v>
      </c>
      <c r="D3337">
        <v>0.25</v>
      </c>
      <c r="E3337">
        <v>0</v>
      </c>
      <c r="F3337">
        <v>0</v>
      </c>
      <c r="G3337">
        <v>3</v>
      </c>
      <c r="H3337">
        <v>1</v>
      </c>
      <c r="I3337">
        <v>1</v>
      </c>
      <c r="J3337">
        <v>1.75</v>
      </c>
      <c r="K3337">
        <v>0.49832125817282202</v>
      </c>
      <c r="L3337">
        <v>155</v>
      </c>
      <c r="M3337">
        <v>46</v>
      </c>
      <c r="N3337">
        <v>69</v>
      </c>
      <c r="O3337">
        <v>0.57407407407407396</v>
      </c>
      <c r="P3337">
        <v>0.17037037037037001</v>
      </c>
      <c r="Q3337">
        <v>0.25555555555555498</v>
      </c>
      <c r="R3337">
        <v>1548</v>
      </c>
      <c r="S3337">
        <v>1272</v>
      </c>
      <c r="T3337">
        <v>1317</v>
      </c>
      <c r="U3337">
        <v>1522</v>
      </c>
      <c r="V3337" t="str">
        <f>VLOOKUP($A3337,List2,1,FALSE)</f>
        <v>GCF_001020015.1_ViralProj285266.fna</v>
      </c>
      <c r="W3337">
        <f>VLOOKUP($A3337,List2,2,FALSE)</f>
        <v>1</v>
      </c>
      <c r="X3337">
        <f>VLOOKUP($A3337,List2,3,FALSE)</f>
        <v>0.48911181795938302</v>
      </c>
      <c r="Y3337">
        <f>VLOOKUP($A3337,List2,4,FALSE)</f>
        <v>34</v>
      </c>
      <c r="Z3337">
        <f>VLOOKUP($A3337,List2,5,FALSE)</f>
        <v>118</v>
      </c>
      <c r="AA3337">
        <f>VLOOKUP($A3337,List2,6,FALSE)</f>
        <v>45</v>
      </c>
      <c r="AB3337">
        <f>VLOOKUP($A3337,List2,7,FALSE)</f>
        <v>1093</v>
      </c>
      <c r="AC3337">
        <f>VLOOKUP($A3337,List2,8,FALSE)</f>
        <v>906</v>
      </c>
      <c r="AD3337">
        <f>VLOOKUP($A3337,List2,9,FALSE)</f>
        <v>941</v>
      </c>
      <c r="AE3337">
        <f>VLOOKUP($A3337,List2,10,FALSE)</f>
        <v>1147</v>
      </c>
    </row>
    <row r="3338" spans="1:31" x14ac:dyDescent="0.3">
      <c r="A3338" t="s">
        <v>3337</v>
      </c>
      <c r="B3338">
        <v>83</v>
      </c>
      <c r="C3338">
        <v>4</v>
      </c>
      <c r="D3338">
        <v>4.8192771084337303E-2</v>
      </c>
      <c r="E3338">
        <v>48</v>
      </c>
      <c r="F3338">
        <v>12</v>
      </c>
      <c r="G3338">
        <v>19</v>
      </c>
      <c r="H3338">
        <v>1.6</v>
      </c>
      <c r="I3338">
        <v>1.1499999999999999</v>
      </c>
      <c r="J3338">
        <v>1.2375</v>
      </c>
      <c r="K3338">
        <v>0.61185358464517803</v>
      </c>
      <c r="L3338">
        <v>769</v>
      </c>
      <c r="M3338">
        <v>100</v>
      </c>
      <c r="N3338">
        <v>125</v>
      </c>
      <c r="O3338">
        <v>0.77364185110663897</v>
      </c>
      <c r="P3338">
        <v>0.100603621730382</v>
      </c>
      <c r="Q3338">
        <v>0.125754527162977</v>
      </c>
      <c r="R3338">
        <v>17111</v>
      </c>
      <c r="S3338">
        <v>14799</v>
      </c>
      <c r="T3338">
        <v>10777</v>
      </c>
      <c r="U3338">
        <v>9466</v>
      </c>
      <c r="V3338" t="str">
        <f>VLOOKUP($A3338,List2,1,FALSE)</f>
        <v>GCF_000846305.1_ViralProj14410.fna</v>
      </c>
      <c r="W3338">
        <f>VLOOKUP($A3338,List2,2,FALSE)</f>
        <v>1</v>
      </c>
      <c r="X3338">
        <f>VLOOKUP($A3338,List2,3,FALSE)</f>
        <v>0.60684212444865604</v>
      </c>
      <c r="Y3338">
        <f>VLOOKUP($A3338,List2,4,FALSE)</f>
        <v>203</v>
      </c>
      <c r="Z3338">
        <f>VLOOKUP($A3338,List2,5,FALSE)</f>
        <v>714</v>
      </c>
      <c r="AA3338">
        <f>VLOOKUP($A3338,List2,6,FALSE)</f>
        <v>136</v>
      </c>
      <c r="AB3338">
        <f>VLOOKUP($A3338,List2,7,FALSE)</f>
        <v>17827</v>
      </c>
      <c r="AC3338">
        <f>VLOOKUP($A3338,List2,8,FALSE)</f>
        <v>15468</v>
      </c>
      <c r="AD3338">
        <f>VLOOKUP($A3338,List2,9,FALSE)</f>
        <v>10735</v>
      </c>
      <c r="AE3338">
        <f>VLOOKUP($A3338,List2,10,FALSE)</f>
        <v>10836</v>
      </c>
    </row>
    <row r="3339" spans="1:31" x14ac:dyDescent="0.3">
      <c r="A3339" t="s">
        <v>3338</v>
      </c>
      <c r="B3339">
        <v>212</v>
      </c>
      <c r="C3339">
        <v>6</v>
      </c>
      <c r="D3339">
        <v>2.83018867924528E-2</v>
      </c>
      <c r="E3339">
        <v>97</v>
      </c>
      <c r="F3339">
        <v>17</v>
      </c>
      <c r="G3339">
        <v>92</v>
      </c>
      <c r="H3339">
        <v>1.4685990338164201</v>
      </c>
      <c r="I3339">
        <v>1.08212560386473</v>
      </c>
      <c r="J3339">
        <v>1.44444444444444</v>
      </c>
      <c r="K3339">
        <v>0.390193957826662</v>
      </c>
      <c r="L3339">
        <v>4452</v>
      </c>
      <c r="M3339">
        <v>2342</v>
      </c>
      <c r="N3339">
        <v>3837</v>
      </c>
      <c r="O3339">
        <v>0.41877527984197099</v>
      </c>
      <c r="P3339">
        <v>0.22029912519988701</v>
      </c>
      <c r="Q3339">
        <v>0.36092559495814103</v>
      </c>
      <c r="R3339">
        <v>38480</v>
      </c>
      <c r="S3339">
        <v>32595</v>
      </c>
      <c r="T3339">
        <v>57374</v>
      </c>
      <c r="U3339">
        <v>53704</v>
      </c>
      <c r="V3339" t="str">
        <f>VLOOKUP($A3339,List2,1,FALSE)</f>
        <v>GCF_001019995.1_ViralProj285603.fna</v>
      </c>
      <c r="W3339">
        <f>VLOOKUP($A3339,List2,2,FALSE)</f>
        <v>1</v>
      </c>
      <c r="X3339">
        <f>VLOOKUP($A3339,List2,3,FALSE)</f>
        <v>0.39009278188394397</v>
      </c>
      <c r="Y3339">
        <f>VLOOKUP($A3339,List2,4,FALSE)</f>
        <v>2445</v>
      </c>
      <c r="Z3339">
        <f>VLOOKUP($A3339,List2,5,FALSE)</f>
        <v>4440</v>
      </c>
      <c r="AA3339">
        <f>VLOOKUP($A3339,List2,6,FALSE)</f>
        <v>3970</v>
      </c>
      <c r="AB3339">
        <f>VLOOKUP($A3339,List2,7,FALSE)</f>
        <v>39971</v>
      </c>
      <c r="AC3339">
        <f>VLOOKUP($A3339,List2,8,FALSE)</f>
        <v>34447</v>
      </c>
      <c r="AD3339">
        <f>VLOOKUP($A3339,List2,9,FALSE)</f>
        <v>59802</v>
      </c>
      <c r="AE3339">
        <f>VLOOKUP($A3339,List2,10,FALSE)</f>
        <v>56550</v>
      </c>
    </row>
    <row r="3340" spans="1:31" x14ac:dyDescent="0.3">
      <c r="A3340" t="s">
        <v>3339</v>
      </c>
      <c r="B3340">
        <v>2</v>
      </c>
      <c r="C3340">
        <v>1</v>
      </c>
      <c r="D3340">
        <v>0.5</v>
      </c>
      <c r="E3340">
        <v>0</v>
      </c>
      <c r="F3340">
        <v>0</v>
      </c>
      <c r="G3340">
        <v>1</v>
      </c>
      <c r="H3340">
        <v>1</v>
      </c>
      <c r="I3340">
        <v>1</v>
      </c>
      <c r="J3340">
        <v>1.5</v>
      </c>
      <c r="K3340">
        <v>0.50054249547920404</v>
      </c>
      <c r="L3340">
        <v>232</v>
      </c>
      <c r="M3340">
        <v>86</v>
      </c>
      <c r="N3340">
        <v>81</v>
      </c>
      <c r="O3340">
        <v>0.581453634085213</v>
      </c>
      <c r="P3340">
        <v>0.215538847117794</v>
      </c>
      <c r="Q3340">
        <v>0.203007518796992</v>
      </c>
      <c r="R3340">
        <v>2776</v>
      </c>
      <c r="S3340">
        <v>2760</v>
      </c>
      <c r="T3340">
        <v>3010</v>
      </c>
      <c r="U3340">
        <v>2514</v>
      </c>
      <c r="V3340" t="str">
        <f>VLOOKUP($A3340,List2,1,FALSE)</f>
        <v>GCF_001019975.1_ViralMultiSegProj285598.fna</v>
      </c>
      <c r="W3340">
        <f>VLOOKUP($A3340,List2,2,FALSE)</f>
        <v>2</v>
      </c>
      <c r="X3340">
        <f>VLOOKUP($A3340,List2,3,FALSE)</f>
        <v>0.49492916934964498</v>
      </c>
      <c r="Y3340">
        <f>VLOOKUP($A3340,List2,4,FALSE)</f>
        <v>108</v>
      </c>
      <c r="Z3340">
        <f>VLOOKUP($A3340,List2,5,FALSE)</f>
        <v>241</v>
      </c>
      <c r="AA3340">
        <f>VLOOKUP($A3340,List2,6,FALSE)</f>
        <v>108</v>
      </c>
      <c r="AB3340">
        <f>VLOOKUP($A3340,List2,7,FALSE)</f>
        <v>3067</v>
      </c>
      <c r="AC3340">
        <f>VLOOKUP($A3340,List2,8,FALSE)</f>
        <v>3082</v>
      </c>
      <c r="AD3340">
        <f>VLOOKUP($A3340,List2,9,FALSE)</f>
        <v>3450</v>
      </c>
      <c r="AE3340">
        <f>VLOOKUP($A3340,List2,10,FALSE)</f>
        <v>2825</v>
      </c>
    </row>
    <row r="3341" spans="1:31" x14ac:dyDescent="0.3">
      <c r="A3341" t="s">
        <v>3340</v>
      </c>
      <c r="B3341">
        <v>15</v>
      </c>
      <c r="C3341">
        <v>3</v>
      </c>
      <c r="D3341">
        <v>0.2</v>
      </c>
      <c r="E3341">
        <v>3</v>
      </c>
      <c r="F3341">
        <v>6</v>
      </c>
      <c r="G3341">
        <v>3</v>
      </c>
      <c r="H3341">
        <v>1.2307692307692299</v>
      </c>
      <c r="I3341">
        <v>1.4615384615384599</v>
      </c>
      <c r="J3341">
        <v>1.2307692307692299</v>
      </c>
      <c r="K3341">
        <v>0.52933648737736005</v>
      </c>
      <c r="L3341">
        <v>389</v>
      </c>
      <c r="M3341">
        <v>180</v>
      </c>
      <c r="N3341">
        <v>161</v>
      </c>
      <c r="O3341">
        <v>0.53287671232876699</v>
      </c>
      <c r="P3341">
        <v>0.24657534246575299</v>
      </c>
      <c r="Q3341">
        <v>0.22054794520547899</v>
      </c>
      <c r="R3341">
        <v>6180</v>
      </c>
      <c r="S3341">
        <v>7470</v>
      </c>
      <c r="T3341">
        <v>5343</v>
      </c>
      <c r="U3341">
        <v>6794</v>
      </c>
      <c r="V3341" t="str">
        <f>VLOOKUP($A3341,List2,1,FALSE)</f>
        <v>GCF_001019955.1_ViralProj285594.fna</v>
      </c>
      <c r="W3341">
        <f>VLOOKUP($A3341,List2,2,FALSE)</f>
        <v>1</v>
      </c>
      <c r="X3341">
        <f>VLOOKUP($A3341,List2,3,FALSE)</f>
        <v>0.52400025841462605</v>
      </c>
      <c r="Y3341">
        <f>VLOOKUP($A3341,List2,4,FALSE)</f>
        <v>107</v>
      </c>
      <c r="Z3341">
        <f>VLOOKUP($A3341,List2,5,FALSE)</f>
        <v>234</v>
      </c>
      <c r="AA3341">
        <f>VLOOKUP($A3341,List2,6,FALSE)</f>
        <v>108</v>
      </c>
      <c r="AB3341">
        <f>VLOOKUP($A3341,List2,7,FALSE)</f>
        <v>3623</v>
      </c>
      <c r="AC3341">
        <f>VLOOKUP($A3341,List2,8,FALSE)</f>
        <v>4488</v>
      </c>
      <c r="AD3341">
        <f>VLOOKUP($A3341,List2,9,FALSE)</f>
        <v>3291</v>
      </c>
      <c r="AE3341">
        <f>VLOOKUP($A3341,List2,10,FALSE)</f>
        <v>4077</v>
      </c>
    </row>
    <row r="3342" spans="1:31" x14ac:dyDescent="0.3">
      <c r="A3342" t="s">
        <v>3341</v>
      </c>
      <c r="B3342">
        <v>3</v>
      </c>
      <c r="C3342">
        <v>2</v>
      </c>
      <c r="D3342">
        <v>0.66666666666666596</v>
      </c>
      <c r="E3342">
        <v>0</v>
      </c>
      <c r="F3342">
        <v>1</v>
      </c>
      <c r="G3342">
        <v>0</v>
      </c>
      <c r="H3342">
        <v>1</v>
      </c>
      <c r="I3342">
        <v>1.5</v>
      </c>
      <c r="J3342">
        <v>1</v>
      </c>
      <c r="K3342">
        <v>0.45540589734255499</v>
      </c>
      <c r="L3342">
        <v>201</v>
      </c>
      <c r="M3342">
        <v>66</v>
      </c>
      <c r="N3342">
        <v>108</v>
      </c>
      <c r="O3342">
        <v>0.53600000000000003</v>
      </c>
      <c r="P3342">
        <v>0.17599999999999999</v>
      </c>
      <c r="Q3342">
        <v>0.28799999999999998</v>
      </c>
      <c r="R3342">
        <v>1799</v>
      </c>
      <c r="S3342">
        <v>1954</v>
      </c>
      <c r="T3342">
        <v>2302</v>
      </c>
      <c r="U3342">
        <v>2186</v>
      </c>
      <c r="V3342" t="str">
        <f>VLOOKUP($A3342,List2,1,FALSE)</f>
        <v>GCF_001019935.1_ViralProj285496.fna</v>
      </c>
      <c r="W3342">
        <f>VLOOKUP($A3342,List2,2,FALSE)</f>
        <v>1</v>
      </c>
      <c r="X3342">
        <f>VLOOKUP($A3342,List2,3,FALSE)</f>
        <v>0.45189782764382902</v>
      </c>
      <c r="Y3342">
        <f>VLOOKUP($A3342,List2,4,FALSE)</f>
        <v>70</v>
      </c>
      <c r="Z3342">
        <f>VLOOKUP($A3342,List2,5,FALSE)</f>
        <v>196</v>
      </c>
      <c r="AA3342">
        <f>VLOOKUP($A3342,List2,6,FALSE)</f>
        <v>111</v>
      </c>
      <c r="AB3342">
        <f>VLOOKUP($A3342,List2,7,FALSE)</f>
        <v>1823</v>
      </c>
      <c r="AC3342">
        <f>VLOOKUP($A3342,List2,8,FALSE)</f>
        <v>1963</v>
      </c>
      <c r="AD3342">
        <f>VLOOKUP($A3342,List2,9,FALSE)</f>
        <v>2354</v>
      </c>
      <c r="AE3342">
        <f>VLOOKUP($A3342,List2,10,FALSE)</f>
        <v>2238</v>
      </c>
    </row>
    <row r="3343" spans="1:31" x14ac:dyDescent="0.3">
      <c r="A3343" t="s">
        <v>3342</v>
      </c>
      <c r="B3343">
        <v>217</v>
      </c>
      <c r="C3343">
        <v>1</v>
      </c>
      <c r="D3343">
        <v>4.60829493087557E-3</v>
      </c>
      <c r="E3343">
        <v>109</v>
      </c>
      <c r="F3343">
        <v>19</v>
      </c>
      <c r="G3343">
        <v>88</v>
      </c>
      <c r="H3343">
        <v>1.50230414746543</v>
      </c>
      <c r="I3343">
        <v>1.0875576036866299</v>
      </c>
      <c r="J3343">
        <v>1.40552995391705</v>
      </c>
      <c r="K3343">
        <v>0.392588261532619</v>
      </c>
      <c r="L3343">
        <v>4321</v>
      </c>
      <c r="M3343">
        <v>1956</v>
      </c>
      <c r="N3343">
        <v>3415</v>
      </c>
      <c r="O3343">
        <v>0.44583161370202201</v>
      </c>
      <c r="P3343">
        <v>0.20181593066446499</v>
      </c>
      <c r="Q3343">
        <v>0.35235245563351197</v>
      </c>
      <c r="R3343">
        <v>35143</v>
      </c>
      <c r="S3343">
        <v>29987</v>
      </c>
      <c r="T3343">
        <v>51491</v>
      </c>
      <c r="U3343">
        <v>49278</v>
      </c>
      <c r="V3343" t="str">
        <f>VLOOKUP($A3343,List2,1,FALSE)</f>
        <v>GCF_001019915.1_ViralProj284772.fna</v>
      </c>
      <c r="W3343">
        <f>VLOOKUP($A3343,List2,2,FALSE)</f>
        <v>1</v>
      </c>
      <c r="X3343">
        <f>VLOOKUP($A3343,List2,3,FALSE)</f>
        <v>0.39135923285830898</v>
      </c>
      <c r="Y3343">
        <f>VLOOKUP($A3343,List2,4,FALSE)</f>
        <v>2042</v>
      </c>
      <c r="Z3343">
        <f>VLOOKUP($A3343,List2,5,FALSE)</f>
        <v>4245</v>
      </c>
      <c r="AA3343">
        <f>VLOOKUP($A3343,List2,6,FALSE)</f>
        <v>3563</v>
      </c>
      <c r="AB3343">
        <f>VLOOKUP($A3343,List2,7,FALSE)</f>
        <v>36191</v>
      </c>
      <c r="AC3343">
        <f>VLOOKUP($A3343,List2,8,FALSE)</f>
        <v>31394</v>
      </c>
      <c r="AD3343">
        <f>VLOOKUP($A3343,List2,9,FALSE)</f>
        <v>53508</v>
      </c>
      <c r="AE3343">
        <f>VLOOKUP($A3343,List2,10,FALSE)</f>
        <v>51600</v>
      </c>
    </row>
    <row r="3344" spans="1:31" x14ac:dyDescent="0.3">
      <c r="A3344" t="s">
        <v>3343</v>
      </c>
      <c r="B3344">
        <v>6</v>
      </c>
      <c r="C3344">
        <v>1</v>
      </c>
      <c r="D3344">
        <v>0.16666666666666599</v>
      </c>
      <c r="E3344">
        <v>2</v>
      </c>
      <c r="F3344">
        <v>0</v>
      </c>
      <c r="G3344">
        <v>3</v>
      </c>
      <c r="H3344">
        <v>1.3333333333333299</v>
      </c>
      <c r="I3344">
        <v>1</v>
      </c>
      <c r="J3344">
        <v>1.5</v>
      </c>
      <c r="K3344">
        <v>0.471236959761549</v>
      </c>
      <c r="L3344">
        <v>47</v>
      </c>
      <c r="M3344">
        <v>27</v>
      </c>
      <c r="N3344">
        <v>55</v>
      </c>
      <c r="O3344">
        <v>0.36434108527131698</v>
      </c>
      <c r="P3344">
        <v>0.209302325581395</v>
      </c>
      <c r="Q3344">
        <v>0.42635658914728602</v>
      </c>
      <c r="R3344">
        <v>799</v>
      </c>
      <c r="S3344">
        <v>782</v>
      </c>
      <c r="T3344">
        <v>973</v>
      </c>
      <c r="U3344">
        <v>801</v>
      </c>
      <c r="V3344" t="str">
        <f>VLOOKUP($A3344,List2,1,FALSE)</f>
        <v>GCF_001019895.1_ViralProj285601.fna</v>
      </c>
      <c r="W3344">
        <f>VLOOKUP($A3344,List2,2,FALSE)</f>
        <v>1</v>
      </c>
      <c r="X3344">
        <f>VLOOKUP($A3344,List2,3,FALSE)</f>
        <v>0.45149525893508302</v>
      </c>
      <c r="Y3344">
        <f>VLOOKUP($A3344,List2,4,FALSE)</f>
        <v>25</v>
      </c>
      <c r="Z3344">
        <f>VLOOKUP($A3344,List2,5,FALSE)</f>
        <v>73</v>
      </c>
      <c r="AA3344">
        <f>VLOOKUP($A3344,List2,6,FALSE)</f>
        <v>54</v>
      </c>
      <c r="AB3344">
        <f>VLOOKUP($A3344,List2,7,FALSE)</f>
        <v>670</v>
      </c>
      <c r="AC3344">
        <f>VLOOKUP($A3344,List2,8,FALSE)</f>
        <v>568</v>
      </c>
      <c r="AD3344">
        <f>VLOOKUP($A3344,List2,9,FALSE)</f>
        <v>709</v>
      </c>
      <c r="AE3344">
        <f>VLOOKUP($A3344,List2,10,FALSE)</f>
        <v>795</v>
      </c>
    </row>
    <row r="3345" spans="1:31" x14ac:dyDescent="0.3">
      <c r="A3345" t="s">
        <v>3344</v>
      </c>
      <c r="B3345">
        <v>1</v>
      </c>
      <c r="C3345">
        <v>1</v>
      </c>
      <c r="D3345">
        <v>1</v>
      </c>
      <c r="E3345">
        <v>0</v>
      </c>
      <c r="F3345">
        <v>0</v>
      </c>
      <c r="G3345">
        <v>0</v>
      </c>
      <c r="H3345">
        <v>1</v>
      </c>
      <c r="I3345">
        <v>1</v>
      </c>
      <c r="J3345">
        <v>1</v>
      </c>
      <c r="K3345">
        <v>0.40256779457643299</v>
      </c>
      <c r="L3345">
        <v>173</v>
      </c>
      <c r="M3345">
        <v>102</v>
      </c>
      <c r="N3345">
        <v>141</v>
      </c>
      <c r="O3345">
        <v>0.41586538461538403</v>
      </c>
      <c r="P3345">
        <v>0.24519230769230699</v>
      </c>
      <c r="Q3345">
        <v>0.33894230769230699</v>
      </c>
      <c r="R3345">
        <v>1636</v>
      </c>
      <c r="S3345">
        <v>1719</v>
      </c>
      <c r="T3345">
        <v>2826</v>
      </c>
      <c r="U3345">
        <v>2153</v>
      </c>
      <c r="V3345" t="str">
        <f>VLOOKUP($A3345,List2,1,FALSE)</f>
        <v>GCF_001019875.1_ViralProj285597.fna</v>
      </c>
      <c r="W3345">
        <f>VLOOKUP($A3345,List2,2,FALSE)</f>
        <v>1</v>
      </c>
      <c r="X3345">
        <f>VLOOKUP($A3345,List2,3,FALSE)</f>
        <v>0.40119557861493299</v>
      </c>
      <c r="Y3345">
        <f>VLOOKUP($A3345,List2,4,FALSE)</f>
        <v>106</v>
      </c>
      <c r="Z3345">
        <f>VLOOKUP($A3345,List2,5,FALSE)</f>
        <v>173</v>
      </c>
      <c r="AA3345">
        <f>VLOOKUP($A3345,List2,6,FALSE)</f>
        <v>155</v>
      </c>
      <c r="AB3345">
        <f>VLOOKUP($A3345,List2,7,FALSE)</f>
        <v>1730</v>
      </c>
      <c r="AC3345">
        <f>VLOOKUP($A3345,List2,8,FALSE)</f>
        <v>1827</v>
      </c>
      <c r="AD3345">
        <f>VLOOKUP($A3345,List2,9,FALSE)</f>
        <v>3022</v>
      </c>
      <c r="AE3345">
        <f>VLOOKUP($A3345,List2,10,FALSE)</f>
        <v>2287</v>
      </c>
    </row>
    <row r="3346" spans="1:31" x14ac:dyDescent="0.3">
      <c r="A3346" t="s">
        <v>3345</v>
      </c>
      <c r="B3346">
        <v>4</v>
      </c>
      <c r="C3346">
        <v>1</v>
      </c>
      <c r="D3346">
        <v>0.25</v>
      </c>
      <c r="E3346">
        <v>2</v>
      </c>
      <c r="F3346">
        <v>0</v>
      </c>
      <c r="G3346">
        <v>1</v>
      </c>
      <c r="H3346">
        <v>1.5</v>
      </c>
      <c r="I3346">
        <v>1</v>
      </c>
      <c r="J3346">
        <v>1.25</v>
      </c>
      <c r="K3346">
        <v>0.45253447967042798</v>
      </c>
      <c r="L3346">
        <v>313</v>
      </c>
      <c r="M3346">
        <v>150</v>
      </c>
      <c r="N3346">
        <v>123</v>
      </c>
      <c r="O3346">
        <v>0.53412969283276401</v>
      </c>
      <c r="P3346">
        <v>0.25597269624573299</v>
      </c>
      <c r="Q3346">
        <v>0.209897610921501</v>
      </c>
      <c r="R3346">
        <v>2775</v>
      </c>
      <c r="S3346">
        <v>2278</v>
      </c>
      <c r="T3346">
        <v>3265</v>
      </c>
      <c r="U3346">
        <v>2848</v>
      </c>
      <c r="V3346" t="str">
        <f>VLOOKUP($A3346,List2,1,FALSE)</f>
        <v>GCF_001019855.1_ViralMultiSegProj285593.fna</v>
      </c>
      <c r="W3346">
        <f>VLOOKUP($A3346,List2,2,FALSE)</f>
        <v>3</v>
      </c>
      <c r="X3346">
        <f>VLOOKUP($A3346,List2,3,FALSE)</f>
        <v>0.453329860206651</v>
      </c>
      <c r="Y3346">
        <f>VLOOKUP($A3346,List2,4,FALSE)</f>
        <v>152</v>
      </c>
      <c r="Z3346">
        <f>VLOOKUP($A3346,List2,5,FALSE)</f>
        <v>313</v>
      </c>
      <c r="AA3346">
        <f>VLOOKUP($A3346,List2,6,FALSE)</f>
        <v>129</v>
      </c>
      <c r="AB3346">
        <f>VLOOKUP($A3346,List2,7,FALSE)</f>
        <v>2850</v>
      </c>
      <c r="AC3346">
        <f>VLOOKUP($A3346,List2,8,FALSE)</f>
        <v>2371</v>
      </c>
      <c r="AD3346">
        <f>VLOOKUP($A3346,List2,9,FALSE)</f>
        <v>3357</v>
      </c>
      <c r="AE3346">
        <f>VLOOKUP($A3346,List2,10,FALSE)</f>
        <v>2939</v>
      </c>
    </row>
    <row r="3347" spans="1:31" x14ac:dyDescent="0.3">
      <c r="A3347" t="s">
        <v>3346</v>
      </c>
      <c r="B3347">
        <v>11</v>
      </c>
      <c r="C3347">
        <v>1</v>
      </c>
      <c r="D3347">
        <v>9.0909090909090898E-2</v>
      </c>
      <c r="E3347">
        <v>5</v>
      </c>
      <c r="F3347">
        <v>1</v>
      </c>
      <c r="G3347">
        <v>4</v>
      </c>
      <c r="H3347">
        <v>1.4545454545454499</v>
      </c>
      <c r="I3347">
        <v>1.0909090909090899</v>
      </c>
      <c r="J3347">
        <v>1.36363636363636</v>
      </c>
      <c r="K3347">
        <v>0.35007218630343301</v>
      </c>
      <c r="L3347">
        <v>357</v>
      </c>
      <c r="M3347">
        <v>214</v>
      </c>
      <c r="N3347">
        <v>435</v>
      </c>
      <c r="O3347">
        <v>0.354870775347912</v>
      </c>
      <c r="P3347">
        <v>0.212723658051689</v>
      </c>
      <c r="Q3347">
        <v>0.43240556660039697</v>
      </c>
      <c r="R3347">
        <v>2844</v>
      </c>
      <c r="S3347">
        <v>2733</v>
      </c>
      <c r="T3347">
        <v>5253</v>
      </c>
      <c r="U3347">
        <v>5101</v>
      </c>
      <c r="V3347" t="str">
        <f>VLOOKUP($A3347,List2,1,FALSE)</f>
        <v>GCF_001019835.1_ViralProj285357.fna</v>
      </c>
      <c r="W3347">
        <f>VLOOKUP($A3347,List2,2,FALSE)</f>
        <v>1</v>
      </c>
      <c r="X3347">
        <f>VLOOKUP($A3347,List2,3,FALSE)</f>
        <v>0.34869116458372101</v>
      </c>
      <c r="Y3347">
        <f>VLOOKUP($A3347,List2,4,FALSE)</f>
        <v>204</v>
      </c>
      <c r="Z3347">
        <f>VLOOKUP($A3347,List2,5,FALSE)</f>
        <v>344</v>
      </c>
      <c r="AA3347">
        <f>VLOOKUP($A3347,List2,6,FALSE)</f>
        <v>440</v>
      </c>
      <c r="AB3347">
        <f>VLOOKUP($A3347,List2,7,FALSE)</f>
        <v>2853</v>
      </c>
      <c r="AC3347">
        <f>VLOOKUP($A3347,List2,8,FALSE)</f>
        <v>2755</v>
      </c>
      <c r="AD3347">
        <f>VLOOKUP($A3347,List2,9,FALSE)</f>
        <v>5312</v>
      </c>
      <c r="AE3347">
        <f>VLOOKUP($A3347,List2,10,FALSE)</f>
        <v>5163</v>
      </c>
    </row>
    <row r="3348" spans="1:31" x14ac:dyDescent="0.3">
      <c r="A3348" t="s">
        <v>3347</v>
      </c>
      <c r="B3348">
        <v>74</v>
      </c>
      <c r="C3348">
        <v>2</v>
      </c>
      <c r="D3348">
        <v>2.7027027027027001E-2</v>
      </c>
      <c r="E3348">
        <v>10</v>
      </c>
      <c r="F3348">
        <v>13</v>
      </c>
      <c r="G3348">
        <v>49</v>
      </c>
      <c r="H3348">
        <v>1.13698630136986</v>
      </c>
      <c r="I3348">
        <v>1.17808219178082</v>
      </c>
      <c r="J3348">
        <v>1.6712328767123199</v>
      </c>
      <c r="K3348">
        <v>0.31057429352780302</v>
      </c>
      <c r="L3348">
        <v>973</v>
      </c>
      <c r="M3348">
        <v>789</v>
      </c>
      <c r="N3348">
        <v>1623</v>
      </c>
      <c r="O3348">
        <v>0.28744460856720799</v>
      </c>
      <c r="P3348">
        <v>0.23308714918759199</v>
      </c>
      <c r="Q3348">
        <v>0.47946824224519902</v>
      </c>
      <c r="R3348">
        <v>8215</v>
      </c>
      <c r="S3348">
        <v>5413</v>
      </c>
      <c r="T3348">
        <v>16872</v>
      </c>
      <c r="U3348">
        <v>13380</v>
      </c>
      <c r="V3348" t="str">
        <f>VLOOKUP($A3348,List2,1,FALSE)</f>
        <v>GCF_001019815.1_ViralProj284804.fna</v>
      </c>
      <c r="W3348">
        <f>VLOOKUP($A3348,List2,2,FALSE)</f>
        <v>1</v>
      </c>
      <c r="X3348">
        <f>VLOOKUP($A3348,List2,3,FALSE)</f>
        <v>0.30201086034277902</v>
      </c>
      <c r="Y3348">
        <f>VLOOKUP($A3348,List2,4,FALSE)</f>
        <v>819</v>
      </c>
      <c r="Z3348">
        <f>VLOOKUP($A3348,List2,5,FALSE)</f>
        <v>1004</v>
      </c>
      <c r="AA3348">
        <f>VLOOKUP($A3348,List2,6,FALSE)</f>
        <v>1761</v>
      </c>
      <c r="AB3348">
        <f>VLOOKUP($A3348,List2,7,FALSE)</f>
        <v>8517</v>
      </c>
      <c r="AC3348">
        <f>VLOOKUP($A3348,List2,8,FALSE)</f>
        <v>5721</v>
      </c>
      <c r="AD3348">
        <f>VLOOKUP($A3348,List2,9,FALSE)</f>
        <v>18203</v>
      </c>
      <c r="AE3348">
        <f>VLOOKUP($A3348,List2,10,FALSE)</f>
        <v>14703</v>
      </c>
    </row>
    <row r="3349" spans="1:31" x14ac:dyDescent="0.3">
      <c r="A3349" t="s">
        <v>3348</v>
      </c>
      <c r="B3349">
        <v>7</v>
      </c>
      <c r="C3349">
        <v>1</v>
      </c>
      <c r="D3349">
        <v>0.14285714285714199</v>
      </c>
      <c r="E3349">
        <v>2</v>
      </c>
      <c r="F3349">
        <v>0</v>
      </c>
      <c r="G3349">
        <v>4</v>
      </c>
      <c r="H3349">
        <v>1.28571428571428</v>
      </c>
      <c r="I3349">
        <v>1</v>
      </c>
      <c r="J3349">
        <v>1.5714285714285701</v>
      </c>
      <c r="K3349">
        <v>0.41633491716964099</v>
      </c>
      <c r="L3349">
        <v>135</v>
      </c>
      <c r="M3349">
        <v>131</v>
      </c>
      <c r="N3349">
        <v>141</v>
      </c>
      <c r="O3349">
        <v>0.331695331695331</v>
      </c>
      <c r="P3349">
        <v>0.32186732186732098</v>
      </c>
      <c r="Q3349">
        <v>0.34643734643734603</v>
      </c>
      <c r="R3349">
        <v>1841</v>
      </c>
      <c r="S3349">
        <v>1401</v>
      </c>
      <c r="T3349">
        <v>2500</v>
      </c>
      <c r="U3349">
        <v>2045</v>
      </c>
      <c r="V3349" t="str">
        <f>VLOOKUP($A3349,List2,1,FALSE)</f>
        <v>GCF_000846285.1_ViralProj14406.fna</v>
      </c>
      <c r="W3349">
        <f>VLOOKUP($A3349,List2,2,FALSE)</f>
        <v>1</v>
      </c>
      <c r="X3349">
        <f>VLOOKUP($A3349,List2,3,FALSE)</f>
        <v>0.39975877780755797</v>
      </c>
      <c r="Y3349">
        <f>VLOOKUP($A3349,List2,4,FALSE)</f>
        <v>128</v>
      </c>
      <c r="Z3349">
        <f>VLOOKUP($A3349,List2,5,FALSE)</f>
        <v>134</v>
      </c>
      <c r="AA3349">
        <f>VLOOKUP($A3349,List2,6,FALSE)</f>
        <v>142</v>
      </c>
      <c r="AB3349">
        <f>VLOOKUP($A3349,List2,7,FALSE)</f>
        <v>1678</v>
      </c>
      <c r="AC3349">
        <f>VLOOKUP($A3349,List2,8,FALSE)</f>
        <v>1305</v>
      </c>
      <c r="AD3349">
        <f>VLOOKUP($A3349,List2,9,FALSE)</f>
        <v>2405</v>
      </c>
      <c r="AE3349">
        <f>VLOOKUP($A3349,List2,10,FALSE)</f>
        <v>2074</v>
      </c>
    </row>
    <row r="3350" spans="1:31" x14ac:dyDescent="0.3">
      <c r="A3350" t="s">
        <v>3349</v>
      </c>
      <c r="B3350">
        <v>4</v>
      </c>
      <c r="C3350">
        <v>1</v>
      </c>
      <c r="D3350">
        <v>0.25</v>
      </c>
      <c r="E3350">
        <v>0</v>
      </c>
      <c r="F3350">
        <v>2</v>
      </c>
      <c r="G3350">
        <v>1</v>
      </c>
      <c r="H3350">
        <v>1</v>
      </c>
      <c r="I3350">
        <v>1.5</v>
      </c>
      <c r="J3350">
        <v>1.25</v>
      </c>
      <c r="K3350">
        <v>0.38517285280579699</v>
      </c>
      <c r="L3350">
        <v>303</v>
      </c>
      <c r="M3350">
        <v>105</v>
      </c>
      <c r="N3350">
        <v>220</v>
      </c>
      <c r="O3350">
        <v>0.48248407643312102</v>
      </c>
      <c r="P3350">
        <v>0.16719745222929899</v>
      </c>
      <c r="Q3350">
        <v>0.35031847133757898</v>
      </c>
      <c r="R3350">
        <v>2138</v>
      </c>
      <c r="S3350">
        <v>1795</v>
      </c>
      <c r="T3350">
        <v>3270</v>
      </c>
      <c r="U3350">
        <v>3008</v>
      </c>
      <c r="V3350" t="str">
        <f>VLOOKUP($A3350,List2,1,FALSE)</f>
        <v>GCF_001019795.1_ViralMultiSegProj285599.fna</v>
      </c>
      <c r="W3350">
        <f>VLOOKUP($A3350,List2,2,FALSE)</f>
        <v>2</v>
      </c>
      <c r="X3350">
        <f>VLOOKUP($A3350,List2,3,FALSE)</f>
        <v>0.39105298076011702</v>
      </c>
      <c r="Y3350">
        <f>VLOOKUP($A3350,List2,4,FALSE)</f>
        <v>117</v>
      </c>
      <c r="Z3350">
        <f>VLOOKUP($A3350,List2,5,FALSE)</f>
        <v>255</v>
      </c>
      <c r="AA3350">
        <f>VLOOKUP($A3350,List2,6,FALSE)</f>
        <v>236</v>
      </c>
      <c r="AB3350">
        <f>VLOOKUP($A3350,List2,7,FALSE)</f>
        <v>1850</v>
      </c>
      <c r="AC3350">
        <f>VLOOKUP($A3350,List2,8,FALSE)</f>
        <v>2276</v>
      </c>
      <c r="AD3350">
        <f>VLOOKUP($A3350,List2,9,FALSE)</f>
        <v>3135</v>
      </c>
      <c r="AE3350">
        <f>VLOOKUP($A3350,List2,10,FALSE)</f>
        <v>3290</v>
      </c>
    </row>
    <row r="3351" spans="1:31" x14ac:dyDescent="0.3">
      <c r="A3351" t="s">
        <v>3350</v>
      </c>
      <c r="B3351">
        <v>1</v>
      </c>
      <c r="C3351">
        <v>1</v>
      </c>
      <c r="D3351">
        <v>1</v>
      </c>
      <c r="E3351">
        <v>0</v>
      </c>
      <c r="F3351">
        <v>0</v>
      </c>
      <c r="G3351">
        <v>0</v>
      </c>
      <c r="H3351">
        <v>1</v>
      </c>
      <c r="I3351">
        <v>1</v>
      </c>
      <c r="J3351">
        <v>1</v>
      </c>
      <c r="K3351">
        <v>0.41750217959895303</v>
      </c>
      <c r="L3351">
        <v>191</v>
      </c>
      <c r="M3351">
        <v>77</v>
      </c>
      <c r="N3351">
        <v>153</v>
      </c>
      <c r="O3351">
        <v>0.45368171021377601</v>
      </c>
      <c r="P3351">
        <v>0.18289786223277901</v>
      </c>
      <c r="Q3351">
        <v>0.363420427553444</v>
      </c>
      <c r="R3351">
        <v>1917</v>
      </c>
      <c r="S3351">
        <v>1914</v>
      </c>
      <c r="T3351">
        <v>2749</v>
      </c>
      <c r="U3351">
        <v>2596</v>
      </c>
      <c r="V3351" t="str">
        <f>VLOOKUP($A3351,List2,1,FALSE)</f>
        <v>GCF_001019775.1_ViralProj285595.fna</v>
      </c>
      <c r="W3351">
        <f>VLOOKUP($A3351,List2,2,FALSE)</f>
        <v>1</v>
      </c>
      <c r="X3351">
        <f>VLOOKUP($A3351,List2,3,FALSE)</f>
        <v>0.41518495810341299</v>
      </c>
      <c r="Y3351">
        <f>VLOOKUP($A3351,List2,4,FALSE)</f>
        <v>87</v>
      </c>
      <c r="Z3351">
        <f>VLOOKUP($A3351,List2,5,FALSE)</f>
        <v>193</v>
      </c>
      <c r="AA3351">
        <f>VLOOKUP($A3351,List2,6,FALSE)</f>
        <v>166</v>
      </c>
      <c r="AB3351">
        <f>VLOOKUP($A3351,List2,7,FALSE)</f>
        <v>2029</v>
      </c>
      <c r="AC3351">
        <f>VLOOKUP($A3351,List2,8,FALSE)</f>
        <v>2034</v>
      </c>
      <c r="AD3351">
        <f>VLOOKUP($A3351,List2,9,FALSE)</f>
        <v>2923</v>
      </c>
      <c r="AE3351">
        <f>VLOOKUP($A3351,List2,10,FALSE)</f>
        <v>2800</v>
      </c>
    </row>
    <row r="3352" spans="1:31" x14ac:dyDescent="0.3">
      <c r="A3352" t="s">
        <v>3351</v>
      </c>
      <c r="B3352">
        <v>4</v>
      </c>
      <c r="C3352">
        <v>1</v>
      </c>
      <c r="D3352">
        <v>0.25</v>
      </c>
      <c r="E3352">
        <v>2</v>
      </c>
      <c r="F3352">
        <v>0</v>
      </c>
      <c r="G3352">
        <v>1</v>
      </c>
      <c r="H3352">
        <v>1.5</v>
      </c>
      <c r="I3352">
        <v>1</v>
      </c>
      <c r="J3352">
        <v>1.25</v>
      </c>
      <c r="K3352">
        <v>0.41441441441441401</v>
      </c>
      <c r="L3352">
        <v>184</v>
      </c>
      <c r="M3352">
        <v>66</v>
      </c>
      <c r="N3352">
        <v>93</v>
      </c>
      <c r="O3352">
        <v>0.53644314868804599</v>
      </c>
      <c r="P3352">
        <v>0.19241982507288599</v>
      </c>
      <c r="Q3352">
        <v>0.27113702623906699</v>
      </c>
      <c r="R3352">
        <v>1554</v>
      </c>
      <c r="S3352">
        <v>1252</v>
      </c>
      <c r="T3352">
        <v>2361</v>
      </c>
      <c r="U3352">
        <v>1604</v>
      </c>
      <c r="V3352" t="str">
        <f>VLOOKUP($A3352,List2,1,FALSE)</f>
        <v>GCF_001019755.1_ViralProj285589.fna</v>
      </c>
      <c r="W3352">
        <f>VLOOKUP($A3352,List2,2,FALSE)</f>
        <v>1</v>
      </c>
      <c r="X3352">
        <f>VLOOKUP($A3352,List2,3,FALSE)</f>
        <v>0.41216022889842602</v>
      </c>
      <c r="Y3352">
        <f>VLOOKUP($A3352,List2,4,FALSE)</f>
        <v>71</v>
      </c>
      <c r="Z3352">
        <f>VLOOKUP($A3352,List2,5,FALSE)</f>
        <v>187</v>
      </c>
      <c r="AA3352">
        <f>VLOOKUP($A3352,List2,6,FALSE)</f>
        <v>100</v>
      </c>
      <c r="AB3352">
        <f>VLOOKUP($A3352,List2,7,FALSE)</f>
        <v>1603</v>
      </c>
      <c r="AC3352">
        <f>VLOOKUP($A3352,List2,8,FALSE)</f>
        <v>1278</v>
      </c>
      <c r="AD3352">
        <f>VLOOKUP($A3352,List2,9,FALSE)</f>
        <v>2357</v>
      </c>
      <c r="AE3352">
        <f>VLOOKUP($A3352,List2,10,FALSE)</f>
        <v>1752</v>
      </c>
    </row>
    <row r="3353" spans="1:31" x14ac:dyDescent="0.3">
      <c r="A3353" t="s">
        <v>3352</v>
      </c>
      <c r="B3353">
        <v>63</v>
      </c>
      <c r="C3353">
        <v>2</v>
      </c>
      <c r="D3353">
        <v>3.1746031746031703E-2</v>
      </c>
      <c r="E3353">
        <v>27</v>
      </c>
      <c r="F3353">
        <v>5</v>
      </c>
      <c r="G3353">
        <v>29</v>
      </c>
      <c r="H3353">
        <v>1.43548387096774</v>
      </c>
      <c r="I3353">
        <v>1.0806451612903201</v>
      </c>
      <c r="J3353">
        <v>1.4677419354838701</v>
      </c>
      <c r="K3353">
        <v>0.52698717180194199</v>
      </c>
      <c r="L3353">
        <v>885</v>
      </c>
      <c r="M3353">
        <v>146</v>
      </c>
      <c r="N3353">
        <v>494</v>
      </c>
      <c r="O3353">
        <v>0.58032786885245902</v>
      </c>
      <c r="P3353">
        <v>9.5737704918032698E-2</v>
      </c>
      <c r="Q3353">
        <v>0.32393442622950802</v>
      </c>
      <c r="R3353">
        <v>11590</v>
      </c>
      <c r="S3353">
        <v>10388</v>
      </c>
      <c r="T3353">
        <v>10844</v>
      </c>
      <c r="U3353">
        <v>8883</v>
      </c>
      <c r="V3353" t="str">
        <f>VLOOKUP($A3353,List2,1,FALSE)</f>
        <v>GCF_001015325.1_ViralProj284780.fna</v>
      </c>
      <c r="W3353">
        <f>VLOOKUP($A3353,List2,2,FALSE)</f>
        <v>1</v>
      </c>
      <c r="X3353">
        <f>VLOOKUP($A3353,List2,3,FALSE)</f>
        <v>0.521332148815843</v>
      </c>
      <c r="Y3353">
        <f>VLOOKUP($A3353,List2,4,FALSE)</f>
        <v>202</v>
      </c>
      <c r="Z3353">
        <f>VLOOKUP($A3353,List2,5,FALSE)</f>
        <v>857</v>
      </c>
      <c r="AA3353">
        <f>VLOOKUP($A3353,List2,6,FALSE)</f>
        <v>571</v>
      </c>
      <c r="AB3353">
        <f>VLOOKUP($A3353,List2,7,FALSE)</f>
        <v>12374</v>
      </c>
      <c r="AC3353">
        <f>VLOOKUP($A3353,List2,8,FALSE)</f>
        <v>11686</v>
      </c>
      <c r="AD3353">
        <f>VLOOKUP($A3353,List2,9,FALSE)</f>
        <v>11437</v>
      </c>
      <c r="AE3353">
        <f>VLOOKUP($A3353,List2,10,FALSE)</f>
        <v>10654</v>
      </c>
    </row>
    <row r="3354" spans="1:31" x14ac:dyDescent="0.3">
      <c r="A3354" t="s">
        <v>3353</v>
      </c>
      <c r="B3354">
        <v>43</v>
      </c>
      <c r="C3354">
        <v>2</v>
      </c>
      <c r="D3354">
        <v>4.6511627906976702E-2</v>
      </c>
      <c r="E3354">
        <v>12</v>
      </c>
      <c r="F3354">
        <v>7</v>
      </c>
      <c r="G3354">
        <v>22</v>
      </c>
      <c r="H3354">
        <v>1.28571428571428</v>
      </c>
      <c r="I3354">
        <v>1.1666666666666601</v>
      </c>
      <c r="J3354">
        <v>1.52380952380952</v>
      </c>
      <c r="K3354">
        <v>0.51539656958673796</v>
      </c>
      <c r="L3354">
        <v>360</v>
      </c>
      <c r="M3354">
        <v>158</v>
      </c>
      <c r="N3354">
        <v>427</v>
      </c>
      <c r="O3354">
        <v>0.38095238095237999</v>
      </c>
      <c r="P3354">
        <v>0.16719576719576701</v>
      </c>
      <c r="Q3354">
        <v>0.45185185185185101</v>
      </c>
      <c r="R3354">
        <v>8929</v>
      </c>
      <c r="S3354">
        <v>8980</v>
      </c>
      <c r="T3354">
        <v>10432</v>
      </c>
      <c r="U3354">
        <v>6407</v>
      </c>
      <c r="V3354" t="str">
        <f>VLOOKUP($A3354,List2,1,FALSE)</f>
        <v>GCF_001015305.1_ViralProj284805.fna</v>
      </c>
      <c r="W3354">
        <f>VLOOKUP($A3354,List2,2,FALSE)</f>
        <v>1</v>
      </c>
      <c r="X3354">
        <f>VLOOKUP($A3354,List2,3,FALSE)</f>
        <v>0.51039492586669499</v>
      </c>
      <c r="Y3354">
        <f>VLOOKUP($A3354,List2,4,FALSE)</f>
        <v>174</v>
      </c>
      <c r="Z3354">
        <f>VLOOKUP($A3354,List2,5,FALSE)</f>
        <v>354</v>
      </c>
      <c r="AA3354">
        <f>VLOOKUP($A3354,List2,6,FALSE)</f>
        <v>473</v>
      </c>
      <c r="AB3354">
        <f>VLOOKUP($A3354,List2,7,FALSE)</f>
        <v>9362</v>
      </c>
      <c r="AC3354">
        <f>VLOOKUP($A3354,List2,8,FALSE)</f>
        <v>9468</v>
      </c>
      <c r="AD3354">
        <f>VLOOKUP($A3354,List2,9,FALSE)</f>
        <v>11117</v>
      </c>
      <c r="AE3354">
        <f>VLOOKUP($A3354,List2,10,FALSE)</f>
        <v>6946</v>
      </c>
    </row>
    <row r="3355" spans="1:31" x14ac:dyDescent="0.3">
      <c r="A3355" t="s">
        <v>3354</v>
      </c>
      <c r="B3355">
        <v>210</v>
      </c>
      <c r="C3355">
        <v>5</v>
      </c>
      <c r="D3355">
        <v>2.3809523809523801E-2</v>
      </c>
      <c r="E3355">
        <v>65</v>
      </c>
      <c r="F3355">
        <v>12</v>
      </c>
      <c r="G3355">
        <v>128</v>
      </c>
      <c r="H3355">
        <v>1.3155339805825199</v>
      </c>
      <c r="I3355">
        <v>1.05825242718446</v>
      </c>
      <c r="J3355">
        <v>1.6213592233009699</v>
      </c>
      <c r="K3355">
        <v>0.448683033899682</v>
      </c>
      <c r="L3355">
        <v>3869</v>
      </c>
      <c r="M3355">
        <v>734</v>
      </c>
      <c r="N3355">
        <v>1959</v>
      </c>
      <c r="O3355">
        <v>0.58960682718683299</v>
      </c>
      <c r="P3355">
        <v>0.111856141420298</v>
      </c>
      <c r="Q3355">
        <v>0.29853703139286802</v>
      </c>
      <c r="R3355">
        <v>34926</v>
      </c>
      <c r="S3355">
        <v>31305</v>
      </c>
      <c r="T3355">
        <v>42190</v>
      </c>
      <c r="U3355">
        <v>39191</v>
      </c>
      <c r="V3355" t="str">
        <f>VLOOKUP($A3355,List2,1,FALSE)</f>
        <v>GCF_001015285.1_ViralProj285253.fna</v>
      </c>
      <c r="W3355">
        <f>VLOOKUP($A3355,List2,2,FALSE)</f>
        <v>1</v>
      </c>
      <c r="X3355">
        <f>VLOOKUP($A3355,List2,3,FALSE)</f>
        <v>0.445983784024025</v>
      </c>
      <c r="Y3355">
        <f>VLOOKUP($A3355,List2,4,FALSE)</f>
        <v>975</v>
      </c>
      <c r="Z3355">
        <f>VLOOKUP($A3355,List2,5,FALSE)</f>
        <v>3578</v>
      </c>
      <c r="AA3355">
        <f>VLOOKUP($A3355,List2,6,FALSE)</f>
        <v>2262</v>
      </c>
      <c r="AB3355">
        <f>VLOOKUP($A3355,List2,7,FALSE)</f>
        <v>35539</v>
      </c>
      <c r="AC3355">
        <f>VLOOKUP($A3355,List2,8,FALSE)</f>
        <v>34703</v>
      </c>
      <c r="AD3355">
        <f>VLOOKUP($A3355,List2,9,FALSE)</f>
        <v>44323</v>
      </c>
      <c r="AE3355">
        <f>VLOOKUP($A3355,List2,10,FALSE)</f>
        <v>42934</v>
      </c>
    </row>
    <row r="3356" spans="1:31" x14ac:dyDescent="0.3">
      <c r="A3356" t="s">
        <v>3355</v>
      </c>
      <c r="B3356">
        <v>48</v>
      </c>
      <c r="C3356">
        <v>2</v>
      </c>
      <c r="D3356">
        <v>4.1666666666666602E-2</v>
      </c>
      <c r="E3356">
        <v>11</v>
      </c>
      <c r="F3356">
        <v>12</v>
      </c>
      <c r="G3356">
        <v>23</v>
      </c>
      <c r="H3356">
        <v>1.23404255319148</v>
      </c>
      <c r="I3356">
        <v>1.2553191489361699</v>
      </c>
      <c r="J3356">
        <v>1.48936170212765</v>
      </c>
      <c r="K3356">
        <v>0.50982438744357095</v>
      </c>
      <c r="L3356">
        <v>709</v>
      </c>
      <c r="M3356">
        <v>277</v>
      </c>
      <c r="N3356">
        <v>387</v>
      </c>
      <c r="O3356">
        <v>0.51638747268754503</v>
      </c>
      <c r="P3356">
        <v>0.20174799708667099</v>
      </c>
      <c r="Q3356">
        <v>0.28186453022578201</v>
      </c>
      <c r="R3356">
        <v>10308</v>
      </c>
      <c r="S3356">
        <v>9230</v>
      </c>
      <c r="T3356">
        <v>10605</v>
      </c>
      <c r="U3356">
        <v>8180</v>
      </c>
      <c r="V3356" t="str">
        <f>VLOOKUP($A3356,List2,1,FALSE)</f>
        <v>GCF_001015265.1_ViralProj284783.fna</v>
      </c>
      <c r="W3356">
        <f>VLOOKUP($A3356,List2,2,FALSE)</f>
        <v>1</v>
      </c>
      <c r="X3356">
        <f>VLOOKUP($A3356,List2,3,FALSE)</f>
        <v>0.50809151785714202</v>
      </c>
      <c r="Y3356">
        <f>VLOOKUP($A3356,List2,4,FALSE)</f>
        <v>367</v>
      </c>
      <c r="Z3356">
        <f>VLOOKUP($A3356,List2,5,FALSE)</f>
        <v>624</v>
      </c>
      <c r="AA3356">
        <f>VLOOKUP($A3356,List2,6,FALSE)</f>
        <v>356</v>
      </c>
      <c r="AB3356">
        <f>VLOOKUP($A3356,List2,7,FALSE)</f>
        <v>10156</v>
      </c>
      <c r="AC3356">
        <f>VLOOKUP($A3356,List2,8,FALSE)</f>
        <v>9875</v>
      </c>
      <c r="AD3356">
        <f>VLOOKUP($A3356,List2,9,FALSE)</f>
        <v>9409</v>
      </c>
      <c r="AE3356">
        <f>VLOOKUP($A3356,List2,10,FALSE)</f>
        <v>9984</v>
      </c>
    </row>
    <row r="3357" spans="1:31" x14ac:dyDescent="0.3">
      <c r="A3357" t="s">
        <v>3356</v>
      </c>
      <c r="B3357">
        <v>2</v>
      </c>
      <c r="C3357">
        <v>1</v>
      </c>
      <c r="D3357">
        <v>0.5</v>
      </c>
      <c r="E3357">
        <v>0</v>
      </c>
      <c r="F3357">
        <v>0</v>
      </c>
      <c r="G3357">
        <v>1</v>
      </c>
      <c r="H3357">
        <v>1</v>
      </c>
      <c r="I3357">
        <v>1</v>
      </c>
      <c r="J3357">
        <v>1.5</v>
      </c>
      <c r="K3357">
        <v>0.50593667546174104</v>
      </c>
      <c r="L3357">
        <v>32</v>
      </c>
      <c r="M3357">
        <v>33</v>
      </c>
      <c r="N3357">
        <v>55</v>
      </c>
      <c r="O3357">
        <v>0.266666666666666</v>
      </c>
      <c r="P3357">
        <v>0.27500000000000002</v>
      </c>
      <c r="Q3357">
        <v>0.45833333333333298</v>
      </c>
      <c r="R3357">
        <v>584</v>
      </c>
      <c r="S3357">
        <v>950</v>
      </c>
      <c r="T3357">
        <v>806</v>
      </c>
      <c r="U3357">
        <v>692</v>
      </c>
      <c r="V3357" t="str">
        <f>VLOOKUP($A3357,List2,1,FALSE)</f>
        <v>GCF_001012905.1_ViralProj284421.fna</v>
      </c>
      <c r="W3357">
        <f>VLOOKUP($A3357,List2,2,FALSE)</f>
        <v>1</v>
      </c>
      <c r="X3357">
        <f>VLOOKUP($A3357,List2,3,FALSE)</f>
        <v>0.50734312416555405</v>
      </c>
      <c r="Y3357">
        <f>VLOOKUP($A3357,List2,4,FALSE)</f>
        <v>100</v>
      </c>
      <c r="Z3357">
        <f>VLOOKUP($A3357,List2,5,FALSE)</f>
        <v>120</v>
      </c>
      <c r="AA3357">
        <f>VLOOKUP($A3357,List2,6,FALSE)</f>
        <v>148</v>
      </c>
      <c r="AB3357">
        <f>VLOOKUP($A3357,List2,7,FALSE)</f>
        <v>2067</v>
      </c>
      <c r="AC3357">
        <f>VLOOKUP($A3357,List2,8,FALSE)</f>
        <v>3253</v>
      </c>
      <c r="AD3357">
        <f>VLOOKUP($A3357,List2,9,FALSE)</f>
        <v>2690</v>
      </c>
      <c r="AE3357">
        <f>VLOOKUP($A3357,List2,10,FALSE)</f>
        <v>2476</v>
      </c>
    </row>
    <row r="3358" spans="1:31" x14ac:dyDescent="0.3">
      <c r="A3358" t="s">
        <v>3357</v>
      </c>
      <c r="B3358">
        <v>84</v>
      </c>
      <c r="C3358">
        <v>2</v>
      </c>
      <c r="D3358">
        <v>2.3809523809523801E-2</v>
      </c>
      <c r="E3358">
        <v>36</v>
      </c>
      <c r="F3358">
        <v>16</v>
      </c>
      <c r="G3358">
        <v>30</v>
      </c>
      <c r="H3358">
        <v>1.43373493975903</v>
      </c>
      <c r="I3358">
        <v>1.19277108433734</v>
      </c>
      <c r="J3358">
        <v>1.36144578313253</v>
      </c>
      <c r="K3358">
        <v>0.55305474957290401</v>
      </c>
      <c r="L3358">
        <v>1537</v>
      </c>
      <c r="M3358">
        <v>513</v>
      </c>
      <c r="N3358">
        <v>663</v>
      </c>
      <c r="O3358">
        <v>0.56653151492812304</v>
      </c>
      <c r="P3358">
        <v>0.18908956874308799</v>
      </c>
      <c r="Q3358">
        <v>0.244378916328787</v>
      </c>
      <c r="R3358">
        <v>28919</v>
      </c>
      <c r="S3358">
        <v>32266</v>
      </c>
      <c r="T3358">
        <v>25198</v>
      </c>
      <c r="U3358">
        <v>24248</v>
      </c>
      <c r="V3358" t="str">
        <f>VLOOKUP($A3358,List2,1,FALSE)</f>
        <v>GCF_001008535.1_ViralProj284015.fna</v>
      </c>
      <c r="W3358">
        <f>VLOOKUP($A3358,List2,2,FALSE)</f>
        <v>1</v>
      </c>
      <c r="X3358">
        <f>VLOOKUP($A3358,List2,3,FALSE)</f>
        <v>0.53022301248197501</v>
      </c>
      <c r="Y3358">
        <f>VLOOKUP($A3358,List2,4,FALSE)</f>
        <v>1760</v>
      </c>
      <c r="Z3358">
        <f>VLOOKUP($A3358,List2,5,FALSE)</f>
        <v>3498</v>
      </c>
      <c r="AA3358">
        <f>VLOOKUP($A3358,List2,6,FALSE)</f>
        <v>2164</v>
      </c>
      <c r="AB3358">
        <f>VLOOKUP($A3358,List2,7,FALSE)</f>
        <v>59819</v>
      </c>
      <c r="AC3358">
        <f>VLOOKUP($A3358,List2,8,FALSE)</f>
        <v>60057</v>
      </c>
      <c r="AD3358">
        <f>VLOOKUP($A3358,List2,9,FALSE)</f>
        <v>53070</v>
      </c>
      <c r="AE3358">
        <f>VLOOKUP($A3358,List2,10,FALSE)</f>
        <v>53140</v>
      </c>
    </row>
    <row r="3359" spans="1:31" x14ac:dyDescent="0.3">
      <c r="A3359" t="s">
        <v>3358</v>
      </c>
      <c r="B3359">
        <v>6</v>
      </c>
      <c r="C3359">
        <v>1</v>
      </c>
      <c r="D3359">
        <v>0.16666666666666599</v>
      </c>
      <c r="E3359">
        <v>2</v>
      </c>
      <c r="F3359">
        <v>1</v>
      </c>
      <c r="G3359">
        <v>2</v>
      </c>
      <c r="H3359">
        <v>1.3333333333333299</v>
      </c>
      <c r="I3359">
        <v>1.1666666666666601</v>
      </c>
      <c r="J3359">
        <v>1.3333333333333299</v>
      </c>
      <c r="K3359">
        <v>0.451535937966</v>
      </c>
      <c r="L3359">
        <v>38</v>
      </c>
      <c r="M3359">
        <v>32</v>
      </c>
      <c r="N3359">
        <v>61</v>
      </c>
      <c r="O3359">
        <v>0.29007633587786202</v>
      </c>
      <c r="P3359">
        <v>0.244274809160305</v>
      </c>
      <c r="Q3359">
        <v>0.465648854961832</v>
      </c>
      <c r="R3359">
        <v>724</v>
      </c>
      <c r="S3359">
        <v>790</v>
      </c>
      <c r="T3359">
        <v>1017</v>
      </c>
      <c r="U3359">
        <v>822</v>
      </c>
      <c r="V3359" t="str">
        <f>VLOOKUP($A3359,List2,1,FALSE)</f>
        <v>GCF_001008515.1_ViralProj284016.fna</v>
      </c>
      <c r="W3359">
        <f>VLOOKUP($A3359,List2,2,FALSE)</f>
        <v>1</v>
      </c>
      <c r="X3359">
        <f>VLOOKUP($A3359,List2,3,FALSE)</f>
        <v>0.42919389978213501</v>
      </c>
      <c r="Y3359">
        <f>VLOOKUP($A3359,List2,4,FALSE)</f>
        <v>28</v>
      </c>
      <c r="Z3359">
        <f>VLOOKUP($A3359,List2,5,FALSE)</f>
        <v>58</v>
      </c>
      <c r="AA3359">
        <f>VLOOKUP($A3359,List2,6,FALSE)</f>
        <v>55</v>
      </c>
      <c r="AB3359">
        <f>VLOOKUP($A3359,List2,7,FALSE)</f>
        <v>615</v>
      </c>
      <c r="AC3359">
        <f>VLOOKUP($A3359,List2,8,FALSE)</f>
        <v>567</v>
      </c>
      <c r="AD3359">
        <f>VLOOKUP($A3359,List2,9,FALSE)</f>
        <v>726</v>
      </c>
      <c r="AE3359">
        <f>VLOOKUP($A3359,List2,10,FALSE)</f>
        <v>846</v>
      </c>
    </row>
    <row r="3360" spans="1:31" x14ac:dyDescent="0.3">
      <c r="A3360" t="s">
        <v>3359</v>
      </c>
      <c r="B3360">
        <v>85</v>
      </c>
      <c r="C3360">
        <v>3</v>
      </c>
      <c r="D3360">
        <v>3.5294117647058802E-2</v>
      </c>
      <c r="E3360">
        <v>27</v>
      </c>
      <c r="F3360">
        <v>14</v>
      </c>
      <c r="G3360">
        <v>41</v>
      </c>
      <c r="H3360">
        <v>1.3253012048192701</v>
      </c>
      <c r="I3360">
        <v>1.1686746987951799</v>
      </c>
      <c r="J3360">
        <v>1.49397590361445</v>
      </c>
      <c r="K3360">
        <v>0.43771089215818598</v>
      </c>
      <c r="L3360">
        <v>2250</v>
      </c>
      <c r="M3360">
        <v>1630</v>
      </c>
      <c r="N3360">
        <v>1962</v>
      </c>
      <c r="O3360">
        <v>0.38514207463197497</v>
      </c>
      <c r="P3360">
        <v>0.279014036288942</v>
      </c>
      <c r="Q3360">
        <v>0.33584388907908203</v>
      </c>
      <c r="R3360">
        <v>29498</v>
      </c>
      <c r="S3360">
        <v>28876</v>
      </c>
      <c r="T3360">
        <v>38504</v>
      </c>
      <c r="U3360">
        <v>36484</v>
      </c>
      <c r="V3360" t="str">
        <f>VLOOKUP($A3360,List2,1,FALSE)</f>
        <v>GCF_000846265.1_ViralProj14402.fna</v>
      </c>
      <c r="W3360">
        <f>VLOOKUP($A3360,List2,2,FALSE)</f>
        <v>1</v>
      </c>
      <c r="X3360">
        <f>VLOOKUP($A3360,List2,3,FALSE)</f>
        <v>0.44062717848388699</v>
      </c>
      <c r="Y3360">
        <f>VLOOKUP($A3360,List2,4,FALSE)</f>
        <v>2239</v>
      </c>
      <c r="Z3360">
        <f>VLOOKUP($A3360,List2,5,FALSE)</f>
        <v>2635</v>
      </c>
      <c r="AA3360">
        <f>VLOOKUP($A3360,List2,6,FALSE)</f>
        <v>3148</v>
      </c>
      <c r="AB3360">
        <f>VLOOKUP($A3360,List2,7,FALSE)</f>
        <v>39099</v>
      </c>
      <c r="AC3360">
        <f>VLOOKUP($A3360,List2,8,FALSE)</f>
        <v>39278</v>
      </c>
      <c r="AD3360">
        <f>VLOOKUP($A3360,List2,9,FALSE)</f>
        <v>49579</v>
      </c>
      <c r="AE3360">
        <f>VLOOKUP($A3360,List2,10,FALSE)</f>
        <v>49920</v>
      </c>
    </row>
    <row r="3361" spans="1:31" x14ac:dyDescent="0.3">
      <c r="A3361" t="s">
        <v>3360</v>
      </c>
      <c r="B3361">
        <v>2</v>
      </c>
      <c r="C3361">
        <v>1</v>
      </c>
      <c r="D3361">
        <v>0.5</v>
      </c>
      <c r="E3361">
        <v>1</v>
      </c>
      <c r="F3361">
        <v>0</v>
      </c>
      <c r="G3361">
        <v>0</v>
      </c>
      <c r="H3361">
        <v>1.5</v>
      </c>
      <c r="I3361">
        <v>1</v>
      </c>
      <c r="J3361">
        <v>1</v>
      </c>
      <c r="K3361">
        <v>0.49797789161499001</v>
      </c>
      <c r="L3361">
        <v>164</v>
      </c>
      <c r="M3361">
        <v>53</v>
      </c>
      <c r="N3361">
        <v>53</v>
      </c>
      <c r="O3361">
        <v>0.60740740740740695</v>
      </c>
      <c r="P3361">
        <v>0.196296296296296</v>
      </c>
      <c r="Q3361">
        <v>0.196296296296296</v>
      </c>
      <c r="R3361">
        <v>1746</v>
      </c>
      <c r="S3361">
        <v>1948</v>
      </c>
      <c r="T3361">
        <v>1868</v>
      </c>
      <c r="U3361">
        <v>1856</v>
      </c>
      <c r="V3361" t="str">
        <f>VLOOKUP($A3361,List2,1,FALSE)</f>
        <v>GCF_001008475.1_ViralProj284012.fna</v>
      </c>
      <c r="W3361">
        <f>VLOOKUP($A3361,List2,2,FALSE)</f>
        <v>1</v>
      </c>
      <c r="X3361">
        <f>VLOOKUP($A3361,List2,3,FALSE)</f>
        <v>0.49720893141945699</v>
      </c>
      <c r="Y3361">
        <f>VLOOKUP($A3361,List2,4,FALSE)</f>
        <v>51</v>
      </c>
      <c r="Z3361">
        <f>VLOOKUP($A3361,List2,5,FALSE)</f>
        <v>160</v>
      </c>
      <c r="AA3361">
        <f>VLOOKUP($A3361,List2,6,FALSE)</f>
        <v>55</v>
      </c>
      <c r="AB3361">
        <f>VLOOKUP($A3361,List2,7,FALSE)</f>
        <v>1769</v>
      </c>
      <c r="AC3361">
        <f>VLOOKUP($A3361,List2,8,FALSE)</f>
        <v>1972</v>
      </c>
      <c r="AD3361">
        <f>VLOOKUP($A3361,List2,9,FALSE)</f>
        <v>1886</v>
      </c>
      <c r="AE3361">
        <f>VLOOKUP($A3361,List2,10,FALSE)</f>
        <v>1897</v>
      </c>
    </row>
    <row r="3362" spans="1:31" x14ac:dyDescent="0.3">
      <c r="A3362" t="s">
        <v>3361</v>
      </c>
      <c r="B3362">
        <v>1</v>
      </c>
      <c r="C3362">
        <v>1</v>
      </c>
      <c r="D3362">
        <v>1</v>
      </c>
      <c r="E3362">
        <v>0</v>
      </c>
      <c r="F3362">
        <v>0</v>
      </c>
      <c r="G3362">
        <v>0</v>
      </c>
      <c r="H3362">
        <v>1</v>
      </c>
      <c r="I3362">
        <v>1</v>
      </c>
      <c r="J3362">
        <v>1</v>
      </c>
      <c r="K3362">
        <v>0.52052567402790895</v>
      </c>
      <c r="L3362">
        <v>131</v>
      </c>
      <c r="M3362">
        <v>18</v>
      </c>
      <c r="N3362">
        <v>40</v>
      </c>
      <c r="O3362">
        <v>0.69312169312169303</v>
      </c>
      <c r="P3362">
        <v>9.5238095238095205E-2</v>
      </c>
      <c r="Q3362">
        <v>0.21164021164021099</v>
      </c>
      <c r="R3362">
        <v>1513</v>
      </c>
      <c r="S3362">
        <v>2329</v>
      </c>
      <c r="T3362">
        <v>1508</v>
      </c>
      <c r="U3362">
        <v>2031</v>
      </c>
      <c r="V3362" t="str">
        <f>VLOOKUP($A3362,List2,1,FALSE)</f>
        <v>GCF_001008455.1_ViralProj284019.fna</v>
      </c>
      <c r="W3362">
        <f>VLOOKUP($A3362,List2,2,FALSE)</f>
        <v>1</v>
      </c>
      <c r="X3362">
        <f>VLOOKUP($A3362,List2,3,FALSE)</f>
        <v>0.522525849335302</v>
      </c>
      <c r="Y3362">
        <f>VLOOKUP($A3362,List2,4,FALSE)</f>
        <v>24</v>
      </c>
      <c r="Z3362">
        <f>VLOOKUP($A3362,List2,5,FALSE)</f>
        <v>146</v>
      </c>
      <c r="AA3362">
        <f>VLOOKUP($A3362,List2,6,FALSE)</f>
        <v>45</v>
      </c>
      <c r="AB3362">
        <f>VLOOKUP($A3362,List2,7,FALSE)</f>
        <v>1686</v>
      </c>
      <c r="AC3362">
        <f>VLOOKUP($A3362,List2,8,FALSE)</f>
        <v>2559</v>
      </c>
      <c r="AD3362">
        <f>VLOOKUP($A3362,List2,9,FALSE)</f>
        <v>1656</v>
      </c>
      <c r="AE3362">
        <f>VLOOKUP($A3362,List2,10,FALSE)</f>
        <v>2223</v>
      </c>
    </row>
    <row r="3363" spans="1:31" x14ac:dyDescent="0.3">
      <c r="A3363" t="s">
        <v>3362</v>
      </c>
      <c r="B3363">
        <v>3</v>
      </c>
      <c r="C3363">
        <v>1</v>
      </c>
      <c r="D3363">
        <v>0.33333333333333298</v>
      </c>
      <c r="E3363">
        <v>0</v>
      </c>
      <c r="F3363">
        <v>0</v>
      </c>
      <c r="G3363">
        <v>2</v>
      </c>
      <c r="H3363">
        <v>1</v>
      </c>
      <c r="I3363">
        <v>1</v>
      </c>
      <c r="J3363">
        <v>1.6666666666666601</v>
      </c>
      <c r="K3363">
        <v>0.49894067796610098</v>
      </c>
      <c r="L3363">
        <v>38</v>
      </c>
      <c r="M3363">
        <v>27</v>
      </c>
      <c r="N3363">
        <v>30</v>
      </c>
      <c r="O3363">
        <v>0.4</v>
      </c>
      <c r="P3363">
        <v>0.28421052631578902</v>
      </c>
      <c r="Q3363">
        <v>0.31578947368421001</v>
      </c>
      <c r="R3363">
        <v>760</v>
      </c>
      <c r="S3363">
        <v>653</v>
      </c>
      <c r="T3363">
        <v>900</v>
      </c>
      <c r="U3363">
        <v>519</v>
      </c>
      <c r="V3363" t="str">
        <f>VLOOKUP($A3363,List2,1,FALSE)</f>
        <v>GCF_001008435.1_ViralProj283618.fna</v>
      </c>
      <c r="W3363">
        <f>VLOOKUP($A3363,List2,2,FALSE)</f>
        <v>1</v>
      </c>
      <c r="X3363">
        <f>VLOOKUP($A3363,List2,3,FALSE)</f>
        <v>0.50419580419580401</v>
      </c>
      <c r="Y3363">
        <f>VLOOKUP($A3363,List2,4,FALSE)</f>
        <v>31</v>
      </c>
      <c r="Z3363">
        <f>VLOOKUP($A3363,List2,5,FALSE)</f>
        <v>37</v>
      </c>
      <c r="AA3363">
        <f>VLOOKUP($A3363,List2,6,FALSE)</f>
        <v>37</v>
      </c>
      <c r="AB3363">
        <f>VLOOKUP($A3363,List2,7,FALSE)</f>
        <v>783</v>
      </c>
      <c r="AC3363">
        <f>VLOOKUP($A3363,List2,8,FALSE)</f>
        <v>659</v>
      </c>
      <c r="AD3363">
        <f>VLOOKUP($A3363,List2,9,FALSE)</f>
        <v>872</v>
      </c>
      <c r="AE3363">
        <f>VLOOKUP($A3363,List2,10,FALSE)</f>
        <v>546</v>
      </c>
    </row>
    <row r="3364" spans="1:31" x14ac:dyDescent="0.3">
      <c r="A3364" t="s">
        <v>3363</v>
      </c>
      <c r="B3364">
        <v>7</v>
      </c>
      <c r="C3364">
        <v>1</v>
      </c>
      <c r="D3364">
        <v>0.14285714285714199</v>
      </c>
      <c r="E3364">
        <v>2</v>
      </c>
      <c r="F3364">
        <v>0</v>
      </c>
      <c r="G3364">
        <v>4</v>
      </c>
      <c r="H3364">
        <v>1.28571428571428</v>
      </c>
      <c r="I3364">
        <v>1</v>
      </c>
      <c r="J3364">
        <v>1.5714285714285701</v>
      </c>
      <c r="K3364">
        <v>0.37711805069318</v>
      </c>
      <c r="L3364">
        <v>151</v>
      </c>
      <c r="M3364">
        <v>130</v>
      </c>
      <c r="N3364">
        <v>168</v>
      </c>
      <c r="O3364">
        <v>0.336302895322939</v>
      </c>
      <c r="P3364">
        <v>0.28953229398663699</v>
      </c>
      <c r="Q3364">
        <v>0.37416481069042301</v>
      </c>
      <c r="R3364">
        <v>1482</v>
      </c>
      <c r="S3364">
        <v>1211</v>
      </c>
      <c r="T3364">
        <v>2360</v>
      </c>
      <c r="U3364">
        <v>2088</v>
      </c>
      <c r="V3364" t="str">
        <f>VLOOKUP($A3364,List2,1,FALSE)</f>
        <v>GCF_000989155.1_ViralProj283065.fna</v>
      </c>
      <c r="W3364">
        <f>VLOOKUP($A3364,List2,2,FALSE)</f>
        <v>1</v>
      </c>
      <c r="X3364">
        <f>VLOOKUP($A3364,List2,3,FALSE)</f>
        <v>0.36808957312806101</v>
      </c>
      <c r="Y3364">
        <f>VLOOKUP($A3364,List2,4,FALSE)</f>
        <v>128</v>
      </c>
      <c r="Z3364">
        <f>VLOOKUP($A3364,List2,5,FALSE)</f>
        <v>150</v>
      </c>
      <c r="AA3364">
        <f>VLOOKUP($A3364,List2,6,FALSE)</f>
        <v>174</v>
      </c>
      <c r="AB3364">
        <f>VLOOKUP($A3364,List2,7,FALSE)</f>
        <v>1446</v>
      </c>
      <c r="AC3364">
        <f>VLOOKUP($A3364,List2,8,FALSE)</f>
        <v>1184</v>
      </c>
      <c r="AD3364">
        <f>VLOOKUP($A3364,List2,9,FALSE)</f>
        <v>2338</v>
      </c>
      <c r="AE3364">
        <f>VLOOKUP($A3364,List2,10,FALSE)</f>
        <v>2177</v>
      </c>
    </row>
    <row r="3365" spans="1:31" x14ac:dyDescent="0.3">
      <c r="A3365" t="s">
        <v>3364</v>
      </c>
      <c r="B3365">
        <v>7</v>
      </c>
      <c r="C3365">
        <v>1</v>
      </c>
      <c r="D3365">
        <v>0.14285714285714199</v>
      </c>
      <c r="E3365">
        <v>1</v>
      </c>
      <c r="F3365">
        <v>1</v>
      </c>
      <c r="G3365">
        <v>4</v>
      </c>
      <c r="H3365">
        <v>1.1428571428571399</v>
      </c>
      <c r="I3365">
        <v>1.1428571428571399</v>
      </c>
      <c r="J3365">
        <v>1.5714285714285701</v>
      </c>
      <c r="K3365">
        <v>0.41457858769931599</v>
      </c>
      <c r="L3365">
        <v>302</v>
      </c>
      <c r="M3365">
        <v>113</v>
      </c>
      <c r="N3365">
        <v>177</v>
      </c>
      <c r="O3365">
        <v>0.51013513513513498</v>
      </c>
      <c r="P3365">
        <v>0.19087837837837801</v>
      </c>
      <c r="Q3365">
        <v>0.29898648648648601</v>
      </c>
      <c r="R3365">
        <v>3001</v>
      </c>
      <c r="S3365">
        <v>2095</v>
      </c>
      <c r="T3365">
        <v>4292</v>
      </c>
      <c r="U3365">
        <v>2904</v>
      </c>
      <c r="V3365" t="str">
        <f>VLOOKUP($A3365,List2,1,FALSE)</f>
        <v>GCF_000989135.1_ViralMultiSegProj282494.fna</v>
      </c>
      <c r="W3365">
        <f>VLOOKUP($A3365,List2,2,FALSE)</f>
        <v>7</v>
      </c>
      <c r="X3365">
        <f>VLOOKUP($A3365,List2,3,FALSE)</f>
        <v>0.41462819991873201</v>
      </c>
      <c r="Y3365">
        <f>VLOOKUP($A3365,List2,4,FALSE)</f>
        <v>109</v>
      </c>
      <c r="Z3365">
        <f>VLOOKUP($A3365,List2,5,FALSE)</f>
        <v>299</v>
      </c>
      <c r="AA3365">
        <f>VLOOKUP($A3365,List2,6,FALSE)</f>
        <v>173</v>
      </c>
      <c r="AB3365">
        <f>VLOOKUP($A3365,List2,7,FALSE)</f>
        <v>3004</v>
      </c>
      <c r="AC3365">
        <f>VLOOKUP($A3365,List2,8,FALSE)</f>
        <v>2098</v>
      </c>
      <c r="AD3365">
        <f>VLOOKUP($A3365,List2,9,FALSE)</f>
        <v>4292</v>
      </c>
      <c r="AE3365">
        <f>VLOOKUP($A3365,List2,10,FALSE)</f>
        <v>2911</v>
      </c>
    </row>
    <row r="3366" spans="1:31" x14ac:dyDescent="0.3">
      <c r="A3366" t="s">
        <v>3365</v>
      </c>
      <c r="B3366">
        <v>4</v>
      </c>
      <c r="C3366">
        <v>1</v>
      </c>
      <c r="D3366">
        <v>0.25</v>
      </c>
      <c r="E3366">
        <v>0</v>
      </c>
      <c r="F3366">
        <v>0</v>
      </c>
      <c r="G3366">
        <v>3</v>
      </c>
      <c r="H3366">
        <v>1</v>
      </c>
      <c r="I3366">
        <v>1</v>
      </c>
      <c r="J3366">
        <v>1.75</v>
      </c>
      <c r="K3366">
        <v>0.396108949416342</v>
      </c>
      <c r="L3366">
        <v>151</v>
      </c>
      <c r="M3366">
        <v>99</v>
      </c>
      <c r="N3366">
        <v>109</v>
      </c>
      <c r="O3366">
        <v>0.42061281337047302</v>
      </c>
      <c r="P3366">
        <v>0.27576601671309098</v>
      </c>
      <c r="Q3366">
        <v>0.30362116991643401</v>
      </c>
      <c r="R3366">
        <v>1407</v>
      </c>
      <c r="S3366">
        <v>1138</v>
      </c>
      <c r="T3366">
        <v>2088</v>
      </c>
      <c r="U3366">
        <v>1792</v>
      </c>
      <c r="V3366" t="str">
        <f>VLOOKUP($A3366,List2,1,FALSE)</f>
        <v>GCF_000989115.1_ViralProj283067.fna</v>
      </c>
      <c r="W3366">
        <f>VLOOKUP($A3366,List2,2,FALSE)</f>
        <v>1</v>
      </c>
      <c r="X3366">
        <f>VLOOKUP($A3366,List2,3,FALSE)</f>
        <v>0.38936237373737298</v>
      </c>
      <c r="Y3366">
        <f>VLOOKUP($A3366,List2,4,FALSE)</f>
        <v>101</v>
      </c>
      <c r="Z3366">
        <f>VLOOKUP($A3366,List2,5,FALSE)</f>
        <v>108</v>
      </c>
      <c r="AA3366">
        <f>VLOOKUP($A3366,List2,6,FALSE)</f>
        <v>135</v>
      </c>
      <c r="AB3366">
        <f>VLOOKUP($A3366,List2,7,FALSE)</f>
        <v>1261</v>
      </c>
      <c r="AC3366">
        <f>VLOOKUP($A3366,List2,8,FALSE)</f>
        <v>1206</v>
      </c>
      <c r="AD3366">
        <f>VLOOKUP($A3366,List2,9,FALSE)</f>
        <v>2051</v>
      </c>
      <c r="AE3366">
        <f>VLOOKUP($A3366,List2,10,FALSE)</f>
        <v>1818</v>
      </c>
    </row>
    <row r="3367" spans="1:31" x14ac:dyDescent="0.3">
      <c r="A3367" t="s">
        <v>3366</v>
      </c>
      <c r="B3367">
        <v>4</v>
      </c>
      <c r="C3367">
        <v>1</v>
      </c>
      <c r="D3367">
        <v>0.25</v>
      </c>
      <c r="E3367">
        <v>1</v>
      </c>
      <c r="F3367">
        <v>1</v>
      </c>
      <c r="G3367">
        <v>1</v>
      </c>
      <c r="H3367">
        <v>1.25</v>
      </c>
      <c r="I3367">
        <v>1.25</v>
      </c>
      <c r="J3367">
        <v>1.25</v>
      </c>
      <c r="K3367">
        <v>0.48662370630736101</v>
      </c>
      <c r="L3367">
        <v>114</v>
      </c>
      <c r="M3367">
        <v>42</v>
      </c>
      <c r="N3367">
        <v>67</v>
      </c>
      <c r="O3367">
        <v>0.51121076233183804</v>
      </c>
      <c r="P3367">
        <v>0.18834080717488699</v>
      </c>
      <c r="Q3367">
        <v>0.30044843049327302</v>
      </c>
      <c r="R3367">
        <v>1348</v>
      </c>
      <c r="S3367">
        <v>1144</v>
      </c>
      <c r="T3367">
        <v>1408</v>
      </c>
      <c r="U3367">
        <v>1221</v>
      </c>
      <c r="V3367" t="str">
        <f>VLOOKUP($A3367,List2,1,FALSE)</f>
        <v>GCF_000989095.1_ViralProj282773.fna</v>
      </c>
      <c r="W3367">
        <f>VLOOKUP($A3367,List2,2,FALSE)</f>
        <v>1</v>
      </c>
      <c r="X3367">
        <f>VLOOKUP($A3367,List2,3,FALSE)</f>
        <v>0.46085838289664</v>
      </c>
      <c r="Y3367">
        <f>VLOOKUP($A3367,List2,4,FALSE)</f>
        <v>67</v>
      </c>
      <c r="Z3367">
        <f>VLOOKUP($A3367,List2,5,FALSE)</f>
        <v>103</v>
      </c>
      <c r="AA3367">
        <f>VLOOKUP($A3367,List2,6,FALSE)</f>
        <v>94</v>
      </c>
      <c r="AB3367">
        <f>VLOOKUP($A3367,List2,7,FALSE)</f>
        <v>1430</v>
      </c>
      <c r="AC3367">
        <f>VLOOKUP($A3367,List2,8,FALSE)</f>
        <v>1437</v>
      </c>
      <c r="AD3367">
        <f>VLOOKUP($A3367,List2,9,FALSE)</f>
        <v>1699</v>
      </c>
      <c r="AE3367">
        <f>VLOOKUP($A3367,List2,10,FALSE)</f>
        <v>1655</v>
      </c>
    </row>
    <row r="3368" spans="1:31" x14ac:dyDescent="0.3">
      <c r="A3368" t="s">
        <v>3367</v>
      </c>
      <c r="B3368">
        <v>2</v>
      </c>
      <c r="C3368">
        <v>1</v>
      </c>
      <c r="D3368">
        <v>0.5</v>
      </c>
      <c r="E3368">
        <v>1</v>
      </c>
      <c r="F3368">
        <v>0</v>
      </c>
      <c r="G3368">
        <v>0</v>
      </c>
      <c r="H3368">
        <v>1.5</v>
      </c>
      <c r="I3368">
        <v>1</v>
      </c>
      <c r="J3368">
        <v>1</v>
      </c>
      <c r="K3368">
        <v>0.58679297854555501</v>
      </c>
      <c r="L3368">
        <v>71</v>
      </c>
      <c r="M3368">
        <v>11</v>
      </c>
      <c r="N3368">
        <v>11</v>
      </c>
      <c r="O3368">
        <v>0.76344086021505297</v>
      </c>
      <c r="P3368">
        <v>0.118279569892473</v>
      </c>
      <c r="Q3368">
        <v>0.118279569892473</v>
      </c>
      <c r="R3368">
        <v>1233</v>
      </c>
      <c r="S3368">
        <v>873</v>
      </c>
      <c r="T3368">
        <v>783</v>
      </c>
      <c r="U3368">
        <v>700</v>
      </c>
      <c r="V3368" t="str">
        <f>VLOOKUP($A3368,List2,1,FALSE)</f>
        <v>GCF_000989075.1_ViralMultiSegProj283068.fna</v>
      </c>
      <c r="W3368">
        <f>VLOOKUP($A3368,List2,2,FALSE)</f>
        <v>2</v>
      </c>
      <c r="X3368">
        <f>VLOOKUP($A3368,List2,3,FALSE)</f>
        <v>0.57898677314699198</v>
      </c>
      <c r="Y3368">
        <f>VLOOKUP($A3368,List2,4,FALSE)</f>
        <v>12</v>
      </c>
      <c r="Z3368">
        <f>VLOOKUP($A3368,List2,5,FALSE)</f>
        <v>76</v>
      </c>
      <c r="AA3368">
        <f>VLOOKUP($A3368,List2,6,FALSE)</f>
        <v>16</v>
      </c>
      <c r="AB3368">
        <f>VLOOKUP($A3368,List2,7,FALSE)</f>
        <v>1330</v>
      </c>
      <c r="AC3368">
        <f>VLOOKUP($A3368,List2,8,FALSE)</f>
        <v>990</v>
      </c>
      <c r="AD3368">
        <f>VLOOKUP($A3368,List2,9,FALSE)</f>
        <v>871</v>
      </c>
      <c r="AE3368">
        <f>VLOOKUP($A3368,List2,10,FALSE)</f>
        <v>816</v>
      </c>
    </row>
    <row r="3369" spans="1:31" x14ac:dyDescent="0.3">
      <c r="A3369" t="s">
        <v>3368</v>
      </c>
      <c r="B3369">
        <v>1</v>
      </c>
      <c r="C3369">
        <v>1</v>
      </c>
      <c r="D3369">
        <v>1</v>
      </c>
      <c r="E3369">
        <v>0</v>
      </c>
      <c r="F3369">
        <v>0</v>
      </c>
      <c r="G3369">
        <v>0</v>
      </c>
      <c r="H3369">
        <v>1</v>
      </c>
      <c r="I3369">
        <v>1</v>
      </c>
      <c r="J3369">
        <v>1</v>
      </c>
      <c r="K3369">
        <v>0.515021459227467</v>
      </c>
      <c r="L3369">
        <v>10</v>
      </c>
      <c r="M3369">
        <v>1</v>
      </c>
      <c r="N3369">
        <v>4</v>
      </c>
      <c r="O3369">
        <v>0.66666666666666596</v>
      </c>
      <c r="P3369">
        <v>6.6666666666666596E-2</v>
      </c>
      <c r="Q3369">
        <v>0.266666666666666</v>
      </c>
      <c r="R3369">
        <v>124</v>
      </c>
      <c r="S3369">
        <v>116</v>
      </c>
      <c r="T3369">
        <v>120</v>
      </c>
      <c r="U3369">
        <v>106</v>
      </c>
      <c r="V3369" t="str">
        <f>VLOOKUP($A3369,List2,1,FALSE)</f>
        <v>GCF_000989055.1_ViralProj283064.fna</v>
      </c>
      <c r="W3369">
        <f>VLOOKUP($A3369,List2,2,FALSE)</f>
        <v>1</v>
      </c>
      <c r="X3369">
        <f>VLOOKUP($A3369,List2,3,FALSE)</f>
        <v>0.41940189642596598</v>
      </c>
      <c r="Y3369">
        <f>VLOOKUP($A3369,List2,4,FALSE)</f>
        <v>11</v>
      </c>
      <c r="Z3369">
        <f>VLOOKUP($A3369,List2,5,FALSE)</f>
        <v>18</v>
      </c>
      <c r="AA3369">
        <f>VLOOKUP($A3369,List2,6,FALSE)</f>
        <v>29</v>
      </c>
      <c r="AB3369">
        <f>VLOOKUP($A3369,List2,7,FALSE)</f>
        <v>275</v>
      </c>
      <c r="AC3369">
        <f>VLOOKUP($A3369,List2,8,FALSE)</f>
        <v>300</v>
      </c>
      <c r="AD3369">
        <f>VLOOKUP($A3369,List2,9,FALSE)</f>
        <v>384</v>
      </c>
      <c r="AE3369">
        <f>VLOOKUP($A3369,List2,10,FALSE)</f>
        <v>412</v>
      </c>
    </row>
    <row r="3370" spans="1:31" x14ac:dyDescent="0.3">
      <c r="A3370" t="s">
        <v>3369</v>
      </c>
      <c r="B3370">
        <v>4</v>
      </c>
      <c r="C3370">
        <v>1</v>
      </c>
      <c r="D3370">
        <v>0.25</v>
      </c>
      <c r="E3370">
        <v>1</v>
      </c>
      <c r="F3370">
        <v>1</v>
      </c>
      <c r="G3370">
        <v>1</v>
      </c>
      <c r="H3370">
        <v>1.25</v>
      </c>
      <c r="I3370">
        <v>1.25</v>
      </c>
      <c r="J3370">
        <v>1.25</v>
      </c>
      <c r="K3370">
        <v>0.554015636105188</v>
      </c>
      <c r="L3370">
        <v>61</v>
      </c>
      <c r="M3370">
        <v>7</v>
      </c>
      <c r="N3370">
        <v>16</v>
      </c>
      <c r="O3370">
        <v>0.72619047619047605</v>
      </c>
      <c r="P3370">
        <v>8.3333333333333301E-2</v>
      </c>
      <c r="Q3370">
        <v>0.19047619047618999</v>
      </c>
      <c r="R3370">
        <v>770</v>
      </c>
      <c r="S3370">
        <v>789</v>
      </c>
      <c r="T3370">
        <v>702</v>
      </c>
      <c r="U3370">
        <v>553</v>
      </c>
      <c r="V3370" t="str">
        <f>VLOOKUP($A3370,List2,1,FALSE)</f>
        <v>GCF_000989035.1_ViralProj283066.fna</v>
      </c>
      <c r="W3370">
        <f>VLOOKUP($A3370,List2,2,FALSE)</f>
        <v>1</v>
      </c>
      <c r="X3370">
        <f>VLOOKUP($A3370,List2,3,FALSE)</f>
        <v>0.56177508825012601</v>
      </c>
      <c r="Y3370">
        <f>VLOOKUP($A3370,List2,4,FALSE)</f>
        <v>12</v>
      </c>
      <c r="Z3370">
        <f>VLOOKUP($A3370,List2,5,FALSE)</f>
        <v>50</v>
      </c>
      <c r="AA3370">
        <f>VLOOKUP($A3370,List2,6,FALSE)</f>
        <v>10</v>
      </c>
      <c r="AB3370">
        <f>VLOOKUP($A3370,List2,7,FALSE)</f>
        <v>606</v>
      </c>
      <c r="AC3370">
        <f>VLOOKUP($A3370,List2,8,FALSE)</f>
        <v>508</v>
      </c>
      <c r="AD3370">
        <f>VLOOKUP($A3370,List2,9,FALSE)</f>
        <v>444</v>
      </c>
      <c r="AE3370">
        <f>VLOOKUP($A3370,List2,10,FALSE)</f>
        <v>425</v>
      </c>
    </row>
    <row r="3371" spans="1:31" x14ac:dyDescent="0.3">
      <c r="A3371" t="s">
        <v>3370</v>
      </c>
      <c r="B3371">
        <v>7</v>
      </c>
      <c r="C3371">
        <v>1</v>
      </c>
      <c r="D3371">
        <v>0.14285714285714199</v>
      </c>
      <c r="E3371">
        <v>0</v>
      </c>
      <c r="F3371">
        <v>2</v>
      </c>
      <c r="G3371">
        <v>4</v>
      </c>
      <c r="H3371">
        <v>1</v>
      </c>
      <c r="I3371">
        <v>1.28571428571428</v>
      </c>
      <c r="J3371">
        <v>1.5714285714285701</v>
      </c>
      <c r="K3371">
        <v>0.40951757258240501</v>
      </c>
      <c r="L3371">
        <v>72</v>
      </c>
      <c r="M3371">
        <v>39</v>
      </c>
      <c r="N3371">
        <v>87</v>
      </c>
      <c r="O3371">
        <v>0.36363636363636298</v>
      </c>
      <c r="P3371">
        <v>0.19696969696969599</v>
      </c>
      <c r="Q3371">
        <v>0.439393939393939</v>
      </c>
      <c r="R3371">
        <v>908</v>
      </c>
      <c r="S3371">
        <v>968</v>
      </c>
      <c r="T3371">
        <v>1461</v>
      </c>
      <c r="U3371">
        <v>1244</v>
      </c>
      <c r="V3371" t="str">
        <f>VLOOKUP($A3371,List2,1,FALSE)</f>
        <v>GCF_000846245.1_ViralMultiSegProj14398.fna</v>
      </c>
      <c r="W3371">
        <f>VLOOKUP($A3371,List2,2,FALSE)</f>
        <v>2</v>
      </c>
      <c r="X3371">
        <f>VLOOKUP($A3371,List2,3,FALSE)</f>
        <v>0.38971296474667599</v>
      </c>
      <c r="Y3371">
        <f>VLOOKUP($A3371,List2,4,FALSE)</f>
        <v>43</v>
      </c>
      <c r="Z3371">
        <f>VLOOKUP($A3371,List2,5,FALSE)</f>
        <v>148</v>
      </c>
      <c r="AA3371">
        <f>VLOOKUP($A3371,List2,6,FALSE)</f>
        <v>124</v>
      </c>
      <c r="AB3371">
        <f>VLOOKUP($A3371,List2,7,FALSE)</f>
        <v>1117</v>
      </c>
      <c r="AC3371">
        <f>VLOOKUP($A3371,List2,8,FALSE)</f>
        <v>906</v>
      </c>
      <c r="AD3371">
        <f>VLOOKUP($A3371,List2,9,FALSE)</f>
        <v>1429</v>
      </c>
      <c r="AE3371">
        <f>VLOOKUP($A3371,List2,10,FALSE)</f>
        <v>1739</v>
      </c>
    </row>
    <row r="3372" spans="1:31" x14ac:dyDescent="0.3">
      <c r="A3372" t="s">
        <v>3371</v>
      </c>
      <c r="B3372">
        <v>7</v>
      </c>
      <c r="C3372">
        <v>1</v>
      </c>
      <c r="D3372">
        <v>0.14285714285714199</v>
      </c>
      <c r="E3372">
        <v>3</v>
      </c>
      <c r="F3372">
        <v>0</v>
      </c>
      <c r="G3372">
        <v>3</v>
      </c>
      <c r="H3372">
        <v>1.4285714285714199</v>
      </c>
      <c r="I3372">
        <v>1</v>
      </c>
      <c r="J3372">
        <v>1.4285714285714199</v>
      </c>
      <c r="K3372">
        <v>0.46820997717639301</v>
      </c>
      <c r="L3372">
        <v>115</v>
      </c>
      <c r="M3372">
        <v>82</v>
      </c>
      <c r="N3372">
        <v>81</v>
      </c>
      <c r="O3372">
        <v>0.41366906474820098</v>
      </c>
      <c r="P3372">
        <v>0.29496402877697803</v>
      </c>
      <c r="Q3372">
        <v>0.29136690647482</v>
      </c>
      <c r="R3372">
        <v>1523</v>
      </c>
      <c r="S3372">
        <v>1349</v>
      </c>
      <c r="T3372">
        <v>1782</v>
      </c>
      <c r="U3372">
        <v>1480</v>
      </c>
      <c r="V3372" t="str">
        <f>VLOOKUP($A3372,List2,1,FALSE)</f>
        <v>GCF_000989015.1_ViralProj282770.fna</v>
      </c>
      <c r="W3372">
        <f>VLOOKUP($A3372,List2,2,FALSE)</f>
        <v>1</v>
      </c>
      <c r="X3372">
        <f>VLOOKUP($A3372,List2,3,FALSE)</f>
        <v>0.46221269964939599</v>
      </c>
      <c r="Y3372">
        <f>VLOOKUP($A3372,List2,4,FALSE)</f>
        <v>71</v>
      </c>
      <c r="Z3372">
        <f>VLOOKUP($A3372,List2,5,FALSE)</f>
        <v>89</v>
      </c>
      <c r="AA3372">
        <f>VLOOKUP($A3372,List2,6,FALSE)</f>
        <v>81</v>
      </c>
      <c r="AB3372">
        <f>VLOOKUP($A3372,List2,7,FALSE)</f>
        <v>1166</v>
      </c>
      <c r="AC3372">
        <f>VLOOKUP($A3372,List2,8,FALSE)</f>
        <v>1207</v>
      </c>
      <c r="AD3372">
        <f>VLOOKUP($A3372,List2,9,FALSE)</f>
        <v>1408</v>
      </c>
      <c r="AE3372">
        <f>VLOOKUP($A3372,List2,10,FALSE)</f>
        <v>1353</v>
      </c>
    </row>
    <row r="3373" spans="1:31" x14ac:dyDescent="0.3">
      <c r="A3373" t="s">
        <v>3372</v>
      </c>
      <c r="B3373">
        <v>6</v>
      </c>
      <c r="C3373">
        <v>1</v>
      </c>
      <c r="D3373">
        <v>0.16666666666666599</v>
      </c>
      <c r="E3373">
        <v>4</v>
      </c>
      <c r="F3373">
        <v>1</v>
      </c>
      <c r="G3373">
        <v>0</v>
      </c>
      <c r="H3373">
        <v>1.6666666666666601</v>
      </c>
      <c r="I3373">
        <v>1.1666666666666601</v>
      </c>
      <c r="J3373">
        <v>1</v>
      </c>
      <c r="K3373">
        <v>0.47172512526843202</v>
      </c>
      <c r="L3373">
        <v>189</v>
      </c>
      <c r="M3373">
        <v>102</v>
      </c>
      <c r="N3373">
        <v>103</v>
      </c>
      <c r="O3373">
        <v>0.47969543147208099</v>
      </c>
      <c r="P3373">
        <v>0.25888324873096402</v>
      </c>
      <c r="Q3373">
        <v>0.26142131979695399</v>
      </c>
      <c r="R3373">
        <v>2303</v>
      </c>
      <c r="S3373">
        <v>1651</v>
      </c>
      <c r="T3373">
        <v>2212</v>
      </c>
      <c r="U3373">
        <v>2216</v>
      </c>
      <c r="V3373" t="str">
        <f>VLOOKUP($A3373,List2,1,FALSE)</f>
        <v>GCF_000988995.1_ViralProj273489.fna</v>
      </c>
      <c r="W3373">
        <f>VLOOKUP($A3373,List2,2,FALSE)</f>
        <v>1</v>
      </c>
      <c r="X3373">
        <f>VLOOKUP($A3373,List2,3,FALSE)</f>
        <v>0.468065158795265</v>
      </c>
      <c r="Y3373">
        <f>VLOOKUP($A3373,List2,4,FALSE)</f>
        <v>104</v>
      </c>
      <c r="Z3373">
        <f>VLOOKUP($A3373,List2,5,FALSE)</f>
        <v>184</v>
      </c>
      <c r="AA3373">
        <f>VLOOKUP($A3373,List2,6,FALSE)</f>
        <v>110</v>
      </c>
      <c r="AB3373">
        <f>VLOOKUP($A3373,List2,7,FALSE)</f>
        <v>2323</v>
      </c>
      <c r="AC3373">
        <f>VLOOKUP($A3373,List2,8,FALSE)</f>
        <v>1671</v>
      </c>
      <c r="AD3373">
        <f>VLOOKUP($A3373,List2,9,FALSE)</f>
        <v>2269</v>
      </c>
      <c r="AE3373">
        <f>VLOOKUP($A3373,List2,10,FALSE)</f>
        <v>2270</v>
      </c>
    </row>
    <row r="3374" spans="1:31" x14ac:dyDescent="0.3">
      <c r="A3374" t="s">
        <v>3373</v>
      </c>
      <c r="B3374">
        <v>277</v>
      </c>
      <c r="C3374">
        <v>4</v>
      </c>
      <c r="D3374">
        <v>1.44404332129963E-2</v>
      </c>
      <c r="E3374">
        <v>114</v>
      </c>
      <c r="F3374">
        <v>14</v>
      </c>
      <c r="G3374">
        <v>145</v>
      </c>
      <c r="H3374">
        <v>1.41605839416058</v>
      </c>
      <c r="I3374">
        <v>1.0510948905109401</v>
      </c>
      <c r="J3374">
        <v>1.5291970802919701</v>
      </c>
      <c r="K3374">
        <v>0.43466949765510099</v>
      </c>
      <c r="L3374">
        <v>4651</v>
      </c>
      <c r="M3374">
        <v>933</v>
      </c>
      <c r="N3374">
        <v>2974</v>
      </c>
      <c r="O3374">
        <v>0.54346810002336998</v>
      </c>
      <c r="P3374">
        <v>0.109020799252161</v>
      </c>
      <c r="Q3374">
        <v>0.347511100724468</v>
      </c>
      <c r="R3374">
        <v>39888</v>
      </c>
      <c r="S3374">
        <v>34630</v>
      </c>
      <c r="T3374">
        <v>51856</v>
      </c>
      <c r="U3374">
        <v>45062</v>
      </c>
      <c r="V3374" t="str">
        <f>VLOOKUP($A3374,List2,1,FALSE)</f>
        <v>GCF_000987735.1_ViralProj266637.fna</v>
      </c>
      <c r="W3374">
        <f>VLOOKUP($A3374,List2,2,FALSE)</f>
        <v>1</v>
      </c>
      <c r="X3374">
        <f>VLOOKUP($A3374,List2,3,FALSE)</f>
        <v>0.431311141418733</v>
      </c>
      <c r="Y3374">
        <f>VLOOKUP($A3374,List2,4,FALSE)</f>
        <v>1281</v>
      </c>
      <c r="Z3374">
        <f>VLOOKUP($A3374,List2,5,FALSE)</f>
        <v>3746</v>
      </c>
      <c r="AA3374">
        <f>VLOOKUP($A3374,List2,6,FALSE)</f>
        <v>3055</v>
      </c>
      <c r="AB3374">
        <f>VLOOKUP($A3374,List2,7,FALSE)</f>
        <v>38760</v>
      </c>
      <c r="AC3374">
        <f>VLOOKUP($A3374,List2,8,FALSE)</f>
        <v>38088</v>
      </c>
      <c r="AD3374">
        <f>VLOOKUP($A3374,List2,9,FALSE)</f>
        <v>50788</v>
      </c>
      <c r="AE3374">
        <f>VLOOKUP($A3374,List2,10,FALSE)</f>
        <v>50537</v>
      </c>
    </row>
    <row r="3375" spans="1:31" x14ac:dyDescent="0.3">
      <c r="A3375" t="s">
        <v>3374</v>
      </c>
      <c r="B3375">
        <v>292</v>
      </c>
      <c r="C3375">
        <v>6</v>
      </c>
      <c r="D3375">
        <v>2.0547945205479399E-2</v>
      </c>
      <c r="E3375">
        <v>135</v>
      </c>
      <c r="F3375">
        <v>37</v>
      </c>
      <c r="G3375">
        <v>114</v>
      </c>
      <c r="H3375">
        <v>1.47038327526132</v>
      </c>
      <c r="I3375">
        <v>1.12891986062717</v>
      </c>
      <c r="J3375">
        <v>1.3972125435539999</v>
      </c>
      <c r="K3375">
        <v>0.41710550543177999</v>
      </c>
      <c r="L3375">
        <v>5634</v>
      </c>
      <c r="M3375">
        <v>3082</v>
      </c>
      <c r="N3375">
        <v>4103</v>
      </c>
      <c r="O3375">
        <v>0.43950386145565101</v>
      </c>
      <c r="P3375">
        <v>0.240424370075668</v>
      </c>
      <c r="Q3375">
        <v>0.32007176846867902</v>
      </c>
      <c r="R3375">
        <v>48494</v>
      </c>
      <c r="S3375">
        <v>42118</v>
      </c>
      <c r="T3375">
        <v>65935</v>
      </c>
      <c r="U3375">
        <v>60693</v>
      </c>
      <c r="V3375" t="str">
        <f>VLOOKUP($A3375,List2,1,FALSE)</f>
        <v>GCF_000982385.1_ViralProj282479.fna</v>
      </c>
      <c r="W3375">
        <f>VLOOKUP($A3375,List2,2,FALSE)</f>
        <v>1</v>
      </c>
      <c r="X3375">
        <f>VLOOKUP($A3375,List2,3,FALSE)</f>
        <v>0.41619475077581197</v>
      </c>
      <c r="Y3375">
        <f>VLOOKUP($A3375,List2,4,FALSE)</f>
        <v>3198</v>
      </c>
      <c r="Z3375">
        <f>VLOOKUP($A3375,List2,5,FALSE)</f>
        <v>5562</v>
      </c>
      <c r="AA3375">
        <f>VLOOKUP($A3375,List2,6,FALSE)</f>
        <v>4307</v>
      </c>
      <c r="AB3375">
        <f>VLOOKUP($A3375,List2,7,FALSE)</f>
        <v>50208</v>
      </c>
      <c r="AC3375">
        <f>VLOOKUP($A3375,List2,8,FALSE)</f>
        <v>44746</v>
      </c>
      <c r="AD3375">
        <f>VLOOKUP($A3375,List2,9,FALSE)</f>
        <v>68902</v>
      </c>
      <c r="AE3375">
        <f>VLOOKUP($A3375,List2,10,FALSE)</f>
        <v>64292</v>
      </c>
    </row>
    <row r="3376" spans="1:31" x14ac:dyDescent="0.3">
      <c r="A3376" t="s">
        <v>3375</v>
      </c>
      <c r="B3376">
        <v>218</v>
      </c>
      <c r="C3376">
        <v>2</v>
      </c>
      <c r="D3376">
        <v>9.1743119266054999E-3</v>
      </c>
      <c r="E3376">
        <v>101</v>
      </c>
      <c r="F3376">
        <v>18</v>
      </c>
      <c r="G3376">
        <v>97</v>
      </c>
      <c r="H3376">
        <v>1.4654377880184299</v>
      </c>
      <c r="I3376">
        <v>1.08294930875576</v>
      </c>
      <c r="J3376">
        <v>1.4470046082949299</v>
      </c>
      <c r="K3376">
        <v>0.40396572488864002</v>
      </c>
      <c r="L3376">
        <v>4711</v>
      </c>
      <c r="M3376">
        <v>1983</v>
      </c>
      <c r="N3376">
        <v>3495</v>
      </c>
      <c r="O3376">
        <v>0.46236137010501499</v>
      </c>
      <c r="P3376">
        <v>0.194621650799882</v>
      </c>
      <c r="Q3376">
        <v>0.34301697909510198</v>
      </c>
      <c r="R3376">
        <v>37553</v>
      </c>
      <c r="S3376">
        <v>32550</v>
      </c>
      <c r="T3376">
        <v>53491</v>
      </c>
      <c r="U3376">
        <v>49943</v>
      </c>
      <c r="V3376" t="str">
        <f>VLOOKUP($A3376,List2,1,FALSE)</f>
        <v>GCF_000982365.1_ViralProj282475.fna</v>
      </c>
      <c r="W3376">
        <f>VLOOKUP($A3376,List2,2,FALSE)</f>
        <v>1</v>
      </c>
      <c r="X3376">
        <f>VLOOKUP($A3376,List2,3,FALSE)</f>
        <v>0.40266983786680899</v>
      </c>
      <c r="Y3376">
        <f>VLOOKUP($A3376,List2,4,FALSE)</f>
        <v>2067</v>
      </c>
      <c r="Z3376">
        <f>VLOOKUP($A3376,List2,5,FALSE)</f>
        <v>4626</v>
      </c>
      <c r="AA3376">
        <f>VLOOKUP($A3376,List2,6,FALSE)</f>
        <v>3596</v>
      </c>
      <c r="AB3376">
        <f>VLOOKUP($A3376,List2,7,FALSE)</f>
        <v>38390</v>
      </c>
      <c r="AC3376">
        <f>VLOOKUP($A3376,List2,8,FALSE)</f>
        <v>33733</v>
      </c>
      <c r="AD3376">
        <f>VLOOKUP($A3376,List2,9,FALSE)</f>
        <v>54923</v>
      </c>
      <c r="AE3376">
        <f>VLOOKUP($A3376,List2,10,FALSE)</f>
        <v>52066</v>
      </c>
    </row>
    <row r="3377" spans="1:31" x14ac:dyDescent="0.3">
      <c r="A3377" t="s">
        <v>3376</v>
      </c>
      <c r="B3377">
        <v>216</v>
      </c>
      <c r="C3377">
        <v>3</v>
      </c>
      <c r="D3377">
        <v>1.38888888888888E-2</v>
      </c>
      <c r="E3377">
        <v>111</v>
      </c>
      <c r="F3377">
        <v>13</v>
      </c>
      <c r="G3377">
        <v>89</v>
      </c>
      <c r="H3377">
        <v>1.5186915887850401</v>
      </c>
      <c r="I3377">
        <v>1.0607476635513999</v>
      </c>
      <c r="J3377">
        <v>1.4158878504672801</v>
      </c>
      <c r="K3377">
        <v>0.39374892422380797</v>
      </c>
      <c r="L3377">
        <v>4287</v>
      </c>
      <c r="M3377">
        <v>2031</v>
      </c>
      <c r="N3377">
        <v>3467</v>
      </c>
      <c r="O3377">
        <v>0.43811957077158897</v>
      </c>
      <c r="P3377">
        <v>0.20756259580991299</v>
      </c>
      <c r="Q3377">
        <v>0.35431783341849699</v>
      </c>
      <c r="R3377">
        <v>35921</v>
      </c>
      <c r="S3377">
        <v>30419</v>
      </c>
      <c r="T3377">
        <v>52621</v>
      </c>
      <c r="U3377">
        <v>49522</v>
      </c>
      <c r="V3377" t="str">
        <f>VLOOKUP($A3377,List2,1,FALSE)</f>
        <v>GCF_000982345.1_ViralProj282478.fna</v>
      </c>
      <c r="W3377">
        <f>VLOOKUP($A3377,List2,2,FALSE)</f>
        <v>1</v>
      </c>
      <c r="X3377">
        <f>VLOOKUP($A3377,List2,3,FALSE)</f>
        <v>0.392591872559166</v>
      </c>
      <c r="Y3377">
        <f>VLOOKUP($A3377,List2,4,FALSE)</f>
        <v>2097</v>
      </c>
      <c r="Z3377">
        <f>VLOOKUP($A3377,List2,5,FALSE)</f>
        <v>4191</v>
      </c>
      <c r="AA3377">
        <f>VLOOKUP($A3377,List2,6,FALSE)</f>
        <v>3618</v>
      </c>
      <c r="AB3377">
        <f>VLOOKUP($A3377,List2,7,FALSE)</f>
        <v>36821</v>
      </c>
      <c r="AC3377">
        <f>VLOOKUP($A3377,List2,8,FALSE)</f>
        <v>31839</v>
      </c>
      <c r="AD3377">
        <f>VLOOKUP($A3377,List2,9,FALSE)</f>
        <v>54387</v>
      </c>
      <c r="AE3377">
        <f>VLOOKUP($A3377,List2,10,FALSE)</f>
        <v>51842</v>
      </c>
    </row>
    <row r="3378" spans="1:31" x14ac:dyDescent="0.3">
      <c r="A3378" t="s">
        <v>3377</v>
      </c>
      <c r="B3378">
        <v>213</v>
      </c>
      <c r="C3378">
        <v>6</v>
      </c>
      <c r="D3378">
        <v>2.8169014084507001E-2</v>
      </c>
      <c r="E3378">
        <v>98</v>
      </c>
      <c r="F3378">
        <v>21</v>
      </c>
      <c r="G3378">
        <v>88</v>
      </c>
      <c r="H3378">
        <v>1.47115384615384</v>
      </c>
      <c r="I3378">
        <v>1.1009615384615301</v>
      </c>
      <c r="J3378">
        <v>1.42307692307692</v>
      </c>
      <c r="K3378">
        <v>0.38924931519002698</v>
      </c>
      <c r="L3378">
        <v>4469</v>
      </c>
      <c r="M3378">
        <v>2264</v>
      </c>
      <c r="N3378">
        <v>3768</v>
      </c>
      <c r="O3378">
        <v>0.42557851633177701</v>
      </c>
      <c r="P3378">
        <v>0.21559851442719699</v>
      </c>
      <c r="Q3378">
        <v>0.35882296924102403</v>
      </c>
      <c r="R3378">
        <v>37984</v>
      </c>
      <c r="S3378">
        <v>32214</v>
      </c>
      <c r="T3378">
        <v>57018</v>
      </c>
      <c r="U3378">
        <v>53126</v>
      </c>
      <c r="V3378" t="str">
        <f>VLOOKUP($A3378,List2,1,FALSE)</f>
        <v>GCF_000982325.1_ViralProj282474.fna</v>
      </c>
      <c r="W3378">
        <f>VLOOKUP($A3378,List2,2,FALSE)</f>
        <v>1</v>
      </c>
      <c r="X3378">
        <f>VLOOKUP($A3378,List2,3,FALSE)</f>
        <v>0.38939305153017301</v>
      </c>
      <c r="Y3378">
        <f>VLOOKUP($A3378,List2,4,FALSE)</f>
        <v>2372</v>
      </c>
      <c r="Z3378">
        <f>VLOOKUP($A3378,List2,5,FALSE)</f>
        <v>4453</v>
      </c>
      <c r="AA3378">
        <f>VLOOKUP($A3378,List2,6,FALSE)</f>
        <v>3932</v>
      </c>
      <c r="AB3378">
        <f>VLOOKUP($A3378,List2,7,FALSE)</f>
        <v>39643</v>
      </c>
      <c r="AC3378">
        <f>VLOOKUP($A3378,List2,8,FALSE)</f>
        <v>34117</v>
      </c>
      <c r="AD3378">
        <f>VLOOKUP($A3378,List2,9,FALSE)</f>
        <v>59420</v>
      </c>
      <c r="AE3378">
        <f>VLOOKUP($A3378,List2,10,FALSE)</f>
        <v>56243</v>
      </c>
    </row>
    <row r="3379" spans="1:31" x14ac:dyDescent="0.3">
      <c r="A3379" t="s">
        <v>3378</v>
      </c>
      <c r="B3379">
        <v>230</v>
      </c>
      <c r="C3379">
        <v>6</v>
      </c>
      <c r="D3379">
        <v>2.6086956521739101E-2</v>
      </c>
      <c r="E3379">
        <v>106</v>
      </c>
      <c r="F3379">
        <v>23</v>
      </c>
      <c r="G3379">
        <v>95</v>
      </c>
      <c r="H3379">
        <v>1.4711111111111099</v>
      </c>
      <c r="I3379">
        <v>1.10222222222222</v>
      </c>
      <c r="J3379">
        <v>1.4222222222222201</v>
      </c>
      <c r="K3379">
        <v>0.38577662332016399</v>
      </c>
      <c r="L3379">
        <v>4483</v>
      </c>
      <c r="M3379">
        <v>2401</v>
      </c>
      <c r="N3379">
        <v>4035</v>
      </c>
      <c r="O3379">
        <v>0.41056873340049399</v>
      </c>
      <c r="P3379">
        <v>0.219891931495558</v>
      </c>
      <c r="Q3379">
        <v>0.36953933510394699</v>
      </c>
      <c r="R3379">
        <v>38208</v>
      </c>
      <c r="S3379">
        <v>32783</v>
      </c>
      <c r="T3379">
        <v>58628</v>
      </c>
      <c r="U3379">
        <v>54402</v>
      </c>
      <c r="V3379" t="str">
        <f>VLOOKUP($A3379,List2,1,FALSE)</f>
        <v>GCF_000982305.1_ViralProj282477.fna</v>
      </c>
      <c r="W3379">
        <f>VLOOKUP($A3379,List2,2,FALSE)</f>
        <v>1</v>
      </c>
      <c r="X3379">
        <f>VLOOKUP($A3379,List2,3,FALSE)</f>
        <v>0.38566565336886799</v>
      </c>
      <c r="Y3379">
        <f>VLOOKUP($A3379,List2,4,FALSE)</f>
        <v>2497</v>
      </c>
      <c r="Z3379">
        <f>VLOOKUP($A3379,List2,5,FALSE)</f>
        <v>4432</v>
      </c>
      <c r="AA3379">
        <f>VLOOKUP($A3379,List2,6,FALSE)</f>
        <v>4177</v>
      </c>
      <c r="AB3379">
        <f>VLOOKUP($A3379,List2,7,FALSE)</f>
        <v>39563</v>
      </c>
      <c r="AC3379">
        <f>VLOOKUP($A3379,List2,8,FALSE)</f>
        <v>34528</v>
      </c>
      <c r="AD3379">
        <f>VLOOKUP($A3379,List2,9,FALSE)</f>
        <v>60688</v>
      </c>
      <c r="AE3379">
        <f>VLOOKUP($A3379,List2,10,FALSE)</f>
        <v>57333</v>
      </c>
    </row>
    <row r="3380" spans="1:31" x14ac:dyDescent="0.3">
      <c r="A3380" t="s">
        <v>3379</v>
      </c>
      <c r="B3380">
        <v>137</v>
      </c>
      <c r="C3380">
        <v>7</v>
      </c>
      <c r="D3380">
        <v>5.1094890510948898E-2</v>
      </c>
      <c r="E3380">
        <v>37</v>
      </c>
      <c r="F3380">
        <v>18</v>
      </c>
      <c r="G3380">
        <v>75</v>
      </c>
      <c r="H3380">
        <v>1.2824427480916001</v>
      </c>
      <c r="I3380">
        <v>1.13740458015267</v>
      </c>
      <c r="J3380">
        <v>1.5725190839694601</v>
      </c>
      <c r="K3380">
        <v>0.45308784664197999</v>
      </c>
      <c r="L3380">
        <v>2195</v>
      </c>
      <c r="M3380">
        <v>547</v>
      </c>
      <c r="N3380">
        <v>1728</v>
      </c>
      <c r="O3380">
        <v>0.49105145413870199</v>
      </c>
      <c r="P3380">
        <v>0.122371364653243</v>
      </c>
      <c r="Q3380">
        <v>0.38657718120805301</v>
      </c>
      <c r="R3380">
        <v>30569</v>
      </c>
      <c r="S3380">
        <v>30978</v>
      </c>
      <c r="T3380">
        <v>41237</v>
      </c>
      <c r="U3380">
        <v>33055</v>
      </c>
      <c r="V3380" t="str">
        <f>VLOOKUP($A3380,List2,1,FALSE)</f>
        <v>GCF_000982285.1_ViralProj282403.fna</v>
      </c>
      <c r="W3380">
        <f>VLOOKUP($A3380,List2,2,FALSE)</f>
        <v>1</v>
      </c>
      <c r="X3380">
        <f>VLOOKUP($A3380,List2,3,FALSE)</f>
        <v>0.43656435349001999</v>
      </c>
      <c r="Y3380">
        <f>VLOOKUP($A3380,List2,4,FALSE)</f>
        <v>843</v>
      </c>
      <c r="Z3380">
        <f>VLOOKUP($A3380,List2,5,FALSE)</f>
        <v>2448</v>
      </c>
      <c r="AA3380">
        <f>VLOOKUP($A3380,List2,6,FALSE)</f>
        <v>2637</v>
      </c>
      <c r="AB3380">
        <f>VLOOKUP($A3380,List2,7,FALSE)</f>
        <v>34351</v>
      </c>
      <c r="AC3380">
        <f>VLOOKUP($A3380,List2,8,FALSE)</f>
        <v>34617</v>
      </c>
      <c r="AD3380">
        <f>VLOOKUP($A3380,List2,9,FALSE)</f>
        <v>45363</v>
      </c>
      <c r="AE3380">
        <f>VLOOKUP($A3380,List2,10,FALSE)</f>
        <v>43648</v>
      </c>
    </row>
    <row r="3381" spans="1:31" x14ac:dyDescent="0.3">
      <c r="A3381" t="s">
        <v>3380</v>
      </c>
      <c r="B3381">
        <v>1</v>
      </c>
      <c r="C3381">
        <v>1</v>
      </c>
      <c r="D3381">
        <v>1</v>
      </c>
      <c r="E3381">
        <v>0</v>
      </c>
      <c r="F3381">
        <v>0</v>
      </c>
      <c r="G3381">
        <v>0</v>
      </c>
      <c r="H3381">
        <v>1</v>
      </c>
      <c r="I3381">
        <v>1</v>
      </c>
      <c r="J3381">
        <v>1</v>
      </c>
      <c r="K3381">
        <v>0.41734342739160302</v>
      </c>
      <c r="L3381">
        <v>212</v>
      </c>
      <c r="M3381">
        <v>36</v>
      </c>
      <c r="N3381">
        <v>87</v>
      </c>
      <c r="O3381">
        <v>0.63283582089552204</v>
      </c>
      <c r="P3381">
        <v>0.107462686567164</v>
      </c>
      <c r="Q3381">
        <v>0.25970149253731301</v>
      </c>
      <c r="R3381">
        <v>1625</v>
      </c>
      <c r="S3381">
        <v>1407</v>
      </c>
      <c r="T3381">
        <v>1756</v>
      </c>
      <c r="U3381">
        <v>2477</v>
      </c>
      <c r="V3381" t="str">
        <f>VLOOKUP($A3381,List2,1,FALSE)</f>
        <v>GCF_000981755.1_ViralProj282169.fna</v>
      </c>
      <c r="W3381">
        <f>VLOOKUP($A3381,List2,2,FALSE)</f>
        <v>1</v>
      </c>
      <c r="X3381">
        <f>VLOOKUP($A3381,List2,3,FALSE)</f>
        <v>0.417988757026858</v>
      </c>
      <c r="Y3381">
        <f>VLOOKUP($A3381,List2,4,FALSE)</f>
        <v>44</v>
      </c>
      <c r="Z3381">
        <f>VLOOKUP($A3381,List2,5,FALSE)</f>
        <v>215</v>
      </c>
      <c r="AA3381">
        <f>VLOOKUP($A3381,List2,6,FALSE)</f>
        <v>102</v>
      </c>
      <c r="AB3381">
        <f>VLOOKUP($A3381,List2,7,FALSE)</f>
        <v>1771</v>
      </c>
      <c r="AC3381">
        <f>VLOOKUP($A3381,List2,8,FALSE)</f>
        <v>1575</v>
      </c>
      <c r="AD3381">
        <f>VLOOKUP($A3381,List2,9,FALSE)</f>
        <v>1909</v>
      </c>
      <c r="AE3381">
        <f>VLOOKUP($A3381,List2,10,FALSE)</f>
        <v>2750</v>
      </c>
    </row>
    <row r="3382" spans="1:31" x14ac:dyDescent="0.3">
      <c r="A3382" t="s">
        <v>3381</v>
      </c>
      <c r="B3382">
        <v>112</v>
      </c>
      <c r="C3382">
        <v>5</v>
      </c>
      <c r="D3382">
        <v>4.4642857142857102E-2</v>
      </c>
      <c r="E3382">
        <v>82</v>
      </c>
      <c r="F3382">
        <v>13</v>
      </c>
      <c r="G3382">
        <v>12</v>
      </c>
      <c r="H3382">
        <v>1.75925925925925</v>
      </c>
      <c r="I3382">
        <v>1.12037037037037</v>
      </c>
      <c r="J3382">
        <v>1.1111111111111101</v>
      </c>
      <c r="K3382">
        <v>0.61458825175314302</v>
      </c>
      <c r="L3382">
        <v>1072</v>
      </c>
      <c r="M3382">
        <v>121</v>
      </c>
      <c r="N3382">
        <v>124</v>
      </c>
      <c r="O3382">
        <v>0.81397114654517799</v>
      </c>
      <c r="P3382">
        <v>9.1875474563401602E-2</v>
      </c>
      <c r="Q3382">
        <v>9.4153378891419795E-2</v>
      </c>
      <c r="R3382">
        <v>18309</v>
      </c>
      <c r="S3382">
        <v>16835</v>
      </c>
      <c r="T3382">
        <v>11419</v>
      </c>
      <c r="U3382">
        <v>10620</v>
      </c>
      <c r="V3382" t="str">
        <f>VLOOKUP($A3382,List2,1,FALSE)</f>
        <v>GCF_000846225.1_ViralProj14394.fna</v>
      </c>
      <c r="W3382">
        <f>VLOOKUP($A3382,List2,2,FALSE)</f>
        <v>1</v>
      </c>
      <c r="X3382">
        <f>VLOOKUP($A3382,List2,3,FALSE)</f>
        <v>0.61305130059018298</v>
      </c>
      <c r="Y3382">
        <f>VLOOKUP($A3382,List2,4,FALSE)</f>
        <v>141</v>
      </c>
      <c r="Z3382">
        <f>VLOOKUP($A3382,List2,5,FALSE)</f>
        <v>1029</v>
      </c>
      <c r="AA3382">
        <f>VLOOKUP($A3382,List2,6,FALSE)</f>
        <v>135</v>
      </c>
      <c r="AB3382">
        <f>VLOOKUP($A3382,List2,7,FALSE)</f>
        <v>18899</v>
      </c>
      <c r="AC3382">
        <f>VLOOKUP($A3382,List2,8,FALSE)</f>
        <v>17561</v>
      </c>
      <c r="AD3382">
        <f>VLOOKUP($A3382,List2,9,FALSE)</f>
        <v>11756</v>
      </c>
      <c r="AE3382">
        <f>VLOOKUP($A3382,List2,10,FALSE)</f>
        <v>11257</v>
      </c>
    </row>
    <row r="3383" spans="1:31" x14ac:dyDescent="0.3">
      <c r="A3383" t="s">
        <v>3382</v>
      </c>
      <c r="B3383">
        <v>2</v>
      </c>
      <c r="C3383">
        <v>1</v>
      </c>
      <c r="D3383">
        <v>0.5</v>
      </c>
      <c r="E3383">
        <v>0</v>
      </c>
      <c r="F3383">
        <v>1</v>
      </c>
      <c r="G3383">
        <v>0</v>
      </c>
      <c r="H3383">
        <v>1</v>
      </c>
      <c r="I3383">
        <v>1.5</v>
      </c>
      <c r="J3383">
        <v>1</v>
      </c>
      <c r="K3383">
        <v>0.49876053544868598</v>
      </c>
      <c r="L3383">
        <v>23</v>
      </c>
      <c r="M3383">
        <v>20</v>
      </c>
      <c r="N3383">
        <v>16</v>
      </c>
      <c r="O3383">
        <v>0.38983050847457601</v>
      </c>
      <c r="P3383">
        <v>0.338983050847457</v>
      </c>
      <c r="Q3383">
        <v>0.27118644067796599</v>
      </c>
      <c r="R3383">
        <v>509</v>
      </c>
      <c r="S3383">
        <v>497</v>
      </c>
      <c r="T3383">
        <v>515</v>
      </c>
      <c r="U3383">
        <v>496</v>
      </c>
      <c r="V3383" t="str">
        <f>VLOOKUP($A3383,List2,1,FALSE)</f>
        <v>GCF_000973475.1_ViralProj281405.fna</v>
      </c>
      <c r="W3383">
        <f>VLOOKUP($A3383,List2,2,FALSE)</f>
        <v>1</v>
      </c>
      <c r="X3383">
        <f>VLOOKUP($A3383,List2,3,FALSE)</f>
        <v>0.50666074600355204</v>
      </c>
      <c r="Y3383">
        <f>VLOOKUP($A3383,List2,4,FALSE)</f>
        <v>23</v>
      </c>
      <c r="Z3383">
        <f>VLOOKUP($A3383,List2,5,FALSE)</f>
        <v>33</v>
      </c>
      <c r="AA3383">
        <f>VLOOKUP($A3383,List2,6,FALSE)</f>
        <v>23</v>
      </c>
      <c r="AB3383">
        <f>VLOOKUP($A3383,List2,7,FALSE)</f>
        <v>497</v>
      </c>
      <c r="AC3383">
        <f>VLOOKUP($A3383,List2,8,FALSE)</f>
        <v>644</v>
      </c>
      <c r="AD3383">
        <f>VLOOKUP($A3383,List2,9,FALSE)</f>
        <v>568</v>
      </c>
      <c r="AE3383">
        <f>VLOOKUP($A3383,List2,10,FALSE)</f>
        <v>543</v>
      </c>
    </row>
    <row r="3384" spans="1:31" x14ac:dyDescent="0.3">
      <c r="A3384" t="s">
        <v>3383</v>
      </c>
      <c r="B3384">
        <v>1</v>
      </c>
      <c r="C3384">
        <v>1</v>
      </c>
      <c r="D3384">
        <v>1</v>
      </c>
      <c r="E3384">
        <v>0</v>
      </c>
      <c r="F3384">
        <v>0</v>
      </c>
      <c r="G3384">
        <v>0</v>
      </c>
      <c r="H3384">
        <v>1</v>
      </c>
      <c r="I3384">
        <v>1</v>
      </c>
      <c r="J3384">
        <v>1</v>
      </c>
      <c r="K3384">
        <v>0.49835262313085998</v>
      </c>
      <c r="L3384">
        <v>239</v>
      </c>
      <c r="M3384">
        <v>91</v>
      </c>
      <c r="N3384">
        <v>101</v>
      </c>
      <c r="O3384">
        <v>0.55452436194895505</v>
      </c>
      <c r="P3384">
        <v>0.211136890951276</v>
      </c>
      <c r="Q3384">
        <v>0.23433874709976699</v>
      </c>
      <c r="R3384">
        <v>3023</v>
      </c>
      <c r="S3384">
        <v>2876</v>
      </c>
      <c r="T3384">
        <v>3006</v>
      </c>
      <c r="U3384">
        <v>2932</v>
      </c>
      <c r="V3384" t="str">
        <f>VLOOKUP($A3384,List2,1,FALSE)</f>
        <v>GCF_000973455.1_ViralProj281401.fna</v>
      </c>
      <c r="W3384">
        <f>VLOOKUP($A3384,List2,2,FALSE)</f>
        <v>1</v>
      </c>
      <c r="X3384">
        <f>VLOOKUP($A3384,List2,3,FALSE)</f>
        <v>0.49488321224904303</v>
      </c>
      <c r="Y3384">
        <f>VLOOKUP($A3384,List2,4,FALSE)</f>
        <v>104</v>
      </c>
      <c r="Z3384">
        <f>VLOOKUP($A3384,List2,5,FALSE)</f>
        <v>245</v>
      </c>
      <c r="AA3384">
        <f>VLOOKUP($A3384,List2,6,FALSE)</f>
        <v>121</v>
      </c>
      <c r="AB3384">
        <f>VLOOKUP($A3384,List2,7,FALSE)</f>
        <v>3241</v>
      </c>
      <c r="AC3384">
        <f>VLOOKUP($A3384,List2,8,FALSE)</f>
        <v>3094</v>
      </c>
      <c r="AD3384">
        <f>VLOOKUP($A3384,List2,9,FALSE)</f>
        <v>3275</v>
      </c>
      <c r="AE3384">
        <f>VLOOKUP($A3384,List2,10,FALSE)</f>
        <v>3191</v>
      </c>
    </row>
    <row r="3385" spans="1:31" x14ac:dyDescent="0.3">
      <c r="A3385" t="s">
        <v>3384</v>
      </c>
      <c r="B3385">
        <v>3</v>
      </c>
      <c r="C3385">
        <v>1</v>
      </c>
      <c r="D3385">
        <v>0.33333333333333298</v>
      </c>
      <c r="E3385">
        <v>0</v>
      </c>
      <c r="F3385">
        <v>0</v>
      </c>
      <c r="G3385">
        <v>2</v>
      </c>
      <c r="H3385">
        <v>1</v>
      </c>
      <c r="I3385">
        <v>1</v>
      </c>
      <c r="J3385">
        <v>1.6666666666666601</v>
      </c>
      <c r="K3385">
        <v>0.39101582440020399</v>
      </c>
      <c r="L3385">
        <v>73</v>
      </c>
      <c r="M3385">
        <v>90</v>
      </c>
      <c r="N3385">
        <v>129</v>
      </c>
      <c r="O3385">
        <v>0.25</v>
      </c>
      <c r="P3385">
        <v>0.30821917808219101</v>
      </c>
      <c r="Q3385">
        <v>0.44178082191780799</v>
      </c>
      <c r="R3385">
        <v>1073</v>
      </c>
      <c r="S3385">
        <v>1225</v>
      </c>
      <c r="T3385">
        <v>2253</v>
      </c>
      <c r="U3385">
        <v>1326</v>
      </c>
      <c r="V3385" t="str">
        <f>VLOOKUP($A3385,List2,1,FALSE)</f>
        <v>GCF_000973435.1_ViralProj281397.fna</v>
      </c>
      <c r="W3385">
        <f>VLOOKUP($A3385,List2,2,FALSE)</f>
        <v>1</v>
      </c>
      <c r="X3385">
        <f>VLOOKUP($A3385,List2,3,FALSE)</f>
        <v>0.37559601213697402</v>
      </c>
      <c r="Y3385">
        <f>VLOOKUP($A3385,List2,4,FALSE)</f>
        <v>63</v>
      </c>
      <c r="Z3385">
        <f>VLOOKUP($A3385,List2,5,FALSE)</f>
        <v>55</v>
      </c>
      <c r="AA3385">
        <f>VLOOKUP($A3385,List2,6,FALSE)</f>
        <v>113</v>
      </c>
      <c r="AB3385">
        <f>VLOOKUP($A3385,List2,7,FALSE)</f>
        <v>793</v>
      </c>
      <c r="AC3385">
        <f>VLOOKUP($A3385,List2,8,FALSE)</f>
        <v>940</v>
      </c>
      <c r="AD3385">
        <f>VLOOKUP($A3385,List2,9,FALSE)</f>
        <v>1811</v>
      </c>
      <c r="AE3385">
        <f>VLOOKUP($A3385,List2,10,FALSE)</f>
        <v>1070</v>
      </c>
    </row>
    <row r="3386" spans="1:31" x14ac:dyDescent="0.3">
      <c r="A3386" t="s">
        <v>3385</v>
      </c>
      <c r="B3386">
        <v>2</v>
      </c>
      <c r="C3386">
        <v>1</v>
      </c>
      <c r="D3386">
        <v>0.5</v>
      </c>
      <c r="E3386">
        <v>0</v>
      </c>
      <c r="F3386">
        <v>1</v>
      </c>
      <c r="G3386">
        <v>0</v>
      </c>
      <c r="H3386">
        <v>1</v>
      </c>
      <c r="I3386">
        <v>1.5</v>
      </c>
      <c r="J3386">
        <v>1</v>
      </c>
      <c r="K3386">
        <v>0.49338758901322399</v>
      </c>
      <c r="L3386">
        <v>31</v>
      </c>
      <c r="M3386">
        <v>11</v>
      </c>
      <c r="N3386">
        <v>12</v>
      </c>
      <c r="O3386">
        <v>0.57407407407407396</v>
      </c>
      <c r="P3386">
        <v>0.203703703703703</v>
      </c>
      <c r="Q3386">
        <v>0.22222222222222199</v>
      </c>
      <c r="R3386">
        <v>494</v>
      </c>
      <c r="S3386">
        <v>476</v>
      </c>
      <c r="T3386">
        <v>520</v>
      </c>
      <c r="U3386">
        <v>476</v>
      </c>
      <c r="V3386" t="str">
        <f>VLOOKUP($A3386,List2,1,FALSE)</f>
        <v>GCF_000973415.1_ViralProj281406.fna</v>
      </c>
      <c r="W3386">
        <f>VLOOKUP($A3386,List2,2,FALSE)</f>
        <v>1</v>
      </c>
      <c r="X3386">
        <f>VLOOKUP($A3386,List2,3,FALSE)</f>
        <v>0.50684931506849296</v>
      </c>
      <c r="Y3386">
        <f>VLOOKUP($A3386,List2,4,FALSE)</f>
        <v>18</v>
      </c>
      <c r="Z3386">
        <f>VLOOKUP($A3386,List2,5,FALSE)</f>
        <v>36</v>
      </c>
      <c r="AA3386">
        <f>VLOOKUP($A3386,List2,6,FALSE)</f>
        <v>16</v>
      </c>
      <c r="AB3386">
        <f>VLOOKUP($A3386,List2,7,FALSE)</f>
        <v>527</v>
      </c>
      <c r="AC3386">
        <f>VLOOKUP($A3386,List2,8,FALSE)</f>
        <v>583</v>
      </c>
      <c r="AD3386">
        <f>VLOOKUP($A3386,List2,9,FALSE)</f>
        <v>554</v>
      </c>
      <c r="AE3386">
        <f>VLOOKUP($A3386,List2,10,FALSE)</f>
        <v>526</v>
      </c>
    </row>
    <row r="3387" spans="1:31" x14ac:dyDescent="0.3">
      <c r="A3387" t="s">
        <v>3386</v>
      </c>
      <c r="B3387">
        <v>12</v>
      </c>
      <c r="C3387">
        <v>1</v>
      </c>
      <c r="D3387">
        <v>8.3333333333333301E-2</v>
      </c>
      <c r="E3387">
        <v>2</v>
      </c>
      <c r="F3387">
        <v>4</v>
      </c>
      <c r="G3387">
        <v>5</v>
      </c>
      <c r="H3387">
        <v>1.1666666666666601</v>
      </c>
      <c r="I3387">
        <v>1.3333333333333299</v>
      </c>
      <c r="J3387">
        <v>1.4166666666666601</v>
      </c>
      <c r="K3387">
        <v>0.35091395971591499</v>
      </c>
      <c r="L3387">
        <v>413</v>
      </c>
      <c r="M3387">
        <v>242</v>
      </c>
      <c r="N3387">
        <v>396</v>
      </c>
      <c r="O3387">
        <v>0.39295908658420498</v>
      </c>
      <c r="P3387">
        <v>0.230256898192197</v>
      </c>
      <c r="Q3387">
        <v>0.376784015223596</v>
      </c>
      <c r="R3387">
        <v>3202</v>
      </c>
      <c r="S3387">
        <v>2826</v>
      </c>
      <c r="T3387">
        <v>6359</v>
      </c>
      <c r="U3387">
        <v>4791</v>
      </c>
      <c r="V3387" t="str">
        <f>VLOOKUP($A3387,List2,1,FALSE)</f>
        <v>GCF_000973395.3_ViralMultiSegProj281402.fna</v>
      </c>
      <c r="W3387">
        <f>VLOOKUP($A3387,List2,2,FALSE)</f>
        <v>11</v>
      </c>
      <c r="X3387">
        <f>VLOOKUP($A3387,List2,3,FALSE)</f>
        <v>0.35372222222222199</v>
      </c>
      <c r="Y3387">
        <f>VLOOKUP($A3387,List2,4,FALSE)</f>
        <v>241</v>
      </c>
      <c r="Z3387">
        <f>VLOOKUP($A3387,List2,5,FALSE)</f>
        <v>417</v>
      </c>
      <c r="AA3387">
        <f>VLOOKUP($A3387,List2,6,FALSE)</f>
        <v>420</v>
      </c>
      <c r="AB3387">
        <f>VLOOKUP($A3387,List2,7,FALSE)</f>
        <v>3367</v>
      </c>
      <c r="AC3387">
        <f>VLOOKUP($A3387,List2,8,FALSE)</f>
        <v>3000</v>
      </c>
      <c r="AD3387">
        <f>VLOOKUP($A3387,List2,9,FALSE)</f>
        <v>6641</v>
      </c>
      <c r="AE3387">
        <f>VLOOKUP($A3387,List2,10,FALSE)</f>
        <v>4992</v>
      </c>
    </row>
    <row r="3388" spans="1:31" x14ac:dyDescent="0.3">
      <c r="A3388" t="s">
        <v>3387</v>
      </c>
      <c r="B3388">
        <v>12</v>
      </c>
      <c r="C3388">
        <v>1</v>
      </c>
      <c r="D3388">
        <v>8.3333333333333301E-2</v>
      </c>
      <c r="E3388">
        <v>2</v>
      </c>
      <c r="F3388">
        <v>4</v>
      </c>
      <c r="G3388">
        <v>5</v>
      </c>
      <c r="H3388">
        <v>1.1666666666666601</v>
      </c>
      <c r="I3388">
        <v>1.3333333333333299</v>
      </c>
      <c r="J3388">
        <v>1.4166666666666601</v>
      </c>
      <c r="K3388">
        <v>0.35091395971591499</v>
      </c>
      <c r="L3388">
        <v>413</v>
      </c>
      <c r="M3388">
        <v>242</v>
      </c>
      <c r="N3388">
        <v>396</v>
      </c>
      <c r="O3388">
        <v>0.39295908658420498</v>
      </c>
      <c r="P3388">
        <v>0.230256898192197</v>
      </c>
      <c r="Q3388">
        <v>0.376784015223596</v>
      </c>
      <c r="R3388">
        <v>3202</v>
      </c>
      <c r="S3388">
        <v>2826</v>
      </c>
      <c r="T3388">
        <v>6359</v>
      </c>
      <c r="U3388">
        <v>4791</v>
      </c>
      <c r="V3388" t="str">
        <f>VLOOKUP($A3388,List2,1,FALSE)</f>
        <v>GCF_000973395.2_ViralMultiSegProj281402.fna</v>
      </c>
      <c r="W3388">
        <f>VLOOKUP($A3388,List2,2,FALSE)</f>
        <v>11</v>
      </c>
      <c r="X3388">
        <f>VLOOKUP($A3388,List2,3,FALSE)</f>
        <v>0.35273934075823998</v>
      </c>
      <c r="Y3388">
        <f>VLOOKUP($A3388,List2,4,FALSE)</f>
        <v>238</v>
      </c>
      <c r="Z3388">
        <f>VLOOKUP($A3388,List2,5,FALSE)</f>
        <v>413</v>
      </c>
      <c r="AA3388">
        <f>VLOOKUP($A3388,List2,6,FALSE)</f>
        <v>412</v>
      </c>
      <c r="AB3388">
        <f>VLOOKUP($A3388,List2,7,FALSE)</f>
        <v>3319</v>
      </c>
      <c r="AC3388">
        <f>VLOOKUP($A3388,List2,8,FALSE)</f>
        <v>2952</v>
      </c>
      <c r="AD3388">
        <f>VLOOKUP($A3388,List2,9,FALSE)</f>
        <v>6568</v>
      </c>
      <c r="AE3388">
        <f>VLOOKUP($A3388,List2,10,FALSE)</f>
        <v>4939</v>
      </c>
    </row>
    <row r="3389" spans="1:31" x14ac:dyDescent="0.3">
      <c r="A3389" t="s">
        <v>3388</v>
      </c>
      <c r="B3389">
        <v>4</v>
      </c>
      <c r="C3389">
        <v>1</v>
      </c>
      <c r="D3389">
        <v>0.25</v>
      </c>
      <c r="E3389">
        <v>1</v>
      </c>
      <c r="F3389">
        <v>2</v>
      </c>
      <c r="G3389">
        <v>0</v>
      </c>
      <c r="H3389">
        <v>1.25</v>
      </c>
      <c r="I3389">
        <v>1.5</v>
      </c>
      <c r="J3389">
        <v>1</v>
      </c>
      <c r="K3389">
        <v>0.40792852007805203</v>
      </c>
      <c r="L3389">
        <v>245</v>
      </c>
      <c r="M3389">
        <v>130</v>
      </c>
      <c r="N3389">
        <v>154</v>
      </c>
      <c r="O3389">
        <v>0.46313799621928098</v>
      </c>
      <c r="P3389">
        <v>0.24574669187145501</v>
      </c>
      <c r="Q3389">
        <v>0.29111531190926199</v>
      </c>
      <c r="R3389">
        <v>2252</v>
      </c>
      <c r="S3389">
        <v>1720</v>
      </c>
      <c r="T3389">
        <v>2900</v>
      </c>
      <c r="U3389">
        <v>2865</v>
      </c>
      <c r="V3389" t="str">
        <f>VLOOKUP($A3389,List2,1,FALSE)</f>
        <v>GCF_000973375.1_ViralProj281398.fna</v>
      </c>
      <c r="W3389">
        <f>VLOOKUP($A3389,List2,2,FALSE)</f>
        <v>1</v>
      </c>
      <c r="X3389">
        <f>VLOOKUP($A3389,List2,3,FALSE)</f>
        <v>0.40499327253700101</v>
      </c>
      <c r="Y3389">
        <f>VLOOKUP($A3389,List2,4,FALSE)</f>
        <v>88</v>
      </c>
      <c r="Z3389">
        <f>VLOOKUP($A3389,List2,5,FALSE)</f>
        <v>166</v>
      </c>
      <c r="AA3389">
        <f>VLOOKUP($A3389,List2,6,FALSE)</f>
        <v>117</v>
      </c>
      <c r="AB3389">
        <f>VLOOKUP($A3389,List2,7,FALSE)</f>
        <v>1531</v>
      </c>
      <c r="AC3389">
        <f>VLOOKUP($A3389,List2,8,FALSE)</f>
        <v>1178</v>
      </c>
      <c r="AD3389">
        <f>VLOOKUP($A3389,List2,9,FALSE)</f>
        <v>1999</v>
      </c>
      <c r="AE3389">
        <f>VLOOKUP($A3389,List2,10,FALSE)</f>
        <v>1981</v>
      </c>
    </row>
    <row r="3390" spans="1:31" x14ac:dyDescent="0.3">
      <c r="A3390" t="s">
        <v>3389</v>
      </c>
      <c r="B3390">
        <v>2</v>
      </c>
      <c r="C3390">
        <v>1</v>
      </c>
      <c r="D3390">
        <v>0.5</v>
      </c>
      <c r="E3390">
        <v>0</v>
      </c>
      <c r="F3390">
        <v>1</v>
      </c>
      <c r="G3390">
        <v>0</v>
      </c>
      <c r="H3390">
        <v>1</v>
      </c>
      <c r="I3390">
        <v>1.5</v>
      </c>
      <c r="J3390">
        <v>1</v>
      </c>
      <c r="K3390">
        <v>0.53231739358906904</v>
      </c>
      <c r="L3390">
        <v>18</v>
      </c>
      <c r="M3390">
        <v>12</v>
      </c>
      <c r="N3390">
        <v>6</v>
      </c>
      <c r="O3390">
        <v>0.5</v>
      </c>
      <c r="P3390">
        <v>0.33333333333333298</v>
      </c>
      <c r="Q3390">
        <v>0.16666666666666599</v>
      </c>
      <c r="R3390">
        <v>514</v>
      </c>
      <c r="S3390">
        <v>499</v>
      </c>
      <c r="T3390">
        <v>448</v>
      </c>
      <c r="U3390">
        <v>442</v>
      </c>
      <c r="V3390" t="str">
        <f>VLOOKUP($A3390,List2,1,FALSE)</f>
        <v>GCF_000973355.1_ViralProj281125.fna</v>
      </c>
      <c r="W3390">
        <f>VLOOKUP($A3390,List2,2,FALSE)</f>
        <v>1</v>
      </c>
      <c r="X3390">
        <f>VLOOKUP($A3390,List2,3,FALSE)</f>
        <v>0.528632276384287</v>
      </c>
      <c r="Y3390">
        <f>VLOOKUP($A3390,List2,4,FALSE)</f>
        <v>27</v>
      </c>
      <c r="Z3390">
        <f>VLOOKUP($A3390,List2,5,FALSE)</f>
        <v>27</v>
      </c>
      <c r="AA3390">
        <f>VLOOKUP($A3390,List2,6,FALSE)</f>
        <v>12</v>
      </c>
      <c r="AB3390">
        <f>VLOOKUP($A3390,List2,7,FALSE)</f>
        <v>542</v>
      </c>
      <c r="AC3390">
        <f>VLOOKUP($A3390,List2,8,FALSE)</f>
        <v>575</v>
      </c>
      <c r="AD3390">
        <f>VLOOKUP($A3390,List2,9,FALSE)</f>
        <v>526</v>
      </c>
      <c r="AE3390">
        <f>VLOOKUP($A3390,List2,10,FALSE)</f>
        <v>470</v>
      </c>
    </row>
    <row r="3391" spans="1:31" x14ac:dyDescent="0.3">
      <c r="A3391" t="s">
        <v>3390</v>
      </c>
      <c r="B3391">
        <v>2</v>
      </c>
      <c r="C3391">
        <v>1</v>
      </c>
      <c r="D3391">
        <v>0.5</v>
      </c>
      <c r="E3391">
        <v>0</v>
      </c>
      <c r="F3391">
        <v>0</v>
      </c>
      <c r="G3391">
        <v>1</v>
      </c>
      <c r="H3391">
        <v>1</v>
      </c>
      <c r="I3391">
        <v>1</v>
      </c>
      <c r="J3391">
        <v>1.5</v>
      </c>
      <c r="K3391">
        <v>0.49354144241119402</v>
      </c>
      <c r="L3391">
        <v>28</v>
      </c>
      <c r="M3391">
        <v>11</v>
      </c>
      <c r="N3391">
        <v>18</v>
      </c>
      <c r="O3391">
        <v>0.49122807017543801</v>
      </c>
      <c r="P3391">
        <v>0.19298245614035001</v>
      </c>
      <c r="Q3391">
        <v>0.31578947368421001</v>
      </c>
      <c r="R3391">
        <v>476</v>
      </c>
      <c r="S3391">
        <v>441</v>
      </c>
      <c r="T3391">
        <v>488</v>
      </c>
      <c r="U3391">
        <v>453</v>
      </c>
      <c r="V3391" t="str">
        <f>VLOOKUP($A3391,List2,1,FALSE)</f>
        <v>GCF_000973335.1_ViralProj281407.fna</v>
      </c>
      <c r="W3391">
        <f>VLOOKUP($A3391,List2,2,FALSE)</f>
        <v>1</v>
      </c>
      <c r="X3391">
        <f>VLOOKUP($A3391,List2,3,FALSE)</f>
        <v>0.49186602870813301</v>
      </c>
      <c r="Y3391">
        <f>VLOOKUP($A3391,List2,4,FALSE)</f>
        <v>17</v>
      </c>
      <c r="Z3391">
        <f>VLOOKUP($A3391,List2,5,FALSE)</f>
        <v>36</v>
      </c>
      <c r="AA3391">
        <f>VLOOKUP($A3391,List2,6,FALSE)</f>
        <v>26</v>
      </c>
      <c r="AB3391">
        <f>VLOOKUP($A3391,List2,7,FALSE)</f>
        <v>516</v>
      </c>
      <c r="AC3391">
        <f>VLOOKUP($A3391,List2,8,FALSE)</f>
        <v>512</v>
      </c>
      <c r="AD3391">
        <f>VLOOKUP($A3391,List2,9,FALSE)</f>
        <v>531</v>
      </c>
      <c r="AE3391">
        <f>VLOOKUP($A3391,List2,10,FALSE)</f>
        <v>531</v>
      </c>
    </row>
    <row r="3392" spans="1:31" x14ac:dyDescent="0.3">
      <c r="A3392" t="s">
        <v>3391</v>
      </c>
      <c r="B3392">
        <v>6</v>
      </c>
      <c r="C3392">
        <v>1</v>
      </c>
      <c r="D3392">
        <v>0.16666666666666599</v>
      </c>
      <c r="E3392">
        <v>4</v>
      </c>
      <c r="F3392">
        <v>1</v>
      </c>
      <c r="G3392">
        <v>0</v>
      </c>
      <c r="H3392">
        <v>1.6666666666666601</v>
      </c>
      <c r="I3392">
        <v>1.1666666666666601</v>
      </c>
      <c r="J3392">
        <v>1</v>
      </c>
      <c r="K3392">
        <v>0.43131564400221101</v>
      </c>
      <c r="L3392">
        <v>138</v>
      </c>
      <c r="M3392">
        <v>71</v>
      </c>
      <c r="N3392">
        <v>76</v>
      </c>
      <c r="O3392">
        <v>0.48421052631578898</v>
      </c>
      <c r="P3392">
        <v>0.249122807017543</v>
      </c>
      <c r="Q3392">
        <v>0.266666666666666</v>
      </c>
      <c r="R3392">
        <v>1506</v>
      </c>
      <c r="S3392">
        <v>1615</v>
      </c>
      <c r="T3392">
        <v>2459</v>
      </c>
      <c r="U3392">
        <v>1656</v>
      </c>
      <c r="V3392" t="str">
        <f>VLOOKUP($A3392,List2,1,FALSE)</f>
        <v>GCF_000973315.1_ViralProj281403.fna</v>
      </c>
      <c r="W3392">
        <f>VLOOKUP($A3392,List2,2,FALSE)</f>
        <v>1</v>
      </c>
      <c r="X3392">
        <f>VLOOKUP($A3392,List2,3,FALSE)</f>
        <v>0.42898247449646798</v>
      </c>
      <c r="Y3392">
        <f>VLOOKUP($A3392,List2,4,FALSE)</f>
        <v>77</v>
      </c>
      <c r="Z3392">
        <f>VLOOKUP($A3392,List2,5,FALSE)</f>
        <v>139</v>
      </c>
      <c r="AA3392">
        <f>VLOOKUP($A3392,List2,6,FALSE)</f>
        <v>96</v>
      </c>
      <c r="AB3392">
        <f>VLOOKUP($A3392,List2,7,FALSE)</f>
        <v>1590</v>
      </c>
      <c r="AC3392">
        <f>VLOOKUP($A3392,List2,8,FALSE)</f>
        <v>1690</v>
      </c>
      <c r="AD3392">
        <f>VLOOKUP($A3392,List2,9,FALSE)</f>
        <v>2576</v>
      </c>
      <c r="AE3392">
        <f>VLOOKUP($A3392,List2,10,FALSE)</f>
        <v>1790</v>
      </c>
    </row>
    <row r="3393" spans="1:31" x14ac:dyDescent="0.3">
      <c r="A3393" t="s">
        <v>3392</v>
      </c>
      <c r="B3393">
        <v>164</v>
      </c>
      <c r="C3393">
        <v>7</v>
      </c>
      <c r="D3393">
        <v>4.2682926829268199E-2</v>
      </c>
      <c r="E3393">
        <v>58</v>
      </c>
      <c r="F3393">
        <v>31</v>
      </c>
      <c r="G3393">
        <v>68</v>
      </c>
      <c r="H3393">
        <v>1.36708860759493</v>
      </c>
      <c r="I3393">
        <v>1.19620253164556</v>
      </c>
      <c r="J3393">
        <v>1.43037974683544</v>
      </c>
      <c r="K3393">
        <v>0.59672328379334705</v>
      </c>
      <c r="L3393">
        <v>1700</v>
      </c>
      <c r="M3393">
        <v>291</v>
      </c>
      <c r="N3393">
        <v>643</v>
      </c>
      <c r="O3393">
        <v>0.64540622627182898</v>
      </c>
      <c r="P3393">
        <v>0.11047835990888299</v>
      </c>
      <c r="Q3393">
        <v>0.244115413819286</v>
      </c>
      <c r="R3393">
        <v>41607</v>
      </c>
      <c r="S3393">
        <v>42710</v>
      </c>
      <c r="T3393">
        <v>31113</v>
      </c>
      <c r="U3393">
        <v>25870</v>
      </c>
      <c r="V3393" t="str">
        <f>VLOOKUP($A3393,List2,1,FALSE)</f>
        <v>GCF_000846205.1_ViralProj14390.fna</v>
      </c>
      <c r="W3393">
        <f>VLOOKUP($A3393,List2,2,FALSE)</f>
        <v>1</v>
      </c>
      <c r="X3393">
        <f>VLOOKUP($A3393,List2,3,FALSE)</f>
        <v>0.57472663259793699</v>
      </c>
      <c r="Y3393">
        <f>VLOOKUP($A3393,List2,4,FALSE)</f>
        <v>800</v>
      </c>
      <c r="Z3393">
        <f>VLOOKUP($A3393,List2,5,FALSE)</f>
        <v>1955</v>
      </c>
      <c r="AA3393">
        <f>VLOOKUP($A3393,List2,6,FALSE)</f>
        <v>1321</v>
      </c>
      <c r="AB3393">
        <f>VLOOKUP($A3393,List2,7,FALSE)</f>
        <v>46331</v>
      </c>
      <c r="AC3393">
        <f>VLOOKUP($A3393,List2,8,FALSE)</f>
        <v>46227</v>
      </c>
      <c r="AD3393">
        <f>VLOOKUP($A3393,List2,9,FALSE)</f>
        <v>34229</v>
      </c>
      <c r="AE3393">
        <f>VLOOKUP($A3393,List2,10,FALSE)</f>
        <v>34260</v>
      </c>
    </row>
    <row r="3394" spans="1:31" x14ac:dyDescent="0.3">
      <c r="A3394" t="s">
        <v>3393</v>
      </c>
      <c r="B3394">
        <v>3</v>
      </c>
      <c r="C3394">
        <v>1</v>
      </c>
      <c r="D3394">
        <v>0.33333333333333298</v>
      </c>
      <c r="E3394">
        <v>0</v>
      </c>
      <c r="F3394">
        <v>2</v>
      </c>
      <c r="G3394">
        <v>0</v>
      </c>
      <c r="H3394">
        <v>1</v>
      </c>
      <c r="I3394">
        <v>1.6666666666666601</v>
      </c>
      <c r="J3394">
        <v>1</v>
      </c>
      <c r="K3394">
        <v>0.545608108108108</v>
      </c>
      <c r="L3394">
        <v>32</v>
      </c>
      <c r="M3394">
        <v>6</v>
      </c>
      <c r="N3394">
        <v>4</v>
      </c>
      <c r="O3394">
        <v>0.76190476190476097</v>
      </c>
      <c r="P3394">
        <v>0.14285714285714199</v>
      </c>
      <c r="Q3394">
        <v>9.5238095238095205E-2</v>
      </c>
      <c r="R3394">
        <v>645</v>
      </c>
      <c r="S3394">
        <v>647</v>
      </c>
      <c r="T3394">
        <v>553</v>
      </c>
      <c r="U3394">
        <v>523</v>
      </c>
      <c r="V3394" t="str">
        <f>VLOOKUP($A3394,List2,1,FALSE)</f>
        <v>GCF_000973295.1_ViralProj281399.fna</v>
      </c>
      <c r="W3394">
        <f>VLOOKUP($A3394,List2,2,FALSE)</f>
        <v>1</v>
      </c>
      <c r="X3394">
        <f>VLOOKUP($A3394,List2,3,FALSE)</f>
        <v>0.54850245864997704</v>
      </c>
      <c r="Y3394">
        <f>VLOOKUP($A3394,List2,4,FALSE)</f>
        <v>9</v>
      </c>
      <c r="Z3394">
        <f>VLOOKUP($A3394,List2,5,FALSE)</f>
        <v>33</v>
      </c>
      <c r="AA3394">
        <f>VLOOKUP($A3394,List2,6,FALSE)</f>
        <v>15</v>
      </c>
      <c r="AB3394">
        <f>VLOOKUP($A3394,List2,7,FALSE)</f>
        <v>623</v>
      </c>
      <c r="AC3394">
        <f>VLOOKUP($A3394,List2,8,FALSE)</f>
        <v>604</v>
      </c>
      <c r="AD3394">
        <f>VLOOKUP($A3394,List2,9,FALSE)</f>
        <v>515</v>
      </c>
      <c r="AE3394">
        <f>VLOOKUP($A3394,List2,10,FALSE)</f>
        <v>495</v>
      </c>
    </row>
    <row r="3395" spans="1:31" x14ac:dyDescent="0.3">
      <c r="A3395" t="s">
        <v>3394</v>
      </c>
      <c r="B3395">
        <v>10</v>
      </c>
      <c r="C3395">
        <v>1</v>
      </c>
      <c r="D3395">
        <v>0.1</v>
      </c>
      <c r="E3395">
        <v>4</v>
      </c>
      <c r="F3395">
        <v>4</v>
      </c>
      <c r="G3395">
        <v>1</v>
      </c>
      <c r="H3395">
        <v>1.4</v>
      </c>
      <c r="I3395">
        <v>1.4</v>
      </c>
      <c r="J3395">
        <v>1.1000000000000001</v>
      </c>
      <c r="K3395">
        <v>0.50969498910675304</v>
      </c>
      <c r="L3395">
        <v>356</v>
      </c>
      <c r="M3395">
        <v>128</v>
      </c>
      <c r="N3395">
        <v>143</v>
      </c>
      <c r="O3395">
        <v>0.56778309409888295</v>
      </c>
      <c r="P3395">
        <v>0.20414673046251899</v>
      </c>
      <c r="Q3395">
        <v>0.22807017543859601</v>
      </c>
      <c r="R3395">
        <v>4503</v>
      </c>
      <c r="S3395">
        <v>4855</v>
      </c>
      <c r="T3395">
        <v>4259</v>
      </c>
      <c r="U3395">
        <v>4743</v>
      </c>
      <c r="V3395" t="str">
        <f>VLOOKUP($A3395,List2,1,FALSE)</f>
        <v>GCF_000973275.1_ViralProj281395.fna</v>
      </c>
      <c r="W3395">
        <f>VLOOKUP($A3395,List2,2,FALSE)</f>
        <v>1</v>
      </c>
      <c r="X3395">
        <f>VLOOKUP($A3395,List2,3,FALSE)</f>
        <v>0.50433561813527095</v>
      </c>
      <c r="Y3395">
        <f>VLOOKUP($A3395,List2,4,FALSE)</f>
        <v>89</v>
      </c>
      <c r="Z3395">
        <f>VLOOKUP($A3395,List2,5,FALSE)</f>
        <v>236</v>
      </c>
      <c r="AA3395">
        <f>VLOOKUP($A3395,List2,6,FALSE)</f>
        <v>93</v>
      </c>
      <c r="AB3395">
        <f>VLOOKUP($A3395,List2,7,FALSE)</f>
        <v>2917</v>
      </c>
      <c r="AC3395">
        <f>VLOOKUP($A3395,List2,8,FALSE)</f>
        <v>3190</v>
      </c>
      <c r="AD3395">
        <f>VLOOKUP($A3395,List2,9,FALSE)</f>
        <v>2859</v>
      </c>
      <c r="AE3395">
        <f>VLOOKUP($A3395,List2,10,FALSE)</f>
        <v>3143</v>
      </c>
    </row>
    <row r="3396" spans="1:31" x14ac:dyDescent="0.3">
      <c r="A3396" t="s">
        <v>3395</v>
      </c>
      <c r="B3396">
        <v>5</v>
      </c>
      <c r="C3396">
        <v>1</v>
      </c>
      <c r="D3396">
        <v>0.2</v>
      </c>
      <c r="E3396">
        <v>0</v>
      </c>
      <c r="F3396">
        <v>2</v>
      </c>
      <c r="G3396">
        <v>2</v>
      </c>
      <c r="H3396">
        <v>1</v>
      </c>
      <c r="I3396">
        <v>1.4</v>
      </c>
      <c r="J3396">
        <v>1.4</v>
      </c>
      <c r="K3396">
        <v>0.43720447820383701</v>
      </c>
      <c r="L3396">
        <v>512</v>
      </c>
      <c r="M3396">
        <v>237</v>
      </c>
      <c r="N3396">
        <v>584</v>
      </c>
      <c r="O3396">
        <v>0.38409602400600101</v>
      </c>
      <c r="P3396">
        <v>0.17779444861215299</v>
      </c>
      <c r="Q3396">
        <v>0.438109527381845</v>
      </c>
      <c r="R3396">
        <v>4737</v>
      </c>
      <c r="S3396">
        <v>9595</v>
      </c>
      <c r="T3396">
        <v>10127</v>
      </c>
      <c r="U3396">
        <v>8322</v>
      </c>
      <c r="V3396" t="str">
        <f>VLOOKUP($A3396,List2,1,FALSE)</f>
        <v>GCF_000973255.1_ViralProj281408.fna</v>
      </c>
      <c r="W3396">
        <f>VLOOKUP($A3396,List2,2,FALSE)</f>
        <v>1</v>
      </c>
      <c r="X3396">
        <f>VLOOKUP($A3396,List2,3,FALSE)</f>
        <v>0.43851851851851797</v>
      </c>
      <c r="Y3396">
        <f>VLOOKUP($A3396,List2,4,FALSE)</f>
        <v>198</v>
      </c>
      <c r="Z3396">
        <f>VLOOKUP($A3396,List2,5,FALSE)</f>
        <v>400</v>
      </c>
      <c r="AA3396">
        <f>VLOOKUP($A3396,List2,6,FALSE)</f>
        <v>478</v>
      </c>
      <c r="AB3396">
        <f>VLOOKUP($A3396,List2,7,FALSE)</f>
        <v>3909</v>
      </c>
      <c r="AC3396">
        <f>VLOOKUP($A3396,List2,8,FALSE)</f>
        <v>7931</v>
      </c>
      <c r="AD3396">
        <f>VLOOKUP($A3396,List2,9,FALSE)</f>
        <v>8268</v>
      </c>
      <c r="AE3396">
        <f>VLOOKUP($A3396,List2,10,FALSE)</f>
        <v>6892</v>
      </c>
    </row>
    <row r="3397" spans="1:31" x14ac:dyDescent="0.3">
      <c r="A3397" t="s">
        <v>3396</v>
      </c>
      <c r="B3397">
        <v>2</v>
      </c>
      <c r="C3397">
        <v>1</v>
      </c>
      <c r="D3397">
        <v>0.5</v>
      </c>
      <c r="E3397">
        <v>0</v>
      </c>
      <c r="F3397">
        <v>0</v>
      </c>
      <c r="G3397">
        <v>1</v>
      </c>
      <c r="H3397">
        <v>1</v>
      </c>
      <c r="I3397">
        <v>1</v>
      </c>
      <c r="J3397">
        <v>1.5</v>
      </c>
      <c r="K3397">
        <v>0.49972870320130203</v>
      </c>
      <c r="L3397">
        <v>23</v>
      </c>
      <c r="M3397">
        <v>11</v>
      </c>
      <c r="N3397">
        <v>6</v>
      </c>
      <c r="O3397">
        <v>0.57499999999999996</v>
      </c>
      <c r="P3397">
        <v>0.27500000000000002</v>
      </c>
      <c r="Q3397">
        <v>0.15</v>
      </c>
      <c r="R3397">
        <v>496</v>
      </c>
      <c r="S3397">
        <v>425</v>
      </c>
      <c r="T3397">
        <v>449</v>
      </c>
      <c r="U3397">
        <v>473</v>
      </c>
      <c r="V3397" t="str">
        <f>VLOOKUP($A3397,List2,1,FALSE)</f>
        <v>GCF_000973235.1_ViralProj281404.fna</v>
      </c>
      <c r="W3397">
        <f>VLOOKUP($A3397,List2,2,FALSE)</f>
        <v>1</v>
      </c>
      <c r="X3397">
        <f>VLOOKUP($A3397,List2,3,FALSE)</f>
        <v>0.499058380414312</v>
      </c>
      <c r="Y3397">
        <f>VLOOKUP($A3397,List2,4,FALSE)</f>
        <v>33</v>
      </c>
      <c r="Z3397">
        <f>VLOOKUP($A3397,List2,5,FALSE)</f>
        <v>37</v>
      </c>
      <c r="AA3397">
        <f>VLOOKUP($A3397,List2,6,FALSE)</f>
        <v>14</v>
      </c>
      <c r="AB3397">
        <f>VLOOKUP($A3397,List2,7,FALSE)</f>
        <v>551</v>
      </c>
      <c r="AC3397">
        <f>VLOOKUP($A3397,List2,8,FALSE)</f>
        <v>509</v>
      </c>
      <c r="AD3397">
        <f>VLOOKUP($A3397,List2,9,FALSE)</f>
        <v>490</v>
      </c>
      <c r="AE3397">
        <f>VLOOKUP($A3397,List2,10,FALSE)</f>
        <v>574</v>
      </c>
    </row>
    <row r="3398" spans="1:31" x14ac:dyDescent="0.3">
      <c r="A3398" t="s">
        <v>3397</v>
      </c>
      <c r="B3398">
        <v>3</v>
      </c>
      <c r="C3398">
        <v>1</v>
      </c>
      <c r="D3398">
        <v>0.33333333333333298</v>
      </c>
      <c r="E3398">
        <v>0</v>
      </c>
      <c r="F3398">
        <v>2</v>
      </c>
      <c r="G3398">
        <v>0</v>
      </c>
      <c r="H3398">
        <v>1</v>
      </c>
      <c r="I3398">
        <v>1.6666666666666601</v>
      </c>
      <c r="J3398">
        <v>1</v>
      </c>
      <c r="K3398">
        <v>0.45408542937937102</v>
      </c>
      <c r="L3398">
        <v>160</v>
      </c>
      <c r="M3398">
        <v>53</v>
      </c>
      <c r="N3398">
        <v>86</v>
      </c>
      <c r="O3398">
        <v>0.53511705685618705</v>
      </c>
      <c r="P3398">
        <v>0.17725752508361201</v>
      </c>
      <c r="Q3398">
        <v>0.28762541806019998</v>
      </c>
      <c r="R3398">
        <v>1472</v>
      </c>
      <c r="S3398">
        <v>1579</v>
      </c>
      <c r="T3398">
        <v>1960</v>
      </c>
      <c r="U3398">
        <v>1708</v>
      </c>
      <c r="V3398" t="str">
        <f>VLOOKUP($A3398,List2,1,FALSE)</f>
        <v>GCF_000973215.1_ViralProj281400.fna</v>
      </c>
      <c r="W3398">
        <f>VLOOKUP($A3398,List2,2,FALSE)</f>
        <v>1</v>
      </c>
      <c r="X3398">
        <f>VLOOKUP($A3398,List2,3,FALSE)</f>
        <v>0.44924471299093599</v>
      </c>
      <c r="Y3398">
        <f>VLOOKUP($A3398,List2,4,FALSE)</f>
        <v>52</v>
      </c>
      <c r="Z3398">
        <f>VLOOKUP($A3398,List2,5,FALSE)</f>
        <v>154</v>
      </c>
      <c r="AA3398">
        <f>VLOOKUP($A3398,List2,6,FALSE)</f>
        <v>88</v>
      </c>
      <c r="AB3398">
        <f>VLOOKUP($A3398,List2,7,FALSE)</f>
        <v>1432</v>
      </c>
      <c r="AC3398">
        <f>VLOOKUP($A3398,List2,8,FALSE)</f>
        <v>1542</v>
      </c>
      <c r="AD3398">
        <f>VLOOKUP($A3398,List2,9,FALSE)</f>
        <v>1936</v>
      </c>
      <c r="AE3398">
        <f>VLOOKUP($A3398,List2,10,FALSE)</f>
        <v>1710</v>
      </c>
    </row>
    <row r="3399" spans="1:31" x14ac:dyDescent="0.3">
      <c r="A3399" t="s">
        <v>3398</v>
      </c>
      <c r="B3399">
        <v>2</v>
      </c>
      <c r="C3399">
        <v>1</v>
      </c>
      <c r="D3399">
        <v>0.5</v>
      </c>
      <c r="E3399">
        <v>0</v>
      </c>
      <c r="F3399">
        <v>1</v>
      </c>
      <c r="G3399">
        <v>0</v>
      </c>
      <c r="H3399">
        <v>1</v>
      </c>
      <c r="I3399">
        <v>1.5</v>
      </c>
      <c r="J3399">
        <v>1</v>
      </c>
      <c r="K3399">
        <v>0.50826446280991699</v>
      </c>
      <c r="L3399">
        <v>36</v>
      </c>
      <c r="M3399">
        <v>8</v>
      </c>
      <c r="N3399">
        <v>9</v>
      </c>
      <c r="O3399">
        <v>0.679245283018867</v>
      </c>
      <c r="P3399">
        <v>0.15094339622641501</v>
      </c>
      <c r="Q3399">
        <v>0.169811320754716</v>
      </c>
      <c r="R3399">
        <v>517</v>
      </c>
      <c r="S3399">
        <v>467</v>
      </c>
      <c r="T3399">
        <v>469</v>
      </c>
      <c r="U3399">
        <v>483</v>
      </c>
      <c r="V3399" t="str">
        <f>VLOOKUP($A3399,List2,1,FALSE)</f>
        <v>GCF_000973195.1_ViralProj281396.fna</v>
      </c>
      <c r="W3399">
        <f>VLOOKUP($A3399,List2,2,FALSE)</f>
        <v>1</v>
      </c>
      <c r="X3399">
        <f>VLOOKUP($A3399,List2,3,FALSE)</f>
        <v>0.50931394820536102</v>
      </c>
      <c r="Y3399">
        <f>VLOOKUP($A3399,List2,4,FALSE)</f>
        <v>25</v>
      </c>
      <c r="Z3399">
        <f>VLOOKUP($A3399,List2,5,FALSE)</f>
        <v>45</v>
      </c>
      <c r="AA3399">
        <f>VLOOKUP($A3399,List2,6,FALSE)</f>
        <v>16</v>
      </c>
      <c r="AB3399">
        <f>VLOOKUP($A3399,List2,7,FALSE)</f>
        <v>584</v>
      </c>
      <c r="AC3399">
        <f>VLOOKUP($A3399,List2,8,FALSE)</f>
        <v>537</v>
      </c>
      <c r="AD3399">
        <f>VLOOKUP($A3399,List2,9,FALSE)</f>
        <v>502</v>
      </c>
      <c r="AE3399">
        <f>VLOOKUP($A3399,List2,10,FALSE)</f>
        <v>578</v>
      </c>
    </row>
    <row r="3400" spans="1:31" x14ac:dyDescent="0.3">
      <c r="A3400" t="s">
        <v>3399</v>
      </c>
      <c r="B3400">
        <v>1</v>
      </c>
      <c r="C3400">
        <v>1</v>
      </c>
      <c r="D3400">
        <v>1</v>
      </c>
      <c r="E3400">
        <v>0</v>
      </c>
      <c r="F3400">
        <v>0</v>
      </c>
      <c r="G3400">
        <v>0</v>
      </c>
      <c r="H3400">
        <v>1</v>
      </c>
      <c r="I3400">
        <v>1</v>
      </c>
      <c r="J3400">
        <v>1</v>
      </c>
      <c r="K3400">
        <v>0.52697344707437199</v>
      </c>
      <c r="L3400">
        <v>147</v>
      </c>
      <c r="M3400">
        <v>61</v>
      </c>
      <c r="N3400">
        <v>56</v>
      </c>
      <c r="O3400">
        <v>0.55681818181818099</v>
      </c>
      <c r="P3400">
        <v>0.23106060606060599</v>
      </c>
      <c r="Q3400">
        <v>0.21212121212121199</v>
      </c>
      <c r="R3400">
        <v>2180</v>
      </c>
      <c r="S3400">
        <v>2206</v>
      </c>
      <c r="T3400">
        <v>1686</v>
      </c>
      <c r="U3400">
        <v>2251</v>
      </c>
      <c r="V3400" t="str">
        <f>VLOOKUP($A3400,List2,1,FALSE)</f>
        <v>GCF_000972615.1_ViralProj280337.fna</v>
      </c>
      <c r="W3400">
        <f>VLOOKUP($A3400,List2,2,FALSE)</f>
        <v>1</v>
      </c>
      <c r="X3400">
        <f>VLOOKUP($A3400,List2,3,FALSE)</f>
        <v>0.53004970628106596</v>
      </c>
      <c r="Y3400">
        <f>VLOOKUP($A3400,List2,4,FALSE)</f>
        <v>69</v>
      </c>
      <c r="Z3400">
        <f>VLOOKUP($A3400,List2,5,FALSE)</f>
        <v>157</v>
      </c>
      <c r="AA3400">
        <f>VLOOKUP($A3400,List2,6,FALSE)</f>
        <v>61</v>
      </c>
      <c r="AB3400">
        <f>VLOOKUP($A3400,List2,7,FALSE)</f>
        <v>2342</v>
      </c>
      <c r="AC3400">
        <f>VLOOKUP($A3400,List2,8,FALSE)</f>
        <v>2350</v>
      </c>
      <c r="AD3400">
        <f>VLOOKUP($A3400,List2,9,FALSE)</f>
        <v>1796</v>
      </c>
      <c r="AE3400">
        <f>VLOOKUP($A3400,List2,10,FALSE)</f>
        <v>2364</v>
      </c>
    </row>
    <row r="3401" spans="1:31" x14ac:dyDescent="0.3">
      <c r="A3401" t="s">
        <v>3400</v>
      </c>
      <c r="B3401">
        <v>4</v>
      </c>
      <c r="C3401">
        <v>1</v>
      </c>
      <c r="D3401">
        <v>0.25</v>
      </c>
      <c r="E3401">
        <v>0</v>
      </c>
      <c r="F3401">
        <v>0</v>
      </c>
      <c r="G3401">
        <v>3</v>
      </c>
      <c r="H3401">
        <v>1</v>
      </c>
      <c r="I3401">
        <v>1</v>
      </c>
      <c r="J3401">
        <v>1.75</v>
      </c>
      <c r="K3401">
        <v>0.40699208443271701</v>
      </c>
      <c r="L3401">
        <v>88</v>
      </c>
      <c r="M3401">
        <v>47</v>
      </c>
      <c r="N3401">
        <v>110</v>
      </c>
      <c r="O3401">
        <v>0.35918367346938701</v>
      </c>
      <c r="P3401">
        <v>0.19183673469387699</v>
      </c>
      <c r="Q3401">
        <v>0.44897959183673403</v>
      </c>
      <c r="R3401">
        <v>1000</v>
      </c>
      <c r="S3401">
        <v>851</v>
      </c>
      <c r="T3401">
        <v>1439</v>
      </c>
      <c r="U3401">
        <v>1258</v>
      </c>
      <c r="V3401" t="str">
        <f>VLOOKUP($A3401,List2,1,FALSE)</f>
        <v>GCF_000970605.1_ViralProj279594.fna</v>
      </c>
      <c r="W3401">
        <f>VLOOKUP($A3401,List2,2,FALSE)</f>
        <v>1</v>
      </c>
      <c r="X3401">
        <f>VLOOKUP($A3401,List2,3,FALSE)</f>
        <v>0.40748854809798801</v>
      </c>
      <c r="Y3401">
        <f>VLOOKUP($A3401,List2,4,FALSE)</f>
        <v>43</v>
      </c>
      <c r="Z3401">
        <f>VLOOKUP($A3401,List2,5,FALSE)</f>
        <v>87</v>
      </c>
      <c r="AA3401">
        <f>VLOOKUP($A3401,List2,6,FALSE)</f>
        <v>109</v>
      </c>
      <c r="AB3401">
        <f>VLOOKUP($A3401,List2,7,FALSE)</f>
        <v>973</v>
      </c>
      <c r="AC3401">
        <f>VLOOKUP($A3401,List2,8,FALSE)</f>
        <v>1073</v>
      </c>
      <c r="AD3401">
        <f>VLOOKUP($A3401,List2,9,FALSE)</f>
        <v>1461</v>
      </c>
      <c r="AE3401">
        <f>VLOOKUP($A3401,List2,10,FALSE)</f>
        <v>1514</v>
      </c>
    </row>
    <row r="3402" spans="1:31" x14ac:dyDescent="0.3">
      <c r="A3402" t="s">
        <v>3401</v>
      </c>
      <c r="B3402">
        <v>2</v>
      </c>
      <c r="C3402">
        <v>1</v>
      </c>
      <c r="D3402">
        <v>0.5</v>
      </c>
      <c r="E3402">
        <v>1</v>
      </c>
      <c r="F3402">
        <v>0</v>
      </c>
      <c r="G3402">
        <v>0</v>
      </c>
      <c r="H3402">
        <v>1.5</v>
      </c>
      <c r="I3402">
        <v>1</v>
      </c>
      <c r="J3402">
        <v>1</v>
      </c>
      <c r="K3402">
        <v>0.49935856318152599</v>
      </c>
      <c r="L3402">
        <v>43</v>
      </c>
      <c r="M3402">
        <v>14</v>
      </c>
      <c r="N3402">
        <v>16</v>
      </c>
      <c r="O3402">
        <v>0.58904109589041098</v>
      </c>
      <c r="P3402">
        <v>0.19178082191780799</v>
      </c>
      <c r="Q3402">
        <v>0.21917808219178</v>
      </c>
      <c r="R3402">
        <v>564</v>
      </c>
      <c r="S3402">
        <v>993</v>
      </c>
      <c r="T3402">
        <v>845</v>
      </c>
      <c r="U3402">
        <v>716</v>
      </c>
      <c r="V3402" t="str">
        <f>VLOOKUP($A3402,List2,1,FALSE)</f>
        <v>GCF_000970585.1_ViralMultiSegProj280458.fna</v>
      </c>
      <c r="W3402">
        <f>VLOOKUP($A3402,List2,2,FALSE)</f>
        <v>2</v>
      </c>
      <c r="X3402">
        <f>VLOOKUP($A3402,List2,3,FALSE)</f>
        <v>0.480860645484113</v>
      </c>
      <c r="Y3402">
        <f>VLOOKUP($A3402,List2,4,FALSE)</f>
        <v>25</v>
      </c>
      <c r="Z3402">
        <f>VLOOKUP($A3402,List2,5,FALSE)</f>
        <v>53</v>
      </c>
      <c r="AA3402">
        <f>VLOOKUP($A3402,List2,6,FALSE)</f>
        <v>28</v>
      </c>
      <c r="AB3402">
        <f>VLOOKUP($A3402,List2,7,FALSE)</f>
        <v>690</v>
      </c>
      <c r="AC3402">
        <f>VLOOKUP($A3402,List2,8,FALSE)</f>
        <v>1232</v>
      </c>
      <c r="AD3402">
        <f>VLOOKUP($A3402,List2,9,FALSE)</f>
        <v>1117</v>
      </c>
      <c r="AE3402">
        <f>VLOOKUP($A3402,List2,10,FALSE)</f>
        <v>958</v>
      </c>
    </row>
    <row r="3403" spans="1:31" x14ac:dyDescent="0.3">
      <c r="A3403" t="s">
        <v>3402</v>
      </c>
      <c r="B3403">
        <v>1</v>
      </c>
      <c r="C3403">
        <v>1</v>
      </c>
      <c r="D3403">
        <v>1</v>
      </c>
      <c r="E3403">
        <v>0</v>
      </c>
      <c r="F3403">
        <v>0</v>
      </c>
      <c r="G3403">
        <v>0</v>
      </c>
      <c r="H3403">
        <v>1</v>
      </c>
      <c r="I3403">
        <v>1</v>
      </c>
      <c r="J3403">
        <v>1</v>
      </c>
      <c r="K3403">
        <v>0.413906198753689</v>
      </c>
      <c r="L3403">
        <v>166</v>
      </c>
      <c r="M3403">
        <v>70</v>
      </c>
      <c r="N3403">
        <v>78</v>
      </c>
      <c r="O3403">
        <v>0.52866242038216504</v>
      </c>
      <c r="P3403">
        <v>0.22292993630573199</v>
      </c>
      <c r="Q3403">
        <v>0.248407643312101</v>
      </c>
      <c r="R3403">
        <v>1429</v>
      </c>
      <c r="S3403">
        <v>1095</v>
      </c>
      <c r="T3403">
        <v>1981</v>
      </c>
      <c r="U3403">
        <v>1593</v>
      </c>
      <c r="V3403" t="str">
        <f>VLOOKUP($A3403,List2,1,FALSE)</f>
        <v>GCF_000970565.2_ViralProj280459.fna</v>
      </c>
      <c r="W3403">
        <f>VLOOKUP($A3403,List2,2,FALSE)</f>
        <v>1</v>
      </c>
      <c r="X3403">
        <f>VLOOKUP($A3403,List2,3,FALSE)</f>
        <v>0.41501373207201703</v>
      </c>
      <c r="Y3403">
        <f>VLOOKUP($A3403,List2,4,FALSE)</f>
        <v>75</v>
      </c>
      <c r="Z3403">
        <f>VLOOKUP($A3403,List2,5,FALSE)</f>
        <v>167</v>
      </c>
      <c r="AA3403">
        <f>VLOOKUP($A3403,List2,6,FALSE)</f>
        <v>85</v>
      </c>
      <c r="AB3403">
        <f>VLOOKUP($A3403,List2,7,FALSE)</f>
        <v>1525</v>
      </c>
      <c r="AC3403">
        <f>VLOOKUP($A3403,List2,8,FALSE)</f>
        <v>1195</v>
      </c>
      <c r="AD3403">
        <f>VLOOKUP($A3403,List2,9,FALSE)</f>
        <v>2123</v>
      </c>
      <c r="AE3403">
        <f>VLOOKUP($A3403,List2,10,FALSE)</f>
        <v>1711</v>
      </c>
    </row>
    <row r="3404" spans="1:31" x14ac:dyDescent="0.3">
      <c r="A3404" t="s">
        <v>3403</v>
      </c>
      <c r="B3404">
        <v>2</v>
      </c>
      <c r="C3404">
        <v>1</v>
      </c>
      <c r="D3404">
        <v>0.5</v>
      </c>
      <c r="E3404">
        <v>0</v>
      </c>
      <c r="F3404">
        <v>0</v>
      </c>
      <c r="G3404">
        <v>1</v>
      </c>
      <c r="H3404">
        <v>1</v>
      </c>
      <c r="I3404">
        <v>1</v>
      </c>
      <c r="J3404">
        <v>1.5</v>
      </c>
      <c r="K3404">
        <v>0.53170490994325104</v>
      </c>
      <c r="L3404">
        <v>69</v>
      </c>
      <c r="M3404">
        <v>11</v>
      </c>
      <c r="N3404">
        <v>31</v>
      </c>
      <c r="O3404">
        <v>0.62162162162162105</v>
      </c>
      <c r="P3404">
        <v>9.90990990990991E-2</v>
      </c>
      <c r="Q3404">
        <v>0.27927927927927898</v>
      </c>
      <c r="R3404">
        <v>1044</v>
      </c>
      <c r="S3404">
        <v>1111</v>
      </c>
      <c r="T3404">
        <v>1047</v>
      </c>
      <c r="U3404">
        <v>851</v>
      </c>
      <c r="V3404" t="str">
        <f>VLOOKUP($A3404,List2,1,FALSE)</f>
        <v>GCF_000846165.1_ViralProj14381.fna</v>
      </c>
      <c r="W3404">
        <f>VLOOKUP($A3404,List2,2,FALSE)</f>
        <v>1</v>
      </c>
      <c r="X3404">
        <f>VLOOKUP($A3404,List2,3,FALSE)</f>
        <v>0.53792074989348104</v>
      </c>
      <c r="Y3404">
        <f>VLOOKUP($A3404,List2,4,FALSE)</f>
        <v>19</v>
      </c>
      <c r="Z3404">
        <f>VLOOKUP($A3404,List2,5,FALSE)</f>
        <v>74</v>
      </c>
      <c r="AA3404">
        <f>VLOOKUP($A3404,List2,6,FALSE)</f>
        <v>37</v>
      </c>
      <c r="AB3404">
        <f>VLOOKUP($A3404,List2,7,FALSE)</f>
        <v>1234</v>
      </c>
      <c r="AC3404">
        <f>VLOOKUP($A3404,List2,8,FALSE)</f>
        <v>1291</v>
      </c>
      <c r="AD3404">
        <f>VLOOKUP($A3404,List2,9,FALSE)</f>
        <v>1180</v>
      </c>
      <c r="AE3404">
        <f>VLOOKUP($A3404,List2,10,FALSE)</f>
        <v>989</v>
      </c>
    </row>
    <row r="3405" spans="1:31" x14ac:dyDescent="0.3">
      <c r="A3405" t="s">
        <v>3404</v>
      </c>
      <c r="B3405">
        <v>2</v>
      </c>
      <c r="C3405">
        <v>1</v>
      </c>
      <c r="D3405">
        <v>0.5</v>
      </c>
      <c r="E3405">
        <v>0</v>
      </c>
      <c r="F3405">
        <v>1</v>
      </c>
      <c r="G3405">
        <v>0</v>
      </c>
      <c r="H3405">
        <v>1</v>
      </c>
      <c r="I3405">
        <v>1.5</v>
      </c>
      <c r="J3405">
        <v>1</v>
      </c>
      <c r="K3405">
        <v>0.42808309229555602</v>
      </c>
      <c r="L3405">
        <v>214</v>
      </c>
      <c r="M3405">
        <v>81</v>
      </c>
      <c r="N3405">
        <v>82</v>
      </c>
      <c r="O3405">
        <v>0.56763925729442899</v>
      </c>
      <c r="P3405">
        <v>0.21485411140583499</v>
      </c>
      <c r="Q3405">
        <v>0.21750663129973399</v>
      </c>
      <c r="R3405">
        <v>1838</v>
      </c>
      <c r="S3405">
        <v>1418</v>
      </c>
      <c r="T3405">
        <v>2447</v>
      </c>
      <c r="U3405">
        <v>1903</v>
      </c>
      <c r="V3405" t="str">
        <f>VLOOKUP($A3405,List2,1,FALSE)</f>
        <v>GCF_000970565.1_ViralMultiSegProj280459.fna</v>
      </c>
      <c r="W3405">
        <f>VLOOKUP($A3405,List2,2,FALSE)</f>
        <v>2</v>
      </c>
      <c r="X3405">
        <f>VLOOKUP($A3405,List2,3,FALSE)</f>
        <v>0.43192577163416002</v>
      </c>
      <c r="Y3405">
        <f>VLOOKUP($A3405,List2,4,FALSE)</f>
        <v>127</v>
      </c>
      <c r="Z3405">
        <f>VLOOKUP($A3405,List2,5,FALSE)</f>
        <v>263</v>
      </c>
      <c r="AA3405">
        <f>VLOOKUP($A3405,List2,6,FALSE)</f>
        <v>125</v>
      </c>
      <c r="AB3405">
        <f>VLOOKUP($A3405,List2,7,FALSE)</f>
        <v>2547</v>
      </c>
      <c r="AC3405">
        <f>VLOOKUP($A3405,List2,8,FALSE)</f>
        <v>2015</v>
      </c>
      <c r="AD3405">
        <f>VLOOKUP($A3405,List2,9,FALSE)</f>
        <v>3326</v>
      </c>
      <c r="AE3405">
        <f>VLOOKUP($A3405,List2,10,FALSE)</f>
        <v>2674</v>
      </c>
    </row>
    <row r="3406" spans="1:31" x14ac:dyDescent="0.3">
      <c r="A3406" t="s">
        <v>3405</v>
      </c>
      <c r="B3406">
        <v>4</v>
      </c>
      <c r="C3406">
        <v>1</v>
      </c>
      <c r="D3406">
        <v>0.25</v>
      </c>
      <c r="E3406">
        <v>2</v>
      </c>
      <c r="F3406">
        <v>0</v>
      </c>
      <c r="G3406">
        <v>1</v>
      </c>
      <c r="H3406">
        <v>1.5</v>
      </c>
      <c r="I3406">
        <v>1</v>
      </c>
      <c r="J3406">
        <v>1.25</v>
      </c>
      <c r="K3406">
        <v>0.396544181977252</v>
      </c>
      <c r="L3406">
        <v>101</v>
      </c>
      <c r="M3406">
        <v>46</v>
      </c>
      <c r="N3406">
        <v>118</v>
      </c>
      <c r="O3406">
        <v>0.38113207547169797</v>
      </c>
      <c r="P3406">
        <v>0.17358490566037699</v>
      </c>
      <c r="Q3406">
        <v>0.44528301886792399</v>
      </c>
      <c r="R3406">
        <v>971</v>
      </c>
      <c r="S3406">
        <v>842</v>
      </c>
      <c r="T3406">
        <v>1433</v>
      </c>
      <c r="U3406">
        <v>1326</v>
      </c>
      <c r="V3406" t="str">
        <f>VLOOKUP($A3406,List2,1,FALSE)</f>
        <v>GCF_000969215.1_ViralProj280304.fna</v>
      </c>
      <c r="W3406">
        <f>VLOOKUP($A3406,List2,2,FALSE)</f>
        <v>1</v>
      </c>
      <c r="X3406">
        <f>VLOOKUP($A3406,List2,3,FALSE)</f>
        <v>0.39694505058520102</v>
      </c>
      <c r="Y3406">
        <f>VLOOKUP($A3406,List2,4,FALSE)</f>
        <v>58</v>
      </c>
      <c r="Z3406">
        <f>VLOOKUP($A3406,List2,5,FALSE)</f>
        <v>105</v>
      </c>
      <c r="AA3406">
        <f>VLOOKUP($A3406,List2,6,FALSE)</f>
        <v>111</v>
      </c>
      <c r="AB3406">
        <f>VLOOKUP($A3406,List2,7,FALSE)</f>
        <v>989</v>
      </c>
      <c r="AC3406">
        <f>VLOOKUP($A3406,List2,8,FALSE)</f>
        <v>1012</v>
      </c>
      <c r="AD3406">
        <f>VLOOKUP($A3406,List2,9,FALSE)</f>
        <v>1460</v>
      </c>
      <c r="AE3406">
        <f>VLOOKUP($A3406,List2,10,FALSE)</f>
        <v>1580</v>
      </c>
    </row>
    <row r="3407" spans="1:31" x14ac:dyDescent="0.3">
      <c r="A3407" t="s">
        <v>3406</v>
      </c>
      <c r="B3407">
        <v>6</v>
      </c>
      <c r="C3407">
        <v>1</v>
      </c>
      <c r="D3407">
        <v>0.16666666666666599</v>
      </c>
      <c r="E3407">
        <v>1</v>
      </c>
      <c r="F3407">
        <v>1</v>
      </c>
      <c r="G3407">
        <v>3</v>
      </c>
      <c r="H3407">
        <v>1.1666666666666601</v>
      </c>
      <c r="I3407">
        <v>1.1666666666666601</v>
      </c>
      <c r="J3407">
        <v>1.5</v>
      </c>
      <c r="K3407">
        <v>0.44620916991309501</v>
      </c>
      <c r="L3407">
        <v>37</v>
      </c>
      <c r="M3407">
        <v>36</v>
      </c>
      <c r="N3407">
        <v>57</v>
      </c>
      <c r="O3407">
        <v>0.28461538461538399</v>
      </c>
      <c r="P3407">
        <v>0.27692307692307599</v>
      </c>
      <c r="Q3407">
        <v>0.43846153846153801</v>
      </c>
      <c r="R3407">
        <v>750</v>
      </c>
      <c r="S3407">
        <v>739</v>
      </c>
      <c r="T3407">
        <v>1019</v>
      </c>
      <c r="U3407">
        <v>829</v>
      </c>
      <c r="V3407" t="str">
        <f>VLOOKUP($A3407,List2,1,FALSE)</f>
        <v>GCF_000969195.1_ViralProj280300.fna</v>
      </c>
      <c r="W3407">
        <f>VLOOKUP($A3407,List2,2,FALSE)</f>
        <v>1</v>
      </c>
      <c r="X3407">
        <f>VLOOKUP($A3407,List2,3,FALSE)</f>
        <v>0.42324402606806599</v>
      </c>
      <c r="Y3407">
        <f>VLOOKUP($A3407,List2,4,FALSE)</f>
        <v>35</v>
      </c>
      <c r="Z3407">
        <f>VLOOKUP($A3407,List2,5,FALSE)</f>
        <v>67</v>
      </c>
      <c r="AA3407">
        <f>VLOOKUP($A3407,List2,6,FALSE)</f>
        <v>52</v>
      </c>
      <c r="AB3407">
        <f>VLOOKUP($A3407,List2,7,FALSE)</f>
        <v>614</v>
      </c>
      <c r="AC3407">
        <f>VLOOKUP($A3407,List2,8,FALSE)</f>
        <v>555</v>
      </c>
      <c r="AD3407">
        <f>VLOOKUP($A3407,List2,9,FALSE)</f>
        <v>742</v>
      </c>
      <c r="AE3407">
        <f>VLOOKUP($A3407,List2,10,FALSE)</f>
        <v>851</v>
      </c>
    </row>
    <row r="3408" spans="1:31" x14ac:dyDescent="0.3">
      <c r="A3408" t="s">
        <v>3407</v>
      </c>
      <c r="B3408">
        <v>1</v>
      </c>
      <c r="C3408">
        <v>1</v>
      </c>
      <c r="D3408">
        <v>1</v>
      </c>
      <c r="E3408">
        <v>0</v>
      </c>
      <c r="F3408">
        <v>0</v>
      </c>
      <c r="G3408">
        <v>0</v>
      </c>
      <c r="H3408">
        <v>1</v>
      </c>
      <c r="I3408">
        <v>1</v>
      </c>
      <c r="J3408">
        <v>1</v>
      </c>
      <c r="K3408">
        <v>0.45832807968730299</v>
      </c>
      <c r="L3408">
        <v>230</v>
      </c>
      <c r="M3408">
        <v>50</v>
      </c>
      <c r="N3408">
        <v>85</v>
      </c>
      <c r="O3408">
        <v>0.63013698630136905</v>
      </c>
      <c r="P3408">
        <v>0.13698630136986301</v>
      </c>
      <c r="Q3408">
        <v>0.232876712328767</v>
      </c>
      <c r="R3408">
        <v>1948</v>
      </c>
      <c r="S3408">
        <v>1687</v>
      </c>
      <c r="T3408">
        <v>2384</v>
      </c>
      <c r="U3408">
        <v>1912</v>
      </c>
      <c r="V3408" t="str">
        <f>VLOOKUP($A3408,List2,1,FALSE)</f>
        <v>GCF_000969175.1_ViralProj280116.fna</v>
      </c>
      <c r="W3408">
        <f>VLOOKUP($A3408,List2,2,FALSE)</f>
        <v>1</v>
      </c>
      <c r="X3408">
        <f>VLOOKUP($A3408,List2,3,FALSE)</f>
        <v>0.455060924116298</v>
      </c>
      <c r="Y3408">
        <f>VLOOKUP($A3408,List2,4,FALSE)</f>
        <v>54</v>
      </c>
      <c r="Z3408">
        <f>VLOOKUP($A3408,List2,5,FALSE)</f>
        <v>229</v>
      </c>
      <c r="AA3408">
        <f>VLOOKUP($A3408,List2,6,FALSE)</f>
        <v>94</v>
      </c>
      <c r="AB3408">
        <f>VLOOKUP($A3408,List2,7,FALSE)</f>
        <v>2007</v>
      </c>
      <c r="AC3408">
        <f>VLOOKUP($A3408,List2,8,FALSE)</f>
        <v>1765</v>
      </c>
      <c r="AD3408">
        <f>VLOOKUP($A3408,List2,9,FALSE)</f>
        <v>2493</v>
      </c>
      <c r="AE3408">
        <f>VLOOKUP($A3408,List2,10,FALSE)</f>
        <v>2024</v>
      </c>
    </row>
    <row r="3409" spans="1:31" x14ac:dyDescent="0.3">
      <c r="A3409" t="s">
        <v>3408</v>
      </c>
      <c r="B3409">
        <v>4</v>
      </c>
      <c r="C3409">
        <v>1</v>
      </c>
      <c r="D3409">
        <v>0.25</v>
      </c>
      <c r="E3409">
        <v>0</v>
      </c>
      <c r="F3409">
        <v>1</v>
      </c>
      <c r="G3409">
        <v>2</v>
      </c>
      <c r="H3409">
        <v>1</v>
      </c>
      <c r="I3409">
        <v>1.25</v>
      </c>
      <c r="J3409">
        <v>1.5</v>
      </c>
      <c r="K3409">
        <v>0.39781420765027298</v>
      </c>
      <c r="L3409">
        <v>103</v>
      </c>
      <c r="M3409">
        <v>47</v>
      </c>
      <c r="N3409">
        <v>110</v>
      </c>
      <c r="O3409">
        <v>0.39615384615384602</v>
      </c>
      <c r="P3409">
        <v>0.18076923076922999</v>
      </c>
      <c r="Q3409">
        <v>0.42307692307692302</v>
      </c>
      <c r="R3409">
        <v>1002</v>
      </c>
      <c r="S3409">
        <v>818</v>
      </c>
      <c r="T3409">
        <v>1435</v>
      </c>
      <c r="U3409">
        <v>1320</v>
      </c>
      <c r="V3409" t="str">
        <f>VLOOKUP($A3409,List2,1,FALSE)</f>
        <v>GCF_000969155.1_ViralProj280307.fna</v>
      </c>
      <c r="W3409">
        <f>VLOOKUP($A3409,List2,2,FALSE)</f>
        <v>1</v>
      </c>
      <c r="X3409">
        <f>VLOOKUP($A3409,List2,3,FALSE)</f>
        <v>0.40056474384832502</v>
      </c>
      <c r="Y3409">
        <f>VLOOKUP($A3409,List2,4,FALSE)</f>
        <v>55</v>
      </c>
      <c r="Z3409">
        <f>VLOOKUP($A3409,List2,5,FALSE)</f>
        <v>88</v>
      </c>
      <c r="AA3409">
        <f>VLOOKUP($A3409,List2,6,FALSE)</f>
        <v>118</v>
      </c>
      <c r="AB3409">
        <f>VLOOKUP($A3409,List2,7,FALSE)</f>
        <v>972</v>
      </c>
      <c r="AC3409">
        <f>VLOOKUP($A3409,List2,8,FALSE)</f>
        <v>1014</v>
      </c>
      <c r="AD3409">
        <f>VLOOKUP($A3409,List2,9,FALSE)</f>
        <v>1474</v>
      </c>
      <c r="AE3409">
        <f>VLOOKUP($A3409,List2,10,FALSE)</f>
        <v>1498</v>
      </c>
    </row>
    <row r="3410" spans="1:31" x14ac:dyDescent="0.3">
      <c r="A3410" t="s">
        <v>3409</v>
      </c>
      <c r="B3410">
        <v>4</v>
      </c>
      <c r="C3410">
        <v>1</v>
      </c>
      <c r="D3410">
        <v>0.25</v>
      </c>
      <c r="E3410">
        <v>1</v>
      </c>
      <c r="F3410">
        <v>0</v>
      </c>
      <c r="G3410">
        <v>2</v>
      </c>
      <c r="H3410">
        <v>1.25</v>
      </c>
      <c r="I3410">
        <v>1</v>
      </c>
      <c r="J3410">
        <v>1.5</v>
      </c>
      <c r="K3410">
        <v>0.60983263598326298</v>
      </c>
      <c r="L3410">
        <v>31</v>
      </c>
      <c r="M3410">
        <v>21</v>
      </c>
      <c r="N3410">
        <v>20</v>
      </c>
      <c r="O3410">
        <v>0.43055555555555503</v>
      </c>
      <c r="P3410">
        <v>0.29166666666666602</v>
      </c>
      <c r="Q3410">
        <v>0.27777777777777701</v>
      </c>
      <c r="R3410">
        <v>1116</v>
      </c>
      <c r="S3410">
        <v>1216</v>
      </c>
      <c r="T3410">
        <v>886</v>
      </c>
      <c r="U3410">
        <v>606</v>
      </c>
      <c r="V3410" t="str">
        <f>VLOOKUP($A3410,List2,1,FALSE)</f>
        <v>GCF_000969135.1_ViralProj280303.fna</v>
      </c>
      <c r="W3410">
        <f>VLOOKUP($A3410,List2,2,FALSE)</f>
        <v>1</v>
      </c>
      <c r="X3410">
        <f>VLOOKUP($A3410,List2,3,FALSE)</f>
        <v>0.60900662251655602</v>
      </c>
      <c r="Y3410">
        <f>VLOOKUP($A3410,List2,4,FALSE)</f>
        <v>22</v>
      </c>
      <c r="Z3410">
        <f>VLOOKUP($A3410,List2,5,FALSE)</f>
        <v>33</v>
      </c>
      <c r="AA3410">
        <f>VLOOKUP($A3410,List2,6,FALSE)</f>
        <v>20</v>
      </c>
      <c r="AB3410">
        <f>VLOOKUP($A3410,List2,7,FALSE)</f>
        <v>1080</v>
      </c>
      <c r="AC3410">
        <f>VLOOKUP($A3410,List2,8,FALSE)</f>
        <v>1219</v>
      </c>
      <c r="AD3410">
        <f>VLOOKUP($A3410,List2,9,FALSE)</f>
        <v>844</v>
      </c>
      <c r="AE3410">
        <f>VLOOKUP($A3410,List2,10,FALSE)</f>
        <v>632</v>
      </c>
    </row>
    <row r="3411" spans="1:31" x14ac:dyDescent="0.3">
      <c r="A3411" t="s">
        <v>3410</v>
      </c>
      <c r="B3411">
        <v>6</v>
      </c>
      <c r="C3411">
        <v>1</v>
      </c>
      <c r="D3411">
        <v>0.16666666666666599</v>
      </c>
      <c r="E3411">
        <v>2</v>
      </c>
      <c r="F3411">
        <v>1</v>
      </c>
      <c r="G3411">
        <v>2</v>
      </c>
      <c r="H3411">
        <v>1.3333333333333299</v>
      </c>
      <c r="I3411">
        <v>1.1666666666666601</v>
      </c>
      <c r="J3411">
        <v>1.3333333333333299</v>
      </c>
      <c r="K3411">
        <v>0.43501643262623202</v>
      </c>
      <c r="L3411">
        <v>39</v>
      </c>
      <c r="M3411">
        <v>28</v>
      </c>
      <c r="N3411">
        <v>58</v>
      </c>
      <c r="O3411">
        <v>0.312</v>
      </c>
      <c r="P3411">
        <v>0.224</v>
      </c>
      <c r="Q3411">
        <v>0.46400000000000002</v>
      </c>
      <c r="R3411">
        <v>696</v>
      </c>
      <c r="S3411">
        <v>760</v>
      </c>
      <c r="T3411">
        <v>1047</v>
      </c>
      <c r="U3411">
        <v>844</v>
      </c>
      <c r="V3411" t="str">
        <f>VLOOKUP($A3411,List2,1,FALSE)</f>
        <v>GCF_000969115.1_ViralProj280299.fna</v>
      </c>
      <c r="W3411">
        <f>VLOOKUP($A3411,List2,2,FALSE)</f>
        <v>1</v>
      </c>
      <c r="X3411">
        <f>VLOOKUP($A3411,List2,3,FALSE)</f>
        <v>0.41481211236774901</v>
      </c>
      <c r="Y3411">
        <f>VLOOKUP($A3411,List2,4,FALSE)</f>
        <v>22</v>
      </c>
      <c r="Z3411">
        <f>VLOOKUP($A3411,List2,5,FALSE)</f>
        <v>66</v>
      </c>
      <c r="AA3411">
        <f>VLOOKUP($A3411,List2,6,FALSE)</f>
        <v>60</v>
      </c>
      <c r="AB3411">
        <f>VLOOKUP($A3411,List2,7,FALSE)</f>
        <v>595</v>
      </c>
      <c r="AC3411">
        <f>VLOOKUP($A3411,List2,8,FALSE)</f>
        <v>542</v>
      </c>
      <c r="AD3411">
        <f>VLOOKUP($A3411,List2,9,FALSE)</f>
        <v>741</v>
      </c>
      <c r="AE3411">
        <f>VLOOKUP($A3411,List2,10,FALSE)</f>
        <v>863</v>
      </c>
    </row>
    <row r="3412" spans="1:31" x14ac:dyDescent="0.3">
      <c r="A3412" t="s">
        <v>3411</v>
      </c>
      <c r="B3412">
        <v>4</v>
      </c>
      <c r="C3412">
        <v>1</v>
      </c>
      <c r="D3412">
        <v>0.25</v>
      </c>
      <c r="E3412">
        <v>0</v>
      </c>
      <c r="F3412">
        <v>0</v>
      </c>
      <c r="G3412">
        <v>3</v>
      </c>
      <c r="H3412">
        <v>1</v>
      </c>
      <c r="I3412">
        <v>1</v>
      </c>
      <c r="J3412">
        <v>1.75</v>
      </c>
      <c r="K3412">
        <v>0.39050191312176402</v>
      </c>
      <c r="L3412">
        <v>107</v>
      </c>
      <c r="M3412">
        <v>51</v>
      </c>
      <c r="N3412">
        <v>122</v>
      </c>
      <c r="O3412">
        <v>0.38214285714285701</v>
      </c>
      <c r="P3412">
        <v>0.182142857142857</v>
      </c>
      <c r="Q3412">
        <v>0.435714285714285</v>
      </c>
      <c r="R3412">
        <v>980</v>
      </c>
      <c r="S3412">
        <v>755</v>
      </c>
      <c r="T3412">
        <v>1429</v>
      </c>
      <c r="U3412">
        <v>1279</v>
      </c>
      <c r="V3412" t="str">
        <f>VLOOKUP($A3412,List2,1,FALSE)</f>
        <v>GCF_000969095.1_ViralProj280306.fna</v>
      </c>
      <c r="W3412">
        <f>VLOOKUP($A3412,List2,2,FALSE)</f>
        <v>1</v>
      </c>
      <c r="X3412">
        <f>VLOOKUP($A3412,List2,3,FALSE)</f>
        <v>0.39531219223951097</v>
      </c>
      <c r="Y3412">
        <f>VLOOKUP($A3412,List2,4,FALSE)</f>
        <v>66</v>
      </c>
      <c r="Z3412">
        <f>VLOOKUP($A3412,List2,5,FALSE)</f>
        <v>80</v>
      </c>
      <c r="AA3412">
        <f>VLOOKUP($A3412,List2,6,FALSE)</f>
        <v>124</v>
      </c>
      <c r="AB3412">
        <f>VLOOKUP($A3412,List2,7,FALSE)</f>
        <v>1014</v>
      </c>
      <c r="AC3412">
        <f>VLOOKUP($A3412,List2,8,FALSE)</f>
        <v>993</v>
      </c>
      <c r="AD3412">
        <f>VLOOKUP($A3412,List2,9,FALSE)</f>
        <v>1519</v>
      </c>
      <c r="AE3412">
        <f>VLOOKUP($A3412,List2,10,FALSE)</f>
        <v>1551</v>
      </c>
    </row>
    <row r="3413" spans="1:31" x14ac:dyDescent="0.3">
      <c r="A3413" t="s">
        <v>3412</v>
      </c>
      <c r="B3413">
        <v>4</v>
      </c>
      <c r="C3413">
        <v>1</v>
      </c>
      <c r="D3413">
        <v>0.25</v>
      </c>
      <c r="E3413">
        <v>0</v>
      </c>
      <c r="F3413">
        <v>2</v>
      </c>
      <c r="G3413">
        <v>1</v>
      </c>
      <c r="H3413">
        <v>1</v>
      </c>
      <c r="I3413">
        <v>1.5</v>
      </c>
      <c r="J3413">
        <v>1.25</v>
      </c>
      <c r="K3413">
        <v>0.56243272335844996</v>
      </c>
      <c r="L3413">
        <v>27</v>
      </c>
      <c r="M3413">
        <v>35</v>
      </c>
      <c r="N3413">
        <v>19</v>
      </c>
      <c r="O3413">
        <v>0.33333333333333298</v>
      </c>
      <c r="P3413">
        <v>0.43209876543209802</v>
      </c>
      <c r="Q3413">
        <v>0.234567901234567</v>
      </c>
      <c r="R3413">
        <v>890</v>
      </c>
      <c r="S3413">
        <v>1200</v>
      </c>
      <c r="T3413">
        <v>1012</v>
      </c>
      <c r="U3413">
        <v>614</v>
      </c>
      <c r="V3413" t="str">
        <f>VLOOKUP($A3413,List2,1,FALSE)</f>
        <v>GCF_000969075.1_ViralProj280302.fna</v>
      </c>
      <c r="W3413">
        <f>VLOOKUP($A3413,List2,2,FALSE)</f>
        <v>1</v>
      </c>
      <c r="X3413">
        <f>VLOOKUP($A3413,List2,3,FALSE)</f>
        <v>0.56843267108167705</v>
      </c>
      <c r="Y3413">
        <f>VLOOKUP($A3413,List2,4,FALSE)</f>
        <v>26</v>
      </c>
      <c r="Z3413">
        <f>VLOOKUP($A3413,List2,5,FALSE)</f>
        <v>32</v>
      </c>
      <c r="AA3413">
        <f>VLOOKUP($A3413,List2,6,FALSE)</f>
        <v>22</v>
      </c>
      <c r="AB3413">
        <f>VLOOKUP($A3413,List2,7,FALSE)</f>
        <v>881</v>
      </c>
      <c r="AC3413">
        <f>VLOOKUP($A3413,List2,8,FALSE)</f>
        <v>1179</v>
      </c>
      <c r="AD3413">
        <f>VLOOKUP($A3413,List2,9,FALSE)</f>
        <v>924</v>
      </c>
      <c r="AE3413">
        <f>VLOOKUP($A3413,List2,10,FALSE)</f>
        <v>640</v>
      </c>
    </row>
    <row r="3414" spans="1:31" x14ac:dyDescent="0.3">
      <c r="A3414" t="s">
        <v>3413</v>
      </c>
      <c r="B3414">
        <v>6</v>
      </c>
      <c r="C3414">
        <v>1</v>
      </c>
      <c r="D3414">
        <v>0.16666666666666599</v>
      </c>
      <c r="E3414">
        <v>1</v>
      </c>
      <c r="F3414">
        <v>1</v>
      </c>
      <c r="G3414">
        <v>3</v>
      </c>
      <c r="H3414">
        <v>1.1666666666666601</v>
      </c>
      <c r="I3414">
        <v>1.1666666666666601</v>
      </c>
      <c r="J3414">
        <v>1.5</v>
      </c>
      <c r="K3414">
        <v>0.47838002436053501</v>
      </c>
      <c r="L3414">
        <v>54</v>
      </c>
      <c r="M3414">
        <v>23</v>
      </c>
      <c r="N3414">
        <v>47</v>
      </c>
      <c r="O3414">
        <v>0.43548387096774099</v>
      </c>
      <c r="P3414">
        <v>0.18548387096774099</v>
      </c>
      <c r="Q3414">
        <v>0.37903225806451601</v>
      </c>
      <c r="R3414">
        <v>828</v>
      </c>
      <c r="S3414">
        <v>743</v>
      </c>
      <c r="T3414">
        <v>930</v>
      </c>
      <c r="U3414">
        <v>783</v>
      </c>
      <c r="V3414" t="str">
        <f>VLOOKUP($A3414,List2,1,FALSE)</f>
        <v>GCF_000969055.1_ViralProj280298.fna</v>
      </c>
      <c r="W3414">
        <f>VLOOKUP($A3414,List2,2,FALSE)</f>
        <v>1</v>
      </c>
      <c r="X3414">
        <f>VLOOKUP($A3414,List2,3,FALSE)</f>
        <v>0.45587734241908001</v>
      </c>
      <c r="Y3414">
        <f>VLOOKUP($A3414,List2,4,FALSE)</f>
        <v>22</v>
      </c>
      <c r="Z3414">
        <f>VLOOKUP($A3414,List2,5,FALSE)</f>
        <v>48</v>
      </c>
      <c r="AA3414">
        <f>VLOOKUP($A3414,List2,6,FALSE)</f>
        <v>58</v>
      </c>
      <c r="AB3414">
        <f>VLOOKUP($A3414,List2,7,FALSE)</f>
        <v>721</v>
      </c>
      <c r="AC3414">
        <f>VLOOKUP($A3414,List2,8,FALSE)</f>
        <v>617</v>
      </c>
      <c r="AD3414">
        <f>VLOOKUP($A3414,List2,9,FALSE)</f>
        <v>756</v>
      </c>
      <c r="AE3414">
        <f>VLOOKUP($A3414,List2,10,FALSE)</f>
        <v>841</v>
      </c>
    </row>
    <row r="3415" spans="1:31" x14ac:dyDescent="0.3">
      <c r="A3415" t="s">
        <v>3414</v>
      </c>
      <c r="B3415">
        <v>10</v>
      </c>
      <c r="C3415">
        <v>2</v>
      </c>
      <c r="D3415">
        <v>0.2</v>
      </c>
      <c r="E3415">
        <v>4</v>
      </c>
      <c r="F3415">
        <v>0</v>
      </c>
      <c r="G3415">
        <v>4</v>
      </c>
      <c r="H3415">
        <v>1.44444444444444</v>
      </c>
      <c r="I3415">
        <v>1</v>
      </c>
      <c r="J3415">
        <v>1.44444444444444</v>
      </c>
      <c r="K3415">
        <v>0.45554035567715401</v>
      </c>
      <c r="L3415">
        <v>155</v>
      </c>
      <c r="M3415">
        <v>27</v>
      </c>
      <c r="N3415">
        <v>92</v>
      </c>
      <c r="O3415">
        <v>0.565693430656934</v>
      </c>
      <c r="P3415">
        <v>9.8540145985401395E-2</v>
      </c>
      <c r="Q3415">
        <v>0.33576642335766399</v>
      </c>
      <c r="R3415">
        <v>1380</v>
      </c>
      <c r="S3415">
        <v>1284</v>
      </c>
      <c r="T3415">
        <v>1418</v>
      </c>
      <c r="U3415">
        <v>1766</v>
      </c>
      <c r="V3415" t="str">
        <f>VLOOKUP($A3415,List2,1,FALSE)</f>
        <v>GCF_000846145.1_ViralProj14570.fna</v>
      </c>
      <c r="W3415">
        <f>VLOOKUP($A3415,List2,2,FALSE)</f>
        <v>1</v>
      </c>
      <c r="X3415">
        <f>VLOOKUP($A3415,List2,3,FALSE)</f>
        <v>0.45187253613666201</v>
      </c>
      <c r="Y3415">
        <f>VLOOKUP($A3415,List2,4,FALSE)</f>
        <v>34</v>
      </c>
      <c r="Z3415">
        <f>VLOOKUP($A3415,List2,5,FALSE)</f>
        <v>158</v>
      </c>
      <c r="AA3415">
        <f>VLOOKUP($A3415,List2,6,FALSE)</f>
        <v>97</v>
      </c>
      <c r="AB3415">
        <f>VLOOKUP($A3415,List2,7,FALSE)</f>
        <v>1425</v>
      </c>
      <c r="AC3415">
        <f>VLOOKUP($A3415,List2,8,FALSE)</f>
        <v>1326</v>
      </c>
      <c r="AD3415">
        <f>VLOOKUP($A3415,List2,9,FALSE)</f>
        <v>1431</v>
      </c>
      <c r="AE3415">
        <f>VLOOKUP($A3415,List2,10,FALSE)</f>
        <v>1906</v>
      </c>
    </row>
    <row r="3416" spans="1:31" x14ac:dyDescent="0.3">
      <c r="A3416" t="s">
        <v>3415</v>
      </c>
      <c r="B3416">
        <v>4</v>
      </c>
      <c r="C3416">
        <v>1</v>
      </c>
      <c r="D3416">
        <v>0.25</v>
      </c>
      <c r="E3416">
        <v>1</v>
      </c>
      <c r="F3416">
        <v>0</v>
      </c>
      <c r="G3416">
        <v>2</v>
      </c>
      <c r="H3416">
        <v>1.25</v>
      </c>
      <c r="I3416">
        <v>1</v>
      </c>
      <c r="J3416">
        <v>1.5</v>
      </c>
      <c r="K3416">
        <v>0.40415854450942101</v>
      </c>
      <c r="L3416">
        <v>116</v>
      </c>
      <c r="M3416">
        <v>48</v>
      </c>
      <c r="N3416">
        <v>100</v>
      </c>
      <c r="O3416">
        <v>0.439393939393939</v>
      </c>
      <c r="P3416">
        <v>0.18181818181818099</v>
      </c>
      <c r="Q3416">
        <v>0.37878787878787801</v>
      </c>
      <c r="R3416">
        <v>987</v>
      </c>
      <c r="S3416">
        <v>879</v>
      </c>
      <c r="T3416">
        <v>1444</v>
      </c>
      <c r="U3416">
        <v>1307</v>
      </c>
      <c r="V3416" t="str">
        <f>VLOOKUP($A3416,List2,1,FALSE)</f>
        <v>GCF_000969035.1_ViralProj280305.fna</v>
      </c>
      <c r="W3416">
        <f>VLOOKUP($A3416,List2,2,FALSE)</f>
        <v>1</v>
      </c>
      <c r="X3416">
        <f>VLOOKUP($A3416,List2,3,FALSE)</f>
        <v>0.40451664025356499</v>
      </c>
      <c r="Y3416">
        <f>VLOOKUP($A3416,List2,4,FALSE)</f>
        <v>51</v>
      </c>
      <c r="Z3416">
        <f>VLOOKUP($A3416,List2,5,FALSE)</f>
        <v>102</v>
      </c>
      <c r="AA3416">
        <f>VLOOKUP($A3416,List2,6,FALSE)</f>
        <v>104</v>
      </c>
      <c r="AB3416">
        <f>VLOOKUP($A3416,List2,7,FALSE)</f>
        <v>981</v>
      </c>
      <c r="AC3416">
        <f>VLOOKUP($A3416,List2,8,FALSE)</f>
        <v>1061</v>
      </c>
      <c r="AD3416">
        <f>VLOOKUP($A3416,List2,9,FALSE)</f>
        <v>1488</v>
      </c>
      <c r="AE3416">
        <f>VLOOKUP($A3416,List2,10,FALSE)</f>
        <v>1518</v>
      </c>
    </row>
    <row r="3417" spans="1:31" x14ac:dyDescent="0.3">
      <c r="A3417" t="s">
        <v>3416</v>
      </c>
      <c r="B3417">
        <v>5</v>
      </c>
      <c r="C3417">
        <v>1</v>
      </c>
      <c r="D3417">
        <v>0.2</v>
      </c>
      <c r="E3417">
        <v>0</v>
      </c>
      <c r="F3417">
        <v>1</v>
      </c>
      <c r="G3417">
        <v>3</v>
      </c>
      <c r="H3417">
        <v>1</v>
      </c>
      <c r="I3417">
        <v>1.2</v>
      </c>
      <c r="J3417">
        <v>1.6</v>
      </c>
      <c r="K3417">
        <v>0.45523063008742798</v>
      </c>
      <c r="L3417">
        <v>47</v>
      </c>
      <c r="M3417">
        <v>28</v>
      </c>
      <c r="N3417">
        <v>53</v>
      </c>
      <c r="O3417">
        <v>0.3671875</v>
      </c>
      <c r="P3417">
        <v>0.21875</v>
      </c>
      <c r="Q3417">
        <v>0.4140625</v>
      </c>
      <c r="R3417">
        <v>787</v>
      </c>
      <c r="S3417">
        <v>723</v>
      </c>
      <c r="T3417">
        <v>946</v>
      </c>
      <c r="U3417">
        <v>861</v>
      </c>
      <c r="V3417" t="str">
        <f>VLOOKUP($A3417,List2,1,FALSE)</f>
        <v>GCF_000969015.1_ViralProj280301.fna</v>
      </c>
      <c r="W3417">
        <f>VLOOKUP($A3417,List2,2,FALSE)</f>
        <v>1</v>
      </c>
      <c r="X3417">
        <f>VLOOKUP($A3417,List2,3,FALSE)</f>
        <v>0.43432633716993901</v>
      </c>
      <c r="Y3417">
        <f>VLOOKUP($A3417,List2,4,FALSE)</f>
        <v>30</v>
      </c>
      <c r="Z3417">
        <f>VLOOKUP($A3417,List2,5,FALSE)</f>
        <v>46</v>
      </c>
      <c r="AA3417">
        <f>VLOOKUP($A3417,List2,6,FALSE)</f>
        <v>76</v>
      </c>
      <c r="AB3417">
        <f>VLOOKUP($A3417,List2,7,FALSE)</f>
        <v>712</v>
      </c>
      <c r="AC3417">
        <f>VLOOKUP($A3417,List2,8,FALSE)</f>
        <v>571</v>
      </c>
      <c r="AD3417">
        <f>VLOOKUP($A3417,List2,9,FALSE)</f>
        <v>904</v>
      </c>
      <c r="AE3417">
        <f>VLOOKUP($A3417,List2,10,FALSE)</f>
        <v>767</v>
      </c>
    </row>
    <row r="3418" spans="1:31" x14ac:dyDescent="0.3">
      <c r="A3418" t="s">
        <v>3417</v>
      </c>
      <c r="B3418">
        <v>4</v>
      </c>
      <c r="C3418">
        <v>1</v>
      </c>
      <c r="D3418">
        <v>0.25</v>
      </c>
      <c r="E3418">
        <v>0</v>
      </c>
      <c r="F3418">
        <v>0</v>
      </c>
      <c r="G3418">
        <v>3</v>
      </c>
      <c r="H3418">
        <v>1</v>
      </c>
      <c r="I3418">
        <v>1</v>
      </c>
      <c r="J3418">
        <v>1.75</v>
      </c>
      <c r="K3418">
        <v>0.41274238227146798</v>
      </c>
      <c r="L3418">
        <v>121</v>
      </c>
      <c r="M3418">
        <v>56</v>
      </c>
      <c r="N3418">
        <v>89</v>
      </c>
      <c r="O3418">
        <v>0.45488721804511201</v>
      </c>
      <c r="P3418">
        <v>0.21052631578947301</v>
      </c>
      <c r="Q3418">
        <v>0.33458646616541299</v>
      </c>
      <c r="R3418">
        <v>1018</v>
      </c>
      <c r="S3418">
        <v>770</v>
      </c>
      <c r="T3418">
        <v>1305</v>
      </c>
      <c r="U3418">
        <v>1239</v>
      </c>
      <c r="V3418" t="str">
        <f>VLOOKUP($A3418,List2,1,FALSE)</f>
        <v>GCF_000968995.1_ViralProj280292.fna</v>
      </c>
      <c r="W3418">
        <f>VLOOKUP($A3418,List2,2,FALSE)</f>
        <v>1</v>
      </c>
      <c r="X3418">
        <f>VLOOKUP($A3418,List2,3,FALSE)</f>
        <v>0.41790453555159401</v>
      </c>
      <c r="Y3418">
        <f>VLOOKUP($A3418,List2,4,FALSE)</f>
        <v>71</v>
      </c>
      <c r="Z3418">
        <f>VLOOKUP($A3418,List2,5,FALSE)</f>
        <v>84</v>
      </c>
      <c r="AA3418">
        <f>VLOOKUP($A3418,List2,6,FALSE)</f>
        <v>109</v>
      </c>
      <c r="AB3418">
        <f>VLOOKUP($A3418,List2,7,FALSE)</f>
        <v>1067</v>
      </c>
      <c r="AC3418">
        <f>VLOOKUP($A3418,List2,8,FALSE)</f>
        <v>1043</v>
      </c>
      <c r="AD3418">
        <f>VLOOKUP($A3418,List2,9,FALSE)</f>
        <v>1485</v>
      </c>
      <c r="AE3418">
        <f>VLOOKUP($A3418,List2,10,FALSE)</f>
        <v>1454</v>
      </c>
    </row>
    <row r="3419" spans="1:31" x14ac:dyDescent="0.3">
      <c r="A3419" t="s">
        <v>3418</v>
      </c>
      <c r="B3419">
        <v>6</v>
      </c>
      <c r="C3419">
        <v>1</v>
      </c>
      <c r="D3419">
        <v>0.16666666666666599</v>
      </c>
      <c r="E3419">
        <v>0</v>
      </c>
      <c r="F3419">
        <v>1</v>
      </c>
      <c r="G3419">
        <v>4</v>
      </c>
      <c r="H3419">
        <v>1</v>
      </c>
      <c r="I3419">
        <v>1.1666666666666601</v>
      </c>
      <c r="J3419">
        <v>1.6666666666666601</v>
      </c>
      <c r="K3419">
        <v>0.38127485757282598</v>
      </c>
      <c r="L3419">
        <v>199</v>
      </c>
      <c r="M3419">
        <v>103</v>
      </c>
      <c r="N3419">
        <v>189</v>
      </c>
      <c r="O3419">
        <v>0.405295315682281</v>
      </c>
      <c r="P3419">
        <v>0.20977596741344101</v>
      </c>
      <c r="Q3419">
        <v>0.38492871690427699</v>
      </c>
      <c r="R3419">
        <v>1728</v>
      </c>
      <c r="S3419">
        <v>1819</v>
      </c>
      <c r="T3419">
        <v>2979</v>
      </c>
      <c r="U3419">
        <v>2777</v>
      </c>
      <c r="V3419" t="str">
        <f>VLOOKUP($A3419,List2,1,FALSE)</f>
        <v>GCF_000960965.1_ViralProj279033.fna</v>
      </c>
      <c r="W3419">
        <f>VLOOKUP($A3419,List2,2,FALSE)</f>
        <v>1</v>
      </c>
      <c r="X3419">
        <f>VLOOKUP($A3419,List2,3,FALSE)</f>
        <v>0.37548696433922601</v>
      </c>
      <c r="Y3419">
        <f>VLOOKUP($A3419,List2,4,FALSE)</f>
        <v>146</v>
      </c>
      <c r="Z3419">
        <f>VLOOKUP($A3419,List2,5,FALSE)</f>
        <v>219</v>
      </c>
      <c r="AA3419">
        <f>VLOOKUP($A3419,List2,6,FALSE)</f>
        <v>248</v>
      </c>
      <c r="AB3419">
        <f>VLOOKUP($A3419,List2,7,FALSE)</f>
        <v>1935</v>
      </c>
      <c r="AC3419">
        <f>VLOOKUP($A3419,List2,8,FALSE)</f>
        <v>1824</v>
      </c>
      <c r="AD3419">
        <f>VLOOKUP($A3419,List2,9,FALSE)</f>
        <v>3012</v>
      </c>
      <c r="AE3419">
        <f>VLOOKUP($A3419,List2,10,FALSE)</f>
        <v>3240</v>
      </c>
    </row>
    <row r="3420" spans="1:31" x14ac:dyDescent="0.3">
      <c r="A3420" t="s">
        <v>3419</v>
      </c>
      <c r="B3420">
        <v>1</v>
      </c>
      <c r="C3420">
        <v>1</v>
      </c>
      <c r="D3420">
        <v>1</v>
      </c>
      <c r="E3420">
        <v>0</v>
      </c>
      <c r="F3420">
        <v>0</v>
      </c>
      <c r="G3420">
        <v>0</v>
      </c>
      <c r="H3420">
        <v>1</v>
      </c>
      <c r="I3420">
        <v>1</v>
      </c>
      <c r="J3420">
        <v>1</v>
      </c>
      <c r="K3420">
        <v>0.37947703801362298</v>
      </c>
      <c r="L3420">
        <v>197</v>
      </c>
      <c r="M3420">
        <v>211</v>
      </c>
      <c r="N3420">
        <v>249</v>
      </c>
      <c r="O3420">
        <v>0.29984779299847703</v>
      </c>
      <c r="P3420">
        <v>0.32115677321156699</v>
      </c>
      <c r="Q3420">
        <v>0.37899543378995398</v>
      </c>
      <c r="R3420">
        <v>1998</v>
      </c>
      <c r="S3420">
        <v>1456</v>
      </c>
      <c r="T3420">
        <v>2743</v>
      </c>
      <c r="U3420">
        <v>2905</v>
      </c>
      <c r="V3420" t="str">
        <f>VLOOKUP($A3420,List2,1,FALSE)</f>
        <v>GCF_000960945.1_ViralProj279079.fna</v>
      </c>
      <c r="W3420">
        <f>VLOOKUP($A3420,List2,2,FALSE)</f>
        <v>1</v>
      </c>
      <c r="X3420">
        <f>VLOOKUP($A3420,List2,3,FALSE)</f>
        <v>0.38247219045638797</v>
      </c>
      <c r="Y3420">
        <f>VLOOKUP($A3420,List2,4,FALSE)</f>
        <v>220</v>
      </c>
      <c r="Z3420">
        <f>VLOOKUP($A3420,List2,5,FALSE)</f>
        <v>197</v>
      </c>
      <c r="AA3420">
        <f>VLOOKUP($A3420,List2,6,FALSE)</f>
        <v>257</v>
      </c>
      <c r="AB3420">
        <f>VLOOKUP($A3420,List2,7,FALSE)</f>
        <v>2122</v>
      </c>
      <c r="AC3420">
        <f>VLOOKUP($A3420,List2,8,FALSE)</f>
        <v>1557</v>
      </c>
      <c r="AD3420">
        <f>VLOOKUP($A3420,List2,9,FALSE)</f>
        <v>2902</v>
      </c>
      <c r="AE3420">
        <f>VLOOKUP($A3420,List2,10,FALSE)</f>
        <v>3038</v>
      </c>
    </row>
    <row r="3421" spans="1:31" x14ac:dyDescent="0.3">
      <c r="A3421" t="s">
        <v>3420</v>
      </c>
      <c r="B3421">
        <v>4</v>
      </c>
      <c r="C3421">
        <v>1</v>
      </c>
      <c r="D3421">
        <v>0.25</v>
      </c>
      <c r="E3421">
        <v>2</v>
      </c>
      <c r="F3421">
        <v>1</v>
      </c>
      <c r="G3421">
        <v>0</v>
      </c>
      <c r="H3421">
        <v>1.5</v>
      </c>
      <c r="I3421">
        <v>1.25</v>
      </c>
      <c r="J3421">
        <v>1</v>
      </c>
      <c r="K3421">
        <v>0.56723460026212302</v>
      </c>
      <c r="L3421">
        <v>17</v>
      </c>
      <c r="M3421">
        <v>30</v>
      </c>
      <c r="N3421">
        <v>20</v>
      </c>
      <c r="O3421">
        <v>0.25373134328358199</v>
      </c>
      <c r="P3421">
        <v>0.44776119402984998</v>
      </c>
      <c r="Q3421">
        <v>0.29850746268656703</v>
      </c>
      <c r="R3421">
        <v>957</v>
      </c>
      <c r="S3421">
        <v>1207</v>
      </c>
      <c r="T3421">
        <v>1041</v>
      </c>
      <c r="U3421">
        <v>610</v>
      </c>
      <c r="V3421" t="str">
        <f>VLOOKUP($A3421,List2,1,FALSE)</f>
        <v>GCF_000959695.1_ViralProj278303.fna</v>
      </c>
      <c r="W3421">
        <f>VLOOKUP($A3421,List2,2,FALSE)</f>
        <v>1</v>
      </c>
      <c r="X3421">
        <f>VLOOKUP($A3421,List2,3,FALSE)</f>
        <v>0.57116644823066798</v>
      </c>
      <c r="Y3421">
        <f>VLOOKUP($A3421,List2,4,FALSE)</f>
        <v>29</v>
      </c>
      <c r="Z3421">
        <f>VLOOKUP($A3421,List2,5,FALSE)</f>
        <v>22</v>
      </c>
      <c r="AA3421">
        <f>VLOOKUP($A3421,List2,6,FALSE)</f>
        <v>25</v>
      </c>
      <c r="AB3421">
        <f>VLOOKUP($A3421,List2,7,FALSE)</f>
        <v>959</v>
      </c>
      <c r="AC3421">
        <f>VLOOKUP($A3421,List2,8,FALSE)</f>
        <v>1220</v>
      </c>
      <c r="AD3421">
        <f>VLOOKUP($A3421,List2,9,FALSE)</f>
        <v>996</v>
      </c>
      <c r="AE3421">
        <f>VLOOKUP($A3421,List2,10,FALSE)</f>
        <v>640</v>
      </c>
    </row>
    <row r="3422" spans="1:31" x14ac:dyDescent="0.3">
      <c r="A3422" t="s">
        <v>3421</v>
      </c>
      <c r="B3422">
        <v>9</v>
      </c>
      <c r="C3422">
        <v>1</v>
      </c>
      <c r="D3422">
        <v>0.11111111111111099</v>
      </c>
      <c r="E3422">
        <v>0</v>
      </c>
      <c r="F3422">
        <v>1</v>
      </c>
      <c r="G3422">
        <v>7</v>
      </c>
      <c r="H3422">
        <v>1</v>
      </c>
      <c r="I3422">
        <v>1.1111111111111101</v>
      </c>
      <c r="J3422">
        <v>1.7777777777777699</v>
      </c>
      <c r="K3422">
        <v>0.31194489758926902</v>
      </c>
      <c r="L3422">
        <v>94</v>
      </c>
      <c r="M3422">
        <v>144</v>
      </c>
      <c r="N3422">
        <v>175</v>
      </c>
      <c r="O3422">
        <v>0.227602905569007</v>
      </c>
      <c r="P3422">
        <v>0.34866828087167001</v>
      </c>
      <c r="Q3422">
        <v>0.42372881355932202</v>
      </c>
      <c r="R3422">
        <v>1037</v>
      </c>
      <c r="S3422">
        <v>684</v>
      </c>
      <c r="T3422">
        <v>2374</v>
      </c>
      <c r="U3422">
        <v>1422</v>
      </c>
      <c r="V3422" t="str">
        <f>VLOOKUP($A3422,List2,1,FALSE)</f>
        <v>GCF_000959675.1_ViralProj278641.fna</v>
      </c>
      <c r="W3422">
        <f>VLOOKUP($A3422,List2,2,FALSE)</f>
        <v>1</v>
      </c>
      <c r="X3422">
        <f>VLOOKUP($A3422,List2,3,FALSE)</f>
        <v>0.30670611439842199</v>
      </c>
      <c r="Y3422">
        <f>VLOOKUP($A3422,List2,4,FALSE)</f>
        <v>149</v>
      </c>
      <c r="Z3422">
        <f>VLOOKUP($A3422,List2,5,FALSE)</f>
        <v>99</v>
      </c>
      <c r="AA3422">
        <f>VLOOKUP($A3422,List2,6,FALSE)</f>
        <v>193</v>
      </c>
      <c r="AB3422">
        <f>VLOOKUP($A3422,List2,7,FALSE)</f>
        <v>1128</v>
      </c>
      <c r="AC3422">
        <f>VLOOKUP($A3422,List2,8,FALSE)</f>
        <v>738</v>
      </c>
      <c r="AD3422">
        <f>VLOOKUP($A3422,List2,9,FALSE)</f>
        <v>2640</v>
      </c>
      <c r="AE3422">
        <f>VLOOKUP($A3422,List2,10,FALSE)</f>
        <v>1578</v>
      </c>
    </row>
    <row r="3423" spans="1:31" x14ac:dyDescent="0.3">
      <c r="A3423" t="s">
        <v>3422</v>
      </c>
      <c r="B3423">
        <v>3</v>
      </c>
      <c r="C3423">
        <v>1</v>
      </c>
      <c r="D3423">
        <v>0.33333333333333298</v>
      </c>
      <c r="E3423">
        <v>0</v>
      </c>
      <c r="F3423">
        <v>1</v>
      </c>
      <c r="G3423">
        <v>1</v>
      </c>
      <c r="H3423">
        <v>1</v>
      </c>
      <c r="I3423">
        <v>1.3333333333333299</v>
      </c>
      <c r="J3423">
        <v>1.3333333333333299</v>
      </c>
      <c r="K3423">
        <v>0.51892797319932904</v>
      </c>
      <c r="L3423">
        <v>19</v>
      </c>
      <c r="M3423">
        <v>34</v>
      </c>
      <c r="N3423">
        <v>40</v>
      </c>
      <c r="O3423">
        <v>0.204301075268817</v>
      </c>
      <c r="P3423">
        <v>0.36559139784946199</v>
      </c>
      <c r="Q3423">
        <v>0.43010752688171999</v>
      </c>
      <c r="R3423">
        <v>713</v>
      </c>
      <c r="S3423">
        <v>836</v>
      </c>
      <c r="T3423">
        <v>895</v>
      </c>
      <c r="U3423">
        <v>541</v>
      </c>
      <c r="V3423" t="str">
        <f>VLOOKUP($A3423,List2,1,FALSE)</f>
        <v>GCF_000959655.1_ViralProj278640.fna</v>
      </c>
      <c r="W3423">
        <f>VLOOKUP($A3423,List2,2,FALSE)</f>
        <v>1</v>
      </c>
      <c r="X3423">
        <f>VLOOKUP($A3423,List2,3,FALSE)</f>
        <v>0.53473567672294497</v>
      </c>
      <c r="Y3423">
        <f>VLOOKUP($A3423,List2,4,FALSE)</f>
        <v>38</v>
      </c>
      <c r="Z3423">
        <f>VLOOKUP($A3423,List2,5,FALSE)</f>
        <v>30</v>
      </c>
      <c r="AA3423">
        <f>VLOOKUP($A3423,List2,6,FALSE)</f>
        <v>47</v>
      </c>
      <c r="AB3423">
        <f>VLOOKUP($A3423,List2,7,FALSE)</f>
        <v>885</v>
      </c>
      <c r="AC3423">
        <f>VLOOKUP($A3423,List2,8,FALSE)</f>
        <v>1047</v>
      </c>
      <c r="AD3423">
        <f>VLOOKUP($A3423,List2,9,FALSE)</f>
        <v>978</v>
      </c>
      <c r="AE3423">
        <f>VLOOKUP($A3423,List2,10,FALSE)</f>
        <v>703</v>
      </c>
    </row>
    <row r="3424" spans="1:31" x14ac:dyDescent="0.3">
      <c r="A3424" t="s">
        <v>3423</v>
      </c>
      <c r="B3424">
        <v>2</v>
      </c>
      <c r="C3424">
        <v>1</v>
      </c>
      <c r="D3424">
        <v>0.5</v>
      </c>
      <c r="E3424">
        <v>1</v>
      </c>
      <c r="F3424">
        <v>0</v>
      </c>
      <c r="G3424">
        <v>0</v>
      </c>
      <c r="H3424">
        <v>1.5</v>
      </c>
      <c r="I3424">
        <v>1</v>
      </c>
      <c r="J3424">
        <v>1</v>
      </c>
      <c r="K3424">
        <v>0.52039058012636397</v>
      </c>
      <c r="L3424">
        <v>32</v>
      </c>
      <c r="M3424">
        <v>10</v>
      </c>
      <c r="N3424">
        <v>15</v>
      </c>
      <c r="O3424">
        <v>0.56140350877192902</v>
      </c>
      <c r="P3424">
        <v>0.175438596491228</v>
      </c>
      <c r="Q3424">
        <v>0.26315789473684198</v>
      </c>
      <c r="R3424">
        <v>476</v>
      </c>
      <c r="S3424">
        <v>430</v>
      </c>
      <c r="T3424">
        <v>471</v>
      </c>
      <c r="U3424">
        <v>364</v>
      </c>
      <c r="V3424" t="str">
        <f>VLOOKUP($A3424,List2,1,FALSE)</f>
        <v>GCF_000955635.1_ViralProj277523.fna</v>
      </c>
      <c r="W3424">
        <f>VLOOKUP($A3424,List2,2,FALSE)</f>
        <v>1</v>
      </c>
      <c r="X3424">
        <f>VLOOKUP($A3424,List2,3,FALSE)</f>
        <v>0.49938499384993801</v>
      </c>
      <c r="Y3424">
        <f>VLOOKUP($A3424,List2,4,FALSE)</f>
        <v>30</v>
      </c>
      <c r="Z3424">
        <f>VLOOKUP($A3424,List2,5,FALSE)</f>
        <v>29</v>
      </c>
      <c r="AA3424">
        <f>VLOOKUP($A3424,List2,6,FALSE)</f>
        <v>28</v>
      </c>
      <c r="AB3424">
        <f>VLOOKUP($A3424,List2,7,FALSE)</f>
        <v>586</v>
      </c>
      <c r="AC3424">
        <f>VLOOKUP($A3424,List2,8,FALSE)</f>
        <v>632</v>
      </c>
      <c r="AD3424">
        <f>VLOOKUP($A3424,List2,9,FALSE)</f>
        <v>547</v>
      </c>
      <c r="AE3424">
        <f>VLOOKUP($A3424,List2,10,FALSE)</f>
        <v>674</v>
      </c>
    </row>
    <row r="3425" spans="1:31" x14ac:dyDescent="0.3">
      <c r="A3425" t="s">
        <v>3424</v>
      </c>
      <c r="B3425">
        <v>2</v>
      </c>
      <c r="C3425">
        <v>1</v>
      </c>
      <c r="D3425">
        <v>0.5</v>
      </c>
      <c r="E3425">
        <v>0</v>
      </c>
      <c r="F3425">
        <v>1</v>
      </c>
      <c r="G3425">
        <v>0</v>
      </c>
      <c r="H3425">
        <v>1</v>
      </c>
      <c r="I3425">
        <v>1.5</v>
      </c>
      <c r="J3425">
        <v>1</v>
      </c>
      <c r="K3425">
        <v>0.42229299363057299</v>
      </c>
      <c r="L3425">
        <v>36</v>
      </c>
      <c r="M3425">
        <v>21</v>
      </c>
      <c r="N3425">
        <v>36</v>
      </c>
      <c r="O3425">
        <v>0.38709677419354799</v>
      </c>
      <c r="P3425">
        <v>0.225806451612903</v>
      </c>
      <c r="Q3425">
        <v>0.38709677419354799</v>
      </c>
      <c r="R3425">
        <v>324</v>
      </c>
      <c r="S3425">
        <v>339</v>
      </c>
      <c r="T3425">
        <v>488</v>
      </c>
      <c r="U3425">
        <v>419</v>
      </c>
      <c r="V3425" t="str">
        <f>VLOOKUP($A3425,List2,1,FALSE)</f>
        <v>GCF_000955615.1_ViralProj277519.fna</v>
      </c>
      <c r="W3425">
        <f>VLOOKUP($A3425,List2,2,FALSE)</f>
        <v>1</v>
      </c>
      <c r="X3425">
        <f>VLOOKUP($A3425,List2,3,FALSE)</f>
        <v>0.41744892324682498</v>
      </c>
      <c r="Y3425">
        <f>VLOOKUP($A3425,List2,4,FALSE)</f>
        <v>23</v>
      </c>
      <c r="Z3425">
        <f>VLOOKUP($A3425,List2,5,FALSE)</f>
        <v>37</v>
      </c>
      <c r="AA3425">
        <f>VLOOKUP($A3425,List2,6,FALSE)</f>
        <v>42</v>
      </c>
      <c r="AB3425">
        <f>VLOOKUP($A3425,List2,7,FALSE)</f>
        <v>371</v>
      </c>
      <c r="AC3425">
        <f>VLOOKUP($A3425,List2,8,FALSE)</f>
        <v>385</v>
      </c>
      <c r="AD3425">
        <f>VLOOKUP($A3425,List2,9,FALSE)</f>
        <v>576</v>
      </c>
      <c r="AE3425">
        <f>VLOOKUP($A3425,List2,10,FALSE)</f>
        <v>479</v>
      </c>
    </row>
    <row r="3426" spans="1:31" x14ac:dyDescent="0.3">
      <c r="A3426" t="s">
        <v>3425</v>
      </c>
      <c r="B3426">
        <v>4</v>
      </c>
      <c r="C3426">
        <v>2</v>
      </c>
      <c r="D3426">
        <v>0.5</v>
      </c>
      <c r="E3426">
        <v>0</v>
      </c>
      <c r="F3426">
        <v>1</v>
      </c>
      <c r="G3426">
        <v>1</v>
      </c>
      <c r="H3426">
        <v>1</v>
      </c>
      <c r="I3426">
        <v>1.3333333333333299</v>
      </c>
      <c r="J3426">
        <v>1.3333333333333299</v>
      </c>
      <c r="K3426">
        <v>0.49412128712871201</v>
      </c>
      <c r="L3426">
        <v>91</v>
      </c>
      <c r="M3426">
        <v>46</v>
      </c>
      <c r="N3426">
        <v>58</v>
      </c>
      <c r="O3426">
        <v>0.46666666666666601</v>
      </c>
      <c r="P3426">
        <v>0.235897435897435</v>
      </c>
      <c r="Q3426">
        <v>0.29743589743589699</v>
      </c>
      <c r="R3426">
        <v>1629</v>
      </c>
      <c r="S3426">
        <v>1565</v>
      </c>
      <c r="T3426">
        <v>2056</v>
      </c>
      <c r="U3426">
        <v>1214</v>
      </c>
      <c r="V3426" t="str">
        <f>VLOOKUP($A3426,List2,1,FALSE)</f>
        <v>GCF_000837625.1_ViralProj14020.fna</v>
      </c>
      <c r="W3426">
        <f>VLOOKUP($A3426,List2,2,FALSE)</f>
        <v>1</v>
      </c>
      <c r="X3426">
        <f>VLOOKUP($A3426,List2,3,FALSE)</f>
        <v>0.487857919536063</v>
      </c>
      <c r="Y3426">
        <f>VLOOKUP($A3426,List2,4,FALSE)</f>
        <v>43</v>
      </c>
      <c r="Z3426">
        <f>VLOOKUP($A3426,List2,5,FALSE)</f>
        <v>84</v>
      </c>
      <c r="AA3426">
        <f>VLOOKUP($A3426,List2,6,FALSE)</f>
        <v>63</v>
      </c>
      <c r="AB3426">
        <f>VLOOKUP($A3426,List2,7,FALSE)</f>
        <v>1418</v>
      </c>
      <c r="AC3426">
        <f>VLOOKUP($A3426,List2,8,FALSE)</f>
        <v>1274</v>
      </c>
      <c r="AD3426">
        <f>VLOOKUP($A3426,List2,9,FALSE)</f>
        <v>1710</v>
      </c>
      <c r="AE3426">
        <f>VLOOKUP($A3426,List2,10,FALSE)</f>
        <v>1116</v>
      </c>
    </row>
    <row r="3427" spans="1:31" x14ac:dyDescent="0.3">
      <c r="A3427" t="s">
        <v>3426</v>
      </c>
      <c r="B3427">
        <v>65</v>
      </c>
      <c r="C3427">
        <v>4</v>
      </c>
      <c r="D3427">
        <v>6.15384615384615E-2</v>
      </c>
      <c r="E3427">
        <v>10</v>
      </c>
      <c r="F3427">
        <v>9</v>
      </c>
      <c r="G3427">
        <v>42</v>
      </c>
      <c r="H3427">
        <v>1.1612903225806399</v>
      </c>
      <c r="I3427">
        <v>1.1451612903225801</v>
      </c>
      <c r="J3427">
        <v>1.6774193548387</v>
      </c>
      <c r="K3427">
        <v>0.315993108242904</v>
      </c>
      <c r="L3427">
        <v>574</v>
      </c>
      <c r="M3427">
        <v>829</v>
      </c>
      <c r="N3427">
        <v>1438</v>
      </c>
      <c r="O3427">
        <v>0.20204153467089001</v>
      </c>
      <c r="P3427">
        <v>0.291798662442801</v>
      </c>
      <c r="Q3427">
        <v>0.50615980288630702</v>
      </c>
      <c r="R3427">
        <v>6246</v>
      </c>
      <c r="S3427">
        <v>4208</v>
      </c>
      <c r="T3427">
        <v>12604</v>
      </c>
      <c r="U3427">
        <v>10025</v>
      </c>
      <c r="V3427" t="str">
        <f>VLOOKUP($A3427,List2,1,FALSE)</f>
        <v>GCF_000846125.1_ViralProj14565.fna</v>
      </c>
      <c r="W3427">
        <f>VLOOKUP($A3427,List2,2,FALSE)</f>
        <v>1</v>
      </c>
      <c r="X3427">
        <f>VLOOKUP($A3427,List2,3,FALSE)</f>
        <v>0.30594507538944199</v>
      </c>
      <c r="Y3427">
        <f>VLOOKUP($A3427,List2,4,FALSE)</f>
        <v>865</v>
      </c>
      <c r="Z3427">
        <f>VLOOKUP($A3427,List2,5,FALSE)</f>
        <v>590</v>
      </c>
      <c r="AA3427">
        <f>VLOOKUP($A3427,List2,6,FALSE)</f>
        <v>1575</v>
      </c>
      <c r="AB3427">
        <f>VLOOKUP($A3427,List2,7,FALSE)</f>
        <v>6512</v>
      </c>
      <c r="AC3427">
        <f>VLOOKUP($A3427,List2,8,FALSE)</f>
        <v>4506</v>
      </c>
      <c r="AD3427">
        <f>VLOOKUP($A3427,List2,9,FALSE)</f>
        <v>13894</v>
      </c>
      <c r="AE3427">
        <f>VLOOKUP($A3427,List2,10,FALSE)</f>
        <v>11101</v>
      </c>
    </row>
    <row r="3428" spans="1:31" x14ac:dyDescent="0.3">
      <c r="A3428" t="s">
        <v>3427</v>
      </c>
      <c r="B3428">
        <v>1</v>
      </c>
      <c r="C3428">
        <v>1</v>
      </c>
      <c r="D3428">
        <v>1</v>
      </c>
      <c r="E3428">
        <v>0</v>
      </c>
      <c r="F3428">
        <v>0</v>
      </c>
      <c r="G3428">
        <v>0</v>
      </c>
      <c r="H3428">
        <v>1</v>
      </c>
      <c r="I3428">
        <v>1</v>
      </c>
      <c r="J3428">
        <v>1</v>
      </c>
      <c r="K3428">
        <v>0.28402107111501301</v>
      </c>
      <c r="L3428">
        <v>54</v>
      </c>
      <c r="M3428">
        <v>39</v>
      </c>
      <c r="N3428">
        <v>87</v>
      </c>
      <c r="O3428">
        <v>0.3</v>
      </c>
      <c r="P3428">
        <v>0.21666666666666601</v>
      </c>
      <c r="Q3428">
        <v>0.483333333333333</v>
      </c>
      <c r="R3428">
        <v>344</v>
      </c>
      <c r="S3428">
        <v>303</v>
      </c>
      <c r="T3428">
        <v>879</v>
      </c>
      <c r="U3428">
        <v>752</v>
      </c>
      <c r="V3428" t="str">
        <f>VLOOKUP($A3428,List2,1,FALSE)</f>
        <v>GCF_000955595.1_ViralProj277515.fna</v>
      </c>
      <c r="W3428">
        <f>VLOOKUP($A3428,List2,2,FALSE)</f>
        <v>1</v>
      </c>
      <c r="X3428">
        <f>VLOOKUP($A3428,List2,3,FALSE)</f>
        <v>0.28524319868095599</v>
      </c>
      <c r="Y3428">
        <f>VLOOKUP($A3428,List2,4,FALSE)</f>
        <v>39</v>
      </c>
      <c r="Z3428">
        <f>VLOOKUP($A3428,List2,5,FALSE)</f>
        <v>55</v>
      </c>
      <c r="AA3428">
        <f>VLOOKUP($A3428,List2,6,FALSE)</f>
        <v>91</v>
      </c>
      <c r="AB3428">
        <f>VLOOKUP($A3428,List2,7,FALSE)</f>
        <v>365</v>
      </c>
      <c r="AC3428">
        <f>VLOOKUP($A3428,List2,8,FALSE)</f>
        <v>327</v>
      </c>
      <c r="AD3428">
        <f>VLOOKUP($A3428,List2,9,FALSE)</f>
        <v>931</v>
      </c>
      <c r="AE3428">
        <f>VLOOKUP($A3428,List2,10,FALSE)</f>
        <v>803</v>
      </c>
    </row>
    <row r="3429" spans="1:31" x14ac:dyDescent="0.3">
      <c r="A3429" t="s">
        <v>3428</v>
      </c>
      <c r="B3429">
        <v>2</v>
      </c>
      <c r="C3429">
        <v>1</v>
      </c>
      <c r="D3429">
        <v>0.5</v>
      </c>
      <c r="E3429">
        <v>1</v>
      </c>
      <c r="F3429">
        <v>0</v>
      </c>
      <c r="G3429">
        <v>0</v>
      </c>
      <c r="H3429">
        <v>1.5</v>
      </c>
      <c r="I3429">
        <v>1</v>
      </c>
      <c r="J3429">
        <v>1</v>
      </c>
      <c r="K3429">
        <v>0.50936768149882905</v>
      </c>
      <c r="L3429">
        <v>49</v>
      </c>
      <c r="M3429">
        <v>6</v>
      </c>
      <c r="N3429">
        <v>9</v>
      </c>
      <c r="O3429">
        <v>0.765625</v>
      </c>
      <c r="P3429">
        <v>9.375E-2</v>
      </c>
      <c r="Q3429">
        <v>0.140625</v>
      </c>
      <c r="R3429">
        <v>470</v>
      </c>
      <c r="S3429">
        <v>400</v>
      </c>
      <c r="T3429">
        <v>454</v>
      </c>
      <c r="U3429">
        <v>384</v>
      </c>
      <c r="V3429" t="str">
        <f>VLOOKUP($A3429,List2,1,FALSE)</f>
        <v>GCF_000955575.1_ViralProj277511.fna</v>
      </c>
      <c r="W3429">
        <f>VLOOKUP($A3429,List2,2,FALSE)</f>
        <v>1</v>
      </c>
      <c r="X3429">
        <f>VLOOKUP($A3429,List2,3,FALSE)</f>
        <v>0.51892890120036905</v>
      </c>
      <c r="Y3429">
        <f>VLOOKUP($A3429,List2,4,FALSE)</f>
        <v>18</v>
      </c>
      <c r="Z3429">
        <f>VLOOKUP($A3429,List2,5,FALSE)</f>
        <v>48</v>
      </c>
      <c r="AA3429">
        <f>VLOOKUP($A3429,List2,6,FALSE)</f>
        <v>12</v>
      </c>
      <c r="AB3429">
        <f>VLOOKUP($A3429,List2,7,FALSE)</f>
        <v>567</v>
      </c>
      <c r="AC3429">
        <f>VLOOKUP($A3429,List2,8,FALSE)</f>
        <v>557</v>
      </c>
      <c r="AD3429">
        <f>VLOOKUP($A3429,List2,9,FALSE)</f>
        <v>522</v>
      </c>
      <c r="AE3429">
        <f>VLOOKUP($A3429,List2,10,FALSE)</f>
        <v>520</v>
      </c>
    </row>
    <row r="3430" spans="1:31" x14ac:dyDescent="0.3">
      <c r="A3430" t="s">
        <v>3429</v>
      </c>
      <c r="B3430">
        <v>2</v>
      </c>
      <c r="C3430">
        <v>1</v>
      </c>
      <c r="D3430">
        <v>0.5</v>
      </c>
      <c r="E3430">
        <v>1</v>
      </c>
      <c r="F3430">
        <v>0</v>
      </c>
      <c r="G3430">
        <v>0</v>
      </c>
      <c r="H3430">
        <v>1.5</v>
      </c>
      <c r="I3430">
        <v>1</v>
      </c>
      <c r="J3430">
        <v>1</v>
      </c>
      <c r="K3430">
        <v>0.55969191270859997</v>
      </c>
      <c r="L3430">
        <v>23</v>
      </c>
      <c r="M3430">
        <v>7</v>
      </c>
      <c r="N3430">
        <v>2</v>
      </c>
      <c r="O3430">
        <v>0.71875</v>
      </c>
      <c r="P3430">
        <v>0.21875</v>
      </c>
      <c r="Q3430">
        <v>6.25E-2</v>
      </c>
      <c r="R3430">
        <v>375</v>
      </c>
      <c r="S3430">
        <v>497</v>
      </c>
      <c r="T3430">
        <v>385</v>
      </c>
      <c r="U3430">
        <v>301</v>
      </c>
      <c r="V3430" t="str">
        <f>VLOOKUP($A3430,List2,1,FALSE)</f>
        <v>GCF_000955555.1_ViralProj277507.fna</v>
      </c>
      <c r="W3430">
        <f>VLOOKUP($A3430,List2,2,FALSE)</f>
        <v>1</v>
      </c>
      <c r="X3430">
        <f>VLOOKUP($A3430,List2,3,FALSE)</f>
        <v>0.52982456140350798</v>
      </c>
      <c r="Y3430">
        <f>VLOOKUP($A3430,List2,4,FALSE)</f>
        <v>11</v>
      </c>
      <c r="Z3430">
        <f>VLOOKUP($A3430,List2,5,FALSE)</f>
        <v>26</v>
      </c>
      <c r="AA3430">
        <f>VLOOKUP($A3430,List2,6,FALSE)</f>
        <v>8</v>
      </c>
      <c r="AB3430">
        <f>VLOOKUP($A3430,List2,7,FALSE)</f>
        <v>464</v>
      </c>
      <c r="AC3430">
        <f>VLOOKUP($A3430,List2,8,FALSE)</f>
        <v>593</v>
      </c>
      <c r="AD3430">
        <f>VLOOKUP($A3430,List2,9,FALSE)</f>
        <v>514</v>
      </c>
      <c r="AE3430">
        <f>VLOOKUP($A3430,List2,10,FALSE)</f>
        <v>424</v>
      </c>
    </row>
    <row r="3431" spans="1:31" x14ac:dyDescent="0.3">
      <c r="A3431" t="s">
        <v>3430</v>
      </c>
      <c r="B3431">
        <v>2</v>
      </c>
      <c r="C3431">
        <v>2</v>
      </c>
      <c r="D3431">
        <v>1</v>
      </c>
      <c r="E3431">
        <v>0</v>
      </c>
      <c r="F3431">
        <v>0</v>
      </c>
      <c r="G3431">
        <v>0</v>
      </c>
      <c r="H3431">
        <v>1</v>
      </c>
      <c r="I3431">
        <v>1</v>
      </c>
      <c r="J3431">
        <v>1</v>
      </c>
      <c r="K3431">
        <v>0.35975609756097499</v>
      </c>
      <c r="L3431">
        <v>30</v>
      </c>
      <c r="M3431">
        <v>33</v>
      </c>
      <c r="N3431">
        <v>49</v>
      </c>
      <c r="O3431">
        <v>0.26785714285714202</v>
      </c>
      <c r="P3431">
        <v>0.29464285714285698</v>
      </c>
      <c r="Q3431">
        <v>0.4375</v>
      </c>
      <c r="R3431">
        <v>327</v>
      </c>
      <c r="S3431">
        <v>263</v>
      </c>
      <c r="T3431">
        <v>613</v>
      </c>
      <c r="U3431">
        <v>437</v>
      </c>
      <c r="V3431" t="str">
        <f>VLOOKUP($A3431,List2,1,FALSE)</f>
        <v>GCF_000955535.1_ViralProj277500.fna</v>
      </c>
      <c r="W3431">
        <f>VLOOKUP($A3431,List2,2,FALSE)</f>
        <v>1</v>
      </c>
      <c r="X3431">
        <f>VLOOKUP($A3431,List2,3,FALSE)</f>
        <v>0.34759358288769998</v>
      </c>
      <c r="Y3431">
        <f>VLOOKUP($A3431,List2,4,FALSE)</f>
        <v>35</v>
      </c>
      <c r="Z3431">
        <f>VLOOKUP($A3431,List2,5,FALSE)</f>
        <v>29</v>
      </c>
      <c r="AA3431">
        <f>VLOOKUP($A3431,List2,6,FALSE)</f>
        <v>55</v>
      </c>
      <c r="AB3431">
        <f>VLOOKUP($A3431,List2,7,FALSE)</f>
        <v>319</v>
      </c>
      <c r="AC3431">
        <f>VLOOKUP($A3431,List2,8,FALSE)</f>
        <v>331</v>
      </c>
      <c r="AD3431">
        <f>VLOOKUP($A3431,List2,9,FALSE)</f>
        <v>559</v>
      </c>
      <c r="AE3431">
        <f>VLOOKUP($A3431,List2,10,FALSE)</f>
        <v>661</v>
      </c>
    </row>
    <row r="3432" spans="1:31" x14ac:dyDescent="0.3">
      <c r="A3432" t="s">
        <v>3431</v>
      </c>
      <c r="B3432">
        <v>2</v>
      </c>
      <c r="C3432">
        <v>1</v>
      </c>
      <c r="D3432">
        <v>0.5</v>
      </c>
      <c r="E3432">
        <v>0</v>
      </c>
      <c r="F3432">
        <v>0</v>
      </c>
      <c r="G3432">
        <v>1</v>
      </c>
      <c r="H3432">
        <v>1</v>
      </c>
      <c r="I3432">
        <v>1</v>
      </c>
      <c r="J3432">
        <v>1.5</v>
      </c>
      <c r="K3432">
        <v>0.39918176504967801</v>
      </c>
      <c r="L3432">
        <v>38</v>
      </c>
      <c r="M3432">
        <v>13</v>
      </c>
      <c r="N3432">
        <v>39</v>
      </c>
      <c r="O3432">
        <v>0.422222222222222</v>
      </c>
      <c r="P3432">
        <v>0.14444444444444399</v>
      </c>
      <c r="Q3432">
        <v>0.43333333333333302</v>
      </c>
      <c r="R3432">
        <v>394</v>
      </c>
      <c r="S3432">
        <v>289</v>
      </c>
      <c r="T3432">
        <v>545</v>
      </c>
      <c r="U3432">
        <v>483</v>
      </c>
      <c r="V3432" t="str">
        <f>VLOOKUP($A3432,List2,1,FALSE)</f>
        <v>GCF_000955515.1_ViralProj277496.fna</v>
      </c>
      <c r="W3432">
        <f>VLOOKUP($A3432,List2,2,FALSE)</f>
        <v>1</v>
      </c>
      <c r="X3432">
        <f>VLOOKUP($A3432,List2,3,FALSE)</f>
        <v>0.40472521828454</v>
      </c>
      <c r="Y3432">
        <f>VLOOKUP($A3432,List2,4,FALSE)</f>
        <v>23</v>
      </c>
      <c r="Z3432">
        <f>VLOOKUP($A3432,List2,5,FALSE)</f>
        <v>40</v>
      </c>
      <c r="AA3432">
        <f>VLOOKUP($A3432,List2,6,FALSE)</f>
        <v>46</v>
      </c>
      <c r="AB3432">
        <f>VLOOKUP($A3432,List2,7,FALSE)</f>
        <v>416</v>
      </c>
      <c r="AC3432">
        <f>VLOOKUP($A3432,List2,8,FALSE)</f>
        <v>372</v>
      </c>
      <c r="AD3432">
        <f>VLOOKUP($A3432,List2,9,FALSE)</f>
        <v>459</v>
      </c>
      <c r="AE3432">
        <f>VLOOKUP($A3432,List2,10,FALSE)</f>
        <v>700</v>
      </c>
    </row>
    <row r="3433" spans="1:31" x14ac:dyDescent="0.3">
      <c r="A3433" t="s">
        <v>3432</v>
      </c>
      <c r="B3433">
        <v>2</v>
      </c>
      <c r="C3433">
        <v>1</v>
      </c>
      <c r="D3433">
        <v>0.5</v>
      </c>
      <c r="E3433">
        <v>0</v>
      </c>
      <c r="F3433">
        <v>0</v>
      </c>
      <c r="G3433">
        <v>1</v>
      </c>
      <c r="H3433">
        <v>1</v>
      </c>
      <c r="I3433">
        <v>1</v>
      </c>
      <c r="J3433">
        <v>1.5</v>
      </c>
      <c r="K3433">
        <v>0.43072132848987998</v>
      </c>
      <c r="L3433">
        <v>40</v>
      </c>
      <c r="M3433">
        <v>9</v>
      </c>
      <c r="N3433">
        <v>26</v>
      </c>
      <c r="O3433">
        <v>0.53333333333333299</v>
      </c>
      <c r="P3433">
        <v>0.12</v>
      </c>
      <c r="Q3433">
        <v>0.34666666666666601</v>
      </c>
      <c r="R3433">
        <v>420</v>
      </c>
      <c r="S3433">
        <v>410</v>
      </c>
      <c r="T3433">
        <v>557</v>
      </c>
      <c r="U3433">
        <v>540</v>
      </c>
      <c r="V3433" t="str">
        <f>VLOOKUP($A3433,List2,1,FALSE)</f>
        <v>GCF_000955495.1_ViralProj277492.fna</v>
      </c>
      <c r="W3433">
        <f>VLOOKUP($A3433,List2,2,FALSE)</f>
        <v>1</v>
      </c>
      <c r="X3433">
        <f>VLOOKUP($A3433,List2,3,FALSE)</f>
        <v>0.42700037921880901</v>
      </c>
      <c r="Y3433">
        <f>VLOOKUP($A3433,List2,4,FALSE)</f>
        <v>21</v>
      </c>
      <c r="Z3433">
        <f>VLOOKUP($A3433,List2,5,FALSE)</f>
        <v>51</v>
      </c>
      <c r="AA3433">
        <f>VLOOKUP($A3433,List2,6,FALSE)</f>
        <v>38</v>
      </c>
      <c r="AB3433">
        <f>VLOOKUP($A3433,List2,7,FALSE)</f>
        <v>520</v>
      </c>
      <c r="AC3433">
        <f>VLOOKUP($A3433,List2,8,FALSE)</f>
        <v>606</v>
      </c>
      <c r="AD3433">
        <f>VLOOKUP($A3433,List2,9,FALSE)</f>
        <v>688</v>
      </c>
      <c r="AE3433">
        <f>VLOOKUP($A3433,List2,10,FALSE)</f>
        <v>823</v>
      </c>
    </row>
    <row r="3434" spans="1:31" x14ac:dyDescent="0.3">
      <c r="A3434" t="s">
        <v>3433</v>
      </c>
      <c r="B3434">
        <v>1</v>
      </c>
      <c r="C3434">
        <v>1</v>
      </c>
      <c r="D3434">
        <v>1</v>
      </c>
      <c r="E3434">
        <v>0</v>
      </c>
      <c r="F3434">
        <v>0</v>
      </c>
      <c r="G3434">
        <v>0</v>
      </c>
      <c r="H3434">
        <v>1</v>
      </c>
      <c r="I3434">
        <v>1</v>
      </c>
      <c r="J3434">
        <v>1</v>
      </c>
      <c r="K3434">
        <v>0.33781278962001798</v>
      </c>
      <c r="L3434">
        <v>52</v>
      </c>
      <c r="M3434">
        <v>37</v>
      </c>
      <c r="N3434">
        <v>64</v>
      </c>
      <c r="O3434">
        <v>0.33986928104575098</v>
      </c>
      <c r="P3434">
        <v>0.24183006535947699</v>
      </c>
      <c r="Q3434">
        <v>0.41830065359477098</v>
      </c>
      <c r="R3434">
        <v>381</v>
      </c>
      <c r="S3434">
        <v>348</v>
      </c>
      <c r="T3434">
        <v>766</v>
      </c>
      <c r="U3434">
        <v>663</v>
      </c>
      <c r="V3434" t="str">
        <f>VLOOKUP($A3434,List2,1,FALSE)</f>
        <v>GCF_000955475.1_ViralProj277229.fna</v>
      </c>
      <c r="W3434">
        <f>VLOOKUP($A3434,List2,2,FALSE)</f>
        <v>1</v>
      </c>
      <c r="X3434">
        <f>VLOOKUP($A3434,List2,3,FALSE)</f>
        <v>0.33884981381878299</v>
      </c>
      <c r="Y3434">
        <f>VLOOKUP($A3434,List2,4,FALSE)</f>
        <v>40</v>
      </c>
      <c r="Z3434">
        <f>VLOOKUP($A3434,List2,5,FALSE)</f>
        <v>52</v>
      </c>
      <c r="AA3434">
        <f>VLOOKUP($A3434,List2,6,FALSE)</f>
        <v>75</v>
      </c>
      <c r="AB3434">
        <f>VLOOKUP($A3434,List2,7,FALSE)</f>
        <v>424</v>
      </c>
      <c r="AC3434">
        <f>VLOOKUP($A3434,List2,8,FALSE)</f>
        <v>395</v>
      </c>
      <c r="AD3434">
        <f>VLOOKUP($A3434,List2,9,FALSE)</f>
        <v>848</v>
      </c>
      <c r="AE3434">
        <f>VLOOKUP($A3434,List2,10,FALSE)</f>
        <v>750</v>
      </c>
    </row>
    <row r="3435" spans="1:31" x14ac:dyDescent="0.3">
      <c r="A3435" t="s">
        <v>3434</v>
      </c>
      <c r="B3435">
        <v>91</v>
      </c>
      <c r="C3435">
        <v>2</v>
      </c>
      <c r="D3435">
        <v>2.19780219780219E-2</v>
      </c>
      <c r="E3435">
        <v>70</v>
      </c>
      <c r="F3435">
        <v>9</v>
      </c>
      <c r="G3435">
        <v>10</v>
      </c>
      <c r="H3435">
        <v>1.7777777777777699</v>
      </c>
      <c r="I3435">
        <v>1.1000000000000001</v>
      </c>
      <c r="J3435">
        <v>1.1111111111111101</v>
      </c>
      <c r="K3435">
        <v>0.65300740105823596</v>
      </c>
      <c r="L3435">
        <v>720</v>
      </c>
      <c r="M3435">
        <v>49</v>
      </c>
      <c r="N3435">
        <v>47</v>
      </c>
      <c r="O3435">
        <v>0.88235294117647001</v>
      </c>
      <c r="P3435">
        <v>6.0049019607843097E-2</v>
      </c>
      <c r="Q3435">
        <v>5.7598039215686202E-2</v>
      </c>
      <c r="R3435">
        <v>19235</v>
      </c>
      <c r="S3435">
        <v>20381</v>
      </c>
      <c r="T3435">
        <v>11905</v>
      </c>
      <c r="U3435">
        <v>9146</v>
      </c>
      <c r="V3435" t="str">
        <f>VLOOKUP($A3435,List2,1,FALSE)</f>
        <v>GCF_000955455.1_ViralProj276881.fna</v>
      </c>
      <c r="W3435">
        <f>VLOOKUP($A3435,List2,2,FALSE)</f>
        <v>1</v>
      </c>
      <c r="X3435">
        <f>VLOOKUP($A3435,List2,3,FALSE)</f>
        <v>0.65164600931554395</v>
      </c>
      <c r="Y3435">
        <f>VLOOKUP($A3435,List2,4,FALSE)</f>
        <v>74</v>
      </c>
      <c r="Z3435">
        <f>VLOOKUP($A3435,List2,5,FALSE)</f>
        <v>700</v>
      </c>
      <c r="AA3435">
        <f>VLOOKUP($A3435,List2,6,FALSE)</f>
        <v>65</v>
      </c>
      <c r="AB3435">
        <f>VLOOKUP($A3435,List2,7,FALSE)</f>
        <v>20047</v>
      </c>
      <c r="AC3435">
        <f>VLOOKUP($A3435,List2,8,FALSE)</f>
        <v>21225</v>
      </c>
      <c r="AD3435">
        <f>VLOOKUP($A3435,List2,9,FALSE)</f>
        <v>12269</v>
      </c>
      <c r="AE3435">
        <f>VLOOKUP($A3435,List2,10,FALSE)</f>
        <v>9794</v>
      </c>
    </row>
    <row r="3436" spans="1:31" x14ac:dyDescent="0.3">
      <c r="A3436" t="s">
        <v>3435</v>
      </c>
      <c r="B3436">
        <v>65</v>
      </c>
      <c r="C3436">
        <v>1</v>
      </c>
      <c r="D3436">
        <v>1.53846153846153E-2</v>
      </c>
      <c r="E3436">
        <v>49</v>
      </c>
      <c r="F3436">
        <v>5</v>
      </c>
      <c r="G3436">
        <v>10</v>
      </c>
      <c r="H3436">
        <v>1.7538461538461501</v>
      </c>
      <c r="I3436">
        <v>1.07692307692307</v>
      </c>
      <c r="J3436">
        <v>1.15384615384615</v>
      </c>
      <c r="K3436">
        <v>0.64631609154171699</v>
      </c>
      <c r="L3436">
        <v>591</v>
      </c>
      <c r="M3436">
        <v>46</v>
      </c>
      <c r="N3436">
        <v>29</v>
      </c>
      <c r="O3436">
        <v>0.88738738738738698</v>
      </c>
      <c r="P3436">
        <v>6.9069069069068997E-2</v>
      </c>
      <c r="Q3436">
        <v>4.3543543543543499E-2</v>
      </c>
      <c r="R3436">
        <v>13594</v>
      </c>
      <c r="S3436">
        <v>13433</v>
      </c>
      <c r="T3436">
        <v>8101</v>
      </c>
      <c r="U3436">
        <v>6689</v>
      </c>
      <c r="V3436" t="str">
        <f>VLOOKUP($A3436,List2,1,FALSE)</f>
        <v>GCF_000955435.1_ViralProj276877.fna</v>
      </c>
      <c r="W3436">
        <f>VLOOKUP($A3436,List2,2,FALSE)</f>
        <v>1</v>
      </c>
      <c r="X3436">
        <f>VLOOKUP($A3436,List2,3,FALSE)</f>
        <v>0.64497517778075897</v>
      </c>
      <c r="Y3436">
        <f>VLOOKUP($A3436,List2,4,FALSE)</f>
        <v>181</v>
      </c>
      <c r="Z3436">
        <f>VLOOKUP($A3436,List2,5,FALSE)</f>
        <v>571</v>
      </c>
      <c r="AA3436">
        <f>VLOOKUP($A3436,List2,6,FALSE)</f>
        <v>32</v>
      </c>
      <c r="AB3436">
        <f>VLOOKUP($A3436,List2,7,FALSE)</f>
        <v>14363</v>
      </c>
      <c r="AC3436">
        <f>VLOOKUP($A3436,List2,8,FALSE)</f>
        <v>14479</v>
      </c>
      <c r="AD3436">
        <f>VLOOKUP($A3436,List2,9,FALSE)</f>
        <v>7846</v>
      </c>
      <c r="AE3436">
        <f>VLOOKUP($A3436,List2,10,FALSE)</f>
        <v>8030</v>
      </c>
    </row>
    <row r="3437" spans="1:31" x14ac:dyDescent="0.3">
      <c r="A3437" t="s">
        <v>3436</v>
      </c>
      <c r="B3437">
        <v>79</v>
      </c>
      <c r="C3437">
        <v>3</v>
      </c>
      <c r="D3437">
        <v>3.7974683544303799E-2</v>
      </c>
      <c r="E3437">
        <v>13</v>
      </c>
      <c r="F3437">
        <v>15</v>
      </c>
      <c r="G3437">
        <v>48</v>
      </c>
      <c r="H3437">
        <v>1.1688311688311599</v>
      </c>
      <c r="I3437">
        <v>1.1948051948051901</v>
      </c>
      <c r="J3437">
        <v>1.62337662337662</v>
      </c>
      <c r="K3437">
        <v>0.386642991626995</v>
      </c>
      <c r="L3437">
        <v>1489</v>
      </c>
      <c r="M3437">
        <v>795</v>
      </c>
      <c r="N3437">
        <v>1796</v>
      </c>
      <c r="O3437">
        <v>0.36495098039215601</v>
      </c>
      <c r="P3437">
        <v>0.19485294117647001</v>
      </c>
      <c r="Q3437">
        <v>0.44019607843137198</v>
      </c>
      <c r="R3437">
        <v>13919</v>
      </c>
      <c r="S3437">
        <v>11340</v>
      </c>
      <c r="T3437">
        <v>22181</v>
      </c>
      <c r="U3437">
        <v>17889</v>
      </c>
      <c r="V3437" t="str">
        <f>VLOOKUP($A3437,List2,1,FALSE)</f>
        <v>GCF_000955415.1_ViralProj276873.fna</v>
      </c>
      <c r="W3437">
        <f>VLOOKUP($A3437,List2,2,FALSE)</f>
        <v>1</v>
      </c>
      <c r="X3437">
        <f>VLOOKUP($A3437,List2,3,FALSE)</f>
        <v>0.37764350453172202</v>
      </c>
      <c r="Y3437">
        <f>VLOOKUP($A3437,List2,4,FALSE)</f>
        <v>1003</v>
      </c>
      <c r="Z3437">
        <f>VLOOKUP($A3437,List2,5,FALSE)</f>
        <v>1392</v>
      </c>
      <c r="AA3437">
        <f>VLOOKUP($A3437,List2,6,FALSE)</f>
        <v>1958</v>
      </c>
      <c r="AB3437">
        <f>VLOOKUP($A3437,List2,7,FALSE)</f>
        <v>13732</v>
      </c>
      <c r="AC3437">
        <f>VLOOKUP($A3437,List2,8,FALSE)</f>
        <v>14518</v>
      </c>
      <c r="AD3437">
        <f>VLOOKUP($A3437,List2,9,FALSE)</f>
        <v>23536</v>
      </c>
      <c r="AE3437">
        <f>VLOOKUP($A3437,List2,10,FALSE)</f>
        <v>23020</v>
      </c>
    </row>
    <row r="3438" spans="1:31" x14ac:dyDescent="0.3">
      <c r="A3438" t="s">
        <v>3437</v>
      </c>
      <c r="B3438">
        <v>74</v>
      </c>
      <c r="C3438">
        <v>4</v>
      </c>
      <c r="D3438">
        <v>5.4054054054054002E-2</v>
      </c>
      <c r="E3438">
        <v>21</v>
      </c>
      <c r="F3438">
        <v>11</v>
      </c>
      <c r="G3438">
        <v>38</v>
      </c>
      <c r="H3438">
        <v>1.29577464788732</v>
      </c>
      <c r="I3438">
        <v>1.1549295774647801</v>
      </c>
      <c r="J3438">
        <v>1.53521126760563</v>
      </c>
      <c r="K3438">
        <v>0.36017106731126802</v>
      </c>
      <c r="L3438">
        <v>1324</v>
      </c>
      <c r="M3438">
        <v>1124</v>
      </c>
      <c r="N3438">
        <v>1973</v>
      </c>
      <c r="O3438">
        <v>0.29947975571137703</v>
      </c>
      <c r="P3438">
        <v>0.25424112191811798</v>
      </c>
      <c r="Q3438">
        <v>0.44627912237050399</v>
      </c>
      <c r="R3438">
        <v>12205</v>
      </c>
      <c r="S3438">
        <v>11039</v>
      </c>
      <c r="T3438">
        <v>23181</v>
      </c>
      <c r="U3438">
        <v>18111</v>
      </c>
      <c r="V3438" t="str">
        <f>VLOOKUP($A3438,List2,1,FALSE)</f>
        <v>GCF_000846105.1_ViralProj14561.fna</v>
      </c>
      <c r="W3438">
        <f>VLOOKUP($A3438,List2,2,FALSE)</f>
        <v>1</v>
      </c>
      <c r="X3438">
        <f>VLOOKUP($A3438,List2,3,FALSE)</f>
        <v>0.35215682107947299</v>
      </c>
      <c r="Y3438">
        <f>VLOOKUP($A3438,List2,4,FALSE)</f>
        <v>1226</v>
      </c>
      <c r="Z3438">
        <f>VLOOKUP($A3438,List2,5,FALSE)</f>
        <v>1345</v>
      </c>
      <c r="AA3438">
        <f>VLOOKUP($A3438,List2,6,FALSE)</f>
        <v>2382</v>
      </c>
      <c r="AB3438">
        <f>VLOOKUP($A3438,List2,7,FALSE)</f>
        <v>13383</v>
      </c>
      <c r="AC3438">
        <f>VLOOKUP($A3438,List2,8,FALSE)</f>
        <v>13133</v>
      </c>
      <c r="AD3438">
        <f>VLOOKUP($A3438,List2,9,FALSE)</f>
        <v>25394</v>
      </c>
      <c r="AE3438">
        <f>VLOOKUP($A3438,List2,10,FALSE)</f>
        <v>23386</v>
      </c>
    </row>
    <row r="3439" spans="1:31" x14ac:dyDescent="0.3">
      <c r="A3439" t="s">
        <v>3438</v>
      </c>
      <c r="B3439">
        <v>79</v>
      </c>
      <c r="C3439">
        <v>2</v>
      </c>
      <c r="D3439">
        <v>2.53164556962025E-2</v>
      </c>
      <c r="E3439">
        <v>57</v>
      </c>
      <c r="F3439">
        <v>11</v>
      </c>
      <c r="G3439">
        <v>9</v>
      </c>
      <c r="H3439">
        <v>1.7307692307692299</v>
      </c>
      <c r="I3439">
        <v>1.1410256410256401</v>
      </c>
      <c r="J3439">
        <v>1.1153846153846101</v>
      </c>
      <c r="K3439">
        <v>0.66906737756374401</v>
      </c>
      <c r="L3439">
        <v>484</v>
      </c>
      <c r="M3439">
        <v>62</v>
      </c>
      <c r="N3439">
        <v>61</v>
      </c>
      <c r="O3439">
        <v>0.79736408566721495</v>
      </c>
      <c r="P3439">
        <v>0.102141680395387</v>
      </c>
      <c r="Q3439">
        <v>0.100494233937397</v>
      </c>
      <c r="R3439">
        <v>15502</v>
      </c>
      <c r="S3439">
        <v>15619</v>
      </c>
      <c r="T3439">
        <v>8430</v>
      </c>
      <c r="U3439">
        <v>6963</v>
      </c>
      <c r="V3439" t="str">
        <f>VLOOKUP($A3439,List2,1,FALSE)</f>
        <v>GCF_000955395.1_ViralProj276869.fna</v>
      </c>
      <c r="W3439">
        <f>VLOOKUP($A3439,List2,2,FALSE)</f>
        <v>1</v>
      </c>
      <c r="X3439">
        <f>VLOOKUP($A3439,List2,3,FALSE)</f>
        <v>0.67094090036270504</v>
      </c>
      <c r="Y3439">
        <f>VLOOKUP($A3439,List2,4,FALSE)</f>
        <v>63</v>
      </c>
      <c r="Z3439">
        <f>VLOOKUP($A3439,List2,5,FALSE)</f>
        <v>450</v>
      </c>
      <c r="AA3439">
        <f>VLOOKUP($A3439,List2,6,FALSE)</f>
        <v>66</v>
      </c>
      <c r="AB3439">
        <f>VLOOKUP($A3439,List2,7,FALSE)</f>
        <v>15546</v>
      </c>
      <c r="AC3439">
        <f>VLOOKUP($A3439,List2,8,FALSE)</f>
        <v>15901</v>
      </c>
      <c r="AD3439">
        <f>VLOOKUP($A3439,List2,9,FALSE)</f>
        <v>8438</v>
      </c>
      <c r="AE3439">
        <f>VLOOKUP($A3439,List2,10,FALSE)</f>
        <v>6985</v>
      </c>
    </row>
    <row r="3440" spans="1:31" x14ac:dyDescent="0.3">
      <c r="A3440" t="s">
        <v>3439</v>
      </c>
      <c r="B3440">
        <v>8</v>
      </c>
      <c r="C3440">
        <v>2</v>
      </c>
      <c r="D3440">
        <v>0.25</v>
      </c>
      <c r="E3440">
        <v>4</v>
      </c>
      <c r="F3440">
        <v>1</v>
      </c>
      <c r="G3440">
        <v>1</v>
      </c>
      <c r="H3440">
        <v>1.5714285714285701</v>
      </c>
      <c r="I3440">
        <v>1.1428571428571399</v>
      </c>
      <c r="J3440">
        <v>1.1428571428571399</v>
      </c>
      <c r="K3440">
        <v>0.439338682227084</v>
      </c>
      <c r="L3440">
        <v>95</v>
      </c>
      <c r="M3440">
        <v>20</v>
      </c>
      <c r="N3440">
        <v>43</v>
      </c>
      <c r="O3440">
        <v>0.60126582278481</v>
      </c>
      <c r="P3440">
        <v>0.126582278481012</v>
      </c>
      <c r="Q3440">
        <v>0.272151898734177</v>
      </c>
      <c r="R3440">
        <v>885</v>
      </c>
      <c r="S3440">
        <v>922</v>
      </c>
      <c r="T3440">
        <v>829</v>
      </c>
      <c r="U3440">
        <v>1477</v>
      </c>
      <c r="V3440" t="str">
        <f>VLOOKUP($A3440,List2,1,FALSE)</f>
        <v>GCF_000955375.1_ViralProj276865.fna</v>
      </c>
      <c r="W3440">
        <f>VLOOKUP($A3440,List2,2,FALSE)</f>
        <v>1</v>
      </c>
      <c r="X3440">
        <f>VLOOKUP($A3440,List2,3,FALSE)</f>
        <v>0.45028548926954098</v>
      </c>
      <c r="Y3440">
        <f>VLOOKUP($A3440,List2,4,FALSE)</f>
        <v>28</v>
      </c>
      <c r="Z3440">
        <f>VLOOKUP($A3440,List2,5,FALSE)</f>
        <v>114</v>
      </c>
      <c r="AA3440">
        <f>VLOOKUP($A3440,List2,6,FALSE)</f>
        <v>52</v>
      </c>
      <c r="AB3440">
        <f>VLOOKUP($A3440,List2,7,FALSE)</f>
        <v>1113</v>
      </c>
      <c r="AC3440">
        <f>VLOOKUP($A3440,List2,8,FALSE)</f>
        <v>1174</v>
      </c>
      <c r="AD3440">
        <f>VLOOKUP($A3440,List2,9,FALSE)</f>
        <v>1025</v>
      </c>
      <c r="AE3440">
        <f>VLOOKUP($A3440,List2,10,FALSE)</f>
        <v>1767</v>
      </c>
    </row>
    <row r="3441" spans="1:31" x14ac:dyDescent="0.3">
      <c r="A3441" t="s">
        <v>3440</v>
      </c>
      <c r="B3441">
        <v>156</v>
      </c>
      <c r="C3441">
        <v>5</v>
      </c>
      <c r="D3441">
        <v>3.2051282051282E-2</v>
      </c>
      <c r="E3441">
        <v>76</v>
      </c>
      <c r="F3441">
        <v>18</v>
      </c>
      <c r="G3441">
        <v>57</v>
      </c>
      <c r="H3441">
        <v>1.5</v>
      </c>
      <c r="I3441">
        <v>1.1184210526315701</v>
      </c>
      <c r="J3441">
        <v>1.375</v>
      </c>
      <c r="K3441">
        <v>0.54483445738810499</v>
      </c>
      <c r="L3441">
        <v>1650</v>
      </c>
      <c r="M3441">
        <v>367</v>
      </c>
      <c r="N3441">
        <v>470</v>
      </c>
      <c r="O3441">
        <v>0.66344993968636901</v>
      </c>
      <c r="P3441">
        <v>0.147567350221149</v>
      </c>
      <c r="Q3441">
        <v>0.18898271009247999</v>
      </c>
      <c r="R3441">
        <v>22199</v>
      </c>
      <c r="S3441">
        <v>20455</v>
      </c>
      <c r="T3441">
        <v>19668</v>
      </c>
      <c r="U3441">
        <v>15966</v>
      </c>
      <c r="V3441" t="str">
        <f>VLOOKUP($A3441,List2,1,FALSE)</f>
        <v>GCF_000955355.1_ViralProj276861.fna</v>
      </c>
      <c r="W3441">
        <f>VLOOKUP($A3441,List2,2,FALSE)</f>
        <v>1</v>
      </c>
      <c r="X3441">
        <f>VLOOKUP($A3441,List2,3,FALSE)</f>
        <v>0.54676575960300899</v>
      </c>
      <c r="Y3441">
        <f>VLOOKUP($A3441,List2,4,FALSE)</f>
        <v>508</v>
      </c>
      <c r="Z3441">
        <f>VLOOKUP($A3441,List2,5,FALSE)</f>
        <v>1624</v>
      </c>
      <c r="AA3441">
        <f>VLOOKUP($A3441,List2,6,FALSE)</f>
        <v>560</v>
      </c>
      <c r="AB3441">
        <f>VLOOKUP($A3441,List2,7,FALSE)</f>
        <v>23962</v>
      </c>
      <c r="AC3441">
        <f>VLOOKUP($A3441,List2,8,FALSE)</f>
        <v>23196</v>
      </c>
      <c r="AD3441">
        <f>VLOOKUP($A3441,List2,9,FALSE)</f>
        <v>20731</v>
      </c>
      <c r="AE3441">
        <f>VLOOKUP($A3441,List2,10,FALSE)</f>
        <v>18360</v>
      </c>
    </row>
    <row r="3442" spans="1:31" x14ac:dyDescent="0.3">
      <c r="A3442" t="s">
        <v>3441</v>
      </c>
      <c r="B3442">
        <v>179</v>
      </c>
      <c r="C3442">
        <v>2</v>
      </c>
      <c r="D3442">
        <v>1.11731843575419E-2</v>
      </c>
      <c r="E3442">
        <v>104</v>
      </c>
      <c r="F3442">
        <v>34</v>
      </c>
      <c r="G3442">
        <v>39</v>
      </c>
      <c r="H3442">
        <v>1.58426966292134</v>
      </c>
      <c r="I3442">
        <v>1.19101123595505</v>
      </c>
      <c r="J3442">
        <v>1.2191011235955</v>
      </c>
      <c r="K3442">
        <v>0.57315095284661399</v>
      </c>
      <c r="L3442">
        <v>1684</v>
      </c>
      <c r="M3442">
        <v>407</v>
      </c>
      <c r="N3442">
        <v>487</v>
      </c>
      <c r="O3442">
        <v>0.65321955003878895</v>
      </c>
      <c r="P3442">
        <v>0.15787432117920799</v>
      </c>
      <c r="Q3442">
        <v>0.188906128782001</v>
      </c>
      <c r="R3442">
        <v>25861</v>
      </c>
      <c r="S3442">
        <v>22200</v>
      </c>
      <c r="T3442">
        <v>17970</v>
      </c>
      <c r="U3442">
        <v>17823</v>
      </c>
      <c r="V3442" t="str">
        <f>VLOOKUP($A3442,List2,1,FALSE)</f>
        <v>GCF_000955315.1_ViralProj276850.fna</v>
      </c>
      <c r="W3442">
        <f>VLOOKUP($A3442,List2,2,FALSE)</f>
        <v>1</v>
      </c>
      <c r="X3442">
        <f>VLOOKUP($A3442,List2,3,FALSE)</f>
        <v>0.56831597797970401</v>
      </c>
      <c r="Y3442">
        <f>VLOOKUP($A3442,List2,4,FALSE)</f>
        <v>594</v>
      </c>
      <c r="Z3442">
        <f>VLOOKUP($A3442,List2,5,FALSE)</f>
        <v>1714</v>
      </c>
      <c r="AA3442">
        <f>VLOOKUP($A3442,List2,6,FALSE)</f>
        <v>542</v>
      </c>
      <c r="AB3442">
        <f>VLOOKUP($A3442,List2,7,FALSE)</f>
        <v>27941</v>
      </c>
      <c r="AC3442">
        <f>VLOOKUP($A3442,List2,8,FALSE)</f>
        <v>23470</v>
      </c>
      <c r="AD3442">
        <f>VLOOKUP($A3442,List2,9,FALSE)</f>
        <v>18400</v>
      </c>
      <c r="AE3442">
        <f>VLOOKUP($A3442,List2,10,FALSE)</f>
        <v>20651</v>
      </c>
    </row>
    <row r="3443" spans="1:31" x14ac:dyDescent="0.3">
      <c r="A3443" t="s">
        <v>3442</v>
      </c>
      <c r="B3443">
        <v>2</v>
      </c>
      <c r="C3443">
        <v>1</v>
      </c>
      <c r="D3443">
        <v>0.5</v>
      </c>
      <c r="E3443">
        <v>0</v>
      </c>
      <c r="F3443">
        <v>0</v>
      </c>
      <c r="G3443">
        <v>1</v>
      </c>
      <c r="H3443">
        <v>1</v>
      </c>
      <c r="I3443">
        <v>1</v>
      </c>
      <c r="J3443">
        <v>1.5</v>
      </c>
      <c r="K3443">
        <v>0.38695376820772598</v>
      </c>
      <c r="L3443">
        <v>33</v>
      </c>
      <c r="M3443">
        <v>12</v>
      </c>
      <c r="N3443">
        <v>47</v>
      </c>
      <c r="O3443">
        <v>0.35869565217391303</v>
      </c>
      <c r="P3443">
        <v>0.13043478260869501</v>
      </c>
      <c r="Q3443">
        <v>0.51086956521739102</v>
      </c>
      <c r="R3443">
        <v>310</v>
      </c>
      <c r="S3443">
        <v>301</v>
      </c>
      <c r="T3443">
        <v>538</v>
      </c>
      <c r="U3443">
        <v>430</v>
      </c>
      <c r="V3443" t="str">
        <f>VLOOKUP($A3443,List2,1,FALSE)</f>
        <v>GCF_000955295.1_ViralProj277524.fna</v>
      </c>
      <c r="W3443">
        <f>VLOOKUP($A3443,List2,2,FALSE)</f>
        <v>1</v>
      </c>
      <c r="X3443">
        <f>VLOOKUP($A3443,List2,3,FALSE)</f>
        <v>0.39293478260869502</v>
      </c>
      <c r="Y3443">
        <f>VLOOKUP($A3443,List2,4,FALSE)</f>
        <v>15</v>
      </c>
      <c r="Z3443">
        <f>VLOOKUP($A3443,List2,5,FALSE)</f>
        <v>38</v>
      </c>
      <c r="AA3443">
        <f>VLOOKUP($A3443,List2,6,FALSE)</f>
        <v>52</v>
      </c>
      <c r="AB3443">
        <f>VLOOKUP($A3443,List2,7,FALSE)</f>
        <v>371</v>
      </c>
      <c r="AC3443">
        <f>VLOOKUP($A3443,List2,8,FALSE)</f>
        <v>352</v>
      </c>
      <c r="AD3443">
        <f>VLOOKUP($A3443,List2,9,FALSE)</f>
        <v>623</v>
      </c>
      <c r="AE3443">
        <f>VLOOKUP($A3443,List2,10,FALSE)</f>
        <v>494</v>
      </c>
    </row>
    <row r="3444" spans="1:31" x14ac:dyDescent="0.3">
      <c r="A3444" t="s">
        <v>3443</v>
      </c>
      <c r="B3444">
        <v>2</v>
      </c>
      <c r="C3444">
        <v>1</v>
      </c>
      <c r="D3444">
        <v>0.5</v>
      </c>
      <c r="E3444">
        <v>0</v>
      </c>
      <c r="F3444">
        <v>1</v>
      </c>
      <c r="G3444">
        <v>0</v>
      </c>
      <c r="H3444">
        <v>1</v>
      </c>
      <c r="I3444">
        <v>1.5</v>
      </c>
      <c r="J3444">
        <v>1</v>
      </c>
      <c r="K3444">
        <v>0.42749326145552502</v>
      </c>
      <c r="L3444">
        <v>37</v>
      </c>
      <c r="M3444">
        <v>24</v>
      </c>
      <c r="N3444">
        <v>31</v>
      </c>
      <c r="O3444">
        <v>0.40217391304347799</v>
      </c>
      <c r="P3444">
        <v>0.26086956521739102</v>
      </c>
      <c r="Q3444">
        <v>0.33695652173912999</v>
      </c>
      <c r="R3444">
        <v>440</v>
      </c>
      <c r="S3444">
        <v>353</v>
      </c>
      <c r="T3444">
        <v>616</v>
      </c>
      <c r="U3444">
        <v>446</v>
      </c>
      <c r="V3444" t="str">
        <f>VLOOKUP($A3444,List2,1,FALSE)</f>
        <v>GCF_000955275.1_ViralProj277520.fna</v>
      </c>
      <c r="W3444">
        <f>VLOOKUP($A3444,List2,2,FALSE)</f>
        <v>1</v>
      </c>
      <c r="X3444">
        <f>VLOOKUP($A3444,List2,3,FALSE)</f>
        <v>0.42439470077661001</v>
      </c>
      <c r="Y3444">
        <f>VLOOKUP($A3444,List2,4,FALSE)</f>
        <v>33</v>
      </c>
      <c r="Z3444">
        <f>VLOOKUP($A3444,List2,5,FALSE)</f>
        <v>43</v>
      </c>
      <c r="AA3444">
        <f>VLOOKUP($A3444,List2,6,FALSE)</f>
        <v>45</v>
      </c>
      <c r="AB3444">
        <f>VLOOKUP($A3444,List2,7,FALSE)</f>
        <v>410</v>
      </c>
      <c r="AC3444">
        <f>VLOOKUP($A3444,List2,8,FALSE)</f>
        <v>519</v>
      </c>
      <c r="AD3444">
        <f>VLOOKUP($A3444,List2,9,FALSE)</f>
        <v>543</v>
      </c>
      <c r="AE3444">
        <f>VLOOKUP($A3444,List2,10,FALSE)</f>
        <v>717</v>
      </c>
    </row>
    <row r="3445" spans="1:31" x14ac:dyDescent="0.3">
      <c r="A3445" t="s">
        <v>3444</v>
      </c>
      <c r="B3445">
        <v>1</v>
      </c>
      <c r="C3445">
        <v>1</v>
      </c>
      <c r="D3445">
        <v>1</v>
      </c>
      <c r="E3445">
        <v>0</v>
      </c>
      <c r="F3445">
        <v>0</v>
      </c>
      <c r="G3445">
        <v>0</v>
      </c>
      <c r="H3445">
        <v>1</v>
      </c>
      <c r="I3445">
        <v>1</v>
      </c>
      <c r="J3445">
        <v>1</v>
      </c>
      <c r="K3445">
        <v>0.51200702850448998</v>
      </c>
      <c r="L3445">
        <v>251</v>
      </c>
      <c r="M3445">
        <v>81</v>
      </c>
      <c r="N3445">
        <v>59</v>
      </c>
      <c r="O3445">
        <v>0.64194373401534499</v>
      </c>
      <c r="P3445">
        <v>0.207161125319693</v>
      </c>
      <c r="Q3445">
        <v>0.15089514066496101</v>
      </c>
      <c r="R3445">
        <v>2981</v>
      </c>
      <c r="S3445">
        <v>2264</v>
      </c>
      <c r="T3445">
        <v>2758</v>
      </c>
      <c r="U3445">
        <v>2241</v>
      </c>
      <c r="V3445" t="str">
        <f>VLOOKUP($A3445,List2,1,FALSE)</f>
        <v>GCF_000955255.1_ViralProj277516.fna</v>
      </c>
      <c r="W3445">
        <f>VLOOKUP($A3445,List2,2,FALSE)</f>
        <v>1</v>
      </c>
      <c r="X3445">
        <f>VLOOKUP($A3445,List2,3,FALSE)</f>
        <v>0.51195938689836895</v>
      </c>
      <c r="Y3445">
        <f>VLOOKUP($A3445,List2,4,FALSE)</f>
        <v>80</v>
      </c>
      <c r="Z3445">
        <f>VLOOKUP($A3445,List2,5,FALSE)</f>
        <v>242</v>
      </c>
      <c r="AA3445">
        <f>VLOOKUP($A3445,List2,6,FALSE)</f>
        <v>55</v>
      </c>
      <c r="AB3445">
        <f>VLOOKUP($A3445,List2,7,FALSE)</f>
        <v>2980</v>
      </c>
      <c r="AC3445">
        <f>VLOOKUP($A3445,List2,8,FALSE)</f>
        <v>2264</v>
      </c>
      <c r="AD3445">
        <f>VLOOKUP($A3445,List2,9,FALSE)</f>
        <v>2758</v>
      </c>
      <c r="AE3445">
        <f>VLOOKUP($A3445,List2,10,FALSE)</f>
        <v>2241</v>
      </c>
    </row>
    <row r="3446" spans="1:31" x14ac:dyDescent="0.3">
      <c r="A3446" t="s">
        <v>3445</v>
      </c>
      <c r="B3446">
        <v>2</v>
      </c>
      <c r="C3446">
        <v>1</v>
      </c>
      <c r="D3446">
        <v>0.5</v>
      </c>
      <c r="E3446">
        <v>0</v>
      </c>
      <c r="F3446">
        <v>0</v>
      </c>
      <c r="G3446">
        <v>1</v>
      </c>
      <c r="H3446">
        <v>1</v>
      </c>
      <c r="I3446">
        <v>1</v>
      </c>
      <c r="J3446">
        <v>1.5</v>
      </c>
      <c r="K3446">
        <v>0.55666842382709503</v>
      </c>
      <c r="L3446">
        <v>24</v>
      </c>
      <c r="M3446">
        <v>22</v>
      </c>
      <c r="N3446">
        <v>20</v>
      </c>
      <c r="O3446">
        <v>0.36363636363636298</v>
      </c>
      <c r="P3446">
        <v>0.33333333333333298</v>
      </c>
      <c r="Q3446">
        <v>0.30303030303030298</v>
      </c>
      <c r="R3446">
        <v>516</v>
      </c>
      <c r="S3446">
        <v>540</v>
      </c>
      <c r="T3446">
        <v>485</v>
      </c>
      <c r="U3446">
        <v>356</v>
      </c>
      <c r="V3446" t="str">
        <f>VLOOKUP($A3446,List2,1,FALSE)</f>
        <v>GCF_000955235.1_ViralProj277512.fna</v>
      </c>
      <c r="W3446">
        <f>VLOOKUP($A3446,List2,2,FALSE)</f>
        <v>1</v>
      </c>
      <c r="X3446">
        <f>VLOOKUP($A3446,List2,3,FALSE)</f>
        <v>0.54455017301038</v>
      </c>
      <c r="Y3446">
        <f>VLOOKUP($A3446,List2,4,FALSE)</f>
        <v>37</v>
      </c>
      <c r="Z3446">
        <f>VLOOKUP($A3446,List2,5,FALSE)</f>
        <v>32</v>
      </c>
      <c r="AA3446">
        <f>VLOOKUP($A3446,List2,6,FALSE)</f>
        <v>21</v>
      </c>
      <c r="AB3446">
        <f>VLOOKUP($A3446,List2,7,FALSE)</f>
        <v>649</v>
      </c>
      <c r="AC3446">
        <f>VLOOKUP($A3446,List2,8,FALSE)</f>
        <v>610</v>
      </c>
      <c r="AD3446">
        <f>VLOOKUP($A3446,List2,9,FALSE)</f>
        <v>489</v>
      </c>
      <c r="AE3446">
        <f>VLOOKUP($A3446,List2,10,FALSE)</f>
        <v>564</v>
      </c>
    </row>
    <row r="3447" spans="1:31" x14ac:dyDescent="0.3">
      <c r="A3447" t="s">
        <v>3446</v>
      </c>
      <c r="B3447">
        <v>2</v>
      </c>
      <c r="C3447">
        <v>1</v>
      </c>
      <c r="D3447">
        <v>0.5</v>
      </c>
      <c r="E3447">
        <v>0</v>
      </c>
      <c r="F3447">
        <v>0</v>
      </c>
      <c r="G3447">
        <v>1</v>
      </c>
      <c r="H3447">
        <v>1</v>
      </c>
      <c r="I3447">
        <v>1</v>
      </c>
      <c r="J3447">
        <v>1.5</v>
      </c>
      <c r="K3447">
        <v>0.43886994641987298</v>
      </c>
      <c r="L3447">
        <v>39</v>
      </c>
      <c r="M3447">
        <v>21</v>
      </c>
      <c r="N3447">
        <v>34</v>
      </c>
      <c r="O3447">
        <v>0.41489361702127597</v>
      </c>
      <c r="P3447">
        <v>0.22340425531914801</v>
      </c>
      <c r="Q3447">
        <v>0.36170212765957399</v>
      </c>
      <c r="R3447">
        <v>455</v>
      </c>
      <c r="S3447">
        <v>446</v>
      </c>
      <c r="T3447">
        <v>645</v>
      </c>
      <c r="U3447">
        <v>507</v>
      </c>
      <c r="V3447" t="str">
        <f>VLOOKUP($A3447,List2,1,FALSE)</f>
        <v>GCF_000955215.1_ViralProj277508.fna</v>
      </c>
      <c r="W3447">
        <f>VLOOKUP($A3447,List2,2,FALSE)</f>
        <v>1</v>
      </c>
      <c r="X3447">
        <f>VLOOKUP($A3447,List2,3,FALSE)</f>
        <v>0.42416725726435101</v>
      </c>
      <c r="Y3447">
        <f>VLOOKUP($A3447,List2,4,FALSE)</f>
        <v>37</v>
      </c>
      <c r="Z3447">
        <f>VLOOKUP($A3447,List2,5,FALSE)</f>
        <v>55</v>
      </c>
      <c r="AA3447">
        <f>VLOOKUP($A3447,List2,6,FALSE)</f>
        <v>59</v>
      </c>
      <c r="AB3447">
        <f>VLOOKUP($A3447,List2,7,FALSE)</f>
        <v>590</v>
      </c>
      <c r="AC3447">
        <f>VLOOKUP($A3447,List2,8,FALSE)</f>
        <v>607</v>
      </c>
      <c r="AD3447">
        <f>VLOOKUP($A3447,List2,9,FALSE)</f>
        <v>829</v>
      </c>
      <c r="AE3447">
        <f>VLOOKUP($A3447,List2,10,FALSE)</f>
        <v>796</v>
      </c>
    </row>
    <row r="3448" spans="1:31" x14ac:dyDescent="0.3">
      <c r="A3448" t="s">
        <v>3447</v>
      </c>
      <c r="B3448">
        <v>2</v>
      </c>
      <c r="C3448">
        <v>1</v>
      </c>
      <c r="D3448">
        <v>0.5</v>
      </c>
      <c r="E3448">
        <v>1</v>
      </c>
      <c r="F3448">
        <v>0</v>
      </c>
      <c r="G3448">
        <v>0</v>
      </c>
      <c r="H3448">
        <v>1.5</v>
      </c>
      <c r="I3448">
        <v>1</v>
      </c>
      <c r="J3448">
        <v>1</v>
      </c>
      <c r="K3448">
        <v>0.47231584015406802</v>
      </c>
      <c r="L3448">
        <v>33</v>
      </c>
      <c r="M3448">
        <v>12</v>
      </c>
      <c r="N3448">
        <v>30</v>
      </c>
      <c r="O3448">
        <v>0.44</v>
      </c>
      <c r="P3448">
        <v>0.16</v>
      </c>
      <c r="Q3448">
        <v>0.4</v>
      </c>
      <c r="R3448">
        <v>535</v>
      </c>
      <c r="S3448">
        <v>446</v>
      </c>
      <c r="T3448">
        <v>588</v>
      </c>
      <c r="U3448">
        <v>508</v>
      </c>
      <c r="V3448" t="str">
        <f>VLOOKUP($A3448,List2,1,FALSE)</f>
        <v>GCF_000955195.1_ViralProj277501.fna</v>
      </c>
      <c r="W3448">
        <f>VLOOKUP($A3448,List2,2,FALSE)</f>
        <v>1</v>
      </c>
      <c r="X3448">
        <f>VLOOKUP($A3448,List2,3,FALSE)</f>
        <v>0.47168458781361999</v>
      </c>
      <c r="Y3448">
        <f>VLOOKUP($A3448,List2,4,FALSE)</f>
        <v>14</v>
      </c>
      <c r="Z3448">
        <f>VLOOKUP($A3448,List2,5,FALSE)</f>
        <v>41</v>
      </c>
      <c r="AA3448">
        <f>VLOOKUP($A3448,List2,6,FALSE)</f>
        <v>58</v>
      </c>
      <c r="AB3448">
        <f>VLOOKUP($A3448,List2,7,FALSE)</f>
        <v>603</v>
      </c>
      <c r="AC3448">
        <f>VLOOKUP($A3448,List2,8,FALSE)</f>
        <v>713</v>
      </c>
      <c r="AD3448">
        <f>VLOOKUP($A3448,List2,9,FALSE)</f>
        <v>816</v>
      </c>
      <c r="AE3448">
        <f>VLOOKUP($A3448,List2,10,FALSE)</f>
        <v>658</v>
      </c>
    </row>
    <row r="3449" spans="1:31" x14ac:dyDescent="0.3">
      <c r="A3449" t="s">
        <v>3448</v>
      </c>
      <c r="B3449">
        <v>127</v>
      </c>
      <c r="C3449">
        <v>6</v>
      </c>
      <c r="D3449">
        <v>4.7244094488188899E-2</v>
      </c>
      <c r="E3449">
        <v>41</v>
      </c>
      <c r="F3449">
        <v>25</v>
      </c>
      <c r="G3449">
        <v>55</v>
      </c>
      <c r="H3449">
        <v>1.3360655737704901</v>
      </c>
      <c r="I3449">
        <v>1.20491803278688</v>
      </c>
      <c r="J3449">
        <v>1.4508196721311399</v>
      </c>
      <c r="K3449">
        <v>0.40043974671571803</v>
      </c>
      <c r="L3449">
        <v>4012</v>
      </c>
      <c r="M3449">
        <v>1654</v>
      </c>
      <c r="N3449">
        <v>3122</v>
      </c>
      <c r="O3449">
        <v>0.45653163404642599</v>
      </c>
      <c r="P3449">
        <v>0.18821119708693601</v>
      </c>
      <c r="Q3449">
        <v>0.355257168866636</v>
      </c>
      <c r="R3449">
        <v>36365</v>
      </c>
      <c r="S3449">
        <v>28835</v>
      </c>
      <c r="T3449">
        <v>56204</v>
      </c>
      <c r="U3449">
        <v>41417</v>
      </c>
      <c r="V3449" t="str">
        <f>VLOOKUP($A3449,List2,1,FALSE)</f>
        <v>GCF_000846065.1_ViralProj14552.fna</v>
      </c>
      <c r="W3449">
        <f>VLOOKUP($A3449,List2,2,FALSE)</f>
        <v>1</v>
      </c>
      <c r="X3449">
        <f>VLOOKUP($A3449,List2,3,FALSE)</f>
        <v>0.38733127651368998</v>
      </c>
      <c r="Y3449">
        <f>VLOOKUP($A3449,List2,4,FALSE)</f>
        <v>2065</v>
      </c>
      <c r="Z3449">
        <f>VLOOKUP($A3449,List2,5,FALSE)</f>
        <v>4109</v>
      </c>
      <c r="AA3449">
        <f>VLOOKUP($A3449,List2,6,FALSE)</f>
        <v>4368</v>
      </c>
      <c r="AB3449">
        <f>VLOOKUP($A3449,List2,7,FALSE)</f>
        <v>40443</v>
      </c>
      <c r="AC3449">
        <f>VLOOKUP($A3449,List2,8,FALSE)</f>
        <v>39905</v>
      </c>
      <c r="AD3449">
        <f>VLOOKUP($A3449,List2,9,FALSE)</f>
        <v>65205</v>
      </c>
      <c r="AE3449">
        <f>VLOOKUP($A3449,List2,10,FALSE)</f>
        <v>61887</v>
      </c>
    </row>
    <row r="3450" spans="1:31" x14ac:dyDescent="0.3">
      <c r="A3450" t="s">
        <v>3449</v>
      </c>
      <c r="B3450">
        <v>2</v>
      </c>
      <c r="C3450">
        <v>1</v>
      </c>
      <c r="D3450">
        <v>0.5</v>
      </c>
      <c r="E3450">
        <v>0</v>
      </c>
      <c r="F3450">
        <v>0</v>
      </c>
      <c r="G3450">
        <v>1</v>
      </c>
      <c r="H3450">
        <v>1</v>
      </c>
      <c r="I3450">
        <v>1</v>
      </c>
      <c r="J3450">
        <v>1.5</v>
      </c>
      <c r="K3450">
        <v>0.396401625072547</v>
      </c>
      <c r="L3450">
        <v>24</v>
      </c>
      <c r="M3450">
        <v>22</v>
      </c>
      <c r="N3450">
        <v>50</v>
      </c>
      <c r="O3450">
        <v>0.25</v>
      </c>
      <c r="P3450">
        <v>0.22916666666666599</v>
      </c>
      <c r="Q3450">
        <v>0.52083333333333304</v>
      </c>
      <c r="R3450">
        <v>347</v>
      </c>
      <c r="S3450">
        <v>336</v>
      </c>
      <c r="T3450">
        <v>561</v>
      </c>
      <c r="U3450">
        <v>479</v>
      </c>
      <c r="V3450" t="str">
        <f>VLOOKUP($A3450,List2,1,FALSE)</f>
        <v>GCF_000955175.1_ViralProj277497.fna</v>
      </c>
      <c r="W3450">
        <f>VLOOKUP($A3450,List2,2,FALSE)</f>
        <v>1</v>
      </c>
      <c r="X3450">
        <f>VLOOKUP($A3450,List2,3,FALSE)</f>
        <v>0.39593188268684898</v>
      </c>
      <c r="Y3450">
        <f>VLOOKUP($A3450,List2,4,FALSE)</f>
        <v>26</v>
      </c>
      <c r="Z3450">
        <f>VLOOKUP($A3450,List2,5,FALSE)</f>
        <v>17</v>
      </c>
      <c r="AA3450">
        <f>VLOOKUP($A3450,List2,6,FALSE)</f>
        <v>46</v>
      </c>
      <c r="AB3450">
        <f>VLOOKUP($A3450,List2,7,FALSE)</f>
        <v>377</v>
      </c>
      <c r="AC3450">
        <f>VLOOKUP($A3450,List2,8,FALSE)</f>
        <v>460</v>
      </c>
      <c r="AD3450">
        <f>VLOOKUP($A3450,List2,9,FALSE)</f>
        <v>506</v>
      </c>
      <c r="AE3450">
        <f>VLOOKUP($A3450,List2,10,FALSE)</f>
        <v>771</v>
      </c>
    </row>
    <row r="3451" spans="1:31" x14ac:dyDescent="0.3">
      <c r="A3451" t="s">
        <v>3450</v>
      </c>
      <c r="B3451">
        <v>2</v>
      </c>
      <c r="C3451">
        <v>1</v>
      </c>
      <c r="D3451">
        <v>0.5</v>
      </c>
      <c r="E3451">
        <v>0</v>
      </c>
      <c r="F3451">
        <v>0</v>
      </c>
      <c r="G3451">
        <v>1</v>
      </c>
      <c r="H3451">
        <v>1</v>
      </c>
      <c r="I3451">
        <v>1</v>
      </c>
      <c r="J3451">
        <v>1.5</v>
      </c>
      <c r="K3451">
        <v>0.36852026390197901</v>
      </c>
      <c r="L3451">
        <v>39</v>
      </c>
      <c r="M3451">
        <v>19</v>
      </c>
      <c r="N3451">
        <v>51</v>
      </c>
      <c r="O3451">
        <v>0.35779816513761398</v>
      </c>
      <c r="P3451">
        <v>0.17431192660550399</v>
      </c>
      <c r="Q3451">
        <v>0.46788990825687998</v>
      </c>
      <c r="R3451">
        <v>426</v>
      </c>
      <c r="S3451">
        <v>356</v>
      </c>
      <c r="T3451">
        <v>734</v>
      </c>
      <c r="U3451">
        <v>606</v>
      </c>
      <c r="V3451" t="str">
        <f>VLOOKUP($A3451,List2,1,FALSE)</f>
        <v>GCF_000955155.1_ViralProj277493.fna</v>
      </c>
      <c r="W3451">
        <f>VLOOKUP($A3451,List2,2,FALSE)</f>
        <v>1</v>
      </c>
      <c r="X3451">
        <f>VLOOKUP($A3451,List2,3,FALSE)</f>
        <v>0.362047947988622</v>
      </c>
      <c r="Y3451">
        <f>VLOOKUP($A3451,List2,4,FALSE)</f>
        <v>30</v>
      </c>
      <c r="Z3451">
        <f>VLOOKUP($A3451,List2,5,FALSE)</f>
        <v>42</v>
      </c>
      <c r="AA3451">
        <f>VLOOKUP($A3451,List2,6,FALSE)</f>
        <v>59</v>
      </c>
      <c r="AB3451">
        <f>VLOOKUP($A3451,List2,7,FALSE)</f>
        <v>485</v>
      </c>
      <c r="AC3451">
        <f>VLOOKUP($A3451,List2,8,FALSE)</f>
        <v>406</v>
      </c>
      <c r="AD3451">
        <f>VLOOKUP($A3451,List2,9,FALSE)</f>
        <v>842</v>
      </c>
      <c r="AE3451">
        <f>VLOOKUP($A3451,List2,10,FALSE)</f>
        <v>728</v>
      </c>
    </row>
    <row r="3452" spans="1:31" x14ac:dyDescent="0.3">
      <c r="A3452" t="s">
        <v>3451</v>
      </c>
      <c r="B3452">
        <v>1</v>
      </c>
      <c r="C3452">
        <v>1</v>
      </c>
      <c r="D3452">
        <v>1</v>
      </c>
      <c r="E3452">
        <v>0</v>
      </c>
      <c r="F3452">
        <v>0</v>
      </c>
      <c r="G3452">
        <v>0</v>
      </c>
      <c r="H3452">
        <v>1</v>
      </c>
      <c r="I3452">
        <v>1</v>
      </c>
      <c r="J3452">
        <v>1</v>
      </c>
      <c r="K3452">
        <v>0.455416214081169</v>
      </c>
      <c r="L3452">
        <v>285</v>
      </c>
      <c r="M3452">
        <v>112</v>
      </c>
      <c r="N3452">
        <v>96</v>
      </c>
      <c r="O3452">
        <v>0.57809330628803202</v>
      </c>
      <c r="P3452">
        <v>0.227180527383367</v>
      </c>
      <c r="Q3452">
        <v>0.19472616632859999</v>
      </c>
      <c r="R3452">
        <v>2753</v>
      </c>
      <c r="S3452">
        <v>1859</v>
      </c>
      <c r="T3452">
        <v>2916</v>
      </c>
      <c r="U3452">
        <v>2599</v>
      </c>
      <c r="V3452" t="str">
        <f>VLOOKUP($A3452,List2,1,FALSE)</f>
        <v>GCF_000955135.1_ViralProj277469.fna</v>
      </c>
      <c r="W3452">
        <f>VLOOKUP($A3452,List2,2,FALSE)</f>
        <v>1</v>
      </c>
      <c r="X3452">
        <f>VLOOKUP($A3452,List2,3,FALSE)</f>
        <v>0.455416214081169</v>
      </c>
      <c r="Y3452">
        <f>VLOOKUP($A3452,List2,4,FALSE)</f>
        <v>108</v>
      </c>
      <c r="Z3452">
        <f>VLOOKUP($A3452,List2,5,FALSE)</f>
        <v>275</v>
      </c>
      <c r="AA3452">
        <f>VLOOKUP($A3452,List2,6,FALSE)</f>
        <v>92</v>
      </c>
      <c r="AB3452">
        <f>VLOOKUP($A3452,List2,7,FALSE)</f>
        <v>2753</v>
      </c>
      <c r="AC3452">
        <f>VLOOKUP($A3452,List2,8,FALSE)</f>
        <v>1859</v>
      </c>
      <c r="AD3452">
        <f>VLOOKUP($A3452,List2,9,FALSE)</f>
        <v>2916</v>
      </c>
      <c r="AE3452">
        <f>VLOOKUP($A3452,List2,10,FALSE)</f>
        <v>2599</v>
      </c>
    </row>
    <row r="3453" spans="1:31" x14ac:dyDescent="0.3">
      <c r="A3453" t="s">
        <v>3452</v>
      </c>
      <c r="B3453">
        <v>1</v>
      </c>
      <c r="C3453">
        <v>1</v>
      </c>
      <c r="D3453">
        <v>1</v>
      </c>
      <c r="E3453">
        <v>0</v>
      </c>
      <c r="F3453">
        <v>0</v>
      </c>
      <c r="G3453">
        <v>0</v>
      </c>
      <c r="H3453">
        <v>1</v>
      </c>
      <c r="I3453">
        <v>1</v>
      </c>
      <c r="J3453">
        <v>1</v>
      </c>
      <c r="K3453">
        <v>0.41040650406503998</v>
      </c>
      <c r="L3453">
        <v>290</v>
      </c>
      <c r="M3453">
        <v>78</v>
      </c>
      <c r="N3453">
        <v>142</v>
      </c>
      <c r="O3453">
        <v>0.56862745098039202</v>
      </c>
      <c r="P3453">
        <v>0.152941176470588</v>
      </c>
      <c r="Q3453">
        <v>0.27843137254901901</v>
      </c>
      <c r="R3453">
        <v>2100</v>
      </c>
      <c r="S3453">
        <v>1686</v>
      </c>
      <c r="T3453">
        <v>2959</v>
      </c>
      <c r="U3453">
        <v>2480</v>
      </c>
      <c r="V3453" t="str">
        <f>VLOOKUP($A3453,List2,1,FALSE)</f>
        <v>GCF_000955115.1_ViralProj277199.fna</v>
      </c>
      <c r="W3453">
        <f>VLOOKUP($A3453,List2,2,FALSE)</f>
        <v>1</v>
      </c>
      <c r="X3453">
        <f>VLOOKUP($A3453,List2,3,FALSE)</f>
        <v>0.40409338681476897</v>
      </c>
      <c r="Y3453">
        <f>VLOOKUP($A3453,List2,4,FALSE)</f>
        <v>83</v>
      </c>
      <c r="Z3453">
        <f>VLOOKUP($A3453,List2,5,FALSE)</f>
        <v>286</v>
      </c>
      <c r="AA3453">
        <f>VLOOKUP($A3453,List2,6,FALSE)</f>
        <v>155</v>
      </c>
      <c r="AB3453">
        <f>VLOOKUP($A3453,List2,7,FALSE)</f>
        <v>2162</v>
      </c>
      <c r="AC3453">
        <f>VLOOKUP($A3453,List2,8,FALSE)</f>
        <v>1767</v>
      </c>
      <c r="AD3453">
        <f>VLOOKUP($A3453,List2,9,FALSE)</f>
        <v>3127</v>
      </c>
      <c r="AE3453">
        <f>VLOOKUP($A3453,List2,10,FALSE)</f>
        <v>2667</v>
      </c>
    </row>
    <row r="3454" spans="1:31" x14ac:dyDescent="0.3">
      <c r="A3454" t="s">
        <v>3453</v>
      </c>
      <c r="B3454">
        <v>238</v>
      </c>
      <c r="C3454">
        <v>10</v>
      </c>
      <c r="D3454">
        <v>4.2016806722689003E-2</v>
      </c>
      <c r="E3454">
        <v>144</v>
      </c>
      <c r="F3454">
        <v>36</v>
      </c>
      <c r="G3454">
        <v>48</v>
      </c>
      <c r="H3454">
        <v>1.6288209606986901</v>
      </c>
      <c r="I3454">
        <v>1.15720524017467</v>
      </c>
      <c r="J3454">
        <v>1.20960698689956</v>
      </c>
      <c r="K3454">
        <v>0.61170389654811996</v>
      </c>
      <c r="L3454">
        <v>1656</v>
      </c>
      <c r="M3454">
        <v>335</v>
      </c>
      <c r="N3454">
        <v>374</v>
      </c>
      <c r="O3454">
        <v>0.70021141649048602</v>
      </c>
      <c r="P3454">
        <v>0.141649048625792</v>
      </c>
      <c r="Q3454">
        <v>0.15813953488372001</v>
      </c>
      <c r="R3454">
        <v>32850</v>
      </c>
      <c r="S3454">
        <v>31530</v>
      </c>
      <c r="T3454">
        <v>21597</v>
      </c>
      <c r="U3454">
        <v>19270</v>
      </c>
      <c r="V3454" t="str">
        <f>VLOOKUP($A3454,List2,1,FALSE)</f>
        <v>GCF_000955095.1_ViralProj276878.fna</v>
      </c>
      <c r="W3454">
        <f>VLOOKUP($A3454,List2,2,FALSE)</f>
        <v>1</v>
      </c>
      <c r="X3454">
        <f>VLOOKUP($A3454,List2,3,FALSE)</f>
        <v>0.60745230814038098</v>
      </c>
      <c r="Y3454">
        <f>VLOOKUP($A3454,List2,4,FALSE)</f>
        <v>513</v>
      </c>
      <c r="Z3454">
        <f>VLOOKUP($A3454,List2,5,FALSE)</f>
        <v>1517</v>
      </c>
      <c r="AA3454">
        <f>VLOOKUP($A3454,List2,6,FALSE)</f>
        <v>432</v>
      </c>
      <c r="AB3454">
        <f>VLOOKUP($A3454,List2,7,FALSE)</f>
        <v>33351</v>
      </c>
      <c r="AC3454">
        <f>VLOOKUP($A3454,List2,8,FALSE)</f>
        <v>33391</v>
      </c>
      <c r="AD3454">
        <f>VLOOKUP($A3454,List2,9,FALSE)</f>
        <v>22036</v>
      </c>
      <c r="AE3454">
        <f>VLOOKUP($A3454,List2,10,FALSE)</f>
        <v>21094</v>
      </c>
    </row>
    <row r="3455" spans="1:31" x14ac:dyDescent="0.3">
      <c r="A3455" t="s">
        <v>3454</v>
      </c>
      <c r="B3455">
        <v>112</v>
      </c>
      <c r="C3455">
        <v>6</v>
      </c>
      <c r="D3455">
        <v>5.3571428571428499E-2</v>
      </c>
      <c r="E3455">
        <v>86</v>
      </c>
      <c r="F3455">
        <v>12</v>
      </c>
      <c r="G3455">
        <v>8</v>
      </c>
      <c r="H3455">
        <v>1.8037383177570001</v>
      </c>
      <c r="I3455">
        <v>1.1121495327102799</v>
      </c>
      <c r="J3455">
        <v>1.07476635514018</v>
      </c>
      <c r="K3455">
        <v>0.61531186137242599</v>
      </c>
      <c r="L3455">
        <v>1109</v>
      </c>
      <c r="M3455">
        <v>105</v>
      </c>
      <c r="N3455">
        <v>124</v>
      </c>
      <c r="O3455">
        <v>0.82884902840059704</v>
      </c>
      <c r="P3455">
        <v>7.8475336322869904E-2</v>
      </c>
      <c r="Q3455">
        <v>9.2675635276532095E-2</v>
      </c>
      <c r="R3455">
        <v>18873</v>
      </c>
      <c r="S3455">
        <v>17559</v>
      </c>
      <c r="T3455">
        <v>11876</v>
      </c>
      <c r="U3455">
        <v>10901</v>
      </c>
      <c r="V3455" t="str">
        <f>VLOOKUP($A3455,List2,1,FALSE)</f>
        <v>GCF_000955075.1_ViralProj276874.fna</v>
      </c>
      <c r="W3455">
        <f>VLOOKUP($A3455,List2,2,FALSE)</f>
        <v>1</v>
      </c>
      <c r="X3455">
        <f>VLOOKUP($A3455,List2,3,FALSE)</f>
        <v>0.61324265577657699</v>
      </c>
      <c r="Y3455">
        <f>VLOOKUP($A3455,List2,4,FALSE)</f>
        <v>119</v>
      </c>
      <c r="Z3455">
        <f>VLOOKUP($A3455,List2,5,FALSE)</f>
        <v>1051</v>
      </c>
      <c r="AA3455">
        <f>VLOOKUP($A3455,List2,6,FALSE)</f>
        <v>129</v>
      </c>
      <c r="AB3455">
        <f>VLOOKUP($A3455,List2,7,FALSE)</f>
        <v>19267</v>
      </c>
      <c r="AC3455">
        <f>VLOOKUP($A3455,List2,8,FALSE)</f>
        <v>17974</v>
      </c>
      <c r="AD3455">
        <f>VLOOKUP($A3455,List2,9,FALSE)</f>
        <v>12016</v>
      </c>
      <c r="AE3455">
        <f>VLOOKUP($A3455,List2,10,FALSE)</f>
        <v>11471</v>
      </c>
    </row>
    <row r="3456" spans="1:31" x14ac:dyDescent="0.3">
      <c r="A3456" t="s">
        <v>3455</v>
      </c>
      <c r="B3456">
        <v>101</v>
      </c>
      <c r="C3456">
        <v>2</v>
      </c>
      <c r="D3456">
        <v>1.9801980198019799E-2</v>
      </c>
      <c r="E3456">
        <v>69</v>
      </c>
      <c r="F3456">
        <v>19</v>
      </c>
      <c r="G3456">
        <v>11</v>
      </c>
      <c r="H3456">
        <v>1.69</v>
      </c>
      <c r="I3456">
        <v>1.19</v>
      </c>
      <c r="J3456">
        <v>1.1100000000000001</v>
      </c>
      <c r="K3456">
        <v>0.67769395805938104</v>
      </c>
      <c r="L3456">
        <v>725</v>
      </c>
      <c r="M3456">
        <v>61</v>
      </c>
      <c r="N3456">
        <v>82</v>
      </c>
      <c r="O3456">
        <v>0.83525345622119795</v>
      </c>
      <c r="P3456">
        <v>7.0276497695852494E-2</v>
      </c>
      <c r="Q3456">
        <v>9.4470046082949302E-2</v>
      </c>
      <c r="R3456">
        <v>20251</v>
      </c>
      <c r="S3456">
        <v>18917</v>
      </c>
      <c r="T3456">
        <v>9795</v>
      </c>
      <c r="U3456">
        <v>8833</v>
      </c>
      <c r="V3456" t="str">
        <f>VLOOKUP($A3456,List2,1,FALSE)</f>
        <v>GCF_000955055.1_ViralProj276870.fna</v>
      </c>
      <c r="W3456">
        <f>VLOOKUP($A3456,List2,2,FALSE)</f>
        <v>1</v>
      </c>
      <c r="X3456">
        <f>VLOOKUP($A3456,List2,3,FALSE)</f>
        <v>0.67254946777248004</v>
      </c>
      <c r="Y3456">
        <f>VLOOKUP($A3456,List2,4,FALSE)</f>
        <v>116</v>
      </c>
      <c r="Z3456">
        <f>VLOOKUP($A3456,List2,5,FALSE)</f>
        <v>745</v>
      </c>
      <c r="AA3456">
        <f>VLOOKUP($A3456,List2,6,FALSE)</f>
        <v>98</v>
      </c>
      <c r="AB3456">
        <f>VLOOKUP($A3456,List2,7,FALSE)</f>
        <v>21334</v>
      </c>
      <c r="AC3456">
        <f>VLOOKUP($A3456,List2,8,FALSE)</f>
        <v>19861</v>
      </c>
      <c r="AD3456">
        <f>VLOOKUP($A3456,List2,9,FALSE)</f>
        <v>10594</v>
      </c>
      <c r="AE3456">
        <f>VLOOKUP($A3456,List2,10,FALSE)</f>
        <v>9463</v>
      </c>
    </row>
    <row r="3457" spans="1:31" x14ac:dyDescent="0.3">
      <c r="A3457" t="s">
        <v>3456</v>
      </c>
      <c r="B3457">
        <v>6</v>
      </c>
      <c r="C3457">
        <v>1</v>
      </c>
      <c r="D3457">
        <v>0.16666666666666599</v>
      </c>
      <c r="E3457">
        <v>2</v>
      </c>
      <c r="F3457">
        <v>0</v>
      </c>
      <c r="G3457">
        <v>3</v>
      </c>
      <c r="H3457">
        <v>1.3333333333333299</v>
      </c>
      <c r="I3457">
        <v>1</v>
      </c>
      <c r="J3457">
        <v>1.5</v>
      </c>
      <c r="K3457">
        <v>0.51941063420884004</v>
      </c>
      <c r="L3457">
        <v>105</v>
      </c>
      <c r="M3457">
        <v>59</v>
      </c>
      <c r="N3457">
        <v>76</v>
      </c>
      <c r="O3457">
        <v>0.4375</v>
      </c>
      <c r="P3457">
        <v>0.24583333333333299</v>
      </c>
      <c r="Q3457">
        <v>0.31666666666666599</v>
      </c>
      <c r="R3457">
        <v>1524</v>
      </c>
      <c r="S3457">
        <v>2530</v>
      </c>
      <c r="T3457">
        <v>2156</v>
      </c>
      <c r="U3457">
        <v>1595</v>
      </c>
      <c r="V3457" t="str">
        <f>VLOOKUP($A3457,List2,1,FALSE)</f>
        <v>GCF_000955035.1_ViralProj276866.fna</v>
      </c>
      <c r="W3457">
        <f>VLOOKUP($A3457,List2,2,FALSE)</f>
        <v>1</v>
      </c>
      <c r="X3457">
        <f>VLOOKUP($A3457,List2,3,FALSE)</f>
        <v>0.51460047783382001</v>
      </c>
      <c r="Y3457">
        <f>VLOOKUP($A3457,List2,4,FALSE)</f>
        <v>55</v>
      </c>
      <c r="Z3457">
        <f>VLOOKUP($A3457,List2,5,FALSE)</f>
        <v>99</v>
      </c>
      <c r="AA3457">
        <f>VLOOKUP($A3457,List2,6,FALSE)</f>
        <v>76</v>
      </c>
      <c r="AB3457">
        <f>VLOOKUP($A3457,List2,7,FALSE)</f>
        <v>1452</v>
      </c>
      <c r="AC3457">
        <f>VLOOKUP($A3457,List2,8,FALSE)</f>
        <v>2425</v>
      </c>
      <c r="AD3457">
        <f>VLOOKUP($A3457,List2,9,FALSE)</f>
        <v>2114</v>
      </c>
      <c r="AE3457">
        <f>VLOOKUP($A3457,List2,10,FALSE)</f>
        <v>1543</v>
      </c>
    </row>
    <row r="3458" spans="1:31" x14ac:dyDescent="0.3">
      <c r="A3458" t="s">
        <v>3457</v>
      </c>
      <c r="B3458">
        <v>80</v>
      </c>
      <c r="C3458">
        <v>2</v>
      </c>
      <c r="D3458">
        <v>2.5000000000000001E-2</v>
      </c>
      <c r="E3458">
        <v>15</v>
      </c>
      <c r="F3458">
        <v>16</v>
      </c>
      <c r="G3458">
        <v>47</v>
      </c>
      <c r="H3458">
        <v>1.18987341772151</v>
      </c>
      <c r="I3458">
        <v>1.20253164556962</v>
      </c>
      <c r="J3458">
        <v>1.59493670886075</v>
      </c>
      <c r="K3458">
        <v>0.52145431993488101</v>
      </c>
      <c r="L3458">
        <v>1067</v>
      </c>
      <c r="M3458">
        <v>401</v>
      </c>
      <c r="N3458">
        <v>544</v>
      </c>
      <c r="O3458">
        <v>0.53031809145129205</v>
      </c>
      <c r="P3458">
        <v>0.19930417495029801</v>
      </c>
      <c r="Q3458">
        <v>0.270377733598409</v>
      </c>
      <c r="R3458">
        <v>13621</v>
      </c>
      <c r="S3458">
        <v>13285</v>
      </c>
      <c r="T3458">
        <v>13348</v>
      </c>
      <c r="U3458">
        <v>11344</v>
      </c>
      <c r="V3458" t="str">
        <f>VLOOKUP($A3458,List2,1,FALSE)</f>
        <v>GCF_000955015.2_ViralProj276862.fna</v>
      </c>
      <c r="W3458">
        <f>VLOOKUP($A3458,List2,2,FALSE)</f>
        <v>1</v>
      </c>
      <c r="X3458">
        <f>VLOOKUP($A3458,List2,3,FALSE)</f>
        <v>0.51318902503619401</v>
      </c>
      <c r="Y3458">
        <f>VLOOKUP($A3458,List2,4,FALSE)</f>
        <v>746</v>
      </c>
      <c r="Z3458">
        <f>VLOOKUP($A3458,List2,5,FALSE)</f>
        <v>1053</v>
      </c>
      <c r="AA3458">
        <f>VLOOKUP($A3458,List2,6,FALSE)</f>
        <v>577</v>
      </c>
      <c r="AB3458">
        <f>VLOOKUP($A3458,List2,7,FALSE)</f>
        <v>14337</v>
      </c>
      <c r="AC3458">
        <f>VLOOKUP($A3458,List2,8,FALSE)</f>
        <v>14729</v>
      </c>
      <c r="AD3458">
        <f>VLOOKUP($A3458,List2,9,FALSE)</f>
        <v>13550</v>
      </c>
      <c r="AE3458">
        <f>VLOOKUP($A3458,List2,10,FALSE)</f>
        <v>14022</v>
      </c>
    </row>
    <row r="3459" spans="1:31" x14ac:dyDescent="0.3">
      <c r="A3459" t="s">
        <v>3458</v>
      </c>
      <c r="B3459">
        <v>71</v>
      </c>
      <c r="C3459">
        <v>4</v>
      </c>
      <c r="D3459">
        <v>5.6338028169014003E-2</v>
      </c>
      <c r="E3459">
        <v>26</v>
      </c>
      <c r="F3459">
        <v>6</v>
      </c>
      <c r="G3459">
        <v>35</v>
      </c>
      <c r="H3459">
        <v>1.3823529411764699</v>
      </c>
      <c r="I3459">
        <v>1.0882352941176401</v>
      </c>
      <c r="J3459">
        <v>1.51470588235294</v>
      </c>
      <c r="K3459">
        <v>0.52422067992000898</v>
      </c>
      <c r="L3459">
        <v>825</v>
      </c>
      <c r="M3459">
        <v>320</v>
      </c>
      <c r="N3459">
        <v>550</v>
      </c>
      <c r="O3459">
        <v>0.48672566371681403</v>
      </c>
      <c r="P3459">
        <v>0.18879056047197601</v>
      </c>
      <c r="Q3459">
        <v>0.32448377581120902</v>
      </c>
      <c r="R3459">
        <v>11570</v>
      </c>
      <c r="S3459">
        <v>10712</v>
      </c>
      <c r="T3459">
        <v>10635</v>
      </c>
      <c r="U3459">
        <v>9588</v>
      </c>
      <c r="V3459" t="str">
        <f>VLOOKUP($A3459,List2,1,FALSE)</f>
        <v>GCF_000954995.1_ViralProj276858.fna</v>
      </c>
      <c r="W3459">
        <f>VLOOKUP($A3459,List2,2,FALSE)</f>
        <v>1</v>
      </c>
      <c r="X3459">
        <f>VLOOKUP($A3459,List2,3,FALSE)</f>
        <v>0.52354238065093495</v>
      </c>
      <c r="Y3459">
        <f>VLOOKUP($A3459,List2,4,FALSE)</f>
        <v>563</v>
      </c>
      <c r="Z3459">
        <f>VLOOKUP($A3459,List2,5,FALSE)</f>
        <v>709</v>
      </c>
      <c r="AA3459">
        <f>VLOOKUP($A3459,List2,6,FALSE)</f>
        <v>484</v>
      </c>
      <c r="AB3459">
        <f>VLOOKUP($A3459,List2,7,FALSE)</f>
        <v>12099</v>
      </c>
      <c r="AC3459">
        <f>VLOOKUP($A3459,List2,8,FALSE)</f>
        <v>11885</v>
      </c>
      <c r="AD3459">
        <f>VLOOKUP($A3459,List2,9,FALSE)</f>
        <v>11123</v>
      </c>
      <c r="AE3459">
        <f>VLOOKUP($A3459,List2,10,FALSE)</f>
        <v>10704</v>
      </c>
    </row>
    <row r="3460" spans="1:31" x14ac:dyDescent="0.3">
      <c r="A3460" t="s">
        <v>3459</v>
      </c>
      <c r="B3460">
        <v>165</v>
      </c>
      <c r="C3460">
        <v>2</v>
      </c>
      <c r="D3460">
        <v>1.21212121212121E-2</v>
      </c>
      <c r="E3460">
        <v>14</v>
      </c>
      <c r="F3460">
        <v>72</v>
      </c>
      <c r="G3460">
        <v>77</v>
      </c>
      <c r="H3460">
        <v>1.08536585365853</v>
      </c>
      <c r="I3460">
        <v>1.4390243902438999</v>
      </c>
      <c r="J3460">
        <v>1.4695121951219501</v>
      </c>
      <c r="K3460">
        <v>0.37913574006579898</v>
      </c>
      <c r="L3460">
        <v>2496</v>
      </c>
      <c r="M3460">
        <v>2439</v>
      </c>
      <c r="N3460">
        <v>3920</v>
      </c>
      <c r="O3460">
        <v>0.28187464709203802</v>
      </c>
      <c r="P3460">
        <v>0.27543760587238802</v>
      </c>
      <c r="Q3460">
        <v>0.44268774703557301</v>
      </c>
      <c r="R3460">
        <v>23941</v>
      </c>
      <c r="S3460">
        <v>18813</v>
      </c>
      <c r="T3460">
        <v>38665</v>
      </c>
      <c r="U3460">
        <v>31348</v>
      </c>
      <c r="V3460" t="str">
        <f>VLOOKUP($A3460,List2,1,FALSE)</f>
        <v>GCF_000846045.1_ViralProj14547.fna</v>
      </c>
      <c r="W3460">
        <f>VLOOKUP($A3460,List2,2,FALSE)</f>
        <v>1</v>
      </c>
      <c r="X3460">
        <f>VLOOKUP($A3460,List2,3,FALSE)</f>
        <v>0.37323499220621198</v>
      </c>
      <c r="Y3460">
        <f>VLOOKUP($A3460,List2,4,FALSE)</f>
        <v>3316</v>
      </c>
      <c r="Z3460">
        <f>VLOOKUP($A3460,List2,5,FALSE)</f>
        <v>2175</v>
      </c>
      <c r="AA3460">
        <f>VLOOKUP($A3460,List2,6,FALSE)</f>
        <v>3900</v>
      </c>
      <c r="AB3460">
        <f>VLOOKUP($A3460,List2,7,FALSE)</f>
        <v>23272</v>
      </c>
      <c r="AC3460">
        <f>VLOOKUP($A3460,List2,8,FALSE)</f>
        <v>25814</v>
      </c>
      <c r="AD3460">
        <f>VLOOKUP($A3460,List2,9,FALSE)</f>
        <v>39163</v>
      </c>
      <c r="AE3460">
        <f>VLOOKUP($A3460,List2,10,FALSE)</f>
        <v>43266</v>
      </c>
    </row>
    <row r="3461" spans="1:31" x14ac:dyDescent="0.3">
      <c r="A3461" t="s">
        <v>3460</v>
      </c>
      <c r="B3461">
        <v>259</v>
      </c>
      <c r="C3461">
        <v>8</v>
      </c>
      <c r="D3461">
        <v>3.0888030888030799E-2</v>
      </c>
      <c r="E3461">
        <v>75</v>
      </c>
      <c r="F3461">
        <v>10</v>
      </c>
      <c r="G3461">
        <v>166</v>
      </c>
      <c r="H3461">
        <v>1.2976190476190399</v>
      </c>
      <c r="I3461">
        <v>1.03968253968253</v>
      </c>
      <c r="J3461">
        <v>1.65873015873015</v>
      </c>
      <c r="K3461">
        <v>0.37163135426760602</v>
      </c>
      <c r="L3461">
        <v>4071</v>
      </c>
      <c r="M3461">
        <v>1560</v>
      </c>
      <c r="N3461">
        <v>4218</v>
      </c>
      <c r="O3461">
        <v>0.41334145598537902</v>
      </c>
      <c r="P3461">
        <v>0.15839171489491299</v>
      </c>
      <c r="Q3461">
        <v>0.42826682911970698</v>
      </c>
      <c r="R3461">
        <v>31278</v>
      </c>
      <c r="S3461">
        <v>25482</v>
      </c>
      <c r="T3461">
        <v>50472</v>
      </c>
      <c r="U3461">
        <v>45500</v>
      </c>
      <c r="V3461" t="str">
        <f>VLOOKUP($A3461,List2,1,FALSE)</f>
        <v>GCF_000954975.2_ViralProj276851.fna</v>
      </c>
      <c r="W3461">
        <f>VLOOKUP($A3461,List2,2,FALSE)</f>
        <v>1</v>
      </c>
      <c r="X3461">
        <f>VLOOKUP($A3461,List2,3,FALSE)</f>
        <v>0.36861852472548001</v>
      </c>
      <c r="Y3461">
        <f>VLOOKUP($A3461,List2,4,FALSE)</f>
        <v>1938</v>
      </c>
      <c r="Z3461">
        <f>VLOOKUP($A3461,List2,5,FALSE)</f>
        <v>2958</v>
      </c>
      <c r="AA3461">
        <f>VLOOKUP($A3461,List2,6,FALSE)</f>
        <v>4513</v>
      </c>
      <c r="AB3461">
        <f>VLOOKUP($A3461,List2,7,FALSE)</f>
        <v>28137</v>
      </c>
      <c r="AC3461">
        <f>VLOOKUP($A3461,List2,8,FALSE)</f>
        <v>30811</v>
      </c>
      <c r="AD3461">
        <f>VLOOKUP($A3461,List2,9,FALSE)</f>
        <v>49652</v>
      </c>
      <c r="AE3461">
        <f>VLOOKUP($A3461,List2,10,FALSE)</f>
        <v>51316</v>
      </c>
    </row>
    <row r="3462" spans="1:31" x14ac:dyDescent="0.3">
      <c r="A3462" t="s">
        <v>3461</v>
      </c>
      <c r="B3462">
        <v>93</v>
      </c>
      <c r="C3462">
        <v>2</v>
      </c>
      <c r="D3462">
        <v>2.1505376344085999E-2</v>
      </c>
      <c r="E3462">
        <v>46</v>
      </c>
      <c r="F3462">
        <v>6</v>
      </c>
      <c r="G3462">
        <v>39</v>
      </c>
      <c r="H3462">
        <v>1.5</v>
      </c>
      <c r="I3462">
        <v>1.0652173913043399</v>
      </c>
      <c r="J3462">
        <v>1.4239130434782601</v>
      </c>
      <c r="K3462">
        <v>0.55949817280083503</v>
      </c>
      <c r="L3462">
        <v>962</v>
      </c>
      <c r="M3462">
        <v>164</v>
      </c>
      <c r="N3462">
        <v>267</v>
      </c>
      <c r="O3462">
        <v>0.69059583632447896</v>
      </c>
      <c r="P3462">
        <v>0.117731514716439</v>
      </c>
      <c r="Q3462">
        <v>0.19167264895908101</v>
      </c>
      <c r="R3462">
        <v>17146</v>
      </c>
      <c r="S3462">
        <v>17149</v>
      </c>
      <c r="T3462">
        <v>14890</v>
      </c>
      <c r="U3462">
        <v>12111</v>
      </c>
      <c r="V3462" t="str">
        <f>VLOOKUP($A3462,List2,1,FALSE)</f>
        <v>GCF_000954955.1_ViralProj276681.fna</v>
      </c>
      <c r="W3462">
        <f>VLOOKUP($A3462,List2,2,FALSE)</f>
        <v>1</v>
      </c>
      <c r="X3462">
        <f>VLOOKUP($A3462,List2,3,FALSE)</f>
        <v>0.55666495731652099</v>
      </c>
      <c r="Y3462">
        <f>VLOOKUP($A3462,List2,4,FALSE)</f>
        <v>335</v>
      </c>
      <c r="Z3462">
        <f>VLOOKUP($A3462,List2,5,FALSE)</f>
        <v>1048</v>
      </c>
      <c r="AA3462">
        <f>VLOOKUP($A3462,List2,6,FALSE)</f>
        <v>342</v>
      </c>
      <c r="AB3462">
        <f>VLOOKUP($A3462,List2,7,FALSE)</f>
        <v>18408</v>
      </c>
      <c r="AC3462">
        <f>VLOOKUP($A3462,List2,8,FALSE)</f>
        <v>18500</v>
      </c>
      <c r="AD3462">
        <f>VLOOKUP($A3462,List2,9,FALSE)</f>
        <v>14591</v>
      </c>
      <c r="AE3462">
        <f>VLOOKUP($A3462,List2,10,FALSE)</f>
        <v>14803</v>
      </c>
    </row>
    <row r="3463" spans="1:31" x14ac:dyDescent="0.3">
      <c r="A3463" t="s">
        <v>3462</v>
      </c>
      <c r="B3463">
        <v>4</v>
      </c>
      <c r="C3463">
        <v>2</v>
      </c>
      <c r="D3463">
        <v>0.5</v>
      </c>
      <c r="E3463">
        <v>1</v>
      </c>
      <c r="F3463">
        <v>1</v>
      </c>
      <c r="G3463">
        <v>0</v>
      </c>
      <c r="H3463">
        <v>1.3333333333333299</v>
      </c>
      <c r="I3463">
        <v>1.3333333333333299</v>
      </c>
      <c r="J3463">
        <v>1</v>
      </c>
      <c r="K3463">
        <v>0.58888603035760201</v>
      </c>
      <c r="L3463">
        <v>22</v>
      </c>
      <c r="M3463">
        <v>31</v>
      </c>
      <c r="N3463">
        <v>20</v>
      </c>
      <c r="O3463">
        <v>0.301369863013698</v>
      </c>
      <c r="P3463">
        <v>0.42465753424657499</v>
      </c>
      <c r="Q3463">
        <v>0.27397260273972601</v>
      </c>
      <c r="R3463">
        <v>1040</v>
      </c>
      <c r="S3463">
        <v>1249</v>
      </c>
      <c r="T3463">
        <v>965</v>
      </c>
      <c r="U3463">
        <v>633</v>
      </c>
      <c r="V3463" t="str">
        <f>VLOOKUP($A3463,List2,1,FALSE)</f>
        <v>GCF_000954935.1_ViralProj278056.fna</v>
      </c>
      <c r="W3463">
        <f>VLOOKUP($A3463,List2,2,FALSE)</f>
        <v>1</v>
      </c>
      <c r="X3463">
        <f>VLOOKUP($A3463,List2,3,FALSE)</f>
        <v>0.58286445012787702</v>
      </c>
      <c r="Y3463">
        <f>VLOOKUP($A3463,List2,4,FALSE)</f>
        <v>28</v>
      </c>
      <c r="Z3463">
        <f>VLOOKUP($A3463,List2,5,FALSE)</f>
        <v>27</v>
      </c>
      <c r="AA3463">
        <f>VLOOKUP($A3463,List2,6,FALSE)</f>
        <v>24</v>
      </c>
      <c r="AB3463">
        <f>VLOOKUP($A3463,List2,7,FALSE)</f>
        <v>1024</v>
      </c>
      <c r="AC3463">
        <f>VLOOKUP($A3463,List2,8,FALSE)</f>
        <v>1255</v>
      </c>
      <c r="AD3463">
        <f>VLOOKUP($A3463,List2,9,FALSE)</f>
        <v>960</v>
      </c>
      <c r="AE3463">
        <f>VLOOKUP($A3463,List2,10,FALSE)</f>
        <v>671</v>
      </c>
    </row>
    <row r="3464" spans="1:31" x14ac:dyDescent="0.3">
      <c r="A3464" t="s">
        <v>3463</v>
      </c>
      <c r="B3464">
        <v>2</v>
      </c>
      <c r="C3464">
        <v>1</v>
      </c>
      <c r="D3464">
        <v>0.5</v>
      </c>
      <c r="E3464">
        <v>0</v>
      </c>
      <c r="F3464">
        <v>0</v>
      </c>
      <c r="G3464">
        <v>1</v>
      </c>
      <c r="H3464">
        <v>1</v>
      </c>
      <c r="I3464">
        <v>1</v>
      </c>
      <c r="J3464">
        <v>1.5</v>
      </c>
      <c r="K3464">
        <v>0.41028387787894999</v>
      </c>
      <c r="L3464">
        <v>29</v>
      </c>
      <c r="M3464">
        <v>27</v>
      </c>
      <c r="N3464">
        <v>46</v>
      </c>
      <c r="O3464">
        <v>0.28431372549019601</v>
      </c>
      <c r="P3464">
        <v>0.26470588235294101</v>
      </c>
      <c r="Q3464">
        <v>0.45098039215686198</v>
      </c>
      <c r="R3464">
        <v>397</v>
      </c>
      <c r="S3464">
        <v>369</v>
      </c>
      <c r="T3464">
        <v>656</v>
      </c>
      <c r="U3464">
        <v>445</v>
      </c>
      <c r="V3464" t="str">
        <f>VLOOKUP($A3464,List2,1,FALSE)</f>
        <v>GCF_000954915.1_ViralProj277522.fna</v>
      </c>
      <c r="W3464">
        <f>VLOOKUP($A3464,List2,2,FALSE)</f>
        <v>1</v>
      </c>
      <c r="X3464">
        <f>VLOOKUP($A3464,List2,3,FALSE)</f>
        <v>0.40885292717753402</v>
      </c>
      <c r="Y3464">
        <f>VLOOKUP($A3464,List2,4,FALSE)</f>
        <v>32</v>
      </c>
      <c r="Z3464">
        <f>VLOOKUP($A3464,List2,5,FALSE)</f>
        <v>32</v>
      </c>
      <c r="AA3464">
        <f>VLOOKUP($A3464,List2,6,FALSE)</f>
        <v>54</v>
      </c>
      <c r="AB3464">
        <f>VLOOKUP($A3464,List2,7,FALSE)</f>
        <v>446</v>
      </c>
      <c r="AC3464">
        <f>VLOOKUP($A3464,List2,8,FALSE)</f>
        <v>413</v>
      </c>
      <c r="AD3464">
        <f>VLOOKUP($A3464,List2,9,FALSE)</f>
        <v>735</v>
      </c>
      <c r="AE3464">
        <f>VLOOKUP($A3464,List2,10,FALSE)</f>
        <v>507</v>
      </c>
    </row>
    <row r="3465" spans="1:31" x14ac:dyDescent="0.3">
      <c r="A3465" t="s">
        <v>3464</v>
      </c>
      <c r="B3465">
        <v>8</v>
      </c>
      <c r="C3465">
        <v>1</v>
      </c>
      <c r="D3465">
        <v>0.125</v>
      </c>
      <c r="E3465">
        <v>4</v>
      </c>
      <c r="F3465">
        <v>2</v>
      </c>
      <c r="G3465">
        <v>1</v>
      </c>
      <c r="H3465">
        <v>1.5</v>
      </c>
      <c r="I3465">
        <v>1.25</v>
      </c>
      <c r="J3465">
        <v>1.125</v>
      </c>
      <c r="K3465">
        <v>0.51608864404657495</v>
      </c>
      <c r="L3465">
        <v>151</v>
      </c>
      <c r="M3465">
        <v>84</v>
      </c>
      <c r="N3465">
        <v>97</v>
      </c>
      <c r="O3465">
        <v>0.45481927710843301</v>
      </c>
      <c r="P3465">
        <v>0.25301204819277101</v>
      </c>
      <c r="Q3465">
        <v>0.29216867469879498</v>
      </c>
      <c r="R3465">
        <v>2138</v>
      </c>
      <c r="S3465">
        <v>1984</v>
      </c>
      <c r="T3465">
        <v>2055</v>
      </c>
      <c r="U3465">
        <v>1810</v>
      </c>
      <c r="V3465" t="str">
        <f>VLOOKUP($A3465,List2,1,FALSE)</f>
        <v>GCF_000954895.1_ViralProj277518.fna</v>
      </c>
      <c r="W3465">
        <f>VLOOKUP($A3465,List2,2,FALSE)</f>
        <v>1</v>
      </c>
      <c r="X3465">
        <f>VLOOKUP($A3465,List2,3,FALSE)</f>
        <v>0.50609052442620805</v>
      </c>
      <c r="Y3465">
        <f>VLOOKUP($A3465,List2,4,FALSE)</f>
        <v>84</v>
      </c>
      <c r="Z3465">
        <f>VLOOKUP($A3465,List2,5,FALSE)</f>
        <v>136</v>
      </c>
      <c r="AA3465">
        <f>VLOOKUP($A3465,List2,6,FALSE)</f>
        <v>96</v>
      </c>
      <c r="AB3465">
        <f>VLOOKUP($A3465,List2,7,FALSE)</f>
        <v>2071</v>
      </c>
      <c r="AC3465">
        <f>VLOOKUP($A3465,List2,8,FALSE)</f>
        <v>1876</v>
      </c>
      <c r="AD3465">
        <f>VLOOKUP($A3465,List2,9,FALSE)</f>
        <v>2016</v>
      </c>
      <c r="AE3465">
        <f>VLOOKUP($A3465,List2,10,FALSE)</f>
        <v>1836</v>
      </c>
    </row>
    <row r="3466" spans="1:31" x14ac:dyDescent="0.3">
      <c r="A3466" t="s">
        <v>3465</v>
      </c>
      <c r="B3466">
        <v>2</v>
      </c>
      <c r="C3466">
        <v>1</v>
      </c>
      <c r="D3466">
        <v>0.5</v>
      </c>
      <c r="E3466">
        <v>0</v>
      </c>
      <c r="F3466">
        <v>0</v>
      </c>
      <c r="G3466">
        <v>1</v>
      </c>
      <c r="H3466">
        <v>1</v>
      </c>
      <c r="I3466">
        <v>1</v>
      </c>
      <c r="J3466">
        <v>1.5</v>
      </c>
      <c r="K3466">
        <v>0.472878111040204</v>
      </c>
      <c r="L3466">
        <v>26</v>
      </c>
      <c r="M3466">
        <v>14</v>
      </c>
      <c r="N3466">
        <v>29</v>
      </c>
      <c r="O3466">
        <v>0.376811594202898</v>
      </c>
      <c r="P3466">
        <v>0.202898550724637</v>
      </c>
      <c r="Q3466">
        <v>0.42028985507246303</v>
      </c>
      <c r="R3466">
        <v>391</v>
      </c>
      <c r="S3466">
        <v>350</v>
      </c>
      <c r="T3466">
        <v>457</v>
      </c>
      <c r="U3466">
        <v>369</v>
      </c>
      <c r="V3466" t="str">
        <f>VLOOKUP($A3466,List2,1,FALSE)</f>
        <v>GCF_000954875.1_ViralProj277514.fna</v>
      </c>
      <c r="W3466">
        <f>VLOOKUP($A3466,List2,2,FALSE)</f>
        <v>1</v>
      </c>
      <c r="X3466">
        <f>VLOOKUP($A3466,List2,3,FALSE)</f>
        <v>0.47058823529411697</v>
      </c>
      <c r="Y3466">
        <f>VLOOKUP($A3466,List2,4,FALSE)</f>
        <v>20</v>
      </c>
      <c r="Z3466">
        <f>VLOOKUP($A3466,List2,5,FALSE)</f>
        <v>22</v>
      </c>
      <c r="AA3466">
        <f>VLOOKUP($A3466,List2,6,FALSE)</f>
        <v>26</v>
      </c>
      <c r="AB3466">
        <f>VLOOKUP($A3466,List2,7,FALSE)</f>
        <v>375</v>
      </c>
      <c r="AC3466">
        <f>VLOOKUP($A3466,List2,8,FALSE)</f>
        <v>457</v>
      </c>
      <c r="AD3466">
        <f>VLOOKUP($A3466,List2,9,FALSE)</f>
        <v>482</v>
      </c>
      <c r="AE3466">
        <f>VLOOKUP($A3466,List2,10,FALSE)</f>
        <v>454</v>
      </c>
    </row>
    <row r="3467" spans="1:31" x14ac:dyDescent="0.3">
      <c r="A3467" t="s">
        <v>3466</v>
      </c>
      <c r="B3467">
        <v>2</v>
      </c>
      <c r="C3467">
        <v>1</v>
      </c>
      <c r="D3467">
        <v>0.5</v>
      </c>
      <c r="E3467">
        <v>0</v>
      </c>
      <c r="F3467">
        <v>1</v>
      </c>
      <c r="G3467">
        <v>0</v>
      </c>
      <c r="H3467">
        <v>1</v>
      </c>
      <c r="I3467">
        <v>1.5</v>
      </c>
      <c r="J3467">
        <v>1</v>
      </c>
      <c r="K3467">
        <v>0.41645885286783002</v>
      </c>
      <c r="L3467">
        <v>37</v>
      </c>
      <c r="M3467">
        <v>28</v>
      </c>
      <c r="N3467">
        <v>31</v>
      </c>
      <c r="O3467">
        <v>0.38541666666666602</v>
      </c>
      <c r="P3467">
        <v>0.29166666666666602</v>
      </c>
      <c r="Q3467">
        <v>0.32291666666666602</v>
      </c>
      <c r="R3467">
        <v>445</v>
      </c>
      <c r="S3467">
        <v>390</v>
      </c>
      <c r="T3467">
        <v>695</v>
      </c>
      <c r="U3467">
        <v>475</v>
      </c>
      <c r="V3467" t="str">
        <f>VLOOKUP($A3467,List2,1,FALSE)</f>
        <v>GCF_000954855.1_ViralProj277510.fna</v>
      </c>
      <c r="W3467">
        <f>VLOOKUP($A3467,List2,2,FALSE)</f>
        <v>1</v>
      </c>
      <c r="X3467">
        <f>VLOOKUP($A3467,List2,3,FALSE)</f>
        <v>0.41497519170049602</v>
      </c>
      <c r="Y3467">
        <f>VLOOKUP($A3467,List2,4,FALSE)</f>
        <v>45</v>
      </c>
      <c r="Z3467">
        <f>VLOOKUP($A3467,List2,5,FALSE)</f>
        <v>28</v>
      </c>
      <c r="AA3467">
        <f>VLOOKUP($A3467,List2,6,FALSE)</f>
        <v>28</v>
      </c>
      <c r="AB3467">
        <f>VLOOKUP($A3467,List2,7,FALSE)</f>
        <v>431</v>
      </c>
      <c r="AC3467">
        <f>VLOOKUP($A3467,List2,8,FALSE)</f>
        <v>489</v>
      </c>
      <c r="AD3467">
        <f>VLOOKUP($A3467,List2,9,FALSE)</f>
        <v>732</v>
      </c>
      <c r="AE3467">
        <f>VLOOKUP($A3467,List2,10,FALSE)</f>
        <v>565</v>
      </c>
    </row>
    <row r="3468" spans="1:31" x14ac:dyDescent="0.3">
      <c r="A3468" t="s">
        <v>3467</v>
      </c>
      <c r="B3468">
        <v>2</v>
      </c>
      <c r="C3468">
        <v>1</v>
      </c>
      <c r="D3468">
        <v>0.5</v>
      </c>
      <c r="E3468">
        <v>1</v>
      </c>
      <c r="F3468">
        <v>0</v>
      </c>
      <c r="G3468">
        <v>0</v>
      </c>
      <c r="H3468">
        <v>1.5</v>
      </c>
      <c r="I3468">
        <v>1</v>
      </c>
      <c r="J3468">
        <v>1</v>
      </c>
      <c r="K3468">
        <v>0.410386320455984</v>
      </c>
      <c r="L3468">
        <v>39</v>
      </c>
      <c r="M3468">
        <v>16</v>
      </c>
      <c r="N3468">
        <v>26</v>
      </c>
      <c r="O3468">
        <v>0.48148148148148101</v>
      </c>
      <c r="P3468">
        <v>0.19753086419752999</v>
      </c>
      <c r="Q3468">
        <v>0.32098765432098703</v>
      </c>
      <c r="R3468">
        <v>373</v>
      </c>
      <c r="S3468">
        <v>275</v>
      </c>
      <c r="T3468">
        <v>515</v>
      </c>
      <c r="U3468">
        <v>416</v>
      </c>
      <c r="V3468" t="str">
        <f>VLOOKUP($A3468,List2,1,FALSE)</f>
        <v>GCF_000954835.1_ViralProj277506.fna</v>
      </c>
      <c r="W3468">
        <f>VLOOKUP($A3468,List2,2,FALSE)</f>
        <v>1</v>
      </c>
      <c r="X3468">
        <f>VLOOKUP($A3468,List2,3,FALSE)</f>
        <v>0.40893470790378</v>
      </c>
      <c r="Y3468">
        <f>VLOOKUP($A3468,List2,4,FALSE)</f>
        <v>17</v>
      </c>
      <c r="Z3468">
        <f>VLOOKUP($A3468,List2,5,FALSE)</f>
        <v>38</v>
      </c>
      <c r="AA3468">
        <f>VLOOKUP($A3468,List2,6,FALSE)</f>
        <v>31</v>
      </c>
      <c r="AB3468">
        <f>VLOOKUP($A3468,List2,7,FALSE)</f>
        <v>401</v>
      </c>
      <c r="AC3468">
        <f>VLOOKUP($A3468,List2,8,FALSE)</f>
        <v>313</v>
      </c>
      <c r="AD3468">
        <f>VLOOKUP($A3468,List2,9,FALSE)</f>
        <v>575</v>
      </c>
      <c r="AE3468">
        <f>VLOOKUP($A3468,List2,10,FALSE)</f>
        <v>457</v>
      </c>
    </row>
    <row r="3469" spans="1:31" x14ac:dyDescent="0.3">
      <c r="A3469" t="s">
        <v>3468</v>
      </c>
      <c r="B3469">
        <v>2</v>
      </c>
      <c r="C3469">
        <v>1</v>
      </c>
      <c r="D3469">
        <v>0.5</v>
      </c>
      <c r="E3469">
        <v>0</v>
      </c>
      <c r="F3469">
        <v>0</v>
      </c>
      <c r="G3469">
        <v>1</v>
      </c>
      <c r="H3469">
        <v>1</v>
      </c>
      <c r="I3469">
        <v>1</v>
      </c>
      <c r="J3469">
        <v>1.5</v>
      </c>
      <c r="K3469">
        <v>0.44124938026772398</v>
      </c>
      <c r="L3469">
        <v>37</v>
      </c>
      <c r="M3469">
        <v>20</v>
      </c>
      <c r="N3469">
        <v>40</v>
      </c>
      <c r="O3469">
        <v>0.38144329896907198</v>
      </c>
      <c r="P3469">
        <v>0.20618556701030899</v>
      </c>
      <c r="Q3469">
        <v>0.41237113402061798</v>
      </c>
      <c r="R3469">
        <v>502</v>
      </c>
      <c r="S3469">
        <v>388</v>
      </c>
      <c r="T3469">
        <v>568</v>
      </c>
      <c r="U3469">
        <v>559</v>
      </c>
      <c r="V3469" t="str">
        <f>VLOOKUP($A3469,List2,1,FALSE)</f>
        <v>GCF_000954815.1_ViralProj277499.fna</v>
      </c>
      <c r="W3469">
        <f>VLOOKUP($A3469,List2,2,FALSE)</f>
        <v>1</v>
      </c>
      <c r="X3469">
        <f>VLOOKUP($A3469,List2,3,FALSE)</f>
        <v>0.43823760818253299</v>
      </c>
      <c r="Y3469">
        <f>VLOOKUP($A3469,List2,4,FALSE)</f>
        <v>30</v>
      </c>
      <c r="Z3469">
        <f>VLOOKUP($A3469,List2,5,FALSE)</f>
        <v>39</v>
      </c>
      <c r="AA3469">
        <f>VLOOKUP($A3469,List2,6,FALSE)</f>
        <v>51</v>
      </c>
      <c r="AB3469">
        <f>VLOOKUP($A3469,List2,7,FALSE)</f>
        <v>607</v>
      </c>
      <c r="AC3469">
        <f>VLOOKUP($A3469,List2,8,FALSE)</f>
        <v>507</v>
      </c>
      <c r="AD3469">
        <f>VLOOKUP($A3469,List2,9,FALSE)</f>
        <v>707</v>
      </c>
      <c r="AE3469">
        <f>VLOOKUP($A3469,List2,10,FALSE)</f>
        <v>721</v>
      </c>
    </row>
    <row r="3470" spans="1:31" x14ac:dyDescent="0.3">
      <c r="A3470" t="s">
        <v>3469</v>
      </c>
      <c r="B3470">
        <v>2</v>
      </c>
      <c r="C3470">
        <v>1</v>
      </c>
      <c r="D3470">
        <v>0.5</v>
      </c>
      <c r="E3470">
        <v>0</v>
      </c>
      <c r="F3470">
        <v>0</v>
      </c>
      <c r="G3470">
        <v>1</v>
      </c>
      <c r="H3470">
        <v>1</v>
      </c>
      <c r="I3470">
        <v>1</v>
      </c>
      <c r="J3470">
        <v>1.5</v>
      </c>
      <c r="K3470">
        <v>0.497476163768928</v>
      </c>
      <c r="L3470">
        <v>34</v>
      </c>
      <c r="M3470">
        <v>9</v>
      </c>
      <c r="N3470">
        <v>19</v>
      </c>
      <c r="O3470">
        <v>0.54838709677419295</v>
      </c>
      <c r="P3470">
        <v>0.14516129032257999</v>
      </c>
      <c r="Q3470">
        <v>0.30645161290322498</v>
      </c>
      <c r="R3470">
        <v>440</v>
      </c>
      <c r="S3470">
        <v>447</v>
      </c>
      <c r="T3470">
        <v>477</v>
      </c>
      <c r="U3470">
        <v>419</v>
      </c>
      <c r="V3470" t="str">
        <f>VLOOKUP($A3470,List2,1,FALSE)</f>
        <v>GCF_000954795.1_ViralProj277495.fna</v>
      </c>
      <c r="W3470">
        <f>VLOOKUP($A3470,List2,2,FALSE)</f>
        <v>1</v>
      </c>
      <c r="X3470">
        <f>VLOOKUP($A3470,List2,3,FALSE)</f>
        <v>0.50099403578528801</v>
      </c>
      <c r="Y3470">
        <f>VLOOKUP($A3470,List2,4,FALSE)</f>
        <v>11</v>
      </c>
      <c r="Z3470">
        <f>VLOOKUP($A3470,List2,5,FALSE)</f>
        <v>33</v>
      </c>
      <c r="AA3470">
        <f>VLOOKUP($A3470,List2,6,FALSE)</f>
        <v>16</v>
      </c>
      <c r="AB3470">
        <f>VLOOKUP($A3470,List2,7,FALSE)</f>
        <v>473</v>
      </c>
      <c r="AC3470">
        <f>VLOOKUP($A3470,List2,8,FALSE)</f>
        <v>535</v>
      </c>
      <c r="AD3470">
        <f>VLOOKUP($A3470,List2,9,FALSE)</f>
        <v>463</v>
      </c>
      <c r="AE3470">
        <f>VLOOKUP($A3470,List2,10,FALSE)</f>
        <v>541</v>
      </c>
    </row>
    <row r="3471" spans="1:31" x14ac:dyDescent="0.3">
      <c r="A3471" t="s">
        <v>3470</v>
      </c>
      <c r="B3471">
        <v>4</v>
      </c>
      <c r="C3471">
        <v>1</v>
      </c>
      <c r="D3471">
        <v>0.25</v>
      </c>
      <c r="E3471">
        <v>2</v>
      </c>
      <c r="F3471">
        <v>1</v>
      </c>
      <c r="G3471">
        <v>0</v>
      </c>
      <c r="H3471">
        <v>1.5</v>
      </c>
      <c r="I3471">
        <v>1.25</v>
      </c>
      <c r="J3471">
        <v>1</v>
      </c>
      <c r="K3471">
        <v>0.50251256281406997</v>
      </c>
      <c r="L3471">
        <v>39</v>
      </c>
      <c r="M3471">
        <v>18</v>
      </c>
      <c r="N3471">
        <v>20</v>
      </c>
      <c r="O3471">
        <v>0.506493506493506</v>
      </c>
      <c r="P3471">
        <v>0.23376623376623301</v>
      </c>
      <c r="Q3471">
        <v>0.25974025974025899</v>
      </c>
      <c r="R3471">
        <v>562</v>
      </c>
      <c r="S3471">
        <v>538</v>
      </c>
      <c r="T3471">
        <v>569</v>
      </c>
      <c r="U3471">
        <v>520</v>
      </c>
      <c r="V3471" t="str">
        <f>VLOOKUP($A3471,List2,1,FALSE)</f>
        <v>GCF_000846025.1_ViralProj14543.fna</v>
      </c>
      <c r="W3471">
        <f>VLOOKUP($A3471,List2,2,FALSE)</f>
        <v>1</v>
      </c>
      <c r="X3471">
        <f>VLOOKUP($A3471,List2,3,FALSE)</f>
        <v>0.48768225238813401</v>
      </c>
      <c r="Y3471">
        <f>VLOOKUP($A3471,List2,4,FALSE)</f>
        <v>18</v>
      </c>
      <c r="Z3471">
        <f>VLOOKUP($A3471,List2,5,FALSE)</f>
        <v>44</v>
      </c>
      <c r="AA3471">
        <f>VLOOKUP($A3471,List2,6,FALSE)</f>
        <v>21</v>
      </c>
      <c r="AB3471">
        <f>VLOOKUP($A3471,List2,7,FALSE)</f>
        <v>492</v>
      </c>
      <c r="AC3471">
        <f>VLOOKUP($A3471,List2,8,FALSE)</f>
        <v>478</v>
      </c>
      <c r="AD3471">
        <f>VLOOKUP($A3471,List2,9,FALSE)</f>
        <v>454</v>
      </c>
      <c r="AE3471">
        <f>VLOOKUP($A3471,List2,10,FALSE)</f>
        <v>565</v>
      </c>
    </row>
    <row r="3472" spans="1:31" x14ac:dyDescent="0.3">
      <c r="A3472" t="s">
        <v>3471</v>
      </c>
      <c r="B3472">
        <v>2</v>
      </c>
      <c r="C3472">
        <v>1</v>
      </c>
      <c r="D3472">
        <v>0.5</v>
      </c>
      <c r="E3472">
        <v>0</v>
      </c>
      <c r="F3472">
        <v>0</v>
      </c>
      <c r="G3472">
        <v>1</v>
      </c>
      <c r="H3472">
        <v>1</v>
      </c>
      <c r="I3472">
        <v>1</v>
      </c>
      <c r="J3472">
        <v>1.5</v>
      </c>
      <c r="K3472">
        <v>0.48902305159165699</v>
      </c>
      <c r="L3472">
        <v>31</v>
      </c>
      <c r="M3472">
        <v>11</v>
      </c>
      <c r="N3472">
        <v>20</v>
      </c>
      <c r="O3472">
        <v>0.5</v>
      </c>
      <c r="P3472">
        <v>0.17741935483870899</v>
      </c>
      <c r="Q3472">
        <v>0.32258064516128998</v>
      </c>
      <c r="R3472">
        <v>484</v>
      </c>
      <c r="S3472">
        <v>407</v>
      </c>
      <c r="T3472">
        <v>528</v>
      </c>
      <c r="U3472">
        <v>403</v>
      </c>
      <c r="V3472" t="str">
        <f>VLOOKUP($A3472,List2,1,FALSE)</f>
        <v>GCF_000954775.1_ViralProj277491.fna</v>
      </c>
      <c r="W3472">
        <f>VLOOKUP($A3472,List2,2,FALSE)</f>
        <v>1</v>
      </c>
      <c r="X3472">
        <f>VLOOKUP($A3472,List2,3,FALSE)</f>
        <v>0.48949320148331199</v>
      </c>
      <c r="Y3472">
        <f>VLOOKUP($A3472,List2,4,FALSE)</f>
        <v>14</v>
      </c>
      <c r="Z3472">
        <f>VLOOKUP($A3472,List2,5,FALSE)</f>
        <v>38</v>
      </c>
      <c r="AA3472">
        <f>VLOOKUP($A3472,List2,6,FALSE)</f>
        <v>26</v>
      </c>
      <c r="AB3472">
        <f>VLOOKUP($A3472,List2,7,FALSE)</f>
        <v>624</v>
      </c>
      <c r="AC3472">
        <f>VLOOKUP($A3472,List2,8,FALSE)</f>
        <v>564</v>
      </c>
      <c r="AD3472">
        <f>VLOOKUP($A3472,List2,9,FALSE)</f>
        <v>685</v>
      </c>
      <c r="AE3472">
        <f>VLOOKUP($A3472,List2,10,FALSE)</f>
        <v>554</v>
      </c>
    </row>
    <row r="3473" spans="1:31" x14ac:dyDescent="0.3">
      <c r="A3473" t="s">
        <v>3472</v>
      </c>
      <c r="B3473">
        <v>5</v>
      </c>
      <c r="C3473">
        <v>1</v>
      </c>
      <c r="D3473">
        <v>0.2</v>
      </c>
      <c r="E3473">
        <v>0</v>
      </c>
      <c r="F3473">
        <v>0</v>
      </c>
      <c r="G3473">
        <v>4</v>
      </c>
      <c r="H3473">
        <v>1</v>
      </c>
      <c r="I3473">
        <v>1</v>
      </c>
      <c r="J3473">
        <v>1.8</v>
      </c>
      <c r="K3473">
        <v>0.34930192549460698</v>
      </c>
      <c r="L3473">
        <v>453</v>
      </c>
      <c r="M3473">
        <v>192</v>
      </c>
      <c r="N3473">
        <v>364</v>
      </c>
      <c r="O3473">
        <v>0.44895936570862199</v>
      </c>
      <c r="P3473">
        <v>0.19028741328047499</v>
      </c>
      <c r="Q3473">
        <v>0.36075322101090102</v>
      </c>
      <c r="R3473">
        <v>2857</v>
      </c>
      <c r="S3473">
        <v>2422</v>
      </c>
      <c r="T3473">
        <v>5347</v>
      </c>
      <c r="U3473">
        <v>4487</v>
      </c>
      <c r="V3473" t="str">
        <f>VLOOKUP($A3473,List2,1,FALSE)</f>
        <v>GCF_000954755.2_ViralMultiSegProj277203.fna</v>
      </c>
      <c r="W3473">
        <f>VLOOKUP($A3473,List2,2,FALSE)</f>
        <v>3</v>
      </c>
      <c r="X3473">
        <f>VLOOKUP($A3473,List2,3,FALSE)</f>
        <v>0.339808691544638</v>
      </c>
      <c r="Y3473">
        <f>VLOOKUP($A3473,List2,4,FALSE)</f>
        <v>238</v>
      </c>
      <c r="Z3473">
        <f>VLOOKUP($A3473,List2,5,FALSE)</f>
        <v>358</v>
      </c>
      <c r="AA3473">
        <f>VLOOKUP($A3473,List2,6,FALSE)</f>
        <v>404</v>
      </c>
      <c r="AB3473">
        <f>VLOOKUP($A3473,List2,7,FALSE)</f>
        <v>2730</v>
      </c>
      <c r="AC3473">
        <f>VLOOKUP($A3473,List2,8,FALSE)</f>
        <v>3025</v>
      </c>
      <c r="AD3473">
        <f>VLOOKUP($A3473,List2,9,FALSE)</f>
        <v>5287</v>
      </c>
      <c r="AE3473">
        <f>VLOOKUP($A3473,List2,10,FALSE)</f>
        <v>5894</v>
      </c>
    </row>
    <row r="3474" spans="1:31" x14ac:dyDescent="0.3">
      <c r="A3474" t="s">
        <v>3473</v>
      </c>
      <c r="B3474">
        <v>102</v>
      </c>
      <c r="C3474">
        <v>4</v>
      </c>
      <c r="D3474">
        <v>3.9215686274509803E-2</v>
      </c>
      <c r="E3474">
        <v>72</v>
      </c>
      <c r="F3474">
        <v>15</v>
      </c>
      <c r="G3474">
        <v>11</v>
      </c>
      <c r="H3474">
        <v>1.72727272727272</v>
      </c>
      <c r="I3474">
        <v>1.15151515151515</v>
      </c>
      <c r="J3474">
        <v>1.1111111111111101</v>
      </c>
      <c r="K3474">
        <v>0.61650077499112899</v>
      </c>
      <c r="L3474">
        <v>963</v>
      </c>
      <c r="M3474">
        <v>98</v>
      </c>
      <c r="N3474">
        <v>103</v>
      </c>
      <c r="O3474">
        <v>0.82731958762886504</v>
      </c>
      <c r="P3474">
        <v>8.4192439862542906E-2</v>
      </c>
      <c r="Q3474">
        <v>8.8487972508591001E-2</v>
      </c>
      <c r="R3474">
        <v>17136</v>
      </c>
      <c r="S3474">
        <v>15877</v>
      </c>
      <c r="T3474">
        <v>10822</v>
      </c>
      <c r="U3474">
        <v>9714</v>
      </c>
      <c r="V3474" t="str">
        <f>VLOOKUP($A3474,List2,1,FALSE)</f>
        <v>GCF_000954735.1_ViralProj276880.fna</v>
      </c>
      <c r="W3474">
        <f>VLOOKUP($A3474,List2,2,FALSE)</f>
        <v>1</v>
      </c>
      <c r="X3474">
        <f>VLOOKUP($A3474,List2,3,FALSE)</f>
        <v>0.61396330041646197</v>
      </c>
      <c r="Y3474">
        <f>VLOOKUP($A3474,List2,4,FALSE)</f>
        <v>120</v>
      </c>
      <c r="Z3474">
        <f>VLOOKUP($A3474,List2,5,FALSE)</f>
        <v>910</v>
      </c>
      <c r="AA3474">
        <f>VLOOKUP($A3474,List2,6,FALSE)</f>
        <v>113</v>
      </c>
      <c r="AB3474">
        <f>VLOOKUP($A3474,List2,7,FALSE)</f>
        <v>17566</v>
      </c>
      <c r="AC3474">
        <f>VLOOKUP($A3474,List2,8,FALSE)</f>
        <v>16194</v>
      </c>
      <c r="AD3474">
        <f>VLOOKUP($A3474,List2,9,FALSE)</f>
        <v>10993</v>
      </c>
      <c r="AE3474">
        <f>VLOOKUP($A3474,List2,10,FALSE)</f>
        <v>10234</v>
      </c>
    </row>
    <row r="3475" spans="1:31" x14ac:dyDescent="0.3">
      <c r="A3475" t="s">
        <v>3474</v>
      </c>
      <c r="B3475">
        <v>102</v>
      </c>
      <c r="C3475">
        <v>6</v>
      </c>
      <c r="D3475">
        <v>5.8823529411764698E-2</v>
      </c>
      <c r="E3475">
        <v>75</v>
      </c>
      <c r="F3475">
        <v>12</v>
      </c>
      <c r="G3475">
        <v>9</v>
      </c>
      <c r="H3475">
        <v>1.7731958762886499</v>
      </c>
      <c r="I3475">
        <v>1.12371134020618</v>
      </c>
      <c r="J3475">
        <v>1.09278350515463</v>
      </c>
      <c r="K3475">
        <v>0.61537757772044399</v>
      </c>
      <c r="L3475">
        <v>959</v>
      </c>
      <c r="M3475">
        <v>101</v>
      </c>
      <c r="N3475">
        <v>114</v>
      </c>
      <c r="O3475">
        <v>0.81686541737648999</v>
      </c>
      <c r="P3475">
        <v>8.6030664395229897E-2</v>
      </c>
      <c r="Q3475">
        <v>9.7103918228279296E-2</v>
      </c>
      <c r="R3475">
        <v>17437</v>
      </c>
      <c r="S3475">
        <v>16194</v>
      </c>
      <c r="T3475">
        <v>11054</v>
      </c>
      <c r="U3475">
        <v>9966</v>
      </c>
      <c r="V3475" t="str">
        <f>VLOOKUP($A3475,List2,1,FALSE)</f>
        <v>GCF_000954715.1_ViralProj276876.fna</v>
      </c>
      <c r="W3475">
        <f>VLOOKUP($A3475,List2,2,FALSE)</f>
        <v>1</v>
      </c>
      <c r="X3475">
        <f>VLOOKUP($A3475,List2,3,FALSE)</f>
        <v>0.61376264175415796</v>
      </c>
      <c r="Y3475">
        <f>VLOOKUP($A3475,List2,4,FALSE)</f>
        <v>130</v>
      </c>
      <c r="Z3475">
        <f>VLOOKUP($A3475,List2,5,FALSE)</f>
        <v>921</v>
      </c>
      <c r="AA3475">
        <f>VLOOKUP($A3475,List2,6,FALSE)</f>
        <v>125</v>
      </c>
      <c r="AB3475">
        <f>VLOOKUP($A3475,List2,7,FALSE)</f>
        <v>18183</v>
      </c>
      <c r="AC3475">
        <f>VLOOKUP($A3475,List2,8,FALSE)</f>
        <v>16834</v>
      </c>
      <c r="AD3475">
        <f>VLOOKUP($A3475,List2,9,FALSE)</f>
        <v>11410</v>
      </c>
      <c r="AE3475">
        <f>VLOOKUP($A3475,List2,10,FALSE)</f>
        <v>10626</v>
      </c>
    </row>
    <row r="3476" spans="1:31" x14ac:dyDescent="0.3">
      <c r="A3476" t="s">
        <v>3475</v>
      </c>
      <c r="B3476">
        <v>101</v>
      </c>
      <c r="C3476">
        <v>2</v>
      </c>
      <c r="D3476">
        <v>1.9801980198019799E-2</v>
      </c>
      <c r="E3476">
        <v>45</v>
      </c>
      <c r="F3476">
        <v>19</v>
      </c>
      <c r="G3476">
        <v>35</v>
      </c>
      <c r="H3476">
        <v>1.45</v>
      </c>
      <c r="I3476">
        <v>1.19</v>
      </c>
      <c r="J3476">
        <v>1.35</v>
      </c>
      <c r="K3476">
        <v>0.61708272859216196</v>
      </c>
      <c r="L3476">
        <v>1222</v>
      </c>
      <c r="M3476">
        <v>156</v>
      </c>
      <c r="N3476">
        <v>225</v>
      </c>
      <c r="O3476">
        <v>0.76232064878353001</v>
      </c>
      <c r="P3476">
        <v>9.7317529631940097E-2</v>
      </c>
      <c r="Q3476">
        <v>0.14036182158452901</v>
      </c>
      <c r="R3476">
        <v>20763</v>
      </c>
      <c r="S3476">
        <v>21754</v>
      </c>
      <c r="T3476">
        <v>14935</v>
      </c>
      <c r="U3476">
        <v>11448</v>
      </c>
      <c r="V3476" t="str">
        <f>VLOOKUP($A3476,List2,1,FALSE)</f>
        <v>GCF_000954695.1_ViralProj276872.fna</v>
      </c>
      <c r="W3476">
        <f>VLOOKUP($A3476,List2,2,FALSE)</f>
        <v>1</v>
      </c>
      <c r="X3476">
        <f>VLOOKUP($A3476,List2,3,FALSE)</f>
        <v>0.61618729284871598</v>
      </c>
      <c r="Y3476">
        <f>VLOOKUP($A3476,List2,4,FALSE)</f>
        <v>193</v>
      </c>
      <c r="Z3476">
        <f>VLOOKUP($A3476,List2,5,FALSE)</f>
        <v>1204</v>
      </c>
      <c r="AA3476">
        <f>VLOOKUP($A3476,List2,6,FALSE)</f>
        <v>243</v>
      </c>
      <c r="AB3476">
        <f>VLOOKUP($A3476,List2,7,FALSE)</f>
        <v>21404</v>
      </c>
      <c r="AC3476">
        <f>VLOOKUP($A3476,List2,8,FALSE)</f>
        <v>22471</v>
      </c>
      <c r="AD3476">
        <f>VLOOKUP($A3476,List2,9,FALSE)</f>
        <v>15398</v>
      </c>
      <c r="AE3476">
        <f>VLOOKUP($A3476,List2,10,FALSE)</f>
        <v>11931</v>
      </c>
    </row>
    <row r="3477" spans="1:31" x14ac:dyDescent="0.3">
      <c r="A3477" t="s">
        <v>3476</v>
      </c>
      <c r="B3477">
        <v>94</v>
      </c>
      <c r="C3477">
        <v>3</v>
      </c>
      <c r="D3477">
        <v>3.1914893617021198E-2</v>
      </c>
      <c r="E3477">
        <v>56</v>
      </c>
      <c r="F3477">
        <v>19</v>
      </c>
      <c r="G3477">
        <v>16</v>
      </c>
      <c r="H3477">
        <v>1.60869565217391</v>
      </c>
      <c r="I3477">
        <v>1.2065217391304299</v>
      </c>
      <c r="J3477">
        <v>1.1739130434782601</v>
      </c>
      <c r="K3477">
        <v>0.68656716417910402</v>
      </c>
      <c r="L3477">
        <v>609</v>
      </c>
      <c r="M3477">
        <v>72</v>
      </c>
      <c r="N3477">
        <v>135</v>
      </c>
      <c r="O3477">
        <v>0.74632352941176405</v>
      </c>
      <c r="P3477">
        <v>8.8235294117646995E-2</v>
      </c>
      <c r="Q3477">
        <v>0.16544117647058801</v>
      </c>
      <c r="R3477">
        <v>19123</v>
      </c>
      <c r="S3477">
        <v>18873</v>
      </c>
      <c r="T3477">
        <v>9300</v>
      </c>
      <c r="U3477">
        <v>8046</v>
      </c>
      <c r="V3477" t="str">
        <f>VLOOKUP($A3477,List2,1,FALSE)</f>
        <v>GCF_000954675.1_ViralProj276868.fna</v>
      </c>
      <c r="W3477">
        <f>VLOOKUP($A3477,List2,2,FALSE)</f>
        <v>1</v>
      </c>
      <c r="X3477">
        <f>VLOOKUP($A3477,List2,3,FALSE)</f>
        <v>0.68312375455232599</v>
      </c>
      <c r="Y3477">
        <f>VLOOKUP($A3477,List2,4,FALSE)</f>
        <v>108</v>
      </c>
      <c r="Z3477">
        <f>VLOOKUP($A3477,List2,5,FALSE)</f>
        <v>602</v>
      </c>
      <c r="AA3477">
        <f>VLOOKUP($A3477,List2,6,FALSE)</f>
        <v>144</v>
      </c>
      <c r="AB3477">
        <f>VLOOKUP($A3477,List2,7,FALSE)</f>
        <v>20045</v>
      </c>
      <c r="AC3477">
        <f>VLOOKUP($A3477,List2,8,FALSE)</f>
        <v>19721</v>
      </c>
      <c r="AD3477">
        <f>VLOOKUP($A3477,List2,9,FALSE)</f>
        <v>9870</v>
      </c>
      <c r="AE3477">
        <f>VLOOKUP($A3477,List2,10,FALSE)</f>
        <v>8576</v>
      </c>
    </row>
    <row r="3478" spans="1:31" x14ac:dyDescent="0.3">
      <c r="A3478" t="s">
        <v>3477</v>
      </c>
      <c r="B3478">
        <v>8</v>
      </c>
      <c r="C3478">
        <v>2</v>
      </c>
      <c r="D3478">
        <v>0.25</v>
      </c>
      <c r="E3478">
        <v>4</v>
      </c>
      <c r="F3478">
        <v>1</v>
      </c>
      <c r="G3478">
        <v>1</v>
      </c>
      <c r="H3478">
        <v>1.5714285714285701</v>
      </c>
      <c r="I3478">
        <v>1.1428571428571399</v>
      </c>
      <c r="J3478">
        <v>1.1428571428571399</v>
      </c>
      <c r="K3478">
        <v>0.43215232586165298</v>
      </c>
      <c r="L3478">
        <v>110</v>
      </c>
      <c r="M3478">
        <v>20</v>
      </c>
      <c r="N3478">
        <v>53</v>
      </c>
      <c r="O3478">
        <v>0.60109289617486295</v>
      </c>
      <c r="P3478">
        <v>0.109289617486338</v>
      </c>
      <c r="Q3478">
        <v>0.28961748633879703</v>
      </c>
      <c r="R3478">
        <v>879</v>
      </c>
      <c r="S3478">
        <v>914</v>
      </c>
      <c r="T3478">
        <v>864</v>
      </c>
      <c r="U3478">
        <v>1492</v>
      </c>
      <c r="V3478" t="str">
        <f>VLOOKUP($A3478,List2,1,FALSE)</f>
        <v>GCF_000954655.1_ViralProj276864.fna</v>
      </c>
      <c r="W3478">
        <f>VLOOKUP($A3478,List2,2,FALSE)</f>
        <v>1</v>
      </c>
      <c r="X3478">
        <f>VLOOKUP($A3478,List2,3,FALSE)</f>
        <v>0.43523316062176098</v>
      </c>
      <c r="Y3478">
        <f>VLOOKUP($A3478,List2,4,FALSE)</f>
        <v>28</v>
      </c>
      <c r="Z3478">
        <f>VLOOKUP($A3478,List2,5,FALSE)</f>
        <v>135</v>
      </c>
      <c r="AA3478">
        <f>VLOOKUP($A3478,List2,6,FALSE)</f>
        <v>64</v>
      </c>
      <c r="AB3478">
        <f>VLOOKUP($A3478,List2,7,FALSE)</f>
        <v>1122</v>
      </c>
      <c r="AC3478">
        <f>VLOOKUP($A3478,List2,8,FALSE)</f>
        <v>1146</v>
      </c>
      <c r="AD3478">
        <f>VLOOKUP($A3478,List2,9,FALSE)</f>
        <v>1080</v>
      </c>
      <c r="AE3478">
        <f>VLOOKUP($A3478,List2,10,FALSE)</f>
        <v>1863</v>
      </c>
    </row>
    <row r="3479" spans="1:31" x14ac:dyDescent="0.3">
      <c r="A3479" t="s">
        <v>3478</v>
      </c>
      <c r="B3479">
        <v>54</v>
      </c>
      <c r="C3479">
        <v>2</v>
      </c>
      <c r="D3479">
        <v>3.7037037037037E-2</v>
      </c>
      <c r="E3479">
        <v>31</v>
      </c>
      <c r="F3479">
        <v>5</v>
      </c>
      <c r="G3479">
        <v>16</v>
      </c>
      <c r="H3479">
        <v>1.5849056603773499</v>
      </c>
      <c r="I3479">
        <v>1.0943396226415001</v>
      </c>
      <c r="J3479">
        <v>1.3018867924528299</v>
      </c>
      <c r="K3479">
        <v>0.62032296179598201</v>
      </c>
      <c r="L3479">
        <v>590</v>
      </c>
      <c r="M3479">
        <v>107</v>
      </c>
      <c r="N3479">
        <v>131</v>
      </c>
      <c r="O3479">
        <v>0.71256038647342901</v>
      </c>
      <c r="P3479">
        <v>0.129227053140096</v>
      </c>
      <c r="Q3479">
        <v>0.15821256038647299</v>
      </c>
      <c r="R3479">
        <v>12539</v>
      </c>
      <c r="S3479">
        <v>12661</v>
      </c>
      <c r="T3479">
        <v>8645</v>
      </c>
      <c r="U3479">
        <v>6779</v>
      </c>
      <c r="V3479" t="str">
        <f>VLOOKUP($A3479,List2,1,FALSE)</f>
        <v>GCF_000954635.1_ViralProj276860.fna</v>
      </c>
      <c r="W3479">
        <f>VLOOKUP($A3479,List2,2,FALSE)</f>
        <v>1</v>
      </c>
      <c r="X3479">
        <f>VLOOKUP($A3479,List2,3,FALSE)</f>
        <v>0.62343613949864796</v>
      </c>
      <c r="Y3479">
        <f>VLOOKUP($A3479,List2,4,FALSE)</f>
        <v>157</v>
      </c>
      <c r="Z3479">
        <f>VLOOKUP($A3479,List2,5,FALSE)</f>
        <v>601</v>
      </c>
      <c r="AA3479">
        <f>VLOOKUP($A3479,List2,6,FALSE)</f>
        <v>141</v>
      </c>
      <c r="AB3479">
        <f>VLOOKUP($A3479,List2,7,FALSE)</f>
        <v>13575</v>
      </c>
      <c r="AC3479">
        <f>VLOOKUP($A3479,List2,8,FALSE)</f>
        <v>13633</v>
      </c>
      <c r="AD3479">
        <f>VLOOKUP($A3479,List2,9,FALSE)</f>
        <v>9028</v>
      </c>
      <c r="AE3479">
        <f>VLOOKUP($A3479,List2,10,FALSE)</f>
        <v>7406</v>
      </c>
    </row>
    <row r="3480" spans="1:31" x14ac:dyDescent="0.3">
      <c r="A3480" t="s">
        <v>3479</v>
      </c>
      <c r="B3480">
        <v>59</v>
      </c>
      <c r="C3480">
        <v>2</v>
      </c>
      <c r="D3480">
        <v>3.38983050847457E-2</v>
      </c>
      <c r="E3480">
        <v>38</v>
      </c>
      <c r="F3480">
        <v>7</v>
      </c>
      <c r="G3480">
        <v>12</v>
      </c>
      <c r="H3480">
        <v>1.6551724137931001</v>
      </c>
      <c r="I3480">
        <v>1.1206896551724099</v>
      </c>
      <c r="J3480">
        <v>1.2068965517241299</v>
      </c>
      <c r="K3480">
        <v>0.63995581941184498</v>
      </c>
      <c r="L3480">
        <v>485</v>
      </c>
      <c r="M3480">
        <v>87</v>
      </c>
      <c r="N3480">
        <v>78</v>
      </c>
      <c r="O3480">
        <v>0.74615384615384595</v>
      </c>
      <c r="P3480">
        <v>0.133846153846153</v>
      </c>
      <c r="Q3480">
        <v>0.12</v>
      </c>
      <c r="R3480">
        <v>11361</v>
      </c>
      <c r="S3480">
        <v>11815</v>
      </c>
      <c r="T3480">
        <v>7133</v>
      </c>
      <c r="U3480">
        <v>5906</v>
      </c>
      <c r="V3480" t="str">
        <f>VLOOKUP($A3480,List2,1,FALSE)</f>
        <v>GCF_000954615.1_ViralProj276856.fna</v>
      </c>
      <c r="W3480">
        <f>VLOOKUP($A3480,List2,2,FALSE)</f>
        <v>1</v>
      </c>
      <c r="X3480">
        <f>VLOOKUP($A3480,List2,3,FALSE)</f>
        <v>0.64077226712494295</v>
      </c>
      <c r="Y3480">
        <f>VLOOKUP($A3480,List2,4,FALSE)</f>
        <v>115</v>
      </c>
      <c r="Z3480">
        <f>VLOOKUP($A3480,List2,5,FALSE)</f>
        <v>471</v>
      </c>
      <c r="AA3480">
        <f>VLOOKUP($A3480,List2,6,FALSE)</f>
        <v>83</v>
      </c>
      <c r="AB3480">
        <f>VLOOKUP($A3480,List2,7,FALSE)</f>
        <v>11666</v>
      </c>
      <c r="AC3480">
        <f>VLOOKUP($A3480,List2,8,FALSE)</f>
        <v>12197</v>
      </c>
      <c r="AD3480">
        <f>VLOOKUP($A3480,List2,9,FALSE)</f>
        <v>7195</v>
      </c>
      <c r="AE3480">
        <f>VLOOKUP($A3480,List2,10,FALSE)</f>
        <v>6183</v>
      </c>
    </row>
    <row r="3481" spans="1:31" x14ac:dyDescent="0.3">
      <c r="A3481" t="s">
        <v>3480</v>
      </c>
      <c r="B3481">
        <v>102</v>
      </c>
      <c r="C3481">
        <v>2</v>
      </c>
      <c r="D3481">
        <v>1.9607843137254902E-2</v>
      </c>
      <c r="E3481">
        <v>79</v>
      </c>
      <c r="F3481">
        <v>8</v>
      </c>
      <c r="G3481">
        <v>13</v>
      </c>
      <c r="H3481">
        <v>1.78217821782178</v>
      </c>
      <c r="I3481">
        <v>1.07920792079207</v>
      </c>
      <c r="J3481">
        <v>1.1287128712871199</v>
      </c>
      <c r="K3481">
        <v>0.61697530279194002</v>
      </c>
      <c r="L3481">
        <v>954</v>
      </c>
      <c r="M3481">
        <v>89</v>
      </c>
      <c r="N3481">
        <v>114</v>
      </c>
      <c r="O3481">
        <v>0.82454624027657697</v>
      </c>
      <c r="P3481">
        <v>7.69230769230769E-2</v>
      </c>
      <c r="Q3481">
        <v>9.8530682800345701E-2</v>
      </c>
      <c r="R3481">
        <v>16726</v>
      </c>
      <c r="S3481">
        <v>15825</v>
      </c>
      <c r="T3481">
        <v>10683</v>
      </c>
      <c r="U3481">
        <v>9525</v>
      </c>
      <c r="V3481" t="str">
        <f>VLOOKUP($A3481,List2,1,FALSE)</f>
        <v>GCF_000954595.1_ViralProj276849.fna</v>
      </c>
      <c r="W3481">
        <f>VLOOKUP($A3481,List2,2,FALSE)</f>
        <v>1</v>
      </c>
      <c r="X3481">
        <f>VLOOKUP($A3481,List2,3,FALSE)</f>
        <v>0.61495581490734097</v>
      </c>
      <c r="Y3481">
        <f>VLOOKUP($A3481,List2,4,FALSE)</f>
        <v>103</v>
      </c>
      <c r="Z3481">
        <f>VLOOKUP($A3481,List2,5,FALSE)</f>
        <v>898</v>
      </c>
      <c r="AA3481">
        <f>VLOOKUP($A3481,List2,6,FALSE)</f>
        <v>123</v>
      </c>
      <c r="AB3481">
        <f>VLOOKUP($A3481,List2,7,FALSE)</f>
        <v>16978</v>
      </c>
      <c r="AC3481">
        <f>VLOOKUP($A3481,List2,8,FALSE)</f>
        <v>16007</v>
      </c>
      <c r="AD3481">
        <f>VLOOKUP($A3481,List2,9,FALSE)</f>
        <v>10752</v>
      </c>
      <c r="AE3481">
        <f>VLOOKUP($A3481,List2,10,FALSE)</f>
        <v>9901</v>
      </c>
    </row>
    <row r="3482" spans="1:31" x14ac:dyDescent="0.3">
      <c r="A3482" t="s">
        <v>3481</v>
      </c>
      <c r="B3482">
        <v>1</v>
      </c>
      <c r="C3482">
        <v>1</v>
      </c>
      <c r="D3482">
        <v>1</v>
      </c>
      <c r="E3482">
        <v>0</v>
      </c>
      <c r="F3482">
        <v>0</v>
      </c>
      <c r="G3482">
        <v>0</v>
      </c>
      <c r="H3482">
        <v>1</v>
      </c>
      <c r="I3482">
        <v>1</v>
      </c>
      <c r="J3482">
        <v>1</v>
      </c>
      <c r="K3482">
        <v>0.41436464088397701</v>
      </c>
      <c r="L3482">
        <v>12</v>
      </c>
      <c r="M3482">
        <v>3</v>
      </c>
      <c r="N3482">
        <v>7</v>
      </c>
      <c r="O3482">
        <v>0.54545454545454497</v>
      </c>
      <c r="P3482">
        <v>0.13636363636363599</v>
      </c>
      <c r="Q3482">
        <v>0.31818181818181801</v>
      </c>
      <c r="R3482">
        <v>73</v>
      </c>
      <c r="S3482">
        <v>77</v>
      </c>
      <c r="T3482">
        <v>125</v>
      </c>
      <c r="U3482">
        <v>87</v>
      </c>
      <c r="V3482" t="str">
        <f>VLOOKUP($A3482,List2,1,FALSE)</f>
        <v>GCF_000846005.2_ViralProj14539.fna</v>
      </c>
      <c r="W3482">
        <f>VLOOKUP($A3482,List2,2,FALSE)</f>
        <v>1</v>
      </c>
      <c r="X3482">
        <f>VLOOKUP($A3482,List2,3,FALSE)</f>
        <v>0.36020710059171501</v>
      </c>
      <c r="Y3482">
        <f>VLOOKUP($A3482,List2,4,FALSE)</f>
        <v>15</v>
      </c>
      <c r="Z3482">
        <f>VLOOKUP($A3482,List2,5,FALSE)</f>
        <v>25</v>
      </c>
      <c r="AA3482">
        <f>VLOOKUP($A3482,List2,6,FALSE)</f>
        <v>39</v>
      </c>
      <c r="AB3482">
        <f>VLOOKUP($A3482,List2,7,FALSE)</f>
        <v>265</v>
      </c>
      <c r="AC3482">
        <f>VLOOKUP($A3482,List2,8,FALSE)</f>
        <v>222</v>
      </c>
      <c r="AD3482">
        <f>VLOOKUP($A3482,List2,9,FALSE)</f>
        <v>461</v>
      </c>
      <c r="AE3482">
        <f>VLOOKUP($A3482,List2,10,FALSE)</f>
        <v>404</v>
      </c>
    </row>
    <row r="3483" spans="1:31" x14ac:dyDescent="0.3">
      <c r="A3483" t="s">
        <v>3482</v>
      </c>
      <c r="B3483">
        <v>2</v>
      </c>
      <c r="C3483">
        <v>1</v>
      </c>
      <c r="D3483">
        <v>0.5</v>
      </c>
      <c r="E3483">
        <v>0</v>
      </c>
      <c r="F3483">
        <v>1</v>
      </c>
      <c r="G3483">
        <v>0</v>
      </c>
      <c r="H3483">
        <v>1</v>
      </c>
      <c r="I3483">
        <v>1.5</v>
      </c>
      <c r="J3483">
        <v>1</v>
      </c>
      <c r="K3483">
        <v>0.43254329990884199</v>
      </c>
      <c r="L3483">
        <v>37</v>
      </c>
      <c r="M3483">
        <v>16</v>
      </c>
      <c r="N3483">
        <v>31</v>
      </c>
      <c r="O3483">
        <v>0.44047619047619002</v>
      </c>
      <c r="P3483">
        <v>0.19047619047618999</v>
      </c>
      <c r="Q3483">
        <v>0.36904761904761901</v>
      </c>
      <c r="R3483">
        <v>526</v>
      </c>
      <c r="S3483">
        <v>423</v>
      </c>
      <c r="T3483">
        <v>609</v>
      </c>
      <c r="U3483">
        <v>636</v>
      </c>
      <c r="V3483" t="str">
        <f>VLOOKUP($A3483,List2,1,FALSE)</f>
        <v>GCF_000954575.1_ViralProj277525.fna</v>
      </c>
      <c r="W3483">
        <f>VLOOKUP($A3483,List2,2,FALSE)</f>
        <v>1</v>
      </c>
      <c r="X3483">
        <f>VLOOKUP($A3483,List2,3,FALSE)</f>
        <v>0.443442314919203</v>
      </c>
      <c r="Y3483">
        <f>VLOOKUP($A3483,List2,4,FALSE)</f>
        <v>29</v>
      </c>
      <c r="Z3483">
        <f>VLOOKUP($A3483,List2,5,FALSE)</f>
        <v>49</v>
      </c>
      <c r="AA3483">
        <f>VLOOKUP($A3483,List2,6,FALSE)</f>
        <v>45</v>
      </c>
      <c r="AB3483">
        <f>VLOOKUP($A3483,List2,7,FALSE)</f>
        <v>660</v>
      </c>
      <c r="AC3483">
        <f>VLOOKUP($A3483,List2,8,FALSE)</f>
        <v>520</v>
      </c>
      <c r="AD3483">
        <f>VLOOKUP($A3483,List2,9,FALSE)</f>
        <v>733</v>
      </c>
      <c r="AE3483">
        <f>VLOOKUP($A3483,List2,10,FALSE)</f>
        <v>748</v>
      </c>
    </row>
    <row r="3484" spans="1:31" x14ac:dyDescent="0.3">
      <c r="A3484" t="s">
        <v>3483</v>
      </c>
      <c r="B3484">
        <v>2</v>
      </c>
      <c r="C3484">
        <v>1</v>
      </c>
      <c r="D3484">
        <v>0.5</v>
      </c>
      <c r="E3484">
        <v>0</v>
      </c>
      <c r="F3484">
        <v>0</v>
      </c>
      <c r="G3484">
        <v>1</v>
      </c>
      <c r="H3484">
        <v>1</v>
      </c>
      <c r="I3484">
        <v>1</v>
      </c>
      <c r="J3484">
        <v>1.5</v>
      </c>
      <c r="K3484">
        <v>0.43754130865829399</v>
      </c>
      <c r="L3484">
        <v>24</v>
      </c>
      <c r="M3484">
        <v>9</v>
      </c>
      <c r="N3484">
        <v>18</v>
      </c>
      <c r="O3484">
        <v>0.47058823529411697</v>
      </c>
      <c r="P3484">
        <v>0.17647058823529399</v>
      </c>
      <c r="Q3484">
        <v>0.35294117647058798</v>
      </c>
      <c r="R3484">
        <v>353</v>
      </c>
      <c r="S3484">
        <v>309</v>
      </c>
      <c r="T3484">
        <v>449</v>
      </c>
      <c r="U3484">
        <v>402</v>
      </c>
      <c r="V3484" t="str">
        <f>VLOOKUP($A3484,List2,1,FALSE)</f>
        <v>GCF_000954555.1_ViralProj277521.fna</v>
      </c>
      <c r="W3484">
        <f>VLOOKUP($A3484,List2,2,FALSE)</f>
        <v>1</v>
      </c>
      <c r="X3484">
        <f>VLOOKUP($A3484,List2,3,FALSE)</f>
        <v>0.43210499747602199</v>
      </c>
      <c r="Y3484">
        <f>VLOOKUP($A3484,List2,4,FALSE)</f>
        <v>20</v>
      </c>
      <c r="Z3484">
        <f>VLOOKUP($A3484,List2,5,FALSE)</f>
        <v>32</v>
      </c>
      <c r="AA3484">
        <f>VLOOKUP($A3484,List2,6,FALSE)</f>
        <v>35</v>
      </c>
      <c r="AB3484">
        <f>VLOOKUP($A3484,List2,7,FALSE)</f>
        <v>412</v>
      </c>
      <c r="AC3484">
        <f>VLOOKUP($A3484,List2,8,FALSE)</f>
        <v>444</v>
      </c>
      <c r="AD3484">
        <f>VLOOKUP($A3484,List2,9,FALSE)</f>
        <v>585</v>
      </c>
      <c r="AE3484">
        <f>VLOOKUP($A3484,List2,10,FALSE)</f>
        <v>540</v>
      </c>
    </row>
    <row r="3485" spans="1:31" x14ac:dyDescent="0.3">
      <c r="A3485" t="s">
        <v>3484</v>
      </c>
      <c r="B3485">
        <v>2</v>
      </c>
      <c r="C3485">
        <v>1</v>
      </c>
      <c r="D3485">
        <v>0.5</v>
      </c>
      <c r="E3485">
        <v>0</v>
      </c>
      <c r="F3485">
        <v>0</v>
      </c>
      <c r="G3485">
        <v>1</v>
      </c>
      <c r="H3485">
        <v>1</v>
      </c>
      <c r="I3485">
        <v>1</v>
      </c>
      <c r="J3485">
        <v>1.5</v>
      </c>
      <c r="K3485">
        <v>0.49589041095890402</v>
      </c>
      <c r="L3485">
        <v>345</v>
      </c>
      <c r="M3485">
        <v>113</v>
      </c>
      <c r="N3485">
        <v>88</v>
      </c>
      <c r="O3485">
        <v>0.63186813186813096</v>
      </c>
      <c r="P3485">
        <v>0.206959706959706</v>
      </c>
      <c r="Q3485">
        <v>0.16117216117216099</v>
      </c>
      <c r="R3485">
        <v>3891</v>
      </c>
      <c r="S3485">
        <v>2987</v>
      </c>
      <c r="T3485">
        <v>3995</v>
      </c>
      <c r="U3485">
        <v>2997</v>
      </c>
      <c r="V3485" t="str">
        <f>VLOOKUP($A3485,List2,1,FALSE)</f>
        <v>GCF_000954535.1_ViralProj277517.fna</v>
      </c>
      <c r="W3485">
        <f>VLOOKUP($A3485,List2,2,FALSE)</f>
        <v>1</v>
      </c>
      <c r="X3485">
        <f>VLOOKUP($A3485,List2,3,FALSE)</f>
        <v>0.49591678008944101</v>
      </c>
      <c r="Y3485">
        <f>VLOOKUP($A3485,List2,4,FALSE)</f>
        <v>84</v>
      </c>
      <c r="Z3485">
        <f>VLOOKUP($A3485,List2,5,FALSE)</f>
        <v>253</v>
      </c>
      <c r="AA3485">
        <f>VLOOKUP($A3485,List2,6,FALSE)</f>
        <v>61</v>
      </c>
      <c r="AB3485">
        <f>VLOOKUP($A3485,List2,7,FALSE)</f>
        <v>2894</v>
      </c>
      <c r="AC3485">
        <f>VLOOKUP($A3485,List2,8,FALSE)</f>
        <v>2207</v>
      </c>
      <c r="AD3485">
        <f>VLOOKUP($A3485,List2,9,FALSE)</f>
        <v>2975</v>
      </c>
      <c r="AE3485">
        <f>VLOOKUP($A3485,List2,10,FALSE)</f>
        <v>2210</v>
      </c>
    </row>
    <row r="3486" spans="1:31" x14ac:dyDescent="0.3">
      <c r="A3486" t="s">
        <v>3485</v>
      </c>
      <c r="B3486">
        <v>2</v>
      </c>
      <c r="C3486">
        <v>1</v>
      </c>
      <c r="D3486">
        <v>0.5</v>
      </c>
      <c r="E3486">
        <v>0</v>
      </c>
      <c r="F3486">
        <v>0</v>
      </c>
      <c r="G3486">
        <v>1</v>
      </c>
      <c r="H3486">
        <v>1</v>
      </c>
      <c r="I3486">
        <v>1</v>
      </c>
      <c r="J3486">
        <v>1.5</v>
      </c>
      <c r="K3486">
        <v>0.46997389033942499</v>
      </c>
      <c r="L3486">
        <v>32</v>
      </c>
      <c r="M3486">
        <v>20</v>
      </c>
      <c r="N3486">
        <v>11</v>
      </c>
      <c r="O3486">
        <v>0.50793650793650702</v>
      </c>
      <c r="P3486">
        <v>0.317460317460317</v>
      </c>
      <c r="Q3486">
        <v>0.17460317460317401</v>
      </c>
      <c r="R3486">
        <v>475</v>
      </c>
      <c r="S3486">
        <v>425</v>
      </c>
      <c r="T3486">
        <v>621</v>
      </c>
      <c r="U3486">
        <v>394</v>
      </c>
      <c r="V3486" t="str">
        <f>VLOOKUP($A3486,List2,1,FALSE)</f>
        <v>GCF_000954515.1_ViralProj277513.fna</v>
      </c>
      <c r="W3486">
        <f>VLOOKUP($A3486,List2,2,FALSE)</f>
        <v>1</v>
      </c>
      <c r="X3486">
        <f>VLOOKUP($A3486,List2,3,FALSE)</f>
        <v>0.46626384692849898</v>
      </c>
      <c r="Y3486">
        <f>VLOOKUP($A3486,List2,4,FALSE)</f>
        <v>23</v>
      </c>
      <c r="Z3486">
        <f>VLOOKUP($A3486,List2,5,FALSE)</f>
        <v>30</v>
      </c>
      <c r="AA3486">
        <f>VLOOKUP($A3486,List2,6,FALSE)</f>
        <v>17</v>
      </c>
      <c r="AB3486">
        <f>VLOOKUP($A3486,List2,7,FALSE)</f>
        <v>498</v>
      </c>
      <c r="AC3486">
        <f>VLOOKUP($A3486,List2,8,FALSE)</f>
        <v>428</v>
      </c>
      <c r="AD3486">
        <f>VLOOKUP($A3486,List2,9,FALSE)</f>
        <v>635</v>
      </c>
      <c r="AE3486">
        <f>VLOOKUP($A3486,List2,10,FALSE)</f>
        <v>425</v>
      </c>
    </row>
    <row r="3487" spans="1:31" x14ac:dyDescent="0.3">
      <c r="A3487" t="s">
        <v>3486</v>
      </c>
      <c r="B3487">
        <v>2</v>
      </c>
      <c r="C3487">
        <v>1</v>
      </c>
      <c r="D3487">
        <v>0.5</v>
      </c>
      <c r="E3487">
        <v>0</v>
      </c>
      <c r="F3487">
        <v>0</v>
      </c>
      <c r="G3487">
        <v>1</v>
      </c>
      <c r="H3487">
        <v>1</v>
      </c>
      <c r="I3487">
        <v>1</v>
      </c>
      <c r="J3487">
        <v>1.5</v>
      </c>
      <c r="K3487">
        <v>0.441423628274839</v>
      </c>
      <c r="L3487">
        <v>41</v>
      </c>
      <c r="M3487">
        <v>11</v>
      </c>
      <c r="N3487">
        <v>35</v>
      </c>
      <c r="O3487">
        <v>0.47126436781609099</v>
      </c>
      <c r="P3487">
        <v>0.126436781609195</v>
      </c>
      <c r="Q3487">
        <v>0.40229885057471199</v>
      </c>
      <c r="R3487">
        <v>493</v>
      </c>
      <c r="S3487">
        <v>400</v>
      </c>
      <c r="T3487">
        <v>600</v>
      </c>
      <c r="U3487">
        <v>530</v>
      </c>
      <c r="V3487" t="str">
        <f>VLOOKUP($A3487,List2,1,FALSE)</f>
        <v>GCF_000954495.1_ViralProj277509.fna</v>
      </c>
      <c r="W3487">
        <f>VLOOKUP($A3487,List2,2,FALSE)</f>
        <v>1</v>
      </c>
      <c r="X3487">
        <f>VLOOKUP($A3487,List2,3,FALSE)</f>
        <v>0.445575221238938</v>
      </c>
      <c r="Y3487">
        <f>VLOOKUP($A3487,List2,4,FALSE)</f>
        <v>17</v>
      </c>
      <c r="Z3487">
        <f>VLOOKUP($A3487,List2,5,FALSE)</f>
        <v>38</v>
      </c>
      <c r="AA3487">
        <f>VLOOKUP($A3487,List2,6,FALSE)</f>
        <v>49</v>
      </c>
      <c r="AB3487">
        <f>VLOOKUP($A3487,List2,7,FALSE)</f>
        <v>430</v>
      </c>
      <c r="AC3487">
        <f>VLOOKUP($A3487,List2,8,FALSE)</f>
        <v>577</v>
      </c>
      <c r="AD3487">
        <f>VLOOKUP($A3487,List2,9,FALSE)</f>
        <v>638</v>
      </c>
      <c r="AE3487">
        <f>VLOOKUP($A3487,List2,10,FALSE)</f>
        <v>615</v>
      </c>
    </row>
    <row r="3488" spans="1:31" x14ac:dyDescent="0.3">
      <c r="A3488" t="s">
        <v>3487</v>
      </c>
      <c r="B3488">
        <v>2</v>
      </c>
      <c r="C3488">
        <v>1</v>
      </c>
      <c r="D3488">
        <v>0.5</v>
      </c>
      <c r="E3488">
        <v>0</v>
      </c>
      <c r="F3488">
        <v>0</v>
      </c>
      <c r="G3488">
        <v>1</v>
      </c>
      <c r="H3488">
        <v>1</v>
      </c>
      <c r="I3488">
        <v>1</v>
      </c>
      <c r="J3488">
        <v>1.5</v>
      </c>
      <c r="K3488">
        <v>0.47062750333778303</v>
      </c>
      <c r="L3488">
        <v>34</v>
      </c>
      <c r="M3488">
        <v>6</v>
      </c>
      <c r="N3488">
        <v>17</v>
      </c>
      <c r="O3488">
        <v>0.59649122807017496</v>
      </c>
      <c r="P3488">
        <v>0.105263157894736</v>
      </c>
      <c r="Q3488">
        <v>0.29824561403508698</v>
      </c>
      <c r="R3488">
        <v>316</v>
      </c>
      <c r="S3488">
        <v>389</v>
      </c>
      <c r="T3488">
        <v>408</v>
      </c>
      <c r="U3488">
        <v>385</v>
      </c>
      <c r="V3488" t="str">
        <f>VLOOKUP($A3488,List2,1,FALSE)</f>
        <v>GCF_000954455.1_ViralProj277498.fna</v>
      </c>
      <c r="W3488">
        <f>VLOOKUP($A3488,List2,2,FALSE)</f>
        <v>1</v>
      </c>
      <c r="X3488">
        <f>VLOOKUP($A3488,List2,3,FALSE)</f>
        <v>0.46110484780157801</v>
      </c>
      <c r="Y3488">
        <f>VLOOKUP($A3488,List2,4,FALSE)</f>
        <v>11</v>
      </c>
      <c r="Z3488">
        <f>VLOOKUP($A3488,List2,5,FALSE)</f>
        <v>36</v>
      </c>
      <c r="AA3488">
        <f>VLOOKUP($A3488,List2,6,FALSE)</f>
        <v>23</v>
      </c>
      <c r="AB3488">
        <f>VLOOKUP($A3488,List2,7,FALSE)</f>
        <v>366</v>
      </c>
      <c r="AC3488">
        <f>VLOOKUP($A3488,List2,8,FALSE)</f>
        <v>452</v>
      </c>
      <c r="AD3488">
        <f>VLOOKUP($A3488,List2,9,FALSE)</f>
        <v>486</v>
      </c>
      <c r="AE3488">
        <f>VLOOKUP($A3488,List2,10,FALSE)</f>
        <v>470</v>
      </c>
    </row>
    <row r="3489" spans="1:31" x14ac:dyDescent="0.3">
      <c r="A3489" t="s">
        <v>3488</v>
      </c>
      <c r="B3489">
        <v>2</v>
      </c>
      <c r="C3489">
        <v>1</v>
      </c>
      <c r="D3489">
        <v>0.5</v>
      </c>
      <c r="E3489">
        <v>0</v>
      </c>
      <c r="F3489">
        <v>0</v>
      </c>
      <c r="G3489">
        <v>1</v>
      </c>
      <c r="H3489">
        <v>1</v>
      </c>
      <c r="I3489">
        <v>1</v>
      </c>
      <c r="J3489">
        <v>1.5</v>
      </c>
      <c r="K3489">
        <v>0.41800310398344498</v>
      </c>
      <c r="L3489">
        <v>34</v>
      </c>
      <c r="M3489">
        <v>24</v>
      </c>
      <c r="N3489">
        <v>40</v>
      </c>
      <c r="O3489">
        <v>0.34693877551020402</v>
      </c>
      <c r="P3489">
        <v>0.24489795918367299</v>
      </c>
      <c r="Q3489">
        <v>0.40816326530612201</v>
      </c>
      <c r="R3489">
        <v>413</v>
      </c>
      <c r="S3489">
        <v>395</v>
      </c>
      <c r="T3489">
        <v>619</v>
      </c>
      <c r="U3489">
        <v>506</v>
      </c>
      <c r="V3489" t="str">
        <f>VLOOKUP($A3489,List2,1,FALSE)</f>
        <v>GCF_000954435.1_ViralProj277494.fna</v>
      </c>
      <c r="W3489">
        <f>VLOOKUP($A3489,List2,2,FALSE)</f>
        <v>1</v>
      </c>
      <c r="X3489">
        <f>VLOOKUP($A3489,List2,3,FALSE)</f>
        <v>0.42151839776432198</v>
      </c>
      <c r="Y3489">
        <f>VLOOKUP($A3489,List2,4,FALSE)</f>
        <v>31</v>
      </c>
      <c r="Z3489">
        <f>VLOOKUP($A3489,List2,5,FALSE)</f>
        <v>56</v>
      </c>
      <c r="AA3489">
        <f>VLOOKUP($A3489,List2,6,FALSE)</f>
        <v>44</v>
      </c>
      <c r="AB3489">
        <f>VLOOKUP($A3489,List2,7,FALSE)</f>
        <v>537</v>
      </c>
      <c r="AC3489">
        <f>VLOOKUP($A3489,List2,8,FALSE)</f>
        <v>368</v>
      </c>
      <c r="AD3489">
        <f>VLOOKUP($A3489,List2,9,FALSE)</f>
        <v>598</v>
      </c>
      <c r="AE3489">
        <f>VLOOKUP($A3489,List2,10,FALSE)</f>
        <v>644</v>
      </c>
    </row>
    <row r="3490" spans="1:31" x14ac:dyDescent="0.3">
      <c r="A3490" t="s">
        <v>3489</v>
      </c>
      <c r="B3490">
        <v>2</v>
      </c>
      <c r="C3490">
        <v>1</v>
      </c>
      <c r="D3490">
        <v>0.5</v>
      </c>
      <c r="E3490">
        <v>0</v>
      </c>
      <c r="F3490">
        <v>0</v>
      </c>
      <c r="G3490">
        <v>1</v>
      </c>
      <c r="H3490">
        <v>1</v>
      </c>
      <c r="I3490">
        <v>1</v>
      </c>
      <c r="J3490">
        <v>1.5</v>
      </c>
      <c r="K3490">
        <v>0.37090909090909002</v>
      </c>
      <c r="L3490">
        <v>26</v>
      </c>
      <c r="M3490">
        <v>17</v>
      </c>
      <c r="N3490">
        <v>35</v>
      </c>
      <c r="O3490">
        <v>0.33333333333333298</v>
      </c>
      <c r="P3490">
        <v>0.21794871794871701</v>
      </c>
      <c r="Q3490">
        <v>0.44871794871794801</v>
      </c>
      <c r="R3490">
        <v>266</v>
      </c>
      <c r="S3490">
        <v>244</v>
      </c>
      <c r="T3490">
        <v>468</v>
      </c>
      <c r="U3490">
        <v>397</v>
      </c>
      <c r="V3490" t="str">
        <f>VLOOKUP($A3490,List2,1,FALSE)</f>
        <v>GCF_000954415.1_ViralProj277490.fna</v>
      </c>
      <c r="W3490">
        <f>VLOOKUP($A3490,List2,2,FALSE)</f>
        <v>1</v>
      </c>
      <c r="X3490">
        <f>VLOOKUP($A3490,List2,3,FALSE)</f>
        <v>0.36010928961748601</v>
      </c>
      <c r="Y3490">
        <f>VLOOKUP($A3490,List2,4,FALSE)</f>
        <v>26</v>
      </c>
      <c r="Z3490">
        <f>VLOOKUP($A3490,List2,5,FALSE)</f>
        <v>32</v>
      </c>
      <c r="AA3490">
        <f>VLOOKUP($A3490,List2,6,FALSE)</f>
        <v>45</v>
      </c>
      <c r="AB3490">
        <f>VLOOKUP($A3490,List2,7,FALSE)</f>
        <v>331</v>
      </c>
      <c r="AC3490">
        <f>VLOOKUP($A3490,List2,8,FALSE)</f>
        <v>328</v>
      </c>
      <c r="AD3490">
        <f>VLOOKUP($A3490,List2,9,FALSE)</f>
        <v>630</v>
      </c>
      <c r="AE3490">
        <f>VLOOKUP($A3490,List2,10,FALSE)</f>
        <v>541</v>
      </c>
    </row>
    <row r="3491" spans="1:31" x14ac:dyDescent="0.3">
      <c r="A3491" t="s">
        <v>3490</v>
      </c>
      <c r="B3491">
        <v>5</v>
      </c>
      <c r="C3491">
        <v>1</v>
      </c>
      <c r="D3491">
        <v>0.2</v>
      </c>
      <c r="E3491">
        <v>1</v>
      </c>
      <c r="F3491">
        <v>0</v>
      </c>
      <c r="G3491">
        <v>3</v>
      </c>
      <c r="H3491">
        <v>1.2</v>
      </c>
      <c r="I3491">
        <v>1</v>
      </c>
      <c r="J3491">
        <v>1.6</v>
      </c>
      <c r="K3491">
        <v>0.429495308141009</v>
      </c>
      <c r="L3491">
        <v>234</v>
      </c>
      <c r="M3491">
        <v>91</v>
      </c>
      <c r="N3491">
        <v>128</v>
      </c>
      <c r="O3491">
        <v>0.51655629139072801</v>
      </c>
      <c r="P3491">
        <v>0.20088300220750499</v>
      </c>
      <c r="Q3491">
        <v>0.282560706401766</v>
      </c>
      <c r="R3491">
        <v>1983</v>
      </c>
      <c r="S3491">
        <v>1404</v>
      </c>
      <c r="T3491">
        <v>2232</v>
      </c>
      <c r="U3491">
        <v>2267</v>
      </c>
      <c r="V3491" t="str">
        <f>VLOOKUP($A3491,List2,1,FALSE)</f>
        <v>GCF_000954395.1_ViralProj277201.fna</v>
      </c>
      <c r="W3491">
        <f>VLOOKUP($A3491,List2,2,FALSE)</f>
        <v>1</v>
      </c>
      <c r="X3491">
        <f>VLOOKUP($A3491,List2,3,FALSE)</f>
        <v>0.4252017380509</v>
      </c>
      <c r="Y3491">
        <f>VLOOKUP($A3491,List2,4,FALSE)</f>
        <v>93</v>
      </c>
      <c r="Z3491">
        <f>VLOOKUP($A3491,List2,5,FALSE)</f>
        <v>226</v>
      </c>
      <c r="AA3491">
        <f>VLOOKUP($A3491,List2,6,FALSE)</f>
        <v>138</v>
      </c>
      <c r="AB3491">
        <f>VLOOKUP($A3491,List2,7,FALSE)</f>
        <v>2001</v>
      </c>
      <c r="AC3491">
        <f>VLOOKUP($A3491,List2,8,FALSE)</f>
        <v>1424</v>
      </c>
      <c r="AD3491">
        <f>VLOOKUP($A3491,List2,9,FALSE)</f>
        <v>2298</v>
      </c>
      <c r="AE3491">
        <f>VLOOKUP($A3491,List2,10,FALSE)</f>
        <v>2332</v>
      </c>
    </row>
    <row r="3492" spans="1:31" x14ac:dyDescent="0.3">
      <c r="A3492" t="s">
        <v>3491</v>
      </c>
      <c r="B3492">
        <v>102</v>
      </c>
      <c r="C3492">
        <v>4</v>
      </c>
      <c r="D3492">
        <v>3.9215686274509803E-2</v>
      </c>
      <c r="E3492">
        <v>77</v>
      </c>
      <c r="F3492">
        <v>14</v>
      </c>
      <c r="G3492">
        <v>7</v>
      </c>
      <c r="H3492">
        <v>1.7777777777777699</v>
      </c>
      <c r="I3492">
        <v>1.1414141414141401</v>
      </c>
      <c r="J3492">
        <v>1.0707070707070701</v>
      </c>
      <c r="K3492">
        <v>0.62574257425742497</v>
      </c>
      <c r="L3492">
        <v>1004</v>
      </c>
      <c r="M3492">
        <v>92</v>
      </c>
      <c r="N3492">
        <v>98</v>
      </c>
      <c r="O3492">
        <v>0.84087102177554396</v>
      </c>
      <c r="P3492">
        <v>7.7051926298157394E-2</v>
      </c>
      <c r="Q3492">
        <v>8.2077051926298106E-2</v>
      </c>
      <c r="R3492">
        <v>18577</v>
      </c>
      <c r="S3492">
        <v>17763</v>
      </c>
      <c r="T3492">
        <v>11431</v>
      </c>
      <c r="U3492">
        <v>10304</v>
      </c>
      <c r="V3492" t="str">
        <f>VLOOKUP($A3492,List2,1,FALSE)</f>
        <v>GCF_000954375.1_ViralProj276879.fna</v>
      </c>
      <c r="W3492">
        <f>VLOOKUP($A3492,List2,2,FALSE)</f>
        <v>1</v>
      </c>
      <c r="X3492">
        <f>VLOOKUP($A3492,List2,3,FALSE)</f>
        <v>0.62405865375045599</v>
      </c>
      <c r="Y3492">
        <f>VLOOKUP($A3492,List2,4,FALSE)</f>
        <v>135</v>
      </c>
      <c r="Z3492">
        <f>VLOOKUP($A3492,List2,5,FALSE)</f>
        <v>962</v>
      </c>
      <c r="AA3492">
        <f>VLOOKUP($A3492,List2,6,FALSE)</f>
        <v>113</v>
      </c>
      <c r="AB3492">
        <f>VLOOKUP($A3492,List2,7,FALSE)</f>
        <v>19256</v>
      </c>
      <c r="AC3492">
        <f>VLOOKUP($A3492,List2,8,FALSE)</f>
        <v>18366</v>
      </c>
      <c r="AD3492">
        <f>VLOOKUP($A3492,List2,9,FALSE)</f>
        <v>11689</v>
      </c>
      <c r="AE3492">
        <f>VLOOKUP($A3492,List2,10,FALSE)</f>
        <v>10975</v>
      </c>
    </row>
    <row r="3493" spans="1:31" x14ac:dyDescent="0.3">
      <c r="A3493" t="s">
        <v>3492</v>
      </c>
      <c r="B3493">
        <v>38</v>
      </c>
      <c r="C3493">
        <v>3</v>
      </c>
      <c r="D3493">
        <v>7.8947368421052599E-2</v>
      </c>
      <c r="E3493">
        <v>20</v>
      </c>
      <c r="F3493">
        <v>4</v>
      </c>
      <c r="G3493">
        <v>11</v>
      </c>
      <c r="H3493">
        <v>1.55555555555555</v>
      </c>
      <c r="I3493">
        <v>1.1111111111111101</v>
      </c>
      <c r="J3493">
        <v>1.30555555555555</v>
      </c>
      <c r="K3493">
        <v>0.57678010546638603</v>
      </c>
      <c r="L3493">
        <v>535</v>
      </c>
      <c r="M3493">
        <v>155</v>
      </c>
      <c r="N3493">
        <v>201</v>
      </c>
      <c r="O3493">
        <v>0.60044893378226705</v>
      </c>
      <c r="P3493">
        <v>0.173961840628507</v>
      </c>
      <c r="Q3493">
        <v>0.22558922558922501</v>
      </c>
      <c r="R3493">
        <v>9576</v>
      </c>
      <c r="S3493">
        <v>10440</v>
      </c>
      <c r="T3493">
        <v>7971</v>
      </c>
      <c r="U3493">
        <v>6716</v>
      </c>
      <c r="V3493" t="str">
        <f>VLOOKUP($A3493,List2,1,FALSE)</f>
        <v>GCF_000845985.1_ViralProj14535.fna</v>
      </c>
      <c r="W3493">
        <f>VLOOKUP($A3493,List2,2,FALSE)</f>
        <v>1</v>
      </c>
      <c r="X3493">
        <f>VLOOKUP($A3493,List2,3,FALSE)</f>
        <v>0.57097252308744695</v>
      </c>
      <c r="Y3493">
        <f>VLOOKUP($A3493,List2,4,FALSE)</f>
        <v>232</v>
      </c>
      <c r="Z3493">
        <f>VLOOKUP($A3493,List2,5,FALSE)</f>
        <v>564</v>
      </c>
      <c r="AA3493">
        <f>VLOOKUP($A3493,List2,6,FALSE)</f>
        <v>248</v>
      </c>
      <c r="AB3493">
        <f>VLOOKUP($A3493,List2,7,FALSE)</f>
        <v>10030</v>
      </c>
      <c r="AC3493">
        <f>VLOOKUP($A3493,List2,8,FALSE)</f>
        <v>10002</v>
      </c>
      <c r="AD3493">
        <f>VLOOKUP($A3493,List2,9,FALSE)</f>
        <v>7882</v>
      </c>
      <c r="AE3493">
        <f>VLOOKUP($A3493,List2,10,FALSE)</f>
        <v>7170</v>
      </c>
    </row>
    <row r="3494" spans="1:31" x14ac:dyDescent="0.3">
      <c r="A3494" t="s">
        <v>3493</v>
      </c>
      <c r="B3494">
        <v>110</v>
      </c>
      <c r="C3494">
        <v>7</v>
      </c>
      <c r="D3494">
        <v>6.3636363636363602E-2</v>
      </c>
      <c r="E3494">
        <v>79</v>
      </c>
      <c r="F3494">
        <v>12</v>
      </c>
      <c r="G3494">
        <v>12</v>
      </c>
      <c r="H3494">
        <v>1.7596153846153799</v>
      </c>
      <c r="I3494">
        <v>1.1153846153846101</v>
      </c>
      <c r="J3494">
        <v>1.1153846153846101</v>
      </c>
      <c r="K3494">
        <v>0.61339555786016697</v>
      </c>
      <c r="L3494">
        <v>1086</v>
      </c>
      <c r="M3494">
        <v>134</v>
      </c>
      <c r="N3494">
        <v>130</v>
      </c>
      <c r="O3494">
        <v>0.80444444444444396</v>
      </c>
      <c r="P3494">
        <v>9.92592592592592E-2</v>
      </c>
      <c r="Q3494">
        <v>9.6296296296296297E-2</v>
      </c>
      <c r="R3494">
        <v>18420</v>
      </c>
      <c r="S3494">
        <v>17068</v>
      </c>
      <c r="T3494">
        <v>11663</v>
      </c>
      <c r="U3494">
        <v>10704</v>
      </c>
      <c r="V3494" t="str">
        <f>VLOOKUP($A3494,List2,1,FALSE)</f>
        <v>GCF_000954355.1_ViralProj276875.fna</v>
      </c>
      <c r="W3494">
        <f>VLOOKUP($A3494,List2,2,FALSE)</f>
        <v>1</v>
      </c>
      <c r="X3494">
        <f>VLOOKUP($A3494,List2,3,FALSE)</f>
        <v>0.61132615281050096</v>
      </c>
      <c r="Y3494">
        <f>VLOOKUP($A3494,List2,4,FALSE)</f>
        <v>158</v>
      </c>
      <c r="Z3494">
        <f>VLOOKUP($A3494,List2,5,FALSE)</f>
        <v>1016</v>
      </c>
      <c r="AA3494">
        <f>VLOOKUP($A3494,List2,6,FALSE)</f>
        <v>147</v>
      </c>
      <c r="AB3494">
        <f>VLOOKUP($A3494,List2,7,FALSE)</f>
        <v>18898</v>
      </c>
      <c r="AC3494">
        <f>VLOOKUP($A3494,List2,8,FALSE)</f>
        <v>17427</v>
      </c>
      <c r="AD3494">
        <f>VLOOKUP($A3494,List2,9,FALSE)</f>
        <v>11833</v>
      </c>
      <c r="AE3494">
        <f>VLOOKUP($A3494,List2,10,FALSE)</f>
        <v>11262</v>
      </c>
    </row>
    <row r="3495" spans="1:31" x14ac:dyDescent="0.3">
      <c r="A3495" t="s">
        <v>3494</v>
      </c>
      <c r="B3495">
        <v>86</v>
      </c>
      <c r="C3495">
        <v>5</v>
      </c>
      <c r="D3495">
        <v>5.8139534883720902E-2</v>
      </c>
      <c r="E3495">
        <v>57</v>
      </c>
      <c r="F3495">
        <v>8</v>
      </c>
      <c r="G3495">
        <v>16</v>
      </c>
      <c r="H3495">
        <v>1.6951219512195099</v>
      </c>
      <c r="I3495">
        <v>1.09756097560975</v>
      </c>
      <c r="J3495">
        <v>1.1951219512195099</v>
      </c>
      <c r="K3495">
        <v>0.64011793153183705</v>
      </c>
      <c r="L3495">
        <v>680</v>
      </c>
      <c r="M3495">
        <v>105</v>
      </c>
      <c r="N3495">
        <v>136</v>
      </c>
      <c r="O3495">
        <v>0.73832790445168295</v>
      </c>
      <c r="P3495">
        <v>0.11400651465797999</v>
      </c>
      <c r="Q3495">
        <v>0.14766558089033599</v>
      </c>
      <c r="R3495">
        <v>15226</v>
      </c>
      <c r="S3495">
        <v>14953</v>
      </c>
      <c r="T3495">
        <v>9012</v>
      </c>
      <c r="U3495">
        <v>7955</v>
      </c>
      <c r="V3495" t="str">
        <f>VLOOKUP($A3495,List2,1,FALSE)</f>
        <v>GCF_000954335.1_ViralProj276871.fna</v>
      </c>
      <c r="W3495">
        <f>VLOOKUP($A3495,List2,2,FALSE)</f>
        <v>1</v>
      </c>
      <c r="X3495">
        <f>VLOOKUP($A3495,List2,3,FALSE)</f>
        <v>0.63627745618104403</v>
      </c>
      <c r="Y3495">
        <f>VLOOKUP($A3495,List2,4,FALSE)</f>
        <v>239</v>
      </c>
      <c r="Z3495">
        <f>VLOOKUP($A3495,List2,5,FALSE)</f>
        <v>638</v>
      </c>
      <c r="AA3495">
        <f>VLOOKUP($A3495,List2,6,FALSE)</f>
        <v>131</v>
      </c>
      <c r="AB3495">
        <f>VLOOKUP($A3495,List2,7,FALSE)</f>
        <v>15392</v>
      </c>
      <c r="AC3495">
        <f>VLOOKUP($A3495,List2,8,FALSE)</f>
        <v>16154</v>
      </c>
      <c r="AD3495">
        <f>VLOOKUP($A3495,List2,9,FALSE)</f>
        <v>9123</v>
      </c>
      <c r="AE3495">
        <f>VLOOKUP($A3495,List2,10,FALSE)</f>
        <v>8910</v>
      </c>
    </row>
    <row r="3496" spans="1:31" x14ac:dyDescent="0.3">
      <c r="A3496" t="s">
        <v>3495</v>
      </c>
      <c r="B3496">
        <v>89</v>
      </c>
      <c r="C3496">
        <v>2</v>
      </c>
      <c r="D3496">
        <v>2.2471910112359501E-2</v>
      </c>
      <c r="E3496">
        <v>73</v>
      </c>
      <c r="F3496">
        <v>6</v>
      </c>
      <c r="G3496">
        <v>8</v>
      </c>
      <c r="H3496">
        <v>1.8295454545454499</v>
      </c>
      <c r="I3496">
        <v>1.0681818181818099</v>
      </c>
      <c r="J3496">
        <v>1.0909090909090899</v>
      </c>
      <c r="K3496">
        <v>0.65866963438662995</v>
      </c>
      <c r="L3496">
        <v>742</v>
      </c>
      <c r="M3496">
        <v>64</v>
      </c>
      <c r="N3496">
        <v>69</v>
      </c>
      <c r="O3496">
        <v>0.84799999999999998</v>
      </c>
      <c r="P3496">
        <v>7.3142857142857107E-2</v>
      </c>
      <c r="Q3496">
        <v>7.8857142857142806E-2</v>
      </c>
      <c r="R3496">
        <v>17940</v>
      </c>
      <c r="S3496">
        <v>18163</v>
      </c>
      <c r="T3496">
        <v>10164</v>
      </c>
      <c r="U3496">
        <v>8545</v>
      </c>
      <c r="V3496" t="str">
        <f>VLOOKUP($A3496,List2,1,FALSE)</f>
        <v>GCF_000954315.1_ViralProj276867.fna</v>
      </c>
      <c r="W3496">
        <f>VLOOKUP($A3496,List2,2,FALSE)</f>
        <v>1</v>
      </c>
      <c r="X3496">
        <f>VLOOKUP($A3496,List2,3,FALSE)</f>
        <v>0.65647556104812499</v>
      </c>
      <c r="Y3496">
        <f>VLOOKUP($A3496,List2,4,FALSE)</f>
        <v>100</v>
      </c>
      <c r="Z3496">
        <f>VLOOKUP($A3496,List2,5,FALSE)</f>
        <v>710</v>
      </c>
      <c r="AA3496">
        <f>VLOOKUP($A3496,List2,6,FALSE)</f>
        <v>76</v>
      </c>
      <c r="AB3496">
        <f>VLOOKUP($A3496,List2,7,FALSE)</f>
        <v>18246</v>
      </c>
      <c r="AC3496">
        <f>VLOOKUP($A3496,List2,8,FALSE)</f>
        <v>18407</v>
      </c>
      <c r="AD3496">
        <f>VLOOKUP($A3496,List2,9,FALSE)</f>
        <v>10204</v>
      </c>
      <c r="AE3496">
        <f>VLOOKUP($A3496,List2,10,FALSE)</f>
        <v>8976</v>
      </c>
    </row>
    <row r="3497" spans="1:31" x14ac:dyDescent="0.3">
      <c r="A3497" t="s">
        <v>3496</v>
      </c>
      <c r="B3497">
        <v>82</v>
      </c>
      <c r="C3497">
        <v>5</v>
      </c>
      <c r="D3497">
        <v>6.0975609756097497E-2</v>
      </c>
      <c r="E3497">
        <v>42</v>
      </c>
      <c r="F3497">
        <v>6</v>
      </c>
      <c r="G3497">
        <v>29</v>
      </c>
      <c r="H3497">
        <v>1.5384615384615301</v>
      </c>
      <c r="I3497">
        <v>1.07692307692307</v>
      </c>
      <c r="J3497">
        <v>1.37179487179487</v>
      </c>
      <c r="K3497">
        <v>0.515948709147522</v>
      </c>
      <c r="L3497">
        <v>907</v>
      </c>
      <c r="M3497">
        <v>292</v>
      </c>
      <c r="N3497">
        <v>480</v>
      </c>
      <c r="O3497">
        <v>0.54020250148898097</v>
      </c>
      <c r="P3497">
        <v>0.17391304347826</v>
      </c>
      <c r="Q3497">
        <v>0.285884455032757</v>
      </c>
      <c r="R3497">
        <v>10988</v>
      </c>
      <c r="S3497">
        <v>10056</v>
      </c>
      <c r="T3497">
        <v>10968</v>
      </c>
      <c r="U3497">
        <v>8775</v>
      </c>
      <c r="V3497" t="str">
        <f>VLOOKUP($A3497,List2,1,FALSE)</f>
        <v>GCF_000954295.1_ViralProj276863.fna</v>
      </c>
      <c r="W3497">
        <f>VLOOKUP($A3497,List2,2,FALSE)</f>
        <v>1</v>
      </c>
      <c r="X3497">
        <f>VLOOKUP($A3497,List2,3,FALSE)</f>
        <v>0.51270518408606103</v>
      </c>
      <c r="Y3497">
        <f>VLOOKUP($A3497,List2,4,FALSE)</f>
        <v>359</v>
      </c>
      <c r="Z3497">
        <f>VLOOKUP($A3497,List2,5,FALSE)</f>
        <v>840</v>
      </c>
      <c r="AA3497">
        <f>VLOOKUP($A3497,List2,6,FALSE)</f>
        <v>495</v>
      </c>
      <c r="AB3497">
        <f>VLOOKUP($A3497,List2,7,FALSE)</f>
        <v>11192</v>
      </c>
      <c r="AC3497">
        <f>VLOOKUP($A3497,List2,8,FALSE)</f>
        <v>10922</v>
      </c>
      <c r="AD3497">
        <f>VLOOKUP($A3497,List2,9,FALSE)</f>
        <v>10795</v>
      </c>
      <c r="AE3497">
        <f>VLOOKUP($A3497,List2,10,FALSE)</f>
        <v>10223</v>
      </c>
    </row>
    <row r="3498" spans="1:31" x14ac:dyDescent="0.3">
      <c r="A3498" t="s">
        <v>3497</v>
      </c>
      <c r="B3498">
        <v>76</v>
      </c>
      <c r="C3498">
        <v>2</v>
      </c>
      <c r="D3498">
        <v>2.6315789473684199E-2</v>
      </c>
      <c r="E3498">
        <v>42</v>
      </c>
      <c r="F3498">
        <v>2</v>
      </c>
      <c r="G3498">
        <v>30</v>
      </c>
      <c r="H3498">
        <v>1.56</v>
      </c>
      <c r="I3498">
        <v>1.02666666666666</v>
      </c>
      <c r="J3498">
        <v>1.4</v>
      </c>
      <c r="K3498">
        <v>0.63515465827005002</v>
      </c>
      <c r="L3498">
        <v>843</v>
      </c>
      <c r="M3498">
        <v>49</v>
      </c>
      <c r="N3498">
        <v>94</v>
      </c>
      <c r="O3498">
        <v>0.85496957403651097</v>
      </c>
      <c r="P3498">
        <v>4.9695740365111499E-2</v>
      </c>
      <c r="Q3498">
        <v>9.5334685598377197E-2</v>
      </c>
      <c r="R3498">
        <v>16763</v>
      </c>
      <c r="S3498">
        <v>17529</v>
      </c>
      <c r="T3498">
        <v>10851</v>
      </c>
      <c r="U3498">
        <v>8847</v>
      </c>
      <c r="V3498" t="str">
        <f>VLOOKUP($A3498,List2,1,FALSE)</f>
        <v>GCF_000954275.1_ViralProj276859.fna</v>
      </c>
      <c r="W3498">
        <f>VLOOKUP($A3498,List2,2,FALSE)</f>
        <v>1</v>
      </c>
      <c r="X3498">
        <f>VLOOKUP($A3498,List2,3,FALSE)</f>
        <v>0.63496639547223199</v>
      </c>
      <c r="Y3498">
        <f>VLOOKUP($A3498,List2,4,FALSE)</f>
        <v>79</v>
      </c>
      <c r="Z3498">
        <f>VLOOKUP($A3498,List2,5,FALSE)</f>
        <v>840</v>
      </c>
      <c r="AA3498">
        <f>VLOOKUP($A3498,List2,6,FALSE)</f>
        <v>110</v>
      </c>
      <c r="AB3498">
        <f>VLOOKUP($A3498,List2,7,FALSE)</f>
        <v>17669</v>
      </c>
      <c r="AC3498">
        <f>VLOOKUP($A3498,List2,8,FALSE)</f>
        <v>18232</v>
      </c>
      <c r="AD3498">
        <f>VLOOKUP($A3498,List2,9,FALSE)</f>
        <v>11279</v>
      </c>
      <c r="AE3498">
        <f>VLOOKUP($A3498,List2,10,FALSE)</f>
        <v>9360</v>
      </c>
    </row>
    <row r="3499" spans="1:31" x14ac:dyDescent="0.3">
      <c r="A3499" t="s">
        <v>3498</v>
      </c>
      <c r="B3499">
        <v>52</v>
      </c>
      <c r="C3499">
        <v>2</v>
      </c>
      <c r="D3499">
        <v>3.8461538461538401E-2</v>
      </c>
      <c r="E3499">
        <v>10</v>
      </c>
      <c r="F3499">
        <v>6</v>
      </c>
      <c r="G3499">
        <v>34</v>
      </c>
      <c r="H3499">
        <v>1.1960784313725401</v>
      </c>
      <c r="I3499">
        <v>1.1176470588235199</v>
      </c>
      <c r="J3499">
        <v>1.6666666666666601</v>
      </c>
      <c r="K3499">
        <v>0.56720123635073805</v>
      </c>
      <c r="L3499">
        <v>500</v>
      </c>
      <c r="M3499">
        <v>292</v>
      </c>
      <c r="N3499">
        <v>337</v>
      </c>
      <c r="O3499">
        <v>0.44286979627989298</v>
      </c>
      <c r="P3499">
        <v>0.25863596102745701</v>
      </c>
      <c r="Q3499">
        <v>0.29849424269264802</v>
      </c>
      <c r="R3499">
        <v>11206</v>
      </c>
      <c r="S3499">
        <v>11182</v>
      </c>
      <c r="T3499">
        <v>9459</v>
      </c>
      <c r="U3499">
        <v>7624</v>
      </c>
      <c r="V3499" t="str">
        <f>VLOOKUP($A3499,List2,1,FALSE)</f>
        <v>GCF_000954255.1_ViralProj276855.fna</v>
      </c>
      <c r="W3499">
        <f>VLOOKUP($A3499,List2,2,FALSE)</f>
        <v>1</v>
      </c>
      <c r="X3499">
        <f>VLOOKUP($A3499,List2,3,FALSE)</f>
        <v>0.56369078728559796</v>
      </c>
      <c r="Y3499">
        <f>VLOOKUP($A3499,List2,4,FALSE)</f>
        <v>349</v>
      </c>
      <c r="Z3499">
        <f>VLOOKUP($A3499,List2,5,FALSE)</f>
        <v>475</v>
      </c>
      <c r="AA3499">
        <f>VLOOKUP($A3499,List2,6,FALSE)</f>
        <v>396</v>
      </c>
      <c r="AB3499">
        <f>VLOOKUP($A3499,List2,7,FALSE)</f>
        <v>11851</v>
      </c>
      <c r="AC3499">
        <f>VLOOKUP($A3499,List2,8,FALSE)</f>
        <v>11877</v>
      </c>
      <c r="AD3499">
        <f>VLOOKUP($A3499,List2,9,FALSE)</f>
        <v>9690</v>
      </c>
      <c r="AE3499">
        <f>VLOOKUP($A3499,List2,10,FALSE)</f>
        <v>8676</v>
      </c>
    </row>
    <row r="3500" spans="1:31" x14ac:dyDescent="0.3">
      <c r="A3500" t="s">
        <v>3499</v>
      </c>
      <c r="B3500">
        <v>8</v>
      </c>
      <c r="C3500">
        <v>1</v>
      </c>
      <c r="D3500">
        <v>0.125</v>
      </c>
      <c r="E3500">
        <v>4</v>
      </c>
      <c r="F3500">
        <v>1</v>
      </c>
      <c r="G3500">
        <v>2</v>
      </c>
      <c r="H3500">
        <v>1.5</v>
      </c>
      <c r="I3500">
        <v>1.125</v>
      </c>
      <c r="J3500">
        <v>1.25</v>
      </c>
      <c r="K3500">
        <v>0.43824228028503498</v>
      </c>
      <c r="L3500">
        <v>102</v>
      </c>
      <c r="M3500">
        <v>27</v>
      </c>
      <c r="N3500">
        <v>47</v>
      </c>
      <c r="O3500">
        <v>0.57954545454545403</v>
      </c>
      <c r="P3500">
        <v>0.15340909090909</v>
      </c>
      <c r="Q3500">
        <v>0.26704545454545398</v>
      </c>
      <c r="R3500">
        <v>894</v>
      </c>
      <c r="S3500">
        <v>951</v>
      </c>
      <c r="T3500">
        <v>821</v>
      </c>
      <c r="U3500">
        <v>1544</v>
      </c>
      <c r="V3500" t="str">
        <f>VLOOKUP($A3500,List2,1,FALSE)</f>
        <v>GCF_000954235.1_ViralProj276713.fna</v>
      </c>
      <c r="W3500">
        <f>VLOOKUP($A3500,List2,2,FALSE)</f>
        <v>1</v>
      </c>
      <c r="X3500">
        <f>VLOOKUP($A3500,List2,3,FALSE)</f>
        <v>0.44366051047935201</v>
      </c>
      <c r="Y3500">
        <f>VLOOKUP($A3500,List2,4,FALSE)</f>
        <v>29</v>
      </c>
      <c r="Z3500">
        <f>VLOOKUP($A3500,List2,5,FALSE)</f>
        <v>107</v>
      </c>
      <c r="AA3500">
        <f>VLOOKUP($A3500,List2,6,FALSE)</f>
        <v>54</v>
      </c>
      <c r="AB3500">
        <f>VLOOKUP($A3500,List2,7,FALSE)</f>
        <v>1023</v>
      </c>
      <c r="AC3500">
        <f>VLOOKUP($A3500,List2,8,FALSE)</f>
        <v>1115</v>
      </c>
      <c r="AD3500">
        <f>VLOOKUP($A3500,List2,9,FALSE)</f>
        <v>935</v>
      </c>
      <c r="AE3500">
        <f>VLOOKUP($A3500,List2,10,FALSE)</f>
        <v>1746</v>
      </c>
    </row>
    <row r="3501" spans="1:31" x14ac:dyDescent="0.3">
      <c r="A3501" t="s">
        <v>3500</v>
      </c>
      <c r="B3501">
        <v>2</v>
      </c>
      <c r="C3501">
        <v>1</v>
      </c>
      <c r="D3501">
        <v>0.5</v>
      </c>
      <c r="E3501">
        <v>0</v>
      </c>
      <c r="F3501">
        <v>1</v>
      </c>
      <c r="G3501">
        <v>0</v>
      </c>
      <c r="H3501">
        <v>1</v>
      </c>
      <c r="I3501">
        <v>1.5</v>
      </c>
      <c r="J3501">
        <v>1</v>
      </c>
      <c r="K3501">
        <v>0.45852384062704099</v>
      </c>
      <c r="L3501">
        <v>18</v>
      </c>
      <c r="M3501">
        <v>6</v>
      </c>
      <c r="N3501">
        <v>19</v>
      </c>
      <c r="O3501">
        <v>0.41860465116279</v>
      </c>
      <c r="P3501">
        <v>0.13953488372093001</v>
      </c>
      <c r="Q3501">
        <v>0.44186046511627902</v>
      </c>
      <c r="R3501">
        <v>348</v>
      </c>
      <c r="S3501">
        <v>354</v>
      </c>
      <c r="T3501">
        <v>453</v>
      </c>
      <c r="U3501">
        <v>376</v>
      </c>
      <c r="V3501" t="str">
        <f>VLOOKUP($A3501,List2,1,FALSE)</f>
        <v>GCF_000943745.1_ViralProj276254.fna</v>
      </c>
      <c r="W3501">
        <f>VLOOKUP($A3501,List2,2,FALSE)</f>
        <v>1</v>
      </c>
      <c r="X3501">
        <f>VLOOKUP($A3501,List2,3,FALSE)</f>
        <v>0.46534090909090903</v>
      </c>
      <c r="Y3501">
        <f>VLOOKUP($A3501,List2,4,FALSE)</f>
        <v>21</v>
      </c>
      <c r="Z3501">
        <f>VLOOKUP($A3501,List2,5,FALSE)</f>
        <v>26</v>
      </c>
      <c r="AA3501">
        <f>VLOOKUP($A3501,List2,6,FALSE)</f>
        <v>26</v>
      </c>
      <c r="AB3501">
        <f>VLOOKUP($A3501,List2,7,FALSE)</f>
        <v>374</v>
      </c>
      <c r="AC3501">
        <f>VLOOKUP($A3501,List2,8,FALSE)</f>
        <v>445</v>
      </c>
      <c r="AD3501">
        <f>VLOOKUP($A3501,List2,9,FALSE)</f>
        <v>403</v>
      </c>
      <c r="AE3501">
        <f>VLOOKUP($A3501,List2,10,FALSE)</f>
        <v>538</v>
      </c>
    </row>
    <row r="3502" spans="1:31" x14ac:dyDescent="0.3">
      <c r="A3502" t="s">
        <v>3501</v>
      </c>
      <c r="B3502">
        <v>2</v>
      </c>
      <c r="C3502">
        <v>1</v>
      </c>
      <c r="D3502">
        <v>0.5</v>
      </c>
      <c r="E3502">
        <v>0</v>
      </c>
      <c r="F3502">
        <v>1</v>
      </c>
      <c r="G3502">
        <v>0</v>
      </c>
      <c r="H3502">
        <v>1</v>
      </c>
      <c r="I3502">
        <v>1.5</v>
      </c>
      <c r="J3502">
        <v>1</v>
      </c>
      <c r="K3502">
        <v>0.5</v>
      </c>
      <c r="L3502">
        <v>47</v>
      </c>
      <c r="M3502">
        <v>69</v>
      </c>
      <c r="N3502">
        <v>38</v>
      </c>
      <c r="O3502">
        <v>0.30519480519480502</v>
      </c>
      <c r="P3502">
        <v>0.44805194805194798</v>
      </c>
      <c r="Q3502">
        <v>0.246753246753246</v>
      </c>
      <c r="R3502">
        <v>775</v>
      </c>
      <c r="S3502">
        <v>704</v>
      </c>
      <c r="T3502">
        <v>847</v>
      </c>
      <c r="U3502">
        <v>632</v>
      </c>
      <c r="V3502" t="str">
        <f>VLOOKUP($A3502,List2,1,FALSE)</f>
        <v>GCF_000943725.1_ViralProj275895.fna</v>
      </c>
      <c r="W3502">
        <f>VLOOKUP($A3502,List2,2,FALSE)</f>
        <v>1</v>
      </c>
      <c r="X3502">
        <f>VLOOKUP($A3502,List2,3,FALSE)</f>
        <v>0.50085062946580405</v>
      </c>
      <c r="Y3502">
        <f>VLOOKUP($A3502,List2,4,FALSE)</f>
        <v>66</v>
      </c>
      <c r="Z3502">
        <f>VLOOKUP($A3502,List2,5,FALSE)</f>
        <v>46</v>
      </c>
      <c r="AA3502">
        <f>VLOOKUP($A3502,List2,6,FALSE)</f>
        <v>33</v>
      </c>
      <c r="AB3502">
        <f>VLOOKUP($A3502,List2,7,FALSE)</f>
        <v>762</v>
      </c>
      <c r="AC3502">
        <f>VLOOKUP($A3502,List2,8,FALSE)</f>
        <v>710</v>
      </c>
      <c r="AD3502">
        <f>VLOOKUP($A3502,List2,9,FALSE)</f>
        <v>829</v>
      </c>
      <c r="AE3502">
        <f>VLOOKUP($A3502,List2,10,FALSE)</f>
        <v>638</v>
      </c>
    </row>
    <row r="3503" spans="1:31" x14ac:dyDescent="0.3">
      <c r="A3503" t="s">
        <v>3502</v>
      </c>
      <c r="B3503">
        <v>8</v>
      </c>
      <c r="C3503">
        <v>1</v>
      </c>
      <c r="D3503">
        <v>0.125</v>
      </c>
      <c r="E3503">
        <v>2</v>
      </c>
      <c r="F3503">
        <v>2</v>
      </c>
      <c r="G3503">
        <v>3</v>
      </c>
      <c r="H3503">
        <v>1.25</v>
      </c>
      <c r="I3503">
        <v>1.25</v>
      </c>
      <c r="J3503">
        <v>1.375</v>
      </c>
      <c r="K3503">
        <v>0.44225800039753499</v>
      </c>
      <c r="L3503">
        <v>67</v>
      </c>
      <c r="M3503">
        <v>54</v>
      </c>
      <c r="N3503">
        <v>77</v>
      </c>
      <c r="O3503">
        <v>0.33838383838383801</v>
      </c>
      <c r="P3503">
        <v>0.27272727272727199</v>
      </c>
      <c r="Q3503">
        <v>0.38888888888888801</v>
      </c>
      <c r="R3503">
        <v>1121</v>
      </c>
      <c r="S3503">
        <v>1104</v>
      </c>
      <c r="T3503">
        <v>1536</v>
      </c>
      <c r="U3503">
        <v>1270</v>
      </c>
      <c r="V3503" t="str">
        <f>VLOOKUP($A3503,List2,1,FALSE)</f>
        <v>GCF_000943705.1_ViralMultiSegProj276253.fna</v>
      </c>
      <c r="W3503">
        <f>VLOOKUP($A3503,List2,2,FALSE)</f>
        <v>2</v>
      </c>
      <c r="X3503">
        <f>VLOOKUP($A3503,List2,3,FALSE)</f>
        <v>0.42342508775170801</v>
      </c>
      <c r="Y3503">
        <f>VLOOKUP($A3503,List2,4,FALSE)</f>
        <v>49</v>
      </c>
      <c r="Z3503">
        <f>VLOOKUP($A3503,List2,5,FALSE)</f>
        <v>105</v>
      </c>
      <c r="AA3503">
        <f>VLOOKUP($A3503,List2,6,FALSE)</f>
        <v>106</v>
      </c>
      <c r="AB3503">
        <f>VLOOKUP($A3503,List2,7,FALSE)</f>
        <v>1199</v>
      </c>
      <c r="AC3503">
        <f>VLOOKUP($A3503,List2,8,FALSE)</f>
        <v>1093</v>
      </c>
      <c r="AD3503">
        <f>VLOOKUP($A3503,List2,9,FALSE)</f>
        <v>1377</v>
      </c>
      <c r="AE3503">
        <f>VLOOKUP($A3503,List2,10,FALSE)</f>
        <v>1744</v>
      </c>
    </row>
    <row r="3504" spans="1:31" x14ac:dyDescent="0.3">
      <c r="A3504" t="s">
        <v>3503</v>
      </c>
      <c r="B3504">
        <v>24</v>
      </c>
      <c r="C3504">
        <v>3</v>
      </c>
      <c r="D3504">
        <v>0.125</v>
      </c>
      <c r="E3504">
        <v>8</v>
      </c>
      <c r="F3504">
        <v>4</v>
      </c>
      <c r="G3504">
        <v>9</v>
      </c>
      <c r="H3504">
        <v>1.36363636363636</v>
      </c>
      <c r="I3504">
        <v>1.1818181818181801</v>
      </c>
      <c r="J3504">
        <v>1.4090909090909001</v>
      </c>
      <c r="K3504">
        <v>0.35169407568852701</v>
      </c>
      <c r="L3504">
        <v>515</v>
      </c>
      <c r="M3504">
        <v>381</v>
      </c>
      <c r="N3504">
        <v>660</v>
      </c>
      <c r="O3504">
        <v>0.330976863753213</v>
      </c>
      <c r="P3504">
        <v>0.244858611825192</v>
      </c>
      <c r="Q3504">
        <v>0.42416452442159303</v>
      </c>
      <c r="R3504">
        <v>4685</v>
      </c>
      <c r="S3504">
        <v>4190</v>
      </c>
      <c r="T3504">
        <v>8360</v>
      </c>
      <c r="U3504">
        <v>8000</v>
      </c>
      <c r="V3504" t="str">
        <f>VLOOKUP($A3504,List2,1,FALSE)</f>
        <v>GCF_000845965.1_ViralProj14524.fna</v>
      </c>
      <c r="W3504">
        <f>VLOOKUP($A3504,List2,2,FALSE)</f>
        <v>1</v>
      </c>
      <c r="X3504">
        <f>VLOOKUP($A3504,List2,3,FALSE)</f>
        <v>0.34922327139811099</v>
      </c>
      <c r="Y3504">
        <f>VLOOKUP($A3504,List2,4,FALSE)</f>
        <v>435</v>
      </c>
      <c r="Z3504">
        <f>VLOOKUP($A3504,List2,5,FALSE)</f>
        <v>545</v>
      </c>
      <c r="AA3504">
        <f>VLOOKUP($A3504,List2,6,FALSE)</f>
        <v>673</v>
      </c>
      <c r="AB3504">
        <f>VLOOKUP($A3504,List2,7,FALSE)</f>
        <v>5012</v>
      </c>
      <c r="AC3504">
        <f>VLOOKUP($A3504,List2,8,FALSE)</f>
        <v>4160</v>
      </c>
      <c r="AD3504">
        <f>VLOOKUP($A3504,List2,9,FALSE)</f>
        <v>7957</v>
      </c>
      <c r="AE3504">
        <f>VLOOKUP($A3504,List2,10,FALSE)</f>
        <v>9135</v>
      </c>
    </row>
    <row r="3505" spans="1:31" x14ac:dyDescent="0.3">
      <c r="A3505" t="s">
        <v>3504</v>
      </c>
      <c r="B3505">
        <v>1</v>
      </c>
      <c r="C3505">
        <v>1</v>
      </c>
      <c r="D3505">
        <v>1</v>
      </c>
      <c r="E3505">
        <v>0</v>
      </c>
      <c r="F3505">
        <v>0</v>
      </c>
      <c r="G3505">
        <v>0</v>
      </c>
      <c r="H3505">
        <v>1</v>
      </c>
      <c r="I3505">
        <v>1</v>
      </c>
      <c r="J3505">
        <v>1</v>
      </c>
      <c r="K3505">
        <v>0.38309600367478103</v>
      </c>
      <c r="L3505">
        <v>53</v>
      </c>
      <c r="M3505">
        <v>35</v>
      </c>
      <c r="N3505">
        <v>62</v>
      </c>
      <c r="O3505">
        <v>0.353333333333333</v>
      </c>
      <c r="P3505">
        <v>0.233333333333333</v>
      </c>
      <c r="Q3505">
        <v>0.413333333333333</v>
      </c>
      <c r="R3505">
        <v>442</v>
      </c>
      <c r="S3505">
        <v>392</v>
      </c>
      <c r="T3505">
        <v>689</v>
      </c>
      <c r="U3505">
        <v>654</v>
      </c>
      <c r="V3505" t="str">
        <f>VLOOKUP($A3505,List2,1,FALSE)</f>
        <v>GCF_000943685.1_ViralProj275808.fna</v>
      </c>
      <c r="W3505">
        <f>VLOOKUP($A3505,List2,2,FALSE)</f>
        <v>1</v>
      </c>
      <c r="X3505">
        <f>VLOOKUP($A3505,List2,3,FALSE)</f>
        <v>0.39810426540284299</v>
      </c>
      <c r="Y3505">
        <f>VLOOKUP($A3505,List2,4,FALSE)</f>
        <v>38</v>
      </c>
      <c r="Z3505">
        <f>VLOOKUP($A3505,List2,5,FALSE)</f>
        <v>58</v>
      </c>
      <c r="AA3505">
        <f>VLOOKUP($A3505,List2,6,FALSE)</f>
        <v>68</v>
      </c>
      <c r="AB3505">
        <f>VLOOKUP($A3505,List2,7,FALSE)</f>
        <v>525</v>
      </c>
      <c r="AC3505">
        <f>VLOOKUP($A3505,List2,8,FALSE)</f>
        <v>483</v>
      </c>
      <c r="AD3505">
        <f>VLOOKUP($A3505,List2,9,FALSE)</f>
        <v>773</v>
      </c>
      <c r="AE3505">
        <f>VLOOKUP($A3505,List2,10,FALSE)</f>
        <v>751</v>
      </c>
    </row>
    <row r="3506" spans="1:31" x14ac:dyDescent="0.3">
      <c r="A3506" t="s">
        <v>3505</v>
      </c>
      <c r="B3506">
        <v>13</v>
      </c>
      <c r="C3506">
        <v>2</v>
      </c>
      <c r="D3506">
        <v>0.15384615384615299</v>
      </c>
      <c r="E3506">
        <v>4</v>
      </c>
      <c r="F3506">
        <v>2</v>
      </c>
      <c r="G3506">
        <v>5</v>
      </c>
      <c r="H3506">
        <v>1.3333333333333299</v>
      </c>
      <c r="I3506">
        <v>1.1666666666666601</v>
      </c>
      <c r="J3506">
        <v>1.4166666666666601</v>
      </c>
      <c r="K3506">
        <v>0.54636822470923796</v>
      </c>
      <c r="L3506">
        <v>320</v>
      </c>
      <c r="M3506">
        <v>134</v>
      </c>
      <c r="N3506">
        <v>115</v>
      </c>
      <c r="O3506">
        <v>0.56239015817223204</v>
      </c>
      <c r="P3506">
        <v>0.235500878734622</v>
      </c>
      <c r="Q3506">
        <v>0.20210896309314499</v>
      </c>
      <c r="R3506">
        <v>5436</v>
      </c>
      <c r="S3506">
        <v>7013</v>
      </c>
      <c r="T3506">
        <v>4717</v>
      </c>
      <c r="U3506">
        <v>5619</v>
      </c>
      <c r="V3506" t="str">
        <f>VLOOKUP($A3506,List2,1,FALSE)</f>
        <v>GCF_000943665.1_ViralProj276255.fna</v>
      </c>
      <c r="W3506">
        <f>VLOOKUP($A3506,List2,2,FALSE)</f>
        <v>1</v>
      </c>
      <c r="X3506">
        <f>VLOOKUP($A3506,List2,3,FALSE)</f>
        <v>0.54223242175049402</v>
      </c>
      <c r="Y3506">
        <f>VLOOKUP($A3506,List2,4,FALSE)</f>
        <v>97</v>
      </c>
      <c r="Z3506">
        <f>VLOOKUP($A3506,List2,5,FALSE)</f>
        <v>216</v>
      </c>
      <c r="AA3506">
        <f>VLOOKUP($A3506,List2,6,FALSE)</f>
        <v>82</v>
      </c>
      <c r="AB3506">
        <f>VLOOKUP($A3506,List2,7,FALSE)</f>
        <v>3688</v>
      </c>
      <c r="AC3506">
        <f>VLOOKUP($A3506,List2,8,FALSE)</f>
        <v>4818</v>
      </c>
      <c r="AD3506">
        <f>VLOOKUP($A3506,List2,9,FALSE)</f>
        <v>3364</v>
      </c>
      <c r="AE3506">
        <f>VLOOKUP($A3506,List2,10,FALSE)</f>
        <v>3817</v>
      </c>
    </row>
    <row r="3507" spans="1:31" x14ac:dyDescent="0.3">
      <c r="A3507" t="s">
        <v>3506</v>
      </c>
      <c r="B3507">
        <v>7</v>
      </c>
      <c r="C3507">
        <v>1</v>
      </c>
      <c r="D3507">
        <v>0.14285714285714199</v>
      </c>
      <c r="E3507">
        <v>2</v>
      </c>
      <c r="F3507">
        <v>1</v>
      </c>
      <c r="G3507">
        <v>3</v>
      </c>
      <c r="H3507">
        <v>1.28571428571428</v>
      </c>
      <c r="I3507">
        <v>1.1428571428571399</v>
      </c>
      <c r="J3507">
        <v>1.4285714285714199</v>
      </c>
      <c r="K3507">
        <v>0.401583401583401</v>
      </c>
      <c r="L3507">
        <v>315</v>
      </c>
      <c r="M3507">
        <v>171</v>
      </c>
      <c r="N3507">
        <v>280</v>
      </c>
      <c r="O3507">
        <v>0.411227154046997</v>
      </c>
      <c r="P3507">
        <v>0.22323759791122699</v>
      </c>
      <c r="Q3507">
        <v>0.36553524804177501</v>
      </c>
      <c r="R3507">
        <v>2866</v>
      </c>
      <c r="S3507">
        <v>3018</v>
      </c>
      <c r="T3507">
        <v>4697</v>
      </c>
      <c r="U3507">
        <v>4071</v>
      </c>
      <c r="V3507" t="str">
        <f>VLOOKUP($A3507,List2,1,FALSE)</f>
        <v>GCF_000943645.1_ViralProj276005.fna</v>
      </c>
      <c r="W3507">
        <f>VLOOKUP($A3507,List2,2,FALSE)</f>
        <v>1</v>
      </c>
      <c r="X3507">
        <f>VLOOKUP($A3507,List2,3,FALSE)</f>
        <v>0.37769407825904999</v>
      </c>
      <c r="Y3507">
        <f>VLOOKUP($A3507,List2,4,FALSE)</f>
        <v>227</v>
      </c>
      <c r="Z3507">
        <f>VLOOKUP($A3507,List2,5,FALSE)</f>
        <v>396</v>
      </c>
      <c r="AA3507">
        <f>VLOOKUP($A3507,List2,6,FALSE)</f>
        <v>454</v>
      </c>
      <c r="AB3507">
        <f>VLOOKUP($A3507,List2,7,FALSE)</f>
        <v>3497</v>
      </c>
      <c r="AC3507">
        <f>VLOOKUP($A3507,List2,8,FALSE)</f>
        <v>3723</v>
      </c>
      <c r="AD3507">
        <f>VLOOKUP($A3507,List2,9,FALSE)</f>
        <v>6255</v>
      </c>
      <c r="AE3507">
        <f>VLOOKUP($A3507,List2,10,FALSE)</f>
        <v>5641</v>
      </c>
    </row>
    <row r="3508" spans="1:31" x14ac:dyDescent="0.3">
      <c r="A3508" t="s">
        <v>3507</v>
      </c>
      <c r="B3508">
        <v>146</v>
      </c>
      <c r="C3508">
        <v>3</v>
      </c>
      <c r="D3508">
        <v>2.0547945205479399E-2</v>
      </c>
      <c r="E3508">
        <v>29</v>
      </c>
      <c r="F3508">
        <v>32</v>
      </c>
      <c r="G3508">
        <v>82</v>
      </c>
      <c r="H3508">
        <v>1.20138888888888</v>
      </c>
      <c r="I3508">
        <v>1.2222222222222201</v>
      </c>
      <c r="J3508">
        <v>1.56944444444444</v>
      </c>
      <c r="K3508">
        <v>0.47687501468066601</v>
      </c>
      <c r="L3508">
        <v>2388</v>
      </c>
      <c r="M3508">
        <v>769</v>
      </c>
      <c r="N3508">
        <v>1427</v>
      </c>
      <c r="O3508">
        <v>0.52094240837696304</v>
      </c>
      <c r="P3508">
        <v>0.16775741710296599</v>
      </c>
      <c r="Q3508">
        <v>0.31130017452006897</v>
      </c>
      <c r="R3508">
        <v>30806</v>
      </c>
      <c r="S3508">
        <v>30100</v>
      </c>
      <c r="T3508">
        <v>36506</v>
      </c>
      <c r="U3508">
        <v>30307</v>
      </c>
      <c r="V3508" t="str">
        <f>VLOOKUP($A3508,List2,1,FALSE)</f>
        <v>GCF_000943625.1_ViralProj276252.fna</v>
      </c>
      <c r="W3508">
        <f>VLOOKUP($A3508,List2,2,FALSE)</f>
        <v>1</v>
      </c>
      <c r="X3508">
        <f>VLOOKUP($A3508,List2,3,FALSE)</f>
        <v>0.46227867863605698</v>
      </c>
      <c r="Y3508">
        <f>VLOOKUP($A3508,List2,4,FALSE)</f>
        <v>1199</v>
      </c>
      <c r="Z3508">
        <f>VLOOKUP($A3508,List2,5,FALSE)</f>
        <v>2426</v>
      </c>
      <c r="AA3508">
        <f>VLOOKUP($A3508,List2,6,FALSE)</f>
        <v>1994</v>
      </c>
      <c r="AB3508">
        <f>VLOOKUP($A3508,List2,7,FALSE)</f>
        <v>32289</v>
      </c>
      <c r="AC3508">
        <f>VLOOKUP($A3508,List2,8,FALSE)</f>
        <v>32853</v>
      </c>
      <c r="AD3508">
        <f>VLOOKUP($A3508,List2,9,FALSE)</f>
        <v>38131</v>
      </c>
      <c r="AE3508">
        <f>VLOOKUP($A3508,List2,10,FALSE)</f>
        <v>37642</v>
      </c>
    </row>
    <row r="3509" spans="1:31" x14ac:dyDescent="0.3">
      <c r="A3509" t="s">
        <v>3508</v>
      </c>
      <c r="B3509">
        <v>1</v>
      </c>
      <c r="C3509">
        <v>1</v>
      </c>
      <c r="D3509">
        <v>1</v>
      </c>
      <c r="E3509">
        <v>0</v>
      </c>
      <c r="F3509">
        <v>0</v>
      </c>
      <c r="G3509">
        <v>0</v>
      </c>
      <c r="H3509">
        <v>1</v>
      </c>
      <c r="I3509">
        <v>1</v>
      </c>
      <c r="J3509">
        <v>1</v>
      </c>
      <c r="K3509">
        <v>0.46944814321645201</v>
      </c>
      <c r="L3509">
        <v>145</v>
      </c>
      <c r="M3509">
        <v>27</v>
      </c>
      <c r="N3509">
        <v>57</v>
      </c>
      <c r="O3509">
        <v>0.633187772925764</v>
      </c>
      <c r="P3509">
        <v>0.117903930131004</v>
      </c>
      <c r="Q3509">
        <v>0.24890829694323099</v>
      </c>
      <c r="R3509">
        <v>1351</v>
      </c>
      <c r="S3509">
        <v>1822</v>
      </c>
      <c r="T3509">
        <v>1697</v>
      </c>
      <c r="U3509">
        <v>1889</v>
      </c>
      <c r="V3509" t="str">
        <f>VLOOKUP($A3509,List2,1,FALSE)</f>
        <v>GCF_000931355.1_ViralProj275611.fna</v>
      </c>
      <c r="W3509">
        <f>VLOOKUP($A3509,List2,2,FALSE)</f>
        <v>1</v>
      </c>
      <c r="X3509">
        <f>VLOOKUP($A3509,List2,3,FALSE)</f>
        <v>0.47302802123194598</v>
      </c>
      <c r="Y3509">
        <f>VLOOKUP($A3509,List2,4,FALSE)</f>
        <v>38</v>
      </c>
      <c r="Z3509">
        <f>VLOOKUP($A3509,List2,5,FALSE)</f>
        <v>161</v>
      </c>
      <c r="AA3509">
        <f>VLOOKUP($A3509,List2,6,FALSE)</f>
        <v>76</v>
      </c>
      <c r="AB3509">
        <f>VLOOKUP($A3509,List2,7,FALSE)</f>
        <v>1649</v>
      </c>
      <c r="AC3509">
        <f>VLOOKUP($A3509,List2,8,FALSE)</f>
        <v>2183</v>
      </c>
      <c r="AD3509">
        <f>VLOOKUP($A3509,List2,9,FALSE)</f>
        <v>2008</v>
      </c>
      <c r="AE3509">
        <f>VLOOKUP($A3509,List2,10,FALSE)</f>
        <v>2261</v>
      </c>
    </row>
    <row r="3510" spans="1:31" x14ac:dyDescent="0.3">
      <c r="A3510" t="s">
        <v>3509</v>
      </c>
      <c r="B3510">
        <v>138</v>
      </c>
      <c r="C3510">
        <v>4</v>
      </c>
      <c r="D3510">
        <v>2.8985507246376802E-2</v>
      </c>
      <c r="E3510">
        <v>21</v>
      </c>
      <c r="F3510">
        <v>15</v>
      </c>
      <c r="G3510">
        <v>98</v>
      </c>
      <c r="H3510">
        <v>1.1555555555555499</v>
      </c>
      <c r="I3510">
        <v>1.1111111111111101</v>
      </c>
      <c r="J3510">
        <v>1.7259259259259201</v>
      </c>
      <c r="K3510">
        <v>0.44229732238359998</v>
      </c>
      <c r="L3510">
        <v>1907</v>
      </c>
      <c r="M3510">
        <v>765</v>
      </c>
      <c r="N3510">
        <v>2268</v>
      </c>
      <c r="O3510">
        <v>0.386032388663967</v>
      </c>
      <c r="P3510">
        <v>0.154858299595141</v>
      </c>
      <c r="Q3510">
        <v>0.45910931174088998</v>
      </c>
      <c r="R3510">
        <v>25144</v>
      </c>
      <c r="S3510">
        <v>24890</v>
      </c>
      <c r="T3510">
        <v>34042</v>
      </c>
      <c r="U3510">
        <v>29047</v>
      </c>
      <c r="V3510" t="str">
        <f>VLOOKUP($A3510,List2,1,FALSE)</f>
        <v>GCF_000931335.1_ViralProj274777.fna</v>
      </c>
      <c r="W3510">
        <f>VLOOKUP($A3510,List2,2,FALSE)</f>
        <v>1</v>
      </c>
      <c r="X3510">
        <f>VLOOKUP($A3510,List2,3,FALSE)</f>
        <v>0.42918253595935302</v>
      </c>
      <c r="Y3510">
        <f>VLOOKUP($A3510,List2,4,FALSE)</f>
        <v>902</v>
      </c>
      <c r="Z3510">
        <f>VLOOKUP($A3510,List2,5,FALSE)</f>
        <v>1840</v>
      </c>
      <c r="AA3510">
        <f>VLOOKUP($A3510,List2,6,FALSE)</f>
        <v>2888</v>
      </c>
      <c r="AB3510">
        <f>VLOOKUP($A3510,List2,7,FALSE)</f>
        <v>27038</v>
      </c>
      <c r="AC3510">
        <f>VLOOKUP($A3510,List2,8,FALSE)</f>
        <v>26939</v>
      </c>
      <c r="AD3510">
        <f>VLOOKUP($A3510,List2,9,FALSE)</f>
        <v>35904</v>
      </c>
      <c r="AE3510">
        <f>VLOOKUP($A3510,List2,10,FALSE)</f>
        <v>35886</v>
      </c>
    </row>
    <row r="3511" spans="1:31" x14ac:dyDescent="0.3">
      <c r="A3511" t="s">
        <v>3510</v>
      </c>
      <c r="B3511">
        <v>2</v>
      </c>
      <c r="C3511">
        <v>1</v>
      </c>
      <c r="D3511">
        <v>0.5</v>
      </c>
      <c r="E3511">
        <v>1</v>
      </c>
      <c r="F3511">
        <v>0</v>
      </c>
      <c r="G3511">
        <v>0</v>
      </c>
      <c r="H3511">
        <v>1.5</v>
      </c>
      <c r="I3511">
        <v>1</v>
      </c>
      <c r="J3511">
        <v>1</v>
      </c>
      <c r="K3511">
        <v>0.48867825171142698</v>
      </c>
      <c r="L3511">
        <v>31</v>
      </c>
      <c r="M3511">
        <v>20</v>
      </c>
      <c r="N3511">
        <v>21</v>
      </c>
      <c r="O3511">
        <v>0.43055555555555503</v>
      </c>
      <c r="P3511">
        <v>0.27777777777777701</v>
      </c>
      <c r="Q3511">
        <v>0.29166666666666602</v>
      </c>
      <c r="R3511">
        <v>496</v>
      </c>
      <c r="S3511">
        <v>432</v>
      </c>
      <c r="T3511">
        <v>483</v>
      </c>
      <c r="U3511">
        <v>488</v>
      </c>
      <c r="V3511" t="str">
        <f>VLOOKUP($A3511,List2,1,FALSE)</f>
        <v>GCF_000931315.1_ViralProj274158.fna</v>
      </c>
      <c r="W3511">
        <f>VLOOKUP($A3511,List2,2,FALSE)</f>
        <v>1</v>
      </c>
      <c r="X3511">
        <f>VLOOKUP($A3511,List2,3,FALSE)</f>
        <v>0.48873962860529402</v>
      </c>
      <c r="Y3511">
        <f>VLOOKUP($A3511,List2,4,FALSE)</f>
        <v>18</v>
      </c>
      <c r="Z3511">
        <f>VLOOKUP($A3511,List2,5,FALSE)</f>
        <v>43</v>
      </c>
      <c r="AA3511">
        <f>VLOOKUP($A3511,List2,6,FALSE)</f>
        <v>35</v>
      </c>
      <c r="AB3511">
        <f>VLOOKUP($A3511,List2,7,FALSE)</f>
        <v>596</v>
      </c>
      <c r="AC3511">
        <f>VLOOKUP($A3511,List2,8,FALSE)</f>
        <v>641</v>
      </c>
      <c r="AD3511">
        <f>VLOOKUP($A3511,List2,9,FALSE)</f>
        <v>529</v>
      </c>
      <c r="AE3511">
        <f>VLOOKUP($A3511,List2,10,FALSE)</f>
        <v>765</v>
      </c>
    </row>
    <row r="3512" spans="1:31" x14ac:dyDescent="0.3">
      <c r="A3512" t="s">
        <v>3511</v>
      </c>
      <c r="B3512">
        <v>1</v>
      </c>
      <c r="C3512">
        <v>1</v>
      </c>
      <c r="D3512">
        <v>1</v>
      </c>
      <c r="E3512">
        <v>0</v>
      </c>
      <c r="F3512">
        <v>0</v>
      </c>
      <c r="G3512">
        <v>0</v>
      </c>
      <c r="H3512">
        <v>1</v>
      </c>
      <c r="I3512">
        <v>1</v>
      </c>
      <c r="J3512">
        <v>1</v>
      </c>
      <c r="K3512">
        <v>0.452319782378721</v>
      </c>
      <c r="L3512">
        <v>156</v>
      </c>
      <c r="M3512">
        <v>69</v>
      </c>
      <c r="N3512">
        <v>74</v>
      </c>
      <c r="O3512">
        <v>0.52173913043478204</v>
      </c>
      <c r="P3512">
        <v>0.23076923076923</v>
      </c>
      <c r="Q3512">
        <v>0.24749163879598601</v>
      </c>
      <c r="R3512">
        <v>1497</v>
      </c>
      <c r="S3512">
        <v>1496</v>
      </c>
      <c r="T3512">
        <v>1887</v>
      </c>
      <c r="U3512">
        <v>1737</v>
      </c>
      <c r="V3512" t="str">
        <f>VLOOKUP($A3512,List2,1,FALSE)</f>
        <v>GCF_000931295.1_ViralProj274154.fna</v>
      </c>
      <c r="W3512">
        <f>VLOOKUP($A3512,List2,2,FALSE)</f>
        <v>1</v>
      </c>
      <c r="X3512">
        <f>VLOOKUP($A3512,List2,3,FALSE)</f>
        <v>0.44457624884671099</v>
      </c>
      <c r="Y3512">
        <f>VLOOKUP($A3512,List2,4,FALSE)</f>
        <v>92</v>
      </c>
      <c r="Z3512">
        <f>VLOOKUP($A3512,List2,5,FALSE)</f>
        <v>172</v>
      </c>
      <c r="AA3512">
        <f>VLOOKUP($A3512,List2,6,FALSE)</f>
        <v>88</v>
      </c>
      <c r="AB3512">
        <f>VLOOKUP($A3512,List2,7,FALSE)</f>
        <v>1684</v>
      </c>
      <c r="AC3512">
        <f>VLOOKUP($A3512,List2,8,FALSE)</f>
        <v>1689</v>
      </c>
      <c r="AD3512">
        <f>VLOOKUP($A3512,List2,9,FALSE)</f>
        <v>2127</v>
      </c>
      <c r="AE3512">
        <f>VLOOKUP($A3512,List2,10,FALSE)</f>
        <v>2087</v>
      </c>
    </row>
    <row r="3513" spans="1:31" x14ac:dyDescent="0.3">
      <c r="A3513" t="s">
        <v>3512</v>
      </c>
      <c r="B3513">
        <v>3</v>
      </c>
      <c r="C3513">
        <v>1</v>
      </c>
      <c r="D3513">
        <v>0.33333333333333298</v>
      </c>
      <c r="E3513">
        <v>1</v>
      </c>
      <c r="F3513">
        <v>0</v>
      </c>
      <c r="G3513">
        <v>1</v>
      </c>
      <c r="H3513">
        <v>1.3333333333333299</v>
      </c>
      <c r="I3513">
        <v>1</v>
      </c>
      <c r="J3513">
        <v>1.3333333333333299</v>
      </c>
      <c r="K3513">
        <v>0.53766569673456099</v>
      </c>
      <c r="L3513">
        <v>32</v>
      </c>
      <c r="M3513">
        <v>14</v>
      </c>
      <c r="N3513">
        <v>23</v>
      </c>
      <c r="O3513">
        <v>0.46376811594202899</v>
      </c>
      <c r="P3513">
        <v>0.202898550724637</v>
      </c>
      <c r="Q3513">
        <v>0.33333333333333298</v>
      </c>
      <c r="R3513">
        <v>789</v>
      </c>
      <c r="S3513">
        <v>874</v>
      </c>
      <c r="T3513">
        <v>823</v>
      </c>
      <c r="U3513">
        <v>607</v>
      </c>
      <c r="V3513" t="str">
        <f>VLOOKUP($A3513,List2,1,FALSE)</f>
        <v>GCF_000931275.1_ViralProj274118.fna</v>
      </c>
      <c r="W3513">
        <f>VLOOKUP($A3513,List2,2,FALSE)</f>
        <v>1</v>
      </c>
      <c r="X3513">
        <f>VLOOKUP($A3513,List2,3,FALSE)</f>
        <v>0.532100108813928</v>
      </c>
      <c r="Y3513">
        <f>VLOOKUP($A3513,List2,4,FALSE)</f>
        <v>18</v>
      </c>
      <c r="Z3513">
        <f>VLOOKUP($A3513,List2,5,FALSE)</f>
        <v>35</v>
      </c>
      <c r="AA3513">
        <f>VLOOKUP($A3513,List2,6,FALSE)</f>
        <v>26</v>
      </c>
      <c r="AB3513">
        <f>VLOOKUP($A3513,List2,7,FALSE)</f>
        <v>765</v>
      </c>
      <c r="AC3513">
        <f>VLOOKUP($A3513,List2,8,FALSE)</f>
        <v>702</v>
      </c>
      <c r="AD3513">
        <f>VLOOKUP($A3513,List2,9,FALSE)</f>
        <v>678</v>
      </c>
      <c r="AE3513">
        <f>VLOOKUP($A3513,List2,10,FALSE)</f>
        <v>612</v>
      </c>
    </row>
    <row r="3514" spans="1:31" x14ac:dyDescent="0.3">
      <c r="A3514" t="s">
        <v>3513</v>
      </c>
      <c r="B3514">
        <v>2</v>
      </c>
      <c r="C3514">
        <v>1</v>
      </c>
      <c r="D3514">
        <v>0.5</v>
      </c>
      <c r="E3514">
        <v>0</v>
      </c>
      <c r="F3514">
        <v>0</v>
      </c>
      <c r="G3514">
        <v>1</v>
      </c>
      <c r="H3514">
        <v>1</v>
      </c>
      <c r="I3514">
        <v>1</v>
      </c>
      <c r="J3514">
        <v>1.5</v>
      </c>
      <c r="K3514">
        <v>0.43241469816272898</v>
      </c>
      <c r="L3514">
        <v>20</v>
      </c>
      <c r="M3514">
        <v>12</v>
      </c>
      <c r="N3514">
        <v>19</v>
      </c>
      <c r="O3514">
        <v>0.39215686274509798</v>
      </c>
      <c r="P3514">
        <v>0.23529411764705799</v>
      </c>
      <c r="Q3514">
        <v>0.37254901960784298</v>
      </c>
      <c r="R3514">
        <v>330</v>
      </c>
      <c r="S3514">
        <v>329</v>
      </c>
      <c r="T3514">
        <v>470</v>
      </c>
      <c r="U3514">
        <v>395</v>
      </c>
      <c r="V3514" t="str">
        <f>VLOOKUP($A3514,List2,1,FALSE)</f>
        <v>GCF_000931255.1_ViralProj274114.fna</v>
      </c>
      <c r="W3514">
        <f>VLOOKUP($A3514,List2,2,FALSE)</f>
        <v>1</v>
      </c>
      <c r="X3514">
        <f>VLOOKUP($A3514,List2,3,FALSE)</f>
        <v>0.443520782396088</v>
      </c>
      <c r="Y3514">
        <f>VLOOKUP($A3514,List2,4,FALSE)</f>
        <v>22</v>
      </c>
      <c r="Z3514">
        <f>VLOOKUP($A3514,List2,5,FALSE)</f>
        <v>34</v>
      </c>
      <c r="AA3514">
        <f>VLOOKUP($A3514,List2,6,FALSE)</f>
        <v>44</v>
      </c>
      <c r="AB3514">
        <f>VLOOKUP($A3514,List2,7,FALSE)</f>
        <v>446</v>
      </c>
      <c r="AC3514">
        <f>VLOOKUP($A3514,List2,8,FALSE)</f>
        <v>461</v>
      </c>
      <c r="AD3514">
        <f>VLOOKUP($A3514,List2,9,FALSE)</f>
        <v>504</v>
      </c>
      <c r="AE3514">
        <f>VLOOKUP($A3514,List2,10,FALSE)</f>
        <v>634</v>
      </c>
    </row>
    <row r="3515" spans="1:31" x14ac:dyDescent="0.3">
      <c r="A3515" t="s">
        <v>3514</v>
      </c>
      <c r="B3515">
        <v>29</v>
      </c>
      <c r="C3515">
        <v>2</v>
      </c>
      <c r="D3515">
        <v>6.8965517241379296E-2</v>
      </c>
      <c r="E3515">
        <v>4</v>
      </c>
      <c r="F3515">
        <v>6</v>
      </c>
      <c r="G3515">
        <v>17</v>
      </c>
      <c r="H3515">
        <v>1.1428571428571399</v>
      </c>
      <c r="I3515">
        <v>1.21428571428571</v>
      </c>
      <c r="J3515">
        <v>1.6071428571428501</v>
      </c>
      <c r="K3515">
        <v>0.435328799705202</v>
      </c>
      <c r="L3515">
        <v>565</v>
      </c>
      <c r="M3515">
        <v>357</v>
      </c>
      <c r="N3515">
        <v>534</v>
      </c>
      <c r="O3515">
        <v>0.38804945054945</v>
      </c>
      <c r="P3515">
        <v>0.24519230769230699</v>
      </c>
      <c r="Q3515">
        <v>0.36675824175824101</v>
      </c>
      <c r="R3515">
        <v>6715</v>
      </c>
      <c r="S3515">
        <v>6280</v>
      </c>
      <c r="T3515">
        <v>8564</v>
      </c>
      <c r="U3515">
        <v>8292</v>
      </c>
      <c r="V3515" t="str">
        <f>VLOOKUP($A3515,List2,1,FALSE)</f>
        <v>GCF_000845945.1_ViralProj14520.fna</v>
      </c>
      <c r="W3515">
        <f>VLOOKUP($A3515,List2,2,FALSE)</f>
        <v>1</v>
      </c>
      <c r="X3515">
        <f>VLOOKUP($A3515,List2,3,FALSE)</f>
        <v>0.43007677254252502</v>
      </c>
      <c r="Y3515">
        <f>VLOOKUP($A3515,List2,4,FALSE)</f>
        <v>383</v>
      </c>
      <c r="Z3515">
        <f>VLOOKUP($A3515,List2,5,FALSE)</f>
        <v>580</v>
      </c>
      <c r="AA3515">
        <f>VLOOKUP($A3515,List2,6,FALSE)</f>
        <v>671</v>
      </c>
      <c r="AB3515">
        <f>VLOOKUP($A3515,List2,7,FALSE)</f>
        <v>7417</v>
      </c>
      <c r="AC3515">
        <f>VLOOKUP($A3515,List2,8,FALSE)</f>
        <v>6868</v>
      </c>
      <c r="AD3515">
        <f>VLOOKUP($A3515,List2,9,FALSE)</f>
        <v>9036</v>
      </c>
      <c r="AE3515">
        <f>VLOOKUP($A3515,List2,10,FALSE)</f>
        <v>9894</v>
      </c>
    </row>
    <row r="3516" spans="1:31" x14ac:dyDescent="0.3">
      <c r="A3516" t="s">
        <v>3515</v>
      </c>
      <c r="B3516">
        <v>2</v>
      </c>
      <c r="C3516">
        <v>1</v>
      </c>
      <c r="D3516">
        <v>0.5</v>
      </c>
      <c r="E3516">
        <v>0</v>
      </c>
      <c r="F3516">
        <v>0</v>
      </c>
      <c r="G3516">
        <v>1</v>
      </c>
      <c r="H3516">
        <v>1</v>
      </c>
      <c r="I3516">
        <v>1</v>
      </c>
      <c r="J3516">
        <v>1.5</v>
      </c>
      <c r="K3516">
        <v>0.42505995203836899</v>
      </c>
      <c r="L3516">
        <v>17</v>
      </c>
      <c r="M3516">
        <v>24</v>
      </c>
      <c r="N3516">
        <v>37</v>
      </c>
      <c r="O3516">
        <v>0.21794871794871701</v>
      </c>
      <c r="P3516">
        <v>0.30769230769230699</v>
      </c>
      <c r="Q3516">
        <v>0.47435897435897401</v>
      </c>
      <c r="R3516">
        <v>382</v>
      </c>
      <c r="S3516">
        <v>327</v>
      </c>
      <c r="T3516">
        <v>519</v>
      </c>
      <c r="U3516">
        <v>440</v>
      </c>
      <c r="V3516" t="str">
        <f>VLOOKUP($A3516,List2,1,FALSE)</f>
        <v>GCF_000931235.1_ViralProj274110.fna</v>
      </c>
      <c r="W3516">
        <f>VLOOKUP($A3516,List2,2,FALSE)</f>
        <v>1</v>
      </c>
      <c r="X3516">
        <f>VLOOKUP($A3516,List2,3,FALSE)</f>
        <v>0.43164435946462698</v>
      </c>
      <c r="Y3516">
        <f>VLOOKUP($A3516,List2,4,FALSE)</f>
        <v>26</v>
      </c>
      <c r="Z3516">
        <f>VLOOKUP($A3516,List2,5,FALSE)</f>
        <v>35</v>
      </c>
      <c r="AA3516">
        <f>VLOOKUP($A3516,List2,6,FALSE)</f>
        <v>51</v>
      </c>
      <c r="AB3516">
        <f>VLOOKUP($A3516,List2,7,FALSE)</f>
        <v>428</v>
      </c>
      <c r="AC3516">
        <f>VLOOKUP($A3516,List2,8,FALSE)</f>
        <v>475</v>
      </c>
      <c r="AD3516">
        <f>VLOOKUP($A3516,List2,9,FALSE)</f>
        <v>550</v>
      </c>
      <c r="AE3516">
        <f>VLOOKUP($A3516,List2,10,FALSE)</f>
        <v>639</v>
      </c>
    </row>
    <row r="3517" spans="1:31" x14ac:dyDescent="0.3">
      <c r="A3517" t="s">
        <v>3516</v>
      </c>
      <c r="B3517">
        <v>2</v>
      </c>
      <c r="C3517">
        <v>1</v>
      </c>
      <c r="D3517">
        <v>0.5</v>
      </c>
      <c r="E3517">
        <v>0</v>
      </c>
      <c r="F3517">
        <v>1</v>
      </c>
      <c r="G3517">
        <v>0</v>
      </c>
      <c r="H3517">
        <v>1</v>
      </c>
      <c r="I3517">
        <v>1.5</v>
      </c>
      <c r="J3517">
        <v>1</v>
      </c>
      <c r="K3517">
        <v>0.42662916080637597</v>
      </c>
      <c r="L3517">
        <v>34</v>
      </c>
      <c r="M3517">
        <v>13</v>
      </c>
      <c r="N3517">
        <v>39</v>
      </c>
      <c r="O3517">
        <v>0.39534883720930197</v>
      </c>
      <c r="P3517">
        <v>0.15116279069767399</v>
      </c>
      <c r="Q3517">
        <v>0.45348837209302301</v>
      </c>
      <c r="R3517">
        <v>504</v>
      </c>
      <c r="S3517">
        <v>406</v>
      </c>
      <c r="T3517">
        <v>588</v>
      </c>
      <c r="U3517">
        <v>635</v>
      </c>
      <c r="V3517" t="str">
        <f>VLOOKUP($A3517,List2,1,FALSE)</f>
        <v>GCF_000931215.1_ViralProj274106.fna</v>
      </c>
      <c r="W3517">
        <f>VLOOKUP($A3517,List2,2,FALSE)</f>
        <v>1</v>
      </c>
      <c r="X3517">
        <f>VLOOKUP($A3517,List2,3,FALSE)</f>
        <v>0.41909509202453898</v>
      </c>
      <c r="Y3517">
        <f>VLOOKUP($A3517,List2,4,FALSE)</f>
        <v>22</v>
      </c>
      <c r="Z3517">
        <f>VLOOKUP($A3517,List2,5,FALSE)</f>
        <v>40</v>
      </c>
      <c r="AA3517">
        <f>VLOOKUP($A3517,List2,6,FALSE)</f>
        <v>57</v>
      </c>
      <c r="AB3517">
        <f>VLOOKUP($A3517,List2,7,FALSE)</f>
        <v>555</v>
      </c>
      <c r="AC3517">
        <f>VLOOKUP($A3517,List2,8,FALSE)</f>
        <v>538</v>
      </c>
      <c r="AD3517">
        <f>VLOOKUP($A3517,List2,9,FALSE)</f>
        <v>667</v>
      </c>
      <c r="AE3517">
        <f>VLOOKUP($A3517,List2,10,FALSE)</f>
        <v>848</v>
      </c>
    </row>
    <row r="3518" spans="1:31" x14ac:dyDescent="0.3">
      <c r="A3518" t="s">
        <v>3517</v>
      </c>
      <c r="B3518">
        <v>2</v>
      </c>
      <c r="C3518">
        <v>1</v>
      </c>
      <c r="D3518">
        <v>0.5</v>
      </c>
      <c r="E3518">
        <v>1</v>
      </c>
      <c r="F3518">
        <v>0</v>
      </c>
      <c r="G3518">
        <v>0</v>
      </c>
      <c r="H3518">
        <v>1.5</v>
      </c>
      <c r="I3518">
        <v>1</v>
      </c>
      <c r="J3518">
        <v>1</v>
      </c>
      <c r="K3518">
        <v>0.53867102396514099</v>
      </c>
      <c r="L3518">
        <v>41</v>
      </c>
      <c r="M3518">
        <v>6</v>
      </c>
      <c r="N3518">
        <v>13</v>
      </c>
      <c r="O3518">
        <v>0.68333333333333302</v>
      </c>
      <c r="P3518">
        <v>0.1</v>
      </c>
      <c r="Q3518">
        <v>0.21666666666666601</v>
      </c>
      <c r="R3518">
        <v>480</v>
      </c>
      <c r="S3518">
        <v>509</v>
      </c>
      <c r="T3518">
        <v>414</v>
      </c>
      <c r="U3518">
        <v>433</v>
      </c>
      <c r="V3518" t="str">
        <f>VLOOKUP($A3518,List2,1,FALSE)</f>
        <v>GCF_000931195.1_ViralProj274102.fna</v>
      </c>
      <c r="W3518">
        <f>VLOOKUP($A3518,List2,2,FALSE)</f>
        <v>1</v>
      </c>
      <c r="X3518">
        <f>VLOOKUP($A3518,List2,3,FALSE)</f>
        <v>0.51660664265706202</v>
      </c>
      <c r="Y3518">
        <f>VLOOKUP($A3518,List2,4,FALSE)</f>
        <v>26</v>
      </c>
      <c r="Z3518">
        <f>VLOOKUP($A3518,List2,5,FALSE)</f>
        <v>46</v>
      </c>
      <c r="AA3518">
        <f>VLOOKUP($A3518,List2,6,FALSE)</f>
        <v>27</v>
      </c>
      <c r="AB3518">
        <f>VLOOKUP($A3518,List2,7,FALSE)</f>
        <v>653</v>
      </c>
      <c r="AC3518">
        <f>VLOOKUP($A3518,List2,8,FALSE)</f>
        <v>638</v>
      </c>
      <c r="AD3518">
        <f>VLOOKUP($A3518,List2,9,FALSE)</f>
        <v>553</v>
      </c>
      <c r="AE3518">
        <f>VLOOKUP($A3518,List2,10,FALSE)</f>
        <v>655</v>
      </c>
    </row>
    <row r="3519" spans="1:31" x14ac:dyDescent="0.3">
      <c r="A3519" t="s">
        <v>3518</v>
      </c>
      <c r="B3519">
        <v>2</v>
      </c>
      <c r="C3519">
        <v>1</v>
      </c>
      <c r="D3519">
        <v>0.5</v>
      </c>
      <c r="E3519">
        <v>0</v>
      </c>
      <c r="F3519">
        <v>1</v>
      </c>
      <c r="G3519">
        <v>0</v>
      </c>
      <c r="H3519">
        <v>1</v>
      </c>
      <c r="I3519">
        <v>1.5</v>
      </c>
      <c r="J3519">
        <v>1</v>
      </c>
      <c r="K3519">
        <v>0.47592847317744102</v>
      </c>
      <c r="L3519">
        <v>33</v>
      </c>
      <c r="M3519">
        <v>6</v>
      </c>
      <c r="N3519">
        <v>28</v>
      </c>
      <c r="O3519">
        <v>0.49253731343283502</v>
      </c>
      <c r="P3519">
        <v>8.9552238805970102E-2</v>
      </c>
      <c r="Q3519">
        <v>0.41791044776119401</v>
      </c>
      <c r="R3519">
        <v>548</v>
      </c>
      <c r="S3519">
        <v>490</v>
      </c>
      <c r="T3519">
        <v>584</v>
      </c>
      <c r="U3519">
        <v>559</v>
      </c>
      <c r="V3519" t="str">
        <f>VLOOKUP($A3519,List2,1,FALSE)</f>
        <v>GCF_000931175.1_ViralProj274068.fna</v>
      </c>
      <c r="W3519">
        <f>VLOOKUP($A3519,List2,2,FALSE)</f>
        <v>1</v>
      </c>
      <c r="X3519">
        <f>VLOOKUP($A3519,List2,3,FALSE)</f>
        <v>0.46168017686072199</v>
      </c>
      <c r="Y3519">
        <f>VLOOKUP($A3519,List2,4,FALSE)</f>
        <v>25</v>
      </c>
      <c r="Z3519">
        <f>VLOOKUP($A3519,List2,5,FALSE)</f>
        <v>34</v>
      </c>
      <c r="AA3519">
        <f>VLOOKUP($A3519,List2,6,FALSE)</f>
        <v>48</v>
      </c>
      <c r="AB3519">
        <f>VLOOKUP($A3519,List2,7,FALSE)</f>
        <v>677</v>
      </c>
      <c r="AC3519">
        <f>VLOOKUP($A3519,List2,8,FALSE)</f>
        <v>576</v>
      </c>
      <c r="AD3519">
        <f>VLOOKUP($A3519,List2,9,FALSE)</f>
        <v>740</v>
      </c>
      <c r="AE3519">
        <f>VLOOKUP($A3519,List2,10,FALSE)</f>
        <v>721</v>
      </c>
    </row>
    <row r="3520" spans="1:31" x14ac:dyDescent="0.3">
      <c r="A3520" t="s">
        <v>3519</v>
      </c>
      <c r="B3520">
        <v>5</v>
      </c>
      <c r="C3520">
        <v>1</v>
      </c>
      <c r="D3520">
        <v>0.2</v>
      </c>
      <c r="E3520">
        <v>2</v>
      </c>
      <c r="F3520">
        <v>2</v>
      </c>
      <c r="G3520">
        <v>0</v>
      </c>
      <c r="H3520">
        <v>1.4</v>
      </c>
      <c r="I3520">
        <v>1.4</v>
      </c>
      <c r="J3520">
        <v>1</v>
      </c>
      <c r="K3520">
        <v>0.43633247643530398</v>
      </c>
      <c r="L3520">
        <v>118</v>
      </c>
      <c r="M3520">
        <v>84</v>
      </c>
      <c r="N3520">
        <v>88</v>
      </c>
      <c r="O3520">
        <v>0.40689655172413702</v>
      </c>
      <c r="P3520">
        <v>0.28965517241379302</v>
      </c>
      <c r="Q3520">
        <v>0.30344827586206802</v>
      </c>
      <c r="R3520">
        <v>1404</v>
      </c>
      <c r="S3520">
        <v>1142</v>
      </c>
      <c r="T3520">
        <v>1910</v>
      </c>
      <c r="U3520">
        <v>1379</v>
      </c>
      <c r="V3520" t="str">
        <f>VLOOKUP($A3520,List2,1,FALSE)</f>
        <v>GCF_000931155.1_ViralProj275612.fna</v>
      </c>
      <c r="W3520">
        <f>VLOOKUP($A3520,List2,2,FALSE)</f>
        <v>1</v>
      </c>
      <c r="X3520">
        <f>VLOOKUP($A3520,List2,3,FALSE)</f>
        <v>0.42829606784888202</v>
      </c>
      <c r="Y3520">
        <f>VLOOKUP($A3520,List2,4,FALSE)</f>
        <v>76</v>
      </c>
      <c r="Z3520">
        <f>VLOOKUP($A3520,List2,5,FALSE)</f>
        <v>82</v>
      </c>
      <c r="AA3520">
        <f>VLOOKUP($A3520,List2,6,FALSE)</f>
        <v>85</v>
      </c>
      <c r="AB3520">
        <f>VLOOKUP($A3520,List2,7,FALSE)</f>
        <v>1038</v>
      </c>
      <c r="AC3520">
        <f>VLOOKUP($A3520,List2,8,FALSE)</f>
        <v>1184</v>
      </c>
      <c r="AD3520">
        <f>VLOOKUP($A3520,List2,9,FALSE)</f>
        <v>1492</v>
      </c>
      <c r="AE3520">
        <f>VLOOKUP($A3520,List2,10,FALSE)</f>
        <v>1474</v>
      </c>
    </row>
    <row r="3521" spans="1:31" x14ac:dyDescent="0.3">
      <c r="A3521" t="s">
        <v>3520</v>
      </c>
      <c r="B3521">
        <v>10</v>
      </c>
      <c r="C3521">
        <v>1</v>
      </c>
      <c r="D3521">
        <v>0.1</v>
      </c>
      <c r="E3521">
        <v>5</v>
      </c>
      <c r="F3521">
        <v>1</v>
      </c>
      <c r="G3521">
        <v>3</v>
      </c>
      <c r="H3521">
        <v>1.5</v>
      </c>
      <c r="I3521">
        <v>1.1000000000000001</v>
      </c>
      <c r="J3521">
        <v>1.3</v>
      </c>
      <c r="K3521">
        <v>0.52432188065099405</v>
      </c>
      <c r="L3521">
        <v>444</v>
      </c>
      <c r="M3521">
        <v>140</v>
      </c>
      <c r="N3521">
        <v>145</v>
      </c>
      <c r="O3521">
        <v>0.60905349794238595</v>
      </c>
      <c r="P3521">
        <v>0.192043895747599</v>
      </c>
      <c r="Q3521">
        <v>0.198902606310013</v>
      </c>
      <c r="R3521">
        <v>5897</v>
      </c>
      <c r="S3521">
        <v>5701</v>
      </c>
      <c r="T3521">
        <v>4739</v>
      </c>
      <c r="U3521">
        <v>5783</v>
      </c>
      <c r="V3521" t="str">
        <f>VLOOKUP($A3521,List2,1,FALSE)</f>
        <v>GCF_000931135.1_ViralProj274797.fna</v>
      </c>
      <c r="W3521">
        <f>VLOOKUP($A3521,List2,2,FALSE)</f>
        <v>1</v>
      </c>
      <c r="X3521">
        <f>VLOOKUP($A3521,List2,3,FALSE)</f>
        <v>0.521329232415084</v>
      </c>
      <c r="Y3521">
        <f>VLOOKUP($A3521,List2,4,FALSE)</f>
        <v>98</v>
      </c>
      <c r="Z3521">
        <f>VLOOKUP($A3521,List2,5,FALSE)</f>
        <v>291</v>
      </c>
      <c r="AA3521">
        <f>VLOOKUP($A3521,List2,6,FALSE)</f>
        <v>96</v>
      </c>
      <c r="AB3521">
        <f>VLOOKUP($A3521,List2,7,FALSE)</f>
        <v>3944</v>
      </c>
      <c r="AC3521">
        <f>VLOOKUP($A3521,List2,8,FALSE)</f>
        <v>3853</v>
      </c>
      <c r="AD3521">
        <f>VLOOKUP($A3521,List2,9,FALSE)</f>
        <v>3238</v>
      </c>
      <c r="AE3521">
        <f>VLOOKUP($A3521,List2,10,FALSE)</f>
        <v>3921</v>
      </c>
    </row>
    <row r="3522" spans="1:31" x14ac:dyDescent="0.3">
      <c r="A3522" t="s">
        <v>3521</v>
      </c>
      <c r="B3522">
        <v>2</v>
      </c>
      <c r="C3522">
        <v>1</v>
      </c>
      <c r="D3522">
        <v>0.5</v>
      </c>
      <c r="E3522">
        <v>1</v>
      </c>
      <c r="F3522">
        <v>0</v>
      </c>
      <c r="G3522">
        <v>0</v>
      </c>
      <c r="H3522">
        <v>1.5</v>
      </c>
      <c r="I3522">
        <v>1</v>
      </c>
      <c r="J3522">
        <v>1</v>
      </c>
      <c r="K3522">
        <v>0.50284237726098102</v>
      </c>
      <c r="L3522">
        <v>34</v>
      </c>
      <c r="M3522">
        <v>13</v>
      </c>
      <c r="N3522">
        <v>26</v>
      </c>
      <c r="O3522">
        <v>0.465753424657534</v>
      </c>
      <c r="P3522">
        <v>0.17808219178082099</v>
      </c>
      <c r="Q3522">
        <v>0.35616438356164298</v>
      </c>
      <c r="R3522">
        <v>483</v>
      </c>
      <c r="S3522">
        <v>490</v>
      </c>
      <c r="T3522">
        <v>490</v>
      </c>
      <c r="U3522">
        <v>472</v>
      </c>
      <c r="V3522" t="str">
        <f>VLOOKUP($A3522,List2,1,FALSE)</f>
        <v>GCF_000931115.1_ViralProj274159.fna</v>
      </c>
      <c r="W3522">
        <f>VLOOKUP($A3522,List2,2,FALSE)</f>
        <v>1</v>
      </c>
      <c r="X3522">
        <f>VLOOKUP($A3522,List2,3,FALSE)</f>
        <v>0.49557522123893799</v>
      </c>
      <c r="Y3522">
        <f>VLOOKUP($A3522,List2,4,FALSE)</f>
        <v>19</v>
      </c>
      <c r="Z3522">
        <f>VLOOKUP($A3522,List2,5,FALSE)</f>
        <v>48</v>
      </c>
      <c r="AA3522">
        <f>VLOOKUP($A3522,List2,6,FALSE)</f>
        <v>27</v>
      </c>
      <c r="AB3522">
        <f>VLOOKUP($A3522,List2,7,FALSE)</f>
        <v>570</v>
      </c>
      <c r="AC3522">
        <f>VLOOKUP($A3522,List2,8,FALSE)</f>
        <v>662</v>
      </c>
      <c r="AD3522">
        <f>VLOOKUP($A3522,List2,9,FALSE)</f>
        <v>542</v>
      </c>
      <c r="AE3522">
        <f>VLOOKUP($A3522,List2,10,FALSE)</f>
        <v>712</v>
      </c>
    </row>
    <row r="3523" spans="1:31" x14ac:dyDescent="0.3">
      <c r="A3523" t="s">
        <v>3522</v>
      </c>
      <c r="B3523">
        <v>1</v>
      </c>
      <c r="C3523">
        <v>1</v>
      </c>
      <c r="D3523">
        <v>1</v>
      </c>
      <c r="E3523">
        <v>0</v>
      </c>
      <c r="F3523">
        <v>0</v>
      </c>
      <c r="G3523">
        <v>0</v>
      </c>
      <c r="H3523">
        <v>1</v>
      </c>
      <c r="I3523">
        <v>1</v>
      </c>
      <c r="J3523">
        <v>1</v>
      </c>
      <c r="K3523">
        <v>0.46106801909307799</v>
      </c>
      <c r="L3523">
        <v>152</v>
      </c>
      <c r="M3523">
        <v>42</v>
      </c>
      <c r="N3523">
        <v>45</v>
      </c>
      <c r="O3523">
        <v>0.63598326359832602</v>
      </c>
      <c r="P3523">
        <v>0.17573221757322099</v>
      </c>
      <c r="Q3523">
        <v>0.18828451882845099</v>
      </c>
      <c r="R3523">
        <v>1530</v>
      </c>
      <c r="S3523">
        <v>1561</v>
      </c>
      <c r="T3523">
        <v>1765</v>
      </c>
      <c r="U3523">
        <v>1848</v>
      </c>
      <c r="V3523" t="str">
        <f>VLOOKUP($A3523,List2,1,FALSE)</f>
        <v>GCF_000931095.1_ViralProj274155.fna</v>
      </c>
      <c r="W3523">
        <f>VLOOKUP($A3523,List2,2,FALSE)</f>
        <v>1</v>
      </c>
      <c r="X3523">
        <f>VLOOKUP($A3523,List2,3,FALSE)</f>
        <v>0.45297255106023099</v>
      </c>
      <c r="Y3523">
        <f>VLOOKUP($A3523,List2,4,FALSE)</f>
        <v>54</v>
      </c>
      <c r="Z3523">
        <f>VLOOKUP($A3523,List2,5,FALSE)</f>
        <v>165</v>
      </c>
      <c r="AA3523">
        <f>VLOOKUP($A3523,List2,6,FALSE)</f>
        <v>64</v>
      </c>
      <c r="AB3523">
        <f>VLOOKUP($A3523,List2,7,FALSE)</f>
        <v>1710</v>
      </c>
      <c r="AC3523">
        <f>VLOOKUP($A3523,List2,8,FALSE)</f>
        <v>1772</v>
      </c>
      <c r="AD3523">
        <f>VLOOKUP($A3523,List2,9,FALSE)</f>
        <v>1994</v>
      </c>
      <c r="AE3523">
        <f>VLOOKUP($A3523,List2,10,FALSE)</f>
        <v>2211</v>
      </c>
    </row>
    <row r="3524" spans="1:31" x14ac:dyDescent="0.3">
      <c r="A3524" t="s">
        <v>3523</v>
      </c>
      <c r="B3524">
        <v>2</v>
      </c>
      <c r="C3524">
        <v>1</v>
      </c>
      <c r="D3524">
        <v>0.5</v>
      </c>
      <c r="E3524">
        <v>1</v>
      </c>
      <c r="F3524">
        <v>0</v>
      </c>
      <c r="G3524">
        <v>0</v>
      </c>
      <c r="H3524">
        <v>1.5</v>
      </c>
      <c r="I3524">
        <v>1</v>
      </c>
      <c r="J3524">
        <v>1</v>
      </c>
      <c r="K3524">
        <v>0.47945205479452002</v>
      </c>
      <c r="L3524">
        <v>33</v>
      </c>
      <c r="M3524">
        <v>13</v>
      </c>
      <c r="N3524">
        <v>11</v>
      </c>
      <c r="O3524">
        <v>0.57894736842105199</v>
      </c>
      <c r="P3524">
        <v>0.22807017543859601</v>
      </c>
      <c r="Q3524">
        <v>0.19298245614035001</v>
      </c>
      <c r="R3524">
        <v>426</v>
      </c>
      <c r="S3524">
        <v>379</v>
      </c>
      <c r="T3524">
        <v>467</v>
      </c>
      <c r="U3524">
        <v>407</v>
      </c>
      <c r="V3524" t="str">
        <f>VLOOKUP($A3524,List2,1,FALSE)</f>
        <v>GCF_000931075.1_ViralProj274119.fna</v>
      </c>
      <c r="W3524">
        <f>VLOOKUP($A3524,List2,2,FALSE)</f>
        <v>1</v>
      </c>
      <c r="X3524">
        <f>VLOOKUP($A3524,List2,3,FALSE)</f>
        <v>0.481712756467439</v>
      </c>
      <c r="Y3524">
        <f>VLOOKUP($A3524,List2,4,FALSE)</f>
        <v>21</v>
      </c>
      <c r="Z3524">
        <f>VLOOKUP($A3524,List2,5,FALSE)</f>
        <v>34</v>
      </c>
      <c r="AA3524">
        <f>VLOOKUP($A3524,List2,6,FALSE)</f>
        <v>27</v>
      </c>
      <c r="AB3524">
        <f>VLOOKUP($A3524,List2,7,FALSE)</f>
        <v>474</v>
      </c>
      <c r="AC3524">
        <f>VLOOKUP($A3524,List2,8,FALSE)</f>
        <v>606</v>
      </c>
      <c r="AD3524">
        <f>VLOOKUP($A3524,List2,9,FALSE)</f>
        <v>666</v>
      </c>
      <c r="AE3524">
        <f>VLOOKUP($A3524,List2,10,FALSE)</f>
        <v>496</v>
      </c>
    </row>
    <row r="3525" spans="1:31" x14ac:dyDescent="0.3">
      <c r="A3525" t="s">
        <v>3524</v>
      </c>
      <c r="B3525">
        <v>2</v>
      </c>
      <c r="C3525">
        <v>2</v>
      </c>
      <c r="D3525">
        <v>1</v>
      </c>
      <c r="E3525">
        <v>0</v>
      </c>
      <c r="F3525">
        <v>0</v>
      </c>
      <c r="G3525">
        <v>0</v>
      </c>
      <c r="H3525">
        <v>1</v>
      </c>
      <c r="I3525">
        <v>1</v>
      </c>
      <c r="J3525">
        <v>1</v>
      </c>
      <c r="K3525">
        <v>0.41418764302059402</v>
      </c>
      <c r="L3525">
        <v>19</v>
      </c>
      <c r="M3525">
        <v>20</v>
      </c>
      <c r="N3525">
        <v>22</v>
      </c>
      <c r="O3525">
        <v>0.31147540983606498</v>
      </c>
      <c r="P3525">
        <v>0.32786885245901598</v>
      </c>
      <c r="Q3525">
        <v>0.36065573770491799</v>
      </c>
      <c r="R3525">
        <v>297</v>
      </c>
      <c r="S3525">
        <v>246</v>
      </c>
      <c r="T3525">
        <v>383</v>
      </c>
      <c r="U3525">
        <v>385</v>
      </c>
      <c r="V3525" t="str">
        <f>VLOOKUP($A3525,List2,1,FALSE)</f>
        <v>GCF_000931055.1_ViralProj274115.fna</v>
      </c>
      <c r="W3525">
        <f>VLOOKUP($A3525,List2,2,FALSE)</f>
        <v>1</v>
      </c>
      <c r="X3525">
        <f>VLOOKUP($A3525,List2,3,FALSE)</f>
        <v>0.42226368159203898</v>
      </c>
      <c r="Y3525">
        <f>VLOOKUP($A3525,List2,4,FALSE)</f>
        <v>18</v>
      </c>
      <c r="Z3525">
        <f>VLOOKUP($A3525,List2,5,FALSE)</f>
        <v>19</v>
      </c>
      <c r="AA3525">
        <f>VLOOKUP($A3525,List2,6,FALSE)</f>
        <v>30</v>
      </c>
      <c r="AB3525">
        <f>VLOOKUP($A3525,List2,7,FALSE)</f>
        <v>353</v>
      </c>
      <c r="AC3525">
        <f>VLOOKUP($A3525,List2,8,FALSE)</f>
        <v>326</v>
      </c>
      <c r="AD3525">
        <f>VLOOKUP($A3525,List2,9,FALSE)</f>
        <v>457</v>
      </c>
      <c r="AE3525">
        <f>VLOOKUP($A3525,List2,10,FALSE)</f>
        <v>472</v>
      </c>
    </row>
    <row r="3526" spans="1:31" x14ac:dyDescent="0.3">
      <c r="A3526" t="s">
        <v>3525</v>
      </c>
      <c r="B3526">
        <v>30</v>
      </c>
      <c r="C3526">
        <v>1</v>
      </c>
      <c r="D3526">
        <v>3.3333333333333298E-2</v>
      </c>
      <c r="E3526">
        <v>5</v>
      </c>
      <c r="F3526">
        <v>7</v>
      </c>
      <c r="G3526">
        <v>17</v>
      </c>
      <c r="H3526">
        <v>1.1666666666666601</v>
      </c>
      <c r="I3526">
        <v>1.2333333333333301</v>
      </c>
      <c r="J3526">
        <v>1.56666666666666</v>
      </c>
      <c r="K3526">
        <v>0.47689979825151302</v>
      </c>
      <c r="L3526">
        <v>487</v>
      </c>
      <c r="M3526">
        <v>345</v>
      </c>
      <c r="N3526">
        <v>461</v>
      </c>
      <c r="O3526">
        <v>0.37664346481051802</v>
      </c>
      <c r="P3526">
        <v>0.26682134570765598</v>
      </c>
      <c r="Q3526">
        <v>0.356535189481825</v>
      </c>
      <c r="R3526">
        <v>6979</v>
      </c>
      <c r="S3526">
        <v>7204</v>
      </c>
      <c r="T3526">
        <v>8208</v>
      </c>
      <c r="U3526">
        <v>7349</v>
      </c>
      <c r="V3526" t="str">
        <f>VLOOKUP($A3526,List2,1,FALSE)</f>
        <v>GCF_000845925.1_ViralProj14516.fna</v>
      </c>
      <c r="W3526">
        <f>VLOOKUP($A3526,List2,2,FALSE)</f>
        <v>1</v>
      </c>
      <c r="X3526">
        <f>VLOOKUP($A3526,List2,3,FALSE)</f>
        <v>0.47026655314689803</v>
      </c>
      <c r="Y3526">
        <f>VLOOKUP($A3526,List2,4,FALSE)</f>
        <v>367</v>
      </c>
      <c r="Z3526">
        <f>VLOOKUP($A3526,List2,5,FALSE)</f>
        <v>497</v>
      </c>
      <c r="AA3526">
        <f>VLOOKUP($A3526,List2,6,FALSE)</f>
        <v>534</v>
      </c>
      <c r="AB3526">
        <f>VLOOKUP($A3526,List2,7,FALSE)</f>
        <v>7087</v>
      </c>
      <c r="AC3526">
        <f>VLOOKUP($A3526,List2,8,FALSE)</f>
        <v>7274</v>
      </c>
      <c r="AD3526">
        <f>VLOOKUP($A3526,List2,9,FALSE)</f>
        <v>8285</v>
      </c>
      <c r="AE3526">
        <f>VLOOKUP($A3526,List2,10,FALSE)</f>
        <v>7892</v>
      </c>
    </row>
    <row r="3527" spans="1:31" x14ac:dyDescent="0.3">
      <c r="A3527" t="s">
        <v>3526</v>
      </c>
      <c r="B3527">
        <v>2</v>
      </c>
      <c r="C3527">
        <v>1</v>
      </c>
      <c r="D3527">
        <v>0.5</v>
      </c>
      <c r="E3527">
        <v>0</v>
      </c>
      <c r="F3527">
        <v>0</v>
      </c>
      <c r="G3527">
        <v>1</v>
      </c>
      <c r="H3527">
        <v>1</v>
      </c>
      <c r="I3527">
        <v>1</v>
      </c>
      <c r="J3527">
        <v>1.5</v>
      </c>
      <c r="K3527">
        <v>0.421296296296296</v>
      </c>
      <c r="L3527">
        <v>29</v>
      </c>
      <c r="M3527">
        <v>13</v>
      </c>
      <c r="N3527">
        <v>47</v>
      </c>
      <c r="O3527">
        <v>0.325842696629213</v>
      </c>
      <c r="P3527">
        <v>0.14606741573033699</v>
      </c>
      <c r="Q3527">
        <v>0.52808988764044895</v>
      </c>
      <c r="R3527">
        <v>485</v>
      </c>
      <c r="S3527">
        <v>425</v>
      </c>
      <c r="T3527">
        <v>627</v>
      </c>
      <c r="U3527">
        <v>623</v>
      </c>
      <c r="V3527" t="str">
        <f>VLOOKUP($A3527,List2,1,FALSE)</f>
        <v>GCF_000931035.1_ViralProj274111.fna</v>
      </c>
      <c r="W3527">
        <f>VLOOKUP($A3527,List2,2,FALSE)</f>
        <v>1</v>
      </c>
      <c r="X3527">
        <f>VLOOKUP($A3527,List2,3,FALSE)</f>
        <v>0.41797662232970501</v>
      </c>
      <c r="Y3527">
        <f>VLOOKUP($A3527,List2,4,FALSE)</f>
        <v>16</v>
      </c>
      <c r="Z3527">
        <f>VLOOKUP($A3527,List2,5,FALSE)</f>
        <v>38</v>
      </c>
      <c r="AA3527">
        <f>VLOOKUP($A3527,List2,6,FALSE)</f>
        <v>65</v>
      </c>
      <c r="AB3527">
        <f>VLOOKUP($A3527,List2,7,FALSE)</f>
        <v>560</v>
      </c>
      <c r="AC3527">
        <f>VLOOKUP($A3527,List2,8,FALSE)</f>
        <v>477</v>
      </c>
      <c r="AD3527">
        <f>VLOOKUP($A3527,List2,9,FALSE)</f>
        <v>715</v>
      </c>
      <c r="AE3527">
        <f>VLOOKUP($A3527,List2,10,FALSE)</f>
        <v>729</v>
      </c>
    </row>
    <row r="3528" spans="1:31" x14ac:dyDescent="0.3">
      <c r="A3528" t="s">
        <v>3527</v>
      </c>
      <c r="B3528">
        <v>2</v>
      </c>
      <c r="C3528">
        <v>1</v>
      </c>
      <c r="D3528">
        <v>0.5</v>
      </c>
      <c r="E3528">
        <v>0</v>
      </c>
      <c r="F3528">
        <v>0</v>
      </c>
      <c r="G3528">
        <v>1</v>
      </c>
      <c r="H3528">
        <v>1</v>
      </c>
      <c r="I3528">
        <v>1</v>
      </c>
      <c r="J3528">
        <v>1.5</v>
      </c>
      <c r="K3528">
        <v>0.42374727668845302</v>
      </c>
      <c r="L3528">
        <v>27</v>
      </c>
      <c r="M3528">
        <v>23</v>
      </c>
      <c r="N3528">
        <v>52</v>
      </c>
      <c r="O3528">
        <v>0.26470588235294101</v>
      </c>
      <c r="P3528">
        <v>0.22549019607843099</v>
      </c>
      <c r="Q3528">
        <v>0.50980392156862697</v>
      </c>
      <c r="R3528">
        <v>416</v>
      </c>
      <c r="S3528">
        <v>362</v>
      </c>
      <c r="T3528">
        <v>644</v>
      </c>
      <c r="U3528">
        <v>414</v>
      </c>
      <c r="V3528" t="str">
        <f>VLOOKUP($A3528,List2,1,FALSE)</f>
        <v>GCF_000931015.1_ViralProj274107.fna</v>
      </c>
      <c r="W3528">
        <f>VLOOKUP($A3528,List2,2,FALSE)</f>
        <v>1</v>
      </c>
      <c r="X3528">
        <f>VLOOKUP($A3528,List2,3,FALSE)</f>
        <v>0.41955017301038</v>
      </c>
      <c r="Y3528">
        <f>VLOOKUP($A3528,List2,4,FALSE)</f>
        <v>43</v>
      </c>
      <c r="Z3528">
        <f>VLOOKUP($A3528,List2,5,FALSE)</f>
        <v>41</v>
      </c>
      <c r="AA3528">
        <f>VLOOKUP($A3528,List2,6,FALSE)</f>
        <v>47</v>
      </c>
      <c r="AB3528">
        <f>VLOOKUP($A3528,List2,7,FALSE)</f>
        <v>532</v>
      </c>
      <c r="AC3528">
        <f>VLOOKUP($A3528,List2,8,FALSE)</f>
        <v>438</v>
      </c>
      <c r="AD3528">
        <f>VLOOKUP($A3528,List2,9,FALSE)</f>
        <v>579</v>
      </c>
      <c r="AE3528">
        <f>VLOOKUP($A3528,List2,10,FALSE)</f>
        <v>763</v>
      </c>
    </row>
    <row r="3529" spans="1:31" x14ac:dyDescent="0.3">
      <c r="A3529" t="s">
        <v>3528</v>
      </c>
      <c r="B3529">
        <v>2</v>
      </c>
      <c r="C3529">
        <v>1</v>
      </c>
      <c r="D3529">
        <v>0.5</v>
      </c>
      <c r="E3529">
        <v>1</v>
      </c>
      <c r="F3529">
        <v>0</v>
      </c>
      <c r="G3529">
        <v>0</v>
      </c>
      <c r="H3529">
        <v>1.5</v>
      </c>
      <c r="I3529">
        <v>1</v>
      </c>
      <c r="J3529">
        <v>1</v>
      </c>
      <c r="K3529">
        <v>0.45128205128205101</v>
      </c>
      <c r="L3529">
        <v>31</v>
      </c>
      <c r="M3529">
        <v>18</v>
      </c>
      <c r="N3529">
        <v>22</v>
      </c>
      <c r="O3529">
        <v>0.43661971830985902</v>
      </c>
      <c r="P3529">
        <v>0.25352112676056299</v>
      </c>
      <c r="Q3529">
        <v>0.309859154929577</v>
      </c>
      <c r="R3529">
        <v>502</v>
      </c>
      <c r="S3529">
        <v>466</v>
      </c>
      <c r="T3529">
        <v>612</v>
      </c>
      <c r="U3529">
        <v>565</v>
      </c>
      <c r="V3529" t="str">
        <f>VLOOKUP($A3529,List2,1,FALSE)</f>
        <v>GCF_000930995.1_ViralProj274103.fna</v>
      </c>
      <c r="W3529">
        <f>VLOOKUP($A3529,List2,2,FALSE)</f>
        <v>1</v>
      </c>
      <c r="X3529">
        <f>VLOOKUP($A3529,List2,3,FALSE)</f>
        <v>0.45853843241196501</v>
      </c>
      <c r="Y3529">
        <f>VLOOKUP($A3529,List2,4,FALSE)</f>
        <v>38</v>
      </c>
      <c r="Z3529">
        <f>VLOOKUP($A3529,List2,5,FALSE)</f>
        <v>48</v>
      </c>
      <c r="AA3529">
        <f>VLOOKUP($A3529,List2,6,FALSE)</f>
        <v>35</v>
      </c>
      <c r="AB3529">
        <f>VLOOKUP($A3529,List2,7,FALSE)</f>
        <v>622</v>
      </c>
      <c r="AC3529">
        <f>VLOOKUP($A3529,List2,8,FALSE)</f>
        <v>589</v>
      </c>
      <c r="AD3529">
        <f>VLOOKUP($A3529,List2,9,FALSE)</f>
        <v>721</v>
      </c>
      <c r="AE3529">
        <f>VLOOKUP($A3529,List2,10,FALSE)</f>
        <v>709</v>
      </c>
    </row>
    <row r="3530" spans="1:31" x14ac:dyDescent="0.3">
      <c r="A3530" t="s">
        <v>3529</v>
      </c>
      <c r="B3530">
        <v>3</v>
      </c>
      <c r="C3530">
        <v>1</v>
      </c>
      <c r="D3530">
        <v>0.33333333333333298</v>
      </c>
      <c r="E3530">
        <v>0</v>
      </c>
      <c r="F3530">
        <v>0</v>
      </c>
      <c r="G3530">
        <v>2</v>
      </c>
      <c r="H3530">
        <v>1</v>
      </c>
      <c r="I3530">
        <v>1</v>
      </c>
      <c r="J3530">
        <v>1.6666666666666601</v>
      </c>
      <c r="K3530">
        <v>0.42508960573476701</v>
      </c>
      <c r="L3530">
        <v>54</v>
      </c>
      <c r="M3530">
        <v>42</v>
      </c>
      <c r="N3530">
        <v>45</v>
      </c>
      <c r="O3530">
        <v>0.38297872340425498</v>
      </c>
      <c r="P3530">
        <v>0.29787234042553101</v>
      </c>
      <c r="Q3530">
        <v>0.31914893617021201</v>
      </c>
      <c r="R3530">
        <v>680</v>
      </c>
      <c r="S3530">
        <v>506</v>
      </c>
      <c r="T3530">
        <v>882</v>
      </c>
      <c r="U3530">
        <v>722</v>
      </c>
      <c r="V3530" t="str">
        <f>VLOOKUP($A3530,List2,1,FALSE)</f>
        <v>GCF_000930975.1_ViralProj274069.fna</v>
      </c>
      <c r="W3530">
        <f>VLOOKUP($A3530,List2,2,FALSE)</f>
        <v>1</v>
      </c>
      <c r="X3530">
        <f>VLOOKUP($A3530,List2,3,FALSE)</f>
        <v>0.41165279429250801</v>
      </c>
      <c r="Y3530">
        <f>VLOOKUP($A3530,List2,4,FALSE)</f>
        <v>69</v>
      </c>
      <c r="Z3530">
        <f>VLOOKUP($A3530,List2,5,FALSE)</f>
        <v>82</v>
      </c>
      <c r="AA3530">
        <f>VLOOKUP($A3530,List2,6,FALSE)</f>
        <v>79</v>
      </c>
      <c r="AB3530">
        <f>VLOOKUP($A3530,List2,7,FALSE)</f>
        <v>952</v>
      </c>
      <c r="AC3530">
        <f>VLOOKUP($A3530,List2,8,FALSE)</f>
        <v>779</v>
      </c>
      <c r="AD3530">
        <f>VLOOKUP($A3530,List2,9,FALSE)</f>
        <v>1321</v>
      </c>
      <c r="AE3530">
        <f>VLOOKUP($A3530,List2,10,FALSE)</f>
        <v>1153</v>
      </c>
    </row>
    <row r="3531" spans="1:31" x14ac:dyDescent="0.3">
      <c r="A3531" t="s">
        <v>3530</v>
      </c>
      <c r="B3531">
        <v>2</v>
      </c>
      <c r="C3531">
        <v>1</v>
      </c>
      <c r="D3531">
        <v>0.5</v>
      </c>
      <c r="E3531">
        <v>1</v>
      </c>
      <c r="F3531">
        <v>0</v>
      </c>
      <c r="G3531">
        <v>0</v>
      </c>
      <c r="H3531">
        <v>1.5</v>
      </c>
      <c r="I3531">
        <v>1</v>
      </c>
      <c r="J3531">
        <v>1</v>
      </c>
      <c r="K3531">
        <v>0.57923497267759505</v>
      </c>
      <c r="L3531">
        <v>21</v>
      </c>
      <c r="M3531">
        <v>4</v>
      </c>
      <c r="N3531">
        <v>8</v>
      </c>
      <c r="O3531">
        <v>0.63636363636363602</v>
      </c>
      <c r="P3531">
        <v>0.12121212121212099</v>
      </c>
      <c r="Q3531">
        <v>0.24242424242424199</v>
      </c>
      <c r="R3531">
        <v>550</v>
      </c>
      <c r="S3531">
        <v>616</v>
      </c>
      <c r="T3531">
        <v>443</v>
      </c>
      <c r="U3531">
        <v>404</v>
      </c>
      <c r="V3531" t="str">
        <f>VLOOKUP($A3531,List2,1,FALSE)</f>
        <v>GCF_000930955.1_ViralProj274065.fna</v>
      </c>
      <c r="W3531">
        <f>VLOOKUP($A3531,List2,2,FALSE)</f>
        <v>1</v>
      </c>
      <c r="X3531">
        <f>VLOOKUP($A3531,List2,3,FALSE)</f>
        <v>0.55474747474747399</v>
      </c>
      <c r="Y3531">
        <f>VLOOKUP($A3531,List2,4,FALSE)</f>
        <v>23</v>
      </c>
      <c r="Z3531">
        <f>VLOOKUP($A3531,List2,5,FALSE)</f>
        <v>45</v>
      </c>
      <c r="AA3531">
        <f>VLOOKUP($A3531,List2,6,FALSE)</f>
        <v>16</v>
      </c>
      <c r="AB3531">
        <f>VLOOKUP($A3531,List2,7,FALSE)</f>
        <v>666</v>
      </c>
      <c r="AC3531">
        <f>VLOOKUP($A3531,List2,8,FALSE)</f>
        <v>707</v>
      </c>
      <c r="AD3531">
        <f>VLOOKUP($A3531,List2,9,FALSE)</f>
        <v>547</v>
      </c>
      <c r="AE3531">
        <f>VLOOKUP($A3531,List2,10,FALSE)</f>
        <v>555</v>
      </c>
    </row>
    <row r="3532" spans="1:31" x14ac:dyDescent="0.3">
      <c r="A3532" t="s">
        <v>3531</v>
      </c>
      <c r="B3532">
        <v>1</v>
      </c>
      <c r="C3532">
        <v>1</v>
      </c>
      <c r="D3532">
        <v>1</v>
      </c>
      <c r="E3532">
        <v>0</v>
      </c>
      <c r="F3532">
        <v>0</v>
      </c>
      <c r="G3532">
        <v>0</v>
      </c>
      <c r="H3532">
        <v>1</v>
      </c>
      <c r="I3532">
        <v>1</v>
      </c>
      <c r="J3532">
        <v>1</v>
      </c>
      <c r="K3532">
        <v>0.50876404494381999</v>
      </c>
      <c r="L3532">
        <v>152</v>
      </c>
      <c r="M3532">
        <v>25</v>
      </c>
      <c r="N3532">
        <v>51</v>
      </c>
      <c r="O3532">
        <v>0.66666666666666596</v>
      </c>
      <c r="P3532">
        <v>0.109649122807017</v>
      </c>
      <c r="Q3532">
        <v>0.22368421052631501</v>
      </c>
      <c r="R3532">
        <v>1676</v>
      </c>
      <c r="S3532">
        <v>1720</v>
      </c>
      <c r="T3532">
        <v>1475</v>
      </c>
      <c r="U3532">
        <v>1804</v>
      </c>
      <c r="V3532" t="str">
        <f>VLOOKUP($A3532,List2,1,FALSE)</f>
        <v>GCF_000930935.1_ViralProj273532.fna</v>
      </c>
      <c r="W3532">
        <f>VLOOKUP($A3532,List2,2,FALSE)</f>
        <v>1</v>
      </c>
      <c r="X3532">
        <f>VLOOKUP($A3532,List2,3,FALSE)</f>
        <v>0.50377439111237698</v>
      </c>
      <c r="Y3532">
        <f>VLOOKUP($A3532,List2,4,FALSE)</f>
        <v>28</v>
      </c>
      <c r="Z3532">
        <f>VLOOKUP($A3532,List2,5,FALSE)</f>
        <v>151</v>
      </c>
      <c r="AA3532">
        <f>VLOOKUP($A3532,List2,6,FALSE)</f>
        <v>54</v>
      </c>
      <c r="AB3532">
        <f>VLOOKUP($A3532,List2,7,FALSE)</f>
        <v>1749</v>
      </c>
      <c r="AC3532">
        <f>VLOOKUP($A3532,List2,8,FALSE)</f>
        <v>1788</v>
      </c>
      <c r="AD3532">
        <f>VLOOKUP($A3532,List2,9,FALSE)</f>
        <v>1556</v>
      </c>
      <c r="AE3532">
        <f>VLOOKUP($A3532,List2,10,FALSE)</f>
        <v>1928</v>
      </c>
    </row>
    <row r="3533" spans="1:31" x14ac:dyDescent="0.3">
      <c r="A3533" t="s">
        <v>3532</v>
      </c>
      <c r="B3533">
        <v>4</v>
      </c>
      <c r="C3533">
        <v>1</v>
      </c>
      <c r="D3533">
        <v>0.25</v>
      </c>
      <c r="E3533">
        <v>0</v>
      </c>
      <c r="F3533">
        <v>2</v>
      </c>
      <c r="G3533">
        <v>1</v>
      </c>
      <c r="H3533">
        <v>1</v>
      </c>
      <c r="I3533">
        <v>1.5</v>
      </c>
      <c r="J3533">
        <v>1.25</v>
      </c>
      <c r="K3533">
        <v>0.40334810438207702</v>
      </c>
      <c r="L3533">
        <v>319</v>
      </c>
      <c r="M3533">
        <v>119</v>
      </c>
      <c r="N3533">
        <v>157</v>
      </c>
      <c r="O3533">
        <v>0.53613445378151203</v>
      </c>
      <c r="P3533">
        <v>0.2</v>
      </c>
      <c r="Q3533">
        <v>0.26386554621848701</v>
      </c>
      <c r="R3533">
        <v>2249</v>
      </c>
      <c r="S3533">
        <v>1847</v>
      </c>
      <c r="T3533">
        <v>3209</v>
      </c>
      <c r="U3533">
        <v>2850</v>
      </c>
      <c r="V3533" t="str">
        <f>VLOOKUP($A3533,List2,1,FALSE)</f>
        <v>GCF_000930915.1_ViralMultiSegProj273480.fna</v>
      </c>
      <c r="W3533">
        <f>VLOOKUP($A3533,List2,2,FALSE)</f>
        <v>2</v>
      </c>
      <c r="X3533">
        <f>VLOOKUP($A3533,List2,3,FALSE)</f>
        <v>0.40903092006033098</v>
      </c>
      <c r="Y3533">
        <f>VLOOKUP($A3533,List2,4,FALSE)</f>
        <v>104</v>
      </c>
      <c r="Z3533">
        <f>VLOOKUP($A3533,List2,5,FALSE)</f>
        <v>273</v>
      </c>
      <c r="AA3533">
        <f>VLOOKUP($A3533,List2,6,FALSE)</f>
        <v>181</v>
      </c>
      <c r="AB3533">
        <f>VLOOKUP($A3533,List2,7,FALSE)</f>
        <v>1895</v>
      </c>
      <c r="AC3533">
        <f>VLOOKUP($A3533,List2,8,FALSE)</f>
        <v>2444</v>
      </c>
      <c r="AD3533">
        <f>VLOOKUP($A3533,List2,9,FALSE)</f>
        <v>3076</v>
      </c>
      <c r="AE3533">
        <f>VLOOKUP($A3533,List2,10,FALSE)</f>
        <v>3193</v>
      </c>
    </row>
    <row r="3534" spans="1:31" x14ac:dyDescent="0.3">
      <c r="A3534" t="s">
        <v>3533</v>
      </c>
      <c r="B3534">
        <v>4</v>
      </c>
      <c r="C3534">
        <v>1</v>
      </c>
      <c r="D3534">
        <v>0.25</v>
      </c>
      <c r="E3534">
        <v>1</v>
      </c>
      <c r="F3534">
        <v>1</v>
      </c>
      <c r="G3534">
        <v>1</v>
      </c>
      <c r="H3534">
        <v>1.25</v>
      </c>
      <c r="I3534">
        <v>1.25</v>
      </c>
      <c r="J3534">
        <v>1.25</v>
      </c>
      <c r="K3534">
        <v>0.56088664421997703</v>
      </c>
      <c r="L3534">
        <v>49</v>
      </c>
      <c r="M3534">
        <v>15</v>
      </c>
      <c r="N3534">
        <v>12</v>
      </c>
      <c r="O3534">
        <v>0.64473684210526305</v>
      </c>
      <c r="P3534">
        <v>0.197368421052631</v>
      </c>
      <c r="Q3534">
        <v>0.157894736842105</v>
      </c>
      <c r="R3534">
        <v>961</v>
      </c>
      <c r="S3534">
        <v>1038</v>
      </c>
      <c r="T3534">
        <v>798</v>
      </c>
      <c r="U3534">
        <v>767</v>
      </c>
      <c r="V3534" t="str">
        <f>VLOOKUP($A3534,List2,1,FALSE)</f>
        <v>GCF_000930895.1_ViralProj273470.fna</v>
      </c>
      <c r="W3534">
        <f>VLOOKUP($A3534,List2,2,FALSE)</f>
        <v>1</v>
      </c>
      <c r="X3534">
        <f>VLOOKUP($A3534,List2,3,FALSE)</f>
        <v>0.56007194244604297</v>
      </c>
      <c r="Y3534">
        <f>VLOOKUP($A3534,List2,4,FALSE)</f>
        <v>14</v>
      </c>
      <c r="Z3534">
        <f>VLOOKUP($A3534,List2,5,FALSE)</f>
        <v>40</v>
      </c>
      <c r="AA3534">
        <f>VLOOKUP($A3534,List2,6,FALSE)</f>
        <v>14</v>
      </c>
      <c r="AB3534">
        <f>VLOOKUP($A3534,List2,7,FALSE)</f>
        <v>810</v>
      </c>
      <c r="AC3534">
        <f>VLOOKUP($A3534,List2,8,FALSE)</f>
        <v>747</v>
      </c>
      <c r="AD3534">
        <f>VLOOKUP($A3534,List2,9,FALSE)</f>
        <v>601</v>
      </c>
      <c r="AE3534">
        <f>VLOOKUP($A3534,List2,10,FALSE)</f>
        <v>622</v>
      </c>
    </row>
    <row r="3535" spans="1:31" x14ac:dyDescent="0.3">
      <c r="A3535" t="s">
        <v>3534</v>
      </c>
      <c r="B3535">
        <v>131</v>
      </c>
      <c r="C3535">
        <v>4</v>
      </c>
      <c r="D3535">
        <v>3.0534351145038101E-2</v>
      </c>
      <c r="E3535">
        <v>17</v>
      </c>
      <c r="F3535">
        <v>26</v>
      </c>
      <c r="G3535">
        <v>84</v>
      </c>
      <c r="H3535">
        <v>1.1328125</v>
      </c>
      <c r="I3535">
        <v>1.203125</v>
      </c>
      <c r="J3535">
        <v>1.65625</v>
      </c>
      <c r="K3535">
        <v>0.26569288269869601</v>
      </c>
      <c r="L3535">
        <v>3216</v>
      </c>
      <c r="M3535">
        <v>1623</v>
      </c>
      <c r="N3535">
        <v>5293</v>
      </c>
      <c r="O3535">
        <v>0.31741018555072997</v>
      </c>
      <c r="P3535">
        <v>0.16018555073035901</v>
      </c>
      <c r="Q3535">
        <v>0.52240426371891002</v>
      </c>
      <c r="R3535">
        <v>17103</v>
      </c>
      <c r="S3535">
        <v>16166</v>
      </c>
      <c r="T3535">
        <v>51568</v>
      </c>
      <c r="U3535">
        <v>40379</v>
      </c>
      <c r="V3535" t="str">
        <f>VLOOKUP($A3535,List2,1,FALSE)</f>
        <v>GCF_000930875.1_ViralProj273464.fna</v>
      </c>
      <c r="W3535">
        <f>VLOOKUP($A3535,List2,2,FALSE)</f>
        <v>1</v>
      </c>
      <c r="X3535">
        <f>VLOOKUP($A3535,List2,3,FALSE)</f>
        <v>0.255322361467612</v>
      </c>
      <c r="Y3535">
        <f>VLOOKUP($A3535,List2,4,FALSE)</f>
        <v>1871</v>
      </c>
      <c r="Z3535">
        <f>VLOOKUP($A3535,List2,5,FALSE)</f>
        <v>3140</v>
      </c>
      <c r="AA3535">
        <f>VLOOKUP($A3535,List2,6,FALSE)</f>
        <v>5846</v>
      </c>
      <c r="AB3535">
        <f>VLOOKUP($A3535,List2,7,FALSE)</f>
        <v>18532</v>
      </c>
      <c r="AC3535">
        <f>VLOOKUP($A3535,List2,8,FALSE)</f>
        <v>18670</v>
      </c>
      <c r="AD3535">
        <f>VLOOKUP($A3535,List2,9,FALSE)</f>
        <v>53494</v>
      </c>
      <c r="AE3535">
        <f>VLOOKUP($A3535,List2,10,FALSE)</f>
        <v>55010</v>
      </c>
    </row>
    <row r="3536" spans="1:31" x14ac:dyDescent="0.3">
      <c r="A3536" t="s">
        <v>3535</v>
      </c>
      <c r="B3536">
        <v>3</v>
      </c>
      <c r="C3536">
        <v>1</v>
      </c>
      <c r="D3536">
        <v>0.33333333333333298</v>
      </c>
      <c r="E3536">
        <v>0</v>
      </c>
      <c r="F3536">
        <v>2</v>
      </c>
      <c r="G3536">
        <v>0</v>
      </c>
      <c r="H3536">
        <v>1</v>
      </c>
      <c r="I3536">
        <v>1.6666666666666601</v>
      </c>
      <c r="J3536">
        <v>1</v>
      </c>
      <c r="K3536">
        <v>0.52125919869174098</v>
      </c>
      <c r="L3536">
        <v>31</v>
      </c>
      <c r="M3536">
        <v>12</v>
      </c>
      <c r="N3536">
        <v>13</v>
      </c>
      <c r="O3536">
        <v>0.55357142857142805</v>
      </c>
      <c r="P3536">
        <v>0.214285714285714</v>
      </c>
      <c r="Q3536">
        <v>0.23214285714285701</v>
      </c>
      <c r="R3536">
        <v>676</v>
      </c>
      <c r="S3536">
        <v>599</v>
      </c>
      <c r="T3536">
        <v>573</v>
      </c>
      <c r="U3536">
        <v>598</v>
      </c>
      <c r="V3536" t="str">
        <f>VLOOKUP($A3536,List2,1,FALSE)</f>
        <v>GCF_000930855.1_ViralProj272515.fna</v>
      </c>
      <c r="W3536">
        <f>VLOOKUP($A3536,List2,2,FALSE)</f>
        <v>1</v>
      </c>
      <c r="X3536">
        <f>VLOOKUP($A3536,List2,3,FALSE)</f>
        <v>0.52533333333333299</v>
      </c>
      <c r="Y3536">
        <f>VLOOKUP($A3536,List2,4,FALSE)</f>
        <v>19</v>
      </c>
      <c r="Z3536">
        <f>VLOOKUP($A3536,List2,5,FALSE)</f>
        <v>33</v>
      </c>
      <c r="AA3536">
        <f>VLOOKUP($A3536,List2,6,FALSE)</f>
        <v>15</v>
      </c>
      <c r="AB3536">
        <f>VLOOKUP($A3536,List2,7,FALSE)</f>
        <v>563</v>
      </c>
      <c r="AC3536">
        <f>VLOOKUP($A3536,List2,8,FALSE)</f>
        <v>619</v>
      </c>
      <c r="AD3536">
        <f>VLOOKUP($A3536,List2,9,FALSE)</f>
        <v>503</v>
      </c>
      <c r="AE3536">
        <f>VLOOKUP($A3536,List2,10,FALSE)</f>
        <v>565</v>
      </c>
    </row>
    <row r="3537" spans="1:31" x14ac:dyDescent="0.3">
      <c r="A3537" t="s">
        <v>3536</v>
      </c>
      <c r="B3537">
        <v>8</v>
      </c>
      <c r="C3537">
        <v>2</v>
      </c>
      <c r="D3537">
        <v>0.25</v>
      </c>
      <c r="E3537">
        <v>2</v>
      </c>
      <c r="F3537">
        <v>1</v>
      </c>
      <c r="G3537">
        <v>3</v>
      </c>
      <c r="H3537">
        <v>1.28571428571428</v>
      </c>
      <c r="I3537">
        <v>1.1428571428571399</v>
      </c>
      <c r="J3537">
        <v>1.4285714285714199</v>
      </c>
      <c r="K3537">
        <v>0.46068152031454701</v>
      </c>
      <c r="L3537">
        <v>67</v>
      </c>
      <c r="M3537">
        <v>52</v>
      </c>
      <c r="N3537">
        <v>49</v>
      </c>
      <c r="O3537">
        <v>0.398809523809523</v>
      </c>
      <c r="P3537">
        <v>0.30952380952380898</v>
      </c>
      <c r="Q3537">
        <v>0.29166666666666602</v>
      </c>
      <c r="R3537">
        <v>1064</v>
      </c>
      <c r="S3537">
        <v>1045</v>
      </c>
      <c r="T3537">
        <v>1358</v>
      </c>
      <c r="U3537">
        <v>1111</v>
      </c>
      <c r="V3537" t="str">
        <f>VLOOKUP($A3537,List2,1,FALSE)</f>
        <v>GCF_000837605.1_ViralMultiSegProj14188.fna</v>
      </c>
      <c r="W3537">
        <f>VLOOKUP($A3537,List2,2,FALSE)</f>
        <v>2</v>
      </c>
      <c r="X3537">
        <f>VLOOKUP($A3537,List2,3,FALSE)</f>
        <v>0.43660080567811199</v>
      </c>
      <c r="Y3537">
        <f>VLOOKUP($A3537,List2,4,FALSE)</f>
        <v>51</v>
      </c>
      <c r="Z3537">
        <f>VLOOKUP($A3537,List2,5,FALSE)</f>
        <v>128</v>
      </c>
      <c r="AA3537">
        <f>VLOOKUP($A3537,List2,6,FALSE)</f>
        <v>79</v>
      </c>
      <c r="AB3537">
        <f>VLOOKUP($A3537,List2,7,FALSE)</f>
        <v>1187</v>
      </c>
      <c r="AC3537">
        <f>VLOOKUP($A3537,List2,8,FALSE)</f>
        <v>1089</v>
      </c>
      <c r="AD3537">
        <f>VLOOKUP($A3537,List2,9,FALSE)</f>
        <v>1330</v>
      </c>
      <c r="AE3537">
        <f>VLOOKUP($A3537,List2,10,FALSE)</f>
        <v>1607</v>
      </c>
    </row>
    <row r="3538" spans="1:31" x14ac:dyDescent="0.3">
      <c r="A3538" t="s">
        <v>3537</v>
      </c>
      <c r="B3538">
        <v>7</v>
      </c>
      <c r="C3538">
        <v>2</v>
      </c>
      <c r="D3538">
        <v>0.28571428571428498</v>
      </c>
      <c r="E3538">
        <v>1</v>
      </c>
      <c r="F3538">
        <v>1</v>
      </c>
      <c r="G3538">
        <v>3</v>
      </c>
      <c r="H3538">
        <v>1.1666666666666601</v>
      </c>
      <c r="I3538">
        <v>1.1666666666666601</v>
      </c>
      <c r="J3538">
        <v>1.5</v>
      </c>
      <c r="K3538">
        <v>0.35537893840476797</v>
      </c>
      <c r="L3538">
        <v>110</v>
      </c>
      <c r="M3538">
        <v>93</v>
      </c>
      <c r="N3538">
        <v>193</v>
      </c>
      <c r="O3538">
        <v>0.27777777777777701</v>
      </c>
      <c r="P3538">
        <v>0.234848484848484</v>
      </c>
      <c r="Q3538">
        <v>0.48737373737373701</v>
      </c>
      <c r="R3538">
        <v>1271</v>
      </c>
      <c r="S3538">
        <v>1233</v>
      </c>
      <c r="T3538">
        <v>2757</v>
      </c>
      <c r="U3538">
        <v>1785</v>
      </c>
      <c r="V3538" t="str">
        <f>VLOOKUP($A3538,List2,1,FALSE)</f>
        <v>GCF_000845905.1_ViralProj14512.fna</v>
      </c>
      <c r="W3538">
        <f>VLOOKUP($A3538,List2,2,FALSE)</f>
        <v>1</v>
      </c>
      <c r="X3538">
        <f>VLOOKUP($A3538,List2,3,FALSE)</f>
        <v>0.35369318181818099</v>
      </c>
      <c r="Y3538">
        <f>VLOOKUP($A3538,List2,4,FALSE)</f>
        <v>97</v>
      </c>
      <c r="Z3538">
        <f>VLOOKUP($A3538,List2,5,FALSE)</f>
        <v>116</v>
      </c>
      <c r="AA3538">
        <f>VLOOKUP($A3538,List2,6,FALSE)</f>
        <v>211</v>
      </c>
      <c r="AB3538">
        <f>VLOOKUP($A3538,List2,7,FALSE)</f>
        <v>1399</v>
      </c>
      <c r="AC3538">
        <f>VLOOKUP($A3538,List2,8,FALSE)</f>
        <v>1340</v>
      </c>
      <c r="AD3538">
        <f>VLOOKUP($A3538,List2,9,FALSE)</f>
        <v>3012</v>
      </c>
      <c r="AE3538">
        <f>VLOOKUP($A3538,List2,10,FALSE)</f>
        <v>1993</v>
      </c>
    </row>
    <row r="3539" spans="1:31" x14ac:dyDescent="0.3">
      <c r="A3539" t="s">
        <v>3538</v>
      </c>
      <c r="B3539">
        <v>2</v>
      </c>
      <c r="C3539">
        <v>1</v>
      </c>
      <c r="D3539">
        <v>0.5</v>
      </c>
      <c r="E3539">
        <v>0</v>
      </c>
      <c r="F3539">
        <v>0</v>
      </c>
      <c r="G3539">
        <v>1</v>
      </c>
      <c r="H3539">
        <v>1</v>
      </c>
      <c r="I3539">
        <v>1</v>
      </c>
      <c r="J3539">
        <v>1.5</v>
      </c>
      <c r="K3539">
        <v>0.485446985446985</v>
      </c>
      <c r="L3539">
        <v>34</v>
      </c>
      <c r="M3539">
        <v>12</v>
      </c>
      <c r="N3539">
        <v>23</v>
      </c>
      <c r="O3539">
        <v>0.49275362318840499</v>
      </c>
      <c r="P3539">
        <v>0.17391304347826</v>
      </c>
      <c r="Q3539">
        <v>0.33333333333333298</v>
      </c>
      <c r="R3539">
        <v>484</v>
      </c>
      <c r="S3539">
        <v>450</v>
      </c>
      <c r="T3539">
        <v>490</v>
      </c>
      <c r="U3539">
        <v>500</v>
      </c>
      <c r="V3539" t="str">
        <f>VLOOKUP($A3539,List2,1,FALSE)</f>
        <v>GCF_000930835.1_ViralProj272467.fna</v>
      </c>
      <c r="W3539">
        <f>VLOOKUP($A3539,List2,2,FALSE)</f>
        <v>1</v>
      </c>
      <c r="X3539">
        <f>VLOOKUP($A3539,List2,3,FALSE)</f>
        <v>0.486033519553072</v>
      </c>
      <c r="Y3539">
        <f>VLOOKUP($A3539,List2,4,FALSE)</f>
        <v>16</v>
      </c>
      <c r="Z3539">
        <f>VLOOKUP($A3539,List2,5,FALSE)</f>
        <v>42</v>
      </c>
      <c r="AA3539">
        <f>VLOOKUP($A3539,List2,6,FALSE)</f>
        <v>37</v>
      </c>
      <c r="AB3539">
        <f>VLOOKUP($A3539,List2,7,FALSE)</f>
        <v>468</v>
      </c>
      <c r="AC3539">
        <f>VLOOKUP($A3539,List2,8,FALSE)</f>
        <v>576</v>
      </c>
      <c r="AD3539">
        <f>VLOOKUP($A3539,List2,9,FALSE)</f>
        <v>543</v>
      </c>
      <c r="AE3539">
        <f>VLOOKUP($A3539,List2,10,FALSE)</f>
        <v>561</v>
      </c>
    </row>
    <row r="3540" spans="1:31" x14ac:dyDescent="0.3">
      <c r="A3540" t="s">
        <v>3539</v>
      </c>
      <c r="B3540">
        <v>2</v>
      </c>
      <c r="C3540">
        <v>1</v>
      </c>
      <c r="D3540">
        <v>0.5</v>
      </c>
      <c r="E3540">
        <v>0</v>
      </c>
      <c r="F3540">
        <v>1</v>
      </c>
      <c r="G3540">
        <v>0</v>
      </c>
      <c r="H3540">
        <v>1</v>
      </c>
      <c r="I3540">
        <v>1.5</v>
      </c>
      <c r="J3540">
        <v>1</v>
      </c>
      <c r="K3540">
        <v>0.58103975535168195</v>
      </c>
      <c r="L3540">
        <v>36</v>
      </c>
      <c r="M3540">
        <v>23</v>
      </c>
      <c r="N3540">
        <v>8</v>
      </c>
      <c r="O3540">
        <v>0.53731343283582</v>
      </c>
      <c r="P3540">
        <v>0.34328358208955201</v>
      </c>
      <c r="Q3540">
        <v>0.119402985074626</v>
      </c>
      <c r="R3540">
        <v>744</v>
      </c>
      <c r="S3540">
        <v>586</v>
      </c>
      <c r="T3540">
        <v>391</v>
      </c>
      <c r="U3540">
        <v>568</v>
      </c>
      <c r="V3540" t="str">
        <f>VLOOKUP($A3540,List2,1,FALSE)</f>
        <v>GCF_000930815.1_ViralProj272442.fna</v>
      </c>
      <c r="W3540">
        <f>VLOOKUP($A3540,List2,2,FALSE)</f>
        <v>1</v>
      </c>
      <c r="X3540">
        <f>VLOOKUP($A3540,List2,3,FALSE)</f>
        <v>0.58374384236453203</v>
      </c>
      <c r="Y3540">
        <f>VLOOKUP($A3540,List2,4,FALSE)</f>
        <v>30</v>
      </c>
      <c r="Z3540">
        <f>VLOOKUP($A3540,List2,5,FALSE)</f>
        <v>43</v>
      </c>
      <c r="AA3540">
        <f>VLOOKUP($A3540,List2,6,FALSE)</f>
        <v>16</v>
      </c>
      <c r="AB3540">
        <f>VLOOKUP($A3540,List2,7,FALSE)</f>
        <v>1055</v>
      </c>
      <c r="AC3540">
        <f>VLOOKUP($A3540,List2,8,FALSE)</f>
        <v>841</v>
      </c>
      <c r="AD3540">
        <f>VLOOKUP($A3540,List2,9,FALSE)</f>
        <v>552</v>
      </c>
      <c r="AE3540">
        <f>VLOOKUP($A3540,List2,10,FALSE)</f>
        <v>800</v>
      </c>
    </row>
    <row r="3541" spans="1:31" x14ac:dyDescent="0.3">
      <c r="A3541" t="s">
        <v>3540</v>
      </c>
      <c r="B3541">
        <v>1</v>
      </c>
      <c r="C3541">
        <v>1</v>
      </c>
      <c r="D3541">
        <v>1</v>
      </c>
      <c r="E3541">
        <v>0</v>
      </c>
      <c r="F3541">
        <v>0</v>
      </c>
      <c r="G3541">
        <v>0</v>
      </c>
      <c r="H3541">
        <v>1</v>
      </c>
      <c r="I3541">
        <v>1</v>
      </c>
      <c r="J3541">
        <v>1</v>
      </c>
      <c r="K3541">
        <v>0.483169342309684</v>
      </c>
      <c r="L3541">
        <v>14</v>
      </c>
      <c r="M3541">
        <v>16</v>
      </c>
      <c r="N3541">
        <v>27</v>
      </c>
      <c r="O3541">
        <v>0.24561403508771901</v>
      </c>
      <c r="P3541">
        <v>0.28070175438596401</v>
      </c>
      <c r="Q3541">
        <v>0.47368421052631499</v>
      </c>
      <c r="R3541">
        <v>457</v>
      </c>
      <c r="S3541">
        <v>476</v>
      </c>
      <c r="T3541">
        <v>559</v>
      </c>
      <c r="U3541">
        <v>439</v>
      </c>
      <c r="V3541" t="str">
        <f>VLOOKUP($A3541,List2,1,FALSE)</f>
        <v>GCF_000930795.1_ViralProj272436.fna</v>
      </c>
      <c r="W3541">
        <f>VLOOKUP($A3541,List2,2,FALSE)</f>
        <v>1</v>
      </c>
      <c r="X3541">
        <f>VLOOKUP($A3541,List2,3,FALSE)</f>
        <v>0.48291366906474797</v>
      </c>
      <c r="Y3541">
        <f>VLOOKUP($A3541,List2,4,FALSE)</f>
        <v>17</v>
      </c>
      <c r="Z3541">
        <f>VLOOKUP($A3541,List2,5,FALSE)</f>
        <v>16</v>
      </c>
      <c r="AA3541">
        <f>VLOOKUP($A3541,List2,6,FALSE)</f>
        <v>33</v>
      </c>
      <c r="AB3541">
        <f>VLOOKUP($A3541,List2,7,FALSE)</f>
        <v>520</v>
      </c>
      <c r="AC3541">
        <f>VLOOKUP($A3541,List2,8,FALSE)</f>
        <v>554</v>
      </c>
      <c r="AD3541">
        <f>VLOOKUP($A3541,List2,9,FALSE)</f>
        <v>652</v>
      </c>
      <c r="AE3541">
        <f>VLOOKUP($A3541,List2,10,FALSE)</f>
        <v>498</v>
      </c>
    </row>
    <row r="3542" spans="1:31" x14ac:dyDescent="0.3">
      <c r="A3542" t="s">
        <v>3541</v>
      </c>
      <c r="B3542">
        <v>2</v>
      </c>
      <c r="C3542">
        <v>1</v>
      </c>
      <c r="D3542">
        <v>0.5</v>
      </c>
      <c r="E3542">
        <v>0</v>
      </c>
      <c r="F3542">
        <v>0</v>
      </c>
      <c r="G3542">
        <v>1</v>
      </c>
      <c r="H3542">
        <v>1</v>
      </c>
      <c r="I3542">
        <v>1</v>
      </c>
      <c r="J3542">
        <v>1.5</v>
      </c>
      <c r="K3542">
        <v>0.62028553164287203</v>
      </c>
      <c r="L3542">
        <v>60</v>
      </c>
      <c r="M3542">
        <v>19</v>
      </c>
      <c r="N3542">
        <v>16</v>
      </c>
      <c r="O3542">
        <v>0.63157894736842102</v>
      </c>
      <c r="P3542">
        <v>0.2</v>
      </c>
      <c r="Q3542">
        <v>0.168421052631578</v>
      </c>
      <c r="R3542">
        <v>1443</v>
      </c>
      <c r="S3542">
        <v>1468</v>
      </c>
      <c r="T3542">
        <v>906</v>
      </c>
      <c r="U3542">
        <v>876</v>
      </c>
      <c r="V3542" t="str">
        <f>VLOOKUP($A3542,List2,1,FALSE)</f>
        <v>GCF_000930775.1_ViralProj272150.fna</v>
      </c>
      <c r="W3542">
        <f>VLOOKUP($A3542,List2,2,FALSE)</f>
        <v>1</v>
      </c>
      <c r="X3542">
        <f>VLOOKUP($A3542,List2,3,FALSE)</f>
        <v>0.61914139424970405</v>
      </c>
      <c r="Y3542">
        <f>VLOOKUP($A3542,List2,4,FALSE)</f>
        <v>22</v>
      </c>
      <c r="Z3542">
        <f>VLOOKUP($A3542,List2,5,FALSE)</f>
        <v>64</v>
      </c>
      <c r="AA3542">
        <f>VLOOKUP($A3542,List2,6,FALSE)</f>
        <v>20</v>
      </c>
      <c r="AB3542">
        <f>VLOOKUP($A3542,List2,7,FALSE)</f>
        <v>1563</v>
      </c>
      <c r="AC3542">
        <f>VLOOKUP($A3542,List2,8,FALSE)</f>
        <v>1581</v>
      </c>
      <c r="AD3542">
        <f>VLOOKUP($A3542,List2,9,FALSE)</f>
        <v>979</v>
      </c>
      <c r="AE3542">
        <f>VLOOKUP($A3542,List2,10,FALSE)</f>
        <v>955</v>
      </c>
    </row>
    <row r="3543" spans="1:31" x14ac:dyDescent="0.3">
      <c r="A3543" t="s">
        <v>3542</v>
      </c>
      <c r="B3543">
        <v>46</v>
      </c>
      <c r="C3543">
        <v>3</v>
      </c>
      <c r="D3543">
        <v>6.5217391304347797E-2</v>
      </c>
      <c r="E3543">
        <v>11</v>
      </c>
      <c r="F3543">
        <v>6</v>
      </c>
      <c r="G3543">
        <v>26</v>
      </c>
      <c r="H3543">
        <v>1.25</v>
      </c>
      <c r="I3543">
        <v>1.13636363636363</v>
      </c>
      <c r="J3543">
        <v>1.5909090909090899</v>
      </c>
      <c r="K3543">
        <v>0.33685892779311299</v>
      </c>
      <c r="L3543">
        <v>833</v>
      </c>
      <c r="M3543">
        <v>517</v>
      </c>
      <c r="N3543">
        <v>1076</v>
      </c>
      <c r="O3543">
        <v>0.34336356141797197</v>
      </c>
      <c r="P3543">
        <v>0.21310799670239</v>
      </c>
      <c r="Q3543">
        <v>0.44352844187963703</v>
      </c>
      <c r="R3543">
        <v>6761</v>
      </c>
      <c r="S3543">
        <v>4832</v>
      </c>
      <c r="T3543">
        <v>13206</v>
      </c>
      <c r="U3543">
        <v>9616</v>
      </c>
      <c r="V3543" t="str">
        <f>VLOOKUP($A3543,List2,1,FALSE)</f>
        <v>GCF_000930755.1_ViralProj271781.fna</v>
      </c>
      <c r="W3543">
        <f>VLOOKUP($A3543,List2,2,FALSE)</f>
        <v>1</v>
      </c>
      <c r="X3543">
        <f>VLOOKUP($A3543,List2,3,FALSE)</f>
        <v>0.33017897551943998</v>
      </c>
      <c r="Y3543">
        <f>VLOOKUP($A3543,List2,4,FALSE)</f>
        <v>545</v>
      </c>
      <c r="Z3543">
        <f>VLOOKUP($A3543,List2,5,FALSE)</f>
        <v>756</v>
      </c>
      <c r="AA3543">
        <f>VLOOKUP($A3543,List2,6,FALSE)</f>
        <v>1459</v>
      </c>
      <c r="AB3543">
        <f>VLOOKUP($A3543,List2,7,FALSE)</f>
        <v>6232</v>
      </c>
      <c r="AC3543">
        <f>VLOOKUP($A3543,List2,8,FALSE)</f>
        <v>8213</v>
      </c>
      <c r="AD3543">
        <f>VLOOKUP($A3543,List2,9,FALSE)</f>
        <v>13044</v>
      </c>
      <c r="AE3543">
        <f>VLOOKUP($A3543,List2,10,FALSE)</f>
        <v>16260</v>
      </c>
    </row>
    <row r="3544" spans="1:31" x14ac:dyDescent="0.3">
      <c r="A3544" t="s">
        <v>3543</v>
      </c>
      <c r="B3544">
        <v>4</v>
      </c>
      <c r="C3544">
        <v>1</v>
      </c>
      <c r="D3544">
        <v>0.25</v>
      </c>
      <c r="E3544">
        <v>1</v>
      </c>
      <c r="F3544">
        <v>1</v>
      </c>
      <c r="G3544">
        <v>1</v>
      </c>
      <c r="H3544">
        <v>1.25</v>
      </c>
      <c r="I3544">
        <v>1.25</v>
      </c>
      <c r="J3544">
        <v>1.25</v>
      </c>
      <c r="K3544">
        <v>0.42413381123058502</v>
      </c>
      <c r="L3544">
        <v>292</v>
      </c>
      <c r="M3544">
        <v>103</v>
      </c>
      <c r="N3544">
        <v>141</v>
      </c>
      <c r="O3544">
        <v>0.54477611940298498</v>
      </c>
      <c r="P3544">
        <v>0.192164179104477</v>
      </c>
      <c r="Q3544">
        <v>0.26305970149253699</v>
      </c>
      <c r="R3544">
        <v>2268</v>
      </c>
      <c r="S3544">
        <v>1992</v>
      </c>
      <c r="T3544">
        <v>3038</v>
      </c>
      <c r="U3544">
        <v>2746</v>
      </c>
      <c r="V3544" t="str">
        <f>VLOOKUP($A3544,List2,1,FALSE)</f>
        <v>GCF_000930735.1_ViralMultiSegProj271777.fna</v>
      </c>
      <c r="W3544">
        <f>VLOOKUP($A3544,List2,2,FALSE)</f>
        <v>2</v>
      </c>
      <c r="X3544">
        <f>VLOOKUP($A3544,List2,3,FALSE)</f>
        <v>0.42943898207056103</v>
      </c>
      <c r="Y3544">
        <f>VLOOKUP($A3544,List2,4,FALSE)</f>
        <v>110</v>
      </c>
      <c r="Z3544">
        <f>VLOOKUP($A3544,List2,5,FALSE)</f>
        <v>266</v>
      </c>
      <c r="AA3544">
        <f>VLOOKUP($A3544,List2,6,FALSE)</f>
        <v>145</v>
      </c>
      <c r="AB3544">
        <f>VLOOKUP($A3544,List2,7,FALSE)</f>
        <v>1996</v>
      </c>
      <c r="AC3544">
        <f>VLOOKUP($A3544,List2,8,FALSE)</f>
        <v>2459</v>
      </c>
      <c r="AD3544">
        <f>VLOOKUP($A3544,List2,9,FALSE)</f>
        <v>2862</v>
      </c>
      <c r="AE3544">
        <f>VLOOKUP($A3544,List2,10,FALSE)</f>
        <v>3057</v>
      </c>
    </row>
    <row r="3545" spans="1:31" x14ac:dyDescent="0.3">
      <c r="A3545" t="s">
        <v>3544</v>
      </c>
      <c r="B3545">
        <v>3</v>
      </c>
      <c r="C3545">
        <v>1</v>
      </c>
      <c r="D3545">
        <v>0.33333333333333298</v>
      </c>
      <c r="E3545">
        <v>0</v>
      </c>
      <c r="F3545">
        <v>0</v>
      </c>
      <c r="G3545">
        <v>2</v>
      </c>
      <c r="H3545">
        <v>1</v>
      </c>
      <c r="I3545">
        <v>1</v>
      </c>
      <c r="J3545">
        <v>1.6666666666666601</v>
      </c>
      <c r="K3545">
        <v>0.469837076177895</v>
      </c>
      <c r="L3545">
        <v>30</v>
      </c>
      <c r="M3545">
        <v>11</v>
      </c>
      <c r="N3545">
        <v>34</v>
      </c>
      <c r="O3545">
        <v>0.4</v>
      </c>
      <c r="P3545">
        <v>0.146666666666666</v>
      </c>
      <c r="Q3545">
        <v>0.45333333333333298</v>
      </c>
      <c r="R3545">
        <v>569</v>
      </c>
      <c r="S3545">
        <v>498</v>
      </c>
      <c r="T3545">
        <v>726</v>
      </c>
      <c r="U3545">
        <v>478</v>
      </c>
      <c r="V3545" t="str">
        <f>VLOOKUP($A3545,List2,1,FALSE)</f>
        <v>GCF_000930715.1_ViralProj271180.fna</v>
      </c>
      <c r="W3545">
        <f>VLOOKUP($A3545,List2,2,FALSE)</f>
        <v>1</v>
      </c>
      <c r="X3545">
        <f>VLOOKUP($A3545,List2,3,FALSE)</f>
        <v>0.46930846930846898</v>
      </c>
      <c r="Y3545">
        <f>VLOOKUP($A3545,List2,4,FALSE)</f>
        <v>16</v>
      </c>
      <c r="Z3545">
        <f>VLOOKUP($A3545,List2,5,FALSE)</f>
        <v>47</v>
      </c>
      <c r="AA3545">
        <f>VLOOKUP($A3545,List2,6,FALSE)</f>
        <v>50</v>
      </c>
      <c r="AB3545">
        <f>VLOOKUP($A3545,List2,7,FALSE)</f>
        <v>631</v>
      </c>
      <c r="AC3545">
        <f>VLOOKUP($A3545,List2,8,FALSE)</f>
        <v>577</v>
      </c>
      <c r="AD3545">
        <f>VLOOKUP($A3545,List2,9,FALSE)</f>
        <v>791</v>
      </c>
      <c r="AE3545">
        <f>VLOOKUP($A3545,List2,10,FALSE)</f>
        <v>575</v>
      </c>
    </row>
    <row r="3546" spans="1:31" x14ac:dyDescent="0.3">
      <c r="A3546" t="s">
        <v>3545</v>
      </c>
      <c r="B3546">
        <v>130</v>
      </c>
      <c r="C3546">
        <v>6</v>
      </c>
      <c r="D3546">
        <v>4.6153846153846101E-2</v>
      </c>
      <c r="E3546">
        <v>50</v>
      </c>
      <c r="F3546">
        <v>47</v>
      </c>
      <c r="G3546">
        <v>27</v>
      </c>
      <c r="H3546">
        <v>1.4</v>
      </c>
      <c r="I3546">
        <v>1.3759999999999999</v>
      </c>
      <c r="J3546">
        <v>1.216</v>
      </c>
      <c r="K3546">
        <v>0.65714024627053202</v>
      </c>
      <c r="L3546">
        <v>1169</v>
      </c>
      <c r="M3546">
        <v>360</v>
      </c>
      <c r="N3546">
        <v>395</v>
      </c>
      <c r="O3546">
        <v>0.60758835758835705</v>
      </c>
      <c r="P3546">
        <v>0.18711018711018701</v>
      </c>
      <c r="Q3546">
        <v>0.20530145530145499</v>
      </c>
      <c r="R3546">
        <v>42074</v>
      </c>
      <c r="S3546">
        <v>44221</v>
      </c>
      <c r="T3546">
        <v>22980</v>
      </c>
      <c r="U3546">
        <v>22044</v>
      </c>
      <c r="V3546" t="str">
        <f>VLOOKUP($A3546,List2,1,FALSE)</f>
        <v>GCF_000930695.1_ViralProj271121.fna</v>
      </c>
      <c r="W3546">
        <f>VLOOKUP($A3546,List2,2,FALSE)</f>
        <v>1</v>
      </c>
      <c r="X3546">
        <f>VLOOKUP($A3546,List2,3,FALSE)</f>
        <v>0.64961099640644904</v>
      </c>
      <c r="Y3546">
        <f>VLOOKUP($A3546,List2,4,FALSE)</f>
        <v>699</v>
      </c>
      <c r="Z3546">
        <f>VLOOKUP($A3546,List2,5,FALSE)</f>
        <v>1405</v>
      </c>
      <c r="AA3546">
        <f>VLOOKUP($A3546,List2,6,FALSE)</f>
        <v>510</v>
      </c>
      <c r="AB3546">
        <f>VLOOKUP($A3546,List2,7,FALSE)</f>
        <v>45513</v>
      </c>
      <c r="AC3546">
        <f>VLOOKUP($A3546,List2,8,FALSE)</f>
        <v>45415</v>
      </c>
      <c r="AD3546">
        <f>VLOOKUP($A3546,List2,9,FALSE)</f>
        <v>24702</v>
      </c>
      <c r="AE3546">
        <f>VLOOKUP($A3546,List2,10,FALSE)</f>
        <v>24343</v>
      </c>
    </row>
    <row r="3547" spans="1:31" x14ac:dyDescent="0.3">
      <c r="A3547" t="s">
        <v>3546</v>
      </c>
      <c r="B3547">
        <v>1</v>
      </c>
      <c r="C3547">
        <v>1</v>
      </c>
      <c r="D3547">
        <v>1</v>
      </c>
      <c r="E3547">
        <v>0</v>
      </c>
      <c r="F3547">
        <v>0</v>
      </c>
      <c r="G3547">
        <v>0</v>
      </c>
      <c r="H3547">
        <v>1</v>
      </c>
      <c r="I3547">
        <v>1</v>
      </c>
      <c r="J3547">
        <v>1</v>
      </c>
      <c r="K3547">
        <v>0.368223456975521</v>
      </c>
      <c r="L3547">
        <v>156</v>
      </c>
      <c r="M3547">
        <v>62</v>
      </c>
      <c r="N3547">
        <v>139</v>
      </c>
      <c r="O3547">
        <v>0.436974789915966</v>
      </c>
      <c r="P3547">
        <v>0.17366946778711401</v>
      </c>
      <c r="Q3547">
        <v>0.38935574229691799</v>
      </c>
      <c r="R3547">
        <v>1231</v>
      </c>
      <c r="S3547">
        <v>1221</v>
      </c>
      <c r="T3547">
        <v>2251</v>
      </c>
      <c r="U3547">
        <v>1956</v>
      </c>
      <c r="V3547" t="str">
        <f>VLOOKUP($A3547,List2,1,FALSE)</f>
        <v>GCF_000930675.1_ViralProj270094.fna</v>
      </c>
      <c r="W3547">
        <f>VLOOKUP($A3547,List2,2,FALSE)</f>
        <v>1</v>
      </c>
      <c r="X3547">
        <f>VLOOKUP($A3547,List2,3,FALSE)</f>
        <v>0.360535588442565</v>
      </c>
      <c r="Y3547">
        <f>VLOOKUP($A3547,List2,4,FALSE)</f>
        <v>70</v>
      </c>
      <c r="Z3547">
        <f>VLOOKUP($A3547,List2,5,FALSE)</f>
        <v>160</v>
      </c>
      <c r="AA3547">
        <f>VLOOKUP($A3547,List2,6,FALSE)</f>
        <v>157</v>
      </c>
      <c r="AB3547">
        <f>VLOOKUP($A3547,List2,7,FALSE)</f>
        <v>1294</v>
      </c>
      <c r="AC3547">
        <f>VLOOKUP($A3547,List2,8,FALSE)</f>
        <v>1264</v>
      </c>
      <c r="AD3547">
        <f>VLOOKUP($A3547,List2,9,FALSE)</f>
        <v>2404</v>
      </c>
      <c r="AE3547">
        <f>VLOOKUP($A3547,List2,10,FALSE)</f>
        <v>2133</v>
      </c>
    </row>
    <row r="3548" spans="1:31" x14ac:dyDescent="0.3">
      <c r="A3548" t="s">
        <v>3547</v>
      </c>
      <c r="B3548">
        <v>3</v>
      </c>
      <c r="C3548">
        <v>1</v>
      </c>
      <c r="D3548">
        <v>0.33333333333333298</v>
      </c>
      <c r="E3548">
        <v>1</v>
      </c>
      <c r="F3548">
        <v>0</v>
      </c>
      <c r="G3548">
        <v>1</v>
      </c>
      <c r="H3548">
        <v>1.3333333333333299</v>
      </c>
      <c r="I3548">
        <v>1</v>
      </c>
      <c r="J3548">
        <v>1.3333333333333299</v>
      </c>
      <c r="K3548">
        <v>0.43975088004332502</v>
      </c>
      <c r="L3548">
        <v>76</v>
      </c>
      <c r="M3548">
        <v>41</v>
      </c>
      <c r="N3548">
        <v>50</v>
      </c>
      <c r="O3548">
        <v>0.45508982035928103</v>
      </c>
      <c r="P3548">
        <v>0.245508982035928</v>
      </c>
      <c r="Q3548">
        <v>0.29940119760479</v>
      </c>
      <c r="R3548">
        <v>872</v>
      </c>
      <c r="S3548">
        <v>752</v>
      </c>
      <c r="T3548">
        <v>1137</v>
      </c>
      <c r="U3548">
        <v>932</v>
      </c>
      <c r="V3548" t="str">
        <f>VLOOKUP($A3548,List2,1,FALSE)</f>
        <v>GCF_000930655.1_ViralProj270090.fna</v>
      </c>
      <c r="W3548">
        <f>VLOOKUP($A3548,List2,2,FALSE)</f>
        <v>1</v>
      </c>
      <c r="X3548">
        <f>VLOOKUP($A3548,List2,3,FALSE)</f>
        <v>0.43643921025285698</v>
      </c>
      <c r="Y3548">
        <f>VLOOKUP($A3548,List2,4,FALSE)</f>
        <v>56</v>
      </c>
      <c r="Z3548">
        <f>VLOOKUP($A3548,List2,5,FALSE)</f>
        <v>103</v>
      </c>
      <c r="AA3548">
        <f>VLOOKUP($A3548,List2,6,FALSE)</f>
        <v>93</v>
      </c>
      <c r="AB3548">
        <f>VLOOKUP($A3548,List2,7,FALSE)</f>
        <v>1146</v>
      </c>
      <c r="AC3548">
        <f>VLOOKUP($A3548,List2,8,FALSE)</f>
        <v>1374</v>
      </c>
      <c r="AD3548">
        <f>VLOOKUP($A3548,List2,9,FALSE)</f>
        <v>1476</v>
      </c>
      <c r="AE3548">
        <f>VLOOKUP($A3548,List2,10,FALSE)</f>
        <v>1778</v>
      </c>
    </row>
    <row r="3549" spans="1:31" x14ac:dyDescent="0.3">
      <c r="A3549" t="s">
        <v>3548</v>
      </c>
      <c r="B3549">
        <v>66</v>
      </c>
      <c r="C3549">
        <v>2</v>
      </c>
      <c r="D3549">
        <v>3.03030303030303E-2</v>
      </c>
      <c r="E3549">
        <v>28</v>
      </c>
      <c r="F3549">
        <v>8</v>
      </c>
      <c r="G3549">
        <v>28</v>
      </c>
      <c r="H3549">
        <v>1.4307692307692299</v>
      </c>
      <c r="I3549">
        <v>1.12307692307692</v>
      </c>
      <c r="J3549">
        <v>1.4307692307692299</v>
      </c>
      <c r="K3549">
        <v>0.47892017997000502</v>
      </c>
      <c r="L3549">
        <v>841</v>
      </c>
      <c r="M3549">
        <v>181</v>
      </c>
      <c r="N3549">
        <v>505</v>
      </c>
      <c r="O3549">
        <v>0.55075311067452504</v>
      </c>
      <c r="P3549">
        <v>0.118533071381794</v>
      </c>
      <c r="Q3549">
        <v>0.33071381794367999</v>
      </c>
      <c r="R3549">
        <v>9205</v>
      </c>
      <c r="S3549">
        <v>8039</v>
      </c>
      <c r="T3549">
        <v>10508</v>
      </c>
      <c r="U3549">
        <v>8254</v>
      </c>
      <c r="V3549" t="str">
        <f>VLOOKUP($A3549,List2,1,FALSE)</f>
        <v>GCF_000845865.1_ViralProj14498.fna</v>
      </c>
      <c r="W3549">
        <f>VLOOKUP($A3549,List2,2,FALSE)</f>
        <v>1</v>
      </c>
      <c r="X3549">
        <f>VLOOKUP($A3549,List2,3,FALSE)</f>
        <v>0.47469521565413297</v>
      </c>
      <c r="Y3549">
        <f>VLOOKUP($A3549,List2,4,FALSE)</f>
        <v>264</v>
      </c>
      <c r="Z3549">
        <f>VLOOKUP($A3549,List2,5,FALSE)</f>
        <v>823</v>
      </c>
      <c r="AA3549">
        <f>VLOOKUP($A3549,List2,6,FALSE)</f>
        <v>545</v>
      </c>
      <c r="AB3549">
        <f>VLOOKUP($A3549,List2,7,FALSE)</f>
        <v>9435</v>
      </c>
      <c r="AC3549">
        <f>VLOOKUP($A3549,List2,8,FALSE)</f>
        <v>9099</v>
      </c>
      <c r="AD3549">
        <f>VLOOKUP($A3549,List2,9,FALSE)</f>
        <v>10558</v>
      </c>
      <c r="AE3549">
        <f>VLOOKUP($A3549,List2,10,FALSE)</f>
        <v>9952</v>
      </c>
    </row>
    <row r="3550" spans="1:31" x14ac:dyDescent="0.3">
      <c r="A3550" t="s">
        <v>3549</v>
      </c>
      <c r="B3550">
        <v>2</v>
      </c>
      <c r="C3550">
        <v>1</v>
      </c>
      <c r="D3550">
        <v>0.5</v>
      </c>
      <c r="E3550">
        <v>0</v>
      </c>
      <c r="F3550">
        <v>0</v>
      </c>
      <c r="G3550">
        <v>1</v>
      </c>
      <c r="H3550">
        <v>1</v>
      </c>
      <c r="I3550">
        <v>1</v>
      </c>
      <c r="J3550">
        <v>1.5</v>
      </c>
      <c r="K3550">
        <v>0.37277805992889701</v>
      </c>
      <c r="L3550">
        <v>210</v>
      </c>
      <c r="M3550">
        <v>95</v>
      </c>
      <c r="N3550">
        <v>170</v>
      </c>
      <c r="O3550">
        <v>0.442105263157894</v>
      </c>
      <c r="P3550">
        <v>0.2</v>
      </c>
      <c r="Q3550">
        <v>0.35789473684210499</v>
      </c>
      <c r="R3550">
        <v>1639</v>
      </c>
      <c r="S3550">
        <v>1297</v>
      </c>
      <c r="T3550">
        <v>2441</v>
      </c>
      <c r="U3550">
        <v>2499</v>
      </c>
      <c r="V3550" t="str">
        <f>VLOOKUP($A3550,List2,1,FALSE)</f>
        <v>GCF_000930635.1_ViralProj269977.fna</v>
      </c>
      <c r="W3550">
        <f>VLOOKUP($A3550,List2,2,FALSE)</f>
        <v>1</v>
      </c>
      <c r="X3550">
        <f>VLOOKUP($A3550,List2,3,FALSE)</f>
        <v>0.36922433619067502</v>
      </c>
      <c r="Y3550">
        <f>VLOOKUP($A3550,List2,4,FALSE)</f>
        <v>125</v>
      </c>
      <c r="Z3550">
        <f>VLOOKUP($A3550,List2,5,FALSE)</f>
        <v>230</v>
      </c>
      <c r="AA3550">
        <f>VLOOKUP($A3550,List2,6,FALSE)</f>
        <v>215</v>
      </c>
      <c r="AB3550">
        <f>VLOOKUP($A3550,List2,7,FALSE)</f>
        <v>1952</v>
      </c>
      <c r="AC3550">
        <f>VLOOKUP($A3550,List2,8,FALSE)</f>
        <v>1580</v>
      </c>
      <c r="AD3550">
        <f>VLOOKUP($A3550,List2,9,FALSE)</f>
        <v>2924</v>
      </c>
      <c r="AE3550">
        <f>VLOOKUP($A3550,List2,10,FALSE)</f>
        <v>3110</v>
      </c>
    </row>
    <row r="3551" spans="1:31" x14ac:dyDescent="0.3">
      <c r="A3551" t="s">
        <v>3550</v>
      </c>
      <c r="B3551">
        <v>16</v>
      </c>
      <c r="C3551">
        <v>1</v>
      </c>
      <c r="D3551">
        <v>6.25E-2</v>
      </c>
      <c r="E3551">
        <v>3</v>
      </c>
      <c r="F3551">
        <v>6</v>
      </c>
      <c r="G3551">
        <v>6</v>
      </c>
      <c r="H3551">
        <v>1.1875</v>
      </c>
      <c r="I3551">
        <v>1.375</v>
      </c>
      <c r="J3551">
        <v>1.375</v>
      </c>
      <c r="K3551">
        <v>0.398046234652571</v>
      </c>
      <c r="L3551">
        <v>666</v>
      </c>
      <c r="M3551">
        <v>370</v>
      </c>
      <c r="N3551">
        <v>576</v>
      </c>
      <c r="O3551">
        <v>0.413151364764268</v>
      </c>
      <c r="P3551">
        <v>0.229528535980148</v>
      </c>
      <c r="Q3551">
        <v>0.357320099255583</v>
      </c>
      <c r="R3551">
        <v>5927</v>
      </c>
      <c r="S3551">
        <v>5971</v>
      </c>
      <c r="T3551">
        <v>9600</v>
      </c>
      <c r="U3551">
        <v>8393</v>
      </c>
      <c r="V3551" t="str">
        <f>VLOOKUP($A3551,List2,1,FALSE)</f>
        <v>GCF_000930615.1_ViralMultiSegProj269795.fna</v>
      </c>
      <c r="W3551">
        <f>VLOOKUP($A3551,List2,2,FALSE)</f>
        <v>16</v>
      </c>
      <c r="X3551">
        <f>VLOOKUP($A3551,List2,3,FALSE)</f>
        <v>0.399768073484085</v>
      </c>
      <c r="Y3551">
        <f>VLOOKUP($A3551,List2,4,FALSE)</f>
        <v>410</v>
      </c>
      <c r="Z3551">
        <f>VLOOKUP($A3551,List2,5,FALSE)</f>
        <v>722</v>
      </c>
      <c r="AA3551">
        <f>VLOOKUP($A3551,List2,6,FALSE)</f>
        <v>605</v>
      </c>
      <c r="AB3551">
        <f>VLOOKUP($A3551,List2,7,FALSE)</f>
        <v>6526</v>
      </c>
      <c r="AC3551">
        <f>VLOOKUP($A3551,List2,8,FALSE)</f>
        <v>6574</v>
      </c>
      <c r="AD3551">
        <f>VLOOKUP($A3551,List2,9,FALSE)</f>
        <v>10412</v>
      </c>
      <c r="AE3551">
        <f>VLOOKUP($A3551,List2,10,FALSE)</f>
        <v>9257</v>
      </c>
    </row>
    <row r="3552" spans="1:31" x14ac:dyDescent="0.3">
      <c r="A3552" t="s">
        <v>3551</v>
      </c>
      <c r="B3552">
        <v>266</v>
      </c>
      <c r="C3552">
        <v>4</v>
      </c>
      <c r="D3552">
        <v>1.50375939849624E-2</v>
      </c>
      <c r="E3552">
        <v>81</v>
      </c>
      <c r="F3552">
        <v>14</v>
      </c>
      <c r="G3552">
        <v>167</v>
      </c>
      <c r="H3552">
        <v>1.3079847908745199</v>
      </c>
      <c r="I3552">
        <v>1.0532319391634899</v>
      </c>
      <c r="J3552">
        <v>1.6349809885931501</v>
      </c>
      <c r="K3552">
        <v>0.35732211160848198</v>
      </c>
      <c r="L3552">
        <v>4518</v>
      </c>
      <c r="M3552">
        <v>1789</v>
      </c>
      <c r="N3552">
        <v>4655</v>
      </c>
      <c r="O3552">
        <v>0.412151067323481</v>
      </c>
      <c r="P3552">
        <v>0.163200145958766</v>
      </c>
      <c r="Q3552">
        <v>0.42464878671775202</v>
      </c>
      <c r="R3552">
        <v>31289</v>
      </c>
      <c r="S3552">
        <v>24668</v>
      </c>
      <c r="T3552">
        <v>52427</v>
      </c>
      <c r="U3552">
        <v>48217</v>
      </c>
      <c r="V3552" t="str">
        <f>VLOOKUP($A3552,List2,1,FALSE)</f>
        <v>GCF_000930595.1_ViralProj269769.fna</v>
      </c>
      <c r="W3552">
        <f>VLOOKUP($A3552,List2,2,FALSE)</f>
        <v>1</v>
      </c>
      <c r="X3552">
        <f>VLOOKUP($A3552,List2,3,FALSE)</f>
        <v>0.35544848484848401</v>
      </c>
      <c r="Y3552">
        <f>VLOOKUP($A3552,List2,4,FALSE)</f>
        <v>2122</v>
      </c>
      <c r="Z3552">
        <f>VLOOKUP($A3552,List2,5,FALSE)</f>
        <v>3025</v>
      </c>
      <c r="AA3552">
        <f>VLOOKUP($A3552,List2,6,FALSE)</f>
        <v>4935</v>
      </c>
      <c r="AB3552">
        <f>VLOOKUP($A3552,List2,7,FALSE)</f>
        <v>27636</v>
      </c>
      <c r="AC3552">
        <f>VLOOKUP($A3552,List2,8,FALSE)</f>
        <v>31013</v>
      </c>
      <c r="AD3552">
        <f>VLOOKUP($A3552,List2,9,FALSE)</f>
        <v>52621</v>
      </c>
      <c r="AE3552">
        <f>VLOOKUP($A3552,List2,10,FALSE)</f>
        <v>53730</v>
      </c>
    </row>
    <row r="3553" spans="1:31" x14ac:dyDescent="0.3">
      <c r="A3553" t="s">
        <v>3552</v>
      </c>
      <c r="B3553">
        <v>10</v>
      </c>
      <c r="C3553">
        <v>1</v>
      </c>
      <c r="D3553">
        <v>0.1</v>
      </c>
      <c r="E3553">
        <v>3</v>
      </c>
      <c r="F3553">
        <v>0</v>
      </c>
      <c r="G3553">
        <v>6</v>
      </c>
      <c r="H3553">
        <v>1.3</v>
      </c>
      <c r="I3553">
        <v>1</v>
      </c>
      <c r="J3553">
        <v>1.6</v>
      </c>
      <c r="K3553">
        <v>0.40543583145706003</v>
      </c>
      <c r="L3553">
        <v>159</v>
      </c>
      <c r="M3553">
        <v>56</v>
      </c>
      <c r="N3553">
        <v>162</v>
      </c>
      <c r="O3553">
        <v>0.421750663129973</v>
      </c>
      <c r="P3553">
        <v>0.14854111405835499</v>
      </c>
      <c r="Q3553">
        <v>0.42970822281167098</v>
      </c>
      <c r="R3553">
        <v>1285</v>
      </c>
      <c r="S3553">
        <v>1236</v>
      </c>
      <c r="T3553">
        <v>1541</v>
      </c>
      <c r="U3553">
        <v>2156</v>
      </c>
      <c r="V3553" t="str">
        <f>VLOOKUP($A3553,List2,1,FALSE)</f>
        <v>GCF_000930555.1_ViralProj269628.fna</v>
      </c>
      <c r="W3553">
        <f>VLOOKUP($A3553,List2,2,FALSE)</f>
        <v>1</v>
      </c>
      <c r="X3553">
        <f>VLOOKUP($A3553,List2,3,FALSE)</f>
        <v>0.40895615540645902</v>
      </c>
      <c r="Y3553">
        <f>VLOOKUP($A3553,List2,4,FALSE)</f>
        <v>58</v>
      </c>
      <c r="Z3553">
        <f>VLOOKUP($A3553,List2,5,FALSE)</f>
        <v>144</v>
      </c>
      <c r="AA3553">
        <f>VLOOKUP($A3553,List2,6,FALSE)</f>
        <v>162</v>
      </c>
      <c r="AB3553">
        <f>VLOOKUP($A3553,List2,7,FALSE)</f>
        <v>1325</v>
      </c>
      <c r="AC3553">
        <f>VLOOKUP($A3553,List2,8,FALSE)</f>
        <v>1296</v>
      </c>
      <c r="AD3553">
        <f>VLOOKUP($A3553,List2,9,FALSE)</f>
        <v>1578</v>
      </c>
      <c r="AE3553">
        <f>VLOOKUP($A3553,List2,10,FALSE)</f>
        <v>2210</v>
      </c>
    </row>
    <row r="3554" spans="1:31" x14ac:dyDescent="0.3">
      <c r="A3554" t="s">
        <v>3553</v>
      </c>
      <c r="B3554">
        <v>5</v>
      </c>
      <c r="C3554">
        <v>1</v>
      </c>
      <c r="D3554">
        <v>0.2</v>
      </c>
      <c r="E3554">
        <v>2</v>
      </c>
      <c r="F3554">
        <v>0</v>
      </c>
      <c r="G3554">
        <v>2</v>
      </c>
      <c r="H3554">
        <v>1.4</v>
      </c>
      <c r="I3554">
        <v>1</v>
      </c>
      <c r="J3554">
        <v>1.4</v>
      </c>
      <c r="K3554">
        <v>0.47027741083223201</v>
      </c>
      <c r="L3554">
        <v>99</v>
      </c>
      <c r="M3554">
        <v>55</v>
      </c>
      <c r="N3554">
        <v>77</v>
      </c>
      <c r="O3554">
        <v>0.42857142857142799</v>
      </c>
      <c r="P3554">
        <v>0.238095238095238</v>
      </c>
      <c r="Q3554">
        <v>0.33333333333333298</v>
      </c>
      <c r="R3554">
        <v>1409</v>
      </c>
      <c r="S3554">
        <v>1083</v>
      </c>
      <c r="T3554">
        <v>1502</v>
      </c>
      <c r="U3554">
        <v>1305</v>
      </c>
      <c r="V3554" t="str">
        <f>VLOOKUP($A3554,List2,1,FALSE)</f>
        <v>GCF_000930535.1_ViralProj269173.fna</v>
      </c>
      <c r="W3554">
        <f>VLOOKUP($A3554,List2,2,FALSE)</f>
        <v>1</v>
      </c>
      <c r="X3554">
        <f>VLOOKUP($A3554,List2,3,FALSE)</f>
        <v>0.46071575483340099</v>
      </c>
      <c r="Y3554">
        <f>VLOOKUP($A3554,List2,4,FALSE)</f>
        <v>48</v>
      </c>
      <c r="Z3554">
        <f>VLOOKUP($A3554,List2,5,FALSE)</f>
        <v>64</v>
      </c>
      <c r="AA3554">
        <f>VLOOKUP($A3554,List2,6,FALSE)</f>
        <v>75</v>
      </c>
      <c r="AB3554">
        <f>VLOOKUP($A3554,List2,7,FALSE)</f>
        <v>1098</v>
      </c>
      <c r="AC3554">
        <f>VLOOKUP($A3554,List2,8,FALSE)</f>
        <v>1142</v>
      </c>
      <c r="AD3554">
        <f>VLOOKUP($A3554,List2,9,FALSE)</f>
        <v>1272</v>
      </c>
      <c r="AE3554">
        <f>VLOOKUP($A3554,List2,10,FALSE)</f>
        <v>1350</v>
      </c>
    </row>
    <row r="3555" spans="1:31" x14ac:dyDescent="0.3">
      <c r="A3555" t="s">
        <v>3554</v>
      </c>
      <c r="B3555">
        <v>2</v>
      </c>
      <c r="C3555">
        <v>1</v>
      </c>
      <c r="D3555">
        <v>0.5</v>
      </c>
      <c r="E3555">
        <v>0</v>
      </c>
      <c r="F3555">
        <v>0</v>
      </c>
      <c r="G3555">
        <v>1</v>
      </c>
      <c r="H3555">
        <v>1</v>
      </c>
      <c r="I3555">
        <v>1</v>
      </c>
      <c r="J3555">
        <v>1.5</v>
      </c>
      <c r="K3555">
        <v>0.42885638297872303</v>
      </c>
      <c r="L3555">
        <v>23</v>
      </c>
      <c r="M3555">
        <v>4</v>
      </c>
      <c r="N3555">
        <v>34</v>
      </c>
      <c r="O3555">
        <v>0.37704918032786799</v>
      </c>
      <c r="P3555">
        <v>6.5573770491803199E-2</v>
      </c>
      <c r="Q3555">
        <v>0.55737704918032704</v>
      </c>
      <c r="R3555">
        <v>331</v>
      </c>
      <c r="S3555">
        <v>314</v>
      </c>
      <c r="T3555">
        <v>461</v>
      </c>
      <c r="U3555">
        <v>398</v>
      </c>
      <c r="V3555" t="str">
        <f>VLOOKUP($A3555,List2,1,FALSE)</f>
        <v>GCF_000930515.1_ViralProj268862.fna</v>
      </c>
      <c r="W3555">
        <f>VLOOKUP($A3555,List2,2,FALSE)</f>
        <v>1</v>
      </c>
      <c r="X3555">
        <f>VLOOKUP($A3555,List2,3,FALSE)</f>
        <v>0.45304496300512198</v>
      </c>
      <c r="Y3555">
        <f>VLOOKUP($A3555,List2,4,FALSE)</f>
        <v>19</v>
      </c>
      <c r="Z3555">
        <f>VLOOKUP($A3555,List2,5,FALSE)</f>
        <v>27</v>
      </c>
      <c r="AA3555">
        <f>VLOOKUP($A3555,List2,6,FALSE)</f>
        <v>22</v>
      </c>
      <c r="AB3555">
        <f>VLOOKUP($A3555,List2,7,FALSE)</f>
        <v>407</v>
      </c>
      <c r="AC3555">
        <f>VLOOKUP($A3555,List2,8,FALSE)</f>
        <v>389</v>
      </c>
      <c r="AD3555">
        <f>VLOOKUP($A3555,List2,9,FALSE)</f>
        <v>421</v>
      </c>
      <c r="AE3555">
        <f>VLOOKUP($A3555,List2,10,FALSE)</f>
        <v>540</v>
      </c>
    </row>
    <row r="3556" spans="1:31" x14ac:dyDescent="0.3">
      <c r="A3556" t="s">
        <v>3555</v>
      </c>
      <c r="B3556">
        <v>3</v>
      </c>
      <c r="C3556">
        <v>1</v>
      </c>
      <c r="D3556">
        <v>0.33333333333333298</v>
      </c>
      <c r="E3556">
        <v>0</v>
      </c>
      <c r="F3556">
        <v>1</v>
      </c>
      <c r="G3556">
        <v>1</v>
      </c>
      <c r="H3556">
        <v>1</v>
      </c>
      <c r="I3556">
        <v>1.3333333333333299</v>
      </c>
      <c r="J3556">
        <v>1.3333333333333299</v>
      </c>
      <c r="K3556">
        <v>0.387673231218089</v>
      </c>
      <c r="L3556">
        <v>23</v>
      </c>
      <c r="M3556">
        <v>37</v>
      </c>
      <c r="N3556">
        <v>58</v>
      </c>
      <c r="O3556">
        <v>0.194915254237288</v>
      </c>
      <c r="P3556">
        <v>0.31355932203389802</v>
      </c>
      <c r="Q3556">
        <v>0.49152542372881303</v>
      </c>
      <c r="R3556">
        <v>431</v>
      </c>
      <c r="S3556">
        <v>632</v>
      </c>
      <c r="T3556">
        <v>1092</v>
      </c>
      <c r="U3556">
        <v>587</v>
      </c>
      <c r="V3556" t="str">
        <f>VLOOKUP($A3556,List2,1,FALSE)</f>
        <v>GCF_000930495.1_ViralProj268592.fna</v>
      </c>
      <c r="W3556">
        <f>VLOOKUP($A3556,List2,2,FALSE)</f>
        <v>1</v>
      </c>
      <c r="X3556">
        <f>VLOOKUP($A3556,List2,3,FALSE)</f>
        <v>0.38348183687457099</v>
      </c>
      <c r="Y3556">
        <f>VLOOKUP($A3556,List2,4,FALSE)</f>
        <v>42</v>
      </c>
      <c r="Z3556">
        <f>VLOOKUP($A3556,List2,5,FALSE)</f>
        <v>29</v>
      </c>
      <c r="AA3556">
        <f>VLOOKUP($A3556,List2,6,FALSE)</f>
        <v>75</v>
      </c>
      <c r="AB3556">
        <f>VLOOKUP($A3556,List2,7,FALSE)</f>
        <v>461</v>
      </c>
      <c r="AC3556">
        <f>VLOOKUP($A3556,List2,8,FALSE)</f>
        <v>658</v>
      </c>
      <c r="AD3556">
        <f>VLOOKUP($A3556,List2,9,FALSE)</f>
        <v>1128</v>
      </c>
      <c r="AE3556">
        <f>VLOOKUP($A3556,List2,10,FALSE)</f>
        <v>671</v>
      </c>
    </row>
    <row r="3557" spans="1:31" x14ac:dyDescent="0.3">
      <c r="A3557" t="s">
        <v>3556</v>
      </c>
      <c r="B3557">
        <v>2</v>
      </c>
      <c r="C3557">
        <v>1</v>
      </c>
      <c r="D3557">
        <v>0.5</v>
      </c>
      <c r="E3557">
        <v>0</v>
      </c>
      <c r="F3557">
        <v>1</v>
      </c>
      <c r="G3557">
        <v>0</v>
      </c>
      <c r="H3557">
        <v>1</v>
      </c>
      <c r="I3557">
        <v>1.5</v>
      </c>
      <c r="J3557">
        <v>1</v>
      </c>
      <c r="K3557">
        <v>0.50922509225092205</v>
      </c>
      <c r="L3557">
        <v>27</v>
      </c>
      <c r="M3557">
        <v>14</v>
      </c>
      <c r="N3557">
        <v>12</v>
      </c>
      <c r="O3557">
        <v>0.50943396226415005</v>
      </c>
      <c r="P3557">
        <v>0.26415094339622602</v>
      </c>
      <c r="Q3557">
        <v>0.22641509433962201</v>
      </c>
      <c r="R3557">
        <v>503</v>
      </c>
      <c r="S3557">
        <v>463</v>
      </c>
      <c r="T3557">
        <v>453</v>
      </c>
      <c r="U3557">
        <v>478</v>
      </c>
      <c r="V3557" t="str">
        <f>VLOOKUP($A3557,List2,1,FALSE)</f>
        <v>GCF_000930475.1_ViralProj268564.fna</v>
      </c>
      <c r="W3557">
        <f>VLOOKUP($A3557,List2,2,FALSE)</f>
        <v>1</v>
      </c>
      <c r="X3557">
        <f>VLOOKUP($A3557,List2,3,FALSE)</f>
        <v>0.51255605381165903</v>
      </c>
      <c r="Y3557">
        <f>VLOOKUP($A3557,List2,4,FALSE)</f>
        <v>21</v>
      </c>
      <c r="Z3557">
        <f>VLOOKUP($A3557,List2,5,FALSE)</f>
        <v>39</v>
      </c>
      <c r="AA3557">
        <f>VLOOKUP($A3557,List2,6,FALSE)</f>
        <v>31</v>
      </c>
      <c r="AB3557">
        <f>VLOOKUP($A3557,List2,7,FALSE)</f>
        <v>522</v>
      </c>
      <c r="AC3557">
        <f>VLOOKUP($A3557,List2,8,FALSE)</f>
        <v>621</v>
      </c>
      <c r="AD3557">
        <f>VLOOKUP($A3557,List2,9,FALSE)</f>
        <v>541</v>
      </c>
      <c r="AE3557">
        <f>VLOOKUP($A3557,List2,10,FALSE)</f>
        <v>546</v>
      </c>
    </row>
    <row r="3558" spans="1:31" x14ac:dyDescent="0.3">
      <c r="A3558" t="s">
        <v>3557</v>
      </c>
      <c r="B3558">
        <v>2</v>
      </c>
      <c r="C3558">
        <v>1</v>
      </c>
      <c r="D3558">
        <v>0.5</v>
      </c>
      <c r="E3558">
        <v>0</v>
      </c>
      <c r="F3558">
        <v>1</v>
      </c>
      <c r="G3558">
        <v>0</v>
      </c>
      <c r="H3558">
        <v>1</v>
      </c>
      <c r="I3558">
        <v>1.5</v>
      </c>
      <c r="J3558">
        <v>1</v>
      </c>
      <c r="K3558">
        <v>0.52368823229750305</v>
      </c>
      <c r="L3558">
        <v>26</v>
      </c>
      <c r="M3558">
        <v>10</v>
      </c>
      <c r="N3558">
        <v>8</v>
      </c>
      <c r="O3558">
        <v>0.59090909090909005</v>
      </c>
      <c r="P3558">
        <v>0.22727272727272699</v>
      </c>
      <c r="Q3558">
        <v>0.18181818181818099</v>
      </c>
      <c r="R3558">
        <v>518</v>
      </c>
      <c r="S3558">
        <v>510</v>
      </c>
      <c r="T3558">
        <v>461</v>
      </c>
      <c r="U3558">
        <v>474</v>
      </c>
      <c r="V3558" t="str">
        <f>VLOOKUP($A3558,List2,1,FALSE)</f>
        <v>GCF_000930435.1_ViralProj268556.fna</v>
      </c>
      <c r="W3558">
        <f>VLOOKUP($A3558,List2,2,FALSE)</f>
        <v>1</v>
      </c>
      <c r="X3558">
        <f>VLOOKUP($A3558,List2,3,FALSE)</f>
        <v>0.52044943820224698</v>
      </c>
      <c r="Y3558">
        <f>VLOOKUP($A3558,List2,4,FALSE)</f>
        <v>18</v>
      </c>
      <c r="Z3558">
        <f>VLOOKUP($A3558,List2,5,FALSE)</f>
        <v>34</v>
      </c>
      <c r="AA3558">
        <f>VLOOKUP($A3558,List2,6,FALSE)</f>
        <v>20</v>
      </c>
      <c r="AB3558">
        <f>VLOOKUP($A3558,List2,7,FALSE)</f>
        <v>509</v>
      </c>
      <c r="AC3558">
        <f>VLOOKUP($A3558,List2,8,FALSE)</f>
        <v>649</v>
      </c>
      <c r="AD3558">
        <f>VLOOKUP($A3558,List2,9,FALSE)</f>
        <v>573</v>
      </c>
      <c r="AE3558">
        <f>VLOOKUP($A3558,List2,10,FALSE)</f>
        <v>494</v>
      </c>
    </row>
    <row r="3559" spans="1:31" x14ac:dyDescent="0.3">
      <c r="A3559" t="s">
        <v>3558</v>
      </c>
      <c r="B3559">
        <v>7</v>
      </c>
      <c r="C3559">
        <v>1</v>
      </c>
      <c r="D3559">
        <v>0.14285714285714199</v>
      </c>
      <c r="E3559">
        <v>1</v>
      </c>
      <c r="F3559">
        <v>1</v>
      </c>
      <c r="G3559">
        <v>4</v>
      </c>
      <c r="H3559">
        <v>1.1428571428571399</v>
      </c>
      <c r="I3559">
        <v>1.1428571428571399</v>
      </c>
      <c r="J3559">
        <v>1.5714285714285701</v>
      </c>
      <c r="K3559">
        <v>0.50027487630566203</v>
      </c>
      <c r="L3559">
        <v>33</v>
      </c>
      <c r="M3559">
        <v>29</v>
      </c>
      <c r="N3559">
        <v>47</v>
      </c>
      <c r="O3559">
        <v>0.302752293577981</v>
      </c>
      <c r="P3559">
        <v>0.26605504587155898</v>
      </c>
      <c r="Q3559">
        <v>0.43119266055045802</v>
      </c>
      <c r="R3559">
        <v>873</v>
      </c>
      <c r="S3559">
        <v>947</v>
      </c>
      <c r="T3559">
        <v>969</v>
      </c>
      <c r="U3559">
        <v>849</v>
      </c>
      <c r="V3559" t="str">
        <f>VLOOKUP($A3559,List2,1,FALSE)</f>
        <v>GCF_000930415.1_ViralProj268505.fna</v>
      </c>
      <c r="W3559">
        <f>VLOOKUP($A3559,List2,2,FALSE)</f>
        <v>1</v>
      </c>
      <c r="X3559">
        <f>VLOOKUP($A3559,List2,3,FALSE)</f>
        <v>0.49013157894736797</v>
      </c>
      <c r="Y3559">
        <f>VLOOKUP($A3559,List2,4,FALSE)</f>
        <v>29</v>
      </c>
      <c r="Z3559">
        <f>VLOOKUP($A3559,List2,5,FALSE)</f>
        <v>57</v>
      </c>
      <c r="AA3559">
        <f>VLOOKUP($A3559,List2,6,FALSE)</f>
        <v>39</v>
      </c>
      <c r="AB3559">
        <f>VLOOKUP($A3559,List2,7,FALSE)</f>
        <v>682</v>
      </c>
      <c r="AC3559">
        <f>VLOOKUP($A3559,List2,8,FALSE)</f>
        <v>659</v>
      </c>
      <c r="AD3559">
        <f>VLOOKUP($A3559,List2,9,FALSE)</f>
        <v>651</v>
      </c>
      <c r="AE3559">
        <f>VLOOKUP($A3559,List2,10,FALSE)</f>
        <v>744</v>
      </c>
    </row>
    <row r="3560" spans="1:31" x14ac:dyDescent="0.3">
      <c r="A3560" t="s">
        <v>3559</v>
      </c>
      <c r="B3560">
        <v>6</v>
      </c>
      <c r="C3560">
        <v>1</v>
      </c>
      <c r="D3560">
        <v>0.16666666666666599</v>
      </c>
      <c r="E3560">
        <v>4</v>
      </c>
      <c r="F3560">
        <v>1</v>
      </c>
      <c r="G3560">
        <v>0</v>
      </c>
      <c r="H3560">
        <v>1.6666666666666601</v>
      </c>
      <c r="I3560">
        <v>1.1666666666666601</v>
      </c>
      <c r="J3560">
        <v>1</v>
      </c>
      <c r="K3560">
        <v>0.363409989746594</v>
      </c>
      <c r="L3560">
        <v>134</v>
      </c>
      <c r="M3560">
        <v>131</v>
      </c>
      <c r="N3560">
        <v>169</v>
      </c>
      <c r="O3560">
        <v>0.30875576036866298</v>
      </c>
      <c r="P3560">
        <v>0.30184331797234998</v>
      </c>
      <c r="Q3560">
        <v>0.38940092165898599</v>
      </c>
      <c r="R3560">
        <v>1222</v>
      </c>
      <c r="S3560">
        <v>1259</v>
      </c>
      <c r="T3560">
        <v>2573</v>
      </c>
      <c r="U3560">
        <v>1773</v>
      </c>
      <c r="V3560" t="str">
        <f>VLOOKUP($A3560,List2,1,FALSE)</f>
        <v>GCF_000845845.1_ViralProj14494.fna</v>
      </c>
      <c r="W3560">
        <f>VLOOKUP($A3560,List2,2,FALSE)</f>
        <v>1</v>
      </c>
      <c r="X3560">
        <f>VLOOKUP($A3560,List2,3,FALSE)</f>
        <v>0.36375094529871399</v>
      </c>
      <c r="Y3560">
        <f>VLOOKUP($A3560,List2,4,FALSE)</f>
        <v>139</v>
      </c>
      <c r="Z3560">
        <f>VLOOKUP($A3560,List2,5,FALSE)</f>
        <v>144</v>
      </c>
      <c r="AA3560">
        <f>VLOOKUP($A3560,List2,6,FALSE)</f>
        <v>210</v>
      </c>
      <c r="AB3560">
        <f>VLOOKUP($A3560,List2,7,FALSE)</f>
        <v>1442</v>
      </c>
      <c r="AC3560">
        <f>VLOOKUP($A3560,List2,8,FALSE)</f>
        <v>1444</v>
      </c>
      <c r="AD3560">
        <f>VLOOKUP($A3560,List2,9,FALSE)</f>
        <v>2937</v>
      </c>
      <c r="AE3560">
        <f>VLOOKUP($A3560,List2,10,FALSE)</f>
        <v>2111</v>
      </c>
    </row>
    <row r="3561" spans="1:31" x14ac:dyDescent="0.3">
      <c r="A3561" t="s">
        <v>3560</v>
      </c>
      <c r="B3561">
        <v>2</v>
      </c>
      <c r="C3561">
        <v>1</v>
      </c>
      <c r="D3561">
        <v>0.5</v>
      </c>
      <c r="E3561">
        <v>1</v>
      </c>
      <c r="F3561">
        <v>0</v>
      </c>
      <c r="G3561">
        <v>0</v>
      </c>
      <c r="H3561">
        <v>1.5</v>
      </c>
      <c r="I3561">
        <v>1</v>
      </c>
      <c r="J3561">
        <v>1</v>
      </c>
      <c r="K3561">
        <v>0.498227648680582</v>
      </c>
      <c r="L3561">
        <v>38</v>
      </c>
      <c r="M3561">
        <v>11</v>
      </c>
      <c r="N3561">
        <v>38</v>
      </c>
      <c r="O3561">
        <v>0.43678160919540199</v>
      </c>
      <c r="P3561">
        <v>0.126436781609195</v>
      </c>
      <c r="Q3561">
        <v>0.43678160919540199</v>
      </c>
      <c r="R3561">
        <v>649</v>
      </c>
      <c r="S3561">
        <v>616</v>
      </c>
      <c r="T3561">
        <v>658</v>
      </c>
      <c r="U3561">
        <v>616</v>
      </c>
      <c r="V3561" t="str">
        <f>VLOOKUP($A3561,List2,1,FALSE)</f>
        <v>GCF_000930395.1_ViralProj268427.fna</v>
      </c>
      <c r="W3561">
        <f>VLOOKUP($A3561,List2,2,FALSE)</f>
        <v>1</v>
      </c>
      <c r="X3561">
        <f>VLOOKUP($A3561,List2,3,FALSE)</f>
        <v>0.47306726207089</v>
      </c>
      <c r="Y3561">
        <f>VLOOKUP($A3561,List2,4,FALSE)</f>
        <v>37</v>
      </c>
      <c r="Z3561">
        <f>VLOOKUP($A3561,List2,5,FALSE)</f>
        <v>50</v>
      </c>
      <c r="AA3561">
        <f>VLOOKUP($A3561,List2,6,FALSE)</f>
        <v>58</v>
      </c>
      <c r="AB3561">
        <f>VLOOKUP($A3561,List2,7,FALSE)</f>
        <v>884</v>
      </c>
      <c r="AC3561">
        <f>VLOOKUP($A3561,List2,8,FALSE)</f>
        <v>811</v>
      </c>
      <c r="AD3561">
        <f>VLOOKUP($A3561,List2,9,FALSE)</f>
        <v>933</v>
      </c>
      <c r="AE3561">
        <f>VLOOKUP($A3561,List2,10,FALSE)</f>
        <v>955</v>
      </c>
    </row>
    <row r="3562" spans="1:31" x14ac:dyDescent="0.3">
      <c r="A3562" t="s">
        <v>3561</v>
      </c>
      <c r="B3562">
        <v>5</v>
      </c>
      <c r="C3562">
        <v>1</v>
      </c>
      <c r="D3562">
        <v>0.2</v>
      </c>
      <c r="E3562">
        <v>2</v>
      </c>
      <c r="F3562">
        <v>0</v>
      </c>
      <c r="G3562">
        <v>2</v>
      </c>
      <c r="H3562">
        <v>1.4</v>
      </c>
      <c r="I3562">
        <v>1</v>
      </c>
      <c r="J3562">
        <v>1.4</v>
      </c>
      <c r="K3562">
        <v>0.43824163969794999</v>
      </c>
      <c r="L3562">
        <v>51</v>
      </c>
      <c r="M3562">
        <v>37</v>
      </c>
      <c r="N3562">
        <v>61</v>
      </c>
      <c r="O3562">
        <v>0.34228187919462999</v>
      </c>
      <c r="P3562">
        <v>0.24832214765100599</v>
      </c>
      <c r="Q3562">
        <v>0.40939597315436199</v>
      </c>
      <c r="R3562">
        <v>811</v>
      </c>
      <c r="S3562">
        <v>814</v>
      </c>
      <c r="T3562">
        <v>1214</v>
      </c>
      <c r="U3562">
        <v>869</v>
      </c>
      <c r="V3562" t="str">
        <f>VLOOKUP($A3562,List2,1,FALSE)</f>
        <v>GCF_000930375.1_ViralProj268423.fna</v>
      </c>
      <c r="W3562">
        <f>VLOOKUP($A3562,List2,2,FALSE)</f>
        <v>1</v>
      </c>
      <c r="X3562">
        <f>VLOOKUP($A3562,List2,3,FALSE)</f>
        <v>0.42549999999999999</v>
      </c>
      <c r="Y3562">
        <f>VLOOKUP($A3562,List2,4,FALSE)</f>
        <v>56</v>
      </c>
      <c r="Z3562">
        <f>VLOOKUP($A3562,List2,5,FALSE)</f>
        <v>73</v>
      </c>
      <c r="AA3562">
        <f>VLOOKUP($A3562,List2,6,FALSE)</f>
        <v>75</v>
      </c>
      <c r="AB3562">
        <f>VLOOKUP($A3562,List2,7,FALSE)</f>
        <v>909</v>
      </c>
      <c r="AC3562">
        <f>VLOOKUP($A3562,List2,8,FALSE)</f>
        <v>793</v>
      </c>
      <c r="AD3562">
        <f>VLOOKUP($A3562,List2,9,FALSE)</f>
        <v>1080</v>
      </c>
      <c r="AE3562">
        <f>VLOOKUP($A3562,List2,10,FALSE)</f>
        <v>1218</v>
      </c>
    </row>
    <row r="3563" spans="1:31" x14ac:dyDescent="0.3">
      <c r="A3563" t="s">
        <v>3562</v>
      </c>
      <c r="B3563">
        <v>2</v>
      </c>
      <c r="C3563">
        <v>1</v>
      </c>
      <c r="D3563">
        <v>0.5</v>
      </c>
      <c r="E3563">
        <v>0</v>
      </c>
      <c r="F3563">
        <v>0</v>
      </c>
      <c r="G3563">
        <v>1</v>
      </c>
      <c r="H3563">
        <v>1</v>
      </c>
      <c r="I3563">
        <v>1</v>
      </c>
      <c r="J3563">
        <v>1.5</v>
      </c>
      <c r="K3563">
        <v>0.43613840239214002</v>
      </c>
      <c r="L3563">
        <v>39</v>
      </c>
      <c r="M3563">
        <v>23</v>
      </c>
      <c r="N3563">
        <v>52</v>
      </c>
      <c r="O3563">
        <v>0.34210526315789402</v>
      </c>
      <c r="P3563">
        <v>0.20175438596491199</v>
      </c>
      <c r="Q3563">
        <v>0.45614035087719201</v>
      </c>
      <c r="R3563">
        <v>554</v>
      </c>
      <c r="S3563">
        <v>467</v>
      </c>
      <c r="T3563">
        <v>715</v>
      </c>
      <c r="U3563">
        <v>605</v>
      </c>
      <c r="V3563" t="str">
        <f>VLOOKUP($A3563,List2,1,FALSE)</f>
        <v>GCF_000930355.1_ViralProj268419.fna</v>
      </c>
      <c r="W3563">
        <f>VLOOKUP($A3563,List2,2,FALSE)</f>
        <v>1</v>
      </c>
      <c r="X3563">
        <f>VLOOKUP($A3563,List2,3,FALSE)</f>
        <v>0.42744360902255601</v>
      </c>
      <c r="Y3563">
        <f>VLOOKUP($A3563,List2,4,FALSE)</f>
        <v>26</v>
      </c>
      <c r="Z3563">
        <f>VLOOKUP($A3563,List2,5,FALSE)</f>
        <v>44</v>
      </c>
      <c r="AA3563">
        <f>VLOOKUP($A3563,List2,6,FALSE)</f>
        <v>63</v>
      </c>
      <c r="AB3563">
        <f>VLOOKUP($A3563,List2,7,FALSE)</f>
        <v>614</v>
      </c>
      <c r="AC3563">
        <f>VLOOKUP($A3563,List2,8,FALSE)</f>
        <v>523</v>
      </c>
      <c r="AD3563">
        <f>VLOOKUP($A3563,List2,9,FALSE)</f>
        <v>817</v>
      </c>
      <c r="AE3563">
        <f>VLOOKUP($A3563,List2,10,FALSE)</f>
        <v>706</v>
      </c>
    </row>
    <row r="3564" spans="1:31" x14ac:dyDescent="0.3">
      <c r="A3564" t="s">
        <v>3563</v>
      </c>
      <c r="B3564">
        <v>2</v>
      </c>
      <c r="C3564">
        <v>1</v>
      </c>
      <c r="D3564">
        <v>0.5</v>
      </c>
      <c r="E3564">
        <v>1</v>
      </c>
      <c r="F3564">
        <v>0</v>
      </c>
      <c r="G3564">
        <v>0</v>
      </c>
      <c r="H3564">
        <v>1.5</v>
      </c>
      <c r="I3564">
        <v>1</v>
      </c>
      <c r="J3564">
        <v>1</v>
      </c>
      <c r="K3564">
        <v>0.52682926829268295</v>
      </c>
      <c r="L3564">
        <v>23</v>
      </c>
      <c r="M3564">
        <v>15</v>
      </c>
      <c r="N3564">
        <v>17</v>
      </c>
      <c r="O3564">
        <v>0.41818181818181799</v>
      </c>
      <c r="P3564">
        <v>0.27272727272727199</v>
      </c>
      <c r="Q3564">
        <v>0.30909090909090903</v>
      </c>
      <c r="R3564">
        <v>469</v>
      </c>
      <c r="S3564">
        <v>503</v>
      </c>
      <c r="T3564">
        <v>485</v>
      </c>
      <c r="U3564">
        <v>388</v>
      </c>
      <c r="V3564" t="str">
        <f>VLOOKUP($A3564,List2,1,FALSE)</f>
        <v>GCF_000930315.1_ViralProj274064.fna</v>
      </c>
      <c r="W3564">
        <f>VLOOKUP($A3564,List2,2,FALSE)</f>
        <v>1</v>
      </c>
      <c r="X3564">
        <f>VLOOKUP($A3564,List2,3,FALSE)</f>
        <v>0.51927337173238797</v>
      </c>
      <c r="Y3564">
        <f>VLOOKUP($A3564,List2,4,FALSE)</f>
        <v>23</v>
      </c>
      <c r="Z3564">
        <f>VLOOKUP($A3564,List2,5,FALSE)</f>
        <v>33</v>
      </c>
      <c r="AA3564">
        <f>VLOOKUP($A3564,List2,6,FALSE)</f>
        <v>34</v>
      </c>
      <c r="AB3564">
        <f>VLOOKUP($A3564,List2,7,FALSE)</f>
        <v>594</v>
      </c>
      <c r="AC3564">
        <f>VLOOKUP($A3564,List2,8,FALSE)</f>
        <v>578</v>
      </c>
      <c r="AD3564">
        <f>VLOOKUP($A3564,List2,9,FALSE)</f>
        <v>552</v>
      </c>
      <c r="AE3564">
        <f>VLOOKUP($A3564,List2,10,FALSE)</f>
        <v>533</v>
      </c>
    </row>
    <row r="3565" spans="1:31" x14ac:dyDescent="0.3">
      <c r="A3565" t="s">
        <v>3564</v>
      </c>
      <c r="B3565">
        <v>1</v>
      </c>
      <c r="C3565">
        <v>1</v>
      </c>
      <c r="D3565">
        <v>1</v>
      </c>
      <c r="E3565">
        <v>0</v>
      </c>
      <c r="F3565">
        <v>0</v>
      </c>
      <c r="G3565">
        <v>0</v>
      </c>
      <c r="H3565">
        <v>1</v>
      </c>
      <c r="I3565">
        <v>1</v>
      </c>
      <c r="J3565">
        <v>1</v>
      </c>
      <c r="K3565">
        <v>0.33569899740903397</v>
      </c>
      <c r="L3565">
        <v>199</v>
      </c>
      <c r="M3565">
        <v>195</v>
      </c>
      <c r="N3565">
        <v>276</v>
      </c>
      <c r="O3565">
        <v>0.29701492537313401</v>
      </c>
      <c r="P3565">
        <v>0.29104477611940299</v>
      </c>
      <c r="Q3565">
        <v>0.411940298507462</v>
      </c>
      <c r="R3565">
        <v>1770</v>
      </c>
      <c r="S3565">
        <v>1210</v>
      </c>
      <c r="T3565">
        <v>2901</v>
      </c>
      <c r="U3565">
        <v>2996</v>
      </c>
      <c r="V3565" t="str">
        <f>VLOOKUP($A3565,List2,1,FALSE)</f>
        <v>GCF_000930295.1_ViralProj273531.fna</v>
      </c>
      <c r="W3565">
        <f>VLOOKUP($A3565,List2,2,FALSE)</f>
        <v>1</v>
      </c>
      <c r="X3565">
        <f>VLOOKUP($A3565,List2,3,FALSE)</f>
        <v>0.33550621307801998</v>
      </c>
      <c r="Y3565">
        <f>VLOOKUP($A3565,List2,4,FALSE)</f>
        <v>215</v>
      </c>
      <c r="Z3565">
        <f>VLOOKUP($A3565,List2,5,FALSE)</f>
        <v>205</v>
      </c>
      <c r="AA3565">
        <f>VLOOKUP($A3565,List2,6,FALSE)</f>
        <v>297</v>
      </c>
      <c r="AB3565">
        <f>VLOOKUP($A3565,List2,7,FALSE)</f>
        <v>1933</v>
      </c>
      <c r="AC3565">
        <f>VLOOKUP($A3565,List2,8,FALSE)</f>
        <v>1361</v>
      </c>
      <c r="AD3565">
        <f>VLOOKUP($A3565,List2,9,FALSE)</f>
        <v>3206</v>
      </c>
      <c r="AE3565">
        <f>VLOOKUP($A3565,List2,10,FALSE)</f>
        <v>3318</v>
      </c>
    </row>
    <row r="3566" spans="1:31" x14ac:dyDescent="0.3">
      <c r="A3566" t="s">
        <v>3565</v>
      </c>
      <c r="B3566">
        <v>5</v>
      </c>
      <c r="C3566">
        <v>1</v>
      </c>
      <c r="D3566">
        <v>0.2</v>
      </c>
      <c r="E3566">
        <v>0</v>
      </c>
      <c r="F3566">
        <v>3</v>
      </c>
      <c r="G3566">
        <v>1</v>
      </c>
      <c r="H3566">
        <v>1</v>
      </c>
      <c r="I3566">
        <v>1.6</v>
      </c>
      <c r="J3566">
        <v>1.2</v>
      </c>
      <c r="K3566">
        <v>0.520837976376197</v>
      </c>
      <c r="L3566">
        <v>91</v>
      </c>
      <c r="M3566">
        <v>63</v>
      </c>
      <c r="N3566">
        <v>42</v>
      </c>
      <c r="O3566">
        <v>0.46428571428571402</v>
      </c>
      <c r="P3566">
        <v>0.32142857142857101</v>
      </c>
      <c r="Q3566">
        <v>0.214285714285714</v>
      </c>
      <c r="R3566">
        <v>1256</v>
      </c>
      <c r="S3566">
        <v>1081</v>
      </c>
      <c r="T3566">
        <v>1105</v>
      </c>
      <c r="U3566">
        <v>1045</v>
      </c>
      <c r="V3566" t="str">
        <f>VLOOKUP($A3566,List2,1,FALSE)</f>
        <v>GCF_000930275.1_ViralProj273473.fna</v>
      </c>
      <c r="W3566">
        <f>VLOOKUP($A3566,List2,2,FALSE)</f>
        <v>1</v>
      </c>
      <c r="X3566">
        <f>VLOOKUP($A3566,List2,3,FALSE)</f>
        <v>0.52067814025173298</v>
      </c>
      <c r="Y3566">
        <f>VLOOKUP($A3566,List2,4,FALSE)</f>
        <v>53</v>
      </c>
      <c r="Z3566">
        <f>VLOOKUP($A3566,List2,5,FALSE)</f>
        <v>75</v>
      </c>
      <c r="AA3566">
        <f>VLOOKUP($A3566,List2,6,FALSE)</f>
        <v>38</v>
      </c>
      <c r="AB3566">
        <f>VLOOKUP($A3566,List2,7,FALSE)</f>
        <v>1088</v>
      </c>
      <c r="AC3566">
        <f>VLOOKUP($A3566,List2,8,FALSE)</f>
        <v>939</v>
      </c>
      <c r="AD3566">
        <f>VLOOKUP($A3566,List2,9,FALSE)</f>
        <v>965</v>
      </c>
      <c r="AE3566">
        <f>VLOOKUP($A3566,List2,10,FALSE)</f>
        <v>901</v>
      </c>
    </row>
    <row r="3567" spans="1:31" x14ac:dyDescent="0.3">
      <c r="A3567" t="s">
        <v>3566</v>
      </c>
      <c r="B3567">
        <v>4</v>
      </c>
      <c r="C3567">
        <v>1</v>
      </c>
      <c r="D3567">
        <v>0.25</v>
      </c>
      <c r="E3567">
        <v>2</v>
      </c>
      <c r="F3567">
        <v>0</v>
      </c>
      <c r="G3567">
        <v>1</v>
      </c>
      <c r="H3567">
        <v>1.5</v>
      </c>
      <c r="I3567">
        <v>1</v>
      </c>
      <c r="J3567">
        <v>1.25</v>
      </c>
      <c r="K3567">
        <v>0.48561020036429797</v>
      </c>
      <c r="L3567">
        <v>43</v>
      </c>
      <c r="M3567">
        <v>20</v>
      </c>
      <c r="N3567">
        <v>23</v>
      </c>
      <c r="O3567">
        <v>0.5</v>
      </c>
      <c r="P3567">
        <v>0.232558139534883</v>
      </c>
      <c r="Q3567">
        <v>0.26744186046511598</v>
      </c>
      <c r="R3567">
        <v>616</v>
      </c>
      <c r="S3567">
        <v>717</v>
      </c>
      <c r="T3567">
        <v>757</v>
      </c>
      <c r="U3567">
        <v>655</v>
      </c>
      <c r="V3567" t="str">
        <f>VLOOKUP($A3567,List2,1,FALSE)</f>
        <v>GCF_000930255.1_ViralProj273468.fna</v>
      </c>
      <c r="W3567">
        <f>VLOOKUP($A3567,List2,2,FALSE)</f>
        <v>1</v>
      </c>
      <c r="X3567">
        <f>VLOOKUP($A3567,List2,3,FALSE)</f>
        <v>0.47879025923016399</v>
      </c>
      <c r="Y3567">
        <f>VLOOKUP($A3567,List2,4,FALSE)</f>
        <v>16</v>
      </c>
      <c r="Z3567">
        <f>VLOOKUP($A3567,List2,5,FALSE)</f>
        <v>37</v>
      </c>
      <c r="AA3567">
        <f>VLOOKUP($A3567,List2,6,FALSE)</f>
        <v>26</v>
      </c>
      <c r="AB3567">
        <f>VLOOKUP($A3567,List2,7,FALSE)</f>
        <v>532</v>
      </c>
      <c r="AC3567">
        <f>VLOOKUP($A3567,List2,8,FALSE)</f>
        <v>687</v>
      </c>
      <c r="AD3567">
        <f>VLOOKUP($A3567,List2,9,FALSE)</f>
        <v>664</v>
      </c>
      <c r="AE3567">
        <f>VLOOKUP($A3567,List2,10,FALSE)</f>
        <v>663</v>
      </c>
    </row>
    <row r="3568" spans="1:31" x14ac:dyDescent="0.3">
      <c r="A3568" t="s">
        <v>3567</v>
      </c>
      <c r="B3568">
        <v>1</v>
      </c>
      <c r="C3568">
        <v>1</v>
      </c>
      <c r="D3568">
        <v>1</v>
      </c>
      <c r="E3568">
        <v>0</v>
      </c>
      <c r="F3568">
        <v>0</v>
      </c>
      <c r="G3568">
        <v>0</v>
      </c>
      <c r="H3568">
        <v>1</v>
      </c>
      <c r="I3568">
        <v>1</v>
      </c>
      <c r="J3568">
        <v>1</v>
      </c>
      <c r="K3568">
        <v>0.455188679245283</v>
      </c>
      <c r="L3568">
        <v>12</v>
      </c>
      <c r="M3568">
        <v>12</v>
      </c>
      <c r="N3568">
        <v>11</v>
      </c>
      <c r="O3568">
        <v>0.34285714285714203</v>
      </c>
      <c r="P3568">
        <v>0.34285714285714203</v>
      </c>
      <c r="Q3568">
        <v>0.314285714285714</v>
      </c>
      <c r="R3568">
        <v>188</v>
      </c>
      <c r="S3568">
        <v>198</v>
      </c>
      <c r="T3568">
        <v>250</v>
      </c>
      <c r="U3568">
        <v>212</v>
      </c>
      <c r="V3568" t="str">
        <f>VLOOKUP($A3568,List2,1,FALSE)</f>
        <v>GCF_000930235.1_ViralProj273165.fna</v>
      </c>
      <c r="W3568">
        <f>VLOOKUP($A3568,List2,2,FALSE)</f>
        <v>1</v>
      </c>
      <c r="X3568">
        <f>VLOOKUP($A3568,List2,3,FALSE)</f>
        <v>0.46212847555129399</v>
      </c>
      <c r="Y3568">
        <f>VLOOKUP($A3568,List2,4,FALSE)</f>
        <v>8</v>
      </c>
      <c r="Z3568">
        <f>VLOOKUP($A3568,List2,5,FALSE)</f>
        <v>16</v>
      </c>
      <c r="AA3568">
        <f>VLOOKUP($A3568,List2,6,FALSE)</f>
        <v>26</v>
      </c>
      <c r="AB3568">
        <f>VLOOKUP($A3568,List2,7,FALSE)</f>
        <v>250</v>
      </c>
      <c r="AC3568">
        <f>VLOOKUP($A3568,List2,8,FALSE)</f>
        <v>232</v>
      </c>
      <c r="AD3568">
        <f>VLOOKUP($A3568,List2,9,FALSE)</f>
        <v>252</v>
      </c>
      <c r="AE3568">
        <f>VLOOKUP($A3568,List2,10,FALSE)</f>
        <v>309</v>
      </c>
    </row>
    <row r="3569" spans="1:31" x14ac:dyDescent="0.3">
      <c r="A3569" t="s">
        <v>3568</v>
      </c>
      <c r="B3569">
        <v>3</v>
      </c>
      <c r="C3569">
        <v>1</v>
      </c>
      <c r="D3569">
        <v>0.33333333333333298</v>
      </c>
      <c r="E3569">
        <v>0</v>
      </c>
      <c r="F3569">
        <v>2</v>
      </c>
      <c r="G3569">
        <v>0</v>
      </c>
      <c r="H3569">
        <v>1</v>
      </c>
      <c r="I3569">
        <v>1.6666666666666601</v>
      </c>
      <c r="J3569">
        <v>1</v>
      </c>
      <c r="K3569">
        <v>0.52555850056796605</v>
      </c>
      <c r="L3569">
        <v>38</v>
      </c>
      <c r="M3569">
        <v>8</v>
      </c>
      <c r="N3569">
        <v>13</v>
      </c>
      <c r="O3569">
        <v>0.644067796610169</v>
      </c>
      <c r="P3569">
        <v>0.13559322033898299</v>
      </c>
      <c r="Q3569">
        <v>0.22033898305084701</v>
      </c>
      <c r="R3569">
        <v>751</v>
      </c>
      <c r="S3569">
        <v>637</v>
      </c>
      <c r="T3569">
        <v>645</v>
      </c>
      <c r="U3569">
        <v>608</v>
      </c>
      <c r="V3569" t="str">
        <f>VLOOKUP($A3569,List2,1,FALSE)</f>
        <v>GCF_000930215.1_ViralProj272483.fna</v>
      </c>
      <c r="W3569">
        <f>VLOOKUP($A3569,List2,2,FALSE)</f>
        <v>1</v>
      </c>
      <c r="X3569">
        <f>VLOOKUP($A3569,List2,3,FALSE)</f>
        <v>0.52617205279927104</v>
      </c>
      <c r="Y3569">
        <f>VLOOKUP($A3569,List2,4,FALSE)</f>
        <v>17</v>
      </c>
      <c r="Z3569">
        <f>VLOOKUP($A3569,List2,5,FALSE)</f>
        <v>32</v>
      </c>
      <c r="AA3569">
        <f>VLOOKUP($A3569,List2,6,FALSE)</f>
        <v>19</v>
      </c>
      <c r="AB3569">
        <f>VLOOKUP($A3569,List2,7,FALSE)</f>
        <v>513</v>
      </c>
      <c r="AC3569">
        <f>VLOOKUP($A3569,List2,8,FALSE)</f>
        <v>643</v>
      </c>
      <c r="AD3569">
        <f>VLOOKUP($A3569,List2,9,FALSE)</f>
        <v>545</v>
      </c>
      <c r="AE3569">
        <f>VLOOKUP($A3569,List2,10,FALSE)</f>
        <v>496</v>
      </c>
    </row>
    <row r="3570" spans="1:31" x14ac:dyDescent="0.3">
      <c r="A3570" t="s">
        <v>3569</v>
      </c>
      <c r="B3570">
        <v>3</v>
      </c>
      <c r="C3570">
        <v>1</v>
      </c>
      <c r="D3570">
        <v>0.33333333333333298</v>
      </c>
      <c r="E3570">
        <v>0</v>
      </c>
      <c r="F3570">
        <v>2</v>
      </c>
      <c r="G3570">
        <v>0</v>
      </c>
      <c r="H3570">
        <v>1</v>
      </c>
      <c r="I3570">
        <v>1.6666666666666601</v>
      </c>
      <c r="J3570">
        <v>1</v>
      </c>
      <c r="K3570">
        <v>0.49848369977255402</v>
      </c>
      <c r="L3570">
        <v>37</v>
      </c>
      <c r="M3570">
        <v>15</v>
      </c>
      <c r="N3570">
        <v>18</v>
      </c>
      <c r="O3570">
        <v>0.52857142857142803</v>
      </c>
      <c r="P3570">
        <v>0.214285714285714</v>
      </c>
      <c r="Q3570">
        <v>0.25714285714285701</v>
      </c>
      <c r="R3570">
        <v>698</v>
      </c>
      <c r="S3570">
        <v>617</v>
      </c>
      <c r="T3570">
        <v>694</v>
      </c>
      <c r="U3570">
        <v>629</v>
      </c>
      <c r="V3570" t="str">
        <f>VLOOKUP($A3570,List2,1,FALSE)</f>
        <v>GCF_000930195.1_ViralProj272466.fna</v>
      </c>
      <c r="W3570">
        <f>VLOOKUP($A3570,List2,2,FALSE)</f>
        <v>1</v>
      </c>
      <c r="X3570">
        <f>VLOOKUP($A3570,List2,3,FALSE)</f>
        <v>0.50395083406496899</v>
      </c>
      <c r="Y3570">
        <f>VLOOKUP($A3570,List2,4,FALSE)</f>
        <v>18</v>
      </c>
      <c r="Z3570">
        <f>VLOOKUP($A3570,List2,5,FALSE)</f>
        <v>47</v>
      </c>
      <c r="AA3570">
        <f>VLOOKUP($A3570,List2,6,FALSE)</f>
        <v>16</v>
      </c>
      <c r="AB3570">
        <f>VLOOKUP($A3570,List2,7,FALSE)</f>
        <v>554</v>
      </c>
      <c r="AC3570">
        <f>VLOOKUP($A3570,List2,8,FALSE)</f>
        <v>594</v>
      </c>
      <c r="AD3570">
        <f>VLOOKUP($A3570,List2,9,FALSE)</f>
        <v>582</v>
      </c>
      <c r="AE3570">
        <f>VLOOKUP($A3570,List2,10,FALSE)</f>
        <v>548</v>
      </c>
    </row>
    <row r="3571" spans="1:31" x14ac:dyDescent="0.3">
      <c r="A3571" t="s">
        <v>3570</v>
      </c>
      <c r="B3571">
        <v>6</v>
      </c>
      <c r="C3571">
        <v>1</v>
      </c>
      <c r="D3571">
        <v>0.16666666666666599</v>
      </c>
      <c r="E3571">
        <v>2</v>
      </c>
      <c r="F3571">
        <v>1</v>
      </c>
      <c r="G3571">
        <v>2</v>
      </c>
      <c r="H3571">
        <v>1.3333333333333299</v>
      </c>
      <c r="I3571">
        <v>1.1666666666666601</v>
      </c>
      <c r="J3571">
        <v>1.3333333333333299</v>
      </c>
      <c r="K3571">
        <v>0.42641843971631199</v>
      </c>
      <c r="L3571">
        <v>43</v>
      </c>
      <c r="M3571">
        <v>27</v>
      </c>
      <c r="N3571">
        <v>66</v>
      </c>
      <c r="O3571">
        <v>0.316176470588235</v>
      </c>
      <c r="P3571">
        <v>0.19852941176470501</v>
      </c>
      <c r="Q3571">
        <v>0.48529411764705799</v>
      </c>
      <c r="R3571">
        <v>691</v>
      </c>
      <c r="S3571">
        <v>752</v>
      </c>
      <c r="T3571">
        <v>1075</v>
      </c>
      <c r="U3571">
        <v>866</v>
      </c>
      <c r="V3571" t="str">
        <f>VLOOKUP($A3571,List2,1,FALSE)</f>
        <v>GCF_000845825.1_ViralProj14490.fna</v>
      </c>
      <c r="W3571">
        <f>VLOOKUP($A3571,List2,2,FALSE)</f>
        <v>1</v>
      </c>
      <c r="X3571">
        <f>VLOOKUP($A3571,List2,3,FALSE)</f>
        <v>0.40599061710573803</v>
      </c>
      <c r="Y3571">
        <f>VLOOKUP($A3571,List2,4,FALSE)</f>
        <v>27</v>
      </c>
      <c r="Z3571">
        <f>VLOOKUP($A3571,List2,5,FALSE)</f>
        <v>64</v>
      </c>
      <c r="AA3571">
        <f>VLOOKUP($A3571,List2,6,FALSE)</f>
        <v>53</v>
      </c>
      <c r="AB3571">
        <f>VLOOKUP($A3571,List2,7,FALSE)</f>
        <v>570</v>
      </c>
      <c r="AC3571">
        <f>VLOOKUP($A3571,List2,8,FALSE)</f>
        <v>555</v>
      </c>
      <c r="AD3571">
        <f>VLOOKUP($A3571,List2,9,FALSE)</f>
        <v>750</v>
      </c>
      <c r="AE3571">
        <f>VLOOKUP($A3571,List2,10,FALSE)</f>
        <v>896</v>
      </c>
    </row>
    <row r="3572" spans="1:31" x14ac:dyDescent="0.3">
      <c r="A3572" t="s">
        <v>3571</v>
      </c>
      <c r="B3572">
        <v>1</v>
      </c>
      <c r="C3572">
        <v>1</v>
      </c>
      <c r="D3572">
        <v>1</v>
      </c>
      <c r="E3572">
        <v>0</v>
      </c>
      <c r="F3572">
        <v>0</v>
      </c>
      <c r="G3572">
        <v>0</v>
      </c>
      <c r="H3572">
        <v>1</v>
      </c>
      <c r="I3572">
        <v>1</v>
      </c>
      <c r="J3572">
        <v>1</v>
      </c>
      <c r="K3572">
        <v>0.56619718309859102</v>
      </c>
      <c r="L3572">
        <v>16</v>
      </c>
      <c r="M3572">
        <v>1</v>
      </c>
      <c r="N3572">
        <v>3</v>
      </c>
      <c r="O3572">
        <v>0.8</v>
      </c>
      <c r="P3572">
        <v>0.05</v>
      </c>
      <c r="Q3572">
        <v>0.15</v>
      </c>
      <c r="R3572">
        <v>198</v>
      </c>
      <c r="S3572">
        <v>204</v>
      </c>
      <c r="T3572">
        <v>152</v>
      </c>
      <c r="U3572">
        <v>156</v>
      </c>
      <c r="V3572" t="str">
        <f>VLOOKUP($A3572,List2,1,FALSE)</f>
        <v>GCF_000930175.1_ViralProj272441.fna</v>
      </c>
      <c r="W3572">
        <f>VLOOKUP($A3572,List2,2,FALSE)</f>
        <v>1</v>
      </c>
      <c r="X3572">
        <f>VLOOKUP($A3572,List2,3,FALSE)</f>
        <v>0.516754850088183</v>
      </c>
      <c r="Y3572">
        <f>VLOOKUP($A3572,List2,4,FALSE)</f>
        <v>6</v>
      </c>
      <c r="Z3572">
        <f>VLOOKUP($A3572,List2,5,FALSE)</f>
        <v>25</v>
      </c>
      <c r="AA3572">
        <f>VLOOKUP($A3572,List2,6,FALSE)</f>
        <v>18</v>
      </c>
      <c r="AB3572">
        <f>VLOOKUP($A3572,List2,7,FALSE)</f>
        <v>282</v>
      </c>
      <c r="AC3572">
        <f>VLOOKUP($A3572,List2,8,FALSE)</f>
        <v>304</v>
      </c>
      <c r="AD3572">
        <f>VLOOKUP($A3572,List2,9,FALSE)</f>
        <v>278</v>
      </c>
      <c r="AE3572">
        <f>VLOOKUP($A3572,List2,10,FALSE)</f>
        <v>270</v>
      </c>
    </row>
    <row r="3573" spans="1:31" x14ac:dyDescent="0.3">
      <c r="A3573" t="s">
        <v>3572</v>
      </c>
      <c r="B3573">
        <v>5</v>
      </c>
      <c r="C3573">
        <v>1</v>
      </c>
      <c r="D3573">
        <v>0.2</v>
      </c>
      <c r="E3573">
        <v>3</v>
      </c>
      <c r="F3573">
        <v>1</v>
      </c>
      <c r="G3573">
        <v>0</v>
      </c>
      <c r="H3573">
        <v>1.6</v>
      </c>
      <c r="I3573">
        <v>1.2</v>
      </c>
      <c r="J3573">
        <v>1</v>
      </c>
      <c r="K3573">
        <v>0.54972067039106098</v>
      </c>
      <c r="L3573">
        <v>94</v>
      </c>
      <c r="M3573">
        <v>48</v>
      </c>
      <c r="N3573">
        <v>43</v>
      </c>
      <c r="O3573">
        <v>0.50810810810810803</v>
      </c>
      <c r="P3573">
        <v>0.25945945945945897</v>
      </c>
      <c r="Q3573">
        <v>0.232432432432432</v>
      </c>
      <c r="R3573">
        <v>1502</v>
      </c>
      <c r="S3573">
        <v>1450</v>
      </c>
      <c r="T3573">
        <v>1442</v>
      </c>
      <c r="U3573">
        <v>976</v>
      </c>
      <c r="V3573" t="str">
        <f>VLOOKUP($A3573,List2,1,FALSE)</f>
        <v>GCF_000930155.1_ViralProj272395.fna</v>
      </c>
      <c r="W3573">
        <f>VLOOKUP($A3573,List2,2,FALSE)</f>
        <v>1</v>
      </c>
      <c r="X3573">
        <f>VLOOKUP($A3573,List2,3,FALSE)</f>
        <v>0.5234375</v>
      </c>
      <c r="Y3573">
        <f>VLOOKUP($A3573,List2,4,FALSE)</f>
        <v>61</v>
      </c>
      <c r="Z3573">
        <f>VLOOKUP($A3573,List2,5,FALSE)</f>
        <v>66</v>
      </c>
      <c r="AA3573">
        <f>VLOOKUP($A3573,List2,6,FALSE)</f>
        <v>45</v>
      </c>
      <c r="AB3573">
        <f>VLOOKUP($A3573,List2,7,FALSE)</f>
        <v>1298</v>
      </c>
      <c r="AC3573">
        <f>VLOOKUP($A3573,List2,8,FALSE)</f>
        <v>1315</v>
      </c>
      <c r="AD3573">
        <f>VLOOKUP($A3573,List2,9,FALSE)</f>
        <v>1185</v>
      </c>
      <c r="AE3573">
        <f>VLOOKUP($A3573,List2,10,FALSE)</f>
        <v>1194</v>
      </c>
    </row>
    <row r="3574" spans="1:31" x14ac:dyDescent="0.3">
      <c r="A3574" t="s">
        <v>3573</v>
      </c>
      <c r="B3574">
        <v>2</v>
      </c>
      <c r="C3574">
        <v>1</v>
      </c>
      <c r="D3574">
        <v>0.5</v>
      </c>
      <c r="E3574">
        <v>1</v>
      </c>
      <c r="F3574">
        <v>0</v>
      </c>
      <c r="G3574">
        <v>0</v>
      </c>
      <c r="H3574">
        <v>1.5</v>
      </c>
      <c r="I3574">
        <v>1</v>
      </c>
      <c r="J3574">
        <v>1</v>
      </c>
      <c r="K3574">
        <v>0.45100502512562801</v>
      </c>
      <c r="L3574">
        <v>118</v>
      </c>
      <c r="M3574">
        <v>62</v>
      </c>
      <c r="N3574">
        <v>76</v>
      </c>
      <c r="O3574">
        <v>0.4609375</v>
      </c>
      <c r="P3574">
        <v>0.2421875</v>
      </c>
      <c r="Q3574">
        <v>0.296875</v>
      </c>
      <c r="R3574">
        <v>1559</v>
      </c>
      <c r="S3574">
        <v>1313</v>
      </c>
      <c r="T3574">
        <v>2211</v>
      </c>
      <c r="U3574">
        <v>1285</v>
      </c>
      <c r="V3574" t="str">
        <f>VLOOKUP($A3574,List2,1,FALSE)</f>
        <v>GCF_000930135.2_ViralProj271900.fna</v>
      </c>
      <c r="W3574">
        <f>VLOOKUP($A3574,List2,2,FALSE)</f>
        <v>1</v>
      </c>
      <c r="X3574">
        <f>VLOOKUP($A3574,List2,3,FALSE)</f>
        <v>0.44500431903253601</v>
      </c>
      <c r="Y3574">
        <f>VLOOKUP($A3574,List2,4,FALSE)</f>
        <v>80</v>
      </c>
      <c r="Z3574">
        <f>VLOOKUP($A3574,List2,5,FALSE)</f>
        <v>123</v>
      </c>
      <c r="AA3574">
        <f>VLOOKUP($A3574,List2,6,FALSE)</f>
        <v>91</v>
      </c>
      <c r="AB3574">
        <f>VLOOKUP($A3574,List2,7,FALSE)</f>
        <v>1689</v>
      </c>
      <c r="AC3574">
        <f>VLOOKUP($A3574,List2,8,FALSE)</f>
        <v>1402</v>
      </c>
      <c r="AD3574">
        <f>VLOOKUP($A3574,List2,9,FALSE)</f>
        <v>2342</v>
      </c>
      <c r="AE3574">
        <f>VLOOKUP($A3574,List2,10,FALSE)</f>
        <v>1513</v>
      </c>
    </row>
    <row r="3575" spans="1:31" x14ac:dyDescent="0.3">
      <c r="A3575" t="s">
        <v>3574</v>
      </c>
      <c r="B3575">
        <v>53</v>
      </c>
      <c r="C3575">
        <v>2</v>
      </c>
      <c r="D3575">
        <v>3.7735849056603703E-2</v>
      </c>
      <c r="E3575">
        <v>26</v>
      </c>
      <c r="F3575">
        <v>2</v>
      </c>
      <c r="G3575">
        <v>23</v>
      </c>
      <c r="H3575">
        <v>1.5</v>
      </c>
      <c r="I3575">
        <v>1.0384615384615301</v>
      </c>
      <c r="J3575">
        <v>1.4423076923076901</v>
      </c>
      <c r="K3575">
        <v>0.53326463189161299</v>
      </c>
      <c r="L3575">
        <v>791</v>
      </c>
      <c r="M3575">
        <v>47</v>
      </c>
      <c r="N3575">
        <v>332</v>
      </c>
      <c r="O3575">
        <v>0.676068376068376</v>
      </c>
      <c r="P3575">
        <v>4.0170940170940098E-2</v>
      </c>
      <c r="Q3575">
        <v>0.28376068376068297</v>
      </c>
      <c r="R3575">
        <v>9212</v>
      </c>
      <c r="S3575">
        <v>8382</v>
      </c>
      <c r="T3575">
        <v>8556</v>
      </c>
      <c r="U3575">
        <v>6843</v>
      </c>
      <c r="V3575" t="str">
        <f>VLOOKUP($A3575,List2,1,FALSE)</f>
        <v>GCF_000930115.1_ViralProj271780.fna</v>
      </c>
      <c r="W3575">
        <f>VLOOKUP($A3575,List2,2,FALSE)</f>
        <v>1</v>
      </c>
      <c r="X3575">
        <f>VLOOKUP($A3575,List2,3,FALSE)</f>
        <v>0.528717018009214</v>
      </c>
      <c r="Y3575">
        <f>VLOOKUP($A3575,List2,4,FALSE)</f>
        <v>107</v>
      </c>
      <c r="Z3575">
        <f>VLOOKUP($A3575,List2,5,FALSE)</f>
        <v>694</v>
      </c>
      <c r="AA3575">
        <f>VLOOKUP($A3575,List2,6,FALSE)</f>
        <v>422</v>
      </c>
      <c r="AB3575">
        <f>VLOOKUP($A3575,List2,7,FALSE)</f>
        <v>9235</v>
      </c>
      <c r="AC3575">
        <f>VLOOKUP($A3575,List2,8,FALSE)</f>
        <v>9701</v>
      </c>
      <c r="AD3575">
        <f>VLOOKUP($A3575,List2,9,FALSE)</f>
        <v>9088</v>
      </c>
      <c r="AE3575">
        <f>VLOOKUP($A3575,List2,10,FALSE)</f>
        <v>7791</v>
      </c>
    </row>
    <row r="3576" spans="1:31" x14ac:dyDescent="0.3">
      <c r="A3576" t="s">
        <v>3575</v>
      </c>
      <c r="B3576">
        <v>10</v>
      </c>
      <c r="C3576">
        <v>1</v>
      </c>
      <c r="D3576">
        <v>0.1</v>
      </c>
      <c r="E3576">
        <v>3</v>
      </c>
      <c r="F3576">
        <v>3</v>
      </c>
      <c r="G3576">
        <v>3</v>
      </c>
      <c r="H3576">
        <v>1.3</v>
      </c>
      <c r="I3576">
        <v>1.3</v>
      </c>
      <c r="J3576">
        <v>1.3</v>
      </c>
      <c r="K3576">
        <v>0.40289836567926401</v>
      </c>
      <c r="L3576">
        <v>691</v>
      </c>
      <c r="M3576">
        <v>428</v>
      </c>
      <c r="N3576">
        <v>750</v>
      </c>
      <c r="O3576">
        <v>0.36971642589620102</v>
      </c>
      <c r="P3576">
        <v>0.228999464954521</v>
      </c>
      <c r="Q3576">
        <v>0.40128410914927698</v>
      </c>
      <c r="R3576">
        <v>7235</v>
      </c>
      <c r="S3576">
        <v>5387</v>
      </c>
      <c r="T3576">
        <v>8490</v>
      </c>
      <c r="U3576">
        <v>10216</v>
      </c>
      <c r="V3576" t="str">
        <f>VLOOKUP($A3576,List2,1,FALSE)</f>
        <v>GCF_000930095.1_ViralProj271776.fna</v>
      </c>
      <c r="W3576">
        <f>VLOOKUP($A3576,List2,2,FALSE)</f>
        <v>1</v>
      </c>
      <c r="X3576">
        <f>VLOOKUP($A3576,List2,3,FALSE)</f>
        <v>0.40076800000000001</v>
      </c>
      <c r="Y3576">
        <f>VLOOKUP($A3576,List2,4,FALSE)</f>
        <v>422</v>
      </c>
      <c r="Z3576">
        <f>VLOOKUP($A3576,List2,5,FALSE)</f>
        <v>677</v>
      </c>
      <c r="AA3576">
        <f>VLOOKUP($A3576,List2,6,FALSE)</f>
        <v>753</v>
      </c>
      <c r="AB3576">
        <f>VLOOKUP($A3576,List2,7,FALSE)</f>
        <v>7182</v>
      </c>
      <c r="AC3576">
        <f>VLOOKUP($A3576,List2,8,FALSE)</f>
        <v>5342</v>
      </c>
      <c r="AD3576">
        <f>VLOOKUP($A3576,List2,9,FALSE)</f>
        <v>8500</v>
      </c>
      <c r="AE3576">
        <f>VLOOKUP($A3576,List2,10,FALSE)</f>
        <v>10226</v>
      </c>
    </row>
    <row r="3577" spans="1:31" x14ac:dyDescent="0.3">
      <c r="A3577" t="s">
        <v>3576</v>
      </c>
      <c r="B3577">
        <v>2</v>
      </c>
      <c r="C3577">
        <v>1</v>
      </c>
      <c r="D3577">
        <v>0.5</v>
      </c>
      <c r="E3577">
        <v>0</v>
      </c>
      <c r="F3577">
        <v>0</v>
      </c>
      <c r="G3577">
        <v>1</v>
      </c>
      <c r="H3577">
        <v>1</v>
      </c>
      <c r="I3577">
        <v>1</v>
      </c>
      <c r="J3577">
        <v>1.5</v>
      </c>
      <c r="K3577">
        <v>0.56186174391201804</v>
      </c>
      <c r="L3577">
        <v>78</v>
      </c>
      <c r="M3577">
        <v>44</v>
      </c>
      <c r="N3577">
        <v>40</v>
      </c>
      <c r="O3577">
        <v>0.48148148148148101</v>
      </c>
      <c r="P3577">
        <v>0.27160493827160398</v>
      </c>
      <c r="Q3577">
        <v>0.24691358024691301</v>
      </c>
      <c r="R3577">
        <v>1502</v>
      </c>
      <c r="S3577">
        <v>1359</v>
      </c>
      <c r="T3577">
        <v>1210</v>
      </c>
      <c r="U3577">
        <v>1021</v>
      </c>
      <c r="V3577" t="str">
        <f>VLOOKUP($A3577,List2,1,FALSE)</f>
        <v>GCF_000930075.1_ViralProj271167.fna</v>
      </c>
      <c r="W3577">
        <f>VLOOKUP($A3577,List2,2,FALSE)</f>
        <v>1</v>
      </c>
      <c r="X3577">
        <f>VLOOKUP($A3577,List2,3,FALSE)</f>
        <v>0.56134856300663205</v>
      </c>
      <c r="Y3577">
        <f>VLOOKUP($A3577,List2,4,FALSE)</f>
        <v>45</v>
      </c>
      <c r="Z3577">
        <f>VLOOKUP($A3577,List2,5,FALSE)</f>
        <v>81</v>
      </c>
      <c r="AA3577">
        <f>VLOOKUP($A3577,List2,6,FALSE)</f>
        <v>43</v>
      </c>
      <c r="AB3577">
        <f>VLOOKUP($A3577,List2,7,FALSE)</f>
        <v>1598</v>
      </c>
      <c r="AC3577">
        <f>VLOOKUP($A3577,List2,8,FALSE)</f>
        <v>1449</v>
      </c>
      <c r="AD3577">
        <f>VLOOKUP($A3577,List2,9,FALSE)</f>
        <v>1280</v>
      </c>
      <c r="AE3577">
        <f>VLOOKUP($A3577,List2,10,FALSE)</f>
        <v>1101</v>
      </c>
    </row>
    <row r="3578" spans="1:31" x14ac:dyDescent="0.3">
      <c r="A3578" t="s">
        <v>3577</v>
      </c>
      <c r="B3578">
        <v>1</v>
      </c>
      <c r="C3578">
        <v>1</v>
      </c>
      <c r="D3578">
        <v>1</v>
      </c>
      <c r="E3578">
        <v>0</v>
      </c>
      <c r="F3578">
        <v>0</v>
      </c>
      <c r="G3578">
        <v>0</v>
      </c>
      <c r="H3578">
        <v>1</v>
      </c>
      <c r="I3578">
        <v>1</v>
      </c>
      <c r="J3578">
        <v>1</v>
      </c>
      <c r="K3578">
        <v>0.41480666457088899</v>
      </c>
      <c r="L3578">
        <v>132</v>
      </c>
      <c r="M3578">
        <v>68</v>
      </c>
      <c r="N3578">
        <v>104</v>
      </c>
      <c r="O3578">
        <v>0.43421052631578899</v>
      </c>
      <c r="P3578">
        <v>0.22368421052631501</v>
      </c>
      <c r="Q3578">
        <v>0.34210526315789402</v>
      </c>
      <c r="R3578">
        <v>1278</v>
      </c>
      <c r="S3578">
        <v>1361</v>
      </c>
      <c r="T3578">
        <v>1887</v>
      </c>
      <c r="U3578">
        <v>1836</v>
      </c>
      <c r="V3578" t="str">
        <f>VLOOKUP($A3578,List2,1,FALSE)</f>
        <v>GCF_000930055.1_ViralProj271106.fna</v>
      </c>
      <c r="W3578">
        <f>VLOOKUP($A3578,List2,2,FALSE)</f>
        <v>1</v>
      </c>
      <c r="X3578">
        <f>VLOOKUP($A3578,List2,3,FALSE)</f>
        <v>0.42233615075516101</v>
      </c>
      <c r="Y3578">
        <f>VLOOKUP($A3578,List2,4,FALSE)</f>
        <v>71</v>
      </c>
      <c r="Z3578">
        <f>VLOOKUP($A3578,List2,5,FALSE)</f>
        <v>151</v>
      </c>
      <c r="AA3578">
        <f>VLOOKUP($A3578,List2,6,FALSE)</f>
        <v>110</v>
      </c>
      <c r="AB3578">
        <f>VLOOKUP($A3578,List2,7,FALSE)</f>
        <v>1492</v>
      </c>
      <c r="AC3578">
        <f>VLOOKUP($A3578,List2,8,FALSE)</f>
        <v>1556</v>
      </c>
      <c r="AD3578">
        <f>VLOOKUP($A3578,List2,9,FALSE)</f>
        <v>2082</v>
      </c>
      <c r="AE3578">
        <f>VLOOKUP($A3578,List2,10,FALSE)</f>
        <v>2087</v>
      </c>
    </row>
    <row r="3579" spans="1:31" x14ac:dyDescent="0.3">
      <c r="A3579" t="s">
        <v>3578</v>
      </c>
      <c r="B3579">
        <v>2</v>
      </c>
      <c r="C3579">
        <v>1</v>
      </c>
      <c r="D3579">
        <v>0.5</v>
      </c>
      <c r="E3579">
        <v>0</v>
      </c>
      <c r="F3579">
        <v>1</v>
      </c>
      <c r="G3579">
        <v>0</v>
      </c>
      <c r="H3579">
        <v>1</v>
      </c>
      <c r="I3579">
        <v>1.5</v>
      </c>
      <c r="J3579">
        <v>1</v>
      </c>
      <c r="K3579">
        <v>0.44552344860255799</v>
      </c>
      <c r="L3579">
        <v>94</v>
      </c>
      <c r="M3579">
        <v>48</v>
      </c>
      <c r="N3579">
        <v>71</v>
      </c>
      <c r="O3579">
        <v>0.44131455399060998</v>
      </c>
      <c r="P3579">
        <v>0.22535211267605601</v>
      </c>
      <c r="Q3579">
        <v>0.33333333333333298</v>
      </c>
      <c r="R3579">
        <v>964</v>
      </c>
      <c r="S3579">
        <v>917</v>
      </c>
      <c r="T3579">
        <v>1206</v>
      </c>
      <c r="U3579">
        <v>1135</v>
      </c>
      <c r="V3579" t="str">
        <f>VLOOKUP($A3579,List2,1,FALSE)</f>
        <v>GCF_000930035.1_ViralProj270093.fna</v>
      </c>
      <c r="W3579">
        <f>VLOOKUP($A3579,List2,2,FALSE)</f>
        <v>1</v>
      </c>
      <c r="X3579">
        <f>VLOOKUP($A3579,List2,3,FALSE)</f>
        <v>0.44809081527347699</v>
      </c>
      <c r="Y3579">
        <f>VLOOKUP($A3579,List2,4,FALSE)</f>
        <v>51</v>
      </c>
      <c r="Z3579">
        <f>VLOOKUP($A3579,List2,5,FALSE)</f>
        <v>107</v>
      </c>
      <c r="AA3579">
        <f>VLOOKUP($A3579,List2,6,FALSE)</f>
        <v>82</v>
      </c>
      <c r="AB3579">
        <f>VLOOKUP($A3579,List2,7,FALSE)</f>
        <v>1116</v>
      </c>
      <c r="AC3579">
        <f>VLOOKUP($A3579,List2,8,FALSE)</f>
        <v>1055</v>
      </c>
      <c r="AD3579">
        <f>VLOOKUP($A3579,List2,9,FALSE)</f>
        <v>1372</v>
      </c>
      <c r="AE3579">
        <f>VLOOKUP($A3579,List2,10,FALSE)</f>
        <v>1302</v>
      </c>
    </row>
    <row r="3580" spans="1:31" x14ac:dyDescent="0.3">
      <c r="A3580" t="s">
        <v>3579</v>
      </c>
      <c r="B3580">
        <v>5</v>
      </c>
      <c r="C3580">
        <v>1</v>
      </c>
      <c r="D3580">
        <v>0.2</v>
      </c>
      <c r="E3580">
        <v>3</v>
      </c>
      <c r="F3580">
        <v>0</v>
      </c>
      <c r="G3580">
        <v>1</v>
      </c>
      <c r="H3580">
        <v>1.6</v>
      </c>
      <c r="I3580">
        <v>1</v>
      </c>
      <c r="J3580">
        <v>1.2</v>
      </c>
      <c r="K3580">
        <v>0.40250896057347602</v>
      </c>
      <c r="L3580">
        <v>111</v>
      </c>
      <c r="M3580">
        <v>85</v>
      </c>
      <c r="N3580">
        <v>110</v>
      </c>
      <c r="O3580">
        <v>0.36274509803921501</v>
      </c>
      <c r="P3580">
        <v>0.27777777777777701</v>
      </c>
      <c r="Q3580">
        <v>0.35947712418300598</v>
      </c>
      <c r="R3580">
        <v>1235</v>
      </c>
      <c r="S3580">
        <v>1011</v>
      </c>
      <c r="T3580">
        <v>1747</v>
      </c>
      <c r="U3580">
        <v>1587</v>
      </c>
      <c r="V3580" t="str">
        <f>VLOOKUP($A3580,List2,1,FALSE)</f>
        <v>GCF_000930015.1_ViralProj270089.fna</v>
      </c>
      <c r="W3580">
        <f>VLOOKUP($A3580,List2,2,FALSE)</f>
        <v>1</v>
      </c>
      <c r="X3580">
        <f>VLOOKUP($A3580,List2,3,FALSE)</f>
        <v>0.39834188709040602</v>
      </c>
      <c r="Y3580">
        <f>VLOOKUP($A3580,List2,4,FALSE)</f>
        <v>76</v>
      </c>
      <c r="Z3580">
        <f>VLOOKUP($A3580,List2,5,FALSE)</f>
        <v>75</v>
      </c>
      <c r="AA3580">
        <f>VLOOKUP($A3580,List2,6,FALSE)</f>
        <v>101</v>
      </c>
      <c r="AB3580">
        <f>VLOOKUP($A3580,List2,7,FALSE)</f>
        <v>996</v>
      </c>
      <c r="AC3580">
        <f>VLOOKUP($A3580,List2,8,FALSE)</f>
        <v>1022</v>
      </c>
      <c r="AD3580">
        <f>VLOOKUP($A3580,List2,9,FALSE)</f>
        <v>1533</v>
      </c>
      <c r="AE3580">
        <f>VLOOKUP($A3580,List2,10,FALSE)</f>
        <v>1515</v>
      </c>
    </row>
    <row r="3581" spans="1:31" x14ac:dyDescent="0.3">
      <c r="A3581" t="s">
        <v>3580</v>
      </c>
      <c r="B3581">
        <v>5</v>
      </c>
      <c r="C3581">
        <v>1</v>
      </c>
      <c r="D3581">
        <v>0.2</v>
      </c>
      <c r="E3581">
        <v>0</v>
      </c>
      <c r="F3581">
        <v>2</v>
      </c>
      <c r="G3581">
        <v>2</v>
      </c>
      <c r="H3581">
        <v>1</v>
      </c>
      <c r="I3581">
        <v>1.4</v>
      </c>
      <c r="J3581">
        <v>1.4</v>
      </c>
      <c r="K3581">
        <v>0.4140625</v>
      </c>
      <c r="L3581">
        <v>105</v>
      </c>
      <c r="M3581">
        <v>80</v>
      </c>
      <c r="N3581">
        <v>86</v>
      </c>
      <c r="O3581">
        <v>0.38745387453874502</v>
      </c>
      <c r="P3581">
        <v>0.29520295202952002</v>
      </c>
      <c r="Q3581">
        <v>0.31734317343173402</v>
      </c>
      <c r="R3581">
        <v>1139</v>
      </c>
      <c r="S3581">
        <v>928</v>
      </c>
      <c r="T3581">
        <v>1585</v>
      </c>
      <c r="U3581">
        <v>1340</v>
      </c>
      <c r="V3581" t="str">
        <f>VLOOKUP($A3581,List2,1,FALSE)</f>
        <v>GCF_000929995.1_ViralProj269971.fna</v>
      </c>
      <c r="W3581">
        <f>VLOOKUP($A3581,List2,2,FALSE)</f>
        <v>1</v>
      </c>
      <c r="X3581">
        <f>VLOOKUP($A3581,List2,3,FALSE)</f>
        <v>0.41340782122905001</v>
      </c>
      <c r="Y3581">
        <f>VLOOKUP($A3581,List2,4,FALSE)</f>
        <v>81</v>
      </c>
      <c r="Z3581">
        <f>VLOOKUP($A3581,List2,5,FALSE)</f>
        <v>100</v>
      </c>
      <c r="AA3581">
        <f>VLOOKUP($A3581,List2,6,FALSE)</f>
        <v>77</v>
      </c>
      <c r="AB3581">
        <f>VLOOKUP($A3581,List2,7,FALSE)</f>
        <v>1089</v>
      </c>
      <c r="AC3581">
        <f>VLOOKUP($A3581,List2,8,FALSE)</f>
        <v>1057</v>
      </c>
      <c r="AD3581">
        <f>VLOOKUP($A3581,List2,9,FALSE)</f>
        <v>1505</v>
      </c>
      <c r="AE3581">
        <f>VLOOKUP($A3581,List2,10,FALSE)</f>
        <v>1540</v>
      </c>
    </row>
    <row r="3582" spans="1:31" x14ac:dyDescent="0.3">
      <c r="A3582" t="s">
        <v>3581</v>
      </c>
      <c r="B3582">
        <v>36</v>
      </c>
      <c r="C3582">
        <v>2</v>
      </c>
      <c r="D3582">
        <v>5.5555555555555497E-2</v>
      </c>
      <c r="E3582">
        <v>10</v>
      </c>
      <c r="F3582">
        <v>5</v>
      </c>
      <c r="G3582">
        <v>19</v>
      </c>
      <c r="H3582">
        <v>1.28571428571428</v>
      </c>
      <c r="I3582">
        <v>1.1428571428571399</v>
      </c>
      <c r="J3582">
        <v>1.54285714285714</v>
      </c>
      <c r="K3582">
        <v>0.35837508720745798</v>
      </c>
      <c r="L3582">
        <v>585</v>
      </c>
      <c r="M3582">
        <v>427</v>
      </c>
      <c r="N3582">
        <v>789</v>
      </c>
      <c r="O3582">
        <v>0.32481954469738999</v>
      </c>
      <c r="P3582">
        <v>0.23709050527484701</v>
      </c>
      <c r="Q3582">
        <v>0.43808995002776202</v>
      </c>
      <c r="R3582">
        <v>5921</v>
      </c>
      <c r="S3582">
        <v>5380</v>
      </c>
      <c r="T3582">
        <v>10520</v>
      </c>
      <c r="U3582">
        <v>9713</v>
      </c>
      <c r="V3582" t="str">
        <f>VLOOKUP($A3582,List2,1,FALSE)</f>
        <v>GCF_000845805.1_ViralProj14486.fna</v>
      </c>
      <c r="W3582">
        <f>VLOOKUP($A3582,List2,2,FALSE)</f>
        <v>1</v>
      </c>
      <c r="X3582">
        <f>VLOOKUP($A3582,List2,3,FALSE)</f>
        <v>0.35163887291546803</v>
      </c>
      <c r="Y3582">
        <f>VLOOKUP($A3582,List2,4,FALSE)</f>
        <v>367</v>
      </c>
      <c r="Z3582">
        <f>VLOOKUP($A3582,List2,5,FALSE)</f>
        <v>533</v>
      </c>
      <c r="AA3582">
        <f>VLOOKUP($A3582,List2,6,FALSE)</f>
        <v>879</v>
      </c>
      <c r="AB3582">
        <f>VLOOKUP($A3582,List2,7,FALSE)</f>
        <v>5149</v>
      </c>
      <c r="AC3582">
        <f>VLOOKUP($A3582,List2,8,FALSE)</f>
        <v>5858</v>
      </c>
      <c r="AD3582">
        <f>VLOOKUP($A3582,List2,9,FALSE)</f>
        <v>10318</v>
      </c>
      <c r="AE3582">
        <f>VLOOKUP($A3582,List2,10,FALSE)</f>
        <v>9977</v>
      </c>
    </row>
    <row r="3583" spans="1:31" x14ac:dyDescent="0.3">
      <c r="A3583" t="s">
        <v>3582</v>
      </c>
      <c r="B3583">
        <v>6</v>
      </c>
      <c r="C3583">
        <v>1</v>
      </c>
      <c r="D3583">
        <v>0.16666666666666599</v>
      </c>
      <c r="E3583">
        <v>2</v>
      </c>
      <c r="F3583">
        <v>1</v>
      </c>
      <c r="G3583">
        <v>2</v>
      </c>
      <c r="H3583">
        <v>1.3333333333333299</v>
      </c>
      <c r="I3583">
        <v>1.1666666666666601</v>
      </c>
      <c r="J3583">
        <v>1.3333333333333299</v>
      </c>
      <c r="K3583">
        <v>0.47887940468373802</v>
      </c>
      <c r="L3583">
        <v>116</v>
      </c>
      <c r="M3583">
        <v>74</v>
      </c>
      <c r="N3583">
        <v>98</v>
      </c>
      <c r="O3583">
        <v>0.40277777777777701</v>
      </c>
      <c r="P3583">
        <v>0.25694444444444398</v>
      </c>
      <c r="Q3583">
        <v>0.34027777777777701</v>
      </c>
      <c r="R3583">
        <v>2229</v>
      </c>
      <c r="S3583">
        <v>2147</v>
      </c>
      <c r="T3583">
        <v>2490</v>
      </c>
      <c r="U3583">
        <v>2272</v>
      </c>
      <c r="V3583" t="str">
        <f>VLOOKUP($A3583,List2,1,FALSE)</f>
        <v>GCF_000929975.1_ViralProj269794.fna</v>
      </c>
      <c r="W3583">
        <f>VLOOKUP($A3583,List2,2,FALSE)</f>
        <v>1</v>
      </c>
      <c r="X3583">
        <f>VLOOKUP($A3583,List2,3,FALSE)</f>
        <v>0.47543799381655699</v>
      </c>
      <c r="Y3583">
        <f>VLOOKUP($A3583,List2,4,FALSE)</f>
        <v>55</v>
      </c>
      <c r="Z3583">
        <f>VLOOKUP($A3583,List2,5,FALSE)</f>
        <v>85</v>
      </c>
      <c r="AA3583">
        <f>VLOOKUP($A3583,List2,6,FALSE)</f>
        <v>57</v>
      </c>
      <c r="AB3583">
        <f>VLOOKUP($A3583,List2,7,FALSE)</f>
        <v>1418</v>
      </c>
      <c r="AC3583">
        <f>VLOOKUP($A3583,List2,8,FALSE)</f>
        <v>1350</v>
      </c>
      <c r="AD3583">
        <f>VLOOKUP($A3583,List2,9,FALSE)</f>
        <v>1596</v>
      </c>
      <c r="AE3583">
        <f>VLOOKUP($A3583,List2,10,FALSE)</f>
        <v>1458</v>
      </c>
    </row>
    <row r="3584" spans="1:31" x14ac:dyDescent="0.3">
      <c r="A3584" t="s">
        <v>3583</v>
      </c>
      <c r="B3584">
        <v>1</v>
      </c>
      <c r="C3584">
        <v>1</v>
      </c>
      <c r="D3584">
        <v>1</v>
      </c>
      <c r="E3584">
        <v>0</v>
      </c>
      <c r="F3584">
        <v>0</v>
      </c>
      <c r="G3584">
        <v>0</v>
      </c>
      <c r="H3584">
        <v>1</v>
      </c>
      <c r="I3584">
        <v>1</v>
      </c>
      <c r="J3584">
        <v>1</v>
      </c>
      <c r="K3584">
        <v>0.35531419705197798</v>
      </c>
      <c r="L3584">
        <v>182</v>
      </c>
      <c r="M3584">
        <v>155</v>
      </c>
      <c r="N3584">
        <v>271</v>
      </c>
      <c r="O3584">
        <v>0.29934210526315702</v>
      </c>
      <c r="P3584">
        <v>0.25493421052631499</v>
      </c>
      <c r="Q3584">
        <v>0.44572368421052599</v>
      </c>
      <c r="R3584">
        <v>1761</v>
      </c>
      <c r="S3584">
        <v>1445</v>
      </c>
      <c r="T3584">
        <v>2965</v>
      </c>
      <c r="U3584">
        <v>2852</v>
      </c>
      <c r="V3584" t="str">
        <f>VLOOKUP($A3584,List2,1,FALSE)</f>
        <v>GCF_000929955.1_ViralProj269768.fna</v>
      </c>
      <c r="W3584">
        <f>VLOOKUP($A3584,List2,2,FALSE)</f>
        <v>1</v>
      </c>
      <c r="X3584">
        <f>VLOOKUP($A3584,List2,3,FALSE)</f>
        <v>0.351221426469145</v>
      </c>
      <c r="Y3584">
        <f>VLOOKUP($A3584,List2,4,FALSE)</f>
        <v>181</v>
      </c>
      <c r="Z3584">
        <f>VLOOKUP($A3584,List2,5,FALSE)</f>
        <v>205</v>
      </c>
      <c r="AA3584">
        <f>VLOOKUP($A3584,List2,6,FALSE)</f>
        <v>297</v>
      </c>
      <c r="AB3584">
        <f>VLOOKUP($A3584,List2,7,FALSE)</f>
        <v>1963</v>
      </c>
      <c r="AC3584">
        <f>VLOOKUP($A3584,List2,8,FALSE)</f>
        <v>1617</v>
      </c>
      <c r="AD3584">
        <f>VLOOKUP($A3584,List2,9,FALSE)</f>
        <v>3363</v>
      </c>
      <c r="AE3584">
        <f>VLOOKUP($A3584,List2,10,FALSE)</f>
        <v>3250</v>
      </c>
    </row>
    <row r="3585" spans="1:31" x14ac:dyDescent="0.3">
      <c r="A3585" t="s">
        <v>3584</v>
      </c>
      <c r="B3585">
        <v>5</v>
      </c>
      <c r="C3585">
        <v>1</v>
      </c>
      <c r="D3585">
        <v>0.2</v>
      </c>
      <c r="E3585">
        <v>1</v>
      </c>
      <c r="F3585">
        <v>0</v>
      </c>
      <c r="G3585">
        <v>3</v>
      </c>
      <c r="H3585">
        <v>1.2</v>
      </c>
      <c r="I3585">
        <v>1</v>
      </c>
      <c r="J3585">
        <v>1.6</v>
      </c>
      <c r="K3585">
        <v>0.378983367013834</v>
      </c>
      <c r="L3585">
        <v>130</v>
      </c>
      <c r="M3585">
        <v>88</v>
      </c>
      <c r="N3585">
        <v>191</v>
      </c>
      <c r="O3585">
        <v>0.31784841075794601</v>
      </c>
      <c r="P3585">
        <v>0.21515892420537799</v>
      </c>
      <c r="Q3585">
        <v>0.46699266503667403</v>
      </c>
      <c r="R3585">
        <v>1222</v>
      </c>
      <c r="S3585">
        <v>1216</v>
      </c>
      <c r="T3585">
        <v>2471</v>
      </c>
      <c r="U3585">
        <v>1524</v>
      </c>
      <c r="V3585" t="str">
        <f>VLOOKUP($A3585,List2,1,FALSE)</f>
        <v>GCF_000929935.1_ViralProj269633.fna</v>
      </c>
      <c r="W3585">
        <f>VLOOKUP($A3585,List2,2,FALSE)</f>
        <v>1</v>
      </c>
      <c r="X3585">
        <f>VLOOKUP($A3585,List2,3,FALSE)</f>
        <v>0.35707039967539</v>
      </c>
      <c r="Y3585">
        <f>VLOOKUP($A3585,List2,4,FALSE)</f>
        <v>76</v>
      </c>
      <c r="Z3585">
        <f>VLOOKUP($A3585,List2,5,FALSE)</f>
        <v>91</v>
      </c>
      <c r="AA3585">
        <f>VLOOKUP($A3585,List2,6,FALSE)</f>
        <v>167</v>
      </c>
      <c r="AB3585">
        <f>VLOOKUP($A3585,List2,7,FALSE)</f>
        <v>892</v>
      </c>
      <c r="AC3585">
        <f>VLOOKUP($A3585,List2,8,FALSE)</f>
        <v>868</v>
      </c>
      <c r="AD3585">
        <f>VLOOKUP($A3585,List2,9,FALSE)</f>
        <v>1875</v>
      </c>
      <c r="AE3585">
        <f>VLOOKUP($A3585,List2,10,FALSE)</f>
        <v>1294</v>
      </c>
    </row>
    <row r="3586" spans="1:31" x14ac:dyDescent="0.3">
      <c r="A3586" t="s">
        <v>3585</v>
      </c>
      <c r="B3586">
        <v>10</v>
      </c>
      <c r="C3586">
        <v>1</v>
      </c>
      <c r="D3586">
        <v>0.1</v>
      </c>
      <c r="E3586">
        <v>2</v>
      </c>
      <c r="F3586">
        <v>4</v>
      </c>
      <c r="G3586">
        <v>3</v>
      </c>
      <c r="H3586">
        <v>1.2</v>
      </c>
      <c r="I3586">
        <v>1.4</v>
      </c>
      <c r="J3586">
        <v>1.3</v>
      </c>
      <c r="K3586">
        <v>0.48416761041902601</v>
      </c>
      <c r="L3586">
        <v>508</v>
      </c>
      <c r="M3586">
        <v>139</v>
      </c>
      <c r="N3586">
        <v>253</v>
      </c>
      <c r="O3586">
        <v>0.56444444444444397</v>
      </c>
      <c r="P3586">
        <v>0.154444444444444</v>
      </c>
      <c r="Q3586">
        <v>0.28111111111111098</v>
      </c>
      <c r="R3586">
        <v>4906</v>
      </c>
      <c r="S3586">
        <v>5782</v>
      </c>
      <c r="T3586">
        <v>4862</v>
      </c>
      <c r="U3586">
        <v>6525</v>
      </c>
      <c r="V3586" t="str">
        <f>VLOOKUP($A3586,List2,1,FALSE)</f>
        <v>GCF_000929895.1_ViralMultiSegProj269146.fna</v>
      </c>
      <c r="W3586">
        <f>VLOOKUP($A3586,List2,2,FALSE)</f>
        <v>10</v>
      </c>
      <c r="X3586">
        <f>VLOOKUP($A3586,List2,3,FALSE)</f>
        <v>0.48606055415185601</v>
      </c>
      <c r="Y3586">
        <f>VLOOKUP($A3586,List2,4,FALSE)</f>
        <v>148</v>
      </c>
      <c r="Z3586">
        <f>VLOOKUP($A3586,List2,5,FALSE)</f>
        <v>521</v>
      </c>
      <c r="AA3586">
        <f>VLOOKUP($A3586,List2,6,FALSE)</f>
        <v>261</v>
      </c>
      <c r="AB3586">
        <f>VLOOKUP($A3586,List2,7,FALSE)</f>
        <v>5231</v>
      </c>
      <c r="AC3586">
        <f>VLOOKUP($A3586,List2,8,FALSE)</f>
        <v>6119</v>
      </c>
      <c r="AD3586">
        <f>VLOOKUP($A3586,List2,9,FALSE)</f>
        <v>5110</v>
      </c>
      <c r="AE3586">
        <f>VLOOKUP($A3586,List2,10,FALSE)</f>
        <v>6891</v>
      </c>
    </row>
    <row r="3587" spans="1:31" x14ac:dyDescent="0.3">
      <c r="A3587" t="s">
        <v>3586</v>
      </c>
      <c r="B3587">
        <v>2</v>
      </c>
      <c r="C3587">
        <v>1</v>
      </c>
      <c r="D3587">
        <v>0.5</v>
      </c>
      <c r="E3587">
        <v>0</v>
      </c>
      <c r="F3587">
        <v>0</v>
      </c>
      <c r="G3587">
        <v>1</v>
      </c>
      <c r="H3587">
        <v>1</v>
      </c>
      <c r="I3587">
        <v>1</v>
      </c>
      <c r="J3587">
        <v>1.5</v>
      </c>
      <c r="K3587">
        <v>0.466325036603221</v>
      </c>
      <c r="L3587">
        <v>13</v>
      </c>
      <c r="M3587">
        <v>5</v>
      </c>
      <c r="N3587">
        <v>18</v>
      </c>
      <c r="O3587">
        <v>0.36111111111111099</v>
      </c>
      <c r="P3587">
        <v>0.13888888888888801</v>
      </c>
      <c r="Q3587">
        <v>0.5</v>
      </c>
      <c r="R3587">
        <v>316</v>
      </c>
      <c r="S3587">
        <v>321</v>
      </c>
      <c r="T3587">
        <v>407</v>
      </c>
      <c r="U3587">
        <v>322</v>
      </c>
      <c r="V3587" t="str">
        <f>VLOOKUP($A3587,List2,1,FALSE)</f>
        <v>GCF_000929875.1_ViralProj268861.fna</v>
      </c>
      <c r="W3587">
        <f>VLOOKUP($A3587,List2,2,FALSE)</f>
        <v>1</v>
      </c>
      <c r="X3587">
        <f>VLOOKUP($A3587,List2,3,FALSE)</f>
        <v>0.48214285714285698</v>
      </c>
      <c r="Y3587">
        <f>VLOOKUP($A3587,List2,4,FALSE)</f>
        <v>23</v>
      </c>
      <c r="Z3587">
        <f>VLOOKUP($A3587,List2,5,FALSE)</f>
        <v>30</v>
      </c>
      <c r="AA3587">
        <f>VLOOKUP($A3587,List2,6,FALSE)</f>
        <v>23</v>
      </c>
      <c r="AB3587">
        <f>VLOOKUP($A3587,List2,7,FALSE)</f>
        <v>453</v>
      </c>
      <c r="AC3587">
        <f>VLOOKUP($A3587,List2,8,FALSE)</f>
        <v>411</v>
      </c>
      <c r="AD3587">
        <f>VLOOKUP($A3587,List2,9,FALSE)</f>
        <v>409</v>
      </c>
      <c r="AE3587">
        <f>VLOOKUP($A3587,List2,10,FALSE)</f>
        <v>519</v>
      </c>
    </row>
    <row r="3588" spans="1:31" x14ac:dyDescent="0.3">
      <c r="A3588" t="s">
        <v>3587</v>
      </c>
      <c r="B3588">
        <v>2</v>
      </c>
      <c r="C3588">
        <v>1</v>
      </c>
      <c r="D3588">
        <v>0.5</v>
      </c>
      <c r="E3588">
        <v>0</v>
      </c>
      <c r="F3588">
        <v>0</v>
      </c>
      <c r="G3588">
        <v>1</v>
      </c>
      <c r="H3588">
        <v>1</v>
      </c>
      <c r="I3588">
        <v>1</v>
      </c>
      <c r="J3588">
        <v>1.5</v>
      </c>
      <c r="K3588">
        <v>0.38084632516703698</v>
      </c>
      <c r="L3588">
        <v>19</v>
      </c>
      <c r="M3588">
        <v>27</v>
      </c>
      <c r="N3588">
        <v>54</v>
      </c>
      <c r="O3588">
        <v>0.19</v>
      </c>
      <c r="P3588">
        <v>0.27</v>
      </c>
      <c r="Q3588">
        <v>0.54</v>
      </c>
      <c r="R3588">
        <v>356</v>
      </c>
      <c r="S3588">
        <v>499</v>
      </c>
      <c r="T3588">
        <v>922</v>
      </c>
      <c r="U3588">
        <v>468</v>
      </c>
      <c r="V3588" t="str">
        <f>VLOOKUP($A3588,List2,1,FALSE)</f>
        <v>GCF_000929855.1_ViralProj268591.fna</v>
      </c>
      <c r="W3588">
        <f>VLOOKUP($A3588,List2,2,FALSE)</f>
        <v>1</v>
      </c>
      <c r="X3588">
        <f>VLOOKUP($A3588,List2,3,FALSE)</f>
        <v>0.38768369489153198</v>
      </c>
      <c r="Y3588">
        <f>VLOOKUP($A3588,List2,4,FALSE)</f>
        <v>34</v>
      </c>
      <c r="Z3588">
        <f>VLOOKUP($A3588,List2,5,FALSE)</f>
        <v>28</v>
      </c>
      <c r="AA3588">
        <f>VLOOKUP($A3588,List2,6,FALSE)</f>
        <v>76</v>
      </c>
      <c r="AB3588">
        <f>VLOOKUP($A3588,List2,7,FALSE)</f>
        <v>459</v>
      </c>
      <c r="AC3588">
        <f>VLOOKUP($A3588,List2,8,FALSE)</f>
        <v>649</v>
      </c>
      <c r="AD3588">
        <f>VLOOKUP($A3588,List2,9,FALSE)</f>
        <v>1130</v>
      </c>
      <c r="AE3588">
        <f>VLOOKUP($A3588,List2,10,FALSE)</f>
        <v>620</v>
      </c>
    </row>
    <row r="3589" spans="1:31" x14ac:dyDescent="0.3">
      <c r="A3589" t="s">
        <v>3588</v>
      </c>
      <c r="B3589">
        <v>2</v>
      </c>
      <c r="C3589">
        <v>1</v>
      </c>
      <c r="D3589">
        <v>0.5</v>
      </c>
      <c r="E3589">
        <v>0</v>
      </c>
      <c r="F3589">
        <v>0</v>
      </c>
      <c r="G3589">
        <v>1</v>
      </c>
      <c r="H3589">
        <v>1</v>
      </c>
      <c r="I3589">
        <v>1</v>
      </c>
      <c r="J3589">
        <v>1.5</v>
      </c>
      <c r="K3589">
        <v>0.51465295629819996</v>
      </c>
      <c r="L3589">
        <v>18</v>
      </c>
      <c r="M3589">
        <v>15</v>
      </c>
      <c r="N3589">
        <v>25</v>
      </c>
      <c r="O3589">
        <v>0.31034482758620602</v>
      </c>
      <c r="P3589">
        <v>0.25862068965517199</v>
      </c>
      <c r="Q3589">
        <v>0.43103448275862</v>
      </c>
      <c r="R3589">
        <v>489</v>
      </c>
      <c r="S3589">
        <v>512</v>
      </c>
      <c r="T3589">
        <v>501</v>
      </c>
      <c r="U3589">
        <v>443</v>
      </c>
      <c r="V3589" t="str">
        <f>VLOOKUP($A3589,List2,1,FALSE)</f>
        <v>GCF_000929835.1_ViralProj268563.fna</v>
      </c>
      <c r="W3589">
        <f>VLOOKUP($A3589,List2,2,FALSE)</f>
        <v>1</v>
      </c>
      <c r="X3589">
        <f>VLOOKUP($A3589,List2,3,FALSE)</f>
        <v>0.51759259259259205</v>
      </c>
      <c r="Y3589">
        <f>VLOOKUP($A3589,List2,4,FALSE)</f>
        <v>22</v>
      </c>
      <c r="Z3589">
        <f>VLOOKUP($A3589,List2,5,FALSE)</f>
        <v>23</v>
      </c>
      <c r="AA3589">
        <f>VLOOKUP($A3589,List2,6,FALSE)</f>
        <v>35</v>
      </c>
      <c r="AB3589">
        <f>VLOOKUP($A3589,List2,7,FALSE)</f>
        <v>528</v>
      </c>
      <c r="AC3589">
        <f>VLOOKUP($A3589,List2,8,FALSE)</f>
        <v>590</v>
      </c>
      <c r="AD3589">
        <f>VLOOKUP($A3589,List2,9,FALSE)</f>
        <v>601</v>
      </c>
      <c r="AE3589">
        <f>VLOOKUP($A3589,List2,10,FALSE)</f>
        <v>441</v>
      </c>
    </row>
    <row r="3590" spans="1:31" x14ac:dyDescent="0.3">
      <c r="A3590" t="s">
        <v>3589</v>
      </c>
      <c r="B3590">
        <v>2</v>
      </c>
      <c r="C3590">
        <v>1</v>
      </c>
      <c r="D3590">
        <v>0.5</v>
      </c>
      <c r="E3590">
        <v>0</v>
      </c>
      <c r="F3590">
        <v>0</v>
      </c>
      <c r="G3590">
        <v>1</v>
      </c>
      <c r="H3590">
        <v>1</v>
      </c>
      <c r="I3590">
        <v>1</v>
      </c>
      <c r="J3590">
        <v>1.5</v>
      </c>
      <c r="K3590">
        <v>0.50385604113110505</v>
      </c>
      <c r="L3590">
        <v>28</v>
      </c>
      <c r="M3590">
        <v>11</v>
      </c>
      <c r="N3590">
        <v>14</v>
      </c>
      <c r="O3590">
        <v>0.52830188679245205</v>
      </c>
      <c r="P3590">
        <v>0.20754716981131999</v>
      </c>
      <c r="Q3590">
        <v>0.26415094339622602</v>
      </c>
      <c r="R3590">
        <v>490</v>
      </c>
      <c r="S3590">
        <v>490</v>
      </c>
      <c r="T3590">
        <v>501</v>
      </c>
      <c r="U3590">
        <v>464</v>
      </c>
      <c r="V3590" t="str">
        <f>VLOOKUP($A3590,List2,1,FALSE)</f>
        <v>GCF_000929795.1_ViralProj268555.fna</v>
      </c>
      <c r="W3590">
        <f>VLOOKUP($A3590,List2,2,FALSE)</f>
        <v>1</v>
      </c>
      <c r="X3590">
        <f>VLOOKUP($A3590,List2,3,FALSE)</f>
        <v>0.50731261425959695</v>
      </c>
      <c r="Y3590">
        <f>VLOOKUP($A3590,List2,4,FALSE)</f>
        <v>19</v>
      </c>
      <c r="Z3590">
        <f>VLOOKUP($A3590,List2,5,FALSE)</f>
        <v>32</v>
      </c>
      <c r="AA3590">
        <f>VLOOKUP($A3590,List2,6,FALSE)</f>
        <v>23</v>
      </c>
      <c r="AB3590">
        <f>VLOOKUP($A3590,List2,7,FALSE)</f>
        <v>498</v>
      </c>
      <c r="AC3590">
        <f>VLOOKUP($A3590,List2,8,FALSE)</f>
        <v>612</v>
      </c>
      <c r="AD3590">
        <f>VLOOKUP($A3590,List2,9,FALSE)</f>
        <v>575</v>
      </c>
      <c r="AE3590">
        <f>VLOOKUP($A3590,List2,10,FALSE)</f>
        <v>503</v>
      </c>
    </row>
    <row r="3591" spans="1:31" x14ac:dyDescent="0.3">
      <c r="A3591" t="s">
        <v>3590</v>
      </c>
      <c r="B3591">
        <v>2</v>
      </c>
      <c r="C3591">
        <v>1</v>
      </c>
      <c r="D3591">
        <v>0.5</v>
      </c>
      <c r="E3591">
        <v>0</v>
      </c>
      <c r="F3591">
        <v>0</v>
      </c>
      <c r="G3591">
        <v>1</v>
      </c>
      <c r="H3591">
        <v>1</v>
      </c>
      <c r="I3591">
        <v>1</v>
      </c>
      <c r="J3591">
        <v>1.5</v>
      </c>
      <c r="K3591">
        <v>0.44920318725099601</v>
      </c>
      <c r="L3591">
        <v>34</v>
      </c>
      <c r="M3591">
        <v>12</v>
      </c>
      <c r="N3591">
        <v>34</v>
      </c>
      <c r="O3591">
        <v>0.42499999999999999</v>
      </c>
      <c r="P3591">
        <v>0.15</v>
      </c>
      <c r="Q3591">
        <v>0.42499999999999999</v>
      </c>
      <c r="R3591">
        <v>469</v>
      </c>
      <c r="S3591">
        <v>433</v>
      </c>
      <c r="T3591">
        <v>590</v>
      </c>
      <c r="U3591">
        <v>516</v>
      </c>
      <c r="V3591" t="str">
        <f>VLOOKUP($A3591,List2,1,FALSE)</f>
        <v>GCF_000929775.1_ViralProj268430.fna</v>
      </c>
      <c r="W3591">
        <f>VLOOKUP($A3591,List2,2,FALSE)</f>
        <v>1</v>
      </c>
      <c r="X3591">
        <f>VLOOKUP($A3591,List2,3,FALSE)</f>
        <v>0.45939265536723101</v>
      </c>
      <c r="Y3591">
        <f>VLOOKUP($A3591,List2,4,FALSE)</f>
        <v>36</v>
      </c>
      <c r="Z3591">
        <f>VLOOKUP($A3591,List2,5,FALSE)</f>
        <v>39</v>
      </c>
      <c r="AA3591">
        <f>VLOOKUP($A3591,List2,6,FALSE)</f>
        <v>47</v>
      </c>
      <c r="AB3591">
        <f>VLOOKUP($A3591,List2,7,FALSE)</f>
        <v>686</v>
      </c>
      <c r="AC3591">
        <f>VLOOKUP($A3591,List2,8,FALSE)</f>
        <v>615</v>
      </c>
      <c r="AD3591">
        <f>VLOOKUP($A3591,List2,9,FALSE)</f>
        <v>823</v>
      </c>
      <c r="AE3591">
        <f>VLOOKUP($A3591,List2,10,FALSE)</f>
        <v>708</v>
      </c>
    </row>
    <row r="3592" spans="1:31" x14ac:dyDescent="0.3">
      <c r="A3592" t="s">
        <v>3591</v>
      </c>
      <c r="B3592">
        <v>2</v>
      </c>
      <c r="C3592">
        <v>1</v>
      </c>
      <c r="D3592">
        <v>0.5</v>
      </c>
      <c r="E3592">
        <v>1</v>
      </c>
      <c r="F3592">
        <v>0</v>
      </c>
      <c r="G3592">
        <v>0</v>
      </c>
      <c r="H3592">
        <v>1.5</v>
      </c>
      <c r="I3592">
        <v>1</v>
      </c>
      <c r="J3592">
        <v>1</v>
      </c>
      <c r="K3592">
        <v>0.51666666666666605</v>
      </c>
      <c r="L3592">
        <v>18</v>
      </c>
      <c r="M3592">
        <v>8</v>
      </c>
      <c r="N3592">
        <v>17</v>
      </c>
      <c r="O3592">
        <v>0.41860465116279</v>
      </c>
      <c r="P3592">
        <v>0.186046511627906</v>
      </c>
      <c r="Q3592">
        <v>0.39534883720930197</v>
      </c>
      <c r="R3592">
        <v>430</v>
      </c>
      <c r="S3592">
        <v>407</v>
      </c>
      <c r="T3592">
        <v>398</v>
      </c>
      <c r="U3592">
        <v>385</v>
      </c>
      <c r="V3592" t="str">
        <f>VLOOKUP($A3592,List2,1,FALSE)</f>
        <v>GCF_000929755.1_ViralProj268426.fna</v>
      </c>
      <c r="W3592">
        <f>VLOOKUP($A3592,List2,2,FALSE)</f>
        <v>1</v>
      </c>
      <c r="X3592">
        <f>VLOOKUP($A3592,List2,3,FALSE)</f>
        <v>0.49225617413143502</v>
      </c>
      <c r="Y3592">
        <f>VLOOKUP($A3592,List2,4,FALSE)</f>
        <v>23</v>
      </c>
      <c r="Z3592">
        <f>VLOOKUP($A3592,List2,5,FALSE)</f>
        <v>52</v>
      </c>
      <c r="AA3592">
        <f>VLOOKUP($A3592,List2,6,FALSE)</f>
        <v>31</v>
      </c>
      <c r="AB3592">
        <f>VLOOKUP($A3592,List2,7,FALSE)</f>
        <v>646</v>
      </c>
      <c r="AC3592">
        <f>VLOOKUP($A3592,List2,8,FALSE)</f>
        <v>530</v>
      </c>
      <c r="AD3592">
        <f>VLOOKUP($A3592,List2,9,FALSE)</f>
        <v>554</v>
      </c>
      <c r="AE3592">
        <f>VLOOKUP($A3592,List2,10,FALSE)</f>
        <v>659</v>
      </c>
    </row>
    <row r="3593" spans="1:31" x14ac:dyDescent="0.3">
      <c r="A3593" t="s">
        <v>3592</v>
      </c>
      <c r="B3593">
        <v>4</v>
      </c>
      <c r="C3593">
        <v>1</v>
      </c>
      <c r="D3593">
        <v>0.25</v>
      </c>
      <c r="E3593">
        <v>0</v>
      </c>
      <c r="F3593">
        <v>1</v>
      </c>
      <c r="G3593">
        <v>2</v>
      </c>
      <c r="H3593">
        <v>1</v>
      </c>
      <c r="I3593">
        <v>1.25</v>
      </c>
      <c r="J3593">
        <v>1.5</v>
      </c>
      <c r="K3593">
        <v>0.46702661010412599</v>
      </c>
      <c r="L3593">
        <v>27</v>
      </c>
      <c r="M3593">
        <v>20</v>
      </c>
      <c r="N3593">
        <v>37</v>
      </c>
      <c r="O3593">
        <v>0.32142857142857101</v>
      </c>
      <c r="P3593">
        <v>0.238095238095238</v>
      </c>
      <c r="Q3593">
        <v>0.44047619047619002</v>
      </c>
      <c r="R3593">
        <v>578</v>
      </c>
      <c r="S3593">
        <v>633</v>
      </c>
      <c r="T3593">
        <v>772</v>
      </c>
      <c r="U3593">
        <v>610</v>
      </c>
      <c r="V3593" t="str">
        <f>VLOOKUP($A3593,List2,1,FALSE)</f>
        <v>GCF_000845785.1_ViralProj14482.fna</v>
      </c>
      <c r="W3593">
        <f>VLOOKUP($A3593,List2,2,FALSE)</f>
        <v>1</v>
      </c>
      <c r="X3593">
        <f>VLOOKUP($A3593,List2,3,FALSE)</f>
        <v>0.462042389210019</v>
      </c>
      <c r="Y3593">
        <f>VLOOKUP($A3593,List2,4,FALSE)</f>
        <v>23</v>
      </c>
      <c r="Z3593">
        <f>VLOOKUP($A3593,List2,5,FALSE)</f>
        <v>53</v>
      </c>
      <c r="AA3593">
        <f>VLOOKUP($A3593,List2,6,FALSE)</f>
        <v>48</v>
      </c>
      <c r="AB3593">
        <f>VLOOKUP($A3593,List2,7,FALSE)</f>
        <v>632</v>
      </c>
      <c r="AC3593">
        <f>VLOOKUP($A3593,List2,8,FALSE)</f>
        <v>567</v>
      </c>
      <c r="AD3593">
        <f>VLOOKUP($A3593,List2,9,FALSE)</f>
        <v>627</v>
      </c>
      <c r="AE3593">
        <f>VLOOKUP($A3593,List2,10,FALSE)</f>
        <v>769</v>
      </c>
    </row>
    <row r="3594" spans="1:31" x14ac:dyDescent="0.3">
      <c r="A3594" t="s">
        <v>3593</v>
      </c>
      <c r="B3594">
        <v>3</v>
      </c>
      <c r="C3594">
        <v>1</v>
      </c>
      <c r="D3594">
        <v>0.33333333333333298</v>
      </c>
      <c r="E3594">
        <v>0</v>
      </c>
      <c r="F3594">
        <v>1</v>
      </c>
      <c r="G3594">
        <v>1</v>
      </c>
      <c r="H3594">
        <v>1</v>
      </c>
      <c r="I3594">
        <v>1.3333333333333299</v>
      </c>
      <c r="J3594">
        <v>1.3333333333333299</v>
      </c>
      <c r="K3594">
        <v>0.45933239304184298</v>
      </c>
      <c r="L3594">
        <v>30</v>
      </c>
      <c r="M3594">
        <v>7</v>
      </c>
      <c r="N3594">
        <v>40</v>
      </c>
      <c r="O3594">
        <v>0.38961038961038902</v>
      </c>
      <c r="P3594">
        <v>9.0909090909090898E-2</v>
      </c>
      <c r="Q3594">
        <v>0.51948051948051899</v>
      </c>
      <c r="R3594">
        <v>475</v>
      </c>
      <c r="S3594">
        <v>502</v>
      </c>
      <c r="T3594">
        <v>584</v>
      </c>
      <c r="U3594">
        <v>566</v>
      </c>
      <c r="V3594" t="str">
        <f>VLOOKUP($A3594,List2,1,FALSE)</f>
        <v>GCF_000929735.1_ViralProj268422.fna</v>
      </c>
      <c r="W3594">
        <f>VLOOKUP($A3594,List2,2,FALSE)</f>
        <v>1</v>
      </c>
      <c r="X3594">
        <f>VLOOKUP($A3594,List2,3,FALSE)</f>
        <v>0.45465994962216599</v>
      </c>
      <c r="Y3594">
        <f>VLOOKUP($A3594,List2,4,FALSE)</f>
        <v>16</v>
      </c>
      <c r="Z3594">
        <f>VLOOKUP($A3594,List2,5,FALSE)</f>
        <v>54</v>
      </c>
      <c r="AA3594">
        <f>VLOOKUP($A3594,List2,6,FALSE)</f>
        <v>61</v>
      </c>
      <c r="AB3594">
        <f>VLOOKUP($A3594,List2,7,FALSE)</f>
        <v>637</v>
      </c>
      <c r="AC3594">
        <f>VLOOKUP($A3594,List2,8,FALSE)</f>
        <v>807</v>
      </c>
      <c r="AD3594">
        <f>VLOOKUP($A3594,List2,9,FALSE)</f>
        <v>778</v>
      </c>
      <c r="AE3594">
        <f>VLOOKUP($A3594,List2,10,FALSE)</f>
        <v>954</v>
      </c>
    </row>
    <row r="3595" spans="1:31" x14ac:dyDescent="0.3">
      <c r="A3595" t="s">
        <v>3594</v>
      </c>
      <c r="B3595">
        <v>3</v>
      </c>
      <c r="C3595">
        <v>1</v>
      </c>
      <c r="D3595">
        <v>0.33333333333333298</v>
      </c>
      <c r="E3595">
        <v>0</v>
      </c>
      <c r="F3595">
        <v>0</v>
      </c>
      <c r="G3595">
        <v>2</v>
      </c>
      <c r="H3595">
        <v>1</v>
      </c>
      <c r="I3595">
        <v>1</v>
      </c>
      <c r="J3595">
        <v>1.6666666666666601</v>
      </c>
      <c r="K3595">
        <v>0.40344403444034399</v>
      </c>
      <c r="L3595">
        <v>44</v>
      </c>
      <c r="M3595">
        <v>32</v>
      </c>
      <c r="N3595">
        <v>54</v>
      </c>
      <c r="O3595">
        <v>0.33846153846153798</v>
      </c>
      <c r="P3595">
        <v>0.246153846153846</v>
      </c>
      <c r="Q3595">
        <v>0.41538461538461502</v>
      </c>
      <c r="R3595">
        <v>538</v>
      </c>
      <c r="S3595">
        <v>446</v>
      </c>
      <c r="T3595">
        <v>817</v>
      </c>
      <c r="U3595">
        <v>638</v>
      </c>
      <c r="V3595" t="str">
        <f>VLOOKUP($A3595,List2,1,FALSE)</f>
        <v>GCF_000929715.1_ViralProj268418.fna</v>
      </c>
      <c r="W3595">
        <f>VLOOKUP($A3595,List2,2,FALSE)</f>
        <v>1</v>
      </c>
      <c r="X3595">
        <f>VLOOKUP($A3595,List2,3,FALSE)</f>
        <v>0.400063251106894</v>
      </c>
      <c r="Y3595">
        <f>VLOOKUP($A3595,List2,4,FALSE)</f>
        <v>44</v>
      </c>
      <c r="Z3595">
        <f>VLOOKUP($A3595,List2,5,FALSE)</f>
        <v>51</v>
      </c>
      <c r="AA3595">
        <f>VLOOKUP($A3595,List2,6,FALSE)</f>
        <v>72</v>
      </c>
      <c r="AB3595">
        <f>VLOOKUP($A3595,List2,7,FALSE)</f>
        <v>678</v>
      </c>
      <c r="AC3595">
        <f>VLOOKUP($A3595,List2,8,FALSE)</f>
        <v>587</v>
      </c>
      <c r="AD3595">
        <f>VLOOKUP($A3595,List2,9,FALSE)</f>
        <v>1071</v>
      </c>
      <c r="AE3595">
        <f>VLOOKUP($A3595,List2,10,FALSE)</f>
        <v>826</v>
      </c>
    </row>
    <row r="3596" spans="1:31" x14ac:dyDescent="0.3">
      <c r="A3596" t="s">
        <v>3595</v>
      </c>
      <c r="B3596">
        <v>1</v>
      </c>
      <c r="C3596">
        <v>1</v>
      </c>
      <c r="D3596">
        <v>1</v>
      </c>
      <c r="E3596">
        <v>0</v>
      </c>
      <c r="F3596">
        <v>0</v>
      </c>
      <c r="G3596">
        <v>0</v>
      </c>
      <c r="H3596">
        <v>1</v>
      </c>
      <c r="I3596">
        <v>1</v>
      </c>
      <c r="J3596">
        <v>1</v>
      </c>
      <c r="K3596">
        <v>0.49415887850467199</v>
      </c>
      <c r="L3596">
        <v>18</v>
      </c>
      <c r="M3596">
        <v>1</v>
      </c>
      <c r="N3596">
        <v>6</v>
      </c>
      <c r="O3596">
        <v>0.72</v>
      </c>
      <c r="P3596">
        <v>0.04</v>
      </c>
      <c r="Q3596">
        <v>0.24</v>
      </c>
      <c r="R3596">
        <v>209</v>
      </c>
      <c r="S3596">
        <v>214</v>
      </c>
      <c r="T3596">
        <v>247</v>
      </c>
      <c r="U3596">
        <v>186</v>
      </c>
      <c r="V3596" t="str">
        <f>VLOOKUP($A3596,List2,1,FALSE)</f>
        <v>GCF_000929695.1_ViralProj268414.fna</v>
      </c>
      <c r="W3596">
        <f>VLOOKUP($A3596,List2,2,FALSE)</f>
        <v>1</v>
      </c>
      <c r="X3596">
        <f>VLOOKUP($A3596,List2,3,FALSE)</f>
        <v>0.47887323943661902</v>
      </c>
      <c r="Y3596">
        <f>VLOOKUP($A3596,List2,4,FALSE)</f>
        <v>8</v>
      </c>
      <c r="Z3596">
        <f>VLOOKUP($A3596,List2,5,FALSE)</f>
        <v>20</v>
      </c>
      <c r="AA3596">
        <f>VLOOKUP($A3596,List2,6,FALSE)</f>
        <v>7</v>
      </c>
      <c r="AB3596">
        <f>VLOOKUP($A3596,List2,7,FALSE)</f>
        <v>251</v>
      </c>
      <c r="AC3596">
        <f>VLOOKUP($A3596,List2,8,FALSE)</f>
        <v>259</v>
      </c>
      <c r="AD3596">
        <f>VLOOKUP($A3596,List2,9,FALSE)</f>
        <v>305</v>
      </c>
      <c r="AE3596">
        <f>VLOOKUP($A3596,List2,10,FALSE)</f>
        <v>250</v>
      </c>
    </row>
    <row r="3597" spans="1:31" x14ac:dyDescent="0.3">
      <c r="A3597" t="s">
        <v>3596</v>
      </c>
      <c r="B3597">
        <v>3</v>
      </c>
      <c r="C3597">
        <v>1</v>
      </c>
      <c r="D3597">
        <v>0.33333333333333298</v>
      </c>
      <c r="E3597">
        <v>0</v>
      </c>
      <c r="F3597">
        <v>0</v>
      </c>
      <c r="G3597">
        <v>2</v>
      </c>
      <c r="H3597">
        <v>1</v>
      </c>
      <c r="I3597">
        <v>1</v>
      </c>
      <c r="J3597">
        <v>1.6666666666666601</v>
      </c>
      <c r="K3597">
        <v>0.40225035161743999</v>
      </c>
      <c r="L3597">
        <v>32</v>
      </c>
      <c r="M3597">
        <v>31</v>
      </c>
      <c r="N3597">
        <v>50</v>
      </c>
      <c r="O3597">
        <v>0.28318584070796399</v>
      </c>
      <c r="P3597">
        <v>0.27433628318584002</v>
      </c>
      <c r="Q3597">
        <v>0.44247787610619399</v>
      </c>
      <c r="R3597">
        <v>417</v>
      </c>
      <c r="S3597">
        <v>441</v>
      </c>
      <c r="T3597">
        <v>636</v>
      </c>
      <c r="U3597">
        <v>639</v>
      </c>
      <c r="V3597" t="str">
        <f>VLOOKUP($A3597,List2,1,FALSE)</f>
        <v>GCF_000929675.1_ViralProj268201.fna</v>
      </c>
      <c r="W3597">
        <f>VLOOKUP($A3597,List2,2,FALSE)</f>
        <v>1</v>
      </c>
      <c r="X3597">
        <f>VLOOKUP($A3597,List2,3,FALSE)</f>
        <v>0.41706813489332401</v>
      </c>
      <c r="Y3597">
        <f>VLOOKUP($A3597,List2,4,FALSE)</f>
        <v>45</v>
      </c>
      <c r="Z3597">
        <f>VLOOKUP($A3597,List2,5,FALSE)</f>
        <v>45</v>
      </c>
      <c r="AA3597">
        <f>VLOOKUP($A3597,List2,6,FALSE)</f>
        <v>56</v>
      </c>
      <c r="AB3597">
        <f>VLOOKUP($A3597,List2,7,FALSE)</f>
        <v>592</v>
      </c>
      <c r="AC3597">
        <f>VLOOKUP($A3597,List2,8,FALSE)</f>
        <v>620</v>
      </c>
      <c r="AD3597">
        <f>VLOOKUP($A3597,List2,9,FALSE)</f>
        <v>808</v>
      </c>
      <c r="AE3597">
        <f>VLOOKUP($A3597,List2,10,FALSE)</f>
        <v>886</v>
      </c>
    </row>
    <row r="3598" spans="1:31" x14ac:dyDescent="0.3">
      <c r="A3598" t="s">
        <v>3597</v>
      </c>
      <c r="B3598">
        <v>4</v>
      </c>
      <c r="C3598">
        <v>1</v>
      </c>
      <c r="D3598">
        <v>0.25</v>
      </c>
      <c r="E3598">
        <v>1</v>
      </c>
      <c r="F3598">
        <v>2</v>
      </c>
      <c r="G3598">
        <v>0</v>
      </c>
      <c r="H3598">
        <v>1.25</v>
      </c>
      <c r="I3598">
        <v>1.5</v>
      </c>
      <c r="J3598">
        <v>1</v>
      </c>
      <c r="K3598">
        <v>0.44681781730699099</v>
      </c>
      <c r="L3598">
        <v>308</v>
      </c>
      <c r="M3598">
        <v>77</v>
      </c>
      <c r="N3598">
        <v>118</v>
      </c>
      <c r="O3598">
        <v>0.61232604373757404</v>
      </c>
      <c r="P3598">
        <v>0.15308151093439301</v>
      </c>
      <c r="Q3598">
        <v>0.234592445328031</v>
      </c>
      <c r="R3598">
        <v>3319</v>
      </c>
      <c r="S3598">
        <v>2810</v>
      </c>
      <c r="T3598">
        <v>3443</v>
      </c>
      <c r="U3598">
        <v>4145</v>
      </c>
      <c r="V3598" t="str">
        <f>VLOOKUP($A3598,List2,1,FALSE)</f>
        <v>GCF_000929655.1_ViralProj267781.fna</v>
      </c>
      <c r="W3598">
        <f>VLOOKUP($A3598,List2,2,FALSE)</f>
        <v>1</v>
      </c>
      <c r="X3598">
        <f>VLOOKUP($A3598,List2,3,FALSE)</f>
        <v>0.44115485564304402</v>
      </c>
      <c r="Y3598">
        <f>VLOOKUP($A3598,List2,4,FALSE)</f>
        <v>58</v>
      </c>
      <c r="Z3598">
        <f>VLOOKUP($A3598,List2,5,FALSE)</f>
        <v>203</v>
      </c>
      <c r="AA3598">
        <f>VLOOKUP($A3598,List2,6,FALSE)</f>
        <v>79</v>
      </c>
      <c r="AB3598">
        <f>VLOOKUP($A3598,List2,7,FALSE)</f>
        <v>2245</v>
      </c>
      <c r="AC3598">
        <f>VLOOKUP($A3598,List2,8,FALSE)</f>
        <v>1957</v>
      </c>
      <c r="AD3598">
        <f>VLOOKUP($A3598,List2,9,FALSE)</f>
        <v>2437</v>
      </c>
      <c r="AE3598">
        <f>VLOOKUP($A3598,List2,10,FALSE)</f>
        <v>2886</v>
      </c>
    </row>
    <row r="3599" spans="1:31" x14ac:dyDescent="0.3">
      <c r="A3599" t="s">
        <v>3598</v>
      </c>
      <c r="B3599">
        <v>1</v>
      </c>
      <c r="C3599">
        <v>1</v>
      </c>
      <c r="D3599">
        <v>1</v>
      </c>
      <c r="E3599">
        <v>0</v>
      </c>
      <c r="F3599">
        <v>0</v>
      </c>
      <c r="G3599">
        <v>0</v>
      </c>
      <c r="H3599">
        <v>1</v>
      </c>
      <c r="I3599">
        <v>1</v>
      </c>
      <c r="J3599">
        <v>1</v>
      </c>
      <c r="K3599">
        <v>0.61478599221789798</v>
      </c>
      <c r="L3599">
        <v>130</v>
      </c>
      <c r="M3599">
        <v>49</v>
      </c>
      <c r="N3599">
        <v>32</v>
      </c>
      <c r="O3599">
        <v>0.61611374407582897</v>
      </c>
      <c r="P3599">
        <v>0.232227488151658</v>
      </c>
      <c r="Q3599">
        <v>0.151658767772511</v>
      </c>
      <c r="R3599">
        <v>3249</v>
      </c>
      <c r="S3599">
        <v>2913</v>
      </c>
      <c r="T3599">
        <v>1569</v>
      </c>
      <c r="U3599">
        <v>2292</v>
      </c>
      <c r="V3599" t="str">
        <f>VLOOKUP($A3599,List2,1,FALSE)</f>
        <v>GCF_000929635.1_ViralProj267777.fna</v>
      </c>
      <c r="W3599">
        <f>VLOOKUP($A3599,List2,2,FALSE)</f>
        <v>1</v>
      </c>
      <c r="X3599">
        <f>VLOOKUP($A3599,List2,3,FALSE)</f>
        <v>0.61478599221789798</v>
      </c>
      <c r="Y3599">
        <f>VLOOKUP($A3599,List2,4,FALSE)</f>
        <v>46</v>
      </c>
      <c r="Z3599">
        <f>VLOOKUP($A3599,List2,5,FALSE)</f>
        <v>128</v>
      </c>
      <c r="AA3599">
        <f>VLOOKUP($A3599,List2,6,FALSE)</f>
        <v>32</v>
      </c>
      <c r="AB3599">
        <f>VLOOKUP($A3599,List2,7,FALSE)</f>
        <v>3248</v>
      </c>
      <c r="AC3599">
        <f>VLOOKUP($A3599,List2,8,FALSE)</f>
        <v>2914</v>
      </c>
      <c r="AD3599">
        <f>VLOOKUP($A3599,List2,9,FALSE)</f>
        <v>1569</v>
      </c>
      <c r="AE3599">
        <f>VLOOKUP($A3599,List2,10,FALSE)</f>
        <v>2292</v>
      </c>
    </row>
    <row r="3600" spans="1:31" x14ac:dyDescent="0.3">
      <c r="A3600" t="s">
        <v>3599</v>
      </c>
      <c r="B3600">
        <v>1</v>
      </c>
      <c r="C3600">
        <v>1</v>
      </c>
      <c r="D3600">
        <v>1</v>
      </c>
      <c r="E3600">
        <v>0</v>
      </c>
      <c r="F3600">
        <v>0</v>
      </c>
      <c r="G3600">
        <v>0</v>
      </c>
      <c r="H3600">
        <v>1</v>
      </c>
      <c r="I3600">
        <v>1</v>
      </c>
      <c r="J3600">
        <v>1</v>
      </c>
      <c r="K3600">
        <v>0.55023390510135795</v>
      </c>
      <c r="L3600">
        <v>133</v>
      </c>
      <c r="M3600">
        <v>57</v>
      </c>
      <c r="N3600">
        <v>66</v>
      </c>
      <c r="O3600">
        <v>0.51953125</v>
      </c>
      <c r="P3600">
        <v>0.22265625</v>
      </c>
      <c r="Q3600">
        <v>0.2578125</v>
      </c>
      <c r="R3600">
        <v>2469</v>
      </c>
      <c r="S3600">
        <v>2471</v>
      </c>
      <c r="T3600">
        <v>2005</v>
      </c>
      <c r="U3600">
        <v>2033</v>
      </c>
      <c r="V3600" t="str">
        <f>VLOOKUP($A3600,List2,1,FALSE)</f>
        <v>GCF_000929615.1_ViralProj267736.fna</v>
      </c>
      <c r="W3600">
        <f>VLOOKUP($A3600,List2,2,FALSE)</f>
        <v>1</v>
      </c>
      <c r="X3600">
        <f>VLOOKUP($A3600,List2,3,FALSE)</f>
        <v>0.55028399599064404</v>
      </c>
      <c r="Y3600">
        <f>VLOOKUP($A3600,List2,4,FALSE)</f>
        <v>57</v>
      </c>
      <c r="Z3600">
        <f>VLOOKUP($A3600,List2,5,FALSE)</f>
        <v>129</v>
      </c>
      <c r="AA3600">
        <f>VLOOKUP($A3600,List2,6,FALSE)</f>
        <v>65</v>
      </c>
      <c r="AB3600">
        <f>VLOOKUP($A3600,List2,7,FALSE)</f>
        <v>2468</v>
      </c>
      <c r="AC3600">
        <f>VLOOKUP($A3600,List2,8,FALSE)</f>
        <v>2473</v>
      </c>
      <c r="AD3600">
        <f>VLOOKUP($A3600,List2,9,FALSE)</f>
        <v>2005</v>
      </c>
      <c r="AE3600">
        <f>VLOOKUP($A3600,List2,10,FALSE)</f>
        <v>2033</v>
      </c>
    </row>
    <row r="3601" spans="1:31" x14ac:dyDescent="0.3">
      <c r="A3601" t="s">
        <v>3600</v>
      </c>
      <c r="B3601">
        <v>65</v>
      </c>
      <c r="C3601">
        <v>2</v>
      </c>
      <c r="D3601">
        <v>3.0769230769230702E-2</v>
      </c>
      <c r="E3601">
        <v>31</v>
      </c>
      <c r="F3601">
        <v>7</v>
      </c>
      <c r="G3601">
        <v>25</v>
      </c>
      <c r="H3601">
        <v>1.484375</v>
      </c>
      <c r="I3601">
        <v>1.109375</v>
      </c>
      <c r="J3601">
        <v>1.390625</v>
      </c>
      <c r="K3601">
        <v>0.51972151179312298</v>
      </c>
      <c r="L3601">
        <v>832</v>
      </c>
      <c r="M3601">
        <v>243</v>
      </c>
      <c r="N3601">
        <v>416</v>
      </c>
      <c r="O3601">
        <v>0.55801475519785304</v>
      </c>
      <c r="P3601">
        <v>0.162977867203219</v>
      </c>
      <c r="Q3601">
        <v>0.27900737759892602</v>
      </c>
      <c r="R3601">
        <v>9830</v>
      </c>
      <c r="S3601">
        <v>8459</v>
      </c>
      <c r="T3601">
        <v>9486</v>
      </c>
      <c r="U3601">
        <v>7415</v>
      </c>
      <c r="V3601" t="str">
        <f>VLOOKUP($A3601,List2,1,FALSE)</f>
        <v>GCF_000929595.1_ViralProj267261.fna</v>
      </c>
      <c r="W3601">
        <f>VLOOKUP($A3601,List2,2,FALSE)</f>
        <v>1</v>
      </c>
      <c r="X3601">
        <f>VLOOKUP($A3601,List2,3,FALSE)</f>
        <v>0.51304111819785503</v>
      </c>
      <c r="Y3601">
        <f>VLOOKUP($A3601,List2,4,FALSE)</f>
        <v>309</v>
      </c>
      <c r="Z3601">
        <f>VLOOKUP($A3601,List2,5,FALSE)</f>
        <v>701</v>
      </c>
      <c r="AA3601">
        <f>VLOOKUP($A3601,List2,6,FALSE)</f>
        <v>463</v>
      </c>
      <c r="AB3601">
        <f>VLOOKUP($A3601,List2,7,FALSE)</f>
        <v>9722</v>
      </c>
      <c r="AC3601">
        <f>VLOOKUP($A3601,List2,8,FALSE)</f>
        <v>9181</v>
      </c>
      <c r="AD3601">
        <f>VLOOKUP($A3601,List2,9,FALSE)</f>
        <v>9415</v>
      </c>
      <c r="AE3601">
        <f>VLOOKUP($A3601,List2,10,FALSE)</f>
        <v>8527</v>
      </c>
    </row>
    <row r="3602" spans="1:31" x14ac:dyDescent="0.3">
      <c r="A3602" t="s">
        <v>3601</v>
      </c>
      <c r="B3602">
        <v>4</v>
      </c>
      <c r="C3602">
        <v>1</v>
      </c>
      <c r="D3602">
        <v>0.25</v>
      </c>
      <c r="E3602">
        <v>1</v>
      </c>
      <c r="F3602">
        <v>1</v>
      </c>
      <c r="G3602">
        <v>1</v>
      </c>
      <c r="H3602">
        <v>1.25</v>
      </c>
      <c r="I3602">
        <v>1.25</v>
      </c>
      <c r="J3602">
        <v>1.25</v>
      </c>
      <c r="K3602">
        <v>0.43853354134165301</v>
      </c>
      <c r="L3602">
        <v>176</v>
      </c>
      <c r="M3602">
        <v>79</v>
      </c>
      <c r="N3602">
        <v>118</v>
      </c>
      <c r="O3602">
        <v>0.471849865951742</v>
      </c>
      <c r="P3602">
        <v>0.21179624664879301</v>
      </c>
      <c r="Q3602">
        <v>0.31635388739946302</v>
      </c>
      <c r="R3602">
        <v>1581</v>
      </c>
      <c r="S3602">
        <v>1230</v>
      </c>
      <c r="T3602">
        <v>1604</v>
      </c>
      <c r="U3602">
        <v>1995</v>
      </c>
      <c r="V3602" t="str">
        <f>VLOOKUP($A3602,List2,1,FALSE)</f>
        <v>GCF_000929575.1_ViralMultiSegProj267136.fna</v>
      </c>
      <c r="W3602">
        <f>VLOOKUP($A3602,List2,2,FALSE)</f>
        <v>3</v>
      </c>
      <c r="X3602">
        <f>VLOOKUP($A3602,List2,3,FALSE)</f>
        <v>0.43948196562575598</v>
      </c>
      <c r="Y3602">
        <f>VLOOKUP($A3602,List2,4,FALSE)</f>
        <v>110</v>
      </c>
      <c r="Z3602">
        <f>VLOOKUP($A3602,List2,5,FALSE)</f>
        <v>219</v>
      </c>
      <c r="AA3602">
        <f>VLOOKUP($A3602,List2,6,FALSE)</f>
        <v>160</v>
      </c>
      <c r="AB3602">
        <f>VLOOKUP($A3602,List2,7,FALSE)</f>
        <v>2028</v>
      </c>
      <c r="AC3602">
        <f>VLOOKUP($A3602,List2,8,FALSE)</f>
        <v>1603</v>
      </c>
      <c r="AD3602">
        <f>VLOOKUP($A3602,List2,9,FALSE)</f>
        <v>2038</v>
      </c>
      <c r="AE3602">
        <f>VLOOKUP($A3602,List2,10,FALSE)</f>
        <v>2593</v>
      </c>
    </row>
    <row r="3603" spans="1:31" x14ac:dyDescent="0.3">
      <c r="A3603" t="s">
        <v>3602</v>
      </c>
      <c r="B3603">
        <v>46</v>
      </c>
      <c r="C3603">
        <v>3</v>
      </c>
      <c r="D3603">
        <v>6.5217391304347797E-2</v>
      </c>
      <c r="E3603">
        <v>17</v>
      </c>
      <c r="F3603">
        <v>7</v>
      </c>
      <c r="G3603">
        <v>19</v>
      </c>
      <c r="H3603">
        <v>1.38636363636363</v>
      </c>
      <c r="I3603">
        <v>1.1590909090909001</v>
      </c>
      <c r="J3603">
        <v>1.4318181818181801</v>
      </c>
      <c r="K3603">
        <v>0.44339115424884601</v>
      </c>
      <c r="L3603">
        <v>935</v>
      </c>
      <c r="M3603">
        <v>438</v>
      </c>
      <c r="N3603">
        <v>705</v>
      </c>
      <c r="O3603">
        <v>0.44995187680461901</v>
      </c>
      <c r="P3603">
        <v>0.21077959576515801</v>
      </c>
      <c r="Q3603">
        <v>0.33926852743022101</v>
      </c>
      <c r="R3603">
        <v>8117</v>
      </c>
      <c r="S3603">
        <v>7552</v>
      </c>
      <c r="T3603">
        <v>9837</v>
      </c>
      <c r="U3603">
        <v>9833</v>
      </c>
      <c r="V3603" t="str">
        <f>VLOOKUP($A3603,List2,1,FALSE)</f>
        <v>GCF_000929555.1_ViralProj266792.fna</v>
      </c>
      <c r="W3603">
        <f>VLOOKUP($A3603,List2,2,FALSE)</f>
        <v>1</v>
      </c>
      <c r="X3603">
        <f>VLOOKUP($A3603,List2,3,FALSE)</f>
        <v>0.44383791252349902</v>
      </c>
      <c r="Y3603">
        <f>VLOOKUP($A3603,List2,4,FALSE)</f>
        <v>509</v>
      </c>
      <c r="Z3603">
        <f>VLOOKUP($A3603,List2,5,FALSE)</f>
        <v>1097</v>
      </c>
      <c r="AA3603">
        <f>VLOOKUP($A3603,List2,6,FALSE)</f>
        <v>837</v>
      </c>
      <c r="AB3603">
        <f>VLOOKUP($A3603,List2,7,FALSE)</f>
        <v>10055</v>
      </c>
      <c r="AC3603">
        <f>VLOOKUP($A3603,List2,8,FALSE)</f>
        <v>9540</v>
      </c>
      <c r="AD3603">
        <f>VLOOKUP($A3603,List2,9,FALSE)</f>
        <v>12374</v>
      </c>
      <c r="AE3603">
        <f>VLOOKUP($A3603,List2,10,FALSE)</f>
        <v>12180</v>
      </c>
    </row>
    <row r="3604" spans="1:31" x14ac:dyDescent="0.3">
      <c r="A3604" t="s">
        <v>3603</v>
      </c>
      <c r="B3604">
        <v>72</v>
      </c>
      <c r="C3604">
        <v>3</v>
      </c>
      <c r="D3604">
        <v>4.1666666666666602E-2</v>
      </c>
      <c r="E3604">
        <v>25</v>
      </c>
      <c r="F3604">
        <v>5</v>
      </c>
      <c r="G3604">
        <v>39</v>
      </c>
      <c r="H3604">
        <v>1.3571428571428501</v>
      </c>
      <c r="I3604">
        <v>1.0714285714285701</v>
      </c>
      <c r="J3604">
        <v>1.5571428571428501</v>
      </c>
      <c r="K3604">
        <v>0.475996538206994</v>
      </c>
      <c r="L3604">
        <v>866</v>
      </c>
      <c r="M3604">
        <v>241</v>
      </c>
      <c r="N3604">
        <v>654</v>
      </c>
      <c r="O3604">
        <v>0.49176604202157798</v>
      </c>
      <c r="P3604">
        <v>0.136854060193072</v>
      </c>
      <c r="Q3604">
        <v>0.37137989778534902</v>
      </c>
      <c r="R3604">
        <v>10009</v>
      </c>
      <c r="S3604">
        <v>8691</v>
      </c>
      <c r="T3604">
        <v>11402</v>
      </c>
      <c r="U3604">
        <v>9184</v>
      </c>
      <c r="V3604" t="str">
        <f>VLOOKUP($A3604,List2,1,FALSE)</f>
        <v>GCF_000845765.1_ViralProj14478.fna</v>
      </c>
      <c r="W3604">
        <f>VLOOKUP($A3604,List2,2,FALSE)</f>
        <v>1</v>
      </c>
      <c r="X3604">
        <f>VLOOKUP($A3604,List2,3,FALSE)</f>
        <v>0.47091671659676398</v>
      </c>
      <c r="Y3604">
        <f>VLOOKUP($A3604,List2,4,FALSE)</f>
        <v>288</v>
      </c>
      <c r="Z3604">
        <f>VLOOKUP($A3604,List2,5,FALSE)</f>
        <v>807</v>
      </c>
      <c r="AA3604">
        <f>VLOOKUP($A3604,List2,6,FALSE)</f>
        <v>726</v>
      </c>
      <c r="AB3604">
        <f>VLOOKUP($A3604,List2,7,FALSE)</f>
        <v>9967</v>
      </c>
      <c r="AC3604">
        <f>VLOOKUP($A3604,List2,8,FALSE)</f>
        <v>9682</v>
      </c>
      <c r="AD3604">
        <f>VLOOKUP($A3604,List2,9,FALSE)</f>
        <v>11469</v>
      </c>
      <c r="AE3604">
        <f>VLOOKUP($A3604,List2,10,FALSE)</f>
        <v>10607</v>
      </c>
    </row>
    <row r="3605" spans="1:31" x14ac:dyDescent="0.3">
      <c r="A3605" t="s">
        <v>3604</v>
      </c>
      <c r="B3605">
        <v>25</v>
      </c>
      <c r="C3605">
        <v>3</v>
      </c>
      <c r="D3605">
        <v>0.12</v>
      </c>
      <c r="E3605">
        <v>3</v>
      </c>
      <c r="F3605">
        <v>6</v>
      </c>
      <c r="G3605">
        <v>13</v>
      </c>
      <c r="H3605">
        <v>1.13043478260869</v>
      </c>
      <c r="I3605">
        <v>1.26086956521739</v>
      </c>
      <c r="J3605">
        <v>1.5652173913043399</v>
      </c>
      <c r="K3605">
        <v>0.33063285194317199</v>
      </c>
      <c r="L3605">
        <v>358</v>
      </c>
      <c r="M3605">
        <v>281</v>
      </c>
      <c r="N3605">
        <v>552</v>
      </c>
      <c r="O3605">
        <v>0.30058774139378602</v>
      </c>
      <c r="P3605">
        <v>0.23593618807724601</v>
      </c>
      <c r="Q3605">
        <v>0.463476070528967</v>
      </c>
      <c r="R3605">
        <v>3078</v>
      </c>
      <c r="S3605">
        <v>2554</v>
      </c>
      <c r="T3605">
        <v>6479</v>
      </c>
      <c r="U3605">
        <v>4923</v>
      </c>
      <c r="V3605" t="str">
        <f>VLOOKUP($A3605,List2,1,FALSE)</f>
        <v>GCF_000929535.1_ViralProj266788.fna</v>
      </c>
      <c r="W3605">
        <f>VLOOKUP($A3605,List2,2,FALSE)</f>
        <v>1</v>
      </c>
      <c r="X3605">
        <f>VLOOKUP($A3605,List2,3,FALSE)</f>
        <v>0.327602514883436</v>
      </c>
      <c r="Y3605">
        <f>VLOOKUP($A3605,List2,4,FALSE)</f>
        <v>269</v>
      </c>
      <c r="Z3605">
        <f>VLOOKUP($A3605,List2,5,FALSE)</f>
        <v>331</v>
      </c>
      <c r="AA3605">
        <f>VLOOKUP($A3605,List2,6,FALSE)</f>
        <v>630</v>
      </c>
      <c r="AB3605">
        <f>VLOOKUP($A3605,List2,7,FALSE)</f>
        <v>2869</v>
      </c>
      <c r="AC3605">
        <f>VLOOKUP($A3605,List2,8,FALSE)</f>
        <v>3019</v>
      </c>
      <c r="AD3605">
        <f>VLOOKUP($A3605,List2,9,FALSE)</f>
        <v>5932</v>
      </c>
      <c r="AE3605">
        <f>VLOOKUP($A3605,List2,10,FALSE)</f>
        <v>6153</v>
      </c>
    </row>
    <row r="3606" spans="1:31" x14ac:dyDescent="0.3">
      <c r="A3606" t="s">
        <v>3605</v>
      </c>
      <c r="B3606">
        <v>50</v>
      </c>
      <c r="C3606">
        <v>2</v>
      </c>
      <c r="D3606">
        <v>0.04</v>
      </c>
      <c r="E3606">
        <v>26</v>
      </c>
      <c r="F3606">
        <v>6</v>
      </c>
      <c r="G3606">
        <v>16</v>
      </c>
      <c r="H3606">
        <v>1.53061224489795</v>
      </c>
      <c r="I3606">
        <v>1.12244897959183</v>
      </c>
      <c r="J3606">
        <v>1.3265306122448901</v>
      </c>
      <c r="K3606">
        <v>0.47891573714540098</v>
      </c>
      <c r="L3606">
        <v>1008</v>
      </c>
      <c r="M3606">
        <v>351</v>
      </c>
      <c r="N3606">
        <v>572</v>
      </c>
      <c r="O3606">
        <v>0.522009321595028</v>
      </c>
      <c r="P3606">
        <v>0.181771103055411</v>
      </c>
      <c r="Q3606">
        <v>0.29621957534955901</v>
      </c>
      <c r="R3606">
        <v>9791</v>
      </c>
      <c r="S3606">
        <v>9573</v>
      </c>
      <c r="T3606">
        <v>10761</v>
      </c>
      <c r="U3606">
        <v>10308</v>
      </c>
      <c r="V3606" t="str">
        <f>VLOOKUP($A3606,List2,1,FALSE)</f>
        <v>GCF_000929515.1_ViralProj266784.fna</v>
      </c>
      <c r="W3606">
        <f>VLOOKUP($A3606,List2,2,FALSE)</f>
        <v>1</v>
      </c>
      <c r="X3606">
        <f>VLOOKUP($A3606,List2,3,FALSE)</f>
        <v>0.47579969494511098</v>
      </c>
      <c r="Y3606">
        <f>VLOOKUP($A3606,List2,4,FALSE)</f>
        <v>398</v>
      </c>
      <c r="Z3606">
        <f>VLOOKUP($A3606,List2,5,FALSE)</f>
        <v>1083</v>
      </c>
      <c r="AA3606">
        <f>VLOOKUP($A3606,List2,6,FALSE)</f>
        <v>678</v>
      </c>
      <c r="AB3606">
        <f>VLOOKUP($A3606,List2,7,FALSE)</f>
        <v>11147</v>
      </c>
      <c r="AC3606">
        <f>VLOOKUP($A3606,List2,8,FALSE)</f>
        <v>11001</v>
      </c>
      <c r="AD3606">
        <f>VLOOKUP($A3606,List2,9,FALSE)</f>
        <v>12477</v>
      </c>
      <c r="AE3606">
        <f>VLOOKUP($A3606,List2,10,FALSE)</f>
        <v>11924</v>
      </c>
    </row>
    <row r="3607" spans="1:31" x14ac:dyDescent="0.3">
      <c r="A3607" t="s">
        <v>3606</v>
      </c>
      <c r="B3607">
        <v>75</v>
      </c>
      <c r="C3607">
        <v>2</v>
      </c>
      <c r="D3607">
        <v>2.6666666666666599E-2</v>
      </c>
      <c r="E3607">
        <v>15</v>
      </c>
      <c r="F3607">
        <v>8</v>
      </c>
      <c r="G3607">
        <v>50</v>
      </c>
      <c r="H3607">
        <v>1.2027027027027</v>
      </c>
      <c r="I3607">
        <v>1.1081081081080999</v>
      </c>
      <c r="J3607">
        <v>1.6756756756756701</v>
      </c>
      <c r="K3607">
        <v>0.40227938101212801</v>
      </c>
      <c r="L3607">
        <v>1380</v>
      </c>
      <c r="M3607">
        <v>679</v>
      </c>
      <c r="N3607">
        <v>1508</v>
      </c>
      <c r="O3607">
        <v>0.38687973086627397</v>
      </c>
      <c r="P3607">
        <v>0.190356041491449</v>
      </c>
      <c r="Q3607">
        <v>0.422764227642276</v>
      </c>
      <c r="R3607">
        <v>10607</v>
      </c>
      <c r="S3607">
        <v>8630</v>
      </c>
      <c r="T3607">
        <v>14686</v>
      </c>
      <c r="U3607">
        <v>13897</v>
      </c>
      <c r="V3607" t="str">
        <f>VLOOKUP($A3607,List2,1,FALSE)</f>
        <v>GCF_000929495.1_ViralProj266780.fna</v>
      </c>
      <c r="W3607">
        <f>VLOOKUP($A3607,List2,2,FALSE)</f>
        <v>1</v>
      </c>
      <c r="X3607">
        <f>VLOOKUP($A3607,List2,3,FALSE)</f>
        <v>0.39823935859470999</v>
      </c>
      <c r="Y3607">
        <f>VLOOKUP($A3607,List2,4,FALSE)</f>
        <v>695</v>
      </c>
      <c r="Z3607">
        <f>VLOOKUP($A3607,List2,5,FALSE)</f>
        <v>1191</v>
      </c>
      <c r="AA3607">
        <f>VLOOKUP($A3607,List2,6,FALSE)</f>
        <v>1599</v>
      </c>
      <c r="AB3607">
        <f>VLOOKUP($A3607,List2,7,FALSE)</f>
        <v>10131</v>
      </c>
      <c r="AC3607">
        <f>VLOOKUP($A3607,List2,8,FALSE)</f>
        <v>9638</v>
      </c>
      <c r="AD3607">
        <f>VLOOKUP($A3607,List2,9,FALSE)</f>
        <v>15121</v>
      </c>
      <c r="AE3607">
        <f>VLOOKUP($A3607,List2,10,FALSE)</f>
        <v>14751</v>
      </c>
    </row>
    <row r="3608" spans="1:31" x14ac:dyDescent="0.3">
      <c r="A3608" t="s">
        <v>3607</v>
      </c>
      <c r="B3608">
        <v>86</v>
      </c>
      <c r="C3608">
        <v>4</v>
      </c>
      <c r="D3608">
        <v>4.6511627906976702E-2</v>
      </c>
      <c r="E3608">
        <v>28</v>
      </c>
      <c r="F3608">
        <v>12</v>
      </c>
      <c r="G3608">
        <v>42</v>
      </c>
      <c r="H3608">
        <v>1.3373493975903601</v>
      </c>
      <c r="I3608">
        <v>1.1445783132530101</v>
      </c>
      <c r="J3608">
        <v>1.50602409638554</v>
      </c>
      <c r="K3608">
        <v>0.53504672897196204</v>
      </c>
      <c r="L3608">
        <v>1048</v>
      </c>
      <c r="M3608">
        <v>275</v>
      </c>
      <c r="N3608">
        <v>380</v>
      </c>
      <c r="O3608">
        <v>0.61538461538461497</v>
      </c>
      <c r="P3608">
        <v>0.16147974163241299</v>
      </c>
      <c r="Q3608">
        <v>0.22313564298297101</v>
      </c>
      <c r="R3608">
        <v>13398</v>
      </c>
      <c r="S3608">
        <v>12937</v>
      </c>
      <c r="T3608">
        <v>12306</v>
      </c>
      <c r="U3608">
        <v>10579</v>
      </c>
      <c r="V3608" t="str">
        <f>VLOOKUP($A3608,List2,1,FALSE)</f>
        <v>GCF_000929475.1_ViralProj266776.fna</v>
      </c>
      <c r="W3608">
        <f>VLOOKUP($A3608,List2,2,FALSE)</f>
        <v>1</v>
      </c>
      <c r="X3608">
        <f>VLOOKUP($A3608,List2,3,FALSE)</f>
        <v>0.52826151670759802</v>
      </c>
      <c r="Y3608">
        <f>VLOOKUP($A3608,List2,4,FALSE)</f>
        <v>338</v>
      </c>
      <c r="Z3608">
        <f>VLOOKUP($A3608,List2,5,FALSE)</f>
        <v>1092</v>
      </c>
      <c r="AA3608">
        <f>VLOOKUP($A3608,List2,6,FALSE)</f>
        <v>466</v>
      </c>
      <c r="AB3608">
        <f>VLOOKUP($A3608,List2,7,FALSE)</f>
        <v>14483</v>
      </c>
      <c r="AC3608">
        <f>VLOOKUP($A3608,List2,8,FALSE)</f>
        <v>13910</v>
      </c>
      <c r="AD3608">
        <f>VLOOKUP($A3608,List2,9,FALSE)</f>
        <v>13576</v>
      </c>
      <c r="AE3608">
        <f>VLOOKUP($A3608,List2,10,FALSE)</f>
        <v>11779</v>
      </c>
    </row>
    <row r="3609" spans="1:31" x14ac:dyDescent="0.3">
      <c r="A3609" t="s">
        <v>3608</v>
      </c>
      <c r="B3609">
        <v>1</v>
      </c>
      <c r="C3609">
        <v>1</v>
      </c>
      <c r="D3609">
        <v>1</v>
      </c>
      <c r="E3609">
        <v>0</v>
      </c>
      <c r="F3609">
        <v>0</v>
      </c>
      <c r="G3609">
        <v>0</v>
      </c>
      <c r="H3609">
        <v>1</v>
      </c>
      <c r="I3609">
        <v>1</v>
      </c>
      <c r="J3609">
        <v>1</v>
      </c>
      <c r="K3609">
        <v>0.33214285714285702</v>
      </c>
      <c r="L3609">
        <v>54</v>
      </c>
      <c r="M3609">
        <v>33</v>
      </c>
      <c r="N3609">
        <v>58</v>
      </c>
      <c r="O3609">
        <v>0.37241379310344802</v>
      </c>
      <c r="P3609">
        <v>0.22758620689655101</v>
      </c>
      <c r="Q3609">
        <v>0.4</v>
      </c>
      <c r="R3609">
        <v>365</v>
      </c>
      <c r="S3609">
        <v>286</v>
      </c>
      <c r="T3609">
        <v>696</v>
      </c>
      <c r="U3609">
        <v>613</v>
      </c>
      <c r="V3609" t="str">
        <f>VLOOKUP($A3609,List2,1,FALSE)</f>
        <v>GCF_000929455.1_ViralProj275610.fna</v>
      </c>
      <c r="W3609">
        <f>VLOOKUP($A3609,List2,2,FALSE)</f>
        <v>1</v>
      </c>
      <c r="X3609">
        <f>VLOOKUP($A3609,List2,3,FALSE)</f>
        <v>0.33691756272401402</v>
      </c>
      <c r="Y3609">
        <f>VLOOKUP($A3609,List2,4,FALSE)</f>
        <v>33</v>
      </c>
      <c r="Z3609">
        <f>VLOOKUP($A3609,List2,5,FALSE)</f>
        <v>60</v>
      </c>
      <c r="AA3609">
        <f>VLOOKUP($A3609,List2,6,FALSE)</f>
        <v>60</v>
      </c>
      <c r="AB3609">
        <f>VLOOKUP($A3609,List2,7,FALSE)</f>
        <v>409</v>
      </c>
      <c r="AC3609">
        <f>VLOOKUP($A3609,List2,8,FALSE)</f>
        <v>343</v>
      </c>
      <c r="AD3609">
        <f>VLOOKUP($A3609,List2,9,FALSE)</f>
        <v>788</v>
      </c>
      <c r="AE3609">
        <f>VLOOKUP($A3609,List2,10,FALSE)</f>
        <v>692</v>
      </c>
    </row>
    <row r="3610" spans="1:31" x14ac:dyDescent="0.3">
      <c r="A3610" t="s">
        <v>3609</v>
      </c>
      <c r="B3610">
        <v>79</v>
      </c>
      <c r="C3610">
        <v>1</v>
      </c>
      <c r="D3610">
        <v>1.26582278481012E-2</v>
      </c>
      <c r="E3610">
        <v>26</v>
      </c>
      <c r="F3610">
        <v>16</v>
      </c>
      <c r="G3610">
        <v>36</v>
      </c>
      <c r="H3610">
        <v>1.32911392405063</v>
      </c>
      <c r="I3610">
        <v>1.20253164556962</v>
      </c>
      <c r="J3610">
        <v>1.45569620253164</v>
      </c>
      <c r="K3610">
        <v>0.58358537609349403</v>
      </c>
      <c r="L3610">
        <v>1526</v>
      </c>
      <c r="M3610">
        <v>656</v>
      </c>
      <c r="N3610">
        <v>814</v>
      </c>
      <c r="O3610">
        <v>0.50934579439252303</v>
      </c>
      <c r="P3610">
        <v>0.21895861148197501</v>
      </c>
      <c r="Q3610">
        <v>0.27169559412549998</v>
      </c>
      <c r="R3610">
        <v>34139</v>
      </c>
      <c r="S3610">
        <v>33973</v>
      </c>
      <c r="T3610">
        <v>25452</v>
      </c>
      <c r="U3610">
        <v>23149</v>
      </c>
      <c r="V3610" t="str">
        <f>VLOOKUP($A3610,List2,1,FALSE)</f>
        <v>GCF_000929435.1_ViralProj274586.fna</v>
      </c>
      <c r="W3610">
        <f>VLOOKUP($A3610,List2,2,FALSE)</f>
        <v>1</v>
      </c>
      <c r="X3610">
        <f>VLOOKUP($A3610,List2,3,FALSE)</f>
        <v>0.54673458309802003</v>
      </c>
      <c r="Y3610">
        <f>VLOOKUP($A3610,List2,4,FALSE)</f>
        <v>1806</v>
      </c>
      <c r="Z3610">
        <f>VLOOKUP($A3610,List2,5,FALSE)</f>
        <v>2339</v>
      </c>
      <c r="AA3610">
        <f>VLOOKUP($A3610,List2,6,FALSE)</f>
        <v>2189</v>
      </c>
      <c r="AB3610">
        <f>VLOOKUP($A3610,List2,7,FALSE)</f>
        <v>50197</v>
      </c>
      <c r="AC3610">
        <f>VLOOKUP($A3610,List2,8,FALSE)</f>
        <v>49517</v>
      </c>
      <c r="AD3610">
        <f>VLOOKUP($A3610,List2,9,FALSE)</f>
        <v>41717</v>
      </c>
      <c r="AE3610">
        <f>VLOOKUP($A3610,List2,10,FALSE)</f>
        <v>40950</v>
      </c>
    </row>
    <row r="3611" spans="1:31" x14ac:dyDescent="0.3">
      <c r="A3611" t="s">
        <v>3610</v>
      </c>
      <c r="B3611">
        <v>2</v>
      </c>
      <c r="C3611">
        <v>1</v>
      </c>
      <c r="D3611">
        <v>0.5</v>
      </c>
      <c r="E3611">
        <v>1</v>
      </c>
      <c r="F3611">
        <v>0</v>
      </c>
      <c r="G3611">
        <v>0</v>
      </c>
      <c r="H3611">
        <v>1.5</v>
      </c>
      <c r="I3611">
        <v>1</v>
      </c>
      <c r="J3611">
        <v>1</v>
      </c>
      <c r="K3611">
        <v>0.53213665315576097</v>
      </c>
      <c r="L3611">
        <v>32</v>
      </c>
      <c r="M3611">
        <v>10</v>
      </c>
      <c r="N3611">
        <v>16</v>
      </c>
      <c r="O3611">
        <v>0.55172413793103403</v>
      </c>
      <c r="P3611">
        <v>0.17241379310344801</v>
      </c>
      <c r="Q3611">
        <v>0.27586206896551702</v>
      </c>
      <c r="R3611">
        <v>485</v>
      </c>
      <c r="S3611">
        <v>434</v>
      </c>
      <c r="T3611">
        <v>450</v>
      </c>
      <c r="U3611">
        <v>358</v>
      </c>
      <c r="V3611" t="str">
        <f>VLOOKUP($A3611,List2,1,FALSE)</f>
        <v>GCF_000929415.1_ViralProj274157.fna</v>
      </c>
      <c r="W3611">
        <f>VLOOKUP($A3611,List2,2,FALSE)</f>
        <v>1</v>
      </c>
      <c r="X3611">
        <f>VLOOKUP($A3611,List2,3,FALSE)</f>
        <v>0.52388472167390399</v>
      </c>
      <c r="Y3611">
        <f>VLOOKUP($A3611,List2,4,FALSE)</f>
        <v>14</v>
      </c>
      <c r="Z3611">
        <f>VLOOKUP($A3611,List2,5,FALSE)</f>
        <v>48</v>
      </c>
      <c r="AA3611">
        <f>VLOOKUP($A3611,List2,6,FALSE)</f>
        <v>16</v>
      </c>
      <c r="AB3611">
        <f>VLOOKUP($A3611,List2,7,FALSE)</f>
        <v>660</v>
      </c>
      <c r="AC3611">
        <f>VLOOKUP($A3611,List2,8,FALSE)</f>
        <v>667</v>
      </c>
      <c r="AD3611">
        <f>VLOOKUP($A3611,List2,9,FALSE)</f>
        <v>573</v>
      </c>
      <c r="AE3611">
        <f>VLOOKUP($A3611,List2,10,FALSE)</f>
        <v>633</v>
      </c>
    </row>
    <row r="3612" spans="1:31" x14ac:dyDescent="0.3">
      <c r="A3612" t="s">
        <v>3611</v>
      </c>
      <c r="B3612">
        <v>1</v>
      </c>
      <c r="C3612">
        <v>1</v>
      </c>
      <c r="D3612">
        <v>1</v>
      </c>
      <c r="E3612">
        <v>0</v>
      </c>
      <c r="F3612">
        <v>0</v>
      </c>
      <c r="G3612">
        <v>0</v>
      </c>
      <c r="H3612">
        <v>1</v>
      </c>
      <c r="I3612">
        <v>1</v>
      </c>
      <c r="J3612">
        <v>1</v>
      </c>
      <c r="K3612">
        <v>0.42932534588503701</v>
      </c>
      <c r="L3612">
        <v>178</v>
      </c>
      <c r="M3612">
        <v>43</v>
      </c>
      <c r="N3612">
        <v>76</v>
      </c>
      <c r="O3612">
        <v>0.59932659932659904</v>
      </c>
      <c r="P3612">
        <v>0.14478114478114401</v>
      </c>
      <c r="Q3612">
        <v>0.25589225589225501</v>
      </c>
      <c r="R3612">
        <v>1565</v>
      </c>
      <c r="S3612">
        <v>1445</v>
      </c>
      <c r="T3612">
        <v>2192</v>
      </c>
      <c r="U3612">
        <v>1809</v>
      </c>
      <c r="V3612" t="str">
        <f>VLOOKUP($A3612,List2,1,FALSE)</f>
        <v>GCF_000929395.1_ViralProj274150.fna</v>
      </c>
      <c r="W3612">
        <f>VLOOKUP($A3612,List2,2,FALSE)</f>
        <v>1</v>
      </c>
      <c r="X3612">
        <f>VLOOKUP($A3612,List2,3,FALSE)</f>
        <v>0.432336091661362</v>
      </c>
      <c r="Y3612">
        <f>VLOOKUP($A3612,List2,4,FALSE)</f>
        <v>55</v>
      </c>
      <c r="Z3612">
        <f>VLOOKUP($A3612,List2,5,FALSE)</f>
        <v>191</v>
      </c>
      <c r="AA3612">
        <f>VLOOKUP($A3612,List2,6,FALSE)</f>
        <v>90</v>
      </c>
      <c r="AB3612">
        <f>VLOOKUP($A3612,List2,7,FALSE)</f>
        <v>1760</v>
      </c>
      <c r="AC3612">
        <f>VLOOKUP($A3612,List2,8,FALSE)</f>
        <v>1636</v>
      </c>
      <c r="AD3612">
        <f>VLOOKUP($A3612,List2,9,FALSE)</f>
        <v>2432</v>
      </c>
      <c r="AE3612">
        <f>VLOOKUP($A3612,List2,10,FALSE)</f>
        <v>2027</v>
      </c>
    </row>
    <row r="3613" spans="1:31" x14ac:dyDescent="0.3">
      <c r="A3613" t="s">
        <v>3612</v>
      </c>
      <c r="B3613">
        <v>3</v>
      </c>
      <c r="C3613">
        <v>1</v>
      </c>
      <c r="D3613">
        <v>0.33333333333333298</v>
      </c>
      <c r="E3613">
        <v>0</v>
      </c>
      <c r="F3613">
        <v>0</v>
      </c>
      <c r="G3613">
        <v>2</v>
      </c>
      <c r="H3613">
        <v>1</v>
      </c>
      <c r="I3613">
        <v>1</v>
      </c>
      <c r="J3613">
        <v>1.6666666666666601</v>
      </c>
      <c r="K3613">
        <v>0.330082002589555</v>
      </c>
      <c r="L3613">
        <v>282</v>
      </c>
      <c r="M3613">
        <v>197</v>
      </c>
      <c r="N3613">
        <v>307</v>
      </c>
      <c r="O3613">
        <v>0.35877862595419802</v>
      </c>
      <c r="P3613">
        <v>0.25063613231552101</v>
      </c>
      <c r="Q3613">
        <v>0.39058524173027898</v>
      </c>
      <c r="R3613">
        <v>2048</v>
      </c>
      <c r="S3613">
        <v>1776</v>
      </c>
      <c r="T3613">
        <v>4385</v>
      </c>
      <c r="U3613">
        <v>3376</v>
      </c>
      <c r="V3613" t="str">
        <f>VLOOKUP($A3613,List2,1,FALSE)</f>
        <v>GCF_000929375.1_ViralMultiSegProj274117.fna</v>
      </c>
      <c r="W3613">
        <f>VLOOKUP($A3613,List2,2,FALSE)</f>
        <v>3</v>
      </c>
      <c r="X3613">
        <f>VLOOKUP($A3613,List2,3,FALSE)</f>
        <v>0.32915153516011803</v>
      </c>
      <c r="Y3613">
        <f>VLOOKUP($A3613,List2,4,FALSE)</f>
        <v>201</v>
      </c>
      <c r="Z3613">
        <f>VLOOKUP($A3613,List2,5,FALSE)</f>
        <v>287</v>
      </c>
      <c r="AA3613">
        <f>VLOOKUP($A3613,List2,6,FALSE)</f>
        <v>315</v>
      </c>
      <c r="AB3613">
        <f>VLOOKUP($A3613,List2,7,FALSE)</f>
        <v>2144</v>
      </c>
      <c r="AC3613">
        <f>VLOOKUP($A3613,List2,8,FALSE)</f>
        <v>1844</v>
      </c>
      <c r="AD3613">
        <f>VLOOKUP($A3613,List2,9,FALSE)</f>
        <v>4597</v>
      </c>
      <c r="AE3613">
        <f>VLOOKUP($A3613,List2,10,FALSE)</f>
        <v>3531</v>
      </c>
    </row>
    <row r="3614" spans="1:31" x14ac:dyDescent="0.3">
      <c r="A3614" t="s">
        <v>3613</v>
      </c>
      <c r="B3614">
        <v>2</v>
      </c>
      <c r="C3614">
        <v>1</v>
      </c>
      <c r="D3614">
        <v>0.5</v>
      </c>
      <c r="E3614">
        <v>0</v>
      </c>
      <c r="F3614">
        <v>1</v>
      </c>
      <c r="G3614">
        <v>0</v>
      </c>
      <c r="H3614">
        <v>1</v>
      </c>
      <c r="I3614">
        <v>1.5</v>
      </c>
      <c r="J3614">
        <v>1</v>
      </c>
      <c r="K3614">
        <v>0.483583750695603</v>
      </c>
      <c r="L3614">
        <v>26</v>
      </c>
      <c r="M3614">
        <v>23</v>
      </c>
      <c r="N3614">
        <v>20</v>
      </c>
      <c r="O3614">
        <v>0.376811594202898</v>
      </c>
      <c r="P3614">
        <v>0.33333333333333298</v>
      </c>
      <c r="Q3614">
        <v>0.28985507246376802</v>
      </c>
      <c r="R3614">
        <v>455</v>
      </c>
      <c r="S3614">
        <v>414</v>
      </c>
      <c r="T3614">
        <v>560</v>
      </c>
      <c r="U3614">
        <v>368</v>
      </c>
      <c r="V3614" t="str">
        <f>VLOOKUP($A3614,List2,1,FALSE)</f>
        <v>GCF_000929355.1_ViralProj274113.fna</v>
      </c>
      <c r="W3614">
        <f>VLOOKUP($A3614,List2,2,FALSE)</f>
        <v>1</v>
      </c>
      <c r="X3614">
        <f>VLOOKUP($A3614,List2,3,FALSE)</f>
        <v>0.49807692307692297</v>
      </c>
      <c r="Y3614">
        <f>VLOOKUP($A3614,List2,4,FALSE)</f>
        <v>28</v>
      </c>
      <c r="Z3614">
        <f>VLOOKUP($A3614,List2,5,FALSE)</f>
        <v>28</v>
      </c>
      <c r="AA3614">
        <f>VLOOKUP($A3614,List2,6,FALSE)</f>
        <v>28</v>
      </c>
      <c r="AB3614">
        <f>VLOOKUP($A3614,List2,7,FALSE)</f>
        <v>530</v>
      </c>
      <c r="AC3614">
        <f>VLOOKUP($A3614,List2,8,FALSE)</f>
        <v>506</v>
      </c>
      <c r="AD3614">
        <f>VLOOKUP($A3614,List2,9,FALSE)</f>
        <v>628</v>
      </c>
      <c r="AE3614">
        <f>VLOOKUP($A3614,List2,10,FALSE)</f>
        <v>416</v>
      </c>
    </row>
    <row r="3615" spans="1:31" x14ac:dyDescent="0.3">
      <c r="A3615" t="s">
        <v>3614</v>
      </c>
      <c r="B3615">
        <v>6</v>
      </c>
      <c r="C3615">
        <v>1</v>
      </c>
      <c r="D3615">
        <v>0.16666666666666599</v>
      </c>
      <c r="E3615">
        <v>2</v>
      </c>
      <c r="F3615">
        <v>0</v>
      </c>
      <c r="G3615">
        <v>3</v>
      </c>
      <c r="H3615">
        <v>1.3333333333333299</v>
      </c>
      <c r="I3615">
        <v>1</v>
      </c>
      <c r="J3615">
        <v>1.5</v>
      </c>
      <c r="K3615">
        <v>0.44510918336823202</v>
      </c>
      <c r="L3615">
        <v>44</v>
      </c>
      <c r="M3615">
        <v>30</v>
      </c>
      <c r="N3615">
        <v>53</v>
      </c>
      <c r="O3615">
        <v>0.34645669291338499</v>
      </c>
      <c r="P3615">
        <v>0.23622047244094399</v>
      </c>
      <c r="Q3615">
        <v>0.41732283464566899</v>
      </c>
      <c r="R3615">
        <v>716</v>
      </c>
      <c r="S3615">
        <v>772</v>
      </c>
      <c r="T3615">
        <v>1000</v>
      </c>
      <c r="U3615">
        <v>855</v>
      </c>
      <c r="V3615" t="str">
        <f>VLOOKUP($A3615,List2,1,FALSE)</f>
        <v>GCF_000845745.1_ViralProj14474.fna</v>
      </c>
      <c r="W3615">
        <f>VLOOKUP($A3615,List2,2,FALSE)</f>
        <v>1</v>
      </c>
      <c r="X3615">
        <f>VLOOKUP($A3615,List2,3,FALSE)</f>
        <v>0.42169981916817301</v>
      </c>
      <c r="Y3615">
        <f>VLOOKUP($A3615,List2,4,FALSE)</f>
        <v>29</v>
      </c>
      <c r="Z3615">
        <f>VLOOKUP($A3615,List2,5,FALSE)</f>
        <v>67</v>
      </c>
      <c r="AA3615">
        <f>VLOOKUP($A3615,List2,6,FALSE)</f>
        <v>54</v>
      </c>
      <c r="AB3615">
        <f>VLOOKUP($A3615,List2,7,FALSE)</f>
        <v>627</v>
      </c>
      <c r="AC3615">
        <f>VLOOKUP($A3615,List2,8,FALSE)</f>
        <v>539</v>
      </c>
      <c r="AD3615">
        <f>VLOOKUP($A3615,List2,9,FALSE)</f>
        <v>748</v>
      </c>
      <c r="AE3615">
        <f>VLOOKUP($A3615,List2,10,FALSE)</f>
        <v>851</v>
      </c>
    </row>
    <row r="3616" spans="1:31" x14ac:dyDescent="0.3">
      <c r="A3616" t="s">
        <v>3615</v>
      </c>
      <c r="B3616">
        <v>2</v>
      </c>
      <c r="C3616">
        <v>1</v>
      </c>
      <c r="D3616">
        <v>0.5</v>
      </c>
      <c r="E3616">
        <v>0</v>
      </c>
      <c r="F3616">
        <v>1</v>
      </c>
      <c r="G3616">
        <v>0</v>
      </c>
      <c r="H3616">
        <v>1</v>
      </c>
      <c r="I3616">
        <v>1.5</v>
      </c>
      <c r="J3616">
        <v>1</v>
      </c>
      <c r="K3616">
        <v>0.51274651274651195</v>
      </c>
      <c r="L3616">
        <v>49</v>
      </c>
      <c r="M3616">
        <v>30</v>
      </c>
      <c r="N3616">
        <v>18</v>
      </c>
      <c r="O3616">
        <v>0.50515463917525705</v>
      </c>
      <c r="P3616">
        <v>0.30927835051546299</v>
      </c>
      <c r="Q3616">
        <v>0.185567010309278</v>
      </c>
      <c r="R3616">
        <v>592</v>
      </c>
      <c r="S3616">
        <v>474</v>
      </c>
      <c r="T3616">
        <v>531</v>
      </c>
      <c r="U3616">
        <v>482</v>
      </c>
      <c r="V3616" t="str">
        <f>VLOOKUP($A3616,List2,1,FALSE)</f>
        <v>GCF_000929335.1_ViralProj274109.fna</v>
      </c>
      <c r="W3616">
        <f>VLOOKUP($A3616,List2,2,FALSE)</f>
        <v>1</v>
      </c>
      <c r="X3616">
        <f>VLOOKUP($A3616,List2,3,FALSE)</f>
        <v>0.51220350635957301</v>
      </c>
      <c r="Y3616">
        <f>VLOOKUP($A3616,List2,4,FALSE)</f>
        <v>48</v>
      </c>
      <c r="Z3616">
        <f>VLOOKUP($A3616,List2,5,FALSE)</f>
        <v>53</v>
      </c>
      <c r="AA3616">
        <f>VLOOKUP($A3616,List2,6,FALSE)</f>
        <v>30</v>
      </c>
      <c r="AB3616">
        <f>VLOOKUP($A3616,List2,7,FALSE)</f>
        <v>806</v>
      </c>
      <c r="AC3616">
        <f>VLOOKUP($A3616,List2,8,FALSE)</f>
        <v>684</v>
      </c>
      <c r="AD3616">
        <f>VLOOKUP($A3616,List2,9,FALSE)</f>
        <v>744</v>
      </c>
      <c r="AE3616">
        <f>VLOOKUP($A3616,List2,10,FALSE)</f>
        <v>675</v>
      </c>
    </row>
    <row r="3617" spans="1:31" x14ac:dyDescent="0.3">
      <c r="A3617" t="s">
        <v>3616</v>
      </c>
      <c r="B3617">
        <v>3</v>
      </c>
      <c r="C3617">
        <v>1</v>
      </c>
      <c r="D3617">
        <v>0.33333333333333298</v>
      </c>
      <c r="E3617">
        <v>2</v>
      </c>
      <c r="F3617">
        <v>0</v>
      </c>
      <c r="G3617">
        <v>0</v>
      </c>
      <c r="H3617">
        <v>1.6666666666666601</v>
      </c>
      <c r="I3617">
        <v>1</v>
      </c>
      <c r="J3617">
        <v>1</v>
      </c>
      <c r="K3617">
        <v>0.487707881417208</v>
      </c>
      <c r="L3617">
        <v>34</v>
      </c>
      <c r="M3617">
        <v>24</v>
      </c>
      <c r="N3617">
        <v>40</v>
      </c>
      <c r="O3617">
        <v>0.34693877551020402</v>
      </c>
      <c r="P3617">
        <v>0.24489795918367299</v>
      </c>
      <c r="Q3617">
        <v>0.40816326530612201</v>
      </c>
      <c r="R3617">
        <v>657</v>
      </c>
      <c r="S3617">
        <v>692</v>
      </c>
      <c r="T3617">
        <v>769</v>
      </c>
      <c r="U3617">
        <v>648</v>
      </c>
      <c r="V3617" t="str">
        <f>VLOOKUP($A3617,List2,1,FALSE)</f>
        <v>GCF_000929315.1_ViralProj274105.fna</v>
      </c>
      <c r="W3617">
        <f>VLOOKUP($A3617,List2,2,FALSE)</f>
        <v>1</v>
      </c>
      <c r="X3617">
        <f>VLOOKUP($A3617,List2,3,FALSE)</f>
        <v>0.47117794486215497</v>
      </c>
      <c r="Y3617">
        <f>VLOOKUP($A3617,List2,4,FALSE)</f>
        <v>34</v>
      </c>
      <c r="Z3617">
        <f>VLOOKUP($A3617,List2,5,FALSE)</f>
        <v>47</v>
      </c>
      <c r="AA3617">
        <f>VLOOKUP($A3617,List2,6,FALSE)</f>
        <v>72</v>
      </c>
      <c r="AB3617">
        <f>VLOOKUP($A3617,List2,7,FALSE)</f>
        <v>776</v>
      </c>
      <c r="AC3617">
        <f>VLOOKUP($A3617,List2,8,FALSE)</f>
        <v>916</v>
      </c>
      <c r="AD3617">
        <f>VLOOKUP($A3617,List2,9,FALSE)</f>
        <v>1012</v>
      </c>
      <c r="AE3617">
        <f>VLOOKUP($A3617,List2,10,FALSE)</f>
        <v>887</v>
      </c>
    </row>
    <row r="3618" spans="1:31" x14ac:dyDescent="0.3">
      <c r="A3618" t="s">
        <v>3617</v>
      </c>
      <c r="B3618">
        <v>3</v>
      </c>
      <c r="C3618">
        <v>1</v>
      </c>
      <c r="D3618">
        <v>0.33333333333333298</v>
      </c>
      <c r="E3618">
        <v>0</v>
      </c>
      <c r="F3618">
        <v>0</v>
      </c>
      <c r="G3618">
        <v>2</v>
      </c>
      <c r="H3618">
        <v>1</v>
      </c>
      <c r="I3618">
        <v>1</v>
      </c>
      <c r="J3618">
        <v>1.6666666666666601</v>
      </c>
      <c r="K3618">
        <v>0.41117764471057799</v>
      </c>
      <c r="L3618">
        <v>68</v>
      </c>
      <c r="M3618">
        <v>21</v>
      </c>
      <c r="N3618">
        <v>55</v>
      </c>
      <c r="O3618">
        <v>0.47222222222222199</v>
      </c>
      <c r="P3618">
        <v>0.14583333333333301</v>
      </c>
      <c r="Q3618">
        <v>0.38194444444444398</v>
      </c>
      <c r="R3618">
        <v>650</v>
      </c>
      <c r="S3618">
        <v>586</v>
      </c>
      <c r="T3618">
        <v>1010</v>
      </c>
      <c r="U3618">
        <v>760</v>
      </c>
      <c r="V3618" t="str">
        <f>VLOOKUP($A3618,List2,1,FALSE)</f>
        <v>GCF_000929295.1_ViralProj274101.fna</v>
      </c>
      <c r="W3618">
        <f>VLOOKUP($A3618,List2,2,FALSE)</f>
        <v>1</v>
      </c>
      <c r="X3618">
        <f>VLOOKUP($A3618,List2,3,FALSE)</f>
        <v>0.38861386138613802</v>
      </c>
      <c r="Y3618">
        <f>VLOOKUP($A3618,List2,4,FALSE)</f>
        <v>52</v>
      </c>
      <c r="Z3618">
        <f>VLOOKUP($A3618,List2,5,FALSE)</f>
        <v>102</v>
      </c>
      <c r="AA3618">
        <f>VLOOKUP($A3618,List2,6,FALSE)</f>
        <v>119</v>
      </c>
      <c r="AB3618">
        <f>VLOOKUP($A3618,List2,7,FALSE)</f>
        <v>822</v>
      </c>
      <c r="AC3618">
        <f>VLOOKUP($A3618,List2,8,FALSE)</f>
        <v>748</v>
      </c>
      <c r="AD3618">
        <f>VLOOKUP($A3618,List2,9,FALSE)</f>
        <v>1254</v>
      </c>
      <c r="AE3618">
        <f>VLOOKUP($A3618,List2,10,FALSE)</f>
        <v>1216</v>
      </c>
    </row>
    <row r="3619" spans="1:31" x14ac:dyDescent="0.3">
      <c r="A3619" t="s">
        <v>3618</v>
      </c>
      <c r="B3619">
        <v>2</v>
      </c>
      <c r="C3619">
        <v>1</v>
      </c>
      <c r="D3619">
        <v>0.5</v>
      </c>
      <c r="E3619">
        <v>1</v>
      </c>
      <c r="F3619">
        <v>0</v>
      </c>
      <c r="G3619">
        <v>0</v>
      </c>
      <c r="H3619">
        <v>1.5</v>
      </c>
      <c r="I3619">
        <v>1</v>
      </c>
      <c r="J3619">
        <v>1</v>
      </c>
      <c r="K3619">
        <v>0.38543046357615801</v>
      </c>
      <c r="L3619">
        <v>44</v>
      </c>
      <c r="M3619">
        <v>25</v>
      </c>
      <c r="N3619">
        <v>44</v>
      </c>
      <c r="O3619">
        <v>0.38938053097345099</v>
      </c>
      <c r="P3619">
        <v>0.221238938053097</v>
      </c>
      <c r="Q3619">
        <v>0.38938053097345099</v>
      </c>
      <c r="R3619">
        <v>492</v>
      </c>
      <c r="S3619">
        <v>381</v>
      </c>
      <c r="T3619">
        <v>710</v>
      </c>
      <c r="U3619">
        <v>682</v>
      </c>
      <c r="V3619" t="str">
        <f>VLOOKUP($A3619,List2,1,FALSE)</f>
        <v>GCF_000929275.1_ViralProj274067.fna</v>
      </c>
      <c r="W3619">
        <f>VLOOKUP($A3619,List2,2,FALSE)</f>
        <v>1</v>
      </c>
      <c r="X3619">
        <f>VLOOKUP($A3619,List2,3,FALSE)</f>
        <v>0.37697437697437602</v>
      </c>
      <c r="Y3619">
        <f>VLOOKUP($A3619,List2,4,FALSE)</f>
        <v>38</v>
      </c>
      <c r="Z3619">
        <f>VLOOKUP($A3619,List2,5,FALSE)</f>
        <v>61</v>
      </c>
      <c r="AA3619">
        <f>VLOOKUP($A3619,List2,6,FALSE)</f>
        <v>69</v>
      </c>
      <c r="AB3619">
        <f>VLOOKUP($A3619,List2,7,FALSE)</f>
        <v>573</v>
      </c>
      <c r="AC3619">
        <f>VLOOKUP($A3619,List2,8,FALSE)</f>
        <v>501</v>
      </c>
      <c r="AD3619">
        <f>VLOOKUP($A3619,List2,9,FALSE)</f>
        <v>865</v>
      </c>
      <c r="AE3619">
        <f>VLOOKUP($A3619,List2,10,FALSE)</f>
        <v>910</v>
      </c>
    </row>
    <row r="3620" spans="1:31" x14ac:dyDescent="0.3">
      <c r="A3620" t="s">
        <v>3619</v>
      </c>
      <c r="B3620">
        <v>2</v>
      </c>
      <c r="C3620">
        <v>1</v>
      </c>
      <c r="D3620">
        <v>0.5</v>
      </c>
      <c r="E3620">
        <v>0</v>
      </c>
      <c r="F3620">
        <v>1</v>
      </c>
      <c r="G3620">
        <v>0</v>
      </c>
      <c r="H3620">
        <v>1</v>
      </c>
      <c r="I3620">
        <v>1.5</v>
      </c>
      <c r="J3620">
        <v>1</v>
      </c>
      <c r="K3620">
        <v>0.49974476773864202</v>
      </c>
      <c r="L3620">
        <v>21</v>
      </c>
      <c r="M3620">
        <v>12</v>
      </c>
      <c r="N3620">
        <v>25</v>
      </c>
      <c r="O3620">
        <v>0.36206896551724099</v>
      </c>
      <c r="P3620">
        <v>0.20689655172413701</v>
      </c>
      <c r="Q3620">
        <v>0.43103448275862</v>
      </c>
      <c r="R3620">
        <v>477</v>
      </c>
      <c r="S3620">
        <v>502</v>
      </c>
      <c r="T3620">
        <v>519</v>
      </c>
      <c r="U3620">
        <v>461</v>
      </c>
      <c r="V3620" t="str">
        <f>VLOOKUP($A3620,List2,1,FALSE)</f>
        <v>GCF_000929255.1_ViralProj274063.fna</v>
      </c>
      <c r="W3620">
        <f>VLOOKUP($A3620,List2,2,FALSE)</f>
        <v>1</v>
      </c>
      <c r="X3620">
        <f>VLOOKUP($A3620,List2,3,FALSE)</f>
        <v>0.49397590361445698</v>
      </c>
      <c r="Y3620">
        <f>VLOOKUP($A3620,List2,4,FALSE)</f>
        <v>23</v>
      </c>
      <c r="Z3620">
        <f>VLOOKUP($A3620,List2,5,FALSE)</f>
        <v>29</v>
      </c>
      <c r="AA3620">
        <f>VLOOKUP($A3620,List2,6,FALSE)</f>
        <v>38</v>
      </c>
      <c r="AB3620">
        <f>VLOOKUP($A3620,List2,7,FALSE)</f>
        <v>561</v>
      </c>
      <c r="AC3620">
        <f>VLOOKUP($A3620,List2,8,FALSE)</f>
        <v>505</v>
      </c>
      <c r="AD3620">
        <f>VLOOKUP($A3620,List2,9,FALSE)</f>
        <v>528</v>
      </c>
      <c r="AE3620">
        <f>VLOOKUP($A3620,List2,10,FALSE)</f>
        <v>564</v>
      </c>
    </row>
    <row r="3621" spans="1:31" x14ac:dyDescent="0.3">
      <c r="A3621" t="s">
        <v>3620</v>
      </c>
      <c r="B3621">
        <v>2</v>
      </c>
      <c r="C3621">
        <v>1</v>
      </c>
      <c r="D3621">
        <v>0.5</v>
      </c>
      <c r="E3621">
        <v>0</v>
      </c>
      <c r="F3621">
        <v>0</v>
      </c>
      <c r="G3621">
        <v>1</v>
      </c>
      <c r="H3621">
        <v>1</v>
      </c>
      <c r="I3621">
        <v>1</v>
      </c>
      <c r="J3621">
        <v>1.5</v>
      </c>
      <c r="K3621">
        <v>0.43300175541252101</v>
      </c>
      <c r="L3621">
        <v>24</v>
      </c>
      <c r="M3621">
        <v>27</v>
      </c>
      <c r="N3621">
        <v>21</v>
      </c>
      <c r="O3621">
        <v>0.33333333333333298</v>
      </c>
      <c r="P3621">
        <v>0.375</v>
      </c>
      <c r="Q3621">
        <v>0.29166666666666602</v>
      </c>
      <c r="R3621">
        <v>387</v>
      </c>
      <c r="S3621">
        <v>353</v>
      </c>
      <c r="T3621">
        <v>502</v>
      </c>
      <c r="U3621">
        <v>467</v>
      </c>
      <c r="V3621" t="str">
        <f>VLOOKUP($A3621,List2,1,FALSE)</f>
        <v>GCF_000929235.1_ViralProj273530.fna</v>
      </c>
      <c r="W3621">
        <f>VLOOKUP($A3621,List2,2,FALSE)</f>
        <v>1</v>
      </c>
      <c r="X3621">
        <f>VLOOKUP($A3621,List2,3,FALSE)</f>
        <v>0.43965867533522901</v>
      </c>
      <c r="Y3621">
        <f>VLOOKUP($A3621,List2,4,FALSE)</f>
        <v>30</v>
      </c>
      <c r="Z3621">
        <f>VLOOKUP($A3621,List2,5,FALSE)</f>
        <v>38</v>
      </c>
      <c r="AA3621">
        <f>VLOOKUP($A3621,List2,6,FALSE)</f>
        <v>34</v>
      </c>
      <c r="AB3621">
        <f>VLOOKUP($A3621,List2,7,FALSE)</f>
        <v>488</v>
      </c>
      <c r="AC3621">
        <f>VLOOKUP($A3621,List2,8,FALSE)</f>
        <v>594</v>
      </c>
      <c r="AD3621">
        <f>VLOOKUP($A3621,List2,9,FALSE)</f>
        <v>611</v>
      </c>
      <c r="AE3621">
        <f>VLOOKUP($A3621,List2,10,FALSE)</f>
        <v>768</v>
      </c>
    </row>
    <row r="3622" spans="1:31" x14ac:dyDescent="0.3">
      <c r="A3622" t="s">
        <v>3621</v>
      </c>
      <c r="B3622">
        <v>5</v>
      </c>
      <c r="C3622">
        <v>1</v>
      </c>
      <c r="D3622">
        <v>0.2</v>
      </c>
      <c r="E3622">
        <v>0</v>
      </c>
      <c r="F3622">
        <v>3</v>
      </c>
      <c r="G3622">
        <v>1</v>
      </c>
      <c r="H3622">
        <v>1</v>
      </c>
      <c r="I3622">
        <v>1.6</v>
      </c>
      <c r="J3622">
        <v>1.2</v>
      </c>
      <c r="K3622">
        <v>0.486668160430203</v>
      </c>
      <c r="L3622">
        <v>94</v>
      </c>
      <c r="M3622">
        <v>59</v>
      </c>
      <c r="N3622">
        <v>47</v>
      </c>
      <c r="O3622">
        <v>0.47</v>
      </c>
      <c r="P3622">
        <v>0.29499999999999998</v>
      </c>
      <c r="Q3622">
        <v>0.23499999999999999</v>
      </c>
      <c r="R3622">
        <v>1187</v>
      </c>
      <c r="S3622">
        <v>985</v>
      </c>
      <c r="T3622">
        <v>1190</v>
      </c>
      <c r="U3622">
        <v>1101</v>
      </c>
      <c r="V3622" t="str">
        <f>VLOOKUP($A3622,List2,1,FALSE)</f>
        <v>GCF_000929215.1_ViralProj273472.fna</v>
      </c>
      <c r="W3622">
        <f>VLOOKUP($A3622,List2,2,FALSE)</f>
        <v>1</v>
      </c>
      <c r="X3622">
        <f>VLOOKUP($A3622,List2,3,FALSE)</f>
        <v>0.49249870667356399</v>
      </c>
      <c r="Y3622">
        <f>VLOOKUP($A3622,List2,4,FALSE)</f>
        <v>51</v>
      </c>
      <c r="Z3622">
        <f>VLOOKUP($A3622,List2,5,FALSE)</f>
        <v>76</v>
      </c>
      <c r="AA3622">
        <f>VLOOKUP($A3622,List2,6,FALSE)</f>
        <v>39</v>
      </c>
      <c r="AB3622">
        <f>VLOOKUP($A3622,List2,7,FALSE)</f>
        <v>1036</v>
      </c>
      <c r="AC3622">
        <f>VLOOKUP($A3622,List2,8,FALSE)</f>
        <v>868</v>
      </c>
      <c r="AD3622">
        <f>VLOOKUP($A3622,List2,9,FALSE)</f>
        <v>1026</v>
      </c>
      <c r="AE3622">
        <f>VLOOKUP($A3622,List2,10,FALSE)</f>
        <v>936</v>
      </c>
    </row>
    <row r="3623" spans="1:31" x14ac:dyDescent="0.3">
      <c r="A3623" t="s">
        <v>3622</v>
      </c>
      <c r="B3623">
        <v>3</v>
      </c>
      <c r="C3623">
        <v>1</v>
      </c>
      <c r="D3623">
        <v>0.33333333333333298</v>
      </c>
      <c r="E3623">
        <v>0</v>
      </c>
      <c r="F3623">
        <v>1</v>
      </c>
      <c r="G3623">
        <v>1</v>
      </c>
      <c r="H3623">
        <v>1</v>
      </c>
      <c r="I3623">
        <v>1.3333333333333299</v>
      </c>
      <c r="J3623">
        <v>1.3333333333333299</v>
      </c>
      <c r="K3623">
        <v>0.538487282463186</v>
      </c>
      <c r="L3623">
        <v>40</v>
      </c>
      <c r="M3623">
        <v>26</v>
      </c>
      <c r="N3623">
        <v>19</v>
      </c>
      <c r="O3623">
        <v>0.47058823529411697</v>
      </c>
      <c r="P3623">
        <v>0.30588235294117599</v>
      </c>
      <c r="Q3623">
        <v>0.223529411764705</v>
      </c>
      <c r="R3623">
        <v>770</v>
      </c>
      <c r="S3623">
        <v>839</v>
      </c>
      <c r="T3623">
        <v>763</v>
      </c>
      <c r="U3623">
        <v>616</v>
      </c>
      <c r="V3623" t="str">
        <f>VLOOKUP($A3623,List2,1,FALSE)</f>
        <v>GCF_000929195.1_ViralProj273467.fna</v>
      </c>
      <c r="W3623">
        <f>VLOOKUP($A3623,List2,2,FALSE)</f>
        <v>1</v>
      </c>
      <c r="X3623">
        <f>VLOOKUP($A3623,List2,3,FALSE)</f>
        <v>0.52953736654804195</v>
      </c>
      <c r="Y3623">
        <f>VLOOKUP($A3623,List2,4,FALSE)</f>
        <v>28</v>
      </c>
      <c r="Z3623">
        <f>VLOOKUP($A3623,List2,5,FALSE)</f>
        <v>39</v>
      </c>
      <c r="AA3623">
        <f>VLOOKUP($A3623,List2,6,FALSE)</f>
        <v>24</v>
      </c>
      <c r="AB3623">
        <f>VLOOKUP($A3623,List2,7,FALSE)</f>
        <v>774</v>
      </c>
      <c r="AC3623">
        <f>VLOOKUP($A3623,List2,8,FALSE)</f>
        <v>714</v>
      </c>
      <c r="AD3623">
        <f>VLOOKUP($A3623,List2,9,FALSE)</f>
        <v>671</v>
      </c>
      <c r="AE3623">
        <f>VLOOKUP($A3623,List2,10,FALSE)</f>
        <v>651</v>
      </c>
    </row>
    <row r="3624" spans="1:31" x14ac:dyDescent="0.3">
      <c r="A3624" t="s">
        <v>3623</v>
      </c>
      <c r="B3624">
        <v>3</v>
      </c>
      <c r="C3624">
        <v>1</v>
      </c>
      <c r="D3624">
        <v>0.33333333333333298</v>
      </c>
      <c r="E3624">
        <v>0</v>
      </c>
      <c r="F3624">
        <v>1</v>
      </c>
      <c r="G3624">
        <v>1</v>
      </c>
      <c r="H3624">
        <v>1</v>
      </c>
      <c r="I3624">
        <v>1.3333333333333299</v>
      </c>
      <c r="J3624">
        <v>1.3333333333333299</v>
      </c>
      <c r="K3624">
        <v>0.51575121163166304</v>
      </c>
      <c r="L3624">
        <v>37</v>
      </c>
      <c r="M3624">
        <v>12</v>
      </c>
      <c r="N3624">
        <v>7</v>
      </c>
      <c r="O3624">
        <v>0.66071428571428503</v>
      </c>
      <c r="P3624">
        <v>0.214285714285714</v>
      </c>
      <c r="Q3624">
        <v>0.125</v>
      </c>
      <c r="R3624">
        <v>676</v>
      </c>
      <c r="S3624">
        <v>601</v>
      </c>
      <c r="T3624">
        <v>596</v>
      </c>
      <c r="U3624">
        <v>603</v>
      </c>
      <c r="V3624" t="str">
        <f>VLOOKUP($A3624,List2,1,FALSE)</f>
        <v>GCF_000929175.1_ViralProj272517.fna</v>
      </c>
      <c r="W3624">
        <f>VLOOKUP($A3624,List2,2,FALSE)</f>
        <v>1</v>
      </c>
      <c r="X3624">
        <f>VLOOKUP($A3624,List2,3,FALSE)</f>
        <v>0.52005469462169496</v>
      </c>
      <c r="Y3624">
        <f>VLOOKUP($A3624,List2,4,FALSE)</f>
        <v>13</v>
      </c>
      <c r="Z3624">
        <f>VLOOKUP($A3624,List2,5,FALSE)</f>
        <v>40</v>
      </c>
      <c r="AA3624">
        <f>VLOOKUP($A3624,List2,6,FALSE)</f>
        <v>14</v>
      </c>
      <c r="AB3624">
        <f>VLOOKUP($A3624,List2,7,FALSE)</f>
        <v>512</v>
      </c>
      <c r="AC3624">
        <f>VLOOKUP($A3624,List2,8,FALSE)</f>
        <v>629</v>
      </c>
      <c r="AD3624">
        <f>VLOOKUP($A3624,List2,9,FALSE)</f>
        <v>509</v>
      </c>
      <c r="AE3624">
        <f>VLOOKUP($A3624,List2,10,FALSE)</f>
        <v>544</v>
      </c>
    </row>
    <row r="3625" spans="1:31" x14ac:dyDescent="0.3">
      <c r="A3625" t="s">
        <v>3624</v>
      </c>
      <c r="B3625">
        <v>3</v>
      </c>
      <c r="C3625">
        <v>1</v>
      </c>
      <c r="D3625">
        <v>0.33333333333333298</v>
      </c>
      <c r="E3625">
        <v>0</v>
      </c>
      <c r="F3625">
        <v>2</v>
      </c>
      <c r="G3625">
        <v>0</v>
      </c>
      <c r="H3625">
        <v>1</v>
      </c>
      <c r="I3625">
        <v>1.6666666666666601</v>
      </c>
      <c r="J3625">
        <v>1</v>
      </c>
      <c r="K3625">
        <v>0.50616388687454605</v>
      </c>
      <c r="L3625">
        <v>42</v>
      </c>
      <c r="M3625">
        <v>19</v>
      </c>
      <c r="N3625">
        <v>17</v>
      </c>
      <c r="O3625">
        <v>0.53846153846153799</v>
      </c>
      <c r="P3625">
        <v>0.243589743589743</v>
      </c>
      <c r="Q3625">
        <v>0.21794871794871701</v>
      </c>
      <c r="R3625">
        <v>745</v>
      </c>
      <c r="S3625">
        <v>651</v>
      </c>
      <c r="T3625">
        <v>690</v>
      </c>
      <c r="U3625">
        <v>672</v>
      </c>
      <c r="V3625" t="str">
        <f>VLOOKUP($A3625,List2,1,FALSE)</f>
        <v>GCF_000929155.1_ViralProj272472.fna</v>
      </c>
      <c r="W3625">
        <f>VLOOKUP($A3625,List2,2,FALSE)</f>
        <v>1</v>
      </c>
      <c r="X3625">
        <f>VLOOKUP($A3625,List2,3,FALSE)</f>
        <v>0.50571679859278795</v>
      </c>
      <c r="Y3625">
        <f>VLOOKUP($A3625,List2,4,FALSE)</f>
        <v>23</v>
      </c>
      <c r="Z3625">
        <f>VLOOKUP($A3625,List2,5,FALSE)</f>
        <v>35</v>
      </c>
      <c r="AA3625">
        <f>VLOOKUP($A3625,List2,6,FALSE)</f>
        <v>24</v>
      </c>
      <c r="AB3625">
        <f>VLOOKUP($A3625,List2,7,FALSE)</f>
        <v>514</v>
      </c>
      <c r="AC3625">
        <f>VLOOKUP($A3625,List2,8,FALSE)</f>
        <v>636</v>
      </c>
      <c r="AD3625">
        <f>VLOOKUP($A3625,List2,9,FALSE)</f>
        <v>598</v>
      </c>
      <c r="AE3625">
        <f>VLOOKUP($A3625,List2,10,FALSE)</f>
        <v>526</v>
      </c>
    </row>
    <row r="3626" spans="1:31" x14ac:dyDescent="0.3">
      <c r="A3626" t="s">
        <v>3625</v>
      </c>
      <c r="B3626">
        <v>7</v>
      </c>
      <c r="C3626">
        <v>1</v>
      </c>
      <c r="D3626">
        <v>0.14285714285714199</v>
      </c>
      <c r="E3626">
        <v>2</v>
      </c>
      <c r="F3626">
        <v>1</v>
      </c>
      <c r="G3626">
        <v>3</v>
      </c>
      <c r="H3626">
        <v>1.28571428571428</v>
      </c>
      <c r="I3626">
        <v>1.1428571428571399</v>
      </c>
      <c r="J3626">
        <v>1.4285714285714199</v>
      </c>
      <c r="K3626">
        <v>0.36407766990291202</v>
      </c>
      <c r="L3626">
        <v>116</v>
      </c>
      <c r="M3626">
        <v>90</v>
      </c>
      <c r="N3626">
        <v>136</v>
      </c>
      <c r="O3626">
        <v>0.33918128654970697</v>
      </c>
      <c r="P3626">
        <v>0.26315789473684198</v>
      </c>
      <c r="Q3626">
        <v>0.39766081871344999</v>
      </c>
      <c r="R3626">
        <v>1384</v>
      </c>
      <c r="S3626">
        <v>1316</v>
      </c>
      <c r="T3626">
        <v>2924</v>
      </c>
      <c r="U3626">
        <v>1792</v>
      </c>
      <c r="V3626" t="str">
        <f>VLOOKUP($A3626,List2,1,FALSE)</f>
        <v>GCF_000845725.1_ViralProj14470.fna</v>
      </c>
      <c r="W3626">
        <f>VLOOKUP($A3626,List2,2,FALSE)</f>
        <v>1</v>
      </c>
      <c r="X3626">
        <f>VLOOKUP($A3626,List2,3,FALSE)</f>
        <v>0.367292549969715</v>
      </c>
      <c r="Y3626">
        <f>VLOOKUP($A3626,List2,4,FALSE)</f>
        <v>99</v>
      </c>
      <c r="Z3626">
        <f>VLOOKUP($A3626,List2,5,FALSE)</f>
        <v>131</v>
      </c>
      <c r="AA3626">
        <f>VLOOKUP($A3626,List2,6,FALSE)</f>
        <v>157</v>
      </c>
      <c r="AB3626">
        <f>VLOOKUP($A3626,List2,7,FALSE)</f>
        <v>1566</v>
      </c>
      <c r="AC3626">
        <f>VLOOKUP($A3626,List2,8,FALSE)</f>
        <v>1466</v>
      </c>
      <c r="AD3626">
        <f>VLOOKUP($A3626,List2,9,FALSE)</f>
        <v>3203</v>
      </c>
      <c r="AE3626">
        <f>VLOOKUP($A3626,List2,10,FALSE)</f>
        <v>2020</v>
      </c>
    </row>
    <row r="3627" spans="1:31" x14ac:dyDescent="0.3">
      <c r="A3627" t="s">
        <v>3626</v>
      </c>
      <c r="B3627">
        <v>2</v>
      </c>
      <c r="C3627">
        <v>1</v>
      </c>
      <c r="D3627">
        <v>0.5</v>
      </c>
      <c r="E3627">
        <v>0</v>
      </c>
      <c r="F3627">
        <v>1</v>
      </c>
      <c r="G3627">
        <v>0</v>
      </c>
      <c r="H3627">
        <v>1</v>
      </c>
      <c r="I3627">
        <v>1.5</v>
      </c>
      <c r="J3627">
        <v>1</v>
      </c>
      <c r="K3627">
        <v>0.47740963855421598</v>
      </c>
      <c r="L3627">
        <v>129</v>
      </c>
      <c r="M3627">
        <v>103</v>
      </c>
      <c r="N3627">
        <v>120</v>
      </c>
      <c r="O3627">
        <v>0.36647727272727199</v>
      </c>
      <c r="P3627">
        <v>0.29261363636363602</v>
      </c>
      <c r="Q3627">
        <v>0.34090909090909</v>
      </c>
      <c r="R3627">
        <v>1788</v>
      </c>
      <c r="S3627">
        <v>2016</v>
      </c>
      <c r="T3627">
        <v>1999</v>
      </c>
      <c r="U3627">
        <v>2165</v>
      </c>
      <c r="V3627" t="str">
        <f>VLOOKUP($A3627,List2,1,FALSE)</f>
        <v>GCF_000929135.1_ViralProj272444.fna</v>
      </c>
      <c r="W3627">
        <f>VLOOKUP($A3627,List2,2,FALSE)</f>
        <v>1</v>
      </c>
      <c r="X3627">
        <f>VLOOKUP($A3627,List2,3,FALSE)</f>
        <v>0.47911547911547903</v>
      </c>
      <c r="Y3627">
        <f>VLOOKUP($A3627,List2,4,FALSE)</f>
        <v>112</v>
      </c>
      <c r="Z3627">
        <f>VLOOKUP($A3627,List2,5,FALSE)</f>
        <v>135</v>
      </c>
      <c r="AA3627">
        <f>VLOOKUP($A3627,List2,6,FALSE)</f>
        <v>139</v>
      </c>
      <c r="AB3627">
        <f>VLOOKUP($A3627,List2,7,FALSE)</f>
        <v>2030</v>
      </c>
      <c r="AC3627">
        <f>VLOOKUP($A3627,List2,8,FALSE)</f>
        <v>2260</v>
      </c>
      <c r="AD3627">
        <f>VLOOKUP($A3627,List2,9,FALSE)</f>
        <v>2273</v>
      </c>
      <c r="AE3627">
        <f>VLOOKUP($A3627,List2,10,FALSE)</f>
        <v>2391</v>
      </c>
    </row>
    <row r="3628" spans="1:31" x14ac:dyDescent="0.3">
      <c r="A3628" t="s">
        <v>3627</v>
      </c>
      <c r="B3628">
        <v>2</v>
      </c>
      <c r="C3628">
        <v>1</v>
      </c>
      <c r="D3628">
        <v>0.5</v>
      </c>
      <c r="E3628">
        <v>1</v>
      </c>
      <c r="F3628">
        <v>0</v>
      </c>
      <c r="G3628">
        <v>0</v>
      </c>
      <c r="H3628">
        <v>1.5</v>
      </c>
      <c r="I3628">
        <v>1</v>
      </c>
      <c r="J3628">
        <v>1</v>
      </c>
      <c r="K3628">
        <v>0.61370549293254595</v>
      </c>
      <c r="L3628">
        <v>67</v>
      </c>
      <c r="M3628">
        <v>42</v>
      </c>
      <c r="N3628">
        <v>27</v>
      </c>
      <c r="O3628">
        <v>0.49264705882352899</v>
      </c>
      <c r="P3628">
        <v>0.308823529411764</v>
      </c>
      <c r="Q3628">
        <v>0.19852941176470501</v>
      </c>
      <c r="R3628">
        <v>1823</v>
      </c>
      <c r="S3628">
        <v>1607</v>
      </c>
      <c r="T3628">
        <v>1082</v>
      </c>
      <c r="U3628">
        <v>1077</v>
      </c>
      <c r="V3628" t="str">
        <f>VLOOKUP($A3628,List2,1,FALSE)</f>
        <v>GCF_000929115.1_ViralProj272440.fna</v>
      </c>
      <c r="W3628">
        <f>VLOOKUP($A3628,List2,2,FALSE)</f>
        <v>1</v>
      </c>
      <c r="X3628">
        <f>VLOOKUP($A3628,List2,3,FALSE)</f>
        <v>0.61048252911813605</v>
      </c>
      <c r="Y3628">
        <f>VLOOKUP($A3628,List2,4,FALSE)</f>
        <v>41</v>
      </c>
      <c r="Z3628">
        <f>VLOOKUP($A3628,List2,5,FALSE)</f>
        <v>72</v>
      </c>
      <c r="AA3628">
        <f>VLOOKUP($A3628,List2,6,FALSE)</f>
        <v>28</v>
      </c>
      <c r="AB3628">
        <f>VLOOKUP($A3628,List2,7,FALSE)</f>
        <v>1945</v>
      </c>
      <c r="AC3628">
        <f>VLOOKUP($A3628,List2,8,FALSE)</f>
        <v>1724</v>
      </c>
      <c r="AD3628">
        <f>VLOOKUP($A3628,List2,9,FALSE)</f>
        <v>1165</v>
      </c>
      <c r="AE3628">
        <f>VLOOKUP($A3628,List2,10,FALSE)</f>
        <v>1176</v>
      </c>
    </row>
    <row r="3629" spans="1:31" x14ac:dyDescent="0.3">
      <c r="A3629" t="s">
        <v>3628</v>
      </c>
      <c r="B3629">
        <v>58</v>
      </c>
      <c r="C3629">
        <v>2</v>
      </c>
      <c r="D3629">
        <v>3.4482758620689599E-2</v>
      </c>
      <c r="E3629">
        <v>24</v>
      </c>
      <c r="F3629">
        <v>8</v>
      </c>
      <c r="G3629">
        <v>24</v>
      </c>
      <c r="H3629">
        <v>1.42105263157894</v>
      </c>
      <c r="I3629">
        <v>1.14035087719298</v>
      </c>
      <c r="J3629">
        <v>1.42105263157894</v>
      </c>
      <c r="K3629">
        <v>0.51260173273825105</v>
      </c>
      <c r="L3629">
        <v>696</v>
      </c>
      <c r="M3629">
        <v>314</v>
      </c>
      <c r="N3629">
        <v>725</v>
      </c>
      <c r="O3629">
        <v>0.40115273775216098</v>
      </c>
      <c r="P3629">
        <v>0.18097982708933699</v>
      </c>
      <c r="Q3629">
        <v>0.417867435158501</v>
      </c>
      <c r="R3629">
        <v>10470</v>
      </c>
      <c r="S3629">
        <v>9055</v>
      </c>
      <c r="T3629">
        <v>10159</v>
      </c>
      <c r="U3629">
        <v>8406</v>
      </c>
      <c r="V3629" t="str">
        <f>VLOOKUP($A3629,List2,1,FALSE)</f>
        <v>GCF_000929095.1_ViralProj271783.fna</v>
      </c>
      <c r="W3629">
        <f>VLOOKUP($A3629,List2,2,FALSE)</f>
        <v>1</v>
      </c>
      <c r="X3629">
        <f>VLOOKUP($A3629,List2,3,FALSE)</f>
        <v>0.50487082756315305</v>
      </c>
      <c r="Y3629">
        <f>VLOOKUP($A3629,List2,4,FALSE)</f>
        <v>408</v>
      </c>
      <c r="Z3629">
        <f>VLOOKUP($A3629,List2,5,FALSE)</f>
        <v>608</v>
      </c>
      <c r="AA3629">
        <f>VLOOKUP($A3629,List2,6,FALSE)</f>
        <v>772</v>
      </c>
      <c r="AB3629">
        <f>VLOOKUP($A3629,List2,7,FALSE)</f>
        <v>10526</v>
      </c>
      <c r="AC3629">
        <f>VLOOKUP($A3629,List2,8,FALSE)</f>
        <v>10619</v>
      </c>
      <c r="AD3629">
        <f>VLOOKUP($A3629,List2,9,FALSE)</f>
        <v>10507</v>
      </c>
      <c r="AE3629">
        <f>VLOOKUP($A3629,List2,10,FALSE)</f>
        <v>10230</v>
      </c>
    </row>
    <row r="3630" spans="1:31" x14ac:dyDescent="0.3">
      <c r="A3630" t="s">
        <v>3629</v>
      </c>
      <c r="B3630">
        <v>5</v>
      </c>
      <c r="C3630">
        <v>1</v>
      </c>
      <c r="D3630">
        <v>0.2</v>
      </c>
      <c r="E3630">
        <v>0</v>
      </c>
      <c r="F3630">
        <v>0</v>
      </c>
      <c r="G3630">
        <v>4</v>
      </c>
      <c r="H3630">
        <v>1</v>
      </c>
      <c r="I3630">
        <v>1</v>
      </c>
      <c r="J3630">
        <v>1.8</v>
      </c>
      <c r="K3630">
        <v>0.41748131109833198</v>
      </c>
      <c r="L3630">
        <v>119</v>
      </c>
      <c r="M3630">
        <v>83</v>
      </c>
      <c r="N3630">
        <v>116</v>
      </c>
      <c r="O3630">
        <v>0.37421383647798701</v>
      </c>
      <c r="P3630">
        <v>0.26100628930817599</v>
      </c>
      <c r="Q3630">
        <v>0.36477987421383601</v>
      </c>
      <c r="R3630">
        <v>1169</v>
      </c>
      <c r="S3630">
        <v>1009</v>
      </c>
      <c r="T3630">
        <v>1570</v>
      </c>
      <c r="U3630">
        <v>1469</v>
      </c>
      <c r="V3630" t="str">
        <f>VLOOKUP($A3630,List2,1,FALSE)</f>
        <v>GCF_000929075.1_ViralProj271779.fna</v>
      </c>
      <c r="W3630">
        <f>VLOOKUP($A3630,List2,2,FALSE)</f>
        <v>1</v>
      </c>
      <c r="X3630">
        <f>VLOOKUP($A3630,List2,3,FALSE)</f>
        <v>0.41891891891891803</v>
      </c>
      <c r="Y3630">
        <f>VLOOKUP($A3630,List2,4,FALSE)</f>
        <v>71</v>
      </c>
      <c r="Z3630">
        <f>VLOOKUP($A3630,List2,5,FALSE)</f>
        <v>88</v>
      </c>
      <c r="AA3630">
        <f>VLOOKUP($A3630,List2,6,FALSE)</f>
        <v>107</v>
      </c>
      <c r="AB3630">
        <f>VLOOKUP($A3630,List2,7,FALSE)</f>
        <v>1011</v>
      </c>
      <c r="AC3630">
        <f>VLOOKUP($A3630,List2,8,FALSE)</f>
        <v>1035</v>
      </c>
      <c r="AD3630">
        <f>VLOOKUP($A3630,List2,9,FALSE)</f>
        <v>1438</v>
      </c>
      <c r="AE3630">
        <f>VLOOKUP($A3630,List2,10,FALSE)</f>
        <v>1400</v>
      </c>
    </row>
    <row r="3631" spans="1:31" x14ac:dyDescent="0.3">
      <c r="A3631" t="s">
        <v>3630</v>
      </c>
      <c r="B3631">
        <v>83</v>
      </c>
      <c r="C3631">
        <v>5</v>
      </c>
      <c r="D3631">
        <v>6.0240963855421603E-2</v>
      </c>
      <c r="E3631">
        <v>23</v>
      </c>
      <c r="F3631">
        <v>6</v>
      </c>
      <c r="G3631">
        <v>49</v>
      </c>
      <c r="H3631">
        <v>1.29113924050632</v>
      </c>
      <c r="I3631">
        <v>1.0759493670886</v>
      </c>
      <c r="J3631">
        <v>1.62025316455696</v>
      </c>
      <c r="K3631">
        <v>0.46312002616374098</v>
      </c>
      <c r="L3631">
        <v>1145</v>
      </c>
      <c r="M3631">
        <v>263</v>
      </c>
      <c r="N3631">
        <v>835</v>
      </c>
      <c r="O3631">
        <v>0.51047703967900104</v>
      </c>
      <c r="P3631">
        <v>0.11725367810967401</v>
      </c>
      <c r="Q3631">
        <v>0.37226928221132399</v>
      </c>
      <c r="R3631">
        <v>11730</v>
      </c>
      <c r="S3631">
        <v>9511</v>
      </c>
      <c r="T3631">
        <v>13406</v>
      </c>
      <c r="U3631">
        <v>11218</v>
      </c>
      <c r="V3631" t="str">
        <f>VLOOKUP($A3631,List2,1,FALSE)</f>
        <v>GCF_000929055.1_ViralProj271410.fna</v>
      </c>
      <c r="W3631">
        <f>VLOOKUP($A3631,List2,2,FALSE)</f>
        <v>1</v>
      </c>
      <c r="X3631">
        <f>VLOOKUP($A3631,List2,3,FALSE)</f>
        <v>0.45444023149071999</v>
      </c>
      <c r="Y3631">
        <f>VLOOKUP($A3631,List2,4,FALSE)</f>
        <v>511</v>
      </c>
      <c r="Z3631">
        <f>VLOOKUP($A3631,List2,5,FALSE)</f>
        <v>1037</v>
      </c>
      <c r="AA3631">
        <f>VLOOKUP($A3631,List2,6,FALSE)</f>
        <v>907</v>
      </c>
      <c r="AB3631">
        <f>VLOOKUP($A3631,List2,7,FALSE)</f>
        <v>10772</v>
      </c>
      <c r="AC3631">
        <f>VLOOKUP($A3631,List2,8,FALSE)</f>
        <v>12000</v>
      </c>
      <c r="AD3631">
        <f>VLOOKUP($A3631,List2,9,FALSE)</f>
        <v>13158</v>
      </c>
      <c r="AE3631">
        <f>VLOOKUP($A3631,List2,10,FALSE)</f>
        <v>14180</v>
      </c>
    </row>
    <row r="3632" spans="1:31" x14ac:dyDescent="0.3">
      <c r="A3632" t="s">
        <v>3631</v>
      </c>
      <c r="B3632">
        <v>29</v>
      </c>
      <c r="C3632">
        <v>2</v>
      </c>
      <c r="D3632">
        <v>6.8965517241379296E-2</v>
      </c>
      <c r="E3632">
        <v>5</v>
      </c>
      <c r="F3632">
        <v>7</v>
      </c>
      <c r="G3632">
        <v>15</v>
      </c>
      <c r="H3632">
        <v>1.1785714285714199</v>
      </c>
      <c r="I3632">
        <v>1.25</v>
      </c>
      <c r="J3632">
        <v>1.53571428571428</v>
      </c>
      <c r="K3632">
        <v>0.54008958183745304</v>
      </c>
      <c r="L3632">
        <v>362</v>
      </c>
      <c r="M3632">
        <v>298</v>
      </c>
      <c r="N3632">
        <v>275</v>
      </c>
      <c r="O3632">
        <v>0.387165775401069</v>
      </c>
      <c r="P3632">
        <v>0.31871657754010602</v>
      </c>
      <c r="Q3632">
        <v>0.29411764705882298</v>
      </c>
      <c r="R3632">
        <v>7831</v>
      </c>
      <c r="S3632">
        <v>7965</v>
      </c>
      <c r="T3632">
        <v>7154</v>
      </c>
      <c r="U3632">
        <v>6297</v>
      </c>
      <c r="V3632" t="str">
        <f>VLOOKUP($A3632,List2,1,FALSE)</f>
        <v>GCF_000929035.1_ViralProj271153.fna</v>
      </c>
      <c r="W3632">
        <f>VLOOKUP($A3632,List2,2,FALSE)</f>
        <v>1</v>
      </c>
      <c r="X3632">
        <f>VLOOKUP($A3632,List2,3,FALSE)</f>
        <v>0.535448701789765</v>
      </c>
      <c r="Y3632">
        <f>VLOOKUP($A3632,List2,4,FALSE)</f>
        <v>326</v>
      </c>
      <c r="Z3632">
        <f>VLOOKUP($A3632,List2,5,FALSE)</f>
        <v>378</v>
      </c>
      <c r="AA3632">
        <f>VLOOKUP($A3632,List2,6,FALSE)</f>
        <v>330</v>
      </c>
      <c r="AB3632">
        <f>VLOOKUP($A3632,List2,7,FALSE)</f>
        <v>8221</v>
      </c>
      <c r="AC3632">
        <f>VLOOKUP($A3632,List2,8,FALSE)</f>
        <v>8772</v>
      </c>
      <c r="AD3632">
        <f>VLOOKUP($A3632,List2,9,FALSE)</f>
        <v>7451</v>
      </c>
      <c r="AE3632">
        <f>VLOOKUP($A3632,List2,10,FALSE)</f>
        <v>7292</v>
      </c>
    </row>
    <row r="3633" spans="1:31" x14ac:dyDescent="0.3">
      <c r="A3633" t="s">
        <v>3632</v>
      </c>
      <c r="B3633">
        <v>3</v>
      </c>
      <c r="C3633">
        <v>1</v>
      </c>
      <c r="D3633">
        <v>0.33333333333333298</v>
      </c>
      <c r="E3633">
        <v>0</v>
      </c>
      <c r="F3633">
        <v>0</v>
      </c>
      <c r="G3633">
        <v>2</v>
      </c>
      <c r="H3633">
        <v>1</v>
      </c>
      <c r="I3633">
        <v>1</v>
      </c>
      <c r="J3633">
        <v>1.6666666666666601</v>
      </c>
      <c r="K3633">
        <v>0.42878448918717299</v>
      </c>
      <c r="L3633">
        <v>57</v>
      </c>
      <c r="M3633">
        <v>19</v>
      </c>
      <c r="N3633">
        <v>52</v>
      </c>
      <c r="O3633">
        <v>0.4453125</v>
      </c>
      <c r="P3633">
        <v>0.1484375</v>
      </c>
      <c r="Q3633">
        <v>0.40625</v>
      </c>
      <c r="R3633">
        <v>640</v>
      </c>
      <c r="S3633">
        <v>510</v>
      </c>
      <c r="T3633">
        <v>731</v>
      </c>
      <c r="U3633">
        <v>801</v>
      </c>
      <c r="V3633" t="str">
        <f>VLOOKUP($A3633,List2,1,FALSE)</f>
        <v>GCF_000929015.1_ViralProj271034.fna</v>
      </c>
      <c r="W3633">
        <f>VLOOKUP($A3633,List2,2,FALSE)</f>
        <v>1</v>
      </c>
      <c r="X3633">
        <f>VLOOKUP($A3633,List2,3,FALSE)</f>
        <v>0.43273466621484202</v>
      </c>
      <c r="Y3633">
        <f>VLOOKUP($A3633,List2,4,FALSE)</f>
        <v>33</v>
      </c>
      <c r="Z3633">
        <f>VLOOKUP($A3633,List2,5,FALSE)</f>
        <v>46</v>
      </c>
      <c r="AA3633">
        <f>VLOOKUP($A3633,List2,6,FALSE)</f>
        <v>56</v>
      </c>
      <c r="AB3633">
        <f>VLOOKUP($A3633,List2,7,FALSE)</f>
        <v>657</v>
      </c>
      <c r="AC3633">
        <f>VLOOKUP($A3633,List2,8,FALSE)</f>
        <v>620</v>
      </c>
      <c r="AD3633">
        <f>VLOOKUP($A3633,List2,9,FALSE)</f>
        <v>946</v>
      </c>
      <c r="AE3633">
        <f>VLOOKUP($A3633,List2,10,FALSE)</f>
        <v>728</v>
      </c>
    </row>
    <row r="3634" spans="1:31" x14ac:dyDescent="0.3">
      <c r="A3634" t="s">
        <v>3633</v>
      </c>
      <c r="B3634">
        <v>6</v>
      </c>
      <c r="C3634">
        <v>1</v>
      </c>
      <c r="D3634">
        <v>0.16666666666666599</v>
      </c>
      <c r="E3634">
        <v>3</v>
      </c>
      <c r="F3634">
        <v>2</v>
      </c>
      <c r="G3634">
        <v>0</v>
      </c>
      <c r="H3634">
        <v>1.5</v>
      </c>
      <c r="I3634">
        <v>1.3333333333333299</v>
      </c>
      <c r="J3634">
        <v>1</v>
      </c>
      <c r="K3634">
        <v>0.404770318021201</v>
      </c>
      <c r="L3634">
        <v>106</v>
      </c>
      <c r="M3634">
        <v>95</v>
      </c>
      <c r="N3634">
        <v>121</v>
      </c>
      <c r="O3634">
        <v>0.32919254658385</v>
      </c>
      <c r="P3634">
        <v>0.29503105590062101</v>
      </c>
      <c r="Q3634">
        <v>0.37577639751552699</v>
      </c>
      <c r="R3634">
        <v>1251</v>
      </c>
      <c r="S3634">
        <v>1040</v>
      </c>
      <c r="T3634">
        <v>1849</v>
      </c>
      <c r="U3634">
        <v>1520</v>
      </c>
      <c r="V3634" t="str">
        <f>VLOOKUP($A3634,List2,1,FALSE)</f>
        <v>GCF_000928995.1_ViralProj270092.fna</v>
      </c>
      <c r="W3634">
        <f>VLOOKUP($A3634,List2,2,FALSE)</f>
        <v>1</v>
      </c>
      <c r="X3634">
        <f>VLOOKUP($A3634,List2,3,FALSE)</f>
        <v>0.39951030401958698</v>
      </c>
      <c r="Y3634">
        <f>VLOOKUP($A3634,List2,4,FALSE)</f>
        <v>75</v>
      </c>
      <c r="Z3634">
        <f>VLOOKUP($A3634,List2,5,FALSE)</f>
        <v>86</v>
      </c>
      <c r="AA3634">
        <f>VLOOKUP($A3634,List2,6,FALSE)</f>
        <v>96</v>
      </c>
      <c r="AB3634">
        <f>VLOOKUP($A3634,List2,7,FALSE)</f>
        <v>970</v>
      </c>
      <c r="AC3634">
        <f>VLOOKUP($A3634,List2,8,FALSE)</f>
        <v>988</v>
      </c>
      <c r="AD3634">
        <f>VLOOKUP($A3634,List2,9,FALSE)</f>
        <v>1466</v>
      </c>
      <c r="AE3634">
        <f>VLOOKUP($A3634,List2,10,FALSE)</f>
        <v>1477</v>
      </c>
    </row>
    <row r="3635" spans="1:31" x14ac:dyDescent="0.3">
      <c r="A3635" t="s">
        <v>3634</v>
      </c>
      <c r="B3635">
        <v>6</v>
      </c>
      <c r="C3635">
        <v>1</v>
      </c>
      <c r="D3635">
        <v>0.16666666666666599</v>
      </c>
      <c r="E3635">
        <v>0</v>
      </c>
      <c r="F3635">
        <v>2</v>
      </c>
      <c r="G3635">
        <v>3</v>
      </c>
      <c r="H3635">
        <v>1</v>
      </c>
      <c r="I3635">
        <v>1.3333333333333299</v>
      </c>
      <c r="J3635">
        <v>1.5</v>
      </c>
      <c r="K3635">
        <v>0.41445867696087002</v>
      </c>
      <c r="L3635">
        <v>117</v>
      </c>
      <c r="M3635">
        <v>87</v>
      </c>
      <c r="N3635">
        <v>108</v>
      </c>
      <c r="O3635">
        <v>0.375</v>
      </c>
      <c r="P3635">
        <v>0.27884615384615302</v>
      </c>
      <c r="Q3635">
        <v>0.34615384615384598</v>
      </c>
      <c r="R3635">
        <v>1313</v>
      </c>
      <c r="S3635">
        <v>1049</v>
      </c>
      <c r="T3635">
        <v>1812</v>
      </c>
      <c r="U3635">
        <v>1525</v>
      </c>
      <c r="V3635" t="str">
        <f>VLOOKUP($A3635,List2,1,FALSE)</f>
        <v>GCF_000928975.1_ViralProj270088.fna</v>
      </c>
      <c r="W3635">
        <f>VLOOKUP($A3635,List2,2,FALSE)</f>
        <v>1</v>
      </c>
      <c r="X3635">
        <f>VLOOKUP($A3635,List2,3,FALSE)</f>
        <v>0.41346710399382502</v>
      </c>
      <c r="Y3635">
        <f>VLOOKUP($A3635,List2,4,FALSE)</f>
        <v>79</v>
      </c>
      <c r="Z3635">
        <f>VLOOKUP($A3635,List2,5,FALSE)</f>
        <v>95</v>
      </c>
      <c r="AA3635">
        <f>VLOOKUP($A3635,List2,6,FALSE)</f>
        <v>93</v>
      </c>
      <c r="AB3635">
        <f>VLOOKUP($A3635,List2,7,FALSE)</f>
        <v>1063</v>
      </c>
      <c r="AC3635">
        <f>VLOOKUP($A3635,List2,8,FALSE)</f>
        <v>1080</v>
      </c>
      <c r="AD3635">
        <f>VLOOKUP($A3635,List2,9,FALSE)</f>
        <v>1516</v>
      </c>
      <c r="AE3635">
        <f>VLOOKUP($A3635,List2,10,FALSE)</f>
        <v>1524</v>
      </c>
    </row>
    <row r="3636" spans="1:31" x14ac:dyDescent="0.3">
      <c r="A3636" t="s">
        <v>3635</v>
      </c>
      <c r="B3636">
        <v>5</v>
      </c>
      <c r="C3636">
        <v>1</v>
      </c>
      <c r="D3636">
        <v>0.2</v>
      </c>
      <c r="E3636">
        <v>0</v>
      </c>
      <c r="F3636">
        <v>0</v>
      </c>
      <c r="G3636">
        <v>4</v>
      </c>
      <c r="H3636">
        <v>1</v>
      </c>
      <c r="I3636">
        <v>1</v>
      </c>
      <c r="J3636">
        <v>1.8</v>
      </c>
      <c r="K3636">
        <v>0.38005698005698002</v>
      </c>
      <c r="L3636">
        <v>103</v>
      </c>
      <c r="M3636">
        <v>89</v>
      </c>
      <c r="N3636">
        <v>149</v>
      </c>
      <c r="O3636">
        <v>0.30205278592375301</v>
      </c>
      <c r="P3636">
        <v>0.26099706744868001</v>
      </c>
      <c r="Q3636">
        <v>0.43695014662756598</v>
      </c>
      <c r="R3636">
        <v>1157</v>
      </c>
      <c r="S3636">
        <v>844</v>
      </c>
      <c r="T3636">
        <v>1822</v>
      </c>
      <c r="U3636">
        <v>1442</v>
      </c>
      <c r="V3636" t="str">
        <f>VLOOKUP($A3636,List2,1,FALSE)</f>
        <v>GCF_000928955.1_ViralProj269965.fna</v>
      </c>
      <c r="W3636">
        <f>VLOOKUP($A3636,List2,2,FALSE)</f>
        <v>1</v>
      </c>
      <c r="X3636">
        <f>VLOOKUP($A3636,List2,3,FALSE)</f>
        <v>0.36427049021507402</v>
      </c>
      <c r="Y3636">
        <f>VLOOKUP($A3636,List2,4,FALSE)</f>
        <v>82</v>
      </c>
      <c r="Z3636">
        <f>VLOOKUP($A3636,List2,5,FALSE)</f>
        <v>73</v>
      </c>
      <c r="AA3636">
        <f>VLOOKUP($A3636,List2,6,FALSE)</f>
        <v>154</v>
      </c>
      <c r="AB3636">
        <f>VLOOKUP($A3636,List2,7,FALSE)</f>
        <v>919</v>
      </c>
      <c r="AC3636">
        <f>VLOOKUP($A3636,List2,8,FALSE)</f>
        <v>961</v>
      </c>
      <c r="AD3636">
        <f>VLOOKUP($A3636,List2,9,FALSE)</f>
        <v>1681</v>
      </c>
      <c r="AE3636">
        <f>VLOOKUP($A3636,List2,10,FALSE)</f>
        <v>1600</v>
      </c>
    </row>
    <row r="3637" spans="1:31" x14ac:dyDescent="0.3">
      <c r="A3637" t="s">
        <v>3636</v>
      </c>
      <c r="B3637">
        <v>140</v>
      </c>
      <c r="C3637">
        <v>6</v>
      </c>
      <c r="D3637">
        <v>4.2857142857142802E-2</v>
      </c>
      <c r="E3637">
        <v>22</v>
      </c>
      <c r="F3637">
        <v>18</v>
      </c>
      <c r="G3637">
        <v>94</v>
      </c>
      <c r="H3637">
        <v>1.1629629629629601</v>
      </c>
      <c r="I3637">
        <v>1.13333333333333</v>
      </c>
      <c r="J3637">
        <v>1.69629629629629</v>
      </c>
      <c r="K3637">
        <v>0.303381061056054</v>
      </c>
      <c r="L3637">
        <v>1830</v>
      </c>
      <c r="M3637">
        <v>2141</v>
      </c>
      <c r="N3637">
        <v>5467</v>
      </c>
      <c r="O3637">
        <v>0.19389701207883001</v>
      </c>
      <c r="P3637">
        <v>0.22684890866709001</v>
      </c>
      <c r="Q3637">
        <v>0.57925407925407901</v>
      </c>
      <c r="R3637">
        <v>21436</v>
      </c>
      <c r="S3637">
        <v>17381</v>
      </c>
      <c r="T3637">
        <v>48670</v>
      </c>
      <c r="U3637">
        <v>40461</v>
      </c>
      <c r="V3637" t="str">
        <f>VLOOKUP($A3637,List2,1,FALSE)</f>
        <v>GCF_000845705.1_ViralProj14466.fna</v>
      </c>
      <c r="W3637">
        <f>VLOOKUP($A3637,List2,2,FALSE)</f>
        <v>1</v>
      </c>
      <c r="X3637">
        <f>VLOOKUP($A3637,List2,3,FALSE)</f>
        <v>0.29831801784415302</v>
      </c>
      <c r="Y3637">
        <f>VLOOKUP($A3637,List2,4,FALSE)</f>
        <v>1882</v>
      </c>
      <c r="Z3637">
        <f>VLOOKUP($A3637,List2,5,FALSE)</f>
        <v>1776</v>
      </c>
      <c r="AA3637">
        <f>VLOOKUP($A3637,List2,6,FALSE)</f>
        <v>5629</v>
      </c>
      <c r="AB3637">
        <f>VLOOKUP($A3637,List2,7,FALSE)</f>
        <v>20224</v>
      </c>
      <c r="AC3637">
        <f>VLOOKUP($A3637,List2,8,FALSE)</f>
        <v>19966</v>
      </c>
      <c r="AD3637">
        <f>VLOOKUP($A3637,List2,9,FALSE)</f>
        <v>47786</v>
      </c>
      <c r="AE3637">
        <f>VLOOKUP($A3637,List2,10,FALSE)</f>
        <v>46746</v>
      </c>
    </row>
    <row r="3638" spans="1:31" x14ac:dyDescent="0.3">
      <c r="A3638" t="s">
        <v>3637</v>
      </c>
      <c r="B3638">
        <v>4</v>
      </c>
      <c r="C3638">
        <v>1</v>
      </c>
      <c r="D3638">
        <v>0.25</v>
      </c>
      <c r="E3638">
        <v>0</v>
      </c>
      <c r="F3638">
        <v>0</v>
      </c>
      <c r="G3638">
        <v>3</v>
      </c>
      <c r="H3638">
        <v>1</v>
      </c>
      <c r="I3638">
        <v>1</v>
      </c>
      <c r="J3638">
        <v>1.75</v>
      </c>
      <c r="K3638">
        <v>0.49775164303009301</v>
      </c>
      <c r="L3638">
        <v>32</v>
      </c>
      <c r="M3638">
        <v>30</v>
      </c>
      <c r="N3638">
        <v>24</v>
      </c>
      <c r="O3638">
        <v>0.372093023255813</v>
      </c>
      <c r="P3638">
        <v>0.34883720930232498</v>
      </c>
      <c r="Q3638">
        <v>0.27906976744186002</v>
      </c>
      <c r="R3638">
        <v>740</v>
      </c>
      <c r="S3638">
        <v>699</v>
      </c>
      <c r="T3638">
        <v>765</v>
      </c>
      <c r="U3638">
        <v>687</v>
      </c>
      <c r="V3638" t="str">
        <f>VLOOKUP($A3638,List2,1,FALSE)</f>
        <v>GCF_000928935.1_ViralProj269775.fna</v>
      </c>
      <c r="W3638">
        <f>VLOOKUP($A3638,List2,2,FALSE)</f>
        <v>1</v>
      </c>
      <c r="X3638">
        <f>VLOOKUP($A3638,List2,3,FALSE)</f>
        <v>0.49835706462212398</v>
      </c>
      <c r="Y3638">
        <f>VLOOKUP($A3638,List2,4,FALSE)</f>
        <v>23</v>
      </c>
      <c r="Z3638">
        <f>VLOOKUP($A3638,List2,5,FALSE)</f>
        <v>34</v>
      </c>
      <c r="AA3638">
        <f>VLOOKUP($A3638,List2,6,FALSE)</f>
        <v>31</v>
      </c>
      <c r="AB3638">
        <f>VLOOKUP($A3638,List2,7,FALSE)</f>
        <v>713</v>
      </c>
      <c r="AC3638">
        <f>VLOOKUP($A3638,List2,8,FALSE)</f>
        <v>652</v>
      </c>
      <c r="AD3638">
        <f>VLOOKUP($A3638,List2,9,FALSE)</f>
        <v>683</v>
      </c>
      <c r="AE3638">
        <f>VLOOKUP($A3638,List2,10,FALSE)</f>
        <v>691</v>
      </c>
    </row>
    <row r="3639" spans="1:31" x14ac:dyDescent="0.3">
      <c r="A3639" t="s">
        <v>3638</v>
      </c>
      <c r="B3639">
        <v>1</v>
      </c>
      <c r="C3639">
        <v>1</v>
      </c>
      <c r="D3639">
        <v>1</v>
      </c>
      <c r="E3639">
        <v>0</v>
      </c>
      <c r="F3639">
        <v>0</v>
      </c>
      <c r="G3639">
        <v>0</v>
      </c>
      <c r="H3639">
        <v>1</v>
      </c>
      <c r="I3639">
        <v>1</v>
      </c>
      <c r="J3639">
        <v>1</v>
      </c>
      <c r="K3639">
        <v>0.40830746172786597</v>
      </c>
      <c r="L3639">
        <v>234</v>
      </c>
      <c r="M3639">
        <v>79</v>
      </c>
      <c r="N3639">
        <v>100</v>
      </c>
      <c r="O3639">
        <v>0.56658595641646403</v>
      </c>
      <c r="P3639">
        <v>0.19128329297820801</v>
      </c>
      <c r="Q3639">
        <v>0.24213075060532599</v>
      </c>
      <c r="R3639">
        <v>2070</v>
      </c>
      <c r="S3639">
        <v>1744</v>
      </c>
      <c r="T3639">
        <v>3086</v>
      </c>
      <c r="U3639">
        <v>2441</v>
      </c>
      <c r="V3639" t="str">
        <f>VLOOKUP($A3639,List2,1,FALSE)</f>
        <v>GCF_000928895.1_ViralProj269630.fna</v>
      </c>
      <c r="W3639">
        <f>VLOOKUP($A3639,List2,2,FALSE)</f>
        <v>1</v>
      </c>
      <c r="X3639">
        <f>VLOOKUP($A3639,List2,3,FALSE)</f>
        <v>0.40716411782818401</v>
      </c>
      <c r="Y3639">
        <f>VLOOKUP($A3639,List2,4,FALSE)</f>
        <v>84</v>
      </c>
      <c r="Z3639">
        <f>VLOOKUP($A3639,List2,5,FALSE)</f>
        <v>237</v>
      </c>
      <c r="AA3639">
        <f>VLOOKUP($A3639,List2,6,FALSE)</f>
        <v>104</v>
      </c>
      <c r="AB3639">
        <f>VLOOKUP($A3639,List2,7,FALSE)</f>
        <v>2134</v>
      </c>
      <c r="AC3639">
        <f>VLOOKUP($A3639,List2,8,FALSE)</f>
        <v>1833</v>
      </c>
      <c r="AD3639">
        <f>VLOOKUP($A3639,List2,9,FALSE)</f>
        <v>3214</v>
      </c>
      <c r="AE3639">
        <f>VLOOKUP($A3639,List2,10,FALSE)</f>
        <v>2562</v>
      </c>
    </row>
    <row r="3640" spans="1:31" x14ac:dyDescent="0.3">
      <c r="A3640" t="s">
        <v>3639</v>
      </c>
      <c r="B3640">
        <v>46</v>
      </c>
      <c r="C3640">
        <v>2</v>
      </c>
      <c r="D3640">
        <v>4.3478260869565202E-2</v>
      </c>
      <c r="E3640">
        <v>5</v>
      </c>
      <c r="F3640">
        <v>8</v>
      </c>
      <c r="G3640">
        <v>31</v>
      </c>
      <c r="H3640">
        <v>1.1111111111111101</v>
      </c>
      <c r="I3640">
        <v>1.17777777777777</v>
      </c>
      <c r="J3640">
        <v>1.68888888888888</v>
      </c>
      <c r="K3640">
        <v>0.43950825726797799</v>
      </c>
      <c r="L3640">
        <v>953</v>
      </c>
      <c r="M3640">
        <v>507</v>
      </c>
      <c r="N3640">
        <v>839</v>
      </c>
      <c r="O3640">
        <v>0.41452805567638101</v>
      </c>
      <c r="P3640">
        <v>0.220530665506742</v>
      </c>
      <c r="Q3640">
        <v>0.36494127881687599</v>
      </c>
      <c r="R3640">
        <v>9156</v>
      </c>
      <c r="S3640">
        <v>7504</v>
      </c>
      <c r="T3640">
        <v>11411</v>
      </c>
      <c r="U3640">
        <v>9835</v>
      </c>
      <c r="V3640" t="str">
        <f>VLOOKUP($A3640,List2,1,FALSE)</f>
        <v>GCF_000928875.1_ViralProj269621.fna</v>
      </c>
      <c r="W3640">
        <f>VLOOKUP($A3640,List2,2,FALSE)</f>
        <v>1</v>
      </c>
      <c r="X3640">
        <f>VLOOKUP($A3640,List2,3,FALSE)</f>
        <v>0.43470596530813699</v>
      </c>
      <c r="Y3640">
        <f>VLOOKUP($A3640,List2,4,FALSE)</f>
        <v>608</v>
      </c>
      <c r="Z3640">
        <f>VLOOKUP($A3640,List2,5,FALSE)</f>
        <v>1020</v>
      </c>
      <c r="AA3640">
        <f>VLOOKUP($A3640,List2,6,FALSE)</f>
        <v>985</v>
      </c>
      <c r="AB3640">
        <f>VLOOKUP($A3640,List2,7,FALSE)</f>
        <v>10161</v>
      </c>
      <c r="AC3640">
        <f>VLOOKUP($A3640,List2,8,FALSE)</f>
        <v>8334</v>
      </c>
      <c r="AD3640">
        <f>VLOOKUP($A3640,List2,9,FALSE)</f>
        <v>12826</v>
      </c>
      <c r="AE3640">
        <f>VLOOKUP($A3640,List2,10,FALSE)</f>
        <v>11225</v>
      </c>
    </row>
    <row r="3641" spans="1:31" x14ac:dyDescent="0.3">
      <c r="A3641" t="s">
        <v>3640</v>
      </c>
      <c r="B3641">
        <v>6</v>
      </c>
      <c r="C3641">
        <v>1</v>
      </c>
      <c r="D3641">
        <v>0.16666666666666599</v>
      </c>
      <c r="E3641">
        <v>0</v>
      </c>
      <c r="F3641">
        <v>2</v>
      </c>
      <c r="G3641">
        <v>3</v>
      </c>
      <c r="H3641">
        <v>1</v>
      </c>
      <c r="I3641">
        <v>1.3333333333333299</v>
      </c>
      <c r="J3641">
        <v>1.5</v>
      </c>
      <c r="K3641">
        <v>0.47552447552447502</v>
      </c>
      <c r="L3641">
        <v>168</v>
      </c>
      <c r="M3641">
        <v>79</v>
      </c>
      <c r="N3641">
        <v>82</v>
      </c>
      <c r="O3641">
        <v>0.51063829787234005</v>
      </c>
      <c r="P3641">
        <v>0.240121580547112</v>
      </c>
      <c r="Q3641">
        <v>0.24924012158054701</v>
      </c>
      <c r="R3641">
        <v>1672</v>
      </c>
      <c r="S3641">
        <v>2068</v>
      </c>
      <c r="T3641">
        <v>2352</v>
      </c>
      <c r="U3641">
        <v>1773</v>
      </c>
      <c r="V3641" t="str">
        <f>VLOOKUP($A3641,List2,1,FALSE)</f>
        <v>GCF_000928855.1_ViralProj268864.fna</v>
      </c>
      <c r="W3641">
        <f>VLOOKUP($A3641,List2,2,FALSE)</f>
        <v>1</v>
      </c>
      <c r="X3641">
        <f>VLOOKUP($A3641,List2,3,FALSE)</f>
        <v>0.47133605181098498</v>
      </c>
      <c r="Y3641">
        <f>VLOOKUP($A3641,List2,4,FALSE)</f>
        <v>86</v>
      </c>
      <c r="Z3641">
        <f>VLOOKUP($A3641,List2,5,FALSE)</f>
        <v>173</v>
      </c>
      <c r="AA3641">
        <f>VLOOKUP($A3641,List2,6,FALSE)</f>
        <v>96</v>
      </c>
      <c r="AB3641">
        <f>VLOOKUP($A3641,List2,7,FALSE)</f>
        <v>1750</v>
      </c>
      <c r="AC3641">
        <f>VLOOKUP($A3641,List2,8,FALSE)</f>
        <v>2180</v>
      </c>
      <c r="AD3641">
        <f>VLOOKUP($A3641,List2,9,FALSE)</f>
        <v>2504</v>
      </c>
      <c r="AE3641">
        <f>VLOOKUP($A3641,List2,10,FALSE)</f>
        <v>1904</v>
      </c>
    </row>
    <row r="3642" spans="1:31" x14ac:dyDescent="0.3">
      <c r="A3642" t="s">
        <v>3641</v>
      </c>
      <c r="B3642">
        <v>5</v>
      </c>
      <c r="C3642">
        <v>1</v>
      </c>
      <c r="D3642">
        <v>0.2</v>
      </c>
      <c r="E3642">
        <v>4</v>
      </c>
      <c r="F3642">
        <v>0</v>
      </c>
      <c r="G3642">
        <v>0</v>
      </c>
      <c r="H3642">
        <v>1.8</v>
      </c>
      <c r="I3642">
        <v>1</v>
      </c>
      <c r="J3642">
        <v>1</v>
      </c>
      <c r="K3642">
        <v>0.51380262249827402</v>
      </c>
      <c r="L3642">
        <v>187</v>
      </c>
      <c r="M3642">
        <v>76</v>
      </c>
      <c r="N3642">
        <v>76</v>
      </c>
      <c r="O3642">
        <v>0.55162241887905605</v>
      </c>
      <c r="P3642">
        <v>0.224188790560471</v>
      </c>
      <c r="Q3642">
        <v>0.224188790560471</v>
      </c>
      <c r="R3642">
        <v>2429</v>
      </c>
      <c r="S3642">
        <v>2038</v>
      </c>
      <c r="T3642">
        <v>2298</v>
      </c>
      <c r="U3642">
        <v>1929</v>
      </c>
      <c r="V3642" t="str">
        <f>VLOOKUP($A3642,List2,1,FALSE)</f>
        <v>GCF_000928835.1_ViralProj268860.fna</v>
      </c>
      <c r="W3642">
        <f>VLOOKUP($A3642,List2,2,FALSE)</f>
        <v>1</v>
      </c>
      <c r="X3642">
        <f>VLOOKUP($A3642,List2,3,FALSE)</f>
        <v>0.48534599728629502</v>
      </c>
      <c r="Y3642">
        <f>VLOOKUP($A3642,List2,4,FALSE)</f>
        <v>90</v>
      </c>
      <c r="Z3642">
        <f>VLOOKUP($A3642,List2,5,FALSE)</f>
        <v>124</v>
      </c>
      <c r="AA3642">
        <f>VLOOKUP($A3642,List2,6,FALSE)</f>
        <v>94</v>
      </c>
      <c r="AB3642">
        <f>VLOOKUP($A3642,List2,7,FALSE)</f>
        <v>1772</v>
      </c>
      <c r="AC3642">
        <f>VLOOKUP($A3642,List2,8,FALSE)</f>
        <v>1805</v>
      </c>
      <c r="AD3642">
        <f>VLOOKUP($A3642,List2,9,FALSE)</f>
        <v>2089</v>
      </c>
      <c r="AE3642">
        <f>VLOOKUP($A3642,List2,10,FALSE)</f>
        <v>1704</v>
      </c>
    </row>
    <row r="3643" spans="1:31" x14ac:dyDescent="0.3">
      <c r="A3643" t="s">
        <v>3642</v>
      </c>
      <c r="B3643">
        <v>2</v>
      </c>
      <c r="C3643">
        <v>1</v>
      </c>
      <c r="D3643">
        <v>0.5</v>
      </c>
      <c r="E3643">
        <v>1</v>
      </c>
      <c r="F3643">
        <v>0</v>
      </c>
      <c r="G3643">
        <v>0</v>
      </c>
      <c r="H3643">
        <v>1.5</v>
      </c>
      <c r="I3643">
        <v>1</v>
      </c>
      <c r="J3643">
        <v>1</v>
      </c>
      <c r="K3643">
        <v>0.51865671641791</v>
      </c>
      <c r="L3643">
        <v>27</v>
      </c>
      <c r="M3643">
        <v>8</v>
      </c>
      <c r="N3643">
        <v>14</v>
      </c>
      <c r="O3643">
        <v>0.55102040816326503</v>
      </c>
      <c r="P3643">
        <v>0.163265306122448</v>
      </c>
      <c r="Q3643">
        <v>0.28571428571428498</v>
      </c>
      <c r="R3643">
        <v>498</v>
      </c>
      <c r="S3643">
        <v>475</v>
      </c>
      <c r="T3643">
        <v>461</v>
      </c>
      <c r="U3643">
        <v>442</v>
      </c>
      <c r="V3643" t="str">
        <f>VLOOKUP($A3643,List2,1,FALSE)</f>
        <v>GCF_000928815.1_ViralProj268566.fna</v>
      </c>
      <c r="W3643">
        <f>VLOOKUP($A3643,List2,2,FALSE)</f>
        <v>1</v>
      </c>
      <c r="X3643">
        <f>VLOOKUP($A3643,List2,3,FALSE)</f>
        <v>0.51954022988505699</v>
      </c>
      <c r="Y3643">
        <f>VLOOKUP($A3643,List2,4,FALSE)</f>
        <v>18</v>
      </c>
      <c r="Z3643">
        <f>VLOOKUP($A3643,List2,5,FALSE)</f>
        <v>44</v>
      </c>
      <c r="AA3643">
        <f>VLOOKUP($A3643,List2,6,FALSE)</f>
        <v>28</v>
      </c>
      <c r="AB3643">
        <f>VLOOKUP($A3643,List2,7,FALSE)</f>
        <v>536</v>
      </c>
      <c r="AC3643">
        <f>VLOOKUP($A3643,List2,8,FALSE)</f>
        <v>594</v>
      </c>
      <c r="AD3643">
        <f>VLOOKUP($A3643,List2,9,FALSE)</f>
        <v>549</v>
      </c>
      <c r="AE3643">
        <f>VLOOKUP($A3643,List2,10,FALSE)</f>
        <v>496</v>
      </c>
    </row>
    <row r="3644" spans="1:31" x14ac:dyDescent="0.3">
      <c r="A3644" t="s">
        <v>3643</v>
      </c>
      <c r="B3644">
        <v>2</v>
      </c>
      <c r="C3644">
        <v>1</v>
      </c>
      <c r="D3644">
        <v>0.5</v>
      </c>
      <c r="E3644">
        <v>0</v>
      </c>
      <c r="F3644">
        <v>0</v>
      </c>
      <c r="G3644">
        <v>1</v>
      </c>
      <c r="H3644">
        <v>1</v>
      </c>
      <c r="I3644">
        <v>1</v>
      </c>
      <c r="J3644">
        <v>1.5</v>
      </c>
      <c r="K3644">
        <v>0.48586118251928001</v>
      </c>
      <c r="L3644">
        <v>17</v>
      </c>
      <c r="M3644">
        <v>17</v>
      </c>
      <c r="N3644">
        <v>13</v>
      </c>
      <c r="O3644">
        <v>0.36170212765957399</v>
      </c>
      <c r="P3644">
        <v>0.36170212765957399</v>
      </c>
      <c r="Q3644">
        <v>0.27659574468085102</v>
      </c>
      <c r="R3644">
        <v>465</v>
      </c>
      <c r="S3644">
        <v>480</v>
      </c>
      <c r="T3644">
        <v>545</v>
      </c>
      <c r="U3644">
        <v>455</v>
      </c>
      <c r="V3644" t="str">
        <f>VLOOKUP($A3644,List2,1,FALSE)</f>
        <v>GCF_000928795.1_ViralProj268562.fna</v>
      </c>
      <c r="W3644">
        <f>VLOOKUP($A3644,List2,2,FALSE)</f>
        <v>1</v>
      </c>
      <c r="X3644">
        <f>VLOOKUP($A3644,List2,3,FALSE)</f>
        <v>0.48704663212435201</v>
      </c>
      <c r="Y3644">
        <f>VLOOKUP($A3644,List2,4,FALSE)</f>
        <v>20</v>
      </c>
      <c r="Z3644">
        <f>VLOOKUP($A3644,List2,5,FALSE)</f>
        <v>30</v>
      </c>
      <c r="AA3644">
        <f>VLOOKUP($A3644,List2,6,FALSE)</f>
        <v>19</v>
      </c>
      <c r="AB3644">
        <f>VLOOKUP($A3644,List2,7,FALSE)</f>
        <v>497</v>
      </c>
      <c r="AC3644">
        <f>VLOOKUP($A3644,List2,8,FALSE)</f>
        <v>537</v>
      </c>
      <c r="AD3644">
        <f>VLOOKUP($A3644,List2,9,FALSE)</f>
        <v>530</v>
      </c>
      <c r="AE3644">
        <f>VLOOKUP($A3644,List2,10,FALSE)</f>
        <v>559</v>
      </c>
    </row>
    <row r="3645" spans="1:31" x14ac:dyDescent="0.3">
      <c r="A3645" t="s">
        <v>3644</v>
      </c>
      <c r="B3645">
        <v>2</v>
      </c>
      <c r="C3645">
        <v>1</v>
      </c>
      <c r="D3645">
        <v>0.5</v>
      </c>
      <c r="E3645">
        <v>0</v>
      </c>
      <c r="F3645">
        <v>1</v>
      </c>
      <c r="G3645">
        <v>0</v>
      </c>
      <c r="H3645">
        <v>1</v>
      </c>
      <c r="I3645">
        <v>1.5</v>
      </c>
      <c r="J3645">
        <v>1</v>
      </c>
      <c r="K3645">
        <v>0.52865916069600805</v>
      </c>
      <c r="L3645">
        <v>24</v>
      </c>
      <c r="M3645">
        <v>12</v>
      </c>
      <c r="N3645">
        <v>8</v>
      </c>
      <c r="O3645">
        <v>0.54545454545454497</v>
      </c>
      <c r="P3645">
        <v>0.27272727272727199</v>
      </c>
      <c r="Q3645">
        <v>0.18181818181818099</v>
      </c>
      <c r="R3645">
        <v>531</v>
      </c>
      <c r="S3645">
        <v>502</v>
      </c>
      <c r="T3645">
        <v>474</v>
      </c>
      <c r="U3645">
        <v>447</v>
      </c>
      <c r="V3645" t="str">
        <f>VLOOKUP($A3645,List2,1,FALSE)</f>
        <v>GCF_000928775.1_ViralProj268558.fna</v>
      </c>
      <c r="W3645">
        <f>VLOOKUP($A3645,List2,2,FALSE)</f>
        <v>1</v>
      </c>
      <c r="X3645">
        <f>VLOOKUP($A3645,List2,3,FALSE)</f>
        <v>0.53125</v>
      </c>
      <c r="Y3645">
        <f>VLOOKUP($A3645,List2,4,FALSE)</f>
        <v>15</v>
      </c>
      <c r="Z3645">
        <f>VLOOKUP($A3645,List2,5,FALSE)</f>
        <v>30</v>
      </c>
      <c r="AA3645">
        <f>VLOOKUP($A3645,List2,6,FALSE)</f>
        <v>20</v>
      </c>
      <c r="AB3645">
        <f>VLOOKUP($A3645,List2,7,FALSE)</f>
        <v>504</v>
      </c>
      <c r="AC3645">
        <f>VLOOKUP($A3645,List2,8,FALSE)</f>
        <v>652</v>
      </c>
      <c r="AD3645">
        <f>VLOOKUP($A3645,List2,9,FALSE)</f>
        <v>557</v>
      </c>
      <c r="AE3645">
        <f>VLOOKUP($A3645,List2,10,FALSE)</f>
        <v>463</v>
      </c>
    </row>
    <row r="3646" spans="1:31" x14ac:dyDescent="0.3">
      <c r="A3646" t="s">
        <v>3645</v>
      </c>
      <c r="B3646">
        <v>2</v>
      </c>
      <c r="C3646">
        <v>1</v>
      </c>
      <c r="D3646">
        <v>0.5</v>
      </c>
      <c r="E3646">
        <v>1</v>
      </c>
      <c r="F3646">
        <v>0</v>
      </c>
      <c r="G3646">
        <v>0</v>
      </c>
      <c r="H3646">
        <v>1.5</v>
      </c>
      <c r="I3646">
        <v>1</v>
      </c>
      <c r="J3646">
        <v>1</v>
      </c>
      <c r="K3646">
        <v>0.53861386138613798</v>
      </c>
      <c r="L3646">
        <v>29</v>
      </c>
      <c r="M3646">
        <v>16</v>
      </c>
      <c r="N3646">
        <v>6</v>
      </c>
      <c r="O3646">
        <v>0.56862745098039202</v>
      </c>
      <c r="P3646">
        <v>0.31372549019607798</v>
      </c>
      <c r="Q3646">
        <v>0.11764705882352899</v>
      </c>
      <c r="R3646">
        <v>534</v>
      </c>
      <c r="S3646">
        <v>554</v>
      </c>
      <c r="T3646">
        <v>475</v>
      </c>
      <c r="U3646">
        <v>457</v>
      </c>
      <c r="V3646" t="str">
        <f>VLOOKUP($A3646,List2,1,FALSE)</f>
        <v>GCF_000928755.1_ViralProj268554.fna</v>
      </c>
      <c r="W3646">
        <f>VLOOKUP($A3646,List2,2,FALSE)</f>
        <v>1</v>
      </c>
      <c r="X3646">
        <f>VLOOKUP($A3646,List2,3,FALSE)</f>
        <v>0.53997378768020898</v>
      </c>
      <c r="Y3646">
        <f>VLOOKUP($A3646,List2,4,FALSE)</f>
        <v>18</v>
      </c>
      <c r="Z3646">
        <f>VLOOKUP($A3646,List2,5,FALSE)</f>
        <v>30</v>
      </c>
      <c r="AA3646">
        <f>VLOOKUP($A3646,List2,6,FALSE)</f>
        <v>17</v>
      </c>
      <c r="AB3646">
        <f>VLOOKUP($A3646,List2,7,FALSE)</f>
        <v>536</v>
      </c>
      <c r="AC3646">
        <f>VLOOKUP($A3646,List2,8,FALSE)</f>
        <v>700</v>
      </c>
      <c r="AD3646">
        <f>VLOOKUP($A3646,List2,9,FALSE)</f>
        <v>591</v>
      </c>
      <c r="AE3646">
        <f>VLOOKUP($A3646,List2,10,FALSE)</f>
        <v>462</v>
      </c>
    </row>
    <row r="3647" spans="1:31" x14ac:dyDescent="0.3">
      <c r="A3647" t="s">
        <v>3646</v>
      </c>
      <c r="B3647">
        <v>3</v>
      </c>
      <c r="C3647">
        <v>1</v>
      </c>
      <c r="D3647">
        <v>0.33333333333333298</v>
      </c>
      <c r="E3647">
        <v>1</v>
      </c>
      <c r="F3647">
        <v>0</v>
      </c>
      <c r="G3647">
        <v>1</v>
      </c>
      <c r="H3647">
        <v>1.3333333333333299</v>
      </c>
      <c r="I3647">
        <v>1</v>
      </c>
      <c r="J3647">
        <v>1.3333333333333299</v>
      </c>
      <c r="K3647">
        <v>0.55153846153846098</v>
      </c>
      <c r="L3647">
        <v>37</v>
      </c>
      <c r="M3647">
        <v>11</v>
      </c>
      <c r="N3647">
        <v>16</v>
      </c>
      <c r="O3647">
        <v>0.578125</v>
      </c>
      <c r="P3647">
        <v>0.171875</v>
      </c>
      <c r="Q3647">
        <v>0.25</v>
      </c>
      <c r="R3647">
        <v>705</v>
      </c>
      <c r="S3647">
        <v>729</v>
      </c>
      <c r="T3647">
        <v>534</v>
      </c>
      <c r="U3647">
        <v>632</v>
      </c>
      <c r="V3647" t="str">
        <f>VLOOKUP($A3647,List2,1,FALSE)</f>
        <v>GCF_000928735.1_ViralProj268429.fna</v>
      </c>
      <c r="W3647">
        <f>VLOOKUP($A3647,List2,2,FALSE)</f>
        <v>1</v>
      </c>
      <c r="X3647">
        <f>VLOOKUP($A3647,List2,3,FALSE)</f>
        <v>0.53797935103244798</v>
      </c>
      <c r="Y3647">
        <f>VLOOKUP($A3647,List2,4,FALSE)</f>
        <v>16</v>
      </c>
      <c r="Z3647">
        <f>VLOOKUP($A3647,List2,5,FALSE)</f>
        <v>45</v>
      </c>
      <c r="AA3647">
        <f>VLOOKUP($A3647,List2,6,FALSE)</f>
        <v>20</v>
      </c>
      <c r="AB3647">
        <f>VLOOKUP($A3647,List2,7,FALSE)</f>
        <v>704</v>
      </c>
      <c r="AC3647">
        <f>VLOOKUP($A3647,List2,8,FALSE)</f>
        <v>755</v>
      </c>
      <c r="AD3647">
        <f>VLOOKUP($A3647,List2,9,FALSE)</f>
        <v>576</v>
      </c>
      <c r="AE3647">
        <f>VLOOKUP($A3647,List2,10,FALSE)</f>
        <v>677</v>
      </c>
    </row>
    <row r="3648" spans="1:31" x14ac:dyDescent="0.3">
      <c r="A3648" t="s">
        <v>3647</v>
      </c>
      <c r="B3648">
        <v>2</v>
      </c>
      <c r="C3648">
        <v>1</v>
      </c>
      <c r="D3648">
        <v>0.5</v>
      </c>
      <c r="E3648">
        <v>1</v>
      </c>
      <c r="F3648">
        <v>0</v>
      </c>
      <c r="G3648">
        <v>0</v>
      </c>
      <c r="H3648">
        <v>1.5</v>
      </c>
      <c r="I3648">
        <v>1</v>
      </c>
      <c r="J3648">
        <v>1</v>
      </c>
      <c r="K3648">
        <v>0.49732937685459899</v>
      </c>
      <c r="L3648">
        <v>30</v>
      </c>
      <c r="M3648">
        <v>13</v>
      </c>
      <c r="N3648">
        <v>9</v>
      </c>
      <c r="O3648">
        <v>0.57692307692307598</v>
      </c>
      <c r="P3648">
        <v>0.25</v>
      </c>
      <c r="Q3648">
        <v>0.17307692307692299</v>
      </c>
      <c r="R3648">
        <v>428</v>
      </c>
      <c r="S3648">
        <v>410</v>
      </c>
      <c r="T3648">
        <v>456</v>
      </c>
      <c r="U3648">
        <v>391</v>
      </c>
      <c r="V3648" t="str">
        <f>VLOOKUP($A3648,List2,1,FALSE)</f>
        <v>GCF_000837565.2_ViralProj14176.fna</v>
      </c>
      <c r="W3648">
        <f>VLOOKUP($A3648,List2,2,FALSE)</f>
        <v>1</v>
      </c>
      <c r="X3648">
        <f>VLOOKUP($A3648,List2,3,FALSE)</f>
        <v>0.47114337568058001</v>
      </c>
      <c r="Y3648">
        <f>VLOOKUP($A3648,List2,4,FALSE)</f>
        <v>26</v>
      </c>
      <c r="Z3648">
        <f>VLOOKUP($A3648,List2,5,FALSE)</f>
        <v>54</v>
      </c>
      <c r="AA3648">
        <f>VLOOKUP($A3648,List2,6,FALSE)</f>
        <v>37</v>
      </c>
      <c r="AB3648">
        <f>VLOOKUP($A3648,List2,7,FALSE)</f>
        <v>703</v>
      </c>
      <c r="AC3648">
        <f>VLOOKUP($A3648,List2,8,FALSE)</f>
        <v>595</v>
      </c>
      <c r="AD3648">
        <f>VLOOKUP($A3648,List2,9,FALSE)</f>
        <v>693</v>
      </c>
      <c r="AE3648">
        <f>VLOOKUP($A3648,List2,10,FALSE)</f>
        <v>764</v>
      </c>
    </row>
    <row r="3649" spans="1:31" x14ac:dyDescent="0.3">
      <c r="A3649" t="s">
        <v>3648</v>
      </c>
      <c r="B3649">
        <v>88</v>
      </c>
      <c r="C3649">
        <v>6</v>
      </c>
      <c r="D3649">
        <v>6.8181818181818094E-2</v>
      </c>
      <c r="E3649">
        <v>30</v>
      </c>
      <c r="F3649">
        <v>12</v>
      </c>
      <c r="G3649">
        <v>40</v>
      </c>
      <c r="H3649">
        <v>1.36144578313253</v>
      </c>
      <c r="I3649">
        <v>1.1445783132530101</v>
      </c>
      <c r="J3649">
        <v>1.4819277108433699</v>
      </c>
      <c r="K3649">
        <v>0.42349337012698401</v>
      </c>
      <c r="L3649">
        <v>2232</v>
      </c>
      <c r="M3649">
        <v>1216</v>
      </c>
      <c r="N3649">
        <v>2332</v>
      </c>
      <c r="O3649">
        <v>0.38615916955017299</v>
      </c>
      <c r="P3649">
        <v>0.21038062283737</v>
      </c>
      <c r="Q3649">
        <v>0.40346020761245599</v>
      </c>
      <c r="R3649">
        <v>27130</v>
      </c>
      <c r="S3649">
        <v>27197</v>
      </c>
      <c r="T3649">
        <v>38619</v>
      </c>
      <c r="U3649">
        <v>35337</v>
      </c>
      <c r="V3649" t="str">
        <f>VLOOKUP($A3649,List2,1,FALSE)</f>
        <v>GCF_000845685.1_ViralProj14462.fna</v>
      </c>
      <c r="W3649">
        <f>VLOOKUP($A3649,List2,2,FALSE)</f>
        <v>1</v>
      </c>
      <c r="X3649">
        <f>VLOOKUP($A3649,List2,3,FALSE)</f>
        <v>0.42439933719966799</v>
      </c>
      <c r="Y3649">
        <f>VLOOKUP($A3649,List2,4,FALSE)</f>
        <v>1800</v>
      </c>
      <c r="Z3649">
        <f>VLOOKUP($A3649,List2,5,FALSE)</f>
        <v>2528</v>
      </c>
      <c r="AA3649">
        <f>VLOOKUP($A3649,List2,6,FALSE)</f>
        <v>3227</v>
      </c>
      <c r="AB3649">
        <f>VLOOKUP($A3649,List2,7,FALSE)</f>
        <v>33108</v>
      </c>
      <c r="AC3649">
        <f>VLOOKUP($A3649,List2,8,FALSE)</f>
        <v>34509</v>
      </c>
      <c r="AD3649">
        <f>VLOOKUP($A3649,List2,9,FALSE)</f>
        <v>45976</v>
      </c>
      <c r="AE3649">
        <f>VLOOKUP($A3649,List2,10,FALSE)</f>
        <v>45731</v>
      </c>
    </row>
    <row r="3650" spans="1:31" x14ac:dyDescent="0.3">
      <c r="A3650" t="s">
        <v>3649</v>
      </c>
      <c r="B3650">
        <v>4</v>
      </c>
      <c r="C3650">
        <v>1</v>
      </c>
      <c r="D3650">
        <v>0.25</v>
      </c>
      <c r="E3650">
        <v>1</v>
      </c>
      <c r="F3650">
        <v>1</v>
      </c>
      <c r="G3650">
        <v>1</v>
      </c>
      <c r="H3650">
        <v>1.25</v>
      </c>
      <c r="I3650">
        <v>1.25</v>
      </c>
      <c r="J3650">
        <v>1.25</v>
      </c>
      <c r="K3650">
        <v>0.43167269691065902</v>
      </c>
      <c r="L3650">
        <v>74</v>
      </c>
      <c r="M3650">
        <v>33</v>
      </c>
      <c r="N3650">
        <v>41</v>
      </c>
      <c r="O3650">
        <v>0.5</v>
      </c>
      <c r="P3650">
        <v>0.222972972972972</v>
      </c>
      <c r="Q3650">
        <v>0.27702702702702697</v>
      </c>
      <c r="R3650">
        <v>824</v>
      </c>
      <c r="S3650">
        <v>727</v>
      </c>
      <c r="T3650">
        <v>1110</v>
      </c>
      <c r="U3650">
        <v>932</v>
      </c>
      <c r="V3650" t="str">
        <f>VLOOKUP($A3650,List2,1,FALSE)</f>
        <v>GCF_000928715.1_ViralProj268425.fna</v>
      </c>
      <c r="W3650">
        <f>VLOOKUP($A3650,List2,2,FALSE)</f>
        <v>1</v>
      </c>
      <c r="X3650">
        <f>VLOOKUP($A3650,List2,3,FALSE)</f>
        <v>0.416303779829298</v>
      </c>
      <c r="Y3650">
        <f>VLOOKUP($A3650,List2,4,FALSE)</f>
        <v>56</v>
      </c>
      <c r="Z3650">
        <f>VLOOKUP($A3650,List2,5,FALSE)</f>
        <v>84</v>
      </c>
      <c r="AA3650">
        <f>VLOOKUP($A3650,List2,6,FALSE)</f>
        <v>90</v>
      </c>
      <c r="AB3650">
        <f>VLOOKUP($A3650,List2,7,FALSE)</f>
        <v>1067</v>
      </c>
      <c r="AC3650">
        <f>VLOOKUP($A3650,List2,8,FALSE)</f>
        <v>1323</v>
      </c>
      <c r="AD3650">
        <f>VLOOKUP($A3650,List2,9,FALSE)</f>
        <v>1538</v>
      </c>
      <c r="AE3650">
        <f>VLOOKUP($A3650,List2,10,FALSE)</f>
        <v>1813</v>
      </c>
    </row>
    <row r="3651" spans="1:31" x14ac:dyDescent="0.3">
      <c r="A3651" t="s">
        <v>3650</v>
      </c>
      <c r="B3651">
        <v>3</v>
      </c>
      <c r="C3651">
        <v>1</v>
      </c>
      <c r="D3651">
        <v>0.33333333333333298</v>
      </c>
      <c r="E3651">
        <v>2</v>
      </c>
      <c r="F3651">
        <v>0</v>
      </c>
      <c r="G3651">
        <v>0</v>
      </c>
      <c r="H3651">
        <v>1.6666666666666601</v>
      </c>
      <c r="I3651">
        <v>1</v>
      </c>
      <c r="J3651">
        <v>1</v>
      </c>
      <c r="K3651">
        <v>0.48924504428511101</v>
      </c>
      <c r="L3651">
        <v>49</v>
      </c>
      <c r="M3651">
        <v>13</v>
      </c>
      <c r="N3651">
        <v>23</v>
      </c>
      <c r="O3651">
        <v>0.57647058823529396</v>
      </c>
      <c r="P3651">
        <v>0.152941176470588</v>
      </c>
      <c r="Q3651">
        <v>0.27058823529411702</v>
      </c>
      <c r="R3651">
        <v>523</v>
      </c>
      <c r="S3651">
        <v>637</v>
      </c>
      <c r="T3651">
        <v>608</v>
      </c>
      <c r="U3651">
        <v>603</v>
      </c>
      <c r="V3651" t="str">
        <f>VLOOKUP($A3651,List2,1,FALSE)</f>
        <v>GCF_000928695.1_ViralProj268421.fna</v>
      </c>
      <c r="W3651">
        <f>VLOOKUP($A3651,List2,2,FALSE)</f>
        <v>1</v>
      </c>
      <c r="X3651">
        <f>VLOOKUP($A3651,List2,3,FALSE)</f>
        <v>0.48949579831932699</v>
      </c>
      <c r="Y3651">
        <f>VLOOKUP($A3651,List2,4,FALSE)</f>
        <v>19</v>
      </c>
      <c r="Z3651">
        <f>VLOOKUP($A3651,List2,5,FALSE)</f>
        <v>60</v>
      </c>
      <c r="AA3651">
        <f>VLOOKUP($A3651,List2,6,FALSE)</f>
        <v>46</v>
      </c>
      <c r="AB3651">
        <f>VLOOKUP($A3651,List2,7,FALSE)</f>
        <v>738</v>
      </c>
      <c r="AC3651">
        <f>VLOOKUP($A3651,List2,8,FALSE)</f>
        <v>893</v>
      </c>
      <c r="AD3651">
        <f>VLOOKUP($A3651,List2,9,FALSE)</f>
        <v>873</v>
      </c>
      <c r="AE3651">
        <f>VLOOKUP($A3651,List2,10,FALSE)</f>
        <v>828</v>
      </c>
    </row>
    <row r="3652" spans="1:31" x14ac:dyDescent="0.3">
      <c r="A3652" t="s">
        <v>3651</v>
      </c>
      <c r="B3652">
        <v>3</v>
      </c>
      <c r="C3652">
        <v>1</v>
      </c>
      <c r="D3652">
        <v>0.33333333333333298</v>
      </c>
      <c r="E3652">
        <v>0</v>
      </c>
      <c r="F3652">
        <v>1</v>
      </c>
      <c r="G3652">
        <v>1</v>
      </c>
      <c r="H3652">
        <v>1</v>
      </c>
      <c r="I3652">
        <v>1.3333333333333299</v>
      </c>
      <c r="J3652">
        <v>1.3333333333333299</v>
      </c>
      <c r="K3652">
        <v>0.48887621220764399</v>
      </c>
      <c r="L3652">
        <v>25</v>
      </c>
      <c r="M3652">
        <v>11</v>
      </c>
      <c r="N3652">
        <v>29</v>
      </c>
      <c r="O3652">
        <v>0.38461538461538403</v>
      </c>
      <c r="P3652">
        <v>0.16923076923076899</v>
      </c>
      <c r="Q3652">
        <v>0.44615384615384601</v>
      </c>
      <c r="R3652">
        <v>450</v>
      </c>
      <c r="S3652">
        <v>407</v>
      </c>
      <c r="T3652">
        <v>473</v>
      </c>
      <c r="U3652">
        <v>423</v>
      </c>
      <c r="V3652" t="str">
        <f>VLOOKUP($A3652,List2,1,FALSE)</f>
        <v>GCF_000928675.1_ViralProj268417.fna</v>
      </c>
      <c r="W3652">
        <f>VLOOKUP($A3652,List2,2,FALSE)</f>
        <v>1</v>
      </c>
      <c r="X3652">
        <f>VLOOKUP($A3652,List2,3,FALSE)</f>
        <v>0.48166351606805202</v>
      </c>
      <c r="Y3652">
        <f>VLOOKUP($A3652,List2,4,FALSE)</f>
        <v>29</v>
      </c>
      <c r="Z3652">
        <f>VLOOKUP($A3652,List2,5,FALSE)</f>
        <v>40</v>
      </c>
      <c r="AA3652">
        <f>VLOOKUP($A3652,List2,6,FALSE)</f>
        <v>47</v>
      </c>
      <c r="AB3652">
        <f>VLOOKUP($A3652,List2,7,FALSE)</f>
        <v>628</v>
      </c>
      <c r="AC3652">
        <f>VLOOKUP($A3652,List2,8,FALSE)</f>
        <v>646</v>
      </c>
      <c r="AD3652">
        <f>VLOOKUP($A3652,List2,9,FALSE)</f>
        <v>693</v>
      </c>
      <c r="AE3652">
        <f>VLOOKUP($A3652,List2,10,FALSE)</f>
        <v>678</v>
      </c>
    </row>
    <row r="3653" spans="1:31" x14ac:dyDescent="0.3">
      <c r="A3653" t="s">
        <v>3652</v>
      </c>
      <c r="B3653">
        <v>3</v>
      </c>
      <c r="C3653">
        <v>1</v>
      </c>
      <c r="D3653">
        <v>0.33333333333333298</v>
      </c>
      <c r="E3653">
        <v>0</v>
      </c>
      <c r="F3653">
        <v>0</v>
      </c>
      <c r="G3653">
        <v>2</v>
      </c>
      <c r="H3653">
        <v>1</v>
      </c>
      <c r="I3653">
        <v>1</v>
      </c>
      <c r="J3653">
        <v>1.6666666666666601</v>
      </c>
      <c r="K3653">
        <v>0.450437989857077</v>
      </c>
      <c r="L3653">
        <v>53</v>
      </c>
      <c r="M3653">
        <v>16</v>
      </c>
      <c r="N3653">
        <v>23</v>
      </c>
      <c r="O3653">
        <v>0.57608695652173902</v>
      </c>
      <c r="P3653">
        <v>0.17391304347826</v>
      </c>
      <c r="Q3653">
        <v>0.25</v>
      </c>
      <c r="R3653">
        <v>495</v>
      </c>
      <c r="S3653">
        <v>482</v>
      </c>
      <c r="T3653">
        <v>643</v>
      </c>
      <c r="U3653">
        <v>549</v>
      </c>
      <c r="V3653" t="str">
        <f>VLOOKUP($A3653,List2,1,FALSE)</f>
        <v>GCF_000928655.1_ViralProj268413.fna</v>
      </c>
      <c r="W3653">
        <f>VLOOKUP($A3653,List2,2,FALSE)</f>
        <v>1</v>
      </c>
      <c r="X3653">
        <f>VLOOKUP($A3653,List2,3,FALSE)</f>
        <v>0.43760907504363</v>
      </c>
      <c r="Y3653">
        <f>VLOOKUP($A3653,List2,4,FALSE)</f>
        <v>36</v>
      </c>
      <c r="Z3653">
        <f>VLOOKUP($A3653,List2,5,FALSE)</f>
        <v>43</v>
      </c>
      <c r="AA3653">
        <f>VLOOKUP($A3653,List2,6,FALSE)</f>
        <v>35</v>
      </c>
      <c r="AB3653">
        <f>VLOOKUP($A3653,List2,7,FALSE)</f>
        <v>496</v>
      </c>
      <c r="AC3653">
        <f>VLOOKUP($A3653,List2,8,FALSE)</f>
        <v>507</v>
      </c>
      <c r="AD3653">
        <f>VLOOKUP($A3653,List2,9,FALSE)</f>
        <v>606</v>
      </c>
      <c r="AE3653">
        <f>VLOOKUP($A3653,List2,10,FALSE)</f>
        <v>683</v>
      </c>
    </row>
    <row r="3654" spans="1:31" x14ac:dyDescent="0.3">
      <c r="A3654" t="s">
        <v>3653</v>
      </c>
      <c r="B3654">
        <v>3</v>
      </c>
      <c r="C3654">
        <v>1</v>
      </c>
      <c r="D3654">
        <v>0.33333333333333298</v>
      </c>
      <c r="E3654">
        <v>0</v>
      </c>
      <c r="F3654">
        <v>0</v>
      </c>
      <c r="G3654">
        <v>2</v>
      </c>
      <c r="H3654">
        <v>1</v>
      </c>
      <c r="I3654">
        <v>1</v>
      </c>
      <c r="J3654">
        <v>1.6666666666666601</v>
      </c>
      <c r="K3654">
        <v>0.41106342393896</v>
      </c>
      <c r="L3654">
        <v>32</v>
      </c>
      <c r="M3654">
        <v>31</v>
      </c>
      <c r="N3654">
        <v>25</v>
      </c>
      <c r="O3654">
        <v>0.36363636363636298</v>
      </c>
      <c r="P3654">
        <v>0.35227272727272702</v>
      </c>
      <c r="Q3654">
        <v>0.28409090909090901</v>
      </c>
      <c r="R3654">
        <v>398</v>
      </c>
      <c r="S3654">
        <v>464</v>
      </c>
      <c r="T3654">
        <v>652</v>
      </c>
      <c r="U3654">
        <v>583</v>
      </c>
      <c r="V3654" t="str">
        <f>VLOOKUP($A3654,List2,1,FALSE)</f>
        <v>GCF_000928635.1_ViralProj268200.fna</v>
      </c>
      <c r="W3654">
        <f>VLOOKUP($A3654,List2,2,FALSE)</f>
        <v>1</v>
      </c>
      <c r="X3654">
        <f>VLOOKUP($A3654,List2,3,FALSE)</f>
        <v>0.418342151675485</v>
      </c>
      <c r="Y3654">
        <f>VLOOKUP($A3654,List2,4,FALSE)</f>
        <v>45</v>
      </c>
      <c r="Z3654">
        <f>VLOOKUP($A3654,List2,5,FALSE)</f>
        <v>40</v>
      </c>
      <c r="AA3654">
        <f>VLOOKUP($A3654,List2,6,FALSE)</f>
        <v>40</v>
      </c>
      <c r="AB3654">
        <f>VLOOKUP($A3654,List2,7,FALSE)</f>
        <v>559</v>
      </c>
      <c r="AC3654">
        <f>VLOOKUP($A3654,List2,8,FALSE)</f>
        <v>627</v>
      </c>
      <c r="AD3654">
        <f>VLOOKUP($A3654,List2,9,FALSE)</f>
        <v>832</v>
      </c>
      <c r="AE3654">
        <f>VLOOKUP($A3654,List2,10,FALSE)</f>
        <v>817</v>
      </c>
    </row>
    <row r="3655" spans="1:31" x14ac:dyDescent="0.3">
      <c r="A3655" t="s">
        <v>3654</v>
      </c>
      <c r="B3655">
        <v>34</v>
      </c>
      <c r="C3655">
        <v>1</v>
      </c>
      <c r="D3655">
        <v>2.94117647058823E-2</v>
      </c>
      <c r="E3655">
        <v>6</v>
      </c>
      <c r="F3655">
        <v>5</v>
      </c>
      <c r="G3655">
        <v>22</v>
      </c>
      <c r="H3655">
        <v>1.1764705882352899</v>
      </c>
      <c r="I3655">
        <v>1.1470588235294099</v>
      </c>
      <c r="J3655">
        <v>1.6470588235294099</v>
      </c>
      <c r="K3655">
        <v>0.47507268553940302</v>
      </c>
      <c r="L3655">
        <v>427</v>
      </c>
      <c r="M3655">
        <v>266</v>
      </c>
      <c r="N3655">
        <v>494</v>
      </c>
      <c r="O3655">
        <v>0.35973041280539098</v>
      </c>
      <c r="P3655">
        <v>0.22409435551811199</v>
      </c>
      <c r="Q3655">
        <v>0.41617523167649501</v>
      </c>
      <c r="R3655">
        <v>7462</v>
      </c>
      <c r="S3655">
        <v>8061</v>
      </c>
      <c r="T3655">
        <v>8916</v>
      </c>
      <c r="U3655">
        <v>8236</v>
      </c>
      <c r="V3655" t="str">
        <f>VLOOKUP($A3655,List2,1,FALSE)</f>
        <v>GCF_000928615.1_ViralProj267780.fna</v>
      </c>
      <c r="W3655">
        <f>VLOOKUP($A3655,List2,2,FALSE)</f>
        <v>1</v>
      </c>
      <c r="X3655">
        <f>VLOOKUP($A3655,List2,3,FALSE)</f>
        <v>0.467056518278121</v>
      </c>
      <c r="Y3655">
        <f>VLOOKUP($A3655,List2,4,FALSE)</f>
        <v>293</v>
      </c>
      <c r="Z3655">
        <f>VLOOKUP($A3655,List2,5,FALSE)</f>
        <v>470</v>
      </c>
      <c r="AA3655">
        <f>VLOOKUP($A3655,List2,6,FALSE)</f>
        <v>588</v>
      </c>
      <c r="AB3655">
        <f>VLOOKUP($A3655,List2,7,FALSE)</f>
        <v>7549</v>
      </c>
      <c r="AC3655">
        <f>VLOOKUP($A3655,List2,8,FALSE)</f>
        <v>7706</v>
      </c>
      <c r="AD3655">
        <f>VLOOKUP($A3655,List2,9,FALSE)</f>
        <v>9009</v>
      </c>
      <c r="AE3655">
        <f>VLOOKUP($A3655,List2,10,FALSE)</f>
        <v>8398</v>
      </c>
    </row>
    <row r="3656" spans="1:31" x14ac:dyDescent="0.3">
      <c r="A3656" t="s">
        <v>3655</v>
      </c>
      <c r="B3656">
        <v>4</v>
      </c>
      <c r="C3656">
        <v>1</v>
      </c>
      <c r="D3656">
        <v>0.25</v>
      </c>
      <c r="E3656">
        <v>2</v>
      </c>
      <c r="F3656">
        <v>1</v>
      </c>
      <c r="G3656">
        <v>0</v>
      </c>
      <c r="H3656">
        <v>1.5</v>
      </c>
      <c r="I3656">
        <v>1.25</v>
      </c>
      <c r="J3656">
        <v>1</v>
      </c>
      <c r="K3656">
        <v>0.42577706323686998</v>
      </c>
      <c r="L3656">
        <v>120</v>
      </c>
      <c r="M3656">
        <v>82</v>
      </c>
      <c r="N3656">
        <v>121</v>
      </c>
      <c r="O3656">
        <v>0.37151702786377699</v>
      </c>
      <c r="P3656">
        <v>0.253869969040247</v>
      </c>
      <c r="Q3656">
        <v>0.37461300309597501</v>
      </c>
      <c r="R3656">
        <v>1625</v>
      </c>
      <c r="S3656">
        <v>1553</v>
      </c>
      <c r="T3656">
        <v>2823</v>
      </c>
      <c r="U3656">
        <v>1463</v>
      </c>
      <c r="V3656" t="str">
        <f>VLOOKUP($A3656,List2,1,FALSE)</f>
        <v>GCF_000928595.1_ViralProj275613.fna</v>
      </c>
      <c r="W3656">
        <f>VLOOKUP($A3656,List2,2,FALSE)</f>
        <v>1</v>
      </c>
      <c r="X3656">
        <f>VLOOKUP($A3656,List2,3,FALSE)</f>
        <v>0.41742879540109701</v>
      </c>
      <c r="Y3656">
        <f>VLOOKUP($A3656,List2,4,FALSE)</f>
        <v>86</v>
      </c>
      <c r="Z3656">
        <f>VLOOKUP($A3656,List2,5,FALSE)</f>
        <v>125</v>
      </c>
      <c r="AA3656">
        <f>VLOOKUP($A3656,List2,6,FALSE)</f>
        <v>131</v>
      </c>
      <c r="AB3656">
        <f>VLOOKUP($A3656,List2,7,FALSE)</f>
        <v>1651</v>
      </c>
      <c r="AC3656">
        <f>VLOOKUP($A3656,List2,8,FALSE)</f>
        <v>1544</v>
      </c>
      <c r="AD3656">
        <f>VLOOKUP($A3656,List2,9,FALSE)</f>
        <v>2857</v>
      </c>
      <c r="AE3656">
        <f>VLOOKUP($A3656,List2,10,FALSE)</f>
        <v>1602</v>
      </c>
    </row>
    <row r="3657" spans="1:31" x14ac:dyDescent="0.3">
      <c r="A3657" t="s">
        <v>3656</v>
      </c>
      <c r="B3657">
        <v>1839</v>
      </c>
      <c r="C3657">
        <v>47</v>
      </c>
      <c r="D3657">
        <v>2.5557368134855901E-2</v>
      </c>
      <c r="E3657">
        <v>911</v>
      </c>
      <c r="F3657">
        <v>525</v>
      </c>
      <c r="G3657">
        <v>356</v>
      </c>
      <c r="H3657">
        <v>1.5080870050195201</v>
      </c>
      <c r="I3657">
        <v>1.2928053541550399</v>
      </c>
      <c r="J3657">
        <v>1.19854991634132</v>
      </c>
      <c r="K3657">
        <v>0.63173808658226205</v>
      </c>
      <c r="L3657">
        <v>15514</v>
      </c>
      <c r="M3657">
        <v>3747</v>
      </c>
      <c r="N3657">
        <v>2438</v>
      </c>
      <c r="O3657">
        <v>0.71496382321765894</v>
      </c>
      <c r="P3657">
        <v>0.17268076869901799</v>
      </c>
      <c r="Q3657">
        <v>0.11235540808332101</v>
      </c>
      <c r="R3657">
        <v>505208</v>
      </c>
      <c r="S3657">
        <v>530471</v>
      </c>
      <c r="T3657">
        <v>292429</v>
      </c>
      <c r="U3657">
        <v>311304</v>
      </c>
      <c r="V3657" t="str">
        <f>VLOOKUP($A3657,List2,1,FALSE)</f>
        <v>GCF_000928575.1_ViralProj274798.fna</v>
      </c>
      <c r="W3657">
        <f>VLOOKUP($A3657,List2,2,FALSE)</f>
        <v>1</v>
      </c>
      <c r="X3657">
        <f>VLOOKUP($A3657,List2,3,FALSE)</f>
        <v>0.60658996548045296</v>
      </c>
      <c r="Y3657">
        <f>VLOOKUP($A3657,List2,4,FALSE)</f>
        <v>10073</v>
      </c>
      <c r="Z3657">
        <f>VLOOKUP($A3657,List2,5,FALSE)</f>
        <v>21039</v>
      </c>
      <c r="AA3657">
        <f>VLOOKUP($A3657,List2,6,FALSE)</f>
        <v>6368</v>
      </c>
      <c r="AB3657">
        <f>VLOOKUP($A3657,List2,7,FALSE)</f>
        <v>680006</v>
      </c>
      <c r="AC3657">
        <f>VLOOKUP($A3657,List2,8,FALSE)</f>
        <v>680622</v>
      </c>
      <c r="AD3657">
        <f>VLOOKUP($A3657,List2,9,FALSE)</f>
        <v>440961</v>
      </c>
      <c r="AE3657">
        <f>VLOOKUP($A3657,List2,10,FALSE)</f>
        <v>441488</v>
      </c>
    </row>
    <row r="3658" spans="1:31" x14ac:dyDescent="0.3">
      <c r="A3658" t="s">
        <v>3657</v>
      </c>
      <c r="B3658">
        <v>12</v>
      </c>
      <c r="C3658">
        <v>1</v>
      </c>
      <c r="D3658">
        <v>8.3333333333333301E-2</v>
      </c>
      <c r="E3658">
        <v>4</v>
      </c>
      <c r="F3658">
        <v>2</v>
      </c>
      <c r="G3658">
        <v>5</v>
      </c>
      <c r="H3658">
        <v>1.3333333333333299</v>
      </c>
      <c r="I3658">
        <v>1.1666666666666601</v>
      </c>
      <c r="J3658">
        <v>1.4166666666666601</v>
      </c>
      <c r="K3658">
        <v>0.44486797421858698</v>
      </c>
      <c r="L3658">
        <v>361</v>
      </c>
      <c r="M3658">
        <v>129</v>
      </c>
      <c r="N3658">
        <v>173</v>
      </c>
      <c r="O3658">
        <v>0.54449472096530904</v>
      </c>
      <c r="P3658">
        <v>0.194570135746606</v>
      </c>
      <c r="Q3658">
        <v>0.26093514328808398</v>
      </c>
      <c r="R3658">
        <v>3571</v>
      </c>
      <c r="S3658">
        <v>2848</v>
      </c>
      <c r="T3658">
        <v>4800</v>
      </c>
      <c r="U3658">
        <v>3210</v>
      </c>
      <c r="V3658" t="str">
        <f>VLOOKUP($A3658,List2,1,FALSE)</f>
        <v>GCF_000928555.1_ViralMultiSegProj274585.fna</v>
      </c>
      <c r="W3658">
        <f>VLOOKUP($A3658,List2,2,FALSE)</f>
        <v>8</v>
      </c>
      <c r="X3658">
        <f>VLOOKUP($A3658,List2,3,FALSE)</f>
        <v>0.44296520423600599</v>
      </c>
      <c r="Y3658">
        <f>VLOOKUP($A3658,List2,4,FALSE)</f>
        <v>121</v>
      </c>
      <c r="Z3658">
        <f>VLOOKUP($A3658,List2,5,FALSE)</f>
        <v>333</v>
      </c>
      <c r="AA3658">
        <f>VLOOKUP($A3658,List2,6,FALSE)</f>
        <v>162</v>
      </c>
      <c r="AB3658">
        <f>VLOOKUP($A3658,List2,7,FALSE)</f>
        <v>3270</v>
      </c>
      <c r="AC3658">
        <f>VLOOKUP($A3658,List2,8,FALSE)</f>
        <v>2586</v>
      </c>
      <c r="AD3658">
        <f>VLOOKUP($A3658,List2,9,FALSE)</f>
        <v>4399</v>
      </c>
      <c r="AE3658">
        <f>VLOOKUP($A3658,List2,10,FALSE)</f>
        <v>2965</v>
      </c>
    </row>
    <row r="3659" spans="1:31" x14ac:dyDescent="0.3">
      <c r="A3659" t="s">
        <v>3658</v>
      </c>
      <c r="B3659">
        <v>2</v>
      </c>
      <c r="C3659">
        <v>1</v>
      </c>
      <c r="D3659">
        <v>0.5</v>
      </c>
      <c r="E3659">
        <v>1</v>
      </c>
      <c r="F3659">
        <v>0</v>
      </c>
      <c r="G3659">
        <v>0</v>
      </c>
      <c r="H3659">
        <v>1.5</v>
      </c>
      <c r="I3659">
        <v>1</v>
      </c>
      <c r="J3659">
        <v>1</v>
      </c>
      <c r="K3659">
        <v>0.49408602150537601</v>
      </c>
      <c r="L3659">
        <v>31</v>
      </c>
      <c r="M3659">
        <v>18</v>
      </c>
      <c r="N3659">
        <v>22</v>
      </c>
      <c r="O3659">
        <v>0.43661971830985902</v>
      </c>
      <c r="P3659">
        <v>0.25352112676056299</v>
      </c>
      <c r="Q3659">
        <v>0.309859154929577</v>
      </c>
      <c r="R3659">
        <v>485</v>
      </c>
      <c r="S3659">
        <v>434</v>
      </c>
      <c r="T3659">
        <v>479</v>
      </c>
      <c r="U3659">
        <v>462</v>
      </c>
      <c r="V3659" t="str">
        <f>VLOOKUP($A3659,List2,1,FALSE)</f>
        <v>GCF_000928535.1_ViralProj274156.fna</v>
      </c>
      <c r="W3659">
        <f>VLOOKUP($A3659,List2,2,FALSE)</f>
        <v>1</v>
      </c>
      <c r="X3659">
        <f>VLOOKUP($A3659,List2,3,FALSE)</f>
        <v>0.48076923076923</v>
      </c>
      <c r="Y3659">
        <f>VLOOKUP($A3659,List2,4,FALSE)</f>
        <v>24</v>
      </c>
      <c r="Z3659">
        <f>VLOOKUP($A3659,List2,5,FALSE)</f>
        <v>47</v>
      </c>
      <c r="AA3659">
        <f>VLOOKUP($A3659,List2,6,FALSE)</f>
        <v>28</v>
      </c>
      <c r="AB3659">
        <f>VLOOKUP($A3659,List2,7,FALSE)</f>
        <v>623</v>
      </c>
      <c r="AC3659">
        <f>VLOOKUP($A3659,List2,8,FALSE)</f>
        <v>652</v>
      </c>
      <c r="AD3659">
        <f>VLOOKUP($A3659,List2,9,FALSE)</f>
        <v>584</v>
      </c>
      <c r="AE3659">
        <f>VLOOKUP($A3659,List2,10,FALSE)</f>
        <v>793</v>
      </c>
    </row>
    <row r="3660" spans="1:31" x14ac:dyDescent="0.3">
      <c r="A3660" t="s">
        <v>3659</v>
      </c>
      <c r="B3660">
        <v>80</v>
      </c>
      <c r="C3660">
        <v>2</v>
      </c>
      <c r="D3660">
        <v>2.5000000000000001E-2</v>
      </c>
      <c r="E3660">
        <v>17</v>
      </c>
      <c r="F3660">
        <v>15</v>
      </c>
      <c r="G3660">
        <v>46</v>
      </c>
      <c r="H3660">
        <v>1.21518987341772</v>
      </c>
      <c r="I3660">
        <v>1.18987341772151</v>
      </c>
      <c r="J3660">
        <v>1.58227848101265</v>
      </c>
      <c r="K3660">
        <v>0.48726308998657403</v>
      </c>
      <c r="L3660">
        <v>2066</v>
      </c>
      <c r="M3660">
        <v>859</v>
      </c>
      <c r="N3660">
        <v>1424</v>
      </c>
      <c r="O3660">
        <v>0.47505173603127099</v>
      </c>
      <c r="P3660">
        <v>0.19751667049896501</v>
      </c>
      <c r="Q3660">
        <v>0.32743159346976303</v>
      </c>
      <c r="R3660">
        <v>27075</v>
      </c>
      <c r="S3660">
        <v>28817</v>
      </c>
      <c r="T3660">
        <v>30691</v>
      </c>
      <c r="U3660">
        <v>28123</v>
      </c>
      <c r="V3660" t="str">
        <f>VLOOKUP($A3660,List2,1,FALSE)</f>
        <v>GCF_000845665.1_ViralProj14458.fna</v>
      </c>
      <c r="W3660">
        <f>VLOOKUP($A3660,List2,2,FALSE)</f>
        <v>1</v>
      </c>
      <c r="X3660">
        <f>VLOOKUP($A3660,List2,3,FALSE)</f>
        <v>0.47228175334025302</v>
      </c>
      <c r="Y3660">
        <f>VLOOKUP($A3660,List2,4,FALSE)</f>
        <v>1132</v>
      </c>
      <c r="Z3660">
        <f>VLOOKUP($A3660,List2,5,FALSE)</f>
        <v>2048</v>
      </c>
      <c r="AA3660">
        <f>VLOOKUP($A3660,List2,6,FALSE)</f>
        <v>1600</v>
      </c>
      <c r="AB3660">
        <f>VLOOKUP($A3660,List2,7,FALSE)</f>
        <v>27529</v>
      </c>
      <c r="AC3660">
        <f>VLOOKUP($A3660,List2,8,FALSE)</f>
        <v>28886</v>
      </c>
      <c r="AD3660">
        <f>VLOOKUP($A3660,List2,9,FALSE)</f>
        <v>32013</v>
      </c>
      <c r="AE3660">
        <f>VLOOKUP($A3660,List2,10,FALSE)</f>
        <v>31024</v>
      </c>
    </row>
    <row r="3661" spans="1:31" x14ac:dyDescent="0.3">
      <c r="A3661" t="s">
        <v>3660</v>
      </c>
      <c r="B3661">
        <v>141</v>
      </c>
      <c r="C3661">
        <v>5</v>
      </c>
      <c r="D3661">
        <v>3.54609929078014E-2</v>
      </c>
      <c r="E3661">
        <v>32</v>
      </c>
      <c r="F3661">
        <v>24</v>
      </c>
      <c r="G3661">
        <v>80</v>
      </c>
      <c r="H3661">
        <v>1.2335766423357599</v>
      </c>
      <c r="I3661">
        <v>1.1751824817518199</v>
      </c>
      <c r="J3661">
        <v>1.58394160583941</v>
      </c>
      <c r="K3661">
        <v>0.40182236670384103</v>
      </c>
      <c r="L3661">
        <v>2320</v>
      </c>
      <c r="M3661">
        <v>1041</v>
      </c>
      <c r="N3661">
        <v>2555</v>
      </c>
      <c r="O3661">
        <v>0.39215686274509798</v>
      </c>
      <c r="P3661">
        <v>0.17596348884381299</v>
      </c>
      <c r="Q3661">
        <v>0.431879648411088</v>
      </c>
      <c r="R3661">
        <v>25258</v>
      </c>
      <c r="S3661">
        <v>25544</v>
      </c>
      <c r="T3661">
        <v>41233</v>
      </c>
      <c r="U3661">
        <v>34394</v>
      </c>
      <c r="V3661" t="str">
        <f>VLOOKUP($A3661,List2,1,FALSE)</f>
        <v>GCF_000928515.1_ViralProj274120.fna</v>
      </c>
      <c r="W3661">
        <f>VLOOKUP($A3661,List2,2,FALSE)</f>
        <v>1</v>
      </c>
      <c r="X3661">
        <f>VLOOKUP($A3661,List2,3,FALSE)</f>
        <v>0.39293390360493102</v>
      </c>
      <c r="Y3661">
        <f>VLOOKUP($A3661,List2,4,FALSE)</f>
        <v>1526</v>
      </c>
      <c r="Z3661">
        <f>VLOOKUP($A3661,List2,5,FALSE)</f>
        <v>2519</v>
      </c>
      <c r="AA3661">
        <f>VLOOKUP($A3661,List2,6,FALSE)</f>
        <v>2886</v>
      </c>
      <c r="AB3661">
        <f>VLOOKUP($A3661,List2,7,FALSE)</f>
        <v>27210</v>
      </c>
      <c r="AC3661">
        <f>VLOOKUP($A3661,List2,8,FALSE)</f>
        <v>27453</v>
      </c>
      <c r="AD3661">
        <f>VLOOKUP($A3661,List2,9,FALSE)</f>
        <v>41843</v>
      </c>
      <c r="AE3661">
        <f>VLOOKUP($A3661,List2,10,FALSE)</f>
        <v>42609</v>
      </c>
    </row>
    <row r="3662" spans="1:31" x14ac:dyDescent="0.3">
      <c r="A3662" t="s">
        <v>3661</v>
      </c>
      <c r="B3662">
        <v>2</v>
      </c>
      <c r="C3662">
        <v>1</v>
      </c>
      <c r="D3662">
        <v>0.5</v>
      </c>
      <c r="E3662">
        <v>1</v>
      </c>
      <c r="F3662">
        <v>0</v>
      </c>
      <c r="G3662">
        <v>0</v>
      </c>
      <c r="H3662">
        <v>1.5</v>
      </c>
      <c r="I3662">
        <v>1</v>
      </c>
      <c r="J3662">
        <v>1</v>
      </c>
      <c r="K3662">
        <v>0.51997810618500195</v>
      </c>
      <c r="L3662">
        <v>25</v>
      </c>
      <c r="M3662">
        <v>5</v>
      </c>
      <c r="N3662">
        <v>10</v>
      </c>
      <c r="O3662">
        <v>0.625</v>
      </c>
      <c r="P3662">
        <v>0.125</v>
      </c>
      <c r="Q3662">
        <v>0.25</v>
      </c>
      <c r="R3662">
        <v>494</v>
      </c>
      <c r="S3662">
        <v>456</v>
      </c>
      <c r="T3662">
        <v>448</v>
      </c>
      <c r="U3662">
        <v>429</v>
      </c>
      <c r="V3662" t="str">
        <f>VLOOKUP($A3662,List2,1,FALSE)</f>
        <v>GCF_000928495.1_ViralProj274116.fna</v>
      </c>
      <c r="W3662">
        <f>VLOOKUP($A3662,List2,2,FALSE)</f>
        <v>1</v>
      </c>
      <c r="X3662">
        <f>VLOOKUP($A3662,List2,3,FALSE)</f>
        <v>0.51923076923076905</v>
      </c>
      <c r="Y3662">
        <f>VLOOKUP($A3662,List2,4,FALSE)</f>
        <v>11</v>
      </c>
      <c r="Z3662">
        <f>VLOOKUP($A3662,List2,5,FALSE)</f>
        <v>31</v>
      </c>
      <c r="AA3662">
        <f>VLOOKUP($A3662,List2,6,FALSE)</f>
        <v>19</v>
      </c>
      <c r="AB3662">
        <f>VLOOKUP($A3662,List2,7,FALSE)</f>
        <v>497</v>
      </c>
      <c r="AC3662">
        <f>VLOOKUP($A3662,List2,8,FALSE)</f>
        <v>664</v>
      </c>
      <c r="AD3662">
        <f>VLOOKUP($A3662,List2,9,FALSE)</f>
        <v>560</v>
      </c>
      <c r="AE3662">
        <f>VLOOKUP($A3662,List2,10,FALSE)</f>
        <v>515</v>
      </c>
    </row>
    <row r="3663" spans="1:31" x14ac:dyDescent="0.3">
      <c r="A3663" t="s">
        <v>3662</v>
      </c>
      <c r="B3663">
        <v>2</v>
      </c>
      <c r="C3663">
        <v>1</v>
      </c>
      <c r="D3663">
        <v>0.5</v>
      </c>
      <c r="E3663">
        <v>0</v>
      </c>
      <c r="F3663">
        <v>0</v>
      </c>
      <c r="G3663">
        <v>1</v>
      </c>
      <c r="H3663">
        <v>1</v>
      </c>
      <c r="I3663">
        <v>1</v>
      </c>
      <c r="J3663">
        <v>1.5</v>
      </c>
      <c r="K3663">
        <v>0.439566395663956</v>
      </c>
      <c r="L3663">
        <v>26</v>
      </c>
      <c r="M3663">
        <v>23</v>
      </c>
      <c r="N3663">
        <v>23</v>
      </c>
      <c r="O3663">
        <v>0.36111111111111099</v>
      </c>
      <c r="P3663">
        <v>0.31944444444444398</v>
      </c>
      <c r="Q3663">
        <v>0.31944444444444398</v>
      </c>
      <c r="R3663">
        <v>428</v>
      </c>
      <c r="S3663">
        <v>383</v>
      </c>
      <c r="T3663">
        <v>580</v>
      </c>
      <c r="U3663">
        <v>454</v>
      </c>
      <c r="V3663" t="str">
        <f>VLOOKUP($A3663,List2,1,FALSE)</f>
        <v>GCF_000928475.1_ViralProj274112.fna</v>
      </c>
      <c r="W3663">
        <f>VLOOKUP($A3663,List2,2,FALSE)</f>
        <v>1</v>
      </c>
      <c r="X3663">
        <f>VLOOKUP($A3663,List2,3,FALSE)</f>
        <v>0.440034888791975</v>
      </c>
      <c r="Y3663">
        <f>VLOOKUP($A3663,List2,4,FALSE)</f>
        <v>23</v>
      </c>
      <c r="Z3663">
        <f>VLOOKUP($A3663,List2,5,FALSE)</f>
        <v>38</v>
      </c>
      <c r="AA3663">
        <f>VLOOKUP($A3663,List2,6,FALSE)</f>
        <v>31</v>
      </c>
      <c r="AB3663">
        <f>VLOOKUP($A3663,List2,7,FALSE)</f>
        <v>509</v>
      </c>
      <c r="AC3663">
        <f>VLOOKUP($A3663,List2,8,FALSE)</f>
        <v>500</v>
      </c>
      <c r="AD3663">
        <f>VLOOKUP($A3663,List2,9,FALSE)</f>
        <v>634</v>
      </c>
      <c r="AE3663">
        <f>VLOOKUP($A3663,List2,10,FALSE)</f>
        <v>650</v>
      </c>
    </row>
    <row r="3664" spans="1:31" x14ac:dyDescent="0.3">
      <c r="A3664" t="s">
        <v>3663</v>
      </c>
      <c r="B3664">
        <v>2</v>
      </c>
      <c r="C3664">
        <v>1</v>
      </c>
      <c r="D3664">
        <v>0.5</v>
      </c>
      <c r="E3664">
        <v>0</v>
      </c>
      <c r="F3664">
        <v>0</v>
      </c>
      <c r="G3664">
        <v>1</v>
      </c>
      <c r="H3664">
        <v>1</v>
      </c>
      <c r="I3664">
        <v>1</v>
      </c>
      <c r="J3664">
        <v>1.5</v>
      </c>
      <c r="K3664">
        <v>0.50321941555225302</v>
      </c>
      <c r="L3664">
        <v>27</v>
      </c>
      <c r="M3664">
        <v>4</v>
      </c>
      <c r="N3664">
        <v>7</v>
      </c>
      <c r="O3664">
        <v>0.71052631578947301</v>
      </c>
      <c r="P3664">
        <v>0.105263157894736</v>
      </c>
      <c r="Q3664">
        <v>0.18421052631578899</v>
      </c>
      <c r="R3664">
        <v>521</v>
      </c>
      <c r="S3664">
        <v>495</v>
      </c>
      <c r="T3664">
        <v>437</v>
      </c>
      <c r="U3664">
        <v>566</v>
      </c>
      <c r="V3664" t="str">
        <f>VLOOKUP($A3664,List2,1,FALSE)</f>
        <v>GCF_000928455.1_ViralProj274108.fna</v>
      </c>
      <c r="W3664">
        <f>VLOOKUP($A3664,List2,2,FALSE)</f>
        <v>1</v>
      </c>
      <c r="X3664">
        <f>VLOOKUP($A3664,List2,3,FALSE)</f>
        <v>0.49825418994413401</v>
      </c>
      <c r="Y3664">
        <f>VLOOKUP($A3664,List2,4,FALSE)</f>
        <v>25</v>
      </c>
      <c r="Z3664">
        <f>VLOOKUP($A3664,List2,5,FALSE)</f>
        <v>41</v>
      </c>
      <c r="AA3664">
        <f>VLOOKUP($A3664,List2,6,FALSE)</f>
        <v>17</v>
      </c>
      <c r="AB3664">
        <f>VLOOKUP($A3664,List2,7,FALSE)</f>
        <v>760</v>
      </c>
      <c r="AC3664">
        <f>VLOOKUP($A3664,List2,8,FALSE)</f>
        <v>667</v>
      </c>
      <c r="AD3664">
        <f>VLOOKUP($A3664,List2,9,FALSE)</f>
        <v>531</v>
      </c>
      <c r="AE3664">
        <f>VLOOKUP($A3664,List2,10,FALSE)</f>
        <v>906</v>
      </c>
    </row>
    <row r="3665" spans="1:31" x14ac:dyDescent="0.3">
      <c r="A3665" t="s">
        <v>3664</v>
      </c>
      <c r="B3665">
        <v>2</v>
      </c>
      <c r="C3665">
        <v>1</v>
      </c>
      <c r="D3665">
        <v>0.5</v>
      </c>
      <c r="E3665">
        <v>0</v>
      </c>
      <c r="F3665">
        <v>0</v>
      </c>
      <c r="G3665">
        <v>1</v>
      </c>
      <c r="H3665">
        <v>1</v>
      </c>
      <c r="I3665">
        <v>1</v>
      </c>
      <c r="J3665">
        <v>1.5</v>
      </c>
      <c r="K3665">
        <v>0.42014388489208598</v>
      </c>
      <c r="L3665">
        <v>50</v>
      </c>
      <c r="M3665">
        <v>8</v>
      </c>
      <c r="N3665">
        <v>35</v>
      </c>
      <c r="O3665">
        <v>0.53763440860214995</v>
      </c>
      <c r="P3665">
        <v>8.6021505376343996E-2</v>
      </c>
      <c r="Q3665">
        <v>0.37634408602150499</v>
      </c>
      <c r="R3665">
        <v>431</v>
      </c>
      <c r="S3665">
        <v>445</v>
      </c>
      <c r="T3665">
        <v>681</v>
      </c>
      <c r="U3665">
        <v>528</v>
      </c>
      <c r="V3665" t="str">
        <f>VLOOKUP($A3665,List2,1,FALSE)</f>
        <v>GCF_000928435.1_ViralProj274104.fna</v>
      </c>
      <c r="W3665">
        <f>VLOOKUP($A3665,List2,2,FALSE)</f>
        <v>1</v>
      </c>
      <c r="X3665">
        <f>VLOOKUP($A3665,List2,3,FALSE)</f>
        <v>0.398985377499253</v>
      </c>
      <c r="Y3665">
        <f>VLOOKUP($A3665,List2,4,FALSE)</f>
        <v>18</v>
      </c>
      <c r="Z3665">
        <f>VLOOKUP($A3665,List2,5,FALSE)</f>
        <v>64</v>
      </c>
      <c r="AA3665">
        <f>VLOOKUP($A3665,List2,6,FALSE)</f>
        <v>75</v>
      </c>
      <c r="AB3665">
        <f>VLOOKUP($A3665,List2,7,FALSE)</f>
        <v>664</v>
      </c>
      <c r="AC3665">
        <f>VLOOKUP($A3665,List2,8,FALSE)</f>
        <v>673</v>
      </c>
      <c r="AD3665">
        <f>VLOOKUP($A3665,List2,9,FALSE)</f>
        <v>1130</v>
      </c>
      <c r="AE3665">
        <f>VLOOKUP($A3665,List2,10,FALSE)</f>
        <v>884</v>
      </c>
    </row>
    <row r="3666" spans="1:31" x14ac:dyDescent="0.3">
      <c r="A3666" t="s">
        <v>3665</v>
      </c>
      <c r="B3666">
        <v>2</v>
      </c>
      <c r="C3666">
        <v>1</v>
      </c>
      <c r="D3666">
        <v>0.5</v>
      </c>
      <c r="E3666">
        <v>0</v>
      </c>
      <c r="F3666">
        <v>0</v>
      </c>
      <c r="G3666">
        <v>1</v>
      </c>
      <c r="H3666">
        <v>1</v>
      </c>
      <c r="I3666">
        <v>1</v>
      </c>
      <c r="J3666">
        <v>1.5</v>
      </c>
      <c r="K3666">
        <v>0.48210134821013401</v>
      </c>
      <c r="L3666">
        <v>46</v>
      </c>
      <c r="M3666">
        <v>10</v>
      </c>
      <c r="N3666">
        <v>16</v>
      </c>
      <c r="O3666">
        <v>0.63888888888888795</v>
      </c>
      <c r="P3666">
        <v>0.13888888888888801</v>
      </c>
      <c r="Q3666">
        <v>0.22222222222222199</v>
      </c>
      <c r="R3666">
        <v>498</v>
      </c>
      <c r="S3666">
        <v>539</v>
      </c>
      <c r="T3666">
        <v>614</v>
      </c>
      <c r="U3666">
        <v>500</v>
      </c>
      <c r="V3666" t="str">
        <f>VLOOKUP($A3666,List2,1,FALSE)</f>
        <v>GCF_000928415.1_ViralProj274070.fna</v>
      </c>
      <c r="W3666">
        <f>VLOOKUP($A3666,List2,2,FALSE)</f>
        <v>1</v>
      </c>
      <c r="X3666">
        <f>VLOOKUP($A3666,List2,3,FALSE)</f>
        <v>0.462827988338192</v>
      </c>
      <c r="Y3666">
        <f>VLOOKUP($A3666,List2,4,FALSE)</f>
        <v>33</v>
      </c>
      <c r="Z3666">
        <f>VLOOKUP($A3666,List2,5,FALSE)</f>
        <v>60</v>
      </c>
      <c r="AA3666">
        <f>VLOOKUP($A3666,List2,6,FALSE)</f>
        <v>39</v>
      </c>
      <c r="AB3666">
        <f>VLOOKUP($A3666,List2,7,FALSE)</f>
        <v>655</v>
      </c>
      <c r="AC3666">
        <f>VLOOKUP($A3666,List2,8,FALSE)</f>
        <v>615</v>
      </c>
      <c r="AD3666">
        <f>VLOOKUP($A3666,List2,9,FALSE)</f>
        <v>681</v>
      </c>
      <c r="AE3666">
        <f>VLOOKUP($A3666,List2,10,FALSE)</f>
        <v>793</v>
      </c>
    </row>
    <row r="3667" spans="1:31" x14ac:dyDescent="0.3">
      <c r="A3667" t="s">
        <v>3666</v>
      </c>
      <c r="B3667">
        <v>2</v>
      </c>
      <c r="C3667">
        <v>1</v>
      </c>
      <c r="D3667">
        <v>0.5</v>
      </c>
      <c r="E3667">
        <v>0</v>
      </c>
      <c r="F3667">
        <v>0</v>
      </c>
      <c r="G3667">
        <v>1</v>
      </c>
      <c r="H3667">
        <v>1</v>
      </c>
      <c r="I3667">
        <v>1</v>
      </c>
      <c r="J3667">
        <v>1.5</v>
      </c>
      <c r="K3667">
        <v>0.31638418079095998</v>
      </c>
      <c r="L3667">
        <v>26</v>
      </c>
      <c r="M3667">
        <v>21</v>
      </c>
      <c r="N3667">
        <v>45</v>
      </c>
      <c r="O3667">
        <v>0.282608695652173</v>
      </c>
      <c r="P3667">
        <v>0.22826086956521699</v>
      </c>
      <c r="Q3667">
        <v>0.48913043478260798</v>
      </c>
      <c r="R3667">
        <v>297</v>
      </c>
      <c r="S3667">
        <v>207</v>
      </c>
      <c r="T3667">
        <v>634</v>
      </c>
      <c r="U3667">
        <v>455</v>
      </c>
      <c r="V3667" t="str">
        <f>VLOOKUP($A3667,List2,1,FALSE)</f>
        <v>GCF_000928395.1_ViralProj274066.fna</v>
      </c>
      <c r="W3667">
        <f>VLOOKUP($A3667,List2,2,FALSE)</f>
        <v>1</v>
      </c>
      <c r="X3667">
        <f>VLOOKUP($A3667,List2,3,FALSE)</f>
        <v>0.32883490778227598</v>
      </c>
      <c r="Y3667">
        <f>VLOOKUP($A3667,List2,4,FALSE)</f>
        <v>34</v>
      </c>
      <c r="Z3667">
        <f>VLOOKUP($A3667,List2,5,FALSE)</f>
        <v>33</v>
      </c>
      <c r="AA3667">
        <f>VLOOKUP($A3667,List2,6,FALSE)</f>
        <v>63</v>
      </c>
      <c r="AB3667">
        <f>VLOOKUP($A3667,List2,7,FALSE)</f>
        <v>401</v>
      </c>
      <c r="AC3667">
        <f>VLOOKUP($A3667,List2,8,FALSE)</f>
        <v>330</v>
      </c>
      <c r="AD3667">
        <f>VLOOKUP($A3667,List2,9,FALSE)</f>
        <v>854</v>
      </c>
      <c r="AE3667">
        <f>VLOOKUP($A3667,List2,10,FALSE)</f>
        <v>638</v>
      </c>
    </row>
    <row r="3668" spans="1:31" x14ac:dyDescent="0.3">
      <c r="A3668" t="s">
        <v>3667</v>
      </c>
      <c r="B3668">
        <v>2</v>
      </c>
      <c r="C3668">
        <v>1</v>
      </c>
      <c r="D3668">
        <v>0.5</v>
      </c>
      <c r="E3668">
        <v>0</v>
      </c>
      <c r="F3668">
        <v>0</v>
      </c>
      <c r="G3668">
        <v>1</v>
      </c>
      <c r="H3668">
        <v>1</v>
      </c>
      <c r="I3668">
        <v>1</v>
      </c>
      <c r="J3668">
        <v>1.5</v>
      </c>
      <c r="K3668">
        <v>0.48783694937541</v>
      </c>
      <c r="L3668">
        <v>66</v>
      </c>
      <c r="M3668">
        <v>51</v>
      </c>
      <c r="N3668">
        <v>53</v>
      </c>
      <c r="O3668">
        <v>0.38823529411764701</v>
      </c>
      <c r="P3668">
        <v>0.3</v>
      </c>
      <c r="Q3668">
        <v>0.311764705882352</v>
      </c>
      <c r="R3668">
        <v>1036</v>
      </c>
      <c r="S3668">
        <v>1190</v>
      </c>
      <c r="T3668">
        <v>1577</v>
      </c>
      <c r="U3668">
        <v>760</v>
      </c>
      <c r="V3668" t="str">
        <f>VLOOKUP($A3668,List2,1,FALSE)</f>
        <v>GCF_000928375.1_ViralProj273533.fna</v>
      </c>
      <c r="W3668">
        <f>VLOOKUP($A3668,List2,2,FALSE)</f>
        <v>1</v>
      </c>
      <c r="X3668">
        <f>VLOOKUP($A3668,List2,3,FALSE)</f>
        <v>0.49297168877449998</v>
      </c>
      <c r="Y3668">
        <f>VLOOKUP($A3668,List2,4,FALSE)</f>
        <v>54</v>
      </c>
      <c r="Z3668">
        <f>VLOOKUP($A3668,List2,5,FALSE)</f>
        <v>68</v>
      </c>
      <c r="AA3668">
        <f>VLOOKUP($A3668,List2,6,FALSE)</f>
        <v>59</v>
      </c>
      <c r="AB3668">
        <f>VLOOKUP($A3668,List2,7,FALSE)</f>
        <v>1143</v>
      </c>
      <c r="AC3668">
        <f>VLOOKUP($A3668,List2,8,FALSE)</f>
        <v>1347</v>
      </c>
      <c r="AD3668">
        <f>VLOOKUP($A3668,List2,9,FALSE)</f>
        <v>1718</v>
      </c>
      <c r="AE3668">
        <f>VLOOKUP($A3668,List2,10,FALSE)</f>
        <v>843</v>
      </c>
    </row>
    <row r="3669" spans="1:31" x14ac:dyDescent="0.3">
      <c r="A3669" t="s">
        <v>3668</v>
      </c>
      <c r="B3669">
        <v>6</v>
      </c>
      <c r="C3669">
        <v>1</v>
      </c>
      <c r="D3669">
        <v>0.16666666666666599</v>
      </c>
      <c r="E3669">
        <v>0</v>
      </c>
      <c r="F3669">
        <v>2</v>
      </c>
      <c r="G3669">
        <v>3</v>
      </c>
      <c r="H3669">
        <v>1</v>
      </c>
      <c r="I3669">
        <v>1.3333333333333299</v>
      </c>
      <c r="J3669">
        <v>1.5</v>
      </c>
      <c r="K3669">
        <v>0.480656143608789</v>
      </c>
      <c r="L3669">
        <v>44</v>
      </c>
      <c r="M3669">
        <v>25</v>
      </c>
      <c r="N3669">
        <v>47</v>
      </c>
      <c r="O3669">
        <v>0.37931034482758602</v>
      </c>
      <c r="P3669">
        <v>0.21551724137931</v>
      </c>
      <c r="Q3669">
        <v>0.40517241379310298</v>
      </c>
      <c r="R3669">
        <v>756</v>
      </c>
      <c r="S3669">
        <v>797</v>
      </c>
      <c r="T3669">
        <v>896</v>
      </c>
      <c r="U3669">
        <v>782</v>
      </c>
      <c r="V3669" t="str">
        <f>VLOOKUP($A3669,List2,1,FALSE)</f>
        <v>GCF_000928355.1_ViralProj273529.fna</v>
      </c>
      <c r="W3669">
        <f>VLOOKUP($A3669,List2,2,FALSE)</f>
        <v>1</v>
      </c>
      <c r="X3669">
        <f>VLOOKUP($A3669,List2,3,FALSE)</f>
        <v>0.47336834208552098</v>
      </c>
      <c r="Y3669">
        <f>VLOOKUP($A3669,List2,4,FALSE)</f>
        <v>20</v>
      </c>
      <c r="Z3669">
        <f>VLOOKUP($A3669,List2,5,FALSE)</f>
        <v>60</v>
      </c>
      <c r="AA3669">
        <f>VLOOKUP($A3669,List2,6,FALSE)</f>
        <v>45</v>
      </c>
      <c r="AB3669">
        <f>VLOOKUP($A3669,List2,7,FALSE)</f>
        <v>655</v>
      </c>
      <c r="AC3669">
        <f>VLOOKUP($A3669,List2,8,FALSE)</f>
        <v>607</v>
      </c>
      <c r="AD3669">
        <f>VLOOKUP($A3669,List2,9,FALSE)</f>
        <v>660</v>
      </c>
      <c r="AE3669">
        <f>VLOOKUP($A3669,List2,10,FALSE)</f>
        <v>744</v>
      </c>
    </row>
    <row r="3670" spans="1:31" x14ac:dyDescent="0.3">
      <c r="A3670" t="s">
        <v>3669</v>
      </c>
      <c r="B3670">
        <v>5</v>
      </c>
      <c r="C3670">
        <v>1</v>
      </c>
      <c r="D3670">
        <v>0.2</v>
      </c>
      <c r="E3670">
        <v>4</v>
      </c>
      <c r="F3670">
        <v>0</v>
      </c>
      <c r="G3670">
        <v>0</v>
      </c>
      <c r="H3670">
        <v>1.8</v>
      </c>
      <c r="I3670">
        <v>1</v>
      </c>
      <c r="J3670">
        <v>1</v>
      </c>
      <c r="K3670">
        <v>0.50970364542355096</v>
      </c>
      <c r="L3670">
        <v>105</v>
      </c>
      <c r="M3670">
        <v>62</v>
      </c>
      <c r="N3670">
        <v>53</v>
      </c>
      <c r="O3670">
        <v>0.47727272727272702</v>
      </c>
      <c r="P3670">
        <v>0.28181818181818102</v>
      </c>
      <c r="Q3670">
        <v>0.24090909090908999</v>
      </c>
      <c r="R3670">
        <v>1933</v>
      </c>
      <c r="S3670">
        <v>1954</v>
      </c>
      <c r="T3670">
        <v>2398</v>
      </c>
      <c r="U3670">
        <v>1341</v>
      </c>
      <c r="V3670" t="str">
        <f>VLOOKUP($A3670,List2,1,FALSE)</f>
        <v>GCF_000928335.1_ViralProj273471.fna</v>
      </c>
      <c r="W3670">
        <f>VLOOKUP($A3670,List2,2,FALSE)</f>
        <v>1</v>
      </c>
      <c r="X3670">
        <f>VLOOKUP($A3670,List2,3,FALSE)</f>
        <v>0.50076550140341902</v>
      </c>
      <c r="Y3670">
        <f>VLOOKUP($A3670,List2,4,FALSE)</f>
        <v>78</v>
      </c>
      <c r="Z3670">
        <f>VLOOKUP($A3670,List2,5,FALSE)</f>
        <v>108</v>
      </c>
      <c r="AA3670">
        <f>VLOOKUP($A3670,List2,6,FALSE)</f>
        <v>63</v>
      </c>
      <c r="AB3670">
        <f>VLOOKUP($A3670,List2,7,FALSE)</f>
        <v>1949</v>
      </c>
      <c r="AC3670">
        <f>VLOOKUP($A3670,List2,8,FALSE)</f>
        <v>1976</v>
      </c>
      <c r="AD3670">
        <f>VLOOKUP($A3670,List2,9,FALSE)</f>
        <v>2461</v>
      </c>
      <c r="AE3670">
        <f>VLOOKUP($A3670,List2,10,FALSE)</f>
        <v>1452</v>
      </c>
    </row>
    <row r="3671" spans="1:31" x14ac:dyDescent="0.3">
      <c r="A3671" t="s">
        <v>3670</v>
      </c>
      <c r="B3671">
        <v>2</v>
      </c>
      <c r="C3671">
        <v>1</v>
      </c>
      <c r="D3671">
        <v>0.5</v>
      </c>
      <c r="E3671">
        <v>0</v>
      </c>
      <c r="F3671">
        <v>0</v>
      </c>
      <c r="G3671">
        <v>1</v>
      </c>
      <c r="H3671">
        <v>1</v>
      </c>
      <c r="I3671">
        <v>1</v>
      </c>
      <c r="J3671">
        <v>1.5</v>
      </c>
      <c r="K3671">
        <v>0.57230092818759104</v>
      </c>
      <c r="L3671">
        <v>55</v>
      </c>
      <c r="M3671">
        <v>7</v>
      </c>
      <c r="N3671">
        <v>24</v>
      </c>
      <c r="O3671">
        <v>0.63953488372093004</v>
      </c>
      <c r="P3671">
        <v>8.1395348837209294E-2</v>
      </c>
      <c r="Q3671">
        <v>0.27906976744186002</v>
      </c>
      <c r="R3671">
        <v>1120</v>
      </c>
      <c r="S3671">
        <v>1223</v>
      </c>
      <c r="T3671">
        <v>985</v>
      </c>
      <c r="U3671">
        <v>766</v>
      </c>
      <c r="V3671" t="str">
        <f>VLOOKUP($A3671,List2,1,FALSE)</f>
        <v>GCF_000845645.1_ViralProj14454.fna</v>
      </c>
      <c r="W3671">
        <f>VLOOKUP($A3671,List2,2,FALSE)</f>
        <v>1</v>
      </c>
      <c r="X3671">
        <f>VLOOKUP($A3671,List2,3,FALSE)</f>
        <v>0.57315265720940001</v>
      </c>
      <c r="Y3671">
        <f>VLOOKUP($A3671,List2,4,FALSE)</f>
        <v>14</v>
      </c>
      <c r="Z3671">
        <f>VLOOKUP($A3671,List2,5,FALSE)</f>
        <v>63</v>
      </c>
      <c r="AA3671">
        <f>VLOOKUP($A3671,List2,6,FALSE)</f>
        <v>30</v>
      </c>
      <c r="AB3671">
        <f>VLOOKUP($A3671,List2,7,FALSE)</f>
        <v>1301</v>
      </c>
      <c r="AC3671">
        <f>VLOOKUP($A3671,List2,8,FALSE)</f>
        <v>1406</v>
      </c>
      <c r="AD3671">
        <f>VLOOKUP($A3671,List2,9,FALSE)</f>
        <v>1109</v>
      </c>
      <c r="AE3671">
        <f>VLOOKUP($A3671,List2,10,FALSE)</f>
        <v>907</v>
      </c>
    </row>
    <row r="3672" spans="1:31" x14ac:dyDescent="0.3">
      <c r="A3672" t="s">
        <v>3671</v>
      </c>
      <c r="B3672">
        <v>4</v>
      </c>
      <c r="C3672">
        <v>1</v>
      </c>
      <c r="D3672">
        <v>0.25</v>
      </c>
      <c r="E3672">
        <v>1</v>
      </c>
      <c r="F3672">
        <v>0</v>
      </c>
      <c r="G3672">
        <v>2</v>
      </c>
      <c r="H3672">
        <v>1.25</v>
      </c>
      <c r="I3672">
        <v>1</v>
      </c>
      <c r="J3672">
        <v>1.5</v>
      </c>
      <c r="K3672">
        <v>0.43075639599554999</v>
      </c>
      <c r="L3672">
        <v>78</v>
      </c>
      <c r="M3672">
        <v>38</v>
      </c>
      <c r="N3672">
        <v>68</v>
      </c>
      <c r="O3672">
        <v>0.42391304347825998</v>
      </c>
      <c r="P3672">
        <v>0.20652173913043401</v>
      </c>
      <c r="Q3672">
        <v>0.36956521739130399</v>
      </c>
      <c r="R3672">
        <v>871</v>
      </c>
      <c r="S3672">
        <v>678</v>
      </c>
      <c r="T3672">
        <v>1137</v>
      </c>
      <c r="U3672">
        <v>910</v>
      </c>
      <c r="V3672" t="str">
        <f>VLOOKUP($A3672,List2,1,FALSE)</f>
        <v>GCF_000928315.1_ViralProj273466.fna</v>
      </c>
      <c r="W3672">
        <f>VLOOKUP($A3672,List2,2,FALSE)</f>
        <v>1</v>
      </c>
      <c r="X3672">
        <f>VLOOKUP($A3672,List2,3,FALSE)</f>
        <v>0.43015632879475502</v>
      </c>
      <c r="Y3672">
        <f>VLOOKUP($A3672,List2,4,FALSE)</f>
        <v>54</v>
      </c>
      <c r="Z3672">
        <f>VLOOKUP($A3672,List2,5,FALSE)</f>
        <v>50</v>
      </c>
      <c r="AA3672">
        <f>VLOOKUP($A3672,List2,6,FALSE)</f>
        <v>68</v>
      </c>
      <c r="AB3672">
        <f>VLOOKUP($A3672,List2,7,FALSE)</f>
        <v>852</v>
      </c>
      <c r="AC3672">
        <f>VLOOKUP($A3672,List2,8,FALSE)</f>
        <v>854</v>
      </c>
      <c r="AD3672">
        <f>VLOOKUP($A3672,List2,9,FALSE)</f>
        <v>1142</v>
      </c>
      <c r="AE3672">
        <f>VLOOKUP($A3672,List2,10,FALSE)</f>
        <v>1118</v>
      </c>
    </row>
    <row r="3673" spans="1:31" x14ac:dyDescent="0.3">
      <c r="A3673" t="s">
        <v>3672</v>
      </c>
      <c r="B3673">
        <v>3</v>
      </c>
      <c r="C3673">
        <v>1</v>
      </c>
      <c r="D3673">
        <v>0.33333333333333298</v>
      </c>
      <c r="E3673">
        <v>1</v>
      </c>
      <c r="F3673">
        <v>1</v>
      </c>
      <c r="G3673">
        <v>0</v>
      </c>
      <c r="H3673">
        <v>1.3333333333333299</v>
      </c>
      <c r="I3673">
        <v>1.3333333333333299</v>
      </c>
      <c r="J3673">
        <v>1</v>
      </c>
      <c r="K3673">
        <v>0.51894934333958698</v>
      </c>
      <c r="L3673">
        <v>28</v>
      </c>
      <c r="M3673">
        <v>14</v>
      </c>
      <c r="N3673">
        <v>17</v>
      </c>
      <c r="O3673">
        <v>0.47457627118644002</v>
      </c>
      <c r="P3673">
        <v>0.23728813559322001</v>
      </c>
      <c r="Q3673">
        <v>0.28813559322033899</v>
      </c>
      <c r="R3673">
        <v>715</v>
      </c>
      <c r="S3673">
        <v>668</v>
      </c>
      <c r="T3673">
        <v>647</v>
      </c>
      <c r="U3673">
        <v>635</v>
      </c>
      <c r="V3673" t="str">
        <f>VLOOKUP($A3673,List2,1,FALSE)</f>
        <v>GCF_000928295.1_ViralProj272516.fna</v>
      </c>
      <c r="W3673">
        <f>VLOOKUP($A3673,List2,2,FALSE)</f>
        <v>1</v>
      </c>
      <c r="X3673">
        <f>VLOOKUP($A3673,List2,3,FALSE)</f>
        <v>0.51196621304551804</v>
      </c>
      <c r="Y3673">
        <f>VLOOKUP($A3673,List2,4,FALSE)</f>
        <v>10</v>
      </c>
      <c r="Z3673">
        <f>VLOOKUP($A3673,List2,5,FALSE)</f>
        <v>27</v>
      </c>
      <c r="AA3673">
        <f>VLOOKUP($A3673,List2,6,FALSE)</f>
        <v>23</v>
      </c>
      <c r="AB3673">
        <f>VLOOKUP($A3673,List2,7,FALSE)</f>
        <v>484</v>
      </c>
      <c r="AC3673">
        <f>VLOOKUP($A3673,List2,8,FALSE)</f>
        <v>607</v>
      </c>
      <c r="AD3673">
        <f>VLOOKUP($A3673,List2,9,FALSE)</f>
        <v>565</v>
      </c>
      <c r="AE3673">
        <f>VLOOKUP($A3673,List2,10,FALSE)</f>
        <v>475</v>
      </c>
    </row>
    <row r="3674" spans="1:31" x14ac:dyDescent="0.3">
      <c r="A3674" t="s">
        <v>3673</v>
      </c>
      <c r="B3674">
        <v>3</v>
      </c>
      <c r="C3674">
        <v>1</v>
      </c>
      <c r="D3674">
        <v>0.33333333333333298</v>
      </c>
      <c r="E3674">
        <v>0</v>
      </c>
      <c r="F3674">
        <v>2</v>
      </c>
      <c r="G3674">
        <v>0</v>
      </c>
      <c r="H3674">
        <v>1</v>
      </c>
      <c r="I3674">
        <v>1.6666666666666601</v>
      </c>
      <c r="J3674">
        <v>1</v>
      </c>
      <c r="K3674">
        <v>0.50337972166998002</v>
      </c>
      <c r="L3674">
        <v>44</v>
      </c>
      <c r="M3674">
        <v>8</v>
      </c>
      <c r="N3674">
        <v>13</v>
      </c>
      <c r="O3674">
        <v>0.67692307692307696</v>
      </c>
      <c r="P3674">
        <v>0.123076923076923</v>
      </c>
      <c r="Q3674">
        <v>0.2</v>
      </c>
      <c r="R3674">
        <v>690</v>
      </c>
      <c r="S3674">
        <v>576</v>
      </c>
      <c r="T3674">
        <v>625</v>
      </c>
      <c r="U3674">
        <v>624</v>
      </c>
      <c r="V3674" t="str">
        <f>VLOOKUP($A3674,List2,1,FALSE)</f>
        <v>GCF_000928275.1_ViralProj272468.fna</v>
      </c>
      <c r="W3674">
        <f>VLOOKUP($A3674,List2,2,FALSE)</f>
        <v>1</v>
      </c>
      <c r="X3674">
        <f>VLOOKUP($A3674,List2,3,FALSE)</f>
        <v>0.50961968680089398</v>
      </c>
      <c r="Y3674">
        <f>VLOOKUP($A3674,List2,4,FALSE)</f>
        <v>9</v>
      </c>
      <c r="Z3674">
        <f>VLOOKUP($A3674,List2,5,FALSE)</f>
        <v>42</v>
      </c>
      <c r="AA3674">
        <f>VLOOKUP($A3674,List2,6,FALSE)</f>
        <v>16</v>
      </c>
      <c r="AB3674">
        <f>VLOOKUP($A3674,List2,7,FALSE)</f>
        <v>500</v>
      </c>
      <c r="AC3674">
        <f>VLOOKUP($A3674,List2,8,FALSE)</f>
        <v>639</v>
      </c>
      <c r="AD3674">
        <f>VLOOKUP($A3674,List2,9,FALSE)</f>
        <v>564</v>
      </c>
      <c r="AE3674">
        <f>VLOOKUP($A3674,List2,10,FALSE)</f>
        <v>532</v>
      </c>
    </row>
    <row r="3675" spans="1:31" x14ac:dyDescent="0.3">
      <c r="A3675" t="s">
        <v>3674</v>
      </c>
      <c r="B3675">
        <v>1</v>
      </c>
      <c r="C3675">
        <v>1</v>
      </c>
      <c r="D3675">
        <v>1</v>
      </c>
      <c r="E3675">
        <v>0</v>
      </c>
      <c r="F3675">
        <v>0</v>
      </c>
      <c r="G3675">
        <v>0</v>
      </c>
      <c r="H3675">
        <v>1</v>
      </c>
      <c r="I3675">
        <v>1</v>
      </c>
      <c r="J3675">
        <v>1</v>
      </c>
      <c r="K3675">
        <v>0.48647854203409702</v>
      </c>
      <c r="L3675">
        <v>234</v>
      </c>
      <c r="M3675">
        <v>93</v>
      </c>
      <c r="N3675">
        <v>122</v>
      </c>
      <c r="O3675">
        <v>0.52115812917594595</v>
      </c>
      <c r="P3675">
        <v>0.207126948775055</v>
      </c>
      <c r="Q3675">
        <v>0.271714922048997</v>
      </c>
      <c r="R3675">
        <v>2697</v>
      </c>
      <c r="S3675">
        <v>2268</v>
      </c>
      <c r="T3675">
        <v>3151</v>
      </c>
      <c r="U3675">
        <v>2090</v>
      </c>
      <c r="V3675" t="str">
        <f>VLOOKUP($A3675,List2,1,FALSE)</f>
        <v>GCF_000928255.1_ViralProj272443.fna</v>
      </c>
      <c r="W3675">
        <f>VLOOKUP($A3675,List2,2,FALSE)</f>
        <v>1</v>
      </c>
      <c r="X3675">
        <f>VLOOKUP($A3675,List2,3,FALSE)</f>
        <v>0.485425573260785</v>
      </c>
      <c r="Y3675">
        <f>VLOOKUP($A3675,List2,4,FALSE)</f>
        <v>89</v>
      </c>
      <c r="Z3675">
        <f>VLOOKUP($A3675,List2,5,FALSE)</f>
        <v>230</v>
      </c>
      <c r="AA3675">
        <f>VLOOKUP($A3675,List2,6,FALSE)</f>
        <v>120</v>
      </c>
      <c r="AB3675">
        <f>VLOOKUP($A3675,List2,7,FALSE)</f>
        <v>2711</v>
      </c>
      <c r="AC3675">
        <f>VLOOKUP($A3675,List2,8,FALSE)</f>
        <v>2285</v>
      </c>
      <c r="AD3675">
        <f>VLOOKUP($A3675,List2,9,FALSE)</f>
        <v>3187</v>
      </c>
      <c r="AE3675">
        <f>VLOOKUP($A3675,List2,10,FALSE)</f>
        <v>2109</v>
      </c>
    </row>
    <row r="3676" spans="1:31" x14ac:dyDescent="0.3">
      <c r="A3676" t="s">
        <v>3675</v>
      </c>
      <c r="B3676">
        <v>3</v>
      </c>
      <c r="C3676">
        <v>1</v>
      </c>
      <c r="D3676">
        <v>0.33333333333333298</v>
      </c>
      <c r="E3676">
        <v>0</v>
      </c>
      <c r="F3676">
        <v>2</v>
      </c>
      <c r="G3676">
        <v>0</v>
      </c>
      <c r="H3676">
        <v>1</v>
      </c>
      <c r="I3676">
        <v>1.6666666666666601</v>
      </c>
      <c r="J3676">
        <v>1</v>
      </c>
      <c r="K3676">
        <v>0.49342367477082499</v>
      </c>
      <c r="L3676">
        <v>30</v>
      </c>
      <c r="M3676">
        <v>24</v>
      </c>
      <c r="N3676">
        <v>15</v>
      </c>
      <c r="O3676">
        <v>0.434782608695652</v>
      </c>
      <c r="P3676">
        <v>0.34782608695652101</v>
      </c>
      <c r="Q3676">
        <v>0.217391304347826</v>
      </c>
      <c r="R3676">
        <v>601</v>
      </c>
      <c r="S3676">
        <v>637</v>
      </c>
      <c r="T3676">
        <v>667</v>
      </c>
      <c r="U3676">
        <v>604</v>
      </c>
      <c r="V3676" t="str">
        <f>VLOOKUP($A3676,List2,1,FALSE)</f>
        <v>GCF_000928235.1_ViralProj272438.fna</v>
      </c>
      <c r="W3676">
        <f>VLOOKUP($A3676,List2,2,FALSE)</f>
        <v>1</v>
      </c>
      <c r="X3676">
        <f>VLOOKUP($A3676,List2,3,FALSE)</f>
        <v>0.48913043478260798</v>
      </c>
      <c r="Y3676">
        <f>VLOOKUP($A3676,List2,4,FALSE)</f>
        <v>17</v>
      </c>
      <c r="Z3676">
        <f>VLOOKUP($A3676,List2,5,FALSE)</f>
        <v>49</v>
      </c>
      <c r="AA3676">
        <f>VLOOKUP($A3676,List2,6,FALSE)</f>
        <v>26</v>
      </c>
      <c r="AB3676">
        <f>VLOOKUP($A3676,List2,7,FALSE)</f>
        <v>479</v>
      </c>
      <c r="AC3676">
        <f>VLOOKUP($A3676,List2,8,FALSE)</f>
        <v>556</v>
      </c>
      <c r="AD3676">
        <f>VLOOKUP($A3676,List2,9,FALSE)</f>
        <v>502</v>
      </c>
      <c r="AE3676">
        <f>VLOOKUP($A3676,List2,10,FALSE)</f>
        <v>579</v>
      </c>
    </row>
    <row r="3677" spans="1:31" x14ac:dyDescent="0.3">
      <c r="A3677" t="s">
        <v>3676</v>
      </c>
      <c r="B3677">
        <v>3</v>
      </c>
      <c r="C3677">
        <v>1</v>
      </c>
      <c r="D3677">
        <v>0.33333333333333298</v>
      </c>
      <c r="E3677">
        <v>0</v>
      </c>
      <c r="F3677">
        <v>2</v>
      </c>
      <c r="G3677">
        <v>0</v>
      </c>
      <c r="H3677">
        <v>1</v>
      </c>
      <c r="I3677">
        <v>1.6666666666666601</v>
      </c>
      <c r="J3677">
        <v>1</v>
      </c>
      <c r="K3677">
        <v>0.56014882182720105</v>
      </c>
      <c r="L3677">
        <v>36</v>
      </c>
      <c r="M3677">
        <v>9</v>
      </c>
      <c r="N3677">
        <v>5</v>
      </c>
      <c r="O3677">
        <v>0.72</v>
      </c>
      <c r="P3677">
        <v>0.18</v>
      </c>
      <c r="Q3677">
        <v>0.1</v>
      </c>
      <c r="R3677">
        <v>695</v>
      </c>
      <c r="S3677">
        <v>660</v>
      </c>
      <c r="T3677">
        <v>527</v>
      </c>
      <c r="U3677">
        <v>537</v>
      </c>
      <c r="V3677" t="str">
        <f>VLOOKUP($A3677,List2,1,FALSE)</f>
        <v>GCF_000928215.1_ViralProj272393.fna</v>
      </c>
      <c r="W3677">
        <f>VLOOKUP($A3677,List2,2,FALSE)</f>
        <v>1</v>
      </c>
      <c r="X3677">
        <f>VLOOKUP($A3677,List2,3,FALSE)</f>
        <v>0.56283422459892996</v>
      </c>
      <c r="Y3677">
        <f>VLOOKUP($A3677,List2,4,FALSE)</f>
        <v>13</v>
      </c>
      <c r="Z3677">
        <f>VLOOKUP($A3677,List2,5,FALSE)</f>
        <v>37</v>
      </c>
      <c r="AA3677">
        <f>VLOOKUP($A3677,List2,6,FALSE)</f>
        <v>8</v>
      </c>
      <c r="AB3677">
        <f>VLOOKUP($A3677,List2,7,FALSE)</f>
        <v>606</v>
      </c>
      <c r="AC3677">
        <f>VLOOKUP($A3677,List2,8,FALSE)</f>
        <v>657</v>
      </c>
      <c r="AD3677">
        <f>VLOOKUP($A3677,List2,9,FALSE)</f>
        <v>490</v>
      </c>
      <c r="AE3677">
        <f>VLOOKUP($A3677,List2,10,FALSE)</f>
        <v>491</v>
      </c>
    </row>
    <row r="3678" spans="1:31" x14ac:dyDescent="0.3">
      <c r="A3678" t="s">
        <v>3677</v>
      </c>
      <c r="B3678">
        <v>7</v>
      </c>
      <c r="C3678">
        <v>1</v>
      </c>
      <c r="D3678">
        <v>0.14285714285714199</v>
      </c>
      <c r="E3678">
        <v>1</v>
      </c>
      <c r="F3678">
        <v>2</v>
      </c>
      <c r="G3678">
        <v>3</v>
      </c>
      <c r="H3678">
        <v>1.1428571428571399</v>
      </c>
      <c r="I3678">
        <v>1.28571428571428</v>
      </c>
      <c r="J3678">
        <v>1.4285714285714199</v>
      </c>
      <c r="K3678">
        <v>0.37763183310797699</v>
      </c>
      <c r="L3678">
        <v>105</v>
      </c>
      <c r="M3678">
        <v>71</v>
      </c>
      <c r="N3678">
        <v>142</v>
      </c>
      <c r="O3678">
        <v>0.330188679245283</v>
      </c>
      <c r="P3678">
        <v>0.223270440251572</v>
      </c>
      <c r="Q3678">
        <v>0.446540880503144</v>
      </c>
      <c r="R3678">
        <v>926</v>
      </c>
      <c r="S3678">
        <v>1029</v>
      </c>
      <c r="T3678">
        <v>1405</v>
      </c>
      <c r="U3678">
        <v>1817</v>
      </c>
      <c r="V3678" t="str">
        <f>VLOOKUP($A3678,List2,1,FALSE)</f>
        <v>GCF_000928195.1_ViralProj271782.fna</v>
      </c>
      <c r="W3678">
        <f>VLOOKUP($A3678,List2,2,FALSE)</f>
        <v>1</v>
      </c>
      <c r="X3678">
        <f>VLOOKUP($A3678,List2,3,FALSE)</f>
        <v>0.370743571924947</v>
      </c>
      <c r="Y3678">
        <f>VLOOKUP($A3678,List2,4,FALSE)</f>
        <v>78</v>
      </c>
      <c r="Z3678">
        <f>VLOOKUP($A3678,List2,5,FALSE)</f>
        <v>104</v>
      </c>
      <c r="AA3678">
        <f>VLOOKUP($A3678,List2,6,FALSE)</f>
        <v>170</v>
      </c>
      <c r="AB3678">
        <f>VLOOKUP($A3678,List2,7,FALSE)</f>
        <v>1009</v>
      </c>
      <c r="AC3678">
        <f>VLOOKUP($A3678,List2,8,FALSE)</f>
        <v>1125</v>
      </c>
      <c r="AD3678">
        <f>VLOOKUP($A3678,List2,9,FALSE)</f>
        <v>1576</v>
      </c>
      <c r="AE3678">
        <f>VLOOKUP($A3678,List2,10,FALSE)</f>
        <v>2046</v>
      </c>
    </row>
    <row r="3679" spans="1:31" x14ac:dyDescent="0.3">
      <c r="A3679" t="s">
        <v>3678</v>
      </c>
      <c r="B3679">
        <v>5</v>
      </c>
      <c r="C3679">
        <v>1</v>
      </c>
      <c r="D3679">
        <v>0.2</v>
      </c>
      <c r="E3679">
        <v>0</v>
      </c>
      <c r="F3679">
        <v>0</v>
      </c>
      <c r="G3679">
        <v>4</v>
      </c>
      <c r="H3679">
        <v>1</v>
      </c>
      <c r="I3679">
        <v>1</v>
      </c>
      <c r="J3679">
        <v>1.8</v>
      </c>
      <c r="K3679">
        <v>0.40259992239037601</v>
      </c>
      <c r="L3679">
        <v>97</v>
      </c>
      <c r="M3679">
        <v>73</v>
      </c>
      <c r="N3679">
        <v>129</v>
      </c>
      <c r="O3679">
        <v>0.324414715719063</v>
      </c>
      <c r="P3679">
        <v>0.24414715719063501</v>
      </c>
      <c r="Q3679">
        <v>0.43143812709030099</v>
      </c>
      <c r="R3679">
        <v>1106</v>
      </c>
      <c r="S3679">
        <v>969</v>
      </c>
      <c r="T3679">
        <v>1642</v>
      </c>
      <c r="U3679">
        <v>1437</v>
      </c>
      <c r="V3679" t="str">
        <f>VLOOKUP($A3679,List2,1,FALSE)</f>
        <v>GCF_000928175.1_ViralProj271778.fna</v>
      </c>
      <c r="W3679">
        <f>VLOOKUP($A3679,List2,2,FALSE)</f>
        <v>1</v>
      </c>
      <c r="X3679">
        <f>VLOOKUP($A3679,List2,3,FALSE)</f>
        <v>0.40102145045965198</v>
      </c>
      <c r="Y3679">
        <f>VLOOKUP($A3679,List2,4,FALSE)</f>
        <v>67</v>
      </c>
      <c r="Z3679">
        <f>VLOOKUP($A3679,List2,5,FALSE)</f>
        <v>76</v>
      </c>
      <c r="AA3679">
        <f>VLOOKUP($A3679,List2,6,FALSE)</f>
        <v>124</v>
      </c>
      <c r="AB3679">
        <f>VLOOKUP($A3679,List2,7,FALSE)</f>
        <v>985</v>
      </c>
      <c r="AC3679">
        <f>VLOOKUP($A3679,List2,8,FALSE)</f>
        <v>978</v>
      </c>
      <c r="AD3679">
        <f>VLOOKUP($A3679,List2,9,FALSE)</f>
        <v>1472</v>
      </c>
      <c r="AE3679">
        <f>VLOOKUP($A3679,List2,10,FALSE)</f>
        <v>1460</v>
      </c>
    </row>
    <row r="3680" spans="1:31" x14ac:dyDescent="0.3">
      <c r="A3680" t="s">
        <v>3679</v>
      </c>
      <c r="B3680">
        <v>12</v>
      </c>
      <c r="C3680">
        <v>1</v>
      </c>
      <c r="D3680">
        <v>8.3333333333333301E-2</v>
      </c>
      <c r="E3680">
        <v>3</v>
      </c>
      <c r="F3680">
        <v>0</v>
      </c>
      <c r="G3680">
        <v>8</v>
      </c>
      <c r="H3680">
        <v>1.25</v>
      </c>
      <c r="I3680">
        <v>1</v>
      </c>
      <c r="J3680">
        <v>1.6666666666666601</v>
      </c>
      <c r="K3680">
        <v>0.42934358631449898</v>
      </c>
      <c r="L3680">
        <v>342</v>
      </c>
      <c r="M3680">
        <v>246</v>
      </c>
      <c r="N3680">
        <v>424</v>
      </c>
      <c r="O3680">
        <v>0.33794466403161999</v>
      </c>
      <c r="P3680">
        <v>0.24308300395256899</v>
      </c>
      <c r="Q3680">
        <v>0.41897233201581002</v>
      </c>
      <c r="R3680">
        <v>4421</v>
      </c>
      <c r="S3680">
        <v>3284</v>
      </c>
      <c r="T3680">
        <v>5058</v>
      </c>
      <c r="U3680">
        <v>5183</v>
      </c>
      <c r="V3680" t="str">
        <f>VLOOKUP($A3680,List2,1,FALSE)</f>
        <v>GCF_000928155.1_ViralProj271230.fna</v>
      </c>
      <c r="W3680">
        <f>VLOOKUP($A3680,List2,2,FALSE)</f>
        <v>1</v>
      </c>
      <c r="X3680">
        <f>VLOOKUP($A3680,List2,3,FALSE)</f>
        <v>0.42690215928059799</v>
      </c>
      <c r="Y3680">
        <f>VLOOKUP($A3680,List2,4,FALSE)</f>
        <v>251</v>
      </c>
      <c r="Z3680">
        <f>VLOOKUP($A3680,List2,5,FALSE)</f>
        <v>347</v>
      </c>
      <c r="AA3680">
        <f>VLOOKUP($A3680,List2,6,FALSE)</f>
        <v>435</v>
      </c>
      <c r="AB3680">
        <f>VLOOKUP($A3680,List2,7,FALSE)</f>
        <v>4523</v>
      </c>
      <c r="AC3680">
        <f>VLOOKUP($A3680,List2,8,FALSE)</f>
        <v>3405</v>
      </c>
      <c r="AD3680">
        <f>VLOOKUP($A3680,List2,9,FALSE)</f>
        <v>5225</v>
      </c>
      <c r="AE3680">
        <f>VLOOKUP($A3680,List2,10,FALSE)</f>
        <v>5418</v>
      </c>
    </row>
    <row r="3681" spans="1:31" x14ac:dyDescent="0.3">
      <c r="A3681" t="s">
        <v>3680</v>
      </c>
      <c r="B3681">
        <v>6</v>
      </c>
      <c r="C3681">
        <v>1</v>
      </c>
      <c r="D3681">
        <v>0.16666666666666599</v>
      </c>
      <c r="E3681">
        <v>1</v>
      </c>
      <c r="F3681">
        <v>0</v>
      </c>
      <c r="G3681">
        <v>4</v>
      </c>
      <c r="H3681">
        <v>1.1666666666666601</v>
      </c>
      <c r="I3681">
        <v>1</v>
      </c>
      <c r="J3681">
        <v>1.6666666666666601</v>
      </c>
      <c r="K3681">
        <v>0.45814307458143</v>
      </c>
      <c r="L3681">
        <v>60</v>
      </c>
      <c r="M3681">
        <v>25</v>
      </c>
      <c r="N3681">
        <v>59</v>
      </c>
      <c r="O3681">
        <v>0.41666666666666602</v>
      </c>
      <c r="P3681">
        <v>0.17361111111111099</v>
      </c>
      <c r="Q3681">
        <v>0.40972222222222199</v>
      </c>
      <c r="R3681">
        <v>751</v>
      </c>
      <c r="S3681">
        <v>754</v>
      </c>
      <c r="T3681">
        <v>961</v>
      </c>
      <c r="U3681">
        <v>819</v>
      </c>
      <c r="V3681" t="str">
        <f>VLOOKUP($A3681,List2,1,FALSE)</f>
        <v>GCF_000928135.1_ViralProj271122.fna</v>
      </c>
      <c r="W3681">
        <f>VLOOKUP($A3681,List2,2,FALSE)</f>
        <v>1</v>
      </c>
      <c r="X3681">
        <f>VLOOKUP($A3681,List2,3,FALSE)</f>
        <v>0.44169996367598902</v>
      </c>
      <c r="Y3681">
        <f>VLOOKUP($A3681,List2,4,FALSE)</f>
        <v>26</v>
      </c>
      <c r="Z3681">
        <f>VLOOKUP($A3681,List2,5,FALSE)</f>
        <v>72</v>
      </c>
      <c r="AA3681">
        <f>VLOOKUP($A3681,List2,6,FALSE)</f>
        <v>52</v>
      </c>
      <c r="AB3681">
        <f>VLOOKUP($A3681,List2,7,FALSE)</f>
        <v>653</v>
      </c>
      <c r="AC3681">
        <f>VLOOKUP($A3681,List2,8,FALSE)</f>
        <v>563</v>
      </c>
      <c r="AD3681">
        <f>VLOOKUP($A3681,List2,9,FALSE)</f>
        <v>730</v>
      </c>
      <c r="AE3681">
        <f>VLOOKUP($A3681,List2,10,FALSE)</f>
        <v>807</v>
      </c>
    </row>
    <row r="3682" spans="1:31" x14ac:dyDescent="0.3">
      <c r="A3682" t="s">
        <v>3681</v>
      </c>
      <c r="B3682">
        <v>1</v>
      </c>
      <c r="C3682">
        <v>1</v>
      </c>
      <c r="D3682">
        <v>1</v>
      </c>
      <c r="E3682">
        <v>0</v>
      </c>
      <c r="F3682">
        <v>0</v>
      </c>
      <c r="G3682">
        <v>0</v>
      </c>
      <c r="H3682">
        <v>1</v>
      </c>
      <c r="I3682">
        <v>1</v>
      </c>
      <c r="J3682">
        <v>1</v>
      </c>
      <c r="K3682">
        <v>0.38524590163934402</v>
      </c>
      <c r="L3682">
        <v>11</v>
      </c>
      <c r="M3682">
        <v>7</v>
      </c>
      <c r="N3682">
        <v>4</v>
      </c>
      <c r="O3682">
        <v>0.5</v>
      </c>
      <c r="P3682">
        <v>0.31818181818181801</v>
      </c>
      <c r="Q3682">
        <v>0.18181818181818099</v>
      </c>
      <c r="R3682">
        <v>71</v>
      </c>
      <c r="S3682">
        <v>70</v>
      </c>
      <c r="T3682">
        <v>127</v>
      </c>
      <c r="U3682">
        <v>98</v>
      </c>
      <c r="V3682" t="str">
        <f>VLOOKUP($A3682,List2,1,FALSE)</f>
        <v>GCF_000845625.1_ViralProj14450.fna</v>
      </c>
      <c r="W3682">
        <f>VLOOKUP($A3682,List2,2,FALSE)</f>
        <v>1</v>
      </c>
      <c r="X3682">
        <f>VLOOKUP($A3682,List2,3,FALSE)</f>
        <v>0.37285607755406402</v>
      </c>
      <c r="Y3682">
        <f>VLOOKUP($A3682,List2,4,FALSE)</f>
        <v>17</v>
      </c>
      <c r="Z3682">
        <f>VLOOKUP($A3682,List2,5,FALSE)</f>
        <v>33</v>
      </c>
      <c r="AA3682">
        <f>VLOOKUP($A3682,List2,6,FALSE)</f>
        <v>37</v>
      </c>
      <c r="AB3682">
        <f>VLOOKUP($A3682,List2,7,FALSE)</f>
        <v>268</v>
      </c>
      <c r="AC3682">
        <f>VLOOKUP($A3682,List2,8,FALSE)</f>
        <v>232</v>
      </c>
      <c r="AD3682">
        <f>VLOOKUP($A3682,List2,9,FALSE)</f>
        <v>419</v>
      </c>
      <c r="AE3682">
        <f>VLOOKUP($A3682,List2,10,FALSE)</f>
        <v>422</v>
      </c>
    </row>
    <row r="3683" spans="1:31" x14ac:dyDescent="0.3">
      <c r="A3683" t="s">
        <v>3682</v>
      </c>
      <c r="B3683">
        <v>150</v>
      </c>
      <c r="C3683">
        <v>3</v>
      </c>
      <c r="D3683">
        <v>0.02</v>
      </c>
      <c r="E3683">
        <v>31</v>
      </c>
      <c r="F3683">
        <v>28</v>
      </c>
      <c r="G3683">
        <v>88</v>
      </c>
      <c r="H3683">
        <v>1.2094594594594501</v>
      </c>
      <c r="I3683">
        <v>1.1891891891891799</v>
      </c>
      <c r="J3683">
        <v>1.5945945945945901</v>
      </c>
      <c r="K3683">
        <v>0.475317348377997</v>
      </c>
      <c r="L3683">
        <v>2058</v>
      </c>
      <c r="M3683">
        <v>803</v>
      </c>
      <c r="N3683">
        <v>1963</v>
      </c>
      <c r="O3683">
        <v>0.42661691542288499</v>
      </c>
      <c r="P3683">
        <v>0.166459369817578</v>
      </c>
      <c r="Q3683">
        <v>0.40692371475953498</v>
      </c>
      <c r="R3683">
        <v>31414</v>
      </c>
      <c r="S3683">
        <v>32953</v>
      </c>
      <c r="T3683">
        <v>38608</v>
      </c>
      <c r="U3683">
        <v>32444</v>
      </c>
      <c r="V3683" t="str">
        <f>VLOOKUP($A3683,List2,1,FALSE)</f>
        <v>GCF_000928115.1_ViralProj271033.fna</v>
      </c>
      <c r="W3683">
        <f>VLOOKUP($A3683,List2,2,FALSE)</f>
        <v>1</v>
      </c>
      <c r="X3683">
        <f>VLOOKUP($A3683,List2,3,FALSE)</f>
        <v>0.456897766859306</v>
      </c>
      <c r="Y3683">
        <f>VLOOKUP($A3683,List2,4,FALSE)</f>
        <v>1292</v>
      </c>
      <c r="Z3683">
        <f>VLOOKUP($A3683,List2,5,FALSE)</f>
        <v>2441</v>
      </c>
      <c r="AA3683">
        <f>VLOOKUP($A3683,List2,6,FALSE)</f>
        <v>2378</v>
      </c>
      <c r="AB3683">
        <f>VLOOKUP($A3683,List2,7,FALSE)</f>
        <v>34371</v>
      </c>
      <c r="AC3683">
        <f>VLOOKUP($A3683,List2,8,FALSE)</f>
        <v>33699</v>
      </c>
      <c r="AD3683">
        <f>VLOOKUP($A3683,List2,9,FALSE)</f>
        <v>40491</v>
      </c>
      <c r="AE3683">
        <f>VLOOKUP($A3683,List2,10,FALSE)</f>
        <v>40422</v>
      </c>
    </row>
    <row r="3684" spans="1:31" x14ac:dyDescent="0.3">
      <c r="A3684" t="s">
        <v>3683</v>
      </c>
      <c r="B3684">
        <v>6</v>
      </c>
      <c r="C3684">
        <v>1</v>
      </c>
      <c r="D3684">
        <v>0.16666666666666599</v>
      </c>
      <c r="E3684">
        <v>0</v>
      </c>
      <c r="F3684">
        <v>2</v>
      </c>
      <c r="G3684">
        <v>3</v>
      </c>
      <c r="H3684">
        <v>1</v>
      </c>
      <c r="I3684">
        <v>1.3333333333333299</v>
      </c>
      <c r="J3684">
        <v>1.5</v>
      </c>
      <c r="K3684">
        <v>0.41744329171795302</v>
      </c>
      <c r="L3684">
        <v>119</v>
      </c>
      <c r="M3684">
        <v>94</v>
      </c>
      <c r="N3684">
        <v>93</v>
      </c>
      <c r="O3684">
        <v>0.38888888888888801</v>
      </c>
      <c r="P3684">
        <v>0.30718954248365998</v>
      </c>
      <c r="Q3684">
        <v>0.30392156862745001</v>
      </c>
      <c r="R3684">
        <v>1324</v>
      </c>
      <c r="S3684">
        <v>1050</v>
      </c>
      <c r="T3684">
        <v>1808</v>
      </c>
      <c r="U3684">
        <v>1505</v>
      </c>
      <c r="V3684" t="str">
        <f>VLOOKUP($A3684,List2,1,FALSE)</f>
        <v>GCF_000928095.1_ViralProj270091.fna</v>
      </c>
      <c r="W3684">
        <f>VLOOKUP($A3684,List2,2,FALSE)</f>
        <v>1</v>
      </c>
      <c r="X3684">
        <f>VLOOKUP($A3684,List2,3,FALSE)</f>
        <v>0.41574772683304301</v>
      </c>
      <c r="Y3684">
        <f>VLOOKUP($A3684,List2,4,FALSE)</f>
        <v>79</v>
      </c>
      <c r="Z3684">
        <f>VLOOKUP($A3684,List2,5,FALSE)</f>
        <v>104</v>
      </c>
      <c r="AA3684">
        <f>VLOOKUP($A3684,List2,6,FALSE)</f>
        <v>85</v>
      </c>
      <c r="AB3684">
        <f>VLOOKUP($A3684,List2,7,FALSE)</f>
        <v>1081</v>
      </c>
      <c r="AC3684">
        <f>VLOOKUP($A3684,List2,8,FALSE)</f>
        <v>1068</v>
      </c>
      <c r="AD3684">
        <f>VLOOKUP($A3684,List2,9,FALSE)</f>
        <v>1497</v>
      </c>
      <c r="AE3684">
        <f>VLOOKUP($A3684,List2,10,FALSE)</f>
        <v>1523</v>
      </c>
    </row>
    <row r="3685" spans="1:31" x14ac:dyDescent="0.3">
      <c r="A3685" t="s">
        <v>3684</v>
      </c>
      <c r="B3685">
        <v>5</v>
      </c>
      <c r="C3685">
        <v>1</v>
      </c>
      <c r="D3685">
        <v>0.2</v>
      </c>
      <c r="E3685">
        <v>3</v>
      </c>
      <c r="F3685">
        <v>0</v>
      </c>
      <c r="G3685">
        <v>1</v>
      </c>
      <c r="H3685">
        <v>1.6</v>
      </c>
      <c r="I3685">
        <v>1</v>
      </c>
      <c r="J3685">
        <v>1.2</v>
      </c>
      <c r="K3685">
        <v>0.419766397124887</v>
      </c>
      <c r="L3685">
        <v>119</v>
      </c>
      <c r="M3685">
        <v>81</v>
      </c>
      <c r="N3685">
        <v>105</v>
      </c>
      <c r="O3685">
        <v>0.39016393442622899</v>
      </c>
      <c r="P3685">
        <v>0.26557377049180297</v>
      </c>
      <c r="Q3685">
        <v>0.34426229508196698</v>
      </c>
      <c r="R3685">
        <v>1283</v>
      </c>
      <c r="S3685">
        <v>1053</v>
      </c>
      <c r="T3685">
        <v>1688</v>
      </c>
      <c r="U3685">
        <v>1541</v>
      </c>
      <c r="V3685" t="str">
        <f>VLOOKUP($A3685,List2,1,FALSE)</f>
        <v>GCF_000928075.1_ViralProj270087.fna</v>
      </c>
      <c r="W3685">
        <f>VLOOKUP($A3685,List2,2,FALSE)</f>
        <v>1</v>
      </c>
      <c r="X3685">
        <f>VLOOKUP($A3685,List2,3,FALSE)</f>
        <v>0.41190429108166898</v>
      </c>
      <c r="Y3685">
        <f>VLOOKUP($A3685,List2,4,FALSE)</f>
        <v>83</v>
      </c>
      <c r="Z3685">
        <f>VLOOKUP($A3685,List2,5,FALSE)</f>
        <v>90</v>
      </c>
      <c r="AA3685">
        <f>VLOOKUP($A3685,List2,6,FALSE)</f>
        <v>100</v>
      </c>
      <c r="AB3685">
        <f>VLOOKUP($A3685,List2,7,FALSE)</f>
        <v>1034</v>
      </c>
      <c r="AC3685">
        <f>VLOOKUP($A3685,List2,8,FALSE)</f>
        <v>1049</v>
      </c>
      <c r="AD3685">
        <f>VLOOKUP($A3685,List2,9,FALSE)</f>
        <v>1481</v>
      </c>
      <c r="AE3685">
        <f>VLOOKUP($A3685,List2,10,FALSE)</f>
        <v>1493</v>
      </c>
    </row>
    <row r="3686" spans="1:31" x14ac:dyDescent="0.3">
      <c r="A3686" t="s">
        <v>3685</v>
      </c>
      <c r="B3686">
        <v>1</v>
      </c>
      <c r="C3686">
        <v>1</v>
      </c>
      <c r="D3686">
        <v>1</v>
      </c>
      <c r="E3686">
        <v>0</v>
      </c>
      <c r="F3686">
        <v>0</v>
      </c>
      <c r="G3686">
        <v>0</v>
      </c>
      <c r="H3686">
        <v>1</v>
      </c>
      <c r="I3686">
        <v>1</v>
      </c>
      <c r="J3686">
        <v>1</v>
      </c>
      <c r="K3686">
        <v>0.360367994189565</v>
      </c>
      <c r="L3686">
        <v>205</v>
      </c>
      <c r="M3686">
        <v>103</v>
      </c>
      <c r="N3686">
        <v>189</v>
      </c>
      <c r="O3686">
        <v>0.412474849094567</v>
      </c>
      <c r="P3686">
        <v>0.207243460764587</v>
      </c>
      <c r="Q3686">
        <v>0.38028169014084501</v>
      </c>
      <c r="R3686">
        <v>1616</v>
      </c>
      <c r="S3686">
        <v>1361</v>
      </c>
      <c r="T3686">
        <v>2705</v>
      </c>
      <c r="U3686">
        <v>2579</v>
      </c>
      <c r="V3686" t="str">
        <f>VLOOKUP($A3686,List2,1,FALSE)</f>
        <v>GCF_000928055.1_ViralProj269796.fna</v>
      </c>
      <c r="W3686">
        <f>VLOOKUP($A3686,List2,2,FALSE)</f>
        <v>1</v>
      </c>
      <c r="X3686">
        <f>VLOOKUP($A3686,List2,3,FALSE)</f>
        <v>0.36286435620840002</v>
      </c>
      <c r="Y3686">
        <f>VLOOKUP($A3686,List2,4,FALSE)</f>
        <v>110</v>
      </c>
      <c r="Z3686">
        <f>VLOOKUP($A3686,List2,5,FALSE)</f>
        <v>215</v>
      </c>
      <c r="AA3686">
        <f>VLOOKUP($A3686,List2,6,FALSE)</f>
        <v>196</v>
      </c>
      <c r="AB3686">
        <f>VLOOKUP($A3686,List2,7,FALSE)</f>
        <v>1723</v>
      </c>
      <c r="AC3686">
        <f>VLOOKUP($A3686,List2,8,FALSE)</f>
        <v>1439</v>
      </c>
      <c r="AD3686">
        <f>VLOOKUP($A3686,List2,9,FALSE)</f>
        <v>2871</v>
      </c>
      <c r="AE3686">
        <f>VLOOKUP($A3686,List2,10,FALSE)</f>
        <v>2681</v>
      </c>
    </row>
    <row r="3687" spans="1:31" x14ac:dyDescent="0.3">
      <c r="A3687" t="s">
        <v>3686</v>
      </c>
      <c r="B3687">
        <v>209</v>
      </c>
      <c r="C3687">
        <v>9</v>
      </c>
      <c r="D3687">
        <v>4.3062200956937802E-2</v>
      </c>
      <c r="E3687">
        <v>56</v>
      </c>
      <c r="F3687">
        <v>21</v>
      </c>
      <c r="G3687">
        <v>123</v>
      </c>
      <c r="H3687">
        <v>1.2786069651741201</v>
      </c>
      <c r="I3687">
        <v>1.1044776119402899</v>
      </c>
      <c r="J3687">
        <v>1.61194029850746</v>
      </c>
      <c r="K3687">
        <v>0.40155363011652201</v>
      </c>
      <c r="L3687">
        <v>2627</v>
      </c>
      <c r="M3687">
        <v>982</v>
      </c>
      <c r="N3687">
        <v>2459</v>
      </c>
      <c r="O3687">
        <v>0.43292682926829201</v>
      </c>
      <c r="P3687">
        <v>0.16183256427158799</v>
      </c>
      <c r="Q3687">
        <v>0.405240606460118</v>
      </c>
      <c r="R3687">
        <v>24317</v>
      </c>
      <c r="S3687">
        <v>18691</v>
      </c>
      <c r="T3687">
        <v>34305</v>
      </c>
      <c r="U3687">
        <v>29791</v>
      </c>
      <c r="V3687" t="str">
        <f>VLOOKUP($A3687,List2,1,FALSE)</f>
        <v>GCF_000928035.1_ViralProj269770.fna</v>
      </c>
      <c r="W3687">
        <f>VLOOKUP($A3687,List2,2,FALSE)</f>
        <v>1</v>
      </c>
      <c r="X3687">
        <f>VLOOKUP($A3687,List2,3,FALSE)</f>
        <v>0.40044154491106998</v>
      </c>
      <c r="Y3687">
        <f>VLOOKUP($A3687,List2,4,FALSE)</f>
        <v>1200</v>
      </c>
      <c r="Z3687">
        <f>VLOOKUP($A3687,List2,5,FALSE)</f>
        <v>2077</v>
      </c>
      <c r="AA3687">
        <f>VLOOKUP($A3687,List2,6,FALSE)</f>
        <v>2704</v>
      </c>
      <c r="AB3687">
        <f>VLOOKUP($A3687,List2,7,FALSE)</f>
        <v>23270</v>
      </c>
      <c r="AC3687">
        <f>VLOOKUP($A3687,List2,8,FALSE)</f>
        <v>25159</v>
      </c>
      <c r="AD3687">
        <f>VLOOKUP($A3687,List2,9,FALSE)</f>
        <v>35991</v>
      </c>
      <c r="AE3687">
        <f>VLOOKUP($A3687,List2,10,FALSE)</f>
        <v>36519</v>
      </c>
    </row>
    <row r="3688" spans="1:31" x14ac:dyDescent="0.3">
      <c r="A3688" t="s">
        <v>3687</v>
      </c>
      <c r="B3688">
        <v>3</v>
      </c>
      <c r="C3688">
        <v>1</v>
      </c>
      <c r="D3688">
        <v>0.33333333333333298</v>
      </c>
      <c r="E3688">
        <v>1</v>
      </c>
      <c r="F3688">
        <v>1</v>
      </c>
      <c r="G3688">
        <v>0</v>
      </c>
      <c r="H3688">
        <v>1.3333333333333299</v>
      </c>
      <c r="I3688">
        <v>1.3333333333333299</v>
      </c>
      <c r="J3688">
        <v>1</v>
      </c>
      <c r="K3688">
        <v>0.42315504400812398</v>
      </c>
      <c r="L3688">
        <v>433</v>
      </c>
      <c r="M3688">
        <v>237</v>
      </c>
      <c r="N3688">
        <v>306</v>
      </c>
      <c r="O3688">
        <v>0.44364754098360598</v>
      </c>
      <c r="P3688">
        <v>0.24282786885245899</v>
      </c>
      <c r="Q3688">
        <v>0.31352459016393402</v>
      </c>
      <c r="R3688">
        <v>4082</v>
      </c>
      <c r="S3688">
        <v>3418</v>
      </c>
      <c r="T3688">
        <v>5659</v>
      </c>
      <c r="U3688">
        <v>4565</v>
      </c>
      <c r="V3688" t="str">
        <f>VLOOKUP($A3688,List2,1,FALSE)</f>
        <v>GCF_000927995.1_ViralMultiSegProj269629.fna</v>
      </c>
      <c r="W3688">
        <f>VLOOKUP($A3688,List2,2,FALSE)</f>
        <v>3</v>
      </c>
      <c r="X3688">
        <f>VLOOKUP($A3688,List2,3,FALSE)</f>
        <v>0.42249918362904099</v>
      </c>
      <c r="Y3688">
        <f>VLOOKUP($A3688,List2,4,FALSE)</f>
        <v>247</v>
      </c>
      <c r="Z3688">
        <f>VLOOKUP($A3688,List2,5,FALSE)</f>
        <v>438</v>
      </c>
      <c r="AA3688">
        <f>VLOOKUP($A3688,List2,6,FALSE)</f>
        <v>312</v>
      </c>
      <c r="AB3688">
        <f>VLOOKUP($A3688,List2,7,FALSE)</f>
        <v>4217</v>
      </c>
      <c r="AC3688">
        <f>VLOOKUP($A3688,List2,8,FALSE)</f>
        <v>3546</v>
      </c>
      <c r="AD3688">
        <f>VLOOKUP($A3688,List2,9,FALSE)</f>
        <v>5866</v>
      </c>
      <c r="AE3688">
        <f>VLOOKUP($A3688,List2,10,FALSE)</f>
        <v>4745</v>
      </c>
    </row>
    <row r="3689" spans="1:31" x14ac:dyDescent="0.3">
      <c r="A3689" t="s">
        <v>3688</v>
      </c>
      <c r="B3689">
        <v>6</v>
      </c>
      <c r="C3689">
        <v>2</v>
      </c>
      <c r="D3689">
        <v>0.33333333333333298</v>
      </c>
      <c r="E3689">
        <v>0</v>
      </c>
      <c r="F3689">
        <v>0</v>
      </c>
      <c r="G3689">
        <v>4</v>
      </c>
      <c r="H3689">
        <v>1</v>
      </c>
      <c r="I3689">
        <v>1</v>
      </c>
      <c r="J3689">
        <v>1.8</v>
      </c>
      <c r="K3689">
        <v>0.411784068466096</v>
      </c>
      <c r="L3689">
        <v>118</v>
      </c>
      <c r="M3689">
        <v>77</v>
      </c>
      <c r="N3689">
        <v>131</v>
      </c>
      <c r="O3689">
        <v>0.36196319018404899</v>
      </c>
      <c r="P3689">
        <v>0.23619631901840399</v>
      </c>
      <c r="Q3689">
        <v>0.40184049079754602</v>
      </c>
      <c r="R3689">
        <v>1300</v>
      </c>
      <c r="S3689">
        <v>1202</v>
      </c>
      <c r="T3689">
        <v>1918</v>
      </c>
      <c r="U3689">
        <v>1656</v>
      </c>
      <c r="V3689" t="str">
        <f>VLOOKUP($A3689,List2,1,FALSE)</f>
        <v>GCF_000927975.1_ViralProj269306.fna</v>
      </c>
      <c r="W3689">
        <f>VLOOKUP($A3689,List2,2,FALSE)</f>
        <v>1</v>
      </c>
      <c r="X3689">
        <f>VLOOKUP($A3689,List2,3,FALSE)</f>
        <v>0.40346047974832799</v>
      </c>
      <c r="Y3689">
        <f>VLOOKUP($A3689,List2,4,FALSE)</f>
        <v>64</v>
      </c>
      <c r="Z3689">
        <f>VLOOKUP($A3689,List2,5,FALSE)</f>
        <v>91</v>
      </c>
      <c r="AA3689">
        <f>VLOOKUP($A3689,List2,6,FALSE)</f>
        <v>119</v>
      </c>
      <c r="AB3689">
        <f>VLOOKUP($A3689,List2,7,FALSE)</f>
        <v>1023</v>
      </c>
      <c r="AC3689">
        <f>VLOOKUP($A3689,List2,8,FALSE)</f>
        <v>1029</v>
      </c>
      <c r="AD3689">
        <f>VLOOKUP($A3689,List2,9,FALSE)</f>
        <v>1554</v>
      </c>
      <c r="AE3689">
        <f>VLOOKUP($A3689,List2,10,FALSE)</f>
        <v>1480</v>
      </c>
    </row>
    <row r="3690" spans="1:31" x14ac:dyDescent="0.3">
      <c r="A3690" t="s">
        <v>3689</v>
      </c>
      <c r="B3690">
        <v>7</v>
      </c>
      <c r="C3690">
        <v>1</v>
      </c>
      <c r="D3690">
        <v>0.14285714285714199</v>
      </c>
      <c r="E3690">
        <v>2</v>
      </c>
      <c r="F3690">
        <v>2</v>
      </c>
      <c r="G3690">
        <v>2</v>
      </c>
      <c r="H3690">
        <v>1.28571428571428</v>
      </c>
      <c r="I3690">
        <v>1.28571428571428</v>
      </c>
      <c r="J3690">
        <v>1.28571428571428</v>
      </c>
      <c r="K3690">
        <v>0.444170047627447</v>
      </c>
      <c r="L3690">
        <v>275</v>
      </c>
      <c r="M3690">
        <v>117</v>
      </c>
      <c r="N3690">
        <v>166</v>
      </c>
      <c r="O3690">
        <v>0.49283154121863798</v>
      </c>
      <c r="P3690">
        <v>0.209677419354838</v>
      </c>
      <c r="Q3690">
        <v>0.297491039426523</v>
      </c>
      <c r="R3690">
        <v>2821</v>
      </c>
      <c r="S3690">
        <v>2215</v>
      </c>
      <c r="T3690">
        <v>3616</v>
      </c>
      <c r="U3690">
        <v>2686</v>
      </c>
      <c r="V3690" t="str">
        <f>VLOOKUP($A3690,List2,1,FALSE)</f>
        <v>GCF_000927955.1_ViralMultiSegProj268863.fna</v>
      </c>
      <c r="W3690">
        <f>VLOOKUP($A3690,List2,2,FALSE)</f>
        <v>7</v>
      </c>
      <c r="X3690">
        <f>VLOOKUP($A3690,List2,3,FALSE)</f>
        <v>0.436445632203106</v>
      </c>
      <c r="Y3690">
        <f>VLOOKUP($A3690,List2,4,FALSE)</f>
        <v>116</v>
      </c>
      <c r="Z3690">
        <f>VLOOKUP($A3690,List2,5,FALSE)</f>
        <v>270</v>
      </c>
      <c r="AA3690">
        <f>VLOOKUP($A3690,List2,6,FALSE)</f>
        <v>184</v>
      </c>
      <c r="AB3690">
        <f>VLOOKUP($A3690,List2,7,FALSE)</f>
        <v>2909</v>
      </c>
      <c r="AC3690">
        <f>VLOOKUP($A3690,List2,8,FALSE)</f>
        <v>2317</v>
      </c>
      <c r="AD3690">
        <f>VLOOKUP($A3690,List2,9,FALSE)</f>
        <v>3842</v>
      </c>
      <c r="AE3690">
        <f>VLOOKUP($A3690,List2,10,FALSE)</f>
        <v>2906</v>
      </c>
    </row>
    <row r="3691" spans="1:31" x14ac:dyDescent="0.3">
      <c r="A3691" t="s">
        <v>3690</v>
      </c>
      <c r="B3691">
        <v>1</v>
      </c>
      <c r="C3691">
        <v>1</v>
      </c>
      <c r="D3691">
        <v>1</v>
      </c>
      <c r="E3691">
        <v>0</v>
      </c>
      <c r="F3691">
        <v>0</v>
      </c>
      <c r="G3691">
        <v>0</v>
      </c>
      <c r="H3691">
        <v>1</v>
      </c>
      <c r="I3691">
        <v>1</v>
      </c>
      <c r="J3691">
        <v>1</v>
      </c>
      <c r="K3691">
        <v>0.40031982942430699</v>
      </c>
      <c r="L3691">
        <v>206</v>
      </c>
      <c r="M3691">
        <v>99</v>
      </c>
      <c r="N3691">
        <v>258</v>
      </c>
      <c r="O3691">
        <v>0.36589698046181102</v>
      </c>
      <c r="P3691">
        <v>0.17584369449378301</v>
      </c>
      <c r="Q3691">
        <v>0.45825932504440497</v>
      </c>
      <c r="R3691">
        <v>1914</v>
      </c>
      <c r="S3691">
        <v>1841</v>
      </c>
      <c r="T3691">
        <v>2708</v>
      </c>
      <c r="U3691">
        <v>2917</v>
      </c>
      <c r="V3691" t="str">
        <f>VLOOKUP($A3691,List2,1,FALSE)</f>
        <v>GCF_000927935.1_ViralProj268832.fna</v>
      </c>
      <c r="W3691">
        <f>VLOOKUP($A3691,List2,2,FALSE)</f>
        <v>1</v>
      </c>
      <c r="X3691">
        <f>VLOOKUP($A3691,List2,3,FALSE)</f>
        <v>0.40266299357208402</v>
      </c>
      <c r="Y3691">
        <f>VLOOKUP($A3691,List2,4,FALSE)</f>
        <v>127</v>
      </c>
      <c r="Z3691">
        <f>VLOOKUP($A3691,List2,5,FALSE)</f>
        <v>225</v>
      </c>
      <c r="AA3691">
        <f>VLOOKUP($A3691,List2,6,FALSE)</f>
        <v>276</v>
      </c>
      <c r="AB3691">
        <f>VLOOKUP($A3691,List2,7,FALSE)</f>
        <v>2220</v>
      </c>
      <c r="AC3691">
        <f>VLOOKUP($A3691,List2,8,FALSE)</f>
        <v>2165</v>
      </c>
      <c r="AD3691">
        <f>VLOOKUP($A3691,List2,9,FALSE)</f>
        <v>3089</v>
      </c>
      <c r="AE3691">
        <f>VLOOKUP($A3691,List2,10,FALSE)</f>
        <v>3416</v>
      </c>
    </row>
    <row r="3692" spans="1:31" x14ac:dyDescent="0.3">
      <c r="A3692" t="s">
        <v>3691</v>
      </c>
      <c r="B3692">
        <v>2</v>
      </c>
      <c r="C3692">
        <v>1</v>
      </c>
      <c r="D3692">
        <v>0.5</v>
      </c>
      <c r="E3692">
        <v>0</v>
      </c>
      <c r="F3692">
        <v>1</v>
      </c>
      <c r="G3692">
        <v>0</v>
      </c>
      <c r="H3692">
        <v>1</v>
      </c>
      <c r="I3692">
        <v>1.5</v>
      </c>
      <c r="J3692">
        <v>1</v>
      </c>
      <c r="K3692">
        <v>0.50210526315789406</v>
      </c>
      <c r="L3692">
        <v>25</v>
      </c>
      <c r="M3692">
        <v>11</v>
      </c>
      <c r="N3692">
        <v>10</v>
      </c>
      <c r="O3692">
        <v>0.54347826086956497</v>
      </c>
      <c r="P3692">
        <v>0.23913043478260801</v>
      </c>
      <c r="Q3692">
        <v>0.217391304347826</v>
      </c>
      <c r="R3692">
        <v>482</v>
      </c>
      <c r="S3692">
        <v>472</v>
      </c>
      <c r="T3692">
        <v>432</v>
      </c>
      <c r="U3692">
        <v>514</v>
      </c>
      <c r="V3692" t="str">
        <f>VLOOKUP($A3692,List2,1,FALSE)</f>
        <v>GCF_000927915.1_ViralProj268565.fna</v>
      </c>
      <c r="W3692">
        <f>VLOOKUP($A3692,List2,2,FALSE)</f>
        <v>1</v>
      </c>
      <c r="X3692">
        <f>VLOOKUP($A3692,List2,3,FALSE)</f>
        <v>0.5053965274519</v>
      </c>
      <c r="Y3692">
        <f>VLOOKUP($A3692,List2,4,FALSE)</f>
        <v>15</v>
      </c>
      <c r="Z3692">
        <f>VLOOKUP($A3692,List2,5,FALSE)</f>
        <v>41</v>
      </c>
      <c r="AA3692">
        <f>VLOOKUP($A3692,List2,6,FALSE)</f>
        <v>18</v>
      </c>
      <c r="AB3692">
        <f>VLOOKUP($A3692,List2,7,FALSE)</f>
        <v>488</v>
      </c>
      <c r="AC3692">
        <f>VLOOKUP($A3692,List2,8,FALSE)</f>
        <v>589</v>
      </c>
      <c r="AD3692">
        <f>VLOOKUP($A3692,List2,9,FALSE)</f>
        <v>454</v>
      </c>
      <c r="AE3692">
        <f>VLOOKUP($A3692,List2,10,FALSE)</f>
        <v>600</v>
      </c>
    </row>
    <row r="3693" spans="1:31" x14ac:dyDescent="0.3">
      <c r="A3693" t="s">
        <v>3692</v>
      </c>
      <c r="B3693">
        <v>1</v>
      </c>
      <c r="C3693">
        <v>1</v>
      </c>
      <c r="D3693">
        <v>1</v>
      </c>
      <c r="E3693">
        <v>0</v>
      </c>
      <c r="F3693">
        <v>0</v>
      </c>
      <c r="G3693">
        <v>0</v>
      </c>
      <c r="H3693">
        <v>1</v>
      </c>
      <c r="I3693">
        <v>1</v>
      </c>
      <c r="J3693">
        <v>1</v>
      </c>
      <c r="K3693">
        <v>0.382920110192837</v>
      </c>
      <c r="L3693">
        <v>11</v>
      </c>
      <c r="M3693">
        <v>6</v>
      </c>
      <c r="N3693">
        <v>6</v>
      </c>
      <c r="O3693">
        <v>0.47826086956521702</v>
      </c>
      <c r="P3693">
        <v>0.26086956521739102</v>
      </c>
      <c r="Q3693">
        <v>0.26086956521739102</v>
      </c>
      <c r="R3693">
        <v>79</v>
      </c>
      <c r="S3693">
        <v>60</v>
      </c>
      <c r="T3693">
        <v>136</v>
      </c>
      <c r="U3693">
        <v>88</v>
      </c>
      <c r="V3693" t="str">
        <f>VLOOKUP($A3693,List2,1,FALSE)</f>
        <v>GCF_000845605.1_ViralProj14446.fna</v>
      </c>
      <c r="W3693">
        <f>VLOOKUP($A3693,List2,2,FALSE)</f>
        <v>1</v>
      </c>
      <c r="X3693">
        <f>VLOOKUP($A3693,List2,3,FALSE)</f>
        <v>0.37877671333824597</v>
      </c>
      <c r="Y3693">
        <f>VLOOKUP($A3693,List2,4,FALSE)</f>
        <v>14</v>
      </c>
      <c r="Z3693">
        <f>VLOOKUP($A3693,List2,5,FALSE)</f>
        <v>29</v>
      </c>
      <c r="AA3693">
        <f>VLOOKUP($A3693,List2,6,FALSE)</f>
        <v>37</v>
      </c>
      <c r="AB3693">
        <f>VLOOKUP($A3693,List2,7,FALSE)</f>
        <v>259</v>
      </c>
      <c r="AC3693">
        <f>VLOOKUP($A3693,List2,8,FALSE)</f>
        <v>255</v>
      </c>
      <c r="AD3693">
        <f>VLOOKUP($A3693,List2,9,FALSE)</f>
        <v>423</v>
      </c>
      <c r="AE3693">
        <f>VLOOKUP($A3693,List2,10,FALSE)</f>
        <v>420</v>
      </c>
    </row>
    <row r="3694" spans="1:31" x14ac:dyDescent="0.3">
      <c r="A3694" t="s">
        <v>3693</v>
      </c>
      <c r="B3694">
        <v>2</v>
      </c>
      <c r="C3694">
        <v>1</v>
      </c>
      <c r="D3694">
        <v>0.5</v>
      </c>
      <c r="E3694">
        <v>0</v>
      </c>
      <c r="F3694">
        <v>1</v>
      </c>
      <c r="G3694">
        <v>0</v>
      </c>
      <c r="H3694">
        <v>1</v>
      </c>
      <c r="I3694">
        <v>1.5</v>
      </c>
      <c r="J3694">
        <v>1</v>
      </c>
      <c r="K3694">
        <v>0.522448979591836</v>
      </c>
      <c r="L3694">
        <v>30</v>
      </c>
      <c r="M3694">
        <v>17</v>
      </c>
      <c r="N3694">
        <v>7</v>
      </c>
      <c r="O3694">
        <v>0.55555555555555503</v>
      </c>
      <c r="P3694">
        <v>0.31481481481481399</v>
      </c>
      <c r="Q3694">
        <v>0.12962962962962901</v>
      </c>
      <c r="R3694">
        <v>535</v>
      </c>
      <c r="S3694">
        <v>489</v>
      </c>
      <c r="T3694">
        <v>478</v>
      </c>
      <c r="U3694">
        <v>458</v>
      </c>
      <c r="V3694" t="str">
        <f>VLOOKUP($A3694,List2,1,FALSE)</f>
        <v>GCF_000927895.1_ViralProj268561.fna</v>
      </c>
      <c r="W3694">
        <f>VLOOKUP($A3694,List2,2,FALSE)</f>
        <v>1</v>
      </c>
      <c r="X3694">
        <f>VLOOKUP($A3694,List2,3,FALSE)</f>
        <v>0.52684258416742402</v>
      </c>
      <c r="Y3694">
        <f>VLOOKUP($A3694,List2,4,FALSE)</f>
        <v>22</v>
      </c>
      <c r="Z3694">
        <f>VLOOKUP($A3694,List2,5,FALSE)</f>
        <v>27</v>
      </c>
      <c r="AA3694">
        <f>VLOOKUP($A3694,List2,6,FALSE)</f>
        <v>20</v>
      </c>
      <c r="AB3694">
        <f>VLOOKUP($A3694,List2,7,FALSE)</f>
        <v>511</v>
      </c>
      <c r="AC3694">
        <f>VLOOKUP($A3694,List2,8,FALSE)</f>
        <v>647</v>
      </c>
      <c r="AD3694">
        <f>VLOOKUP($A3694,List2,9,FALSE)</f>
        <v>556</v>
      </c>
      <c r="AE3694">
        <f>VLOOKUP($A3694,List2,10,FALSE)</f>
        <v>484</v>
      </c>
    </row>
    <row r="3695" spans="1:31" x14ac:dyDescent="0.3">
      <c r="A3695" t="s">
        <v>3694</v>
      </c>
      <c r="B3695">
        <v>2</v>
      </c>
      <c r="C3695">
        <v>1</v>
      </c>
      <c r="D3695">
        <v>0.5</v>
      </c>
      <c r="E3695">
        <v>0</v>
      </c>
      <c r="F3695">
        <v>1</v>
      </c>
      <c r="G3695">
        <v>0</v>
      </c>
      <c r="H3695">
        <v>1</v>
      </c>
      <c r="I3695">
        <v>1.5</v>
      </c>
      <c r="J3695">
        <v>1</v>
      </c>
      <c r="K3695">
        <v>0.52755102040816304</v>
      </c>
      <c r="L3695">
        <v>26</v>
      </c>
      <c r="M3695">
        <v>11</v>
      </c>
      <c r="N3695">
        <v>9</v>
      </c>
      <c r="O3695">
        <v>0.56521739130434701</v>
      </c>
      <c r="P3695">
        <v>0.23913043478260801</v>
      </c>
      <c r="Q3695">
        <v>0.19565217391304299</v>
      </c>
      <c r="R3695">
        <v>532</v>
      </c>
      <c r="S3695">
        <v>502</v>
      </c>
      <c r="T3695">
        <v>476</v>
      </c>
      <c r="U3695">
        <v>450</v>
      </c>
      <c r="V3695" t="str">
        <f>VLOOKUP($A3695,List2,1,FALSE)</f>
        <v>GCF_000927875.1_ViralProj268557.fna</v>
      </c>
      <c r="W3695">
        <f>VLOOKUP($A3695,List2,2,FALSE)</f>
        <v>1</v>
      </c>
      <c r="X3695">
        <f>VLOOKUP($A3695,List2,3,FALSE)</f>
        <v>0.53272727272727205</v>
      </c>
      <c r="Y3695">
        <f>VLOOKUP($A3695,List2,4,FALSE)</f>
        <v>20</v>
      </c>
      <c r="Z3695">
        <f>VLOOKUP($A3695,List2,5,FALSE)</f>
        <v>27</v>
      </c>
      <c r="AA3695">
        <f>VLOOKUP($A3695,List2,6,FALSE)</f>
        <v>22</v>
      </c>
      <c r="AB3695">
        <f>VLOOKUP($A3695,List2,7,FALSE)</f>
        <v>524</v>
      </c>
      <c r="AC3695">
        <f>VLOOKUP($A3695,List2,8,FALSE)</f>
        <v>648</v>
      </c>
      <c r="AD3695">
        <f>VLOOKUP($A3695,List2,9,FALSE)</f>
        <v>574</v>
      </c>
      <c r="AE3695">
        <f>VLOOKUP($A3695,List2,10,FALSE)</f>
        <v>454</v>
      </c>
    </row>
    <row r="3696" spans="1:31" x14ac:dyDescent="0.3">
      <c r="A3696" t="s">
        <v>3695</v>
      </c>
      <c r="B3696">
        <v>2</v>
      </c>
      <c r="C3696">
        <v>1</v>
      </c>
      <c r="D3696">
        <v>0.5</v>
      </c>
      <c r="E3696">
        <v>0</v>
      </c>
      <c r="F3696">
        <v>0</v>
      </c>
      <c r="G3696">
        <v>1</v>
      </c>
      <c r="H3696">
        <v>1</v>
      </c>
      <c r="I3696">
        <v>1</v>
      </c>
      <c r="J3696">
        <v>1.5</v>
      </c>
      <c r="K3696">
        <v>0.47594677584442102</v>
      </c>
      <c r="L3696">
        <v>33</v>
      </c>
      <c r="M3696">
        <v>16</v>
      </c>
      <c r="N3696">
        <v>19</v>
      </c>
      <c r="O3696">
        <v>0.48529411764705799</v>
      </c>
      <c r="P3696">
        <v>0.23529411764705799</v>
      </c>
      <c r="Q3696">
        <v>0.27941176470588203</v>
      </c>
      <c r="R3696">
        <v>484</v>
      </c>
      <c r="S3696">
        <v>446</v>
      </c>
      <c r="T3696">
        <v>550</v>
      </c>
      <c r="U3696">
        <v>474</v>
      </c>
      <c r="V3696" t="str">
        <f>VLOOKUP($A3696,List2,1,FALSE)</f>
        <v>GCF_000927855.1_ViralProj268553.fna</v>
      </c>
      <c r="W3696">
        <f>VLOOKUP($A3696,List2,2,FALSE)</f>
        <v>1</v>
      </c>
      <c r="X3696">
        <f>VLOOKUP($A3696,List2,3,FALSE)</f>
        <v>0.47446529899607098</v>
      </c>
      <c r="Y3696">
        <f>VLOOKUP($A3696,List2,4,FALSE)</f>
        <v>23</v>
      </c>
      <c r="Z3696">
        <f>VLOOKUP($A3696,List2,5,FALSE)</f>
        <v>43</v>
      </c>
      <c r="AA3696">
        <f>VLOOKUP($A3696,List2,6,FALSE)</f>
        <v>32</v>
      </c>
      <c r="AB3696">
        <f>VLOOKUP($A3696,List2,7,FALSE)</f>
        <v>549</v>
      </c>
      <c r="AC3696">
        <f>VLOOKUP($A3696,List2,8,FALSE)</f>
        <v>538</v>
      </c>
      <c r="AD3696">
        <f>VLOOKUP($A3696,List2,9,FALSE)</f>
        <v>575</v>
      </c>
      <c r="AE3696">
        <f>VLOOKUP($A3696,List2,10,FALSE)</f>
        <v>629</v>
      </c>
    </row>
    <row r="3697" spans="1:31" x14ac:dyDescent="0.3">
      <c r="A3697" t="s">
        <v>3696</v>
      </c>
      <c r="B3697">
        <v>3</v>
      </c>
      <c r="C3697">
        <v>1</v>
      </c>
      <c r="D3697">
        <v>0.33333333333333298</v>
      </c>
      <c r="E3697">
        <v>1</v>
      </c>
      <c r="F3697">
        <v>0</v>
      </c>
      <c r="G3697">
        <v>1</v>
      </c>
      <c r="H3697">
        <v>1.3333333333333299</v>
      </c>
      <c r="I3697">
        <v>1</v>
      </c>
      <c r="J3697">
        <v>1.3333333333333299</v>
      </c>
      <c r="K3697">
        <v>0.61754385964912195</v>
      </c>
      <c r="L3697">
        <v>30</v>
      </c>
      <c r="M3697">
        <v>1</v>
      </c>
      <c r="N3697">
        <v>6</v>
      </c>
      <c r="O3697">
        <v>0.81081081081080997</v>
      </c>
      <c r="P3697">
        <v>2.7027027027027001E-2</v>
      </c>
      <c r="Q3697">
        <v>0.162162162162162</v>
      </c>
      <c r="R3697">
        <v>777</v>
      </c>
      <c r="S3697">
        <v>807</v>
      </c>
      <c r="T3697">
        <v>511</v>
      </c>
      <c r="U3697">
        <v>470</v>
      </c>
      <c r="V3697" t="str">
        <f>VLOOKUP($A3697,List2,1,FALSE)</f>
        <v>GCF_000927835.1_ViralProj268428.fna</v>
      </c>
      <c r="W3697">
        <f>VLOOKUP($A3697,List2,2,FALSE)</f>
        <v>1</v>
      </c>
      <c r="X3697">
        <f>VLOOKUP($A3697,List2,3,FALSE)</f>
        <v>0.59469808541973401</v>
      </c>
      <c r="Y3697">
        <f>VLOOKUP($A3697,List2,4,FALSE)</f>
        <v>14</v>
      </c>
      <c r="Z3697">
        <f>VLOOKUP($A3697,List2,5,FALSE)</f>
        <v>51</v>
      </c>
      <c r="AA3697">
        <f>VLOOKUP($A3697,List2,6,FALSE)</f>
        <v>18</v>
      </c>
      <c r="AB3697">
        <f>VLOOKUP($A3697,List2,7,FALSE)</f>
        <v>962</v>
      </c>
      <c r="AC3697">
        <f>VLOOKUP($A3697,List2,8,FALSE)</f>
        <v>1057</v>
      </c>
      <c r="AD3697">
        <f>VLOOKUP($A3697,List2,9,FALSE)</f>
        <v>623</v>
      </c>
      <c r="AE3697">
        <f>VLOOKUP($A3697,List2,10,FALSE)</f>
        <v>753</v>
      </c>
    </row>
    <row r="3698" spans="1:31" x14ac:dyDescent="0.3">
      <c r="A3698" t="s">
        <v>3697</v>
      </c>
      <c r="B3698">
        <v>5</v>
      </c>
      <c r="C3698">
        <v>1</v>
      </c>
      <c r="D3698">
        <v>0.2</v>
      </c>
      <c r="E3698">
        <v>2</v>
      </c>
      <c r="F3698">
        <v>1</v>
      </c>
      <c r="G3698">
        <v>1</v>
      </c>
      <c r="H3698">
        <v>1.4</v>
      </c>
      <c r="I3698">
        <v>1.2</v>
      </c>
      <c r="J3698">
        <v>1.2</v>
      </c>
      <c r="K3698">
        <v>0.484520780322307</v>
      </c>
      <c r="L3698">
        <v>88</v>
      </c>
      <c r="M3698">
        <v>33</v>
      </c>
      <c r="N3698">
        <v>67</v>
      </c>
      <c r="O3698">
        <v>0.46808510638297801</v>
      </c>
      <c r="P3698">
        <v>0.175531914893617</v>
      </c>
      <c r="Q3698">
        <v>0.35638297872340402</v>
      </c>
      <c r="R3698">
        <v>1188</v>
      </c>
      <c r="S3698">
        <v>1097</v>
      </c>
      <c r="T3698">
        <v>1229</v>
      </c>
      <c r="U3698">
        <v>1202</v>
      </c>
      <c r="V3698" t="str">
        <f>VLOOKUP($A3698,List2,1,FALSE)</f>
        <v>GCF_000927815.1_ViralProj268424.fna</v>
      </c>
      <c r="W3698">
        <f>VLOOKUP($A3698,List2,2,FALSE)</f>
        <v>1</v>
      </c>
      <c r="X3698">
        <f>VLOOKUP($A3698,List2,3,FALSE)</f>
        <v>0.46856414613423902</v>
      </c>
      <c r="Y3698">
        <f>VLOOKUP($A3698,List2,4,FALSE)</f>
        <v>37</v>
      </c>
      <c r="Z3698">
        <f>VLOOKUP($A3698,List2,5,FALSE)</f>
        <v>84</v>
      </c>
      <c r="AA3698">
        <f>VLOOKUP($A3698,List2,6,FALSE)</f>
        <v>77</v>
      </c>
      <c r="AB3698">
        <f>VLOOKUP($A3698,List2,7,FALSE)</f>
        <v>1154</v>
      </c>
      <c r="AC3698">
        <f>VLOOKUP($A3698,List2,8,FALSE)</f>
        <v>1052</v>
      </c>
      <c r="AD3698">
        <f>VLOOKUP($A3698,List2,9,FALSE)</f>
        <v>1272</v>
      </c>
      <c r="AE3698">
        <f>VLOOKUP($A3698,List2,10,FALSE)</f>
        <v>1230</v>
      </c>
    </row>
    <row r="3699" spans="1:31" x14ac:dyDescent="0.3">
      <c r="A3699" t="s">
        <v>3698</v>
      </c>
      <c r="B3699">
        <v>5</v>
      </c>
      <c r="C3699">
        <v>1</v>
      </c>
      <c r="D3699">
        <v>0.2</v>
      </c>
      <c r="E3699">
        <v>0</v>
      </c>
      <c r="F3699">
        <v>1</v>
      </c>
      <c r="G3699">
        <v>3</v>
      </c>
      <c r="H3699">
        <v>1</v>
      </c>
      <c r="I3699">
        <v>1.2</v>
      </c>
      <c r="J3699">
        <v>1.6</v>
      </c>
      <c r="K3699">
        <v>0.489715189873417</v>
      </c>
      <c r="L3699">
        <v>26</v>
      </c>
      <c r="M3699">
        <v>20</v>
      </c>
      <c r="N3699">
        <v>33</v>
      </c>
      <c r="O3699">
        <v>0.329113924050632</v>
      </c>
      <c r="P3699">
        <v>0.253164556962025</v>
      </c>
      <c r="Q3699">
        <v>0.417721518987341</v>
      </c>
      <c r="R3699">
        <v>610</v>
      </c>
      <c r="S3699">
        <v>628</v>
      </c>
      <c r="T3699">
        <v>714</v>
      </c>
      <c r="U3699">
        <v>576</v>
      </c>
      <c r="V3699" t="str">
        <f>VLOOKUP($A3699,List2,1,FALSE)</f>
        <v>GCF_000927795.1_ViralProj268420.fna</v>
      </c>
      <c r="W3699">
        <f>VLOOKUP($A3699,List2,2,FALSE)</f>
        <v>1</v>
      </c>
      <c r="X3699">
        <f>VLOOKUP($A3699,List2,3,FALSE)</f>
        <v>0.485390168442763</v>
      </c>
      <c r="Y3699">
        <f>VLOOKUP($A3699,List2,4,FALSE)</f>
        <v>36</v>
      </c>
      <c r="Z3699">
        <f>VLOOKUP($A3699,List2,5,FALSE)</f>
        <v>30</v>
      </c>
      <c r="AA3699">
        <f>VLOOKUP($A3699,List2,6,FALSE)</f>
        <v>30</v>
      </c>
      <c r="AB3699">
        <f>VLOOKUP($A3699,List2,7,FALSE)</f>
        <v>634</v>
      </c>
      <c r="AC3699">
        <f>VLOOKUP($A3699,List2,8,FALSE)</f>
        <v>778</v>
      </c>
      <c r="AD3699">
        <f>VLOOKUP($A3699,List2,9,FALSE)</f>
        <v>713</v>
      </c>
      <c r="AE3699">
        <f>VLOOKUP($A3699,List2,10,FALSE)</f>
        <v>784</v>
      </c>
    </row>
    <row r="3700" spans="1:31" x14ac:dyDescent="0.3">
      <c r="A3700" t="s">
        <v>3699</v>
      </c>
      <c r="B3700">
        <v>4</v>
      </c>
      <c r="C3700">
        <v>1</v>
      </c>
      <c r="D3700">
        <v>0.25</v>
      </c>
      <c r="E3700">
        <v>0</v>
      </c>
      <c r="F3700">
        <v>1</v>
      </c>
      <c r="G3700">
        <v>2</v>
      </c>
      <c r="H3700">
        <v>1</v>
      </c>
      <c r="I3700">
        <v>1.25</v>
      </c>
      <c r="J3700">
        <v>1.5</v>
      </c>
      <c r="K3700">
        <v>0.52090761750405101</v>
      </c>
      <c r="L3700">
        <v>44</v>
      </c>
      <c r="M3700">
        <v>17</v>
      </c>
      <c r="N3700">
        <v>22</v>
      </c>
      <c r="O3700">
        <v>0.53012048192771</v>
      </c>
      <c r="P3700">
        <v>0.20481927710843301</v>
      </c>
      <c r="Q3700">
        <v>0.265060240963855</v>
      </c>
      <c r="R3700">
        <v>805</v>
      </c>
      <c r="S3700">
        <v>802</v>
      </c>
      <c r="T3700">
        <v>757</v>
      </c>
      <c r="U3700">
        <v>721</v>
      </c>
      <c r="V3700" t="str">
        <f>VLOOKUP($A3700,List2,1,FALSE)</f>
        <v>GCF_000927775.1_ViralProj268416.fna</v>
      </c>
      <c r="W3700">
        <f>VLOOKUP($A3700,List2,2,FALSE)</f>
        <v>1</v>
      </c>
      <c r="X3700">
        <f>VLOOKUP($A3700,List2,3,FALSE)</f>
        <v>0.50442869796279899</v>
      </c>
      <c r="Y3700">
        <f>VLOOKUP($A3700,List2,4,FALSE)</f>
        <v>13</v>
      </c>
      <c r="Z3700">
        <f>VLOOKUP($A3700,List2,5,FALSE)</f>
        <v>28</v>
      </c>
      <c r="AA3700">
        <f>VLOOKUP($A3700,List2,6,FALSE)</f>
        <v>21</v>
      </c>
      <c r="AB3700">
        <f>VLOOKUP($A3700,List2,7,FALSE)</f>
        <v>530</v>
      </c>
      <c r="AC3700">
        <f>VLOOKUP($A3700,List2,8,FALSE)</f>
        <v>609</v>
      </c>
      <c r="AD3700">
        <f>VLOOKUP($A3700,List2,9,FALSE)</f>
        <v>594</v>
      </c>
      <c r="AE3700">
        <f>VLOOKUP($A3700,List2,10,FALSE)</f>
        <v>525</v>
      </c>
    </row>
    <row r="3701" spans="1:31" x14ac:dyDescent="0.3">
      <c r="A3701" t="s">
        <v>3700</v>
      </c>
      <c r="B3701">
        <v>3</v>
      </c>
      <c r="C3701">
        <v>1</v>
      </c>
      <c r="D3701">
        <v>0.33333333333333298</v>
      </c>
      <c r="E3701">
        <v>1</v>
      </c>
      <c r="F3701">
        <v>0</v>
      </c>
      <c r="G3701">
        <v>1</v>
      </c>
      <c r="H3701">
        <v>1.3333333333333299</v>
      </c>
      <c r="I3701">
        <v>1</v>
      </c>
      <c r="J3701">
        <v>1.3333333333333299</v>
      </c>
      <c r="K3701">
        <v>0.41912144702842302</v>
      </c>
      <c r="L3701">
        <v>46</v>
      </c>
      <c r="M3701">
        <v>20</v>
      </c>
      <c r="N3701">
        <v>33</v>
      </c>
      <c r="O3701">
        <v>0.46464646464646397</v>
      </c>
      <c r="P3701">
        <v>0.20202020202020199</v>
      </c>
      <c r="Q3701">
        <v>0.33333333333333298</v>
      </c>
      <c r="R3701">
        <v>462</v>
      </c>
      <c r="S3701">
        <v>349</v>
      </c>
      <c r="T3701">
        <v>573</v>
      </c>
      <c r="U3701">
        <v>551</v>
      </c>
      <c r="V3701" t="str">
        <f>VLOOKUP($A3701,List2,1,FALSE)</f>
        <v>GCF_000927755.1_ViralProj268412.fna</v>
      </c>
      <c r="W3701">
        <f>VLOOKUP($A3701,List2,2,FALSE)</f>
        <v>1</v>
      </c>
      <c r="X3701">
        <f>VLOOKUP($A3701,List2,3,FALSE)</f>
        <v>0.41852421214450403</v>
      </c>
      <c r="Y3701">
        <f>VLOOKUP($A3701,List2,4,FALSE)</f>
        <v>32</v>
      </c>
      <c r="Z3701">
        <f>VLOOKUP($A3701,List2,5,FALSE)</f>
        <v>54</v>
      </c>
      <c r="AA3701">
        <f>VLOOKUP($A3701,List2,6,FALSE)</f>
        <v>62</v>
      </c>
      <c r="AB3701">
        <f>VLOOKUP($A3701,List2,7,FALSE)</f>
        <v>546</v>
      </c>
      <c r="AC3701">
        <f>VLOOKUP($A3701,List2,8,FALSE)</f>
        <v>543</v>
      </c>
      <c r="AD3701">
        <f>VLOOKUP($A3701,List2,9,FALSE)</f>
        <v>717</v>
      </c>
      <c r="AE3701">
        <f>VLOOKUP($A3701,List2,10,FALSE)</f>
        <v>796</v>
      </c>
    </row>
    <row r="3702" spans="1:31" x14ac:dyDescent="0.3">
      <c r="A3702" t="s">
        <v>3701</v>
      </c>
      <c r="B3702">
        <v>5</v>
      </c>
      <c r="C3702">
        <v>2</v>
      </c>
      <c r="D3702">
        <v>0.4</v>
      </c>
      <c r="E3702">
        <v>1</v>
      </c>
      <c r="F3702">
        <v>0</v>
      </c>
      <c r="G3702">
        <v>2</v>
      </c>
      <c r="H3702">
        <v>1.25</v>
      </c>
      <c r="I3702">
        <v>1</v>
      </c>
      <c r="J3702">
        <v>1.5</v>
      </c>
      <c r="K3702">
        <v>0.414296694850115</v>
      </c>
      <c r="L3702">
        <v>46</v>
      </c>
      <c r="M3702">
        <v>16</v>
      </c>
      <c r="N3702">
        <v>47</v>
      </c>
      <c r="O3702">
        <v>0.42201834862385301</v>
      </c>
      <c r="P3702">
        <v>0.146788990825688</v>
      </c>
      <c r="Q3702">
        <v>0.43119266055045802</v>
      </c>
      <c r="R3702">
        <v>506</v>
      </c>
      <c r="S3702">
        <v>572</v>
      </c>
      <c r="T3702">
        <v>789</v>
      </c>
      <c r="U3702">
        <v>735</v>
      </c>
      <c r="V3702" t="str">
        <f>VLOOKUP($A3702,List2,1,FALSE)</f>
        <v>GCF_000927735.1_ViralProj268176.fna</v>
      </c>
      <c r="W3702">
        <f>VLOOKUP($A3702,List2,2,FALSE)</f>
        <v>1</v>
      </c>
      <c r="X3702">
        <f>VLOOKUP($A3702,List2,3,FALSE)</f>
        <v>0.39167092488502803</v>
      </c>
      <c r="Y3702">
        <f>VLOOKUP($A3702,List2,4,FALSE)</f>
        <v>45</v>
      </c>
      <c r="Z3702">
        <f>VLOOKUP($A3702,List2,5,FALSE)</f>
        <v>101</v>
      </c>
      <c r="AA3702">
        <f>VLOOKUP($A3702,List2,6,FALSE)</f>
        <v>78</v>
      </c>
      <c r="AB3702">
        <f>VLOOKUP($A3702,List2,7,FALSE)</f>
        <v>893</v>
      </c>
      <c r="AC3702">
        <f>VLOOKUP($A3702,List2,8,FALSE)</f>
        <v>640</v>
      </c>
      <c r="AD3702">
        <f>VLOOKUP($A3702,List2,9,FALSE)</f>
        <v>1304</v>
      </c>
      <c r="AE3702">
        <f>VLOOKUP($A3702,List2,10,FALSE)</f>
        <v>1077</v>
      </c>
    </row>
    <row r="3703" spans="1:31" x14ac:dyDescent="0.3">
      <c r="A3703" t="s">
        <v>3702</v>
      </c>
      <c r="B3703">
        <v>4</v>
      </c>
      <c r="C3703">
        <v>1</v>
      </c>
      <c r="D3703">
        <v>0.25</v>
      </c>
      <c r="E3703">
        <v>0</v>
      </c>
      <c r="F3703">
        <v>0</v>
      </c>
      <c r="G3703">
        <v>3</v>
      </c>
      <c r="H3703">
        <v>1</v>
      </c>
      <c r="I3703">
        <v>1</v>
      </c>
      <c r="J3703">
        <v>1.75</v>
      </c>
      <c r="K3703">
        <v>0.48005189750243199</v>
      </c>
      <c r="L3703">
        <v>51</v>
      </c>
      <c r="M3703">
        <v>18</v>
      </c>
      <c r="N3703">
        <v>45</v>
      </c>
      <c r="O3703">
        <v>0.44736842105263103</v>
      </c>
      <c r="P3703">
        <v>0.157894736842105</v>
      </c>
      <c r="Q3703">
        <v>0.394736842105263</v>
      </c>
      <c r="R3703">
        <v>799</v>
      </c>
      <c r="S3703">
        <v>681</v>
      </c>
      <c r="T3703">
        <v>850</v>
      </c>
      <c r="U3703">
        <v>753</v>
      </c>
      <c r="V3703" t="str">
        <f>VLOOKUP($A3703,List2,1,FALSE)</f>
        <v>GCF_000927715.1_ViralProj268380.fna</v>
      </c>
      <c r="W3703">
        <f>VLOOKUP($A3703,List2,2,FALSE)</f>
        <v>1</v>
      </c>
      <c r="X3703">
        <f>VLOOKUP($A3703,List2,3,FALSE)</f>
        <v>0.467047998010445</v>
      </c>
      <c r="Y3703">
        <f>VLOOKUP($A3703,List2,4,FALSE)</f>
        <v>38</v>
      </c>
      <c r="Z3703">
        <f>VLOOKUP($A3703,List2,5,FALSE)</f>
        <v>69</v>
      </c>
      <c r="AA3703">
        <f>VLOOKUP($A3703,List2,6,FALSE)</f>
        <v>61</v>
      </c>
      <c r="AB3703">
        <f>VLOOKUP($A3703,List2,7,FALSE)</f>
        <v>1007</v>
      </c>
      <c r="AC3703">
        <f>VLOOKUP($A3703,List2,8,FALSE)</f>
        <v>871</v>
      </c>
      <c r="AD3703">
        <f>VLOOKUP($A3703,List2,9,FALSE)</f>
        <v>1091</v>
      </c>
      <c r="AE3703">
        <f>VLOOKUP($A3703,List2,10,FALSE)</f>
        <v>1052</v>
      </c>
    </row>
    <row r="3704" spans="1:31" x14ac:dyDescent="0.3">
      <c r="A3704" t="s">
        <v>3703</v>
      </c>
      <c r="B3704">
        <v>1</v>
      </c>
      <c r="C3704">
        <v>1</v>
      </c>
      <c r="D3704">
        <v>1</v>
      </c>
      <c r="E3704">
        <v>0</v>
      </c>
      <c r="F3704">
        <v>0</v>
      </c>
      <c r="G3704">
        <v>0</v>
      </c>
      <c r="H3704">
        <v>1</v>
      </c>
      <c r="I3704">
        <v>1</v>
      </c>
      <c r="J3704">
        <v>1</v>
      </c>
      <c r="K3704">
        <v>0.39487179487179402</v>
      </c>
      <c r="L3704">
        <v>7</v>
      </c>
      <c r="M3704">
        <v>5</v>
      </c>
      <c r="N3704">
        <v>7</v>
      </c>
      <c r="O3704">
        <v>0.36842105263157798</v>
      </c>
      <c r="P3704">
        <v>0.26315789473684198</v>
      </c>
      <c r="Q3704">
        <v>0.36842105263157798</v>
      </c>
      <c r="R3704">
        <v>75</v>
      </c>
      <c r="S3704">
        <v>79</v>
      </c>
      <c r="T3704">
        <v>142</v>
      </c>
      <c r="U3704">
        <v>94</v>
      </c>
      <c r="V3704" t="str">
        <f>VLOOKUP($A3704,List2,1,FALSE)</f>
        <v>GCF_000845585.1_ViralProj14442.fna</v>
      </c>
      <c r="W3704">
        <f>VLOOKUP($A3704,List2,2,FALSE)</f>
        <v>1</v>
      </c>
      <c r="X3704">
        <f>VLOOKUP($A3704,List2,3,FALSE)</f>
        <v>0.37039764359351901</v>
      </c>
      <c r="Y3704">
        <f>VLOOKUP($A3704,List2,4,FALSE)</f>
        <v>18</v>
      </c>
      <c r="Z3704">
        <f>VLOOKUP($A3704,List2,5,FALSE)</f>
        <v>35</v>
      </c>
      <c r="AA3704">
        <f>VLOOKUP($A3704,List2,6,FALSE)</f>
        <v>42</v>
      </c>
      <c r="AB3704">
        <f>VLOOKUP($A3704,List2,7,FALSE)</f>
        <v>272</v>
      </c>
      <c r="AC3704">
        <f>VLOOKUP($A3704,List2,8,FALSE)</f>
        <v>231</v>
      </c>
      <c r="AD3704">
        <f>VLOOKUP($A3704,List2,9,FALSE)</f>
        <v>439</v>
      </c>
      <c r="AE3704">
        <f>VLOOKUP($A3704,List2,10,FALSE)</f>
        <v>416</v>
      </c>
    </row>
    <row r="3705" spans="1:31" x14ac:dyDescent="0.3">
      <c r="A3705" t="s">
        <v>3704</v>
      </c>
      <c r="B3705">
        <v>6</v>
      </c>
      <c r="C3705">
        <v>1</v>
      </c>
      <c r="D3705">
        <v>0.16666666666666599</v>
      </c>
      <c r="E3705">
        <v>1</v>
      </c>
      <c r="F3705">
        <v>0</v>
      </c>
      <c r="G3705">
        <v>4</v>
      </c>
      <c r="H3705">
        <v>1.1666666666666601</v>
      </c>
      <c r="I3705">
        <v>1</v>
      </c>
      <c r="J3705">
        <v>1.6666666666666601</v>
      </c>
      <c r="K3705">
        <v>0.45890005913660498</v>
      </c>
      <c r="L3705">
        <v>37</v>
      </c>
      <c r="M3705">
        <v>29</v>
      </c>
      <c r="N3705">
        <v>53</v>
      </c>
      <c r="O3705">
        <v>0.310924369747899</v>
      </c>
      <c r="P3705">
        <v>0.24369747899159599</v>
      </c>
      <c r="Q3705">
        <v>0.44537815126050401</v>
      </c>
      <c r="R3705">
        <v>804</v>
      </c>
      <c r="S3705">
        <v>748</v>
      </c>
      <c r="T3705">
        <v>984</v>
      </c>
      <c r="U3705">
        <v>846</v>
      </c>
      <c r="V3705" t="str">
        <f>VLOOKUP($A3705,List2,1,FALSE)</f>
        <v>GCF_000927695.1_ViralProj268098.fna</v>
      </c>
      <c r="W3705">
        <f>VLOOKUP($A3705,List2,2,FALSE)</f>
        <v>1</v>
      </c>
      <c r="X3705">
        <f>VLOOKUP($A3705,List2,3,FALSE)</f>
        <v>0.43985637342908401</v>
      </c>
      <c r="Y3705">
        <f>VLOOKUP($A3705,List2,4,FALSE)</f>
        <v>19</v>
      </c>
      <c r="Z3705">
        <f>VLOOKUP($A3705,List2,5,FALSE)</f>
        <v>50</v>
      </c>
      <c r="AA3705">
        <f>VLOOKUP($A3705,List2,6,FALSE)</f>
        <v>51</v>
      </c>
      <c r="AB3705">
        <f>VLOOKUP($A3705,List2,7,FALSE)</f>
        <v>645</v>
      </c>
      <c r="AC3705">
        <f>VLOOKUP($A3705,List2,8,FALSE)</f>
        <v>580</v>
      </c>
      <c r="AD3705">
        <f>VLOOKUP($A3705,List2,9,FALSE)</f>
        <v>730</v>
      </c>
      <c r="AE3705">
        <f>VLOOKUP($A3705,List2,10,FALSE)</f>
        <v>830</v>
      </c>
    </row>
    <row r="3706" spans="1:31" x14ac:dyDescent="0.3">
      <c r="A3706" t="s">
        <v>3705</v>
      </c>
      <c r="B3706">
        <v>1</v>
      </c>
      <c r="C3706">
        <v>1</v>
      </c>
      <c r="D3706">
        <v>1</v>
      </c>
      <c r="E3706">
        <v>0</v>
      </c>
      <c r="F3706">
        <v>0</v>
      </c>
      <c r="G3706">
        <v>0</v>
      </c>
      <c r="H3706">
        <v>1</v>
      </c>
      <c r="I3706">
        <v>1</v>
      </c>
      <c r="J3706">
        <v>1</v>
      </c>
      <c r="K3706">
        <v>0.47449428320140702</v>
      </c>
      <c r="L3706">
        <v>167</v>
      </c>
      <c r="M3706">
        <v>37</v>
      </c>
      <c r="N3706">
        <v>54</v>
      </c>
      <c r="O3706">
        <v>0.64728682170542595</v>
      </c>
      <c r="P3706">
        <v>0.14341085271317799</v>
      </c>
      <c r="Q3706">
        <v>0.209302325581395</v>
      </c>
      <c r="R3706">
        <v>1640</v>
      </c>
      <c r="S3706">
        <v>1597</v>
      </c>
      <c r="T3706">
        <v>1894</v>
      </c>
      <c r="U3706">
        <v>1691</v>
      </c>
      <c r="V3706" t="str">
        <f>VLOOKUP($A3706,List2,1,FALSE)</f>
        <v>GCF_000927675.1_ViralProj267778.fna</v>
      </c>
      <c r="W3706">
        <f>VLOOKUP($A3706,List2,2,FALSE)</f>
        <v>1</v>
      </c>
      <c r="X3706">
        <f>VLOOKUP($A3706,List2,3,FALSE)</f>
        <v>0.476254002134471</v>
      </c>
      <c r="Y3706">
        <f>VLOOKUP($A3706,List2,4,FALSE)</f>
        <v>41</v>
      </c>
      <c r="Z3706">
        <f>VLOOKUP($A3706,List2,5,FALSE)</f>
        <v>179</v>
      </c>
      <c r="AA3706">
        <f>VLOOKUP($A3706,List2,6,FALSE)</f>
        <v>66</v>
      </c>
      <c r="AB3706">
        <f>VLOOKUP($A3706,List2,7,FALSE)</f>
        <v>1816</v>
      </c>
      <c r="AC3706">
        <f>VLOOKUP($A3706,List2,8,FALSE)</f>
        <v>1754</v>
      </c>
      <c r="AD3706">
        <f>VLOOKUP($A3706,List2,9,FALSE)</f>
        <v>2059</v>
      </c>
      <c r="AE3706">
        <f>VLOOKUP($A3706,List2,10,FALSE)</f>
        <v>1867</v>
      </c>
    </row>
    <row r="3707" spans="1:31" x14ac:dyDescent="0.3">
      <c r="A3707" t="s">
        <v>3706</v>
      </c>
      <c r="B3707">
        <v>6</v>
      </c>
      <c r="C3707">
        <v>1</v>
      </c>
      <c r="D3707">
        <v>0.16666666666666599</v>
      </c>
      <c r="E3707">
        <v>1</v>
      </c>
      <c r="F3707">
        <v>1</v>
      </c>
      <c r="G3707">
        <v>3</v>
      </c>
      <c r="H3707">
        <v>1.1666666666666601</v>
      </c>
      <c r="I3707">
        <v>1.1666666666666601</v>
      </c>
      <c r="J3707">
        <v>1.5</v>
      </c>
      <c r="K3707">
        <v>0.42573064175956599</v>
      </c>
      <c r="L3707">
        <v>44</v>
      </c>
      <c r="M3707">
        <v>32</v>
      </c>
      <c r="N3707">
        <v>65</v>
      </c>
      <c r="O3707">
        <v>0.31205673758865199</v>
      </c>
      <c r="P3707">
        <v>0.22695035460992899</v>
      </c>
      <c r="Q3707">
        <v>0.46099290780141799</v>
      </c>
      <c r="R3707">
        <v>682</v>
      </c>
      <c r="S3707">
        <v>731</v>
      </c>
      <c r="T3707">
        <v>1037</v>
      </c>
      <c r="U3707">
        <v>869</v>
      </c>
      <c r="V3707" t="str">
        <f>VLOOKUP($A3707,List2,1,FALSE)</f>
        <v>GCF_000927655.1_ViralProj267774.fna</v>
      </c>
      <c r="W3707">
        <f>VLOOKUP($A3707,List2,2,FALSE)</f>
        <v>1</v>
      </c>
      <c r="X3707">
        <f>VLOOKUP($A3707,List2,3,FALSE)</f>
        <v>0.40563991323210402</v>
      </c>
      <c r="Y3707">
        <f>VLOOKUP($A3707,List2,4,FALSE)</f>
        <v>27</v>
      </c>
      <c r="Z3707">
        <f>VLOOKUP($A3707,List2,5,FALSE)</f>
        <v>67</v>
      </c>
      <c r="AA3707">
        <f>VLOOKUP($A3707,List2,6,FALSE)</f>
        <v>57</v>
      </c>
      <c r="AB3707">
        <f>VLOOKUP($A3707,List2,7,FALSE)</f>
        <v>597</v>
      </c>
      <c r="AC3707">
        <f>VLOOKUP($A3707,List2,8,FALSE)</f>
        <v>525</v>
      </c>
      <c r="AD3707">
        <f>VLOOKUP($A3707,List2,9,FALSE)</f>
        <v>769</v>
      </c>
      <c r="AE3707">
        <f>VLOOKUP($A3707,List2,10,FALSE)</f>
        <v>875</v>
      </c>
    </row>
    <row r="3708" spans="1:31" x14ac:dyDescent="0.3">
      <c r="A3708" t="s">
        <v>3707</v>
      </c>
      <c r="B3708">
        <v>4</v>
      </c>
      <c r="C3708">
        <v>1</v>
      </c>
      <c r="D3708">
        <v>0.25</v>
      </c>
      <c r="E3708">
        <v>0</v>
      </c>
      <c r="F3708">
        <v>1</v>
      </c>
      <c r="G3708">
        <v>2</v>
      </c>
      <c r="H3708">
        <v>1</v>
      </c>
      <c r="I3708">
        <v>1.25</v>
      </c>
      <c r="J3708">
        <v>1.5</v>
      </c>
      <c r="K3708">
        <v>0.42262504196038903</v>
      </c>
      <c r="L3708">
        <v>49</v>
      </c>
      <c r="M3708">
        <v>21</v>
      </c>
      <c r="N3708">
        <v>43</v>
      </c>
      <c r="O3708">
        <v>0.43362831858407003</v>
      </c>
      <c r="P3708">
        <v>0.185840707964601</v>
      </c>
      <c r="Q3708">
        <v>0.38053097345132703</v>
      </c>
      <c r="R3708">
        <v>589</v>
      </c>
      <c r="S3708">
        <v>670</v>
      </c>
      <c r="T3708">
        <v>921</v>
      </c>
      <c r="U3708">
        <v>799</v>
      </c>
      <c r="V3708" t="str">
        <f>VLOOKUP($A3708,List2,1,FALSE)</f>
        <v>GCF_000927635.1_ViralProj267262.fna</v>
      </c>
      <c r="W3708">
        <f>VLOOKUP($A3708,List2,2,FALSE)</f>
        <v>1</v>
      </c>
      <c r="X3708">
        <f>VLOOKUP($A3708,List2,3,FALSE)</f>
        <v>0.410980392156862</v>
      </c>
      <c r="Y3708">
        <f>VLOOKUP($A3708,List2,4,FALSE)</f>
        <v>29</v>
      </c>
      <c r="Z3708">
        <f>VLOOKUP($A3708,List2,5,FALSE)</f>
        <v>47</v>
      </c>
      <c r="AA3708">
        <f>VLOOKUP($A3708,List2,6,FALSE)</f>
        <v>48</v>
      </c>
      <c r="AB3708">
        <f>VLOOKUP($A3708,List2,7,FALSE)</f>
        <v>571</v>
      </c>
      <c r="AC3708">
        <f>VLOOKUP($A3708,List2,8,FALSE)</f>
        <v>477</v>
      </c>
      <c r="AD3708">
        <f>VLOOKUP($A3708,List2,9,FALSE)</f>
        <v>731</v>
      </c>
      <c r="AE3708">
        <f>VLOOKUP($A3708,List2,10,FALSE)</f>
        <v>771</v>
      </c>
    </row>
    <row r="3709" spans="1:31" x14ac:dyDescent="0.3">
      <c r="A3709" t="s">
        <v>3708</v>
      </c>
      <c r="B3709">
        <v>3</v>
      </c>
      <c r="C3709">
        <v>1</v>
      </c>
      <c r="D3709">
        <v>0.33333333333333298</v>
      </c>
      <c r="E3709">
        <v>0</v>
      </c>
      <c r="F3709">
        <v>0</v>
      </c>
      <c r="G3709">
        <v>2</v>
      </c>
      <c r="H3709">
        <v>1</v>
      </c>
      <c r="I3709">
        <v>1</v>
      </c>
      <c r="J3709">
        <v>1.6666666666666601</v>
      </c>
      <c r="K3709">
        <v>0.40650406504065001</v>
      </c>
      <c r="L3709">
        <v>252</v>
      </c>
      <c r="M3709">
        <v>125</v>
      </c>
      <c r="N3709">
        <v>156</v>
      </c>
      <c r="O3709">
        <v>0.47279549718574099</v>
      </c>
      <c r="P3709">
        <v>0.23452157598498999</v>
      </c>
      <c r="Q3709">
        <v>0.292682926829268</v>
      </c>
      <c r="R3709">
        <v>2360</v>
      </c>
      <c r="S3709">
        <v>1990</v>
      </c>
      <c r="T3709">
        <v>3165</v>
      </c>
      <c r="U3709">
        <v>3186</v>
      </c>
      <c r="V3709" t="str">
        <f>VLOOKUP($A3709,List2,1,FALSE)</f>
        <v>GCF_000927615.2_ViralMultiSegProj267137.fna</v>
      </c>
      <c r="W3709">
        <f>VLOOKUP($A3709,List2,2,FALSE)</f>
        <v>2</v>
      </c>
      <c r="X3709">
        <f>VLOOKUP($A3709,List2,3,FALSE)</f>
        <v>0.40065310223561901</v>
      </c>
      <c r="Y3709">
        <f>VLOOKUP($A3709,List2,4,FALSE)</f>
        <v>141</v>
      </c>
      <c r="Z3709">
        <f>VLOOKUP($A3709,List2,5,FALSE)</f>
        <v>256</v>
      </c>
      <c r="AA3709">
        <f>VLOOKUP($A3709,List2,6,FALSE)</f>
        <v>178</v>
      </c>
      <c r="AB3709">
        <f>VLOOKUP($A3709,List2,7,FALSE)</f>
        <v>2546</v>
      </c>
      <c r="AC3709">
        <f>VLOOKUP($A3709,List2,8,FALSE)</f>
        <v>2239</v>
      </c>
      <c r="AD3709">
        <f>VLOOKUP($A3709,List2,9,FALSE)</f>
        <v>3513</v>
      </c>
      <c r="AE3709">
        <f>VLOOKUP($A3709,List2,10,FALSE)</f>
        <v>3645</v>
      </c>
    </row>
    <row r="3710" spans="1:31" x14ac:dyDescent="0.3">
      <c r="A3710" t="s">
        <v>3709</v>
      </c>
      <c r="B3710">
        <v>3</v>
      </c>
      <c r="C3710">
        <v>1</v>
      </c>
      <c r="D3710">
        <v>0.33333333333333298</v>
      </c>
      <c r="E3710">
        <v>0</v>
      </c>
      <c r="F3710">
        <v>0</v>
      </c>
      <c r="G3710">
        <v>2</v>
      </c>
      <c r="H3710">
        <v>1</v>
      </c>
      <c r="I3710">
        <v>1</v>
      </c>
      <c r="J3710">
        <v>1.6666666666666601</v>
      </c>
      <c r="K3710">
        <v>0.40633763320246702</v>
      </c>
      <c r="L3710">
        <v>252</v>
      </c>
      <c r="M3710">
        <v>125</v>
      </c>
      <c r="N3710">
        <v>156</v>
      </c>
      <c r="O3710">
        <v>0.47279549718574099</v>
      </c>
      <c r="P3710">
        <v>0.23452157598498999</v>
      </c>
      <c r="Q3710">
        <v>0.292682926829268</v>
      </c>
      <c r="R3710">
        <v>2360</v>
      </c>
      <c r="S3710">
        <v>1987</v>
      </c>
      <c r="T3710">
        <v>3165</v>
      </c>
      <c r="U3710">
        <v>3186</v>
      </c>
      <c r="V3710" t="str">
        <f>VLOOKUP($A3710,List2,1,FALSE)</f>
        <v>GCF_000927615.1_ViralMultiSegProj267137.fna</v>
      </c>
      <c r="W3710">
        <f>VLOOKUP($A3710,List2,2,FALSE)</f>
        <v>2</v>
      </c>
      <c r="X3710">
        <f>VLOOKUP($A3710,List2,3,FALSE)</f>
        <v>0.40413080895008602</v>
      </c>
      <c r="Y3710">
        <f>VLOOKUP($A3710,List2,4,FALSE)</f>
        <v>136</v>
      </c>
      <c r="Z3710">
        <f>VLOOKUP($A3710,List2,5,FALSE)</f>
        <v>252</v>
      </c>
      <c r="AA3710">
        <f>VLOOKUP($A3710,List2,6,FALSE)</f>
        <v>170</v>
      </c>
      <c r="AB3710">
        <f>VLOOKUP($A3710,List2,7,FALSE)</f>
        <v>2495</v>
      </c>
      <c r="AC3710">
        <f>VLOOKUP($A3710,List2,8,FALSE)</f>
        <v>2201</v>
      </c>
      <c r="AD3710">
        <f>VLOOKUP($A3710,List2,9,FALSE)</f>
        <v>3392</v>
      </c>
      <c r="AE3710">
        <f>VLOOKUP($A3710,List2,10,FALSE)</f>
        <v>3532</v>
      </c>
    </row>
    <row r="3711" spans="1:31" x14ac:dyDescent="0.3">
      <c r="A3711" t="s">
        <v>3710</v>
      </c>
      <c r="B3711">
        <v>236</v>
      </c>
      <c r="C3711">
        <v>9</v>
      </c>
      <c r="D3711">
        <v>3.8135593220338902E-2</v>
      </c>
      <c r="E3711">
        <v>33</v>
      </c>
      <c r="F3711">
        <v>42</v>
      </c>
      <c r="G3711">
        <v>152</v>
      </c>
      <c r="H3711">
        <v>1.1447368421052599</v>
      </c>
      <c r="I3711">
        <v>1.1842105263157801</v>
      </c>
      <c r="J3711">
        <v>1.6666666666666601</v>
      </c>
      <c r="K3711">
        <v>0.37528711797358499</v>
      </c>
      <c r="L3711">
        <v>3052</v>
      </c>
      <c r="M3711">
        <v>2204</v>
      </c>
      <c r="N3711">
        <v>3906</v>
      </c>
      <c r="O3711">
        <v>0.33311504038419498</v>
      </c>
      <c r="P3711">
        <v>0.240558829949792</v>
      </c>
      <c r="Q3711">
        <v>0.42632612966601102</v>
      </c>
      <c r="R3711">
        <v>27350</v>
      </c>
      <c r="S3711">
        <v>19705</v>
      </c>
      <c r="T3711">
        <v>41797</v>
      </c>
      <c r="U3711">
        <v>36532</v>
      </c>
      <c r="V3711" t="str">
        <f>VLOOKUP($A3711,List2,1,FALSE)</f>
        <v>GCF_000927595.1_ViralProj266988.fna</v>
      </c>
      <c r="W3711">
        <f>VLOOKUP($A3711,List2,2,FALSE)</f>
        <v>1</v>
      </c>
      <c r="X3711">
        <f>VLOOKUP($A3711,List2,3,FALSE)</f>
        <v>0.368886011294557</v>
      </c>
      <c r="Y3711">
        <f>VLOOKUP($A3711,List2,4,FALSE)</f>
        <v>2396</v>
      </c>
      <c r="Z3711">
        <f>VLOOKUP($A3711,List2,5,FALSE)</f>
        <v>2475</v>
      </c>
      <c r="AA3711">
        <f>VLOOKUP($A3711,List2,6,FALSE)</f>
        <v>4340</v>
      </c>
      <c r="AB3711">
        <f>VLOOKUP($A3711,List2,7,FALSE)</f>
        <v>25236</v>
      </c>
      <c r="AC3711">
        <f>VLOOKUP($A3711,List2,8,FALSE)</f>
        <v>26041</v>
      </c>
      <c r="AD3711">
        <f>VLOOKUP($A3711,List2,9,FALSE)</f>
        <v>43947</v>
      </c>
      <c r="AE3711">
        <f>VLOOKUP($A3711,List2,10,FALSE)</f>
        <v>43781</v>
      </c>
    </row>
    <row r="3712" spans="1:31" x14ac:dyDescent="0.3">
      <c r="A3712" t="s">
        <v>3711</v>
      </c>
      <c r="B3712">
        <v>84</v>
      </c>
      <c r="C3712">
        <v>3</v>
      </c>
      <c r="D3712">
        <v>3.5714285714285698E-2</v>
      </c>
      <c r="E3712">
        <v>33</v>
      </c>
      <c r="F3712">
        <v>6</v>
      </c>
      <c r="G3712">
        <v>42</v>
      </c>
      <c r="H3712">
        <v>1.40243902439024</v>
      </c>
      <c r="I3712">
        <v>1.07317073170731</v>
      </c>
      <c r="J3712">
        <v>1.51219512195121</v>
      </c>
      <c r="K3712">
        <v>0.43357152978805202</v>
      </c>
      <c r="L3712">
        <v>1436</v>
      </c>
      <c r="M3712">
        <v>322</v>
      </c>
      <c r="N3712">
        <v>1103</v>
      </c>
      <c r="O3712">
        <v>0.50192240475358196</v>
      </c>
      <c r="P3712">
        <v>0.112548060118839</v>
      </c>
      <c r="Q3712">
        <v>0.38552953512757698</v>
      </c>
      <c r="R3712">
        <v>11705</v>
      </c>
      <c r="S3712">
        <v>9713</v>
      </c>
      <c r="T3712">
        <v>14424</v>
      </c>
      <c r="U3712">
        <v>13557</v>
      </c>
      <c r="V3712" t="str">
        <f>VLOOKUP($A3712,List2,1,FALSE)</f>
        <v>GCF_000927575.1_ViralProj266789.fna</v>
      </c>
      <c r="W3712">
        <f>VLOOKUP($A3712,List2,2,FALSE)</f>
        <v>1</v>
      </c>
      <c r="X3712">
        <f>VLOOKUP($A3712,List2,3,FALSE)</f>
        <v>0.42908210550207099</v>
      </c>
      <c r="Y3712">
        <f>VLOOKUP($A3712,List2,4,FALSE)</f>
        <v>434</v>
      </c>
      <c r="Z3712">
        <f>VLOOKUP($A3712,List2,5,FALSE)</f>
        <v>1231</v>
      </c>
      <c r="AA3712">
        <f>VLOOKUP($A3712,List2,6,FALSE)</f>
        <v>1225</v>
      </c>
      <c r="AB3712">
        <f>VLOOKUP($A3712,List2,7,FALSE)</f>
        <v>11603</v>
      </c>
      <c r="AC3712">
        <f>VLOOKUP($A3712,List2,8,FALSE)</f>
        <v>11083</v>
      </c>
      <c r="AD3712">
        <f>VLOOKUP($A3712,List2,9,FALSE)</f>
        <v>15289</v>
      </c>
      <c r="AE3712">
        <f>VLOOKUP($A3712,List2,10,FALSE)</f>
        <v>14896</v>
      </c>
    </row>
    <row r="3713" spans="1:31" x14ac:dyDescent="0.3">
      <c r="A3713" t="s">
        <v>3712</v>
      </c>
      <c r="B3713">
        <v>69</v>
      </c>
      <c r="C3713">
        <v>3</v>
      </c>
      <c r="D3713">
        <v>4.3478260869565202E-2</v>
      </c>
      <c r="E3713">
        <v>15</v>
      </c>
      <c r="F3713">
        <v>12</v>
      </c>
      <c r="G3713">
        <v>39</v>
      </c>
      <c r="H3713">
        <v>1.22388059701492</v>
      </c>
      <c r="I3713">
        <v>1.1791044776119399</v>
      </c>
      <c r="J3713">
        <v>1.5820895522388001</v>
      </c>
      <c r="K3713">
        <v>0.35154425123280503</v>
      </c>
      <c r="L3713">
        <v>1069</v>
      </c>
      <c r="M3713">
        <v>643</v>
      </c>
      <c r="N3713">
        <v>1113</v>
      </c>
      <c r="O3713">
        <v>0.378407079646017</v>
      </c>
      <c r="P3713">
        <v>0.227610619469026</v>
      </c>
      <c r="Q3713">
        <v>0.39398230088495501</v>
      </c>
      <c r="R3713">
        <v>7750</v>
      </c>
      <c r="S3713">
        <v>5795</v>
      </c>
      <c r="T3713">
        <v>14642</v>
      </c>
      <c r="U3713">
        <v>10343</v>
      </c>
      <c r="V3713" t="str">
        <f>VLOOKUP($A3713,List2,1,FALSE)</f>
        <v>GCF_000927555.1_ViralProj266785.fna</v>
      </c>
      <c r="W3713">
        <f>VLOOKUP($A3713,List2,2,FALSE)</f>
        <v>1</v>
      </c>
      <c r="X3713">
        <f>VLOOKUP($A3713,List2,3,FALSE)</f>
        <v>0.34643014220788698</v>
      </c>
      <c r="Y3713">
        <f>VLOOKUP($A3713,List2,4,FALSE)</f>
        <v>667</v>
      </c>
      <c r="Z3713">
        <f>VLOOKUP($A3713,List2,5,FALSE)</f>
        <v>807</v>
      </c>
      <c r="AA3713">
        <f>VLOOKUP($A3713,List2,6,FALSE)</f>
        <v>1230</v>
      </c>
      <c r="AB3713">
        <f>VLOOKUP($A3713,List2,7,FALSE)</f>
        <v>7044</v>
      </c>
      <c r="AC3713">
        <f>VLOOKUP($A3713,List2,8,FALSE)</f>
        <v>7134</v>
      </c>
      <c r="AD3713">
        <f>VLOOKUP($A3713,List2,9,FALSE)</f>
        <v>13168</v>
      </c>
      <c r="AE3713">
        <f>VLOOKUP($A3713,List2,10,FALSE)</f>
        <v>13580</v>
      </c>
    </row>
    <row r="3714" spans="1:31" x14ac:dyDescent="0.3">
      <c r="A3714" t="s">
        <v>3713</v>
      </c>
      <c r="B3714">
        <v>69</v>
      </c>
      <c r="C3714">
        <v>2</v>
      </c>
      <c r="D3714">
        <v>2.8985507246376802E-2</v>
      </c>
      <c r="E3714">
        <v>14</v>
      </c>
      <c r="F3714">
        <v>14</v>
      </c>
      <c r="G3714">
        <v>39</v>
      </c>
      <c r="H3714">
        <v>1.20588235294117</v>
      </c>
      <c r="I3714">
        <v>1.20588235294117</v>
      </c>
      <c r="J3714">
        <v>1.5735294117647001</v>
      </c>
      <c r="K3714">
        <v>0.43281121187139299</v>
      </c>
      <c r="L3714">
        <v>1065</v>
      </c>
      <c r="M3714">
        <v>510</v>
      </c>
      <c r="N3714">
        <v>980</v>
      </c>
      <c r="O3714">
        <v>0.41682974559686797</v>
      </c>
      <c r="P3714">
        <v>0.199608610567514</v>
      </c>
      <c r="Q3714">
        <v>0.38356164383561597</v>
      </c>
      <c r="R3714">
        <v>9836</v>
      </c>
      <c r="S3714">
        <v>8014</v>
      </c>
      <c r="T3714">
        <v>12645</v>
      </c>
      <c r="U3714">
        <v>10747</v>
      </c>
      <c r="V3714" t="str">
        <f>VLOOKUP($A3714,List2,1,FALSE)</f>
        <v>GCF_000927535.1_ViralProj266781.fna</v>
      </c>
      <c r="W3714">
        <f>VLOOKUP($A3714,List2,2,FALSE)</f>
        <v>1</v>
      </c>
      <c r="X3714">
        <f>VLOOKUP($A3714,List2,3,FALSE)</f>
        <v>0.427041437797338</v>
      </c>
      <c r="Y3714">
        <f>VLOOKUP($A3714,List2,4,FALSE)</f>
        <v>544</v>
      </c>
      <c r="Z3714">
        <f>VLOOKUP($A3714,List2,5,FALSE)</f>
        <v>969</v>
      </c>
      <c r="AA3714">
        <f>VLOOKUP($A3714,List2,6,FALSE)</f>
        <v>1065</v>
      </c>
      <c r="AB3714">
        <f>VLOOKUP($A3714,List2,7,FALSE)</f>
        <v>9692</v>
      </c>
      <c r="AC3714">
        <f>VLOOKUP($A3714,List2,8,FALSE)</f>
        <v>8889</v>
      </c>
      <c r="AD3714">
        <f>VLOOKUP($A3714,List2,9,FALSE)</f>
        <v>12816</v>
      </c>
      <c r="AE3714">
        <f>VLOOKUP($A3714,List2,10,FALSE)</f>
        <v>12114</v>
      </c>
    </row>
    <row r="3715" spans="1:31" x14ac:dyDescent="0.3">
      <c r="A3715" t="s">
        <v>3714</v>
      </c>
      <c r="B3715">
        <v>1</v>
      </c>
      <c r="C3715">
        <v>1</v>
      </c>
      <c r="D3715">
        <v>1</v>
      </c>
      <c r="E3715">
        <v>0</v>
      </c>
      <c r="F3715">
        <v>0</v>
      </c>
      <c r="G3715">
        <v>0</v>
      </c>
      <c r="H3715">
        <v>1</v>
      </c>
      <c r="I3715">
        <v>1</v>
      </c>
      <c r="J3715">
        <v>1</v>
      </c>
      <c r="K3715">
        <v>0.41436464088397701</v>
      </c>
      <c r="L3715">
        <v>8</v>
      </c>
      <c r="M3715">
        <v>5</v>
      </c>
      <c r="N3715">
        <v>4</v>
      </c>
      <c r="O3715">
        <v>0.47058823529411697</v>
      </c>
      <c r="P3715">
        <v>0.29411764705882298</v>
      </c>
      <c r="Q3715">
        <v>0.23529411764705799</v>
      </c>
      <c r="R3715">
        <v>77</v>
      </c>
      <c r="S3715">
        <v>73</v>
      </c>
      <c r="T3715">
        <v>129</v>
      </c>
      <c r="U3715">
        <v>83</v>
      </c>
      <c r="V3715" t="str">
        <f>VLOOKUP($A3715,List2,1,FALSE)</f>
        <v>GCF_000845565.1_ViralProj14438.fna</v>
      </c>
      <c r="W3715">
        <f>VLOOKUP($A3715,List2,2,FALSE)</f>
        <v>1</v>
      </c>
      <c r="X3715">
        <f>VLOOKUP($A3715,List2,3,FALSE)</f>
        <v>0.39807976366322001</v>
      </c>
      <c r="Y3715">
        <f>VLOOKUP($A3715,List2,4,FALSE)</f>
        <v>12</v>
      </c>
      <c r="Z3715">
        <f>VLOOKUP($A3715,List2,5,FALSE)</f>
        <v>39</v>
      </c>
      <c r="AA3715">
        <f>VLOOKUP($A3715,List2,6,FALSE)</f>
        <v>20</v>
      </c>
      <c r="AB3715">
        <f>VLOOKUP($A3715,List2,7,FALSE)</f>
        <v>310</v>
      </c>
      <c r="AC3715">
        <f>VLOOKUP($A3715,List2,8,FALSE)</f>
        <v>229</v>
      </c>
      <c r="AD3715">
        <f>VLOOKUP($A3715,List2,9,FALSE)</f>
        <v>397</v>
      </c>
      <c r="AE3715">
        <f>VLOOKUP($A3715,List2,10,FALSE)</f>
        <v>418</v>
      </c>
    </row>
    <row r="3716" spans="1:31" x14ac:dyDescent="0.3">
      <c r="A3716" t="s">
        <v>3715</v>
      </c>
      <c r="B3716">
        <v>53</v>
      </c>
      <c r="C3716">
        <v>3</v>
      </c>
      <c r="D3716">
        <v>5.6603773584905599E-2</v>
      </c>
      <c r="E3716">
        <v>6</v>
      </c>
      <c r="F3716">
        <v>7</v>
      </c>
      <c r="G3716">
        <v>37</v>
      </c>
      <c r="H3716">
        <v>1.1176470588235199</v>
      </c>
      <c r="I3716">
        <v>1.1372549019607801</v>
      </c>
      <c r="J3716">
        <v>1.7254901960784299</v>
      </c>
      <c r="K3716">
        <v>0.41643516221847399</v>
      </c>
      <c r="L3716">
        <v>1086</v>
      </c>
      <c r="M3716">
        <v>525</v>
      </c>
      <c r="N3716">
        <v>1085</v>
      </c>
      <c r="O3716">
        <v>0.40281899109792202</v>
      </c>
      <c r="P3716">
        <v>0.19473293768545899</v>
      </c>
      <c r="Q3716">
        <v>0.40244807121661702</v>
      </c>
      <c r="R3716">
        <v>9221</v>
      </c>
      <c r="S3716">
        <v>7568</v>
      </c>
      <c r="T3716">
        <v>11805</v>
      </c>
      <c r="U3716">
        <v>11722</v>
      </c>
      <c r="V3716" t="str">
        <f>VLOOKUP($A3716,List2,1,FALSE)</f>
        <v>GCF_000927515.1_ViralProj266777.fna</v>
      </c>
      <c r="W3716">
        <f>VLOOKUP($A3716,List2,2,FALSE)</f>
        <v>1</v>
      </c>
      <c r="X3716">
        <f>VLOOKUP($A3716,List2,3,FALSE)</f>
        <v>0.41164611561723402</v>
      </c>
      <c r="Y3716">
        <f>VLOOKUP($A3716,List2,4,FALSE)</f>
        <v>588</v>
      </c>
      <c r="Z3716">
        <f>VLOOKUP($A3716,List2,5,FALSE)</f>
        <v>1115</v>
      </c>
      <c r="AA3716">
        <f>VLOOKUP($A3716,List2,6,FALSE)</f>
        <v>1142</v>
      </c>
      <c r="AB3716">
        <f>VLOOKUP($A3716,List2,7,FALSE)</f>
        <v>9658</v>
      </c>
      <c r="AC3716">
        <f>VLOOKUP($A3716,List2,8,FALSE)</f>
        <v>7902</v>
      </c>
      <c r="AD3716">
        <f>VLOOKUP($A3716,List2,9,FALSE)</f>
        <v>12507</v>
      </c>
      <c r="AE3716">
        <f>VLOOKUP($A3716,List2,10,FALSE)</f>
        <v>12591</v>
      </c>
    </row>
    <row r="3717" spans="1:31" x14ac:dyDescent="0.3">
      <c r="A3717" t="s">
        <v>3716</v>
      </c>
      <c r="B3717">
        <v>56</v>
      </c>
      <c r="C3717">
        <v>2</v>
      </c>
      <c r="D3717">
        <v>3.5714285714285698E-2</v>
      </c>
      <c r="E3717">
        <v>27</v>
      </c>
      <c r="F3717">
        <v>6</v>
      </c>
      <c r="G3717">
        <v>21</v>
      </c>
      <c r="H3717">
        <v>1.4909090909090901</v>
      </c>
      <c r="I3717">
        <v>1.1090909090909</v>
      </c>
      <c r="J3717">
        <v>1.3818181818181801</v>
      </c>
      <c r="K3717">
        <v>0.52295047918582904</v>
      </c>
      <c r="L3717">
        <v>740</v>
      </c>
      <c r="M3717">
        <v>253</v>
      </c>
      <c r="N3717">
        <v>495</v>
      </c>
      <c r="O3717">
        <v>0.49731182795698903</v>
      </c>
      <c r="P3717">
        <v>0.17002688172043001</v>
      </c>
      <c r="Q3717">
        <v>0.33266129032258002</v>
      </c>
      <c r="R3717">
        <v>9451</v>
      </c>
      <c r="S3717">
        <v>8174</v>
      </c>
      <c r="T3717">
        <v>9031</v>
      </c>
      <c r="U3717">
        <v>7047</v>
      </c>
      <c r="V3717" t="str">
        <f>VLOOKUP($A3717,List2,1,FALSE)</f>
        <v>GCF_000927495.1_ViralProj266773.fna</v>
      </c>
      <c r="W3717">
        <f>VLOOKUP($A3717,List2,2,FALSE)</f>
        <v>1</v>
      </c>
      <c r="X3717">
        <f>VLOOKUP($A3717,List2,3,FALSE)</f>
        <v>0.51989992523149398</v>
      </c>
      <c r="Y3717">
        <f>VLOOKUP($A3717,List2,4,FALSE)</f>
        <v>319</v>
      </c>
      <c r="Z3717">
        <f>VLOOKUP($A3717,List2,5,FALSE)</f>
        <v>622</v>
      </c>
      <c r="AA3717">
        <f>VLOOKUP($A3717,List2,6,FALSE)</f>
        <v>479</v>
      </c>
      <c r="AB3717">
        <f>VLOOKUP($A3717,List2,7,FALSE)</f>
        <v>9286</v>
      </c>
      <c r="AC3717">
        <f>VLOOKUP($A3717,List2,8,FALSE)</f>
        <v>8793</v>
      </c>
      <c r="AD3717">
        <f>VLOOKUP($A3717,List2,9,FALSE)</f>
        <v>8507</v>
      </c>
      <c r="AE3717">
        <f>VLOOKUP($A3717,List2,10,FALSE)</f>
        <v>8188</v>
      </c>
    </row>
    <row r="3718" spans="1:31" x14ac:dyDescent="0.3">
      <c r="A3718" t="s">
        <v>3717</v>
      </c>
      <c r="B3718">
        <v>49</v>
      </c>
      <c r="C3718">
        <v>3</v>
      </c>
      <c r="D3718">
        <v>6.1224489795918297E-2</v>
      </c>
      <c r="E3718">
        <v>12</v>
      </c>
      <c r="F3718">
        <v>3</v>
      </c>
      <c r="G3718">
        <v>31</v>
      </c>
      <c r="H3718">
        <v>1.2553191489361699</v>
      </c>
      <c r="I3718">
        <v>1.0638297872340401</v>
      </c>
      <c r="J3718">
        <v>1.6595744680850999</v>
      </c>
      <c r="K3718">
        <v>0.51674395899438597</v>
      </c>
      <c r="L3718">
        <v>934</v>
      </c>
      <c r="M3718">
        <v>249</v>
      </c>
      <c r="N3718">
        <v>538</v>
      </c>
      <c r="O3718">
        <v>0.54270772806507805</v>
      </c>
      <c r="P3718">
        <v>0.14468332364904099</v>
      </c>
      <c r="Q3718">
        <v>0.31260894828587998</v>
      </c>
      <c r="R3718">
        <v>11233</v>
      </c>
      <c r="S3718">
        <v>9938</v>
      </c>
      <c r="T3718">
        <v>10474</v>
      </c>
      <c r="U3718">
        <v>9325</v>
      </c>
      <c r="V3718" t="str">
        <f>VLOOKUP($A3718,List2,1,FALSE)</f>
        <v>GCF_000927475.1_ViralProj266769.fna</v>
      </c>
      <c r="W3718">
        <f>VLOOKUP($A3718,List2,2,FALSE)</f>
        <v>1</v>
      </c>
      <c r="X3718">
        <f>VLOOKUP($A3718,List2,3,FALSE)</f>
        <v>0.51004124687267505</v>
      </c>
      <c r="Y3718">
        <f>VLOOKUP($A3718,List2,4,FALSE)</f>
        <v>338</v>
      </c>
      <c r="Z3718">
        <f>VLOOKUP($A3718,List2,5,FALSE)</f>
        <v>965</v>
      </c>
      <c r="AA3718">
        <f>VLOOKUP($A3718,List2,6,FALSE)</f>
        <v>620</v>
      </c>
      <c r="AB3718">
        <f>VLOOKUP($A3718,List2,7,FALSE)</f>
        <v>12050</v>
      </c>
      <c r="AC3718">
        <f>VLOOKUP($A3718,List2,8,FALSE)</f>
        <v>10579</v>
      </c>
      <c r="AD3718">
        <f>VLOOKUP($A3718,List2,9,FALSE)</f>
        <v>11440</v>
      </c>
      <c r="AE3718">
        <f>VLOOKUP($A3718,List2,10,FALSE)</f>
        <v>10298</v>
      </c>
    </row>
    <row r="3719" spans="1:31" x14ac:dyDescent="0.3">
      <c r="A3719" t="s">
        <v>3718</v>
      </c>
      <c r="B3719">
        <v>6</v>
      </c>
      <c r="C3719">
        <v>1</v>
      </c>
      <c r="D3719">
        <v>0.16666666666666599</v>
      </c>
      <c r="E3719">
        <v>0</v>
      </c>
      <c r="F3719">
        <v>4</v>
      </c>
      <c r="G3719">
        <v>1</v>
      </c>
      <c r="H3719">
        <v>1</v>
      </c>
      <c r="I3719">
        <v>1.6666666666666601</v>
      </c>
      <c r="J3719">
        <v>1.1666666666666601</v>
      </c>
      <c r="K3719">
        <v>0.48283487784330198</v>
      </c>
      <c r="L3719">
        <v>154</v>
      </c>
      <c r="M3719">
        <v>55</v>
      </c>
      <c r="N3719">
        <v>93</v>
      </c>
      <c r="O3719">
        <v>0.50993377483443703</v>
      </c>
      <c r="P3719">
        <v>0.18211920529801301</v>
      </c>
      <c r="Q3719">
        <v>0.30794701986754902</v>
      </c>
      <c r="R3719">
        <v>2207</v>
      </c>
      <c r="S3719">
        <v>2378</v>
      </c>
      <c r="T3719">
        <v>2739</v>
      </c>
      <c r="U3719">
        <v>2172</v>
      </c>
      <c r="V3719" t="str">
        <f>VLOOKUP($A3719,List2,1,FALSE)</f>
        <v>GCF_000927455.1_ViralProj266722.fna</v>
      </c>
      <c r="W3719">
        <f>VLOOKUP($A3719,List2,2,FALSE)</f>
        <v>1</v>
      </c>
      <c r="X3719">
        <f>VLOOKUP($A3719,List2,3,FALSE)</f>
        <v>0.47962591850367398</v>
      </c>
      <c r="Y3719">
        <f>VLOOKUP($A3719,List2,4,FALSE)</f>
        <v>46</v>
      </c>
      <c r="Z3719">
        <f>VLOOKUP($A3719,List2,5,FALSE)</f>
        <v>102</v>
      </c>
      <c r="AA3719">
        <f>VLOOKUP($A3719,List2,6,FALSE)</f>
        <v>60</v>
      </c>
      <c r="AB3719">
        <f>VLOOKUP($A3719,List2,7,FALSE)</f>
        <v>1402</v>
      </c>
      <c r="AC3719">
        <f>VLOOKUP($A3719,List2,8,FALSE)</f>
        <v>1470</v>
      </c>
      <c r="AD3719">
        <f>VLOOKUP($A3719,List2,9,FALSE)</f>
        <v>1748</v>
      </c>
      <c r="AE3719">
        <f>VLOOKUP($A3719,List2,10,FALSE)</f>
        <v>1368</v>
      </c>
    </row>
    <row r="3720" spans="1:31" x14ac:dyDescent="0.3">
      <c r="A3720" t="s">
        <v>3719</v>
      </c>
      <c r="B3720">
        <v>59</v>
      </c>
      <c r="C3720">
        <v>1</v>
      </c>
      <c r="D3720">
        <v>1.6949152542372801E-2</v>
      </c>
      <c r="E3720">
        <v>16</v>
      </c>
      <c r="F3720">
        <v>13</v>
      </c>
      <c r="G3720">
        <v>29</v>
      </c>
      <c r="H3720">
        <v>1.2711864406779601</v>
      </c>
      <c r="I3720">
        <v>1.22033898305084</v>
      </c>
      <c r="J3720">
        <v>1.49152542372881</v>
      </c>
      <c r="K3720">
        <v>0.35342953670481603</v>
      </c>
      <c r="L3720">
        <v>1001</v>
      </c>
      <c r="M3720">
        <v>584</v>
      </c>
      <c r="N3720">
        <v>1032</v>
      </c>
      <c r="O3720">
        <v>0.38249904470767998</v>
      </c>
      <c r="P3720">
        <v>0.223156285823461</v>
      </c>
      <c r="Q3720">
        <v>0.39434466946885699</v>
      </c>
      <c r="R3720">
        <v>7817</v>
      </c>
      <c r="S3720">
        <v>5678</v>
      </c>
      <c r="T3720">
        <v>14204</v>
      </c>
      <c r="U3720">
        <v>10484</v>
      </c>
      <c r="V3720" t="str">
        <f>VLOOKUP($A3720,List2,1,FALSE)</f>
        <v>GCF_000927435.1_ViralProj266718.fna</v>
      </c>
      <c r="W3720">
        <f>VLOOKUP($A3720,List2,2,FALSE)</f>
        <v>1</v>
      </c>
      <c r="X3720">
        <f>VLOOKUP($A3720,List2,3,FALSE)</f>
        <v>0.35050138999205699</v>
      </c>
      <c r="Y3720">
        <f>VLOOKUP($A3720,List2,4,FALSE)</f>
        <v>615</v>
      </c>
      <c r="Z3720">
        <f>VLOOKUP($A3720,List2,5,FALSE)</f>
        <v>976</v>
      </c>
      <c r="AA3720">
        <f>VLOOKUP($A3720,List2,6,FALSE)</f>
        <v>1057</v>
      </c>
      <c r="AB3720">
        <f>VLOOKUP($A3720,List2,7,FALSE)</f>
        <v>8072</v>
      </c>
      <c r="AC3720">
        <f>VLOOKUP($A3720,List2,8,FALSE)</f>
        <v>6049</v>
      </c>
      <c r="AD3720">
        <f>VLOOKUP($A3720,List2,9,FALSE)</f>
        <v>14369</v>
      </c>
      <c r="AE3720">
        <f>VLOOKUP($A3720,List2,10,FALSE)</f>
        <v>11798</v>
      </c>
    </row>
    <row r="3721" spans="1:31" x14ac:dyDescent="0.3">
      <c r="A3721" t="s">
        <v>3720</v>
      </c>
      <c r="B3721">
        <v>47</v>
      </c>
      <c r="C3721">
        <v>2</v>
      </c>
      <c r="D3721">
        <v>4.2553191489361701E-2</v>
      </c>
      <c r="E3721">
        <v>15</v>
      </c>
      <c r="F3721">
        <v>3</v>
      </c>
      <c r="G3721">
        <v>27</v>
      </c>
      <c r="H3721">
        <v>1.3260869565217299</v>
      </c>
      <c r="I3721">
        <v>1.0652173913043399</v>
      </c>
      <c r="J3721">
        <v>1.5869565217391299</v>
      </c>
      <c r="K3721">
        <v>0.558989567886781</v>
      </c>
      <c r="L3721">
        <v>850</v>
      </c>
      <c r="M3721">
        <v>124</v>
      </c>
      <c r="N3721">
        <v>281</v>
      </c>
      <c r="O3721">
        <v>0.67729083665338596</v>
      </c>
      <c r="P3721">
        <v>9.8804780876493997E-2</v>
      </c>
      <c r="Q3721">
        <v>0.22390438247011901</v>
      </c>
      <c r="R3721">
        <v>11200</v>
      </c>
      <c r="S3721">
        <v>10287</v>
      </c>
      <c r="T3721">
        <v>8973</v>
      </c>
      <c r="U3721">
        <v>7979</v>
      </c>
      <c r="V3721" t="str">
        <f>VLOOKUP($A3721,List2,1,FALSE)</f>
        <v>GCF_000927415.1_ViralProj266714.fna</v>
      </c>
      <c r="W3721">
        <f>VLOOKUP($A3721,List2,2,FALSE)</f>
        <v>1</v>
      </c>
      <c r="X3721">
        <f>VLOOKUP($A3721,List2,3,FALSE)</f>
        <v>0.55687862964228196</v>
      </c>
      <c r="Y3721">
        <f>VLOOKUP($A3721,List2,4,FALSE)</f>
        <v>142</v>
      </c>
      <c r="Z3721">
        <f>VLOOKUP($A3721,List2,5,FALSE)</f>
        <v>869</v>
      </c>
      <c r="AA3721">
        <f>VLOOKUP($A3721,List2,6,FALSE)</f>
        <v>309</v>
      </c>
      <c r="AB3721">
        <f>VLOOKUP($A3721,List2,7,FALSE)</f>
        <v>11920</v>
      </c>
      <c r="AC3721">
        <f>VLOOKUP($A3721,List2,8,FALSE)</f>
        <v>10902</v>
      </c>
      <c r="AD3721">
        <f>VLOOKUP($A3721,List2,9,FALSE)</f>
        <v>9503</v>
      </c>
      <c r="AE3721">
        <f>VLOOKUP($A3721,List2,10,FALSE)</f>
        <v>8657</v>
      </c>
    </row>
    <row r="3722" spans="1:31" x14ac:dyDescent="0.3">
      <c r="A3722" t="s">
        <v>3721</v>
      </c>
      <c r="B3722">
        <v>94</v>
      </c>
      <c r="C3722">
        <v>3</v>
      </c>
      <c r="D3722">
        <v>3.1914893617021198E-2</v>
      </c>
      <c r="E3722">
        <v>58</v>
      </c>
      <c r="F3722">
        <v>14</v>
      </c>
      <c r="G3722">
        <v>19</v>
      </c>
      <c r="H3722">
        <v>1.63043478260869</v>
      </c>
      <c r="I3722">
        <v>1.1521739130434701</v>
      </c>
      <c r="J3722">
        <v>1.2065217391304299</v>
      </c>
      <c r="K3722">
        <v>0.62080874399893704</v>
      </c>
      <c r="L3722">
        <v>751</v>
      </c>
      <c r="M3722">
        <v>94</v>
      </c>
      <c r="N3722">
        <v>116</v>
      </c>
      <c r="O3722">
        <v>0.78147762747138305</v>
      </c>
      <c r="P3722">
        <v>9.7814776274713799E-2</v>
      </c>
      <c r="Q3722">
        <v>0.120707596253902</v>
      </c>
      <c r="R3722">
        <v>16556</v>
      </c>
      <c r="S3722">
        <v>16160</v>
      </c>
      <c r="T3722">
        <v>10608</v>
      </c>
      <c r="U3722">
        <v>9375</v>
      </c>
      <c r="V3722" t="str">
        <f>VLOOKUP($A3722,List2,1,FALSE)</f>
        <v>GCF_000927395.1_ViralProj266675.fna</v>
      </c>
      <c r="W3722">
        <f>VLOOKUP($A3722,List2,2,FALSE)</f>
        <v>1</v>
      </c>
      <c r="X3722">
        <f>VLOOKUP($A3722,List2,3,FALSE)</f>
        <v>0.61900306382666404</v>
      </c>
      <c r="Y3722">
        <f>VLOOKUP($A3722,List2,4,FALSE)</f>
        <v>146</v>
      </c>
      <c r="Z3722">
        <f>VLOOKUP($A3722,List2,5,FALSE)</f>
        <v>784</v>
      </c>
      <c r="AA3722">
        <f>VLOOKUP($A3722,List2,6,FALSE)</f>
        <v>134</v>
      </c>
      <c r="AB3722">
        <f>VLOOKUP($A3722,List2,7,FALSE)</f>
        <v>17295</v>
      </c>
      <c r="AC3722">
        <f>VLOOKUP($A3722,List2,8,FALSE)</f>
        <v>16445</v>
      </c>
      <c r="AD3722">
        <f>VLOOKUP($A3722,List2,9,FALSE)</f>
        <v>10455</v>
      </c>
      <c r="AE3722">
        <f>VLOOKUP($A3722,List2,10,FALSE)</f>
        <v>10312</v>
      </c>
    </row>
    <row r="3723" spans="1:31" x14ac:dyDescent="0.3">
      <c r="A3723" t="s">
        <v>3722</v>
      </c>
      <c r="B3723">
        <v>49</v>
      </c>
      <c r="C3723">
        <v>3</v>
      </c>
      <c r="D3723">
        <v>6.1224489795918297E-2</v>
      </c>
      <c r="E3723">
        <v>10</v>
      </c>
      <c r="F3723">
        <v>8</v>
      </c>
      <c r="G3723">
        <v>28</v>
      </c>
      <c r="H3723">
        <v>1.2127659574467999</v>
      </c>
      <c r="I3723">
        <v>1.1702127659574399</v>
      </c>
      <c r="J3723">
        <v>1.59574468085106</v>
      </c>
      <c r="K3723">
        <v>0.424779719774664</v>
      </c>
      <c r="L3723">
        <v>636</v>
      </c>
      <c r="M3723">
        <v>300</v>
      </c>
      <c r="N3723">
        <v>585</v>
      </c>
      <c r="O3723">
        <v>0.41814595660749498</v>
      </c>
      <c r="P3723">
        <v>0.19723865877711999</v>
      </c>
      <c r="Q3723">
        <v>0.38461538461538403</v>
      </c>
      <c r="R3723">
        <v>6636</v>
      </c>
      <c r="S3723">
        <v>5127</v>
      </c>
      <c r="T3723">
        <v>8955</v>
      </c>
      <c r="U3723">
        <v>6974</v>
      </c>
      <c r="V3723" t="str">
        <f>VLOOKUP($A3723,List2,1,FALSE)</f>
        <v>GCF_000927375.1_ViralProj266647.fna</v>
      </c>
      <c r="W3723">
        <f>VLOOKUP($A3723,List2,2,FALSE)</f>
        <v>1</v>
      </c>
      <c r="X3723">
        <f>VLOOKUP($A3723,List2,3,FALSE)</f>
        <v>0.41654003309357301</v>
      </c>
      <c r="Y3723">
        <f>VLOOKUP($A3723,List2,4,FALSE)</f>
        <v>315</v>
      </c>
      <c r="Z3723">
        <f>VLOOKUP($A3723,List2,5,FALSE)</f>
        <v>646</v>
      </c>
      <c r="AA3723">
        <f>VLOOKUP($A3723,List2,6,FALSE)</f>
        <v>632</v>
      </c>
      <c r="AB3723">
        <f>VLOOKUP($A3723,List2,7,FALSE)</f>
        <v>6999</v>
      </c>
      <c r="AC3723">
        <f>VLOOKUP($A3723,List2,8,FALSE)</f>
        <v>5336</v>
      </c>
      <c r="AD3723">
        <f>VLOOKUP($A3723,List2,9,FALSE)</f>
        <v>9698</v>
      </c>
      <c r="AE3723">
        <f>VLOOKUP($A3723,List2,10,FALSE)</f>
        <v>7580</v>
      </c>
    </row>
    <row r="3724" spans="1:31" x14ac:dyDescent="0.3">
      <c r="A3724" t="s">
        <v>3723</v>
      </c>
      <c r="B3724">
        <v>286</v>
      </c>
      <c r="C3724">
        <v>13</v>
      </c>
      <c r="D3724">
        <v>4.54545454545454E-2</v>
      </c>
      <c r="E3724">
        <v>126</v>
      </c>
      <c r="F3724">
        <v>27</v>
      </c>
      <c r="G3724">
        <v>120</v>
      </c>
      <c r="H3724">
        <v>1.4598540145985399</v>
      </c>
      <c r="I3724">
        <v>1.0985401459854001</v>
      </c>
      <c r="J3724">
        <v>1.43795620437956</v>
      </c>
      <c r="K3724">
        <v>0.38277920441225199</v>
      </c>
      <c r="L3724">
        <v>4001</v>
      </c>
      <c r="M3724">
        <v>708</v>
      </c>
      <c r="N3724">
        <v>1947</v>
      </c>
      <c r="O3724">
        <v>0.60111177884615297</v>
      </c>
      <c r="P3724">
        <v>0.106370192307692</v>
      </c>
      <c r="Q3724">
        <v>0.29251802884615302</v>
      </c>
      <c r="R3724">
        <v>29374</v>
      </c>
      <c r="S3724">
        <v>27120</v>
      </c>
      <c r="T3724">
        <v>47632</v>
      </c>
      <c r="U3724">
        <v>43463</v>
      </c>
      <c r="V3724" t="str">
        <f>VLOOKUP($A3724,List2,1,FALSE)</f>
        <v>GCF_000927355.1_ViralProj266643.fna</v>
      </c>
      <c r="W3724">
        <f>VLOOKUP($A3724,List2,2,FALSE)</f>
        <v>1</v>
      </c>
      <c r="X3724">
        <f>VLOOKUP($A3724,List2,3,FALSE)</f>
        <v>0.37842948717948699</v>
      </c>
      <c r="Y3724">
        <f>VLOOKUP($A3724,List2,4,FALSE)</f>
        <v>1364</v>
      </c>
      <c r="Z3724">
        <f>VLOOKUP($A3724,List2,5,FALSE)</f>
        <v>4199</v>
      </c>
      <c r="AA3724">
        <f>VLOOKUP($A3724,List2,6,FALSE)</f>
        <v>2200</v>
      </c>
      <c r="AB3724">
        <f>VLOOKUP($A3724,List2,7,FALSE)</f>
        <v>28904</v>
      </c>
      <c r="AC3724">
        <f>VLOOKUP($A3724,List2,8,FALSE)</f>
        <v>30131</v>
      </c>
      <c r="AD3724">
        <f>VLOOKUP($A3724,List2,9,FALSE)</f>
        <v>47034</v>
      </c>
      <c r="AE3724">
        <f>VLOOKUP($A3724,List2,10,FALSE)</f>
        <v>49931</v>
      </c>
    </row>
    <row r="3725" spans="1:31" x14ac:dyDescent="0.3">
      <c r="A3725" t="s">
        <v>3724</v>
      </c>
      <c r="B3725">
        <v>6</v>
      </c>
      <c r="C3725">
        <v>1</v>
      </c>
      <c r="D3725">
        <v>0.16666666666666599</v>
      </c>
      <c r="E3725">
        <v>3</v>
      </c>
      <c r="F3725">
        <v>0</v>
      </c>
      <c r="G3725">
        <v>2</v>
      </c>
      <c r="H3725">
        <v>1.5</v>
      </c>
      <c r="I3725">
        <v>1</v>
      </c>
      <c r="J3725">
        <v>1.3333333333333299</v>
      </c>
      <c r="K3725">
        <v>0.32090050558046301</v>
      </c>
      <c r="L3725">
        <v>282</v>
      </c>
      <c r="M3725">
        <v>174</v>
      </c>
      <c r="N3725">
        <v>335</v>
      </c>
      <c r="O3725">
        <v>0.35651074589127602</v>
      </c>
      <c r="P3725">
        <v>0.219974715549936</v>
      </c>
      <c r="Q3725">
        <v>0.42351453855878601</v>
      </c>
      <c r="R3725">
        <v>1946</v>
      </c>
      <c r="S3725">
        <v>1418</v>
      </c>
      <c r="T3725">
        <v>3908</v>
      </c>
      <c r="U3725">
        <v>3211</v>
      </c>
      <c r="V3725" t="str">
        <f>VLOOKUP($A3725,List2,1,FALSE)</f>
        <v>GCF_000927335.1_ViralProj265914.fna</v>
      </c>
      <c r="W3725">
        <f>VLOOKUP($A3725,List2,2,FALSE)</f>
        <v>1</v>
      </c>
      <c r="X3725">
        <f>VLOOKUP($A3725,List2,3,FALSE)</f>
        <v>0.31321839080459701</v>
      </c>
      <c r="Y3725">
        <f>VLOOKUP($A3725,List2,4,FALSE)</f>
        <v>185</v>
      </c>
      <c r="Z3725">
        <f>VLOOKUP($A3725,List2,5,FALSE)</f>
        <v>288</v>
      </c>
      <c r="AA3725">
        <f>VLOOKUP($A3725,List2,6,FALSE)</f>
        <v>378</v>
      </c>
      <c r="AB3725">
        <f>VLOOKUP($A3725,List2,7,FALSE)</f>
        <v>2047</v>
      </c>
      <c r="AC3725">
        <f>VLOOKUP($A3725,List2,8,FALSE)</f>
        <v>1550</v>
      </c>
      <c r="AD3725">
        <f>VLOOKUP($A3725,List2,9,FALSE)</f>
        <v>4386</v>
      </c>
      <c r="AE3725">
        <f>VLOOKUP($A3725,List2,10,FALSE)</f>
        <v>3501</v>
      </c>
    </row>
    <row r="3726" spans="1:31" x14ac:dyDescent="0.3">
      <c r="A3726" t="s">
        <v>3725</v>
      </c>
      <c r="B3726">
        <v>12</v>
      </c>
      <c r="C3726">
        <v>2</v>
      </c>
      <c r="D3726">
        <v>0.16666666666666599</v>
      </c>
      <c r="E3726">
        <v>3</v>
      </c>
      <c r="F3726">
        <v>3</v>
      </c>
      <c r="G3726">
        <v>4</v>
      </c>
      <c r="H3726">
        <v>1.27272727272727</v>
      </c>
      <c r="I3726">
        <v>1.27272727272727</v>
      </c>
      <c r="J3726">
        <v>1.36363636363636</v>
      </c>
      <c r="K3726">
        <v>0.34193637430128998</v>
      </c>
      <c r="L3726">
        <v>362</v>
      </c>
      <c r="M3726">
        <v>217</v>
      </c>
      <c r="N3726">
        <v>400</v>
      </c>
      <c r="O3726">
        <v>0.36976506639427897</v>
      </c>
      <c r="P3726">
        <v>0.221654749744637</v>
      </c>
      <c r="Q3726">
        <v>0.40858018386108202</v>
      </c>
      <c r="R3726">
        <v>2975</v>
      </c>
      <c r="S3726">
        <v>1980</v>
      </c>
      <c r="T3726">
        <v>5437</v>
      </c>
      <c r="U3726">
        <v>4099</v>
      </c>
      <c r="V3726" t="str">
        <f>VLOOKUP($A3726,List2,1,FALSE)</f>
        <v>GCF_000845545.1_ViralProj14434.fna</v>
      </c>
      <c r="W3726">
        <f>VLOOKUP($A3726,List2,2,FALSE)</f>
        <v>1</v>
      </c>
      <c r="X3726">
        <f>VLOOKUP($A3726,List2,3,FALSE)</f>
        <v>0.33729279914099702</v>
      </c>
      <c r="Y3726">
        <f>VLOOKUP($A3726,List2,4,FALSE)</f>
        <v>217</v>
      </c>
      <c r="Z3726">
        <f>VLOOKUP($A3726,List2,5,FALSE)</f>
        <v>368</v>
      </c>
      <c r="AA3726">
        <f>VLOOKUP($A3726,List2,6,FALSE)</f>
        <v>419</v>
      </c>
      <c r="AB3726">
        <f>VLOOKUP($A3726,List2,7,FALSE)</f>
        <v>2995</v>
      </c>
      <c r="AC3726">
        <f>VLOOKUP($A3726,List2,8,FALSE)</f>
        <v>2031</v>
      </c>
      <c r="AD3726">
        <f>VLOOKUP($A3726,List2,9,FALSE)</f>
        <v>5665</v>
      </c>
      <c r="AE3726">
        <f>VLOOKUP($A3726,List2,10,FALSE)</f>
        <v>4210</v>
      </c>
    </row>
    <row r="3727" spans="1:31" x14ac:dyDescent="0.3">
      <c r="A3727" t="s">
        <v>3726</v>
      </c>
      <c r="B3727">
        <v>9</v>
      </c>
      <c r="C3727">
        <v>1</v>
      </c>
      <c r="D3727">
        <v>0.11111111111111099</v>
      </c>
      <c r="E3727">
        <v>4</v>
      </c>
      <c r="F3727">
        <v>0</v>
      </c>
      <c r="G3727">
        <v>4</v>
      </c>
      <c r="H3727">
        <v>1.44444444444444</v>
      </c>
      <c r="I3727">
        <v>1</v>
      </c>
      <c r="J3727">
        <v>1.44444444444444</v>
      </c>
      <c r="K3727">
        <v>0.35791211947156798</v>
      </c>
      <c r="L3727">
        <v>398</v>
      </c>
      <c r="M3727">
        <v>201</v>
      </c>
      <c r="N3727">
        <v>348</v>
      </c>
      <c r="O3727">
        <v>0.42027455121436103</v>
      </c>
      <c r="P3727">
        <v>0.212249208025343</v>
      </c>
      <c r="Q3727">
        <v>0.367476240760295</v>
      </c>
      <c r="R3727">
        <v>3001</v>
      </c>
      <c r="S3727">
        <v>1984</v>
      </c>
      <c r="T3727">
        <v>5120</v>
      </c>
      <c r="U3727">
        <v>3823</v>
      </c>
      <c r="V3727" t="str">
        <f>VLOOKUP($A3727,List2,1,FALSE)</f>
        <v>GCF_000927315.1_ViralProj265910.fna</v>
      </c>
      <c r="W3727">
        <f>VLOOKUP($A3727,List2,2,FALSE)</f>
        <v>1</v>
      </c>
      <c r="X3727">
        <f>VLOOKUP($A3727,List2,3,FALSE)</f>
        <v>0.353470603470603</v>
      </c>
      <c r="Y3727">
        <f>VLOOKUP($A3727,List2,4,FALSE)</f>
        <v>208</v>
      </c>
      <c r="Z3727">
        <f>VLOOKUP($A3727,List2,5,FALSE)</f>
        <v>430</v>
      </c>
      <c r="AA3727">
        <f>VLOOKUP($A3727,List2,6,FALSE)</f>
        <v>396</v>
      </c>
      <c r="AB3727">
        <f>VLOOKUP($A3727,List2,7,FALSE)</f>
        <v>3252</v>
      </c>
      <c r="AC3727">
        <f>VLOOKUP($A3727,List2,8,FALSE)</f>
        <v>2207</v>
      </c>
      <c r="AD3727">
        <f>VLOOKUP($A3727,List2,9,FALSE)</f>
        <v>5736</v>
      </c>
      <c r="AE3727">
        <f>VLOOKUP($A3727,List2,10,FALSE)</f>
        <v>4249</v>
      </c>
    </row>
    <row r="3728" spans="1:31" x14ac:dyDescent="0.3">
      <c r="A3728" t="s">
        <v>3727</v>
      </c>
      <c r="B3728">
        <v>7</v>
      </c>
      <c r="C3728">
        <v>1</v>
      </c>
      <c r="D3728">
        <v>0.14285714285714199</v>
      </c>
      <c r="E3728">
        <v>3</v>
      </c>
      <c r="F3728">
        <v>1</v>
      </c>
      <c r="G3728">
        <v>2</v>
      </c>
      <c r="H3728">
        <v>1.4285714285714199</v>
      </c>
      <c r="I3728">
        <v>1.1428571428571399</v>
      </c>
      <c r="J3728">
        <v>1.28571428571428</v>
      </c>
      <c r="K3728">
        <v>0.44160522788203699</v>
      </c>
      <c r="L3728">
        <v>326</v>
      </c>
      <c r="M3728">
        <v>129</v>
      </c>
      <c r="N3728">
        <v>119</v>
      </c>
      <c r="O3728">
        <v>0.56794425087108003</v>
      </c>
      <c r="P3728">
        <v>0.224738675958188</v>
      </c>
      <c r="Q3728">
        <v>0.207317073170731</v>
      </c>
      <c r="R3728">
        <v>2780</v>
      </c>
      <c r="S3728">
        <v>2491</v>
      </c>
      <c r="T3728">
        <v>3549</v>
      </c>
      <c r="U3728">
        <v>3116</v>
      </c>
      <c r="V3728" t="str">
        <f>VLOOKUP($A3728,List2,1,FALSE)</f>
        <v>GCF_000927295.1_ViralProj265906.fna</v>
      </c>
      <c r="W3728">
        <f>VLOOKUP($A3728,List2,2,FALSE)</f>
        <v>1</v>
      </c>
      <c r="X3728">
        <f>VLOOKUP($A3728,List2,3,FALSE)</f>
        <v>0.43428484200885298</v>
      </c>
      <c r="Y3728">
        <f>VLOOKUP($A3728,List2,4,FALSE)</f>
        <v>136</v>
      </c>
      <c r="Z3728">
        <f>VLOOKUP($A3728,List2,5,FALSE)</f>
        <v>340</v>
      </c>
      <c r="AA3728">
        <f>VLOOKUP($A3728,List2,6,FALSE)</f>
        <v>162</v>
      </c>
      <c r="AB3728">
        <f>VLOOKUP($A3728,List2,7,FALSE)</f>
        <v>2966</v>
      </c>
      <c r="AC3728">
        <f>VLOOKUP($A3728,List2,8,FALSE)</f>
        <v>2724</v>
      </c>
      <c r="AD3728">
        <f>VLOOKUP($A3728,List2,9,FALSE)</f>
        <v>3911</v>
      </c>
      <c r="AE3728">
        <f>VLOOKUP($A3728,List2,10,FALSE)</f>
        <v>3501</v>
      </c>
    </row>
    <row r="3729" spans="1:31" x14ac:dyDescent="0.3">
      <c r="A3729" t="s">
        <v>3728</v>
      </c>
      <c r="B3729">
        <v>7</v>
      </c>
      <c r="C3729">
        <v>1</v>
      </c>
      <c r="D3729">
        <v>0.14285714285714199</v>
      </c>
      <c r="E3729">
        <v>3</v>
      </c>
      <c r="F3729">
        <v>1</v>
      </c>
      <c r="G3729">
        <v>2</v>
      </c>
      <c r="H3729">
        <v>1.4285714285714199</v>
      </c>
      <c r="I3729">
        <v>1.1428571428571399</v>
      </c>
      <c r="J3729">
        <v>1.28571428571428</v>
      </c>
      <c r="K3729">
        <v>0.409256020449347</v>
      </c>
      <c r="L3729">
        <v>353</v>
      </c>
      <c r="M3729">
        <v>165</v>
      </c>
      <c r="N3729">
        <v>247</v>
      </c>
      <c r="O3729">
        <v>0.461437908496732</v>
      </c>
      <c r="P3729">
        <v>0.21568627450980299</v>
      </c>
      <c r="Q3729">
        <v>0.32287581699346402</v>
      </c>
      <c r="R3729">
        <v>2944</v>
      </c>
      <c r="S3729">
        <v>3140</v>
      </c>
      <c r="T3729">
        <v>4732</v>
      </c>
      <c r="U3729">
        <v>4050</v>
      </c>
      <c r="V3729" t="str">
        <f>VLOOKUP($A3729,List2,1,FALSE)</f>
        <v>GCF_000927275.1_ViralProj265902.fna</v>
      </c>
      <c r="W3729">
        <f>VLOOKUP($A3729,List2,2,FALSE)</f>
        <v>1</v>
      </c>
      <c r="X3729">
        <f>VLOOKUP($A3729,List2,3,FALSE)</f>
        <v>0.40562653408018101</v>
      </c>
      <c r="Y3729">
        <f>VLOOKUP($A3729,List2,4,FALSE)</f>
        <v>184</v>
      </c>
      <c r="Z3729">
        <f>VLOOKUP($A3729,List2,5,FALSE)</f>
        <v>354</v>
      </c>
      <c r="AA3729">
        <f>VLOOKUP($A3729,List2,6,FALSE)</f>
        <v>274</v>
      </c>
      <c r="AB3729">
        <f>VLOOKUP($A3729,List2,7,FALSE)</f>
        <v>3050</v>
      </c>
      <c r="AC3729">
        <f>VLOOKUP($A3729,List2,8,FALSE)</f>
        <v>3395</v>
      </c>
      <c r="AD3729">
        <f>VLOOKUP($A3729,List2,9,FALSE)</f>
        <v>5113</v>
      </c>
      <c r="AE3729">
        <f>VLOOKUP($A3729,List2,10,FALSE)</f>
        <v>4331</v>
      </c>
    </row>
    <row r="3730" spans="1:31" x14ac:dyDescent="0.3">
      <c r="A3730" t="s">
        <v>3729</v>
      </c>
      <c r="B3730">
        <v>8</v>
      </c>
      <c r="C3730">
        <v>1</v>
      </c>
      <c r="D3730">
        <v>0.125</v>
      </c>
      <c r="E3730">
        <v>3</v>
      </c>
      <c r="F3730">
        <v>3</v>
      </c>
      <c r="G3730">
        <v>1</v>
      </c>
      <c r="H3730">
        <v>1.375</v>
      </c>
      <c r="I3730">
        <v>1.375</v>
      </c>
      <c r="J3730">
        <v>1.125</v>
      </c>
      <c r="K3730">
        <v>0.42727213668550601</v>
      </c>
      <c r="L3730">
        <v>361</v>
      </c>
      <c r="M3730">
        <v>198</v>
      </c>
      <c r="N3730">
        <v>262</v>
      </c>
      <c r="O3730">
        <v>0.43970767356881801</v>
      </c>
      <c r="P3730">
        <v>0.241169305724725</v>
      </c>
      <c r="Q3730">
        <v>0.31912302070645499</v>
      </c>
      <c r="R3730">
        <v>3402</v>
      </c>
      <c r="S3730">
        <v>3175</v>
      </c>
      <c r="T3730">
        <v>4581</v>
      </c>
      <c r="U3730">
        <v>4235</v>
      </c>
      <c r="V3730" t="str">
        <f>VLOOKUP($A3730,List2,1,FALSE)</f>
        <v>GCF_000927255.1_ViralProj265898.fna</v>
      </c>
      <c r="W3730">
        <f>VLOOKUP($A3730,List2,2,FALSE)</f>
        <v>1</v>
      </c>
      <c r="X3730">
        <f>VLOOKUP($A3730,List2,3,FALSE)</f>
        <v>0.42325887777711202</v>
      </c>
      <c r="Y3730">
        <f>VLOOKUP($A3730,List2,4,FALSE)</f>
        <v>221</v>
      </c>
      <c r="Z3730">
        <f>VLOOKUP($A3730,List2,5,FALSE)</f>
        <v>365</v>
      </c>
      <c r="AA3730">
        <f>VLOOKUP($A3730,List2,6,FALSE)</f>
        <v>301</v>
      </c>
      <c r="AB3730">
        <f>VLOOKUP($A3730,List2,7,FALSE)</f>
        <v>3536</v>
      </c>
      <c r="AC3730">
        <f>VLOOKUP($A3730,List2,8,FALSE)</f>
        <v>3532</v>
      </c>
      <c r="AD3730">
        <f>VLOOKUP($A3730,List2,9,FALSE)</f>
        <v>5004</v>
      </c>
      <c r="AE3730">
        <f>VLOOKUP($A3730,List2,10,FALSE)</f>
        <v>4627</v>
      </c>
    </row>
    <row r="3731" spans="1:31" x14ac:dyDescent="0.3">
      <c r="A3731" t="s">
        <v>3730</v>
      </c>
      <c r="B3731">
        <v>5</v>
      </c>
      <c r="C3731">
        <v>1</v>
      </c>
      <c r="D3731">
        <v>0.2</v>
      </c>
      <c r="E3731">
        <v>1</v>
      </c>
      <c r="F3731">
        <v>0</v>
      </c>
      <c r="G3731">
        <v>3</v>
      </c>
      <c r="H3731">
        <v>1.2</v>
      </c>
      <c r="I3731">
        <v>1</v>
      </c>
      <c r="J3731">
        <v>1.6</v>
      </c>
      <c r="K3731">
        <v>0.44497063837848</v>
      </c>
      <c r="L3731">
        <v>250</v>
      </c>
      <c r="M3731">
        <v>96</v>
      </c>
      <c r="N3731">
        <v>97</v>
      </c>
      <c r="O3731">
        <v>0.56433408577878097</v>
      </c>
      <c r="P3731">
        <v>0.216704288939051</v>
      </c>
      <c r="Q3731">
        <v>0.21896162528216701</v>
      </c>
      <c r="R3731">
        <v>2463</v>
      </c>
      <c r="S3731">
        <v>2235</v>
      </c>
      <c r="T3731">
        <v>3322</v>
      </c>
      <c r="U3731">
        <v>2538</v>
      </c>
      <c r="V3731" t="str">
        <f>VLOOKUP($A3731,List2,1,FALSE)</f>
        <v>GCF_000927235.1_ViralProj265894.fna</v>
      </c>
      <c r="W3731">
        <f>VLOOKUP($A3731,List2,2,FALSE)</f>
        <v>1</v>
      </c>
      <c r="X3731">
        <f>VLOOKUP($A3731,List2,3,FALSE)</f>
        <v>0.43500476314194098</v>
      </c>
      <c r="Y3731">
        <f>VLOOKUP($A3731,List2,4,FALSE)</f>
        <v>104</v>
      </c>
      <c r="Z3731">
        <f>VLOOKUP($A3731,List2,5,FALSE)</f>
        <v>270</v>
      </c>
      <c r="AA3731">
        <f>VLOOKUP($A3731,List2,6,FALSE)</f>
        <v>120</v>
      </c>
      <c r="AB3731">
        <f>VLOOKUP($A3731,List2,7,FALSE)</f>
        <v>2637</v>
      </c>
      <c r="AC3731">
        <f>VLOOKUP($A3731,List2,8,FALSE)</f>
        <v>2386</v>
      </c>
      <c r="AD3731">
        <f>VLOOKUP($A3731,List2,9,FALSE)</f>
        <v>3645</v>
      </c>
      <c r="AE3731">
        <f>VLOOKUP($A3731,List2,10,FALSE)</f>
        <v>2879</v>
      </c>
    </row>
    <row r="3732" spans="1:31" x14ac:dyDescent="0.3">
      <c r="A3732" t="s">
        <v>3731</v>
      </c>
      <c r="B3732">
        <v>8</v>
      </c>
      <c r="C3732">
        <v>1</v>
      </c>
      <c r="D3732">
        <v>0.125</v>
      </c>
      <c r="E3732">
        <v>3</v>
      </c>
      <c r="F3732">
        <v>1</v>
      </c>
      <c r="G3732">
        <v>3</v>
      </c>
      <c r="H3732">
        <v>1.375</v>
      </c>
      <c r="I3732">
        <v>1.125</v>
      </c>
      <c r="J3732">
        <v>1.375</v>
      </c>
      <c r="K3732">
        <v>0.38564360732575298</v>
      </c>
      <c r="L3732">
        <v>346</v>
      </c>
      <c r="M3732">
        <v>92</v>
      </c>
      <c r="N3732">
        <v>202</v>
      </c>
      <c r="O3732">
        <v>0.54062500000000002</v>
      </c>
      <c r="P3732">
        <v>0.14374999999999999</v>
      </c>
      <c r="Q3732">
        <v>0.31562499999999999</v>
      </c>
      <c r="R3732">
        <v>2406</v>
      </c>
      <c r="S3732">
        <v>2037</v>
      </c>
      <c r="T3732">
        <v>3801</v>
      </c>
      <c r="U3732">
        <v>3277</v>
      </c>
      <c r="V3732" t="str">
        <f>VLOOKUP($A3732,List2,1,FALSE)</f>
        <v>GCF_000927215.1_ViralProj265890.fna</v>
      </c>
      <c r="W3732">
        <f>VLOOKUP($A3732,List2,2,FALSE)</f>
        <v>1</v>
      </c>
      <c r="X3732">
        <f>VLOOKUP($A3732,List2,3,FALSE)</f>
        <v>0.37981717153611699</v>
      </c>
      <c r="Y3732">
        <f>VLOOKUP($A3732,List2,4,FALSE)</f>
        <v>89</v>
      </c>
      <c r="Z3732">
        <f>VLOOKUP($A3732,List2,5,FALSE)</f>
        <v>312</v>
      </c>
      <c r="AA3732">
        <f>VLOOKUP($A3732,List2,6,FALSE)</f>
        <v>194</v>
      </c>
      <c r="AB3732">
        <f>VLOOKUP($A3732,List2,7,FALSE)</f>
        <v>2275</v>
      </c>
      <c r="AC3732">
        <f>VLOOKUP($A3732,List2,8,FALSE)</f>
        <v>1963</v>
      </c>
      <c r="AD3732">
        <f>VLOOKUP($A3732,List2,9,FALSE)</f>
        <v>3739</v>
      </c>
      <c r="AE3732">
        <f>VLOOKUP($A3732,List2,10,FALSE)</f>
        <v>3181</v>
      </c>
    </row>
    <row r="3733" spans="1:31" x14ac:dyDescent="0.3">
      <c r="A3733" t="s">
        <v>3732</v>
      </c>
      <c r="B3733">
        <v>6</v>
      </c>
      <c r="C3733">
        <v>1</v>
      </c>
      <c r="D3733">
        <v>0.16666666666666599</v>
      </c>
      <c r="E3733">
        <v>1</v>
      </c>
      <c r="F3733">
        <v>1</v>
      </c>
      <c r="G3733">
        <v>3</v>
      </c>
      <c r="H3733">
        <v>1.1666666666666601</v>
      </c>
      <c r="I3733">
        <v>1.1666666666666601</v>
      </c>
      <c r="J3733">
        <v>1.5</v>
      </c>
      <c r="K3733">
        <v>0.41293694870957198</v>
      </c>
      <c r="L3733">
        <v>251</v>
      </c>
      <c r="M3733">
        <v>145</v>
      </c>
      <c r="N3733">
        <v>193</v>
      </c>
      <c r="O3733">
        <v>0.42614601018675702</v>
      </c>
      <c r="P3733">
        <v>0.246179966044142</v>
      </c>
      <c r="Q3733">
        <v>0.32767402376909999</v>
      </c>
      <c r="R3733">
        <v>2373</v>
      </c>
      <c r="S3733">
        <v>2683</v>
      </c>
      <c r="T3733">
        <v>3717</v>
      </c>
      <c r="U3733">
        <v>3471</v>
      </c>
      <c r="V3733" t="str">
        <f>VLOOKUP($A3733,List2,1,FALSE)</f>
        <v>GCF_000927195.1_ViralProj264993.fna</v>
      </c>
      <c r="W3733">
        <f>VLOOKUP($A3733,List2,2,FALSE)</f>
        <v>1</v>
      </c>
      <c r="X3733">
        <f>VLOOKUP($A3733,List2,3,FALSE)</f>
        <v>0.40554118950868101</v>
      </c>
      <c r="Y3733">
        <f>VLOOKUP($A3733,List2,4,FALSE)</f>
        <v>159</v>
      </c>
      <c r="Z3733">
        <f>VLOOKUP($A3733,List2,5,FALSE)</f>
        <v>267</v>
      </c>
      <c r="AA3733">
        <f>VLOOKUP($A3733,List2,6,FALSE)</f>
        <v>227</v>
      </c>
      <c r="AB3733">
        <f>VLOOKUP($A3733,List2,7,FALSE)</f>
        <v>2515</v>
      </c>
      <c r="AC3733">
        <f>VLOOKUP($A3733,List2,8,FALSE)</f>
        <v>2974</v>
      </c>
      <c r="AD3733">
        <f>VLOOKUP($A3733,List2,9,FALSE)</f>
        <v>4138</v>
      </c>
      <c r="AE3733">
        <f>VLOOKUP($A3733,List2,10,FALSE)</f>
        <v>3908</v>
      </c>
    </row>
    <row r="3734" spans="1:31" x14ac:dyDescent="0.3">
      <c r="A3734" t="s">
        <v>3733</v>
      </c>
      <c r="B3734">
        <v>37</v>
      </c>
      <c r="C3734">
        <v>2</v>
      </c>
      <c r="D3734">
        <v>5.4054054054054002E-2</v>
      </c>
      <c r="E3734">
        <v>13</v>
      </c>
      <c r="F3734">
        <v>3</v>
      </c>
      <c r="G3734">
        <v>19</v>
      </c>
      <c r="H3734">
        <v>1.3611111111111101</v>
      </c>
      <c r="I3734">
        <v>1.0833333333333299</v>
      </c>
      <c r="J3734">
        <v>1.5277777777777699</v>
      </c>
      <c r="K3734">
        <v>0.30526272272520499</v>
      </c>
      <c r="L3734">
        <v>501</v>
      </c>
      <c r="M3734">
        <v>369</v>
      </c>
      <c r="N3734">
        <v>691</v>
      </c>
      <c r="O3734">
        <v>0.32094811018577801</v>
      </c>
      <c r="P3734">
        <v>0.23638693145419601</v>
      </c>
      <c r="Q3734">
        <v>0.44266495836002501</v>
      </c>
      <c r="R3734">
        <v>3895</v>
      </c>
      <c r="S3734">
        <v>3489</v>
      </c>
      <c r="T3734">
        <v>9145</v>
      </c>
      <c r="U3734">
        <v>7660</v>
      </c>
      <c r="V3734" t="str">
        <f>VLOOKUP($A3734,List2,1,FALSE)</f>
        <v>GCF_000927175.1_ViralProj264938.fna</v>
      </c>
      <c r="W3734">
        <f>VLOOKUP($A3734,List2,2,FALSE)</f>
        <v>1</v>
      </c>
      <c r="X3734">
        <f>VLOOKUP($A3734,List2,3,FALSE)</f>
        <v>0.29277147026372902</v>
      </c>
      <c r="Y3734">
        <f>VLOOKUP($A3734,List2,4,FALSE)</f>
        <v>405</v>
      </c>
      <c r="Z3734">
        <f>VLOOKUP($A3734,List2,5,FALSE)</f>
        <v>511</v>
      </c>
      <c r="AA3734">
        <f>VLOOKUP($A3734,List2,6,FALSE)</f>
        <v>849</v>
      </c>
      <c r="AB3734">
        <f>VLOOKUP($A3734,List2,7,FALSE)</f>
        <v>4192</v>
      </c>
      <c r="AC3734">
        <f>VLOOKUP($A3734,List2,8,FALSE)</f>
        <v>4034</v>
      </c>
      <c r="AD3734">
        <f>VLOOKUP($A3734,List2,9,FALSE)</f>
        <v>10128</v>
      </c>
      <c r="AE3734">
        <f>VLOOKUP($A3734,List2,10,FALSE)</f>
        <v>9743</v>
      </c>
    </row>
    <row r="3735" spans="1:31" x14ac:dyDescent="0.3">
      <c r="A3735" t="s">
        <v>3734</v>
      </c>
      <c r="B3735">
        <v>5</v>
      </c>
      <c r="C3735">
        <v>1</v>
      </c>
      <c r="D3735">
        <v>0.2</v>
      </c>
      <c r="E3735">
        <v>1</v>
      </c>
      <c r="F3735">
        <v>0</v>
      </c>
      <c r="G3735">
        <v>3</v>
      </c>
      <c r="H3735">
        <v>1.2</v>
      </c>
      <c r="I3735">
        <v>1</v>
      </c>
      <c r="J3735">
        <v>1.6</v>
      </c>
      <c r="K3735">
        <v>0.393397270379933</v>
      </c>
      <c r="L3735">
        <v>271</v>
      </c>
      <c r="M3735">
        <v>152</v>
      </c>
      <c r="N3735">
        <v>175</v>
      </c>
      <c r="O3735">
        <v>0.45317725752508298</v>
      </c>
      <c r="P3735">
        <v>0.25418060200668802</v>
      </c>
      <c r="Q3735">
        <v>0.29264214046822701</v>
      </c>
      <c r="R3735">
        <v>2272</v>
      </c>
      <c r="S3735">
        <v>1994</v>
      </c>
      <c r="T3735">
        <v>3376</v>
      </c>
      <c r="U3735">
        <v>3202</v>
      </c>
      <c r="V3735" t="str">
        <f>VLOOKUP($A3735,List2,1,FALSE)</f>
        <v>GCF_000927155.1_ViralProj264934.fna</v>
      </c>
      <c r="W3735">
        <f>VLOOKUP($A3735,List2,2,FALSE)</f>
        <v>1</v>
      </c>
      <c r="X3735">
        <f>VLOOKUP($A3735,List2,3,FALSE)</f>
        <v>0.39091814710277201</v>
      </c>
      <c r="Y3735">
        <f>VLOOKUP($A3735,List2,4,FALSE)</f>
        <v>158</v>
      </c>
      <c r="Z3735">
        <f>VLOOKUP($A3735,List2,5,FALSE)</f>
        <v>288</v>
      </c>
      <c r="AA3735">
        <f>VLOOKUP($A3735,List2,6,FALSE)</f>
        <v>199</v>
      </c>
      <c r="AB3735">
        <f>VLOOKUP($A3735,List2,7,FALSE)</f>
        <v>2450</v>
      </c>
      <c r="AC3735">
        <f>VLOOKUP($A3735,List2,8,FALSE)</f>
        <v>2259</v>
      </c>
      <c r="AD3735">
        <f>VLOOKUP($A3735,List2,9,FALSE)</f>
        <v>3779</v>
      </c>
      <c r="AE3735">
        <f>VLOOKUP($A3735,List2,10,FALSE)</f>
        <v>3558</v>
      </c>
    </row>
    <row r="3736" spans="1:31" x14ac:dyDescent="0.3">
      <c r="A3736" t="s">
        <v>3735</v>
      </c>
      <c r="B3736">
        <v>5</v>
      </c>
      <c r="C3736">
        <v>1</v>
      </c>
      <c r="D3736">
        <v>0.2</v>
      </c>
      <c r="E3736">
        <v>1</v>
      </c>
      <c r="F3736">
        <v>0</v>
      </c>
      <c r="G3736">
        <v>3</v>
      </c>
      <c r="H3736">
        <v>1.2</v>
      </c>
      <c r="I3736">
        <v>1</v>
      </c>
      <c r="J3736">
        <v>1.6</v>
      </c>
      <c r="K3736">
        <v>0.419954904171364</v>
      </c>
      <c r="L3736">
        <v>240</v>
      </c>
      <c r="M3736">
        <v>117</v>
      </c>
      <c r="N3736">
        <v>152</v>
      </c>
      <c r="O3736">
        <v>0.47151277013752402</v>
      </c>
      <c r="P3736">
        <v>0.229862475442043</v>
      </c>
      <c r="Q3736">
        <v>0.29862475442043201</v>
      </c>
      <c r="R3736">
        <v>2361</v>
      </c>
      <c r="S3736">
        <v>2109</v>
      </c>
      <c r="T3736">
        <v>3336</v>
      </c>
      <c r="U3736">
        <v>2838</v>
      </c>
      <c r="V3736" t="str">
        <f>VLOOKUP($A3736,List2,1,FALSE)</f>
        <v>GCF_000927135.1_ViralProj264930.fna</v>
      </c>
      <c r="W3736">
        <f>VLOOKUP($A3736,List2,2,FALSE)</f>
        <v>1</v>
      </c>
      <c r="X3736">
        <f>VLOOKUP($A3736,List2,3,FALSE)</f>
        <v>0.41642468239564401</v>
      </c>
      <c r="Y3736">
        <f>VLOOKUP($A3736,List2,4,FALSE)</f>
        <v>119</v>
      </c>
      <c r="Z3736">
        <f>VLOOKUP($A3736,List2,5,FALSE)</f>
        <v>244</v>
      </c>
      <c r="AA3736">
        <f>VLOOKUP($A3736,List2,6,FALSE)</f>
        <v>157</v>
      </c>
      <c r="AB3736">
        <f>VLOOKUP($A3736,List2,7,FALSE)</f>
        <v>2417</v>
      </c>
      <c r="AC3736">
        <f>VLOOKUP($A3736,List2,8,FALSE)</f>
        <v>2172</v>
      </c>
      <c r="AD3736">
        <f>VLOOKUP($A3736,List2,9,FALSE)</f>
        <v>3492</v>
      </c>
      <c r="AE3736">
        <f>VLOOKUP($A3736,List2,10,FALSE)</f>
        <v>2939</v>
      </c>
    </row>
    <row r="3737" spans="1:31" x14ac:dyDescent="0.3">
      <c r="A3737" t="s">
        <v>3736</v>
      </c>
      <c r="B3737">
        <v>4</v>
      </c>
      <c r="C3737">
        <v>1</v>
      </c>
      <c r="D3737">
        <v>0.25</v>
      </c>
      <c r="E3737">
        <v>0</v>
      </c>
      <c r="F3737">
        <v>0</v>
      </c>
      <c r="G3737">
        <v>3</v>
      </c>
      <c r="H3737">
        <v>1</v>
      </c>
      <c r="I3737">
        <v>1</v>
      </c>
      <c r="J3737">
        <v>1.75</v>
      </c>
      <c r="K3737">
        <v>0.44731903485254598</v>
      </c>
      <c r="L3737">
        <v>112</v>
      </c>
      <c r="M3737">
        <v>74</v>
      </c>
      <c r="N3737">
        <v>120</v>
      </c>
      <c r="O3737">
        <v>0.36601307189542398</v>
      </c>
      <c r="P3737">
        <v>0.24183006535947699</v>
      </c>
      <c r="Q3737">
        <v>0.39215686274509798</v>
      </c>
      <c r="R3737">
        <v>1704</v>
      </c>
      <c r="S3737">
        <v>1633</v>
      </c>
      <c r="T3737">
        <v>2379</v>
      </c>
      <c r="U3737">
        <v>1744</v>
      </c>
      <c r="V3737" t="str">
        <f>VLOOKUP($A3737,List2,1,FALSE)</f>
        <v>GCF_000845505.1_ViralProj14425.fna</v>
      </c>
      <c r="W3737">
        <f>VLOOKUP($A3737,List2,2,FALSE)</f>
        <v>1</v>
      </c>
      <c r="X3737">
        <f>VLOOKUP($A3737,List2,3,FALSE)</f>
        <v>0.45801675433469702</v>
      </c>
      <c r="Y3737">
        <f>VLOOKUP($A3737,List2,4,FALSE)</f>
        <v>36</v>
      </c>
      <c r="Z3737">
        <f>VLOOKUP($A3737,List2,5,FALSE)</f>
        <v>111</v>
      </c>
      <c r="AA3737">
        <f>VLOOKUP($A3737,List2,6,FALSE)</f>
        <v>75</v>
      </c>
      <c r="AB3737">
        <f>VLOOKUP($A3737,List2,7,FALSE)</f>
        <v>1213</v>
      </c>
      <c r="AC3737">
        <f>VLOOKUP($A3737,List2,8,FALSE)</f>
        <v>1138</v>
      </c>
      <c r="AD3737">
        <f>VLOOKUP($A3737,List2,9,FALSE)</f>
        <v>1542</v>
      </c>
      <c r="AE3737">
        <f>VLOOKUP($A3737,List2,10,FALSE)</f>
        <v>1240</v>
      </c>
    </row>
    <row r="3738" spans="1:31" x14ac:dyDescent="0.3">
      <c r="A3738" t="s">
        <v>3737</v>
      </c>
      <c r="B3738">
        <v>11</v>
      </c>
      <c r="C3738">
        <v>1</v>
      </c>
      <c r="D3738">
        <v>9.0909090909090898E-2</v>
      </c>
      <c r="E3738">
        <v>2</v>
      </c>
      <c r="F3738">
        <v>2</v>
      </c>
      <c r="G3738">
        <v>6</v>
      </c>
      <c r="H3738">
        <v>1.1818181818181801</v>
      </c>
      <c r="I3738">
        <v>1.1818181818181801</v>
      </c>
      <c r="J3738">
        <v>1.5454545454545401</v>
      </c>
      <c r="K3738">
        <v>0.41191571291047102</v>
      </c>
      <c r="L3738">
        <v>469</v>
      </c>
      <c r="M3738">
        <v>248</v>
      </c>
      <c r="N3738">
        <v>328</v>
      </c>
      <c r="O3738">
        <v>0.44880382775119598</v>
      </c>
      <c r="P3738">
        <v>0.23732057416267899</v>
      </c>
      <c r="Q3738">
        <v>0.31387559808612397</v>
      </c>
      <c r="R3738">
        <v>4165</v>
      </c>
      <c r="S3738">
        <v>3537</v>
      </c>
      <c r="T3738">
        <v>6053</v>
      </c>
      <c r="U3738">
        <v>4943</v>
      </c>
      <c r="V3738" t="str">
        <f>VLOOKUP($A3738,List2,1,FALSE)</f>
        <v>GCF_000927115.1_ViralProj264924.fna</v>
      </c>
      <c r="W3738">
        <f>VLOOKUP($A3738,List2,2,FALSE)</f>
        <v>1</v>
      </c>
      <c r="X3738">
        <f>VLOOKUP($A3738,List2,3,FALSE)</f>
        <v>0.396188984599321</v>
      </c>
      <c r="Y3738">
        <f>VLOOKUP($A3738,List2,4,FALSE)</f>
        <v>280</v>
      </c>
      <c r="Z3738">
        <f>VLOOKUP($A3738,List2,5,FALSE)</f>
        <v>488</v>
      </c>
      <c r="AA3738">
        <f>VLOOKUP($A3738,List2,6,FALSE)</f>
        <v>363</v>
      </c>
      <c r="AB3738">
        <f>VLOOKUP($A3738,List2,7,FALSE)</f>
        <v>4048</v>
      </c>
      <c r="AC3738">
        <f>VLOOKUP($A3738,List2,8,FALSE)</f>
        <v>3541</v>
      </c>
      <c r="AD3738">
        <f>VLOOKUP($A3738,List2,9,FALSE)</f>
        <v>6221</v>
      </c>
      <c r="AE3738">
        <f>VLOOKUP($A3738,List2,10,FALSE)</f>
        <v>5345</v>
      </c>
    </row>
    <row r="3739" spans="1:31" x14ac:dyDescent="0.3">
      <c r="A3739" t="s">
        <v>3738</v>
      </c>
      <c r="B3739">
        <v>2</v>
      </c>
      <c r="C3739">
        <v>1</v>
      </c>
      <c r="D3739">
        <v>0.5</v>
      </c>
      <c r="E3739">
        <v>0</v>
      </c>
      <c r="F3739">
        <v>1</v>
      </c>
      <c r="G3739">
        <v>0</v>
      </c>
      <c r="H3739">
        <v>1</v>
      </c>
      <c r="I3739">
        <v>1.5</v>
      </c>
      <c r="J3739">
        <v>1</v>
      </c>
      <c r="K3739">
        <v>0.48298489241568698</v>
      </c>
      <c r="L3739">
        <v>153</v>
      </c>
      <c r="M3739">
        <v>48</v>
      </c>
      <c r="N3739">
        <v>87</v>
      </c>
      <c r="O3739">
        <v>0.53125</v>
      </c>
      <c r="P3739">
        <v>0.16666666666666599</v>
      </c>
      <c r="Q3739">
        <v>0.30208333333333298</v>
      </c>
      <c r="R3739">
        <v>1594</v>
      </c>
      <c r="S3739">
        <v>1571</v>
      </c>
      <c r="T3739">
        <v>1828</v>
      </c>
      <c r="U3739">
        <v>1560</v>
      </c>
      <c r="V3739" t="str">
        <f>VLOOKUP($A3739,List2,1,FALSE)</f>
        <v>GCF_000927095.1_ViralProj264920.fna</v>
      </c>
      <c r="W3739">
        <f>VLOOKUP($A3739,List2,2,FALSE)</f>
        <v>1</v>
      </c>
      <c r="X3739">
        <f>VLOOKUP($A3739,List2,3,FALSE)</f>
        <v>0.47846176777463101</v>
      </c>
      <c r="Y3739">
        <f>VLOOKUP($A3739,List2,4,FALSE)</f>
        <v>50</v>
      </c>
      <c r="Z3739">
        <f>VLOOKUP($A3739,List2,5,FALSE)</f>
        <v>152</v>
      </c>
      <c r="AA3739">
        <f>VLOOKUP($A3739,List2,6,FALSE)</f>
        <v>87</v>
      </c>
      <c r="AB3739">
        <f>VLOOKUP($A3739,List2,7,FALSE)</f>
        <v>1619</v>
      </c>
      <c r="AC3739">
        <f>VLOOKUP($A3739,List2,8,FALSE)</f>
        <v>1591</v>
      </c>
      <c r="AD3739">
        <f>VLOOKUP($A3739,List2,9,FALSE)</f>
        <v>1896</v>
      </c>
      <c r="AE3739">
        <f>VLOOKUP($A3739,List2,10,FALSE)</f>
        <v>1603</v>
      </c>
    </row>
    <row r="3740" spans="1:31" x14ac:dyDescent="0.3">
      <c r="A3740" t="s">
        <v>3739</v>
      </c>
      <c r="B3740">
        <v>6</v>
      </c>
      <c r="C3740">
        <v>1</v>
      </c>
      <c r="D3740">
        <v>0.16666666666666599</v>
      </c>
      <c r="E3740">
        <v>1</v>
      </c>
      <c r="F3740">
        <v>1</v>
      </c>
      <c r="G3740">
        <v>3</v>
      </c>
      <c r="H3740">
        <v>1.1666666666666601</v>
      </c>
      <c r="I3740">
        <v>1.1666666666666601</v>
      </c>
      <c r="J3740">
        <v>1.5</v>
      </c>
      <c r="K3740">
        <v>0.450510717882319</v>
      </c>
      <c r="L3740">
        <v>309</v>
      </c>
      <c r="M3740">
        <v>183</v>
      </c>
      <c r="N3740">
        <v>197</v>
      </c>
      <c r="O3740">
        <v>0.44847605224963699</v>
      </c>
      <c r="P3740">
        <v>0.26560232220609498</v>
      </c>
      <c r="Q3740">
        <v>0.28592162554426698</v>
      </c>
      <c r="R3740">
        <v>3181</v>
      </c>
      <c r="S3740">
        <v>3082</v>
      </c>
      <c r="T3740">
        <v>4106</v>
      </c>
      <c r="U3740">
        <v>3533</v>
      </c>
      <c r="V3740" t="str">
        <f>VLOOKUP($A3740,List2,1,FALSE)</f>
        <v>GCF_000927075.1_ViralProj264916.fna</v>
      </c>
      <c r="W3740">
        <f>VLOOKUP($A3740,List2,2,FALSE)</f>
        <v>1</v>
      </c>
      <c r="X3740">
        <f>VLOOKUP($A3740,List2,3,FALSE)</f>
        <v>0.44958861172782999</v>
      </c>
      <c r="Y3740">
        <f>VLOOKUP($A3740,List2,4,FALSE)</f>
        <v>192</v>
      </c>
      <c r="Z3740">
        <f>VLOOKUP($A3740,List2,5,FALSE)</f>
        <v>322</v>
      </c>
      <c r="AA3740">
        <f>VLOOKUP($A3740,List2,6,FALSE)</f>
        <v>228</v>
      </c>
      <c r="AB3740">
        <f>VLOOKUP($A3740,List2,7,FALSE)</f>
        <v>3440</v>
      </c>
      <c r="AC3740">
        <f>VLOOKUP($A3740,List2,8,FALSE)</f>
        <v>3445</v>
      </c>
      <c r="AD3740">
        <f>VLOOKUP($A3740,List2,9,FALSE)</f>
        <v>4588</v>
      </c>
      <c r="AE3740">
        <f>VLOOKUP($A3740,List2,10,FALSE)</f>
        <v>3841</v>
      </c>
    </row>
    <row r="3741" spans="1:31" x14ac:dyDescent="0.3">
      <c r="A3741" t="s">
        <v>3740</v>
      </c>
      <c r="B3741">
        <v>6</v>
      </c>
      <c r="C3741">
        <v>1</v>
      </c>
      <c r="D3741">
        <v>0.16666666666666599</v>
      </c>
      <c r="E3741">
        <v>0</v>
      </c>
      <c r="F3741">
        <v>1</v>
      </c>
      <c r="G3741">
        <v>4</v>
      </c>
      <c r="H3741">
        <v>1</v>
      </c>
      <c r="I3741">
        <v>1.1666666666666601</v>
      </c>
      <c r="J3741">
        <v>1.6666666666666601</v>
      </c>
      <c r="K3741">
        <v>0.42282863849765201</v>
      </c>
      <c r="L3741">
        <v>293</v>
      </c>
      <c r="M3741">
        <v>166</v>
      </c>
      <c r="N3741">
        <v>247</v>
      </c>
      <c r="O3741">
        <v>0.41501416430594901</v>
      </c>
      <c r="P3741">
        <v>0.23512747875354101</v>
      </c>
      <c r="Q3741">
        <v>0.34985835694050899</v>
      </c>
      <c r="R3741">
        <v>2703</v>
      </c>
      <c r="S3741">
        <v>3061</v>
      </c>
      <c r="T3741">
        <v>4154</v>
      </c>
      <c r="U3741">
        <v>3714</v>
      </c>
      <c r="V3741" t="str">
        <f>VLOOKUP($A3741,List2,1,FALSE)</f>
        <v>GCF_000927055.1_ViralProj264912.fna</v>
      </c>
      <c r="W3741">
        <f>VLOOKUP($A3741,List2,2,FALSE)</f>
        <v>1</v>
      </c>
      <c r="X3741">
        <f>VLOOKUP($A3741,List2,3,FALSE)</f>
        <v>0.41826833941041902</v>
      </c>
      <c r="Y3741">
        <f>VLOOKUP($A3741,List2,4,FALSE)</f>
        <v>193</v>
      </c>
      <c r="Z3741">
        <f>VLOOKUP($A3741,List2,5,FALSE)</f>
        <v>317</v>
      </c>
      <c r="AA3741">
        <f>VLOOKUP($A3741,List2,6,FALSE)</f>
        <v>339</v>
      </c>
      <c r="AB3741">
        <f>VLOOKUP($A3741,List2,7,FALSE)</f>
        <v>3087</v>
      </c>
      <c r="AC3741">
        <f>VLOOKUP($A3741,List2,8,FALSE)</f>
        <v>3681</v>
      </c>
      <c r="AD3741">
        <f>VLOOKUP($A3741,List2,9,FALSE)</f>
        <v>5096</v>
      </c>
      <c r="AE3741">
        <f>VLOOKUP($A3741,List2,10,FALSE)</f>
        <v>4317</v>
      </c>
    </row>
    <row r="3742" spans="1:31" x14ac:dyDescent="0.3">
      <c r="A3742" t="s">
        <v>3741</v>
      </c>
      <c r="B3742">
        <v>10</v>
      </c>
      <c r="C3742">
        <v>1</v>
      </c>
      <c r="D3742">
        <v>0.1</v>
      </c>
      <c r="E3742">
        <v>4</v>
      </c>
      <c r="F3742">
        <v>2</v>
      </c>
      <c r="G3742">
        <v>3</v>
      </c>
      <c r="H3742">
        <v>1.4</v>
      </c>
      <c r="I3742">
        <v>1.2</v>
      </c>
      <c r="J3742">
        <v>1.3</v>
      </c>
      <c r="K3742">
        <v>0.344530757925677</v>
      </c>
      <c r="L3742">
        <v>380</v>
      </c>
      <c r="M3742">
        <v>223</v>
      </c>
      <c r="N3742">
        <v>389</v>
      </c>
      <c r="O3742">
        <v>0.38306451612903197</v>
      </c>
      <c r="P3742">
        <v>0.22479838709677399</v>
      </c>
      <c r="Q3742">
        <v>0.39213709677419301</v>
      </c>
      <c r="R3742">
        <v>3032</v>
      </c>
      <c r="S3742">
        <v>1891</v>
      </c>
      <c r="T3742">
        <v>5356</v>
      </c>
      <c r="U3742">
        <v>4010</v>
      </c>
      <c r="V3742" t="str">
        <f>VLOOKUP($A3742,List2,1,FALSE)</f>
        <v>GCF_000927035.1_ViralProj264908.fna</v>
      </c>
      <c r="W3742">
        <f>VLOOKUP($A3742,List2,2,FALSE)</f>
        <v>1</v>
      </c>
      <c r="X3742">
        <f>VLOOKUP($A3742,List2,3,FALSE)</f>
        <v>0.34176372712146402</v>
      </c>
      <c r="Y3742">
        <f>VLOOKUP($A3742,List2,4,FALSE)</f>
        <v>220</v>
      </c>
      <c r="Z3742">
        <f>VLOOKUP($A3742,List2,5,FALSE)</f>
        <v>394</v>
      </c>
      <c r="AA3742">
        <f>VLOOKUP($A3742,List2,6,FALSE)</f>
        <v>403</v>
      </c>
      <c r="AB3742">
        <f>VLOOKUP($A3742,List2,7,FALSE)</f>
        <v>3139</v>
      </c>
      <c r="AC3742">
        <f>VLOOKUP($A3742,List2,8,FALSE)</f>
        <v>1996</v>
      </c>
      <c r="AD3742">
        <f>VLOOKUP($A3742,List2,9,FALSE)</f>
        <v>5708</v>
      </c>
      <c r="AE3742">
        <f>VLOOKUP($A3742,List2,10,FALSE)</f>
        <v>4182</v>
      </c>
    </row>
    <row r="3743" spans="1:31" x14ac:dyDescent="0.3">
      <c r="A3743" t="s">
        <v>3742</v>
      </c>
      <c r="B3743">
        <v>5</v>
      </c>
      <c r="C3743">
        <v>2</v>
      </c>
      <c r="D3743">
        <v>0.4</v>
      </c>
      <c r="E3743">
        <v>2</v>
      </c>
      <c r="F3743">
        <v>0</v>
      </c>
      <c r="G3743">
        <v>1</v>
      </c>
      <c r="H3743">
        <v>1.5</v>
      </c>
      <c r="I3743">
        <v>1</v>
      </c>
      <c r="J3743">
        <v>1.25</v>
      </c>
      <c r="K3743">
        <v>0.44890983000739099</v>
      </c>
      <c r="L3743">
        <v>266</v>
      </c>
      <c r="M3743">
        <v>112</v>
      </c>
      <c r="N3743">
        <v>104</v>
      </c>
      <c r="O3743">
        <v>0.55186721991701204</v>
      </c>
      <c r="P3743">
        <v>0.232365145228215</v>
      </c>
      <c r="Q3743">
        <v>0.21576763485477099</v>
      </c>
      <c r="R3743">
        <v>2561</v>
      </c>
      <c r="S3743">
        <v>2298</v>
      </c>
      <c r="T3743">
        <v>3175</v>
      </c>
      <c r="U3743">
        <v>2790</v>
      </c>
      <c r="V3743" t="str">
        <f>VLOOKUP($A3743,List2,1,FALSE)</f>
        <v>GCF_000927015.1_ViralProj264899.fna</v>
      </c>
      <c r="W3743">
        <f>VLOOKUP($A3743,List2,2,FALSE)</f>
        <v>1</v>
      </c>
      <c r="X3743">
        <f>VLOOKUP($A3743,List2,3,FALSE)</f>
        <v>0.44748653500897601</v>
      </c>
      <c r="Y3743">
        <f>VLOOKUP($A3743,List2,4,FALSE)</f>
        <v>109</v>
      </c>
      <c r="Z3743">
        <f>VLOOKUP($A3743,List2,5,FALSE)</f>
        <v>266</v>
      </c>
      <c r="AA3743">
        <f>VLOOKUP($A3743,List2,6,FALSE)</f>
        <v>106</v>
      </c>
      <c r="AB3743">
        <f>VLOOKUP($A3743,List2,7,FALSE)</f>
        <v>2620</v>
      </c>
      <c r="AC3743">
        <f>VLOOKUP($A3743,List2,8,FALSE)</f>
        <v>2365</v>
      </c>
      <c r="AD3743">
        <f>VLOOKUP($A3743,List2,9,FALSE)</f>
        <v>3298</v>
      </c>
      <c r="AE3743">
        <f>VLOOKUP($A3743,List2,10,FALSE)</f>
        <v>2857</v>
      </c>
    </row>
    <row r="3744" spans="1:31" x14ac:dyDescent="0.3">
      <c r="A3744" t="s">
        <v>3743</v>
      </c>
      <c r="B3744">
        <v>5</v>
      </c>
      <c r="C3744">
        <v>2</v>
      </c>
      <c r="D3744">
        <v>0.4</v>
      </c>
      <c r="E3744">
        <v>2</v>
      </c>
      <c r="F3744">
        <v>0</v>
      </c>
      <c r="G3744">
        <v>1</v>
      </c>
      <c r="H3744">
        <v>1.5</v>
      </c>
      <c r="I3744">
        <v>1</v>
      </c>
      <c r="J3744">
        <v>1.25</v>
      </c>
      <c r="K3744">
        <v>0.49967559551394902</v>
      </c>
      <c r="L3744">
        <v>219</v>
      </c>
      <c r="M3744">
        <v>90</v>
      </c>
      <c r="N3744">
        <v>91</v>
      </c>
      <c r="O3744">
        <v>0.54749999999999999</v>
      </c>
      <c r="P3744">
        <v>0.22500000000000001</v>
      </c>
      <c r="Q3744">
        <v>0.22750000000000001</v>
      </c>
      <c r="R3744">
        <v>2705</v>
      </c>
      <c r="S3744">
        <v>2686</v>
      </c>
      <c r="T3744">
        <v>2902</v>
      </c>
      <c r="U3744">
        <v>2496</v>
      </c>
      <c r="V3744" t="str">
        <f>VLOOKUP($A3744,List2,1,FALSE)</f>
        <v>GCF_000926995.1_ViralProj264895.fna</v>
      </c>
      <c r="W3744">
        <f>VLOOKUP($A3744,List2,2,FALSE)</f>
        <v>1</v>
      </c>
      <c r="X3744">
        <f>VLOOKUP($A3744,List2,3,FALSE)</f>
        <v>0.49485550684441199</v>
      </c>
      <c r="Y3744">
        <f>VLOOKUP($A3744,List2,4,FALSE)</f>
        <v>89</v>
      </c>
      <c r="Z3744">
        <f>VLOOKUP($A3744,List2,5,FALSE)</f>
        <v>225</v>
      </c>
      <c r="AA3744">
        <f>VLOOKUP($A3744,List2,6,FALSE)</f>
        <v>102</v>
      </c>
      <c r="AB3744">
        <f>VLOOKUP($A3744,List2,7,FALSE)</f>
        <v>2769</v>
      </c>
      <c r="AC3744">
        <f>VLOOKUP($A3744,List2,8,FALSE)</f>
        <v>2762</v>
      </c>
      <c r="AD3744">
        <f>VLOOKUP($A3744,List2,9,FALSE)</f>
        <v>3060</v>
      </c>
      <c r="AE3744">
        <f>VLOOKUP($A3744,List2,10,FALSE)</f>
        <v>2586</v>
      </c>
    </row>
    <row r="3745" spans="1:31" x14ac:dyDescent="0.3">
      <c r="A3745" t="s">
        <v>3744</v>
      </c>
      <c r="B3745">
        <v>6</v>
      </c>
      <c r="C3745">
        <v>2</v>
      </c>
      <c r="D3745">
        <v>0.33333333333333298</v>
      </c>
      <c r="E3745">
        <v>2</v>
      </c>
      <c r="F3745">
        <v>0</v>
      </c>
      <c r="G3745">
        <v>2</v>
      </c>
      <c r="H3745">
        <v>1.4</v>
      </c>
      <c r="I3745">
        <v>1</v>
      </c>
      <c r="J3745">
        <v>1.4</v>
      </c>
      <c r="K3745">
        <v>0.467914924559171</v>
      </c>
      <c r="L3745">
        <v>109</v>
      </c>
      <c r="M3745">
        <v>76</v>
      </c>
      <c r="N3745">
        <v>75</v>
      </c>
      <c r="O3745">
        <v>0.41923076923076902</v>
      </c>
      <c r="P3745">
        <v>0.29230769230769199</v>
      </c>
      <c r="Q3745">
        <v>0.28846153846153799</v>
      </c>
      <c r="R3745">
        <v>1383</v>
      </c>
      <c r="S3745">
        <v>1191</v>
      </c>
      <c r="T3745">
        <v>1611</v>
      </c>
      <c r="U3745">
        <v>1316</v>
      </c>
      <c r="V3745" t="str">
        <f>VLOOKUP($A3745,List2,1,FALSE)</f>
        <v>GCF_000926975.1_ViralProj263990.fna</v>
      </c>
      <c r="W3745">
        <f>VLOOKUP($A3745,List2,2,FALSE)</f>
        <v>1</v>
      </c>
      <c r="X3745">
        <f>VLOOKUP($A3745,List2,3,FALSE)</f>
        <v>0.46541002720559599</v>
      </c>
      <c r="Y3745">
        <f>VLOOKUP($A3745,List2,4,FALSE)</f>
        <v>61</v>
      </c>
      <c r="Z3745">
        <f>VLOOKUP($A3745,List2,5,FALSE)</f>
        <v>90</v>
      </c>
      <c r="AA3745">
        <f>VLOOKUP($A3745,List2,6,FALSE)</f>
        <v>71</v>
      </c>
      <c r="AB3745">
        <f>VLOOKUP($A3745,List2,7,FALSE)</f>
        <v>1198</v>
      </c>
      <c r="AC3745">
        <f>VLOOKUP($A3745,List2,8,FALSE)</f>
        <v>1197</v>
      </c>
      <c r="AD3745">
        <f>VLOOKUP($A3745,List2,9,FALSE)</f>
        <v>1371</v>
      </c>
      <c r="AE3745">
        <f>VLOOKUP($A3745,List2,10,FALSE)</f>
        <v>1380</v>
      </c>
    </row>
    <row r="3746" spans="1:31" x14ac:dyDescent="0.3">
      <c r="A3746" t="s">
        <v>3745</v>
      </c>
      <c r="B3746">
        <v>5</v>
      </c>
      <c r="C3746">
        <v>2</v>
      </c>
      <c r="D3746">
        <v>0.4</v>
      </c>
      <c r="E3746">
        <v>1</v>
      </c>
      <c r="F3746">
        <v>0</v>
      </c>
      <c r="G3746">
        <v>2</v>
      </c>
      <c r="H3746">
        <v>1.25</v>
      </c>
      <c r="I3746">
        <v>1</v>
      </c>
      <c r="J3746">
        <v>1.5</v>
      </c>
      <c r="K3746">
        <v>0.44248962655601598</v>
      </c>
      <c r="L3746">
        <v>137</v>
      </c>
      <c r="M3746">
        <v>57</v>
      </c>
      <c r="N3746">
        <v>81</v>
      </c>
      <c r="O3746">
        <v>0.498181818181818</v>
      </c>
      <c r="P3746">
        <v>0.207272727272727</v>
      </c>
      <c r="Q3746">
        <v>0.294545454545454</v>
      </c>
      <c r="R3746">
        <v>1227</v>
      </c>
      <c r="S3746">
        <v>1439</v>
      </c>
      <c r="T3746">
        <v>1820</v>
      </c>
      <c r="U3746">
        <v>1539</v>
      </c>
      <c r="V3746" t="str">
        <f>VLOOKUP($A3746,List2,1,FALSE)</f>
        <v>GCF_000926955.1_ViralProj263850.fna</v>
      </c>
      <c r="W3746">
        <f>VLOOKUP($A3746,List2,2,FALSE)</f>
        <v>1</v>
      </c>
      <c r="X3746">
        <f>VLOOKUP($A3746,List2,3,FALSE)</f>
        <v>0.44009740259740199</v>
      </c>
      <c r="Y3746">
        <f>VLOOKUP($A3746,List2,4,FALSE)</f>
        <v>61</v>
      </c>
      <c r="Z3746">
        <f>VLOOKUP($A3746,List2,5,FALSE)</f>
        <v>135</v>
      </c>
      <c r="AA3746">
        <f>VLOOKUP($A3746,List2,6,FALSE)</f>
        <v>88</v>
      </c>
      <c r="AB3746">
        <f>VLOOKUP($A3746,List2,7,FALSE)</f>
        <v>1253</v>
      </c>
      <c r="AC3746">
        <f>VLOOKUP($A3746,List2,8,FALSE)</f>
        <v>1458</v>
      </c>
      <c r="AD3746">
        <f>VLOOKUP($A3746,List2,9,FALSE)</f>
        <v>1872</v>
      </c>
      <c r="AE3746">
        <f>VLOOKUP($A3746,List2,10,FALSE)</f>
        <v>1577</v>
      </c>
    </row>
    <row r="3747" spans="1:31" x14ac:dyDescent="0.3">
      <c r="A3747" t="s">
        <v>3746</v>
      </c>
      <c r="B3747">
        <v>1</v>
      </c>
      <c r="C3747">
        <v>1</v>
      </c>
      <c r="D3747">
        <v>1</v>
      </c>
      <c r="E3747">
        <v>0</v>
      </c>
      <c r="F3747">
        <v>0</v>
      </c>
      <c r="G3747">
        <v>0</v>
      </c>
      <c r="H3747">
        <v>1</v>
      </c>
      <c r="I3747">
        <v>1</v>
      </c>
      <c r="J3747">
        <v>1</v>
      </c>
      <c r="K3747">
        <v>0.47795547871190802</v>
      </c>
      <c r="L3747">
        <v>158</v>
      </c>
      <c r="M3747">
        <v>72</v>
      </c>
      <c r="N3747">
        <v>105</v>
      </c>
      <c r="O3747">
        <v>0.47164179104477599</v>
      </c>
      <c r="P3747">
        <v>0.214925373134328</v>
      </c>
      <c r="Q3747">
        <v>0.31343283582089498</v>
      </c>
      <c r="R3747">
        <v>2278</v>
      </c>
      <c r="S3747">
        <v>2145</v>
      </c>
      <c r="T3747">
        <v>2918</v>
      </c>
      <c r="U3747">
        <v>1913</v>
      </c>
      <c r="V3747" t="str">
        <f>VLOOKUP($A3747,List2,1,FALSE)</f>
        <v>GCF_000926935.1_ViralProj263828.fna</v>
      </c>
      <c r="W3747">
        <f>VLOOKUP($A3747,List2,2,FALSE)</f>
        <v>1</v>
      </c>
      <c r="X3747">
        <f>VLOOKUP($A3747,List2,3,FALSE)</f>
        <v>0.474829931972789</v>
      </c>
      <c r="Y3747">
        <f>VLOOKUP($A3747,List2,4,FALSE)</f>
        <v>74</v>
      </c>
      <c r="Z3747">
        <f>VLOOKUP($A3747,List2,5,FALSE)</f>
        <v>159</v>
      </c>
      <c r="AA3747">
        <f>VLOOKUP($A3747,List2,6,FALSE)</f>
        <v>110</v>
      </c>
      <c r="AB3747">
        <f>VLOOKUP($A3747,List2,7,FALSE)</f>
        <v>2326</v>
      </c>
      <c r="AC3747">
        <f>VLOOKUP($A3747,List2,8,FALSE)</f>
        <v>2211</v>
      </c>
      <c r="AD3747">
        <f>VLOOKUP($A3747,List2,9,FALSE)</f>
        <v>3027</v>
      </c>
      <c r="AE3747">
        <f>VLOOKUP($A3747,List2,10,FALSE)</f>
        <v>1991</v>
      </c>
    </row>
    <row r="3748" spans="1:31" x14ac:dyDescent="0.3">
      <c r="A3748" t="s">
        <v>3747</v>
      </c>
      <c r="B3748">
        <v>7</v>
      </c>
      <c r="C3748">
        <v>1</v>
      </c>
      <c r="D3748">
        <v>0.14285714285714199</v>
      </c>
      <c r="E3748">
        <v>2</v>
      </c>
      <c r="F3748">
        <v>1</v>
      </c>
      <c r="G3748">
        <v>3</v>
      </c>
      <c r="H3748">
        <v>1.28571428571428</v>
      </c>
      <c r="I3748">
        <v>1.1428571428571399</v>
      </c>
      <c r="J3748">
        <v>1.4285714285714199</v>
      </c>
      <c r="K3748">
        <v>0.47963610916724903</v>
      </c>
      <c r="L3748">
        <v>137</v>
      </c>
      <c r="M3748">
        <v>86</v>
      </c>
      <c r="N3748">
        <v>80</v>
      </c>
      <c r="O3748">
        <v>0.45214521452145201</v>
      </c>
      <c r="P3748">
        <v>0.28382838283828299</v>
      </c>
      <c r="Q3748">
        <v>0.264026402640264</v>
      </c>
      <c r="R3748">
        <v>1831</v>
      </c>
      <c r="S3748">
        <v>1596</v>
      </c>
      <c r="T3748">
        <v>1960</v>
      </c>
      <c r="U3748">
        <v>1758</v>
      </c>
      <c r="V3748" t="str">
        <f>VLOOKUP($A3748,List2,1,FALSE)</f>
        <v>GCF_000845485.1_ViralProj14421.fna</v>
      </c>
      <c r="W3748">
        <f>VLOOKUP($A3748,List2,2,FALSE)</f>
        <v>1</v>
      </c>
      <c r="X3748">
        <f>VLOOKUP($A3748,List2,3,FALSE)</f>
        <v>0.46126972653897103</v>
      </c>
      <c r="Y3748">
        <f>VLOOKUP($A3748,List2,4,FALSE)</f>
        <v>120</v>
      </c>
      <c r="Z3748">
        <f>VLOOKUP($A3748,List2,5,FALSE)</f>
        <v>146</v>
      </c>
      <c r="AA3748">
        <f>VLOOKUP($A3748,List2,6,FALSE)</f>
        <v>120</v>
      </c>
      <c r="AB3748">
        <f>VLOOKUP($A3748,List2,7,FALSE)</f>
        <v>2020</v>
      </c>
      <c r="AC3748">
        <f>VLOOKUP($A3748,List2,8,FALSE)</f>
        <v>1809</v>
      </c>
      <c r="AD3748">
        <f>VLOOKUP($A3748,List2,9,FALSE)</f>
        <v>2321</v>
      </c>
      <c r="AE3748">
        <f>VLOOKUP($A3748,List2,10,FALSE)</f>
        <v>2151</v>
      </c>
    </row>
    <row r="3749" spans="1:31" x14ac:dyDescent="0.3">
      <c r="A3749" t="s">
        <v>3748</v>
      </c>
      <c r="B3749">
        <v>9</v>
      </c>
      <c r="C3749">
        <v>1</v>
      </c>
      <c r="D3749">
        <v>0.11111111111111099</v>
      </c>
      <c r="E3749">
        <v>0</v>
      </c>
      <c r="F3749">
        <v>1</v>
      </c>
      <c r="G3749">
        <v>7</v>
      </c>
      <c r="H3749">
        <v>1</v>
      </c>
      <c r="I3749">
        <v>1.1111111111111101</v>
      </c>
      <c r="J3749">
        <v>1.7777777777777699</v>
      </c>
      <c r="K3749">
        <v>0.413555992141453</v>
      </c>
      <c r="L3749">
        <v>652</v>
      </c>
      <c r="M3749">
        <v>352</v>
      </c>
      <c r="N3749">
        <v>558</v>
      </c>
      <c r="O3749">
        <v>0.41741357234314902</v>
      </c>
      <c r="P3749">
        <v>0.22535211267605601</v>
      </c>
      <c r="Q3749">
        <v>0.357234314980793</v>
      </c>
      <c r="R3749">
        <v>6436</v>
      </c>
      <c r="S3749">
        <v>6194</v>
      </c>
      <c r="T3749">
        <v>8740</v>
      </c>
      <c r="U3749">
        <v>9170</v>
      </c>
      <c r="V3749" t="str">
        <f>VLOOKUP($A3749,List2,1,FALSE)</f>
        <v>GCF_000926915.1_ViralProj263036.fna</v>
      </c>
      <c r="W3749">
        <f>VLOOKUP($A3749,List2,2,FALSE)</f>
        <v>1</v>
      </c>
      <c r="X3749">
        <f>VLOOKUP($A3749,List2,3,FALSE)</f>
        <v>0.41280325161945802</v>
      </c>
      <c r="Y3749">
        <f>VLOOKUP($A3749,List2,4,FALSE)</f>
        <v>363</v>
      </c>
      <c r="Z3749">
        <f>VLOOKUP($A3749,List2,5,FALSE)</f>
        <v>643</v>
      </c>
      <c r="AA3749">
        <f>VLOOKUP($A3749,List2,6,FALSE)</f>
        <v>564</v>
      </c>
      <c r="AB3749">
        <f>VLOOKUP($A3749,List2,7,FALSE)</f>
        <v>6621</v>
      </c>
      <c r="AC3749">
        <f>VLOOKUP($A3749,List2,8,FALSE)</f>
        <v>6379</v>
      </c>
      <c r="AD3749">
        <f>VLOOKUP($A3749,List2,9,FALSE)</f>
        <v>9037</v>
      </c>
      <c r="AE3749">
        <f>VLOOKUP($A3749,List2,10,FALSE)</f>
        <v>9455</v>
      </c>
    </row>
    <row r="3750" spans="1:31" x14ac:dyDescent="0.3">
      <c r="A3750" t="s">
        <v>3749</v>
      </c>
      <c r="B3750">
        <v>1</v>
      </c>
      <c r="C3750">
        <v>1</v>
      </c>
      <c r="D3750">
        <v>1</v>
      </c>
      <c r="E3750">
        <v>0</v>
      </c>
      <c r="F3750">
        <v>0</v>
      </c>
      <c r="G3750">
        <v>0</v>
      </c>
      <c r="H3750">
        <v>1</v>
      </c>
      <c r="I3750">
        <v>1</v>
      </c>
      <c r="J3750">
        <v>1</v>
      </c>
      <c r="K3750">
        <v>0.53142076502732205</v>
      </c>
      <c r="L3750">
        <v>11</v>
      </c>
      <c r="M3750">
        <v>5</v>
      </c>
      <c r="N3750">
        <v>3</v>
      </c>
      <c r="O3750">
        <v>0.57894736842105199</v>
      </c>
      <c r="P3750">
        <v>0.26315789473684198</v>
      </c>
      <c r="Q3750">
        <v>0.157894736842105</v>
      </c>
      <c r="R3750">
        <v>235</v>
      </c>
      <c r="S3750">
        <v>154</v>
      </c>
      <c r="T3750">
        <v>176</v>
      </c>
      <c r="U3750">
        <v>167</v>
      </c>
      <c r="V3750" t="str">
        <f>VLOOKUP($A3750,List2,1,FALSE)</f>
        <v>GCF_000926895.1_ViralProj263032.fna</v>
      </c>
      <c r="W3750">
        <f>VLOOKUP($A3750,List2,2,FALSE)</f>
        <v>1</v>
      </c>
      <c r="X3750">
        <f>VLOOKUP($A3750,List2,3,FALSE)</f>
        <v>0.52264808362369297</v>
      </c>
      <c r="Y3750">
        <f>VLOOKUP($A3750,List2,4,FALSE)</f>
        <v>5</v>
      </c>
      <c r="Z3750">
        <f>VLOOKUP($A3750,List2,5,FALSE)</f>
        <v>14</v>
      </c>
      <c r="AA3750">
        <f>VLOOKUP($A3750,List2,6,FALSE)</f>
        <v>5</v>
      </c>
      <c r="AB3750">
        <f>VLOOKUP($A3750,List2,7,FALSE)</f>
        <v>278</v>
      </c>
      <c r="AC3750">
        <f>VLOOKUP($A3750,List2,8,FALSE)</f>
        <v>172</v>
      </c>
      <c r="AD3750">
        <f>VLOOKUP($A3750,List2,9,FALSE)</f>
        <v>200</v>
      </c>
      <c r="AE3750">
        <f>VLOOKUP($A3750,List2,10,FALSE)</f>
        <v>211</v>
      </c>
    </row>
    <row r="3751" spans="1:31" x14ac:dyDescent="0.3">
      <c r="A3751" t="s">
        <v>3750</v>
      </c>
      <c r="B3751">
        <v>45</v>
      </c>
      <c r="C3751">
        <v>2</v>
      </c>
      <c r="D3751">
        <v>4.4444444444444398E-2</v>
      </c>
      <c r="E3751">
        <v>11</v>
      </c>
      <c r="F3751">
        <v>1</v>
      </c>
      <c r="G3751">
        <v>31</v>
      </c>
      <c r="H3751">
        <v>1.25</v>
      </c>
      <c r="I3751">
        <v>1.02272727272727</v>
      </c>
      <c r="J3751">
        <v>1.7045454545454499</v>
      </c>
      <c r="K3751">
        <v>0.51512809503363299</v>
      </c>
      <c r="L3751">
        <v>883</v>
      </c>
      <c r="M3751">
        <v>224</v>
      </c>
      <c r="N3751">
        <v>470</v>
      </c>
      <c r="O3751">
        <v>0.55992390615091903</v>
      </c>
      <c r="P3751">
        <v>0.14204185161699401</v>
      </c>
      <c r="Q3751">
        <v>0.29803424223208602</v>
      </c>
      <c r="R3751">
        <v>9646</v>
      </c>
      <c r="S3751">
        <v>8350</v>
      </c>
      <c r="T3751">
        <v>9020</v>
      </c>
      <c r="U3751">
        <v>7919</v>
      </c>
      <c r="V3751" t="str">
        <f>VLOOKUP($A3751,List2,1,FALSE)</f>
        <v>GCF_000926875.1_ViralProj266772.fna</v>
      </c>
      <c r="W3751">
        <f>VLOOKUP($A3751,List2,2,FALSE)</f>
        <v>1</v>
      </c>
      <c r="X3751">
        <f>VLOOKUP($A3751,List2,3,FALSE)</f>
        <v>0.50696025667563605</v>
      </c>
      <c r="Y3751">
        <f>VLOOKUP($A3751,List2,4,FALSE)</f>
        <v>266</v>
      </c>
      <c r="Z3751">
        <f>VLOOKUP($A3751,List2,5,FALSE)</f>
        <v>918</v>
      </c>
      <c r="AA3751">
        <f>VLOOKUP($A3751,List2,6,FALSE)</f>
        <v>597</v>
      </c>
      <c r="AB3751">
        <f>VLOOKUP($A3751,List2,7,FALSE)</f>
        <v>10405</v>
      </c>
      <c r="AC3751">
        <f>VLOOKUP($A3751,List2,8,FALSE)</f>
        <v>9188</v>
      </c>
      <c r="AD3751">
        <f>VLOOKUP($A3751,List2,9,FALSE)</f>
        <v>10152</v>
      </c>
      <c r="AE3751">
        <f>VLOOKUP($A3751,List2,10,FALSE)</f>
        <v>8903</v>
      </c>
    </row>
    <row r="3752" spans="1:31" x14ac:dyDescent="0.3">
      <c r="A3752" t="s">
        <v>3751</v>
      </c>
      <c r="B3752">
        <v>611</v>
      </c>
      <c r="C3752">
        <v>9</v>
      </c>
      <c r="D3752">
        <v>1.47299509001636E-2</v>
      </c>
      <c r="E3752">
        <v>181</v>
      </c>
      <c r="F3752">
        <v>38</v>
      </c>
      <c r="G3752">
        <v>383</v>
      </c>
      <c r="H3752">
        <v>1.3001658374792699</v>
      </c>
      <c r="I3752">
        <v>1.0630182421227099</v>
      </c>
      <c r="J3752">
        <v>1.6351575456053</v>
      </c>
      <c r="K3752">
        <v>0.34490817721612499</v>
      </c>
      <c r="L3752">
        <v>9587</v>
      </c>
      <c r="M3752">
        <v>3847</v>
      </c>
      <c r="N3752">
        <v>9194</v>
      </c>
      <c r="O3752">
        <v>0.42367862824818803</v>
      </c>
      <c r="P3752">
        <v>0.170010606328442</v>
      </c>
      <c r="Q3752">
        <v>0.40631076542336902</v>
      </c>
      <c r="R3752">
        <v>62323</v>
      </c>
      <c r="S3752">
        <v>49688</v>
      </c>
      <c r="T3752">
        <v>112539</v>
      </c>
      <c r="U3752">
        <v>100206</v>
      </c>
      <c r="V3752" t="str">
        <f>VLOOKUP($A3752,List2,1,FALSE)</f>
        <v>GCF_000926855.1_ViralProj266768.fna</v>
      </c>
      <c r="W3752">
        <f>VLOOKUP($A3752,List2,2,FALSE)</f>
        <v>1</v>
      </c>
      <c r="X3752">
        <f>VLOOKUP($A3752,List2,3,FALSE)</f>
        <v>0.34114129795456899</v>
      </c>
      <c r="Y3752">
        <f>VLOOKUP($A3752,List2,4,FALSE)</f>
        <v>4285</v>
      </c>
      <c r="Z3752">
        <f>VLOOKUP($A3752,List2,5,FALSE)</f>
        <v>9316</v>
      </c>
      <c r="AA3752">
        <f>VLOOKUP($A3752,List2,6,FALSE)</f>
        <v>9943</v>
      </c>
      <c r="AB3752">
        <f>VLOOKUP($A3752,List2,7,FALSE)</f>
        <v>64231</v>
      </c>
      <c r="AC3752">
        <f>VLOOKUP($A3752,List2,8,FALSE)</f>
        <v>54668</v>
      </c>
      <c r="AD3752">
        <f>VLOOKUP($A3752,List2,9,FALSE)</f>
        <v>120400</v>
      </c>
      <c r="AE3752">
        <f>VLOOKUP($A3752,List2,10,FALSE)</f>
        <v>109234</v>
      </c>
    </row>
    <row r="3753" spans="1:31" x14ac:dyDescent="0.3">
      <c r="A3753" t="s">
        <v>3752</v>
      </c>
      <c r="B3753">
        <v>1</v>
      </c>
      <c r="C3753">
        <v>1</v>
      </c>
      <c r="D3753">
        <v>1</v>
      </c>
      <c r="E3753">
        <v>0</v>
      </c>
      <c r="F3753">
        <v>0</v>
      </c>
      <c r="G3753">
        <v>0</v>
      </c>
      <c r="H3753">
        <v>1</v>
      </c>
      <c r="I3753">
        <v>1</v>
      </c>
      <c r="J3753">
        <v>1</v>
      </c>
      <c r="K3753">
        <v>0.49384174118440999</v>
      </c>
      <c r="L3753">
        <v>122</v>
      </c>
      <c r="M3753">
        <v>76</v>
      </c>
      <c r="N3753">
        <v>71</v>
      </c>
      <c r="O3753">
        <v>0.453531598513011</v>
      </c>
      <c r="P3753">
        <v>0.28252788104089199</v>
      </c>
      <c r="Q3753">
        <v>0.26394052044609601</v>
      </c>
      <c r="R3753">
        <v>1443</v>
      </c>
      <c r="S3753">
        <v>1484</v>
      </c>
      <c r="T3753">
        <v>1496</v>
      </c>
      <c r="U3753">
        <v>1504</v>
      </c>
      <c r="V3753" t="str">
        <f>VLOOKUP($A3753,List2,1,FALSE)</f>
        <v>GCF_000926835.1_ViralProj266721.fna</v>
      </c>
      <c r="W3753">
        <f>VLOOKUP($A3753,List2,2,FALSE)</f>
        <v>1</v>
      </c>
      <c r="X3753">
        <f>VLOOKUP($A3753,List2,3,FALSE)</f>
        <v>0.49829545454545399</v>
      </c>
      <c r="Y3753">
        <f>VLOOKUP($A3753,List2,4,FALSE)</f>
        <v>98</v>
      </c>
      <c r="Z3753">
        <f>VLOOKUP($A3753,List2,5,FALSE)</f>
        <v>136</v>
      </c>
      <c r="AA3753">
        <f>VLOOKUP($A3753,List2,6,FALSE)</f>
        <v>82</v>
      </c>
      <c r="AB3753">
        <f>VLOOKUP($A3753,List2,7,FALSE)</f>
        <v>1721</v>
      </c>
      <c r="AC3753">
        <f>VLOOKUP($A3753,List2,8,FALSE)</f>
        <v>1787</v>
      </c>
      <c r="AD3753">
        <f>VLOOKUP($A3753,List2,9,FALSE)</f>
        <v>1728</v>
      </c>
      <c r="AE3753">
        <f>VLOOKUP($A3753,List2,10,FALSE)</f>
        <v>1804</v>
      </c>
    </row>
    <row r="3754" spans="1:31" x14ac:dyDescent="0.3">
      <c r="A3754" t="s">
        <v>3753</v>
      </c>
      <c r="B3754">
        <v>68</v>
      </c>
      <c r="C3754">
        <v>3</v>
      </c>
      <c r="D3754">
        <v>4.4117647058823498E-2</v>
      </c>
      <c r="E3754">
        <v>19</v>
      </c>
      <c r="F3754">
        <v>13</v>
      </c>
      <c r="G3754">
        <v>33</v>
      </c>
      <c r="H3754">
        <v>1.2878787878787801</v>
      </c>
      <c r="I3754">
        <v>1.1969696969696899</v>
      </c>
      <c r="J3754">
        <v>1.5</v>
      </c>
      <c r="K3754">
        <v>0.33839506796705199</v>
      </c>
      <c r="L3754">
        <v>986</v>
      </c>
      <c r="M3754">
        <v>607</v>
      </c>
      <c r="N3754">
        <v>1262</v>
      </c>
      <c r="O3754">
        <v>0.34535901926444801</v>
      </c>
      <c r="P3754">
        <v>0.212609457092819</v>
      </c>
      <c r="Q3754">
        <v>0.44203152364273202</v>
      </c>
      <c r="R3754">
        <v>7841</v>
      </c>
      <c r="S3754">
        <v>5552</v>
      </c>
      <c r="T3754">
        <v>15362</v>
      </c>
      <c r="U3754">
        <v>10823</v>
      </c>
      <c r="V3754" t="str">
        <f>VLOOKUP($A3754,List2,1,FALSE)</f>
        <v>GCF_000926815.1_ViralProj266717.fna</v>
      </c>
      <c r="W3754">
        <f>VLOOKUP($A3754,List2,2,FALSE)</f>
        <v>1</v>
      </c>
      <c r="X3754">
        <f>VLOOKUP($A3754,List2,3,FALSE)</f>
        <v>0.334053191239642</v>
      </c>
      <c r="Y3754">
        <f>VLOOKUP($A3754,List2,4,FALSE)</f>
        <v>655</v>
      </c>
      <c r="Z3754">
        <f>VLOOKUP($A3754,List2,5,FALSE)</f>
        <v>974</v>
      </c>
      <c r="AA3754">
        <f>VLOOKUP($A3754,List2,6,FALSE)</f>
        <v>1373</v>
      </c>
      <c r="AB3754">
        <f>VLOOKUP($A3754,List2,7,FALSE)</f>
        <v>8238</v>
      </c>
      <c r="AC3754">
        <f>VLOOKUP($A3754,List2,8,FALSE)</f>
        <v>5993</v>
      </c>
      <c r="AD3754">
        <f>VLOOKUP($A3754,List2,9,FALSE)</f>
        <v>15913</v>
      </c>
      <c r="AE3754">
        <f>VLOOKUP($A3754,List2,10,FALSE)</f>
        <v>12457</v>
      </c>
    </row>
    <row r="3755" spans="1:31" x14ac:dyDescent="0.3">
      <c r="A3755" t="s">
        <v>3754</v>
      </c>
      <c r="B3755">
        <v>38</v>
      </c>
      <c r="C3755">
        <v>3</v>
      </c>
      <c r="D3755">
        <v>7.8947368421052599E-2</v>
      </c>
      <c r="E3755">
        <v>1</v>
      </c>
      <c r="F3755">
        <v>8</v>
      </c>
      <c r="G3755">
        <v>26</v>
      </c>
      <c r="H3755">
        <v>1.0277777777777699</v>
      </c>
      <c r="I3755">
        <v>1.2222222222222201</v>
      </c>
      <c r="J3755">
        <v>1.7222222222222201</v>
      </c>
      <c r="K3755">
        <v>0.37158944064980598</v>
      </c>
      <c r="L3755">
        <v>896</v>
      </c>
      <c r="M3755">
        <v>1302</v>
      </c>
      <c r="N3755">
        <v>1635</v>
      </c>
      <c r="O3755">
        <v>0.23375945734411599</v>
      </c>
      <c r="P3755">
        <v>0.339681711453169</v>
      </c>
      <c r="Q3755">
        <v>0.42655883120271298</v>
      </c>
      <c r="R3755">
        <v>11350</v>
      </c>
      <c r="S3755">
        <v>8779</v>
      </c>
      <c r="T3755">
        <v>19688</v>
      </c>
      <c r="U3755">
        <v>14353</v>
      </c>
      <c r="V3755" t="str">
        <f>VLOOKUP($A3755,List2,1,FALSE)</f>
        <v>GCF_000926795.1_ViralProj266713.fna</v>
      </c>
      <c r="W3755">
        <f>VLOOKUP($A3755,List2,2,FALSE)</f>
        <v>1</v>
      </c>
      <c r="X3755">
        <f>VLOOKUP($A3755,List2,3,FALSE)</f>
        <v>0.35991366478118397</v>
      </c>
      <c r="Y3755">
        <f>VLOOKUP($A3755,List2,4,FALSE)</f>
        <v>3288</v>
      </c>
      <c r="Z3755">
        <f>VLOOKUP($A3755,List2,5,FALSE)</f>
        <v>1422</v>
      </c>
      <c r="AA3755">
        <f>VLOOKUP($A3755,List2,6,FALSE)</f>
        <v>3964</v>
      </c>
      <c r="AB3755">
        <f>VLOOKUP($A3755,List2,7,FALSE)</f>
        <v>21856</v>
      </c>
      <c r="AC3755">
        <f>VLOOKUP($A3755,List2,8,FALSE)</f>
        <v>26502</v>
      </c>
      <c r="AD3755">
        <f>VLOOKUP($A3755,List2,9,FALSE)</f>
        <v>38130</v>
      </c>
      <c r="AE3755">
        <f>VLOOKUP($A3755,List2,10,FALSE)</f>
        <v>47872</v>
      </c>
    </row>
    <row r="3756" spans="1:31" x14ac:dyDescent="0.3">
      <c r="A3756" t="s">
        <v>3755</v>
      </c>
      <c r="B3756">
        <v>95</v>
      </c>
      <c r="C3756">
        <v>2</v>
      </c>
      <c r="D3756">
        <v>2.1052631578947299E-2</v>
      </c>
      <c r="E3756">
        <v>73</v>
      </c>
      <c r="F3756">
        <v>14</v>
      </c>
      <c r="G3756">
        <v>6</v>
      </c>
      <c r="H3756">
        <v>1.77659574468085</v>
      </c>
      <c r="I3756">
        <v>1.1489361702127601</v>
      </c>
      <c r="J3756">
        <v>1.0638297872340401</v>
      </c>
      <c r="K3756">
        <v>0.64859316507668097</v>
      </c>
      <c r="L3756">
        <v>721</v>
      </c>
      <c r="M3756">
        <v>43</v>
      </c>
      <c r="N3756">
        <v>21</v>
      </c>
      <c r="O3756">
        <v>0.91847133757961696</v>
      </c>
      <c r="P3756">
        <v>5.47770700636942E-2</v>
      </c>
      <c r="Q3756">
        <v>2.6751592356687899E-2</v>
      </c>
      <c r="R3756">
        <v>15977</v>
      </c>
      <c r="S3756">
        <v>16249</v>
      </c>
      <c r="T3756">
        <v>9874</v>
      </c>
      <c r="U3756">
        <v>7586</v>
      </c>
      <c r="V3756" t="str">
        <f>VLOOKUP($A3756,List2,1,FALSE)</f>
        <v>GCF_000926775.1_ViralProj266660.fna</v>
      </c>
      <c r="W3756">
        <f>VLOOKUP($A3756,List2,2,FALSE)</f>
        <v>1</v>
      </c>
      <c r="X3756">
        <f>VLOOKUP($A3756,List2,3,FALSE)</f>
        <v>0.64530403315020701</v>
      </c>
      <c r="Y3756">
        <f>VLOOKUP($A3756,List2,4,FALSE)</f>
        <v>212</v>
      </c>
      <c r="Z3756">
        <f>VLOOKUP($A3756,List2,5,FALSE)</f>
        <v>717</v>
      </c>
      <c r="AA3756">
        <f>VLOOKUP($A3756,List2,6,FALSE)</f>
        <v>41</v>
      </c>
      <c r="AB3756">
        <f>VLOOKUP($A3756,List2,7,FALSE)</f>
        <v>17003</v>
      </c>
      <c r="AC3756">
        <f>VLOOKUP($A3756,List2,8,FALSE)</f>
        <v>17413</v>
      </c>
      <c r="AD3756">
        <f>VLOOKUP($A3756,List2,9,FALSE)</f>
        <v>9359</v>
      </c>
      <c r="AE3756">
        <f>VLOOKUP($A3756,List2,10,FALSE)</f>
        <v>9558</v>
      </c>
    </row>
    <row r="3757" spans="1:31" x14ac:dyDescent="0.3">
      <c r="A3757" t="s">
        <v>3756</v>
      </c>
      <c r="B3757">
        <v>226</v>
      </c>
      <c r="C3757">
        <v>6</v>
      </c>
      <c r="D3757">
        <v>2.6548672566371601E-2</v>
      </c>
      <c r="E3757">
        <v>16</v>
      </c>
      <c r="F3757">
        <v>48</v>
      </c>
      <c r="G3757">
        <v>156</v>
      </c>
      <c r="H3757">
        <v>1.07239819004524</v>
      </c>
      <c r="I3757">
        <v>1.2171945701357401</v>
      </c>
      <c r="J3757">
        <v>1.70588235294117</v>
      </c>
      <c r="K3757">
        <v>0.30810618380705002</v>
      </c>
      <c r="L3757">
        <v>2867</v>
      </c>
      <c r="M3757">
        <v>2913</v>
      </c>
      <c r="N3757">
        <v>4988</v>
      </c>
      <c r="O3757">
        <v>0.26625185735512602</v>
      </c>
      <c r="P3757">
        <v>0.27052377414561601</v>
      </c>
      <c r="Q3757">
        <v>0.46322436849925702</v>
      </c>
      <c r="R3757">
        <v>23023</v>
      </c>
      <c r="S3757">
        <v>15058</v>
      </c>
      <c r="T3757">
        <v>48862</v>
      </c>
      <c r="U3757">
        <v>36654</v>
      </c>
      <c r="V3757" t="str">
        <f>VLOOKUP($A3757,List2,1,FALSE)</f>
        <v>GCF_000926755.1_ViralProj266646.fna</v>
      </c>
      <c r="W3757">
        <f>VLOOKUP($A3757,List2,2,FALSE)</f>
        <v>1</v>
      </c>
      <c r="X3757">
        <f>VLOOKUP($A3757,List2,3,FALSE)</f>
        <v>0.30217033123117998</v>
      </c>
      <c r="Y3757">
        <f>VLOOKUP($A3757,List2,4,FALSE)</f>
        <v>3000</v>
      </c>
      <c r="Z3757">
        <f>VLOOKUP($A3757,List2,5,FALSE)</f>
        <v>2869</v>
      </c>
      <c r="AA3757">
        <f>VLOOKUP($A3757,List2,6,FALSE)</f>
        <v>5781</v>
      </c>
      <c r="AB3757">
        <f>VLOOKUP($A3757,List2,7,FALSE)</f>
        <v>23744</v>
      </c>
      <c r="AC3757">
        <f>VLOOKUP($A3757,List2,8,FALSE)</f>
        <v>18804</v>
      </c>
      <c r="AD3757">
        <f>VLOOKUP($A3757,List2,9,FALSE)</f>
        <v>53100</v>
      </c>
      <c r="AE3757">
        <f>VLOOKUP($A3757,List2,10,FALSE)</f>
        <v>45160</v>
      </c>
    </row>
    <row r="3758" spans="1:31" x14ac:dyDescent="0.3">
      <c r="A3758" t="s">
        <v>3757</v>
      </c>
      <c r="B3758">
        <v>221</v>
      </c>
      <c r="C3758">
        <v>5</v>
      </c>
      <c r="D3758">
        <v>2.2624434389140202E-2</v>
      </c>
      <c r="E3758">
        <v>44</v>
      </c>
      <c r="F3758">
        <v>71</v>
      </c>
      <c r="G3758">
        <v>101</v>
      </c>
      <c r="H3758">
        <v>1.20276497695852</v>
      </c>
      <c r="I3758">
        <v>1.3271889400921599</v>
      </c>
      <c r="J3758">
        <v>1.4654377880184299</v>
      </c>
      <c r="K3758">
        <v>0.41030063888539298</v>
      </c>
      <c r="L3758">
        <v>3143</v>
      </c>
      <c r="M3758">
        <v>2951</v>
      </c>
      <c r="N3758">
        <v>3693</v>
      </c>
      <c r="O3758">
        <v>0.32114028813732498</v>
      </c>
      <c r="P3758">
        <v>0.30152242771022703</v>
      </c>
      <c r="Q3758">
        <v>0.37733728415244699</v>
      </c>
      <c r="R3758">
        <v>32181</v>
      </c>
      <c r="S3758">
        <v>23242</v>
      </c>
      <c r="T3758">
        <v>44701</v>
      </c>
      <c r="U3758">
        <v>34955</v>
      </c>
      <c r="V3758" t="str">
        <f>VLOOKUP($A3758,List2,1,FALSE)</f>
        <v>GCF_000926735.1_ViralProj266642.fna</v>
      </c>
      <c r="W3758">
        <f>VLOOKUP($A3758,List2,2,FALSE)</f>
        <v>1</v>
      </c>
      <c r="X3758">
        <f>VLOOKUP($A3758,List2,3,FALSE)</f>
        <v>0.40860377902783701</v>
      </c>
      <c r="Y3758">
        <f>VLOOKUP($A3758,List2,4,FALSE)</f>
        <v>3002</v>
      </c>
      <c r="Z3758">
        <f>VLOOKUP($A3758,List2,5,FALSE)</f>
        <v>2967</v>
      </c>
      <c r="AA3758">
        <f>VLOOKUP($A3758,List2,6,FALSE)</f>
        <v>3571</v>
      </c>
      <c r="AB3758">
        <f>VLOOKUP($A3758,List2,7,FALSE)</f>
        <v>32119</v>
      </c>
      <c r="AC3758">
        <f>VLOOKUP($A3758,List2,8,FALSE)</f>
        <v>24538</v>
      </c>
      <c r="AD3758">
        <f>VLOOKUP($A3758,List2,9,FALSE)</f>
        <v>44894</v>
      </c>
      <c r="AE3758">
        <f>VLOOKUP($A3758,List2,10,FALSE)</f>
        <v>37109</v>
      </c>
    </row>
    <row r="3759" spans="1:31" x14ac:dyDescent="0.3">
      <c r="A3759" t="s">
        <v>3758</v>
      </c>
      <c r="B3759">
        <v>8</v>
      </c>
      <c r="C3759">
        <v>1</v>
      </c>
      <c r="D3759">
        <v>0.125</v>
      </c>
      <c r="E3759">
        <v>3</v>
      </c>
      <c r="F3759">
        <v>1</v>
      </c>
      <c r="G3759">
        <v>3</v>
      </c>
      <c r="H3759">
        <v>1.375</v>
      </c>
      <c r="I3759">
        <v>1.125</v>
      </c>
      <c r="J3759">
        <v>1.375</v>
      </c>
      <c r="K3759">
        <v>0.490079770914297</v>
      </c>
      <c r="L3759">
        <v>67</v>
      </c>
      <c r="M3759">
        <v>27</v>
      </c>
      <c r="N3759">
        <v>45</v>
      </c>
      <c r="O3759">
        <v>0.48201438848920802</v>
      </c>
      <c r="P3759">
        <v>0.194244604316546</v>
      </c>
      <c r="Q3759">
        <v>0.32374100719424398</v>
      </c>
      <c r="R3759">
        <v>1169</v>
      </c>
      <c r="S3759">
        <v>1227</v>
      </c>
      <c r="T3759">
        <v>1334</v>
      </c>
      <c r="U3759">
        <v>1159</v>
      </c>
      <c r="V3759" t="str">
        <f>VLOOKUP($A3759,List2,1,FALSE)</f>
        <v>GCF_000837565.1_ViralMultiSegProj14176.fna</v>
      </c>
      <c r="W3759">
        <f>VLOOKUP($A3759,List2,2,FALSE)</f>
        <v>2</v>
      </c>
      <c r="X3759">
        <f>VLOOKUP($A3759,List2,3,FALSE)</f>
        <v>0.47374159549336697</v>
      </c>
      <c r="Y3759">
        <f>VLOOKUP($A3759,List2,4,FALSE)</f>
        <v>50</v>
      </c>
      <c r="Z3759">
        <f>VLOOKUP($A3759,List2,5,FALSE)</f>
        <v>106</v>
      </c>
      <c r="AA3759">
        <f>VLOOKUP($A3759,List2,6,FALSE)</f>
        <v>70</v>
      </c>
      <c r="AB3759">
        <f>VLOOKUP($A3759,List2,7,FALSE)</f>
        <v>1392</v>
      </c>
      <c r="AC3759">
        <f>VLOOKUP($A3759,List2,8,FALSE)</f>
        <v>1215</v>
      </c>
      <c r="AD3759">
        <f>VLOOKUP($A3759,List2,9,FALSE)</f>
        <v>1389</v>
      </c>
      <c r="AE3759">
        <f>VLOOKUP($A3759,List2,10,FALSE)</f>
        <v>1507</v>
      </c>
    </row>
    <row r="3760" spans="1:31" x14ac:dyDescent="0.3">
      <c r="A3760" t="s">
        <v>3759</v>
      </c>
      <c r="B3760">
        <v>76</v>
      </c>
      <c r="C3760">
        <v>1</v>
      </c>
      <c r="D3760">
        <v>1.3157894736842099E-2</v>
      </c>
      <c r="E3760">
        <v>11</v>
      </c>
      <c r="F3760">
        <v>15</v>
      </c>
      <c r="G3760">
        <v>49</v>
      </c>
      <c r="H3760">
        <v>1.1447368421052599</v>
      </c>
      <c r="I3760">
        <v>1.1973684210526301</v>
      </c>
      <c r="J3760">
        <v>1.6447368421052599</v>
      </c>
      <c r="K3760">
        <v>0.35365394523045202</v>
      </c>
      <c r="L3760">
        <v>1901</v>
      </c>
      <c r="M3760">
        <v>1612</v>
      </c>
      <c r="N3760">
        <v>2551</v>
      </c>
      <c r="O3760">
        <v>0.31348944591028999</v>
      </c>
      <c r="P3760">
        <v>0.26583113456464302</v>
      </c>
      <c r="Q3760">
        <v>0.42067941952506599</v>
      </c>
      <c r="R3760">
        <v>17684</v>
      </c>
      <c r="S3760">
        <v>18011</v>
      </c>
      <c r="T3760">
        <v>34718</v>
      </c>
      <c r="U3760">
        <v>30519</v>
      </c>
      <c r="V3760" t="str">
        <f>VLOOKUP($A3760,List2,1,FALSE)</f>
        <v>GCF_000845465.1_ViralProj14417.fna</v>
      </c>
      <c r="W3760">
        <f>VLOOKUP($A3760,List2,2,FALSE)</f>
        <v>1</v>
      </c>
      <c r="X3760">
        <f>VLOOKUP($A3760,List2,3,FALSE)</f>
        <v>0.34496285342377198</v>
      </c>
      <c r="Y3760">
        <f>VLOOKUP($A3760,List2,4,FALSE)</f>
        <v>1909</v>
      </c>
      <c r="Z3760">
        <f>VLOOKUP($A3760,List2,5,FALSE)</f>
        <v>1906</v>
      </c>
      <c r="AA3760">
        <f>VLOOKUP($A3760,List2,6,FALSE)</f>
        <v>3163</v>
      </c>
      <c r="AB3760">
        <f>VLOOKUP($A3760,List2,7,FALSE)</f>
        <v>18269</v>
      </c>
      <c r="AC3760">
        <f>VLOOKUP($A3760,List2,8,FALSE)</f>
        <v>20688</v>
      </c>
      <c r="AD3760">
        <f>VLOOKUP($A3760,List2,9,FALSE)</f>
        <v>37678</v>
      </c>
      <c r="AE3760">
        <f>VLOOKUP($A3760,List2,10,FALSE)</f>
        <v>36296</v>
      </c>
    </row>
    <row r="3761" spans="1:31" x14ac:dyDescent="0.3">
      <c r="A3761" t="s">
        <v>3760</v>
      </c>
      <c r="B3761">
        <v>277</v>
      </c>
      <c r="C3761">
        <v>7</v>
      </c>
      <c r="D3761">
        <v>2.5270758122743601E-2</v>
      </c>
      <c r="E3761">
        <v>93</v>
      </c>
      <c r="F3761">
        <v>13</v>
      </c>
      <c r="G3761">
        <v>164</v>
      </c>
      <c r="H3761">
        <v>1.34317343173431</v>
      </c>
      <c r="I3761">
        <v>1.04797047970479</v>
      </c>
      <c r="J3761">
        <v>1.60516605166051</v>
      </c>
      <c r="K3761">
        <v>0.40972547911058499</v>
      </c>
      <c r="L3761">
        <v>4114</v>
      </c>
      <c r="M3761">
        <v>1519</v>
      </c>
      <c r="N3761">
        <v>3565</v>
      </c>
      <c r="O3761">
        <v>0.44727114590128197</v>
      </c>
      <c r="P3761">
        <v>0.16514459665144501</v>
      </c>
      <c r="Q3761">
        <v>0.38758425744727099</v>
      </c>
      <c r="R3761">
        <v>35638</v>
      </c>
      <c r="S3761">
        <v>28137</v>
      </c>
      <c r="T3761">
        <v>48976</v>
      </c>
      <c r="U3761">
        <v>42902</v>
      </c>
      <c r="V3761" t="str">
        <f>VLOOKUP($A3761,List2,1,FALSE)</f>
        <v>GCF_000926715.1_ViralProj266636.fna</v>
      </c>
      <c r="W3761">
        <f>VLOOKUP($A3761,List2,2,FALSE)</f>
        <v>1</v>
      </c>
      <c r="X3761">
        <f>VLOOKUP($A3761,List2,3,FALSE)</f>
        <v>0.40549603186743899</v>
      </c>
      <c r="Y3761">
        <f>VLOOKUP($A3761,List2,4,FALSE)</f>
        <v>1913</v>
      </c>
      <c r="Z3761">
        <f>VLOOKUP($A3761,List2,5,FALSE)</f>
        <v>2776</v>
      </c>
      <c r="AA3761">
        <f>VLOOKUP($A3761,List2,6,FALSE)</f>
        <v>3741</v>
      </c>
      <c r="AB3761">
        <f>VLOOKUP($A3761,List2,7,FALSE)</f>
        <v>31224</v>
      </c>
      <c r="AC3761">
        <f>VLOOKUP($A3761,List2,8,FALSE)</f>
        <v>35045</v>
      </c>
      <c r="AD3761">
        <f>VLOOKUP($A3761,List2,9,FALSE)</f>
        <v>46998</v>
      </c>
      <c r="AE3761">
        <f>VLOOKUP($A3761,List2,10,FALSE)</f>
        <v>50160</v>
      </c>
    </row>
    <row r="3762" spans="1:31" x14ac:dyDescent="0.3">
      <c r="A3762" t="s">
        <v>3761</v>
      </c>
      <c r="B3762">
        <v>6</v>
      </c>
      <c r="C3762">
        <v>1</v>
      </c>
      <c r="D3762">
        <v>0.16666666666666599</v>
      </c>
      <c r="E3762">
        <v>2</v>
      </c>
      <c r="F3762">
        <v>1</v>
      </c>
      <c r="G3762">
        <v>2</v>
      </c>
      <c r="H3762">
        <v>1.3333333333333299</v>
      </c>
      <c r="I3762">
        <v>1.1666666666666601</v>
      </c>
      <c r="J3762">
        <v>1.3333333333333299</v>
      </c>
      <c r="K3762">
        <v>0.32081524816002999</v>
      </c>
      <c r="L3762">
        <v>287</v>
      </c>
      <c r="M3762">
        <v>199</v>
      </c>
      <c r="N3762">
        <v>368</v>
      </c>
      <c r="O3762">
        <v>0.33606557377049101</v>
      </c>
      <c r="P3762">
        <v>0.23302107728337201</v>
      </c>
      <c r="Q3762">
        <v>0.43091334894613498</v>
      </c>
      <c r="R3762">
        <v>1937</v>
      </c>
      <c r="S3762">
        <v>1463</v>
      </c>
      <c r="T3762">
        <v>4022</v>
      </c>
      <c r="U3762">
        <v>3176</v>
      </c>
      <c r="V3762" t="str">
        <f>VLOOKUP($A3762,List2,1,FALSE)</f>
        <v>GCF_000926695.1_ViralProj265913.fna</v>
      </c>
      <c r="W3762">
        <f>VLOOKUP($A3762,List2,2,FALSE)</f>
        <v>1</v>
      </c>
      <c r="X3762">
        <f>VLOOKUP($A3762,List2,3,FALSE)</f>
        <v>0.31208957736992698</v>
      </c>
      <c r="Y3762">
        <f>VLOOKUP($A3762,List2,4,FALSE)</f>
        <v>216</v>
      </c>
      <c r="Z3762">
        <f>VLOOKUP($A3762,List2,5,FALSE)</f>
        <v>302</v>
      </c>
      <c r="AA3762">
        <f>VLOOKUP($A3762,List2,6,FALSE)</f>
        <v>424</v>
      </c>
      <c r="AB3762">
        <f>VLOOKUP($A3762,List2,7,FALSE)</f>
        <v>2072</v>
      </c>
      <c r="AC3762">
        <f>VLOOKUP($A3762,List2,8,FALSE)</f>
        <v>1635</v>
      </c>
      <c r="AD3762">
        <f>VLOOKUP($A3762,List2,9,FALSE)</f>
        <v>4550</v>
      </c>
      <c r="AE3762">
        <f>VLOOKUP($A3762,List2,10,FALSE)</f>
        <v>3621</v>
      </c>
    </row>
    <row r="3763" spans="1:31" x14ac:dyDescent="0.3">
      <c r="A3763" t="s">
        <v>3762</v>
      </c>
      <c r="B3763">
        <v>5</v>
      </c>
      <c r="C3763">
        <v>1</v>
      </c>
      <c r="D3763">
        <v>0.2</v>
      </c>
      <c r="E3763">
        <v>2</v>
      </c>
      <c r="F3763">
        <v>1</v>
      </c>
      <c r="G3763">
        <v>1</v>
      </c>
      <c r="H3763">
        <v>1.4</v>
      </c>
      <c r="I3763">
        <v>1.2</v>
      </c>
      <c r="J3763">
        <v>1.2</v>
      </c>
      <c r="K3763">
        <v>0.41388595057216998</v>
      </c>
      <c r="L3763">
        <v>240</v>
      </c>
      <c r="M3763">
        <v>94</v>
      </c>
      <c r="N3763">
        <v>144</v>
      </c>
      <c r="O3763">
        <v>0.502092050209205</v>
      </c>
      <c r="P3763">
        <v>0.19665271966527101</v>
      </c>
      <c r="Q3763">
        <v>0.30125523012552302</v>
      </c>
      <c r="R3763">
        <v>2362</v>
      </c>
      <c r="S3763">
        <v>1942</v>
      </c>
      <c r="T3763">
        <v>3278</v>
      </c>
      <c r="U3763">
        <v>2817</v>
      </c>
      <c r="V3763" t="str">
        <f>VLOOKUP($A3763,List2,1,FALSE)</f>
        <v>GCF_000926675.1_ViralProj265909.fna</v>
      </c>
      <c r="W3763">
        <f>VLOOKUP($A3763,List2,2,FALSE)</f>
        <v>1</v>
      </c>
      <c r="X3763">
        <f>VLOOKUP($A3763,List2,3,FALSE)</f>
        <v>0.411653458213256</v>
      </c>
      <c r="Y3763">
        <f>VLOOKUP($A3763,List2,4,FALSE)</f>
        <v>94</v>
      </c>
      <c r="Z3763">
        <f>VLOOKUP($A3763,List2,5,FALSE)</f>
        <v>249</v>
      </c>
      <c r="AA3763">
        <f>VLOOKUP($A3763,List2,6,FALSE)</f>
        <v>155</v>
      </c>
      <c r="AB3763">
        <f>VLOOKUP($A3763,List2,7,FALSE)</f>
        <v>2490</v>
      </c>
      <c r="AC3763">
        <f>VLOOKUP($A3763,List2,8,FALSE)</f>
        <v>2081</v>
      </c>
      <c r="AD3763">
        <f>VLOOKUP($A3763,List2,9,FALSE)</f>
        <v>3511</v>
      </c>
      <c r="AE3763">
        <f>VLOOKUP($A3763,List2,10,FALSE)</f>
        <v>3022</v>
      </c>
    </row>
    <row r="3764" spans="1:31" x14ac:dyDescent="0.3">
      <c r="A3764" t="s">
        <v>3763</v>
      </c>
      <c r="B3764">
        <v>6</v>
      </c>
      <c r="C3764">
        <v>1</v>
      </c>
      <c r="D3764">
        <v>0.16666666666666599</v>
      </c>
      <c r="E3764">
        <v>2</v>
      </c>
      <c r="F3764">
        <v>0</v>
      </c>
      <c r="G3764">
        <v>3</v>
      </c>
      <c r="H3764">
        <v>1.3333333333333299</v>
      </c>
      <c r="I3764">
        <v>1</v>
      </c>
      <c r="J3764">
        <v>1.5</v>
      </c>
      <c r="K3764">
        <v>0.44915620943314499</v>
      </c>
      <c r="L3764">
        <v>295</v>
      </c>
      <c r="M3764">
        <v>175</v>
      </c>
      <c r="N3764">
        <v>206</v>
      </c>
      <c r="O3764">
        <v>0.43639053254437798</v>
      </c>
      <c r="P3764">
        <v>0.25887573964497002</v>
      </c>
      <c r="Q3764">
        <v>0.30473372781065</v>
      </c>
      <c r="R3764">
        <v>3151</v>
      </c>
      <c r="S3764">
        <v>3077</v>
      </c>
      <c r="T3764">
        <v>4114</v>
      </c>
      <c r="U3764">
        <v>3524</v>
      </c>
      <c r="V3764" t="str">
        <f>VLOOKUP($A3764,List2,1,FALSE)</f>
        <v>GCF_000926655.1_ViralProj265905.fna</v>
      </c>
      <c r="W3764">
        <f>VLOOKUP($A3764,List2,2,FALSE)</f>
        <v>1</v>
      </c>
      <c r="X3764">
        <f>VLOOKUP($A3764,List2,3,FALSE)</f>
        <v>0.44611398963730498</v>
      </c>
      <c r="Y3764">
        <f>VLOOKUP($A3764,List2,4,FALSE)</f>
        <v>195</v>
      </c>
      <c r="Z3764">
        <f>VLOOKUP($A3764,List2,5,FALSE)</f>
        <v>311</v>
      </c>
      <c r="AA3764">
        <f>VLOOKUP($A3764,List2,6,FALSE)</f>
        <v>229</v>
      </c>
      <c r="AB3764">
        <f>VLOOKUP($A3764,List2,7,FALSE)</f>
        <v>3411</v>
      </c>
      <c r="AC3764">
        <f>VLOOKUP($A3764,List2,8,FALSE)</f>
        <v>3477</v>
      </c>
      <c r="AD3764">
        <f>VLOOKUP($A3764,List2,9,FALSE)</f>
        <v>4658</v>
      </c>
      <c r="AE3764">
        <f>VLOOKUP($A3764,List2,10,FALSE)</f>
        <v>3894</v>
      </c>
    </row>
    <row r="3765" spans="1:31" x14ac:dyDescent="0.3">
      <c r="A3765" t="s">
        <v>3764</v>
      </c>
      <c r="B3765">
        <v>5</v>
      </c>
      <c r="C3765">
        <v>1</v>
      </c>
      <c r="D3765">
        <v>0.2</v>
      </c>
      <c r="E3765">
        <v>1</v>
      </c>
      <c r="F3765">
        <v>0</v>
      </c>
      <c r="G3765">
        <v>3</v>
      </c>
      <c r="H3765">
        <v>1.2</v>
      </c>
      <c r="I3765">
        <v>1</v>
      </c>
      <c r="J3765">
        <v>1.6</v>
      </c>
      <c r="K3765">
        <v>0.42420287152712999</v>
      </c>
      <c r="L3765">
        <v>279</v>
      </c>
      <c r="M3765">
        <v>76</v>
      </c>
      <c r="N3765">
        <v>133</v>
      </c>
      <c r="O3765">
        <v>0.57172131147540906</v>
      </c>
      <c r="P3765">
        <v>0.15573770491803199</v>
      </c>
      <c r="Q3765">
        <v>0.27254098360655699</v>
      </c>
      <c r="R3765">
        <v>2477</v>
      </c>
      <c r="S3765">
        <v>2073</v>
      </c>
      <c r="T3765">
        <v>3281</v>
      </c>
      <c r="U3765">
        <v>2895</v>
      </c>
      <c r="V3765" t="str">
        <f>VLOOKUP($A3765,List2,1,FALSE)</f>
        <v>GCF_000926635.1_ViralProj265901.fna</v>
      </c>
      <c r="W3765">
        <f>VLOOKUP($A3765,List2,2,FALSE)</f>
        <v>1</v>
      </c>
      <c r="X3765">
        <f>VLOOKUP($A3765,List2,3,FALSE)</f>
        <v>0.420158244919978</v>
      </c>
      <c r="Y3765">
        <f>VLOOKUP($A3765,List2,4,FALSE)</f>
        <v>76</v>
      </c>
      <c r="Z3765">
        <f>VLOOKUP($A3765,List2,5,FALSE)</f>
        <v>283</v>
      </c>
      <c r="AA3765">
        <f>VLOOKUP($A3765,List2,6,FALSE)</f>
        <v>136</v>
      </c>
      <c r="AB3765">
        <f>VLOOKUP($A3765,List2,7,FALSE)</f>
        <v>2537</v>
      </c>
      <c r="AC3765">
        <f>VLOOKUP($A3765,List2,8,FALSE)</f>
        <v>2136</v>
      </c>
      <c r="AD3765">
        <f>VLOOKUP($A3765,List2,9,FALSE)</f>
        <v>3425</v>
      </c>
      <c r="AE3765">
        <f>VLOOKUP($A3765,List2,10,FALSE)</f>
        <v>3024</v>
      </c>
    </row>
    <row r="3766" spans="1:31" x14ac:dyDescent="0.3">
      <c r="A3766" t="s">
        <v>3765</v>
      </c>
      <c r="B3766">
        <v>10</v>
      </c>
      <c r="C3766">
        <v>1</v>
      </c>
      <c r="D3766">
        <v>0.1</v>
      </c>
      <c r="E3766">
        <v>6</v>
      </c>
      <c r="F3766">
        <v>0</v>
      </c>
      <c r="G3766">
        <v>3</v>
      </c>
      <c r="H3766">
        <v>1.6</v>
      </c>
      <c r="I3766">
        <v>1</v>
      </c>
      <c r="J3766">
        <v>1.3</v>
      </c>
      <c r="K3766">
        <v>0.35926518683459702</v>
      </c>
      <c r="L3766">
        <v>407</v>
      </c>
      <c r="M3766">
        <v>205</v>
      </c>
      <c r="N3766">
        <v>350</v>
      </c>
      <c r="O3766">
        <v>0.42307692307692302</v>
      </c>
      <c r="P3766">
        <v>0.213097713097713</v>
      </c>
      <c r="Q3766">
        <v>0.36382536382536301</v>
      </c>
      <c r="R3766">
        <v>3133</v>
      </c>
      <c r="S3766">
        <v>2030</v>
      </c>
      <c r="T3766">
        <v>5280</v>
      </c>
      <c r="U3766">
        <v>3928</v>
      </c>
      <c r="V3766" t="str">
        <f>VLOOKUP($A3766,List2,1,FALSE)</f>
        <v>GCF_000926615.1_ViralProj265897.fna</v>
      </c>
      <c r="W3766">
        <f>VLOOKUP($A3766,List2,2,FALSE)</f>
        <v>1</v>
      </c>
      <c r="X3766">
        <f>VLOOKUP($A3766,List2,3,FALSE)</f>
        <v>0.35523760196814702</v>
      </c>
      <c r="Y3766">
        <f>VLOOKUP($A3766,List2,4,FALSE)</f>
        <v>210</v>
      </c>
      <c r="Z3766">
        <f>VLOOKUP($A3766,List2,5,FALSE)</f>
        <v>426</v>
      </c>
      <c r="AA3766">
        <f>VLOOKUP($A3766,List2,6,FALSE)</f>
        <v>384</v>
      </c>
      <c r="AB3766">
        <f>VLOOKUP($A3766,List2,7,FALSE)</f>
        <v>3296</v>
      </c>
      <c r="AC3766">
        <f>VLOOKUP($A3766,List2,8,FALSE)</f>
        <v>2191</v>
      </c>
      <c r="AD3766">
        <f>VLOOKUP($A3766,List2,9,FALSE)</f>
        <v>5728</v>
      </c>
      <c r="AE3766">
        <f>VLOOKUP($A3766,List2,10,FALSE)</f>
        <v>4231</v>
      </c>
    </row>
    <row r="3767" spans="1:31" x14ac:dyDescent="0.3">
      <c r="A3767" t="s">
        <v>3766</v>
      </c>
      <c r="B3767">
        <v>5</v>
      </c>
      <c r="C3767">
        <v>2</v>
      </c>
      <c r="D3767">
        <v>0.4</v>
      </c>
      <c r="E3767">
        <v>3</v>
      </c>
      <c r="F3767">
        <v>0</v>
      </c>
      <c r="G3767">
        <v>0</v>
      </c>
      <c r="H3767">
        <v>1.75</v>
      </c>
      <c r="I3767">
        <v>1</v>
      </c>
      <c r="J3767">
        <v>1</v>
      </c>
      <c r="K3767">
        <v>0.40301724137931</v>
      </c>
      <c r="L3767">
        <v>289</v>
      </c>
      <c r="M3767">
        <v>120</v>
      </c>
      <c r="N3767">
        <v>137</v>
      </c>
      <c r="O3767">
        <v>0.52930402930402898</v>
      </c>
      <c r="P3767">
        <v>0.219780219780219</v>
      </c>
      <c r="Q3767">
        <v>0.25091575091575002</v>
      </c>
      <c r="R3767">
        <v>2379</v>
      </c>
      <c r="S3767">
        <v>1922</v>
      </c>
      <c r="T3767">
        <v>3482</v>
      </c>
      <c r="U3767">
        <v>2889</v>
      </c>
      <c r="V3767" t="str">
        <f>VLOOKUP($A3767,List2,1,FALSE)</f>
        <v>GCF_000926595.1_ViralProj265893.fna</v>
      </c>
      <c r="W3767">
        <f>VLOOKUP($A3767,List2,2,FALSE)</f>
        <v>1</v>
      </c>
      <c r="X3767">
        <f>VLOOKUP($A3767,List2,3,FALSE)</f>
        <v>0.40095272335071003</v>
      </c>
      <c r="Y3767">
        <f>VLOOKUP($A3767,List2,4,FALSE)</f>
        <v>125</v>
      </c>
      <c r="Z3767">
        <f>VLOOKUP($A3767,List2,5,FALSE)</f>
        <v>287</v>
      </c>
      <c r="AA3767">
        <f>VLOOKUP($A3767,List2,6,FALSE)</f>
        <v>143</v>
      </c>
      <c r="AB3767">
        <f>VLOOKUP($A3767,List2,7,FALSE)</f>
        <v>2467</v>
      </c>
      <c r="AC3767">
        <f>VLOOKUP($A3767,List2,8,FALSE)</f>
        <v>1994</v>
      </c>
      <c r="AD3767">
        <f>VLOOKUP($A3767,List2,9,FALSE)</f>
        <v>3654</v>
      </c>
      <c r="AE3767">
        <f>VLOOKUP($A3767,List2,10,FALSE)</f>
        <v>3011</v>
      </c>
    </row>
    <row r="3768" spans="1:31" x14ac:dyDescent="0.3">
      <c r="A3768" t="s">
        <v>3767</v>
      </c>
      <c r="B3768">
        <v>5</v>
      </c>
      <c r="C3768">
        <v>1</v>
      </c>
      <c r="D3768">
        <v>0.2</v>
      </c>
      <c r="E3768">
        <v>2</v>
      </c>
      <c r="F3768">
        <v>0</v>
      </c>
      <c r="G3768">
        <v>2</v>
      </c>
      <c r="H3768">
        <v>1.4</v>
      </c>
      <c r="I3768">
        <v>1</v>
      </c>
      <c r="J3768">
        <v>1.4</v>
      </c>
      <c r="K3768">
        <v>0.44910013844023899</v>
      </c>
      <c r="L3768">
        <v>258</v>
      </c>
      <c r="M3768">
        <v>102</v>
      </c>
      <c r="N3768">
        <v>130</v>
      </c>
      <c r="O3768">
        <v>0.52653061224489695</v>
      </c>
      <c r="P3768">
        <v>0.208163265306122</v>
      </c>
      <c r="Q3768">
        <v>0.265306122448979</v>
      </c>
      <c r="R3768">
        <v>2552</v>
      </c>
      <c r="S3768">
        <v>2314</v>
      </c>
      <c r="T3768">
        <v>3040</v>
      </c>
      <c r="U3768">
        <v>2929</v>
      </c>
      <c r="V3768" t="str">
        <f>VLOOKUP($A3768,List2,1,FALSE)</f>
        <v>GCF_000926575.1_ViralProj265878.fna</v>
      </c>
      <c r="W3768">
        <f>VLOOKUP($A3768,List2,2,FALSE)</f>
        <v>1</v>
      </c>
      <c r="X3768">
        <f>VLOOKUP($A3768,List2,3,FALSE)</f>
        <v>0.44405241935483802</v>
      </c>
      <c r="Y3768">
        <f>VLOOKUP($A3768,List2,4,FALSE)</f>
        <v>106</v>
      </c>
      <c r="Z3768">
        <f>VLOOKUP($A3768,List2,5,FALSE)</f>
        <v>278</v>
      </c>
      <c r="AA3768">
        <f>VLOOKUP($A3768,List2,6,FALSE)</f>
        <v>145</v>
      </c>
      <c r="AB3768">
        <f>VLOOKUP($A3768,List2,7,FALSE)</f>
        <v>2719</v>
      </c>
      <c r="AC3768">
        <f>VLOOKUP($A3768,List2,8,FALSE)</f>
        <v>2567</v>
      </c>
      <c r="AD3768">
        <f>VLOOKUP($A3768,List2,9,FALSE)</f>
        <v>3393</v>
      </c>
      <c r="AE3768">
        <f>VLOOKUP($A3768,List2,10,FALSE)</f>
        <v>3225</v>
      </c>
    </row>
    <row r="3769" spans="1:31" x14ac:dyDescent="0.3">
      <c r="A3769" t="s">
        <v>3768</v>
      </c>
      <c r="B3769">
        <v>9</v>
      </c>
      <c r="C3769">
        <v>1</v>
      </c>
      <c r="D3769">
        <v>0.11111111111111099</v>
      </c>
      <c r="E3769">
        <v>3</v>
      </c>
      <c r="F3769">
        <v>1</v>
      </c>
      <c r="G3769">
        <v>4</v>
      </c>
      <c r="H3769">
        <v>1.3333333333333299</v>
      </c>
      <c r="I3769">
        <v>1.1111111111111101</v>
      </c>
      <c r="J3769">
        <v>1.44444444444444</v>
      </c>
      <c r="K3769">
        <v>0.40273614214858</v>
      </c>
      <c r="L3769">
        <v>467</v>
      </c>
      <c r="M3769">
        <v>270</v>
      </c>
      <c r="N3769">
        <v>347</v>
      </c>
      <c r="O3769">
        <v>0.43081180811808101</v>
      </c>
      <c r="P3769">
        <v>0.24907749077490701</v>
      </c>
      <c r="Q3769">
        <v>0.32011070110701101</v>
      </c>
      <c r="R3769">
        <v>3992</v>
      </c>
      <c r="S3769">
        <v>3397</v>
      </c>
      <c r="T3769">
        <v>6200</v>
      </c>
      <c r="U3769">
        <v>4758</v>
      </c>
      <c r="V3769" t="str">
        <f>VLOOKUP($A3769,List2,1,FALSE)</f>
        <v>GCF_000926555.1_ViralProj264966.fna</v>
      </c>
      <c r="W3769">
        <f>VLOOKUP($A3769,List2,2,FALSE)</f>
        <v>1</v>
      </c>
      <c r="X3769">
        <f>VLOOKUP($A3769,List2,3,FALSE)</f>
        <v>0.38836375488917801</v>
      </c>
      <c r="Y3769">
        <f>VLOOKUP($A3769,List2,4,FALSE)</f>
        <v>287</v>
      </c>
      <c r="Z3769">
        <f>VLOOKUP($A3769,List2,5,FALSE)</f>
        <v>404</v>
      </c>
      <c r="AA3769">
        <f>VLOOKUP($A3769,List2,6,FALSE)</f>
        <v>397</v>
      </c>
      <c r="AB3769">
        <f>VLOOKUP($A3769,List2,7,FALSE)</f>
        <v>3767</v>
      </c>
      <c r="AC3769">
        <f>VLOOKUP($A3769,List2,8,FALSE)</f>
        <v>3382</v>
      </c>
      <c r="AD3769">
        <f>VLOOKUP($A3769,List2,9,FALSE)</f>
        <v>6195</v>
      </c>
      <c r="AE3769">
        <f>VLOOKUP($A3769,List2,10,FALSE)</f>
        <v>5064</v>
      </c>
    </row>
    <row r="3770" spans="1:31" x14ac:dyDescent="0.3">
      <c r="A3770" t="s">
        <v>3769</v>
      </c>
      <c r="B3770">
        <v>6</v>
      </c>
      <c r="C3770">
        <v>1</v>
      </c>
      <c r="D3770">
        <v>0.16666666666666599</v>
      </c>
      <c r="E3770">
        <v>1</v>
      </c>
      <c r="F3770">
        <v>3</v>
      </c>
      <c r="G3770">
        <v>1</v>
      </c>
      <c r="H3770">
        <v>1.1666666666666601</v>
      </c>
      <c r="I3770">
        <v>1.5</v>
      </c>
      <c r="J3770">
        <v>1.1666666666666601</v>
      </c>
      <c r="K3770">
        <v>0.40270171595472798</v>
      </c>
      <c r="L3770">
        <v>326</v>
      </c>
      <c r="M3770">
        <v>181</v>
      </c>
      <c r="N3770">
        <v>236</v>
      </c>
      <c r="O3770">
        <v>0.43876177658142601</v>
      </c>
      <c r="P3770">
        <v>0.24360699865410401</v>
      </c>
      <c r="Q3770">
        <v>0.31763122476446798</v>
      </c>
      <c r="R3770">
        <v>2865</v>
      </c>
      <c r="S3770">
        <v>2650</v>
      </c>
      <c r="T3770">
        <v>4371</v>
      </c>
      <c r="U3770">
        <v>3809</v>
      </c>
      <c r="V3770" t="str">
        <f>VLOOKUP($A3770,List2,1,FALSE)</f>
        <v>GCF_000926535.1_ViralProj264937.fna</v>
      </c>
      <c r="W3770">
        <f>VLOOKUP($A3770,List2,2,FALSE)</f>
        <v>1</v>
      </c>
      <c r="X3770">
        <f>VLOOKUP($A3770,List2,3,FALSE)</f>
        <v>0.39072591061741102</v>
      </c>
      <c r="Y3770">
        <f>VLOOKUP($A3770,List2,4,FALSE)</f>
        <v>204</v>
      </c>
      <c r="Z3770">
        <f>VLOOKUP($A3770,List2,5,FALSE)</f>
        <v>362</v>
      </c>
      <c r="AA3770">
        <f>VLOOKUP($A3770,List2,6,FALSE)</f>
        <v>314</v>
      </c>
      <c r="AB3770">
        <f>VLOOKUP($A3770,List2,7,FALSE)</f>
        <v>3144</v>
      </c>
      <c r="AC3770">
        <f>VLOOKUP($A3770,List2,8,FALSE)</f>
        <v>2906</v>
      </c>
      <c r="AD3770">
        <f>VLOOKUP($A3770,List2,9,FALSE)</f>
        <v>5062</v>
      </c>
      <c r="AE3770">
        <f>VLOOKUP($A3770,List2,10,FALSE)</f>
        <v>4372</v>
      </c>
    </row>
    <row r="3771" spans="1:31" x14ac:dyDescent="0.3">
      <c r="A3771" t="s">
        <v>3770</v>
      </c>
      <c r="B3771">
        <v>71</v>
      </c>
      <c r="C3771">
        <v>3</v>
      </c>
      <c r="D3771">
        <v>4.22535211267605E-2</v>
      </c>
      <c r="E3771">
        <v>37</v>
      </c>
      <c r="F3771">
        <v>5</v>
      </c>
      <c r="G3771">
        <v>26</v>
      </c>
      <c r="H3771">
        <v>1.5362318840579701</v>
      </c>
      <c r="I3771">
        <v>1.0724637681159399</v>
      </c>
      <c r="J3771">
        <v>1.37681159420289</v>
      </c>
      <c r="K3771">
        <v>0.64721054855135296</v>
      </c>
      <c r="L3771">
        <v>567</v>
      </c>
      <c r="M3771">
        <v>66</v>
      </c>
      <c r="N3771">
        <v>110</v>
      </c>
      <c r="O3771">
        <v>0.76312247644683695</v>
      </c>
      <c r="P3771">
        <v>8.8829071332436005E-2</v>
      </c>
      <c r="Q3771">
        <v>0.14804845222072599</v>
      </c>
      <c r="R3771">
        <v>14522</v>
      </c>
      <c r="S3771">
        <v>14585</v>
      </c>
      <c r="T3771">
        <v>8444</v>
      </c>
      <c r="U3771">
        <v>7422</v>
      </c>
      <c r="V3771" t="str">
        <f>VLOOKUP($A3771,List2,1,FALSE)</f>
        <v>GCF_000845445.1_ViralProj14409.fna</v>
      </c>
      <c r="W3771">
        <f>VLOOKUP($A3771,List2,2,FALSE)</f>
        <v>1</v>
      </c>
      <c r="X3771">
        <f>VLOOKUP($A3771,List2,3,FALSE)</f>
        <v>0.63641080991323795</v>
      </c>
      <c r="Y3771">
        <f>VLOOKUP($A3771,List2,4,FALSE)</f>
        <v>264</v>
      </c>
      <c r="Z3771">
        <f>VLOOKUP($A3771,List2,5,FALSE)</f>
        <v>599</v>
      </c>
      <c r="AA3771">
        <f>VLOOKUP($A3771,List2,6,FALSE)</f>
        <v>168</v>
      </c>
      <c r="AB3771">
        <f>VLOOKUP($A3771,List2,7,FALSE)</f>
        <v>15425</v>
      </c>
      <c r="AC3771">
        <f>VLOOKUP($A3771,List2,8,FALSE)</f>
        <v>15236</v>
      </c>
      <c r="AD3771">
        <f>VLOOKUP($A3771,List2,9,FALSE)</f>
        <v>8634</v>
      </c>
      <c r="AE3771">
        <f>VLOOKUP($A3771,List2,10,FALSE)</f>
        <v>8883</v>
      </c>
    </row>
    <row r="3772" spans="1:31" x14ac:dyDescent="0.3">
      <c r="A3772" t="s">
        <v>3771</v>
      </c>
      <c r="B3772">
        <v>7</v>
      </c>
      <c r="C3772">
        <v>1</v>
      </c>
      <c r="D3772">
        <v>0.14285714285714199</v>
      </c>
      <c r="E3772">
        <v>1</v>
      </c>
      <c r="F3772">
        <v>2</v>
      </c>
      <c r="G3772">
        <v>3</v>
      </c>
      <c r="H3772">
        <v>1.1428571428571399</v>
      </c>
      <c r="I3772">
        <v>1.28571428571428</v>
      </c>
      <c r="J3772">
        <v>1.4285714285714199</v>
      </c>
      <c r="K3772">
        <v>0.40925938405552897</v>
      </c>
      <c r="L3772">
        <v>371</v>
      </c>
      <c r="M3772">
        <v>170</v>
      </c>
      <c r="N3772">
        <v>237</v>
      </c>
      <c r="O3772">
        <v>0.47686375321336699</v>
      </c>
      <c r="P3772">
        <v>0.21850899742930499</v>
      </c>
      <c r="Q3772">
        <v>0.30462724935732599</v>
      </c>
      <c r="R3772">
        <v>3092</v>
      </c>
      <c r="S3772">
        <v>2981</v>
      </c>
      <c r="T3772">
        <v>4685</v>
      </c>
      <c r="U3772">
        <v>4081</v>
      </c>
      <c r="V3772" t="str">
        <f>VLOOKUP($A3772,List2,1,FALSE)</f>
        <v>GCF_000926515.1_ViralProj264933.fna</v>
      </c>
      <c r="W3772">
        <f>VLOOKUP($A3772,List2,2,FALSE)</f>
        <v>1</v>
      </c>
      <c r="X3772">
        <f>VLOOKUP($A3772,List2,3,FALSE)</f>
        <v>0.40588349640381</v>
      </c>
      <c r="Y3772">
        <f>VLOOKUP($A3772,List2,4,FALSE)</f>
        <v>190</v>
      </c>
      <c r="Z3772">
        <f>VLOOKUP($A3772,List2,5,FALSE)</f>
        <v>372</v>
      </c>
      <c r="AA3772">
        <f>VLOOKUP($A3772,List2,6,FALSE)</f>
        <v>256</v>
      </c>
      <c r="AB3772">
        <f>VLOOKUP($A3772,List2,7,FALSE)</f>
        <v>3181</v>
      </c>
      <c r="AC3772">
        <f>VLOOKUP($A3772,List2,8,FALSE)</f>
        <v>3083</v>
      </c>
      <c r="AD3772">
        <f>VLOOKUP($A3772,List2,9,FALSE)</f>
        <v>4850</v>
      </c>
      <c r="AE3772">
        <f>VLOOKUP($A3772,List2,10,FALSE)</f>
        <v>4319</v>
      </c>
    </row>
    <row r="3773" spans="1:31" x14ac:dyDescent="0.3">
      <c r="A3773" t="s">
        <v>3772</v>
      </c>
      <c r="B3773">
        <v>5</v>
      </c>
      <c r="C3773">
        <v>2</v>
      </c>
      <c r="D3773">
        <v>0.4</v>
      </c>
      <c r="E3773">
        <v>0</v>
      </c>
      <c r="F3773">
        <v>1</v>
      </c>
      <c r="G3773">
        <v>2</v>
      </c>
      <c r="H3773">
        <v>1</v>
      </c>
      <c r="I3773">
        <v>1.25</v>
      </c>
      <c r="J3773">
        <v>1.5</v>
      </c>
      <c r="K3773">
        <v>0.39822848879248002</v>
      </c>
      <c r="L3773">
        <v>104</v>
      </c>
      <c r="M3773">
        <v>86</v>
      </c>
      <c r="N3773">
        <v>135</v>
      </c>
      <c r="O3773">
        <v>0.32</v>
      </c>
      <c r="P3773">
        <v>0.26461538461538398</v>
      </c>
      <c r="Q3773">
        <v>0.41538461538461502</v>
      </c>
      <c r="R3773">
        <v>1165</v>
      </c>
      <c r="S3773">
        <v>1038</v>
      </c>
      <c r="T3773">
        <v>1726</v>
      </c>
      <c r="U3773">
        <v>1603</v>
      </c>
      <c r="V3773" t="str">
        <f>VLOOKUP($A3773,List2,1,FALSE)</f>
        <v>GCF_000926495.1_ViralProj264928.fna</v>
      </c>
      <c r="W3773">
        <f>VLOOKUP($A3773,List2,2,FALSE)</f>
        <v>1</v>
      </c>
      <c r="X3773">
        <f>VLOOKUP($A3773,List2,3,FALSE)</f>
        <v>0.40365761689291102</v>
      </c>
      <c r="Y3773">
        <f>VLOOKUP($A3773,List2,4,FALSE)</f>
        <v>71</v>
      </c>
      <c r="Z3773">
        <f>VLOOKUP($A3773,List2,5,FALSE)</f>
        <v>89</v>
      </c>
      <c r="AA3773">
        <f>VLOOKUP($A3773,List2,6,FALSE)</f>
        <v>111</v>
      </c>
      <c r="AB3773">
        <f>VLOOKUP($A3773,List2,7,FALSE)</f>
        <v>1038</v>
      </c>
      <c r="AC3773">
        <f>VLOOKUP($A3773,List2,8,FALSE)</f>
        <v>1103</v>
      </c>
      <c r="AD3773">
        <f>VLOOKUP($A3773,List2,9,FALSE)</f>
        <v>1599</v>
      </c>
      <c r="AE3773">
        <f>VLOOKUP($A3773,List2,10,FALSE)</f>
        <v>1564</v>
      </c>
    </row>
    <row r="3774" spans="1:31" x14ac:dyDescent="0.3">
      <c r="A3774" t="s">
        <v>3773</v>
      </c>
      <c r="B3774">
        <v>3</v>
      </c>
      <c r="C3774">
        <v>1</v>
      </c>
      <c r="D3774">
        <v>0.33333333333333298</v>
      </c>
      <c r="E3774">
        <v>0</v>
      </c>
      <c r="F3774">
        <v>1</v>
      </c>
      <c r="G3774">
        <v>1</v>
      </c>
      <c r="H3774">
        <v>1</v>
      </c>
      <c r="I3774">
        <v>1.3333333333333299</v>
      </c>
      <c r="J3774">
        <v>1.3333333333333299</v>
      </c>
      <c r="K3774">
        <v>0.51382803943044897</v>
      </c>
      <c r="L3774">
        <v>179</v>
      </c>
      <c r="M3774">
        <v>49</v>
      </c>
      <c r="N3774">
        <v>70</v>
      </c>
      <c r="O3774">
        <v>0.60067114093959695</v>
      </c>
      <c r="P3774">
        <v>0.16442953020134199</v>
      </c>
      <c r="Q3774">
        <v>0.23489932885906001</v>
      </c>
      <c r="R3774">
        <v>1828</v>
      </c>
      <c r="S3774">
        <v>1925</v>
      </c>
      <c r="T3774">
        <v>1729</v>
      </c>
      <c r="U3774">
        <v>1822</v>
      </c>
      <c r="V3774" t="str">
        <f>VLOOKUP($A3774,List2,1,FALSE)</f>
        <v>GCF_000926475.1_ViralProj264923.fna</v>
      </c>
      <c r="W3774">
        <f>VLOOKUP($A3774,List2,2,FALSE)</f>
        <v>1</v>
      </c>
      <c r="X3774">
        <f>VLOOKUP($A3774,List2,3,FALSE)</f>
        <v>0.51121685927940097</v>
      </c>
      <c r="Y3774">
        <f>VLOOKUP($A3774,List2,4,FALSE)</f>
        <v>49</v>
      </c>
      <c r="Z3774">
        <f>VLOOKUP($A3774,List2,5,FALSE)</f>
        <v>176</v>
      </c>
      <c r="AA3774">
        <f>VLOOKUP($A3774,List2,6,FALSE)</f>
        <v>72</v>
      </c>
      <c r="AB3774">
        <f>VLOOKUP($A3774,List2,7,FALSE)</f>
        <v>1831</v>
      </c>
      <c r="AC3774">
        <f>VLOOKUP($A3774,List2,8,FALSE)</f>
        <v>1929</v>
      </c>
      <c r="AD3774">
        <f>VLOOKUP($A3774,List2,9,FALSE)</f>
        <v>1741</v>
      </c>
      <c r="AE3774">
        <f>VLOOKUP($A3774,List2,10,FALSE)</f>
        <v>1854</v>
      </c>
    </row>
    <row r="3775" spans="1:31" x14ac:dyDescent="0.3">
      <c r="A3775" t="s">
        <v>3774</v>
      </c>
      <c r="B3775">
        <v>7</v>
      </c>
      <c r="C3775">
        <v>1</v>
      </c>
      <c r="D3775">
        <v>0.14285714285714199</v>
      </c>
      <c r="E3775">
        <v>5</v>
      </c>
      <c r="F3775">
        <v>0</v>
      </c>
      <c r="G3775">
        <v>1</v>
      </c>
      <c r="H3775">
        <v>1.71428571428571</v>
      </c>
      <c r="I3775">
        <v>1</v>
      </c>
      <c r="J3775">
        <v>1.1428571428571399</v>
      </c>
      <c r="K3775">
        <v>0.40575848732273301</v>
      </c>
      <c r="L3775">
        <v>314</v>
      </c>
      <c r="M3775">
        <v>113</v>
      </c>
      <c r="N3775">
        <v>189</v>
      </c>
      <c r="O3775">
        <v>0.50974025974025905</v>
      </c>
      <c r="P3775">
        <v>0.18344155844155799</v>
      </c>
      <c r="Q3775">
        <v>0.30681818181818099</v>
      </c>
      <c r="R3775">
        <v>2578</v>
      </c>
      <c r="S3775">
        <v>2143</v>
      </c>
      <c r="T3775">
        <v>3836</v>
      </c>
      <c r="U3775">
        <v>3078</v>
      </c>
      <c r="V3775" t="str">
        <f>VLOOKUP($A3775,List2,1,FALSE)</f>
        <v>GCF_000926455.1_ViralProj264919.fna</v>
      </c>
      <c r="W3775">
        <f>VLOOKUP($A3775,List2,2,FALSE)</f>
        <v>1</v>
      </c>
      <c r="X3775">
        <f>VLOOKUP($A3775,List2,3,FALSE)</f>
        <v>0.40050645319392197</v>
      </c>
      <c r="Y3775">
        <f>VLOOKUP($A3775,List2,4,FALSE)</f>
        <v>113</v>
      </c>
      <c r="Z3775">
        <f>VLOOKUP($A3775,List2,5,FALSE)</f>
        <v>326</v>
      </c>
      <c r="AA3775">
        <f>VLOOKUP($A3775,List2,6,FALSE)</f>
        <v>194</v>
      </c>
      <c r="AB3775">
        <f>VLOOKUP($A3775,List2,7,FALSE)</f>
        <v>2667</v>
      </c>
      <c r="AC3775">
        <f>VLOOKUP($A3775,List2,8,FALSE)</f>
        <v>2236</v>
      </c>
      <c r="AD3775">
        <f>VLOOKUP($A3775,List2,9,FALSE)</f>
        <v>4062</v>
      </c>
      <c r="AE3775">
        <f>VLOOKUP($A3775,List2,10,FALSE)</f>
        <v>3277</v>
      </c>
    </row>
    <row r="3776" spans="1:31" x14ac:dyDescent="0.3">
      <c r="A3776" t="s">
        <v>3775</v>
      </c>
      <c r="B3776">
        <v>3</v>
      </c>
      <c r="C3776">
        <v>1</v>
      </c>
      <c r="D3776">
        <v>0.33333333333333298</v>
      </c>
      <c r="E3776">
        <v>0</v>
      </c>
      <c r="F3776">
        <v>0</v>
      </c>
      <c r="G3776">
        <v>2</v>
      </c>
      <c r="H3776">
        <v>1</v>
      </c>
      <c r="I3776">
        <v>1</v>
      </c>
      <c r="J3776">
        <v>1.6666666666666601</v>
      </c>
      <c r="K3776">
        <v>0.33611400764685401</v>
      </c>
      <c r="L3776">
        <v>190</v>
      </c>
      <c r="M3776">
        <v>113</v>
      </c>
      <c r="N3776">
        <v>221</v>
      </c>
      <c r="O3776">
        <v>0.36259541984732802</v>
      </c>
      <c r="P3776">
        <v>0.215648854961832</v>
      </c>
      <c r="Q3776">
        <v>0.42175572519083898</v>
      </c>
      <c r="R3776">
        <v>1319</v>
      </c>
      <c r="S3776">
        <v>1582</v>
      </c>
      <c r="T3776">
        <v>2594</v>
      </c>
      <c r="U3776">
        <v>3136</v>
      </c>
      <c r="V3776" t="str">
        <f>VLOOKUP($A3776,List2,1,FALSE)</f>
        <v>GCF_000926435.1_ViralProj264915.fna</v>
      </c>
      <c r="W3776">
        <f>VLOOKUP($A3776,List2,2,FALSE)</f>
        <v>1</v>
      </c>
      <c r="X3776">
        <f>VLOOKUP($A3776,List2,3,FALSE)</f>
        <v>0.33387870855148299</v>
      </c>
      <c r="Y3776">
        <f>VLOOKUP($A3776,List2,4,FALSE)</f>
        <v>116</v>
      </c>
      <c r="Z3776">
        <f>VLOOKUP($A3776,List2,5,FALSE)</f>
        <v>193</v>
      </c>
      <c r="AA3776">
        <f>VLOOKUP($A3776,List2,6,FALSE)</f>
        <v>233</v>
      </c>
      <c r="AB3776">
        <f>VLOOKUP($A3776,List2,7,FALSE)</f>
        <v>1393</v>
      </c>
      <c r="AC3776">
        <f>VLOOKUP($A3776,List2,8,FALSE)</f>
        <v>1668</v>
      </c>
      <c r="AD3776">
        <f>VLOOKUP($A3776,List2,9,FALSE)</f>
        <v>2731</v>
      </c>
      <c r="AE3776">
        <f>VLOOKUP($A3776,List2,10,FALSE)</f>
        <v>3376</v>
      </c>
    </row>
    <row r="3777" spans="1:31" x14ac:dyDescent="0.3">
      <c r="A3777" t="s">
        <v>3776</v>
      </c>
      <c r="B3777">
        <v>5</v>
      </c>
      <c r="C3777">
        <v>1</v>
      </c>
      <c r="D3777">
        <v>0.2</v>
      </c>
      <c r="E3777">
        <v>1</v>
      </c>
      <c r="F3777">
        <v>2</v>
      </c>
      <c r="G3777">
        <v>1</v>
      </c>
      <c r="H3777">
        <v>1.2</v>
      </c>
      <c r="I3777">
        <v>1.4</v>
      </c>
      <c r="J3777">
        <v>1.2</v>
      </c>
      <c r="K3777">
        <v>0.439318798540282</v>
      </c>
      <c r="L3777">
        <v>238</v>
      </c>
      <c r="M3777">
        <v>113</v>
      </c>
      <c r="N3777">
        <v>118</v>
      </c>
      <c r="O3777">
        <v>0.50746268656716398</v>
      </c>
      <c r="P3777">
        <v>0.24093816631129999</v>
      </c>
      <c r="Q3777">
        <v>0.25159914712153503</v>
      </c>
      <c r="R3777">
        <v>2577</v>
      </c>
      <c r="S3777">
        <v>2118</v>
      </c>
      <c r="T3777">
        <v>3359</v>
      </c>
      <c r="U3777">
        <v>2633</v>
      </c>
      <c r="V3777" t="str">
        <f>VLOOKUP($A3777,List2,1,FALSE)</f>
        <v>GCF_000926415.1_ViralProj264911.fna</v>
      </c>
      <c r="W3777">
        <f>VLOOKUP($A3777,List2,2,FALSE)</f>
        <v>1</v>
      </c>
      <c r="X3777">
        <f>VLOOKUP($A3777,List2,3,FALSE)</f>
        <v>0.43449270138763701</v>
      </c>
      <c r="Y3777">
        <f>VLOOKUP($A3777,List2,4,FALSE)</f>
        <v>117</v>
      </c>
      <c r="Z3777">
        <f>VLOOKUP($A3777,List2,5,FALSE)</f>
        <v>244</v>
      </c>
      <c r="AA3777">
        <f>VLOOKUP($A3777,List2,6,FALSE)</f>
        <v>131</v>
      </c>
      <c r="AB3777">
        <f>VLOOKUP($A3777,List2,7,FALSE)</f>
        <v>2648</v>
      </c>
      <c r="AC3777">
        <f>VLOOKUP($A3777,List2,8,FALSE)</f>
        <v>2174</v>
      </c>
      <c r="AD3777">
        <f>VLOOKUP($A3777,List2,9,FALSE)</f>
        <v>3528</v>
      </c>
      <c r="AE3777">
        <f>VLOOKUP($A3777,List2,10,FALSE)</f>
        <v>2748</v>
      </c>
    </row>
    <row r="3778" spans="1:31" x14ac:dyDescent="0.3">
      <c r="A3778" t="s">
        <v>3777</v>
      </c>
      <c r="B3778">
        <v>9</v>
      </c>
      <c r="C3778">
        <v>3</v>
      </c>
      <c r="D3778">
        <v>0.33333333333333298</v>
      </c>
      <c r="E3778">
        <v>3</v>
      </c>
      <c r="F3778">
        <v>2</v>
      </c>
      <c r="G3778">
        <v>1</v>
      </c>
      <c r="H3778">
        <v>1.4285714285714199</v>
      </c>
      <c r="I3778">
        <v>1.28571428571428</v>
      </c>
      <c r="J3778">
        <v>1.1428571428571399</v>
      </c>
      <c r="K3778">
        <v>0.48276262333139802</v>
      </c>
      <c r="L3778">
        <v>343</v>
      </c>
      <c r="M3778">
        <v>174</v>
      </c>
      <c r="N3778">
        <v>158</v>
      </c>
      <c r="O3778">
        <v>0.50814814814814802</v>
      </c>
      <c r="P3778">
        <v>0.257777777777777</v>
      </c>
      <c r="Q3778">
        <v>0.23407407407407399</v>
      </c>
      <c r="R3778">
        <v>4480</v>
      </c>
      <c r="S3778">
        <v>3838</v>
      </c>
      <c r="T3778">
        <v>5111</v>
      </c>
      <c r="U3778">
        <v>3801</v>
      </c>
      <c r="V3778" t="str">
        <f>VLOOKUP($A3778,List2,1,FALSE)</f>
        <v>GCF_000926395.1_ViralProj264907.fna</v>
      </c>
      <c r="W3778">
        <f>VLOOKUP($A3778,List2,2,FALSE)</f>
        <v>1</v>
      </c>
      <c r="X3778">
        <f>VLOOKUP($A3778,List2,3,FALSE)</f>
        <v>0.45878262919097201</v>
      </c>
      <c r="Y3778">
        <f>VLOOKUP($A3778,List2,4,FALSE)</f>
        <v>188</v>
      </c>
      <c r="Z3778">
        <f>VLOOKUP($A3778,List2,5,FALSE)</f>
        <v>350</v>
      </c>
      <c r="AA3778">
        <f>VLOOKUP($A3778,List2,6,FALSE)</f>
        <v>214</v>
      </c>
      <c r="AB3778">
        <f>VLOOKUP($A3778,List2,7,FALSE)</f>
        <v>4098</v>
      </c>
      <c r="AC3778">
        <f>VLOOKUP($A3778,List2,8,FALSE)</f>
        <v>3688</v>
      </c>
      <c r="AD3778">
        <f>VLOOKUP($A3778,List2,9,FALSE)</f>
        <v>5104</v>
      </c>
      <c r="AE3778">
        <f>VLOOKUP($A3778,List2,10,FALSE)</f>
        <v>4081</v>
      </c>
    </row>
    <row r="3779" spans="1:31" x14ac:dyDescent="0.3">
      <c r="A3779" t="s">
        <v>3778</v>
      </c>
      <c r="B3779">
        <v>11</v>
      </c>
      <c r="C3779">
        <v>1</v>
      </c>
      <c r="D3779">
        <v>9.0909090909090898E-2</v>
      </c>
      <c r="E3779">
        <v>5</v>
      </c>
      <c r="F3779">
        <v>1</v>
      </c>
      <c r="G3779">
        <v>4</v>
      </c>
      <c r="H3779">
        <v>1.4545454545454499</v>
      </c>
      <c r="I3779">
        <v>1.0909090909090899</v>
      </c>
      <c r="J3779">
        <v>1.36363636363636</v>
      </c>
      <c r="K3779">
        <v>0.40697167755991198</v>
      </c>
      <c r="L3779">
        <v>325</v>
      </c>
      <c r="M3779">
        <v>217</v>
      </c>
      <c r="N3779">
        <v>305</v>
      </c>
      <c r="O3779">
        <v>0.38370720188902002</v>
      </c>
      <c r="P3779">
        <v>0.256198347107438</v>
      </c>
      <c r="Q3779">
        <v>0.36009445100354098</v>
      </c>
      <c r="R3779">
        <v>2902</v>
      </c>
      <c r="S3779">
        <v>2702</v>
      </c>
      <c r="T3779">
        <v>4424</v>
      </c>
      <c r="U3779">
        <v>3742</v>
      </c>
      <c r="V3779" t="str">
        <f>VLOOKUP($A3779,List2,1,FALSE)</f>
        <v>GCF_000926375.1_ViralProj264898.fna</v>
      </c>
      <c r="W3779">
        <f>VLOOKUP($A3779,List2,2,FALSE)</f>
        <v>1</v>
      </c>
      <c r="X3779">
        <f>VLOOKUP($A3779,List2,3,FALSE)</f>
        <v>0.40253895754970398</v>
      </c>
      <c r="Y3779">
        <f>VLOOKUP($A3779,List2,4,FALSE)</f>
        <v>242</v>
      </c>
      <c r="Z3779">
        <f>VLOOKUP($A3779,List2,5,FALSE)</f>
        <v>327</v>
      </c>
      <c r="AA3779">
        <f>VLOOKUP($A3779,List2,6,FALSE)</f>
        <v>340</v>
      </c>
      <c r="AB3779">
        <f>VLOOKUP($A3779,List2,7,FALSE)</f>
        <v>3047</v>
      </c>
      <c r="AC3779">
        <f>VLOOKUP($A3779,List2,8,FALSE)</f>
        <v>2946</v>
      </c>
      <c r="AD3779">
        <f>VLOOKUP($A3779,List2,9,FALSE)</f>
        <v>4842</v>
      </c>
      <c r="AE3779">
        <f>VLOOKUP($A3779,List2,10,FALSE)</f>
        <v>4053</v>
      </c>
    </row>
    <row r="3780" spans="1:31" x14ac:dyDescent="0.3">
      <c r="A3780" t="s">
        <v>3779</v>
      </c>
      <c r="B3780">
        <v>8</v>
      </c>
      <c r="C3780">
        <v>1</v>
      </c>
      <c r="D3780">
        <v>0.125</v>
      </c>
      <c r="E3780">
        <v>0</v>
      </c>
      <c r="F3780">
        <v>1</v>
      </c>
      <c r="G3780">
        <v>6</v>
      </c>
      <c r="H3780">
        <v>1</v>
      </c>
      <c r="I3780">
        <v>1.125</v>
      </c>
      <c r="J3780">
        <v>1.75</v>
      </c>
      <c r="K3780">
        <v>0.418590272052761</v>
      </c>
      <c r="L3780">
        <v>77</v>
      </c>
      <c r="M3780">
        <v>51</v>
      </c>
      <c r="N3780">
        <v>111</v>
      </c>
      <c r="O3780">
        <v>0.32217573221757301</v>
      </c>
      <c r="P3780">
        <v>0.213389121338912</v>
      </c>
      <c r="Q3780">
        <v>0.46443514644351402</v>
      </c>
      <c r="R3780">
        <v>990</v>
      </c>
      <c r="S3780">
        <v>1041</v>
      </c>
      <c r="T3780">
        <v>1515</v>
      </c>
      <c r="U3780">
        <v>1306</v>
      </c>
      <c r="V3780" t="str">
        <f>VLOOKUP($A3780,List2,1,FALSE)</f>
        <v>GCF_000926355.1_ViralMultiSegProj264185.fna</v>
      </c>
      <c r="W3780">
        <f>VLOOKUP($A3780,List2,2,FALSE)</f>
        <v>2</v>
      </c>
      <c r="X3780">
        <f>VLOOKUP($A3780,List2,3,FALSE)</f>
        <v>0.38932190179267301</v>
      </c>
      <c r="Y3780">
        <f>VLOOKUP($A3780,List2,4,FALSE)</f>
        <v>70</v>
      </c>
      <c r="Z3780">
        <f>VLOOKUP($A3780,List2,5,FALSE)</f>
        <v>123</v>
      </c>
      <c r="AA3780">
        <f>VLOOKUP($A3780,List2,6,FALSE)</f>
        <v>129</v>
      </c>
      <c r="AB3780">
        <f>VLOOKUP($A3780,List2,7,FALSE)</f>
        <v>1102</v>
      </c>
      <c r="AC3780">
        <f>VLOOKUP($A3780,List2,8,FALSE)</f>
        <v>896</v>
      </c>
      <c r="AD3780">
        <f>VLOOKUP($A3780,List2,9,FALSE)</f>
        <v>1458</v>
      </c>
      <c r="AE3780">
        <f>VLOOKUP($A3780,List2,10,FALSE)</f>
        <v>1676</v>
      </c>
    </row>
    <row r="3781" spans="1:31" x14ac:dyDescent="0.3">
      <c r="A3781" t="s">
        <v>3780</v>
      </c>
      <c r="B3781">
        <v>130</v>
      </c>
      <c r="C3781">
        <v>6</v>
      </c>
      <c r="D3781">
        <v>4.6153846153846101E-2</v>
      </c>
      <c r="E3781">
        <v>29</v>
      </c>
      <c r="F3781">
        <v>23</v>
      </c>
      <c r="G3781">
        <v>72</v>
      </c>
      <c r="H3781">
        <v>1.232</v>
      </c>
      <c r="I3781">
        <v>1.1839999999999999</v>
      </c>
      <c r="J3781">
        <v>1.5760000000000001</v>
      </c>
      <c r="K3781">
        <v>0.39445826874438999</v>
      </c>
      <c r="L3781">
        <v>2108</v>
      </c>
      <c r="M3781">
        <v>801</v>
      </c>
      <c r="N3781">
        <v>1757</v>
      </c>
      <c r="O3781">
        <v>0.451778825546506</v>
      </c>
      <c r="P3781">
        <v>0.17166738105443599</v>
      </c>
      <c r="Q3781">
        <v>0.37655379339905698</v>
      </c>
      <c r="R3781">
        <v>20533</v>
      </c>
      <c r="S3781">
        <v>18146</v>
      </c>
      <c r="T3781">
        <v>32318</v>
      </c>
      <c r="U3781">
        <v>27059</v>
      </c>
      <c r="V3781" t="str">
        <f>VLOOKUP($A3781,List2,1,FALSE)</f>
        <v>GCF_000926335.1_ViralProj263949.fna</v>
      </c>
      <c r="W3781">
        <f>VLOOKUP($A3781,List2,2,FALSE)</f>
        <v>1</v>
      </c>
      <c r="X3781">
        <f>VLOOKUP($A3781,List2,3,FALSE)</f>
        <v>0.38696963799143602</v>
      </c>
      <c r="Y3781">
        <f>VLOOKUP($A3781,List2,4,FALSE)</f>
        <v>917</v>
      </c>
      <c r="Z3781">
        <f>VLOOKUP($A3781,List2,5,FALSE)</f>
        <v>1889</v>
      </c>
      <c r="AA3781">
        <f>VLOOKUP($A3781,List2,6,FALSE)</f>
        <v>2045</v>
      </c>
      <c r="AB3781">
        <f>VLOOKUP($A3781,List2,7,FALSE)</f>
        <v>20324</v>
      </c>
      <c r="AC3781">
        <f>VLOOKUP($A3781,List2,8,FALSE)</f>
        <v>19441</v>
      </c>
      <c r="AD3781">
        <f>VLOOKUP($A3781,List2,9,FALSE)</f>
        <v>31707</v>
      </c>
      <c r="AE3781">
        <f>VLOOKUP($A3781,List2,10,FALSE)</f>
        <v>31288</v>
      </c>
    </row>
    <row r="3782" spans="1:31" x14ac:dyDescent="0.3">
      <c r="A3782" t="s">
        <v>3781</v>
      </c>
      <c r="B3782">
        <v>66</v>
      </c>
      <c r="C3782">
        <v>4</v>
      </c>
      <c r="D3782">
        <v>6.0606060606060601E-2</v>
      </c>
      <c r="E3782">
        <v>35</v>
      </c>
      <c r="F3782">
        <v>2</v>
      </c>
      <c r="G3782">
        <v>25</v>
      </c>
      <c r="H3782">
        <v>1.55555555555555</v>
      </c>
      <c r="I3782">
        <v>1.0317460317460301</v>
      </c>
      <c r="J3782">
        <v>1.3968253968253901</v>
      </c>
      <c r="K3782">
        <v>0.64285085402359499</v>
      </c>
      <c r="L3782">
        <v>585</v>
      </c>
      <c r="M3782">
        <v>47</v>
      </c>
      <c r="N3782">
        <v>94</v>
      </c>
      <c r="O3782">
        <v>0.80578512396694202</v>
      </c>
      <c r="P3782">
        <v>6.4738292011019202E-2</v>
      </c>
      <c r="Q3782">
        <v>0.12947658402203799</v>
      </c>
      <c r="R3782">
        <v>14448</v>
      </c>
      <c r="S3782">
        <v>14758</v>
      </c>
      <c r="T3782">
        <v>8701</v>
      </c>
      <c r="U3782">
        <v>7525</v>
      </c>
      <c r="V3782" t="str">
        <f>VLOOKUP($A3782,List2,1,FALSE)</f>
        <v>GCF_000845425.1_ViralProj14405.fna</v>
      </c>
      <c r="W3782">
        <f>VLOOKUP($A3782,List2,2,FALSE)</f>
        <v>1</v>
      </c>
      <c r="X3782">
        <f>VLOOKUP($A3782,List2,3,FALSE)</f>
        <v>0.633311225335765</v>
      </c>
      <c r="Y3782">
        <f>VLOOKUP($A3782,List2,4,FALSE)</f>
        <v>262</v>
      </c>
      <c r="Z3782">
        <f>VLOOKUP($A3782,List2,5,FALSE)</f>
        <v>611</v>
      </c>
      <c r="AA3782">
        <f>VLOOKUP($A3782,List2,6,FALSE)</f>
        <v>143</v>
      </c>
      <c r="AB3782">
        <f>VLOOKUP($A3782,List2,7,FALSE)</f>
        <v>15328</v>
      </c>
      <c r="AC3782">
        <f>VLOOKUP($A3782,List2,8,FALSE)</f>
        <v>15228</v>
      </c>
      <c r="AD3782">
        <f>VLOOKUP($A3782,List2,9,FALSE)</f>
        <v>8722</v>
      </c>
      <c r="AE3782">
        <f>VLOOKUP($A3782,List2,10,FALSE)</f>
        <v>8970</v>
      </c>
    </row>
    <row r="3783" spans="1:31" x14ac:dyDescent="0.3">
      <c r="A3783" t="s">
        <v>3782</v>
      </c>
      <c r="B3783">
        <v>5</v>
      </c>
      <c r="C3783">
        <v>1</v>
      </c>
      <c r="D3783">
        <v>0.2</v>
      </c>
      <c r="E3783">
        <v>1</v>
      </c>
      <c r="F3783">
        <v>1</v>
      </c>
      <c r="G3783">
        <v>2</v>
      </c>
      <c r="H3783">
        <v>1.2</v>
      </c>
      <c r="I3783">
        <v>1.2</v>
      </c>
      <c r="J3783">
        <v>1.4</v>
      </c>
      <c r="K3783">
        <v>0.51833587375594004</v>
      </c>
      <c r="L3783">
        <v>225</v>
      </c>
      <c r="M3783">
        <v>97</v>
      </c>
      <c r="N3783">
        <v>84</v>
      </c>
      <c r="O3783">
        <v>0.55418719211822598</v>
      </c>
      <c r="P3783">
        <v>0.23891625615763501</v>
      </c>
      <c r="Q3783">
        <v>0.20689655172413701</v>
      </c>
      <c r="R3783">
        <v>2808</v>
      </c>
      <c r="S3783">
        <v>2973</v>
      </c>
      <c r="T3783">
        <v>2903</v>
      </c>
      <c r="U3783">
        <v>2469</v>
      </c>
      <c r="V3783" t="str">
        <f>VLOOKUP($A3783,List2,1,FALSE)</f>
        <v>GCF_000926315.1_ViralProj263849.fna</v>
      </c>
      <c r="W3783">
        <f>VLOOKUP($A3783,List2,2,FALSE)</f>
        <v>1</v>
      </c>
      <c r="X3783">
        <f>VLOOKUP($A3783,List2,3,FALSE)</f>
        <v>0.51520104609349404</v>
      </c>
      <c r="Y3783">
        <f>VLOOKUP($A3783,List2,4,FALSE)</f>
        <v>111</v>
      </c>
      <c r="Z3783">
        <f>VLOOKUP($A3783,List2,5,FALSE)</f>
        <v>234</v>
      </c>
      <c r="AA3783">
        <f>VLOOKUP($A3783,List2,6,FALSE)</f>
        <v>97</v>
      </c>
      <c r="AB3783">
        <f>VLOOKUP($A3783,List2,7,FALSE)</f>
        <v>3001</v>
      </c>
      <c r="AC3783">
        <f>VLOOKUP($A3783,List2,8,FALSE)</f>
        <v>3303</v>
      </c>
      <c r="AD3783">
        <f>VLOOKUP($A3783,List2,9,FALSE)</f>
        <v>3188</v>
      </c>
      <c r="AE3783">
        <f>VLOOKUP($A3783,List2,10,FALSE)</f>
        <v>2744</v>
      </c>
    </row>
    <row r="3784" spans="1:31" x14ac:dyDescent="0.3">
      <c r="A3784" t="s">
        <v>3783</v>
      </c>
      <c r="B3784">
        <v>2</v>
      </c>
      <c r="C3784">
        <v>1</v>
      </c>
      <c r="D3784">
        <v>0.5</v>
      </c>
      <c r="E3784">
        <v>0</v>
      </c>
      <c r="F3784">
        <v>0</v>
      </c>
      <c r="G3784">
        <v>1</v>
      </c>
      <c r="H3784">
        <v>1</v>
      </c>
      <c r="I3784">
        <v>1</v>
      </c>
      <c r="J3784">
        <v>1.5</v>
      </c>
      <c r="K3784">
        <v>0.48623853211009099</v>
      </c>
      <c r="L3784">
        <v>33</v>
      </c>
      <c r="M3784">
        <v>6</v>
      </c>
      <c r="N3784">
        <v>28</v>
      </c>
      <c r="O3784">
        <v>0.49253731343283502</v>
      </c>
      <c r="P3784">
        <v>8.9552238805970102E-2</v>
      </c>
      <c r="Q3784">
        <v>0.41791044776119401</v>
      </c>
      <c r="R3784">
        <v>440</v>
      </c>
      <c r="S3784">
        <v>355</v>
      </c>
      <c r="T3784">
        <v>447</v>
      </c>
      <c r="U3784">
        <v>393</v>
      </c>
      <c r="V3784" t="str">
        <f>VLOOKUP($A3784,List2,1,FALSE)</f>
        <v>GCF_000926295.1_ViralProj263599.fna</v>
      </c>
      <c r="W3784">
        <f>VLOOKUP($A3784,List2,2,FALSE)</f>
        <v>1</v>
      </c>
      <c r="X3784">
        <f>VLOOKUP($A3784,List2,3,FALSE)</f>
        <v>0.49059481443823</v>
      </c>
      <c r="Y3784">
        <f>VLOOKUP($A3784,List2,4,FALSE)</f>
        <v>15</v>
      </c>
      <c r="Z3784">
        <f>VLOOKUP($A3784,List2,5,FALSE)</f>
        <v>34</v>
      </c>
      <c r="AA3784">
        <f>VLOOKUP($A3784,List2,6,FALSE)</f>
        <v>31</v>
      </c>
      <c r="AB3784">
        <f>VLOOKUP($A3784,List2,7,FALSE)</f>
        <v>459</v>
      </c>
      <c r="AC3784">
        <f>VLOOKUP($A3784,List2,8,FALSE)</f>
        <v>506</v>
      </c>
      <c r="AD3784">
        <f>VLOOKUP($A3784,List2,9,FALSE)</f>
        <v>516</v>
      </c>
      <c r="AE3784">
        <f>VLOOKUP($A3784,List2,10,FALSE)</f>
        <v>486</v>
      </c>
    </row>
    <row r="3785" spans="1:31" x14ac:dyDescent="0.3">
      <c r="A3785" t="s">
        <v>3784</v>
      </c>
      <c r="B3785">
        <v>2</v>
      </c>
      <c r="C3785">
        <v>1</v>
      </c>
      <c r="D3785">
        <v>0.5</v>
      </c>
      <c r="E3785">
        <v>0</v>
      </c>
      <c r="F3785">
        <v>1</v>
      </c>
      <c r="G3785">
        <v>0</v>
      </c>
      <c r="H3785">
        <v>1</v>
      </c>
      <c r="I3785">
        <v>1.5</v>
      </c>
      <c r="J3785">
        <v>1</v>
      </c>
      <c r="K3785">
        <v>0.57380792478173204</v>
      </c>
      <c r="L3785">
        <v>144</v>
      </c>
      <c r="M3785">
        <v>77</v>
      </c>
      <c r="N3785">
        <v>69</v>
      </c>
      <c r="O3785">
        <v>0.49655172413793103</v>
      </c>
      <c r="P3785">
        <v>0.26551724137930999</v>
      </c>
      <c r="Q3785">
        <v>0.23793103448275801</v>
      </c>
      <c r="R3785">
        <v>2628</v>
      </c>
      <c r="S3785">
        <v>1644</v>
      </c>
      <c r="T3785">
        <v>1673</v>
      </c>
      <c r="U3785">
        <v>1500</v>
      </c>
      <c r="V3785" t="str">
        <f>VLOOKUP($A3785,List2,1,FALSE)</f>
        <v>GCF_000926255.2_ViralProj263031.fna</v>
      </c>
      <c r="W3785">
        <f>VLOOKUP($A3785,List2,2,FALSE)</f>
        <v>1</v>
      </c>
      <c r="X3785">
        <f>VLOOKUP($A3785,List2,3,FALSE)</f>
        <v>0.57009345794392496</v>
      </c>
      <c r="Y3785">
        <f>VLOOKUP($A3785,List2,4,FALSE)</f>
        <v>85</v>
      </c>
      <c r="Z3785">
        <f>VLOOKUP($A3785,List2,5,FALSE)</f>
        <v>150</v>
      </c>
      <c r="AA3785">
        <f>VLOOKUP($A3785,List2,6,FALSE)</f>
        <v>74</v>
      </c>
      <c r="AB3785">
        <f>VLOOKUP($A3785,List2,7,FALSE)</f>
        <v>2792</v>
      </c>
      <c r="AC3785">
        <f>VLOOKUP($A3785,List2,8,FALSE)</f>
        <v>1783</v>
      </c>
      <c r="AD3785">
        <f>VLOOKUP($A3785,List2,9,FALSE)</f>
        <v>1801</v>
      </c>
      <c r="AE3785">
        <f>VLOOKUP($A3785,List2,10,FALSE)</f>
        <v>1649</v>
      </c>
    </row>
    <row r="3786" spans="1:31" x14ac:dyDescent="0.3">
      <c r="A3786" t="s">
        <v>3785</v>
      </c>
      <c r="B3786">
        <v>1</v>
      </c>
      <c r="C3786">
        <v>1</v>
      </c>
      <c r="D3786">
        <v>1</v>
      </c>
      <c r="E3786">
        <v>0</v>
      </c>
      <c r="F3786">
        <v>0</v>
      </c>
      <c r="G3786">
        <v>0</v>
      </c>
      <c r="H3786">
        <v>1</v>
      </c>
      <c r="I3786">
        <v>1</v>
      </c>
      <c r="J3786">
        <v>1</v>
      </c>
      <c r="K3786">
        <v>0.57484861287142597</v>
      </c>
      <c r="L3786">
        <v>111</v>
      </c>
      <c r="M3786">
        <v>13</v>
      </c>
      <c r="N3786">
        <v>35</v>
      </c>
      <c r="O3786">
        <v>0.69811320754716899</v>
      </c>
      <c r="P3786">
        <v>8.1761006289308102E-2</v>
      </c>
      <c r="Q3786">
        <v>0.22012578616352199</v>
      </c>
      <c r="R3786">
        <v>1498</v>
      </c>
      <c r="S3786">
        <v>2584</v>
      </c>
      <c r="T3786">
        <v>1254</v>
      </c>
      <c r="U3786">
        <v>1765</v>
      </c>
      <c r="V3786" t="str">
        <f>VLOOKUP($A3786,List2,1,FALSE)</f>
        <v>GCF_000926235.1_ViralProj262543.fna</v>
      </c>
      <c r="W3786">
        <f>VLOOKUP($A3786,List2,2,FALSE)</f>
        <v>1</v>
      </c>
      <c r="X3786">
        <f>VLOOKUP($A3786,List2,3,FALSE)</f>
        <v>0.57244655581947701</v>
      </c>
      <c r="Y3786">
        <f>VLOOKUP($A3786,List2,4,FALSE)</f>
        <v>17</v>
      </c>
      <c r="Z3786">
        <f>VLOOKUP($A3786,List2,5,FALSE)</f>
        <v>120</v>
      </c>
      <c r="AA3786">
        <f>VLOOKUP($A3786,List2,6,FALSE)</f>
        <v>42</v>
      </c>
      <c r="AB3786">
        <f>VLOOKUP($A3786,List2,7,FALSE)</f>
        <v>1709</v>
      </c>
      <c r="AC3786">
        <f>VLOOKUP($A3786,List2,8,FALSE)</f>
        <v>2870</v>
      </c>
      <c r="AD3786">
        <f>VLOOKUP($A3786,List2,9,FALSE)</f>
        <v>1428</v>
      </c>
      <c r="AE3786">
        <f>VLOOKUP($A3786,List2,10,FALSE)</f>
        <v>1992</v>
      </c>
    </row>
    <row r="3787" spans="1:31" x14ac:dyDescent="0.3">
      <c r="A3787" t="s">
        <v>3786</v>
      </c>
      <c r="B3787">
        <v>2</v>
      </c>
      <c r="C3787">
        <v>1</v>
      </c>
      <c r="D3787">
        <v>0.5</v>
      </c>
      <c r="E3787">
        <v>0</v>
      </c>
      <c r="F3787">
        <v>1</v>
      </c>
      <c r="G3787">
        <v>0</v>
      </c>
      <c r="H3787">
        <v>1</v>
      </c>
      <c r="I3787">
        <v>1.5</v>
      </c>
      <c r="J3787">
        <v>1</v>
      </c>
      <c r="K3787">
        <v>0.51800379027163601</v>
      </c>
      <c r="L3787">
        <v>26</v>
      </c>
      <c r="M3787">
        <v>6</v>
      </c>
      <c r="N3787">
        <v>8</v>
      </c>
      <c r="O3787">
        <v>0.65</v>
      </c>
      <c r="P3787">
        <v>0.15</v>
      </c>
      <c r="Q3787">
        <v>0.2</v>
      </c>
      <c r="R3787">
        <v>405</v>
      </c>
      <c r="S3787">
        <v>415</v>
      </c>
      <c r="T3787">
        <v>367</v>
      </c>
      <c r="U3787">
        <v>396</v>
      </c>
      <c r="V3787" t="str">
        <f>VLOOKUP($A3787,List2,1,FALSE)</f>
        <v>GCF_000926215.1_ViralProj261538.fna</v>
      </c>
      <c r="W3787">
        <f>VLOOKUP($A3787,List2,2,FALSE)</f>
        <v>1</v>
      </c>
      <c r="X3787">
        <f>VLOOKUP($A3787,List2,3,FALSE)</f>
        <v>0.51477170993733201</v>
      </c>
      <c r="Y3787">
        <f>VLOOKUP($A3787,List2,4,FALSE)</f>
        <v>23</v>
      </c>
      <c r="Z3787">
        <f>VLOOKUP($A3787,List2,5,FALSE)</f>
        <v>44</v>
      </c>
      <c r="AA3787">
        <f>VLOOKUP($A3787,List2,6,FALSE)</f>
        <v>17</v>
      </c>
      <c r="AB3787">
        <f>VLOOKUP($A3787,List2,7,FALSE)</f>
        <v>566</v>
      </c>
      <c r="AC3787">
        <f>VLOOKUP($A3787,List2,8,FALSE)</f>
        <v>584</v>
      </c>
      <c r="AD3787">
        <f>VLOOKUP($A3787,List2,9,FALSE)</f>
        <v>493</v>
      </c>
      <c r="AE3787">
        <f>VLOOKUP($A3787,List2,10,FALSE)</f>
        <v>591</v>
      </c>
    </row>
    <row r="3788" spans="1:31" x14ac:dyDescent="0.3">
      <c r="A3788" t="s">
        <v>3787</v>
      </c>
      <c r="B3788">
        <v>7</v>
      </c>
      <c r="C3788">
        <v>1</v>
      </c>
      <c r="D3788">
        <v>0.14285714285714199</v>
      </c>
      <c r="E3788">
        <v>1</v>
      </c>
      <c r="F3788">
        <v>1</v>
      </c>
      <c r="G3788">
        <v>4</v>
      </c>
      <c r="H3788">
        <v>1.1428571428571399</v>
      </c>
      <c r="I3788">
        <v>1.1428571428571399</v>
      </c>
      <c r="J3788">
        <v>1.5714285714285701</v>
      </c>
      <c r="K3788">
        <v>0.46309458720612301</v>
      </c>
      <c r="L3788">
        <v>150</v>
      </c>
      <c r="M3788">
        <v>93</v>
      </c>
      <c r="N3788">
        <v>111</v>
      </c>
      <c r="O3788">
        <v>0.42372881355932202</v>
      </c>
      <c r="P3788">
        <v>0.26271186440677902</v>
      </c>
      <c r="Q3788">
        <v>0.31355932203389802</v>
      </c>
      <c r="R3788">
        <v>1810</v>
      </c>
      <c r="S3788">
        <v>1578</v>
      </c>
      <c r="T3788">
        <v>2051</v>
      </c>
      <c r="U3788">
        <v>1877</v>
      </c>
      <c r="V3788" t="str">
        <f>VLOOKUP($A3788,List2,1,FALSE)</f>
        <v>GCF_000926195.1_ViralProj261355.fna</v>
      </c>
      <c r="W3788">
        <f>VLOOKUP($A3788,List2,2,FALSE)</f>
        <v>1</v>
      </c>
      <c r="X3788">
        <f>VLOOKUP($A3788,List2,3,FALSE)</f>
        <v>0.45250955078382199</v>
      </c>
      <c r="Y3788">
        <f>VLOOKUP($A3788,List2,4,FALSE)</f>
        <v>96</v>
      </c>
      <c r="Z3788">
        <f>VLOOKUP($A3788,List2,5,FALSE)</f>
        <v>162</v>
      </c>
      <c r="AA3788">
        <f>VLOOKUP($A3788,List2,6,FALSE)</f>
        <v>125</v>
      </c>
      <c r="AB3788">
        <f>VLOOKUP($A3788,List2,7,FALSE)</f>
        <v>1863</v>
      </c>
      <c r="AC3788">
        <f>VLOOKUP($A3788,List2,8,FALSE)</f>
        <v>1572</v>
      </c>
      <c r="AD3788">
        <f>VLOOKUP($A3788,List2,9,FALSE)</f>
        <v>2139</v>
      </c>
      <c r="AE3788">
        <f>VLOOKUP($A3788,List2,10,FALSE)</f>
        <v>2017</v>
      </c>
    </row>
    <row r="3789" spans="1:31" x14ac:dyDescent="0.3">
      <c r="A3789" t="s">
        <v>3788</v>
      </c>
      <c r="B3789">
        <v>9</v>
      </c>
      <c r="C3789">
        <v>1</v>
      </c>
      <c r="D3789">
        <v>0.11111111111111099</v>
      </c>
      <c r="E3789">
        <v>2</v>
      </c>
      <c r="F3789">
        <v>1</v>
      </c>
      <c r="G3789">
        <v>5</v>
      </c>
      <c r="H3789">
        <v>1.2222222222222201</v>
      </c>
      <c r="I3789">
        <v>1.1111111111111101</v>
      </c>
      <c r="J3789">
        <v>1.55555555555555</v>
      </c>
      <c r="K3789">
        <v>0.45380485095352702</v>
      </c>
      <c r="L3789">
        <v>69</v>
      </c>
      <c r="M3789">
        <v>48</v>
      </c>
      <c r="N3789">
        <v>58</v>
      </c>
      <c r="O3789">
        <v>0.39428571428571402</v>
      </c>
      <c r="P3789">
        <v>0.27428571428571402</v>
      </c>
      <c r="Q3789">
        <v>0.33142857142857102</v>
      </c>
      <c r="R3789">
        <v>1221</v>
      </c>
      <c r="S3789">
        <v>1230</v>
      </c>
      <c r="T3789">
        <v>1624</v>
      </c>
      <c r="U3789">
        <v>1326</v>
      </c>
      <c r="V3789" t="str">
        <f>VLOOKUP($A3789,List2,1,FALSE)</f>
        <v>GCF_000926175.1_ViralMultiSegProj261351.fna</v>
      </c>
      <c r="W3789">
        <f>VLOOKUP($A3789,List2,2,FALSE)</f>
        <v>2</v>
      </c>
      <c r="X3789">
        <f>VLOOKUP($A3789,List2,3,FALSE)</f>
        <v>0.43150183150183102</v>
      </c>
      <c r="Y3789">
        <f>VLOOKUP($A3789,List2,4,FALSE)</f>
        <v>46</v>
      </c>
      <c r="Z3789">
        <f>VLOOKUP($A3789,List2,5,FALSE)</f>
        <v>101</v>
      </c>
      <c r="AA3789">
        <f>VLOOKUP($A3789,List2,6,FALSE)</f>
        <v>82</v>
      </c>
      <c r="AB3789">
        <f>VLOOKUP($A3789,List2,7,FALSE)</f>
        <v>1139</v>
      </c>
      <c r="AC3789">
        <f>VLOOKUP($A3789,List2,8,FALSE)</f>
        <v>1217</v>
      </c>
      <c r="AD3789">
        <f>VLOOKUP($A3789,List2,9,FALSE)</f>
        <v>1522</v>
      </c>
      <c r="AE3789">
        <f>VLOOKUP($A3789,List2,10,FALSE)</f>
        <v>1582</v>
      </c>
    </row>
    <row r="3790" spans="1:31" x14ac:dyDescent="0.3">
      <c r="A3790" t="s">
        <v>3789</v>
      </c>
      <c r="B3790">
        <v>3</v>
      </c>
      <c r="C3790">
        <v>1</v>
      </c>
      <c r="D3790">
        <v>0.33333333333333298</v>
      </c>
      <c r="E3790">
        <v>1</v>
      </c>
      <c r="F3790">
        <v>0</v>
      </c>
      <c r="G3790">
        <v>1</v>
      </c>
      <c r="H3790">
        <v>1.3333333333333299</v>
      </c>
      <c r="I3790">
        <v>1</v>
      </c>
      <c r="J3790">
        <v>1.3333333333333299</v>
      </c>
      <c r="K3790">
        <v>0.40047021943573602</v>
      </c>
      <c r="L3790">
        <v>29</v>
      </c>
      <c r="M3790">
        <v>8</v>
      </c>
      <c r="N3790">
        <v>15</v>
      </c>
      <c r="O3790">
        <v>0.55769230769230704</v>
      </c>
      <c r="P3790">
        <v>0.15384615384615299</v>
      </c>
      <c r="Q3790">
        <v>0.28846153846153799</v>
      </c>
      <c r="R3790">
        <v>278</v>
      </c>
      <c r="S3790">
        <v>233</v>
      </c>
      <c r="T3790">
        <v>413</v>
      </c>
      <c r="U3790">
        <v>352</v>
      </c>
      <c r="V3790" t="str">
        <f>VLOOKUP($A3790,List2,1,FALSE)</f>
        <v>GCF_000926155.1_ViralProj261252.fna</v>
      </c>
      <c r="W3790">
        <f>VLOOKUP($A3790,List2,2,FALSE)</f>
        <v>1</v>
      </c>
      <c r="X3790">
        <f>VLOOKUP($A3790,List2,3,FALSE)</f>
        <v>0.39442231075697198</v>
      </c>
      <c r="Y3790">
        <f>VLOOKUP($A3790,List2,4,FALSE)</f>
        <v>11</v>
      </c>
      <c r="Z3790">
        <f>VLOOKUP($A3790,List2,5,FALSE)</f>
        <v>19</v>
      </c>
      <c r="AA3790">
        <f>VLOOKUP($A3790,List2,6,FALSE)</f>
        <v>16</v>
      </c>
      <c r="AB3790">
        <f>VLOOKUP($A3790,List2,7,FALSE)</f>
        <v>230</v>
      </c>
      <c r="AC3790">
        <f>VLOOKUP($A3790,List2,8,FALSE)</f>
        <v>166</v>
      </c>
      <c r="AD3790">
        <f>VLOOKUP($A3790,List2,9,FALSE)</f>
        <v>333</v>
      </c>
      <c r="AE3790">
        <f>VLOOKUP($A3790,List2,10,FALSE)</f>
        <v>275</v>
      </c>
    </row>
    <row r="3791" spans="1:31" x14ac:dyDescent="0.3">
      <c r="A3791" t="s">
        <v>3790</v>
      </c>
      <c r="B3791">
        <v>2</v>
      </c>
      <c r="C3791">
        <v>1</v>
      </c>
      <c r="D3791">
        <v>0.5</v>
      </c>
      <c r="E3791">
        <v>0</v>
      </c>
      <c r="F3791">
        <v>0</v>
      </c>
      <c r="G3791">
        <v>1</v>
      </c>
      <c r="H3791">
        <v>1</v>
      </c>
      <c r="I3791">
        <v>1</v>
      </c>
      <c r="J3791">
        <v>1.5</v>
      </c>
      <c r="K3791">
        <v>0.49659954660621403</v>
      </c>
      <c r="L3791">
        <v>282</v>
      </c>
      <c r="M3791">
        <v>128</v>
      </c>
      <c r="N3791">
        <v>115</v>
      </c>
      <c r="O3791">
        <v>0.53714285714285703</v>
      </c>
      <c r="P3791">
        <v>0.243809523809523</v>
      </c>
      <c r="Q3791">
        <v>0.21904761904761899</v>
      </c>
      <c r="R3791">
        <v>4132</v>
      </c>
      <c r="S3791">
        <v>3316</v>
      </c>
      <c r="T3791">
        <v>4338</v>
      </c>
      <c r="U3791">
        <v>3212</v>
      </c>
      <c r="V3791" t="str">
        <f>VLOOKUP($A3791,List2,1,FALSE)</f>
        <v>GCF_000926135.1_ViralProj260751.fna</v>
      </c>
      <c r="W3791">
        <f>VLOOKUP($A3791,List2,2,FALSE)</f>
        <v>1</v>
      </c>
      <c r="X3791">
        <f>VLOOKUP($A3791,List2,3,FALSE)</f>
        <v>0.49689922480620102</v>
      </c>
      <c r="Y3791">
        <f>VLOOKUP($A3791,List2,4,FALSE)</f>
        <v>85</v>
      </c>
      <c r="Z3791">
        <f>VLOOKUP($A3791,List2,5,FALSE)</f>
        <v>188</v>
      </c>
      <c r="AA3791">
        <f>VLOOKUP($A3791,List2,6,FALSE)</f>
        <v>79</v>
      </c>
      <c r="AB3791">
        <f>VLOOKUP($A3791,List2,7,FALSE)</f>
        <v>2834</v>
      </c>
      <c r="AC3791">
        <f>VLOOKUP($A3791,List2,8,FALSE)</f>
        <v>2294</v>
      </c>
      <c r="AD3791">
        <f>VLOOKUP($A3791,List2,9,FALSE)</f>
        <v>2998</v>
      </c>
      <c r="AE3791">
        <f>VLOOKUP($A3791,List2,10,FALSE)</f>
        <v>2194</v>
      </c>
    </row>
    <row r="3792" spans="1:31" x14ac:dyDescent="0.3">
      <c r="A3792" t="s">
        <v>3791</v>
      </c>
      <c r="B3792">
        <v>254</v>
      </c>
      <c r="C3792">
        <v>3</v>
      </c>
      <c r="D3792">
        <v>1.1811023622047201E-2</v>
      </c>
      <c r="E3792">
        <v>70</v>
      </c>
      <c r="F3792">
        <v>14</v>
      </c>
      <c r="G3792">
        <v>167</v>
      </c>
      <c r="H3792">
        <v>1.2777777777777699</v>
      </c>
      <c r="I3792">
        <v>1.05555555555555</v>
      </c>
      <c r="J3792">
        <v>1.6626984126984099</v>
      </c>
      <c r="K3792">
        <v>0.38117591457183703</v>
      </c>
      <c r="L3792">
        <v>4198</v>
      </c>
      <c r="M3792">
        <v>1629</v>
      </c>
      <c r="N3792">
        <v>4359</v>
      </c>
      <c r="O3792">
        <v>0.41213430198311402</v>
      </c>
      <c r="P3792">
        <v>0.15992538778715801</v>
      </c>
      <c r="Q3792">
        <v>0.42794031022972701</v>
      </c>
      <c r="R3792">
        <v>32097</v>
      </c>
      <c r="S3792">
        <v>27586</v>
      </c>
      <c r="T3792">
        <v>50255</v>
      </c>
      <c r="U3792">
        <v>46638</v>
      </c>
      <c r="V3792" t="str">
        <f>VLOOKUP($A3792,List2,1,FALSE)</f>
        <v>GCF_000926115.1_ViralProj260484.fna</v>
      </c>
      <c r="W3792">
        <f>VLOOKUP($A3792,List2,2,FALSE)</f>
        <v>1</v>
      </c>
      <c r="X3792">
        <f>VLOOKUP($A3792,List2,3,FALSE)</f>
        <v>0.37725688945201102</v>
      </c>
      <c r="Y3792">
        <f>VLOOKUP($A3792,List2,4,FALSE)</f>
        <v>2299</v>
      </c>
      <c r="Z3792">
        <f>VLOOKUP($A3792,List2,5,FALSE)</f>
        <v>2877</v>
      </c>
      <c r="AA3792">
        <f>VLOOKUP($A3792,List2,6,FALSE)</f>
        <v>4605</v>
      </c>
      <c r="AB3792">
        <f>VLOOKUP($A3792,List2,7,FALSE)</f>
        <v>30486</v>
      </c>
      <c r="AC3792">
        <f>VLOOKUP($A3792,List2,8,FALSE)</f>
        <v>32637</v>
      </c>
      <c r="AD3792">
        <f>VLOOKUP($A3792,List2,9,FALSE)</f>
        <v>51193</v>
      </c>
      <c r="AE3792">
        <f>VLOOKUP($A3792,List2,10,FALSE)</f>
        <v>53005</v>
      </c>
    </row>
    <row r="3793" spans="1:31" x14ac:dyDescent="0.3">
      <c r="A3793" t="s">
        <v>3792</v>
      </c>
      <c r="B3793">
        <v>36</v>
      </c>
      <c r="C3793">
        <v>4</v>
      </c>
      <c r="D3793">
        <v>0.11111111111111099</v>
      </c>
      <c r="E3793">
        <v>12</v>
      </c>
      <c r="F3793">
        <v>7</v>
      </c>
      <c r="G3793">
        <v>13</v>
      </c>
      <c r="H3793">
        <v>1.36363636363636</v>
      </c>
      <c r="I3793">
        <v>1.2121212121212099</v>
      </c>
      <c r="J3793">
        <v>1.39393939393939</v>
      </c>
      <c r="K3793">
        <v>0.36931375097478503</v>
      </c>
      <c r="L3793">
        <v>293</v>
      </c>
      <c r="M3793">
        <v>360</v>
      </c>
      <c r="N3793">
        <v>415</v>
      </c>
      <c r="O3793">
        <v>0.27434456928838902</v>
      </c>
      <c r="P3793">
        <v>0.33707865168539303</v>
      </c>
      <c r="Q3793">
        <v>0.38857677902621701</v>
      </c>
      <c r="R3793">
        <v>3307</v>
      </c>
      <c r="S3793">
        <v>2376</v>
      </c>
      <c r="T3793">
        <v>5736</v>
      </c>
      <c r="U3793">
        <v>3969</v>
      </c>
      <c r="V3793" t="str">
        <f>VLOOKUP($A3793,List2,1,FALSE)</f>
        <v>GCF_000845405.1_ViralProj14401.fna</v>
      </c>
      <c r="W3793">
        <f>VLOOKUP($A3793,List2,2,FALSE)</f>
        <v>1</v>
      </c>
      <c r="X3793">
        <f>VLOOKUP($A3793,List2,3,FALSE)</f>
        <v>0.36011096014492699</v>
      </c>
      <c r="Y3793">
        <f>VLOOKUP($A3793,List2,4,FALSE)</f>
        <v>408</v>
      </c>
      <c r="Z3793">
        <f>VLOOKUP($A3793,List2,5,FALSE)</f>
        <v>322</v>
      </c>
      <c r="AA3793">
        <f>VLOOKUP($A3793,List2,6,FALSE)</f>
        <v>479</v>
      </c>
      <c r="AB3793">
        <f>VLOOKUP($A3793,List2,7,FALSE)</f>
        <v>3721</v>
      </c>
      <c r="AC3793">
        <f>VLOOKUP($A3793,List2,8,FALSE)</f>
        <v>2640</v>
      </c>
      <c r="AD3793">
        <f>VLOOKUP($A3793,List2,9,FALSE)</f>
        <v>6559</v>
      </c>
      <c r="AE3793">
        <f>VLOOKUP($A3793,List2,10,FALSE)</f>
        <v>4744</v>
      </c>
    </row>
    <row r="3794" spans="1:31" x14ac:dyDescent="0.3">
      <c r="A3794" t="s">
        <v>3793</v>
      </c>
      <c r="B3794">
        <v>84</v>
      </c>
      <c r="C3794">
        <v>4</v>
      </c>
      <c r="D3794">
        <v>4.7619047619047603E-2</v>
      </c>
      <c r="E3794">
        <v>28</v>
      </c>
      <c r="F3794">
        <v>10</v>
      </c>
      <c r="G3794">
        <v>42</v>
      </c>
      <c r="H3794">
        <v>1.3456790123456699</v>
      </c>
      <c r="I3794">
        <v>1.12345679012345</v>
      </c>
      <c r="J3794">
        <v>1.5185185185185099</v>
      </c>
      <c r="K3794">
        <v>0.38134131736526899</v>
      </c>
      <c r="L3794">
        <v>1136</v>
      </c>
      <c r="M3794">
        <v>480</v>
      </c>
      <c r="N3794">
        <v>1048</v>
      </c>
      <c r="O3794">
        <v>0.42642642642642598</v>
      </c>
      <c r="P3794">
        <v>0.18018018018018001</v>
      </c>
      <c r="Q3794">
        <v>0.39339339339339302</v>
      </c>
      <c r="R3794">
        <v>9298</v>
      </c>
      <c r="S3794">
        <v>6623</v>
      </c>
      <c r="T3794">
        <v>13619</v>
      </c>
      <c r="U3794">
        <v>12210</v>
      </c>
      <c r="V3794" t="str">
        <f>VLOOKUP($A3794,List2,1,FALSE)</f>
        <v>GCF_000926095.1_ViralProj260480.fna</v>
      </c>
      <c r="W3794">
        <f>VLOOKUP($A3794,List2,2,FALSE)</f>
        <v>1</v>
      </c>
      <c r="X3794">
        <f>VLOOKUP($A3794,List2,3,FALSE)</f>
        <v>0.37602568676418102</v>
      </c>
      <c r="Y3794">
        <f>VLOOKUP($A3794,List2,4,FALSE)</f>
        <v>620</v>
      </c>
      <c r="Z3794">
        <f>VLOOKUP($A3794,List2,5,FALSE)</f>
        <v>801</v>
      </c>
      <c r="AA3794">
        <f>VLOOKUP($A3794,List2,6,FALSE)</f>
        <v>1263</v>
      </c>
      <c r="AB3794">
        <f>VLOOKUP($A3794,List2,7,FALSE)</f>
        <v>7500</v>
      </c>
      <c r="AC3794">
        <f>VLOOKUP($A3794,List2,8,FALSE)</f>
        <v>9364</v>
      </c>
      <c r="AD3794">
        <f>VLOOKUP($A3794,List2,9,FALSE)</f>
        <v>13721</v>
      </c>
      <c r="AE3794">
        <f>VLOOKUP($A3794,List2,10,FALSE)</f>
        <v>14263</v>
      </c>
    </row>
    <row r="3795" spans="1:31" x14ac:dyDescent="0.3">
      <c r="A3795" t="s">
        <v>3794</v>
      </c>
      <c r="B3795">
        <v>290</v>
      </c>
      <c r="C3795">
        <v>6</v>
      </c>
      <c r="D3795">
        <v>2.0689655172413699E-2</v>
      </c>
      <c r="E3795">
        <v>59</v>
      </c>
      <c r="F3795">
        <v>54</v>
      </c>
      <c r="G3795">
        <v>171</v>
      </c>
      <c r="H3795">
        <v>1.20701754385964</v>
      </c>
      <c r="I3795">
        <v>1.18947368421052</v>
      </c>
      <c r="J3795">
        <v>1.6</v>
      </c>
      <c r="K3795">
        <v>0.38599352853808599</v>
      </c>
      <c r="L3795">
        <v>2666</v>
      </c>
      <c r="M3795">
        <v>3012</v>
      </c>
      <c r="N3795">
        <v>4190</v>
      </c>
      <c r="O3795">
        <v>0.27016619375759998</v>
      </c>
      <c r="P3795">
        <v>0.30522902310498501</v>
      </c>
      <c r="Q3795">
        <v>0.42460478313741301</v>
      </c>
      <c r="R3795">
        <v>33468</v>
      </c>
      <c r="S3795">
        <v>24746</v>
      </c>
      <c r="T3795">
        <v>54106</v>
      </c>
      <c r="U3795">
        <v>38496</v>
      </c>
      <c r="V3795" t="str">
        <f>VLOOKUP($A3795,List2,1,FALSE)</f>
        <v>GCF_000926075.1_ViralProj260451.fna</v>
      </c>
      <c r="W3795">
        <f>VLOOKUP($A3795,List2,2,FALSE)</f>
        <v>1</v>
      </c>
      <c r="X3795">
        <f>VLOOKUP($A3795,List2,3,FALSE)</f>
        <v>0.377847522064649</v>
      </c>
      <c r="Y3795">
        <f>VLOOKUP($A3795,List2,4,FALSE)</f>
        <v>3130</v>
      </c>
      <c r="Z3795">
        <f>VLOOKUP($A3795,List2,5,FALSE)</f>
        <v>2683</v>
      </c>
      <c r="AA3795">
        <f>VLOOKUP($A3795,List2,6,FALSE)</f>
        <v>4678</v>
      </c>
      <c r="AB3795">
        <f>VLOOKUP($A3795,List2,7,FALSE)</f>
        <v>33564</v>
      </c>
      <c r="AC3795">
        <f>VLOOKUP($A3795,List2,8,FALSE)</f>
        <v>27956</v>
      </c>
      <c r="AD3795">
        <f>VLOOKUP($A3795,List2,9,FALSE)</f>
        <v>56039</v>
      </c>
      <c r="AE3795">
        <f>VLOOKUP($A3795,List2,10,FALSE)</f>
        <v>45258</v>
      </c>
    </row>
    <row r="3796" spans="1:31" x14ac:dyDescent="0.3">
      <c r="A3796" t="s">
        <v>3795</v>
      </c>
      <c r="B3796">
        <v>2</v>
      </c>
      <c r="C3796">
        <v>1</v>
      </c>
      <c r="D3796">
        <v>0.5</v>
      </c>
      <c r="E3796">
        <v>1</v>
      </c>
      <c r="F3796">
        <v>0</v>
      </c>
      <c r="G3796">
        <v>0</v>
      </c>
      <c r="H3796">
        <v>1.5</v>
      </c>
      <c r="I3796">
        <v>1</v>
      </c>
      <c r="J3796">
        <v>1</v>
      </c>
      <c r="K3796">
        <v>0.47847411444141602</v>
      </c>
      <c r="L3796">
        <v>32</v>
      </c>
      <c r="M3796">
        <v>16</v>
      </c>
      <c r="N3796">
        <v>13</v>
      </c>
      <c r="O3796">
        <v>0.52459016393442603</v>
      </c>
      <c r="P3796">
        <v>0.26229508196721302</v>
      </c>
      <c r="Q3796">
        <v>0.21311475409836</v>
      </c>
      <c r="R3796">
        <v>433</v>
      </c>
      <c r="S3796">
        <v>445</v>
      </c>
      <c r="T3796">
        <v>491</v>
      </c>
      <c r="U3796">
        <v>466</v>
      </c>
      <c r="V3796" t="str">
        <f>VLOOKUP($A3796,List2,1,FALSE)</f>
        <v>GCF_000926055.1_ViralProj259991.fna</v>
      </c>
      <c r="W3796">
        <f>VLOOKUP($A3796,List2,2,FALSE)</f>
        <v>1</v>
      </c>
      <c r="X3796">
        <f>VLOOKUP($A3796,List2,3,FALSE)</f>
        <v>0.47703589347742098</v>
      </c>
      <c r="Y3796">
        <f>VLOOKUP($A3796,List2,4,FALSE)</f>
        <v>34</v>
      </c>
      <c r="Z3796">
        <f>VLOOKUP($A3796,List2,5,FALSE)</f>
        <v>43</v>
      </c>
      <c r="AA3796">
        <f>VLOOKUP($A3796,List2,6,FALSE)</f>
        <v>24</v>
      </c>
      <c r="AB3796">
        <f>VLOOKUP($A3796,List2,7,FALSE)</f>
        <v>618</v>
      </c>
      <c r="AC3796">
        <f>VLOOKUP($A3796,List2,8,FALSE)</f>
        <v>618</v>
      </c>
      <c r="AD3796">
        <f>VLOOKUP($A3796,List2,9,FALSE)</f>
        <v>563</v>
      </c>
      <c r="AE3796">
        <f>VLOOKUP($A3796,List2,10,FALSE)</f>
        <v>792</v>
      </c>
    </row>
    <row r="3797" spans="1:31" x14ac:dyDescent="0.3">
      <c r="A3797" t="s">
        <v>3796</v>
      </c>
      <c r="B3797">
        <v>2</v>
      </c>
      <c r="C3797">
        <v>1</v>
      </c>
      <c r="D3797">
        <v>0.5</v>
      </c>
      <c r="E3797">
        <v>1</v>
      </c>
      <c r="F3797">
        <v>0</v>
      </c>
      <c r="G3797">
        <v>0</v>
      </c>
      <c r="H3797">
        <v>1.5</v>
      </c>
      <c r="I3797">
        <v>1</v>
      </c>
      <c r="J3797">
        <v>1</v>
      </c>
      <c r="K3797">
        <v>0.43480519480519397</v>
      </c>
      <c r="L3797">
        <v>28</v>
      </c>
      <c r="M3797">
        <v>23</v>
      </c>
      <c r="N3797">
        <v>26</v>
      </c>
      <c r="O3797">
        <v>0.36363636363636298</v>
      </c>
      <c r="P3797">
        <v>0.29870129870129802</v>
      </c>
      <c r="Q3797">
        <v>0.337662337662337</v>
      </c>
      <c r="R3797">
        <v>431</v>
      </c>
      <c r="S3797">
        <v>406</v>
      </c>
      <c r="T3797">
        <v>553</v>
      </c>
      <c r="U3797">
        <v>535</v>
      </c>
      <c r="V3797" t="str">
        <f>VLOOKUP($A3797,List2,1,FALSE)</f>
        <v>GCF_000926035.1_ViralProj259987.fna</v>
      </c>
      <c r="W3797">
        <f>VLOOKUP($A3797,List2,2,FALSE)</f>
        <v>1</v>
      </c>
      <c r="X3797">
        <f>VLOOKUP($A3797,List2,3,FALSE)</f>
        <v>0.44405458089668598</v>
      </c>
      <c r="Y3797">
        <f>VLOOKUP($A3797,List2,4,FALSE)</f>
        <v>31</v>
      </c>
      <c r="Z3797">
        <f>VLOOKUP($A3797,List2,5,FALSE)</f>
        <v>50</v>
      </c>
      <c r="AA3797">
        <f>VLOOKUP($A3797,List2,6,FALSE)</f>
        <v>35</v>
      </c>
      <c r="AB3797">
        <f>VLOOKUP($A3797,List2,7,FALSE)</f>
        <v>574</v>
      </c>
      <c r="AC3797">
        <f>VLOOKUP($A3797,List2,8,FALSE)</f>
        <v>565</v>
      </c>
      <c r="AD3797">
        <f>VLOOKUP($A3797,List2,9,FALSE)</f>
        <v>583</v>
      </c>
      <c r="AE3797">
        <f>VLOOKUP($A3797,List2,10,FALSE)</f>
        <v>843</v>
      </c>
    </row>
    <row r="3798" spans="1:31" x14ac:dyDescent="0.3">
      <c r="A3798" t="s">
        <v>3797</v>
      </c>
      <c r="B3798">
        <v>1</v>
      </c>
      <c r="C3798">
        <v>1</v>
      </c>
      <c r="D3798">
        <v>1</v>
      </c>
      <c r="E3798">
        <v>0</v>
      </c>
      <c r="F3798">
        <v>0</v>
      </c>
      <c r="G3798">
        <v>0</v>
      </c>
      <c r="H3798">
        <v>1</v>
      </c>
      <c r="I3798">
        <v>1</v>
      </c>
      <c r="J3798">
        <v>1</v>
      </c>
      <c r="K3798">
        <v>0.40048401902695402</v>
      </c>
      <c r="L3798">
        <v>236</v>
      </c>
      <c r="M3798">
        <v>175</v>
      </c>
      <c r="N3798">
        <v>250</v>
      </c>
      <c r="O3798">
        <v>0.357034795763993</v>
      </c>
      <c r="P3798">
        <v>0.264750378214826</v>
      </c>
      <c r="Q3798">
        <v>0.37821482602118001</v>
      </c>
      <c r="R3798">
        <v>2650</v>
      </c>
      <c r="S3798">
        <v>2149</v>
      </c>
      <c r="T3798">
        <v>4418</v>
      </c>
      <c r="U3798">
        <v>2766</v>
      </c>
      <c r="V3798" t="str">
        <f>VLOOKUP($A3798,List2,1,FALSE)</f>
        <v>GCF_000926015.1_ViralProj267776.fna</v>
      </c>
      <c r="W3798">
        <f>VLOOKUP($A3798,List2,2,FALSE)</f>
        <v>1</v>
      </c>
      <c r="X3798">
        <f>VLOOKUP($A3798,List2,3,FALSE)</f>
        <v>0.40642329020332701</v>
      </c>
      <c r="Y3798">
        <f>VLOOKUP($A3798,List2,4,FALSE)</f>
        <v>200</v>
      </c>
      <c r="Z3798">
        <f>VLOOKUP($A3798,List2,5,FALSE)</f>
        <v>248</v>
      </c>
      <c r="AA3798">
        <f>VLOOKUP($A3798,List2,6,FALSE)</f>
        <v>261</v>
      </c>
      <c r="AB3798">
        <f>VLOOKUP($A3798,List2,7,FALSE)</f>
        <v>2923</v>
      </c>
      <c r="AC3798">
        <f>VLOOKUP($A3798,List2,8,FALSE)</f>
        <v>2354</v>
      </c>
      <c r="AD3798">
        <f>VLOOKUP($A3798,List2,9,FALSE)</f>
        <v>4706</v>
      </c>
      <c r="AE3798">
        <f>VLOOKUP($A3798,List2,10,FALSE)</f>
        <v>3001</v>
      </c>
    </row>
    <row r="3799" spans="1:31" x14ac:dyDescent="0.3">
      <c r="A3799" t="s">
        <v>3798</v>
      </c>
      <c r="B3799">
        <v>2</v>
      </c>
      <c r="C3799">
        <v>1</v>
      </c>
      <c r="D3799">
        <v>0.5</v>
      </c>
      <c r="E3799">
        <v>0</v>
      </c>
      <c r="F3799">
        <v>0</v>
      </c>
      <c r="G3799">
        <v>1</v>
      </c>
      <c r="H3799">
        <v>1</v>
      </c>
      <c r="I3799">
        <v>1</v>
      </c>
      <c r="J3799">
        <v>1.5</v>
      </c>
      <c r="K3799">
        <v>0.45227123107307399</v>
      </c>
      <c r="L3799">
        <v>20</v>
      </c>
      <c r="M3799">
        <v>11</v>
      </c>
      <c r="N3799">
        <v>22</v>
      </c>
      <c r="O3799">
        <v>0.37735849056603699</v>
      </c>
      <c r="P3799">
        <v>0.20754716981131999</v>
      </c>
      <c r="Q3799">
        <v>0.41509433962264097</v>
      </c>
      <c r="R3799">
        <v>346</v>
      </c>
      <c r="S3799">
        <v>341</v>
      </c>
      <c r="T3799">
        <v>452</v>
      </c>
      <c r="U3799">
        <v>380</v>
      </c>
      <c r="V3799" t="str">
        <f>VLOOKUP($A3799,List2,1,FALSE)</f>
        <v>GCF_000925995.1_ViralProj267266.fna</v>
      </c>
      <c r="W3799">
        <f>VLOOKUP($A3799,List2,2,FALSE)</f>
        <v>1</v>
      </c>
      <c r="X3799">
        <f>VLOOKUP($A3799,List2,3,FALSE)</f>
        <v>0.46734475374732298</v>
      </c>
      <c r="Y3799">
        <f>VLOOKUP($A3799,List2,4,FALSE)</f>
        <v>19</v>
      </c>
      <c r="Z3799">
        <f>VLOOKUP($A3799,List2,5,FALSE)</f>
        <v>26</v>
      </c>
      <c r="AA3799">
        <f>VLOOKUP($A3799,List2,6,FALSE)</f>
        <v>28</v>
      </c>
      <c r="AB3799">
        <f>VLOOKUP($A3799,List2,7,FALSE)</f>
        <v>390</v>
      </c>
      <c r="AC3799">
        <f>VLOOKUP($A3799,List2,8,FALSE)</f>
        <v>483</v>
      </c>
      <c r="AD3799">
        <f>VLOOKUP($A3799,List2,9,FALSE)</f>
        <v>484</v>
      </c>
      <c r="AE3799">
        <f>VLOOKUP($A3799,List2,10,FALSE)</f>
        <v>511</v>
      </c>
    </row>
    <row r="3800" spans="1:31" x14ac:dyDescent="0.3">
      <c r="A3800" t="s">
        <v>3799</v>
      </c>
      <c r="B3800">
        <v>1</v>
      </c>
      <c r="C3800">
        <v>1</v>
      </c>
      <c r="D3800">
        <v>1</v>
      </c>
      <c r="E3800">
        <v>0</v>
      </c>
      <c r="F3800">
        <v>0</v>
      </c>
      <c r="G3800">
        <v>0</v>
      </c>
      <c r="H3800">
        <v>1</v>
      </c>
      <c r="I3800">
        <v>1</v>
      </c>
      <c r="J3800">
        <v>1</v>
      </c>
      <c r="K3800">
        <v>0.38188795088257799</v>
      </c>
      <c r="L3800">
        <v>193</v>
      </c>
      <c r="M3800">
        <v>65</v>
      </c>
      <c r="N3800">
        <v>120</v>
      </c>
      <c r="O3800">
        <v>0.51058201058201003</v>
      </c>
      <c r="P3800">
        <v>0.171957671957671</v>
      </c>
      <c r="Q3800">
        <v>0.317460317460317</v>
      </c>
      <c r="R3800">
        <v>1360</v>
      </c>
      <c r="S3800">
        <v>1128</v>
      </c>
      <c r="T3800">
        <v>1820</v>
      </c>
      <c r="U3800">
        <v>2207</v>
      </c>
      <c r="V3800" t="str">
        <f>VLOOKUP($A3800,List2,1,FALSE)</f>
        <v>GCF_000925975.1_ViralProj267248.fna</v>
      </c>
      <c r="W3800">
        <f>VLOOKUP($A3800,List2,2,FALSE)</f>
        <v>1</v>
      </c>
      <c r="X3800">
        <f>VLOOKUP($A3800,List2,3,FALSE)</f>
        <v>0.38372251809367702</v>
      </c>
      <c r="Y3800">
        <f>VLOOKUP($A3800,List2,4,FALSE)</f>
        <v>72</v>
      </c>
      <c r="Z3800">
        <f>VLOOKUP($A3800,List2,5,FALSE)</f>
        <v>207</v>
      </c>
      <c r="AA3800">
        <f>VLOOKUP($A3800,List2,6,FALSE)</f>
        <v>135</v>
      </c>
      <c r="AB3800">
        <f>VLOOKUP($A3800,List2,7,FALSE)</f>
        <v>1532</v>
      </c>
      <c r="AC3800">
        <f>VLOOKUP($A3800,List2,8,FALSE)</f>
        <v>1278</v>
      </c>
      <c r="AD3800">
        <f>VLOOKUP($A3800,List2,9,FALSE)</f>
        <v>2024</v>
      </c>
      <c r="AE3800">
        <f>VLOOKUP($A3800,List2,10,FALSE)</f>
        <v>2489</v>
      </c>
    </row>
    <row r="3801" spans="1:31" x14ac:dyDescent="0.3">
      <c r="A3801" t="s">
        <v>3800</v>
      </c>
      <c r="B3801">
        <v>4</v>
      </c>
      <c r="C3801">
        <v>1</v>
      </c>
      <c r="D3801">
        <v>0.25</v>
      </c>
      <c r="E3801">
        <v>2</v>
      </c>
      <c r="F3801">
        <v>0</v>
      </c>
      <c r="G3801">
        <v>1</v>
      </c>
      <c r="H3801">
        <v>1.5</v>
      </c>
      <c r="I3801">
        <v>1</v>
      </c>
      <c r="J3801">
        <v>1.25</v>
      </c>
      <c r="K3801">
        <v>0.444098058665155</v>
      </c>
      <c r="L3801">
        <v>153</v>
      </c>
      <c r="M3801">
        <v>87</v>
      </c>
      <c r="N3801">
        <v>81</v>
      </c>
      <c r="O3801">
        <v>0.47663551401869098</v>
      </c>
      <c r="P3801">
        <v>0.27102803738317699</v>
      </c>
      <c r="Q3801">
        <v>0.25233644859812998</v>
      </c>
      <c r="R3801">
        <v>1753</v>
      </c>
      <c r="S3801">
        <v>1381</v>
      </c>
      <c r="T3801">
        <v>2008</v>
      </c>
      <c r="U3801">
        <v>1915</v>
      </c>
      <c r="V3801" t="str">
        <f>VLOOKUP($A3801,List2,1,FALSE)</f>
        <v>GCF_000925955.1_ViralMultiSegProj267135.fna</v>
      </c>
      <c r="W3801">
        <f>VLOOKUP($A3801,List2,2,FALSE)</f>
        <v>3</v>
      </c>
      <c r="X3801">
        <f>VLOOKUP($A3801,List2,3,FALSE)</f>
        <v>0.44368065605402701</v>
      </c>
      <c r="Y3801">
        <f>VLOOKUP($A3801,List2,4,FALSE)</f>
        <v>110</v>
      </c>
      <c r="Z3801">
        <f>VLOOKUP($A3801,List2,5,FALSE)</f>
        <v>174</v>
      </c>
      <c r="AA3801">
        <f>VLOOKUP($A3801,List2,6,FALSE)</f>
        <v>90</v>
      </c>
      <c r="AB3801">
        <f>VLOOKUP($A3801,List2,7,FALSE)</f>
        <v>2045</v>
      </c>
      <c r="AC3801">
        <f>VLOOKUP($A3801,List2,8,FALSE)</f>
        <v>1634</v>
      </c>
      <c r="AD3801">
        <f>VLOOKUP($A3801,List2,9,FALSE)</f>
        <v>2322</v>
      </c>
      <c r="AE3801">
        <f>VLOOKUP($A3801,List2,10,FALSE)</f>
        <v>2291</v>
      </c>
    </row>
    <row r="3802" spans="1:31" x14ac:dyDescent="0.3">
      <c r="A3802" t="s">
        <v>3801</v>
      </c>
      <c r="B3802">
        <v>53</v>
      </c>
      <c r="C3802">
        <v>1</v>
      </c>
      <c r="D3802">
        <v>1.8867924528301799E-2</v>
      </c>
      <c r="E3802">
        <v>26</v>
      </c>
      <c r="F3802">
        <v>6</v>
      </c>
      <c r="G3802">
        <v>20</v>
      </c>
      <c r="H3802">
        <v>1.4905660377358401</v>
      </c>
      <c r="I3802">
        <v>1.11320754716981</v>
      </c>
      <c r="J3802">
        <v>1.3773584905660301</v>
      </c>
      <c r="K3802">
        <v>0.470619166557118</v>
      </c>
      <c r="L3802">
        <v>980</v>
      </c>
      <c r="M3802">
        <v>338</v>
      </c>
      <c r="N3802">
        <v>546</v>
      </c>
      <c r="O3802">
        <v>0.52575107296137302</v>
      </c>
      <c r="P3802">
        <v>0.18133047210300399</v>
      </c>
      <c r="Q3802">
        <v>0.29291845493562202</v>
      </c>
      <c r="R3802">
        <v>9192</v>
      </c>
      <c r="S3802">
        <v>8708</v>
      </c>
      <c r="T3802">
        <v>10704</v>
      </c>
      <c r="U3802">
        <v>9431</v>
      </c>
      <c r="V3802" t="str">
        <f>VLOOKUP($A3802,List2,1,FALSE)</f>
        <v>GCF_000925935.1_ViralProj266791.fna</v>
      </c>
      <c r="W3802">
        <f>VLOOKUP($A3802,List2,2,FALSE)</f>
        <v>1</v>
      </c>
      <c r="X3802">
        <f>VLOOKUP($A3802,List2,3,FALSE)</f>
        <v>0.46951365727116101</v>
      </c>
      <c r="Y3802">
        <f>VLOOKUP($A3802,List2,4,FALSE)</f>
        <v>416</v>
      </c>
      <c r="Z3802">
        <f>VLOOKUP($A3802,List2,5,FALSE)</f>
        <v>1101</v>
      </c>
      <c r="AA3802">
        <f>VLOOKUP($A3802,List2,6,FALSE)</f>
        <v>652</v>
      </c>
      <c r="AB3802">
        <f>VLOOKUP($A3802,List2,7,FALSE)</f>
        <v>10990</v>
      </c>
      <c r="AC3802">
        <f>VLOOKUP($A3802,List2,8,FALSE)</f>
        <v>10548</v>
      </c>
      <c r="AD3802">
        <f>VLOOKUP($A3802,List2,9,FALSE)</f>
        <v>12900</v>
      </c>
      <c r="AE3802">
        <f>VLOOKUP($A3802,List2,10,FALSE)</f>
        <v>11435</v>
      </c>
    </row>
    <row r="3803" spans="1:31" x14ac:dyDescent="0.3">
      <c r="A3803" t="s">
        <v>3802</v>
      </c>
      <c r="B3803">
        <v>110</v>
      </c>
      <c r="C3803">
        <v>3</v>
      </c>
      <c r="D3803">
        <v>2.7272727272727199E-2</v>
      </c>
      <c r="E3803">
        <v>80</v>
      </c>
      <c r="F3803">
        <v>15</v>
      </c>
      <c r="G3803">
        <v>12</v>
      </c>
      <c r="H3803">
        <v>1.74074074074074</v>
      </c>
      <c r="I3803">
        <v>1.13888888888888</v>
      </c>
      <c r="J3803">
        <v>1.1111111111111101</v>
      </c>
      <c r="K3803">
        <v>0.61775663337589404</v>
      </c>
      <c r="L3803">
        <v>1023</v>
      </c>
      <c r="M3803">
        <v>112</v>
      </c>
      <c r="N3803">
        <v>104</v>
      </c>
      <c r="O3803">
        <v>0.82566585956416405</v>
      </c>
      <c r="P3803">
        <v>9.03954802259887E-2</v>
      </c>
      <c r="Q3803">
        <v>8.3938660209846597E-2</v>
      </c>
      <c r="R3803">
        <v>18495</v>
      </c>
      <c r="S3803">
        <v>16824</v>
      </c>
      <c r="T3803">
        <v>11401</v>
      </c>
      <c r="U3803">
        <v>10453</v>
      </c>
      <c r="V3803" t="str">
        <f>VLOOKUP($A3803,List2,1,FALSE)</f>
        <v>GCF_000925915.1_ViralProj266787.fna</v>
      </c>
      <c r="W3803">
        <f>VLOOKUP($A3803,List2,2,FALSE)</f>
        <v>1</v>
      </c>
      <c r="X3803">
        <f>VLOOKUP($A3803,List2,3,FALSE)</f>
        <v>0.61862959420685804</v>
      </c>
      <c r="Y3803">
        <f>VLOOKUP($A3803,List2,4,FALSE)</f>
        <v>127</v>
      </c>
      <c r="Z3803">
        <f>VLOOKUP($A3803,List2,5,FALSE)</f>
        <v>972</v>
      </c>
      <c r="AA3803">
        <f>VLOOKUP($A3803,List2,6,FALSE)</f>
        <v>109</v>
      </c>
      <c r="AB3803">
        <f>VLOOKUP($A3803,List2,7,FALSE)</f>
        <v>18860</v>
      </c>
      <c r="AC3803">
        <f>VLOOKUP($A3803,List2,8,FALSE)</f>
        <v>17362</v>
      </c>
      <c r="AD3803">
        <f>VLOOKUP($A3803,List2,9,FALSE)</f>
        <v>11391</v>
      </c>
      <c r="AE3803">
        <f>VLOOKUP($A3803,List2,10,FALSE)</f>
        <v>10939</v>
      </c>
    </row>
    <row r="3804" spans="1:31" x14ac:dyDescent="0.3">
      <c r="A3804" t="s">
        <v>3803</v>
      </c>
      <c r="B3804">
        <v>61</v>
      </c>
      <c r="C3804">
        <v>2</v>
      </c>
      <c r="D3804">
        <v>3.2786885245901599E-2</v>
      </c>
      <c r="E3804">
        <v>17</v>
      </c>
      <c r="F3804">
        <v>11</v>
      </c>
      <c r="G3804">
        <v>31</v>
      </c>
      <c r="H3804">
        <v>1.2833333333333301</v>
      </c>
      <c r="I3804">
        <v>1.18333333333333</v>
      </c>
      <c r="J3804">
        <v>1.5166666666666599</v>
      </c>
      <c r="K3804">
        <v>0.356990014265335</v>
      </c>
      <c r="L3804">
        <v>1038</v>
      </c>
      <c r="M3804">
        <v>486</v>
      </c>
      <c r="N3804">
        <v>1137</v>
      </c>
      <c r="O3804">
        <v>0.39007891770011199</v>
      </c>
      <c r="P3804">
        <v>0.182638105975197</v>
      </c>
      <c r="Q3804">
        <v>0.42728297632468998</v>
      </c>
      <c r="R3804">
        <v>7831</v>
      </c>
      <c r="S3804">
        <v>6183</v>
      </c>
      <c r="T3804">
        <v>14169</v>
      </c>
      <c r="U3804">
        <v>11073</v>
      </c>
      <c r="V3804" t="str">
        <f>VLOOKUP($A3804,List2,1,FALSE)</f>
        <v>GCF_000845385.1_ViralProj14397.fna</v>
      </c>
      <c r="W3804">
        <f>VLOOKUP($A3804,List2,2,FALSE)</f>
        <v>1</v>
      </c>
      <c r="X3804">
        <f>VLOOKUP($A3804,List2,3,FALSE)</f>
        <v>0.35324489064180697</v>
      </c>
      <c r="Y3804">
        <f>VLOOKUP($A3804,List2,4,FALSE)</f>
        <v>530</v>
      </c>
      <c r="Z3804">
        <f>VLOOKUP($A3804,List2,5,FALSE)</f>
        <v>998</v>
      </c>
      <c r="AA3804">
        <f>VLOOKUP($A3804,List2,6,FALSE)</f>
        <v>1202</v>
      </c>
      <c r="AB3804">
        <f>VLOOKUP($A3804,List2,7,FALSE)</f>
        <v>8167</v>
      </c>
      <c r="AC3804">
        <f>VLOOKUP($A3804,List2,8,FALSE)</f>
        <v>6611</v>
      </c>
      <c r="AD3804">
        <f>VLOOKUP($A3804,List2,9,FALSE)</f>
        <v>14926</v>
      </c>
      <c r="AE3804">
        <f>VLOOKUP($A3804,List2,10,FALSE)</f>
        <v>12131</v>
      </c>
    </row>
    <row r="3805" spans="1:31" x14ac:dyDescent="0.3">
      <c r="A3805" t="s">
        <v>3804</v>
      </c>
      <c r="B3805">
        <v>98</v>
      </c>
      <c r="C3805">
        <v>5</v>
      </c>
      <c r="D3805">
        <v>5.10204081632653E-2</v>
      </c>
      <c r="E3805">
        <v>60</v>
      </c>
      <c r="F3805">
        <v>18</v>
      </c>
      <c r="G3805">
        <v>15</v>
      </c>
      <c r="H3805">
        <v>1.63829787234042</v>
      </c>
      <c r="I3805">
        <v>1.1914893617021201</v>
      </c>
      <c r="J3805">
        <v>1.1595744680850999</v>
      </c>
      <c r="K3805">
        <v>0.66847148944024803</v>
      </c>
      <c r="L3805">
        <v>751</v>
      </c>
      <c r="M3805">
        <v>74</v>
      </c>
      <c r="N3805">
        <v>63</v>
      </c>
      <c r="O3805">
        <v>0.84572072072072002</v>
      </c>
      <c r="P3805">
        <v>8.3333333333333301E-2</v>
      </c>
      <c r="Q3805">
        <v>7.0945945945945901E-2</v>
      </c>
      <c r="R3805">
        <v>21273</v>
      </c>
      <c r="S3805">
        <v>22185</v>
      </c>
      <c r="T3805">
        <v>11659</v>
      </c>
      <c r="U3805">
        <v>9894</v>
      </c>
      <c r="V3805" t="str">
        <f>VLOOKUP($A3805,List2,1,FALSE)</f>
        <v>GCF_000925895.1_ViralProj266783.fna</v>
      </c>
      <c r="W3805">
        <f>VLOOKUP($A3805,List2,2,FALSE)</f>
        <v>1</v>
      </c>
      <c r="X3805">
        <f>VLOOKUP($A3805,List2,3,FALSE)</f>
        <v>0.66558417595394403</v>
      </c>
      <c r="Y3805">
        <f>VLOOKUP($A3805,List2,4,FALSE)</f>
        <v>207</v>
      </c>
      <c r="Z3805">
        <f>VLOOKUP($A3805,List2,5,FALSE)</f>
        <v>832</v>
      </c>
      <c r="AA3805">
        <f>VLOOKUP($A3805,List2,6,FALSE)</f>
        <v>79</v>
      </c>
      <c r="AB3805">
        <f>VLOOKUP($A3805,List2,7,FALSE)</f>
        <v>22802</v>
      </c>
      <c r="AC3805">
        <f>VLOOKUP($A3805,List2,8,FALSE)</f>
        <v>22288</v>
      </c>
      <c r="AD3805">
        <f>VLOOKUP($A3805,List2,9,FALSE)</f>
        <v>11394</v>
      </c>
      <c r="AE3805">
        <f>VLOOKUP($A3805,List2,10,FALSE)</f>
        <v>11261</v>
      </c>
    </row>
    <row r="3806" spans="1:31" x14ac:dyDescent="0.3">
      <c r="A3806" t="s">
        <v>3805</v>
      </c>
      <c r="B3806">
        <v>70</v>
      </c>
      <c r="C3806">
        <v>2</v>
      </c>
      <c r="D3806">
        <v>2.8571428571428501E-2</v>
      </c>
      <c r="E3806">
        <v>21</v>
      </c>
      <c r="F3806">
        <v>8</v>
      </c>
      <c r="G3806">
        <v>39</v>
      </c>
      <c r="H3806">
        <v>1.3043478260869501</v>
      </c>
      <c r="I3806">
        <v>1.1159420289855</v>
      </c>
      <c r="J3806">
        <v>1.5652173913043399</v>
      </c>
      <c r="K3806">
        <v>0.42437831227068801</v>
      </c>
      <c r="L3806">
        <v>940</v>
      </c>
      <c r="M3806">
        <v>550</v>
      </c>
      <c r="N3806">
        <v>1008</v>
      </c>
      <c r="O3806">
        <v>0.37630104083266602</v>
      </c>
      <c r="P3806">
        <v>0.22017614091273</v>
      </c>
      <c r="Q3806">
        <v>0.40352281825460301</v>
      </c>
      <c r="R3806">
        <v>9246</v>
      </c>
      <c r="S3806">
        <v>7410</v>
      </c>
      <c r="T3806">
        <v>12353</v>
      </c>
      <c r="U3806">
        <v>10239</v>
      </c>
      <c r="V3806" t="str">
        <f>VLOOKUP($A3806,List2,1,FALSE)</f>
        <v>GCF_000925875.1_ViralProj266779.fna</v>
      </c>
      <c r="W3806">
        <f>VLOOKUP($A3806,List2,2,FALSE)</f>
        <v>1</v>
      </c>
      <c r="X3806">
        <f>VLOOKUP($A3806,List2,3,FALSE)</f>
        <v>0.41967531497435301</v>
      </c>
      <c r="Y3806">
        <f>VLOOKUP($A3806,List2,4,FALSE)</f>
        <v>539</v>
      </c>
      <c r="Z3806">
        <f>VLOOKUP($A3806,List2,5,FALSE)</f>
        <v>847</v>
      </c>
      <c r="AA3806">
        <f>VLOOKUP($A3806,List2,6,FALSE)</f>
        <v>1033</v>
      </c>
      <c r="AB3806">
        <f>VLOOKUP($A3806,List2,7,FALSE)</f>
        <v>8858</v>
      </c>
      <c r="AC3806">
        <f>VLOOKUP($A3806,List2,8,FALSE)</f>
        <v>7997</v>
      </c>
      <c r="AD3806">
        <f>VLOOKUP($A3806,List2,9,FALSE)</f>
        <v>12099</v>
      </c>
      <c r="AE3806">
        <f>VLOOKUP($A3806,List2,10,FALSE)</f>
        <v>11208</v>
      </c>
    </row>
    <row r="3807" spans="1:31" x14ac:dyDescent="0.3">
      <c r="A3807" t="s">
        <v>3806</v>
      </c>
      <c r="B3807">
        <v>257</v>
      </c>
      <c r="C3807">
        <v>6</v>
      </c>
      <c r="D3807">
        <v>2.3346303501945501E-2</v>
      </c>
      <c r="E3807">
        <v>141</v>
      </c>
      <c r="F3807">
        <v>23</v>
      </c>
      <c r="G3807">
        <v>87</v>
      </c>
      <c r="H3807">
        <v>1.5595238095238</v>
      </c>
      <c r="I3807">
        <v>1.0912698412698401</v>
      </c>
      <c r="J3807">
        <v>1.34523809523809</v>
      </c>
      <c r="K3807">
        <v>0.50543029318166399</v>
      </c>
      <c r="L3807">
        <v>2821</v>
      </c>
      <c r="M3807">
        <v>331</v>
      </c>
      <c r="N3807">
        <v>507</v>
      </c>
      <c r="O3807">
        <v>0.77097567641431997</v>
      </c>
      <c r="P3807">
        <v>9.0461874829188299E-2</v>
      </c>
      <c r="Q3807">
        <v>0.13856244875648999</v>
      </c>
      <c r="R3807">
        <v>35988</v>
      </c>
      <c r="S3807">
        <v>38659</v>
      </c>
      <c r="T3807">
        <v>39769</v>
      </c>
      <c r="U3807">
        <v>33274</v>
      </c>
      <c r="V3807" t="str">
        <f>VLOOKUP($A3807,List2,1,FALSE)</f>
        <v>GCF_000925855.1_ViralProj266775.fna</v>
      </c>
      <c r="W3807">
        <f>VLOOKUP($A3807,List2,2,FALSE)</f>
        <v>1</v>
      </c>
      <c r="X3807">
        <f>VLOOKUP($A3807,List2,3,FALSE)</f>
        <v>0.498769551349658</v>
      </c>
      <c r="Y3807">
        <f>VLOOKUP($A3807,List2,4,FALSE)</f>
        <v>877</v>
      </c>
      <c r="Z3807">
        <f>VLOOKUP($A3807,List2,5,FALSE)</f>
        <v>3216</v>
      </c>
      <c r="AA3807">
        <f>VLOOKUP($A3807,List2,6,FALSE)</f>
        <v>613</v>
      </c>
      <c r="AB3807">
        <f>VLOOKUP($A3807,List2,7,FALSE)</f>
        <v>38797</v>
      </c>
      <c r="AC3807">
        <f>VLOOKUP($A3807,List2,8,FALSE)</f>
        <v>39234</v>
      </c>
      <c r="AD3807">
        <f>VLOOKUP($A3807,List2,9,FALSE)</f>
        <v>40782</v>
      </c>
      <c r="AE3807">
        <f>VLOOKUP($A3807,List2,10,FALSE)</f>
        <v>37634</v>
      </c>
    </row>
    <row r="3808" spans="1:31" x14ac:dyDescent="0.3">
      <c r="A3808" t="s">
        <v>3807</v>
      </c>
      <c r="B3808">
        <v>51</v>
      </c>
      <c r="C3808">
        <v>2</v>
      </c>
      <c r="D3808">
        <v>3.9215686274509803E-2</v>
      </c>
      <c r="E3808">
        <v>26</v>
      </c>
      <c r="F3808">
        <v>2</v>
      </c>
      <c r="G3808">
        <v>21</v>
      </c>
      <c r="H3808">
        <v>1.52</v>
      </c>
      <c r="I3808">
        <v>1.04</v>
      </c>
      <c r="J3808">
        <v>1.42</v>
      </c>
      <c r="K3808">
        <v>0.54436772962952995</v>
      </c>
      <c r="L3808">
        <v>929</v>
      </c>
      <c r="M3808">
        <v>133</v>
      </c>
      <c r="N3808">
        <v>296</v>
      </c>
      <c r="O3808">
        <v>0.68409425625920395</v>
      </c>
      <c r="P3808">
        <v>9.7938144329896906E-2</v>
      </c>
      <c r="Q3808">
        <v>0.21796759941089799</v>
      </c>
      <c r="R3808">
        <v>10509</v>
      </c>
      <c r="S3808">
        <v>9754</v>
      </c>
      <c r="T3808">
        <v>9536</v>
      </c>
      <c r="U3808">
        <v>7424</v>
      </c>
      <c r="V3808" t="str">
        <f>VLOOKUP($A3808,List2,1,FALSE)</f>
        <v>GCF_000925835.1_ViralProj266771.fna</v>
      </c>
      <c r="W3808">
        <f>VLOOKUP($A3808,List2,2,FALSE)</f>
        <v>1</v>
      </c>
      <c r="X3808">
        <f>VLOOKUP($A3808,List2,3,FALSE)</f>
        <v>0.53348129958443502</v>
      </c>
      <c r="Y3808">
        <f>VLOOKUP($A3808,List2,4,FALSE)</f>
        <v>183</v>
      </c>
      <c r="Z3808">
        <f>VLOOKUP($A3808,List2,5,FALSE)</f>
        <v>944</v>
      </c>
      <c r="AA3808">
        <f>VLOOKUP($A3808,List2,6,FALSE)</f>
        <v>391</v>
      </c>
      <c r="AB3808">
        <f>VLOOKUP($A3808,List2,7,FALSE)</f>
        <v>11624</v>
      </c>
      <c r="AC3808">
        <f>VLOOKUP($A3808,List2,8,FALSE)</f>
        <v>10970</v>
      </c>
      <c r="AD3808">
        <f>VLOOKUP($A3808,List2,9,FALSE)</f>
        <v>10727</v>
      </c>
      <c r="AE3808">
        <f>VLOOKUP($A3808,List2,10,FALSE)</f>
        <v>9031</v>
      </c>
    </row>
    <row r="3809" spans="1:31" x14ac:dyDescent="0.3">
      <c r="A3809" t="s">
        <v>3808</v>
      </c>
      <c r="B3809">
        <v>82</v>
      </c>
      <c r="C3809">
        <v>1</v>
      </c>
      <c r="D3809">
        <v>1.21951219512195E-2</v>
      </c>
      <c r="E3809">
        <v>60</v>
      </c>
      <c r="F3809">
        <v>8</v>
      </c>
      <c r="G3809">
        <v>13</v>
      </c>
      <c r="H3809">
        <v>1.73170731707317</v>
      </c>
      <c r="I3809">
        <v>1.09756097560975</v>
      </c>
      <c r="J3809">
        <v>1.15853658536585</v>
      </c>
      <c r="K3809">
        <v>0.64740907331280995</v>
      </c>
      <c r="L3809">
        <v>727</v>
      </c>
      <c r="M3809">
        <v>56</v>
      </c>
      <c r="N3809">
        <v>67</v>
      </c>
      <c r="O3809">
        <v>0.85529411764705798</v>
      </c>
      <c r="P3809">
        <v>6.5882352941176406E-2</v>
      </c>
      <c r="Q3809">
        <v>7.8823529411764695E-2</v>
      </c>
      <c r="R3809">
        <v>17663</v>
      </c>
      <c r="S3809">
        <v>17457</v>
      </c>
      <c r="T3809">
        <v>10463</v>
      </c>
      <c r="U3809">
        <v>8664</v>
      </c>
      <c r="V3809" t="str">
        <f>VLOOKUP($A3809,List2,1,FALSE)</f>
        <v>GCF_000925815.1_ViralProj266767.fna</v>
      </c>
      <c r="W3809">
        <f>VLOOKUP($A3809,List2,2,FALSE)</f>
        <v>1</v>
      </c>
      <c r="X3809">
        <f>VLOOKUP($A3809,List2,3,FALSE)</f>
        <v>0.64133753900875801</v>
      </c>
      <c r="Y3809">
        <f>VLOOKUP($A3809,List2,4,FALSE)</f>
        <v>339</v>
      </c>
      <c r="Z3809">
        <f>VLOOKUP($A3809,List2,5,FALSE)</f>
        <v>680</v>
      </c>
      <c r="AA3809">
        <f>VLOOKUP($A3809,List2,6,FALSE)</f>
        <v>108</v>
      </c>
      <c r="AB3809">
        <f>VLOOKUP($A3809,List2,7,FALSE)</f>
        <v>18922</v>
      </c>
      <c r="AC3809">
        <f>VLOOKUP($A3809,List2,8,FALSE)</f>
        <v>19303</v>
      </c>
      <c r="AD3809">
        <f>VLOOKUP($A3809,List2,9,FALSE)</f>
        <v>10144</v>
      </c>
      <c r="AE3809">
        <f>VLOOKUP($A3809,List2,10,FALSE)</f>
        <v>11233</v>
      </c>
    </row>
    <row r="3810" spans="1:31" x14ac:dyDescent="0.3">
      <c r="A3810" t="s">
        <v>3809</v>
      </c>
      <c r="B3810">
        <v>94</v>
      </c>
      <c r="C3810">
        <v>2</v>
      </c>
      <c r="D3810">
        <v>2.1276595744680799E-2</v>
      </c>
      <c r="E3810">
        <v>36</v>
      </c>
      <c r="F3810">
        <v>7</v>
      </c>
      <c r="G3810">
        <v>49</v>
      </c>
      <c r="H3810">
        <v>1.38709677419354</v>
      </c>
      <c r="I3810">
        <v>1.0752688172042999</v>
      </c>
      <c r="J3810">
        <v>1.5268817204301</v>
      </c>
      <c r="K3810">
        <v>0.470507161960391</v>
      </c>
      <c r="L3810">
        <v>1579</v>
      </c>
      <c r="M3810">
        <v>249</v>
      </c>
      <c r="N3810">
        <v>878</v>
      </c>
      <c r="O3810">
        <v>0.58351810790835101</v>
      </c>
      <c r="P3810">
        <v>9.2017738359201698E-2</v>
      </c>
      <c r="Q3810">
        <v>0.32446415373244603</v>
      </c>
      <c r="R3810">
        <v>15152</v>
      </c>
      <c r="S3810">
        <v>13524</v>
      </c>
      <c r="T3810">
        <v>17470</v>
      </c>
      <c r="U3810">
        <v>14801</v>
      </c>
      <c r="V3810" t="str">
        <f>VLOOKUP($A3810,List2,1,FALSE)</f>
        <v>GCF_000925795.1_ViralProj266720.fna</v>
      </c>
      <c r="W3810">
        <f>VLOOKUP($A3810,List2,2,FALSE)</f>
        <v>1</v>
      </c>
      <c r="X3810">
        <f>VLOOKUP($A3810,List2,3,FALSE)</f>
        <v>0.46199294005025698</v>
      </c>
      <c r="Y3810">
        <f>VLOOKUP($A3810,List2,4,FALSE)</f>
        <v>410</v>
      </c>
      <c r="Z3810">
        <f>VLOOKUP($A3810,List2,5,FALSE)</f>
        <v>1499</v>
      </c>
      <c r="AA3810">
        <f>VLOOKUP($A3810,List2,6,FALSE)</f>
        <v>1010</v>
      </c>
      <c r="AB3810">
        <f>VLOOKUP($A3810,List2,7,FALSE)</f>
        <v>15595</v>
      </c>
      <c r="AC3810">
        <f>VLOOKUP($A3810,List2,8,FALSE)</f>
        <v>15292</v>
      </c>
      <c r="AD3810">
        <f>VLOOKUP($A3810,List2,9,FALSE)</f>
        <v>18195</v>
      </c>
      <c r="AE3810">
        <f>VLOOKUP($A3810,List2,10,FALSE)</f>
        <v>17774</v>
      </c>
    </row>
    <row r="3811" spans="1:31" x14ac:dyDescent="0.3">
      <c r="A3811" t="s">
        <v>3810</v>
      </c>
      <c r="B3811">
        <v>79</v>
      </c>
      <c r="C3811">
        <v>2</v>
      </c>
      <c r="D3811">
        <v>2.53164556962025E-2</v>
      </c>
      <c r="E3811">
        <v>46</v>
      </c>
      <c r="F3811">
        <v>7</v>
      </c>
      <c r="G3811">
        <v>24</v>
      </c>
      <c r="H3811">
        <v>1.5897435897435801</v>
      </c>
      <c r="I3811">
        <v>1.0897435897435801</v>
      </c>
      <c r="J3811">
        <v>1.3076923076922999</v>
      </c>
      <c r="K3811">
        <v>0.50201236165013596</v>
      </c>
      <c r="L3811">
        <v>1440</v>
      </c>
      <c r="M3811">
        <v>166</v>
      </c>
      <c r="N3811">
        <v>682</v>
      </c>
      <c r="O3811">
        <v>0.62937062937062904</v>
      </c>
      <c r="P3811">
        <v>7.2552447552447497E-2</v>
      </c>
      <c r="Q3811">
        <v>0.29807692307692302</v>
      </c>
      <c r="R3811">
        <v>15366</v>
      </c>
      <c r="S3811">
        <v>12574</v>
      </c>
      <c r="T3811">
        <v>15272</v>
      </c>
      <c r="U3811">
        <v>12444</v>
      </c>
      <c r="V3811" t="str">
        <f>VLOOKUP($A3811,List2,1,FALSE)</f>
        <v>GCF_000925775.1_ViralProj266716.fna</v>
      </c>
      <c r="W3811">
        <f>VLOOKUP($A3811,List2,2,FALSE)</f>
        <v>1</v>
      </c>
      <c r="X3811">
        <f>VLOOKUP($A3811,List2,3,FALSE)</f>
        <v>0.49348495239310303</v>
      </c>
      <c r="Y3811">
        <f>VLOOKUP($A3811,List2,4,FALSE)</f>
        <v>257</v>
      </c>
      <c r="Z3811">
        <f>VLOOKUP($A3811,List2,5,FALSE)</f>
        <v>1437</v>
      </c>
      <c r="AA3811">
        <f>VLOOKUP($A3811,List2,6,FALSE)</f>
        <v>862</v>
      </c>
      <c r="AB3811">
        <f>VLOOKUP($A3811,List2,7,FALSE)</f>
        <v>16774</v>
      </c>
      <c r="AC3811">
        <f>VLOOKUP($A3811,List2,8,FALSE)</f>
        <v>14168</v>
      </c>
      <c r="AD3811">
        <f>VLOOKUP($A3811,List2,9,FALSE)</f>
        <v>16183</v>
      </c>
      <c r="AE3811">
        <f>VLOOKUP($A3811,List2,10,FALSE)</f>
        <v>15576</v>
      </c>
    </row>
    <row r="3812" spans="1:31" x14ac:dyDescent="0.3">
      <c r="A3812" t="s">
        <v>3811</v>
      </c>
      <c r="B3812">
        <v>267</v>
      </c>
      <c r="C3812">
        <v>2</v>
      </c>
      <c r="D3812">
        <v>7.4906367041198503E-3</v>
      </c>
      <c r="E3812">
        <v>71</v>
      </c>
      <c r="F3812">
        <v>17</v>
      </c>
      <c r="G3812">
        <v>177</v>
      </c>
      <c r="H3812">
        <v>1.2669172932330801</v>
      </c>
      <c r="I3812">
        <v>1.0639097744360899</v>
      </c>
      <c r="J3812">
        <v>1.6654135338345799</v>
      </c>
      <c r="K3812">
        <v>0.37963360660329698</v>
      </c>
      <c r="L3812">
        <v>4311</v>
      </c>
      <c r="M3812">
        <v>1642</v>
      </c>
      <c r="N3812">
        <v>4529</v>
      </c>
      <c r="O3812">
        <v>0.411276473955352</v>
      </c>
      <c r="P3812">
        <v>0.15664949437130299</v>
      </c>
      <c r="Q3812">
        <v>0.43207403167334402</v>
      </c>
      <c r="R3812">
        <v>32895</v>
      </c>
      <c r="S3812">
        <v>28092</v>
      </c>
      <c r="T3812">
        <v>51718</v>
      </c>
      <c r="U3812">
        <v>47942</v>
      </c>
      <c r="V3812" t="str">
        <f>VLOOKUP($A3812,List2,1,FALSE)</f>
        <v>GCF_000925755.1_ViralProj266712.fna</v>
      </c>
      <c r="W3812">
        <f>VLOOKUP($A3812,List2,2,FALSE)</f>
        <v>1</v>
      </c>
      <c r="X3812">
        <f>VLOOKUP($A3812,List2,3,FALSE)</f>
        <v>0.375587798631279</v>
      </c>
      <c r="Y3812">
        <f>VLOOKUP($A3812,List2,4,FALSE)</f>
        <v>2302</v>
      </c>
      <c r="Z3812">
        <f>VLOOKUP($A3812,List2,5,FALSE)</f>
        <v>2950</v>
      </c>
      <c r="AA3812">
        <f>VLOOKUP($A3812,List2,6,FALSE)</f>
        <v>4688</v>
      </c>
      <c r="AB3812">
        <f>VLOOKUP($A3812,List2,7,FALSE)</f>
        <v>30568</v>
      </c>
      <c r="AC3812">
        <f>VLOOKUP($A3812,List2,8,FALSE)</f>
        <v>32930</v>
      </c>
      <c r="AD3812">
        <f>VLOOKUP($A3812,List2,9,FALSE)</f>
        <v>51797</v>
      </c>
      <c r="AE3812">
        <f>VLOOKUP($A3812,List2,10,FALSE)</f>
        <v>53768</v>
      </c>
    </row>
    <row r="3813" spans="1:31" x14ac:dyDescent="0.3">
      <c r="A3813" t="s">
        <v>3812</v>
      </c>
      <c r="B3813">
        <v>50</v>
      </c>
      <c r="C3813">
        <v>1</v>
      </c>
      <c r="D3813">
        <v>0.02</v>
      </c>
      <c r="E3813">
        <v>12</v>
      </c>
      <c r="F3813">
        <v>5</v>
      </c>
      <c r="G3813">
        <v>32</v>
      </c>
      <c r="H3813">
        <v>1.24</v>
      </c>
      <c r="I3813">
        <v>1.1000000000000001</v>
      </c>
      <c r="J3813">
        <v>1.64</v>
      </c>
      <c r="K3813">
        <v>0.42254254384537698</v>
      </c>
      <c r="L3813">
        <v>720</v>
      </c>
      <c r="M3813">
        <v>337</v>
      </c>
      <c r="N3813">
        <v>651</v>
      </c>
      <c r="O3813">
        <v>0.42154566744730598</v>
      </c>
      <c r="P3813">
        <v>0.19730679156908601</v>
      </c>
      <c r="Q3813">
        <v>0.38114754098360598</v>
      </c>
      <c r="R3813">
        <v>7330</v>
      </c>
      <c r="S3813">
        <v>5656</v>
      </c>
      <c r="T3813">
        <v>10027</v>
      </c>
      <c r="U3813">
        <v>7720</v>
      </c>
      <c r="V3813" t="str">
        <f>VLOOKUP($A3813,List2,1,FALSE)</f>
        <v>GCF_000925735.1_ViralProj266649.fna</v>
      </c>
      <c r="W3813">
        <f>VLOOKUP($A3813,List2,2,FALSE)</f>
        <v>1</v>
      </c>
      <c r="X3813">
        <f>VLOOKUP($A3813,List2,3,FALSE)</f>
        <v>0.41499878699660298</v>
      </c>
      <c r="Y3813">
        <f>VLOOKUP($A3813,List2,4,FALSE)</f>
        <v>360</v>
      </c>
      <c r="Z3813">
        <f>VLOOKUP($A3813,List2,5,FALSE)</f>
        <v>729</v>
      </c>
      <c r="AA3813">
        <f>VLOOKUP($A3813,List2,6,FALSE)</f>
        <v>728</v>
      </c>
      <c r="AB3813">
        <f>VLOOKUP($A3813,List2,7,FALSE)</f>
        <v>7774</v>
      </c>
      <c r="AC3813">
        <f>VLOOKUP($A3813,List2,8,FALSE)</f>
        <v>5911</v>
      </c>
      <c r="AD3813">
        <f>VLOOKUP($A3813,List2,9,FALSE)</f>
        <v>10835</v>
      </c>
      <c r="AE3813">
        <f>VLOOKUP($A3813,List2,10,FALSE)</f>
        <v>8456</v>
      </c>
    </row>
    <row r="3814" spans="1:31" x14ac:dyDescent="0.3">
      <c r="A3814" t="s">
        <v>3813</v>
      </c>
      <c r="B3814">
        <v>35</v>
      </c>
      <c r="C3814">
        <v>1</v>
      </c>
      <c r="D3814">
        <v>2.8571428571428501E-2</v>
      </c>
      <c r="E3814">
        <v>12</v>
      </c>
      <c r="F3814">
        <v>1</v>
      </c>
      <c r="G3814">
        <v>21</v>
      </c>
      <c r="H3814">
        <v>1.3428571428571401</v>
      </c>
      <c r="I3814">
        <v>1.02857142857142</v>
      </c>
      <c r="J3814">
        <v>1.6</v>
      </c>
      <c r="K3814">
        <v>0.54721237512084997</v>
      </c>
      <c r="L3814">
        <v>592</v>
      </c>
      <c r="M3814">
        <v>379</v>
      </c>
      <c r="N3814">
        <v>435</v>
      </c>
      <c r="O3814">
        <v>0.42105263157894701</v>
      </c>
      <c r="P3814">
        <v>0.26955903271692699</v>
      </c>
      <c r="Q3814">
        <v>0.30938833570412499</v>
      </c>
      <c r="R3814">
        <v>10943</v>
      </c>
      <c r="S3814">
        <v>9433</v>
      </c>
      <c r="T3814">
        <v>8918</v>
      </c>
      <c r="U3814">
        <v>7942</v>
      </c>
      <c r="V3814" t="str">
        <f>VLOOKUP($A3814,List2,1,FALSE)</f>
        <v>GCF_000925715.1_ViralProj266645.fna</v>
      </c>
      <c r="W3814">
        <f>VLOOKUP($A3814,List2,2,FALSE)</f>
        <v>1</v>
      </c>
      <c r="X3814">
        <f>VLOOKUP($A3814,List2,3,FALSE)</f>
        <v>0.54177872999954402</v>
      </c>
      <c r="Y3814">
        <f>VLOOKUP($A3814,List2,4,FALSE)</f>
        <v>481</v>
      </c>
      <c r="Z3814">
        <f>VLOOKUP($A3814,List2,5,FALSE)</f>
        <v>661</v>
      </c>
      <c r="AA3814">
        <f>VLOOKUP($A3814,List2,6,FALSE)</f>
        <v>536</v>
      </c>
      <c r="AB3814">
        <f>VLOOKUP($A3814,List2,7,FALSE)</f>
        <v>12813</v>
      </c>
      <c r="AC3814">
        <f>VLOOKUP($A3814,List2,8,FALSE)</f>
        <v>10957</v>
      </c>
      <c r="AD3814">
        <f>VLOOKUP($A3814,List2,9,FALSE)</f>
        <v>10628</v>
      </c>
      <c r="AE3814">
        <f>VLOOKUP($A3814,List2,10,FALSE)</f>
        <v>9476</v>
      </c>
    </row>
    <row r="3815" spans="1:31" x14ac:dyDescent="0.3">
      <c r="A3815" t="s">
        <v>3814</v>
      </c>
      <c r="B3815">
        <v>7</v>
      </c>
      <c r="C3815">
        <v>1</v>
      </c>
      <c r="D3815">
        <v>0.14285714285714199</v>
      </c>
      <c r="E3815">
        <v>3</v>
      </c>
      <c r="F3815">
        <v>0</v>
      </c>
      <c r="G3815">
        <v>3</v>
      </c>
      <c r="H3815">
        <v>1.4285714285714199</v>
      </c>
      <c r="I3815">
        <v>1</v>
      </c>
      <c r="J3815">
        <v>1.4285714285714199</v>
      </c>
      <c r="K3815">
        <v>0.382496173646862</v>
      </c>
      <c r="L3815">
        <v>170</v>
      </c>
      <c r="M3815">
        <v>81</v>
      </c>
      <c r="N3815">
        <v>162</v>
      </c>
      <c r="O3815">
        <v>0.41162227602905499</v>
      </c>
      <c r="P3815">
        <v>0.19612590799031401</v>
      </c>
      <c r="Q3815">
        <v>0.39225181598062903</v>
      </c>
      <c r="R3815">
        <v>1385</v>
      </c>
      <c r="S3815">
        <v>1364</v>
      </c>
      <c r="T3815">
        <v>2660</v>
      </c>
      <c r="U3815">
        <v>1778</v>
      </c>
      <c r="V3815" t="str">
        <f>VLOOKUP($A3815,List2,1,FALSE)</f>
        <v>GCF_000845365.1_ViralProj14393.fna</v>
      </c>
      <c r="W3815">
        <f>VLOOKUP($A3815,List2,2,FALSE)</f>
        <v>1</v>
      </c>
      <c r="X3815">
        <f>VLOOKUP($A3815,List2,3,FALSE)</f>
        <v>0.380503945024179</v>
      </c>
      <c r="Y3815">
        <f>VLOOKUP($A3815,List2,4,FALSE)</f>
        <v>88</v>
      </c>
      <c r="Z3815">
        <f>VLOOKUP($A3815,List2,5,FALSE)</f>
        <v>176</v>
      </c>
      <c r="AA3815">
        <f>VLOOKUP($A3815,List2,6,FALSE)</f>
        <v>177</v>
      </c>
      <c r="AB3815">
        <f>VLOOKUP($A3815,List2,7,FALSE)</f>
        <v>1507</v>
      </c>
      <c r="AC3815">
        <f>VLOOKUP($A3815,List2,8,FALSE)</f>
        <v>1483</v>
      </c>
      <c r="AD3815">
        <f>VLOOKUP($A3815,List2,9,FALSE)</f>
        <v>2890</v>
      </c>
      <c r="AE3815">
        <f>VLOOKUP($A3815,List2,10,FALSE)</f>
        <v>1978</v>
      </c>
    </row>
    <row r="3816" spans="1:31" x14ac:dyDescent="0.3">
      <c r="A3816" t="s">
        <v>3815</v>
      </c>
      <c r="B3816">
        <v>72</v>
      </c>
      <c r="C3816">
        <v>1</v>
      </c>
      <c r="D3816">
        <v>1.38888888888888E-2</v>
      </c>
      <c r="E3816">
        <v>13</v>
      </c>
      <c r="F3816">
        <v>16</v>
      </c>
      <c r="G3816">
        <v>42</v>
      </c>
      <c r="H3816">
        <v>1.18055555555555</v>
      </c>
      <c r="I3816">
        <v>1.2222222222222201</v>
      </c>
      <c r="J3816">
        <v>1.5833333333333299</v>
      </c>
      <c r="K3816">
        <v>0.36162296243798697</v>
      </c>
      <c r="L3816">
        <v>972</v>
      </c>
      <c r="M3816">
        <v>613</v>
      </c>
      <c r="N3816">
        <v>1052</v>
      </c>
      <c r="O3816">
        <v>0.36860068259385598</v>
      </c>
      <c r="P3816">
        <v>0.23246113007205099</v>
      </c>
      <c r="Q3816">
        <v>0.39893818733409098</v>
      </c>
      <c r="R3816">
        <v>8541</v>
      </c>
      <c r="S3816">
        <v>5746</v>
      </c>
      <c r="T3816">
        <v>14438</v>
      </c>
      <c r="U3816">
        <v>10783</v>
      </c>
      <c r="V3816" t="str">
        <f>VLOOKUP($A3816,List2,1,FALSE)</f>
        <v>GCF_000925695.1_ViralProj266641.fna</v>
      </c>
      <c r="W3816">
        <f>VLOOKUP($A3816,List2,2,FALSE)</f>
        <v>1</v>
      </c>
      <c r="X3816">
        <f>VLOOKUP($A3816,List2,3,FALSE)</f>
        <v>0.35453131503428298</v>
      </c>
      <c r="Y3816">
        <f>VLOOKUP($A3816,List2,4,FALSE)</f>
        <v>562</v>
      </c>
      <c r="Z3816">
        <f>VLOOKUP($A3816,List2,5,FALSE)</f>
        <v>663</v>
      </c>
      <c r="AA3816">
        <f>VLOOKUP($A3816,List2,6,FALSE)</f>
        <v>1304</v>
      </c>
      <c r="AB3816">
        <f>VLOOKUP($A3816,List2,7,FALSE)</f>
        <v>6905</v>
      </c>
      <c r="AC3816">
        <f>VLOOKUP($A3816,List2,8,FALSE)</f>
        <v>9279</v>
      </c>
      <c r="AD3816">
        <f>VLOOKUP($A3816,List2,9,FALSE)</f>
        <v>13426</v>
      </c>
      <c r="AE3816">
        <f>VLOOKUP($A3816,List2,10,FALSE)</f>
        <v>16039</v>
      </c>
    </row>
    <row r="3817" spans="1:31" x14ac:dyDescent="0.3">
      <c r="A3817" t="s">
        <v>3816</v>
      </c>
      <c r="B3817">
        <v>7</v>
      </c>
      <c r="C3817">
        <v>1</v>
      </c>
      <c r="D3817">
        <v>0.14285714285714199</v>
      </c>
      <c r="E3817">
        <v>1</v>
      </c>
      <c r="F3817">
        <v>0</v>
      </c>
      <c r="G3817">
        <v>5</v>
      </c>
      <c r="H3817">
        <v>1.1428571428571399</v>
      </c>
      <c r="I3817">
        <v>1</v>
      </c>
      <c r="J3817">
        <v>1.71428571428571</v>
      </c>
      <c r="K3817">
        <v>0.40537875392200801</v>
      </c>
      <c r="L3817">
        <v>295</v>
      </c>
      <c r="M3817">
        <v>110</v>
      </c>
      <c r="N3817">
        <v>150</v>
      </c>
      <c r="O3817">
        <v>0.53153153153153099</v>
      </c>
      <c r="P3817">
        <v>0.19819819819819801</v>
      </c>
      <c r="Q3817">
        <v>0.27027027027027001</v>
      </c>
      <c r="R3817">
        <v>2457</v>
      </c>
      <c r="S3817">
        <v>2065</v>
      </c>
      <c r="T3817">
        <v>3540</v>
      </c>
      <c r="U3817">
        <v>3093</v>
      </c>
      <c r="V3817" t="str">
        <f>VLOOKUP($A3817,List2,1,FALSE)</f>
        <v>GCF_000925655.1_ViralProj265912.fna</v>
      </c>
      <c r="W3817">
        <f>VLOOKUP($A3817,List2,2,FALSE)</f>
        <v>1</v>
      </c>
      <c r="X3817">
        <f>VLOOKUP($A3817,List2,3,FALSE)</f>
        <v>0.40119381387356401</v>
      </c>
      <c r="Y3817">
        <f>VLOOKUP($A3817,List2,4,FALSE)</f>
        <v>104</v>
      </c>
      <c r="Z3817">
        <f>VLOOKUP($A3817,List2,5,FALSE)</f>
        <v>294</v>
      </c>
      <c r="AA3817">
        <f>VLOOKUP($A3817,List2,6,FALSE)</f>
        <v>151</v>
      </c>
      <c r="AB3817">
        <f>VLOOKUP($A3817,List2,7,FALSE)</f>
        <v>2392</v>
      </c>
      <c r="AC3817">
        <f>VLOOKUP($A3817,List2,8,FALSE)</f>
        <v>2044</v>
      </c>
      <c r="AD3817">
        <f>VLOOKUP($A3817,List2,9,FALSE)</f>
        <v>3552</v>
      </c>
      <c r="AE3817">
        <f>VLOOKUP($A3817,List2,10,FALSE)</f>
        <v>3069</v>
      </c>
    </row>
    <row r="3818" spans="1:31" x14ac:dyDescent="0.3">
      <c r="A3818" t="s">
        <v>3817</v>
      </c>
      <c r="B3818">
        <v>7</v>
      </c>
      <c r="C3818">
        <v>1</v>
      </c>
      <c r="D3818">
        <v>0.14285714285714199</v>
      </c>
      <c r="E3818">
        <v>3</v>
      </c>
      <c r="F3818">
        <v>1</v>
      </c>
      <c r="G3818">
        <v>2</v>
      </c>
      <c r="H3818">
        <v>1.4285714285714199</v>
      </c>
      <c r="I3818">
        <v>1.1428571428571399</v>
      </c>
      <c r="J3818">
        <v>1.28571428571428</v>
      </c>
      <c r="K3818">
        <v>0.459543476330047</v>
      </c>
      <c r="L3818">
        <v>276</v>
      </c>
      <c r="M3818">
        <v>87</v>
      </c>
      <c r="N3818">
        <v>94</v>
      </c>
      <c r="O3818">
        <v>0.603938730853391</v>
      </c>
      <c r="P3818">
        <v>0.19037199124726401</v>
      </c>
      <c r="Q3818">
        <v>0.20568927789934299</v>
      </c>
      <c r="R3818">
        <v>2784</v>
      </c>
      <c r="S3818">
        <v>2390</v>
      </c>
      <c r="T3818">
        <v>3379</v>
      </c>
      <c r="U3818">
        <v>2706</v>
      </c>
      <c r="V3818" t="str">
        <f>VLOOKUP($A3818,List2,1,FALSE)</f>
        <v>GCF_000925635.1_ViralProj265908.fna</v>
      </c>
      <c r="W3818">
        <f>VLOOKUP($A3818,List2,2,FALSE)</f>
        <v>1</v>
      </c>
      <c r="X3818">
        <f>VLOOKUP($A3818,List2,3,FALSE)</f>
        <v>0.455890215647834</v>
      </c>
      <c r="Y3818">
        <f>VLOOKUP($A3818,List2,4,FALSE)</f>
        <v>83</v>
      </c>
      <c r="Z3818">
        <f>VLOOKUP($A3818,List2,5,FALSE)</f>
        <v>270</v>
      </c>
      <c r="AA3818">
        <f>VLOOKUP($A3818,List2,6,FALSE)</f>
        <v>90</v>
      </c>
      <c r="AB3818">
        <f>VLOOKUP($A3818,List2,7,FALSE)</f>
        <v>2739</v>
      </c>
      <c r="AC3818">
        <f>VLOOKUP($A3818,List2,8,FALSE)</f>
        <v>2377</v>
      </c>
      <c r="AD3818">
        <f>VLOOKUP($A3818,List2,9,FALSE)</f>
        <v>3400</v>
      </c>
      <c r="AE3818">
        <f>VLOOKUP($A3818,List2,10,FALSE)</f>
        <v>2706</v>
      </c>
    </row>
    <row r="3819" spans="1:31" x14ac:dyDescent="0.3">
      <c r="A3819" t="s">
        <v>3818</v>
      </c>
      <c r="B3819">
        <v>5</v>
      </c>
      <c r="C3819">
        <v>1</v>
      </c>
      <c r="D3819">
        <v>0.2</v>
      </c>
      <c r="E3819">
        <v>1</v>
      </c>
      <c r="F3819">
        <v>0</v>
      </c>
      <c r="G3819">
        <v>3</v>
      </c>
      <c r="H3819">
        <v>1.2</v>
      </c>
      <c r="I3819">
        <v>1</v>
      </c>
      <c r="J3819">
        <v>1.6</v>
      </c>
      <c r="K3819">
        <v>0.45208641063515498</v>
      </c>
      <c r="L3819">
        <v>240</v>
      </c>
      <c r="M3819">
        <v>130</v>
      </c>
      <c r="N3819">
        <v>125</v>
      </c>
      <c r="O3819">
        <v>0.48484848484848397</v>
      </c>
      <c r="P3819">
        <v>0.26262626262626199</v>
      </c>
      <c r="Q3819">
        <v>0.25252525252525199</v>
      </c>
      <c r="R3819">
        <v>2521</v>
      </c>
      <c r="S3819">
        <v>2376</v>
      </c>
      <c r="T3819">
        <v>3090</v>
      </c>
      <c r="U3819">
        <v>2845</v>
      </c>
      <c r="V3819" t="str">
        <f>VLOOKUP($A3819,List2,1,FALSE)</f>
        <v>GCF_000925615.1_ViralProj265904.fna</v>
      </c>
      <c r="W3819">
        <f>VLOOKUP($A3819,List2,2,FALSE)</f>
        <v>1</v>
      </c>
      <c r="X3819">
        <f>VLOOKUP($A3819,List2,3,FALSE)</f>
        <v>0.44720807945914298</v>
      </c>
      <c r="Y3819">
        <f>VLOOKUP($A3819,List2,4,FALSE)</f>
        <v>142</v>
      </c>
      <c r="Z3819">
        <f>VLOOKUP($A3819,List2,5,FALSE)</f>
        <v>266</v>
      </c>
      <c r="AA3819">
        <f>VLOOKUP($A3819,List2,6,FALSE)</f>
        <v>147</v>
      </c>
      <c r="AB3819">
        <f>VLOOKUP($A3819,List2,7,FALSE)</f>
        <v>2709</v>
      </c>
      <c r="AC3819">
        <f>VLOOKUP($A3819,List2,8,FALSE)</f>
        <v>2649</v>
      </c>
      <c r="AD3819">
        <f>VLOOKUP($A3819,List2,9,FALSE)</f>
        <v>3460</v>
      </c>
      <c r="AE3819">
        <f>VLOOKUP($A3819,List2,10,FALSE)</f>
        <v>3163</v>
      </c>
    </row>
    <row r="3820" spans="1:31" x14ac:dyDescent="0.3">
      <c r="A3820" t="s">
        <v>3819</v>
      </c>
      <c r="B3820">
        <v>7</v>
      </c>
      <c r="C3820">
        <v>1</v>
      </c>
      <c r="D3820">
        <v>0.14285714285714199</v>
      </c>
      <c r="E3820">
        <v>2</v>
      </c>
      <c r="F3820">
        <v>2</v>
      </c>
      <c r="G3820">
        <v>2</v>
      </c>
      <c r="H3820">
        <v>1.28571428571428</v>
      </c>
      <c r="I3820">
        <v>1.28571428571428</v>
      </c>
      <c r="J3820">
        <v>1.28571428571428</v>
      </c>
      <c r="K3820">
        <v>0.50151266315152498</v>
      </c>
      <c r="L3820">
        <v>278</v>
      </c>
      <c r="M3820">
        <v>63</v>
      </c>
      <c r="N3820">
        <v>66</v>
      </c>
      <c r="O3820">
        <v>0.68304668304668303</v>
      </c>
      <c r="P3820">
        <v>0.15479115479115399</v>
      </c>
      <c r="Q3820">
        <v>0.162162162162162</v>
      </c>
      <c r="R3820">
        <v>3106</v>
      </c>
      <c r="S3820">
        <v>2696</v>
      </c>
      <c r="T3820">
        <v>3140</v>
      </c>
      <c r="U3820">
        <v>2627</v>
      </c>
      <c r="V3820" t="str">
        <f>VLOOKUP($A3820,List2,1,FALSE)</f>
        <v>GCF_000925595.1_ViralProj265900.fna</v>
      </c>
      <c r="W3820">
        <f>VLOOKUP($A3820,List2,2,FALSE)</f>
        <v>1</v>
      </c>
      <c r="X3820">
        <f>VLOOKUP($A3820,List2,3,FALSE)</f>
        <v>0.492212651178978</v>
      </c>
      <c r="Y3820">
        <f>VLOOKUP($A3820,List2,4,FALSE)</f>
        <v>61</v>
      </c>
      <c r="Z3820">
        <f>VLOOKUP($A3820,List2,5,FALSE)</f>
        <v>276</v>
      </c>
      <c r="AA3820">
        <f>VLOOKUP($A3820,List2,6,FALSE)</f>
        <v>68</v>
      </c>
      <c r="AB3820">
        <f>VLOOKUP($A3820,List2,7,FALSE)</f>
        <v>2990</v>
      </c>
      <c r="AC3820">
        <f>VLOOKUP($A3820,List2,8,FALSE)</f>
        <v>2667</v>
      </c>
      <c r="AD3820">
        <f>VLOOKUP($A3820,List2,9,FALSE)</f>
        <v>3163</v>
      </c>
      <c r="AE3820">
        <f>VLOOKUP($A3820,List2,10,FALSE)</f>
        <v>2673</v>
      </c>
    </row>
    <row r="3821" spans="1:31" x14ac:dyDescent="0.3">
      <c r="A3821" t="s">
        <v>3820</v>
      </c>
      <c r="B3821">
        <v>8</v>
      </c>
      <c r="C3821">
        <v>2</v>
      </c>
      <c r="D3821">
        <v>0.25</v>
      </c>
      <c r="E3821">
        <v>2</v>
      </c>
      <c r="F3821">
        <v>0</v>
      </c>
      <c r="G3821">
        <v>4</v>
      </c>
      <c r="H3821">
        <v>1.28571428571428</v>
      </c>
      <c r="I3821">
        <v>1</v>
      </c>
      <c r="J3821">
        <v>1.5714285714285701</v>
      </c>
      <c r="K3821">
        <v>0.40593865989451</v>
      </c>
      <c r="L3821">
        <v>391</v>
      </c>
      <c r="M3821">
        <v>171</v>
      </c>
      <c r="N3821">
        <v>294</v>
      </c>
      <c r="O3821">
        <v>0.45677570093457898</v>
      </c>
      <c r="P3821">
        <v>0.19976635514018601</v>
      </c>
      <c r="Q3821">
        <v>0.34345794392523299</v>
      </c>
      <c r="R3821">
        <v>3189</v>
      </c>
      <c r="S3821">
        <v>3045</v>
      </c>
      <c r="T3821">
        <v>4898</v>
      </c>
      <c r="U3821">
        <v>4225</v>
      </c>
      <c r="V3821" t="str">
        <f>VLOOKUP($A3821,List2,1,FALSE)</f>
        <v>GCF_000925575.1_ViralProj265896.fna</v>
      </c>
      <c r="W3821">
        <f>VLOOKUP($A3821,List2,2,FALSE)</f>
        <v>1</v>
      </c>
      <c r="X3821">
        <f>VLOOKUP($A3821,List2,3,FALSE)</f>
        <v>0.39965442211698399</v>
      </c>
      <c r="Y3821">
        <f>VLOOKUP($A3821,List2,4,FALSE)</f>
        <v>181</v>
      </c>
      <c r="Z3821">
        <f>VLOOKUP($A3821,List2,5,FALSE)</f>
        <v>384</v>
      </c>
      <c r="AA3821">
        <f>VLOOKUP($A3821,List2,6,FALSE)</f>
        <v>301</v>
      </c>
      <c r="AB3821">
        <f>VLOOKUP($A3821,List2,7,FALSE)</f>
        <v>3180</v>
      </c>
      <c r="AC3821">
        <f>VLOOKUP($A3821,List2,8,FALSE)</f>
        <v>3065</v>
      </c>
      <c r="AD3821">
        <f>VLOOKUP($A3821,List2,9,FALSE)</f>
        <v>5013</v>
      </c>
      <c r="AE3821">
        <f>VLOOKUP($A3821,List2,10,FALSE)</f>
        <v>4368</v>
      </c>
    </row>
    <row r="3822" spans="1:31" x14ac:dyDescent="0.3">
      <c r="A3822" t="s">
        <v>3821</v>
      </c>
      <c r="B3822">
        <v>9</v>
      </c>
      <c r="C3822">
        <v>1</v>
      </c>
      <c r="D3822">
        <v>0.11111111111111099</v>
      </c>
      <c r="E3822">
        <v>2</v>
      </c>
      <c r="F3822">
        <v>2</v>
      </c>
      <c r="G3822">
        <v>4</v>
      </c>
      <c r="H3822">
        <v>1.2222222222222201</v>
      </c>
      <c r="I3822">
        <v>1.2222222222222201</v>
      </c>
      <c r="J3822">
        <v>1.44444444444444</v>
      </c>
      <c r="K3822">
        <v>0.38302445825829301</v>
      </c>
      <c r="L3822">
        <v>346</v>
      </c>
      <c r="M3822">
        <v>292</v>
      </c>
      <c r="N3822">
        <v>396</v>
      </c>
      <c r="O3822">
        <v>0.33462282398452597</v>
      </c>
      <c r="P3822">
        <v>0.28239845261121799</v>
      </c>
      <c r="Q3822">
        <v>0.38297872340425498</v>
      </c>
      <c r="R3822">
        <v>3667</v>
      </c>
      <c r="S3822">
        <v>2926</v>
      </c>
      <c r="T3822">
        <v>6181</v>
      </c>
      <c r="U3822">
        <v>4439</v>
      </c>
      <c r="V3822" t="str">
        <f>VLOOKUP($A3822,List2,1,FALSE)</f>
        <v>GCF_000925555.1_ViralProj265892.fna</v>
      </c>
      <c r="W3822">
        <f>VLOOKUP($A3822,List2,2,FALSE)</f>
        <v>1</v>
      </c>
      <c r="X3822">
        <f>VLOOKUP($A3822,List2,3,FALSE)</f>
        <v>0.37383905955705599</v>
      </c>
      <c r="Y3822">
        <f>VLOOKUP($A3822,List2,4,FALSE)</f>
        <v>280</v>
      </c>
      <c r="Z3822">
        <f>VLOOKUP($A3822,List2,5,FALSE)</f>
        <v>303</v>
      </c>
      <c r="AA3822">
        <f>VLOOKUP($A3822,List2,6,FALSE)</f>
        <v>389</v>
      </c>
      <c r="AB3822">
        <f>VLOOKUP($A3822,List2,7,FALSE)</f>
        <v>3148</v>
      </c>
      <c r="AC3822">
        <f>VLOOKUP($A3822,List2,8,FALSE)</f>
        <v>2608</v>
      </c>
      <c r="AD3822">
        <f>VLOOKUP($A3822,List2,9,FALSE)</f>
        <v>5523</v>
      </c>
      <c r="AE3822">
        <f>VLOOKUP($A3822,List2,10,FALSE)</f>
        <v>4118</v>
      </c>
    </row>
    <row r="3823" spans="1:31" x14ac:dyDescent="0.3">
      <c r="A3823" t="s">
        <v>3822</v>
      </c>
      <c r="B3823">
        <v>6</v>
      </c>
      <c r="C3823">
        <v>1</v>
      </c>
      <c r="D3823">
        <v>0.16666666666666599</v>
      </c>
      <c r="E3823">
        <v>2</v>
      </c>
      <c r="F3823">
        <v>1</v>
      </c>
      <c r="G3823">
        <v>2</v>
      </c>
      <c r="H3823">
        <v>1.3333333333333299</v>
      </c>
      <c r="I3823">
        <v>1.1666666666666601</v>
      </c>
      <c r="J3823">
        <v>1.3333333333333299</v>
      </c>
      <c r="K3823">
        <v>0.39470530558884398</v>
      </c>
      <c r="L3823">
        <v>173</v>
      </c>
      <c r="M3823">
        <v>111</v>
      </c>
      <c r="N3823">
        <v>176</v>
      </c>
      <c r="O3823">
        <v>0.37608695652173901</v>
      </c>
      <c r="P3823">
        <v>0.24130434782608601</v>
      </c>
      <c r="Q3823">
        <v>0.38260869565217298</v>
      </c>
      <c r="R3823">
        <v>1750</v>
      </c>
      <c r="S3823">
        <v>1873</v>
      </c>
      <c r="T3823">
        <v>2877</v>
      </c>
      <c r="U3823">
        <v>2679</v>
      </c>
      <c r="V3823" t="str">
        <f>VLOOKUP($A3823,List2,1,FALSE)</f>
        <v>GCF_000925535.1_ViralProj265833.fna</v>
      </c>
      <c r="W3823">
        <f>VLOOKUP($A3823,List2,2,FALSE)</f>
        <v>1</v>
      </c>
      <c r="X3823">
        <f>VLOOKUP($A3823,List2,3,FALSE)</f>
        <v>0.38804478208716497</v>
      </c>
      <c r="Y3823">
        <f>VLOOKUP($A3823,List2,4,FALSE)</f>
        <v>119</v>
      </c>
      <c r="Z3823">
        <f>VLOOKUP($A3823,List2,5,FALSE)</f>
        <v>176</v>
      </c>
      <c r="AA3823">
        <f>VLOOKUP($A3823,List2,6,FALSE)</f>
        <v>203</v>
      </c>
      <c r="AB3823">
        <f>VLOOKUP($A3823,List2,7,FALSE)</f>
        <v>1857</v>
      </c>
      <c r="AC3823">
        <f>VLOOKUP($A3823,List2,8,FALSE)</f>
        <v>2025</v>
      </c>
      <c r="AD3823">
        <f>VLOOKUP($A3823,List2,9,FALSE)</f>
        <v>3172</v>
      </c>
      <c r="AE3823">
        <f>VLOOKUP($A3823,List2,10,FALSE)</f>
        <v>2950</v>
      </c>
    </row>
    <row r="3824" spans="1:31" x14ac:dyDescent="0.3">
      <c r="A3824" t="s">
        <v>3823</v>
      </c>
      <c r="B3824">
        <v>5</v>
      </c>
      <c r="C3824">
        <v>1</v>
      </c>
      <c r="D3824">
        <v>0.2</v>
      </c>
      <c r="E3824">
        <v>1</v>
      </c>
      <c r="F3824">
        <v>0</v>
      </c>
      <c r="G3824">
        <v>3</v>
      </c>
      <c r="H3824">
        <v>1.2</v>
      </c>
      <c r="I3824">
        <v>1</v>
      </c>
      <c r="J3824">
        <v>1.6</v>
      </c>
      <c r="K3824">
        <v>0.41899492017416501</v>
      </c>
      <c r="L3824">
        <v>236</v>
      </c>
      <c r="M3824">
        <v>146</v>
      </c>
      <c r="N3824">
        <v>209</v>
      </c>
      <c r="O3824">
        <v>0.399323181049069</v>
      </c>
      <c r="P3824">
        <v>0.24703891708967801</v>
      </c>
      <c r="Q3824">
        <v>0.35363790186125199</v>
      </c>
      <c r="R3824">
        <v>2517</v>
      </c>
      <c r="S3824">
        <v>2102</v>
      </c>
      <c r="T3824">
        <v>3593</v>
      </c>
      <c r="U3824">
        <v>2812</v>
      </c>
      <c r="V3824" t="str">
        <f>VLOOKUP($A3824,List2,1,FALSE)</f>
        <v>GCF_000925515.1_ViralProj264964.fna</v>
      </c>
      <c r="W3824">
        <f>VLOOKUP($A3824,List2,2,FALSE)</f>
        <v>1</v>
      </c>
      <c r="X3824">
        <f>VLOOKUP($A3824,List2,3,FALSE)</f>
        <v>0.41481609993060298</v>
      </c>
      <c r="Y3824">
        <f>VLOOKUP($A3824,List2,4,FALSE)</f>
        <v>149</v>
      </c>
      <c r="Z3824">
        <f>VLOOKUP($A3824,List2,5,FALSE)</f>
        <v>238</v>
      </c>
      <c r="AA3824">
        <f>VLOOKUP($A3824,List2,6,FALSE)</f>
        <v>224</v>
      </c>
      <c r="AB3824">
        <f>VLOOKUP($A3824,List2,7,FALSE)</f>
        <v>2598</v>
      </c>
      <c r="AC3824">
        <f>VLOOKUP($A3824,List2,8,FALSE)</f>
        <v>2184</v>
      </c>
      <c r="AD3824">
        <f>VLOOKUP($A3824,List2,9,FALSE)</f>
        <v>3799</v>
      </c>
      <c r="AE3824">
        <f>VLOOKUP($A3824,List2,10,FALSE)</f>
        <v>2947</v>
      </c>
    </row>
    <row r="3825" spans="1:31" x14ac:dyDescent="0.3">
      <c r="A3825" t="s">
        <v>3824</v>
      </c>
      <c r="B3825">
        <v>8</v>
      </c>
      <c r="C3825">
        <v>3</v>
      </c>
      <c r="D3825">
        <v>0.375</v>
      </c>
      <c r="E3825">
        <v>3</v>
      </c>
      <c r="F3825">
        <v>0</v>
      </c>
      <c r="G3825">
        <v>2</v>
      </c>
      <c r="H3825">
        <v>1.5</v>
      </c>
      <c r="I3825">
        <v>1</v>
      </c>
      <c r="J3825">
        <v>1.3333333333333299</v>
      </c>
      <c r="K3825">
        <v>0.42635040861072299</v>
      </c>
      <c r="L3825">
        <v>336</v>
      </c>
      <c r="M3825">
        <v>169</v>
      </c>
      <c r="N3825">
        <v>226</v>
      </c>
      <c r="O3825">
        <v>0.45964432284541701</v>
      </c>
      <c r="P3825">
        <v>0.23119015047879601</v>
      </c>
      <c r="Q3825">
        <v>0.30916552667578601</v>
      </c>
      <c r="R3825">
        <v>3190</v>
      </c>
      <c r="S3825">
        <v>3227</v>
      </c>
      <c r="T3825">
        <v>4709</v>
      </c>
      <c r="U3825">
        <v>3925</v>
      </c>
      <c r="V3825" t="str">
        <f>VLOOKUP($A3825,List2,1,FALSE)</f>
        <v>GCF_000925495.1_ViralProj264936.fna</v>
      </c>
      <c r="W3825">
        <f>VLOOKUP($A3825,List2,2,FALSE)</f>
        <v>1</v>
      </c>
      <c r="X3825">
        <f>VLOOKUP($A3825,List2,3,FALSE)</f>
        <v>0.41430991789391303</v>
      </c>
      <c r="Y3825">
        <f>VLOOKUP($A3825,List2,4,FALSE)</f>
        <v>181</v>
      </c>
      <c r="Z3825">
        <f>VLOOKUP($A3825,List2,5,FALSE)</f>
        <v>330</v>
      </c>
      <c r="AA3825">
        <f>VLOOKUP($A3825,List2,6,FALSE)</f>
        <v>264</v>
      </c>
      <c r="AB3825">
        <f>VLOOKUP($A3825,List2,7,FALSE)</f>
        <v>3182</v>
      </c>
      <c r="AC3825">
        <f>VLOOKUP($A3825,List2,8,FALSE)</f>
        <v>3176</v>
      </c>
      <c r="AD3825">
        <f>VLOOKUP($A3825,List2,9,FALSE)</f>
        <v>4834</v>
      </c>
      <c r="AE3825">
        <f>VLOOKUP($A3825,List2,10,FALSE)</f>
        <v>4154</v>
      </c>
    </row>
    <row r="3826" spans="1:31" x14ac:dyDescent="0.3">
      <c r="A3826" t="s">
        <v>3825</v>
      </c>
      <c r="B3826">
        <v>4</v>
      </c>
      <c r="C3826">
        <v>1</v>
      </c>
      <c r="D3826">
        <v>0.25</v>
      </c>
      <c r="E3826">
        <v>2</v>
      </c>
      <c r="F3826">
        <v>1</v>
      </c>
      <c r="G3826">
        <v>0</v>
      </c>
      <c r="H3826">
        <v>1.5</v>
      </c>
      <c r="I3826">
        <v>1.25</v>
      </c>
      <c r="J3826">
        <v>1</v>
      </c>
      <c r="K3826">
        <v>0.35101540616246402</v>
      </c>
      <c r="L3826">
        <v>89</v>
      </c>
      <c r="M3826">
        <v>130</v>
      </c>
      <c r="N3826">
        <v>136</v>
      </c>
      <c r="O3826">
        <v>0.25070422535211201</v>
      </c>
      <c r="P3826">
        <v>0.36619718309859101</v>
      </c>
      <c r="Q3826">
        <v>0.38309859154929499</v>
      </c>
      <c r="R3826">
        <v>1099</v>
      </c>
      <c r="S3826">
        <v>906</v>
      </c>
      <c r="T3826">
        <v>2244</v>
      </c>
      <c r="U3826">
        <v>1463</v>
      </c>
      <c r="V3826" t="str">
        <f>VLOOKUP($A3826,List2,1,FALSE)</f>
        <v>GCF_000845345.1_ViralProj14388.fna</v>
      </c>
      <c r="W3826">
        <f>VLOOKUP($A3826,List2,2,FALSE)</f>
        <v>1</v>
      </c>
      <c r="X3826">
        <f>VLOOKUP($A3826,List2,3,FALSE)</f>
        <v>0.34507645259938802</v>
      </c>
      <c r="Y3826">
        <f>VLOOKUP($A3826,List2,4,FALSE)</f>
        <v>205</v>
      </c>
      <c r="Z3826">
        <f>VLOOKUP($A3826,List2,5,FALSE)</f>
        <v>127</v>
      </c>
      <c r="AA3826">
        <f>VLOOKUP($A3826,List2,6,FALSE)</f>
        <v>219</v>
      </c>
      <c r="AB3826">
        <f>VLOOKUP($A3826,List2,7,FALSE)</f>
        <v>1550</v>
      </c>
      <c r="AC3826">
        <f>VLOOKUP($A3826,List2,8,FALSE)</f>
        <v>1271</v>
      </c>
      <c r="AD3826">
        <f>VLOOKUP($A3826,List2,9,FALSE)</f>
        <v>3234</v>
      </c>
      <c r="AE3826">
        <f>VLOOKUP($A3826,List2,10,FALSE)</f>
        <v>2120</v>
      </c>
    </row>
    <row r="3827" spans="1:31" x14ac:dyDescent="0.3">
      <c r="A3827" t="s">
        <v>3826</v>
      </c>
      <c r="B3827">
        <v>7</v>
      </c>
      <c r="C3827">
        <v>1</v>
      </c>
      <c r="D3827">
        <v>0.14285714285714199</v>
      </c>
      <c r="E3827">
        <v>1</v>
      </c>
      <c r="F3827">
        <v>4</v>
      </c>
      <c r="G3827">
        <v>1</v>
      </c>
      <c r="H3827">
        <v>1.1428571428571399</v>
      </c>
      <c r="I3827">
        <v>1.5714285714285701</v>
      </c>
      <c r="J3827">
        <v>1.1428571428571399</v>
      </c>
      <c r="K3827">
        <v>0.42147197839297701</v>
      </c>
      <c r="L3827">
        <v>339</v>
      </c>
      <c r="M3827">
        <v>201</v>
      </c>
      <c r="N3827">
        <v>226</v>
      </c>
      <c r="O3827">
        <v>0.44255874673629197</v>
      </c>
      <c r="P3827">
        <v>0.26240208877284499</v>
      </c>
      <c r="Q3827">
        <v>0.29503916449086098</v>
      </c>
      <c r="R3827">
        <v>3071</v>
      </c>
      <c r="S3827">
        <v>3171</v>
      </c>
      <c r="T3827">
        <v>4657</v>
      </c>
      <c r="U3827">
        <v>3911</v>
      </c>
      <c r="V3827" t="str">
        <f>VLOOKUP($A3827,List2,1,FALSE)</f>
        <v>GCF_000925475.1_ViralProj264932.fna</v>
      </c>
      <c r="W3827">
        <f>VLOOKUP($A3827,List2,2,FALSE)</f>
        <v>1</v>
      </c>
      <c r="X3827">
        <f>VLOOKUP($A3827,List2,3,FALSE)</f>
        <v>0.41769493305329403</v>
      </c>
      <c r="Y3827">
        <f>VLOOKUP($A3827,List2,4,FALSE)</f>
        <v>210</v>
      </c>
      <c r="Z3827">
        <f>VLOOKUP($A3827,List2,5,FALSE)</f>
        <v>336</v>
      </c>
      <c r="AA3827">
        <f>VLOOKUP($A3827,List2,6,FALSE)</f>
        <v>242</v>
      </c>
      <c r="AB3827">
        <f>VLOOKUP($A3827,List2,7,FALSE)</f>
        <v>3115</v>
      </c>
      <c r="AC3827">
        <f>VLOOKUP($A3827,List2,8,FALSE)</f>
        <v>3249</v>
      </c>
      <c r="AD3827">
        <f>VLOOKUP($A3827,List2,9,FALSE)</f>
        <v>4807</v>
      </c>
      <c r="AE3827">
        <f>VLOOKUP($A3827,List2,10,FALSE)</f>
        <v>4065</v>
      </c>
    </row>
    <row r="3828" spans="1:31" x14ac:dyDescent="0.3">
      <c r="A3828" t="s">
        <v>3827</v>
      </c>
      <c r="B3828">
        <v>5</v>
      </c>
      <c r="C3828">
        <v>2</v>
      </c>
      <c r="D3828">
        <v>0.4</v>
      </c>
      <c r="E3828">
        <v>0</v>
      </c>
      <c r="F3828">
        <v>1</v>
      </c>
      <c r="G3828">
        <v>2</v>
      </c>
      <c r="H3828">
        <v>1</v>
      </c>
      <c r="I3828">
        <v>1.25</v>
      </c>
      <c r="J3828">
        <v>1.5</v>
      </c>
      <c r="K3828">
        <v>0.41266375545851502</v>
      </c>
      <c r="L3828">
        <v>100</v>
      </c>
      <c r="M3828">
        <v>85</v>
      </c>
      <c r="N3828">
        <v>121</v>
      </c>
      <c r="O3828">
        <v>0.32679738562091498</v>
      </c>
      <c r="P3828">
        <v>0.27777777777777701</v>
      </c>
      <c r="Q3828">
        <v>0.39542483660130701</v>
      </c>
      <c r="R3828">
        <v>1194</v>
      </c>
      <c r="S3828">
        <v>1074</v>
      </c>
      <c r="T3828">
        <v>1682</v>
      </c>
      <c r="U3828">
        <v>1546</v>
      </c>
      <c r="V3828" t="str">
        <f>VLOOKUP($A3828,List2,1,FALSE)</f>
        <v>GCF_000925455.1_ViralProj264927.fna</v>
      </c>
      <c r="W3828">
        <f>VLOOKUP($A3828,List2,2,FALSE)</f>
        <v>1</v>
      </c>
      <c r="X3828">
        <f>VLOOKUP($A3828,List2,3,FALSE)</f>
        <v>0.40960451977401102</v>
      </c>
      <c r="Y3828">
        <f>VLOOKUP($A3828,List2,4,FALSE)</f>
        <v>70</v>
      </c>
      <c r="Z3828">
        <f>VLOOKUP($A3828,List2,5,FALSE)</f>
        <v>92</v>
      </c>
      <c r="AA3828">
        <f>VLOOKUP($A3828,List2,6,FALSE)</f>
        <v>127</v>
      </c>
      <c r="AB3828">
        <f>VLOOKUP($A3828,List2,7,FALSE)</f>
        <v>1057</v>
      </c>
      <c r="AC3828">
        <f>VLOOKUP($A3828,List2,8,FALSE)</f>
        <v>1118</v>
      </c>
      <c r="AD3828">
        <f>VLOOKUP($A3828,List2,9,FALSE)</f>
        <v>1596</v>
      </c>
      <c r="AE3828">
        <f>VLOOKUP($A3828,List2,10,FALSE)</f>
        <v>1539</v>
      </c>
    </row>
    <row r="3829" spans="1:31" x14ac:dyDescent="0.3">
      <c r="A3829" t="s">
        <v>3828</v>
      </c>
      <c r="B3829">
        <v>5</v>
      </c>
      <c r="C3829">
        <v>1</v>
      </c>
      <c r="D3829">
        <v>0.2</v>
      </c>
      <c r="E3829">
        <v>2</v>
      </c>
      <c r="F3829">
        <v>0</v>
      </c>
      <c r="G3829">
        <v>2</v>
      </c>
      <c r="H3829">
        <v>1.4</v>
      </c>
      <c r="I3829">
        <v>1</v>
      </c>
      <c r="J3829">
        <v>1.4</v>
      </c>
      <c r="K3829">
        <v>0.47708448371065698</v>
      </c>
      <c r="L3829">
        <v>235</v>
      </c>
      <c r="M3829">
        <v>104</v>
      </c>
      <c r="N3829">
        <v>85</v>
      </c>
      <c r="O3829">
        <v>0.554245283018867</v>
      </c>
      <c r="P3829">
        <v>0.245283018867924</v>
      </c>
      <c r="Q3829">
        <v>0.200471698113207</v>
      </c>
      <c r="R3829">
        <v>2693</v>
      </c>
      <c r="S3829">
        <v>2491</v>
      </c>
      <c r="T3829">
        <v>3011</v>
      </c>
      <c r="U3829">
        <v>2671</v>
      </c>
      <c r="V3829" t="str">
        <f>VLOOKUP($A3829,List2,1,FALSE)</f>
        <v>GCF_000925435.1_ViralProj264922.fna</v>
      </c>
      <c r="W3829">
        <f>VLOOKUP($A3829,List2,2,FALSE)</f>
        <v>1</v>
      </c>
      <c r="X3829">
        <f>VLOOKUP($A3829,List2,3,FALSE)</f>
        <v>0.47290904222083302</v>
      </c>
      <c r="Y3829">
        <f>VLOOKUP($A3829,List2,4,FALSE)</f>
        <v>101</v>
      </c>
      <c r="Z3829">
        <f>VLOOKUP($A3829,List2,5,FALSE)</f>
        <v>238</v>
      </c>
      <c r="AA3829">
        <f>VLOOKUP($A3829,List2,6,FALSE)</f>
        <v>84</v>
      </c>
      <c r="AB3829">
        <f>VLOOKUP($A3829,List2,7,FALSE)</f>
        <v>2757</v>
      </c>
      <c r="AC3829">
        <f>VLOOKUP($A3829,List2,8,FALSE)</f>
        <v>2541</v>
      </c>
      <c r="AD3829">
        <f>VLOOKUP($A3829,List2,9,FALSE)</f>
        <v>3138</v>
      </c>
      <c r="AE3829">
        <f>VLOOKUP($A3829,List2,10,FALSE)</f>
        <v>2767</v>
      </c>
    </row>
    <row r="3830" spans="1:31" x14ac:dyDescent="0.3">
      <c r="A3830" t="s">
        <v>3829</v>
      </c>
      <c r="B3830">
        <v>5</v>
      </c>
      <c r="C3830">
        <v>1</v>
      </c>
      <c r="D3830">
        <v>0.2</v>
      </c>
      <c r="E3830">
        <v>2</v>
      </c>
      <c r="F3830">
        <v>1</v>
      </c>
      <c r="G3830">
        <v>1</v>
      </c>
      <c r="H3830">
        <v>1.4</v>
      </c>
      <c r="I3830">
        <v>1.2</v>
      </c>
      <c r="J3830">
        <v>1.2</v>
      </c>
      <c r="K3830">
        <v>0.44546390787379397</v>
      </c>
      <c r="L3830">
        <v>241</v>
      </c>
      <c r="M3830">
        <v>103</v>
      </c>
      <c r="N3830">
        <v>101</v>
      </c>
      <c r="O3830">
        <v>0.54157303370786503</v>
      </c>
      <c r="P3830">
        <v>0.23146067415730301</v>
      </c>
      <c r="Q3830">
        <v>0.22696629213483099</v>
      </c>
      <c r="R3830">
        <v>2590</v>
      </c>
      <c r="S3830">
        <v>2168</v>
      </c>
      <c r="T3830">
        <v>3320</v>
      </c>
      <c r="U3830">
        <v>2603</v>
      </c>
      <c r="V3830" t="str">
        <f>VLOOKUP($A3830,List2,1,FALSE)</f>
        <v>GCF_000925415.1_ViralProj264918.fna</v>
      </c>
      <c r="W3830">
        <f>VLOOKUP($A3830,List2,2,FALSE)</f>
        <v>1</v>
      </c>
      <c r="X3830">
        <f>VLOOKUP($A3830,List2,3,FALSE)</f>
        <v>0.439902544667027</v>
      </c>
      <c r="Y3830">
        <f>VLOOKUP($A3830,List2,4,FALSE)</f>
        <v>103</v>
      </c>
      <c r="Z3830">
        <f>VLOOKUP($A3830,List2,5,FALSE)</f>
        <v>248</v>
      </c>
      <c r="AA3830">
        <f>VLOOKUP($A3830,List2,6,FALSE)</f>
        <v>112</v>
      </c>
      <c r="AB3830">
        <f>VLOOKUP($A3830,List2,7,FALSE)</f>
        <v>2658</v>
      </c>
      <c r="AC3830">
        <f>VLOOKUP($A3830,List2,8,FALSE)</f>
        <v>2217</v>
      </c>
      <c r="AD3830">
        <f>VLOOKUP($A3830,List2,9,FALSE)</f>
        <v>3486</v>
      </c>
      <c r="AE3830">
        <f>VLOOKUP($A3830,List2,10,FALSE)</f>
        <v>2721</v>
      </c>
    </row>
    <row r="3831" spans="1:31" x14ac:dyDescent="0.3">
      <c r="A3831" t="s">
        <v>3830</v>
      </c>
      <c r="B3831">
        <v>2</v>
      </c>
      <c r="C3831">
        <v>2</v>
      </c>
      <c r="D3831">
        <v>1</v>
      </c>
      <c r="E3831">
        <v>0</v>
      </c>
      <c r="F3831">
        <v>0</v>
      </c>
      <c r="G3831">
        <v>0</v>
      </c>
      <c r="H3831">
        <v>1</v>
      </c>
      <c r="I3831">
        <v>1</v>
      </c>
      <c r="J3831">
        <v>1</v>
      </c>
      <c r="K3831">
        <v>0.55928979074191498</v>
      </c>
      <c r="L3831">
        <v>93</v>
      </c>
      <c r="M3831">
        <v>37</v>
      </c>
      <c r="N3831">
        <v>30</v>
      </c>
      <c r="O3831">
        <v>0.58125000000000004</v>
      </c>
      <c r="P3831">
        <v>0.23125000000000001</v>
      </c>
      <c r="Q3831">
        <v>0.1875</v>
      </c>
      <c r="R3831">
        <v>1341</v>
      </c>
      <c r="S3831">
        <v>1305</v>
      </c>
      <c r="T3831">
        <v>956</v>
      </c>
      <c r="U3831">
        <v>1129</v>
      </c>
      <c r="V3831" t="str">
        <f>VLOOKUP($A3831,List2,1,FALSE)</f>
        <v>GCF_000925395.1_ViralProj264914.fna</v>
      </c>
      <c r="W3831">
        <f>VLOOKUP($A3831,List2,2,FALSE)</f>
        <v>1</v>
      </c>
      <c r="X3831">
        <f>VLOOKUP($A3831,List2,3,FALSE)</f>
        <v>0.55887553041018301</v>
      </c>
      <c r="Y3831">
        <f>VLOOKUP($A3831,List2,4,FALSE)</f>
        <v>56</v>
      </c>
      <c r="Z3831">
        <f>VLOOKUP($A3831,List2,5,FALSE)</f>
        <v>100</v>
      </c>
      <c r="AA3831">
        <f>VLOOKUP($A3831,List2,6,FALSE)</f>
        <v>42</v>
      </c>
      <c r="AB3831">
        <f>VLOOKUP($A3831,List2,7,FALSE)</f>
        <v>1614</v>
      </c>
      <c r="AC3831">
        <f>VLOOKUP($A3831,List2,8,FALSE)</f>
        <v>1547</v>
      </c>
      <c r="AD3831">
        <f>VLOOKUP($A3831,List2,9,FALSE)</f>
        <v>1151</v>
      </c>
      <c r="AE3831">
        <f>VLOOKUP($A3831,List2,10,FALSE)</f>
        <v>1344</v>
      </c>
    </row>
    <row r="3832" spans="1:31" x14ac:dyDescent="0.3">
      <c r="A3832" t="s">
        <v>3831</v>
      </c>
      <c r="B3832">
        <v>4</v>
      </c>
      <c r="C3832">
        <v>1</v>
      </c>
      <c r="D3832">
        <v>0.25</v>
      </c>
      <c r="E3832">
        <v>0</v>
      </c>
      <c r="F3832">
        <v>1</v>
      </c>
      <c r="G3832">
        <v>2</v>
      </c>
      <c r="H3832">
        <v>1</v>
      </c>
      <c r="I3832">
        <v>1.25</v>
      </c>
      <c r="J3832">
        <v>1.5</v>
      </c>
      <c r="K3832">
        <v>0.41029078160445398</v>
      </c>
      <c r="L3832">
        <v>226</v>
      </c>
      <c r="M3832">
        <v>119</v>
      </c>
      <c r="N3832">
        <v>185</v>
      </c>
      <c r="O3832">
        <v>0.42641509433962199</v>
      </c>
      <c r="P3832">
        <v>0.22452830188679199</v>
      </c>
      <c r="Q3832">
        <v>0.349056603773584</v>
      </c>
      <c r="R3832">
        <v>2144</v>
      </c>
      <c r="S3832">
        <v>1835</v>
      </c>
      <c r="T3832">
        <v>2879</v>
      </c>
      <c r="U3832">
        <v>2840</v>
      </c>
      <c r="V3832" t="str">
        <f>VLOOKUP($A3832,List2,1,FALSE)</f>
        <v>GCF_000925375.1_ViralProj264910.fna</v>
      </c>
      <c r="W3832">
        <f>VLOOKUP($A3832,List2,2,FALSE)</f>
        <v>1</v>
      </c>
      <c r="X3832">
        <f>VLOOKUP($A3832,List2,3,FALSE)</f>
        <v>0.40540960671537302</v>
      </c>
      <c r="Y3832">
        <f>VLOOKUP($A3832,List2,4,FALSE)</f>
        <v>75</v>
      </c>
      <c r="Z3832">
        <f>VLOOKUP($A3832,List2,5,FALSE)</f>
        <v>141</v>
      </c>
      <c r="AA3832">
        <f>VLOOKUP($A3832,List2,6,FALSE)</f>
        <v>129</v>
      </c>
      <c r="AB3832">
        <f>VLOOKUP($A3832,List2,7,FALSE)</f>
        <v>1413</v>
      </c>
      <c r="AC3832">
        <f>VLOOKUP($A3832,List2,8,FALSE)</f>
        <v>1195</v>
      </c>
      <c r="AD3832">
        <f>VLOOKUP($A3832,List2,9,FALSE)</f>
        <v>1946</v>
      </c>
      <c r="AE3832">
        <f>VLOOKUP($A3832,List2,10,FALSE)</f>
        <v>1879</v>
      </c>
    </row>
    <row r="3833" spans="1:31" x14ac:dyDescent="0.3">
      <c r="A3833" t="s">
        <v>3832</v>
      </c>
      <c r="B3833">
        <v>6</v>
      </c>
      <c r="C3833">
        <v>1</v>
      </c>
      <c r="D3833">
        <v>0.16666666666666599</v>
      </c>
      <c r="E3833">
        <v>1</v>
      </c>
      <c r="F3833">
        <v>1</v>
      </c>
      <c r="G3833">
        <v>3</v>
      </c>
      <c r="H3833">
        <v>1.1666666666666601</v>
      </c>
      <c r="I3833">
        <v>1.1666666666666601</v>
      </c>
      <c r="J3833">
        <v>1.5</v>
      </c>
      <c r="K3833">
        <v>0.37286390776199302</v>
      </c>
      <c r="L3833">
        <v>360</v>
      </c>
      <c r="M3833">
        <v>200</v>
      </c>
      <c r="N3833">
        <v>317</v>
      </c>
      <c r="O3833">
        <v>0.41049030786773</v>
      </c>
      <c r="P3833">
        <v>0.22805017103762801</v>
      </c>
      <c r="Q3833">
        <v>0.36145952109464002</v>
      </c>
      <c r="R3833">
        <v>2966</v>
      </c>
      <c r="S3833">
        <v>2467</v>
      </c>
      <c r="T3833">
        <v>4969</v>
      </c>
      <c r="U3833">
        <v>4169</v>
      </c>
      <c r="V3833" t="str">
        <f>VLOOKUP($A3833,List2,1,FALSE)</f>
        <v>GCF_000925355.1_ViralProj264902.fna</v>
      </c>
      <c r="W3833">
        <f>VLOOKUP($A3833,List2,2,FALSE)</f>
        <v>1</v>
      </c>
      <c r="X3833">
        <f>VLOOKUP($A3833,List2,3,FALSE)</f>
        <v>0.37130556202001302</v>
      </c>
      <c r="Y3833">
        <f>VLOOKUP($A3833,List2,4,FALSE)</f>
        <v>226</v>
      </c>
      <c r="Z3833">
        <f>VLOOKUP($A3833,List2,5,FALSE)</f>
        <v>408</v>
      </c>
      <c r="AA3833">
        <f>VLOOKUP($A3833,List2,6,FALSE)</f>
        <v>377</v>
      </c>
      <c r="AB3833">
        <f>VLOOKUP($A3833,List2,7,FALSE)</f>
        <v>3400</v>
      </c>
      <c r="AC3833">
        <f>VLOOKUP($A3833,List2,8,FALSE)</f>
        <v>2982</v>
      </c>
      <c r="AD3833">
        <f>VLOOKUP($A3833,List2,9,FALSE)</f>
        <v>5895</v>
      </c>
      <c r="AE3833">
        <f>VLOOKUP($A3833,List2,10,FALSE)</f>
        <v>4911</v>
      </c>
    </row>
    <row r="3834" spans="1:31" x14ac:dyDescent="0.3">
      <c r="A3834" t="s">
        <v>3833</v>
      </c>
      <c r="B3834">
        <v>5</v>
      </c>
      <c r="C3834">
        <v>2</v>
      </c>
      <c r="D3834">
        <v>0.4</v>
      </c>
      <c r="E3834">
        <v>0</v>
      </c>
      <c r="F3834">
        <v>1</v>
      </c>
      <c r="G3834">
        <v>2</v>
      </c>
      <c r="H3834">
        <v>1</v>
      </c>
      <c r="I3834">
        <v>1.25</v>
      </c>
      <c r="J3834">
        <v>1.5</v>
      </c>
      <c r="K3834">
        <v>0.453302540415704</v>
      </c>
      <c r="L3834">
        <v>248</v>
      </c>
      <c r="M3834">
        <v>97</v>
      </c>
      <c r="N3834">
        <v>109</v>
      </c>
      <c r="O3834">
        <v>0.54625550660792899</v>
      </c>
      <c r="P3834">
        <v>0.21365638766519801</v>
      </c>
      <c r="Q3834">
        <v>0.240088105726872</v>
      </c>
      <c r="R3834">
        <v>2591</v>
      </c>
      <c r="S3834">
        <v>2316</v>
      </c>
      <c r="T3834">
        <v>3120</v>
      </c>
      <c r="U3834">
        <v>2798</v>
      </c>
      <c r="V3834" t="str">
        <f>VLOOKUP($A3834,List2,1,FALSE)</f>
        <v>GCF_000925335.1_ViralProj264897.fna</v>
      </c>
      <c r="W3834">
        <f>VLOOKUP($A3834,List2,2,FALSE)</f>
        <v>1</v>
      </c>
      <c r="X3834">
        <f>VLOOKUP($A3834,List2,3,FALSE)</f>
        <v>0.451267757597554</v>
      </c>
      <c r="Y3834">
        <f>VLOOKUP($A3834,List2,4,FALSE)</f>
        <v>94</v>
      </c>
      <c r="Z3834">
        <f>VLOOKUP($A3834,List2,5,FALSE)</f>
        <v>247</v>
      </c>
      <c r="AA3834">
        <f>VLOOKUP($A3834,List2,6,FALSE)</f>
        <v>109</v>
      </c>
      <c r="AB3834">
        <f>VLOOKUP($A3834,List2,7,FALSE)</f>
        <v>2641</v>
      </c>
      <c r="AC3834">
        <f>VLOOKUP($A3834,List2,8,FALSE)</f>
        <v>2378</v>
      </c>
      <c r="AD3834">
        <f>VLOOKUP($A3834,List2,9,FALSE)</f>
        <v>3235</v>
      </c>
      <c r="AE3834">
        <f>VLOOKUP($A3834,List2,10,FALSE)</f>
        <v>2868</v>
      </c>
    </row>
    <row r="3835" spans="1:31" x14ac:dyDescent="0.3">
      <c r="A3835" t="s">
        <v>3834</v>
      </c>
      <c r="B3835">
        <v>6</v>
      </c>
      <c r="C3835">
        <v>1</v>
      </c>
      <c r="D3835">
        <v>0.16666666666666599</v>
      </c>
      <c r="E3835">
        <v>2</v>
      </c>
      <c r="F3835">
        <v>1</v>
      </c>
      <c r="G3835">
        <v>2</v>
      </c>
      <c r="H3835">
        <v>1.3333333333333299</v>
      </c>
      <c r="I3835">
        <v>1.1666666666666601</v>
      </c>
      <c r="J3835">
        <v>1.3333333333333299</v>
      </c>
      <c r="K3835">
        <v>0.35996594053785502</v>
      </c>
      <c r="L3835">
        <v>363</v>
      </c>
      <c r="M3835">
        <v>213</v>
      </c>
      <c r="N3835">
        <v>366</v>
      </c>
      <c r="O3835">
        <v>0.38535031847133699</v>
      </c>
      <c r="P3835">
        <v>0.226114649681528</v>
      </c>
      <c r="Q3835">
        <v>0.38853503184713301</v>
      </c>
      <c r="R3835">
        <v>2715</v>
      </c>
      <c r="S3835">
        <v>2358</v>
      </c>
      <c r="T3835">
        <v>4740</v>
      </c>
      <c r="U3835">
        <v>4280</v>
      </c>
      <c r="V3835" t="str">
        <f>VLOOKUP($A3835,List2,1,FALSE)</f>
        <v>GCF_000925315.1_ViralProj264182.fna</v>
      </c>
      <c r="W3835">
        <f>VLOOKUP($A3835,List2,2,FALSE)</f>
        <v>1</v>
      </c>
      <c r="X3835">
        <f>VLOOKUP($A3835,List2,3,FALSE)</f>
        <v>0.35049356491315697</v>
      </c>
      <c r="Y3835">
        <f>VLOOKUP($A3835,List2,4,FALSE)</f>
        <v>244</v>
      </c>
      <c r="Z3835">
        <f>VLOOKUP($A3835,List2,5,FALSE)</f>
        <v>400</v>
      </c>
      <c r="AA3835">
        <f>VLOOKUP($A3835,List2,6,FALSE)</f>
        <v>448</v>
      </c>
      <c r="AB3835">
        <f>VLOOKUP($A3835,List2,7,FALSE)</f>
        <v>2981</v>
      </c>
      <c r="AC3835">
        <f>VLOOKUP($A3835,List2,8,FALSE)</f>
        <v>2629</v>
      </c>
      <c r="AD3835">
        <f>VLOOKUP($A3835,List2,9,FALSE)</f>
        <v>5453</v>
      </c>
      <c r="AE3835">
        <f>VLOOKUP($A3835,List2,10,FALSE)</f>
        <v>4943</v>
      </c>
    </row>
    <row r="3836" spans="1:31" x14ac:dyDescent="0.3">
      <c r="A3836" t="s">
        <v>3835</v>
      </c>
      <c r="B3836">
        <v>7</v>
      </c>
      <c r="C3836">
        <v>1</v>
      </c>
      <c r="D3836">
        <v>0.14285714285714199</v>
      </c>
      <c r="E3836">
        <v>2</v>
      </c>
      <c r="F3836">
        <v>0</v>
      </c>
      <c r="G3836">
        <v>4</v>
      </c>
      <c r="H3836">
        <v>1.28571428571428</v>
      </c>
      <c r="I3836">
        <v>1</v>
      </c>
      <c r="J3836">
        <v>1.5714285714285701</v>
      </c>
      <c r="K3836">
        <v>0.40212935201615302</v>
      </c>
      <c r="L3836">
        <v>394</v>
      </c>
      <c r="M3836">
        <v>191</v>
      </c>
      <c r="N3836">
        <v>301</v>
      </c>
      <c r="O3836">
        <v>0.444695259593679</v>
      </c>
      <c r="P3836">
        <v>0.21557562076749401</v>
      </c>
      <c r="Q3836">
        <v>0.33972911963882602</v>
      </c>
      <c r="R3836">
        <v>3367</v>
      </c>
      <c r="S3836">
        <v>3205</v>
      </c>
      <c r="T3836">
        <v>5584</v>
      </c>
      <c r="U3836">
        <v>4187</v>
      </c>
      <c r="V3836" t="str">
        <f>VLOOKUP($A3836,List2,1,FALSE)</f>
        <v>GCF_000925295.1_ViralProj263908.fna</v>
      </c>
      <c r="W3836">
        <f>VLOOKUP($A3836,List2,2,FALSE)</f>
        <v>1</v>
      </c>
      <c r="X3836">
        <f>VLOOKUP($A3836,List2,3,FALSE)</f>
        <v>0.40255746196179898</v>
      </c>
      <c r="Y3836">
        <f>VLOOKUP($A3836,List2,4,FALSE)</f>
        <v>206</v>
      </c>
      <c r="Z3836">
        <f>VLOOKUP($A3836,List2,5,FALSE)</f>
        <v>405</v>
      </c>
      <c r="AA3836">
        <f>VLOOKUP($A3836,List2,6,FALSE)</f>
        <v>353</v>
      </c>
      <c r="AB3836">
        <f>VLOOKUP($A3836,List2,7,FALSE)</f>
        <v>3635</v>
      </c>
      <c r="AC3836">
        <f>VLOOKUP($A3836,List2,8,FALSE)</f>
        <v>3826</v>
      </c>
      <c r="AD3836">
        <f>VLOOKUP($A3836,List2,9,FALSE)</f>
        <v>6433</v>
      </c>
      <c r="AE3836">
        <f>VLOOKUP($A3836,List2,10,FALSE)</f>
        <v>4640</v>
      </c>
    </row>
    <row r="3837" spans="1:31" x14ac:dyDescent="0.3">
      <c r="A3837" t="s">
        <v>3836</v>
      </c>
      <c r="B3837">
        <v>7</v>
      </c>
      <c r="C3837">
        <v>1</v>
      </c>
      <c r="D3837">
        <v>0.14285714285714199</v>
      </c>
      <c r="E3837">
        <v>2</v>
      </c>
      <c r="F3837">
        <v>0</v>
      </c>
      <c r="G3837">
        <v>4</v>
      </c>
      <c r="H3837">
        <v>1.28571428571428</v>
      </c>
      <c r="I3837">
        <v>1</v>
      </c>
      <c r="J3837">
        <v>1.5714285714285701</v>
      </c>
      <c r="K3837">
        <v>0.48537660256410198</v>
      </c>
      <c r="L3837">
        <v>128</v>
      </c>
      <c r="M3837">
        <v>18</v>
      </c>
      <c r="N3837">
        <v>43</v>
      </c>
      <c r="O3837">
        <v>0.67724867724867699</v>
      </c>
      <c r="P3837">
        <v>9.5238095238095205E-2</v>
      </c>
      <c r="Q3837">
        <v>0.227513227513227</v>
      </c>
      <c r="R3837">
        <v>1241</v>
      </c>
      <c r="S3837">
        <v>1182</v>
      </c>
      <c r="T3837">
        <v>1266</v>
      </c>
      <c r="U3837">
        <v>1303</v>
      </c>
      <c r="V3837" t="str">
        <f>VLOOKUP($A3837,List2,1,FALSE)</f>
        <v>GCF_000845325.1_ViralProj14384.fna</v>
      </c>
      <c r="W3837">
        <f>VLOOKUP($A3837,List2,2,FALSE)</f>
        <v>1</v>
      </c>
      <c r="X3837">
        <f>VLOOKUP($A3837,List2,3,FALSE)</f>
        <v>0.45669093648004</v>
      </c>
      <c r="Y3837">
        <f>VLOOKUP($A3837,List2,4,FALSE)</f>
        <v>56</v>
      </c>
      <c r="Z3837">
        <f>VLOOKUP($A3837,List2,5,FALSE)</f>
        <v>160</v>
      </c>
      <c r="AA3837">
        <f>VLOOKUP($A3837,List2,6,FALSE)</f>
        <v>106</v>
      </c>
      <c r="AB3837">
        <f>VLOOKUP($A3837,List2,7,FALSE)</f>
        <v>1787</v>
      </c>
      <c r="AC3837">
        <f>VLOOKUP($A3837,List2,8,FALSE)</f>
        <v>1851</v>
      </c>
      <c r="AD3837">
        <f>VLOOKUP($A3837,List2,9,FALSE)</f>
        <v>2028</v>
      </c>
      <c r="AE3837">
        <f>VLOOKUP($A3837,List2,10,FALSE)</f>
        <v>2300</v>
      </c>
    </row>
    <row r="3838" spans="1:31" x14ac:dyDescent="0.3">
      <c r="A3838" t="s">
        <v>3837</v>
      </c>
      <c r="B3838">
        <v>6</v>
      </c>
      <c r="C3838">
        <v>1</v>
      </c>
      <c r="D3838">
        <v>0.16666666666666599</v>
      </c>
      <c r="E3838">
        <v>2</v>
      </c>
      <c r="F3838">
        <v>1</v>
      </c>
      <c r="G3838">
        <v>2</v>
      </c>
      <c r="H3838">
        <v>1.3333333333333299</v>
      </c>
      <c r="I3838">
        <v>1.1666666666666601</v>
      </c>
      <c r="J3838">
        <v>1.3333333333333299</v>
      </c>
      <c r="K3838">
        <v>0.427724240177909</v>
      </c>
      <c r="L3838">
        <v>286</v>
      </c>
      <c r="M3838">
        <v>100</v>
      </c>
      <c r="N3838">
        <v>143</v>
      </c>
      <c r="O3838">
        <v>0.54064272211720199</v>
      </c>
      <c r="P3838">
        <v>0.18903591682419599</v>
      </c>
      <c r="Q3838">
        <v>0.270321361058601</v>
      </c>
      <c r="R3838">
        <v>2534</v>
      </c>
      <c r="S3838">
        <v>2082</v>
      </c>
      <c r="T3838">
        <v>3239</v>
      </c>
      <c r="U3838">
        <v>2937</v>
      </c>
      <c r="V3838" t="str">
        <f>VLOOKUP($A3838,List2,1,FALSE)</f>
        <v>GCF_000925275.1_ViralProj263848.fna</v>
      </c>
      <c r="W3838">
        <f>VLOOKUP($A3838,List2,2,FALSE)</f>
        <v>1</v>
      </c>
      <c r="X3838">
        <f>VLOOKUP($A3838,List2,3,FALSE)</f>
        <v>0.42349137931034397</v>
      </c>
      <c r="Y3838">
        <f>VLOOKUP($A3838,List2,4,FALSE)</f>
        <v>97</v>
      </c>
      <c r="Z3838">
        <f>VLOOKUP($A3838,List2,5,FALSE)</f>
        <v>283</v>
      </c>
      <c r="AA3838">
        <f>VLOOKUP($A3838,List2,6,FALSE)</f>
        <v>151</v>
      </c>
      <c r="AB3838">
        <f>VLOOKUP($A3838,List2,7,FALSE)</f>
        <v>2564</v>
      </c>
      <c r="AC3838">
        <f>VLOOKUP($A3838,List2,8,FALSE)</f>
        <v>2152</v>
      </c>
      <c r="AD3838">
        <f>VLOOKUP($A3838,List2,9,FALSE)</f>
        <v>3363</v>
      </c>
      <c r="AE3838">
        <f>VLOOKUP($A3838,List2,10,FALSE)</f>
        <v>3057</v>
      </c>
    </row>
    <row r="3839" spans="1:31" x14ac:dyDescent="0.3">
      <c r="A3839" t="s">
        <v>3838</v>
      </c>
      <c r="B3839">
        <v>2</v>
      </c>
      <c r="C3839">
        <v>2</v>
      </c>
      <c r="D3839">
        <v>1</v>
      </c>
      <c r="E3839">
        <v>0</v>
      </c>
      <c r="F3839">
        <v>0</v>
      </c>
      <c r="G3839">
        <v>0</v>
      </c>
      <c r="H3839">
        <v>1</v>
      </c>
      <c r="I3839">
        <v>1</v>
      </c>
      <c r="J3839">
        <v>1</v>
      </c>
      <c r="K3839">
        <v>0.507917174177831</v>
      </c>
      <c r="L3839">
        <v>29</v>
      </c>
      <c r="M3839">
        <v>8</v>
      </c>
      <c r="N3839">
        <v>23</v>
      </c>
      <c r="O3839">
        <v>0.483333333333333</v>
      </c>
      <c r="P3839">
        <v>0.133333333333333</v>
      </c>
      <c r="Q3839">
        <v>0.38333333333333303</v>
      </c>
      <c r="R3839">
        <v>429</v>
      </c>
      <c r="S3839">
        <v>405</v>
      </c>
      <c r="T3839">
        <v>451</v>
      </c>
      <c r="U3839">
        <v>357</v>
      </c>
      <c r="V3839" t="str">
        <f>VLOOKUP($A3839,List2,1,FALSE)</f>
        <v>GCF_000925255.1_ViralProj263507.fna</v>
      </c>
      <c r="W3839">
        <f>VLOOKUP($A3839,List2,2,FALSE)</f>
        <v>1</v>
      </c>
      <c r="X3839">
        <f>VLOOKUP($A3839,List2,3,FALSE)</f>
        <v>0.50924369747899101</v>
      </c>
      <c r="Y3839">
        <f>VLOOKUP($A3839,List2,4,FALSE)</f>
        <v>11</v>
      </c>
      <c r="Z3839">
        <f>VLOOKUP($A3839,List2,5,FALSE)</f>
        <v>39</v>
      </c>
      <c r="AA3839">
        <f>VLOOKUP($A3839,List2,6,FALSE)</f>
        <v>20</v>
      </c>
      <c r="AB3839">
        <f>VLOOKUP($A3839,List2,7,FALSE)</f>
        <v>508</v>
      </c>
      <c r="AC3839">
        <f>VLOOKUP($A3839,List2,8,FALSE)</f>
        <v>401</v>
      </c>
      <c r="AD3839">
        <f>VLOOKUP($A3839,List2,9,FALSE)</f>
        <v>403</v>
      </c>
      <c r="AE3839">
        <f>VLOOKUP($A3839,List2,10,FALSE)</f>
        <v>473</v>
      </c>
    </row>
    <row r="3840" spans="1:31" x14ac:dyDescent="0.3">
      <c r="A3840" t="s">
        <v>3839</v>
      </c>
      <c r="B3840">
        <v>1</v>
      </c>
      <c r="C3840">
        <v>1</v>
      </c>
      <c r="D3840">
        <v>1</v>
      </c>
      <c r="E3840">
        <v>0</v>
      </c>
      <c r="F3840">
        <v>0</v>
      </c>
      <c r="G3840">
        <v>0</v>
      </c>
      <c r="H3840">
        <v>1</v>
      </c>
      <c r="I3840">
        <v>1</v>
      </c>
      <c r="J3840">
        <v>1</v>
      </c>
      <c r="K3840">
        <v>0.45483193277310902</v>
      </c>
      <c r="L3840">
        <v>21</v>
      </c>
      <c r="M3840">
        <v>15</v>
      </c>
      <c r="N3840">
        <v>17</v>
      </c>
      <c r="O3840">
        <v>0.39622641509433898</v>
      </c>
      <c r="P3840">
        <v>0.28301886792452802</v>
      </c>
      <c r="Q3840">
        <v>0.320754716981132</v>
      </c>
      <c r="R3840">
        <v>235</v>
      </c>
      <c r="S3840">
        <v>198</v>
      </c>
      <c r="T3840">
        <v>259</v>
      </c>
      <c r="U3840">
        <v>260</v>
      </c>
      <c r="V3840" t="str">
        <f>VLOOKUP($A3840,List2,1,FALSE)</f>
        <v>GCF_000925235.1_ViralProj263034.fna</v>
      </c>
      <c r="W3840">
        <f>VLOOKUP($A3840,List2,2,FALSE)</f>
        <v>1</v>
      </c>
      <c r="X3840">
        <f>VLOOKUP($A3840,List2,3,FALSE)</f>
        <v>0.42279411764705799</v>
      </c>
      <c r="Y3840">
        <f>VLOOKUP($A3840,List2,4,FALSE)</f>
        <v>19</v>
      </c>
      <c r="Z3840">
        <f>VLOOKUP($A3840,List2,5,FALSE)</f>
        <v>25</v>
      </c>
      <c r="AA3840">
        <f>VLOOKUP($A3840,List2,6,FALSE)</f>
        <v>40</v>
      </c>
      <c r="AB3840">
        <f>VLOOKUP($A3840,List2,7,FALSE)</f>
        <v>313</v>
      </c>
      <c r="AC3840">
        <f>VLOOKUP($A3840,List2,8,FALSE)</f>
        <v>262</v>
      </c>
      <c r="AD3840">
        <f>VLOOKUP($A3840,List2,9,FALSE)</f>
        <v>408</v>
      </c>
      <c r="AE3840">
        <f>VLOOKUP($A3840,List2,10,FALSE)</f>
        <v>377</v>
      </c>
    </row>
    <row r="3841" spans="1:31" x14ac:dyDescent="0.3">
      <c r="A3841" t="s">
        <v>3840</v>
      </c>
      <c r="B3841">
        <v>13</v>
      </c>
      <c r="C3841">
        <v>1</v>
      </c>
      <c r="D3841">
        <v>7.69230769230769E-2</v>
      </c>
      <c r="E3841">
        <v>5</v>
      </c>
      <c r="F3841">
        <v>3</v>
      </c>
      <c r="G3841">
        <v>4</v>
      </c>
      <c r="H3841">
        <v>1.3846153846153799</v>
      </c>
      <c r="I3841">
        <v>1.2307692307692299</v>
      </c>
      <c r="J3841">
        <v>1.3076923076922999</v>
      </c>
      <c r="K3841">
        <v>0.51258061585975101</v>
      </c>
      <c r="L3841">
        <v>400</v>
      </c>
      <c r="M3841">
        <v>130</v>
      </c>
      <c r="N3841">
        <v>188</v>
      </c>
      <c r="O3841">
        <v>0.55710306406685195</v>
      </c>
      <c r="P3841">
        <v>0.18105849582172701</v>
      </c>
      <c r="Q3841">
        <v>0.26183844011141999</v>
      </c>
      <c r="R3841">
        <v>5076</v>
      </c>
      <c r="S3841">
        <v>6210</v>
      </c>
      <c r="T3841">
        <v>5022</v>
      </c>
      <c r="U3841">
        <v>5710</v>
      </c>
      <c r="V3841" t="str">
        <f>VLOOKUP($A3841,List2,1,FALSE)</f>
        <v>GCF_000925195.1_ViralProj262492.fna</v>
      </c>
      <c r="W3841">
        <f>VLOOKUP($A3841,List2,2,FALSE)</f>
        <v>1</v>
      </c>
      <c r="X3841">
        <f>VLOOKUP($A3841,List2,3,FALSE)</f>
        <v>0.50904340836012796</v>
      </c>
      <c r="Y3841">
        <f>VLOOKUP($A3841,List2,4,FALSE)</f>
        <v>89</v>
      </c>
      <c r="Z3841">
        <f>VLOOKUP($A3841,List2,5,FALSE)</f>
        <v>280</v>
      </c>
      <c r="AA3841">
        <f>VLOOKUP($A3841,List2,6,FALSE)</f>
        <v>130</v>
      </c>
      <c r="AB3841">
        <f>VLOOKUP($A3841,List2,7,FALSE)</f>
        <v>3404</v>
      </c>
      <c r="AC3841">
        <f>VLOOKUP($A3841,List2,8,FALSE)</f>
        <v>4195</v>
      </c>
      <c r="AD3841">
        <f>VLOOKUP($A3841,List2,9,FALSE)</f>
        <v>3476</v>
      </c>
      <c r="AE3841">
        <f>VLOOKUP($A3841,List2,10,FALSE)</f>
        <v>3853</v>
      </c>
    </row>
    <row r="3842" spans="1:31" x14ac:dyDescent="0.3">
      <c r="A3842" t="s">
        <v>3841</v>
      </c>
      <c r="B3842">
        <v>1</v>
      </c>
      <c r="C3842">
        <v>1</v>
      </c>
      <c r="D3842">
        <v>1</v>
      </c>
      <c r="E3842">
        <v>0</v>
      </c>
      <c r="F3842">
        <v>0</v>
      </c>
      <c r="G3842">
        <v>0</v>
      </c>
      <c r="H3842">
        <v>1</v>
      </c>
      <c r="I3842">
        <v>1</v>
      </c>
      <c r="J3842">
        <v>1</v>
      </c>
      <c r="K3842">
        <v>0.56077057793344998</v>
      </c>
      <c r="L3842">
        <v>119</v>
      </c>
      <c r="M3842">
        <v>65</v>
      </c>
      <c r="N3842">
        <v>59</v>
      </c>
      <c r="O3842">
        <v>0.48971193415637798</v>
      </c>
      <c r="P3842">
        <v>0.26748971193415599</v>
      </c>
      <c r="Q3842">
        <v>0.242798353909465</v>
      </c>
      <c r="R3842">
        <v>2359</v>
      </c>
      <c r="S3842">
        <v>2444</v>
      </c>
      <c r="T3842">
        <v>1945</v>
      </c>
      <c r="U3842">
        <v>1817</v>
      </c>
      <c r="V3842" t="str">
        <f>VLOOKUP($A3842,List2,1,FALSE)</f>
        <v>GCF_000925175.1_ViralProj267779.fna</v>
      </c>
      <c r="W3842">
        <f>VLOOKUP($A3842,List2,2,FALSE)</f>
        <v>1</v>
      </c>
      <c r="X3842">
        <f>VLOOKUP($A3842,List2,3,FALSE)</f>
        <v>0.56077057793344998</v>
      </c>
      <c r="Y3842">
        <f>VLOOKUP($A3842,List2,4,FALSE)</f>
        <v>63</v>
      </c>
      <c r="Z3842">
        <f>VLOOKUP($A3842,List2,5,FALSE)</f>
        <v>117</v>
      </c>
      <c r="AA3842">
        <f>VLOOKUP($A3842,List2,6,FALSE)</f>
        <v>57</v>
      </c>
      <c r="AB3842">
        <f>VLOOKUP($A3842,List2,7,FALSE)</f>
        <v>2358</v>
      </c>
      <c r="AC3842">
        <f>VLOOKUP($A3842,List2,8,FALSE)</f>
        <v>2445</v>
      </c>
      <c r="AD3842">
        <f>VLOOKUP($A3842,List2,9,FALSE)</f>
        <v>1945</v>
      </c>
      <c r="AE3842">
        <f>VLOOKUP($A3842,List2,10,FALSE)</f>
        <v>1817</v>
      </c>
    </row>
    <row r="3843" spans="1:31" x14ac:dyDescent="0.3">
      <c r="A3843" t="s">
        <v>3842</v>
      </c>
      <c r="B3843">
        <v>3</v>
      </c>
      <c r="C3843">
        <v>1</v>
      </c>
      <c r="D3843">
        <v>0.33333333333333298</v>
      </c>
      <c r="E3843">
        <v>1</v>
      </c>
      <c r="F3843">
        <v>1</v>
      </c>
      <c r="G3843">
        <v>0</v>
      </c>
      <c r="H3843">
        <v>1.3333333333333299</v>
      </c>
      <c r="I3843">
        <v>1.3333333333333299</v>
      </c>
      <c r="J3843">
        <v>1</v>
      </c>
      <c r="K3843">
        <v>0.51624850657108701</v>
      </c>
      <c r="L3843">
        <v>136</v>
      </c>
      <c r="M3843">
        <v>26</v>
      </c>
      <c r="N3843">
        <v>26</v>
      </c>
      <c r="O3843">
        <v>0.72340425531914898</v>
      </c>
      <c r="P3843">
        <v>0.13829787234042501</v>
      </c>
      <c r="Q3843">
        <v>0.13829787234042501</v>
      </c>
      <c r="R3843">
        <v>1822</v>
      </c>
      <c r="S3843">
        <v>2499</v>
      </c>
      <c r="T3843">
        <v>2206</v>
      </c>
      <c r="U3843">
        <v>1843</v>
      </c>
      <c r="V3843" t="str">
        <f>VLOOKUP($A3843,List2,1,FALSE)</f>
        <v>GCF_000925155.1_ViralProj267775.fna</v>
      </c>
      <c r="W3843">
        <f>VLOOKUP($A3843,List2,2,FALSE)</f>
        <v>1</v>
      </c>
      <c r="X3843">
        <f>VLOOKUP($A3843,List2,3,FALSE)</f>
        <v>0.51260306242638398</v>
      </c>
      <c r="Y3843">
        <f>VLOOKUP($A3843,List2,4,FALSE)</f>
        <v>32</v>
      </c>
      <c r="Z3843">
        <f>VLOOKUP($A3843,List2,5,FALSE)</f>
        <v>130</v>
      </c>
      <c r="AA3843">
        <f>VLOOKUP($A3843,List2,6,FALSE)</f>
        <v>31</v>
      </c>
      <c r="AB3843">
        <f>VLOOKUP($A3843,List2,7,FALSE)</f>
        <v>1843</v>
      </c>
      <c r="AC3843">
        <f>VLOOKUP($A3843,List2,8,FALSE)</f>
        <v>2509</v>
      </c>
      <c r="AD3843">
        <f>VLOOKUP($A3843,List2,9,FALSE)</f>
        <v>2252</v>
      </c>
      <c r="AE3843">
        <f>VLOOKUP($A3843,List2,10,FALSE)</f>
        <v>1886</v>
      </c>
    </row>
    <row r="3844" spans="1:31" x14ac:dyDescent="0.3">
      <c r="A3844" t="s">
        <v>3843</v>
      </c>
      <c r="B3844">
        <v>9</v>
      </c>
      <c r="C3844">
        <v>1</v>
      </c>
      <c r="D3844">
        <v>0.11111111111111099</v>
      </c>
      <c r="E3844">
        <v>2</v>
      </c>
      <c r="F3844">
        <v>4</v>
      </c>
      <c r="G3844">
        <v>2</v>
      </c>
      <c r="H3844">
        <v>1.2222222222222201</v>
      </c>
      <c r="I3844">
        <v>1.44444444444444</v>
      </c>
      <c r="J3844">
        <v>1.2222222222222201</v>
      </c>
      <c r="K3844">
        <v>0.331455225603842</v>
      </c>
      <c r="L3844">
        <v>521</v>
      </c>
      <c r="M3844">
        <v>320</v>
      </c>
      <c r="N3844">
        <v>592</v>
      </c>
      <c r="O3844">
        <v>0.36357292393579899</v>
      </c>
      <c r="P3844">
        <v>0.22330774598743799</v>
      </c>
      <c r="Q3844">
        <v>0.41311933007676199</v>
      </c>
      <c r="R3844">
        <v>3818</v>
      </c>
      <c r="S3844">
        <v>3359</v>
      </c>
      <c r="T3844">
        <v>7867</v>
      </c>
      <c r="U3844">
        <v>6609</v>
      </c>
      <c r="V3844" t="str">
        <f>VLOOKUP($A3844,List2,1,FALSE)</f>
        <v>GCF_000925135.1_ViralMultiSegProj267263.fna</v>
      </c>
      <c r="W3844">
        <f>VLOOKUP($A3844,List2,2,FALSE)</f>
        <v>9</v>
      </c>
      <c r="X3844">
        <f>VLOOKUP($A3844,List2,3,FALSE)</f>
        <v>0.33307460112117199</v>
      </c>
      <c r="Y3844">
        <f>VLOOKUP($A3844,List2,4,FALSE)</f>
        <v>341</v>
      </c>
      <c r="Z3844">
        <f>VLOOKUP($A3844,List2,5,FALSE)</f>
        <v>537</v>
      </c>
      <c r="AA3844">
        <f>VLOOKUP($A3844,List2,6,FALSE)</f>
        <v>631</v>
      </c>
      <c r="AB3844">
        <f>VLOOKUP($A3844,List2,7,FALSE)</f>
        <v>4114</v>
      </c>
      <c r="AC3844">
        <f>VLOOKUP($A3844,List2,8,FALSE)</f>
        <v>3610</v>
      </c>
      <c r="AD3844">
        <f>VLOOKUP($A3844,List2,9,FALSE)</f>
        <v>8378</v>
      </c>
      <c r="AE3844">
        <f>VLOOKUP($A3844,List2,10,FALSE)</f>
        <v>7088</v>
      </c>
    </row>
    <row r="3845" spans="1:31" x14ac:dyDescent="0.3">
      <c r="A3845" t="s">
        <v>3844</v>
      </c>
      <c r="B3845">
        <v>3</v>
      </c>
      <c r="C3845">
        <v>1</v>
      </c>
      <c r="D3845">
        <v>0.33333333333333298</v>
      </c>
      <c r="E3845">
        <v>1</v>
      </c>
      <c r="F3845">
        <v>0</v>
      </c>
      <c r="G3845">
        <v>1</v>
      </c>
      <c r="H3845">
        <v>1.3333333333333299</v>
      </c>
      <c r="I3845">
        <v>1</v>
      </c>
      <c r="J3845">
        <v>1.3333333333333299</v>
      </c>
      <c r="K3845">
        <v>0.37697423108894401</v>
      </c>
      <c r="L3845">
        <v>264</v>
      </c>
      <c r="M3845">
        <v>103</v>
      </c>
      <c r="N3845">
        <v>149</v>
      </c>
      <c r="O3845">
        <v>0.51162790697674398</v>
      </c>
      <c r="P3845">
        <v>0.19961240310077499</v>
      </c>
      <c r="Q3845">
        <v>0.28875968992248002</v>
      </c>
      <c r="R3845">
        <v>1597</v>
      </c>
      <c r="S3845">
        <v>1124</v>
      </c>
      <c r="T3845">
        <v>2373</v>
      </c>
      <c r="U3845">
        <v>2124</v>
      </c>
      <c r="V3845" t="str">
        <f>VLOOKUP($A3845,List2,1,FALSE)</f>
        <v>GCF_000925115.1_ViralProj267138.fna</v>
      </c>
      <c r="W3845">
        <f>VLOOKUP($A3845,List2,2,FALSE)</f>
        <v>1</v>
      </c>
      <c r="X3845">
        <f>VLOOKUP($A3845,List2,3,FALSE)</f>
        <v>0.36933071831331199</v>
      </c>
      <c r="Y3845">
        <f>VLOOKUP($A3845,List2,4,FALSE)</f>
        <v>124</v>
      </c>
      <c r="Z3845">
        <f>VLOOKUP($A3845,List2,5,FALSE)</f>
        <v>278</v>
      </c>
      <c r="AA3845">
        <f>VLOOKUP($A3845,List2,6,FALSE)</f>
        <v>186</v>
      </c>
      <c r="AB3845">
        <f>VLOOKUP($A3845,List2,7,FALSE)</f>
        <v>1761</v>
      </c>
      <c r="AC3845">
        <f>VLOOKUP($A3845,List2,8,FALSE)</f>
        <v>1252</v>
      </c>
      <c r="AD3845">
        <f>VLOOKUP($A3845,List2,9,FALSE)</f>
        <v>2705</v>
      </c>
      <c r="AE3845">
        <f>VLOOKUP($A3845,List2,10,FALSE)</f>
        <v>2440</v>
      </c>
    </row>
    <row r="3846" spans="1:31" x14ac:dyDescent="0.3">
      <c r="A3846" t="s">
        <v>3845</v>
      </c>
      <c r="B3846">
        <v>3</v>
      </c>
      <c r="C3846">
        <v>1</v>
      </c>
      <c r="D3846">
        <v>0.33333333333333298</v>
      </c>
      <c r="E3846">
        <v>1</v>
      </c>
      <c r="F3846">
        <v>1</v>
      </c>
      <c r="G3846">
        <v>0</v>
      </c>
      <c r="H3846">
        <v>1.3333333333333299</v>
      </c>
      <c r="I3846">
        <v>1.3333333333333299</v>
      </c>
      <c r="J3846">
        <v>1</v>
      </c>
      <c r="K3846">
        <v>0.37512188327064999</v>
      </c>
      <c r="L3846">
        <v>243</v>
      </c>
      <c r="M3846">
        <v>112</v>
      </c>
      <c r="N3846">
        <v>156</v>
      </c>
      <c r="O3846">
        <v>0.47553816046966702</v>
      </c>
      <c r="P3846">
        <v>0.21917808219178</v>
      </c>
      <c r="Q3846">
        <v>0.30528375733855101</v>
      </c>
      <c r="R3846">
        <v>1598</v>
      </c>
      <c r="S3846">
        <v>1095</v>
      </c>
      <c r="T3846">
        <v>2346</v>
      </c>
      <c r="U3846">
        <v>2140</v>
      </c>
      <c r="V3846" t="str">
        <f>VLOOKUP($A3846,List2,1,FALSE)</f>
        <v>GCF_000925095.1_ViralProj267001.fna</v>
      </c>
      <c r="W3846">
        <f>VLOOKUP($A3846,List2,2,FALSE)</f>
        <v>1</v>
      </c>
      <c r="X3846">
        <f>VLOOKUP($A3846,List2,3,FALSE)</f>
        <v>0.36360248447204901</v>
      </c>
      <c r="Y3846">
        <f>VLOOKUP($A3846,List2,4,FALSE)</f>
        <v>131</v>
      </c>
      <c r="Z3846">
        <f>VLOOKUP($A3846,List2,5,FALSE)</f>
        <v>260</v>
      </c>
      <c r="AA3846">
        <f>VLOOKUP($A3846,List2,6,FALSE)</f>
        <v>193</v>
      </c>
      <c r="AB3846">
        <f>VLOOKUP($A3846,List2,7,FALSE)</f>
        <v>1736</v>
      </c>
      <c r="AC3846">
        <f>VLOOKUP($A3846,List2,8,FALSE)</f>
        <v>1191</v>
      </c>
      <c r="AD3846">
        <f>VLOOKUP($A3846,List2,9,FALSE)</f>
        <v>2663</v>
      </c>
      <c r="AE3846">
        <f>VLOOKUP($A3846,List2,10,FALSE)</f>
        <v>2460</v>
      </c>
    </row>
    <row r="3847" spans="1:31" x14ac:dyDescent="0.3">
      <c r="A3847" t="s">
        <v>3846</v>
      </c>
      <c r="B3847">
        <v>53</v>
      </c>
      <c r="C3847">
        <v>4</v>
      </c>
      <c r="D3847">
        <v>7.5471698113207503E-2</v>
      </c>
      <c r="E3847">
        <v>26</v>
      </c>
      <c r="F3847">
        <v>5</v>
      </c>
      <c r="G3847">
        <v>18</v>
      </c>
      <c r="H3847">
        <v>1.52</v>
      </c>
      <c r="I3847">
        <v>1.1000000000000001</v>
      </c>
      <c r="J3847">
        <v>1.3599999999999901</v>
      </c>
      <c r="K3847">
        <v>0.55634385715974899</v>
      </c>
      <c r="L3847">
        <v>909</v>
      </c>
      <c r="M3847">
        <v>234</v>
      </c>
      <c r="N3847">
        <v>327</v>
      </c>
      <c r="O3847">
        <v>0.61836734693877504</v>
      </c>
      <c r="P3847">
        <v>0.159183673469387</v>
      </c>
      <c r="Q3847">
        <v>0.22244897959183599</v>
      </c>
      <c r="R3847">
        <v>11483</v>
      </c>
      <c r="S3847">
        <v>12042</v>
      </c>
      <c r="T3847">
        <v>9839</v>
      </c>
      <c r="U3847">
        <v>8921</v>
      </c>
      <c r="V3847" t="str">
        <f>VLOOKUP($A3847,List2,1,FALSE)</f>
        <v>GCF_000925075.1_ViralProj266790.fna</v>
      </c>
      <c r="W3847">
        <f>VLOOKUP($A3847,List2,2,FALSE)</f>
        <v>1</v>
      </c>
      <c r="X3847">
        <f>VLOOKUP($A3847,List2,3,FALSE)</f>
        <v>0.55035792296546204</v>
      </c>
      <c r="Y3847">
        <f>VLOOKUP($A3847,List2,4,FALSE)</f>
        <v>262</v>
      </c>
      <c r="Z3847">
        <f>VLOOKUP($A3847,List2,5,FALSE)</f>
        <v>943</v>
      </c>
      <c r="AA3847">
        <f>VLOOKUP($A3847,List2,6,FALSE)</f>
        <v>379</v>
      </c>
      <c r="AB3847">
        <f>VLOOKUP($A3847,List2,7,FALSE)</f>
        <v>12364</v>
      </c>
      <c r="AC3847">
        <f>VLOOKUP($A3847,List2,8,FALSE)</f>
        <v>13084</v>
      </c>
      <c r="AD3847">
        <f>VLOOKUP($A3847,List2,9,FALSE)</f>
        <v>10873</v>
      </c>
      <c r="AE3847">
        <f>VLOOKUP($A3847,List2,10,FALSE)</f>
        <v>9918</v>
      </c>
    </row>
    <row r="3848" spans="1:31" x14ac:dyDescent="0.3">
      <c r="A3848" t="s">
        <v>3847</v>
      </c>
      <c r="B3848">
        <v>3</v>
      </c>
      <c r="C3848">
        <v>1</v>
      </c>
      <c r="D3848">
        <v>0.33333333333333298</v>
      </c>
      <c r="E3848">
        <v>0</v>
      </c>
      <c r="F3848">
        <v>0</v>
      </c>
      <c r="G3848">
        <v>2</v>
      </c>
      <c r="H3848">
        <v>1</v>
      </c>
      <c r="I3848">
        <v>1</v>
      </c>
      <c r="J3848">
        <v>1.6666666666666601</v>
      </c>
      <c r="K3848">
        <v>0.45607870695713199</v>
      </c>
      <c r="L3848">
        <v>52</v>
      </c>
      <c r="M3848">
        <v>44</v>
      </c>
      <c r="N3848">
        <v>64</v>
      </c>
      <c r="O3848">
        <v>0.32500000000000001</v>
      </c>
      <c r="P3848">
        <v>0.27500000000000002</v>
      </c>
      <c r="Q3848">
        <v>0.4</v>
      </c>
      <c r="R3848">
        <v>926</v>
      </c>
      <c r="S3848">
        <v>1021</v>
      </c>
      <c r="T3848">
        <v>1265</v>
      </c>
      <c r="U3848">
        <v>1057</v>
      </c>
      <c r="V3848" t="str">
        <f>VLOOKUP($A3848,List2,1,FALSE)</f>
        <v>GCF_000845305.1_ViralProj14380.fna</v>
      </c>
      <c r="W3848">
        <f>VLOOKUP($A3848,List2,2,FALSE)</f>
        <v>1</v>
      </c>
      <c r="X3848">
        <f>VLOOKUP($A3848,List2,3,FALSE)</f>
        <v>0.43756210665783302</v>
      </c>
      <c r="Y3848">
        <f>VLOOKUP($A3848,List2,4,FALSE)</f>
        <v>31</v>
      </c>
      <c r="Z3848">
        <f>VLOOKUP($A3848,List2,5,FALSE)</f>
        <v>46</v>
      </c>
      <c r="AA3848">
        <f>VLOOKUP($A3848,List2,6,FALSE)</f>
        <v>52</v>
      </c>
      <c r="AB3848">
        <f>VLOOKUP($A3848,List2,7,FALSE)</f>
        <v>634</v>
      </c>
      <c r="AC3848">
        <f>VLOOKUP($A3848,List2,8,FALSE)</f>
        <v>687</v>
      </c>
      <c r="AD3848">
        <f>VLOOKUP($A3848,List2,9,FALSE)</f>
        <v>906</v>
      </c>
      <c r="AE3848">
        <f>VLOOKUP($A3848,List2,10,FALSE)</f>
        <v>792</v>
      </c>
    </row>
    <row r="3849" spans="1:31" x14ac:dyDescent="0.3">
      <c r="A3849" t="s">
        <v>3848</v>
      </c>
      <c r="B3849">
        <v>270</v>
      </c>
      <c r="C3849">
        <v>3</v>
      </c>
      <c r="D3849">
        <v>1.1111111111111099E-2</v>
      </c>
      <c r="E3849">
        <v>82</v>
      </c>
      <c r="F3849">
        <v>16</v>
      </c>
      <c r="G3849">
        <v>169</v>
      </c>
      <c r="H3849">
        <v>1.3059701492537299</v>
      </c>
      <c r="I3849">
        <v>1.0597014925373101</v>
      </c>
      <c r="J3849">
        <v>1.6305970149253699</v>
      </c>
      <c r="K3849">
        <v>0.35785608003292402</v>
      </c>
      <c r="L3849">
        <v>4572</v>
      </c>
      <c r="M3849">
        <v>1770</v>
      </c>
      <c r="N3849">
        <v>4735</v>
      </c>
      <c r="O3849">
        <v>0.41274713370046001</v>
      </c>
      <c r="P3849">
        <v>0.15979055701002001</v>
      </c>
      <c r="Q3849">
        <v>0.42746230928951801</v>
      </c>
      <c r="R3849">
        <v>31491</v>
      </c>
      <c r="S3849">
        <v>25027</v>
      </c>
      <c r="T3849">
        <v>52964</v>
      </c>
      <c r="U3849">
        <v>48453</v>
      </c>
      <c r="V3849" t="str">
        <f>VLOOKUP($A3849,List2,1,FALSE)</f>
        <v>GCF_000925055.1_ViralProj266786.fna</v>
      </c>
      <c r="W3849">
        <f>VLOOKUP($A3849,List2,2,FALSE)</f>
        <v>1</v>
      </c>
      <c r="X3849">
        <f>VLOOKUP($A3849,List2,3,FALSE)</f>
        <v>0.35411670184190303</v>
      </c>
      <c r="Y3849">
        <f>VLOOKUP($A3849,List2,4,FALSE)</f>
        <v>2206</v>
      </c>
      <c r="Z3849">
        <f>VLOOKUP($A3849,List2,5,FALSE)</f>
        <v>3078</v>
      </c>
      <c r="AA3849">
        <f>VLOOKUP($A3849,List2,6,FALSE)</f>
        <v>4974</v>
      </c>
      <c r="AB3849">
        <f>VLOOKUP($A3849,List2,7,FALSE)</f>
        <v>27837</v>
      </c>
      <c r="AC3849">
        <f>VLOOKUP($A3849,List2,8,FALSE)</f>
        <v>31224</v>
      </c>
      <c r="AD3849">
        <f>VLOOKUP($A3849,List2,9,FALSE)</f>
        <v>53294</v>
      </c>
      <c r="AE3849">
        <f>VLOOKUP($A3849,List2,10,FALSE)</f>
        <v>54429</v>
      </c>
    </row>
    <row r="3850" spans="1:31" x14ac:dyDescent="0.3">
      <c r="A3850" t="s">
        <v>3849</v>
      </c>
      <c r="B3850">
        <v>235</v>
      </c>
      <c r="C3850">
        <v>9</v>
      </c>
      <c r="D3850">
        <v>3.8297872340425497E-2</v>
      </c>
      <c r="E3850">
        <v>35</v>
      </c>
      <c r="F3850">
        <v>46</v>
      </c>
      <c r="G3850">
        <v>145</v>
      </c>
      <c r="H3850">
        <v>1.15418502202643</v>
      </c>
      <c r="I3850">
        <v>1.2026431718061601</v>
      </c>
      <c r="J3850">
        <v>1.63876651982378</v>
      </c>
      <c r="K3850">
        <v>0.37549450642540599</v>
      </c>
      <c r="L3850">
        <v>2914</v>
      </c>
      <c r="M3850">
        <v>2162</v>
      </c>
      <c r="N3850">
        <v>3634</v>
      </c>
      <c r="O3850">
        <v>0.33455797933409798</v>
      </c>
      <c r="P3850">
        <v>0.24822043628013701</v>
      </c>
      <c r="Q3850">
        <v>0.41722158438576301</v>
      </c>
      <c r="R3850">
        <v>25763</v>
      </c>
      <c r="S3850">
        <v>18563</v>
      </c>
      <c r="T3850">
        <v>39444</v>
      </c>
      <c r="U3850">
        <v>34277</v>
      </c>
      <c r="V3850" t="str">
        <f>VLOOKUP($A3850,List2,1,FALSE)</f>
        <v>GCF_000925035.1_ViralProj266782.fna</v>
      </c>
      <c r="W3850">
        <f>VLOOKUP($A3850,List2,2,FALSE)</f>
        <v>1</v>
      </c>
      <c r="X3850">
        <f>VLOOKUP($A3850,List2,3,FALSE)</f>
        <v>0.36855594993461599</v>
      </c>
      <c r="Y3850">
        <f>VLOOKUP($A3850,List2,4,FALSE)</f>
        <v>2348</v>
      </c>
      <c r="Z3850">
        <f>VLOOKUP($A3850,List2,5,FALSE)</f>
        <v>2366</v>
      </c>
      <c r="AA3850">
        <f>VLOOKUP($A3850,List2,6,FALSE)</f>
        <v>4171</v>
      </c>
      <c r="AB3850">
        <f>VLOOKUP($A3850,List2,7,FALSE)</f>
        <v>24200</v>
      </c>
      <c r="AC3850">
        <f>VLOOKUP($A3850,List2,8,FALSE)</f>
        <v>25122</v>
      </c>
      <c r="AD3850">
        <f>VLOOKUP($A3850,List2,9,FALSE)</f>
        <v>41978</v>
      </c>
      <c r="AE3850">
        <f>VLOOKUP($A3850,List2,10,FALSE)</f>
        <v>42525</v>
      </c>
    </row>
    <row r="3851" spans="1:31" x14ac:dyDescent="0.3">
      <c r="A3851" t="s">
        <v>3850</v>
      </c>
      <c r="B3851">
        <v>156</v>
      </c>
      <c r="C3851">
        <v>4</v>
      </c>
      <c r="D3851">
        <v>2.5641025641025599E-2</v>
      </c>
      <c r="E3851">
        <v>42</v>
      </c>
      <c r="F3851">
        <v>24</v>
      </c>
      <c r="G3851">
        <v>86</v>
      </c>
      <c r="H3851">
        <v>1.2745098039215601</v>
      </c>
      <c r="I3851">
        <v>1.15686274509803</v>
      </c>
      <c r="J3851">
        <v>1.5620915032679701</v>
      </c>
      <c r="K3851">
        <v>0.37683374424078803</v>
      </c>
      <c r="L3851">
        <v>2767</v>
      </c>
      <c r="M3851">
        <v>1001</v>
      </c>
      <c r="N3851">
        <v>2157</v>
      </c>
      <c r="O3851">
        <v>0.467004219409282</v>
      </c>
      <c r="P3851">
        <v>0.168945147679324</v>
      </c>
      <c r="Q3851">
        <v>0.364050632911392</v>
      </c>
      <c r="R3851">
        <v>19987</v>
      </c>
      <c r="S3851">
        <v>13792</v>
      </c>
      <c r="T3851">
        <v>29251</v>
      </c>
      <c r="U3851">
        <v>26609</v>
      </c>
      <c r="V3851" t="str">
        <f>VLOOKUP($A3851,List2,1,FALSE)</f>
        <v>GCF_000925015.1_ViralProj266778.fna</v>
      </c>
      <c r="W3851">
        <f>VLOOKUP($A3851,List2,2,FALSE)</f>
        <v>1</v>
      </c>
      <c r="X3851">
        <f>VLOOKUP($A3851,List2,3,FALSE)</f>
        <v>0.37269135901497902</v>
      </c>
      <c r="Y3851">
        <f>VLOOKUP($A3851,List2,4,FALSE)</f>
        <v>1159</v>
      </c>
      <c r="Z3851">
        <f>VLOOKUP($A3851,List2,5,FALSE)</f>
        <v>2739</v>
      </c>
      <c r="AA3851">
        <f>VLOOKUP($A3851,List2,6,FALSE)</f>
        <v>2453</v>
      </c>
      <c r="AB3851">
        <f>VLOOKUP($A3851,List2,7,FALSE)</f>
        <v>21201</v>
      </c>
      <c r="AC3851">
        <f>VLOOKUP($A3851,List2,8,FALSE)</f>
        <v>15969</v>
      </c>
      <c r="AD3851">
        <f>VLOOKUP($A3851,List2,9,FALSE)</f>
        <v>32198</v>
      </c>
      <c r="AE3851">
        <f>VLOOKUP($A3851,List2,10,FALSE)</f>
        <v>30366</v>
      </c>
    </row>
    <row r="3852" spans="1:31" x14ac:dyDescent="0.3">
      <c r="A3852" t="s">
        <v>3851</v>
      </c>
      <c r="B3852">
        <v>64</v>
      </c>
      <c r="C3852">
        <v>2</v>
      </c>
      <c r="D3852">
        <v>3.125E-2</v>
      </c>
      <c r="E3852">
        <v>34</v>
      </c>
      <c r="F3852">
        <v>6</v>
      </c>
      <c r="G3852">
        <v>22</v>
      </c>
      <c r="H3852">
        <v>1.53968253968253</v>
      </c>
      <c r="I3852">
        <v>1.09523809523809</v>
      </c>
      <c r="J3852">
        <v>1.34920634920634</v>
      </c>
      <c r="K3852">
        <v>0.61485501183332902</v>
      </c>
      <c r="L3852">
        <v>612</v>
      </c>
      <c r="M3852">
        <v>84</v>
      </c>
      <c r="N3852">
        <v>104</v>
      </c>
      <c r="O3852">
        <v>0.76500000000000001</v>
      </c>
      <c r="P3852">
        <v>0.105</v>
      </c>
      <c r="Q3852">
        <v>0.13</v>
      </c>
      <c r="R3852">
        <v>12243</v>
      </c>
      <c r="S3852">
        <v>13477</v>
      </c>
      <c r="T3852">
        <v>8825</v>
      </c>
      <c r="U3852">
        <v>7286</v>
      </c>
      <c r="V3852" t="str">
        <f>VLOOKUP($A3852,List2,1,FALSE)</f>
        <v>GCF_000924995.1_ViralProj266774.fna</v>
      </c>
      <c r="W3852">
        <f>VLOOKUP($A3852,List2,2,FALSE)</f>
        <v>1</v>
      </c>
      <c r="X3852">
        <f>VLOOKUP($A3852,List2,3,FALSE)</f>
        <v>0.61053391369014998</v>
      </c>
      <c r="Y3852">
        <f>VLOOKUP($A3852,List2,4,FALSE)</f>
        <v>125</v>
      </c>
      <c r="Z3852">
        <f>VLOOKUP($A3852,List2,5,FALSE)</f>
        <v>642</v>
      </c>
      <c r="AA3852">
        <f>VLOOKUP($A3852,List2,6,FALSE)</f>
        <v>147</v>
      </c>
      <c r="AB3852">
        <f>VLOOKUP($A3852,List2,7,FALSE)</f>
        <v>13208</v>
      </c>
      <c r="AC3852">
        <f>VLOOKUP($A3852,List2,8,FALSE)</f>
        <v>14705</v>
      </c>
      <c r="AD3852">
        <f>VLOOKUP($A3852,List2,9,FALSE)</f>
        <v>9764</v>
      </c>
      <c r="AE3852">
        <f>VLOOKUP($A3852,List2,10,FALSE)</f>
        <v>8042</v>
      </c>
    </row>
    <row r="3853" spans="1:31" x14ac:dyDescent="0.3">
      <c r="A3853" t="s">
        <v>3852</v>
      </c>
      <c r="B3853">
        <v>75</v>
      </c>
      <c r="C3853">
        <v>1</v>
      </c>
      <c r="D3853">
        <v>1.3333333333333299E-2</v>
      </c>
      <c r="E3853">
        <v>21</v>
      </c>
      <c r="F3853">
        <v>7</v>
      </c>
      <c r="G3853">
        <v>46</v>
      </c>
      <c r="H3853">
        <v>1.28</v>
      </c>
      <c r="I3853">
        <v>1.0933333333333299</v>
      </c>
      <c r="J3853">
        <v>1.61333333333333</v>
      </c>
      <c r="K3853">
        <v>0.56969971750427195</v>
      </c>
      <c r="L3853">
        <v>955</v>
      </c>
      <c r="M3853">
        <v>155</v>
      </c>
      <c r="N3853">
        <v>470</v>
      </c>
      <c r="O3853">
        <v>0.604430379746835</v>
      </c>
      <c r="P3853">
        <v>9.8101265822784806E-2</v>
      </c>
      <c r="Q3853">
        <v>0.297468354430379</v>
      </c>
      <c r="R3853">
        <v>16747</v>
      </c>
      <c r="S3853">
        <v>15923</v>
      </c>
      <c r="T3853">
        <v>13746</v>
      </c>
      <c r="U3853">
        <v>10930</v>
      </c>
      <c r="V3853" t="str">
        <f>VLOOKUP($A3853,List2,1,FALSE)</f>
        <v>GCF_000924975.1_ViralProj266770.fna</v>
      </c>
      <c r="W3853">
        <f>VLOOKUP($A3853,List2,2,FALSE)</f>
        <v>1</v>
      </c>
      <c r="X3853">
        <f>VLOOKUP($A3853,List2,3,FALSE)</f>
        <v>0.56512252433702503</v>
      </c>
      <c r="Y3853">
        <f>VLOOKUP($A3853,List2,4,FALSE)</f>
        <v>228</v>
      </c>
      <c r="Z3853">
        <f>VLOOKUP($A3853,List2,5,FALSE)</f>
        <v>872</v>
      </c>
      <c r="AA3853">
        <f>VLOOKUP($A3853,List2,6,FALSE)</f>
        <v>522</v>
      </c>
      <c r="AB3853">
        <f>VLOOKUP($A3853,List2,7,FALSE)</f>
        <v>17230</v>
      </c>
      <c r="AC3853">
        <f>VLOOKUP($A3853,List2,8,FALSE)</f>
        <v>16440</v>
      </c>
      <c r="AD3853">
        <f>VLOOKUP($A3853,List2,9,FALSE)</f>
        <v>13375</v>
      </c>
      <c r="AE3853">
        <f>VLOOKUP($A3853,List2,10,FALSE)</f>
        <v>12535</v>
      </c>
    </row>
    <row r="3854" spans="1:31" x14ac:dyDescent="0.3">
      <c r="A3854" t="s">
        <v>3853</v>
      </c>
      <c r="B3854">
        <v>198</v>
      </c>
      <c r="C3854">
        <v>8</v>
      </c>
      <c r="D3854">
        <v>4.0404040404040401E-2</v>
      </c>
      <c r="E3854">
        <v>66</v>
      </c>
      <c r="F3854">
        <v>9</v>
      </c>
      <c r="G3854">
        <v>115</v>
      </c>
      <c r="H3854">
        <v>1.34554973821989</v>
      </c>
      <c r="I3854">
        <v>1.04712041884816</v>
      </c>
      <c r="J3854">
        <v>1.6020942408376899</v>
      </c>
      <c r="K3854">
        <v>0.454397301413342</v>
      </c>
      <c r="L3854">
        <v>3791</v>
      </c>
      <c r="M3854">
        <v>694</v>
      </c>
      <c r="N3854">
        <v>1752</v>
      </c>
      <c r="O3854">
        <v>0.60782427449094101</v>
      </c>
      <c r="P3854">
        <v>0.111271444604777</v>
      </c>
      <c r="Q3854">
        <v>0.28090428090427999</v>
      </c>
      <c r="R3854">
        <v>33722</v>
      </c>
      <c r="S3854">
        <v>30129</v>
      </c>
      <c r="T3854">
        <v>39772</v>
      </c>
      <c r="U3854">
        <v>36895</v>
      </c>
      <c r="V3854" t="str">
        <f>VLOOKUP($A3854,List2,1,FALSE)</f>
        <v>GCF_000924955.1_ViralProj266719.fna</v>
      </c>
      <c r="W3854">
        <f>VLOOKUP($A3854,List2,2,FALSE)</f>
        <v>1</v>
      </c>
      <c r="X3854">
        <f>VLOOKUP($A3854,List2,3,FALSE)</f>
        <v>0.450327379060453</v>
      </c>
      <c r="Y3854">
        <f>VLOOKUP($A3854,List2,4,FALSE)</f>
        <v>990</v>
      </c>
      <c r="Z3854">
        <f>VLOOKUP($A3854,List2,5,FALSE)</f>
        <v>3620</v>
      </c>
      <c r="AA3854">
        <f>VLOOKUP($A3854,List2,6,FALSE)</f>
        <v>2152</v>
      </c>
      <c r="AB3854">
        <f>VLOOKUP($A3854,List2,7,FALSE)</f>
        <v>35799</v>
      </c>
      <c r="AC3854">
        <f>VLOOKUP($A3854,List2,8,FALSE)</f>
        <v>35042</v>
      </c>
      <c r="AD3854">
        <f>VLOOKUP($A3854,List2,9,FALSE)</f>
        <v>43971</v>
      </c>
      <c r="AE3854">
        <f>VLOOKUP($A3854,List2,10,FALSE)</f>
        <v>42498</v>
      </c>
    </row>
    <row r="3855" spans="1:31" x14ac:dyDescent="0.3">
      <c r="A3855" t="s">
        <v>3854</v>
      </c>
      <c r="B3855">
        <v>13</v>
      </c>
      <c r="C3855">
        <v>1</v>
      </c>
      <c r="D3855">
        <v>7.69230769230769E-2</v>
      </c>
      <c r="E3855">
        <v>9</v>
      </c>
      <c r="F3855">
        <v>3</v>
      </c>
      <c r="G3855">
        <v>0</v>
      </c>
      <c r="H3855">
        <v>1.6923076923076901</v>
      </c>
      <c r="I3855">
        <v>1.2307692307692299</v>
      </c>
      <c r="J3855">
        <v>1</v>
      </c>
      <c r="K3855">
        <v>0.59463791344892902</v>
      </c>
      <c r="L3855">
        <v>138</v>
      </c>
      <c r="M3855">
        <v>19</v>
      </c>
      <c r="N3855">
        <v>26</v>
      </c>
      <c r="O3855">
        <v>0.75409836065573699</v>
      </c>
      <c r="P3855">
        <v>0.103825136612021</v>
      </c>
      <c r="Q3855">
        <v>0.14207650273224001</v>
      </c>
      <c r="R3855">
        <v>2340</v>
      </c>
      <c r="S3855">
        <v>1741</v>
      </c>
      <c r="T3855">
        <v>1287</v>
      </c>
      <c r="U3855">
        <v>1495</v>
      </c>
      <c r="V3855" t="str">
        <f>VLOOKUP($A3855,List2,1,FALSE)</f>
        <v>GCF_000924935.1_ViralProj266715.fna</v>
      </c>
      <c r="W3855">
        <f>VLOOKUP($A3855,List2,2,FALSE)</f>
        <v>1</v>
      </c>
      <c r="X3855">
        <f>VLOOKUP($A3855,List2,3,FALSE)</f>
        <v>0.59367269886733498</v>
      </c>
      <c r="Y3855">
        <f>VLOOKUP($A3855,List2,4,FALSE)</f>
        <v>34</v>
      </c>
      <c r="Z3855">
        <f>VLOOKUP($A3855,List2,5,FALSE)</f>
        <v>141</v>
      </c>
      <c r="AA3855">
        <f>VLOOKUP($A3855,List2,6,FALSE)</f>
        <v>36</v>
      </c>
      <c r="AB3855">
        <f>VLOOKUP($A3855,List2,7,FALSE)</f>
        <v>2600</v>
      </c>
      <c r="AC3855">
        <f>VLOOKUP($A3855,List2,8,FALSE)</f>
        <v>1960</v>
      </c>
      <c r="AD3855">
        <f>VLOOKUP($A3855,List2,9,FALSE)</f>
        <v>1414</v>
      </c>
      <c r="AE3855">
        <f>VLOOKUP($A3855,List2,10,FALSE)</f>
        <v>1707</v>
      </c>
    </row>
    <row r="3856" spans="1:31" x14ac:dyDescent="0.3">
      <c r="A3856" t="s">
        <v>3855</v>
      </c>
      <c r="B3856">
        <v>196</v>
      </c>
      <c r="C3856">
        <v>4</v>
      </c>
      <c r="D3856">
        <v>2.04081632653061E-2</v>
      </c>
      <c r="E3856">
        <v>82</v>
      </c>
      <c r="F3856">
        <v>14</v>
      </c>
      <c r="G3856">
        <v>96</v>
      </c>
      <c r="H3856">
        <v>1.4248704663212399</v>
      </c>
      <c r="I3856">
        <v>1.0725388601036201</v>
      </c>
      <c r="J3856">
        <v>1.49740932642487</v>
      </c>
      <c r="K3856">
        <v>0.50319369378992096</v>
      </c>
      <c r="L3856">
        <v>3642</v>
      </c>
      <c r="M3856">
        <v>445</v>
      </c>
      <c r="N3856">
        <v>1016</v>
      </c>
      <c r="O3856">
        <v>0.71369782480893595</v>
      </c>
      <c r="P3856">
        <v>8.7203605722124197E-2</v>
      </c>
      <c r="Q3856">
        <v>0.199098569468939</v>
      </c>
      <c r="R3856">
        <v>36157</v>
      </c>
      <c r="S3856">
        <v>34508</v>
      </c>
      <c r="T3856">
        <v>37083</v>
      </c>
      <c r="U3856">
        <v>32685</v>
      </c>
      <c r="V3856" t="str">
        <f>VLOOKUP($A3856,List2,1,FALSE)</f>
        <v>GCF_000924915.1_ViralProj266711.fna</v>
      </c>
      <c r="W3856">
        <f>VLOOKUP($A3856,List2,2,FALSE)</f>
        <v>1</v>
      </c>
      <c r="X3856">
        <f>VLOOKUP($A3856,List2,3,FALSE)</f>
        <v>0.49649818472075502</v>
      </c>
      <c r="Y3856">
        <f>VLOOKUP($A3856,List2,4,FALSE)</f>
        <v>1141</v>
      </c>
      <c r="Z3856">
        <f>VLOOKUP($A3856,List2,5,FALSE)</f>
        <v>3462</v>
      </c>
      <c r="AA3856">
        <f>VLOOKUP($A3856,List2,6,FALSE)</f>
        <v>1239</v>
      </c>
      <c r="AB3856">
        <f>VLOOKUP($A3856,List2,7,FALSE)</f>
        <v>38521</v>
      </c>
      <c r="AC3856">
        <f>VLOOKUP($A3856,List2,8,FALSE)</f>
        <v>38609</v>
      </c>
      <c r="AD3856">
        <f>VLOOKUP($A3856,List2,9,FALSE)</f>
        <v>38344</v>
      </c>
      <c r="AE3856">
        <f>VLOOKUP($A3856,List2,10,FALSE)</f>
        <v>39874</v>
      </c>
    </row>
    <row r="3857" spans="1:31" x14ac:dyDescent="0.3">
      <c r="A3857" t="s">
        <v>3856</v>
      </c>
      <c r="B3857">
        <v>51</v>
      </c>
      <c r="C3857">
        <v>2</v>
      </c>
      <c r="D3857">
        <v>3.9215686274509803E-2</v>
      </c>
      <c r="E3857">
        <v>9</v>
      </c>
      <c r="F3857">
        <v>8</v>
      </c>
      <c r="G3857">
        <v>32</v>
      </c>
      <c r="H3857">
        <v>1.18</v>
      </c>
      <c r="I3857">
        <v>1.1599999999999999</v>
      </c>
      <c r="J3857">
        <v>1.64</v>
      </c>
      <c r="K3857">
        <v>0.42447412463492201</v>
      </c>
      <c r="L3857">
        <v>698</v>
      </c>
      <c r="M3857">
        <v>355</v>
      </c>
      <c r="N3857">
        <v>610</v>
      </c>
      <c r="O3857">
        <v>0.41972339146121401</v>
      </c>
      <c r="P3857">
        <v>0.21346963319302401</v>
      </c>
      <c r="Q3857">
        <v>0.36680697534576001</v>
      </c>
      <c r="R3857">
        <v>7295</v>
      </c>
      <c r="S3857">
        <v>5640</v>
      </c>
      <c r="T3857">
        <v>9931</v>
      </c>
      <c r="U3857">
        <v>7607</v>
      </c>
      <c r="V3857" t="str">
        <f>VLOOKUP($A3857,List2,1,FALSE)</f>
        <v>GCF_000924895.1_ViralProj266648.fna</v>
      </c>
      <c r="W3857">
        <f>VLOOKUP($A3857,List2,2,FALSE)</f>
        <v>1</v>
      </c>
      <c r="X3857">
        <f>VLOOKUP($A3857,List2,3,FALSE)</f>
        <v>0.41663363921831598</v>
      </c>
      <c r="Y3857">
        <f>VLOOKUP($A3857,List2,4,FALSE)</f>
        <v>376</v>
      </c>
      <c r="Z3857">
        <f>VLOOKUP($A3857,List2,5,FALSE)</f>
        <v>721</v>
      </c>
      <c r="AA3857">
        <f>VLOOKUP($A3857,List2,6,FALSE)</f>
        <v>684</v>
      </c>
      <c r="AB3857">
        <f>VLOOKUP($A3857,List2,7,FALSE)</f>
        <v>7753</v>
      </c>
      <c r="AC3857">
        <f>VLOOKUP($A3857,List2,8,FALSE)</f>
        <v>5913</v>
      </c>
      <c r="AD3857">
        <f>VLOOKUP($A3857,List2,9,FALSE)</f>
        <v>10794</v>
      </c>
      <c r="AE3857">
        <f>VLOOKUP($A3857,List2,10,FALSE)</f>
        <v>8341</v>
      </c>
    </row>
    <row r="3858" spans="1:31" x14ac:dyDescent="0.3">
      <c r="A3858" t="s">
        <v>3857</v>
      </c>
      <c r="B3858">
        <v>217</v>
      </c>
      <c r="C3858">
        <v>6</v>
      </c>
      <c r="D3858">
        <v>2.7649769585253399E-2</v>
      </c>
      <c r="E3858">
        <v>14</v>
      </c>
      <c r="F3858">
        <v>45</v>
      </c>
      <c r="G3858">
        <v>152</v>
      </c>
      <c r="H3858">
        <v>1.06603773584905</v>
      </c>
      <c r="I3858">
        <v>1.21226415094339</v>
      </c>
      <c r="J3858">
        <v>1.71698113207547</v>
      </c>
      <c r="K3858">
        <v>0.308151219783449</v>
      </c>
      <c r="L3858">
        <v>2902</v>
      </c>
      <c r="M3858">
        <v>2920</v>
      </c>
      <c r="N3858">
        <v>5193</v>
      </c>
      <c r="O3858">
        <v>0.263458919655015</v>
      </c>
      <c r="P3858">
        <v>0.26509305492510199</v>
      </c>
      <c r="Q3858">
        <v>0.47144802541988101</v>
      </c>
      <c r="R3858">
        <v>23273</v>
      </c>
      <c r="S3858">
        <v>15518</v>
      </c>
      <c r="T3858">
        <v>49993</v>
      </c>
      <c r="U3858">
        <v>37099</v>
      </c>
      <c r="V3858" t="str">
        <f>VLOOKUP($A3858,List2,1,FALSE)</f>
        <v>GCF_000924875.1_ViralProj266644.fna</v>
      </c>
      <c r="W3858">
        <f>VLOOKUP($A3858,List2,2,FALSE)</f>
        <v>1</v>
      </c>
      <c r="X3858">
        <f>VLOOKUP($A3858,List2,3,FALSE)</f>
        <v>0.30327525637841002</v>
      </c>
      <c r="Y3858">
        <f>VLOOKUP($A3858,List2,4,FALSE)</f>
        <v>3010</v>
      </c>
      <c r="Z3858">
        <f>VLOOKUP($A3858,List2,5,FALSE)</f>
        <v>2806</v>
      </c>
      <c r="AA3858">
        <f>VLOOKUP($A3858,List2,6,FALSE)</f>
        <v>5791</v>
      </c>
      <c r="AB3858">
        <f>VLOOKUP($A3858,List2,7,FALSE)</f>
        <v>23560</v>
      </c>
      <c r="AC3858">
        <f>VLOOKUP($A3858,List2,8,FALSE)</f>
        <v>19173</v>
      </c>
      <c r="AD3858">
        <f>VLOOKUP($A3858,List2,9,FALSE)</f>
        <v>52742</v>
      </c>
      <c r="AE3858">
        <f>VLOOKUP($A3858,List2,10,FALSE)</f>
        <v>45430</v>
      </c>
    </row>
    <row r="3859" spans="1:31" x14ac:dyDescent="0.3">
      <c r="A3859" t="s">
        <v>3858</v>
      </c>
      <c r="B3859">
        <v>1</v>
      </c>
      <c r="C3859">
        <v>1</v>
      </c>
      <c r="D3859">
        <v>1</v>
      </c>
      <c r="E3859">
        <v>0</v>
      </c>
      <c r="F3859">
        <v>0</v>
      </c>
      <c r="G3859">
        <v>0</v>
      </c>
      <c r="H3859">
        <v>1</v>
      </c>
      <c r="I3859">
        <v>1</v>
      </c>
      <c r="J3859">
        <v>1</v>
      </c>
      <c r="K3859">
        <v>0.41828254847645402</v>
      </c>
      <c r="L3859">
        <v>7</v>
      </c>
      <c r="M3859">
        <v>6</v>
      </c>
      <c r="N3859">
        <v>5</v>
      </c>
      <c r="O3859">
        <v>0.38888888888888801</v>
      </c>
      <c r="P3859">
        <v>0.33333333333333298</v>
      </c>
      <c r="Q3859">
        <v>0.27777777777777701</v>
      </c>
      <c r="R3859">
        <v>78</v>
      </c>
      <c r="S3859">
        <v>73</v>
      </c>
      <c r="T3859">
        <v>127</v>
      </c>
      <c r="U3859">
        <v>83</v>
      </c>
      <c r="V3859" t="str">
        <f>VLOOKUP($A3859,List2,1,FALSE)</f>
        <v>GCF_000845285.1_ViralProj14567.fna</v>
      </c>
      <c r="W3859">
        <f>VLOOKUP($A3859,List2,2,FALSE)</f>
        <v>1</v>
      </c>
      <c r="X3859">
        <f>VLOOKUP($A3859,List2,3,FALSE)</f>
        <v>0.39940828402366801</v>
      </c>
      <c r="Y3859">
        <f>VLOOKUP($A3859,List2,4,FALSE)</f>
        <v>16</v>
      </c>
      <c r="Z3859">
        <f>VLOOKUP($A3859,List2,5,FALSE)</f>
        <v>39</v>
      </c>
      <c r="AA3859">
        <f>VLOOKUP($A3859,List2,6,FALSE)</f>
        <v>27</v>
      </c>
      <c r="AB3859">
        <f>VLOOKUP($A3859,List2,7,FALSE)</f>
        <v>307</v>
      </c>
      <c r="AC3859">
        <f>VLOOKUP($A3859,List2,8,FALSE)</f>
        <v>233</v>
      </c>
      <c r="AD3859">
        <f>VLOOKUP($A3859,List2,9,FALSE)</f>
        <v>402</v>
      </c>
      <c r="AE3859">
        <f>VLOOKUP($A3859,List2,10,FALSE)</f>
        <v>410</v>
      </c>
    </row>
    <row r="3860" spans="1:31" x14ac:dyDescent="0.3">
      <c r="A3860" t="s">
        <v>3859</v>
      </c>
      <c r="B3860">
        <v>204</v>
      </c>
      <c r="C3860">
        <v>7</v>
      </c>
      <c r="D3860">
        <v>3.4313725490195998E-2</v>
      </c>
      <c r="E3860">
        <v>12</v>
      </c>
      <c r="F3860">
        <v>46</v>
      </c>
      <c r="G3860">
        <v>139</v>
      </c>
      <c r="H3860">
        <v>1.0606060606060601</v>
      </c>
      <c r="I3860">
        <v>1.23232323232323</v>
      </c>
      <c r="J3860">
        <v>1.7020202020202</v>
      </c>
      <c r="K3860">
        <v>0.30914204897582898</v>
      </c>
      <c r="L3860">
        <v>2867</v>
      </c>
      <c r="M3860">
        <v>2944</v>
      </c>
      <c r="N3860">
        <v>5161</v>
      </c>
      <c r="O3860">
        <v>0.26130149471381697</v>
      </c>
      <c r="P3860">
        <v>0.26831935836675103</v>
      </c>
      <c r="Q3860">
        <v>0.470379146919431</v>
      </c>
      <c r="R3860">
        <v>23409</v>
      </c>
      <c r="S3860">
        <v>15499</v>
      </c>
      <c r="T3860">
        <v>49847</v>
      </c>
      <c r="U3860">
        <v>37103</v>
      </c>
      <c r="V3860" t="str">
        <f>VLOOKUP($A3860,List2,1,FALSE)</f>
        <v>GCF_000924855.1_ViralProj266640.fna</v>
      </c>
      <c r="W3860">
        <f>VLOOKUP($A3860,List2,2,FALSE)</f>
        <v>1</v>
      </c>
      <c r="X3860">
        <f>VLOOKUP($A3860,List2,3,FALSE)</f>
        <v>0.30385669689730699</v>
      </c>
      <c r="Y3860">
        <f>VLOOKUP($A3860,List2,4,FALSE)</f>
        <v>3022</v>
      </c>
      <c r="Z3860">
        <f>VLOOKUP($A3860,List2,5,FALSE)</f>
        <v>2822</v>
      </c>
      <c r="AA3860">
        <f>VLOOKUP($A3860,List2,6,FALSE)</f>
        <v>5868</v>
      </c>
      <c r="AB3860">
        <f>VLOOKUP($A3860,List2,7,FALSE)</f>
        <v>23819</v>
      </c>
      <c r="AC3860">
        <f>VLOOKUP($A3860,List2,8,FALSE)</f>
        <v>19301</v>
      </c>
      <c r="AD3860">
        <f>VLOOKUP($A3860,List2,9,FALSE)</f>
        <v>53206</v>
      </c>
      <c r="AE3860">
        <f>VLOOKUP($A3860,List2,10,FALSE)</f>
        <v>45583</v>
      </c>
    </row>
    <row r="3861" spans="1:31" x14ac:dyDescent="0.3">
      <c r="A3861" t="s">
        <v>3860</v>
      </c>
      <c r="B3861">
        <v>403</v>
      </c>
      <c r="C3861">
        <v>15</v>
      </c>
      <c r="D3861">
        <v>3.7220843672456497E-2</v>
      </c>
      <c r="E3861">
        <v>81</v>
      </c>
      <c r="F3861">
        <v>59</v>
      </c>
      <c r="G3861">
        <v>248</v>
      </c>
      <c r="H3861">
        <v>1.2082262210796899</v>
      </c>
      <c r="I3861">
        <v>1.15167095115681</v>
      </c>
      <c r="J3861">
        <v>1.63753213367609</v>
      </c>
      <c r="K3861">
        <v>0.46014419471576401</v>
      </c>
      <c r="L3861">
        <v>4403</v>
      </c>
      <c r="M3861">
        <v>888</v>
      </c>
      <c r="N3861">
        <v>1772</v>
      </c>
      <c r="O3861">
        <v>0.62338949454905801</v>
      </c>
      <c r="P3861">
        <v>0.125725612346028</v>
      </c>
      <c r="Q3861">
        <v>0.25088489310491202</v>
      </c>
      <c r="R3861">
        <v>78266</v>
      </c>
      <c r="S3861">
        <v>69611</v>
      </c>
      <c r="T3861">
        <v>95281</v>
      </c>
      <c r="U3861">
        <v>78213</v>
      </c>
      <c r="V3861" t="str">
        <f>VLOOKUP($A3861,List2,1,FALSE)</f>
        <v>GCF_000924835.1_ViralProj265987.fna</v>
      </c>
      <c r="W3861">
        <f>VLOOKUP($A3861,List2,2,FALSE)</f>
        <v>1</v>
      </c>
      <c r="X3861">
        <f>VLOOKUP($A3861,List2,3,FALSE)</f>
        <v>0.447242670449776</v>
      </c>
      <c r="Y3861">
        <f>VLOOKUP($A3861,List2,4,FALSE)</f>
        <v>1544</v>
      </c>
      <c r="Z3861">
        <f>VLOOKUP($A3861,List2,5,FALSE)</f>
        <v>5478</v>
      </c>
      <c r="AA3861">
        <f>VLOOKUP($A3861,List2,6,FALSE)</f>
        <v>2438</v>
      </c>
      <c r="AB3861">
        <f>VLOOKUP($A3861,List2,7,FALSE)</f>
        <v>82823</v>
      </c>
      <c r="AC3861">
        <f>VLOOKUP($A3861,List2,8,FALSE)</f>
        <v>82371</v>
      </c>
      <c r="AD3861">
        <f>VLOOKUP($A3861,List2,9,FALSE)</f>
        <v>101529</v>
      </c>
      <c r="AE3861">
        <f>VLOOKUP($A3861,List2,10,FALSE)</f>
        <v>102638</v>
      </c>
    </row>
    <row r="3862" spans="1:31" x14ac:dyDescent="0.3">
      <c r="A3862" t="s">
        <v>3861</v>
      </c>
      <c r="B3862">
        <v>5</v>
      </c>
      <c r="C3862">
        <v>1</v>
      </c>
      <c r="D3862">
        <v>0.2</v>
      </c>
      <c r="E3862">
        <v>2</v>
      </c>
      <c r="F3862">
        <v>0</v>
      </c>
      <c r="G3862">
        <v>2</v>
      </c>
      <c r="H3862">
        <v>1.4</v>
      </c>
      <c r="I3862">
        <v>1</v>
      </c>
      <c r="J3862">
        <v>1.4</v>
      </c>
      <c r="K3862">
        <v>0.38885245901639298</v>
      </c>
      <c r="L3862">
        <v>296</v>
      </c>
      <c r="M3862">
        <v>152</v>
      </c>
      <c r="N3862">
        <v>206</v>
      </c>
      <c r="O3862">
        <v>0.45259938837920399</v>
      </c>
      <c r="P3862">
        <v>0.23241590214067201</v>
      </c>
      <c r="Q3862">
        <v>0.31498470948012203</v>
      </c>
      <c r="R3862">
        <v>2322</v>
      </c>
      <c r="S3862">
        <v>1829</v>
      </c>
      <c r="T3862">
        <v>3655</v>
      </c>
      <c r="U3862">
        <v>2869</v>
      </c>
      <c r="V3862" t="str">
        <f>VLOOKUP($A3862,List2,1,FALSE)</f>
        <v>GCF_000924815.1_ViralProj265911.fna</v>
      </c>
      <c r="W3862">
        <f>VLOOKUP($A3862,List2,2,FALSE)</f>
        <v>1</v>
      </c>
      <c r="X3862">
        <f>VLOOKUP($A3862,List2,3,FALSE)</f>
        <v>0.386106623586429</v>
      </c>
      <c r="Y3862">
        <f>VLOOKUP($A3862,List2,4,FALSE)</f>
        <v>151</v>
      </c>
      <c r="Z3862">
        <f>VLOOKUP($A3862,List2,5,FALSE)</f>
        <v>297</v>
      </c>
      <c r="AA3862">
        <f>VLOOKUP($A3862,List2,6,FALSE)</f>
        <v>218</v>
      </c>
      <c r="AB3862">
        <f>VLOOKUP($A3862,List2,7,FALSE)</f>
        <v>2400</v>
      </c>
      <c r="AC3862">
        <f>VLOOKUP($A3862,List2,8,FALSE)</f>
        <v>1902</v>
      </c>
      <c r="AD3862">
        <f>VLOOKUP($A3862,List2,9,FALSE)</f>
        <v>3857</v>
      </c>
      <c r="AE3862">
        <f>VLOOKUP($A3862,List2,10,FALSE)</f>
        <v>2983</v>
      </c>
    </row>
    <row r="3863" spans="1:31" x14ac:dyDescent="0.3">
      <c r="A3863" t="s">
        <v>3862</v>
      </c>
      <c r="B3863">
        <v>5</v>
      </c>
      <c r="C3863">
        <v>1</v>
      </c>
      <c r="D3863">
        <v>0.2</v>
      </c>
      <c r="E3863">
        <v>1</v>
      </c>
      <c r="F3863">
        <v>2</v>
      </c>
      <c r="G3863">
        <v>1</v>
      </c>
      <c r="H3863">
        <v>1.2</v>
      </c>
      <c r="I3863">
        <v>1.4</v>
      </c>
      <c r="J3863">
        <v>1.2</v>
      </c>
      <c r="K3863">
        <v>0.45196021064950198</v>
      </c>
      <c r="L3863">
        <v>218</v>
      </c>
      <c r="M3863">
        <v>77</v>
      </c>
      <c r="N3863">
        <v>95</v>
      </c>
      <c r="O3863">
        <v>0.55897435897435899</v>
      </c>
      <c r="P3863">
        <v>0.19743589743589701</v>
      </c>
      <c r="Q3863">
        <v>0.243589743589743</v>
      </c>
      <c r="R3863">
        <v>2061</v>
      </c>
      <c r="S3863">
        <v>1801</v>
      </c>
      <c r="T3863">
        <v>2331</v>
      </c>
      <c r="U3863">
        <v>2352</v>
      </c>
      <c r="V3863" t="str">
        <f>VLOOKUP($A3863,List2,1,FALSE)</f>
        <v>GCF_000924795.1_ViralProj265907.fna</v>
      </c>
      <c r="W3863">
        <f>VLOOKUP($A3863,List2,2,FALSE)</f>
        <v>1</v>
      </c>
      <c r="X3863">
        <f>VLOOKUP($A3863,List2,3,FALSE)</f>
        <v>0.44968653703113298</v>
      </c>
      <c r="Y3863">
        <f>VLOOKUP($A3863,List2,4,FALSE)</f>
        <v>94</v>
      </c>
      <c r="Z3863">
        <f>VLOOKUP($A3863,List2,5,FALSE)</f>
        <v>227</v>
      </c>
      <c r="AA3863">
        <f>VLOOKUP($A3863,List2,6,FALSE)</f>
        <v>117</v>
      </c>
      <c r="AB3863">
        <f>VLOOKUP($A3863,List2,7,FALSE)</f>
        <v>2266</v>
      </c>
      <c r="AC3863">
        <f>VLOOKUP($A3863,List2,8,FALSE)</f>
        <v>1966</v>
      </c>
      <c r="AD3863">
        <f>VLOOKUP($A3863,List2,9,FALSE)</f>
        <v>2574</v>
      </c>
      <c r="AE3863">
        <f>VLOOKUP($A3863,List2,10,FALSE)</f>
        <v>2605</v>
      </c>
    </row>
    <row r="3864" spans="1:31" x14ac:dyDescent="0.3">
      <c r="A3864" t="s">
        <v>3863</v>
      </c>
      <c r="B3864">
        <v>9</v>
      </c>
      <c r="C3864">
        <v>1</v>
      </c>
      <c r="D3864">
        <v>0.11111111111111099</v>
      </c>
      <c r="E3864">
        <v>2</v>
      </c>
      <c r="F3864">
        <v>0</v>
      </c>
      <c r="G3864">
        <v>6</v>
      </c>
      <c r="H3864">
        <v>1.2222222222222201</v>
      </c>
      <c r="I3864">
        <v>1</v>
      </c>
      <c r="J3864">
        <v>1.6666666666666601</v>
      </c>
      <c r="K3864">
        <v>0.36082555748853301</v>
      </c>
      <c r="L3864">
        <v>318</v>
      </c>
      <c r="M3864">
        <v>153</v>
      </c>
      <c r="N3864">
        <v>273</v>
      </c>
      <c r="O3864">
        <v>0.42741935483870902</v>
      </c>
      <c r="P3864">
        <v>0.20564516129032201</v>
      </c>
      <c r="Q3864">
        <v>0.36693548387096703</v>
      </c>
      <c r="R3864">
        <v>2426</v>
      </c>
      <c r="S3864">
        <v>2137</v>
      </c>
      <c r="T3864">
        <v>4339</v>
      </c>
      <c r="U3864">
        <v>3744</v>
      </c>
      <c r="V3864" t="str">
        <f>VLOOKUP($A3864,List2,1,FALSE)</f>
        <v>GCF_000924775.1_ViralProj265903.fna</v>
      </c>
      <c r="W3864">
        <f>VLOOKUP($A3864,List2,2,FALSE)</f>
        <v>1</v>
      </c>
      <c r="X3864">
        <f>VLOOKUP($A3864,List2,3,FALSE)</f>
        <v>0.35963650132525499</v>
      </c>
      <c r="Y3864">
        <f>VLOOKUP($A3864,List2,4,FALSE)</f>
        <v>153</v>
      </c>
      <c r="Z3864">
        <f>VLOOKUP($A3864,List2,5,FALSE)</f>
        <v>327</v>
      </c>
      <c r="AA3864">
        <f>VLOOKUP($A3864,List2,6,FALSE)</f>
        <v>277</v>
      </c>
      <c r="AB3864">
        <f>VLOOKUP($A3864,List2,7,FALSE)</f>
        <v>2504</v>
      </c>
      <c r="AC3864">
        <f>VLOOKUP($A3864,List2,8,FALSE)</f>
        <v>2245</v>
      </c>
      <c r="AD3864">
        <f>VLOOKUP($A3864,List2,9,FALSE)</f>
        <v>4591</v>
      </c>
      <c r="AE3864">
        <f>VLOOKUP($A3864,List2,10,FALSE)</f>
        <v>3865</v>
      </c>
    </row>
    <row r="3865" spans="1:31" x14ac:dyDescent="0.3">
      <c r="A3865" t="s">
        <v>3864</v>
      </c>
      <c r="B3865">
        <v>7</v>
      </c>
      <c r="C3865">
        <v>1</v>
      </c>
      <c r="D3865">
        <v>0.14285714285714199</v>
      </c>
      <c r="E3865">
        <v>1</v>
      </c>
      <c r="F3865">
        <v>1</v>
      </c>
      <c r="G3865">
        <v>4</v>
      </c>
      <c r="H3865">
        <v>1.1428571428571399</v>
      </c>
      <c r="I3865">
        <v>1.1428571428571399</v>
      </c>
      <c r="J3865">
        <v>1.5714285714285701</v>
      </c>
      <c r="K3865">
        <v>0.41043571812802498</v>
      </c>
      <c r="L3865">
        <v>342</v>
      </c>
      <c r="M3865">
        <v>192</v>
      </c>
      <c r="N3865">
        <v>269</v>
      </c>
      <c r="O3865">
        <v>0.42590286425902801</v>
      </c>
      <c r="P3865">
        <v>0.239103362391033</v>
      </c>
      <c r="Q3865">
        <v>0.33499377334993702</v>
      </c>
      <c r="R3865">
        <v>3054</v>
      </c>
      <c r="S3865">
        <v>3050</v>
      </c>
      <c r="T3865">
        <v>4633</v>
      </c>
      <c r="U3865">
        <v>4135</v>
      </c>
      <c r="V3865" t="str">
        <f>VLOOKUP($A3865,List2,1,FALSE)</f>
        <v>GCF_000924755.1_ViralProj265899.fna</v>
      </c>
      <c r="W3865">
        <f>VLOOKUP($A3865,List2,2,FALSE)</f>
        <v>1</v>
      </c>
      <c r="X3865">
        <f>VLOOKUP($A3865,List2,3,FALSE)</f>
        <v>0.389571609050189</v>
      </c>
      <c r="Y3865">
        <f>VLOOKUP($A3865,List2,4,FALSE)</f>
        <v>245</v>
      </c>
      <c r="Z3865">
        <f>VLOOKUP($A3865,List2,5,FALSE)</f>
        <v>386</v>
      </c>
      <c r="AA3865">
        <f>VLOOKUP($A3865,List2,6,FALSE)</f>
        <v>388</v>
      </c>
      <c r="AB3865">
        <f>VLOOKUP($A3865,List2,7,FALSE)</f>
        <v>3383</v>
      </c>
      <c r="AC3865">
        <f>VLOOKUP($A3865,List2,8,FALSE)</f>
        <v>3401</v>
      </c>
      <c r="AD3865">
        <f>VLOOKUP($A3865,List2,9,FALSE)</f>
        <v>5534</v>
      </c>
      <c r="AE3865">
        <f>VLOOKUP($A3865,List2,10,FALSE)</f>
        <v>5096</v>
      </c>
    </row>
    <row r="3866" spans="1:31" x14ac:dyDescent="0.3">
      <c r="A3866" t="s">
        <v>3865</v>
      </c>
      <c r="B3866">
        <v>8</v>
      </c>
      <c r="C3866">
        <v>1</v>
      </c>
      <c r="D3866">
        <v>0.125</v>
      </c>
      <c r="E3866">
        <v>3</v>
      </c>
      <c r="F3866">
        <v>1</v>
      </c>
      <c r="G3866">
        <v>3</v>
      </c>
      <c r="H3866">
        <v>1.375</v>
      </c>
      <c r="I3866">
        <v>1.125</v>
      </c>
      <c r="J3866">
        <v>1.375</v>
      </c>
      <c r="K3866">
        <v>0.42638097110281098</v>
      </c>
      <c r="L3866">
        <v>358</v>
      </c>
      <c r="M3866">
        <v>180</v>
      </c>
      <c r="N3866">
        <v>248</v>
      </c>
      <c r="O3866">
        <v>0.45547073791348602</v>
      </c>
      <c r="P3866">
        <v>0.229007633587786</v>
      </c>
      <c r="Q3866">
        <v>0.315521628498727</v>
      </c>
      <c r="R3866">
        <v>3259</v>
      </c>
      <c r="S3866">
        <v>3248</v>
      </c>
      <c r="T3866">
        <v>4751</v>
      </c>
      <c r="U3866">
        <v>4003</v>
      </c>
      <c r="V3866" t="str">
        <f>VLOOKUP($A3866,List2,1,FALSE)</f>
        <v>GCF_000924735.1_ViralProj265895.fna</v>
      </c>
      <c r="W3866">
        <f>VLOOKUP($A3866,List2,2,FALSE)</f>
        <v>1</v>
      </c>
      <c r="X3866">
        <f>VLOOKUP($A3866,List2,3,FALSE)</f>
        <v>0.42054688507674398</v>
      </c>
      <c r="Y3866">
        <f>VLOOKUP($A3866,List2,4,FALSE)</f>
        <v>177</v>
      </c>
      <c r="Z3866">
        <f>VLOOKUP($A3866,List2,5,FALSE)</f>
        <v>339</v>
      </c>
      <c r="AA3866">
        <f>VLOOKUP($A3866,List2,6,FALSE)</f>
        <v>267</v>
      </c>
      <c r="AB3866">
        <f>VLOOKUP($A3866,List2,7,FALSE)</f>
        <v>3197</v>
      </c>
      <c r="AC3866">
        <f>VLOOKUP($A3866,List2,8,FALSE)</f>
        <v>3324</v>
      </c>
      <c r="AD3866">
        <f>VLOOKUP($A3866,List2,9,FALSE)</f>
        <v>4852</v>
      </c>
      <c r="AE3866">
        <f>VLOOKUP($A3866,List2,10,FALSE)</f>
        <v>4133</v>
      </c>
    </row>
    <row r="3867" spans="1:31" x14ac:dyDescent="0.3">
      <c r="A3867" t="s">
        <v>3866</v>
      </c>
      <c r="B3867">
        <v>3</v>
      </c>
      <c r="C3867">
        <v>1</v>
      </c>
      <c r="D3867">
        <v>0.33333333333333298</v>
      </c>
      <c r="E3867">
        <v>0</v>
      </c>
      <c r="F3867">
        <v>0</v>
      </c>
      <c r="G3867">
        <v>2</v>
      </c>
      <c r="H3867">
        <v>1</v>
      </c>
      <c r="I3867">
        <v>1</v>
      </c>
      <c r="J3867">
        <v>1.6666666666666601</v>
      </c>
      <c r="K3867">
        <v>0.37288135593220301</v>
      </c>
      <c r="L3867">
        <v>45</v>
      </c>
      <c r="M3867">
        <v>26</v>
      </c>
      <c r="N3867">
        <v>73</v>
      </c>
      <c r="O3867">
        <v>0.3125</v>
      </c>
      <c r="P3867">
        <v>0.180555555555555</v>
      </c>
      <c r="Q3867">
        <v>0.50694444444444398</v>
      </c>
      <c r="R3867">
        <v>522</v>
      </c>
      <c r="S3867">
        <v>402</v>
      </c>
      <c r="T3867">
        <v>783</v>
      </c>
      <c r="U3867">
        <v>771</v>
      </c>
      <c r="V3867" t="str">
        <f>VLOOKUP($A3867,List2,1,FALSE)</f>
        <v>GCF_000924715.1_ViralProj265891.fna</v>
      </c>
      <c r="W3867">
        <f>VLOOKUP($A3867,List2,2,FALSE)</f>
        <v>1</v>
      </c>
      <c r="X3867">
        <f>VLOOKUP($A3867,List2,3,FALSE)</f>
        <v>0.38587487781036101</v>
      </c>
      <c r="Y3867">
        <f>VLOOKUP($A3867,List2,4,FALSE)</f>
        <v>44</v>
      </c>
      <c r="Z3867">
        <f>VLOOKUP($A3867,List2,5,FALSE)</f>
        <v>69</v>
      </c>
      <c r="AA3867">
        <f>VLOOKUP($A3867,List2,6,FALSE)</f>
        <v>110</v>
      </c>
      <c r="AB3867">
        <f>VLOOKUP($A3867,List2,7,FALSE)</f>
        <v>906</v>
      </c>
      <c r="AC3867">
        <f>VLOOKUP($A3867,List2,8,FALSE)</f>
        <v>673</v>
      </c>
      <c r="AD3867">
        <f>VLOOKUP($A3867,List2,9,FALSE)</f>
        <v>1270</v>
      </c>
      <c r="AE3867">
        <f>VLOOKUP($A3867,List2,10,FALSE)</f>
        <v>1243</v>
      </c>
    </row>
    <row r="3868" spans="1:31" x14ac:dyDescent="0.3">
      <c r="A3868" t="s">
        <v>3867</v>
      </c>
      <c r="B3868">
        <v>5</v>
      </c>
      <c r="C3868">
        <v>1</v>
      </c>
      <c r="D3868">
        <v>0.2</v>
      </c>
      <c r="E3868">
        <v>1</v>
      </c>
      <c r="F3868">
        <v>0</v>
      </c>
      <c r="G3868">
        <v>3</v>
      </c>
      <c r="H3868">
        <v>1.2</v>
      </c>
      <c r="I3868">
        <v>1</v>
      </c>
      <c r="J3868">
        <v>1.6</v>
      </c>
      <c r="K3868">
        <v>0.54679710281252902</v>
      </c>
      <c r="L3868">
        <v>154</v>
      </c>
      <c r="M3868">
        <v>55</v>
      </c>
      <c r="N3868">
        <v>73</v>
      </c>
      <c r="O3868">
        <v>0.54609929078014097</v>
      </c>
      <c r="P3868">
        <v>0.195035460992907</v>
      </c>
      <c r="Q3868">
        <v>0.25886524822695001</v>
      </c>
      <c r="R3868">
        <v>2958</v>
      </c>
      <c r="S3868">
        <v>2855</v>
      </c>
      <c r="T3868">
        <v>2542</v>
      </c>
      <c r="U3868">
        <v>2276</v>
      </c>
      <c r="V3868" t="str">
        <f>VLOOKUP($A3868,List2,1,FALSE)</f>
        <v>GCF_000924695.1_ViralProj265832.fna</v>
      </c>
      <c r="W3868">
        <f>VLOOKUP($A3868,List2,2,FALSE)</f>
        <v>1</v>
      </c>
      <c r="X3868">
        <f>VLOOKUP($A3868,List2,3,FALSE)</f>
        <v>0.53886010362694303</v>
      </c>
      <c r="Y3868">
        <f>VLOOKUP($A3868,List2,4,FALSE)</f>
        <v>59</v>
      </c>
      <c r="Z3868">
        <f>VLOOKUP($A3868,List2,5,FALSE)</f>
        <v>168</v>
      </c>
      <c r="AA3868">
        <f>VLOOKUP($A3868,List2,6,FALSE)</f>
        <v>86</v>
      </c>
      <c r="AB3868">
        <f>VLOOKUP($A3868,List2,7,FALSE)</f>
        <v>3045</v>
      </c>
      <c r="AC3868">
        <f>VLOOKUP($A3868,List2,8,FALSE)</f>
        <v>2987</v>
      </c>
      <c r="AD3868">
        <f>VLOOKUP($A3868,List2,9,FALSE)</f>
        <v>2733</v>
      </c>
      <c r="AE3868">
        <f>VLOOKUP($A3868,List2,10,FALSE)</f>
        <v>2429</v>
      </c>
    </row>
    <row r="3869" spans="1:31" x14ac:dyDescent="0.3">
      <c r="A3869" t="s">
        <v>3868</v>
      </c>
      <c r="B3869">
        <v>8</v>
      </c>
      <c r="C3869">
        <v>1</v>
      </c>
      <c r="D3869">
        <v>0.125</v>
      </c>
      <c r="E3869">
        <v>1</v>
      </c>
      <c r="F3869">
        <v>0</v>
      </c>
      <c r="G3869">
        <v>6</v>
      </c>
      <c r="H3869">
        <v>1.125</v>
      </c>
      <c r="I3869">
        <v>1</v>
      </c>
      <c r="J3869">
        <v>1.75</v>
      </c>
      <c r="K3869">
        <v>0.416720102596986</v>
      </c>
      <c r="L3869">
        <v>324</v>
      </c>
      <c r="M3869">
        <v>154</v>
      </c>
      <c r="N3869">
        <v>124</v>
      </c>
      <c r="O3869">
        <v>0.53820598006644504</v>
      </c>
      <c r="P3869">
        <v>0.25581395348837199</v>
      </c>
      <c r="Q3869">
        <v>0.20598006644518199</v>
      </c>
      <c r="R3869">
        <v>2949</v>
      </c>
      <c r="S3869">
        <v>2250</v>
      </c>
      <c r="T3869">
        <v>4132</v>
      </c>
      <c r="U3869">
        <v>3145</v>
      </c>
      <c r="V3869" t="str">
        <f>VLOOKUP($A3869,List2,1,FALSE)</f>
        <v>GCF_000924675.1_ViralProj264939.fna</v>
      </c>
      <c r="W3869">
        <f>VLOOKUP($A3869,List2,2,FALSE)</f>
        <v>1</v>
      </c>
      <c r="X3869">
        <f>VLOOKUP($A3869,List2,3,FALSE)</f>
        <v>0.415502581232918</v>
      </c>
      <c r="Y3869">
        <f>VLOOKUP($A3869,List2,4,FALSE)</f>
        <v>163</v>
      </c>
      <c r="Z3869">
        <f>VLOOKUP($A3869,List2,5,FALSE)</f>
        <v>329</v>
      </c>
      <c r="AA3869">
        <f>VLOOKUP($A3869,List2,6,FALSE)</f>
        <v>129</v>
      </c>
      <c r="AB3869">
        <f>VLOOKUP($A3869,List2,7,FALSE)</f>
        <v>3099</v>
      </c>
      <c r="AC3869">
        <f>VLOOKUP($A3869,List2,8,FALSE)</f>
        <v>2374</v>
      </c>
      <c r="AD3869">
        <f>VLOOKUP($A3869,List2,9,FALSE)</f>
        <v>4394</v>
      </c>
      <c r="AE3869">
        <f>VLOOKUP($A3869,List2,10,FALSE)</f>
        <v>3305</v>
      </c>
    </row>
    <row r="3870" spans="1:31" x14ac:dyDescent="0.3">
      <c r="A3870" t="s">
        <v>3869</v>
      </c>
      <c r="B3870">
        <v>6</v>
      </c>
      <c r="C3870">
        <v>1</v>
      </c>
      <c r="D3870">
        <v>0.16666666666666599</v>
      </c>
      <c r="E3870">
        <v>2</v>
      </c>
      <c r="F3870">
        <v>1</v>
      </c>
      <c r="G3870">
        <v>2</v>
      </c>
      <c r="H3870">
        <v>1.3333333333333299</v>
      </c>
      <c r="I3870">
        <v>1.1666666666666601</v>
      </c>
      <c r="J3870">
        <v>1.3333333333333299</v>
      </c>
      <c r="K3870">
        <v>0.45794672253816199</v>
      </c>
      <c r="L3870">
        <v>40</v>
      </c>
      <c r="M3870">
        <v>25</v>
      </c>
      <c r="N3870">
        <v>44</v>
      </c>
      <c r="O3870">
        <v>0.36697247706421998</v>
      </c>
      <c r="P3870">
        <v>0.22935779816513699</v>
      </c>
      <c r="Q3870">
        <v>0.403669724770642</v>
      </c>
      <c r="R3870">
        <v>747</v>
      </c>
      <c r="S3870">
        <v>783</v>
      </c>
      <c r="T3870">
        <v>969</v>
      </c>
      <c r="U3870">
        <v>842</v>
      </c>
      <c r="V3870" t="str">
        <f>VLOOKUP($A3870,List2,1,FALSE)</f>
        <v>GCF_000837545.1_ViralProj14172.fna</v>
      </c>
      <c r="W3870">
        <f>VLOOKUP($A3870,List2,2,FALSE)</f>
        <v>1</v>
      </c>
      <c r="X3870">
        <f>VLOOKUP($A3870,List2,3,FALSE)</f>
        <v>0.43799854967367602</v>
      </c>
      <c r="Y3870">
        <f>VLOOKUP($A3870,List2,4,FALSE)</f>
        <v>23</v>
      </c>
      <c r="Z3870">
        <f>VLOOKUP($A3870,List2,5,FALSE)</f>
        <v>67</v>
      </c>
      <c r="AA3870">
        <f>VLOOKUP($A3870,List2,6,FALSE)</f>
        <v>54</v>
      </c>
      <c r="AB3870">
        <f>VLOOKUP($A3870,List2,7,FALSE)</f>
        <v>648</v>
      </c>
      <c r="AC3870">
        <f>VLOOKUP($A3870,List2,8,FALSE)</f>
        <v>560</v>
      </c>
      <c r="AD3870">
        <f>VLOOKUP($A3870,List2,9,FALSE)</f>
        <v>725</v>
      </c>
      <c r="AE3870">
        <f>VLOOKUP($A3870,List2,10,FALSE)</f>
        <v>825</v>
      </c>
    </row>
    <row r="3871" spans="1:31" x14ac:dyDescent="0.3">
      <c r="A3871" t="s">
        <v>3870</v>
      </c>
      <c r="B3871">
        <v>7</v>
      </c>
      <c r="C3871">
        <v>1</v>
      </c>
      <c r="D3871">
        <v>0.14285714285714199</v>
      </c>
      <c r="E3871">
        <v>1</v>
      </c>
      <c r="F3871">
        <v>0</v>
      </c>
      <c r="G3871">
        <v>5</v>
      </c>
      <c r="H3871">
        <v>1.1428571428571399</v>
      </c>
      <c r="I3871">
        <v>1</v>
      </c>
      <c r="J3871">
        <v>1.71428571428571</v>
      </c>
      <c r="K3871">
        <v>0.45804647160068801</v>
      </c>
      <c r="L3871">
        <v>59</v>
      </c>
      <c r="M3871">
        <v>39</v>
      </c>
      <c r="N3871">
        <v>80</v>
      </c>
      <c r="O3871">
        <v>0.33146067415730301</v>
      </c>
      <c r="P3871">
        <v>0.21910112359550499</v>
      </c>
      <c r="Q3871">
        <v>0.449438202247191</v>
      </c>
      <c r="R3871">
        <v>1031</v>
      </c>
      <c r="S3871">
        <v>1098</v>
      </c>
      <c r="T3871">
        <v>1322</v>
      </c>
      <c r="U3871">
        <v>1197</v>
      </c>
      <c r="V3871" t="str">
        <f>VLOOKUP($A3871,List2,1,FALSE)</f>
        <v>GCF_000845265.1_ViralMultiSegProj14563.fna</v>
      </c>
      <c r="W3871">
        <f>VLOOKUP($A3871,List2,2,FALSE)</f>
        <v>2</v>
      </c>
      <c r="X3871">
        <f>VLOOKUP($A3871,List2,3,FALSE)</f>
        <v>0.43268166728144503</v>
      </c>
      <c r="Y3871">
        <f>VLOOKUP($A3871,List2,4,FALSE)</f>
        <v>62</v>
      </c>
      <c r="Z3871">
        <f>VLOOKUP($A3871,List2,5,FALSE)</f>
        <v>103</v>
      </c>
      <c r="AA3871">
        <f>VLOOKUP($A3871,List2,6,FALSE)</f>
        <v>112</v>
      </c>
      <c r="AB3871">
        <f>VLOOKUP($A3871,List2,7,FALSE)</f>
        <v>1243</v>
      </c>
      <c r="AC3871">
        <f>VLOOKUP($A3871,List2,8,FALSE)</f>
        <v>1103</v>
      </c>
      <c r="AD3871">
        <f>VLOOKUP($A3871,List2,9,FALSE)</f>
        <v>1429</v>
      </c>
      <c r="AE3871">
        <f>VLOOKUP($A3871,List2,10,FALSE)</f>
        <v>1647</v>
      </c>
    </row>
    <row r="3872" spans="1:31" x14ac:dyDescent="0.3">
      <c r="A3872" t="s">
        <v>3871</v>
      </c>
      <c r="B3872">
        <v>8</v>
      </c>
      <c r="C3872">
        <v>3</v>
      </c>
      <c r="D3872">
        <v>0.375</v>
      </c>
      <c r="E3872">
        <v>0</v>
      </c>
      <c r="F3872">
        <v>1</v>
      </c>
      <c r="G3872">
        <v>4</v>
      </c>
      <c r="H3872">
        <v>1</v>
      </c>
      <c r="I3872">
        <v>1.1666666666666601</v>
      </c>
      <c r="J3872">
        <v>1.6666666666666601</v>
      </c>
      <c r="K3872">
        <v>0.41517393561785998</v>
      </c>
      <c r="L3872">
        <v>297</v>
      </c>
      <c r="M3872">
        <v>204</v>
      </c>
      <c r="N3872">
        <v>249</v>
      </c>
      <c r="O3872">
        <v>0.39600000000000002</v>
      </c>
      <c r="P3872">
        <v>0.27200000000000002</v>
      </c>
      <c r="Q3872">
        <v>0.33200000000000002</v>
      </c>
      <c r="R3872">
        <v>3038</v>
      </c>
      <c r="S3872">
        <v>3359</v>
      </c>
      <c r="T3872">
        <v>4963</v>
      </c>
      <c r="U3872">
        <v>4048</v>
      </c>
      <c r="V3872" t="str">
        <f>VLOOKUP($A3872,List2,1,FALSE)</f>
        <v>GCF_000924655.1_ViralProj264935.fna</v>
      </c>
      <c r="W3872">
        <f>VLOOKUP($A3872,List2,2,FALSE)</f>
        <v>1</v>
      </c>
      <c r="X3872">
        <f>VLOOKUP($A3872,List2,3,FALSE)</f>
        <v>0.400949953660797</v>
      </c>
      <c r="Y3872">
        <f>VLOOKUP($A3872,List2,4,FALSE)</f>
        <v>238</v>
      </c>
      <c r="Z3872">
        <f>VLOOKUP($A3872,List2,5,FALSE)</f>
        <v>342</v>
      </c>
      <c r="AA3872">
        <f>VLOOKUP($A3872,List2,6,FALSE)</f>
        <v>349</v>
      </c>
      <c r="AB3872">
        <f>VLOOKUP($A3872,List2,7,FALSE)</f>
        <v>3330</v>
      </c>
      <c r="AC3872">
        <f>VLOOKUP($A3872,List2,8,FALSE)</f>
        <v>3592</v>
      </c>
      <c r="AD3872">
        <f>VLOOKUP($A3872,List2,9,FALSE)</f>
        <v>5583</v>
      </c>
      <c r="AE3872">
        <f>VLOOKUP($A3872,List2,10,FALSE)</f>
        <v>4759</v>
      </c>
    </row>
    <row r="3873" spans="1:31" x14ac:dyDescent="0.3">
      <c r="A3873" t="s">
        <v>3872</v>
      </c>
      <c r="B3873">
        <v>5</v>
      </c>
      <c r="C3873">
        <v>2</v>
      </c>
      <c r="D3873">
        <v>0.4</v>
      </c>
      <c r="E3873">
        <v>1</v>
      </c>
      <c r="F3873">
        <v>1</v>
      </c>
      <c r="G3873">
        <v>1</v>
      </c>
      <c r="H3873">
        <v>1.25</v>
      </c>
      <c r="I3873">
        <v>1.25</v>
      </c>
      <c r="J3873">
        <v>1.25</v>
      </c>
      <c r="K3873">
        <v>0.42414296134208601</v>
      </c>
      <c r="L3873">
        <v>101</v>
      </c>
      <c r="M3873">
        <v>96</v>
      </c>
      <c r="N3873">
        <v>107</v>
      </c>
      <c r="O3873">
        <v>0.332236842105263</v>
      </c>
      <c r="P3873">
        <v>0.31578947368421001</v>
      </c>
      <c r="Q3873">
        <v>0.35197368421052599</v>
      </c>
      <c r="R3873">
        <v>1241</v>
      </c>
      <c r="S3873">
        <v>1085</v>
      </c>
      <c r="T3873">
        <v>1633</v>
      </c>
      <c r="U3873">
        <v>1525</v>
      </c>
      <c r="V3873" t="str">
        <f>VLOOKUP($A3873,List2,1,FALSE)</f>
        <v>GCF_000924615.1_ViralProj264925.fna</v>
      </c>
      <c r="W3873">
        <f>VLOOKUP($A3873,List2,2,FALSE)</f>
        <v>1</v>
      </c>
      <c r="X3873">
        <f>VLOOKUP($A3873,List2,3,FALSE)</f>
        <v>0.42191625801584298</v>
      </c>
      <c r="Y3873">
        <f>VLOOKUP($A3873,List2,4,FALSE)</f>
        <v>76</v>
      </c>
      <c r="Z3873">
        <f>VLOOKUP($A3873,List2,5,FALSE)</f>
        <v>80</v>
      </c>
      <c r="AA3873">
        <f>VLOOKUP($A3873,List2,6,FALSE)</f>
        <v>119</v>
      </c>
      <c r="AB3873">
        <f>VLOOKUP($A3873,List2,7,FALSE)</f>
        <v>1069</v>
      </c>
      <c r="AC3873">
        <f>VLOOKUP($A3873,List2,8,FALSE)</f>
        <v>1168</v>
      </c>
      <c r="AD3873">
        <f>VLOOKUP($A3873,List2,9,FALSE)</f>
        <v>1545</v>
      </c>
      <c r="AE3873">
        <f>VLOOKUP($A3873,List2,10,FALSE)</f>
        <v>1520</v>
      </c>
    </row>
    <row r="3874" spans="1:31" x14ac:dyDescent="0.3">
      <c r="A3874" t="s">
        <v>3873</v>
      </c>
      <c r="B3874">
        <v>7</v>
      </c>
      <c r="C3874">
        <v>1</v>
      </c>
      <c r="D3874">
        <v>0.14285714285714199</v>
      </c>
      <c r="E3874">
        <v>3</v>
      </c>
      <c r="F3874">
        <v>0</v>
      </c>
      <c r="G3874">
        <v>3</v>
      </c>
      <c r="H3874">
        <v>1.4285714285714199</v>
      </c>
      <c r="I3874">
        <v>1</v>
      </c>
      <c r="J3874">
        <v>1.4285714285714199</v>
      </c>
      <c r="K3874">
        <v>0.37841621522916702</v>
      </c>
      <c r="L3874">
        <v>414</v>
      </c>
      <c r="M3874">
        <v>182</v>
      </c>
      <c r="N3874">
        <v>379</v>
      </c>
      <c r="O3874">
        <v>0.42461538461538401</v>
      </c>
      <c r="P3874">
        <v>0.18666666666666601</v>
      </c>
      <c r="Q3874">
        <v>0.38871794871794801</v>
      </c>
      <c r="R3874">
        <v>3283</v>
      </c>
      <c r="S3874">
        <v>2934</v>
      </c>
      <c r="T3874">
        <v>5845</v>
      </c>
      <c r="U3874">
        <v>4367</v>
      </c>
      <c r="V3874" t="str">
        <f>VLOOKUP($A3874,List2,1,FALSE)</f>
        <v>GCF_000924595.1_ViralProj264921.fna</v>
      </c>
      <c r="W3874">
        <f>VLOOKUP($A3874,List2,2,FALSE)</f>
        <v>1</v>
      </c>
      <c r="X3874">
        <f>VLOOKUP($A3874,List2,3,FALSE)</f>
        <v>0.37217879555213002</v>
      </c>
      <c r="Y3874">
        <f>VLOOKUP($A3874,List2,4,FALSE)</f>
        <v>212</v>
      </c>
      <c r="Z3874">
        <f>VLOOKUP($A3874,List2,5,FALSE)</f>
        <v>425</v>
      </c>
      <c r="AA3874">
        <f>VLOOKUP($A3874,List2,6,FALSE)</f>
        <v>446</v>
      </c>
      <c r="AB3874">
        <f>VLOOKUP($A3874,List2,7,FALSE)</f>
        <v>3504</v>
      </c>
      <c r="AC3874">
        <f>VLOOKUP($A3874,List2,8,FALSE)</f>
        <v>3257</v>
      </c>
      <c r="AD3874">
        <f>VLOOKUP($A3874,List2,9,FALSE)</f>
        <v>6464</v>
      </c>
      <c r="AE3874">
        <f>VLOOKUP($A3874,List2,10,FALSE)</f>
        <v>4941</v>
      </c>
    </row>
    <row r="3875" spans="1:31" x14ac:dyDescent="0.3">
      <c r="A3875" t="s">
        <v>3874</v>
      </c>
      <c r="B3875">
        <v>5</v>
      </c>
      <c r="C3875">
        <v>1</v>
      </c>
      <c r="D3875">
        <v>0.2</v>
      </c>
      <c r="E3875">
        <v>1</v>
      </c>
      <c r="F3875">
        <v>0</v>
      </c>
      <c r="G3875">
        <v>3</v>
      </c>
      <c r="H3875">
        <v>1.2</v>
      </c>
      <c r="I3875">
        <v>1</v>
      </c>
      <c r="J3875">
        <v>1.6</v>
      </c>
      <c r="K3875">
        <v>0.45</v>
      </c>
      <c r="L3875">
        <v>264</v>
      </c>
      <c r="M3875">
        <v>105</v>
      </c>
      <c r="N3875">
        <v>99</v>
      </c>
      <c r="O3875">
        <v>0.56410256410256399</v>
      </c>
      <c r="P3875">
        <v>0.22435897435897401</v>
      </c>
      <c r="Q3875">
        <v>0.21153846153846101</v>
      </c>
      <c r="R3875">
        <v>2672</v>
      </c>
      <c r="S3875">
        <v>2134</v>
      </c>
      <c r="T3875">
        <v>3251</v>
      </c>
      <c r="U3875">
        <v>2623</v>
      </c>
      <c r="V3875" t="str">
        <f>VLOOKUP($A3875,List2,1,FALSE)</f>
        <v>GCF_000924575.1_ViralProj264917.fna</v>
      </c>
      <c r="W3875">
        <f>VLOOKUP($A3875,List2,2,FALSE)</f>
        <v>1</v>
      </c>
      <c r="X3875">
        <f>VLOOKUP($A3875,List2,3,FALSE)</f>
        <v>0.44413407821229001</v>
      </c>
      <c r="Y3875">
        <f>VLOOKUP($A3875,List2,4,FALSE)</f>
        <v>105</v>
      </c>
      <c r="Z3875">
        <f>VLOOKUP($A3875,List2,5,FALSE)</f>
        <v>267</v>
      </c>
      <c r="AA3875">
        <f>VLOOKUP($A3875,List2,6,FALSE)</f>
        <v>108</v>
      </c>
      <c r="AB3875">
        <f>VLOOKUP($A3875,List2,7,FALSE)</f>
        <v>2741</v>
      </c>
      <c r="AC3875">
        <f>VLOOKUP($A3875,List2,8,FALSE)</f>
        <v>2188</v>
      </c>
      <c r="AD3875">
        <f>VLOOKUP($A3875,List2,9,FALSE)</f>
        <v>3412</v>
      </c>
      <c r="AE3875">
        <f>VLOOKUP($A3875,List2,10,FALSE)</f>
        <v>2757</v>
      </c>
    </row>
    <row r="3876" spans="1:31" x14ac:dyDescent="0.3">
      <c r="A3876" t="s">
        <v>3875</v>
      </c>
      <c r="B3876">
        <v>1</v>
      </c>
      <c r="C3876">
        <v>1</v>
      </c>
      <c r="D3876">
        <v>1</v>
      </c>
      <c r="E3876">
        <v>0</v>
      </c>
      <c r="F3876">
        <v>0</v>
      </c>
      <c r="G3876">
        <v>0</v>
      </c>
      <c r="H3876">
        <v>1</v>
      </c>
      <c r="I3876">
        <v>1</v>
      </c>
      <c r="J3876">
        <v>1</v>
      </c>
      <c r="K3876">
        <v>0.57105089226701899</v>
      </c>
      <c r="L3876">
        <v>28</v>
      </c>
      <c r="M3876">
        <v>6</v>
      </c>
      <c r="N3876">
        <v>7</v>
      </c>
      <c r="O3876">
        <v>0.68292682926829196</v>
      </c>
      <c r="P3876">
        <v>0.146341463414634</v>
      </c>
      <c r="Q3876">
        <v>0.17073170731707299</v>
      </c>
      <c r="R3876">
        <v>504</v>
      </c>
      <c r="S3876">
        <v>360</v>
      </c>
      <c r="T3876">
        <v>323</v>
      </c>
      <c r="U3876">
        <v>326</v>
      </c>
      <c r="V3876" t="str">
        <f>VLOOKUP($A3876,List2,1,FALSE)</f>
        <v>GCF_000924555.1_ViralProj264913.fna</v>
      </c>
      <c r="W3876">
        <f>VLOOKUP($A3876,List2,2,FALSE)</f>
        <v>1</v>
      </c>
      <c r="X3876">
        <f>VLOOKUP($A3876,List2,3,FALSE)</f>
        <v>0.58557232241442703</v>
      </c>
      <c r="Y3876">
        <f>VLOOKUP($A3876,List2,4,FALSE)</f>
        <v>9</v>
      </c>
      <c r="Z3876">
        <f>VLOOKUP($A3876,List2,5,FALSE)</f>
        <v>45</v>
      </c>
      <c r="AA3876">
        <f>VLOOKUP($A3876,List2,6,FALSE)</f>
        <v>17</v>
      </c>
      <c r="AB3876">
        <f>VLOOKUP($A3876,List2,7,FALSE)</f>
        <v>875</v>
      </c>
      <c r="AC3876">
        <f>VLOOKUP($A3876,List2,8,FALSE)</f>
        <v>716</v>
      </c>
      <c r="AD3876">
        <f>VLOOKUP($A3876,List2,9,FALSE)</f>
        <v>559</v>
      </c>
      <c r="AE3876">
        <f>VLOOKUP($A3876,List2,10,FALSE)</f>
        <v>567</v>
      </c>
    </row>
    <row r="3877" spans="1:31" x14ac:dyDescent="0.3">
      <c r="A3877" t="s">
        <v>3876</v>
      </c>
      <c r="B3877">
        <v>5</v>
      </c>
      <c r="C3877">
        <v>1</v>
      </c>
      <c r="D3877">
        <v>0.2</v>
      </c>
      <c r="E3877">
        <v>2</v>
      </c>
      <c r="F3877">
        <v>1</v>
      </c>
      <c r="G3877">
        <v>1</v>
      </c>
      <c r="H3877">
        <v>1.4</v>
      </c>
      <c r="I3877">
        <v>1.2</v>
      </c>
      <c r="J3877">
        <v>1.2</v>
      </c>
      <c r="K3877">
        <v>0.42857142857142799</v>
      </c>
      <c r="L3877">
        <v>256</v>
      </c>
      <c r="M3877">
        <v>152</v>
      </c>
      <c r="N3877">
        <v>140</v>
      </c>
      <c r="O3877">
        <v>0.467153284671532</v>
      </c>
      <c r="P3877">
        <v>0.27737226277372201</v>
      </c>
      <c r="Q3877">
        <v>0.25547445255474399</v>
      </c>
      <c r="R3877">
        <v>2440</v>
      </c>
      <c r="S3877">
        <v>2201</v>
      </c>
      <c r="T3877">
        <v>3202</v>
      </c>
      <c r="U3877">
        <v>2986</v>
      </c>
      <c r="V3877" t="str">
        <f>VLOOKUP($A3877,List2,1,FALSE)</f>
        <v>GCF_000924535.1_ViralProj264909.fna</v>
      </c>
      <c r="W3877">
        <f>VLOOKUP($A3877,List2,2,FALSE)</f>
        <v>1</v>
      </c>
      <c r="X3877">
        <f>VLOOKUP($A3877,List2,3,FALSE)</f>
        <v>0.42394136807817501</v>
      </c>
      <c r="Y3877">
        <f>VLOOKUP($A3877,List2,4,FALSE)</f>
        <v>164</v>
      </c>
      <c r="Z3877">
        <f>VLOOKUP($A3877,List2,5,FALSE)</f>
        <v>271</v>
      </c>
      <c r="AA3877">
        <f>VLOOKUP($A3877,List2,6,FALSE)</f>
        <v>167</v>
      </c>
      <c r="AB3877">
        <f>VLOOKUP($A3877,List2,7,FALSE)</f>
        <v>2701</v>
      </c>
      <c r="AC3877">
        <f>VLOOKUP($A3877,List2,8,FALSE)</f>
        <v>2505</v>
      </c>
      <c r="AD3877">
        <f>VLOOKUP($A3877,List2,9,FALSE)</f>
        <v>3678</v>
      </c>
      <c r="AE3877">
        <f>VLOOKUP($A3877,List2,10,FALSE)</f>
        <v>3396</v>
      </c>
    </row>
    <row r="3878" spans="1:31" x14ac:dyDescent="0.3">
      <c r="A3878" t="s">
        <v>3877</v>
      </c>
      <c r="B3878">
        <v>5</v>
      </c>
      <c r="C3878">
        <v>1</v>
      </c>
      <c r="D3878">
        <v>0.2</v>
      </c>
      <c r="E3878">
        <v>3</v>
      </c>
      <c r="F3878">
        <v>0</v>
      </c>
      <c r="G3878">
        <v>1</v>
      </c>
      <c r="H3878">
        <v>1.6</v>
      </c>
      <c r="I3878">
        <v>1</v>
      </c>
      <c r="J3878">
        <v>1.2</v>
      </c>
      <c r="K3878">
        <v>0.43071125765426199</v>
      </c>
      <c r="L3878">
        <v>257</v>
      </c>
      <c r="M3878">
        <v>99</v>
      </c>
      <c r="N3878">
        <v>135</v>
      </c>
      <c r="O3878">
        <v>0.523421588594704</v>
      </c>
      <c r="P3878">
        <v>0.20162932790224</v>
      </c>
      <c r="Q3878">
        <v>0.27494908350305403</v>
      </c>
      <c r="R3878">
        <v>2398</v>
      </c>
      <c r="S3878">
        <v>2174</v>
      </c>
      <c r="T3878">
        <v>3257</v>
      </c>
      <c r="U3878">
        <v>2786</v>
      </c>
      <c r="V3878" t="str">
        <f>VLOOKUP($A3878,List2,1,FALSE)</f>
        <v>GCF_000924515.1_ViralProj264901.fna</v>
      </c>
      <c r="W3878">
        <f>VLOOKUP($A3878,List2,2,FALSE)</f>
        <v>1</v>
      </c>
      <c r="X3878">
        <f>VLOOKUP($A3878,List2,3,FALSE)</f>
        <v>0.42584898843930602</v>
      </c>
      <c r="Y3878">
        <f>VLOOKUP($A3878,List2,4,FALSE)</f>
        <v>95</v>
      </c>
      <c r="Z3878">
        <f>VLOOKUP($A3878,List2,5,FALSE)</f>
        <v>268</v>
      </c>
      <c r="AA3878">
        <f>VLOOKUP($A3878,List2,6,FALSE)</f>
        <v>149</v>
      </c>
      <c r="AB3878">
        <f>VLOOKUP($A3878,List2,7,FALSE)</f>
        <v>2466</v>
      </c>
      <c r="AC3878">
        <f>VLOOKUP($A3878,List2,8,FALSE)</f>
        <v>2249</v>
      </c>
      <c r="AD3878">
        <f>VLOOKUP($A3878,List2,9,FALSE)</f>
        <v>3429</v>
      </c>
      <c r="AE3878">
        <f>VLOOKUP($A3878,List2,10,FALSE)</f>
        <v>2928</v>
      </c>
    </row>
    <row r="3879" spans="1:31" x14ac:dyDescent="0.3">
      <c r="A3879" t="s">
        <v>3878</v>
      </c>
      <c r="B3879">
        <v>7</v>
      </c>
      <c r="C3879">
        <v>1</v>
      </c>
      <c r="D3879">
        <v>0.14285714285714199</v>
      </c>
      <c r="E3879">
        <v>2</v>
      </c>
      <c r="F3879">
        <v>1</v>
      </c>
      <c r="G3879">
        <v>3</v>
      </c>
      <c r="H3879">
        <v>1.28571428571428</v>
      </c>
      <c r="I3879">
        <v>1.1428571428571399</v>
      </c>
      <c r="J3879">
        <v>1.4285714285714199</v>
      </c>
      <c r="K3879">
        <v>0.42837846964273602</v>
      </c>
      <c r="L3879">
        <v>358</v>
      </c>
      <c r="M3879">
        <v>186</v>
      </c>
      <c r="N3879">
        <v>257</v>
      </c>
      <c r="O3879">
        <v>0.44694132334581699</v>
      </c>
      <c r="P3879">
        <v>0.23220973782771501</v>
      </c>
      <c r="Q3879">
        <v>0.32084893882646598</v>
      </c>
      <c r="R3879">
        <v>3210</v>
      </c>
      <c r="S3879">
        <v>3133</v>
      </c>
      <c r="T3879">
        <v>4659</v>
      </c>
      <c r="U3879">
        <v>3805</v>
      </c>
      <c r="V3879" t="str">
        <f>VLOOKUP($A3879,List2,1,FALSE)</f>
        <v>GCF_000924495.1_ViralProj264896.fna</v>
      </c>
      <c r="W3879">
        <f>VLOOKUP($A3879,List2,2,FALSE)</f>
        <v>1</v>
      </c>
      <c r="X3879">
        <f>VLOOKUP($A3879,List2,3,FALSE)</f>
        <v>0.42387442671662001</v>
      </c>
      <c r="Y3879">
        <f>VLOOKUP($A3879,List2,4,FALSE)</f>
        <v>198</v>
      </c>
      <c r="Z3879">
        <f>VLOOKUP($A3879,List2,5,FALSE)</f>
        <v>349</v>
      </c>
      <c r="AA3879">
        <f>VLOOKUP($A3879,List2,6,FALSE)</f>
        <v>273</v>
      </c>
      <c r="AB3879">
        <f>VLOOKUP($A3879,List2,7,FALSE)</f>
        <v>3263</v>
      </c>
      <c r="AC3879">
        <f>VLOOKUP($A3879,List2,8,FALSE)</f>
        <v>3299</v>
      </c>
      <c r="AD3879">
        <f>VLOOKUP($A3879,List2,9,FALSE)</f>
        <v>4905</v>
      </c>
      <c r="AE3879">
        <f>VLOOKUP($A3879,List2,10,FALSE)</f>
        <v>4014</v>
      </c>
    </row>
    <row r="3880" spans="1:31" x14ac:dyDescent="0.3">
      <c r="A3880" t="s">
        <v>3879</v>
      </c>
      <c r="B3880">
        <v>1</v>
      </c>
      <c r="C3880">
        <v>1</v>
      </c>
      <c r="D3880">
        <v>1</v>
      </c>
      <c r="E3880">
        <v>0</v>
      </c>
      <c r="F3880">
        <v>0</v>
      </c>
      <c r="G3880">
        <v>0</v>
      </c>
      <c r="H3880">
        <v>1</v>
      </c>
      <c r="I3880">
        <v>1</v>
      </c>
      <c r="J3880">
        <v>1</v>
      </c>
      <c r="K3880">
        <v>0.41410409649027402</v>
      </c>
      <c r="L3880">
        <v>230</v>
      </c>
      <c r="M3880">
        <v>118</v>
      </c>
      <c r="N3880">
        <v>136</v>
      </c>
      <c r="O3880">
        <v>0.47520661157024702</v>
      </c>
      <c r="P3880">
        <v>0.243801652892561</v>
      </c>
      <c r="Q3880">
        <v>0.28099173553718998</v>
      </c>
      <c r="R3880">
        <v>2127</v>
      </c>
      <c r="S3880">
        <v>1684</v>
      </c>
      <c r="T3880">
        <v>3107</v>
      </c>
      <c r="U3880">
        <v>2285</v>
      </c>
      <c r="V3880" t="str">
        <f>VLOOKUP($A3880,List2,1,FALSE)</f>
        <v>GCF_000924455.1_ViralProj263851.fna</v>
      </c>
      <c r="W3880">
        <f>VLOOKUP($A3880,List2,2,FALSE)</f>
        <v>1</v>
      </c>
      <c r="X3880">
        <f>VLOOKUP($A3880,List2,3,FALSE)</f>
        <v>0.411752316764953</v>
      </c>
      <c r="Y3880">
        <f>VLOOKUP($A3880,List2,4,FALSE)</f>
        <v>118</v>
      </c>
      <c r="Z3880">
        <f>VLOOKUP($A3880,List2,5,FALSE)</f>
        <v>229</v>
      </c>
      <c r="AA3880">
        <f>VLOOKUP($A3880,List2,6,FALSE)</f>
        <v>142</v>
      </c>
      <c r="AB3880">
        <f>VLOOKUP($A3880,List2,7,FALSE)</f>
        <v>2170</v>
      </c>
      <c r="AC3880">
        <f>VLOOKUP($A3880,List2,8,FALSE)</f>
        <v>1740</v>
      </c>
      <c r="AD3880">
        <f>VLOOKUP($A3880,List2,9,FALSE)</f>
        <v>3199</v>
      </c>
      <c r="AE3880">
        <f>VLOOKUP($A3880,List2,10,FALSE)</f>
        <v>2387</v>
      </c>
    </row>
    <row r="3881" spans="1:31" x14ac:dyDescent="0.3">
      <c r="A3881" t="s">
        <v>3880</v>
      </c>
      <c r="B3881">
        <v>5</v>
      </c>
      <c r="C3881">
        <v>1</v>
      </c>
      <c r="D3881">
        <v>0.2</v>
      </c>
      <c r="E3881">
        <v>1</v>
      </c>
      <c r="F3881">
        <v>1</v>
      </c>
      <c r="G3881">
        <v>2</v>
      </c>
      <c r="H3881">
        <v>1.2</v>
      </c>
      <c r="I3881">
        <v>1.2</v>
      </c>
      <c r="J3881">
        <v>1.4</v>
      </c>
      <c r="K3881">
        <v>0.45479730353679898</v>
      </c>
      <c r="L3881">
        <v>255</v>
      </c>
      <c r="M3881">
        <v>124</v>
      </c>
      <c r="N3881">
        <v>117</v>
      </c>
      <c r="O3881">
        <v>0.51411290322580605</v>
      </c>
      <c r="P3881">
        <v>0.25</v>
      </c>
      <c r="Q3881">
        <v>0.23588709677419301</v>
      </c>
      <c r="R3881">
        <v>2593</v>
      </c>
      <c r="S3881">
        <v>2332</v>
      </c>
      <c r="T3881">
        <v>3034</v>
      </c>
      <c r="U3881">
        <v>2870</v>
      </c>
      <c r="V3881" t="str">
        <f>VLOOKUP($A3881,List2,1,FALSE)</f>
        <v>GCF_000924435.1_ViralProj263847.fna</v>
      </c>
      <c r="W3881">
        <f>VLOOKUP($A3881,List2,2,FALSE)</f>
        <v>1</v>
      </c>
      <c r="X3881">
        <f>VLOOKUP($A3881,List2,3,FALSE)</f>
        <v>0.45063440047054798</v>
      </c>
      <c r="Y3881">
        <f>VLOOKUP($A3881,List2,4,FALSE)</f>
        <v>127</v>
      </c>
      <c r="Z3881">
        <f>VLOOKUP($A3881,List2,5,FALSE)</f>
        <v>279</v>
      </c>
      <c r="AA3881">
        <f>VLOOKUP($A3881,List2,6,FALSE)</f>
        <v>128</v>
      </c>
      <c r="AB3881">
        <f>VLOOKUP($A3881,List2,7,FALSE)</f>
        <v>2771</v>
      </c>
      <c r="AC3881">
        <f>VLOOKUP($A3881,List2,8,FALSE)</f>
        <v>2592</v>
      </c>
      <c r="AD3881">
        <f>VLOOKUP($A3881,List2,9,FALSE)</f>
        <v>3368</v>
      </c>
      <c r="AE3881">
        <f>VLOOKUP($A3881,List2,10,FALSE)</f>
        <v>3170</v>
      </c>
    </row>
    <row r="3882" spans="1:31" x14ac:dyDescent="0.3">
      <c r="A3882" t="s">
        <v>3881</v>
      </c>
      <c r="B3882">
        <v>169</v>
      </c>
      <c r="C3882">
        <v>7</v>
      </c>
      <c r="D3882">
        <v>4.14201183431952E-2</v>
      </c>
      <c r="E3882">
        <v>71</v>
      </c>
      <c r="F3882">
        <v>30</v>
      </c>
      <c r="G3882">
        <v>61</v>
      </c>
      <c r="H3882">
        <v>1.43558282208588</v>
      </c>
      <c r="I3882">
        <v>1.1840490797545999</v>
      </c>
      <c r="J3882">
        <v>1.3742331288343499</v>
      </c>
      <c r="K3882">
        <v>0.58867151341175405</v>
      </c>
      <c r="L3882">
        <v>2142</v>
      </c>
      <c r="M3882">
        <v>882</v>
      </c>
      <c r="N3882">
        <v>1042</v>
      </c>
      <c r="O3882">
        <v>0.52680767338907997</v>
      </c>
      <c r="P3882">
        <v>0.21692080668962099</v>
      </c>
      <c r="Q3882">
        <v>0.25627151992129799</v>
      </c>
      <c r="R3882">
        <v>54604</v>
      </c>
      <c r="S3882">
        <v>58594</v>
      </c>
      <c r="T3882">
        <v>39126</v>
      </c>
      <c r="U3882">
        <v>39970</v>
      </c>
      <c r="V3882" t="str">
        <f>VLOOKUP($A3882,List2,1,FALSE)</f>
        <v>GCF_000845245.1_ViralProj14559.fna</v>
      </c>
      <c r="W3882">
        <f>VLOOKUP($A3882,List2,2,FALSE)</f>
        <v>1</v>
      </c>
      <c r="X3882">
        <f>VLOOKUP($A3882,List2,3,FALSE)</f>
        <v>0.57482590484920204</v>
      </c>
      <c r="Y3882">
        <f>VLOOKUP($A3882,List2,4,FALSE)</f>
        <v>1933</v>
      </c>
      <c r="Z3882">
        <f>VLOOKUP($A3882,List2,5,FALSE)</f>
        <v>3136</v>
      </c>
      <c r="AA3882">
        <f>VLOOKUP($A3882,List2,6,FALSE)</f>
        <v>1776</v>
      </c>
      <c r="AB3882">
        <f>VLOOKUP($A3882,List2,7,FALSE)</f>
        <v>68279</v>
      </c>
      <c r="AC3882">
        <f>VLOOKUP($A3882,List2,8,FALSE)</f>
        <v>67177</v>
      </c>
      <c r="AD3882">
        <f>VLOOKUP($A3882,List2,9,FALSE)</f>
        <v>50536</v>
      </c>
      <c r="AE3882">
        <f>VLOOKUP($A3882,List2,10,FALSE)</f>
        <v>49655</v>
      </c>
    </row>
    <row r="3883" spans="1:31" x14ac:dyDescent="0.3">
      <c r="A3883" t="s">
        <v>3882</v>
      </c>
      <c r="B3883">
        <v>2</v>
      </c>
      <c r="C3883">
        <v>1</v>
      </c>
      <c r="D3883">
        <v>0.5</v>
      </c>
      <c r="E3883">
        <v>0</v>
      </c>
      <c r="F3883">
        <v>0</v>
      </c>
      <c r="G3883">
        <v>1</v>
      </c>
      <c r="H3883">
        <v>1</v>
      </c>
      <c r="I3883">
        <v>1</v>
      </c>
      <c r="J3883">
        <v>1.5</v>
      </c>
      <c r="K3883">
        <v>0.57748845023099504</v>
      </c>
      <c r="L3883">
        <v>74</v>
      </c>
      <c r="M3883">
        <v>22</v>
      </c>
      <c r="N3883">
        <v>15</v>
      </c>
      <c r="O3883">
        <v>0.66666666666666596</v>
      </c>
      <c r="P3883">
        <v>0.19819819819819801</v>
      </c>
      <c r="Q3883">
        <v>0.135135135135135</v>
      </c>
      <c r="R3883">
        <v>1360</v>
      </c>
      <c r="S3883">
        <v>1390</v>
      </c>
      <c r="T3883">
        <v>1017</v>
      </c>
      <c r="U3883">
        <v>995</v>
      </c>
      <c r="V3883" t="str">
        <f>VLOOKUP($A3883,List2,1,FALSE)</f>
        <v>GCF_000924415.1_ViralProj263092.fna</v>
      </c>
      <c r="W3883">
        <f>VLOOKUP($A3883,List2,2,FALSE)</f>
        <v>1</v>
      </c>
      <c r="X3883">
        <f>VLOOKUP($A3883,List2,3,FALSE)</f>
        <v>0.57625845229150996</v>
      </c>
      <c r="Y3883">
        <f>VLOOKUP($A3883,List2,4,FALSE)</f>
        <v>26</v>
      </c>
      <c r="Z3883">
        <f>VLOOKUP($A3883,List2,5,FALSE)</f>
        <v>85</v>
      </c>
      <c r="AA3883">
        <f>VLOOKUP($A3883,List2,6,FALSE)</f>
        <v>21</v>
      </c>
      <c r="AB3883">
        <f>VLOOKUP($A3883,List2,7,FALSE)</f>
        <v>1520</v>
      </c>
      <c r="AC3883">
        <f>VLOOKUP($A3883,List2,8,FALSE)</f>
        <v>1548</v>
      </c>
      <c r="AD3883">
        <f>VLOOKUP($A3883,List2,9,FALSE)</f>
        <v>1145</v>
      </c>
      <c r="AE3883">
        <f>VLOOKUP($A3883,List2,10,FALSE)</f>
        <v>1111</v>
      </c>
    </row>
    <row r="3884" spans="1:31" x14ac:dyDescent="0.3">
      <c r="A3884" t="s">
        <v>3883</v>
      </c>
      <c r="B3884">
        <v>3</v>
      </c>
      <c r="C3884">
        <v>1</v>
      </c>
      <c r="D3884">
        <v>0.33333333333333298</v>
      </c>
      <c r="E3884">
        <v>0</v>
      </c>
      <c r="F3884">
        <v>0</v>
      </c>
      <c r="G3884">
        <v>2</v>
      </c>
      <c r="H3884">
        <v>1</v>
      </c>
      <c r="I3884">
        <v>1</v>
      </c>
      <c r="J3884">
        <v>1.6666666666666601</v>
      </c>
      <c r="K3884">
        <v>0.51410409217322195</v>
      </c>
      <c r="L3884">
        <v>17</v>
      </c>
      <c r="M3884">
        <v>15</v>
      </c>
      <c r="N3884">
        <v>29</v>
      </c>
      <c r="O3884">
        <v>0.27868852459016302</v>
      </c>
      <c r="P3884">
        <v>0.24590163934426201</v>
      </c>
      <c r="Q3884">
        <v>0.47540983606557302</v>
      </c>
      <c r="R3884">
        <v>590</v>
      </c>
      <c r="S3884">
        <v>704</v>
      </c>
      <c r="T3884">
        <v>715</v>
      </c>
      <c r="U3884">
        <v>508</v>
      </c>
      <c r="V3884" t="str">
        <f>VLOOKUP($A3884,List2,1,FALSE)</f>
        <v>GCF_000924395.1_ViralProj263033.fna</v>
      </c>
      <c r="W3884">
        <f>VLOOKUP($A3884,List2,2,FALSE)</f>
        <v>1</v>
      </c>
      <c r="X3884">
        <f>VLOOKUP($A3884,List2,3,FALSE)</f>
        <v>0.53480753480753396</v>
      </c>
      <c r="Y3884">
        <f>VLOOKUP($A3884,List2,4,FALSE)</f>
        <v>17</v>
      </c>
      <c r="Z3884">
        <f>VLOOKUP($A3884,List2,5,FALSE)</f>
        <v>17</v>
      </c>
      <c r="AA3884">
        <f>VLOOKUP($A3884,List2,6,FALSE)</f>
        <v>27</v>
      </c>
      <c r="AB3884">
        <f>VLOOKUP($A3884,List2,7,FALSE)</f>
        <v>609</v>
      </c>
      <c r="AC3884">
        <f>VLOOKUP($A3884,List2,8,FALSE)</f>
        <v>697</v>
      </c>
      <c r="AD3884">
        <f>VLOOKUP($A3884,List2,9,FALSE)</f>
        <v>648</v>
      </c>
      <c r="AE3884">
        <f>VLOOKUP($A3884,List2,10,FALSE)</f>
        <v>488</v>
      </c>
    </row>
    <row r="3885" spans="1:31" x14ac:dyDescent="0.3">
      <c r="A3885" t="s">
        <v>3884</v>
      </c>
      <c r="B3885">
        <v>8</v>
      </c>
      <c r="C3885">
        <v>2</v>
      </c>
      <c r="D3885">
        <v>0.25</v>
      </c>
      <c r="E3885">
        <v>3</v>
      </c>
      <c r="F3885">
        <v>0</v>
      </c>
      <c r="G3885">
        <v>3</v>
      </c>
      <c r="H3885">
        <v>1.4285714285714199</v>
      </c>
      <c r="I3885">
        <v>1</v>
      </c>
      <c r="J3885">
        <v>1.4285714285714199</v>
      </c>
      <c r="K3885">
        <v>0.49903020227209699</v>
      </c>
      <c r="L3885">
        <v>99</v>
      </c>
      <c r="M3885">
        <v>26</v>
      </c>
      <c r="N3885">
        <v>39</v>
      </c>
      <c r="O3885">
        <v>0.60365853658536495</v>
      </c>
      <c r="P3885">
        <v>0.15853658536585299</v>
      </c>
      <c r="Q3885">
        <v>0.23780487804878001</v>
      </c>
      <c r="R3885">
        <v>1014</v>
      </c>
      <c r="S3885">
        <v>787</v>
      </c>
      <c r="T3885">
        <v>1061</v>
      </c>
      <c r="U3885">
        <v>747</v>
      </c>
      <c r="V3885" t="str">
        <f>VLOOKUP($A3885,List2,1,FALSE)</f>
        <v>GCF_000924375.1_ViralProj262927.fna</v>
      </c>
      <c r="W3885">
        <f>VLOOKUP($A3885,List2,2,FALSE)</f>
        <v>1</v>
      </c>
      <c r="X3885">
        <f>VLOOKUP($A3885,List2,3,FALSE)</f>
        <v>0.491518658950309</v>
      </c>
      <c r="Y3885">
        <f>VLOOKUP($A3885,List2,4,FALSE)</f>
        <v>68</v>
      </c>
      <c r="Z3885">
        <f>VLOOKUP($A3885,List2,5,FALSE)</f>
        <v>174</v>
      </c>
      <c r="AA3885">
        <f>VLOOKUP($A3885,List2,6,FALSE)</f>
        <v>112</v>
      </c>
      <c r="AB3885">
        <f>VLOOKUP($A3885,List2,7,FALSE)</f>
        <v>2330</v>
      </c>
      <c r="AC3885">
        <f>VLOOKUP($A3885,List2,8,FALSE)</f>
        <v>2596</v>
      </c>
      <c r="AD3885">
        <f>VLOOKUP($A3885,List2,9,FALSE)</f>
        <v>2261</v>
      </c>
      <c r="AE3885">
        <f>VLOOKUP($A3885,List2,10,FALSE)</f>
        <v>2835</v>
      </c>
    </row>
    <row r="3886" spans="1:31" x14ac:dyDescent="0.3">
      <c r="A3886" t="s">
        <v>3885</v>
      </c>
      <c r="B3886">
        <v>49</v>
      </c>
      <c r="C3886">
        <v>2</v>
      </c>
      <c r="D3886">
        <v>4.08163265306122E-2</v>
      </c>
      <c r="E3886">
        <v>35</v>
      </c>
      <c r="F3886">
        <v>8</v>
      </c>
      <c r="G3886">
        <v>4</v>
      </c>
      <c r="H3886">
        <v>1.7291666666666601</v>
      </c>
      <c r="I3886">
        <v>1.1666666666666601</v>
      </c>
      <c r="J3886">
        <v>1.0833333333333299</v>
      </c>
      <c r="K3886">
        <v>0.65125502408900904</v>
      </c>
      <c r="L3886">
        <v>459</v>
      </c>
      <c r="M3886">
        <v>49</v>
      </c>
      <c r="N3886">
        <v>62</v>
      </c>
      <c r="O3886">
        <v>0.80526315789473601</v>
      </c>
      <c r="P3886">
        <v>8.5964912280701702E-2</v>
      </c>
      <c r="Q3886">
        <v>0.10877192982456101</v>
      </c>
      <c r="R3886">
        <v>12268</v>
      </c>
      <c r="S3886">
        <v>12199</v>
      </c>
      <c r="T3886">
        <v>7162</v>
      </c>
      <c r="U3886">
        <v>5940</v>
      </c>
      <c r="V3886" t="str">
        <f>VLOOKUP($A3886,List2,1,FALSE)</f>
        <v>GCF_000924355.1_ViralProj262488.fna</v>
      </c>
      <c r="W3886">
        <f>VLOOKUP($A3886,List2,2,FALSE)</f>
        <v>1</v>
      </c>
      <c r="X3886">
        <f>VLOOKUP($A3886,List2,3,FALSE)</f>
        <v>0.64821017898210098</v>
      </c>
      <c r="Y3886">
        <f>VLOOKUP($A3886,List2,4,FALSE)</f>
        <v>97</v>
      </c>
      <c r="Z3886">
        <f>VLOOKUP($A3886,List2,5,FALSE)</f>
        <v>469</v>
      </c>
      <c r="AA3886">
        <f>VLOOKUP($A3886,List2,6,FALSE)</f>
        <v>75</v>
      </c>
      <c r="AB3886">
        <f>VLOOKUP($A3886,List2,7,FALSE)</f>
        <v>12793</v>
      </c>
      <c r="AC3886">
        <f>VLOOKUP($A3886,List2,8,FALSE)</f>
        <v>13138</v>
      </c>
      <c r="AD3886">
        <f>VLOOKUP($A3886,List2,9,FALSE)</f>
        <v>7416</v>
      </c>
      <c r="AE3886">
        <f>VLOOKUP($A3886,List2,10,FALSE)</f>
        <v>6657</v>
      </c>
    </row>
    <row r="3887" spans="1:31" x14ac:dyDescent="0.3">
      <c r="A3887" t="s">
        <v>3886</v>
      </c>
      <c r="B3887">
        <v>14</v>
      </c>
      <c r="C3887">
        <v>1</v>
      </c>
      <c r="D3887">
        <v>7.1428571428571397E-2</v>
      </c>
      <c r="E3887">
        <v>5</v>
      </c>
      <c r="F3887">
        <v>1</v>
      </c>
      <c r="G3887">
        <v>7</v>
      </c>
      <c r="H3887">
        <v>1.3571428571428501</v>
      </c>
      <c r="I3887">
        <v>1.0714285714285701</v>
      </c>
      <c r="J3887">
        <v>1.5</v>
      </c>
      <c r="K3887">
        <v>0.50647417099030001</v>
      </c>
      <c r="L3887">
        <v>408</v>
      </c>
      <c r="M3887">
        <v>131</v>
      </c>
      <c r="N3887">
        <v>204</v>
      </c>
      <c r="O3887">
        <v>0.54912516823687696</v>
      </c>
      <c r="P3887">
        <v>0.17631224764468301</v>
      </c>
      <c r="Q3887">
        <v>0.27456258411843798</v>
      </c>
      <c r="R3887">
        <v>5117</v>
      </c>
      <c r="S3887">
        <v>6109</v>
      </c>
      <c r="T3887">
        <v>5085</v>
      </c>
      <c r="U3887">
        <v>5854</v>
      </c>
      <c r="V3887" t="str">
        <f>VLOOKUP($A3887,List2,1,FALSE)</f>
        <v>GCF_000924335.1_ViralProj262544.fna</v>
      </c>
      <c r="W3887">
        <f>VLOOKUP($A3887,List2,2,FALSE)</f>
        <v>1</v>
      </c>
      <c r="X3887">
        <f>VLOOKUP($A3887,List2,3,FALSE)</f>
        <v>0.50410719095071299</v>
      </c>
      <c r="Y3887">
        <f>VLOOKUP($A3887,List2,4,FALSE)</f>
        <v>89</v>
      </c>
      <c r="Z3887">
        <f>VLOOKUP($A3887,List2,5,FALSE)</f>
        <v>282</v>
      </c>
      <c r="AA3887">
        <f>VLOOKUP($A3887,List2,6,FALSE)</f>
        <v>131</v>
      </c>
      <c r="AB3887">
        <f>VLOOKUP($A3887,List2,7,FALSE)</f>
        <v>3398</v>
      </c>
      <c r="AC3887">
        <f>VLOOKUP($A3887,List2,8,FALSE)</f>
        <v>4089</v>
      </c>
      <c r="AD3887">
        <f>VLOOKUP($A3887,List2,9,FALSE)</f>
        <v>3456</v>
      </c>
      <c r="AE3887">
        <f>VLOOKUP($A3887,List2,10,FALSE)</f>
        <v>3909</v>
      </c>
    </row>
    <row r="3888" spans="1:31" x14ac:dyDescent="0.3">
      <c r="A3888" t="s">
        <v>3887</v>
      </c>
      <c r="B3888">
        <v>11</v>
      </c>
      <c r="C3888">
        <v>1</v>
      </c>
      <c r="D3888">
        <v>9.0909090909090898E-2</v>
      </c>
      <c r="E3888">
        <v>5</v>
      </c>
      <c r="F3888">
        <v>0</v>
      </c>
      <c r="G3888">
        <v>5</v>
      </c>
      <c r="H3888">
        <v>1.4545454545454499</v>
      </c>
      <c r="I3888">
        <v>1</v>
      </c>
      <c r="J3888">
        <v>1.4545454545454499</v>
      </c>
      <c r="K3888">
        <v>0.46935171225500699</v>
      </c>
      <c r="L3888">
        <v>593</v>
      </c>
      <c r="M3888">
        <v>228</v>
      </c>
      <c r="N3888">
        <v>287</v>
      </c>
      <c r="O3888">
        <v>0.53519855595667798</v>
      </c>
      <c r="P3888">
        <v>0.20577617328519801</v>
      </c>
      <c r="Q3888">
        <v>0.25902527075812198</v>
      </c>
      <c r="R3888">
        <v>5742</v>
      </c>
      <c r="S3888">
        <v>5154</v>
      </c>
      <c r="T3888">
        <v>6112</v>
      </c>
      <c r="U3888">
        <v>6207</v>
      </c>
      <c r="V3888" t="str">
        <f>VLOOKUP($A3888,List2,1,FALSE)</f>
        <v>GCF_000924315.1_ViralMultiSegProj262089.fna</v>
      </c>
      <c r="W3888">
        <f>VLOOKUP($A3888,List2,2,FALSE)</f>
        <v>10</v>
      </c>
      <c r="X3888">
        <f>VLOOKUP($A3888,List2,3,FALSE)</f>
        <v>0.47024066246873097</v>
      </c>
      <c r="Y3888">
        <f>VLOOKUP($A3888,List2,4,FALSE)</f>
        <v>227</v>
      </c>
      <c r="Z3888">
        <f>VLOOKUP($A3888,List2,5,FALSE)</f>
        <v>583</v>
      </c>
      <c r="AA3888">
        <f>VLOOKUP($A3888,List2,6,FALSE)</f>
        <v>282</v>
      </c>
      <c r="AB3888">
        <f>VLOOKUP($A3888,List2,7,FALSE)</f>
        <v>5733</v>
      </c>
      <c r="AC3888">
        <f>VLOOKUP($A3888,List2,8,FALSE)</f>
        <v>5170</v>
      </c>
      <c r="AD3888">
        <f>VLOOKUP($A3888,List2,9,FALSE)</f>
        <v>6067</v>
      </c>
      <c r="AE3888">
        <f>VLOOKUP($A3888,List2,10,FALSE)</f>
        <v>6216</v>
      </c>
    </row>
    <row r="3889" spans="1:31" x14ac:dyDescent="0.3">
      <c r="A3889" t="s">
        <v>3888</v>
      </c>
      <c r="B3889">
        <v>13</v>
      </c>
      <c r="C3889">
        <v>2</v>
      </c>
      <c r="D3889">
        <v>0.15384615384615299</v>
      </c>
      <c r="E3889">
        <v>9</v>
      </c>
      <c r="F3889">
        <v>0</v>
      </c>
      <c r="G3889">
        <v>2</v>
      </c>
      <c r="H3889">
        <v>1.75</v>
      </c>
      <c r="I3889">
        <v>1</v>
      </c>
      <c r="J3889">
        <v>1.1666666666666601</v>
      </c>
      <c r="K3889">
        <v>0.47137949106155003</v>
      </c>
      <c r="L3889">
        <v>424</v>
      </c>
      <c r="M3889">
        <v>165</v>
      </c>
      <c r="N3889">
        <v>239</v>
      </c>
      <c r="O3889">
        <v>0.51207729468598995</v>
      </c>
      <c r="P3889">
        <v>0.19927536231883999</v>
      </c>
      <c r="Q3889">
        <v>0.28864734299516898</v>
      </c>
      <c r="R3889">
        <v>4534</v>
      </c>
      <c r="S3889">
        <v>3561</v>
      </c>
      <c r="T3889">
        <v>4105</v>
      </c>
      <c r="U3889">
        <v>4973</v>
      </c>
      <c r="V3889" t="str">
        <f>VLOOKUP($A3889,List2,1,FALSE)</f>
        <v>GCF_000924295.1_ViralProj261443.fna</v>
      </c>
      <c r="W3889">
        <f>VLOOKUP($A3889,List2,2,FALSE)</f>
        <v>1</v>
      </c>
      <c r="X3889">
        <f>VLOOKUP($A3889,List2,3,FALSE)</f>
        <v>0.46664401404462502</v>
      </c>
      <c r="Y3889">
        <f>VLOOKUP($A3889,List2,4,FALSE)</f>
        <v>168</v>
      </c>
      <c r="Z3889">
        <f>VLOOKUP($A3889,List2,5,FALSE)</f>
        <v>433</v>
      </c>
      <c r="AA3889">
        <f>VLOOKUP($A3889,List2,6,FALSE)</f>
        <v>247</v>
      </c>
      <c r="AB3889">
        <f>VLOOKUP($A3889,List2,7,FALSE)</f>
        <v>4588</v>
      </c>
      <c r="AC3889">
        <f>VLOOKUP($A3889,List2,8,FALSE)</f>
        <v>3652</v>
      </c>
      <c r="AD3889">
        <f>VLOOKUP($A3889,List2,9,FALSE)</f>
        <v>4250</v>
      </c>
      <c r="AE3889">
        <f>VLOOKUP($A3889,List2,10,FALSE)</f>
        <v>5168</v>
      </c>
    </row>
    <row r="3890" spans="1:31" x14ac:dyDescent="0.3">
      <c r="A3890" t="s">
        <v>3889</v>
      </c>
      <c r="B3890">
        <v>3</v>
      </c>
      <c r="C3890">
        <v>1</v>
      </c>
      <c r="D3890">
        <v>0.33333333333333298</v>
      </c>
      <c r="E3890">
        <v>1</v>
      </c>
      <c r="F3890">
        <v>0</v>
      </c>
      <c r="G3890">
        <v>1</v>
      </c>
      <c r="H3890">
        <v>1.3333333333333299</v>
      </c>
      <c r="I3890">
        <v>1</v>
      </c>
      <c r="J3890">
        <v>1.3333333333333299</v>
      </c>
      <c r="K3890">
        <v>0.48587570621468901</v>
      </c>
      <c r="L3890">
        <v>27</v>
      </c>
      <c r="M3890">
        <v>13</v>
      </c>
      <c r="N3890">
        <v>26</v>
      </c>
      <c r="O3890">
        <v>0.40909090909090901</v>
      </c>
      <c r="P3890">
        <v>0.19696969696969599</v>
      </c>
      <c r="Q3890">
        <v>0.39393939393939298</v>
      </c>
      <c r="R3890">
        <v>568</v>
      </c>
      <c r="S3890">
        <v>550</v>
      </c>
      <c r="T3890">
        <v>695</v>
      </c>
      <c r="U3890">
        <v>488</v>
      </c>
      <c r="V3890" t="str">
        <f>VLOOKUP($A3890,List2,1,FALSE)</f>
        <v>GCF_000924275.1_ViralProj261352.fna</v>
      </c>
      <c r="W3890">
        <f>VLOOKUP($A3890,List2,2,FALSE)</f>
        <v>1</v>
      </c>
      <c r="X3890">
        <f>VLOOKUP($A3890,List2,3,FALSE)</f>
        <v>0.48232558139534798</v>
      </c>
      <c r="Y3890">
        <f>VLOOKUP($A3890,List2,4,FALSE)</f>
        <v>17</v>
      </c>
      <c r="Z3890">
        <f>VLOOKUP($A3890,List2,5,FALSE)</f>
        <v>33</v>
      </c>
      <c r="AA3890">
        <f>VLOOKUP($A3890,List2,6,FALSE)</f>
        <v>27</v>
      </c>
      <c r="AB3890">
        <f>VLOOKUP($A3890,List2,7,FALSE)</f>
        <v>550</v>
      </c>
      <c r="AC3890">
        <f>VLOOKUP($A3890,List2,8,FALSE)</f>
        <v>487</v>
      </c>
      <c r="AD3890">
        <f>VLOOKUP($A3890,List2,9,FALSE)</f>
        <v>618</v>
      </c>
      <c r="AE3890">
        <f>VLOOKUP($A3890,List2,10,FALSE)</f>
        <v>495</v>
      </c>
    </row>
    <row r="3891" spans="1:31" x14ac:dyDescent="0.3">
      <c r="A3891" t="s">
        <v>3890</v>
      </c>
      <c r="B3891">
        <v>4</v>
      </c>
      <c r="C3891">
        <v>1</v>
      </c>
      <c r="D3891">
        <v>0.25</v>
      </c>
      <c r="E3891">
        <v>0</v>
      </c>
      <c r="F3891">
        <v>2</v>
      </c>
      <c r="G3891">
        <v>1</v>
      </c>
      <c r="H3891">
        <v>1</v>
      </c>
      <c r="I3891">
        <v>1.5</v>
      </c>
      <c r="J3891">
        <v>1.25</v>
      </c>
      <c r="K3891">
        <v>0.41083665338645398</v>
      </c>
      <c r="L3891">
        <v>91</v>
      </c>
      <c r="M3891">
        <v>61</v>
      </c>
      <c r="N3891">
        <v>93</v>
      </c>
      <c r="O3891">
        <v>0.371428571428571</v>
      </c>
      <c r="P3891">
        <v>0.24897959183673399</v>
      </c>
      <c r="Q3891">
        <v>0.37959183673469299</v>
      </c>
      <c r="R3891">
        <v>1105</v>
      </c>
      <c r="S3891">
        <v>1473</v>
      </c>
      <c r="T3891">
        <v>2480</v>
      </c>
      <c r="U3891">
        <v>1217</v>
      </c>
      <c r="V3891" t="str">
        <f>VLOOKUP($A3891,List2,1,FALSE)</f>
        <v>GCF_000924255.1_ViralProj261260.fna</v>
      </c>
      <c r="W3891">
        <f>VLOOKUP($A3891,List2,2,FALSE)</f>
        <v>1</v>
      </c>
      <c r="X3891">
        <f>VLOOKUP($A3891,List2,3,FALSE)</f>
        <v>0.39767687434002102</v>
      </c>
      <c r="Y3891">
        <f>VLOOKUP($A3891,List2,4,FALSE)</f>
        <v>47</v>
      </c>
      <c r="Z3891">
        <f>VLOOKUP($A3891,List2,5,FALSE)</f>
        <v>73</v>
      </c>
      <c r="AA3891">
        <f>VLOOKUP($A3891,List2,6,FALSE)</f>
        <v>87</v>
      </c>
      <c r="AB3891">
        <f>VLOOKUP($A3891,List2,7,FALSE)</f>
        <v>806</v>
      </c>
      <c r="AC3891">
        <f>VLOOKUP($A3891,List2,8,FALSE)</f>
        <v>1077</v>
      </c>
      <c r="AD3891">
        <f>VLOOKUP($A3891,List2,9,FALSE)</f>
        <v>1861</v>
      </c>
      <c r="AE3891">
        <f>VLOOKUP($A3891,List2,10,FALSE)</f>
        <v>991</v>
      </c>
    </row>
    <row r="3892" spans="1:31" x14ac:dyDescent="0.3">
      <c r="A3892" t="s">
        <v>3891</v>
      </c>
      <c r="B3892">
        <v>83</v>
      </c>
      <c r="C3892">
        <v>4</v>
      </c>
      <c r="D3892">
        <v>4.8192771084337303E-2</v>
      </c>
      <c r="E3892">
        <v>21</v>
      </c>
      <c r="F3892">
        <v>8</v>
      </c>
      <c r="G3892">
        <v>50</v>
      </c>
      <c r="H3892">
        <v>1.2625</v>
      </c>
      <c r="I3892">
        <v>1.1000000000000001</v>
      </c>
      <c r="J3892">
        <v>1.625</v>
      </c>
      <c r="K3892">
        <v>0.43535958258561602</v>
      </c>
      <c r="L3892">
        <v>1662</v>
      </c>
      <c r="M3892">
        <v>661</v>
      </c>
      <c r="N3892">
        <v>1657</v>
      </c>
      <c r="O3892">
        <v>0.41758793969849201</v>
      </c>
      <c r="P3892">
        <v>0.16608040201005</v>
      </c>
      <c r="Q3892">
        <v>0.41633165829145702</v>
      </c>
      <c r="R3892">
        <v>15178</v>
      </c>
      <c r="S3892">
        <v>13692</v>
      </c>
      <c r="T3892">
        <v>19284</v>
      </c>
      <c r="U3892">
        <v>18159</v>
      </c>
      <c r="V3892" t="str">
        <f>VLOOKUP($A3892,List2,1,FALSE)</f>
        <v>GCF_000924215.1_ViralProj260485.fna</v>
      </c>
      <c r="W3892">
        <f>VLOOKUP($A3892,List2,2,FALSE)</f>
        <v>1</v>
      </c>
      <c r="X3892">
        <f>VLOOKUP($A3892,List2,3,FALSE)</f>
        <v>0.433457321575347</v>
      </c>
      <c r="Y3892">
        <f>VLOOKUP($A3892,List2,4,FALSE)</f>
        <v>1061</v>
      </c>
      <c r="Z3892">
        <f>VLOOKUP($A3892,List2,5,FALSE)</f>
        <v>1305</v>
      </c>
      <c r="AA3892">
        <f>VLOOKUP($A3892,List2,6,FALSE)</f>
        <v>1611</v>
      </c>
      <c r="AB3892">
        <f>VLOOKUP($A3892,List2,7,FALSE)</f>
        <v>15502</v>
      </c>
      <c r="AC3892">
        <f>VLOOKUP($A3892,List2,8,FALSE)</f>
        <v>15612</v>
      </c>
      <c r="AD3892">
        <f>VLOOKUP($A3892,List2,9,FALSE)</f>
        <v>20681</v>
      </c>
      <c r="AE3892">
        <f>VLOOKUP($A3892,List2,10,FALSE)</f>
        <v>19986</v>
      </c>
    </row>
    <row r="3893" spans="1:31" x14ac:dyDescent="0.3">
      <c r="A3893" t="s">
        <v>3892</v>
      </c>
      <c r="B3893">
        <v>8</v>
      </c>
      <c r="C3893">
        <v>1</v>
      </c>
      <c r="D3893">
        <v>0.125</v>
      </c>
      <c r="E3893">
        <v>3</v>
      </c>
      <c r="F3893">
        <v>0</v>
      </c>
      <c r="G3893">
        <v>4</v>
      </c>
      <c r="H3893">
        <v>1.375</v>
      </c>
      <c r="I3893">
        <v>1</v>
      </c>
      <c r="J3893">
        <v>1.5</v>
      </c>
      <c r="K3893">
        <v>0.44862303819958499</v>
      </c>
      <c r="L3893">
        <v>51</v>
      </c>
      <c r="M3893">
        <v>20</v>
      </c>
      <c r="N3893">
        <v>48</v>
      </c>
      <c r="O3893">
        <v>0.42857142857142799</v>
      </c>
      <c r="P3893">
        <v>0.16806722689075601</v>
      </c>
      <c r="Q3893">
        <v>0.40336134453781503</v>
      </c>
      <c r="R3893">
        <v>741</v>
      </c>
      <c r="S3893">
        <v>774</v>
      </c>
      <c r="T3893">
        <v>978</v>
      </c>
      <c r="U3893">
        <v>884</v>
      </c>
      <c r="V3893" t="str">
        <f>VLOOKUP($A3893,List2,1,FALSE)</f>
        <v>GCF_000845225.2_ViralProj14555.fna</v>
      </c>
      <c r="W3893">
        <f>VLOOKUP($A3893,List2,2,FALSE)</f>
        <v>1</v>
      </c>
      <c r="X3893">
        <f>VLOOKUP($A3893,List2,3,FALSE)</f>
        <v>0.432501834189288</v>
      </c>
      <c r="Y3893">
        <f>VLOOKUP($A3893,List2,4,FALSE)</f>
        <v>16</v>
      </c>
      <c r="Z3893">
        <f>VLOOKUP($A3893,List2,5,FALSE)</f>
        <v>60</v>
      </c>
      <c r="AA3893">
        <f>VLOOKUP($A3893,List2,6,FALSE)</f>
        <v>56</v>
      </c>
      <c r="AB3893">
        <f>VLOOKUP($A3893,List2,7,FALSE)</f>
        <v>611</v>
      </c>
      <c r="AC3893">
        <f>VLOOKUP($A3893,List2,8,FALSE)</f>
        <v>568</v>
      </c>
      <c r="AD3893">
        <f>VLOOKUP($A3893,List2,9,FALSE)</f>
        <v>738</v>
      </c>
      <c r="AE3893">
        <f>VLOOKUP($A3893,List2,10,FALSE)</f>
        <v>809</v>
      </c>
    </row>
    <row r="3894" spans="1:31" x14ac:dyDescent="0.3">
      <c r="A3894" t="s">
        <v>3893</v>
      </c>
      <c r="B3894">
        <v>74</v>
      </c>
      <c r="C3894">
        <v>2</v>
      </c>
      <c r="D3894">
        <v>2.7027027027027001E-2</v>
      </c>
      <c r="E3894">
        <v>18</v>
      </c>
      <c r="F3894">
        <v>8</v>
      </c>
      <c r="G3894">
        <v>46</v>
      </c>
      <c r="H3894">
        <v>1.24657534246575</v>
      </c>
      <c r="I3894">
        <v>1.10958904109589</v>
      </c>
      <c r="J3894">
        <v>1.6301369863013599</v>
      </c>
      <c r="K3894">
        <v>0.445793090419628</v>
      </c>
      <c r="L3894">
        <v>1103</v>
      </c>
      <c r="M3894">
        <v>442</v>
      </c>
      <c r="N3894">
        <v>935</v>
      </c>
      <c r="O3894">
        <v>0.44475806451612898</v>
      </c>
      <c r="P3894">
        <v>0.17822580645161201</v>
      </c>
      <c r="Q3894">
        <v>0.37701612903225801</v>
      </c>
      <c r="R3894">
        <v>10682</v>
      </c>
      <c r="S3894">
        <v>8196</v>
      </c>
      <c r="T3894">
        <v>12403</v>
      </c>
      <c r="U3894">
        <v>11066</v>
      </c>
      <c r="V3894" t="str">
        <f>VLOOKUP($A3894,List2,1,FALSE)</f>
        <v>GCF_000924195.1_ViralProj260481.fna</v>
      </c>
      <c r="W3894">
        <f>VLOOKUP($A3894,List2,2,FALSE)</f>
        <v>1</v>
      </c>
      <c r="X3894">
        <f>VLOOKUP($A3894,List2,3,FALSE)</f>
        <v>0.43942904607851702</v>
      </c>
      <c r="Y3894">
        <f>VLOOKUP($A3894,List2,4,FALSE)</f>
        <v>514</v>
      </c>
      <c r="Z3894">
        <f>VLOOKUP($A3894,List2,5,FALSE)</f>
        <v>1068</v>
      </c>
      <c r="AA3894">
        <f>VLOOKUP($A3894,List2,6,FALSE)</f>
        <v>999</v>
      </c>
      <c r="AB3894">
        <f>VLOOKUP($A3894,List2,7,FALSE)</f>
        <v>10830</v>
      </c>
      <c r="AC3894">
        <f>VLOOKUP($A3894,List2,8,FALSE)</f>
        <v>9273</v>
      </c>
      <c r="AD3894">
        <f>VLOOKUP($A3894,List2,9,FALSE)</f>
        <v>13422</v>
      </c>
      <c r="AE3894">
        <f>VLOOKUP($A3894,List2,10,FALSE)</f>
        <v>12223</v>
      </c>
    </row>
    <row r="3895" spans="1:31" x14ac:dyDescent="0.3">
      <c r="A3895" t="s">
        <v>3894</v>
      </c>
      <c r="B3895">
        <v>177</v>
      </c>
      <c r="C3895">
        <v>4</v>
      </c>
      <c r="D3895">
        <v>2.2598870056497099E-2</v>
      </c>
      <c r="E3895">
        <v>27</v>
      </c>
      <c r="F3895">
        <v>35</v>
      </c>
      <c r="G3895">
        <v>111</v>
      </c>
      <c r="H3895">
        <v>1.1551724137931001</v>
      </c>
      <c r="I3895">
        <v>1.20114942528735</v>
      </c>
      <c r="J3895">
        <v>1.63793103448275</v>
      </c>
      <c r="K3895">
        <v>0.36738191420527</v>
      </c>
      <c r="L3895">
        <v>1983</v>
      </c>
      <c r="M3895">
        <v>2754</v>
      </c>
      <c r="N3895">
        <v>3547</v>
      </c>
      <c r="O3895">
        <v>0.23937711250603499</v>
      </c>
      <c r="P3895">
        <v>0.33244809270883602</v>
      </c>
      <c r="Q3895">
        <v>0.42817479478512699</v>
      </c>
      <c r="R3895">
        <v>24148</v>
      </c>
      <c r="S3895">
        <v>17868</v>
      </c>
      <c r="T3895">
        <v>42101</v>
      </c>
      <c r="U3895">
        <v>30249</v>
      </c>
      <c r="V3895" t="str">
        <f>VLOOKUP($A3895,List2,1,FALSE)</f>
        <v>GCF_000924175.1_ViralProj260452.fna</v>
      </c>
      <c r="W3895">
        <f>VLOOKUP($A3895,List2,2,FALSE)</f>
        <v>1</v>
      </c>
      <c r="X3895">
        <f>VLOOKUP($A3895,List2,3,FALSE)</f>
        <v>0.36029184303251099</v>
      </c>
      <c r="Y3895">
        <f>VLOOKUP($A3895,List2,4,FALSE)</f>
        <v>3169</v>
      </c>
      <c r="Z3895">
        <f>VLOOKUP($A3895,List2,5,FALSE)</f>
        <v>2049</v>
      </c>
      <c r="AA3895">
        <f>VLOOKUP($A3895,List2,6,FALSE)</f>
        <v>4187</v>
      </c>
      <c r="AB3895">
        <f>VLOOKUP($A3895,List2,7,FALSE)</f>
        <v>26258</v>
      </c>
      <c r="AC3895">
        <f>VLOOKUP($A3895,List2,8,FALSE)</f>
        <v>21494</v>
      </c>
      <c r="AD3895">
        <f>VLOOKUP($A3895,List2,9,FALSE)</f>
        <v>47176</v>
      </c>
      <c r="AE3895">
        <f>VLOOKUP($A3895,List2,10,FALSE)</f>
        <v>37609</v>
      </c>
    </row>
    <row r="3896" spans="1:31" x14ac:dyDescent="0.3">
      <c r="A3896" t="s">
        <v>3895</v>
      </c>
      <c r="B3896">
        <v>2</v>
      </c>
      <c r="C3896">
        <v>2</v>
      </c>
      <c r="D3896">
        <v>1</v>
      </c>
      <c r="E3896">
        <v>0</v>
      </c>
      <c r="F3896">
        <v>0</v>
      </c>
      <c r="G3896">
        <v>0</v>
      </c>
      <c r="H3896">
        <v>1</v>
      </c>
      <c r="I3896">
        <v>1</v>
      </c>
      <c r="J3896">
        <v>1</v>
      </c>
      <c r="K3896">
        <v>0.50840807174887803</v>
      </c>
      <c r="L3896">
        <v>30</v>
      </c>
      <c r="M3896">
        <v>8</v>
      </c>
      <c r="N3896">
        <v>19</v>
      </c>
      <c r="O3896">
        <v>0.52631578947368396</v>
      </c>
      <c r="P3896">
        <v>0.140350877192982</v>
      </c>
      <c r="Q3896">
        <v>0.33333333333333298</v>
      </c>
      <c r="R3896">
        <v>478</v>
      </c>
      <c r="S3896">
        <v>429</v>
      </c>
      <c r="T3896">
        <v>455</v>
      </c>
      <c r="U3896">
        <v>422</v>
      </c>
      <c r="V3896" t="str">
        <f>VLOOKUP($A3896,List2,1,FALSE)</f>
        <v>GCF_000924135.1_ViralProj259988.fna</v>
      </c>
      <c r="W3896">
        <f>VLOOKUP($A3896,List2,2,FALSE)</f>
        <v>1</v>
      </c>
      <c r="X3896">
        <f>VLOOKUP($A3896,List2,3,FALSE)</f>
        <v>0.51109318273497295</v>
      </c>
      <c r="Y3896">
        <f>VLOOKUP($A3896,List2,4,FALSE)</f>
        <v>20</v>
      </c>
      <c r="Z3896">
        <f>VLOOKUP($A3896,List2,5,FALSE)</f>
        <v>38</v>
      </c>
      <c r="AA3896">
        <f>VLOOKUP($A3896,List2,6,FALSE)</f>
        <v>22</v>
      </c>
      <c r="AB3896">
        <f>VLOOKUP($A3896,List2,7,FALSE)</f>
        <v>620</v>
      </c>
      <c r="AC3896">
        <f>VLOOKUP($A3896,List2,8,FALSE)</f>
        <v>647</v>
      </c>
      <c r="AD3896">
        <f>VLOOKUP($A3896,List2,9,FALSE)</f>
        <v>481</v>
      </c>
      <c r="AE3896">
        <f>VLOOKUP($A3896,List2,10,FALSE)</f>
        <v>731</v>
      </c>
    </row>
    <row r="3897" spans="1:31" x14ac:dyDescent="0.3">
      <c r="A3897" t="s">
        <v>3896</v>
      </c>
      <c r="B3897">
        <v>1</v>
      </c>
      <c r="C3897">
        <v>1</v>
      </c>
      <c r="D3897">
        <v>1</v>
      </c>
      <c r="E3897">
        <v>0</v>
      </c>
      <c r="F3897">
        <v>0</v>
      </c>
      <c r="G3897">
        <v>0</v>
      </c>
      <c r="H3897">
        <v>1</v>
      </c>
      <c r="I3897">
        <v>1</v>
      </c>
      <c r="J3897">
        <v>1</v>
      </c>
      <c r="K3897">
        <v>0.48332578844122498</v>
      </c>
      <c r="L3897">
        <v>130</v>
      </c>
      <c r="M3897">
        <v>80</v>
      </c>
      <c r="N3897">
        <v>75</v>
      </c>
      <c r="O3897">
        <v>0.45614035087719201</v>
      </c>
      <c r="P3897">
        <v>0.28070175438596401</v>
      </c>
      <c r="Q3897">
        <v>0.26315789473684198</v>
      </c>
      <c r="R3897">
        <v>1659</v>
      </c>
      <c r="S3897">
        <v>1544</v>
      </c>
      <c r="T3897">
        <v>1619</v>
      </c>
      <c r="U3897">
        <v>1805</v>
      </c>
      <c r="V3897" t="str">
        <f>VLOOKUP($A3897,List2,1,FALSE)</f>
        <v>GCF_000924115.1_ViralProj259984.fna</v>
      </c>
      <c r="W3897">
        <f>VLOOKUP($A3897,List2,2,FALSE)</f>
        <v>1</v>
      </c>
      <c r="X3897">
        <f>VLOOKUP($A3897,List2,3,FALSE)</f>
        <v>0.485436893203883</v>
      </c>
      <c r="Y3897">
        <f>VLOOKUP($A3897,List2,4,FALSE)</f>
        <v>95</v>
      </c>
      <c r="Z3897">
        <f>VLOOKUP($A3897,List2,5,FALSE)</f>
        <v>136</v>
      </c>
      <c r="AA3897">
        <f>VLOOKUP($A3897,List2,6,FALSE)</f>
        <v>81</v>
      </c>
      <c r="AB3897">
        <f>VLOOKUP($A3897,List2,7,FALSE)</f>
        <v>1824</v>
      </c>
      <c r="AC3897">
        <f>VLOOKUP($A3897,List2,8,FALSE)</f>
        <v>1726</v>
      </c>
      <c r="AD3897">
        <f>VLOOKUP($A3897,List2,9,FALSE)</f>
        <v>1781</v>
      </c>
      <c r="AE3897">
        <f>VLOOKUP($A3897,List2,10,FALSE)</f>
        <v>1982</v>
      </c>
    </row>
    <row r="3898" spans="1:31" x14ac:dyDescent="0.3">
      <c r="A3898" t="s">
        <v>3897</v>
      </c>
      <c r="B3898">
        <v>1</v>
      </c>
      <c r="C3898">
        <v>1</v>
      </c>
      <c r="D3898">
        <v>1</v>
      </c>
      <c r="E3898">
        <v>0</v>
      </c>
      <c r="F3898">
        <v>0</v>
      </c>
      <c r="G3898">
        <v>0</v>
      </c>
      <c r="H3898">
        <v>1</v>
      </c>
      <c r="I3898">
        <v>1</v>
      </c>
      <c r="J3898">
        <v>1</v>
      </c>
      <c r="K3898">
        <v>0.45098301457803902</v>
      </c>
      <c r="L3898">
        <v>221</v>
      </c>
      <c r="M3898">
        <v>46</v>
      </c>
      <c r="N3898">
        <v>98</v>
      </c>
      <c r="O3898">
        <v>0.60547945205479403</v>
      </c>
      <c r="P3898">
        <v>0.12602739726027301</v>
      </c>
      <c r="Q3898">
        <v>0.26849315068493101</v>
      </c>
      <c r="R3898">
        <v>1516</v>
      </c>
      <c r="S3898">
        <v>1856</v>
      </c>
      <c r="T3898">
        <v>1555</v>
      </c>
      <c r="U3898">
        <v>2550</v>
      </c>
      <c r="V3898" t="str">
        <f>VLOOKUP($A3898,List2,1,FALSE)</f>
        <v>GCF_000924095.1_ViralProj259980.fna</v>
      </c>
      <c r="W3898">
        <f>VLOOKUP($A3898,List2,2,FALSE)</f>
        <v>1</v>
      </c>
      <c r="X3898">
        <f>VLOOKUP($A3898,List2,3,FALSE)</f>
        <v>0.45150580981740501</v>
      </c>
      <c r="Y3898">
        <f>VLOOKUP($A3898,List2,4,FALSE)</f>
        <v>67</v>
      </c>
      <c r="Z3898">
        <f>VLOOKUP($A3898,List2,5,FALSE)</f>
        <v>239</v>
      </c>
      <c r="AA3898">
        <f>VLOOKUP($A3898,List2,6,FALSE)</f>
        <v>116</v>
      </c>
      <c r="AB3898">
        <f>VLOOKUP($A3898,List2,7,FALSE)</f>
        <v>1723</v>
      </c>
      <c r="AC3898">
        <f>VLOOKUP($A3898,List2,8,FALSE)</f>
        <v>2085</v>
      </c>
      <c r="AD3898">
        <f>VLOOKUP($A3898,List2,9,FALSE)</f>
        <v>1778</v>
      </c>
      <c r="AE3898">
        <f>VLOOKUP($A3898,List2,10,FALSE)</f>
        <v>2848</v>
      </c>
    </row>
    <row r="3899" spans="1:31" x14ac:dyDescent="0.3">
      <c r="A3899" t="s">
        <v>3898</v>
      </c>
      <c r="B3899">
        <v>8</v>
      </c>
      <c r="C3899">
        <v>1</v>
      </c>
      <c r="D3899">
        <v>0.125</v>
      </c>
      <c r="E3899">
        <v>5</v>
      </c>
      <c r="F3899">
        <v>0</v>
      </c>
      <c r="G3899">
        <v>2</v>
      </c>
      <c r="H3899">
        <v>1.625</v>
      </c>
      <c r="I3899">
        <v>1</v>
      </c>
      <c r="J3899">
        <v>1.25</v>
      </c>
      <c r="K3899">
        <v>0.46198343752537102</v>
      </c>
      <c r="L3899">
        <v>504</v>
      </c>
      <c r="M3899">
        <v>329</v>
      </c>
      <c r="N3899">
        <v>570</v>
      </c>
      <c r="O3899">
        <v>0.35923022095509599</v>
      </c>
      <c r="P3899">
        <v>0.234497505345687</v>
      </c>
      <c r="Q3899">
        <v>0.40627227369921598</v>
      </c>
      <c r="R3899">
        <v>9770</v>
      </c>
      <c r="S3899">
        <v>12991</v>
      </c>
      <c r="T3899">
        <v>16690</v>
      </c>
      <c r="U3899">
        <v>9817</v>
      </c>
      <c r="V3899" t="str">
        <f>VLOOKUP($A3899,List2,1,FALSE)</f>
        <v>GCF_000924075.1_ViralProj259246.fna</v>
      </c>
      <c r="W3899">
        <f>VLOOKUP($A3899,List2,2,FALSE)</f>
        <v>1</v>
      </c>
      <c r="X3899">
        <f>VLOOKUP($A3899,List2,3,FALSE)</f>
        <v>0.46046692374375903</v>
      </c>
      <c r="Y3899">
        <f>VLOOKUP($A3899,List2,4,FALSE)</f>
        <v>235</v>
      </c>
      <c r="Z3899">
        <f>VLOOKUP($A3899,List2,5,FALSE)</f>
        <v>355</v>
      </c>
      <c r="AA3899">
        <f>VLOOKUP($A3899,List2,6,FALSE)</f>
        <v>411</v>
      </c>
      <c r="AB3899">
        <f>VLOOKUP($A3899,List2,7,FALSE)</f>
        <v>6663</v>
      </c>
      <c r="AC3899">
        <f>VLOOKUP($A3899,List2,8,FALSE)</f>
        <v>8741</v>
      </c>
      <c r="AD3899">
        <f>VLOOKUP($A3899,List2,9,FALSE)</f>
        <v>11117</v>
      </c>
      <c r="AE3899">
        <f>VLOOKUP($A3899,List2,10,FALSE)</f>
        <v>6932</v>
      </c>
    </row>
    <row r="3900" spans="1:31" x14ac:dyDescent="0.3">
      <c r="A3900" t="s">
        <v>3899</v>
      </c>
      <c r="B3900">
        <v>2</v>
      </c>
      <c r="C3900">
        <v>1</v>
      </c>
      <c r="D3900">
        <v>0.5</v>
      </c>
      <c r="E3900">
        <v>0</v>
      </c>
      <c r="F3900">
        <v>1</v>
      </c>
      <c r="G3900">
        <v>0</v>
      </c>
      <c r="H3900">
        <v>1</v>
      </c>
      <c r="I3900">
        <v>1.5</v>
      </c>
      <c r="J3900">
        <v>1</v>
      </c>
      <c r="K3900">
        <v>0.586148072330262</v>
      </c>
      <c r="L3900">
        <v>42</v>
      </c>
      <c r="M3900">
        <v>19</v>
      </c>
      <c r="N3900">
        <v>13</v>
      </c>
      <c r="O3900">
        <v>0.56756756756756699</v>
      </c>
      <c r="P3900">
        <v>0.25675675675675602</v>
      </c>
      <c r="Q3900">
        <v>0.17567567567567499</v>
      </c>
      <c r="R3900">
        <v>914</v>
      </c>
      <c r="S3900">
        <v>804</v>
      </c>
      <c r="T3900">
        <v>643</v>
      </c>
      <c r="U3900">
        <v>570</v>
      </c>
      <c r="V3900" t="str">
        <f>VLOOKUP($A3900,List2,1,FALSE)</f>
        <v>GCF_000924055.1_ViralProj258281.fna</v>
      </c>
      <c r="W3900">
        <f>VLOOKUP($A3900,List2,2,FALSE)</f>
        <v>1</v>
      </c>
      <c r="X3900">
        <f>VLOOKUP($A3900,List2,3,FALSE)</f>
        <v>0.57577530719719106</v>
      </c>
      <c r="Y3900">
        <f>VLOOKUP($A3900,List2,4,FALSE)</f>
        <v>30</v>
      </c>
      <c r="Z3900">
        <f>VLOOKUP($A3900,List2,5,FALSE)</f>
        <v>46</v>
      </c>
      <c r="AA3900">
        <f>VLOOKUP($A3900,List2,6,FALSE)</f>
        <v>16</v>
      </c>
      <c r="AB3900">
        <f>VLOOKUP($A3900,List2,7,FALSE)</f>
        <v>1045</v>
      </c>
      <c r="AC3900">
        <f>VLOOKUP($A3900,List2,8,FALSE)</f>
        <v>923</v>
      </c>
      <c r="AD3900">
        <f>VLOOKUP($A3900,List2,9,FALSE)</f>
        <v>749</v>
      </c>
      <c r="AE3900">
        <f>VLOOKUP($A3900,List2,10,FALSE)</f>
        <v>701</v>
      </c>
    </row>
    <row r="3901" spans="1:31" x14ac:dyDescent="0.3">
      <c r="A3901" t="s">
        <v>3900</v>
      </c>
      <c r="B3901">
        <v>2</v>
      </c>
      <c r="C3901">
        <v>1</v>
      </c>
      <c r="D3901">
        <v>0.5</v>
      </c>
      <c r="E3901">
        <v>0</v>
      </c>
      <c r="F3901">
        <v>0</v>
      </c>
      <c r="G3901">
        <v>1</v>
      </c>
      <c r="H3901">
        <v>1</v>
      </c>
      <c r="I3901">
        <v>1</v>
      </c>
      <c r="J3901">
        <v>1.5</v>
      </c>
      <c r="K3901">
        <v>0.49897889720898497</v>
      </c>
      <c r="L3901">
        <v>134</v>
      </c>
      <c r="M3901">
        <v>34</v>
      </c>
      <c r="N3901">
        <v>52</v>
      </c>
      <c r="O3901">
        <v>0.60909090909090902</v>
      </c>
      <c r="P3901">
        <v>0.15454545454545399</v>
      </c>
      <c r="Q3901">
        <v>0.236363636363636</v>
      </c>
      <c r="R3901">
        <v>1518</v>
      </c>
      <c r="S3901">
        <v>1414</v>
      </c>
      <c r="T3901">
        <v>1369</v>
      </c>
      <c r="U3901">
        <v>1575</v>
      </c>
      <c r="V3901" t="str">
        <f>VLOOKUP($A3901,List2,1,FALSE)</f>
        <v>GCF_000924035.1_ViralProj258162.fna</v>
      </c>
      <c r="W3901">
        <f>VLOOKUP($A3901,List2,2,FALSE)</f>
        <v>1</v>
      </c>
      <c r="X3901">
        <f>VLOOKUP($A3901,List2,3,FALSE)</f>
        <v>0.49825203928749701</v>
      </c>
      <c r="Y3901">
        <f>VLOOKUP($A3901,List2,4,FALSE)</f>
        <v>36</v>
      </c>
      <c r="Z3901">
        <f>VLOOKUP($A3901,List2,5,FALSE)</f>
        <v>132</v>
      </c>
      <c r="AA3901">
        <f>VLOOKUP($A3901,List2,6,FALSE)</f>
        <v>52</v>
      </c>
      <c r="AB3901">
        <f>VLOOKUP($A3901,List2,7,FALSE)</f>
        <v>1547</v>
      </c>
      <c r="AC3901">
        <f>VLOOKUP($A3901,List2,8,FALSE)</f>
        <v>1446</v>
      </c>
      <c r="AD3901">
        <f>VLOOKUP($A3901,List2,9,FALSE)</f>
        <v>1402</v>
      </c>
      <c r="AE3901">
        <f>VLOOKUP($A3901,List2,10,FALSE)</f>
        <v>1612</v>
      </c>
    </row>
    <row r="3902" spans="1:31" x14ac:dyDescent="0.3">
      <c r="A3902" t="s">
        <v>3901</v>
      </c>
      <c r="B3902">
        <v>4</v>
      </c>
      <c r="C3902">
        <v>1</v>
      </c>
      <c r="D3902">
        <v>0.25</v>
      </c>
      <c r="E3902">
        <v>1</v>
      </c>
      <c r="F3902">
        <v>1</v>
      </c>
      <c r="G3902">
        <v>1</v>
      </c>
      <c r="H3902">
        <v>1.25</v>
      </c>
      <c r="I3902">
        <v>1.25</v>
      </c>
      <c r="J3902">
        <v>1.25</v>
      </c>
      <c r="K3902">
        <v>0.485411140583554</v>
      </c>
      <c r="L3902">
        <v>60</v>
      </c>
      <c r="M3902">
        <v>24</v>
      </c>
      <c r="N3902">
        <v>37</v>
      </c>
      <c r="O3902">
        <v>0.495867768595041</v>
      </c>
      <c r="P3902">
        <v>0.19834710743801601</v>
      </c>
      <c r="Q3902">
        <v>0.30578512396694202</v>
      </c>
      <c r="R3902">
        <v>919</v>
      </c>
      <c r="S3902">
        <v>911</v>
      </c>
      <c r="T3902">
        <v>1029</v>
      </c>
      <c r="U3902">
        <v>911</v>
      </c>
      <c r="V3902" t="str">
        <f>VLOOKUP($A3902,List2,1,FALSE)</f>
        <v>GCF_000924015.1_ViralProj257742.fna</v>
      </c>
      <c r="W3902">
        <f>VLOOKUP($A3902,List2,2,FALSE)</f>
        <v>1</v>
      </c>
      <c r="X3902">
        <f>VLOOKUP($A3902,List2,3,FALSE)</f>
        <v>0.47162495593937198</v>
      </c>
      <c r="Y3902">
        <f>VLOOKUP($A3902,List2,4,FALSE)</f>
        <v>23</v>
      </c>
      <c r="Z3902">
        <f>VLOOKUP($A3902,List2,5,FALSE)</f>
        <v>29</v>
      </c>
      <c r="AA3902">
        <f>VLOOKUP($A3902,List2,6,FALSE)</f>
        <v>35</v>
      </c>
      <c r="AB3902">
        <f>VLOOKUP($A3902,List2,7,FALSE)</f>
        <v>578</v>
      </c>
      <c r="AC3902">
        <f>VLOOKUP($A3902,List2,8,FALSE)</f>
        <v>760</v>
      </c>
      <c r="AD3902">
        <f>VLOOKUP($A3902,List2,9,FALSE)</f>
        <v>892</v>
      </c>
      <c r="AE3902">
        <f>VLOOKUP($A3902,List2,10,FALSE)</f>
        <v>607</v>
      </c>
    </row>
    <row r="3903" spans="1:31" x14ac:dyDescent="0.3">
      <c r="A3903" t="s">
        <v>3902</v>
      </c>
      <c r="B3903">
        <v>3</v>
      </c>
      <c r="C3903">
        <v>1</v>
      </c>
      <c r="D3903">
        <v>0.33333333333333298</v>
      </c>
      <c r="E3903">
        <v>0</v>
      </c>
      <c r="F3903">
        <v>2</v>
      </c>
      <c r="G3903">
        <v>0</v>
      </c>
      <c r="H3903">
        <v>1</v>
      </c>
      <c r="I3903">
        <v>1.6666666666666601</v>
      </c>
      <c r="J3903">
        <v>1</v>
      </c>
      <c r="K3903">
        <v>0.49073120494335698</v>
      </c>
      <c r="L3903">
        <v>29</v>
      </c>
      <c r="M3903">
        <v>12</v>
      </c>
      <c r="N3903">
        <v>19</v>
      </c>
      <c r="O3903">
        <v>0.483333333333333</v>
      </c>
      <c r="P3903">
        <v>0.2</v>
      </c>
      <c r="Q3903">
        <v>0.31666666666666599</v>
      </c>
      <c r="R3903">
        <v>482</v>
      </c>
      <c r="S3903">
        <v>471</v>
      </c>
      <c r="T3903">
        <v>491</v>
      </c>
      <c r="U3903">
        <v>498</v>
      </c>
      <c r="V3903" t="str">
        <f>VLOOKUP($A3903,List2,1,FALSE)</f>
        <v>GCF_000923995.1_ViralProj257700.fna</v>
      </c>
      <c r="W3903">
        <f>VLOOKUP($A3903,List2,2,FALSE)</f>
        <v>1</v>
      </c>
      <c r="X3903">
        <f>VLOOKUP($A3903,List2,3,FALSE)</f>
        <v>0.49081488459726802</v>
      </c>
      <c r="Y3903">
        <f>VLOOKUP($A3903,List2,4,FALSE)</f>
        <v>16</v>
      </c>
      <c r="Z3903">
        <f>VLOOKUP($A3903,List2,5,FALSE)</f>
        <v>52</v>
      </c>
      <c r="AA3903">
        <f>VLOOKUP($A3903,List2,6,FALSE)</f>
        <v>24</v>
      </c>
      <c r="AB3903">
        <f>VLOOKUP($A3903,List2,7,FALSE)</f>
        <v>548</v>
      </c>
      <c r="AC3903">
        <f>VLOOKUP($A3903,List2,8,FALSE)</f>
        <v>494</v>
      </c>
      <c r="AD3903">
        <f>VLOOKUP($A3903,List2,9,FALSE)</f>
        <v>479</v>
      </c>
      <c r="AE3903">
        <f>VLOOKUP($A3903,List2,10,FALSE)</f>
        <v>602</v>
      </c>
    </row>
    <row r="3904" spans="1:31" x14ac:dyDescent="0.3">
      <c r="A3904" t="s">
        <v>3903</v>
      </c>
      <c r="B3904">
        <v>10</v>
      </c>
      <c r="C3904">
        <v>1</v>
      </c>
      <c r="D3904">
        <v>0.1</v>
      </c>
      <c r="E3904">
        <v>4</v>
      </c>
      <c r="F3904">
        <v>0</v>
      </c>
      <c r="G3904">
        <v>5</v>
      </c>
      <c r="H3904">
        <v>1.4</v>
      </c>
      <c r="I3904">
        <v>1</v>
      </c>
      <c r="J3904">
        <v>1.5</v>
      </c>
      <c r="K3904">
        <v>0.43691820162408301</v>
      </c>
      <c r="L3904">
        <v>76</v>
      </c>
      <c r="M3904">
        <v>34</v>
      </c>
      <c r="N3904">
        <v>83</v>
      </c>
      <c r="O3904">
        <v>0.39378238341968902</v>
      </c>
      <c r="P3904">
        <v>0.176165803108808</v>
      </c>
      <c r="Q3904">
        <v>0.43005181347150201</v>
      </c>
      <c r="R3904">
        <v>1090</v>
      </c>
      <c r="S3904">
        <v>1116</v>
      </c>
      <c r="T3904">
        <v>1510</v>
      </c>
      <c r="U3904">
        <v>1333</v>
      </c>
      <c r="V3904" t="str">
        <f>VLOOKUP($A3904,List2,1,FALSE)</f>
        <v>GCF_000845225.1_ViralMultiSegProj14555.fna</v>
      </c>
      <c r="W3904">
        <f>VLOOKUP($A3904,List2,2,FALSE)</f>
        <v>2</v>
      </c>
      <c r="X3904">
        <f>VLOOKUP($A3904,List2,3,FALSE)</f>
        <v>0.41439940773644202</v>
      </c>
      <c r="Y3904">
        <f>VLOOKUP($A3904,List2,4,FALSE)</f>
        <v>47</v>
      </c>
      <c r="Z3904">
        <f>VLOOKUP($A3904,List2,5,FALSE)</f>
        <v>104</v>
      </c>
      <c r="AA3904">
        <f>VLOOKUP($A3904,List2,6,FALSE)</f>
        <v>122</v>
      </c>
      <c r="AB3904">
        <f>VLOOKUP($A3904,List2,7,FALSE)</f>
        <v>1161</v>
      </c>
      <c r="AC3904">
        <f>VLOOKUP($A3904,List2,8,FALSE)</f>
        <v>1078</v>
      </c>
      <c r="AD3904">
        <f>VLOOKUP($A3904,List2,9,FALSE)</f>
        <v>1511</v>
      </c>
      <c r="AE3904">
        <f>VLOOKUP($A3904,List2,10,FALSE)</f>
        <v>1653</v>
      </c>
    </row>
    <row r="3905" spans="1:31" x14ac:dyDescent="0.3">
      <c r="A3905" t="s">
        <v>3904</v>
      </c>
      <c r="B3905">
        <v>34</v>
      </c>
      <c r="C3905">
        <v>2</v>
      </c>
      <c r="D3905">
        <v>5.8823529411764698E-2</v>
      </c>
      <c r="E3905">
        <v>12</v>
      </c>
      <c r="F3905">
        <v>5</v>
      </c>
      <c r="G3905">
        <v>15</v>
      </c>
      <c r="H3905">
        <v>1.36363636363636</v>
      </c>
      <c r="I3905">
        <v>1.15151515151515</v>
      </c>
      <c r="J3905">
        <v>1.4545454545454499</v>
      </c>
      <c r="K3905">
        <v>0.44668676552021103</v>
      </c>
      <c r="L3905">
        <v>591</v>
      </c>
      <c r="M3905">
        <v>438</v>
      </c>
      <c r="N3905">
        <v>489</v>
      </c>
      <c r="O3905">
        <v>0.38932806324110603</v>
      </c>
      <c r="P3905">
        <v>0.28853754940711401</v>
      </c>
      <c r="Q3905">
        <v>0.32213438735177802</v>
      </c>
      <c r="R3905">
        <v>7458</v>
      </c>
      <c r="S3905">
        <v>7062</v>
      </c>
      <c r="T3905">
        <v>9490</v>
      </c>
      <c r="U3905">
        <v>8496</v>
      </c>
      <c r="V3905" t="str">
        <f>VLOOKUP($A3905,List2,1,FALSE)</f>
        <v>GCF_000923975.1_ViralProj257662.fna</v>
      </c>
      <c r="W3905">
        <f>VLOOKUP($A3905,List2,2,FALSE)</f>
        <v>1</v>
      </c>
      <c r="X3905">
        <f>VLOOKUP($A3905,List2,3,FALSE)</f>
        <v>0.44151550081902502</v>
      </c>
      <c r="Y3905">
        <f>VLOOKUP($A3905,List2,4,FALSE)</f>
        <v>411</v>
      </c>
      <c r="Z3905">
        <f>VLOOKUP($A3905,List2,5,FALSE)</f>
        <v>526</v>
      </c>
      <c r="AA3905">
        <f>VLOOKUP($A3905,List2,6,FALSE)</f>
        <v>568</v>
      </c>
      <c r="AB3905">
        <f>VLOOKUP($A3905,List2,7,FALSE)</f>
        <v>6922</v>
      </c>
      <c r="AC3905">
        <f>VLOOKUP($A3905,List2,8,FALSE)</f>
        <v>7633</v>
      </c>
      <c r="AD3905">
        <f>VLOOKUP($A3905,List2,9,FALSE)</f>
        <v>9494</v>
      </c>
      <c r="AE3905">
        <f>VLOOKUP($A3905,List2,10,FALSE)</f>
        <v>8917</v>
      </c>
    </row>
    <row r="3906" spans="1:31" x14ac:dyDescent="0.3">
      <c r="A3906" t="s">
        <v>3905</v>
      </c>
      <c r="B3906">
        <v>1</v>
      </c>
      <c r="C3906">
        <v>1</v>
      </c>
      <c r="D3906">
        <v>1</v>
      </c>
      <c r="E3906">
        <v>0</v>
      </c>
      <c r="F3906">
        <v>0</v>
      </c>
      <c r="G3906">
        <v>0</v>
      </c>
      <c r="H3906">
        <v>1</v>
      </c>
      <c r="I3906">
        <v>1</v>
      </c>
      <c r="J3906">
        <v>1</v>
      </c>
      <c r="K3906">
        <v>0.35281603403874101</v>
      </c>
      <c r="L3906">
        <v>190</v>
      </c>
      <c r="M3906">
        <v>156</v>
      </c>
      <c r="N3906">
        <v>246</v>
      </c>
      <c r="O3906">
        <v>0.320945945945945</v>
      </c>
      <c r="P3906">
        <v>0.26351351351351299</v>
      </c>
      <c r="Q3906">
        <v>0.41554054054054002</v>
      </c>
      <c r="R3906">
        <v>1801</v>
      </c>
      <c r="S3906">
        <v>1350</v>
      </c>
      <c r="T3906">
        <v>2818</v>
      </c>
      <c r="U3906">
        <v>2962</v>
      </c>
      <c r="V3906" t="str">
        <f>VLOOKUP($A3906,List2,1,FALSE)</f>
        <v>GCF_000923955.1_ViralProj256085.fna</v>
      </c>
      <c r="W3906">
        <f>VLOOKUP($A3906,List2,2,FALSE)</f>
        <v>1</v>
      </c>
      <c r="X3906">
        <f>VLOOKUP($A3906,List2,3,FALSE)</f>
        <v>0.34938197767145102</v>
      </c>
      <c r="Y3906">
        <f>VLOOKUP($A3906,List2,4,FALSE)</f>
        <v>168</v>
      </c>
      <c r="Z3906">
        <f>VLOOKUP($A3906,List2,5,FALSE)</f>
        <v>203</v>
      </c>
      <c r="AA3906">
        <f>VLOOKUP($A3906,List2,6,FALSE)</f>
        <v>279</v>
      </c>
      <c r="AB3906">
        <f>VLOOKUP($A3906,List2,7,FALSE)</f>
        <v>1982</v>
      </c>
      <c r="AC3906">
        <f>VLOOKUP($A3906,List2,8,FALSE)</f>
        <v>1523</v>
      </c>
      <c r="AD3906">
        <f>VLOOKUP($A3906,List2,9,FALSE)</f>
        <v>3136</v>
      </c>
      <c r="AE3906">
        <f>VLOOKUP($A3906,List2,10,FALSE)</f>
        <v>3391</v>
      </c>
    </row>
    <row r="3907" spans="1:31" x14ac:dyDescent="0.3">
      <c r="A3907" t="s">
        <v>3906</v>
      </c>
      <c r="B3907">
        <v>6</v>
      </c>
      <c r="C3907">
        <v>1</v>
      </c>
      <c r="D3907">
        <v>0.16666666666666599</v>
      </c>
      <c r="E3907">
        <v>1</v>
      </c>
      <c r="F3907">
        <v>1</v>
      </c>
      <c r="G3907">
        <v>3</v>
      </c>
      <c r="H3907">
        <v>1.1666666666666601</v>
      </c>
      <c r="I3907">
        <v>1.1666666666666601</v>
      </c>
      <c r="J3907">
        <v>1.5</v>
      </c>
      <c r="K3907">
        <v>0.447863758589781</v>
      </c>
      <c r="L3907">
        <v>47</v>
      </c>
      <c r="M3907">
        <v>34</v>
      </c>
      <c r="N3907">
        <v>67</v>
      </c>
      <c r="O3907">
        <v>0.31756756756756699</v>
      </c>
      <c r="P3907">
        <v>0.22972972972972899</v>
      </c>
      <c r="Q3907">
        <v>0.45270270270270202</v>
      </c>
      <c r="R3907">
        <v>734</v>
      </c>
      <c r="S3907">
        <v>765</v>
      </c>
      <c r="T3907">
        <v>1025</v>
      </c>
      <c r="U3907">
        <v>823</v>
      </c>
      <c r="V3907" t="str">
        <f>VLOOKUP($A3907,List2,1,FALSE)</f>
        <v>GCF_000923935.1_ViralProj255801.fna</v>
      </c>
      <c r="W3907">
        <f>VLOOKUP($A3907,List2,2,FALSE)</f>
        <v>1</v>
      </c>
      <c r="X3907">
        <f>VLOOKUP($A3907,List2,3,FALSE)</f>
        <v>0.43001079525008901</v>
      </c>
      <c r="Y3907">
        <f>VLOOKUP($A3907,List2,4,FALSE)</f>
        <v>40</v>
      </c>
      <c r="Z3907">
        <f>VLOOKUP($A3907,List2,5,FALSE)</f>
        <v>68</v>
      </c>
      <c r="AA3907">
        <f>VLOOKUP($A3907,List2,6,FALSE)</f>
        <v>54</v>
      </c>
      <c r="AB3907">
        <f>VLOOKUP($A3907,List2,7,FALSE)</f>
        <v>657</v>
      </c>
      <c r="AC3907">
        <f>VLOOKUP($A3907,List2,8,FALSE)</f>
        <v>538</v>
      </c>
      <c r="AD3907">
        <f>VLOOKUP($A3907,List2,9,FALSE)</f>
        <v>751</v>
      </c>
      <c r="AE3907">
        <f>VLOOKUP($A3907,List2,10,FALSE)</f>
        <v>833</v>
      </c>
    </row>
    <row r="3908" spans="1:31" x14ac:dyDescent="0.3">
      <c r="A3908" t="s">
        <v>3907</v>
      </c>
      <c r="B3908">
        <v>36</v>
      </c>
      <c r="C3908">
        <v>1</v>
      </c>
      <c r="D3908">
        <v>2.77777777777777E-2</v>
      </c>
      <c r="E3908">
        <v>10</v>
      </c>
      <c r="F3908">
        <v>6</v>
      </c>
      <c r="G3908">
        <v>19</v>
      </c>
      <c r="H3908">
        <v>1.2777777777777699</v>
      </c>
      <c r="I3908">
        <v>1.1666666666666601</v>
      </c>
      <c r="J3908">
        <v>1.5277777777777699</v>
      </c>
      <c r="K3908">
        <v>0.46982325768226502</v>
      </c>
      <c r="L3908">
        <v>787</v>
      </c>
      <c r="M3908">
        <v>427</v>
      </c>
      <c r="N3908">
        <v>519</v>
      </c>
      <c r="O3908">
        <v>0.45412579342181097</v>
      </c>
      <c r="P3908">
        <v>0.246393537218695</v>
      </c>
      <c r="Q3908">
        <v>0.29948066935949202</v>
      </c>
      <c r="R3908">
        <v>9336</v>
      </c>
      <c r="S3908">
        <v>9378</v>
      </c>
      <c r="T3908">
        <v>11015</v>
      </c>
      <c r="U3908">
        <v>10103</v>
      </c>
      <c r="V3908" t="str">
        <f>VLOOKUP($A3908,List2,1,FALSE)</f>
        <v>GCF_000923915.1_ViralProj255793.fna</v>
      </c>
      <c r="W3908">
        <f>VLOOKUP($A3908,List2,2,FALSE)</f>
        <v>1</v>
      </c>
      <c r="X3908">
        <f>VLOOKUP($A3908,List2,3,FALSE)</f>
        <v>0.46083318090360298</v>
      </c>
      <c r="Y3908">
        <f>VLOOKUP($A3908,List2,4,FALSE)</f>
        <v>587</v>
      </c>
      <c r="Z3908">
        <f>VLOOKUP($A3908,List2,5,FALSE)</f>
        <v>907</v>
      </c>
      <c r="AA3908">
        <f>VLOOKUP($A3908,List2,6,FALSE)</f>
        <v>696</v>
      </c>
      <c r="AB3908">
        <f>VLOOKUP($A3908,List2,7,FALSE)</f>
        <v>10016</v>
      </c>
      <c r="AC3908">
        <f>VLOOKUP($A3908,List2,8,FALSE)</f>
        <v>10139</v>
      </c>
      <c r="AD3908">
        <f>VLOOKUP($A3908,List2,9,FALSE)</f>
        <v>12115</v>
      </c>
      <c r="AE3908">
        <f>VLOOKUP($A3908,List2,10,FALSE)</f>
        <v>11466</v>
      </c>
    </row>
    <row r="3909" spans="1:31" x14ac:dyDescent="0.3">
      <c r="A3909" t="s">
        <v>3908</v>
      </c>
      <c r="B3909">
        <v>4</v>
      </c>
      <c r="C3909">
        <v>1</v>
      </c>
      <c r="D3909">
        <v>0.25</v>
      </c>
      <c r="E3909">
        <v>1</v>
      </c>
      <c r="F3909">
        <v>0</v>
      </c>
      <c r="G3909">
        <v>2</v>
      </c>
      <c r="H3909">
        <v>1.25</v>
      </c>
      <c r="I3909">
        <v>1</v>
      </c>
      <c r="J3909">
        <v>1.5</v>
      </c>
      <c r="K3909">
        <v>0.43589743589743501</v>
      </c>
      <c r="L3909">
        <v>41</v>
      </c>
      <c r="M3909">
        <v>29</v>
      </c>
      <c r="N3909">
        <v>46</v>
      </c>
      <c r="O3909">
        <v>0.35344827586206801</v>
      </c>
      <c r="P3909">
        <v>0.25</v>
      </c>
      <c r="Q3909">
        <v>0.39655172413793099</v>
      </c>
      <c r="R3909">
        <v>588</v>
      </c>
      <c r="S3909">
        <v>551</v>
      </c>
      <c r="T3909">
        <v>794</v>
      </c>
      <c r="U3909">
        <v>680</v>
      </c>
      <c r="V3909" t="str">
        <f>VLOOKUP($A3909,List2,1,FALSE)</f>
        <v>GCF_000923895.1_ViralProj255734.fna</v>
      </c>
      <c r="W3909">
        <f>VLOOKUP($A3909,List2,2,FALSE)</f>
        <v>1</v>
      </c>
      <c r="X3909">
        <f>VLOOKUP($A3909,List2,3,FALSE)</f>
        <v>0.43425076452599298</v>
      </c>
      <c r="Y3909">
        <f>VLOOKUP($A3909,List2,4,FALSE)</f>
        <v>31</v>
      </c>
      <c r="Z3909">
        <f>VLOOKUP($A3909,List2,5,FALSE)</f>
        <v>35</v>
      </c>
      <c r="AA3909">
        <f>VLOOKUP($A3909,List2,6,FALSE)</f>
        <v>48</v>
      </c>
      <c r="AB3909">
        <f>VLOOKUP($A3909,List2,7,FALSE)</f>
        <v>526</v>
      </c>
      <c r="AC3909">
        <f>VLOOKUP($A3909,List2,8,FALSE)</f>
        <v>610</v>
      </c>
      <c r="AD3909">
        <f>VLOOKUP($A3909,List2,9,FALSE)</f>
        <v>680</v>
      </c>
      <c r="AE3909">
        <f>VLOOKUP($A3909,List2,10,FALSE)</f>
        <v>800</v>
      </c>
    </row>
    <row r="3910" spans="1:31" x14ac:dyDescent="0.3">
      <c r="A3910" t="s">
        <v>3909</v>
      </c>
      <c r="B3910">
        <v>3</v>
      </c>
      <c r="C3910">
        <v>1</v>
      </c>
      <c r="D3910">
        <v>0.33333333333333298</v>
      </c>
      <c r="E3910">
        <v>1</v>
      </c>
      <c r="F3910">
        <v>0</v>
      </c>
      <c r="G3910">
        <v>1</v>
      </c>
      <c r="H3910">
        <v>1.3333333333333299</v>
      </c>
      <c r="I3910">
        <v>1</v>
      </c>
      <c r="J3910">
        <v>1.3333333333333299</v>
      </c>
      <c r="K3910">
        <v>0.53111111111111098</v>
      </c>
      <c r="L3910">
        <v>37</v>
      </c>
      <c r="M3910">
        <v>9</v>
      </c>
      <c r="N3910">
        <v>21</v>
      </c>
      <c r="O3910">
        <v>0.55223880597014896</v>
      </c>
      <c r="P3910">
        <v>0.134328358208955</v>
      </c>
      <c r="Q3910">
        <v>0.31343283582089498</v>
      </c>
      <c r="R3910">
        <v>532</v>
      </c>
      <c r="S3910">
        <v>663</v>
      </c>
      <c r="T3910">
        <v>500</v>
      </c>
      <c r="U3910">
        <v>555</v>
      </c>
      <c r="V3910" t="str">
        <f>VLOOKUP($A3910,List2,1,FALSE)</f>
        <v>GCF_000923875.1_ViralProj255730.fna</v>
      </c>
      <c r="W3910">
        <f>VLOOKUP($A3910,List2,2,FALSE)</f>
        <v>1</v>
      </c>
      <c r="X3910">
        <f>VLOOKUP($A3910,List2,3,FALSE)</f>
        <v>0.52685221481771805</v>
      </c>
      <c r="Y3910">
        <f>VLOOKUP($A3910,List2,4,FALSE)</f>
        <v>14</v>
      </c>
      <c r="Z3910">
        <f>VLOOKUP($A3910,List2,5,FALSE)</f>
        <v>32</v>
      </c>
      <c r="AA3910">
        <f>VLOOKUP($A3910,List2,6,FALSE)</f>
        <v>26</v>
      </c>
      <c r="AB3910">
        <f>VLOOKUP($A3910,List2,7,FALSE)</f>
        <v>559</v>
      </c>
      <c r="AC3910">
        <f>VLOOKUP($A3910,List2,8,FALSE)</f>
        <v>785</v>
      </c>
      <c r="AD3910">
        <f>VLOOKUP($A3910,List2,9,FALSE)</f>
        <v>548</v>
      </c>
      <c r="AE3910">
        <f>VLOOKUP($A3910,List2,10,FALSE)</f>
        <v>659</v>
      </c>
    </row>
    <row r="3911" spans="1:31" x14ac:dyDescent="0.3">
      <c r="A3911" t="s">
        <v>3910</v>
      </c>
      <c r="B3911">
        <v>5</v>
      </c>
      <c r="C3911">
        <v>1</v>
      </c>
      <c r="D3911">
        <v>0.2</v>
      </c>
      <c r="E3911">
        <v>1</v>
      </c>
      <c r="F3911">
        <v>0</v>
      </c>
      <c r="G3911">
        <v>3</v>
      </c>
      <c r="H3911">
        <v>1.2</v>
      </c>
      <c r="I3911">
        <v>1</v>
      </c>
      <c r="J3911">
        <v>1.6</v>
      </c>
      <c r="K3911">
        <v>0.40391459074732999</v>
      </c>
      <c r="L3911">
        <v>250</v>
      </c>
      <c r="M3911">
        <v>88</v>
      </c>
      <c r="N3911">
        <v>176</v>
      </c>
      <c r="O3911">
        <v>0.48638132295719799</v>
      </c>
      <c r="P3911">
        <v>0.17120622568093299</v>
      </c>
      <c r="Q3911">
        <v>0.34241245136186699</v>
      </c>
      <c r="R3911">
        <v>2287</v>
      </c>
      <c r="S3911">
        <v>2026</v>
      </c>
      <c r="T3911">
        <v>3443</v>
      </c>
      <c r="U3911">
        <v>2922</v>
      </c>
      <c r="V3911" t="str">
        <f>VLOOKUP($A3911,List2,1,FALSE)</f>
        <v>GCF_000923855.1_ViralProj255105.fna</v>
      </c>
      <c r="W3911">
        <f>VLOOKUP($A3911,List2,2,FALSE)</f>
        <v>1</v>
      </c>
      <c r="X3911">
        <f>VLOOKUP($A3911,List2,3,FALSE)</f>
        <v>0.39904710535778498</v>
      </c>
      <c r="Y3911">
        <f>VLOOKUP($A3911,List2,4,FALSE)</f>
        <v>90</v>
      </c>
      <c r="Z3911">
        <f>VLOOKUP($A3911,List2,5,FALSE)</f>
        <v>257</v>
      </c>
      <c r="AA3911">
        <f>VLOOKUP($A3911,List2,6,FALSE)</f>
        <v>181</v>
      </c>
      <c r="AB3911">
        <f>VLOOKUP($A3911,List2,7,FALSE)</f>
        <v>2347</v>
      </c>
      <c r="AC3911">
        <f>VLOOKUP($A3911,List2,8,FALSE)</f>
        <v>2092</v>
      </c>
      <c r="AD3911">
        <f>VLOOKUP($A3911,List2,9,FALSE)</f>
        <v>3627</v>
      </c>
      <c r="AE3911">
        <f>VLOOKUP($A3911,List2,10,FALSE)</f>
        <v>3058</v>
      </c>
    </row>
    <row r="3912" spans="1:31" x14ac:dyDescent="0.3">
      <c r="A3912" t="s">
        <v>3911</v>
      </c>
      <c r="B3912">
        <v>2</v>
      </c>
      <c r="C3912">
        <v>1</v>
      </c>
      <c r="D3912">
        <v>0.5</v>
      </c>
      <c r="E3912">
        <v>0</v>
      </c>
      <c r="F3912">
        <v>0</v>
      </c>
      <c r="G3912">
        <v>1</v>
      </c>
      <c r="H3912">
        <v>1</v>
      </c>
      <c r="I3912">
        <v>1</v>
      </c>
      <c r="J3912">
        <v>1.5</v>
      </c>
      <c r="K3912">
        <v>0.44272844272844197</v>
      </c>
      <c r="L3912">
        <v>20</v>
      </c>
      <c r="M3912">
        <v>11</v>
      </c>
      <c r="N3912">
        <v>28</v>
      </c>
      <c r="O3912">
        <v>0.338983050847457</v>
      </c>
      <c r="P3912">
        <v>0.186440677966101</v>
      </c>
      <c r="Q3912">
        <v>0.47457627118644002</v>
      </c>
      <c r="R3912">
        <v>351</v>
      </c>
      <c r="S3912">
        <v>337</v>
      </c>
      <c r="T3912">
        <v>464</v>
      </c>
      <c r="U3912">
        <v>402</v>
      </c>
      <c r="V3912" t="str">
        <f>VLOOKUP($A3912,List2,1,FALSE)</f>
        <v>GCF_000923835.1_ViralProj254810.fna</v>
      </c>
      <c r="W3912">
        <f>VLOOKUP($A3912,List2,2,FALSE)</f>
        <v>1</v>
      </c>
      <c r="X3912">
        <f>VLOOKUP($A3912,List2,3,FALSE)</f>
        <v>0.46311254711900901</v>
      </c>
      <c r="Y3912">
        <f>VLOOKUP($A3912,List2,4,FALSE)</f>
        <v>21</v>
      </c>
      <c r="Z3912">
        <f>VLOOKUP($A3912,List2,5,FALSE)</f>
        <v>24</v>
      </c>
      <c r="AA3912">
        <f>VLOOKUP($A3912,List2,6,FALSE)</f>
        <v>39</v>
      </c>
      <c r="AB3912">
        <f>VLOOKUP($A3912,List2,7,FALSE)</f>
        <v>481</v>
      </c>
      <c r="AC3912">
        <f>VLOOKUP($A3912,List2,8,FALSE)</f>
        <v>379</v>
      </c>
      <c r="AD3912">
        <f>VLOOKUP($A3912,List2,9,FALSE)</f>
        <v>527</v>
      </c>
      <c r="AE3912">
        <f>VLOOKUP($A3912,List2,10,FALSE)</f>
        <v>470</v>
      </c>
    </row>
    <row r="3913" spans="1:31" x14ac:dyDescent="0.3">
      <c r="A3913" t="s">
        <v>3912</v>
      </c>
      <c r="B3913">
        <v>1</v>
      </c>
      <c r="C3913">
        <v>1</v>
      </c>
      <c r="D3913">
        <v>1</v>
      </c>
      <c r="E3913">
        <v>0</v>
      </c>
      <c r="F3913">
        <v>0</v>
      </c>
      <c r="G3913">
        <v>0</v>
      </c>
      <c r="H3913">
        <v>1</v>
      </c>
      <c r="I3913">
        <v>1</v>
      </c>
      <c r="J3913">
        <v>1</v>
      </c>
      <c r="K3913">
        <v>0.38028169014084501</v>
      </c>
      <c r="L3913">
        <v>17</v>
      </c>
      <c r="M3913">
        <v>7</v>
      </c>
      <c r="N3913">
        <v>23</v>
      </c>
      <c r="O3913">
        <v>0.36170212765957399</v>
      </c>
      <c r="P3913">
        <v>0.14893617021276501</v>
      </c>
      <c r="Q3913">
        <v>0.489361702127659</v>
      </c>
      <c r="R3913">
        <v>191</v>
      </c>
      <c r="S3913">
        <v>133</v>
      </c>
      <c r="T3913">
        <v>302</v>
      </c>
      <c r="U3913">
        <v>226</v>
      </c>
      <c r="V3913" t="str">
        <f>VLOOKUP($A3913,List2,1,FALSE)</f>
        <v>GCF_000923815.1_ViralProj254346.fna</v>
      </c>
      <c r="W3913">
        <f>VLOOKUP($A3913,List2,2,FALSE)</f>
        <v>1</v>
      </c>
      <c r="X3913">
        <f>VLOOKUP($A3913,List2,3,FALSE)</f>
        <v>0.38712871287128697</v>
      </c>
      <c r="Y3913">
        <f>VLOOKUP($A3913,List2,4,FALSE)</f>
        <v>9</v>
      </c>
      <c r="Z3913">
        <f>VLOOKUP($A3913,List2,5,FALSE)</f>
        <v>17</v>
      </c>
      <c r="AA3913">
        <f>VLOOKUP($A3913,List2,6,FALSE)</f>
        <v>24</v>
      </c>
      <c r="AB3913">
        <f>VLOOKUP($A3913,List2,7,FALSE)</f>
        <v>227</v>
      </c>
      <c r="AC3913">
        <f>VLOOKUP($A3913,List2,8,FALSE)</f>
        <v>164</v>
      </c>
      <c r="AD3913">
        <f>VLOOKUP($A3913,List2,9,FALSE)</f>
        <v>353</v>
      </c>
      <c r="AE3913">
        <f>VLOOKUP($A3913,List2,10,FALSE)</f>
        <v>266</v>
      </c>
    </row>
    <row r="3914" spans="1:31" x14ac:dyDescent="0.3">
      <c r="A3914" t="s">
        <v>3913</v>
      </c>
      <c r="B3914">
        <v>4</v>
      </c>
      <c r="C3914">
        <v>1</v>
      </c>
      <c r="D3914">
        <v>0.25</v>
      </c>
      <c r="E3914">
        <v>0</v>
      </c>
      <c r="F3914">
        <v>2</v>
      </c>
      <c r="G3914">
        <v>1</v>
      </c>
      <c r="H3914">
        <v>1</v>
      </c>
      <c r="I3914">
        <v>1.5</v>
      </c>
      <c r="J3914">
        <v>1.25</v>
      </c>
      <c r="K3914">
        <v>0.55543822597676795</v>
      </c>
      <c r="L3914">
        <v>86</v>
      </c>
      <c r="M3914">
        <v>29</v>
      </c>
      <c r="N3914">
        <v>30</v>
      </c>
      <c r="O3914">
        <v>0.59310344827586203</v>
      </c>
      <c r="P3914">
        <v>0.2</v>
      </c>
      <c r="Q3914">
        <v>0.20689655172413701</v>
      </c>
      <c r="R3914">
        <v>1954</v>
      </c>
      <c r="S3914">
        <v>1728</v>
      </c>
      <c r="T3914">
        <v>1821</v>
      </c>
      <c r="U3914">
        <v>1126</v>
      </c>
      <c r="V3914" t="str">
        <f>VLOOKUP($A3914,List2,1,FALSE)</f>
        <v>GCF_000923795.2_ViralProj253738.fna</v>
      </c>
      <c r="W3914">
        <f>VLOOKUP($A3914,List2,2,FALSE)</f>
        <v>1</v>
      </c>
      <c r="X3914">
        <f>VLOOKUP($A3914,List2,3,FALSE)</f>
        <v>0.54936954413190997</v>
      </c>
      <c r="Y3914">
        <f>VLOOKUP($A3914,List2,4,FALSE)</f>
        <v>26</v>
      </c>
      <c r="Z3914">
        <f>VLOOKUP($A3914,List2,5,FALSE)</f>
        <v>69</v>
      </c>
      <c r="AA3914">
        <f>VLOOKUP($A3914,List2,6,FALSE)</f>
        <v>28</v>
      </c>
      <c r="AB3914">
        <f>VLOOKUP($A3914,List2,7,FALSE)</f>
        <v>1540</v>
      </c>
      <c r="AC3914">
        <f>VLOOKUP($A3914,List2,8,FALSE)</f>
        <v>1292</v>
      </c>
      <c r="AD3914">
        <f>VLOOKUP($A3914,List2,9,FALSE)</f>
        <v>1413</v>
      </c>
      <c r="AE3914">
        <f>VLOOKUP($A3914,List2,10,FALSE)</f>
        <v>910</v>
      </c>
    </row>
    <row r="3915" spans="1:31" x14ac:dyDescent="0.3">
      <c r="A3915" t="s">
        <v>3914</v>
      </c>
      <c r="B3915">
        <v>10</v>
      </c>
      <c r="C3915">
        <v>1</v>
      </c>
      <c r="D3915">
        <v>0.1</v>
      </c>
      <c r="E3915">
        <v>3</v>
      </c>
      <c r="F3915">
        <v>0</v>
      </c>
      <c r="G3915">
        <v>6</v>
      </c>
      <c r="H3915">
        <v>1.3</v>
      </c>
      <c r="I3915">
        <v>1</v>
      </c>
      <c r="J3915">
        <v>1.6</v>
      </c>
      <c r="K3915">
        <v>0.40125240847784199</v>
      </c>
      <c r="L3915">
        <v>156</v>
      </c>
      <c r="M3915">
        <v>56</v>
      </c>
      <c r="N3915">
        <v>160</v>
      </c>
      <c r="O3915">
        <v>0.41935483870967699</v>
      </c>
      <c r="P3915">
        <v>0.15053763440860199</v>
      </c>
      <c r="Q3915">
        <v>0.43010752688171999</v>
      </c>
      <c r="R3915">
        <v>1267</v>
      </c>
      <c r="S3915">
        <v>1232</v>
      </c>
      <c r="T3915">
        <v>1556</v>
      </c>
      <c r="U3915">
        <v>2173</v>
      </c>
      <c r="V3915" t="str">
        <f>VLOOKUP($A3915,List2,1,FALSE)</f>
        <v>GCF_000845205.1_ViralProj14549.fna</v>
      </c>
      <c r="W3915">
        <f>VLOOKUP($A3915,List2,2,FALSE)</f>
        <v>1</v>
      </c>
      <c r="X3915">
        <f>VLOOKUP($A3915,List2,3,FALSE)</f>
        <v>0.40745942571785199</v>
      </c>
      <c r="Y3915">
        <f>VLOOKUP($A3915,List2,4,FALSE)</f>
        <v>58</v>
      </c>
      <c r="Z3915">
        <f>VLOOKUP($A3915,List2,5,FALSE)</f>
        <v>145</v>
      </c>
      <c r="AA3915">
        <f>VLOOKUP($A3915,List2,6,FALSE)</f>
        <v>157</v>
      </c>
      <c r="AB3915">
        <f>VLOOKUP($A3915,List2,7,FALSE)</f>
        <v>1314</v>
      </c>
      <c r="AC3915">
        <f>VLOOKUP($A3915,List2,8,FALSE)</f>
        <v>1297</v>
      </c>
      <c r="AD3915">
        <f>VLOOKUP($A3915,List2,9,FALSE)</f>
        <v>1576</v>
      </c>
      <c r="AE3915">
        <f>VLOOKUP($A3915,List2,10,FALSE)</f>
        <v>2221</v>
      </c>
    </row>
    <row r="3916" spans="1:31" x14ac:dyDescent="0.3">
      <c r="A3916" t="s">
        <v>3915</v>
      </c>
      <c r="B3916">
        <v>4</v>
      </c>
      <c r="C3916">
        <v>1</v>
      </c>
      <c r="D3916">
        <v>0.25</v>
      </c>
      <c r="E3916">
        <v>2</v>
      </c>
      <c r="F3916">
        <v>0</v>
      </c>
      <c r="G3916">
        <v>1</v>
      </c>
      <c r="H3916">
        <v>1.5</v>
      </c>
      <c r="I3916">
        <v>1</v>
      </c>
      <c r="J3916">
        <v>1.25</v>
      </c>
      <c r="K3916">
        <v>0.50181203189176105</v>
      </c>
      <c r="L3916">
        <v>44</v>
      </c>
      <c r="M3916">
        <v>25</v>
      </c>
      <c r="N3916">
        <v>31</v>
      </c>
      <c r="O3916">
        <v>0.44</v>
      </c>
      <c r="P3916">
        <v>0.25</v>
      </c>
      <c r="Q3916">
        <v>0.31</v>
      </c>
      <c r="R3916">
        <v>944</v>
      </c>
      <c r="S3916">
        <v>1133</v>
      </c>
      <c r="T3916">
        <v>942</v>
      </c>
      <c r="U3916">
        <v>1120</v>
      </c>
      <c r="V3916" t="str">
        <f>VLOOKUP($A3916,List2,1,FALSE)</f>
        <v>GCF_000923755.1_ViralProj253464.fna</v>
      </c>
      <c r="W3916">
        <f>VLOOKUP($A3916,List2,2,FALSE)</f>
        <v>1</v>
      </c>
      <c r="X3916">
        <f>VLOOKUP($A3916,List2,3,FALSE)</f>
        <v>0.48588645734221297</v>
      </c>
      <c r="Y3916">
        <f>VLOOKUP($A3916,List2,4,FALSE)</f>
        <v>17</v>
      </c>
      <c r="Z3916">
        <f>VLOOKUP($A3916,List2,5,FALSE)</f>
        <v>37</v>
      </c>
      <c r="AA3916">
        <f>VLOOKUP($A3916,List2,6,FALSE)</f>
        <v>28</v>
      </c>
      <c r="AB3916">
        <f>VLOOKUP($A3916,List2,7,FALSE)</f>
        <v>707</v>
      </c>
      <c r="AC3916">
        <f>VLOOKUP($A3916,List2,8,FALSE)</f>
        <v>825</v>
      </c>
      <c r="AD3916">
        <f>VLOOKUP($A3916,List2,9,FALSE)</f>
        <v>747</v>
      </c>
      <c r="AE3916">
        <f>VLOOKUP($A3916,List2,10,FALSE)</f>
        <v>874</v>
      </c>
    </row>
    <row r="3917" spans="1:31" x14ac:dyDescent="0.3">
      <c r="A3917" t="s">
        <v>3916</v>
      </c>
      <c r="B3917">
        <v>39</v>
      </c>
      <c r="C3917">
        <v>1</v>
      </c>
      <c r="D3917">
        <v>2.5641025641025599E-2</v>
      </c>
      <c r="E3917">
        <v>15</v>
      </c>
      <c r="F3917">
        <v>4</v>
      </c>
      <c r="G3917">
        <v>19</v>
      </c>
      <c r="H3917">
        <v>1.3846153846153799</v>
      </c>
      <c r="I3917">
        <v>1.1025641025641</v>
      </c>
      <c r="J3917">
        <v>1.4871794871794799</v>
      </c>
      <c r="K3917">
        <v>0.37525648762824299</v>
      </c>
      <c r="L3917">
        <v>559</v>
      </c>
      <c r="M3917">
        <v>321</v>
      </c>
      <c r="N3917">
        <v>677</v>
      </c>
      <c r="O3917">
        <v>0.35902376364804101</v>
      </c>
      <c r="P3917">
        <v>0.20616570327552899</v>
      </c>
      <c r="Q3917">
        <v>0.43481053307642897</v>
      </c>
      <c r="R3917">
        <v>5048</v>
      </c>
      <c r="S3917">
        <v>4279</v>
      </c>
      <c r="T3917">
        <v>8397</v>
      </c>
      <c r="U3917">
        <v>7131</v>
      </c>
      <c r="V3917" t="str">
        <f>VLOOKUP($A3917,List2,1,FALSE)</f>
        <v>GCF_000923735.1_ViralProj253395.fna</v>
      </c>
      <c r="W3917">
        <f>VLOOKUP($A3917,List2,2,FALSE)</f>
        <v>1</v>
      </c>
      <c r="X3917">
        <f>VLOOKUP($A3917,List2,3,FALSE)</f>
        <v>0.36780921765783198</v>
      </c>
      <c r="Y3917">
        <f>VLOOKUP($A3917,List2,4,FALSE)</f>
        <v>337</v>
      </c>
      <c r="Z3917">
        <f>VLOOKUP($A3917,List2,5,FALSE)</f>
        <v>573</v>
      </c>
      <c r="AA3917">
        <f>VLOOKUP($A3917,List2,6,FALSE)</f>
        <v>800</v>
      </c>
      <c r="AB3917">
        <f>VLOOKUP($A3917,List2,7,FALSE)</f>
        <v>5086</v>
      </c>
      <c r="AC3917">
        <f>VLOOKUP($A3917,List2,8,FALSE)</f>
        <v>4754</v>
      </c>
      <c r="AD3917">
        <f>VLOOKUP($A3917,List2,9,FALSE)</f>
        <v>8541</v>
      </c>
      <c r="AE3917">
        <f>VLOOKUP($A3917,List2,10,FALSE)</f>
        <v>8372</v>
      </c>
    </row>
    <row r="3918" spans="1:31" x14ac:dyDescent="0.3">
      <c r="A3918" t="s">
        <v>3917</v>
      </c>
      <c r="B3918">
        <v>70</v>
      </c>
      <c r="C3918">
        <v>3</v>
      </c>
      <c r="D3918">
        <v>4.2857142857142802E-2</v>
      </c>
      <c r="E3918">
        <v>19</v>
      </c>
      <c r="F3918">
        <v>15</v>
      </c>
      <c r="G3918">
        <v>33</v>
      </c>
      <c r="H3918">
        <v>1.27941176470588</v>
      </c>
      <c r="I3918">
        <v>1.22058823529411</v>
      </c>
      <c r="J3918">
        <v>1.48529411764705</v>
      </c>
      <c r="K3918">
        <v>0.48130115789169198</v>
      </c>
      <c r="L3918">
        <v>1675</v>
      </c>
      <c r="M3918">
        <v>1161</v>
      </c>
      <c r="N3918">
        <v>1520</v>
      </c>
      <c r="O3918">
        <v>0.38452708907254302</v>
      </c>
      <c r="P3918">
        <v>0.26652892561983399</v>
      </c>
      <c r="Q3918">
        <v>0.348943985307621</v>
      </c>
      <c r="R3918">
        <v>24190</v>
      </c>
      <c r="S3918">
        <v>25732</v>
      </c>
      <c r="T3918">
        <v>28513</v>
      </c>
      <c r="U3918">
        <v>25288</v>
      </c>
      <c r="V3918" t="str">
        <f>VLOOKUP($A3918,List2,1,FALSE)</f>
        <v>GCF_000923715.1_ViralProj253391.fna</v>
      </c>
      <c r="W3918">
        <f>VLOOKUP($A3918,List2,2,FALSE)</f>
        <v>1</v>
      </c>
      <c r="X3918">
        <f>VLOOKUP($A3918,List2,3,FALSE)</f>
        <v>0.46572035041905802</v>
      </c>
      <c r="Y3918">
        <f>VLOOKUP($A3918,List2,4,FALSE)</f>
        <v>1607</v>
      </c>
      <c r="Z3918">
        <f>VLOOKUP($A3918,List2,5,FALSE)</f>
        <v>2157</v>
      </c>
      <c r="AA3918">
        <f>VLOOKUP($A3918,List2,6,FALSE)</f>
        <v>2405</v>
      </c>
      <c r="AB3918">
        <f>VLOOKUP($A3918,List2,7,FALSE)</f>
        <v>30263</v>
      </c>
      <c r="AC3918">
        <f>VLOOKUP($A3918,List2,8,FALSE)</f>
        <v>33584</v>
      </c>
      <c r="AD3918">
        <f>VLOOKUP($A3918,List2,9,FALSE)</f>
        <v>37292</v>
      </c>
      <c r="AE3918">
        <f>VLOOKUP($A3918,List2,10,FALSE)</f>
        <v>35954</v>
      </c>
    </row>
    <row r="3919" spans="1:31" x14ac:dyDescent="0.3">
      <c r="A3919" t="s">
        <v>3918</v>
      </c>
      <c r="B3919">
        <v>189</v>
      </c>
      <c r="C3919">
        <v>4</v>
      </c>
      <c r="D3919">
        <v>2.11640211640211E-2</v>
      </c>
      <c r="E3919">
        <v>28</v>
      </c>
      <c r="F3919">
        <v>40</v>
      </c>
      <c r="G3919">
        <v>117</v>
      </c>
      <c r="H3919">
        <v>1.1505376344086</v>
      </c>
      <c r="I3919">
        <v>1.21505376344086</v>
      </c>
      <c r="J3919">
        <v>1.62903225806451</v>
      </c>
      <c r="K3919">
        <v>0.36483500049848699</v>
      </c>
      <c r="L3919">
        <v>2058</v>
      </c>
      <c r="M3919">
        <v>2940</v>
      </c>
      <c r="N3919">
        <v>3716</v>
      </c>
      <c r="O3919">
        <v>0.23617167775992601</v>
      </c>
      <c r="P3919">
        <v>0.33738811108560901</v>
      </c>
      <c r="Q3919">
        <v>0.42644021115446401</v>
      </c>
      <c r="R3919">
        <v>25264</v>
      </c>
      <c r="S3919">
        <v>18649</v>
      </c>
      <c r="T3919">
        <v>44392</v>
      </c>
      <c r="U3919">
        <v>32059</v>
      </c>
      <c r="V3919" t="str">
        <f>VLOOKUP($A3919,List2,1,FALSE)</f>
        <v>GCF_000923695.1_ViralProj253387.fna</v>
      </c>
      <c r="W3919">
        <f>VLOOKUP($A3919,List2,2,FALSE)</f>
        <v>1</v>
      </c>
      <c r="X3919">
        <f>VLOOKUP($A3919,List2,3,FALSE)</f>
        <v>0.358685729430472</v>
      </c>
      <c r="Y3919">
        <f>VLOOKUP($A3919,List2,4,FALSE)</f>
        <v>3221</v>
      </c>
      <c r="Z3919">
        <f>VLOOKUP($A3919,List2,5,FALSE)</f>
        <v>2047</v>
      </c>
      <c r="AA3919">
        <f>VLOOKUP($A3919,List2,6,FALSE)</f>
        <v>4284</v>
      </c>
      <c r="AB3919">
        <f>VLOOKUP($A3919,List2,7,FALSE)</f>
        <v>26650</v>
      </c>
      <c r="AC3919">
        <f>VLOOKUP($A3919,List2,8,FALSE)</f>
        <v>22071</v>
      </c>
      <c r="AD3919">
        <f>VLOOKUP($A3919,List2,9,FALSE)</f>
        <v>48466</v>
      </c>
      <c r="AE3919">
        <f>VLOOKUP($A3919,List2,10,FALSE)</f>
        <v>38645</v>
      </c>
    </row>
    <row r="3920" spans="1:31" x14ac:dyDescent="0.3">
      <c r="A3920" t="s">
        <v>3919</v>
      </c>
      <c r="B3920">
        <v>62</v>
      </c>
      <c r="C3920">
        <v>2</v>
      </c>
      <c r="D3920">
        <v>3.2258064516128997E-2</v>
      </c>
      <c r="E3920">
        <v>11</v>
      </c>
      <c r="F3920">
        <v>10</v>
      </c>
      <c r="G3920">
        <v>39</v>
      </c>
      <c r="H3920">
        <v>1.1803278688524499</v>
      </c>
      <c r="I3920">
        <v>1.1639344262294999</v>
      </c>
      <c r="J3920">
        <v>1.63934426229508</v>
      </c>
      <c r="K3920">
        <v>0.36139835179255603</v>
      </c>
      <c r="L3920">
        <v>876</v>
      </c>
      <c r="M3920">
        <v>627</v>
      </c>
      <c r="N3920">
        <v>1173</v>
      </c>
      <c r="O3920">
        <v>0.32735426008968599</v>
      </c>
      <c r="P3920">
        <v>0.23430493273542599</v>
      </c>
      <c r="Q3920">
        <v>0.43834080717488699</v>
      </c>
      <c r="R3920">
        <v>7924</v>
      </c>
      <c r="S3920">
        <v>5846</v>
      </c>
      <c r="T3920">
        <v>14293</v>
      </c>
      <c r="U3920">
        <v>10039</v>
      </c>
      <c r="V3920" t="str">
        <f>VLOOKUP($A3920,List2,1,FALSE)</f>
        <v>GCF_000923675.1_ViralProj253383.fna</v>
      </c>
      <c r="W3920">
        <f>VLOOKUP($A3920,List2,2,FALSE)</f>
        <v>1</v>
      </c>
      <c r="X3920">
        <f>VLOOKUP($A3920,List2,3,FALSE)</f>
        <v>0.35978255686424099</v>
      </c>
      <c r="Y3920">
        <f>VLOOKUP($A3920,List2,4,FALSE)</f>
        <v>662</v>
      </c>
      <c r="Z3920">
        <f>VLOOKUP($A3920,List2,5,FALSE)</f>
        <v>912</v>
      </c>
      <c r="AA3920">
        <f>VLOOKUP($A3920,List2,6,FALSE)</f>
        <v>1283</v>
      </c>
      <c r="AB3920">
        <f>VLOOKUP($A3920,List2,7,FALSE)</f>
        <v>8535</v>
      </c>
      <c r="AC3920">
        <f>VLOOKUP($A3920,List2,8,FALSE)</f>
        <v>6555</v>
      </c>
      <c r="AD3920">
        <f>VLOOKUP($A3920,List2,9,FALSE)</f>
        <v>15039</v>
      </c>
      <c r="AE3920">
        <f>VLOOKUP($A3920,List2,10,FALSE)</f>
        <v>11813</v>
      </c>
    </row>
    <row r="3921" spans="1:31" x14ac:dyDescent="0.3">
      <c r="A3921" t="s">
        <v>3920</v>
      </c>
      <c r="B3921">
        <v>96</v>
      </c>
      <c r="C3921">
        <v>5</v>
      </c>
      <c r="D3921">
        <v>5.2083333333333301E-2</v>
      </c>
      <c r="E3921">
        <v>56</v>
      </c>
      <c r="F3921">
        <v>8</v>
      </c>
      <c r="G3921">
        <v>27</v>
      </c>
      <c r="H3921">
        <v>1.60869565217391</v>
      </c>
      <c r="I3921">
        <v>1.0869565217391299</v>
      </c>
      <c r="J3921">
        <v>1.2934782608695601</v>
      </c>
      <c r="K3921">
        <v>0.653061569975114</v>
      </c>
      <c r="L3921">
        <v>941</v>
      </c>
      <c r="M3921">
        <v>62</v>
      </c>
      <c r="N3921">
        <v>98</v>
      </c>
      <c r="O3921">
        <v>0.85467756584922705</v>
      </c>
      <c r="P3921">
        <v>5.6312443233424103E-2</v>
      </c>
      <c r="Q3921">
        <v>8.9009990917347806E-2</v>
      </c>
      <c r="R3921">
        <v>20160</v>
      </c>
      <c r="S3921">
        <v>18417</v>
      </c>
      <c r="T3921">
        <v>11058</v>
      </c>
      <c r="U3921">
        <v>9436</v>
      </c>
      <c r="V3921" t="str">
        <f>VLOOKUP($A3921,List2,1,FALSE)</f>
        <v>GCF_000923655.1_ViralProj253329.fna</v>
      </c>
      <c r="W3921">
        <f>VLOOKUP($A3921,List2,2,FALSE)</f>
        <v>1</v>
      </c>
      <c r="X3921">
        <f>VLOOKUP($A3921,List2,3,FALSE)</f>
        <v>0.64938878427116897</v>
      </c>
      <c r="Y3921">
        <f>VLOOKUP($A3921,List2,4,FALSE)</f>
        <v>101</v>
      </c>
      <c r="Z3921">
        <f>VLOOKUP($A3921,List2,5,FALSE)</f>
        <v>942</v>
      </c>
      <c r="AA3921">
        <f>VLOOKUP($A3921,List2,6,FALSE)</f>
        <v>115</v>
      </c>
      <c r="AB3921">
        <f>VLOOKUP($A3921,List2,7,FALSE)</f>
        <v>21167</v>
      </c>
      <c r="AC3921">
        <f>VLOOKUP($A3921,List2,8,FALSE)</f>
        <v>19525</v>
      </c>
      <c r="AD3921">
        <f>VLOOKUP($A3921,List2,9,FALSE)</f>
        <v>11872</v>
      </c>
      <c r="AE3921">
        <f>VLOOKUP($A3921,List2,10,FALSE)</f>
        <v>10098</v>
      </c>
    </row>
    <row r="3922" spans="1:31" x14ac:dyDescent="0.3">
      <c r="A3922" t="s">
        <v>3921</v>
      </c>
      <c r="B3922">
        <v>269</v>
      </c>
      <c r="C3922">
        <v>8</v>
      </c>
      <c r="D3922">
        <v>2.9739776951672799E-2</v>
      </c>
      <c r="E3922">
        <v>114</v>
      </c>
      <c r="F3922">
        <v>9</v>
      </c>
      <c r="G3922">
        <v>138</v>
      </c>
      <c r="H3922">
        <v>1.4351145038167901</v>
      </c>
      <c r="I3922">
        <v>1.0343511450381599</v>
      </c>
      <c r="J3922">
        <v>1.5267175572519001</v>
      </c>
      <c r="K3922">
        <v>0.51302579837940898</v>
      </c>
      <c r="L3922">
        <v>3251</v>
      </c>
      <c r="M3922">
        <v>389</v>
      </c>
      <c r="N3922">
        <v>1401</v>
      </c>
      <c r="O3922">
        <v>0.64491172386431195</v>
      </c>
      <c r="P3922">
        <v>7.71672287244594E-2</v>
      </c>
      <c r="Q3922">
        <v>0.27792104741122697</v>
      </c>
      <c r="R3922">
        <v>37009</v>
      </c>
      <c r="S3922">
        <v>31876</v>
      </c>
      <c r="T3922">
        <v>34624</v>
      </c>
      <c r="U3922">
        <v>30763</v>
      </c>
      <c r="V3922" t="str">
        <f>VLOOKUP($A3922,List2,1,FALSE)</f>
        <v>GCF_000923635.1_ViralProj253325.fna</v>
      </c>
      <c r="W3922">
        <f>VLOOKUP($A3922,List2,2,FALSE)</f>
        <v>1</v>
      </c>
      <c r="X3922">
        <f>VLOOKUP($A3922,List2,3,FALSE)</f>
        <v>0.508329702007843</v>
      </c>
      <c r="Y3922">
        <f>VLOOKUP($A3922,List2,4,FALSE)</f>
        <v>797</v>
      </c>
      <c r="Z3922">
        <f>VLOOKUP($A3922,List2,5,FALSE)</f>
        <v>2580</v>
      </c>
      <c r="AA3922">
        <f>VLOOKUP($A3922,List2,6,FALSE)</f>
        <v>1598</v>
      </c>
      <c r="AB3922">
        <f>VLOOKUP($A3922,List2,7,FALSE)</f>
        <v>36261</v>
      </c>
      <c r="AC3922">
        <f>VLOOKUP($A3922,List2,8,FALSE)</f>
        <v>39564</v>
      </c>
      <c r="AD3922">
        <f>VLOOKUP($A3922,List2,9,FALSE)</f>
        <v>36673</v>
      </c>
      <c r="AE3922">
        <f>VLOOKUP($A3922,List2,10,FALSE)</f>
        <v>36667</v>
      </c>
    </row>
    <row r="3923" spans="1:31" x14ac:dyDescent="0.3">
      <c r="A3923" t="s">
        <v>3922</v>
      </c>
      <c r="B3923">
        <v>38</v>
      </c>
      <c r="C3923">
        <v>1</v>
      </c>
      <c r="D3923">
        <v>2.6315789473684199E-2</v>
      </c>
      <c r="E3923">
        <v>6</v>
      </c>
      <c r="F3923">
        <v>7</v>
      </c>
      <c r="G3923">
        <v>24</v>
      </c>
      <c r="H3923">
        <v>1.1578947368421</v>
      </c>
      <c r="I3923">
        <v>1.1842105263157801</v>
      </c>
      <c r="J3923">
        <v>1.6315789473684199</v>
      </c>
      <c r="K3923">
        <v>0.43698227954283297</v>
      </c>
      <c r="L3923">
        <v>807</v>
      </c>
      <c r="M3923">
        <v>602</v>
      </c>
      <c r="N3923">
        <v>923</v>
      </c>
      <c r="O3923">
        <v>0.34605488850771798</v>
      </c>
      <c r="P3923">
        <v>0.258147512864494</v>
      </c>
      <c r="Q3923">
        <v>0.39579759862778702</v>
      </c>
      <c r="R3923">
        <v>8432</v>
      </c>
      <c r="S3923">
        <v>8238</v>
      </c>
      <c r="T3923">
        <v>12152</v>
      </c>
      <c r="U3923">
        <v>9326</v>
      </c>
      <c r="V3923" t="str">
        <f>VLOOKUP($A3923,List2,1,FALSE)</f>
        <v>GCF_000923615.1_ViralProj253321.fna</v>
      </c>
      <c r="W3923">
        <f>VLOOKUP($A3923,List2,2,FALSE)</f>
        <v>1</v>
      </c>
      <c r="X3923">
        <f>VLOOKUP($A3923,List2,3,FALSE)</f>
        <v>0.43436399779656498</v>
      </c>
      <c r="Y3923">
        <f>VLOOKUP($A3923,List2,4,FALSE)</f>
        <v>823</v>
      </c>
      <c r="Z3923">
        <f>VLOOKUP($A3923,List2,5,FALSE)</f>
        <v>760</v>
      </c>
      <c r="AA3923">
        <f>VLOOKUP($A3923,List2,6,FALSE)</f>
        <v>1005</v>
      </c>
      <c r="AB3923">
        <f>VLOOKUP($A3923,List2,7,FALSE)</f>
        <v>9007</v>
      </c>
      <c r="AC3923">
        <f>VLOOKUP($A3923,List2,8,FALSE)</f>
        <v>9129</v>
      </c>
      <c r="AD3923">
        <f>VLOOKUP($A3923,List2,9,FALSE)</f>
        <v>11611</v>
      </c>
      <c r="AE3923">
        <f>VLOOKUP($A3923,List2,10,FALSE)</f>
        <v>12006</v>
      </c>
    </row>
    <row r="3924" spans="1:31" x14ac:dyDescent="0.3">
      <c r="A3924" t="s">
        <v>3923</v>
      </c>
      <c r="B3924">
        <v>187</v>
      </c>
      <c r="C3924">
        <v>4</v>
      </c>
      <c r="D3924">
        <v>2.1390374331550801E-2</v>
      </c>
      <c r="E3924">
        <v>34</v>
      </c>
      <c r="F3924">
        <v>43</v>
      </c>
      <c r="G3924">
        <v>106</v>
      </c>
      <c r="H3924">
        <v>1.1847826086956501</v>
      </c>
      <c r="I3924">
        <v>1.23369565217391</v>
      </c>
      <c r="J3924">
        <v>1.5760869565217299</v>
      </c>
      <c r="K3924">
        <v>0.364891271670508</v>
      </c>
      <c r="L3924">
        <v>2086</v>
      </c>
      <c r="M3924">
        <v>2941</v>
      </c>
      <c r="N3924">
        <v>3684</v>
      </c>
      <c r="O3924">
        <v>0.23946734014464399</v>
      </c>
      <c r="P3924">
        <v>0.33761910228446701</v>
      </c>
      <c r="Q3924">
        <v>0.422913557570887</v>
      </c>
      <c r="R3924">
        <v>25196</v>
      </c>
      <c r="S3924">
        <v>18499</v>
      </c>
      <c r="T3924">
        <v>44354</v>
      </c>
      <c r="U3924">
        <v>31699</v>
      </c>
      <c r="V3924" t="str">
        <f>VLOOKUP($A3924,List2,1,FALSE)</f>
        <v>GCF_000923595.1_ViralProj253225.fna</v>
      </c>
      <c r="W3924">
        <f>VLOOKUP($A3924,List2,2,FALSE)</f>
        <v>1</v>
      </c>
      <c r="X3924">
        <f>VLOOKUP($A3924,List2,3,FALSE)</f>
        <v>0.35871077110319</v>
      </c>
      <c r="Y3924">
        <f>VLOOKUP($A3924,List2,4,FALSE)</f>
        <v>3310</v>
      </c>
      <c r="Z3924">
        <f>VLOOKUP($A3924,List2,5,FALSE)</f>
        <v>2147</v>
      </c>
      <c r="AA3924">
        <f>VLOOKUP($A3924,List2,6,FALSE)</f>
        <v>4301</v>
      </c>
      <c r="AB3924">
        <f>VLOOKUP($A3924,List2,7,FALSE)</f>
        <v>27243</v>
      </c>
      <c r="AC3924">
        <f>VLOOKUP($A3924,List2,8,FALSE)</f>
        <v>22272</v>
      </c>
      <c r="AD3924">
        <f>VLOOKUP($A3924,List2,9,FALSE)</f>
        <v>49310</v>
      </c>
      <c r="AE3924">
        <f>VLOOKUP($A3924,List2,10,FALSE)</f>
        <v>39211</v>
      </c>
    </row>
    <row r="3925" spans="1:31" x14ac:dyDescent="0.3">
      <c r="A3925" t="s">
        <v>3924</v>
      </c>
      <c r="B3925">
        <v>174</v>
      </c>
      <c r="C3925">
        <v>4</v>
      </c>
      <c r="D3925">
        <v>2.2988505747126398E-2</v>
      </c>
      <c r="E3925">
        <v>28</v>
      </c>
      <c r="F3925">
        <v>37</v>
      </c>
      <c r="G3925">
        <v>105</v>
      </c>
      <c r="H3925">
        <v>1.16374269005847</v>
      </c>
      <c r="I3925">
        <v>1.2163742690058399</v>
      </c>
      <c r="J3925">
        <v>1.6140350877192899</v>
      </c>
      <c r="K3925">
        <v>0.36595763267088799</v>
      </c>
      <c r="L3925">
        <v>2016</v>
      </c>
      <c r="M3925">
        <v>2782</v>
      </c>
      <c r="N3925">
        <v>3552</v>
      </c>
      <c r="O3925">
        <v>0.24143712574850201</v>
      </c>
      <c r="P3925">
        <v>0.33317365269461002</v>
      </c>
      <c r="Q3925">
        <v>0.42538922155688602</v>
      </c>
      <c r="R3925">
        <v>24142</v>
      </c>
      <c r="S3925">
        <v>17751</v>
      </c>
      <c r="T3925">
        <v>42309</v>
      </c>
      <c r="U3925">
        <v>30273</v>
      </c>
      <c r="V3925" t="str">
        <f>VLOOKUP($A3925,List2,1,FALSE)</f>
        <v>GCF_000923575.1_ViralProj253221.fna</v>
      </c>
      <c r="W3925">
        <f>VLOOKUP($A3925,List2,2,FALSE)</f>
        <v>1</v>
      </c>
      <c r="X3925">
        <f>VLOOKUP($A3925,List2,3,FALSE)</f>
        <v>0.36013853522493</v>
      </c>
      <c r="Y3925">
        <f>VLOOKUP($A3925,List2,4,FALSE)</f>
        <v>3194</v>
      </c>
      <c r="Z3925">
        <f>VLOOKUP($A3925,List2,5,FALSE)</f>
        <v>1411</v>
      </c>
      <c r="AA3925">
        <f>VLOOKUP($A3925,List2,6,FALSE)</f>
        <v>3903</v>
      </c>
      <c r="AB3925">
        <f>VLOOKUP($A3925,List2,7,FALSE)</f>
        <v>21560</v>
      </c>
      <c r="AC3925">
        <f>VLOOKUP($A3925,List2,8,FALSE)</f>
        <v>25961</v>
      </c>
      <c r="AD3925">
        <f>VLOOKUP($A3925,List2,9,FALSE)</f>
        <v>37558</v>
      </c>
      <c r="AE3925">
        <f>VLOOKUP($A3925,List2,10,FALSE)</f>
        <v>46873</v>
      </c>
    </row>
    <row r="3926" spans="1:31" x14ac:dyDescent="0.3">
      <c r="A3926" t="s">
        <v>3925</v>
      </c>
      <c r="B3926">
        <v>7</v>
      </c>
      <c r="C3926">
        <v>1</v>
      </c>
      <c r="D3926">
        <v>0.14285714285714199</v>
      </c>
      <c r="E3926">
        <v>1</v>
      </c>
      <c r="F3926">
        <v>0</v>
      </c>
      <c r="G3926">
        <v>5</v>
      </c>
      <c r="H3926">
        <v>1.1428571428571399</v>
      </c>
      <c r="I3926">
        <v>1</v>
      </c>
      <c r="J3926">
        <v>1.71428571428571</v>
      </c>
      <c r="K3926">
        <v>0.46352909627245897</v>
      </c>
      <c r="L3926">
        <v>123</v>
      </c>
      <c r="M3926">
        <v>101</v>
      </c>
      <c r="N3926">
        <v>102</v>
      </c>
      <c r="O3926">
        <v>0.377300613496932</v>
      </c>
      <c r="P3926">
        <v>0.309815950920245</v>
      </c>
      <c r="Q3926">
        <v>0.312883435582822</v>
      </c>
      <c r="R3926">
        <v>1790</v>
      </c>
      <c r="S3926">
        <v>1667</v>
      </c>
      <c r="T3926">
        <v>2123</v>
      </c>
      <c r="U3926">
        <v>1878</v>
      </c>
      <c r="V3926" t="str">
        <f>VLOOKUP($A3926,List2,1,FALSE)</f>
        <v>GCF_000845185.1_ViralProj14545.fna</v>
      </c>
      <c r="W3926">
        <f>VLOOKUP($A3926,List2,2,FALSE)</f>
        <v>1</v>
      </c>
      <c r="X3926">
        <f>VLOOKUP($A3926,List2,3,FALSE)</f>
        <v>0.451191092698083</v>
      </c>
      <c r="Y3926">
        <f>VLOOKUP($A3926,List2,4,FALSE)</f>
        <v>110</v>
      </c>
      <c r="Z3926">
        <f>VLOOKUP($A3926,List2,5,FALSE)</f>
        <v>124</v>
      </c>
      <c r="AA3926">
        <f>VLOOKUP($A3926,List2,6,FALSE)</f>
        <v>111</v>
      </c>
      <c r="AB3926">
        <f>VLOOKUP($A3926,List2,7,FALSE)</f>
        <v>1808</v>
      </c>
      <c r="AC3926">
        <f>VLOOKUP($A3926,List2,8,FALSE)</f>
        <v>1677</v>
      </c>
      <c r="AD3926">
        <f>VLOOKUP($A3926,List2,9,FALSE)</f>
        <v>2166</v>
      </c>
      <c r="AE3926">
        <f>VLOOKUP($A3926,List2,10,FALSE)</f>
        <v>2073</v>
      </c>
    </row>
    <row r="3927" spans="1:31" x14ac:dyDescent="0.3">
      <c r="A3927" t="s">
        <v>3926</v>
      </c>
      <c r="B3927">
        <v>1</v>
      </c>
      <c r="C3927">
        <v>1</v>
      </c>
      <c r="D3927">
        <v>1</v>
      </c>
      <c r="E3927">
        <v>0</v>
      </c>
      <c r="F3927">
        <v>0</v>
      </c>
      <c r="G3927">
        <v>0</v>
      </c>
      <c r="H3927">
        <v>1</v>
      </c>
      <c r="I3927">
        <v>1</v>
      </c>
      <c r="J3927">
        <v>1</v>
      </c>
      <c r="K3927">
        <v>0.45473684210526299</v>
      </c>
      <c r="L3927">
        <v>20</v>
      </c>
      <c r="M3927">
        <v>11</v>
      </c>
      <c r="N3927">
        <v>20</v>
      </c>
      <c r="O3927">
        <v>0.39215686274509798</v>
      </c>
      <c r="P3927">
        <v>0.21568627450980299</v>
      </c>
      <c r="Q3927">
        <v>0.39215686274509798</v>
      </c>
      <c r="R3927">
        <v>231</v>
      </c>
      <c r="S3927">
        <v>201</v>
      </c>
      <c r="T3927">
        <v>262</v>
      </c>
      <c r="U3927">
        <v>256</v>
      </c>
      <c r="V3927" t="str">
        <f>VLOOKUP($A3927,List2,1,FALSE)</f>
        <v>GCF_000923555.1_ViralProj253217.fna</v>
      </c>
      <c r="W3927">
        <f>VLOOKUP($A3927,List2,2,FALSE)</f>
        <v>1</v>
      </c>
      <c r="X3927">
        <f>VLOOKUP($A3927,List2,3,FALSE)</f>
        <v>0.42327272727272702</v>
      </c>
      <c r="Y3927">
        <f>VLOOKUP($A3927,List2,4,FALSE)</f>
        <v>13</v>
      </c>
      <c r="Z3927">
        <f>VLOOKUP($A3927,List2,5,FALSE)</f>
        <v>26</v>
      </c>
      <c r="AA3927">
        <f>VLOOKUP($A3927,List2,6,FALSE)</f>
        <v>36</v>
      </c>
      <c r="AB3927">
        <f>VLOOKUP($A3927,List2,7,FALSE)</f>
        <v>304</v>
      </c>
      <c r="AC3927">
        <f>VLOOKUP($A3927,List2,8,FALSE)</f>
        <v>278</v>
      </c>
      <c r="AD3927">
        <f>VLOOKUP($A3927,List2,9,FALSE)</f>
        <v>412</v>
      </c>
      <c r="AE3927">
        <f>VLOOKUP($A3927,List2,10,FALSE)</f>
        <v>381</v>
      </c>
    </row>
    <row r="3928" spans="1:31" x14ac:dyDescent="0.3">
      <c r="A3928" t="s">
        <v>3927</v>
      </c>
      <c r="B3928">
        <v>1</v>
      </c>
      <c r="C3928">
        <v>1</v>
      </c>
      <c r="D3928">
        <v>1</v>
      </c>
      <c r="E3928">
        <v>0</v>
      </c>
      <c r="F3928">
        <v>0</v>
      </c>
      <c r="G3928">
        <v>0</v>
      </c>
      <c r="H3928">
        <v>1</v>
      </c>
      <c r="I3928">
        <v>1</v>
      </c>
      <c r="J3928">
        <v>1</v>
      </c>
      <c r="K3928">
        <v>0.49692093762415501</v>
      </c>
      <c r="L3928">
        <v>258</v>
      </c>
      <c r="M3928">
        <v>90</v>
      </c>
      <c r="N3928">
        <v>65</v>
      </c>
      <c r="O3928">
        <v>0.62469733656174298</v>
      </c>
      <c r="P3928">
        <v>0.21791767554479399</v>
      </c>
      <c r="Q3928">
        <v>0.157384987893462</v>
      </c>
      <c r="R3928">
        <v>2984</v>
      </c>
      <c r="S3928">
        <v>2019</v>
      </c>
      <c r="T3928">
        <v>2494</v>
      </c>
      <c r="U3928">
        <v>2571</v>
      </c>
      <c r="V3928" t="str">
        <f>VLOOKUP($A3928,List2,1,FALSE)</f>
        <v>GCF_000923535.2_ViralProj252624.fna</v>
      </c>
      <c r="W3928">
        <f>VLOOKUP($A3928,List2,2,FALSE)</f>
        <v>1</v>
      </c>
      <c r="X3928">
        <f>VLOOKUP($A3928,List2,3,FALSE)</f>
        <v>0.49788486297590501</v>
      </c>
      <c r="Y3928">
        <f>VLOOKUP($A3928,List2,4,FALSE)</f>
        <v>101</v>
      </c>
      <c r="Z3928">
        <f>VLOOKUP($A3928,List2,5,FALSE)</f>
        <v>275</v>
      </c>
      <c r="AA3928">
        <f>VLOOKUP($A3928,List2,6,FALSE)</f>
        <v>68</v>
      </c>
      <c r="AB3928">
        <f>VLOOKUP($A3928,List2,7,FALSE)</f>
        <v>3195</v>
      </c>
      <c r="AC3928">
        <f>VLOOKUP($A3928,List2,8,FALSE)</f>
        <v>2219</v>
      </c>
      <c r="AD3928">
        <f>VLOOKUP($A3928,List2,9,FALSE)</f>
        <v>2746</v>
      </c>
      <c r="AE3928">
        <f>VLOOKUP($A3928,List2,10,FALSE)</f>
        <v>2714</v>
      </c>
    </row>
    <row r="3929" spans="1:31" x14ac:dyDescent="0.3">
      <c r="A3929" t="s">
        <v>3928</v>
      </c>
      <c r="B3929">
        <v>2</v>
      </c>
      <c r="C3929">
        <v>1</v>
      </c>
      <c r="D3929">
        <v>0.5</v>
      </c>
      <c r="E3929">
        <v>0</v>
      </c>
      <c r="F3929">
        <v>1</v>
      </c>
      <c r="G3929">
        <v>0</v>
      </c>
      <c r="H3929">
        <v>1</v>
      </c>
      <c r="I3929">
        <v>1.5</v>
      </c>
      <c r="J3929">
        <v>1</v>
      </c>
      <c r="K3929">
        <v>0.49374377932603403</v>
      </c>
      <c r="L3929">
        <v>360</v>
      </c>
      <c r="M3929">
        <v>122</v>
      </c>
      <c r="N3929">
        <v>93</v>
      </c>
      <c r="O3929">
        <v>0.62608695652173896</v>
      </c>
      <c r="P3929">
        <v>0.21217391304347799</v>
      </c>
      <c r="Q3929">
        <v>0.161739130434782</v>
      </c>
      <c r="R3929">
        <v>4144</v>
      </c>
      <c r="S3929">
        <v>2801</v>
      </c>
      <c r="T3929">
        <v>3502</v>
      </c>
      <c r="U3929">
        <v>3619</v>
      </c>
      <c r="V3929" t="str">
        <f>VLOOKUP($A3929,List2,1,FALSE)</f>
        <v>GCF_000923535.1_ViralProj252624.fna</v>
      </c>
      <c r="W3929">
        <f>VLOOKUP($A3929,List2,2,FALSE)</f>
        <v>1</v>
      </c>
      <c r="X3929">
        <f>VLOOKUP($A3929,List2,3,FALSE)</f>
        <v>0.49501403814502798</v>
      </c>
      <c r="Y3929">
        <f>VLOOKUP($A3929,List2,4,FALSE)</f>
        <v>96</v>
      </c>
      <c r="Z3929">
        <f>VLOOKUP($A3929,List2,5,FALSE)</f>
        <v>259</v>
      </c>
      <c r="AA3929">
        <f>VLOOKUP($A3929,List2,6,FALSE)</f>
        <v>65</v>
      </c>
      <c r="AB3929">
        <f>VLOOKUP($A3929,List2,7,FALSE)</f>
        <v>3042</v>
      </c>
      <c r="AC3929">
        <f>VLOOKUP($A3929,List2,8,FALSE)</f>
        <v>2071</v>
      </c>
      <c r="AD3929">
        <f>VLOOKUP($A3929,List2,9,FALSE)</f>
        <v>2583</v>
      </c>
      <c r="AE3929">
        <f>VLOOKUP($A3929,List2,10,FALSE)</f>
        <v>2633</v>
      </c>
    </row>
    <row r="3930" spans="1:31" x14ac:dyDescent="0.3">
      <c r="A3930" t="s">
        <v>3929</v>
      </c>
      <c r="B3930">
        <v>5</v>
      </c>
      <c r="C3930">
        <v>1</v>
      </c>
      <c r="D3930">
        <v>0.2</v>
      </c>
      <c r="E3930">
        <v>3</v>
      </c>
      <c r="F3930">
        <v>0</v>
      </c>
      <c r="G3930">
        <v>1</v>
      </c>
      <c r="H3930">
        <v>1.6</v>
      </c>
      <c r="I3930">
        <v>1</v>
      </c>
      <c r="J3930">
        <v>1.2</v>
      </c>
      <c r="K3930">
        <v>0.49214589989350299</v>
      </c>
      <c r="L3930">
        <v>119</v>
      </c>
      <c r="M3930">
        <v>50</v>
      </c>
      <c r="N3930">
        <v>75</v>
      </c>
      <c r="O3930">
        <v>0.48770491803278598</v>
      </c>
      <c r="P3930">
        <v>0.204918032786885</v>
      </c>
      <c r="Q3930">
        <v>0.30737704918032699</v>
      </c>
      <c r="R3930">
        <v>1833</v>
      </c>
      <c r="S3930">
        <v>1864</v>
      </c>
      <c r="T3930">
        <v>2278</v>
      </c>
      <c r="U3930">
        <v>1537</v>
      </c>
      <c r="V3930" t="str">
        <f>VLOOKUP($A3930,List2,1,FALSE)</f>
        <v>GCF_000923515.1_ViralProj252620.fna</v>
      </c>
      <c r="W3930">
        <f>VLOOKUP($A3930,List2,2,FALSE)</f>
        <v>1</v>
      </c>
      <c r="X3930">
        <f>VLOOKUP($A3930,List2,3,FALSE)</f>
        <v>0.48417508417508398</v>
      </c>
      <c r="Y3930">
        <f>VLOOKUP($A3930,List2,4,FALSE)</f>
        <v>55</v>
      </c>
      <c r="Z3930">
        <f>VLOOKUP($A3930,List2,5,FALSE)</f>
        <v>118</v>
      </c>
      <c r="AA3930">
        <f>VLOOKUP($A3930,List2,6,FALSE)</f>
        <v>78</v>
      </c>
      <c r="AB3930">
        <f>VLOOKUP($A3930,List2,7,FALSE)</f>
        <v>1785</v>
      </c>
      <c r="AC3930">
        <f>VLOOKUP($A3930,List2,8,FALSE)</f>
        <v>1810</v>
      </c>
      <c r="AD3930">
        <f>VLOOKUP($A3930,List2,9,FALSE)</f>
        <v>2224</v>
      </c>
      <c r="AE3930">
        <f>VLOOKUP($A3930,List2,10,FALSE)</f>
        <v>1606</v>
      </c>
    </row>
    <row r="3931" spans="1:31" x14ac:dyDescent="0.3">
      <c r="A3931" t="s">
        <v>3930</v>
      </c>
      <c r="B3931">
        <v>82</v>
      </c>
      <c r="C3931">
        <v>4</v>
      </c>
      <c r="D3931">
        <v>4.8780487804878002E-2</v>
      </c>
      <c r="E3931">
        <v>16</v>
      </c>
      <c r="F3931">
        <v>17</v>
      </c>
      <c r="G3931">
        <v>45</v>
      </c>
      <c r="H3931">
        <v>1.20253164556962</v>
      </c>
      <c r="I3931">
        <v>1.21518987341772</v>
      </c>
      <c r="J3931">
        <v>1.56962025316455</v>
      </c>
      <c r="K3931">
        <v>0.33883469449485698</v>
      </c>
      <c r="L3931">
        <v>1374</v>
      </c>
      <c r="M3931">
        <v>821</v>
      </c>
      <c r="N3931">
        <v>1779</v>
      </c>
      <c r="O3931">
        <v>0.34574735782586802</v>
      </c>
      <c r="P3931">
        <v>0.20659285354806201</v>
      </c>
      <c r="Q3931">
        <v>0.44765978862606898</v>
      </c>
      <c r="R3931">
        <v>10181</v>
      </c>
      <c r="S3931">
        <v>7742</v>
      </c>
      <c r="T3931">
        <v>18876</v>
      </c>
      <c r="U3931">
        <v>16097</v>
      </c>
      <c r="V3931" t="str">
        <f>VLOOKUP($A3931,List2,1,FALSE)</f>
        <v>GCF_000923495.1_ViralProj251393.fna</v>
      </c>
      <c r="W3931">
        <f>VLOOKUP($A3931,List2,2,FALSE)</f>
        <v>1</v>
      </c>
      <c r="X3931">
        <f>VLOOKUP($A3931,List2,3,FALSE)</f>
        <v>0.33334532697670199</v>
      </c>
      <c r="Y3931">
        <f>VLOOKUP($A3931,List2,4,FALSE)</f>
        <v>845</v>
      </c>
      <c r="Z3931">
        <f>VLOOKUP($A3931,List2,5,FALSE)</f>
        <v>1356</v>
      </c>
      <c r="AA3931">
        <f>VLOOKUP($A3931,List2,6,FALSE)</f>
        <v>1867</v>
      </c>
      <c r="AB3931">
        <f>VLOOKUP($A3931,List2,7,FALSE)</f>
        <v>10467</v>
      </c>
      <c r="AC3931">
        <f>VLOOKUP($A3931,List2,8,FALSE)</f>
        <v>8062</v>
      </c>
      <c r="AD3931">
        <f>VLOOKUP($A3931,List2,9,FALSE)</f>
        <v>19851</v>
      </c>
      <c r="AE3931">
        <f>VLOOKUP($A3931,List2,10,FALSE)</f>
        <v>17205</v>
      </c>
    </row>
    <row r="3932" spans="1:31" x14ac:dyDescent="0.3">
      <c r="A3932" t="s">
        <v>3931</v>
      </c>
      <c r="B3932">
        <v>1</v>
      </c>
      <c r="C3932">
        <v>1</v>
      </c>
      <c r="D3932">
        <v>1</v>
      </c>
      <c r="E3932">
        <v>0</v>
      </c>
      <c r="F3932">
        <v>0</v>
      </c>
      <c r="G3932">
        <v>0</v>
      </c>
      <c r="H3932">
        <v>1</v>
      </c>
      <c r="I3932">
        <v>1</v>
      </c>
      <c r="J3932">
        <v>1</v>
      </c>
      <c r="K3932">
        <v>0.448634388578522</v>
      </c>
      <c r="L3932">
        <v>156</v>
      </c>
      <c r="M3932">
        <v>54</v>
      </c>
      <c r="N3932">
        <v>76</v>
      </c>
      <c r="O3932">
        <v>0.54545454545454497</v>
      </c>
      <c r="P3932">
        <v>0.188811188811188</v>
      </c>
      <c r="Q3932">
        <v>0.26573426573426501</v>
      </c>
      <c r="R3932">
        <v>1492</v>
      </c>
      <c r="S3932">
        <v>1399</v>
      </c>
      <c r="T3932">
        <v>1781</v>
      </c>
      <c r="U3932">
        <v>1772</v>
      </c>
      <c r="V3932" t="str">
        <f>VLOOKUP($A3932,List2,1,FALSE)</f>
        <v>GCF_000923475.1_ViralProj259983.fna</v>
      </c>
      <c r="W3932">
        <f>VLOOKUP($A3932,List2,2,FALSE)</f>
        <v>1</v>
      </c>
      <c r="X3932">
        <f>VLOOKUP($A3932,List2,3,FALSE)</f>
        <v>0.45230125523012499</v>
      </c>
      <c r="Y3932">
        <f>VLOOKUP($A3932,List2,4,FALSE)</f>
        <v>66</v>
      </c>
      <c r="Z3932">
        <f>VLOOKUP($A3932,List2,5,FALSE)</f>
        <v>172</v>
      </c>
      <c r="AA3932">
        <f>VLOOKUP($A3932,List2,6,FALSE)</f>
        <v>88</v>
      </c>
      <c r="AB3932">
        <f>VLOOKUP($A3932,List2,7,FALSE)</f>
        <v>1673</v>
      </c>
      <c r="AC3932">
        <f>VLOOKUP($A3932,List2,8,FALSE)</f>
        <v>1570</v>
      </c>
      <c r="AD3932">
        <f>VLOOKUP($A3932,List2,9,FALSE)</f>
        <v>1961</v>
      </c>
      <c r="AE3932">
        <f>VLOOKUP($A3932,List2,10,FALSE)</f>
        <v>1966</v>
      </c>
    </row>
    <row r="3933" spans="1:31" x14ac:dyDescent="0.3">
      <c r="A3933" t="s">
        <v>3932</v>
      </c>
      <c r="B3933">
        <v>1</v>
      </c>
      <c r="C3933">
        <v>1</v>
      </c>
      <c r="D3933">
        <v>1</v>
      </c>
      <c r="E3933">
        <v>0</v>
      </c>
      <c r="F3933">
        <v>0</v>
      </c>
      <c r="G3933">
        <v>0</v>
      </c>
      <c r="H3933">
        <v>1</v>
      </c>
      <c r="I3933">
        <v>1</v>
      </c>
      <c r="J3933">
        <v>1</v>
      </c>
      <c r="K3933">
        <v>0.55330227459577896</v>
      </c>
      <c r="L3933">
        <v>100</v>
      </c>
      <c r="M3933">
        <v>30</v>
      </c>
      <c r="N3933">
        <v>50</v>
      </c>
      <c r="O3933">
        <v>0.55555555555555503</v>
      </c>
      <c r="P3933">
        <v>0.16666666666666599</v>
      </c>
      <c r="Q3933">
        <v>0.27777777777777701</v>
      </c>
      <c r="R3933">
        <v>1628</v>
      </c>
      <c r="S3933">
        <v>2410</v>
      </c>
      <c r="T3933">
        <v>1425</v>
      </c>
      <c r="U3933">
        <v>1835</v>
      </c>
      <c r="V3933" t="str">
        <f>VLOOKUP($A3933,List2,1,FALSE)</f>
        <v>GCF_000923455.1_ViralProj259972.fna</v>
      </c>
      <c r="W3933">
        <f>VLOOKUP($A3933,List2,2,FALSE)</f>
        <v>1</v>
      </c>
      <c r="X3933">
        <f>VLOOKUP($A3933,List2,3,FALSE)</f>
        <v>0.55572979493365504</v>
      </c>
      <c r="Y3933">
        <f>VLOOKUP($A3933,List2,4,FALSE)</f>
        <v>33</v>
      </c>
      <c r="Z3933">
        <f>VLOOKUP($A3933,List2,5,FALSE)</f>
        <v>106</v>
      </c>
      <c r="AA3933">
        <f>VLOOKUP($A3933,List2,6,FALSE)</f>
        <v>60</v>
      </c>
      <c r="AB3933">
        <f>VLOOKUP($A3933,List2,7,FALSE)</f>
        <v>1846</v>
      </c>
      <c r="AC3933">
        <f>VLOOKUP($A3933,List2,8,FALSE)</f>
        <v>2761</v>
      </c>
      <c r="AD3933">
        <f>VLOOKUP($A3933,List2,9,FALSE)</f>
        <v>1589</v>
      </c>
      <c r="AE3933">
        <f>VLOOKUP($A3933,List2,10,FALSE)</f>
        <v>2094</v>
      </c>
    </row>
    <row r="3934" spans="1:31" x14ac:dyDescent="0.3">
      <c r="A3934" t="s">
        <v>3933</v>
      </c>
      <c r="B3934">
        <v>5</v>
      </c>
      <c r="C3934">
        <v>1</v>
      </c>
      <c r="D3934">
        <v>0.2</v>
      </c>
      <c r="E3934">
        <v>2</v>
      </c>
      <c r="F3934">
        <v>0</v>
      </c>
      <c r="G3934">
        <v>2</v>
      </c>
      <c r="H3934">
        <v>1.4</v>
      </c>
      <c r="I3934">
        <v>1</v>
      </c>
      <c r="J3934">
        <v>1.4</v>
      </c>
      <c r="K3934">
        <v>0.51472732575094704</v>
      </c>
      <c r="L3934">
        <v>237</v>
      </c>
      <c r="M3934">
        <v>15</v>
      </c>
      <c r="N3934">
        <v>62</v>
      </c>
      <c r="O3934">
        <v>0.75477707006369399</v>
      </c>
      <c r="P3934">
        <v>4.7770700636942602E-2</v>
      </c>
      <c r="Q3934">
        <v>0.19745222929936301</v>
      </c>
      <c r="R3934">
        <v>2643</v>
      </c>
      <c r="S3934">
        <v>2652</v>
      </c>
      <c r="T3934">
        <v>2672</v>
      </c>
      <c r="U3934">
        <v>2320</v>
      </c>
      <c r="V3934" t="str">
        <f>VLOOKUP($A3934,List2,1,FALSE)</f>
        <v>GCF_000923415.1_ViralProj258186.fna</v>
      </c>
      <c r="W3934">
        <f>VLOOKUP($A3934,List2,2,FALSE)</f>
        <v>1</v>
      </c>
      <c r="X3934">
        <f>VLOOKUP($A3934,List2,3,FALSE)</f>
        <v>0.50290237467018395</v>
      </c>
      <c r="Y3934">
        <f>VLOOKUP($A3934,List2,4,FALSE)</f>
        <v>26</v>
      </c>
      <c r="Z3934">
        <f>VLOOKUP($A3934,List2,5,FALSE)</f>
        <v>249</v>
      </c>
      <c r="AA3934">
        <f>VLOOKUP($A3934,List2,6,FALSE)</f>
        <v>83</v>
      </c>
      <c r="AB3934">
        <f>VLOOKUP($A3934,List2,7,FALSE)</f>
        <v>2821</v>
      </c>
      <c r="AC3934">
        <f>VLOOKUP($A3934,List2,8,FALSE)</f>
        <v>2897</v>
      </c>
      <c r="AD3934">
        <f>VLOOKUP($A3934,List2,9,FALSE)</f>
        <v>2998</v>
      </c>
      <c r="AE3934">
        <f>VLOOKUP($A3934,List2,10,FALSE)</f>
        <v>2654</v>
      </c>
    </row>
    <row r="3935" spans="1:31" x14ac:dyDescent="0.3">
      <c r="A3935" t="s">
        <v>3934</v>
      </c>
      <c r="B3935">
        <v>2</v>
      </c>
      <c r="C3935">
        <v>1</v>
      </c>
      <c r="D3935">
        <v>0.5</v>
      </c>
      <c r="E3935">
        <v>0</v>
      </c>
      <c r="F3935">
        <v>0</v>
      </c>
      <c r="G3935">
        <v>1</v>
      </c>
      <c r="H3935">
        <v>1</v>
      </c>
      <c r="I3935">
        <v>1</v>
      </c>
      <c r="J3935">
        <v>1.5</v>
      </c>
      <c r="K3935">
        <v>0.36757838559039302</v>
      </c>
      <c r="L3935">
        <v>19</v>
      </c>
      <c r="M3935">
        <v>11</v>
      </c>
      <c r="N3935">
        <v>36</v>
      </c>
      <c r="O3935">
        <v>0.28787878787878701</v>
      </c>
      <c r="P3935">
        <v>0.16666666666666599</v>
      </c>
      <c r="Q3935">
        <v>0.54545454545454497</v>
      </c>
      <c r="R3935">
        <v>277</v>
      </c>
      <c r="S3935">
        <v>274</v>
      </c>
      <c r="T3935">
        <v>506</v>
      </c>
      <c r="U3935">
        <v>442</v>
      </c>
      <c r="V3935" t="str">
        <f>VLOOKUP($A3935,List2,1,FALSE)</f>
        <v>GCF_000923395.1_ViralProj258099.fna</v>
      </c>
      <c r="W3935">
        <f>VLOOKUP($A3935,List2,2,FALSE)</f>
        <v>1</v>
      </c>
      <c r="X3935">
        <f>VLOOKUP($A3935,List2,3,FALSE)</f>
        <v>0.365276211950394</v>
      </c>
      <c r="Y3935">
        <f>VLOOKUP($A3935,List2,4,FALSE)</f>
        <v>19</v>
      </c>
      <c r="Z3935">
        <f>VLOOKUP($A3935,List2,5,FALSE)</f>
        <v>26</v>
      </c>
      <c r="AA3935">
        <f>VLOOKUP($A3935,List2,6,FALSE)</f>
        <v>57</v>
      </c>
      <c r="AB3935">
        <f>VLOOKUP($A3935,List2,7,FALSE)</f>
        <v>294</v>
      </c>
      <c r="AC3935">
        <f>VLOOKUP($A3935,List2,8,FALSE)</f>
        <v>354</v>
      </c>
      <c r="AD3935">
        <f>VLOOKUP($A3935,List2,9,FALSE)</f>
        <v>712</v>
      </c>
      <c r="AE3935">
        <f>VLOOKUP($A3935,List2,10,FALSE)</f>
        <v>414</v>
      </c>
    </row>
    <row r="3936" spans="1:31" x14ac:dyDescent="0.3">
      <c r="A3936" t="s">
        <v>3935</v>
      </c>
      <c r="B3936">
        <v>1</v>
      </c>
      <c r="C3936">
        <v>1</v>
      </c>
      <c r="D3936">
        <v>1</v>
      </c>
      <c r="E3936">
        <v>0</v>
      </c>
      <c r="F3936">
        <v>0</v>
      </c>
      <c r="G3936">
        <v>0</v>
      </c>
      <c r="H3936">
        <v>1</v>
      </c>
      <c r="I3936">
        <v>1</v>
      </c>
      <c r="J3936">
        <v>1</v>
      </c>
      <c r="K3936">
        <v>0.41274238227146798</v>
      </c>
      <c r="L3936">
        <v>5</v>
      </c>
      <c r="M3936">
        <v>3</v>
      </c>
      <c r="N3936">
        <v>8</v>
      </c>
      <c r="O3936">
        <v>0.3125</v>
      </c>
      <c r="P3936">
        <v>0.1875</v>
      </c>
      <c r="Q3936">
        <v>0.5</v>
      </c>
      <c r="R3936">
        <v>77</v>
      </c>
      <c r="S3936">
        <v>72</v>
      </c>
      <c r="T3936">
        <v>127</v>
      </c>
      <c r="U3936">
        <v>85</v>
      </c>
      <c r="V3936" t="str">
        <f>VLOOKUP($A3936,List2,1,FALSE)</f>
        <v>GCF_000923375.1_ViralProj257741.fna</v>
      </c>
      <c r="W3936">
        <f>VLOOKUP($A3936,List2,2,FALSE)</f>
        <v>1</v>
      </c>
      <c r="X3936">
        <f>VLOOKUP($A3936,List2,3,FALSE)</f>
        <v>0.364914877868245</v>
      </c>
      <c r="Y3936">
        <f>VLOOKUP($A3936,List2,4,FALSE)</f>
        <v>17</v>
      </c>
      <c r="Z3936">
        <f>VLOOKUP($A3936,List2,5,FALSE)</f>
        <v>33</v>
      </c>
      <c r="AA3936">
        <f>VLOOKUP($A3936,List2,6,FALSE)</f>
        <v>36</v>
      </c>
      <c r="AB3936">
        <f>VLOOKUP($A3936,List2,7,FALSE)</f>
        <v>269</v>
      </c>
      <c r="AC3936">
        <f>VLOOKUP($A3936,List2,8,FALSE)</f>
        <v>224</v>
      </c>
      <c r="AD3936">
        <f>VLOOKUP($A3936,List2,9,FALSE)</f>
        <v>451</v>
      </c>
      <c r="AE3936">
        <f>VLOOKUP($A3936,List2,10,FALSE)</f>
        <v>407</v>
      </c>
    </row>
    <row r="3937" spans="1:31" x14ac:dyDescent="0.3">
      <c r="A3937" t="s">
        <v>3936</v>
      </c>
      <c r="B3937">
        <v>6</v>
      </c>
      <c r="C3937">
        <v>1</v>
      </c>
      <c r="D3937">
        <v>0.16666666666666599</v>
      </c>
      <c r="E3937">
        <v>0</v>
      </c>
      <c r="F3937">
        <v>2</v>
      </c>
      <c r="G3937">
        <v>3</v>
      </c>
      <c r="H3937">
        <v>1</v>
      </c>
      <c r="I3937">
        <v>1.3333333333333299</v>
      </c>
      <c r="J3937">
        <v>1.5</v>
      </c>
      <c r="K3937">
        <v>0.45003494060097798</v>
      </c>
      <c r="L3937">
        <v>58</v>
      </c>
      <c r="M3937">
        <v>42</v>
      </c>
      <c r="N3937">
        <v>81</v>
      </c>
      <c r="O3937">
        <v>0.32044198895027598</v>
      </c>
      <c r="P3937">
        <v>0.232044198895027</v>
      </c>
      <c r="Q3937">
        <v>0.44751381215469599</v>
      </c>
      <c r="R3937">
        <v>959</v>
      </c>
      <c r="S3937">
        <v>973</v>
      </c>
      <c r="T3937">
        <v>1283</v>
      </c>
      <c r="U3937">
        <v>1078</v>
      </c>
      <c r="V3937" t="str">
        <f>VLOOKUP($A3937,List2,1,FALSE)</f>
        <v>GCF_000845165.1_ViralMultiSegProj14541.fna</v>
      </c>
      <c r="W3937">
        <f>VLOOKUP($A3937,List2,2,FALSE)</f>
        <v>2</v>
      </c>
      <c r="X3937">
        <f>VLOOKUP($A3937,List2,3,FALSE)</f>
        <v>0.43223443223443198</v>
      </c>
      <c r="Y3937">
        <f>VLOOKUP($A3937,List2,4,FALSE)</f>
        <v>57</v>
      </c>
      <c r="Z3937">
        <f>VLOOKUP($A3937,List2,5,FALSE)</f>
        <v>107</v>
      </c>
      <c r="AA3937">
        <f>VLOOKUP($A3937,List2,6,FALSE)</f>
        <v>111</v>
      </c>
      <c r="AB3937">
        <f>VLOOKUP($A3937,List2,7,FALSE)</f>
        <v>1177</v>
      </c>
      <c r="AC3937">
        <f>VLOOKUP($A3937,List2,8,FALSE)</f>
        <v>1065</v>
      </c>
      <c r="AD3937">
        <f>VLOOKUP($A3937,List2,9,FALSE)</f>
        <v>1419</v>
      </c>
      <c r="AE3937">
        <f>VLOOKUP($A3937,List2,10,FALSE)</f>
        <v>1526</v>
      </c>
    </row>
    <row r="3938" spans="1:31" x14ac:dyDescent="0.3">
      <c r="A3938" t="s">
        <v>3937</v>
      </c>
      <c r="B3938">
        <v>3</v>
      </c>
      <c r="C3938">
        <v>1</v>
      </c>
      <c r="D3938">
        <v>0.33333333333333298</v>
      </c>
      <c r="E3938">
        <v>0</v>
      </c>
      <c r="F3938">
        <v>0</v>
      </c>
      <c r="G3938">
        <v>2</v>
      </c>
      <c r="H3938">
        <v>1</v>
      </c>
      <c r="I3938">
        <v>1</v>
      </c>
      <c r="J3938">
        <v>1.6666666666666601</v>
      </c>
      <c r="K3938">
        <v>0.52449716348633302</v>
      </c>
      <c r="L3938">
        <v>32</v>
      </c>
      <c r="M3938">
        <v>11</v>
      </c>
      <c r="N3938">
        <v>18</v>
      </c>
      <c r="O3938">
        <v>0.52459016393442603</v>
      </c>
      <c r="P3938">
        <v>0.18032786885245899</v>
      </c>
      <c r="Q3938">
        <v>0.29508196721311403</v>
      </c>
      <c r="R3938">
        <v>517</v>
      </c>
      <c r="S3938">
        <v>500</v>
      </c>
      <c r="T3938">
        <v>438</v>
      </c>
      <c r="U3938">
        <v>484</v>
      </c>
      <c r="V3938" t="str">
        <f>VLOOKUP($A3938,List2,1,FALSE)</f>
        <v>GCF_000923355.1_ViralProj257699.fna</v>
      </c>
      <c r="W3938">
        <f>VLOOKUP($A3938,List2,2,FALSE)</f>
        <v>1</v>
      </c>
      <c r="X3938">
        <f>VLOOKUP($A3938,List2,3,FALSE)</f>
        <v>0.518141592920354</v>
      </c>
      <c r="Y3938">
        <f>VLOOKUP($A3938,List2,4,FALSE)</f>
        <v>17</v>
      </c>
      <c r="Z3938">
        <f>VLOOKUP($A3938,List2,5,FALSE)</f>
        <v>42</v>
      </c>
      <c r="AA3938">
        <f>VLOOKUP($A3938,List2,6,FALSE)</f>
        <v>22</v>
      </c>
      <c r="AB3938">
        <f>VLOOKUP($A3938,List2,7,FALSE)</f>
        <v>553</v>
      </c>
      <c r="AC3938">
        <f>VLOOKUP($A3938,List2,8,FALSE)</f>
        <v>618</v>
      </c>
      <c r="AD3938">
        <f>VLOOKUP($A3938,List2,9,FALSE)</f>
        <v>499</v>
      </c>
      <c r="AE3938">
        <f>VLOOKUP($A3938,List2,10,FALSE)</f>
        <v>590</v>
      </c>
    </row>
    <row r="3939" spans="1:31" x14ac:dyDescent="0.3">
      <c r="A3939" t="s">
        <v>3938</v>
      </c>
      <c r="B3939">
        <v>139</v>
      </c>
      <c r="C3939">
        <v>5</v>
      </c>
      <c r="D3939">
        <v>3.5971223021582698E-2</v>
      </c>
      <c r="E3939">
        <v>36</v>
      </c>
      <c r="F3939">
        <v>30</v>
      </c>
      <c r="G3939">
        <v>68</v>
      </c>
      <c r="H3939">
        <v>1.2666666666666599</v>
      </c>
      <c r="I3939">
        <v>1.2222222222222201</v>
      </c>
      <c r="J3939">
        <v>1.5037037037037</v>
      </c>
      <c r="K3939">
        <v>0.55457719400781302</v>
      </c>
      <c r="L3939">
        <v>1694</v>
      </c>
      <c r="M3939">
        <v>453</v>
      </c>
      <c r="N3939">
        <v>904</v>
      </c>
      <c r="O3939">
        <v>0.555227794165847</v>
      </c>
      <c r="P3939">
        <v>0.148475909537856</v>
      </c>
      <c r="Q3939">
        <v>0.296296296296296</v>
      </c>
      <c r="R3939">
        <v>34761</v>
      </c>
      <c r="S3939">
        <v>37354</v>
      </c>
      <c r="T3939">
        <v>31549</v>
      </c>
      <c r="U3939">
        <v>26372</v>
      </c>
      <c r="V3939" t="str">
        <f>VLOOKUP($A3939,List2,1,FALSE)</f>
        <v>GCF_000923335.1_ViralProj257515.fna</v>
      </c>
      <c r="W3939">
        <f>VLOOKUP($A3939,List2,2,FALSE)</f>
        <v>1</v>
      </c>
      <c r="X3939">
        <f>VLOOKUP($A3939,List2,3,FALSE)</f>
        <v>0.532175236582621</v>
      </c>
      <c r="Y3939">
        <f>VLOOKUP($A3939,List2,4,FALSE)</f>
        <v>1115</v>
      </c>
      <c r="Z3939">
        <f>VLOOKUP($A3939,List2,5,FALSE)</f>
        <v>2204</v>
      </c>
      <c r="AA3939">
        <f>VLOOKUP($A3939,List2,6,FALSE)</f>
        <v>1519</v>
      </c>
      <c r="AB3939">
        <f>VLOOKUP($A3939,List2,7,FALSE)</f>
        <v>39823</v>
      </c>
      <c r="AC3939">
        <f>VLOOKUP($A3939,List2,8,FALSE)</f>
        <v>40594</v>
      </c>
      <c r="AD3939">
        <f>VLOOKUP($A3939,List2,9,FALSE)</f>
        <v>35060</v>
      </c>
      <c r="AE3939">
        <f>VLOOKUP($A3939,List2,10,FALSE)</f>
        <v>35633</v>
      </c>
    </row>
    <row r="3940" spans="1:31" x14ac:dyDescent="0.3">
      <c r="A3940" t="s">
        <v>3939</v>
      </c>
      <c r="B3940">
        <v>10</v>
      </c>
      <c r="C3940">
        <v>1</v>
      </c>
      <c r="D3940">
        <v>0.1</v>
      </c>
      <c r="E3940">
        <v>2</v>
      </c>
      <c r="F3940">
        <v>3</v>
      </c>
      <c r="G3940">
        <v>4</v>
      </c>
      <c r="H3940">
        <v>1.2</v>
      </c>
      <c r="I3940">
        <v>1.3</v>
      </c>
      <c r="J3940">
        <v>1.4</v>
      </c>
      <c r="K3940">
        <v>0.40880845960972401</v>
      </c>
      <c r="L3940">
        <v>410</v>
      </c>
      <c r="M3940">
        <v>238</v>
      </c>
      <c r="N3940">
        <v>329</v>
      </c>
      <c r="O3940">
        <v>0.41965199590583402</v>
      </c>
      <c r="P3940">
        <v>0.243602865916069</v>
      </c>
      <c r="Q3940">
        <v>0.33674513817809598</v>
      </c>
      <c r="R3940">
        <v>4356</v>
      </c>
      <c r="S3940">
        <v>3144</v>
      </c>
      <c r="T3940">
        <v>6052</v>
      </c>
      <c r="U3940">
        <v>4794</v>
      </c>
      <c r="V3940" t="str">
        <f>VLOOKUP($A3940,List2,1,FALSE)</f>
        <v>GCF_000923315.1_ViralMultiSegProj256076.fna</v>
      </c>
      <c r="W3940">
        <f>VLOOKUP($A3940,List2,2,FALSE)</f>
        <v>10</v>
      </c>
      <c r="X3940">
        <f>VLOOKUP($A3940,List2,3,FALSE)</f>
        <v>0.40948409020698101</v>
      </c>
      <c r="Y3940">
        <f>VLOOKUP($A3940,List2,4,FALSE)</f>
        <v>247</v>
      </c>
      <c r="Z3940">
        <f>VLOOKUP($A3940,List2,5,FALSE)</f>
        <v>413</v>
      </c>
      <c r="AA3940">
        <f>VLOOKUP($A3940,List2,6,FALSE)</f>
        <v>345</v>
      </c>
      <c r="AB3940">
        <f>VLOOKUP($A3940,List2,7,FALSE)</f>
        <v>4601</v>
      </c>
      <c r="AC3940">
        <f>VLOOKUP($A3940,List2,8,FALSE)</f>
        <v>3352</v>
      </c>
      <c r="AD3940">
        <f>VLOOKUP($A3940,List2,9,FALSE)</f>
        <v>6361</v>
      </c>
      <c r="AE3940">
        <f>VLOOKUP($A3940,List2,10,FALSE)</f>
        <v>5108</v>
      </c>
    </row>
    <row r="3941" spans="1:31" x14ac:dyDescent="0.3">
      <c r="A3941" t="s">
        <v>3940</v>
      </c>
      <c r="B3941">
        <v>1</v>
      </c>
      <c r="C3941">
        <v>1</v>
      </c>
      <c r="D3941">
        <v>1</v>
      </c>
      <c r="E3941">
        <v>0</v>
      </c>
      <c r="F3941">
        <v>0</v>
      </c>
      <c r="G3941">
        <v>0</v>
      </c>
      <c r="H3941">
        <v>1</v>
      </c>
      <c r="I3941">
        <v>1</v>
      </c>
      <c r="J3941">
        <v>1</v>
      </c>
      <c r="K3941">
        <v>0.43922651933701601</v>
      </c>
      <c r="L3941">
        <v>13</v>
      </c>
      <c r="M3941">
        <v>3</v>
      </c>
      <c r="N3941">
        <v>5</v>
      </c>
      <c r="O3941">
        <v>0.61904761904761896</v>
      </c>
      <c r="P3941">
        <v>0.14285714285714199</v>
      </c>
      <c r="Q3941">
        <v>0.238095238095238</v>
      </c>
      <c r="R3941">
        <v>87</v>
      </c>
      <c r="S3941">
        <v>72</v>
      </c>
      <c r="T3941">
        <v>110</v>
      </c>
      <c r="U3941">
        <v>93</v>
      </c>
      <c r="V3941" t="str">
        <f>VLOOKUP($A3941,List2,1,FALSE)</f>
        <v>GCF_000923295.1_ViralProj255800.fna</v>
      </c>
      <c r="W3941">
        <f>VLOOKUP($A3941,List2,2,FALSE)</f>
        <v>1</v>
      </c>
      <c r="X3941">
        <f>VLOOKUP($A3941,List2,3,FALSE)</f>
        <v>0.342572850035536</v>
      </c>
      <c r="Y3941">
        <f>VLOOKUP($A3941,List2,4,FALSE)</f>
        <v>10</v>
      </c>
      <c r="Z3941">
        <f>VLOOKUP($A3941,List2,5,FALSE)</f>
        <v>34</v>
      </c>
      <c r="AA3941">
        <f>VLOOKUP($A3941,List2,6,FALSE)</f>
        <v>41</v>
      </c>
      <c r="AB3941">
        <f>VLOOKUP($A3941,List2,7,FALSE)</f>
        <v>250</v>
      </c>
      <c r="AC3941">
        <f>VLOOKUP($A3941,List2,8,FALSE)</f>
        <v>232</v>
      </c>
      <c r="AD3941">
        <f>VLOOKUP($A3941,List2,9,FALSE)</f>
        <v>490</v>
      </c>
      <c r="AE3941">
        <f>VLOOKUP($A3941,List2,10,FALSE)</f>
        <v>435</v>
      </c>
    </row>
    <row r="3942" spans="1:31" x14ac:dyDescent="0.3">
      <c r="A3942" t="s">
        <v>3941</v>
      </c>
      <c r="B3942">
        <v>2</v>
      </c>
      <c r="C3942">
        <v>1</v>
      </c>
      <c r="D3942">
        <v>0.5</v>
      </c>
      <c r="E3942">
        <v>0</v>
      </c>
      <c r="F3942">
        <v>0</v>
      </c>
      <c r="G3942">
        <v>1</v>
      </c>
      <c r="H3942">
        <v>1</v>
      </c>
      <c r="I3942">
        <v>1</v>
      </c>
      <c r="J3942">
        <v>1.5</v>
      </c>
      <c r="K3942">
        <v>0.39859503057109402</v>
      </c>
      <c r="L3942">
        <v>192</v>
      </c>
      <c r="M3942">
        <v>66</v>
      </c>
      <c r="N3942">
        <v>141</v>
      </c>
      <c r="O3942">
        <v>0.48120300751879602</v>
      </c>
      <c r="P3942">
        <v>0.16541353383458601</v>
      </c>
      <c r="Q3942">
        <v>0.35338345864661602</v>
      </c>
      <c r="R3942">
        <v>1688</v>
      </c>
      <c r="S3942">
        <v>1376</v>
      </c>
      <c r="T3942">
        <v>2116</v>
      </c>
      <c r="U3942">
        <v>2507</v>
      </c>
      <c r="V3942" t="str">
        <f>VLOOKUP($A3942,List2,1,FALSE)</f>
        <v>GCF_000923275.1_ViralProj255792.fna</v>
      </c>
      <c r="W3942">
        <f>VLOOKUP($A3942,List2,2,FALSE)</f>
        <v>1</v>
      </c>
      <c r="X3942">
        <f>VLOOKUP($A3942,List2,3,FALSE)</f>
        <v>0.39511754068715998</v>
      </c>
      <c r="Y3942">
        <f>VLOOKUP($A3942,List2,4,FALSE)</f>
        <v>91</v>
      </c>
      <c r="Z3942">
        <f>VLOOKUP($A3942,List2,5,FALSE)</f>
        <v>205</v>
      </c>
      <c r="AA3942">
        <f>VLOOKUP($A3942,List2,6,FALSE)</f>
        <v>164</v>
      </c>
      <c r="AB3942">
        <f>VLOOKUP($A3942,List2,7,FALSE)</f>
        <v>1908</v>
      </c>
      <c r="AC3942">
        <f>VLOOKUP($A3942,List2,8,FALSE)</f>
        <v>1588</v>
      </c>
      <c r="AD3942">
        <f>VLOOKUP($A3942,List2,9,FALSE)</f>
        <v>2444</v>
      </c>
      <c r="AE3942">
        <f>VLOOKUP($A3942,List2,10,FALSE)</f>
        <v>2908</v>
      </c>
    </row>
    <row r="3943" spans="1:31" x14ac:dyDescent="0.3">
      <c r="A3943" t="s">
        <v>3942</v>
      </c>
      <c r="B3943">
        <v>2</v>
      </c>
      <c r="C3943">
        <v>1</v>
      </c>
      <c r="D3943">
        <v>0.5</v>
      </c>
      <c r="E3943">
        <v>0</v>
      </c>
      <c r="F3943">
        <v>0</v>
      </c>
      <c r="G3943">
        <v>1</v>
      </c>
      <c r="H3943">
        <v>1</v>
      </c>
      <c r="I3943">
        <v>1</v>
      </c>
      <c r="J3943">
        <v>1.5</v>
      </c>
      <c r="K3943">
        <v>0.40229885057471199</v>
      </c>
      <c r="L3943">
        <v>48</v>
      </c>
      <c r="M3943">
        <v>21</v>
      </c>
      <c r="N3943">
        <v>50</v>
      </c>
      <c r="O3943">
        <v>0.40336134453781503</v>
      </c>
      <c r="P3943">
        <v>0.17647058823529399</v>
      </c>
      <c r="Q3943">
        <v>0.42016806722688999</v>
      </c>
      <c r="R3943">
        <v>449</v>
      </c>
      <c r="S3943">
        <v>461</v>
      </c>
      <c r="T3943">
        <v>739</v>
      </c>
      <c r="U3943">
        <v>613</v>
      </c>
      <c r="V3943" t="str">
        <f>VLOOKUP($A3943,List2,1,FALSE)</f>
        <v>GCF_000923255.1_ViralProj255733.fna</v>
      </c>
      <c r="W3943">
        <f>VLOOKUP($A3943,List2,2,FALSE)</f>
        <v>1</v>
      </c>
      <c r="X3943">
        <f>VLOOKUP($A3943,List2,3,FALSE)</f>
        <v>0.405829596412556</v>
      </c>
      <c r="Y3943">
        <f>VLOOKUP($A3943,List2,4,FALSE)</f>
        <v>27</v>
      </c>
      <c r="Z3943">
        <f>VLOOKUP($A3943,List2,5,FALSE)</f>
        <v>54</v>
      </c>
      <c r="AA3943">
        <f>VLOOKUP($A3943,List2,6,FALSE)</f>
        <v>76</v>
      </c>
      <c r="AB3943">
        <f>VLOOKUP($A3943,List2,7,FALSE)</f>
        <v>580</v>
      </c>
      <c r="AC3943">
        <f>VLOOKUP($A3943,List2,8,FALSE)</f>
        <v>687</v>
      </c>
      <c r="AD3943">
        <f>VLOOKUP($A3943,List2,9,FALSE)</f>
        <v>1011</v>
      </c>
      <c r="AE3943">
        <f>VLOOKUP($A3943,List2,10,FALSE)</f>
        <v>844</v>
      </c>
    </row>
    <row r="3944" spans="1:31" x14ac:dyDescent="0.3">
      <c r="A3944" t="s">
        <v>3943</v>
      </c>
      <c r="B3944">
        <v>2</v>
      </c>
      <c r="C3944">
        <v>1</v>
      </c>
      <c r="D3944">
        <v>0.5</v>
      </c>
      <c r="E3944">
        <v>0</v>
      </c>
      <c r="F3944">
        <v>1</v>
      </c>
      <c r="G3944">
        <v>0</v>
      </c>
      <c r="H3944">
        <v>1</v>
      </c>
      <c r="I3944">
        <v>1.5</v>
      </c>
      <c r="J3944">
        <v>1</v>
      </c>
      <c r="K3944">
        <v>0.449172576832151</v>
      </c>
      <c r="L3944">
        <v>17</v>
      </c>
      <c r="M3944">
        <v>25</v>
      </c>
      <c r="N3944">
        <v>28</v>
      </c>
      <c r="O3944">
        <v>0.24285714285714199</v>
      </c>
      <c r="P3944">
        <v>0.35714285714285698</v>
      </c>
      <c r="Q3944">
        <v>0.4</v>
      </c>
      <c r="R3944">
        <v>370</v>
      </c>
      <c r="S3944">
        <v>390</v>
      </c>
      <c r="T3944">
        <v>516</v>
      </c>
      <c r="U3944">
        <v>416</v>
      </c>
      <c r="V3944" t="str">
        <f>VLOOKUP($A3944,List2,1,FALSE)</f>
        <v>GCF_000923235.1_ViralProj255729.fna</v>
      </c>
      <c r="W3944">
        <f>VLOOKUP($A3944,List2,2,FALSE)</f>
        <v>1</v>
      </c>
      <c r="X3944">
        <f>VLOOKUP($A3944,List2,3,FALSE)</f>
        <v>0.45139253809773999</v>
      </c>
      <c r="Y3944">
        <f>VLOOKUP($A3944,List2,4,FALSE)</f>
        <v>26</v>
      </c>
      <c r="Z3944">
        <f>VLOOKUP($A3944,List2,5,FALSE)</f>
        <v>19</v>
      </c>
      <c r="AA3944">
        <f>VLOOKUP($A3944,List2,6,FALSE)</f>
        <v>32</v>
      </c>
      <c r="AB3944">
        <f>VLOOKUP($A3944,List2,7,FALSE)</f>
        <v>416</v>
      </c>
      <c r="AC3944">
        <f>VLOOKUP($A3944,List2,8,FALSE)</f>
        <v>443</v>
      </c>
      <c r="AD3944">
        <f>VLOOKUP($A3944,List2,9,FALSE)</f>
        <v>583</v>
      </c>
      <c r="AE3944">
        <f>VLOOKUP($A3944,List2,10,FALSE)</f>
        <v>461</v>
      </c>
    </row>
    <row r="3945" spans="1:31" x14ac:dyDescent="0.3">
      <c r="A3945" t="s">
        <v>3944</v>
      </c>
      <c r="B3945">
        <v>3</v>
      </c>
      <c r="C3945">
        <v>1</v>
      </c>
      <c r="D3945">
        <v>0.33333333333333298</v>
      </c>
      <c r="E3945">
        <v>1</v>
      </c>
      <c r="F3945">
        <v>0</v>
      </c>
      <c r="G3945">
        <v>1</v>
      </c>
      <c r="H3945">
        <v>1.3333333333333299</v>
      </c>
      <c r="I3945">
        <v>1</v>
      </c>
      <c r="J3945">
        <v>1.3333333333333299</v>
      </c>
      <c r="K3945">
        <v>0.43843746627819102</v>
      </c>
      <c r="L3945">
        <v>252</v>
      </c>
      <c r="M3945">
        <v>86</v>
      </c>
      <c r="N3945">
        <v>154</v>
      </c>
      <c r="O3945">
        <v>0.51219512195121897</v>
      </c>
      <c r="P3945">
        <v>0.17479674796747899</v>
      </c>
      <c r="Q3945">
        <v>0.31300813008130002</v>
      </c>
      <c r="R3945">
        <v>2267</v>
      </c>
      <c r="S3945">
        <v>1796</v>
      </c>
      <c r="T3945">
        <v>2757</v>
      </c>
      <c r="U3945">
        <v>2447</v>
      </c>
      <c r="V3945" t="str">
        <f>VLOOKUP($A3945,List2,1,FALSE)</f>
        <v>GCF_000923215.1_ViralProj255104.fna</v>
      </c>
      <c r="W3945">
        <f>VLOOKUP($A3945,List2,2,FALSE)</f>
        <v>1</v>
      </c>
      <c r="X3945">
        <f>VLOOKUP($A3945,List2,3,FALSE)</f>
        <v>0.43767102462754598</v>
      </c>
      <c r="Y3945">
        <f>VLOOKUP($A3945,List2,4,FALSE)</f>
        <v>57</v>
      </c>
      <c r="Z3945">
        <f>VLOOKUP($A3945,List2,5,FALSE)</f>
        <v>172</v>
      </c>
      <c r="AA3945">
        <f>VLOOKUP($A3945,List2,6,FALSE)</f>
        <v>108</v>
      </c>
      <c r="AB3945">
        <f>VLOOKUP($A3945,List2,7,FALSE)</f>
        <v>1582</v>
      </c>
      <c r="AC3945">
        <f>VLOOKUP($A3945,List2,8,FALSE)</f>
        <v>1297</v>
      </c>
      <c r="AD3945">
        <f>VLOOKUP($A3945,List2,9,FALSE)</f>
        <v>1963</v>
      </c>
      <c r="AE3945">
        <f>VLOOKUP($A3945,List2,10,FALSE)</f>
        <v>1736</v>
      </c>
    </row>
    <row r="3946" spans="1:31" x14ac:dyDescent="0.3">
      <c r="A3946" t="s">
        <v>3945</v>
      </c>
      <c r="B3946">
        <v>5</v>
      </c>
      <c r="C3946">
        <v>1</v>
      </c>
      <c r="D3946">
        <v>0.2</v>
      </c>
      <c r="E3946">
        <v>2</v>
      </c>
      <c r="F3946">
        <v>0</v>
      </c>
      <c r="G3946">
        <v>2</v>
      </c>
      <c r="H3946">
        <v>1.4</v>
      </c>
      <c r="I3946">
        <v>1</v>
      </c>
      <c r="J3946">
        <v>1.4</v>
      </c>
      <c r="K3946">
        <v>0.51487101669195701</v>
      </c>
      <c r="L3946">
        <v>143</v>
      </c>
      <c r="M3946">
        <v>47</v>
      </c>
      <c r="N3946">
        <v>51</v>
      </c>
      <c r="O3946">
        <v>0.59336099585062196</v>
      </c>
      <c r="P3946">
        <v>0.195020746887966</v>
      </c>
      <c r="Q3946">
        <v>0.21161825726141001</v>
      </c>
      <c r="R3946">
        <v>1519</v>
      </c>
      <c r="S3946">
        <v>1874</v>
      </c>
      <c r="T3946">
        <v>1752</v>
      </c>
      <c r="U3946">
        <v>1445</v>
      </c>
      <c r="V3946" t="str">
        <f>VLOOKUP($A3946,List2,1,FALSE)</f>
        <v>GCF_000923195.1_ViralProj254434.fna</v>
      </c>
      <c r="W3946">
        <f>VLOOKUP($A3946,List2,2,FALSE)</f>
        <v>1</v>
      </c>
      <c r="X3946">
        <f>VLOOKUP($A3946,List2,3,FALSE)</f>
        <v>0.511081162024558</v>
      </c>
      <c r="Y3946">
        <f>VLOOKUP($A3946,List2,4,FALSE)</f>
        <v>47</v>
      </c>
      <c r="Z3946">
        <f>VLOOKUP($A3946,List2,5,FALSE)</f>
        <v>141</v>
      </c>
      <c r="AA3946">
        <f>VLOOKUP($A3946,List2,6,FALSE)</f>
        <v>57</v>
      </c>
      <c r="AB3946">
        <f>VLOOKUP($A3946,List2,7,FALSE)</f>
        <v>1518</v>
      </c>
      <c r="AC3946">
        <f>VLOOKUP($A3946,List2,8,FALSE)</f>
        <v>1895</v>
      </c>
      <c r="AD3946">
        <f>VLOOKUP($A3946,List2,9,FALSE)</f>
        <v>1800</v>
      </c>
      <c r="AE3946">
        <f>VLOOKUP($A3946,List2,10,FALSE)</f>
        <v>1465</v>
      </c>
    </row>
    <row r="3947" spans="1:31" x14ac:dyDescent="0.3">
      <c r="A3947" t="s">
        <v>3946</v>
      </c>
      <c r="B3947">
        <v>1</v>
      </c>
      <c r="C3947">
        <v>1</v>
      </c>
      <c r="D3947">
        <v>1</v>
      </c>
      <c r="E3947">
        <v>0</v>
      </c>
      <c r="F3947">
        <v>0</v>
      </c>
      <c r="G3947">
        <v>0</v>
      </c>
      <c r="H3947">
        <v>1</v>
      </c>
      <c r="I3947">
        <v>1</v>
      </c>
      <c r="J3947">
        <v>1</v>
      </c>
      <c r="K3947">
        <v>0.35646733595227698</v>
      </c>
      <c r="L3947">
        <v>428</v>
      </c>
      <c r="M3947">
        <v>215</v>
      </c>
      <c r="N3947">
        <v>446</v>
      </c>
      <c r="O3947">
        <v>0.393021120293847</v>
      </c>
      <c r="P3947">
        <v>0.19742883379247</v>
      </c>
      <c r="Q3947">
        <v>0.40955004591368199</v>
      </c>
      <c r="R3947">
        <v>3054</v>
      </c>
      <c r="S3947">
        <v>1846</v>
      </c>
      <c r="T3947">
        <v>5297</v>
      </c>
      <c r="U3947">
        <v>3549</v>
      </c>
      <c r="V3947" t="str">
        <f>VLOOKUP($A3947,List2,1,FALSE)</f>
        <v>GCF_000923175.1_ViralProj253818.fna</v>
      </c>
      <c r="W3947">
        <f>VLOOKUP($A3947,List2,2,FALSE)</f>
        <v>1</v>
      </c>
      <c r="X3947">
        <f>VLOOKUP($A3947,List2,3,FALSE)</f>
        <v>0.35659525686035598</v>
      </c>
      <c r="Y3947">
        <f>VLOOKUP($A3947,List2,4,FALSE)</f>
        <v>210</v>
      </c>
      <c r="Z3947">
        <f>VLOOKUP($A3947,List2,5,FALSE)</f>
        <v>422</v>
      </c>
      <c r="AA3947">
        <f>VLOOKUP($A3947,List2,6,FALSE)</f>
        <v>438</v>
      </c>
      <c r="AB3947">
        <f>VLOOKUP($A3947,List2,7,FALSE)</f>
        <v>3095</v>
      </c>
      <c r="AC3947">
        <f>VLOOKUP($A3947,List2,8,FALSE)</f>
        <v>1882</v>
      </c>
      <c r="AD3947">
        <f>VLOOKUP($A3947,List2,9,FALSE)</f>
        <v>5383</v>
      </c>
      <c r="AE3947">
        <f>VLOOKUP($A3947,List2,10,FALSE)</f>
        <v>3597</v>
      </c>
    </row>
    <row r="3948" spans="1:31" x14ac:dyDescent="0.3">
      <c r="A3948" t="s">
        <v>3947</v>
      </c>
      <c r="B3948">
        <v>6</v>
      </c>
      <c r="C3948">
        <v>1</v>
      </c>
      <c r="D3948">
        <v>0.16666666666666599</v>
      </c>
      <c r="E3948">
        <v>2</v>
      </c>
      <c r="F3948">
        <v>1</v>
      </c>
      <c r="G3948">
        <v>2</v>
      </c>
      <c r="H3948">
        <v>1.3333333333333299</v>
      </c>
      <c r="I3948">
        <v>1.1666666666666601</v>
      </c>
      <c r="J3948">
        <v>1.3333333333333299</v>
      </c>
      <c r="K3948">
        <v>0.45673505798394198</v>
      </c>
      <c r="L3948">
        <v>38</v>
      </c>
      <c r="M3948">
        <v>24</v>
      </c>
      <c r="N3948">
        <v>48</v>
      </c>
      <c r="O3948">
        <v>0.34545454545454501</v>
      </c>
      <c r="P3948">
        <v>0.218181818181818</v>
      </c>
      <c r="Q3948">
        <v>0.43636363636363601</v>
      </c>
      <c r="R3948">
        <v>737</v>
      </c>
      <c r="S3948">
        <v>799</v>
      </c>
      <c r="T3948">
        <v>1001</v>
      </c>
      <c r="U3948">
        <v>826</v>
      </c>
      <c r="V3948" t="str">
        <f>VLOOKUP($A3948,List2,1,FALSE)</f>
        <v>GCF_000845145.1_ViralProj14537.fna</v>
      </c>
      <c r="W3948">
        <f>VLOOKUP($A3948,List2,2,FALSE)</f>
        <v>1</v>
      </c>
      <c r="X3948">
        <f>VLOOKUP($A3948,List2,3,FALSE)</f>
        <v>0.43954843408594302</v>
      </c>
      <c r="Y3948">
        <f>VLOOKUP($A3948,List2,4,FALSE)</f>
        <v>29</v>
      </c>
      <c r="Z3948">
        <f>VLOOKUP($A3948,List2,5,FALSE)</f>
        <v>58</v>
      </c>
      <c r="AA3948">
        <f>VLOOKUP($A3948,List2,6,FALSE)</f>
        <v>46</v>
      </c>
      <c r="AB3948">
        <f>VLOOKUP($A3948,List2,7,FALSE)</f>
        <v>621</v>
      </c>
      <c r="AC3948">
        <f>VLOOKUP($A3948,List2,8,FALSE)</f>
        <v>586</v>
      </c>
      <c r="AD3948">
        <f>VLOOKUP($A3948,List2,9,FALSE)</f>
        <v>703</v>
      </c>
      <c r="AE3948">
        <f>VLOOKUP($A3948,List2,10,FALSE)</f>
        <v>836</v>
      </c>
    </row>
    <row r="3949" spans="1:31" x14ac:dyDescent="0.3">
      <c r="A3949" t="s">
        <v>3948</v>
      </c>
      <c r="B3949">
        <v>203</v>
      </c>
      <c r="C3949">
        <v>5</v>
      </c>
      <c r="D3949">
        <v>2.46305418719211E-2</v>
      </c>
      <c r="E3949">
        <v>21</v>
      </c>
      <c r="F3949">
        <v>26</v>
      </c>
      <c r="G3949">
        <v>151</v>
      </c>
      <c r="H3949">
        <v>1.10552763819095</v>
      </c>
      <c r="I3949">
        <v>1.13065326633165</v>
      </c>
      <c r="J3949">
        <v>1.7587939698492401</v>
      </c>
      <c r="K3949">
        <v>0.35923898503899698</v>
      </c>
      <c r="L3949">
        <v>3509</v>
      </c>
      <c r="M3949">
        <v>2281</v>
      </c>
      <c r="N3949">
        <v>5101</v>
      </c>
      <c r="O3949">
        <v>0.32219263612156801</v>
      </c>
      <c r="P3949">
        <v>0.209438986318978</v>
      </c>
      <c r="Q3949">
        <v>0.46836837755945199</v>
      </c>
      <c r="R3949">
        <v>37360</v>
      </c>
      <c r="S3949">
        <v>32466</v>
      </c>
      <c r="T3949">
        <v>69992</v>
      </c>
      <c r="U3949">
        <v>54554</v>
      </c>
      <c r="V3949" t="str">
        <f>VLOOKUP($A3949,List2,1,FALSE)</f>
        <v>GCF_000923155.1_ViralProj253719.fna</v>
      </c>
      <c r="W3949">
        <f>VLOOKUP($A3949,List2,2,FALSE)</f>
        <v>1</v>
      </c>
      <c r="X3949">
        <f>VLOOKUP($A3949,List2,3,FALSE)</f>
        <v>0.35085185992444001</v>
      </c>
      <c r="Y3949">
        <f>VLOOKUP($A3949,List2,4,FALSE)</f>
        <v>2343</v>
      </c>
      <c r="Z3949">
        <f>VLOOKUP($A3949,List2,5,FALSE)</f>
        <v>3586</v>
      </c>
      <c r="AA3949">
        <f>VLOOKUP($A3949,List2,6,FALSE)</f>
        <v>6375</v>
      </c>
      <c r="AB3949">
        <f>VLOOKUP($A3949,List2,7,FALSE)</f>
        <v>39310</v>
      </c>
      <c r="AC3949">
        <f>VLOOKUP($A3949,List2,8,FALSE)</f>
        <v>37956</v>
      </c>
      <c r="AD3949">
        <f>VLOOKUP($A3949,List2,9,FALSE)</f>
        <v>74064</v>
      </c>
      <c r="AE3949">
        <f>VLOOKUP($A3949,List2,10,FALSE)</f>
        <v>68894</v>
      </c>
    </row>
    <row r="3950" spans="1:31" x14ac:dyDescent="0.3">
      <c r="A3950" t="s">
        <v>3949</v>
      </c>
      <c r="B3950">
        <v>242</v>
      </c>
      <c r="C3950">
        <v>6</v>
      </c>
      <c r="D3950">
        <v>2.4793388429752001E-2</v>
      </c>
      <c r="E3950">
        <v>34</v>
      </c>
      <c r="F3950">
        <v>34</v>
      </c>
      <c r="G3950">
        <v>168</v>
      </c>
      <c r="H3950">
        <v>1.1434599156118099</v>
      </c>
      <c r="I3950">
        <v>1.1434599156118099</v>
      </c>
      <c r="J3950">
        <v>1.70886075949367</v>
      </c>
      <c r="K3950">
        <v>0.30313286148955998</v>
      </c>
      <c r="L3950">
        <v>4131</v>
      </c>
      <c r="M3950">
        <v>5755</v>
      </c>
      <c r="N3950">
        <v>9695</v>
      </c>
      <c r="O3950">
        <v>0.21096981768040399</v>
      </c>
      <c r="P3950">
        <v>0.29390735917471</v>
      </c>
      <c r="Q3950">
        <v>0.49512282314488498</v>
      </c>
      <c r="R3950">
        <v>40294</v>
      </c>
      <c r="S3950">
        <v>33330</v>
      </c>
      <c r="T3950">
        <v>92695</v>
      </c>
      <c r="U3950">
        <v>76558</v>
      </c>
      <c r="V3950" t="str">
        <f>VLOOKUP($A3950,List2,1,FALSE)</f>
        <v>GCF_000923135.1_ViralProj253477.fna</v>
      </c>
      <c r="W3950">
        <f>VLOOKUP($A3950,List2,2,FALSE)</f>
        <v>1</v>
      </c>
      <c r="X3950">
        <f>VLOOKUP($A3950,List2,3,FALSE)</f>
        <v>0.29500461117827798</v>
      </c>
      <c r="Y3950">
        <f>VLOOKUP($A3950,List2,4,FALSE)</f>
        <v>6777</v>
      </c>
      <c r="Z3950">
        <f>VLOOKUP($A3950,List2,5,FALSE)</f>
        <v>4561</v>
      </c>
      <c r="AA3950">
        <f>VLOOKUP($A3950,List2,6,FALSE)</f>
        <v>11864</v>
      </c>
      <c r="AB3950">
        <f>VLOOKUP($A3950,List2,7,FALSE)</f>
        <v>45446</v>
      </c>
      <c r="AC3950">
        <f>VLOOKUP($A3950,List2,8,FALSE)</f>
        <v>45080</v>
      </c>
      <c r="AD3950">
        <f>VLOOKUP($A3950,List2,9,FALSE)</f>
        <v>108846</v>
      </c>
      <c r="AE3950">
        <f>VLOOKUP($A3950,List2,10,FALSE)</f>
        <v>107491</v>
      </c>
    </row>
    <row r="3951" spans="1:31" x14ac:dyDescent="0.3">
      <c r="A3951" t="s">
        <v>3950</v>
      </c>
      <c r="B3951">
        <v>4</v>
      </c>
      <c r="C3951">
        <v>1</v>
      </c>
      <c r="D3951">
        <v>0.25</v>
      </c>
      <c r="E3951">
        <v>2</v>
      </c>
      <c r="F3951">
        <v>0</v>
      </c>
      <c r="G3951">
        <v>1</v>
      </c>
      <c r="H3951">
        <v>1.5</v>
      </c>
      <c r="I3951">
        <v>1</v>
      </c>
      <c r="J3951">
        <v>1.25</v>
      </c>
      <c r="K3951">
        <v>0.54114490161001705</v>
      </c>
      <c r="L3951">
        <v>38</v>
      </c>
      <c r="M3951">
        <v>31</v>
      </c>
      <c r="N3951">
        <v>34</v>
      </c>
      <c r="O3951">
        <v>0.36893203883495101</v>
      </c>
      <c r="P3951">
        <v>0.30097087378640702</v>
      </c>
      <c r="Q3951">
        <v>0.33009708737864002</v>
      </c>
      <c r="R3951">
        <v>1064</v>
      </c>
      <c r="S3951">
        <v>1356</v>
      </c>
      <c r="T3951">
        <v>928</v>
      </c>
      <c r="U3951">
        <v>1124</v>
      </c>
      <c r="V3951" t="str">
        <f>VLOOKUP($A3951,List2,1,FALSE)</f>
        <v>GCF_000923115.1_ViralProj253463.fna</v>
      </c>
      <c r="W3951">
        <f>VLOOKUP($A3951,List2,2,FALSE)</f>
        <v>1</v>
      </c>
      <c r="X3951">
        <f>VLOOKUP($A3951,List2,3,FALSE)</f>
        <v>0.53504880212954697</v>
      </c>
      <c r="Y3951">
        <f>VLOOKUP($A3951,List2,4,FALSE)</f>
        <v>21</v>
      </c>
      <c r="Z3951">
        <f>VLOOKUP($A3951,List2,5,FALSE)</f>
        <v>32</v>
      </c>
      <c r="AA3951">
        <f>VLOOKUP($A3951,List2,6,FALSE)</f>
        <v>29</v>
      </c>
      <c r="AB3951">
        <f>VLOOKUP($A3951,List2,7,FALSE)</f>
        <v>796</v>
      </c>
      <c r="AC3951">
        <f>VLOOKUP($A3951,List2,8,FALSE)</f>
        <v>1013</v>
      </c>
      <c r="AD3951">
        <f>VLOOKUP($A3951,List2,9,FALSE)</f>
        <v>738</v>
      </c>
      <c r="AE3951">
        <f>VLOOKUP($A3951,List2,10,FALSE)</f>
        <v>834</v>
      </c>
    </row>
    <row r="3952" spans="1:31" x14ac:dyDescent="0.3">
      <c r="A3952" t="s">
        <v>3951</v>
      </c>
      <c r="B3952">
        <v>48</v>
      </c>
      <c r="C3952">
        <v>3</v>
      </c>
      <c r="D3952">
        <v>6.25E-2</v>
      </c>
      <c r="E3952">
        <v>8</v>
      </c>
      <c r="F3952">
        <v>5</v>
      </c>
      <c r="G3952">
        <v>32</v>
      </c>
      <c r="H3952">
        <v>1.1739130434782601</v>
      </c>
      <c r="I3952">
        <v>1.10869565217391</v>
      </c>
      <c r="J3952">
        <v>1.6956521739130399</v>
      </c>
      <c r="K3952">
        <v>0.50609600859947301</v>
      </c>
      <c r="L3952">
        <v>894</v>
      </c>
      <c r="M3952">
        <v>245</v>
      </c>
      <c r="N3952">
        <v>538</v>
      </c>
      <c r="O3952">
        <v>0.53309481216457899</v>
      </c>
      <c r="P3952">
        <v>0.146094215861657</v>
      </c>
      <c r="Q3952">
        <v>0.32081097197376202</v>
      </c>
      <c r="R3952">
        <v>9606</v>
      </c>
      <c r="S3952">
        <v>8285</v>
      </c>
      <c r="T3952">
        <v>9084</v>
      </c>
      <c r="U3952">
        <v>8376</v>
      </c>
      <c r="V3952" t="str">
        <f>VLOOKUP($A3952,List2,1,FALSE)</f>
        <v>GCF_000923095.1_ViralProj253394.fna</v>
      </c>
      <c r="W3952">
        <f>VLOOKUP($A3952,List2,2,FALSE)</f>
        <v>1</v>
      </c>
      <c r="X3952">
        <f>VLOOKUP($A3952,List2,3,FALSE)</f>
        <v>0.499283777561774</v>
      </c>
      <c r="Y3952">
        <f>VLOOKUP($A3952,List2,4,FALSE)</f>
        <v>327</v>
      </c>
      <c r="Z3952">
        <f>VLOOKUP($A3952,List2,5,FALSE)</f>
        <v>929</v>
      </c>
      <c r="AA3952">
        <f>VLOOKUP($A3952,List2,6,FALSE)</f>
        <v>632</v>
      </c>
      <c r="AB3952">
        <f>VLOOKUP($A3952,List2,7,FALSE)</f>
        <v>10408</v>
      </c>
      <c r="AC3952">
        <f>VLOOKUP($A3952,List2,8,FALSE)</f>
        <v>9111</v>
      </c>
      <c r="AD3952">
        <f>VLOOKUP($A3952,List2,9,FALSE)</f>
        <v>10241</v>
      </c>
      <c r="AE3952">
        <f>VLOOKUP($A3952,List2,10,FALSE)</f>
        <v>9334</v>
      </c>
    </row>
    <row r="3953" spans="1:31" x14ac:dyDescent="0.3">
      <c r="A3953" t="s">
        <v>3952</v>
      </c>
      <c r="B3953">
        <v>70</v>
      </c>
      <c r="C3953">
        <v>4</v>
      </c>
      <c r="D3953">
        <v>5.7142857142857099E-2</v>
      </c>
      <c r="E3953">
        <v>29</v>
      </c>
      <c r="F3953">
        <v>11</v>
      </c>
      <c r="G3953">
        <v>26</v>
      </c>
      <c r="H3953">
        <v>1.4328358208955201</v>
      </c>
      <c r="I3953">
        <v>1.16417910447761</v>
      </c>
      <c r="J3953">
        <v>1.38805970149253</v>
      </c>
      <c r="K3953">
        <v>0.35878299375575201</v>
      </c>
      <c r="L3953">
        <v>996</v>
      </c>
      <c r="M3953">
        <v>592</v>
      </c>
      <c r="N3953">
        <v>1095</v>
      </c>
      <c r="O3953">
        <v>0.37122623928438298</v>
      </c>
      <c r="P3953">
        <v>0.220648527767424</v>
      </c>
      <c r="Q3953">
        <v>0.40812523294819197</v>
      </c>
      <c r="R3953">
        <v>8552</v>
      </c>
      <c r="S3953">
        <v>5870</v>
      </c>
      <c r="T3953">
        <v>14752</v>
      </c>
      <c r="U3953">
        <v>11023</v>
      </c>
      <c r="V3953" t="str">
        <f>VLOOKUP($A3953,List2,1,FALSE)</f>
        <v>GCF_000923075.1_ViralProj253390.fna</v>
      </c>
      <c r="W3953">
        <f>VLOOKUP($A3953,List2,2,FALSE)</f>
        <v>1</v>
      </c>
      <c r="X3953">
        <f>VLOOKUP($A3953,List2,3,FALSE)</f>
        <v>0.35452842259184703</v>
      </c>
      <c r="Y3953">
        <f>VLOOKUP($A3953,List2,4,FALSE)</f>
        <v>637</v>
      </c>
      <c r="Z3953">
        <f>VLOOKUP($A3953,List2,5,FALSE)</f>
        <v>984</v>
      </c>
      <c r="AA3953">
        <f>VLOOKUP($A3953,List2,6,FALSE)</f>
        <v>1194</v>
      </c>
      <c r="AB3953">
        <f>VLOOKUP($A3953,List2,7,FALSE)</f>
        <v>8975</v>
      </c>
      <c r="AC3953">
        <f>VLOOKUP($A3953,List2,8,FALSE)</f>
        <v>6542</v>
      </c>
      <c r="AD3953">
        <f>VLOOKUP($A3953,List2,9,FALSE)</f>
        <v>15498</v>
      </c>
      <c r="AE3953">
        <f>VLOOKUP($A3953,List2,10,FALSE)</f>
        <v>12753</v>
      </c>
    </row>
    <row r="3954" spans="1:31" x14ac:dyDescent="0.3">
      <c r="A3954" t="s">
        <v>3953</v>
      </c>
      <c r="B3954">
        <v>39</v>
      </c>
      <c r="C3954">
        <v>1</v>
      </c>
      <c r="D3954">
        <v>2.5641025641025599E-2</v>
      </c>
      <c r="E3954">
        <v>15</v>
      </c>
      <c r="F3954">
        <v>5</v>
      </c>
      <c r="G3954">
        <v>18</v>
      </c>
      <c r="H3954">
        <v>1.3846153846153799</v>
      </c>
      <c r="I3954">
        <v>1.12820512820512</v>
      </c>
      <c r="J3954">
        <v>1.4615384615384599</v>
      </c>
      <c r="K3954">
        <v>0.370927947141722</v>
      </c>
      <c r="L3954">
        <v>548</v>
      </c>
      <c r="M3954">
        <v>326</v>
      </c>
      <c r="N3954">
        <v>671</v>
      </c>
      <c r="O3954">
        <v>0.35469255663430399</v>
      </c>
      <c r="P3954">
        <v>0.21100323624595399</v>
      </c>
      <c r="Q3954">
        <v>0.43430420711974099</v>
      </c>
      <c r="R3954">
        <v>4811</v>
      </c>
      <c r="S3954">
        <v>4059</v>
      </c>
      <c r="T3954">
        <v>8155</v>
      </c>
      <c r="U3954">
        <v>6888</v>
      </c>
      <c r="V3954" t="str">
        <f>VLOOKUP($A3954,List2,1,FALSE)</f>
        <v>GCF_000923055.1_ViralProj253386.fna</v>
      </c>
      <c r="W3954">
        <f>VLOOKUP($A3954,List2,2,FALSE)</f>
        <v>1</v>
      </c>
      <c r="X3954">
        <f>VLOOKUP($A3954,List2,3,FALSE)</f>
        <v>0.36467114719707799</v>
      </c>
      <c r="Y3954">
        <f>VLOOKUP($A3954,List2,4,FALSE)</f>
        <v>352</v>
      </c>
      <c r="Z3954">
        <f>VLOOKUP($A3954,List2,5,FALSE)</f>
        <v>544</v>
      </c>
      <c r="AA3954">
        <f>VLOOKUP($A3954,List2,6,FALSE)</f>
        <v>782</v>
      </c>
      <c r="AB3954">
        <f>VLOOKUP($A3954,List2,7,FALSE)</f>
        <v>4880</v>
      </c>
      <c r="AC3954">
        <f>VLOOKUP($A3954,List2,8,FALSE)</f>
        <v>4507</v>
      </c>
      <c r="AD3954">
        <f>VLOOKUP($A3954,List2,9,FALSE)</f>
        <v>8227</v>
      </c>
      <c r="AE3954">
        <f>VLOOKUP($A3954,List2,10,FALSE)</f>
        <v>8127</v>
      </c>
    </row>
    <row r="3955" spans="1:31" x14ac:dyDescent="0.3">
      <c r="A3955" t="s">
        <v>3954</v>
      </c>
      <c r="B3955">
        <v>52</v>
      </c>
      <c r="C3955">
        <v>1</v>
      </c>
      <c r="D3955">
        <v>1.9230769230769201E-2</v>
      </c>
      <c r="E3955">
        <v>13</v>
      </c>
      <c r="F3955">
        <v>4</v>
      </c>
      <c r="G3955">
        <v>34</v>
      </c>
      <c r="H3955">
        <v>1.25</v>
      </c>
      <c r="I3955">
        <v>1.07692307692307</v>
      </c>
      <c r="J3955">
        <v>1.65384615384615</v>
      </c>
      <c r="K3955">
        <v>0.53700512113452803</v>
      </c>
      <c r="L3955">
        <v>350</v>
      </c>
      <c r="M3955">
        <v>131</v>
      </c>
      <c r="N3955">
        <v>429</v>
      </c>
      <c r="O3955">
        <v>0.38461538461538403</v>
      </c>
      <c r="P3955">
        <v>0.143956043956043</v>
      </c>
      <c r="Q3955">
        <v>0.47142857142857097</v>
      </c>
      <c r="R3955">
        <v>11091</v>
      </c>
      <c r="S3955">
        <v>10720</v>
      </c>
      <c r="T3955">
        <v>10041</v>
      </c>
      <c r="U3955">
        <v>8764</v>
      </c>
      <c r="V3955" t="str">
        <f>VLOOKUP($A3955,List2,1,FALSE)</f>
        <v>GCF_000923035.1_ViralProj253340.fna</v>
      </c>
      <c r="W3955">
        <f>VLOOKUP($A3955,List2,2,FALSE)</f>
        <v>1</v>
      </c>
      <c r="X3955">
        <f>VLOOKUP($A3955,List2,3,FALSE)</f>
        <v>0.53427934414046097</v>
      </c>
      <c r="Y3955">
        <f>VLOOKUP($A3955,List2,4,FALSE)</f>
        <v>150</v>
      </c>
      <c r="Z3955">
        <f>VLOOKUP($A3955,List2,5,FALSE)</f>
        <v>342</v>
      </c>
      <c r="AA3955">
        <f>VLOOKUP($A3955,List2,6,FALSE)</f>
        <v>525</v>
      </c>
      <c r="AB3955">
        <f>VLOOKUP($A3955,List2,7,FALSE)</f>
        <v>11623</v>
      </c>
      <c r="AC3955">
        <f>VLOOKUP($A3955,List2,8,FALSE)</f>
        <v>11382</v>
      </c>
      <c r="AD3955">
        <f>VLOOKUP($A3955,List2,9,FALSE)</f>
        <v>10364</v>
      </c>
      <c r="AE3955">
        <f>VLOOKUP($A3955,List2,10,FALSE)</f>
        <v>9689</v>
      </c>
    </row>
    <row r="3956" spans="1:31" x14ac:dyDescent="0.3">
      <c r="A3956" t="s">
        <v>3955</v>
      </c>
      <c r="B3956">
        <v>86</v>
      </c>
      <c r="C3956">
        <v>3</v>
      </c>
      <c r="D3956">
        <v>3.4883720930232502E-2</v>
      </c>
      <c r="E3956">
        <v>45</v>
      </c>
      <c r="F3956">
        <v>3</v>
      </c>
      <c r="G3956">
        <v>35</v>
      </c>
      <c r="H3956">
        <v>1.53571428571428</v>
      </c>
      <c r="I3956">
        <v>1.03571428571428</v>
      </c>
      <c r="J3956">
        <v>1.4166666666666601</v>
      </c>
      <c r="K3956">
        <v>0.49352098531237298</v>
      </c>
      <c r="L3956">
        <v>2119</v>
      </c>
      <c r="M3956">
        <v>97</v>
      </c>
      <c r="N3956">
        <v>276</v>
      </c>
      <c r="O3956">
        <v>0.85032102728731895</v>
      </c>
      <c r="P3956">
        <v>3.8924558587479903E-2</v>
      </c>
      <c r="Q3956">
        <v>0.1107544141252</v>
      </c>
      <c r="R3956">
        <v>18178</v>
      </c>
      <c r="S3956">
        <v>17204</v>
      </c>
      <c r="T3956">
        <v>19009</v>
      </c>
      <c r="U3956">
        <v>17302</v>
      </c>
      <c r="V3956" t="str">
        <f>VLOOKUP($A3956,List2,1,FALSE)</f>
        <v>GCF_000923015.1_ViralProj253328.fna</v>
      </c>
      <c r="W3956">
        <f>VLOOKUP($A3956,List2,2,FALSE)</f>
        <v>1</v>
      </c>
      <c r="X3956">
        <f>VLOOKUP($A3956,List2,3,FALSE)</f>
        <v>0.49260952431726401</v>
      </c>
      <c r="Y3956">
        <f>VLOOKUP($A3956,List2,4,FALSE)</f>
        <v>460</v>
      </c>
      <c r="Z3956">
        <f>VLOOKUP($A3956,List2,5,FALSE)</f>
        <v>2022</v>
      </c>
      <c r="AA3956">
        <f>VLOOKUP($A3956,List2,6,FALSE)</f>
        <v>267</v>
      </c>
      <c r="AB3956">
        <f>VLOOKUP($A3956,List2,7,FALSE)</f>
        <v>18921</v>
      </c>
      <c r="AC3956">
        <f>VLOOKUP($A3956,List2,8,FALSE)</f>
        <v>18039</v>
      </c>
      <c r="AD3956">
        <f>VLOOKUP($A3956,List2,9,FALSE)</f>
        <v>18613</v>
      </c>
      <c r="AE3956">
        <f>VLOOKUP($A3956,List2,10,FALSE)</f>
        <v>19456</v>
      </c>
    </row>
    <row r="3957" spans="1:31" x14ac:dyDescent="0.3">
      <c r="A3957" t="s">
        <v>3956</v>
      </c>
      <c r="B3957">
        <v>67</v>
      </c>
      <c r="C3957">
        <v>3</v>
      </c>
      <c r="D3957">
        <v>4.4776119402985003E-2</v>
      </c>
      <c r="E3957">
        <v>14</v>
      </c>
      <c r="F3957">
        <v>17</v>
      </c>
      <c r="G3957">
        <v>33</v>
      </c>
      <c r="H3957">
        <v>1.21538461538461</v>
      </c>
      <c r="I3957">
        <v>1.2615384615384599</v>
      </c>
      <c r="J3957">
        <v>1.5076923076922999</v>
      </c>
      <c r="K3957">
        <v>0.467012601927353</v>
      </c>
      <c r="L3957">
        <v>957</v>
      </c>
      <c r="M3957">
        <v>236</v>
      </c>
      <c r="N3957">
        <v>631</v>
      </c>
      <c r="O3957">
        <v>0.52467105263157898</v>
      </c>
      <c r="P3957">
        <v>0.12938596491227999</v>
      </c>
      <c r="Q3957">
        <v>0.34594298245614002</v>
      </c>
      <c r="R3957">
        <v>9812</v>
      </c>
      <c r="S3957">
        <v>8458</v>
      </c>
      <c r="T3957">
        <v>11401</v>
      </c>
      <c r="U3957">
        <v>9450</v>
      </c>
      <c r="V3957" t="str">
        <f>VLOOKUP($A3957,List2,1,FALSE)</f>
        <v>GCF_000922995.1_ViralProj253324.fna</v>
      </c>
      <c r="W3957">
        <f>VLOOKUP($A3957,List2,2,FALSE)</f>
        <v>1</v>
      </c>
      <c r="X3957">
        <f>VLOOKUP($A3957,List2,3,FALSE)</f>
        <v>0.46069280731296602</v>
      </c>
      <c r="Y3957">
        <f>VLOOKUP($A3957,List2,4,FALSE)</f>
        <v>272</v>
      </c>
      <c r="Z3957">
        <f>VLOOKUP($A3957,List2,5,FALSE)</f>
        <v>967</v>
      </c>
      <c r="AA3957">
        <f>VLOOKUP($A3957,List2,6,FALSE)</f>
        <v>686</v>
      </c>
      <c r="AB3957">
        <f>VLOOKUP($A3957,List2,7,FALSE)</f>
        <v>10280</v>
      </c>
      <c r="AC3957">
        <f>VLOOKUP($A3957,List2,8,FALSE)</f>
        <v>8871</v>
      </c>
      <c r="AD3957">
        <f>VLOOKUP($A3957,List2,9,FALSE)</f>
        <v>12075</v>
      </c>
      <c r="AE3957">
        <f>VLOOKUP($A3957,List2,10,FALSE)</f>
        <v>10344</v>
      </c>
    </row>
    <row r="3958" spans="1:31" x14ac:dyDescent="0.3">
      <c r="A3958" t="s">
        <v>3957</v>
      </c>
      <c r="B3958">
        <v>101</v>
      </c>
      <c r="C3958">
        <v>5</v>
      </c>
      <c r="D3958">
        <v>4.95049504950495E-2</v>
      </c>
      <c r="E3958">
        <v>65</v>
      </c>
      <c r="F3958">
        <v>18</v>
      </c>
      <c r="G3958">
        <v>13</v>
      </c>
      <c r="H3958">
        <v>1.6701030927835001</v>
      </c>
      <c r="I3958">
        <v>1.1855670103092699</v>
      </c>
      <c r="J3958">
        <v>1.1340206185567001</v>
      </c>
      <c r="K3958">
        <v>0.66838226336947204</v>
      </c>
      <c r="L3958">
        <v>770</v>
      </c>
      <c r="M3958">
        <v>65</v>
      </c>
      <c r="N3958">
        <v>64</v>
      </c>
      <c r="O3958">
        <v>0.85650723025583897</v>
      </c>
      <c r="P3958">
        <v>7.2302558398220196E-2</v>
      </c>
      <c r="Q3958">
        <v>7.1190211345939905E-2</v>
      </c>
      <c r="R3958">
        <v>21444</v>
      </c>
      <c r="S3958">
        <v>22450</v>
      </c>
      <c r="T3958">
        <v>11847</v>
      </c>
      <c r="U3958">
        <v>9931</v>
      </c>
      <c r="V3958" t="str">
        <f>VLOOKUP($A3958,List2,1,FALSE)</f>
        <v>GCF_000922975.1_ViralProj253320.fna</v>
      </c>
      <c r="W3958">
        <f>VLOOKUP($A3958,List2,2,FALSE)</f>
        <v>1</v>
      </c>
      <c r="X3958">
        <f>VLOOKUP($A3958,List2,3,FALSE)</f>
        <v>0.66431228926868902</v>
      </c>
      <c r="Y3958">
        <f>VLOOKUP($A3958,List2,4,FALSE)</f>
        <v>215</v>
      </c>
      <c r="Z3958">
        <f>VLOOKUP($A3958,List2,5,FALSE)</f>
        <v>858</v>
      </c>
      <c r="AA3958">
        <f>VLOOKUP($A3958,List2,6,FALSE)</f>
        <v>80</v>
      </c>
      <c r="AB3958">
        <f>VLOOKUP($A3958,List2,7,FALSE)</f>
        <v>23129</v>
      </c>
      <c r="AC3958">
        <f>VLOOKUP($A3958,List2,8,FALSE)</f>
        <v>22581</v>
      </c>
      <c r="AD3958">
        <f>VLOOKUP($A3958,List2,9,FALSE)</f>
        <v>11564</v>
      </c>
      <c r="AE3958">
        <f>VLOOKUP($A3958,List2,10,FALSE)</f>
        <v>11534</v>
      </c>
    </row>
    <row r="3959" spans="1:31" x14ac:dyDescent="0.3">
      <c r="A3959" t="s">
        <v>3958</v>
      </c>
      <c r="B3959">
        <v>6</v>
      </c>
      <c r="C3959">
        <v>1</v>
      </c>
      <c r="D3959">
        <v>0.16666666666666599</v>
      </c>
      <c r="E3959">
        <v>0</v>
      </c>
      <c r="F3959">
        <v>1</v>
      </c>
      <c r="G3959">
        <v>4</v>
      </c>
      <c r="H3959">
        <v>1</v>
      </c>
      <c r="I3959">
        <v>1.1666666666666601</v>
      </c>
      <c r="J3959">
        <v>1.6666666666666601</v>
      </c>
      <c r="K3959">
        <v>0.46471652593486101</v>
      </c>
      <c r="L3959">
        <v>37</v>
      </c>
      <c r="M3959">
        <v>20</v>
      </c>
      <c r="N3959">
        <v>52</v>
      </c>
      <c r="O3959">
        <v>0.33944954128440302</v>
      </c>
      <c r="P3959">
        <v>0.18348623853210999</v>
      </c>
      <c r="Q3959">
        <v>0.47706422018348599</v>
      </c>
      <c r="R3959">
        <v>716</v>
      </c>
      <c r="S3959">
        <v>825</v>
      </c>
      <c r="T3959">
        <v>987</v>
      </c>
      <c r="U3959">
        <v>788</v>
      </c>
      <c r="V3959" t="str">
        <f>VLOOKUP($A3959,List2,1,FALSE)</f>
        <v>GCF_000845125.2_ViralProj14526.fna</v>
      </c>
      <c r="W3959">
        <f>VLOOKUP($A3959,List2,2,FALSE)</f>
        <v>1</v>
      </c>
      <c r="X3959">
        <f>VLOOKUP($A3959,List2,3,FALSE)</f>
        <v>0.45500179275725999</v>
      </c>
      <c r="Y3959">
        <f>VLOOKUP($A3959,List2,4,FALSE)</f>
        <v>30</v>
      </c>
      <c r="Z3959">
        <f>VLOOKUP($A3959,List2,5,FALSE)</f>
        <v>66</v>
      </c>
      <c r="AA3959">
        <f>VLOOKUP($A3959,List2,6,FALSE)</f>
        <v>44</v>
      </c>
      <c r="AB3959">
        <f>VLOOKUP($A3959,List2,7,FALSE)</f>
        <v>720</v>
      </c>
      <c r="AC3959">
        <f>VLOOKUP($A3959,List2,8,FALSE)</f>
        <v>549</v>
      </c>
      <c r="AD3959">
        <f>VLOOKUP($A3959,List2,9,FALSE)</f>
        <v>725</v>
      </c>
      <c r="AE3959">
        <f>VLOOKUP($A3959,List2,10,FALSE)</f>
        <v>795</v>
      </c>
    </row>
    <row r="3960" spans="1:31" x14ac:dyDescent="0.3">
      <c r="A3960" t="s">
        <v>3959</v>
      </c>
      <c r="B3960">
        <v>1</v>
      </c>
      <c r="C3960">
        <v>1</v>
      </c>
      <c r="D3960">
        <v>1</v>
      </c>
      <c r="E3960">
        <v>0</v>
      </c>
      <c r="F3960">
        <v>0</v>
      </c>
      <c r="G3960">
        <v>0</v>
      </c>
      <c r="H3960">
        <v>1</v>
      </c>
      <c r="I3960">
        <v>1</v>
      </c>
      <c r="J3960">
        <v>1</v>
      </c>
      <c r="K3960">
        <v>0.44</v>
      </c>
      <c r="L3960">
        <v>25</v>
      </c>
      <c r="M3960">
        <v>16</v>
      </c>
      <c r="N3960">
        <v>21</v>
      </c>
      <c r="O3960">
        <v>0.40322580645161199</v>
      </c>
      <c r="P3960">
        <v>0.25806451612903197</v>
      </c>
      <c r="Q3960">
        <v>0.33870967741935398</v>
      </c>
      <c r="R3960">
        <v>231</v>
      </c>
      <c r="S3960">
        <v>187</v>
      </c>
      <c r="T3960">
        <v>259</v>
      </c>
      <c r="U3960">
        <v>273</v>
      </c>
      <c r="V3960" t="str">
        <f>VLOOKUP($A3960,List2,1,FALSE)</f>
        <v>GCF_000922955.1_ViralProj253224.fna</v>
      </c>
      <c r="W3960">
        <f>VLOOKUP($A3960,List2,2,FALSE)</f>
        <v>1</v>
      </c>
      <c r="X3960">
        <f>VLOOKUP($A3960,List2,3,FALSE)</f>
        <v>0.42539454806312699</v>
      </c>
      <c r="Y3960">
        <f>VLOOKUP($A3960,List2,4,FALSE)</f>
        <v>21</v>
      </c>
      <c r="Z3960">
        <f>VLOOKUP($A3960,List2,5,FALSE)</f>
        <v>32</v>
      </c>
      <c r="AA3960">
        <f>VLOOKUP($A3960,List2,6,FALSE)</f>
        <v>36</v>
      </c>
      <c r="AB3960">
        <f>VLOOKUP($A3960,List2,7,FALSE)</f>
        <v>317</v>
      </c>
      <c r="AC3960">
        <f>VLOOKUP($A3960,List2,8,FALSE)</f>
        <v>276</v>
      </c>
      <c r="AD3960">
        <f>VLOOKUP($A3960,List2,9,FALSE)</f>
        <v>425</v>
      </c>
      <c r="AE3960">
        <f>VLOOKUP($A3960,List2,10,FALSE)</f>
        <v>376</v>
      </c>
    </row>
    <row r="3961" spans="1:31" x14ac:dyDescent="0.3">
      <c r="A3961" t="s">
        <v>3960</v>
      </c>
      <c r="B3961">
        <v>49</v>
      </c>
      <c r="C3961">
        <v>3</v>
      </c>
      <c r="D3961">
        <v>6.1224489795918297E-2</v>
      </c>
      <c r="E3961">
        <v>12</v>
      </c>
      <c r="F3961">
        <v>14</v>
      </c>
      <c r="G3961">
        <v>20</v>
      </c>
      <c r="H3961">
        <v>1.2553191489361699</v>
      </c>
      <c r="I3961">
        <v>1.2978723404255299</v>
      </c>
      <c r="J3961">
        <v>1.4255319148936101</v>
      </c>
      <c r="K3961">
        <v>0.41753307416448099</v>
      </c>
      <c r="L3961">
        <v>928</v>
      </c>
      <c r="M3961">
        <v>428</v>
      </c>
      <c r="N3961">
        <v>557</v>
      </c>
      <c r="O3961">
        <v>0.48510193413486602</v>
      </c>
      <c r="P3961">
        <v>0.22373235755358001</v>
      </c>
      <c r="Q3961">
        <v>0.29116570831155197</v>
      </c>
      <c r="R3961">
        <v>7923</v>
      </c>
      <c r="S3961">
        <v>5932</v>
      </c>
      <c r="T3961">
        <v>10845</v>
      </c>
      <c r="U3961">
        <v>8483</v>
      </c>
      <c r="V3961" t="str">
        <f>VLOOKUP($A3961,List2,1,FALSE)</f>
        <v>GCF_000922935.1_ViralProj253220.fna</v>
      </c>
      <c r="W3961">
        <f>VLOOKUP($A3961,List2,2,FALSE)</f>
        <v>1</v>
      </c>
      <c r="X3961">
        <f>VLOOKUP($A3961,List2,3,FALSE)</f>
        <v>0.41123927239972902</v>
      </c>
      <c r="Y3961">
        <f>VLOOKUP($A3961,List2,4,FALSE)</f>
        <v>569</v>
      </c>
      <c r="Z3961">
        <f>VLOOKUP($A3961,List2,5,FALSE)</f>
        <v>798</v>
      </c>
      <c r="AA3961">
        <f>VLOOKUP($A3961,List2,6,FALSE)</f>
        <v>720</v>
      </c>
      <c r="AB3961">
        <f>VLOOKUP($A3961,List2,7,FALSE)</f>
        <v>7145</v>
      </c>
      <c r="AC3961">
        <f>VLOOKUP($A3961,List2,8,FALSE)</f>
        <v>9291</v>
      </c>
      <c r="AD3961">
        <f>VLOOKUP($A3961,List2,9,FALSE)</f>
        <v>10601</v>
      </c>
      <c r="AE3961">
        <f>VLOOKUP($A3961,List2,10,FALSE)</f>
        <v>12930</v>
      </c>
    </row>
    <row r="3962" spans="1:31" x14ac:dyDescent="0.3">
      <c r="A3962" t="s">
        <v>3961</v>
      </c>
      <c r="B3962">
        <v>58</v>
      </c>
      <c r="C3962">
        <v>3</v>
      </c>
      <c r="D3962">
        <v>5.1724137931034399E-2</v>
      </c>
      <c r="E3962">
        <v>36</v>
      </c>
      <c r="F3962">
        <v>5</v>
      </c>
      <c r="G3962">
        <v>14</v>
      </c>
      <c r="H3962">
        <v>1.6428571428571399</v>
      </c>
      <c r="I3962">
        <v>1.08928571428571</v>
      </c>
      <c r="J3962">
        <v>1.25</v>
      </c>
      <c r="K3962">
        <v>0.64430460455187999</v>
      </c>
      <c r="L3962">
        <v>452</v>
      </c>
      <c r="M3962">
        <v>81</v>
      </c>
      <c r="N3962">
        <v>71</v>
      </c>
      <c r="O3962">
        <v>0.74834437086092698</v>
      </c>
      <c r="P3962">
        <v>0.13410596026489999</v>
      </c>
      <c r="Q3962">
        <v>0.11754966887417199</v>
      </c>
      <c r="R3962">
        <v>11348</v>
      </c>
      <c r="S3962">
        <v>11894</v>
      </c>
      <c r="T3962">
        <v>6979</v>
      </c>
      <c r="U3962">
        <v>5852</v>
      </c>
      <c r="V3962" t="str">
        <f>VLOOKUP($A3962,List2,1,FALSE)</f>
        <v>GCF_000922915.1_ViralProj253206.fna</v>
      </c>
      <c r="W3962">
        <f>VLOOKUP($A3962,List2,2,FALSE)</f>
        <v>1</v>
      </c>
      <c r="X3962">
        <f>VLOOKUP($A3962,List2,3,FALSE)</f>
        <v>0.64152911907118504</v>
      </c>
      <c r="Y3962">
        <f>VLOOKUP($A3962,List2,4,FALSE)</f>
        <v>110</v>
      </c>
      <c r="Z3962">
        <f>VLOOKUP($A3962,List2,5,FALSE)</f>
        <v>449</v>
      </c>
      <c r="AA3962">
        <f>VLOOKUP($A3962,List2,6,FALSE)</f>
        <v>77</v>
      </c>
      <c r="AB3962">
        <f>VLOOKUP($A3962,List2,7,FALSE)</f>
        <v>11674</v>
      </c>
      <c r="AC3962">
        <f>VLOOKUP($A3962,List2,8,FALSE)</f>
        <v>12307</v>
      </c>
      <c r="AD3962">
        <f>VLOOKUP($A3962,List2,9,FALSE)</f>
        <v>7279</v>
      </c>
      <c r="AE3962">
        <f>VLOOKUP($A3962,List2,10,FALSE)</f>
        <v>6121</v>
      </c>
    </row>
    <row r="3963" spans="1:31" x14ac:dyDescent="0.3">
      <c r="A3963" t="s">
        <v>3962</v>
      </c>
      <c r="B3963">
        <v>12</v>
      </c>
      <c r="C3963">
        <v>2</v>
      </c>
      <c r="D3963">
        <v>0.16666666666666599</v>
      </c>
      <c r="E3963">
        <v>3</v>
      </c>
      <c r="F3963">
        <v>3</v>
      </c>
      <c r="G3963">
        <v>4</v>
      </c>
      <c r="H3963">
        <v>1.27272727272727</v>
      </c>
      <c r="I3963">
        <v>1.27272727272727</v>
      </c>
      <c r="J3963">
        <v>1.36363636363636</v>
      </c>
      <c r="K3963">
        <v>0.49055407632813403</v>
      </c>
      <c r="L3963">
        <v>144</v>
      </c>
      <c r="M3963">
        <v>87</v>
      </c>
      <c r="N3963">
        <v>121</v>
      </c>
      <c r="O3963">
        <v>0.40909090909090901</v>
      </c>
      <c r="P3963">
        <v>0.24715909090909</v>
      </c>
      <c r="Q3963">
        <v>0.34375</v>
      </c>
      <c r="R3963">
        <v>2046</v>
      </c>
      <c r="S3963">
        <v>1823</v>
      </c>
      <c r="T3963">
        <v>2169</v>
      </c>
      <c r="U3963">
        <v>1849</v>
      </c>
      <c r="V3963" t="str">
        <f>VLOOKUP($A3963,List2,1,FALSE)</f>
        <v>GCF_000922895.1_ViralProj252623.fna</v>
      </c>
      <c r="W3963">
        <f>VLOOKUP($A3963,List2,2,FALSE)</f>
        <v>1</v>
      </c>
      <c r="X3963">
        <f>VLOOKUP($A3963,List2,3,FALSE)</f>
        <v>0.48112627566703497</v>
      </c>
      <c r="Y3963">
        <f>VLOOKUP($A3963,List2,4,FALSE)</f>
        <v>92</v>
      </c>
      <c r="Z3963">
        <f>VLOOKUP($A3963,List2,5,FALSE)</f>
        <v>135</v>
      </c>
      <c r="AA3963">
        <f>VLOOKUP($A3963,List2,6,FALSE)</f>
        <v>134</v>
      </c>
      <c r="AB3963">
        <f>VLOOKUP($A3963,List2,7,FALSE)</f>
        <v>2048</v>
      </c>
      <c r="AC3963">
        <f>VLOOKUP($A3963,List2,8,FALSE)</f>
        <v>1865</v>
      </c>
      <c r="AD3963">
        <f>VLOOKUP($A3963,List2,9,FALSE)</f>
        <v>2244</v>
      </c>
      <c r="AE3963">
        <f>VLOOKUP($A3963,List2,10,FALSE)</f>
        <v>1976</v>
      </c>
    </row>
    <row r="3964" spans="1:31" x14ac:dyDescent="0.3">
      <c r="A3964" t="s">
        <v>3963</v>
      </c>
      <c r="B3964">
        <v>3</v>
      </c>
      <c r="C3964">
        <v>1</v>
      </c>
      <c r="D3964">
        <v>0.33333333333333298</v>
      </c>
      <c r="E3964">
        <v>0</v>
      </c>
      <c r="F3964">
        <v>2</v>
      </c>
      <c r="G3964">
        <v>0</v>
      </c>
      <c r="H3964">
        <v>1</v>
      </c>
      <c r="I3964">
        <v>1.6666666666666601</v>
      </c>
      <c r="J3964">
        <v>1</v>
      </c>
      <c r="K3964">
        <v>0.54083653734125503</v>
      </c>
      <c r="L3964">
        <v>168</v>
      </c>
      <c r="M3964">
        <v>46</v>
      </c>
      <c r="N3964">
        <v>48</v>
      </c>
      <c r="O3964">
        <v>0.64122137404580104</v>
      </c>
      <c r="P3964">
        <v>0.17557251908396901</v>
      </c>
      <c r="Q3964">
        <v>0.18320610687022901</v>
      </c>
      <c r="R3964">
        <v>2237</v>
      </c>
      <c r="S3964">
        <v>2405</v>
      </c>
      <c r="T3964">
        <v>2087</v>
      </c>
      <c r="U3964">
        <v>1854</v>
      </c>
      <c r="V3964" t="str">
        <f>VLOOKUP($A3964,List2,1,FALSE)</f>
        <v>GCF_000922875.1_ViralProj252619.fna</v>
      </c>
      <c r="W3964">
        <f>VLOOKUP($A3964,List2,2,FALSE)</f>
        <v>1</v>
      </c>
      <c r="X3964">
        <f>VLOOKUP($A3964,List2,3,FALSE)</f>
        <v>0.53471220137886799</v>
      </c>
      <c r="Y3964">
        <f>VLOOKUP($A3964,List2,4,FALSE)</f>
        <v>32</v>
      </c>
      <c r="Z3964">
        <f>VLOOKUP($A3964,List2,5,FALSE)</f>
        <v>129</v>
      </c>
      <c r="AA3964">
        <f>VLOOKUP($A3964,List2,6,FALSE)</f>
        <v>36</v>
      </c>
      <c r="AB3964">
        <f>VLOOKUP($A3964,List2,7,FALSE)</f>
        <v>1619</v>
      </c>
      <c r="AC3964">
        <f>VLOOKUP($A3964,List2,8,FALSE)</f>
        <v>1716</v>
      </c>
      <c r="AD3964">
        <f>VLOOKUP($A3964,List2,9,FALSE)</f>
        <v>1544</v>
      </c>
      <c r="AE3964">
        <f>VLOOKUP($A3964,List2,10,FALSE)</f>
        <v>1358</v>
      </c>
    </row>
    <row r="3965" spans="1:31" x14ac:dyDescent="0.3">
      <c r="A3965" t="s">
        <v>3964</v>
      </c>
      <c r="B3965">
        <v>80</v>
      </c>
      <c r="C3965">
        <v>1</v>
      </c>
      <c r="D3965">
        <v>1.2500000000000001E-2</v>
      </c>
      <c r="E3965">
        <v>17</v>
      </c>
      <c r="F3965">
        <v>15</v>
      </c>
      <c r="G3965">
        <v>47</v>
      </c>
      <c r="H3965">
        <v>1.2124999999999999</v>
      </c>
      <c r="I3965">
        <v>1.1875</v>
      </c>
      <c r="J3965">
        <v>1.5874999999999999</v>
      </c>
      <c r="K3965">
        <v>0.34027496577389499</v>
      </c>
      <c r="L3965">
        <v>1338</v>
      </c>
      <c r="M3965">
        <v>779</v>
      </c>
      <c r="N3965">
        <v>1745</v>
      </c>
      <c r="O3965">
        <v>0.34645261522527099</v>
      </c>
      <c r="P3965">
        <v>0.20170895908855499</v>
      </c>
      <c r="Q3965">
        <v>0.451838425686172</v>
      </c>
      <c r="R3965">
        <v>9987</v>
      </c>
      <c r="S3965">
        <v>7660</v>
      </c>
      <c r="T3965">
        <v>18406</v>
      </c>
      <c r="U3965">
        <v>15808</v>
      </c>
      <c r="V3965" t="str">
        <f>VLOOKUP($A3965,List2,1,FALSE)</f>
        <v>GCF_000922855.1_ViralProj251392.fna</v>
      </c>
      <c r="W3965">
        <f>VLOOKUP($A3965,List2,2,FALSE)</f>
        <v>1</v>
      </c>
      <c r="X3965">
        <f>VLOOKUP($A3965,List2,3,FALSE)</f>
        <v>0.33495772879979302</v>
      </c>
      <c r="Y3965">
        <f>VLOOKUP($A3965,List2,4,FALSE)</f>
        <v>800</v>
      </c>
      <c r="Z3965">
        <f>VLOOKUP($A3965,List2,5,FALSE)</f>
        <v>1318</v>
      </c>
      <c r="AA3965">
        <f>VLOOKUP($A3965,List2,6,FALSE)</f>
        <v>1809</v>
      </c>
      <c r="AB3965">
        <f>VLOOKUP($A3965,List2,7,FALSE)</f>
        <v>10215</v>
      </c>
      <c r="AC3965">
        <f>VLOOKUP($A3965,List2,8,FALSE)</f>
        <v>7931</v>
      </c>
      <c r="AD3965">
        <f>VLOOKUP($A3965,List2,9,FALSE)</f>
        <v>19244</v>
      </c>
      <c r="AE3965">
        <f>VLOOKUP($A3965,List2,10,FALSE)</f>
        <v>16784</v>
      </c>
    </row>
    <row r="3966" spans="1:31" x14ac:dyDescent="0.3">
      <c r="A3966" t="s">
        <v>3965</v>
      </c>
      <c r="B3966">
        <v>294</v>
      </c>
      <c r="C3966">
        <v>11</v>
      </c>
      <c r="D3966">
        <v>3.7414965986394502E-2</v>
      </c>
      <c r="E3966">
        <v>50</v>
      </c>
      <c r="F3966">
        <v>55</v>
      </c>
      <c r="G3966">
        <v>178</v>
      </c>
      <c r="H3966">
        <v>1.1760563380281599</v>
      </c>
      <c r="I3966">
        <v>1.19366197183098</v>
      </c>
      <c r="J3966">
        <v>1.62676056338028</v>
      </c>
      <c r="K3966">
        <v>0.38708964667599499</v>
      </c>
      <c r="L3966">
        <v>3004</v>
      </c>
      <c r="M3966">
        <v>2828</v>
      </c>
      <c r="N3966">
        <v>4026</v>
      </c>
      <c r="O3966">
        <v>0.30472712517751999</v>
      </c>
      <c r="P3966">
        <v>0.28687360519375099</v>
      </c>
      <c r="Q3966">
        <v>0.40839926962872702</v>
      </c>
      <c r="R3966">
        <v>33345</v>
      </c>
      <c r="S3966">
        <v>24468</v>
      </c>
      <c r="T3966">
        <v>52269</v>
      </c>
      <c r="U3966">
        <v>39271</v>
      </c>
      <c r="V3966" t="str">
        <f>VLOOKUP($A3966,List2,1,FALSE)</f>
        <v>GCF_000922835.1_ViralProj249096.fna</v>
      </c>
      <c r="W3966">
        <f>VLOOKUP($A3966,List2,2,FALSE)</f>
        <v>1</v>
      </c>
      <c r="X3966">
        <f>VLOOKUP($A3966,List2,3,FALSE)</f>
        <v>0.38059089172413302</v>
      </c>
      <c r="Y3966">
        <f>VLOOKUP($A3966,List2,4,FALSE)</f>
        <v>2872</v>
      </c>
      <c r="Z3966">
        <f>VLOOKUP($A3966,List2,5,FALSE)</f>
        <v>2833</v>
      </c>
      <c r="AA3966">
        <f>VLOOKUP($A3966,List2,6,FALSE)</f>
        <v>4442</v>
      </c>
      <c r="AB3966">
        <f>VLOOKUP($A3966,List2,7,FALSE)</f>
        <v>32981</v>
      </c>
      <c r="AC3966">
        <f>VLOOKUP($A3966,List2,8,FALSE)</f>
        <v>27783</v>
      </c>
      <c r="AD3966">
        <f>VLOOKUP($A3966,List2,9,FALSE)</f>
        <v>53908</v>
      </c>
      <c r="AE3966">
        <f>VLOOKUP($A3966,List2,10,FALSE)</f>
        <v>44985</v>
      </c>
    </row>
    <row r="3967" spans="1:31" x14ac:dyDescent="0.3">
      <c r="A3967" t="s">
        <v>3966</v>
      </c>
      <c r="B3967">
        <v>294</v>
      </c>
      <c r="C3967">
        <v>11</v>
      </c>
      <c r="D3967">
        <v>3.7414965986394502E-2</v>
      </c>
      <c r="E3967">
        <v>64</v>
      </c>
      <c r="F3967">
        <v>58</v>
      </c>
      <c r="G3967">
        <v>161</v>
      </c>
      <c r="H3967">
        <v>1.22535211267605</v>
      </c>
      <c r="I3967">
        <v>1.20422535211267</v>
      </c>
      <c r="J3967">
        <v>1.5669014084507</v>
      </c>
      <c r="K3967">
        <v>0.39348890732464398</v>
      </c>
      <c r="L3967">
        <v>3013</v>
      </c>
      <c r="M3967">
        <v>2835</v>
      </c>
      <c r="N3967">
        <v>4217</v>
      </c>
      <c r="O3967">
        <v>0.299354197714853</v>
      </c>
      <c r="P3967">
        <v>0.28166915052160901</v>
      </c>
      <c r="Q3967">
        <v>0.41897665176353699</v>
      </c>
      <c r="R3967">
        <v>33670</v>
      </c>
      <c r="S3967">
        <v>25144</v>
      </c>
      <c r="T3967">
        <v>51939</v>
      </c>
      <c r="U3967">
        <v>38715</v>
      </c>
      <c r="V3967" t="str">
        <f>VLOOKUP($A3967,List2,1,FALSE)</f>
        <v>GCF_000922815.1_ViralProj249092.fna</v>
      </c>
      <c r="W3967">
        <f>VLOOKUP($A3967,List2,2,FALSE)</f>
        <v>1</v>
      </c>
      <c r="X3967">
        <f>VLOOKUP($A3967,List2,3,FALSE)</f>
        <v>0.38696782436543697</v>
      </c>
      <c r="Y3967">
        <f>VLOOKUP($A3967,List2,4,FALSE)</f>
        <v>2978</v>
      </c>
      <c r="Z3967">
        <f>VLOOKUP($A3967,List2,5,FALSE)</f>
        <v>2892</v>
      </c>
      <c r="AA3967">
        <f>VLOOKUP($A3967,List2,6,FALSE)</f>
        <v>4418</v>
      </c>
      <c r="AB3967">
        <f>VLOOKUP($A3967,List2,7,FALSE)</f>
        <v>33263</v>
      </c>
      <c r="AC3967">
        <f>VLOOKUP($A3967,List2,8,FALSE)</f>
        <v>27917</v>
      </c>
      <c r="AD3967">
        <f>VLOOKUP($A3967,List2,9,FALSE)</f>
        <v>52847</v>
      </c>
      <c r="AE3967">
        <f>VLOOKUP($A3967,List2,10,FALSE)</f>
        <v>44074</v>
      </c>
    </row>
    <row r="3968" spans="1:31" x14ac:dyDescent="0.3">
      <c r="A3968" t="s">
        <v>3967</v>
      </c>
      <c r="B3968">
        <v>2</v>
      </c>
      <c r="C3968">
        <v>1</v>
      </c>
      <c r="D3968">
        <v>0.5</v>
      </c>
      <c r="E3968">
        <v>0</v>
      </c>
      <c r="F3968">
        <v>0</v>
      </c>
      <c r="G3968">
        <v>1</v>
      </c>
      <c r="H3968">
        <v>1</v>
      </c>
      <c r="I3968">
        <v>1</v>
      </c>
      <c r="J3968">
        <v>1.5</v>
      </c>
      <c r="K3968">
        <v>0.58878504672897103</v>
      </c>
      <c r="L3968">
        <v>75</v>
      </c>
      <c r="M3968">
        <v>14</v>
      </c>
      <c r="N3968">
        <v>32</v>
      </c>
      <c r="O3968">
        <v>0.61983471074380103</v>
      </c>
      <c r="P3968">
        <v>0.11570247933884199</v>
      </c>
      <c r="Q3968">
        <v>0.26446280991735499</v>
      </c>
      <c r="R3968">
        <v>1245</v>
      </c>
      <c r="S3968">
        <v>1590</v>
      </c>
      <c r="T3968">
        <v>848</v>
      </c>
      <c r="U3968">
        <v>1132</v>
      </c>
      <c r="V3968" t="str">
        <f>VLOOKUP($A3968,List2,1,FALSE)</f>
        <v>GCF_000922795.1_ViralProj248746.fna</v>
      </c>
      <c r="W3968">
        <f>VLOOKUP($A3968,List2,2,FALSE)</f>
        <v>1</v>
      </c>
      <c r="X3968">
        <f>VLOOKUP($A3968,List2,3,FALSE)</f>
        <v>0.58483483483483401</v>
      </c>
      <c r="Y3968">
        <f>VLOOKUP($A3968,List2,4,FALSE)</f>
        <v>17</v>
      </c>
      <c r="Z3968">
        <f>VLOOKUP($A3968,List2,5,FALSE)</f>
        <v>79</v>
      </c>
      <c r="AA3968">
        <f>VLOOKUP($A3968,List2,6,FALSE)</f>
        <v>40</v>
      </c>
      <c r="AB3968">
        <f>VLOOKUP($A3968,List2,7,FALSE)</f>
        <v>1375</v>
      </c>
      <c r="AC3968">
        <f>VLOOKUP($A3968,List2,8,FALSE)</f>
        <v>1741</v>
      </c>
      <c r="AD3968">
        <f>VLOOKUP($A3968,List2,9,FALSE)</f>
        <v>961</v>
      </c>
      <c r="AE3968">
        <f>VLOOKUP($A3968,List2,10,FALSE)</f>
        <v>1251</v>
      </c>
    </row>
    <row r="3969" spans="1:31" x14ac:dyDescent="0.3">
      <c r="A3969" t="s">
        <v>3968</v>
      </c>
      <c r="B3969">
        <v>97</v>
      </c>
      <c r="C3969">
        <v>3</v>
      </c>
      <c r="D3969">
        <v>3.0927835051546299E-2</v>
      </c>
      <c r="E3969">
        <v>65</v>
      </c>
      <c r="F3969">
        <v>19</v>
      </c>
      <c r="G3969">
        <v>10</v>
      </c>
      <c r="H3969">
        <v>1.6842105263157801</v>
      </c>
      <c r="I3969">
        <v>1.2</v>
      </c>
      <c r="J3969">
        <v>1.1052631578947301</v>
      </c>
      <c r="K3969">
        <v>0.70161100658513598</v>
      </c>
      <c r="L3969">
        <v>1098</v>
      </c>
      <c r="M3969">
        <v>47</v>
      </c>
      <c r="N3969">
        <v>33</v>
      </c>
      <c r="O3969">
        <v>0.93208828522920195</v>
      </c>
      <c r="P3969">
        <v>3.9898132427843798E-2</v>
      </c>
      <c r="Q3969">
        <v>2.8013582342954101E-2</v>
      </c>
      <c r="R3969">
        <v>23662</v>
      </c>
      <c r="S3969">
        <v>24070</v>
      </c>
      <c r="T3969">
        <v>11106</v>
      </c>
      <c r="U3969">
        <v>9194</v>
      </c>
      <c r="V3969" t="str">
        <f>VLOOKUP($A3969,List2,1,FALSE)</f>
        <v>GCF_000922775.1_ViralProj248634.fna</v>
      </c>
      <c r="W3969">
        <f>VLOOKUP($A3969,List2,2,FALSE)</f>
        <v>1</v>
      </c>
      <c r="X3969">
        <f>VLOOKUP($A3969,List2,3,FALSE)</f>
        <v>0.69885945548197204</v>
      </c>
      <c r="Y3969">
        <f>VLOOKUP($A3969,List2,4,FALSE)</f>
        <v>176</v>
      </c>
      <c r="Z3969">
        <f>VLOOKUP($A3969,List2,5,FALSE)</f>
        <v>1026</v>
      </c>
      <c r="AA3969">
        <f>VLOOKUP($A3969,List2,6,FALSE)</f>
        <v>40</v>
      </c>
      <c r="AB3969">
        <f>VLOOKUP($A3969,List2,7,FALSE)</f>
        <v>24864</v>
      </c>
      <c r="AC3969">
        <f>VLOOKUP($A3969,List2,8,FALSE)</f>
        <v>24523</v>
      </c>
      <c r="AD3969">
        <f>VLOOKUP($A3969,List2,9,FALSE)</f>
        <v>10762</v>
      </c>
      <c r="AE3969">
        <f>VLOOKUP($A3969,List2,10,FALSE)</f>
        <v>10519</v>
      </c>
    </row>
    <row r="3970" spans="1:31" x14ac:dyDescent="0.3">
      <c r="A3970" t="s">
        <v>3969</v>
      </c>
      <c r="B3970">
        <v>8</v>
      </c>
      <c r="C3970">
        <v>1</v>
      </c>
      <c r="D3970">
        <v>0.125</v>
      </c>
      <c r="E3970">
        <v>1</v>
      </c>
      <c r="F3970">
        <v>1</v>
      </c>
      <c r="G3970">
        <v>5</v>
      </c>
      <c r="H3970">
        <v>1.125</v>
      </c>
      <c r="I3970">
        <v>1.125</v>
      </c>
      <c r="J3970">
        <v>1.625</v>
      </c>
      <c r="K3970">
        <v>0.46277866242038201</v>
      </c>
      <c r="L3970">
        <v>60</v>
      </c>
      <c r="M3970">
        <v>35</v>
      </c>
      <c r="N3970">
        <v>78</v>
      </c>
      <c r="O3970">
        <v>0.34682080924855402</v>
      </c>
      <c r="P3970">
        <v>0.20231213872832299</v>
      </c>
      <c r="Q3970">
        <v>0.450867052023121</v>
      </c>
      <c r="R3970">
        <v>1093</v>
      </c>
      <c r="S3970">
        <v>1232</v>
      </c>
      <c r="T3970">
        <v>1506</v>
      </c>
      <c r="U3970">
        <v>1193</v>
      </c>
      <c r="V3970" t="str">
        <f>VLOOKUP($A3970,List2,1,FALSE)</f>
        <v>GCF_000845125.1_ViralMultiSegProj14526.fna</v>
      </c>
      <c r="W3970">
        <f>VLOOKUP($A3970,List2,2,FALSE)</f>
        <v>2</v>
      </c>
      <c r="X3970">
        <f>VLOOKUP($A3970,List2,3,FALSE)</f>
        <v>0.44086408640864</v>
      </c>
      <c r="Y3970">
        <f>VLOOKUP($A3970,List2,4,FALSE)</f>
        <v>53</v>
      </c>
      <c r="Z3970">
        <f>VLOOKUP($A3970,List2,5,FALSE)</f>
        <v>122</v>
      </c>
      <c r="AA3970">
        <f>VLOOKUP($A3970,List2,6,FALSE)</f>
        <v>105</v>
      </c>
      <c r="AB3970">
        <f>VLOOKUP($A3970,List2,7,FALSE)</f>
        <v>1447</v>
      </c>
      <c r="AC3970">
        <f>VLOOKUP($A3970,List2,8,FALSE)</f>
        <v>1002</v>
      </c>
      <c r="AD3970">
        <f>VLOOKUP($A3970,List2,9,FALSE)</f>
        <v>1501</v>
      </c>
      <c r="AE3970">
        <f>VLOOKUP($A3970,List2,10,FALSE)</f>
        <v>1605</v>
      </c>
    </row>
    <row r="3971" spans="1:31" x14ac:dyDescent="0.3">
      <c r="A3971" t="s">
        <v>3970</v>
      </c>
      <c r="B3971">
        <v>88</v>
      </c>
      <c r="C3971">
        <v>2</v>
      </c>
      <c r="D3971">
        <v>2.27272727272727E-2</v>
      </c>
      <c r="E3971">
        <v>65</v>
      </c>
      <c r="F3971">
        <v>8</v>
      </c>
      <c r="G3971">
        <v>13</v>
      </c>
      <c r="H3971">
        <v>1.7471264367816</v>
      </c>
      <c r="I3971">
        <v>1.0919540229885001</v>
      </c>
      <c r="J3971">
        <v>1.14942528735632</v>
      </c>
      <c r="K3971">
        <v>0.64071097821798595</v>
      </c>
      <c r="L3971">
        <v>692</v>
      </c>
      <c r="M3971">
        <v>47</v>
      </c>
      <c r="N3971">
        <v>55</v>
      </c>
      <c r="O3971">
        <v>0.87153652392947101</v>
      </c>
      <c r="P3971">
        <v>5.9193954659949602E-2</v>
      </c>
      <c r="Q3971">
        <v>6.9269521410579293E-2</v>
      </c>
      <c r="R3971">
        <v>15545</v>
      </c>
      <c r="S3971">
        <v>15311</v>
      </c>
      <c r="T3971">
        <v>9594</v>
      </c>
      <c r="U3971">
        <v>7709</v>
      </c>
      <c r="V3971" t="str">
        <f>VLOOKUP($A3971,List2,1,FALSE)</f>
        <v>GCF_000922755.1_ViralProj248630.fna</v>
      </c>
      <c r="W3971">
        <f>VLOOKUP($A3971,List2,2,FALSE)</f>
        <v>1</v>
      </c>
      <c r="X3971">
        <f>VLOOKUP($A3971,List2,3,FALSE)</f>
        <v>0.63891862434068303</v>
      </c>
      <c r="Y3971">
        <f>VLOOKUP($A3971,List2,4,FALSE)</f>
        <v>206</v>
      </c>
      <c r="Z3971">
        <f>VLOOKUP($A3971,List2,5,FALSE)</f>
        <v>707</v>
      </c>
      <c r="AA3971">
        <f>VLOOKUP($A3971,List2,6,FALSE)</f>
        <v>67</v>
      </c>
      <c r="AB3971">
        <f>VLOOKUP($A3971,List2,7,FALSE)</f>
        <v>16393</v>
      </c>
      <c r="AC3971">
        <f>VLOOKUP($A3971,List2,8,FALSE)</f>
        <v>16434</v>
      </c>
      <c r="AD3971">
        <f>VLOOKUP($A3971,List2,9,FALSE)</f>
        <v>9043</v>
      </c>
      <c r="AE3971">
        <f>VLOOKUP($A3971,List2,10,FALSE)</f>
        <v>9509</v>
      </c>
    </row>
    <row r="3972" spans="1:31" x14ac:dyDescent="0.3">
      <c r="A3972" t="s">
        <v>3971</v>
      </c>
      <c r="B3972">
        <v>94</v>
      </c>
      <c r="C3972">
        <v>2</v>
      </c>
      <c r="D3972">
        <v>2.1276595744680799E-2</v>
      </c>
      <c r="E3972">
        <v>25</v>
      </c>
      <c r="F3972">
        <v>7</v>
      </c>
      <c r="G3972">
        <v>60</v>
      </c>
      <c r="H3972">
        <v>1.2688172043010699</v>
      </c>
      <c r="I3972">
        <v>1.0752688172042999</v>
      </c>
      <c r="J3972">
        <v>1.6451612903225801</v>
      </c>
      <c r="K3972">
        <v>0.43115554877117901</v>
      </c>
      <c r="L3972">
        <v>1621</v>
      </c>
      <c r="M3972">
        <v>673</v>
      </c>
      <c r="N3972">
        <v>1679</v>
      </c>
      <c r="O3972">
        <v>0.40800402718348799</v>
      </c>
      <c r="P3972">
        <v>0.16939340548703699</v>
      </c>
      <c r="Q3972">
        <v>0.42260256732947299</v>
      </c>
      <c r="R3972">
        <v>14910</v>
      </c>
      <c r="S3972">
        <v>13335</v>
      </c>
      <c r="T3972">
        <v>19211</v>
      </c>
      <c r="U3972">
        <v>18054</v>
      </c>
      <c r="V3972" t="str">
        <f>VLOOKUP($A3972,List2,1,FALSE)</f>
        <v>GCF_000922735.2_ViralProj248626.fna</v>
      </c>
      <c r="W3972">
        <f>VLOOKUP($A3972,List2,2,FALSE)</f>
        <v>1</v>
      </c>
      <c r="X3972">
        <f>VLOOKUP($A3972,List2,3,FALSE)</f>
        <v>0.42884106690179602</v>
      </c>
      <c r="Y3972">
        <f>VLOOKUP($A3972,List2,4,FALSE)</f>
        <v>1089</v>
      </c>
      <c r="Z3972">
        <f>VLOOKUP($A3972,List2,5,FALSE)</f>
        <v>1492</v>
      </c>
      <c r="AA3972">
        <f>VLOOKUP($A3972,List2,6,FALSE)</f>
        <v>1608</v>
      </c>
      <c r="AB3972">
        <f>VLOOKUP($A3972,List2,7,FALSE)</f>
        <v>15672</v>
      </c>
      <c r="AC3972">
        <f>VLOOKUP($A3972,List2,8,FALSE)</f>
        <v>15455</v>
      </c>
      <c r="AD3972">
        <f>VLOOKUP($A3972,List2,9,FALSE)</f>
        <v>20300</v>
      </c>
      <c r="AE3972">
        <f>VLOOKUP($A3972,List2,10,FALSE)</f>
        <v>21157</v>
      </c>
    </row>
    <row r="3973" spans="1:31" x14ac:dyDescent="0.3">
      <c r="A3973" t="s">
        <v>3972</v>
      </c>
      <c r="B3973">
        <v>84</v>
      </c>
      <c r="C3973">
        <v>3</v>
      </c>
      <c r="D3973">
        <v>3.5714285714285698E-2</v>
      </c>
      <c r="E3973">
        <v>11</v>
      </c>
      <c r="F3973">
        <v>16</v>
      </c>
      <c r="G3973">
        <v>54</v>
      </c>
      <c r="H3973">
        <v>1.1341463414634101</v>
      </c>
      <c r="I3973">
        <v>1.1951219512195099</v>
      </c>
      <c r="J3973">
        <v>1.65853658536585</v>
      </c>
      <c r="K3973">
        <v>0.29326534419501199</v>
      </c>
      <c r="L3973">
        <v>1128</v>
      </c>
      <c r="M3973">
        <v>1033</v>
      </c>
      <c r="N3973">
        <v>2028</v>
      </c>
      <c r="O3973">
        <v>0.26927667701121899</v>
      </c>
      <c r="P3973">
        <v>0.24659823346860801</v>
      </c>
      <c r="Q3973">
        <v>0.48412508952017103</v>
      </c>
      <c r="R3973">
        <v>9034</v>
      </c>
      <c r="S3973">
        <v>5114</v>
      </c>
      <c r="T3973">
        <v>19996</v>
      </c>
      <c r="U3973">
        <v>14099</v>
      </c>
      <c r="V3973" t="str">
        <f>VLOOKUP($A3973,List2,1,FALSE)</f>
        <v>GCF_000922715.1_ViralProj248532.fna</v>
      </c>
      <c r="W3973">
        <f>VLOOKUP($A3973,List2,2,FALSE)</f>
        <v>1</v>
      </c>
      <c r="X3973">
        <f>VLOOKUP($A3973,List2,3,FALSE)</f>
        <v>0.28449578129029801</v>
      </c>
      <c r="Y3973">
        <f>VLOOKUP($A3973,List2,4,FALSE)</f>
        <v>1136</v>
      </c>
      <c r="Z3973">
        <f>VLOOKUP($A3973,List2,5,FALSE)</f>
        <v>1170</v>
      </c>
      <c r="AA3973">
        <f>VLOOKUP($A3973,List2,6,FALSE)</f>
        <v>2270</v>
      </c>
      <c r="AB3973">
        <f>VLOOKUP($A3973,List2,7,FALSE)</f>
        <v>9674</v>
      </c>
      <c r="AC3973">
        <f>VLOOKUP($A3973,List2,8,FALSE)</f>
        <v>5769</v>
      </c>
      <c r="AD3973">
        <f>VLOOKUP($A3973,List2,9,FALSE)</f>
        <v>22010</v>
      </c>
      <c r="AE3973">
        <f>VLOOKUP($A3973,List2,10,FALSE)</f>
        <v>16829</v>
      </c>
    </row>
    <row r="3974" spans="1:31" x14ac:dyDescent="0.3">
      <c r="A3974" t="s">
        <v>3973</v>
      </c>
      <c r="B3974">
        <v>210</v>
      </c>
      <c r="C3974">
        <v>8</v>
      </c>
      <c r="D3974">
        <v>3.8095238095238099E-2</v>
      </c>
      <c r="E3974">
        <v>67</v>
      </c>
      <c r="F3974">
        <v>12</v>
      </c>
      <c r="G3974">
        <v>123</v>
      </c>
      <c r="H3974">
        <v>1.33004926108374</v>
      </c>
      <c r="I3974">
        <v>1.0591133004926101</v>
      </c>
      <c r="J3974">
        <v>1.60591133004926</v>
      </c>
      <c r="K3974">
        <v>0.44767527379217198</v>
      </c>
      <c r="L3974">
        <v>3962</v>
      </c>
      <c r="M3974">
        <v>798</v>
      </c>
      <c r="N3974">
        <v>2011</v>
      </c>
      <c r="O3974">
        <v>0.58514251956874896</v>
      </c>
      <c r="P3974">
        <v>0.11785556047851101</v>
      </c>
      <c r="Q3974">
        <v>0.297001919952739</v>
      </c>
      <c r="R3974">
        <v>35339</v>
      </c>
      <c r="S3974">
        <v>31618</v>
      </c>
      <c r="T3974">
        <v>42936</v>
      </c>
      <c r="U3974">
        <v>39673</v>
      </c>
      <c r="V3974" t="str">
        <f>VLOOKUP($A3974,List2,1,FALSE)</f>
        <v>GCF_000922695.1_ViralProj248322.fna</v>
      </c>
      <c r="W3974">
        <f>VLOOKUP($A3974,List2,2,FALSE)</f>
        <v>1</v>
      </c>
      <c r="X3974">
        <f>VLOOKUP($A3974,List2,3,FALSE)</f>
        <v>0.44412500076789302</v>
      </c>
      <c r="Y3974">
        <f>VLOOKUP($A3974,List2,4,FALSE)</f>
        <v>1056</v>
      </c>
      <c r="Z3974">
        <f>VLOOKUP($A3974,List2,5,FALSE)</f>
        <v>3739</v>
      </c>
      <c r="AA3974">
        <f>VLOOKUP($A3974,List2,6,FALSE)</f>
        <v>2375</v>
      </c>
      <c r="AB3974">
        <f>VLOOKUP($A3974,List2,7,FALSE)</f>
        <v>36663</v>
      </c>
      <c r="AC3974">
        <f>VLOOKUP($A3974,List2,8,FALSE)</f>
        <v>35633</v>
      </c>
      <c r="AD3974">
        <f>VLOOKUP($A3974,List2,9,FALSE)</f>
        <v>46024</v>
      </c>
      <c r="AE3974">
        <f>VLOOKUP($A3974,List2,10,FALSE)</f>
        <v>44463</v>
      </c>
    </row>
    <row r="3975" spans="1:31" x14ac:dyDescent="0.3">
      <c r="A3975" t="s">
        <v>3974</v>
      </c>
      <c r="B3975">
        <v>6</v>
      </c>
      <c r="C3975">
        <v>1</v>
      </c>
      <c r="D3975">
        <v>0.16666666666666599</v>
      </c>
      <c r="E3975">
        <v>1</v>
      </c>
      <c r="F3975">
        <v>0</v>
      </c>
      <c r="G3975">
        <v>4</v>
      </c>
      <c r="H3975">
        <v>1.1666666666666601</v>
      </c>
      <c r="I3975">
        <v>1</v>
      </c>
      <c r="J3975">
        <v>1.6666666666666601</v>
      </c>
      <c r="K3975">
        <v>0.39693813131313099</v>
      </c>
      <c r="L3975">
        <v>173</v>
      </c>
      <c r="M3975">
        <v>84</v>
      </c>
      <c r="N3975">
        <v>127</v>
      </c>
      <c r="O3975">
        <v>0.45052083333333298</v>
      </c>
      <c r="P3975">
        <v>0.21875</v>
      </c>
      <c r="Q3975">
        <v>0.33072916666666602</v>
      </c>
      <c r="R3975">
        <v>1352</v>
      </c>
      <c r="S3975">
        <v>1163</v>
      </c>
      <c r="T3975">
        <v>1985</v>
      </c>
      <c r="U3975">
        <v>1836</v>
      </c>
      <c r="V3975" t="str">
        <f>VLOOKUP($A3975,List2,1,FALSE)</f>
        <v>GCF_000922675.1_ViralProj248102.fna</v>
      </c>
      <c r="W3975">
        <f>VLOOKUP($A3975,List2,2,FALSE)</f>
        <v>1</v>
      </c>
      <c r="X3975">
        <f>VLOOKUP($A3975,List2,3,FALSE)</f>
        <v>0.392640438441965</v>
      </c>
      <c r="Y3975">
        <f>VLOOKUP($A3975,List2,4,FALSE)</f>
        <v>58</v>
      </c>
      <c r="Z3975">
        <f>VLOOKUP($A3975,List2,5,FALSE)</f>
        <v>101</v>
      </c>
      <c r="AA3975">
        <f>VLOOKUP($A3975,List2,6,FALSE)</f>
        <v>123</v>
      </c>
      <c r="AB3975">
        <f>VLOOKUP($A3975,List2,7,FALSE)</f>
        <v>1019</v>
      </c>
      <c r="AC3975">
        <f>VLOOKUP($A3975,List2,8,FALSE)</f>
        <v>987</v>
      </c>
      <c r="AD3975">
        <f>VLOOKUP($A3975,List2,9,FALSE)</f>
        <v>1601</v>
      </c>
      <c r="AE3975">
        <f>VLOOKUP($A3975,List2,10,FALSE)</f>
        <v>1502</v>
      </c>
    </row>
    <row r="3976" spans="1:31" x14ac:dyDescent="0.3">
      <c r="A3976" t="s">
        <v>3975</v>
      </c>
      <c r="B3976">
        <v>6</v>
      </c>
      <c r="C3976">
        <v>1</v>
      </c>
      <c r="D3976">
        <v>0.16666666666666599</v>
      </c>
      <c r="E3976">
        <v>2</v>
      </c>
      <c r="F3976">
        <v>1</v>
      </c>
      <c r="G3976">
        <v>2</v>
      </c>
      <c r="H3976">
        <v>1.3333333333333299</v>
      </c>
      <c r="I3976">
        <v>1.1666666666666601</v>
      </c>
      <c r="J3976">
        <v>1.3333333333333299</v>
      </c>
      <c r="K3976">
        <v>0.43740527432555298</v>
      </c>
      <c r="L3976">
        <v>42</v>
      </c>
      <c r="M3976">
        <v>24</v>
      </c>
      <c r="N3976">
        <v>66</v>
      </c>
      <c r="O3976">
        <v>0.31818181818181801</v>
      </c>
      <c r="P3976">
        <v>0.18181818181818099</v>
      </c>
      <c r="Q3976">
        <v>0.5</v>
      </c>
      <c r="R3976">
        <v>694</v>
      </c>
      <c r="S3976">
        <v>749</v>
      </c>
      <c r="T3976">
        <v>1006</v>
      </c>
      <c r="U3976">
        <v>850</v>
      </c>
      <c r="V3976" t="str">
        <f>VLOOKUP($A3976,List2,1,FALSE)</f>
        <v>GCF_000922655.1_ViralProj248098.fna</v>
      </c>
      <c r="W3976">
        <f>VLOOKUP($A3976,List2,2,FALSE)</f>
        <v>1</v>
      </c>
      <c r="X3976">
        <f>VLOOKUP($A3976,List2,3,FALSE)</f>
        <v>0.420174165457184</v>
      </c>
      <c r="Y3976">
        <f>VLOOKUP($A3976,List2,4,FALSE)</f>
        <v>20</v>
      </c>
      <c r="Z3976">
        <f>VLOOKUP($A3976,List2,5,FALSE)</f>
        <v>73</v>
      </c>
      <c r="AA3976">
        <f>VLOOKUP($A3976,List2,6,FALSE)</f>
        <v>54</v>
      </c>
      <c r="AB3976">
        <f>VLOOKUP($A3976,List2,7,FALSE)</f>
        <v>613</v>
      </c>
      <c r="AC3976">
        <f>VLOOKUP($A3976,List2,8,FALSE)</f>
        <v>545</v>
      </c>
      <c r="AD3976">
        <f>VLOOKUP($A3976,List2,9,FALSE)</f>
        <v>762</v>
      </c>
      <c r="AE3976">
        <f>VLOOKUP($A3976,List2,10,FALSE)</f>
        <v>836</v>
      </c>
    </row>
    <row r="3977" spans="1:31" x14ac:dyDescent="0.3">
      <c r="A3977" t="s">
        <v>3976</v>
      </c>
      <c r="B3977">
        <v>3</v>
      </c>
      <c r="C3977">
        <v>1</v>
      </c>
      <c r="D3977">
        <v>0.33333333333333298</v>
      </c>
      <c r="E3977">
        <v>0</v>
      </c>
      <c r="F3977">
        <v>2</v>
      </c>
      <c r="G3977">
        <v>0</v>
      </c>
      <c r="H3977">
        <v>1</v>
      </c>
      <c r="I3977">
        <v>1.6666666666666601</v>
      </c>
      <c r="J3977">
        <v>1</v>
      </c>
      <c r="K3977">
        <v>0.36409865242817102</v>
      </c>
      <c r="L3977">
        <v>276</v>
      </c>
      <c r="M3977">
        <v>188</v>
      </c>
      <c r="N3977">
        <v>264</v>
      </c>
      <c r="O3977">
        <v>0.379120879120879</v>
      </c>
      <c r="P3977">
        <v>0.25824175824175799</v>
      </c>
      <c r="Q3977">
        <v>0.36263736263736202</v>
      </c>
      <c r="R3977">
        <v>2310</v>
      </c>
      <c r="S3977">
        <v>1986</v>
      </c>
      <c r="T3977">
        <v>4176</v>
      </c>
      <c r="U3977">
        <v>3327</v>
      </c>
      <c r="V3977" t="str">
        <f>VLOOKUP($A3977,List2,1,FALSE)</f>
        <v>GCF_000922635.1_ViralMultiSegProj246534.fna</v>
      </c>
      <c r="W3977">
        <f>VLOOKUP($A3977,List2,2,FALSE)</f>
        <v>3</v>
      </c>
      <c r="X3977">
        <f>VLOOKUP($A3977,List2,3,FALSE)</f>
        <v>0.360600193610842</v>
      </c>
      <c r="Y3977">
        <f>VLOOKUP($A3977,List2,4,FALSE)</f>
        <v>200</v>
      </c>
      <c r="Z3977">
        <f>VLOOKUP($A3977,List2,5,FALSE)</f>
        <v>271</v>
      </c>
      <c r="AA3977">
        <f>VLOOKUP($A3977,List2,6,FALSE)</f>
        <v>295</v>
      </c>
      <c r="AB3977">
        <f>VLOOKUP($A3977,List2,7,FALSE)</f>
        <v>2386</v>
      </c>
      <c r="AC3977">
        <f>VLOOKUP($A3977,List2,8,FALSE)</f>
        <v>2084</v>
      </c>
      <c r="AD3977">
        <f>VLOOKUP($A3977,List2,9,FALSE)</f>
        <v>4438</v>
      </c>
      <c r="AE3977">
        <f>VLOOKUP($A3977,List2,10,FALSE)</f>
        <v>3488</v>
      </c>
    </row>
    <row r="3978" spans="1:31" x14ac:dyDescent="0.3">
      <c r="A3978" t="s">
        <v>3977</v>
      </c>
      <c r="B3978">
        <v>2</v>
      </c>
      <c r="C3978">
        <v>1</v>
      </c>
      <c r="D3978">
        <v>0.5</v>
      </c>
      <c r="E3978">
        <v>0</v>
      </c>
      <c r="F3978">
        <v>1</v>
      </c>
      <c r="G3978">
        <v>0</v>
      </c>
      <c r="H3978">
        <v>1</v>
      </c>
      <c r="I3978">
        <v>1.5</v>
      </c>
      <c r="J3978">
        <v>1</v>
      </c>
      <c r="K3978">
        <v>0.54122621564481999</v>
      </c>
      <c r="L3978">
        <v>22</v>
      </c>
      <c r="M3978">
        <v>12</v>
      </c>
      <c r="N3978">
        <v>11</v>
      </c>
      <c r="O3978">
        <v>0.48888888888888798</v>
      </c>
      <c r="P3978">
        <v>0.266666666666666</v>
      </c>
      <c r="Q3978">
        <v>0.24444444444444399</v>
      </c>
      <c r="R3978">
        <v>503</v>
      </c>
      <c r="S3978">
        <v>521</v>
      </c>
      <c r="T3978">
        <v>473</v>
      </c>
      <c r="U3978">
        <v>395</v>
      </c>
      <c r="V3978" t="str">
        <f>VLOOKUP($A3978,List2,1,FALSE)</f>
        <v>GCF_000922615.1_ViralProj261537.fna</v>
      </c>
      <c r="W3978">
        <f>VLOOKUP($A3978,List2,2,FALSE)</f>
        <v>1</v>
      </c>
      <c r="X3978">
        <f>VLOOKUP($A3978,List2,3,FALSE)</f>
        <v>0.52306314375279805</v>
      </c>
      <c r="Y3978">
        <f>VLOOKUP($A3978,List2,4,FALSE)</f>
        <v>24</v>
      </c>
      <c r="Z3978">
        <f>VLOOKUP($A3978,List2,5,FALSE)</f>
        <v>28</v>
      </c>
      <c r="AA3978">
        <f>VLOOKUP($A3978,List2,6,FALSE)</f>
        <v>30</v>
      </c>
      <c r="AB3978">
        <f>VLOOKUP($A3978,List2,7,FALSE)</f>
        <v>603</v>
      </c>
      <c r="AC3978">
        <f>VLOOKUP($A3978,List2,8,FALSE)</f>
        <v>565</v>
      </c>
      <c r="AD3978">
        <f>VLOOKUP($A3978,List2,9,FALSE)</f>
        <v>519</v>
      </c>
      <c r="AE3978">
        <f>VLOOKUP($A3978,List2,10,FALSE)</f>
        <v>546</v>
      </c>
    </row>
    <row r="3979" spans="1:31" x14ac:dyDescent="0.3">
      <c r="A3979" t="s">
        <v>3978</v>
      </c>
      <c r="B3979">
        <v>1</v>
      </c>
      <c r="C3979">
        <v>1</v>
      </c>
      <c r="D3979">
        <v>1</v>
      </c>
      <c r="E3979">
        <v>0</v>
      </c>
      <c r="F3979">
        <v>0</v>
      </c>
      <c r="G3979">
        <v>0</v>
      </c>
      <c r="H3979">
        <v>1</v>
      </c>
      <c r="I3979">
        <v>1</v>
      </c>
      <c r="J3979">
        <v>1</v>
      </c>
      <c r="K3979">
        <v>0.50101879103463798</v>
      </c>
      <c r="L3979">
        <v>151</v>
      </c>
      <c r="M3979">
        <v>76</v>
      </c>
      <c r="N3979">
        <v>93</v>
      </c>
      <c r="O3979">
        <v>0.47187499999999999</v>
      </c>
      <c r="P3979">
        <v>0.23749999999999999</v>
      </c>
      <c r="Q3979">
        <v>0.29062500000000002</v>
      </c>
      <c r="R3979">
        <v>2194</v>
      </c>
      <c r="S3979">
        <v>2232</v>
      </c>
      <c r="T3979">
        <v>1923</v>
      </c>
      <c r="U3979">
        <v>2485</v>
      </c>
      <c r="V3979" t="str">
        <f>VLOOKUP($A3979,List2,1,FALSE)</f>
        <v>GCF_000922575.1_ViralProj261347.fna</v>
      </c>
      <c r="W3979">
        <f>VLOOKUP($A3979,List2,2,FALSE)</f>
        <v>1</v>
      </c>
      <c r="X3979">
        <f>VLOOKUP($A3979,List2,3,FALSE)</f>
        <v>0.50406069673007003</v>
      </c>
      <c r="Y3979">
        <f>VLOOKUP($A3979,List2,4,FALSE)</f>
        <v>81</v>
      </c>
      <c r="Z3979">
        <f>VLOOKUP($A3979,List2,5,FALSE)</f>
        <v>154</v>
      </c>
      <c r="AA3979">
        <f>VLOOKUP($A3979,List2,6,FALSE)</f>
        <v>91</v>
      </c>
      <c r="AB3979">
        <f>VLOOKUP($A3979,List2,7,FALSE)</f>
        <v>2340</v>
      </c>
      <c r="AC3979">
        <f>VLOOKUP($A3979,List2,8,FALSE)</f>
        <v>2377</v>
      </c>
      <c r="AD3979">
        <f>VLOOKUP($A3979,List2,9,FALSE)</f>
        <v>2034</v>
      </c>
      <c r="AE3979">
        <f>VLOOKUP($A3979,List2,10,FALSE)</f>
        <v>2607</v>
      </c>
    </row>
    <row r="3980" spans="1:31" x14ac:dyDescent="0.3">
      <c r="A3980" t="s">
        <v>3979</v>
      </c>
      <c r="B3980">
        <v>8</v>
      </c>
      <c r="C3980">
        <v>1</v>
      </c>
      <c r="D3980">
        <v>0.125</v>
      </c>
      <c r="E3980">
        <v>4</v>
      </c>
      <c r="F3980">
        <v>0</v>
      </c>
      <c r="G3980">
        <v>3</v>
      </c>
      <c r="H3980">
        <v>1.5</v>
      </c>
      <c r="I3980">
        <v>1</v>
      </c>
      <c r="J3980">
        <v>1.375</v>
      </c>
      <c r="K3980">
        <v>0.48124745209947001</v>
      </c>
      <c r="L3980">
        <v>69</v>
      </c>
      <c r="M3980">
        <v>46</v>
      </c>
      <c r="N3980">
        <v>52</v>
      </c>
      <c r="O3980">
        <v>0.41317365269460998</v>
      </c>
      <c r="P3980">
        <v>0.27544910179640703</v>
      </c>
      <c r="Q3980">
        <v>0.31137724550898199</v>
      </c>
      <c r="R3980">
        <v>1185</v>
      </c>
      <c r="S3980">
        <v>1176</v>
      </c>
      <c r="T3980">
        <v>1388</v>
      </c>
      <c r="U3980">
        <v>1157</v>
      </c>
      <c r="V3980" t="str">
        <f>VLOOKUP($A3980,List2,1,FALSE)</f>
        <v>GCF_000922555.1_ViralMultiSegProj260754.fna</v>
      </c>
      <c r="W3980">
        <f>VLOOKUP($A3980,List2,2,FALSE)</f>
        <v>2</v>
      </c>
      <c r="X3980">
        <f>VLOOKUP($A3980,List2,3,FALSE)</f>
        <v>0.45939505041246498</v>
      </c>
      <c r="Y3980">
        <f>VLOOKUP($A3980,List2,4,FALSE)</f>
        <v>46</v>
      </c>
      <c r="Z3980">
        <f>VLOOKUP($A3980,List2,5,FALSE)</f>
        <v>96</v>
      </c>
      <c r="AA3980">
        <f>VLOOKUP($A3980,List2,6,FALSE)</f>
        <v>84</v>
      </c>
      <c r="AB3980">
        <f>VLOOKUP($A3980,List2,7,FALSE)</f>
        <v>1281</v>
      </c>
      <c r="AC3980">
        <f>VLOOKUP($A3980,List2,8,FALSE)</f>
        <v>1225</v>
      </c>
      <c r="AD3980">
        <f>VLOOKUP($A3980,List2,9,FALSE)</f>
        <v>1366</v>
      </c>
      <c r="AE3980">
        <f>VLOOKUP($A3980,List2,10,FALSE)</f>
        <v>1583</v>
      </c>
    </row>
    <row r="3981" spans="1:31" x14ac:dyDescent="0.3">
      <c r="A3981" t="s">
        <v>3980</v>
      </c>
      <c r="B3981">
        <v>10</v>
      </c>
      <c r="C3981">
        <v>1</v>
      </c>
      <c r="D3981">
        <v>0.1</v>
      </c>
      <c r="E3981">
        <v>3</v>
      </c>
      <c r="F3981">
        <v>1</v>
      </c>
      <c r="G3981">
        <v>5</v>
      </c>
      <c r="H3981">
        <v>1.3</v>
      </c>
      <c r="I3981">
        <v>1.1000000000000001</v>
      </c>
      <c r="J3981">
        <v>1.5</v>
      </c>
      <c r="K3981">
        <v>0.40601828522064598</v>
      </c>
      <c r="L3981">
        <v>333</v>
      </c>
      <c r="M3981">
        <v>154</v>
      </c>
      <c r="N3981">
        <v>270</v>
      </c>
      <c r="O3981">
        <v>0.439894319682959</v>
      </c>
      <c r="P3981">
        <v>0.20343461030383</v>
      </c>
      <c r="Q3981">
        <v>0.35667107001321002</v>
      </c>
      <c r="R3981">
        <v>3138</v>
      </c>
      <c r="S3981">
        <v>2502</v>
      </c>
      <c r="T3981">
        <v>4988</v>
      </c>
      <c r="U3981">
        <v>3263</v>
      </c>
      <c r="V3981" t="str">
        <f>VLOOKUP($A3981,List2,1,FALSE)</f>
        <v>GCF_000820495.2_ViralMultiSegProj14656.fna</v>
      </c>
      <c r="W3981">
        <f>VLOOKUP($A3981,List2,2,FALSE)</f>
        <v>8</v>
      </c>
      <c r="X3981">
        <f>VLOOKUP($A3981,List2,3,FALSE)</f>
        <v>0.40190858170250998</v>
      </c>
      <c r="Y3981">
        <f>VLOOKUP($A3981,List2,4,FALSE)</f>
        <v>153</v>
      </c>
      <c r="Z3981">
        <f>VLOOKUP($A3981,List2,5,FALSE)</f>
        <v>337</v>
      </c>
      <c r="AA3981">
        <f>VLOOKUP($A3981,List2,6,FALSE)</f>
        <v>283</v>
      </c>
      <c r="AB3981">
        <f>VLOOKUP($A3981,List2,7,FALSE)</f>
        <v>3252</v>
      </c>
      <c r="AC3981">
        <f>VLOOKUP($A3981,List2,8,FALSE)</f>
        <v>2560</v>
      </c>
      <c r="AD3981">
        <f>VLOOKUP($A3981,List2,9,FALSE)</f>
        <v>5183</v>
      </c>
      <c r="AE3981">
        <f>VLOOKUP($A3981,List2,10,FALSE)</f>
        <v>3466</v>
      </c>
    </row>
    <row r="3982" spans="1:31" x14ac:dyDescent="0.3">
      <c r="A3982" t="s">
        <v>3981</v>
      </c>
      <c r="B3982">
        <v>169</v>
      </c>
      <c r="C3982">
        <v>5</v>
      </c>
      <c r="D3982">
        <v>2.9585798816568001E-2</v>
      </c>
      <c r="E3982">
        <v>34</v>
      </c>
      <c r="F3982">
        <v>17</v>
      </c>
      <c r="G3982">
        <v>113</v>
      </c>
      <c r="H3982">
        <v>1.2060606060606001</v>
      </c>
      <c r="I3982">
        <v>1.1030303030302999</v>
      </c>
      <c r="J3982">
        <v>1.6848484848484799</v>
      </c>
      <c r="K3982">
        <v>0.43020154951717898</v>
      </c>
      <c r="L3982">
        <v>2448</v>
      </c>
      <c r="M3982">
        <v>1025</v>
      </c>
      <c r="N3982">
        <v>2550</v>
      </c>
      <c r="O3982">
        <v>0.406441972438983</v>
      </c>
      <c r="P3982">
        <v>0.17018097293707399</v>
      </c>
      <c r="Q3982">
        <v>0.42337705462394098</v>
      </c>
      <c r="R3982">
        <v>30644</v>
      </c>
      <c r="S3982">
        <v>30658</v>
      </c>
      <c r="T3982">
        <v>44526</v>
      </c>
      <c r="U3982">
        <v>36668</v>
      </c>
      <c r="V3982" t="str">
        <f>VLOOKUP($A3982,List2,1,FALSE)</f>
        <v>GCF_000837525.1_ViralProj14168.fna</v>
      </c>
      <c r="W3982">
        <f>VLOOKUP($A3982,List2,2,FALSE)</f>
        <v>1</v>
      </c>
      <c r="X3982">
        <f>VLOOKUP($A3982,List2,3,FALSE)</f>
        <v>0.41676232732713298</v>
      </c>
      <c r="Y3982">
        <f>VLOOKUP($A3982,List2,4,FALSE)</f>
        <v>1458</v>
      </c>
      <c r="Z3982">
        <f>VLOOKUP($A3982,List2,5,FALSE)</f>
        <v>2595</v>
      </c>
      <c r="AA3982">
        <f>VLOOKUP($A3982,List2,6,FALSE)</f>
        <v>3009</v>
      </c>
      <c r="AB3982">
        <f>VLOOKUP($A3982,List2,7,FALSE)</f>
        <v>32463</v>
      </c>
      <c r="AC3982">
        <f>VLOOKUP($A3982,List2,8,FALSE)</f>
        <v>32161</v>
      </c>
      <c r="AD3982">
        <f>VLOOKUP($A3982,List2,9,FALSE)</f>
        <v>45337</v>
      </c>
      <c r="AE3982">
        <f>VLOOKUP($A3982,List2,10,FALSE)</f>
        <v>45101</v>
      </c>
    </row>
    <row r="3983" spans="1:31" x14ac:dyDescent="0.3">
      <c r="A3983" t="s">
        <v>3982</v>
      </c>
      <c r="B3983">
        <v>39</v>
      </c>
      <c r="C3983">
        <v>2</v>
      </c>
      <c r="D3983">
        <v>5.1282051282051197E-2</v>
      </c>
      <c r="E3983">
        <v>13</v>
      </c>
      <c r="F3983">
        <v>5</v>
      </c>
      <c r="G3983">
        <v>19</v>
      </c>
      <c r="H3983">
        <v>1.34210526315789</v>
      </c>
      <c r="I3983">
        <v>1.1315789473684199</v>
      </c>
      <c r="J3983">
        <v>1.5</v>
      </c>
      <c r="K3983">
        <v>0.553621133343837</v>
      </c>
      <c r="L3983">
        <v>470</v>
      </c>
      <c r="M3983">
        <v>243</v>
      </c>
      <c r="N3983">
        <v>265</v>
      </c>
      <c r="O3983">
        <v>0.480572597137014</v>
      </c>
      <c r="P3983">
        <v>0.248466257668711</v>
      </c>
      <c r="Q3983">
        <v>0.270961145194274</v>
      </c>
      <c r="R3983">
        <v>9992</v>
      </c>
      <c r="S3983">
        <v>11091</v>
      </c>
      <c r="T3983">
        <v>9054</v>
      </c>
      <c r="U3983">
        <v>7945</v>
      </c>
      <c r="V3983" t="str">
        <f>VLOOKUP($A3983,List2,1,FALSE)</f>
        <v>GCF_000845105.1_ViralProj14522.fna</v>
      </c>
      <c r="W3983">
        <f>VLOOKUP($A3983,List2,2,FALSE)</f>
        <v>1</v>
      </c>
      <c r="X3983">
        <f>VLOOKUP($A3983,List2,3,FALSE)</f>
        <v>0.54300780714970498</v>
      </c>
      <c r="Y3983">
        <f>VLOOKUP($A3983,List2,4,FALSE)</f>
        <v>371</v>
      </c>
      <c r="Z3983">
        <f>VLOOKUP($A3983,List2,5,FALSE)</f>
        <v>611</v>
      </c>
      <c r="AA3983">
        <f>VLOOKUP($A3983,List2,6,FALSE)</f>
        <v>421</v>
      </c>
      <c r="AB3983">
        <f>VLOOKUP($A3983,List2,7,FALSE)</f>
        <v>11699</v>
      </c>
      <c r="AC3983">
        <f>VLOOKUP($A3983,List2,8,FALSE)</f>
        <v>12088</v>
      </c>
      <c r="AD3983">
        <f>VLOOKUP($A3983,List2,9,FALSE)</f>
        <v>10285</v>
      </c>
      <c r="AE3983">
        <f>VLOOKUP($A3983,List2,10,FALSE)</f>
        <v>9734</v>
      </c>
    </row>
    <row r="3984" spans="1:31" x14ac:dyDescent="0.3">
      <c r="A3984" t="s">
        <v>3983</v>
      </c>
      <c r="B3984">
        <v>2</v>
      </c>
      <c r="C3984">
        <v>1</v>
      </c>
      <c r="D3984">
        <v>0.5</v>
      </c>
      <c r="E3984">
        <v>0</v>
      </c>
      <c r="F3984">
        <v>1</v>
      </c>
      <c r="G3984">
        <v>0</v>
      </c>
      <c r="H3984">
        <v>1</v>
      </c>
      <c r="I3984">
        <v>1.5</v>
      </c>
      <c r="J3984">
        <v>1</v>
      </c>
      <c r="K3984">
        <v>0.48964180700347498</v>
      </c>
      <c r="L3984">
        <v>312</v>
      </c>
      <c r="M3984">
        <v>169</v>
      </c>
      <c r="N3984">
        <v>138</v>
      </c>
      <c r="O3984">
        <v>0.504038772213247</v>
      </c>
      <c r="P3984">
        <v>0.27302100161550802</v>
      </c>
      <c r="Q3984">
        <v>0.22294022617124301</v>
      </c>
      <c r="R3984">
        <v>4122</v>
      </c>
      <c r="S3984">
        <v>3205</v>
      </c>
      <c r="T3984">
        <v>4078</v>
      </c>
      <c r="U3984">
        <v>3559</v>
      </c>
      <c r="V3984" t="str">
        <f>VLOOKUP($A3984,List2,1,FALSE)</f>
        <v>GCF_000922535.1_ViralProj260714.fna</v>
      </c>
      <c r="W3984">
        <f>VLOOKUP($A3984,List2,2,FALSE)</f>
        <v>1</v>
      </c>
      <c r="X3984">
        <f>VLOOKUP($A3984,List2,3,FALSE)</f>
        <v>0.489002508199884</v>
      </c>
      <c r="Y3984">
        <f>VLOOKUP($A3984,List2,4,FALSE)</f>
        <v>120</v>
      </c>
      <c r="Z3984">
        <f>VLOOKUP($A3984,List2,5,FALSE)</f>
        <v>214</v>
      </c>
      <c r="AA3984">
        <f>VLOOKUP($A3984,List2,6,FALSE)</f>
        <v>89</v>
      </c>
      <c r="AB3984">
        <f>VLOOKUP($A3984,List2,7,FALSE)</f>
        <v>2854</v>
      </c>
      <c r="AC3984">
        <f>VLOOKUP($A3984,List2,8,FALSE)</f>
        <v>2215</v>
      </c>
      <c r="AD3984">
        <f>VLOOKUP($A3984,List2,9,FALSE)</f>
        <v>2849</v>
      </c>
      <c r="AE3984">
        <f>VLOOKUP($A3984,List2,10,FALSE)</f>
        <v>2448</v>
      </c>
    </row>
    <row r="3985" spans="1:31" x14ac:dyDescent="0.3">
      <c r="A3985" t="s">
        <v>3984</v>
      </c>
      <c r="B3985">
        <v>83</v>
      </c>
      <c r="C3985">
        <v>3</v>
      </c>
      <c r="D3985">
        <v>3.6144578313252997E-2</v>
      </c>
      <c r="E3985">
        <v>20</v>
      </c>
      <c r="F3985">
        <v>7</v>
      </c>
      <c r="G3985">
        <v>53</v>
      </c>
      <c r="H3985">
        <v>1.24691358024691</v>
      </c>
      <c r="I3985">
        <v>1.0864197530864099</v>
      </c>
      <c r="J3985">
        <v>1.6543209876543199</v>
      </c>
      <c r="K3985">
        <v>0.43661908271784999</v>
      </c>
      <c r="L3985">
        <v>1676</v>
      </c>
      <c r="M3985">
        <v>657</v>
      </c>
      <c r="N3985">
        <v>1663</v>
      </c>
      <c r="O3985">
        <v>0.41941941941941902</v>
      </c>
      <c r="P3985">
        <v>0.16441441441441401</v>
      </c>
      <c r="Q3985">
        <v>0.41616616616616597</v>
      </c>
      <c r="R3985">
        <v>15285</v>
      </c>
      <c r="S3985">
        <v>13741</v>
      </c>
      <c r="T3985">
        <v>19230</v>
      </c>
      <c r="U3985">
        <v>18223</v>
      </c>
      <c r="V3985" t="str">
        <f>VLOOKUP($A3985,List2,1,FALSE)</f>
        <v>GCF_000922515.1_ViralProj260483.fna</v>
      </c>
      <c r="W3985">
        <f>VLOOKUP($A3985,List2,2,FALSE)</f>
        <v>1</v>
      </c>
      <c r="X3985">
        <f>VLOOKUP($A3985,List2,3,FALSE)</f>
        <v>0.43492722909152098</v>
      </c>
      <c r="Y3985">
        <f>VLOOKUP($A3985,List2,4,FALSE)</f>
        <v>1041</v>
      </c>
      <c r="Z3985">
        <f>VLOOKUP($A3985,List2,5,FALSE)</f>
        <v>1301</v>
      </c>
      <c r="AA3985">
        <f>VLOOKUP($A3985,List2,6,FALSE)</f>
        <v>1591</v>
      </c>
      <c r="AB3985">
        <f>VLOOKUP($A3985,List2,7,FALSE)</f>
        <v>15433</v>
      </c>
      <c r="AC3985">
        <f>VLOOKUP($A3985,List2,8,FALSE)</f>
        <v>15556</v>
      </c>
      <c r="AD3985">
        <f>VLOOKUP($A3985,List2,9,FALSE)</f>
        <v>20509</v>
      </c>
      <c r="AE3985">
        <f>VLOOKUP($A3985,List2,10,FALSE)</f>
        <v>19753</v>
      </c>
    </row>
    <row r="3986" spans="1:31" x14ac:dyDescent="0.3">
      <c r="A3986" t="s">
        <v>3985</v>
      </c>
      <c r="B3986">
        <v>62</v>
      </c>
      <c r="C3986">
        <v>3</v>
      </c>
      <c r="D3986">
        <v>4.8387096774193498E-2</v>
      </c>
      <c r="E3986">
        <v>16</v>
      </c>
      <c r="F3986">
        <v>6</v>
      </c>
      <c r="G3986">
        <v>37</v>
      </c>
      <c r="H3986">
        <v>1.2666666666666599</v>
      </c>
      <c r="I3986">
        <v>1.1000000000000001</v>
      </c>
      <c r="J3986">
        <v>1.61666666666666</v>
      </c>
      <c r="K3986">
        <v>0.54945347907224695</v>
      </c>
      <c r="L3986">
        <v>661</v>
      </c>
      <c r="M3986">
        <v>180</v>
      </c>
      <c r="N3986">
        <v>594</v>
      </c>
      <c r="O3986">
        <v>0.460627177700348</v>
      </c>
      <c r="P3986">
        <v>0.12543554006968599</v>
      </c>
      <c r="Q3986">
        <v>0.41393728222996501</v>
      </c>
      <c r="R3986">
        <v>11919</v>
      </c>
      <c r="S3986">
        <v>10752</v>
      </c>
      <c r="T3986">
        <v>10322</v>
      </c>
      <c r="U3986">
        <v>8268</v>
      </c>
      <c r="V3986" t="str">
        <f>VLOOKUP($A3986,List2,1,FALSE)</f>
        <v>GCF_000922495.1_ViralProj260479.fna</v>
      </c>
      <c r="W3986">
        <f>VLOOKUP($A3986,List2,2,FALSE)</f>
        <v>1</v>
      </c>
      <c r="X3986">
        <f>VLOOKUP($A3986,List2,3,FALSE)</f>
        <v>0.54476349446236405</v>
      </c>
      <c r="Y3986">
        <f>VLOOKUP($A3986,List2,4,FALSE)</f>
        <v>269</v>
      </c>
      <c r="Z3986">
        <f>VLOOKUP($A3986,List2,5,FALSE)</f>
        <v>572</v>
      </c>
      <c r="AA3986">
        <f>VLOOKUP($A3986,List2,6,FALSE)</f>
        <v>593</v>
      </c>
      <c r="AB3986">
        <f>VLOOKUP($A3986,List2,7,FALSE)</f>
        <v>12299</v>
      </c>
      <c r="AC3986">
        <f>VLOOKUP($A3986,List2,8,FALSE)</f>
        <v>11852</v>
      </c>
      <c r="AD3986">
        <f>VLOOKUP($A3986,List2,9,FALSE)</f>
        <v>10266</v>
      </c>
      <c r="AE3986">
        <f>VLOOKUP($A3986,List2,10,FALSE)</f>
        <v>9916</v>
      </c>
    </row>
    <row r="3987" spans="1:31" x14ac:dyDescent="0.3">
      <c r="A3987" t="s">
        <v>3986</v>
      </c>
      <c r="B3987">
        <v>50</v>
      </c>
      <c r="C3987">
        <v>2</v>
      </c>
      <c r="D3987">
        <v>0.04</v>
      </c>
      <c r="E3987">
        <v>35</v>
      </c>
      <c r="F3987">
        <v>4</v>
      </c>
      <c r="G3987">
        <v>9</v>
      </c>
      <c r="H3987">
        <v>1.71428571428571</v>
      </c>
      <c r="I3987">
        <v>1.0816326530612199</v>
      </c>
      <c r="J3987">
        <v>1.18367346938775</v>
      </c>
      <c r="K3987">
        <v>0.64300549091012504</v>
      </c>
      <c r="L3987">
        <v>440</v>
      </c>
      <c r="M3987">
        <v>76</v>
      </c>
      <c r="N3987">
        <v>65</v>
      </c>
      <c r="O3987">
        <v>0.75731497418244398</v>
      </c>
      <c r="P3987">
        <v>0.130808950086058</v>
      </c>
      <c r="Q3987">
        <v>0.11187607573149699</v>
      </c>
      <c r="R3987">
        <v>11068</v>
      </c>
      <c r="S3987">
        <v>11533</v>
      </c>
      <c r="T3987">
        <v>6858</v>
      </c>
      <c r="U3987">
        <v>5690</v>
      </c>
      <c r="V3987" t="str">
        <f>VLOOKUP($A3987,List2,1,FALSE)</f>
        <v>GCF_000922475.1_ViralProj260422.fna</v>
      </c>
      <c r="W3987">
        <f>VLOOKUP($A3987,List2,2,FALSE)</f>
        <v>1</v>
      </c>
      <c r="X3987">
        <f>VLOOKUP($A3987,List2,3,FALSE)</f>
        <v>0.64101102242493302</v>
      </c>
      <c r="Y3987">
        <f>VLOOKUP($A3987,List2,4,FALSE)</f>
        <v>93</v>
      </c>
      <c r="Z3987">
        <f>VLOOKUP($A3987,List2,5,FALSE)</f>
        <v>453</v>
      </c>
      <c r="AA3987">
        <f>VLOOKUP($A3987,List2,6,FALSE)</f>
        <v>72</v>
      </c>
      <c r="AB3987">
        <f>VLOOKUP($A3987,List2,7,FALSE)</f>
        <v>11519</v>
      </c>
      <c r="AC3987">
        <f>VLOOKUP($A3987,List2,8,FALSE)</f>
        <v>12092</v>
      </c>
      <c r="AD3987">
        <f>VLOOKUP($A3987,List2,9,FALSE)</f>
        <v>7180</v>
      </c>
      <c r="AE3987">
        <f>VLOOKUP($A3987,List2,10,FALSE)</f>
        <v>6043</v>
      </c>
    </row>
    <row r="3988" spans="1:31" x14ac:dyDescent="0.3">
      <c r="A3988" t="s">
        <v>3987</v>
      </c>
      <c r="B3988">
        <v>2</v>
      </c>
      <c r="C3988">
        <v>1</v>
      </c>
      <c r="D3988">
        <v>0.5</v>
      </c>
      <c r="E3988">
        <v>1</v>
      </c>
      <c r="F3988">
        <v>0</v>
      </c>
      <c r="G3988">
        <v>0</v>
      </c>
      <c r="H3988">
        <v>1.5</v>
      </c>
      <c r="I3988">
        <v>1</v>
      </c>
      <c r="J3988">
        <v>1</v>
      </c>
      <c r="K3988">
        <v>0.52706843718079599</v>
      </c>
      <c r="L3988">
        <v>25</v>
      </c>
      <c r="M3988">
        <v>13</v>
      </c>
      <c r="N3988">
        <v>25</v>
      </c>
      <c r="O3988">
        <v>0.39682539682539603</v>
      </c>
      <c r="P3988">
        <v>0.206349206349206</v>
      </c>
      <c r="Q3988">
        <v>0.39682539682539603</v>
      </c>
      <c r="R3988">
        <v>545</v>
      </c>
      <c r="S3988">
        <v>487</v>
      </c>
      <c r="T3988">
        <v>482</v>
      </c>
      <c r="U3988">
        <v>444</v>
      </c>
      <c r="V3988" t="str">
        <f>VLOOKUP($A3988,List2,1,FALSE)</f>
        <v>GCF_000922455.1_ViralProj259990.fna</v>
      </c>
      <c r="W3988">
        <f>VLOOKUP($A3988,List2,2,FALSE)</f>
        <v>1</v>
      </c>
      <c r="X3988">
        <f>VLOOKUP($A3988,List2,3,FALSE)</f>
        <v>0.52112135176651297</v>
      </c>
      <c r="Y3988">
        <f>VLOOKUP($A3988,List2,4,FALSE)</f>
        <v>20</v>
      </c>
      <c r="Z3988">
        <f>VLOOKUP($A3988,List2,5,FALSE)</f>
        <v>32</v>
      </c>
      <c r="AA3988">
        <f>VLOOKUP($A3988,List2,6,FALSE)</f>
        <v>31</v>
      </c>
      <c r="AB3988">
        <f>VLOOKUP($A3988,List2,7,FALSE)</f>
        <v>636</v>
      </c>
      <c r="AC3988">
        <f>VLOOKUP($A3988,List2,8,FALSE)</f>
        <v>721</v>
      </c>
      <c r="AD3988">
        <f>VLOOKUP($A3988,List2,9,FALSE)</f>
        <v>508</v>
      </c>
      <c r="AE3988">
        <f>VLOOKUP($A3988,List2,10,FALSE)</f>
        <v>739</v>
      </c>
    </row>
    <row r="3989" spans="1:31" x14ac:dyDescent="0.3">
      <c r="A3989" t="s">
        <v>3988</v>
      </c>
      <c r="B3989">
        <v>1</v>
      </c>
      <c r="C3989">
        <v>1</v>
      </c>
      <c r="D3989">
        <v>1</v>
      </c>
      <c r="E3989">
        <v>0</v>
      </c>
      <c r="F3989">
        <v>0</v>
      </c>
      <c r="G3989">
        <v>0</v>
      </c>
      <c r="H3989">
        <v>1</v>
      </c>
      <c r="I3989">
        <v>1</v>
      </c>
      <c r="J3989">
        <v>1</v>
      </c>
      <c r="K3989">
        <v>0.447735826150297</v>
      </c>
      <c r="L3989">
        <v>248</v>
      </c>
      <c r="M3989">
        <v>35</v>
      </c>
      <c r="N3989">
        <v>71</v>
      </c>
      <c r="O3989">
        <v>0.70056497175141197</v>
      </c>
      <c r="P3989">
        <v>9.8870056497175104E-2</v>
      </c>
      <c r="Q3989">
        <v>0.200564971751412</v>
      </c>
      <c r="R3989">
        <v>1704</v>
      </c>
      <c r="S3989">
        <v>1984</v>
      </c>
      <c r="T3989">
        <v>1963</v>
      </c>
      <c r="U3989">
        <v>2586</v>
      </c>
      <c r="V3989" t="str">
        <f>VLOOKUP($A3989,List2,1,FALSE)</f>
        <v>GCF_000922415.1_ViralProj259982.fna</v>
      </c>
      <c r="W3989">
        <f>VLOOKUP($A3989,List2,2,FALSE)</f>
        <v>1</v>
      </c>
      <c r="X3989">
        <f>VLOOKUP($A3989,List2,3,FALSE)</f>
        <v>0.44726664576147102</v>
      </c>
      <c r="Y3989">
        <f>VLOOKUP($A3989,List2,4,FALSE)</f>
        <v>61</v>
      </c>
      <c r="Z3989">
        <f>VLOOKUP($A3989,List2,5,FALSE)</f>
        <v>257</v>
      </c>
      <c r="AA3989">
        <f>VLOOKUP($A3989,List2,6,FALSE)</f>
        <v>99</v>
      </c>
      <c r="AB3989">
        <f>VLOOKUP($A3989,List2,7,FALSE)</f>
        <v>2025</v>
      </c>
      <c r="AC3989">
        <f>VLOOKUP($A3989,List2,8,FALSE)</f>
        <v>2254</v>
      </c>
      <c r="AD3989">
        <f>VLOOKUP($A3989,List2,9,FALSE)</f>
        <v>2266</v>
      </c>
      <c r="AE3989">
        <f>VLOOKUP($A3989,List2,10,FALSE)</f>
        <v>3022</v>
      </c>
    </row>
    <row r="3990" spans="1:31" x14ac:dyDescent="0.3">
      <c r="A3990" t="s">
        <v>3989</v>
      </c>
      <c r="B3990">
        <v>115</v>
      </c>
      <c r="C3990">
        <v>4</v>
      </c>
      <c r="D3990">
        <v>3.4782608695652098E-2</v>
      </c>
      <c r="E3990">
        <v>18</v>
      </c>
      <c r="F3990">
        <v>23</v>
      </c>
      <c r="G3990">
        <v>70</v>
      </c>
      <c r="H3990">
        <v>1.16071428571428</v>
      </c>
      <c r="I3990">
        <v>1.2053571428571399</v>
      </c>
      <c r="J3990">
        <v>1.625</v>
      </c>
      <c r="K3990">
        <v>0.35222962224902499</v>
      </c>
      <c r="L3990">
        <v>2717</v>
      </c>
      <c r="M3990">
        <v>1525</v>
      </c>
      <c r="N3990">
        <v>3012</v>
      </c>
      <c r="O3990">
        <v>0.37455197132616402</v>
      </c>
      <c r="P3990">
        <v>0.21022883926109701</v>
      </c>
      <c r="Q3990">
        <v>0.415219189412737</v>
      </c>
      <c r="R3990">
        <v>20710</v>
      </c>
      <c r="S3990">
        <v>19590</v>
      </c>
      <c r="T3990">
        <v>40686</v>
      </c>
      <c r="U3990">
        <v>33428</v>
      </c>
      <c r="V3990" t="str">
        <f>VLOOKUP($A3990,List2,1,FALSE)</f>
        <v>GCF_000922375.1_ViralProj259190.fna</v>
      </c>
      <c r="W3990">
        <f>VLOOKUP($A3990,List2,2,FALSE)</f>
        <v>1</v>
      </c>
      <c r="X3990">
        <f>VLOOKUP($A3990,List2,3,FALSE)</f>
        <v>0.34516336646076901</v>
      </c>
      <c r="Y3990">
        <f>VLOOKUP($A3990,List2,4,FALSE)</f>
        <v>1876</v>
      </c>
      <c r="Z3990">
        <f>VLOOKUP($A3990,List2,5,FALSE)</f>
        <v>2489</v>
      </c>
      <c r="AA3990">
        <f>VLOOKUP($A3990,List2,6,FALSE)</f>
        <v>3156</v>
      </c>
      <c r="AB3990">
        <f>VLOOKUP($A3990,List2,7,FALSE)</f>
        <v>20624</v>
      </c>
      <c r="AC3990">
        <f>VLOOKUP($A3990,List2,8,FALSE)</f>
        <v>20671</v>
      </c>
      <c r="AD3990">
        <f>VLOOKUP($A3990,List2,9,FALSE)</f>
        <v>38921</v>
      </c>
      <c r="AE3990">
        <f>VLOOKUP($A3990,List2,10,FALSE)</f>
        <v>39423</v>
      </c>
    </row>
    <row r="3991" spans="1:31" x14ac:dyDescent="0.3">
      <c r="A3991" t="s">
        <v>3990</v>
      </c>
      <c r="B3991">
        <v>115</v>
      </c>
      <c r="C3991">
        <v>4</v>
      </c>
      <c r="D3991">
        <v>3.4782608695652098E-2</v>
      </c>
      <c r="E3991">
        <v>36</v>
      </c>
      <c r="F3991">
        <v>15</v>
      </c>
      <c r="G3991">
        <v>60</v>
      </c>
      <c r="H3991">
        <v>1.3214285714285701</v>
      </c>
      <c r="I3991">
        <v>1.1339285714285701</v>
      </c>
      <c r="J3991">
        <v>1.53571428571428</v>
      </c>
      <c r="K3991">
        <v>0.43057973507655201</v>
      </c>
      <c r="L3991">
        <v>2323</v>
      </c>
      <c r="M3991">
        <v>1680</v>
      </c>
      <c r="N3991">
        <v>2732</v>
      </c>
      <c r="O3991">
        <v>0.34491462509279802</v>
      </c>
      <c r="P3991">
        <v>0.24944320712694801</v>
      </c>
      <c r="Q3991">
        <v>0.40564216778025203</v>
      </c>
      <c r="R3991">
        <v>31140</v>
      </c>
      <c r="S3991">
        <v>31434</v>
      </c>
      <c r="T3991">
        <v>43488</v>
      </c>
      <c r="U3991">
        <v>39263</v>
      </c>
      <c r="V3991" t="str">
        <f>VLOOKUP($A3991,List2,1,FALSE)</f>
        <v>GCF_000922355.1_ViralProj258185.fna</v>
      </c>
      <c r="W3991">
        <f>VLOOKUP($A3991,List2,2,FALSE)</f>
        <v>1</v>
      </c>
      <c r="X3991">
        <f>VLOOKUP($A3991,List2,3,FALSE)</f>
        <v>0.41451651262990802</v>
      </c>
      <c r="Y3991">
        <f>VLOOKUP($A3991,List2,4,FALSE)</f>
        <v>2258</v>
      </c>
      <c r="Z3991">
        <f>VLOOKUP($A3991,List2,5,FALSE)</f>
        <v>2743</v>
      </c>
      <c r="AA3991">
        <f>VLOOKUP($A3991,List2,6,FALSE)</f>
        <v>3916</v>
      </c>
      <c r="AB3991">
        <f>VLOOKUP($A3991,List2,7,FALSE)</f>
        <v>35985</v>
      </c>
      <c r="AC3991">
        <f>VLOOKUP($A3991,List2,8,FALSE)</f>
        <v>38960</v>
      </c>
      <c r="AD3991">
        <f>VLOOKUP($A3991,List2,9,FALSE)</f>
        <v>53556</v>
      </c>
      <c r="AE3991">
        <f>VLOOKUP($A3991,List2,10,FALSE)</f>
        <v>52300</v>
      </c>
    </row>
    <row r="3992" spans="1:31" x14ac:dyDescent="0.3">
      <c r="A3992" t="s">
        <v>3991</v>
      </c>
      <c r="B3992">
        <v>376</v>
      </c>
      <c r="C3992">
        <v>9</v>
      </c>
      <c r="D3992">
        <v>2.3936170212765898E-2</v>
      </c>
      <c r="E3992">
        <v>73</v>
      </c>
      <c r="F3992">
        <v>42</v>
      </c>
      <c r="G3992">
        <v>252</v>
      </c>
      <c r="H3992">
        <v>1.19836956521739</v>
      </c>
      <c r="I3992">
        <v>1.1141304347826</v>
      </c>
      <c r="J3992">
        <v>1.6847826086956501</v>
      </c>
      <c r="K3992">
        <v>0.29534230717127002</v>
      </c>
      <c r="L3992">
        <v>9787</v>
      </c>
      <c r="M3992">
        <v>2999</v>
      </c>
      <c r="N3992">
        <v>11437</v>
      </c>
      <c r="O3992">
        <v>0.40403748503488401</v>
      </c>
      <c r="P3992">
        <v>0.12380795112083499</v>
      </c>
      <c r="Q3992">
        <v>0.47215456384428001</v>
      </c>
      <c r="R3992">
        <v>54369</v>
      </c>
      <c r="S3992">
        <v>41557</v>
      </c>
      <c r="T3992">
        <v>125349</v>
      </c>
      <c r="U3992">
        <v>103521</v>
      </c>
      <c r="V3992" t="str">
        <f>VLOOKUP($A3992,List2,1,FALSE)</f>
        <v>GCF_000922335.1_ViralProj258005.fna</v>
      </c>
      <c r="W3992">
        <f>VLOOKUP($A3992,List2,2,FALSE)</f>
        <v>1</v>
      </c>
      <c r="X3992">
        <f>VLOOKUP($A3992,List2,3,FALSE)</f>
        <v>0.28735421463272598</v>
      </c>
      <c r="Y3992">
        <f>VLOOKUP($A3992,List2,4,FALSE)</f>
        <v>3620</v>
      </c>
      <c r="Z3992">
        <f>VLOOKUP($A3992,List2,5,FALSE)</f>
        <v>8929</v>
      </c>
      <c r="AA3992">
        <f>VLOOKUP($A3992,List2,6,FALSE)</f>
        <v>12461</v>
      </c>
      <c r="AB3992">
        <f>VLOOKUP($A3992,List2,7,FALSE)</f>
        <v>54349</v>
      </c>
      <c r="AC3992">
        <f>VLOOKUP($A3992,List2,8,FALSE)</f>
        <v>52237</v>
      </c>
      <c r="AD3992">
        <f>VLOOKUP($A3992,List2,9,FALSE)</f>
        <v>132313</v>
      </c>
      <c r="AE3992">
        <f>VLOOKUP($A3992,List2,10,FALSE)</f>
        <v>132023</v>
      </c>
    </row>
    <row r="3993" spans="1:31" x14ac:dyDescent="0.3">
      <c r="A3993" t="s">
        <v>3992</v>
      </c>
      <c r="B3993">
        <v>3</v>
      </c>
      <c r="C3993">
        <v>1</v>
      </c>
      <c r="D3993">
        <v>0.33333333333333298</v>
      </c>
      <c r="E3993">
        <v>0</v>
      </c>
      <c r="F3993">
        <v>1</v>
      </c>
      <c r="G3993">
        <v>1</v>
      </c>
      <c r="H3993">
        <v>1</v>
      </c>
      <c r="I3993">
        <v>1.3333333333333299</v>
      </c>
      <c r="J3993">
        <v>1.3333333333333299</v>
      </c>
      <c r="K3993">
        <v>0.45286971093422701</v>
      </c>
      <c r="L3993">
        <v>192</v>
      </c>
      <c r="M3993">
        <v>51</v>
      </c>
      <c r="N3993">
        <v>66</v>
      </c>
      <c r="O3993">
        <v>0.62135922330097004</v>
      </c>
      <c r="P3993">
        <v>0.16504854368932001</v>
      </c>
      <c r="Q3993">
        <v>0.213592233009708</v>
      </c>
      <c r="R3993">
        <v>1888</v>
      </c>
      <c r="S3993">
        <v>1355</v>
      </c>
      <c r="T3993">
        <v>2081</v>
      </c>
      <c r="U3993">
        <v>1837</v>
      </c>
      <c r="V3993" t="str">
        <f>VLOOKUP($A3993,List2,1,FALSE)</f>
        <v>GCF_000922315.1_ViralProj257702.fna</v>
      </c>
      <c r="W3993">
        <f>VLOOKUP($A3993,List2,2,FALSE)</f>
        <v>1</v>
      </c>
      <c r="X3993">
        <f>VLOOKUP($A3993,List2,3,FALSE)</f>
        <v>0.44706054401871798</v>
      </c>
      <c r="Y3993">
        <f>VLOOKUP($A3993,List2,4,FALSE)</f>
        <v>47</v>
      </c>
      <c r="Z3993">
        <f>VLOOKUP($A3993,List2,5,FALSE)</f>
        <v>180</v>
      </c>
      <c r="AA3993">
        <f>VLOOKUP($A3993,List2,6,FALSE)</f>
        <v>67</v>
      </c>
      <c r="AB3993">
        <f>VLOOKUP($A3993,List2,7,FALSE)</f>
        <v>1768</v>
      </c>
      <c r="AC3993">
        <f>VLOOKUP($A3993,List2,8,FALSE)</f>
        <v>1289</v>
      </c>
      <c r="AD3993">
        <f>VLOOKUP($A3993,List2,9,FALSE)</f>
        <v>1996</v>
      </c>
      <c r="AE3993">
        <f>VLOOKUP($A3993,List2,10,FALSE)</f>
        <v>1785</v>
      </c>
    </row>
    <row r="3994" spans="1:31" x14ac:dyDescent="0.3">
      <c r="A3994" t="s">
        <v>3993</v>
      </c>
      <c r="B3994">
        <v>38</v>
      </c>
      <c r="C3994">
        <v>1</v>
      </c>
      <c r="D3994">
        <v>2.6315789473684199E-2</v>
      </c>
      <c r="E3994">
        <v>11</v>
      </c>
      <c r="F3994">
        <v>9</v>
      </c>
      <c r="G3994">
        <v>17</v>
      </c>
      <c r="H3994">
        <v>1.2894736842105201</v>
      </c>
      <c r="I3994">
        <v>1.23684210526315</v>
      </c>
      <c r="J3994">
        <v>1.4473684210526301</v>
      </c>
      <c r="K3994">
        <v>0.56416954579927503</v>
      </c>
      <c r="L3994">
        <v>537</v>
      </c>
      <c r="M3994">
        <v>221</v>
      </c>
      <c r="N3994">
        <v>309</v>
      </c>
      <c r="O3994">
        <v>0.50328022492970903</v>
      </c>
      <c r="P3994">
        <v>0.207122774133083</v>
      </c>
      <c r="Q3994">
        <v>0.28959700093720703</v>
      </c>
      <c r="R3994">
        <v>9677</v>
      </c>
      <c r="S3994">
        <v>10408</v>
      </c>
      <c r="T3994">
        <v>8257</v>
      </c>
      <c r="U3994">
        <v>7259</v>
      </c>
      <c r="V3994" t="str">
        <f>VLOOKUP($A3994,List2,1,FALSE)</f>
        <v>GCF_000845085.1_ViralProj14518.fna</v>
      </c>
      <c r="W3994">
        <f>VLOOKUP($A3994,List2,2,FALSE)</f>
        <v>1</v>
      </c>
      <c r="X3994">
        <f>VLOOKUP($A3994,List2,3,FALSE)</f>
        <v>0.55204652327555004</v>
      </c>
      <c r="Y3994">
        <f>VLOOKUP($A3994,List2,4,FALSE)</f>
        <v>278</v>
      </c>
      <c r="Z3994">
        <f>VLOOKUP($A3994,List2,5,FALSE)</f>
        <v>532</v>
      </c>
      <c r="AA3994">
        <f>VLOOKUP($A3994,List2,6,FALSE)</f>
        <v>371</v>
      </c>
      <c r="AB3994">
        <f>VLOOKUP($A3994,List2,7,FALSE)</f>
        <v>9793</v>
      </c>
      <c r="AC3994">
        <f>VLOOKUP($A3994,List2,8,FALSE)</f>
        <v>10047</v>
      </c>
      <c r="AD3994">
        <f>VLOOKUP($A3994,List2,9,FALSE)</f>
        <v>8342</v>
      </c>
      <c r="AE3994">
        <f>VLOOKUP($A3994,List2,10,FALSE)</f>
        <v>7757</v>
      </c>
    </row>
    <row r="3995" spans="1:31" x14ac:dyDescent="0.3">
      <c r="A3995" t="s">
        <v>3994</v>
      </c>
      <c r="B3995">
        <v>1</v>
      </c>
      <c r="C3995">
        <v>1</v>
      </c>
      <c r="D3995">
        <v>1</v>
      </c>
      <c r="E3995">
        <v>0</v>
      </c>
      <c r="F3995">
        <v>0</v>
      </c>
      <c r="G3995">
        <v>0</v>
      </c>
      <c r="H3995">
        <v>1</v>
      </c>
      <c r="I3995">
        <v>1</v>
      </c>
      <c r="J3995">
        <v>1</v>
      </c>
      <c r="K3995">
        <v>0.46976254532693801</v>
      </c>
      <c r="L3995">
        <v>189</v>
      </c>
      <c r="M3995">
        <v>58</v>
      </c>
      <c r="N3995">
        <v>90</v>
      </c>
      <c r="O3995">
        <v>0.56083086053412401</v>
      </c>
      <c r="P3995">
        <v>0.172106824925816</v>
      </c>
      <c r="Q3995">
        <v>0.26706231454005902</v>
      </c>
      <c r="R3995">
        <v>2136</v>
      </c>
      <c r="S3995">
        <v>1880</v>
      </c>
      <c r="T3995">
        <v>2261</v>
      </c>
      <c r="U3995">
        <v>2272</v>
      </c>
      <c r="V3995" t="str">
        <f>VLOOKUP($A3995,List2,1,FALSE)</f>
        <v>GCF_000922295.1_ViralProj257698.fna</v>
      </c>
      <c r="W3995">
        <f>VLOOKUP($A3995,List2,2,FALSE)</f>
        <v>1</v>
      </c>
      <c r="X3995">
        <f>VLOOKUP($A3995,List2,3,FALSE)</f>
        <v>0.47003380801147399</v>
      </c>
      <c r="Y3995">
        <f>VLOOKUP($A3995,List2,4,FALSE)</f>
        <v>76</v>
      </c>
      <c r="Z3995">
        <f>VLOOKUP($A3995,List2,5,FALSE)</f>
        <v>203</v>
      </c>
      <c r="AA3995">
        <f>VLOOKUP($A3995,List2,6,FALSE)</f>
        <v>101</v>
      </c>
      <c r="AB3995">
        <f>VLOOKUP($A3995,List2,7,FALSE)</f>
        <v>2438</v>
      </c>
      <c r="AC3995">
        <f>VLOOKUP($A3995,List2,8,FALSE)</f>
        <v>2150</v>
      </c>
      <c r="AD3995">
        <f>VLOOKUP($A3995,List2,9,FALSE)</f>
        <v>2573</v>
      </c>
      <c r="AE3995">
        <f>VLOOKUP($A3995,List2,10,FALSE)</f>
        <v>2600</v>
      </c>
    </row>
    <row r="3996" spans="1:31" x14ac:dyDescent="0.3">
      <c r="A3996" t="s">
        <v>3995</v>
      </c>
      <c r="B3996">
        <v>3</v>
      </c>
      <c r="C3996">
        <v>1</v>
      </c>
      <c r="D3996">
        <v>0.33333333333333298</v>
      </c>
      <c r="E3996">
        <v>1</v>
      </c>
      <c r="F3996">
        <v>0</v>
      </c>
      <c r="G3996">
        <v>1</v>
      </c>
      <c r="H3996">
        <v>1.3333333333333299</v>
      </c>
      <c r="I3996">
        <v>1</v>
      </c>
      <c r="J3996">
        <v>1.3333333333333299</v>
      </c>
      <c r="K3996">
        <v>0.48242491657397102</v>
      </c>
      <c r="L3996">
        <v>214</v>
      </c>
      <c r="M3996">
        <v>76</v>
      </c>
      <c r="N3996">
        <v>99</v>
      </c>
      <c r="O3996">
        <v>0.55012853470436995</v>
      </c>
      <c r="P3996">
        <v>0.19537275064267301</v>
      </c>
      <c r="Q3996">
        <v>0.25449871465295598</v>
      </c>
      <c r="R3996">
        <v>2236</v>
      </c>
      <c r="S3996">
        <v>2101</v>
      </c>
      <c r="T3996">
        <v>2170</v>
      </c>
      <c r="U3996">
        <v>2483</v>
      </c>
      <c r="V3996" t="str">
        <f>VLOOKUP($A3996,List2,1,FALSE)</f>
        <v>GCF_000922275.1_ViralProj256091.fna</v>
      </c>
      <c r="W3996">
        <f>VLOOKUP($A3996,List2,2,FALSE)</f>
        <v>1</v>
      </c>
      <c r="X3996">
        <f>VLOOKUP($A3996,List2,3,FALSE)</f>
        <v>0.47933251684017097</v>
      </c>
      <c r="Y3996">
        <f>VLOOKUP($A3996,List2,4,FALSE)</f>
        <v>55</v>
      </c>
      <c r="Z3996">
        <f>VLOOKUP($A3996,List2,5,FALSE)</f>
        <v>146</v>
      </c>
      <c r="AA3996">
        <f>VLOOKUP($A3996,List2,6,FALSE)</f>
        <v>70</v>
      </c>
      <c r="AB3996">
        <f>VLOOKUP($A3996,List2,7,FALSE)</f>
        <v>1609</v>
      </c>
      <c r="AC3996">
        <f>VLOOKUP($A3996,List2,8,FALSE)</f>
        <v>1522</v>
      </c>
      <c r="AD3996">
        <f>VLOOKUP($A3996,List2,9,FALSE)</f>
        <v>1580</v>
      </c>
      <c r="AE3996">
        <f>VLOOKUP($A3996,List2,10,FALSE)</f>
        <v>1821</v>
      </c>
    </row>
    <row r="3997" spans="1:31" x14ac:dyDescent="0.3">
      <c r="A3997" t="s">
        <v>3996</v>
      </c>
      <c r="B3997">
        <v>4</v>
      </c>
      <c r="C3997">
        <v>1</v>
      </c>
      <c r="D3997">
        <v>0.25</v>
      </c>
      <c r="E3997">
        <v>1</v>
      </c>
      <c r="F3997">
        <v>1</v>
      </c>
      <c r="G3997">
        <v>1</v>
      </c>
      <c r="H3997">
        <v>1.25</v>
      </c>
      <c r="I3997">
        <v>1.25</v>
      </c>
      <c r="J3997">
        <v>1.25</v>
      </c>
      <c r="K3997">
        <v>0.46506824712643602</v>
      </c>
      <c r="L3997">
        <v>291</v>
      </c>
      <c r="M3997">
        <v>117</v>
      </c>
      <c r="N3997">
        <v>120</v>
      </c>
      <c r="O3997">
        <v>0.55113636363636298</v>
      </c>
      <c r="P3997">
        <v>0.22159090909090901</v>
      </c>
      <c r="Q3997">
        <v>0.22727272727272699</v>
      </c>
      <c r="R3997">
        <v>2913</v>
      </c>
      <c r="S3997">
        <v>2266</v>
      </c>
      <c r="T3997">
        <v>3198</v>
      </c>
      <c r="U3997">
        <v>2759</v>
      </c>
      <c r="V3997" t="str">
        <f>VLOOKUP($A3997,List2,1,FALSE)</f>
        <v>GCF_000922255.1_ViralMultiSegProj255997.fna</v>
      </c>
      <c r="W3997">
        <f>VLOOKUP($A3997,List2,2,FALSE)</f>
        <v>3</v>
      </c>
      <c r="X3997">
        <f>VLOOKUP($A3997,List2,3,FALSE)</f>
        <v>0.46343993085566099</v>
      </c>
      <c r="Y3997">
        <f>VLOOKUP($A3997,List2,4,FALSE)</f>
        <v>118</v>
      </c>
      <c r="Z3997">
        <f>VLOOKUP($A3997,List2,5,FALSE)</f>
        <v>290</v>
      </c>
      <c r="AA3997">
        <f>VLOOKUP($A3997,List2,6,FALSE)</f>
        <v>121</v>
      </c>
      <c r="AB3997">
        <f>VLOOKUP($A3997,List2,7,FALSE)</f>
        <v>2976</v>
      </c>
      <c r="AC3997">
        <f>VLOOKUP($A3997,List2,8,FALSE)</f>
        <v>2386</v>
      </c>
      <c r="AD3997">
        <f>VLOOKUP($A3997,List2,9,FALSE)</f>
        <v>3294</v>
      </c>
      <c r="AE3997">
        <f>VLOOKUP($A3997,List2,10,FALSE)</f>
        <v>2914</v>
      </c>
    </row>
    <row r="3998" spans="1:31" x14ac:dyDescent="0.3">
      <c r="A3998" t="s">
        <v>3997</v>
      </c>
      <c r="B3998">
        <v>4</v>
      </c>
      <c r="C3998">
        <v>1</v>
      </c>
      <c r="D3998">
        <v>0.25</v>
      </c>
      <c r="E3998">
        <v>2</v>
      </c>
      <c r="F3998">
        <v>1</v>
      </c>
      <c r="G3998">
        <v>0</v>
      </c>
      <c r="H3998">
        <v>1.5</v>
      </c>
      <c r="I3998">
        <v>1.25</v>
      </c>
      <c r="J3998">
        <v>1</v>
      </c>
      <c r="K3998">
        <v>0.367164706922464</v>
      </c>
      <c r="L3998">
        <v>223</v>
      </c>
      <c r="M3998">
        <v>217</v>
      </c>
      <c r="N3998">
        <v>282</v>
      </c>
      <c r="O3998">
        <v>0.308864265927977</v>
      </c>
      <c r="P3998">
        <v>0.30055401662049802</v>
      </c>
      <c r="Q3998">
        <v>0.39058171745152298</v>
      </c>
      <c r="R3998">
        <v>2307</v>
      </c>
      <c r="S3998">
        <v>1846</v>
      </c>
      <c r="T3998">
        <v>4074</v>
      </c>
      <c r="U3998">
        <v>3084</v>
      </c>
      <c r="V3998" t="str">
        <f>VLOOKUP($A3998,List2,1,FALSE)</f>
        <v>GCF_000922235.1_ViralProj255795.fna</v>
      </c>
      <c r="W3998">
        <f>VLOOKUP($A3998,List2,2,FALSE)</f>
        <v>1</v>
      </c>
      <c r="X3998">
        <f>VLOOKUP($A3998,List2,3,FALSE)</f>
        <v>0.36420658194851702</v>
      </c>
      <c r="Y3998">
        <f>VLOOKUP($A3998,List2,4,FALSE)</f>
        <v>230</v>
      </c>
      <c r="Z3998">
        <f>VLOOKUP($A3998,List2,5,FALSE)</f>
        <v>226</v>
      </c>
      <c r="AA3998">
        <f>VLOOKUP($A3998,List2,6,FALSE)</f>
        <v>313</v>
      </c>
      <c r="AB3998">
        <f>VLOOKUP($A3998,List2,7,FALSE)</f>
        <v>2476</v>
      </c>
      <c r="AC3998">
        <f>VLOOKUP($A3998,List2,8,FALSE)</f>
        <v>1995</v>
      </c>
      <c r="AD3998">
        <f>VLOOKUP($A3998,List2,9,FALSE)</f>
        <v>4412</v>
      </c>
      <c r="AE3998">
        <f>VLOOKUP($A3998,List2,10,FALSE)</f>
        <v>3393</v>
      </c>
    </row>
    <row r="3999" spans="1:31" x14ac:dyDescent="0.3">
      <c r="A3999" t="s">
        <v>3998</v>
      </c>
      <c r="B3999">
        <v>2</v>
      </c>
      <c r="C3999">
        <v>1</v>
      </c>
      <c r="D3999">
        <v>0.5</v>
      </c>
      <c r="E3999">
        <v>0</v>
      </c>
      <c r="F3999">
        <v>0</v>
      </c>
      <c r="G3999">
        <v>1</v>
      </c>
      <c r="H3999">
        <v>1</v>
      </c>
      <c r="I3999">
        <v>1</v>
      </c>
      <c r="J3999">
        <v>1.5</v>
      </c>
      <c r="K3999">
        <v>0.46765762822606899</v>
      </c>
      <c r="L3999">
        <v>147</v>
      </c>
      <c r="M3999">
        <v>44</v>
      </c>
      <c r="N3999">
        <v>45</v>
      </c>
      <c r="O3999">
        <v>0.62288135593220295</v>
      </c>
      <c r="P3999">
        <v>0.186440677966101</v>
      </c>
      <c r="Q3999">
        <v>0.19067796610169399</v>
      </c>
      <c r="R3999">
        <v>1547</v>
      </c>
      <c r="S3999">
        <v>1316</v>
      </c>
      <c r="T3999">
        <v>1565</v>
      </c>
      <c r="U3999">
        <v>1694</v>
      </c>
      <c r="V3999" t="str">
        <f>VLOOKUP($A3999,List2,1,FALSE)</f>
        <v>GCF_000922215.1_ViralProj255787.fna</v>
      </c>
      <c r="W3999">
        <f>VLOOKUP($A3999,List2,2,FALSE)</f>
        <v>1</v>
      </c>
      <c r="X3999">
        <f>VLOOKUP($A3999,List2,3,FALSE)</f>
        <v>0.46588197868617698</v>
      </c>
      <c r="Y3999">
        <f>VLOOKUP($A3999,List2,4,FALSE)</f>
        <v>45</v>
      </c>
      <c r="Z3999">
        <f>VLOOKUP($A3999,List2,5,FALSE)</f>
        <v>146</v>
      </c>
      <c r="AA3999">
        <f>VLOOKUP($A3999,List2,6,FALSE)</f>
        <v>46</v>
      </c>
      <c r="AB3999">
        <f>VLOOKUP($A3999,List2,7,FALSE)</f>
        <v>1583</v>
      </c>
      <c r="AC3999">
        <f>VLOOKUP($A3999,List2,8,FALSE)</f>
        <v>1346</v>
      </c>
      <c r="AD3999">
        <f>VLOOKUP($A3999,List2,9,FALSE)</f>
        <v>1596</v>
      </c>
      <c r="AE3999">
        <f>VLOOKUP($A3999,List2,10,FALSE)</f>
        <v>1762</v>
      </c>
    </row>
    <row r="4000" spans="1:31" x14ac:dyDescent="0.3">
      <c r="A4000" t="s">
        <v>3999</v>
      </c>
      <c r="B4000">
        <v>3</v>
      </c>
      <c r="C4000">
        <v>1</v>
      </c>
      <c r="D4000">
        <v>0.33333333333333298</v>
      </c>
      <c r="E4000">
        <v>1</v>
      </c>
      <c r="F4000">
        <v>0</v>
      </c>
      <c r="G4000">
        <v>1</v>
      </c>
      <c r="H4000">
        <v>1.3333333333333299</v>
      </c>
      <c r="I4000">
        <v>1</v>
      </c>
      <c r="J4000">
        <v>1.3333333333333299</v>
      </c>
      <c r="K4000">
        <v>0.55075022065313295</v>
      </c>
      <c r="L4000">
        <v>34</v>
      </c>
      <c r="M4000">
        <v>19</v>
      </c>
      <c r="N4000">
        <v>12</v>
      </c>
      <c r="O4000">
        <v>0.52307692307692299</v>
      </c>
      <c r="P4000">
        <v>0.29230769230769199</v>
      </c>
      <c r="Q4000">
        <v>0.18461538461538399</v>
      </c>
      <c r="R4000">
        <v>900</v>
      </c>
      <c r="S4000">
        <v>972</v>
      </c>
      <c r="T4000">
        <v>817</v>
      </c>
      <c r="U4000">
        <v>710</v>
      </c>
      <c r="V4000" t="str">
        <f>VLOOKUP($A4000,List2,1,FALSE)</f>
        <v>GCF_000922195.1_ViralProj255732.fna</v>
      </c>
      <c r="W4000">
        <f>VLOOKUP($A4000,List2,2,FALSE)</f>
        <v>1</v>
      </c>
      <c r="X4000">
        <f>VLOOKUP($A4000,List2,3,FALSE)</f>
        <v>0.53518518518518499</v>
      </c>
      <c r="Y4000">
        <f>VLOOKUP($A4000,List2,4,FALSE)</f>
        <v>6</v>
      </c>
      <c r="Z4000">
        <f>VLOOKUP($A4000,List2,5,FALSE)</f>
        <v>21</v>
      </c>
      <c r="AA4000">
        <f>VLOOKUP($A4000,List2,6,FALSE)</f>
        <v>21</v>
      </c>
      <c r="AB4000">
        <f>VLOOKUP($A4000,List2,7,FALSE)</f>
        <v>654</v>
      </c>
      <c r="AC4000">
        <f>VLOOKUP($A4000,List2,8,FALSE)</f>
        <v>791</v>
      </c>
      <c r="AD4000">
        <f>VLOOKUP($A4000,List2,9,FALSE)</f>
        <v>725</v>
      </c>
      <c r="AE4000">
        <f>VLOOKUP($A4000,List2,10,FALSE)</f>
        <v>530</v>
      </c>
    </row>
    <row r="4001" spans="1:31" x14ac:dyDescent="0.3">
      <c r="A4001" t="s">
        <v>4000</v>
      </c>
      <c r="B4001">
        <v>3</v>
      </c>
      <c r="C4001">
        <v>1</v>
      </c>
      <c r="D4001">
        <v>0.33333333333333298</v>
      </c>
      <c r="E4001">
        <v>1</v>
      </c>
      <c r="F4001">
        <v>0</v>
      </c>
      <c r="G4001">
        <v>1</v>
      </c>
      <c r="H4001">
        <v>1.3333333333333299</v>
      </c>
      <c r="I4001">
        <v>1</v>
      </c>
      <c r="J4001">
        <v>1.3333333333333299</v>
      </c>
      <c r="K4001">
        <v>0.58795112247797598</v>
      </c>
      <c r="L4001">
        <v>66</v>
      </c>
      <c r="M4001">
        <v>12</v>
      </c>
      <c r="N4001">
        <v>8</v>
      </c>
      <c r="O4001">
        <v>0.76744186046511598</v>
      </c>
      <c r="P4001">
        <v>0.13953488372093001</v>
      </c>
      <c r="Q4001">
        <v>9.3023255813953404E-2</v>
      </c>
      <c r="R4001">
        <v>1051</v>
      </c>
      <c r="S4001">
        <v>1018</v>
      </c>
      <c r="T4001">
        <v>762</v>
      </c>
      <c r="U4001">
        <v>688</v>
      </c>
      <c r="V4001" t="str">
        <f>VLOOKUP($A4001,List2,1,FALSE)</f>
        <v>GCF_000922175.1_ViralProj255728.fna</v>
      </c>
      <c r="W4001">
        <f>VLOOKUP($A4001,List2,2,FALSE)</f>
        <v>1</v>
      </c>
      <c r="X4001">
        <f>VLOOKUP($A4001,List2,3,FALSE)</f>
        <v>0.54926192928252604</v>
      </c>
      <c r="Y4001">
        <f>VLOOKUP($A4001,List2,4,FALSE)</f>
        <v>15</v>
      </c>
      <c r="Z4001">
        <f>VLOOKUP($A4001,List2,5,FALSE)</f>
        <v>59</v>
      </c>
      <c r="AA4001">
        <f>VLOOKUP($A4001,List2,6,FALSE)</f>
        <v>14</v>
      </c>
      <c r="AB4001">
        <f>VLOOKUP($A4001,List2,7,FALSE)</f>
        <v>832</v>
      </c>
      <c r="AC4001">
        <f>VLOOKUP($A4001,List2,8,FALSE)</f>
        <v>768</v>
      </c>
      <c r="AD4001">
        <f>VLOOKUP($A4001,List2,9,FALSE)</f>
        <v>751</v>
      </c>
      <c r="AE4001">
        <f>VLOOKUP($A4001,List2,10,FALSE)</f>
        <v>562</v>
      </c>
    </row>
    <row r="4002" spans="1:31" x14ac:dyDescent="0.3">
      <c r="A4002" t="s">
        <v>4001</v>
      </c>
      <c r="B4002">
        <v>1</v>
      </c>
      <c r="C4002">
        <v>1</v>
      </c>
      <c r="D4002">
        <v>1</v>
      </c>
      <c r="E4002">
        <v>0</v>
      </c>
      <c r="F4002">
        <v>0</v>
      </c>
      <c r="G4002">
        <v>0</v>
      </c>
      <c r="H4002">
        <v>1</v>
      </c>
      <c r="I4002">
        <v>1</v>
      </c>
      <c r="J4002">
        <v>1</v>
      </c>
      <c r="K4002">
        <v>0.45583508810816797</v>
      </c>
      <c r="L4002">
        <v>183</v>
      </c>
      <c r="M4002">
        <v>103</v>
      </c>
      <c r="N4002">
        <v>124</v>
      </c>
      <c r="O4002">
        <v>0.44634146341463399</v>
      </c>
      <c r="P4002">
        <v>0.25121951219512101</v>
      </c>
      <c r="Q4002">
        <v>0.30243902439024301</v>
      </c>
      <c r="R4002">
        <v>2303</v>
      </c>
      <c r="S4002">
        <v>1810</v>
      </c>
      <c r="T4002">
        <v>2867</v>
      </c>
      <c r="U4002">
        <v>2043</v>
      </c>
      <c r="V4002" t="str">
        <f>VLOOKUP($A4002,List2,1,FALSE)</f>
        <v>GCF_000922155.1_ViralProj255103.fna</v>
      </c>
      <c r="W4002">
        <f>VLOOKUP($A4002,List2,2,FALSE)</f>
        <v>1</v>
      </c>
      <c r="X4002">
        <f>VLOOKUP($A4002,List2,3,FALSE)</f>
        <v>0.45507371139567399</v>
      </c>
      <c r="Y4002">
        <f>VLOOKUP($A4002,List2,4,FALSE)</f>
        <v>105</v>
      </c>
      <c r="Z4002">
        <f>VLOOKUP($A4002,List2,5,FALSE)</f>
        <v>183</v>
      </c>
      <c r="AA4002">
        <f>VLOOKUP($A4002,List2,6,FALSE)</f>
        <v>126</v>
      </c>
      <c r="AB4002">
        <f>VLOOKUP($A4002,List2,7,FALSE)</f>
        <v>2358</v>
      </c>
      <c r="AC4002">
        <f>VLOOKUP($A4002,List2,8,FALSE)</f>
        <v>1871</v>
      </c>
      <c r="AD4002">
        <f>VLOOKUP($A4002,List2,9,FALSE)</f>
        <v>2952</v>
      </c>
      <c r="AE4002">
        <f>VLOOKUP($A4002,List2,10,FALSE)</f>
        <v>2112</v>
      </c>
    </row>
    <row r="4003" spans="1:31" x14ac:dyDescent="0.3">
      <c r="A4003" t="s">
        <v>4002</v>
      </c>
      <c r="B4003">
        <v>1</v>
      </c>
      <c r="C4003">
        <v>1</v>
      </c>
      <c r="D4003">
        <v>1</v>
      </c>
      <c r="E4003">
        <v>0</v>
      </c>
      <c r="F4003">
        <v>0</v>
      </c>
      <c r="G4003">
        <v>0</v>
      </c>
      <c r="H4003">
        <v>1</v>
      </c>
      <c r="I4003">
        <v>1</v>
      </c>
      <c r="J4003">
        <v>1</v>
      </c>
      <c r="K4003">
        <v>0.403282532239155</v>
      </c>
      <c r="L4003">
        <v>18</v>
      </c>
      <c r="M4003">
        <v>4</v>
      </c>
      <c r="N4003">
        <v>13</v>
      </c>
      <c r="O4003">
        <v>0.51428571428571401</v>
      </c>
      <c r="P4003">
        <v>0.114285714285714</v>
      </c>
      <c r="Q4003">
        <v>0.371428571428571</v>
      </c>
      <c r="R4003">
        <v>200</v>
      </c>
      <c r="S4003">
        <v>144</v>
      </c>
      <c r="T4003">
        <v>268</v>
      </c>
      <c r="U4003">
        <v>241</v>
      </c>
      <c r="V4003" t="str">
        <f>VLOOKUP($A4003,List2,1,FALSE)</f>
        <v>GCF_000922135.1_ViralProj254348.fna</v>
      </c>
      <c r="W4003">
        <f>VLOOKUP($A4003,List2,2,FALSE)</f>
        <v>1</v>
      </c>
      <c r="X4003">
        <f>VLOOKUP($A4003,List2,3,FALSE)</f>
        <v>0.40317775571002901</v>
      </c>
      <c r="Y4003">
        <f>VLOOKUP($A4003,List2,4,FALSE)</f>
        <v>5</v>
      </c>
      <c r="Z4003">
        <f>VLOOKUP($A4003,List2,5,FALSE)</f>
        <v>18</v>
      </c>
      <c r="AA4003">
        <f>VLOOKUP($A4003,List2,6,FALSE)</f>
        <v>15</v>
      </c>
      <c r="AB4003">
        <f>VLOOKUP($A4003,List2,7,FALSE)</f>
        <v>224</v>
      </c>
      <c r="AC4003">
        <f>VLOOKUP($A4003,List2,8,FALSE)</f>
        <v>182</v>
      </c>
      <c r="AD4003">
        <f>VLOOKUP($A4003,List2,9,FALSE)</f>
        <v>305</v>
      </c>
      <c r="AE4003">
        <f>VLOOKUP($A4003,List2,10,FALSE)</f>
        <v>296</v>
      </c>
    </row>
    <row r="4004" spans="1:31" x14ac:dyDescent="0.3">
      <c r="A4004" t="s">
        <v>4003</v>
      </c>
      <c r="B4004">
        <v>4</v>
      </c>
      <c r="C4004">
        <v>1</v>
      </c>
      <c r="D4004">
        <v>0.25</v>
      </c>
      <c r="E4004">
        <v>1</v>
      </c>
      <c r="F4004">
        <v>1</v>
      </c>
      <c r="G4004">
        <v>1</v>
      </c>
      <c r="H4004">
        <v>1.25</v>
      </c>
      <c r="I4004">
        <v>1.25</v>
      </c>
      <c r="J4004">
        <v>1.25</v>
      </c>
      <c r="K4004">
        <v>0.43010930771778699</v>
      </c>
      <c r="L4004">
        <v>94</v>
      </c>
      <c r="M4004">
        <v>70</v>
      </c>
      <c r="N4004">
        <v>101</v>
      </c>
      <c r="O4004">
        <v>0.354716981132075</v>
      </c>
      <c r="P4004">
        <v>0.26415094339622602</v>
      </c>
      <c r="Q4004">
        <v>0.38113207547169797</v>
      </c>
      <c r="R4004">
        <v>1293</v>
      </c>
      <c r="S4004">
        <v>1304</v>
      </c>
      <c r="T4004">
        <v>2018</v>
      </c>
      <c r="U4004">
        <v>1423</v>
      </c>
      <c r="V4004" t="str">
        <f>VLOOKUP($A4004,List2,1,FALSE)</f>
        <v>GCF_000922115.1_ViralProj253740.fna</v>
      </c>
      <c r="W4004">
        <f>VLOOKUP($A4004,List2,2,FALSE)</f>
        <v>1</v>
      </c>
      <c r="X4004">
        <f>VLOOKUP($A4004,List2,3,FALSE)</f>
        <v>0.43574144486692001</v>
      </c>
      <c r="Y4004">
        <f>VLOOKUP($A4004,List2,4,FALSE)</f>
        <v>62</v>
      </c>
      <c r="Z4004">
        <f>VLOOKUP($A4004,List2,5,FALSE)</f>
        <v>83</v>
      </c>
      <c r="AA4004">
        <f>VLOOKUP($A4004,List2,6,FALSE)</f>
        <v>85</v>
      </c>
      <c r="AB4004">
        <f>VLOOKUP($A4004,List2,7,FALSE)</f>
        <v>1154</v>
      </c>
      <c r="AC4004">
        <f>VLOOKUP($A4004,List2,8,FALSE)</f>
        <v>1138</v>
      </c>
      <c r="AD4004">
        <f>VLOOKUP($A4004,List2,9,FALSE)</f>
        <v>1702</v>
      </c>
      <c r="AE4004">
        <f>VLOOKUP($A4004,List2,10,FALSE)</f>
        <v>1266</v>
      </c>
    </row>
    <row r="4005" spans="1:31" x14ac:dyDescent="0.3">
      <c r="A4005" t="s">
        <v>4004</v>
      </c>
      <c r="B4005">
        <v>45</v>
      </c>
      <c r="C4005">
        <v>1</v>
      </c>
      <c r="D4005">
        <v>2.2222222222222199E-2</v>
      </c>
      <c r="E4005">
        <v>13</v>
      </c>
      <c r="F4005">
        <v>2</v>
      </c>
      <c r="G4005">
        <v>29</v>
      </c>
      <c r="H4005">
        <v>1.2888888888888801</v>
      </c>
      <c r="I4005">
        <v>1.0444444444444401</v>
      </c>
      <c r="J4005">
        <v>1.6444444444444399</v>
      </c>
      <c r="K4005">
        <v>0.26456135004380699</v>
      </c>
      <c r="L4005">
        <v>539</v>
      </c>
      <c r="M4005">
        <v>494</v>
      </c>
      <c r="N4005">
        <v>977</v>
      </c>
      <c r="O4005">
        <v>0.26815920398009901</v>
      </c>
      <c r="P4005">
        <v>0.245771144278606</v>
      </c>
      <c r="Q4005">
        <v>0.48606965174129302</v>
      </c>
      <c r="R4005">
        <v>3851</v>
      </c>
      <c r="S4005">
        <v>3094</v>
      </c>
      <c r="T4005">
        <v>10623</v>
      </c>
      <c r="U4005">
        <v>8683</v>
      </c>
      <c r="V4005" t="str">
        <f>VLOOKUP($A4005,List2,1,FALSE)</f>
        <v>GCF_000845065.1_ViralProj14514.fna</v>
      </c>
      <c r="W4005">
        <f>VLOOKUP($A4005,List2,2,FALSE)</f>
        <v>1</v>
      </c>
      <c r="X4005">
        <f>VLOOKUP($A4005,List2,3,FALSE)</f>
        <v>0.25284117300962999</v>
      </c>
      <c r="Y4005">
        <f>VLOOKUP($A4005,List2,4,FALSE)</f>
        <v>552</v>
      </c>
      <c r="Z4005">
        <f>VLOOKUP($A4005,List2,5,FALSE)</f>
        <v>580</v>
      </c>
      <c r="AA4005">
        <f>VLOOKUP($A4005,List2,6,FALSE)</f>
        <v>1307</v>
      </c>
      <c r="AB4005">
        <f>VLOOKUP($A4005,List2,7,FALSE)</f>
        <v>4151</v>
      </c>
      <c r="AC4005">
        <f>VLOOKUP($A4005,List2,8,FALSE)</f>
        <v>4014</v>
      </c>
      <c r="AD4005">
        <f>VLOOKUP($A4005,List2,9,FALSE)</f>
        <v>12419</v>
      </c>
      <c r="AE4005">
        <f>VLOOKUP($A4005,List2,10,FALSE)</f>
        <v>11709</v>
      </c>
    </row>
    <row r="4006" spans="1:31" x14ac:dyDescent="0.3">
      <c r="A4006" t="s">
        <v>4005</v>
      </c>
      <c r="B4006">
        <v>130</v>
      </c>
      <c r="C4006">
        <v>4</v>
      </c>
      <c r="D4006">
        <v>3.0769230769230702E-2</v>
      </c>
      <c r="E4006">
        <v>44</v>
      </c>
      <c r="F4006">
        <v>38</v>
      </c>
      <c r="G4006">
        <v>44</v>
      </c>
      <c r="H4006">
        <v>1.3464566929133801</v>
      </c>
      <c r="I4006">
        <v>1.2992125984251901</v>
      </c>
      <c r="J4006">
        <v>1.3464566929133801</v>
      </c>
      <c r="K4006">
        <v>0.62781899654741702</v>
      </c>
      <c r="L4006">
        <v>1456</v>
      </c>
      <c r="M4006">
        <v>820</v>
      </c>
      <c r="N4006">
        <v>701</v>
      </c>
      <c r="O4006">
        <v>0.489082969432314</v>
      </c>
      <c r="P4006">
        <v>0.27544507893852799</v>
      </c>
      <c r="Q4006">
        <v>0.23547195162915599</v>
      </c>
      <c r="R4006">
        <v>51528</v>
      </c>
      <c r="S4006">
        <v>51030</v>
      </c>
      <c r="T4006">
        <v>32432</v>
      </c>
      <c r="U4006">
        <v>28366</v>
      </c>
      <c r="V4006" t="str">
        <f>VLOOKUP($A4006,List2,1,FALSE)</f>
        <v>GCF_000922095.1_ViralProj253588.fna</v>
      </c>
      <c r="W4006">
        <f>VLOOKUP($A4006,List2,2,FALSE)</f>
        <v>1</v>
      </c>
      <c r="X4006">
        <f>VLOOKUP($A4006,List2,3,FALSE)</f>
        <v>0.61492695310394097</v>
      </c>
      <c r="Y4006">
        <f>VLOOKUP($A4006,List2,4,FALSE)</f>
        <v>1704</v>
      </c>
      <c r="Z4006">
        <f>VLOOKUP($A4006,List2,5,FALSE)</f>
        <v>1892</v>
      </c>
      <c r="AA4006">
        <f>VLOOKUP($A4006,List2,6,FALSE)</f>
        <v>1259</v>
      </c>
      <c r="AB4006">
        <f>VLOOKUP($A4006,List2,7,FALSE)</f>
        <v>63007</v>
      </c>
      <c r="AC4006">
        <f>VLOOKUP($A4006,List2,8,FALSE)</f>
        <v>62467</v>
      </c>
      <c r="AD4006">
        <f>VLOOKUP($A4006,List2,9,FALSE)</f>
        <v>38742</v>
      </c>
      <c r="AE4006">
        <f>VLOOKUP($A4006,List2,10,FALSE)</f>
        <v>39831</v>
      </c>
    </row>
    <row r="4007" spans="1:31" x14ac:dyDescent="0.3">
      <c r="A4007" t="s">
        <v>4006</v>
      </c>
      <c r="B4007">
        <v>224</v>
      </c>
      <c r="C4007">
        <v>7</v>
      </c>
      <c r="D4007">
        <v>3.125E-2</v>
      </c>
      <c r="E4007">
        <v>34</v>
      </c>
      <c r="F4007">
        <v>34</v>
      </c>
      <c r="G4007">
        <v>149</v>
      </c>
      <c r="H4007">
        <v>1.15596330275229</v>
      </c>
      <c r="I4007">
        <v>1.15596330275229</v>
      </c>
      <c r="J4007">
        <v>1.6834862385321101</v>
      </c>
      <c r="K4007">
        <v>0.30521481387910099</v>
      </c>
      <c r="L4007">
        <v>3779</v>
      </c>
      <c r="M4007">
        <v>5203</v>
      </c>
      <c r="N4007">
        <v>8706</v>
      </c>
      <c r="O4007">
        <v>0.21364767073722299</v>
      </c>
      <c r="P4007">
        <v>0.29415422885572101</v>
      </c>
      <c r="Q4007">
        <v>0.49219810040705497</v>
      </c>
      <c r="R4007">
        <v>36966</v>
      </c>
      <c r="S4007">
        <v>30687</v>
      </c>
      <c r="T4007">
        <v>84332</v>
      </c>
      <c r="U4007">
        <v>69672</v>
      </c>
      <c r="V4007" t="str">
        <f>VLOOKUP($A4007,List2,1,FALSE)</f>
        <v>GCF_000922075.1_ViralProj253476.fna</v>
      </c>
      <c r="W4007">
        <f>VLOOKUP($A4007,List2,2,FALSE)</f>
        <v>1</v>
      </c>
      <c r="X4007">
        <f>VLOOKUP($A4007,List2,3,FALSE)</f>
        <v>0.29524075989176701</v>
      </c>
      <c r="Y4007">
        <f>VLOOKUP($A4007,List2,4,FALSE)</f>
        <v>6126</v>
      </c>
      <c r="Z4007">
        <f>VLOOKUP($A4007,List2,5,FALSE)</f>
        <v>4210</v>
      </c>
      <c r="AA4007">
        <f>VLOOKUP($A4007,List2,6,FALSE)</f>
        <v>10966</v>
      </c>
      <c r="AB4007">
        <f>VLOOKUP($A4007,List2,7,FALSE)</f>
        <v>41920</v>
      </c>
      <c r="AC4007">
        <f>VLOOKUP($A4007,List2,8,FALSE)</f>
        <v>41443</v>
      </c>
      <c r="AD4007">
        <f>VLOOKUP($A4007,List2,9,FALSE)</f>
        <v>100283</v>
      </c>
      <c r="AE4007">
        <f>VLOOKUP($A4007,List2,10,FALSE)</f>
        <v>98710</v>
      </c>
    </row>
    <row r="4008" spans="1:31" x14ac:dyDescent="0.3">
      <c r="A4008" t="s">
        <v>4007</v>
      </c>
      <c r="B4008">
        <v>41</v>
      </c>
      <c r="C4008">
        <v>4</v>
      </c>
      <c r="D4008">
        <v>9.7560975609756101E-2</v>
      </c>
      <c r="E4008">
        <v>8</v>
      </c>
      <c r="F4008">
        <v>6</v>
      </c>
      <c r="G4008">
        <v>23</v>
      </c>
      <c r="H4008">
        <v>1.2105263157894699</v>
      </c>
      <c r="I4008">
        <v>1.1578947368421</v>
      </c>
      <c r="J4008">
        <v>1.6052631578947301</v>
      </c>
      <c r="K4008">
        <v>0.36852229446389401</v>
      </c>
      <c r="L4008">
        <v>653</v>
      </c>
      <c r="M4008">
        <v>360</v>
      </c>
      <c r="N4008">
        <v>749</v>
      </c>
      <c r="O4008">
        <v>0.370601589103291</v>
      </c>
      <c r="P4008">
        <v>0.20431328036322299</v>
      </c>
      <c r="Q4008">
        <v>0.42508513053348401</v>
      </c>
      <c r="R4008">
        <v>5385</v>
      </c>
      <c r="S4008">
        <v>4194</v>
      </c>
      <c r="T4008">
        <v>9029</v>
      </c>
      <c r="U4008">
        <v>7385</v>
      </c>
      <c r="V4008" t="str">
        <f>VLOOKUP($A4008,List2,1,FALSE)</f>
        <v>GCF_000922055.1_ViralProj253397.fna</v>
      </c>
      <c r="W4008">
        <f>VLOOKUP($A4008,List2,2,FALSE)</f>
        <v>1</v>
      </c>
      <c r="X4008">
        <f>VLOOKUP($A4008,List2,3,FALSE)</f>
        <v>0.36193189812860499</v>
      </c>
      <c r="Y4008">
        <f>VLOOKUP($A4008,List2,4,FALSE)</f>
        <v>385</v>
      </c>
      <c r="Z4008">
        <f>VLOOKUP($A4008,List2,5,FALSE)</f>
        <v>545</v>
      </c>
      <c r="AA4008">
        <f>VLOOKUP($A4008,List2,6,FALSE)</f>
        <v>831</v>
      </c>
      <c r="AB4008">
        <f>VLOOKUP($A4008,List2,7,FALSE)</f>
        <v>5189</v>
      </c>
      <c r="AC4008">
        <f>VLOOKUP($A4008,List2,8,FALSE)</f>
        <v>5100</v>
      </c>
      <c r="AD4008">
        <f>VLOOKUP($A4008,List2,9,FALSE)</f>
        <v>9323</v>
      </c>
      <c r="AE4008">
        <f>VLOOKUP($A4008,List2,10,FALSE)</f>
        <v>8816</v>
      </c>
    </row>
    <row r="4009" spans="1:31" x14ac:dyDescent="0.3">
      <c r="A4009" t="s">
        <v>4008</v>
      </c>
      <c r="B4009">
        <v>42</v>
      </c>
      <c r="C4009">
        <v>3</v>
      </c>
      <c r="D4009">
        <v>7.1428571428571397E-2</v>
      </c>
      <c r="E4009">
        <v>11</v>
      </c>
      <c r="F4009">
        <v>5</v>
      </c>
      <c r="G4009">
        <v>23</v>
      </c>
      <c r="H4009">
        <v>1.2749999999999999</v>
      </c>
      <c r="I4009">
        <v>1.125</v>
      </c>
      <c r="J4009">
        <v>1.575</v>
      </c>
      <c r="K4009">
        <v>0.36686274509803901</v>
      </c>
      <c r="L4009">
        <v>619</v>
      </c>
      <c r="M4009">
        <v>392</v>
      </c>
      <c r="N4009">
        <v>771</v>
      </c>
      <c r="O4009">
        <v>0.34736251402918</v>
      </c>
      <c r="P4009">
        <v>0.219977553310886</v>
      </c>
      <c r="Q4009">
        <v>0.43265993265993202</v>
      </c>
      <c r="R4009">
        <v>5267</v>
      </c>
      <c r="S4009">
        <v>4088</v>
      </c>
      <c r="T4009">
        <v>8821</v>
      </c>
      <c r="U4009">
        <v>7324</v>
      </c>
      <c r="V4009" t="str">
        <f>VLOOKUP($A4009,List2,1,FALSE)</f>
        <v>GCF_000922035.1_ViralProj253393.fna</v>
      </c>
      <c r="W4009">
        <f>VLOOKUP($A4009,List2,2,FALSE)</f>
        <v>1</v>
      </c>
      <c r="X4009">
        <f>VLOOKUP($A4009,List2,3,FALSE)</f>
        <v>0.36015244547956798</v>
      </c>
      <c r="Y4009">
        <f>VLOOKUP($A4009,List2,4,FALSE)</f>
        <v>411</v>
      </c>
      <c r="Z4009">
        <f>VLOOKUP($A4009,List2,5,FALSE)</f>
        <v>528</v>
      </c>
      <c r="AA4009">
        <f>VLOOKUP($A4009,List2,6,FALSE)</f>
        <v>839</v>
      </c>
      <c r="AB4009">
        <f>VLOOKUP($A4009,List2,7,FALSE)</f>
        <v>5147</v>
      </c>
      <c r="AC4009">
        <f>VLOOKUP($A4009,List2,8,FALSE)</f>
        <v>5059</v>
      </c>
      <c r="AD4009">
        <f>VLOOKUP($A4009,List2,9,FALSE)</f>
        <v>9252</v>
      </c>
      <c r="AE4009">
        <f>VLOOKUP($A4009,List2,10,FALSE)</f>
        <v>8880</v>
      </c>
    </row>
    <row r="4010" spans="1:31" x14ac:dyDescent="0.3">
      <c r="A4010" t="s">
        <v>4009</v>
      </c>
      <c r="B4010">
        <v>41</v>
      </c>
      <c r="C4010">
        <v>3</v>
      </c>
      <c r="D4010">
        <v>7.3170731707316999E-2</v>
      </c>
      <c r="E4010">
        <v>10</v>
      </c>
      <c r="F4010">
        <v>5</v>
      </c>
      <c r="G4010">
        <v>23</v>
      </c>
      <c r="H4010">
        <v>1.2564102564102499</v>
      </c>
      <c r="I4010">
        <v>1.12820512820512</v>
      </c>
      <c r="J4010">
        <v>1.5897435897435801</v>
      </c>
      <c r="K4010">
        <v>0.36757376789810903</v>
      </c>
      <c r="L4010">
        <v>616</v>
      </c>
      <c r="M4010">
        <v>392</v>
      </c>
      <c r="N4010">
        <v>757</v>
      </c>
      <c r="O4010">
        <v>0.34900849858356903</v>
      </c>
      <c r="P4010">
        <v>0.22209631728045301</v>
      </c>
      <c r="Q4010">
        <v>0.42889518413597699</v>
      </c>
      <c r="R4010">
        <v>5231</v>
      </c>
      <c r="S4010">
        <v>4062</v>
      </c>
      <c r="T4010">
        <v>8729</v>
      </c>
      <c r="U4010">
        <v>7260</v>
      </c>
      <c r="V4010" t="str">
        <f>VLOOKUP($A4010,List2,1,FALSE)</f>
        <v>GCF_000922015.1_ViralProj253389.fna</v>
      </c>
      <c r="W4010">
        <f>VLOOKUP($A4010,List2,2,FALSE)</f>
        <v>1</v>
      </c>
      <c r="X4010">
        <f>VLOOKUP($A4010,List2,3,FALSE)</f>
        <v>0.36053110611414402</v>
      </c>
      <c r="Y4010">
        <f>VLOOKUP($A4010,List2,4,FALSE)</f>
        <v>409</v>
      </c>
      <c r="Z4010">
        <f>VLOOKUP($A4010,List2,5,FALSE)</f>
        <v>530</v>
      </c>
      <c r="AA4010">
        <f>VLOOKUP($A4010,List2,6,FALSE)</f>
        <v>827</v>
      </c>
      <c r="AB4010">
        <f>VLOOKUP($A4010,List2,7,FALSE)</f>
        <v>5122</v>
      </c>
      <c r="AC4010">
        <f>VLOOKUP($A4010,List2,8,FALSE)</f>
        <v>4979</v>
      </c>
      <c r="AD4010">
        <f>VLOOKUP($A4010,List2,9,FALSE)</f>
        <v>9164</v>
      </c>
      <c r="AE4010">
        <f>VLOOKUP($A4010,List2,10,FALSE)</f>
        <v>8752</v>
      </c>
    </row>
    <row r="4011" spans="1:31" x14ac:dyDescent="0.3">
      <c r="A4011" t="s">
        <v>4010</v>
      </c>
      <c r="B4011">
        <v>73</v>
      </c>
      <c r="C4011">
        <v>4</v>
      </c>
      <c r="D4011">
        <v>5.4794520547945202E-2</v>
      </c>
      <c r="E4011">
        <v>29</v>
      </c>
      <c r="F4011">
        <v>11</v>
      </c>
      <c r="G4011">
        <v>29</v>
      </c>
      <c r="H4011">
        <v>1.4142857142857099</v>
      </c>
      <c r="I4011">
        <v>1.1571428571428499</v>
      </c>
      <c r="J4011">
        <v>1.4142857142857099</v>
      </c>
      <c r="K4011">
        <v>0.369438261097289</v>
      </c>
      <c r="L4011">
        <v>833</v>
      </c>
      <c r="M4011">
        <v>643</v>
      </c>
      <c r="N4011">
        <v>1032</v>
      </c>
      <c r="O4011">
        <v>0.33213716108452901</v>
      </c>
      <c r="P4011">
        <v>0.25637958532695299</v>
      </c>
      <c r="Q4011">
        <v>0.41148325358851601</v>
      </c>
      <c r="R4011">
        <v>8100</v>
      </c>
      <c r="S4011">
        <v>6007</v>
      </c>
      <c r="T4011">
        <v>13997</v>
      </c>
      <c r="U4011">
        <v>10081</v>
      </c>
      <c r="V4011" t="str">
        <f>VLOOKUP($A4011,List2,1,FALSE)</f>
        <v>GCF_000921995.1_ViralProj253385.fna</v>
      </c>
      <c r="W4011">
        <f>VLOOKUP($A4011,List2,2,FALSE)</f>
        <v>1</v>
      </c>
      <c r="X4011">
        <f>VLOOKUP($A4011,List2,3,FALSE)</f>
        <v>0.36555142503097798</v>
      </c>
      <c r="Y4011">
        <f>VLOOKUP($A4011,List2,4,FALSE)</f>
        <v>670</v>
      </c>
      <c r="Z4011">
        <f>VLOOKUP($A4011,List2,5,FALSE)</f>
        <v>815</v>
      </c>
      <c r="AA4011">
        <f>VLOOKUP($A4011,List2,6,FALSE)</f>
        <v>1099</v>
      </c>
      <c r="AB4011">
        <f>VLOOKUP($A4011,List2,7,FALSE)</f>
        <v>8484</v>
      </c>
      <c r="AC4011">
        <f>VLOOKUP($A4011,List2,8,FALSE)</f>
        <v>6561</v>
      </c>
      <c r="AD4011">
        <f>VLOOKUP($A4011,List2,9,FALSE)</f>
        <v>14723</v>
      </c>
      <c r="AE4011">
        <f>VLOOKUP($A4011,List2,10,FALSE)</f>
        <v>11389</v>
      </c>
    </row>
    <row r="4012" spans="1:31" x14ac:dyDescent="0.3">
      <c r="A4012" t="s">
        <v>4011</v>
      </c>
      <c r="B4012">
        <v>1</v>
      </c>
      <c r="C4012">
        <v>1</v>
      </c>
      <c r="D4012">
        <v>1</v>
      </c>
      <c r="E4012">
        <v>0</v>
      </c>
      <c r="F4012">
        <v>0</v>
      </c>
      <c r="G4012">
        <v>0</v>
      </c>
      <c r="H4012">
        <v>1</v>
      </c>
      <c r="I4012">
        <v>1</v>
      </c>
      <c r="J4012">
        <v>1</v>
      </c>
      <c r="K4012">
        <v>0.56282331302448496</v>
      </c>
      <c r="L4012">
        <v>174</v>
      </c>
      <c r="M4012">
        <v>70</v>
      </c>
      <c r="N4012">
        <v>35</v>
      </c>
      <c r="O4012">
        <v>0.62365591397849396</v>
      </c>
      <c r="P4012">
        <v>0.25089605734767001</v>
      </c>
      <c r="Q4012">
        <v>0.125448028673835</v>
      </c>
      <c r="R4012">
        <v>2654</v>
      </c>
      <c r="S4012">
        <v>2242</v>
      </c>
      <c r="T4012">
        <v>1722</v>
      </c>
      <c r="U4012">
        <v>2081</v>
      </c>
      <c r="V4012" t="str">
        <f>VLOOKUP($A4012,List2,1,FALSE)</f>
        <v>GCF_000921975.1_ViralProj253339.fna</v>
      </c>
      <c r="W4012">
        <f>VLOOKUP($A4012,List2,2,FALSE)</f>
        <v>1</v>
      </c>
      <c r="X4012">
        <f>VLOOKUP($A4012,List2,3,FALSE)</f>
        <v>0.56639025926314601</v>
      </c>
      <c r="Y4012">
        <f>VLOOKUP($A4012,List2,4,FALSE)</f>
        <v>77</v>
      </c>
      <c r="Z4012">
        <f>VLOOKUP($A4012,List2,5,FALSE)</f>
        <v>187</v>
      </c>
      <c r="AA4012">
        <f>VLOOKUP($A4012,List2,6,FALSE)</f>
        <v>42</v>
      </c>
      <c r="AB4012">
        <f>VLOOKUP($A4012,List2,7,FALSE)</f>
        <v>2920</v>
      </c>
      <c r="AC4012">
        <f>VLOOKUP($A4012,List2,8,FALSE)</f>
        <v>2476</v>
      </c>
      <c r="AD4012">
        <f>VLOOKUP($A4012,List2,9,FALSE)</f>
        <v>1891</v>
      </c>
      <c r="AE4012">
        <f>VLOOKUP($A4012,List2,10,FALSE)</f>
        <v>2240</v>
      </c>
    </row>
    <row r="4013" spans="1:31" x14ac:dyDescent="0.3">
      <c r="A4013" t="s">
        <v>4012</v>
      </c>
      <c r="B4013">
        <v>93</v>
      </c>
      <c r="C4013">
        <v>4</v>
      </c>
      <c r="D4013">
        <v>4.3010752688171998E-2</v>
      </c>
      <c r="E4013">
        <v>47</v>
      </c>
      <c r="F4013">
        <v>27</v>
      </c>
      <c r="G4013">
        <v>15</v>
      </c>
      <c r="H4013">
        <v>1.5222222222222199</v>
      </c>
      <c r="I4013">
        <v>1.3</v>
      </c>
      <c r="J4013">
        <v>1.1666666666666601</v>
      </c>
      <c r="K4013">
        <v>0.578093914800896</v>
      </c>
      <c r="L4013">
        <v>905</v>
      </c>
      <c r="M4013">
        <v>137</v>
      </c>
      <c r="N4013">
        <v>152</v>
      </c>
      <c r="O4013">
        <v>0.75795644891122205</v>
      </c>
      <c r="P4013">
        <v>0.114740368509212</v>
      </c>
      <c r="Q4013">
        <v>0.12730318257956399</v>
      </c>
      <c r="R4013">
        <v>18891</v>
      </c>
      <c r="S4013">
        <v>17722</v>
      </c>
      <c r="T4013">
        <v>14805</v>
      </c>
      <c r="U4013">
        <v>11916</v>
      </c>
      <c r="V4013" t="str">
        <f>VLOOKUP($A4013,List2,1,FALSE)</f>
        <v>GCF_000921955.1_ViralProj253327.fna</v>
      </c>
      <c r="W4013">
        <f>VLOOKUP($A4013,List2,2,FALSE)</f>
        <v>1</v>
      </c>
      <c r="X4013">
        <f>VLOOKUP($A4013,List2,3,FALSE)</f>
        <v>0.57604515478087903</v>
      </c>
      <c r="Y4013">
        <f>VLOOKUP($A4013,List2,4,FALSE)</f>
        <v>198</v>
      </c>
      <c r="Z4013">
        <f>VLOOKUP($A4013,List2,5,FALSE)</f>
        <v>911</v>
      </c>
      <c r="AA4013">
        <f>VLOOKUP($A4013,List2,6,FALSE)</f>
        <v>193</v>
      </c>
      <c r="AB4013">
        <f>VLOOKUP($A4013,List2,7,FALSE)</f>
        <v>20309</v>
      </c>
      <c r="AC4013">
        <f>VLOOKUP($A4013,List2,8,FALSE)</f>
        <v>19085</v>
      </c>
      <c r="AD4013">
        <f>VLOOKUP($A4013,List2,9,FALSE)</f>
        <v>16161</v>
      </c>
      <c r="AE4013">
        <f>VLOOKUP($A4013,List2,10,FALSE)</f>
        <v>12832</v>
      </c>
    </row>
    <row r="4014" spans="1:31" x14ac:dyDescent="0.3">
      <c r="A4014" t="s">
        <v>4013</v>
      </c>
      <c r="B4014">
        <v>87</v>
      </c>
      <c r="C4014">
        <v>4</v>
      </c>
      <c r="D4014">
        <v>4.5977011494252797E-2</v>
      </c>
      <c r="E4014">
        <v>58</v>
      </c>
      <c r="F4014">
        <v>8</v>
      </c>
      <c r="G4014">
        <v>17</v>
      </c>
      <c r="H4014">
        <v>1.69047619047619</v>
      </c>
      <c r="I4014">
        <v>1.09523809523809</v>
      </c>
      <c r="J4014">
        <v>1.2023809523809501</v>
      </c>
      <c r="K4014">
        <v>0.63714925187549198</v>
      </c>
      <c r="L4014">
        <v>702</v>
      </c>
      <c r="M4014">
        <v>106</v>
      </c>
      <c r="N4014">
        <v>139</v>
      </c>
      <c r="O4014">
        <v>0.74128827877507897</v>
      </c>
      <c r="P4014">
        <v>0.11193241816261799</v>
      </c>
      <c r="Q4014">
        <v>0.146779303062302</v>
      </c>
      <c r="R4014">
        <v>15492</v>
      </c>
      <c r="S4014">
        <v>15253</v>
      </c>
      <c r="T4014">
        <v>9345</v>
      </c>
      <c r="U4014">
        <v>8164</v>
      </c>
      <c r="V4014" t="str">
        <f>VLOOKUP($A4014,List2,1,FALSE)</f>
        <v>GCF_000921935.1_ViralProj253323.fna</v>
      </c>
      <c r="W4014">
        <f>VLOOKUP($A4014,List2,2,FALSE)</f>
        <v>1</v>
      </c>
      <c r="X4014">
        <f>VLOOKUP($A4014,List2,3,FALSE)</f>
        <v>0.63533619173697398</v>
      </c>
      <c r="Y4014">
        <f>VLOOKUP($A4014,List2,4,FALSE)</f>
        <v>258</v>
      </c>
      <c r="Z4014">
        <f>VLOOKUP($A4014,List2,5,FALSE)</f>
        <v>649</v>
      </c>
      <c r="AA4014">
        <f>VLOOKUP($A4014,List2,6,FALSE)</f>
        <v>141</v>
      </c>
      <c r="AB4014">
        <f>VLOOKUP($A4014,List2,7,FALSE)</f>
        <v>15680</v>
      </c>
      <c r="AC4014">
        <f>VLOOKUP($A4014,List2,8,FALSE)</f>
        <v>16475</v>
      </c>
      <c r="AD4014">
        <f>VLOOKUP($A4014,List2,9,FALSE)</f>
        <v>9232</v>
      </c>
      <c r="AE4014">
        <f>VLOOKUP($A4014,List2,10,FALSE)</f>
        <v>9224</v>
      </c>
    </row>
    <row r="4015" spans="1:31" x14ac:dyDescent="0.3">
      <c r="A4015" t="s">
        <v>4014</v>
      </c>
      <c r="B4015">
        <v>114</v>
      </c>
      <c r="C4015">
        <v>4</v>
      </c>
      <c r="D4015">
        <v>3.5087719298245598E-2</v>
      </c>
      <c r="E4015">
        <v>25</v>
      </c>
      <c r="F4015">
        <v>14</v>
      </c>
      <c r="G4015">
        <v>71</v>
      </c>
      <c r="H4015">
        <v>1.22522522522522</v>
      </c>
      <c r="I4015">
        <v>1.12612612612612</v>
      </c>
      <c r="J4015">
        <v>1.63963963963963</v>
      </c>
      <c r="K4015">
        <v>0.366506761161348</v>
      </c>
      <c r="L4015">
        <v>1192</v>
      </c>
      <c r="M4015">
        <v>1031</v>
      </c>
      <c r="N4015">
        <v>1731</v>
      </c>
      <c r="O4015">
        <v>0.30146686899342401</v>
      </c>
      <c r="P4015">
        <v>0.26074860900354002</v>
      </c>
      <c r="Q4015">
        <v>0.43778452200303403</v>
      </c>
      <c r="R4015">
        <v>12621</v>
      </c>
      <c r="S4015">
        <v>9306</v>
      </c>
      <c r="T4015">
        <v>21203</v>
      </c>
      <c r="U4015">
        <v>16697</v>
      </c>
      <c r="V4015" t="str">
        <f>VLOOKUP($A4015,List2,1,FALSE)</f>
        <v>GCF_000921915.1_ViralProj253319.fna</v>
      </c>
      <c r="W4015">
        <f>VLOOKUP($A4015,List2,2,FALSE)</f>
        <v>1</v>
      </c>
      <c r="X4015">
        <f>VLOOKUP($A4015,List2,3,FALSE)</f>
        <v>0.362585814060847</v>
      </c>
      <c r="Y4015">
        <f>VLOOKUP($A4015,List2,4,FALSE)</f>
        <v>1045</v>
      </c>
      <c r="Z4015">
        <f>VLOOKUP($A4015,List2,5,FALSE)</f>
        <v>1051</v>
      </c>
      <c r="AA4015">
        <f>VLOOKUP($A4015,List2,6,FALSE)</f>
        <v>2020</v>
      </c>
      <c r="AB4015">
        <f>VLOOKUP($A4015,List2,7,FALSE)</f>
        <v>12605</v>
      </c>
      <c r="AC4015">
        <f>VLOOKUP($A4015,List2,8,FALSE)</f>
        <v>11743</v>
      </c>
      <c r="AD4015">
        <f>VLOOKUP($A4015,List2,9,FALSE)</f>
        <v>22864</v>
      </c>
      <c r="AE4015">
        <f>VLOOKUP($A4015,List2,10,FALSE)</f>
        <v>19939</v>
      </c>
    </row>
    <row r="4016" spans="1:31" x14ac:dyDescent="0.3">
      <c r="A4016" t="s">
        <v>4015</v>
      </c>
      <c r="B4016">
        <v>99</v>
      </c>
      <c r="C4016">
        <v>7</v>
      </c>
      <c r="D4016">
        <v>7.0707070707070704E-2</v>
      </c>
      <c r="E4016">
        <v>69</v>
      </c>
      <c r="F4016">
        <v>11</v>
      </c>
      <c r="G4016">
        <v>12</v>
      </c>
      <c r="H4016">
        <v>1.74193548387096</v>
      </c>
      <c r="I4016">
        <v>1.1182795698924699</v>
      </c>
      <c r="J4016">
        <v>1.12903225806451</v>
      </c>
      <c r="K4016">
        <v>0.58007043320205998</v>
      </c>
      <c r="L4016">
        <v>983</v>
      </c>
      <c r="M4016">
        <v>251</v>
      </c>
      <c r="N4016">
        <v>191</v>
      </c>
      <c r="O4016">
        <v>0.68982456140350801</v>
      </c>
      <c r="P4016">
        <v>0.17614035087719199</v>
      </c>
      <c r="Q4016">
        <v>0.13403508771929801</v>
      </c>
      <c r="R4016">
        <v>15989</v>
      </c>
      <c r="S4016">
        <v>14648</v>
      </c>
      <c r="T4016">
        <v>11887</v>
      </c>
      <c r="U4016">
        <v>10292</v>
      </c>
      <c r="V4016" t="str">
        <f>VLOOKUP($A4016,List2,1,FALSE)</f>
        <v>GCF_000845025.2_ViralProj14500.fna</v>
      </c>
      <c r="W4016">
        <f>VLOOKUP($A4016,List2,2,FALSE)</f>
        <v>1</v>
      </c>
      <c r="X4016">
        <f>VLOOKUP($A4016,List2,3,FALSE)</f>
        <v>0.578056604107962</v>
      </c>
      <c r="Y4016">
        <f>VLOOKUP($A4016,List2,4,FALSE)</f>
        <v>369</v>
      </c>
      <c r="Z4016">
        <f>VLOOKUP($A4016,List2,5,FALSE)</f>
        <v>924</v>
      </c>
      <c r="AA4016">
        <f>VLOOKUP($A4016,List2,6,FALSE)</f>
        <v>223</v>
      </c>
      <c r="AB4016">
        <f>VLOOKUP($A4016,List2,7,FALSE)</f>
        <v>16583</v>
      </c>
      <c r="AC4016">
        <f>VLOOKUP($A4016,List2,8,FALSE)</f>
        <v>16035</v>
      </c>
      <c r="AD4016">
        <f>VLOOKUP($A4016,List2,9,FALSE)</f>
        <v>11533</v>
      </c>
      <c r="AE4016">
        <f>VLOOKUP($A4016,List2,10,FALSE)</f>
        <v>12276</v>
      </c>
    </row>
    <row r="4017" spans="1:31" x14ac:dyDescent="0.3">
      <c r="A4017" t="s">
        <v>4016</v>
      </c>
      <c r="B4017">
        <v>53</v>
      </c>
      <c r="C4017">
        <v>1</v>
      </c>
      <c r="D4017">
        <v>1.8867924528301799E-2</v>
      </c>
      <c r="E4017">
        <v>16</v>
      </c>
      <c r="F4017">
        <v>10</v>
      </c>
      <c r="G4017">
        <v>26</v>
      </c>
      <c r="H4017">
        <v>1.3018867924528299</v>
      </c>
      <c r="I4017">
        <v>1.1886792452830099</v>
      </c>
      <c r="J4017">
        <v>1.4905660377358401</v>
      </c>
      <c r="K4017">
        <v>0.409042236763831</v>
      </c>
      <c r="L4017">
        <v>924</v>
      </c>
      <c r="M4017">
        <v>391</v>
      </c>
      <c r="N4017">
        <v>622</v>
      </c>
      <c r="O4017">
        <v>0.47702632937532202</v>
      </c>
      <c r="P4017">
        <v>0.20185854414042301</v>
      </c>
      <c r="Q4017">
        <v>0.321115126484254</v>
      </c>
      <c r="R4017">
        <v>7860</v>
      </c>
      <c r="S4017">
        <v>5892</v>
      </c>
      <c r="T4017">
        <v>11159</v>
      </c>
      <c r="U4017">
        <v>8709</v>
      </c>
      <c r="V4017" t="str">
        <f>VLOOKUP($A4017,List2,1,FALSE)</f>
        <v>GCF_000921895.1_ViralProj253223.fna</v>
      </c>
      <c r="W4017">
        <f>VLOOKUP($A4017,List2,2,FALSE)</f>
        <v>1</v>
      </c>
      <c r="X4017">
        <f>VLOOKUP($A4017,List2,3,FALSE)</f>
        <v>0.40616346129417402</v>
      </c>
      <c r="Y4017">
        <f>VLOOKUP($A4017,List2,4,FALSE)</f>
        <v>539</v>
      </c>
      <c r="Z4017">
        <f>VLOOKUP($A4017,List2,5,FALSE)</f>
        <v>734</v>
      </c>
      <c r="AA4017">
        <f>VLOOKUP($A4017,List2,6,FALSE)</f>
        <v>755</v>
      </c>
      <c r="AB4017">
        <f>VLOOKUP($A4017,List2,7,FALSE)</f>
        <v>6896</v>
      </c>
      <c r="AC4017">
        <f>VLOOKUP($A4017,List2,8,FALSE)</f>
        <v>9091</v>
      </c>
      <c r="AD4017">
        <f>VLOOKUP($A4017,List2,9,FALSE)</f>
        <v>10618</v>
      </c>
      <c r="AE4017">
        <f>VLOOKUP($A4017,List2,10,FALSE)</f>
        <v>12756</v>
      </c>
    </row>
    <row r="4018" spans="1:31" x14ac:dyDescent="0.3">
      <c r="A4018" t="s">
        <v>4017</v>
      </c>
      <c r="B4018">
        <v>56</v>
      </c>
      <c r="C4018">
        <v>4</v>
      </c>
      <c r="D4018">
        <v>7.1428571428571397E-2</v>
      </c>
      <c r="E4018">
        <v>13</v>
      </c>
      <c r="F4018">
        <v>13</v>
      </c>
      <c r="G4018">
        <v>26</v>
      </c>
      <c r="H4018">
        <v>1.24528301886792</v>
      </c>
      <c r="I4018">
        <v>1.24528301886792</v>
      </c>
      <c r="J4018">
        <v>1.4905660377358401</v>
      </c>
      <c r="K4018">
        <v>0.41298226695422902</v>
      </c>
      <c r="L4018">
        <v>918</v>
      </c>
      <c r="M4018">
        <v>440</v>
      </c>
      <c r="N4018">
        <v>593</v>
      </c>
      <c r="O4018">
        <v>0.47052793439261897</v>
      </c>
      <c r="P4018">
        <v>0.225525371604305</v>
      </c>
      <c r="Q4018">
        <v>0.303946694003075</v>
      </c>
      <c r="R4018">
        <v>7879</v>
      </c>
      <c r="S4018">
        <v>5908</v>
      </c>
      <c r="T4018">
        <v>11075</v>
      </c>
      <c r="U4018">
        <v>8522</v>
      </c>
      <c r="V4018" t="str">
        <f>VLOOKUP($A4018,List2,1,FALSE)</f>
        <v>GCF_000921875.1_ViralProj253219.fna</v>
      </c>
      <c r="W4018">
        <f>VLOOKUP($A4018,List2,2,FALSE)</f>
        <v>1</v>
      </c>
      <c r="X4018">
        <f>VLOOKUP($A4018,List2,3,FALSE)</f>
        <v>0.40817814819637899</v>
      </c>
      <c r="Y4018">
        <f>VLOOKUP($A4018,List2,4,FALSE)</f>
        <v>554</v>
      </c>
      <c r="Z4018">
        <f>VLOOKUP($A4018,List2,5,FALSE)</f>
        <v>751</v>
      </c>
      <c r="AA4018">
        <f>VLOOKUP($A4018,List2,6,FALSE)</f>
        <v>725</v>
      </c>
      <c r="AB4018">
        <f>VLOOKUP($A4018,List2,7,FALSE)</f>
        <v>6809</v>
      </c>
      <c r="AC4018">
        <f>VLOOKUP($A4018,List2,8,FALSE)</f>
        <v>8863</v>
      </c>
      <c r="AD4018">
        <f>VLOOKUP($A4018,List2,9,FALSE)</f>
        <v>10346</v>
      </c>
      <c r="AE4018">
        <f>VLOOKUP($A4018,List2,10,FALSE)</f>
        <v>12377</v>
      </c>
    </row>
    <row r="4019" spans="1:31" x14ac:dyDescent="0.3">
      <c r="A4019" t="s">
        <v>4018</v>
      </c>
      <c r="B4019">
        <v>70</v>
      </c>
      <c r="C4019">
        <v>3</v>
      </c>
      <c r="D4019">
        <v>4.2857142857142802E-2</v>
      </c>
      <c r="E4019">
        <v>13</v>
      </c>
      <c r="F4019">
        <v>24</v>
      </c>
      <c r="G4019">
        <v>30</v>
      </c>
      <c r="H4019">
        <v>1.19117647058823</v>
      </c>
      <c r="I4019">
        <v>1.3529411764705801</v>
      </c>
      <c r="J4019">
        <v>1.44117647058823</v>
      </c>
      <c r="K4019">
        <v>0.59944291166800301</v>
      </c>
      <c r="L4019">
        <v>1193</v>
      </c>
      <c r="M4019">
        <v>705</v>
      </c>
      <c r="N4019">
        <v>719</v>
      </c>
      <c r="O4019">
        <v>0.45586549484142103</v>
      </c>
      <c r="P4019">
        <v>0.26939243408482899</v>
      </c>
      <c r="Q4019">
        <v>0.27474207107374798</v>
      </c>
      <c r="R4019">
        <v>30977</v>
      </c>
      <c r="S4019">
        <v>37028</v>
      </c>
      <c r="T4019">
        <v>21915</v>
      </c>
      <c r="U4019">
        <v>23527</v>
      </c>
      <c r="V4019" t="str">
        <f>VLOOKUP($A4019,List2,1,FALSE)</f>
        <v>GCF_000921855.1_ViralProj252745.fna</v>
      </c>
      <c r="W4019">
        <f>VLOOKUP($A4019,List2,2,FALSE)</f>
        <v>1</v>
      </c>
      <c r="X4019">
        <f>VLOOKUP($A4019,List2,3,FALSE)</f>
        <v>0.60856009259940702</v>
      </c>
      <c r="Y4019">
        <f>VLOOKUP($A4019,List2,4,FALSE)</f>
        <v>1234</v>
      </c>
      <c r="Z4019">
        <f>VLOOKUP($A4019,List2,5,FALSE)</f>
        <v>1594</v>
      </c>
      <c r="AA4019">
        <f>VLOOKUP($A4019,List2,6,FALSE)</f>
        <v>1117</v>
      </c>
      <c r="AB4019">
        <f>VLOOKUP($A4019,List2,7,FALSE)</f>
        <v>45712</v>
      </c>
      <c r="AC4019">
        <f>VLOOKUP($A4019,List2,8,FALSE)</f>
        <v>45244</v>
      </c>
      <c r="AD4019">
        <f>VLOOKUP($A4019,List2,9,FALSE)</f>
        <v>29335</v>
      </c>
      <c r="AE4019">
        <f>VLOOKUP($A4019,List2,10,FALSE)</f>
        <v>29170</v>
      </c>
    </row>
    <row r="4020" spans="1:31" x14ac:dyDescent="0.3">
      <c r="A4020" t="s">
        <v>4019</v>
      </c>
      <c r="B4020">
        <v>6</v>
      </c>
      <c r="C4020">
        <v>1</v>
      </c>
      <c r="D4020">
        <v>0.16666666666666599</v>
      </c>
      <c r="E4020">
        <v>1</v>
      </c>
      <c r="F4020">
        <v>0</v>
      </c>
      <c r="G4020">
        <v>4</v>
      </c>
      <c r="H4020">
        <v>1.1666666666666601</v>
      </c>
      <c r="I4020">
        <v>1</v>
      </c>
      <c r="J4020">
        <v>1.6666666666666601</v>
      </c>
      <c r="K4020">
        <v>0.42404299659975803</v>
      </c>
      <c r="L4020">
        <v>206</v>
      </c>
      <c r="M4020">
        <v>91</v>
      </c>
      <c r="N4020">
        <v>147</v>
      </c>
      <c r="O4020">
        <v>0.463963963963963</v>
      </c>
      <c r="P4020">
        <v>0.204954954954954</v>
      </c>
      <c r="Q4020">
        <v>0.33108108108108097</v>
      </c>
      <c r="R4020">
        <v>2020</v>
      </c>
      <c r="S4020">
        <v>1846</v>
      </c>
      <c r="T4020">
        <v>2578</v>
      </c>
      <c r="U4020">
        <v>2673</v>
      </c>
      <c r="V4020" t="str">
        <f>VLOOKUP($A4020,List2,1,FALSE)</f>
        <v>GCF_000921835.1_ViralProj252622.fna</v>
      </c>
      <c r="W4020">
        <f>VLOOKUP($A4020,List2,2,FALSE)</f>
        <v>1</v>
      </c>
      <c r="X4020">
        <f>VLOOKUP($A4020,List2,3,FALSE)</f>
        <v>0.41722745625841101</v>
      </c>
      <c r="Y4020">
        <f>VLOOKUP($A4020,List2,4,FALSE)</f>
        <v>91</v>
      </c>
      <c r="Z4020">
        <f>VLOOKUP($A4020,List2,5,FALSE)</f>
        <v>199</v>
      </c>
      <c r="AA4020">
        <f>VLOOKUP($A4020,List2,6,FALSE)</f>
        <v>147</v>
      </c>
      <c r="AB4020">
        <f>VLOOKUP($A4020,List2,7,FALSE)</f>
        <v>1935</v>
      </c>
      <c r="AC4020">
        <f>VLOOKUP($A4020,List2,8,FALSE)</f>
        <v>1785</v>
      </c>
      <c r="AD4020">
        <f>VLOOKUP($A4020,List2,9,FALSE)</f>
        <v>2544</v>
      </c>
      <c r="AE4020">
        <f>VLOOKUP($A4020,List2,10,FALSE)</f>
        <v>2652</v>
      </c>
    </row>
    <row r="4021" spans="1:31" x14ac:dyDescent="0.3">
      <c r="A4021" t="s">
        <v>4020</v>
      </c>
      <c r="B4021">
        <v>5</v>
      </c>
      <c r="C4021">
        <v>1</v>
      </c>
      <c r="D4021">
        <v>0.2</v>
      </c>
      <c r="E4021">
        <v>0</v>
      </c>
      <c r="F4021">
        <v>2</v>
      </c>
      <c r="G4021">
        <v>2</v>
      </c>
      <c r="H4021">
        <v>1</v>
      </c>
      <c r="I4021">
        <v>1.4</v>
      </c>
      <c r="J4021">
        <v>1.4</v>
      </c>
      <c r="K4021">
        <v>0.42746205435933599</v>
      </c>
      <c r="L4021">
        <v>35</v>
      </c>
      <c r="M4021">
        <v>31</v>
      </c>
      <c r="N4021">
        <v>47</v>
      </c>
      <c r="O4021">
        <v>0.30973451327433599</v>
      </c>
      <c r="P4021">
        <v>0.27433628318584002</v>
      </c>
      <c r="Q4021">
        <v>0.41592920353982299</v>
      </c>
      <c r="R4021">
        <v>604</v>
      </c>
      <c r="S4021">
        <v>607</v>
      </c>
      <c r="T4021">
        <v>871</v>
      </c>
      <c r="U4021">
        <v>751</v>
      </c>
      <c r="V4021" t="str">
        <f>VLOOKUP($A4021,List2,1,FALSE)</f>
        <v>GCF_000921815.2_ViralProj252618.fna</v>
      </c>
      <c r="W4021">
        <f>VLOOKUP($A4021,List2,2,FALSE)</f>
        <v>1</v>
      </c>
      <c r="X4021">
        <f>VLOOKUP($A4021,List2,3,FALSE)</f>
        <v>0.41842610364683303</v>
      </c>
      <c r="Y4021">
        <f>VLOOKUP($A4021,List2,4,FALSE)</f>
        <v>28</v>
      </c>
      <c r="Z4021">
        <f>VLOOKUP($A4021,List2,5,FALSE)</f>
        <v>64</v>
      </c>
      <c r="AA4021">
        <f>VLOOKUP($A4021,List2,6,FALSE)</f>
        <v>64</v>
      </c>
      <c r="AB4021">
        <f>VLOOKUP($A4021,List2,7,FALSE)</f>
        <v>583</v>
      </c>
      <c r="AC4021">
        <f>VLOOKUP($A4021,List2,8,FALSE)</f>
        <v>507</v>
      </c>
      <c r="AD4021">
        <f>VLOOKUP($A4021,List2,9,FALSE)</f>
        <v>699</v>
      </c>
      <c r="AE4021">
        <f>VLOOKUP($A4021,List2,10,FALSE)</f>
        <v>816</v>
      </c>
    </row>
    <row r="4022" spans="1:31" x14ac:dyDescent="0.3">
      <c r="A4022" t="s">
        <v>4021</v>
      </c>
      <c r="B4022">
        <v>7</v>
      </c>
      <c r="C4022">
        <v>1</v>
      </c>
      <c r="D4022">
        <v>0.14285714285714199</v>
      </c>
      <c r="E4022">
        <v>0</v>
      </c>
      <c r="F4022">
        <v>3</v>
      </c>
      <c r="G4022">
        <v>3</v>
      </c>
      <c r="H4022">
        <v>1</v>
      </c>
      <c r="I4022">
        <v>1.4285714285714199</v>
      </c>
      <c r="J4022">
        <v>1.4285714285714199</v>
      </c>
      <c r="K4022">
        <v>0.42153163152053202</v>
      </c>
      <c r="L4022">
        <v>64</v>
      </c>
      <c r="M4022">
        <v>48</v>
      </c>
      <c r="N4022">
        <v>86</v>
      </c>
      <c r="O4022">
        <v>0.32323232323232298</v>
      </c>
      <c r="P4022">
        <v>0.24242424242424199</v>
      </c>
      <c r="Q4022">
        <v>0.43434343434343398</v>
      </c>
      <c r="R4022">
        <v>938</v>
      </c>
      <c r="S4022">
        <v>961</v>
      </c>
      <c r="T4022">
        <v>1391</v>
      </c>
      <c r="U4022">
        <v>1215</v>
      </c>
      <c r="V4022" t="str">
        <f>VLOOKUP($A4022,List2,1,FALSE)</f>
        <v>GCF_000921815.1_ViralMultiSegProj252618.fna</v>
      </c>
      <c r="W4022">
        <f>VLOOKUP($A4022,List2,2,FALSE)</f>
        <v>2</v>
      </c>
      <c r="X4022">
        <f>VLOOKUP($A4022,List2,3,FALSE)</f>
        <v>0.40165352816765998</v>
      </c>
      <c r="Y4022">
        <f>VLOOKUP($A4022,List2,4,FALSE)</f>
        <v>49</v>
      </c>
      <c r="Z4022">
        <f>VLOOKUP($A4022,List2,5,FALSE)</f>
        <v>123</v>
      </c>
      <c r="AA4022">
        <f>VLOOKUP($A4022,List2,6,FALSE)</f>
        <v>140</v>
      </c>
      <c r="AB4022">
        <f>VLOOKUP($A4022,List2,7,FALSE)</f>
        <v>1146</v>
      </c>
      <c r="AC4022">
        <f>VLOOKUP($A4022,List2,8,FALSE)</f>
        <v>943</v>
      </c>
      <c r="AD4022">
        <f>VLOOKUP($A4022,List2,9,FALSE)</f>
        <v>1473</v>
      </c>
      <c r="AE4022">
        <f>VLOOKUP($A4022,List2,10,FALSE)</f>
        <v>1639</v>
      </c>
    </row>
    <row r="4023" spans="1:31" x14ac:dyDescent="0.3">
      <c r="A4023" t="s">
        <v>4022</v>
      </c>
      <c r="B4023">
        <v>144</v>
      </c>
      <c r="C4023">
        <v>5</v>
      </c>
      <c r="D4023">
        <v>3.4722222222222203E-2</v>
      </c>
      <c r="E4023">
        <v>67</v>
      </c>
      <c r="F4023">
        <v>21</v>
      </c>
      <c r="G4023">
        <v>51</v>
      </c>
      <c r="H4023">
        <v>1.47857142857142</v>
      </c>
      <c r="I4023">
        <v>1.1499999999999999</v>
      </c>
      <c r="J4023">
        <v>1.3642857142857101</v>
      </c>
      <c r="K4023">
        <v>0.42005686789151297</v>
      </c>
      <c r="L4023">
        <v>2182</v>
      </c>
      <c r="M4023">
        <v>789</v>
      </c>
      <c r="N4023">
        <v>1367</v>
      </c>
      <c r="O4023">
        <v>0.50299677270631604</v>
      </c>
      <c r="P4023">
        <v>0.18188105117565601</v>
      </c>
      <c r="Q4023">
        <v>0.31512217611802601</v>
      </c>
      <c r="R4023">
        <v>17926</v>
      </c>
      <c r="S4023">
        <v>12802</v>
      </c>
      <c r="T4023">
        <v>22595</v>
      </c>
      <c r="U4023">
        <v>19829</v>
      </c>
      <c r="V4023" t="str">
        <f>VLOOKUP($A4023,List2,1,FALSE)</f>
        <v>GCF_000921795.1_ViralProj251391.fna</v>
      </c>
      <c r="W4023">
        <f>VLOOKUP($A4023,List2,2,FALSE)</f>
        <v>1</v>
      </c>
      <c r="X4023">
        <f>VLOOKUP($A4023,List2,3,FALSE)</f>
        <v>0.41306905712102199</v>
      </c>
      <c r="Y4023">
        <f>VLOOKUP($A4023,List2,4,FALSE)</f>
        <v>1069</v>
      </c>
      <c r="Z4023">
        <f>VLOOKUP($A4023,List2,5,FALSE)</f>
        <v>1601</v>
      </c>
      <c r="AA4023">
        <f>VLOOKUP($A4023,List2,6,FALSE)</f>
        <v>1555</v>
      </c>
      <c r="AB4023">
        <f>VLOOKUP($A4023,List2,7,FALSE)</f>
        <v>15875</v>
      </c>
      <c r="AC4023">
        <f>VLOOKUP($A4023,List2,8,FALSE)</f>
        <v>18178</v>
      </c>
      <c r="AD4023">
        <f>VLOOKUP($A4023,List2,9,FALSE)</f>
        <v>23629</v>
      </c>
      <c r="AE4023">
        <f>VLOOKUP($A4023,List2,10,FALSE)</f>
        <v>24757</v>
      </c>
    </row>
    <row r="4024" spans="1:31" x14ac:dyDescent="0.3">
      <c r="A4024" t="s">
        <v>4023</v>
      </c>
      <c r="B4024">
        <v>3</v>
      </c>
      <c r="C4024">
        <v>1</v>
      </c>
      <c r="D4024">
        <v>0.33333333333333298</v>
      </c>
      <c r="E4024">
        <v>0</v>
      </c>
      <c r="F4024">
        <v>0</v>
      </c>
      <c r="G4024">
        <v>2</v>
      </c>
      <c r="H4024">
        <v>1</v>
      </c>
      <c r="I4024">
        <v>1</v>
      </c>
      <c r="J4024">
        <v>1.6666666666666601</v>
      </c>
      <c r="K4024">
        <v>0.456095481670929</v>
      </c>
      <c r="L4024">
        <v>28</v>
      </c>
      <c r="M4024">
        <v>22</v>
      </c>
      <c r="N4024">
        <v>33</v>
      </c>
      <c r="O4024">
        <v>0.33734939759036098</v>
      </c>
      <c r="P4024">
        <v>0.265060240963855</v>
      </c>
      <c r="Q4024">
        <v>0.39759036144578302</v>
      </c>
      <c r="R4024">
        <v>506</v>
      </c>
      <c r="S4024">
        <v>564</v>
      </c>
      <c r="T4024">
        <v>803</v>
      </c>
      <c r="U4024">
        <v>473</v>
      </c>
      <c r="V4024" t="str">
        <f>VLOOKUP($A4024,List2,1,FALSE)</f>
        <v>GCF_000921775.1_ViralProj261536.fna</v>
      </c>
      <c r="W4024">
        <f>VLOOKUP($A4024,List2,2,FALSE)</f>
        <v>1</v>
      </c>
      <c r="X4024">
        <f>VLOOKUP($A4024,List2,3,FALSE)</f>
        <v>0.456540084388185</v>
      </c>
      <c r="Y4024">
        <f>VLOOKUP($A4024,List2,4,FALSE)</f>
        <v>24</v>
      </c>
      <c r="Z4024">
        <f>VLOOKUP($A4024,List2,5,FALSE)</f>
        <v>35</v>
      </c>
      <c r="AA4024">
        <f>VLOOKUP($A4024,List2,6,FALSE)</f>
        <v>45</v>
      </c>
      <c r="AB4024">
        <f>VLOOKUP($A4024,List2,7,FALSE)</f>
        <v>531</v>
      </c>
      <c r="AC4024">
        <f>VLOOKUP($A4024,List2,8,FALSE)</f>
        <v>551</v>
      </c>
      <c r="AD4024">
        <f>VLOOKUP($A4024,List2,9,FALSE)</f>
        <v>772</v>
      </c>
      <c r="AE4024">
        <f>VLOOKUP($A4024,List2,10,FALSE)</f>
        <v>516</v>
      </c>
    </row>
    <row r="4025" spans="1:31" x14ac:dyDescent="0.3">
      <c r="A4025" t="s">
        <v>4024</v>
      </c>
      <c r="B4025">
        <v>3</v>
      </c>
      <c r="C4025">
        <v>1</v>
      </c>
      <c r="D4025">
        <v>0.33333333333333298</v>
      </c>
      <c r="E4025">
        <v>0</v>
      </c>
      <c r="F4025">
        <v>0</v>
      </c>
      <c r="G4025">
        <v>2</v>
      </c>
      <c r="H4025">
        <v>1</v>
      </c>
      <c r="I4025">
        <v>1</v>
      </c>
      <c r="J4025">
        <v>1.6666666666666601</v>
      </c>
      <c r="K4025">
        <v>0.495625546806649</v>
      </c>
      <c r="L4025">
        <v>33</v>
      </c>
      <c r="M4025">
        <v>14</v>
      </c>
      <c r="N4025">
        <v>15</v>
      </c>
      <c r="O4025">
        <v>0.532258064516129</v>
      </c>
      <c r="P4025">
        <v>0.225806451612903</v>
      </c>
      <c r="Q4025">
        <v>0.241935483870967</v>
      </c>
      <c r="R4025">
        <v>541</v>
      </c>
      <c r="S4025">
        <v>592</v>
      </c>
      <c r="T4025">
        <v>654</v>
      </c>
      <c r="U4025">
        <v>499</v>
      </c>
      <c r="V4025" t="str">
        <f>VLOOKUP($A4025,List2,1,FALSE)</f>
        <v>GCF_000921755.1_ViralProj261353.fna</v>
      </c>
      <c r="W4025">
        <f>VLOOKUP($A4025,List2,2,FALSE)</f>
        <v>1</v>
      </c>
      <c r="X4025">
        <f>VLOOKUP($A4025,List2,3,FALSE)</f>
        <v>0.48801843317972299</v>
      </c>
      <c r="Y4025">
        <f>VLOOKUP($A4025,List2,4,FALSE)</f>
        <v>15</v>
      </c>
      <c r="Z4025">
        <f>VLOOKUP($A4025,List2,5,FALSE)</f>
        <v>31</v>
      </c>
      <c r="AA4025">
        <f>VLOOKUP($A4025,List2,6,FALSE)</f>
        <v>18</v>
      </c>
      <c r="AB4025">
        <f>VLOOKUP($A4025,List2,7,FALSE)</f>
        <v>539</v>
      </c>
      <c r="AC4025">
        <f>VLOOKUP($A4025,List2,8,FALSE)</f>
        <v>520</v>
      </c>
      <c r="AD4025">
        <f>VLOOKUP($A4025,List2,9,FALSE)</f>
        <v>607</v>
      </c>
      <c r="AE4025">
        <f>VLOOKUP($A4025,List2,10,FALSE)</f>
        <v>504</v>
      </c>
    </row>
    <row r="4026" spans="1:31" x14ac:dyDescent="0.3">
      <c r="A4026" t="s">
        <v>4025</v>
      </c>
      <c r="B4026">
        <v>2</v>
      </c>
      <c r="C4026">
        <v>1</v>
      </c>
      <c r="D4026">
        <v>0.5</v>
      </c>
      <c r="E4026">
        <v>0</v>
      </c>
      <c r="F4026">
        <v>1</v>
      </c>
      <c r="G4026">
        <v>0</v>
      </c>
      <c r="H4026">
        <v>1</v>
      </c>
      <c r="I4026">
        <v>1.5</v>
      </c>
      <c r="J4026">
        <v>1</v>
      </c>
      <c r="K4026">
        <v>0.53825905418898001</v>
      </c>
      <c r="L4026">
        <v>208</v>
      </c>
      <c r="M4026">
        <v>101</v>
      </c>
      <c r="N4026">
        <v>87</v>
      </c>
      <c r="O4026">
        <v>0.52525252525252497</v>
      </c>
      <c r="P4026">
        <v>0.25505050505050503</v>
      </c>
      <c r="Q4026">
        <v>0.219696969696969</v>
      </c>
      <c r="R4026">
        <v>3037</v>
      </c>
      <c r="S4026">
        <v>2893</v>
      </c>
      <c r="T4026">
        <v>2905</v>
      </c>
      <c r="U4026">
        <v>2182</v>
      </c>
      <c r="V4026" t="str">
        <f>VLOOKUP($A4026,List2,1,FALSE)</f>
        <v>GCF_000921735.1_ViralProj261261.fna</v>
      </c>
      <c r="W4026">
        <f>VLOOKUP($A4026,List2,2,FALSE)</f>
        <v>1</v>
      </c>
      <c r="X4026">
        <f>VLOOKUP($A4026,List2,3,FALSE)</f>
        <v>0.52917243767313005</v>
      </c>
      <c r="Y4026">
        <f>VLOOKUP($A4026,List2,4,FALSE)</f>
        <v>110</v>
      </c>
      <c r="Z4026">
        <f>VLOOKUP($A4026,List2,5,FALSE)</f>
        <v>213</v>
      </c>
      <c r="AA4026">
        <f>VLOOKUP($A4026,List2,6,FALSE)</f>
        <v>103</v>
      </c>
      <c r="AB4026">
        <f>VLOOKUP($A4026,List2,7,FALSE)</f>
        <v>3118</v>
      </c>
      <c r="AC4026">
        <f>VLOOKUP($A4026,List2,8,FALSE)</f>
        <v>2995</v>
      </c>
      <c r="AD4026">
        <f>VLOOKUP($A4026,List2,9,FALSE)</f>
        <v>3126</v>
      </c>
      <c r="AE4026">
        <f>VLOOKUP($A4026,List2,10,FALSE)</f>
        <v>2313</v>
      </c>
    </row>
    <row r="4027" spans="1:31" x14ac:dyDescent="0.3">
      <c r="A4027" t="s">
        <v>4026</v>
      </c>
      <c r="B4027">
        <v>78</v>
      </c>
      <c r="C4027">
        <v>4</v>
      </c>
      <c r="D4027">
        <v>5.1282051282051197E-2</v>
      </c>
      <c r="E4027">
        <v>19</v>
      </c>
      <c r="F4027">
        <v>6</v>
      </c>
      <c r="G4027">
        <v>49</v>
      </c>
      <c r="H4027">
        <v>1.2533333333333301</v>
      </c>
      <c r="I4027">
        <v>1.08</v>
      </c>
      <c r="J4027">
        <v>1.65333333333333</v>
      </c>
      <c r="K4027">
        <v>0.46228124447586999</v>
      </c>
      <c r="L4027">
        <v>1091</v>
      </c>
      <c r="M4027">
        <v>277</v>
      </c>
      <c r="N4027">
        <v>843</v>
      </c>
      <c r="O4027">
        <v>0.49344188150158202</v>
      </c>
      <c r="P4027">
        <v>0.125282677521483</v>
      </c>
      <c r="Q4027">
        <v>0.381275440976933</v>
      </c>
      <c r="R4027">
        <v>11568</v>
      </c>
      <c r="S4027">
        <v>9353</v>
      </c>
      <c r="T4027">
        <v>13255</v>
      </c>
      <c r="U4027">
        <v>11080</v>
      </c>
      <c r="V4027" t="str">
        <f>VLOOKUP($A4027,List2,1,FALSE)</f>
        <v>GCF_000845005.1_ViralProj14496.fna</v>
      </c>
      <c r="W4027">
        <f>VLOOKUP($A4027,List2,2,FALSE)</f>
        <v>1</v>
      </c>
      <c r="X4027">
        <f>VLOOKUP($A4027,List2,3,FALSE)</f>
        <v>0.45552643433391998</v>
      </c>
      <c r="Y4027">
        <f>VLOOKUP($A4027,List2,4,FALSE)</f>
        <v>340</v>
      </c>
      <c r="Z4027">
        <f>VLOOKUP($A4027,List2,5,FALSE)</f>
        <v>1079</v>
      </c>
      <c r="AA4027">
        <f>VLOOKUP($A4027,List2,6,FALSE)</f>
        <v>909</v>
      </c>
      <c r="AB4027">
        <f>VLOOKUP($A4027,List2,7,FALSE)</f>
        <v>11813</v>
      </c>
      <c r="AC4027">
        <f>VLOOKUP($A4027,List2,8,FALSE)</f>
        <v>10434</v>
      </c>
      <c r="AD4027">
        <f>VLOOKUP($A4027,List2,9,FALSE)</f>
        <v>13881</v>
      </c>
      <c r="AE4027">
        <f>VLOOKUP($A4027,List2,10,FALSE)</f>
        <v>12710</v>
      </c>
    </row>
    <row r="4028" spans="1:31" x14ac:dyDescent="0.3">
      <c r="A4028" t="s">
        <v>4027</v>
      </c>
      <c r="B4028">
        <v>3</v>
      </c>
      <c r="C4028">
        <v>1</v>
      </c>
      <c r="D4028">
        <v>0.33333333333333298</v>
      </c>
      <c r="E4028">
        <v>2</v>
      </c>
      <c r="F4028">
        <v>0</v>
      </c>
      <c r="G4028">
        <v>0</v>
      </c>
      <c r="H4028">
        <v>1.6666666666666601</v>
      </c>
      <c r="I4028">
        <v>1</v>
      </c>
      <c r="J4028">
        <v>1</v>
      </c>
      <c r="K4028">
        <v>0.53653190452995603</v>
      </c>
      <c r="L4028">
        <v>66</v>
      </c>
      <c r="M4028">
        <v>40</v>
      </c>
      <c r="N4028">
        <v>42</v>
      </c>
      <c r="O4028">
        <v>0.445945945945945</v>
      </c>
      <c r="P4028">
        <v>0.27027027027027001</v>
      </c>
      <c r="Q4028">
        <v>0.28378378378378299</v>
      </c>
      <c r="R4028">
        <v>1145</v>
      </c>
      <c r="S4028">
        <v>1058</v>
      </c>
      <c r="T4028">
        <v>1060</v>
      </c>
      <c r="U4028">
        <v>843</v>
      </c>
      <c r="V4028" t="str">
        <f>VLOOKUP($A4028,List2,1,FALSE)</f>
        <v>GCF_000921715.1_ViralProj260753.fna</v>
      </c>
      <c r="W4028">
        <f>VLOOKUP($A4028,List2,2,FALSE)</f>
        <v>1</v>
      </c>
      <c r="X4028">
        <f>VLOOKUP($A4028,List2,3,FALSE)</f>
        <v>0.53571428571428503</v>
      </c>
      <c r="Y4028">
        <f>VLOOKUP($A4028,List2,4,FALSE)</f>
        <v>45</v>
      </c>
      <c r="Z4028">
        <f>VLOOKUP($A4028,List2,5,FALSE)</f>
        <v>71</v>
      </c>
      <c r="AA4028">
        <f>VLOOKUP($A4028,List2,6,FALSE)</f>
        <v>51</v>
      </c>
      <c r="AB4028">
        <f>VLOOKUP($A4028,List2,7,FALSE)</f>
        <v>1174</v>
      </c>
      <c r="AC4028">
        <f>VLOOKUP($A4028,List2,8,FALSE)</f>
        <v>1091</v>
      </c>
      <c r="AD4028">
        <f>VLOOKUP($A4028,List2,9,FALSE)</f>
        <v>1071</v>
      </c>
      <c r="AE4028">
        <f>VLOOKUP($A4028,List2,10,FALSE)</f>
        <v>892</v>
      </c>
    </row>
    <row r="4029" spans="1:31" x14ac:dyDescent="0.3">
      <c r="A4029" t="s">
        <v>4028</v>
      </c>
      <c r="B4029">
        <v>57</v>
      </c>
      <c r="C4029">
        <v>1</v>
      </c>
      <c r="D4029">
        <v>1.7543859649122799E-2</v>
      </c>
      <c r="E4029">
        <v>8</v>
      </c>
      <c r="F4029">
        <v>9</v>
      </c>
      <c r="G4029">
        <v>39</v>
      </c>
      <c r="H4029">
        <v>1.14035087719298</v>
      </c>
      <c r="I4029">
        <v>1.1578947368421</v>
      </c>
      <c r="J4029">
        <v>1.6842105263157801</v>
      </c>
      <c r="K4029">
        <v>0.43601050627725901</v>
      </c>
      <c r="L4029">
        <v>1011</v>
      </c>
      <c r="M4029">
        <v>475</v>
      </c>
      <c r="N4029">
        <v>850</v>
      </c>
      <c r="O4029">
        <v>0.43279109589041098</v>
      </c>
      <c r="P4029">
        <v>0.20333904109588999</v>
      </c>
      <c r="Q4029">
        <v>0.363869863013698</v>
      </c>
      <c r="R4029">
        <v>9850</v>
      </c>
      <c r="S4029">
        <v>8244</v>
      </c>
      <c r="T4029">
        <v>12259</v>
      </c>
      <c r="U4029">
        <v>11146</v>
      </c>
      <c r="V4029" t="str">
        <f>VLOOKUP($A4029,List2,1,FALSE)</f>
        <v>GCF_000921695.1_ViralProj260486.fna</v>
      </c>
      <c r="W4029">
        <f>VLOOKUP($A4029,List2,2,FALSE)</f>
        <v>1</v>
      </c>
      <c r="X4029">
        <f>VLOOKUP($A4029,List2,3,FALSE)</f>
        <v>0.427988026088852</v>
      </c>
      <c r="Y4029">
        <f>VLOOKUP($A4029,List2,4,FALSE)</f>
        <v>761</v>
      </c>
      <c r="Z4029">
        <f>VLOOKUP($A4029,List2,5,FALSE)</f>
        <v>999</v>
      </c>
      <c r="AA4029">
        <f>VLOOKUP($A4029,List2,6,FALSE)</f>
        <v>1069</v>
      </c>
      <c r="AB4029">
        <f>VLOOKUP($A4029,List2,7,FALSE)</f>
        <v>10895</v>
      </c>
      <c r="AC4029">
        <f>VLOOKUP($A4029,List2,8,FALSE)</f>
        <v>10694</v>
      </c>
      <c r="AD4029">
        <f>VLOOKUP($A4029,List2,9,FALSE)</f>
        <v>14188</v>
      </c>
      <c r="AE4029">
        <f>VLOOKUP($A4029,List2,10,FALSE)</f>
        <v>14666</v>
      </c>
    </row>
    <row r="4030" spans="1:31" x14ac:dyDescent="0.3">
      <c r="A4030" t="s">
        <v>4029</v>
      </c>
      <c r="B4030">
        <v>76</v>
      </c>
      <c r="C4030">
        <v>3</v>
      </c>
      <c r="D4030">
        <v>3.94736842105263E-2</v>
      </c>
      <c r="E4030">
        <v>18</v>
      </c>
      <c r="F4030">
        <v>7</v>
      </c>
      <c r="G4030">
        <v>48</v>
      </c>
      <c r="H4030">
        <v>1.2432432432432401</v>
      </c>
      <c r="I4030">
        <v>1.0945945945945901</v>
      </c>
      <c r="J4030">
        <v>1.64864864864864</v>
      </c>
      <c r="K4030">
        <v>0.44758630367667601</v>
      </c>
      <c r="L4030">
        <v>1132</v>
      </c>
      <c r="M4030">
        <v>438</v>
      </c>
      <c r="N4030">
        <v>933</v>
      </c>
      <c r="O4030">
        <v>0.45225729125049902</v>
      </c>
      <c r="P4030">
        <v>0.17499001198561701</v>
      </c>
      <c r="Q4030">
        <v>0.37275269676388301</v>
      </c>
      <c r="R4030">
        <v>10863</v>
      </c>
      <c r="S4030">
        <v>8274</v>
      </c>
      <c r="T4030">
        <v>12488</v>
      </c>
      <c r="U4030">
        <v>11131</v>
      </c>
      <c r="V4030" t="str">
        <f>VLOOKUP($A4030,List2,1,FALSE)</f>
        <v>GCF_000921675.1_ViralProj260482.fna</v>
      </c>
      <c r="W4030">
        <f>VLOOKUP($A4030,List2,2,FALSE)</f>
        <v>1</v>
      </c>
      <c r="X4030">
        <f>VLOOKUP($A4030,List2,3,FALSE)</f>
        <v>0.43977459497534599</v>
      </c>
      <c r="Y4030">
        <f>VLOOKUP($A4030,List2,4,FALSE)</f>
        <v>513</v>
      </c>
      <c r="Z4030">
        <f>VLOOKUP($A4030,List2,5,FALSE)</f>
        <v>1106</v>
      </c>
      <c r="AA4030">
        <f>VLOOKUP($A4030,List2,6,FALSE)</f>
        <v>995</v>
      </c>
      <c r="AB4030">
        <f>VLOOKUP($A4030,List2,7,FALSE)</f>
        <v>11105</v>
      </c>
      <c r="AC4030">
        <f>VLOOKUP($A4030,List2,8,FALSE)</f>
        <v>9498</v>
      </c>
      <c r="AD4030">
        <f>VLOOKUP($A4030,List2,9,FALSE)</f>
        <v>13761</v>
      </c>
      <c r="AE4030">
        <f>VLOOKUP($A4030,List2,10,FALSE)</f>
        <v>12485</v>
      </c>
    </row>
    <row r="4031" spans="1:31" x14ac:dyDescent="0.3">
      <c r="A4031" t="s">
        <v>4030</v>
      </c>
      <c r="B4031">
        <v>247</v>
      </c>
      <c r="C4031">
        <v>15</v>
      </c>
      <c r="D4031">
        <v>6.0728744939271197E-2</v>
      </c>
      <c r="E4031">
        <v>43</v>
      </c>
      <c r="F4031">
        <v>42</v>
      </c>
      <c r="G4031">
        <v>147</v>
      </c>
      <c r="H4031">
        <v>1.1845493562231699</v>
      </c>
      <c r="I4031">
        <v>1.18025751072961</v>
      </c>
      <c r="J4031">
        <v>1.6309012875536399</v>
      </c>
      <c r="K4031">
        <v>0.419303797468354</v>
      </c>
      <c r="L4031">
        <v>2852</v>
      </c>
      <c r="M4031">
        <v>2202</v>
      </c>
      <c r="N4031">
        <v>3101</v>
      </c>
      <c r="O4031">
        <v>0.34972409564684198</v>
      </c>
      <c r="P4031">
        <v>0.27001839362354302</v>
      </c>
      <c r="Q4031">
        <v>0.380257510729613</v>
      </c>
      <c r="R4031">
        <v>33012</v>
      </c>
      <c r="S4031">
        <v>27408</v>
      </c>
      <c r="T4031">
        <v>48300</v>
      </c>
      <c r="U4031">
        <v>35376</v>
      </c>
      <c r="V4031" t="str">
        <f>VLOOKUP($A4031,List2,1,FALSE)</f>
        <v>GCF_000921655.1_ViralProj260453.fna</v>
      </c>
      <c r="W4031">
        <f>VLOOKUP($A4031,List2,2,FALSE)</f>
        <v>1</v>
      </c>
      <c r="X4031">
        <f>VLOOKUP($A4031,List2,3,FALSE)</f>
        <v>0.413309042812043</v>
      </c>
      <c r="Y4031">
        <f>VLOOKUP($A4031,List2,4,FALSE)</f>
        <v>2908</v>
      </c>
      <c r="Z4031">
        <f>VLOOKUP($A4031,List2,5,FALSE)</f>
        <v>2474</v>
      </c>
      <c r="AA4031">
        <f>VLOOKUP($A4031,List2,6,FALSE)</f>
        <v>3544</v>
      </c>
      <c r="AB4031">
        <f>VLOOKUP($A4031,List2,7,FALSE)</f>
        <v>30939</v>
      </c>
      <c r="AC4031">
        <f>VLOOKUP($A4031,List2,8,FALSE)</f>
        <v>35307</v>
      </c>
      <c r="AD4031">
        <f>VLOOKUP($A4031,List2,9,FALSE)</f>
        <v>42329</v>
      </c>
      <c r="AE4031">
        <f>VLOOKUP($A4031,List2,10,FALSE)</f>
        <v>51707</v>
      </c>
    </row>
    <row r="4032" spans="1:31" x14ac:dyDescent="0.3">
      <c r="A4032" t="s">
        <v>4031</v>
      </c>
      <c r="B4032">
        <v>81</v>
      </c>
      <c r="C4032">
        <v>3</v>
      </c>
      <c r="D4032">
        <v>3.7037037037037E-2</v>
      </c>
      <c r="E4032">
        <v>22</v>
      </c>
      <c r="F4032">
        <v>5</v>
      </c>
      <c r="G4032">
        <v>51</v>
      </c>
      <c r="H4032">
        <v>1.27848101265822</v>
      </c>
      <c r="I4032">
        <v>1.0632911392405</v>
      </c>
      <c r="J4032">
        <v>1.64556962025316</v>
      </c>
      <c r="K4032">
        <v>0.44338795291945499</v>
      </c>
      <c r="L4032">
        <v>1128</v>
      </c>
      <c r="M4032">
        <v>430</v>
      </c>
      <c r="N4032">
        <v>970</v>
      </c>
      <c r="O4032">
        <v>0.446202531645569</v>
      </c>
      <c r="P4032">
        <v>0.17009493670886</v>
      </c>
      <c r="Q4032">
        <v>0.383702531645569</v>
      </c>
      <c r="R4032">
        <v>10882</v>
      </c>
      <c r="S4032">
        <v>8330</v>
      </c>
      <c r="T4032">
        <v>12705</v>
      </c>
      <c r="U4032">
        <v>11413</v>
      </c>
      <c r="V4032" t="str">
        <f>VLOOKUP($A4032,List2,1,FALSE)</f>
        <v>GCF_000921635.1_ViralProj260420.fna</v>
      </c>
      <c r="W4032">
        <f>VLOOKUP($A4032,List2,2,FALSE)</f>
        <v>1</v>
      </c>
      <c r="X4032">
        <f>VLOOKUP($A4032,List2,3,FALSE)</f>
        <v>0.43811636019120598</v>
      </c>
      <c r="Y4032">
        <f>VLOOKUP($A4032,List2,4,FALSE)</f>
        <v>491</v>
      </c>
      <c r="Z4032">
        <f>VLOOKUP($A4032,List2,5,FALSE)</f>
        <v>1081</v>
      </c>
      <c r="AA4032">
        <f>VLOOKUP($A4032,List2,6,FALSE)</f>
        <v>1013</v>
      </c>
      <c r="AB4032">
        <f>VLOOKUP($A4032,List2,7,FALSE)</f>
        <v>10964</v>
      </c>
      <c r="AC4032">
        <f>VLOOKUP($A4032,List2,8,FALSE)</f>
        <v>9383</v>
      </c>
      <c r="AD4032">
        <f>VLOOKUP($A4032,List2,9,FALSE)</f>
        <v>13579</v>
      </c>
      <c r="AE4032">
        <f>VLOOKUP($A4032,List2,10,FALSE)</f>
        <v>12516</v>
      </c>
    </row>
    <row r="4033" spans="1:31" x14ac:dyDescent="0.3">
      <c r="A4033" t="s">
        <v>4032</v>
      </c>
      <c r="B4033">
        <v>2</v>
      </c>
      <c r="C4033">
        <v>1</v>
      </c>
      <c r="D4033">
        <v>0.5</v>
      </c>
      <c r="E4033">
        <v>1</v>
      </c>
      <c r="F4033">
        <v>0</v>
      </c>
      <c r="G4033">
        <v>0</v>
      </c>
      <c r="H4033">
        <v>1.5</v>
      </c>
      <c r="I4033">
        <v>1</v>
      </c>
      <c r="J4033">
        <v>1</v>
      </c>
      <c r="K4033">
        <v>0.51790486370924604</v>
      </c>
      <c r="L4033">
        <v>28</v>
      </c>
      <c r="M4033">
        <v>9</v>
      </c>
      <c r="N4033">
        <v>16</v>
      </c>
      <c r="O4033">
        <v>0.52830188679245205</v>
      </c>
      <c r="P4033">
        <v>0.169811320754716</v>
      </c>
      <c r="Q4033">
        <v>0.30188679245283001</v>
      </c>
      <c r="R4033">
        <v>486</v>
      </c>
      <c r="S4033">
        <v>483</v>
      </c>
      <c r="T4033">
        <v>489</v>
      </c>
      <c r="U4033">
        <v>413</v>
      </c>
      <c r="V4033" t="str">
        <f>VLOOKUP($A4033,List2,1,FALSE)</f>
        <v>GCF_000921615.1_ViralProj259989.fna</v>
      </c>
      <c r="W4033">
        <f>VLOOKUP($A4033,List2,2,FALSE)</f>
        <v>1</v>
      </c>
      <c r="X4033">
        <f>VLOOKUP($A4033,List2,3,FALSE)</f>
        <v>0.50787552823665005</v>
      </c>
      <c r="Y4033">
        <f>VLOOKUP($A4033,List2,4,FALSE)</f>
        <v>8</v>
      </c>
      <c r="Z4033">
        <f>VLOOKUP($A4033,List2,5,FALSE)</f>
        <v>52</v>
      </c>
      <c r="AA4033">
        <f>VLOOKUP($A4033,List2,6,FALSE)</f>
        <v>20</v>
      </c>
      <c r="AB4033">
        <f>VLOOKUP($A4033,List2,7,FALSE)</f>
        <v>627</v>
      </c>
      <c r="AC4033">
        <f>VLOOKUP($A4033,List2,8,FALSE)</f>
        <v>695</v>
      </c>
      <c r="AD4033">
        <f>VLOOKUP($A4033,List2,9,FALSE)</f>
        <v>551</v>
      </c>
      <c r="AE4033">
        <f>VLOOKUP($A4033,List2,10,FALSE)</f>
        <v>730</v>
      </c>
    </row>
    <row r="4034" spans="1:31" x14ac:dyDescent="0.3">
      <c r="A4034" t="s">
        <v>4033</v>
      </c>
      <c r="B4034">
        <v>80</v>
      </c>
      <c r="C4034">
        <v>1</v>
      </c>
      <c r="D4034">
        <v>1.2500000000000001E-2</v>
      </c>
      <c r="E4034">
        <v>35</v>
      </c>
      <c r="F4034">
        <v>11</v>
      </c>
      <c r="G4034">
        <v>33</v>
      </c>
      <c r="H4034">
        <v>1.4375</v>
      </c>
      <c r="I4034">
        <v>1.1375</v>
      </c>
      <c r="J4034">
        <v>1.4125000000000001</v>
      </c>
      <c r="K4034">
        <v>0.68729696026179699</v>
      </c>
      <c r="L4034">
        <v>936</v>
      </c>
      <c r="M4034">
        <v>324</v>
      </c>
      <c r="N4034">
        <v>383</v>
      </c>
      <c r="O4034">
        <v>0.56968959220937299</v>
      </c>
      <c r="P4034">
        <v>0.19720024345709</v>
      </c>
      <c r="Q4034">
        <v>0.23311016433353601</v>
      </c>
      <c r="R4034">
        <v>41555</v>
      </c>
      <c r="S4034">
        <v>44975</v>
      </c>
      <c r="T4034">
        <v>19665</v>
      </c>
      <c r="U4034">
        <v>19704</v>
      </c>
      <c r="V4034" t="str">
        <f>VLOOKUP($A4034,List2,1,FALSE)</f>
        <v>GCF_000921595.1_ViralProj259985.fna</v>
      </c>
      <c r="W4034">
        <f>VLOOKUP($A4034,List2,2,FALSE)</f>
        <v>1</v>
      </c>
      <c r="X4034">
        <f>VLOOKUP($A4034,List2,3,FALSE)</f>
        <v>0.68061079779690603</v>
      </c>
      <c r="Y4034">
        <f>VLOOKUP($A4034,List2,4,FALSE)</f>
        <v>645</v>
      </c>
      <c r="Z4034">
        <f>VLOOKUP($A4034,List2,5,FALSE)</f>
        <v>1111</v>
      </c>
      <c r="AA4034">
        <f>VLOOKUP($A4034,List2,6,FALSE)</f>
        <v>629</v>
      </c>
      <c r="AB4034">
        <f>VLOOKUP($A4034,List2,7,FALSE)</f>
        <v>51053</v>
      </c>
      <c r="AC4034">
        <f>VLOOKUP($A4034,List2,8,FALSE)</f>
        <v>52131</v>
      </c>
      <c r="AD4034">
        <f>VLOOKUP($A4034,List2,9,FALSE)</f>
        <v>23995</v>
      </c>
      <c r="AE4034">
        <f>VLOOKUP($A4034,List2,10,FALSE)</f>
        <v>24426</v>
      </c>
    </row>
    <row r="4035" spans="1:31" x14ac:dyDescent="0.3">
      <c r="A4035" t="s">
        <v>4034</v>
      </c>
      <c r="B4035">
        <v>1</v>
      </c>
      <c r="C4035">
        <v>1</v>
      </c>
      <c r="D4035">
        <v>1</v>
      </c>
      <c r="E4035">
        <v>0</v>
      </c>
      <c r="F4035">
        <v>0</v>
      </c>
      <c r="G4035">
        <v>0</v>
      </c>
      <c r="H4035">
        <v>1</v>
      </c>
      <c r="I4035">
        <v>1</v>
      </c>
      <c r="J4035">
        <v>1</v>
      </c>
      <c r="K4035">
        <v>0.43690144259910202</v>
      </c>
      <c r="L4035">
        <v>252</v>
      </c>
      <c r="M4035">
        <v>48</v>
      </c>
      <c r="N4035">
        <v>78</v>
      </c>
      <c r="O4035">
        <v>0.66666666666666596</v>
      </c>
      <c r="P4035">
        <v>0.12698412698412601</v>
      </c>
      <c r="Q4035">
        <v>0.206349206349206</v>
      </c>
      <c r="R4035">
        <v>1681</v>
      </c>
      <c r="S4035">
        <v>1923</v>
      </c>
      <c r="T4035">
        <v>2012</v>
      </c>
      <c r="U4035">
        <v>2633</v>
      </c>
      <c r="V4035" t="str">
        <f>VLOOKUP($A4035,List2,1,FALSE)</f>
        <v>GCF_000921575.1_ViralProj259981.fna</v>
      </c>
      <c r="W4035">
        <f>VLOOKUP($A4035,List2,2,FALSE)</f>
        <v>1</v>
      </c>
      <c r="X4035">
        <f>VLOOKUP($A4035,List2,3,FALSE)</f>
        <v>0.43860746299770598</v>
      </c>
      <c r="Y4035">
        <f>VLOOKUP($A4035,List2,4,FALSE)</f>
        <v>77</v>
      </c>
      <c r="Z4035">
        <f>VLOOKUP($A4035,List2,5,FALSE)</f>
        <v>269</v>
      </c>
      <c r="AA4035">
        <f>VLOOKUP($A4035,List2,6,FALSE)</f>
        <v>103</v>
      </c>
      <c r="AB4035">
        <f>VLOOKUP($A4035,List2,7,FALSE)</f>
        <v>2008</v>
      </c>
      <c r="AC4035">
        <f>VLOOKUP($A4035,List2,8,FALSE)</f>
        <v>2200</v>
      </c>
      <c r="AD4035">
        <f>VLOOKUP($A4035,List2,9,FALSE)</f>
        <v>2316</v>
      </c>
      <c r="AE4035">
        <f>VLOOKUP($A4035,List2,10,FALSE)</f>
        <v>3070</v>
      </c>
    </row>
    <row r="4036" spans="1:31" x14ac:dyDescent="0.3">
      <c r="A4036" t="s">
        <v>4035</v>
      </c>
      <c r="B4036">
        <v>1</v>
      </c>
      <c r="C4036">
        <v>1</v>
      </c>
      <c r="D4036">
        <v>1</v>
      </c>
      <c r="E4036">
        <v>0</v>
      </c>
      <c r="F4036">
        <v>0</v>
      </c>
      <c r="G4036">
        <v>0</v>
      </c>
      <c r="H4036">
        <v>1</v>
      </c>
      <c r="I4036">
        <v>1</v>
      </c>
      <c r="J4036">
        <v>1</v>
      </c>
      <c r="K4036">
        <v>0.45157526254375702</v>
      </c>
      <c r="L4036">
        <v>19</v>
      </c>
      <c r="M4036">
        <v>12</v>
      </c>
      <c r="N4036">
        <v>14</v>
      </c>
      <c r="O4036">
        <v>0.422222222222222</v>
      </c>
      <c r="P4036">
        <v>0.266666666666666</v>
      </c>
      <c r="Q4036">
        <v>0.31111111111111101</v>
      </c>
      <c r="R4036">
        <v>215</v>
      </c>
      <c r="S4036">
        <v>172</v>
      </c>
      <c r="T4036">
        <v>242</v>
      </c>
      <c r="U4036">
        <v>228</v>
      </c>
      <c r="V4036" t="str">
        <f>VLOOKUP($A4036,List2,1,FALSE)</f>
        <v>GCF_000921555.1_ViralProj259293.fna</v>
      </c>
      <c r="W4036">
        <f>VLOOKUP($A4036,List2,2,FALSE)</f>
        <v>1</v>
      </c>
      <c r="X4036">
        <f>VLOOKUP($A4036,List2,3,FALSE)</f>
        <v>0.41834607366226501</v>
      </c>
      <c r="Y4036">
        <f>VLOOKUP($A4036,List2,4,FALSE)</f>
        <v>16</v>
      </c>
      <c r="Z4036">
        <f>VLOOKUP($A4036,List2,5,FALSE)</f>
        <v>31</v>
      </c>
      <c r="AA4036">
        <f>VLOOKUP($A4036,List2,6,FALSE)</f>
        <v>34</v>
      </c>
      <c r="AB4036">
        <f>VLOOKUP($A4036,List2,7,FALSE)</f>
        <v>329</v>
      </c>
      <c r="AC4036">
        <f>VLOOKUP($A4036,List2,8,FALSE)</f>
        <v>273</v>
      </c>
      <c r="AD4036">
        <f>VLOOKUP($A4036,List2,9,FALSE)</f>
        <v>431</v>
      </c>
      <c r="AE4036">
        <f>VLOOKUP($A4036,List2,10,FALSE)</f>
        <v>406</v>
      </c>
    </row>
    <row r="4037" spans="1:31" x14ac:dyDescent="0.3">
      <c r="A4037" t="s">
        <v>4036</v>
      </c>
      <c r="B4037">
        <v>5</v>
      </c>
      <c r="C4037">
        <v>1</v>
      </c>
      <c r="D4037">
        <v>0.2</v>
      </c>
      <c r="E4037">
        <v>1</v>
      </c>
      <c r="F4037">
        <v>3</v>
      </c>
      <c r="G4037">
        <v>0</v>
      </c>
      <c r="H4037">
        <v>1.2</v>
      </c>
      <c r="I4037">
        <v>1.6</v>
      </c>
      <c r="J4037">
        <v>1</v>
      </c>
      <c r="K4037">
        <v>0.57188580207399797</v>
      </c>
      <c r="L4037">
        <v>157</v>
      </c>
      <c r="M4037">
        <v>34</v>
      </c>
      <c r="N4037">
        <v>41</v>
      </c>
      <c r="O4037">
        <v>0.67672413793103403</v>
      </c>
      <c r="P4037">
        <v>0.14655172413793099</v>
      </c>
      <c r="Q4037">
        <v>0.176724137931034</v>
      </c>
      <c r="R4037">
        <v>2154</v>
      </c>
      <c r="S4037">
        <v>2313</v>
      </c>
      <c r="T4037">
        <v>1527</v>
      </c>
      <c r="U4037">
        <v>1817</v>
      </c>
      <c r="V4037" t="str">
        <f>VLOOKUP($A4037,List2,1,FALSE)</f>
        <v>GCF_000921535.1_ViralMultiSegProj258308.fna</v>
      </c>
      <c r="W4037">
        <f>VLOOKUP($A4037,List2,2,FALSE)</f>
        <v>5</v>
      </c>
      <c r="X4037">
        <f>VLOOKUP($A4037,List2,3,FALSE)</f>
        <v>0.57054594473152098</v>
      </c>
      <c r="Y4037">
        <f>VLOOKUP($A4037,List2,4,FALSE)</f>
        <v>38</v>
      </c>
      <c r="Z4037">
        <f>VLOOKUP($A4037,List2,5,FALSE)</f>
        <v>163</v>
      </c>
      <c r="AA4037">
        <f>VLOOKUP($A4037,List2,6,FALSE)</f>
        <v>56</v>
      </c>
      <c r="AB4037">
        <f>VLOOKUP($A4037,List2,7,FALSE)</f>
        <v>2452</v>
      </c>
      <c r="AC4037">
        <f>VLOOKUP($A4037,List2,8,FALSE)</f>
        <v>2627</v>
      </c>
      <c r="AD4037">
        <f>VLOOKUP($A4037,List2,9,FALSE)</f>
        <v>1764</v>
      </c>
      <c r="AE4037">
        <f>VLOOKUP($A4037,List2,10,FALSE)</f>
        <v>2059</v>
      </c>
    </row>
    <row r="4038" spans="1:31" x14ac:dyDescent="0.3">
      <c r="A4038" t="s">
        <v>4037</v>
      </c>
      <c r="B4038">
        <v>6</v>
      </c>
      <c r="C4038">
        <v>1</v>
      </c>
      <c r="D4038">
        <v>0.16666666666666599</v>
      </c>
      <c r="E4038">
        <v>2</v>
      </c>
      <c r="F4038">
        <v>0</v>
      </c>
      <c r="G4038">
        <v>3</v>
      </c>
      <c r="H4038">
        <v>1.3333333333333299</v>
      </c>
      <c r="I4038">
        <v>1</v>
      </c>
      <c r="J4038">
        <v>1.5</v>
      </c>
      <c r="K4038">
        <v>0.44299674267100903</v>
      </c>
      <c r="L4038">
        <v>43</v>
      </c>
      <c r="M4038">
        <v>27</v>
      </c>
      <c r="N4038">
        <v>66</v>
      </c>
      <c r="O4038">
        <v>0.316176470588235</v>
      </c>
      <c r="P4038">
        <v>0.19852941176470501</v>
      </c>
      <c r="Q4038">
        <v>0.48529411764705799</v>
      </c>
      <c r="R4038">
        <v>713</v>
      </c>
      <c r="S4038">
        <v>783</v>
      </c>
      <c r="T4038">
        <v>1037</v>
      </c>
      <c r="U4038">
        <v>844</v>
      </c>
      <c r="V4038" t="str">
        <f>VLOOKUP($A4038,List2,1,FALSE)</f>
        <v>GCF_000844985.1_ViralProj14492.fna</v>
      </c>
      <c r="W4038">
        <f>VLOOKUP($A4038,List2,2,FALSE)</f>
        <v>1</v>
      </c>
      <c r="X4038">
        <f>VLOOKUP($A4038,List2,3,FALSE)</f>
        <v>0.42293644996347701</v>
      </c>
      <c r="Y4038">
        <f>VLOOKUP($A4038,List2,4,FALSE)</f>
        <v>32</v>
      </c>
      <c r="Z4038">
        <f>VLOOKUP($A4038,List2,5,FALSE)</f>
        <v>54</v>
      </c>
      <c r="AA4038">
        <f>VLOOKUP($A4038,List2,6,FALSE)</f>
        <v>54</v>
      </c>
      <c r="AB4038">
        <f>VLOOKUP($A4038,List2,7,FALSE)</f>
        <v>614</v>
      </c>
      <c r="AC4038">
        <f>VLOOKUP($A4038,List2,8,FALSE)</f>
        <v>544</v>
      </c>
      <c r="AD4038">
        <f>VLOOKUP($A4038,List2,9,FALSE)</f>
        <v>726</v>
      </c>
      <c r="AE4038">
        <f>VLOOKUP($A4038,List2,10,FALSE)</f>
        <v>854</v>
      </c>
    </row>
    <row r="4039" spans="1:31" x14ac:dyDescent="0.3">
      <c r="A4039" t="s">
        <v>4038</v>
      </c>
      <c r="B4039">
        <v>3</v>
      </c>
      <c r="C4039">
        <v>1</v>
      </c>
      <c r="D4039">
        <v>0.33333333333333298</v>
      </c>
      <c r="E4039">
        <v>0</v>
      </c>
      <c r="F4039">
        <v>0</v>
      </c>
      <c r="G4039">
        <v>2</v>
      </c>
      <c r="H4039">
        <v>1</v>
      </c>
      <c r="I4039">
        <v>1</v>
      </c>
      <c r="J4039">
        <v>1.6666666666666601</v>
      </c>
      <c r="K4039">
        <v>0.48673801768264302</v>
      </c>
      <c r="L4039">
        <v>157</v>
      </c>
      <c r="M4039">
        <v>63</v>
      </c>
      <c r="N4039">
        <v>72</v>
      </c>
      <c r="O4039">
        <v>0.53767123287671204</v>
      </c>
      <c r="P4039">
        <v>0.215753424657534</v>
      </c>
      <c r="Q4039">
        <v>0.24657534246575299</v>
      </c>
      <c r="R4039">
        <v>1710</v>
      </c>
      <c r="S4039">
        <v>1428</v>
      </c>
      <c r="T4039">
        <v>1679</v>
      </c>
      <c r="U4039">
        <v>1630</v>
      </c>
      <c r="V4039" t="str">
        <f>VLOOKUP($A4039,List2,1,FALSE)</f>
        <v>GCF_000921515.1_ViralProj258184.fna</v>
      </c>
      <c r="W4039">
        <f>VLOOKUP($A4039,List2,2,FALSE)</f>
        <v>1</v>
      </c>
      <c r="X4039">
        <f>VLOOKUP($A4039,List2,3,FALSE)</f>
        <v>0.48530303030303001</v>
      </c>
      <c r="Y4039">
        <f>VLOOKUP($A4039,List2,4,FALSE)</f>
        <v>64</v>
      </c>
      <c r="Z4039">
        <f>VLOOKUP($A4039,List2,5,FALSE)</f>
        <v>160</v>
      </c>
      <c r="AA4039">
        <f>VLOOKUP($A4039,List2,6,FALSE)</f>
        <v>72</v>
      </c>
      <c r="AB4039">
        <f>VLOOKUP($A4039,List2,7,FALSE)</f>
        <v>1744</v>
      </c>
      <c r="AC4039">
        <f>VLOOKUP($A4039,List2,8,FALSE)</f>
        <v>1459</v>
      </c>
      <c r="AD4039">
        <f>VLOOKUP($A4039,List2,9,FALSE)</f>
        <v>1708</v>
      </c>
      <c r="AE4039">
        <f>VLOOKUP($A4039,List2,10,FALSE)</f>
        <v>1689</v>
      </c>
    </row>
    <row r="4040" spans="1:31" x14ac:dyDescent="0.3">
      <c r="A4040" t="s">
        <v>4039</v>
      </c>
      <c r="B4040">
        <v>6</v>
      </c>
      <c r="C4040">
        <v>1</v>
      </c>
      <c r="D4040">
        <v>0.16666666666666599</v>
      </c>
      <c r="E4040">
        <v>1</v>
      </c>
      <c r="F4040">
        <v>0</v>
      </c>
      <c r="G4040">
        <v>4</v>
      </c>
      <c r="H4040">
        <v>1.1666666666666601</v>
      </c>
      <c r="I4040">
        <v>1</v>
      </c>
      <c r="J4040">
        <v>1.6666666666666601</v>
      </c>
      <c r="K4040">
        <v>0.46796407185628702</v>
      </c>
      <c r="L4040">
        <v>46</v>
      </c>
      <c r="M4040">
        <v>30</v>
      </c>
      <c r="N4040">
        <v>61</v>
      </c>
      <c r="O4040">
        <v>0.33576642335766399</v>
      </c>
      <c r="P4040">
        <v>0.218978102189781</v>
      </c>
      <c r="Q4040">
        <v>0.44525547445255398</v>
      </c>
      <c r="R4040">
        <v>797</v>
      </c>
      <c r="S4040">
        <v>766</v>
      </c>
      <c r="T4040">
        <v>950</v>
      </c>
      <c r="U4040">
        <v>827</v>
      </c>
      <c r="V4040" t="str">
        <f>VLOOKUP($A4040,List2,1,FALSE)</f>
        <v>GCF_000921495.1_ViralProj257743.fna</v>
      </c>
      <c r="W4040">
        <f>VLOOKUP($A4040,List2,2,FALSE)</f>
        <v>1</v>
      </c>
      <c r="X4040">
        <f>VLOOKUP($A4040,List2,3,FALSE)</f>
        <v>0.45361552028218599</v>
      </c>
      <c r="Y4040">
        <f>VLOOKUP($A4040,List2,4,FALSE)</f>
        <v>25</v>
      </c>
      <c r="Z4040">
        <f>VLOOKUP($A4040,List2,5,FALSE)</f>
        <v>57</v>
      </c>
      <c r="AA4040">
        <f>VLOOKUP($A4040,List2,6,FALSE)</f>
        <v>55</v>
      </c>
      <c r="AB4040">
        <f>VLOOKUP($A4040,List2,7,FALSE)</f>
        <v>670</v>
      </c>
      <c r="AC4040">
        <f>VLOOKUP($A4040,List2,8,FALSE)</f>
        <v>616</v>
      </c>
      <c r="AD4040">
        <f>VLOOKUP($A4040,List2,9,FALSE)</f>
        <v>744</v>
      </c>
      <c r="AE4040">
        <f>VLOOKUP($A4040,List2,10,FALSE)</f>
        <v>805</v>
      </c>
    </row>
    <row r="4041" spans="1:31" x14ac:dyDescent="0.3">
      <c r="A4041" t="s">
        <v>4040</v>
      </c>
      <c r="B4041">
        <v>3</v>
      </c>
      <c r="C4041">
        <v>1</v>
      </c>
      <c r="D4041">
        <v>0.33333333333333298</v>
      </c>
      <c r="E4041">
        <v>0</v>
      </c>
      <c r="F4041">
        <v>1</v>
      </c>
      <c r="G4041">
        <v>1</v>
      </c>
      <c r="H4041">
        <v>1</v>
      </c>
      <c r="I4041">
        <v>1.3333333333333299</v>
      </c>
      <c r="J4041">
        <v>1.3333333333333299</v>
      </c>
      <c r="K4041">
        <v>0.510259179265658</v>
      </c>
      <c r="L4041">
        <v>27</v>
      </c>
      <c r="M4041">
        <v>7</v>
      </c>
      <c r="N4041">
        <v>7</v>
      </c>
      <c r="O4041">
        <v>0.65853658536585302</v>
      </c>
      <c r="P4041">
        <v>0.17073170731707299</v>
      </c>
      <c r="Q4041">
        <v>0.17073170731707299</v>
      </c>
      <c r="R4041">
        <v>498</v>
      </c>
      <c r="S4041">
        <v>447</v>
      </c>
      <c r="T4041">
        <v>432</v>
      </c>
      <c r="U4041">
        <v>475</v>
      </c>
      <c r="V4041" t="str">
        <f>VLOOKUP($A4041,List2,1,FALSE)</f>
        <v>GCF_000921475.1_ViralProj257701.fna</v>
      </c>
      <c r="W4041">
        <f>VLOOKUP($A4041,List2,2,FALSE)</f>
        <v>1</v>
      </c>
      <c r="X4041">
        <f>VLOOKUP($A4041,List2,3,FALSE)</f>
        <v>0.5</v>
      </c>
      <c r="Y4041">
        <f>VLOOKUP($A4041,List2,4,FALSE)</f>
        <v>33</v>
      </c>
      <c r="Z4041">
        <f>VLOOKUP($A4041,List2,5,FALSE)</f>
        <v>42</v>
      </c>
      <c r="AA4041">
        <f>VLOOKUP($A4041,List2,6,FALSE)</f>
        <v>8</v>
      </c>
      <c r="AB4041">
        <f>VLOOKUP($A4041,List2,7,FALSE)</f>
        <v>585</v>
      </c>
      <c r="AC4041">
        <f>VLOOKUP($A4041,List2,8,FALSE)</f>
        <v>492</v>
      </c>
      <c r="AD4041">
        <f>VLOOKUP($A4041,List2,9,FALSE)</f>
        <v>493</v>
      </c>
      <c r="AE4041">
        <f>VLOOKUP($A4041,List2,10,FALSE)</f>
        <v>584</v>
      </c>
    </row>
    <row r="4042" spans="1:31" x14ac:dyDescent="0.3">
      <c r="A4042" t="s">
        <v>4041</v>
      </c>
      <c r="B4042">
        <v>6</v>
      </c>
      <c r="C4042">
        <v>1</v>
      </c>
      <c r="D4042">
        <v>0.16666666666666599</v>
      </c>
      <c r="E4042">
        <v>0</v>
      </c>
      <c r="F4042">
        <v>0</v>
      </c>
      <c r="G4042">
        <v>5</v>
      </c>
      <c r="H4042">
        <v>1</v>
      </c>
      <c r="I4042">
        <v>1</v>
      </c>
      <c r="J4042">
        <v>1.8333333333333299</v>
      </c>
      <c r="K4042">
        <v>0.46585213032581402</v>
      </c>
      <c r="L4042">
        <v>42</v>
      </c>
      <c r="M4042">
        <v>29</v>
      </c>
      <c r="N4042">
        <v>62</v>
      </c>
      <c r="O4042">
        <v>0.31578947368421001</v>
      </c>
      <c r="P4042">
        <v>0.21804511278195399</v>
      </c>
      <c r="Q4042">
        <v>0.46616541353383401</v>
      </c>
      <c r="R4042">
        <v>741</v>
      </c>
      <c r="S4042">
        <v>746</v>
      </c>
      <c r="T4042">
        <v>939</v>
      </c>
      <c r="U4042">
        <v>766</v>
      </c>
      <c r="V4042" t="str">
        <f>VLOOKUP($A4042,List2,1,FALSE)</f>
        <v>GCF_000921455.1_ViralProj257697.fna</v>
      </c>
      <c r="W4042">
        <f>VLOOKUP($A4042,List2,2,FALSE)</f>
        <v>1</v>
      </c>
      <c r="X4042">
        <f>VLOOKUP($A4042,List2,3,FALSE)</f>
        <v>0.44622675902296699</v>
      </c>
      <c r="Y4042">
        <f>VLOOKUP($A4042,List2,4,FALSE)</f>
        <v>34</v>
      </c>
      <c r="Z4042">
        <f>VLOOKUP($A4042,List2,5,FALSE)</f>
        <v>68</v>
      </c>
      <c r="AA4042">
        <f>VLOOKUP($A4042,List2,6,FALSE)</f>
        <v>53</v>
      </c>
      <c r="AB4042">
        <f>VLOOKUP($A4042,List2,7,FALSE)</f>
        <v>665</v>
      </c>
      <c r="AC4042">
        <f>VLOOKUP($A4042,List2,8,FALSE)</f>
        <v>559</v>
      </c>
      <c r="AD4042">
        <f>VLOOKUP($A4042,List2,9,FALSE)</f>
        <v>701</v>
      </c>
      <c r="AE4042">
        <f>VLOOKUP($A4042,List2,10,FALSE)</f>
        <v>818</v>
      </c>
    </row>
    <row r="4043" spans="1:31" x14ac:dyDescent="0.3">
      <c r="A4043" t="s">
        <v>4042</v>
      </c>
      <c r="B4043">
        <v>7</v>
      </c>
      <c r="C4043">
        <v>1</v>
      </c>
      <c r="D4043">
        <v>0.14285714285714199</v>
      </c>
      <c r="E4043">
        <v>4</v>
      </c>
      <c r="F4043">
        <v>0</v>
      </c>
      <c r="G4043">
        <v>2</v>
      </c>
      <c r="H4043">
        <v>1.5714285714285701</v>
      </c>
      <c r="I4043">
        <v>1</v>
      </c>
      <c r="J4043">
        <v>1.28571428571428</v>
      </c>
      <c r="K4043">
        <v>0.41088873004526999</v>
      </c>
      <c r="L4043">
        <v>218</v>
      </c>
      <c r="M4043">
        <v>96</v>
      </c>
      <c r="N4043">
        <v>160</v>
      </c>
      <c r="O4043">
        <v>0.45991561181434598</v>
      </c>
      <c r="P4043">
        <v>0.20253164556962</v>
      </c>
      <c r="Q4043">
        <v>0.33755274261603302</v>
      </c>
      <c r="R4043">
        <v>2010</v>
      </c>
      <c r="S4043">
        <v>1439</v>
      </c>
      <c r="T4043">
        <v>2523</v>
      </c>
      <c r="U4043">
        <v>2422</v>
      </c>
      <c r="V4043" t="str">
        <f>VLOOKUP($A4043,List2,1,FALSE)</f>
        <v>GCF_000921435.1_ViralMultiSegProj256090.fna</v>
      </c>
      <c r="W4043">
        <f>VLOOKUP($A4043,List2,2,FALSE)</f>
        <v>2</v>
      </c>
      <c r="X4043">
        <f>VLOOKUP($A4043,List2,3,FALSE)</f>
        <v>0.40387481371087902</v>
      </c>
      <c r="Y4043">
        <f>VLOOKUP($A4043,List2,4,FALSE)</f>
        <v>106</v>
      </c>
      <c r="Z4043">
        <f>VLOOKUP($A4043,List2,5,FALSE)</f>
        <v>230</v>
      </c>
      <c r="AA4043">
        <f>VLOOKUP($A4043,List2,6,FALSE)</f>
        <v>181</v>
      </c>
      <c r="AB4043">
        <f>VLOOKUP($A4043,List2,7,FALSE)</f>
        <v>2199</v>
      </c>
      <c r="AC4043">
        <f>VLOOKUP($A4043,List2,8,FALSE)</f>
        <v>1595</v>
      </c>
      <c r="AD4043">
        <f>VLOOKUP($A4043,List2,9,FALSE)</f>
        <v>2845</v>
      </c>
      <c r="AE4043">
        <f>VLOOKUP($A4043,List2,10,FALSE)</f>
        <v>2755</v>
      </c>
    </row>
    <row r="4044" spans="1:31" x14ac:dyDescent="0.3">
      <c r="A4044" t="s">
        <v>4043</v>
      </c>
      <c r="B4044">
        <v>2</v>
      </c>
      <c r="C4044">
        <v>1</v>
      </c>
      <c r="D4044">
        <v>0.5</v>
      </c>
      <c r="E4044">
        <v>0</v>
      </c>
      <c r="F4044">
        <v>1</v>
      </c>
      <c r="G4044">
        <v>0</v>
      </c>
      <c r="H4044">
        <v>1</v>
      </c>
      <c r="I4044">
        <v>1.5</v>
      </c>
      <c r="J4044">
        <v>1</v>
      </c>
      <c r="K4044">
        <v>0.53117144293614804</v>
      </c>
      <c r="L4044">
        <v>80</v>
      </c>
      <c r="M4044">
        <v>16</v>
      </c>
      <c r="N4044">
        <v>23</v>
      </c>
      <c r="O4044">
        <v>0.67226890756302504</v>
      </c>
      <c r="P4044">
        <v>0.13445378151260501</v>
      </c>
      <c r="Q4044">
        <v>0.19327731092436901</v>
      </c>
      <c r="R4044">
        <v>1016</v>
      </c>
      <c r="S4044">
        <v>1097</v>
      </c>
      <c r="T4044">
        <v>933</v>
      </c>
      <c r="U4044">
        <v>932</v>
      </c>
      <c r="V4044" t="str">
        <f>VLOOKUP($A4044,List2,1,FALSE)</f>
        <v>GCF_000921415.1_ViralMultiSegProj255996.fna</v>
      </c>
      <c r="W4044">
        <f>VLOOKUP($A4044,List2,2,FALSE)</f>
        <v>2</v>
      </c>
      <c r="X4044">
        <f>VLOOKUP($A4044,List2,3,FALSE)</f>
        <v>0.52625772285966399</v>
      </c>
      <c r="Y4044">
        <f>VLOOKUP($A4044,List2,4,FALSE)</f>
        <v>21</v>
      </c>
      <c r="Z4044">
        <f>VLOOKUP($A4044,List2,5,FALSE)</f>
        <v>88</v>
      </c>
      <c r="AA4044">
        <f>VLOOKUP($A4044,List2,6,FALSE)</f>
        <v>32</v>
      </c>
      <c r="AB4044">
        <f>VLOOKUP($A4044,List2,7,FALSE)</f>
        <v>1136</v>
      </c>
      <c r="AC4044">
        <f>VLOOKUP($A4044,List2,8,FALSE)</f>
        <v>1249</v>
      </c>
      <c r="AD4044">
        <f>VLOOKUP($A4044,List2,9,FALSE)</f>
        <v>1072</v>
      </c>
      <c r="AE4044">
        <f>VLOOKUP($A4044,List2,10,FALSE)</f>
        <v>1075</v>
      </c>
    </row>
    <row r="4045" spans="1:31" x14ac:dyDescent="0.3">
      <c r="A4045" t="s">
        <v>4044</v>
      </c>
      <c r="B4045">
        <v>4</v>
      </c>
      <c r="C4045">
        <v>1</v>
      </c>
      <c r="D4045">
        <v>0.25</v>
      </c>
      <c r="E4045">
        <v>1</v>
      </c>
      <c r="F4045">
        <v>0</v>
      </c>
      <c r="G4045">
        <v>2</v>
      </c>
      <c r="H4045">
        <v>1.25</v>
      </c>
      <c r="I4045">
        <v>1</v>
      </c>
      <c r="J4045">
        <v>1.5</v>
      </c>
      <c r="K4045">
        <v>0.3920198177475</v>
      </c>
      <c r="L4045">
        <v>250</v>
      </c>
      <c r="M4045">
        <v>158</v>
      </c>
      <c r="N4045">
        <v>212</v>
      </c>
      <c r="O4045">
        <v>0.40322580645161199</v>
      </c>
      <c r="P4045">
        <v>0.25483870967741901</v>
      </c>
      <c r="Q4045">
        <v>0.34193548387096701</v>
      </c>
      <c r="R4045">
        <v>2464</v>
      </c>
      <c r="S4045">
        <v>1967</v>
      </c>
      <c r="T4045">
        <v>3927</v>
      </c>
      <c r="U4045">
        <v>2945</v>
      </c>
      <c r="V4045" t="str">
        <f>VLOOKUP($A4045,List2,1,FALSE)</f>
        <v>GCF_000921395.1_ViralProj255794.fna</v>
      </c>
      <c r="W4045">
        <f>VLOOKUP($A4045,List2,2,FALSE)</f>
        <v>1</v>
      </c>
      <c r="X4045">
        <f>VLOOKUP($A4045,List2,3,FALSE)</f>
        <v>0.38871677808576499</v>
      </c>
      <c r="Y4045">
        <f>VLOOKUP($A4045,List2,4,FALSE)</f>
        <v>168</v>
      </c>
      <c r="Z4045">
        <f>VLOOKUP($A4045,List2,5,FALSE)</f>
        <v>257</v>
      </c>
      <c r="AA4045">
        <f>VLOOKUP($A4045,List2,6,FALSE)</f>
        <v>247</v>
      </c>
      <c r="AB4045">
        <f>VLOOKUP($A4045,List2,7,FALSE)</f>
        <v>2642</v>
      </c>
      <c r="AC4045">
        <f>VLOOKUP($A4045,List2,8,FALSE)</f>
        <v>2126</v>
      </c>
      <c r="AD4045">
        <f>VLOOKUP($A4045,List2,9,FALSE)</f>
        <v>4269</v>
      </c>
      <c r="AE4045">
        <f>VLOOKUP($A4045,List2,10,FALSE)</f>
        <v>3229</v>
      </c>
    </row>
    <row r="4046" spans="1:31" x14ac:dyDescent="0.3">
      <c r="A4046" t="s">
        <v>4045</v>
      </c>
      <c r="B4046">
        <v>3</v>
      </c>
      <c r="C4046">
        <v>1</v>
      </c>
      <c r="D4046">
        <v>0.33333333333333298</v>
      </c>
      <c r="E4046">
        <v>0</v>
      </c>
      <c r="F4046">
        <v>1</v>
      </c>
      <c r="G4046">
        <v>1</v>
      </c>
      <c r="H4046">
        <v>1</v>
      </c>
      <c r="I4046">
        <v>1.3333333333333299</v>
      </c>
      <c r="J4046">
        <v>1.3333333333333299</v>
      </c>
      <c r="K4046">
        <v>0.47350855235711298</v>
      </c>
      <c r="L4046">
        <v>49</v>
      </c>
      <c r="M4046">
        <v>12</v>
      </c>
      <c r="N4046">
        <v>36</v>
      </c>
      <c r="O4046">
        <v>0.50515463917525705</v>
      </c>
      <c r="P4046">
        <v>0.123711340206185</v>
      </c>
      <c r="Q4046">
        <v>0.37113402061855599</v>
      </c>
      <c r="R4046">
        <v>565</v>
      </c>
      <c r="S4046">
        <v>570</v>
      </c>
      <c r="T4046">
        <v>657</v>
      </c>
      <c r="U4046">
        <v>605</v>
      </c>
      <c r="V4046" t="str">
        <f>VLOOKUP($A4046,List2,1,FALSE)</f>
        <v>GCF_000921375.1_ViralProj255735.fna</v>
      </c>
      <c r="W4046">
        <f>VLOOKUP($A4046,List2,2,FALSE)</f>
        <v>1</v>
      </c>
      <c r="X4046">
        <f>VLOOKUP($A4046,List2,3,FALSE)</f>
        <v>0.47489239598278299</v>
      </c>
      <c r="Y4046">
        <f>VLOOKUP($A4046,List2,4,FALSE)</f>
        <v>16</v>
      </c>
      <c r="Z4046">
        <f>VLOOKUP($A4046,List2,5,FALSE)</f>
        <v>31</v>
      </c>
      <c r="AA4046">
        <f>VLOOKUP($A4046,List2,6,FALSE)</f>
        <v>37</v>
      </c>
      <c r="AB4046">
        <f>VLOOKUP($A4046,List2,7,FALSE)</f>
        <v>414</v>
      </c>
      <c r="AC4046">
        <f>VLOOKUP($A4046,List2,8,FALSE)</f>
        <v>579</v>
      </c>
      <c r="AD4046">
        <f>VLOOKUP($A4046,List2,9,FALSE)</f>
        <v>538</v>
      </c>
      <c r="AE4046">
        <f>VLOOKUP($A4046,List2,10,FALSE)</f>
        <v>560</v>
      </c>
    </row>
    <row r="4047" spans="1:31" x14ac:dyDescent="0.3">
      <c r="A4047" t="s">
        <v>4046</v>
      </c>
      <c r="B4047">
        <v>2</v>
      </c>
      <c r="C4047">
        <v>1</v>
      </c>
      <c r="D4047">
        <v>0.5</v>
      </c>
      <c r="E4047">
        <v>0</v>
      </c>
      <c r="F4047">
        <v>0</v>
      </c>
      <c r="G4047">
        <v>1</v>
      </c>
      <c r="H4047">
        <v>1</v>
      </c>
      <c r="I4047">
        <v>1</v>
      </c>
      <c r="J4047">
        <v>1.5</v>
      </c>
      <c r="K4047">
        <v>0.44560791157649798</v>
      </c>
      <c r="L4047">
        <v>24</v>
      </c>
      <c r="M4047">
        <v>7</v>
      </c>
      <c r="N4047">
        <v>31</v>
      </c>
      <c r="O4047">
        <v>0.38709677419354799</v>
      </c>
      <c r="P4047">
        <v>0.112903225806451</v>
      </c>
      <c r="Q4047">
        <v>0.5</v>
      </c>
      <c r="R4047">
        <v>284</v>
      </c>
      <c r="S4047">
        <v>482</v>
      </c>
      <c r="T4047">
        <v>547</v>
      </c>
      <c r="U4047">
        <v>406</v>
      </c>
      <c r="V4047" t="str">
        <f>VLOOKUP($A4047,List2,1,FALSE)</f>
        <v>GCF_000921355.1_ViralProj255731.fna</v>
      </c>
      <c r="W4047">
        <f>VLOOKUP($A4047,List2,2,FALSE)</f>
        <v>1</v>
      </c>
      <c r="X4047">
        <f>VLOOKUP($A4047,List2,3,FALSE)</f>
        <v>0.44773175542406302</v>
      </c>
      <c r="Y4047">
        <f>VLOOKUP($A4047,List2,4,FALSE)</f>
        <v>11</v>
      </c>
      <c r="Z4047">
        <f>VLOOKUP($A4047,List2,5,FALSE)</f>
        <v>24</v>
      </c>
      <c r="AA4047">
        <f>VLOOKUP($A4047,List2,6,FALSE)</f>
        <v>37</v>
      </c>
      <c r="AB4047">
        <f>VLOOKUP($A4047,List2,7,FALSE)</f>
        <v>335</v>
      </c>
      <c r="AC4047">
        <f>VLOOKUP($A4047,List2,8,FALSE)</f>
        <v>573</v>
      </c>
      <c r="AD4047">
        <f>VLOOKUP($A4047,List2,9,FALSE)</f>
        <v>641</v>
      </c>
      <c r="AE4047">
        <f>VLOOKUP($A4047,List2,10,FALSE)</f>
        <v>479</v>
      </c>
    </row>
    <row r="4048" spans="1:31" x14ac:dyDescent="0.3">
      <c r="A4048" t="s">
        <v>4047</v>
      </c>
      <c r="B4048">
        <v>1</v>
      </c>
      <c r="C4048">
        <v>1</v>
      </c>
      <c r="D4048">
        <v>1</v>
      </c>
      <c r="E4048">
        <v>0</v>
      </c>
      <c r="F4048">
        <v>0</v>
      </c>
      <c r="G4048">
        <v>0</v>
      </c>
      <c r="H4048">
        <v>1</v>
      </c>
      <c r="I4048">
        <v>1</v>
      </c>
      <c r="J4048">
        <v>1</v>
      </c>
      <c r="K4048">
        <v>0.42</v>
      </c>
      <c r="L4048">
        <v>61</v>
      </c>
      <c r="M4048">
        <v>17</v>
      </c>
      <c r="N4048">
        <v>21</v>
      </c>
      <c r="O4048">
        <v>0.61616161616161602</v>
      </c>
      <c r="P4048">
        <v>0.17171717171717099</v>
      </c>
      <c r="Q4048">
        <v>0.21212121212121199</v>
      </c>
      <c r="R4048">
        <v>420</v>
      </c>
      <c r="S4048">
        <v>231</v>
      </c>
      <c r="T4048">
        <v>530</v>
      </c>
      <c r="U4048">
        <v>369</v>
      </c>
      <c r="V4048" t="str">
        <f>VLOOKUP($A4048,List2,1,FALSE)</f>
        <v>GCF_000921335.1_ViralProj255707.fna</v>
      </c>
      <c r="W4048">
        <f>VLOOKUP($A4048,List2,2,FALSE)</f>
        <v>1</v>
      </c>
      <c r="X4048">
        <f>VLOOKUP($A4048,List2,3,FALSE)</f>
        <v>0.39824380165289203</v>
      </c>
      <c r="Y4048">
        <f>VLOOKUP($A4048,List2,4,FALSE)</f>
        <v>22</v>
      </c>
      <c r="Z4048">
        <f>VLOOKUP($A4048,List2,5,FALSE)</f>
        <v>26</v>
      </c>
      <c r="AA4048">
        <f>VLOOKUP($A4048,List2,6,FALSE)</f>
        <v>30</v>
      </c>
      <c r="AB4048">
        <f>VLOOKUP($A4048,List2,7,FALSE)</f>
        <v>282</v>
      </c>
      <c r="AC4048">
        <f>VLOOKUP($A4048,List2,8,FALSE)</f>
        <v>489</v>
      </c>
      <c r="AD4048">
        <f>VLOOKUP($A4048,List2,9,FALSE)</f>
        <v>492</v>
      </c>
      <c r="AE4048">
        <f>VLOOKUP($A4048,List2,10,FALSE)</f>
        <v>673</v>
      </c>
    </row>
    <row r="4049" spans="1:31" x14ac:dyDescent="0.3">
      <c r="A4049" t="s">
        <v>4048</v>
      </c>
      <c r="B4049">
        <v>23</v>
      </c>
      <c r="C4049">
        <v>2</v>
      </c>
      <c r="D4049">
        <v>8.6956521739130405E-2</v>
      </c>
      <c r="E4049">
        <v>6</v>
      </c>
      <c r="F4049">
        <v>2</v>
      </c>
      <c r="G4049">
        <v>13</v>
      </c>
      <c r="H4049">
        <v>1.27272727272727</v>
      </c>
      <c r="I4049">
        <v>1.0909090909090899</v>
      </c>
      <c r="J4049">
        <v>1.5909090909090899</v>
      </c>
      <c r="K4049">
        <v>0.38203944950381802</v>
      </c>
      <c r="L4049">
        <v>501</v>
      </c>
      <c r="M4049">
        <v>331</v>
      </c>
      <c r="N4049">
        <v>522</v>
      </c>
      <c r="O4049">
        <v>0.37001477104874397</v>
      </c>
      <c r="P4049">
        <v>0.24446085672082701</v>
      </c>
      <c r="Q4049">
        <v>0.38552437223042801</v>
      </c>
      <c r="R4049">
        <v>4885</v>
      </c>
      <c r="S4049">
        <v>4470</v>
      </c>
      <c r="T4049">
        <v>8030</v>
      </c>
      <c r="U4049">
        <v>7102</v>
      </c>
      <c r="V4049" t="str">
        <f>VLOOKUP($A4049,List2,1,FALSE)</f>
        <v>GCF_000844965.1_ViralProj14488.fna</v>
      </c>
      <c r="W4049">
        <f>VLOOKUP($A4049,List2,2,FALSE)</f>
        <v>1</v>
      </c>
      <c r="X4049">
        <f>VLOOKUP($A4049,List2,3,FALSE)</f>
        <v>0.37853539214187398</v>
      </c>
      <c r="Y4049">
        <f>VLOOKUP($A4049,List2,4,FALSE)</f>
        <v>358</v>
      </c>
      <c r="Z4049">
        <f>VLOOKUP($A4049,List2,5,FALSE)</f>
        <v>492</v>
      </c>
      <c r="AA4049">
        <f>VLOOKUP($A4049,List2,6,FALSE)</f>
        <v>592</v>
      </c>
      <c r="AB4049">
        <f>VLOOKUP($A4049,List2,7,FALSE)</f>
        <v>5210</v>
      </c>
      <c r="AC4049">
        <f>VLOOKUP($A4049,List2,8,FALSE)</f>
        <v>4694</v>
      </c>
      <c r="AD4049">
        <f>VLOOKUP($A4049,List2,9,FALSE)</f>
        <v>7827</v>
      </c>
      <c r="AE4049">
        <f>VLOOKUP($A4049,List2,10,FALSE)</f>
        <v>8433</v>
      </c>
    </row>
    <row r="4050" spans="1:31" x14ac:dyDescent="0.3">
      <c r="A4050" t="s">
        <v>4049</v>
      </c>
      <c r="B4050">
        <v>37</v>
      </c>
      <c r="C4050">
        <v>4</v>
      </c>
      <c r="D4050">
        <v>0.108108108108108</v>
      </c>
      <c r="E4050">
        <v>11</v>
      </c>
      <c r="F4050">
        <v>5</v>
      </c>
      <c r="G4050">
        <v>17</v>
      </c>
      <c r="H4050">
        <v>1.3235294117647001</v>
      </c>
      <c r="I4050">
        <v>1.1470588235294099</v>
      </c>
      <c r="J4050">
        <v>1.5</v>
      </c>
      <c r="K4050">
        <v>0.64313925032104802</v>
      </c>
      <c r="L4050">
        <v>309</v>
      </c>
      <c r="M4050">
        <v>84</v>
      </c>
      <c r="N4050">
        <v>102</v>
      </c>
      <c r="O4050">
        <v>0.62424242424242404</v>
      </c>
      <c r="P4050">
        <v>0.16969696969696901</v>
      </c>
      <c r="Q4050">
        <v>0.206060606060606</v>
      </c>
      <c r="R4050">
        <v>11703</v>
      </c>
      <c r="S4050">
        <v>14840</v>
      </c>
      <c r="T4050">
        <v>7630</v>
      </c>
      <c r="U4050">
        <v>7098</v>
      </c>
      <c r="V4050" t="str">
        <f>VLOOKUP($A4050,List2,1,FALSE)</f>
        <v>GCF_000921315.1_ViralProj255102.fna</v>
      </c>
      <c r="W4050">
        <f>VLOOKUP($A4050,List2,2,FALSE)</f>
        <v>1</v>
      </c>
      <c r="X4050">
        <f>VLOOKUP($A4050,List2,3,FALSE)</f>
        <v>0.63783474781232097</v>
      </c>
      <c r="Y4050">
        <f>VLOOKUP($A4050,List2,4,FALSE)</f>
        <v>264</v>
      </c>
      <c r="Z4050">
        <f>VLOOKUP($A4050,List2,5,FALSE)</f>
        <v>481</v>
      </c>
      <c r="AA4050">
        <f>VLOOKUP($A4050,List2,6,FALSE)</f>
        <v>153</v>
      </c>
      <c r="AB4050">
        <f>VLOOKUP($A4050,List2,7,FALSE)</f>
        <v>14742</v>
      </c>
      <c r="AC4050">
        <f>VLOOKUP($A4050,List2,8,FALSE)</f>
        <v>14268</v>
      </c>
      <c r="AD4050">
        <f>VLOOKUP($A4050,List2,9,FALSE)</f>
        <v>8648</v>
      </c>
      <c r="AE4050">
        <f>VLOOKUP($A4050,List2,10,FALSE)</f>
        <v>7824</v>
      </c>
    </row>
    <row r="4051" spans="1:31" x14ac:dyDescent="0.3">
      <c r="A4051" t="s">
        <v>4050</v>
      </c>
      <c r="B4051">
        <v>1</v>
      </c>
      <c r="C4051">
        <v>1</v>
      </c>
      <c r="D4051">
        <v>1</v>
      </c>
      <c r="E4051">
        <v>0</v>
      </c>
      <c r="F4051">
        <v>0</v>
      </c>
      <c r="G4051">
        <v>0</v>
      </c>
      <c r="H4051">
        <v>1</v>
      </c>
      <c r="I4051">
        <v>1</v>
      </c>
      <c r="J4051">
        <v>1</v>
      </c>
      <c r="K4051">
        <v>0.37850467289719603</v>
      </c>
      <c r="L4051">
        <v>21</v>
      </c>
      <c r="M4051">
        <v>7</v>
      </c>
      <c r="N4051">
        <v>22</v>
      </c>
      <c r="O4051">
        <v>0.42</v>
      </c>
      <c r="P4051">
        <v>0.14000000000000001</v>
      </c>
      <c r="Q4051">
        <v>0.44</v>
      </c>
      <c r="R4051">
        <v>193</v>
      </c>
      <c r="S4051">
        <v>131</v>
      </c>
      <c r="T4051">
        <v>305</v>
      </c>
      <c r="U4051">
        <v>227</v>
      </c>
      <c r="V4051" t="str">
        <f>VLOOKUP($A4051,List2,1,FALSE)</f>
        <v>GCF_000921295.1_ViralProj254347.fna</v>
      </c>
      <c r="W4051">
        <f>VLOOKUP($A4051,List2,2,FALSE)</f>
        <v>1</v>
      </c>
      <c r="X4051">
        <f>VLOOKUP($A4051,List2,3,FALSE)</f>
        <v>0.391944990176817</v>
      </c>
      <c r="Y4051">
        <f>VLOOKUP($A4051,List2,4,FALSE)</f>
        <v>6</v>
      </c>
      <c r="Z4051">
        <f>VLOOKUP($A4051,List2,5,FALSE)</f>
        <v>23</v>
      </c>
      <c r="AA4051">
        <f>VLOOKUP($A4051,List2,6,FALSE)</f>
        <v>27</v>
      </c>
      <c r="AB4051">
        <f>VLOOKUP($A4051,List2,7,FALSE)</f>
        <v>228</v>
      </c>
      <c r="AC4051">
        <f>VLOOKUP($A4051,List2,8,FALSE)</f>
        <v>171</v>
      </c>
      <c r="AD4051">
        <f>VLOOKUP($A4051,List2,9,FALSE)</f>
        <v>346</v>
      </c>
      <c r="AE4051">
        <f>VLOOKUP($A4051,List2,10,FALSE)</f>
        <v>273</v>
      </c>
    </row>
    <row r="4052" spans="1:31" x14ac:dyDescent="0.3">
      <c r="A4052" t="s">
        <v>4051</v>
      </c>
      <c r="B4052">
        <v>4</v>
      </c>
      <c r="C4052">
        <v>1</v>
      </c>
      <c r="D4052">
        <v>0.25</v>
      </c>
      <c r="E4052">
        <v>0</v>
      </c>
      <c r="F4052">
        <v>1</v>
      </c>
      <c r="G4052">
        <v>2</v>
      </c>
      <c r="H4052">
        <v>1</v>
      </c>
      <c r="I4052">
        <v>1.25</v>
      </c>
      <c r="J4052">
        <v>1.5</v>
      </c>
      <c r="K4052">
        <v>0.43175821539937598</v>
      </c>
      <c r="L4052">
        <v>76</v>
      </c>
      <c r="M4052">
        <v>34</v>
      </c>
      <c r="N4052">
        <v>65</v>
      </c>
      <c r="O4052">
        <v>0.434285714285714</v>
      </c>
      <c r="P4052">
        <v>0.19428571428571401</v>
      </c>
      <c r="Q4052">
        <v>0.371428571428571</v>
      </c>
      <c r="R4052">
        <v>888</v>
      </c>
      <c r="S4052">
        <v>912</v>
      </c>
      <c r="T4052">
        <v>1366</v>
      </c>
      <c r="U4052">
        <v>1003</v>
      </c>
      <c r="V4052" t="str">
        <f>VLOOKUP($A4052,List2,1,FALSE)</f>
        <v>GCF_000921275.1_ViralProj253739.fna</v>
      </c>
      <c r="W4052">
        <f>VLOOKUP($A4052,List2,2,FALSE)</f>
        <v>1</v>
      </c>
      <c r="X4052">
        <f>VLOOKUP($A4052,List2,3,FALSE)</f>
        <v>0.43044788975021497</v>
      </c>
      <c r="Y4052">
        <f>VLOOKUP($A4052,List2,4,FALSE)</f>
        <v>37</v>
      </c>
      <c r="Z4052">
        <f>VLOOKUP($A4052,List2,5,FALSE)</f>
        <v>73</v>
      </c>
      <c r="AA4052">
        <f>VLOOKUP($A4052,List2,6,FALSE)</f>
        <v>79</v>
      </c>
      <c r="AB4052">
        <f>VLOOKUP($A4052,List2,7,FALSE)</f>
        <v>991</v>
      </c>
      <c r="AC4052">
        <f>VLOOKUP($A4052,List2,8,FALSE)</f>
        <v>1008</v>
      </c>
      <c r="AD4052">
        <f>VLOOKUP($A4052,List2,9,FALSE)</f>
        <v>1555</v>
      </c>
      <c r="AE4052">
        <f>VLOOKUP($A4052,List2,10,FALSE)</f>
        <v>1090</v>
      </c>
    </row>
    <row r="4053" spans="1:31" x14ac:dyDescent="0.3">
      <c r="A4053" t="s">
        <v>4052</v>
      </c>
      <c r="B4053">
        <v>7</v>
      </c>
      <c r="C4053">
        <v>1</v>
      </c>
      <c r="D4053">
        <v>0.14285714285714199</v>
      </c>
      <c r="E4053">
        <v>1</v>
      </c>
      <c r="F4053">
        <v>2</v>
      </c>
      <c r="G4053">
        <v>3</v>
      </c>
      <c r="H4053">
        <v>1.1428571428571399</v>
      </c>
      <c r="I4053">
        <v>1.28571428571428</v>
      </c>
      <c r="J4053">
        <v>1.4285714285714199</v>
      </c>
      <c r="K4053">
        <v>0.42553664775886901</v>
      </c>
      <c r="L4053">
        <v>240</v>
      </c>
      <c r="M4053">
        <v>91</v>
      </c>
      <c r="N4053">
        <v>111</v>
      </c>
      <c r="O4053">
        <v>0.54298642533936603</v>
      </c>
      <c r="P4053">
        <v>0.20588235294117599</v>
      </c>
      <c r="Q4053">
        <v>0.25113122171945701</v>
      </c>
      <c r="R4053">
        <v>2017</v>
      </c>
      <c r="S4053">
        <v>1809</v>
      </c>
      <c r="T4053">
        <v>2554</v>
      </c>
      <c r="U4053">
        <v>2611</v>
      </c>
      <c r="V4053" t="str">
        <f>VLOOKUP($A4053,List2,1,FALSE)</f>
        <v>GCF_000921255.1_ViralProj253575.fna</v>
      </c>
      <c r="W4053">
        <f>VLOOKUP($A4053,List2,2,FALSE)</f>
        <v>1</v>
      </c>
      <c r="X4053">
        <f>VLOOKUP($A4053,List2,3,FALSE)</f>
        <v>0.42103391036281701</v>
      </c>
      <c r="Y4053">
        <f>VLOOKUP($A4053,List2,4,FALSE)</f>
        <v>80</v>
      </c>
      <c r="Z4053">
        <f>VLOOKUP($A4053,List2,5,FALSE)</f>
        <v>226</v>
      </c>
      <c r="AA4053">
        <f>VLOOKUP($A4053,List2,6,FALSE)</f>
        <v>108</v>
      </c>
      <c r="AB4053">
        <f>VLOOKUP($A4053,List2,7,FALSE)</f>
        <v>1856</v>
      </c>
      <c r="AC4053">
        <f>VLOOKUP($A4053,List2,8,FALSE)</f>
        <v>1695</v>
      </c>
      <c r="AD4053">
        <f>VLOOKUP($A4053,List2,9,FALSE)</f>
        <v>2419</v>
      </c>
      <c r="AE4053">
        <f>VLOOKUP($A4053,List2,10,FALSE)</f>
        <v>2464</v>
      </c>
    </row>
    <row r="4054" spans="1:31" x14ac:dyDescent="0.3">
      <c r="A4054" t="s">
        <v>4053</v>
      </c>
      <c r="B4054">
        <v>4</v>
      </c>
      <c r="C4054">
        <v>1</v>
      </c>
      <c r="D4054">
        <v>0.25</v>
      </c>
      <c r="E4054">
        <v>2</v>
      </c>
      <c r="F4054">
        <v>0</v>
      </c>
      <c r="G4054">
        <v>1</v>
      </c>
      <c r="H4054">
        <v>1.5</v>
      </c>
      <c r="I4054">
        <v>1</v>
      </c>
      <c r="J4054">
        <v>1.25</v>
      </c>
      <c r="K4054">
        <v>0.53977145417880301</v>
      </c>
      <c r="L4054">
        <v>34</v>
      </c>
      <c r="M4054">
        <v>31</v>
      </c>
      <c r="N4054">
        <v>31</v>
      </c>
      <c r="O4054">
        <v>0.35416666666666602</v>
      </c>
      <c r="P4054">
        <v>0.32291666666666602</v>
      </c>
      <c r="Q4054">
        <v>0.32291666666666602</v>
      </c>
      <c r="R4054">
        <v>1025</v>
      </c>
      <c r="S4054">
        <v>1384</v>
      </c>
      <c r="T4054">
        <v>917</v>
      </c>
      <c r="U4054">
        <v>1137</v>
      </c>
      <c r="V4054" t="str">
        <f>VLOOKUP($A4054,List2,1,FALSE)</f>
        <v>GCF_000921235.1_ViralProj253465.fna</v>
      </c>
      <c r="W4054">
        <f>VLOOKUP($A4054,List2,2,FALSE)</f>
        <v>1</v>
      </c>
      <c r="X4054">
        <f>VLOOKUP($A4054,List2,3,FALSE)</f>
        <v>0.531731909845788</v>
      </c>
      <c r="Y4054">
        <f>VLOOKUP($A4054,List2,4,FALSE)</f>
        <v>22</v>
      </c>
      <c r="Z4054">
        <f>VLOOKUP($A4054,List2,5,FALSE)</f>
        <v>28</v>
      </c>
      <c r="AA4054">
        <f>VLOOKUP($A4054,List2,6,FALSE)</f>
        <v>26</v>
      </c>
      <c r="AB4054">
        <f>VLOOKUP($A4054,List2,7,FALSE)</f>
        <v>765</v>
      </c>
      <c r="AC4054">
        <f>VLOOKUP($A4054,List2,8,FALSE)</f>
        <v>1028</v>
      </c>
      <c r="AD4054">
        <f>VLOOKUP($A4054,List2,9,FALSE)</f>
        <v>735</v>
      </c>
      <c r="AE4054">
        <f>VLOOKUP($A4054,List2,10,FALSE)</f>
        <v>844</v>
      </c>
    </row>
    <row r="4055" spans="1:31" x14ac:dyDescent="0.3">
      <c r="A4055" t="s">
        <v>4054</v>
      </c>
      <c r="B4055">
        <v>7</v>
      </c>
      <c r="C4055">
        <v>2</v>
      </c>
      <c r="D4055">
        <v>0.28571428571428498</v>
      </c>
      <c r="E4055">
        <v>0</v>
      </c>
      <c r="F4055">
        <v>3</v>
      </c>
      <c r="G4055">
        <v>2</v>
      </c>
      <c r="H4055">
        <v>1</v>
      </c>
      <c r="I4055">
        <v>1.5</v>
      </c>
      <c r="J4055">
        <v>1.3333333333333299</v>
      </c>
      <c r="K4055">
        <v>0.51632984482136401</v>
      </c>
      <c r="L4055">
        <v>176</v>
      </c>
      <c r="M4055">
        <v>81</v>
      </c>
      <c r="N4055">
        <v>80</v>
      </c>
      <c r="O4055">
        <v>0.52225519287833799</v>
      </c>
      <c r="P4055">
        <v>0.240356083086053</v>
      </c>
      <c r="Q4055">
        <v>0.23738872403560801</v>
      </c>
      <c r="R4055">
        <v>2749</v>
      </c>
      <c r="S4055">
        <v>2974</v>
      </c>
      <c r="T4055">
        <v>3171</v>
      </c>
      <c r="U4055">
        <v>2190</v>
      </c>
      <c r="V4055" t="str">
        <f>VLOOKUP($A4055,List2,1,FALSE)</f>
        <v>GCF_000921215.1_ViralProj253396.fna</v>
      </c>
      <c r="W4055">
        <f>VLOOKUP($A4055,List2,2,FALSE)</f>
        <v>1</v>
      </c>
      <c r="X4055">
        <f>VLOOKUP($A4055,List2,3,FALSE)</f>
        <v>0.51448357402246403</v>
      </c>
      <c r="Y4055">
        <f>VLOOKUP($A4055,List2,4,FALSE)</f>
        <v>143</v>
      </c>
      <c r="Z4055">
        <f>VLOOKUP($A4055,List2,5,FALSE)</f>
        <v>195</v>
      </c>
      <c r="AA4055">
        <f>VLOOKUP($A4055,List2,6,FALSE)</f>
        <v>70</v>
      </c>
      <c r="AB4055">
        <f>VLOOKUP($A4055,List2,7,FALSE)</f>
        <v>3161</v>
      </c>
      <c r="AC4055">
        <f>VLOOKUP($A4055,List2,8,FALSE)</f>
        <v>2931</v>
      </c>
      <c r="AD4055">
        <f>VLOOKUP($A4055,List2,9,FALSE)</f>
        <v>2286</v>
      </c>
      <c r="AE4055">
        <f>VLOOKUP($A4055,List2,10,FALSE)</f>
        <v>3463</v>
      </c>
    </row>
    <row r="4056" spans="1:31" x14ac:dyDescent="0.3">
      <c r="A4056" t="s">
        <v>4055</v>
      </c>
      <c r="B4056">
        <v>41</v>
      </c>
      <c r="C4056">
        <v>1</v>
      </c>
      <c r="D4056">
        <v>2.4390243902439001E-2</v>
      </c>
      <c r="E4056">
        <v>19</v>
      </c>
      <c r="F4056">
        <v>4</v>
      </c>
      <c r="G4056">
        <v>17</v>
      </c>
      <c r="H4056">
        <v>1.4634146341463401</v>
      </c>
      <c r="I4056">
        <v>1.09756097560975</v>
      </c>
      <c r="J4056">
        <v>1.41463414634146</v>
      </c>
      <c r="K4056">
        <v>0.37293628703244702</v>
      </c>
      <c r="L4056">
        <v>603</v>
      </c>
      <c r="M4056">
        <v>359</v>
      </c>
      <c r="N4056">
        <v>701</v>
      </c>
      <c r="O4056">
        <v>0.36259771497294002</v>
      </c>
      <c r="P4056">
        <v>0.215874924834636</v>
      </c>
      <c r="Q4056">
        <v>0.42152736019242298</v>
      </c>
      <c r="R4056">
        <v>5313</v>
      </c>
      <c r="S4056">
        <v>4468</v>
      </c>
      <c r="T4056">
        <v>8932</v>
      </c>
      <c r="U4056">
        <v>7514</v>
      </c>
      <c r="V4056" t="str">
        <f>VLOOKUP($A4056,List2,1,FALSE)</f>
        <v>GCF_000921195.1_ViralProj253392.fna</v>
      </c>
      <c r="W4056">
        <f>VLOOKUP($A4056,List2,2,FALSE)</f>
        <v>1</v>
      </c>
      <c r="X4056">
        <f>VLOOKUP($A4056,List2,3,FALSE)</f>
        <v>0.36639001205930299</v>
      </c>
      <c r="Y4056">
        <f>VLOOKUP($A4056,List2,4,FALSE)</f>
        <v>364</v>
      </c>
      <c r="Z4056">
        <f>VLOOKUP($A4056,List2,5,FALSE)</f>
        <v>582</v>
      </c>
      <c r="AA4056">
        <f>VLOOKUP($A4056,List2,6,FALSE)</f>
        <v>842</v>
      </c>
      <c r="AB4056">
        <f>VLOOKUP($A4056,List2,7,FALSE)</f>
        <v>5314</v>
      </c>
      <c r="AC4056">
        <f>VLOOKUP($A4056,List2,8,FALSE)</f>
        <v>5016</v>
      </c>
      <c r="AD4056">
        <f>VLOOKUP($A4056,List2,9,FALSE)</f>
        <v>8999</v>
      </c>
      <c r="AE4056">
        <f>VLOOKUP($A4056,List2,10,FALSE)</f>
        <v>8865</v>
      </c>
    </row>
    <row r="4057" spans="1:31" x14ac:dyDescent="0.3">
      <c r="A4057" t="s">
        <v>4056</v>
      </c>
      <c r="B4057">
        <v>41</v>
      </c>
      <c r="C4057">
        <v>3</v>
      </c>
      <c r="D4057">
        <v>7.3170731707316999E-2</v>
      </c>
      <c r="E4057">
        <v>10</v>
      </c>
      <c r="F4057">
        <v>5</v>
      </c>
      <c r="G4057">
        <v>23</v>
      </c>
      <c r="H4057">
        <v>1.2564102564102499</v>
      </c>
      <c r="I4057">
        <v>1.12820512820512</v>
      </c>
      <c r="J4057">
        <v>1.5897435897435801</v>
      </c>
      <c r="K4057">
        <v>0.36664817309978598</v>
      </c>
      <c r="L4057">
        <v>616</v>
      </c>
      <c r="M4057">
        <v>398</v>
      </c>
      <c r="N4057">
        <v>765</v>
      </c>
      <c r="O4057">
        <v>0.34626194491287199</v>
      </c>
      <c r="P4057">
        <v>0.22372119168071899</v>
      </c>
      <c r="Q4057">
        <v>0.43001686340640799</v>
      </c>
      <c r="R4057">
        <v>5202</v>
      </c>
      <c r="S4057">
        <v>4050</v>
      </c>
      <c r="T4057">
        <v>8736</v>
      </c>
      <c r="U4057">
        <v>7246</v>
      </c>
      <c r="V4057" t="str">
        <f>VLOOKUP($A4057,List2,1,FALSE)</f>
        <v>GCF_000921175.1_ViralProj253388.fna</v>
      </c>
      <c r="W4057">
        <f>VLOOKUP($A4057,List2,2,FALSE)</f>
        <v>1</v>
      </c>
      <c r="X4057">
        <f>VLOOKUP($A4057,List2,3,FALSE)</f>
        <v>0.35974021339613799</v>
      </c>
      <c r="Y4057">
        <f>VLOOKUP($A4057,List2,4,FALSE)</f>
        <v>417</v>
      </c>
      <c r="Z4057">
        <f>VLOOKUP($A4057,List2,5,FALSE)</f>
        <v>523</v>
      </c>
      <c r="AA4057">
        <f>VLOOKUP($A4057,List2,6,FALSE)</f>
        <v>826</v>
      </c>
      <c r="AB4057">
        <f>VLOOKUP($A4057,List2,7,FALSE)</f>
        <v>5105</v>
      </c>
      <c r="AC4057">
        <f>VLOOKUP($A4057,List2,8,FALSE)</f>
        <v>4976</v>
      </c>
      <c r="AD4057">
        <f>VLOOKUP($A4057,List2,9,FALSE)</f>
        <v>9179</v>
      </c>
      <c r="AE4057">
        <f>VLOOKUP($A4057,List2,10,FALSE)</f>
        <v>8763</v>
      </c>
    </row>
    <row r="4058" spans="1:31" x14ac:dyDescent="0.3">
      <c r="A4058" t="s">
        <v>4057</v>
      </c>
      <c r="B4058">
        <v>116</v>
      </c>
      <c r="C4058">
        <v>3</v>
      </c>
      <c r="D4058">
        <v>2.5862068965517199E-2</v>
      </c>
      <c r="E4058">
        <v>23</v>
      </c>
      <c r="F4058">
        <v>17</v>
      </c>
      <c r="G4058">
        <v>73</v>
      </c>
      <c r="H4058">
        <v>1.20175438596491</v>
      </c>
      <c r="I4058">
        <v>1.1491228070175401</v>
      </c>
      <c r="J4058">
        <v>1.64035087719298</v>
      </c>
      <c r="K4058">
        <v>0.36743799768763502</v>
      </c>
      <c r="L4058">
        <v>1196</v>
      </c>
      <c r="M4058">
        <v>1063</v>
      </c>
      <c r="N4058">
        <v>1769</v>
      </c>
      <c r="O4058">
        <v>0.29692154915590802</v>
      </c>
      <c r="P4058">
        <v>0.26390268123138</v>
      </c>
      <c r="Q4058">
        <v>0.43917576961271099</v>
      </c>
      <c r="R4058">
        <v>12997</v>
      </c>
      <c r="S4058">
        <v>9567</v>
      </c>
      <c r="T4058">
        <v>21740</v>
      </c>
      <c r="U4058">
        <v>17105</v>
      </c>
      <c r="V4058" t="str">
        <f>VLOOKUP($A4058,List2,1,FALSE)</f>
        <v>GCF_000921155.1_ViralProj253384.fna</v>
      </c>
      <c r="W4058">
        <f>VLOOKUP($A4058,List2,2,FALSE)</f>
        <v>1</v>
      </c>
      <c r="X4058">
        <f>VLOOKUP($A4058,List2,3,FALSE)</f>
        <v>0.36435352520359299</v>
      </c>
      <c r="Y4058">
        <f>VLOOKUP($A4058,List2,4,FALSE)</f>
        <v>1047</v>
      </c>
      <c r="Z4058">
        <f>VLOOKUP($A4058,List2,5,FALSE)</f>
        <v>1041</v>
      </c>
      <c r="AA4058">
        <f>VLOOKUP($A4058,List2,6,FALSE)</f>
        <v>1981</v>
      </c>
      <c r="AB4058">
        <f>VLOOKUP($A4058,List2,7,FALSE)</f>
        <v>12675</v>
      </c>
      <c r="AC4058">
        <f>VLOOKUP($A4058,List2,8,FALSE)</f>
        <v>11619</v>
      </c>
      <c r="AD4058">
        <f>VLOOKUP($A4058,List2,9,FALSE)</f>
        <v>22729</v>
      </c>
      <c r="AE4058">
        <f>VLOOKUP($A4058,List2,10,FALSE)</f>
        <v>19654</v>
      </c>
    </row>
    <row r="4059" spans="1:31" x14ac:dyDescent="0.3">
      <c r="A4059" t="s">
        <v>4058</v>
      </c>
      <c r="B4059">
        <v>177</v>
      </c>
      <c r="C4059">
        <v>5</v>
      </c>
      <c r="D4059">
        <v>2.8248587570621399E-2</v>
      </c>
      <c r="E4059">
        <v>30</v>
      </c>
      <c r="F4059">
        <v>35</v>
      </c>
      <c r="G4059">
        <v>107</v>
      </c>
      <c r="H4059">
        <v>1.1734104046242699</v>
      </c>
      <c r="I4059">
        <v>1.20231213872832</v>
      </c>
      <c r="J4059">
        <v>1.6184971098265799</v>
      </c>
      <c r="K4059">
        <v>0.36605074888053901</v>
      </c>
      <c r="L4059">
        <v>2014</v>
      </c>
      <c r="M4059">
        <v>2838</v>
      </c>
      <c r="N4059">
        <v>3579</v>
      </c>
      <c r="O4059">
        <v>0.23888032261890599</v>
      </c>
      <c r="P4059">
        <v>0.336614873680464</v>
      </c>
      <c r="Q4059">
        <v>0.42450480370062799</v>
      </c>
      <c r="R4059">
        <v>24480</v>
      </c>
      <c r="S4059">
        <v>18192</v>
      </c>
      <c r="T4059">
        <v>42985</v>
      </c>
      <c r="U4059">
        <v>30917</v>
      </c>
      <c r="V4059" t="str">
        <f>VLOOKUP($A4059,List2,1,FALSE)</f>
        <v>GCF_000921135.1_ViralProj253330.fna</v>
      </c>
      <c r="W4059">
        <f>VLOOKUP($A4059,List2,2,FALSE)</f>
        <v>1</v>
      </c>
      <c r="X4059">
        <f>VLOOKUP($A4059,List2,3,FALSE)</f>
        <v>0.35966448451322403</v>
      </c>
      <c r="Y4059">
        <f>VLOOKUP($A4059,List2,4,FALSE)</f>
        <v>3153</v>
      </c>
      <c r="Z4059">
        <f>VLOOKUP($A4059,List2,5,FALSE)</f>
        <v>2058</v>
      </c>
      <c r="AA4059">
        <f>VLOOKUP($A4059,List2,6,FALSE)</f>
        <v>4194</v>
      </c>
      <c r="AB4059">
        <f>VLOOKUP($A4059,List2,7,FALSE)</f>
        <v>26232</v>
      </c>
      <c r="AC4059">
        <f>VLOOKUP($A4059,List2,8,FALSE)</f>
        <v>21621</v>
      </c>
      <c r="AD4059">
        <f>VLOOKUP($A4059,List2,9,FALSE)</f>
        <v>47444</v>
      </c>
      <c r="AE4059">
        <f>VLOOKUP($A4059,List2,10,FALSE)</f>
        <v>37752</v>
      </c>
    </row>
    <row r="4060" spans="1:31" x14ac:dyDescent="0.3">
      <c r="A4060" t="s">
        <v>4059</v>
      </c>
      <c r="B4060">
        <v>6</v>
      </c>
      <c r="C4060">
        <v>1</v>
      </c>
      <c r="D4060">
        <v>0.16666666666666599</v>
      </c>
      <c r="E4060">
        <v>1</v>
      </c>
      <c r="F4060">
        <v>1</v>
      </c>
      <c r="G4060">
        <v>3</v>
      </c>
      <c r="H4060">
        <v>1.1666666666666601</v>
      </c>
      <c r="I4060">
        <v>1.1666666666666601</v>
      </c>
      <c r="J4060">
        <v>1.5</v>
      </c>
      <c r="K4060">
        <v>0.42665073199880399</v>
      </c>
      <c r="L4060">
        <v>51</v>
      </c>
      <c r="M4060">
        <v>23</v>
      </c>
      <c r="N4060">
        <v>65</v>
      </c>
      <c r="O4060">
        <v>0.36690647482014299</v>
      </c>
      <c r="P4060">
        <v>0.16546762589927999</v>
      </c>
      <c r="Q4060">
        <v>0.46762589928057502</v>
      </c>
      <c r="R4060">
        <v>677</v>
      </c>
      <c r="S4060">
        <v>751</v>
      </c>
      <c r="T4060">
        <v>1050</v>
      </c>
      <c r="U4060">
        <v>869</v>
      </c>
      <c r="V4060" t="str">
        <f>VLOOKUP($A4060,List2,1,FALSE)</f>
        <v>GCF_000844945.1_ViralProj14484.fna</v>
      </c>
      <c r="W4060">
        <f>VLOOKUP($A4060,List2,2,FALSE)</f>
        <v>1</v>
      </c>
      <c r="X4060">
        <f>VLOOKUP($A4060,List2,3,FALSE)</f>
        <v>0.40684684684684602</v>
      </c>
      <c r="Y4060">
        <f>VLOOKUP($A4060,List2,4,FALSE)</f>
        <v>25</v>
      </c>
      <c r="Z4060">
        <f>VLOOKUP($A4060,List2,5,FALSE)</f>
        <v>58</v>
      </c>
      <c r="AA4060">
        <f>VLOOKUP($A4060,List2,6,FALSE)</f>
        <v>65</v>
      </c>
      <c r="AB4060">
        <f>VLOOKUP($A4060,List2,7,FALSE)</f>
        <v>608</v>
      </c>
      <c r="AC4060">
        <f>VLOOKUP($A4060,List2,8,FALSE)</f>
        <v>521</v>
      </c>
      <c r="AD4060">
        <f>VLOOKUP($A4060,List2,9,FALSE)</f>
        <v>764</v>
      </c>
      <c r="AE4060">
        <f>VLOOKUP($A4060,List2,10,FALSE)</f>
        <v>882</v>
      </c>
    </row>
    <row r="4061" spans="1:31" x14ac:dyDescent="0.3">
      <c r="A4061" t="s">
        <v>4060</v>
      </c>
      <c r="B4061">
        <v>70</v>
      </c>
      <c r="C4061">
        <v>4</v>
      </c>
      <c r="D4061">
        <v>5.7142857142857099E-2</v>
      </c>
      <c r="E4061">
        <v>11</v>
      </c>
      <c r="F4061">
        <v>15</v>
      </c>
      <c r="G4061">
        <v>40</v>
      </c>
      <c r="H4061">
        <v>1.16417910447761</v>
      </c>
      <c r="I4061">
        <v>1.22388059701492</v>
      </c>
      <c r="J4061">
        <v>1.5970149253731301</v>
      </c>
      <c r="K4061">
        <v>0.35674128326799998</v>
      </c>
      <c r="L4061">
        <v>1054</v>
      </c>
      <c r="M4061">
        <v>648</v>
      </c>
      <c r="N4061">
        <v>1117</v>
      </c>
      <c r="O4061">
        <v>0.37389145086910203</v>
      </c>
      <c r="P4061">
        <v>0.22986874778290101</v>
      </c>
      <c r="Q4061">
        <v>0.39623980134799502</v>
      </c>
      <c r="R4061">
        <v>7871</v>
      </c>
      <c r="S4061">
        <v>5962</v>
      </c>
      <c r="T4061">
        <v>14620</v>
      </c>
      <c r="U4061">
        <v>10323</v>
      </c>
      <c r="V4061" t="str">
        <f>VLOOKUP($A4061,List2,1,FALSE)</f>
        <v>GCF_000921115.1_ViralProj253326.fna</v>
      </c>
      <c r="W4061">
        <f>VLOOKUP($A4061,List2,2,FALSE)</f>
        <v>1</v>
      </c>
      <c r="X4061">
        <f>VLOOKUP($A4061,List2,3,FALSE)</f>
        <v>0.35182402929715001</v>
      </c>
      <c r="Y4061">
        <f>VLOOKUP($A4061,List2,4,FALSE)</f>
        <v>689</v>
      </c>
      <c r="Z4061">
        <f>VLOOKUP($A4061,List2,5,FALSE)</f>
        <v>890</v>
      </c>
      <c r="AA4061">
        <f>VLOOKUP($A4061,List2,6,FALSE)</f>
        <v>1219</v>
      </c>
      <c r="AB4061">
        <f>VLOOKUP($A4061,List2,7,FALSE)</f>
        <v>7441</v>
      </c>
      <c r="AC4061">
        <f>VLOOKUP($A4061,List2,8,FALSE)</f>
        <v>7546</v>
      </c>
      <c r="AD4061">
        <f>VLOOKUP($A4061,List2,9,FALSE)</f>
        <v>13805</v>
      </c>
      <c r="AE4061">
        <f>VLOOKUP($A4061,List2,10,FALSE)</f>
        <v>13806</v>
      </c>
    </row>
    <row r="4062" spans="1:31" x14ac:dyDescent="0.3">
      <c r="A4062" t="s">
        <v>4061</v>
      </c>
      <c r="B4062">
        <v>47</v>
      </c>
      <c r="C4062">
        <v>1</v>
      </c>
      <c r="D4062">
        <v>2.1276595744680799E-2</v>
      </c>
      <c r="E4062">
        <v>17</v>
      </c>
      <c r="F4062">
        <v>3</v>
      </c>
      <c r="G4062">
        <v>26</v>
      </c>
      <c r="H4062">
        <v>1.36170212765957</v>
      </c>
      <c r="I4062">
        <v>1.0638297872340401</v>
      </c>
      <c r="J4062">
        <v>1.5531914893617</v>
      </c>
      <c r="K4062">
        <v>0.57818733046114501</v>
      </c>
      <c r="L4062">
        <v>872</v>
      </c>
      <c r="M4062">
        <v>44</v>
      </c>
      <c r="N4062">
        <v>145</v>
      </c>
      <c r="O4062">
        <v>0.82186616399623003</v>
      </c>
      <c r="P4062">
        <v>4.1470311027332701E-2</v>
      </c>
      <c r="Q4062">
        <v>0.136663524976437</v>
      </c>
      <c r="R4062">
        <v>10709</v>
      </c>
      <c r="S4062">
        <v>11032</v>
      </c>
      <c r="T4062">
        <v>8401</v>
      </c>
      <c r="U4062">
        <v>7460</v>
      </c>
      <c r="V4062" t="str">
        <f>VLOOKUP($A4062,List2,1,FALSE)</f>
        <v>GCF_000921095.1_ViralProj253322.fna</v>
      </c>
      <c r="W4062">
        <f>VLOOKUP($A4062,List2,2,FALSE)</f>
        <v>1</v>
      </c>
      <c r="X4062">
        <f>VLOOKUP($A4062,List2,3,FALSE)</f>
        <v>0.57370163561792697</v>
      </c>
      <c r="Y4062">
        <f>VLOOKUP($A4062,List2,4,FALSE)</f>
        <v>77</v>
      </c>
      <c r="Z4062">
        <f>VLOOKUP($A4062,List2,5,FALSE)</f>
        <v>905</v>
      </c>
      <c r="AA4062">
        <f>VLOOKUP($A4062,List2,6,FALSE)</f>
        <v>178</v>
      </c>
      <c r="AB4062">
        <f>VLOOKUP($A4062,List2,7,FALSE)</f>
        <v>11400</v>
      </c>
      <c r="AC4062">
        <f>VLOOKUP($A4062,List2,8,FALSE)</f>
        <v>11820</v>
      </c>
      <c r="AD4062">
        <f>VLOOKUP($A4062,List2,9,FALSE)</f>
        <v>9131</v>
      </c>
      <c r="AE4062">
        <f>VLOOKUP($A4062,List2,10,FALSE)</f>
        <v>8123</v>
      </c>
    </row>
    <row r="4063" spans="1:31" x14ac:dyDescent="0.3">
      <c r="A4063" t="s">
        <v>4062</v>
      </c>
      <c r="B4063">
        <v>142</v>
      </c>
      <c r="C4063">
        <v>5</v>
      </c>
      <c r="D4063">
        <v>3.5211267605633798E-2</v>
      </c>
      <c r="E4063">
        <v>17</v>
      </c>
      <c r="F4063">
        <v>21</v>
      </c>
      <c r="G4063">
        <v>99</v>
      </c>
      <c r="H4063">
        <v>1.1231884057971</v>
      </c>
      <c r="I4063">
        <v>1.1521739130434701</v>
      </c>
      <c r="J4063">
        <v>1.7173913043478199</v>
      </c>
      <c r="K4063">
        <v>0.29839621855242898</v>
      </c>
      <c r="L4063">
        <v>1898</v>
      </c>
      <c r="M4063">
        <v>1645</v>
      </c>
      <c r="N4063">
        <v>3204</v>
      </c>
      <c r="O4063">
        <v>0.28131021194604999</v>
      </c>
      <c r="P4063">
        <v>0.243812064621313</v>
      </c>
      <c r="Q4063">
        <v>0.47487772343263601</v>
      </c>
      <c r="R4063">
        <v>15233</v>
      </c>
      <c r="S4063">
        <v>9829</v>
      </c>
      <c r="T4063">
        <v>33954</v>
      </c>
      <c r="U4063">
        <v>24973</v>
      </c>
      <c r="V4063" t="str">
        <f>VLOOKUP($A4063,List2,1,FALSE)</f>
        <v>GCF_000921075.1_ViralProj253318.fna</v>
      </c>
      <c r="W4063">
        <f>VLOOKUP($A4063,List2,2,FALSE)</f>
        <v>1</v>
      </c>
      <c r="X4063">
        <f>VLOOKUP($A4063,List2,3,FALSE)</f>
        <v>0.292968708353323</v>
      </c>
      <c r="Y4063">
        <f>VLOOKUP($A4063,List2,4,FALSE)</f>
        <v>1443</v>
      </c>
      <c r="Z4063">
        <f>VLOOKUP($A4063,List2,5,FALSE)</f>
        <v>1448</v>
      </c>
      <c r="AA4063">
        <f>VLOOKUP($A4063,List2,6,FALSE)</f>
        <v>3761</v>
      </c>
      <c r="AB4063">
        <f>VLOOKUP($A4063,List2,7,FALSE)</f>
        <v>13401</v>
      </c>
      <c r="AC4063">
        <f>VLOOKUP($A4063,List2,8,FALSE)</f>
        <v>14078</v>
      </c>
      <c r="AD4063">
        <f>VLOOKUP($A4063,List2,9,FALSE)</f>
        <v>32831</v>
      </c>
      <c r="AE4063">
        <f>VLOOKUP($A4063,List2,10,FALSE)</f>
        <v>33485</v>
      </c>
    </row>
    <row r="4064" spans="1:31" x14ac:dyDescent="0.3">
      <c r="A4064" t="s">
        <v>4063</v>
      </c>
      <c r="B4064">
        <v>52</v>
      </c>
      <c r="C4064">
        <v>1</v>
      </c>
      <c r="D4064">
        <v>1.9230769230769201E-2</v>
      </c>
      <c r="E4064">
        <v>31</v>
      </c>
      <c r="F4064">
        <v>5</v>
      </c>
      <c r="G4064">
        <v>15</v>
      </c>
      <c r="H4064">
        <v>1.59615384615384</v>
      </c>
      <c r="I4064">
        <v>1.09615384615384</v>
      </c>
      <c r="J4064">
        <v>1.2884615384615301</v>
      </c>
      <c r="K4064">
        <v>0.58853702588801904</v>
      </c>
      <c r="L4064">
        <v>778</v>
      </c>
      <c r="M4064">
        <v>109</v>
      </c>
      <c r="N4064">
        <v>143</v>
      </c>
      <c r="O4064">
        <v>0.75533980582524196</v>
      </c>
      <c r="P4064">
        <v>0.105825242718446</v>
      </c>
      <c r="Q4064">
        <v>0.13883495145631</v>
      </c>
      <c r="R4064">
        <v>12463</v>
      </c>
      <c r="S4064">
        <v>11976</v>
      </c>
      <c r="T4064">
        <v>9466</v>
      </c>
      <c r="U4064">
        <v>7620</v>
      </c>
      <c r="V4064" t="str">
        <f>VLOOKUP($A4064,List2,1,FALSE)</f>
        <v>GCF_000921055.1_ViralProj253222.fna</v>
      </c>
      <c r="W4064">
        <f>VLOOKUP($A4064,List2,2,FALSE)</f>
        <v>1</v>
      </c>
      <c r="X4064">
        <f>VLOOKUP($A4064,List2,3,FALSE)</f>
        <v>0.58564941673843196</v>
      </c>
      <c r="Y4064">
        <f>VLOOKUP($A4064,List2,4,FALSE)</f>
        <v>198</v>
      </c>
      <c r="Z4064">
        <f>VLOOKUP($A4064,List2,5,FALSE)</f>
        <v>896</v>
      </c>
      <c r="AA4064">
        <f>VLOOKUP($A4064,List2,6,FALSE)</f>
        <v>178</v>
      </c>
      <c r="AB4064">
        <f>VLOOKUP($A4064,List2,7,FALSE)</f>
        <v>15063</v>
      </c>
      <c r="AC4064">
        <f>VLOOKUP($A4064,List2,8,FALSE)</f>
        <v>14859</v>
      </c>
      <c r="AD4064">
        <f>VLOOKUP($A4064,List2,9,FALSE)</f>
        <v>10808</v>
      </c>
      <c r="AE4064">
        <f>VLOOKUP($A4064,List2,10,FALSE)</f>
        <v>10362</v>
      </c>
    </row>
    <row r="4065" spans="1:31" x14ac:dyDescent="0.3">
      <c r="A4065" t="s">
        <v>4064</v>
      </c>
      <c r="B4065">
        <v>1</v>
      </c>
      <c r="C4065">
        <v>1</v>
      </c>
      <c r="D4065">
        <v>1</v>
      </c>
      <c r="E4065">
        <v>0</v>
      </c>
      <c r="F4065">
        <v>0</v>
      </c>
      <c r="G4065">
        <v>0</v>
      </c>
      <c r="H4065">
        <v>1</v>
      </c>
      <c r="I4065">
        <v>1</v>
      </c>
      <c r="J4065">
        <v>1</v>
      </c>
      <c r="K4065">
        <v>0.41189427312775301</v>
      </c>
      <c r="L4065">
        <v>6</v>
      </c>
      <c r="M4065">
        <v>7</v>
      </c>
      <c r="N4065">
        <v>6</v>
      </c>
      <c r="O4065">
        <v>0.31578947368421001</v>
      </c>
      <c r="P4065">
        <v>0.36842105263157798</v>
      </c>
      <c r="Q4065">
        <v>0.31578947368421001</v>
      </c>
      <c r="R4065">
        <v>90</v>
      </c>
      <c r="S4065">
        <v>97</v>
      </c>
      <c r="T4065">
        <v>166</v>
      </c>
      <c r="U4065">
        <v>101</v>
      </c>
      <c r="V4065" t="str">
        <f>VLOOKUP($A4065,List2,1,FALSE)</f>
        <v>GCF_000921035.1_ViralProj253218.fna</v>
      </c>
      <c r="W4065">
        <f>VLOOKUP($A4065,List2,2,FALSE)</f>
        <v>1</v>
      </c>
      <c r="X4065">
        <f>VLOOKUP($A4065,List2,3,FALSE)</f>
        <v>0.41549815498154902</v>
      </c>
      <c r="Y4065">
        <f>VLOOKUP($A4065,List2,4,FALSE)</f>
        <v>10</v>
      </c>
      <c r="Z4065">
        <f>VLOOKUP($A4065,List2,5,FALSE)</f>
        <v>37</v>
      </c>
      <c r="AA4065">
        <f>VLOOKUP($A4065,List2,6,FALSE)</f>
        <v>28</v>
      </c>
      <c r="AB4065">
        <f>VLOOKUP($A4065,List2,7,FALSE)</f>
        <v>334</v>
      </c>
      <c r="AC4065">
        <f>VLOOKUP($A4065,List2,8,FALSE)</f>
        <v>229</v>
      </c>
      <c r="AD4065">
        <f>VLOOKUP($A4065,List2,9,FALSE)</f>
        <v>387</v>
      </c>
      <c r="AE4065">
        <f>VLOOKUP($A4065,List2,10,FALSE)</f>
        <v>405</v>
      </c>
    </row>
    <row r="4066" spans="1:31" x14ac:dyDescent="0.3">
      <c r="A4066" t="s">
        <v>4065</v>
      </c>
      <c r="B4066">
        <v>79</v>
      </c>
      <c r="C4066">
        <v>2</v>
      </c>
      <c r="D4066">
        <v>2.53164556962025E-2</v>
      </c>
      <c r="E4066">
        <v>13</v>
      </c>
      <c r="F4066">
        <v>15</v>
      </c>
      <c r="G4066">
        <v>49</v>
      </c>
      <c r="H4066">
        <v>1.1666666666666601</v>
      </c>
      <c r="I4066">
        <v>1.1923076923076901</v>
      </c>
      <c r="J4066">
        <v>1.62820512820512</v>
      </c>
      <c r="K4066">
        <v>0.44888562469986698</v>
      </c>
      <c r="L4066">
        <v>1515</v>
      </c>
      <c r="M4066">
        <v>1379</v>
      </c>
      <c r="N4066">
        <v>2088</v>
      </c>
      <c r="O4066">
        <v>0.30409474106784401</v>
      </c>
      <c r="P4066">
        <v>0.27679646728221502</v>
      </c>
      <c r="Q4066">
        <v>0.41910879164993903</v>
      </c>
      <c r="R4066">
        <v>23216</v>
      </c>
      <c r="S4066">
        <v>24457</v>
      </c>
      <c r="T4066">
        <v>30956</v>
      </c>
      <c r="U4066">
        <v>27574</v>
      </c>
      <c r="V4066" t="str">
        <f>VLOOKUP($A4066,List2,1,FALSE)</f>
        <v>GCF_000921015.1_ViralProj252717.fna</v>
      </c>
      <c r="W4066">
        <f>VLOOKUP($A4066,List2,2,FALSE)</f>
        <v>1</v>
      </c>
      <c r="X4066">
        <f>VLOOKUP($A4066,List2,3,FALSE)</f>
        <v>0.43066549803656301</v>
      </c>
      <c r="Y4066">
        <f>VLOOKUP($A4066,List2,4,FALSE)</f>
        <v>2088</v>
      </c>
      <c r="Z4066">
        <f>VLOOKUP($A4066,List2,5,FALSE)</f>
        <v>2059</v>
      </c>
      <c r="AA4066">
        <f>VLOOKUP($A4066,List2,6,FALSE)</f>
        <v>3358</v>
      </c>
      <c r="AB4066">
        <f>VLOOKUP($A4066,List2,7,FALSE)</f>
        <v>30520</v>
      </c>
      <c r="AC4066">
        <f>VLOOKUP($A4066,List2,8,FALSE)</f>
        <v>31883</v>
      </c>
      <c r="AD4066">
        <f>VLOOKUP($A4066,List2,9,FALSE)</f>
        <v>41751</v>
      </c>
      <c r="AE4066">
        <f>VLOOKUP($A4066,List2,10,FALSE)</f>
        <v>40745</v>
      </c>
    </row>
    <row r="4067" spans="1:31" x14ac:dyDescent="0.3">
      <c r="A4067" t="s">
        <v>4066</v>
      </c>
      <c r="B4067">
        <v>1</v>
      </c>
      <c r="C4067">
        <v>1</v>
      </c>
      <c r="D4067">
        <v>1</v>
      </c>
      <c r="E4067">
        <v>0</v>
      </c>
      <c r="F4067">
        <v>0</v>
      </c>
      <c r="G4067">
        <v>0</v>
      </c>
      <c r="H4067">
        <v>1</v>
      </c>
      <c r="I4067">
        <v>1</v>
      </c>
      <c r="J4067">
        <v>1</v>
      </c>
      <c r="K4067">
        <v>0.42845958113133598</v>
      </c>
      <c r="L4067">
        <v>137</v>
      </c>
      <c r="M4067">
        <v>43</v>
      </c>
      <c r="N4067">
        <v>84</v>
      </c>
      <c r="O4067">
        <v>0.51893939393939303</v>
      </c>
      <c r="P4067">
        <v>0.16287878787878701</v>
      </c>
      <c r="Q4067">
        <v>0.31818181818181801</v>
      </c>
      <c r="R4067">
        <v>1142</v>
      </c>
      <c r="S4067">
        <v>1047</v>
      </c>
      <c r="T4067">
        <v>1508</v>
      </c>
      <c r="U4067">
        <v>1412</v>
      </c>
      <c r="V4067" t="str">
        <f>VLOOKUP($A4067,List2,1,FALSE)</f>
        <v>GCF_000920995.1_ViralProj252621.fna</v>
      </c>
      <c r="W4067">
        <f>VLOOKUP($A4067,List2,2,FALSE)</f>
        <v>1</v>
      </c>
      <c r="X4067">
        <f>VLOOKUP($A4067,List2,3,FALSE)</f>
        <v>0.42070086705202298</v>
      </c>
      <c r="Y4067">
        <f>VLOOKUP($A4067,List2,4,FALSE)</f>
        <v>50</v>
      </c>
      <c r="Z4067">
        <f>VLOOKUP($A4067,List2,5,FALSE)</f>
        <v>139</v>
      </c>
      <c r="AA4067">
        <f>VLOOKUP($A4067,List2,6,FALSE)</f>
        <v>98</v>
      </c>
      <c r="AB4067">
        <f>VLOOKUP($A4067,List2,7,FALSE)</f>
        <v>1204</v>
      </c>
      <c r="AC4067">
        <f>VLOOKUP($A4067,List2,8,FALSE)</f>
        <v>1125</v>
      </c>
      <c r="AD4067">
        <f>VLOOKUP($A4067,List2,9,FALSE)</f>
        <v>1682</v>
      </c>
      <c r="AE4067">
        <f>VLOOKUP($A4067,List2,10,FALSE)</f>
        <v>1525</v>
      </c>
    </row>
    <row r="4068" spans="1:31" x14ac:dyDescent="0.3">
      <c r="A4068" t="s">
        <v>4067</v>
      </c>
      <c r="B4068">
        <v>104</v>
      </c>
      <c r="C4068">
        <v>4</v>
      </c>
      <c r="D4068">
        <v>3.8461538461538401E-2</v>
      </c>
      <c r="E4068">
        <v>71</v>
      </c>
      <c r="F4068">
        <v>17</v>
      </c>
      <c r="G4068">
        <v>12</v>
      </c>
      <c r="H4068">
        <v>1.7029702970297</v>
      </c>
      <c r="I4068">
        <v>1.16831683168316</v>
      </c>
      <c r="J4068">
        <v>1.11881188118811</v>
      </c>
      <c r="K4068">
        <v>0.57308679864476797</v>
      </c>
      <c r="L4068">
        <v>1223</v>
      </c>
      <c r="M4068">
        <v>180</v>
      </c>
      <c r="N4068">
        <v>173</v>
      </c>
      <c r="O4068">
        <v>0.77601522842639503</v>
      </c>
      <c r="P4068">
        <v>0.114213197969543</v>
      </c>
      <c r="Q4068">
        <v>0.10977157360405999</v>
      </c>
      <c r="R4068">
        <v>19493</v>
      </c>
      <c r="S4068">
        <v>18227</v>
      </c>
      <c r="T4068">
        <v>15536</v>
      </c>
      <c r="U4068">
        <v>12563</v>
      </c>
      <c r="V4068" t="str">
        <f>VLOOKUP($A4068,List2,1,FALSE)</f>
        <v>GCF_000920975.1_ViralProj251394.fna</v>
      </c>
      <c r="W4068">
        <f>VLOOKUP($A4068,List2,2,FALSE)</f>
        <v>1</v>
      </c>
      <c r="X4068">
        <f>VLOOKUP($A4068,List2,3,FALSE)</f>
        <v>0.57050635165617902</v>
      </c>
      <c r="Y4068">
        <f>VLOOKUP($A4068,List2,4,FALSE)</f>
        <v>215</v>
      </c>
      <c r="Z4068">
        <f>VLOOKUP($A4068,List2,5,FALSE)</f>
        <v>1187</v>
      </c>
      <c r="AA4068">
        <f>VLOOKUP($A4068,List2,6,FALSE)</f>
        <v>181</v>
      </c>
      <c r="AB4068">
        <f>VLOOKUP($A4068,List2,7,FALSE)</f>
        <v>19756</v>
      </c>
      <c r="AC4068">
        <f>VLOOKUP($A4068,List2,8,FALSE)</f>
        <v>18687</v>
      </c>
      <c r="AD4068">
        <f>VLOOKUP($A4068,List2,9,FALSE)</f>
        <v>15910</v>
      </c>
      <c r="AE4068">
        <f>VLOOKUP($A4068,List2,10,FALSE)</f>
        <v>13031</v>
      </c>
    </row>
    <row r="4069" spans="1:31" x14ac:dyDescent="0.3">
      <c r="A4069" t="s">
        <v>4068</v>
      </c>
      <c r="B4069">
        <v>78</v>
      </c>
      <c r="C4069">
        <v>2</v>
      </c>
      <c r="D4069">
        <v>2.5641025641025599E-2</v>
      </c>
      <c r="E4069">
        <v>16</v>
      </c>
      <c r="F4069">
        <v>15</v>
      </c>
      <c r="G4069">
        <v>45</v>
      </c>
      <c r="H4069">
        <v>1.2077922077922001</v>
      </c>
      <c r="I4069">
        <v>1.1948051948051901</v>
      </c>
      <c r="J4069">
        <v>1.5844155844155801</v>
      </c>
      <c r="K4069">
        <v>0.34037915060920998</v>
      </c>
      <c r="L4069">
        <v>1331</v>
      </c>
      <c r="M4069">
        <v>794</v>
      </c>
      <c r="N4069">
        <v>1704</v>
      </c>
      <c r="O4069">
        <v>0.34761034212588099</v>
      </c>
      <c r="P4069">
        <v>0.207364847218594</v>
      </c>
      <c r="Q4069">
        <v>0.44502481065552302</v>
      </c>
      <c r="R4069">
        <v>9869</v>
      </c>
      <c r="S4069">
        <v>7619</v>
      </c>
      <c r="T4069">
        <v>18247</v>
      </c>
      <c r="U4069">
        <v>15643</v>
      </c>
      <c r="V4069" t="str">
        <f>VLOOKUP($A4069,List2,1,FALSE)</f>
        <v>GCF_000920955.1_ViralProj251390.fna</v>
      </c>
      <c r="W4069">
        <f>VLOOKUP($A4069,List2,2,FALSE)</f>
        <v>1</v>
      </c>
      <c r="X4069">
        <f>VLOOKUP($A4069,List2,3,FALSE)</f>
        <v>0.335169779442822</v>
      </c>
      <c r="Y4069">
        <f>VLOOKUP($A4069,List2,4,FALSE)</f>
        <v>832</v>
      </c>
      <c r="Z4069">
        <f>VLOOKUP($A4069,List2,5,FALSE)</f>
        <v>1322</v>
      </c>
      <c r="AA4069">
        <f>VLOOKUP($A4069,List2,6,FALSE)</f>
        <v>1798</v>
      </c>
      <c r="AB4069">
        <f>VLOOKUP($A4069,List2,7,FALSE)</f>
        <v>10252</v>
      </c>
      <c r="AC4069">
        <f>VLOOKUP($A4069,List2,8,FALSE)</f>
        <v>7999</v>
      </c>
      <c r="AD4069">
        <f>VLOOKUP($A4069,List2,9,FALSE)</f>
        <v>19360</v>
      </c>
      <c r="AE4069">
        <f>VLOOKUP($A4069,List2,10,FALSE)</f>
        <v>16842</v>
      </c>
    </row>
    <row r="4070" spans="1:31" x14ac:dyDescent="0.3">
      <c r="A4070" t="s">
        <v>4069</v>
      </c>
      <c r="B4070">
        <v>287</v>
      </c>
      <c r="C4070">
        <v>9</v>
      </c>
      <c r="D4070">
        <v>3.1358885017421602E-2</v>
      </c>
      <c r="E4070">
        <v>55</v>
      </c>
      <c r="F4070">
        <v>54</v>
      </c>
      <c r="G4070">
        <v>169</v>
      </c>
      <c r="H4070">
        <v>1.1971326164874501</v>
      </c>
      <c r="I4070">
        <v>1.19354838709677</v>
      </c>
      <c r="J4070">
        <v>1.6057347670250799</v>
      </c>
      <c r="K4070">
        <v>0.38727505560423198</v>
      </c>
      <c r="L4070">
        <v>3020</v>
      </c>
      <c r="M4070">
        <v>2785</v>
      </c>
      <c r="N4070">
        <v>3967</v>
      </c>
      <c r="O4070">
        <v>0.30904625460499302</v>
      </c>
      <c r="P4070">
        <v>0.28499795333606198</v>
      </c>
      <c r="Q4070">
        <v>0.405955792058943</v>
      </c>
      <c r="R4070">
        <v>33176</v>
      </c>
      <c r="S4070">
        <v>24284</v>
      </c>
      <c r="T4070">
        <v>51893</v>
      </c>
      <c r="U4070">
        <v>39017</v>
      </c>
      <c r="V4070" t="str">
        <f>VLOOKUP($A4070,List2,1,FALSE)</f>
        <v>GCF_000920935.1_ViralProj249094.fna</v>
      </c>
      <c r="W4070">
        <f>VLOOKUP($A4070,List2,2,FALSE)</f>
        <v>1</v>
      </c>
      <c r="X4070">
        <f>VLOOKUP($A4070,List2,3,FALSE)</f>
        <v>0.38031941399242503</v>
      </c>
      <c r="Y4070">
        <f>VLOOKUP($A4070,List2,4,FALSE)</f>
        <v>2873</v>
      </c>
      <c r="Z4070">
        <f>VLOOKUP($A4070,List2,5,FALSE)</f>
        <v>2882</v>
      </c>
      <c r="AA4070">
        <f>VLOOKUP($A4070,List2,6,FALSE)</f>
        <v>4454</v>
      </c>
      <c r="AB4070">
        <f>VLOOKUP($A4070,List2,7,FALSE)</f>
        <v>33146</v>
      </c>
      <c r="AC4070">
        <f>VLOOKUP($A4070,List2,8,FALSE)</f>
        <v>27912</v>
      </c>
      <c r="AD4070">
        <f>VLOOKUP($A4070,List2,9,FALSE)</f>
        <v>54245</v>
      </c>
      <c r="AE4070">
        <f>VLOOKUP($A4070,List2,10,FALSE)</f>
        <v>45241</v>
      </c>
    </row>
    <row r="4071" spans="1:31" x14ac:dyDescent="0.3">
      <c r="A4071" t="s">
        <v>4070</v>
      </c>
      <c r="B4071">
        <v>83</v>
      </c>
      <c r="C4071">
        <v>3</v>
      </c>
      <c r="D4071">
        <v>3.6144578313252997E-2</v>
      </c>
      <c r="E4071">
        <v>43</v>
      </c>
      <c r="F4071">
        <v>4</v>
      </c>
      <c r="G4071">
        <v>33</v>
      </c>
      <c r="H4071">
        <v>1.5308641975308599</v>
      </c>
      <c r="I4071">
        <v>1.04938271604938</v>
      </c>
      <c r="J4071">
        <v>1.4074074074073999</v>
      </c>
      <c r="K4071">
        <v>0.50574483869216702</v>
      </c>
      <c r="L4071">
        <v>1447</v>
      </c>
      <c r="M4071">
        <v>163</v>
      </c>
      <c r="N4071">
        <v>682</v>
      </c>
      <c r="O4071">
        <v>0.63132635253054104</v>
      </c>
      <c r="P4071">
        <v>7.1116928446771296E-2</v>
      </c>
      <c r="Q4071">
        <v>0.29755671902268699</v>
      </c>
      <c r="R4071">
        <v>15517</v>
      </c>
      <c r="S4071">
        <v>12434</v>
      </c>
      <c r="T4071">
        <v>15091</v>
      </c>
      <c r="U4071">
        <v>12225</v>
      </c>
      <c r="V4071" t="str">
        <f>VLOOKUP($A4071,List2,1,FALSE)</f>
        <v>GCF_000844925.1_ViralProj14480.fna</v>
      </c>
      <c r="W4071">
        <f>VLOOKUP($A4071,List2,2,FALSE)</f>
        <v>1</v>
      </c>
      <c r="X4071">
        <f>VLOOKUP($A4071,List2,3,FALSE)</f>
        <v>0.49913034917301102</v>
      </c>
      <c r="Y4071">
        <f>VLOOKUP($A4071,List2,4,FALSE)</f>
        <v>224</v>
      </c>
      <c r="Z4071">
        <f>VLOOKUP($A4071,List2,5,FALSE)</f>
        <v>1385</v>
      </c>
      <c r="AA4071">
        <f>VLOOKUP($A4071,List2,6,FALSE)</f>
        <v>790</v>
      </c>
      <c r="AB4071">
        <f>VLOOKUP($A4071,List2,7,FALSE)</f>
        <v>16398</v>
      </c>
      <c r="AC4071">
        <f>VLOOKUP($A4071,List2,8,FALSE)</f>
        <v>14021</v>
      </c>
      <c r="AD4071">
        <f>VLOOKUP($A4071,List2,9,FALSE)</f>
        <v>15624</v>
      </c>
      <c r="AE4071">
        <f>VLOOKUP($A4071,List2,10,FALSE)</f>
        <v>14901</v>
      </c>
    </row>
    <row r="4072" spans="1:31" x14ac:dyDescent="0.3">
      <c r="A4072" t="s">
        <v>4071</v>
      </c>
      <c r="B4072">
        <v>76</v>
      </c>
      <c r="C4072">
        <v>1</v>
      </c>
      <c r="D4072">
        <v>1.3157894736842099E-2</v>
      </c>
      <c r="E4072">
        <v>15</v>
      </c>
      <c r="F4072">
        <v>14</v>
      </c>
      <c r="G4072">
        <v>46</v>
      </c>
      <c r="H4072">
        <v>1.1973684210526301</v>
      </c>
      <c r="I4072">
        <v>1.1842105263157801</v>
      </c>
      <c r="J4072">
        <v>1.6052631578947301</v>
      </c>
      <c r="K4072">
        <v>0.34043515895498899</v>
      </c>
      <c r="L4072">
        <v>1311</v>
      </c>
      <c r="M4072">
        <v>784</v>
      </c>
      <c r="N4072">
        <v>1703</v>
      </c>
      <c r="O4072">
        <v>0.34518167456555998</v>
      </c>
      <c r="P4072">
        <v>0.206424433912585</v>
      </c>
      <c r="Q4072">
        <v>0.44839389152185299</v>
      </c>
      <c r="R4072">
        <v>9815</v>
      </c>
      <c r="S4072">
        <v>7490</v>
      </c>
      <c r="T4072">
        <v>18029</v>
      </c>
      <c r="U4072">
        <v>15498</v>
      </c>
      <c r="V4072" t="str">
        <f>VLOOKUP($A4072,List2,1,FALSE)</f>
        <v>GCF_000920915.1_ViralProj251389.fna</v>
      </c>
      <c r="W4072">
        <f>VLOOKUP($A4072,List2,2,FALSE)</f>
        <v>1</v>
      </c>
      <c r="X4072">
        <f>VLOOKUP($A4072,List2,3,FALSE)</f>
        <v>0.33529543670815098</v>
      </c>
      <c r="Y4072">
        <f>VLOOKUP($A4072,List2,4,FALSE)</f>
        <v>817</v>
      </c>
      <c r="Z4072">
        <f>VLOOKUP($A4072,List2,5,FALSE)</f>
        <v>1299</v>
      </c>
      <c r="AA4072">
        <f>VLOOKUP($A4072,List2,6,FALSE)</f>
        <v>1784</v>
      </c>
      <c r="AB4072">
        <f>VLOOKUP($A4072,List2,7,FALSE)</f>
        <v>10123</v>
      </c>
      <c r="AC4072">
        <f>VLOOKUP($A4072,List2,8,FALSE)</f>
        <v>7820</v>
      </c>
      <c r="AD4072">
        <f>VLOOKUP($A4072,List2,9,FALSE)</f>
        <v>19009</v>
      </c>
      <c r="AE4072">
        <f>VLOOKUP($A4072,List2,10,FALSE)</f>
        <v>16562</v>
      </c>
    </row>
    <row r="4073" spans="1:31" x14ac:dyDescent="0.3">
      <c r="A4073" t="s">
        <v>4072</v>
      </c>
      <c r="B4073">
        <v>270</v>
      </c>
      <c r="C4073">
        <v>9</v>
      </c>
      <c r="D4073">
        <v>3.3333333333333298E-2</v>
      </c>
      <c r="E4073">
        <v>52</v>
      </c>
      <c r="F4073">
        <v>55</v>
      </c>
      <c r="G4073">
        <v>154</v>
      </c>
      <c r="H4073">
        <v>1.19847328244274</v>
      </c>
      <c r="I4073">
        <v>1.20992366412213</v>
      </c>
      <c r="J4073">
        <v>1.58778625954198</v>
      </c>
      <c r="K4073">
        <v>0.38774710351703501</v>
      </c>
      <c r="L4073">
        <v>2934</v>
      </c>
      <c r="M4073">
        <v>2757</v>
      </c>
      <c r="N4073">
        <v>3900</v>
      </c>
      <c r="O4073">
        <v>0.30591179230528598</v>
      </c>
      <c r="P4073">
        <v>0.28745699092899502</v>
      </c>
      <c r="Q4073">
        <v>0.40663121676571701</v>
      </c>
      <c r="R4073">
        <v>32554</v>
      </c>
      <c r="S4073">
        <v>23838</v>
      </c>
      <c r="T4073">
        <v>50871</v>
      </c>
      <c r="U4073">
        <v>38172</v>
      </c>
      <c r="V4073" t="str">
        <f>VLOOKUP($A4073,List2,1,FALSE)</f>
        <v>GCF_000920895.1_ViralProj249093.fna</v>
      </c>
      <c r="W4073">
        <f>VLOOKUP($A4073,List2,2,FALSE)</f>
        <v>1</v>
      </c>
      <c r="X4073">
        <f>VLOOKUP($A4073,List2,3,FALSE)</f>
        <v>0.38013876463190999</v>
      </c>
      <c r="Y4073">
        <f>VLOOKUP($A4073,List2,4,FALSE)</f>
        <v>2913</v>
      </c>
      <c r="Z4073">
        <f>VLOOKUP($A4073,List2,5,FALSE)</f>
        <v>2855</v>
      </c>
      <c r="AA4073">
        <f>VLOOKUP($A4073,List2,6,FALSE)</f>
        <v>4447</v>
      </c>
      <c r="AB4073">
        <f>VLOOKUP($A4073,List2,7,FALSE)</f>
        <v>32971</v>
      </c>
      <c r="AC4073">
        <f>VLOOKUP($A4073,List2,8,FALSE)</f>
        <v>27790</v>
      </c>
      <c r="AD4073">
        <f>VLOOKUP($A4073,List2,9,FALSE)</f>
        <v>53994</v>
      </c>
      <c r="AE4073">
        <f>VLOOKUP($A4073,List2,10,FALSE)</f>
        <v>45084</v>
      </c>
    </row>
    <row r="4074" spans="1:31" x14ac:dyDescent="0.3">
      <c r="A4074" t="s">
        <v>4073</v>
      </c>
      <c r="B4074">
        <v>88</v>
      </c>
      <c r="C4074">
        <v>2</v>
      </c>
      <c r="D4074">
        <v>2.27272727272727E-2</v>
      </c>
      <c r="E4074">
        <v>7</v>
      </c>
      <c r="F4074">
        <v>25</v>
      </c>
      <c r="G4074">
        <v>54</v>
      </c>
      <c r="H4074">
        <v>1.0804597701149401</v>
      </c>
      <c r="I4074">
        <v>1.28735632183908</v>
      </c>
      <c r="J4074">
        <v>1.6206896551724099</v>
      </c>
      <c r="K4074">
        <v>0.40419399306570802</v>
      </c>
      <c r="L4074">
        <v>990</v>
      </c>
      <c r="M4074">
        <v>692</v>
      </c>
      <c r="N4074">
        <v>1292</v>
      </c>
      <c r="O4074">
        <v>0.33288500336247401</v>
      </c>
      <c r="P4074">
        <v>0.232683254875588</v>
      </c>
      <c r="Q4074">
        <v>0.434431741761936</v>
      </c>
      <c r="R4074">
        <v>10586</v>
      </c>
      <c r="S4074">
        <v>8766</v>
      </c>
      <c r="T4074">
        <v>16005</v>
      </c>
      <c r="U4074">
        <v>12521</v>
      </c>
      <c r="V4074" t="str">
        <f>VLOOKUP($A4074,List2,1,FALSE)</f>
        <v>GCF_000920875.1_ViralProj249088.fna</v>
      </c>
      <c r="W4074">
        <f>VLOOKUP($A4074,List2,2,FALSE)</f>
        <v>1</v>
      </c>
      <c r="X4074">
        <f>VLOOKUP($A4074,List2,3,FALSE)</f>
        <v>0.40009331203904702</v>
      </c>
      <c r="Y4074">
        <f>VLOOKUP($A4074,List2,4,FALSE)</f>
        <v>817</v>
      </c>
      <c r="Z4074">
        <f>VLOOKUP($A4074,List2,5,FALSE)</f>
        <v>999</v>
      </c>
      <c r="AA4074">
        <f>VLOOKUP($A4074,List2,6,FALSE)</f>
        <v>1552</v>
      </c>
      <c r="AB4074">
        <f>VLOOKUP($A4074,List2,7,FALSE)</f>
        <v>11864</v>
      </c>
      <c r="AC4074">
        <f>VLOOKUP($A4074,List2,8,FALSE)</f>
        <v>10432</v>
      </c>
      <c r="AD4074">
        <f>VLOOKUP($A4074,List2,9,FALSE)</f>
        <v>18225</v>
      </c>
      <c r="AE4074">
        <f>VLOOKUP($A4074,List2,10,FALSE)</f>
        <v>15206</v>
      </c>
    </row>
    <row r="4075" spans="1:31" x14ac:dyDescent="0.3">
      <c r="A4075" t="s">
        <v>4074</v>
      </c>
      <c r="B4075">
        <v>91</v>
      </c>
      <c r="C4075">
        <v>4</v>
      </c>
      <c r="D4075">
        <v>4.3956043956043897E-2</v>
      </c>
      <c r="E4075">
        <v>70</v>
      </c>
      <c r="F4075">
        <v>6</v>
      </c>
      <c r="G4075">
        <v>11</v>
      </c>
      <c r="H4075">
        <v>1.7954545454545401</v>
      </c>
      <c r="I4075">
        <v>1.0681818181818099</v>
      </c>
      <c r="J4075">
        <v>1.125</v>
      </c>
      <c r="K4075">
        <v>0.63971402888977102</v>
      </c>
      <c r="L4075">
        <v>770</v>
      </c>
      <c r="M4075">
        <v>49</v>
      </c>
      <c r="N4075">
        <v>48</v>
      </c>
      <c r="O4075">
        <v>0.88811995386389797</v>
      </c>
      <c r="P4075">
        <v>5.65167243367935E-2</v>
      </c>
      <c r="Q4075">
        <v>5.5363321799307898E-2</v>
      </c>
      <c r="R4075">
        <v>15415</v>
      </c>
      <c r="S4075">
        <v>15187</v>
      </c>
      <c r="T4075">
        <v>9546</v>
      </c>
      <c r="U4075">
        <v>7689</v>
      </c>
      <c r="V4075" t="str">
        <f>VLOOKUP($A4075,List2,1,FALSE)</f>
        <v>GCF_000920855.1_ViralProj248635.fna</v>
      </c>
      <c r="W4075">
        <f>VLOOKUP($A4075,List2,2,FALSE)</f>
        <v>1</v>
      </c>
      <c r="X4075">
        <f>VLOOKUP($A4075,List2,3,FALSE)</f>
        <v>0.63805836094367396</v>
      </c>
      <c r="Y4075">
        <f>VLOOKUP($A4075,List2,4,FALSE)</f>
        <v>209</v>
      </c>
      <c r="Z4075">
        <f>VLOOKUP($A4075,List2,5,FALSE)</f>
        <v>650</v>
      </c>
      <c r="AA4075">
        <f>VLOOKUP($A4075,List2,6,FALSE)</f>
        <v>64</v>
      </c>
      <c r="AB4075">
        <f>VLOOKUP($A4075,List2,7,FALSE)</f>
        <v>15875</v>
      </c>
      <c r="AC4075">
        <f>VLOOKUP($A4075,List2,8,FALSE)</f>
        <v>16093</v>
      </c>
      <c r="AD4075">
        <f>VLOOKUP($A4075,List2,9,FALSE)</f>
        <v>8875</v>
      </c>
      <c r="AE4075">
        <f>VLOOKUP($A4075,List2,10,FALSE)</f>
        <v>9259</v>
      </c>
    </row>
    <row r="4076" spans="1:31" x14ac:dyDescent="0.3">
      <c r="A4076" t="s">
        <v>4075</v>
      </c>
      <c r="B4076">
        <v>92</v>
      </c>
      <c r="C4076">
        <v>2</v>
      </c>
      <c r="D4076">
        <v>2.1739130434782601E-2</v>
      </c>
      <c r="E4076">
        <v>60</v>
      </c>
      <c r="F4076">
        <v>13</v>
      </c>
      <c r="G4076">
        <v>17</v>
      </c>
      <c r="H4076">
        <v>1.6593406593406499</v>
      </c>
      <c r="I4076">
        <v>1.1428571428571399</v>
      </c>
      <c r="J4076">
        <v>1.1868131868131799</v>
      </c>
      <c r="K4076">
        <v>0.68811037616578397</v>
      </c>
      <c r="L4076">
        <v>617</v>
      </c>
      <c r="M4076">
        <v>60</v>
      </c>
      <c r="N4076">
        <v>129</v>
      </c>
      <c r="O4076">
        <v>0.76550868486352297</v>
      </c>
      <c r="P4076">
        <v>7.4441687344913104E-2</v>
      </c>
      <c r="Q4076">
        <v>0.16004962779156301</v>
      </c>
      <c r="R4076">
        <v>19002</v>
      </c>
      <c r="S4076">
        <v>18553</v>
      </c>
      <c r="T4076">
        <v>9195</v>
      </c>
      <c r="U4076">
        <v>7827</v>
      </c>
      <c r="V4076" t="str">
        <f>VLOOKUP($A4076,List2,1,FALSE)</f>
        <v>GCF_000920835.1_ViralProj248631.fna</v>
      </c>
      <c r="W4076">
        <f>VLOOKUP($A4076,List2,2,FALSE)</f>
        <v>1</v>
      </c>
      <c r="X4076">
        <f>VLOOKUP($A4076,List2,3,FALSE)</f>
        <v>0.685253681345523</v>
      </c>
      <c r="Y4076">
        <f>VLOOKUP($A4076,List2,4,FALSE)</f>
        <v>101</v>
      </c>
      <c r="Z4076">
        <f>VLOOKUP($A4076,List2,5,FALSE)</f>
        <v>605</v>
      </c>
      <c r="AA4076">
        <f>VLOOKUP($A4076,List2,6,FALSE)</f>
        <v>136</v>
      </c>
      <c r="AB4076">
        <f>VLOOKUP($A4076,List2,7,FALSE)</f>
        <v>19882</v>
      </c>
      <c r="AC4076">
        <f>VLOOKUP($A4076,List2,8,FALSE)</f>
        <v>19394</v>
      </c>
      <c r="AD4076">
        <f>VLOOKUP($A4076,List2,9,FALSE)</f>
        <v>9718</v>
      </c>
      <c r="AE4076">
        <f>VLOOKUP($A4076,List2,10,FALSE)</f>
        <v>8322</v>
      </c>
    </row>
    <row r="4077" spans="1:31" x14ac:dyDescent="0.3">
      <c r="A4077" t="s">
        <v>4076</v>
      </c>
      <c r="B4077">
        <v>71</v>
      </c>
      <c r="C4077">
        <v>2</v>
      </c>
      <c r="D4077">
        <v>2.8169014084507001E-2</v>
      </c>
      <c r="E4077">
        <v>14</v>
      </c>
      <c r="F4077">
        <v>4</v>
      </c>
      <c r="G4077">
        <v>51</v>
      </c>
      <c r="H4077">
        <v>1.2</v>
      </c>
      <c r="I4077">
        <v>1.0571428571428501</v>
      </c>
      <c r="J4077">
        <v>1.72857142857142</v>
      </c>
      <c r="K4077">
        <v>0.443603891672678</v>
      </c>
      <c r="L4077">
        <v>1123</v>
      </c>
      <c r="M4077">
        <v>405</v>
      </c>
      <c r="N4077">
        <v>1086</v>
      </c>
      <c r="O4077">
        <v>0.42960979342004502</v>
      </c>
      <c r="P4077">
        <v>0.15493496557000699</v>
      </c>
      <c r="Q4077">
        <v>0.41545524100994602</v>
      </c>
      <c r="R4077">
        <v>12461</v>
      </c>
      <c r="S4077">
        <v>10291</v>
      </c>
      <c r="T4077">
        <v>14891</v>
      </c>
      <c r="U4077">
        <v>13646</v>
      </c>
      <c r="V4077" t="str">
        <f>VLOOKUP($A4077,List2,1,FALSE)</f>
        <v>GCF_000920815.1_ViralProj248627.fna</v>
      </c>
      <c r="W4077">
        <f>VLOOKUP($A4077,List2,2,FALSE)</f>
        <v>1</v>
      </c>
      <c r="X4077">
        <f>VLOOKUP($A4077,List2,3,FALSE)</f>
        <v>0.43895384723912301</v>
      </c>
      <c r="Y4077">
        <f>VLOOKUP($A4077,List2,4,FALSE)</f>
        <v>559</v>
      </c>
      <c r="Z4077">
        <f>VLOOKUP($A4077,List2,5,FALSE)</f>
        <v>1003</v>
      </c>
      <c r="AA4077">
        <f>VLOOKUP($A4077,List2,6,FALSE)</f>
        <v>1225</v>
      </c>
      <c r="AB4077">
        <f>VLOOKUP($A4077,List2,7,FALSE)</f>
        <v>12422</v>
      </c>
      <c r="AC4077">
        <f>VLOOKUP($A4077,List2,8,FALSE)</f>
        <v>12468</v>
      </c>
      <c r="AD4077">
        <f>VLOOKUP($A4077,List2,9,FALSE)</f>
        <v>15914</v>
      </c>
      <c r="AE4077">
        <f>VLOOKUP($A4077,List2,10,FALSE)</f>
        <v>15899</v>
      </c>
    </row>
    <row r="4078" spans="1:31" x14ac:dyDescent="0.3">
      <c r="A4078" t="s">
        <v>4077</v>
      </c>
      <c r="B4078">
        <v>156</v>
      </c>
      <c r="C4078">
        <v>2</v>
      </c>
      <c r="D4078">
        <v>1.2820512820512799E-2</v>
      </c>
      <c r="E4078">
        <v>23</v>
      </c>
      <c r="F4078">
        <v>11</v>
      </c>
      <c r="G4078">
        <v>120</v>
      </c>
      <c r="H4078">
        <v>1.14838709677419</v>
      </c>
      <c r="I4078">
        <v>1.0709677419354799</v>
      </c>
      <c r="J4078">
        <v>1.7741935483870901</v>
      </c>
      <c r="K4078">
        <v>0.397783408568265</v>
      </c>
      <c r="L4078">
        <v>2167</v>
      </c>
      <c r="M4078">
        <v>1490</v>
      </c>
      <c r="N4078">
        <v>2666</v>
      </c>
      <c r="O4078">
        <v>0.34271706468448498</v>
      </c>
      <c r="P4078">
        <v>0.23564763561600499</v>
      </c>
      <c r="Q4078">
        <v>0.42163529969950903</v>
      </c>
      <c r="R4078">
        <v>20607</v>
      </c>
      <c r="S4078">
        <v>16756</v>
      </c>
      <c r="T4078">
        <v>29468</v>
      </c>
      <c r="U4078">
        <v>27097</v>
      </c>
      <c r="V4078" t="str">
        <f>VLOOKUP($A4078,List2,1,FALSE)</f>
        <v>GCF_000920795.1_ViralProj248533.fna</v>
      </c>
      <c r="W4078">
        <f>VLOOKUP($A4078,List2,2,FALSE)</f>
        <v>1</v>
      </c>
      <c r="X4078">
        <f>VLOOKUP($A4078,List2,3,FALSE)</f>
        <v>0.39240809704656898</v>
      </c>
      <c r="Y4078">
        <f>VLOOKUP($A4078,List2,4,FALSE)</f>
        <v>2023</v>
      </c>
      <c r="Z4078">
        <f>VLOOKUP($A4078,List2,5,FALSE)</f>
        <v>1733</v>
      </c>
      <c r="AA4078">
        <f>VLOOKUP($A4078,List2,6,FALSE)</f>
        <v>2852</v>
      </c>
      <c r="AB4078">
        <f>VLOOKUP($A4078,List2,7,FALSE)</f>
        <v>20744</v>
      </c>
      <c r="AC4078">
        <f>VLOOKUP($A4078,List2,8,FALSE)</f>
        <v>21826</v>
      </c>
      <c r="AD4078">
        <f>VLOOKUP($A4078,List2,9,FALSE)</f>
        <v>32216</v>
      </c>
      <c r="AE4078">
        <f>VLOOKUP($A4078,List2,10,FALSE)</f>
        <v>33698</v>
      </c>
    </row>
    <row r="4079" spans="1:31" x14ac:dyDescent="0.3">
      <c r="A4079" t="s">
        <v>4078</v>
      </c>
      <c r="B4079">
        <v>275</v>
      </c>
      <c r="C4079">
        <v>8</v>
      </c>
      <c r="D4079">
        <v>2.9090909090909001E-2</v>
      </c>
      <c r="E4079">
        <v>126</v>
      </c>
      <c r="F4079">
        <v>16</v>
      </c>
      <c r="G4079">
        <v>125</v>
      </c>
      <c r="H4079">
        <v>1.4701492537313401</v>
      </c>
      <c r="I4079">
        <v>1.0597014925373101</v>
      </c>
      <c r="J4079">
        <v>1.4664179104477599</v>
      </c>
      <c r="K4079">
        <v>0.41984833209135097</v>
      </c>
      <c r="L4079">
        <v>4563</v>
      </c>
      <c r="M4079">
        <v>1105</v>
      </c>
      <c r="N4079">
        <v>2276</v>
      </c>
      <c r="O4079">
        <v>0.57439577039274903</v>
      </c>
      <c r="P4079">
        <v>0.13909869083585</v>
      </c>
      <c r="Q4079">
        <v>0.286505538771399</v>
      </c>
      <c r="R4079">
        <v>35012</v>
      </c>
      <c r="S4079">
        <v>32034</v>
      </c>
      <c r="T4079">
        <v>49455</v>
      </c>
      <c r="U4079">
        <v>43190</v>
      </c>
      <c r="V4079" t="str">
        <f>VLOOKUP($A4079,List2,1,FALSE)</f>
        <v>GCF_000920775.1_ViralProj248461.fna</v>
      </c>
      <c r="W4079">
        <f>VLOOKUP($A4079,List2,2,FALSE)</f>
        <v>1</v>
      </c>
      <c r="X4079">
        <f>VLOOKUP($A4079,List2,3,FALSE)</f>
        <v>0.41698601636903798</v>
      </c>
      <c r="Y4079">
        <f>VLOOKUP($A4079,List2,4,FALSE)</f>
        <v>1690</v>
      </c>
      <c r="Z4079">
        <f>VLOOKUP($A4079,List2,5,FALSE)</f>
        <v>3893</v>
      </c>
      <c r="AA4079">
        <f>VLOOKUP($A4079,List2,6,FALSE)</f>
        <v>2358</v>
      </c>
      <c r="AB4079">
        <f>VLOOKUP($A4079,List2,7,FALSE)</f>
        <v>34471</v>
      </c>
      <c r="AC4079">
        <f>VLOOKUP($A4079,List2,8,FALSE)</f>
        <v>35277</v>
      </c>
      <c r="AD4079">
        <f>VLOOKUP($A4079,List2,9,FALSE)</f>
        <v>46839</v>
      </c>
      <c r="AE4079">
        <f>VLOOKUP($A4079,List2,10,FALSE)</f>
        <v>50680</v>
      </c>
    </row>
    <row r="4080" spans="1:31" x14ac:dyDescent="0.3">
      <c r="A4080" t="s">
        <v>4079</v>
      </c>
      <c r="B4080">
        <v>1</v>
      </c>
      <c r="C4080">
        <v>1</v>
      </c>
      <c r="D4080">
        <v>1</v>
      </c>
      <c r="E4080">
        <v>0</v>
      </c>
      <c r="F4080">
        <v>0</v>
      </c>
      <c r="G4080">
        <v>0</v>
      </c>
      <c r="H4080">
        <v>1</v>
      </c>
      <c r="I4080">
        <v>1</v>
      </c>
      <c r="J4080">
        <v>1</v>
      </c>
      <c r="K4080">
        <v>0.45329734804036598</v>
      </c>
      <c r="L4080">
        <v>232</v>
      </c>
      <c r="M4080">
        <v>46</v>
      </c>
      <c r="N4080">
        <v>83</v>
      </c>
      <c r="O4080">
        <v>0.64265927977839299</v>
      </c>
      <c r="P4080">
        <v>0.127423822714681</v>
      </c>
      <c r="Q4080">
        <v>0.22991689750692501</v>
      </c>
      <c r="R4080">
        <v>1868</v>
      </c>
      <c r="S4080">
        <v>1995</v>
      </c>
      <c r="T4080">
        <v>2195</v>
      </c>
      <c r="U4080">
        <v>2464</v>
      </c>
      <c r="V4080" t="str">
        <f>VLOOKUP($A4080,List2,1,FALSE)</f>
        <v>GCF_000920755.1_ViralProj248318.fna</v>
      </c>
      <c r="W4080">
        <f>VLOOKUP($A4080,List2,2,FALSE)</f>
        <v>1</v>
      </c>
      <c r="X4080">
        <f>VLOOKUP($A4080,List2,3,FALSE)</f>
        <v>0.452633749098031</v>
      </c>
      <c r="Y4080">
        <f>VLOOKUP($A4080,List2,4,FALSE)</f>
        <v>70</v>
      </c>
      <c r="Z4080">
        <f>VLOOKUP($A4080,List2,5,FALSE)</f>
        <v>242</v>
      </c>
      <c r="AA4080">
        <f>VLOOKUP($A4080,List2,6,FALSE)</f>
        <v>107</v>
      </c>
      <c r="AB4080">
        <f>VLOOKUP($A4080,List2,7,FALSE)</f>
        <v>2133</v>
      </c>
      <c r="AC4080">
        <f>VLOOKUP($A4080,List2,8,FALSE)</f>
        <v>2258</v>
      </c>
      <c r="AD4080">
        <f>VLOOKUP($A4080,List2,9,FALSE)</f>
        <v>2477</v>
      </c>
      <c r="AE4080">
        <f>VLOOKUP($A4080,List2,10,FALSE)</f>
        <v>2833</v>
      </c>
    </row>
    <row r="4081" spans="1:31" x14ac:dyDescent="0.3">
      <c r="A4081" t="s">
        <v>4080</v>
      </c>
      <c r="B4081">
        <v>6</v>
      </c>
      <c r="C4081">
        <v>1</v>
      </c>
      <c r="D4081">
        <v>0.16666666666666599</v>
      </c>
      <c r="E4081">
        <v>2</v>
      </c>
      <c r="F4081">
        <v>0</v>
      </c>
      <c r="G4081">
        <v>3</v>
      </c>
      <c r="H4081">
        <v>1.3333333333333299</v>
      </c>
      <c r="I4081">
        <v>1</v>
      </c>
      <c r="J4081">
        <v>1.5</v>
      </c>
      <c r="K4081">
        <v>0.46789536266349502</v>
      </c>
      <c r="L4081">
        <v>43</v>
      </c>
      <c r="M4081">
        <v>34</v>
      </c>
      <c r="N4081">
        <v>52</v>
      </c>
      <c r="O4081">
        <v>0.33333333333333298</v>
      </c>
      <c r="P4081">
        <v>0.26356589147286802</v>
      </c>
      <c r="Q4081">
        <v>0.403100775193798</v>
      </c>
      <c r="R4081">
        <v>795</v>
      </c>
      <c r="S4081">
        <v>779</v>
      </c>
      <c r="T4081">
        <v>951</v>
      </c>
      <c r="U4081">
        <v>839</v>
      </c>
      <c r="V4081" t="str">
        <f>VLOOKUP($A4081,List2,1,FALSE)</f>
        <v>GCF_000920735.1_ViralProj248099.fna</v>
      </c>
      <c r="W4081">
        <f>VLOOKUP($A4081,List2,2,FALSE)</f>
        <v>1</v>
      </c>
      <c r="X4081">
        <f>VLOOKUP($A4081,List2,3,FALSE)</f>
        <v>0.44815213491209099</v>
      </c>
      <c r="Y4081">
        <f>VLOOKUP($A4081,List2,4,FALSE)</f>
        <v>32</v>
      </c>
      <c r="Z4081">
        <f>VLOOKUP($A4081,List2,5,FALSE)</f>
        <v>47</v>
      </c>
      <c r="AA4081">
        <f>VLOOKUP($A4081,List2,6,FALSE)</f>
        <v>49</v>
      </c>
      <c r="AB4081">
        <f>VLOOKUP($A4081,List2,7,FALSE)</f>
        <v>665</v>
      </c>
      <c r="AC4081">
        <f>VLOOKUP($A4081,List2,8,FALSE)</f>
        <v>584</v>
      </c>
      <c r="AD4081">
        <f>VLOOKUP($A4081,List2,9,FALSE)</f>
        <v>727</v>
      </c>
      <c r="AE4081">
        <f>VLOOKUP($A4081,List2,10,FALSE)</f>
        <v>811</v>
      </c>
    </row>
    <row r="4082" spans="1:31" x14ac:dyDescent="0.3">
      <c r="A4082" t="s">
        <v>4081</v>
      </c>
      <c r="B4082">
        <v>74</v>
      </c>
      <c r="C4082">
        <v>5</v>
      </c>
      <c r="D4082">
        <v>6.7567567567567502E-2</v>
      </c>
      <c r="E4082">
        <v>32</v>
      </c>
      <c r="F4082">
        <v>10</v>
      </c>
      <c r="G4082">
        <v>27</v>
      </c>
      <c r="H4082">
        <v>1.45714285714285</v>
      </c>
      <c r="I4082">
        <v>1.1428571428571399</v>
      </c>
      <c r="J4082">
        <v>1.3857142857142799</v>
      </c>
      <c r="K4082">
        <v>0.54571896410565701</v>
      </c>
      <c r="L4082">
        <v>846</v>
      </c>
      <c r="M4082">
        <v>165</v>
      </c>
      <c r="N4082">
        <v>271</v>
      </c>
      <c r="O4082">
        <v>0.65990639625585001</v>
      </c>
      <c r="P4082">
        <v>0.12870514820592799</v>
      </c>
      <c r="Q4082">
        <v>0.211388455538221</v>
      </c>
      <c r="R4082">
        <v>13263</v>
      </c>
      <c r="S4082">
        <v>12066</v>
      </c>
      <c r="T4082">
        <v>11239</v>
      </c>
      <c r="U4082">
        <v>9846</v>
      </c>
      <c r="V4082" t="str">
        <f>VLOOKUP($A4082,List2,1,FALSE)</f>
        <v>GCF_000844905.1_ViralProj14476.fna</v>
      </c>
      <c r="W4082">
        <f>VLOOKUP($A4082,List2,2,FALSE)</f>
        <v>1</v>
      </c>
      <c r="X4082">
        <f>VLOOKUP($A4082,List2,3,FALSE)</f>
        <v>0.54452437712284496</v>
      </c>
      <c r="Y4082">
        <f>VLOOKUP($A4082,List2,4,FALSE)</f>
        <v>314</v>
      </c>
      <c r="Z4082">
        <f>VLOOKUP($A4082,List2,5,FALSE)</f>
        <v>774</v>
      </c>
      <c r="AA4082">
        <f>VLOOKUP($A4082,List2,6,FALSE)</f>
        <v>292</v>
      </c>
      <c r="AB4082">
        <f>VLOOKUP($A4082,List2,7,FALSE)</f>
        <v>12545</v>
      </c>
      <c r="AC4082">
        <f>VLOOKUP($A4082,List2,8,FALSE)</f>
        <v>13266</v>
      </c>
      <c r="AD4082">
        <f>VLOOKUP($A4082,List2,9,FALSE)</f>
        <v>10408</v>
      </c>
      <c r="AE4082">
        <f>VLOOKUP($A4082,List2,10,FALSE)</f>
        <v>11182</v>
      </c>
    </row>
    <row r="4083" spans="1:31" x14ac:dyDescent="0.3">
      <c r="A4083" t="s">
        <v>4082</v>
      </c>
      <c r="B4083">
        <v>2</v>
      </c>
      <c r="C4083">
        <v>1</v>
      </c>
      <c r="D4083">
        <v>0.5</v>
      </c>
      <c r="E4083">
        <v>0</v>
      </c>
      <c r="F4083">
        <v>0</v>
      </c>
      <c r="G4083">
        <v>1</v>
      </c>
      <c r="H4083">
        <v>1</v>
      </c>
      <c r="I4083">
        <v>1</v>
      </c>
      <c r="J4083">
        <v>1.5</v>
      </c>
      <c r="K4083">
        <v>0.54885094363846398</v>
      </c>
      <c r="L4083">
        <v>112</v>
      </c>
      <c r="M4083">
        <v>30</v>
      </c>
      <c r="N4083">
        <v>54</v>
      </c>
      <c r="O4083">
        <v>0.57142857142857095</v>
      </c>
      <c r="P4083">
        <v>0.15306122448979501</v>
      </c>
      <c r="Q4083">
        <v>0.27551020408163202</v>
      </c>
      <c r="R4083">
        <v>1668</v>
      </c>
      <c r="S4083">
        <v>2607</v>
      </c>
      <c r="T4083">
        <v>1736</v>
      </c>
      <c r="U4083">
        <v>1778</v>
      </c>
      <c r="V4083" t="str">
        <f>VLOOKUP($A4083,List2,1,FALSE)</f>
        <v>GCF_000920715.1_ViralProj247501.fna</v>
      </c>
      <c r="W4083">
        <f>VLOOKUP($A4083,List2,2,FALSE)</f>
        <v>1</v>
      </c>
      <c r="X4083">
        <f>VLOOKUP($A4083,List2,3,FALSE)</f>
        <v>0.546724890829694</v>
      </c>
      <c r="Y4083">
        <f>VLOOKUP($A4083,List2,4,FALSE)</f>
        <v>40</v>
      </c>
      <c r="Z4083">
        <f>VLOOKUP($A4083,List2,5,FALSE)</f>
        <v>109</v>
      </c>
      <c r="AA4083">
        <f>VLOOKUP($A4083,List2,6,FALSE)</f>
        <v>55</v>
      </c>
      <c r="AB4083">
        <f>VLOOKUP($A4083,List2,7,FALSE)</f>
        <v>1718</v>
      </c>
      <c r="AC4083">
        <f>VLOOKUP($A4083,List2,8,FALSE)</f>
        <v>2664</v>
      </c>
      <c r="AD4083">
        <f>VLOOKUP($A4083,List2,9,FALSE)</f>
        <v>1780</v>
      </c>
      <c r="AE4083">
        <f>VLOOKUP($A4083,List2,10,FALSE)</f>
        <v>1853</v>
      </c>
    </row>
    <row r="4084" spans="1:31" x14ac:dyDescent="0.3">
      <c r="A4084" t="s">
        <v>4083</v>
      </c>
      <c r="B4084">
        <v>3</v>
      </c>
      <c r="C4084">
        <v>1</v>
      </c>
      <c r="D4084">
        <v>0.33333333333333298</v>
      </c>
      <c r="E4084">
        <v>0</v>
      </c>
      <c r="F4084">
        <v>0</v>
      </c>
      <c r="G4084">
        <v>2</v>
      </c>
      <c r="H4084">
        <v>1</v>
      </c>
      <c r="I4084">
        <v>1</v>
      </c>
      <c r="J4084">
        <v>1.6666666666666601</v>
      </c>
      <c r="K4084">
        <v>0.363946701905076</v>
      </c>
      <c r="L4084">
        <v>226</v>
      </c>
      <c r="M4084">
        <v>77</v>
      </c>
      <c r="N4084">
        <v>205</v>
      </c>
      <c r="O4084">
        <v>0.44488188976377901</v>
      </c>
      <c r="P4084">
        <v>0.151574803149606</v>
      </c>
      <c r="Q4084">
        <v>0.40354330708661401</v>
      </c>
      <c r="R4084">
        <v>1679</v>
      </c>
      <c r="S4084">
        <v>1626</v>
      </c>
      <c r="T4084">
        <v>2740</v>
      </c>
      <c r="U4084">
        <v>3036</v>
      </c>
      <c r="V4084" t="str">
        <f>VLOOKUP($A4084,List2,1,FALSE)</f>
        <v>GCF_000920695.1_ViralProj246129.fna</v>
      </c>
      <c r="W4084">
        <f>VLOOKUP($A4084,List2,2,FALSE)</f>
        <v>1</v>
      </c>
      <c r="X4084">
        <f>VLOOKUP($A4084,List2,3,FALSE)</f>
        <v>0.36283924843423798</v>
      </c>
      <c r="Y4084">
        <f>VLOOKUP($A4084,List2,4,FALSE)</f>
        <v>79</v>
      </c>
      <c r="Z4084">
        <f>VLOOKUP($A4084,List2,5,FALSE)</f>
        <v>230</v>
      </c>
      <c r="AA4084">
        <f>VLOOKUP($A4084,List2,6,FALSE)</f>
        <v>215</v>
      </c>
      <c r="AB4084">
        <f>VLOOKUP($A4084,List2,7,FALSE)</f>
        <v>1756</v>
      </c>
      <c r="AC4084">
        <f>VLOOKUP($A4084,List2,8,FALSE)</f>
        <v>1720</v>
      </c>
      <c r="AD4084">
        <f>VLOOKUP($A4084,List2,9,FALSE)</f>
        <v>2895</v>
      </c>
      <c r="AE4084">
        <f>VLOOKUP($A4084,List2,10,FALSE)</f>
        <v>3209</v>
      </c>
    </row>
    <row r="4085" spans="1:31" x14ac:dyDescent="0.3">
      <c r="A4085" t="s">
        <v>4084</v>
      </c>
      <c r="B4085">
        <v>1</v>
      </c>
      <c r="C4085">
        <v>1</v>
      </c>
      <c r="D4085">
        <v>1</v>
      </c>
      <c r="E4085">
        <v>0</v>
      </c>
      <c r="F4085">
        <v>0</v>
      </c>
      <c r="G4085">
        <v>0</v>
      </c>
      <c r="H4085">
        <v>1</v>
      </c>
      <c r="I4085">
        <v>1</v>
      </c>
      <c r="J4085">
        <v>1</v>
      </c>
      <c r="K4085">
        <v>0.51914893617021196</v>
      </c>
      <c r="L4085">
        <v>252</v>
      </c>
      <c r="M4085">
        <v>72</v>
      </c>
      <c r="N4085">
        <v>52</v>
      </c>
      <c r="O4085">
        <v>0.67021276595744605</v>
      </c>
      <c r="P4085">
        <v>0.19148936170212699</v>
      </c>
      <c r="Q4085">
        <v>0.13829787234042501</v>
      </c>
      <c r="R4085">
        <v>3049</v>
      </c>
      <c r="S4085">
        <v>2319</v>
      </c>
      <c r="T4085">
        <v>2713</v>
      </c>
      <c r="U4085">
        <v>2259</v>
      </c>
      <c r="V4085" t="str">
        <f>VLOOKUP($A4085,List2,1,FALSE)</f>
        <v>GCF_000920675.1_ViralProj244736.fna</v>
      </c>
      <c r="W4085">
        <f>VLOOKUP($A4085,List2,2,FALSE)</f>
        <v>1</v>
      </c>
      <c r="X4085">
        <f>VLOOKUP($A4085,List2,3,FALSE)</f>
        <v>0.51524054351817805</v>
      </c>
      <c r="Y4085">
        <f>VLOOKUP($A4085,List2,4,FALSE)</f>
        <v>84</v>
      </c>
      <c r="Z4085">
        <f>VLOOKUP($A4085,List2,5,FALSE)</f>
        <v>257</v>
      </c>
      <c r="AA4085">
        <f>VLOOKUP($A4085,List2,6,FALSE)</f>
        <v>59</v>
      </c>
      <c r="AB4085">
        <f>VLOOKUP($A4085,List2,7,FALSE)</f>
        <v>3192</v>
      </c>
      <c r="AC4085">
        <f>VLOOKUP($A4085,List2,8,FALSE)</f>
        <v>2420</v>
      </c>
      <c r="AD4085">
        <f>VLOOKUP($A4085,List2,9,FALSE)</f>
        <v>2893</v>
      </c>
      <c r="AE4085">
        <f>VLOOKUP($A4085,List2,10,FALSE)</f>
        <v>2387</v>
      </c>
    </row>
    <row r="4086" spans="1:31" x14ac:dyDescent="0.3">
      <c r="A4086" t="s">
        <v>4085</v>
      </c>
      <c r="B4086">
        <v>1</v>
      </c>
      <c r="C4086">
        <v>1</v>
      </c>
      <c r="D4086">
        <v>1</v>
      </c>
      <c r="E4086">
        <v>0</v>
      </c>
      <c r="F4086">
        <v>0</v>
      </c>
      <c r="G4086">
        <v>0</v>
      </c>
      <c r="H4086">
        <v>1</v>
      </c>
      <c r="I4086">
        <v>1</v>
      </c>
      <c r="J4086">
        <v>1</v>
      </c>
      <c r="K4086">
        <v>0.42305276381909501</v>
      </c>
      <c r="L4086">
        <v>137</v>
      </c>
      <c r="M4086">
        <v>40</v>
      </c>
      <c r="N4086">
        <v>88</v>
      </c>
      <c r="O4086">
        <v>0.51698113207547103</v>
      </c>
      <c r="P4086">
        <v>0.15094339622641501</v>
      </c>
      <c r="Q4086">
        <v>0.33207547169811302</v>
      </c>
      <c r="R4086">
        <v>1283</v>
      </c>
      <c r="S4086">
        <v>1411</v>
      </c>
      <c r="T4086">
        <v>1874</v>
      </c>
      <c r="U4086">
        <v>1800</v>
      </c>
      <c r="V4086" t="str">
        <f>VLOOKUP($A4086,List2,1,FALSE)</f>
        <v>GCF_000920655.1_ViralProj244478.fna</v>
      </c>
      <c r="W4086">
        <f>VLOOKUP($A4086,List2,2,FALSE)</f>
        <v>1</v>
      </c>
      <c r="X4086">
        <f>VLOOKUP($A4086,List2,3,FALSE)</f>
        <v>0.435233824471492</v>
      </c>
      <c r="Y4086">
        <f>VLOOKUP($A4086,List2,4,FALSE)</f>
        <v>54</v>
      </c>
      <c r="Z4086">
        <f>VLOOKUP($A4086,List2,5,FALSE)</f>
        <v>151</v>
      </c>
      <c r="AA4086">
        <f>VLOOKUP($A4086,List2,6,FALSE)</f>
        <v>103</v>
      </c>
      <c r="AB4086">
        <f>VLOOKUP($A4086,List2,7,FALSE)</f>
        <v>1639</v>
      </c>
      <c r="AC4086">
        <f>VLOOKUP($A4086,List2,8,FALSE)</f>
        <v>1758</v>
      </c>
      <c r="AD4086">
        <f>VLOOKUP($A4086,List2,9,FALSE)</f>
        <v>2207</v>
      </c>
      <c r="AE4086">
        <f>VLOOKUP($A4086,List2,10,FALSE)</f>
        <v>2201</v>
      </c>
    </row>
    <row r="4087" spans="1:31" x14ac:dyDescent="0.3">
      <c r="A4087" t="s">
        <v>4086</v>
      </c>
      <c r="B4087">
        <v>1</v>
      </c>
      <c r="C4087">
        <v>1</v>
      </c>
      <c r="D4087">
        <v>1</v>
      </c>
      <c r="E4087">
        <v>0</v>
      </c>
      <c r="F4087">
        <v>0</v>
      </c>
      <c r="G4087">
        <v>0</v>
      </c>
      <c r="H4087">
        <v>1</v>
      </c>
      <c r="I4087">
        <v>1</v>
      </c>
      <c r="J4087">
        <v>1</v>
      </c>
      <c r="K4087">
        <v>0.39096062052505898</v>
      </c>
      <c r="L4087">
        <v>157</v>
      </c>
      <c r="M4087">
        <v>90</v>
      </c>
      <c r="N4087">
        <v>98</v>
      </c>
      <c r="O4087">
        <v>0.455072463768115</v>
      </c>
      <c r="P4087">
        <v>0.26086956521739102</v>
      </c>
      <c r="Q4087">
        <v>0.28405797101449198</v>
      </c>
      <c r="R4087">
        <v>1400</v>
      </c>
      <c r="S4087">
        <v>1221</v>
      </c>
      <c r="T4087">
        <v>2092</v>
      </c>
      <c r="U4087">
        <v>1991</v>
      </c>
      <c r="V4087" t="str">
        <f>VLOOKUP($A4087,List2,1,FALSE)</f>
        <v>GCF_000920635.1_ViralProj244474.fna</v>
      </c>
      <c r="W4087">
        <f>VLOOKUP($A4087,List2,2,FALSE)</f>
        <v>1</v>
      </c>
      <c r="X4087">
        <f>VLOOKUP($A4087,List2,3,FALSE)</f>
        <v>0.39392257527403901</v>
      </c>
      <c r="Y4087">
        <f>VLOOKUP($A4087,List2,4,FALSE)</f>
        <v>97</v>
      </c>
      <c r="Z4087">
        <f>VLOOKUP($A4087,List2,5,FALSE)</f>
        <v>162</v>
      </c>
      <c r="AA4087">
        <f>VLOOKUP($A4087,List2,6,FALSE)</f>
        <v>105</v>
      </c>
      <c r="AB4087">
        <f>VLOOKUP($A4087,List2,7,FALSE)</f>
        <v>1521</v>
      </c>
      <c r="AC4087">
        <f>VLOOKUP($A4087,List2,8,FALSE)</f>
        <v>1318</v>
      </c>
      <c r="AD4087">
        <f>VLOOKUP($A4087,List2,9,FALSE)</f>
        <v>2234</v>
      </c>
      <c r="AE4087">
        <f>VLOOKUP($A4087,List2,10,FALSE)</f>
        <v>2134</v>
      </c>
    </row>
    <row r="4088" spans="1:31" x14ac:dyDescent="0.3">
      <c r="A4088" t="s">
        <v>4087</v>
      </c>
      <c r="B4088">
        <v>1</v>
      </c>
      <c r="C4088">
        <v>1</v>
      </c>
      <c r="D4088">
        <v>1</v>
      </c>
      <c r="E4088">
        <v>0</v>
      </c>
      <c r="F4088">
        <v>0</v>
      </c>
      <c r="G4088">
        <v>0</v>
      </c>
      <c r="H4088">
        <v>1</v>
      </c>
      <c r="I4088">
        <v>1</v>
      </c>
      <c r="J4088">
        <v>1</v>
      </c>
      <c r="K4088">
        <v>0.36704228065106398</v>
      </c>
      <c r="L4088">
        <v>304</v>
      </c>
      <c r="M4088">
        <v>150</v>
      </c>
      <c r="N4088">
        <v>275</v>
      </c>
      <c r="O4088">
        <v>0.417009602194787</v>
      </c>
      <c r="P4088">
        <v>0.20576131687242799</v>
      </c>
      <c r="Q4088">
        <v>0.37722908093278401</v>
      </c>
      <c r="R4088">
        <v>2014</v>
      </c>
      <c r="S4088">
        <v>1797</v>
      </c>
      <c r="T4088">
        <v>3555</v>
      </c>
      <c r="U4088">
        <v>3017</v>
      </c>
      <c r="V4088" t="str">
        <f>VLOOKUP($A4088,List2,1,FALSE)</f>
        <v>GCF_000920615.1_ViralProj243633.fna</v>
      </c>
      <c r="W4088">
        <f>VLOOKUP($A4088,List2,2,FALSE)</f>
        <v>1</v>
      </c>
      <c r="X4088">
        <f>VLOOKUP($A4088,List2,3,FALSE)</f>
        <v>0.36674909644283799</v>
      </c>
      <c r="Y4088">
        <f>VLOOKUP($A4088,List2,4,FALSE)</f>
        <v>147</v>
      </c>
      <c r="Z4088">
        <f>VLOOKUP($A4088,List2,5,FALSE)</f>
        <v>293</v>
      </c>
      <c r="AA4088">
        <f>VLOOKUP($A4088,List2,6,FALSE)</f>
        <v>271</v>
      </c>
      <c r="AB4088">
        <f>VLOOKUP($A4088,List2,7,FALSE)</f>
        <v>2028</v>
      </c>
      <c r="AC4088">
        <f>VLOOKUP($A4088,List2,8,FALSE)</f>
        <v>1828</v>
      </c>
      <c r="AD4088">
        <f>VLOOKUP($A4088,List2,9,FALSE)</f>
        <v>3602</v>
      </c>
      <c r="AE4088">
        <f>VLOOKUP($A4088,List2,10,FALSE)</f>
        <v>3056</v>
      </c>
    </row>
    <row r="4089" spans="1:31" x14ac:dyDescent="0.3">
      <c r="A4089" t="s">
        <v>4088</v>
      </c>
      <c r="B4089">
        <v>7</v>
      </c>
      <c r="C4089">
        <v>1</v>
      </c>
      <c r="D4089">
        <v>0.14285714285714199</v>
      </c>
      <c r="E4089">
        <v>2</v>
      </c>
      <c r="F4089">
        <v>3</v>
      </c>
      <c r="G4089">
        <v>1</v>
      </c>
      <c r="H4089">
        <v>1.28571428571428</v>
      </c>
      <c r="I4089">
        <v>1.4285714285714199</v>
      </c>
      <c r="J4089">
        <v>1.1428571428571399</v>
      </c>
      <c r="K4089">
        <v>0.50058237349553503</v>
      </c>
      <c r="L4089">
        <v>126</v>
      </c>
      <c r="M4089">
        <v>78</v>
      </c>
      <c r="N4089">
        <v>112</v>
      </c>
      <c r="O4089">
        <v>0.398734177215189</v>
      </c>
      <c r="P4089">
        <v>0.246835443037974</v>
      </c>
      <c r="Q4089">
        <v>0.354430379746835</v>
      </c>
      <c r="R4089">
        <v>2028</v>
      </c>
      <c r="S4089">
        <v>1840</v>
      </c>
      <c r="T4089">
        <v>2011</v>
      </c>
      <c r="U4089">
        <v>1848</v>
      </c>
      <c r="V4089" t="str">
        <f>VLOOKUP($A4089,List2,1,FALSE)</f>
        <v>GCF_000920595.1_ViralProj243629.fna</v>
      </c>
      <c r="W4089">
        <f>VLOOKUP($A4089,List2,2,FALSE)</f>
        <v>1</v>
      </c>
      <c r="X4089">
        <f>VLOOKUP($A4089,List2,3,FALSE)</f>
        <v>0.495221887681633</v>
      </c>
      <c r="Y4089">
        <f>VLOOKUP($A4089,List2,4,FALSE)</f>
        <v>77</v>
      </c>
      <c r="Z4089">
        <f>VLOOKUP($A4089,List2,5,FALSE)</f>
        <v>123</v>
      </c>
      <c r="AA4089">
        <f>VLOOKUP($A4089,List2,6,FALSE)</f>
        <v>113</v>
      </c>
      <c r="AB4089">
        <f>VLOOKUP($A4089,List2,7,FALSE)</f>
        <v>1997</v>
      </c>
      <c r="AC4089">
        <f>VLOOKUP($A4089,List2,8,FALSE)</f>
        <v>1786</v>
      </c>
      <c r="AD4089">
        <f>VLOOKUP($A4089,List2,9,FALSE)</f>
        <v>1975</v>
      </c>
      <c r="AE4089">
        <f>VLOOKUP($A4089,List2,10,FALSE)</f>
        <v>1881</v>
      </c>
    </row>
    <row r="4090" spans="1:31" x14ac:dyDescent="0.3">
      <c r="A4090" t="s">
        <v>4089</v>
      </c>
      <c r="B4090">
        <v>2</v>
      </c>
      <c r="C4090">
        <v>1</v>
      </c>
      <c r="D4090">
        <v>0.5</v>
      </c>
      <c r="E4090">
        <v>1</v>
      </c>
      <c r="F4090">
        <v>0</v>
      </c>
      <c r="G4090">
        <v>0</v>
      </c>
      <c r="H4090">
        <v>1.5</v>
      </c>
      <c r="I4090">
        <v>1</v>
      </c>
      <c r="J4090">
        <v>1</v>
      </c>
      <c r="K4090">
        <v>0.40720049658597102</v>
      </c>
      <c r="L4090">
        <v>26</v>
      </c>
      <c r="M4090">
        <v>17</v>
      </c>
      <c r="N4090">
        <v>31</v>
      </c>
      <c r="O4090">
        <v>0.35135135135135098</v>
      </c>
      <c r="P4090">
        <v>0.22972972972972899</v>
      </c>
      <c r="Q4090">
        <v>0.41891891891891803</v>
      </c>
      <c r="R4090">
        <v>340</v>
      </c>
      <c r="S4090">
        <v>316</v>
      </c>
      <c r="T4090">
        <v>509</v>
      </c>
      <c r="U4090">
        <v>446</v>
      </c>
      <c r="V4090" t="str">
        <f>VLOOKUP($A4090,List2,1,FALSE)</f>
        <v>GCF_000920575.1_ViralProj243506.fna</v>
      </c>
      <c r="W4090">
        <f>VLOOKUP($A4090,List2,2,FALSE)</f>
        <v>1</v>
      </c>
      <c r="X4090">
        <f>VLOOKUP($A4090,List2,3,FALSE)</f>
        <v>0.41809851088201599</v>
      </c>
      <c r="Y4090">
        <f>VLOOKUP($A4090,List2,4,FALSE)</f>
        <v>14</v>
      </c>
      <c r="Z4090">
        <f>VLOOKUP($A4090,List2,5,FALSE)</f>
        <v>19</v>
      </c>
      <c r="AA4090">
        <f>VLOOKUP($A4090,List2,6,FALSE)</f>
        <v>36</v>
      </c>
      <c r="AB4090">
        <f>VLOOKUP($A4090,List2,7,FALSE)</f>
        <v>317</v>
      </c>
      <c r="AC4090">
        <f>VLOOKUP($A4090,List2,8,FALSE)</f>
        <v>413</v>
      </c>
      <c r="AD4090">
        <f>VLOOKUP($A4090,List2,9,FALSE)</f>
        <v>570</v>
      </c>
      <c r="AE4090">
        <f>VLOOKUP($A4090,List2,10,FALSE)</f>
        <v>446</v>
      </c>
    </row>
    <row r="4091" spans="1:31" x14ac:dyDescent="0.3">
      <c r="A4091" t="s">
        <v>4090</v>
      </c>
      <c r="B4091">
        <v>1</v>
      </c>
      <c r="C4091">
        <v>1</v>
      </c>
      <c r="D4091">
        <v>1</v>
      </c>
      <c r="E4091">
        <v>0</v>
      </c>
      <c r="F4091">
        <v>0</v>
      </c>
      <c r="G4091">
        <v>0</v>
      </c>
      <c r="H4091">
        <v>1</v>
      </c>
      <c r="I4091">
        <v>1</v>
      </c>
      <c r="J4091">
        <v>1</v>
      </c>
      <c r="K4091">
        <v>0.40566037735848998</v>
      </c>
      <c r="L4091">
        <v>17</v>
      </c>
      <c r="M4091">
        <v>8</v>
      </c>
      <c r="N4091">
        <v>18</v>
      </c>
      <c r="O4091">
        <v>0.39534883720930197</v>
      </c>
      <c r="P4091">
        <v>0.186046511627906</v>
      </c>
      <c r="Q4091">
        <v>0.41860465116279</v>
      </c>
      <c r="R4091">
        <v>207</v>
      </c>
      <c r="S4091">
        <v>137</v>
      </c>
      <c r="T4091">
        <v>284</v>
      </c>
      <c r="U4091">
        <v>220</v>
      </c>
      <c r="V4091" t="str">
        <f>VLOOKUP($A4091,List2,1,FALSE)</f>
        <v>GCF_000920555.1_ViralProj243500.fna</v>
      </c>
      <c r="W4091">
        <f>VLOOKUP($A4091,List2,2,FALSE)</f>
        <v>1</v>
      </c>
      <c r="X4091">
        <f>VLOOKUP($A4091,List2,3,FALSE)</f>
        <v>0.41610087293889397</v>
      </c>
      <c r="Y4091">
        <f>VLOOKUP($A4091,List2,4,FALSE)</f>
        <v>11</v>
      </c>
      <c r="Z4091">
        <f>VLOOKUP($A4091,List2,5,FALSE)</f>
        <v>18</v>
      </c>
      <c r="AA4091">
        <f>VLOOKUP($A4091,List2,6,FALSE)</f>
        <v>22</v>
      </c>
      <c r="AB4091">
        <f>VLOOKUP($A4091,List2,7,FALSE)</f>
        <v>246</v>
      </c>
      <c r="AC4091">
        <f>VLOOKUP($A4091,List2,8,FALSE)</f>
        <v>183</v>
      </c>
      <c r="AD4091">
        <f>VLOOKUP($A4091,List2,9,FALSE)</f>
        <v>333</v>
      </c>
      <c r="AE4091">
        <f>VLOOKUP($A4091,List2,10,FALSE)</f>
        <v>269</v>
      </c>
    </row>
    <row r="4092" spans="1:31" x14ac:dyDescent="0.3">
      <c r="A4092" t="s">
        <v>4091</v>
      </c>
      <c r="B4092">
        <v>5</v>
      </c>
      <c r="C4092">
        <v>1</v>
      </c>
      <c r="D4092">
        <v>0.2</v>
      </c>
      <c r="E4092">
        <v>1</v>
      </c>
      <c r="F4092">
        <v>0</v>
      </c>
      <c r="G4092">
        <v>3</v>
      </c>
      <c r="H4092">
        <v>1.2</v>
      </c>
      <c r="I4092">
        <v>1</v>
      </c>
      <c r="J4092">
        <v>1.6</v>
      </c>
      <c r="K4092">
        <v>0.50610215458791596</v>
      </c>
      <c r="L4092">
        <v>117</v>
      </c>
      <c r="M4092">
        <v>91</v>
      </c>
      <c r="N4092">
        <v>83</v>
      </c>
      <c r="O4092">
        <v>0.402061855670103</v>
      </c>
      <c r="P4092">
        <v>0.31271477663230202</v>
      </c>
      <c r="Q4092">
        <v>0.28522336769759399</v>
      </c>
      <c r="R4092">
        <v>1758</v>
      </c>
      <c r="S4092">
        <v>1601</v>
      </c>
      <c r="T4092">
        <v>1700</v>
      </c>
      <c r="U4092">
        <v>1578</v>
      </c>
      <c r="V4092" t="str">
        <f>VLOOKUP($A4092,List2,1,FALSE)</f>
        <v>GCF_000920535.1_ViralProj243496.fna</v>
      </c>
      <c r="W4092">
        <f>VLOOKUP($A4092,List2,2,FALSE)</f>
        <v>1</v>
      </c>
      <c r="X4092">
        <f>VLOOKUP($A4092,List2,3,FALSE)</f>
        <v>0.50113773256592098</v>
      </c>
      <c r="Y4092">
        <f>VLOOKUP($A4092,List2,4,FALSE)</f>
        <v>100</v>
      </c>
      <c r="Z4092">
        <f>VLOOKUP($A4092,List2,5,FALSE)</f>
        <v>128</v>
      </c>
      <c r="AA4092">
        <f>VLOOKUP($A4092,List2,6,FALSE)</f>
        <v>91</v>
      </c>
      <c r="AB4092">
        <f>VLOOKUP($A4092,List2,7,FALSE)</f>
        <v>1963</v>
      </c>
      <c r="AC4092">
        <f>VLOOKUP($A4092,List2,8,FALSE)</f>
        <v>1781</v>
      </c>
      <c r="AD4092">
        <f>VLOOKUP($A4092,List2,9,FALSE)</f>
        <v>1898</v>
      </c>
      <c r="AE4092">
        <f>VLOOKUP($A4092,List2,10,FALSE)</f>
        <v>1829</v>
      </c>
    </row>
    <row r="4093" spans="1:31" x14ac:dyDescent="0.3">
      <c r="A4093" t="s">
        <v>4092</v>
      </c>
      <c r="B4093">
        <v>2</v>
      </c>
      <c r="C4093">
        <v>1</v>
      </c>
      <c r="D4093">
        <v>0.5</v>
      </c>
      <c r="E4093">
        <v>1</v>
      </c>
      <c r="F4093">
        <v>0</v>
      </c>
      <c r="G4093">
        <v>0</v>
      </c>
      <c r="H4093">
        <v>1.5</v>
      </c>
      <c r="I4093">
        <v>1</v>
      </c>
      <c r="J4093">
        <v>1</v>
      </c>
      <c r="K4093">
        <v>0.41134930643127299</v>
      </c>
      <c r="L4093">
        <v>84</v>
      </c>
      <c r="M4093">
        <v>35</v>
      </c>
      <c r="N4093">
        <v>48</v>
      </c>
      <c r="O4093">
        <v>0.50299401197604698</v>
      </c>
      <c r="P4093">
        <v>0.209580838323353</v>
      </c>
      <c r="Q4093">
        <v>0.28742514970059801</v>
      </c>
      <c r="R4093">
        <v>652</v>
      </c>
      <c r="S4093">
        <v>979</v>
      </c>
      <c r="T4093">
        <v>1166</v>
      </c>
      <c r="U4093">
        <v>1168</v>
      </c>
      <c r="V4093" t="str">
        <f>VLOOKUP($A4093,List2,1,FALSE)</f>
        <v>GCF_000837505.1_ViralMultiSegProj14164.fna</v>
      </c>
      <c r="W4093">
        <f>VLOOKUP($A4093,List2,2,FALSE)</f>
        <v>3</v>
      </c>
      <c r="X4093">
        <f>VLOOKUP($A4093,List2,3,FALSE)</f>
        <v>0.39957474648348001</v>
      </c>
      <c r="Y4093">
        <f>VLOOKUP($A4093,List2,4,FALSE)</f>
        <v>76</v>
      </c>
      <c r="Z4093">
        <f>VLOOKUP($A4093,List2,5,FALSE)</f>
        <v>118</v>
      </c>
      <c r="AA4093">
        <f>VLOOKUP($A4093,List2,6,FALSE)</f>
        <v>113</v>
      </c>
      <c r="AB4093">
        <f>VLOOKUP($A4093,List2,7,FALSE)</f>
        <v>1135</v>
      </c>
      <c r="AC4093">
        <f>VLOOKUP($A4093,List2,8,FALSE)</f>
        <v>1308</v>
      </c>
      <c r="AD4093">
        <f>VLOOKUP($A4093,List2,9,FALSE)</f>
        <v>1845</v>
      </c>
      <c r="AE4093">
        <f>VLOOKUP($A4093,List2,10,FALSE)</f>
        <v>1826</v>
      </c>
    </row>
    <row r="4094" spans="1:31" x14ac:dyDescent="0.3">
      <c r="A4094" t="s">
        <v>4093</v>
      </c>
      <c r="B4094">
        <v>240</v>
      </c>
      <c r="C4094">
        <v>8</v>
      </c>
      <c r="D4094">
        <v>3.3333333333333298E-2</v>
      </c>
      <c r="E4094">
        <v>39</v>
      </c>
      <c r="F4094">
        <v>26</v>
      </c>
      <c r="G4094">
        <v>167</v>
      </c>
      <c r="H4094">
        <v>1.16738197424892</v>
      </c>
      <c r="I4094">
        <v>1.1115879828326101</v>
      </c>
      <c r="J4094">
        <v>1.7167381974248901</v>
      </c>
      <c r="K4094">
        <v>0.28620363374971503</v>
      </c>
      <c r="L4094">
        <v>2749</v>
      </c>
      <c r="M4094">
        <v>2228</v>
      </c>
      <c r="N4094">
        <v>5714</v>
      </c>
      <c r="O4094">
        <v>0.25713216724347498</v>
      </c>
      <c r="P4094">
        <v>0.20839958843887299</v>
      </c>
      <c r="Q4094">
        <v>0.53446824431765005</v>
      </c>
      <c r="R4094">
        <v>20754</v>
      </c>
      <c r="S4094">
        <v>18265</v>
      </c>
      <c r="T4094">
        <v>50108</v>
      </c>
      <c r="U4094">
        <v>47206</v>
      </c>
      <c r="V4094" t="str">
        <f>VLOOKUP($A4094,List2,1,FALSE)</f>
        <v>GCF_000844885.1_ViralProj14472.fna</v>
      </c>
      <c r="W4094">
        <f>VLOOKUP($A4094,List2,2,FALSE)</f>
        <v>1</v>
      </c>
      <c r="X4094">
        <f>VLOOKUP($A4094,List2,3,FALSE)</f>
        <v>0.272340699697184</v>
      </c>
      <c r="Y4094">
        <f>VLOOKUP($A4094,List2,4,FALSE)</f>
        <v>2878</v>
      </c>
      <c r="Z4094">
        <f>VLOOKUP($A4094,List2,5,FALSE)</f>
        <v>3326</v>
      </c>
      <c r="AA4094">
        <f>VLOOKUP($A4094,List2,6,FALSE)</f>
        <v>9326</v>
      </c>
      <c r="AB4094">
        <f>VLOOKUP($A4094,List2,7,FALSE)</f>
        <v>25616</v>
      </c>
      <c r="AC4094">
        <f>VLOOKUP($A4094,List2,8,FALSE)</f>
        <v>25108</v>
      </c>
      <c r="AD4094">
        <f>VLOOKUP($A4094,List2,9,FALSE)</f>
        <v>67588</v>
      </c>
      <c r="AE4094">
        <f>VLOOKUP($A4094,List2,10,FALSE)</f>
        <v>67940</v>
      </c>
    </row>
    <row r="4095" spans="1:31" x14ac:dyDescent="0.3">
      <c r="A4095" t="s">
        <v>4094</v>
      </c>
      <c r="B4095">
        <v>1</v>
      </c>
      <c r="C4095">
        <v>1</v>
      </c>
      <c r="D4095">
        <v>1</v>
      </c>
      <c r="E4095">
        <v>0</v>
      </c>
      <c r="F4095">
        <v>0</v>
      </c>
      <c r="G4095">
        <v>0</v>
      </c>
      <c r="H4095">
        <v>1</v>
      </c>
      <c r="I4095">
        <v>1</v>
      </c>
      <c r="J4095">
        <v>1</v>
      </c>
      <c r="K4095">
        <v>0.45303867403314901</v>
      </c>
      <c r="L4095">
        <v>7</v>
      </c>
      <c r="M4095">
        <v>4</v>
      </c>
      <c r="N4095">
        <v>4</v>
      </c>
      <c r="O4095">
        <v>0.46666666666666601</v>
      </c>
      <c r="P4095">
        <v>0.266666666666666</v>
      </c>
      <c r="Q4095">
        <v>0.266666666666666</v>
      </c>
      <c r="R4095">
        <v>79</v>
      </c>
      <c r="S4095">
        <v>85</v>
      </c>
      <c r="T4095">
        <v>115</v>
      </c>
      <c r="U4095">
        <v>83</v>
      </c>
      <c r="V4095" t="str">
        <f>VLOOKUP($A4095,List2,1,FALSE)</f>
        <v>GCF_000920515.2_ViralProj243492.fna</v>
      </c>
      <c r="W4095">
        <f>VLOOKUP($A4095,List2,2,FALSE)</f>
        <v>1</v>
      </c>
      <c r="X4095">
        <f>VLOOKUP($A4095,List2,3,FALSE)</f>
        <v>0.40405503258508302</v>
      </c>
      <c r="Y4095">
        <f>VLOOKUP($A4095,List2,4,FALSE)</f>
        <v>11</v>
      </c>
      <c r="Z4095">
        <f>VLOOKUP($A4095,List2,5,FALSE)</f>
        <v>35</v>
      </c>
      <c r="AA4095">
        <f>VLOOKUP($A4095,List2,6,FALSE)</f>
        <v>30</v>
      </c>
      <c r="AB4095">
        <f>VLOOKUP($A4095,List2,7,FALSE)</f>
        <v>312</v>
      </c>
      <c r="AC4095">
        <f>VLOOKUP($A4095,List2,8,FALSE)</f>
        <v>246</v>
      </c>
      <c r="AD4095">
        <f>VLOOKUP($A4095,List2,9,FALSE)</f>
        <v>434</v>
      </c>
      <c r="AE4095">
        <f>VLOOKUP($A4095,List2,10,FALSE)</f>
        <v>389</v>
      </c>
    </row>
    <row r="4096" spans="1:31" x14ac:dyDescent="0.3">
      <c r="A4096" t="s">
        <v>4095</v>
      </c>
      <c r="B4096">
        <v>2</v>
      </c>
      <c r="C4096">
        <v>1</v>
      </c>
      <c r="D4096">
        <v>0.5</v>
      </c>
      <c r="E4096">
        <v>0</v>
      </c>
      <c r="F4096">
        <v>0</v>
      </c>
      <c r="G4096">
        <v>1</v>
      </c>
      <c r="H4096">
        <v>1</v>
      </c>
      <c r="I4096">
        <v>1</v>
      </c>
      <c r="J4096">
        <v>1.5</v>
      </c>
      <c r="K4096">
        <v>0.42160737812911703</v>
      </c>
      <c r="L4096">
        <v>14</v>
      </c>
      <c r="M4096">
        <v>9</v>
      </c>
      <c r="N4096">
        <v>32</v>
      </c>
      <c r="O4096">
        <v>0.25454545454545402</v>
      </c>
      <c r="P4096">
        <v>0.163636363636363</v>
      </c>
      <c r="Q4096">
        <v>0.58181818181818101</v>
      </c>
      <c r="R4096">
        <v>323</v>
      </c>
      <c r="S4096">
        <v>317</v>
      </c>
      <c r="T4096">
        <v>487</v>
      </c>
      <c r="U4096">
        <v>391</v>
      </c>
      <c r="V4096" t="str">
        <f>VLOOKUP($A4096,List2,1,FALSE)</f>
        <v>GCF_000920495.1_ViralProj243274.fna</v>
      </c>
      <c r="W4096">
        <f>VLOOKUP($A4096,List2,2,FALSE)</f>
        <v>1</v>
      </c>
      <c r="X4096">
        <f>VLOOKUP($A4096,List2,3,FALSE)</f>
        <v>0.44649859943977499</v>
      </c>
      <c r="Y4096">
        <f>VLOOKUP($A4096,List2,4,FALSE)</f>
        <v>24</v>
      </c>
      <c r="Z4096">
        <f>VLOOKUP($A4096,List2,5,FALSE)</f>
        <v>20</v>
      </c>
      <c r="AA4096">
        <f>VLOOKUP($A4096,List2,6,FALSE)</f>
        <v>37</v>
      </c>
      <c r="AB4096">
        <f>VLOOKUP($A4096,List2,7,FALSE)</f>
        <v>393</v>
      </c>
      <c r="AC4096">
        <f>VLOOKUP($A4096,List2,8,FALSE)</f>
        <v>404</v>
      </c>
      <c r="AD4096">
        <f>VLOOKUP($A4096,List2,9,FALSE)</f>
        <v>434</v>
      </c>
      <c r="AE4096">
        <f>VLOOKUP($A4096,List2,10,FALSE)</f>
        <v>554</v>
      </c>
    </row>
    <row r="4097" spans="1:31" x14ac:dyDescent="0.3">
      <c r="A4097" t="s">
        <v>4096</v>
      </c>
      <c r="B4097">
        <v>63</v>
      </c>
      <c r="C4097">
        <v>2</v>
      </c>
      <c r="D4097">
        <v>3.1746031746031703E-2</v>
      </c>
      <c r="E4097">
        <v>14</v>
      </c>
      <c r="F4097">
        <v>10</v>
      </c>
      <c r="G4097">
        <v>37</v>
      </c>
      <c r="H4097">
        <v>1.2258064516128999</v>
      </c>
      <c r="I4097">
        <v>1.1612903225806399</v>
      </c>
      <c r="J4097">
        <v>1.5967741935483799</v>
      </c>
      <c r="K4097">
        <v>0.45629717465167702</v>
      </c>
      <c r="L4097">
        <v>1004</v>
      </c>
      <c r="M4097">
        <v>134</v>
      </c>
      <c r="N4097">
        <v>535</v>
      </c>
      <c r="O4097">
        <v>0.60011954572624004</v>
      </c>
      <c r="P4097">
        <v>8.0095636580992197E-2</v>
      </c>
      <c r="Q4097">
        <v>0.31978481769276701</v>
      </c>
      <c r="R4097">
        <v>10730</v>
      </c>
      <c r="S4097">
        <v>9280</v>
      </c>
      <c r="T4097">
        <v>12347</v>
      </c>
      <c r="U4097">
        <v>11496</v>
      </c>
      <c r="V4097" t="str">
        <f>VLOOKUP($A4097,List2,1,FALSE)</f>
        <v>GCF_000920475.1_ViralProj243247.fna</v>
      </c>
      <c r="W4097">
        <f>VLOOKUP($A4097,List2,2,FALSE)</f>
        <v>1</v>
      </c>
      <c r="X4097">
        <f>VLOOKUP($A4097,List2,3,FALSE)</f>
        <v>0.44926405197916403</v>
      </c>
      <c r="Y4097">
        <f>VLOOKUP($A4097,List2,4,FALSE)</f>
        <v>212</v>
      </c>
      <c r="Z4097">
        <f>VLOOKUP($A4097,List2,5,FALSE)</f>
        <v>1201</v>
      </c>
      <c r="AA4097">
        <f>VLOOKUP($A4097,List2,6,FALSE)</f>
        <v>729</v>
      </c>
      <c r="AB4097">
        <f>VLOOKUP($A4097,List2,7,FALSE)</f>
        <v>13241</v>
      </c>
      <c r="AC4097">
        <f>VLOOKUP($A4097,List2,8,FALSE)</f>
        <v>11513</v>
      </c>
      <c r="AD4097">
        <f>VLOOKUP($A4097,List2,9,FALSE)</f>
        <v>15662</v>
      </c>
      <c r="AE4097">
        <f>VLOOKUP($A4097,List2,10,FALSE)</f>
        <v>14683</v>
      </c>
    </row>
    <row r="4098" spans="1:31" x14ac:dyDescent="0.3">
      <c r="A4098" t="s">
        <v>4097</v>
      </c>
      <c r="B4098">
        <v>2</v>
      </c>
      <c r="C4098">
        <v>1</v>
      </c>
      <c r="D4098">
        <v>0.5</v>
      </c>
      <c r="E4098">
        <v>0</v>
      </c>
      <c r="F4098">
        <v>1</v>
      </c>
      <c r="G4098">
        <v>0</v>
      </c>
      <c r="H4098">
        <v>1</v>
      </c>
      <c r="I4098">
        <v>1.5</v>
      </c>
      <c r="J4098">
        <v>1</v>
      </c>
      <c r="K4098">
        <v>0.47492360237282</v>
      </c>
      <c r="L4098">
        <v>102</v>
      </c>
      <c r="M4098">
        <v>47</v>
      </c>
      <c r="N4098">
        <v>76</v>
      </c>
      <c r="O4098">
        <v>0.45333333333333298</v>
      </c>
      <c r="P4098">
        <v>0.20888888888888801</v>
      </c>
      <c r="Q4098">
        <v>0.33777777777777701</v>
      </c>
      <c r="R4098">
        <v>1337</v>
      </c>
      <c r="S4098">
        <v>1305</v>
      </c>
      <c r="T4098">
        <v>1387</v>
      </c>
      <c r="U4098">
        <v>1534</v>
      </c>
      <c r="V4098" t="str">
        <f>VLOOKUP($A4098,List2,1,FALSE)</f>
        <v>GCF_000920435.1_ViralProj242978.fna</v>
      </c>
      <c r="W4098">
        <f>VLOOKUP($A4098,List2,2,FALSE)</f>
        <v>1</v>
      </c>
      <c r="X4098">
        <f>VLOOKUP($A4098,List2,3,FALSE)</f>
        <v>0.46682926829268201</v>
      </c>
      <c r="Y4098">
        <f>VLOOKUP($A4098,List2,4,FALSE)</f>
        <v>48</v>
      </c>
      <c r="Z4098">
        <f>VLOOKUP($A4098,List2,5,FALSE)</f>
        <v>117</v>
      </c>
      <c r="AA4098">
        <f>VLOOKUP($A4098,List2,6,FALSE)</f>
        <v>82</v>
      </c>
      <c r="AB4098">
        <f>VLOOKUP($A4098,List2,7,FALSE)</f>
        <v>1443</v>
      </c>
      <c r="AC4098">
        <f>VLOOKUP($A4098,List2,8,FALSE)</f>
        <v>1428</v>
      </c>
      <c r="AD4098">
        <f>VLOOKUP($A4098,List2,9,FALSE)</f>
        <v>1518</v>
      </c>
      <c r="AE4098">
        <f>VLOOKUP($A4098,List2,10,FALSE)</f>
        <v>1761</v>
      </c>
    </row>
    <row r="4099" spans="1:31" x14ac:dyDescent="0.3">
      <c r="A4099" t="s">
        <v>4098</v>
      </c>
      <c r="B4099">
        <v>4</v>
      </c>
      <c r="C4099">
        <v>1</v>
      </c>
      <c r="D4099">
        <v>0.25</v>
      </c>
      <c r="E4099">
        <v>0</v>
      </c>
      <c r="F4099">
        <v>1</v>
      </c>
      <c r="G4099">
        <v>2</v>
      </c>
      <c r="H4099">
        <v>1</v>
      </c>
      <c r="I4099">
        <v>1.25</v>
      </c>
      <c r="J4099">
        <v>1.5</v>
      </c>
      <c r="K4099">
        <v>0.520853540252182</v>
      </c>
      <c r="L4099">
        <v>34</v>
      </c>
      <c r="M4099">
        <v>22</v>
      </c>
      <c r="N4099">
        <v>25</v>
      </c>
      <c r="O4099">
        <v>0.41975308641975301</v>
      </c>
      <c r="P4099">
        <v>0.27160493827160398</v>
      </c>
      <c r="Q4099">
        <v>0.30864197530864101</v>
      </c>
      <c r="R4099">
        <v>784</v>
      </c>
      <c r="S4099">
        <v>827</v>
      </c>
      <c r="T4099">
        <v>763</v>
      </c>
      <c r="U4099">
        <v>719</v>
      </c>
      <c r="V4099" t="str">
        <f>VLOOKUP($A4099,List2,1,FALSE)</f>
        <v>GCF_000920415.1_ViralProj242972.fna</v>
      </c>
      <c r="W4099">
        <f>VLOOKUP($A4099,List2,2,FALSE)</f>
        <v>1</v>
      </c>
      <c r="X4099">
        <f>VLOOKUP($A4099,List2,3,FALSE)</f>
        <v>0.52357666783094603</v>
      </c>
      <c r="Y4099">
        <f>VLOOKUP($A4099,List2,4,FALSE)</f>
        <v>26</v>
      </c>
      <c r="Z4099">
        <f>VLOOKUP($A4099,List2,5,FALSE)</f>
        <v>52</v>
      </c>
      <c r="AA4099">
        <f>VLOOKUP($A4099,List2,6,FALSE)</f>
        <v>31</v>
      </c>
      <c r="AB4099">
        <f>VLOOKUP($A4099,List2,7,FALSE)</f>
        <v>814</v>
      </c>
      <c r="AC4099">
        <f>VLOOKUP($A4099,List2,8,FALSE)</f>
        <v>685</v>
      </c>
      <c r="AD4099">
        <f>VLOOKUP($A4099,List2,9,FALSE)</f>
        <v>620</v>
      </c>
      <c r="AE4099">
        <f>VLOOKUP($A4099,List2,10,FALSE)</f>
        <v>744</v>
      </c>
    </row>
    <row r="4100" spans="1:31" x14ac:dyDescent="0.3">
      <c r="A4100" t="s">
        <v>4099</v>
      </c>
      <c r="B4100">
        <v>7</v>
      </c>
      <c r="C4100">
        <v>2</v>
      </c>
      <c r="D4100">
        <v>0.28571428571428498</v>
      </c>
      <c r="E4100">
        <v>3</v>
      </c>
      <c r="F4100">
        <v>0</v>
      </c>
      <c r="G4100">
        <v>2</v>
      </c>
      <c r="H4100">
        <v>1.5</v>
      </c>
      <c r="I4100">
        <v>1</v>
      </c>
      <c r="J4100">
        <v>1.3333333333333299</v>
      </c>
      <c r="K4100">
        <v>0.498993963782696</v>
      </c>
      <c r="L4100">
        <v>160</v>
      </c>
      <c r="M4100">
        <v>79</v>
      </c>
      <c r="N4100">
        <v>84</v>
      </c>
      <c r="O4100">
        <v>0.49535603715170201</v>
      </c>
      <c r="P4100">
        <v>0.24458204334365299</v>
      </c>
      <c r="Q4100">
        <v>0.26006191950464302</v>
      </c>
      <c r="R4100">
        <v>2151</v>
      </c>
      <c r="S4100">
        <v>1817</v>
      </c>
      <c r="T4100">
        <v>2092</v>
      </c>
      <c r="U4100">
        <v>1892</v>
      </c>
      <c r="V4100" t="str">
        <f>VLOOKUP($A4100,List2,1,FALSE)</f>
        <v>GCF_000920395.1_ViralProj242954.fna</v>
      </c>
      <c r="W4100">
        <f>VLOOKUP($A4100,List2,2,FALSE)</f>
        <v>1</v>
      </c>
      <c r="X4100">
        <f>VLOOKUP($A4100,List2,3,FALSE)</f>
        <v>0.47181044957472601</v>
      </c>
      <c r="Y4100">
        <f>VLOOKUP($A4100,List2,4,FALSE)</f>
        <v>85</v>
      </c>
      <c r="Z4100">
        <f>VLOOKUP($A4100,List2,5,FALSE)</f>
        <v>162</v>
      </c>
      <c r="AA4100">
        <f>VLOOKUP($A4100,List2,6,FALSE)</f>
        <v>110</v>
      </c>
      <c r="AB4100">
        <f>VLOOKUP($A4100,List2,7,FALSE)</f>
        <v>2080</v>
      </c>
      <c r="AC4100">
        <f>VLOOKUP($A4100,List2,8,FALSE)</f>
        <v>1803</v>
      </c>
      <c r="AD4100">
        <f>VLOOKUP($A4100,List2,9,FALSE)</f>
        <v>2204</v>
      </c>
      <c r="AE4100">
        <f>VLOOKUP($A4100,List2,10,FALSE)</f>
        <v>2143</v>
      </c>
    </row>
    <row r="4101" spans="1:31" x14ac:dyDescent="0.3">
      <c r="A4101" t="s">
        <v>4100</v>
      </c>
      <c r="B4101">
        <v>5</v>
      </c>
      <c r="C4101">
        <v>2</v>
      </c>
      <c r="D4101">
        <v>0.4</v>
      </c>
      <c r="E4101">
        <v>0</v>
      </c>
      <c r="F4101">
        <v>0</v>
      </c>
      <c r="G4101">
        <v>3</v>
      </c>
      <c r="H4101">
        <v>1</v>
      </c>
      <c r="I4101">
        <v>1</v>
      </c>
      <c r="J4101">
        <v>1.75</v>
      </c>
      <c r="K4101">
        <v>0.42408516300731802</v>
      </c>
      <c r="L4101">
        <v>157</v>
      </c>
      <c r="M4101">
        <v>76</v>
      </c>
      <c r="N4101">
        <v>165</v>
      </c>
      <c r="O4101">
        <v>0.39447236180904499</v>
      </c>
      <c r="P4101">
        <v>0.19095477386934601</v>
      </c>
      <c r="Q4101">
        <v>0.414572864321608</v>
      </c>
      <c r="R4101">
        <v>1679</v>
      </c>
      <c r="S4101">
        <v>1508</v>
      </c>
      <c r="T4101">
        <v>2264</v>
      </c>
      <c r="U4101">
        <v>2064</v>
      </c>
      <c r="V4101" t="str">
        <f>VLOOKUP($A4101,List2,1,FALSE)</f>
        <v>GCF_000920375.1_ViralProj242945.fna</v>
      </c>
      <c r="W4101">
        <f>VLOOKUP($A4101,List2,2,FALSE)</f>
        <v>1</v>
      </c>
      <c r="X4101">
        <f>VLOOKUP($A4101,List2,3,FALSE)</f>
        <v>0.42216464022324002</v>
      </c>
      <c r="Y4101">
        <f>VLOOKUP($A4101,List2,4,FALSE)</f>
        <v>56</v>
      </c>
      <c r="Z4101">
        <f>VLOOKUP($A4101,List2,5,FALSE)</f>
        <v>91</v>
      </c>
      <c r="AA4101">
        <f>VLOOKUP($A4101,List2,6,FALSE)</f>
        <v>95</v>
      </c>
      <c r="AB4101">
        <f>VLOOKUP($A4101,List2,7,FALSE)</f>
        <v>1018</v>
      </c>
      <c r="AC4101">
        <f>VLOOKUP($A4101,List2,8,FALSE)</f>
        <v>1100</v>
      </c>
      <c r="AD4101">
        <f>VLOOKUP($A4101,List2,9,FALSE)</f>
        <v>1441</v>
      </c>
      <c r="AE4101">
        <f>VLOOKUP($A4101,List2,10,FALSE)</f>
        <v>1458</v>
      </c>
    </row>
    <row r="4102" spans="1:31" x14ac:dyDescent="0.3">
      <c r="A4102" t="s">
        <v>4101</v>
      </c>
      <c r="B4102">
        <v>52</v>
      </c>
      <c r="C4102">
        <v>2</v>
      </c>
      <c r="D4102">
        <v>3.8461538461538401E-2</v>
      </c>
      <c r="E4102">
        <v>30</v>
      </c>
      <c r="F4102">
        <v>11</v>
      </c>
      <c r="G4102">
        <v>9</v>
      </c>
      <c r="H4102">
        <v>1.5882352941176401</v>
      </c>
      <c r="I4102">
        <v>1.2156862745098</v>
      </c>
      <c r="J4102">
        <v>1.1764705882352899</v>
      </c>
      <c r="K4102">
        <v>0.62975738760492095</v>
      </c>
      <c r="L4102">
        <v>533</v>
      </c>
      <c r="M4102">
        <v>54</v>
      </c>
      <c r="N4102">
        <v>54</v>
      </c>
      <c r="O4102">
        <v>0.83151326053042096</v>
      </c>
      <c r="P4102">
        <v>8.4243369734789394E-2</v>
      </c>
      <c r="Q4102">
        <v>8.4243369734789394E-2</v>
      </c>
      <c r="R4102">
        <v>11481</v>
      </c>
      <c r="S4102">
        <v>10427</v>
      </c>
      <c r="T4102">
        <v>6794</v>
      </c>
      <c r="U4102">
        <v>6086</v>
      </c>
      <c r="V4102" t="str">
        <f>VLOOKUP($A4102,List2,1,FALSE)</f>
        <v>GCF_000920355.1_ViralProj242938.fna</v>
      </c>
      <c r="W4102">
        <f>VLOOKUP($A4102,List2,2,FALSE)</f>
        <v>1</v>
      </c>
      <c r="X4102">
        <f>VLOOKUP($A4102,List2,3,FALSE)</f>
        <v>0.62704599641029701</v>
      </c>
      <c r="Y4102">
        <f>VLOOKUP($A4102,List2,4,FALSE)</f>
        <v>91</v>
      </c>
      <c r="Z4102">
        <f>VLOOKUP($A4102,List2,5,FALSE)</f>
        <v>553</v>
      </c>
      <c r="AA4102">
        <f>VLOOKUP($A4102,List2,6,FALSE)</f>
        <v>63</v>
      </c>
      <c r="AB4102">
        <f>VLOOKUP($A4102,List2,7,FALSE)</f>
        <v>12212</v>
      </c>
      <c r="AC4102">
        <f>VLOOKUP($A4102,List2,8,FALSE)</f>
        <v>11195</v>
      </c>
      <c r="AD4102">
        <f>VLOOKUP($A4102,List2,9,FALSE)</f>
        <v>7148</v>
      </c>
      <c r="AE4102">
        <f>VLOOKUP($A4102,List2,10,FALSE)</f>
        <v>6774</v>
      </c>
    </row>
    <row r="4103" spans="1:31" x14ac:dyDescent="0.3">
      <c r="A4103" t="s">
        <v>4102</v>
      </c>
      <c r="B4103">
        <v>4</v>
      </c>
      <c r="C4103">
        <v>1</v>
      </c>
      <c r="D4103">
        <v>0.25</v>
      </c>
      <c r="E4103">
        <v>1</v>
      </c>
      <c r="F4103">
        <v>1</v>
      </c>
      <c r="G4103">
        <v>1</v>
      </c>
      <c r="H4103">
        <v>1.25</v>
      </c>
      <c r="I4103">
        <v>1.25</v>
      </c>
      <c r="J4103">
        <v>1.25</v>
      </c>
      <c r="K4103">
        <v>0.39170279858100099</v>
      </c>
      <c r="L4103">
        <v>303</v>
      </c>
      <c r="M4103">
        <v>109</v>
      </c>
      <c r="N4103">
        <v>194</v>
      </c>
      <c r="O4103">
        <v>0.5</v>
      </c>
      <c r="P4103">
        <v>0.17986798679867899</v>
      </c>
      <c r="Q4103">
        <v>0.32013201320132001</v>
      </c>
      <c r="R4103">
        <v>2213</v>
      </c>
      <c r="S4103">
        <v>1762</v>
      </c>
      <c r="T4103">
        <v>3239</v>
      </c>
      <c r="U4103">
        <v>2934</v>
      </c>
      <c r="V4103" t="str">
        <f>VLOOKUP($A4103,List2,1,FALSE)</f>
        <v>GCF_000920335.1_ViralMultiSegProj241107.fna</v>
      </c>
      <c r="W4103">
        <f>VLOOKUP($A4103,List2,2,FALSE)</f>
        <v>2</v>
      </c>
      <c r="X4103">
        <f>VLOOKUP($A4103,List2,3,FALSE)</f>
        <v>0.39825856520916098</v>
      </c>
      <c r="Y4103">
        <f>VLOOKUP($A4103,List2,4,FALSE)</f>
        <v>110</v>
      </c>
      <c r="Z4103">
        <f>VLOOKUP($A4103,List2,5,FALSE)</f>
        <v>259</v>
      </c>
      <c r="AA4103">
        <f>VLOOKUP($A4103,List2,6,FALSE)</f>
        <v>206</v>
      </c>
      <c r="AB4103">
        <f>VLOOKUP($A4103,List2,7,FALSE)</f>
        <v>1849</v>
      </c>
      <c r="AC4103">
        <f>VLOOKUP($A4103,List2,8,FALSE)</f>
        <v>2359</v>
      </c>
      <c r="AD4103">
        <f>VLOOKUP($A4103,List2,9,FALSE)</f>
        <v>3113</v>
      </c>
      <c r="AE4103">
        <f>VLOOKUP($A4103,List2,10,FALSE)</f>
        <v>3245</v>
      </c>
    </row>
    <row r="4104" spans="1:31" x14ac:dyDescent="0.3">
      <c r="A4104" t="s">
        <v>4103</v>
      </c>
      <c r="B4104">
        <v>97</v>
      </c>
      <c r="C4104">
        <v>6</v>
      </c>
      <c r="D4104">
        <v>6.1855670103092703E-2</v>
      </c>
      <c r="E4104">
        <v>63</v>
      </c>
      <c r="F4104">
        <v>16</v>
      </c>
      <c r="G4104">
        <v>12</v>
      </c>
      <c r="H4104">
        <v>1.6847826086956501</v>
      </c>
      <c r="I4104">
        <v>1.1739130434782601</v>
      </c>
      <c r="J4104">
        <v>1.13043478260869</v>
      </c>
      <c r="K4104">
        <v>0.68633444075304495</v>
      </c>
      <c r="L4104">
        <v>841</v>
      </c>
      <c r="M4104">
        <v>47</v>
      </c>
      <c r="N4104">
        <v>35</v>
      </c>
      <c r="O4104">
        <v>0.91115926327193897</v>
      </c>
      <c r="P4104">
        <v>5.0920910075839598E-2</v>
      </c>
      <c r="Q4104">
        <v>3.7919826652221003E-2</v>
      </c>
      <c r="R4104">
        <v>23032</v>
      </c>
      <c r="S4104">
        <v>23450</v>
      </c>
      <c r="T4104">
        <v>11470</v>
      </c>
      <c r="U4104">
        <v>9773</v>
      </c>
      <c r="V4104" t="str">
        <f>VLOOKUP($A4104,List2,1,FALSE)</f>
        <v>GCF_000920315.1_ViralProj240774.fna</v>
      </c>
      <c r="W4104">
        <f>VLOOKUP($A4104,List2,2,FALSE)</f>
        <v>1</v>
      </c>
      <c r="X4104">
        <f>VLOOKUP($A4104,List2,3,FALSE)</f>
        <v>0.68422408610769103</v>
      </c>
      <c r="Y4104">
        <f>VLOOKUP($A4104,List2,4,FALSE)</f>
        <v>171</v>
      </c>
      <c r="Z4104">
        <f>VLOOKUP($A4104,List2,5,FALSE)</f>
        <v>850</v>
      </c>
      <c r="AA4104">
        <f>VLOOKUP($A4104,List2,6,FALSE)</f>
        <v>44</v>
      </c>
      <c r="AB4104">
        <f>VLOOKUP($A4104,List2,7,FALSE)</f>
        <v>23929</v>
      </c>
      <c r="AC4104">
        <f>VLOOKUP($A4104,List2,8,FALSE)</f>
        <v>23875</v>
      </c>
      <c r="AD4104">
        <f>VLOOKUP($A4104,List2,9,FALSE)</f>
        <v>11067</v>
      </c>
      <c r="AE4104">
        <f>VLOOKUP($A4104,List2,10,FALSE)</f>
        <v>10995</v>
      </c>
    </row>
    <row r="4105" spans="1:31" x14ac:dyDescent="0.3">
      <c r="A4105" t="s">
        <v>4104</v>
      </c>
      <c r="B4105">
        <v>223</v>
      </c>
      <c r="C4105">
        <v>9</v>
      </c>
      <c r="D4105">
        <v>4.0358744394618798E-2</v>
      </c>
      <c r="E4105">
        <v>71</v>
      </c>
      <c r="F4105">
        <v>54</v>
      </c>
      <c r="G4105">
        <v>89</v>
      </c>
      <c r="H4105">
        <v>1.33023255813953</v>
      </c>
      <c r="I4105">
        <v>1.2511627906976699</v>
      </c>
      <c r="J4105">
        <v>1.4139534883720899</v>
      </c>
      <c r="K4105">
        <v>0.50702004019980496</v>
      </c>
      <c r="L4105">
        <v>3109</v>
      </c>
      <c r="M4105">
        <v>1349</v>
      </c>
      <c r="N4105">
        <v>1947</v>
      </c>
      <c r="O4105">
        <v>0.485402029664324</v>
      </c>
      <c r="P4105">
        <v>0.210616705698672</v>
      </c>
      <c r="Q4105">
        <v>0.30398126463700198</v>
      </c>
      <c r="R4105">
        <v>48527</v>
      </c>
      <c r="S4105">
        <v>53382</v>
      </c>
      <c r="T4105">
        <v>49685</v>
      </c>
      <c r="U4105">
        <v>49402</v>
      </c>
      <c r="V4105" t="str">
        <f>VLOOKUP($A4105,List2,1,FALSE)</f>
        <v>GCF_000844865.1_ViralProj14468.fna</v>
      </c>
      <c r="W4105">
        <f>VLOOKUP($A4105,List2,2,FALSE)</f>
        <v>1</v>
      </c>
      <c r="X4105">
        <f>VLOOKUP($A4105,List2,3,FALSE)</f>
        <v>0.49143166783319397</v>
      </c>
      <c r="Y4105">
        <f>VLOOKUP($A4105,List2,4,FALSE)</f>
        <v>2170</v>
      </c>
      <c r="Z4105">
        <f>VLOOKUP($A4105,List2,5,FALSE)</f>
        <v>3670</v>
      </c>
      <c r="AA4105">
        <f>VLOOKUP($A4105,List2,6,FALSE)</f>
        <v>2760</v>
      </c>
      <c r="AB4105">
        <f>VLOOKUP($A4105,List2,7,FALSE)</f>
        <v>54148</v>
      </c>
      <c r="AC4105">
        <f>VLOOKUP($A4105,List2,8,FALSE)</f>
        <v>54682</v>
      </c>
      <c r="AD4105">
        <f>VLOOKUP($A4105,List2,9,FALSE)</f>
        <v>57508</v>
      </c>
      <c r="AE4105">
        <f>VLOOKUP($A4105,List2,10,FALSE)</f>
        <v>55117</v>
      </c>
    </row>
    <row r="4106" spans="1:31" x14ac:dyDescent="0.3">
      <c r="A4106" t="s">
        <v>4105</v>
      </c>
      <c r="B4106">
        <v>104</v>
      </c>
      <c r="C4106">
        <v>1</v>
      </c>
      <c r="D4106">
        <v>9.6153846153846107E-3</v>
      </c>
      <c r="E4106">
        <v>73</v>
      </c>
      <c r="F4106">
        <v>20</v>
      </c>
      <c r="G4106">
        <v>10</v>
      </c>
      <c r="H4106">
        <v>1.70192307692307</v>
      </c>
      <c r="I4106">
        <v>1.1923076923076901</v>
      </c>
      <c r="J4106">
        <v>1.09615384615384</v>
      </c>
      <c r="K4106">
        <v>0.67840272852119499</v>
      </c>
      <c r="L4106">
        <v>717</v>
      </c>
      <c r="M4106">
        <v>49</v>
      </c>
      <c r="N4106">
        <v>42</v>
      </c>
      <c r="O4106">
        <v>0.88737623762376205</v>
      </c>
      <c r="P4106">
        <v>6.06435643564356E-2</v>
      </c>
      <c r="Q4106">
        <v>5.1980198019801901E-2</v>
      </c>
      <c r="R4106">
        <v>22586</v>
      </c>
      <c r="S4106">
        <v>22367</v>
      </c>
      <c r="T4106">
        <v>11536</v>
      </c>
      <c r="U4106">
        <v>9774</v>
      </c>
      <c r="V4106" t="str">
        <f>VLOOKUP($A4106,List2,1,FALSE)</f>
        <v>GCF_000920295.1_ViralProj240770.fna</v>
      </c>
      <c r="W4106">
        <f>VLOOKUP($A4106,List2,2,FALSE)</f>
        <v>1</v>
      </c>
      <c r="X4106">
        <f>VLOOKUP($A4106,List2,3,FALSE)</f>
        <v>0.67540348987818899</v>
      </c>
      <c r="Y4106">
        <f>VLOOKUP($A4106,List2,4,FALSE)</f>
        <v>129</v>
      </c>
      <c r="Z4106">
        <f>VLOOKUP($A4106,List2,5,FALSE)</f>
        <v>673</v>
      </c>
      <c r="AA4106">
        <f>VLOOKUP($A4106,List2,6,FALSE)</f>
        <v>41</v>
      </c>
      <c r="AB4106">
        <f>VLOOKUP($A4106,List2,7,FALSE)</f>
        <v>23250</v>
      </c>
      <c r="AC4106">
        <f>VLOOKUP($A4106,List2,8,FALSE)</f>
        <v>23159</v>
      </c>
      <c r="AD4106">
        <f>VLOOKUP($A4106,List2,9,FALSE)</f>
        <v>11203</v>
      </c>
      <c r="AE4106">
        <f>VLOOKUP($A4106,List2,10,FALSE)</f>
        <v>11101</v>
      </c>
    </row>
    <row r="4107" spans="1:31" x14ac:dyDescent="0.3">
      <c r="A4107" t="s">
        <v>4106</v>
      </c>
      <c r="B4107">
        <v>78</v>
      </c>
      <c r="C4107">
        <v>2</v>
      </c>
      <c r="D4107">
        <v>2.5641025641025599E-2</v>
      </c>
      <c r="E4107">
        <v>58</v>
      </c>
      <c r="F4107">
        <v>7</v>
      </c>
      <c r="G4107">
        <v>11</v>
      </c>
      <c r="H4107">
        <v>1.7532467532467499</v>
      </c>
      <c r="I4107">
        <v>1.0909090909090899</v>
      </c>
      <c r="J4107">
        <v>1.1428571428571399</v>
      </c>
      <c r="K4107">
        <v>0.66999438447619597</v>
      </c>
      <c r="L4107">
        <v>511</v>
      </c>
      <c r="M4107">
        <v>47</v>
      </c>
      <c r="N4107">
        <v>42</v>
      </c>
      <c r="O4107">
        <v>0.85166666666666602</v>
      </c>
      <c r="P4107">
        <v>7.8333333333333297E-2</v>
      </c>
      <c r="Q4107">
        <v>7.0000000000000007E-2</v>
      </c>
      <c r="R4107">
        <v>15783</v>
      </c>
      <c r="S4107">
        <v>16431</v>
      </c>
      <c r="T4107">
        <v>8930</v>
      </c>
      <c r="U4107">
        <v>6937</v>
      </c>
      <c r="V4107" t="str">
        <f>VLOOKUP($A4107,List2,1,FALSE)</f>
        <v>GCF_000920275.1_ViralProj240766.fna</v>
      </c>
      <c r="W4107">
        <f>VLOOKUP($A4107,List2,2,FALSE)</f>
        <v>1</v>
      </c>
      <c r="X4107">
        <f>VLOOKUP($A4107,List2,3,FALSE)</f>
        <v>0.67078333780797506</v>
      </c>
      <c r="Y4107">
        <f>VLOOKUP($A4107,List2,4,FALSE)</f>
        <v>69</v>
      </c>
      <c r="Z4107">
        <f>VLOOKUP($A4107,List2,5,FALSE)</f>
        <v>484</v>
      </c>
      <c r="AA4107">
        <f>VLOOKUP($A4107,List2,6,FALSE)</f>
        <v>50</v>
      </c>
      <c r="AB4107">
        <f>VLOOKUP($A4107,List2,7,FALSE)</f>
        <v>15852</v>
      </c>
      <c r="AC4107">
        <f>VLOOKUP($A4107,List2,8,FALSE)</f>
        <v>16628</v>
      </c>
      <c r="AD4107">
        <f>VLOOKUP($A4107,List2,9,FALSE)</f>
        <v>8808</v>
      </c>
      <c r="AE4107">
        <f>VLOOKUP($A4107,List2,10,FALSE)</f>
        <v>7133</v>
      </c>
    </row>
    <row r="4108" spans="1:31" x14ac:dyDescent="0.3">
      <c r="A4108" t="s">
        <v>4107</v>
      </c>
      <c r="B4108">
        <v>94</v>
      </c>
      <c r="C4108">
        <v>1</v>
      </c>
      <c r="D4108">
        <v>1.0638297872340399E-2</v>
      </c>
      <c r="E4108">
        <v>67</v>
      </c>
      <c r="F4108">
        <v>17</v>
      </c>
      <c r="G4108">
        <v>9</v>
      </c>
      <c r="H4108">
        <v>1.7127659574467999</v>
      </c>
      <c r="I4108">
        <v>1.18085106382978</v>
      </c>
      <c r="J4108">
        <v>1.09574468085106</v>
      </c>
      <c r="K4108">
        <v>0.66320685434516502</v>
      </c>
      <c r="L4108">
        <v>910</v>
      </c>
      <c r="M4108">
        <v>58</v>
      </c>
      <c r="N4108">
        <v>58</v>
      </c>
      <c r="O4108">
        <v>0.88693957115009703</v>
      </c>
      <c r="P4108">
        <v>5.6530214424951201E-2</v>
      </c>
      <c r="Q4108">
        <v>5.6530214424951201E-2</v>
      </c>
      <c r="R4108">
        <v>20889</v>
      </c>
      <c r="S4108">
        <v>19749</v>
      </c>
      <c r="T4108">
        <v>10949</v>
      </c>
      <c r="U4108">
        <v>9688</v>
      </c>
      <c r="V4108" t="str">
        <f>VLOOKUP($A4108,List2,1,FALSE)</f>
        <v>GCF_000920255.1_ViralProj240759.fna</v>
      </c>
      <c r="W4108">
        <f>VLOOKUP($A4108,List2,2,FALSE)</f>
        <v>1</v>
      </c>
      <c r="X4108">
        <f>VLOOKUP($A4108,List2,3,FALSE)</f>
        <v>0.65988794997987998</v>
      </c>
      <c r="Y4108">
        <f>VLOOKUP($A4108,List2,4,FALSE)</f>
        <v>102</v>
      </c>
      <c r="Z4108">
        <f>VLOOKUP($A4108,List2,5,FALSE)</f>
        <v>904</v>
      </c>
      <c r="AA4108">
        <f>VLOOKUP($A4108,List2,6,FALSE)</f>
        <v>75</v>
      </c>
      <c r="AB4108">
        <f>VLOOKUP($A4108,List2,7,FALSE)</f>
        <v>22065</v>
      </c>
      <c r="AC4108">
        <f>VLOOKUP($A4108,List2,8,FALSE)</f>
        <v>20573</v>
      </c>
      <c r="AD4108">
        <f>VLOOKUP($A4108,List2,9,FALSE)</f>
        <v>11224</v>
      </c>
      <c r="AE4108">
        <f>VLOOKUP($A4108,List2,10,FALSE)</f>
        <v>10752</v>
      </c>
    </row>
    <row r="4109" spans="1:31" x14ac:dyDescent="0.3">
      <c r="A4109" t="s">
        <v>4108</v>
      </c>
      <c r="B4109">
        <v>281</v>
      </c>
      <c r="C4109">
        <v>4</v>
      </c>
      <c r="D4109">
        <v>1.42348754448398E-2</v>
      </c>
      <c r="E4109">
        <v>109</v>
      </c>
      <c r="F4109">
        <v>14</v>
      </c>
      <c r="G4109">
        <v>154</v>
      </c>
      <c r="H4109">
        <v>1.39208633093525</v>
      </c>
      <c r="I4109">
        <v>1.05035971223021</v>
      </c>
      <c r="J4109">
        <v>1.55395683453237</v>
      </c>
      <c r="K4109">
        <v>0.51140123268625903</v>
      </c>
      <c r="L4109">
        <v>3333</v>
      </c>
      <c r="M4109">
        <v>385</v>
      </c>
      <c r="N4109">
        <v>1520</v>
      </c>
      <c r="O4109">
        <v>0.63631156930125998</v>
      </c>
      <c r="P4109">
        <v>7.3501336387934296E-2</v>
      </c>
      <c r="Q4109">
        <v>0.29018709431080503</v>
      </c>
      <c r="R4109">
        <v>36675</v>
      </c>
      <c r="S4109">
        <v>32110</v>
      </c>
      <c r="T4109">
        <v>34877</v>
      </c>
      <c r="U4109">
        <v>30841</v>
      </c>
      <c r="V4109" t="str">
        <f>VLOOKUP($A4109,List2,1,FALSE)</f>
        <v>GCF_000920235.1_ViralProj240755.fna</v>
      </c>
      <c r="W4109">
        <f>VLOOKUP($A4109,List2,2,FALSE)</f>
        <v>1</v>
      </c>
      <c r="X4109">
        <f>VLOOKUP($A4109,List2,3,FALSE)</f>
        <v>0.50557175485594996</v>
      </c>
      <c r="Y4109">
        <f>VLOOKUP($A4109,List2,4,FALSE)</f>
        <v>831</v>
      </c>
      <c r="Z4109">
        <f>VLOOKUP($A4109,List2,5,FALSE)</f>
        <v>2673</v>
      </c>
      <c r="AA4109">
        <f>VLOOKUP($A4109,List2,6,FALSE)</f>
        <v>1686</v>
      </c>
      <c r="AB4109">
        <f>VLOOKUP($A4109,List2,7,FALSE)</f>
        <v>36494</v>
      </c>
      <c r="AC4109">
        <f>VLOOKUP($A4109,List2,8,FALSE)</f>
        <v>40316</v>
      </c>
      <c r="AD4109">
        <f>VLOOKUP($A4109,List2,9,FALSE)</f>
        <v>37360</v>
      </c>
      <c r="AE4109">
        <f>VLOOKUP($A4109,List2,10,FALSE)</f>
        <v>37757</v>
      </c>
    </row>
    <row r="4110" spans="1:31" x14ac:dyDescent="0.3">
      <c r="A4110" t="s">
        <v>4109</v>
      </c>
      <c r="B4110">
        <v>107</v>
      </c>
      <c r="C4110">
        <v>4</v>
      </c>
      <c r="D4110">
        <v>3.73831775700934E-2</v>
      </c>
      <c r="E4110">
        <v>53</v>
      </c>
      <c r="F4110">
        <v>16</v>
      </c>
      <c r="G4110">
        <v>34</v>
      </c>
      <c r="H4110">
        <v>1.5096153846153799</v>
      </c>
      <c r="I4110">
        <v>1.15384615384615</v>
      </c>
      <c r="J4110">
        <v>1.32692307692307</v>
      </c>
      <c r="K4110">
        <v>0.53901445679145499</v>
      </c>
      <c r="L4110">
        <v>1259</v>
      </c>
      <c r="M4110">
        <v>216</v>
      </c>
      <c r="N4110">
        <v>351</v>
      </c>
      <c r="O4110">
        <v>0.68948521358159898</v>
      </c>
      <c r="P4110">
        <v>0.118291347207009</v>
      </c>
      <c r="Q4110">
        <v>0.19222343921139101</v>
      </c>
      <c r="R4110">
        <v>20086</v>
      </c>
      <c r="S4110">
        <v>19883</v>
      </c>
      <c r="T4110">
        <v>17858</v>
      </c>
      <c r="U4110">
        <v>16325</v>
      </c>
      <c r="V4110" t="str">
        <f>VLOOKUP($A4110,List2,1,FALSE)</f>
        <v>GCF_000920215.1_ViralProj240751.fna</v>
      </c>
      <c r="W4110">
        <f>VLOOKUP($A4110,List2,2,FALSE)</f>
        <v>1</v>
      </c>
      <c r="X4110">
        <f>VLOOKUP($A4110,List2,3,FALSE)</f>
        <v>0.53265868186767396</v>
      </c>
      <c r="Y4110">
        <f>VLOOKUP($A4110,List2,4,FALSE)</f>
        <v>254</v>
      </c>
      <c r="Z4110">
        <f>VLOOKUP($A4110,List2,5,FALSE)</f>
        <v>1281</v>
      </c>
      <c r="AA4110">
        <f>VLOOKUP($A4110,List2,6,FALSE)</f>
        <v>404</v>
      </c>
      <c r="AB4110">
        <f>VLOOKUP($A4110,List2,7,FALSE)</f>
        <v>20921</v>
      </c>
      <c r="AC4110">
        <f>VLOOKUP($A4110,List2,8,FALSE)</f>
        <v>20661</v>
      </c>
      <c r="AD4110">
        <f>VLOOKUP($A4110,List2,9,FALSE)</f>
        <v>19135</v>
      </c>
      <c r="AE4110">
        <f>VLOOKUP($A4110,List2,10,FALSE)</f>
        <v>17348</v>
      </c>
    </row>
    <row r="4111" spans="1:31" x14ac:dyDescent="0.3">
      <c r="A4111" t="s">
        <v>4110</v>
      </c>
      <c r="B4111">
        <v>330</v>
      </c>
      <c r="C4111">
        <v>7</v>
      </c>
      <c r="D4111">
        <v>2.12121212121212E-2</v>
      </c>
      <c r="E4111">
        <v>102</v>
      </c>
      <c r="F4111">
        <v>11</v>
      </c>
      <c r="G4111">
        <v>210</v>
      </c>
      <c r="H4111">
        <v>1.31481481481481</v>
      </c>
      <c r="I4111">
        <v>1.0339506172839501</v>
      </c>
      <c r="J4111">
        <v>1.6481481481481399</v>
      </c>
      <c r="K4111">
        <v>0.42524204873001398</v>
      </c>
      <c r="L4111">
        <v>5435</v>
      </c>
      <c r="M4111">
        <v>1342</v>
      </c>
      <c r="N4111">
        <v>3230</v>
      </c>
      <c r="O4111">
        <v>0.54311981612870897</v>
      </c>
      <c r="P4111">
        <v>0.13410612571200101</v>
      </c>
      <c r="Q4111">
        <v>0.322774058159288</v>
      </c>
      <c r="R4111">
        <v>46878</v>
      </c>
      <c r="S4111">
        <v>39427</v>
      </c>
      <c r="T4111">
        <v>61705</v>
      </c>
      <c r="U4111">
        <v>54945</v>
      </c>
      <c r="V4111" t="str">
        <f>VLOOKUP($A4111,List2,1,FALSE)</f>
        <v>GCF_000920195.1_ViralProj240747.fna</v>
      </c>
      <c r="W4111">
        <f>VLOOKUP($A4111,List2,2,FALSE)</f>
        <v>1</v>
      </c>
      <c r="X4111">
        <f>VLOOKUP($A4111,List2,3,FALSE)</f>
        <v>0.420430795286656</v>
      </c>
      <c r="Y4111">
        <f>VLOOKUP($A4111,List2,4,FALSE)</f>
        <v>2276</v>
      </c>
      <c r="Z4111">
        <f>VLOOKUP($A4111,List2,5,FALSE)</f>
        <v>4499</v>
      </c>
      <c r="AA4111">
        <f>VLOOKUP($A4111,List2,6,FALSE)</f>
        <v>3512</v>
      </c>
      <c r="AB4111">
        <f>VLOOKUP($A4111,List2,7,FALSE)</f>
        <v>44790</v>
      </c>
      <c r="AC4111">
        <f>VLOOKUP($A4111,List2,8,FALSE)</f>
        <v>48549</v>
      </c>
      <c r="AD4111">
        <f>VLOOKUP($A4111,List2,9,FALSE)</f>
        <v>62910</v>
      </c>
      <c r="AE4111">
        <f>VLOOKUP($A4111,List2,10,FALSE)</f>
        <v>65759</v>
      </c>
    </row>
    <row r="4112" spans="1:31" x14ac:dyDescent="0.3">
      <c r="A4112" t="s">
        <v>4111</v>
      </c>
      <c r="B4112">
        <v>105</v>
      </c>
      <c r="C4112">
        <v>4</v>
      </c>
      <c r="D4112">
        <v>3.8095238095238099E-2</v>
      </c>
      <c r="E4112">
        <v>46</v>
      </c>
      <c r="F4112">
        <v>25</v>
      </c>
      <c r="G4112">
        <v>30</v>
      </c>
      <c r="H4112">
        <v>1.45098039215686</v>
      </c>
      <c r="I4112">
        <v>1.2450980392156801</v>
      </c>
      <c r="J4112">
        <v>1.29411764705882</v>
      </c>
      <c r="K4112">
        <v>0.57114960452929797</v>
      </c>
      <c r="L4112">
        <v>1205</v>
      </c>
      <c r="M4112">
        <v>210</v>
      </c>
      <c r="N4112">
        <v>272</v>
      </c>
      <c r="O4112">
        <v>0.71428571428571397</v>
      </c>
      <c r="P4112">
        <v>0.124481327800829</v>
      </c>
      <c r="Q4112">
        <v>0.16123295791345499</v>
      </c>
      <c r="R4112">
        <v>20715</v>
      </c>
      <c r="S4112">
        <v>19940</v>
      </c>
      <c r="T4112">
        <v>16602</v>
      </c>
      <c r="U4112">
        <v>13924</v>
      </c>
      <c r="V4112" t="str">
        <f>VLOOKUP($A4112,List2,1,FALSE)</f>
        <v>GCF_000920175.1_ViralProj240743.fna</v>
      </c>
      <c r="W4112">
        <f>VLOOKUP($A4112,List2,2,FALSE)</f>
        <v>1</v>
      </c>
      <c r="X4112">
        <f>VLOOKUP($A4112,List2,3,FALSE)</f>
        <v>0.56658704287807005</v>
      </c>
      <c r="Y4112">
        <f>VLOOKUP($A4112,List2,4,FALSE)</f>
        <v>443</v>
      </c>
      <c r="Z4112">
        <f>VLOOKUP($A4112,List2,5,FALSE)</f>
        <v>1287</v>
      </c>
      <c r="AA4112">
        <f>VLOOKUP($A4112,List2,6,FALSE)</f>
        <v>291</v>
      </c>
      <c r="AB4112">
        <f>VLOOKUP($A4112,List2,7,FALSE)</f>
        <v>21174</v>
      </c>
      <c r="AC4112">
        <f>VLOOKUP($A4112,List2,8,FALSE)</f>
        <v>21758</v>
      </c>
      <c r="AD4112">
        <f>VLOOKUP($A4112,List2,9,FALSE)</f>
        <v>15675</v>
      </c>
      <c r="AE4112">
        <f>VLOOKUP($A4112,List2,10,FALSE)</f>
        <v>17166</v>
      </c>
    </row>
    <row r="4113" spans="1:31" x14ac:dyDescent="0.3">
      <c r="A4113" t="s">
        <v>4112</v>
      </c>
      <c r="B4113">
        <v>68</v>
      </c>
      <c r="C4113">
        <v>5</v>
      </c>
      <c r="D4113">
        <v>7.3529411764705802E-2</v>
      </c>
      <c r="E4113">
        <v>46</v>
      </c>
      <c r="F4113">
        <v>10</v>
      </c>
      <c r="G4113">
        <v>7</v>
      </c>
      <c r="H4113">
        <v>1.71875</v>
      </c>
      <c r="I4113">
        <v>1.15625</v>
      </c>
      <c r="J4113">
        <v>1.109375</v>
      </c>
      <c r="K4113">
        <v>0.66417014060623103</v>
      </c>
      <c r="L4113">
        <v>497</v>
      </c>
      <c r="M4113">
        <v>39</v>
      </c>
      <c r="N4113">
        <v>42</v>
      </c>
      <c r="O4113">
        <v>0.85986159169550103</v>
      </c>
      <c r="P4113">
        <v>6.7474048442906498E-2</v>
      </c>
      <c r="Q4113">
        <v>7.2664359861591699E-2</v>
      </c>
      <c r="R4113">
        <v>13814</v>
      </c>
      <c r="S4113">
        <v>14386</v>
      </c>
      <c r="T4113">
        <v>7794</v>
      </c>
      <c r="U4113">
        <v>6465</v>
      </c>
      <c r="V4113" t="str">
        <f>VLOOKUP($A4113,List2,1,FALSE)</f>
        <v>GCF_000920155.1_ViralProj240739.fna</v>
      </c>
      <c r="W4113">
        <f>VLOOKUP($A4113,List2,2,FALSE)</f>
        <v>1</v>
      </c>
      <c r="X4113">
        <f>VLOOKUP($A4113,List2,3,FALSE)</f>
        <v>0.66332078628188995</v>
      </c>
      <c r="Y4113">
        <f>VLOOKUP($A4113,List2,4,FALSE)</f>
        <v>44</v>
      </c>
      <c r="Z4113">
        <f>VLOOKUP($A4113,List2,5,FALSE)</f>
        <v>469</v>
      </c>
      <c r="AA4113">
        <f>VLOOKUP($A4113,List2,6,FALSE)</f>
        <v>50</v>
      </c>
      <c r="AB4113">
        <f>VLOOKUP($A4113,List2,7,FALSE)</f>
        <v>13862</v>
      </c>
      <c r="AC4113">
        <f>VLOOKUP($A4113,List2,8,FALSE)</f>
        <v>14686</v>
      </c>
      <c r="AD4113">
        <f>VLOOKUP($A4113,List2,9,FALSE)</f>
        <v>7950</v>
      </c>
      <c r="AE4113">
        <f>VLOOKUP($A4113,List2,10,FALSE)</f>
        <v>6540</v>
      </c>
    </row>
    <row r="4114" spans="1:31" x14ac:dyDescent="0.3">
      <c r="A4114" t="s">
        <v>4113</v>
      </c>
      <c r="B4114">
        <v>104</v>
      </c>
      <c r="C4114">
        <v>5</v>
      </c>
      <c r="D4114">
        <v>4.8076923076923003E-2</v>
      </c>
      <c r="E4114">
        <v>72</v>
      </c>
      <c r="F4114">
        <v>14</v>
      </c>
      <c r="G4114">
        <v>13</v>
      </c>
      <c r="H4114">
        <v>1.72</v>
      </c>
      <c r="I4114">
        <v>1.1399999999999999</v>
      </c>
      <c r="J4114">
        <v>1.1299999999999999</v>
      </c>
      <c r="K4114">
        <v>0.61603647090372704</v>
      </c>
      <c r="L4114">
        <v>1001</v>
      </c>
      <c r="M4114">
        <v>119</v>
      </c>
      <c r="N4114">
        <v>126</v>
      </c>
      <c r="O4114">
        <v>0.80337078651685301</v>
      </c>
      <c r="P4114">
        <v>9.5505617977528004E-2</v>
      </c>
      <c r="Q4114">
        <v>0.101123595505617</v>
      </c>
      <c r="R4114">
        <v>17821</v>
      </c>
      <c r="S4114">
        <v>16637</v>
      </c>
      <c r="T4114">
        <v>11291</v>
      </c>
      <c r="U4114">
        <v>10186</v>
      </c>
      <c r="V4114" t="str">
        <f>VLOOKUP($A4114,List2,1,FALSE)</f>
        <v>GCF_000920135.1_ViralProj240735.fna</v>
      </c>
      <c r="W4114">
        <f>VLOOKUP($A4114,List2,2,FALSE)</f>
        <v>1</v>
      </c>
      <c r="X4114">
        <f>VLOOKUP($A4114,List2,3,FALSE)</f>
        <v>0.61370645942602198</v>
      </c>
      <c r="Y4114">
        <f>VLOOKUP($A4114,List2,4,FALSE)</f>
        <v>141</v>
      </c>
      <c r="Z4114">
        <f>VLOOKUP($A4114,List2,5,FALSE)</f>
        <v>948</v>
      </c>
      <c r="AA4114">
        <f>VLOOKUP($A4114,List2,6,FALSE)</f>
        <v>138</v>
      </c>
      <c r="AB4114">
        <f>VLOOKUP($A4114,List2,7,FALSE)</f>
        <v>18283</v>
      </c>
      <c r="AC4114">
        <f>VLOOKUP($A4114,List2,8,FALSE)</f>
        <v>16937</v>
      </c>
      <c r="AD4114">
        <f>VLOOKUP($A4114,List2,9,FALSE)</f>
        <v>11447</v>
      </c>
      <c r="AE4114">
        <f>VLOOKUP($A4114,List2,10,FALSE)</f>
        <v>10722</v>
      </c>
    </row>
    <row r="4115" spans="1:31" x14ac:dyDescent="0.3">
      <c r="A4115" t="s">
        <v>4114</v>
      </c>
      <c r="B4115">
        <v>94</v>
      </c>
      <c r="C4115">
        <v>6</v>
      </c>
      <c r="D4115">
        <v>6.3829787234042507E-2</v>
      </c>
      <c r="E4115">
        <v>62</v>
      </c>
      <c r="F4115">
        <v>12</v>
      </c>
      <c r="G4115">
        <v>14</v>
      </c>
      <c r="H4115">
        <v>1.69662921348314</v>
      </c>
      <c r="I4115">
        <v>1.1348314606741501</v>
      </c>
      <c r="J4115">
        <v>1.1573033707865099</v>
      </c>
      <c r="K4115">
        <v>0.64204533902612504</v>
      </c>
      <c r="L4115">
        <v>674</v>
      </c>
      <c r="M4115">
        <v>112</v>
      </c>
      <c r="N4115">
        <v>127</v>
      </c>
      <c r="O4115">
        <v>0.73822562979189399</v>
      </c>
      <c r="P4115">
        <v>0.122672508214676</v>
      </c>
      <c r="Q4115">
        <v>0.139101861993428</v>
      </c>
      <c r="R4115">
        <v>15956</v>
      </c>
      <c r="S4115">
        <v>15623</v>
      </c>
      <c r="T4115">
        <v>9433</v>
      </c>
      <c r="U4115">
        <v>8173</v>
      </c>
      <c r="V4115" t="str">
        <f>VLOOKUP($A4115,List2,1,FALSE)</f>
        <v>GCF_000920115.1_ViralProj240731.fna</v>
      </c>
      <c r="W4115">
        <f>VLOOKUP($A4115,List2,2,FALSE)</f>
        <v>1</v>
      </c>
      <c r="X4115">
        <f>VLOOKUP($A4115,List2,3,FALSE)</f>
        <v>0.63953900011800302</v>
      </c>
      <c r="Y4115">
        <f>VLOOKUP($A4115,List2,4,FALSE)</f>
        <v>247</v>
      </c>
      <c r="Z4115">
        <f>VLOOKUP($A4115,List2,5,FALSE)</f>
        <v>635</v>
      </c>
      <c r="AA4115">
        <f>VLOOKUP($A4115,List2,6,FALSE)</f>
        <v>120</v>
      </c>
      <c r="AB4115">
        <f>VLOOKUP($A4115,List2,7,FALSE)</f>
        <v>15800</v>
      </c>
      <c r="AC4115">
        <f>VLOOKUP($A4115,List2,8,FALSE)</f>
        <v>16718</v>
      </c>
      <c r="AD4115">
        <f>VLOOKUP($A4115,List2,9,FALSE)</f>
        <v>9165</v>
      </c>
      <c r="AE4115">
        <f>VLOOKUP($A4115,List2,10,FALSE)</f>
        <v>9163</v>
      </c>
    </row>
    <row r="4116" spans="1:31" x14ac:dyDescent="0.3">
      <c r="A4116" t="s">
        <v>4115</v>
      </c>
      <c r="B4116">
        <v>130</v>
      </c>
      <c r="C4116">
        <v>4</v>
      </c>
      <c r="D4116">
        <v>3.0769230769230702E-2</v>
      </c>
      <c r="E4116">
        <v>45</v>
      </c>
      <c r="F4116">
        <v>40</v>
      </c>
      <c r="G4116">
        <v>41</v>
      </c>
      <c r="H4116">
        <v>1.35433070866141</v>
      </c>
      <c r="I4116">
        <v>1.31496062992125</v>
      </c>
      <c r="J4116">
        <v>1.3228346456692901</v>
      </c>
      <c r="K4116">
        <v>0.65061689587426297</v>
      </c>
      <c r="L4116">
        <v>1151</v>
      </c>
      <c r="M4116">
        <v>361</v>
      </c>
      <c r="N4116">
        <v>406</v>
      </c>
      <c r="O4116">
        <v>0.60010427528675703</v>
      </c>
      <c r="P4116">
        <v>0.18821689259645399</v>
      </c>
      <c r="Q4116">
        <v>0.21167883211678801</v>
      </c>
      <c r="R4116">
        <v>40335</v>
      </c>
      <c r="S4116">
        <v>42456</v>
      </c>
      <c r="T4116">
        <v>23009</v>
      </c>
      <c r="U4116">
        <v>21450</v>
      </c>
      <c r="V4116" t="str">
        <f>VLOOKUP($A4116,List2,1,FALSE)</f>
        <v>GCF_000844845.1_ViralProj14464.fna</v>
      </c>
      <c r="W4116">
        <f>VLOOKUP($A4116,List2,2,FALSE)</f>
        <v>1</v>
      </c>
      <c r="X4116">
        <f>VLOOKUP($A4116,List2,3,FALSE)</f>
        <v>0.63444624650800496</v>
      </c>
      <c r="Y4116">
        <f>VLOOKUP($A4116,List2,4,FALSE)</f>
        <v>711</v>
      </c>
      <c r="Z4116">
        <f>VLOOKUP($A4116,List2,5,FALSE)</f>
        <v>1454</v>
      </c>
      <c r="AA4116">
        <f>VLOOKUP($A4116,List2,6,FALSE)</f>
        <v>638</v>
      </c>
      <c r="AB4116">
        <f>VLOOKUP($A4116,List2,7,FALSE)</f>
        <v>44262</v>
      </c>
      <c r="AC4116">
        <f>VLOOKUP($A4116,List2,8,FALSE)</f>
        <v>44537</v>
      </c>
      <c r="AD4116">
        <f>VLOOKUP($A4116,List2,9,FALSE)</f>
        <v>25771</v>
      </c>
      <c r="AE4116">
        <f>VLOOKUP($A4116,List2,10,FALSE)</f>
        <v>25393</v>
      </c>
    </row>
    <row r="4117" spans="1:31" x14ac:dyDescent="0.3">
      <c r="A4117" t="s">
        <v>4116</v>
      </c>
      <c r="B4117">
        <v>228</v>
      </c>
      <c r="C4117">
        <v>7</v>
      </c>
      <c r="D4117">
        <v>3.07017543859649E-2</v>
      </c>
      <c r="E4117">
        <v>149</v>
      </c>
      <c r="F4117">
        <v>39</v>
      </c>
      <c r="G4117">
        <v>33</v>
      </c>
      <c r="H4117">
        <v>1.6711711711711701</v>
      </c>
      <c r="I4117">
        <v>1.1756756756756701</v>
      </c>
      <c r="J4117">
        <v>1.14864864864864</v>
      </c>
      <c r="K4117">
        <v>0.654203119855985</v>
      </c>
      <c r="L4117">
        <v>1668</v>
      </c>
      <c r="M4117">
        <v>142</v>
      </c>
      <c r="N4117">
        <v>150</v>
      </c>
      <c r="O4117">
        <v>0.85102040816326496</v>
      </c>
      <c r="P4117">
        <v>7.2448979591836701E-2</v>
      </c>
      <c r="Q4117">
        <v>7.6530612244897905E-2</v>
      </c>
      <c r="R4117">
        <v>45058</v>
      </c>
      <c r="S4117">
        <v>48338</v>
      </c>
      <c r="T4117">
        <v>27488</v>
      </c>
      <c r="U4117">
        <v>21879</v>
      </c>
      <c r="V4117" t="str">
        <f>VLOOKUP($A4117,List2,1,FALSE)</f>
        <v>GCF_000920095.1_ViralProj240727.fna</v>
      </c>
      <c r="W4117">
        <f>VLOOKUP($A4117,List2,2,FALSE)</f>
        <v>1</v>
      </c>
      <c r="X4117">
        <f>VLOOKUP($A4117,List2,3,FALSE)</f>
        <v>0.64837571401649297</v>
      </c>
      <c r="Y4117">
        <f>VLOOKUP($A4117,List2,4,FALSE)</f>
        <v>297</v>
      </c>
      <c r="Z4117">
        <f>VLOOKUP($A4117,List2,5,FALSE)</f>
        <v>1718</v>
      </c>
      <c r="AA4117">
        <f>VLOOKUP($A4117,List2,6,FALSE)</f>
        <v>206</v>
      </c>
      <c r="AB4117">
        <f>VLOOKUP($A4117,List2,7,FALSE)</f>
        <v>48370</v>
      </c>
      <c r="AC4117">
        <f>VLOOKUP($A4117,List2,8,FALSE)</f>
        <v>51404</v>
      </c>
      <c r="AD4117">
        <f>VLOOKUP($A4117,List2,9,FALSE)</f>
        <v>29929</v>
      </c>
      <c r="AE4117">
        <f>VLOOKUP($A4117,List2,10,FALSE)</f>
        <v>24180</v>
      </c>
    </row>
    <row r="4118" spans="1:31" x14ac:dyDescent="0.3">
      <c r="A4118" t="s">
        <v>4117</v>
      </c>
      <c r="B4118">
        <v>109</v>
      </c>
      <c r="C4118">
        <v>7</v>
      </c>
      <c r="D4118">
        <v>6.4220183486238494E-2</v>
      </c>
      <c r="E4118">
        <v>46</v>
      </c>
      <c r="F4118">
        <v>18</v>
      </c>
      <c r="G4118">
        <v>38</v>
      </c>
      <c r="H4118">
        <v>1.44660194174757</v>
      </c>
      <c r="I4118">
        <v>1.17475728155339</v>
      </c>
      <c r="J4118">
        <v>1.36893203883495</v>
      </c>
      <c r="K4118">
        <v>0.50604590436343599</v>
      </c>
      <c r="L4118">
        <v>1434</v>
      </c>
      <c r="M4118">
        <v>247</v>
      </c>
      <c r="N4118">
        <v>476</v>
      </c>
      <c r="O4118">
        <v>0.66481223922113997</v>
      </c>
      <c r="P4118">
        <v>0.114510894761242</v>
      </c>
      <c r="Q4118">
        <v>0.22067686601761699</v>
      </c>
      <c r="R4118">
        <v>18212</v>
      </c>
      <c r="S4118">
        <v>15896</v>
      </c>
      <c r="T4118">
        <v>17683</v>
      </c>
      <c r="U4118">
        <v>15610</v>
      </c>
      <c r="V4118" t="str">
        <f>VLOOKUP($A4118,List2,1,FALSE)</f>
        <v>GCF_000920075.1_ViralProj240723.fna</v>
      </c>
      <c r="W4118">
        <f>VLOOKUP($A4118,List2,2,FALSE)</f>
        <v>1</v>
      </c>
      <c r="X4118">
        <f>VLOOKUP($A4118,List2,3,FALSE)</f>
        <v>0.50304225112400103</v>
      </c>
      <c r="Y4118">
        <f>VLOOKUP($A4118,List2,4,FALSE)</f>
        <v>289</v>
      </c>
      <c r="Z4118">
        <f>VLOOKUP($A4118,List2,5,FALSE)</f>
        <v>1409</v>
      </c>
      <c r="AA4118">
        <f>VLOOKUP($A4118,List2,6,FALSE)</f>
        <v>510</v>
      </c>
      <c r="AB4118">
        <f>VLOOKUP($A4118,List2,7,FALSE)</f>
        <v>18967</v>
      </c>
      <c r="AC4118">
        <f>VLOOKUP($A4118,List2,8,FALSE)</f>
        <v>16501</v>
      </c>
      <c r="AD4118">
        <f>VLOOKUP($A4118,List2,9,FALSE)</f>
        <v>18629</v>
      </c>
      <c r="AE4118">
        <f>VLOOKUP($A4118,List2,10,FALSE)</f>
        <v>16410</v>
      </c>
    </row>
    <row r="4119" spans="1:31" x14ac:dyDescent="0.3">
      <c r="A4119" t="s">
        <v>4118</v>
      </c>
      <c r="B4119">
        <v>290</v>
      </c>
      <c r="C4119">
        <v>11</v>
      </c>
      <c r="D4119">
        <v>3.7931034482758599E-2</v>
      </c>
      <c r="E4119">
        <v>59</v>
      </c>
      <c r="F4119">
        <v>60</v>
      </c>
      <c r="G4119">
        <v>160</v>
      </c>
      <c r="H4119">
        <v>1.2107142857142801</v>
      </c>
      <c r="I4119">
        <v>1.21428571428571</v>
      </c>
      <c r="J4119">
        <v>1.5714285714285701</v>
      </c>
      <c r="K4119">
        <v>0.39486244150518801</v>
      </c>
      <c r="L4119">
        <v>3067</v>
      </c>
      <c r="M4119">
        <v>2827</v>
      </c>
      <c r="N4119">
        <v>4176</v>
      </c>
      <c r="O4119">
        <v>0.304568023833167</v>
      </c>
      <c r="P4119">
        <v>0.28073485600794401</v>
      </c>
      <c r="Q4119">
        <v>0.41469712015888699</v>
      </c>
      <c r="R4119">
        <v>34002</v>
      </c>
      <c r="S4119">
        <v>25317</v>
      </c>
      <c r="T4119">
        <v>52013</v>
      </c>
      <c r="U4119">
        <v>38895</v>
      </c>
      <c r="V4119" t="str">
        <f>VLOOKUP($A4119,List2,1,FALSE)</f>
        <v>GCF_000920055.1_ViralProj249095.fna</v>
      </c>
      <c r="W4119">
        <f>VLOOKUP($A4119,List2,2,FALSE)</f>
        <v>1</v>
      </c>
      <c r="X4119">
        <f>VLOOKUP($A4119,List2,3,FALSE)</f>
        <v>0.38803535095841901</v>
      </c>
      <c r="Y4119">
        <f>VLOOKUP($A4119,List2,4,FALSE)</f>
        <v>2927</v>
      </c>
      <c r="Z4119">
        <f>VLOOKUP($A4119,List2,5,FALSE)</f>
        <v>2926</v>
      </c>
      <c r="AA4119">
        <f>VLOOKUP($A4119,List2,6,FALSE)</f>
        <v>4444</v>
      </c>
      <c r="AB4119">
        <f>VLOOKUP($A4119,List2,7,FALSE)</f>
        <v>33455</v>
      </c>
      <c r="AC4119">
        <f>VLOOKUP($A4119,List2,8,FALSE)</f>
        <v>28146</v>
      </c>
      <c r="AD4119">
        <f>VLOOKUP($A4119,List2,9,FALSE)</f>
        <v>52839</v>
      </c>
      <c r="AE4119">
        <f>VLOOKUP($A4119,List2,10,FALSE)</f>
        <v>44311</v>
      </c>
    </row>
    <row r="4120" spans="1:31" x14ac:dyDescent="0.3">
      <c r="A4120" t="s">
        <v>4119</v>
      </c>
      <c r="B4120">
        <v>60</v>
      </c>
      <c r="C4120">
        <v>1</v>
      </c>
      <c r="D4120">
        <v>1.6666666666666601E-2</v>
      </c>
      <c r="E4120">
        <v>22</v>
      </c>
      <c r="F4120">
        <v>8</v>
      </c>
      <c r="G4120">
        <v>29</v>
      </c>
      <c r="H4120">
        <v>1.36666666666666</v>
      </c>
      <c r="I4120">
        <v>1.13333333333333</v>
      </c>
      <c r="J4120">
        <v>1.4833333333333301</v>
      </c>
      <c r="K4120">
        <v>0.50379988927474895</v>
      </c>
      <c r="L4120">
        <v>675</v>
      </c>
      <c r="M4120">
        <v>369</v>
      </c>
      <c r="N4120">
        <v>785</v>
      </c>
      <c r="O4120">
        <v>0.36905412793876402</v>
      </c>
      <c r="P4120">
        <v>0.201749589939857</v>
      </c>
      <c r="Q4120">
        <v>0.429196282121377</v>
      </c>
      <c r="R4120">
        <v>10824</v>
      </c>
      <c r="S4120">
        <v>9196</v>
      </c>
      <c r="T4120">
        <v>10637</v>
      </c>
      <c r="U4120">
        <v>9081</v>
      </c>
      <c r="V4120" t="str">
        <f>VLOOKUP($A4120,List2,1,FALSE)</f>
        <v>GCF_000920035.1_ViralProj249091.fna</v>
      </c>
      <c r="W4120">
        <f>VLOOKUP($A4120,List2,2,FALSE)</f>
        <v>1</v>
      </c>
      <c r="X4120">
        <f>VLOOKUP($A4120,List2,3,FALSE)</f>
        <v>0.49793055068397002</v>
      </c>
      <c r="Y4120">
        <f>VLOOKUP($A4120,List2,4,FALSE)</f>
        <v>416</v>
      </c>
      <c r="Z4120">
        <f>VLOOKUP($A4120,List2,5,FALSE)</f>
        <v>557</v>
      </c>
      <c r="AA4120">
        <f>VLOOKUP($A4120,List2,6,FALSE)</f>
        <v>833</v>
      </c>
      <c r="AB4120">
        <f>VLOOKUP($A4120,List2,7,FALSE)</f>
        <v>10541</v>
      </c>
      <c r="AC4120">
        <f>VLOOKUP($A4120,List2,8,FALSE)</f>
        <v>10753</v>
      </c>
      <c r="AD4120">
        <f>VLOOKUP($A4120,List2,9,FALSE)</f>
        <v>10740</v>
      </c>
      <c r="AE4120">
        <f>VLOOKUP($A4120,List2,10,FALSE)</f>
        <v>10731</v>
      </c>
    </row>
    <row r="4121" spans="1:31" x14ac:dyDescent="0.3">
      <c r="A4121" t="s">
        <v>4120</v>
      </c>
      <c r="B4121">
        <v>30</v>
      </c>
      <c r="C4121">
        <v>1</v>
      </c>
      <c r="D4121">
        <v>3.3333333333333298E-2</v>
      </c>
      <c r="E4121">
        <v>4</v>
      </c>
      <c r="F4121">
        <v>5</v>
      </c>
      <c r="G4121">
        <v>20</v>
      </c>
      <c r="H4121">
        <v>1.13333333333333</v>
      </c>
      <c r="I4121">
        <v>1.1666666666666601</v>
      </c>
      <c r="J4121">
        <v>1.6666666666666601</v>
      </c>
      <c r="K4121">
        <v>0.36678111863427698</v>
      </c>
      <c r="L4121">
        <v>638</v>
      </c>
      <c r="M4121">
        <v>341</v>
      </c>
      <c r="N4121">
        <v>802</v>
      </c>
      <c r="O4121">
        <v>0.358225715889949</v>
      </c>
      <c r="P4121">
        <v>0.191465468837731</v>
      </c>
      <c r="Q4121">
        <v>0.45030881527231797</v>
      </c>
      <c r="R4121">
        <v>6000</v>
      </c>
      <c r="S4121">
        <v>5430</v>
      </c>
      <c r="T4121">
        <v>10497</v>
      </c>
      <c r="U4121">
        <v>9236</v>
      </c>
      <c r="V4121" t="str">
        <f>VLOOKUP($A4121,List2,1,FALSE)</f>
        <v>GCF_000920015.1_ViralProj248745.fna</v>
      </c>
      <c r="W4121">
        <f>VLOOKUP($A4121,List2,2,FALSE)</f>
        <v>1</v>
      </c>
      <c r="X4121">
        <f>VLOOKUP($A4121,List2,3,FALSE)</f>
        <v>0.35984358739869399</v>
      </c>
      <c r="Y4121">
        <f>VLOOKUP($A4121,List2,4,FALSE)</f>
        <v>309</v>
      </c>
      <c r="Z4121">
        <f>VLOOKUP($A4121,List2,5,FALSE)</f>
        <v>628</v>
      </c>
      <c r="AA4121">
        <f>VLOOKUP($A4121,List2,6,FALSE)</f>
        <v>907</v>
      </c>
      <c r="AB4121">
        <f>VLOOKUP($A4121,List2,7,FALSE)</f>
        <v>5741</v>
      </c>
      <c r="AC4121">
        <f>VLOOKUP($A4121,List2,8,FALSE)</f>
        <v>5670</v>
      </c>
      <c r="AD4121">
        <f>VLOOKUP($A4121,List2,9,FALSE)</f>
        <v>10259</v>
      </c>
      <c r="AE4121">
        <f>VLOOKUP($A4121,List2,10,FALSE)</f>
        <v>10041</v>
      </c>
    </row>
    <row r="4122" spans="1:31" x14ac:dyDescent="0.3">
      <c r="A4122" t="s">
        <v>4121</v>
      </c>
      <c r="B4122">
        <v>60</v>
      </c>
      <c r="C4122">
        <v>2</v>
      </c>
      <c r="D4122">
        <v>3.3333333333333298E-2</v>
      </c>
      <c r="E4122">
        <v>40</v>
      </c>
      <c r="F4122">
        <v>9</v>
      </c>
      <c r="G4122">
        <v>9</v>
      </c>
      <c r="H4122">
        <v>1.6779661016949099</v>
      </c>
      <c r="I4122">
        <v>1.15254237288135</v>
      </c>
      <c r="J4122">
        <v>1.15254237288135</v>
      </c>
      <c r="K4122">
        <v>0.66663415109983903</v>
      </c>
      <c r="L4122">
        <v>384</v>
      </c>
      <c r="M4122">
        <v>46</v>
      </c>
      <c r="N4122">
        <v>45</v>
      </c>
      <c r="O4122">
        <v>0.80842105263157804</v>
      </c>
      <c r="P4122">
        <v>9.6842105263157896E-2</v>
      </c>
      <c r="Q4122">
        <v>9.4736842105263105E-2</v>
      </c>
      <c r="R4122">
        <v>13479</v>
      </c>
      <c r="S4122">
        <v>13857</v>
      </c>
      <c r="T4122">
        <v>7733</v>
      </c>
      <c r="U4122">
        <v>5937</v>
      </c>
      <c r="V4122" t="str">
        <f>VLOOKUP($A4122,List2,1,FALSE)</f>
        <v>GCF_000919995.1_ViralProj248633.fna</v>
      </c>
      <c r="W4122">
        <f>VLOOKUP($A4122,List2,2,FALSE)</f>
        <v>1</v>
      </c>
      <c r="X4122">
        <f>VLOOKUP($A4122,List2,3,FALSE)</f>
        <v>0.66199608425919299</v>
      </c>
      <c r="Y4122">
        <f>VLOOKUP($A4122,List2,4,FALSE)</f>
        <v>69</v>
      </c>
      <c r="Z4122">
        <f>VLOOKUP($A4122,List2,5,FALSE)</f>
        <v>386</v>
      </c>
      <c r="AA4122">
        <f>VLOOKUP($A4122,List2,6,FALSE)</f>
        <v>56</v>
      </c>
      <c r="AB4122">
        <f>VLOOKUP($A4122,List2,7,FALSE)</f>
        <v>13880</v>
      </c>
      <c r="AC4122">
        <f>VLOOKUP($A4122,List2,8,FALSE)</f>
        <v>14184</v>
      </c>
      <c r="AD4122">
        <f>VLOOKUP($A4122,List2,9,FALSE)</f>
        <v>8180</v>
      </c>
      <c r="AE4122">
        <f>VLOOKUP($A4122,List2,10,FALSE)</f>
        <v>6149</v>
      </c>
    </row>
    <row r="4123" spans="1:31" x14ac:dyDescent="0.3">
      <c r="A4123" t="s">
        <v>4122</v>
      </c>
      <c r="B4123">
        <v>111</v>
      </c>
      <c r="C4123">
        <v>1</v>
      </c>
      <c r="D4123">
        <v>9.0090090090090003E-3</v>
      </c>
      <c r="E4123">
        <v>74</v>
      </c>
      <c r="F4123">
        <v>19</v>
      </c>
      <c r="G4123">
        <v>17</v>
      </c>
      <c r="H4123">
        <v>1.6666666666666601</v>
      </c>
      <c r="I4123">
        <v>1.1711711711711701</v>
      </c>
      <c r="J4123">
        <v>1.15315315315315</v>
      </c>
      <c r="K4123">
        <v>0.63774849446351101</v>
      </c>
      <c r="L4123">
        <v>994</v>
      </c>
      <c r="M4123">
        <v>100</v>
      </c>
      <c r="N4123">
        <v>91</v>
      </c>
      <c r="O4123">
        <v>0.83881856540084299</v>
      </c>
      <c r="P4123">
        <v>8.4388185654008394E-2</v>
      </c>
      <c r="Q4123">
        <v>7.6793248945147594E-2</v>
      </c>
      <c r="R4123">
        <v>20572</v>
      </c>
      <c r="S4123">
        <v>18823</v>
      </c>
      <c r="T4123">
        <v>11911</v>
      </c>
      <c r="U4123">
        <v>10466</v>
      </c>
      <c r="V4123" t="str">
        <f>VLOOKUP($A4123,List2,1,FALSE)</f>
        <v>GCF_000919975.1_ViralProj248629.fna</v>
      </c>
      <c r="W4123">
        <f>VLOOKUP($A4123,List2,2,FALSE)</f>
        <v>1</v>
      </c>
      <c r="X4123">
        <f>VLOOKUP($A4123,List2,3,FALSE)</f>
        <v>0.63352951995585804</v>
      </c>
      <c r="Y4123">
        <f>VLOOKUP($A4123,List2,4,FALSE)</f>
        <v>156</v>
      </c>
      <c r="Z4123">
        <f>VLOOKUP($A4123,List2,5,FALSE)</f>
        <v>982</v>
      </c>
      <c r="AA4123">
        <f>VLOOKUP($A4123,List2,6,FALSE)</f>
        <v>122</v>
      </c>
      <c r="AB4123">
        <f>VLOOKUP($A4123,List2,7,FALSE)</f>
        <v>21535</v>
      </c>
      <c r="AC4123">
        <f>VLOOKUP($A4123,List2,8,FALSE)</f>
        <v>19799</v>
      </c>
      <c r="AD4123">
        <f>VLOOKUP($A4123,List2,9,FALSE)</f>
        <v>12556</v>
      </c>
      <c r="AE4123">
        <f>VLOOKUP($A4123,List2,10,FALSE)</f>
        <v>11354</v>
      </c>
    </row>
    <row r="4124" spans="1:31" x14ac:dyDescent="0.3">
      <c r="A4124" t="s">
        <v>4123</v>
      </c>
      <c r="B4124">
        <v>24</v>
      </c>
      <c r="C4124">
        <v>1</v>
      </c>
      <c r="D4124">
        <v>4.1666666666666602E-2</v>
      </c>
      <c r="E4124">
        <v>8</v>
      </c>
      <c r="F4124">
        <v>5</v>
      </c>
      <c r="G4124">
        <v>10</v>
      </c>
      <c r="H4124">
        <v>1.3333333333333299</v>
      </c>
      <c r="I4124">
        <v>1.2083333333333299</v>
      </c>
      <c r="J4124">
        <v>1.4166666666666601</v>
      </c>
      <c r="K4124">
        <v>0.31293063849333902</v>
      </c>
      <c r="L4124">
        <v>533</v>
      </c>
      <c r="M4124">
        <v>232</v>
      </c>
      <c r="N4124">
        <v>619</v>
      </c>
      <c r="O4124">
        <v>0.385115606936416</v>
      </c>
      <c r="P4124">
        <v>0.16763005780346801</v>
      </c>
      <c r="Q4124">
        <v>0.44725433526011499</v>
      </c>
      <c r="R4124">
        <v>2873</v>
      </c>
      <c r="S4124">
        <v>2577</v>
      </c>
      <c r="T4124">
        <v>6521</v>
      </c>
      <c r="U4124">
        <v>5445</v>
      </c>
      <c r="V4124" t="str">
        <f>VLOOKUP($A4124,List2,1,FALSE)</f>
        <v>GCF_000919955.1_ViralProj248625.fna</v>
      </c>
      <c r="W4124">
        <f>VLOOKUP($A4124,List2,2,FALSE)</f>
        <v>1</v>
      </c>
      <c r="X4124">
        <f>VLOOKUP($A4124,List2,3,FALSE)</f>
        <v>0.311216931216931</v>
      </c>
      <c r="Y4124">
        <f>VLOOKUP($A4124,List2,4,FALSE)</f>
        <v>277</v>
      </c>
      <c r="Z4124">
        <f>VLOOKUP($A4124,List2,5,FALSE)</f>
        <v>513</v>
      </c>
      <c r="AA4124">
        <f>VLOOKUP($A4124,List2,6,FALSE)</f>
        <v>690</v>
      </c>
      <c r="AB4124">
        <f>VLOOKUP($A4124,List2,7,FALSE)</f>
        <v>2997</v>
      </c>
      <c r="AC4124">
        <f>VLOOKUP($A4124,List2,8,FALSE)</f>
        <v>2885</v>
      </c>
      <c r="AD4124">
        <f>VLOOKUP($A4124,List2,9,FALSE)</f>
        <v>6780</v>
      </c>
      <c r="AE4124">
        <f>VLOOKUP($A4124,List2,10,FALSE)</f>
        <v>6238</v>
      </c>
    </row>
    <row r="4125" spans="1:31" x14ac:dyDescent="0.3">
      <c r="A4125" t="s">
        <v>4124</v>
      </c>
      <c r="B4125">
        <v>218</v>
      </c>
      <c r="C4125">
        <v>2</v>
      </c>
      <c r="D4125">
        <v>9.1743119266054999E-3</v>
      </c>
      <c r="E4125">
        <v>65</v>
      </c>
      <c r="F4125">
        <v>13</v>
      </c>
      <c r="G4125">
        <v>138</v>
      </c>
      <c r="H4125">
        <v>1.2995391705069099</v>
      </c>
      <c r="I4125">
        <v>1.0599078341013799</v>
      </c>
      <c r="J4125">
        <v>1.6359447004608201</v>
      </c>
      <c r="K4125">
        <v>0.44078438796598601</v>
      </c>
      <c r="L4125">
        <v>3074</v>
      </c>
      <c r="M4125">
        <v>1134</v>
      </c>
      <c r="N4125">
        <v>2461</v>
      </c>
      <c r="O4125">
        <v>0.46093867146498702</v>
      </c>
      <c r="P4125">
        <v>0.17004048582995901</v>
      </c>
      <c r="Q4125">
        <v>0.36902084270505298</v>
      </c>
      <c r="R4125">
        <v>31386</v>
      </c>
      <c r="S4125">
        <v>24494</v>
      </c>
      <c r="T4125">
        <v>37582</v>
      </c>
      <c r="U4125">
        <v>33312</v>
      </c>
      <c r="V4125" t="str">
        <f>VLOOKUP($A4125,List2,1,FALSE)</f>
        <v>GCF_000919935.1_ViralProj248531.fna</v>
      </c>
      <c r="W4125">
        <f>VLOOKUP($A4125,List2,2,FALSE)</f>
        <v>1</v>
      </c>
      <c r="X4125">
        <f>VLOOKUP($A4125,List2,3,FALSE)</f>
        <v>0.43609238891965901</v>
      </c>
      <c r="Y4125">
        <f>VLOOKUP($A4125,List2,4,FALSE)</f>
        <v>1622</v>
      </c>
      <c r="Z4125">
        <f>VLOOKUP($A4125,List2,5,FALSE)</f>
        <v>2500</v>
      </c>
      <c r="AA4125">
        <f>VLOOKUP($A4125,List2,6,FALSE)</f>
        <v>2492</v>
      </c>
      <c r="AB4125">
        <f>VLOOKUP($A4125,List2,7,FALSE)</f>
        <v>29505</v>
      </c>
      <c r="AC4125">
        <f>VLOOKUP($A4125,List2,8,FALSE)</f>
        <v>31121</v>
      </c>
      <c r="AD4125">
        <f>VLOOKUP($A4125,List2,9,FALSE)</f>
        <v>38027</v>
      </c>
      <c r="AE4125">
        <f>VLOOKUP($A4125,List2,10,FALSE)</f>
        <v>40368</v>
      </c>
    </row>
    <row r="4126" spans="1:31" x14ac:dyDescent="0.3">
      <c r="A4126" t="s">
        <v>4125</v>
      </c>
      <c r="B4126">
        <v>273</v>
      </c>
      <c r="C4126">
        <v>4</v>
      </c>
      <c r="D4126">
        <v>1.46520146520146E-2</v>
      </c>
      <c r="E4126">
        <v>72</v>
      </c>
      <c r="F4126">
        <v>16</v>
      </c>
      <c r="G4126">
        <v>181</v>
      </c>
      <c r="H4126">
        <v>1.2666666666666599</v>
      </c>
      <c r="I4126">
        <v>1.05925925925925</v>
      </c>
      <c r="J4126">
        <v>1.6703703703703701</v>
      </c>
      <c r="K4126">
        <v>0.38043410270845002</v>
      </c>
      <c r="L4126">
        <v>4355</v>
      </c>
      <c r="M4126">
        <v>1595</v>
      </c>
      <c r="N4126">
        <v>4462</v>
      </c>
      <c r="O4126">
        <v>0.41826738378793699</v>
      </c>
      <c r="P4126">
        <v>0.15318862850557</v>
      </c>
      <c r="Q4126">
        <v>0.42854398770649199</v>
      </c>
      <c r="R4126">
        <v>32626</v>
      </c>
      <c r="S4126">
        <v>28194</v>
      </c>
      <c r="T4126">
        <v>51238</v>
      </c>
      <c r="U4126">
        <v>47812</v>
      </c>
      <c r="V4126" t="str">
        <f>VLOOKUP($A4126,List2,1,FALSE)</f>
        <v>GCF_000919915.2_ViralProj248321.fna</v>
      </c>
      <c r="W4126">
        <f>VLOOKUP($A4126,List2,2,FALSE)</f>
        <v>1</v>
      </c>
      <c r="X4126">
        <f>VLOOKUP($A4126,List2,3,FALSE)</f>
        <v>0.376496461699448</v>
      </c>
      <c r="Y4126">
        <f>VLOOKUP($A4126,List2,4,FALSE)</f>
        <v>1932</v>
      </c>
      <c r="Z4126">
        <f>VLOOKUP($A4126,List2,5,FALSE)</f>
        <v>3979</v>
      </c>
      <c r="AA4126">
        <f>VLOOKUP($A4126,List2,6,FALSE)</f>
        <v>4664</v>
      </c>
      <c r="AB4126">
        <f>VLOOKUP($A4126,List2,7,FALSE)</f>
        <v>33084</v>
      </c>
      <c r="AC4126">
        <f>VLOOKUP($A4126,List2,8,FALSE)</f>
        <v>30600</v>
      </c>
      <c r="AD4126">
        <f>VLOOKUP($A4126,List2,9,FALSE)</f>
        <v>53727</v>
      </c>
      <c r="AE4126">
        <f>VLOOKUP($A4126,List2,10,FALSE)</f>
        <v>51738</v>
      </c>
    </row>
    <row r="4127" spans="1:31" x14ac:dyDescent="0.3">
      <c r="A4127" t="s">
        <v>4126</v>
      </c>
      <c r="B4127">
        <v>60</v>
      </c>
      <c r="C4127">
        <v>4</v>
      </c>
      <c r="D4127">
        <v>6.6666666666666596E-2</v>
      </c>
      <c r="E4127">
        <v>20</v>
      </c>
      <c r="F4127">
        <v>5</v>
      </c>
      <c r="G4127">
        <v>31</v>
      </c>
      <c r="H4127">
        <v>1.3508771929824499</v>
      </c>
      <c r="I4127">
        <v>1.0877192982456101</v>
      </c>
      <c r="J4127">
        <v>1.5438596491228</v>
      </c>
      <c r="K4127">
        <v>0.49023971360150898</v>
      </c>
      <c r="L4127">
        <v>1029</v>
      </c>
      <c r="M4127">
        <v>319</v>
      </c>
      <c r="N4127">
        <v>752</v>
      </c>
      <c r="O4127">
        <v>0.49</v>
      </c>
      <c r="P4127">
        <v>0.15190476190476099</v>
      </c>
      <c r="Q4127">
        <v>0.35809523809523802</v>
      </c>
      <c r="R4127">
        <v>10824</v>
      </c>
      <c r="S4127">
        <v>9443</v>
      </c>
      <c r="T4127">
        <v>11009</v>
      </c>
      <c r="U4127">
        <v>10065</v>
      </c>
      <c r="V4127" t="str">
        <f>VLOOKUP($A4127,List2,1,FALSE)</f>
        <v>GCF_000844825.1_ViralProj14460.fna</v>
      </c>
      <c r="W4127">
        <f>VLOOKUP($A4127,List2,2,FALSE)</f>
        <v>1</v>
      </c>
      <c r="X4127">
        <f>VLOOKUP($A4127,List2,3,FALSE)</f>
        <v>0.48398808182478198</v>
      </c>
      <c r="Y4127">
        <f>VLOOKUP($A4127,List2,4,FALSE)</f>
        <v>336</v>
      </c>
      <c r="Z4127">
        <f>VLOOKUP($A4127,List2,5,FALSE)</f>
        <v>944</v>
      </c>
      <c r="AA4127">
        <f>VLOOKUP($A4127,List2,6,FALSE)</f>
        <v>783</v>
      </c>
      <c r="AB4127">
        <f>VLOOKUP($A4127,List2,7,FALSE)</f>
        <v>10291</v>
      </c>
      <c r="AC4127">
        <f>VLOOKUP($A4127,List2,8,FALSE)</f>
        <v>9039</v>
      </c>
      <c r="AD4127">
        <f>VLOOKUP($A4127,List2,9,FALSE)</f>
        <v>10842</v>
      </c>
      <c r="AE4127">
        <f>VLOOKUP($A4127,List2,10,FALSE)</f>
        <v>9767</v>
      </c>
    </row>
    <row r="4128" spans="1:31" x14ac:dyDescent="0.3">
      <c r="A4128" t="s">
        <v>4127</v>
      </c>
      <c r="B4128">
        <v>2</v>
      </c>
      <c r="C4128">
        <v>1</v>
      </c>
      <c r="D4128">
        <v>0.5</v>
      </c>
      <c r="E4128">
        <v>1</v>
      </c>
      <c r="F4128">
        <v>0</v>
      </c>
      <c r="G4128">
        <v>0</v>
      </c>
      <c r="H4128">
        <v>1.5</v>
      </c>
      <c r="I4128">
        <v>1</v>
      </c>
      <c r="J4128">
        <v>1</v>
      </c>
      <c r="K4128">
        <v>0.50783874580067101</v>
      </c>
      <c r="L4128">
        <v>35</v>
      </c>
      <c r="M4128">
        <v>8</v>
      </c>
      <c r="N4128">
        <v>9</v>
      </c>
      <c r="O4128">
        <v>0.67307692307692302</v>
      </c>
      <c r="P4128">
        <v>0.15384615384615299</v>
      </c>
      <c r="Q4128">
        <v>0.17307692307692299</v>
      </c>
      <c r="R4128">
        <v>455</v>
      </c>
      <c r="S4128">
        <v>452</v>
      </c>
      <c r="T4128">
        <v>472</v>
      </c>
      <c r="U4128">
        <v>407</v>
      </c>
      <c r="V4128" t="str">
        <f>VLOOKUP($A4128,List2,1,FALSE)</f>
        <v>GCF_000919895.1_ViralProj248101.fna</v>
      </c>
      <c r="W4128">
        <f>VLOOKUP($A4128,List2,2,FALSE)</f>
        <v>1</v>
      </c>
      <c r="X4128">
        <f>VLOOKUP($A4128,List2,3,FALSE)</f>
        <v>0.49980702431493601</v>
      </c>
      <c r="Y4128">
        <f>VLOOKUP($A4128,List2,4,FALSE)</f>
        <v>18</v>
      </c>
      <c r="Z4128">
        <f>VLOOKUP($A4128,List2,5,FALSE)</f>
        <v>40</v>
      </c>
      <c r="AA4128">
        <f>VLOOKUP($A4128,List2,6,FALSE)</f>
        <v>19</v>
      </c>
      <c r="AB4128">
        <f>VLOOKUP($A4128,List2,7,FALSE)</f>
        <v>623</v>
      </c>
      <c r="AC4128">
        <f>VLOOKUP($A4128,List2,8,FALSE)</f>
        <v>672</v>
      </c>
      <c r="AD4128">
        <f>VLOOKUP($A4128,List2,9,FALSE)</f>
        <v>569</v>
      </c>
      <c r="AE4128">
        <f>VLOOKUP($A4128,List2,10,FALSE)</f>
        <v>727</v>
      </c>
    </row>
    <row r="4129" spans="1:31" x14ac:dyDescent="0.3">
      <c r="A4129" t="s">
        <v>4128</v>
      </c>
      <c r="B4129">
        <v>5</v>
      </c>
      <c r="C4129">
        <v>1</v>
      </c>
      <c r="D4129">
        <v>0.2</v>
      </c>
      <c r="E4129">
        <v>0</v>
      </c>
      <c r="F4129">
        <v>4</v>
      </c>
      <c r="G4129">
        <v>0</v>
      </c>
      <c r="H4129">
        <v>1</v>
      </c>
      <c r="I4129">
        <v>1.8</v>
      </c>
      <c r="J4129">
        <v>1</v>
      </c>
      <c r="K4129">
        <v>0.54390070200427298</v>
      </c>
      <c r="L4129">
        <v>168</v>
      </c>
      <c r="M4129">
        <v>96</v>
      </c>
      <c r="N4129">
        <v>67</v>
      </c>
      <c r="O4129">
        <v>0.50755287009063399</v>
      </c>
      <c r="P4129">
        <v>0.29003021148036201</v>
      </c>
      <c r="Q4129">
        <v>0.202416918429003</v>
      </c>
      <c r="R4129">
        <v>2832</v>
      </c>
      <c r="S4129">
        <v>2514</v>
      </c>
      <c r="T4129">
        <v>2560</v>
      </c>
      <c r="U4129">
        <v>1923</v>
      </c>
      <c r="V4129" t="str">
        <f>VLOOKUP($A4129,List2,1,FALSE)</f>
        <v>GCF_000919875.1_ViralMultiSegProj247973.fna</v>
      </c>
      <c r="W4129">
        <f>VLOOKUP($A4129,List2,2,FALSE)</f>
        <v>4</v>
      </c>
      <c r="X4129">
        <f>VLOOKUP($A4129,List2,3,FALSE)</f>
        <v>0.52930007767325404</v>
      </c>
      <c r="Y4129">
        <f>VLOOKUP($A4129,List2,4,FALSE)</f>
        <v>112</v>
      </c>
      <c r="Z4129">
        <f>VLOOKUP($A4129,List2,5,FALSE)</f>
        <v>187</v>
      </c>
      <c r="AA4129">
        <f>VLOOKUP($A4129,List2,6,FALSE)</f>
        <v>82</v>
      </c>
      <c r="AB4129">
        <f>VLOOKUP($A4129,List2,7,FALSE)</f>
        <v>3228</v>
      </c>
      <c r="AC4129">
        <f>VLOOKUP($A4129,List2,8,FALSE)</f>
        <v>2905</v>
      </c>
      <c r="AD4129">
        <f>VLOOKUP($A4129,List2,9,FALSE)</f>
        <v>3266</v>
      </c>
      <c r="AE4129">
        <f>VLOOKUP($A4129,List2,10,FALSE)</f>
        <v>2188</v>
      </c>
    </row>
    <row r="4130" spans="1:31" x14ac:dyDescent="0.3">
      <c r="A4130" t="s">
        <v>4129</v>
      </c>
      <c r="B4130">
        <v>1</v>
      </c>
      <c r="C4130">
        <v>1</v>
      </c>
      <c r="D4130">
        <v>1</v>
      </c>
      <c r="E4130">
        <v>0</v>
      </c>
      <c r="F4130">
        <v>0</v>
      </c>
      <c r="G4130">
        <v>0</v>
      </c>
      <c r="H4130">
        <v>1</v>
      </c>
      <c r="I4130">
        <v>1</v>
      </c>
      <c r="J4130">
        <v>1</v>
      </c>
      <c r="K4130">
        <v>0.442833155243474</v>
      </c>
      <c r="L4130">
        <v>159</v>
      </c>
      <c r="M4130">
        <v>77</v>
      </c>
      <c r="N4130">
        <v>73</v>
      </c>
      <c r="O4130">
        <v>0.51456310679611605</v>
      </c>
      <c r="P4130">
        <v>0.24919093851132601</v>
      </c>
      <c r="Q4130">
        <v>0.23624595469255599</v>
      </c>
      <c r="R4130">
        <v>1530</v>
      </c>
      <c r="S4130">
        <v>1371</v>
      </c>
      <c r="T4130">
        <v>1937</v>
      </c>
      <c r="U4130">
        <v>1713</v>
      </c>
      <c r="V4130" t="str">
        <f>VLOOKUP($A4130,List2,1,FALSE)</f>
        <v>GCF_000919855.1_ViralProj246231.fna</v>
      </c>
      <c r="W4130">
        <f>VLOOKUP($A4130,List2,2,FALSE)</f>
        <v>1</v>
      </c>
      <c r="X4130">
        <f>VLOOKUP($A4130,List2,3,FALSE)</f>
        <v>0.448088912984548</v>
      </c>
      <c r="Y4130">
        <f>VLOOKUP($A4130,List2,4,FALSE)</f>
        <v>85</v>
      </c>
      <c r="Z4130">
        <f>VLOOKUP($A4130,List2,5,FALSE)</f>
        <v>168</v>
      </c>
      <c r="AA4130">
        <f>VLOOKUP($A4130,List2,6,FALSE)</f>
        <v>86</v>
      </c>
      <c r="AB4130">
        <f>VLOOKUP($A4130,List2,7,FALSE)</f>
        <v>1727</v>
      </c>
      <c r="AC4130">
        <f>VLOOKUP($A4130,List2,8,FALSE)</f>
        <v>1579</v>
      </c>
      <c r="AD4130">
        <f>VLOOKUP($A4130,List2,9,FALSE)</f>
        <v>2133</v>
      </c>
      <c r="AE4130">
        <f>VLOOKUP($A4130,List2,10,FALSE)</f>
        <v>1939</v>
      </c>
    </row>
    <row r="4131" spans="1:31" x14ac:dyDescent="0.3">
      <c r="A4131" t="s">
        <v>4130</v>
      </c>
      <c r="B4131">
        <v>1</v>
      </c>
      <c r="C4131">
        <v>1</v>
      </c>
      <c r="D4131">
        <v>1</v>
      </c>
      <c r="E4131">
        <v>0</v>
      </c>
      <c r="F4131">
        <v>0</v>
      </c>
      <c r="G4131">
        <v>0</v>
      </c>
      <c r="H4131">
        <v>1</v>
      </c>
      <c r="I4131">
        <v>1</v>
      </c>
      <c r="J4131">
        <v>1</v>
      </c>
      <c r="K4131">
        <v>0.44327605368897999</v>
      </c>
      <c r="L4131">
        <v>256</v>
      </c>
      <c r="M4131">
        <v>176</v>
      </c>
      <c r="N4131">
        <v>192</v>
      </c>
      <c r="O4131">
        <v>0.41025641025641002</v>
      </c>
      <c r="P4131">
        <v>0.28205128205128199</v>
      </c>
      <c r="Q4131">
        <v>0.30769230769230699</v>
      </c>
      <c r="R4131">
        <v>2910</v>
      </c>
      <c r="S4131">
        <v>2275</v>
      </c>
      <c r="T4131">
        <v>3884</v>
      </c>
      <c r="U4131">
        <v>2628</v>
      </c>
      <c r="V4131" t="str">
        <f>VLOOKUP($A4131,List2,1,FALSE)</f>
        <v>GCF_000919835.1_ViralProj244947.fna</v>
      </c>
      <c r="W4131">
        <f>VLOOKUP($A4131,List2,2,FALSE)</f>
        <v>1</v>
      </c>
      <c r="X4131">
        <f>VLOOKUP($A4131,List2,3,FALSE)</f>
        <v>0.44353918852859697</v>
      </c>
      <c r="Y4131">
        <f>VLOOKUP($A4131,List2,4,FALSE)</f>
        <v>191</v>
      </c>
      <c r="Z4131">
        <f>VLOOKUP($A4131,List2,5,FALSE)</f>
        <v>256</v>
      </c>
      <c r="AA4131">
        <f>VLOOKUP($A4131,List2,6,FALSE)</f>
        <v>194</v>
      </c>
      <c r="AB4131">
        <f>VLOOKUP($A4131,List2,7,FALSE)</f>
        <v>3054</v>
      </c>
      <c r="AC4131">
        <f>VLOOKUP($A4131,List2,8,FALSE)</f>
        <v>2390</v>
      </c>
      <c r="AD4131">
        <f>VLOOKUP($A4131,List2,9,FALSE)</f>
        <v>4044</v>
      </c>
      <c r="AE4131">
        <f>VLOOKUP($A4131,List2,10,FALSE)</f>
        <v>2786</v>
      </c>
    </row>
    <row r="4132" spans="1:31" x14ac:dyDescent="0.3">
      <c r="A4132" t="s">
        <v>4131</v>
      </c>
      <c r="B4132">
        <v>6</v>
      </c>
      <c r="C4132">
        <v>1</v>
      </c>
      <c r="D4132">
        <v>0.16666666666666599</v>
      </c>
      <c r="E4132">
        <v>1</v>
      </c>
      <c r="F4132">
        <v>1</v>
      </c>
      <c r="G4132">
        <v>3</v>
      </c>
      <c r="H4132">
        <v>1.1666666666666601</v>
      </c>
      <c r="I4132">
        <v>1.1666666666666601</v>
      </c>
      <c r="J4132">
        <v>1.5</v>
      </c>
      <c r="K4132">
        <v>0.45973557692307598</v>
      </c>
      <c r="L4132">
        <v>58</v>
      </c>
      <c r="M4132">
        <v>27</v>
      </c>
      <c r="N4132">
        <v>55</v>
      </c>
      <c r="O4132">
        <v>0.41428571428571398</v>
      </c>
      <c r="P4132">
        <v>0.19285714285714201</v>
      </c>
      <c r="Q4132">
        <v>0.39285714285714202</v>
      </c>
      <c r="R4132">
        <v>750</v>
      </c>
      <c r="S4132">
        <v>780</v>
      </c>
      <c r="T4132">
        <v>974</v>
      </c>
      <c r="U4132">
        <v>824</v>
      </c>
      <c r="V4132" t="str">
        <f>VLOOKUP($A4132,List2,1,FALSE)</f>
        <v>GCF_000919815.1_ViralProj244665.fna</v>
      </c>
      <c r="W4132">
        <f>VLOOKUP($A4132,List2,2,FALSE)</f>
        <v>1</v>
      </c>
      <c r="X4132">
        <f>VLOOKUP($A4132,List2,3,FALSE)</f>
        <v>0.44436442203817</v>
      </c>
      <c r="Y4132">
        <f>VLOOKUP($A4132,List2,4,FALSE)</f>
        <v>29</v>
      </c>
      <c r="Z4132">
        <f>VLOOKUP($A4132,List2,5,FALSE)</f>
        <v>69</v>
      </c>
      <c r="AA4132">
        <f>VLOOKUP($A4132,List2,6,FALSE)</f>
        <v>47</v>
      </c>
      <c r="AB4132">
        <f>VLOOKUP($A4132,List2,7,FALSE)</f>
        <v>674</v>
      </c>
      <c r="AC4132">
        <f>VLOOKUP($A4132,List2,8,FALSE)</f>
        <v>560</v>
      </c>
      <c r="AD4132">
        <f>VLOOKUP($A4132,List2,9,FALSE)</f>
        <v>742</v>
      </c>
      <c r="AE4132">
        <f>VLOOKUP($A4132,List2,10,FALSE)</f>
        <v>801</v>
      </c>
    </row>
    <row r="4133" spans="1:31" x14ac:dyDescent="0.3">
      <c r="A4133" t="s">
        <v>4132</v>
      </c>
      <c r="B4133">
        <v>6</v>
      </c>
      <c r="C4133">
        <v>1</v>
      </c>
      <c r="D4133">
        <v>0.16666666666666599</v>
      </c>
      <c r="E4133">
        <v>0</v>
      </c>
      <c r="F4133">
        <v>0</v>
      </c>
      <c r="G4133">
        <v>5</v>
      </c>
      <c r="H4133">
        <v>1</v>
      </c>
      <c r="I4133">
        <v>1</v>
      </c>
      <c r="J4133">
        <v>1.8333333333333299</v>
      </c>
      <c r="K4133">
        <v>0.36087784122718602</v>
      </c>
      <c r="L4133">
        <v>505</v>
      </c>
      <c r="M4133">
        <v>314</v>
      </c>
      <c r="N4133">
        <v>765</v>
      </c>
      <c r="O4133">
        <v>0.31881313131313099</v>
      </c>
      <c r="P4133">
        <v>0.19823232323232301</v>
      </c>
      <c r="Q4133">
        <v>0.48295454545454503</v>
      </c>
      <c r="R4133">
        <v>4168</v>
      </c>
      <c r="S4133">
        <v>5501</v>
      </c>
      <c r="T4133">
        <v>9269</v>
      </c>
      <c r="U4133">
        <v>7855</v>
      </c>
      <c r="V4133" t="str">
        <f>VLOOKUP($A4133,List2,1,FALSE)</f>
        <v>GCF_000919795.1_ViralProj244476.fna</v>
      </c>
      <c r="W4133">
        <f>VLOOKUP($A4133,List2,2,FALSE)</f>
        <v>1</v>
      </c>
      <c r="X4133">
        <f>VLOOKUP($A4133,List2,3,FALSE)</f>
        <v>0.35739745971183201</v>
      </c>
      <c r="Y4133">
        <f>VLOOKUP($A4133,List2,4,FALSE)</f>
        <v>247</v>
      </c>
      <c r="Z4133">
        <f>VLOOKUP($A4133,List2,5,FALSE)</f>
        <v>347</v>
      </c>
      <c r="AA4133">
        <f>VLOOKUP($A4133,List2,6,FALSE)</f>
        <v>571</v>
      </c>
      <c r="AB4133">
        <f>VLOOKUP($A4133,List2,7,FALSE)</f>
        <v>3041</v>
      </c>
      <c r="AC4133">
        <f>VLOOKUP($A4133,List2,8,FALSE)</f>
        <v>4078</v>
      </c>
      <c r="AD4133">
        <f>VLOOKUP($A4133,List2,9,FALSE)</f>
        <v>6963</v>
      </c>
      <c r="AE4133">
        <f>VLOOKUP($A4133,List2,10,FALSE)</f>
        <v>5837</v>
      </c>
    </row>
    <row r="4134" spans="1:31" x14ac:dyDescent="0.3">
      <c r="A4134" t="s">
        <v>4133</v>
      </c>
      <c r="B4134">
        <v>2</v>
      </c>
      <c r="C4134">
        <v>1</v>
      </c>
      <c r="D4134">
        <v>0.5</v>
      </c>
      <c r="E4134">
        <v>0</v>
      </c>
      <c r="F4134">
        <v>1</v>
      </c>
      <c r="G4134">
        <v>0</v>
      </c>
      <c r="H4134">
        <v>1</v>
      </c>
      <c r="I4134">
        <v>1.5</v>
      </c>
      <c r="J4134">
        <v>1</v>
      </c>
      <c r="K4134">
        <v>0.54937747594793396</v>
      </c>
      <c r="L4134">
        <v>96</v>
      </c>
      <c r="M4134">
        <v>80</v>
      </c>
      <c r="N4134">
        <v>64</v>
      </c>
      <c r="O4134">
        <v>0.4</v>
      </c>
      <c r="P4134">
        <v>0.33333333333333298</v>
      </c>
      <c r="Q4134">
        <v>0.266666666666666</v>
      </c>
      <c r="R4134">
        <v>1975</v>
      </c>
      <c r="S4134">
        <v>1908</v>
      </c>
      <c r="T4134">
        <v>1660</v>
      </c>
      <c r="U4134">
        <v>1525</v>
      </c>
      <c r="V4134" t="str">
        <f>VLOOKUP($A4134,List2,1,FALSE)</f>
        <v>GCF_000919775.1_ViralProj244308.fna</v>
      </c>
      <c r="W4134">
        <f>VLOOKUP($A4134,List2,2,FALSE)</f>
        <v>1</v>
      </c>
      <c r="X4134">
        <f>VLOOKUP($A4134,List2,3,FALSE)</f>
        <v>0.54687708974187499</v>
      </c>
      <c r="Y4134">
        <f>VLOOKUP($A4134,List2,4,FALSE)</f>
        <v>81</v>
      </c>
      <c r="Z4134">
        <f>VLOOKUP($A4134,List2,5,FALSE)</f>
        <v>99</v>
      </c>
      <c r="AA4134">
        <f>VLOOKUP($A4134,List2,6,FALSE)</f>
        <v>70</v>
      </c>
      <c r="AB4134">
        <f>VLOOKUP($A4134,List2,7,FALSE)</f>
        <v>2075</v>
      </c>
      <c r="AC4134">
        <f>VLOOKUP($A4134,List2,8,FALSE)</f>
        <v>2014</v>
      </c>
      <c r="AD4134">
        <f>VLOOKUP($A4134,List2,9,FALSE)</f>
        <v>1757</v>
      </c>
      <c r="AE4134">
        <f>VLOOKUP($A4134,List2,10,FALSE)</f>
        <v>1631</v>
      </c>
    </row>
    <row r="4135" spans="1:31" x14ac:dyDescent="0.3">
      <c r="A4135" t="s">
        <v>4134</v>
      </c>
      <c r="B4135">
        <v>6</v>
      </c>
      <c r="C4135">
        <v>1</v>
      </c>
      <c r="D4135">
        <v>0.16666666666666599</v>
      </c>
      <c r="E4135">
        <v>1</v>
      </c>
      <c r="F4135">
        <v>2</v>
      </c>
      <c r="G4135">
        <v>2</v>
      </c>
      <c r="H4135">
        <v>1.1666666666666601</v>
      </c>
      <c r="I4135">
        <v>1.3333333333333299</v>
      </c>
      <c r="J4135">
        <v>1.3333333333333299</v>
      </c>
      <c r="K4135">
        <v>0.48948148148148102</v>
      </c>
      <c r="L4135">
        <v>129</v>
      </c>
      <c r="M4135">
        <v>96</v>
      </c>
      <c r="N4135">
        <v>78</v>
      </c>
      <c r="O4135">
        <v>0.42574257425742501</v>
      </c>
      <c r="P4135">
        <v>0.316831683168316</v>
      </c>
      <c r="Q4135">
        <v>0.25742574257425699</v>
      </c>
      <c r="R4135">
        <v>1814</v>
      </c>
      <c r="S4135">
        <v>1490</v>
      </c>
      <c r="T4135">
        <v>1826</v>
      </c>
      <c r="U4135">
        <v>1620</v>
      </c>
      <c r="V4135" t="str">
        <f>VLOOKUP($A4135,List2,1,FALSE)</f>
        <v>GCF_000919755.1_ViralProj243631.fna</v>
      </c>
      <c r="W4135">
        <f>VLOOKUP($A4135,List2,2,FALSE)</f>
        <v>1</v>
      </c>
      <c r="X4135">
        <f>VLOOKUP($A4135,List2,3,FALSE)</f>
        <v>0.48628910017913701</v>
      </c>
      <c r="Y4135">
        <f>VLOOKUP($A4135,List2,4,FALSE)</f>
        <v>100</v>
      </c>
      <c r="Z4135">
        <f>VLOOKUP($A4135,List2,5,FALSE)</f>
        <v>133</v>
      </c>
      <c r="AA4135">
        <f>VLOOKUP($A4135,List2,6,FALSE)</f>
        <v>85</v>
      </c>
      <c r="AB4135">
        <f>VLOOKUP($A4135,List2,7,FALSE)</f>
        <v>1917</v>
      </c>
      <c r="AC4135">
        <f>VLOOKUP($A4135,List2,8,FALSE)</f>
        <v>1612</v>
      </c>
      <c r="AD4135">
        <f>VLOOKUP($A4135,List2,9,FALSE)</f>
        <v>1976</v>
      </c>
      <c r="AE4135">
        <f>VLOOKUP($A4135,List2,10,FALSE)</f>
        <v>1752</v>
      </c>
    </row>
    <row r="4136" spans="1:31" x14ac:dyDescent="0.3">
      <c r="A4136" t="s">
        <v>4135</v>
      </c>
      <c r="B4136">
        <v>4</v>
      </c>
      <c r="C4136">
        <v>1</v>
      </c>
      <c r="D4136">
        <v>0.25</v>
      </c>
      <c r="E4136">
        <v>0</v>
      </c>
      <c r="F4136">
        <v>1</v>
      </c>
      <c r="G4136">
        <v>2</v>
      </c>
      <c r="H4136">
        <v>1</v>
      </c>
      <c r="I4136">
        <v>1.25</v>
      </c>
      <c r="J4136">
        <v>1.5</v>
      </c>
      <c r="K4136">
        <v>0.360457063711911</v>
      </c>
      <c r="L4136">
        <v>45</v>
      </c>
      <c r="M4136">
        <v>56</v>
      </c>
      <c r="N4136">
        <v>62</v>
      </c>
      <c r="O4136">
        <v>0.27607361963190102</v>
      </c>
      <c r="P4136">
        <v>0.34355828220858797</v>
      </c>
      <c r="Q4136">
        <v>0.380368098159509</v>
      </c>
      <c r="R4136">
        <v>630</v>
      </c>
      <c r="S4136">
        <v>411</v>
      </c>
      <c r="T4136">
        <v>1176</v>
      </c>
      <c r="U4136">
        <v>671</v>
      </c>
      <c r="V4136" t="str">
        <f>VLOOKUP($A4136,List2,1,FALSE)</f>
        <v>GCF_000919735.1_ViralProj243529.fna</v>
      </c>
      <c r="W4136">
        <f>VLOOKUP($A4136,List2,2,FALSE)</f>
        <v>1</v>
      </c>
      <c r="X4136">
        <f>VLOOKUP($A4136,List2,3,FALSE)</f>
        <v>0.347705696202531</v>
      </c>
      <c r="Y4136">
        <f>VLOOKUP($A4136,List2,4,FALSE)</f>
        <v>51</v>
      </c>
      <c r="Z4136">
        <f>VLOOKUP($A4136,List2,5,FALSE)</f>
        <v>34</v>
      </c>
      <c r="AA4136">
        <f>VLOOKUP($A4136,List2,6,FALSE)</f>
        <v>65</v>
      </c>
      <c r="AB4136">
        <f>VLOOKUP($A4136,List2,7,FALSE)</f>
        <v>507</v>
      </c>
      <c r="AC4136">
        <f>VLOOKUP($A4136,List2,8,FALSE)</f>
        <v>372</v>
      </c>
      <c r="AD4136">
        <f>VLOOKUP($A4136,List2,9,FALSE)</f>
        <v>1042</v>
      </c>
      <c r="AE4136">
        <f>VLOOKUP($A4136,List2,10,FALSE)</f>
        <v>607</v>
      </c>
    </row>
    <row r="4137" spans="1:31" x14ac:dyDescent="0.3">
      <c r="A4137" t="s">
        <v>4136</v>
      </c>
      <c r="B4137">
        <v>2</v>
      </c>
      <c r="C4137">
        <v>1</v>
      </c>
      <c r="D4137">
        <v>0.5</v>
      </c>
      <c r="E4137">
        <v>0</v>
      </c>
      <c r="F4137">
        <v>0</v>
      </c>
      <c r="G4137">
        <v>1</v>
      </c>
      <c r="H4137">
        <v>1</v>
      </c>
      <c r="I4137">
        <v>1</v>
      </c>
      <c r="J4137">
        <v>1.5</v>
      </c>
      <c r="K4137">
        <v>0.40228873239436602</v>
      </c>
      <c r="L4137">
        <v>54</v>
      </c>
      <c r="M4137">
        <v>19</v>
      </c>
      <c r="N4137">
        <v>33</v>
      </c>
      <c r="O4137">
        <v>0.50943396226415005</v>
      </c>
      <c r="P4137">
        <v>0.179245283018867</v>
      </c>
      <c r="Q4137">
        <v>0.31132075471698101</v>
      </c>
      <c r="R4137">
        <v>499</v>
      </c>
      <c r="S4137">
        <v>415</v>
      </c>
      <c r="T4137">
        <v>681</v>
      </c>
      <c r="U4137">
        <v>677</v>
      </c>
      <c r="V4137" t="str">
        <f>VLOOKUP($A4137,List2,1,FALSE)</f>
        <v>GCF_000919715.1_ViralProj243502.fna</v>
      </c>
      <c r="W4137">
        <f>VLOOKUP($A4137,List2,2,FALSE)</f>
        <v>1</v>
      </c>
      <c r="X4137">
        <f>VLOOKUP($A4137,List2,3,FALSE)</f>
        <v>0.40758455756747503</v>
      </c>
      <c r="Y4137">
        <f>VLOOKUP($A4137,List2,4,FALSE)</f>
        <v>32</v>
      </c>
      <c r="Z4137">
        <f>VLOOKUP($A4137,List2,5,FALSE)</f>
        <v>69</v>
      </c>
      <c r="AA4137">
        <f>VLOOKUP($A4137,List2,6,FALSE)</f>
        <v>57</v>
      </c>
      <c r="AB4137">
        <f>VLOOKUP($A4137,List2,7,FALSE)</f>
        <v>630</v>
      </c>
      <c r="AC4137">
        <f>VLOOKUP($A4137,List2,8,FALSE)</f>
        <v>563</v>
      </c>
      <c r="AD4137">
        <f>VLOOKUP($A4137,List2,9,FALSE)</f>
        <v>751</v>
      </c>
      <c r="AE4137">
        <f>VLOOKUP($A4137,List2,10,FALSE)</f>
        <v>983</v>
      </c>
    </row>
    <row r="4138" spans="1:31" x14ac:dyDescent="0.3">
      <c r="A4138" t="s">
        <v>4137</v>
      </c>
      <c r="B4138">
        <v>2</v>
      </c>
      <c r="C4138">
        <v>1</v>
      </c>
      <c r="D4138">
        <v>0.5</v>
      </c>
      <c r="E4138">
        <v>0</v>
      </c>
      <c r="F4138">
        <v>0</v>
      </c>
      <c r="G4138">
        <v>1</v>
      </c>
      <c r="H4138">
        <v>1</v>
      </c>
      <c r="I4138">
        <v>1</v>
      </c>
      <c r="J4138">
        <v>1.5</v>
      </c>
      <c r="K4138">
        <v>0.53356973995271795</v>
      </c>
      <c r="L4138">
        <v>46</v>
      </c>
      <c r="M4138">
        <v>17</v>
      </c>
      <c r="N4138">
        <v>30</v>
      </c>
      <c r="O4138">
        <v>0.494623655913978</v>
      </c>
      <c r="P4138">
        <v>0.18279569892473099</v>
      </c>
      <c r="Q4138">
        <v>0.32258064516128998</v>
      </c>
      <c r="R4138">
        <v>1087</v>
      </c>
      <c r="S4138">
        <v>1170</v>
      </c>
      <c r="T4138">
        <v>1116</v>
      </c>
      <c r="U4138">
        <v>857</v>
      </c>
      <c r="V4138" t="str">
        <f>VLOOKUP($A4138,List2,1,FALSE)</f>
        <v>GCF_000844805.1_ViralProj14456.fna</v>
      </c>
      <c r="W4138">
        <f>VLOOKUP($A4138,List2,2,FALSE)</f>
        <v>1</v>
      </c>
      <c r="X4138">
        <f>VLOOKUP($A4138,List2,3,FALSE)</f>
        <v>0.54127659574468001</v>
      </c>
      <c r="Y4138">
        <f>VLOOKUP($A4138,List2,4,FALSE)</f>
        <v>20</v>
      </c>
      <c r="Z4138">
        <f>VLOOKUP($A4138,List2,5,FALSE)</f>
        <v>50</v>
      </c>
      <c r="AA4138">
        <f>VLOOKUP($A4138,List2,6,FALSE)</f>
        <v>35</v>
      </c>
      <c r="AB4138">
        <f>VLOOKUP($A4138,List2,7,FALSE)</f>
        <v>1229</v>
      </c>
      <c r="AC4138">
        <f>VLOOKUP($A4138,List2,8,FALSE)</f>
        <v>1315</v>
      </c>
      <c r="AD4138">
        <f>VLOOKUP($A4138,List2,9,FALSE)</f>
        <v>1211</v>
      </c>
      <c r="AE4138">
        <f>VLOOKUP($A4138,List2,10,FALSE)</f>
        <v>945</v>
      </c>
    </row>
    <row r="4139" spans="1:31" x14ac:dyDescent="0.3">
      <c r="A4139" t="s">
        <v>4138</v>
      </c>
      <c r="B4139">
        <v>1</v>
      </c>
      <c r="C4139">
        <v>1</v>
      </c>
      <c r="D4139">
        <v>1</v>
      </c>
      <c r="E4139">
        <v>0</v>
      </c>
      <c r="F4139">
        <v>0</v>
      </c>
      <c r="G4139">
        <v>0</v>
      </c>
      <c r="H4139">
        <v>1</v>
      </c>
      <c r="I4139">
        <v>1</v>
      </c>
      <c r="J4139">
        <v>1</v>
      </c>
      <c r="K4139">
        <v>0.39667458432303998</v>
      </c>
      <c r="L4139">
        <v>19</v>
      </c>
      <c r="M4139">
        <v>10</v>
      </c>
      <c r="N4139">
        <v>17</v>
      </c>
      <c r="O4139">
        <v>0.41304347826086901</v>
      </c>
      <c r="P4139">
        <v>0.217391304347826</v>
      </c>
      <c r="Q4139">
        <v>0.36956521739130399</v>
      </c>
      <c r="R4139">
        <v>206</v>
      </c>
      <c r="S4139">
        <v>128</v>
      </c>
      <c r="T4139">
        <v>281</v>
      </c>
      <c r="U4139">
        <v>227</v>
      </c>
      <c r="V4139" t="str">
        <f>VLOOKUP($A4139,List2,1,FALSE)</f>
        <v>GCF_000919695.1_ViralProj243498.fna</v>
      </c>
      <c r="W4139">
        <f>VLOOKUP($A4139,List2,2,FALSE)</f>
        <v>1</v>
      </c>
      <c r="X4139">
        <f>VLOOKUP($A4139,List2,3,FALSE)</f>
        <v>0.39859437751004001</v>
      </c>
      <c r="Y4139">
        <f>VLOOKUP($A4139,List2,4,FALSE)</f>
        <v>14</v>
      </c>
      <c r="Z4139">
        <f>VLOOKUP($A4139,List2,5,FALSE)</f>
        <v>22</v>
      </c>
      <c r="AA4139">
        <f>VLOOKUP($A4139,List2,6,FALSE)</f>
        <v>22</v>
      </c>
      <c r="AB4139">
        <f>VLOOKUP($A4139,List2,7,FALSE)</f>
        <v>233</v>
      </c>
      <c r="AC4139">
        <f>VLOOKUP($A4139,List2,8,FALSE)</f>
        <v>164</v>
      </c>
      <c r="AD4139">
        <f>VLOOKUP($A4139,List2,9,FALSE)</f>
        <v>323</v>
      </c>
      <c r="AE4139">
        <f>VLOOKUP($A4139,List2,10,FALSE)</f>
        <v>276</v>
      </c>
    </row>
    <row r="4140" spans="1:31" x14ac:dyDescent="0.3">
      <c r="A4140" t="s">
        <v>4139</v>
      </c>
      <c r="B4140">
        <v>2</v>
      </c>
      <c r="C4140">
        <v>1</v>
      </c>
      <c r="D4140">
        <v>0.5</v>
      </c>
      <c r="E4140">
        <v>0</v>
      </c>
      <c r="F4140">
        <v>0</v>
      </c>
      <c r="G4140">
        <v>1</v>
      </c>
      <c r="H4140">
        <v>1</v>
      </c>
      <c r="I4140">
        <v>1</v>
      </c>
      <c r="J4140">
        <v>1.5</v>
      </c>
      <c r="K4140">
        <v>0.37317893163989502</v>
      </c>
      <c r="L4140">
        <v>58</v>
      </c>
      <c r="M4140">
        <v>22</v>
      </c>
      <c r="N4140">
        <v>61</v>
      </c>
      <c r="O4140">
        <v>0.41134751773049599</v>
      </c>
      <c r="P4140">
        <v>0.15602836879432599</v>
      </c>
      <c r="Q4140">
        <v>0.43262411347517699</v>
      </c>
      <c r="R4140">
        <v>526</v>
      </c>
      <c r="S4140">
        <v>473</v>
      </c>
      <c r="T4140">
        <v>946</v>
      </c>
      <c r="U4140">
        <v>732</v>
      </c>
      <c r="V4140" t="str">
        <f>VLOOKUP($A4140,List2,1,FALSE)</f>
        <v>GCF_000919675.1_ViralProj243494.fna</v>
      </c>
      <c r="W4140">
        <f>VLOOKUP($A4140,List2,2,FALSE)</f>
        <v>1</v>
      </c>
      <c r="X4140">
        <f>VLOOKUP($A4140,List2,3,FALSE)</f>
        <v>0.36945169712793702</v>
      </c>
      <c r="Y4140">
        <f>VLOOKUP($A4140,List2,4,FALSE)</f>
        <v>27</v>
      </c>
      <c r="Z4140">
        <f>VLOOKUP($A4140,List2,5,FALSE)</f>
        <v>54</v>
      </c>
      <c r="AA4140">
        <f>VLOOKUP($A4140,List2,6,FALSE)</f>
        <v>65</v>
      </c>
      <c r="AB4140">
        <f>VLOOKUP($A4140,List2,7,FALSE)</f>
        <v>540</v>
      </c>
      <c r="AC4140">
        <f>VLOOKUP($A4140,List2,8,FALSE)</f>
        <v>592</v>
      </c>
      <c r="AD4140">
        <f>VLOOKUP($A4140,List2,9,FALSE)</f>
        <v>878</v>
      </c>
      <c r="AE4140">
        <f>VLOOKUP($A4140,List2,10,FALSE)</f>
        <v>1054</v>
      </c>
    </row>
    <row r="4141" spans="1:31" x14ac:dyDescent="0.3">
      <c r="A4141" t="s">
        <v>4140</v>
      </c>
      <c r="B4141">
        <v>2</v>
      </c>
      <c r="C4141">
        <v>1</v>
      </c>
      <c r="D4141">
        <v>0.5</v>
      </c>
      <c r="E4141">
        <v>0</v>
      </c>
      <c r="F4141">
        <v>0</v>
      </c>
      <c r="G4141">
        <v>1</v>
      </c>
      <c r="H4141">
        <v>1</v>
      </c>
      <c r="I4141">
        <v>1</v>
      </c>
      <c r="J4141">
        <v>1.5</v>
      </c>
      <c r="K4141">
        <v>0.41979949874686701</v>
      </c>
      <c r="L4141">
        <v>25</v>
      </c>
      <c r="M4141">
        <v>9</v>
      </c>
      <c r="N4141">
        <v>30</v>
      </c>
      <c r="O4141">
        <v>0.390625</v>
      </c>
      <c r="P4141">
        <v>0.140625</v>
      </c>
      <c r="Q4141">
        <v>0.46875</v>
      </c>
      <c r="R4141">
        <v>353</v>
      </c>
      <c r="S4141">
        <v>317</v>
      </c>
      <c r="T4141">
        <v>500</v>
      </c>
      <c r="U4141">
        <v>426</v>
      </c>
      <c r="V4141" t="str">
        <f>VLOOKUP($A4141,List2,1,FALSE)</f>
        <v>GCF_000919655.1_ViralProj243276.fna</v>
      </c>
      <c r="W4141">
        <f>VLOOKUP($A4141,List2,2,FALSE)</f>
        <v>1</v>
      </c>
      <c r="X4141">
        <f>VLOOKUP($A4141,List2,3,FALSE)</f>
        <v>0.430539609644087</v>
      </c>
      <c r="Y4141">
        <f>VLOOKUP($A4141,List2,4,FALSE)</f>
        <v>21</v>
      </c>
      <c r="Z4141">
        <f>VLOOKUP($A4141,List2,5,FALSE)</f>
        <v>28</v>
      </c>
      <c r="AA4141">
        <f>VLOOKUP($A4141,List2,6,FALSE)</f>
        <v>29</v>
      </c>
      <c r="AB4141">
        <f>VLOOKUP($A4141,List2,7,FALSE)</f>
        <v>387</v>
      </c>
      <c r="AC4141">
        <f>VLOOKUP($A4141,List2,8,FALSE)</f>
        <v>363</v>
      </c>
      <c r="AD4141">
        <f>VLOOKUP($A4141,List2,9,FALSE)</f>
        <v>398</v>
      </c>
      <c r="AE4141">
        <f>VLOOKUP($A4141,List2,10,FALSE)</f>
        <v>594</v>
      </c>
    </row>
    <row r="4142" spans="1:31" x14ac:dyDescent="0.3">
      <c r="A4142" t="s">
        <v>4141</v>
      </c>
      <c r="B4142">
        <v>4</v>
      </c>
      <c r="C4142">
        <v>1</v>
      </c>
      <c r="D4142">
        <v>0.25</v>
      </c>
      <c r="E4142">
        <v>0</v>
      </c>
      <c r="F4142">
        <v>3</v>
      </c>
      <c r="G4142">
        <v>0</v>
      </c>
      <c r="H4142">
        <v>1</v>
      </c>
      <c r="I4142">
        <v>1.75</v>
      </c>
      <c r="J4142">
        <v>1</v>
      </c>
      <c r="K4142">
        <v>0.51436781609195403</v>
      </c>
      <c r="L4142">
        <v>37</v>
      </c>
      <c r="M4142">
        <v>11</v>
      </c>
      <c r="N4142">
        <v>17</v>
      </c>
      <c r="O4142">
        <v>0.56923076923076898</v>
      </c>
      <c r="P4142">
        <v>0.16923076923076899</v>
      </c>
      <c r="Q4142">
        <v>0.261538461538461</v>
      </c>
      <c r="R4142">
        <v>775</v>
      </c>
      <c r="S4142">
        <v>657</v>
      </c>
      <c r="T4142">
        <v>702</v>
      </c>
      <c r="U4142">
        <v>650</v>
      </c>
      <c r="V4142" t="str">
        <f>VLOOKUP($A4142,List2,1,FALSE)</f>
        <v>GCF_000919635.1_ViralProj243272.fna</v>
      </c>
      <c r="W4142">
        <f>VLOOKUP($A4142,List2,2,FALSE)</f>
        <v>1</v>
      </c>
      <c r="X4142">
        <f>VLOOKUP($A4142,List2,3,FALSE)</f>
        <v>0.529727313366115</v>
      </c>
      <c r="Y4142">
        <f>VLOOKUP($A4142,List2,4,FALSE)</f>
        <v>21</v>
      </c>
      <c r="Z4142">
        <f>VLOOKUP($A4142,List2,5,FALSE)</f>
        <v>31</v>
      </c>
      <c r="AA4142">
        <f>VLOOKUP($A4142,List2,6,FALSE)</f>
        <v>10</v>
      </c>
      <c r="AB4142">
        <f>VLOOKUP($A4142,List2,7,FALSE)</f>
        <v>557</v>
      </c>
      <c r="AC4142">
        <f>VLOOKUP($A4142,List2,8,FALSE)</f>
        <v>628</v>
      </c>
      <c r="AD4142">
        <f>VLOOKUP($A4142,List2,9,FALSE)</f>
        <v>570</v>
      </c>
      <c r="AE4142">
        <f>VLOOKUP($A4142,List2,10,FALSE)</f>
        <v>482</v>
      </c>
    </row>
    <row r="4143" spans="1:31" x14ac:dyDescent="0.3">
      <c r="A4143" t="s">
        <v>4142</v>
      </c>
      <c r="B4143">
        <v>98</v>
      </c>
      <c r="C4143">
        <v>6</v>
      </c>
      <c r="D4143">
        <v>6.1224489795918297E-2</v>
      </c>
      <c r="E4143">
        <v>67</v>
      </c>
      <c r="F4143">
        <v>9</v>
      </c>
      <c r="G4143">
        <v>16</v>
      </c>
      <c r="H4143">
        <v>1.72043010752688</v>
      </c>
      <c r="I4143">
        <v>1.0967741935483799</v>
      </c>
      <c r="J4143">
        <v>1.17204301075268</v>
      </c>
      <c r="K4143">
        <v>0.63729796933278005</v>
      </c>
      <c r="L4143">
        <v>750</v>
      </c>
      <c r="M4143">
        <v>113</v>
      </c>
      <c r="N4143">
        <v>144</v>
      </c>
      <c r="O4143">
        <v>0.74478649453823198</v>
      </c>
      <c r="P4143">
        <v>0.112214498510427</v>
      </c>
      <c r="Q4143">
        <v>0.14299900695133999</v>
      </c>
      <c r="R4143">
        <v>15615</v>
      </c>
      <c r="S4143">
        <v>15141</v>
      </c>
      <c r="T4143">
        <v>9375</v>
      </c>
      <c r="U4143">
        <v>8129</v>
      </c>
      <c r="V4143" t="str">
        <f>VLOOKUP($A4143,List2,1,FALSE)</f>
        <v>GCF_000919595.1_ViralProj243063.fna</v>
      </c>
      <c r="W4143">
        <f>VLOOKUP($A4143,List2,2,FALSE)</f>
        <v>1</v>
      </c>
      <c r="X4143">
        <f>VLOOKUP($A4143,List2,3,FALSE)</f>
        <v>0.63569757182860798</v>
      </c>
      <c r="Y4143">
        <f>VLOOKUP($A4143,List2,4,FALSE)</f>
        <v>230</v>
      </c>
      <c r="Z4143">
        <f>VLOOKUP($A4143,List2,5,FALSE)</f>
        <v>666</v>
      </c>
      <c r="AA4143">
        <f>VLOOKUP($A4143,List2,6,FALSE)</f>
        <v>149</v>
      </c>
      <c r="AB4143">
        <f>VLOOKUP($A4143,List2,7,FALSE)</f>
        <v>16109</v>
      </c>
      <c r="AC4143">
        <f>VLOOKUP($A4143,List2,8,FALSE)</f>
        <v>17035</v>
      </c>
      <c r="AD4143">
        <f>VLOOKUP($A4143,List2,9,FALSE)</f>
        <v>9636</v>
      </c>
      <c r="AE4143">
        <f>VLOOKUP($A4143,List2,10,FALSE)</f>
        <v>9358</v>
      </c>
    </row>
    <row r="4144" spans="1:31" x14ac:dyDescent="0.3">
      <c r="A4144" t="s">
        <v>4143</v>
      </c>
      <c r="B4144">
        <v>1</v>
      </c>
      <c r="C4144">
        <v>1</v>
      </c>
      <c r="D4144">
        <v>1</v>
      </c>
      <c r="E4144">
        <v>0</v>
      </c>
      <c r="F4144">
        <v>0</v>
      </c>
      <c r="G4144">
        <v>0</v>
      </c>
      <c r="H4144">
        <v>1</v>
      </c>
      <c r="I4144">
        <v>1</v>
      </c>
      <c r="J4144">
        <v>1</v>
      </c>
      <c r="K4144">
        <v>0.54961032918459896</v>
      </c>
      <c r="L4144">
        <v>141</v>
      </c>
      <c r="M4144">
        <v>34</v>
      </c>
      <c r="N4144">
        <v>62</v>
      </c>
      <c r="O4144">
        <v>0.594936708860759</v>
      </c>
      <c r="P4144">
        <v>0.14345991561181401</v>
      </c>
      <c r="Q4144">
        <v>0.26160337552742602</v>
      </c>
      <c r="R4144">
        <v>1904</v>
      </c>
      <c r="S4144">
        <v>2821</v>
      </c>
      <c r="T4144">
        <v>1666</v>
      </c>
      <c r="U4144">
        <v>2206</v>
      </c>
      <c r="V4144" t="str">
        <f>VLOOKUP($A4144,List2,1,FALSE)</f>
        <v>GCF_000919575.1_ViralProj242975.fna</v>
      </c>
      <c r="W4144">
        <f>VLOOKUP($A4144,List2,2,FALSE)</f>
        <v>1</v>
      </c>
      <c r="X4144">
        <f>VLOOKUP($A4144,List2,3,FALSE)</f>
        <v>0.54305420842763197</v>
      </c>
      <c r="Y4144">
        <f>VLOOKUP($A4144,List2,4,FALSE)</f>
        <v>39</v>
      </c>
      <c r="Z4144">
        <f>VLOOKUP($A4144,List2,5,FALSE)</f>
        <v>143</v>
      </c>
      <c r="AA4144">
        <f>VLOOKUP($A4144,List2,6,FALSE)</f>
        <v>71</v>
      </c>
      <c r="AB4144">
        <f>VLOOKUP($A4144,List2,7,FALSE)</f>
        <v>2051</v>
      </c>
      <c r="AC4144">
        <f>VLOOKUP($A4144,List2,8,FALSE)</f>
        <v>2988</v>
      </c>
      <c r="AD4144">
        <f>VLOOKUP($A4144,List2,9,FALSE)</f>
        <v>1828</v>
      </c>
      <c r="AE4144">
        <f>VLOOKUP($A4144,List2,10,FALSE)</f>
        <v>2412</v>
      </c>
    </row>
    <row r="4145" spans="1:31" x14ac:dyDescent="0.3">
      <c r="A4145" t="s">
        <v>4144</v>
      </c>
      <c r="B4145">
        <v>2</v>
      </c>
      <c r="C4145">
        <v>1</v>
      </c>
      <c r="D4145">
        <v>0.5</v>
      </c>
      <c r="E4145">
        <v>0</v>
      </c>
      <c r="F4145">
        <v>0</v>
      </c>
      <c r="G4145">
        <v>1</v>
      </c>
      <c r="H4145">
        <v>1</v>
      </c>
      <c r="I4145">
        <v>1</v>
      </c>
      <c r="J4145">
        <v>1.5</v>
      </c>
      <c r="K4145">
        <v>0.40671400903808902</v>
      </c>
      <c r="L4145">
        <v>20</v>
      </c>
      <c r="M4145">
        <v>34</v>
      </c>
      <c r="N4145">
        <v>43</v>
      </c>
      <c r="O4145">
        <v>0.20618556701030899</v>
      </c>
      <c r="P4145">
        <v>0.35051546391752503</v>
      </c>
      <c r="Q4145">
        <v>0.44329896907216398</v>
      </c>
      <c r="R4145">
        <v>365</v>
      </c>
      <c r="S4145">
        <v>265</v>
      </c>
      <c r="T4145">
        <v>489</v>
      </c>
      <c r="U4145">
        <v>430</v>
      </c>
      <c r="V4145" t="str">
        <f>VLOOKUP($A4145,List2,1,FALSE)</f>
        <v>GCF_000919555.1_ViralProj242960.fna</v>
      </c>
      <c r="W4145">
        <f>VLOOKUP($A4145,List2,2,FALSE)</f>
        <v>1</v>
      </c>
      <c r="X4145">
        <f>VLOOKUP($A4145,List2,3,FALSE)</f>
        <v>0.42139737991266302</v>
      </c>
      <c r="Y4145">
        <f>VLOOKUP($A4145,List2,4,FALSE)</f>
        <v>38</v>
      </c>
      <c r="Z4145">
        <f>VLOOKUP($A4145,List2,5,FALSE)</f>
        <v>22</v>
      </c>
      <c r="AA4145">
        <f>VLOOKUP($A4145,List2,6,FALSE)</f>
        <v>49</v>
      </c>
      <c r="AB4145">
        <f>VLOOKUP($A4145,List2,7,FALSE)</f>
        <v>434</v>
      </c>
      <c r="AC4145">
        <f>VLOOKUP($A4145,List2,8,FALSE)</f>
        <v>338</v>
      </c>
      <c r="AD4145">
        <f>VLOOKUP($A4145,List2,9,FALSE)</f>
        <v>574</v>
      </c>
      <c r="AE4145">
        <f>VLOOKUP($A4145,List2,10,FALSE)</f>
        <v>486</v>
      </c>
    </row>
    <row r="4146" spans="1:31" x14ac:dyDescent="0.3">
      <c r="A4146" t="s">
        <v>4145</v>
      </c>
      <c r="B4146">
        <v>4</v>
      </c>
      <c r="C4146">
        <v>1</v>
      </c>
      <c r="D4146">
        <v>0.25</v>
      </c>
      <c r="E4146">
        <v>0</v>
      </c>
      <c r="F4146">
        <v>1</v>
      </c>
      <c r="G4146">
        <v>2</v>
      </c>
      <c r="H4146">
        <v>1</v>
      </c>
      <c r="I4146">
        <v>1.25</v>
      </c>
      <c r="J4146">
        <v>1.5</v>
      </c>
      <c r="K4146">
        <v>0.41925090616190003</v>
      </c>
      <c r="L4146">
        <v>44</v>
      </c>
      <c r="M4146">
        <v>31</v>
      </c>
      <c r="N4146">
        <v>46</v>
      </c>
      <c r="O4146">
        <v>0.36363636363636298</v>
      </c>
      <c r="P4146">
        <v>0.256198347107438</v>
      </c>
      <c r="Q4146">
        <v>0.38016528925619802</v>
      </c>
      <c r="R4146">
        <v>531</v>
      </c>
      <c r="S4146">
        <v>510</v>
      </c>
      <c r="T4146">
        <v>717</v>
      </c>
      <c r="U4146">
        <v>725</v>
      </c>
      <c r="V4146" t="str">
        <f>VLOOKUP($A4146,List2,1,FALSE)</f>
        <v>GCF_000919535.1_ViralProj242952.fna</v>
      </c>
      <c r="W4146">
        <f>VLOOKUP($A4146,List2,2,FALSE)</f>
        <v>1</v>
      </c>
      <c r="X4146">
        <f>VLOOKUP($A4146,List2,3,FALSE)</f>
        <v>0.41526845637583798</v>
      </c>
      <c r="Y4146">
        <f>VLOOKUP($A4146,List2,4,FALSE)</f>
        <v>30</v>
      </c>
      <c r="Z4146">
        <f>VLOOKUP($A4146,List2,5,FALSE)</f>
        <v>43</v>
      </c>
      <c r="AA4146">
        <f>VLOOKUP($A4146,List2,6,FALSE)</f>
        <v>46</v>
      </c>
      <c r="AB4146">
        <f>VLOOKUP($A4146,List2,7,FALSE)</f>
        <v>479</v>
      </c>
      <c r="AC4146">
        <f>VLOOKUP($A4146,List2,8,FALSE)</f>
        <v>511</v>
      </c>
      <c r="AD4146">
        <f>VLOOKUP($A4146,List2,9,FALSE)</f>
        <v>677</v>
      </c>
      <c r="AE4146">
        <f>VLOOKUP($A4146,List2,10,FALSE)</f>
        <v>717</v>
      </c>
    </row>
    <row r="4147" spans="1:31" x14ac:dyDescent="0.3">
      <c r="A4147" t="s">
        <v>4146</v>
      </c>
      <c r="B4147">
        <v>2</v>
      </c>
      <c r="C4147">
        <v>1</v>
      </c>
      <c r="D4147">
        <v>0.5</v>
      </c>
      <c r="E4147">
        <v>0</v>
      </c>
      <c r="F4147">
        <v>1</v>
      </c>
      <c r="G4147">
        <v>0</v>
      </c>
      <c r="H4147">
        <v>1</v>
      </c>
      <c r="I4147">
        <v>1.5</v>
      </c>
      <c r="J4147">
        <v>1</v>
      </c>
      <c r="K4147">
        <v>0.52417695473251003</v>
      </c>
      <c r="L4147">
        <v>25</v>
      </c>
      <c r="M4147">
        <v>15</v>
      </c>
      <c r="N4147">
        <v>4</v>
      </c>
      <c r="O4147">
        <v>0.56818181818181801</v>
      </c>
      <c r="P4147">
        <v>0.34090909090909</v>
      </c>
      <c r="Q4147">
        <v>9.0909090909090898E-2</v>
      </c>
      <c r="R4147">
        <v>530</v>
      </c>
      <c r="S4147">
        <v>489</v>
      </c>
      <c r="T4147">
        <v>503</v>
      </c>
      <c r="U4147">
        <v>422</v>
      </c>
      <c r="V4147" t="str">
        <f>VLOOKUP($A4147,List2,1,FALSE)</f>
        <v>GCF_000919515.1_ViralProj242943.fna</v>
      </c>
      <c r="W4147">
        <f>VLOOKUP($A4147,List2,2,FALSE)</f>
        <v>1</v>
      </c>
      <c r="X4147">
        <f>VLOOKUP($A4147,List2,3,FALSE)</f>
        <v>0.537561853351327</v>
      </c>
      <c r="Y4147">
        <f>VLOOKUP($A4147,List2,4,FALSE)</f>
        <v>21</v>
      </c>
      <c r="Z4147">
        <f>VLOOKUP($A4147,List2,5,FALSE)</f>
        <v>40</v>
      </c>
      <c r="AA4147">
        <f>VLOOKUP($A4147,List2,6,FALSE)</f>
        <v>12</v>
      </c>
      <c r="AB4147">
        <f>VLOOKUP($A4147,List2,7,FALSE)</f>
        <v>558</v>
      </c>
      <c r="AC4147">
        <f>VLOOKUP($A4147,List2,8,FALSE)</f>
        <v>637</v>
      </c>
      <c r="AD4147">
        <f>VLOOKUP($A4147,List2,9,FALSE)</f>
        <v>585</v>
      </c>
      <c r="AE4147">
        <f>VLOOKUP($A4147,List2,10,FALSE)</f>
        <v>443</v>
      </c>
    </row>
    <row r="4148" spans="1:31" x14ac:dyDescent="0.3">
      <c r="A4148" t="s">
        <v>4147</v>
      </c>
      <c r="B4148">
        <v>11</v>
      </c>
      <c r="C4148">
        <v>1</v>
      </c>
      <c r="D4148">
        <v>9.0909090909090898E-2</v>
      </c>
      <c r="E4148">
        <v>5</v>
      </c>
      <c r="F4148">
        <v>4</v>
      </c>
      <c r="G4148">
        <v>1</v>
      </c>
      <c r="H4148">
        <v>1.4545454545454499</v>
      </c>
      <c r="I4148">
        <v>1.36363636363636</v>
      </c>
      <c r="J4148">
        <v>1.0909090909090899</v>
      </c>
      <c r="K4148">
        <v>0.45383918166515602</v>
      </c>
      <c r="L4148">
        <v>586</v>
      </c>
      <c r="M4148">
        <v>248</v>
      </c>
      <c r="N4148">
        <v>368</v>
      </c>
      <c r="O4148">
        <v>0.48752079866888498</v>
      </c>
      <c r="P4148">
        <v>0.20632279534109799</v>
      </c>
      <c r="Q4148">
        <v>0.30615640599001598</v>
      </c>
      <c r="R4148">
        <v>5686</v>
      </c>
      <c r="S4148">
        <v>4829</v>
      </c>
      <c r="T4148">
        <v>6300</v>
      </c>
      <c r="U4148">
        <v>6354</v>
      </c>
      <c r="V4148" t="str">
        <f>VLOOKUP($A4148,List2,1,FALSE)</f>
        <v>GCF_000919495.1_ViralMultiSegProj242281.fna</v>
      </c>
      <c r="W4148">
        <f>VLOOKUP($A4148,List2,2,FALSE)</f>
        <v>10</v>
      </c>
      <c r="X4148">
        <f>VLOOKUP($A4148,List2,3,FALSE)</f>
        <v>0.456945657145233</v>
      </c>
      <c r="Y4148">
        <f>VLOOKUP($A4148,List2,4,FALSE)</f>
        <v>254</v>
      </c>
      <c r="Z4148">
        <f>VLOOKUP($A4148,List2,5,FALSE)</f>
        <v>584</v>
      </c>
      <c r="AA4148">
        <f>VLOOKUP($A4148,List2,6,FALSE)</f>
        <v>366</v>
      </c>
      <c r="AB4148">
        <f>VLOOKUP($A4148,List2,7,FALSE)</f>
        <v>5924</v>
      </c>
      <c r="AC4148">
        <f>VLOOKUP($A4148,List2,8,FALSE)</f>
        <v>5066</v>
      </c>
      <c r="AD4148">
        <f>VLOOKUP($A4148,List2,9,FALSE)</f>
        <v>6466</v>
      </c>
      <c r="AE4148">
        <f>VLOOKUP($A4148,List2,10,FALSE)</f>
        <v>6595</v>
      </c>
    </row>
    <row r="4149" spans="1:31" x14ac:dyDescent="0.3">
      <c r="A4149" t="s">
        <v>4148</v>
      </c>
      <c r="B4149">
        <v>1</v>
      </c>
      <c r="C4149">
        <v>1</v>
      </c>
      <c r="D4149">
        <v>1</v>
      </c>
      <c r="E4149">
        <v>0</v>
      </c>
      <c r="F4149">
        <v>0</v>
      </c>
      <c r="G4149">
        <v>0</v>
      </c>
      <c r="H4149">
        <v>1</v>
      </c>
      <c r="I4149">
        <v>1</v>
      </c>
      <c r="J4149">
        <v>1</v>
      </c>
      <c r="K4149">
        <v>0.37808219178082098</v>
      </c>
      <c r="L4149">
        <v>6</v>
      </c>
      <c r="M4149">
        <v>10</v>
      </c>
      <c r="N4149">
        <v>7</v>
      </c>
      <c r="O4149">
        <v>0.26086956521739102</v>
      </c>
      <c r="P4149">
        <v>0.434782608695652</v>
      </c>
      <c r="Q4149">
        <v>0.30434782608695599</v>
      </c>
      <c r="R4149">
        <v>65</v>
      </c>
      <c r="S4149">
        <v>73</v>
      </c>
      <c r="T4149">
        <v>140</v>
      </c>
      <c r="U4149">
        <v>87</v>
      </c>
      <c r="V4149" t="str">
        <f>VLOOKUP($A4149,List2,1,FALSE)</f>
        <v>GCF_000844785.1_ViralProj14452.fna</v>
      </c>
      <c r="W4149">
        <f>VLOOKUP($A4149,List2,2,FALSE)</f>
        <v>1</v>
      </c>
      <c r="X4149">
        <f>VLOOKUP($A4149,List2,3,FALSE)</f>
        <v>0.35410557184750702</v>
      </c>
      <c r="Y4149">
        <f>VLOOKUP($A4149,List2,4,FALSE)</f>
        <v>15</v>
      </c>
      <c r="Z4149">
        <f>VLOOKUP($A4149,List2,5,FALSE)</f>
        <v>34</v>
      </c>
      <c r="AA4149">
        <f>VLOOKUP($A4149,List2,6,FALSE)</f>
        <v>31</v>
      </c>
      <c r="AB4149">
        <f>VLOOKUP($A4149,List2,7,FALSE)</f>
        <v>261</v>
      </c>
      <c r="AC4149">
        <f>VLOOKUP($A4149,List2,8,FALSE)</f>
        <v>222</v>
      </c>
      <c r="AD4149">
        <f>VLOOKUP($A4149,List2,9,FALSE)</f>
        <v>473</v>
      </c>
      <c r="AE4149">
        <f>VLOOKUP($A4149,List2,10,FALSE)</f>
        <v>408</v>
      </c>
    </row>
    <row r="4150" spans="1:31" x14ac:dyDescent="0.3">
      <c r="A4150" t="s">
        <v>4149</v>
      </c>
      <c r="B4150">
        <v>10</v>
      </c>
      <c r="C4150">
        <v>1</v>
      </c>
      <c r="D4150">
        <v>0.1</v>
      </c>
      <c r="E4150">
        <v>3</v>
      </c>
      <c r="F4150">
        <v>1</v>
      </c>
      <c r="G4150">
        <v>5</v>
      </c>
      <c r="H4150">
        <v>1.3</v>
      </c>
      <c r="I4150">
        <v>1.1000000000000001</v>
      </c>
      <c r="J4150">
        <v>1.5</v>
      </c>
      <c r="K4150">
        <v>0.37687884098032898</v>
      </c>
      <c r="L4150">
        <v>919</v>
      </c>
      <c r="M4150">
        <v>585</v>
      </c>
      <c r="N4150">
        <v>1060</v>
      </c>
      <c r="O4150">
        <v>0.35842433697347797</v>
      </c>
      <c r="P4150">
        <v>0.228159126365054</v>
      </c>
      <c r="Q4150">
        <v>0.41341653666146599</v>
      </c>
      <c r="R4150">
        <v>8738</v>
      </c>
      <c r="S4150">
        <v>6532</v>
      </c>
      <c r="T4150">
        <v>11273</v>
      </c>
      <c r="U4150">
        <v>13974</v>
      </c>
      <c r="V4150" t="str">
        <f>VLOOKUP($A4150,List2,1,FALSE)</f>
        <v>GCF_000919475.1_ViralProj241029.fna</v>
      </c>
      <c r="W4150">
        <f>VLOOKUP($A4150,List2,2,FALSE)</f>
        <v>1</v>
      </c>
      <c r="X4150">
        <f>VLOOKUP($A4150,List2,3,FALSE)</f>
        <v>0.37476244773850198</v>
      </c>
      <c r="Y4150">
        <f>VLOOKUP($A4150,List2,4,FALSE)</f>
        <v>423</v>
      </c>
      <c r="Z4150">
        <f>VLOOKUP($A4150,List2,5,FALSE)</f>
        <v>624</v>
      </c>
      <c r="AA4150">
        <f>VLOOKUP($A4150,List2,6,FALSE)</f>
        <v>743</v>
      </c>
      <c r="AB4150">
        <f>VLOOKUP($A4150,List2,7,FALSE)</f>
        <v>6155</v>
      </c>
      <c r="AC4150">
        <f>VLOOKUP($A4150,List2,8,FALSE)</f>
        <v>4691</v>
      </c>
      <c r="AD4150">
        <f>VLOOKUP($A4150,List2,9,FALSE)</f>
        <v>8156</v>
      </c>
      <c r="AE4150">
        <f>VLOOKUP($A4150,List2,10,FALSE)</f>
        <v>9939</v>
      </c>
    </row>
    <row r="4151" spans="1:31" x14ac:dyDescent="0.3">
      <c r="A4151" t="s">
        <v>4150</v>
      </c>
      <c r="B4151">
        <v>45</v>
      </c>
      <c r="C4151">
        <v>2</v>
      </c>
      <c r="D4151">
        <v>4.4444444444444398E-2</v>
      </c>
      <c r="E4151">
        <v>11</v>
      </c>
      <c r="F4151">
        <v>2</v>
      </c>
      <c r="G4151">
        <v>30</v>
      </c>
      <c r="H4151">
        <v>1.25</v>
      </c>
      <c r="I4151">
        <v>1.0454545454545401</v>
      </c>
      <c r="J4151">
        <v>1.6818181818181801</v>
      </c>
      <c r="K4151">
        <v>0.47915235137289303</v>
      </c>
      <c r="L4151">
        <v>1038</v>
      </c>
      <c r="M4151">
        <v>308</v>
      </c>
      <c r="N4151">
        <v>662</v>
      </c>
      <c r="O4151">
        <v>0.51693227091633398</v>
      </c>
      <c r="P4151">
        <v>0.15338645418326599</v>
      </c>
      <c r="Q4151">
        <v>0.329681274900398</v>
      </c>
      <c r="R4151">
        <v>9460</v>
      </c>
      <c r="S4151">
        <v>7973</v>
      </c>
      <c r="T4151">
        <v>9752</v>
      </c>
      <c r="U4151">
        <v>9198</v>
      </c>
      <c r="V4151" t="str">
        <f>VLOOKUP($A4151,List2,1,FALSE)</f>
        <v>GCF_000919455.1_ViralProj240772.fna</v>
      </c>
      <c r="W4151">
        <f>VLOOKUP($A4151,List2,2,FALSE)</f>
        <v>1</v>
      </c>
      <c r="X4151">
        <f>VLOOKUP($A4151,List2,3,FALSE)</f>
        <v>0.47101017686511099</v>
      </c>
      <c r="Y4151">
        <f>VLOOKUP($A4151,List2,4,FALSE)</f>
        <v>372</v>
      </c>
      <c r="Z4151">
        <f>VLOOKUP($A4151,List2,5,FALSE)</f>
        <v>1052</v>
      </c>
      <c r="AA4151">
        <f>VLOOKUP($A4151,List2,6,FALSE)</f>
        <v>751</v>
      </c>
      <c r="AB4151">
        <f>VLOOKUP($A4151,List2,7,FALSE)</f>
        <v>9757</v>
      </c>
      <c r="AC4151">
        <f>VLOOKUP($A4151,List2,8,FALSE)</f>
        <v>8432</v>
      </c>
      <c r="AD4151">
        <f>VLOOKUP($A4151,List2,9,FALSE)</f>
        <v>10492</v>
      </c>
      <c r="AE4151">
        <f>VLOOKUP($A4151,List2,10,FALSE)</f>
        <v>9936</v>
      </c>
    </row>
    <row r="4152" spans="1:31" x14ac:dyDescent="0.3">
      <c r="A4152" t="s">
        <v>4151</v>
      </c>
      <c r="B4152">
        <v>96</v>
      </c>
      <c r="C4152">
        <v>7</v>
      </c>
      <c r="D4152">
        <v>7.2916666666666602E-2</v>
      </c>
      <c r="E4152">
        <v>65</v>
      </c>
      <c r="F4152">
        <v>11</v>
      </c>
      <c r="G4152">
        <v>13</v>
      </c>
      <c r="H4152">
        <v>1.7222222222222201</v>
      </c>
      <c r="I4152">
        <v>1.12222222222222</v>
      </c>
      <c r="J4152">
        <v>1.1444444444444399</v>
      </c>
      <c r="K4152">
        <v>0.63934163308674596</v>
      </c>
      <c r="L4152">
        <v>723</v>
      </c>
      <c r="M4152">
        <v>111</v>
      </c>
      <c r="N4152">
        <v>149</v>
      </c>
      <c r="O4152">
        <v>0.73550356052899202</v>
      </c>
      <c r="P4152">
        <v>0.11291963377416001</v>
      </c>
      <c r="Q4152">
        <v>0.15157680569684601</v>
      </c>
      <c r="R4152">
        <v>16138</v>
      </c>
      <c r="S4152">
        <v>15753</v>
      </c>
      <c r="T4152">
        <v>9644</v>
      </c>
      <c r="U4152">
        <v>8346</v>
      </c>
      <c r="V4152" t="str">
        <f>VLOOKUP($A4152,List2,1,FALSE)</f>
        <v>GCF_000919435.1_ViralProj240768.fna</v>
      </c>
      <c r="W4152">
        <f>VLOOKUP($A4152,List2,2,FALSE)</f>
        <v>1</v>
      </c>
      <c r="X4152">
        <f>VLOOKUP($A4152,List2,3,FALSE)</f>
        <v>0.636178401630065</v>
      </c>
      <c r="Y4152">
        <f>VLOOKUP($A4152,List2,4,FALSE)</f>
        <v>277</v>
      </c>
      <c r="Z4152">
        <f>VLOOKUP($A4152,List2,5,FALSE)</f>
        <v>679</v>
      </c>
      <c r="AA4152">
        <f>VLOOKUP($A4152,List2,6,FALSE)</f>
        <v>138</v>
      </c>
      <c r="AB4152">
        <f>VLOOKUP($A4152,List2,7,FALSE)</f>
        <v>16402</v>
      </c>
      <c r="AC4152">
        <f>VLOOKUP($A4152,List2,8,FALSE)</f>
        <v>17318</v>
      </c>
      <c r="AD4152">
        <f>VLOOKUP($A4152,List2,9,FALSE)</f>
        <v>9600</v>
      </c>
      <c r="AE4152">
        <f>VLOOKUP($A4152,List2,10,FALSE)</f>
        <v>9684</v>
      </c>
    </row>
    <row r="4153" spans="1:31" x14ac:dyDescent="0.3">
      <c r="A4153" t="s">
        <v>4152</v>
      </c>
      <c r="B4153">
        <v>101</v>
      </c>
      <c r="C4153">
        <v>5</v>
      </c>
      <c r="D4153">
        <v>4.95049504950495E-2</v>
      </c>
      <c r="E4153">
        <v>61</v>
      </c>
      <c r="F4153">
        <v>18</v>
      </c>
      <c r="G4153">
        <v>17</v>
      </c>
      <c r="H4153">
        <v>1.62886597938144</v>
      </c>
      <c r="I4153">
        <v>1.1855670103092699</v>
      </c>
      <c r="J4153">
        <v>1.17525773195876</v>
      </c>
      <c r="K4153">
        <v>0.66650458882878505</v>
      </c>
      <c r="L4153">
        <v>769</v>
      </c>
      <c r="M4153">
        <v>78</v>
      </c>
      <c r="N4153">
        <v>67</v>
      </c>
      <c r="O4153">
        <v>0.84135667396061198</v>
      </c>
      <c r="P4153">
        <v>8.5339168490153106E-2</v>
      </c>
      <c r="Q4153">
        <v>7.3304157549234097E-2</v>
      </c>
      <c r="R4153">
        <v>21484</v>
      </c>
      <c r="S4153">
        <v>22380</v>
      </c>
      <c r="T4153">
        <v>11946</v>
      </c>
      <c r="U4153">
        <v>10002</v>
      </c>
      <c r="V4153" t="str">
        <f>VLOOKUP($A4153,List2,1,FALSE)</f>
        <v>GCF_000919415.1_ViralProj240761.fna</v>
      </c>
      <c r="W4153">
        <f>VLOOKUP($A4153,List2,2,FALSE)</f>
        <v>1</v>
      </c>
      <c r="X4153">
        <f>VLOOKUP($A4153,List2,3,FALSE)</f>
        <v>0.66480765019344401</v>
      </c>
      <c r="Y4153">
        <f>VLOOKUP($A4153,List2,4,FALSE)</f>
        <v>213</v>
      </c>
      <c r="Z4153">
        <f>VLOOKUP($A4153,List2,5,FALSE)</f>
        <v>867</v>
      </c>
      <c r="AA4153">
        <f>VLOOKUP($A4153,List2,6,FALSE)</f>
        <v>78</v>
      </c>
      <c r="AB4153">
        <f>VLOOKUP($A4153,List2,7,FALSE)</f>
        <v>23017</v>
      </c>
      <c r="AC4153">
        <f>VLOOKUP($A4153,List2,8,FALSE)</f>
        <v>22519</v>
      </c>
      <c r="AD4153">
        <f>VLOOKUP($A4153,List2,9,FALSE)</f>
        <v>11536</v>
      </c>
      <c r="AE4153">
        <f>VLOOKUP($A4153,List2,10,FALSE)</f>
        <v>11423</v>
      </c>
    </row>
    <row r="4154" spans="1:31" x14ac:dyDescent="0.3">
      <c r="A4154" t="s">
        <v>4153</v>
      </c>
      <c r="B4154">
        <v>103</v>
      </c>
      <c r="C4154">
        <v>2</v>
      </c>
      <c r="D4154">
        <v>1.94174757281553E-2</v>
      </c>
      <c r="E4154">
        <v>72</v>
      </c>
      <c r="F4154">
        <v>17</v>
      </c>
      <c r="G4154">
        <v>12</v>
      </c>
      <c r="H4154">
        <v>1.70588235294117</v>
      </c>
      <c r="I4154">
        <v>1.1666666666666601</v>
      </c>
      <c r="J4154">
        <v>1.1176470588235199</v>
      </c>
      <c r="K4154">
        <v>0.617307186367959</v>
      </c>
      <c r="L4154">
        <v>807</v>
      </c>
      <c r="M4154">
        <v>135</v>
      </c>
      <c r="N4154">
        <v>76</v>
      </c>
      <c r="O4154">
        <v>0.79273084479371303</v>
      </c>
      <c r="P4154">
        <v>0.132612966601178</v>
      </c>
      <c r="Q4154">
        <v>7.4656188605108004E-2</v>
      </c>
      <c r="R4154">
        <v>15465</v>
      </c>
      <c r="S4154">
        <v>15038</v>
      </c>
      <c r="T4154">
        <v>10578</v>
      </c>
      <c r="U4154">
        <v>8332</v>
      </c>
      <c r="V4154" t="str">
        <f>VLOOKUP($A4154,List2,1,FALSE)</f>
        <v>GCF_000919395.1_ViralProj240757.fna</v>
      </c>
      <c r="W4154">
        <f>VLOOKUP($A4154,List2,2,FALSE)</f>
        <v>1</v>
      </c>
      <c r="X4154">
        <f>VLOOKUP($A4154,List2,3,FALSE)</f>
        <v>0.61358985637514496</v>
      </c>
      <c r="Y4154">
        <f>VLOOKUP($A4154,List2,4,FALSE)</f>
        <v>301</v>
      </c>
      <c r="Z4154">
        <f>VLOOKUP($A4154,List2,5,FALSE)</f>
        <v>770</v>
      </c>
      <c r="AA4154">
        <f>VLOOKUP($A4154,List2,6,FALSE)</f>
        <v>92</v>
      </c>
      <c r="AB4154">
        <f>VLOOKUP($A4154,List2,7,FALSE)</f>
        <v>15877</v>
      </c>
      <c r="AC4154">
        <f>VLOOKUP($A4154,List2,8,FALSE)</f>
        <v>16207</v>
      </c>
      <c r="AD4154">
        <f>VLOOKUP($A4154,List2,9,FALSE)</f>
        <v>9903</v>
      </c>
      <c r="AE4154">
        <f>VLOOKUP($A4154,List2,10,FALSE)</f>
        <v>10302</v>
      </c>
    </row>
    <row r="4155" spans="1:31" x14ac:dyDescent="0.3">
      <c r="A4155" t="s">
        <v>4154</v>
      </c>
      <c r="B4155">
        <v>102</v>
      </c>
      <c r="C4155">
        <v>4</v>
      </c>
      <c r="D4155">
        <v>3.9215686274509803E-2</v>
      </c>
      <c r="E4155">
        <v>64</v>
      </c>
      <c r="F4155">
        <v>20</v>
      </c>
      <c r="G4155">
        <v>14</v>
      </c>
      <c r="H4155">
        <v>1.64646464646464</v>
      </c>
      <c r="I4155">
        <v>1.2020202020202</v>
      </c>
      <c r="J4155">
        <v>1.1414141414141401</v>
      </c>
      <c r="K4155">
        <v>0.66949165483225603</v>
      </c>
      <c r="L4155">
        <v>775</v>
      </c>
      <c r="M4155">
        <v>80</v>
      </c>
      <c r="N4155">
        <v>66</v>
      </c>
      <c r="O4155">
        <v>0.84147665580890296</v>
      </c>
      <c r="P4155">
        <v>8.6862106406080303E-2</v>
      </c>
      <c r="Q4155">
        <v>7.1661237785016194E-2</v>
      </c>
      <c r="R4155">
        <v>21416</v>
      </c>
      <c r="S4155">
        <v>22427</v>
      </c>
      <c r="T4155">
        <v>11773</v>
      </c>
      <c r="U4155">
        <v>9871</v>
      </c>
      <c r="V4155" t="str">
        <f>VLOOKUP($A4155,List2,1,FALSE)</f>
        <v>GCF_000919375.1_ViralProj240753.fna</v>
      </c>
      <c r="W4155">
        <f>VLOOKUP($A4155,List2,2,FALSE)</f>
        <v>1</v>
      </c>
      <c r="X4155">
        <f>VLOOKUP($A4155,List2,3,FALSE)</f>
        <v>0.66504179292374799</v>
      </c>
      <c r="Y4155">
        <f>VLOOKUP($A4155,List2,4,FALSE)</f>
        <v>220</v>
      </c>
      <c r="Z4155">
        <f>VLOOKUP($A4155,List2,5,FALSE)</f>
        <v>858</v>
      </c>
      <c r="AA4155">
        <f>VLOOKUP($A4155,List2,6,FALSE)</f>
        <v>82</v>
      </c>
      <c r="AB4155">
        <f>VLOOKUP($A4155,List2,7,FALSE)</f>
        <v>23009</v>
      </c>
      <c r="AC4155">
        <f>VLOOKUP($A4155,List2,8,FALSE)</f>
        <v>22422</v>
      </c>
      <c r="AD4155">
        <f>VLOOKUP($A4155,List2,9,FALSE)</f>
        <v>11456</v>
      </c>
      <c r="AE4155">
        <f>VLOOKUP($A4155,List2,10,FALSE)</f>
        <v>11426</v>
      </c>
    </row>
    <row r="4156" spans="1:31" x14ac:dyDescent="0.3">
      <c r="A4156" t="s">
        <v>4155</v>
      </c>
      <c r="B4156">
        <v>99</v>
      </c>
      <c r="C4156">
        <v>5</v>
      </c>
      <c r="D4156">
        <v>5.0505050505050497E-2</v>
      </c>
      <c r="E4156">
        <v>65</v>
      </c>
      <c r="F4156">
        <v>12</v>
      </c>
      <c r="G4156">
        <v>17</v>
      </c>
      <c r="H4156">
        <v>1.6842105263157801</v>
      </c>
      <c r="I4156">
        <v>1.1263157894736799</v>
      </c>
      <c r="J4156">
        <v>1.1789473684210501</v>
      </c>
      <c r="K4156">
        <v>0.635368339318645</v>
      </c>
      <c r="L4156">
        <v>759</v>
      </c>
      <c r="M4156">
        <v>123</v>
      </c>
      <c r="N4156">
        <v>147</v>
      </c>
      <c r="O4156">
        <v>0.73760932944606405</v>
      </c>
      <c r="P4156">
        <v>0.119533527696793</v>
      </c>
      <c r="Q4156">
        <v>0.14285714285714199</v>
      </c>
      <c r="R4156">
        <v>16596</v>
      </c>
      <c r="S4156">
        <v>16135</v>
      </c>
      <c r="T4156">
        <v>10101</v>
      </c>
      <c r="U4156">
        <v>8683</v>
      </c>
      <c r="V4156" t="str">
        <f>VLOOKUP($A4156,List2,1,FALSE)</f>
        <v>GCF_000919355.1_ViralProj240749.fna</v>
      </c>
      <c r="W4156">
        <f>VLOOKUP($A4156,List2,2,FALSE)</f>
        <v>1</v>
      </c>
      <c r="X4156">
        <f>VLOOKUP($A4156,List2,3,FALSE)</f>
        <v>0.635864098647692</v>
      </c>
      <c r="Y4156">
        <f>VLOOKUP($A4156,List2,4,FALSE)</f>
        <v>268</v>
      </c>
      <c r="Z4156">
        <f>VLOOKUP($A4156,List2,5,FALSE)</f>
        <v>707</v>
      </c>
      <c r="AA4156">
        <f>VLOOKUP($A4156,List2,6,FALSE)</f>
        <v>148</v>
      </c>
      <c r="AB4156">
        <f>VLOOKUP($A4156,List2,7,FALSE)</f>
        <v>16647</v>
      </c>
      <c r="AC4156">
        <f>VLOOKUP($A4156,List2,8,FALSE)</f>
        <v>17490</v>
      </c>
      <c r="AD4156">
        <f>VLOOKUP($A4156,List2,9,FALSE)</f>
        <v>9751</v>
      </c>
      <c r="AE4156">
        <f>VLOOKUP($A4156,List2,10,FALSE)</f>
        <v>9798</v>
      </c>
    </row>
    <row r="4157" spans="1:31" x14ac:dyDescent="0.3">
      <c r="A4157" t="s">
        <v>4156</v>
      </c>
      <c r="B4157">
        <v>216</v>
      </c>
      <c r="C4157">
        <v>11</v>
      </c>
      <c r="D4157">
        <v>5.0925925925925902E-2</v>
      </c>
      <c r="E4157">
        <v>116</v>
      </c>
      <c r="F4157">
        <v>36</v>
      </c>
      <c r="G4157">
        <v>53</v>
      </c>
      <c r="H4157">
        <v>1.5631067961164999</v>
      </c>
      <c r="I4157">
        <v>1.17475728155339</v>
      </c>
      <c r="J4157">
        <v>1.2572815533980499</v>
      </c>
      <c r="K4157">
        <v>0.61249949937922998</v>
      </c>
      <c r="L4157">
        <v>1507</v>
      </c>
      <c r="M4157">
        <v>342</v>
      </c>
      <c r="N4157">
        <v>375</v>
      </c>
      <c r="O4157">
        <v>0.67760791366906403</v>
      </c>
      <c r="P4157">
        <v>0.15377697841726601</v>
      </c>
      <c r="Q4157">
        <v>0.16861510791366899</v>
      </c>
      <c r="R4157">
        <v>30964</v>
      </c>
      <c r="S4157">
        <v>30210</v>
      </c>
      <c r="T4157">
        <v>20680</v>
      </c>
      <c r="U4157">
        <v>18022</v>
      </c>
      <c r="V4157" t="str">
        <f>VLOOKUP($A4157,List2,1,FALSE)</f>
        <v>GCF_000919335.1_ViralProj240745.fna</v>
      </c>
      <c r="W4157">
        <f>VLOOKUP($A4157,List2,2,FALSE)</f>
        <v>1</v>
      </c>
      <c r="X4157">
        <f>VLOOKUP($A4157,List2,3,FALSE)</f>
        <v>0.607933865643427</v>
      </c>
      <c r="Y4157">
        <f>VLOOKUP($A4157,List2,4,FALSE)</f>
        <v>531</v>
      </c>
      <c r="Z4157">
        <f>VLOOKUP($A4157,List2,5,FALSE)</f>
        <v>1430</v>
      </c>
      <c r="AA4157">
        <f>VLOOKUP($A4157,List2,6,FALSE)</f>
        <v>419</v>
      </c>
      <c r="AB4157">
        <f>VLOOKUP($A4157,List2,7,FALSE)</f>
        <v>32037</v>
      </c>
      <c r="AC4157">
        <f>VLOOKUP($A4157,List2,8,FALSE)</f>
        <v>32604</v>
      </c>
      <c r="AD4157">
        <f>VLOOKUP($A4157,List2,9,FALSE)</f>
        <v>21423</v>
      </c>
      <c r="AE4157">
        <f>VLOOKUP($A4157,List2,10,FALSE)</f>
        <v>20265</v>
      </c>
    </row>
    <row r="4158" spans="1:31" x14ac:dyDescent="0.3">
      <c r="A4158" t="s">
        <v>4157</v>
      </c>
      <c r="B4158">
        <v>85</v>
      </c>
      <c r="C4158">
        <v>5</v>
      </c>
      <c r="D4158">
        <v>5.8823529411764698E-2</v>
      </c>
      <c r="E4158">
        <v>51</v>
      </c>
      <c r="F4158">
        <v>11</v>
      </c>
      <c r="G4158">
        <v>18</v>
      </c>
      <c r="H4158">
        <v>1.62962962962962</v>
      </c>
      <c r="I4158">
        <v>1.1358024691358</v>
      </c>
      <c r="J4158">
        <v>1.2222222222222201</v>
      </c>
      <c r="K4158">
        <v>0.64086128570539502</v>
      </c>
      <c r="L4158">
        <v>695</v>
      </c>
      <c r="M4158">
        <v>97</v>
      </c>
      <c r="N4158">
        <v>141</v>
      </c>
      <c r="O4158">
        <v>0.744908896034298</v>
      </c>
      <c r="P4158">
        <v>0.103965702036441</v>
      </c>
      <c r="Q4158">
        <v>0.15112540192925999</v>
      </c>
      <c r="R4158">
        <v>15575</v>
      </c>
      <c r="S4158">
        <v>15319</v>
      </c>
      <c r="T4158">
        <v>9289</v>
      </c>
      <c r="U4158">
        <v>8024</v>
      </c>
      <c r="V4158" t="str">
        <f>VLOOKUP($A4158,List2,1,FALSE)</f>
        <v>GCF_000919315.1_ViralProj240741.fna</v>
      </c>
      <c r="W4158">
        <f>VLOOKUP($A4158,List2,2,FALSE)</f>
        <v>1</v>
      </c>
      <c r="X4158">
        <f>VLOOKUP($A4158,List2,3,FALSE)</f>
        <v>0.63807319824199704</v>
      </c>
      <c r="Y4158">
        <f>VLOOKUP($A4158,List2,4,FALSE)</f>
        <v>230</v>
      </c>
      <c r="Z4158">
        <f>VLOOKUP($A4158,List2,5,FALSE)</f>
        <v>665</v>
      </c>
      <c r="AA4158">
        <f>VLOOKUP($A4158,List2,6,FALSE)</f>
        <v>137</v>
      </c>
      <c r="AB4158">
        <f>VLOOKUP($A4158,List2,7,FALSE)</f>
        <v>16060</v>
      </c>
      <c r="AC4158">
        <f>VLOOKUP($A4158,List2,8,FALSE)</f>
        <v>16751</v>
      </c>
      <c r="AD4158">
        <f>VLOOKUP($A4158,List2,9,FALSE)</f>
        <v>9313</v>
      </c>
      <c r="AE4158">
        <f>VLOOKUP($A4158,List2,10,FALSE)</f>
        <v>9298</v>
      </c>
    </row>
    <row r="4159" spans="1:31" x14ac:dyDescent="0.3">
      <c r="A4159" t="s">
        <v>4158</v>
      </c>
      <c r="B4159">
        <v>101</v>
      </c>
      <c r="C4159">
        <v>7</v>
      </c>
      <c r="D4159">
        <v>6.9306930693069299E-2</v>
      </c>
      <c r="E4159">
        <v>61</v>
      </c>
      <c r="F4159">
        <v>18</v>
      </c>
      <c r="G4159">
        <v>15</v>
      </c>
      <c r="H4159">
        <v>1.6421052631578901</v>
      </c>
      <c r="I4159">
        <v>1.18947368421052</v>
      </c>
      <c r="J4159">
        <v>1.1578947368421</v>
      </c>
      <c r="K4159">
        <v>0.66797600560275205</v>
      </c>
      <c r="L4159">
        <v>774</v>
      </c>
      <c r="M4159">
        <v>82</v>
      </c>
      <c r="N4159">
        <v>68</v>
      </c>
      <c r="O4159">
        <v>0.837662337662337</v>
      </c>
      <c r="P4159">
        <v>8.8744588744588696E-2</v>
      </c>
      <c r="Q4159">
        <v>7.3593073593073599E-2</v>
      </c>
      <c r="R4159">
        <v>21451</v>
      </c>
      <c r="S4159">
        <v>22423</v>
      </c>
      <c r="T4159">
        <v>11866</v>
      </c>
      <c r="U4159">
        <v>9942</v>
      </c>
      <c r="V4159" t="str">
        <f>VLOOKUP($A4159,List2,1,FALSE)</f>
        <v>GCF_000919295.1_ViralProj240737.fna</v>
      </c>
      <c r="W4159">
        <f>VLOOKUP($A4159,List2,2,FALSE)</f>
        <v>1</v>
      </c>
      <c r="X4159">
        <f>VLOOKUP($A4159,List2,3,FALSE)</f>
        <v>0.66388731246634902</v>
      </c>
      <c r="Y4159">
        <f>VLOOKUP($A4159,List2,4,FALSE)</f>
        <v>213</v>
      </c>
      <c r="Z4159">
        <f>VLOOKUP($A4159,List2,5,FALSE)</f>
        <v>868</v>
      </c>
      <c r="AA4159">
        <f>VLOOKUP($A4159,List2,6,FALSE)</f>
        <v>86</v>
      </c>
      <c r="AB4159">
        <f>VLOOKUP($A4159,List2,7,FALSE)</f>
        <v>23076</v>
      </c>
      <c r="AC4159">
        <f>VLOOKUP($A4159,List2,8,FALSE)</f>
        <v>22547</v>
      </c>
      <c r="AD4159">
        <f>VLOOKUP($A4159,List2,9,FALSE)</f>
        <v>11564</v>
      </c>
      <c r="AE4159">
        <f>VLOOKUP($A4159,List2,10,FALSE)</f>
        <v>11534</v>
      </c>
    </row>
    <row r="4160" spans="1:31" x14ac:dyDescent="0.3">
      <c r="A4160" t="s">
        <v>4159</v>
      </c>
      <c r="B4160">
        <v>1</v>
      </c>
      <c r="C4160">
        <v>1</v>
      </c>
      <c r="D4160">
        <v>1</v>
      </c>
      <c r="E4160">
        <v>0</v>
      </c>
      <c r="F4160">
        <v>0</v>
      </c>
      <c r="G4160">
        <v>0</v>
      </c>
      <c r="H4160">
        <v>1</v>
      </c>
      <c r="I4160">
        <v>1</v>
      </c>
      <c r="J4160">
        <v>1</v>
      </c>
      <c r="K4160">
        <v>0.37292817679557999</v>
      </c>
      <c r="L4160">
        <v>15</v>
      </c>
      <c r="M4160">
        <v>2</v>
      </c>
      <c r="N4160">
        <v>8</v>
      </c>
      <c r="O4160">
        <v>0.6</v>
      </c>
      <c r="P4160">
        <v>0.08</v>
      </c>
      <c r="Q4160">
        <v>0.32</v>
      </c>
      <c r="R4160">
        <v>80</v>
      </c>
      <c r="S4160">
        <v>55</v>
      </c>
      <c r="T4160">
        <v>112</v>
      </c>
      <c r="U4160">
        <v>115</v>
      </c>
      <c r="V4160" t="str">
        <f>VLOOKUP($A4160,List2,1,FALSE)</f>
        <v>GCF_000844765.1_ViralProj14448.fna</v>
      </c>
      <c r="W4160">
        <f>VLOOKUP($A4160,List2,2,FALSE)</f>
        <v>1</v>
      </c>
      <c r="X4160">
        <f>VLOOKUP($A4160,List2,3,FALSE)</f>
        <v>0.37481804949053799</v>
      </c>
      <c r="Y4160">
        <f>VLOOKUP($A4160,List2,4,FALSE)</f>
        <v>16</v>
      </c>
      <c r="Z4160">
        <f>VLOOKUP($A4160,List2,5,FALSE)</f>
        <v>34</v>
      </c>
      <c r="AA4160">
        <f>VLOOKUP($A4160,List2,6,FALSE)</f>
        <v>37</v>
      </c>
      <c r="AB4160">
        <f>VLOOKUP($A4160,List2,7,FALSE)</f>
        <v>254</v>
      </c>
      <c r="AC4160">
        <f>VLOOKUP($A4160,List2,8,FALSE)</f>
        <v>261</v>
      </c>
      <c r="AD4160">
        <f>VLOOKUP($A4160,List2,9,FALSE)</f>
        <v>489</v>
      </c>
      <c r="AE4160">
        <f>VLOOKUP($A4160,List2,10,FALSE)</f>
        <v>370</v>
      </c>
    </row>
    <row r="4161" spans="1:31" x14ac:dyDescent="0.3">
      <c r="A4161" t="s">
        <v>4160</v>
      </c>
      <c r="B4161">
        <v>140</v>
      </c>
      <c r="C4161">
        <v>3</v>
      </c>
      <c r="D4161">
        <v>2.1428571428571401E-2</v>
      </c>
      <c r="E4161">
        <v>92</v>
      </c>
      <c r="F4161">
        <v>24</v>
      </c>
      <c r="G4161">
        <v>21</v>
      </c>
      <c r="H4161">
        <v>1.6666666666666601</v>
      </c>
      <c r="I4161">
        <v>1.1739130434782601</v>
      </c>
      <c r="J4161">
        <v>1.1521739130434701</v>
      </c>
      <c r="K4161">
        <v>0.635081853012887</v>
      </c>
      <c r="L4161">
        <v>1049</v>
      </c>
      <c r="M4161">
        <v>144</v>
      </c>
      <c r="N4161">
        <v>130</v>
      </c>
      <c r="O4161">
        <v>0.79289493575207803</v>
      </c>
      <c r="P4161">
        <v>0.108843537414965</v>
      </c>
      <c r="Q4161">
        <v>9.8261526832955401E-2</v>
      </c>
      <c r="R4161">
        <v>21941</v>
      </c>
      <c r="S4161">
        <v>23642</v>
      </c>
      <c r="T4161">
        <v>14642</v>
      </c>
      <c r="U4161">
        <v>11550</v>
      </c>
      <c r="V4161" t="str">
        <f>VLOOKUP($A4161,List2,1,FALSE)</f>
        <v>GCF_000919275.1_ViralProj240733.fna</v>
      </c>
      <c r="W4161">
        <f>VLOOKUP($A4161,List2,2,FALSE)</f>
        <v>1</v>
      </c>
      <c r="X4161">
        <f>VLOOKUP($A4161,List2,3,FALSE)</f>
        <v>0.62969276563381005</v>
      </c>
      <c r="Y4161">
        <f>VLOOKUP($A4161,List2,4,FALSE)</f>
        <v>263</v>
      </c>
      <c r="Z4161">
        <f>VLOOKUP($A4161,List2,5,FALSE)</f>
        <v>999</v>
      </c>
      <c r="AA4161">
        <f>VLOOKUP($A4161,List2,6,FALSE)</f>
        <v>178</v>
      </c>
      <c r="AB4161">
        <f>VLOOKUP($A4161,List2,7,FALSE)</f>
        <v>22620</v>
      </c>
      <c r="AC4161">
        <f>VLOOKUP($A4161,List2,8,FALSE)</f>
        <v>25401</v>
      </c>
      <c r="AD4161">
        <f>VLOOKUP($A4161,List2,9,FALSE)</f>
        <v>15276</v>
      </c>
      <c r="AE4161">
        <f>VLOOKUP($A4161,List2,10,FALSE)</f>
        <v>12964</v>
      </c>
    </row>
    <row r="4162" spans="1:31" x14ac:dyDescent="0.3">
      <c r="A4162" t="s">
        <v>4161</v>
      </c>
      <c r="B4162">
        <v>94</v>
      </c>
      <c r="C4162">
        <v>5</v>
      </c>
      <c r="D4162">
        <v>5.31914893617021E-2</v>
      </c>
      <c r="E4162">
        <v>62</v>
      </c>
      <c r="F4162">
        <v>15</v>
      </c>
      <c r="G4162">
        <v>12</v>
      </c>
      <c r="H4162">
        <v>1.68888888888888</v>
      </c>
      <c r="I4162">
        <v>1.1666666666666601</v>
      </c>
      <c r="J4162">
        <v>1.13333333333333</v>
      </c>
      <c r="K4162">
        <v>0.63756932722449899</v>
      </c>
      <c r="L4162">
        <v>731</v>
      </c>
      <c r="M4162">
        <v>65</v>
      </c>
      <c r="N4162">
        <v>28</v>
      </c>
      <c r="O4162">
        <v>0.88713592233009697</v>
      </c>
      <c r="P4162">
        <v>7.8883495145631005E-2</v>
      </c>
      <c r="Q4162">
        <v>3.3980582524271802E-2</v>
      </c>
      <c r="R4162">
        <v>15656</v>
      </c>
      <c r="S4162">
        <v>16072</v>
      </c>
      <c r="T4162">
        <v>10097</v>
      </c>
      <c r="U4162">
        <v>7939</v>
      </c>
      <c r="V4162" t="str">
        <f>VLOOKUP($A4162,List2,1,FALSE)</f>
        <v>GCF_000919255.1_ViralProj240729.fna</v>
      </c>
      <c r="W4162">
        <f>VLOOKUP($A4162,List2,2,FALSE)</f>
        <v>1</v>
      </c>
      <c r="X4162">
        <f>VLOOKUP($A4162,List2,3,FALSE)</f>
        <v>0.63282616463861796</v>
      </c>
      <c r="Y4162">
        <f>VLOOKUP($A4162,List2,4,FALSE)</f>
        <v>242</v>
      </c>
      <c r="Z4162">
        <f>VLOOKUP($A4162,List2,5,FALSE)</f>
        <v>731</v>
      </c>
      <c r="AA4162">
        <f>VLOOKUP($A4162,List2,6,FALSE)</f>
        <v>57</v>
      </c>
      <c r="AB4162">
        <f>VLOOKUP($A4162,List2,7,FALSE)</f>
        <v>16450</v>
      </c>
      <c r="AC4162">
        <f>VLOOKUP($A4162,List2,8,FALSE)</f>
        <v>17198</v>
      </c>
      <c r="AD4162">
        <f>VLOOKUP($A4162,List2,9,FALSE)</f>
        <v>9698</v>
      </c>
      <c r="AE4162">
        <f>VLOOKUP($A4162,List2,10,FALSE)</f>
        <v>9825</v>
      </c>
    </row>
    <row r="4163" spans="1:31" x14ac:dyDescent="0.3">
      <c r="A4163" t="s">
        <v>4162</v>
      </c>
      <c r="B4163">
        <v>92</v>
      </c>
      <c r="C4163">
        <v>8</v>
      </c>
      <c r="D4163">
        <v>8.6956521739130405E-2</v>
      </c>
      <c r="E4163">
        <v>62</v>
      </c>
      <c r="F4163">
        <v>8</v>
      </c>
      <c r="G4163">
        <v>14</v>
      </c>
      <c r="H4163">
        <v>1.72941176470588</v>
      </c>
      <c r="I4163">
        <v>1.0941176470588201</v>
      </c>
      <c r="J4163">
        <v>1.1647058823529399</v>
      </c>
      <c r="K4163">
        <v>0.63962286812394897</v>
      </c>
      <c r="L4163">
        <v>731</v>
      </c>
      <c r="M4163">
        <v>114</v>
      </c>
      <c r="N4163">
        <v>137</v>
      </c>
      <c r="O4163">
        <v>0.74439918533604799</v>
      </c>
      <c r="P4163">
        <v>0.11608961303462299</v>
      </c>
      <c r="Q4163">
        <v>0.13951120162932701</v>
      </c>
      <c r="R4163">
        <v>16138</v>
      </c>
      <c r="S4163">
        <v>15815</v>
      </c>
      <c r="T4163">
        <v>9645</v>
      </c>
      <c r="U4163">
        <v>8358</v>
      </c>
      <c r="V4163" t="str">
        <f>VLOOKUP($A4163,List2,1,FALSE)</f>
        <v>GCF_000919235.1_ViralProj240725.fna</v>
      </c>
      <c r="W4163">
        <f>VLOOKUP($A4163,List2,2,FALSE)</f>
        <v>1</v>
      </c>
      <c r="X4163">
        <f>VLOOKUP($A4163,List2,3,FALSE)</f>
        <v>0.63713000771503303</v>
      </c>
      <c r="Y4163">
        <f>VLOOKUP($A4163,List2,4,FALSE)</f>
        <v>257</v>
      </c>
      <c r="Z4163">
        <f>VLOOKUP($A4163,List2,5,FALSE)</f>
        <v>699</v>
      </c>
      <c r="AA4163">
        <f>VLOOKUP($A4163,List2,6,FALSE)</f>
        <v>148</v>
      </c>
      <c r="AB4163">
        <f>VLOOKUP($A4163,List2,7,FALSE)</f>
        <v>16500</v>
      </c>
      <c r="AC4163">
        <f>VLOOKUP($A4163,List2,8,FALSE)</f>
        <v>17359</v>
      </c>
      <c r="AD4163">
        <f>VLOOKUP($A4163,List2,9,FALSE)</f>
        <v>9634</v>
      </c>
      <c r="AE4163">
        <f>VLOOKUP($A4163,List2,10,FALSE)</f>
        <v>9650</v>
      </c>
    </row>
    <row r="4164" spans="1:31" x14ac:dyDescent="0.3">
      <c r="A4164" t="s">
        <v>4163</v>
      </c>
      <c r="B4164">
        <v>82</v>
      </c>
      <c r="C4164">
        <v>2</v>
      </c>
      <c r="D4164">
        <v>2.4390243902439001E-2</v>
      </c>
      <c r="E4164">
        <v>64</v>
      </c>
      <c r="F4164">
        <v>5</v>
      </c>
      <c r="G4164">
        <v>11</v>
      </c>
      <c r="H4164">
        <v>1.7901234567901201</v>
      </c>
      <c r="I4164">
        <v>1.06172839506172</v>
      </c>
      <c r="J4164">
        <v>1.1358024691358</v>
      </c>
      <c r="K4164">
        <v>0.66973934491335796</v>
      </c>
      <c r="L4164">
        <v>527</v>
      </c>
      <c r="M4164">
        <v>35</v>
      </c>
      <c r="N4164">
        <v>71</v>
      </c>
      <c r="O4164">
        <v>0.83254344391785096</v>
      </c>
      <c r="P4164">
        <v>5.5292259083728201E-2</v>
      </c>
      <c r="Q4164">
        <v>0.11216429699842</v>
      </c>
      <c r="R4164">
        <v>15924</v>
      </c>
      <c r="S4164">
        <v>16117</v>
      </c>
      <c r="T4164">
        <v>8649</v>
      </c>
      <c r="U4164">
        <v>7151</v>
      </c>
      <c r="V4164" t="str">
        <f>VLOOKUP($A4164,List2,1,FALSE)</f>
        <v>GCF_000919215.1_ViralProj240721.fna</v>
      </c>
      <c r="W4164">
        <f>VLOOKUP($A4164,List2,2,FALSE)</f>
        <v>1</v>
      </c>
      <c r="X4164">
        <f>VLOOKUP($A4164,List2,3,FALSE)</f>
        <v>0.66736756149841703</v>
      </c>
      <c r="Y4164">
        <f>VLOOKUP($A4164,List2,4,FALSE)</f>
        <v>51</v>
      </c>
      <c r="Z4164">
        <f>VLOOKUP($A4164,List2,5,FALSE)</f>
        <v>472</v>
      </c>
      <c r="AA4164">
        <f>VLOOKUP($A4164,List2,6,FALSE)</f>
        <v>76</v>
      </c>
      <c r="AB4164">
        <f>VLOOKUP($A4164,List2,7,FALSE)</f>
        <v>16209</v>
      </c>
      <c r="AC4164">
        <f>VLOOKUP($A4164,List2,8,FALSE)</f>
        <v>16482</v>
      </c>
      <c r="AD4164">
        <f>VLOOKUP($A4164,List2,9,FALSE)</f>
        <v>8852</v>
      </c>
      <c r="AE4164">
        <f>VLOOKUP($A4164,List2,10,FALSE)</f>
        <v>7442</v>
      </c>
    </row>
    <row r="4165" spans="1:31" x14ac:dyDescent="0.3">
      <c r="A4165" t="s">
        <v>4164</v>
      </c>
      <c r="B4165">
        <v>2</v>
      </c>
      <c r="C4165">
        <v>1</v>
      </c>
      <c r="D4165">
        <v>0.5</v>
      </c>
      <c r="E4165">
        <v>0</v>
      </c>
      <c r="F4165">
        <v>1</v>
      </c>
      <c r="G4165">
        <v>0</v>
      </c>
      <c r="H4165">
        <v>1</v>
      </c>
      <c r="I4165">
        <v>1.5</v>
      </c>
      <c r="J4165">
        <v>1</v>
      </c>
      <c r="K4165">
        <v>0.54070701660417697</v>
      </c>
      <c r="L4165">
        <v>185</v>
      </c>
      <c r="M4165">
        <v>33</v>
      </c>
      <c r="N4165">
        <v>54</v>
      </c>
      <c r="O4165">
        <v>0.68014705882352899</v>
      </c>
      <c r="P4165">
        <v>0.121323529411764</v>
      </c>
      <c r="Q4165">
        <v>0.19852941176470501</v>
      </c>
      <c r="R4165">
        <v>2232</v>
      </c>
      <c r="S4165">
        <v>1806</v>
      </c>
      <c r="T4165">
        <v>1707</v>
      </c>
      <c r="U4165">
        <v>1723</v>
      </c>
      <c r="V4165" t="str">
        <f>VLOOKUP($A4165,List2,1,FALSE)</f>
        <v>GCF_000919195.1_ViralProj245453.fna</v>
      </c>
      <c r="W4165">
        <f>VLOOKUP($A4165,List2,2,FALSE)</f>
        <v>1</v>
      </c>
      <c r="X4165">
        <f>VLOOKUP($A4165,List2,3,FALSE)</f>
        <v>0.53512424445936801</v>
      </c>
      <c r="Y4165">
        <f>VLOOKUP($A4165,List2,4,FALSE)</f>
        <v>35</v>
      </c>
      <c r="Z4165">
        <f>VLOOKUP($A4165,List2,5,FALSE)</f>
        <v>180</v>
      </c>
      <c r="AA4165">
        <f>VLOOKUP($A4165,List2,6,FALSE)</f>
        <v>57</v>
      </c>
      <c r="AB4165">
        <f>VLOOKUP($A4165,List2,7,FALSE)</f>
        <v>2204</v>
      </c>
      <c r="AC4165">
        <f>VLOOKUP($A4165,List2,8,FALSE)</f>
        <v>1780</v>
      </c>
      <c r="AD4165">
        <f>VLOOKUP($A4165,List2,9,FALSE)</f>
        <v>1710</v>
      </c>
      <c r="AE4165">
        <f>VLOOKUP($A4165,List2,10,FALSE)</f>
        <v>1751</v>
      </c>
    </row>
    <row r="4166" spans="1:31" x14ac:dyDescent="0.3">
      <c r="A4166" t="s">
        <v>4165</v>
      </c>
      <c r="B4166">
        <v>7</v>
      </c>
      <c r="C4166">
        <v>1</v>
      </c>
      <c r="D4166">
        <v>0.14285714285714199</v>
      </c>
      <c r="E4166">
        <v>2</v>
      </c>
      <c r="F4166">
        <v>1</v>
      </c>
      <c r="G4166">
        <v>3</v>
      </c>
      <c r="H4166">
        <v>1.28571428571428</v>
      </c>
      <c r="I4166">
        <v>1.1428571428571399</v>
      </c>
      <c r="J4166">
        <v>1.4285714285714199</v>
      </c>
      <c r="K4166">
        <v>0.48442299254058702</v>
      </c>
      <c r="L4166">
        <v>53</v>
      </c>
      <c r="M4166">
        <v>41</v>
      </c>
      <c r="N4166">
        <v>55</v>
      </c>
      <c r="O4166">
        <v>0.355704697986577</v>
      </c>
      <c r="P4166">
        <v>0.27516778523489899</v>
      </c>
      <c r="Q4166">
        <v>0.36912751677852301</v>
      </c>
      <c r="R4166">
        <v>1111</v>
      </c>
      <c r="S4166">
        <v>1097</v>
      </c>
      <c r="T4166">
        <v>1305</v>
      </c>
      <c r="U4166">
        <v>1045</v>
      </c>
      <c r="V4166" t="str">
        <f>VLOOKUP($A4166,List2,1,FALSE)</f>
        <v>GCF_000919175.1_ViralMultiSegProj244666.fna</v>
      </c>
      <c r="W4166">
        <f>VLOOKUP($A4166,List2,2,FALSE)</f>
        <v>2</v>
      </c>
      <c r="X4166">
        <f>VLOOKUP($A4166,List2,3,FALSE)</f>
        <v>0.47157126392623799</v>
      </c>
      <c r="Y4166">
        <f>VLOOKUP($A4166,List2,4,FALSE)</f>
        <v>48</v>
      </c>
      <c r="Z4166">
        <f>VLOOKUP($A4166,List2,5,FALSE)</f>
        <v>111</v>
      </c>
      <c r="AA4166">
        <f>VLOOKUP($A4166,List2,6,FALSE)</f>
        <v>65</v>
      </c>
      <c r="AB4166">
        <f>VLOOKUP($A4166,List2,7,FALSE)</f>
        <v>1298</v>
      </c>
      <c r="AC4166">
        <f>VLOOKUP($A4166,List2,8,FALSE)</f>
        <v>1157</v>
      </c>
      <c r="AD4166">
        <f>VLOOKUP($A4166,List2,9,FALSE)</f>
        <v>1244</v>
      </c>
      <c r="AE4166">
        <f>VLOOKUP($A4166,List2,10,FALSE)</f>
        <v>1507</v>
      </c>
    </row>
    <row r="4167" spans="1:31" x14ac:dyDescent="0.3">
      <c r="A4167" t="s">
        <v>4166</v>
      </c>
      <c r="B4167">
        <v>1</v>
      </c>
      <c r="C4167">
        <v>1</v>
      </c>
      <c r="D4167">
        <v>1</v>
      </c>
      <c r="E4167">
        <v>0</v>
      </c>
      <c r="F4167">
        <v>0</v>
      </c>
      <c r="G4167">
        <v>0</v>
      </c>
      <c r="H4167">
        <v>1</v>
      </c>
      <c r="I4167">
        <v>1</v>
      </c>
      <c r="J4167">
        <v>1</v>
      </c>
      <c r="K4167">
        <v>0.43492852703542501</v>
      </c>
      <c r="L4167">
        <v>234</v>
      </c>
      <c r="M4167">
        <v>81</v>
      </c>
      <c r="N4167">
        <v>97</v>
      </c>
      <c r="O4167">
        <v>0.56796116504854299</v>
      </c>
      <c r="P4167">
        <v>0.19660194174757201</v>
      </c>
      <c r="Q4167">
        <v>0.235436893203883</v>
      </c>
      <c r="R4167">
        <v>1945</v>
      </c>
      <c r="S4167">
        <v>1554</v>
      </c>
      <c r="T4167">
        <v>2421</v>
      </c>
      <c r="U4167">
        <v>2125</v>
      </c>
      <c r="V4167" t="str">
        <f>VLOOKUP($A4167,List2,1,FALSE)</f>
        <v>GCF_000919155.1_ViralProj244477.fna</v>
      </c>
      <c r="W4167">
        <f>VLOOKUP($A4167,List2,2,FALSE)</f>
        <v>1</v>
      </c>
      <c r="X4167">
        <f>VLOOKUP($A4167,List2,3,FALSE)</f>
        <v>0.43183337046112702</v>
      </c>
      <c r="Y4167">
        <f>VLOOKUP($A4167,List2,4,FALSE)</f>
        <v>102</v>
      </c>
      <c r="Z4167">
        <f>VLOOKUP($A4167,List2,5,FALSE)</f>
        <v>249</v>
      </c>
      <c r="AA4167">
        <f>VLOOKUP($A4167,List2,6,FALSE)</f>
        <v>117</v>
      </c>
      <c r="AB4167">
        <f>VLOOKUP($A4167,List2,7,FALSE)</f>
        <v>2137</v>
      </c>
      <c r="AC4167">
        <f>VLOOKUP($A4167,List2,8,FALSE)</f>
        <v>1740</v>
      </c>
      <c r="AD4167">
        <f>VLOOKUP($A4167,List2,9,FALSE)</f>
        <v>2674</v>
      </c>
      <c r="AE4167">
        <f>VLOOKUP($A4167,List2,10,FALSE)</f>
        <v>2427</v>
      </c>
    </row>
    <row r="4168" spans="1:31" x14ac:dyDescent="0.3">
      <c r="A4168" t="s">
        <v>4167</v>
      </c>
      <c r="B4168">
        <v>4</v>
      </c>
      <c r="C4168">
        <v>1</v>
      </c>
      <c r="D4168">
        <v>0.25</v>
      </c>
      <c r="E4168">
        <v>0</v>
      </c>
      <c r="F4168">
        <v>2</v>
      </c>
      <c r="G4168">
        <v>1</v>
      </c>
      <c r="H4168">
        <v>1</v>
      </c>
      <c r="I4168">
        <v>1.5</v>
      </c>
      <c r="J4168">
        <v>1.25</v>
      </c>
      <c r="K4168">
        <v>0.48053647366699298</v>
      </c>
      <c r="L4168">
        <v>55</v>
      </c>
      <c r="M4168">
        <v>32</v>
      </c>
      <c r="N4168">
        <v>27</v>
      </c>
      <c r="O4168">
        <v>0.48245614035087703</v>
      </c>
      <c r="P4168">
        <v>0.28070175438596401</v>
      </c>
      <c r="Q4168">
        <v>0.23684210526315699</v>
      </c>
      <c r="R4168">
        <v>712</v>
      </c>
      <c r="S4168">
        <v>757</v>
      </c>
      <c r="T4168">
        <v>806</v>
      </c>
      <c r="U4168">
        <v>782</v>
      </c>
      <c r="V4168" t="str">
        <f>VLOOKUP($A4168,List2,1,FALSE)</f>
        <v>GCF_000919135.1_ViralProj244473.fna</v>
      </c>
      <c r="W4168">
        <f>VLOOKUP($A4168,List2,2,FALSE)</f>
        <v>1</v>
      </c>
      <c r="X4168">
        <f>VLOOKUP($A4168,List2,3,FALSE)</f>
        <v>0.48004238784881598</v>
      </c>
      <c r="Y4168">
        <f>VLOOKUP($A4168,List2,4,FALSE)</f>
        <v>37</v>
      </c>
      <c r="Z4168">
        <f>VLOOKUP($A4168,List2,5,FALSE)</f>
        <v>52</v>
      </c>
      <c r="AA4168">
        <f>VLOOKUP($A4168,List2,6,FALSE)</f>
        <v>33</v>
      </c>
      <c r="AB4168">
        <f>VLOOKUP($A4168,List2,7,FALSE)</f>
        <v>745</v>
      </c>
      <c r="AC4168">
        <f>VLOOKUP($A4168,List2,8,FALSE)</f>
        <v>614</v>
      </c>
      <c r="AD4168">
        <f>VLOOKUP($A4168,List2,9,FALSE)</f>
        <v>726</v>
      </c>
      <c r="AE4168">
        <f>VLOOKUP($A4168,List2,10,FALSE)</f>
        <v>746</v>
      </c>
    </row>
    <row r="4169" spans="1:31" x14ac:dyDescent="0.3">
      <c r="A4169" t="s">
        <v>4168</v>
      </c>
      <c r="B4169">
        <v>6</v>
      </c>
      <c r="C4169">
        <v>1</v>
      </c>
      <c r="D4169">
        <v>0.16666666666666599</v>
      </c>
      <c r="E4169">
        <v>2</v>
      </c>
      <c r="F4169">
        <v>2</v>
      </c>
      <c r="G4169">
        <v>1</v>
      </c>
      <c r="H4169">
        <v>1.3333333333333299</v>
      </c>
      <c r="I4169">
        <v>1.3333333333333299</v>
      </c>
      <c r="J4169">
        <v>1.1666666666666601</v>
      </c>
      <c r="K4169">
        <v>0.48022068317877598</v>
      </c>
      <c r="L4169">
        <v>191</v>
      </c>
      <c r="M4169">
        <v>84</v>
      </c>
      <c r="N4169">
        <v>118</v>
      </c>
      <c r="O4169">
        <v>0.48600508905852402</v>
      </c>
      <c r="P4169">
        <v>0.213740458015267</v>
      </c>
      <c r="Q4169">
        <v>0.300254452926208</v>
      </c>
      <c r="R4169">
        <v>2271</v>
      </c>
      <c r="S4169">
        <v>1820</v>
      </c>
      <c r="T4169">
        <v>2395</v>
      </c>
      <c r="U4169">
        <v>2033</v>
      </c>
      <c r="V4169" t="str">
        <f>VLOOKUP($A4169,List2,1,FALSE)</f>
        <v>GCF_000919115.1_ViralProj243632.fna</v>
      </c>
      <c r="W4169">
        <f>VLOOKUP($A4169,List2,2,FALSE)</f>
        <v>1</v>
      </c>
      <c r="X4169">
        <f>VLOOKUP($A4169,List2,3,FALSE)</f>
        <v>0.47540415704387901</v>
      </c>
      <c r="Y4169">
        <f>VLOOKUP($A4169,List2,4,FALSE)</f>
        <v>81</v>
      </c>
      <c r="Z4169">
        <f>VLOOKUP($A4169,List2,5,FALSE)</f>
        <v>192</v>
      </c>
      <c r="AA4169">
        <f>VLOOKUP($A4169,List2,6,FALSE)</f>
        <v>126</v>
      </c>
      <c r="AB4169">
        <f>VLOOKUP($A4169,List2,7,FALSE)</f>
        <v>2287</v>
      </c>
      <c r="AC4169">
        <f>VLOOKUP($A4169,List2,8,FALSE)</f>
        <v>1830</v>
      </c>
      <c r="AD4169">
        <f>VLOOKUP($A4169,List2,9,FALSE)</f>
        <v>2457</v>
      </c>
      <c r="AE4169">
        <f>VLOOKUP($A4169,List2,10,FALSE)</f>
        <v>2086</v>
      </c>
    </row>
    <row r="4170" spans="1:31" x14ac:dyDescent="0.3">
      <c r="A4170" t="s">
        <v>4169</v>
      </c>
      <c r="B4170">
        <v>7</v>
      </c>
      <c r="C4170">
        <v>1</v>
      </c>
      <c r="D4170">
        <v>0.14285714285714199</v>
      </c>
      <c r="E4170">
        <v>0</v>
      </c>
      <c r="F4170">
        <v>2</v>
      </c>
      <c r="G4170">
        <v>4</v>
      </c>
      <c r="H4170">
        <v>1</v>
      </c>
      <c r="I4170">
        <v>1.28571428571428</v>
      </c>
      <c r="J4170">
        <v>1.5714285714285701</v>
      </c>
      <c r="K4170">
        <v>0.44289772727272703</v>
      </c>
      <c r="L4170">
        <v>136</v>
      </c>
      <c r="M4170">
        <v>95</v>
      </c>
      <c r="N4170">
        <v>132</v>
      </c>
      <c r="O4170">
        <v>0.37465564738292001</v>
      </c>
      <c r="P4170">
        <v>0.26170798898071601</v>
      </c>
      <c r="Q4170">
        <v>0.36363636363636298</v>
      </c>
      <c r="R4170">
        <v>1687</v>
      </c>
      <c r="S4170">
        <v>1431</v>
      </c>
      <c r="T4170">
        <v>2092</v>
      </c>
      <c r="U4170">
        <v>1830</v>
      </c>
      <c r="V4170" t="str">
        <f>VLOOKUP($A4170,List2,1,FALSE)</f>
        <v>GCF_000919095.1_ViralProj243540.fna</v>
      </c>
      <c r="W4170">
        <f>VLOOKUP($A4170,List2,2,FALSE)</f>
        <v>1</v>
      </c>
      <c r="X4170">
        <f>VLOOKUP($A4170,List2,3,FALSE)</f>
        <v>0.42855399633923102</v>
      </c>
      <c r="Y4170">
        <f>VLOOKUP($A4170,List2,4,FALSE)</f>
        <v>115</v>
      </c>
      <c r="Z4170">
        <f>VLOOKUP($A4170,List2,5,FALSE)</f>
        <v>145</v>
      </c>
      <c r="AA4170">
        <f>VLOOKUP($A4170,List2,6,FALSE)</f>
        <v>181</v>
      </c>
      <c r="AB4170">
        <f>VLOOKUP($A4170,List2,7,FALSE)</f>
        <v>1894</v>
      </c>
      <c r="AC4170">
        <f>VLOOKUP($A4170,List2,8,FALSE)</f>
        <v>1618</v>
      </c>
      <c r="AD4170">
        <f>VLOOKUP($A4170,List2,9,FALSE)</f>
        <v>2433</v>
      </c>
      <c r="AE4170">
        <f>VLOOKUP($A4170,List2,10,FALSE)</f>
        <v>2250</v>
      </c>
    </row>
    <row r="4171" spans="1:31" x14ac:dyDescent="0.3">
      <c r="A4171" t="s">
        <v>4170</v>
      </c>
      <c r="B4171">
        <v>1</v>
      </c>
      <c r="C4171">
        <v>1</v>
      </c>
      <c r="D4171">
        <v>1</v>
      </c>
      <c r="E4171">
        <v>0</v>
      </c>
      <c r="F4171">
        <v>0</v>
      </c>
      <c r="G4171">
        <v>0</v>
      </c>
      <c r="H4171">
        <v>1</v>
      </c>
      <c r="I4171">
        <v>1</v>
      </c>
      <c r="J4171">
        <v>1</v>
      </c>
      <c r="K4171">
        <v>0.34710743801652799</v>
      </c>
      <c r="L4171">
        <v>4</v>
      </c>
      <c r="M4171">
        <v>7</v>
      </c>
      <c r="N4171">
        <v>9</v>
      </c>
      <c r="O4171">
        <v>0.2</v>
      </c>
      <c r="P4171">
        <v>0.35</v>
      </c>
      <c r="Q4171">
        <v>0.45</v>
      </c>
      <c r="R4171">
        <v>59</v>
      </c>
      <c r="S4171">
        <v>67</v>
      </c>
      <c r="T4171">
        <v>147</v>
      </c>
      <c r="U4171">
        <v>90</v>
      </c>
      <c r="V4171" t="str">
        <f>VLOOKUP($A4171,List2,1,FALSE)</f>
        <v>GCF_000844745.1_ViralProj14444.fna</v>
      </c>
      <c r="W4171">
        <f>VLOOKUP($A4171,List2,2,FALSE)</f>
        <v>1</v>
      </c>
      <c r="X4171">
        <f>VLOOKUP($A4171,List2,3,FALSE)</f>
        <v>0.34592592592592503</v>
      </c>
      <c r="Y4171">
        <f>VLOOKUP($A4171,List2,4,FALSE)</f>
        <v>11</v>
      </c>
      <c r="Z4171">
        <f>VLOOKUP($A4171,List2,5,FALSE)</f>
        <v>41</v>
      </c>
      <c r="AA4171">
        <f>VLOOKUP($A4171,List2,6,FALSE)</f>
        <v>35</v>
      </c>
      <c r="AB4171">
        <f>VLOOKUP($A4171,List2,7,FALSE)</f>
        <v>255</v>
      </c>
      <c r="AC4171">
        <f>VLOOKUP($A4171,List2,8,FALSE)</f>
        <v>212</v>
      </c>
      <c r="AD4171">
        <f>VLOOKUP($A4171,List2,9,FALSE)</f>
        <v>466</v>
      </c>
      <c r="AE4171">
        <f>VLOOKUP($A4171,List2,10,FALSE)</f>
        <v>417</v>
      </c>
    </row>
    <row r="4172" spans="1:31" x14ac:dyDescent="0.3">
      <c r="A4172" t="s">
        <v>4171</v>
      </c>
      <c r="B4172">
        <v>2</v>
      </c>
      <c r="C4172">
        <v>1</v>
      </c>
      <c r="D4172">
        <v>0.5</v>
      </c>
      <c r="E4172">
        <v>0</v>
      </c>
      <c r="F4172">
        <v>0</v>
      </c>
      <c r="G4172">
        <v>1</v>
      </c>
      <c r="H4172">
        <v>1</v>
      </c>
      <c r="I4172">
        <v>1</v>
      </c>
      <c r="J4172">
        <v>1.5</v>
      </c>
      <c r="K4172">
        <v>0.50735294117647001</v>
      </c>
      <c r="L4172">
        <v>36</v>
      </c>
      <c r="M4172">
        <v>7</v>
      </c>
      <c r="N4172">
        <v>22</v>
      </c>
      <c r="O4172">
        <v>0.55384615384615299</v>
      </c>
      <c r="P4172">
        <v>0.107692307692307</v>
      </c>
      <c r="Q4172">
        <v>0.33846153846153798</v>
      </c>
      <c r="R4172">
        <v>476</v>
      </c>
      <c r="S4172">
        <v>421</v>
      </c>
      <c r="T4172">
        <v>470</v>
      </c>
      <c r="U4172">
        <v>401</v>
      </c>
      <c r="V4172" t="str">
        <f>VLOOKUP($A4172,List2,1,FALSE)</f>
        <v>GCF_000919075.1_ViralProj243503.fna</v>
      </c>
      <c r="W4172">
        <f>VLOOKUP($A4172,List2,2,FALSE)</f>
        <v>1</v>
      </c>
      <c r="X4172">
        <f>VLOOKUP($A4172,List2,3,FALSE)</f>
        <v>0.49588922544352998</v>
      </c>
      <c r="Y4172">
        <f>VLOOKUP($A4172,List2,4,FALSE)</f>
        <v>22</v>
      </c>
      <c r="Z4172">
        <f>VLOOKUP($A4172,List2,5,FALSE)</f>
        <v>42</v>
      </c>
      <c r="AA4172">
        <f>VLOOKUP($A4172,List2,6,FALSE)</f>
        <v>32</v>
      </c>
      <c r="AB4172">
        <f>VLOOKUP($A4172,List2,7,FALSE)</f>
        <v>550</v>
      </c>
      <c r="AC4172">
        <f>VLOOKUP($A4172,List2,8,FALSE)</f>
        <v>596</v>
      </c>
      <c r="AD4172">
        <f>VLOOKUP($A4172,List2,9,FALSE)</f>
        <v>591</v>
      </c>
      <c r="AE4172">
        <f>VLOOKUP($A4172,List2,10,FALSE)</f>
        <v>574</v>
      </c>
    </row>
    <row r="4173" spans="1:31" x14ac:dyDescent="0.3">
      <c r="A4173" t="s">
        <v>4172</v>
      </c>
      <c r="B4173">
        <v>1</v>
      </c>
      <c r="C4173">
        <v>1</v>
      </c>
      <c r="D4173">
        <v>1</v>
      </c>
      <c r="E4173">
        <v>0</v>
      </c>
      <c r="F4173">
        <v>0</v>
      </c>
      <c r="G4173">
        <v>0</v>
      </c>
      <c r="H4173">
        <v>1</v>
      </c>
      <c r="I4173">
        <v>1</v>
      </c>
      <c r="J4173">
        <v>1</v>
      </c>
      <c r="K4173">
        <v>0.399284862932062</v>
      </c>
      <c r="L4173">
        <v>19</v>
      </c>
      <c r="M4173">
        <v>6</v>
      </c>
      <c r="N4173">
        <v>10</v>
      </c>
      <c r="O4173">
        <v>0.54285714285714204</v>
      </c>
      <c r="P4173">
        <v>0.17142857142857101</v>
      </c>
      <c r="Q4173">
        <v>0.28571428571428498</v>
      </c>
      <c r="R4173">
        <v>208</v>
      </c>
      <c r="S4173">
        <v>127</v>
      </c>
      <c r="T4173">
        <v>266</v>
      </c>
      <c r="U4173">
        <v>238</v>
      </c>
      <c r="V4173" t="str">
        <f>VLOOKUP($A4173,List2,1,FALSE)</f>
        <v>GCF_000919055.1_ViralProj243499.fna</v>
      </c>
      <c r="W4173">
        <f>VLOOKUP($A4173,List2,2,FALSE)</f>
        <v>1</v>
      </c>
      <c r="X4173">
        <f>VLOOKUP($A4173,List2,3,FALSE)</f>
        <v>0.39720558882235502</v>
      </c>
      <c r="Y4173">
        <f>VLOOKUP($A4173,List2,4,FALSE)</f>
        <v>10</v>
      </c>
      <c r="Z4173">
        <f>VLOOKUP($A4173,List2,5,FALSE)</f>
        <v>20</v>
      </c>
      <c r="AA4173">
        <f>VLOOKUP($A4173,List2,6,FALSE)</f>
        <v>14</v>
      </c>
      <c r="AB4173">
        <f>VLOOKUP($A4173,List2,7,FALSE)</f>
        <v>239</v>
      </c>
      <c r="AC4173">
        <f>VLOOKUP($A4173,List2,8,FALSE)</f>
        <v>159</v>
      </c>
      <c r="AD4173">
        <f>VLOOKUP($A4173,List2,9,FALSE)</f>
        <v>313</v>
      </c>
      <c r="AE4173">
        <f>VLOOKUP($A4173,List2,10,FALSE)</f>
        <v>291</v>
      </c>
    </row>
    <row r="4174" spans="1:31" x14ac:dyDescent="0.3">
      <c r="A4174" t="s">
        <v>4173</v>
      </c>
      <c r="B4174">
        <v>2</v>
      </c>
      <c r="C4174">
        <v>1</v>
      </c>
      <c r="D4174">
        <v>0.5</v>
      </c>
      <c r="E4174">
        <v>0</v>
      </c>
      <c r="F4174">
        <v>0</v>
      </c>
      <c r="G4174">
        <v>1</v>
      </c>
      <c r="H4174">
        <v>1</v>
      </c>
      <c r="I4174">
        <v>1</v>
      </c>
      <c r="J4174">
        <v>1.5</v>
      </c>
      <c r="K4174">
        <v>0.49071978270710698</v>
      </c>
      <c r="L4174">
        <v>49</v>
      </c>
      <c r="M4174">
        <v>13</v>
      </c>
      <c r="N4174">
        <v>24</v>
      </c>
      <c r="O4174">
        <v>0.56976744186046502</v>
      </c>
      <c r="P4174">
        <v>0.15116279069767399</v>
      </c>
      <c r="Q4174">
        <v>0.27906976744186002</v>
      </c>
      <c r="R4174">
        <v>618</v>
      </c>
      <c r="S4174">
        <v>466</v>
      </c>
      <c r="T4174">
        <v>552</v>
      </c>
      <c r="U4174">
        <v>573</v>
      </c>
      <c r="V4174" t="str">
        <f>VLOOKUP($A4174,List2,1,FALSE)</f>
        <v>GCF_000919035.1_ViralProj243495.fna</v>
      </c>
      <c r="W4174">
        <f>VLOOKUP($A4174,List2,2,FALSE)</f>
        <v>1</v>
      </c>
      <c r="X4174">
        <f>VLOOKUP($A4174,List2,3,FALSE)</f>
        <v>0.479543930248155</v>
      </c>
      <c r="Y4174">
        <f>VLOOKUP($A4174,List2,4,FALSE)</f>
        <v>38</v>
      </c>
      <c r="Z4174">
        <f>VLOOKUP($A4174,List2,5,FALSE)</f>
        <v>58</v>
      </c>
      <c r="AA4174">
        <f>VLOOKUP($A4174,List2,6,FALSE)</f>
        <v>42</v>
      </c>
      <c r="AB4174">
        <f>VLOOKUP($A4174,List2,7,FALSE)</f>
        <v>757</v>
      </c>
      <c r="AC4174">
        <f>VLOOKUP($A4174,List2,8,FALSE)</f>
        <v>673</v>
      </c>
      <c r="AD4174">
        <f>VLOOKUP($A4174,List2,9,FALSE)</f>
        <v>669</v>
      </c>
      <c r="AE4174">
        <f>VLOOKUP($A4174,List2,10,FALSE)</f>
        <v>883</v>
      </c>
    </row>
    <row r="4175" spans="1:31" x14ac:dyDescent="0.3">
      <c r="A4175" t="s">
        <v>4174</v>
      </c>
      <c r="B4175">
        <v>2</v>
      </c>
      <c r="C4175">
        <v>1</v>
      </c>
      <c r="D4175">
        <v>0.5</v>
      </c>
      <c r="E4175">
        <v>0</v>
      </c>
      <c r="F4175">
        <v>0</v>
      </c>
      <c r="G4175">
        <v>1</v>
      </c>
      <c r="H4175">
        <v>1</v>
      </c>
      <c r="I4175">
        <v>1</v>
      </c>
      <c r="J4175">
        <v>1.5</v>
      </c>
      <c r="K4175">
        <v>0.43439716312056698</v>
      </c>
      <c r="L4175">
        <v>33</v>
      </c>
      <c r="M4175">
        <v>12</v>
      </c>
      <c r="N4175">
        <v>21</v>
      </c>
      <c r="O4175">
        <v>0.5</v>
      </c>
      <c r="P4175">
        <v>0.18181818181818099</v>
      </c>
      <c r="Q4175">
        <v>0.31818181818181801</v>
      </c>
      <c r="R4175">
        <v>372</v>
      </c>
      <c r="S4175">
        <v>363</v>
      </c>
      <c r="T4175">
        <v>551</v>
      </c>
      <c r="U4175">
        <v>406</v>
      </c>
      <c r="V4175" t="str">
        <f>VLOOKUP($A4175,List2,1,FALSE)</f>
        <v>GCF_000919015.1_ViralProj243277.fna</v>
      </c>
      <c r="W4175">
        <f>VLOOKUP($A4175,List2,2,FALSE)</f>
        <v>1</v>
      </c>
      <c r="X4175">
        <f>VLOOKUP($A4175,List2,3,FALSE)</f>
        <v>0.44544016868740099</v>
      </c>
      <c r="Y4175">
        <f>VLOOKUP($A4175,List2,4,FALSE)</f>
        <v>24</v>
      </c>
      <c r="Z4175">
        <f>VLOOKUP($A4175,List2,5,FALSE)</f>
        <v>41</v>
      </c>
      <c r="AA4175">
        <f>VLOOKUP($A4175,List2,6,FALSE)</f>
        <v>26</v>
      </c>
      <c r="AB4175">
        <f>VLOOKUP($A4175,List2,7,FALSE)</f>
        <v>464</v>
      </c>
      <c r="AC4175">
        <f>VLOOKUP($A4175,List2,8,FALSE)</f>
        <v>381</v>
      </c>
      <c r="AD4175">
        <f>VLOOKUP($A4175,List2,9,FALSE)</f>
        <v>477</v>
      </c>
      <c r="AE4175">
        <f>VLOOKUP($A4175,List2,10,FALSE)</f>
        <v>575</v>
      </c>
    </row>
    <row r="4176" spans="1:31" x14ac:dyDescent="0.3">
      <c r="A4176" t="s">
        <v>4175</v>
      </c>
      <c r="B4176">
        <v>4</v>
      </c>
      <c r="C4176">
        <v>1</v>
      </c>
      <c r="D4176">
        <v>0.25</v>
      </c>
      <c r="E4176">
        <v>1</v>
      </c>
      <c r="F4176">
        <v>2</v>
      </c>
      <c r="G4176">
        <v>0</v>
      </c>
      <c r="H4176">
        <v>1.25</v>
      </c>
      <c r="I4176">
        <v>1.5</v>
      </c>
      <c r="J4176">
        <v>1</v>
      </c>
      <c r="K4176">
        <v>0.49194929770469298</v>
      </c>
      <c r="L4176">
        <v>40</v>
      </c>
      <c r="M4176">
        <v>16</v>
      </c>
      <c r="N4176">
        <v>18</v>
      </c>
      <c r="O4176">
        <v>0.54054054054054002</v>
      </c>
      <c r="P4176">
        <v>0.21621621621621601</v>
      </c>
      <c r="Q4176">
        <v>0.24324324324324301</v>
      </c>
      <c r="R4176">
        <v>727</v>
      </c>
      <c r="S4176">
        <v>709</v>
      </c>
      <c r="T4176">
        <v>736</v>
      </c>
      <c r="U4176">
        <v>747</v>
      </c>
      <c r="V4176" t="str">
        <f>VLOOKUP($A4176,List2,1,FALSE)</f>
        <v>GCF_000918995.1_ViralProj243273.fna</v>
      </c>
      <c r="W4176">
        <f>VLOOKUP($A4176,List2,2,FALSE)</f>
        <v>1</v>
      </c>
      <c r="X4176">
        <f>VLOOKUP($A4176,List2,3,FALSE)</f>
        <v>0.49276018099547497</v>
      </c>
      <c r="Y4176">
        <f>VLOOKUP($A4176,List2,4,FALSE)</f>
        <v>27</v>
      </c>
      <c r="Z4176">
        <f>VLOOKUP($A4176,List2,5,FALSE)</f>
        <v>35</v>
      </c>
      <c r="AA4176">
        <f>VLOOKUP($A4176,List2,6,FALSE)</f>
        <v>23</v>
      </c>
      <c r="AB4176">
        <f>VLOOKUP($A4176,List2,7,FALSE)</f>
        <v>525</v>
      </c>
      <c r="AC4176">
        <f>VLOOKUP($A4176,List2,8,FALSE)</f>
        <v>564</v>
      </c>
      <c r="AD4176">
        <f>VLOOKUP($A4176,List2,9,FALSE)</f>
        <v>567</v>
      </c>
      <c r="AE4176">
        <f>VLOOKUP($A4176,List2,10,FALSE)</f>
        <v>554</v>
      </c>
    </row>
    <row r="4177" spans="1:31" x14ac:dyDescent="0.3">
      <c r="A4177" t="s">
        <v>4176</v>
      </c>
      <c r="B4177">
        <v>91</v>
      </c>
      <c r="C4177">
        <v>3</v>
      </c>
      <c r="D4177">
        <v>3.2967032967032898E-2</v>
      </c>
      <c r="E4177">
        <v>15</v>
      </c>
      <c r="F4177">
        <v>14</v>
      </c>
      <c r="G4177">
        <v>59</v>
      </c>
      <c r="H4177">
        <v>1.1685393258426899</v>
      </c>
      <c r="I4177">
        <v>1.1573033707865099</v>
      </c>
      <c r="J4177">
        <v>1.6629213483145999</v>
      </c>
      <c r="K4177">
        <v>0.44215804945530002</v>
      </c>
      <c r="L4177">
        <v>1440</v>
      </c>
      <c r="M4177">
        <v>882</v>
      </c>
      <c r="N4177">
        <v>1361</v>
      </c>
      <c r="O4177">
        <v>0.39098560955742601</v>
      </c>
      <c r="P4177">
        <v>0.23947868585392301</v>
      </c>
      <c r="Q4177">
        <v>0.36953570458864998</v>
      </c>
      <c r="R4177">
        <v>13609</v>
      </c>
      <c r="S4177">
        <v>11961</v>
      </c>
      <c r="T4177">
        <v>17140</v>
      </c>
      <c r="U4177">
        <v>15120</v>
      </c>
      <c r="V4177" t="str">
        <f>VLOOKUP($A4177,List2,1,FALSE)</f>
        <v>GCF_000918975.1_ViralProj243068.fna</v>
      </c>
      <c r="W4177">
        <f>VLOOKUP($A4177,List2,2,FALSE)</f>
        <v>1</v>
      </c>
      <c r="X4177">
        <f>VLOOKUP($A4177,List2,3,FALSE)</f>
        <v>0.43680448746946499</v>
      </c>
      <c r="Y4177">
        <f>VLOOKUP($A4177,List2,4,FALSE)</f>
        <v>1256</v>
      </c>
      <c r="Z4177">
        <f>VLOOKUP($A4177,List2,5,FALSE)</f>
        <v>1361</v>
      </c>
      <c r="AA4177">
        <f>VLOOKUP($A4177,List2,6,FALSE)</f>
        <v>1471</v>
      </c>
      <c r="AB4177">
        <f>VLOOKUP($A4177,List2,7,FALSE)</f>
        <v>14367</v>
      </c>
      <c r="AC4177">
        <f>VLOOKUP($A4177,List2,8,FALSE)</f>
        <v>14601</v>
      </c>
      <c r="AD4177">
        <f>VLOOKUP($A4177,List2,9,FALSE)</f>
        <v>18443</v>
      </c>
      <c r="AE4177">
        <f>VLOOKUP($A4177,List2,10,FALSE)</f>
        <v>18907</v>
      </c>
    </row>
    <row r="4178" spans="1:31" x14ac:dyDescent="0.3">
      <c r="A4178" t="s">
        <v>4177</v>
      </c>
      <c r="B4178">
        <v>131</v>
      </c>
      <c r="C4178">
        <v>8</v>
      </c>
      <c r="D4178">
        <v>6.1068702290076299E-2</v>
      </c>
      <c r="E4178">
        <v>13</v>
      </c>
      <c r="F4178">
        <v>22</v>
      </c>
      <c r="G4178">
        <v>88</v>
      </c>
      <c r="H4178">
        <v>1.1048387096774099</v>
      </c>
      <c r="I4178">
        <v>1.1774193548387</v>
      </c>
      <c r="J4178">
        <v>1.7096774193548301</v>
      </c>
      <c r="K4178">
        <v>0.403081019709704</v>
      </c>
      <c r="L4178">
        <v>1832</v>
      </c>
      <c r="M4178">
        <v>921</v>
      </c>
      <c r="N4178">
        <v>2306</v>
      </c>
      <c r="O4178">
        <v>0.36212690254991098</v>
      </c>
      <c r="P4178">
        <v>0.182051788891085</v>
      </c>
      <c r="Q4178">
        <v>0.45582130855900299</v>
      </c>
      <c r="R4178">
        <v>25230</v>
      </c>
      <c r="S4178">
        <v>24118</v>
      </c>
      <c r="T4178">
        <v>40881</v>
      </c>
      <c r="U4178">
        <v>32198</v>
      </c>
      <c r="V4178" t="str">
        <f>VLOOKUP($A4178,List2,1,FALSE)</f>
        <v>GCF_000918955.1_ViralProj243064.fna</v>
      </c>
      <c r="W4178">
        <f>VLOOKUP($A4178,List2,2,FALSE)</f>
        <v>1</v>
      </c>
      <c r="X4178">
        <f>VLOOKUP($A4178,List2,3,FALSE)</f>
        <v>0.389954853273137</v>
      </c>
      <c r="Y4178">
        <f>VLOOKUP($A4178,List2,4,FALSE)</f>
        <v>1416</v>
      </c>
      <c r="Z4178">
        <f>VLOOKUP($A4178,List2,5,FALSE)</f>
        <v>2481</v>
      </c>
      <c r="AA4178">
        <f>VLOOKUP($A4178,List2,6,FALSE)</f>
        <v>3645</v>
      </c>
      <c r="AB4178">
        <f>VLOOKUP($A4178,List2,7,FALSE)</f>
        <v>32133</v>
      </c>
      <c r="AC4178">
        <f>VLOOKUP($A4178,List2,8,FALSE)</f>
        <v>31439</v>
      </c>
      <c r="AD4178">
        <f>VLOOKUP($A4178,List2,9,FALSE)</f>
        <v>50644</v>
      </c>
      <c r="AE4178">
        <f>VLOOKUP($A4178,List2,10,FALSE)</f>
        <v>48808</v>
      </c>
    </row>
    <row r="4179" spans="1:31" x14ac:dyDescent="0.3">
      <c r="A4179" t="s">
        <v>4178</v>
      </c>
      <c r="B4179">
        <v>1</v>
      </c>
      <c r="C4179">
        <v>1</v>
      </c>
      <c r="D4179">
        <v>1</v>
      </c>
      <c r="E4179">
        <v>0</v>
      </c>
      <c r="F4179">
        <v>0</v>
      </c>
      <c r="G4179">
        <v>0</v>
      </c>
      <c r="H4179">
        <v>1</v>
      </c>
      <c r="I4179">
        <v>1</v>
      </c>
      <c r="J4179">
        <v>1</v>
      </c>
      <c r="K4179">
        <v>0.44927184466019399</v>
      </c>
      <c r="L4179">
        <v>232</v>
      </c>
      <c r="M4179">
        <v>63</v>
      </c>
      <c r="N4179">
        <v>90</v>
      </c>
      <c r="O4179">
        <v>0.60259740259740202</v>
      </c>
      <c r="P4179">
        <v>0.163636363636363</v>
      </c>
      <c r="Q4179">
        <v>0.23376623376623301</v>
      </c>
      <c r="R4179">
        <v>1756</v>
      </c>
      <c r="S4179">
        <v>1946</v>
      </c>
      <c r="T4179">
        <v>1996</v>
      </c>
      <c r="U4179">
        <v>2542</v>
      </c>
      <c r="V4179" t="str">
        <f>VLOOKUP($A4179,List2,1,FALSE)</f>
        <v>GCF_000918935.1_ViralProj242977.fna</v>
      </c>
      <c r="W4179">
        <f>VLOOKUP($A4179,List2,2,FALSE)</f>
        <v>1</v>
      </c>
      <c r="X4179">
        <f>VLOOKUP($A4179,List2,3,FALSE)</f>
        <v>0.44890282131661402</v>
      </c>
      <c r="Y4179">
        <f>VLOOKUP($A4179,List2,4,FALSE)</f>
        <v>87</v>
      </c>
      <c r="Z4179">
        <f>VLOOKUP($A4179,List2,5,FALSE)</f>
        <v>248</v>
      </c>
      <c r="AA4179">
        <f>VLOOKUP($A4179,List2,6,FALSE)</f>
        <v>113</v>
      </c>
      <c r="AB4179">
        <f>VLOOKUP($A4179,List2,7,FALSE)</f>
        <v>2073</v>
      </c>
      <c r="AC4179">
        <f>VLOOKUP($A4179,List2,8,FALSE)</f>
        <v>2223</v>
      </c>
      <c r="AD4179">
        <f>VLOOKUP($A4179,List2,9,FALSE)</f>
        <v>2287</v>
      </c>
      <c r="AE4179">
        <f>VLOOKUP($A4179,List2,10,FALSE)</f>
        <v>2987</v>
      </c>
    </row>
    <row r="4180" spans="1:31" x14ac:dyDescent="0.3">
      <c r="A4180" t="s">
        <v>4179</v>
      </c>
      <c r="B4180">
        <v>2</v>
      </c>
      <c r="C4180">
        <v>1</v>
      </c>
      <c r="D4180">
        <v>0.5</v>
      </c>
      <c r="E4180">
        <v>0</v>
      </c>
      <c r="F4180">
        <v>0</v>
      </c>
      <c r="G4180">
        <v>1</v>
      </c>
      <c r="H4180">
        <v>1</v>
      </c>
      <c r="I4180">
        <v>1</v>
      </c>
      <c r="J4180">
        <v>1.5</v>
      </c>
      <c r="K4180">
        <v>0.387267904509283</v>
      </c>
      <c r="L4180">
        <v>29</v>
      </c>
      <c r="M4180">
        <v>19</v>
      </c>
      <c r="N4180">
        <v>47</v>
      </c>
      <c r="O4180">
        <v>0.30526315789473601</v>
      </c>
      <c r="P4180">
        <v>0.2</v>
      </c>
      <c r="Q4180">
        <v>0.49473684210526298</v>
      </c>
      <c r="R4180">
        <v>447</v>
      </c>
      <c r="S4180">
        <v>283</v>
      </c>
      <c r="T4180">
        <v>507</v>
      </c>
      <c r="U4180">
        <v>648</v>
      </c>
      <c r="V4180" t="str">
        <f>VLOOKUP($A4180,List2,1,FALSE)</f>
        <v>GCF_000918915.1_ViralProj242961.fna</v>
      </c>
      <c r="W4180">
        <f>VLOOKUP($A4180,List2,2,FALSE)</f>
        <v>1</v>
      </c>
      <c r="X4180">
        <f>VLOOKUP($A4180,List2,3,FALSE)</f>
        <v>0.38080333854981702</v>
      </c>
      <c r="Y4180">
        <f>VLOOKUP($A4180,List2,4,FALSE)</f>
        <v>22</v>
      </c>
      <c r="Z4180">
        <f>VLOOKUP($A4180,List2,5,FALSE)</f>
        <v>28</v>
      </c>
      <c r="AA4180">
        <f>VLOOKUP($A4180,List2,6,FALSE)</f>
        <v>48</v>
      </c>
      <c r="AB4180">
        <f>VLOOKUP($A4180,List2,7,FALSE)</f>
        <v>443</v>
      </c>
      <c r="AC4180">
        <f>VLOOKUP($A4180,List2,8,FALSE)</f>
        <v>287</v>
      </c>
      <c r="AD4180">
        <f>VLOOKUP($A4180,List2,9,FALSE)</f>
        <v>514</v>
      </c>
      <c r="AE4180">
        <f>VLOOKUP($A4180,List2,10,FALSE)</f>
        <v>673</v>
      </c>
    </row>
    <row r="4181" spans="1:31" x14ac:dyDescent="0.3">
      <c r="A4181" t="s">
        <v>4180</v>
      </c>
      <c r="B4181">
        <v>7</v>
      </c>
      <c r="C4181">
        <v>1</v>
      </c>
      <c r="D4181">
        <v>0.14285714285714199</v>
      </c>
      <c r="E4181">
        <v>1</v>
      </c>
      <c r="F4181">
        <v>2</v>
      </c>
      <c r="G4181">
        <v>3</v>
      </c>
      <c r="H4181">
        <v>1.1428571428571399</v>
      </c>
      <c r="I4181">
        <v>1.28571428571428</v>
      </c>
      <c r="J4181">
        <v>1.4285714285714199</v>
      </c>
      <c r="K4181">
        <v>0.454180266131057</v>
      </c>
      <c r="L4181">
        <v>51</v>
      </c>
      <c r="M4181">
        <v>37</v>
      </c>
      <c r="N4181">
        <v>70</v>
      </c>
      <c r="O4181">
        <v>0.322784810126582</v>
      </c>
      <c r="P4181">
        <v>0.234177215189873</v>
      </c>
      <c r="Q4181">
        <v>0.443037974683544</v>
      </c>
      <c r="R4181">
        <v>861</v>
      </c>
      <c r="S4181">
        <v>948</v>
      </c>
      <c r="T4181">
        <v>1153</v>
      </c>
      <c r="U4181">
        <v>1021</v>
      </c>
      <c r="V4181" t="str">
        <f>VLOOKUP($A4181,List2,1,FALSE)</f>
        <v>GCF_000918895.1_ViralProj242953.fna</v>
      </c>
      <c r="W4181">
        <f>VLOOKUP($A4181,List2,2,FALSE)</f>
        <v>1</v>
      </c>
      <c r="X4181">
        <f>VLOOKUP($A4181,List2,3,FALSE)</f>
        <v>0.42940960762742902</v>
      </c>
      <c r="Y4181">
        <f>VLOOKUP($A4181,List2,4,FALSE)</f>
        <v>38</v>
      </c>
      <c r="Z4181">
        <f>VLOOKUP($A4181,List2,5,FALSE)</f>
        <v>63</v>
      </c>
      <c r="AA4181">
        <f>VLOOKUP($A4181,List2,6,FALSE)</f>
        <v>49</v>
      </c>
      <c r="AB4181">
        <f>VLOOKUP($A4181,List2,7,FALSE)</f>
        <v>604</v>
      </c>
      <c r="AC4181">
        <f>VLOOKUP($A4181,List2,8,FALSE)</f>
        <v>567</v>
      </c>
      <c r="AD4181">
        <f>VLOOKUP($A4181,List2,9,FALSE)</f>
        <v>740</v>
      </c>
      <c r="AE4181">
        <f>VLOOKUP($A4181,List2,10,FALSE)</f>
        <v>816</v>
      </c>
    </row>
    <row r="4182" spans="1:31" x14ac:dyDescent="0.3">
      <c r="A4182" t="s">
        <v>4181</v>
      </c>
      <c r="B4182">
        <v>3</v>
      </c>
      <c r="C4182">
        <v>2</v>
      </c>
      <c r="D4182">
        <v>0.66666666666666596</v>
      </c>
      <c r="E4182">
        <v>0</v>
      </c>
      <c r="F4182">
        <v>1</v>
      </c>
      <c r="G4182">
        <v>0</v>
      </c>
      <c r="H4182">
        <v>1</v>
      </c>
      <c r="I4182">
        <v>1.5</v>
      </c>
      <c r="J4182">
        <v>1</v>
      </c>
      <c r="K4182">
        <v>0.439716312056737</v>
      </c>
      <c r="L4182">
        <v>48</v>
      </c>
      <c r="M4182">
        <v>26</v>
      </c>
      <c r="N4182">
        <v>51</v>
      </c>
      <c r="O4182">
        <v>0.38400000000000001</v>
      </c>
      <c r="P4182">
        <v>0.20799999999999999</v>
      </c>
      <c r="Q4182">
        <v>0.40799999999999997</v>
      </c>
      <c r="R4182">
        <v>820</v>
      </c>
      <c r="S4182">
        <v>978</v>
      </c>
      <c r="T4182">
        <v>1523</v>
      </c>
      <c r="U4182">
        <v>768</v>
      </c>
      <c r="V4182" t="str">
        <f>VLOOKUP($A4182,List2,1,FALSE)</f>
        <v>GCF_000844705.1_ViralProj14436.fna</v>
      </c>
      <c r="W4182">
        <f>VLOOKUP($A4182,List2,2,FALSE)</f>
        <v>1</v>
      </c>
      <c r="X4182">
        <f>VLOOKUP($A4182,List2,3,FALSE)</f>
        <v>0.429923273657289</v>
      </c>
      <c r="Y4182">
        <f>VLOOKUP($A4182,List2,4,FALSE)</f>
        <v>30</v>
      </c>
      <c r="Z4182">
        <f>VLOOKUP($A4182,List2,5,FALSE)</f>
        <v>49</v>
      </c>
      <c r="AA4182">
        <f>VLOOKUP($A4182,List2,6,FALSE)</f>
        <v>56</v>
      </c>
      <c r="AB4182">
        <f>VLOOKUP($A4182,List2,7,FALSE)</f>
        <v>747</v>
      </c>
      <c r="AC4182">
        <f>VLOOKUP($A4182,List2,8,FALSE)</f>
        <v>934</v>
      </c>
      <c r="AD4182">
        <f>VLOOKUP($A4182,List2,9,FALSE)</f>
        <v>1415</v>
      </c>
      <c r="AE4182">
        <f>VLOOKUP($A4182,List2,10,FALSE)</f>
        <v>814</v>
      </c>
    </row>
    <row r="4183" spans="1:31" x14ac:dyDescent="0.3">
      <c r="A4183" t="s">
        <v>4182</v>
      </c>
      <c r="B4183">
        <v>3</v>
      </c>
      <c r="C4183">
        <v>1</v>
      </c>
      <c r="D4183">
        <v>0.33333333333333298</v>
      </c>
      <c r="E4183">
        <v>0</v>
      </c>
      <c r="F4183">
        <v>1</v>
      </c>
      <c r="G4183">
        <v>1</v>
      </c>
      <c r="H4183">
        <v>1</v>
      </c>
      <c r="I4183">
        <v>1.3333333333333299</v>
      </c>
      <c r="J4183">
        <v>1.3333333333333299</v>
      </c>
      <c r="K4183">
        <v>0.41450044208664899</v>
      </c>
      <c r="L4183">
        <v>89</v>
      </c>
      <c r="M4183">
        <v>56</v>
      </c>
      <c r="N4183">
        <v>107</v>
      </c>
      <c r="O4183">
        <v>0.35317460317460297</v>
      </c>
      <c r="P4183">
        <v>0.22222222222222199</v>
      </c>
      <c r="Q4183">
        <v>0.42460317460317398</v>
      </c>
      <c r="R4183">
        <v>1159</v>
      </c>
      <c r="S4183">
        <v>1185</v>
      </c>
      <c r="T4183">
        <v>2011</v>
      </c>
      <c r="U4183">
        <v>1300</v>
      </c>
      <c r="V4183" t="str">
        <f>VLOOKUP($A4183,List2,1,FALSE)</f>
        <v>GCF_000918875.1_ViralProj242944.fna</v>
      </c>
      <c r="W4183">
        <f>VLOOKUP($A4183,List2,2,FALSE)</f>
        <v>1</v>
      </c>
      <c r="X4183">
        <f>VLOOKUP($A4183,List2,3,FALSE)</f>
        <v>0.40475239616613401</v>
      </c>
      <c r="Y4183">
        <f>VLOOKUP($A4183,List2,4,FALSE)</f>
        <v>53</v>
      </c>
      <c r="Z4183">
        <f>VLOOKUP($A4183,List2,5,FALSE)</f>
        <v>81</v>
      </c>
      <c r="AA4183">
        <f>VLOOKUP($A4183,List2,6,FALSE)</f>
        <v>116</v>
      </c>
      <c r="AB4183">
        <f>VLOOKUP($A4183,List2,7,FALSE)</f>
        <v>1016</v>
      </c>
      <c r="AC4183">
        <f>VLOOKUP($A4183,List2,8,FALSE)</f>
        <v>1011</v>
      </c>
      <c r="AD4183">
        <f>VLOOKUP($A4183,List2,9,FALSE)</f>
        <v>1754</v>
      </c>
      <c r="AE4183">
        <f>VLOOKUP($A4183,List2,10,FALSE)</f>
        <v>1227</v>
      </c>
    </row>
    <row r="4184" spans="1:31" x14ac:dyDescent="0.3">
      <c r="A4184" t="s">
        <v>4183</v>
      </c>
      <c r="B4184">
        <v>4</v>
      </c>
      <c r="C4184">
        <v>1</v>
      </c>
      <c r="D4184">
        <v>0.25</v>
      </c>
      <c r="E4184">
        <v>0</v>
      </c>
      <c r="F4184">
        <v>3</v>
      </c>
      <c r="G4184">
        <v>0</v>
      </c>
      <c r="H4184">
        <v>1</v>
      </c>
      <c r="I4184">
        <v>1.75</v>
      </c>
      <c r="J4184">
        <v>1</v>
      </c>
      <c r="K4184">
        <v>0.40152146727803201</v>
      </c>
      <c r="L4184">
        <v>305</v>
      </c>
      <c r="M4184">
        <v>123</v>
      </c>
      <c r="N4184">
        <v>156</v>
      </c>
      <c r="O4184">
        <v>0.522260273972602</v>
      </c>
      <c r="P4184">
        <v>0.210616438356164</v>
      </c>
      <c r="Q4184">
        <v>0.267123287671232</v>
      </c>
      <c r="R4184">
        <v>2123</v>
      </c>
      <c r="S4184">
        <v>1730</v>
      </c>
      <c r="T4184">
        <v>3086</v>
      </c>
      <c r="U4184">
        <v>2657</v>
      </c>
      <c r="V4184" t="str">
        <f>VLOOKUP($A4184,List2,1,FALSE)</f>
        <v>GCF_000918855.1_ViralMultiSegProj242647.fna</v>
      </c>
      <c r="W4184">
        <f>VLOOKUP($A4184,List2,2,FALSE)</f>
        <v>2</v>
      </c>
      <c r="X4184">
        <f>VLOOKUP($A4184,List2,3,FALSE)</f>
        <v>0.41457748523860199</v>
      </c>
      <c r="Y4184">
        <f>VLOOKUP($A4184,List2,4,FALSE)</f>
        <v>122</v>
      </c>
      <c r="Z4184">
        <f>VLOOKUP($A4184,List2,5,FALSE)</f>
        <v>258</v>
      </c>
      <c r="AA4184">
        <f>VLOOKUP($A4184,List2,6,FALSE)</f>
        <v>150</v>
      </c>
      <c r="AB4184">
        <f>VLOOKUP($A4184,List2,7,FALSE)</f>
        <v>1963</v>
      </c>
      <c r="AC4184">
        <f>VLOOKUP($A4184,List2,8,FALSE)</f>
        <v>2320</v>
      </c>
      <c r="AD4184">
        <f>VLOOKUP($A4184,List2,9,FALSE)</f>
        <v>2809</v>
      </c>
      <c r="AE4184">
        <f>VLOOKUP($A4184,List2,10,FALSE)</f>
        <v>3239</v>
      </c>
    </row>
    <row r="4185" spans="1:31" x14ac:dyDescent="0.3">
      <c r="A4185" t="s">
        <v>4184</v>
      </c>
      <c r="B4185">
        <v>4</v>
      </c>
      <c r="C4185">
        <v>1</v>
      </c>
      <c r="D4185">
        <v>0.25</v>
      </c>
      <c r="E4185">
        <v>0</v>
      </c>
      <c r="F4185">
        <v>2</v>
      </c>
      <c r="G4185">
        <v>1</v>
      </c>
      <c r="H4185">
        <v>1</v>
      </c>
      <c r="I4185">
        <v>1.5</v>
      </c>
      <c r="J4185">
        <v>1.25</v>
      </c>
      <c r="K4185">
        <v>0.40175036465930403</v>
      </c>
      <c r="L4185">
        <v>296</v>
      </c>
      <c r="M4185">
        <v>130</v>
      </c>
      <c r="N4185">
        <v>147</v>
      </c>
      <c r="O4185">
        <v>0.51657940663176205</v>
      </c>
      <c r="P4185">
        <v>0.22687609075043599</v>
      </c>
      <c r="Q4185">
        <v>0.25654450261780098</v>
      </c>
      <c r="R4185">
        <v>2108</v>
      </c>
      <c r="S4185">
        <v>1748</v>
      </c>
      <c r="T4185">
        <v>3099</v>
      </c>
      <c r="U4185">
        <v>2643</v>
      </c>
      <c r="V4185" t="str">
        <f>VLOOKUP($A4185,List2,1,FALSE)</f>
        <v>GCF_000918835.1_ViralMultiSegProj241100.fna</v>
      </c>
      <c r="W4185">
        <f>VLOOKUP($A4185,List2,2,FALSE)</f>
        <v>2</v>
      </c>
      <c r="X4185">
        <f>VLOOKUP($A4185,List2,3,FALSE)</f>
        <v>0.41038607410288802</v>
      </c>
      <c r="Y4185">
        <f>VLOOKUP($A4185,List2,4,FALSE)</f>
        <v>115</v>
      </c>
      <c r="Z4185">
        <f>VLOOKUP($A4185,List2,5,FALSE)</f>
        <v>273</v>
      </c>
      <c r="AA4185">
        <f>VLOOKUP($A4185,List2,6,FALSE)</f>
        <v>144</v>
      </c>
      <c r="AB4185">
        <f>VLOOKUP($A4185,List2,7,FALSE)</f>
        <v>1949</v>
      </c>
      <c r="AC4185">
        <f>VLOOKUP($A4185,List2,8,FALSE)</f>
        <v>2271</v>
      </c>
      <c r="AD4185">
        <f>VLOOKUP($A4185,List2,9,FALSE)</f>
        <v>2813</v>
      </c>
      <c r="AE4185">
        <f>VLOOKUP($A4185,List2,10,FALSE)</f>
        <v>3250</v>
      </c>
    </row>
    <row r="4186" spans="1:31" x14ac:dyDescent="0.3">
      <c r="A4186" t="s">
        <v>4185</v>
      </c>
      <c r="B4186">
        <v>231</v>
      </c>
      <c r="C4186">
        <v>8</v>
      </c>
      <c r="D4186">
        <v>3.4632034632034597E-2</v>
      </c>
      <c r="E4186">
        <v>155</v>
      </c>
      <c r="F4186">
        <v>38</v>
      </c>
      <c r="G4186">
        <v>30</v>
      </c>
      <c r="H4186">
        <v>1.69196428571428</v>
      </c>
      <c r="I4186">
        <v>1.1696428571428501</v>
      </c>
      <c r="J4186">
        <v>1.1339285714285701</v>
      </c>
      <c r="K4186">
        <v>0.65396453173090996</v>
      </c>
      <c r="L4186">
        <v>1681</v>
      </c>
      <c r="M4186">
        <v>147</v>
      </c>
      <c r="N4186">
        <v>142</v>
      </c>
      <c r="O4186">
        <v>0.85329949238578595</v>
      </c>
      <c r="P4186">
        <v>7.4619289340101494E-2</v>
      </c>
      <c r="Q4186">
        <v>7.2081218274111597E-2</v>
      </c>
      <c r="R4186">
        <v>45312</v>
      </c>
      <c r="S4186">
        <v>48390</v>
      </c>
      <c r="T4186">
        <v>27528</v>
      </c>
      <c r="U4186">
        <v>22053</v>
      </c>
      <c r="V4186" t="str">
        <f>VLOOKUP($A4186,List2,1,FALSE)</f>
        <v>GCF_000918815.1_ViralProj240773.fna</v>
      </c>
      <c r="W4186">
        <f>VLOOKUP($A4186,List2,2,FALSE)</f>
        <v>1</v>
      </c>
      <c r="X4186">
        <f>VLOOKUP($A4186,List2,3,FALSE)</f>
        <v>0.64767684086586297</v>
      </c>
      <c r="Y4186">
        <f>VLOOKUP($A4186,List2,4,FALSE)</f>
        <v>298</v>
      </c>
      <c r="Z4186">
        <f>VLOOKUP($A4186,List2,5,FALSE)</f>
        <v>1746</v>
      </c>
      <c r="AA4186">
        <f>VLOOKUP($A4186,List2,6,FALSE)</f>
        <v>206</v>
      </c>
      <c r="AB4186">
        <f>VLOOKUP($A4186,List2,7,FALSE)</f>
        <v>48623</v>
      </c>
      <c r="AC4186">
        <f>VLOOKUP($A4186,List2,8,FALSE)</f>
        <v>51491</v>
      </c>
      <c r="AD4186">
        <f>VLOOKUP($A4186,List2,9,FALSE)</f>
        <v>30029</v>
      </c>
      <c r="AE4186">
        <f>VLOOKUP($A4186,List2,10,FALSE)</f>
        <v>24431</v>
      </c>
    </row>
    <row r="4187" spans="1:31" x14ac:dyDescent="0.3">
      <c r="A4187" t="s">
        <v>4186</v>
      </c>
      <c r="B4187">
        <v>241</v>
      </c>
      <c r="C4187">
        <v>9</v>
      </c>
      <c r="D4187">
        <v>3.7344398340248899E-2</v>
      </c>
      <c r="E4187">
        <v>147</v>
      </c>
      <c r="F4187">
        <v>33</v>
      </c>
      <c r="G4187">
        <v>52</v>
      </c>
      <c r="H4187">
        <v>1.6309012875536399</v>
      </c>
      <c r="I4187">
        <v>1.1416309012875501</v>
      </c>
      <c r="J4187">
        <v>1.2231759656652299</v>
      </c>
      <c r="K4187">
        <v>0.61330407273349097</v>
      </c>
      <c r="L4187">
        <v>1625</v>
      </c>
      <c r="M4187">
        <v>338</v>
      </c>
      <c r="N4187">
        <v>387</v>
      </c>
      <c r="O4187">
        <v>0.69148936170212705</v>
      </c>
      <c r="P4187">
        <v>0.14382978723404199</v>
      </c>
      <c r="Q4187">
        <v>0.16468085106382899</v>
      </c>
      <c r="R4187">
        <v>32708</v>
      </c>
      <c r="S4187">
        <v>31849</v>
      </c>
      <c r="T4187">
        <v>21805</v>
      </c>
      <c r="U4187">
        <v>18899</v>
      </c>
      <c r="V4187" t="str">
        <f>VLOOKUP($A4187,List2,1,FALSE)</f>
        <v>GCF_000918795.1_ViralProj240769.fna</v>
      </c>
      <c r="W4187">
        <f>VLOOKUP($A4187,List2,2,FALSE)</f>
        <v>1</v>
      </c>
      <c r="X4187">
        <f>VLOOKUP($A4187,List2,3,FALSE)</f>
        <v>0.60922845954183202</v>
      </c>
      <c r="Y4187">
        <f>VLOOKUP($A4187,List2,4,FALSE)</f>
        <v>576</v>
      </c>
      <c r="Z4187">
        <f>VLOOKUP($A4187,List2,5,FALSE)</f>
        <v>1434</v>
      </c>
      <c r="AA4187">
        <f>VLOOKUP($A4187,List2,6,FALSE)</f>
        <v>431</v>
      </c>
      <c r="AB4187">
        <f>VLOOKUP($A4187,List2,7,FALSE)</f>
        <v>33420</v>
      </c>
      <c r="AC4187">
        <f>VLOOKUP($A4187,List2,8,FALSE)</f>
        <v>33943</v>
      </c>
      <c r="AD4187">
        <f>VLOOKUP($A4187,List2,9,FALSE)</f>
        <v>22155</v>
      </c>
      <c r="AE4187">
        <f>VLOOKUP($A4187,List2,10,FALSE)</f>
        <v>21053</v>
      </c>
    </row>
    <row r="4188" spans="1:31" x14ac:dyDescent="0.3">
      <c r="A4188" t="s">
        <v>4187</v>
      </c>
      <c r="B4188">
        <v>106</v>
      </c>
      <c r="C4188">
        <v>3</v>
      </c>
      <c r="D4188">
        <v>2.83018867924528E-2</v>
      </c>
      <c r="E4188">
        <v>76</v>
      </c>
      <c r="F4188">
        <v>17</v>
      </c>
      <c r="G4188">
        <v>10</v>
      </c>
      <c r="H4188">
        <v>1.7307692307692299</v>
      </c>
      <c r="I4188">
        <v>1.1634615384615301</v>
      </c>
      <c r="J4188">
        <v>1.09615384615384</v>
      </c>
      <c r="K4188">
        <v>0.61824922532093796</v>
      </c>
      <c r="L4188">
        <v>973</v>
      </c>
      <c r="M4188">
        <v>109</v>
      </c>
      <c r="N4188">
        <v>98</v>
      </c>
      <c r="O4188">
        <v>0.82457627118643995</v>
      </c>
      <c r="P4188">
        <v>9.2372881355932204E-2</v>
      </c>
      <c r="Q4188">
        <v>8.30508474576271E-2</v>
      </c>
      <c r="R4188">
        <v>17514</v>
      </c>
      <c r="S4188">
        <v>16005</v>
      </c>
      <c r="T4188">
        <v>10750</v>
      </c>
      <c r="U4188">
        <v>9947</v>
      </c>
      <c r="V4188" t="str">
        <f>VLOOKUP($A4188,List2,1,FALSE)</f>
        <v>GCF_000918775.1_ViralProj240765.fna</v>
      </c>
      <c r="W4188">
        <f>VLOOKUP($A4188,List2,2,FALSE)</f>
        <v>1</v>
      </c>
      <c r="X4188">
        <f>VLOOKUP($A4188,List2,3,FALSE)</f>
        <v>0.615529028373065</v>
      </c>
      <c r="Y4188">
        <f>VLOOKUP($A4188,List2,4,FALSE)</f>
        <v>126</v>
      </c>
      <c r="Z4188">
        <f>VLOOKUP($A4188,List2,5,FALSE)</f>
        <v>945</v>
      </c>
      <c r="AA4188">
        <f>VLOOKUP($A4188,List2,6,FALSE)</f>
        <v>108</v>
      </c>
      <c r="AB4188">
        <f>VLOOKUP($A4188,List2,7,FALSE)</f>
        <v>18083</v>
      </c>
      <c r="AC4188">
        <f>VLOOKUP($A4188,List2,8,FALSE)</f>
        <v>16671</v>
      </c>
      <c r="AD4188">
        <f>VLOOKUP($A4188,List2,9,FALSE)</f>
        <v>11081</v>
      </c>
      <c r="AE4188">
        <f>VLOOKUP($A4188,List2,10,FALSE)</f>
        <v>10627</v>
      </c>
    </row>
    <row r="4189" spans="1:31" x14ac:dyDescent="0.3">
      <c r="A4189" t="s">
        <v>4188</v>
      </c>
      <c r="B4189">
        <v>95</v>
      </c>
      <c r="C4189">
        <v>5</v>
      </c>
      <c r="D4189">
        <v>5.2631578947368397E-2</v>
      </c>
      <c r="E4189">
        <v>68</v>
      </c>
      <c r="F4189">
        <v>11</v>
      </c>
      <c r="G4189">
        <v>11</v>
      </c>
      <c r="H4189">
        <v>1.7472527472527399</v>
      </c>
      <c r="I4189">
        <v>1.12087912087912</v>
      </c>
      <c r="J4189">
        <v>1.12087912087912</v>
      </c>
      <c r="K4189">
        <v>0.64170250039815202</v>
      </c>
      <c r="L4189">
        <v>724</v>
      </c>
      <c r="M4189">
        <v>118</v>
      </c>
      <c r="N4189">
        <v>122</v>
      </c>
      <c r="O4189">
        <v>0.75103734439834002</v>
      </c>
      <c r="P4189">
        <v>0.122406639004149</v>
      </c>
      <c r="Q4189">
        <v>0.12655601659751001</v>
      </c>
      <c r="R4189">
        <v>16302</v>
      </c>
      <c r="S4189">
        <v>15932</v>
      </c>
      <c r="T4189">
        <v>9660</v>
      </c>
      <c r="U4189">
        <v>8338</v>
      </c>
      <c r="V4189" t="str">
        <f>VLOOKUP($A4189,List2,1,FALSE)</f>
        <v>GCF_000918755.1_ViralProj240758.fna</v>
      </c>
      <c r="W4189">
        <f>VLOOKUP($A4189,List2,2,FALSE)</f>
        <v>1</v>
      </c>
      <c r="X4189">
        <f>VLOOKUP($A4189,List2,3,FALSE)</f>
        <v>0.63837342497136296</v>
      </c>
      <c r="Y4189">
        <f>VLOOKUP($A4189,List2,4,FALSE)</f>
        <v>252</v>
      </c>
      <c r="Z4189">
        <f>VLOOKUP($A4189,List2,5,FALSE)</f>
        <v>666</v>
      </c>
      <c r="AA4189">
        <f>VLOOKUP($A4189,List2,6,FALSE)</f>
        <v>133</v>
      </c>
      <c r="AB4189">
        <f>VLOOKUP($A4189,List2,7,FALSE)</f>
        <v>16333</v>
      </c>
      <c r="AC4189">
        <f>VLOOKUP($A4189,List2,8,FALSE)</f>
        <v>17105</v>
      </c>
      <c r="AD4189">
        <f>VLOOKUP($A4189,List2,9,FALSE)</f>
        <v>9452</v>
      </c>
      <c r="AE4189">
        <f>VLOOKUP($A4189,List2,10,FALSE)</f>
        <v>9490</v>
      </c>
    </row>
    <row r="4190" spans="1:31" x14ac:dyDescent="0.3">
      <c r="A4190" t="s">
        <v>4189</v>
      </c>
      <c r="B4190">
        <v>128</v>
      </c>
      <c r="C4190">
        <v>6</v>
      </c>
      <c r="D4190">
        <v>4.6875E-2</v>
      </c>
      <c r="E4190">
        <v>91</v>
      </c>
      <c r="F4190">
        <v>21</v>
      </c>
      <c r="G4190">
        <v>10</v>
      </c>
      <c r="H4190">
        <v>1.7398373983739801</v>
      </c>
      <c r="I4190">
        <v>1.17073170731707</v>
      </c>
      <c r="J4190">
        <v>1.0813008130081301</v>
      </c>
      <c r="K4190">
        <v>0.66001075409454801</v>
      </c>
      <c r="L4190">
        <v>986</v>
      </c>
      <c r="M4190">
        <v>79</v>
      </c>
      <c r="N4190">
        <v>42</v>
      </c>
      <c r="O4190">
        <v>0.89069557362240204</v>
      </c>
      <c r="P4190">
        <v>7.1364046973802997E-2</v>
      </c>
      <c r="Q4190">
        <v>3.7940379403794001E-2</v>
      </c>
      <c r="R4190">
        <v>23149</v>
      </c>
      <c r="S4190">
        <v>22267</v>
      </c>
      <c r="T4190">
        <v>12705</v>
      </c>
      <c r="U4190">
        <v>10690</v>
      </c>
      <c r="V4190" t="str">
        <f>VLOOKUP($A4190,List2,1,FALSE)</f>
        <v>GCF_000918735.1_ViralProj240754.fna</v>
      </c>
      <c r="W4190">
        <f>VLOOKUP($A4190,List2,2,FALSE)</f>
        <v>1</v>
      </c>
      <c r="X4190">
        <f>VLOOKUP($A4190,List2,3,FALSE)</f>
        <v>0.65498584284152395</v>
      </c>
      <c r="Y4190">
        <f>VLOOKUP($A4190,List2,4,FALSE)</f>
        <v>193</v>
      </c>
      <c r="Z4190">
        <f>VLOOKUP($A4190,List2,5,FALSE)</f>
        <v>906</v>
      </c>
      <c r="AA4190">
        <f>VLOOKUP($A4190,List2,6,FALSE)</f>
        <v>53</v>
      </c>
      <c r="AB4190">
        <f>VLOOKUP($A4190,List2,7,FALSE)</f>
        <v>23311</v>
      </c>
      <c r="AC4190">
        <f>VLOOKUP($A4190,List2,8,FALSE)</f>
        <v>23417</v>
      </c>
      <c r="AD4190">
        <f>VLOOKUP($A4190,List2,9,FALSE)</f>
        <v>12244</v>
      </c>
      <c r="AE4190">
        <f>VLOOKUP($A4190,List2,10,FALSE)</f>
        <v>12370</v>
      </c>
    </row>
    <row r="4191" spans="1:31" x14ac:dyDescent="0.3">
      <c r="A4191" t="s">
        <v>4190</v>
      </c>
      <c r="B4191">
        <v>107</v>
      </c>
      <c r="C4191">
        <v>2</v>
      </c>
      <c r="D4191">
        <v>1.86915887850467E-2</v>
      </c>
      <c r="E4191">
        <v>56</v>
      </c>
      <c r="F4191">
        <v>15</v>
      </c>
      <c r="G4191">
        <v>34</v>
      </c>
      <c r="H4191">
        <v>1.52830188679245</v>
      </c>
      <c r="I4191">
        <v>1.14150943396226</v>
      </c>
      <c r="J4191">
        <v>1.32075471698113</v>
      </c>
      <c r="K4191">
        <v>0.541106768495629</v>
      </c>
      <c r="L4191">
        <v>1218</v>
      </c>
      <c r="M4191">
        <v>183</v>
      </c>
      <c r="N4191">
        <v>361</v>
      </c>
      <c r="O4191">
        <v>0.691259931895573</v>
      </c>
      <c r="P4191">
        <v>0.103859250851305</v>
      </c>
      <c r="Q4191">
        <v>0.20488081725312099</v>
      </c>
      <c r="R4191">
        <v>19660</v>
      </c>
      <c r="S4191">
        <v>19521</v>
      </c>
      <c r="T4191">
        <v>17486</v>
      </c>
      <c r="U4191">
        <v>15742</v>
      </c>
      <c r="V4191" t="str">
        <f>VLOOKUP($A4191,List2,1,FALSE)</f>
        <v>GCF_000918715.1_ViralProj240750.fna</v>
      </c>
      <c r="W4191">
        <f>VLOOKUP($A4191,List2,2,FALSE)</f>
        <v>1</v>
      </c>
      <c r="X4191">
        <f>VLOOKUP($A4191,List2,3,FALSE)</f>
        <v>0.53411547175707696</v>
      </c>
      <c r="Y4191">
        <f>VLOOKUP($A4191,List2,4,FALSE)</f>
        <v>222</v>
      </c>
      <c r="Z4191">
        <f>VLOOKUP($A4191,List2,5,FALSE)</f>
        <v>1258</v>
      </c>
      <c r="AA4191">
        <f>VLOOKUP($A4191,List2,6,FALSE)</f>
        <v>421</v>
      </c>
      <c r="AB4191">
        <f>VLOOKUP($A4191,List2,7,FALSE)</f>
        <v>20631</v>
      </c>
      <c r="AC4191">
        <f>VLOOKUP($A4191,List2,8,FALSE)</f>
        <v>20388</v>
      </c>
      <c r="AD4191">
        <f>VLOOKUP($A4191,List2,9,FALSE)</f>
        <v>18879</v>
      </c>
      <c r="AE4191">
        <f>VLOOKUP($A4191,List2,10,FALSE)</f>
        <v>16900</v>
      </c>
    </row>
    <row r="4192" spans="1:31" x14ac:dyDescent="0.3">
      <c r="A4192" t="s">
        <v>4191</v>
      </c>
      <c r="B4192">
        <v>84</v>
      </c>
      <c r="C4192">
        <v>1</v>
      </c>
      <c r="D4192">
        <v>1.1904761904761901E-2</v>
      </c>
      <c r="E4192">
        <v>55</v>
      </c>
      <c r="F4192">
        <v>20</v>
      </c>
      <c r="G4192">
        <v>8</v>
      </c>
      <c r="H4192">
        <v>1.6547619047619</v>
      </c>
      <c r="I4192">
        <v>1.2380952380952299</v>
      </c>
      <c r="J4192">
        <v>1.09523809523809</v>
      </c>
      <c r="K4192">
        <v>0.67572168495780305</v>
      </c>
      <c r="L4192">
        <v>620</v>
      </c>
      <c r="M4192">
        <v>38</v>
      </c>
      <c r="N4192">
        <v>41</v>
      </c>
      <c r="O4192">
        <v>0.88698140200286102</v>
      </c>
      <c r="P4192">
        <v>5.4363376251788199E-2</v>
      </c>
      <c r="Q4192">
        <v>5.8655221745350497E-2</v>
      </c>
      <c r="R4192">
        <v>17968</v>
      </c>
      <c r="S4192">
        <v>19344</v>
      </c>
      <c r="T4192">
        <v>9533</v>
      </c>
      <c r="U4192">
        <v>8373</v>
      </c>
      <c r="V4192" t="str">
        <f>VLOOKUP($A4192,List2,1,FALSE)</f>
        <v>GCF_000918695.1_ViralProj240746.fna</v>
      </c>
      <c r="W4192">
        <f>VLOOKUP($A4192,List2,2,FALSE)</f>
        <v>1</v>
      </c>
      <c r="X4192">
        <f>VLOOKUP($A4192,List2,3,FALSE)</f>
        <v>0.670954889249054</v>
      </c>
      <c r="Y4192">
        <f>VLOOKUP($A4192,List2,4,FALSE)</f>
        <v>181</v>
      </c>
      <c r="Z4192">
        <f>VLOOKUP($A4192,List2,5,FALSE)</f>
        <v>635</v>
      </c>
      <c r="AA4192">
        <f>VLOOKUP($A4192,List2,6,FALSE)</f>
        <v>48</v>
      </c>
      <c r="AB4192">
        <f>VLOOKUP($A4192,List2,7,FALSE)</f>
        <v>19786</v>
      </c>
      <c r="AC4192">
        <f>VLOOKUP($A4192,List2,8,FALSE)</f>
        <v>19956</v>
      </c>
      <c r="AD4192">
        <f>VLOOKUP($A4192,List2,9,FALSE)</f>
        <v>9813</v>
      </c>
      <c r="AE4192">
        <f>VLOOKUP($A4192,List2,10,FALSE)</f>
        <v>9677</v>
      </c>
    </row>
    <row r="4193" spans="1:31" x14ac:dyDescent="0.3">
      <c r="A4193" t="s">
        <v>4192</v>
      </c>
      <c r="B4193">
        <v>9</v>
      </c>
      <c r="C4193">
        <v>1</v>
      </c>
      <c r="D4193">
        <v>0.11111111111111099</v>
      </c>
      <c r="E4193">
        <v>4</v>
      </c>
      <c r="F4193">
        <v>1</v>
      </c>
      <c r="G4193">
        <v>3</v>
      </c>
      <c r="H4193">
        <v>1.44444444444444</v>
      </c>
      <c r="I4193">
        <v>1.1111111111111101</v>
      </c>
      <c r="J4193">
        <v>1.3333333333333299</v>
      </c>
      <c r="K4193">
        <v>0.38896952104499199</v>
      </c>
      <c r="L4193">
        <v>111</v>
      </c>
      <c r="M4193">
        <v>44</v>
      </c>
      <c r="N4193">
        <v>78</v>
      </c>
      <c r="O4193">
        <v>0.47639484978540703</v>
      </c>
      <c r="P4193">
        <v>0.18884120171673799</v>
      </c>
      <c r="Q4193">
        <v>0.33476394849785401</v>
      </c>
      <c r="R4193">
        <v>991</v>
      </c>
      <c r="S4193">
        <v>617</v>
      </c>
      <c r="T4193">
        <v>1240</v>
      </c>
      <c r="U4193">
        <v>1286</v>
      </c>
      <c r="V4193" t="str">
        <f>VLOOKUP($A4193,List2,1,FALSE)</f>
        <v>GCF_000844665.1_ViralMultiSegProj14427.fna</v>
      </c>
      <c r="W4193">
        <f>VLOOKUP($A4193,List2,2,FALSE)</f>
        <v>8</v>
      </c>
      <c r="X4193">
        <f>VLOOKUP($A4193,List2,3,FALSE)</f>
        <v>0.38464419475655398</v>
      </c>
      <c r="Y4193">
        <f>VLOOKUP($A4193,List2,4,FALSE)</f>
        <v>90</v>
      </c>
      <c r="Z4193">
        <f>VLOOKUP($A4193,List2,5,FALSE)</f>
        <v>194</v>
      </c>
      <c r="AA4193">
        <f>VLOOKUP($A4193,List2,6,FALSE)</f>
        <v>197</v>
      </c>
      <c r="AB4193">
        <f>VLOOKUP($A4193,List2,7,FALSE)</f>
        <v>1766</v>
      </c>
      <c r="AC4193">
        <f>VLOOKUP($A4193,List2,8,FALSE)</f>
        <v>1315</v>
      </c>
      <c r="AD4193">
        <f>VLOOKUP($A4193,List2,9,FALSE)</f>
        <v>2316</v>
      </c>
      <c r="AE4193">
        <f>VLOOKUP($A4193,List2,10,FALSE)</f>
        <v>2613</v>
      </c>
    </row>
    <row r="4194" spans="1:31" x14ac:dyDescent="0.3">
      <c r="A4194" t="s">
        <v>4193</v>
      </c>
      <c r="B4194">
        <v>95</v>
      </c>
      <c r="C4194">
        <v>6</v>
      </c>
      <c r="D4194">
        <v>6.3157894736842093E-2</v>
      </c>
      <c r="E4194">
        <v>59</v>
      </c>
      <c r="F4194">
        <v>16</v>
      </c>
      <c r="G4194">
        <v>14</v>
      </c>
      <c r="H4194">
        <v>1.6555555555555499</v>
      </c>
      <c r="I4194">
        <v>1.17777777777777</v>
      </c>
      <c r="J4194">
        <v>1.1555555555555499</v>
      </c>
      <c r="K4194">
        <v>0.68767587476979697</v>
      </c>
      <c r="L4194">
        <v>856</v>
      </c>
      <c r="M4194">
        <v>92</v>
      </c>
      <c r="N4194">
        <v>86</v>
      </c>
      <c r="O4194">
        <v>0.82785299806576396</v>
      </c>
      <c r="P4194">
        <v>8.89748549323017E-2</v>
      </c>
      <c r="Q4194">
        <v>8.3172147001934205E-2</v>
      </c>
      <c r="R4194">
        <v>23480</v>
      </c>
      <c r="S4194">
        <v>23196</v>
      </c>
      <c r="T4194">
        <v>11860</v>
      </c>
      <c r="U4194">
        <v>9339</v>
      </c>
      <c r="V4194" t="str">
        <f>VLOOKUP($A4194,List2,1,FALSE)</f>
        <v>GCF_000918675.1_ViralProj240742.fna</v>
      </c>
      <c r="W4194">
        <f>VLOOKUP($A4194,List2,2,FALSE)</f>
        <v>1</v>
      </c>
      <c r="X4194">
        <f>VLOOKUP($A4194,List2,3,FALSE)</f>
        <v>0.685577668648229</v>
      </c>
      <c r="Y4194">
        <f>VLOOKUP($A4194,List2,4,FALSE)</f>
        <v>198</v>
      </c>
      <c r="Z4194">
        <f>VLOOKUP($A4194,List2,5,FALSE)</f>
        <v>801</v>
      </c>
      <c r="AA4194">
        <f>VLOOKUP($A4194,List2,6,FALSE)</f>
        <v>113</v>
      </c>
      <c r="AB4194">
        <f>VLOOKUP($A4194,List2,7,FALSE)</f>
        <v>24210</v>
      </c>
      <c r="AC4194">
        <f>VLOOKUP($A4194,List2,8,FALSE)</f>
        <v>23535</v>
      </c>
      <c r="AD4194">
        <f>VLOOKUP($A4194,List2,9,FALSE)</f>
        <v>11172</v>
      </c>
      <c r="AE4194">
        <f>VLOOKUP($A4194,List2,10,FALSE)</f>
        <v>10725</v>
      </c>
    </row>
    <row r="4195" spans="1:31" x14ac:dyDescent="0.3">
      <c r="A4195" t="s">
        <v>4194</v>
      </c>
      <c r="B4195">
        <v>94</v>
      </c>
      <c r="C4195">
        <v>6</v>
      </c>
      <c r="D4195">
        <v>6.3829787234042507E-2</v>
      </c>
      <c r="E4195">
        <v>62</v>
      </c>
      <c r="F4195">
        <v>11</v>
      </c>
      <c r="G4195">
        <v>15</v>
      </c>
      <c r="H4195">
        <v>1.69662921348314</v>
      </c>
      <c r="I4195">
        <v>1.1235955056179701</v>
      </c>
      <c r="J4195">
        <v>1.1685393258426899</v>
      </c>
      <c r="K4195">
        <v>0.639293967646824</v>
      </c>
      <c r="L4195">
        <v>753</v>
      </c>
      <c r="M4195">
        <v>113</v>
      </c>
      <c r="N4195">
        <v>147</v>
      </c>
      <c r="O4195">
        <v>0.743336623889437</v>
      </c>
      <c r="P4195">
        <v>0.111549851924975</v>
      </c>
      <c r="Q4195">
        <v>0.14511352418558701</v>
      </c>
      <c r="R4195">
        <v>16168</v>
      </c>
      <c r="S4195">
        <v>15922</v>
      </c>
      <c r="T4195">
        <v>9713</v>
      </c>
      <c r="U4195">
        <v>8393</v>
      </c>
      <c r="V4195" t="str">
        <f>VLOOKUP($A4195,List2,1,FALSE)</f>
        <v>GCF_000918655.1_ViralProj240738.fna</v>
      </c>
      <c r="W4195">
        <f>VLOOKUP($A4195,List2,2,FALSE)</f>
        <v>1</v>
      </c>
      <c r="X4195">
        <f>VLOOKUP($A4195,List2,3,FALSE)</f>
        <v>0.63675883428486102</v>
      </c>
      <c r="Y4195">
        <f>VLOOKUP($A4195,List2,4,FALSE)</f>
        <v>264</v>
      </c>
      <c r="Z4195">
        <f>VLOOKUP($A4195,List2,5,FALSE)</f>
        <v>686</v>
      </c>
      <c r="AA4195">
        <f>VLOOKUP($A4195,List2,6,FALSE)</f>
        <v>135</v>
      </c>
      <c r="AB4195">
        <f>VLOOKUP($A4195,List2,7,FALSE)</f>
        <v>16689</v>
      </c>
      <c r="AC4195">
        <f>VLOOKUP($A4195,List2,8,FALSE)</f>
        <v>17440</v>
      </c>
      <c r="AD4195">
        <f>VLOOKUP($A4195,List2,9,FALSE)</f>
        <v>9688</v>
      </c>
      <c r="AE4195">
        <f>VLOOKUP($A4195,List2,10,FALSE)</f>
        <v>9781</v>
      </c>
    </row>
    <row r="4196" spans="1:31" x14ac:dyDescent="0.3">
      <c r="A4196" t="s">
        <v>4195</v>
      </c>
      <c r="B4196">
        <v>97</v>
      </c>
      <c r="C4196">
        <v>2</v>
      </c>
      <c r="D4196">
        <v>2.06185567010309E-2</v>
      </c>
      <c r="E4196">
        <v>60</v>
      </c>
      <c r="F4196">
        <v>17</v>
      </c>
      <c r="G4196">
        <v>18</v>
      </c>
      <c r="H4196">
        <v>1.625</v>
      </c>
      <c r="I4196">
        <v>1.1770833333333299</v>
      </c>
      <c r="J4196">
        <v>1.1875</v>
      </c>
      <c r="K4196">
        <v>0.65741347171142095</v>
      </c>
      <c r="L4196">
        <v>878</v>
      </c>
      <c r="M4196">
        <v>58</v>
      </c>
      <c r="N4196">
        <v>74</v>
      </c>
      <c r="O4196">
        <v>0.86930693069306897</v>
      </c>
      <c r="P4196">
        <v>5.74257425742574E-2</v>
      </c>
      <c r="Q4196">
        <v>7.3267326732673194E-2</v>
      </c>
      <c r="R4196">
        <v>20284</v>
      </c>
      <c r="S4196">
        <v>18863</v>
      </c>
      <c r="T4196">
        <v>11083</v>
      </c>
      <c r="U4196">
        <v>9317</v>
      </c>
      <c r="V4196" t="str">
        <f>VLOOKUP($A4196,List2,1,FALSE)</f>
        <v>GCF_000918635.1_ViralProj240734.fna</v>
      </c>
      <c r="W4196">
        <f>VLOOKUP($A4196,List2,2,FALSE)</f>
        <v>1</v>
      </c>
      <c r="X4196">
        <f>VLOOKUP($A4196,List2,3,FALSE)</f>
        <v>0.65295593091186099</v>
      </c>
      <c r="Y4196">
        <f>VLOOKUP($A4196,List2,4,FALSE)</f>
        <v>110</v>
      </c>
      <c r="Z4196">
        <f>VLOOKUP($A4196,List2,5,FALSE)</f>
        <v>894</v>
      </c>
      <c r="AA4196">
        <f>VLOOKUP($A4196,List2,6,FALSE)</f>
        <v>94</v>
      </c>
      <c r="AB4196">
        <f>VLOOKUP($A4196,List2,7,FALSE)</f>
        <v>21341</v>
      </c>
      <c r="AC4196">
        <f>VLOOKUP($A4196,List2,8,FALSE)</f>
        <v>19790</v>
      </c>
      <c r="AD4196">
        <f>VLOOKUP($A4196,List2,9,FALSE)</f>
        <v>11906</v>
      </c>
      <c r="AE4196">
        <f>VLOOKUP($A4196,List2,10,FALSE)</f>
        <v>9955</v>
      </c>
    </row>
    <row r="4197" spans="1:31" x14ac:dyDescent="0.3">
      <c r="A4197" t="s">
        <v>4196</v>
      </c>
      <c r="B4197">
        <v>85</v>
      </c>
      <c r="C4197">
        <v>3</v>
      </c>
      <c r="D4197">
        <v>3.5294117647058802E-2</v>
      </c>
      <c r="E4197">
        <v>59</v>
      </c>
      <c r="F4197">
        <v>8</v>
      </c>
      <c r="G4197">
        <v>15</v>
      </c>
      <c r="H4197">
        <v>1.7108433734939701</v>
      </c>
      <c r="I4197">
        <v>1.0963855421686699</v>
      </c>
      <c r="J4197">
        <v>1.18072289156626</v>
      </c>
      <c r="K4197">
        <v>0.63940322910279901</v>
      </c>
      <c r="L4197">
        <v>693</v>
      </c>
      <c r="M4197">
        <v>65</v>
      </c>
      <c r="N4197">
        <v>65</v>
      </c>
      <c r="O4197">
        <v>0.84204131227217405</v>
      </c>
      <c r="P4197">
        <v>7.8979343863912504E-2</v>
      </c>
      <c r="Q4197">
        <v>7.8979343863912504E-2</v>
      </c>
      <c r="R4197">
        <v>15826</v>
      </c>
      <c r="S4197">
        <v>15460</v>
      </c>
      <c r="T4197">
        <v>9751</v>
      </c>
      <c r="U4197">
        <v>7893</v>
      </c>
      <c r="V4197" t="str">
        <f>VLOOKUP($A4197,List2,1,FALSE)</f>
        <v>GCF_000918615.1_ViralProj240730.fna</v>
      </c>
      <c r="W4197">
        <f>VLOOKUP($A4197,List2,2,FALSE)</f>
        <v>1</v>
      </c>
      <c r="X4197">
        <f>VLOOKUP($A4197,List2,3,FALSE)</f>
        <v>0.63690580599894697</v>
      </c>
      <c r="Y4197">
        <f>VLOOKUP($A4197,List2,4,FALSE)</f>
        <v>203</v>
      </c>
      <c r="Z4197">
        <f>VLOOKUP($A4197,List2,5,FALSE)</f>
        <v>719</v>
      </c>
      <c r="AA4197">
        <f>VLOOKUP($A4197,List2,6,FALSE)</f>
        <v>65</v>
      </c>
      <c r="AB4197">
        <f>VLOOKUP($A4197,List2,7,FALSE)</f>
        <v>16269</v>
      </c>
      <c r="AC4197">
        <f>VLOOKUP($A4197,List2,8,FALSE)</f>
        <v>16410</v>
      </c>
      <c r="AD4197">
        <f>VLOOKUP($A4197,List2,9,FALSE)</f>
        <v>9041</v>
      </c>
      <c r="AE4197">
        <f>VLOOKUP($A4197,List2,10,FALSE)</f>
        <v>9589</v>
      </c>
    </row>
    <row r="4198" spans="1:31" x14ac:dyDescent="0.3">
      <c r="A4198" t="s">
        <v>4197</v>
      </c>
      <c r="B4198">
        <v>103</v>
      </c>
      <c r="C4198">
        <v>7</v>
      </c>
      <c r="D4198">
        <v>6.7961165048543604E-2</v>
      </c>
      <c r="E4198">
        <v>69</v>
      </c>
      <c r="F4198">
        <v>11</v>
      </c>
      <c r="G4198">
        <v>16</v>
      </c>
      <c r="H4198">
        <v>1.71134020618556</v>
      </c>
      <c r="I4198">
        <v>1.1134020618556699</v>
      </c>
      <c r="J4198">
        <v>1.16494845360824</v>
      </c>
      <c r="K4198">
        <v>0.61369604231604802</v>
      </c>
      <c r="L4198">
        <v>976</v>
      </c>
      <c r="M4198">
        <v>105</v>
      </c>
      <c r="N4198">
        <v>116</v>
      </c>
      <c r="O4198">
        <v>0.81537176274018297</v>
      </c>
      <c r="P4198">
        <v>8.7719298245614002E-2</v>
      </c>
      <c r="Q4198">
        <v>9.6908939014202097E-2</v>
      </c>
      <c r="R4198">
        <v>16867</v>
      </c>
      <c r="S4198">
        <v>15619</v>
      </c>
      <c r="T4198">
        <v>10624</v>
      </c>
      <c r="U4198">
        <v>9825</v>
      </c>
      <c r="V4198" t="str">
        <f>VLOOKUP($A4198,List2,1,FALSE)</f>
        <v>GCF_000918595.1_ViralProj240726.fna</v>
      </c>
      <c r="W4198">
        <f>VLOOKUP($A4198,List2,2,FALSE)</f>
        <v>1</v>
      </c>
      <c r="X4198">
        <f>VLOOKUP($A4198,List2,3,FALSE)</f>
        <v>0.61170330074248302</v>
      </c>
      <c r="Y4198">
        <f>VLOOKUP($A4198,List2,4,FALSE)</f>
        <v>128</v>
      </c>
      <c r="Z4198">
        <f>VLOOKUP($A4198,List2,5,FALSE)</f>
        <v>921</v>
      </c>
      <c r="AA4198">
        <f>VLOOKUP($A4198,List2,6,FALSE)</f>
        <v>126</v>
      </c>
      <c r="AB4198">
        <f>VLOOKUP($A4198,List2,7,FALSE)</f>
        <v>17317</v>
      </c>
      <c r="AC4198">
        <f>VLOOKUP($A4198,List2,8,FALSE)</f>
        <v>15967</v>
      </c>
      <c r="AD4198">
        <f>VLOOKUP($A4198,List2,9,FALSE)</f>
        <v>10802</v>
      </c>
      <c r="AE4198">
        <f>VLOOKUP($A4198,List2,10,FALSE)</f>
        <v>10326</v>
      </c>
    </row>
    <row r="4199" spans="1:31" x14ac:dyDescent="0.3">
      <c r="A4199" t="s">
        <v>4198</v>
      </c>
      <c r="B4199">
        <v>61</v>
      </c>
      <c r="C4199">
        <v>4</v>
      </c>
      <c r="D4199">
        <v>6.5573770491803199E-2</v>
      </c>
      <c r="E4199">
        <v>36</v>
      </c>
      <c r="F4199">
        <v>10</v>
      </c>
      <c r="G4199">
        <v>11</v>
      </c>
      <c r="H4199">
        <v>1.6206896551724099</v>
      </c>
      <c r="I4199">
        <v>1.17241379310344</v>
      </c>
      <c r="J4199">
        <v>1.18965517241379</v>
      </c>
      <c r="K4199">
        <v>0.66903211646792005</v>
      </c>
      <c r="L4199">
        <v>406</v>
      </c>
      <c r="M4199">
        <v>35</v>
      </c>
      <c r="N4199">
        <v>50</v>
      </c>
      <c r="O4199">
        <v>0.82688391038696496</v>
      </c>
      <c r="P4199">
        <v>7.1283095723014195E-2</v>
      </c>
      <c r="Q4199">
        <v>0.10183299389002</v>
      </c>
      <c r="R4199">
        <v>13681</v>
      </c>
      <c r="S4199">
        <v>13754</v>
      </c>
      <c r="T4199">
        <v>7675</v>
      </c>
      <c r="U4199">
        <v>5897</v>
      </c>
      <c r="V4199" t="str">
        <f>VLOOKUP($A4199,List2,1,FALSE)</f>
        <v>GCF_000918575.1_ViralProj240722.fna</v>
      </c>
      <c r="W4199">
        <f>VLOOKUP($A4199,List2,2,FALSE)</f>
        <v>1</v>
      </c>
      <c r="X4199">
        <f>VLOOKUP($A4199,List2,3,FALSE)</f>
        <v>0.66783510599985596</v>
      </c>
      <c r="Y4199">
        <f>VLOOKUP($A4199,List2,4,FALSE)</f>
        <v>37</v>
      </c>
      <c r="Z4199">
        <f>VLOOKUP($A4199,List2,5,FALSE)</f>
        <v>393</v>
      </c>
      <c r="AA4199">
        <f>VLOOKUP($A4199,List2,6,FALSE)</f>
        <v>52</v>
      </c>
      <c r="AB4199">
        <f>VLOOKUP($A4199,List2,7,FALSE)</f>
        <v>13831</v>
      </c>
      <c r="AC4199">
        <f>VLOOKUP($A4199,List2,8,FALSE)</f>
        <v>13985</v>
      </c>
      <c r="AD4199">
        <f>VLOOKUP($A4199,List2,9,FALSE)</f>
        <v>7821</v>
      </c>
      <c r="AE4199">
        <f>VLOOKUP($A4199,List2,10,FALSE)</f>
        <v>6014</v>
      </c>
    </row>
    <row r="4200" spans="1:31" x14ac:dyDescent="0.3">
      <c r="A4200" t="s">
        <v>4199</v>
      </c>
      <c r="B4200">
        <v>95</v>
      </c>
      <c r="C4200">
        <v>3</v>
      </c>
      <c r="D4200">
        <v>3.1578947368420998E-2</v>
      </c>
      <c r="E4200">
        <v>59</v>
      </c>
      <c r="F4200">
        <v>21</v>
      </c>
      <c r="G4200">
        <v>12</v>
      </c>
      <c r="H4200">
        <v>1.63440860215053</v>
      </c>
      <c r="I4200">
        <v>1.2258064516128999</v>
      </c>
      <c r="J4200">
        <v>1.12903225806451</v>
      </c>
      <c r="K4200">
        <v>0.67102106105038595</v>
      </c>
      <c r="L4200">
        <v>771</v>
      </c>
      <c r="M4200">
        <v>79</v>
      </c>
      <c r="N4200">
        <v>104</v>
      </c>
      <c r="O4200">
        <v>0.80817610062892997</v>
      </c>
      <c r="P4200">
        <v>8.2809224318658198E-2</v>
      </c>
      <c r="Q4200">
        <v>0.10901467505241</v>
      </c>
      <c r="R4200">
        <v>19427</v>
      </c>
      <c r="S4200">
        <v>18328</v>
      </c>
      <c r="T4200">
        <v>9789</v>
      </c>
      <c r="U4200">
        <v>8721</v>
      </c>
      <c r="V4200" t="str">
        <f>VLOOKUP($A4200,List2,1,FALSE)</f>
        <v>GCF_000918555.1_ViralProj240718.fna</v>
      </c>
      <c r="W4200">
        <f>VLOOKUP($A4200,List2,2,FALSE)</f>
        <v>1</v>
      </c>
      <c r="X4200">
        <f>VLOOKUP($A4200,List2,3,FALSE)</f>
        <v>0.66616392673403302</v>
      </c>
      <c r="Y4200">
        <f>VLOOKUP($A4200,List2,4,FALSE)</f>
        <v>120</v>
      </c>
      <c r="Z4200">
        <f>VLOOKUP($A4200,List2,5,FALSE)</f>
        <v>747</v>
      </c>
      <c r="AA4200">
        <f>VLOOKUP($A4200,List2,6,FALSE)</f>
        <v>115</v>
      </c>
      <c r="AB4200">
        <f>VLOOKUP($A4200,List2,7,FALSE)</f>
        <v>20418</v>
      </c>
      <c r="AC4200">
        <f>VLOOKUP($A4200,List2,8,FALSE)</f>
        <v>19334</v>
      </c>
      <c r="AD4200">
        <f>VLOOKUP($A4200,List2,9,FALSE)</f>
        <v>10569</v>
      </c>
      <c r="AE4200">
        <f>VLOOKUP($A4200,List2,10,FALSE)</f>
        <v>9352</v>
      </c>
    </row>
    <row r="4201" spans="1:31" x14ac:dyDescent="0.3">
      <c r="A4201" t="s">
        <v>4200</v>
      </c>
      <c r="B4201">
        <v>90</v>
      </c>
      <c r="C4201">
        <v>6</v>
      </c>
      <c r="D4201">
        <v>6.6666666666666596E-2</v>
      </c>
      <c r="E4201">
        <v>61</v>
      </c>
      <c r="F4201">
        <v>9</v>
      </c>
      <c r="G4201">
        <v>14</v>
      </c>
      <c r="H4201">
        <v>1.71764705882352</v>
      </c>
      <c r="I4201">
        <v>1.1058823529411701</v>
      </c>
      <c r="J4201">
        <v>1.1647058823529399</v>
      </c>
      <c r="K4201">
        <v>0.64129442128250902</v>
      </c>
      <c r="L4201">
        <v>715</v>
      </c>
      <c r="M4201">
        <v>122</v>
      </c>
      <c r="N4201">
        <v>124</v>
      </c>
      <c r="O4201">
        <v>0.74401664932362099</v>
      </c>
      <c r="P4201">
        <v>0.12695109261186199</v>
      </c>
      <c r="Q4201">
        <v>0.12903225806451599</v>
      </c>
      <c r="R4201">
        <v>16274</v>
      </c>
      <c r="S4201">
        <v>16028</v>
      </c>
      <c r="T4201">
        <v>9669</v>
      </c>
      <c r="U4201">
        <v>8399</v>
      </c>
      <c r="V4201" t="str">
        <f>VLOOKUP($A4201,List2,1,FALSE)</f>
        <v>GCF_000918535.1_ViralProj240714.fna</v>
      </c>
      <c r="W4201">
        <f>VLOOKUP($A4201,List2,2,FALSE)</f>
        <v>1</v>
      </c>
      <c r="X4201">
        <f>VLOOKUP($A4201,List2,3,FALSE)</f>
        <v>0.63846652185511199</v>
      </c>
      <c r="Y4201">
        <f>VLOOKUP($A4201,List2,4,FALSE)</f>
        <v>237</v>
      </c>
      <c r="Z4201">
        <f>VLOOKUP($A4201,List2,5,FALSE)</f>
        <v>660</v>
      </c>
      <c r="AA4201">
        <f>VLOOKUP($A4201,List2,6,FALSE)</f>
        <v>123</v>
      </c>
      <c r="AB4201">
        <f>VLOOKUP($A4201,List2,7,FALSE)</f>
        <v>16269</v>
      </c>
      <c r="AC4201">
        <f>VLOOKUP($A4201,List2,8,FALSE)</f>
        <v>17239</v>
      </c>
      <c r="AD4201">
        <f>VLOOKUP($A4201,List2,9,FALSE)</f>
        <v>9485</v>
      </c>
      <c r="AE4201">
        <f>VLOOKUP($A4201,List2,10,FALSE)</f>
        <v>9489</v>
      </c>
    </row>
    <row r="4202" spans="1:31" x14ac:dyDescent="0.3">
      <c r="A4202" t="s">
        <v>4201</v>
      </c>
      <c r="B4202">
        <v>52</v>
      </c>
      <c r="C4202">
        <v>1</v>
      </c>
      <c r="D4202">
        <v>1.9230769230769201E-2</v>
      </c>
      <c r="E4202">
        <v>23</v>
      </c>
      <c r="F4202">
        <v>1</v>
      </c>
      <c r="G4202">
        <v>27</v>
      </c>
      <c r="H4202">
        <v>1.4423076923076901</v>
      </c>
      <c r="I4202">
        <v>1.0192307692307601</v>
      </c>
      <c r="J4202">
        <v>1.5192307692307601</v>
      </c>
      <c r="K4202">
        <v>0.62397265847505901</v>
      </c>
      <c r="L4202">
        <v>584</v>
      </c>
      <c r="M4202">
        <v>65</v>
      </c>
      <c r="N4202">
        <v>105</v>
      </c>
      <c r="O4202">
        <v>0.774535809018567</v>
      </c>
      <c r="P4202">
        <v>8.6206896551724102E-2</v>
      </c>
      <c r="Q4202">
        <v>0.139257294429708</v>
      </c>
      <c r="R4202">
        <v>11423</v>
      </c>
      <c r="S4202">
        <v>11581</v>
      </c>
      <c r="T4202">
        <v>7701</v>
      </c>
      <c r="U4202">
        <v>6162</v>
      </c>
      <c r="V4202" t="str">
        <f>VLOOKUP($A4202,List2,1,FALSE)</f>
        <v>GCF_000918515.1_ViralProj240595.fna</v>
      </c>
      <c r="W4202">
        <f>VLOOKUP($A4202,List2,2,FALSE)</f>
        <v>1</v>
      </c>
      <c r="X4202">
        <f>VLOOKUP($A4202,List2,3,FALSE)</f>
        <v>0.61749931952589499</v>
      </c>
      <c r="Y4202">
        <f>VLOOKUP($A4202,List2,4,FALSE)</f>
        <v>123</v>
      </c>
      <c r="Z4202">
        <f>VLOOKUP($A4202,List2,5,FALSE)</f>
        <v>623</v>
      </c>
      <c r="AA4202">
        <f>VLOOKUP($A4202,List2,6,FALSE)</f>
        <v>135</v>
      </c>
      <c r="AB4202">
        <f>VLOOKUP($A4202,List2,7,FALSE)</f>
        <v>12392</v>
      </c>
      <c r="AC4202">
        <f>VLOOKUP($A4202,List2,8,FALSE)</f>
        <v>12563</v>
      </c>
      <c r="AD4202">
        <f>VLOOKUP($A4202,List2,9,FALSE)</f>
        <v>8567</v>
      </c>
      <c r="AE4202">
        <f>VLOOKUP($A4202,List2,10,FALSE)</f>
        <v>6891</v>
      </c>
    </row>
    <row r="4203" spans="1:31" x14ac:dyDescent="0.3">
      <c r="A4203" t="s">
        <v>4202</v>
      </c>
      <c r="B4203">
        <v>2</v>
      </c>
      <c r="C4203">
        <v>1</v>
      </c>
      <c r="D4203">
        <v>0.5</v>
      </c>
      <c r="E4203">
        <v>1</v>
      </c>
      <c r="F4203">
        <v>0</v>
      </c>
      <c r="G4203">
        <v>0</v>
      </c>
      <c r="H4203">
        <v>1.5</v>
      </c>
      <c r="I4203">
        <v>1</v>
      </c>
      <c r="J4203">
        <v>1</v>
      </c>
      <c r="K4203">
        <v>0.49671641791044702</v>
      </c>
      <c r="L4203">
        <v>41</v>
      </c>
      <c r="M4203">
        <v>14</v>
      </c>
      <c r="N4203">
        <v>22</v>
      </c>
      <c r="O4203">
        <v>0.53246753246753198</v>
      </c>
      <c r="P4203">
        <v>0.18181818181818099</v>
      </c>
      <c r="Q4203">
        <v>0.28571428571428498</v>
      </c>
      <c r="R4203">
        <v>628</v>
      </c>
      <c r="S4203">
        <v>1036</v>
      </c>
      <c r="T4203">
        <v>849</v>
      </c>
      <c r="U4203">
        <v>837</v>
      </c>
      <c r="V4203" t="str">
        <f>VLOOKUP($A4203,List2,1,FALSE)</f>
        <v>GCF_000918495.1_ViralMultiSegProj240575.fna</v>
      </c>
      <c r="W4203">
        <f>VLOOKUP($A4203,List2,2,FALSE)</f>
        <v>2</v>
      </c>
      <c r="X4203">
        <f>VLOOKUP($A4203,List2,3,FALSE)</f>
        <v>0.47809076682316098</v>
      </c>
      <c r="Y4203">
        <f>VLOOKUP($A4203,List2,4,FALSE)</f>
        <v>15</v>
      </c>
      <c r="Z4203">
        <f>VLOOKUP($A4203,List2,5,FALSE)</f>
        <v>47</v>
      </c>
      <c r="AA4203">
        <f>VLOOKUP($A4203,List2,6,FALSE)</f>
        <v>29</v>
      </c>
      <c r="AB4203">
        <f>VLOOKUP($A4203,List2,7,FALSE)</f>
        <v>691</v>
      </c>
      <c r="AC4203">
        <f>VLOOKUP($A4203,List2,8,FALSE)</f>
        <v>1142</v>
      </c>
      <c r="AD4203">
        <f>VLOOKUP($A4203,List2,9,FALSE)</f>
        <v>1021</v>
      </c>
      <c r="AE4203">
        <f>VLOOKUP($A4203,List2,10,FALSE)</f>
        <v>980</v>
      </c>
    </row>
    <row r="4204" spans="1:31" x14ac:dyDescent="0.3">
      <c r="A4204" t="s">
        <v>4203</v>
      </c>
      <c r="B4204">
        <v>32</v>
      </c>
      <c r="C4204">
        <v>2</v>
      </c>
      <c r="D4204">
        <v>6.25E-2</v>
      </c>
      <c r="E4204">
        <v>13</v>
      </c>
      <c r="F4204">
        <v>6</v>
      </c>
      <c r="G4204">
        <v>11</v>
      </c>
      <c r="H4204">
        <v>1.4193548387096699</v>
      </c>
      <c r="I4204">
        <v>1.19354838709677</v>
      </c>
      <c r="J4204">
        <v>1.3548387096774099</v>
      </c>
      <c r="K4204">
        <v>0.46872013207055302</v>
      </c>
      <c r="L4204">
        <v>711</v>
      </c>
      <c r="M4204">
        <v>197</v>
      </c>
      <c r="N4204">
        <v>327</v>
      </c>
      <c r="O4204">
        <v>0.57570850202429102</v>
      </c>
      <c r="P4204">
        <v>0.15951417004048499</v>
      </c>
      <c r="Q4204">
        <v>0.26477732793522202</v>
      </c>
      <c r="R4204">
        <v>5973</v>
      </c>
      <c r="S4204">
        <v>4816</v>
      </c>
      <c r="T4204">
        <v>6841</v>
      </c>
      <c r="U4204">
        <v>5388</v>
      </c>
      <c r="V4204" t="str">
        <f>VLOOKUP($A4204,List2,1,FALSE)</f>
        <v>GCF_000837485.1_ViralProj14160.fna</v>
      </c>
      <c r="W4204">
        <f>VLOOKUP($A4204,List2,2,FALSE)</f>
        <v>1</v>
      </c>
      <c r="X4204">
        <f>VLOOKUP($A4204,List2,3,FALSE)</f>
        <v>0.46308210784313703</v>
      </c>
      <c r="Y4204">
        <f>VLOOKUP($A4204,List2,4,FALSE)</f>
        <v>234</v>
      </c>
      <c r="Z4204">
        <f>VLOOKUP($A4204,List2,5,FALSE)</f>
        <v>762</v>
      </c>
      <c r="AA4204">
        <f>VLOOKUP($A4204,List2,6,FALSE)</f>
        <v>387</v>
      </c>
      <c r="AB4204">
        <f>VLOOKUP($A4204,List2,7,FALSE)</f>
        <v>6669</v>
      </c>
      <c r="AC4204">
        <f>VLOOKUP($A4204,List2,8,FALSE)</f>
        <v>5423</v>
      </c>
      <c r="AD4204">
        <f>VLOOKUP($A4204,List2,9,FALSE)</f>
        <v>7775</v>
      </c>
      <c r="AE4204">
        <f>VLOOKUP($A4204,List2,10,FALSE)</f>
        <v>6245</v>
      </c>
    </row>
    <row r="4205" spans="1:31" x14ac:dyDescent="0.3">
      <c r="A4205" t="s">
        <v>4204</v>
      </c>
      <c r="B4205">
        <v>89</v>
      </c>
      <c r="C4205">
        <v>1</v>
      </c>
      <c r="D4205">
        <v>1.12359550561797E-2</v>
      </c>
      <c r="E4205">
        <v>26</v>
      </c>
      <c r="F4205">
        <v>19</v>
      </c>
      <c r="G4205">
        <v>43</v>
      </c>
      <c r="H4205">
        <v>1.29213483146067</v>
      </c>
      <c r="I4205">
        <v>1.21348314606741</v>
      </c>
      <c r="J4205">
        <v>1.48314606741573</v>
      </c>
      <c r="K4205">
        <v>0.52654794968142404</v>
      </c>
      <c r="L4205">
        <v>1282</v>
      </c>
      <c r="M4205">
        <v>747</v>
      </c>
      <c r="N4205">
        <v>1464</v>
      </c>
      <c r="O4205">
        <v>0.36701975379329999</v>
      </c>
      <c r="P4205">
        <v>0.21385628399656401</v>
      </c>
      <c r="Q4205">
        <v>0.41912396221013398</v>
      </c>
      <c r="R4205">
        <v>28405</v>
      </c>
      <c r="S4205">
        <v>29609</v>
      </c>
      <c r="T4205">
        <v>27077</v>
      </c>
      <c r="U4205">
        <v>25087</v>
      </c>
      <c r="V4205" t="str">
        <f>VLOOKUP($A4205,List2,1,FALSE)</f>
        <v>GCF_000844645.1_ViralProj14423.fna</v>
      </c>
      <c r="W4205">
        <f>VLOOKUP($A4205,List2,2,FALSE)</f>
        <v>1</v>
      </c>
      <c r="X4205">
        <f>VLOOKUP($A4205,List2,3,FALSE)</f>
        <v>0.52475321567454303</v>
      </c>
      <c r="Y4205">
        <f>VLOOKUP($A4205,List2,4,FALSE)</f>
        <v>1124</v>
      </c>
      <c r="Z4205">
        <f>VLOOKUP($A4205,List2,5,FALSE)</f>
        <v>1502</v>
      </c>
      <c r="AA4205">
        <f>VLOOKUP($A4205,List2,6,FALSE)</f>
        <v>2120</v>
      </c>
      <c r="AB4205">
        <f>VLOOKUP($A4205,List2,7,FALSE)</f>
        <v>34521</v>
      </c>
      <c r="AC4205">
        <f>VLOOKUP($A4205,List2,8,FALSE)</f>
        <v>35649</v>
      </c>
      <c r="AD4205">
        <f>VLOOKUP($A4205,List2,9,FALSE)</f>
        <v>32746</v>
      </c>
      <c r="AE4205">
        <f>VLOOKUP($A4205,List2,10,FALSE)</f>
        <v>30804</v>
      </c>
    </row>
    <row r="4206" spans="1:31" x14ac:dyDescent="0.3">
      <c r="A4206" t="s">
        <v>4205</v>
      </c>
      <c r="B4206">
        <v>77</v>
      </c>
      <c r="C4206">
        <v>3</v>
      </c>
      <c r="D4206">
        <v>3.8961038961038898E-2</v>
      </c>
      <c r="E4206">
        <v>26</v>
      </c>
      <c r="F4206">
        <v>21</v>
      </c>
      <c r="G4206">
        <v>27</v>
      </c>
      <c r="H4206">
        <v>1.34666666666666</v>
      </c>
      <c r="I4206">
        <v>1.28</v>
      </c>
      <c r="J4206">
        <v>1.3599999999999901</v>
      </c>
      <c r="K4206">
        <v>0.685750077796484</v>
      </c>
      <c r="L4206">
        <v>874</v>
      </c>
      <c r="M4206">
        <v>247</v>
      </c>
      <c r="N4206">
        <v>331</v>
      </c>
      <c r="O4206">
        <v>0.60192837465564697</v>
      </c>
      <c r="P4206">
        <v>0.17011019283746501</v>
      </c>
      <c r="Q4206">
        <v>0.227961432506887</v>
      </c>
      <c r="R4206">
        <v>40600</v>
      </c>
      <c r="S4206">
        <v>45343</v>
      </c>
      <c r="T4206">
        <v>19112</v>
      </c>
      <c r="U4206">
        <v>20272</v>
      </c>
      <c r="V4206" t="str">
        <f>VLOOKUP($A4206,List2,1,FALSE)</f>
        <v>GCF_000918475.1_ViralProj240320.fna</v>
      </c>
      <c r="W4206">
        <f>VLOOKUP($A4206,List2,2,FALSE)</f>
        <v>1</v>
      </c>
      <c r="X4206">
        <f>VLOOKUP($A4206,List2,3,FALSE)</f>
        <v>0.68038652389657805</v>
      </c>
      <c r="Y4206">
        <f>VLOOKUP($A4206,List2,4,FALSE)</f>
        <v>564</v>
      </c>
      <c r="Z4206">
        <f>VLOOKUP($A4206,List2,5,FALSE)</f>
        <v>1080</v>
      </c>
      <c r="AA4206">
        <f>VLOOKUP($A4206,List2,6,FALSE)</f>
        <v>582</v>
      </c>
      <c r="AB4206">
        <f>VLOOKUP($A4206,List2,7,FALSE)</f>
        <v>52484</v>
      </c>
      <c r="AC4206">
        <f>VLOOKUP($A4206,List2,8,FALSE)</f>
        <v>51724</v>
      </c>
      <c r="AD4206">
        <f>VLOOKUP($A4206,List2,9,FALSE)</f>
        <v>24630</v>
      </c>
      <c r="AE4206">
        <f>VLOOKUP($A4206,List2,10,FALSE)</f>
        <v>24322</v>
      </c>
    </row>
    <row r="4207" spans="1:31" x14ac:dyDescent="0.3">
      <c r="A4207" t="s">
        <v>4206</v>
      </c>
      <c r="B4207">
        <v>1</v>
      </c>
      <c r="C4207">
        <v>1</v>
      </c>
      <c r="D4207">
        <v>1</v>
      </c>
      <c r="E4207">
        <v>0</v>
      </c>
      <c r="F4207">
        <v>0</v>
      </c>
      <c r="G4207">
        <v>0</v>
      </c>
      <c r="H4207">
        <v>1</v>
      </c>
      <c r="I4207">
        <v>1</v>
      </c>
      <c r="J4207">
        <v>1</v>
      </c>
      <c r="K4207">
        <v>0.36532922499832499</v>
      </c>
      <c r="L4207">
        <v>329</v>
      </c>
      <c r="M4207">
        <v>251</v>
      </c>
      <c r="N4207">
        <v>377</v>
      </c>
      <c r="O4207">
        <v>0.34378265412748099</v>
      </c>
      <c r="P4207">
        <v>0.26227795193312398</v>
      </c>
      <c r="Q4207">
        <v>0.39393939393939298</v>
      </c>
      <c r="R4207">
        <v>2993</v>
      </c>
      <c r="S4207">
        <v>2461</v>
      </c>
      <c r="T4207">
        <v>5683</v>
      </c>
      <c r="U4207">
        <v>3792</v>
      </c>
      <c r="V4207" t="str">
        <f>VLOOKUP($A4207,List2,1,FALSE)</f>
        <v>GCF_000918455.1_ViralProj240244.fna</v>
      </c>
      <c r="W4207">
        <f>VLOOKUP($A4207,List2,2,FALSE)</f>
        <v>1</v>
      </c>
      <c r="X4207">
        <f>VLOOKUP($A4207,List2,3,FALSE)</f>
        <v>0.36554009277667299</v>
      </c>
      <c r="Y4207">
        <f>VLOOKUP($A4207,List2,4,FALSE)</f>
        <v>244</v>
      </c>
      <c r="Z4207">
        <f>VLOOKUP($A4207,List2,5,FALSE)</f>
        <v>325</v>
      </c>
      <c r="AA4207">
        <f>VLOOKUP($A4207,List2,6,FALSE)</f>
        <v>378</v>
      </c>
      <c r="AB4207">
        <f>VLOOKUP($A4207,List2,7,FALSE)</f>
        <v>3021</v>
      </c>
      <c r="AC4207">
        <f>VLOOKUP($A4207,List2,8,FALSE)</f>
        <v>2495</v>
      </c>
      <c r="AD4207">
        <f>VLOOKUP($A4207,List2,9,FALSE)</f>
        <v>5737</v>
      </c>
      <c r="AE4207">
        <f>VLOOKUP($A4207,List2,10,FALSE)</f>
        <v>3837</v>
      </c>
    </row>
    <row r="4208" spans="1:31" x14ac:dyDescent="0.3">
      <c r="A4208" t="s">
        <v>4207</v>
      </c>
      <c r="B4208">
        <v>3</v>
      </c>
      <c r="C4208">
        <v>1</v>
      </c>
      <c r="D4208">
        <v>0.33333333333333298</v>
      </c>
      <c r="E4208">
        <v>0</v>
      </c>
      <c r="F4208">
        <v>2</v>
      </c>
      <c r="G4208">
        <v>0</v>
      </c>
      <c r="H4208">
        <v>1</v>
      </c>
      <c r="I4208">
        <v>1.6666666666666601</v>
      </c>
      <c r="J4208">
        <v>1</v>
      </c>
      <c r="K4208">
        <v>0.53752721439211604</v>
      </c>
      <c r="L4208">
        <v>188</v>
      </c>
      <c r="M4208">
        <v>44</v>
      </c>
      <c r="N4208">
        <v>54</v>
      </c>
      <c r="O4208">
        <v>0.65734265734265696</v>
      </c>
      <c r="P4208">
        <v>0.15384615384615299</v>
      </c>
      <c r="Q4208">
        <v>0.188811188811188</v>
      </c>
      <c r="R4208">
        <v>2296</v>
      </c>
      <c r="S4208">
        <v>2395</v>
      </c>
      <c r="T4208">
        <v>2107</v>
      </c>
      <c r="U4208">
        <v>1929</v>
      </c>
      <c r="V4208" t="str">
        <f>VLOOKUP($A4208,List2,1,FALSE)</f>
        <v>GCF_000918415.1_ViralProj240068.fna</v>
      </c>
      <c r="W4208">
        <f>VLOOKUP($A4208,List2,2,FALSE)</f>
        <v>1</v>
      </c>
      <c r="X4208">
        <f>VLOOKUP($A4208,List2,3,FALSE)</f>
        <v>0.53355492244381097</v>
      </c>
      <c r="Y4208">
        <f>VLOOKUP($A4208,List2,4,FALSE)</f>
        <v>33</v>
      </c>
      <c r="Z4208">
        <f>VLOOKUP($A4208,List2,5,FALSE)</f>
        <v>130</v>
      </c>
      <c r="AA4208">
        <f>VLOOKUP($A4208,List2,6,FALSE)</f>
        <v>40</v>
      </c>
      <c r="AB4208">
        <f>VLOOKUP($A4208,List2,7,FALSE)</f>
        <v>1654</v>
      </c>
      <c r="AC4208">
        <f>VLOOKUP($A4208,List2,8,FALSE)</f>
        <v>1717</v>
      </c>
      <c r="AD4208">
        <f>VLOOKUP($A4208,List2,9,FALSE)</f>
        <v>1540</v>
      </c>
      <c r="AE4208">
        <f>VLOOKUP($A4208,List2,10,FALSE)</f>
        <v>1407</v>
      </c>
    </row>
    <row r="4209" spans="1:31" x14ac:dyDescent="0.3">
      <c r="A4209" t="s">
        <v>4208</v>
      </c>
      <c r="B4209">
        <v>125</v>
      </c>
      <c r="C4209">
        <v>4</v>
      </c>
      <c r="D4209">
        <v>3.2000000000000001E-2</v>
      </c>
      <c r="E4209">
        <v>62</v>
      </c>
      <c r="F4209">
        <v>29</v>
      </c>
      <c r="G4209">
        <v>30</v>
      </c>
      <c r="H4209">
        <v>1.50819672131147</v>
      </c>
      <c r="I4209">
        <v>1.2377049180327799</v>
      </c>
      <c r="J4209">
        <v>1.2459016393442599</v>
      </c>
      <c r="K4209">
        <v>0.634396815323371</v>
      </c>
      <c r="L4209">
        <v>1279</v>
      </c>
      <c r="M4209">
        <v>296</v>
      </c>
      <c r="N4209">
        <v>237</v>
      </c>
      <c r="O4209">
        <v>0.70584988962472395</v>
      </c>
      <c r="P4209">
        <v>0.16335540838852</v>
      </c>
      <c r="Q4209">
        <v>0.130794701986754</v>
      </c>
      <c r="R4209">
        <v>27200</v>
      </c>
      <c r="S4209">
        <v>27780</v>
      </c>
      <c r="T4209">
        <v>17014</v>
      </c>
      <c r="U4209">
        <v>14671</v>
      </c>
      <c r="V4209" t="str">
        <f>VLOOKUP($A4209,List2,1,FALSE)</f>
        <v>GCF_000918395.1_ViralProj240052.fna</v>
      </c>
      <c r="W4209">
        <f>VLOOKUP($A4209,List2,2,FALSE)</f>
        <v>1</v>
      </c>
      <c r="X4209">
        <f>VLOOKUP($A4209,List2,3,FALSE)</f>
        <v>0.62715370871514098</v>
      </c>
      <c r="Y4209">
        <f>VLOOKUP($A4209,List2,4,FALSE)</f>
        <v>565</v>
      </c>
      <c r="Z4209">
        <f>VLOOKUP($A4209,List2,5,FALSE)</f>
        <v>1355</v>
      </c>
      <c r="AA4209">
        <f>VLOOKUP($A4209,List2,6,FALSE)</f>
        <v>316</v>
      </c>
      <c r="AB4209">
        <f>VLOOKUP($A4209,List2,7,FALSE)</f>
        <v>30998</v>
      </c>
      <c r="AC4209">
        <f>VLOOKUP($A4209,List2,8,FALSE)</f>
        <v>29025</v>
      </c>
      <c r="AD4209">
        <f>VLOOKUP($A4209,List2,9,FALSE)</f>
        <v>17058</v>
      </c>
      <c r="AE4209">
        <f>VLOOKUP($A4209,List2,10,FALSE)</f>
        <v>18626</v>
      </c>
    </row>
    <row r="4210" spans="1:31" x14ac:dyDescent="0.3">
      <c r="A4210" t="s">
        <v>4209</v>
      </c>
      <c r="B4210">
        <v>221</v>
      </c>
      <c r="C4210">
        <v>5</v>
      </c>
      <c r="D4210">
        <v>2.2624434389140202E-2</v>
      </c>
      <c r="E4210">
        <v>113</v>
      </c>
      <c r="F4210">
        <v>26</v>
      </c>
      <c r="G4210">
        <v>77</v>
      </c>
      <c r="H4210">
        <v>1.5207373271889399</v>
      </c>
      <c r="I4210">
        <v>1.11981566820276</v>
      </c>
      <c r="J4210">
        <v>1.3548387096774099</v>
      </c>
      <c r="K4210">
        <v>0.40708795335070902</v>
      </c>
      <c r="L4210">
        <v>4517</v>
      </c>
      <c r="M4210">
        <v>2208</v>
      </c>
      <c r="N4210">
        <v>3525</v>
      </c>
      <c r="O4210">
        <v>0.44068292682926802</v>
      </c>
      <c r="P4210">
        <v>0.21541463414634099</v>
      </c>
      <c r="Q4210">
        <v>0.34390243902438999</v>
      </c>
      <c r="R4210">
        <v>38911</v>
      </c>
      <c r="S4210">
        <v>34811</v>
      </c>
      <c r="T4210">
        <v>56290</v>
      </c>
      <c r="U4210">
        <v>51084</v>
      </c>
      <c r="V4210" t="str">
        <f>VLOOKUP($A4210,List2,1,FALSE)</f>
        <v>GCF_000918375.1_ViralProj240047.fna</v>
      </c>
      <c r="W4210">
        <f>VLOOKUP($A4210,List2,2,FALSE)</f>
        <v>1</v>
      </c>
      <c r="X4210">
        <f>VLOOKUP($A4210,List2,3,FALSE)</f>
        <v>0.40491144295426001</v>
      </c>
      <c r="Y4210">
        <f>VLOOKUP($A4210,List2,4,FALSE)</f>
        <v>2298</v>
      </c>
      <c r="Z4210">
        <f>VLOOKUP($A4210,List2,5,FALSE)</f>
        <v>4512</v>
      </c>
      <c r="AA4210">
        <f>VLOOKUP($A4210,List2,6,FALSE)</f>
        <v>3638</v>
      </c>
      <c r="AB4210">
        <f>VLOOKUP($A4210,List2,7,FALSE)</f>
        <v>40352</v>
      </c>
      <c r="AC4210">
        <f>VLOOKUP($A4210,List2,8,FALSE)</f>
        <v>36303</v>
      </c>
      <c r="AD4210">
        <f>VLOOKUP($A4210,List2,9,FALSE)</f>
        <v>58622</v>
      </c>
      <c r="AE4210">
        <f>VLOOKUP($A4210,List2,10,FALSE)</f>
        <v>54036</v>
      </c>
    </row>
    <row r="4211" spans="1:31" x14ac:dyDescent="0.3">
      <c r="A4211" t="s">
        <v>4210</v>
      </c>
      <c r="B4211">
        <v>72</v>
      </c>
      <c r="C4211">
        <v>4</v>
      </c>
      <c r="D4211">
        <v>5.5555555555555497E-2</v>
      </c>
      <c r="E4211">
        <v>17</v>
      </c>
      <c r="F4211">
        <v>4</v>
      </c>
      <c r="G4211">
        <v>47</v>
      </c>
      <c r="H4211">
        <v>1.2463768115942</v>
      </c>
      <c r="I4211">
        <v>1.0579710144927501</v>
      </c>
      <c r="J4211">
        <v>1.6811594202898501</v>
      </c>
      <c r="K4211">
        <v>0.44785106871983399</v>
      </c>
      <c r="L4211">
        <v>1106</v>
      </c>
      <c r="M4211">
        <v>414</v>
      </c>
      <c r="N4211">
        <v>977</v>
      </c>
      <c r="O4211">
        <v>0.44293151782138501</v>
      </c>
      <c r="P4211">
        <v>0.16579895875049999</v>
      </c>
      <c r="Q4211">
        <v>0.391269523428113</v>
      </c>
      <c r="R4211">
        <v>10925</v>
      </c>
      <c r="S4211">
        <v>8561</v>
      </c>
      <c r="T4211">
        <v>12702</v>
      </c>
      <c r="U4211">
        <v>11322</v>
      </c>
      <c r="V4211" t="str">
        <f>VLOOKUP($A4211,List2,1,FALSE)</f>
        <v>GCF_000918355.1_ViralProj249090.fna</v>
      </c>
      <c r="W4211">
        <f>VLOOKUP($A4211,List2,2,FALSE)</f>
        <v>1</v>
      </c>
      <c r="X4211">
        <f>VLOOKUP($A4211,List2,3,FALSE)</f>
        <v>0.44079128902850501</v>
      </c>
      <c r="Y4211">
        <f>VLOOKUP($A4211,List2,4,FALSE)</f>
        <v>502</v>
      </c>
      <c r="Z4211">
        <f>VLOOKUP($A4211,List2,5,FALSE)</f>
        <v>1086</v>
      </c>
      <c r="AA4211">
        <f>VLOOKUP($A4211,List2,6,FALSE)</f>
        <v>1029</v>
      </c>
      <c r="AB4211">
        <f>VLOOKUP($A4211,List2,7,FALSE)</f>
        <v>11168</v>
      </c>
      <c r="AC4211">
        <f>VLOOKUP($A4211,List2,8,FALSE)</f>
        <v>9599</v>
      </c>
      <c r="AD4211">
        <f>VLOOKUP($A4211,List2,9,FALSE)</f>
        <v>13801</v>
      </c>
      <c r="AE4211">
        <f>VLOOKUP($A4211,List2,10,FALSE)</f>
        <v>12545</v>
      </c>
    </row>
    <row r="4212" spans="1:31" x14ac:dyDescent="0.3">
      <c r="A4212" t="s">
        <v>4211</v>
      </c>
      <c r="B4212">
        <v>94</v>
      </c>
      <c r="C4212">
        <v>5</v>
      </c>
      <c r="D4212">
        <v>5.31914893617021E-2</v>
      </c>
      <c r="E4212">
        <v>62</v>
      </c>
      <c r="F4212">
        <v>12</v>
      </c>
      <c r="G4212">
        <v>15</v>
      </c>
      <c r="H4212">
        <v>1.68888888888888</v>
      </c>
      <c r="I4212">
        <v>1.13333333333333</v>
      </c>
      <c r="J4212">
        <v>1.1666666666666601</v>
      </c>
      <c r="K4212">
        <v>0.63904833377279202</v>
      </c>
      <c r="L4212">
        <v>739</v>
      </c>
      <c r="M4212">
        <v>112</v>
      </c>
      <c r="N4212">
        <v>139</v>
      </c>
      <c r="O4212">
        <v>0.74646464646464605</v>
      </c>
      <c r="P4212">
        <v>0.113131313131313</v>
      </c>
      <c r="Q4212">
        <v>0.14040404040404</v>
      </c>
      <c r="R4212">
        <v>15926</v>
      </c>
      <c r="S4212">
        <v>15581</v>
      </c>
      <c r="T4212">
        <v>9531</v>
      </c>
      <c r="U4212">
        <v>8265</v>
      </c>
      <c r="V4212" t="str">
        <f>VLOOKUP($A4212,List2,1,FALSE)</f>
        <v>GCF_000918335.1_ViralProj248636.fna</v>
      </c>
      <c r="W4212">
        <f>VLOOKUP($A4212,List2,2,FALSE)</f>
        <v>1</v>
      </c>
      <c r="X4212">
        <f>VLOOKUP($A4212,List2,3,FALSE)</f>
        <v>0.63657255416940195</v>
      </c>
      <c r="Y4212">
        <f>VLOOKUP($A4212,List2,4,FALSE)</f>
        <v>251</v>
      </c>
      <c r="Z4212">
        <f>VLOOKUP($A4212,List2,5,FALSE)</f>
        <v>663</v>
      </c>
      <c r="AA4212">
        <f>VLOOKUP($A4212,List2,6,FALSE)</f>
        <v>123</v>
      </c>
      <c r="AB4212">
        <f>VLOOKUP($A4212,List2,7,FALSE)</f>
        <v>16083</v>
      </c>
      <c r="AC4212">
        <f>VLOOKUP($A4212,List2,8,FALSE)</f>
        <v>16880</v>
      </c>
      <c r="AD4212">
        <f>VLOOKUP($A4212,List2,9,FALSE)</f>
        <v>9384</v>
      </c>
      <c r="AE4212">
        <f>VLOOKUP($A4212,List2,10,FALSE)</f>
        <v>9435</v>
      </c>
    </row>
    <row r="4213" spans="1:31" x14ac:dyDescent="0.3">
      <c r="A4213" t="s">
        <v>4212</v>
      </c>
      <c r="B4213">
        <v>229</v>
      </c>
      <c r="C4213">
        <v>8</v>
      </c>
      <c r="D4213">
        <v>3.4934497816593801E-2</v>
      </c>
      <c r="E4213">
        <v>22</v>
      </c>
      <c r="F4213">
        <v>48</v>
      </c>
      <c r="G4213">
        <v>151</v>
      </c>
      <c r="H4213">
        <v>1.0990990990990901</v>
      </c>
      <c r="I4213">
        <v>1.21621621621621</v>
      </c>
      <c r="J4213">
        <v>1.6801801801801799</v>
      </c>
      <c r="K4213">
        <v>0.40457011461215098</v>
      </c>
      <c r="L4213">
        <v>2556</v>
      </c>
      <c r="M4213">
        <v>2468</v>
      </c>
      <c r="N4213">
        <v>3446</v>
      </c>
      <c r="O4213">
        <v>0.30177095631640999</v>
      </c>
      <c r="P4213">
        <v>0.29138134592679998</v>
      </c>
      <c r="Q4213">
        <v>0.40684769775678797</v>
      </c>
      <c r="R4213">
        <v>31398</v>
      </c>
      <c r="S4213">
        <v>24904</v>
      </c>
      <c r="T4213">
        <v>48364</v>
      </c>
      <c r="U4213">
        <v>34499</v>
      </c>
      <c r="V4213" t="str">
        <f>VLOOKUP($A4213,List2,1,FALSE)</f>
        <v>GCF_000918315.1_ViralProj248632.fna</v>
      </c>
      <c r="W4213">
        <f>VLOOKUP($A4213,List2,2,FALSE)</f>
        <v>1</v>
      </c>
      <c r="X4213">
        <f>VLOOKUP($A4213,List2,3,FALSE)</f>
        <v>0.39757427395126199</v>
      </c>
      <c r="Y4213">
        <f>VLOOKUP($A4213,List2,4,FALSE)</f>
        <v>2761</v>
      </c>
      <c r="Z4213">
        <f>VLOOKUP($A4213,List2,5,FALSE)</f>
        <v>2648</v>
      </c>
      <c r="AA4213">
        <f>VLOOKUP($A4213,List2,6,FALSE)</f>
        <v>3819</v>
      </c>
      <c r="AB4213">
        <f>VLOOKUP($A4213,List2,7,FALSE)</f>
        <v>32912</v>
      </c>
      <c r="AC4213">
        <f>VLOOKUP($A4213,List2,8,FALSE)</f>
        <v>27829</v>
      </c>
      <c r="AD4213">
        <f>VLOOKUP($A4213,List2,9,FALSE)</f>
        <v>51251</v>
      </c>
      <c r="AE4213">
        <f>VLOOKUP($A4213,List2,10,FALSE)</f>
        <v>40787</v>
      </c>
    </row>
    <row r="4214" spans="1:31" x14ac:dyDescent="0.3">
      <c r="A4214" t="s">
        <v>4213</v>
      </c>
      <c r="B4214">
        <v>96</v>
      </c>
      <c r="C4214">
        <v>5</v>
      </c>
      <c r="D4214">
        <v>5.2083333333333301E-2</v>
      </c>
      <c r="E4214">
        <v>61</v>
      </c>
      <c r="F4214">
        <v>13</v>
      </c>
      <c r="G4214">
        <v>17</v>
      </c>
      <c r="H4214">
        <v>1.6630434782608601</v>
      </c>
      <c r="I4214">
        <v>1.14130434782608</v>
      </c>
      <c r="J4214">
        <v>1.1847826086956501</v>
      </c>
      <c r="K4214">
        <v>0.63845508958686703</v>
      </c>
      <c r="L4214">
        <v>741</v>
      </c>
      <c r="M4214">
        <v>119</v>
      </c>
      <c r="N4214">
        <v>142</v>
      </c>
      <c r="O4214">
        <v>0.739520958083832</v>
      </c>
      <c r="P4214">
        <v>0.11876247504989999</v>
      </c>
      <c r="Q4214">
        <v>0.14171656686626699</v>
      </c>
      <c r="R4214">
        <v>16607</v>
      </c>
      <c r="S4214">
        <v>16140</v>
      </c>
      <c r="T4214">
        <v>9891</v>
      </c>
      <c r="U4214">
        <v>8653</v>
      </c>
      <c r="V4214" t="str">
        <f>VLOOKUP($A4214,List2,1,FALSE)</f>
        <v>GCF_000918295.1_ViralProj248628.fna</v>
      </c>
      <c r="W4214">
        <f>VLOOKUP($A4214,List2,2,FALSE)</f>
        <v>1</v>
      </c>
      <c r="X4214">
        <f>VLOOKUP($A4214,List2,3,FALSE)</f>
        <v>0.63664188072705397</v>
      </c>
      <c r="Y4214">
        <f>VLOOKUP($A4214,List2,4,FALSE)</f>
        <v>262</v>
      </c>
      <c r="Z4214">
        <f>VLOOKUP($A4214,List2,5,FALSE)</f>
        <v>666</v>
      </c>
      <c r="AA4214">
        <f>VLOOKUP($A4214,List2,6,FALSE)</f>
        <v>135</v>
      </c>
      <c r="AB4214">
        <f>VLOOKUP($A4214,List2,7,FALSE)</f>
        <v>16507</v>
      </c>
      <c r="AC4214">
        <f>VLOOKUP($A4214,List2,8,FALSE)</f>
        <v>17398</v>
      </c>
      <c r="AD4214">
        <f>VLOOKUP($A4214,List2,9,FALSE)</f>
        <v>9670</v>
      </c>
      <c r="AE4214">
        <f>VLOOKUP($A4214,List2,10,FALSE)</f>
        <v>9681</v>
      </c>
    </row>
    <row r="4215" spans="1:31" x14ac:dyDescent="0.3">
      <c r="A4215" t="s">
        <v>4214</v>
      </c>
      <c r="B4215">
        <v>83</v>
      </c>
      <c r="C4215">
        <v>3</v>
      </c>
      <c r="D4215">
        <v>3.6144578313252997E-2</v>
      </c>
      <c r="E4215">
        <v>37</v>
      </c>
      <c r="F4215">
        <v>10</v>
      </c>
      <c r="G4215">
        <v>33</v>
      </c>
      <c r="H4215">
        <v>1.4567901234567899</v>
      </c>
      <c r="I4215">
        <v>1.12345679012345</v>
      </c>
      <c r="J4215">
        <v>1.4074074074073999</v>
      </c>
      <c r="K4215">
        <v>0.55124746156077697</v>
      </c>
      <c r="L4215">
        <v>1431</v>
      </c>
      <c r="M4215">
        <v>320</v>
      </c>
      <c r="N4215">
        <v>268</v>
      </c>
      <c r="O4215">
        <v>0.70876671619613596</v>
      </c>
      <c r="P4215">
        <v>0.158494304110946</v>
      </c>
      <c r="Q4215">
        <v>0.13273897969291701</v>
      </c>
      <c r="R4215">
        <v>19044</v>
      </c>
      <c r="S4215">
        <v>18959</v>
      </c>
      <c r="T4215">
        <v>16620</v>
      </c>
      <c r="U4215">
        <v>14317</v>
      </c>
      <c r="V4215" t="str">
        <f>VLOOKUP($A4215,List2,1,FALSE)</f>
        <v>GCF_000918275.1_ViralProj248534.fna</v>
      </c>
      <c r="W4215">
        <f>VLOOKUP($A4215,List2,2,FALSE)</f>
        <v>1</v>
      </c>
      <c r="X4215">
        <f>VLOOKUP($A4215,List2,3,FALSE)</f>
        <v>0.54897197040163204</v>
      </c>
      <c r="Y4215">
        <f>VLOOKUP($A4215,List2,4,FALSE)</f>
        <v>538</v>
      </c>
      <c r="Z4215">
        <f>VLOOKUP($A4215,List2,5,FALSE)</f>
        <v>1288</v>
      </c>
      <c r="AA4215">
        <f>VLOOKUP($A4215,List2,6,FALSE)</f>
        <v>251</v>
      </c>
      <c r="AB4215">
        <f>VLOOKUP($A4215,List2,7,FALSE)</f>
        <v>19558</v>
      </c>
      <c r="AC4215">
        <f>VLOOKUP($A4215,List2,8,FALSE)</f>
        <v>19985</v>
      </c>
      <c r="AD4215">
        <f>VLOOKUP($A4215,List2,9,FALSE)</f>
        <v>16482</v>
      </c>
      <c r="AE4215">
        <f>VLOOKUP($A4215,List2,10,FALSE)</f>
        <v>16006</v>
      </c>
    </row>
    <row r="4216" spans="1:31" x14ac:dyDescent="0.3">
      <c r="A4216" t="s">
        <v>4215</v>
      </c>
      <c r="B4216">
        <v>172</v>
      </c>
      <c r="C4216">
        <v>16</v>
      </c>
      <c r="D4216">
        <v>9.3023255813953404E-2</v>
      </c>
      <c r="E4216">
        <v>92</v>
      </c>
      <c r="F4216">
        <v>27</v>
      </c>
      <c r="G4216">
        <v>37</v>
      </c>
      <c r="H4216">
        <v>1.58598726114649</v>
      </c>
      <c r="I4216">
        <v>1.17197452229299</v>
      </c>
      <c r="J4216">
        <v>1.23566878980891</v>
      </c>
      <c r="K4216">
        <v>0.63268495042617801</v>
      </c>
      <c r="L4216">
        <v>2154</v>
      </c>
      <c r="M4216">
        <v>527</v>
      </c>
      <c r="N4216">
        <v>785</v>
      </c>
      <c r="O4216">
        <v>0.621465666474322</v>
      </c>
      <c r="P4216">
        <v>0.15204847085977999</v>
      </c>
      <c r="Q4216">
        <v>0.22648586266589699</v>
      </c>
      <c r="R4216">
        <v>63006</v>
      </c>
      <c r="S4216">
        <v>62513</v>
      </c>
      <c r="T4216">
        <v>37548</v>
      </c>
      <c r="U4216">
        <v>35324</v>
      </c>
      <c r="V4216" t="str">
        <f>VLOOKUP($A4216,List2,1,FALSE)</f>
        <v>GCF_000844625.1_ViralProj14419.fna</v>
      </c>
      <c r="W4216">
        <f>VLOOKUP($A4216,List2,2,FALSE)</f>
        <v>1</v>
      </c>
      <c r="X4216">
        <f>VLOOKUP($A4216,List2,3,FALSE)</f>
        <v>0.61006174529306201</v>
      </c>
      <c r="Y4216">
        <f>VLOOKUP($A4216,List2,4,FALSE)</f>
        <v>1435</v>
      </c>
      <c r="Z4216">
        <f>VLOOKUP($A4216,List2,5,FALSE)</f>
        <v>2827</v>
      </c>
      <c r="AA4216">
        <f>VLOOKUP($A4216,List2,6,FALSE)</f>
        <v>1358</v>
      </c>
      <c r="AB4216">
        <f>VLOOKUP($A4216,List2,7,FALSE)</f>
        <v>71058</v>
      </c>
      <c r="AC4216">
        <f>VLOOKUP($A4216,List2,8,FALSE)</f>
        <v>69341</v>
      </c>
      <c r="AD4216">
        <f>VLOOKUP($A4216,List2,9,FALSE)</f>
        <v>44598</v>
      </c>
      <c r="AE4216">
        <f>VLOOKUP($A4216,List2,10,FALSE)</f>
        <v>45142</v>
      </c>
    </row>
    <row r="4217" spans="1:31" x14ac:dyDescent="0.3">
      <c r="A4217" t="s">
        <v>4216</v>
      </c>
      <c r="B4217">
        <v>279</v>
      </c>
      <c r="C4217">
        <v>2</v>
      </c>
      <c r="D4217">
        <v>7.1684587813620002E-3</v>
      </c>
      <c r="E4217">
        <v>91</v>
      </c>
      <c r="F4217">
        <v>15</v>
      </c>
      <c r="G4217">
        <v>171</v>
      </c>
      <c r="H4217">
        <v>1.3273381294964</v>
      </c>
      <c r="I4217">
        <v>1.05395683453237</v>
      </c>
      <c r="J4217">
        <v>1.61510791366906</v>
      </c>
      <c r="K4217">
        <v>0.35528784129932101</v>
      </c>
      <c r="L4217">
        <v>4678</v>
      </c>
      <c r="M4217">
        <v>1804</v>
      </c>
      <c r="N4217">
        <v>4848</v>
      </c>
      <c r="O4217">
        <v>0.41288614298323001</v>
      </c>
      <c r="P4217">
        <v>0.15922330097087301</v>
      </c>
      <c r="Q4217">
        <v>0.42789055604589499</v>
      </c>
      <c r="R4217">
        <v>31989</v>
      </c>
      <c r="S4217">
        <v>25018</v>
      </c>
      <c r="T4217">
        <v>54018</v>
      </c>
      <c r="U4217">
        <v>49428</v>
      </c>
      <c r="V4217" t="str">
        <f>VLOOKUP($A4217,List2,1,FALSE)</f>
        <v>GCF_000918255.1_ViralProj248462.fna</v>
      </c>
      <c r="W4217">
        <f>VLOOKUP($A4217,List2,2,FALSE)</f>
        <v>1</v>
      </c>
      <c r="X4217">
        <f>VLOOKUP($A4217,List2,3,FALSE)</f>
        <v>0.35275507357349301</v>
      </c>
      <c r="Y4217">
        <f>VLOOKUP($A4217,List2,4,FALSE)</f>
        <v>2206</v>
      </c>
      <c r="Z4217">
        <f>VLOOKUP($A4217,List2,5,FALSE)</f>
        <v>3074</v>
      </c>
      <c r="AA4217">
        <f>VLOOKUP($A4217,List2,6,FALSE)</f>
        <v>5074</v>
      </c>
      <c r="AB4217">
        <f>VLOOKUP($A4217,List2,7,FALSE)</f>
        <v>27914</v>
      </c>
      <c r="AC4217">
        <f>VLOOKUP($A4217,List2,8,FALSE)</f>
        <v>31515</v>
      </c>
      <c r="AD4217">
        <f>VLOOKUP($A4217,List2,9,FALSE)</f>
        <v>53786</v>
      </c>
      <c r="AE4217">
        <f>VLOOKUP($A4217,List2,10,FALSE)</f>
        <v>55256</v>
      </c>
    </row>
    <row r="4218" spans="1:31" x14ac:dyDescent="0.3">
      <c r="A4218" t="s">
        <v>4217</v>
      </c>
      <c r="B4218">
        <v>88</v>
      </c>
      <c r="C4218">
        <v>3</v>
      </c>
      <c r="D4218">
        <v>3.4090909090908998E-2</v>
      </c>
      <c r="E4218">
        <v>45</v>
      </c>
      <c r="F4218">
        <v>10</v>
      </c>
      <c r="G4218">
        <v>30</v>
      </c>
      <c r="H4218">
        <v>1.52325581395348</v>
      </c>
      <c r="I4218">
        <v>1.1162790697674401</v>
      </c>
      <c r="J4218">
        <v>1.34883720930232</v>
      </c>
      <c r="K4218">
        <v>0.605130243264278</v>
      </c>
      <c r="L4218">
        <v>950</v>
      </c>
      <c r="M4218">
        <v>173</v>
      </c>
      <c r="N4218">
        <v>178</v>
      </c>
      <c r="O4218">
        <v>0.73020753266717897</v>
      </c>
      <c r="P4218">
        <v>0.13297463489623301</v>
      </c>
      <c r="Q4218">
        <v>0.13681783243658699</v>
      </c>
      <c r="R4218">
        <v>17833</v>
      </c>
      <c r="S4218">
        <v>18709</v>
      </c>
      <c r="T4218">
        <v>13187</v>
      </c>
      <c r="U4218">
        <v>10658</v>
      </c>
      <c r="V4218" t="str">
        <f>VLOOKUP($A4218,List2,1,FALSE)</f>
        <v>GCF_000918235.1_ViralProj248320.fna</v>
      </c>
      <c r="W4218">
        <f>VLOOKUP($A4218,List2,2,FALSE)</f>
        <v>1</v>
      </c>
      <c r="X4218">
        <f>VLOOKUP($A4218,List2,3,FALSE)</f>
        <v>0.60286984325040904</v>
      </c>
      <c r="Y4218">
        <f>VLOOKUP($A4218,List2,4,FALSE)</f>
        <v>333</v>
      </c>
      <c r="Z4218">
        <f>VLOOKUP($A4218,List2,5,FALSE)</f>
        <v>841</v>
      </c>
      <c r="AA4218">
        <f>VLOOKUP($A4218,List2,6,FALSE)</f>
        <v>182</v>
      </c>
      <c r="AB4218">
        <f>VLOOKUP($A4218,List2,7,FALSE)</f>
        <v>19245</v>
      </c>
      <c r="AC4218">
        <f>VLOOKUP($A4218,List2,8,FALSE)</f>
        <v>19408</v>
      </c>
      <c r="AD4218">
        <f>VLOOKUP($A4218,List2,9,FALSE)</f>
        <v>12972</v>
      </c>
      <c r="AE4218">
        <f>VLOOKUP($A4218,List2,10,FALSE)</f>
        <v>12490</v>
      </c>
    </row>
    <row r="4219" spans="1:31" x14ac:dyDescent="0.3">
      <c r="A4219" t="s">
        <v>4218</v>
      </c>
      <c r="B4219">
        <v>5</v>
      </c>
      <c r="C4219">
        <v>1</v>
      </c>
      <c r="D4219">
        <v>0.2</v>
      </c>
      <c r="E4219">
        <v>1</v>
      </c>
      <c r="F4219">
        <v>0</v>
      </c>
      <c r="G4219">
        <v>3</v>
      </c>
      <c r="H4219">
        <v>1.2</v>
      </c>
      <c r="I4219">
        <v>1</v>
      </c>
      <c r="J4219">
        <v>1.6</v>
      </c>
      <c r="K4219">
        <v>0.460093896713615</v>
      </c>
      <c r="L4219">
        <v>167</v>
      </c>
      <c r="M4219">
        <v>86</v>
      </c>
      <c r="N4219">
        <v>107</v>
      </c>
      <c r="O4219">
        <v>0.46388888888888802</v>
      </c>
      <c r="P4219">
        <v>0.23888888888888801</v>
      </c>
      <c r="Q4219">
        <v>0.297222222222222</v>
      </c>
      <c r="R4219">
        <v>1817</v>
      </c>
      <c r="S4219">
        <v>1515</v>
      </c>
      <c r="T4219">
        <v>1988</v>
      </c>
      <c r="U4219">
        <v>1922</v>
      </c>
      <c r="V4219" t="str">
        <f>VLOOKUP($A4219,List2,1,FALSE)</f>
        <v>GCF_000918215.1_ViralProj248100.fna</v>
      </c>
      <c r="W4219">
        <f>VLOOKUP($A4219,List2,2,FALSE)</f>
        <v>1</v>
      </c>
      <c r="X4219">
        <f>VLOOKUP($A4219,List2,3,FALSE)</f>
        <v>0.45351299326275202</v>
      </c>
      <c r="Y4219">
        <f>VLOOKUP($A4219,List2,4,FALSE)</f>
        <v>58</v>
      </c>
      <c r="Z4219">
        <f>VLOOKUP($A4219,List2,5,FALSE)</f>
        <v>117</v>
      </c>
      <c r="AA4219">
        <f>VLOOKUP($A4219,List2,6,FALSE)</f>
        <v>88</v>
      </c>
      <c r="AB4219">
        <f>VLOOKUP($A4219,List2,7,FALSE)</f>
        <v>1294</v>
      </c>
      <c r="AC4219">
        <f>VLOOKUP($A4219,List2,8,FALSE)</f>
        <v>1062</v>
      </c>
      <c r="AD4219">
        <f>VLOOKUP($A4219,List2,9,FALSE)</f>
        <v>1444</v>
      </c>
      <c r="AE4219">
        <f>VLOOKUP($A4219,List2,10,FALSE)</f>
        <v>1395</v>
      </c>
    </row>
    <row r="4220" spans="1:31" x14ac:dyDescent="0.3">
      <c r="A4220" t="s">
        <v>4219</v>
      </c>
      <c r="B4220">
        <v>1</v>
      </c>
      <c r="C4220">
        <v>1</v>
      </c>
      <c r="D4220">
        <v>1</v>
      </c>
      <c r="E4220">
        <v>0</v>
      </c>
      <c r="F4220">
        <v>0</v>
      </c>
      <c r="G4220">
        <v>0</v>
      </c>
      <c r="H4220">
        <v>1</v>
      </c>
      <c r="I4220">
        <v>1</v>
      </c>
      <c r="J4220">
        <v>1</v>
      </c>
      <c r="K4220">
        <v>0.567155756207674</v>
      </c>
      <c r="L4220">
        <v>348</v>
      </c>
      <c r="M4220">
        <v>60</v>
      </c>
      <c r="N4220">
        <v>75</v>
      </c>
      <c r="O4220">
        <v>0.72049689440993703</v>
      </c>
      <c r="P4220">
        <v>0.12422360248447201</v>
      </c>
      <c r="Q4220">
        <v>0.15527950310558999</v>
      </c>
      <c r="R4220">
        <v>5477</v>
      </c>
      <c r="S4220">
        <v>4573</v>
      </c>
      <c r="T4220">
        <v>3994</v>
      </c>
      <c r="U4220">
        <v>3676</v>
      </c>
      <c r="V4220" t="str">
        <f>VLOOKUP($A4220,List2,1,FALSE)</f>
        <v>GCF_000918195.1_ViralProj247502.fna</v>
      </c>
      <c r="W4220">
        <f>VLOOKUP($A4220,List2,2,FALSE)</f>
        <v>1</v>
      </c>
      <c r="X4220">
        <f>VLOOKUP($A4220,List2,3,FALSE)</f>
        <v>0.56546874999999996</v>
      </c>
      <c r="Y4220">
        <f>VLOOKUP($A4220,List2,4,FALSE)</f>
        <v>74</v>
      </c>
      <c r="Z4220">
        <f>VLOOKUP($A4220,List2,5,FALSE)</f>
        <v>361</v>
      </c>
      <c r="AA4220">
        <f>VLOOKUP($A4220,List2,6,FALSE)</f>
        <v>88</v>
      </c>
      <c r="AB4220">
        <f>VLOOKUP($A4220,List2,7,FALSE)</f>
        <v>5907</v>
      </c>
      <c r="AC4220">
        <f>VLOOKUP($A4220,List2,8,FALSE)</f>
        <v>4950</v>
      </c>
      <c r="AD4220">
        <f>VLOOKUP($A4220,List2,9,FALSE)</f>
        <v>4382</v>
      </c>
      <c r="AE4220">
        <f>VLOOKUP($A4220,List2,10,FALSE)</f>
        <v>3961</v>
      </c>
    </row>
    <row r="4221" spans="1:31" x14ac:dyDescent="0.3">
      <c r="A4221" t="s">
        <v>4220</v>
      </c>
      <c r="B4221">
        <v>1</v>
      </c>
      <c r="C4221">
        <v>1</v>
      </c>
      <c r="D4221">
        <v>1</v>
      </c>
      <c r="E4221">
        <v>0</v>
      </c>
      <c r="F4221">
        <v>0</v>
      </c>
      <c r="G4221">
        <v>0</v>
      </c>
      <c r="H4221">
        <v>1</v>
      </c>
      <c r="I4221">
        <v>1</v>
      </c>
      <c r="J4221">
        <v>1</v>
      </c>
      <c r="K4221">
        <v>0.50904427645788297</v>
      </c>
      <c r="L4221">
        <v>144</v>
      </c>
      <c r="M4221">
        <v>56</v>
      </c>
      <c r="N4221">
        <v>71</v>
      </c>
      <c r="O4221">
        <v>0.531365313653136</v>
      </c>
      <c r="P4221">
        <v>0.20664206642066399</v>
      </c>
      <c r="Q4221">
        <v>0.26199261992619899</v>
      </c>
      <c r="R4221">
        <v>1783</v>
      </c>
      <c r="S4221">
        <v>1988</v>
      </c>
      <c r="T4221">
        <v>1730</v>
      </c>
      <c r="U4221">
        <v>1907</v>
      </c>
      <c r="V4221" t="str">
        <f>VLOOKUP($A4221,List2,1,FALSE)</f>
        <v>GCF_000918175.1_ViralProj246130.fna</v>
      </c>
      <c r="W4221">
        <f>VLOOKUP($A4221,List2,2,FALSE)</f>
        <v>1</v>
      </c>
      <c r="X4221">
        <f>VLOOKUP($A4221,List2,3,FALSE)</f>
        <v>0.51416097615582601</v>
      </c>
      <c r="Y4221">
        <f>VLOOKUP($A4221,List2,4,FALSE)</f>
        <v>87</v>
      </c>
      <c r="Z4221">
        <f>VLOOKUP($A4221,List2,5,FALSE)</f>
        <v>160</v>
      </c>
      <c r="AA4221">
        <f>VLOOKUP($A4221,List2,6,FALSE)</f>
        <v>90</v>
      </c>
      <c r="AB4221">
        <f>VLOOKUP($A4221,List2,7,FALSE)</f>
        <v>2192</v>
      </c>
      <c r="AC4221">
        <f>VLOOKUP($A4221,List2,8,FALSE)</f>
        <v>2401</v>
      </c>
      <c r="AD4221">
        <f>VLOOKUP($A4221,List2,9,FALSE)</f>
        <v>2071</v>
      </c>
      <c r="AE4221">
        <f>VLOOKUP($A4221,List2,10,FALSE)</f>
        <v>2269</v>
      </c>
    </row>
    <row r="4222" spans="1:31" x14ac:dyDescent="0.3">
      <c r="A4222" t="s">
        <v>4221</v>
      </c>
      <c r="B4222">
        <v>1</v>
      </c>
      <c r="C4222">
        <v>1</v>
      </c>
      <c r="D4222">
        <v>1</v>
      </c>
      <c r="E4222">
        <v>0</v>
      </c>
      <c r="F4222">
        <v>0</v>
      </c>
      <c r="G4222">
        <v>0</v>
      </c>
      <c r="H4222">
        <v>1</v>
      </c>
      <c r="I4222">
        <v>1</v>
      </c>
      <c r="J4222">
        <v>1</v>
      </c>
      <c r="K4222">
        <v>0.35539325842696601</v>
      </c>
      <c r="L4222">
        <v>184</v>
      </c>
      <c r="M4222">
        <v>181</v>
      </c>
      <c r="N4222">
        <v>254</v>
      </c>
      <c r="O4222">
        <v>0.29725363489499101</v>
      </c>
      <c r="P4222">
        <v>0.29240710823909499</v>
      </c>
      <c r="Q4222">
        <v>0.41033925686591199</v>
      </c>
      <c r="R4222">
        <v>1846</v>
      </c>
      <c r="S4222">
        <v>1317</v>
      </c>
      <c r="T4222">
        <v>2839</v>
      </c>
      <c r="U4222">
        <v>2898</v>
      </c>
      <c r="V4222" t="str">
        <f>VLOOKUP($A4222,List2,1,FALSE)</f>
        <v>GCF_000918155.1_ViralProj244737.fna</v>
      </c>
      <c r="W4222">
        <f>VLOOKUP($A4222,List2,2,FALSE)</f>
        <v>1</v>
      </c>
      <c r="X4222">
        <f>VLOOKUP($A4222,List2,3,FALSE)</f>
        <v>0.35354656442336702</v>
      </c>
      <c r="Y4222">
        <f>VLOOKUP($A4222,List2,4,FALSE)</f>
        <v>193</v>
      </c>
      <c r="Z4222">
        <f>VLOOKUP($A4222,List2,5,FALSE)</f>
        <v>199</v>
      </c>
      <c r="AA4222">
        <f>VLOOKUP($A4222,List2,6,FALSE)</f>
        <v>284</v>
      </c>
      <c r="AB4222">
        <f>VLOOKUP($A4222,List2,7,FALSE)</f>
        <v>2030</v>
      </c>
      <c r="AC4222">
        <f>VLOOKUP($A4222,List2,8,FALSE)</f>
        <v>1474</v>
      </c>
      <c r="AD4222">
        <f>VLOOKUP($A4222,List2,9,FALSE)</f>
        <v>3129</v>
      </c>
      <c r="AE4222">
        <f>VLOOKUP($A4222,List2,10,FALSE)</f>
        <v>3278</v>
      </c>
    </row>
    <row r="4223" spans="1:31" x14ac:dyDescent="0.3">
      <c r="A4223" t="s">
        <v>4222</v>
      </c>
      <c r="B4223">
        <v>1</v>
      </c>
      <c r="C4223">
        <v>1</v>
      </c>
      <c r="D4223">
        <v>1</v>
      </c>
      <c r="E4223">
        <v>0</v>
      </c>
      <c r="F4223">
        <v>0</v>
      </c>
      <c r="G4223">
        <v>0</v>
      </c>
      <c r="H4223">
        <v>1</v>
      </c>
      <c r="I4223">
        <v>1</v>
      </c>
      <c r="J4223">
        <v>1</v>
      </c>
      <c r="K4223">
        <v>0.45473546701502199</v>
      </c>
      <c r="L4223">
        <v>236</v>
      </c>
      <c r="M4223">
        <v>31</v>
      </c>
      <c r="N4223">
        <v>64</v>
      </c>
      <c r="O4223">
        <v>0.71299093655589096</v>
      </c>
      <c r="P4223">
        <v>9.3655589123866997E-2</v>
      </c>
      <c r="Q4223">
        <v>0.193353474320241</v>
      </c>
      <c r="R4223">
        <v>1785</v>
      </c>
      <c r="S4223">
        <v>1696</v>
      </c>
      <c r="T4223">
        <v>2200</v>
      </c>
      <c r="U4223">
        <v>1974</v>
      </c>
      <c r="V4223" t="str">
        <f>VLOOKUP($A4223,List2,1,FALSE)</f>
        <v>GCF_000918135.1_ViralProj244475.fna</v>
      </c>
      <c r="W4223">
        <f>VLOOKUP($A4223,List2,2,FALSE)</f>
        <v>1</v>
      </c>
      <c r="X4223">
        <f>VLOOKUP($A4223,List2,3,FALSE)</f>
        <v>0.45470777288418002</v>
      </c>
      <c r="Y4223">
        <f>VLOOKUP($A4223,List2,4,FALSE)</f>
        <v>51</v>
      </c>
      <c r="Z4223">
        <f>VLOOKUP($A4223,List2,5,FALSE)</f>
        <v>252</v>
      </c>
      <c r="AA4223">
        <f>VLOOKUP($A4223,List2,6,FALSE)</f>
        <v>77</v>
      </c>
      <c r="AB4223">
        <f>VLOOKUP($A4223,List2,7,FALSE)</f>
        <v>1961</v>
      </c>
      <c r="AC4223">
        <f>VLOOKUP($A4223,List2,8,FALSE)</f>
        <v>1859</v>
      </c>
      <c r="AD4223">
        <f>VLOOKUP($A4223,List2,9,FALSE)</f>
        <v>2397</v>
      </c>
      <c r="AE4223">
        <f>VLOOKUP($A4223,List2,10,FALSE)</f>
        <v>2184</v>
      </c>
    </row>
    <row r="4224" spans="1:31" x14ac:dyDescent="0.3">
      <c r="A4224" t="s">
        <v>4223</v>
      </c>
      <c r="B4224">
        <v>1</v>
      </c>
      <c r="C4224">
        <v>1</v>
      </c>
      <c r="D4224">
        <v>1</v>
      </c>
      <c r="E4224">
        <v>0</v>
      </c>
      <c r="F4224">
        <v>0</v>
      </c>
      <c r="G4224">
        <v>0</v>
      </c>
      <c r="H4224">
        <v>1</v>
      </c>
      <c r="I4224">
        <v>1</v>
      </c>
      <c r="J4224">
        <v>1</v>
      </c>
      <c r="K4224">
        <v>0.44198895027624302</v>
      </c>
      <c r="L4224">
        <v>6</v>
      </c>
      <c r="M4224">
        <v>4</v>
      </c>
      <c r="N4224">
        <v>8</v>
      </c>
      <c r="O4224">
        <v>0.33333333333333298</v>
      </c>
      <c r="P4224">
        <v>0.22222222222222199</v>
      </c>
      <c r="Q4224">
        <v>0.44444444444444398</v>
      </c>
      <c r="R4224">
        <v>69</v>
      </c>
      <c r="S4224">
        <v>91</v>
      </c>
      <c r="T4224">
        <v>131</v>
      </c>
      <c r="U4224">
        <v>71</v>
      </c>
      <c r="V4224" t="str">
        <f>VLOOKUP($A4224,List2,1,FALSE)</f>
        <v>GCF_000918115.1_ViralProj243827.fna</v>
      </c>
      <c r="W4224">
        <f>VLOOKUP($A4224,List2,2,FALSE)</f>
        <v>1</v>
      </c>
      <c r="X4224">
        <f>VLOOKUP($A4224,List2,3,FALSE)</f>
        <v>0.379361544172234</v>
      </c>
      <c r="Y4224">
        <f>VLOOKUP($A4224,List2,4,FALSE)</f>
        <v>19</v>
      </c>
      <c r="Z4224">
        <f>VLOOKUP($A4224,List2,5,FALSE)</f>
        <v>28</v>
      </c>
      <c r="AA4224">
        <f>VLOOKUP($A4224,List2,6,FALSE)</f>
        <v>30</v>
      </c>
      <c r="AB4224">
        <f>VLOOKUP($A4224,List2,7,FALSE)</f>
        <v>305</v>
      </c>
      <c r="AC4224">
        <f>VLOOKUP($A4224,List2,8,FALSE)</f>
        <v>206</v>
      </c>
      <c r="AD4224">
        <f>VLOOKUP($A4224,List2,9,FALSE)</f>
        <v>382</v>
      </c>
      <c r="AE4224">
        <f>VLOOKUP($A4224,List2,10,FALSE)</f>
        <v>454</v>
      </c>
    </row>
    <row r="4225" spans="1:31" x14ac:dyDescent="0.3">
      <c r="A4225" t="s">
        <v>4224</v>
      </c>
      <c r="B4225">
        <v>7</v>
      </c>
      <c r="C4225">
        <v>1</v>
      </c>
      <c r="D4225">
        <v>0.14285714285714199</v>
      </c>
      <c r="E4225">
        <v>1</v>
      </c>
      <c r="F4225">
        <v>0</v>
      </c>
      <c r="G4225">
        <v>5</v>
      </c>
      <c r="H4225">
        <v>1.1428571428571399</v>
      </c>
      <c r="I4225">
        <v>1</v>
      </c>
      <c r="J4225">
        <v>1.71428571428571</v>
      </c>
      <c r="K4225">
        <v>0.39160460392687801</v>
      </c>
      <c r="L4225">
        <v>156</v>
      </c>
      <c r="M4225">
        <v>132</v>
      </c>
      <c r="N4225">
        <v>158</v>
      </c>
      <c r="O4225">
        <v>0.34977578475336302</v>
      </c>
      <c r="P4225">
        <v>0.29596412556053803</v>
      </c>
      <c r="Q4225">
        <v>0.35426008968609801</v>
      </c>
      <c r="R4225">
        <v>1563</v>
      </c>
      <c r="S4225">
        <v>1329</v>
      </c>
      <c r="T4225">
        <v>2377</v>
      </c>
      <c r="U4225">
        <v>2116</v>
      </c>
      <c r="V4225" t="str">
        <f>VLOOKUP($A4225,List2,1,FALSE)</f>
        <v>GCF_000918095.1_ViralProj243630.fna</v>
      </c>
      <c r="W4225">
        <f>VLOOKUP($A4225,List2,2,FALSE)</f>
        <v>1</v>
      </c>
      <c r="X4225">
        <f>VLOOKUP($A4225,List2,3,FALSE)</f>
        <v>0.38168147641831801</v>
      </c>
      <c r="Y4225">
        <f>VLOOKUP($A4225,List2,4,FALSE)</f>
        <v>132</v>
      </c>
      <c r="Z4225">
        <f>VLOOKUP($A4225,List2,5,FALSE)</f>
        <v>156</v>
      </c>
      <c r="AA4225">
        <f>VLOOKUP($A4225,List2,6,FALSE)</f>
        <v>160</v>
      </c>
      <c r="AB4225">
        <f>VLOOKUP($A4225,List2,7,FALSE)</f>
        <v>1521</v>
      </c>
      <c r="AC4225">
        <f>VLOOKUP($A4225,List2,8,FALSE)</f>
        <v>1271</v>
      </c>
      <c r="AD4225">
        <f>VLOOKUP($A4225,List2,9,FALSE)</f>
        <v>2368</v>
      </c>
      <c r="AE4225">
        <f>VLOOKUP($A4225,List2,10,FALSE)</f>
        <v>2155</v>
      </c>
    </row>
    <row r="4226" spans="1:31" x14ac:dyDescent="0.3">
      <c r="A4226" t="s">
        <v>4225</v>
      </c>
      <c r="B4226">
        <v>2</v>
      </c>
      <c r="C4226">
        <v>1</v>
      </c>
      <c r="D4226">
        <v>0.5</v>
      </c>
      <c r="E4226">
        <v>1</v>
      </c>
      <c r="F4226">
        <v>0</v>
      </c>
      <c r="G4226">
        <v>0</v>
      </c>
      <c r="H4226">
        <v>1.5</v>
      </c>
      <c r="I4226">
        <v>1</v>
      </c>
      <c r="J4226">
        <v>1</v>
      </c>
      <c r="K4226">
        <v>0.528184892897407</v>
      </c>
      <c r="L4226">
        <v>37</v>
      </c>
      <c r="M4226">
        <v>8</v>
      </c>
      <c r="N4226">
        <v>7</v>
      </c>
      <c r="O4226">
        <v>0.71153846153846101</v>
      </c>
      <c r="P4226">
        <v>0.15384615384615299</v>
      </c>
      <c r="Q4226">
        <v>0.134615384615384</v>
      </c>
      <c r="R4226">
        <v>469</v>
      </c>
      <c r="S4226">
        <v>468</v>
      </c>
      <c r="T4226">
        <v>419</v>
      </c>
      <c r="U4226">
        <v>418</v>
      </c>
      <c r="V4226" t="str">
        <f>VLOOKUP($A4226,List2,1,FALSE)</f>
        <v>GCF_000918075.1_ViralProj243528.fna</v>
      </c>
      <c r="W4226">
        <f>VLOOKUP($A4226,List2,2,FALSE)</f>
        <v>1</v>
      </c>
      <c r="X4226">
        <f>VLOOKUP($A4226,List2,3,FALSE)</f>
        <v>0.51932367149758396</v>
      </c>
      <c r="Y4226">
        <f>VLOOKUP($A4226,List2,4,FALSE)</f>
        <v>26</v>
      </c>
      <c r="Z4226">
        <f>VLOOKUP($A4226,List2,5,FALSE)</f>
        <v>60</v>
      </c>
      <c r="AA4226">
        <f>VLOOKUP($A4226,List2,6,FALSE)</f>
        <v>19</v>
      </c>
      <c r="AB4226">
        <f>VLOOKUP($A4226,List2,7,FALSE)</f>
        <v>674</v>
      </c>
      <c r="AC4226">
        <f>VLOOKUP($A4226,List2,8,FALSE)</f>
        <v>616</v>
      </c>
      <c r="AD4226">
        <f>VLOOKUP($A4226,List2,9,FALSE)</f>
        <v>679</v>
      </c>
      <c r="AE4226">
        <f>VLOOKUP($A4226,List2,10,FALSE)</f>
        <v>515</v>
      </c>
    </row>
    <row r="4227" spans="1:31" x14ac:dyDescent="0.3">
      <c r="A4227" t="s">
        <v>4226</v>
      </c>
      <c r="B4227">
        <v>47</v>
      </c>
      <c r="C4227">
        <v>1</v>
      </c>
      <c r="D4227">
        <v>2.1276595744680799E-2</v>
      </c>
      <c r="E4227">
        <v>28</v>
      </c>
      <c r="F4227">
        <v>10</v>
      </c>
      <c r="G4227">
        <v>8</v>
      </c>
      <c r="H4227">
        <v>1.59574468085106</v>
      </c>
      <c r="I4227">
        <v>1.2127659574467999</v>
      </c>
      <c r="J4227">
        <v>1.1702127659574399</v>
      </c>
      <c r="K4227">
        <v>0.632624713129605</v>
      </c>
      <c r="L4227">
        <v>459</v>
      </c>
      <c r="M4227">
        <v>89</v>
      </c>
      <c r="N4227">
        <v>66</v>
      </c>
      <c r="O4227">
        <v>0.74755700325732899</v>
      </c>
      <c r="P4227">
        <v>0.14495114006514601</v>
      </c>
      <c r="Q4227">
        <v>0.10749185667752401</v>
      </c>
      <c r="R4227">
        <v>9944</v>
      </c>
      <c r="S4227">
        <v>11006</v>
      </c>
      <c r="T4227">
        <v>6701</v>
      </c>
      <c r="U4227">
        <v>5465</v>
      </c>
      <c r="V4227" t="str">
        <f>VLOOKUP($A4227,List2,1,FALSE)</f>
        <v>GCF_000844605.1_ViralProj14415.fna</v>
      </c>
      <c r="W4227">
        <f>VLOOKUP($A4227,List2,2,FALSE)</f>
        <v>1</v>
      </c>
      <c r="X4227">
        <f>VLOOKUP($A4227,List2,3,FALSE)</f>
        <v>0.62622600680100005</v>
      </c>
      <c r="Y4227">
        <f>VLOOKUP($A4227,List2,4,FALSE)</f>
        <v>120</v>
      </c>
      <c r="Z4227">
        <f>VLOOKUP($A4227,List2,5,FALSE)</f>
        <v>428</v>
      </c>
      <c r="AA4227">
        <f>VLOOKUP($A4227,List2,6,FALSE)</f>
        <v>101</v>
      </c>
      <c r="AB4227">
        <f>VLOOKUP($A4227,List2,7,FALSE)</f>
        <v>10375</v>
      </c>
      <c r="AC4227">
        <f>VLOOKUP($A4227,List2,8,FALSE)</f>
        <v>11908</v>
      </c>
      <c r="AD4227">
        <f>VLOOKUP($A4227,List2,9,FALSE)</f>
        <v>7316</v>
      </c>
      <c r="AE4227">
        <f>VLOOKUP($A4227,List2,10,FALSE)</f>
        <v>5984</v>
      </c>
    </row>
    <row r="4228" spans="1:31" x14ac:dyDescent="0.3">
      <c r="A4228" t="s">
        <v>4227</v>
      </c>
      <c r="B4228">
        <v>2</v>
      </c>
      <c r="C4228">
        <v>1</v>
      </c>
      <c r="D4228">
        <v>0.5</v>
      </c>
      <c r="E4228">
        <v>1</v>
      </c>
      <c r="F4228">
        <v>0</v>
      </c>
      <c r="G4228">
        <v>0</v>
      </c>
      <c r="H4228">
        <v>1.5</v>
      </c>
      <c r="I4228">
        <v>1</v>
      </c>
      <c r="J4228">
        <v>1</v>
      </c>
      <c r="K4228">
        <v>0.52367205542725104</v>
      </c>
      <c r="L4228">
        <v>20</v>
      </c>
      <c r="M4228">
        <v>6</v>
      </c>
      <c r="N4228">
        <v>8</v>
      </c>
      <c r="O4228">
        <v>0.58823529411764697</v>
      </c>
      <c r="P4228">
        <v>0.17647058823529399</v>
      </c>
      <c r="Q4228">
        <v>0.23529411764705799</v>
      </c>
      <c r="R4228">
        <v>460</v>
      </c>
      <c r="S4228">
        <v>447</v>
      </c>
      <c r="T4228">
        <v>393</v>
      </c>
      <c r="U4228">
        <v>432</v>
      </c>
      <c r="V4228" t="str">
        <f>VLOOKUP($A4228,List2,1,FALSE)</f>
        <v>GCF_000918055.1_ViralProj243501.fna</v>
      </c>
      <c r="W4228">
        <f>VLOOKUP($A4228,List2,2,FALSE)</f>
        <v>1</v>
      </c>
      <c r="X4228">
        <f>VLOOKUP($A4228,List2,3,FALSE)</f>
        <v>0.51961722488038198</v>
      </c>
      <c r="Y4228">
        <f>VLOOKUP($A4228,List2,4,FALSE)</f>
        <v>24</v>
      </c>
      <c r="Z4228">
        <f>VLOOKUP($A4228,List2,5,FALSE)</f>
        <v>33</v>
      </c>
      <c r="AA4228">
        <f>VLOOKUP($A4228,List2,6,FALSE)</f>
        <v>12</v>
      </c>
      <c r="AB4228">
        <f>VLOOKUP($A4228,List2,7,FALSE)</f>
        <v>530</v>
      </c>
      <c r="AC4228">
        <f>VLOOKUP($A4228,List2,8,FALSE)</f>
        <v>556</v>
      </c>
      <c r="AD4228">
        <f>VLOOKUP($A4228,List2,9,FALSE)</f>
        <v>372</v>
      </c>
      <c r="AE4228">
        <f>VLOOKUP($A4228,List2,10,FALSE)</f>
        <v>632</v>
      </c>
    </row>
    <row r="4229" spans="1:31" x14ac:dyDescent="0.3">
      <c r="A4229" t="s">
        <v>4228</v>
      </c>
      <c r="B4229">
        <v>2</v>
      </c>
      <c r="C4229">
        <v>1</v>
      </c>
      <c r="D4229">
        <v>0.5</v>
      </c>
      <c r="E4229">
        <v>0</v>
      </c>
      <c r="F4229">
        <v>1</v>
      </c>
      <c r="G4229">
        <v>0</v>
      </c>
      <c r="H4229">
        <v>1</v>
      </c>
      <c r="I4229">
        <v>1.5</v>
      </c>
      <c r="J4229">
        <v>1</v>
      </c>
      <c r="K4229">
        <v>0.40836012861736298</v>
      </c>
      <c r="L4229">
        <v>32</v>
      </c>
      <c r="M4229">
        <v>13</v>
      </c>
      <c r="N4229">
        <v>33</v>
      </c>
      <c r="O4229">
        <v>0.41025641025641002</v>
      </c>
      <c r="P4229">
        <v>0.16666666666666599</v>
      </c>
      <c r="Q4229">
        <v>0.42307692307692302</v>
      </c>
      <c r="R4229">
        <v>352</v>
      </c>
      <c r="S4229">
        <v>283</v>
      </c>
      <c r="T4229">
        <v>501</v>
      </c>
      <c r="U4229">
        <v>419</v>
      </c>
      <c r="V4229" t="str">
        <f>VLOOKUP($A4229,List2,1,FALSE)</f>
        <v>GCF_000918035.1_ViralProj243497.fna</v>
      </c>
      <c r="W4229">
        <f>VLOOKUP($A4229,List2,2,FALSE)</f>
        <v>1</v>
      </c>
      <c r="X4229">
        <f>VLOOKUP($A4229,List2,3,FALSE)</f>
        <v>0.43415178571428498</v>
      </c>
      <c r="Y4229">
        <f>VLOOKUP($A4229,List2,4,FALSE)</f>
        <v>24</v>
      </c>
      <c r="Z4229">
        <f>VLOOKUP($A4229,List2,5,FALSE)</f>
        <v>29</v>
      </c>
      <c r="AA4229">
        <f>VLOOKUP($A4229,List2,6,FALSE)</f>
        <v>34</v>
      </c>
      <c r="AB4229">
        <f>VLOOKUP($A4229,List2,7,FALSE)</f>
        <v>396</v>
      </c>
      <c r="AC4229">
        <f>VLOOKUP($A4229,List2,8,FALSE)</f>
        <v>382</v>
      </c>
      <c r="AD4229">
        <f>VLOOKUP($A4229,List2,9,FALSE)</f>
        <v>532</v>
      </c>
      <c r="AE4229">
        <f>VLOOKUP($A4229,List2,10,FALSE)</f>
        <v>482</v>
      </c>
    </row>
    <row r="4230" spans="1:31" x14ac:dyDescent="0.3">
      <c r="A4230" t="s">
        <v>4229</v>
      </c>
      <c r="B4230">
        <v>2</v>
      </c>
      <c r="C4230">
        <v>1</v>
      </c>
      <c r="D4230">
        <v>0.5</v>
      </c>
      <c r="E4230">
        <v>0</v>
      </c>
      <c r="F4230">
        <v>0</v>
      </c>
      <c r="G4230">
        <v>1</v>
      </c>
      <c r="H4230">
        <v>1</v>
      </c>
      <c r="I4230">
        <v>1</v>
      </c>
      <c r="J4230">
        <v>1.5</v>
      </c>
      <c r="K4230">
        <v>0.48136449778900797</v>
      </c>
      <c r="L4230">
        <v>33</v>
      </c>
      <c r="M4230">
        <v>8</v>
      </c>
      <c r="N4230">
        <v>29</v>
      </c>
      <c r="O4230">
        <v>0.47142857142857097</v>
      </c>
      <c r="P4230">
        <v>0.114285714285714</v>
      </c>
      <c r="Q4230">
        <v>0.41428571428571398</v>
      </c>
      <c r="R4230">
        <v>408</v>
      </c>
      <c r="S4230">
        <v>354</v>
      </c>
      <c r="T4230">
        <v>469</v>
      </c>
      <c r="U4230">
        <v>352</v>
      </c>
      <c r="V4230" t="str">
        <f>VLOOKUP($A4230,List2,1,FALSE)</f>
        <v>GCF_000918015.1_ViralProj243493.fna</v>
      </c>
      <c r="W4230">
        <f>VLOOKUP($A4230,List2,2,FALSE)</f>
        <v>1</v>
      </c>
      <c r="X4230">
        <f>VLOOKUP($A4230,List2,3,FALSE)</f>
        <v>0.47806267806267799</v>
      </c>
      <c r="Y4230">
        <f>VLOOKUP($A4230,List2,4,FALSE)</f>
        <v>14</v>
      </c>
      <c r="Z4230">
        <f>VLOOKUP($A4230,List2,5,FALSE)</f>
        <v>48</v>
      </c>
      <c r="AA4230">
        <f>VLOOKUP($A4230,List2,6,FALSE)</f>
        <v>26</v>
      </c>
      <c r="AB4230">
        <f>VLOOKUP($A4230,List2,7,FALSE)</f>
        <v>508</v>
      </c>
      <c r="AC4230">
        <f>VLOOKUP($A4230,List2,8,FALSE)</f>
        <v>331</v>
      </c>
      <c r="AD4230">
        <f>VLOOKUP($A4230,List2,9,FALSE)</f>
        <v>445</v>
      </c>
      <c r="AE4230">
        <f>VLOOKUP($A4230,List2,10,FALSE)</f>
        <v>471</v>
      </c>
    </row>
    <row r="4231" spans="1:31" x14ac:dyDescent="0.3">
      <c r="A4231" t="s">
        <v>4230</v>
      </c>
      <c r="B4231">
        <v>3</v>
      </c>
      <c r="C4231">
        <v>1</v>
      </c>
      <c r="D4231">
        <v>0.33333333333333298</v>
      </c>
      <c r="E4231">
        <v>2</v>
      </c>
      <c r="F4231">
        <v>0</v>
      </c>
      <c r="G4231">
        <v>0</v>
      </c>
      <c r="H4231">
        <v>1.6666666666666601</v>
      </c>
      <c r="I4231">
        <v>1</v>
      </c>
      <c r="J4231">
        <v>1</v>
      </c>
      <c r="K4231">
        <v>0.46950171821305797</v>
      </c>
      <c r="L4231">
        <v>34</v>
      </c>
      <c r="M4231">
        <v>14</v>
      </c>
      <c r="N4231">
        <v>36</v>
      </c>
      <c r="O4231">
        <v>0.40476190476190399</v>
      </c>
      <c r="P4231">
        <v>0.16666666666666599</v>
      </c>
      <c r="Q4231">
        <v>0.42857142857142799</v>
      </c>
      <c r="R4231">
        <v>572</v>
      </c>
      <c r="S4231">
        <v>521</v>
      </c>
      <c r="T4231">
        <v>677</v>
      </c>
      <c r="U4231">
        <v>558</v>
      </c>
      <c r="V4231" t="str">
        <f>VLOOKUP($A4231,List2,1,FALSE)</f>
        <v>GCF_000917995.1_ViralProj243275.fna</v>
      </c>
      <c r="W4231">
        <f>VLOOKUP($A4231,List2,2,FALSE)</f>
        <v>1</v>
      </c>
      <c r="X4231">
        <f>VLOOKUP($A4231,List2,3,FALSE)</f>
        <v>0.46203271028037302</v>
      </c>
      <c r="Y4231">
        <f>VLOOKUP($A4231,List2,4,FALSE)</f>
        <v>23</v>
      </c>
      <c r="Z4231">
        <f>VLOOKUP($A4231,List2,5,FALSE)</f>
        <v>18</v>
      </c>
      <c r="AA4231">
        <f>VLOOKUP($A4231,List2,6,FALSE)</f>
        <v>39</v>
      </c>
      <c r="AB4231">
        <f>VLOOKUP($A4231,List2,7,FALSE)</f>
        <v>329</v>
      </c>
      <c r="AC4231">
        <f>VLOOKUP($A4231,List2,8,FALSE)</f>
        <v>462</v>
      </c>
      <c r="AD4231">
        <f>VLOOKUP($A4231,List2,9,FALSE)</f>
        <v>473</v>
      </c>
      <c r="AE4231">
        <f>VLOOKUP($A4231,List2,10,FALSE)</f>
        <v>448</v>
      </c>
    </row>
    <row r="4232" spans="1:31" x14ac:dyDescent="0.3">
      <c r="A4232" t="s">
        <v>4231</v>
      </c>
      <c r="B4232">
        <v>4</v>
      </c>
      <c r="C4232">
        <v>1</v>
      </c>
      <c r="D4232">
        <v>0.25</v>
      </c>
      <c r="E4232">
        <v>0</v>
      </c>
      <c r="F4232">
        <v>3</v>
      </c>
      <c r="G4232">
        <v>0</v>
      </c>
      <c r="H4232">
        <v>1</v>
      </c>
      <c r="I4232">
        <v>1.75</v>
      </c>
      <c r="J4232">
        <v>1</v>
      </c>
      <c r="K4232">
        <v>0.51450813871195999</v>
      </c>
      <c r="L4232">
        <v>31</v>
      </c>
      <c r="M4232">
        <v>22</v>
      </c>
      <c r="N4232">
        <v>10</v>
      </c>
      <c r="O4232">
        <v>0.49206349206349198</v>
      </c>
      <c r="P4232">
        <v>0.34920634920634902</v>
      </c>
      <c r="Q4232">
        <v>0.158730158730158</v>
      </c>
      <c r="R4232">
        <v>753</v>
      </c>
      <c r="S4232">
        <v>701</v>
      </c>
      <c r="T4232">
        <v>681</v>
      </c>
      <c r="U4232">
        <v>691</v>
      </c>
      <c r="V4232" t="str">
        <f>VLOOKUP($A4232,List2,1,FALSE)</f>
        <v>GCF_000917975.1_ViralProj243271.fna</v>
      </c>
      <c r="W4232">
        <f>VLOOKUP($A4232,List2,2,FALSE)</f>
        <v>1</v>
      </c>
      <c r="X4232">
        <f>VLOOKUP($A4232,List2,3,FALSE)</f>
        <v>0.51123090745732203</v>
      </c>
      <c r="Y4232">
        <f>VLOOKUP($A4232,List2,4,FALSE)</f>
        <v>26</v>
      </c>
      <c r="Z4232">
        <f>VLOOKUP($A4232,List2,5,FALSE)</f>
        <v>28</v>
      </c>
      <c r="AA4232">
        <f>VLOOKUP($A4232,List2,6,FALSE)</f>
        <v>19</v>
      </c>
      <c r="AB4232">
        <f>VLOOKUP($A4232,List2,7,FALSE)</f>
        <v>531</v>
      </c>
      <c r="AC4232">
        <f>VLOOKUP($A4232,List2,8,FALSE)</f>
        <v>607</v>
      </c>
      <c r="AD4232">
        <f>VLOOKUP($A4232,List2,9,FALSE)</f>
        <v>576</v>
      </c>
      <c r="AE4232">
        <f>VLOOKUP($A4232,List2,10,FALSE)</f>
        <v>512</v>
      </c>
    </row>
    <row r="4233" spans="1:31" x14ac:dyDescent="0.3">
      <c r="A4233" t="s">
        <v>4232</v>
      </c>
      <c r="B4233">
        <v>120</v>
      </c>
      <c r="C4233">
        <v>2</v>
      </c>
      <c r="D4233">
        <v>1.6666666666666601E-2</v>
      </c>
      <c r="E4233">
        <v>81</v>
      </c>
      <c r="F4233">
        <v>18</v>
      </c>
      <c r="G4233">
        <v>19</v>
      </c>
      <c r="H4233">
        <v>1.6806722689075599</v>
      </c>
      <c r="I4233">
        <v>1.1512605042016799</v>
      </c>
      <c r="J4233">
        <v>1.1596638655462099</v>
      </c>
      <c r="K4233">
        <v>0.630483669462787</v>
      </c>
      <c r="L4233">
        <v>898</v>
      </c>
      <c r="M4233">
        <v>109</v>
      </c>
      <c r="N4233">
        <v>66</v>
      </c>
      <c r="O4233">
        <v>0.83690587138863004</v>
      </c>
      <c r="P4233">
        <v>0.101584342963653</v>
      </c>
      <c r="Q4233">
        <v>6.15097856477166E-2</v>
      </c>
      <c r="R4233">
        <v>18254</v>
      </c>
      <c r="S4233">
        <v>17072</v>
      </c>
      <c r="T4233">
        <v>11509</v>
      </c>
      <c r="U4233">
        <v>9195</v>
      </c>
      <c r="V4233" t="str">
        <f>VLOOKUP($A4233,List2,1,FALSE)</f>
        <v>GCF_000917955.1_ViralProj243066.fna</v>
      </c>
      <c r="W4233">
        <f>VLOOKUP($A4233,List2,2,FALSE)</f>
        <v>1</v>
      </c>
      <c r="X4233">
        <f>VLOOKUP($A4233,List2,3,FALSE)</f>
        <v>0.62759260821871499</v>
      </c>
      <c r="Y4233">
        <f>VLOOKUP($A4233,List2,4,FALSE)</f>
        <v>285</v>
      </c>
      <c r="Z4233">
        <f>VLOOKUP($A4233,List2,5,FALSE)</f>
        <v>842</v>
      </c>
      <c r="AA4233">
        <f>VLOOKUP($A4233,List2,6,FALSE)</f>
        <v>71</v>
      </c>
      <c r="AB4233">
        <f>VLOOKUP($A4233,List2,7,FALSE)</f>
        <v>19016</v>
      </c>
      <c r="AC4233">
        <f>VLOOKUP($A4233,List2,8,FALSE)</f>
        <v>18172</v>
      </c>
      <c r="AD4233">
        <f>VLOOKUP($A4233,List2,9,FALSE)</f>
        <v>11290</v>
      </c>
      <c r="AE4233">
        <f>VLOOKUP($A4233,List2,10,FALSE)</f>
        <v>10777</v>
      </c>
    </row>
    <row r="4234" spans="1:31" x14ac:dyDescent="0.3">
      <c r="A4234" t="s">
        <v>4233</v>
      </c>
      <c r="B4234">
        <v>1</v>
      </c>
      <c r="C4234">
        <v>1</v>
      </c>
      <c r="D4234">
        <v>1</v>
      </c>
      <c r="E4234">
        <v>0</v>
      </c>
      <c r="F4234">
        <v>0</v>
      </c>
      <c r="G4234">
        <v>0</v>
      </c>
      <c r="H4234">
        <v>1</v>
      </c>
      <c r="I4234">
        <v>1</v>
      </c>
      <c r="J4234">
        <v>1</v>
      </c>
      <c r="K4234">
        <v>0.45758902164911802</v>
      </c>
      <c r="L4234">
        <v>240</v>
      </c>
      <c r="M4234">
        <v>59</v>
      </c>
      <c r="N4234">
        <v>58</v>
      </c>
      <c r="O4234">
        <v>0.67226890756302504</v>
      </c>
      <c r="P4234">
        <v>0.165266106442577</v>
      </c>
      <c r="Q4234">
        <v>0.16246498599439699</v>
      </c>
      <c r="R4234">
        <v>1798</v>
      </c>
      <c r="S4234">
        <v>2070</v>
      </c>
      <c r="T4234">
        <v>2035</v>
      </c>
      <c r="U4234">
        <v>2550</v>
      </c>
      <c r="V4234" t="str">
        <f>VLOOKUP($A4234,List2,1,FALSE)</f>
        <v>GCF_000917935.1_ViralProj242979.fna</v>
      </c>
      <c r="W4234">
        <f>VLOOKUP($A4234,List2,2,FALSE)</f>
        <v>1</v>
      </c>
      <c r="X4234">
        <f>VLOOKUP($A4234,List2,3,FALSE)</f>
        <v>0.45637446109628399</v>
      </c>
      <c r="Y4234">
        <f>VLOOKUP($A4234,List2,4,FALSE)</f>
        <v>76</v>
      </c>
      <c r="Z4234">
        <f>VLOOKUP($A4234,List2,5,FALSE)</f>
        <v>251</v>
      </c>
      <c r="AA4234">
        <f>VLOOKUP($A4234,List2,6,FALSE)</f>
        <v>77</v>
      </c>
      <c r="AB4234">
        <f>VLOOKUP($A4234,List2,7,FALSE)</f>
        <v>2105</v>
      </c>
      <c r="AC4234">
        <f>VLOOKUP($A4234,List2,8,FALSE)</f>
        <v>2341</v>
      </c>
      <c r="AD4234">
        <f>VLOOKUP($A4234,List2,9,FALSE)</f>
        <v>2329</v>
      </c>
      <c r="AE4234">
        <f>VLOOKUP($A4234,List2,10,FALSE)</f>
        <v>2967</v>
      </c>
    </row>
    <row r="4235" spans="1:31" x14ac:dyDescent="0.3">
      <c r="A4235" t="s">
        <v>4234</v>
      </c>
      <c r="B4235">
        <v>197</v>
      </c>
      <c r="C4235">
        <v>5</v>
      </c>
      <c r="D4235">
        <v>2.5380710659898401E-2</v>
      </c>
      <c r="E4235">
        <v>64</v>
      </c>
      <c r="F4235">
        <v>13</v>
      </c>
      <c r="G4235">
        <v>115</v>
      </c>
      <c r="H4235">
        <v>1.3316062176165799</v>
      </c>
      <c r="I4235">
        <v>1.0673575129533599</v>
      </c>
      <c r="J4235">
        <v>1.59585492227979</v>
      </c>
      <c r="K4235">
        <v>0.45223661082612898</v>
      </c>
      <c r="L4235">
        <v>3701</v>
      </c>
      <c r="M4235">
        <v>695</v>
      </c>
      <c r="N4235">
        <v>1865</v>
      </c>
      <c r="O4235">
        <v>0.59111962945216401</v>
      </c>
      <c r="P4235">
        <v>0.111004631847947</v>
      </c>
      <c r="Q4235">
        <v>0.29787573869988798</v>
      </c>
      <c r="R4235">
        <v>33287</v>
      </c>
      <c r="S4235">
        <v>29748</v>
      </c>
      <c r="T4235">
        <v>39783</v>
      </c>
      <c r="U4235">
        <v>36567</v>
      </c>
      <c r="V4235" t="str">
        <f>VLOOKUP($A4235,List2,1,FALSE)</f>
        <v>GCF_000917915.1_ViralProj242974.fna</v>
      </c>
      <c r="W4235">
        <f>VLOOKUP($A4235,List2,2,FALSE)</f>
        <v>1</v>
      </c>
      <c r="X4235">
        <f>VLOOKUP($A4235,List2,3,FALSE)</f>
        <v>0.44878951062252798</v>
      </c>
      <c r="Y4235">
        <f>VLOOKUP($A4235,List2,4,FALSE)</f>
        <v>995</v>
      </c>
      <c r="Z4235">
        <f>VLOOKUP($A4235,List2,5,FALSE)</f>
        <v>3465</v>
      </c>
      <c r="AA4235">
        <f>VLOOKUP($A4235,List2,6,FALSE)</f>
        <v>2193</v>
      </c>
      <c r="AB4235">
        <f>VLOOKUP($A4235,List2,7,FALSE)</f>
        <v>34529</v>
      </c>
      <c r="AC4235">
        <f>VLOOKUP($A4235,List2,8,FALSE)</f>
        <v>33893</v>
      </c>
      <c r="AD4235">
        <f>VLOOKUP($A4235,List2,9,FALSE)</f>
        <v>42766</v>
      </c>
      <c r="AE4235">
        <f>VLOOKUP($A4235,List2,10,FALSE)</f>
        <v>41271</v>
      </c>
    </row>
    <row r="4236" spans="1:31" x14ac:dyDescent="0.3">
      <c r="A4236" t="s">
        <v>4235</v>
      </c>
      <c r="B4236">
        <v>2</v>
      </c>
      <c r="C4236">
        <v>1</v>
      </c>
      <c r="D4236">
        <v>0.5</v>
      </c>
      <c r="E4236">
        <v>0</v>
      </c>
      <c r="F4236">
        <v>0</v>
      </c>
      <c r="G4236">
        <v>1</v>
      </c>
      <c r="H4236">
        <v>1</v>
      </c>
      <c r="I4236">
        <v>1</v>
      </c>
      <c r="J4236">
        <v>1.5</v>
      </c>
      <c r="K4236">
        <v>0.388014220416455</v>
      </c>
      <c r="L4236">
        <v>38</v>
      </c>
      <c r="M4236">
        <v>17</v>
      </c>
      <c r="N4236">
        <v>53</v>
      </c>
      <c r="O4236">
        <v>0.35185185185185103</v>
      </c>
      <c r="P4236">
        <v>0.157407407407407</v>
      </c>
      <c r="Q4236">
        <v>0.49074074074073998</v>
      </c>
      <c r="R4236">
        <v>444</v>
      </c>
      <c r="S4236">
        <v>320</v>
      </c>
      <c r="T4236">
        <v>558</v>
      </c>
      <c r="U4236">
        <v>647</v>
      </c>
      <c r="V4236" t="str">
        <f>VLOOKUP($A4236,List2,1,FALSE)</f>
        <v>GCF_000917895.1_ViralProj242959.fna</v>
      </c>
      <c r="W4236">
        <f>VLOOKUP($A4236,List2,2,FALSE)</f>
        <v>1</v>
      </c>
      <c r="X4236">
        <f>VLOOKUP($A4236,List2,3,FALSE)</f>
        <v>0.37699371677138699</v>
      </c>
      <c r="Y4236">
        <f>VLOOKUP($A4236,List2,4,FALSE)</f>
        <v>15</v>
      </c>
      <c r="Z4236">
        <f>VLOOKUP($A4236,List2,5,FALSE)</f>
        <v>40</v>
      </c>
      <c r="AA4236">
        <f>VLOOKUP($A4236,List2,6,FALSE)</f>
        <v>63</v>
      </c>
      <c r="AB4236">
        <f>VLOOKUP($A4236,List2,7,FALSE)</f>
        <v>437</v>
      </c>
      <c r="AC4236">
        <f>VLOOKUP($A4236,List2,8,FALSE)</f>
        <v>343</v>
      </c>
      <c r="AD4236">
        <f>VLOOKUP($A4236,List2,9,FALSE)</f>
        <v>594</v>
      </c>
      <c r="AE4236">
        <f>VLOOKUP($A4236,List2,10,FALSE)</f>
        <v>695</v>
      </c>
    </row>
    <row r="4237" spans="1:31" x14ac:dyDescent="0.3">
      <c r="A4237" t="s">
        <v>4236</v>
      </c>
      <c r="B4237">
        <v>3</v>
      </c>
      <c r="C4237">
        <v>1</v>
      </c>
      <c r="D4237">
        <v>0.33333333333333298</v>
      </c>
      <c r="E4237">
        <v>0</v>
      </c>
      <c r="F4237">
        <v>0</v>
      </c>
      <c r="G4237">
        <v>2</v>
      </c>
      <c r="H4237">
        <v>1</v>
      </c>
      <c r="I4237">
        <v>1</v>
      </c>
      <c r="J4237">
        <v>1.6666666666666601</v>
      </c>
      <c r="K4237">
        <v>0.49371766444937099</v>
      </c>
      <c r="L4237">
        <v>45</v>
      </c>
      <c r="M4237">
        <v>19</v>
      </c>
      <c r="N4237">
        <v>28</v>
      </c>
      <c r="O4237">
        <v>0.48913043478260798</v>
      </c>
      <c r="P4237">
        <v>0.20652173913043401</v>
      </c>
      <c r="Q4237">
        <v>0.30434782608695599</v>
      </c>
      <c r="R4237">
        <v>711</v>
      </c>
      <c r="S4237">
        <v>625</v>
      </c>
      <c r="T4237">
        <v>652</v>
      </c>
      <c r="U4237">
        <v>718</v>
      </c>
      <c r="V4237" t="str">
        <f>VLOOKUP($A4237,List2,1,FALSE)</f>
        <v>GCF_000917875.1_ViralProj242951.fna</v>
      </c>
      <c r="W4237">
        <f>VLOOKUP($A4237,List2,2,FALSE)</f>
        <v>1</v>
      </c>
      <c r="X4237">
        <f>VLOOKUP($A4237,List2,3,FALSE)</f>
        <v>0.49234057712860702</v>
      </c>
      <c r="Y4237">
        <f>VLOOKUP($A4237,List2,4,FALSE)</f>
        <v>26</v>
      </c>
      <c r="Z4237">
        <f>VLOOKUP($A4237,List2,5,FALSE)</f>
        <v>43</v>
      </c>
      <c r="AA4237">
        <f>VLOOKUP($A4237,List2,6,FALSE)</f>
        <v>28</v>
      </c>
      <c r="AB4237">
        <f>VLOOKUP($A4237,List2,7,FALSE)</f>
        <v>758</v>
      </c>
      <c r="AC4237">
        <f>VLOOKUP($A4237,List2,8,FALSE)</f>
        <v>624</v>
      </c>
      <c r="AD4237">
        <f>VLOOKUP($A4237,List2,9,FALSE)</f>
        <v>637</v>
      </c>
      <c r="AE4237">
        <f>VLOOKUP($A4237,List2,10,FALSE)</f>
        <v>788</v>
      </c>
    </row>
    <row r="4238" spans="1:31" x14ac:dyDescent="0.3">
      <c r="A4238" t="s">
        <v>4237</v>
      </c>
      <c r="B4238">
        <v>65</v>
      </c>
      <c r="C4238">
        <v>4</v>
      </c>
      <c r="D4238">
        <v>6.15384615384615E-2</v>
      </c>
      <c r="E4238">
        <v>34</v>
      </c>
      <c r="F4238">
        <v>2</v>
      </c>
      <c r="G4238">
        <v>25</v>
      </c>
      <c r="H4238">
        <v>1.54838709677419</v>
      </c>
      <c r="I4238">
        <v>1.0322580645161199</v>
      </c>
      <c r="J4238">
        <v>1.4032258064516101</v>
      </c>
      <c r="K4238">
        <v>0.64399318689583396</v>
      </c>
      <c r="L4238">
        <v>584</v>
      </c>
      <c r="M4238">
        <v>45</v>
      </c>
      <c r="N4238">
        <v>92</v>
      </c>
      <c r="O4238">
        <v>0.80998613037447897</v>
      </c>
      <c r="P4238">
        <v>6.24133148404993E-2</v>
      </c>
      <c r="Q4238">
        <v>0.12760055478502</v>
      </c>
      <c r="R4238">
        <v>14407</v>
      </c>
      <c r="S4238">
        <v>14706</v>
      </c>
      <c r="T4238">
        <v>8665</v>
      </c>
      <c r="U4238">
        <v>7429</v>
      </c>
      <c r="V4238" t="str">
        <f>VLOOKUP($A4238,List2,1,FALSE)</f>
        <v>GCF_000844585.1_ViralProj14411.fna</v>
      </c>
      <c r="W4238">
        <f>VLOOKUP($A4238,List2,2,FALSE)</f>
        <v>1</v>
      </c>
      <c r="X4238">
        <f>VLOOKUP($A4238,List2,3,FALSE)</f>
        <v>0.63435710567412795</v>
      </c>
      <c r="Y4238">
        <f>VLOOKUP($A4238,List2,4,FALSE)</f>
        <v>260</v>
      </c>
      <c r="Z4238">
        <f>VLOOKUP($A4238,List2,5,FALSE)</f>
        <v>607</v>
      </c>
      <c r="AA4238">
        <f>VLOOKUP($A4238,List2,6,FALSE)</f>
        <v>142</v>
      </c>
      <c r="AB4238">
        <f>VLOOKUP($A4238,List2,7,FALSE)</f>
        <v>15285</v>
      </c>
      <c r="AC4238">
        <f>VLOOKUP($A4238,List2,8,FALSE)</f>
        <v>15180</v>
      </c>
      <c r="AD4238">
        <f>VLOOKUP($A4238,List2,9,FALSE)</f>
        <v>8651</v>
      </c>
      <c r="AE4238">
        <f>VLOOKUP($A4238,List2,10,FALSE)</f>
        <v>8909</v>
      </c>
    </row>
    <row r="4239" spans="1:31" x14ac:dyDescent="0.3">
      <c r="A4239" t="s">
        <v>4238</v>
      </c>
      <c r="B4239">
        <v>3</v>
      </c>
      <c r="C4239">
        <v>1</v>
      </c>
      <c r="D4239">
        <v>0.33333333333333298</v>
      </c>
      <c r="E4239">
        <v>0</v>
      </c>
      <c r="F4239">
        <v>0</v>
      </c>
      <c r="G4239">
        <v>2</v>
      </c>
      <c r="H4239">
        <v>1</v>
      </c>
      <c r="I4239">
        <v>1</v>
      </c>
      <c r="J4239">
        <v>1.6666666666666601</v>
      </c>
      <c r="K4239">
        <v>0.47043010752688103</v>
      </c>
      <c r="L4239">
        <v>49</v>
      </c>
      <c r="M4239">
        <v>20</v>
      </c>
      <c r="N4239">
        <v>39</v>
      </c>
      <c r="O4239">
        <v>0.453703703703703</v>
      </c>
      <c r="P4239">
        <v>0.18518518518518501</v>
      </c>
      <c r="Q4239">
        <v>0.36111111111111099</v>
      </c>
      <c r="R4239">
        <v>670</v>
      </c>
      <c r="S4239">
        <v>555</v>
      </c>
      <c r="T4239">
        <v>616</v>
      </c>
      <c r="U4239">
        <v>763</v>
      </c>
      <c r="V4239" t="str">
        <f>VLOOKUP($A4239,List2,1,FALSE)</f>
        <v>GCF_000917855.1_ViralProj242942.fna</v>
      </c>
      <c r="W4239">
        <f>VLOOKUP($A4239,List2,2,FALSE)</f>
        <v>1</v>
      </c>
      <c r="X4239">
        <f>VLOOKUP($A4239,List2,3,FALSE)</f>
        <v>0.44590280241220198</v>
      </c>
      <c r="Y4239">
        <f>VLOOKUP($A4239,List2,4,FALSE)</f>
        <v>30</v>
      </c>
      <c r="Z4239">
        <f>VLOOKUP($A4239,List2,5,FALSE)</f>
        <v>51</v>
      </c>
      <c r="AA4239">
        <f>VLOOKUP($A4239,List2,6,FALSE)</f>
        <v>54</v>
      </c>
      <c r="AB4239">
        <f>VLOOKUP($A4239,List2,7,FALSE)</f>
        <v>713</v>
      </c>
      <c r="AC4239">
        <f>VLOOKUP($A4239,List2,8,FALSE)</f>
        <v>544</v>
      </c>
      <c r="AD4239">
        <f>VLOOKUP($A4239,List2,9,FALSE)</f>
        <v>712</v>
      </c>
      <c r="AE4239">
        <f>VLOOKUP($A4239,List2,10,FALSE)</f>
        <v>850</v>
      </c>
    </row>
    <row r="4240" spans="1:31" x14ac:dyDescent="0.3">
      <c r="A4240" t="s">
        <v>4239</v>
      </c>
      <c r="B4240">
        <v>2</v>
      </c>
      <c r="C4240">
        <v>1</v>
      </c>
      <c r="D4240">
        <v>0.5</v>
      </c>
      <c r="E4240">
        <v>1</v>
      </c>
      <c r="F4240">
        <v>0</v>
      </c>
      <c r="G4240">
        <v>0</v>
      </c>
      <c r="H4240">
        <v>1.5</v>
      </c>
      <c r="I4240">
        <v>1</v>
      </c>
      <c r="J4240">
        <v>1</v>
      </c>
      <c r="K4240">
        <v>0.49628102876601798</v>
      </c>
      <c r="L4240">
        <v>177</v>
      </c>
      <c r="M4240">
        <v>105</v>
      </c>
      <c r="N4240">
        <v>137</v>
      </c>
      <c r="O4240">
        <v>0.422434367541766</v>
      </c>
      <c r="P4240">
        <v>0.250596658711217</v>
      </c>
      <c r="Q4240">
        <v>0.326968973747016</v>
      </c>
      <c r="R4240">
        <v>2713</v>
      </c>
      <c r="S4240">
        <v>2825</v>
      </c>
      <c r="T4240">
        <v>3175</v>
      </c>
      <c r="U4240">
        <v>2446</v>
      </c>
      <c r="V4240" t="str">
        <f>VLOOKUP($A4240,List2,1,FALSE)</f>
        <v>GCF_000917835.1_ViralProj242273.fna</v>
      </c>
      <c r="W4240">
        <f>VLOOKUP($A4240,List2,2,FALSE)</f>
        <v>1</v>
      </c>
      <c r="X4240">
        <f>VLOOKUP($A4240,List2,3,FALSE)</f>
        <v>0.49118582853211801</v>
      </c>
      <c r="Y4240">
        <f>VLOOKUP($A4240,List2,4,FALSE)</f>
        <v>105</v>
      </c>
      <c r="Z4240">
        <f>VLOOKUP($A4240,List2,5,FALSE)</f>
        <v>174</v>
      </c>
      <c r="AA4240">
        <f>VLOOKUP($A4240,List2,6,FALSE)</f>
        <v>147</v>
      </c>
      <c r="AB4240">
        <f>VLOOKUP($A4240,List2,7,FALSE)</f>
        <v>2787</v>
      </c>
      <c r="AC4240">
        <f>VLOOKUP($A4240,List2,8,FALSE)</f>
        <v>2925</v>
      </c>
      <c r="AD4240">
        <f>VLOOKUP($A4240,List2,9,FALSE)</f>
        <v>3329</v>
      </c>
      <c r="AE4240">
        <f>VLOOKUP($A4240,List2,10,FALSE)</f>
        <v>2588</v>
      </c>
    </row>
    <row r="4241" spans="1:31" x14ac:dyDescent="0.3">
      <c r="A4241" t="s">
        <v>4240</v>
      </c>
      <c r="B4241">
        <v>235</v>
      </c>
      <c r="C4241">
        <v>8</v>
      </c>
      <c r="D4241">
        <v>3.40425531914893E-2</v>
      </c>
      <c r="E4241">
        <v>160</v>
      </c>
      <c r="F4241">
        <v>35</v>
      </c>
      <c r="G4241">
        <v>32</v>
      </c>
      <c r="H4241">
        <v>1.70175438596491</v>
      </c>
      <c r="I4241">
        <v>1.15350877192982</v>
      </c>
      <c r="J4241">
        <v>1.14035087719298</v>
      </c>
      <c r="K4241">
        <v>0.65258448961585902</v>
      </c>
      <c r="L4241">
        <v>1752</v>
      </c>
      <c r="M4241">
        <v>144</v>
      </c>
      <c r="N4241">
        <v>151</v>
      </c>
      <c r="O4241">
        <v>0.85588666340986796</v>
      </c>
      <c r="P4241">
        <v>7.0346849047386403E-2</v>
      </c>
      <c r="Q4241">
        <v>7.3766487542745396E-2</v>
      </c>
      <c r="R4241">
        <v>45746</v>
      </c>
      <c r="S4241">
        <v>48929</v>
      </c>
      <c r="T4241">
        <v>28039</v>
      </c>
      <c r="U4241">
        <v>22363</v>
      </c>
      <c r="V4241" t="str">
        <f>VLOOKUP($A4241,List2,1,FALSE)</f>
        <v>GCF_000917815.1_ViralProj240775.fna</v>
      </c>
      <c r="W4241">
        <f>VLOOKUP($A4241,List2,2,FALSE)</f>
        <v>1</v>
      </c>
      <c r="X4241">
        <f>VLOOKUP($A4241,List2,3,FALSE)</f>
        <v>0.64651732877105805</v>
      </c>
      <c r="Y4241">
        <f>VLOOKUP($A4241,List2,4,FALSE)</f>
        <v>287</v>
      </c>
      <c r="Z4241">
        <f>VLOOKUP($A4241,List2,5,FALSE)</f>
        <v>1824</v>
      </c>
      <c r="AA4241">
        <f>VLOOKUP($A4241,List2,6,FALSE)</f>
        <v>216</v>
      </c>
      <c r="AB4241">
        <f>VLOOKUP($A4241,List2,7,FALSE)</f>
        <v>49190</v>
      </c>
      <c r="AC4241">
        <f>VLOOKUP($A4241,List2,8,FALSE)</f>
        <v>52085</v>
      </c>
      <c r="AD4241">
        <f>VLOOKUP($A4241,List2,9,FALSE)</f>
        <v>30585</v>
      </c>
      <c r="AE4241">
        <f>VLOOKUP($A4241,List2,10,FALSE)</f>
        <v>24787</v>
      </c>
    </row>
    <row r="4242" spans="1:31" x14ac:dyDescent="0.3">
      <c r="A4242" t="s">
        <v>4241</v>
      </c>
      <c r="B4242">
        <v>86</v>
      </c>
      <c r="C4242">
        <v>2</v>
      </c>
      <c r="D4242">
        <v>2.3255813953488299E-2</v>
      </c>
      <c r="E4242">
        <v>59</v>
      </c>
      <c r="F4242">
        <v>11</v>
      </c>
      <c r="G4242">
        <v>14</v>
      </c>
      <c r="H4242">
        <v>1.69411764705882</v>
      </c>
      <c r="I4242">
        <v>1.1294117647058799</v>
      </c>
      <c r="J4242">
        <v>1.1647058823529399</v>
      </c>
      <c r="K4242">
        <v>0.638517782058451</v>
      </c>
      <c r="L4242">
        <v>689</v>
      </c>
      <c r="M4242">
        <v>111</v>
      </c>
      <c r="N4242">
        <v>142</v>
      </c>
      <c r="O4242">
        <v>0.73142250530785502</v>
      </c>
      <c r="P4242">
        <v>0.117834394904458</v>
      </c>
      <c r="Q4242">
        <v>0.15074309978768499</v>
      </c>
      <c r="R4242">
        <v>15571</v>
      </c>
      <c r="S4242">
        <v>15256</v>
      </c>
      <c r="T4242">
        <v>9381</v>
      </c>
      <c r="U4242">
        <v>8071</v>
      </c>
      <c r="V4242" t="str">
        <f>VLOOKUP($A4242,List2,1,FALSE)</f>
        <v>GCF_000917795.1_ViralProj240771.fna</v>
      </c>
      <c r="W4242">
        <f>VLOOKUP($A4242,List2,2,FALSE)</f>
        <v>1</v>
      </c>
      <c r="X4242">
        <f>VLOOKUP($A4242,List2,3,FALSE)</f>
        <v>0.63436378372119895</v>
      </c>
      <c r="Y4242">
        <f>VLOOKUP($A4242,List2,4,FALSE)</f>
        <v>268</v>
      </c>
      <c r="Z4242">
        <f>VLOOKUP($A4242,List2,5,FALSE)</f>
        <v>687</v>
      </c>
      <c r="AA4242">
        <f>VLOOKUP($A4242,List2,6,FALSE)</f>
        <v>142</v>
      </c>
      <c r="AB4242">
        <f>VLOOKUP($A4242,List2,7,FALSE)</f>
        <v>16144</v>
      </c>
      <c r="AC4242">
        <f>VLOOKUP($A4242,List2,8,FALSE)</f>
        <v>16730</v>
      </c>
      <c r="AD4242">
        <f>VLOOKUP($A4242,List2,9,FALSE)</f>
        <v>9481</v>
      </c>
      <c r="AE4242">
        <f>VLOOKUP($A4242,List2,10,FALSE)</f>
        <v>9467</v>
      </c>
    </row>
    <row r="4243" spans="1:31" x14ac:dyDescent="0.3">
      <c r="A4243" t="s">
        <v>4242</v>
      </c>
      <c r="B4243">
        <v>96</v>
      </c>
      <c r="C4243">
        <v>1</v>
      </c>
      <c r="D4243">
        <v>1.04166666666666E-2</v>
      </c>
      <c r="E4243">
        <v>59</v>
      </c>
      <c r="F4243">
        <v>25</v>
      </c>
      <c r="G4243">
        <v>11</v>
      </c>
      <c r="H4243">
        <v>1.6145833333333299</v>
      </c>
      <c r="I4243">
        <v>1.2604166666666601</v>
      </c>
      <c r="J4243">
        <v>1.1145833333333299</v>
      </c>
      <c r="K4243">
        <v>0.63027093498353703</v>
      </c>
      <c r="L4243">
        <v>726</v>
      </c>
      <c r="M4243">
        <v>110</v>
      </c>
      <c r="N4243">
        <v>62</v>
      </c>
      <c r="O4243">
        <v>0.80846325167037802</v>
      </c>
      <c r="P4243">
        <v>0.122494432071269</v>
      </c>
      <c r="Q4243">
        <v>6.9042316258351805E-2</v>
      </c>
      <c r="R4243">
        <v>15846</v>
      </c>
      <c r="S4243">
        <v>15931</v>
      </c>
      <c r="T4243">
        <v>10433</v>
      </c>
      <c r="U4243">
        <v>8208</v>
      </c>
      <c r="V4243" t="str">
        <f>VLOOKUP($A4243,List2,1,FALSE)</f>
        <v>GCF_000917775.1_ViralProj240767.fna</v>
      </c>
      <c r="W4243">
        <f>VLOOKUP($A4243,List2,2,FALSE)</f>
        <v>1</v>
      </c>
      <c r="X4243">
        <f>VLOOKUP($A4243,List2,3,FALSE)</f>
        <v>0.62460745783109795</v>
      </c>
      <c r="Y4243">
        <f>VLOOKUP($A4243,List2,4,FALSE)</f>
        <v>285</v>
      </c>
      <c r="Z4243">
        <f>VLOOKUP($A4243,List2,5,FALSE)</f>
        <v>778</v>
      </c>
      <c r="AA4243">
        <f>VLOOKUP($A4243,List2,6,FALSE)</f>
        <v>75</v>
      </c>
      <c r="AB4243">
        <f>VLOOKUP($A4243,List2,7,FALSE)</f>
        <v>16430</v>
      </c>
      <c r="AC4243">
        <f>VLOOKUP($A4243,List2,8,FALSE)</f>
        <v>16786</v>
      </c>
      <c r="AD4243">
        <f>VLOOKUP($A4243,List2,9,FALSE)</f>
        <v>9866</v>
      </c>
      <c r="AE4243">
        <f>VLOOKUP($A4243,List2,10,FALSE)</f>
        <v>10097</v>
      </c>
    </row>
    <row r="4244" spans="1:31" x14ac:dyDescent="0.3">
      <c r="A4244" t="s">
        <v>4243</v>
      </c>
      <c r="B4244">
        <v>102</v>
      </c>
      <c r="C4244">
        <v>2</v>
      </c>
      <c r="D4244">
        <v>1.9607843137254902E-2</v>
      </c>
      <c r="E4244">
        <v>68</v>
      </c>
      <c r="F4244">
        <v>21</v>
      </c>
      <c r="G4244">
        <v>11</v>
      </c>
      <c r="H4244">
        <v>1.6732673267326701</v>
      </c>
      <c r="I4244">
        <v>1.2079207920791999</v>
      </c>
      <c r="J4244">
        <v>1.1089108910890999</v>
      </c>
      <c r="K4244">
        <v>0.67683934446112004</v>
      </c>
      <c r="L4244">
        <v>708</v>
      </c>
      <c r="M4244">
        <v>55</v>
      </c>
      <c r="N4244">
        <v>53</v>
      </c>
      <c r="O4244">
        <v>0.86764705882352899</v>
      </c>
      <c r="P4244">
        <v>6.7401960784313694E-2</v>
      </c>
      <c r="Q4244">
        <v>6.4950980392156799E-2</v>
      </c>
      <c r="R4244">
        <v>22495</v>
      </c>
      <c r="S4244">
        <v>22150</v>
      </c>
      <c r="T4244">
        <v>11509</v>
      </c>
      <c r="U4244">
        <v>9807</v>
      </c>
      <c r="V4244" t="str">
        <f>VLOOKUP($A4244,List2,1,FALSE)</f>
        <v>GCF_000917755.1_ViralProj240760.fna</v>
      </c>
      <c r="W4244">
        <f>VLOOKUP($A4244,List2,2,FALSE)</f>
        <v>1</v>
      </c>
      <c r="X4244">
        <f>VLOOKUP($A4244,List2,3,FALSE)</f>
        <v>0.67486865535459295</v>
      </c>
      <c r="Y4244">
        <f>VLOOKUP($A4244,List2,4,FALSE)</f>
        <v>123</v>
      </c>
      <c r="Z4244">
        <f>VLOOKUP($A4244,List2,5,FALSE)</f>
        <v>676</v>
      </c>
      <c r="AA4244">
        <f>VLOOKUP($A4244,List2,6,FALSE)</f>
        <v>48</v>
      </c>
      <c r="AB4244">
        <f>VLOOKUP($A4244,List2,7,FALSE)</f>
        <v>22980</v>
      </c>
      <c r="AC4244">
        <f>VLOOKUP($A4244,List2,8,FALSE)</f>
        <v>22878</v>
      </c>
      <c r="AD4244">
        <f>VLOOKUP($A4244,List2,9,FALSE)</f>
        <v>11111</v>
      </c>
      <c r="AE4244">
        <f>VLOOKUP($A4244,List2,10,FALSE)</f>
        <v>10982</v>
      </c>
    </row>
    <row r="4245" spans="1:31" x14ac:dyDescent="0.3">
      <c r="A4245" t="s">
        <v>4244</v>
      </c>
      <c r="B4245">
        <v>105</v>
      </c>
      <c r="C4245">
        <v>6</v>
      </c>
      <c r="D4245">
        <v>5.7142857142857099E-2</v>
      </c>
      <c r="E4245">
        <v>74</v>
      </c>
      <c r="F4245">
        <v>13</v>
      </c>
      <c r="G4245">
        <v>12</v>
      </c>
      <c r="H4245">
        <v>1.74</v>
      </c>
      <c r="I4245">
        <v>1.1299999999999999</v>
      </c>
      <c r="J4245">
        <v>1.1200000000000001</v>
      </c>
      <c r="K4245">
        <v>0.62072829131652596</v>
      </c>
      <c r="L4245">
        <v>1017</v>
      </c>
      <c r="M4245">
        <v>114</v>
      </c>
      <c r="N4245">
        <v>113</v>
      </c>
      <c r="O4245">
        <v>0.817524115755627</v>
      </c>
      <c r="P4245">
        <v>9.1639871382636601E-2</v>
      </c>
      <c r="Q4245">
        <v>9.0836012861736301E-2</v>
      </c>
      <c r="R4245">
        <v>18621</v>
      </c>
      <c r="S4245">
        <v>16835</v>
      </c>
      <c r="T4245">
        <v>11254</v>
      </c>
      <c r="U4245">
        <v>10410</v>
      </c>
      <c r="V4245" t="str">
        <f>VLOOKUP($A4245,List2,1,FALSE)</f>
        <v>GCF_000917715.1_ViralProj240752.fna</v>
      </c>
      <c r="W4245">
        <f>VLOOKUP($A4245,List2,2,FALSE)</f>
        <v>1</v>
      </c>
      <c r="X4245">
        <f>VLOOKUP($A4245,List2,3,FALSE)</f>
        <v>0.61872649022332105</v>
      </c>
      <c r="Y4245">
        <f>VLOOKUP($A4245,List2,4,FALSE)</f>
        <v>129</v>
      </c>
      <c r="Z4245">
        <f>VLOOKUP($A4245,List2,5,FALSE)</f>
        <v>963</v>
      </c>
      <c r="AA4245">
        <f>VLOOKUP($A4245,List2,6,FALSE)</f>
        <v>128</v>
      </c>
      <c r="AB4245">
        <f>VLOOKUP($A4245,List2,7,FALSE)</f>
        <v>19132</v>
      </c>
      <c r="AC4245">
        <f>VLOOKUP($A4245,List2,8,FALSE)</f>
        <v>17384</v>
      </c>
      <c r="AD4245">
        <f>VLOOKUP($A4245,List2,9,FALSE)</f>
        <v>11593</v>
      </c>
      <c r="AE4245">
        <f>VLOOKUP($A4245,List2,10,FALSE)</f>
        <v>10909</v>
      </c>
    </row>
    <row r="4246" spans="1:31" x14ac:dyDescent="0.3">
      <c r="A4246" t="s">
        <v>4245</v>
      </c>
      <c r="B4246">
        <v>97</v>
      </c>
      <c r="C4246">
        <v>1</v>
      </c>
      <c r="D4246">
        <v>1.03092783505154E-2</v>
      </c>
      <c r="E4246">
        <v>56</v>
      </c>
      <c r="F4246">
        <v>26</v>
      </c>
      <c r="G4246">
        <v>14</v>
      </c>
      <c r="H4246">
        <v>1.5773195876288599</v>
      </c>
      <c r="I4246">
        <v>1.2680412371134</v>
      </c>
      <c r="J4246">
        <v>1.14432989690721</v>
      </c>
      <c r="K4246">
        <v>0.68698891198891199</v>
      </c>
      <c r="L4246">
        <v>662</v>
      </c>
      <c r="M4246">
        <v>133</v>
      </c>
      <c r="N4246">
        <v>142</v>
      </c>
      <c r="O4246">
        <v>0.70651013874066104</v>
      </c>
      <c r="P4246">
        <v>0.14194236926360701</v>
      </c>
      <c r="Q4246">
        <v>0.151547491995731</v>
      </c>
      <c r="R4246">
        <v>21177</v>
      </c>
      <c r="S4246">
        <v>18476</v>
      </c>
      <c r="T4246">
        <v>9782</v>
      </c>
      <c r="U4246">
        <v>8285</v>
      </c>
      <c r="V4246" t="str">
        <f>VLOOKUP($A4246,List2,1,FALSE)</f>
        <v>GCF_000917695.1_ViralProj240748.fna</v>
      </c>
      <c r="W4246">
        <f>VLOOKUP($A4246,List2,2,FALSE)</f>
        <v>1</v>
      </c>
      <c r="X4246">
        <f>VLOOKUP($A4246,List2,3,FALSE)</f>
        <v>0.68437035814490799</v>
      </c>
      <c r="Y4246">
        <f>VLOOKUP($A4246,List2,4,FALSE)</f>
        <v>176</v>
      </c>
      <c r="Z4246">
        <f>VLOOKUP($A4246,List2,5,FALSE)</f>
        <v>653</v>
      </c>
      <c r="AA4246">
        <f>VLOOKUP($A4246,List2,6,FALSE)</f>
        <v>157</v>
      </c>
      <c r="AB4246">
        <f>VLOOKUP($A4246,List2,7,FALSE)</f>
        <v>22258</v>
      </c>
      <c r="AC4246">
        <f>VLOOKUP($A4246,List2,8,FALSE)</f>
        <v>19208</v>
      </c>
      <c r="AD4246">
        <f>VLOOKUP($A4246,List2,9,FALSE)</f>
        <v>10308</v>
      </c>
      <c r="AE4246">
        <f>VLOOKUP($A4246,List2,10,FALSE)</f>
        <v>8816</v>
      </c>
    </row>
    <row r="4247" spans="1:31" x14ac:dyDescent="0.3">
      <c r="A4247" t="s">
        <v>4246</v>
      </c>
      <c r="B4247">
        <v>102</v>
      </c>
      <c r="C4247">
        <v>5</v>
      </c>
      <c r="D4247">
        <v>4.9019607843137199E-2</v>
      </c>
      <c r="E4247">
        <v>67</v>
      </c>
      <c r="F4247">
        <v>11</v>
      </c>
      <c r="G4247">
        <v>19</v>
      </c>
      <c r="H4247">
        <v>1.68367346938775</v>
      </c>
      <c r="I4247">
        <v>1.1122448979591799</v>
      </c>
      <c r="J4247">
        <v>1.1938775510204001</v>
      </c>
      <c r="K4247">
        <v>0.63925807785456901</v>
      </c>
      <c r="L4247">
        <v>751</v>
      </c>
      <c r="M4247">
        <v>115</v>
      </c>
      <c r="N4247">
        <v>153</v>
      </c>
      <c r="O4247">
        <v>0.736997055937193</v>
      </c>
      <c r="P4247">
        <v>0.112855740922473</v>
      </c>
      <c r="Q4247">
        <v>0.150147203140333</v>
      </c>
      <c r="R4247">
        <v>16412</v>
      </c>
      <c r="S4247">
        <v>16054</v>
      </c>
      <c r="T4247">
        <v>9798</v>
      </c>
      <c r="U4247">
        <v>8523</v>
      </c>
      <c r="V4247" t="str">
        <f>VLOOKUP($A4247,List2,1,FALSE)</f>
        <v>GCF_000917675.1_ViralProj240744.fna</v>
      </c>
      <c r="W4247">
        <f>VLOOKUP($A4247,List2,2,FALSE)</f>
        <v>1</v>
      </c>
      <c r="X4247">
        <f>VLOOKUP($A4247,List2,3,FALSE)</f>
        <v>0.63649365802250701</v>
      </c>
      <c r="Y4247">
        <f>VLOOKUP($A4247,List2,4,FALSE)</f>
        <v>240</v>
      </c>
      <c r="Z4247">
        <f>VLOOKUP($A4247,List2,5,FALSE)</f>
        <v>719</v>
      </c>
      <c r="AA4247">
        <f>VLOOKUP($A4247,List2,6,FALSE)</f>
        <v>146</v>
      </c>
      <c r="AB4247">
        <f>VLOOKUP($A4247,List2,7,FALSE)</f>
        <v>16444</v>
      </c>
      <c r="AC4247">
        <f>VLOOKUP($A4247,List2,8,FALSE)</f>
        <v>17378</v>
      </c>
      <c r="AD4247">
        <f>VLOOKUP($A4247,List2,9,FALSE)</f>
        <v>9716</v>
      </c>
      <c r="AE4247">
        <f>VLOOKUP($A4247,List2,10,FALSE)</f>
        <v>9600</v>
      </c>
    </row>
    <row r="4248" spans="1:31" x14ac:dyDescent="0.3">
      <c r="A4248" t="s">
        <v>4247</v>
      </c>
      <c r="B4248">
        <v>2</v>
      </c>
      <c r="C4248">
        <v>1</v>
      </c>
      <c r="D4248">
        <v>0.5</v>
      </c>
      <c r="E4248">
        <v>0</v>
      </c>
      <c r="F4248">
        <v>1</v>
      </c>
      <c r="G4248">
        <v>0</v>
      </c>
      <c r="H4248">
        <v>1</v>
      </c>
      <c r="I4248">
        <v>1.5</v>
      </c>
      <c r="J4248">
        <v>1</v>
      </c>
      <c r="K4248">
        <v>0.48056628056627998</v>
      </c>
      <c r="L4248">
        <v>217</v>
      </c>
      <c r="M4248">
        <v>80</v>
      </c>
      <c r="N4248">
        <v>97</v>
      </c>
      <c r="O4248">
        <v>0.550761421319797</v>
      </c>
      <c r="P4248">
        <v>0.20304568527918701</v>
      </c>
      <c r="Q4248">
        <v>0.24619289340101499</v>
      </c>
      <c r="R4248">
        <v>2814</v>
      </c>
      <c r="S4248">
        <v>2787</v>
      </c>
      <c r="T4248">
        <v>3186</v>
      </c>
      <c r="U4248">
        <v>2868</v>
      </c>
      <c r="V4248" t="str">
        <f>VLOOKUP($A4248,List2,1,FALSE)</f>
        <v>GCF_000917655.1_ViralProj240740.fna</v>
      </c>
      <c r="W4248">
        <f>VLOOKUP($A4248,List2,2,FALSE)</f>
        <v>1</v>
      </c>
      <c r="X4248">
        <f>VLOOKUP($A4248,List2,3,FALSE)</f>
        <v>0.477733415233415</v>
      </c>
      <c r="Y4248">
        <f>VLOOKUP($A4248,List2,4,FALSE)</f>
        <v>100</v>
      </c>
      <c r="Z4248">
        <f>VLOOKUP($A4248,List2,5,FALSE)</f>
        <v>236</v>
      </c>
      <c r="AA4248">
        <f>VLOOKUP($A4248,List2,6,FALSE)</f>
        <v>118</v>
      </c>
      <c r="AB4248">
        <f>VLOOKUP($A4248,List2,7,FALSE)</f>
        <v>3149</v>
      </c>
      <c r="AC4248">
        <f>VLOOKUP($A4248,List2,8,FALSE)</f>
        <v>3073</v>
      </c>
      <c r="AD4248">
        <f>VLOOKUP($A4248,List2,9,FALSE)</f>
        <v>3553</v>
      </c>
      <c r="AE4248">
        <f>VLOOKUP($A4248,List2,10,FALSE)</f>
        <v>3249</v>
      </c>
    </row>
    <row r="4249" spans="1:31" x14ac:dyDescent="0.3">
      <c r="A4249" t="s">
        <v>4248</v>
      </c>
      <c r="B4249">
        <v>6</v>
      </c>
      <c r="C4249">
        <v>1</v>
      </c>
      <c r="D4249">
        <v>0.16666666666666599</v>
      </c>
      <c r="E4249">
        <v>1</v>
      </c>
      <c r="F4249">
        <v>1</v>
      </c>
      <c r="G4249">
        <v>3</v>
      </c>
      <c r="H4249">
        <v>1.1666666666666601</v>
      </c>
      <c r="I4249">
        <v>1.1666666666666601</v>
      </c>
      <c r="J4249">
        <v>1.5</v>
      </c>
      <c r="K4249">
        <v>0.44606003752345202</v>
      </c>
      <c r="L4249">
        <v>57</v>
      </c>
      <c r="M4249">
        <v>44</v>
      </c>
      <c r="N4249">
        <v>84</v>
      </c>
      <c r="O4249">
        <v>0.30810810810810801</v>
      </c>
      <c r="P4249">
        <v>0.23783783783783699</v>
      </c>
      <c r="Q4249">
        <v>0.45405405405405402</v>
      </c>
      <c r="R4249">
        <v>956</v>
      </c>
      <c r="S4249">
        <v>946</v>
      </c>
      <c r="T4249">
        <v>1245</v>
      </c>
      <c r="U4249">
        <v>1117</v>
      </c>
      <c r="V4249" t="str">
        <f>VLOOKUP($A4249,List2,1,FALSE)</f>
        <v>GCF_000844565.1_ViralMultiSegProj14407.fna</v>
      </c>
      <c r="W4249">
        <f>VLOOKUP($A4249,List2,2,FALSE)</f>
        <v>2</v>
      </c>
      <c r="X4249">
        <f>VLOOKUP($A4249,List2,3,FALSE)</f>
        <v>0.43407122232916201</v>
      </c>
      <c r="Y4249">
        <f>VLOOKUP($A4249,List2,4,FALSE)</f>
        <v>51</v>
      </c>
      <c r="Z4249">
        <f>VLOOKUP($A4249,List2,5,FALSE)</f>
        <v>90</v>
      </c>
      <c r="AA4249">
        <f>VLOOKUP($A4249,List2,6,FALSE)</f>
        <v>110</v>
      </c>
      <c r="AB4249">
        <f>VLOOKUP($A4249,List2,7,FALSE)</f>
        <v>1151</v>
      </c>
      <c r="AC4249">
        <f>VLOOKUP($A4249,List2,8,FALSE)</f>
        <v>1104</v>
      </c>
      <c r="AD4249">
        <f>VLOOKUP($A4249,List2,9,FALSE)</f>
        <v>1415</v>
      </c>
      <c r="AE4249">
        <f>VLOOKUP($A4249,List2,10,FALSE)</f>
        <v>1525</v>
      </c>
    </row>
    <row r="4250" spans="1:31" x14ac:dyDescent="0.3">
      <c r="A4250" t="s">
        <v>4249</v>
      </c>
      <c r="B4250">
        <v>107</v>
      </c>
      <c r="C4250">
        <v>2</v>
      </c>
      <c r="D4250">
        <v>1.86915887850467E-2</v>
      </c>
      <c r="E4250">
        <v>78</v>
      </c>
      <c r="F4250">
        <v>14</v>
      </c>
      <c r="G4250">
        <v>13</v>
      </c>
      <c r="H4250">
        <v>1.7358490566037701</v>
      </c>
      <c r="I4250">
        <v>1.1320754716981101</v>
      </c>
      <c r="J4250">
        <v>1.1226415094339599</v>
      </c>
      <c r="K4250">
        <v>0.61246214899659501</v>
      </c>
      <c r="L4250">
        <v>993</v>
      </c>
      <c r="M4250">
        <v>96</v>
      </c>
      <c r="N4250">
        <v>113</v>
      </c>
      <c r="O4250">
        <v>0.82612312811980004</v>
      </c>
      <c r="P4250">
        <v>7.9866888519134704E-2</v>
      </c>
      <c r="Q4250">
        <v>9.4009983361064794E-2</v>
      </c>
      <c r="R4250">
        <v>16845</v>
      </c>
      <c r="S4250">
        <v>15719</v>
      </c>
      <c r="T4250">
        <v>10713</v>
      </c>
      <c r="U4250">
        <v>9892</v>
      </c>
      <c r="V4250" t="str">
        <f>VLOOKUP($A4250,List2,1,FALSE)</f>
        <v>GCF_000917635.1_ViralProj240736.fna</v>
      </c>
      <c r="W4250">
        <f>VLOOKUP($A4250,List2,2,FALSE)</f>
        <v>1</v>
      </c>
      <c r="X4250">
        <f>VLOOKUP($A4250,List2,3,FALSE)</f>
        <v>0.60972609781171905</v>
      </c>
      <c r="Y4250">
        <f>VLOOKUP($A4250,List2,4,FALSE)</f>
        <v>125</v>
      </c>
      <c r="Z4250">
        <f>VLOOKUP($A4250,List2,5,FALSE)</f>
        <v>934</v>
      </c>
      <c r="AA4250">
        <f>VLOOKUP($A4250,List2,6,FALSE)</f>
        <v>119</v>
      </c>
      <c r="AB4250">
        <f>VLOOKUP($A4250,List2,7,FALSE)</f>
        <v>17077</v>
      </c>
      <c r="AC4250">
        <f>VLOOKUP($A4250,List2,8,FALSE)</f>
        <v>16136</v>
      </c>
      <c r="AD4250">
        <f>VLOOKUP($A4250,List2,9,FALSE)</f>
        <v>10922</v>
      </c>
      <c r="AE4250">
        <f>VLOOKUP($A4250,List2,10,FALSE)</f>
        <v>10337</v>
      </c>
    </row>
    <row r="4251" spans="1:31" x14ac:dyDescent="0.3">
      <c r="A4251" t="s">
        <v>4250</v>
      </c>
      <c r="B4251">
        <v>92</v>
      </c>
      <c r="C4251">
        <v>1</v>
      </c>
      <c r="D4251">
        <v>1.0869565217391301E-2</v>
      </c>
      <c r="E4251">
        <v>68</v>
      </c>
      <c r="F4251">
        <v>18</v>
      </c>
      <c r="G4251">
        <v>5</v>
      </c>
      <c r="H4251">
        <v>1.7391304347826</v>
      </c>
      <c r="I4251">
        <v>1.1956521739130399</v>
      </c>
      <c r="J4251">
        <v>1.0543478260869501</v>
      </c>
      <c r="K4251">
        <v>0.648876909254267</v>
      </c>
      <c r="L4251">
        <v>688</v>
      </c>
      <c r="M4251">
        <v>56</v>
      </c>
      <c r="N4251">
        <v>23</v>
      </c>
      <c r="O4251">
        <v>0.89700130378096399</v>
      </c>
      <c r="P4251">
        <v>7.3011734028683106E-2</v>
      </c>
      <c r="Q4251">
        <v>2.9986962190352E-2</v>
      </c>
      <c r="R4251">
        <v>16118</v>
      </c>
      <c r="S4251">
        <v>16381</v>
      </c>
      <c r="T4251">
        <v>9812</v>
      </c>
      <c r="U4251">
        <v>7774</v>
      </c>
      <c r="V4251" t="str">
        <f>VLOOKUP($A4251,List2,1,FALSE)</f>
        <v>GCF_000917615.1_ViralProj240732.fna</v>
      </c>
      <c r="W4251">
        <f>VLOOKUP($A4251,List2,2,FALSE)</f>
        <v>1</v>
      </c>
      <c r="X4251">
        <f>VLOOKUP($A4251,List2,3,FALSE)</f>
        <v>0.64463458376924199</v>
      </c>
      <c r="Y4251">
        <f>VLOOKUP($A4251,List2,4,FALSE)</f>
        <v>230</v>
      </c>
      <c r="Z4251">
        <f>VLOOKUP($A4251,List2,5,FALSE)</f>
        <v>693</v>
      </c>
      <c r="AA4251">
        <f>VLOOKUP($A4251,List2,6,FALSE)</f>
        <v>40</v>
      </c>
      <c r="AB4251">
        <f>VLOOKUP($A4251,List2,7,FALSE)</f>
        <v>16915</v>
      </c>
      <c r="AC4251">
        <f>VLOOKUP($A4251,List2,8,FALSE)</f>
        <v>17591</v>
      </c>
      <c r="AD4251">
        <f>VLOOKUP($A4251,List2,9,FALSE)</f>
        <v>9424</v>
      </c>
      <c r="AE4251">
        <f>VLOOKUP($A4251,List2,10,FALSE)</f>
        <v>9598</v>
      </c>
    </row>
    <row r="4252" spans="1:31" x14ac:dyDescent="0.3">
      <c r="A4252" t="s">
        <v>4251</v>
      </c>
      <c r="B4252">
        <v>240</v>
      </c>
      <c r="C4252">
        <v>9</v>
      </c>
      <c r="D4252">
        <v>3.7499999999999999E-2</v>
      </c>
      <c r="E4252">
        <v>160</v>
      </c>
      <c r="F4252">
        <v>41</v>
      </c>
      <c r="G4252">
        <v>30</v>
      </c>
      <c r="H4252">
        <v>1.68965517241379</v>
      </c>
      <c r="I4252">
        <v>1.17672413793103</v>
      </c>
      <c r="J4252">
        <v>1.1293103448275801</v>
      </c>
      <c r="K4252">
        <v>0.65318183369160898</v>
      </c>
      <c r="L4252">
        <v>1754</v>
      </c>
      <c r="M4252">
        <v>152</v>
      </c>
      <c r="N4252">
        <v>149</v>
      </c>
      <c r="O4252">
        <v>0.85352798053527901</v>
      </c>
      <c r="P4252">
        <v>7.3965936739659302E-2</v>
      </c>
      <c r="Q4252">
        <v>7.2506082725060803E-2</v>
      </c>
      <c r="R4252">
        <v>46250</v>
      </c>
      <c r="S4252">
        <v>49464</v>
      </c>
      <c r="T4252">
        <v>28282</v>
      </c>
      <c r="U4252">
        <v>22539</v>
      </c>
      <c r="V4252" t="str">
        <f>VLOOKUP($A4252,List2,1,FALSE)</f>
        <v>GCF_000917595.1_ViralProj240728.fna</v>
      </c>
      <c r="W4252">
        <f>VLOOKUP($A4252,List2,2,FALSE)</f>
        <v>1</v>
      </c>
      <c r="X4252">
        <f>VLOOKUP($A4252,List2,3,FALSE)</f>
        <v>0.64726564235350803</v>
      </c>
      <c r="Y4252">
        <f>VLOOKUP($A4252,List2,4,FALSE)</f>
        <v>316</v>
      </c>
      <c r="Z4252">
        <f>VLOOKUP($A4252,List2,5,FALSE)</f>
        <v>1796</v>
      </c>
      <c r="AA4252">
        <f>VLOOKUP($A4252,List2,6,FALSE)</f>
        <v>211</v>
      </c>
      <c r="AB4252">
        <f>VLOOKUP($A4252,List2,7,FALSE)</f>
        <v>49475</v>
      </c>
      <c r="AC4252">
        <f>VLOOKUP($A4252,List2,8,FALSE)</f>
        <v>52514</v>
      </c>
      <c r="AD4252">
        <f>VLOOKUP($A4252,List2,9,FALSE)</f>
        <v>30734</v>
      </c>
      <c r="AE4252">
        <f>VLOOKUP($A4252,List2,10,FALSE)</f>
        <v>24846</v>
      </c>
    </row>
    <row r="4253" spans="1:31" x14ac:dyDescent="0.3">
      <c r="A4253" t="s">
        <v>4252</v>
      </c>
      <c r="B4253">
        <v>68</v>
      </c>
      <c r="C4253">
        <v>4</v>
      </c>
      <c r="D4253">
        <v>5.8823529411764698E-2</v>
      </c>
      <c r="E4253">
        <v>30</v>
      </c>
      <c r="F4253">
        <v>4</v>
      </c>
      <c r="G4253">
        <v>30</v>
      </c>
      <c r="H4253">
        <v>1.4615384615384599</v>
      </c>
      <c r="I4253">
        <v>1.06153846153846</v>
      </c>
      <c r="J4253">
        <v>1.4615384615384599</v>
      </c>
      <c r="K4253">
        <v>0.43230818737645299</v>
      </c>
      <c r="L4253">
        <v>724</v>
      </c>
      <c r="M4253">
        <v>152</v>
      </c>
      <c r="N4253">
        <v>376</v>
      </c>
      <c r="O4253">
        <v>0.57827476038338599</v>
      </c>
      <c r="P4253">
        <v>0.121405750798722</v>
      </c>
      <c r="Q4253">
        <v>0.300319488817891</v>
      </c>
      <c r="R4253">
        <v>5181</v>
      </c>
      <c r="S4253">
        <v>4223</v>
      </c>
      <c r="T4253">
        <v>6448</v>
      </c>
      <c r="U4253">
        <v>5901</v>
      </c>
      <c r="V4253" t="str">
        <f>VLOOKUP($A4253,List2,1,FALSE)</f>
        <v>GCF_000917575.1_ViralProj240724.fna</v>
      </c>
      <c r="W4253">
        <f>VLOOKUP($A4253,List2,2,FALSE)</f>
        <v>1</v>
      </c>
      <c r="X4253">
        <f>VLOOKUP($A4253,List2,3,FALSE)</f>
        <v>0.42713207547169801</v>
      </c>
      <c r="Y4253">
        <f>VLOOKUP($A4253,List2,4,FALSE)</f>
        <v>243</v>
      </c>
      <c r="Z4253">
        <f>VLOOKUP($A4253,List2,5,FALSE)</f>
        <v>726</v>
      </c>
      <c r="AA4253">
        <f>VLOOKUP($A4253,List2,6,FALSE)</f>
        <v>444</v>
      </c>
      <c r="AB4253">
        <f>VLOOKUP($A4253,List2,7,FALSE)</f>
        <v>5684</v>
      </c>
      <c r="AC4253">
        <f>VLOOKUP($A4253,List2,8,FALSE)</f>
        <v>5635</v>
      </c>
      <c r="AD4253">
        <f>VLOOKUP($A4253,List2,9,FALSE)</f>
        <v>7884</v>
      </c>
      <c r="AE4253">
        <f>VLOOKUP($A4253,List2,10,FALSE)</f>
        <v>7297</v>
      </c>
    </row>
    <row r="4254" spans="1:31" x14ac:dyDescent="0.3">
      <c r="A4254" t="s">
        <v>4253</v>
      </c>
      <c r="B4254">
        <v>94</v>
      </c>
      <c r="C4254">
        <v>7</v>
      </c>
      <c r="D4254">
        <v>7.4468085106382906E-2</v>
      </c>
      <c r="E4254">
        <v>63</v>
      </c>
      <c r="F4254">
        <v>10</v>
      </c>
      <c r="G4254">
        <v>14</v>
      </c>
      <c r="H4254">
        <v>1.7159090909090899</v>
      </c>
      <c r="I4254">
        <v>1.11363636363636</v>
      </c>
      <c r="J4254">
        <v>1.1590909090909001</v>
      </c>
      <c r="K4254">
        <v>0.64254777593037304</v>
      </c>
      <c r="L4254">
        <v>706</v>
      </c>
      <c r="M4254">
        <v>94</v>
      </c>
      <c r="N4254">
        <v>130</v>
      </c>
      <c r="O4254">
        <v>0.75913978494623602</v>
      </c>
      <c r="P4254">
        <v>0.10107526881720399</v>
      </c>
      <c r="Q4254">
        <v>0.13978494623655899</v>
      </c>
      <c r="R4254">
        <v>15717</v>
      </c>
      <c r="S4254">
        <v>15586</v>
      </c>
      <c r="T4254">
        <v>9286</v>
      </c>
      <c r="U4254">
        <v>8128</v>
      </c>
      <c r="V4254" t="str">
        <f>VLOOKUP($A4254,List2,1,FALSE)</f>
        <v>GCF_000917555.1_ViralProj240720.fna</v>
      </c>
      <c r="W4254">
        <f>VLOOKUP($A4254,List2,2,FALSE)</f>
        <v>1</v>
      </c>
      <c r="X4254">
        <f>VLOOKUP($A4254,List2,3,FALSE)</f>
        <v>0.63908464489859795</v>
      </c>
      <c r="Y4254">
        <f>VLOOKUP($A4254,List2,4,FALSE)</f>
        <v>242</v>
      </c>
      <c r="Z4254">
        <f>VLOOKUP($A4254,List2,5,FALSE)</f>
        <v>653</v>
      </c>
      <c r="AA4254">
        <f>VLOOKUP($A4254,List2,6,FALSE)</f>
        <v>127</v>
      </c>
      <c r="AB4254">
        <f>VLOOKUP($A4254,List2,7,FALSE)</f>
        <v>15969</v>
      </c>
      <c r="AC4254">
        <f>VLOOKUP($A4254,List2,8,FALSE)</f>
        <v>16678</v>
      </c>
      <c r="AD4254">
        <f>VLOOKUP($A4254,List2,9,FALSE)</f>
        <v>9236</v>
      </c>
      <c r="AE4254">
        <f>VLOOKUP($A4254,List2,10,FALSE)</f>
        <v>9201</v>
      </c>
    </row>
    <row r="4255" spans="1:31" x14ac:dyDescent="0.3">
      <c r="A4255" t="s">
        <v>4254</v>
      </c>
      <c r="B4255">
        <v>675</v>
      </c>
      <c r="C4255">
        <v>19</v>
      </c>
      <c r="D4255">
        <v>2.8148148148148099E-2</v>
      </c>
      <c r="E4255">
        <v>80</v>
      </c>
      <c r="F4255">
        <v>125</v>
      </c>
      <c r="G4255">
        <v>451</v>
      </c>
      <c r="H4255">
        <v>1.12176560121765</v>
      </c>
      <c r="I4255">
        <v>1.19025875190258</v>
      </c>
      <c r="J4255">
        <v>1.6864535768645299</v>
      </c>
      <c r="K4255">
        <v>0.30897281682568301</v>
      </c>
      <c r="L4255">
        <v>11283</v>
      </c>
      <c r="M4255">
        <v>8651</v>
      </c>
      <c r="N4255">
        <v>15679</v>
      </c>
      <c r="O4255">
        <v>0.31682250863448702</v>
      </c>
      <c r="P4255">
        <v>0.242916912363462</v>
      </c>
      <c r="Q4255">
        <v>0.44026057900204901</v>
      </c>
      <c r="R4255">
        <v>81692</v>
      </c>
      <c r="S4255">
        <v>53931</v>
      </c>
      <c r="T4255">
        <v>168953</v>
      </c>
      <c r="U4255">
        <v>134372</v>
      </c>
      <c r="V4255" t="str">
        <f>VLOOKUP($A4255,List2,1,FALSE)</f>
        <v>GCF_000917535.1_ViralProj240716.fna</v>
      </c>
      <c r="W4255">
        <f>VLOOKUP($A4255,List2,2,FALSE)</f>
        <v>1</v>
      </c>
      <c r="X4255">
        <f>VLOOKUP($A4255,List2,3,FALSE)</f>
        <v>0.29925931881450801</v>
      </c>
      <c r="Y4255">
        <f>VLOOKUP($A4255,List2,4,FALSE)</f>
        <v>9430</v>
      </c>
      <c r="Z4255">
        <f>VLOOKUP($A4255,List2,5,FALSE)</f>
        <v>11856</v>
      </c>
      <c r="AA4255">
        <f>VLOOKUP($A4255,List2,6,FALSE)</f>
        <v>18581</v>
      </c>
      <c r="AB4255">
        <f>VLOOKUP($A4255,List2,7,FALSE)</f>
        <v>89463</v>
      </c>
      <c r="AC4255">
        <f>VLOOKUP($A4255,List2,8,FALSE)</f>
        <v>59423</v>
      </c>
      <c r="AD4255">
        <f>VLOOKUP($A4255,List2,9,FALSE)</f>
        <v>190405</v>
      </c>
      <c r="AE4255">
        <f>VLOOKUP($A4255,List2,10,FALSE)</f>
        <v>158224</v>
      </c>
    </row>
    <row r="4256" spans="1:31" x14ac:dyDescent="0.3">
      <c r="A4256" t="s">
        <v>4255</v>
      </c>
      <c r="B4256">
        <v>239</v>
      </c>
      <c r="C4256">
        <v>8</v>
      </c>
      <c r="D4256">
        <v>3.3472803347280297E-2</v>
      </c>
      <c r="E4256">
        <v>159</v>
      </c>
      <c r="F4256">
        <v>40</v>
      </c>
      <c r="G4256">
        <v>32</v>
      </c>
      <c r="H4256">
        <v>1.6853448275862</v>
      </c>
      <c r="I4256">
        <v>1.17241379310344</v>
      </c>
      <c r="J4256">
        <v>1.13793103448275</v>
      </c>
      <c r="K4256">
        <v>0.65300011674942104</v>
      </c>
      <c r="L4256">
        <v>1731</v>
      </c>
      <c r="M4256">
        <v>153</v>
      </c>
      <c r="N4256">
        <v>148</v>
      </c>
      <c r="O4256">
        <v>0.85187007874015697</v>
      </c>
      <c r="P4256">
        <v>7.5295275590551103E-2</v>
      </c>
      <c r="Q4256">
        <v>7.2834645669291306E-2</v>
      </c>
      <c r="R4256">
        <v>45991</v>
      </c>
      <c r="S4256">
        <v>49093</v>
      </c>
      <c r="T4256">
        <v>28033</v>
      </c>
      <c r="U4256">
        <v>22494</v>
      </c>
      <c r="V4256" t="str">
        <f>VLOOKUP($A4256,List2,1,FALSE)</f>
        <v>GCF_000917515.1_ViralProj240719.fna</v>
      </c>
      <c r="W4256">
        <f>VLOOKUP($A4256,List2,2,FALSE)</f>
        <v>1</v>
      </c>
      <c r="X4256">
        <f>VLOOKUP($A4256,List2,3,FALSE)</f>
        <v>0.64734842885331001</v>
      </c>
      <c r="Y4256">
        <f>VLOOKUP($A4256,List2,4,FALSE)</f>
        <v>299</v>
      </c>
      <c r="Z4256">
        <f>VLOOKUP($A4256,List2,5,FALSE)</f>
        <v>1767</v>
      </c>
      <c r="AA4256">
        <f>VLOOKUP($A4256,List2,6,FALSE)</f>
        <v>201</v>
      </c>
      <c r="AB4256">
        <f>VLOOKUP($A4256,List2,7,FALSE)</f>
        <v>48893</v>
      </c>
      <c r="AC4256">
        <f>VLOOKUP($A4256,List2,8,FALSE)</f>
        <v>51826</v>
      </c>
      <c r="AD4256">
        <f>VLOOKUP($A4256,List2,9,FALSE)</f>
        <v>30284</v>
      </c>
      <c r="AE4256">
        <f>VLOOKUP($A4256,List2,10,FALSE)</f>
        <v>24584</v>
      </c>
    </row>
    <row r="4257" spans="1:31" x14ac:dyDescent="0.3">
      <c r="A4257" t="s">
        <v>4256</v>
      </c>
      <c r="B4257">
        <v>110</v>
      </c>
      <c r="C4257">
        <v>1</v>
      </c>
      <c r="D4257">
        <v>9.0909090909090905E-3</v>
      </c>
      <c r="E4257">
        <v>30</v>
      </c>
      <c r="F4257">
        <v>34</v>
      </c>
      <c r="G4257">
        <v>45</v>
      </c>
      <c r="H4257">
        <v>1.27272727272727</v>
      </c>
      <c r="I4257">
        <v>1.3090909090909</v>
      </c>
      <c r="J4257">
        <v>1.4090909090909001</v>
      </c>
      <c r="K4257">
        <v>0.59219841530310802</v>
      </c>
      <c r="L4257">
        <v>1167</v>
      </c>
      <c r="M4257">
        <v>323</v>
      </c>
      <c r="N4257">
        <v>836</v>
      </c>
      <c r="O4257">
        <v>0.50171969045571796</v>
      </c>
      <c r="P4257">
        <v>0.13886500429922599</v>
      </c>
      <c r="Q4257">
        <v>0.35941530524505499</v>
      </c>
      <c r="R4257">
        <v>21134</v>
      </c>
      <c r="S4257">
        <v>16759</v>
      </c>
      <c r="T4257">
        <v>12698</v>
      </c>
      <c r="U4257">
        <v>13396</v>
      </c>
      <c r="V4257" t="str">
        <f>VLOOKUP($A4257,List2,1,FALSE)</f>
        <v>GCF_000917495.1_ViralProj240715.fna</v>
      </c>
      <c r="W4257">
        <f>VLOOKUP($A4257,List2,2,FALSE)</f>
        <v>1</v>
      </c>
      <c r="X4257">
        <f>VLOOKUP($A4257,List2,3,FALSE)</f>
        <v>0.58911662817551902</v>
      </c>
      <c r="Y4257">
        <f>VLOOKUP($A4257,List2,4,FALSE)</f>
        <v>443</v>
      </c>
      <c r="Z4257">
        <f>VLOOKUP($A4257,List2,5,FALSE)</f>
        <v>1154</v>
      </c>
      <c r="AA4257">
        <f>VLOOKUP($A4257,List2,6,FALSE)</f>
        <v>904</v>
      </c>
      <c r="AB4257">
        <f>VLOOKUP($A4257,List2,7,FALSE)</f>
        <v>22698</v>
      </c>
      <c r="AC4257">
        <f>VLOOKUP($A4257,List2,8,FALSE)</f>
        <v>18116</v>
      </c>
      <c r="AD4257">
        <f>VLOOKUP($A4257,List2,9,FALSE)</f>
        <v>13677</v>
      </c>
      <c r="AE4257">
        <f>VLOOKUP($A4257,List2,10,FALSE)</f>
        <v>14789</v>
      </c>
    </row>
    <row r="4258" spans="1:31" x14ac:dyDescent="0.3">
      <c r="A4258" t="s">
        <v>4257</v>
      </c>
      <c r="B4258">
        <v>51</v>
      </c>
      <c r="C4258">
        <v>2</v>
      </c>
      <c r="D4258">
        <v>3.9215686274509803E-2</v>
      </c>
      <c r="E4258">
        <v>33</v>
      </c>
      <c r="F4258">
        <v>3</v>
      </c>
      <c r="G4258">
        <v>13</v>
      </c>
      <c r="H4258">
        <v>1.66</v>
      </c>
      <c r="I4258">
        <v>1.06</v>
      </c>
      <c r="J4258">
        <v>1.26</v>
      </c>
      <c r="K4258">
        <v>0.64940739853944696</v>
      </c>
      <c r="L4258">
        <v>407</v>
      </c>
      <c r="M4258">
        <v>70</v>
      </c>
      <c r="N4258">
        <v>62</v>
      </c>
      <c r="O4258">
        <v>0.75510204081632604</v>
      </c>
      <c r="P4258">
        <v>0.129870129870129</v>
      </c>
      <c r="Q4258">
        <v>0.115027829313543</v>
      </c>
      <c r="R4258">
        <v>10582</v>
      </c>
      <c r="S4258">
        <v>11116</v>
      </c>
      <c r="T4258">
        <v>6398</v>
      </c>
      <c r="U4258">
        <v>5316</v>
      </c>
      <c r="V4258" t="str">
        <f>VLOOKUP($A4258,List2,1,FALSE)</f>
        <v>GCF_000917475.1_ViralProj240596.fna</v>
      </c>
      <c r="W4258">
        <f>VLOOKUP($A4258,List2,2,FALSE)</f>
        <v>1</v>
      </c>
      <c r="X4258">
        <f>VLOOKUP($A4258,List2,3,FALSE)</f>
        <v>0.64766314570973804</v>
      </c>
      <c r="Y4258">
        <f>VLOOKUP($A4258,List2,4,FALSE)</f>
        <v>80</v>
      </c>
      <c r="Z4258">
        <f>VLOOKUP($A4258,List2,5,FALSE)</f>
        <v>401</v>
      </c>
      <c r="AA4258">
        <f>VLOOKUP($A4258,List2,6,FALSE)</f>
        <v>64</v>
      </c>
      <c r="AB4258">
        <f>VLOOKUP($A4258,List2,7,FALSE)</f>
        <v>10911</v>
      </c>
      <c r="AC4258">
        <f>VLOOKUP($A4258,List2,8,FALSE)</f>
        <v>11469</v>
      </c>
      <c r="AD4258">
        <f>VLOOKUP($A4258,List2,9,FALSE)</f>
        <v>6633</v>
      </c>
      <c r="AE4258">
        <f>VLOOKUP($A4258,List2,10,FALSE)</f>
        <v>5542</v>
      </c>
    </row>
    <row r="4259" spans="1:31" x14ac:dyDescent="0.3">
      <c r="A4259" t="s">
        <v>4258</v>
      </c>
      <c r="B4259">
        <v>159</v>
      </c>
      <c r="C4259">
        <v>5</v>
      </c>
      <c r="D4259">
        <v>3.1446540880503103E-2</v>
      </c>
      <c r="E4259">
        <v>32</v>
      </c>
      <c r="F4259">
        <v>20</v>
      </c>
      <c r="G4259">
        <v>102</v>
      </c>
      <c r="H4259">
        <v>1.2064516129032199</v>
      </c>
      <c r="I4259">
        <v>1.12903225806451</v>
      </c>
      <c r="J4259">
        <v>1.6580645161290299</v>
      </c>
      <c r="K4259">
        <v>0.41405796582237597</v>
      </c>
      <c r="L4259">
        <v>2494</v>
      </c>
      <c r="M4259">
        <v>1154</v>
      </c>
      <c r="N4259">
        <v>2766</v>
      </c>
      <c r="O4259">
        <v>0.38883691923916402</v>
      </c>
      <c r="P4259">
        <v>0.179918927346429</v>
      </c>
      <c r="Q4259">
        <v>0.43124415341440597</v>
      </c>
      <c r="R4259">
        <v>29029</v>
      </c>
      <c r="S4259">
        <v>28759</v>
      </c>
      <c r="T4259">
        <v>44313</v>
      </c>
      <c r="U4259">
        <v>37464</v>
      </c>
      <c r="V4259" t="str">
        <f>VLOOKUP($A4259,List2,1,FALSE)</f>
        <v>GCF_000917455.1_ViralProj240576.fna</v>
      </c>
      <c r="W4259">
        <f>VLOOKUP($A4259,List2,2,FALSE)</f>
        <v>1</v>
      </c>
      <c r="X4259">
        <f>VLOOKUP($A4259,List2,3,FALSE)</f>
        <v>0.39889726345842802</v>
      </c>
      <c r="Y4259">
        <f>VLOOKUP($A4259,List2,4,FALSE)</f>
        <v>1434</v>
      </c>
      <c r="Z4259">
        <f>VLOOKUP($A4259,List2,5,FALSE)</f>
        <v>2583</v>
      </c>
      <c r="AA4259">
        <f>VLOOKUP($A4259,List2,6,FALSE)</f>
        <v>3474</v>
      </c>
      <c r="AB4259">
        <f>VLOOKUP($A4259,List2,7,FALSE)</f>
        <v>30604</v>
      </c>
      <c r="AC4259">
        <f>VLOOKUP($A4259,List2,8,FALSE)</f>
        <v>30312</v>
      </c>
      <c r="AD4259">
        <f>VLOOKUP($A4259,List2,9,FALSE)</f>
        <v>46042</v>
      </c>
      <c r="AE4259">
        <f>VLOOKUP($A4259,List2,10,FALSE)</f>
        <v>45753</v>
      </c>
    </row>
    <row r="4260" spans="1:31" x14ac:dyDescent="0.3">
      <c r="A4260" t="s">
        <v>4259</v>
      </c>
      <c r="B4260">
        <v>5</v>
      </c>
      <c r="C4260">
        <v>1</v>
      </c>
      <c r="D4260">
        <v>0.2</v>
      </c>
      <c r="E4260">
        <v>0</v>
      </c>
      <c r="F4260">
        <v>1</v>
      </c>
      <c r="G4260">
        <v>3</v>
      </c>
      <c r="H4260">
        <v>1</v>
      </c>
      <c r="I4260">
        <v>1.2</v>
      </c>
      <c r="J4260">
        <v>1.6</v>
      </c>
      <c r="K4260">
        <v>0.44653412144008597</v>
      </c>
      <c r="L4260">
        <v>70</v>
      </c>
      <c r="M4260">
        <v>74</v>
      </c>
      <c r="N4260">
        <v>82</v>
      </c>
      <c r="O4260">
        <v>0.30973451327433599</v>
      </c>
      <c r="P4260">
        <v>0.32743362831858402</v>
      </c>
      <c r="Q4260">
        <v>0.36283185840707899</v>
      </c>
      <c r="R4260">
        <v>1177</v>
      </c>
      <c r="S4260">
        <v>1316</v>
      </c>
      <c r="T4260">
        <v>1635</v>
      </c>
      <c r="U4260">
        <v>1455</v>
      </c>
      <c r="V4260" t="str">
        <f>VLOOKUP($A4260,List2,1,FALSE)</f>
        <v>GCF_000844545.1_ViralProj14403.fna</v>
      </c>
      <c r="W4260">
        <f>VLOOKUP($A4260,List2,2,FALSE)</f>
        <v>1</v>
      </c>
      <c r="X4260">
        <f>VLOOKUP($A4260,List2,3,FALSE)</f>
        <v>0.428429752066115</v>
      </c>
      <c r="Y4260">
        <f>VLOOKUP($A4260,List2,4,FALSE)</f>
        <v>32</v>
      </c>
      <c r="Z4260">
        <f>VLOOKUP($A4260,List2,5,FALSE)</f>
        <v>43</v>
      </c>
      <c r="AA4260">
        <f>VLOOKUP($A4260,List2,6,FALSE)</f>
        <v>50</v>
      </c>
      <c r="AB4260">
        <f>VLOOKUP($A4260,List2,7,FALSE)</f>
        <v>615</v>
      </c>
      <c r="AC4260">
        <f>VLOOKUP($A4260,List2,8,FALSE)</f>
        <v>681</v>
      </c>
      <c r="AD4260">
        <f>VLOOKUP($A4260,List2,9,FALSE)</f>
        <v>911</v>
      </c>
      <c r="AE4260">
        <f>VLOOKUP($A4260,List2,10,FALSE)</f>
        <v>818</v>
      </c>
    </row>
    <row r="4261" spans="1:31" x14ac:dyDescent="0.3">
      <c r="A4261" t="s">
        <v>4260</v>
      </c>
      <c r="B4261">
        <v>4</v>
      </c>
      <c r="C4261">
        <v>1</v>
      </c>
      <c r="D4261">
        <v>0.25</v>
      </c>
      <c r="E4261">
        <v>1</v>
      </c>
      <c r="F4261">
        <v>0</v>
      </c>
      <c r="G4261">
        <v>2</v>
      </c>
      <c r="H4261">
        <v>1.25</v>
      </c>
      <c r="I4261">
        <v>1</v>
      </c>
      <c r="J4261">
        <v>1.5</v>
      </c>
      <c r="K4261">
        <v>0.52293721622044698</v>
      </c>
      <c r="L4261">
        <v>95</v>
      </c>
      <c r="M4261">
        <v>35</v>
      </c>
      <c r="N4261">
        <v>55</v>
      </c>
      <c r="O4261">
        <v>0.51351351351351304</v>
      </c>
      <c r="P4261">
        <v>0.18918918918918901</v>
      </c>
      <c r="Q4261">
        <v>0.29729729729729698</v>
      </c>
      <c r="R4261">
        <v>1711</v>
      </c>
      <c r="S4261">
        <v>1629</v>
      </c>
      <c r="T4261">
        <v>1772</v>
      </c>
      <c r="U4261">
        <v>1275</v>
      </c>
      <c r="V4261" t="str">
        <f>VLOOKUP($A4261,List2,1,FALSE)</f>
        <v>GCF_000917435.1_ViralProj240321.fna</v>
      </c>
      <c r="W4261">
        <f>VLOOKUP($A4261,List2,2,FALSE)</f>
        <v>1</v>
      </c>
      <c r="X4261">
        <f>VLOOKUP($A4261,List2,3,FALSE)</f>
        <v>0.51165434906196705</v>
      </c>
      <c r="Y4261">
        <f>VLOOKUP($A4261,List2,4,FALSE)</f>
        <v>35</v>
      </c>
      <c r="Z4261">
        <f>VLOOKUP($A4261,List2,5,FALSE)</f>
        <v>87</v>
      </c>
      <c r="AA4261">
        <f>VLOOKUP($A4261,List2,6,FALSE)</f>
        <v>46</v>
      </c>
      <c r="AB4261">
        <f>VLOOKUP($A4261,List2,7,FALSE)</f>
        <v>1410</v>
      </c>
      <c r="AC4261">
        <f>VLOOKUP($A4261,List2,8,FALSE)</f>
        <v>1290</v>
      </c>
      <c r="AD4261">
        <f>VLOOKUP($A4261,List2,9,FALSE)</f>
        <v>1440</v>
      </c>
      <c r="AE4261">
        <f>VLOOKUP($A4261,List2,10,FALSE)</f>
        <v>1137</v>
      </c>
    </row>
    <row r="4262" spans="1:31" x14ac:dyDescent="0.3">
      <c r="A4262" t="s">
        <v>4261</v>
      </c>
      <c r="B4262">
        <v>1</v>
      </c>
      <c r="C4262">
        <v>1</v>
      </c>
      <c r="D4262">
        <v>1</v>
      </c>
      <c r="E4262">
        <v>0</v>
      </c>
      <c r="F4262">
        <v>0</v>
      </c>
      <c r="G4262">
        <v>0</v>
      </c>
      <c r="H4262">
        <v>1</v>
      </c>
      <c r="I4262">
        <v>1</v>
      </c>
      <c r="J4262">
        <v>1</v>
      </c>
      <c r="K4262">
        <v>0.44898185037627197</v>
      </c>
      <c r="L4262">
        <v>180</v>
      </c>
      <c r="M4262">
        <v>142</v>
      </c>
      <c r="N4262">
        <v>156</v>
      </c>
      <c r="O4262">
        <v>0.37656903765690303</v>
      </c>
      <c r="P4262">
        <v>0.29707112970711202</v>
      </c>
      <c r="Q4262">
        <v>0.326359832635983</v>
      </c>
      <c r="R4262">
        <v>2201</v>
      </c>
      <c r="S4262">
        <v>1856</v>
      </c>
      <c r="T4262">
        <v>2502</v>
      </c>
      <c r="U4262">
        <v>2477</v>
      </c>
      <c r="V4262" t="str">
        <f>VLOOKUP($A4262,List2,1,FALSE)</f>
        <v>GCF_000917415.1_ViralProj240317.fna</v>
      </c>
      <c r="W4262">
        <f>VLOOKUP($A4262,List2,2,FALSE)</f>
        <v>1</v>
      </c>
      <c r="X4262">
        <f>VLOOKUP($A4262,List2,3,FALSE)</f>
        <v>0.445590402020627</v>
      </c>
      <c r="Y4262">
        <f>VLOOKUP($A4262,List2,4,FALSE)</f>
        <v>144</v>
      </c>
      <c r="Z4262">
        <f>VLOOKUP($A4262,List2,5,FALSE)</f>
        <v>187</v>
      </c>
      <c r="AA4262">
        <f>VLOOKUP($A4262,List2,6,FALSE)</f>
        <v>166</v>
      </c>
      <c r="AB4262">
        <f>VLOOKUP($A4262,List2,7,FALSE)</f>
        <v>2307</v>
      </c>
      <c r="AC4262">
        <f>VLOOKUP($A4262,List2,8,FALSE)</f>
        <v>1927</v>
      </c>
      <c r="AD4262">
        <f>VLOOKUP($A4262,List2,9,FALSE)</f>
        <v>2629</v>
      </c>
      <c r="AE4262">
        <f>VLOOKUP($A4262,List2,10,FALSE)</f>
        <v>2639</v>
      </c>
    </row>
    <row r="4263" spans="1:31" x14ac:dyDescent="0.3">
      <c r="A4263" t="s">
        <v>4262</v>
      </c>
      <c r="B4263">
        <v>1</v>
      </c>
      <c r="C4263">
        <v>1</v>
      </c>
      <c r="D4263">
        <v>1</v>
      </c>
      <c r="E4263">
        <v>0</v>
      </c>
      <c r="F4263">
        <v>0</v>
      </c>
      <c r="G4263">
        <v>0</v>
      </c>
      <c r="H4263">
        <v>1</v>
      </c>
      <c r="I4263">
        <v>1</v>
      </c>
      <c r="J4263">
        <v>1</v>
      </c>
      <c r="K4263">
        <v>0.35172647257955297</v>
      </c>
      <c r="L4263">
        <v>268</v>
      </c>
      <c r="M4263">
        <v>67</v>
      </c>
      <c r="N4263">
        <v>196</v>
      </c>
      <c r="O4263">
        <v>0.50470809792843696</v>
      </c>
      <c r="P4263">
        <v>0.12617702448210899</v>
      </c>
      <c r="Q4263">
        <v>0.36911487758945299</v>
      </c>
      <c r="R4263">
        <v>1497</v>
      </c>
      <c r="S4263">
        <v>1620</v>
      </c>
      <c r="T4263">
        <v>2225</v>
      </c>
      <c r="U4263">
        <v>3520</v>
      </c>
      <c r="V4263" t="str">
        <f>VLOOKUP($A4263,List2,1,FALSE)</f>
        <v>GCF_000917395.1_ViralProj240236.fna</v>
      </c>
      <c r="W4263">
        <f>VLOOKUP($A4263,List2,2,FALSE)</f>
        <v>1</v>
      </c>
      <c r="X4263">
        <f>VLOOKUP($A4263,List2,3,FALSE)</f>
        <v>0.35524845036073499</v>
      </c>
      <c r="Y4263">
        <f>VLOOKUP($A4263,List2,4,FALSE)</f>
        <v>75</v>
      </c>
      <c r="Z4263">
        <f>VLOOKUP($A4263,List2,5,FALSE)</f>
        <v>281</v>
      </c>
      <c r="AA4263">
        <f>VLOOKUP($A4263,List2,6,FALSE)</f>
        <v>225</v>
      </c>
      <c r="AB4263">
        <f>VLOOKUP($A4263,List2,7,FALSE)</f>
        <v>1674</v>
      </c>
      <c r="AC4263">
        <f>VLOOKUP($A4263,List2,8,FALSE)</f>
        <v>1822</v>
      </c>
      <c r="AD4263">
        <f>VLOOKUP($A4263,List2,9,FALSE)</f>
        <v>2502</v>
      </c>
      <c r="AE4263">
        <f>VLOOKUP($A4263,List2,10,FALSE)</f>
        <v>3843</v>
      </c>
    </row>
    <row r="4264" spans="1:31" x14ac:dyDescent="0.3">
      <c r="A4264" t="s">
        <v>4263</v>
      </c>
      <c r="B4264">
        <v>3</v>
      </c>
      <c r="C4264">
        <v>1</v>
      </c>
      <c r="D4264">
        <v>0.33333333333333298</v>
      </c>
      <c r="E4264">
        <v>0</v>
      </c>
      <c r="F4264">
        <v>2</v>
      </c>
      <c r="G4264">
        <v>0</v>
      </c>
      <c r="H4264">
        <v>1</v>
      </c>
      <c r="I4264">
        <v>1.6666666666666601</v>
      </c>
      <c r="J4264">
        <v>1</v>
      </c>
      <c r="K4264">
        <v>0.53994681466065397</v>
      </c>
      <c r="L4264">
        <v>190</v>
      </c>
      <c r="M4264">
        <v>43</v>
      </c>
      <c r="N4264">
        <v>55</v>
      </c>
      <c r="O4264">
        <v>0.65972222222222199</v>
      </c>
      <c r="P4264">
        <v>0.149305555555555</v>
      </c>
      <c r="Q4264">
        <v>0.19097222222222199</v>
      </c>
      <c r="R4264">
        <v>2292</v>
      </c>
      <c r="S4264">
        <v>2378</v>
      </c>
      <c r="T4264">
        <v>2078</v>
      </c>
      <c r="U4264">
        <v>1901</v>
      </c>
      <c r="V4264" t="str">
        <f>VLOOKUP($A4264,List2,1,FALSE)</f>
        <v>GCF_000917375.1_ViralProj240069.fna</v>
      </c>
      <c r="W4264">
        <f>VLOOKUP($A4264,List2,2,FALSE)</f>
        <v>1</v>
      </c>
      <c r="X4264">
        <f>VLOOKUP($A4264,List2,3,FALSE)</f>
        <v>0.53693636072913298</v>
      </c>
      <c r="Y4264">
        <f>VLOOKUP($A4264,List2,4,FALSE)</f>
        <v>34</v>
      </c>
      <c r="Z4264">
        <f>VLOOKUP($A4264,List2,5,FALSE)</f>
        <v>133</v>
      </c>
      <c r="AA4264">
        <f>VLOOKUP($A4264,List2,6,FALSE)</f>
        <v>41</v>
      </c>
      <c r="AB4264">
        <f>VLOOKUP($A4264,List2,7,FALSE)</f>
        <v>1657</v>
      </c>
      <c r="AC4264">
        <f>VLOOKUP($A4264,List2,8,FALSE)</f>
        <v>1701</v>
      </c>
      <c r="AD4264">
        <f>VLOOKUP($A4264,List2,9,FALSE)</f>
        <v>1513</v>
      </c>
      <c r="AE4264">
        <f>VLOOKUP($A4264,List2,10,FALSE)</f>
        <v>1383</v>
      </c>
    </row>
    <row r="4265" spans="1:31" x14ac:dyDescent="0.3">
      <c r="A4265" t="s">
        <v>4264</v>
      </c>
      <c r="B4265">
        <v>46</v>
      </c>
      <c r="C4265">
        <v>3</v>
      </c>
      <c r="D4265">
        <v>6.5217391304347797E-2</v>
      </c>
      <c r="E4265">
        <v>33</v>
      </c>
      <c r="F4265">
        <v>5</v>
      </c>
      <c r="G4265">
        <v>5</v>
      </c>
      <c r="H4265">
        <v>1.75</v>
      </c>
      <c r="I4265">
        <v>1.11363636363636</v>
      </c>
      <c r="J4265">
        <v>1.11363636363636</v>
      </c>
      <c r="K4265">
        <v>0.65322474714304402</v>
      </c>
      <c r="L4265">
        <v>410</v>
      </c>
      <c r="M4265">
        <v>52</v>
      </c>
      <c r="N4265">
        <v>30</v>
      </c>
      <c r="O4265">
        <v>0.83333333333333304</v>
      </c>
      <c r="P4265">
        <v>0.105691056910569</v>
      </c>
      <c r="Q4265">
        <v>6.0975609756097497E-2</v>
      </c>
      <c r="R4265">
        <v>9690</v>
      </c>
      <c r="S4265">
        <v>10202</v>
      </c>
      <c r="T4265">
        <v>5652</v>
      </c>
      <c r="U4265">
        <v>4908</v>
      </c>
      <c r="V4265" t="str">
        <f>VLOOKUP($A4265,List2,1,FALSE)</f>
        <v>GCF_000917355.1_ViralProj240053.fna</v>
      </c>
      <c r="W4265">
        <f>VLOOKUP($A4265,List2,2,FALSE)</f>
        <v>1</v>
      </c>
      <c r="X4265">
        <f>VLOOKUP($A4265,List2,3,FALSE)</f>
        <v>0.650241603531587</v>
      </c>
      <c r="Y4265">
        <f>VLOOKUP($A4265,List2,4,FALSE)</f>
        <v>92</v>
      </c>
      <c r="Z4265">
        <f>VLOOKUP($A4265,List2,5,FALSE)</f>
        <v>404</v>
      </c>
      <c r="AA4265">
        <f>VLOOKUP($A4265,List2,6,FALSE)</f>
        <v>42</v>
      </c>
      <c r="AB4265">
        <f>VLOOKUP($A4265,List2,7,FALSE)</f>
        <v>10594</v>
      </c>
      <c r="AC4265">
        <f>VLOOKUP($A4265,List2,8,FALSE)</f>
        <v>11206</v>
      </c>
      <c r="AD4265">
        <f>VLOOKUP($A4265,List2,9,FALSE)</f>
        <v>6185</v>
      </c>
      <c r="AE4265">
        <f>VLOOKUP($A4265,List2,10,FALSE)</f>
        <v>5541</v>
      </c>
    </row>
    <row r="4266" spans="1:31" x14ac:dyDescent="0.3">
      <c r="A4266" t="s">
        <v>4265</v>
      </c>
      <c r="B4266">
        <v>95</v>
      </c>
      <c r="C4266">
        <v>4</v>
      </c>
      <c r="D4266">
        <v>4.2105263157894701E-2</v>
      </c>
      <c r="E4266">
        <v>22</v>
      </c>
      <c r="F4266">
        <v>16</v>
      </c>
      <c r="G4266">
        <v>53</v>
      </c>
      <c r="H4266">
        <v>1.2391304347826</v>
      </c>
      <c r="I4266">
        <v>1.1739130434782601</v>
      </c>
      <c r="J4266">
        <v>1.5760869565217299</v>
      </c>
      <c r="K4266">
        <v>0.37999865672644201</v>
      </c>
      <c r="L4266">
        <v>1822</v>
      </c>
      <c r="M4266">
        <v>1095</v>
      </c>
      <c r="N4266">
        <v>2247</v>
      </c>
      <c r="O4266">
        <v>0.35282726568551498</v>
      </c>
      <c r="P4266">
        <v>0.21204492641363201</v>
      </c>
      <c r="Q4266">
        <v>0.43512780790085198</v>
      </c>
      <c r="R4266">
        <v>14929</v>
      </c>
      <c r="S4266">
        <v>13360</v>
      </c>
      <c r="T4266">
        <v>24717</v>
      </c>
      <c r="U4266">
        <v>21439</v>
      </c>
      <c r="V4266" t="str">
        <f>VLOOKUP($A4266,List2,1,FALSE)</f>
        <v>GCF_000917335.1_ViralProj240048.fna</v>
      </c>
      <c r="W4266">
        <f>VLOOKUP($A4266,List2,2,FALSE)</f>
        <v>1</v>
      </c>
      <c r="X4266">
        <f>VLOOKUP($A4266,List2,3,FALSE)</f>
        <v>0.37766408720466799</v>
      </c>
      <c r="Y4266">
        <f>VLOOKUP($A4266,List2,4,FALSE)</f>
        <v>1403</v>
      </c>
      <c r="Z4266">
        <f>VLOOKUP($A4266,List2,5,FALSE)</f>
        <v>1411</v>
      </c>
      <c r="AA4266">
        <f>VLOOKUP($A4266,List2,6,FALSE)</f>
        <v>2240</v>
      </c>
      <c r="AB4266">
        <f>VLOOKUP($A4266,List2,7,FALSE)</f>
        <v>14136</v>
      </c>
      <c r="AC4266">
        <f>VLOOKUP($A4266,List2,8,FALSE)</f>
        <v>15244</v>
      </c>
      <c r="AD4266">
        <f>VLOOKUP($A4266,List2,9,FALSE)</f>
        <v>24563</v>
      </c>
      <c r="AE4266">
        <f>VLOOKUP($A4266,List2,10,FALSE)</f>
        <v>23851</v>
      </c>
    </row>
    <row r="4267" spans="1:31" x14ac:dyDescent="0.3">
      <c r="A4267" t="s">
        <v>4266</v>
      </c>
      <c r="B4267">
        <v>210</v>
      </c>
      <c r="C4267">
        <v>5</v>
      </c>
      <c r="D4267">
        <v>2.3809523809523801E-2</v>
      </c>
      <c r="E4267">
        <v>101</v>
      </c>
      <c r="F4267">
        <v>15</v>
      </c>
      <c r="G4267">
        <v>89</v>
      </c>
      <c r="H4267">
        <v>1.4902912621359199</v>
      </c>
      <c r="I4267">
        <v>1.07281553398058</v>
      </c>
      <c r="J4267">
        <v>1.4320388349514499</v>
      </c>
      <c r="K4267">
        <v>0.39740248457996602</v>
      </c>
      <c r="L4267">
        <v>4221</v>
      </c>
      <c r="M4267">
        <v>1835</v>
      </c>
      <c r="N4267">
        <v>3172</v>
      </c>
      <c r="O4267">
        <v>0.45741222366709999</v>
      </c>
      <c r="P4267">
        <v>0.19885132206328501</v>
      </c>
      <c r="Q4267">
        <v>0.34373645426961402</v>
      </c>
      <c r="R4267">
        <v>34451</v>
      </c>
      <c r="S4267">
        <v>29592</v>
      </c>
      <c r="T4267">
        <v>49613</v>
      </c>
      <c r="U4267">
        <v>47498</v>
      </c>
      <c r="V4267" t="str">
        <f>VLOOKUP($A4267,List2,1,FALSE)</f>
        <v>GCF_000917315.1_ViralProj240044.fna</v>
      </c>
      <c r="W4267">
        <f>VLOOKUP($A4267,List2,2,FALSE)</f>
        <v>1</v>
      </c>
      <c r="X4267">
        <f>VLOOKUP($A4267,List2,3,FALSE)</f>
        <v>0.39369279511851601</v>
      </c>
      <c r="Y4267">
        <f>VLOOKUP($A4267,List2,4,FALSE)</f>
        <v>1919</v>
      </c>
      <c r="Z4267">
        <f>VLOOKUP($A4267,List2,5,FALSE)</f>
        <v>4216</v>
      </c>
      <c r="AA4267">
        <f>VLOOKUP($A4267,List2,6,FALSE)</f>
        <v>3450</v>
      </c>
      <c r="AB4267">
        <f>VLOOKUP($A4267,List2,7,FALSE)</f>
        <v>36034</v>
      </c>
      <c r="AC4267">
        <f>VLOOKUP($A4267,List2,8,FALSE)</f>
        <v>31067</v>
      </c>
      <c r="AD4267">
        <f>VLOOKUP($A4267,List2,9,FALSE)</f>
        <v>52928</v>
      </c>
      <c r="AE4267">
        <f>VLOOKUP($A4267,List2,10,FALSE)</f>
        <v>50411</v>
      </c>
    </row>
    <row r="4268" spans="1:31" x14ac:dyDescent="0.3">
      <c r="A4268" t="s">
        <v>4267</v>
      </c>
      <c r="B4268">
        <v>94</v>
      </c>
      <c r="C4268">
        <v>2</v>
      </c>
      <c r="D4268">
        <v>2.1276595744680799E-2</v>
      </c>
      <c r="E4268">
        <v>21</v>
      </c>
      <c r="F4268">
        <v>11</v>
      </c>
      <c r="G4268">
        <v>60</v>
      </c>
      <c r="H4268">
        <v>1.2258064516128999</v>
      </c>
      <c r="I4268">
        <v>1.1182795698924699</v>
      </c>
      <c r="J4268">
        <v>1.6451612903225801</v>
      </c>
      <c r="K4268">
        <v>0.474286352094204</v>
      </c>
      <c r="L4268">
        <v>1967</v>
      </c>
      <c r="M4268">
        <v>322</v>
      </c>
      <c r="N4268">
        <v>1108</v>
      </c>
      <c r="O4268">
        <v>0.57904032970267805</v>
      </c>
      <c r="P4268">
        <v>9.4789520164851301E-2</v>
      </c>
      <c r="Q4268">
        <v>0.32617015013246897</v>
      </c>
      <c r="R4268">
        <v>17797</v>
      </c>
      <c r="S4268">
        <v>16197</v>
      </c>
      <c r="T4268">
        <v>19411</v>
      </c>
      <c r="U4268">
        <v>18269</v>
      </c>
      <c r="V4268" t="str">
        <f>VLOOKUP($A4268,List2,1,FALSE)</f>
        <v>GCF_000917295.1_ViralProj240040.fna</v>
      </c>
      <c r="W4268">
        <f>VLOOKUP($A4268,List2,2,FALSE)</f>
        <v>1</v>
      </c>
      <c r="X4268">
        <f>VLOOKUP($A4268,List2,3,FALSE)</f>
        <v>0.47041776389789403</v>
      </c>
      <c r="Y4268">
        <f>VLOOKUP($A4268,List2,4,FALSE)</f>
        <v>630</v>
      </c>
      <c r="Z4268">
        <f>VLOOKUP($A4268,List2,5,FALSE)</f>
        <v>1719</v>
      </c>
      <c r="AA4268">
        <f>VLOOKUP($A4268,List2,6,FALSE)</f>
        <v>1030</v>
      </c>
      <c r="AB4268">
        <f>VLOOKUP($A4268,List2,7,FALSE)</f>
        <v>17971</v>
      </c>
      <c r="AC4268">
        <f>VLOOKUP($A4268,List2,8,FALSE)</f>
        <v>17578</v>
      </c>
      <c r="AD4268">
        <f>VLOOKUP($A4268,List2,9,FALSE)</f>
        <v>20235</v>
      </c>
      <c r="AE4268">
        <f>VLOOKUP($A4268,List2,10,FALSE)</f>
        <v>19785</v>
      </c>
    </row>
    <row r="4269" spans="1:31" x14ac:dyDescent="0.3">
      <c r="A4269" t="s">
        <v>4268</v>
      </c>
      <c r="B4269">
        <v>70</v>
      </c>
      <c r="C4269">
        <v>1</v>
      </c>
      <c r="D4269">
        <v>1.42857142857142E-2</v>
      </c>
      <c r="E4269">
        <v>51</v>
      </c>
      <c r="F4269">
        <v>9</v>
      </c>
      <c r="G4269">
        <v>9</v>
      </c>
      <c r="H4269">
        <v>1.72857142857142</v>
      </c>
      <c r="I4269">
        <v>1.1285714285714199</v>
      </c>
      <c r="J4269">
        <v>1.1285714285714199</v>
      </c>
      <c r="K4269">
        <v>0.66108857336037796</v>
      </c>
      <c r="L4269">
        <v>496</v>
      </c>
      <c r="M4269">
        <v>62</v>
      </c>
      <c r="N4269">
        <v>54</v>
      </c>
      <c r="O4269">
        <v>0.81045751633986896</v>
      </c>
      <c r="P4269">
        <v>0.10130718954248299</v>
      </c>
      <c r="Q4269">
        <v>8.8235294117646995E-2</v>
      </c>
      <c r="R4269">
        <v>13545</v>
      </c>
      <c r="S4269">
        <v>13832</v>
      </c>
      <c r="T4269">
        <v>7708</v>
      </c>
      <c r="U4269">
        <v>6327</v>
      </c>
      <c r="V4269" t="str">
        <f>VLOOKUP($A4269,List2,1,FALSE)</f>
        <v>GCF_000917275.1_ViralProj240036.fna</v>
      </c>
      <c r="W4269">
        <f>VLOOKUP($A4269,List2,2,FALSE)</f>
        <v>1</v>
      </c>
      <c r="X4269">
        <f>VLOOKUP($A4269,List2,3,FALSE)</f>
        <v>0.66030633744466205</v>
      </c>
      <c r="Y4269">
        <f>VLOOKUP($A4269,List2,4,FALSE)</f>
        <v>66</v>
      </c>
      <c r="Z4269">
        <f>VLOOKUP($A4269,List2,5,FALSE)</f>
        <v>477</v>
      </c>
      <c r="AA4269">
        <f>VLOOKUP($A4269,List2,6,FALSE)</f>
        <v>62</v>
      </c>
      <c r="AB4269">
        <f>VLOOKUP($A4269,List2,7,FALSE)</f>
        <v>13772</v>
      </c>
      <c r="AC4269">
        <f>VLOOKUP($A4269,List2,8,FALSE)</f>
        <v>14120</v>
      </c>
      <c r="AD4269">
        <f>VLOOKUP($A4269,List2,9,FALSE)</f>
        <v>7822</v>
      </c>
      <c r="AE4269">
        <f>VLOOKUP($A4269,List2,10,FALSE)</f>
        <v>6527</v>
      </c>
    </row>
    <row r="4270" spans="1:31" x14ac:dyDescent="0.3">
      <c r="A4270" t="s">
        <v>4269</v>
      </c>
      <c r="B4270">
        <v>126</v>
      </c>
      <c r="C4270">
        <v>5</v>
      </c>
      <c r="D4270">
        <v>3.9682539682539597E-2</v>
      </c>
      <c r="E4270">
        <v>30</v>
      </c>
      <c r="F4270">
        <v>13</v>
      </c>
      <c r="G4270">
        <v>78</v>
      </c>
      <c r="H4270">
        <v>1.2459016393442599</v>
      </c>
      <c r="I4270">
        <v>1.1065573770491799</v>
      </c>
      <c r="J4270">
        <v>1.63934426229508</v>
      </c>
      <c r="K4270">
        <v>0.43058288512833898</v>
      </c>
      <c r="L4270">
        <v>1781</v>
      </c>
      <c r="M4270">
        <v>702</v>
      </c>
      <c r="N4270">
        <v>1506</v>
      </c>
      <c r="O4270">
        <v>0.44647781398846798</v>
      </c>
      <c r="P4270">
        <v>0.175983955878666</v>
      </c>
      <c r="Q4270">
        <v>0.37753823013286503</v>
      </c>
      <c r="R4270">
        <v>16170</v>
      </c>
      <c r="S4270">
        <v>13371</v>
      </c>
      <c r="T4270">
        <v>19913</v>
      </c>
      <c r="U4270">
        <v>19153</v>
      </c>
      <c r="V4270" t="str">
        <f>VLOOKUP($A4270,List2,1,FALSE)</f>
        <v>GCF_000917255.1_ViralProj240032.fna</v>
      </c>
      <c r="W4270">
        <f>VLOOKUP($A4270,List2,2,FALSE)</f>
        <v>1</v>
      </c>
      <c r="X4270">
        <f>VLOOKUP($A4270,List2,3,FALSE)</f>
        <v>0.42370545382949398</v>
      </c>
      <c r="Y4270">
        <f>VLOOKUP($A4270,List2,4,FALSE)</f>
        <v>997</v>
      </c>
      <c r="Z4270">
        <f>VLOOKUP($A4270,List2,5,FALSE)</f>
        <v>1484</v>
      </c>
      <c r="AA4270">
        <f>VLOOKUP($A4270,List2,6,FALSE)</f>
        <v>1633</v>
      </c>
      <c r="AB4270">
        <f>VLOOKUP($A4270,List2,7,FALSE)</f>
        <v>15791</v>
      </c>
      <c r="AC4270">
        <f>VLOOKUP($A4270,List2,8,FALSE)</f>
        <v>16489</v>
      </c>
      <c r="AD4270">
        <f>VLOOKUP($A4270,List2,9,FALSE)</f>
        <v>21728</v>
      </c>
      <c r="AE4270">
        <f>VLOOKUP($A4270,List2,10,FALSE)</f>
        <v>22177</v>
      </c>
    </row>
    <row r="4271" spans="1:31" x14ac:dyDescent="0.3">
      <c r="A4271" t="s">
        <v>4270</v>
      </c>
      <c r="B4271">
        <v>2</v>
      </c>
      <c r="C4271">
        <v>1</v>
      </c>
      <c r="D4271">
        <v>0.5</v>
      </c>
      <c r="E4271">
        <v>1</v>
      </c>
      <c r="F4271">
        <v>0</v>
      </c>
      <c r="G4271">
        <v>0</v>
      </c>
      <c r="H4271">
        <v>1.5</v>
      </c>
      <c r="I4271">
        <v>1</v>
      </c>
      <c r="J4271">
        <v>1</v>
      </c>
      <c r="K4271">
        <v>0.40556900726392198</v>
      </c>
      <c r="L4271">
        <v>31</v>
      </c>
      <c r="M4271">
        <v>20</v>
      </c>
      <c r="N4271">
        <v>27</v>
      </c>
      <c r="O4271">
        <v>0.39743589743589702</v>
      </c>
      <c r="P4271">
        <v>0.256410256410256</v>
      </c>
      <c r="Q4271">
        <v>0.34615384615384598</v>
      </c>
      <c r="R4271">
        <v>347</v>
      </c>
      <c r="S4271">
        <v>323</v>
      </c>
      <c r="T4271">
        <v>490</v>
      </c>
      <c r="U4271">
        <v>492</v>
      </c>
      <c r="V4271" t="str">
        <f>VLOOKUP($A4271,List2,1,FALSE)</f>
        <v>GCF_000844525.2_ViralProj14399.fna</v>
      </c>
      <c r="W4271">
        <f>VLOOKUP($A4271,List2,2,FALSE)</f>
        <v>1</v>
      </c>
      <c r="X4271">
        <f>VLOOKUP($A4271,List2,3,FALSE)</f>
        <v>0.38511699271192901</v>
      </c>
      <c r="Y4271">
        <f>VLOOKUP($A4271,List2,4,FALSE)</f>
        <v>19</v>
      </c>
      <c r="Z4271">
        <f>VLOOKUP($A4271,List2,5,FALSE)</f>
        <v>65</v>
      </c>
      <c r="AA4271">
        <f>VLOOKUP($A4271,List2,6,FALSE)</f>
        <v>57</v>
      </c>
      <c r="AB4271">
        <f>VLOOKUP($A4271,List2,7,FALSE)</f>
        <v>543</v>
      </c>
      <c r="AC4271">
        <f>VLOOKUP($A4271,List2,8,FALSE)</f>
        <v>461</v>
      </c>
      <c r="AD4271">
        <f>VLOOKUP($A4271,List2,9,FALSE)</f>
        <v>753</v>
      </c>
      <c r="AE4271">
        <f>VLOOKUP($A4271,List2,10,FALSE)</f>
        <v>850</v>
      </c>
    </row>
    <row r="4272" spans="1:31" x14ac:dyDescent="0.3">
      <c r="A4272" t="s">
        <v>4271</v>
      </c>
      <c r="B4272">
        <v>92</v>
      </c>
      <c r="C4272">
        <v>3</v>
      </c>
      <c r="D4272">
        <v>3.2608695652173898E-2</v>
      </c>
      <c r="E4272">
        <v>48</v>
      </c>
      <c r="F4272">
        <v>26</v>
      </c>
      <c r="G4272">
        <v>15</v>
      </c>
      <c r="H4272">
        <v>1.5333333333333301</v>
      </c>
      <c r="I4272">
        <v>1.2888888888888801</v>
      </c>
      <c r="J4272">
        <v>1.1666666666666601</v>
      </c>
      <c r="K4272">
        <v>0.57780365375839804</v>
      </c>
      <c r="L4272">
        <v>930</v>
      </c>
      <c r="M4272">
        <v>135</v>
      </c>
      <c r="N4272">
        <v>157</v>
      </c>
      <c r="O4272">
        <v>0.76104746317512195</v>
      </c>
      <c r="P4272">
        <v>0.110474631751227</v>
      </c>
      <c r="Q4272">
        <v>0.12847790507364901</v>
      </c>
      <c r="R4272">
        <v>18905</v>
      </c>
      <c r="S4272">
        <v>17815</v>
      </c>
      <c r="T4272">
        <v>14847</v>
      </c>
      <c r="U4272">
        <v>11984</v>
      </c>
      <c r="V4272" t="str">
        <f>VLOOKUP($A4272,List2,1,FALSE)</f>
        <v>GCF_000917235.1_ViralProj240028.fna</v>
      </c>
      <c r="W4272">
        <f>VLOOKUP($A4272,List2,2,FALSE)</f>
        <v>1</v>
      </c>
      <c r="X4272">
        <f>VLOOKUP($A4272,List2,3,FALSE)</f>
        <v>0.57547033285093996</v>
      </c>
      <c r="Y4272">
        <f>VLOOKUP($A4272,List2,4,FALSE)</f>
        <v>201</v>
      </c>
      <c r="Z4272">
        <f>VLOOKUP($A4272,List2,5,FALSE)</f>
        <v>943</v>
      </c>
      <c r="AA4272">
        <f>VLOOKUP($A4272,List2,6,FALSE)</f>
        <v>196</v>
      </c>
      <c r="AB4272">
        <f>VLOOKUP($A4272,List2,7,FALSE)</f>
        <v>20503</v>
      </c>
      <c r="AC4272">
        <f>VLOOKUP($A4272,List2,8,FALSE)</f>
        <v>19262</v>
      </c>
      <c r="AD4272">
        <f>VLOOKUP($A4272,List2,9,FALSE)</f>
        <v>16332</v>
      </c>
      <c r="AE4272">
        <f>VLOOKUP($A4272,List2,10,FALSE)</f>
        <v>13003</v>
      </c>
    </row>
    <row r="4273" spans="1:31" x14ac:dyDescent="0.3">
      <c r="A4273" t="s">
        <v>4272</v>
      </c>
      <c r="B4273">
        <v>67</v>
      </c>
      <c r="C4273">
        <v>2</v>
      </c>
      <c r="D4273">
        <v>2.9850746268656699E-2</v>
      </c>
      <c r="E4273">
        <v>11</v>
      </c>
      <c r="F4273">
        <v>13</v>
      </c>
      <c r="G4273">
        <v>41</v>
      </c>
      <c r="H4273">
        <v>1.1666666666666601</v>
      </c>
      <c r="I4273">
        <v>1.1969696969696899</v>
      </c>
      <c r="J4273">
        <v>1.62121212121212</v>
      </c>
      <c r="K4273">
        <v>0.500409484050096</v>
      </c>
      <c r="L4273">
        <v>952</v>
      </c>
      <c r="M4273">
        <v>435</v>
      </c>
      <c r="N4273">
        <v>632</v>
      </c>
      <c r="O4273">
        <v>0.47152055473006399</v>
      </c>
      <c r="P4273">
        <v>0.215453194650817</v>
      </c>
      <c r="Q4273">
        <v>0.31302625061911798</v>
      </c>
      <c r="R4273">
        <v>12595</v>
      </c>
      <c r="S4273">
        <v>12457</v>
      </c>
      <c r="T4273">
        <v>13441</v>
      </c>
      <c r="U4273">
        <v>11570</v>
      </c>
      <c r="V4273" t="str">
        <f>VLOOKUP($A4273,List2,1,FALSE)</f>
        <v>GCF_000917215.2_ViralProj240024.fna</v>
      </c>
      <c r="W4273">
        <f>VLOOKUP($A4273,List2,2,FALSE)</f>
        <v>1</v>
      </c>
      <c r="X4273">
        <f>VLOOKUP($A4273,List2,3,FALSE)</f>
        <v>0.49417798218718001</v>
      </c>
      <c r="Y4273">
        <f>VLOOKUP($A4273,List2,4,FALSE)</f>
        <v>747</v>
      </c>
      <c r="Z4273">
        <f>VLOOKUP($A4273,List2,5,FALSE)</f>
        <v>865</v>
      </c>
      <c r="AA4273">
        <f>VLOOKUP($A4273,List2,6,FALSE)</f>
        <v>753</v>
      </c>
      <c r="AB4273">
        <f>VLOOKUP($A4273,List2,7,FALSE)</f>
        <v>13450</v>
      </c>
      <c r="AC4273">
        <f>VLOOKUP($A4273,List2,8,FALSE)</f>
        <v>13627</v>
      </c>
      <c r="AD4273">
        <f>VLOOKUP($A4273,List2,9,FALSE)</f>
        <v>12912</v>
      </c>
      <c r="AE4273">
        <f>VLOOKUP($A4273,List2,10,FALSE)</f>
        <v>14803</v>
      </c>
    </row>
    <row r="4274" spans="1:31" x14ac:dyDescent="0.3">
      <c r="A4274" t="s">
        <v>4273</v>
      </c>
      <c r="B4274">
        <v>67</v>
      </c>
      <c r="C4274">
        <v>2</v>
      </c>
      <c r="D4274">
        <v>2.9850746268656699E-2</v>
      </c>
      <c r="E4274">
        <v>11</v>
      </c>
      <c r="F4274">
        <v>14</v>
      </c>
      <c r="G4274">
        <v>40</v>
      </c>
      <c r="H4274">
        <v>1.1666666666666601</v>
      </c>
      <c r="I4274">
        <v>1.2121212121212099</v>
      </c>
      <c r="J4274">
        <v>1.6060606060606</v>
      </c>
      <c r="K4274">
        <v>0.50089287505768498</v>
      </c>
      <c r="L4274">
        <v>950</v>
      </c>
      <c r="M4274">
        <v>433</v>
      </c>
      <c r="N4274">
        <v>626</v>
      </c>
      <c r="O4274">
        <v>0.47287207565953199</v>
      </c>
      <c r="P4274">
        <v>0.21553011448481799</v>
      </c>
      <c r="Q4274">
        <v>0.311597809855649</v>
      </c>
      <c r="R4274">
        <v>12509</v>
      </c>
      <c r="S4274">
        <v>12455</v>
      </c>
      <c r="T4274">
        <v>13374</v>
      </c>
      <c r="U4274">
        <v>11501</v>
      </c>
      <c r="V4274" t="str">
        <f>VLOOKUP($A4274,List2,1,FALSE)</f>
        <v>GCF_000917215.1_ViralProj240024.fna</v>
      </c>
      <c r="W4274">
        <f>VLOOKUP($A4274,List2,2,FALSE)</f>
        <v>1</v>
      </c>
      <c r="X4274">
        <f>VLOOKUP($A4274,List2,3,FALSE)</f>
        <v>0.494159518160248</v>
      </c>
      <c r="Y4274">
        <f>VLOOKUP($A4274,List2,4,FALSE)</f>
        <v>745</v>
      </c>
      <c r="Z4274">
        <f>VLOOKUP($A4274,List2,5,FALSE)</f>
        <v>864</v>
      </c>
      <c r="AA4274">
        <f>VLOOKUP($A4274,List2,6,FALSE)</f>
        <v>752</v>
      </c>
      <c r="AB4274">
        <f>VLOOKUP($A4274,List2,7,FALSE)</f>
        <v>13448</v>
      </c>
      <c r="AC4274">
        <f>VLOOKUP($A4274,List2,8,FALSE)</f>
        <v>13627</v>
      </c>
      <c r="AD4274">
        <f>VLOOKUP($A4274,List2,9,FALSE)</f>
        <v>12912</v>
      </c>
      <c r="AE4274">
        <f>VLOOKUP($A4274,List2,10,FALSE)</f>
        <v>14803</v>
      </c>
    </row>
    <row r="4275" spans="1:31" x14ac:dyDescent="0.3">
      <c r="A4275" t="s">
        <v>4274</v>
      </c>
      <c r="B4275">
        <v>78</v>
      </c>
      <c r="C4275">
        <v>3</v>
      </c>
      <c r="D4275">
        <v>3.8461538461538401E-2</v>
      </c>
      <c r="E4275">
        <v>55</v>
      </c>
      <c r="F4275">
        <v>9</v>
      </c>
      <c r="G4275">
        <v>11</v>
      </c>
      <c r="H4275">
        <v>1.7236842105263099</v>
      </c>
      <c r="I4275">
        <v>1.1184210526315701</v>
      </c>
      <c r="J4275">
        <v>1.1447368421052599</v>
      </c>
      <c r="K4275">
        <v>0.67153050760553701</v>
      </c>
      <c r="L4275">
        <v>497</v>
      </c>
      <c r="M4275">
        <v>61</v>
      </c>
      <c r="N4275">
        <v>61</v>
      </c>
      <c r="O4275">
        <v>0.80290791599353795</v>
      </c>
      <c r="P4275">
        <v>9.8546042003230999E-2</v>
      </c>
      <c r="Q4275">
        <v>9.8546042003230999E-2</v>
      </c>
      <c r="R4275">
        <v>15728</v>
      </c>
      <c r="S4275">
        <v>15705</v>
      </c>
      <c r="T4275">
        <v>8409</v>
      </c>
      <c r="U4275">
        <v>6966</v>
      </c>
      <c r="V4275" t="str">
        <f>VLOOKUP($A4275,List2,1,FALSE)</f>
        <v>GCF_000917195.1_ViralProj240020.fna</v>
      </c>
      <c r="W4275">
        <f>VLOOKUP($A4275,List2,2,FALSE)</f>
        <v>1</v>
      </c>
      <c r="X4275">
        <f>VLOOKUP($A4275,List2,3,FALSE)</f>
        <v>0.67181901066514005</v>
      </c>
      <c r="Y4275">
        <f>VLOOKUP($A4275,List2,4,FALSE)</f>
        <v>67</v>
      </c>
      <c r="Z4275">
        <f>VLOOKUP($A4275,List2,5,FALSE)</f>
        <v>457</v>
      </c>
      <c r="AA4275">
        <f>VLOOKUP($A4275,List2,6,FALSE)</f>
        <v>68</v>
      </c>
      <c r="AB4275">
        <f>VLOOKUP($A4275,List2,7,FALSE)</f>
        <v>15732</v>
      </c>
      <c r="AC4275">
        <f>VLOOKUP($A4275,List2,8,FALSE)</f>
        <v>15953</v>
      </c>
      <c r="AD4275">
        <f>VLOOKUP($A4275,List2,9,FALSE)</f>
        <v>8428</v>
      </c>
      <c r="AE4275">
        <f>VLOOKUP($A4275,List2,10,FALSE)</f>
        <v>7050</v>
      </c>
    </row>
    <row r="4276" spans="1:31" x14ac:dyDescent="0.3">
      <c r="A4276" t="s">
        <v>4275</v>
      </c>
      <c r="B4276">
        <v>95</v>
      </c>
      <c r="C4276">
        <v>5</v>
      </c>
      <c r="D4276">
        <v>5.2631578947368397E-2</v>
      </c>
      <c r="E4276">
        <v>37</v>
      </c>
      <c r="F4276">
        <v>12</v>
      </c>
      <c r="G4276">
        <v>41</v>
      </c>
      <c r="H4276">
        <v>1.4065934065934</v>
      </c>
      <c r="I4276">
        <v>1.1318681318681301</v>
      </c>
      <c r="J4276">
        <v>1.4505494505494501</v>
      </c>
      <c r="K4276">
        <v>0.48387035452903698</v>
      </c>
      <c r="L4276">
        <v>1182</v>
      </c>
      <c r="M4276">
        <v>291</v>
      </c>
      <c r="N4276">
        <v>641</v>
      </c>
      <c r="O4276">
        <v>0.55912961210974399</v>
      </c>
      <c r="P4276">
        <v>0.137653736991485</v>
      </c>
      <c r="Q4276">
        <v>0.30321665089876998</v>
      </c>
      <c r="R4276">
        <v>13569</v>
      </c>
      <c r="S4276">
        <v>11885</v>
      </c>
      <c r="T4276">
        <v>14584</v>
      </c>
      <c r="U4276">
        <v>12567</v>
      </c>
      <c r="V4276" t="str">
        <f>VLOOKUP($A4276,List2,1,FALSE)</f>
        <v>GCF_000917175.1_ViralProj240016.fna</v>
      </c>
      <c r="W4276">
        <f>VLOOKUP($A4276,List2,2,FALSE)</f>
        <v>1</v>
      </c>
      <c r="X4276">
        <f>VLOOKUP($A4276,List2,3,FALSE)</f>
        <v>0.47923248549754499</v>
      </c>
      <c r="Y4276">
        <f>VLOOKUP($A4276,List2,4,FALSE)</f>
        <v>379</v>
      </c>
      <c r="Z4276">
        <f>VLOOKUP($A4276,List2,5,FALSE)</f>
        <v>1060</v>
      </c>
      <c r="AA4276">
        <f>VLOOKUP($A4276,List2,6,FALSE)</f>
        <v>740</v>
      </c>
      <c r="AB4276">
        <f>VLOOKUP($A4276,List2,7,FALSE)</f>
        <v>13865</v>
      </c>
      <c r="AC4276">
        <f>VLOOKUP($A4276,List2,8,FALSE)</f>
        <v>12984</v>
      </c>
      <c r="AD4276">
        <f>VLOOKUP($A4276,List2,9,FALSE)</f>
        <v>14427</v>
      </c>
      <c r="AE4276">
        <f>VLOOKUP($A4276,List2,10,FALSE)</f>
        <v>14749</v>
      </c>
    </row>
    <row r="4277" spans="1:31" x14ac:dyDescent="0.3">
      <c r="A4277" t="s">
        <v>4276</v>
      </c>
      <c r="B4277">
        <v>62</v>
      </c>
      <c r="C4277">
        <v>2</v>
      </c>
      <c r="D4277">
        <v>3.2258064516128997E-2</v>
      </c>
      <c r="E4277">
        <v>42</v>
      </c>
      <c r="F4277">
        <v>9</v>
      </c>
      <c r="G4277">
        <v>9</v>
      </c>
      <c r="H4277">
        <v>1.6885245901639301</v>
      </c>
      <c r="I4277">
        <v>1.14754098360655</v>
      </c>
      <c r="J4277">
        <v>1.14754098360655</v>
      </c>
      <c r="K4277">
        <v>0.68135686834050502</v>
      </c>
      <c r="L4277">
        <v>452</v>
      </c>
      <c r="M4277">
        <v>34</v>
      </c>
      <c r="N4277">
        <v>39</v>
      </c>
      <c r="O4277">
        <v>0.86095238095238003</v>
      </c>
      <c r="P4277">
        <v>6.4761904761904701E-2</v>
      </c>
      <c r="Q4277">
        <v>7.4285714285714205E-2</v>
      </c>
      <c r="R4277">
        <v>14989</v>
      </c>
      <c r="S4277">
        <v>14618</v>
      </c>
      <c r="T4277">
        <v>7757</v>
      </c>
      <c r="U4277">
        <v>6089</v>
      </c>
      <c r="V4277" t="str">
        <f>VLOOKUP($A4277,List2,1,FALSE)</f>
        <v>GCF_000917155.1_ViralProj240012.fna</v>
      </c>
      <c r="W4277">
        <f>VLOOKUP($A4277,List2,2,FALSE)</f>
        <v>1</v>
      </c>
      <c r="X4277">
        <f>VLOOKUP($A4277,List2,3,FALSE)</f>
        <v>0.680659940867131</v>
      </c>
      <c r="Y4277">
        <f>VLOOKUP($A4277,List2,4,FALSE)</f>
        <v>40</v>
      </c>
      <c r="Z4277">
        <f>VLOOKUP($A4277,List2,5,FALSE)</f>
        <v>423</v>
      </c>
      <c r="AA4277">
        <f>VLOOKUP($A4277,List2,6,FALSE)</f>
        <v>41</v>
      </c>
      <c r="AB4277">
        <f>VLOOKUP($A4277,List2,7,FALSE)</f>
        <v>15172</v>
      </c>
      <c r="AC4277">
        <f>VLOOKUP($A4277,List2,8,FALSE)</f>
        <v>14986</v>
      </c>
      <c r="AD4277">
        <f>VLOOKUP($A4277,List2,9,FALSE)</f>
        <v>7972</v>
      </c>
      <c r="AE4277">
        <f>VLOOKUP($A4277,List2,10,FALSE)</f>
        <v>6177</v>
      </c>
    </row>
    <row r="4278" spans="1:31" x14ac:dyDescent="0.3">
      <c r="A4278" t="s">
        <v>4277</v>
      </c>
      <c r="B4278">
        <v>90</v>
      </c>
      <c r="C4278">
        <v>3</v>
      </c>
      <c r="D4278">
        <v>3.3333333333333298E-2</v>
      </c>
      <c r="E4278">
        <v>66</v>
      </c>
      <c r="F4278">
        <v>11</v>
      </c>
      <c r="G4278">
        <v>10</v>
      </c>
      <c r="H4278">
        <v>1.75</v>
      </c>
      <c r="I4278">
        <v>1.125</v>
      </c>
      <c r="J4278">
        <v>1.11363636363636</v>
      </c>
      <c r="K4278">
        <v>0.63487160852713098</v>
      </c>
      <c r="L4278">
        <v>749</v>
      </c>
      <c r="M4278">
        <v>71</v>
      </c>
      <c r="N4278">
        <v>31</v>
      </c>
      <c r="O4278">
        <v>0.88014101057579297</v>
      </c>
      <c r="P4278">
        <v>8.3431257344300805E-2</v>
      </c>
      <c r="Q4278">
        <v>3.6427732079905899E-2</v>
      </c>
      <c r="R4278">
        <v>15824</v>
      </c>
      <c r="S4278">
        <v>15625</v>
      </c>
      <c r="T4278">
        <v>10175</v>
      </c>
      <c r="U4278">
        <v>7912</v>
      </c>
      <c r="V4278" t="str">
        <f>VLOOKUP($A4278,List2,1,FALSE)</f>
        <v>GCF_000917135.1_ViralProj240008.fna</v>
      </c>
      <c r="W4278">
        <f>VLOOKUP($A4278,List2,2,FALSE)</f>
        <v>1</v>
      </c>
      <c r="X4278">
        <f>VLOOKUP($A4278,List2,3,FALSE)</f>
        <v>0.63338264761512297</v>
      </c>
      <c r="Y4278">
        <f>VLOOKUP($A4278,List2,4,FALSE)</f>
        <v>230</v>
      </c>
      <c r="Z4278">
        <f>VLOOKUP($A4278,List2,5,FALSE)</f>
        <v>745</v>
      </c>
      <c r="AA4278">
        <f>VLOOKUP($A4278,List2,6,FALSE)</f>
        <v>46</v>
      </c>
      <c r="AB4278">
        <f>VLOOKUP($A4278,List2,7,FALSE)</f>
        <v>16835</v>
      </c>
      <c r="AC4278">
        <f>VLOOKUP($A4278,List2,8,FALSE)</f>
        <v>16987</v>
      </c>
      <c r="AD4278">
        <f>VLOOKUP($A4278,List2,9,FALSE)</f>
        <v>9883</v>
      </c>
      <c r="AE4278">
        <f>VLOOKUP($A4278,List2,10,FALSE)</f>
        <v>9694</v>
      </c>
    </row>
    <row r="4279" spans="1:31" x14ac:dyDescent="0.3">
      <c r="A4279" t="s">
        <v>4278</v>
      </c>
      <c r="B4279">
        <v>1</v>
      </c>
      <c r="C4279">
        <v>1</v>
      </c>
      <c r="D4279">
        <v>1</v>
      </c>
      <c r="E4279">
        <v>0</v>
      </c>
      <c r="F4279">
        <v>0</v>
      </c>
      <c r="G4279">
        <v>0</v>
      </c>
      <c r="H4279">
        <v>1</v>
      </c>
      <c r="I4279">
        <v>1</v>
      </c>
      <c r="J4279">
        <v>1</v>
      </c>
      <c r="K4279">
        <v>0.44188796903558702</v>
      </c>
      <c r="L4279">
        <v>210</v>
      </c>
      <c r="M4279">
        <v>74</v>
      </c>
      <c r="N4279">
        <v>124</v>
      </c>
      <c r="O4279">
        <v>0.51470588235294101</v>
      </c>
      <c r="P4279">
        <v>0.181372549019607</v>
      </c>
      <c r="Q4279">
        <v>0.30392156862745001</v>
      </c>
      <c r="R4279">
        <v>2219</v>
      </c>
      <c r="S4279">
        <v>1891</v>
      </c>
      <c r="T4279">
        <v>2950</v>
      </c>
      <c r="U4279">
        <v>2241</v>
      </c>
      <c r="V4279" t="str">
        <f>VLOOKUP($A4279,List2,1,FALSE)</f>
        <v>GCF_000917115.1_ViralProj239908.fna</v>
      </c>
      <c r="W4279">
        <f>VLOOKUP($A4279,List2,2,FALSE)</f>
        <v>1</v>
      </c>
      <c r="X4279">
        <f>VLOOKUP($A4279,List2,3,FALSE)</f>
        <v>0.43755161023947098</v>
      </c>
      <c r="Y4279">
        <f>VLOOKUP($A4279,List2,4,FALSE)</f>
        <v>83</v>
      </c>
      <c r="Z4279">
        <f>VLOOKUP($A4279,List2,5,FALSE)</f>
        <v>211</v>
      </c>
      <c r="AA4279">
        <f>VLOOKUP($A4279,List2,6,FALSE)</f>
        <v>130</v>
      </c>
      <c r="AB4279">
        <f>VLOOKUP($A4279,List2,7,FALSE)</f>
        <v>2272</v>
      </c>
      <c r="AC4279">
        <f>VLOOKUP($A4279,List2,8,FALSE)</f>
        <v>1967</v>
      </c>
      <c r="AD4279">
        <f>VLOOKUP($A4279,List2,9,FALSE)</f>
        <v>3090</v>
      </c>
      <c r="AE4279">
        <f>VLOOKUP($A4279,List2,10,FALSE)</f>
        <v>2359</v>
      </c>
    </row>
    <row r="4280" spans="1:31" x14ac:dyDescent="0.3">
      <c r="A4280" t="s">
        <v>4279</v>
      </c>
      <c r="B4280">
        <v>56</v>
      </c>
      <c r="C4280">
        <v>1</v>
      </c>
      <c r="D4280">
        <v>1.7857142857142801E-2</v>
      </c>
      <c r="E4280">
        <v>19</v>
      </c>
      <c r="F4280">
        <v>8</v>
      </c>
      <c r="G4280">
        <v>28</v>
      </c>
      <c r="H4280">
        <v>1.33928571428571</v>
      </c>
      <c r="I4280">
        <v>1.1428571428571399</v>
      </c>
      <c r="J4280">
        <v>1.5</v>
      </c>
      <c r="K4280">
        <v>0.50541009544224902</v>
      </c>
      <c r="L4280">
        <v>646</v>
      </c>
      <c r="M4280">
        <v>353</v>
      </c>
      <c r="N4280">
        <v>787</v>
      </c>
      <c r="O4280">
        <v>0.36170212765957399</v>
      </c>
      <c r="P4280">
        <v>0.197648376259798</v>
      </c>
      <c r="Q4280">
        <v>0.44064949608062698</v>
      </c>
      <c r="R4280">
        <v>10631</v>
      </c>
      <c r="S4280">
        <v>9174</v>
      </c>
      <c r="T4280">
        <v>10488</v>
      </c>
      <c r="U4280">
        <v>8893</v>
      </c>
      <c r="V4280" t="str">
        <f>VLOOKUP($A4280,List2,1,FALSE)</f>
        <v>GCF_000917095.1_ViralProj239739.fna</v>
      </c>
      <c r="W4280">
        <f>VLOOKUP($A4280,List2,2,FALSE)</f>
        <v>1</v>
      </c>
      <c r="X4280">
        <f>VLOOKUP($A4280,List2,3,FALSE)</f>
        <v>0.49916852758112701</v>
      </c>
      <c r="Y4280">
        <f>VLOOKUP($A4280,List2,4,FALSE)</f>
        <v>411</v>
      </c>
      <c r="Z4280">
        <f>VLOOKUP($A4280,List2,5,FALSE)</f>
        <v>537</v>
      </c>
      <c r="AA4280">
        <f>VLOOKUP($A4280,List2,6,FALSE)</f>
        <v>824</v>
      </c>
      <c r="AB4280">
        <f>VLOOKUP($A4280,List2,7,FALSE)</f>
        <v>10351</v>
      </c>
      <c r="AC4280">
        <f>VLOOKUP($A4280,List2,8,FALSE)</f>
        <v>10661</v>
      </c>
      <c r="AD4280">
        <f>VLOOKUP($A4280,List2,9,FALSE)</f>
        <v>10547</v>
      </c>
      <c r="AE4280">
        <f>VLOOKUP($A4280,List2,10,FALSE)</f>
        <v>10535</v>
      </c>
    </row>
    <row r="4281" spans="1:31" x14ac:dyDescent="0.3">
      <c r="A4281" t="s">
        <v>4280</v>
      </c>
      <c r="B4281">
        <v>51</v>
      </c>
      <c r="C4281">
        <v>3</v>
      </c>
      <c r="D4281">
        <v>5.8823529411764698E-2</v>
      </c>
      <c r="E4281">
        <v>13</v>
      </c>
      <c r="F4281">
        <v>10</v>
      </c>
      <c r="G4281">
        <v>25</v>
      </c>
      <c r="H4281">
        <v>1.2653061224489699</v>
      </c>
      <c r="I4281">
        <v>1.2040816326530599</v>
      </c>
      <c r="J4281">
        <v>1.5102040816326501</v>
      </c>
      <c r="K4281">
        <v>0.38823665624638098</v>
      </c>
      <c r="L4281">
        <v>743</v>
      </c>
      <c r="M4281">
        <v>656</v>
      </c>
      <c r="N4281">
        <v>1091</v>
      </c>
      <c r="O4281">
        <v>0.29839357429718799</v>
      </c>
      <c r="P4281">
        <v>0.263453815261044</v>
      </c>
      <c r="Q4281">
        <v>0.43815261044176701</v>
      </c>
      <c r="R4281">
        <v>8521</v>
      </c>
      <c r="S4281">
        <v>8245</v>
      </c>
      <c r="T4281">
        <v>14713</v>
      </c>
      <c r="U4281">
        <v>11706</v>
      </c>
      <c r="V4281" t="str">
        <f>VLOOKUP($A4281,List2,1,FALSE)</f>
        <v>GCF_000917075.1_ViralProj239735.fna</v>
      </c>
      <c r="W4281">
        <f>VLOOKUP($A4281,List2,2,FALSE)</f>
        <v>1</v>
      </c>
      <c r="X4281">
        <f>VLOOKUP($A4281,List2,3,FALSE)</f>
        <v>0.38423372629420799</v>
      </c>
      <c r="Y4281">
        <f>VLOOKUP($A4281,List2,4,FALSE)</f>
        <v>738</v>
      </c>
      <c r="Z4281">
        <f>VLOOKUP($A4281,List2,5,FALSE)</f>
        <v>788</v>
      </c>
      <c r="AA4281">
        <f>VLOOKUP($A4281,List2,6,FALSE)</f>
        <v>1239</v>
      </c>
      <c r="AB4281">
        <f>VLOOKUP($A4281,List2,7,FALSE)</f>
        <v>8943</v>
      </c>
      <c r="AC4281">
        <f>VLOOKUP($A4281,List2,8,FALSE)</f>
        <v>9798</v>
      </c>
      <c r="AD4281">
        <f>VLOOKUP($A4281,List2,9,FALSE)</f>
        <v>15190</v>
      </c>
      <c r="AE4281">
        <f>VLOOKUP($A4281,List2,10,FALSE)</f>
        <v>14844</v>
      </c>
    </row>
    <row r="4282" spans="1:31" x14ac:dyDescent="0.3">
      <c r="A4282" t="s">
        <v>4281</v>
      </c>
      <c r="B4282">
        <v>7</v>
      </c>
      <c r="C4282">
        <v>1</v>
      </c>
      <c r="D4282">
        <v>0.14285714285714199</v>
      </c>
      <c r="E4282">
        <v>1</v>
      </c>
      <c r="F4282">
        <v>2</v>
      </c>
      <c r="G4282">
        <v>3</v>
      </c>
      <c r="H4282">
        <v>1.1428571428571399</v>
      </c>
      <c r="I4282">
        <v>1.28571428571428</v>
      </c>
      <c r="J4282">
        <v>1.4285714285714199</v>
      </c>
      <c r="K4282">
        <v>0.43532008830022001</v>
      </c>
      <c r="L4282">
        <v>63</v>
      </c>
      <c r="M4282">
        <v>32</v>
      </c>
      <c r="N4282">
        <v>70</v>
      </c>
      <c r="O4282">
        <v>0.381818181818181</v>
      </c>
      <c r="P4282">
        <v>0.193939393939393</v>
      </c>
      <c r="Q4282">
        <v>0.42424242424242398</v>
      </c>
      <c r="R4282">
        <v>975</v>
      </c>
      <c r="S4282">
        <v>997</v>
      </c>
      <c r="T4282">
        <v>1359</v>
      </c>
      <c r="U4282">
        <v>1199</v>
      </c>
      <c r="V4282" t="str">
        <f>VLOOKUP($A4282,List2,1,FALSE)</f>
        <v>GCF_000844525.1_ViralMultiSegProj14399.fna</v>
      </c>
      <c r="W4282">
        <f>VLOOKUP($A4282,List2,2,FALSE)</f>
        <v>2</v>
      </c>
      <c r="X4282">
        <f>VLOOKUP($A4282,List2,3,FALSE)</f>
        <v>0.413937547600913</v>
      </c>
      <c r="Y4282">
        <f>VLOOKUP($A4282,List2,4,FALSE)</f>
        <v>34</v>
      </c>
      <c r="Z4282">
        <f>VLOOKUP($A4282,List2,5,FALSE)</f>
        <v>129</v>
      </c>
      <c r="AA4282">
        <f>VLOOKUP($A4282,List2,6,FALSE)</f>
        <v>100</v>
      </c>
      <c r="AB4282">
        <f>VLOOKUP($A4282,List2,7,FALSE)</f>
        <v>1164</v>
      </c>
      <c r="AC4282">
        <f>VLOOKUP($A4282,List2,8,FALSE)</f>
        <v>1010</v>
      </c>
      <c r="AD4282">
        <f>VLOOKUP($A4282,List2,9,FALSE)</f>
        <v>1454</v>
      </c>
      <c r="AE4282">
        <f>VLOOKUP($A4282,List2,10,FALSE)</f>
        <v>1624</v>
      </c>
    </row>
    <row r="4283" spans="1:31" x14ac:dyDescent="0.3">
      <c r="A4283" t="s">
        <v>4282</v>
      </c>
      <c r="B4283">
        <v>69</v>
      </c>
      <c r="C4283">
        <v>3</v>
      </c>
      <c r="D4283">
        <v>4.3478260869565202E-2</v>
      </c>
      <c r="E4283">
        <v>16</v>
      </c>
      <c r="F4283">
        <v>11</v>
      </c>
      <c r="G4283">
        <v>39</v>
      </c>
      <c r="H4283">
        <v>1.23880597014925</v>
      </c>
      <c r="I4283">
        <v>1.16417910447761</v>
      </c>
      <c r="J4283">
        <v>1.5820895522388001</v>
      </c>
      <c r="K4283">
        <v>0.35215095917620598</v>
      </c>
      <c r="L4283">
        <v>1055</v>
      </c>
      <c r="M4283">
        <v>611</v>
      </c>
      <c r="N4283">
        <v>1133</v>
      </c>
      <c r="O4283">
        <v>0.37692032868881697</v>
      </c>
      <c r="P4283">
        <v>0.21829224723115301</v>
      </c>
      <c r="Q4283">
        <v>0.40478742408002799</v>
      </c>
      <c r="R4283">
        <v>7673</v>
      </c>
      <c r="S4283">
        <v>5801</v>
      </c>
      <c r="T4283">
        <v>14595</v>
      </c>
      <c r="U4283">
        <v>10193</v>
      </c>
      <c r="V4283" t="str">
        <f>VLOOKUP($A4283,List2,1,FALSE)</f>
        <v>GCF_000917055.1_ViralProj239731.fna</v>
      </c>
      <c r="W4283">
        <f>VLOOKUP($A4283,List2,2,FALSE)</f>
        <v>1</v>
      </c>
      <c r="X4283">
        <f>VLOOKUP($A4283,List2,3,FALSE)</f>
        <v>0.34599884858952201</v>
      </c>
      <c r="Y4283">
        <f>VLOOKUP($A4283,List2,4,FALSE)</f>
        <v>618</v>
      </c>
      <c r="Z4283">
        <f>VLOOKUP($A4283,List2,5,FALSE)</f>
        <v>800</v>
      </c>
      <c r="AA4283">
        <f>VLOOKUP($A4283,List2,6,FALSE)</f>
        <v>1274</v>
      </c>
      <c r="AB4283">
        <f>VLOOKUP($A4283,List2,7,FALSE)</f>
        <v>7200</v>
      </c>
      <c r="AC4283">
        <f>VLOOKUP($A4283,List2,8,FALSE)</f>
        <v>7224</v>
      </c>
      <c r="AD4283">
        <f>VLOOKUP($A4283,List2,9,FALSE)</f>
        <v>13513</v>
      </c>
      <c r="AE4283">
        <f>VLOOKUP($A4283,List2,10,FALSE)</f>
        <v>13751</v>
      </c>
    </row>
    <row r="4284" spans="1:31" x14ac:dyDescent="0.3">
      <c r="A4284" t="s">
        <v>4283</v>
      </c>
      <c r="B4284">
        <v>57</v>
      </c>
      <c r="C4284">
        <v>2</v>
      </c>
      <c r="D4284">
        <v>3.5087719298245598E-2</v>
      </c>
      <c r="E4284">
        <v>15</v>
      </c>
      <c r="F4284">
        <v>1</v>
      </c>
      <c r="G4284">
        <v>39</v>
      </c>
      <c r="H4284">
        <v>1.2678571428571399</v>
      </c>
      <c r="I4284">
        <v>1.0178571428571399</v>
      </c>
      <c r="J4284">
        <v>1.6964285714285701</v>
      </c>
      <c r="K4284">
        <v>0.50390827271606398</v>
      </c>
      <c r="L4284">
        <v>1109</v>
      </c>
      <c r="M4284">
        <v>249</v>
      </c>
      <c r="N4284">
        <v>646</v>
      </c>
      <c r="O4284">
        <v>0.55339321357285398</v>
      </c>
      <c r="P4284">
        <v>0.124251497005988</v>
      </c>
      <c r="Q4284">
        <v>0.32235528942115699</v>
      </c>
      <c r="R4284">
        <v>10868</v>
      </c>
      <c r="S4284">
        <v>9568</v>
      </c>
      <c r="T4284">
        <v>10370</v>
      </c>
      <c r="U4284">
        <v>9749</v>
      </c>
      <c r="V4284" t="str">
        <f>VLOOKUP($A4284,List2,1,FALSE)</f>
        <v>GCF_000917035.1_ViralProj239727.fna</v>
      </c>
      <c r="W4284">
        <f>VLOOKUP($A4284,List2,2,FALSE)</f>
        <v>1</v>
      </c>
      <c r="X4284">
        <f>VLOOKUP($A4284,List2,3,FALSE)</f>
        <v>0.49684773288949402</v>
      </c>
      <c r="Y4284">
        <f>VLOOKUP($A4284,List2,4,FALSE)</f>
        <v>311</v>
      </c>
      <c r="Z4284">
        <f>VLOOKUP($A4284,List2,5,FALSE)</f>
        <v>1023</v>
      </c>
      <c r="AA4284">
        <f>VLOOKUP($A4284,List2,6,FALSE)</f>
        <v>662</v>
      </c>
      <c r="AB4284">
        <f>VLOOKUP($A4284,List2,7,FALSE)</f>
        <v>10428</v>
      </c>
      <c r="AC4284">
        <f>VLOOKUP($A4284,List2,8,FALSE)</f>
        <v>9274</v>
      </c>
      <c r="AD4284">
        <f>VLOOKUP($A4284,List2,9,FALSE)</f>
        <v>10367</v>
      </c>
      <c r="AE4284">
        <f>VLOOKUP($A4284,List2,10,FALSE)</f>
        <v>9585</v>
      </c>
    </row>
    <row r="4285" spans="1:31" x14ac:dyDescent="0.3">
      <c r="A4285" t="s">
        <v>4284</v>
      </c>
      <c r="B4285">
        <v>207</v>
      </c>
      <c r="C4285">
        <v>7</v>
      </c>
      <c r="D4285">
        <v>3.3816425120772903E-2</v>
      </c>
      <c r="E4285">
        <v>12</v>
      </c>
      <c r="F4285">
        <v>42</v>
      </c>
      <c r="G4285">
        <v>146</v>
      </c>
      <c r="H4285">
        <v>1.0597014925373101</v>
      </c>
      <c r="I4285">
        <v>1.2089552238805901</v>
      </c>
      <c r="J4285">
        <v>1.7263681592039799</v>
      </c>
      <c r="K4285">
        <v>0.30966796798902801</v>
      </c>
      <c r="L4285">
        <v>2907</v>
      </c>
      <c r="M4285">
        <v>3017</v>
      </c>
      <c r="N4285">
        <v>5235</v>
      </c>
      <c r="O4285">
        <v>0.26050721390805598</v>
      </c>
      <c r="P4285">
        <v>0.270364728022224</v>
      </c>
      <c r="Q4285">
        <v>0.46912805806971902</v>
      </c>
      <c r="R4285">
        <v>23750</v>
      </c>
      <c r="S4285">
        <v>15990</v>
      </c>
      <c r="T4285">
        <v>50845</v>
      </c>
      <c r="U4285">
        <v>37746</v>
      </c>
      <c r="V4285" t="str">
        <f>VLOOKUP($A4285,List2,1,FALSE)</f>
        <v>GCF_000917015.1_ViralProj239723.fna</v>
      </c>
      <c r="W4285">
        <f>VLOOKUP($A4285,List2,2,FALSE)</f>
        <v>1</v>
      </c>
      <c r="X4285">
        <f>VLOOKUP($A4285,List2,3,FALSE)</f>
        <v>0.30309577260603598</v>
      </c>
      <c r="Y4285">
        <f>VLOOKUP($A4285,List2,4,FALSE)</f>
        <v>3051</v>
      </c>
      <c r="Z4285">
        <f>VLOOKUP($A4285,List2,5,FALSE)</f>
        <v>2843</v>
      </c>
      <c r="AA4285">
        <f>VLOOKUP($A4285,List2,6,FALSE)</f>
        <v>5779</v>
      </c>
      <c r="AB4285">
        <f>VLOOKUP($A4285,List2,7,FALSE)</f>
        <v>23984</v>
      </c>
      <c r="AC4285">
        <f>VLOOKUP($A4285,List2,8,FALSE)</f>
        <v>19085</v>
      </c>
      <c r="AD4285">
        <f>VLOOKUP($A4285,List2,9,FALSE)</f>
        <v>53468</v>
      </c>
      <c r="AE4285">
        <f>VLOOKUP($A4285,List2,10,FALSE)</f>
        <v>45560</v>
      </c>
    </row>
    <row r="4286" spans="1:31" x14ac:dyDescent="0.3">
      <c r="A4286" t="s">
        <v>4285</v>
      </c>
      <c r="B4286">
        <v>181</v>
      </c>
      <c r="C4286">
        <v>8</v>
      </c>
      <c r="D4286">
        <v>4.4198895027624301E-2</v>
      </c>
      <c r="E4286">
        <v>88</v>
      </c>
      <c r="F4286">
        <v>23</v>
      </c>
      <c r="G4286">
        <v>62</v>
      </c>
      <c r="H4286">
        <v>1.5057471264367801</v>
      </c>
      <c r="I4286">
        <v>1.1321839080459699</v>
      </c>
      <c r="J4286">
        <v>1.3563218390804499</v>
      </c>
      <c r="K4286">
        <v>0.59761373150990704</v>
      </c>
      <c r="L4286">
        <v>1501</v>
      </c>
      <c r="M4286">
        <v>249</v>
      </c>
      <c r="N4286">
        <v>363</v>
      </c>
      <c r="O4286">
        <v>0.71036441079034496</v>
      </c>
      <c r="P4286">
        <v>0.117841930903928</v>
      </c>
      <c r="Q4286">
        <v>0.17179365830572599</v>
      </c>
      <c r="R4286">
        <v>28630</v>
      </c>
      <c r="S4286">
        <v>31325</v>
      </c>
      <c r="T4286">
        <v>22375</v>
      </c>
      <c r="U4286">
        <v>17994</v>
      </c>
      <c r="V4286" t="str">
        <f>VLOOKUP($A4286,List2,1,FALSE)</f>
        <v>GCF_000916995.1_ViralProj239433.fna</v>
      </c>
      <c r="W4286">
        <f>VLOOKUP($A4286,List2,2,FALSE)</f>
        <v>1</v>
      </c>
      <c r="X4286">
        <f>VLOOKUP($A4286,List2,3,FALSE)</f>
        <v>0.59004198612632297</v>
      </c>
      <c r="Y4286">
        <f>VLOOKUP($A4286,List2,4,FALSE)</f>
        <v>364</v>
      </c>
      <c r="Z4286">
        <f>VLOOKUP($A4286,List2,5,FALSE)</f>
        <v>1536</v>
      </c>
      <c r="AA4286">
        <f>VLOOKUP($A4286,List2,6,FALSE)</f>
        <v>432</v>
      </c>
      <c r="AB4286">
        <f>VLOOKUP($A4286,List2,7,FALSE)</f>
        <v>31121</v>
      </c>
      <c r="AC4286">
        <f>VLOOKUP($A4286,List2,8,FALSE)</f>
        <v>33524</v>
      </c>
      <c r="AD4286">
        <f>VLOOKUP($A4286,List2,9,FALSE)</f>
        <v>24756</v>
      </c>
      <c r="AE4286">
        <f>VLOOKUP($A4286,List2,10,FALSE)</f>
        <v>20159</v>
      </c>
    </row>
    <row r="4287" spans="1:31" x14ac:dyDescent="0.3">
      <c r="A4287" t="s">
        <v>4286</v>
      </c>
      <c r="B4287">
        <v>68</v>
      </c>
      <c r="C4287">
        <v>2</v>
      </c>
      <c r="D4287">
        <v>2.94117647058823E-2</v>
      </c>
      <c r="E4287">
        <v>16</v>
      </c>
      <c r="F4287">
        <v>14</v>
      </c>
      <c r="G4287">
        <v>36</v>
      </c>
      <c r="H4287">
        <v>1.23880597014925</v>
      </c>
      <c r="I4287">
        <v>1.2089552238805901</v>
      </c>
      <c r="J4287">
        <v>1.53731343283582</v>
      </c>
      <c r="K4287">
        <v>0.40796684935169097</v>
      </c>
      <c r="L4287">
        <v>1094</v>
      </c>
      <c r="M4287">
        <v>601</v>
      </c>
      <c r="N4287">
        <v>946</v>
      </c>
      <c r="O4287">
        <v>0.41423703142748902</v>
      </c>
      <c r="P4287">
        <v>0.22756531616811801</v>
      </c>
      <c r="Q4287">
        <v>0.358197652404392</v>
      </c>
      <c r="R4287">
        <v>10013</v>
      </c>
      <c r="S4287">
        <v>8299</v>
      </c>
      <c r="T4287">
        <v>14886</v>
      </c>
      <c r="U4287">
        <v>11688</v>
      </c>
      <c r="V4287" t="str">
        <f>VLOOKUP($A4287,List2,1,FALSE)</f>
        <v>GCF_000916975.1_ViralProj239271.fna</v>
      </c>
      <c r="W4287">
        <f>VLOOKUP($A4287,List2,2,FALSE)</f>
        <v>1</v>
      </c>
      <c r="X4287">
        <f>VLOOKUP($A4287,List2,3,FALSE)</f>
        <v>0.39976639822954402</v>
      </c>
      <c r="Y4287">
        <f>VLOOKUP($A4287,List2,4,FALSE)</f>
        <v>718</v>
      </c>
      <c r="Z4287">
        <f>VLOOKUP($A4287,List2,5,FALSE)</f>
        <v>1124</v>
      </c>
      <c r="AA4287">
        <f>VLOOKUP($A4287,List2,6,FALSE)</f>
        <v>1056</v>
      </c>
      <c r="AB4287">
        <f>VLOOKUP($A4287,List2,7,FALSE)</f>
        <v>10802</v>
      </c>
      <c r="AC4287">
        <f>VLOOKUP($A4287,List2,8,FALSE)</f>
        <v>8707</v>
      </c>
      <c r="AD4287">
        <f>VLOOKUP($A4287,List2,9,FALSE)</f>
        <v>15994</v>
      </c>
      <c r="AE4287">
        <f>VLOOKUP($A4287,List2,10,FALSE)</f>
        <v>13298</v>
      </c>
    </row>
    <row r="4288" spans="1:31" x14ac:dyDescent="0.3">
      <c r="A4288" t="s">
        <v>4287</v>
      </c>
      <c r="B4288">
        <v>6</v>
      </c>
      <c r="C4288">
        <v>1</v>
      </c>
      <c r="D4288">
        <v>0.16666666666666599</v>
      </c>
      <c r="E4288">
        <v>3</v>
      </c>
      <c r="F4288">
        <v>1</v>
      </c>
      <c r="G4288">
        <v>1</v>
      </c>
      <c r="H4288">
        <v>1.5</v>
      </c>
      <c r="I4288">
        <v>1.1666666666666601</v>
      </c>
      <c r="J4288">
        <v>1.1666666666666601</v>
      </c>
      <c r="K4288">
        <v>0.47745358090185602</v>
      </c>
      <c r="L4288">
        <v>133</v>
      </c>
      <c r="M4288">
        <v>118</v>
      </c>
      <c r="N4288">
        <v>84</v>
      </c>
      <c r="O4288">
        <v>0.39701492537313399</v>
      </c>
      <c r="P4288">
        <v>0.352238805970149</v>
      </c>
      <c r="Q4288">
        <v>0.25074626865671601</v>
      </c>
      <c r="R4288">
        <v>1706</v>
      </c>
      <c r="S4288">
        <v>1534</v>
      </c>
      <c r="T4288">
        <v>1898</v>
      </c>
      <c r="U4288">
        <v>1648</v>
      </c>
      <c r="V4288" t="str">
        <f>VLOOKUP($A4288,List2,1,FALSE)</f>
        <v>GCF_000916955.1_ViralProj239026.fna</v>
      </c>
      <c r="W4288">
        <f>VLOOKUP($A4288,List2,2,FALSE)</f>
        <v>1</v>
      </c>
      <c r="X4288">
        <f>VLOOKUP($A4288,List2,3,FALSE)</f>
        <v>0.46979070685796998</v>
      </c>
      <c r="Y4288">
        <f>VLOOKUP($A4288,List2,4,FALSE)</f>
        <v>125</v>
      </c>
      <c r="Z4288">
        <f>VLOOKUP($A4288,List2,5,FALSE)</f>
        <v>136</v>
      </c>
      <c r="AA4288">
        <f>VLOOKUP($A4288,List2,6,FALSE)</f>
        <v>99</v>
      </c>
      <c r="AB4288">
        <f>VLOOKUP($A4288,List2,7,FALSE)</f>
        <v>1876</v>
      </c>
      <c r="AC4288">
        <f>VLOOKUP($A4288,List2,8,FALSE)</f>
        <v>1693</v>
      </c>
      <c r="AD4288">
        <f>VLOOKUP($A4288,List2,9,FALSE)</f>
        <v>2060</v>
      </c>
      <c r="AE4288">
        <f>VLOOKUP($A4288,List2,10,FALSE)</f>
        <v>1968</v>
      </c>
    </row>
    <row r="4289" spans="1:31" x14ac:dyDescent="0.3">
      <c r="A4289" t="s">
        <v>4288</v>
      </c>
      <c r="B4289">
        <v>1</v>
      </c>
      <c r="C4289">
        <v>1</v>
      </c>
      <c r="D4289">
        <v>1</v>
      </c>
      <c r="E4289">
        <v>0</v>
      </c>
      <c r="F4289">
        <v>0</v>
      </c>
      <c r="G4289">
        <v>0</v>
      </c>
      <c r="H4289">
        <v>1</v>
      </c>
      <c r="I4289">
        <v>1</v>
      </c>
      <c r="J4289">
        <v>1</v>
      </c>
      <c r="K4289">
        <v>0.36635185591917402</v>
      </c>
      <c r="L4289">
        <v>208</v>
      </c>
      <c r="M4289">
        <v>154</v>
      </c>
      <c r="N4289">
        <v>250</v>
      </c>
      <c r="O4289">
        <v>0.33986928104575098</v>
      </c>
      <c r="P4289">
        <v>0.25163398692810401</v>
      </c>
      <c r="Q4289">
        <v>0.40849673202614301</v>
      </c>
      <c r="R4289">
        <v>1932</v>
      </c>
      <c r="S4289">
        <v>1404</v>
      </c>
      <c r="T4289">
        <v>2792</v>
      </c>
      <c r="U4289">
        <v>2978</v>
      </c>
      <c r="V4289" t="str">
        <f>VLOOKUP($A4289,List2,1,FALSE)</f>
        <v>GCF_000916935.1_ViralProj238830.fna</v>
      </c>
      <c r="W4289">
        <f>VLOOKUP($A4289,List2,2,FALSE)</f>
        <v>1</v>
      </c>
      <c r="X4289">
        <f>VLOOKUP($A4289,List2,3,FALSE)</f>
        <v>0.36135693215339199</v>
      </c>
      <c r="Y4289">
        <f>VLOOKUP($A4289,List2,4,FALSE)</f>
        <v>169</v>
      </c>
      <c r="Z4289">
        <f>VLOOKUP($A4289,List2,5,FALSE)</f>
        <v>216</v>
      </c>
      <c r="AA4289">
        <f>VLOOKUP($A4289,List2,6,FALSE)</f>
        <v>285</v>
      </c>
      <c r="AB4289">
        <f>VLOOKUP($A4289,List2,7,FALSE)</f>
        <v>2102</v>
      </c>
      <c r="AC4289">
        <f>VLOOKUP($A4289,List2,8,FALSE)</f>
        <v>1573</v>
      </c>
      <c r="AD4289">
        <f>VLOOKUP($A4289,List2,9,FALSE)</f>
        <v>3128</v>
      </c>
      <c r="AE4289">
        <f>VLOOKUP($A4289,List2,10,FALSE)</f>
        <v>3367</v>
      </c>
    </row>
    <row r="4290" spans="1:31" x14ac:dyDescent="0.3">
      <c r="A4290" t="s">
        <v>4289</v>
      </c>
      <c r="B4290">
        <v>3</v>
      </c>
      <c r="C4290">
        <v>1</v>
      </c>
      <c r="D4290">
        <v>0.33333333333333298</v>
      </c>
      <c r="E4290">
        <v>1</v>
      </c>
      <c r="F4290">
        <v>0</v>
      </c>
      <c r="G4290">
        <v>1</v>
      </c>
      <c r="H4290">
        <v>1.3333333333333299</v>
      </c>
      <c r="I4290">
        <v>1</v>
      </c>
      <c r="J4290">
        <v>1.3333333333333299</v>
      </c>
      <c r="K4290">
        <v>0.46869244935543197</v>
      </c>
      <c r="L4290">
        <v>58</v>
      </c>
      <c r="M4290">
        <v>28</v>
      </c>
      <c r="N4290">
        <v>53</v>
      </c>
      <c r="O4290">
        <v>0.41726618705035901</v>
      </c>
      <c r="P4290">
        <v>0.201438848920863</v>
      </c>
      <c r="Q4290">
        <v>0.38129496402877699</v>
      </c>
      <c r="R4290">
        <v>806</v>
      </c>
      <c r="S4290">
        <v>721</v>
      </c>
      <c r="T4290">
        <v>998</v>
      </c>
      <c r="U4290">
        <v>733</v>
      </c>
      <c r="V4290" t="str">
        <f>VLOOKUP($A4290,List2,1,FALSE)</f>
        <v>GCF_000916915.1_ViralProj237558.fna</v>
      </c>
      <c r="W4290">
        <f>VLOOKUP($A4290,List2,2,FALSE)</f>
        <v>1</v>
      </c>
      <c r="X4290">
        <f>VLOOKUP($A4290,List2,3,FALSE)</f>
        <v>0.45888069102033402</v>
      </c>
      <c r="Y4290">
        <f>VLOOKUP($A4290,List2,4,FALSE)</f>
        <v>57</v>
      </c>
      <c r="Z4290">
        <f>VLOOKUP($A4290,List2,5,FALSE)</f>
        <v>95</v>
      </c>
      <c r="AA4290">
        <f>VLOOKUP($A4290,List2,6,FALSE)</f>
        <v>90</v>
      </c>
      <c r="AB4290">
        <f>VLOOKUP($A4290,List2,7,FALSE)</f>
        <v>1236</v>
      </c>
      <c r="AC4290">
        <f>VLOOKUP($A4290,List2,8,FALSE)</f>
        <v>1314</v>
      </c>
      <c r="AD4290">
        <f>VLOOKUP($A4290,List2,9,FALSE)</f>
        <v>1452</v>
      </c>
      <c r="AE4290">
        <f>VLOOKUP($A4290,List2,10,FALSE)</f>
        <v>1555</v>
      </c>
    </row>
    <row r="4291" spans="1:31" x14ac:dyDescent="0.3">
      <c r="A4291" t="s">
        <v>4290</v>
      </c>
      <c r="B4291">
        <v>2</v>
      </c>
      <c r="C4291">
        <v>1</v>
      </c>
      <c r="D4291">
        <v>0.5</v>
      </c>
      <c r="E4291">
        <v>0</v>
      </c>
      <c r="F4291">
        <v>0</v>
      </c>
      <c r="G4291">
        <v>1</v>
      </c>
      <c r="H4291">
        <v>1</v>
      </c>
      <c r="I4291">
        <v>1</v>
      </c>
      <c r="J4291">
        <v>1.5</v>
      </c>
      <c r="K4291">
        <v>0.42966142107772998</v>
      </c>
      <c r="L4291">
        <v>28</v>
      </c>
      <c r="M4291">
        <v>12</v>
      </c>
      <c r="N4291">
        <v>35</v>
      </c>
      <c r="O4291">
        <v>0.37333333333333302</v>
      </c>
      <c r="P4291">
        <v>0.16</v>
      </c>
      <c r="Q4291">
        <v>0.46666666666666601</v>
      </c>
      <c r="R4291">
        <v>409</v>
      </c>
      <c r="S4291">
        <v>492</v>
      </c>
      <c r="T4291">
        <v>548</v>
      </c>
      <c r="U4291">
        <v>648</v>
      </c>
      <c r="V4291" t="str">
        <f>VLOOKUP($A4291,List2,1,FALSE)</f>
        <v>GCF_000916895.1_ViralProj237478.fna</v>
      </c>
      <c r="W4291">
        <f>VLOOKUP($A4291,List2,2,FALSE)</f>
        <v>1</v>
      </c>
      <c r="X4291">
        <f>VLOOKUP($A4291,List2,3,FALSE)</f>
        <v>0.42605765630849801</v>
      </c>
      <c r="Y4291">
        <f>VLOOKUP($A4291,List2,4,FALSE)</f>
        <v>22</v>
      </c>
      <c r="Z4291">
        <f>VLOOKUP($A4291,List2,5,FALSE)</f>
        <v>32</v>
      </c>
      <c r="AA4291">
        <f>VLOOKUP($A4291,List2,6,FALSE)</f>
        <v>49</v>
      </c>
      <c r="AB4291">
        <f>VLOOKUP($A4291,List2,7,FALSE)</f>
        <v>516</v>
      </c>
      <c r="AC4291">
        <f>VLOOKUP($A4291,List2,8,FALSE)</f>
        <v>622</v>
      </c>
      <c r="AD4291">
        <f>VLOOKUP($A4291,List2,9,FALSE)</f>
        <v>737</v>
      </c>
      <c r="AE4291">
        <f>VLOOKUP($A4291,List2,10,FALSE)</f>
        <v>796</v>
      </c>
    </row>
    <row r="4292" spans="1:31" x14ac:dyDescent="0.3">
      <c r="A4292" t="s">
        <v>4291</v>
      </c>
      <c r="B4292">
        <v>2</v>
      </c>
      <c r="C4292">
        <v>1</v>
      </c>
      <c r="D4292">
        <v>0.5</v>
      </c>
      <c r="E4292">
        <v>0</v>
      </c>
      <c r="F4292">
        <v>0</v>
      </c>
      <c r="G4292">
        <v>1</v>
      </c>
      <c r="H4292">
        <v>1</v>
      </c>
      <c r="I4292">
        <v>1</v>
      </c>
      <c r="J4292">
        <v>1.5</v>
      </c>
      <c r="K4292">
        <v>0.55118601747815199</v>
      </c>
      <c r="L4292">
        <v>26</v>
      </c>
      <c r="M4292">
        <v>5</v>
      </c>
      <c r="N4292">
        <v>10</v>
      </c>
      <c r="O4292">
        <v>0.63414634146341398</v>
      </c>
      <c r="P4292">
        <v>0.12195121951219499</v>
      </c>
      <c r="Q4292">
        <v>0.24390243902438999</v>
      </c>
      <c r="R4292">
        <v>459</v>
      </c>
      <c r="S4292">
        <v>424</v>
      </c>
      <c r="T4292">
        <v>359</v>
      </c>
      <c r="U4292">
        <v>360</v>
      </c>
      <c r="V4292" t="str">
        <f>VLOOKUP($A4292,List2,1,FALSE)</f>
        <v>GCF_000916875.1_ViralProj237474.fna</v>
      </c>
      <c r="W4292">
        <f>VLOOKUP($A4292,List2,2,FALSE)</f>
        <v>1</v>
      </c>
      <c r="X4292">
        <f>VLOOKUP($A4292,List2,3,FALSE)</f>
        <v>0.53920570264765699</v>
      </c>
      <c r="Y4292">
        <f>VLOOKUP($A4292,List2,4,FALSE)</f>
        <v>17</v>
      </c>
      <c r="Z4292">
        <f>VLOOKUP($A4292,List2,5,FALSE)</f>
        <v>35</v>
      </c>
      <c r="AA4292">
        <f>VLOOKUP($A4292,List2,6,FALSE)</f>
        <v>13</v>
      </c>
      <c r="AB4292">
        <f>VLOOKUP($A4292,List2,7,FALSE)</f>
        <v>507</v>
      </c>
      <c r="AC4292">
        <f>VLOOKUP($A4292,List2,8,FALSE)</f>
        <v>552</v>
      </c>
      <c r="AD4292">
        <f>VLOOKUP($A4292,List2,9,FALSE)</f>
        <v>420</v>
      </c>
      <c r="AE4292">
        <f>VLOOKUP($A4292,List2,10,FALSE)</f>
        <v>485</v>
      </c>
    </row>
    <row r="4293" spans="1:31" x14ac:dyDescent="0.3">
      <c r="A4293" t="s">
        <v>4292</v>
      </c>
      <c r="B4293">
        <v>15</v>
      </c>
      <c r="C4293">
        <v>1</v>
      </c>
      <c r="D4293">
        <v>6.6666666666666596E-2</v>
      </c>
      <c r="E4293">
        <v>0</v>
      </c>
      <c r="F4293">
        <v>2</v>
      </c>
      <c r="G4293">
        <v>12</v>
      </c>
      <c r="H4293">
        <v>1</v>
      </c>
      <c r="I4293">
        <v>1.13333333333333</v>
      </c>
      <c r="J4293">
        <v>1.8</v>
      </c>
      <c r="K4293">
        <v>0.29399832120872899</v>
      </c>
      <c r="L4293">
        <v>359</v>
      </c>
      <c r="M4293">
        <v>204</v>
      </c>
      <c r="N4293">
        <v>562</v>
      </c>
      <c r="O4293">
        <v>0.31911111111111101</v>
      </c>
      <c r="P4293">
        <v>0.18133333333333301</v>
      </c>
      <c r="Q4293">
        <v>0.49955555555555498</v>
      </c>
      <c r="R4293">
        <v>2230</v>
      </c>
      <c r="S4293">
        <v>1973</v>
      </c>
      <c r="T4293">
        <v>5698</v>
      </c>
      <c r="U4293">
        <v>4395</v>
      </c>
      <c r="V4293" t="str">
        <f>VLOOKUP($A4293,List2,1,FALSE)</f>
        <v>GCF_000844505.1_ViralProj14395.fna</v>
      </c>
      <c r="W4293">
        <f>VLOOKUP($A4293,List2,2,FALSE)</f>
        <v>1</v>
      </c>
      <c r="X4293">
        <f>VLOOKUP($A4293,List2,3,FALSE)</f>
        <v>0.29036175380288798</v>
      </c>
      <c r="Y4293">
        <f>VLOOKUP($A4293,List2,4,FALSE)</f>
        <v>213</v>
      </c>
      <c r="Z4293">
        <f>VLOOKUP($A4293,List2,5,FALSE)</f>
        <v>347</v>
      </c>
      <c r="AA4293">
        <f>VLOOKUP($A4293,List2,6,FALSE)</f>
        <v>620</v>
      </c>
      <c r="AB4293">
        <f>VLOOKUP($A4293,List2,7,FALSE)</f>
        <v>2408</v>
      </c>
      <c r="AC4293">
        <f>VLOOKUP($A4293,List2,8,FALSE)</f>
        <v>2135</v>
      </c>
      <c r="AD4293">
        <f>VLOOKUP($A4293,List2,9,FALSE)</f>
        <v>6152</v>
      </c>
      <c r="AE4293">
        <f>VLOOKUP($A4293,List2,10,FALSE)</f>
        <v>4951</v>
      </c>
    </row>
    <row r="4294" spans="1:31" x14ac:dyDescent="0.3">
      <c r="A4294" t="s">
        <v>4293</v>
      </c>
      <c r="B4294">
        <v>263</v>
      </c>
      <c r="C4294">
        <v>7</v>
      </c>
      <c r="D4294">
        <v>2.6615969581748999E-2</v>
      </c>
      <c r="E4294">
        <v>42</v>
      </c>
      <c r="F4294">
        <v>19</v>
      </c>
      <c r="G4294">
        <v>195</v>
      </c>
      <c r="H4294">
        <v>1.1634241245136101</v>
      </c>
      <c r="I4294">
        <v>1.0739299610894899</v>
      </c>
      <c r="J4294">
        <v>1.75875486381322</v>
      </c>
      <c r="K4294">
        <v>0.20576887497010399</v>
      </c>
      <c r="L4294">
        <v>4856</v>
      </c>
      <c r="M4294">
        <v>3493</v>
      </c>
      <c r="N4294">
        <v>13238</v>
      </c>
      <c r="O4294">
        <v>0.22495020151016801</v>
      </c>
      <c r="P4294">
        <v>0.161810348821049</v>
      </c>
      <c r="Q4294">
        <v>0.61323944966878197</v>
      </c>
      <c r="R4294">
        <v>25305</v>
      </c>
      <c r="S4294">
        <v>20294</v>
      </c>
      <c r="T4294">
        <v>97497</v>
      </c>
      <c r="U4294">
        <v>78507</v>
      </c>
      <c r="V4294" t="str">
        <f>VLOOKUP($A4294,List2,1,FALSE)</f>
        <v>GCF_000916855.1_ViralProj237470.fna</v>
      </c>
      <c r="W4294">
        <f>VLOOKUP($A4294,List2,2,FALSE)</f>
        <v>1</v>
      </c>
      <c r="X4294">
        <f>VLOOKUP($A4294,List2,3,FALSE)</f>
        <v>0.199783494288237</v>
      </c>
      <c r="Y4294">
        <f>VLOOKUP($A4294,List2,4,FALSE)</f>
        <v>3287</v>
      </c>
      <c r="Z4294">
        <f>VLOOKUP($A4294,List2,5,FALSE)</f>
        <v>4530</v>
      </c>
      <c r="AA4294">
        <f>VLOOKUP($A4294,List2,6,FALSE)</f>
        <v>13624</v>
      </c>
      <c r="AB4294">
        <f>VLOOKUP($A4294,List2,7,FALSE)</f>
        <v>24686</v>
      </c>
      <c r="AC4294">
        <f>VLOOKUP($A4294,List2,8,FALSE)</f>
        <v>24405</v>
      </c>
      <c r="AD4294">
        <f>VLOOKUP($A4294,List2,9,FALSE)</f>
        <v>99230</v>
      </c>
      <c r="AE4294">
        <f>VLOOKUP($A4294,List2,10,FALSE)</f>
        <v>97400</v>
      </c>
    </row>
    <row r="4295" spans="1:31" x14ac:dyDescent="0.3">
      <c r="A4295" t="s">
        <v>4294</v>
      </c>
      <c r="B4295">
        <v>467</v>
      </c>
      <c r="C4295">
        <v>15</v>
      </c>
      <c r="D4295">
        <v>3.2119914346894998E-2</v>
      </c>
      <c r="E4295">
        <v>67</v>
      </c>
      <c r="F4295">
        <v>31</v>
      </c>
      <c r="G4295">
        <v>354</v>
      </c>
      <c r="H4295">
        <v>1.14790286975717</v>
      </c>
      <c r="I4295">
        <v>1.0684326710816701</v>
      </c>
      <c r="J4295">
        <v>1.7814569536423801</v>
      </c>
      <c r="K4295">
        <v>0.41375010852683197</v>
      </c>
      <c r="L4295">
        <v>9314</v>
      </c>
      <c r="M4295">
        <v>1822</v>
      </c>
      <c r="N4295">
        <v>5093</v>
      </c>
      <c r="O4295">
        <v>0.57391090024031</v>
      </c>
      <c r="P4295">
        <v>0.112268161932343</v>
      </c>
      <c r="Q4295">
        <v>0.31382093782734599</v>
      </c>
      <c r="R4295">
        <v>87226</v>
      </c>
      <c r="S4295">
        <v>84333</v>
      </c>
      <c r="T4295">
        <v>117347</v>
      </c>
      <c r="U4295">
        <v>125738</v>
      </c>
      <c r="V4295" t="str">
        <f>VLOOKUP($A4295,List2,1,FALSE)</f>
        <v>GCF_000916835.1_ViralProj237323.fna</v>
      </c>
      <c r="W4295">
        <f>VLOOKUP($A4295,List2,2,FALSE)</f>
        <v>1</v>
      </c>
      <c r="X4295">
        <f>VLOOKUP($A4295,List2,3,FALSE)</f>
        <v>0.35798437794552701</v>
      </c>
      <c r="Y4295">
        <f>VLOOKUP($A4295,List2,4,FALSE)</f>
        <v>4474</v>
      </c>
      <c r="Z4295">
        <f>VLOOKUP($A4295,List2,5,FALSE)</f>
        <v>12087</v>
      </c>
      <c r="AA4295">
        <f>VLOOKUP($A4295,List2,6,FALSE)</f>
        <v>14132</v>
      </c>
      <c r="AB4295">
        <f>VLOOKUP($A4295,List2,7,FALSE)</f>
        <v>109354</v>
      </c>
      <c r="AC4295">
        <f>VLOOKUP($A4295,List2,8,FALSE)</f>
        <v>109029</v>
      </c>
      <c r="AD4295">
        <f>VLOOKUP($A4295,List2,9,FALSE)</f>
        <v>196380</v>
      </c>
      <c r="AE4295">
        <f>VLOOKUP($A4295,List2,10,FALSE)</f>
        <v>195272</v>
      </c>
    </row>
    <row r="4296" spans="1:31" x14ac:dyDescent="0.3">
      <c r="A4296" t="s">
        <v>4295</v>
      </c>
      <c r="B4296">
        <v>5</v>
      </c>
      <c r="C4296">
        <v>1</v>
      </c>
      <c r="D4296">
        <v>0.2</v>
      </c>
      <c r="E4296">
        <v>2</v>
      </c>
      <c r="F4296">
        <v>2</v>
      </c>
      <c r="G4296">
        <v>0</v>
      </c>
      <c r="H4296">
        <v>1.4</v>
      </c>
      <c r="I4296">
        <v>1.4</v>
      </c>
      <c r="J4296">
        <v>1</v>
      </c>
      <c r="K4296">
        <v>0.49120312777678998</v>
      </c>
      <c r="L4296">
        <v>124</v>
      </c>
      <c r="M4296">
        <v>52</v>
      </c>
      <c r="N4296">
        <v>71</v>
      </c>
      <c r="O4296">
        <v>0.50202429149797501</v>
      </c>
      <c r="P4296">
        <v>0.21052631578947301</v>
      </c>
      <c r="Q4296">
        <v>0.28744939271254999</v>
      </c>
      <c r="R4296">
        <v>1587</v>
      </c>
      <c r="S4296">
        <v>1177</v>
      </c>
      <c r="T4296">
        <v>1459</v>
      </c>
      <c r="U4296">
        <v>1404</v>
      </c>
      <c r="V4296" t="str">
        <f>VLOOKUP($A4296,List2,1,FALSE)</f>
        <v>GCF_000916815.1_ViralProj236313.fna</v>
      </c>
      <c r="W4296">
        <f>VLOOKUP($A4296,List2,2,FALSE)</f>
        <v>1</v>
      </c>
      <c r="X4296">
        <f>VLOOKUP($A4296,List2,3,FALSE)</f>
        <v>0.49098154362416102</v>
      </c>
      <c r="Y4296">
        <f>VLOOKUP($A4296,List2,4,FALSE)</f>
        <v>48</v>
      </c>
      <c r="Z4296">
        <f>VLOOKUP($A4296,List2,5,FALSE)</f>
        <v>102</v>
      </c>
      <c r="AA4296">
        <f>VLOOKUP($A4296,List2,6,FALSE)</f>
        <v>59</v>
      </c>
      <c r="AB4296">
        <f>VLOOKUP($A4296,List2,7,FALSE)</f>
        <v>1322</v>
      </c>
      <c r="AC4296">
        <f>VLOOKUP($A4296,List2,8,FALSE)</f>
        <v>1019</v>
      </c>
      <c r="AD4296">
        <f>VLOOKUP($A4296,List2,9,FALSE)</f>
        <v>1227</v>
      </c>
      <c r="AE4296">
        <f>VLOOKUP($A4296,List2,10,FALSE)</f>
        <v>1200</v>
      </c>
    </row>
    <row r="4297" spans="1:31" x14ac:dyDescent="0.3">
      <c r="A4297" t="s">
        <v>4296</v>
      </c>
      <c r="B4297">
        <v>4</v>
      </c>
      <c r="C4297">
        <v>1</v>
      </c>
      <c r="D4297">
        <v>0.25</v>
      </c>
      <c r="E4297">
        <v>2</v>
      </c>
      <c r="F4297">
        <v>0</v>
      </c>
      <c r="G4297">
        <v>1</v>
      </c>
      <c r="H4297">
        <v>1.5</v>
      </c>
      <c r="I4297">
        <v>1</v>
      </c>
      <c r="J4297">
        <v>1.25</v>
      </c>
      <c r="K4297">
        <v>0.42466533751067997</v>
      </c>
      <c r="L4297">
        <v>213</v>
      </c>
      <c r="M4297">
        <v>65</v>
      </c>
      <c r="N4297">
        <v>98</v>
      </c>
      <c r="O4297">
        <v>0.56648936170212705</v>
      </c>
      <c r="P4297">
        <v>0.17287234042553101</v>
      </c>
      <c r="Q4297">
        <v>0.26063829787234</v>
      </c>
      <c r="R4297">
        <v>1674</v>
      </c>
      <c r="S4297">
        <v>1308</v>
      </c>
      <c r="T4297">
        <v>2044</v>
      </c>
      <c r="U4297">
        <v>1996</v>
      </c>
      <c r="V4297" t="str">
        <f>VLOOKUP($A4297,List2,1,FALSE)</f>
        <v>GCF_000916795.1_ViralProj233521.fna</v>
      </c>
      <c r="W4297">
        <f>VLOOKUP($A4297,List2,2,FALSE)</f>
        <v>1</v>
      </c>
      <c r="X4297">
        <f>VLOOKUP($A4297,List2,3,FALSE)</f>
        <v>0.42292976223011702</v>
      </c>
      <c r="Y4297">
        <f>VLOOKUP($A4297,List2,4,FALSE)</f>
        <v>63</v>
      </c>
      <c r="Z4297">
        <f>VLOOKUP($A4297,List2,5,FALSE)</f>
        <v>209</v>
      </c>
      <c r="AA4297">
        <f>VLOOKUP($A4297,List2,6,FALSE)</f>
        <v>103</v>
      </c>
      <c r="AB4297">
        <f>VLOOKUP($A4297,List2,7,FALSE)</f>
        <v>1732</v>
      </c>
      <c r="AC4297">
        <f>VLOOKUP($A4297,List2,8,FALSE)</f>
        <v>1363</v>
      </c>
      <c r="AD4297">
        <f>VLOOKUP($A4297,List2,9,FALSE)</f>
        <v>2119</v>
      </c>
      <c r="AE4297">
        <f>VLOOKUP($A4297,List2,10,FALSE)</f>
        <v>2104</v>
      </c>
    </row>
    <row r="4298" spans="1:31" x14ac:dyDescent="0.3">
      <c r="A4298" t="s">
        <v>4297</v>
      </c>
      <c r="B4298">
        <v>1</v>
      </c>
      <c r="C4298">
        <v>1</v>
      </c>
      <c r="D4298">
        <v>1</v>
      </c>
      <c r="E4298">
        <v>0</v>
      </c>
      <c r="F4298">
        <v>0</v>
      </c>
      <c r="G4298">
        <v>0</v>
      </c>
      <c r="H4298">
        <v>1</v>
      </c>
      <c r="I4298">
        <v>1</v>
      </c>
      <c r="J4298">
        <v>1</v>
      </c>
      <c r="K4298">
        <v>0.44212943277489503</v>
      </c>
      <c r="L4298">
        <v>267</v>
      </c>
      <c r="M4298">
        <v>175</v>
      </c>
      <c r="N4298">
        <v>170</v>
      </c>
      <c r="O4298">
        <v>0.43627450980392102</v>
      </c>
      <c r="P4298">
        <v>0.28594771241830003</v>
      </c>
      <c r="Q4298">
        <v>0.27777777777777701</v>
      </c>
      <c r="R4298">
        <v>2812</v>
      </c>
      <c r="S4298">
        <v>2387</v>
      </c>
      <c r="T4298">
        <v>3910</v>
      </c>
      <c r="U4298">
        <v>2650</v>
      </c>
      <c r="V4298" t="str">
        <f>VLOOKUP($A4298,List2,1,FALSE)</f>
        <v>GCF_000916775.1_ViralProj232775.fna</v>
      </c>
      <c r="W4298">
        <f>VLOOKUP($A4298,List2,2,FALSE)</f>
        <v>1</v>
      </c>
      <c r="X4298">
        <f>VLOOKUP($A4298,List2,3,FALSE)</f>
        <v>0.44560322351268</v>
      </c>
      <c r="Y4298">
        <f>VLOOKUP($A4298,List2,4,FALSE)</f>
        <v>191</v>
      </c>
      <c r="Z4298">
        <f>VLOOKUP($A4298,List2,5,FALSE)</f>
        <v>267</v>
      </c>
      <c r="AA4298">
        <f>VLOOKUP($A4298,List2,6,FALSE)</f>
        <v>183</v>
      </c>
      <c r="AB4298">
        <f>VLOOKUP($A4298,List2,7,FALSE)</f>
        <v>3037</v>
      </c>
      <c r="AC4298">
        <f>VLOOKUP($A4298,List2,8,FALSE)</f>
        <v>2603</v>
      </c>
      <c r="AD4298">
        <f>VLOOKUP($A4298,List2,9,FALSE)</f>
        <v>4164</v>
      </c>
      <c r="AE4298">
        <f>VLOOKUP($A4298,List2,10,FALSE)</f>
        <v>2853</v>
      </c>
    </row>
    <row r="4299" spans="1:31" x14ac:dyDescent="0.3">
      <c r="A4299" t="s">
        <v>4298</v>
      </c>
      <c r="B4299">
        <v>2</v>
      </c>
      <c r="C4299">
        <v>1</v>
      </c>
      <c r="D4299">
        <v>0.5</v>
      </c>
      <c r="E4299">
        <v>0</v>
      </c>
      <c r="F4299">
        <v>0</v>
      </c>
      <c r="G4299">
        <v>1</v>
      </c>
      <c r="H4299">
        <v>1</v>
      </c>
      <c r="I4299">
        <v>1</v>
      </c>
      <c r="J4299">
        <v>1.5</v>
      </c>
      <c r="K4299">
        <v>0.42986348122866802</v>
      </c>
      <c r="L4299">
        <v>126</v>
      </c>
      <c r="M4299">
        <v>20</v>
      </c>
      <c r="N4299">
        <v>58</v>
      </c>
      <c r="O4299">
        <v>0.61764705882352899</v>
      </c>
      <c r="P4299">
        <v>9.8039215686274495E-2</v>
      </c>
      <c r="Q4299">
        <v>0.28431372549019601</v>
      </c>
      <c r="R4299">
        <v>875</v>
      </c>
      <c r="S4299">
        <v>1644</v>
      </c>
      <c r="T4299">
        <v>1742</v>
      </c>
      <c r="U4299">
        <v>1599</v>
      </c>
      <c r="V4299" t="str">
        <f>VLOOKUP($A4299,List2,1,FALSE)</f>
        <v>GCF_000916755.1_ViralProj232404.fna</v>
      </c>
      <c r="W4299">
        <f>VLOOKUP($A4299,List2,2,FALSE)</f>
        <v>1</v>
      </c>
      <c r="X4299">
        <f>VLOOKUP($A4299,List2,3,FALSE)</f>
        <v>0.42506072296042202</v>
      </c>
      <c r="Y4299">
        <f>VLOOKUP($A4299,List2,4,FALSE)</f>
        <v>30</v>
      </c>
      <c r="Z4299">
        <f>VLOOKUP($A4299,List2,5,FALSE)</f>
        <v>137</v>
      </c>
      <c r="AA4299">
        <f>VLOOKUP($A4299,List2,6,FALSE)</f>
        <v>80</v>
      </c>
      <c r="AB4299">
        <f>VLOOKUP($A4299,List2,7,FALSE)</f>
        <v>1062</v>
      </c>
      <c r="AC4299">
        <f>VLOOKUP($A4299,List2,8,FALSE)</f>
        <v>1913</v>
      </c>
      <c r="AD4299">
        <f>VLOOKUP($A4299,List2,9,FALSE)</f>
        <v>2028</v>
      </c>
      <c r="AE4299">
        <f>VLOOKUP($A4299,List2,10,FALSE)</f>
        <v>1996</v>
      </c>
    </row>
    <row r="4300" spans="1:31" x14ac:dyDescent="0.3">
      <c r="A4300" t="s">
        <v>4299</v>
      </c>
      <c r="B4300">
        <v>1</v>
      </c>
      <c r="C4300">
        <v>1</v>
      </c>
      <c r="D4300">
        <v>1</v>
      </c>
      <c r="E4300">
        <v>0</v>
      </c>
      <c r="F4300">
        <v>0</v>
      </c>
      <c r="G4300">
        <v>0</v>
      </c>
      <c r="H4300">
        <v>1</v>
      </c>
      <c r="I4300">
        <v>1</v>
      </c>
      <c r="J4300">
        <v>1</v>
      </c>
      <c r="K4300">
        <v>0.36004579278763499</v>
      </c>
      <c r="L4300">
        <v>193</v>
      </c>
      <c r="M4300">
        <v>172</v>
      </c>
      <c r="N4300">
        <v>261</v>
      </c>
      <c r="O4300">
        <v>0.30830670926517501</v>
      </c>
      <c r="P4300">
        <v>0.27476038338658099</v>
      </c>
      <c r="Q4300">
        <v>0.41693290734824201</v>
      </c>
      <c r="R4300">
        <v>1865</v>
      </c>
      <c r="S4300">
        <v>1280</v>
      </c>
      <c r="T4300">
        <v>2817</v>
      </c>
      <c r="U4300">
        <v>2773</v>
      </c>
      <c r="V4300" t="str">
        <f>VLOOKUP($A4300,List2,1,FALSE)</f>
        <v>GCF_000916735.1_ViralProj231522.fna</v>
      </c>
      <c r="W4300">
        <f>VLOOKUP($A4300,List2,2,FALSE)</f>
        <v>1</v>
      </c>
      <c r="X4300">
        <f>VLOOKUP($A4300,List2,3,FALSE)</f>
        <v>0.35662045628206501</v>
      </c>
      <c r="Y4300">
        <f>VLOOKUP($A4300,List2,4,FALSE)</f>
        <v>172</v>
      </c>
      <c r="Z4300">
        <f>VLOOKUP($A4300,List2,5,FALSE)</f>
        <v>194</v>
      </c>
      <c r="AA4300">
        <f>VLOOKUP($A4300,List2,6,FALSE)</f>
        <v>271</v>
      </c>
      <c r="AB4300">
        <f>VLOOKUP($A4300,List2,7,FALSE)</f>
        <v>1934</v>
      </c>
      <c r="AC4300">
        <f>VLOOKUP($A4300,List2,8,FALSE)</f>
        <v>1333</v>
      </c>
      <c r="AD4300">
        <f>VLOOKUP($A4300,List2,9,FALSE)</f>
        <v>2955</v>
      </c>
      <c r="AE4300">
        <f>VLOOKUP($A4300,List2,10,FALSE)</f>
        <v>2939</v>
      </c>
    </row>
    <row r="4301" spans="1:31" x14ac:dyDescent="0.3">
      <c r="A4301" t="s">
        <v>4300</v>
      </c>
      <c r="B4301">
        <v>2</v>
      </c>
      <c r="C4301">
        <v>2</v>
      </c>
      <c r="D4301">
        <v>1</v>
      </c>
      <c r="E4301">
        <v>0</v>
      </c>
      <c r="F4301">
        <v>0</v>
      </c>
      <c r="G4301">
        <v>0</v>
      </c>
      <c r="H4301">
        <v>1</v>
      </c>
      <c r="I4301">
        <v>1</v>
      </c>
      <c r="J4301">
        <v>1</v>
      </c>
      <c r="K4301">
        <v>0.44581834532374098</v>
      </c>
      <c r="L4301">
        <v>169</v>
      </c>
      <c r="M4301">
        <v>75</v>
      </c>
      <c r="N4301">
        <v>73</v>
      </c>
      <c r="O4301">
        <v>0.53312302839116699</v>
      </c>
      <c r="P4301">
        <v>0.23659305993690799</v>
      </c>
      <c r="Q4301">
        <v>0.230283911671924</v>
      </c>
      <c r="R4301">
        <v>2211</v>
      </c>
      <c r="S4301">
        <v>1755</v>
      </c>
      <c r="T4301">
        <v>2551</v>
      </c>
      <c r="U4301">
        <v>2379</v>
      </c>
      <c r="V4301" t="str">
        <f>VLOOKUP($A4301,List2,1,FALSE)</f>
        <v>GCF_000916715.1_ViralMultiSegProj230993.fna</v>
      </c>
      <c r="W4301">
        <f>VLOOKUP($A4301,List2,2,FALSE)</f>
        <v>2</v>
      </c>
      <c r="X4301">
        <f>VLOOKUP($A4301,List2,3,FALSE)</f>
        <v>0.43728446152330203</v>
      </c>
      <c r="Y4301">
        <f>VLOOKUP($A4301,List2,4,FALSE)</f>
        <v>93</v>
      </c>
      <c r="Z4301">
        <f>VLOOKUP($A4301,List2,5,FALSE)</f>
        <v>176</v>
      </c>
      <c r="AA4301">
        <f>VLOOKUP($A4301,List2,6,FALSE)</f>
        <v>114</v>
      </c>
      <c r="AB4301">
        <f>VLOOKUP($A4301,List2,7,FALSE)</f>
        <v>2462</v>
      </c>
      <c r="AC4301">
        <f>VLOOKUP($A4301,List2,8,FALSE)</f>
        <v>1976</v>
      </c>
      <c r="AD4301">
        <f>VLOOKUP($A4301,List2,9,FALSE)</f>
        <v>2958</v>
      </c>
      <c r="AE4301">
        <f>VLOOKUP($A4301,List2,10,FALSE)</f>
        <v>2753</v>
      </c>
    </row>
    <row r="4302" spans="1:31" x14ac:dyDescent="0.3">
      <c r="A4302" t="s">
        <v>4301</v>
      </c>
      <c r="B4302">
        <v>50</v>
      </c>
      <c r="C4302">
        <v>2</v>
      </c>
      <c r="D4302">
        <v>0.04</v>
      </c>
      <c r="E4302">
        <v>21</v>
      </c>
      <c r="F4302">
        <v>3</v>
      </c>
      <c r="G4302">
        <v>24</v>
      </c>
      <c r="H4302">
        <v>1.4285714285714199</v>
      </c>
      <c r="I4302">
        <v>1.06122448979591</v>
      </c>
      <c r="J4302">
        <v>1.4897959183673399</v>
      </c>
      <c r="K4302">
        <v>0.573359327660247</v>
      </c>
      <c r="L4302">
        <v>902</v>
      </c>
      <c r="M4302">
        <v>96</v>
      </c>
      <c r="N4302">
        <v>261</v>
      </c>
      <c r="O4302">
        <v>0.71644162033359804</v>
      </c>
      <c r="P4302">
        <v>7.6250992851469399E-2</v>
      </c>
      <c r="Q4302">
        <v>0.20730738681493199</v>
      </c>
      <c r="R4302">
        <v>10994</v>
      </c>
      <c r="S4302">
        <v>10769</v>
      </c>
      <c r="T4302">
        <v>8540</v>
      </c>
      <c r="U4302">
        <v>7654</v>
      </c>
      <c r="V4302" t="str">
        <f>VLOOKUP($A4302,List2,1,FALSE)</f>
        <v>GCF_000916695.1_ViralProj230850.fna</v>
      </c>
      <c r="W4302">
        <f>VLOOKUP($A4302,List2,2,FALSE)</f>
        <v>1</v>
      </c>
      <c r="X4302">
        <f>VLOOKUP($A4302,List2,3,FALSE)</f>
        <v>0.56774910602106798</v>
      </c>
      <c r="Y4302">
        <f>VLOOKUP($A4302,List2,4,FALSE)</f>
        <v>138</v>
      </c>
      <c r="Z4302">
        <f>VLOOKUP($A4302,List2,5,FALSE)</f>
        <v>956</v>
      </c>
      <c r="AA4302">
        <f>VLOOKUP($A4302,List2,6,FALSE)</f>
        <v>320</v>
      </c>
      <c r="AB4302">
        <f>VLOOKUP($A4302,List2,7,FALSE)</f>
        <v>11830</v>
      </c>
      <c r="AC4302">
        <f>VLOOKUP($A4302,List2,8,FALSE)</f>
        <v>11668</v>
      </c>
      <c r="AD4302">
        <f>VLOOKUP($A4302,List2,9,FALSE)</f>
        <v>9432</v>
      </c>
      <c r="AE4302">
        <f>VLOOKUP($A4302,List2,10,FALSE)</f>
        <v>8458</v>
      </c>
    </row>
    <row r="4303" spans="1:31" x14ac:dyDescent="0.3">
      <c r="A4303" t="s">
        <v>4302</v>
      </c>
      <c r="B4303">
        <v>5</v>
      </c>
      <c r="C4303">
        <v>1</v>
      </c>
      <c r="D4303">
        <v>0.2</v>
      </c>
      <c r="E4303">
        <v>0</v>
      </c>
      <c r="F4303">
        <v>2</v>
      </c>
      <c r="G4303">
        <v>2</v>
      </c>
      <c r="H4303">
        <v>1</v>
      </c>
      <c r="I4303">
        <v>1.4</v>
      </c>
      <c r="J4303">
        <v>1.4</v>
      </c>
      <c r="K4303">
        <v>0.48492420456438401</v>
      </c>
      <c r="L4303">
        <v>109</v>
      </c>
      <c r="M4303">
        <v>88</v>
      </c>
      <c r="N4303">
        <v>68</v>
      </c>
      <c r="O4303">
        <v>0.41132075471698099</v>
      </c>
      <c r="P4303">
        <v>0.33207547169811302</v>
      </c>
      <c r="Q4303">
        <v>0.25660377358490499</v>
      </c>
      <c r="R4303">
        <v>1573</v>
      </c>
      <c r="S4303">
        <v>1338</v>
      </c>
      <c r="T4303">
        <v>1696</v>
      </c>
      <c r="U4303">
        <v>1396</v>
      </c>
      <c r="V4303" t="str">
        <f>VLOOKUP($A4303,List2,1,FALSE)</f>
        <v>GCF_000916675.1_ViralProj230700.fna</v>
      </c>
      <c r="W4303">
        <f>VLOOKUP($A4303,List2,2,FALSE)</f>
        <v>1</v>
      </c>
      <c r="X4303">
        <f>VLOOKUP($A4303,List2,3,FALSE)</f>
        <v>0.47982391782831901</v>
      </c>
      <c r="Y4303">
        <f>VLOOKUP($A4303,List2,4,FALSE)</f>
        <v>60</v>
      </c>
      <c r="Z4303">
        <f>VLOOKUP($A4303,List2,5,FALSE)</f>
        <v>73</v>
      </c>
      <c r="AA4303">
        <f>VLOOKUP($A4303,List2,6,FALSE)</f>
        <v>46</v>
      </c>
      <c r="AB4303">
        <f>VLOOKUP($A4303,List2,7,FALSE)</f>
        <v>1048</v>
      </c>
      <c r="AC4303">
        <f>VLOOKUP($A4303,List2,8,FALSE)</f>
        <v>914</v>
      </c>
      <c r="AD4303">
        <f>VLOOKUP($A4303,List2,9,FALSE)</f>
        <v>1154</v>
      </c>
      <c r="AE4303">
        <f>VLOOKUP($A4303,List2,10,FALSE)</f>
        <v>973</v>
      </c>
    </row>
    <row r="4304" spans="1:31" x14ac:dyDescent="0.3">
      <c r="A4304" t="s">
        <v>4303</v>
      </c>
      <c r="B4304">
        <v>86</v>
      </c>
      <c r="C4304">
        <v>4</v>
      </c>
      <c r="D4304">
        <v>4.6511627906976702E-2</v>
      </c>
      <c r="E4304">
        <v>67</v>
      </c>
      <c r="F4304">
        <v>13</v>
      </c>
      <c r="G4304">
        <v>2</v>
      </c>
      <c r="H4304">
        <v>1.80722891566265</v>
      </c>
      <c r="I4304">
        <v>1.1566265060240899</v>
      </c>
      <c r="J4304">
        <v>1.0240963855421601</v>
      </c>
      <c r="K4304">
        <v>0.67940826459846504</v>
      </c>
      <c r="L4304">
        <v>620</v>
      </c>
      <c r="M4304">
        <v>63</v>
      </c>
      <c r="N4304">
        <v>30</v>
      </c>
      <c r="O4304">
        <v>0.86956521739130399</v>
      </c>
      <c r="P4304">
        <v>8.83590462833099E-2</v>
      </c>
      <c r="Q4304">
        <v>4.2075736325385603E-2</v>
      </c>
      <c r="R4304">
        <v>17079</v>
      </c>
      <c r="S4304">
        <v>16034</v>
      </c>
      <c r="T4304">
        <v>8378</v>
      </c>
      <c r="U4304">
        <v>7247</v>
      </c>
      <c r="V4304" t="str">
        <f>VLOOKUP($A4304,List2,1,FALSE)</f>
        <v>GCF_000844485.1_ViralProj14391.fna</v>
      </c>
      <c r="W4304">
        <f>VLOOKUP($A4304,List2,2,FALSE)</f>
        <v>1</v>
      </c>
      <c r="X4304">
        <f>VLOOKUP($A4304,List2,3,FALSE)</f>
        <v>0.67746038154840005</v>
      </c>
      <c r="Y4304">
        <f>VLOOKUP($A4304,List2,4,FALSE)</f>
        <v>95</v>
      </c>
      <c r="Z4304">
        <f>VLOOKUP($A4304,List2,5,FALSE)</f>
        <v>549</v>
      </c>
      <c r="AA4304">
        <f>VLOOKUP($A4304,List2,6,FALSE)</f>
        <v>36</v>
      </c>
      <c r="AB4304">
        <f>VLOOKUP($A4304,List2,7,FALSE)</f>
        <v>17012</v>
      </c>
      <c r="AC4304">
        <f>VLOOKUP($A4304,List2,8,FALSE)</f>
        <v>16546</v>
      </c>
      <c r="AD4304">
        <f>VLOOKUP($A4304,List2,9,FALSE)</f>
        <v>8189</v>
      </c>
      <c r="AE4304">
        <f>VLOOKUP($A4304,List2,10,FALSE)</f>
        <v>7788</v>
      </c>
    </row>
    <row r="4305" spans="1:31" x14ac:dyDescent="0.3">
      <c r="A4305" t="s">
        <v>4304</v>
      </c>
      <c r="B4305">
        <v>69</v>
      </c>
      <c r="C4305">
        <v>2</v>
      </c>
      <c r="D4305">
        <v>2.8985507246376802E-2</v>
      </c>
      <c r="E4305">
        <v>45</v>
      </c>
      <c r="F4305">
        <v>16</v>
      </c>
      <c r="G4305">
        <v>6</v>
      </c>
      <c r="H4305">
        <v>1.6617647058823499</v>
      </c>
      <c r="I4305">
        <v>1.23529411764705</v>
      </c>
      <c r="J4305">
        <v>1.0882352941176401</v>
      </c>
      <c r="K4305">
        <v>0.66332588266397396</v>
      </c>
      <c r="L4305">
        <v>465</v>
      </c>
      <c r="M4305">
        <v>60</v>
      </c>
      <c r="N4305">
        <v>34</v>
      </c>
      <c r="O4305">
        <v>0.83184257602862199</v>
      </c>
      <c r="P4305">
        <v>0.107334525939177</v>
      </c>
      <c r="Q4305">
        <v>6.0822898032200298E-2</v>
      </c>
      <c r="R4305">
        <v>13598</v>
      </c>
      <c r="S4305">
        <v>14001</v>
      </c>
      <c r="T4305">
        <v>7636</v>
      </c>
      <c r="U4305">
        <v>6372</v>
      </c>
      <c r="V4305" t="str">
        <f>VLOOKUP($A4305,List2,1,FALSE)</f>
        <v>GCF_000916655.1_ViralProj240717.fna</v>
      </c>
      <c r="W4305">
        <f>VLOOKUP($A4305,List2,2,FALSE)</f>
        <v>1</v>
      </c>
      <c r="X4305">
        <f>VLOOKUP($A4305,List2,3,FALSE)</f>
        <v>0.661462612982744</v>
      </c>
      <c r="Y4305">
        <f>VLOOKUP($A4305,List2,4,FALSE)</f>
        <v>66</v>
      </c>
      <c r="Z4305">
        <f>VLOOKUP($A4305,List2,5,FALSE)</f>
        <v>446</v>
      </c>
      <c r="AA4305">
        <f>VLOOKUP($A4305,List2,6,FALSE)</f>
        <v>49</v>
      </c>
      <c r="AB4305">
        <f>VLOOKUP($A4305,List2,7,FALSE)</f>
        <v>13747</v>
      </c>
      <c r="AC4305">
        <f>VLOOKUP($A4305,List2,8,FALSE)</f>
        <v>14428</v>
      </c>
      <c r="AD4305">
        <f>VLOOKUP($A4305,List2,9,FALSE)</f>
        <v>7843</v>
      </c>
      <c r="AE4305">
        <f>VLOOKUP($A4305,List2,10,FALSE)</f>
        <v>6577</v>
      </c>
    </row>
    <row r="4306" spans="1:31" x14ac:dyDescent="0.3">
      <c r="A4306" t="s">
        <v>4305</v>
      </c>
      <c r="B4306">
        <v>1</v>
      </c>
      <c r="C4306">
        <v>1</v>
      </c>
      <c r="D4306">
        <v>1</v>
      </c>
      <c r="E4306">
        <v>0</v>
      </c>
      <c r="F4306">
        <v>0</v>
      </c>
      <c r="G4306">
        <v>0</v>
      </c>
      <c r="H4306">
        <v>1</v>
      </c>
      <c r="I4306">
        <v>1</v>
      </c>
      <c r="J4306">
        <v>1</v>
      </c>
      <c r="K4306">
        <v>0.393442622950819</v>
      </c>
      <c r="L4306">
        <v>22</v>
      </c>
      <c r="M4306">
        <v>7</v>
      </c>
      <c r="N4306">
        <v>17</v>
      </c>
      <c r="O4306">
        <v>0.47826086956521702</v>
      </c>
      <c r="P4306">
        <v>0.15217391304347799</v>
      </c>
      <c r="Q4306">
        <v>0.36956521739130399</v>
      </c>
      <c r="R4306">
        <v>198</v>
      </c>
      <c r="S4306">
        <v>138</v>
      </c>
      <c r="T4306">
        <v>300</v>
      </c>
      <c r="U4306">
        <v>218</v>
      </c>
      <c r="V4306" t="str">
        <f>VLOOKUP($A4306,List2,1,FALSE)</f>
        <v>GCF_000916635.1_ViralProj240682.fna</v>
      </c>
      <c r="W4306">
        <f>VLOOKUP($A4306,List2,2,FALSE)</f>
        <v>1</v>
      </c>
      <c r="X4306">
        <f>VLOOKUP($A4306,List2,3,FALSE)</f>
        <v>0.4033203125</v>
      </c>
      <c r="Y4306">
        <f>VLOOKUP($A4306,List2,4,FALSE)</f>
        <v>9</v>
      </c>
      <c r="Z4306">
        <f>VLOOKUP($A4306,List2,5,FALSE)</f>
        <v>25</v>
      </c>
      <c r="AA4306">
        <f>VLOOKUP($A4306,List2,6,FALSE)</f>
        <v>22</v>
      </c>
      <c r="AB4306">
        <f>VLOOKUP($A4306,List2,7,FALSE)</f>
        <v>232</v>
      </c>
      <c r="AC4306">
        <f>VLOOKUP($A4306,List2,8,FALSE)</f>
        <v>181</v>
      </c>
      <c r="AD4306">
        <f>VLOOKUP($A4306,List2,9,FALSE)</f>
        <v>348</v>
      </c>
      <c r="AE4306">
        <f>VLOOKUP($A4306,List2,10,FALSE)</f>
        <v>263</v>
      </c>
    </row>
    <row r="4307" spans="1:31" x14ac:dyDescent="0.3">
      <c r="A4307" t="s">
        <v>4306</v>
      </c>
      <c r="B4307">
        <v>49</v>
      </c>
      <c r="C4307">
        <v>2</v>
      </c>
      <c r="D4307">
        <v>4.08163265306122E-2</v>
      </c>
      <c r="E4307">
        <v>15</v>
      </c>
      <c r="F4307">
        <v>11</v>
      </c>
      <c r="G4307">
        <v>21</v>
      </c>
      <c r="H4307">
        <v>1.3125</v>
      </c>
      <c r="I4307">
        <v>1.2291666666666601</v>
      </c>
      <c r="J4307">
        <v>1.4375</v>
      </c>
      <c r="K4307">
        <v>0.45246174912186699</v>
      </c>
      <c r="L4307">
        <v>890</v>
      </c>
      <c r="M4307">
        <v>400</v>
      </c>
      <c r="N4307">
        <v>665</v>
      </c>
      <c r="O4307">
        <v>0.455242966751918</v>
      </c>
      <c r="P4307">
        <v>0.20460358056265901</v>
      </c>
      <c r="Q4307">
        <v>0.34015345268542202</v>
      </c>
      <c r="R4307">
        <v>8152</v>
      </c>
      <c r="S4307">
        <v>7048</v>
      </c>
      <c r="T4307">
        <v>10049</v>
      </c>
      <c r="U4307">
        <v>8345</v>
      </c>
      <c r="V4307" t="str">
        <f>VLOOKUP($A4307,List2,1,FALSE)</f>
        <v>GCF_000916615.1_ViralProj240594.fna</v>
      </c>
      <c r="W4307">
        <f>VLOOKUP($A4307,List2,2,FALSE)</f>
        <v>1</v>
      </c>
      <c r="X4307">
        <f>VLOOKUP($A4307,List2,3,FALSE)</f>
        <v>0.44469014163354398</v>
      </c>
      <c r="Y4307">
        <f>VLOOKUP($A4307,List2,4,FALSE)</f>
        <v>451</v>
      </c>
      <c r="Z4307">
        <f>VLOOKUP($A4307,List2,5,FALSE)</f>
        <v>859</v>
      </c>
      <c r="AA4307">
        <f>VLOOKUP($A4307,List2,6,FALSE)</f>
        <v>727</v>
      </c>
      <c r="AB4307">
        <f>VLOOKUP($A4307,List2,7,FALSE)</f>
        <v>8358</v>
      </c>
      <c r="AC4307">
        <f>VLOOKUP($A4307,List2,8,FALSE)</f>
        <v>7529</v>
      </c>
      <c r="AD4307">
        <f>VLOOKUP($A4307,List2,9,FALSE)</f>
        <v>10466</v>
      </c>
      <c r="AE4307">
        <f>VLOOKUP($A4307,List2,10,FALSE)</f>
        <v>9373</v>
      </c>
    </row>
    <row r="4308" spans="1:31" x14ac:dyDescent="0.3">
      <c r="A4308" t="s">
        <v>4307</v>
      </c>
      <c r="B4308">
        <v>3</v>
      </c>
      <c r="C4308">
        <v>1</v>
      </c>
      <c r="D4308">
        <v>0.33333333333333298</v>
      </c>
      <c r="E4308">
        <v>1</v>
      </c>
      <c r="F4308">
        <v>0</v>
      </c>
      <c r="G4308">
        <v>1</v>
      </c>
      <c r="H4308">
        <v>1.3333333333333299</v>
      </c>
      <c r="I4308">
        <v>1</v>
      </c>
      <c r="J4308">
        <v>1.3333333333333299</v>
      </c>
      <c r="K4308">
        <v>0.55873642645607102</v>
      </c>
      <c r="L4308">
        <v>98</v>
      </c>
      <c r="M4308">
        <v>34</v>
      </c>
      <c r="N4308">
        <v>42</v>
      </c>
      <c r="O4308">
        <v>0.56321839080459701</v>
      </c>
      <c r="P4308">
        <v>0.195402298850574</v>
      </c>
      <c r="Q4308">
        <v>0.24137931034482701</v>
      </c>
      <c r="R4308">
        <v>1931</v>
      </c>
      <c r="S4308">
        <v>2031</v>
      </c>
      <c r="T4308">
        <v>1770</v>
      </c>
      <c r="U4308">
        <v>1359</v>
      </c>
      <c r="V4308" t="str">
        <f>VLOOKUP($A4308,List2,1,FALSE)</f>
        <v>GCF_000916595.2_ViralProj240572.fna</v>
      </c>
      <c r="W4308">
        <f>VLOOKUP($A4308,List2,2,FALSE)</f>
        <v>1</v>
      </c>
      <c r="X4308">
        <f>VLOOKUP($A4308,List2,3,FALSE)</f>
        <v>0.54772475027746903</v>
      </c>
      <c r="Y4308">
        <f>VLOOKUP($A4308,List2,4,FALSE)</f>
        <v>19</v>
      </c>
      <c r="Z4308">
        <f>VLOOKUP($A4308,List2,5,FALSE)</f>
        <v>56</v>
      </c>
      <c r="AA4308">
        <f>VLOOKUP($A4308,List2,6,FALSE)</f>
        <v>26</v>
      </c>
      <c r="AB4308">
        <f>VLOOKUP($A4308,List2,7,FALSE)</f>
        <v>962</v>
      </c>
      <c r="AC4308">
        <f>VLOOKUP($A4308,List2,8,FALSE)</f>
        <v>1012</v>
      </c>
      <c r="AD4308">
        <f>VLOOKUP($A4308,List2,9,FALSE)</f>
        <v>930</v>
      </c>
      <c r="AE4308">
        <f>VLOOKUP($A4308,List2,10,FALSE)</f>
        <v>700</v>
      </c>
    </row>
    <row r="4309" spans="1:31" x14ac:dyDescent="0.3">
      <c r="A4309" t="s">
        <v>4308</v>
      </c>
      <c r="B4309">
        <v>5</v>
      </c>
      <c r="C4309">
        <v>1</v>
      </c>
      <c r="D4309">
        <v>0.2</v>
      </c>
      <c r="E4309">
        <v>1</v>
      </c>
      <c r="F4309">
        <v>0</v>
      </c>
      <c r="G4309">
        <v>3</v>
      </c>
      <c r="H4309">
        <v>1.2</v>
      </c>
      <c r="I4309">
        <v>1</v>
      </c>
      <c r="J4309">
        <v>1.6</v>
      </c>
      <c r="K4309">
        <v>0.55980454642022504</v>
      </c>
      <c r="L4309">
        <v>120</v>
      </c>
      <c r="M4309">
        <v>53</v>
      </c>
      <c r="N4309">
        <v>54</v>
      </c>
      <c r="O4309">
        <v>0.52863436123347995</v>
      </c>
      <c r="P4309">
        <v>0.23348017621145301</v>
      </c>
      <c r="Q4309">
        <v>0.23788546255506601</v>
      </c>
      <c r="R4309">
        <v>2569</v>
      </c>
      <c r="S4309">
        <v>2701</v>
      </c>
      <c r="T4309">
        <v>2286</v>
      </c>
      <c r="U4309">
        <v>1858</v>
      </c>
      <c r="V4309" t="str">
        <f>VLOOKUP($A4309,List2,1,FALSE)</f>
        <v>GCF_000916595.1_ViralMultiSegProj240572.fna</v>
      </c>
      <c r="W4309">
        <f>VLOOKUP($A4309,List2,2,FALSE)</f>
        <v>2</v>
      </c>
      <c r="X4309">
        <f>VLOOKUP($A4309,List2,3,FALSE)</f>
        <v>0.55292003593890304</v>
      </c>
      <c r="Y4309">
        <f>VLOOKUP($A4309,List2,4,FALSE)</f>
        <v>32</v>
      </c>
      <c r="Z4309">
        <f>VLOOKUP($A4309,List2,5,FALSE)</f>
        <v>76</v>
      </c>
      <c r="AA4309">
        <f>VLOOKUP($A4309,List2,6,FALSE)</f>
        <v>40</v>
      </c>
      <c r="AB4309">
        <f>VLOOKUP($A4309,List2,7,FALSE)</f>
        <v>1488</v>
      </c>
      <c r="AC4309">
        <f>VLOOKUP($A4309,List2,8,FALSE)</f>
        <v>1589</v>
      </c>
      <c r="AD4309">
        <f>VLOOKUP($A4309,List2,9,FALSE)</f>
        <v>1365</v>
      </c>
      <c r="AE4309">
        <f>VLOOKUP($A4309,List2,10,FALSE)</f>
        <v>1123</v>
      </c>
    </row>
    <row r="4310" spans="1:31" x14ac:dyDescent="0.3">
      <c r="A4310" t="s">
        <v>4309</v>
      </c>
      <c r="B4310">
        <v>3</v>
      </c>
      <c r="C4310">
        <v>1</v>
      </c>
      <c r="D4310">
        <v>0.33333333333333298</v>
      </c>
      <c r="E4310">
        <v>0</v>
      </c>
      <c r="F4310">
        <v>0</v>
      </c>
      <c r="G4310">
        <v>2</v>
      </c>
      <c r="H4310">
        <v>1</v>
      </c>
      <c r="I4310">
        <v>1</v>
      </c>
      <c r="J4310">
        <v>1.6666666666666601</v>
      </c>
      <c r="K4310">
        <v>0.45408276167293599</v>
      </c>
      <c r="L4310">
        <v>233</v>
      </c>
      <c r="M4310">
        <v>75</v>
      </c>
      <c r="N4310">
        <v>123</v>
      </c>
      <c r="O4310">
        <v>0.54060324825985995</v>
      </c>
      <c r="P4310">
        <v>0.17401392111368899</v>
      </c>
      <c r="Q4310">
        <v>0.28538283062644998</v>
      </c>
      <c r="R4310">
        <v>2075</v>
      </c>
      <c r="S4310">
        <v>2029</v>
      </c>
      <c r="T4310">
        <v>2685</v>
      </c>
      <c r="U4310">
        <v>2249</v>
      </c>
      <c r="V4310" t="str">
        <f>VLOOKUP($A4310,List2,1,FALSE)</f>
        <v>GCF_000916575.1_ViralProj240319.fna</v>
      </c>
      <c r="W4310">
        <f>VLOOKUP($A4310,List2,2,FALSE)</f>
        <v>1</v>
      </c>
      <c r="X4310">
        <f>VLOOKUP($A4310,List2,3,FALSE)</f>
        <v>0.450903614457831</v>
      </c>
      <c r="Y4310">
        <f>VLOOKUP($A4310,List2,4,FALSE)</f>
        <v>55</v>
      </c>
      <c r="Z4310">
        <f>VLOOKUP($A4310,List2,5,FALSE)</f>
        <v>162</v>
      </c>
      <c r="AA4310">
        <f>VLOOKUP($A4310,List2,6,FALSE)</f>
        <v>90</v>
      </c>
      <c r="AB4310">
        <f>VLOOKUP($A4310,List2,7,FALSE)</f>
        <v>1496</v>
      </c>
      <c r="AC4310">
        <f>VLOOKUP($A4310,List2,8,FALSE)</f>
        <v>1498</v>
      </c>
      <c r="AD4310">
        <f>VLOOKUP($A4310,List2,9,FALSE)</f>
        <v>1999</v>
      </c>
      <c r="AE4310">
        <f>VLOOKUP($A4310,List2,10,FALSE)</f>
        <v>1647</v>
      </c>
    </row>
    <row r="4311" spans="1:31" x14ac:dyDescent="0.3">
      <c r="A4311" t="s">
        <v>4310</v>
      </c>
      <c r="B4311">
        <v>1</v>
      </c>
      <c r="C4311">
        <v>1</v>
      </c>
      <c r="D4311">
        <v>1</v>
      </c>
      <c r="E4311">
        <v>0</v>
      </c>
      <c r="F4311">
        <v>0</v>
      </c>
      <c r="G4311">
        <v>0</v>
      </c>
      <c r="H4311">
        <v>1</v>
      </c>
      <c r="I4311">
        <v>1</v>
      </c>
      <c r="J4311">
        <v>1</v>
      </c>
      <c r="K4311">
        <v>0.44809395839554</v>
      </c>
      <c r="L4311">
        <v>245</v>
      </c>
      <c r="M4311">
        <v>99</v>
      </c>
      <c r="N4311">
        <v>144</v>
      </c>
      <c r="O4311">
        <v>0.50204918032786805</v>
      </c>
      <c r="P4311">
        <v>0.20286885245901601</v>
      </c>
      <c r="Q4311">
        <v>0.29508196721311403</v>
      </c>
      <c r="R4311">
        <v>2166</v>
      </c>
      <c r="S4311">
        <v>2336</v>
      </c>
      <c r="T4311">
        <v>2709</v>
      </c>
      <c r="U4311">
        <v>2836</v>
      </c>
      <c r="V4311" t="str">
        <f>VLOOKUP($A4311,List2,1,FALSE)</f>
        <v>GCF_000916555.1_ViralProj240238.fna</v>
      </c>
      <c r="W4311">
        <f>VLOOKUP($A4311,List2,2,FALSE)</f>
        <v>1</v>
      </c>
      <c r="X4311">
        <f>VLOOKUP($A4311,List2,3,FALSE)</f>
        <v>0.44702083944819399</v>
      </c>
      <c r="Y4311">
        <f>VLOOKUP($A4311,List2,4,FALSE)</f>
        <v>98</v>
      </c>
      <c r="Z4311">
        <f>VLOOKUP($A4311,List2,5,FALSE)</f>
        <v>240</v>
      </c>
      <c r="AA4311">
        <f>VLOOKUP($A4311,List2,6,FALSE)</f>
        <v>145</v>
      </c>
      <c r="AB4311">
        <f>VLOOKUP($A4311,List2,7,FALSE)</f>
        <v>2200</v>
      </c>
      <c r="AC4311">
        <f>VLOOKUP($A4311,List2,8,FALSE)</f>
        <v>2369</v>
      </c>
      <c r="AD4311">
        <f>VLOOKUP($A4311,List2,9,FALSE)</f>
        <v>2769</v>
      </c>
      <c r="AE4311">
        <f>VLOOKUP($A4311,List2,10,FALSE)</f>
        <v>2883</v>
      </c>
    </row>
    <row r="4312" spans="1:31" x14ac:dyDescent="0.3">
      <c r="A4312" t="s">
        <v>4311</v>
      </c>
      <c r="B4312">
        <v>3</v>
      </c>
      <c r="C4312">
        <v>1</v>
      </c>
      <c r="D4312">
        <v>0.33333333333333298</v>
      </c>
      <c r="E4312">
        <v>0</v>
      </c>
      <c r="F4312">
        <v>0</v>
      </c>
      <c r="G4312">
        <v>2</v>
      </c>
      <c r="H4312">
        <v>1</v>
      </c>
      <c r="I4312">
        <v>1</v>
      </c>
      <c r="J4312">
        <v>1.6666666666666601</v>
      </c>
      <c r="K4312">
        <v>0.49238914626075397</v>
      </c>
      <c r="L4312">
        <v>202</v>
      </c>
      <c r="M4312">
        <v>63</v>
      </c>
      <c r="N4312">
        <v>86</v>
      </c>
      <c r="O4312">
        <v>0.57549857549857497</v>
      </c>
      <c r="P4312">
        <v>0.17948717948717899</v>
      </c>
      <c r="Q4312">
        <v>0.24501424501424501</v>
      </c>
      <c r="R4312">
        <v>2113</v>
      </c>
      <c r="S4312">
        <v>2351</v>
      </c>
      <c r="T4312">
        <v>2166</v>
      </c>
      <c r="U4312">
        <v>2436</v>
      </c>
      <c r="V4312" t="str">
        <f>VLOOKUP($A4312,List2,1,FALSE)</f>
        <v>GCF_000916535.1_ViralProj240228.fna</v>
      </c>
      <c r="W4312">
        <f>VLOOKUP($A4312,List2,2,FALSE)</f>
        <v>1</v>
      </c>
      <c r="X4312">
        <f>VLOOKUP($A4312,List2,3,FALSE)</f>
        <v>0.48746732277410398</v>
      </c>
      <c r="Y4312">
        <f>VLOOKUP($A4312,List2,4,FALSE)</f>
        <v>45</v>
      </c>
      <c r="Z4312">
        <f>VLOOKUP($A4312,List2,5,FALSE)</f>
        <v>136</v>
      </c>
      <c r="AA4312">
        <f>VLOOKUP($A4312,List2,6,FALSE)</f>
        <v>64</v>
      </c>
      <c r="AB4312">
        <f>VLOOKUP($A4312,List2,7,FALSE)</f>
        <v>1498</v>
      </c>
      <c r="AC4312">
        <f>VLOOKUP($A4312,List2,8,FALSE)</f>
        <v>1672</v>
      </c>
      <c r="AD4312">
        <f>VLOOKUP($A4312,List2,9,FALSE)</f>
        <v>1571</v>
      </c>
      <c r="AE4312">
        <f>VLOOKUP($A4312,List2,10,FALSE)</f>
        <v>1762</v>
      </c>
    </row>
    <row r="4313" spans="1:31" x14ac:dyDescent="0.3">
      <c r="A4313" t="s">
        <v>4312</v>
      </c>
      <c r="B4313">
        <v>3</v>
      </c>
      <c r="C4313">
        <v>1</v>
      </c>
      <c r="D4313">
        <v>0.33333333333333298</v>
      </c>
      <c r="E4313">
        <v>0</v>
      </c>
      <c r="F4313">
        <v>2</v>
      </c>
      <c r="G4313">
        <v>0</v>
      </c>
      <c r="H4313">
        <v>1</v>
      </c>
      <c r="I4313">
        <v>1.6666666666666601</v>
      </c>
      <c r="J4313">
        <v>1</v>
      </c>
      <c r="K4313">
        <v>0.54229885057471205</v>
      </c>
      <c r="L4313">
        <v>186</v>
      </c>
      <c r="M4313">
        <v>49</v>
      </c>
      <c r="N4313">
        <v>38</v>
      </c>
      <c r="O4313">
        <v>0.68131868131868101</v>
      </c>
      <c r="P4313">
        <v>0.17948717948717899</v>
      </c>
      <c r="Q4313">
        <v>0.139194139194139</v>
      </c>
      <c r="R4313">
        <v>2261</v>
      </c>
      <c r="S4313">
        <v>2457</v>
      </c>
      <c r="T4313">
        <v>2156</v>
      </c>
      <c r="U4313">
        <v>1826</v>
      </c>
      <c r="V4313" t="str">
        <f>VLOOKUP($A4313,List2,1,FALSE)</f>
        <v>GCF_000916515.1_ViralProj240066.fna</v>
      </c>
      <c r="W4313">
        <f>VLOOKUP($A4313,List2,2,FALSE)</f>
        <v>1</v>
      </c>
      <c r="X4313">
        <f>VLOOKUP($A4313,List2,3,FALSE)</f>
        <v>0.53975559435010301</v>
      </c>
      <c r="Y4313">
        <f>VLOOKUP($A4313,List2,4,FALSE)</f>
        <v>34</v>
      </c>
      <c r="Z4313">
        <f>VLOOKUP($A4313,List2,5,FALSE)</f>
        <v>132</v>
      </c>
      <c r="AA4313">
        <f>VLOOKUP($A4313,List2,6,FALSE)</f>
        <v>32</v>
      </c>
      <c r="AB4313">
        <f>VLOOKUP($A4313,List2,7,FALSE)</f>
        <v>1640</v>
      </c>
      <c r="AC4313">
        <f>VLOOKUP($A4313,List2,8,FALSE)</f>
        <v>1761</v>
      </c>
      <c r="AD4313">
        <f>VLOOKUP($A4313,List2,9,FALSE)</f>
        <v>1581</v>
      </c>
      <c r="AE4313">
        <f>VLOOKUP($A4313,List2,10,FALSE)</f>
        <v>1319</v>
      </c>
    </row>
    <row r="4314" spans="1:31" x14ac:dyDescent="0.3">
      <c r="A4314" t="s">
        <v>4313</v>
      </c>
      <c r="B4314">
        <v>45</v>
      </c>
      <c r="C4314">
        <v>3</v>
      </c>
      <c r="D4314">
        <v>6.6666666666666596E-2</v>
      </c>
      <c r="E4314">
        <v>9</v>
      </c>
      <c r="F4314">
        <v>6</v>
      </c>
      <c r="G4314">
        <v>27</v>
      </c>
      <c r="H4314">
        <v>1.2093023255813899</v>
      </c>
      <c r="I4314">
        <v>1.13953488372093</v>
      </c>
      <c r="J4314">
        <v>1.6279069767441801</v>
      </c>
      <c r="K4314">
        <v>0.42970169998930802</v>
      </c>
      <c r="L4314">
        <v>946</v>
      </c>
      <c r="M4314">
        <v>464</v>
      </c>
      <c r="N4314">
        <v>824</v>
      </c>
      <c r="O4314">
        <v>0.42345568487018798</v>
      </c>
      <c r="P4314">
        <v>0.20769919427036701</v>
      </c>
      <c r="Q4314">
        <v>0.36884512085944399</v>
      </c>
      <c r="R4314">
        <v>8840</v>
      </c>
      <c r="S4314">
        <v>7236</v>
      </c>
      <c r="T4314">
        <v>10811</v>
      </c>
      <c r="U4314">
        <v>10525</v>
      </c>
      <c r="V4314" t="str">
        <f>VLOOKUP($A4314,List2,1,FALSE)</f>
        <v>GCF_000916495.1_ViralProj240050.fna</v>
      </c>
      <c r="W4314">
        <f>VLOOKUP($A4314,List2,2,FALSE)</f>
        <v>1</v>
      </c>
      <c r="X4314">
        <f>VLOOKUP($A4314,List2,3,FALSE)</f>
        <v>0.42186004270881899</v>
      </c>
      <c r="Y4314">
        <f>VLOOKUP($A4314,List2,4,FALSE)</f>
        <v>521</v>
      </c>
      <c r="Z4314">
        <f>VLOOKUP($A4314,List2,5,FALSE)</f>
        <v>967</v>
      </c>
      <c r="AA4314">
        <f>VLOOKUP($A4314,List2,6,FALSE)</f>
        <v>926</v>
      </c>
      <c r="AB4314">
        <f>VLOOKUP($A4314,List2,7,FALSE)</f>
        <v>9450</v>
      </c>
      <c r="AC4314">
        <f>VLOOKUP($A4314,List2,8,FALSE)</f>
        <v>7737</v>
      </c>
      <c r="AD4314">
        <f>VLOOKUP($A4314,List2,9,FALSE)</f>
        <v>11845</v>
      </c>
      <c r="AE4314">
        <f>VLOOKUP($A4314,List2,10,FALSE)</f>
        <v>11709</v>
      </c>
    </row>
    <row r="4315" spans="1:31" x14ac:dyDescent="0.3">
      <c r="A4315" t="s">
        <v>4314</v>
      </c>
      <c r="B4315">
        <v>89</v>
      </c>
      <c r="C4315">
        <v>5</v>
      </c>
      <c r="D4315">
        <v>5.6179775280898799E-2</v>
      </c>
      <c r="E4315">
        <v>60</v>
      </c>
      <c r="F4315">
        <v>15</v>
      </c>
      <c r="G4315">
        <v>9</v>
      </c>
      <c r="H4315">
        <v>1.70588235294117</v>
      </c>
      <c r="I4315">
        <v>1.1764705882352899</v>
      </c>
      <c r="J4315">
        <v>1.1058823529411701</v>
      </c>
      <c r="K4315">
        <v>0.68214075113361305</v>
      </c>
      <c r="L4315">
        <v>611</v>
      </c>
      <c r="M4315">
        <v>64</v>
      </c>
      <c r="N4315">
        <v>105</v>
      </c>
      <c r="O4315">
        <v>0.78333333333333299</v>
      </c>
      <c r="P4315">
        <v>8.2051282051281996E-2</v>
      </c>
      <c r="Q4315">
        <v>0.134615384615384</v>
      </c>
      <c r="R4315">
        <v>17083</v>
      </c>
      <c r="S4315">
        <v>16464</v>
      </c>
      <c r="T4315">
        <v>8399</v>
      </c>
      <c r="U4315">
        <v>7233</v>
      </c>
      <c r="V4315" t="str">
        <f>VLOOKUP($A4315,List2,1,FALSE)</f>
        <v>GCF_000837465.1_ViralProj14154.fna</v>
      </c>
      <c r="W4315">
        <f>VLOOKUP($A4315,List2,2,FALSE)</f>
        <v>1</v>
      </c>
      <c r="X4315">
        <f>VLOOKUP($A4315,List2,3,FALSE)</f>
        <v>0.68113032443796195</v>
      </c>
      <c r="Y4315">
        <f>VLOOKUP($A4315,List2,4,FALSE)</f>
        <v>99</v>
      </c>
      <c r="Z4315">
        <f>VLOOKUP($A4315,List2,5,FALSE)</f>
        <v>599</v>
      </c>
      <c r="AA4315">
        <f>VLOOKUP($A4315,List2,6,FALSE)</f>
        <v>127</v>
      </c>
      <c r="AB4315">
        <f>VLOOKUP($A4315,List2,7,FALSE)</f>
        <v>18212</v>
      </c>
      <c r="AC4315">
        <f>VLOOKUP($A4315,List2,8,FALSE)</f>
        <v>17751</v>
      </c>
      <c r="AD4315">
        <f>VLOOKUP($A4315,List2,9,FALSE)</f>
        <v>9127</v>
      </c>
      <c r="AE4315">
        <f>VLOOKUP($A4315,List2,10,FALSE)</f>
        <v>7709</v>
      </c>
    </row>
    <row r="4316" spans="1:31" x14ac:dyDescent="0.3">
      <c r="A4316" t="s">
        <v>4315</v>
      </c>
      <c r="B4316">
        <v>1</v>
      </c>
      <c r="C4316">
        <v>1</v>
      </c>
      <c r="D4316">
        <v>1</v>
      </c>
      <c r="E4316">
        <v>0</v>
      </c>
      <c r="F4316">
        <v>0</v>
      </c>
      <c r="G4316">
        <v>0</v>
      </c>
      <c r="H4316">
        <v>1</v>
      </c>
      <c r="I4316">
        <v>1</v>
      </c>
      <c r="J4316">
        <v>1</v>
      </c>
      <c r="K4316">
        <v>0.437106918238993</v>
      </c>
      <c r="L4316">
        <v>19</v>
      </c>
      <c r="M4316">
        <v>12</v>
      </c>
      <c r="N4316">
        <v>22</v>
      </c>
      <c r="O4316">
        <v>0.35849056603773499</v>
      </c>
      <c r="P4316">
        <v>0.22641509433962201</v>
      </c>
      <c r="Q4316">
        <v>0.41509433962264097</v>
      </c>
      <c r="R4316">
        <v>231</v>
      </c>
      <c r="S4316">
        <v>186</v>
      </c>
      <c r="T4316">
        <v>270</v>
      </c>
      <c r="U4316">
        <v>267</v>
      </c>
      <c r="V4316" t="str">
        <f>VLOOKUP($A4316,List2,1,FALSE)</f>
        <v>GCF_000844465.1_ViralProj14386.fna</v>
      </c>
      <c r="W4316">
        <f>VLOOKUP($A4316,List2,2,FALSE)</f>
        <v>1</v>
      </c>
      <c r="X4316">
        <f>VLOOKUP($A4316,List2,3,FALSE)</f>
        <v>0.410014513788098</v>
      </c>
      <c r="Y4316">
        <f>VLOOKUP($A4316,List2,4,FALSE)</f>
        <v>16</v>
      </c>
      <c r="Z4316">
        <f>VLOOKUP($A4316,List2,5,FALSE)</f>
        <v>26</v>
      </c>
      <c r="AA4316">
        <f>VLOOKUP($A4316,List2,6,FALSE)</f>
        <v>36</v>
      </c>
      <c r="AB4316">
        <f>VLOOKUP($A4316,List2,7,FALSE)</f>
        <v>315</v>
      </c>
      <c r="AC4316">
        <f>VLOOKUP($A4316,List2,8,FALSE)</f>
        <v>250</v>
      </c>
      <c r="AD4316">
        <f>VLOOKUP($A4316,List2,9,FALSE)</f>
        <v>422</v>
      </c>
      <c r="AE4316">
        <f>VLOOKUP($A4316,List2,10,FALSE)</f>
        <v>391</v>
      </c>
    </row>
    <row r="4317" spans="1:31" x14ac:dyDescent="0.3">
      <c r="A4317" t="s">
        <v>4316</v>
      </c>
      <c r="B4317">
        <v>89</v>
      </c>
      <c r="C4317">
        <v>2</v>
      </c>
      <c r="D4317">
        <v>2.2471910112359501E-2</v>
      </c>
      <c r="E4317">
        <v>67</v>
      </c>
      <c r="F4317">
        <v>8</v>
      </c>
      <c r="G4317">
        <v>12</v>
      </c>
      <c r="H4317">
        <v>1.76136363636363</v>
      </c>
      <c r="I4317">
        <v>1.0909090909090899</v>
      </c>
      <c r="J4317">
        <v>1.13636363636363</v>
      </c>
      <c r="K4317">
        <v>0.64238219733618795</v>
      </c>
      <c r="L4317">
        <v>678</v>
      </c>
      <c r="M4317">
        <v>53</v>
      </c>
      <c r="N4317">
        <v>52</v>
      </c>
      <c r="O4317">
        <v>0.86590038314176199</v>
      </c>
      <c r="P4317">
        <v>6.7688378033205598E-2</v>
      </c>
      <c r="Q4317">
        <v>6.6411238825031901E-2</v>
      </c>
      <c r="R4317">
        <v>15678</v>
      </c>
      <c r="S4317">
        <v>15527</v>
      </c>
      <c r="T4317">
        <v>9640</v>
      </c>
      <c r="U4317">
        <v>7732</v>
      </c>
      <c r="V4317" t="str">
        <f>VLOOKUP($A4317,List2,1,FALSE)</f>
        <v>GCF_000916475.1_ViralProj240046.fna</v>
      </c>
      <c r="W4317">
        <f>VLOOKUP($A4317,List2,2,FALSE)</f>
        <v>1</v>
      </c>
      <c r="X4317">
        <f>VLOOKUP($A4317,List2,3,FALSE)</f>
        <v>0.63963859608479001</v>
      </c>
      <c r="Y4317">
        <f>VLOOKUP($A4317,List2,4,FALSE)</f>
        <v>207</v>
      </c>
      <c r="Z4317">
        <f>VLOOKUP($A4317,List2,5,FALSE)</f>
        <v>715</v>
      </c>
      <c r="AA4317">
        <f>VLOOKUP($A4317,List2,6,FALSE)</f>
        <v>68</v>
      </c>
      <c r="AB4317">
        <f>VLOOKUP($A4317,List2,7,FALSE)</f>
        <v>16567</v>
      </c>
      <c r="AC4317">
        <f>VLOOKUP($A4317,List2,8,FALSE)</f>
        <v>16565</v>
      </c>
      <c r="AD4317">
        <f>VLOOKUP($A4317,List2,9,FALSE)</f>
        <v>9089</v>
      </c>
      <c r="AE4317">
        <f>VLOOKUP($A4317,List2,10,FALSE)</f>
        <v>9577</v>
      </c>
    </row>
    <row r="4318" spans="1:31" x14ac:dyDescent="0.3">
      <c r="A4318" t="s">
        <v>4317</v>
      </c>
      <c r="B4318">
        <v>189</v>
      </c>
      <c r="C4318">
        <v>5</v>
      </c>
      <c r="D4318">
        <v>2.6455026455026402E-2</v>
      </c>
      <c r="E4318">
        <v>38</v>
      </c>
      <c r="F4318">
        <v>26</v>
      </c>
      <c r="G4318">
        <v>120</v>
      </c>
      <c r="H4318">
        <v>1.2054054054054</v>
      </c>
      <c r="I4318">
        <v>1.14054054054054</v>
      </c>
      <c r="J4318">
        <v>1.64864864864864</v>
      </c>
      <c r="K4318">
        <v>0.32957766889168599</v>
      </c>
      <c r="L4318">
        <v>3126</v>
      </c>
      <c r="M4318">
        <v>1494</v>
      </c>
      <c r="N4318">
        <v>3345</v>
      </c>
      <c r="O4318">
        <v>0.3924670433145</v>
      </c>
      <c r="P4318">
        <v>0.187570621468926</v>
      </c>
      <c r="Q4318">
        <v>0.419962335216572</v>
      </c>
      <c r="R4318">
        <v>20917</v>
      </c>
      <c r="S4318">
        <v>15472</v>
      </c>
      <c r="T4318">
        <v>41343</v>
      </c>
      <c r="U4318">
        <v>32679</v>
      </c>
      <c r="V4318" t="str">
        <f>VLOOKUP($A4318,List2,1,FALSE)</f>
        <v>GCF_000916455.1_ViralProj240042.fna</v>
      </c>
      <c r="W4318">
        <f>VLOOKUP($A4318,List2,2,FALSE)</f>
        <v>1</v>
      </c>
      <c r="X4318">
        <f>VLOOKUP($A4318,List2,3,FALSE)</f>
        <v>0.32532069982185502</v>
      </c>
      <c r="Y4318">
        <f>VLOOKUP($A4318,List2,4,FALSE)</f>
        <v>1651</v>
      </c>
      <c r="Z4318">
        <f>VLOOKUP($A4318,List2,5,FALSE)</f>
        <v>3114</v>
      </c>
      <c r="AA4318">
        <f>VLOOKUP($A4318,List2,6,FALSE)</f>
        <v>3881</v>
      </c>
      <c r="AB4318">
        <f>VLOOKUP($A4318,List2,7,FALSE)</f>
        <v>22030</v>
      </c>
      <c r="AC4318">
        <f>VLOOKUP($A4318,List2,8,FALSE)</f>
        <v>19789</v>
      </c>
      <c r="AD4318">
        <f>VLOOKUP($A4318,List2,9,FALSE)</f>
        <v>43746</v>
      </c>
      <c r="AE4318">
        <f>VLOOKUP($A4318,List2,10,FALSE)</f>
        <v>42982</v>
      </c>
    </row>
    <row r="4319" spans="1:31" x14ac:dyDescent="0.3">
      <c r="A4319" t="s">
        <v>4318</v>
      </c>
      <c r="B4319">
        <v>98</v>
      </c>
      <c r="C4319">
        <v>5</v>
      </c>
      <c r="D4319">
        <v>5.10204081632653E-2</v>
      </c>
      <c r="E4319">
        <v>61</v>
      </c>
      <c r="F4319">
        <v>18</v>
      </c>
      <c r="G4319">
        <v>14</v>
      </c>
      <c r="H4319">
        <v>1.6489361702127601</v>
      </c>
      <c r="I4319">
        <v>1.1914893617021201</v>
      </c>
      <c r="J4319">
        <v>1.1489361702127601</v>
      </c>
      <c r="K4319">
        <v>0.68828747469156404</v>
      </c>
      <c r="L4319">
        <v>872</v>
      </c>
      <c r="M4319">
        <v>69</v>
      </c>
      <c r="N4319">
        <v>80</v>
      </c>
      <c r="O4319">
        <v>0.85406464250734504</v>
      </c>
      <c r="P4319">
        <v>6.7580803134182105E-2</v>
      </c>
      <c r="Q4319">
        <v>7.8354554358471995E-2</v>
      </c>
      <c r="R4319">
        <v>23619</v>
      </c>
      <c r="S4319">
        <v>23634</v>
      </c>
      <c r="T4319">
        <v>12106</v>
      </c>
      <c r="U4319">
        <v>9294</v>
      </c>
      <c r="V4319" t="str">
        <f>VLOOKUP($A4319,List2,1,FALSE)</f>
        <v>GCF_000916435.1_ViralProj240038.fna</v>
      </c>
      <c r="W4319">
        <f>VLOOKUP($A4319,List2,2,FALSE)</f>
        <v>1</v>
      </c>
      <c r="X4319">
        <f>VLOOKUP($A4319,List2,3,FALSE)</f>
        <v>0.68750617562779603</v>
      </c>
      <c r="Y4319">
        <f>VLOOKUP($A4319,List2,4,FALSE)</f>
        <v>191</v>
      </c>
      <c r="Z4319">
        <f>VLOOKUP($A4319,List2,5,FALSE)</f>
        <v>787</v>
      </c>
      <c r="AA4319">
        <f>VLOOKUP($A4319,List2,6,FALSE)</f>
        <v>101</v>
      </c>
      <c r="AB4319">
        <f>VLOOKUP($A4319,List2,7,FALSE)</f>
        <v>24570</v>
      </c>
      <c r="AC4319">
        <f>VLOOKUP($A4319,List2,8,FALSE)</f>
        <v>24135</v>
      </c>
      <c r="AD4319">
        <f>VLOOKUP($A4319,List2,9,FALSE)</f>
        <v>11304</v>
      </c>
      <c r="AE4319">
        <f>VLOOKUP($A4319,List2,10,FALSE)</f>
        <v>10834</v>
      </c>
    </row>
    <row r="4320" spans="1:31" x14ac:dyDescent="0.3">
      <c r="A4320" t="s">
        <v>4319</v>
      </c>
      <c r="B4320">
        <v>51</v>
      </c>
      <c r="C4320">
        <v>1</v>
      </c>
      <c r="D4320">
        <v>1.9607843137254902E-2</v>
      </c>
      <c r="E4320">
        <v>15</v>
      </c>
      <c r="F4320">
        <v>4</v>
      </c>
      <c r="G4320">
        <v>31</v>
      </c>
      <c r="H4320">
        <v>1.29411764705882</v>
      </c>
      <c r="I4320">
        <v>1.07843137254901</v>
      </c>
      <c r="J4320">
        <v>1.6078431372549</v>
      </c>
      <c r="K4320">
        <v>0.54129656966997697</v>
      </c>
      <c r="L4320">
        <v>631</v>
      </c>
      <c r="M4320">
        <v>400</v>
      </c>
      <c r="N4320">
        <v>530</v>
      </c>
      <c r="O4320">
        <v>0.40422805893657898</v>
      </c>
      <c r="P4320">
        <v>0.25624599615631</v>
      </c>
      <c r="Q4320">
        <v>0.33952594490711002</v>
      </c>
      <c r="R4320">
        <v>11675</v>
      </c>
      <c r="S4320">
        <v>9959</v>
      </c>
      <c r="T4320">
        <v>9780</v>
      </c>
      <c r="U4320">
        <v>8553</v>
      </c>
      <c r="V4320" t="str">
        <f>VLOOKUP($A4320,List2,1,FALSE)</f>
        <v>GCF_000916415.1_ViralProj240034.fna</v>
      </c>
      <c r="W4320">
        <f>VLOOKUP($A4320,List2,2,FALSE)</f>
        <v>1</v>
      </c>
      <c r="X4320">
        <f>VLOOKUP($A4320,List2,3,FALSE)</f>
        <v>0.53821372266776302</v>
      </c>
      <c r="Y4320">
        <f>VLOOKUP($A4320,List2,4,FALSE)</f>
        <v>483</v>
      </c>
      <c r="Z4320">
        <f>VLOOKUP($A4320,List2,5,FALSE)</f>
        <v>654</v>
      </c>
      <c r="AA4320">
        <f>VLOOKUP($A4320,List2,6,FALSE)</f>
        <v>577</v>
      </c>
      <c r="AB4320">
        <f>VLOOKUP($A4320,List2,7,FALSE)</f>
        <v>12710</v>
      </c>
      <c r="AC4320">
        <f>VLOOKUP($A4320,List2,8,FALSE)</f>
        <v>10846</v>
      </c>
      <c r="AD4320">
        <f>VLOOKUP($A4320,List2,9,FALSE)</f>
        <v>10769</v>
      </c>
      <c r="AE4320">
        <f>VLOOKUP($A4320,List2,10,FALSE)</f>
        <v>9442</v>
      </c>
    </row>
    <row r="4321" spans="1:31" x14ac:dyDescent="0.3">
      <c r="A4321" t="s">
        <v>4320</v>
      </c>
      <c r="B4321">
        <v>60</v>
      </c>
      <c r="C4321">
        <v>3</v>
      </c>
      <c r="D4321">
        <v>0.05</v>
      </c>
      <c r="E4321">
        <v>10</v>
      </c>
      <c r="F4321">
        <v>9</v>
      </c>
      <c r="G4321">
        <v>38</v>
      </c>
      <c r="H4321">
        <v>1.17241379310344</v>
      </c>
      <c r="I4321">
        <v>1.1551724137931001</v>
      </c>
      <c r="J4321">
        <v>1.6551724137931001</v>
      </c>
      <c r="K4321">
        <v>0.35234021685827899</v>
      </c>
      <c r="L4321">
        <v>975</v>
      </c>
      <c r="M4321">
        <v>639</v>
      </c>
      <c r="N4321">
        <v>1075</v>
      </c>
      <c r="O4321">
        <v>0.36258832279657799</v>
      </c>
      <c r="P4321">
        <v>0.23763480847898799</v>
      </c>
      <c r="Q4321">
        <v>0.39977686872443202</v>
      </c>
      <c r="R4321">
        <v>7380</v>
      </c>
      <c r="S4321">
        <v>5553</v>
      </c>
      <c r="T4321">
        <v>14040</v>
      </c>
      <c r="U4321">
        <v>9733</v>
      </c>
      <c r="V4321" t="str">
        <f>VLOOKUP($A4321,List2,1,FALSE)</f>
        <v>GCF_000916395.1_ViralProj240030.fna</v>
      </c>
      <c r="W4321">
        <f>VLOOKUP($A4321,List2,2,FALSE)</f>
        <v>1</v>
      </c>
      <c r="X4321">
        <f>VLOOKUP($A4321,List2,3,FALSE)</f>
        <v>0.34625119799474102</v>
      </c>
      <c r="Y4321">
        <f>VLOOKUP($A4321,List2,4,FALSE)</f>
        <v>649</v>
      </c>
      <c r="Z4321">
        <f>VLOOKUP($A4321,List2,5,FALSE)</f>
        <v>920</v>
      </c>
      <c r="AA4321">
        <f>VLOOKUP($A4321,List2,6,FALSE)</f>
        <v>1217</v>
      </c>
      <c r="AB4321">
        <f>VLOOKUP($A4321,List2,7,FALSE)</f>
        <v>7058</v>
      </c>
      <c r="AC4321">
        <f>VLOOKUP($A4321,List2,8,FALSE)</f>
        <v>7032</v>
      </c>
      <c r="AD4321">
        <f>VLOOKUP($A4321,List2,9,FALSE)</f>
        <v>13445</v>
      </c>
      <c r="AE4321">
        <f>VLOOKUP($A4321,List2,10,FALSE)</f>
        <v>13158</v>
      </c>
    </row>
    <row r="4322" spans="1:31" x14ac:dyDescent="0.3">
      <c r="A4322" t="s">
        <v>4321</v>
      </c>
      <c r="B4322">
        <v>87</v>
      </c>
      <c r="C4322">
        <v>2</v>
      </c>
      <c r="D4322">
        <v>2.2988505747126398E-2</v>
      </c>
      <c r="E4322">
        <v>63</v>
      </c>
      <c r="F4322">
        <v>9</v>
      </c>
      <c r="G4322">
        <v>13</v>
      </c>
      <c r="H4322">
        <v>1.7325581395348799</v>
      </c>
      <c r="I4322">
        <v>1.1046511627906901</v>
      </c>
      <c r="J4322">
        <v>1.15116279069767</v>
      </c>
      <c r="K4322">
        <v>0.64141683778234004</v>
      </c>
      <c r="L4322">
        <v>693</v>
      </c>
      <c r="M4322">
        <v>46</v>
      </c>
      <c r="N4322">
        <v>51</v>
      </c>
      <c r="O4322">
        <v>0.87721518987341696</v>
      </c>
      <c r="P4322">
        <v>5.82278481012658E-2</v>
      </c>
      <c r="Q4322">
        <v>6.4556962025316397E-2</v>
      </c>
      <c r="R4322">
        <v>15767</v>
      </c>
      <c r="S4322">
        <v>15470</v>
      </c>
      <c r="T4322">
        <v>9622</v>
      </c>
      <c r="U4322">
        <v>7841</v>
      </c>
      <c r="V4322" t="str">
        <f>VLOOKUP($A4322,List2,1,FALSE)</f>
        <v>GCF_000916375.1_ViralProj240026.fna</v>
      </c>
      <c r="W4322">
        <f>VLOOKUP($A4322,List2,2,FALSE)</f>
        <v>1</v>
      </c>
      <c r="X4322">
        <f>VLOOKUP($A4322,List2,3,FALSE)</f>
        <v>0.63924606349144397</v>
      </c>
      <c r="Y4322">
        <f>VLOOKUP($A4322,List2,4,FALSE)</f>
        <v>203</v>
      </c>
      <c r="Z4322">
        <f>VLOOKUP($A4322,List2,5,FALSE)</f>
        <v>704</v>
      </c>
      <c r="AA4322">
        <f>VLOOKUP($A4322,List2,6,FALSE)</f>
        <v>60</v>
      </c>
      <c r="AB4322">
        <f>VLOOKUP($A4322,List2,7,FALSE)</f>
        <v>16333</v>
      </c>
      <c r="AC4322">
        <f>VLOOKUP($A4322,List2,8,FALSE)</f>
        <v>16429</v>
      </c>
      <c r="AD4322">
        <f>VLOOKUP($A4322,List2,9,FALSE)</f>
        <v>9019</v>
      </c>
      <c r="AE4322">
        <f>VLOOKUP($A4322,List2,10,FALSE)</f>
        <v>9470</v>
      </c>
    </row>
    <row r="4323" spans="1:31" x14ac:dyDescent="0.3">
      <c r="A4323" t="s">
        <v>4322</v>
      </c>
      <c r="B4323">
        <v>56</v>
      </c>
      <c r="C4323">
        <v>3</v>
      </c>
      <c r="D4323">
        <v>5.3571428571428499E-2</v>
      </c>
      <c r="E4323">
        <v>8</v>
      </c>
      <c r="F4323">
        <v>13</v>
      </c>
      <c r="G4323">
        <v>32</v>
      </c>
      <c r="H4323">
        <v>1.1481481481481399</v>
      </c>
      <c r="I4323">
        <v>1.24074074074074</v>
      </c>
      <c r="J4323">
        <v>1.5925925925925899</v>
      </c>
      <c r="K4323">
        <v>0.36113352784157898</v>
      </c>
      <c r="L4323">
        <v>757</v>
      </c>
      <c r="M4323">
        <v>426</v>
      </c>
      <c r="N4323">
        <v>842</v>
      </c>
      <c r="O4323">
        <v>0.37382716049382703</v>
      </c>
      <c r="P4323">
        <v>0.21037037037037001</v>
      </c>
      <c r="Q4323">
        <v>0.41580246913580199</v>
      </c>
      <c r="R4323">
        <v>6954</v>
      </c>
      <c r="S4323">
        <v>4681</v>
      </c>
      <c r="T4323">
        <v>11920</v>
      </c>
      <c r="U4323">
        <v>8663</v>
      </c>
      <c r="V4323" t="str">
        <f>VLOOKUP($A4323,List2,1,FALSE)</f>
        <v>GCF_000916355.1_ViralProj240022.fna</v>
      </c>
      <c r="W4323">
        <f>VLOOKUP($A4323,List2,2,FALSE)</f>
        <v>1</v>
      </c>
      <c r="X4323">
        <f>VLOOKUP($A4323,List2,3,FALSE)</f>
        <v>0.35485118894104201</v>
      </c>
      <c r="Y4323">
        <f>VLOOKUP($A4323,List2,4,FALSE)</f>
        <v>525</v>
      </c>
      <c r="Z4323">
        <f>VLOOKUP($A4323,List2,5,FALSE)</f>
        <v>852</v>
      </c>
      <c r="AA4323">
        <f>VLOOKUP($A4323,List2,6,FALSE)</f>
        <v>1035</v>
      </c>
      <c r="AB4323">
        <f>VLOOKUP($A4323,List2,7,FALSE)</f>
        <v>8260</v>
      </c>
      <c r="AC4323">
        <f>VLOOKUP($A4323,List2,8,FALSE)</f>
        <v>5499</v>
      </c>
      <c r="AD4323">
        <f>VLOOKUP($A4323,List2,9,FALSE)</f>
        <v>14175</v>
      </c>
      <c r="AE4323">
        <f>VLOOKUP($A4323,List2,10,FALSE)</f>
        <v>10840</v>
      </c>
    </row>
    <row r="4324" spans="1:31" x14ac:dyDescent="0.3">
      <c r="A4324" t="s">
        <v>4323</v>
      </c>
      <c r="B4324">
        <v>96</v>
      </c>
      <c r="C4324">
        <v>2</v>
      </c>
      <c r="D4324">
        <v>2.0833333333333301E-2</v>
      </c>
      <c r="E4324">
        <v>66</v>
      </c>
      <c r="F4324">
        <v>19</v>
      </c>
      <c r="G4324">
        <v>9</v>
      </c>
      <c r="H4324">
        <v>1.69473684210526</v>
      </c>
      <c r="I4324">
        <v>1.2</v>
      </c>
      <c r="J4324">
        <v>1.0947368421052599</v>
      </c>
      <c r="K4324">
        <v>0.63611358304344301</v>
      </c>
      <c r="L4324">
        <v>736</v>
      </c>
      <c r="M4324">
        <v>62</v>
      </c>
      <c r="N4324">
        <v>28</v>
      </c>
      <c r="O4324">
        <v>0.89104116222760199</v>
      </c>
      <c r="P4324">
        <v>7.5060532687651296E-2</v>
      </c>
      <c r="Q4324">
        <v>3.38983050847457E-2</v>
      </c>
      <c r="R4324">
        <v>15633</v>
      </c>
      <c r="S4324">
        <v>15819</v>
      </c>
      <c r="T4324">
        <v>10117</v>
      </c>
      <c r="U4324">
        <v>7875</v>
      </c>
      <c r="V4324" t="str">
        <f>VLOOKUP($A4324,List2,1,FALSE)</f>
        <v>GCF_000916335.1_ViralProj240018.fna</v>
      </c>
      <c r="W4324">
        <f>VLOOKUP($A4324,List2,2,FALSE)</f>
        <v>1</v>
      </c>
      <c r="X4324">
        <f>VLOOKUP($A4324,List2,3,FALSE)</f>
        <v>0.63427764705882295</v>
      </c>
      <c r="Y4324">
        <f>VLOOKUP($A4324,List2,4,FALSE)</f>
        <v>237</v>
      </c>
      <c r="Z4324">
        <f>VLOOKUP($A4324,List2,5,FALSE)</f>
        <v>743</v>
      </c>
      <c r="AA4324">
        <f>VLOOKUP($A4324,List2,6,FALSE)</f>
        <v>54</v>
      </c>
      <c r="AB4324">
        <f>VLOOKUP($A4324,List2,7,FALSE)</f>
        <v>16428</v>
      </c>
      <c r="AC4324">
        <f>VLOOKUP($A4324,List2,8,FALSE)</f>
        <v>17268</v>
      </c>
      <c r="AD4324">
        <f>VLOOKUP($A4324,List2,9,FALSE)</f>
        <v>9667</v>
      </c>
      <c r="AE4324">
        <f>VLOOKUP($A4324,List2,10,FALSE)</f>
        <v>9762</v>
      </c>
    </row>
    <row r="4325" spans="1:31" x14ac:dyDescent="0.3">
      <c r="A4325" t="s">
        <v>4324</v>
      </c>
      <c r="B4325">
        <v>294</v>
      </c>
      <c r="C4325">
        <v>6</v>
      </c>
      <c r="D4325">
        <v>2.04081632653061E-2</v>
      </c>
      <c r="E4325">
        <v>106</v>
      </c>
      <c r="F4325">
        <v>16</v>
      </c>
      <c r="G4325">
        <v>166</v>
      </c>
      <c r="H4325">
        <v>1.36678200692041</v>
      </c>
      <c r="I4325">
        <v>1.0553633217992999</v>
      </c>
      <c r="J4325">
        <v>1.57439446366782</v>
      </c>
      <c r="K4325">
        <v>0.40166717932943702</v>
      </c>
      <c r="L4325">
        <v>4756</v>
      </c>
      <c r="M4325">
        <v>1246</v>
      </c>
      <c r="N4325">
        <v>3639</v>
      </c>
      <c r="O4325">
        <v>0.493309822632507</v>
      </c>
      <c r="P4325">
        <v>0.129239705424748</v>
      </c>
      <c r="Q4325">
        <v>0.377450471942744</v>
      </c>
      <c r="R4325">
        <v>34884</v>
      </c>
      <c r="S4325">
        <v>30407</v>
      </c>
      <c r="T4325">
        <v>50396</v>
      </c>
      <c r="U4325">
        <v>46863</v>
      </c>
      <c r="V4325" t="str">
        <f>VLOOKUP($A4325,List2,1,FALSE)</f>
        <v>GCF_000916315.1_ViralProj240014.fna</v>
      </c>
      <c r="W4325">
        <f>VLOOKUP($A4325,List2,2,FALSE)</f>
        <v>1</v>
      </c>
      <c r="X4325">
        <f>VLOOKUP($A4325,List2,3,FALSE)</f>
        <v>0.39822712635187302</v>
      </c>
      <c r="Y4325">
        <f>VLOOKUP($A4325,List2,4,FALSE)</f>
        <v>1951</v>
      </c>
      <c r="Z4325">
        <f>VLOOKUP($A4325,List2,5,FALSE)</f>
        <v>3659</v>
      </c>
      <c r="AA4325">
        <f>VLOOKUP($A4325,List2,6,FALSE)</f>
        <v>3788</v>
      </c>
      <c r="AB4325">
        <f>VLOOKUP($A4325,List2,7,FALSE)</f>
        <v>33225</v>
      </c>
      <c r="AC4325">
        <f>VLOOKUP($A4325,List2,8,FALSE)</f>
        <v>35779</v>
      </c>
      <c r="AD4325">
        <f>VLOOKUP($A4325,List2,9,FALSE)</f>
        <v>51376</v>
      </c>
      <c r="AE4325">
        <f>VLOOKUP($A4325,List2,10,FALSE)</f>
        <v>52898</v>
      </c>
    </row>
    <row r="4326" spans="1:31" x14ac:dyDescent="0.3">
      <c r="A4326" t="s">
        <v>4325</v>
      </c>
      <c r="B4326">
        <v>98</v>
      </c>
      <c r="C4326">
        <v>4</v>
      </c>
      <c r="D4326">
        <v>4.08163265306122E-2</v>
      </c>
      <c r="E4326">
        <v>65</v>
      </c>
      <c r="F4326">
        <v>21</v>
      </c>
      <c r="G4326">
        <v>8</v>
      </c>
      <c r="H4326">
        <v>1.6842105263157801</v>
      </c>
      <c r="I4326">
        <v>1.2210526315789401</v>
      </c>
      <c r="J4326">
        <v>1.08421052631578</v>
      </c>
      <c r="K4326">
        <v>0.70157213406972296</v>
      </c>
      <c r="L4326">
        <v>1110</v>
      </c>
      <c r="M4326">
        <v>51</v>
      </c>
      <c r="N4326">
        <v>34</v>
      </c>
      <c r="O4326">
        <v>0.92887029288702905</v>
      </c>
      <c r="P4326">
        <v>4.2677824267782397E-2</v>
      </c>
      <c r="Q4326">
        <v>2.8451882845188198E-2</v>
      </c>
      <c r="R4326">
        <v>23753</v>
      </c>
      <c r="S4326">
        <v>24264</v>
      </c>
      <c r="T4326">
        <v>11170</v>
      </c>
      <c r="U4326">
        <v>9255</v>
      </c>
      <c r="V4326" t="str">
        <f>VLOOKUP($A4326,List2,1,FALSE)</f>
        <v>GCF_000916275.1_ViralProj240006.fna</v>
      </c>
      <c r="W4326">
        <f>VLOOKUP($A4326,List2,2,FALSE)</f>
        <v>1</v>
      </c>
      <c r="X4326">
        <f>VLOOKUP($A4326,List2,3,FALSE)</f>
        <v>0.69877144344840203</v>
      </c>
      <c r="Y4326">
        <f>VLOOKUP($A4326,List2,4,FALSE)</f>
        <v>176</v>
      </c>
      <c r="Z4326">
        <f>VLOOKUP($A4326,List2,5,FALSE)</f>
        <v>1039</v>
      </c>
      <c r="AA4326">
        <f>VLOOKUP($A4326,List2,6,FALSE)</f>
        <v>46</v>
      </c>
      <c r="AB4326">
        <f>VLOOKUP($A4326,List2,7,FALSE)</f>
        <v>24987</v>
      </c>
      <c r="AC4326">
        <f>VLOOKUP($A4326,List2,8,FALSE)</f>
        <v>24667</v>
      </c>
      <c r="AD4326">
        <f>VLOOKUP($A4326,List2,9,FALSE)</f>
        <v>10766</v>
      </c>
      <c r="AE4326">
        <f>VLOOKUP($A4326,List2,10,FALSE)</f>
        <v>10639</v>
      </c>
    </row>
    <row r="4327" spans="1:31" x14ac:dyDescent="0.3">
      <c r="A4327" t="s">
        <v>4326</v>
      </c>
      <c r="B4327">
        <v>48</v>
      </c>
      <c r="C4327">
        <v>2</v>
      </c>
      <c r="D4327">
        <v>4.1666666666666602E-2</v>
      </c>
      <c r="E4327">
        <v>9</v>
      </c>
      <c r="F4327">
        <v>14</v>
      </c>
      <c r="G4327">
        <v>23</v>
      </c>
      <c r="H4327">
        <v>1.1914893617021201</v>
      </c>
      <c r="I4327">
        <v>1.2978723404255299</v>
      </c>
      <c r="J4327">
        <v>1.48936170212765</v>
      </c>
      <c r="K4327">
        <v>0.50403669232626103</v>
      </c>
      <c r="L4327">
        <v>736</v>
      </c>
      <c r="M4327">
        <v>281</v>
      </c>
      <c r="N4327">
        <v>376</v>
      </c>
      <c r="O4327">
        <v>0.52835606604450802</v>
      </c>
      <c r="P4327">
        <v>0.20172290021536199</v>
      </c>
      <c r="Q4327">
        <v>0.26992103374012899</v>
      </c>
      <c r="R4327">
        <v>9995</v>
      </c>
      <c r="S4327">
        <v>8797</v>
      </c>
      <c r="T4327">
        <v>10363</v>
      </c>
      <c r="U4327">
        <v>8128</v>
      </c>
      <c r="V4327" t="str">
        <f>VLOOKUP($A4327,List2,1,FALSE)</f>
        <v>GCF_000844445.1_ViralProj14382.fna</v>
      </c>
      <c r="W4327">
        <f>VLOOKUP($A4327,List2,2,FALSE)</f>
        <v>1</v>
      </c>
      <c r="X4327">
        <f>VLOOKUP($A4327,List2,3,FALSE)</f>
        <v>0.50486339759217802</v>
      </c>
      <c r="Y4327">
        <f>VLOOKUP($A4327,List2,4,FALSE)</f>
        <v>368</v>
      </c>
      <c r="Z4327">
        <f>VLOOKUP($A4327,List2,5,FALSE)</f>
        <v>650</v>
      </c>
      <c r="AA4327">
        <f>VLOOKUP($A4327,List2,6,FALSE)</f>
        <v>365</v>
      </c>
      <c r="AB4327">
        <f>VLOOKUP($A4327,List2,7,FALSE)</f>
        <v>10136</v>
      </c>
      <c r="AC4327">
        <f>VLOOKUP($A4327,List2,8,FALSE)</f>
        <v>9951</v>
      </c>
      <c r="AD4327">
        <f>VLOOKUP($A4327,List2,9,FALSE)</f>
        <v>9657</v>
      </c>
      <c r="AE4327">
        <f>VLOOKUP($A4327,List2,10,FALSE)</f>
        <v>10043</v>
      </c>
    </row>
    <row r="4328" spans="1:31" x14ac:dyDescent="0.3">
      <c r="A4328" t="s">
        <v>4327</v>
      </c>
      <c r="B4328">
        <v>173</v>
      </c>
      <c r="C4328">
        <v>8</v>
      </c>
      <c r="D4328">
        <v>4.6242774566473903E-2</v>
      </c>
      <c r="E4328">
        <v>55</v>
      </c>
      <c r="F4328">
        <v>7</v>
      </c>
      <c r="G4328">
        <v>103</v>
      </c>
      <c r="H4328">
        <v>1.3313253012048101</v>
      </c>
      <c r="I4328">
        <v>1.0421686746987899</v>
      </c>
      <c r="J4328">
        <v>1.62048192771084</v>
      </c>
      <c r="K4328">
        <v>0.48229806598407199</v>
      </c>
      <c r="L4328">
        <v>2524</v>
      </c>
      <c r="M4328">
        <v>450</v>
      </c>
      <c r="N4328">
        <v>1056</v>
      </c>
      <c r="O4328">
        <v>0.62630272952853505</v>
      </c>
      <c r="P4328">
        <v>0.111662531017369</v>
      </c>
      <c r="Q4328">
        <v>0.262034739454094</v>
      </c>
      <c r="R4328">
        <v>21928</v>
      </c>
      <c r="S4328">
        <v>20466</v>
      </c>
      <c r="T4328">
        <v>24170</v>
      </c>
      <c r="U4328">
        <v>21336</v>
      </c>
      <c r="V4328" t="str">
        <f>VLOOKUP($A4328,List2,1,FALSE)</f>
        <v>GCF_000916255.1_ViralProj239741.fna</v>
      </c>
      <c r="W4328">
        <f>VLOOKUP($A4328,List2,2,FALSE)</f>
        <v>1</v>
      </c>
      <c r="X4328">
        <f>VLOOKUP($A4328,List2,3,FALSE)</f>
        <v>0.47728967285280899</v>
      </c>
      <c r="Y4328">
        <f>VLOOKUP($A4328,List2,4,FALSE)</f>
        <v>813</v>
      </c>
      <c r="Z4328">
        <f>VLOOKUP($A4328,List2,5,FALSE)</f>
        <v>2251</v>
      </c>
      <c r="AA4328">
        <f>VLOOKUP($A4328,List2,6,FALSE)</f>
        <v>1139</v>
      </c>
      <c r="AB4328">
        <f>VLOOKUP($A4328,List2,7,FALSE)</f>
        <v>23430</v>
      </c>
      <c r="AC4328">
        <f>VLOOKUP($A4328,List2,8,FALSE)</f>
        <v>23300</v>
      </c>
      <c r="AD4328">
        <f>VLOOKUP($A4328,List2,9,FALSE)</f>
        <v>26452</v>
      </c>
      <c r="AE4328">
        <f>VLOOKUP($A4328,List2,10,FALSE)</f>
        <v>24725</v>
      </c>
    </row>
    <row r="4329" spans="1:31" x14ac:dyDescent="0.3">
      <c r="A4329" t="s">
        <v>4328</v>
      </c>
      <c r="B4329">
        <v>174</v>
      </c>
      <c r="C4329">
        <v>3</v>
      </c>
      <c r="D4329">
        <v>1.72413793103448E-2</v>
      </c>
      <c r="E4329">
        <v>5</v>
      </c>
      <c r="F4329">
        <v>11</v>
      </c>
      <c r="G4329">
        <v>155</v>
      </c>
      <c r="H4329">
        <v>1.0290697674418601</v>
      </c>
      <c r="I4329">
        <v>1.06395348837209</v>
      </c>
      <c r="J4329">
        <v>1.90116279069767</v>
      </c>
      <c r="K4329">
        <v>0.290811780328943</v>
      </c>
      <c r="L4329">
        <v>3552</v>
      </c>
      <c r="M4329">
        <v>2457</v>
      </c>
      <c r="N4329">
        <v>6956</v>
      </c>
      <c r="O4329">
        <v>0.27396837639799398</v>
      </c>
      <c r="P4329">
        <v>0.189510219822599</v>
      </c>
      <c r="Q4329">
        <v>0.53652140377940605</v>
      </c>
      <c r="R4329">
        <v>27061</v>
      </c>
      <c r="S4329">
        <v>23526</v>
      </c>
      <c r="T4329">
        <v>66698</v>
      </c>
      <c r="U4329">
        <v>56666</v>
      </c>
      <c r="V4329" t="str">
        <f>VLOOKUP($A4329,List2,1,FALSE)</f>
        <v>GCF_000916235.1_ViralProj239737.fna</v>
      </c>
      <c r="W4329">
        <f>VLOOKUP($A4329,List2,2,FALSE)</f>
        <v>1</v>
      </c>
      <c r="X4329">
        <f>VLOOKUP($A4329,List2,3,FALSE)</f>
        <v>0.28014639261317897</v>
      </c>
      <c r="Y4329">
        <f>VLOOKUP($A4329,List2,4,FALSE)</f>
        <v>2657</v>
      </c>
      <c r="Z4329">
        <f>VLOOKUP($A4329,List2,5,FALSE)</f>
        <v>3648</v>
      </c>
      <c r="AA4329">
        <f>VLOOKUP($A4329,List2,6,FALSE)</f>
        <v>8418</v>
      </c>
      <c r="AB4329">
        <f>VLOOKUP($A4329,List2,7,FALSE)</f>
        <v>28292</v>
      </c>
      <c r="AC4329">
        <f>VLOOKUP($A4329,List2,8,FALSE)</f>
        <v>26745</v>
      </c>
      <c r="AD4329">
        <f>VLOOKUP($A4329,List2,9,FALSE)</f>
        <v>72955</v>
      </c>
      <c r="AE4329">
        <f>VLOOKUP($A4329,List2,10,FALSE)</f>
        <v>68466</v>
      </c>
    </row>
    <row r="4330" spans="1:31" x14ac:dyDescent="0.3">
      <c r="A4330" t="s">
        <v>4329</v>
      </c>
      <c r="B4330">
        <v>54</v>
      </c>
      <c r="C4330">
        <v>4</v>
      </c>
      <c r="D4330">
        <v>7.4074074074074001E-2</v>
      </c>
      <c r="E4330">
        <v>15</v>
      </c>
      <c r="F4330">
        <v>8</v>
      </c>
      <c r="G4330">
        <v>27</v>
      </c>
      <c r="H4330">
        <v>1.29411764705882</v>
      </c>
      <c r="I4330">
        <v>1.15686274509803</v>
      </c>
      <c r="J4330">
        <v>1.52941176470588</v>
      </c>
      <c r="K4330">
        <v>0.404974239610848</v>
      </c>
      <c r="L4330">
        <v>693</v>
      </c>
      <c r="M4330">
        <v>295</v>
      </c>
      <c r="N4330">
        <v>840</v>
      </c>
      <c r="O4330">
        <v>0.379102844638949</v>
      </c>
      <c r="P4330">
        <v>0.16137855579868701</v>
      </c>
      <c r="Q4330">
        <v>0.45951859956236302</v>
      </c>
      <c r="R4330">
        <v>8121</v>
      </c>
      <c r="S4330">
        <v>7364</v>
      </c>
      <c r="T4330">
        <v>12329</v>
      </c>
      <c r="U4330">
        <v>10423</v>
      </c>
      <c r="V4330" t="str">
        <f>VLOOKUP($A4330,List2,1,FALSE)</f>
        <v>GCF_000916215.1_ViralProj239733.fna</v>
      </c>
      <c r="W4330">
        <f>VLOOKUP($A4330,List2,2,FALSE)</f>
        <v>1</v>
      </c>
      <c r="X4330">
        <f>VLOOKUP($A4330,List2,3,FALSE)</f>
        <v>0.38971349672074501</v>
      </c>
      <c r="Y4330">
        <f>VLOOKUP($A4330,List2,4,FALSE)</f>
        <v>360</v>
      </c>
      <c r="Z4330">
        <f>VLOOKUP($A4330,List2,5,FALSE)</f>
        <v>742</v>
      </c>
      <c r="AA4330">
        <f>VLOOKUP($A4330,List2,6,FALSE)</f>
        <v>1030</v>
      </c>
      <c r="AB4330">
        <f>VLOOKUP($A4330,List2,7,FALSE)</f>
        <v>8902</v>
      </c>
      <c r="AC4330">
        <f>VLOOKUP($A4330,List2,8,FALSE)</f>
        <v>8033</v>
      </c>
      <c r="AD4330">
        <f>VLOOKUP($A4330,List2,9,FALSE)</f>
        <v>13808</v>
      </c>
      <c r="AE4330">
        <f>VLOOKUP($A4330,List2,10,FALSE)</f>
        <v>12712</v>
      </c>
    </row>
    <row r="4331" spans="1:31" x14ac:dyDescent="0.3">
      <c r="A4331" t="s">
        <v>4330</v>
      </c>
      <c r="B4331">
        <v>59</v>
      </c>
      <c r="C4331">
        <v>5</v>
      </c>
      <c r="D4331">
        <v>8.4745762711864403E-2</v>
      </c>
      <c r="E4331">
        <v>14</v>
      </c>
      <c r="F4331">
        <v>6</v>
      </c>
      <c r="G4331">
        <v>34</v>
      </c>
      <c r="H4331">
        <v>1.25454545454545</v>
      </c>
      <c r="I4331">
        <v>1.1090909090909</v>
      </c>
      <c r="J4331">
        <v>1.61818181818181</v>
      </c>
      <c r="K4331">
        <v>0.39820452212114699</v>
      </c>
      <c r="L4331">
        <v>752</v>
      </c>
      <c r="M4331">
        <v>333</v>
      </c>
      <c r="N4331">
        <v>944</v>
      </c>
      <c r="O4331">
        <v>0.37062592410054201</v>
      </c>
      <c r="P4331">
        <v>0.16412025628388299</v>
      </c>
      <c r="Q4331">
        <v>0.46525381961557399</v>
      </c>
      <c r="R4331">
        <v>8800</v>
      </c>
      <c r="S4331">
        <v>7878</v>
      </c>
      <c r="T4331">
        <v>13689</v>
      </c>
      <c r="U4331">
        <v>11516</v>
      </c>
      <c r="V4331" t="str">
        <f>VLOOKUP($A4331,List2,1,FALSE)</f>
        <v>GCF_000916195.1_ViralProj239729.fna</v>
      </c>
      <c r="W4331">
        <f>VLOOKUP($A4331,List2,2,FALSE)</f>
        <v>1</v>
      </c>
      <c r="X4331">
        <f>VLOOKUP($A4331,List2,3,FALSE)</f>
        <v>0.38603926995934601</v>
      </c>
      <c r="Y4331">
        <f>VLOOKUP($A4331,List2,4,FALSE)</f>
        <v>393</v>
      </c>
      <c r="Z4331">
        <f>VLOOKUP($A4331,List2,5,FALSE)</f>
        <v>794</v>
      </c>
      <c r="AA4331">
        <f>VLOOKUP($A4331,List2,6,FALSE)</f>
        <v>1097</v>
      </c>
      <c r="AB4331">
        <f>VLOOKUP($A4331,List2,7,FALSE)</f>
        <v>9372</v>
      </c>
      <c r="AC4331">
        <f>VLOOKUP($A4331,List2,8,FALSE)</f>
        <v>8480</v>
      </c>
      <c r="AD4331">
        <f>VLOOKUP($A4331,List2,9,FALSE)</f>
        <v>14594</v>
      </c>
      <c r="AE4331">
        <f>VLOOKUP($A4331,List2,10,FALSE)</f>
        <v>13798</v>
      </c>
    </row>
    <row r="4332" spans="1:31" x14ac:dyDescent="0.3">
      <c r="A4332" t="s">
        <v>4331</v>
      </c>
      <c r="B4332">
        <v>55</v>
      </c>
      <c r="C4332">
        <v>5</v>
      </c>
      <c r="D4332">
        <v>9.0909090909090898E-2</v>
      </c>
      <c r="E4332">
        <v>16</v>
      </c>
      <c r="F4332">
        <v>7</v>
      </c>
      <c r="G4332">
        <v>27</v>
      </c>
      <c r="H4332">
        <v>1.31372549019607</v>
      </c>
      <c r="I4332">
        <v>1.1372549019607801</v>
      </c>
      <c r="J4332">
        <v>1.52941176470588</v>
      </c>
      <c r="K4332">
        <v>0.39976822288444203</v>
      </c>
      <c r="L4332">
        <v>801</v>
      </c>
      <c r="M4332">
        <v>347</v>
      </c>
      <c r="N4332">
        <v>962</v>
      </c>
      <c r="O4332">
        <v>0.37962085308056798</v>
      </c>
      <c r="P4332">
        <v>0.16445497630331701</v>
      </c>
      <c r="Q4332">
        <v>0.45592417061611301</v>
      </c>
      <c r="R4332">
        <v>8962</v>
      </c>
      <c r="S4332">
        <v>7941</v>
      </c>
      <c r="T4332">
        <v>13651</v>
      </c>
      <c r="U4332">
        <v>11728</v>
      </c>
      <c r="V4332" t="str">
        <f>VLOOKUP($A4332,List2,1,FALSE)</f>
        <v>GCF_000916175.1_ViralProj239725.fna</v>
      </c>
      <c r="W4332">
        <f>VLOOKUP($A4332,List2,2,FALSE)</f>
        <v>1</v>
      </c>
      <c r="X4332">
        <f>VLOOKUP($A4332,List2,3,FALSE)</f>
        <v>0.38861439778095602</v>
      </c>
      <c r="Y4332">
        <f>VLOOKUP($A4332,List2,4,FALSE)</f>
        <v>383</v>
      </c>
      <c r="Z4332">
        <f>VLOOKUP($A4332,List2,5,FALSE)</f>
        <v>813</v>
      </c>
      <c r="AA4332">
        <f>VLOOKUP($A4332,List2,6,FALSE)</f>
        <v>1104</v>
      </c>
      <c r="AB4332">
        <f>VLOOKUP($A4332,List2,7,FALSE)</f>
        <v>9487</v>
      </c>
      <c r="AC4332">
        <f>VLOOKUP($A4332,List2,8,FALSE)</f>
        <v>8446</v>
      </c>
      <c r="AD4332">
        <f>VLOOKUP($A4332,List2,9,FALSE)</f>
        <v>14735</v>
      </c>
      <c r="AE4332">
        <f>VLOOKUP($A4332,List2,10,FALSE)</f>
        <v>13478</v>
      </c>
    </row>
    <row r="4333" spans="1:31" x14ac:dyDescent="0.3">
      <c r="A4333" t="s">
        <v>4332</v>
      </c>
      <c r="B4333">
        <v>2</v>
      </c>
      <c r="C4333">
        <v>1</v>
      </c>
      <c r="D4333">
        <v>0.5</v>
      </c>
      <c r="E4333">
        <v>0</v>
      </c>
      <c r="F4333">
        <v>0</v>
      </c>
      <c r="G4333">
        <v>1</v>
      </c>
      <c r="H4333">
        <v>1</v>
      </c>
      <c r="I4333">
        <v>1</v>
      </c>
      <c r="J4333">
        <v>1.5</v>
      </c>
      <c r="K4333">
        <v>0.59748427672955895</v>
      </c>
      <c r="L4333">
        <v>70</v>
      </c>
      <c r="M4333">
        <v>26</v>
      </c>
      <c r="N4333">
        <v>32</v>
      </c>
      <c r="O4333">
        <v>0.546875</v>
      </c>
      <c r="P4333">
        <v>0.203125</v>
      </c>
      <c r="Q4333">
        <v>0.25</v>
      </c>
      <c r="R4333">
        <v>1363</v>
      </c>
      <c r="S4333">
        <v>1487</v>
      </c>
      <c r="T4333">
        <v>945</v>
      </c>
      <c r="U4333">
        <v>975</v>
      </c>
      <c r="V4333" t="str">
        <f>VLOOKUP($A4333,List2,1,FALSE)</f>
        <v>GCF_000916155.1_ViralProj239697.fna</v>
      </c>
      <c r="W4333">
        <f>VLOOKUP($A4333,List2,2,FALSE)</f>
        <v>1</v>
      </c>
      <c r="X4333">
        <f>VLOOKUP($A4333,List2,3,FALSE)</f>
        <v>0.59487684729064005</v>
      </c>
      <c r="Y4333">
        <f>VLOOKUP($A4333,List2,4,FALSE)</f>
        <v>26</v>
      </c>
      <c r="Z4333">
        <f>VLOOKUP($A4333,List2,5,FALSE)</f>
        <v>74</v>
      </c>
      <c r="AA4333">
        <f>VLOOKUP($A4333,List2,6,FALSE)</f>
        <v>36</v>
      </c>
      <c r="AB4333">
        <f>VLOOKUP($A4333,List2,7,FALSE)</f>
        <v>1438</v>
      </c>
      <c r="AC4333">
        <f>VLOOKUP($A4333,List2,8,FALSE)</f>
        <v>1581</v>
      </c>
      <c r="AD4333">
        <f>VLOOKUP($A4333,List2,9,FALSE)</f>
        <v>1011</v>
      </c>
      <c r="AE4333">
        <f>VLOOKUP($A4333,List2,10,FALSE)</f>
        <v>1045</v>
      </c>
    </row>
    <row r="4334" spans="1:31" x14ac:dyDescent="0.3">
      <c r="A4334" t="s">
        <v>4333</v>
      </c>
      <c r="B4334">
        <v>65</v>
      </c>
      <c r="C4334">
        <v>5</v>
      </c>
      <c r="D4334">
        <v>7.69230769230769E-2</v>
      </c>
      <c r="E4334">
        <v>10</v>
      </c>
      <c r="F4334">
        <v>11</v>
      </c>
      <c r="G4334">
        <v>39</v>
      </c>
      <c r="H4334">
        <v>1.1639344262294999</v>
      </c>
      <c r="I4334">
        <v>1.1803278688524499</v>
      </c>
      <c r="J4334">
        <v>1.63934426229508</v>
      </c>
      <c r="K4334">
        <v>0.354206882351427</v>
      </c>
      <c r="L4334">
        <v>821</v>
      </c>
      <c r="M4334">
        <v>617</v>
      </c>
      <c r="N4334">
        <v>1254</v>
      </c>
      <c r="O4334">
        <v>0.30497771173848398</v>
      </c>
      <c r="P4334">
        <v>0.22919762258543799</v>
      </c>
      <c r="Q4334">
        <v>0.465824665676077</v>
      </c>
      <c r="R4334">
        <v>7861</v>
      </c>
      <c r="S4334">
        <v>5901</v>
      </c>
      <c r="T4334">
        <v>14774</v>
      </c>
      <c r="U4334">
        <v>10317</v>
      </c>
      <c r="V4334" t="str">
        <f>VLOOKUP($A4334,List2,1,FALSE)</f>
        <v>GCF_000916135.1_ViralProj239431.fna</v>
      </c>
      <c r="W4334">
        <f>VLOOKUP($A4334,List2,2,FALSE)</f>
        <v>1</v>
      </c>
      <c r="X4334">
        <f>VLOOKUP($A4334,List2,3,FALSE)</f>
        <v>0.35136133755166998</v>
      </c>
      <c r="Y4334">
        <f>VLOOKUP($A4334,List2,4,FALSE)</f>
        <v>687</v>
      </c>
      <c r="Z4334">
        <f>VLOOKUP($A4334,List2,5,FALSE)</f>
        <v>876</v>
      </c>
      <c r="AA4334">
        <f>VLOOKUP($A4334,List2,6,FALSE)</f>
        <v>1363</v>
      </c>
      <c r="AB4334">
        <f>VLOOKUP($A4334,List2,7,FALSE)</f>
        <v>8561</v>
      </c>
      <c r="AC4334">
        <f>VLOOKUP($A4334,List2,8,FALSE)</f>
        <v>6654</v>
      </c>
      <c r="AD4334">
        <f>VLOOKUP($A4334,List2,9,FALSE)</f>
        <v>15870</v>
      </c>
      <c r="AE4334">
        <f>VLOOKUP($A4334,List2,10,FALSE)</f>
        <v>12218</v>
      </c>
    </row>
    <row r="4335" spans="1:31" x14ac:dyDescent="0.3">
      <c r="A4335" t="s">
        <v>4334</v>
      </c>
      <c r="B4335">
        <v>1</v>
      </c>
      <c r="C4335">
        <v>1</v>
      </c>
      <c r="D4335">
        <v>1</v>
      </c>
      <c r="E4335">
        <v>0</v>
      </c>
      <c r="F4335">
        <v>0</v>
      </c>
      <c r="G4335">
        <v>0</v>
      </c>
      <c r="H4335">
        <v>1</v>
      </c>
      <c r="I4335">
        <v>1</v>
      </c>
      <c r="J4335">
        <v>1</v>
      </c>
      <c r="K4335">
        <v>0.40893066980023501</v>
      </c>
      <c r="L4335">
        <v>17</v>
      </c>
      <c r="M4335">
        <v>4</v>
      </c>
      <c r="N4335">
        <v>14</v>
      </c>
      <c r="O4335">
        <v>0.48571428571428499</v>
      </c>
      <c r="P4335">
        <v>0.114285714285714</v>
      </c>
      <c r="Q4335">
        <v>0.4</v>
      </c>
      <c r="R4335">
        <v>209</v>
      </c>
      <c r="S4335">
        <v>139</v>
      </c>
      <c r="T4335">
        <v>275</v>
      </c>
      <c r="U4335">
        <v>228</v>
      </c>
      <c r="V4335" t="str">
        <f>VLOOKUP($A4335,List2,1,FALSE)</f>
        <v>GCF_000916115.1_ViralProj239034.fna</v>
      </c>
      <c r="W4335">
        <f>VLOOKUP($A4335,List2,2,FALSE)</f>
        <v>1</v>
      </c>
      <c r="X4335">
        <f>VLOOKUP($A4335,List2,3,FALSE)</f>
        <v>0.406528189910979</v>
      </c>
      <c r="Y4335">
        <f>VLOOKUP($A4335,List2,4,FALSE)</f>
        <v>7</v>
      </c>
      <c r="Z4335">
        <f>VLOOKUP($A4335,List2,5,FALSE)</f>
        <v>17</v>
      </c>
      <c r="AA4335">
        <f>VLOOKUP($A4335,List2,6,FALSE)</f>
        <v>16</v>
      </c>
      <c r="AB4335">
        <f>VLOOKUP($A4335,List2,7,FALSE)</f>
        <v>235</v>
      </c>
      <c r="AC4335">
        <f>VLOOKUP($A4335,List2,8,FALSE)</f>
        <v>176</v>
      </c>
      <c r="AD4335">
        <f>VLOOKUP($A4335,List2,9,FALSE)</f>
        <v>318</v>
      </c>
      <c r="AE4335">
        <f>VLOOKUP($A4335,List2,10,FALSE)</f>
        <v>282</v>
      </c>
    </row>
    <row r="4336" spans="1:31" x14ac:dyDescent="0.3">
      <c r="A4336" t="s">
        <v>4335</v>
      </c>
      <c r="B4336">
        <v>4</v>
      </c>
      <c r="C4336">
        <v>1</v>
      </c>
      <c r="D4336">
        <v>0.25</v>
      </c>
      <c r="E4336">
        <v>2</v>
      </c>
      <c r="F4336">
        <v>1</v>
      </c>
      <c r="G4336">
        <v>0</v>
      </c>
      <c r="H4336">
        <v>1.5</v>
      </c>
      <c r="I4336">
        <v>1.25</v>
      </c>
      <c r="J4336">
        <v>1</v>
      </c>
      <c r="K4336">
        <v>0.440149446759591</v>
      </c>
      <c r="L4336">
        <v>164</v>
      </c>
      <c r="M4336">
        <v>62</v>
      </c>
      <c r="N4336">
        <v>71</v>
      </c>
      <c r="O4336">
        <v>0.55218855218855201</v>
      </c>
      <c r="P4336">
        <v>0.208754208754208</v>
      </c>
      <c r="Q4336">
        <v>0.239057239057239</v>
      </c>
      <c r="R4336">
        <v>1618</v>
      </c>
      <c r="S4336">
        <v>1445</v>
      </c>
      <c r="T4336">
        <v>2447</v>
      </c>
      <c r="U4336">
        <v>1449</v>
      </c>
      <c r="V4336" t="str">
        <f>VLOOKUP($A4336,List2,1,FALSE)</f>
        <v>GCF_000916095.1_ViralProj238954.fna</v>
      </c>
      <c r="W4336">
        <f>VLOOKUP($A4336,List2,2,FALSE)</f>
        <v>1</v>
      </c>
      <c r="X4336">
        <f>VLOOKUP($A4336,List2,3,FALSE)</f>
        <v>0.43619739142127201</v>
      </c>
      <c r="Y4336">
        <f>VLOOKUP($A4336,List2,4,FALSE)</f>
        <v>69</v>
      </c>
      <c r="Z4336">
        <f>VLOOKUP($A4336,List2,5,FALSE)</f>
        <v>166</v>
      </c>
      <c r="AA4336">
        <f>VLOOKUP($A4336,List2,6,FALSE)</f>
        <v>90</v>
      </c>
      <c r="AB4336">
        <f>VLOOKUP($A4336,List2,7,FALSE)</f>
        <v>1728</v>
      </c>
      <c r="AC4336">
        <f>VLOOKUP($A4336,List2,8,FALSE)</f>
        <v>1516</v>
      </c>
      <c r="AD4336">
        <f>VLOOKUP($A4336,List2,9,FALSE)</f>
        <v>2535</v>
      </c>
      <c r="AE4336">
        <f>VLOOKUP($A4336,List2,10,FALSE)</f>
        <v>1658</v>
      </c>
    </row>
    <row r="4337" spans="1:31" x14ac:dyDescent="0.3">
      <c r="A4337" t="s">
        <v>4336</v>
      </c>
      <c r="B4337">
        <v>3</v>
      </c>
      <c r="C4337">
        <v>1</v>
      </c>
      <c r="D4337">
        <v>0.33333333333333298</v>
      </c>
      <c r="E4337">
        <v>1</v>
      </c>
      <c r="F4337">
        <v>0</v>
      </c>
      <c r="G4337">
        <v>1</v>
      </c>
      <c r="H4337">
        <v>1.3333333333333299</v>
      </c>
      <c r="I4337">
        <v>1</v>
      </c>
      <c r="J4337">
        <v>1.3333333333333299</v>
      </c>
      <c r="K4337">
        <v>0.34822253000923298</v>
      </c>
      <c r="L4337">
        <v>229</v>
      </c>
      <c r="M4337">
        <v>76</v>
      </c>
      <c r="N4337">
        <v>190</v>
      </c>
      <c r="O4337">
        <v>0.462626262626262</v>
      </c>
      <c r="P4337">
        <v>0.153535353535353</v>
      </c>
      <c r="Q4337">
        <v>0.38383838383838298</v>
      </c>
      <c r="R4337">
        <v>1436</v>
      </c>
      <c r="S4337">
        <v>1581</v>
      </c>
      <c r="T4337">
        <v>2642</v>
      </c>
      <c r="U4337">
        <v>3005</v>
      </c>
      <c r="V4337" t="str">
        <f>VLOOKUP($A4337,List2,1,FALSE)</f>
        <v>GCF_000916075.1_ViralProj237560.fna</v>
      </c>
      <c r="W4337">
        <f>VLOOKUP($A4337,List2,2,FALSE)</f>
        <v>1</v>
      </c>
      <c r="X4337">
        <f>VLOOKUP($A4337,List2,3,FALSE)</f>
        <v>0.34659279778393298</v>
      </c>
      <c r="Y4337">
        <f>VLOOKUP($A4337,List2,4,FALSE)</f>
        <v>78</v>
      </c>
      <c r="Z4337">
        <f>VLOOKUP($A4337,List2,5,FALSE)</f>
        <v>221</v>
      </c>
      <c r="AA4337">
        <f>VLOOKUP($A4337,List2,6,FALSE)</f>
        <v>192</v>
      </c>
      <c r="AB4337">
        <f>VLOOKUP($A4337,List2,7,FALSE)</f>
        <v>1475</v>
      </c>
      <c r="AC4337">
        <f>VLOOKUP($A4337,List2,8,FALSE)</f>
        <v>1653</v>
      </c>
      <c r="AD4337">
        <f>VLOOKUP($A4337,List2,9,FALSE)</f>
        <v>2746</v>
      </c>
      <c r="AE4337">
        <f>VLOOKUP($A4337,List2,10,FALSE)</f>
        <v>3151</v>
      </c>
    </row>
    <row r="4338" spans="1:31" x14ac:dyDescent="0.3">
      <c r="A4338" t="s">
        <v>4337</v>
      </c>
      <c r="B4338">
        <v>99</v>
      </c>
      <c r="C4338">
        <v>3</v>
      </c>
      <c r="D4338">
        <v>3.03030303030303E-2</v>
      </c>
      <c r="E4338">
        <v>33</v>
      </c>
      <c r="F4338">
        <v>27</v>
      </c>
      <c r="G4338">
        <v>36</v>
      </c>
      <c r="H4338">
        <v>1.34020618556701</v>
      </c>
      <c r="I4338">
        <v>1.2783505154639101</v>
      </c>
      <c r="J4338">
        <v>1.3711340206185501</v>
      </c>
      <c r="K4338">
        <v>0.58982774674115401</v>
      </c>
      <c r="L4338">
        <v>1154</v>
      </c>
      <c r="M4338">
        <v>474</v>
      </c>
      <c r="N4338">
        <v>421</v>
      </c>
      <c r="O4338">
        <v>0.56320156173743197</v>
      </c>
      <c r="P4338">
        <v>0.231332357247437</v>
      </c>
      <c r="Q4338">
        <v>0.205466081015129</v>
      </c>
      <c r="R4338">
        <v>26178</v>
      </c>
      <c r="S4338">
        <v>24500</v>
      </c>
      <c r="T4338">
        <v>19374</v>
      </c>
      <c r="U4338">
        <v>15868</v>
      </c>
      <c r="V4338" t="str">
        <f>VLOOKUP($A4338,List2,1,FALSE)</f>
        <v>GCF_000844425.1_ViralProj14560.fna</v>
      </c>
      <c r="W4338">
        <f>VLOOKUP($A4338,List2,2,FALSE)</f>
        <v>1</v>
      </c>
      <c r="X4338">
        <f>VLOOKUP($A4338,List2,3,FALSE)</f>
        <v>0.55053633479377495</v>
      </c>
      <c r="Y4338">
        <f>VLOOKUP($A4338,List2,4,FALSE)</f>
        <v>855</v>
      </c>
      <c r="Z4338">
        <f>VLOOKUP($A4338,List2,5,FALSE)</f>
        <v>1511</v>
      </c>
      <c r="AA4338">
        <f>VLOOKUP($A4338,List2,6,FALSE)</f>
        <v>895</v>
      </c>
      <c r="AB4338">
        <f>VLOOKUP($A4338,List2,7,FALSE)</f>
        <v>29488</v>
      </c>
      <c r="AC4338">
        <f>VLOOKUP($A4338,List2,8,FALSE)</f>
        <v>28816</v>
      </c>
      <c r="AD4338">
        <f>VLOOKUP($A4338,List2,9,FALSE)</f>
        <v>24269</v>
      </c>
      <c r="AE4338">
        <f>VLOOKUP($A4338,List2,10,FALSE)</f>
        <v>23331</v>
      </c>
    </row>
    <row r="4339" spans="1:31" x14ac:dyDescent="0.3">
      <c r="A4339" t="s">
        <v>4338</v>
      </c>
      <c r="B4339">
        <v>1</v>
      </c>
      <c r="C4339">
        <v>1</v>
      </c>
      <c r="D4339">
        <v>1</v>
      </c>
      <c r="E4339">
        <v>0</v>
      </c>
      <c r="F4339">
        <v>0</v>
      </c>
      <c r="G4339">
        <v>0</v>
      </c>
      <c r="H4339">
        <v>1</v>
      </c>
      <c r="I4339">
        <v>1</v>
      </c>
      <c r="J4339">
        <v>1</v>
      </c>
      <c r="K4339">
        <v>0.46856978085351703</v>
      </c>
      <c r="L4339">
        <v>220</v>
      </c>
      <c r="M4339">
        <v>26</v>
      </c>
      <c r="N4339">
        <v>58</v>
      </c>
      <c r="O4339">
        <v>0.72368421052631504</v>
      </c>
      <c r="P4339">
        <v>8.5526315789473603E-2</v>
      </c>
      <c r="Q4339">
        <v>0.19078947368421001</v>
      </c>
      <c r="R4339">
        <v>1697</v>
      </c>
      <c r="S4339">
        <v>1553</v>
      </c>
      <c r="T4339">
        <v>1742</v>
      </c>
      <c r="U4339">
        <v>1944</v>
      </c>
      <c r="V4339" t="str">
        <f>VLOOKUP($A4339,List2,1,FALSE)</f>
        <v>GCF_000916055.1_ViralProj237541.fna</v>
      </c>
      <c r="W4339">
        <f>VLOOKUP($A4339,List2,2,FALSE)</f>
        <v>1</v>
      </c>
      <c r="X4339">
        <f>VLOOKUP($A4339,List2,3,FALSE)</f>
        <v>0.45229993698802701</v>
      </c>
      <c r="Y4339">
        <f>VLOOKUP($A4339,List2,4,FALSE)</f>
        <v>37</v>
      </c>
      <c r="Z4339">
        <f>VLOOKUP($A4339,List2,5,FALSE)</f>
        <v>248</v>
      </c>
      <c r="AA4339">
        <f>VLOOKUP($A4339,List2,6,FALSE)</f>
        <v>72</v>
      </c>
      <c r="AB4339">
        <f>VLOOKUP($A4339,List2,7,FALSE)</f>
        <v>1905</v>
      </c>
      <c r="AC4339">
        <f>VLOOKUP($A4339,List2,8,FALSE)</f>
        <v>1684</v>
      </c>
      <c r="AD4339">
        <f>VLOOKUP($A4339,List2,9,FALSE)</f>
        <v>2060</v>
      </c>
      <c r="AE4339">
        <f>VLOOKUP($A4339,List2,10,FALSE)</f>
        <v>2286</v>
      </c>
    </row>
    <row r="4340" spans="1:31" x14ac:dyDescent="0.3">
      <c r="A4340" t="s">
        <v>4339</v>
      </c>
      <c r="B4340">
        <v>2</v>
      </c>
      <c r="C4340">
        <v>2</v>
      </c>
      <c r="D4340">
        <v>1</v>
      </c>
      <c r="E4340">
        <v>0</v>
      </c>
      <c r="F4340">
        <v>0</v>
      </c>
      <c r="G4340">
        <v>0</v>
      </c>
      <c r="H4340">
        <v>1</v>
      </c>
      <c r="I4340">
        <v>1</v>
      </c>
      <c r="J4340">
        <v>1</v>
      </c>
      <c r="K4340">
        <v>0.427701674277016</v>
      </c>
      <c r="L4340">
        <v>26</v>
      </c>
      <c r="M4340">
        <v>16</v>
      </c>
      <c r="N4340">
        <v>36</v>
      </c>
      <c r="O4340">
        <v>0.33333333333333298</v>
      </c>
      <c r="P4340">
        <v>0.20512820512820501</v>
      </c>
      <c r="Q4340">
        <v>0.46153846153846101</v>
      </c>
      <c r="R4340">
        <v>462</v>
      </c>
      <c r="S4340">
        <v>381</v>
      </c>
      <c r="T4340">
        <v>558</v>
      </c>
      <c r="U4340">
        <v>570</v>
      </c>
      <c r="V4340" t="str">
        <f>VLOOKUP($A4340,List2,1,FALSE)</f>
        <v>GCF_000916035.1_ViralProj237476.fna</v>
      </c>
      <c r="W4340">
        <f>VLOOKUP($A4340,List2,2,FALSE)</f>
        <v>1</v>
      </c>
      <c r="X4340">
        <f>VLOOKUP($A4340,List2,3,FALSE)</f>
        <v>0.41774260724697998</v>
      </c>
      <c r="Y4340">
        <f>VLOOKUP($A4340,List2,4,FALSE)</f>
        <v>27</v>
      </c>
      <c r="Z4340">
        <f>VLOOKUP($A4340,List2,5,FALSE)</f>
        <v>30</v>
      </c>
      <c r="AA4340">
        <f>VLOOKUP($A4340,List2,6,FALSE)</f>
        <v>55</v>
      </c>
      <c r="AB4340">
        <f>VLOOKUP($A4340,List2,7,FALSE)</f>
        <v>536</v>
      </c>
      <c r="AC4340">
        <f>VLOOKUP($A4340,List2,8,FALSE)</f>
        <v>467</v>
      </c>
      <c r="AD4340">
        <f>VLOOKUP($A4340,List2,9,FALSE)</f>
        <v>699</v>
      </c>
      <c r="AE4340">
        <f>VLOOKUP($A4340,List2,10,FALSE)</f>
        <v>699</v>
      </c>
    </row>
    <row r="4341" spans="1:31" x14ac:dyDescent="0.3">
      <c r="A4341" t="s">
        <v>4340</v>
      </c>
      <c r="B4341">
        <v>2</v>
      </c>
      <c r="C4341">
        <v>1</v>
      </c>
      <c r="D4341">
        <v>0.5</v>
      </c>
      <c r="E4341">
        <v>1</v>
      </c>
      <c r="F4341">
        <v>0</v>
      </c>
      <c r="G4341">
        <v>0</v>
      </c>
      <c r="H4341">
        <v>1.5</v>
      </c>
      <c r="I4341">
        <v>1</v>
      </c>
      <c r="J4341">
        <v>1</v>
      </c>
      <c r="K4341">
        <v>0.57241746538871097</v>
      </c>
      <c r="L4341">
        <v>30</v>
      </c>
      <c r="M4341">
        <v>5</v>
      </c>
      <c r="N4341">
        <v>6</v>
      </c>
      <c r="O4341">
        <v>0.73170731707317005</v>
      </c>
      <c r="P4341">
        <v>0.12195121951219499</v>
      </c>
      <c r="Q4341">
        <v>0.146341463414634</v>
      </c>
      <c r="R4341">
        <v>558</v>
      </c>
      <c r="S4341">
        <v>517</v>
      </c>
      <c r="T4341">
        <v>341</v>
      </c>
      <c r="U4341">
        <v>462</v>
      </c>
      <c r="V4341" t="str">
        <f>VLOOKUP($A4341,List2,1,FALSE)</f>
        <v>GCF_000916015.1_ViralProj237472.fna</v>
      </c>
      <c r="W4341">
        <f>VLOOKUP($A4341,List2,2,FALSE)</f>
        <v>1</v>
      </c>
      <c r="X4341">
        <f>VLOOKUP($A4341,List2,3,FALSE)</f>
        <v>0.55496453900709197</v>
      </c>
      <c r="Y4341">
        <f>VLOOKUP($A4341,List2,4,FALSE)</f>
        <v>15</v>
      </c>
      <c r="Z4341">
        <f>VLOOKUP($A4341,List2,5,FALSE)</f>
        <v>36</v>
      </c>
      <c r="AA4341">
        <f>VLOOKUP($A4341,List2,6,FALSE)</f>
        <v>11</v>
      </c>
      <c r="AB4341">
        <f>VLOOKUP($A4341,List2,7,FALSE)</f>
        <v>619</v>
      </c>
      <c r="AC4341">
        <f>VLOOKUP($A4341,List2,8,FALSE)</f>
        <v>633</v>
      </c>
      <c r="AD4341">
        <f>VLOOKUP($A4341,List2,9,FALSE)</f>
        <v>468</v>
      </c>
      <c r="AE4341">
        <f>VLOOKUP($A4341,List2,10,FALSE)</f>
        <v>536</v>
      </c>
    </row>
    <row r="4342" spans="1:31" x14ac:dyDescent="0.3">
      <c r="A4342" t="s">
        <v>4341</v>
      </c>
      <c r="B4342">
        <v>3</v>
      </c>
      <c r="C4342">
        <v>1</v>
      </c>
      <c r="D4342">
        <v>0.33333333333333298</v>
      </c>
      <c r="E4342">
        <v>1</v>
      </c>
      <c r="F4342">
        <v>1</v>
      </c>
      <c r="G4342">
        <v>0</v>
      </c>
      <c r="H4342">
        <v>1.3333333333333299</v>
      </c>
      <c r="I4342">
        <v>1.3333333333333299</v>
      </c>
      <c r="J4342">
        <v>1</v>
      </c>
      <c r="K4342">
        <v>0.562331838565022</v>
      </c>
      <c r="L4342">
        <v>127</v>
      </c>
      <c r="M4342">
        <v>55</v>
      </c>
      <c r="N4342">
        <v>69</v>
      </c>
      <c r="O4342">
        <v>0.50597609561752899</v>
      </c>
      <c r="P4342">
        <v>0.21912350597609501</v>
      </c>
      <c r="Q4342">
        <v>0.27490039840637398</v>
      </c>
      <c r="R4342">
        <v>1996</v>
      </c>
      <c r="S4342">
        <v>1766</v>
      </c>
      <c r="T4342">
        <v>1335</v>
      </c>
      <c r="U4342">
        <v>1593</v>
      </c>
      <c r="V4342" t="str">
        <f>VLOOKUP($A4342,List2,1,FALSE)</f>
        <v>GCF_000915995.1_ViralProj237458.fna</v>
      </c>
      <c r="W4342">
        <f>VLOOKUP($A4342,List2,2,FALSE)</f>
        <v>1</v>
      </c>
      <c r="X4342">
        <f>VLOOKUP($A4342,List2,3,FALSE)</f>
        <v>0.55513822115384603</v>
      </c>
      <c r="Y4342">
        <f>VLOOKUP($A4342,List2,4,FALSE)</f>
        <v>54</v>
      </c>
      <c r="Z4342">
        <f>VLOOKUP($A4342,List2,5,FALSE)</f>
        <v>127</v>
      </c>
      <c r="AA4342">
        <f>VLOOKUP($A4342,List2,6,FALSE)</f>
        <v>73</v>
      </c>
      <c r="AB4342">
        <f>VLOOKUP($A4342,List2,7,FALSE)</f>
        <v>1966</v>
      </c>
      <c r="AC4342">
        <f>VLOOKUP($A4342,List2,8,FALSE)</f>
        <v>1729</v>
      </c>
      <c r="AD4342">
        <f>VLOOKUP($A4342,List2,9,FALSE)</f>
        <v>1335</v>
      </c>
      <c r="AE4342">
        <f>VLOOKUP($A4342,List2,10,FALSE)</f>
        <v>1626</v>
      </c>
    </row>
    <row r="4343" spans="1:31" x14ac:dyDescent="0.3">
      <c r="A4343" t="s">
        <v>4342</v>
      </c>
      <c r="B4343">
        <v>2</v>
      </c>
      <c r="C4343">
        <v>1</v>
      </c>
      <c r="D4343">
        <v>0.5</v>
      </c>
      <c r="E4343">
        <v>1</v>
      </c>
      <c r="F4343">
        <v>0</v>
      </c>
      <c r="G4343">
        <v>0</v>
      </c>
      <c r="H4343">
        <v>1.5</v>
      </c>
      <c r="I4343">
        <v>1</v>
      </c>
      <c r="J4343">
        <v>1</v>
      </c>
      <c r="K4343">
        <v>0.49669966996699599</v>
      </c>
      <c r="L4343">
        <v>19</v>
      </c>
      <c r="M4343">
        <v>5</v>
      </c>
      <c r="N4343">
        <v>10</v>
      </c>
      <c r="O4343">
        <v>0.55882352941176405</v>
      </c>
      <c r="P4343">
        <v>0.14705882352941099</v>
      </c>
      <c r="Q4343">
        <v>0.29411764705882298</v>
      </c>
      <c r="R4343">
        <v>314</v>
      </c>
      <c r="S4343">
        <v>288</v>
      </c>
      <c r="T4343">
        <v>350</v>
      </c>
      <c r="U4343">
        <v>260</v>
      </c>
      <c r="V4343" t="str">
        <f>VLOOKUP($A4343,List2,1,FALSE)</f>
        <v>GCF_000915975.1_ViralProj237138.fna</v>
      </c>
      <c r="W4343">
        <f>VLOOKUP($A4343,List2,2,FALSE)</f>
        <v>1</v>
      </c>
      <c r="X4343">
        <f>VLOOKUP($A4343,List2,3,FALSE)</f>
        <v>0.48695652173913001</v>
      </c>
      <c r="Y4343">
        <f>VLOOKUP($A4343,List2,4,FALSE)</f>
        <v>10</v>
      </c>
      <c r="Z4343">
        <f>VLOOKUP($A4343,List2,5,FALSE)</f>
        <v>29</v>
      </c>
      <c r="AA4343">
        <f>VLOOKUP($A4343,List2,6,FALSE)</f>
        <v>12</v>
      </c>
      <c r="AB4343">
        <f>VLOOKUP($A4343,List2,7,FALSE)</f>
        <v>357</v>
      </c>
      <c r="AC4343">
        <f>VLOOKUP($A4343,List2,8,FALSE)</f>
        <v>315</v>
      </c>
      <c r="AD4343">
        <f>VLOOKUP($A4343,List2,9,FALSE)</f>
        <v>358</v>
      </c>
      <c r="AE4343">
        <f>VLOOKUP($A4343,List2,10,FALSE)</f>
        <v>350</v>
      </c>
    </row>
    <row r="4344" spans="1:31" x14ac:dyDescent="0.3">
      <c r="A4344" t="s">
        <v>4343</v>
      </c>
      <c r="B4344">
        <v>8</v>
      </c>
      <c r="C4344">
        <v>1</v>
      </c>
      <c r="D4344">
        <v>0.125</v>
      </c>
      <c r="E4344">
        <v>2</v>
      </c>
      <c r="F4344">
        <v>1</v>
      </c>
      <c r="G4344">
        <v>4</v>
      </c>
      <c r="H4344">
        <v>1.25</v>
      </c>
      <c r="I4344">
        <v>1.125</v>
      </c>
      <c r="J4344">
        <v>1.5</v>
      </c>
      <c r="K4344">
        <v>0.41541255838090202</v>
      </c>
      <c r="L4344">
        <v>85</v>
      </c>
      <c r="M4344">
        <v>41</v>
      </c>
      <c r="N4344">
        <v>66</v>
      </c>
      <c r="O4344">
        <v>0.44270833333333298</v>
      </c>
      <c r="P4344">
        <v>0.21354166666666599</v>
      </c>
      <c r="Q4344">
        <v>0.34375</v>
      </c>
      <c r="R4344">
        <v>948</v>
      </c>
      <c r="S4344">
        <v>653</v>
      </c>
      <c r="T4344">
        <v>1118</v>
      </c>
      <c r="U4344">
        <v>1135</v>
      </c>
      <c r="V4344" t="str">
        <f>VLOOKUP($A4344,List2,1,FALSE)</f>
        <v>GCF_000915955.1_ViralMultiSegProj233604.fna</v>
      </c>
      <c r="W4344">
        <f>VLOOKUP($A4344,List2,2,FALSE)</f>
        <v>8</v>
      </c>
      <c r="X4344">
        <f>VLOOKUP($A4344,List2,3,FALSE)</f>
        <v>0.41277735271614302</v>
      </c>
      <c r="Y4344">
        <f>VLOOKUP($A4344,List2,4,FALSE)</f>
        <v>77</v>
      </c>
      <c r="Z4344">
        <f>VLOOKUP($A4344,List2,5,FALSE)</f>
        <v>154</v>
      </c>
      <c r="AA4344">
        <f>VLOOKUP($A4344,List2,6,FALSE)</f>
        <v>169</v>
      </c>
      <c r="AB4344">
        <f>VLOOKUP($A4344,List2,7,FALSE)</f>
        <v>1745</v>
      </c>
      <c r="AC4344">
        <f>VLOOKUP($A4344,List2,8,FALSE)</f>
        <v>1492</v>
      </c>
      <c r="AD4344">
        <f>VLOOKUP($A4344,List2,9,FALSE)</f>
        <v>2188</v>
      </c>
      <c r="AE4344">
        <f>VLOOKUP($A4344,List2,10,FALSE)</f>
        <v>2417</v>
      </c>
    </row>
    <row r="4345" spans="1:31" x14ac:dyDescent="0.3">
      <c r="A4345" t="s">
        <v>4344</v>
      </c>
      <c r="B4345">
        <v>147</v>
      </c>
      <c r="C4345">
        <v>5</v>
      </c>
      <c r="D4345">
        <v>3.4013605442176797E-2</v>
      </c>
      <c r="E4345">
        <v>22</v>
      </c>
      <c r="F4345">
        <v>24</v>
      </c>
      <c r="G4345">
        <v>96</v>
      </c>
      <c r="H4345">
        <v>1.15384615384615</v>
      </c>
      <c r="I4345">
        <v>1.1678321678321599</v>
      </c>
      <c r="J4345">
        <v>1.6713286713286699</v>
      </c>
      <c r="K4345">
        <v>0.51235349612014303</v>
      </c>
      <c r="L4345">
        <v>1658</v>
      </c>
      <c r="M4345">
        <v>658</v>
      </c>
      <c r="N4345">
        <v>1602</v>
      </c>
      <c r="O4345">
        <v>0.423175089331291</v>
      </c>
      <c r="P4345">
        <v>0.167942827973455</v>
      </c>
      <c r="Q4345">
        <v>0.408882082695252</v>
      </c>
      <c r="R4345">
        <v>29998</v>
      </c>
      <c r="S4345">
        <v>30285</v>
      </c>
      <c r="T4345">
        <v>30753</v>
      </c>
      <c r="U4345">
        <v>26623</v>
      </c>
      <c r="V4345" t="str">
        <f>VLOOKUP($A4345,List2,1,FALSE)</f>
        <v>GCF_000915935.1_ViralProj232841.fna</v>
      </c>
      <c r="W4345">
        <f>VLOOKUP($A4345,List2,2,FALSE)</f>
        <v>1</v>
      </c>
      <c r="X4345">
        <f>VLOOKUP($A4345,List2,3,FALSE)</f>
        <v>0.50010425856123097</v>
      </c>
      <c r="Y4345">
        <f>VLOOKUP($A4345,List2,4,FALSE)</f>
        <v>909</v>
      </c>
      <c r="Z4345">
        <f>VLOOKUP($A4345,List2,5,FALSE)</f>
        <v>1586</v>
      </c>
      <c r="AA4345">
        <f>VLOOKUP($A4345,List2,6,FALSE)</f>
        <v>1998</v>
      </c>
      <c r="AB4345">
        <f>VLOOKUP($A4345,List2,7,FALSE)</f>
        <v>31370</v>
      </c>
      <c r="AC4345">
        <f>VLOOKUP($A4345,List2,8,FALSE)</f>
        <v>30988</v>
      </c>
      <c r="AD4345">
        <f>VLOOKUP($A4345,List2,9,FALSE)</f>
        <v>31408</v>
      </c>
      <c r="AE4345">
        <f>VLOOKUP($A4345,List2,10,FALSE)</f>
        <v>30924</v>
      </c>
    </row>
    <row r="4346" spans="1:31" x14ac:dyDescent="0.3">
      <c r="A4346" t="s">
        <v>4345</v>
      </c>
      <c r="B4346">
        <v>1</v>
      </c>
      <c r="C4346">
        <v>1</v>
      </c>
      <c r="D4346">
        <v>1</v>
      </c>
      <c r="E4346">
        <v>0</v>
      </c>
      <c r="F4346">
        <v>0</v>
      </c>
      <c r="G4346">
        <v>0</v>
      </c>
      <c r="H4346">
        <v>1</v>
      </c>
      <c r="I4346">
        <v>1</v>
      </c>
      <c r="J4346">
        <v>1</v>
      </c>
      <c r="K4346">
        <v>0.458455666470933</v>
      </c>
      <c r="L4346">
        <v>205</v>
      </c>
      <c r="M4346">
        <v>30</v>
      </c>
      <c r="N4346">
        <v>56</v>
      </c>
      <c r="O4346">
        <v>0.70446735395188997</v>
      </c>
      <c r="P4346">
        <v>0.103092783505154</v>
      </c>
      <c r="Q4346">
        <v>0.192439862542955</v>
      </c>
      <c r="R4346">
        <v>1621</v>
      </c>
      <c r="S4346">
        <v>1502</v>
      </c>
      <c r="T4346">
        <v>1729</v>
      </c>
      <c r="U4346">
        <v>1960</v>
      </c>
      <c r="V4346" t="str">
        <f>VLOOKUP($A4346,List2,1,FALSE)</f>
        <v>GCF_000915915.1_ViralProj232646.fna</v>
      </c>
      <c r="W4346">
        <f>VLOOKUP($A4346,List2,2,FALSE)</f>
        <v>1</v>
      </c>
      <c r="X4346">
        <f>VLOOKUP($A4346,List2,3,FALSE)</f>
        <v>0.45031822314586301</v>
      </c>
      <c r="Y4346">
        <f>VLOOKUP($A4346,List2,4,FALSE)</f>
        <v>41</v>
      </c>
      <c r="Z4346">
        <f>VLOOKUP($A4346,List2,5,FALSE)</f>
        <v>224</v>
      </c>
      <c r="AA4346">
        <f>VLOOKUP($A4346,List2,6,FALSE)</f>
        <v>75</v>
      </c>
      <c r="AB4346">
        <f>VLOOKUP($A4346,List2,7,FALSE)</f>
        <v>1792</v>
      </c>
      <c r="AC4346">
        <f>VLOOKUP($A4346,List2,8,FALSE)</f>
        <v>1675</v>
      </c>
      <c r="AD4346">
        <f>VLOOKUP($A4346,List2,9,FALSE)</f>
        <v>2001</v>
      </c>
      <c r="AE4346">
        <f>VLOOKUP($A4346,List2,10,FALSE)</f>
        <v>2231</v>
      </c>
    </row>
    <row r="4347" spans="1:31" x14ac:dyDescent="0.3">
      <c r="A4347" t="s">
        <v>4346</v>
      </c>
      <c r="B4347">
        <v>5</v>
      </c>
      <c r="C4347">
        <v>1</v>
      </c>
      <c r="D4347">
        <v>0.2</v>
      </c>
      <c r="E4347">
        <v>3</v>
      </c>
      <c r="F4347">
        <v>1</v>
      </c>
      <c r="G4347">
        <v>0</v>
      </c>
      <c r="H4347">
        <v>1.6</v>
      </c>
      <c r="I4347">
        <v>1.2</v>
      </c>
      <c r="J4347">
        <v>1</v>
      </c>
      <c r="K4347">
        <v>0.624951897175402</v>
      </c>
      <c r="L4347">
        <v>215</v>
      </c>
      <c r="M4347">
        <v>108</v>
      </c>
      <c r="N4347">
        <v>63</v>
      </c>
      <c r="O4347">
        <v>0.55699481865284906</v>
      </c>
      <c r="P4347">
        <v>0.27979274611398902</v>
      </c>
      <c r="Q4347">
        <v>0.16321243523316001</v>
      </c>
      <c r="R4347">
        <v>4571</v>
      </c>
      <c r="S4347">
        <v>3549</v>
      </c>
      <c r="T4347">
        <v>2589</v>
      </c>
      <c r="U4347">
        <v>2284</v>
      </c>
      <c r="V4347" t="str">
        <f>VLOOKUP($A4347,List2,1,FALSE)</f>
        <v>GCF_000915895.1_ViralMultiSegProj231682.fna</v>
      </c>
      <c r="W4347">
        <f>VLOOKUP($A4347,List2,2,FALSE)</f>
        <v>5</v>
      </c>
      <c r="X4347">
        <f>VLOOKUP($A4347,List2,3,FALSE)</f>
        <v>0.619781631342325</v>
      </c>
      <c r="Y4347">
        <f>VLOOKUP($A4347,List2,4,FALSE)</f>
        <v>134</v>
      </c>
      <c r="Z4347">
        <f>VLOOKUP($A4347,List2,5,FALSE)</f>
        <v>251</v>
      </c>
      <c r="AA4347">
        <f>VLOOKUP($A4347,List2,6,FALSE)</f>
        <v>86</v>
      </c>
      <c r="AB4347">
        <f>VLOOKUP($A4347,List2,7,FALSE)</f>
        <v>5360</v>
      </c>
      <c r="AC4347">
        <f>VLOOKUP($A4347,List2,8,FALSE)</f>
        <v>4290</v>
      </c>
      <c r="AD4347">
        <f>VLOOKUP($A4347,List2,9,FALSE)</f>
        <v>3165</v>
      </c>
      <c r="AE4347">
        <f>VLOOKUP($A4347,List2,10,FALSE)</f>
        <v>2755</v>
      </c>
    </row>
    <row r="4348" spans="1:31" x14ac:dyDescent="0.3">
      <c r="A4348" t="s">
        <v>4347</v>
      </c>
      <c r="B4348">
        <v>6</v>
      </c>
      <c r="C4348">
        <v>1</v>
      </c>
      <c r="D4348">
        <v>0.16666666666666599</v>
      </c>
      <c r="E4348">
        <v>0</v>
      </c>
      <c r="F4348">
        <v>1</v>
      </c>
      <c r="G4348">
        <v>4</v>
      </c>
      <c r="H4348">
        <v>1</v>
      </c>
      <c r="I4348">
        <v>1.1666666666666601</v>
      </c>
      <c r="J4348">
        <v>1.6666666666666601</v>
      </c>
      <c r="K4348">
        <v>0.44018506278915998</v>
      </c>
      <c r="L4348">
        <v>59</v>
      </c>
      <c r="M4348">
        <v>30</v>
      </c>
      <c r="N4348">
        <v>66</v>
      </c>
      <c r="O4348">
        <v>0.380645161290322</v>
      </c>
      <c r="P4348">
        <v>0.19354838709677399</v>
      </c>
      <c r="Q4348">
        <v>0.42580645161290298</v>
      </c>
      <c r="R4348">
        <v>641</v>
      </c>
      <c r="S4348">
        <v>691</v>
      </c>
      <c r="T4348">
        <v>877</v>
      </c>
      <c r="U4348">
        <v>817</v>
      </c>
      <c r="V4348" t="str">
        <f>VLOOKUP($A4348,List2,1,FALSE)</f>
        <v>GCF_000915875.1_ViralProj231203.fna</v>
      </c>
      <c r="W4348">
        <f>VLOOKUP($A4348,List2,2,FALSE)</f>
        <v>1</v>
      </c>
      <c r="X4348">
        <f>VLOOKUP($A4348,List2,3,FALSE)</f>
        <v>0.42540834845734998</v>
      </c>
      <c r="Y4348">
        <f>VLOOKUP($A4348,List2,4,FALSE)</f>
        <v>27</v>
      </c>
      <c r="Z4348">
        <f>VLOOKUP($A4348,List2,5,FALSE)</f>
        <v>72</v>
      </c>
      <c r="AA4348">
        <f>VLOOKUP($A4348,List2,6,FALSE)</f>
        <v>49</v>
      </c>
      <c r="AB4348">
        <f>VLOOKUP($A4348,List2,7,FALSE)</f>
        <v>645</v>
      </c>
      <c r="AC4348">
        <f>VLOOKUP($A4348,List2,8,FALSE)</f>
        <v>527</v>
      </c>
      <c r="AD4348">
        <f>VLOOKUP($A4348,List2,9,FALSE)</f>
        <v>762</v>
      </c>
      <c r="AE4348">
        <f>VLOOKUP($A4348,List2,10,FALSE)</f>
        <v>821</v>
      </c>
    </row>
    <row r="4349" spans="1:31" x14ac:dyDescent="0.3">
      <c r="A4349" t="s">
        <v>4348</v>
      </c>
      <c r="B4349">
        <v>155</v>
      </c>
      <c r="C4349">
        <v>4</v>
      </c>
      <c r="D4349">
        <v>2.5806451612903201E-2</v>
      </c>
      <c r="E4349">
        <v>40</v>
      </c>
      <c r="F4349">
        <v>32</v>
      </c>
      <c r="G4349">
        <v>79</v>
      </c>
      <c r="H4349">
        <v>1.26315789473684</v>
      </c>
      <c r="I4349">
        <v>1.2105263157894699</v>
      </c>
      <c r="J4349">
        <v>1.5197368421052599</v>
      </c>
      <c r="K4349">
        <v>0.40597667075816102</v>
      </c>
      <c r="L4349">
        <v>2679</v>
      </c>
      <c r="M4349">
        <v>1174</v>
      </c>
      <c r="N4349">
        <v>2460</v>
      </c>
      <c r="O4349">
        <v>0.42436242673847602</v>
      </c>
      <c r="P4349">
        <v>0.185965468081736</v>
      </c>
      <c r="Q4349">
        <v>0.38967210517978701</v>
      </c>
      <c r="R4349">
        <v>26158</v>
      </c>
      <c r="S4349">
        <v>26431</v>
      </c>
      <c r="T4349">
        <v>43006</v>
      </c>
      <c r="U4349">
        <v>33942</v>
      </c>
      <c r="V4349" t="str">
        <f>VLOOKUP($A4349,List2,1,FALSE)</f>
        <v>GCF_000844405.1_ViralMultiSegProj14556.fna</v>
      </c>
      <c r="W4349">
        <f>VLOOKUP($A4349,List2,2,FALSE)</f>
        <v>30</v>
      </c>
      <c r="X4349">
        <f>VLOOKUP($A4349,List2,3,FALSE)</f>
        <v>0.33589604039742199</v>
      </c>
      <c r="Y4349">
        <f>VLOOKUP($A4349,List2,4,FALSE)</f>
        <v>7551</v>
      </c>
      <c r="Z4349">
        <f>VLOOKUP($A4349,List2,5,FALSE)</f>
        <v>11346</v>
      </c>
      <c r="AA4349">
        <f>VLOOKUP($A4349,List2,6,FALSE)</f>
        <v>18344</v>
      </c>
      <c r="AB4349">
        <f>VLOOKUP($A4349,List2,7,FALSE)</f>
        <v>95293</v>
      </c>
      <c r="AC4349">
        <f>VLOOKUP($A4349,List2,8,FALSE)</f>
        <v>95415</v>
      </c>
      <c r="AD4349">
        <f>VLOOKUP($A4349,List2,9,FALSE)</f>
        <v>188642</v>
      </c>
      <c r="AE4349">
        <f>VLOOKUP($A4349,List2,10,FALSE)</f>
        <v>188409</v>
      </c>
    </row>
    <row r="4350" spans="1:31" x14ac:dyDescent="0.3">
      <c r="A4350" t="s">
        <v>4349</v>
      </c>
      <c r="B4350">
        <v>2</v>
      </c>
      <c r="C4350">
        <v>1</v>
      </c>
      <c r="D4350">
        <v>0.5</v>
      </c>
      <c r="E4350">
        <v>0</v>
      </c>
      <c r="F4350">
        <v>1</v>
      </c>
      <c r="G4350">
        <v>0</v>
      </c>
      <c r="H4350">
        <v>1</v>
      </c>
      <c r="I4350">
        <v>1.5</v>
      </c>
      <c r="J4350">
        <v>1</v>
      </c>
      <c r="K4350">
        <v>0.41643835616438302</v>
      </c>
      <c r="L4350">
        <v>22</v>
      </c>
      <c r="M4350">
        <v>12</v>
      </c>
      <c r="N4350">
        <v>7</v>
      </c>
      <c r="O4350">
        <v>0.53658536585365801</v>
      </c>
      <c r="P4350">
        <v>0.292682926829268</v>
      </c>
      <c r="Q4350">
        <v>0.17073170731707299</v>
      </c>
      <c r="R4350">
        <v>151</v>
      </c>
      <c r="S4350">
        <v>153</v>
      </c>
      <c r="T4350">
        <v>217</v>
      </c>
      <c r="U4350">
        <v>209</v>
      </c>
      <c r="V4350" t="str">
        <f>VLOOKUP($A4350,List2,1,FALSE)</f>
        <v>GCF_000915855.1_ViralProj230991.fna</v>
      </c>
      <c r="W4350">
        <f>VLOOKUP($A4350,List2,2,FALSE)</f>
        <v>1</v>
      </c>
      <c r="X4350">
        <f>VLOOKUP($A4350,List2,3,FALSE)</f>
        <v>0.38176426982950301</v>
      </c>
      <c r="Y4350">
        <f>VLOOKUP($A4350,List2,4,FALSE)</f>
        <v>19</v>
      </c>
      <c r="Z4350">
        <f>VLOOKUP($A4350,List2,5,FALSE)</f>
        <v>37</v>
      </c>
      <c r="AA4350">
        <f>VLOOKUP($A4350,List2,6,FALSE)</f>
        <v>29</v>
      </c>
      <c r="AB4350">
        <f>VLOOKUP($A4350,List2,7,FALSE)</f>
        <v>320</v>
      </c>
      <c r="AC4350">
        <f>VLOOKUP($A4350,List2,8,FALSE)</f>
        <v>195</v>
      </c>
      <c r="AD4350">
        <f>VLOOKUP($A4350,List2,9,FALSE)</f>
        <v>410</v>
      </c>
      <c r="AE4350">
        <f>VLOOKUP($A4350,List2,10,FALSE)</f>
        <v>424</v>
      </c>
    </row>
    <row r="4351" spans="1:31" x14ac:dyDescent="0.3">
      <c r="A4351" t="s">
        <v>4350</v>
      </c>
      <c r="B4351">
        <v>272</v>
      </c>
      <c r="C4351">
        <v>7</v>
      </c>
      <c r="D4351">
        <v>2.5735294117646999E-2</v>
      </c>
      <c r="E4351">
        <v>53</v>
      </c>
      <c r="F4351">
        <v>43</v>
      </c>
      <c r="G4351">
        <v>169</v>
      </c>
      <c r="H4351">
        <v>1.1992481203007499</v>
      </c>
      <c r="I4351">
        <v>1.1616541353383401</v>
      </c>
      <c r="J4351">
        <v>1.63533834586466</v>
      </c>
      <c r="K4351">
        <v>0.34901924610103302</v>
      </c>
      <c r="L4351">
        <v>4119</v>
      </c>
      <c r="M4351">
        <v>2429</v>
      </c>
      <c r="N4351">
        <v>3983</v>
      </c>
      <c r="O4351">
        <v>0.39113094672870502</v>
      </c>
      <c r="P4351">
        <v>0.230652359699933</v>
      </c>
      <c r="Q4351">
        <v>0.37821669357136001</v>
      </c>
      <c r="R4351">
        <v>31612</v>
      </c>
      <c r="S4351">
        <v>21359</v>
      </c>
      <c r="T4351">
        <v>56803</v>
      </c>
      <c r="U4351">
        <v>41997</v>
      </c>
      <c r="V4351" t="str">
        <f>VLOOKUP($A4351,List2,1,FALSE)</f>
        <v>GCF_000915835.1_ViralProj230848.fna</v>
      </c>
      <c r="W4351">
        <f>VLOOKUP($A4351,List2,2,FALSE)</f>
        <v>1</v>
      </c>
      <c r="X4351">
        <f>VLOOKUP($A4351,List2,3,FALSE)</f>
        <v>0.34323002404102299</v>
      </c>
      <c r="Y4351">
        <f>VLOOKUP($A4351,List2,4,FALSE)</f>
        <v>2512</v>
      </c>
      <c r="Z4351">
        <f>VLOOKUP($A4351,List2,5,FALSE)</f>
        <v>4041</v>
      </c>
      <c r="AA4351">
        <f>VLOOKUP($A4351,List2,6,FALSE)</f>
        <v>4647</v>
      </c>
      <c r="AB4351">
        <f>VLOOKUP($A4351,List2,7,FALSE)</f>
        <v>31017</v>
      </c>
      <c r="AC4351">
        <f>VLOOKUP($A4351,List2,8,FALSE)</f>
        <v>26947</v>
      </c>
      <c r="AD4351">
        <f>VLOOKUP($A4351,List2,9,FALSE)</f>
        <v>56954</v>
      </c>
      <c r="AE4351">
        <f>VLOOKUP($A4351,List2,10,FALSE)</f>
        <v>53960</v>
      </c>
    </row>
    <row r="4352" spans="1:31" x14ac:dyDescent="0.3">
      <c r="A4352" t="s">
        <v>4351</v>
      </c>
      <c r="B4352">
        <v>166</v>
      </c>
      <c r="C4352">
        <v>7</v>
      </c>
      <c r="D4352">
        <v>4.2168674698795101E-2</v>
      </c>
      <c r="E4352">
        <v>72</v>
      </c>
      <c r="F4352">
        <v>18</v>
      </c>
      <c r="G4352">
        <v>69</v>
      </c>
      <c r="H4352">
        <v>1.45</v>
      </c>
      <c r="I4352">
        <v>1.1125</v>
      </c>
      <c r="J4352">
        <v>1.4312499999999999</v>
      </c>
      <c r="K4352">
        <v>0.548589418494971</v>
      </c>
      <c r="L4352">
        <v>1755</v>
      </c>
      <c r="M4352">
        <v>402</v>
      </c>
      <c r="N4352">
        <v>532</v>
      </c>
      <c r="O4352">
        <v>0.65265898103384101</v>
      </c>
      <c r="P4352">
        <v>0.14949795462997301</v>
      </c>
      <c r="Q4352">
        <v>0.19784306433618401</v>
      </c>
      <c r="R4352">
        <v>23584</v>
      </c>
      <c r="S4352">
        <v>21199</v>
      </c>
      <c r="T4352">
        <v>20121</v>
      </c>
      <c r="U4352">
        <v>16729</v>
      </c>
      <c r="V4352" t="str">
        <f>VLOOKUP($A4352,List2,1,FALSE)</f>
        <v>GCF_000915815.1_ViralProj230606.fna</v>
      </c>
      <c r="W4352">
        <f>VLOOKUP($A4352,List2,2,FALSE)</f>
        <v>1</v>
      </c>
      <c r="X4352">
        <f>VLOOKUP($A4352,List2,3,FALSE)</f>
        <v>0.54628475605610805</v>
      </c>
      <c r="Y4352">
        <f>VLOOKUP($A4352,List2,4,FALSE)</f>
        <v>531</v>
      </c>
      <c r="Z4352">
        <f>VLOOKUP($A4352,List2,5,FALSE)</f>
        <v>1656</v>
      </c>
      <c r="AA4352">
        <f>VLOOKUP($A4352,List2,6,FALSE)</f>
        <v>599</v>
      </c>
      <c r="AB4352">
        <f>VLOOKUP($A4352,List2,7,FALSE)</f>
        <v>24621</v>
      </c>
      <c r="AC4352">
        <f>VLOOKUP($A4352,List2,8,FALSE)</f>
        <v>23593</v>
      </c>
      <c r="AD4352">
        <f>VLOOKUP($A4352,List2,9,FALSE)</f>
        <v>21222</v>
      </c>
      <c r="AE4352">
        <f>VLOOKUP($A4352,List2,10,FALSE)</f>
        <v>18822</v>
      </c>
    </row>
    <row r="4353" spans="1:31" x14ac:dyDescent="0.3">
      <c r="A4353" t="s">
        <v>4352</v>
      </c>
      <c r="B4353">
        <v>96</v>
      </c>
      <c r="C4353">
        <v>3</v>
      </c>
      <c r="D4353">
        <v>3.125E-2</v>
      </c>
      <c r="E4353">
        <v>20</v>
      </c>
      <c r="F4353">
        <v>19</v>
      </c>
      <c r="G4353">
        <v>54</v>
      </c>
      <c r="H4353">
        <v>1.2127659574467999</v>
      </c>
      <c r="I4353">
        <v>1.2021276595744601</v>
      </c>
      <c r="J4353">
        <v>1.5744680851063799</v>
      </c>
      <c r="K4353">
        <v>0.46576250586967899</v>
      </c>
      <c r="L4353">
        <v>1522</v>
      </c>
      <c r="M4353">
        <v>828</v>
      </c>
      <c r="N4353">
        <v>1390</v>
      </c>
      <c r="O4353">
        <v>0.40695187165775398</v>
      </c>
      <c r="P4353">
        <v>0.22139037433155001</v>
      </c>
      <c r="Q4353">
        <v>0.37165775401069501</v>
      </c>
      <c r="R4353">
        <v>17204</v>
      </c>
      <c r="S4353">
        <v>16520</v>
      </c>
      <c r="T4353">
        <v>21213</v>
      </c>
      <c r="U4353">
        <v>17469</v>
      </c>
      <c r="V4353" t="str">
        <f>VLOOKUP($A4353,List2,1,FALSE)</f>
        <v>GCF_000915795.1_ViralProj240043.fna</v>
      </c>
      <c r="W4353">
        <f>VLOOKUP($A4353,List2,2,FALSE)</f>
        <v>1</v>
      </c>
      <c r="X4353">
        <f>VLOOKUP($A4353,List2,3,FALSE)</f>
        <v>0.46048202677355499</v>
      </c>
      <c r="Y4353">
        <f>VLOOKUP($A4353,List2,4,FALSE)</f>
        <v>1065</v>
      </c>
      <c r="Z4353">
        <f>VLOOKUP($A4353,List2,5,FALSE)</f>
        <v>1539</v>
      </c>
      <c r="AA4353">
        <f>VLOOKUP($A4353,List2,6,FALSE)</f>
        <v>1342</v>
      </c>
      <c r="AB4353">
        <f>VLOOKUP($A4353,List2,7,FALSE)</f>
        <v>17986</v>
      </c>
      <c r="AC4353">
        <f>VLOOKUP($A4353,List2,8,FALSE)</f>
        <v>17857</v>
      </c>
      <c r="AD4353">
        <f>VLOOKUP($A4353,List2,9,FALSE)</f>
        <v>21680</v>
      </c>
      <c r="AE4353">
        <f>VLOOKUP($A4353,List2,10,FALSE)</f>
        <v>20315</v>
      </c>
    </row>
    <row r="4354" spans="1:31" x14ac:dyDescent="0.3">
      <c r="A4354" t="s">
        <v>4353</v>
      </c>
      <c r="B4354">
        <v>103</v>
      </c>
      <c r="C4354">
        <v>3</v>
      </c>
      <c r="D4354">
        <v>2.9126213592233E-2</v>
      </c>
      <c r="E4354">
        <v>24</v>
      </c>
      <c r="F4354">
        <v>13</v>
      </c>
      <c r="G4354">
        <v>63</v>
      </c>
      <c r="H4354">
        <v>1.2376237623762301</v>
      </c>
      <c r="I4354">
        <v>1.1287128712871199</v>
      </c>
      <c r="J4354">
        <v>1.6237623762376201</v>
      </c>
      <c r="K4354">
        <v>0.42949191929861602</v>
      </c>
      <c r="L4354">
        <v>1658</v>
      </c>
      <c r="M4354">
        <v>721</v>
      </c>
      <c r="N4354">
        <v>1693</v>
      </c>
      <c r="O4354">
        <v>0.40717092337917399</v>
      </c>
      <c r="P4354">
        <v>0.17706286836935101</v>
      </c>
      <c r="Q4354">
        <v>0.41576620825147298</v>
      </c>
      <c r="R4354">
        <v>15005</v>
      </c>
      <c r="S4354">
        <v>13457</v>
      </c>
      <c r="T4354">
        <v>19554</v>
      </c>
      <c r="U4354">
        <v>18253</v>
      </c>
      <c r="V4354" t="str">
        <f>VLOOKUP($A4354,List2,1,FALSE)</f>
        <v>GCF_000915775.1_ViralProj240039.fna</v>
      </c>
      <c r="W4354">
        <f>VLOOKUP($A4354,List2,2,FALSE)</f>
        <v>1</v>
      </c>
      <c r="X4354">
        <f>VLOOKUP($A4354,List2,3,FALSE)</f>
        <v>0.42743263995532599</v>
      </c>
      <c r="Y4354">
        <f>VLOOKUP($A4354,List2,4,FALSE)</f>
        <v>1123</v>
      </c>
      <c r="Z4354">
        <f>VLOOKUP($A4354,List2,5,FALSE)</f>
        <v>1296</v>
      </c>
      <c r="AA4354">
        <f>VLOOKUP($A4354,List2,6,FALSE)</f>
        <v>1626</v>
      </c>
      <c r="AB4354">
        <f>VLOOKUP($A4354,List2,7,FALSE)</f>
        <v>15245</v>
      </c>
      <c r="AC4354">
        <f>VLOOKUP($A4354,List2,8,FALSE)</f>
        <v>15372</v>
      </c>
      <c r="AD4354">
        <f>VLOOKUP($A4354,List2,9,FALSE)</f>
        <v>20910</v>
      </c>
      <c r="AE4354">
        <f>VLOOKUP($A4354,List2,10,FALSE)</f>
        <v>20103</v>
      </c>
    </row>
    <row r="4355" spans="1:31" x14ac:dyDescent="0.3">
      <c r="A4355" t="s">
        <v>4354</v>
      </c>
      <c r="B4355">
        <v>129</v>
      </c>
      <c r="C4355">
        <v>4</v>
      </c>
      <c r="D4355">
        <v>3.1007751937984399E-2</v>
      </c>
      <c r="E4355">
        <v>14</v>
      </c>
      <c r="F4355">
        <v>18</v>
      </c>
      <c r="G4355">
        <v>93</v>
      </c>
      <c r="H4355">
        <v>1.1111111111111101</v>
      </c>
      <c r="I4355">
        <v>1.1428571428571399</v>
      </c>
      <c r="J4355">
        <v>1.7380952380952299</v>
      </c>
      <c r="K4355">
        <v>0.30128110734795999</v>
      </c>
      <c r="L4355">
        <v>1799</v>
      </c>
      <c r="M4355">
        <v>1663</v>
      </c>
      <c r="N4355">
        <v>3123</v>
      </c>
      <c r="O4355">
        <v>0.27319665907365198</v>
      </c>
      <c r="P4355">
        <v>0.25254365983295302</v>
      </c>
      <c r="Q4355">
        <v>0.474259681093394</v>
      </c>
      <c r="R4355">
        <v>15002</v>
      </c>
      <c r="S4355">
        <v>9550</v>
      </c>
      <c r="T4355">
        <v>32819</v>
      </c>
      <c r="U4355">
        <v>24121</v>
      </c>
      <c r="V4355" t="str">
        <f>VLOOKUP($A4355,List2,1,FALSE)</f>
        <v>GCF_000915755.1_ViralProj240035.fna</v>
      </c>
      <c r="W4355">
        <f>VLOOKUP($A4355,List2,2,FALSE)</f>
        <v>1</v>
      </c>
      <c r="X4355">
        <f>VLOOKUP($A4355,List2,3,FALSE)</f>
        <v>0.29568915146399999</v>
      </c>
      <c r="Y4355">
        <f>VLOOKUP($A4355,List2,4,FALSE)</f>
        <v>1471</v>
      </c>
      <c r="Z4355">
        <f>VLOOKUP($A4355,List2,5,FALSE)</f>
        <v>1387</v>
      </c>
      <c r="AA4355">
        <f>VLOOKUP($A4355,List2,6,FALSE)</f>
        <v>3554</v>
      </c>
      <c r="AB4355">
        <f>VLOOKUP($A4355,List2,7,FALSE)</f>
        <v>13159</v>
      </c>
      <c r="AC4355">
        <f>VLOOKUP($A4355,List2,8,FALSE)</f>
        <v>14168</v>
      </c>
      <c r="AD4355">
        <f>VLOOKUP($A4355,List2,9,FALSE)</f>
        <v>31703</v>
      </c>
      <c r="AE4355">
        <f>VLOOKUP($A4355,List2,10,FALSE)</f>
        <v>33388</v>
      </c>
    </row>
    <row r="4356" spans="1:31" x14ac:dyDescent="0.3">
      <c r="A4356" t="s">
        <v>4355</v>
      </c>
      <c r="B4356">
        <v>101</v>
      </c>
      <c r="C4356">
        <v>4</v>
      </c>
      <c r="D4356">
        <v>3.9603960396039598E-2</v>
      </c>
      <c r="E4356">
        <v>72</v>
      </c>
      <c r="F4356">
        <v>12</v>
      </c>
      <c r="G4356">
        <v>13</v>
      </c>
      <c r="H4356">
        <v>1.7346938775510199</v>
      </c>
      <c r="I4356">
        <v>1.12244897959183</v>
      </c>
      <c r="J4356">
        <v>1.1326530612244801</v>
      </c>
      <c r="K4356">
        <v>0.61471939464912995</v>
      </c>
      <c r="L4356">
        <v>983</v>
      </c>
      <c r="M4356">
        <v>100</v>
      </c>
      <c r="N4356">
        <v>122</v>
      </c>
      <c r="O4356">
        <v>0.815767634854771</v>
      </c>
      <c r="P4356">
        <v>8.29875518672199E-2</v>
      </c>
      <c r="Q4356">
        <v>0.10124481327800799</v>
      </c>
      <c r="R4356">
        <v>17570</v>
      </c>
      <c r="S4356">
        <v>16550</v>
      </c>
      <c r="T4356">
        <v>11252</v>
      </c>
      <c r="U4356">
        <v>10133</v>
      </c>
      <c r="V4356" t="str">
        <f>VLOOKUP($A4356,List2,1,FALSE)</f>
        <v>GCF_000915735.1_ViralProj240031.fna</v>
      </c>
      <c r="W4356">
        <f>VLOOKUP($A4356,List2,2,FALSE)</f>
        <v>1</v>
      </c>
      <c r="X4356">
        <f>VLOOKUP($A4356,List2,3,FALSE)</f>
        <v>0.61290155081694797</v>
      </c>
      <c r="Y4356">
        <f>VLOOKUP($A4356,List2,4,FALSE)</f>
        <v>124</v>
      </c>
      <c r="Z4356">
        <f>VLOOKUP($A4356,List2,5,FALSE)</f>
        <v>942</v>
      </c>
      <c r="AA4356">
        <f>VLOOKUP($A4356,List2,6,FALSE)</f>
        <v>131</v>
      </c>
      <c r="AB4356">
        <f>VLOOKUP($A4356,List2,7,FALSE)</f>
        <v>18270</v>
      </c>
      <c r="AC4356">
        <f>VLOOKUP($A4356,List2,8,FALSE)</f>
        <v>17141</v>
      </c>
      <c r="AD4356">
        <f>VLOOKUP($A4356,List2,9,FALSE)</f>
        <v>11634</v>
      </c>
      <c r="AE4356">
        <f>VLOOKUP($A4356,List2,10,FALSE)</f>
        <v>10731</v>
      </c>
    </row>
    <row r="4357" spans="1:31" x14ac:dyDescent="0.3">
      <c r="A4357" t="s">
        <v>4356</v>
      </c>
      <c r="B4357">
        <v>57</v>
      </c>
      <c r="C4357">
        <v>1</v>
      </c>
      <c r="D4357">
        <v>1.7543859649122799E-2</v>
      </c>
      <c r="E4357">
        <v>18</v>
      </c>
      <c r="F4357">
        <v>4</v>
      </c>
      <c r="G4357">
        <v>34</v>
      </c>
      <c r="H4357">
        <v>1.31578947368421</v>
      </c>
      <c r="I4357">
        <v>1.0701754385964899</v>
      </c>
      <c r="J4357">
        <v>1.59649122807017</v>
      </c>
      <c r="K4357">
        <v>0.45809066200737703</v>
      </c>
      <c r="L4357">
        <v>601</v>
      </c>
      <c r="M4357">
        <v>296</v>
      </c>
      <c r="N4357">
        <v>818</v>
      </c>
      <c r="O4357">
        <v>0.35043731778425602</v>
      </c>
      <c r="P4357">
        <v>0.17259475218658801</v>
      </c>
      <c r="Q4357">
        <v>0.476967930029154</v>
      </c>
      <c r="R4357">
        <v>9778</v>
      </c>
      <c r="S4357">
        <v>9099</v>
      </c>
      <c r="T4357">
        <v>12448</v>
      </c>
      <c r="U4357">
        <v>9883</v>
      </c>
      <c r="V4357" t="str">
        <f>VLOOKUP($A4357,List2,1,FALSE)</f>
        <v>GCF_000915715.1_ViralProj240027.fna</v>
      </c>
      <c r="W4357">
        <f>VLOOKUP($A4357,List2,2,FALSE)</f>
        <v>1</v>
      </c>
      <c r="X4357">
        <f>VLOOKUP($A4357,List2,3,FALSE)</f>
        <v>0.454741829837642</v>
      </c>
      <c r="Y4357">
        <f>VLOOKUP($A4357,List2,4,FALSE)</f>
        <v>435</v>
      </c>
      <c r="Z4357">
        <f>VLOOKUP($A4357,List2,5,FALSE)</f>
        <v>579</v>
      </c>
      <c r="AA4357">
        <f>VLOOKUP($A4357,List2,6,FALSE)</f>
        <v>969</v>
      </c>
      <c r="AB4357">
        <f>VLOOKUP($A4357,List2,7,FALSE)</f>
        <v>9482</v>
      </c>
      <c r="AC4357">
        <f>VLOOKUP($A4357,List2,8,FALSE)</f>
        <v>10096</v>
      </c>
      <c r="AD4357">
        <f>VLOOKUP($A4357,List2,9,FALSE)</f>
        <v>11319</v>
      </c>
      <c r="AE4357">
        <f>VLOOKUP($A4357,List2,10,FALSE)</f>
        <v>12156</v>
      </c>
    </row>
    <row r="4358" spans="1:31" x14ac:dyDescent="0.3">
      <c r="A4358" t="s">
        <v>4357</v>
      </c>
      <c r="B4358">
        <v>89</v>
      </c>
      <c r="C4358">
        <v>3</v>
      </c>
      <c r="D4358">
        <v>3.3707865168539297E-2</v>
      </c>
      <c r="E4358">
        <v>65</v>
      </c>
      <c r="F4358">
        <v>7</v>
      </c>
      <c r="G4358">
        <v>14</v>
      </c>
      <c r="H4358">
        <v>1.7471264367816</v>
      </c>
      <c r="I4358">
        <v>1.0804597701149401</v>
      </c>
      <c r="J4358">
        <v>1.16091954022988</v>
      </c>
      <c r="K4358">
        <v>0.64090349075975295</v>
      </c>
      <c r="L4358">
        <v>696</v>
      </c>
      <c r="M4358">
        <v>54</v>
      </c>
      <c r="N4358">
        <v>56</v>
      </c>
      <c r="O4358">
        <v>0.86352357320099205</v>
      </c>
      <c r="P4358">
        <v>6.6997518610421802E-2</v>
      </c>
      <c r="Q4358">
        <v>6.9478908188585597E-2</v>
      </c>
      <c r="R4358">
        <v>15702</v>
      </c>
      <c r="S4358">
        <v>15510</v>
      </c>
      <c r="T4358">
        <v>9689</v>
      </c>
      <c r="U4358">
        <v>7799</v>
      </c>
      <c r="V4358" t="str">
        <f>VLOOKUP($A4358,List2,1,FALSE)</f>
        <v>GCF_000915695.1_ViralProj240023.fna</v>
      </c>
      <c r="W4358">
        <f>VLOOKUP($A4358,List2,2,FALSE)</f>
        <v>1</v>
      </c>
      <c r="X4358">
        <f>VLOOKUP($A4358,List2,3,FALSE)</f>
        <v>0.63856903079745497</v>
      </c>
      <c r="Y4358">
        <f>VLOOKUP($A4358,List2,4,FALSE)</f>
        <v>201</v>
      </c>
      <c r="Z4358">
        <f>VLOOKUP($A4358,List2,5,FALSE)</f>
        <v>705</v>
      </c>
      <c r="AA4358">
        <f>VLOOKUP($A4358,List2,6,FALSE)</f>
        <v>65</v>
      </c>
      <c r="AB4358">
        <f>VLOOKUP($A4358,List2,7,FALSE)</f>
        <v>16315</v>
      </c>
      <c r="AC4358">
        <f>VLOOKUP($A4358,List2,8,FALSE)</f>
        <v>16404</v>
      </c>
      <c r="AD4358">
        <f>VLOOKUP($A4358,List2,9,FALSE)</f>
        <v>9014</v>
      </c>
      <c r="AE4358">
        <f>VLOOKUP($A4358,List2,10,FALSE)</f>
        <v>9505</v>
      </c>
    </row>
    <row r="4359" spans="1:31" x14ac:dyDescent="0.3">
      <c r="A4359" t="s">
        <v>4358</v>
      </c>
      <c r="B4359">
        <v>51</v>
      </c>
      <c r="C4359">
        <v>3</v>
      </c>
      <c r="D4359">
        <v>5.8823529411764698E-2</v>
      </c>
      <c r="E4359">
        <v>5</v>
      </c>
      <c r="F4359">
        <v>6</v>
      </c>
      <c r="G4359">
        <v>37</v>
      </c>
      <c r="H4359">
        <v>1.1020408163265301</v>
      </c>
      <c r="I4359">
        <v>1.12244897959183</v>
      </c>
      <c r="J4359">
        <v>1.75510204081632</v>
      </c>
      <c r="K4359">
        <v>0.39844195797255999</v>
      </c>
      <c r="L4359">
        <v>482</v>
      </c>
      <c r="M4359">
        <v>322</v>
      </c>
      <c r="N4359">
        <v>1077</v>
      </c>
      <c r="O4359">
        <v>0.256246677299308</v>
      </c>
      <c r="P4359">
        <v>0.171185539606592</v>
      </c>
      <c r="Q4359">
        <v>0.57256778309409795</v>
      </c>
      <c r="R4359">
        <v>8728</v>
      </c>
      <c r="S4359">
        <v>7332</v>
      </c>
      <c r="T4359">
        <v>13973</v>
      </c>
      <c r="U4359">
        <v>10274</v>
      </c>
      <c r="V4359" t="str">
        <f>VLOOKUP($A4359,List2,1,FALSE)</f>
        <v>GCF_000915675.1_ViralProj240019.fna</v>
      </c>
      <c r="W4359">
        <f>VLOOKUP($A4359,List2,2,FALSE)</f>
        <v>1</v>
      </c>
      <c r="X4359">
        <f>VLOOKUP($A4359,List2,3,FALSE)</f>
        <v>0.389248059321052</v>
      </c>
      <c r="Y4359">
        <f>VLOOKUP($A4359,List2,4,FALSE)</f>
        <v>347</v>
      </c>
      <c r="Z4359">
        <f>VLOOKUP($A4359,List2,5,FALSE)</f>
        <v>493</v>
      </c>
      <c r="AA4359">
        <f>VLOOKUP($A4359,List2,6,FALSE)</f>
        <v>1184</v>
      </c>
      <c r="AB4359">
        <f>VLOOKUP($A4359,List2,7,FALSE)</f>
        <v>9097</v>
      </c>
      <c r="AC4359">
        <f>VLOOKUP($A4359,List2,8,FALSE)</f>
        <v>7701</v>
      </c>
      <c r="AD4359">
        <f>VLOOKUP($A4359,List2,9,FALSE)</f>
        <v>14995</v>
      </c>
      <c r="AE4359">
        <f>VLOOKUP($A4359,List2,10,FALSE)</f>
        <v>11362</v>
      </c>
    </row>
    <row r="4360" spans="1:31" x14ac:dyDescent="0.3">
      <c r="A4360" t="s">
        <v>4359</v>
      </c>
      <c r="B4360">
        <v>8</v>
      </c>
      <c r="C4360">
        <v>1</v>
      </c>
      <c r="D4360">
        <v>0.125</v>
      </c>
      <c r="E4360">
        <v>2</v>
      </c>
      <c r="F4360">
        <v>2</v>
      </c>
      <c r="G4360">
        <v>3</v>
      </c>
      <c r="H4360">
        <v>1.25</v>
      </c>
      <c r="I4360">
        <v>1.25</v>
      </c>
      <c r="J4360">
        <v>1.375</v>
      </c>
      <c r="K4360">
        <v>0.48616125150421102</v>
      </c>
      <c r="L4360">
        <v>156</v>
      </c>
      <c r="M4360">
        <v>84</v>
      </c>
      <c r="N4360">
        <v>108</v>
      </c>
      <c r="O4360">
        <v>0.44827586206896503</v>
      </c>
      <c r="P4360">
        <v>0.24137931034482701</v>
      </c>
      <c r="Q4360">
        <v>0.31034482758620602</v>
      </c>
      <c r="R4360">
        <v>2138</v>
      </c>
      <c r="S4360">
        <v>1902</v>
      </c>
      <c r="T4360">
        <v>2232</v>
      </c>
      <c r="U4360">
        <v>2038</v>
      </c>
      <c r="V4360" t="str">
        <f>VLOOKUP($A4360,List2,1,FALSE)</f>
        <v>GCF_000844385.1_ViralProj14551.fna</v>
      </c>
      <c r="W4360">
        <f>VLOOKUP($A4360,List2,2,FALSE)</f>
        <v>1</v>
      </c>
      <c r="X4360">
        <f>VLOOKUP($A4360,List2,3,FALSE)</f>
        <v>0.46131062569418702</v>
      </c>
      <c r="Y4360">
        <f>VLOOKUP($A4360,List2,4,FALSE)</f>
        <v>92</v>
      </c>
      <c r="Z4360">
        <f>VLOOKUP($A4360,List2,5,FALSE)</f>
        <v>143</v>
      </c>
      <c r="AA4360">
        <f>VLOOKUP($A4360,List2,6,FALSE)</f>
        <v>122</v>
      </c>
      <c r="AB4360">
        <f>VLOOKUP($A4360,List2,7,FALSE)</f>
        <v>1968</v>
      </c>
      <c r="AC4360">
        <f>VLOOKUP($A4360,List2,8,FALSE)</f>
        <v>1770</v>
      </c>
      <c r="AD4360">
        <f>VLOOKUP($A4360,List2,9,FALSE)</f>
        <v>2244</v>
      </c>
      <c r="AE4360">
        <f>VLOOKUP($A4360,List2,10,FALSE)</f>
        <v>2121</v>
      </c>
    </row>
    <row r="4361" spans="1:31" x14ac:dyDescent="0.3">
      <c r="A4361" t="s">
        <v>4360</v>
      </c>
      <c r="B4361">
        <v>86</v>
      </c>
      <c r="C4361">
        <v>2</v>
      </c>
      <c r="D4361">
        <v>2.3255813953488299E-2</v>
      </c>
      <c r="E4361">
        <v>68</v>
      </c>
      <c r="F4361">
        <v>10</v>
      </c>
      <c r="G4361">
        <v>6</v>
      </c>
      <c r="H4361">
        <v>1.8</v>
      </c>
      <c r="I4361">
        <v>1.1176470588235199</v>
      </c>
      <c r="J4361">
        <v>1.0705882352941101</v>
      </c>
      <c r="K4361">
        <v>0.65836513356095605</v>
      </c>
      <c r="L4361">
        <v>581</v>
      </c>
      <c r="M4361">
        <v>58</v>
      </c>
      <c r="N4361">
        <v>54</v>
      </c>
      <c r="O4361">
        <v>0.83838383838383801</v>
      </c>
      <c r="P4361">
        <v>8.3694083694083696E-2</v>
      </c>
      <c r="Q4361">
        <v>7.7922077922077906E-2</v>
      </c>
      <c r="R4361">
        <v>16417</v>
      </c>
      <c r="S4361">
        <v>16363</v>
      </c>
      <c r="T4361">
        <v>9251</v>
      </c>
      <c r="U4361">
        <v>7759</v>
      </c>
      <c r="V4361" t="str">
        <f>VLOOKUP($A4361,List2,1,FALSE)</f>
        <v>GCF_000915655.1_ViralProj240015.fna</v>
      </c>
      <c r="W4361">
        <f>VLOOKUP($A4361,List2,2,FALSE)</f>
        <v>1</v>
      </c>
      <c r="X4361">
        <f>VLOOKUP($A4361,List2,3,FALSE)</f>
        <v>0.65732627060236604</v>
      </c>
      <c r="Y4361">
        <f>VLOOKUP($A4361,List2,4,FALSE)</f>
        <v>76</v>
      </c>
      <c r="Z4361">
        <f>VLOOKUP($A4361,List2,5,FALSE)</f>
        <v>567</v>
      </c>
      <c r="AA4361">
        <f>VLOOKUP($A4361,List2,6,FALSE)</f>
        <v>62</v>
      </c>
      <c r="AB4361">
        <f>VLOOKUP($A4361,List2,7,FALSE)</f>
        <v>16858</v>
      </c>
      <c r="AC4361">
        <f>VLOOKUP($A4361,List2,8,FALSE)</f>
        <v>16523</v>
      </c>
      <c r="AD4361">
        <f>VLOOKUP($A4361,List2,9,FALSE)</f>
        <v>9417</v>
      </c>
      <c r="AE4361">
        <f>VLOOKUP($A4361,List2,10,FALSE)</f>
        <v>7985</v>
      </c>
    </row>
    <row r="4362" spans="1:31" x14ac:dyDescent="0.3">
      <c r="A4362" t="s">
        <v>4361</v>
      </c>
      <c r="B4362">
        <v>21</v>
      </c>
      <c r="C4362">
        <v>1</v>
      </c>
      <c r="D4362">
        <v>4.7619047619047603E-2</v>
      </c>
      <c r="E4362">
        <v>2</v>
      </c>
      <c r="F4362">
        <v>2</v>
      </c>
      <c r="G4362">
        <v>16</v>
      </c>
      <c r="H4362">
        <v>1.09523809523809</v>
      </c>
      <c r="I4362">
        <v>1.09523809523809</v>
      </c>
      <c r="J4362">
        <v>1.7619047619047601</v>
      </c>
      <c r="K4362">
        <v>0.45388865278368001</v>
      </c>
      <c r="L4362">
        <v>427</v>
      </c>
      <c r="M4362">
        <v>166</v>
      </c>
      <c r="N4362">
        <v>397</v>
      </c>
      <c r="O4362">
        <v>0.43131313131313098</v>
      </c>
      <c r="P4362">
        <v>0.16767676767676701</v>
      </c>
      <c r="Q4362">
        <v>0.40101010101010098</v>
      </c>
      <c r="R4362">
        <v>4566</v>
      </c>
      <c r="S4362">
        <v>3978</v>
      </c>
      <c r="T4362">
        <v>5829</v>
      </c>
      <c r="U4362">
        <v>4451</v>
      </c>
      <c r="V4362" t="str">
        <f>VLOOKUP($A4362,List2,1,FALSE)</f>
        <v>GCF_000915635.1_ViralProj240011.fna</v>
      </c>
      <c r="W4362">
        <f>VLOOKUP($A4362,List2,2,FALSE)</f>
        <v>1</v>
      </c>
      <c r="X4362">
        <f>VLOOKUP($A4362,List2,3,FALSE)</f>
        <v>0.436974789915966</v>
      </c>
      <c r="Y4362">
        <f>VLOOKUP($A4362,List2,4,FALSE)</f>
        <v>472</v>
      </c>
      <c r="Z4362">
        <f>VLOOKUP($A4362,List2,5,FALSE)</f>
        <v>882</v>
      </c>
      <c r="AA4362">
        <f>VLOOKUP($A4362,List2,6,FALSE)</f>
        <v>884</v>
      </c>
      <c r="AB4362">
        <f>VLOOKUP($A4362,List2,7,FALSE)</f>
        <v>9319</v>
      </c>
      <c r="AC4362">
        <f>VLOOKUP($A4362,List2,8,FALSE)</f>
        <v>8829</v>
      </c>
      <c r="AD4362">
        <f>VLOOKUP($A4362,List2,9,FALSE)</f>
        <v>12151</v>
      </c>
      <c r="AE4362">
        <f>VLOOKUP($A4362,List2,10,FALSE)</f>
        <v>11232</v>
      </c>
    </row>
    <row r="4363" spans="1:31" x14ac:dyDescent="0.3">
      <c r="A4363" t="s">
        <v>4362</v>
      </c>
      <c r="B4363">
        <v>100</v>
      </c>
      <c r="C4363">
        <v>5</v>
      </c>
      <c r="D4363">
        <v>0.05</v>
      </c>
      <c r="E4363">
        <v>65</v>
      </c>
      <c r="F4363">
        <v>19</v>
      </c>
      <c r="G4363">
        <v>11</v>
      </c>
      <c r="H4363">
        <v>1.6770833333333299</v>
      </c>
      <c r="I4363">
        <v>1.1979166666666601</v>
      </c>
      <c r="J4363">
        <v>1.1145833333333299</v>
      </c>
      <c r="K4363">
        <v>0.703207047693442</v>
      </c>
      <c r="L4363">
        <v>1095</v>
      </c>
      <c r="M4363">
        <v>46</v>
      </c>
      <c r="N4363">
        <v>33</v>
      </c>
      <c r="O4363">
        <v>0.93270868824531505</v>
      </c>
      <c r="P4363">
        <v>3.9182282793867103E-2</v>
      </c>
      <c r="Q4363">
        <v>2.8109028960817701E-2</v>
      </c>
      <c r="R4363">
        <v>24054</v>
      </c>
      <c r="S4363">
        <v>24558</v>
      </c>
      <c r="T4363">
        <v>11245</v>
      </c>
      <c r="U4363">
        <v>9272</v>
      </c>
      <c r="V4363" t="str">
        <f>VLOOKUP($A4363,List2,1,FALSE)</f>
        <v>GCF_000915615.1_ViralProj240007.fna</v>
      </c>
      <c r="W4363">
        <f>VLOOKUP($A4363,List2,2,FALSE)</f>
        <v>1</v>
      </c>
      <c r="X4363">
        <f>VLOOKUP($A4363,List2,3,FALSE)</f>
        <v>0.70004331605348802</v>
      </c>
      <c r="Y4363">
        <f>VLOOKUP($A4363,List2,4,FALSE)</f>
        <v>180</v>
      </c>
      <c r="Z4363">
        <f>VLOOKUP($A4363,List2,5,FALSE)</f>
        <v>1066</v>
      </c>
      <c r="AA4363">
        <f>VLOOKUP($A4363,List2,6,FALSE)</f>
        <v>45</v>
      </c>
      <c r="AB4363">
        <f>VLOOKUP($A4363,List2,7,FALSE)</f>
        <v>25210</v>
      </c>
      <c r="AC4363">
        <f>VLOOKUP($A4363,List2,8,FALSE)</f>
        <v>24890</v>
      </c>
      <c r="AD4363">
        <f>VLOOKUP($A4363,List2,9,FALSE)</f>
        <v>10868</v>
      </c>
      <c r="AE4363">
        <f>VLOOKUP($A4363,List2,10,FALSE)</f>
        <v>10599</v>
      </c>
    </row>
    <row r="4364" spans="1:31" x14ac:dyDescent="0.3">
      <c r="A4364" t="s">
        <v>4363</v>
      </c>
      <c r="B4364">
        <v>1</v>
      </c>
      <c r="C4364">
        <v>1</v>
      </c>
      <c r="D4364">
        <v>1</v>
      </c>
      <c r="E4364">
        <v>0</v>
      </c>
      <c r="F4364">
        <v>0</v>
      </c>
      <c r="G4364">
        <v>0</v>
      </c>
      <c r="H4364">
        <v>1</v>
      </c>
      <c r="I4364">
        <v>1</v>
      </c>
      <c r="J4364">
        <v>1</v>
      </c>
      <c r="K4364">
        <v>0.37809523809523798</v>
      </c>
      <c r="L4364">
        <v>58</v>
      </c>
      <c r="M4364">
        <v>25</v>
      </c>
      <c r="N4364">
        <v>54</v>
      </c>
      <c r="O4364">
        <v>0.42335766423357601</v>
      </c>
      <c r="P4364">
        <v>0.18248175182481699</v>
      </c>
      <c r="Q4364">
        <v>0.39416058394160502</v>
      </c>
      <c r="R4364">
        <v>410</v>
      </c>
      <c r="S4364">
        <v>384</v>
      </c>
      <c r="T4364">
        <v>703</v>
      </c>
      <c r="U4364">
        <v>603</v>
      </c>
      <c r="V4364" t="str">
        <f>VLOOKUP($A4364,List2,1,FALSE)</f>
        <v>GCF_000915595.1_ViralProj239742.fna</v>
      </c>
      <c r="W4364">
        <f>VLOOKUP($A4364,List2,2,FALSE)</f>
        <v>1</v>
      </c>
      <c r="X4364">
        <f>VLOOKUP($A4364,List2,3,FALSE)</f>
        <v>0.38806552262090399</v>
      </c>
      <c r="Y4364">
        <f>VLOOKUP($A4364,List2,4,FALSE)</f>
        <v>29</v>
      </c>
      <c r="Z4364">
        <f>VLOOKUP($A4364,List2,5,FALSE)</f>
        <v>66</v>
      </c>
      <c r="AA4364">
        <f>VLOOKUP($A4364,List2,6,FALSE)</f>
        <v>64</v>
      </c>
      <c r="AB4364">
        <f>VLOOKUP($A4364,List2,7,FALSE)</f>
        <v>513</v>
      </c>
      <c r="AC4364">
        <f>VLOOKUP($A4364,List2,8,FALSE)</f>
        <v>482</v>
      </c>
      <c r="AD4364">
        <f>VLOOKUP($A4364,List2,9,FALSE)</f>
        <v>843</v>
      </c>
      <c r="AE4364">
        <f>VLOOKUP($A4364,List2,10,FALSE)</f>
        <v>726</v>
      </c>
    </row>
    <row r="4365" spans="1:31" x14ac:dyDescent="0.3">
      <c r="A4365" t="s">
        <v>4364</v>
      </c>
      <c r="B4365">
        <v>177</v>
      </c>
      <c r="C4365">
        <v>4</v>
      </c>
      <c r="D4365">
        <v>2.2598870056497099E-2</v>
      </c>
      <c r="E4365">
        <v>15</v>
      </c>
      <c r="F4365">
        <v>12</v>
      </c>
      <c r="G4365">
        <v>146</v>
      </c>
      <c r="H4365">
        <v>1.08620689655172</v>
      </c>
      <c r="I4365">
        <v>1.0689655172413699</v>
      </c>
      <c r="J4365">
        <v>1.83908045977011</v>
      </c>
      <c r="K4365">
        <v>0.29161272084805601</v>
      </c>
      <c r="L4365">
        <v>3727</v>
      </c>
      <c r="M4365">
        <v>2498</v>
      </c>
      <c r="N4365">
        <v>7052</v>
      </c>
      <c r="O4365">
        <v>0.28071100399186499</v>
      </c>
      <c r="P4365">
        <v>0.18814491225427399</v>
      </c>
      <c r="Q4365">
        <v>0.53114408375386002</v>
      </c>
      <c r="R4365">
        <v>27553</v>
      </c>
      <c r="S4365">
        <v>24026</v>
      </c>
      <c r="T4365">
        <v>67722</v>
      </c>
      <c r="U4365">
        <v>57574</v>
      </c>
      <c r="V4365" t="str">
        <f>VLOOKUP($A4365,List2,1,FALSE)</f>
        <v>GCF_000915575.1_ViralProj239738.fna</v>
      </c>
      <c r="W4365">
        <f>VLOOKUP($A4365,List2,2,FALSE)</f>
        <v>1</v>
      </c>
      <c r="X4365">
        <f>VLOOKUP($A4365,List2,3,FALSE)</f>
        <v>0.281090392577593</v>
      </c>
      <c r="Y4365">
        <f>VLOOKUP($A4365,List2,4,FALSE)</f>
        <v>2700</v>
      </c>
      <c r="Z4365">
        <f>VLOOKUP($A4365,List2,5,FALSE)</f>
        <v>3621</v>
      </c>
      <c r="AA4365">
        <f>VLOOKUP($A4365,List2,6,FALSE)</f>
        <v>8392</v>
      </c>
      <c r="AB4365">
        <f>VLOOKUP($A4365,List2,7,FALSE)</f>
        <v>28656</v>
      </c>
      <c r="AC4365">
        <f>VLOOKUP($A4365,List2,8,FALSE)</f>
        <v>27150</v>
      </c>
      <c r="AD4365">
        <f>VLOOKUP($A4365,List2,9,FALSE)</f>
        <v>73439</v>
      </c>
      <c r="AE4365">
        <f>VLOOKUP($A4365,List2,10,FALSE)</f>
        <v>69289</v>
      </c>
    </row>
    <row r="4366" spans="1:31" x14ac:dyDescent="0.3">
      <c r="A4366" t="s">
        <v>4365</v>
      </c>
      <c r="B4366">
        <v>69</v>
      </c>
      <c r="C4366">
        <v>2</v>
      </c>
      <c r="D4366">
        <v>2.8985507246376802E-2</v>
      </c>
      <c r="E4366">
        <v>48</v>
      </c>
      <c r="F4366">
        <v>6</v>
      </c>
      <c r="G4366">
        <v>13</v>
      </c>
      <c r="H4366">
        <v>1.70588235294117</v>
      </c>
      <c r="I4366">
        <v>1.0882352941176401</v>
      </c>
      <c r="J4366">
        <v>1.19117647058823</v>
      </c>
      <c r="K4366">
        <v>0.57216118939518601</v>
      </c>
      <c r="L4366">
        <v>792</v>
      </c>
      <c r="M4366">
        <v>212</v>
      </c>
      <c r="N4366">
        <v>210</v>
      </c>
      <c r="O4366">
        <v>0.65238879736408495</v>
      </c>
      <c r="P4366">
        <v>0.17462932454695199</v>
      </c>
      <c r="Q4366">
        <v>0.17298187808896201</v>
      </c>
      <c r="R4366">
        <v>12561</v>
      </c>
      <c r="S4366">
        <v>11761</v>
      </c>
      <c r="T4366">
        <v>9846</v>
      </c>
      <c r="U4366">
        <v>8341</v>
      </c>
      <c r="V4366" t="str">
        <f>VLOOKUP($A4366,List2,1,FALSE)</f>
        <v>GCF_000915555.1_ViralProj239734.fna</v>
      </c>
      <c r="W4366">
        <f>VLOOKUP($A4366,List2,2,FALSE)</f>
        <v>1</v>
      </c>
      <c r="X4366">
        <f>VLOOKUP($A4366,List2,3,FALSE)</f>
        <v>0.57107730136775703</v>
      </c>
      <c r="Y4366">
        <f>VLOOKUP($A4366,List2,4,FALSE)</f>
        <v>304</v>
      </c>
      <c r="Z4366">
        <f>VLOOKUP($A4366,List2,5,FALSE)</f>
        <v>741</v>
      </c>
      <c r="AA4366">
        <f>VLOOKUP($A4366,List2,6,FALSE)</f>
        <v>219</v>
      </c>
      <c r="AB4366">
        <f>VLOOKUP($A4366,List2,7,FALSE)</f>
        <v>13077</v>
      </c>
      <c r="AC4366">
        <f>VLOOKUP($A4366,List2,8,FALSE)</f>
        <v>12935</v>
      </c>
      <c r="AD4366">
        <f>VLOOKUP($A4366,List2,9,FALSE)</f>
        <v>9592</v>
      </c>
      <c r="AE4366">
        <f>VLOOKUP($A4366,List2,10,FALSE)</f>
        <v>9945</v>
      </c>
    </row>
    <row r="4367" spans="1:31" x14ac:dyDescent="0.3">
      <c r="A4367" t="s">
        <v>4366</v>
      </c>
      <c r="B4367">
        <v>57</v>
      </c>
      <c r="C4367">
        <v>2</v>
      </c>
      <c r="D4367">
        <v>3.5087719298245598E-2</v>
      </c>
      <c r="E4367">
        <v>18</v>
      </c>
      <c r="F4367">
        <v>3</v>
      </c>
      <c r="G4367">
        <v>34</v>
      </c>
      <c r="H4367">
        <v>1.3214285714285701</v>
      </c>
      <c r="I4367">
        <v>1.0535714285714199</v>
      </c>
      <c r="J4367">
        <v>1.6071428571428501</v>
      </c>
      <c r="K4367">
        <v>0.51116252738326695</v>
      </c>
      <c r="L4367">
        <v>958</v>
      </c>
      <c r="M4367">
        <v>302</v>
      </c>
      <c r="N4367">
        <v>579</v>
      </c>
      <c r="O4367">
        <v>0.52093529091897695</v>
      </c>
      <c r="P4367">
        <v>0.16421968461120101</v>
      </c>
      <c r="Q4367">
        <v>0.31484502446981999</v>
      </c>
      <c r="R4367">
        <v>11037</v>
      </c>
      <c r="S4367">
        <v>9730</v>
      </c>
      <c r="T4367">
        <v>10423</v>
      </c>
      <c r="U4367">
        <v>9437</v>
      </c>
      <c r="V4367" t="str">
        <f>VLOOKUP($A4367,List2,1,FALSE)</f>
        <v>GCF_000915535.1_ViralProj239730.fna</v>
      </c>
      <c r="W4367">
        <f>VLOOKUP($A4367,List2,2,FALSE)</f>
        <v>1</v>
      </c>
      <c r="X4367">
        <f>VLOOKUP($A4367,List2,3,FALSE)</f>
        <v>0.504947717419025</v>
      </c>
      <c r="Y4367">
        <f>VLOOKUP($A4367,List2,4,FALSE)</f>
        <v>335</v>
      </c>
      <c r="Z4367">
        <f>VLOOKUP($A4367,List2,5,FALSE)</f>
        <v>887</v>
      </c>
      <c r="AA4367">
        <f>VLOOKUP($A4367,List2,6,FALSE)</f>
        <v>592</v>
      </c>
      <c r="AB4367">
        <f>VLOOKUP($A4367,List2,7,FALSE)</f>
        <v>10506</v>
      </c>
      <c r="AC4367">
        <f>VLOOKUP($A4367,List2,8,FALSE)</f>
        <v>9293</v>
      </c>
      <c r="AD4367">
        <f>VLOOKUP($A4367,List2,9,FALSE)</f>
        <v>10241</v>
      </c>
      <c r="AE4367">
        <f>VLOOKUP($A4367,List2,10,FALSE)</f>
        <v>9170</v>
      </c>
    </row>
    <row r="4368" spans="1:31" x14ac:dyDescent="0.3">
      <c r="A4368" t="s">
        <v>4367</v>
      </c>
      <c r="B4368">
        <v>16</v>
      </c>
      <c r="C4368">
        <v>2</v>
      </c>
      <c r="D4368">
        <v>0.125</v>
      </c>
      <c r="E4368">
        <v>10</v>
      </c>
      <c r="F4368">
        <v>2</v>
      </c>
      <c r="G4368">
        <v>2</v>
      </c>
      <c r="H4368">
        <v>1.6666666666666601</v>
      </c>
      <c r="I4368">
        <v>1.13333333333333</v>
      </c>
      <c r="J4368">
        <v>1.13333333333333</v>
      </c>
      <c r="K4368">
        <v>0.58036465638148604</v>
      </c>
      <c r="L4368">
        <v>135</v>
      </c>
      <c r="M4368">
        <v>31</v>
      </c>
      <c r="N4368">
        <v>27</v>
      </c>
      <c r="O4368">
        <v>0.69948186528497402</v>
      </c>
      <c r="P4368">
        <v>0.16062176165803099</v>
      </c>
      <c r="Q4368">
        <v>0.13989637305699401</v>
      </c>
      <c r="R4368">
        <v>2263</v>
      </c>
      <c r="S4368">
        <v>1875</v>
      </c>
      <c r="T4368">
        <v>1439</v>
      </c>
      <c r="U4368">
        <v>1553</v>
      </c>
      <c r="V4368" t="str">
        <f>VLOOKUP($A4368,List2,1,FALSE)</f>
        <v>GCF_000915515.1_ViralProj239726.fna</v>
      </c>
      <c r="W4368">
        <f>VLOOKUP($A4368,List2,2,FALSE)</f>
        <v>1</v>
      </c>
      <c r="X4368">
        <f>VLOOKUP($A4368,List2,3,FALSE)</f>
        <v>0.58491904030256403</v>
      </c>
      <c r="Y4368">
        <f>VLOOKUP($A4368,List2,4,FALSE)</f>
        <v>46</v>
      </c>
      <c r="Z4368">
        <f>VLOOKUP($A4368,List2,5,FALSE)</f>
        <v>157</v>
      </c>
      <c r="AA4368">
        <f>VLOOKUP($A4368,List2,6,FALSE)</f>
        <v>33</v>
      </c>
      <c r="AB4368">
        <f>VLOOKUP($A4368,List2,7,FALSE)</f>
        <v>2770</v>
      </c>
      <c r="AC4368">
        <f>VLOOKUP($A4368,List2,8,FALSE)</f>
        <v>2179</v>
      </c>
      <c r="AD4368">
        <f>VLOOKUP($A4368,List2,9,FALSE)</f>
        <v>1558</v>
      </c>
      <c r="AE4368">
        <f>VLOOKUP($A4368,List2,10,FALSE)</f>
        <v>1954</v>
      </c>
    </row>
    <row r="4369" spans="1:31" x14ac:dyDescent="0.3">
      <c r="A4369" t="s">
        <v>4368</v>
      </c>
      <c r="B4369">
        <v>45</v>
      </c>
      <c r="C4369">
        <v>2</v>
      </c>
      <c r="D4369">
        <v>4.4444444444444398E-2</v>
      </c>
      <c r="E4369">
        <v>8</v>
      </c>
      <c r="F4369">
        <v>5</v>
      </c>
      <c r="G4369">
        <v>30</v>
      </c>
      <c r="H4369">
        <v>1.1818181818181801</v>
      </c>
      <c r="I4369">
        <v>1.11363636363636</v>
      </c>
      <c r="J4369">
        <v>1.6818181818181801</v>
      </c>
      <c r="K4369">
        <v>0.53183583854078698</v>
      </c>
      <c r="L4369">
        <v>870</v>
      </c>
      <c r="M4369">
        <v>189</v>
      </c>
      <c r="N4369">
        <v>448</v>
      </c>
      <c r="O4369">
        <v>0.57730590577305896</v>
      </c>
      <c r="P4369">
        <v>0.12541473125414701</v>
      </c>
      <c r="Q4369">
        <v>0.297279362972793</v>
      </c>
      <c r="R4369">
        <v>9974</v>
      </c>
      <c r="S4369">
        <v>8920</v>
      </c>
      <c r="T4369">
        <v>8648</v>
      </c>
      <c r="U4369">
        <v>7984</v>
      </c>
      <c r="V4369" t="str">
        <f>VLOOKUP($A4369,List2,1,FALSE)</f>
        <v>GCF_000915495.1_ViralProj239722.fna</v>
      </c>
      <c r="W4369">
        <f>VLOOKUP($A4369,List2,2,FALSE)</f>
        <v>1</v>
      </c>
      <c r="X4369">
        <f>VLOOKUP($A4369,List2,3,FALSE)</f>
        <v>0.52561075754465203</v>
      </c>
      <c r="Y4369">
        <f>VLOOKUP($A4369,List2,4,FALSE)</f>
        <v>261</v>
      </c>
      <c r="Z4369">
        <f>VLOOKUP($A4369,List2,5,FALSE)</f>
        <v>914</v>
      </c>
      <c r="AA4369">
        <f>VLOOKUP($A4369,List2,6,FALSE)</f>
        <v>528</v>
      </c>
      <c r="AB4369">
        <f>VLOOKUP($A4369,List2,7,FALSE)</f>
        <v>10772</v>
      </c>
      <c r="AC4369">
        <f>VLOOKUP($A4369,List2,8,FALSE)</f>
        <v>9710</v>
      </c>
      <c r="AD4369">
        <f>VLOOKUP($A4369,List2,9,FALSE)</f>
        <v>9657</v>
      </c>
      <c r="AE4369">
        <f>VLOOKUP($A4369,List2,10,FALSE)</f>
        <v>8829</v>
      </c>
    </row>
    <row r="4370" spans="1:31" x14ac:dyDescent="0.3">
      <c r="A4370" t="s">
        <v>4369</v>
      </c>
      <c r="B4370">
        <v>271</v>
      </c>
      <c r="C4370">
        <v>6</v>
      </c>
      <c r="D4370">
        <v>2.2140221402214E-2</v>
      </c>
      <c r="E4370">
        <v>53</v>
      </c>
      <c r="F4370">
        <v>48</v>
      </c>
      <c r="G4370">
        <v>164</v>
      </c>
      <c r="H4370">
        <v>1.1992481203007499</v>
      </c>
      <c r="I4370">
        <v>1.18045112781954</v>
      </c>
      <c r="J4370">
        <v>1.6165413533834501</v>
      </c>
      <c r="K4370">
        <v>0.394438855962155</v>
      </c>
      <c r="L4370">
        <v>2976</v>
      </c>
      <c r="M4370">
        <v>2789</v>
      </c>
      <c r="N4370">
        <v>4108</v>
      </c>
      <c r="O4370">
        <v>0.30142813734427198</v>
      </c>
      <c r="P4370">
        <v>0.28248759242378202</v>
      </c>
      <c r="Q4370">
        <v>0.416084270231945</v>
      </c>
      <c r="R4370">
        <v>33155</v>
      </c>
      <c r="S4370">
        <v>24878</v>
      </c>
      <c r="T4370">
        <v>51042</v>
      </c>
      <c r="U4370">
        <v>38053</v>
      </c>
      <c r="V4370" t="str">
        <f>VLOOKUP($A4370,List2,1,FALSE)</f>
        <v>GCF_000915475.1_ViralProj239432.fna</v>
      </c>
      <c r="W4370">
        <f>VLOOKUP($A4370,List2,2,FALSE)</f>
        <v>1</v>
      </c>
      <c r="X4370">
        <f>VLOOKUP($A4370,List2,3,FALSE)</f>
        <v>0.38743170083713402</v>
      </c>
      <c r="Y4370">
        <f>VLOOKUP($A4370,List2,4,FALSE)</f>
        <v>3041</v>
      </c>
      <c r="Z4370">
        <f>VLOOKUP($A4370,List2,5,FALSE)</f>
        <v>2261</v>
      </c>
      <c r="AA4370">
        <f>VLOOKUP($A4370,List2,6,FALSE)</f>
        <v>4461</v>
      </c>
      <c r="AB4370">
        <f>VLOOKUP($A4370,List2,7,FALSE)</f>
        <v>28142</v>
      </c>
      <c r="AC4370">
        <f>VLOOKUP($A4370,List2,8,FALSE)</f>
        <v>33689</v>
      </c>
      <c r="AD4370">
        <f>VLOOKUP($A4370,List2,9,FALSE)</f>
        <v>44531</v>
      </c>
      <c r="AE4370">
        <f>VLOOKUP($A4370,List2,10,FALSE)</f>
        <v>53230</v>
      </c>
    </row>
    <row r="4371" spans="1:31" x14ac:dyDescent="0.3">
      <c r="A4371" t="s">
        <v>4370</v>
      </c>
      <c r="B4371">
        <v>3</v>
      </c>
      <c r="C4371">
        <v>2</v>
      </c>
      <c r="D4371">
        <v>0.66666666666666596</v>
      </c>
      <c r="E4371">
        <v>0</v>
      </c>
      <c r="F4371">
        <v>0</v>
      </c>
      <c r="G4371">
        <v>1</v>
      </c>
      <c r="H4371">
        <v>1</v>
      </c>
      <c r="I4371">
        <v>1</v>
      </c>
      <c r="J4371">
        <v>1.5</v>
      </c>
      <c r="K4371">
        <v>0.38593722602139202</v>
      </c>
      <c r="L4371">
        <v>95</v>
      </c>
      <c r="M4371">
        <v>72</v>
      </c>
      <c r="N4371">
        <v>118</v>
      </c>
      <c r="O4371">
        <v>0.33333333333333298</v>
      </c>
      <c r="P4371">
        <v>0.25263157894736799</v>
      </c>
      <c r="Q4371">
        <v>0.41403508771929798</v>
      </c>
      <c r="R4371">
        <v>1121</v>
      </c>
      <c r="S4371">
        <v>1080</v>
      </c>
      <c r="T4371">
        <v>2048</v>
      </c>
      <c r="U4371">
        <v>1454</v>
      </c>
      <c r="V4371" t="str">
        <f>VLOOKUP($A4371,List2,1,FALSE)</f>
        <v>GCF_000844365.1_ViralProj14546.fna</v>
      </c>
      <c r="W4371">
        <f>VLOOKUP($A4371,List2,2,FALSE)</f>
        <v>1</v>
      </c>
      <c r="X4371">
        <f>VLOOKUP($A4371,List2,3,FALSE)</f>
        <v>0.37579365079365001</v>
      </c>
      <c r="Y4371">
        <f>VLOOKUP($A4371,List2,4,FALSE)</f>
        <v>63</v>
      </c>
      <c r="Z4371">
        <f>VLOOKUP($A4371,List2,5,FALSE)</f>
        <v>78</v>
      </c>
      <c r="AA4371">
        <f>VLOOKUP($A4371,List2,6,FALSE)</f>
        <v>130</v>
      </c>
      <c r="AB4371">
        <f>VLOOKUP($A4371,List2,7,FALSE)</f>
        <v>961</v>
      </c>
      <c r="AC4371">
        <f>VLOOKUP($A4371,List2,8,FALSE)</f>
        <v>933</v>
      </c>
      <c r="AD4371">
        <f>VLOOKUP($A4371,List2,9,FALSE)</f>
        <v>1792</v>
      </c>
      <c r="AE4371">
        <f>VLOOKUP($A4371,List2,10,FALSE)</f>
        <v>1354</v>
      </c>
    </row>
    <row r="4372" spans="1:31" x14ac:dyDescent="0.3">
      <c r="A4372" t="s">
        <v>4371</v>
      </c>
      <c r="B4372">
        <v>1</v>
      </c>
      <c r="C4372">
        <v>1</v>
      </c>
      <c r="D4372">
        <v>1</v>
      </c>
      <c r="E4372">
        <v>0</v>
      </c>
      <c r="F4372">
        <v>0</v>
      </c>
      <c r="G4372">
        <v>0</v>
      </c>
      <c r="H4372">
        <v>1</v>
      </c>
      <c r="I4372">
        <v>1</v>
      </c>
      <c r="J4372">
        <v>1</v>
      </c>
      <c r="K4372">
        <v>0.38915094339622602</v>
      </c>
      <c r="L4372">
        <v>18</v>
      </c>
      <c r="M4372">
        <v>10</v>
      </c>
      <c r="N4372">
        <v>18</v>
      </c>
      <c r="O4372">
        <v>0.39130434782608697</v>
      </c>
      <c r="P4372">
        <v>0.217391304347826</v>
      </c>
      <c r="Q4372">
        <v>0.39130434782608697</v>
      </c>
      <c r="R4372">
        <v>196</v>
      </c>
      <c r="S4372">
        <v>134</v>
      </c>
      <c r="T4372">
        <v>309</v>
      </c>
      <c r="U4372">
        <v>209</v>
      </c>
      <c r="V4372" t="str">
        <f>VLOOKUP($A4372,List2,1,FALSE)</f>
        <v>GCF_000915455.1_ViralProj239035.fna</v>
      </c>
      <c r="W4372">
        <f>VLOOKUP($A4372,List2,2,FALSE)</f>
        <v>1</v>
      </c>
      <c r="X4372">
        <f>VLOOKUP($A4372,List2,3,FALSE)</f>
        <v>0.405351833498513</v>
      </c>
      <c r="Y4372">
        <f>VLOOKUP($A4372,List2,4,FALSE)</f>
        <v>14</v>
      </c>
      <c r="Z4372">
        <f>VLOOKUP($A4372,List2,5,FALSE)</f>
        <v>18</v>
      </c>
      <c r="AA4372">
        <f>VLOOKUP($A4372,List2,6,FALSE)</f>
        <v>21</v>
      </c>
      <c r="AB4372">
        <f>VLOOKUP($A4372,List2,7,FALSE)</f>
        <v>230</v>
      </c>
      <c r="AC4372">
        <f>VLOOKUP($A4372,List2,8,FALSE)</f>
        <v>179</v>
      </c>
      <c r="AD4372">
        <f>VLOOKUP($A4372,List2,9,FALSE)</f>
        <v>348</v>
      </c>
      <c r="AE4372">
        <f>VLOOKUP($A4372,List2,10,FALSE)</f>
        <v>252</v>
      </c>
    </row>
    <row r="4373" spans="1:31" x14ac:dyDescent="0.3">
      <c r="A4373" t="s">
        <v>4372</v>
      </c>
      <c r="B4373">
        <v>10</v>
      </c>
      <c r="C4373">
        <v>1</v>
      </c>
      <c r="D4373">
        <v>0.1</v>
      </c>
      <c r="E4373">
        <v>2</v>
      </c>
      <c r="F4373">
        <v>5</v>
      </c>
      <c r="G4373">
        <v>2</v>
      </c>
      <c r="H4373">
        <v>1.2</v>
      </c>
      <c r="I4373">
        <v>1.5</v>
      </c>
      <c r="J4373">
        <v>1.2</v>
      </c>
      <c r="K4373">
        <v>0.38961155871629799</v>
      </c>
      <c r="L4373">
        <v>485</v>
      </c>
      <c r="M4373">
        <v>283</v>
      </c>
      <c r="N4373">
        <v>500</v>
      </c>
      <c r="O4373">
        <v>0.382492113564668</v>
      </c>
      <c r="P4373">
        <v>0.22318611987381701</v>
      </c>
      <c r="Q4373">
        <v>0.39432176656151402</v>
      </c>
      <c r="R4373">
        <v>4534</v>
      </c>
      <c r="S4373">
        <v>4122</v>
      </c>
      <c r="T4373">
        <v>7248</v>
      </c>
      <c r="U4373">
        <v>6313</v>
      </c>
      <c r="V4373" t="str">
        <f>VLOOKUP($A4373,List2,1,FALSE)</f>
        <v>GCF_000915435.1_ViralMultiSegProj238956.fna</v>
      </c>
      <c r="W4373">
        <f>VLOOKUP($A4373,List2,2,FALSE)</f>
        <v>10</v>
      </c>
      <c r="X4373">
        <f>VLOOKUP($A4373,List2,3,FALSE)</f>
        <v>0.386096212215708</v>
      </c>
      <c r="Y4373">
        <f>VLOOKUP($A4373,List2,4,FALSE)</f>
        <v>315</v>
      </c>
      <c r="Z4373">
        <f>VLOOKUP($A4373,List2,5,FALSE)</f>
        <v>506</v>
      </c>
      <c r="AA4373">
        <f>VLOOKUP($A4373,List2,6,FALSE)</f>
        <v>550</v>
      </c>
      <c r="AB4373">
        <f>VLOOKUP($A4373,List2,7,FALSE)</f>
        <v>4855</v>
      </c>
      <c r="AC4373">
        <f>VLOOKUP($A4373,List2,8,FALSE)</f>
        <v>4431</v>
      </c>
      <c r="AD4373">
        <f>VLOOKUP($A4373,List2,9,FALSE)</f>
        <v>7846</v>
      </c>
      <c r="AE4373">
        <f>VLOOKUP($A4373,List2,10,FALSE)</f>
        <v>6919</v>
      </c>
    </row>
    <row r="4374" spans="1:31" x14ac:dyDescent="0.3">
      <c r="A4374" t="s">
        <v>4373</v>
      </c>
      <c r="B4374">
        <v>1</v>
      </c>
      <c r="C4374">
        <v>1</v>
      </c>
      <c r="D4374">
        <v>1</v>
      </c>
      <c r="E4374">
        <v>0</v>
      </c>
      <c r="F4374">
        <v>0</v>
      </c>
      <c r="G4374">
        <v>0</v>
      </c>
      <c r="H4374">
        <v>1</v>
      </c>
      <c r="I4374">
        <v>1</v>
      </c>
      <c r="J4374">
        <v>1</v>
      </c>
      <c r="K4374">
        <v>0.44105263157894697</v>
      </c>
      <c r="L4374">
        <v>21</v>
      </c>
      <c r="M4374">
        <v>17</v>
      </c>
      <c r="N4374">
        <v>20</v>
      </c>
      <c r="O4374">
        <v>0.36206896551724099</v>
      </c>
      <c r="P4374">
        <v>0.29310344827586199</v>
      </c>
      <c r="Q4374">
        <v>0.34482758620689602</v>
      </c>
      <c r="R4374">
        <v>237</v>
      </c>
      <c r="S4374">
        <v>182</v>
      </c>
      <c r="T4374">
        <v>253</v>
      </c>
      <c r="U4374">
        <v>278</v>
      </c>
      <c r="V4374" t="str">
        <f>VLOOKUP($A4374,List2,1,FALSE)</f>
        <v>GCF_000915415.1_ViralProj237561.fna</v>
      </c>
      <c r="W4374">
        <f>VLOOKUP($A4374,List2,2,FALSE)</f>
        <v>1</v>
      </c>
      <c r="X4374">
        <f>VLOOKUP($A4374,List2,3,FALSE)</f>
        <v>0.40467494521548503</v>
      </c>
      <c r="Y4374">
        <f>VLOOKUP($A4374,List2,4,FALSE)</f>
        <v>17</v>
      </c>
      <c r="Z4374">
        <f>VLOOKUP($A4374,List2,5,FALSE)</f>
        <v>26</v>
      </c>
      <c r="AA4374">
        <f>VLOOKUP($A4374,List2,6,FALSE)</f>
        <v>36</v>
      </c>
      <c r="AB4374">
        <f>VLOOKUP($A4374,List2,7,FALSE)</f>
        <v>299</v>
      </c>
      <c r="AC4374">
        <f>VLOOKUP($A4374,List2,8,FALSE)</f>
        <v>255</v>
      </c>
      <c r="AD4374">
        <f>VLOOKUP($A4374,List2,9,FALSE)</f>
        <v>400</v>
      </c>
      <c r="AE4374">
        <f>VLOOKUP($A4374,List2,10,FALSE)</f>
        <v>415</v>
      </c>
    </row>
    <row r="4375" spans="1:31" x14ac:dyDescent="0.3">
      <c r="A4375" t="s">
        <v>4374</v>
      </c>
      <c r="B4375">
        <v>1</v>
      </c>
      <c r="C4375">
        <v>1</v>
      </c>
      <c r="D4375">
        <v>1</v>
      </c>
      <c r="E4375">
        <v>0</v>
      </c>
      <c r="F4375">
        <v>0</v>
      </c>
      <c r="G4375">
        <v>0</v>
      </c>
      <c r="H4375">
        <v>1</v>
      </c>
      <c r="I4375">
        <v>1</v>
      </c>
      <c r="J4375">
        <v>1</v>
      </c>
      <c r="K4375">
        <v>0.55768855973494402</v>
      </c>
      <c r="L4375">
        <v>251</v>
      </c>
      <c r="M4375">
        <v>46</v>
      </c>
      <c r="N4375">
        <v>26</v>
      </c>
      <c r="O4375">
        <v>0.77708978328173295</v>
      </c>
      <c r="P4375">
        <v>0.142414860681114</v>
      </c>
      <c r="Q4375">
        <v>8.0495356037151702E-2</v>
      </c>
      <c r="R4375">
        <v>3490</v>
      </c>
      <c r="S4375">
        <v>2233</v>
      </c>
      <c r="T4375">
        <v>2346</v>
      </c>
      <c r="U4375">
        <v>2193</v>
      </c>
      <c r="V4375" t="str">
        <f>VLOOKUP($A4375,List2,1,FALSE)</f>
        <v>GCF_000915395.1_ViralProj237552.fna</v>
      </c>
      <c r="W4375">
        <f>VLOOKUP($A4375,List2,2,FALSE)</f>
        <v>1</v>
      </c>
      <c r="X4375">
        <f>VLOOKUP($A4375,List2,3,FALSE)</f>
        <v>0.55753040224508799</v>
      </c>
      <c r="Y4375">
        <f>VLOOKUP($A4375,List2,4,FALSE)</f>
        <v>45</v>
      </c>
      <c r="Z4375">
        <f>VLOOKUP($A4375,List2,5,FALSE)</f>
        <v>252</v>
      </c>
      <c r="AA4375">
        <f>VLOOKUP($A4375,List2,6,FALSE)</f>
        <v>27</v>
      </c>
      <c r="AB4375">
        <f>VLOOKUP($A4375,List2,7,FALSE)</f>
        <v>3620</v>
      </c>
      <c r="AC4375">
        <f>VLOOKUP($A4375,List2,8,FALSE)</f>
        <v>2340</v>
      </c>
      <c r="AD4375">
        <f>VLOOKUP($A4375,List2,9,FALSE)</f>
        <v>2449</v>
      </c>
      <c r="AE4375">
        <f>VLOOKUP($A4375,List2,10,FALSE)</f>
        <v>2281</v>
      </c>
    </row>
    <row r="4376" spans="1:31" x14ac:dyDescent="0.3">
      <c r="A4376" t="s">
        <v>4375</v>
      </c>
      <c r="B4376">
        <v>2</v>
      </c>
      <c r="C4376">
        <v>1</v>
      </c>
      <c r="D4376">
        <v>0.5</v>
      </c>
      <c r="E4376">
        <v>0</v>
      </c>
      <c r="F4376">
        <v>0</v>
      </c>
      <c r="G4376">
        <v>1</v>
      </c>
      <c r="H4376">
        <v>1</v>
      </c>
      <c r="I4376">
        <v>1</v>
      </c>
      <c r="J4376">
        <v>1.5</v>
      </c>
      <c r="K4376">
        <v>0.39027982326951399</v>
      </c>
      <c r="L4376">
        <v>39</v>
      </c>
      <c r="M4376">
        <v>17</v>
      </c>
      <c r="N4376">
        <v>43</v>
      </c>
      <c r="O4376">
        <v>0.39393939393939298</v>
      </c>
      <c r="P4376">
        <v>0.17171717171717099</v>
      </c>
      <c r="Q4376">
        <v>0.43434343434343398</v>
      </c>
      <c r="R4376">
        <v>451</v>
      </c>
      <c r="S4376">
        <v>344</v>
      </c>
      <c r="T4376">
        <v>677</v>
      </c>
      <c r="U4376">
        <v>565</v>
      </c>
      <c r="V4376" t="str">
        <f>VLOOKUP($A4376,List2,1,FALSE)</f>
        <v>GCF_000915375.1_ViralProj237477.fna</v>
      </c>
      <c r="W4376">
        <f>VLOOKUP($A4376,List2,2,FALSE)</f>
        <v>1</v>
      </c>
      <c r="X4376">
        <f>VLOOKUP($A4376,List2,3,FALSE)</f>
        <v>0.39764705882352902</v>
      </c>
      <c r="Y4376">
        <f>VLOOKUP($A4376,List2,4,FALSE)</f>
        <v>16</v>
      </c>
      <c r="Z4376">
        <f>VLOOKUP($A4376,List2,5,FALSE)</f>
        <v>42</v>
      </c>
      <c r="AA4376">
        <f>VLOOKUP($A4376,List2,6,FALSE)</f>
        <v>52</v>
      </c>
      <c r="AB4376">
        <f>VLOOKUP($A4376,List2,7,FALSE)</f>
        <v>433</v>
      </c>
      <c r="AC4376">
        <f>VLOOKUP($A4376,List2,8,FALSE)</f>
        <v>412</v>
      </c>
      <c r="AD4376">
        <f>VLOOKUP($A4376,List2,9,FALSE)</f>
        <v>641</v>
      </c>
      <c r="AE4376">
        <f>VLOOKUP($A4376,List2,10,FALSE)</f>
        <v>639</v>
      </c>
    </row>
    <row r="4377" spans="1:31" x14ac:dyDescent="0.3">
      <c r="A4377" t="s">
        <v>4376</v>
      </c>
      <c r="B4377">
        <v>2</v>
      </c>
      <c r="C4377">
        <v>1</v>
      </c>
      <c r="D4377">
        <v>0.5</v>
      </c>
      <c r="E4377">
        <v>0</v>
      </c>
      <c r="F4377">
        <v>0</v>
      </c>
      <c r="G4377">
        <v>1</v>
      </c>
      <c r="H4377">
        <v>1</v>
      </c>
      <c r="I4377">
        <v>1</v>
      </c>
      <c r="J4377">
        <v>1.5</v>
      </c>
      <c r="K4377">
        <v>0.49001248439450601</v>
      </c>
      <c r="L4377">
        <v>25</v>
      </c>
      <c r="M4377">
        <v>9</v>
      </c>
      <c r="N4377">
        <v>27</v>
      </c>
      <c r="O4377">
        <v>0.40983606557377</v>
      </c>
      <c r="P4377">
        <v>0.14754098360655701</v>
      </c>
      <c r="Q4377">
        <v>0.44262295081967201</v>
      </c>
      <c r="R4377">
        <v>412</v>
      </c>
      <c r="S4377">
        <v>373</v>
      </c>
      <c r="T4377">
        <v>415</v>
      </c>
      <c r="U4377">
        <v>402</v>
      </c>
      <c r="V4377" t="str">
        <f>VLOOKUP($A4377,List2,1,FALSE)</f>
        <v>GCF_000915355.1_ViralProj237473.fna</v>
      </c>
      <c r="W4377">
        <f>VLOOKUP($A4377,List2,2,FALSE)</f>
        <v>1</v>
      </c>
      <c r="X4377">
        <f>VLOOKUP($A4377,List2,3,FALSE)</f>
        <v>0.48620082207868398</v>
      </c>
      <c r="Y4377">
        <f>VLOOKUP($A4377,List2,4,FALSE)</f>
        <v>15</v>
      </c>
      <c r="Z4377">
        <f>VLOOKUP($A4377,List2,5,FALSE)</f>
        <v>23</v>
      </c>
      <c r="AA4377">
        <f>VLOOKUP($A4377,List2,6,FALSE)</f>
        <v>26</v>
      </c>
      <c r="AB4377">
        <f>VLOOKUP($A4377,List2,7,FALSE)</f>
        <v>351</v>
      </c>
      <c r="AC4377">
        <f>VLOOKUP($A4377,List2,8,FALSE)</f>
        <v>477</v>
      </c>
      <c r="AD4377">
        <f>VLOOKUP($A4377,List2,9,FALSE)</f>
        <v>377</v>
      </c>
      <c r="AE4377">
        <f>VLOOKUP($A4377,List2,10,FALSE)</f>
        <v>498</v>
      </c>
    </row>
    <row r="4378" spans="1:31" x14ac:dyDescent="0.3">
      <c r="A4378" t="s">
        <v>4377</v>
      </c>
      <c r="B4378">
        <v>2</v>
      </c>
      <c r="C4378">
        <v>1</v>
      </c>
      <c r="D4378">
        <v>0.5</v>
      </c>
      <c r="E4378">
        <v>0</v>
      </c>
      <c r="F4378">
        <v>1</v>
      </c>
      <c r="G4378">
        <v>0</v>
      </c>
      <c r="H4378">
        <v>1</v>
      </c>
      <c r="I4378">
        <v>1.5</v>
      </c>
      <c r="J4378">
        <v>1</v>
      </c>
      <c r="K4378">
        <v>0.36950314106225002</v>
      </c>
      <c r="L4378">
        <v>27</v>
      </c>
      <c r="M4378">
        <v>17</v>
      </c>
      <c r="N4378">
        <v>47</v>
      </c>
      <c r="O4378">
        <v>0.29670329670329598</v>
      </c>
      <c r="P4378">
        <v>0.18681318681318601</v>
      </c>
      <c r="Q4378">
        <v>0.51648351648351598</v>
      </c>
      <c r="R4378">
        <v>374</v>
      </c>
      <c r="S4378">
        <v>273</v>
      </c>
      <c r="T4378">
        <v>608</v>
      </c>
      <c r="U4378">
        <v>496</v>
      </c>
      <c r="V4378" t="str">
        <f>VLOOKUP($A4378,List2,1,FALSE)</f>
        <v>GCF_000915335.1_ViralProj237469.fna</v>
      </c>
      <c r="W4378">
        <f>VLOOKUP($A4378,List2,2,FALSE)</f>
        <v>1</v>
      </c>
      <c r="X4378">
        <f>VLOOKUP($A4378,List2,3,FALSE)</f>
        <v>0.37587006960556801</v>
      </c>
      <c r="Y4378">
        <f>VLOOKUP($A4378,List2,4,FALSE)</f>
        <v>15</v>
      </c>
      <c r="Z4378">
        <f>VLOOKUP($A4378,List2,5,FALSE)</f>
        <v>27</v>
      </c>
      <c r="AA4378">
        <f>VLOOKUP($A4378,List2,6,FALSE)</f>
        <v>43</v>
      </c>
      <c r="AB4378">
        <f>VLOOKUP($A4378,List2,7,FALSE)</f>
        <v>296</v>
      </c>
      <c r="AC4378">
        <f>VLOOKUP($A4378,List2,8,FALSE)</f>
        <v>352</v>
      </c>
      <c r="AD4378">
        <f>VLOOKUP($A4378,List2,9,FALSE)</f>
        <v>438</v>
      </c>
      <c r="AE4378">
        <f>VLOOKUP($A4378,List2,10,FALSE)</f>
        <v>638</v>
      </c>
    </row>
    <row r="4379" spans="1:31" x14ac:dyDescent="0.3">
      <c r="A4379" t="s">
        <v>4378</v>
      </c>
      <c r="B4379">
        <v>1</v>
      </c>
      <c r="C4379">
        <v>1</v>
      </c>
      <c r="D4379">
        <v>1</v>
      </c>
      <c r="E4379">
        <v>0</v>
      </c>
      <c r="F4379">
        <v>0</v>
      </c>
      <c r="G4379">
        <v>0</v>
      </c>
      <c r="H4379">
        <v>1</v>
      </c>
      <c r="I4379">
        <v>1</v>
      </c>
      <c r="J4379">
        <v>1</v>
      </c>
      <c r="K4379">
        <v>0.55757087196023103</v>
      </c>
      <c r="L4379">
        <v>114</v>
      </c>
      <c r="M4379">
        <v>19</v>
      </c>
      <c r="N4379">
        <v>32</v>
      </c>
      <c r="O4379">
        <v>0.69090909090909003</v>
      </c>
      <c r="P4379">
        <v>0.115151515151515</v>
      </c>
      <c r="Q4379">
        <v>0.193939393939393</v>
      </c>
      <c r="R4379">
        <v>1646</v>
      </c>
      <c r="S4379">
        <v>2504</v>
      </c>
      <c r="T4379">
        <v>1384</v>
      </c>
      <c r="U4379">
        <v>1909</v>
      </c>
      <c r="V4379" t="str">
        <f>VLOOKUP($A4379,List2,1,FALSE)</f>
        <v>GCF_000915315.1_ViralProj237139.fna</v>
      </c>
      <c r="W4379">
        <f>VLOOKUP($A4379,List2,2,FALSE)</f>
        <v>1</v>
      </c>
      <c r="X4379">
        <f>VLOOKUP($A4379,List2,3,FALSE)</f>
        <v>0.55567593595762599</v>
      </c>
      <c r="Y4379">
        <f>VLOOKUP($A4379,List2,4,FALSE)</f>
        <v>21</v>
      </c>
      <c r="Z4379">
        <f>VLOOKUP($A4379,List2,5,FALSE)</f>
        <v>122</v>
      </c>
      <c r="AA4379">
        <f>VLOOKUP($A4379,List2,6,FALSE)</f>
        <v>36</v>
      </c>
      <c r="AB4379">
        <f>VLOOKUP($A4379,List2,7,FALSE)</f>
        <v>1845</v>
      </c>
      <c r="AC4379">
        <f>VLOOKUP($A4379,List2,8,FALSE)</f>
        <v>2771</v>
      </c>
      <c r="AD4379">
        <f>VLOOKUP($A4379,List2,9,FALSE)</f>
        <v>1540</v>
      </c>
      <c r="AE4379">
        <f>VLOOKUP($A4379,List2,10,FALSE)</f>
        <v>2151</v>
      </c>
    </row>
    <row r="4380" spans="1:31" x14ac:dyDescent="0.3">
      <c r="A4380" t="s">
        <v>4379</v>
      </c>
      <c r="B4380">
        <v>6</v>
      </c>
      <c r="C4380">
        <v>1</v>
      </c>
      <c r="D4380">
        <v>0.16666666666666599</v>
      </c>
      <c r="E4380">
        <v>2</v>
      </c>
      <c r="F4380">
        <v>0</v>
      </c>
      <c r="G4380">
        <v>3</v>
      </c>
      <c r="H4380">
        <v>1.3333333333333299</v>
      </c>
      <c r="I4380">
        <v>1</v>
      </c>
      <c r="J4380">
        <v>1.5</v>
      </c>
      <c r="K4380">
        <v>0.44996986136226602</v>
      </c>
      <c r="L4380">
        <v>47</v>
      </c>
      <c r="M4380">
        <v>23</v>
      </c>
      <c r="N4380">
        <v>65</v>
      </c>
      <c r="O4380">
        <v>0.34814814814814798</v>
      </c>
      <c r="P4380">
        <v>0.17037037037037001</v>
      </c>
      <c r="Q4380">
        <v>0.48148148148148101</v>
      </c>
      <c r="R4380">
        <v>729</v>
      </c>
      <c r="S4380">
        <v>764</v>
      </c>
      <c r="T4380">
        <v>985</v>
      </c>
      <c r="U4380">
        <v>840</v>
      </c>
      <c r="V4380" t="str">
        <f>VLOOKUP($A4380,List2,1,FALSE)</f>
        <v>GCF_000915295.1_ViralProj233691.fna</v>
      </c>
      <c r="W4380">
        <f>VLOOKUP($A4380,List2,2,FALSE)</f>
        <v>1</v>
      </c>
      <c r="X4380">
        <f>VLOOKUP($A4380,List2,3,FALSE)</f>
        <v>0.42996742671009702</v>
      </c>
      <c r="Y4380">
        <f>VLOOKUP($A4380,List2,4,FALSE)</f>
        <v>30</v>
      </c>
      <c r="Z4380">
        <f>VLOOKUP($A4380,List2,5,FALSE)</f>
        <v>68</v>
      </c>
      <c r="AA4380">
        <f>VLOOKUP($A4380,List2,6,FALSE)</f>
        <v>52</v>
      </c>
      <c r="AB4380">
        <f>VLOOKUP($A4380,List2,7,FALSE)</f>
        <v>633</v>
      </c>
      <c r="AC4380">
        <f>VLOOKUP($A4380,List2,8,FALSE)</f>
        <v>555</v>
      </c>
      <c r="AD4380">
        <f>VLOOKUP($A4380,List2,9,FALSE)</f>
        <v>764</v>
      </c>
      <c r="AE4380">
        <f>VLOOKUP($A4380,List2,10,FALSE)</f>
        <v>811</v>
      </c>
    </row>
    <row r="4381" spans="1:31" x14ac:dyDescent="0.3">
      <c r="A4381" t="s">
        <v>4380</v>
      </c>
      <c r="B4381">
        <v>1</v>
      </c>
      <c r="C4381">
        <v>1</v>
      </c>
      <c r="D4381">
        <v>1</v>
      </c>
      <c r="E4381">
        <v>0</v>
      </c>
      <c r="F4381">
        <v>0</v>
      </c>
      <c r="G4381">
        <v>0</v>
      </c>
      <c r="H4381">
        <v>1</v>
      </c>
      <c r="I4381">
        <v>1</v>
      </c>
      <c r="J4381">
        <v>1</v>
      </c>
      <c r="K4381">
        <v>0.42082890541976598</v>
      </c>
      <c r="L4381">
        <v>16</v>
      </c>
      <c r="M4381">
        <v>14</v>
      </c>
      <c r="N4381">
        <v>16</v>
      </c>
      <c r="O4381">
        <v>0.34782608695652101</v>
      </c>
      <c r="P4381">
        <v>0.30434782608695599</v>
      </c>
      <c r="Q4381">
        <v>0.34782608695652101</v>
      </c>
      <c r="R4381">
        <v>223</v>
      </c>
      <c r="S4381">
        <v>173</v>
      </c>
      <c r="T4381">
        <v>290</v>
      </c>
      <c r="U4381">
        <v>255</v>
      </c>
      <c r="V4381" t="str">
        <f>VLOOKUP($A4381,List2,1,FALSE)</f>
        <v>GCF_000915275.1_ViralProj233414.fna</v>
      </c>
      <c r="W4381">
        <f>VLOOKUP($A4381,List2,2,FALSE)</f>
        <v>1</v>
      </c>
      <c r="X4381">
        <f>VLOOKUP($A4381,List2,3,FALSE)</f>
        <v>0.40526700804681698</v>
      </c>
      <c r="Y4381">
        <f>VLOOKUP($A4381,List2,4,FALSE)</f>
        <v>18</v>
      </c>
      <c r="Z4381">
        <f>VLOOKUP($A4381,List2,5,FALSE)</f>
        <v>27</v>
      </c>
      <c r="AA4381">
        <f>VLOOKUP($A4381,List2,6,FALSE)</f>
        <v>23</v>
      </c>
      <c r="AB4381">
        <f>VLOOKUP($A4381,List2,7,FALSE)</f>
        <v>301</v>
      </c>
      <c r="AC4381">
        <f>VLOOKUP($A4381,List2,8,FALSE)</f>
        <v>253</v>
      </c>
      <c r="AD4381">
        <f>VLOOKUP($A4381,List2,9,FALSE)</f>
        <v>482</v>
      </c>
      <c r="AE4381">
        <f>VLOOKUP($A4381,List2,10,FALSE)</f>
        <v>331</v>
      </c>
    </row>
    <row r="4382" spans="1:31" x14ac:dyDescent="0.3">
      <c r="A4382" t="s">
        <v>4381</v>
      </c>
      <c r="B4382">
        <v>59</v>
      </c>
      <c r="C4382">
        <v>3</v>
      </c>
      <c r="D4382">
        <v>5.0847457627118599E-2</v>
      </c>
      <c r="E4382">
        <v>35</v>
      </c>
      <c r="F4382">
        <v>13</v>
      </c>
      <c r="G4382">
        <v>8</v>
      </c>
      <c r="H4382">
        <v>1.6140350877192899</v>
      </c>
      <c r="I4382">
        <v>1.2280701754385901</v>
      </c>
      <c r="J4382">
        <v>1.14035087719298</v>
      </c>
      <c r="K4382">
        <v>0.63399963703300399</v>
      </c>
      <c r="L4382">
        <v>594</v>
      </c>
      <c r="M4382">
        <v>91</v>
      </c>
      <c r="N4382">
        <v>62</v>
      </c>
      <c r="O4382">
        <v>0.79518072289156605</v>
      </c>
      <c r="P4382">
        <v>0.121820615796519</v>
      </c>
      <c r="Q4382">
        <v>8.2998661311914301E-2</v>
      </c>
      <c r="R4382">
        <v>12260</v>
      </c>
      <c r="S4382">
        <v>12194</v>
      </c>
      <c r="T4382">
        <v>7606</v>
      </c>
      <c r="U4382">
        <v>6511</v>
      </c>
      <c r="V4382" t="str">
        <f>VLOOKUP($A4382,List2,1,FALSE)</f>
        <v>GCF_000844345.1_ViralProj14542.fna</v>
      </c>
      <c r="W4382">
        <f>VLOOKUP($A4382,List2,2,FALSE)</f>
        <v>1</v>
      </c>
      <c r="X4382">
        <f>VLOOKUP($A4382,List2,3,FALSE)</f>
        <v>0.63160770031217395</v>
      </c>
      <c r="Y4382">
        <f>VLOOKUP($A4382,List2,4,FALSE)</f>
        <v>132</v>
      </c>
      <c r="Z4382">
        <f>VLOOKUP($A4382,List2,5,FALSE)</f>
        <v>534</v>
      </c>
      <c r="AA4382">
        <f>VLOOKUP($A4382,List2,6,FALSE)</f>
        <v>58</v>
      </c>
      <c r="AB4382">
        <f>VLOOKUP($A4382,List2,7,FALSE)</f>
        <v>12125</v>
      </c>
      <c r="AC4382">
        <f>VLOOKUP($A4382,List2,8,FALSE)</f>
        <v>12154</v>
      </c>
      <c r="AD4382">
        <f>VLOOKUP($A4382,List2,9,FALSE)</f>
        <v>7154</v>
      </c>
      <c r="AE4382">
        <f>VLOOKUP($A4382,List2,10,FALSE)</f>
        <v>7007</v>
      </c>
    </row>
    <row r="4383" spans="1:31" x14ac:dyDescent="0.3">
      <c r="A4383" t="s">
        <v>4382</v>
      </c>
      <c r="B4383">
        <v>1</v>
      </c>
      <c r="C4383">
        <v>1</v>
      </c>
      <c r="D4383">
        <v>1</v>
      </c>
      <c r="E4383">
        <v>0</v>
      </c>
      <c r="F4383">
        <v>0</v>
      </c>
      <c r="G4383">
        <v>0</v>
      </c>
      <c r="H4383">
        <v>1</v>
      </c>
      <c r="I4383">
        <v>1</v>
      </c>
      <c r="J4383">
        <v>1</v>
      </c>
      <c r="K4383">
        <v>0.42079060041820099</v>
      </c>
      <c r="L4383">
        <v>257</v>
      </c>
      <c r="M4383">
        <v>83</v>
      </c>
      <c r="N4383">
        <v>155</v>
      </c>
      <c r="O4383">
        <v>0.51919191919191898</v>
      </c>
      <c r="P4383">
        <v>0.16767676767676701</v>
      </c>
      <c r="Q4383">
        <v>0.31313131313131298</v>
      </c>
      <c r="R4383">
        <v>2351</v>
      </c>
      <c r="S4383">
        <v>1875</v>
      </c>
      <c r="T4383">
        <v>3182</v>
      </c>
      <c r="U4383">
        <v>2635</v>
      </c>
      <c r="V4383" t="str">
        <f>VLOOKUP($A4383,List2,1,FALSE)</f>
        <v>GCF_000915255.1_ViralProj232774.fna</v>
      </c>
      <c r="W4383">
        <f>VLOOKUP($A4383,List2,2,FALSE)</f>
        <v>1</v>
      </c>
      <c r="X4383">
        <f>VLOOKUP($A4383,List2,3,FALSE)</f>
        <v>0.41963854257272598</v>
      </c>
      <c r="Y4383">
        <f>VLOOKUP($A4383,List2,4,FALSE)</f>
        <v>89</v>
      </c>
      <c r="Z4383">
        <f>VLOOKUP($A4383,List2,5,FALSE)</f>
        <v>250</v>
      </c>
      <c r="AA4383">
        <f>VLOOKUP($A4383,List2,6,FALSE)</f>
        <v>157</v>
      </c>
      <c r="AB4383">
        <f>VLOOKUP($A4383,List2,7,FALSE)</f>
        <v>2400</v>
      </c>
      <c r="AC4383">
        <f>VLOOKUP($A4383,List2,8,FALSE)</f>
        <v>1942</v>
      </c>
      <c r="AD4383">
        <f>VLOOKUP($A4383,List2,9,FALSE)</f>
        <v>3274</v>
      </c>
      <c r="AE4383">
        <f>VLOOKUP($A4383,List2,10,FALSE)</f>
        <v>2731</v>
      </c>
    </row>
    <row r="4384" spans="1:31" x14ac:dyDescent="0.3">
      <c r="A4384" t="s">
        <v>4383</v>
      </c>
      <c r="B4384">
        <v>1</v>
      </c>
      <c r="C4384">
        <v>1</v>
      </c>
      <c r="D4384">
        <v>1</v>
      </c>
      <c r="E4384">
        <v>0</v>
      </c>
      <c r="F4384">
        <v>0</v>
      </c>
      <c r="G4384">
        <v>0</v>
      </c>
      <c r="H4384">
        <v>1</v>
      </c>
      <c r="I4384">
        <v>1</v>
      </c>
      <c r="J4384">
        <v>1</v>
      </c>
      <c r="K4384">
        <v>0.40997229916897499</v>
      </c>
      <c r="L4384">
        <v>12</v>
      </c>
      <c r="M4384">
        <v>4</v>
      </c>
      <c r="N4384">
        <v>1</v>
      </c>
      <c r="O4384">
        <v>0.70588235294117596</v>
      </c>
      <c r="P4384">
        <v>0.23529411764705799</v>
      </c>
      <c r="Q4384">
        <v>5.8823529411764698E-2</v>
      </c>
      <c r="R4384">
        <v>83</v>
      </c>
      <c r="S4384">
        <v>65</v>
      </c>
      <c r="T4384">
        <v>122</v>
      </c>
      <c r="U4384">
        <v>91</v>
      </c>
      <c r="V4384" t="str">
        <f>VLOOKUP($A4384,List2,1,FALSE)</f>
        <v>GCF_000915235.1_ViralProj231683.fna</v>
      </c>
      <c r="W4384">
        <f>VLOOKUP($A4384,List2,2,FALSE)</f>
        <v>1</v>
      </c>
      <c r="X4384">
        <f>VLOOKUP($A4384,List2,3,FALSE)</f>
        <v>0.392700729927007</v>
      </c>
      <c r="Y4384">
        <f>VLOOKUP($A4384,List2,4,FALSE)</f>
        <v>17</v>
      </c>
      <c r="Z4384">
        <f>VLOOKUP($A4384,List2,5,FALSE)</f>
        <v>32</v>
      </c>
      <c r="AA4384">
        <f>VLOOKUP($A4384,List2,6,FALSE)</f>
        <v>31</v>
      </c>
      <c r="AB4384">
        <f>VLOOKUP($A4384,List2,7,FALSE)</f>
        <v>291</v>
      </c>
      <c r="AC4384">
        <f>VLOOKUP($A4384,List2,8,FALSE)</f>
        <v>247</v>
      </c>
      <c r="AD4384">
        <f>VLOOKUP($A4384,List2,9,FALSE)</f>
        <v>450</v>
      </c>
      <c r="AE4384">
        <f>VLOOKUP($A4384,List2,10,FALSE)</f>
        <v>382</v>
      </c>
    </row>
    <row r="4385" spans="1:31" x14ac:dyDescent="0.3">
      <c r="A4385" t="s">
        <v>4384</v>
      </c>
      <c r="B4385">
        <v>2</v>
      </c>
      <c r="C4385">
        <v>1</v>
      </c>
      <c r="D4385">
        <v>0.5</v>
      </c>
      <c r="E4385">
        <v>0</v>
      </c>
      <c r="F4385">
        <v>0</v>
      </c>
      <c r="G4385">
        <v>1</v>
      </c>
      <c r="H4385">
        <v>1</v>
      </c>
      <c r="I4385">
        <v>1</v>
      </c>
      <c r="J4385">
        <v>1.5</v>
      </c>
      <c r="K4385">
        <v>0.38162628927800402</v>
      </c>
      <c r="L4385">
        <v>202</v>
      </c>
      <c r="M4385">
        <v>119</v>
      </c>
      <c r="N4385">
        <v>188</v>
      </c>
      <c r="O4385">
        <v>0.39685658153241599</v>
      </c>
      <c r="P4385">
        <v>0.23379174852652199</v>
      </c>
      <c r="Q4385">
        <v>0.36935166994106</v>
      </c>
      <c r="R4385">
        <v>1651</v>
      </c>
      <c r="S4385">
        <v>1531</v>
      </c>
      <c r="T4385">
        <v>2740</v>
      </c>
      <c r="U4385">
        <v>2416</v>
      </c>
      <c r="V4385" t="str">
        <f>VLOOKUP($A4385,List2,1,FALSE)</f>
        <v>GCF_000915215.1_ViralProj231521.fna</v>
      </c>
      <c r="W4385">
        <f>VLOOKUP($A4385,List2,2,FALSE)</f>
        <v>1</v>
      </c>
      <c r="X4385">
        <f>VLOOKUP($A4385,List2,3,FALSE)</f>
        <v>0.382417582417582</v>
      </c>
      <c r="Y4385">
        <f>VLOOKUP($A4385,List2,4,FALSE)</f>
        <v>142</v>
      </c>
      <c r="Z4385">
        <f>VLOOKUP($A4385,List2,5,FALSE)</f>
        <v>215</v>
      </c>
      <c r="AA4385">
        <f>VLOOKUP($A4385,List2,6,FALSE)</f>
        <v>219</v>
      </c>
      <c r="AB4385">
        <f>VLOOKUP($A4385,List2,7,FALSE)</f>
        <v>1884</v>
      </c>
      <c r="AC4385">
        <f>VLOOKUP($A4385,List2,8,FALSE)</f>
        <v>1770</v>
      </c>
      <c r="AD4385">
        <f>VLOOKUP($A4385,List2,9,FALSE)</f>
        <v>3157</v>
      </c>
      <c r="AE4385">
        <f>VLOOKUP($A4385,List2,10,FALSE)</f>
        <v>2744</v>
      </c>
    </row>
    <row r="4386" spans="1:31" x14ac:dyDescent="0.3">
      <c r="A4386" t="s">
        <v>4385</v>
      </c>
      <c r="B4386">
        <v>1</v>
      </c>
      <c r="C4386">
        <v>1</v>
      </c>
      <c r="D4386">
        <v>1</v>
      </c>
      <c r="E4386">
        <v>0</v>
      </c>
      <c r="F4386">
        <v>0</v>
      </c>
      <c r="G4386">
        <v>0</v>
      </c>
      <c r="H4386">
        <v>1</v>
      </c>
      <c r="I4386">
        <v>1</v>
      </c>
      <c r="J4386">
        <v>1</v>
      </c>
      <c r="K4386">
        <v>0.41347409664780099</v>
      </c>
      <c r="L4386">
        <v>209</v>
      </c>
      <c r="M4386">
        <v>103</v>
      </c>
      <c r="N4386">
        <v>123</v>
      </c>
      <c r="O4386">
        <v>0.48045977011494201</v>
      </c>
      <c r="P4386">
        <v>0.236781609195402</v>
      </c>
      <c r="Q4386">
        <v>0.28275862068965502</v>
      </c>
      <c r="R4386">
        <v>2100</v>
      </c>
      <c r="S4386">
        <v>1699</v>
      </c>
      <c r="T4386">
        <v>2993</v>
      </c>
      <c r="U4386">
        <v>2396</v>
      </c>
      <c r="V4386" t="str">
        <f>VLOOKUP($A4386,List2,1,FALSE)</f>
        <v>GCF_000915195.1_ViralProj230992.fna</v>
      </c>
      <c r="W4386">
        <f>VLOOKUP($A4386,List2,2,FALSE)</f>
        <v>1</v>
      </c>
      <c r="X4386">
        <f>VLOOKUP($A4386,List2,3,FALSE)</f>
        <v>0.41121690907188402</v>
      </c>
      <c r="Y4386">
        <f>VLOOKUP($A4386,List2,4,FALSE)</f>
        <v>105</v>
      </c>
      <c r="Z4386">
        <f>VLOOKUP($A4386,List2,5,FALSE)</f>
        <v>209</v>
      </c>
      <c r="AA4386">
        <f>VLOOKUP($A4386,List2,6,FALSE)</f>
        <v>129</v>
      </c>
      <c r="AB4386">
        <f>VLOOKUP($A4386,List2,7,FALSE)</f>
        <v>2168</v>
      </c>
      <c r="AC4386">
        <f>VLOOKUP($A4386,List2,8,FALSE)</f>
        <v>1762</v>
      </c>
      <c r="AD4386">
        <f>VLOOKUP($A4386,List2,9,FALSE)</f>
        <v>3095</v>
      </c>
      <c r="AE4386">
        <f>VLOOKUP($A4386,List2,10,FALSE)</f>
        <v>2532</v>
      </c>
    </row>
    <row r="4387" spans="1:31" x14ac:dyDescent="0.3">
      <c r="A4387" t="s">
        <v>4386</v>
      </c>
      <c r="B4387">
        <v>66</v>
      </c>
      <c r="C4387">
        <v>3</v>
      </c>
      <c r="D4387">
        <v>4.54545454545454E-2</v>
      </c>
      <c r="E4387">
        <v>43</v>
      </c>
      <c r="F4387">
        <v>4</v>
      </c>
      <c r="G4387">
        <v>16</v>
      </c>
      <c r="H4387">
        <v>1.671875</v>
      </c>
      <c r="I4387">
        <v>1.0625</v>
      </c>
      <c r="J4387">
        <v>1.25</v>
      </c>
      <c r="K4387">
        <v>0.61730497834444498</v>
      </c>
      <c r="L4387">
        <v>720</v>
      </c>
      <c r="M4387">
        <v>60</v>
      </c>
      <c r="N4387">
        <v>95</v>
      </c>
      <c r="O4387">
        <v>0.82285714285714195</v>
      </c>
      <c r="P4387">
        <v>6.8571428571428505E-2</v>
      </c>
      <c r="Q4387">
        <v>0.108571428571428</v>
      </c>
      <c r="R4387">
        <v>12813</v>
      </c>
      <c r="S4387">
        <v>12557</v>
      </c>
      <c r="T4387">
        <v>8972</v>
      </c>
      <c r="U4387">
        <v>6756</v>
      </c>
      <c r="V4387" t="str">
        <f>VLOOKUP($A4387,List2,1,FALSE)</f>
        <v>GCF_000915175.1_ViralProj230849.fna</v>
      </c>
      <c r="W4387">
        <f>VLOOKUP($A4387,List2,2,FALSE)</f>
        <v>1</v>
      </c>
      <c r="X4387">
        <f>VLOOKUP($A4387,List2,3,FALSE)</f>
        <v>0.61109580865812696</v>
      </c>
      <c r="Y4387">
        <f>VLOOKUP($A4387,List2,4,FALSE)</f>
        <v>96</v>
      </c>
      <c r="Z4387">
        <f>VLOOKUP($A4387,List2,5,FALSE)</f>
        <v>672</v>
      </c>
      <c r="AA4387">
        <f>VLOOKUP($A4387,List2,6,FALSE)</f>
        <v>116</v>
      </c>
      <c r="AB4387">
        <f>VLOOKUP($A4387,List2,7,FALSE)</f>
        <v>13373</v>
      </c>
      <c r="AC4387">
        <f>VLOOKUP($A4387,List2,8,FALSE)</f>
        <v>13250</v>
      </c>
      <c r="AD4387">
        <f>VLOOKUP($A4387,List2,9,FALSE)</f>
        <v>9267</v>
      </c>
      <c r="AE4387">
        <f>VLOOKUP($A4387,List2,10,FALSE)</f>
        <v>7676</v>
      </c>
    </row>
    <row r="4388" spans="1:31" x14ac:dyDescent="0.3">
      <c r="A4388" t="s">
        <v>4387</v>
      </c>
      <c r="B4388">
        <v>71</v>
      </c>
      <c r="C4388">
        <v>4</v>
      </c>
      <c r="D4388">
        <v>5.6338028169014003E-2</v>
      </c>
      <c r="E4388">
        <v>23</v>
      </c>
      <c r="F4388">
        <v>6</v>
      </c>
      <c r="G4388">
        <v>38</v>
      </c>
      <c r="H4388">
        <v>1.3382352941176401</v>
      </c>
      <c r="I4388">
        <v>1.0882352941176401</v>
      </c>
      <c r="J4388">
        <v>1.5588235294117601</v>
      </c>
      <c r="K4388">
        <v>0.53103146853146799</v>
      </c>
      <c r="L4388">
        <v>782</v>
      </c>
      <c r="M4388">
        <v>205</v>
      </c>
      <c r="N4388">
        <v>557</v>
      </c>
      <c r="O4388">
        <v>0.50647668393782297</v>
      </c>
      <c r="P4388">
        <v>0.13277202072538799</v>
      </c>
      <c r="Q4388">
        <v>0.36075129533678701</v>
      </c>
      <c r="R4388">
        <v>11561</v>
      </c>
      <c r="S4388">
        <v>10309</v>
      </c>
      <c r="T4388">
        <v>10272</v>
      </c>
      <c r="U4388">
        <v>9042</v>
      </c>
      <c r="V4388" t="str">
        <f>VLOOKUP($A4388,List2,1,FALSE)</f>
        <v>GCF_000915155.1_ViralProj230645.fna</v>
      </c>
      <c r="W4388">
        <f>VLOOKUP($A4388,List2,2,FALSE)</f>
        <v>1</v>
      </c>
      <c r="X4388">
        <f>VLOOKUP($A4388,List2,3,FALSE)</f>
        <v>0.52571520781945102</v>
      </c>
      <c r="Y4388">
        <f>VLOOKUP($A4388,List2,4,FALSE)</f>
        <v>254</v>
      </c>
      <c r="Z4388">
        <f>VLOOKUP($A4388,List2,5,FALSE)</f>
        <v>754</v>
      </c>
      <c r="AA4388">
        <f>VLOOKUP($A4388,List2,6,FALSE)</f>
        <v>577</v>
      </c>
      <c r="AB4388">
        <f>VLOOKUP($A4388,List2,7,FALSE)</f>
        <v>11586</v>
      </c>
      <c r="AC4388">
        <f>VLOOKUP($A4388,List2,8,FALSE)</f>
        <v>11219</v>
      </c>
      <c r="AD4388">
        <f>VLOOKUP($A4388,List2,9,FALSE)</f>
        <v>10432</v>
      </c>
      <c r="AE4388">
        <f>VLOOKUP($A4388,List2,10,FALSE)</f>
        <v>10142</v>
      </c>
    </row>
    <row r="4389" spans="1:31" x14ac:dyDescent="0.3">
      <c r="A4389" t="s">
        <v>4388</v>
      </c>
      <c r="B4389">
        <v>164</v>
      </c>
      <c r="C4389">
        <v>6</v>
      </c>
      <c r="D4389">
        <v>3.65853658536585E-2</v>
      </c>
      <c r="E4389">
        <v>78</v>
      </c>
      <c r="F4389">
        <v>18</v>
      </c>
      <c r="G4389">
        <v>62</v>
      </c>
      <c r="H4389">
        <v>1.4905660377358401</v>
      </c>
      <c r="I4389">
        <v>1.11320754716981</v>
      </c>
      <c r="J4389">
        <v>1.38993710691823</v>
      </c>
      <c r="K4389">
        <v>0.55015373262821299</v>
      </c>
      <c r="L4389">
        <v>1709</v>
      </c>
      <c r="M4389">
        <v>388</v>
      </c>
      <c r="N4389">
        <v>512</v>
      </c>
      <c r="O4389">
        <v>0.65504024530471405</v>
      </c>
      <c r="P4389">
        <v>0.14871598313529999</v>
      </c>
      <c r="Q4389">
        <v>0.19624377155998399</v>
      </c>
      <c r="R4389">
        <v>23486</v>
      </c>
      <c r="S4389">
        <v>21247</v>
      </c>
      <c r="T4389">
        <v>20012</v>
      </c>
      <c r="U4389">
        <v>16565</v>
      </c>
      <c r="V4389" t="str">
        <f>VLOOKUP($A4389,List2,1,FALSE)</f>
        <v>GCF_000915135.1_ViralProj230600.fna</v>
      </c>
      <c r="W4389">
        <f>VLOOKUP($A4389,List2,2,FALSE)</f>
        <v>1</v>
      </c>
      <c r="X4389">
        <f>VLOOKUP($A4389,List2,3,FALSE)</f>
        <v>0.54729568739575796</v>
      </c>
      <c r="Y4389">
        <f>VLOOKUP($A4389,List2,4,FALSE)</f>
        <v>510</v>
      </c>
      <c r="Z4389">
        <f>VLOOKUP($A4389,List2,5,FALSE)</f>
        <v>1645</v>
      </c>
      <c r="AA4389">
        <f>VLOOKUP($A4389,List2,6,FALSE)</f>
        <v>583</v>
      </c>
      <c r="AB4389">
        <f>VLOOKUP($A4389,List2,7,FALSE)</f>
        <v>24666</v>
      </c>
      <c r="AC4389">
        <f>VLOOKUP($A4389,List2,8,FALSE)</f>
        <v>23571</v>
      </c>
      <c r="AD4389">
        <f>VLOOKUP($A4389,List2,9,FALSE)</f>
        <v>21142</v>
      </c>
      <c r="AE4389">
        <f>VLOOKUP($A4389,List2,10,FALSE)</f>
        <v>18758</v>
      </c>
    </row>
    <row r="4390" spans="1:31" x14ac:dyDescent="0.3">
      <c r="A4390" t="s">
        <v>4389</v>
      </c>
      <c r="B4390">
        <v>102</v>
      </c>
      <c r="C4390">
        <v>4</v>
      </c>
      <c r="D4390">
        <v>3.9215686274509803E-2</v>
      </c>
      <c r="E4390">
        <v>70</v>
      </c>
      <c r="F4390">
        <v>17</v>
      </c>
      <c r="G4390">
        <v>11</v>
      </c>
      <c r="H4390">
        <v>1.7070707070707001</v>
      </c>
      <c r="I4390">
        <v>1.1717171717171699</v>
      </c>
      <c r="J4390">
        <v>1.1111111111111101</v>
      </c>
      <c r="K4390">
        <v>0.61392179390673896</v>
      </c>
      <c r="L4390">
        <v>808</v>
      </c>
      <c r="M4390">
        <v>137</v>
      </c>
      <c r="N4390">
        <v>87</v>
      </c>
      <c r="O4390">
        <v>0.78294573643410803</v>
      </c>
      <c r="P4390">
        <v>0.132751937984496</v>
      </c>
      <c r="Q4390">
        <v>8.4302325581395304E-2</v>
      </c>
      <c r="R4390">
        <v>15668</v>
      </c>
      <c r="S4390">
        <v>15324</v>
      </c>
      <c r="T4390">
        <v>10937</v>
      </c>
      <c r="U4390">
        <v>8553</v>
      </c>
      <c r="V4390" t="str">
        <f>VLOOKUP($A4390,List2,1,FALSE)</f>
        <v>GCF_000915115.1_ViralProj230596.fna</v>
      </c>
      <c r="W4390">
        <f>VLOOKUP($A4390,List2,2,FALSE)</f>
        <v>1</v>
      </c>
      <c r="X4390">
        <f>VLOOKUP($A4390,List2,3,FALSE)</f>
        <v>0.61404447161305098</v>
      </c>
      <c r="Y4390">
        <f>VLOOKUP($A4390,List2,4,FALSE)</f>
        <v>312</v>
      </c>
      <c r="Z4390">
        <f>VLOOKUP($A4390,List2,5,FALSE)</f>
        <v>787</v>
      </c>
      <c r="AA4390">
        <f>VLOOKUP($A4390,List2,6,FALSE)</f>
        <v>96</v>
      </c>
      <c r="AB4390">
        <f>VLOOKUP($A4390,List2,7,FALSE)</f>
        <v>15913</v>
      </c>
      <c r="AC4390">
        <f>VLOOKUP($A4390,List2,8,FALSE)</f>
        <v>16231</v>
      </c>
      <c r="AD4390">
        <f>VLOOKUP($A4390,List2,9,FALSE)</f>
        <v>9897</v>
      </c>
      <c r="AE4390">
        <f>VLOOKUP($A4390,List2,10,FALSE)</f>
        <v>10307</v>
      </c>
    </row>
    <row r="4391" spans="1:31" x14ac:dyDescent="0.3">
      <c r="A4391" t="s">
        <v>4390</v>
      </c>
      <c r="B4391">
        <v>271</v>
      </c>
      <c r="C4391">
        <v>8</v>
      </c>
      <c r="D4391">
        <v>2.9520295202952001E-2</v>
      </c>
      <c r="E4391">
        <v>91</v>
      </c>
      <c r="F4391">
        <v>19</v>
      </c>
      <c r="G4391">
        <v>153</v>
      </c>
      <c r="H4391">
        <v>1.34469696969696</v>
      </c>
      <c r="I4391">
        <v>1.0719696969696899</v>
      </c>
      <c r="J4391">
        <v>1.5795454545454499</v>
      </c>
      <c r="K4391">
        <v>0.46739771510954797</v>
      </c>
      <c r="L4391">
        <v>3845</v>
      </c>
      <c r="M4391">
        <v>640</v>
      </c>
      <c r="N4391">
        <v>1958</v>
      </c>
      <c r="O4391">
        <v>0.59677169020642495</v>
      </c>
      <c r="P4391">
        <v>9.9332609033059099E-2</v>
      </c>
      <c r="Q4391">
        <v>0.30389570076051498</v>
      </c>
      <c r="R4391">
        <v>34662</v>
      </c>
      <c r="S4391">
        <v>29529</v>
      </c>
      <c r="T4391">
        <v>37972</v>
      </c>
      <c r="U4391">
        <v>35174</v>
      </c>
      <c r="V4391" t="str">
        <f>VLOOKUP($A4391,List2,1,FALSE)</f>
        <v>GCF_000915095.1_ViralProj230592.fna</v>
      </c>
      <c r="W4391">
        <f>VLOOKUP($A4391,List2,2,FALSE)</f>
        <v>1</v>
      </c>
      <c r="X4391">
        <f>VLOOKUP($A4391,List2,3,FALSE)</f>
        <v>0.46334026613896501</v>
      </c>
      <c r="Y4391">
        <f>VLOOKUP($A4391,List2,4,FALSE)</f>
        <v>1085</v>
      </c>
      <c r="Z4391">
        <f>VLOOKUP($A4391,List2,5,FALSE)</f>
        <v>3326</v>
      </c>
      <c r="AA4391">
        <f>VLOOKUP($A4391,List2,6,FALSE)</f>
        <v>2061</v>
      </c>
      <c r="AB4391">
        <f>VLOOKUP($A4391,List2,7,FALSE)</f>
        <v>35827</v>
      </c>
      <c r="AC4391">
        <f>VLOOKUP($A4391,List2,8,FALSE)</f>
        <v>33011</v>
      </c>
      <c r="AD4391">
        <f>VLOOKUP($A4391,List2,9,FALSE)</f>
        <v>39862</v>
      </c>
      <c r="AE4391">
        <f>VLOOKUP($A4391,List2,10,FALSE)</f>
        <v>39869</v>
      </c>
    </row>
    <row r="4392" spans="1:31" x14ac:dyDescent="0.3">
      <c r="A4392" t="s">
        <v>4391</v>
      </c>
      <c r="B4392">
        <v>103</v>
      </c>
      <c r="C4392">
        <v>5</v>
      </c>
      <c r="D4392">
        <v>4.85436893203883E-2</v>
      </c>
      <c r="E4392">
        <v>70</v>
      </c>
      <c r="F4392">
        <v>17</v>
      </c>
      <c r="G4392">
        <v>11</v>
      </c>
      <c r="H4392">
        <v>1.7070707070707001</v>
      </c>
      <c r="I4392">
        <v>1.1717171717171699</v>
      </c>
      <c r="J4392">
        <v>1.1111111111111101</v>
      </c>
      <c r="K4392">
        <v>0.61714859358699203</v>
      </c>
      <c r="L4392">
        <v>819</v>
      </c>
      <c r="M4392">
        <v>136</v>
      </c>
      <c r="N4392">
        <v>86</v>
      </c>
      <c r="O4392">
        <v>0.78674351585014402</v>
      </c>
      <c r="P4392">
        <v>0.13064361191162299</v>
      </c>
      <c r="Q4392">
        <v>8.2612872238232396E-2</v>
      </c>
      <c r="R4392">
        <v>15927</v>
      </c>
      <c r="S4392">
        <v>15426</v>
      </c>
      <c r="T4392">
        <v>10895</v>
      </c>
      <c r="U4392">
        <v>8555</v>
      </c>
      <c r="V4392" t="str">
        <f>VLOOKUP($A4392,List2,1,FALSE)</f>
        <v>GCF_000915075.1_ViralProj230588.fna</v>
      </c>
      <c r="W4392">
        <f>VLOOKUP($A4392,List2,2,FALSE)</f>
        <v>1</v>
      </c>
      <c r="X4392">
        <f>VLOOKUP($A4392,List2,3,FALSE)</f>
        <v>0.61354137115839202</v>
      </c>
      <c r="Y4392">
        <f>VLOOKUP($A4392,List2,4,FALSE)</f>
        <v>311</v>
      </c>
      <c r="Z4392">
        <f>VLOOKUP($A4392,List2,5,FALSE)</f>
        <v>790</v>
      </c>
      <c r="AA4392">
        <f>VLOOKUP($A4392,List2,6,FALSE)</f>
        <v>101</v>
      </c>
      <c r="AB4392">
        <f>VLOOKUP($A4392,List2,7,FALSE)</f>
        <v>16025</v>
      </c>
      <c r="AC4392">
        <f>VLOOKUP($A4392,List2,8,FALSE)</f>
        <v>16416</v>
      </c>
      <c r="AD4392">
        <f>VLOOKUP($A4392,List2,9,FALSE)</f>
        <v>10036</v>
      </c>
      <c r="AE4392">
        <f>VLOOKUP($A4392,List2,10,FALSE)</f>
        <v>10398</v>
      </c>
    </row>
    <row r="4393" spans="1:31" x14ac:dyDescent="0.3">
      <c r="A4393" t="s">
        <v>4392</v>
      </c>
      <c r="B4393">
        <v>1</v>
      </c>
      <c r="C4393">
        <v>1</v>
      </c>
      <c r="D4393">
        <v>1</v>
      </c>
      <c r="E4393">
        <v>0</v>
      </c>
      <c r="F4393">
        <v>0</v>
      </c>
      <c r="G4393">
        <v>0</v>
      </c>
      <c r="H4393">
        <v>1</v>
      </c>
      <c r="I4393">
        <v>1</v>
      </c>
      <c r="J4393">
        <v>1</v>
      </c>
      <c r="K4393">
        <v>0.42424242424242398</v>
      </c>
      <c r="L4393">
        <v>5</v>
      </c>
      <c r="M4393">
        <v>10</v>
      </c>
      <c r="N4393">
        <v>5</v>
      </c>
      <c r="O4393">
        <v>0.25</v>
      </c>
      <c r="P4393">
        <v>0.5</v>
      </c>
      <c r="Q4393">
        <v>0.25</v>
      </c>
      <c r="R4393">
        <v>79</v>
      </c>
      <c r="S4393">
        <v>75</v>
      </c>
      <c r="T4393">
        <v>129</v>
      </c>
      <c r="U4393">
        <v>80</v>
      </c>
      <c r="V4393" t="str">
        <f>VLOOKUP($A4393,List2,1,FALSE)</f>
        <v>GCF_000844325.1_ViralProj14538.fna</v>
      </c>
      <c r="W4393">
        <f>VLOOKUP($A4393,List2,2,FALSE)</f>
        <v>1</v>
      </c>
      <c r="X4393">
        <f>VLOOKUP($A4393,List2,3,FALSE)</f>
        <v>0.3952802359882</v>
      </c>
      <c r="Y4393">
        <f>VLOOKUP($A4393,List2,4,FALSE)</f>
        <v>13</v>
      </c>
      <c r="Z4393">
        <f>VLOOKUP($A4393,List2,5,FALSE)</f>
        <v>38</v>
      </c>
      <c r="AA4393">
        <f>VLOOKUP($A4393,List2,6,FALSE)</f>
        <v>28</v>
      </c>
      <c r="AB4393">
        <f>VLOOKUP($A4393,List2,7,FALSE)</f>
        <v>299</v>
      </c>
      <c r="AC4393">
        <f>VLOOKUP($A4393,List2,8,FALSE)</f>
        <v>237</v>
      </c>
      <c r="AD4393">
        <f>VLOOKUP($A4393,List2,9,FALSE)</f>
        <v>406</v>
      </c>
      <c r="AE4393">
        <f>VLOOKUP($A4393,List2,10,FALSE)</f>
        <v>414</v>
      </c>
    </row>
    <row r="4394" spans="1:31" x14ac:dyDescent="0.3">
      <c r="A4394" t="s">
        <v>4393</v>
      </c>
      <c r="B4394">
        <v>84</v>
      </c>
      <c r="C4394">
        <v>3</v>
      </c>
      <c r="D4394">
        <v>3.5714285714285698E-2</v>
      </c>
      <c r="E4394">
        <v>50</v>
      </c>
      <c r="F4394">
        <v>15</v>
      </c>
      <c r="G4394">
        <v>16</v>
      </c>
      <c r="H4394">
        <v>1.6097560975609699</v>
      </c>
      <c r="I4394">
        <v>1.18292682926829</v>
      </c>
      <c r="J4394">
        <v>1.1951219512195099</v>
      </c>
      <c r="K4394">
        <v>0.61086483773837397</v>
      </c>
      <c r="L4394">
        <v>764</v>
      </c>
      <c r="M4394">
        <v>119</v>
      </c>
      <c r="N4394">
        <v>88</v>
      </c>
      <c r="O4394">
        <v>0.78681771369721898</v>
      </c>
      <c r="P4394">
        <v>0.122554067971163</v>
      </c>
      <c r="Q4394">
        <v>9.06282183316168E-2</v>
      </c>
      <c r="R4394">
        <v>15155</v>
      </c>
      <c r="S4394">
        <v>14059</v>
      </c>
      <c r="T4394">
        <v>10287</v>
      </c>
      <c r="U4394">
        <v>8323</v>
      </c>
      <c r="V4394" t="str">
        <f>VLOOKUP($A4394,List2,1,FALSE)</f>
        <v>GCF_000915055.1_ViralProj230584.fna</v>
      </c>
      <c r="W4394">
        <f>VLOOKUP($A4394,List2,2,FALSE)</f>
        <v>1</v>
      </c>
      <c r="X4394">
        <f>VLOOKUP($A4394,List2,3,FALSE)</f>
        <v>0.60771628994544002</v>
      </c>
      <c r="Y4394">
        <f>VLOOKUP($A4394,List2,4,FALSE)</f>
        <v>317</v>
      </c>
      <c r="Z4394">
        <f>VLOOKUP($A4394,List2,5,FALSE)</f>
        <v>746</v>
      </c>
      <c r="AA4394">
        <f>VLOOKUP($A4394,List2,6,FALSE)</f>
        <v>103</v>
      </c>
      <c r="AB4394">
        <f>VLOOKUP($A4394,List2,7,FALSE)</f>
        <v>15161</v>
      </c>
      <c r="AC4394">
        <f>VLOOKUP($A4394,List2,8,FALSE)</f>
        <v>16027</v>
      </c>
      <c r="AD4394">
        <f>VLOOKUP($A4394,List2,9,FALSE)</f>
        <v>10069</v>
      </c>
      <c r="AE4394">
        <f>VLOOKUP($A4394,List2,10,FALSE)</f>
        <v>10063</v>
      </c>
    </row>
    <row r="4395" spans="1:31" x14ac:dyDescent="0.3">
      <c r="A4395" t="s">
        <v>4394</v>
      </c>
      <c r="B4395">
        <v>20</v>
      </c>
      <c r="C4395">
        <v>2</v>
      </c>
      <c r="D4395">
        <v>0.1</v>
      </c>
      <c r="E4395">
        <v>2</v>
      </c>
      <c r="F4395">
        <v>5</v>
      </c>
      <c r="G4395">
        <v>11</v>
      </c>
      <c r="H4395">
        <v>1.1052631578947301</v>
      </c>
      <c r="I4395">
        <v>1.26315789473684</v>
      </c>
      <c r="J4395">
        <v>1.57894736842105</v>
      </c>
      <c r="K4395">
        <v>0.31336065023174497</v>
      </c>
      <c r="L4395">
        <v>400</v>
      </c>
      <c r="M4395">
        <v>210</v>
      </c>
      <c r="N4395">
        <v>457</v>
      </c>
      <c r="O4395">
        <v>0.37488284910965303</v>
      </c>
      <c r="P4395">
        <v>0.19681349578256699</v>
      </c>
      <c r="Q4395">
        <v>0.42830365510777801</v>
      </c>
      <c r="R4395">
        <v>2615</v>
      </c>
      <c r="S4395">
        <v>2050</v>
      </c>
      <c r="T4395">
        <v>5777</v>
      </c>
      <c r="U4395">
        <v>4445</v>
      </c>
      <c r="V4395" t="str">
        <f>VLOOKUP($A4395,List2,1,FALSE)</f>
        <v>GCF_000915035.1_ViralProj230580.fna</v>
      </c>
      <c r="W4395">
        <f>VLOOKUP($A4395,List2,2,FALSE)</f>
        <v>1</v>
      </c>
      <c r="X4395">
        <f>VLOOKUP($A4395,List2,3,FALSE)</f>
        <v>0.29675290849105701</v>
      </c>
      <c r="Y4395">
        <f>VLOOKUP($A4395,List2,4,FALSE)</f>
        <v>207</v>
      </c>
      <c r="Z4395">
        <f>VLOOKUP($A4395,List2,5,FALSE)</f>
        <v>351</v>
      </c>
      <c r="AA4395">
        <f>VLOOKUP($A4395,List2,6,FALSE)</f>
        <v>521</v>
      </c>
      <c r="AB4395">
        <f>VLOOKUP($A4395,List2,7,FALSE)</f>
        <v>2313</v>
      </c>
      <c r="AC4395">
        <f>VLOOKUP($A4395,List2,8,FALSE)</f>
        <v>2814</v>
      </c>
      <c r="AD4395">
        <f>VLOOKUP($A4395,List2,9,FALSE)</f>
        <v>5582</v>
      </c>
      <c r="AE4395">
        <f>VLOOKUP($A4395,List2,10,FALSE)</f>
        <v>6568</v>
      </c>
    </row>
    <row r="4396" spans="1:31" x14ac:dyDescent="0.3">
      <c r="A4396" t="s">
        <v>4395</v>
      </c>
      <c r="B4396">
        <v>6</v>
      </c>
      <c r="C4396">
        <v>1</v>
      </c>
      <c r="D4396">
        <v>0.16666666666666599</v>
      </c>
      <c r="E4396">
        <v>1</v>
      </c>
      <c r="F4396">
        <v>0</v>
      </c>
      <c r="G4396">
        <v>4</v>
      </c>
      <c r="H4396">
        <v>1.1666666666666601</v>
      </c>
      <c r="I4396">
        <v>1</v>
      </c>
      <c r="J4396">
        <v>1.6666666666666601</v>
      </c>
      <c r="K4396">
        <v>0.48130020080321201</v>
      </c>
      <c r="L4396">
        <v>160</v>
      </c>
      <c r="M4396">
        <v>70</v>
      </c>
      <c r="N4396">
        <v>96</v>
      </c>
      <c r="O4396">
        <v>0.49079754601226899</v>
      </c>
      <c r="P4396">
        <v>0.214723926380368</v>
      </c>
      <c r="Q4396">
        <v>0.29447852760736198</v>
      </c>
      <c r="R4396">
        <v>1712</v>
      </c>
      <c r="S4396">
        <v>2123</v>
      </c>
      <c r="T4396">
        <v>2379</v>
      </c>
      <c r="U4396">
        <v>1754</v>
      </c>
      <c r="V4396" t="str">
        <f>VLOOKUP($A4396,List2,1,FALSE)</f>
        <v>GCF_000915015.1_ViralProj230252.fna</v>
      </c>
      <c r="W4396">
        <f>VLOOKUP($A4396,List2,2,FALSE)</f>
        <v>1</v>
      </c>
      <c r="X4396">
        <f>VLOOKUP($A4396,List2,3,FALSE)</f>
        <v>0.478224753767651</v>
      </c>
      <c r="Y4396">
        <f>VLOOKUP($A4396,List2,4,FALSE)</f>
        <v>77</v>
      </c>
      <c r="Z4396">
        <f>VLOOKUP($A4396,List2,5,FALSE)</f>
        <v>169</v>
      </c>
      <c r="AA4396">
        <f>VLOOKUP($A4396,List2,6,FALSE)</f>
        <v>103</v>
      </c>
      <c r="AB4396">
        <f>VLOOKUP($A4396,List2,7,FALSE)</f>
        <v>1800</v>
      </c>
      <c r="AC4396">
        <f>VLOOKUP($A4396,List2,8,FALSE)</f>
        <v>2230</v>
      </c>
      <c r="AD4396">
        <f>VLOOKUP($A4396,List2,9,FALSE)</f>
        <v>2529</v>
      </c>
      <c r="AE4396">
        <f>VLOOKUP($A4396,List2,10,FALSE)</f>
        <v>1868</v>
      </c>
    </row>
    <row r="4397" spans="1:31" x14ac:dyDescent="0.3">
      <c r="A4397" t="s">
        <v>4396</v>
      </c>
      <c r="B4397">
        <v>49</v>
      </c>
      <c r="C4397">
        <v>3</v>
      </c>
      <c r="D4397">
        <v>6.1224489795918297E-2</v>
      </c>
      <c r="E4397">
        <v>22</v>
      </c>
      <c r="F4397">
        <v>1</v>
      </c>
      <c r="G4397">
        <v>23</v>
      </c>
      <c r="H4397">
        <v>1.4680851063829701</v>
      </c>
      <c r="I4397">
        <v>1.0212765957446801</v>
      </c>
      <c r="J4397">
        <v>1.48936170212765</v>
      </c>
      <c r="K4397">
        <v>0.61150112781002097</v>
      </c>
      <c r="L4397">
        <v>544</v>
      </c>
      <c r="M4397">
        <v>64</v>
      </c>
      <c r="N4397">
        <v>128</v>
      </c>
      <c r="O4397">
        <v>0.73913043478260798</v>
      </c>
      <c r="P4397">
        <v>8.6956521739130405E-2</v>
      </c>
      <c r="Q4397">
        <v>0.17391304347826</v>
      </c>
      <c r="R4397">
        <v>12588</v>
      </c>
      <c r="S4397">
        <v>11540</v>
      </c>
      <c r="T4397">
        <v>8712</v>
      </c>
      <c r="U4397">
        <v>6617</v>
      </c>
      <c r="V4397" t="str">
        <f>VLOOKUP($A4397,List2,1,FALSE)</f>
        <v>GCF_000914995.1_ViralProj229901.fna</v>
      </c>
      <c r="W4397">
        <f>VLOOKUP($A4397,List2,2,FALSE)</f>
        <v>1</v>
      </c>
      <c r="X4397">
        <f>VLOOKUP($A4397,List2,3,FALSE)</f>
        <v>0.60690765754939102</v>
      </c>
      <c r="Y4397">
        <f>VLOOKUP($A4397,List2,4,FALSE)</f>
        <v>127</v>
      </c>
      <c r="Z4397">
        <f>VLOOKUP($A4397,List2,5,FALSE)</f>
        <v>558</v>
      </c>
      <c r="AA4397">
        <f>VLOOKUP($A4397,List2,6,FALSE)</f>
        <v>148</v>
      </c>
      <c r="AB4397">
        <f>VLOOKUP($A4397,List2,7,FALSE)</f>
        <v>13228</v>
      </c>
      <c r="AC4397">
        <f>VLOOKUP($A4397,List2,8,FALSE)</f>
        <v>12023</v>
      </c>
      <c r="AD4397">
        <f>VLOOKUP($A4397,List2,9,FALSE)</f>
        <v>9286</v>
      </c>
      <c r="AE4397">
        <f>VLOOKUP($A4397,List2,10,FALSE)</f>
        <v>7069</v>
      </c>
    </row>
    <row r="4398" spans="1:31" x14ac:dyDescent="0.3">
      <c r="A4398" t="s">
        <v>4397</v>
      </c>
      <c r="B4398">
        <v>6</v>
      </c>
      <c r="C4398">
        <v>1</v>
      </c>
      <c r="D4398">
        <v>0.16666666666666599</v>
      </c>
      <c r="E4398">
        <v>2</v>
      </c>
      <c r="F4398">
        <v>0</v>
      </c>
      <c r="G4398">
        <v>3</v>
      </c>
      <c r="H4398">
        <v>1.3333333333333299</v>
      </c>
      <c r="I4398">
        <v>1</v>
      </c>
      <c r="J4398">
        <v>1.5</v>
      </c>
      <c r="K4398">
        <v>0.55463258785942404</v>
      </c>
      <c r="L4398">
        <v>127</v>
      </c>
      <c r="M4398">
        <v>22</v>
      </c>
      <c r="N4398">
        <v>38</v>
      </c>
      <c r="O4398">
        <v>0.67914438502673802</v>
      </c>
      <c r="P4398">
        <v>0.11764705882352899</v>
      </c>
      <c r="Q4398">
        <v>0.20320855614973199</v>
      </c>
      <c r="R4398">
        <v>2116</v>
      </c>
      <c r="S4398">
        <v>3092</v>
      </c>
      <c r="T4398">
        <v>2326</v>
      </c>
      <c r="U4398">
        <v>1856</v>
      </c>
      <c r="V4398" t="str">
        <f>VLOOKUP($A4398,List2,1,FALSE)</f>
        <v>GCF_000914975.1_ViralProj229828.fna</v>
      </c>
      <c r="W4398">
        <f>VLOOKUP($A4398,List2,2,FALSE)</f>
        <v>1</v>
      </c>
      <c r="X4398">
        <f>VLOOKUP($A4398,List2,3,FALSE)</f>
        <v>0.548794489092996</v>
      </c>
      <c r="Y4398">
        <f>VLOOKUP($A4398,List2,4,FALSE)</f>
        <v>23</v>
      </c>
      <c r="Z4398">
        <f>VLOOKUP($A4398,List2,5,FALSE)</f>
        <v>115</v>
      </c>
      <c r="AA4398">
        <f>VLOOKUP($A4398,List2,6,FALSE)</f>
        <v>42</v>
      </c>
      <c r="AB4398">
        <f>VLOOKUP($A4398,List2,7,FALSE)</f>
        <v>1764</v>
      </c>
      <c r="AC4398">
        <f>VLOOKUP($A4398,List2,8,FALSE)</f>
        <v>2538</v>
      </c>
      <c r="AD4398">
        <f>VLOOKUP($A4398,List2,9,FALSE)</f>
        <v>1950</v>
      </c>
      <c r="AE4398">
        <f>VLOOKUP($A4398,List2,10,FALSE)</f>
        <v>1587</v>
      </c>
    </row>
    <row r="4399" spans="1:31" x14ac:dyDescent="0.3">
      <c r="A4399" t="s">
        <v>4398</v>
      </c>
      <c r="B4399">
        <v>74</v>
      </c>
      <c r="C4399">
        <v>2</v>
      </c>
      <c r="D4399">
        <v>2.7027027027027001E-2</v>
      </c>
      <c r="E4399">
        <v>21</v>
      </c>
      <c r="F4399">
        <v>9</v>
      </c>
      <c r="G4399">
        <v>42</v>
      </c>
      <c r="H4399">
        <v>1.2876712328767099</v>
      </c>
      <c r="I4399">
        <v>1.1232876712328701</v>
      </c>
      <c r="J4399">
        <v>1.5753424657534201</v>
      </c>
      <c r="K4399">
        <v>0.44911785462244103</v>
      </c>
      <c r="L4399">
        <v>1137</v>
      </c>
      <c r="M4399">
        <v>377</v>
      </c>
      <c r="N4399">
        <v>939</v>
      </c>
      <c r="O4399">
        <v>0.46351406441092502</v>
      </c>
      <c r="P4399">
        <v>0.153689359967386</v>
      </c>
      <c r="Q4399">
        <v>0.38279657562168701</v>
      </c>
      <c r="R4399">
        <v>10734</v>
      </c>
      <c r="S4399">
        <v>8358</v>
      </c>
      <c r="T4399">
        <v>12459</v>
      </c>
      <c r="U4399">
        <v>10959</v>
      </c>
      <c r="V4399" t="str">
        <f>VLOOKUP($A4399,List2,1,FALSE)</f>
        <v>GCF_000914935.1_ViralProj240597.fna</v>
      </c>
      <c r="W4399">
        <f>VLOOKUP($A4399,List2,2,FALSE)</f>
        <v>1</v>
      </c>
      <c r="X4399">
        <f>VLOOKUP($A4399,List2,3,FALSE)</f>
        <v>0.44019838494309099</v>
      </c>
      <c r="Y4399">
        <f>VLOOKUP($A4399,List2,4,FALSE)</f>
        <v>529</v>
      </c>
      <c r="Z4399">
        <f>VLOOKUP($A4399,List2,5,FALSE)</f>
        <v>892</v>
      </c>
      <c r="AA4399">
        <f>VLOOKUP($A4399,List2,6,FALSE)</f>
        <v>992</v>
      </c>
      <c r="AB4399">
        <f>VLOOKUP($A4399,List2,7,FALSE)</f>
        <v>9572</v>
      </c>
      <c r="AC4399">
        <f>VLOOKUP($A4399,List2,8,FALSE)</f>
        <v>11197</v>
      </c>
      <c r="AD4399">
        <f>VLOOKUP($A4399,List2,9,FALSE)</f>
        <v>12601</v>
      </c>
      <c r="AE4399">
        <f>VLOOKUP($A4399,List2,10,FALSE)</f>
        <v>13811</v>
      </c>
    </row>
    <row r="4400" spans="1:31" x14ac:dyDescent="0.3">
      <c r="A4400" t="s">
        <v>4399</v>
      </c>
      <c r="B4400">
        <v>250</v>
      </c>
      <c r="C4400">
        <v>6</v>
      </c>
      <c r="D4400">
        <v>2.4E-2</v>
      </c>
      <c r="E4400">
        <v>39</v>
      </c>
      <c r="F4400">
        <v>19</v>
      </c>
      <c r="G4400">
        <v>186</v>
      </c>
      <c r="H4400">
        <v>1.1591836734693799</v>
      </c>
      <c r="I4400">
        <v>1.07755102040816</v>
      </c>
      <c r="J4400">
        <v>1.75918367346938</v>
      </c>
      <c r="K4400">
        <v>0.37489674361984199</v>
      </c>
      <c r="L4400">
        <v>3167</v>
      </c>
      <c r="M4400">
        <v>1727</v>
      </c>
      <c r="N4400">
        <v>3682</v>
      </c>
      <c r="O4400">
        <v>0.36928638059701402</v>
      </c>
      <c r="P4400">
        <v>0.20137593283582</v>
      </c>
      <c r="Q4400">
        <v>0.42933768656716398</v>
      </c>
      <c r="R4400">
        <v>29194</v>
      </c>
      <c r="S4400">
        <v>22544</v>
      </c>
      <c r="T4400">
        <v>44891</v>
      </c>
      <c r="U4400">
        <v>41377</v>
      </c>
      <c r="V4400" t="str">
        <f>VLOOKUP($A4400,List2,1,FALSE)</f>
        <v>GCF_000914915.1_ViralProj240593.fna</v>
      </c>
      <c r="W4400">
        <f>VLOOKUP($A4400,List2,2,FALSE)</f>
        <v>1</v>
      </c>
      <c r="X4400">
        <f>VLOOKUP($A4400,List2,3,FALSE)</f>
        <v>0.37434813912645598</v>
      </c>
      <c r="Y4400">
        <f>VLOOKUP($A4400,List2,4,FALSE)</f>
        <v>2032</v>
      </c>
      <c r="Z4400">
        <f>VLOOKUP($A4400,List2,5,FALSE)</f>
        <v>2404</v>
      </c>
      <c r="AA4400">
        <f>VLOOKUP($A4400,List2,6,FALSE)</f>
        <v>3982</v>
      </c>
      <c r="AB4400">
        <f>VLOOKUP($A4400,List2,7,FALSE)</f>
        <v>27156</v>
      </c>
      <c r="AC4400">
        <f>VLOOKUP($A4400,List2,8,FALSE)</f>
        <v>28477</v>
      </c>
      <c r="AD4400">
        <f>VLOOKUP($A4400,List2,9,FALSE)</f>
        <v>46401</v>
      </c>
      <c r="AE4400">
        <f>VLOOKUP($A4400,List2,10,FALSE)</f>
        <v>46579</v>
      </c>
    </row>
    <row r="4401" spans="1:31" x14ac:dyDescent="0.3">
      <c r="A4401" t="s">
        <v>4400</v>
      </c>
      <c r="B4401">
        <v>1</v>
      </c>
      <c r="C4401">
        <v>1</v>
      </c>
      <c r="D4401">
        <v>1</v>
      </c>
      <c r="E4401">
        <v>0</v>
      </c>
      <c r="F4401">
        <v>0</v>
      </c>
      <c r="G4401">
        <v>0</v>
      </c>
      <c r="H4401">
        <v>1</v>
      </c>
      <c r="I4401">
        <v>1</v>
      </c>
      <c r="J4401">
        <v>1</v>
      </c>
      <c r="K4401">
        <v>0.372878844016302</v>
      </c>
      <c r="L4401">
        <v>338</v>
      </c>
      <c r="M4401">
        <v>203</v>
      </c>
      <c r="N4401">
        <v>363</v>
      </c>
      <c r="O4401">
        <v>0.37389380530973398</v>
      </c>
      <c r="P4401">
        <v>0.22455752212389299</v>
      </c>
      <c r="Q4401">
        <v>0.401548672566371</v>
      </c>
      <c r="R4401">
        <v>2688</v>
      </c>
      <c r="S4401">
        <v>2344</v>
      </c>
      <c r="T4401">
        <v>4623</v>
      </c>
      <c r="U4401">
        <v>3840</v>
      </c>
      <c r="V4401" t="str">
        <f>VLOOKUP($A4401,List2,1,FALSE)</f>
        <v>GCF_000914895.1_ViralProj240322.fna</v>
      </c>
      <c r="W4401">
        <f>VLOOKUP($A4401,List2,2,FALSE)</f>
        <v>1</v>
      </c>
      <c r="X4401">
        <f>VLOOKUP($A4401,List2,3,FALSE)</f>
        <v>0.37321158961823198</v>
      </c>
      <c r="Y4401">
        <f>VLOOKUP($A4401,List2,4,FALSE)</f>
        <v>205</v>
      </c>
      <c r="Z4401">
        <f>VLOOKUP($A4401,List2,5,FALSE)</f>
        <v>336</v>
      </c>
      <c r="AA4401">
        <f>VLOOKUP($A4401,List2,6,FALSE)</f>
        <v>370</v>
      </c>
      <c r="AB4401">
        <f>VLOOKUP($A4401,List2,7,FALSE)</f>
        <v>2760</v>
      </c>
      <c r="AC4401">
        <f>VLOOKUP($A4401,List2,8,FALSE)</f>
        <v>2431</v>
      </c>
      <c r="AD4401">
        <f>VLOOKUP($A4401,List2,9,FALSE)</f>
        <v>4787</v>
      </c>
      <c r="AE4401">
        <f>VLOOKUP($A4401,List2,10,FALSE)</f>
        <v>3931</v>
      </c>
    </row>
    <row r="4402" spans="1:31" x14ac:dyDescent="0.3">
      <c r="A4402" t="s">
        <v>4401</v>
      </c>
      <c r="B4402">
        <v>3</v>
      </c>
      <c r="C4402">
        <v>1</v>
      </c>
      <c r="D4402">
        <v>0.33333333333333298</v>
      </c>
      <c r="E4402">
        <v>0</v>
      </c>
      <c r="F4402">
        <v>1</v>
      </c>
      <c r="G4402">
        <v>1</v>
      </c>
      <c r="H4402">
        <v>1</v>
      </c>
      <c r="I4402">
        <v>1.3333333333333299</v>
      </c>
      <c r="J4402">
        <v>1.3333333333333299</v>
      </c>
      <c r="K4402">
        <v>0.505937968407702</v>
      </c>
      <c r="L4402">
        <v>193</v>
      </c>
      <c r="M4402">
        <v>62</v>
      </c>
      <c r="N4402">
        <v>83</v>
      </c>
      <c r="O4402">
        <v>0.57100591715976301</v>
      </c>
      <c r="P4402">
        <v>0.183431952662721</v>
      </c>
      <c r="Q4402">
        <v>0.24556213017751399</v>
      </c>
      <c r="R4402">
        <v>2081</v>
      </c>
      <c r="S4402">
        <v>2307</v>
      </c>
      <c r="T4402">
        <v>2295</v>
      </c>
      <c r="U4402">
        <v>1990</v>
      </c>
      <c r="V4402" t="str">
        <f>VLOOKUP($A4402,List2,1,FALSE)</f>
        <v>GCF_000914875.1_ViralProj240318.fna</v>
      </c>
      <c r="W4402">
        <f>VLOOKUP($A4402,List2,2,FALSE)</f>
        <v>1</v>
      </c>
      <c r="X4402">
        <f>VLOOKUP($A4402,List2,3,FALSE)</f>
        <v>0.50142405063291096</v>
      </c>
      <c r="Y4402">
        <f>VLOOKUP($A4402,List2,4,FALSE)</f>
        <v>46</v>
      </c>
      <c r="Z4402">
        <f>VLOOKUP($A4402,List2,5,FALSE)</f>
        <v>135</v>
      </c>
      <c r="AA4402">
        <f>VLOOKUP($A4402,List2,6,FALSE)</f>
        <v>57</v>
      </c>
      <c r="AB4402">
        <f>VLOOKUP($A4402,List2,7,FALSE)</f>
        <v>1531</v>
      </c>
      <c r="AC4402">
        <f>VLOOKUP($A4402,List2,8,FALSE)</f>
        <v>1638</v>
      </c>
      <c r="AD4402">
        <f>VLOOKUP($A4402,List2,9,FALSE)</f>
        <v>1712</v>
      </c>
      <c r="AE4402">
        <f>VLOOKUP($A4402,List2,10,FALSE)</f>
        <v>1439</v>
      </c>
    </row>
    <row r="4403" spans="1:31" x14ac:dyDescent="0.3">
      <c r="A4403" t="s">
        <v>4402</v>
      </c>
      <c r="B4403">
        <v>3</v>
      </c>
      <c r="C4403">
        <v>1</v>
      </c>
      <c r="D4403">
        <v>0.33333333333333298</v>
      </c>
      <c r="E4403">
        <v>0</v>
      </c>
      <c r="F4403">
        <v>2</v>
      </c>
      <c r="G4403">
        <v>0</v>
      </c>
      <c r="H4403">
        <v>1</v>
      </c>
      <c r="I4403">
        <v>1.6666666666666601</v>
      </c>
      <c r="J4403">
        <v>1</v>
      </c>
      <c r="K4403">
        <v>0.54735632183908001</v>
      </c>
      <c r="L4403">
        <v>161</v>
      </c>
      <c r="M4403">
        <v>41</v>
      </c>
      <c r="N4403">
        <v>45</v>
      </c>
      <c r="O4403">
        <v>0.65182186234817796</v>
      </c>
      <c r="P4403">
        <v>0.165991902834008</v>
      </c>
      <c r="Q4403">
        <v>0.18218623481781299</v>
      </c>
      <c r="R4403">
        <v>2250</v>
      </c>
      <c r="S4403">
        <v>2512</v>
      </c>
      <c r="T4403">
        <v>2139</v>
      </c>
      <c r="U4403">
        <v>1799</v>
      </c>
      <c r="V4403" t="str">
        <f>VLOOKUP($A4403,List2,1,FALSE)</f>
        <v>GCF_000914835.1_ViralProj240070.fna</v>
      </c>
      <c r="W4403">
        <f>VLOOKUP($A4403,List2,2,FALSE)</f>
        <v>1</v>
      </c>
      <c r="X4403">
        <f>VLOOKUP($A4403,List2,3,FALSE)</f>
        <v>0.543160901301174</v>
      </c>
      <c r="Y4403">
        <f>VLOOKUP($A4403,List2,4,FALSE)</f>
        <v>34</v>
      </c>
      <c r="Z4403">
        <f>VLOOKUP($A4403,List2,5,FALSE)</f>
        <v>117</v>
      </c>
      <c r="AA4403">
        <f>VLOOKUP($A4403,List2,6,FALSE)</f>
        <v>32</v>
      </c>
      <c r="AB4403">
        <f>VLOOKUP($A4403,List2,7,FALSE)</f>
        <v>1632</v>
      </c>
      <c r="AC4403">
        <f>VLOOKUP($A4403,List2,8,FALSE)</f>
        <v>1791</v>
      </c>
      <c r="AD4403">
        <f>VLOOKUP($A4403,List2,9,FALSE)</f>
        <v>1575</v>
      </c>
      <c r="AE4403">
        <f>VLOOKUP($A4403,List2,10,FALSE)</f>
        <v>1304</v>
      </c>
    </row>
    <row r="4404" spans="1:31" x14ac:dyDescent="0.3">
      <c r="A4404" t="s">
        <v>4403</v>
      </c>
      <c r="B4404">
        <v>5</v>
      </c>
      <c r="C4404">
        <v>1</v>
      </c>
      <c r="D4404">
        <v>0.2</v>
      </c>
      <c r="E4404">
        <v>2</v>
      </c>
      <c r="F4404">
        <v>2</v>
      </c>
      <c r="G4404">
        <v>0</v>
      </c>
      <c r="H4404">
        <v>1.4</v>
      </c>
      <c r="I4404">
        <v>1.4</v>
      </c>
      <c r="J4404">
        <v>1</v>
      </c>
      <c r="K4404">
        <v>0.45112145577655499</v>
      </c>
      <c r="L4404">
        <v>131</v>
      </c>
      <c r="M4404">
        <v>79</v>
      </c>
      <c r="N4404">
        <v>82</v>
      </c>
      <c r="O4404">
        <v>0.448630136986301</v>
      </c>
      <c r="P4404">
        <v>0.27054794520547898</v>
      </c>
      <c r="Q4404">
        <v>0.28082191780821902</v>
      </c>
      <c r="R4404">
        <v>1620</v>
      </c>
      <c r="S4404">
        <v>1578</v>
      </c>
      <c r="T4404">
        <v>2420</v>
      </c>
      <c r="U4404">
        <v>1471</v>
      </c>
      <c r="V4404" t="str">
        <f>VLOOKUP($A4404,List2,1,FALSE)</f>
        <v>GCF_000844305.1_ViralProj14534.fna</v>
      </c>
      <c r="W4404">
        <f>VLOOKUP($A4404,List2,2,FALSE)</f>
        <v>1</v>
      </c>
      <c r="X4404">
        <f>VLOOKUP($A4404,List2,3,FALSE)</f>
        <v>0.44101633393829398</v>
      </c>
      <c r="Y4404">
        <f>VLOOKUP($A4404,List2,4,FALSE)</f>
        <v>87</v>
      </c>
      <c r="Z4404">
        <f>VLOOKUP($A4404,List2,5,FALSE)</f>
        <v>121</v>
      </c>
      <c r="AA4404">
        <f>VLOOKUP($A4404,List2,6,FALSE)</f>
        <v>99</v>
      </c>
      <c r="AB4404">
        <f>VLOOKUP($A4404,List2,7,FALSE)</f>
        <v>1630</v>
      </c>
      <c r="AC4404">
        <f>VLOOKUP($A4404,List2,8,FALSE)</f>
        <v>1529</v>
      </c>
      <c r="AD4404">
        <f>VLOOKUP($A4404,List2,9,FALSE)</f>
        <v>2410</v>
      </c>
      <c r="AE4404">
        <f>VLOOKUP($A4404,List2,10,FALSE)</f>
        <v>1594</v>
      </c>
    </row>
    <row r="4405" spans="1:31" x14ac:dyDescent="0.3">
      <c r="A4405" t="s">
        <v>4404</v>
      </c>
      <c r="B4405">
        <v>4</v>
      </c>
      <c r="C4405">
        <v>1</v>
      </c>
      <c r="D4405">
        <v>0.25</v>
      </c>
      <c r="E4405">
        <v>0</v>
      </c>
      <c r="F4405">
        <v>0</v>
      </c>
      <c r="G4405">
        <v>3</v>
      </c>
      <c r="H4405">
        <v>1</v>
      </c>
      <c r="I4405">
        <v>1</v>
      </c>
      <c r="J4405">
        <v>1.75</v>
      </c>
      <c r="K4405">
        <v>0.40139494333042702</v>
      </c>
      <c r="L4405">
        <v>290</v>
      </c>
      <c r="M4405">
        <v>176</v>
      </c>
      <c r="N4405">
        <v>217</v>
      </c>
      <c r="O4405">
        <v>0.424597364568082</v>
      </c>
      <c r="P4405">
        <v>0.25768667642752502</v>
      </c>
      <c r="Q4405">
        <v>0.31771595900439198</v>
      </c>
      <c r="R4405">
        <v>2498</v>
      </c>
      <c r="S4405">
        <v>2106</v>
      </c>
      <c r="T4405">
        <v>3646</v>
      </c>
      <c r="U4405">
        <v>3220</v>
      </c>
      <c r="V4405" t="str">
        <f>VLOOKUP($A4405,List2,1,FALSE)</f>
        <v>GCF_000914815.1_ViralMultiSegProj240065.fna</v>
      </c>
      <c r="W4405">
        <f>VLOOKUP($A4405,List2,2,FALSE)</f>
        <v>3</v>
      </c>
      <c r="X4405">
        <f>VLOOKUP($A4405,List2,3,FALSE)</f>
        <v>0.39794587544832</v>
      </c>
      <c r="Y4405">
        <f>VLOOKUP($A4405,List2,4,FALSE)</f>
        <v>186</v>
      </c>
      <c r="Z4405">
        <f>VLOOKUP($A4405,List2,5,FALSE)</f>
        <v>289</v>
      </c>
      <c r="AA4405">
        <f>VLOOKUP($A4405,List2,6,FALSE)</f>
        <v>243</v>
      </c>
      <c r="AB4405">
        <f>VLOOKUP($A4405,List2,7,FALSE)</f>
        <v>2617</v>
      </c>
      <c r="AC4405">
        <f>VLOOKUP($A4405,List2,8,FALSE)</f>
        <v>2265</v>
      </c>
      <c r="AD4405">
        <f>VLOOKUP($A4405,List2,9,FALSE)</f>
        <v>3909</v>
      </c>
      <c r="AE4405">
        <f>VLOOKUP($A4405,List2,10,FALSE)</f>
        <v>3477</v>
      </c>
    </row>
    <row r="4406" spans="1:31" x14ac:dyDescent="0.3">
      <c r="A4406" t="s">
        <v>4405</v>
      </c>
      <c r="B4406">
        <v>97</v>
      </c>
      <c r="C4406">
        <v>6</v>
      </c>
      <c r="D4406">
        <v>6.1855670103092703E-2</v>
      </c>
      <c r="E4406">
        <v>57</v>
      </c>
      <c r="F4406">
        <v>19</v>
      </c>
      <c r="G4406">
        <v>15</v>
      </c>
      <c r="H4406">
        <v>1.6195652173913</v>
      </c>
      <c r="I4406">
        <v>1.2065217391304299</v>
      </c>
      <c r="J4406">
        <v>1.1630434782608601</v>
      </c>
      <c r="K4406">
        <v>0.66938305709023904</v>
      </c>
      <c r="L4406">
        <v>769</v>
      </c>
      <c r="M4406">
        <v>82</v>
      </c>
      <c r="N4406">
        <v>65</v>
      </c>
      <c r="O4406">
        <v>0.83951965065502099</v>
      </c>
      <c r="P4406">
        <v>8.9519650655021807E-2</v>
      </c>
      <c r="Q4406">
        <v>7.0960698689956303E-2</v>
      </c>
      <c r="R4406">
        <v>21310</v>
      </c>
      <c r="S4406">
        <v>22307</v>
      </c>
      <c r="T4406">
        <v>11685</v>
      </c>
      <c r="U4406">
        <v>9858</v>
      </c>
      <c r="V4406" t="str">
        <f>VLOOKUP($A4406,List2,1,FALSE)</f>
        <v>GCF_000914795.1_ViralProj240049.fna</v>
      </c>
      <c r="W4406">
        <f>VLOOKUP($A4406,List2,2,FALSE)</f>
        <v>1</v>
      </c>
      <c r="X4406">
        <f>VLOOKUP($A4406,List2,3,FALSE)</f>
        <v>0.66561680559014402</v>
      </c>
      <c r="Y4406">
        <f>VLOOKUP($A4406,List2,4,FALSE)</f>
        <v>221</v>
      </c>
      <c r="Z4406">
        <f>VLOOKUP($A4406,List2,5,FALSE)</f>
        <v>840</v>
      </c>
      <c r="AA4406">
        <f>VLOOKUP($A4406,List2,6,FALSE)</f>
        <v>84</v>
      </c>
      <c r="AB4406">
        <f>VLOOKUP($A4406,List2,7,FALSE)</f>
        <v>22961</v>
      </c>
      <c r="AC4406">
        <f>VLOOKUP($A4406,List2,8,FALSE)</f>
        <v>22476</v>
      </c>
      <c r="AD4406">
        <f>VLOOKUP($A4406,List2,9,FALSE)</f>
        <v>11451</v>
      </c>
      <c r="AE4406">
        <f>VLOOKUP($A4406,List2,10,FALSE)</f>
        <v>11375</v>
      </c>
    </row>
    <row r="4407" spans="1:31" x14ac:dyDescent="0.3">
      <c r="A4407" t="s">
        <v>4406</v>
      </c>
      <c r="B4407">
        <v>91</v>
      </c>
      <c r="C4407">
        <v>4</v>
      </c>
      <c r="D4407">
        <v>4.3956043956043897E-2</v>
      </c>
      <c r="E4407">
        <v>31</v>
      </c>
      <c r="F4407">
        <v>14</v>
      </c>
      <c r="G4407">
        <v>42</v>
      </c>
      <c r="H4407">
        <v>1.35227272727272</v>
      </c>
      <c r="I4407">
        <v>1.1590909090909001</v>
      </c>
      <c r="J4407">
        <v>1.47727272727272</v>
      </c>
      <c r="K4407">
        <v>0.54853572148472296</v>
      </c>
      <c r="L4407">
        <v>1539</v>
      </c>
      <c r="M4407">
        <v>158</v>
      </c>
      <c r="N4407">
        <v>268</v>
      </c>
      <c r="O4407">
        <v>0.78320610687022896</v>
      </c>
      <c r="P4407">
        <v>8.0407124681933798E-2</v>
      </c>
      <c r="Q4407">
        <v>0.13638676844783701</v>
      </c>
      <c r="R4407">
        <v>18860</v>
      </c>
      <c r="S4407">
        <v>19238</v>
      </c>
      <c r="T4407">
        <v>16695</v>
      </c>
      <c r="U4407">
        <v>14661</v>
      </c>
      <c r="V4407" t="str">
        <f>VLOOKUP($A4407,List2,1,FALSE)</f>
        <v>GCF_000914775.1_ViralProj240045.fna</v>
      </c>
      <c r="W4407">
        <f>VLOOKUP($A4407,List2,2,FALSE)</f>
        <v>1</v>
      </c>
      <c r="X4407">
        <f>VLOOKUP($A4407,List2,3,FALSE)</f>
        <v>0.54411602057180697</v>
      </c>
      <c r="Y4407">
        <f>VLOOKUP($A4407,List2,4,FALSE)</f>
        <v>413</v>
      </c>
      <c r="Z4407">
        <f>VLOOKUP($A4407,List2,5,FALSE)</f>
        <v>1302</v>
      </c>
      <c r="AA4407">
        <f>VLOOKUP($A4407,List2,6,FALSE)</f>
        <v>245</v>
      </c>
      <c r="AB4407">
        <f>VLOOKUP($A4407,List2,7,FALSE)</f>
        <v>19404</v>
      </c>
      <c r="AC4407">
        <f>VLOOKUP($A4407,List2,8,FALSE)</f>
        <v>19953</v>
      </c>
      <c r="AD4407">
        <f>VLOOKUP($A4407,List2,9,FALSE)</f>
        <v>16986</v>
      </c>
      <c r="AE4407">
        <f>VLOOKUP($A4407,List2,10,FALSE)</f>
        <v>15989</v>
      </c>
    </row>
    <row r="4408" spans="1:31" x14ac:dyDescent="0.3">
      <c r="A4408" t="s">
        <v>4407</v>
      </c>
      <c r="B4408">
        <v>95</v>
      </c>
      <c r="C4408">
        <v>5</v>
      </c>
      <c r="D4408">
        <v>5.2631578947368397E-2</v>
      </c>
      <c r="E4408">
        <v>61</v>
      </c>
      <c r="F4408">
        <v>13</v>
      </c>
      <c r="G4408">
        <v>16</v>
      </c>
      <c r="H4408">
        <v>1.6703296703296699</v>
      </c>
      <c r="I4408">
        <v>1.1428571428571399</v>
      </c>
      <c r="J4408">
        <v>1.1758241758241701</v>
      </c>
      <c r="K4408">
        <v>0.61925417193806798</v>
      </c>
      <c r="L4408">
        <v>711</v>
      </c>
      <c r="M4408">
        <v>154</v>
      </c>
      <c r="N4408">
        <v>96</v>
      </c>
      <c r="O4408">
        <v>0.73985431841831395</v>
      </c>
      <c r="P4408">
        <v>0.16024973985431801</v>
      </c>
      <c r="Q4408">
        <v>9.9895941727367293E-2</v>
      </c>
      <c r="R4408">
        <v>15516</v>
      </c>
      <c r="S4408">
        <v>15321</v>
      </c>
      <c r="T4408">
        <v>10658</v>
      </c>
      <c r="U4408">
        <v>8302</v>
      </c>
      <c r="V4408" t="str">
        <f>VLOOKUP($A4408,List2,1,FALSE)</f>
        <v>GCF_000914755.1_ViralProj240041.fna</v>
      </c>
      <c r="W4408">
        <f>VLOOKUP($A4408,List2,2,FALSE)</f>
        <v>1</v>
      </c>
      <c r="X4408">
        <f>VLOOKUP($A4408,List2,3,FALSE)</f>
        <v>0.61423312883435499</v>
      </c>
      <c r="Y4408">
        <f>VLOOKUP($A4408,List2,4,FALSE)</f>
        <v>281</v>
      </c>
      <c r="Z4408">
        <f>VLOOKUP($A4408,List2,5,FALSE)</f>
        <v>768</v>
      </c>
      <c r="AA4408">
        <f>VLOOKUP($A4408,List2,6,FALSE)</f>
        <v>111</v>
      </c>
      <c r="AB4408">
        <f>VLOOKUP($A4408,List2,7,FALSE)</f>
        <v>16097</v>
      </c>
      <c r="AC4408">
        <f>VLOOKUP($A4408,List2,8,FALSE)</f>
        <v>16442</v>
      </c>
      <c r="AD4408">
        <f>VLOOKUP($A4408,List2,9,FALSE)</f>
        <v>10240</v>
      </c>
      <c r="AE4408">
        <f>VLOOKUP($A4408,List2,10,FALSE)</f>
        <v>10196</v>
      </c>
    </row>
    <row r="4409" spans="1:31" x14ac:dyDescent="0.3">
      <c r="A4409" t="s">
        <v>4408</v>
      </c>
      <c r="B4409">
        <v>78</v>
      </c>
      <c r="C4409">
        <v>5</v>
      </c>
      <c r="D4409">
        <v>6.4102564102564097E-2</v>
      </c>
      <c r="E4409">
        <v>38</v>
      </c>
      <c r="F4409">
        <v>16</v>
      </c>
      <c r="G4409">
        <v>19</v>
      </c>
      <c r="H4409">
        <v>1.51351351351351</v>
      </c>
      <c r="I4409">
        <v>1.21621621621621</v>
      </c>
      <c r="J4409">
        <v>1.2567567567567499</v>
      </c>
      <c r="K4409">
        <v>0.62690986616131705</v>
      </c>
      <c r="L4409">
        <v>780</v>
      </c>
      <c r="M4409">
        <v>96</v>
      </c>
      <c r="N4409">
        <v>146</v>
      </c>
      <c r="O4409">
        <v>0.76320939334637905</v>
      </c>
      <c r="P4409">
        <v>9.3933463796477407E-2</v>
      </c>
      <c r="Q4409">
        <v>0.14285714285714199</v>
      </c>
      <c r="R4409">
        <v>15916</v>
      </c>
      <c r="S4409">
        <v>15842</v>
      </c>
      <c r="T4409">
        <v>10081</v>
      </c>
      <c r="U4409">
        <v>8819</v>
      </c>
      <c r="V4409" t="str">
        <f>VLOOKUP($A4409,List2,1,FALSE)</f>
        <v>GCF_000914735.1_ViralProj240037.fna</v>
      </c>
      <c r="W4409">
        <f>VLOOKUP($A4409,List2,2,FALSE)</f>
        <v>1</v>
      </c>
      <c r="X4409">
        <f>VLOOKUP($A4409,List2,3,FALSE)</f>
        <v>0.62088637684221604</v>
      </c>
      <c r="Y4409">
        <f>VLOOKUP($A4409,List2,4,FALSE)</f>
        <v>348</v>
      </c>
      <c r="Z4409">
        <f>VLOOKUP($A4409,List2,5,FALSE)</f>
        <v>843</v>
      </c>
      <c r="AA4409">
        <f>VLOOKUP($A4409,List2,6,FALSE)</f>
        <v>148</v>
      </c>
      <c r="AB4409">
        <f>VLOOKUP($A4409,List2,7,FALSE)</f>
        <v>17705</v>
      </c>
      <c r="AC4409">
        <f>VLOOKUP($A4409,List2,8,FALSE)</f>
        <v>17557</v>
      </c>
      <c r="AD4409">
        <f>VLOOKUP($A4409,List2,9,FALSE)</f>
        <v>10999</v>
      </c>
      <c r="AE4409">
        <f>VLOOKUP($A4409,List2,10,FALSE)</f>
        <v>10532</v>
      </c>
    </row>
    <row r="4410" spans="1:31" x14ac:dyDescent="0.3">
      <c r="A4410" t="s">
        <v>4409</v>
      </c>
      <c r="B4410">
        <v>21</v>
      </c>
      <c r="C4410">
        <v>1</v>
      </c>
      <c r="D4410">
        <v>4.7619047619047603E-2</v>
      </c>
      <c r="E4410">
        <v>1</v>
      </c>
      <c r="F4410">
        <v>3</v>
      </c>
      <c r="G4410">
        <v>16</v>
      </c>
      <c r="H4410">
        <v>1.0476190476190399</v>
      </c>
      <c r="I4410">
        <v>1.1428571428571399</v>
      </c>
      <c r="J4410">
        <v>1.7619047619047601</v>
      </c>
      <c r="K4410">
        <v>0.29860944617597701</v>
      </c>
      <c r="L4410">
        <v>471</v>
      </c>
      <c r="M4410">
        <v>223</v>
      </c>
      <c r="N4410">
        <v>607</v>
      </c>
      <c r="O4410">
        <v>0.36202920830130603</v>
      </c>
      <c r="P4410">
        <v>0.171406610299769</v>
      </c>
      <c r="Q4410">
        <v>0.46656418139892297</v>
      </c>
      <c r="R4410">
        <v>2743</v>
      </c>
      <c r="S4410">
        <v>2239</v>
      </c>
      <c r="T4410">
        <v>6505</v>
      </c>
      <c r="U4410">
        <v>5197</v>
      </c>
      <c r="V4410" t="str">
        <f>VLOOKUP($A4410,List2,1,FALSE)</f>
        <v>GCF_000914715.1_ViralProj240033.fna</v>
      </c>
      <c r="W4410">
        <f>VLOOKUP($A4410,List2,2,FALSE)</f>
        <v>1</v>
      </c>
      <c r="X4410">
        <f>VLOOKUP($A4410,List2,3,FALSE)</f>
        <v>0.28911145926588999</v>
      </c>
      <c r="Y4410">
        <f>VLOOKUP($A4410,List2,4,FALSE)</f>
        <v>189</v>
      </c>
      <c r="Z4410">
        <f>VLOOKUP($A4410,List2,5,FALSE)</f>
        <v>395</v>
      </c>
      <c r="AA4410">
        <f>VLOOKUP($A4410,List2,6,FALSE)</f>
        <v>716</v>
      </c>
      <c r="AB4410">
        <f>VLOOKUP($A4410,List2,7,FALSE)</f>
        <v>2407</v>
      </c>
      <c r="AC4410">
        <f>VLOOKUP($A4410,List2,8,FALSE)</f>
        <v>2760</v>
      </c>
      <c r="AD4410">
        <f>VLOOKUP($A4410,List2,9,FALSE)</f>
        <v>6059</v>
      </c>
      <c r="AE4410">
        <f>VLOOKUP($A4410,List2,10,FALSE)</f>
        <v>6646</v>
      </c>
    </row>
    <row r="4411" spans="1:31" x14ac:dyDescent="0.3">
      <c r="A4411" t="s">
        <v>4410</v>
      </c>
      <c r="B4411">
        <v>100</v>
      </c>
      <c r="C4411">
        <v>2</v>
      </c>
      <c r="D4411">
        <v>0.02</v>
      </c>
      <c r="E4411">
        <v>72</v>
      </c>
      <c r="F4411">
        <v>12</v>
      </c>
      <c r="G4411">
        <v>14</v>
      </c>
      <c r="H4411">
        <v>1.72727272727272</v>
      </c>
      <c r="I4411">
        <v>1.12121212121212</v>
      </c>
      <c r="J4411">
        <v>1.1414141414141401</v>
      </c>
      <c r="K4411">
        <v>0.64096223466339497</v>
      </c>
      <c r="L4411">
        <v>737</v>
      </c>
      <c r="M4411">
        <v>74</v>
      </c>
      <c r="N4411">
        <v>43</v>
      </c>
      <c r="O4411">
        <v>0.86299765807962503</v>
      </c>
      <c r="P4411">
        <v>8.6651053864168603E-2</v>
      </c>
      <c r="Q4411">
        <v>5.0351288056205999E-2</v>
      </c>
      <c r="R4411">
        <v>16072</v>
      </c>
      <c r="S4411">
        <v>16328</v>
      </c>
      <c r="T4411">
        <v>10241</v>
      </c>
      <c r="U4411">
        <v>7908</v>
      </c>
      <c r="V4411" t="str">
        <f>VLOOKUP($A4411,List2,1,FALSE)</f>
        <v>GCF_000914695.1_ViralProj240029.fna</v>
      </c>
      <c r="W4411">
        <f>VLOOKUP($A4411,List2,2,FALSE)</f>
        <v>1</v>
      </c>
      <c r="X4411">
        <f>VLOOKUP($A4411,List2,3,FALSE)</f>
        <v>0.63690744920993203</v>
      </c>
      <c r="Y4411">
        <f>VLOOKUP($A4411,List2,4,FALSE)</f>
        <v>225</v>
      </c>
      <c r="Z4411">
        <f>VLOOKUP($A4411,List2,5,FALSE)</f>
        <v>730</v>
      </c>
      <c r="AA4411">
        <f>VLOOKUP($A4411,List2,6,FALSE)</f>
        <v>58</v>
      </c>
      <c r="AB4411">
        <f>VLOOKUP($A4411,List2,7,FALSE)</f>
        <v>16565</v>
      </c>
      <c r="AC4411">
        <f>VLOOKUP($A4411,List2,8,FALSE)</f>
        <v>17293</v>
      </c>
      <c r="AD4411">
        <f>VLOOKUP($A4411,List2,9,FALSE)</f>
        <v>9613</v>
      </c>
      <c r="AE4411">
        <f>VLOOKUP($A4411,List2,10,FALSE)</f>
        <v>9689</v>
      </c>
    </row>
    <row r="4412" spans="1:31" x14ac:dyDescent="0.3">
      <c r="A4412" t="s">
        <v>4411</v>
      </c>
      <c r="B4412">
        <v>54</v>
      </c>
      <c r="C4412">
        <v>2</v>
      </c>
      <c r="D4412">
        <v>3.7037037037037E-2</v>
      </c>
      <c r="E4412">
        <v>17</v>
      </c>
      <c r="F4412">
        <v>7</v>
      </c>
      <c r="G4412">
        <v>28</v>
      </c>
      <c r="H4412">
        <v>1.32075471698113</v>
      </c>
      <c r="I4412">
        <v>1.1320754716981101</v>
      </c>
      <c r="J4412">
        <v>1.52830188679245</v>
      </c>
      <c r="K4412">
        <v>0.56511132225674698</v>
      </c>
      <c r="L4412">
        <v>589</v>
      </c>
      <c r="M4412">
        <v>275</v>
      </c>
      <c r="N4412">
        <v>449</v>
      </c>
      <c r="O4412">
        <v>0.44859101294744802</v>
      </c>
      <c r="P4412">
        <v>0.20944402132520901</v>
      </c>
      <c r="Q4412">
        <v>0.34196496572734197</v>
      </c>
      <c r="R4412">
        <v>11567</v>
      </c>
      <c r="S4412">
        <v>10439</v>
      </c>
      <c r="T4412">
        <v>9349</v>
      </c>
      <c r="U4412">
        <v>7586</v>
      </c>
      <c r="V4412" t="str">
        <f>VLOOKUP($A4412,List2,1,FALSE)</f>
        <v>GCF_000914675.1_ViralProj240025.fna</v>
      </c>
      <c r="W4412">
        <f>VLOOKUP($A4412,List2,2,FALSE)</f>
        <v>1</v>
      </c>
      <c r="X4412">
        <f>VLOOKUP($A4412,List2,3,FALSE)</f>
        <v>0.55435970152723202</v>
      </c>
      <c r="Y4412">
        <f>VLOOKUP($A4412,List2,4,FALSE)</f>
        <v>358</v>
      </c>
      <c r="Z4412">
        <f>VLOOKUP($A4412,List2,5,FALSE)</f>
        <v>542</v>
      </c>
      <c r="AA4412">
        <f>VLOOKUP($A4412,List2,6,FALSE)</f>
        <v>550</v>
      </c>
      <c r="AB4412">
        <f>VLOOKUP($A4412,List2,7,FALSE)</f>
        <v>12152</v>
      </c>
      <c r="AC4412">
        <f>VLOOKUP($A4412,List2,8,FALSE)</f>
        <v>11696</v>
      </c>
      <c r="AD4412">
        <f>VLOOKUP($A4412,List2,9,FALSE)</f>
        <v>9953</v>
      </c>
      <c r="AE4412">
        <f>VLOOKUP($A4412,List2,10,FALSE)</f>
        <v>9218</v>
      </c>
    </row>
    <row r="4413" spans="1:31" x14ac:dyDescent="0.3">
      <c r="A4413" t="s">
        <v>4412</v>
      </c>
      <c r="B4413">
        <v>94</v>
      </c>
      <c r="C4413">
        <v>2</v>
      </c>
      <c r="D4413">
        <v>2.1276595744680799E-2</v>
      </c>
      <c r="E4413">
        <v>63</v>
      </c>
      <c r="F4413">
        <v>17</v>
      </c>
      <c r="G4413">
        <v>12</v>
      </c>
      <c r="H4413">
        <v>1.6774193548387</v>
      </c>
      <c r="I4413">
        <v>1.1827956989247299</v>
      </c>
      <c r="J4413">
        <v>1.12903225806451</v>
      </c>
      <c r="K4413">
        <v>0.63697502895340996</v>
      </c>
      <c r="L4413">
        <v>725</v>
      </c>
      <c r="M4413">
        <v>62</v>
      </c>
      <c r="N4413">
        <v>35</v>
      </c>
      <c r="O4413">
        <v>0.88199513381995098</v>
      </c>
      <c r="P4413">
        <v>7.5425790754257899E-2</v>
      </c>
      <c r="Q4413">
        <v>4.2579075425790702E-2</v>
      </c>
      <c r="R4413">
        <v>15546</v>
      </c>
      <c r="S4413">
        <v>15804</v>
      </c>
      <c r="T4413">
        <v>10040</v>
      </c>
      <c r="U4413">
        <v>7827</v>
      </c>
      <c r="V4413" t="str">
        <f>VLOOKUP($A4413,List2,1,FALSE)</f>
        <v>GCF_000914655.1_ViralProj240021.fna</v>
      </c>
      <c r="W4413">
        <f>VLOOKUP($A4413,List2,2,FALSE)</f>
        <v>1</v>
      </c>
      <c r="X4413">
        <f>VLOOKUP($A4413,List2,3,FALSE)</f>
        <v>0.63228547153780801</v>
      </c>
      <c r="Y4413">
        <f>VLOOKUP($A4413,List2,4,FALSE)</f>
        <v>234</v>
      </c>
      <c r="Z4413">
        <f>VLOOKUP($A4413,List2,5,FALSE)</f>
        <v>749</v>
      </c>
      <c r="AA4413">
        <f>VLOOKUP($A4413,List2,6,FALSE)</f>
        <v>51</v>
      </c>
      <c r="AB4413">
        <f>VLOOKUP($A4413,List2,7,FALSE)</f>
        <v>16349</v>
      </c>
      <c r="AC4413">
        <f>VLOOKUP($A4413,List2,8,FALSE)</f>
        <v>17140</v>
      </c>
      <c r="AD4413">
        <f>VLOOKUP($A4413,List2,9,FALSE)</f>
        <v>9669</v>
      </c>
      <c r="AE4413">
        <f>VLOOKUP($A4413,List2,10,FALSE)</f>
        <v>9807</v>
      </c>
    </row>
    <row r="4414" spans="1:31" x14ac:dyDescent="0.3">
      <c r="A4414" t="s">
        <v>4413</v>
      </c>
      <c r="B4414">
        <v>318</v>
      </c>
      <c r="C4414">
        <v>14</v>
      </c>
      <c r="D4414">
        <v>4.40251572327044E-2</v>
      </c>
      <c r="E4414">
        <v>62</v>
      </c>
      <c r="F4414">
        <v>30</v>
      </c>
      <c r="G4414">
        <v>212</v>
      </c>
      <c r="H4414">
        <v>1.2032786885245901</v>
      </c>
      <c r="I4414">
        <v>1.0983606557376999</v>
      </c>
      <c r="J4414">
        <v>1.6950819672131101</v>
      </c>
      <c r="K4414">
        <v>0.50447234969308097</v>
      </c>
      <c r="L4414">
        <v>6651</v>
      </c>
      <c r="M4414">
        <v>1075</v>
      </c>
      <c r="N4414">
        <v>3394</v>
      </c>
      <c r="O4414">
        <v>0.59811151079136604</v>
      </c>
      <c r="P4414">
        <v>9.6672661870503496E-2</v>
      </c>
      <c r="Q4414">
        <v>0.30521582733812902</v>
      </c>
      <c r="R4414">
        <v>66013</v>
      </c>
      <c r="S4414">
        <v>61618</v>
      </c>
      <c r="T4414">
        <v>65499</v>
      </c>
      <c r="U4414">
        <v>59869</v>
      </c>
      <c r="V4414" t="str">
        <f>VLOOKUP($A4414,List2,1,FALSE)</f>
        <v>GCF_000914635.1_ViralProj240017.fna</v>
      </c>
      <c r="W4414">
        <f>VLOOKUP($A4414,List2,2,FALSE)</f>
        <v>1</v>
      </c>
      <c r="X4414">
        <f>VLOOKUP($A4414,List2,3,FALSE)</f>
        <v>0.49881033624139998</v>
      </c>
      <c r="Y4414">
        <f>VLOOKUP($A4414,List2,4,FALSE)</f>
        <v>1538</v>
      </c>
      <c r="Z4414">
        <f>VLOOKUP($A4414,List2,5,FALSE)</f>
        <v>6417</v>
      </c>
      <c r="AA4414">
        <f>VLOOKUP($A4414,List2,6,FALSE)</f>
        <v>3766</v>
      </c>
      <c r="AB4414">
        <f>VLOOKUP($A4414,List2,7,FALSE)</f>
        <v>68848</v>
      </c>
      <c r="AC4414">
        <f>VLOOKUP($A4414,List2,8,FALSE)</f>
        <v>66372</v>
      </c>
      <c r="AD4414">
        <f>VLOOKUP($A4414,List2,9,FALSE)</f>
        <v>69430</v>
      </c>
      <c r="AE4414">
        <f>VLOOKUP($A4414,List2,10,FALSE)</f>
        <v>66435</v>
      </c>
    </row>
    <row r="4415" spans="1:31" x14ac:dyDescent="0.3">
      <c r="A4415" t="s">
        <v>4414</v>
      </c>
      <c r="B4415">
        <v>29</v>
      </c>
      <c r="C4415">
        <v>1</v>
      </c>
      <c r="D4415">
        <v>3.4482758620689599E-2</v>
      </c>
      <c r="E4415">
        <v>10</v>
      </c>
      <c r="F4415">
        <v>6</v>
      </c>
      <c r="G4415">
        <v>12</v>
      </c>
      <c r="H4415">
        <v>1.3448275862068899</v>
      </c>
      <c r="I4415">
        <v>1.2068965517241299</v>
      </c>
      <c r="J4415">
        <v>1.41379310344827</v>
      </c>
      <c r="K4415">
        <v>0.55194843945813599</v>
      </c>
      <c r="L4415">
        <v>366</v>
      </c>
      <c r="M4415">
        <v>237</v>
      </c>
      <c r="N4415">
        <v>308</v>
      </c>
      <c r="O4415">
        <v>0.40175631174533399</v>
      </c>
      <c r="P4415">
        <v>0.26015367727771599</v>
      </c>
      <c r="Q4415">
        <v>0.33809001097694802</v>
      </c>
      <c r="R4415">
        <v>9001</v>
      </c>
      <c r="S4415">
        <v>9497</v>
      </c>
      <c r="T4415">
        <v>7976</v>
      </c>
      <c r="U4415">
        <v>7040</v>
      </c>
      <c r="V4415" t="str">
        <f>VLOOKUP($A4415,List2,1,FALSE)</f>
        <v>GCF_000844285.1_ViralProj14523.fna</v>
      </c>
      <c r="W4415">
        <f>VLOOKUP($A4415,List2,2,FALSE)</f>
        <v>1</v>
      </c>
      <c r="X4415">
        <f>VLOOKUP($A4415,List2,3,FALSE)</f>
        <v>0.53783507899875704</v>
      </c>
      <c r="Y4415">
        <f>VLOOKUP($A4415,List2,4,FALSE)</f>
        <v>394</v>
      </c>
      <c r="Z4415">
        <f>VLOOKUP($A4415,List2,5,FALSE)</f>
        <v>599</v>
      </c>
      <c r="AA4415">
        <f>VLOOKUP($A4415,List2,6,FALSE)</f>
        <v>508</v>
      </c>
      <c r="AB4415">
        <f>VLOOKUP($A4415,List2,7,FALSE)</f>
        <v>11931</v>
      </c>
      <c r="AC4415">
        <f>VLOOKUP($A4415,List2,8,FALSE)</f>
        <v>12306</v>
      </c>
      <c r="AD4415">
        <f>VLOOKUP($A4415,List2,9,FALSE)</f>
        <v>10485</v>
      </c>
      <c r="AE4415">
        <f>VLOOKUP($A4415,List2,10,FALSE)</f>
        <v>10342</v>
      </c>
    </row>
    <row r="4416" spans="1:31" x14ac:dyDescent="0.3">
      <c r="A4416" t="s">
        <v>4415</v>
      </c>
      <c r="B4416">
        <v>73</v>
      </c>
      <c r="C4416">
        <v>4</v>
      </c>
      <c r="D4416">
        <v>5.4794520547945202E-2</v>
      </c>
      <c r="E4416">
        <v>59</v>
      </c>
      <c r="F4416">
        <v>4</v>
      </c>
      <c r="G4416">
        <v>6</v>
      </c>
      <c r="H4416">
        <v>1.8428571428571401</v>
      </c>
      <c r="I4416">
        <v>1.0571428571428501</v>
      </c>
      <c r="J4416">
        <v>1.0857142857142801</v>
      </c>
      <c r="K4416">
        <v>0.65527642715649204</v>
      </c>
      <c r="L4416">
        <v>619</v>
      </c>
      <c r="M4416">
        <v>33</v>
      </c>
      <c r="N4416">
        <v>25</v>
      </c>
      <c r="O4416">
        <v>0.91432791728212703</v>
      </c>
      <c r="P4416">
        <v>4.8744460856720802E-2</v>
      </c>
      <c r="Q4416">
        <v>3.6927621861152102E-2</v>
      </c>
      <c r="R4416">
        <v>14692</v>
      </c>
      <c r="S4416">
        <v>14418</v>
      </c>
      <c r="T4416">
        <v>8521</v>
      </c>
      <c r="U4416">
        <v>6793</v>
      </c>
      <c r="V4416" t="str">
        <f>VLOOKUP($A4416,List2,1,FALSE)</f>
        <v>GCF_000914615.1_ViralProj240013.fna</v>
      </c>
      <c r="W4416">
        <f>VLOOKUP($A4416,List2,2,FALSE)</f>
        <v>1</v>
      </c>
      <c r="X4416">
        <f>VLOOKUP($A4416,List2,3,FALSE)</f>
        <v>0.65263157894736801</v>
      </c>
      <c r="Y4416">
        <f>VLOOKUP($A4416,List2,4,FALSE)</f>
        <v>191</v>
      </c>
      <c r="Z4416">
        <f>VLOOKUP($A4416,List2,5,FALSE)</f>
        <v>611</v>
      </c>
      <c r="AA4416">
        <f>VLOOKUP($A4416,List2,6,FALSE)</f>
        <v>30</v>
      </c>
      <c r="AB4416">
        <f>VLOOKUP($A4416,List2,7,FALSE)</f>
        <v>15244</v>
      </c>
      <c r="AC4416">
        <f>VLOOKUP($A4416,List2,8,FALSE)</f>
        <v>15260</v>
      </c>
      <c r="AD4416">
        <f>VLOOKUP($A4416,List2,9,FALSE)</f>
        <v>8033</v>
      </c>
      <c r="AE4416">
        <f>VLOOKUP($A4416,List2,10,FALSE)</f>
        <v>8203</v>
      </c>
    </row>
    <row r="4417" spans="1:31" x14ac:dyDescent="0.3">
      <c r="A4417" t="s">
        <v>4416</v>
      </c>
      <c r="B4417">
        <v>62</v>
      </c>
      <c r="C4417">
        <v>3</v>
      </c>
      <c r="D4417">
        <v>4.8387096774193498E-2</v>
      </c>
      <c r="E4417">
        <v>16</v>
      </c>
      <c r="F4417">
        <v>5</v>
      </c>
      <c r="G4417">
        <v>38</v>
      </c>
      <c r="H4417">
        <v>1.2666666666666599</v>
      </c>
      <c r="I4417">
        <v>1.0833333333333299</v>
      </c>
      <c r="J4417">
        <v>1.63333333333333</v>
      </c>
      <c r="K4417">
        <v>0.43395771364257502</v>
      </c>
      <c r="L4417">
        <v>706</v>
      </c>
      <c r="M4417">
        <v>322</v>
      </c>
      <c r="N4417">
        <v>796</v>
      </c>
      <c r="O4417">
        <v>0.387061403508771</v>
      </c>
      <c r="P4417">
        <v>0.17653508771929799</v>
      </c>
      <c r="Q4417">
        <v>0.43640350877192902</v>
      </c>
      <c r="R4417">
        <v>9256</v>
      </c>
      <c r="S4417">
        <v>6938</v>
      </c>
      <c r="T4417">
        <v>12275</v>
      </c>
      <c r="U4417">
        <v>8848</v>
      </c>
      <c r="V4417" t="str">
        <f>VLOOKUP($A4417,List2,1,FALSE)</f>
        <v>GCF_000914595.1_ViralProj240009.fna</v>
      </c>
      <c r="W4417">
        <f>VLOOKUP($A4417,List2,2,FALSE)</f>
        <v>1</v>
      </c>
      <c r="X4417">
        <f>VLOOKUP($A4417,List2,3,FALSE)</f>
        <v>0.43097668943988099</v>
      </c>
      <c r="Y4417">
        <f>VLOOKUP($A4417,List2,4,FALSE)</f>
        <v>338</v>
      </c>
      <c r="Z4417">
        <f>VLOOKUP($A4417,List2,5,FALSE)</f>
        <v>713</v>
      </c>
      <c r="AA4417">
        <f>VLOOKUP($A4417,List2,6,FALSE)</f>
        <v>855</v>
      </c>
      <c r="AB4417">
        <f>VLOOKUP($A4417,List2,7,FALSE)</f>
        <v>9631</v>
      </c>
      <c r="AC4417">
        <f>VLOOKUP($A4417,List2,8,FALSE)</f>
        <v>7212</v>
      </c>
      <c r="AD4417">
        <f>VLOOKUP($A4417,List2,9,FALSE)</f>
        <v>12937</v>
      </c>
      <c r="AE4417">
        <f>VLOOKUP($A4417,List2,10,FALSE)</f>
        <v>9301</v>
      </c>
    </row>
    <row r="4418" spans="1:31" x14ac:dyDescent="0.3">
      <c r="A4418" t="s">
        <v>4417</v>
      </c>
      <c r="B4418">
        <v>1</v>
      </c>
      <c r="C4418">
        <v>1</v>
      </c>
      <c r="D4418">
        <v>1</v>
      </c>
      <c r="E4418">
        <v>0</v>
      </c>
      <c r="F4418">
        <v>0</v>
      </c>
      <c r="G4418">
        <v>0</v>
      </c>
      <c r="H4418">
        <v>1</v>
      </c>
      <c r="I4418">
        <v>1</v>
      </c>
      <c r="J4418">
        <v>1</v>
      </c>
      <c r="K4418">
        <v>0.40641654231507102</v>
      </c>
      <c r="L4418">
        <v>191</v>
      </c>
      <c r="M4418">
        <v>108</v>
      </c>
      <c r="N4418">
        <v>247</v>
      </c>
      <c r="O4418">
        <v>0.34981684981684902</v>
      </c>
      <c r="P4418">
        <v>0.19780219780219699</v>
      </c>
      <c r="Q4418">
        <v>0.452380952380952</v>
      </c>
      <c r="R4418">
        <v>1897</v>
      </c>
      <c r="S4418">
        <v>1916</v>
      </c>
      <c r="T4418">
        <v>2742</v>
      </c>
      <c r="U4418">
        <v>2827</v>
      </c>
      <c r="V4418" t="str">
        <f>VLOOKUP($A4418,List2,1,FALSE)</f>
        <v>GCF_000914575.1_ViralProj239909.fna</v>
      </c>
      <c r="W4418">
        <f>VLOOKUP($A4418,List2,2,FALSE)</f>
        <v>1</v>
      </c>
      <c r="X4418">
        <f>VLOOKUP($A4418,List2,3,FALSE)</f>
        <v>0.40686184812442799</v>
      </c>
      <c r="Y4418">
        <f>VLOOKUP($A4418,List2,4,FALSE)</f>
        <v>134</v>
      </c>
      <c r="Z4418">
        <f>VLOOKUP($A4418,List2,5,FALSE)</f>
        <v>211</v>
      </c>
      <c r="AA4418">
        <f>VLOOKUP($A4418,List2,6,FALSE)</f>
        <v>268</v>
      </c>
      <c r="AB4418">
        <f>VLOOKUP($A4418,List2,7,FALSE)</f>
        <v>2208</v>
      </c>
      <c r="AC4418">
        <f>VLOOKUP($A4418,List2,8,FALSE)</f>
        <v>2239</v>
      </c>
      <c r="AD4418">
        <f>VLOOKUP($A4418,List2,9,FALSE)</f>
        <v>3148</v>
      </c>
      <c r="AE4418">
        <f>VLOOKUP($A4418,List2,10,FALSE)</f>
        <v>3335</v>
      </c>
    </row>
    <row r="4419" spans="1:31" x14ac:dyDescent="0.3">
      <c r="A4419" t="s">
        <v>4418</v>
      </c>
      <c r="B4419">
        <v>241</v>
      </c>
      <c r="C4419">
        <v>8</v>
      </c>
      <c r="D4419">
        <v>3.3195020746887897E-2</v>
      </c>
      <c r="E4419">
        <v>49</v>
      </c>
      <c r="F4419">
        <v>23</v>
      </c>
      <c r="G4419">
        <v>161</v>
      </c>
      <c r="H4419">
        <v>1.2094017094017</v>
      </c>
      <c r="I4419">
        <v>1.0982905982905899</v>
      </c>
      <c r="J4419">
        <v>1.68803418803418</v>
      </c>
      <c r="K4419">
        <v>0.528461475437488</v>
      </c>
      <c r="L4419">
        <v>4672</v>
      </c>
      <c r="M4419">
        <v>799</v>
      </c>
      <c r="N4419">
        <v>2254</v>
      </c>
      <c r="O4419">
        <v>0.60478964401294499</v>
      </c>
      <c r="P4419">
        <v>0.103430420711974</v>
      </c>
      <c r="Q4419">
        <v>0.29177993527508</v>
      </c>
      <c r="R4419">
        <v>56251</v>
      </c>
      <c r="S4419">
        <v>53400</v>
      </c>
      <c r="T4419">
        <v>52064</v>
      </c>
      <c r="U4419">
        <v>45776</v>
      </c>
      <c r="V4419" t="str">
        <f>VLOOKUP($A4419,List2,1,FALSE)</f>
        <v>GCF_000914555.1_ViralProj239740.fna</v>
      </c>
      <c r="W4419">
        <f>VLOOKUP($A4419,List2,2,FALSE)</f>
        <v>1</v>
      </c>
      <c r="X4419">
        <f>VLOOKUP($A4419,List2,3,FALSE)</f>
        <v>0.52340844554364696</v>
      </c>
      <c r="Y4419">
        <f>VLOOKUP($A4419,List2,4,FALSE)</f>
        <v>1613</v>
      </c>
      <c r="Z4419">
        <f>VLOOKUP($A4419,List2,5,FALSE)</f>
        <v>3464</v>
      </c>
      <c r="AA4419">
        <f>VLOOKUP($A4419,List2,6,FALSE)</f>
        <v>2537</v>
      </c>
      <c r="AB4419">
        <f>VLOOKUP($A4419,List2,7,FALSE)</f>
        <v>56443</v>
      </c>
      <c r="AC4419">
        <f>VLOOKUP($A4419,List2,8,FALSE)</f>
        <v>57838</v>
      </c>
      <c r="AD4419">
        <f>VLOOKUP($A4419,List2,9,FALSE)</f>
        <v>50693</v>
      </c>
      <c r="AE4419">
        <f>VLOOKUP($A4419,List2,10,FALSE)</f>
        <v>53366</v>
      </c>
    </row>
    <row r="4420" spans="1:31" x14ac:dyDescent="0.3">
      <c r="A4420" t="s">
        <v>4419</v>
      </c>
      <c r="B4420">
        <v>177</v>
      </c>
      <c r="C4420">
        <v>6</v>
      </c>
      <c r="D4420">
        <v>3.38983050847457E-2</v>
      </c>
      <c r="E4420">
        <v>11</v>
      </c>
      <c r="F4420">
        <v>12</v>
      </c>
      <c r="G4420">
        <v>148</v>
      </c>
      <c r="H4420">
        <v>1.06395348837209</v>
      </c>
      <c r="I4420">
        <v>1.0697674418604599</v>
      </c>
      <c r="J4420">
        <v>1.86046511627906</v>
      </c>
      <c r="K4420">
        <v>0.313386613386613</v>
      </c>
      <c r="L4420">
        <v>3609</v>
      </c>
      <c r="M4420">
        <v>2366</v>
      </c>
      <c r="N4420">
        <v>6694</v>
      </c>
      <c r="O4420">
        <v>0.284868576841108</v>
      </c>
      <c r="P4420">
        <v>0.186755071434209</v>
      </c>
      <c r="Q4420">
        <v>0.528376351724682</v>
      </c>
      <c r="R4420">
        <v>30153</v>
      </c>
      <c r="S4420">
        <v>26313</v>
      </c>
      <c r="T4420">
        <v>66851</v>
      </c>
      <c r="U4420">
        <v>56863</v>
      </c>
      <c r="V4420" t="str">
        <f>VLOOKUP($A4420,List2,1,FALSE)</f>
        <v>GCF_000914535.1_ViralProj239736.fna</v>
      </c>
      <c r="W4420">
        <f>VLOOKUP($A4420,List2,2,FALSE)</f>
        <v>1</v>
      </c>
      <c r="X4420">
        <f>VLOOKUP($A4420,List2,3,FALSE)</f>
        <v>0.303174556675259</v>
      </c>
      <c r="Y4420">
        <f>VLOOKUP($A4420,List2,4,FALSE)</f>
        <v>2686</v>
      </c>
      <c r="Z4420">
        <f>VLOOKUP($A4420,List2,5,FALSE)</f>
        <v>3889</v>
      </c>
      <c r="AA4420">
        <f>VLOOKUP($A4420,List2,6,FALSE)</f>
        <v>8213</v>
      </c>
      <c r="AB4420">
        <f>VLOOKUP($A4420,List2,7,FALSE)</f>
        <v>32009</v>
      </c>
      <c r="AC4420">
        <f>VLOOKUP($A4420,List2,8,FALSE)</f>
        <v>30086</v>
      </c>
      <c r="AD4420">
        <f>VLOOKUP($A4420,List2,9,FALSE)</f>
        <v>73981</v>
      </c>
      <c r="AE4420">
        <f>VLOOKUP($A4420,List2,10,FALSE)</f>
        <v>68740</v>
      </c>
    </row>
    <row r="4421" spans="1:31" x14ac:dyDescent="0.3">
      <c r="A4421" t="s">
        <v>4420</v>
      </c>
      <c r="B4421">
        <v>8</v>
      </c>
      <c r="C4421">
        <v>3</v>
      </c>
      <c r="D4421">
        <v>0.375</v>
      </c>
      <c r="E4421">
        <v>3</v>
      </c>
      <c r="F4421">
        <v>0</v>
      </c>
      <c r="G4421">
        <v>2</v>
      </c>
      <c r="H4421">
        <v>1.5</v>
      </c>
      <c r="I4421">
        <v>1</v>
      </c>
      <c r="J4421">
        <v>1.3333333333333299</v>
      </c>
      <c r="K4421">
        <v>0.53767527191717901</v>
      </c>
      <c r="L4421">
        <v>337</v>
      </c>
      <c r="M4421">
        <v>25</v>
      </c>
      <c r="N4421">
        <v>59</v>
      </c>
      <c r="O4421">
        <v>0.80047505938242203</v>
      </c>
      <c r="P4421">
        <v>5.9382422802850297E-2</v>
      </c>
      <c r="Q4421">
        <v>0.140142517814726</v>
      </c>
      <c r="R4421">
        <v>2338</v>
      </c>
      <c r="S4421">
        <v>1765</v>
      </c>
      <c r="T4421">
        <v>1585</v>
      </c>
      <c r="U4421">
        <v>1943</v>
      </c>
      <c r="V4421" t="str">
        <f>VLOOKUP($A4421,List2,1,FALSE)</f>
        <v>GCF_000914515.1_ViralProj239732.fna</v>
      </c>
      <c r="W4421">
        <f>VLOOKUP($A4421,List2,2,FALSE)</f>
        <v>1</v>
      </c>
      <c r="X4421">
        <f>VLOOKUP($A4421,List2,3,FALSE)</f>
        <v>0.53699400758224203</v>
      </c>
      <c r="Y4421">
        <f>VLOOKUP($A4421,List2,4,FALSE)</f>
        <v>29</v>
      </c>
      <c r="Z4421">
        <f>VLOOKUP($A4421,List2,5,FALSE)</f>
        <v>354</v>
      </c>
      <c r="AA4421">
        <f>VLOOKUP($A4421,List2,6,FALSE)</f>
        <v>67</v>
      </c>
      <c r="AB4421">
        <f>VLOOKUP($A4421,List2,7,FALSE)</f>
        <v>2537</v>
      </c>
      <c r="AC4421">
        <f>VLOOKUP($A4421,List2,8,FALSE)</f>
        <v>1854</v>
      </c>
      <c r="AD4421">
        <f>VLOOKUP($A4421,List2,9,FALSE)</f>
        <v>1638</v>
      </c>
      <c r="AE4421">
        <f>VLOOKUP($A4421,List2,10,FALSE)</f>
        <v>2148</v>
      </c>
    </row>
    <row r="4422" spans="1:31" x14ac:dyDescent="0.3">
      <c r="A4422" t="s">
        <v>4421</v>
      </c>
      <c r="B4422">
        <v>327</v>
      </c>
      <c r="C4422">
        <v>7</v>
      </c>
      <c r="D4422">
        <v>2.14067278287461E-2</v>
      </c>
      <c r="E4422">
        <v>75</v>
      </c>
      <c r="F4422">
        <v>31</v>
      </c>
      <c r="G4422">
        <v>214</v>
      </c>
      <c r="H4422">
        <v>1.23364485981308</v>
      </c>
      <c r="I4422">
        <v>1.09657320872274</v>
      </c>
      <c r="J4422">
        <v>1.6666666666666601</v>
      </c>
      <c r="K4422">
        <v>0.41920027595276399</v>
      </c>
      <c r="L4422">
        <v>5674</v>
      </c>
      <c r="M4422">
        <v>1664</v>
      </c>
      <c r="N4422">
        <v>3092</v>
      </c>
      <c r="O4422">
        <v>0.544007670182166</v>
      </c>
      <c r="P4422">
        <v>0.15953978906999</v>
      </c>
      <c r="Q4422">
        <v>0.296452540747842</v>
      </c>
      <c r="R4422">
        <v>42024</v>
      </c>
      <c r="S4422">
        <v>35754</v>
      </c>
      <c r="T4422">
        <v>58395</v>
      </c>
      <c r="U4422">
        <v>49366</v>
      </c>
      <c r="V4422" t="str">
        <f>VLOOKUP($A4422,List2,1,FALSE)</f>
        <v>GCF_000914495.1_ViralProj239728.fna</v>
      </c>
      <c r="W4422">
        <f>VLOOKUP($A4422,List2,2,FALSE)</f>
        <v>1</v>
      </c>
      <c r="X4422">
        <f>VLOOKUP($A4422,List2,3,FALSE)</f>
        <v>0.41306662887453599</v>
      </c>
      <c r="Y4422">
        <f>VLOOKUP($A4422,List2,4,FALSE)</f>
        <v>2421</v>
      </c>
      <c r="Z4422">
        <f>VLOOKUP($A4422,List2,5,FALSE)</f>
        <v>6808</v>
      </c>
      <c r="AA4422">
        <f>VLOOKUP($A4422,List2,6,FALSE)</f>
        <v>4279</v>
      </c>
      <c r="AB4422">
        <f>VLOOKUP($A4422,List2,7,FALSE)</f>
        <v>53476</v>
      </c>
      <c r="AC4422">
        <f>VLOOKUP($A4422,List2,8,FALSE)</f>
        <v>48537</v>
      </c>
      <c r="AD4422">
        <f>VLOOKUP($A4422,List2,9,FALSE)</f>
        <v>76052</v>
      </c>
      <c r="AE4422">
        <f>VLOOKUP($A4422,List2,10,FALSE)</f>
        <v>68900</v>
      </c>
    </row>
    <row r="4423" spans="1:31" x14ac:dyDescent="0.3">
      <c r="A4423" t="s">
        <v>4422</v>
      </c>
      <c r="B4423">
        <v>65</v>
      </c>
      <c r="C4423">
        <v>5</v>
      </c>
      <c r="D4423">
        <v>7.69230769230769E-2</v>
      </c>
      <c r="E4423">
        <v>22</v>
      </c>
      <c r="F4423">
        <v>4</v>
      </c>
      <c r="G4423">
        <v>34</v>
      </c>
      <c r="H4423">
        <v>1.36065573770491</v>
      </c>
      <c r="I4423">
        <v>1.0655737704918</v>
      </c>
      <c r="J4423">
        <v>1.55737704918032</v>
      </c>
      <c r="K4423">
        <v>0.52742259850535</v>
      </c>
      <c r="L4423">
        <v>804</v>
      </c>
      <c r="M4423">
        <v>323</v>
      </c>
      <c r="N4423">
        <v>526</v>
      </c>
      <c r="O4423">
        <v>0.48638838475499002</v>
      </c>
      <c r="P4423">
        <v>0.195402298850574</v>
      </c>
      <c r="Q4423">
        <v>0.31820931639443401</v>
      </c>
      <c r="R4423">
        <v>11114</v>
      </c>
      <c r="S4423">
        <v>10129</v>
      </c>
      <c r="T4423">
        <v>9907</v>
      </c>
      <c r="U4423">
        <v>9127</v>
      </c>
      <c r="V4423" t="str">
        <f>VLOOKUP($A4423,List2,1,FALSE)</f>
        <v>GCF_000914475.1_ViralProj239724.fna</v>
      </c>
      <c r="W4423">
        <f>VLOOKUP($A4423,List2,2,FALSE)</f>
        <v>1</v>
      </c>
      <c r="X4423">
        <f>VLOOKUP($A4423,List2,3,FALSE)</f>
        <v>0.52365530220140899</v>
      </c>
      <c r="Y4423">
        <f>VLOOKUP($A4423,List2,4,FALSE)</f>
        <v>603</v>
      </c>
      <c r="Z4423">
        <f>VLOOKUP($A4423,List2,5,FALSE)</f>
        <v>719</v>
      </c>
      <c r="AA4423">
        <f>VLOOKUP($A4423,List2,6,FALSE)</f>
        <v>479</v>
      </c>
      <c r="AB4423">
        <f>VLOOKUP($A4423,List2,7,FALSE)</f>
        <v>12088</v>
      </c>
      <c r="AC4423">
        <f>VLOOKUP($A4423,List2,8,FALSE)</f>
        <v>11842</v>
      </c>
      <c r="AD4423">
        <f>VLOOKUP($A4423,List2,9,FALSE)</f>
        <v>11115</v>
      </c>
      <c r="AE4423">
        <f>VLOOKUP($A4423,List2,10,FALSE)</f>
        <v>10653</v>
      </c>
    </row>
    <row r="4424" spans="1:31" x14ac:dyDescent="0.3">
      <c r="A4424" t="s">
        <v>4423</v>
      </c>
      <c r="B4424">
        <v>65</v>
      </c>
      <c r="C4424">
        <v>4</v>
      </c>
      <c r="D4424">
        <v>6.15384615384615E-2</v>
      </c>
      <c r="E4424">
        <v>21</v>
      </c>
      <c r="F4424">
        <v>8</v>
      </c>
      <c r="G4424">
        <v>32</v>
      </c>
      <c r="H4424">
        <v>1.3387096774193501</v>
      </c>
      <c r="I4424">
        <v>1.12903225806451</v>
      </c>
      <c r="J4424">
        <v>1.5161290322580601</v>
      </c>
      <c r="K4424">
        <v>0.33569746209013601</v>
      </c>
      <c r="L4424">
        <v>943</v>
      </c>
      <c r="M4424">
        <v>557</v>
      </c>
      <c r="N4424">
        <v>1229</v>
      </c>
      <c r="O4424">
        <v>0.34554781971418103</v>
      </c>
      <c r="P4424">
        <v>0.204104067423964</v>
      </c>
      <c r="Q4424">
        <v>0.450348112861854</v>
      </c>
      <c r="R4424">
        <v>7338</v>
      </c>
      <c r="S4424">
        <v>5347</v>
      </c>
      <c r="T4424">
        <v>14563</v>
      </c>
      <c r="U4424">
        <v>10539</v>
      </c>
      <c r="V4424" t="str">
        <f>VLOOKUP($A4424,List2,1,FALSE)</f>
        <v>GCF_000914455.1_ViralProj239434.fna</v>
      </c>
      <c r="W4424">
        <f>VLOOKUP($A4424,List2,2,FALSE)</f>
        <v>1</v>
      </c>
      <c r="X4424">
        <f>VLOOKUP($A4424,List2,3,FALSE)</f>
        <v>0.33084739442528199</v>
      </c>
      <c r="Y4424">
        <f>VLOOKUP($A4424,List2,4,FALSE)</f>
        <v>676</v>
      </c>
      <c r="Z4424">
        <f>VLOOKUP($A4424,List2,5,FALSE)</f>
        <v>985</v>
      </c>
      <c r="AA4424">
        <f>VLOOKUP($A4424,List2,6,FALSE)</f>
        <v>1404</v>
      </c>
      <c r="AB4424">
        <f>VLOOKUP($A4424,List2,7,FALSE)</f>
        <v>8139</v>
      </c>
      <c r="AC4424">
        <f>VLOOKUP($A4424,List2,8,FALSE)</f>
        <v>6057</v>
      </c>
      <c r="AD4424">
        <f>VLOOKUP($A4424,List2,9,FALSE)</f>
        <v>15886</v>
      </c>
      <c r="AE4424">
        <f>VLOOKUP($A4424,List2,10,FALSE)</f>
        <v>12826</v>
      </c>
    </row>
    <row r="4425" spans="1:31" x14ac:dyDescent="0.3">
      <c r="A4425" t="s">
        <v>4424</v>
      </c>
      <c r="B4425">
        <v>105</v>
      </c>
      <c r="C4425">
        <v>5</v>
      </c>
      <c r="D4425">
        <v>4.7619047619047603E-2</v>
      </c>
      <c r="E4425">
        <v>69</v>
      </c>
      <c r="F4425">
        <v>19</v>
      </c>
      <c r="G4425">
        <v>12</v>
      </c>
      <c r="H4425">
        <v>1.68316831683168</v>
      </c>
      <c r="I4425">
        <v>1.1881188118811801</v>
      </c>
      <c r="J4425">
        <v>1.11881188118811</v>
      </c>
      <c r="K4425">
        <v>0.68791620653883401</v>
      </c>
      <c r="L4425">
        <v>771</v>
      </c>
      <c r="M4425">
        <v>64</v>
      </c>
      <c r="N4425">
        <v>84</v>
      </c>
      <c r="O4425">
        <v>0.83895538628944499</v>
      </c>
      <c r="P4425">
        <v>6.9640914036996696E-2</v>
      </c>
      <c r="Q4425">
        <v>9.14036996735582E-2</v>
      </c>
      <c r="R4425">
        <v>21091</v>
      </c>
      <c r="S4425">
        <v>20023</v>
      </c>
      <c r="T4425">
        <v>9794</v>
      </c>
      <c r="U4425">
        <v>8858</v>
      </c>
      <c r="V4425" t="str">
        <f>VLOOKUP($A4425,List2,1,FALSE)</f>
        <v>GCF_000914435.1_ViralProj239430.fna</v>
      </c>
      <c r="W4425">
        <f>VLOOKUP($A4425,List2,2,FALSE)</f>
        <v>1</v>
      </c>
      <c r="X4425">
        <f>VLOOKUP($A4425,List2,3,FALSE)</f>
        <v>0.68431331743160295</v>
      </c>
      <c r="Y4425">
        <f>VLOOKUP($A4425,List2,4,FALSE)</f>
        <v>100</v>
      </c>
      <c r="Z4425">
        <f>VLOOKUP($A4425,List2,5,FALSE)</f>
        <v>762</v>
      </c>
      <c r="AA4425">
        <f>VLOOKUP($A4425,List2,6,FALSE)</f>
        <v>91</v>
      </c>
      <c r="AB4425">
        <f>VLOOKUP($A4425,List2,7,FALSE)</f>
        <v>21983</v>
      </c>
      <c r="AC4425">
        <f>VLOOKUP($A4425,List2,8,FALSE)</f>
        <v>20764</v>
      </c>
      <c r="AD4425">
        <f>VLOOKUP($A4425,List2,9,FALSE)</f>
        <v>10375</v>
      </c>
      <c r="AE4425">
        <f>VLOOKUP($A4425,List2,10,FALSE)</f>
        <v>9345</v>
      </c>
    </row>
    <row r="4426" spans="1:31" x14ac:dyDescent="0.3">
      <c r="A4426" t="s">
        <v>4425</v>
      </c>
      <c r="B4426">
        <v>4</v>
      </c>
      <c r="C4426">
        <v>1</v>
      </c>
      <c r="D4426">
        <v>0.25</v>
      </c>
      <c r="E4426">
        <v>2</v>
      </c>
      <c r="F4426">
        <v>0</v>
      </c>
      <c r="G4426">
        <v>1</v>
      </c>
      <c r="H4426">
        <v>1.5</v>
      </c>
      <c r="I4426">
        <v>1</v>
      </c>
      <c r="J4426">
        <v>1.25</v>
      </c>
      <c r="K4426">
        <v>0.27243278263686399</v>
      </c>
      <c r="L4426">
        <v>98</v>
      </c>
      <c r="M4426">
        <v>140</v>
      </c>
      <c r="N4426">
        <v>267</v>
      </c>
      <c r="O4426">
        <v>0.19405940594059401</v>
      </c>
      <c r="P4426">
        <v>0.27722772277227697</v>
      </c>
      <c r="Q4426">
        <v>0.52871287128712796</v>
      </c>
      <c r="R4426">
        <v>916</v>
      </c>
      <c r="S4426">
        <v>766</v>
      </c>
      <c r="T4426">
        <v>3017</v>
      </c>
      <c r="U4426">
        <v>1475</v>
      </c>
      <c r="V4426" t="str">
        <f>VLOOKUP($A4426,List2,1,FALSE)</f>
        <v>GCF_000837445.1_ViralProj14150.fna</v>
      </c>
      <c r="W4426">
        <f>VLOOKUP($A4426,List2,2,FALSE)</f>
        <v>1</v>
      </c>
      <c r="X4426">
        <f>VLOOKUP($A4426,List2,3,FALSE)</f>
        <v>0.27159222551164802</v>
      </c>
      <c r="Y4426">
        <f>VLOOKUP($A4426,List2,4,FALSE)</f>
        <v>171</v>
      </c>
      <c r="Z4426">
        <f>VLOOKUP($A4426,List2,5,FALSE)</f>
        <v>128</v>
      </c>
      <c r="AA4426">
        <f>VLOOKUP($A4426,List2,6,FALSE)</f>
        <v>327</v>
      </c>
      <c r="AB4426">
        <f>VLOOKUP($A4426,List2,7,FALSE)</f>
        <v>1150</v>
      </c>
      <c r="AC4426">
        <f>VLOOKUP($A4426,List2,8,FALSE)</f>
        <v>960</v>
      </c>
      <c r="AD4426">
        <f>VLOOKUP($A4426,List2,9,FALSE)</f>
        <v>3729</v>
      </c>
      <c r="AE4426">
        <f>VLOOKUP($A4426,List2,10,FALSE)</f>
        <v>1930</v>
      </c>
    </row>
    <row r="4427" spans="1:31" x14ac:dyDescent="0.3">
      <c r="A4427" t="s">
        <v>4426</v>
      </c>
      <c r="B4427">
        <v>31</v>
      </c>
      <c r="C4427">
        <v>11</v>
      </c>
      <c r="D4427">
        <v>0.35483870967741898</v>
      </c>
      <c r="E4427">
        <v>6</v>
      </c>
      <c r="F4427">
        <v>3</v>
      </c>
      <c r="G4427">
        <v>11</v>
      </c>
      <c r="H4427">
        <v>1.28571428571428</v>
      </c>
      <c r="I4427">
        <v>1.1428571428571399</v>
      </c>
      <c r="J4427">
        <v>1.52380952380952</v>
      </c>
      <c r="K4427">
        <v>0.48349232374422402</v>
      </c>
      <c r="L4427">
        <v>358</v>
      </c>
      <c r="M4427">
        <v>259</v>
      </c>
      <c r="N4427">
        <v>354</v>
      </c>
      <c r="O4427">
        <v>0.36869207003089599</v>
      </c>
      <c r="P4427">
        <v>0.26673532440782699</v>
      </c>
      <c r="Q4427">
        <v>0.36457260556127702</v>
      </c>
      <c r="R4427">
        <v>6436</v>
      </c>
      <c r="S4427">
        <v>6539</v>
      </c>
      <c r="T4427">
        <v>7146</v>
      </c>
      <c r="U4427">
        <v>6715</v>
      </c>
      <c r="V4427" t="str">
        <f>VLOOKUP($A4427,List2,1,FALSE)</f>
        <v>GCF_000844265.1_ViralProj14519.fna</v>
      </c>
      <c r="W4427">
        <f>VLOOKUP($A4427,List2,2,FALSE)</f>
        <v>1</v>
      </c>
      <c r="X4427">
        <f>VLOOKUP($A4427,List2,3,FALSE)</f>
        <v>0.47776772442318799</v>
      </c>
      <c r="Y4427">
        <f>VLOOKUP($A4427,List2,4,FALSE)</f>
        <v>334</v>
      </c>
      <c r="Z4427">
        <f>VLOOKUP($A4427,List2,5,FALSE)</f>
        <v>402</v>
      </c>
      <c r="AA4427">
        <f>VLOOKUP($A4427,List2,6,FALSE)</f>
        <v>464</v>
      </c>
      <c r="AB4427">
        <f>VLOOKUP($A4427,List2,7,FALSE)</f>
        <v>7366</v>
      </c>
      <c r="AC4427">
        <f>VLOOKUP($A4427,List2,8,FALSE)</f>
        <v>7419</v>
      </c>
      <c r="AD4427">
        <f>VLOOKUP($A4427,List2,9,FALSE)</f>
        <v>8314</v>
      </c>
      <c r="AE4427">
        <f>VLOOKUP($A4427,List2,10,FALSE)</f>
        <v>7847</v>
      </c>
    </row>
    <row r="4428" spans="1:31" x14ac:dyDescent="0.3">
      <c r="A4428" t="s">
        <v>4427</v>
      </c>
      <c r="B4428">
        <v>1</v>
      </c>
      <c r="C4428">
        <v>1</v>
      </c>
      <c r="D4428">
        <v>1</v>
      </c>
      <c r="E4428">
        <v>0</v>
      </c>
      <c r="F4428">
        <v>0</v>
      </c>
      <c r="G4428">
        <v>0</v>
      </c>
      <c r="H4428">
        <v>1</v>
      </c>
      <c r="I4428">
        <v>1</v>
      </c>
      <c r="J4428">
        <v>1</v>
      </c>
      <c r="K4428">
        <v>0.41423570595099102</v>
      </c>
      <c r="L4428">
        <v>22</v>
      </c>
      <c r="M4428">
        <v>8</v>
      </c>
      <c r="N4428">
        <v>16</v>
      </c>
      <c r="O4428">
        <v>0.47826086956521702</v>
      </c>
      <c r="P4428">
        <v>0.17391304347826</v>
      </c>
      <c r="Q4428">
        <v>0.34782608695652101</v>
      </c>
      <c r="R4428">
        <v>205</v>
      </c>
      <c r="S4428">
        <v>150</v>
      </c>
      <c r="T4428">
        <v>290</v>
      </c>
      <c r="U4428">
        <v>212</v>
      </c>
      <c r="V4428" t="str">
        <f>VLOOKUP($A4428,List2,1,FALSE)</f>
        <v>GCF_000914415.1_ViralProj239033.fna</v>
      </c>
      <c r="W4428">
        <f>VLOOKUP($A4428,List2,2,FALSE)</f>
        <v>1</v>
      </c>
      <c r="X4428">
        <f>VLOOKUP($A4428,List2,3,FALSE)</f>
        <v>0.42415169660678598</v>
      </c>
      <c r="Y4428">
        <f>VLOOKUP($A4428,List2,4,FALSE)</f>
        <v>10</v>
      </c>
      <c r="Z4428">
        <f>VLOOKUP($A4428,List2,5,FALSE)</f>
        <v>24</v>
      </c>
      <c r="AA4428">
        <f>VLOOKUP($A4428,List2,6,FALSE)</f>
        <v>18</v>
      </c>
      <c r="AB4428">
        <f>VLOOKUP($A4428,List2,7,FALSE)</f>
        <v>238</v>
      </c>
      <c r="AC4428">
        <f>VLOOKUP($A4428,List2,8,FALSE)</f>
        <v>187</v>
      </c>
      <c r="AD4428">
        <f>VLOOKUP($A4428,List2,9,FALSE)</f>
        <v>333</v>
      </c>
      <c r="AE4428">
        <f>VLOOKUP($A4428,List2,10,FALSE)</f>
        <v>244</v>
      </c>
    </row>
    <row r="4429" spans="1:31" x14ac:dyDescent="0.3">
      <c r="A4429" t="s">
        <v>4428</v>
      </c>
      <c r="B4429">
        <v>1</v>
      </c>
      <c r="C4429">
        <v>1</v>
      </c>
      <c r="D4429">
        <v>1</v>
      </c>
      <c r="E4429">
        <v>0</v>
      </c>
      <c r="F4429">
        <v>0</v>
      </c>
      <c r="G4429">
        <v>0</v>
      </c>
      <c r="H4429">
        <v>1</v>
      </c>
      <c r="I4429">
        <v>1</v>
      </c>
      <c r="J4429">
        <v>1</v>
      </c>
      <c r="K4429">
        <v>0.45157894736842102</v>
      </c>
      <c r="L4429">
        <v>21</v>
      </c>
      <c r="M4429">
        <v>14</v>
      </c>
      <c r="N4429">
        <v>20</v>
      </c>
      <c r="O4429">
        <v>0.381818181818181</v>
      </c>
      <c r="P4429">
        <v>0.25454545454545402</v>
      </c>
      <c r="Q4429">
        <v>0.36363636363636298</v>
      </c>
      <c r="R4429">
        <v>233</v>
      </c>
      <c r="S4429">
        <v>196</v>
      </c>
      <c r="T4429">
        <v>262</v>
      </c>
      <c r="U4429">
        <v>259</v>
      </c>
      <c r="V4429" t="str">
        <f>VLOOKUP($A4429,List2,1,FALSE)</f>
        <v>GCF_000914395.1_ViralProj238950.fna</v>
      </c>
      <c r="W4429">
        <f>VLOOKUP($A4429,List2,2,FALSE)</f>
        <v>1</v>
      </c>
      <c r="X4429">
        <f>VLOOKUP($A4429,List2,3,FALSE)</f>
        <v>0.42248346803820702</v>
      </c>
      <c r="Y4429">
        <f>VLOOKUP($A4429,List2,4,FALSE)</f>
        <v>15</v>
      </c>
      <c r="Z4429">
        <f>VLOOKUP($A4429,List2,5,FALSE)</f>
        <v>29</v>
      </c>
      <c r="AA4429">
        <f>VLOOKUP($A4429,List2,6,FALSE)</f>
        <v>38</v>
      </c>
      <c r="AB4429">
        <f>VLOOKUP($A4429,List2,7,FALSE)</f>
        <v>307</v>
      </c>
      <c r="AC4429">
        <f>VLOOKUP($A4429,List2,8,FALSE)</f>
        <v>268</v>
      </c>
      <c r="AD4429">
        <f>VLOOKUP($A4429,List2,9,FALSE)</f>
        <v>414</v>
      </c>
      <c r="AE4429">
        <f>VLOOKUP($A4429,List2,10,FALSE)</f>
        <v>372</v>
      </c>
    </row>
    <row r="4430" spans="1:31" x14ac:dyDescent="0.3">
      <c r="A4430" t="s">
        <v>4429</v>
      </c>
      <c r="B4430">
        <v>127</v>
      </c>
      <c r="C4430">
        <v>4</v>
      </c>
      <c r="D4430">
        <v>3.1496062992125901E-2</v>
      </c>
      <c r="E4430">
        <v>14</v>
      </c>
      <c r="F4430">
        <v>16</v>
      </c>
      <c r="G4430">
        <v>93</v>
      </c>
      <c r="H4430">
        <v>1.11290322580645</v>
      </c>
      <c r="I4430">
        <v>1.12903225806451</v>
      </c>
      <c r="J4430">
        <v>1.75</v>
      </c>
      <c r="K4430">
        <v>0.38458491834685699</v>
      </c>
      <c r="L4430">
        <v>2078</v>
      </c>
      <c r="M4430">
        <v>767</v>
      </c>
      <c r="N4430">
        <v>2655</v>
      </c>
      <c r="O4430">
        <v>0.377818181818181</v>
      </c>
      <c r="P4430">
        <v>0.139454545454545</v>
      </c>
      <c r="Q4430">
        <v>0.48272727272727201</v>
      </c>
      <c r="R4430">
        <v>21024</v>
      </c>
      <c r="S4430">
        <v>20730</v>
      </c>
      <c r="T4430">
        <v>35927</v>
      </c>
      <c r="U4430">
        <v>30888</v>
      </c>
      <c r="V4430" t="str">
        <f>VLOOKUP($A4430,List2,1,FALSE)</f>
        <v>GCF_000914375.1_ViralProj237559.fna</v>
      </c>
      <c r="W4430">
        <f>VLOOKUP($A4430,List2,2,FALSE)</f>
        <v>1</v>
      </c>
      <c r="X4430">
        <f>VLOOKUP($A4430,List2,3,FALSE)</f>
        <v>0.36783451391368599</v>
      </c>
      <c r="Y4430">
        <f>VLOOKUP($A4430,List2,4,FALSE)</f>
        <v>1018</v>
      </c>
      <c r="Z4430">
        <f>VLOOKUP($A4430,List2,5,FALSE)</f>
        <v>2013</v>
      </c>
      <c r="AA4430">
        <f>VLOOKUP($A4430,List2,6,FALSE)</f>
        <v>3248</v>
      </c>
      <c r="AB4430">
        <f>VLOOKUP($A4430,List2,7,FALSE)</f>
        <v>22142</v>
      </c>
      <c r="AC4430">
        <f>VLOOKUP($A4430,List2,8,FALSE)</f>
        <v>22153</v>
      </c>
      <c r="AD4430">
        <f>VLOOKUP($A4430,List2,9,FALSE)</f>
        <v>37568</v>
      </c>
      <c r="AE4430">
        <f>VLOOKUP($A4430,List2,10,FALSE)</f>
        <v>38558</v>
      </c>
    </row>
    <row r="4431" spans="1:31" x14ac:dyDescent="0.3">
      <c r="A4431" t="s">
        <v>4430</v>
      </c>
      <c r="B4431">
        <v>2</v>
      </c>
      <c r="C4431">
        <v>1</v>
      </c>
      <c r="D4431">
        <v>0.5</v>
      </c>
      <c r="E4431">
        <v>0</v>
      </c>
      <c r="F4431">
        <v>0</v>
      </c>
      <c r="G4431">
        <v>1</v>
      </c>
      <c r="H4431">
        <v>1</v>
      </c>
      <c r="I4431">
        <v>1</v>
      </c>
      <c r="J4431">
        <v>1.5</v>
      </c>
      <c r="K4431">
        <v>0.43843843843843799</v>
      </c>
      <c r="L4431">
        <v>56</v>
      </c>
      <c r="M4431">
        <v>9</v>
      </c>
      <c r="N4431">
        <v>29</v>
      </c>
      <c r="O4431">
        <v>0.59574468085106302</v>
      </c>
      <c r="P4431">
        <v>9.5744680851063801E-2</v>
      </c>
      <c r="Q4431">
        <v>0.30851063829787201</v>
      </c>
      <c r="R4431">
        <v>480</v>
      </c>
      <c r="S4431">
        <v>396</v>
      </c>
      <c r="T4431">
        <v>614</v>
      </c>
      <c r="U4431">
        <v>508</v>
      </c>
      <c r="V4431" t="str">
        <f>VLOOKUP($A4431,List2,1,FALSE)</f>
        <v>GCF_000914355.1_ViralProj237479.fna</v>
      </c>
      <c r="W4431">
        <f>VLOOKUP($A4431,List2,2,FALSE)</f>
        <v>1</v>
      </c>
      <c r="X4431">
        <f>VLOOKUP($A4431,List2,3,FALSE)</f>
        <v>0.44670499778858902</v>
      </c>
      <c r="Y4431">
        <f>VLOOKUP($A4431,List2,4,FALSE)</f>
        <v>25</v>
      </c>
      <c r="Z4431">
        <f>VLOOKUP($A4431,List2,5,FALSE)</f>
        <v>43</v>
      </c>
      <c r="AA4431">
        <f>VLOOKUP($A4431,List2,6,FALSE)</f>
        <v>25</v>
      </c>
      <c r="AB4431">
        <f>VLOOKUP($A4431,List2,7,FALSE)</f>
        <v>501</v>
      </c>
      <c r="AC4431">
        <f>VLOOKUP($A4431,List2,8,FALSE)</f>
        <v>509</v>
      </c>
      <c r="AD4431">
        <f>VLOOKUP($A4431,List2,9,FALSE)</f>
        <v>632</v>
      </c>
      <c r="AE4431">
        <f>VLOOKUP($A4431,List2,10,FALSE)</f>
        <v>619</v>
      </c>
    </row>
    <row r="4432" spans="1:31" x14ac:dyDescent="0.3">
      <c r="A4432" t="s">
        <v>4431</v>
      </c>
      <c r="B4432">
        <v>2</v>
      </c>
      <c r="C4432">
        <v>1</v>
      </c>
      <c r="D4432">
        <v>0.5</v>
      </c>
      <c r="E4432">
        <v>0</v>
      </c>
      <c r="F4432">
        <v>0</v>
      </c>
      <c r="G4432">
        <v>1</v>
      </c>
      <c r="H4432">
        <v>1</v>
      </c>
      <c r="I4432">
        <v>1</v>
      </c>
      <c r="J4432">
        <v>1.5</v>
      </c>
      <c r="K4432">
        <v>0.50821827744904602</v>
      </c>
      <c r="L4432">
        <v>31</v>
      </c>
      <c r="M4432">
        <v>5</v>
      </c>
      <c r="N4432">
        <v>17</v>
      </c>
      <c r="O4432">
        <v>0.58490566037735803</v>
      </c>
      <c r="P4432">
        <v>9.4339622641509399E-2</v>
      </c>
      <c r="Q4432">
        <v>0.320754716981132</v>
      </c>
      <c r="R4432">
        <v>408</v>
      </c>
      <c r="S4432">
        <v>365</v>
      </c>
      <c r="T4432">
        <v>379</v>
      </c>
      <c r="U4432">
        <v>369</v>
      </c>
      <c r="V4432" t="str">
        <f>VLOOKUP($A4432,List2,1,FALSE)</f>
        <v>GCF_000914335.1_ViralProj237475.fna</v>
      </c>
      <c r="W4432">
        <f>VLOOKUP($A4432,List2,2,FALSE)</f>
        <v>1</v>
      </c>
      <c r="X4432">
        <f>VLOOKUP($A4432,List2,3,FALSE)</f>
        <v>0.50554815801153996</v>
      </c>
      <c r="Y4432">
        <f>VLOOKUP($A4432,List2,4,FALSE)</f>
        <v>25</v>
      </c>
      <c r="Z4432">
        <f>VLOOKUP($A4432,List2,5,FALSE)</f>
        <v>47</v>
      </c>
      <c r="AA4432">
        <f>VLOOKUP($A4432,List2,6,FALSE)</f>
        <v>28</v>
      </c>
      <c r="AB4432">
        <f>VLOOKUP($A4432,List2,7,FALSE)</f>
        <v>605</v>
      </c>
      <c r="AC4432">
        <f>VLOOKUP($A4432,List2,8,FALSE)</f>
        <v>534</v>
      </c>
      <c r="AD4432">
        <f>VLOOKUP($A4432,List2,9,FALSE)</f>
        <v>484</v>
      </c>
      <c r="AE4432">
        <f>VLOOKUP($A4432,List2,10,FALSE)</f>
        <v>630</v>
      </c>
    </row>
    <row r="4433" spans="1:31" x14ac:dyDescent="0.3">
      <c r="A4433" t="s">
        <v>4432</v>
      </c>
      <c r="B4433">
        <v>2</v>
      </c>
      <c r="C4433">
        <v>1</v>
      </c>
      <c r="D4433">
        <v>0.5</v>
      </c>
      <c r="E4433">
        <v>0</v>
      </c>
      <c r="F4433">
        <v>1</v>
      </c>
      <c r="G4433">
        <v>0</v>
      </c>
      <c r="H4433">
        <v>1</v>
      </c>
      <c r="I4433">
        <v>1.5</v>
      </c>
      <c r="J4433">
        <v>1</v>
      </c>
      <c r="K4433">
        <v>0.57321559970566505</v>
      </c>
      <c r="L4433">
        <v>18</v>
      </c>
      <c r="M4433">
        <v>19</v>
      </c>
      <c r="N4433">
        <v>8</v>
      </c>
      <c r="O4433">
        <v>0.4</v>
      </c>
      <c r="P4433">
        <v>0.422222222222222</v>
      </c>
      <c r="Q4433">
        <v>0.17777777777777701</v>
      </c>
      <c r="R4433">
        <v>372</v>
      </c>
      <c r="S4433">
        <v>407</v>
      </c>
      <c r="T4433">
        <v>281</v>
      </c>
      <c r="U4433">
        <v>299</v>
      </c>
      <c r="V4433" t="str">
        <f>VLOOKUP($A4433,List2,1,FALSE)</f>
        <v>GCF_000914315.1_ViralProj237471.fna</v>
      </c>
      <c r="W4433">
        <f>VLOOKUP($A4433,List2,2,FALSE)</f>
        <v>1</v>
      </c>
      <c r="X4433">
        <f>VLOOKUP($A4433,List2,3,FALSE)</f>
        <v>0.55058246474555395</v>
      </c>
      <c r="Y4433">
        <f>VLOOKUP($A4433,List2,4,FALSE)</f>
        <v>28</v>
      </c>
      <c r="Z4433">
        <f>VLOOKUP($A4433,List2,5,FALSE)</f>
        <v>20</v>
      </c>
      <c r="AA4433">
        <f>VLOOKUP($A4433,List2,6,FALSE)</f>
        <v>21</v>
      </c>
      <c r="AB4433">
        <f>VLOOKUP($A4433,List2,7,FALSE)</f>
        <v>476</v>
      </c>
      <c r="AC4433">
        <f>VLOOKUP($A4433,List2,8,FALSE)</f>
        <v>422</v>
      </c>
      <c r="AD4433">
        <f>VLOOKUP($A4433,List2,9,FALSE)</f>
        <v>373</v>
      </c>
      <c r="AE4433">
        <f>VLOOKUP($A4433,List2,10,FALSE)</f>
        <v>360</v>
      </c>
    </row>
    <row r="4434" spans="1:31" x14ac:dyDescent="0.3">
      <c r="A4434" t="s">
        <v>4433</v>
      </c>
      <c r="B4434">
        <v>1</v>
      </c>
      <c r="C4434">
        <v>1</v>
      </c>
      <c r="D4434">
        <v>1</v>
      </c>
      <c r="E4434">
        <v>0</v>
      </c>
      <c r="F4434">
        <v>0</v>
      </c>
      <c r="G4434">
        <v>0</v>
      </c>
      <c r="H4434">
        <v>1</v>
      </c>
      <c r="I4434">
        <v>1</v>
      </c>
      <c r="J4434">
        <v>1</v>
      </c>
      <c r="K4434">
        <v>0.53212616822429903</v>
      </c>
      <c r="L4434">
        <v>236</v>
      </c>
      <c r="M4434">
        <v>75</v>
      </c>
      <c r="N4434">
        <v>42</v>
      </c>
      <c r="O4434">
        <v>0.66855524079320106</v>
      </c>
      <c r="P4434">
        <v>0.21246458923512701</v>
      </c>
      <c r="Q4434">
        <v>0.118980169971671</v>
      </c>
      <c r="R4434">
        <v>3348</v>
      </c>
      <c r="S4434">
        <v>2118</v>
      </c>
      <c r="T4434">
        <v>2691</v>
      </c>
      <c r="U4434">
        <v>2115</v>
      </c>
      <c r="V4434" t="str">
        <f>VLOOKUP($A4434,List2,1,FALSE)</f>
        <v>GCF_000914295.1_ViralProj237448.fna</v>
      </c>
      <c r="W4434">
        <f>VLOOKUP($A4434,List2,2,FALSE)</f>
        <v>1</v>
      </c>
      <c r="X4434">
        <f>VLOOKUP($A4434,List2,3,FALSE)</f>
        <v>0.53128512551517404</v>
      </c>
      <c r="Y4434">
        <f>VLOOKUP($A4434,List2,4,FALSE)</f>
        <v>78</v>
      </c>
      <c r="Z4434">
        <f>VLOOKUP($A4434,List2,5,FALSE)</f>
        <v>240</v>
      </c>
      <c r="AA4434">
        <f>VLOOKUP($A4434,List2,6,FALSE)</f>
        <v>47</v>
      </c>
      <c r="AB4434">
        <f>VLOOKUP($A4434,List2,7,FALSE)</f>
        <v>3476</v>
      </c>
      <c r="AC4434">
        <f>VLOOKUP($A4434,List2,8,FALSE)</f>
        <v>2196</v>
      </c>
      <c r="AD4434">
        <f>VLOOKUP($A4434,List2,9,FALSE)</f>
        <v>2813</v>
      </c>
      <c r="AE4434">
        <f>VLOOKUP($A4434,List2,10,FALSE)</f>
        <v>2191</v>
      </c>
    </row>
    <row r="4435" spans="1:31" x14ac:dyDescent="0.3">
      <c r="A4435" t="s">
        <v>4434</v>
      </c>
      <c r="B4435">
        <v>8</v>
      </c>
      <c r="C4435">
        <v>1</v>
      </c>
      <c r="D4435">
        <v>0.125</v>
      </c>
      <c r="E4435">
        <v>2</v>
      </c>
      <c r="F4435">
        <v>0</v>
      </c>
      <c r="G4435">
        <v>5</v>
      </c>
      <c r="H4435">
        <v>1.25</v>
      </c>
      <c r="I4435">
        <v>1</v>
      </c>
      <c r="J4435">
        <v>1.625</v>
      </c>
      <c r="K4435">
        <v>0.36856851757513998</v>
      </c>
      <c r="L4435">
        <v>109</v>
      </c>
      <c r="M4435">
        <v>59</v>
      </c>
      <c r="N4435">
        <v>91</v>
      </c>
      <c r="O4435">
        <v>0.42084942084942001</v>
      </c>
      <c r="P4435">
        <v>0.22779922779922701</v>
      </c>
      <c r="Q4435">
        <v>0.35135135135135098</v>
      </c>
      <c r="R4435">
        <v>938</v>
      </c>
      <c r="S4435">
        <v>509</v>
      </c>
      <c r="T4435">
        <v>1260</v>
      </c>
      <c r="U4435">
        <v>1219</v>
      </c>
      <c r="V4435" t="str">
        <f>VLOOKUP($A4435,List2,1,FALSE)</f>
        <v>GCF_000914275.1_ViralMultiSegProj233603.fna</v>
      </c>
      <c r="W4435">
        <f>VLOOKUP($A4435,List2,2,FALSE)</f>
        <v>8</v>
      </c>
      <c r="X4435">
        <f>VLOOKUP($A4435,List2,3,FALSE)</f>
        <v>0.37547798199087201</v>
      </c>
      <c r="Y4435">
        <f>VLOOKUP($A4435,List2,4,FALSE)</f>
        <v>99</v>
      </c>
      <c r="Z4435">
        <f>VLOOKUP($A4435,List2,5,FALSE)</f>
        <v>205</v>
      </c>
      <c r="AA4435">
        <f>VLOOKUP($A4435,List2,6,FALSE)</f>
        <v>238</v>
      </c>
      <c r="AB4435">
        <f>VLOOKUP($A4435,List2,7,FALSE)</f>
        <v>1774</v>
      </c>
      <c r="AC4435">
        <f>VLOOKUP($A4435,List2,8,FALSE)</f>
        <v>1270</v>
      </c>
      <c r="AD4435">
        <f>VLOOKUP($A4435,List2,9,FALSE)</f>
        <v>2506</v>
      </c>
      <c r="AE4435">
        <f>VLOOKUP($A4435,List2,10,FALSE)</f>
        <v>2557</v>
      </c>
    </row>
    <row r="4436" spans="1:31" x14ac:dyDescent="0.3">
      <c r="A4436" t="s">
        <v>4435</v>
      </c>
      <c r="B4436">
        <v>5</v>
      </c>
      <c r="C4436">
        <v>1</v>
      </c>
      <c r="D4436">
        <v>0.2</v>
      </c>
      <c r="E4436">
        <v>3</v>
      </c>
      <c r="F4436">
        <v>0</v>
      </c>
      <c r="G4436">
        <v>1</v>
      </c>
      <c r="H4436">
        <v>1.6</v>
      </c>
      <c r="I4436">
        <v>1</v>
      </c>
      <c r="J4436">
        <v>1.2</v>
      </c>
      <c r="K4436">
        <v>0.44862466725820699</v>
      </c>
      <c r="L4436">
        <v>116</v>
      </c>
      <c r="M4436">
        <v>88</v>
      </c>
      <c r="N4436">
        <v>71</v>
      </c>
      <c r="O4436">
        <v>0.42181818181818098</v>
      </c>
      <c r="P4436">
        <v>0.32</v>
      </c>
      <c r="Q4436">
        <v>0.25818181818181801</v>
      </c>
      <c r="R4436">
        <v>1350</v>
      </c>
      <c r="S4436">
        <v>1178</v>
      </c>
      <c r="T4436">
        <v>1582</v>
      </c>
      <c r="U4436">
        <v>1525</v>
      </c>
      <c r="V4436" t="str">
        <f>VLOOKUP($A4436,List2,1,FALSE)</f>
        <v>GCF_000914255.1_ViralProj232776.fna</v>
      </c>
      <c r="W4436">
        <f>VLOOKUP($A4436,List2,2,FALSE)</f>
        <v>1</v>
      </c>
      <c r="X4436">
        <f>VLOOKUP($A4436,List2,3,FALSE)</f>
        <v>0.45334767410594201</v>
      </c>
      <c r="Y4436">
        <f>VLOOKUP($A4436,List2,4,FALSE)</f>
        <v>101</v>
      </c>
      <c r="Z4436">
        <f>VLOOKUP($A4436,List2,5,FALSE)</f>
        <v>142</v>
      </c>
      <c r="AA4436">
        <f>VLOOKUP($A4436,List2,6,FALSE)</f>
        <v>106</v>
      </c>
      <c r="AB4436">
        <f>VLOOKUP($A4436,List2,7,FALSE)</f>
        <v>1771</v>
      </c>
      <c r="AC4436">
        <f>VLOOKUP($A4436,List2,8,FALSE)</f>
        <v>1601</v>
      </c>
      <c r="AD4436">
        <f>VLOOKUP($A4436,List2,9,FALSE)</f>
        <v>2094</v>
      </c>
      <c r="AE4436">
        <f>VLOOKUP($A4436,List2,10,FALSE)</f>
        <v>1972</v>
      </c>
    </row>
    <row r="4437" spans="1:31" x14ac:dyDescent="0.3">
      <c r="A4437" t="s">
        <v>4436</v>
      </c>
      <c r="B4437">
        <v>8</v>
      </c>
      <c r="C4437">
        <v>1</v>
      </c>
      <c r="D4437">
        <v>0.125</v>
      </c>
      <c r="E4437">
        <v>2</v>
      </c>
      <c r="F4437">
        <v>1</v>
      </c>
      <c r="G4437">
        <v>4</v>
      </c>
      <c r="H4437">
        <v>1.25</v>
      </c>
      <c r="I4437">
        <v>1.125</v>
      </c>
      <c r="J4437">
        <v>1.5</v>
      </c>
      <c r="K4437">
        <v>0.41690432978999198</v>
      </c>
      <c r="L4437">
        <v>97</v>
      </c>
      <c r="M4437">
        <v>32</v>
      </c>
      <c r="N4437">
        <v>61</v>
      </c>
      <c r="O4437">
        <v>0.51052631578947305</v>
      </c>
      <c r="P4437">
        <v>0.168421052631578</v>
      </c>
      <c r="Q4437">
        <v>0.32105263157894698</v>
      </c>
      <c r="R4437">
        <v>985</v>
      </c>
      <c r="S4437">
        <v>623</v>
      </c>
      <c r="T4437">
        <v>1093</v>
      </c>
      <c r="U4437">
        <v>1156</v>
      </c>
      <c r="V4437" t="str">
        <f>VLOOKUP($A4437,List2,1,FALSE)</f>
        <v>GCF_000914235.1_ViralMultiSegProj232600.fna</v>
      </c>
      <c r="W4437">
        <f>VLOOKUP($A4437,List2,2,FALSE)</f>
        <v>8</v>
      </c>
      <c r="X4437">
        <f>VLOOKUP($A4437,List2,3,FALSE)</f>
        <v>0.40136484266396999</v>
      </c>
      <c r="Y4437">
        <f>VLOOKUP($A4437,List2,4,FALSE)</f>
        <v>70</v>
      </c>
      <c r="Z4437">
        <f>VLOOKUP($A4437,List2,5,FALSE)</f>
        <v>150</v>
      </c>
      <c r="AA4437">
        <f>VLOOKUP($A4437,List2,6,FALSE)</f>
        <v>171</v>
      </c>
      <c r="AB4437">
        <f>VLOOKUP($A4437,List2,7,FALSE)</f>
        <v>1830</v>
      </c>
      <c r="AC4437">
        <f>VLOOKUP($A4437,List2,8,FALSE)</f>
        <v>1346</v>
      </c>
      <c r="AD4437">
        <f>VLOOKUP($A4437,List2,9,FALSE)</f>
        <v>2215</v>
      </c>
      <c r="AE4437">
        <f>VLOOKUP($A4437,List2,10,FALSE)</f>
        <v>2522</v>
      </c>
    </row>
    <row r="4438" spans="1:31" x14ac:dyDescent="0.3">
      <c r="A4438" t="s">
        <v>4437</v>
      </c>
      <c r="B4438">
        <v>28</v>
      </c>
      <c r="C4438">
        <v>1</v>
      </c>
      <c r="D4438">
        <v>3.5714285714285698E-2</v>
      </c>
      <c r="E4438">
        <v>7</v>
      </c>
      <c r="F4438">
        <v>9</v>
      </c>
      <c r="G4438">
        <v>11</v>
      </c>
      <c r="H4438">
        <v>1.25</v>
      </c>
      <c r="I4438">
        <v>1.3214285714285701</v>
      </c>
      <c r="J4438">
        <v>1.3928571428571399</v>
      </c>
      <c r="K4438">
        <v>0.54726272704016299</v>
      </c>
      <c r="L4438">
        <v>430</v>
      </c>
      <c r="M4438">
        <v>261</v>
      </c>
      <c r="N4438">
        <v>311</v>
      </c>
      <c r="O4438">
        <v>0.429141716566866</v>
      </c>
      <c r="P4438">
        <v>0.260479041916167</v>
      </c>
      <c r="Q4438">
        <v>0.310379241516966</v>
      </c>
      <c r="R4438">
        <v>8149</v>
      </c>
      <c r="S4438">
        <v>8965</v>
      </c>
      <c r="T4438">
        <v>7281</v>
      </c>
      <c r="U4438">
        <v>6877</v>
      </c>
      <c r="V4438" t="str">
        <f>VLOOKUP($A4438,List2,1,FALSE)</f>
        <v>GCF_000844245.1_ViralProj14515.fna</v>
      </c>
      <c r="W4438">
        <f>VLOOKUP($A4438,List2,2,FALSE)</f>
        <v>1</v>
      </c>
      <c r="X4438">
        <f>VLOOKUP($A4438,List2,3,FALSE)</f>
        <v>0.540482480332104</v>
      </c>
      <c r="Y4438">
        <f>VLOOKUP($A4438,List2,4,FALSE)</f>
        <v>318</v>
      </c>
      <c r="Z4438">
        <f>VLOOKUP($A4438,List2,5,FALSE)</f>
        <v>522</v>
      </c>
      <c r="AA4438">
        <f>VLOOKUP($A4438,List2,6,FALSE)</f>
        <v>398</v>
      </c>
      <c r="AB4438">
        <f>VLOOKUP($A4438,List2,7,FALSE)</f>
        <v>9157</v>
      </c>
      <c r="AC4438">
        <f>VLOOKUP($A4438,List2,8,FALSE)</f>
        <v>9461</v>
      </c>
      <c r="AD4438">
        <f>VLOOKUP($A4438,List2,9,FALSE)</f>
        <v>8040</v>
      </c>
      <c r="AE4438">
        <f>VLOOKUP($A4438,List2,10,FALSE)</f>
        <v>7789</v>
      </c>
    </row>
    <row r="4439" spans="1:31" x14ac:dyDescent="0.3">
      <c r="A4439" t="s">
        <v>4438</v>
      </c>
      <c r="B4439">
        <v>6</v>
      </c>
      <c r="C4439">
        <v>1</v>
      </c>
      <c r="D4439">
        <v>0.16666666666666599</v>
      </c>
      <c r="E4439">
        <v>1</v>
      </c>
      <c r="F4439">
        <v>1</v>
      </c>
      <c r="G4439">
        <v>3</v>
      </c>
      <c r="H4439">
        <v>1.1666666666666601</v>
      </c>
      <c r="I4439">
        <v>1.1666666666666601</v>
      </c>
      <c r="J4439">
        <v>1.5</v>
      </c>
      <c r="K4439">
        <v>0.45487042001787298</v>
      </c>
      <c r="L4439">
        <v>44</v>
      </c>
      <c r="M4439">
        <v>37</v>
      </c>
      <c r="N4439">
        <v>54</v>
      </c>
      <c r="O4439">
        <v>0.32592592592592501</v>
      </c>
      <c r="P4439">
        <v>0.27407407407407403</v>
      </c>
      <c r="Q4439">
        <v>0.4</v>
      </c>
      <c r="R4439">
        <v>755</v>
      </c>
      <c r="S4439">
        <v>772</v>
      </c>
      <c r="T4439">
        <v>1001</v>
      </c>
      <c r="U4439">
        <v>829</v>
      </c>
      <c r="V4439" t="str">
        <f>VLOOKUP($A4439,List2,1,FALSE)</f>
        <v>GCF_000914215.1_ViralProj231657.fna</v>
      </c>
      <c r="W4439">
        <f>VLOOKUP($A4439,List2,2,FALSE)</f>
        <v>1</v>
      </c>
      <c r="X4439">
        <f>VLOOKUP($A4439,List2,3,FALSE)</f>
        <v>0.43388728323699399</v>
      </c>
      <c r="Y4439">
        <f>VLOOKUP($A4439,List2,4,FALSE)</f>
        <v>36</v>
      </c>
      <c r="Z4439">
        <f>VLOOKUP($A4439,List2,5,FALSE)</f>
        <v>67</v>
      </c>
      <c r="AA4439">
        <f>VLOOKUP($A4439,List2,6,FALSE)</f>
        <v>57</v>
      </c>
      <c r="AB4439">
        <f>VLOOKUP($A4439,List2,7,FALSE)</f>
        <v>642</v>
      </c>
      <c r="AC4439">
        <f>VLOOKUP($A4439,List2,8,FALSE)</f>
        <v>559</v>
      </c>
      <c r="AD4439">
        <f>VLOOKUP($A4439,List2,9,FALSE)</f>
        <v>741</v>
      </c>
      <c r="AE4439">
        <f>VLOOKUP($A4439,List2,10,FALSE)</f>
        <v>826</v>
      </c>
    </row>
    <row r="4440" spans="1:31" x14ac:dyDescent="0.3">
      <c r="A4440" t="s">
        <v>4439</v>
      </c>
      <c r="B4440">
        <v>2</v>
      </c>
      <c r="C4440">
        <v>1</v>
      </c>
      <c r="D4440">
        <v>0.5</v>
      </c>
      <c r="E4440">
        <v>0</v>
      </c>
      <c r="F4440">
        <v>0</v>
      </c>
      <c r="G4440">
        <v>1</v>
      </c>
      <c r="H4440">
        <v>1</v>
      </c>
      <c r="I4440">
        <v>1</v>
      </c>
      <c r="J4440">
        <v>1.5</v>
      </c>
      <c r="K4440">
        <v>0.40242373589636399</v>
      </c>
      <c r="L4440">
        <v>99</v>
      </c>
      <c r="M4440">
        <v>52</v>
      </c>
      <c r="N4440">
        <v>83</v>
      </c>
      <c r="O4440">
        <v>0.42307692307692302</v>
      </c>
      <c r="P4440">
        <v>0.22222222222222199</v>
      </c>
      <c r="Q4440">
        <v>0.354700854700854</v>
      </c>
      <c r="R4440">
        <v>1023</v>
      </c>
      <c r="S4440">
        <v>903</v>
      </c>
      <c r="T4440">
        <v>1634</v>
      </c>
      <c r="U4440">
        <v>1226</v>
      </c>
      <c r="V4440" t="str">
        <f>VLOOKUP($A4440,List2,1,FALSE)</f>
        <v>GCF_000914195.1_ViralProj231186.fna</v>
      </c>
      <c r="W4440">
        <f>VLOOKUP($A4440,List2,2,FALSE)</f>
        <v>1</v>
      </c>
      <c r="X4440">
        <f>VLOOKUP($A4440,List2,3,FALSE)</f>
        <v>0.40847253314964699</v>
      </c>
      <c r="Y4440">
        <f>VLOOKUP($A4440,List2,4,FALSE)</f>
        <v>62</v>
      </c>
      <c r="Z4440">
        <f>VLOOKUP($A4440,List2,5,FALSE)</f>
        <v>121</v>
      </c>
      <c r="AA4440">
        <f>VLOOKUP($A4440,List2,6,FALSE)</f>
        <v>95</v>
      </c>
      <c r="AB4440">
        <f>VLOOKUP($A4440,List2,7,FALSE)</f>
        <v>1276</v>
      </c>
      <c r="AC4440">
        <f>VLOOKUP($A4440,List2,8,FALSE)</f>
        <v>1096</v>
      </c>
      <c r="AD4440">
        <f>VLOOKUP($A4440,List2,9,FALSE)</f>
        <v>1920</v>
      </c>
      <c r="AE4440">
        <f>VLOOKUP($A4440,List2,10,FALSE)</f>
        <v>1515</v>
      </c>
    </row>
    <row r="4441" spans="1:31" x14ac:dyDescent="0.3">
      <c r="A4441" t="s">
        <v>4440</v>
      </c>
      <c r="B4441">
        <v>168</v>
      </c>
      <c r="C4441">
        <v>5</v>
      </c>
      <c r="D4441">
        <v>2.9761904761904701E-2</v>
      </c>
      <c r="E4441">
        <v>9</v>
      </c>
      <c r="F4441">
        <v>34</v>
      </c>
      <c r="G4441">
        <v>120</v>
      </c>
      <c r="H4441">
        <v>1.0548780487804801</v>
      </c>
      <c r="I4441">
        <v>1.2073170731707299</v>
      </c>
      <c r="J4441">
        <v>1.73170731707317</v>
      </c>
      <c r="K4441">
        <v>0.30989524387262601</v>
      </c>
      <c r="L4441">
        <v>2521</v>
      </c>
      <c r="M4441">
        <v>2565</v>
      </c>
      <c r="N4441">
        <v>4533</v>
      </c>
      <c r="O4441">
        <v>0.262085455868593</v>
      </c>
      <c r="P4441">
        <v>0.26665973593928599</v>
      </c>
      <c r="Q4441">
        <v>0.47125480819211901</v>
      </c>
      <c r="R4441">
        <v>20490</v>
      </c>
      <c r="S4441">
        <v>13737</v>
      </c>
      <c r="T4441">
        <v>43755</v>
      </c>
      <c r="U4441">
        <v>32465</v>
      </c>
      <c r="V4441" t="str">
        <f>VLOOKUP($A4441,List2,1,FALSE)</f>
        <v>GCF_000914175.1_ViralProj230853.fna</v>
      </c>
      <c r="W4441">
        <f>VLOOKUP($A4441,List2,2,FALSE)</f>
        <v>1</v>
      </c>
      <c r="X4441">
        <f>VLOOKUP($A4441,List2,3,FALSE)</f>
        <v>0.30476864410111199</v>
      </c>
      <c r="Y4441">
        <f>VLOOKUP($A4441,List2,4,FALSE)</f>
        <v>2685</v>
      </c>
      <c r="Z4441">
        <f>VLOOKUP($A4441,List2,5,FALSE)</f>
        <v>2510</v>
      </c>
      <c r="AA4441">
        <f>VLOOKUP($A4441,List2,6,FALSE)</f>
        <v>5212</v>
      </c>
      <c r="AB4441">
        <f>VLOOKUP($A4441,List2,7,FALSE)</f>
        <v>21151</v>
      </c>
      <c r="AC4441">
        <f>VLOOKUP($A4441,List2,8,FALSE)</f>
        <v>17611</v>
      </c>
      <c r="AD4441">
        <f>VLOOKUP($A4441,List2,9,FALSE)</f>
        <v>47209</v>
      </c>
      <c r="AE4441">
        <f>VLOOKUP($A4441,List2,10,FALSE)</f>
        <v>41214</v>
      </c>
    </row>
    <row r="4442" spans="1:31" x14ac:dyDescent="0.3">
      <c r="A4442" t="s">
        <v>4441</v>
      </c>
      <c r="B4442">
        <v>6</v>
      </c>
      <c r="C4442">
        <v>1</v>
      </c>
      <c r="D4442">
        <v>0.16666666666666599</v>
      </c>
      <c r="E4442">
        <v>1</v>
      </c>
      <c r="F4442">
        <v>3</v>
      </c>
      <c r="G4442">
        <v>1</v>
      </c>
      <c r="H4442">
        <v>1.1666666666666601</v>
      </c>
      <c r="I4442">
        <v>1.5</v>
      </c>
      <c r="J4442">
        <v>1.1666666666666601</v>
      </c>
      <c r="K4442">
        <v>0.46507057352152897</v>
      </c>
      <c r="L4442">
        <v>111</v>
      </c>
      <c r="M4442">
        <v>78</v>
      </c>
      <c r="N4442">
        <v>88</v>
      </c>
      <c r="O4442">
        <v>0.40072202166064902</v>
      </c>
      <c r="P4442">
        <v>0.281588447653429</v>
      </c>
      <c r="Q4442">
        <v>0.31768953068591999</v>
      </c>
      <c r="R4442">
        <v>1351</v>
      </c>
      <c r="S4442">
        <v>1252</v>
      </c>
      <c r="T4442">
        <v>1579</v>
      </c>
      <c r="U4442">
        <v>1415</v>
      </c>
      <c r="V4442" t="str">
        <f>VLOOKUP($A4442,List2,1,FALSE)</f>
        <v>GCF_000914155.1_ViralProj230847.fna</v>
      </c>
      <c r="W4442">
        <f>VLOOKUP($A4442,List2,2,FALSE)</f>
        <v>1</v>
      </c>
      <c r="X4442">
        <f>VLOOKUP($A4442,List2,3,FALSE)</f>
        <v>0.456547384978372</v>
      </c>
      <c r="Y4442">
        <f>VLOOKUP($A4442,List2,4,FALSE)</f>
        <v>83</v>
      </c>
      <c r="Z4442">
        <f>VLOOKUP($A4442,List2,5,FALSE)</f>
        <v>72</v>
      </c>
      <c r="AA4442">
        <f>VLOOKUP($A4442,List2,6,FALSE)</f>
        <v>78</v>
      </c>
      <c r="AB4442">
        <f>VLOOKUP($A4442,List2,7,FALSE)</f>
        <v>1123</v>
      </c>
      <c r="AC4442">
        <f>VLOOKUP($A4442,List2,8,FALSE)</f>
        <v>1199</v>
      </c>
      <c r="AD4442">
        <f>VLOOKUP($A4442,List2,9,FALSE)</f>
        <v>1409</v>
      </c>
      <c r="AE4442">
        <f>VLOOKUP($A4442,List2,10,FALSE)</f>
        <v>1355</v>
      </c>
    </row>
    <row r="4443" spans="1:31" x14ac:dyDescent="0.3">
      <c r="A4443" t="s">
        <v>4442</v>
      </c>
      <c r="B4443">
        <v>94</v>
      </c>
      <c r="C4443">
        <v>4</v>
      </c>
      <c r="D4443">
        <v>4.2553191489361701E-2</v>
      </c>
      <c r="E4443">
        <v>31</v>
      </c>
      <c r="F4443">
        <v>21</v>
      </c>
      <c r="G4443">
        <v>38</v>
      </c>
      <c r="H4443">
        <v>1.3406593406593399</v>
      </c>
      <c r="I4443">
        <v>1.2307692307692299</v>
      </c>
      <c r="J4443">
        <v>1.4175824175824101</v>
      </c>
      <c r="K4443">
        <v>0.39526103673507201</v>
      </c>
      <c r="L4443">
        <v>1059</v>
      </c>
      <c r="M4443">
        <v>616</v>
      </c>
      <c r="N4443">
        <v>939</v>
      </c>
      <c r="O4443">
        <v>0.40512624330527902</v>
      </c>
      <c r="P4443">
        <v>0.235654169854628</v>
      </c>
      <c r="Q4443">
        <v>0.35921958684009098</v>
      </c>
      <c r="R4443">
        <v>9775</v>
      </c>
      <c r="S4443">
        <v>7290</v>
      </c>
      <c r="T4443">
        <v>14711</v>
      </c>
      <c r="U4443">
        <v>11398</v>
      </c>
      <c r="V4443" t="str">
        <f>VLOOKUP($A4443,List2,1,FALSE)</f>
        <v>GCF_000914135.1_ViralProj230605.fna</v>
      </c>
      <c r="W4443">
        <f>VLOOKUP($A4443,List2,2,FALSE)</f>
        <v>1</v>
      </c>
      <c r="X4443">
        <f>VLOOKUP($A4443,List2,3,FALSE)</f>
        <v>0.39104705753903202</v>
      </c>
      <c r="Y4443">
        <f>VLOOKUP($A4443,List2,4,FALSE)</f>
        <v>648</v>
      </c>
      <c r="Z4443">
        <f>VLOOKUP($A4443,List2,5,FALSE)</f>
        <v>1038</v>
      </c>
      <c r="AA4443">
        <f>VLOOKUP($A4443,List2,6,FALSE)</f>
        <v>1023</v>
      </c>
      <c r="AB4443">
        <f>VLOOKUP($A4443,List2,7,FALSE)</f>
        <v>10186</v>
      </c>
      <c r="AC4443">
        <f>VLOOKUP($A4443,List2,8,FALSE)</f>
        <v>7722</v>
      </c>
      <c r="AD4443">
        <f>VLOOKUP($A4443,List2,9,FALSE)</f>
        <v>15447</v>
      </c>
      <c r="AE4443">
        <f>VLOOKUP($A4443,List2,10,FALSE)</f>
        <v>12440</v>
      </c>
    </row>
    <row r="4444" spans="1:31" x14ac:dyDescent="0.3">
      <c r="A4444" t="s">
        <v>4443</v>
      </c>
      <c r="B4444">
        <v>97</v>
      </c>
      <c r="C4444">
        <v>5</v>
      </c>
      <c r="D4444">
        <v>5.1546391752577303E-2</v>
      </c>
      <c r="E4444">
        <v>64</v>
      </c>
      <c r="F4444">
        <v>13</v>
      </c>
      <c r="G4444">
        <v>15</v>
      </c>
      <c r="H4444">
        <v>1.6881720430107501</v>
      </c>
      <c r="I4444">
        <v>1.1397849462365499</v>
      </c>
      <c r="J4444">
        <v>1.1612903225806399</v>
      </c>
      <c r="K4444">
        <v>0.63430338376029904</v>
      </c>
      <c r="L4444">
        <v>755</v>
      </c>
      <c r="M4444">
        <v>112</v>
      </c>
      <c r="N4444">
        <v>140</v>
      </c>
      <c r="O4444">
        <v>0.74975173783515303</v>
      </c>
      <c r="P4444">
        <v>0.111221449851042</v>
      </c>
      <c r="Q4444">
        <v>0.13902681231380301</v>
      </c>
      <c r="R4444">
        <v>16269</v>
      </c>
      <c r="S4444">
        <v>16142</v>
      </c>
      <c r="T4444">
        <v>10087</v>
      </c>
      <c r="U4444">
        <v>8599</v>
      </c>
      <c r="V4444" t="str">
        <f>VLOOKUP($A4444,List2,1,FALSE)</f>
        <v>GCF_000914115.1_ViralProj230598.fna</v>
      </c>
      <c r="W4444">
        <f>VLOOKUP($A4444,List2,2,FALSE)</f>
        <v>1</v>
      </c>
      <c r="X4444">
        <f>VLOOKUP($A4444,List2,3,FALSE)</f>
        <v>0.63452910553715003</v>
      </c>
      <c r="Y4444">
        <f>VLOOKUP($A4444,List2,4,FALSE)</f>
        <v>259</v>
      </c>
      <c r="Z4444">
        <f>VLOOKUP($A4444,List2,5,FALSE)</f>
        <v>685</v>
      </c>
      <c r="AA4444">
        <f>VLOOKUP($A4444,List2,6,FALSE)</f>
        <v>140</v>
      </c>
      <c r="AB4444">
        <f>VLOOKUP($A4444,List2,7,FALSE)</f>
        <v>16315</v>
      </c>
      <c r="AC4444">
        <f>VLOOKUP($A4444,List2,8,FALSE)</f>
        <v>17204</v>
      </c>
      <c r="AD4444">
        <f>VLOOKUP($A4444,List2,9,FALSE)</f>
        <v>9699</v>
      </c>
      <c r="AE4444">
        <f>VLOOKUP($A4444,List2,10,FALSE)</f>
        <v>9607</v>
      </c>
    </row>
    <row r="4445" spans="1:31" x14ac:dyDescent="0.3">
      <c r="A4445" t="s">
        <v>4444</v>
      </c>
      <c r="B4445">
        <v>172</v>
      </c>
      <c r="C4445">
        <v>7</v>
      </c>
      <c r="D4445">
        <v>4.0697674418604599E-2</v>
      </c>
      <c r="E4445">
        <v>61</v>
      </c>
      <c r="F4445">
        <v>15</v>
      </c>
      <c r="G4445">
        <v>89</v>
      </c>
      <c r="H4445">
        <v>1.36746987951807</v>
      </c>
      <c r="I4445">
        <v>1.0903614457831301</v>
      </c>
      <c r="J4445">
        <v>1.5361445783132499</v>
      </c>
      <c r="K4445">
        <v>0.49442175574791303</v>
      </c>
      <c r="L4445">
        <v>1686</v>
      </c>
      <c r="M4445">
        <v>835</v>
      </c>
      <c r="N4445">
        <v>1060</v>
      </c>
      <c r="O4445">
        <v>0.47081820720469097</v>
      </c>
      <c r="P4445">
        <v>0.23317509075677101</v>
      </c>
      <c r="Q4445">
        <v>0.29600670203853602</v>
      </c>
      <c r="R4445">
        <v>22311</v>
      </c>
      <c r="S4445">
        <v>19214</v>
      </c>
      <c r="T4445">
        <v>23035</v>
      </c>
      <c r="U4445">
        <v>19427</v>
      </c>
      <c r="V4445" t="str">
        <f>VLOOKUP($A4445,List2,1,FALSE)</f>
        <v>GCF_000914095.1_ViralProj230604.fna</v>
      </c>
      <c r="W4445">
        <f>VLOOKUP($A4445,List2,2,FALSE)</f>
        <v>1</v>
      </c>
      <c r="X4445">
        <f>VLOOKUP($A4445,List2,3,FALSE)</f>
        <v>0.49267302923273398</v>
      </c>
      <c r="Y4445">
        <f>VLOOKUP($A4445,List2,4,FALSE)</f>
        <v>1111</v>
      </c>
      <c r="Z4445">
        <f>VLOOKUP($A4445,List2,5,FALSE)</f>
        <v>1654</v>
      </c>
      <c r="AA4445">
        <f>VLOOKUP($A4445,List2,6,FALSE)</f>
        <v>1127</v>
      </c>
      <c r="AB4445">
        <f>VLOOKUP($A4445,List2,7,FALSE)</f>
        <v>23189</v>
      </c>
      <c r="AC4445">
        <f>VLOOKUP($A4445,List2,8,FALSE)</f>
        <v>22703</v>
      </c>
      <c r="AD4445">
        <f>VLOOKUP($A4445,List2,9,FALSE)</f>
        <v>24611</v>
      </c>
      <c r="AE4445">
        <f>VLOOKUP($A4445,List2,10,FALSE)</f>
        <v>22646</v>
      </c>
    </row>
    <row r="4446" spans="1:31" x14ac:dyDescent="0.3">
      <c r="A4446" t="s">
        <v>4445</v>
      </c>
      <c r="B4446">
        <v>147</v>
      </c>
      <c r="C4446">
        <v>3</v>
      </c>
      <c r="D4446">
        <v>2.04081632653061E-2</v>
      </c>
      <c r="E4446">
        <v>95</v>
      </c>
      <c r="F4446">
        <v>27</v>
      </c>
      <c r="G4446">
        <v>22</v>
      </c>
      <c r="H4446">
        <v>1.6551724137931001</v>
      </c>
      <c r="I4446">
        <v>1.1862068965517201</v>
      </c>
      <c r="J4446">
        <v>1.1517241379310299</v>
      </c>
      <c r="K4446">
        <v>0.6328125</v>
      </c>
      <c r="L4446">
        <v>1064</v>
      </c>
      <c r="M4446">
        <v>139</v>
      </c>
      <c r="N4446">
        <v>133</v>
      </c>
      <c r="O4446">
        <v>0.79640718562874202</v>
      </c>
      <c r="P4446">
        <v>0.10404191616766401</v>
      </c>
      <c r="Q4446">
        <v>9.9550898203592794E-2</v>
      </c>
      <c r="R4446">
        <v>22066</v>
      </c>
      <c r="S4446">
        <v>23861</v>
      </c>
      <c r="T4446">
        <v>15033</v>
      </c>
      <c r="U4446">
        <v>11616</v>
      </c>
      <c r="V4446" t="str">
        <f>VLOOKUP($A4446,List2,1,FALSE)</f>
        <v>GCF_000914075.1_ViralProj230597.fna</v>
      </c>
      <c r="W4446">
        <f>VLOOKUP($A4446,List2,2,FALSE)</f>
        <v>1</v>
      </c>
      <c r="X4446">
        <f>VLOOKUP($A4446,List2,3,FALSE)</f>
        <v>0.63052902035707203</v>
      </c>
      <c r="Y4446">
        <f>VLOOKUP($A4446,List2,4,FALSE)</f>
        <v>257</v>
      </c>
      <c r="Z4446">
        <f>VLOOKUP($A4446,List2,5,FALSE)</f>
        <v>974</v>
      </c>
      <c r="AA4446">
        <f>VLOOKUP($A4446,List2,6,FALSE)</f>
        <v>173</v>
      </c>
      <c r="AB4446">
        <f>VLOOKUP($A4446,List2,7,FALSE)</f>
        <v>22484</v>
      </c>
      <c r="AC4446">
        <f>VLOOKUP($A4446,List2,8,FALSE)</f>
        <v>25370</v>
      </c>
      <c r="AD4446">
        <f>VLOOKUP($A4446,List2,9,FALSE)</f>
        <v>15188</v>
      </c>
      <c r="AE4446">
        <f>VLOOKUP($A4446,List2,10,FALSE)</f>
        <v>12853</v>
      </c>
    </row>
    <row r="4447" spans="1:31" x14ac:dyDescent="0.3">
      <c r="A4447" t="s">
        <v>4446</v>
      </c>
      <c r="B4447">
        <v>51</v>
      </c>
      <c r="C4447">
        <v>2</v>
      </c>
      <c r="D4447">
        <v>3.9215686274509803E-2</v>
      </c>
      <c r="E4447">
        <v>17</v>
      </c>
      <c r="F4447">
        <v>5</v>
      </c>
      <c r="G4447">
        <v>27</v>
      </c>
      <c r="H4447">
        <v>1.34</v>
      </c>
      <c r="I4447">
        <v>1.1000000000000001</v>
      </c>
      <c r="J4447">
        <v>1.54</v>
      </c>
      <c r="K4447">
        <v>0.60521401543073305</v>
      </c>
      <c r="L4447">
        <v>630</v>
      </c>
      <c r="M4447">
        <v>74</v>
      </c>
      <c r="N4447">
        <v>122</v>
      </c>
      <c r="O4447">
        <v>0.76271186440677896</v>
      </c>
      <c r="P4447">
        <v>8.9588377723970894E-2</v>
      </c>
      <c r="Q4447">
        <v>0.14769975786924899</v>
      </c>
      <c r="R4447">
        <v>12667</v>
      </c>
      <c r="S4447">
        <v>11964</v>
      </c>
      <c r="T4447">
        <v>8700</v>
      </c>
      <c r="U4447">
        <v>7367</v>
      </c>
      <c r="V4447" t="str">
        <f>VLOOKUP($A4447,List2,1,FALSE)</f>
        <v>GCF_000914055.1_ViralProj230593.fna</v>
      </c>
      <c r="W4447">
        <f>VLOOKUP($A4447,List2,2,FALSE)</f>
        <v>1</v>
      </c>
      <c r="X4447">
        <f>VLOOKUP($A4447,List2,3,FALSE)</f>
        <v>0.60168680191474799</v>
      </c>
      <c r="Y4447">
        <f>VLOOKUP($A4447,List2,4,FALSE)</f>
        <v>144</v>
      </c>
      <c r="Z4447">
        <f>VLOOKUP($A4447,List2,5,FALSE)</f>
        <v>648</v>
      </c>
      <c r="AA4447">
        <f>VLOOKUP($A4447,List2,6,FALSE)</f>
        <v>147</v>
      </c>
      <c r="AB4447">
        <f>VLOOKUP($A4447,List2,7,FALSE)</f>
        <v>13571</v>
      </c>
      <c r="AC4447">
        <f>VLOOKUP($A4447,List2,8,FALSE)</f>
        <v>12825</v>
      </c>
      <c r="AD4447">
        <f>VLOOKUP($A4447,List2,9,FALSE)</f>
        <v>9485</v>
      </c>
      <c r="AE4447">
        <f>VLOOKUP($A4447,List2,10,FALSE)</f>
        <v>7989</v>
      </c>
    </row>
    <row r="4448" spans="1:31" x14ac:dyDescent="0.3">
      <c r="A4448" t="s">
        <v>4447</v>
      </c>
      <c r="B4448">
        <v>101</v>
      </c>
      <c r="C4448">
        <v>3</v>
      </c>
      <c r="D4448">
        <v>2.9702970297029702E-2</v>
      </c>
      <c r="E4448">
        <v>71</v>
      </c>
      <c r="F4448">
        <v>15</v>
      </c>
      <c r="G4448">
        <v>12</v>
      </c>
      <c r="H4448">
        <v>1.71717171717171</v>
      </c>
      <c r="I4448">
        <v>1.15151515151515</v>
      </c>
      <c r="J4448">
        <v>1.12121212121212</v>
      </c>
      <c r="K4448">
        <v>0.61593257750576902</v>
      </c>
      <c r="L4448">
        <v>801</v>
      </c>
      <c r="M4448">
        <v>130</v>
      </c>
      <c r="N4448">
        <v>79</v>
      </c>
      <c r="O4448">
        <v>0.793069306930693</v>
      </c>
      <c r="P4448">
        <v>0.12871287128712799</v>
      </c>
      <c r="Q4448">
        <v>7.8217821782178204E-2</v>
      </c>
      <c r="R4448">
        <v>15559</v>
      </c>
      <c r="S4448">
        <v>15136</v>
      </c>
      <c r="T4448">
        <v>10798</v>
      </c>
      <c r="U4448">
        <v>8342</v>
      </c>
      <c r="V4448" t="str">
        <f>VLOOKUP($A4448,List2,1,FALSE)</f>
        <v>GCF_000914035.1_ViralProj230589.fna</v>
      </c>
      <c r="W4448">
        <f>VLOOKUP($A4448,List2,2,FALSE)</f>
        <v>1</v>
      </c>
      <c r="X4448">
        <f>VLOOKUP($A4448,List2,3,FALSE)</f>
        <v>0.61504518158970101</v>
      </c>
      <c r="Y4448">
        <f>VLOOKUP($A4448,List2,4,FALSE)</f>
        <v>302</v>
      </c>
      <c r="Z4448">
        <f>VLOOKUP($A4448,List2,5,FALSE)</f>
        <v>766</v>
      </c>
      <c r="AA4448">
        <f>VLOOKUP($A4448,List2,6,FALSE)</f>
        <v>93</v>
      </c>
      <c r="AB4448">
        <f>VLOOKUP($A4448,List2,7,FALSE)</f>
        <v>15888</v>
      </c>
      <c r="AC4448">
        <f>VLOOKUP($A4448,List2,8,FALSE)</f>
        <v>16170</v>
      </c>
      <c r="AD4448">
        <f>VLOOKUP($A4448,List2,9,FALSE)</f>
        <v>9820</v>
      </c>
      <c r="AE4448">
        <f>VLOOKUP($A4448,List2,10,FALSE)</f>
        <v>10245</v>
      </c>
    </row>
    <row r="4449" spans="1:31" x14ac:dyDescent="0.3">
      <c r="A4449" t="s">
        <v>4448</v>
      </c>
      <c r="B4449">
        <v>11</v>
      </c>
      <c r="C4449">
        <v>1</v>
      </c>
      <c r="D4449">
        <v>9.0909090909090898E-2</v>
      </c>
      <c r="E4449">
        <v>5</v>
      </c>
      <c r="F4449">
        <v>2</v>
      </c>
      <c r="G4449">
        <v>3</v>
      </c>
      <c r="H4449">
        <v>1.4545454545454499</v>
      </c>
      <c r="I4449">
        <v>1.1818181818181801</v>
      </c>
      <c r="J4449">
        <v>1.27272727272727</v>
      </c>
      <c r="K4449">
        <v>0.43546798029556599</v>
      </c>
      <c r="L4449">
        <v>179</v>
      </c>
      <c r="M4449">
        <v>122</v>
      </c>
      <c r="N4449">
        <v>173</v>
      </c>
      <c r="O4449">
        <v>0.37763713080168698</v>
      </c>
      <c r="P4449">
        <v>0.25738396624472498</v>
      </c>
      <c r="Q4449">
        <v>0.36497890295358598</v>
      </c>
      <c r="R4449">
        <v>2037</v>
      </c>
      <c r="S4449">
        <v>1941</v>
      </c>
      <c r="T4449">
        <v>2705</v>
      </c>
      <c r="U4449">
        <v>2452</v>
      </c>
      <c r="V4449" t="str">
        <f>VLOOKUP($A4449,List2,1,FALSE)</f>
        <v>GCF_000844185.1_ViralProj14497.fna</v>
      </c>
      <c r="W4449">
        <f>VLOOKUP($A4449,List2,2,FALSE)</f>
        <v>1</v>
      </c>
      <c r="X4449">
        <f>VLOOKUP($A4449,List2,3,FALSE)</f>
        <v>0.43611321325866498</v>
      </c>
      <c r="Y4449">
        <f>VLOOKUP($A4449,List2,4,FALSE)</f>
        <v>500</v>
      </c>
      <c r="Z4449">
        <f>VLOOKUP($A4449,List2,5,FALSE)</f>
        <v>528</v>
      </c>
      <c r="AA4449">
        <f>VLOOKUP($A4449,List2,6,FALSE)</f>
        <v>747</v>
      </c>
      <c r="AB4449">
        <f>VLOOKUP($A4449,List2,7,FALSE)</f>
        <v>7080</v>
      </c>
      <c r="AC4449">
        <f>VLOOKUP($A4449,List2,8,FALSE)</f>
        <v>7327</v>
      </c>
      <c r="AD4449">
        <f>VLOOKUP($A4449,List2,9,FALSE)</f>
        <v>9439</v>
      </c>
      <c r="AE4449">
        <f>VLOOKUP($A4449,List2,10,FALSE)</f>
        <v>9189</v>
      </c>
    </row>
    <row r="4450" spans="1:31" x14ac:dyDescent="0.3">
      <c r="A4450" t="s">
        <v>4449</v>
      </c>
      <c r="B4450">
        <v>91</v>
      </c>
      <c r="C4450">
        <v>5</v>
      </c>
      <c r="D4450">
        <v>5.4945054945054903E-2</v>
      </c>
      <c r="E4450">
        <v>62</v>
      </c>
      <c r="F4450">
        <v>9</v>
      </c>
      <c r="G4450">
        <v>15</v>
      </c>
      <c r="H4450">
        <v>1.71264367816091</v>
      </c>
      <c r="I4450">
        <v>1.1034482758620601</v>
      </c>
      <c r="J4450">
        <v>1.17241379310344</v>
      </c>
      <c r="K4450">
        <v>0.63663055985398498</v>
      </c>
      <c r="L4450">
        <v>709</v>
      </c>
      <c r="M4450">
        <v>112</v>
      </c>
      <c r="N4450">
        <v>151</v>
      </c>
      <c r="O4450">
        <v>0.72942386831275696</v>
      </c>
      <c r="P4450">
        <v>0.11522633744855899</v>
      </c>
      <c r="Q4450">
        <v>0.155349794238683</v>
      </c>
      <c r="R4450">
        <v>16216</v>
      </c>
      <c r="S4450">
        <v>15874</v>
      </c>
      <c r="T4450">
        <v>9732</v>
      </c>
      <c r="U4450">
        <v>8584</v>
      </c>
      <c r="V4450" t="str">
        <f>VLOOKUP($A4450,List2,1,FALSE)</f>
        <v>GCF_000914015.1_ViralProj230585.fna</v>
      </c>
      <c r="W4450">
        <f>VLOOKUP($A4450,List2,2,FALSE)</f>
        <v>1</v>
      </c>
      <c r="X4450">
        <f>VLOOKUP($A4450,List2,3,FALSE)</f>
        <v>0.63814395602298102</v>
      </c>
      <c r="Y4450">
        <f>VLOOKUP($A4450,List2,4,FALSE)</f>
        <v>244</v>
      </c>
      <c r="Z4450">
        <f>VLOOKUP($A4450,List2,5,FALSE)</f>
        <v>639</v>
      </c>
      <c r="AA4450">
        <f>VLOOKUP($A4450,List2,6,FALSE)</f>
        <v>135</v>
      </c>
      <c r="AB4450">
        <f>VLOOKUP($A4450,List2,7,FALSE)</f>
        <v>16164</v>
      </c>
      <c r="AC4450">
        <f>VLOOKUP($A4450,List2,8,FALSE)</f>
        <v>17269</v>
      </c>
      <c r="AD4450">
        <f>VLOOKUP($A4450,List2,9,FALSE)</f>
        <v>9498</v>
      </c>
      <c r="AE4450">
        <f>VLOOKUP($A4450,List2,10,FALSE)</f>
        <v>9460</v>
      </c>
    </row>
    <row r="4451" spans="1:31" x14ac:dyDescent="0.3">
      <c r="A4451" t="s">
        <v>4450</v>
      </c>
      <c r="B4451">
        <v>51</v>
      </c>
      <c r="C4451">
        <v>1</v>
      </c>
      <c r="D4451">
        <v>1.9607843137254902E-2</v>
      </c>
      <c r="E4451">
        <v>9</v>
      </c>
      <c r="F4451">
        <v>9</v>
      </c>
      <c r="G4451">
        <v>32</v>
      </c>
      <c r="H4451">
        <v>1.1764705882352899</v>
      </c>
      <c r="I4451">
        <v>1.1764705882352899</v>
      </c>
      <c r="J4451">
        <v>1.62745098039215</v>
      </c>
      <c r="K4451">
        <v>0.42354373152495201</v>
      </c>
      <c r="L4451">
        <v>652</v>
      </c>
      <c r="M4451">
        <v>321</v>
      </c>
      <c r="N4451">
        <v>613</v>
      </c>
      <c r="O4451">
        <v>0.411097099621689</v>
      </c>
      <c r="P4451">
        <v>0.20239596469104601</v>
      </c>
      <c r="Q4451">
        <v>0.38650693568726302</v>
      </c>
      <c r="R4451">
        <v>6905</v>
      </c>
      <c r="S4451">
        <v>5274</v>
      </c>
      <c r="T4451">
        <v>9343</v>
      </c>
      <c r="U4451">
        <v>7233</v>
      </c>
      <c r="V4451" t="str">
        <f>VLOOKUP($A4451,List2,1,FALSE)</f>
        <v>GCF_000913995.1_ViralProj230581.fna</v>
      </c>
      <c r="W4451">
        <f>VLOOKUP($A4451,List2,2,FALSE)</f>
        <v>1</v>
      </c>
      <c r="X4451">
        <f>VLOOKUP($A4451,List2,3,FALSE)</f>
        <v>0.41604195489205598</v>
      </c>
      <c r="Y4451">
        <f>VLOOKUP($A4451,List2,4,FALSE)</f>
        <v>340</v>
      </c>
      <c r="Z4451">
        <f>VLOOKUP($A4451,List2,5,FALSE)</f>
        <v>665</v>
      </c>
      <c r="AA4451">
        <f>VLOOKUP($A4451,List2,6,FALSE)</f>
        <v>686</v>
      </c>
      <c r="AB4451">
        <f>VLOOKUP($A4451,List2,7,FALSE)</f>
        <v>7361</v>
      </c>
      <c r="AC4451">
        <f>VLOOKUP($A4451,List2,8,FALSE)</f>
        <v>5570</v>
      </c>
      <c r="AD4451">
        <f>VLOOKUP($A4451,List2,9,FALSE)</f>
        <v>10268</v>
      </c>
      <c r="AE4451">
        <f>VLOOKUP($A4451,List2,10,FALSE)</f>
        <v>7882</v>
      </c>
    </row>
    <row r="4452" spans="1:31" x14ac:dyDescent="0.3">
      <c r="A4452" t="s">
        <v>4451</v>
      </c>
      <c r="B4452">
        <v>1</v>
      </c>
      <c r="C4452">
        <v>1</v>
      </c>
      <c r="D4452">
        <v>1</v>
      </c>
      <c r="E4452">
        <v>0</v>
      </c>
      <c r="F4452">
        <v>0</v>
      </c>
      <c r="G4452">
        <v>0</v>
      </c>
      <c r="H4452">
        <v>1</v>
      </c>
      <c r="I4452">
        <v>1</v>
      </c>
      <c r="J4452">
        <v>1</v>
      </c>
      <c r="K4452">
        <v>0.50528541226215595</v>
      </c>
      <c r="L4452">
        <v>3</v>
      </c>
      <c r="M4452">
        <v>6</v>
      </c>
      <c r="N4452">
        <v>0</v>
      </c>
      <c r="O4452">
        <v>0.33333333333333298</v>
      </c>
      <c r="P4452">
        <v>0.66666666666666596</v>
      </c>
      <c r="Q4452">
        <v>0</v>
      </c>
      <c r="R4452">
        <v>112</v>
      </c>
      <c r="S4452">
        <v>127</v>
      </c>
      <c r="T4452">
        <v>118</v>
      </c>
      <c r="U4452">
        <v>116</v>
      </c>
      <c r="V4452" t="str">
        <f>VLOOKUP($A4452,List2,1,FALSE)</f>
        <v>GCF_000913975.1_ViralProj230268.fna</v>
      </c>
      <c r="W4452">
        <f>VLOOKUP($A4452,List2,2,FALSE)</f>
        <v>1</v>
      </c>
      <c r="X4452">
        <f>VLOOKUP($A4452,List2,3,FALSE)</f>
        <v>0.481712756467439</v>
      </c>
      <c r="Y4452">
        <f>VLOOKUP($A4452,List2,4,FALSE)</f>
        <v>21</v>
      </c>
      <c r="Z4452">
        <f>VLOOKUP($A4452,List2,5,FALSE)</f>
        <v>11</v>
      </c>
      <c r="AA4452">
        <f>VLOOKUP($A4452,List2,6,FALSE)</f>
        <v>14</v>
      </c>
      <c r="AB4452">
        <f>VLOOKUP($A4452,List2,7,FALSE)</f>
        <v>255</v>
      </c>
      <c r="AC4452">
        <f>VLOOKUP($A4452,List2,8,FALSE)</f>
        <v>285</v>
      </c>
      <c r="AD4452">
        <f>VLOOKUP($A4452,List2,9,FALSE)</f>
        <v>288</v>
      </c>
      <c r="AE4452">
        <f>VLOOKUP($A4452,List2,10,FALSE)</f>
        <v>293</v>
      </c>
    </row>
    <row r="4453" spans="1:31" x14ac:dyDescent="0.3">
      <c r="A4453" t="s">
        <v>4452</v>
      </c>
      <c r="B4453">
        <v>1</v>
      </c>
      <c r="C4453">
        <v>1</v>
      </c>
      <c r="D4453">
        <v>1</v>
      </c>
      <c r="E4453">
        <v>0</v>
      </c>
      <c r="F4453">
        <v>0</v>
      </c>
      <c r="G4453">
        <v>0</v>
      </c>
      <c r="H4453">
        <v>1</v>
      </c>
      <c r="I4453">
        <v>1</v>
      </c>
      <c r="J4453">
        <v>1</v>
      </c>
      <c r="K4453">
        <v>0.42473745624270698</v>
      </c>
      <c r="L4453">
        <v>15</v>
      </c>
      <c r="M4453">
        <v>10</v>
      </c>
      <c r="N4453">
        <v>17</v>
      </c>
      <c r="O4453">
        <v>0.35714285714285698</v>
      </c>
      <c r="P4453">
        <v>0.238095238095238</v>
      </c>
      <c r="Q4453">
        <v>0.40476190476190399</v>
      </c>
      <c r="R4453">
        <v>208</v>
      </c>
      <c r="S4453">
        <v>156</v>
      </c>
      <c r="T4453">
        <v>296</v>
      </c>
      <c r="U4453">
        <v>197</v>
      </c>
      <c r="V4453" t="str">
        <f>VLOOKUP($A4453,List2,1,FALSE)</f>
        <v>GCF_000913955.1_ViralProj230064.fna</v>
      </c>
      <c r="W4453">
        <f>VLOOKUP($A4453,List2,2,FALSE)</f>
        <v>1</v>
      </c>
      <c r="X4453">
        <f>VLOOKUP($A4453,List2,3,FALSE)</f>
        <v>0.435783879539415</v>
      </c>
      <c r="Y4453">
        <f>VLOOKUP($A4453,List2,4,FALSE)</f>
        <v>13</v>
      </c>
      <c r="Z4453">
        <f>VLOOKUP($A4453,List2,5,FALSE)</f>
        <v>20</v>
      </c>
      <c r="AA4453">
        <f>VLOOKUP($A4453,List2,6,FALSE)</f>
        <v>24</v>
      </c>
      <c r="AB4453">
        <f>VLOOKUP($A4453,List2,7,FALSE)</f>
        <v>276</v>
      </c>
      <c r="AC4453">
        <f>VLOOKUP($A4453,List2,8,FALSE)</f>
        <v>216</v>
      </c>
      <c r="AD4453">
        <f>VLOOKUP($A4453,List2,9,FALSE)</f>
        <v>387</v>
      </c>
      <c r="AE4453">
        <f>VLOOKUP($A4453,List2,10,FALSE)</f>
        <v>250</v>
      </c>
    </row>
    <row r="4454" spans="1:31" x14ac:dyDescent="0.3">
      <c r="A4454" t="s">
        <v>4453</v>
      </c>
      <c r="B4454">
        <v>54</v>
      </c>
      <c r="C4454">
        <v>1</v>
      </c>
      <c r="D4454">
        <v>1.85185185185185E-2</v>
      </c>
      <c r="E4454">
        <v>37</v>
      </c>
      <c r="F4454">
        <v>8</v>
      </c>
      <c r="G4454">
        <v>8</v>
      </c>
      <c r="H4454">
        <v>1.68518518518518</v>
      </c>
      <c r="I4454">
        <v>1.1481481481481399</v>
      </c>
      <c r="J4454">
        <v>1.1481481481481399</v>
      </c>
      <c r="K4454">
        <v>0.59888813132637497</v>
      </c>
      <c r="L4454">
        <v>618</v>
      </c>
      <c r="M4454">
        <v>122</v>
      </c>
      <c r="N4454">
        <v>94</v>
      </c>
      <c r="O4454">
        <v>0.74100719424460404</v>
      </c>
      <c r="P4454">
        <v>0.14628297362110301</v>
      </c>
      <c r="Q4454">
        <v>0.112709832134292</v>
      </c>
      <c r="R4454">
        <v>11416</v>
      </c>
      <c r="S4454">
        <v>11422</v>
      </c>
      <c r="T4454">
        <v>8394</v>
      </c>
      <c r="U4454">
        <v>6902</v>
      </c>
      <c r="V4454" t="str">
        <f>VLOOKUP($A4454,List2,1,FALSE)</f>
        <v>GCF_000913935.1_ViralProj229896.fna</v>
      </c>
      <c r="W4454">
        <f>VLOOKUP($A4454,List2,2,FALSE)</f>
        <v>1</v>
      </c>
      <c r="X4454">
        <f>VLOOKUP($A4454,List2,3,FALSE)</f>
        <v>0.59590344180070598</v>
      </c>
      <c r="Y4454">
        <f>VLOOKUP($A4454,List2,4,FALSE)</f>
        <v>167</v>
      </c>
      <c r="Z4454">
        <f>VLOOKUP($A4454,List2,5,FALSE)</f>
        <v>596</v>
      </c>
      <c r="AA4454">
        <f>VLOOKUP($A4454,List2,6,FALSE)</f>
        <v>94</v>
      </c>
      <c r="AB4454">
        <f>VLOOKUP($A4454,List2,7,FALSE)</f>
        <v>12085</v>
      </c>
      <c r="AC4454">
        <f>VLOOKUP($A4454,List2,8,FALSE)</f>
        <v>12033</v>
      </c>
      <c r="AD4454">
        <f>VLOOKUP($A4454,List2,9,FALSE)</f>
        <v>8387</v>
      </c>
      <c r="AE4454">
        <f>VLOOKUP($A4454,List2,10,FALSE)</f>
        <v>7968</v>
      </c>
    </row>
    <row r="4455" spans="1:31" x14ac:dyDescent="0.3">
      <c r="A4455" t="s">
        <v>4454</v>
      </c>
      <c r="B4455">
        <v>3</v>
      </c>
      <c r="C4455">
        <v>2</v>
      </c>
      <c r="D4455">
        <v>0.66666666666666596</v>
      </c>
      <c r="E4455">
        <v>0</v>
      </c>
      <c r="F4455">
        <v>1</v>
      </c>
      <c r="G4455">
        <v>0</v>
      </c>
      <c r="H4455">
        <v>1</v>
      </c>
      <c r="I4455">
        <v>1.5</v>
      </c>
      <c r="J4455">
        <v>1</v>
      </c>
      <c r="K4455">
        <v>0.56795634920634896</v>
      </c>
      <c r="L4455">
        <v>27</v>
      </c>
      <c r="M4455">
        <v>13</v>
      </c>
      <c r="N4455">
        <v>10</v>
      </c>
      <c r="O4455">
        <v>0.54</v>
      </c>
      <c r="P4455">
        <v>0.26</v>
      </c>
      <c r="Q4455">
        <v>0.2</v>
      </c>
      <c r="R4455">
        <v>557</v>
      </c>
      <c r="S4455">
        <v>588</v>
      </c>
      <c r="T4455">
        <v>470</v>
      </c>
      <c r="U4455">
        <v>401</v>
      </c>
      <c r="V4455" t="str">
        <f>VLOOKUP($A4455,List2,1,FALSE)</f>
        <v>GCF_000913915.1_ViralProj229825.fna</v>
      </c>
      <c r="W4455">
        <f>VLOOKUP($A4455,List2,2,FALSE)</f>
        <v>1</v>
      </c>
      <c r="X4455">
        <f>VLOOKUP($A4455,List2,3,FALSE)</f>
        <v>0.54218222722159704</v>
      </c>
      <c r="Y4455">
        <f>VLOOKUP($A4455,List2,4,FALSE)</f>
        <v>19</v>
      </c>
      <c r="Z4455">
        <f>VLOOKUP($A4455,List2,5,FALSE)</f>
        <v>25</v>
      </c>
      <c r="AA4455">
        <f>VLOOKUP($A4455,List2,6,FALSE)</f>
        <v>15</v>
      </c>
      <c r="AB4455">
        <f>VLOOKUP($A4455,List2,7,FALSE)</f>
        <v>504</v>
      </c>
      <c r="AC4455">
        <f>VLOOKUP($A4455,List2,8,FALSE)</f>
        <v>460</v>
      </c>
      <c r="AD4455">
        <f>VLOOKUP($A4455,List2,9,FALSE)</f>
        <v>423</v>
      </c>
      <c r="AE4455">
        <f>VLOOKUP($A4455,List2,10,FALSE)</f>
        <v>391</v>
      </c>
    </row>
    <row r="4456" spans="1:31" x14ac:dyDescent="0.3">
      <c r="A4456" t="s">
        <v>4455</v>
      </c>
      <c r="B4456">
        <v>1</v>
      </c>
      <c r="C4456">
        <v>1</v>
      </c>
      <c r="D4456">
        <v>1</v>
      </c>
      <c r="E4456">
        <v>0</v>
      </c>
      <c r="F4456">
        <v>0</v>
      </c>
      <c r="G4456">
        <v>0</v>
      </c>
      <c r="H4456">
        <v>1</v>
      </c>
      <c r="I4456">
        <v>1</v>
      </c>
      <c r="J4456">
        <v>1</v>
      </c>
      <c r="K4456">
        <v>0.55332105934003595</v>
      </c>
      <c r="L4456">
        <v>111</v>
      </c>
      <c r="M4456">
        <v>24</v>
      </c>
      <c r="N4456">
        <v>32</v>
      </c>
      <c r="O4456">
        <v>0.66467065868263397</v>
      </c>
      <c r="P4456">
        <v>0.14371257485029901</v>
      </c>
      <c r="Q4456">
        <v>0.19161676646706499</v>
      </c>
      <c r="R4456">
        <v>1688</v>
      </c>
      <c r="S4456">
        <v>2219</v>
      </c>
      <c r="T4456">
        <v>1303</v>
      </c>
      <c r="U4456">
        <v>1851</v>
      </c>
      <c r="V4456" t="str">
        <f>VLOOKUP($A4456,List2,1,FALSE)</f>
        <v>GCF_000913895.1_ViralProj227566.fna</v>
      </c>
      <c r="W4456">
        <f>VLOOKUP($A4456,List2,2,FALSE)</f>
        <v>1</v>
      </c>
      <c r="X4456">
        <f>VLOOKUP($A4456,List2,3,FALSE)</f>
        <v>0.55512869765655004</v>
      </c>
      <c r="Y4456">
        <f>VLOOKUP($A4456,List2,4,FALSE)</f>
        <v>34</v>
      </c>
      <c r="Z4456">
        <f>VLOOKUP($A4456,List2,5,FALSE)</f>
        <v>113</v>
      </c>
      <c r="AA4456">
        <f>VLOOKUP($A4456,List2,6,FALSE)</f>
        <v>38</v>
      </c>
      <c r="AB4456">
        <f>VLOOKUP($A4456,List2,7,FALSE)</f>
        <v>1874</v>
      </c>
      <c r="AC4456">
        <f>VLOOKUP($A4456,List2,8,FALSE)</f>
        <v>2461</v>
      </c>
      <c r="AD4456">
        <f>VLOOKUP($A4456,List2,9,FALSE)</f>
        <v>1426</v>
      </c>
      <c r="AE4456">
        <f>VLOOKUP($A4456,List2,10,FALSE)</f>
        <v>2048</v>
      </c>
    </row>
    <row r="4457" spans="1:31" x14ac:dyDescent="0.3">
      <c r="A4457" t="s">
        <v>4456</v>
      </c>
      <c r="B4457">
        <v>3</v>
      </c>
      <c r="C4457">
        <v>1</v>
      </c>
      <c r="D4457">
        <v>0.33333333333333298</v>
      </c>
      <c r="E4457">
        <v>2</v>
      </c>
      <c r="F4457">
        <v>0</v>
      </c>
      <c r="G4457">
        <v>0</v>
      </c>
      <c r="H4457">
        <v>1.6666666666666601</v>
      </c>
      <c r="I4457">
        <v>1</v>
      </c>
      <c r="J4457">
        <v>1</v>
      </c>
      <c r="K4457">
        <v>0.48017621145374401</v>
      </c>
      <c r="L4457">
        <v>33</v>
      </c>
      <c r="M4457">
        <v>21</v>
      </c>
      <c r="N4457">
        <v>26</v>
      </c>
      <c r="O4457">
        <v>0.41249999999999998</v>
      </c>
      <c r="P4457">
        <v>0.26250000000000001</v>
      </c>
      <c r="Q4457">
        <v>0.32500000000000001</v>
      </c>
      <c r="R4457">
        <v>634</v>
      </c>
      <c r="S4457">
        <v>347</v>
      </c>
      <c r="T4457">
        <v>552</v>
      </c>
      <c r="U4457">
        <v>510</v>
      </c>
      <c r="V4457" t="str">
        <f>VLOOKUP($A4457,List2,1,FALSE)</f>
        <v>GCF_000913875.1_ViralProj227356.fna</v>
      </c>
      <c r="W4457">
        <f>VLOOKUP($A4457,List2,2,FALSE)</f>
        <v>1</v>
      </c>
      <c r="X4457">
        <f>VLOOKUP($A4457,List2,3,FALSE)</f>
        <v>0.48541769649035998</v>
      </c>
      <c r="Y4457">
        <f>VLOOKUP($A4457,List2,4,FALSE)</f>
        <v>19</v>
      </c>
      <c r="Z4457">
        <f>VLOOKUP($A4457,List2,5,FALSE)</f>
        <v>38</v>
      </c>
      <c r="AA4457">
        <f>VLOOKUP($A4457,List2,6,FALSE)</f>
        <v>32</v>
      </c>
      <c r="AB4457">
        <f>VLOOKUP($A4457,List2,7,FALSE)</f>
        <v>643</v>
      </c>
      <c r="AC4457">
        <f>VLOOKUP($A4457,List2,8,FALSE)</f>
        <v>339</v>
      </c>
      <c r="AD4457">
        <f>VLOOKUP($A4457,List2,9,FALSE)</f>
        <v>515</v>
      </c>
      <c r="AE4457">
        <f>VLOOKUP($A4457,List2,10,FALSE)</f>
        <v>526</v>
      </c>
    </row>
    <row r="4458" spans="1:31" x14ac:dyDescent="0.3">
      <c r="A4458" t="s">
        <v>4457</v>
      </c>
      <c r="B4458">
        <v>46</v>
      </c>
      <c r="C4458">
        <v>3</v>
      </c>
      <c r="D4458">
        <v>6.5217391304347797E-2</v>
      </c>
      <c r="E4458">
        <v>5</v>
      </c>
      <c r="F4458">
        <v>17</v>
      </c>
      <c r="G4458">
        <v>21</v>
      </c>
      <c r="H4458">
        <v>1.11363636363636</v>
      </c>
      <c r="I4458">
        <v>1.38636363636363</v>
      </c>
      <c r="J4458">
        <v>1.47727272727272</v>
      </c>
      <c r="K4458">
        <v>0.483171888181051</v>
      </c>
      <c r="L4458">
        <v>662</v>
      </c>
      <c r="M4458">
        <v>279</v>
      </c>
      <c r="N4458">
        <v>497</v>
      </c>
      <c r="O4458">
        <v>0.46036161335187697</v>
      </c>
      <c r="P4458">
        <v>0.194019471488178</v>
      </c>
      <c r="Q4458">
        <v>0.34561891515994397</v>
      </c>
      <c r="R4458">
        <v>8609</v>
      </c>
      <c r="S4458">
        <v>8001</v>
      </c>
      <c r="T4458">
        <v>10090</v>
      </c>
      <c r="U4458">
        <v>7677</v>
      </c>
      <c r="V4458" t="str">
        <f>VLOOKUP($A4458,List2,1,FALSE)</f>
        <v>GCF_000913855.1_ViralProj227128.fna</v>
      </c>
      <c r="W4458">
        <f>VLOOKUP($A4458,List2,2,FALSE)</f>
        <v>1</v>
      </c>
      <c r="X4458">
        <f>VLOOKUP($A4458,List2,3,FALSE)</f>
        <v>0.47703543413578497</v>
      </c>
      <c r="Y4458">
        <f>VLOOKUP($A4458,List2,4,FALSE)</f>
        <v>328</v>
      </c>
      <c r="Z4458">
        <f>VLOOKUP($A4458,List2,5,FALSE)</f>
        <v>676</v>
      </c>
      <c r="AA4458">
        <f>VLOOKUP($A4458,List2,6,FALSE)</f>
        <v>561</v>
      </c>
      <c r="AB4458">
        <f>VLOOKUP($A4458,List2,7,FALSE)</f>
        <v>9186</v>
      </c>
      <c r="AC4458">
        <f>VLOOKUP($A4458,List2,8,FALSE)</f>
        <v>8450</v>
      </c>
      <c r="AD4458">
        <f>VLOOKUP($A4458,List2,9,FALSE)</f>
        <v>10787</v>
      </c>
      <c r="AE4458">
        <f>VLOOKUP($A4458,List2,10,FALSE)</f>
        <v>8547</v>
      </c>
    </row>
    <row r="4459" spans="1:31" x14ac:dyDescent="0.3">
      <c r="A4459" t="s">
        <v>4458</v>
      </c>
      <c r="B4459">
        <v>113</v>
      </c>
      <c r="C4459">
        <v>2</v>
      </c>
      <c r="D4459">
        <v>1.7699115044247701E-2</v>
      </c>
      <c r="E4459">
        <v>32</v>
      </c>
      <c r="F4459">
        <v>12</v>
      </c>
      <c r="G4459">
        <v>67</v>
      </c>
      <c r="H4459">
        <v>1.28571428571428</v>
      </c>
      <c r="I4459">
        <v>1.1071428571428501</v>
      </c>
      <c r="J4459">
        <v>1.59821428571428</v>
      </c>
      <c r="K4459">
        <v>0.35918582920289199</v>
      </c>
      <c r="L4459">
        <v>2064</v>
      </c>
      <c r="M4459">
        <v>945</v>
      </c>
      <c r="N4459">
        <v>2008</v>
      </c>
      <c r="O4459">
        <v>0.41140123579828503</v>
      </c>
      <c r="P4459">
        <v>0.188359577436715</v>
      </c>
      <c r="Q4459">
        <v>0.40023918676499898</v>
      </c>
      <c r="R4459">
        <v>14945</v>
      </c>
      <c r="S4459">
        <v>11578</v>
      </c>
      <c r="T4459">
        <v>25907</v>
      </c>
      <c r="U4459">
        <v>21412</v>
      </c>
      <c r="V4459" t="str">
        <f>VLOOKUP($A4459,List2,1,FALSE)</f>
        <v>GCF_000913835.1_ViralProj227124.fna</v>
      </c>
      <c r="W4459">
        <f>VLOOKUP($A4459,List2,2,FALSE)</f>
        <v>1</v>
      </c>
      <c r="X4459">
        <f>VLOOKUP($A4459,List2,3,FALSE)</f>
        <v>0.35346632866747402</v>
      </c>
      <c r="Y4459">
        <f>VLOOKUP($A4459,List2,4,FALSE)</f>
        <v>1033</v>
      </c>
      <c r="Z4459">
        <f>VLOOKUP($A4459,List2,5,FALSE)</f>
        <v>1937</v>
      </c>
      <c r="AA4459">
        <f>VLOOKUP($A4459,List2,6,FALSE)</f>
        <v>2398</v>
      </c>
      <c r="AB4459">
        <f>VLOOKUP($A4459,List2,7,FALSE)</f>
        <v>14903</v>
      </c>
      <c r="AC4459">
        <f>VLOOKUP($A4459,List2,8,FALSE)</f>
        <v>13960</v>
      </c>
      <c r="AD4459">
        <f>VLOOKUP($A4459,List2,9,FALSE)</f>
        <v>26860</v>
      </c>
      <c r="AE4459">
        <f>VLOOKUP($A4459,List2,10,FALSE)</f>
        <v>25934</v>
      </c>
    </row>
    <row r="4460" spans="1:31" x14ac:dyDescent="0.3">
      <c r="A4460" t="s">
        <v>4459</v>
      </c>
      <c r="B4460">
        <v>110</v>
      </c>
      <c r="C4460">
        <v>5</v>
      </c>
      <c r="D4460">
        <v>4.54545454545454E-2</v>
      </c>
      <c r="E4460">
        <v>35</v>
      </c>
      <c r="F4460">
        <v>12</v>
      </c>
      <c r="G4460">
        <v>58</v>
      </c>
      <c r="H4460">
        <v>1.3301886792452799</v>
      </c>
      <c r="I4460">
        <v>1.11320754716981</v>
      </c>
      <c r="J4460">
        <v>1.5471698113207499</v>
      </c>
      <c r="K4460">
        <v>0.48048051581325302</v>
      </c>
      <c r="L4460">
        <v>1995</v>
      </c>
      <c r="M4460">
        <v>477</v>
      </c>
      <c r="N4460">
        <v>1325</v>
      </c>
      <c r="O4460">
        <v>0.52541480115880901</v>
      </c>
      <c r="P4460">
        <v>0.12562549381090299</v>
      </c>
      <c r="Q4460">
        <v>0.348959705030287</v>
      </c>
      <c r="R4460">
        <v>21754</v>
      </c>
      <c r="S4460">
        <v>19083</v>
      </c>
      <c r="T4460">
        <v>23695</v>
      </c>
      <c r="U4460">
        <v>20460</v>
      </c>
      <c r="V4460" t="str">
        <f>VLOOKUP($A4460,List2,1,FALSE)</f>
        <v>GCF_000844165.1_ViralProj14493.fna</v>
      </c>
      <c r="W4460">
        <f>VLOOKUP($A4460,List2,2,FALSE)</f>
        <v>1</v>
      </c>
      <c r="X4460">
        <f>VLOOKUP($A4460,List2,3,FALSE)</f>
        <v>0.47311737217961802</v>
      </c>
      <c r="Y4460">
        <f>VLOOKUP($A4460,List2,4,FALSE)</f>
        <v>748</v>
      </c>
      <c r="Z4460">
        <f>VLOOKUP($A4460,List2,5,FALSE)</f>
        <v>1788</v>
      </c>
      <c r="AA4460">
        <f>VLOOKUP($A4460,List2,6,FALSE)</f>
        <v>1517</v>
      </c>
      <c r="AB4460">
        <f>VLOOKUP($A4460,List2,7,FALSE)</f>
        <v>22296</v>
      </c>
      <c r="AC4460">
        <f>VLOOKUP($A4460,List2,8,FALSE)</f>
        <v>22556</v>
      </c>
      <c r="AD4460">
        <f>VLOOKUP($A4460,List2,9,FALSE)</f>
        <v>24591</v>
      </c>
      <c r="AE4460">
        <f>VLOOKUP($A4460,List2,10,FALSE)</f>
        <v>25358</v>
      </c>
    </row>
    <row r="4461" spans="1:31" x14ac:dyDescent="0.3">
      <c r="A4461" t="s">
        <v>4460</v>
      </c>
      <c r="B4461">
        <v>283</v>
      </c>
      <c r="C4461">
        <v>6</v>
      </c>
      <c r="D4461">
        <v>2.1201413427561801E-2</v>
      </c>
      <c r="E4461">
        <v>40</v>
      </c>
      <c r="F4461">
        <v>55</v>
      </c>
      <c r="G4461">
        <v>182</v>
      </c>
      <c r="H4461">
        <v>1.14388489208633</v>
      </c>
      <c r="I4461">
        <v>1.1978417266187</v>
      </c>
      <c r="J4461">
        <v>1.6546762589927999</v>
      </c>
      <c r="K4461">
        <v>0.38452222597232399</v>
      </c>
      <c r="L4461">
        <v>2661</v>
      </c>
      <c r="M4461">
        <v>3004</v>
      </c>
      <c r="N4461">
        <v>4233</v>
      </c>
      <c r="O4461">
        <v>0.26884219034148299</v>
      </c>
      <c r="P4461">
        <v>0.30349565568801701</v>
      </c>
      <c r="Q4461">
        <v>0.427662153970499</v>
      </c>
      <c r="R4461">
        <v>33480</v>
      </c>
      <c r="S4461">
        <v>24624</v>
      </c>
      <c r="T4461">
        <v>54208</v>
      </c>
      <c r="U4461">
        <v>38795</v>
      </c>
      <c r="V4461" t="str">
        <f>VLOOKUP($A4461,List2,1,FALSE)</f>
        <v>GCF_000913815.1_ViralProj227120.fna</v>
      </c>
      <c r="W4461">
        <f>VLOOKUP($A4461,List2,2,FALSE)</f>
        <v>1</v>
      </c>
      <c r="X4461">
        <f>VLOOKUP($A4461,List2,3,FALSE)</f>
        <v>0.37621273539543998</v>
      </c>
      <c r="Y4461">
        <f>VLOOKUP($A4461,List2,4,FALSE)</f>
        <v>3151</v>
      </c>
      <c r="Z4461">
        <f>VLOOKUP($A4461,List2,5,FALSE)</f>
        <v>2657</v>
      </c>
      <c r="AA4461">
        <f>VLOOKUP($A4461,List2,6,FALSE)</f>
        <v>4777</v>
      </c>
      <c r="AB4461">
        <f>VLOOKUP($A4461,List2,7,FALSE)</f>
        <v>33605</v>
      </c>
      <c r="AC4461">
        <f>VLOOKUP($A4461,List2,8,FALSE)</f>
        <v>28206</v>
      </c>
      <c r="AD4461">
        <f>VLOOKUP($A4461,List2,9,FALSE)</f>
        <v>56592</v>
      </c>
      <c r="AE4461">
        <f>VLOOKUP($A4461,List2,10,FALSE)</f>
        <v>45895</v>
      </c>
    </row>
    <row r="4462" spans="1:31" x14ac:dyDescent="0.3">
      <c r="A4462" t="s">
        <v>4461</v>
      </c>
      <c r="B4462">
        <v>111</v>
      </c>
      <c r="C4462">
        <v>1</v>
      </c>
      <c r="D4462">
        <v>9.0090090090090003E-3</v>
      </c>
      <c r="E4462">
        <v>33</v>
      </c>
      <c r="F4462">
        <v>9</v>
      </c>
      <c r="G4462">
        <v>68</v>
      </c>
      <c r="H4462">
        <v>1.29729729729729</v>
      </c>
      <c r="I4462">
        <v>1.08108108108108</v>
      </c>
      <c r="J4462">
        <v>1.6126126126126099</v>
      </c>
      <c r="K4462">
        <v>0.35837349731316798</v>
      </c>
      <c r="L4462">
        <v>2008</v>
      </c>
      <c r="M4462">
        <v>967</v>
      </c>
      <c r="N4462">
        <v>1944</v>
      </c>
      <c r="O4462">
        <v>0.40821305143321801</v>
      </c>
      <c r="P4462">
        <v>0.196584671681236</v>
      </c>
      <c r="Q4462">
        <v>0.39520227688554499</v>
      </c>
      <c r="R4462">
        <v>14644</v>
      </c>
      <c r="S4462">
        <v>11232</v>
      </c>
      <c r="T4462">
        <v>25341</v>
      </c>
      <c r="U4462">
        <v>20987</v>
      </c>
      <c r="V4462" t="str">
        <f>VLOOKUP($A4462,List2,1,FALSE)</f>
        <v>GCF_000913795.1_ViralProj227114.fna</v>
      </c>
      <c r="W4462">
        <f>VLOOKUP($A4462,List2,2,FALSE)</f>
        <v>1</v>
      </c>
      <c r="X4462">
        <f>VLOOKUP($A4462,List2,3,FALSE)</f>
        <v>0.352325740517273</v>
      </c>
      <c r="Y4462">
        <f>VLOOKUP($A4462,List2,4,FALSE)</f>
        <v>1050</v>
      </c>
      <c r="Z4462">
        <f>VLOOKUP($A4462,List2,5,FALSE)</f>
        <v>1883</v>
      </c>
      <c r="AA4462">
        <f>VLOOKUP($A4462,List2,6,FALSE)</f>
        <v>2348</v>
      </c>
      <c r="AB4462">
        <f>VLOOKUP($A4462,List2,7,FALSE)</f>
        <v>14575</v>
      </c>
      <c r="AC4462">
        <f>VLOOKUP($A4462,List2,8,FALSE)</f>
        <v>13746</v>
      </c>
      <c r="AD4462">
        <f>VLOOKUP($A4462,List2,9,FALSE)</f>
        <v>26417</v>
      </c>
      <c r="AE4462">
        <f>VLOOKUP($A4462,List2,10,FALSE)</f>
        <v>25645</v>
      </c>
    </row>
    <row r="4463" spans="1:31" x14ac:dyDescent="0.3">
      <c r="A4463" t="s">
        <v>4462</v>
      </c>
      <c r="B4463">
        <v>103</v>
      </c>
      <c r="C4463">
        <v>6</v>
      </c>
      <c r="D4463">
        <v>5.8252427184466E-2</v>
      </c>
      <c r="E4463">
        <v>72</v>
      </c>
      <c r="F4463">
        <v>11</v>
      </c>
      <c r="G4463">
        <v>14</v>
      </c>
      <c r="H4463">
        <v>1.7346938775510199</v>
      </c>
      <c r="I4463">
        <v>1.1122448979591799</v>
      </c>
      <c r="J4463">
        <v>1.1428571428571399</v>
      </c>
      <c r="K4463">
        <v>0.61501166814194896</v>
      </c>
      <c r="L4463">
        <v>808</v>
      </c>
      <c r="M4463">
        <v>121</v>
      </c>
      <c r="N4463">
        <v>78</v>
      </c>
      <c r="O4463">
        <v>0.80238331678252195</v>
      </c>
      <c r="P4463">
        <v>0.120158887785501</v>
      </c>
      <c r="Q4463">
        <v>7.7457795431976104E-2</v>
      </c>
      <c r="R4463">
        <v>15550</v>
      </c>
      <c r="S4463">
        <v>15021</v>
      </c>
      <c r="T4463">
        <v>10733</v>
      </c>
      <c r="U4463">
        <v>8404</v>
      </c>
      <c r="V4463" t="str">
        <f>VLOOKUP($A4463,List2,1,FALSE)</f>
        <v>GCF_000913775.1_ViralProj227008.fna</v>
      </c>
      <c r="W4463">
        <f>VLOOKUP($A4463,List2,2,FALSE)</f>
        <v>1</v>
      </c>
      <c r="X4463">
        <f>VLOOKUP($A4463,List2,3,FALSE)</f>
        <v>0.612417038042958</v>
      </c>
      <c r="Y4463">
        <f>VLOOKUP($A4463,List2,4,FALSE)</f>
        <v>272</v>
      </c>
      <c r="Z4463">
        <f>VLOOKUP($A4463,List2,5,FALSE)</f>
        <v>702</v>
      </c>
      <c r="AA4463">
        <f>VLOOKUP($A4463,List2,6,FALSE)</f>
        <v>88</v>
      </c>
      <c r="AB4463">
        <f>VLOOKUP($A4463,List2,7,FALSE)</f>
        <v>15467</v>
      </c>
      <c r="AC4463">
        <f>VLOOKUP($A4463,List2,8,FALSE)</f>
        <v>16552</v>
      </c>
      <c r="AD4463">
        <f>VLOOKUP($A4463,List2,9,FALSE)</f>
        <v>10239</v>
      </c>
      <c r="AE4463">
        <f>VLOOKUP($A4463,List2,10,FALSE)</f>
        <v>10025</v>
      </c>
    </row>
    <row r="4464" spans="1:31" x14ac:dyDescent="0.3">
      <c r="A4464" t="s">
        <v>4463</v>
      </c>
      <c r="B4464">
        <v>41</v>
      </c>
      <c r="C4464">
        <v>2</v>
      </c>
      <c r="D4464">
        <v>4.8780487804878002E-2</v>
      </c>
      <c r="E4464">
        <v>5</v>
      </c>
      <c r="F4464">
        <v>8</v>
      </c>
      <c r="G4464">
        <v>26</v>
      </c>
      <c r="H4464">
        <v>1.125</v>
      </c>
      <c r="I4464">
        <v>1.2</v>
      </c>
      <c r="J4464">
        <v>1.65</v>
      </c>
      <c r="K4464">
        <v>0.46571061320160201</v>
      </c>
      <c r="L4464">
        <v>870</v>
      </c>
      <c r="M4464">
        <v>580</v>
      </c>
      <c r="N4464">
        <v>695</v>
      </c>
      <c r="O4464">
        <v>0.40559440559440502</v>
      </c>
      <c r="P4464">
        <v>0.27039627039627001</v>
      </c>
      <c r="Q4464">
        <v>0.32400932400932397</v>
      </c>
      <c r="R4464">
        <v>9320</v>
      </c>
      <c r="S4464">
        <v>9158</v>
      </c>
      <c r="T4464">
        <v>11718</v>
      </c>
      <c r="U4464">
        <v>9481</v>
      </c>
      <c r="V4464" t="str">
        <f>VLOOKUP($A4464,List2,1,FALSE)</f>
        <v>GCF_000913755.1_ViralProj227004.fna</v>
      </c>
      <c r="W4464">
        <f>VLOOKUP($A4464,List2,2,FALSE)</f>
        <v>1</v>
      </c>
      <c r="X4464">
        <f>VLOOKUP($A4464,List2,3,FALSE)</f>
        <v>0.464102443387787</v>
      </c>
      <c r="Y4464">
        <f>VLOOKUP($A4464,List2,4,FALSE)</f>
        <v>877</v>
      </c>
      <c r="Z4464">
        <f>VLOOKUP($A4464,List2,5,FALSE)</f>
        <v>827</v>
      </c>
      <c r="AA4464">
        <f>VLOOKUP($A4464,List2,6,FALSE)</f>
        <v>639</v>
      </c>
      <c r="AB4464">
        <f>VLOOKUP($A4464,List2,7,FALSE)</f>
        <v>9840</v>
      </c>
      <c r="AC4464">
        <f>VLOOKUP($A4464,List2,8,FALSE)</f>
        <v>9876</v>
      </c>
      <c r="AD4464">
        <f>VLOOKUP($A4464,List2,9,FALSE)</f>
        <v>10918</v>
      </c>
      <c r="AE4464">
        <f>VLOOKUP($A4464,List2,10,FALSE)</f>
        <v>11848</v>
      </c>
    </row>
    <row r="4465" spans="1:31" x14ac:dyDescent="0.3">
      <c r="A4465" t="s">
        <v>4464</v>
      </c>
      <c r="B4465">
        <v>54</v>
      </c>
      <c r="C4465">
        <v>2</v>
      </c>
      <c r="D4465">
        <v>3.7037037037037E-2</v>
      </c>
      <c r="E4465">
        <v>25</v>
      </c>
      <c r="F4465">
        <v>5</v>
      </c>
      <c r="G4465">
        <v>22</v>
      </c>
      <c r="H4465">
        <v>1.47169811320754</v>
      </c>
      <c r="I4465">
        <v>1.0943396226415001</v>
      </c>
      <c r="J4465">
        <v>1.4150943396226401</v>
      </c>
      <c r="K4465">
        <v>0.50902556787007502</v>
      </c>
      <c r="L4465">
        <v>932</v>
      </c>
      <c r="M4465">
        <v>98</v>
      </c>
      <c r="N4465">
        <v>474</v>
      </c>
      <c r="O4465">
        <v>0.61968085106382897</v>
      </c>
      <c r="P4465">
        <v>6.5159574468085096E-2</v>
      </c>
      <c r="Q4465">
        <v>0.31515957446808501</v>
      </c>
      <c r="R4465">
        <v>9970</v>
      </c>
      <c r="S4465">
        <v>8585</v>
      </c>
      <c r="T4465">
        <v>9398</v>
      </c>
      <c r="U4465">
        <v>8499</v>
      </c>
      <c r="V4465" t="str">
        <f>VLOOKUP($A4465,List2,1,FALSE)</f>
        <v>GCF_000913735.1_ViralProj227000.fna</v>
      </c>
      <c r="W4465">
        <f>VLOOKUP($A4465,List2,2,FALSE)</f>
        <v>1</v>
      </c>
      <c r="X4465">
        <f>VLOOKUP($A4465,List2,3,FALSE)</f>
        <v>0.50298045725496099</v>
      </c>
      <c r="Y4465">
        <f>VLOOKUP($A4465,List2,4,FALSE)</f>
        <v>150</v>
      </c>
      <c r="Z4465">
        <f>VLOOKUP($A4465,List2,5,FALSE)</f>
        <v>911</v>
      </c>
      <c r="AA4465">
        <f>VLOOKUP($A4465,List2,6,FALSE)</f>
        <v>538</v>
      </c>
      <c r="AB4465">
        <f>VLOOKUP($A4465,List2,7,FALSE)</f>
        <v>10531</v>
      </c>
      <c r="AC4465">
        <f>VLOOKUP($A4465,List2,8,FALSE)</f>
        <v>9467</v>
      </c>
      <c r="AD4465">
        <f>VLOOKUP($A4465,List2,9,FALSE)</f>
        <v>9891</v>
      </c>
      <c r="AE4465">
        <f>VLOOKUP($A4465,List2,10,FALSE)</f>
        <v>9870</v>
      </c>
    </row>
    <row r="4466" spans="1:31" x14ac:dyDescent="0.3">
      <c r="A4466" t="s">
        <v>4465</v>
      </c>
      <c r="B4466">
        <v>69</v>
      </c>
      <c r="C4466">
        <v>1</v>
      </c>
      <c r="D4466">
        <v>1.4492753623188401E-2</v>
      </c>
      <c r="E4466">
        <v>30</v>
      </c>
      <c r="F4466">
        <v>10</v>
      </c>
      <c r="G4466">
        <v>28</v>
      </c>
      <c r="H4466">
        <v>1.4347826086956501</v>
      </c>
      <c r="I4466">
        <v>1.14492753623188</v>
      </c>
      <c r="J4466">
        <v>1.4057971014492701</v>
      </c>
      <c r="K4466">
        <v>0.50652064451158096</v>
      </c>
      <c r="L4466">
        <v>696</v>
      </c>
      <c r="M4466">
        <v>374</v>
      </c>
      <c r="N4466">
        <v>791</v>
      </c>
      <c r="O4466">
        <v>0.37399247716281497</v>
      </c>
      <c r="P4466">
        <v>0.20096722192369601</v>
      </c>
      <c r="Q4466">
        <v>0.42504030091348699</v>
      </c>
      <c r="R4466">
        <v>10852</v>
      </c>
      <c r="S4466">
        <v>9267</v>
      </c>
      <c r="T4466">
        <v>10584</v>
      </c>
      <c r="U4466">
        <v>9017</v>
      </c>
      <c r="V4466" t="str">
        <f>VLOOKUP($A4466,List2,1,FALSE)</f>
        <v>GCF_000913715.1_ViralProj226727.fna</v>
      </c>
      <c r="W4466">
        <f>VLOOKUP($A4466,List2,2,FALSE)</f>
        <v>1</v>
      </c>
      <c r="X4466">
        <f>VLOOKUP($A4466,List2,3,FALSE)</f>
        <v>0.497878922820915</v>
      </c>
      <c r="Y4466">
        <f>VLOOKUP($A4466,List2,4,FALSE)</f>
        <v>426</v>
      </c>
      <c r="Z4466">
        <f>VLOOKUP($A4466,List2,5,FALSE)</f>
        <v>575</v>
      </c>
      <c r="AA4466">
        <f>VLOOKUP($A4466,List2,6,FALSE)</f>
        <v>851</v>
      </c>
      <c r="AB4466">
        <f>VLOOKUP($A4466,List2,7,FALSE)</f>
        <v>10647</v>
      </c>
      <c r="AC4466">
        <f>VLOOKUP($A4466,List2,8,FALSE)</f>
        <v>10596</v>
      </c>
      <c r="AD4466">
        <f>VLOOKUP($A4466,List2,9,FALSE)</f>
        <v>10843</v>
      </c>
      <c r="AE4466">
        <f>VLOOKUP($A4466,List2,10,FALSE)</f>
        <v>10581</v>
      </c>
    </row>
    <row r="4467" spans="1:31" x14ac:dyDescent="0.3">
      <c r="A4467" t="s">
        <v>4466</v>
      </c>
      <c r="B4467">
        <v>7</v>
      </c>
      <c r="C4467">
        <v>1</v>
      </c>
      <c r="D4467">
        <v>0.14285714285714199</v>
      </c>
      <c r="E4467">
        <v>2</v>
      </c>
      <c r="F4467">
        <v>0</v>
      </c>
      <c r="G4467">
        <v>4</v>
      </c>
      <c r="H4467">
        <v>1.28571428571428</v>
      </c>
      <c r="I4467">
        <v>1</v>
      </c>
      <c r="J4467">
        <v>1.5714285714285701</v>
      </c>
      <c r="K4467">
        <v>0.47921340900092302</v>
      </c>
      <c r="L4467">
        <v>160</v>
      </c>
      <c r="M4467">
        <v>83</v>
      </c>
      <c r="N4467">
        <v>93</v>
      </c>
      <c r="O4467">
        <v>0.476190476190476</v>
      </c>
      <c r="P4467">
        <v>0.24702380952380901</v>
      </c>
      <c r="Q4467">
        <v>0.27678571428571402</v>
      </c>
      <c r="R4467">
        <v>1898</v>
      </c>
      <c r="S4467">
        <v>1733</v>
      </c>
      <c r="T4467">
        <v>2084</v>
      </c>
      <c r="U4467">
        <v>1862</v>
      </c>
      <c r="V4467" t="str">
        <f>VLOOKUP($A4467,List2,1,FALSE)</f>
        <v>GCF_000913695.1_ViralProj226107.fna</v>
      </c>
      <c r="W4467">
        <f>VLOOKUP($A4467,List2,2,FALSE)</f>
        <v>1</v>
      </c>
      <c r="X4467">
        <f>VLOOKUP($A4467,List2,3,FALSE)</f>
        <v>0.47091123022617298</v>
      </c>
      <c r="Y4467">
        <f>VLOOKUP($A4467,List2,4,FALSE)</f>
        <v>79</v>
      </c>
      <c r="Z4467">
        <f>VLOOKUP($A4467,List2,5,FALSE)</f>
        <v>157</v>
      </c>
      <c r="AA4467">
        <f>VLOOKUP($A4467,List2,6,FALSE)</f>
        <v>109</v>
      </c>
      <c r="AB4467">
        <f>VLOOKUP($A4467,List2,7,FALSE)</f>
        <v>1895</v>
      </c>
      <c r="AC4467">
        <f>VLOOKUP($A4467,List2,8,FALSE)</f>
        <v>1707</v>
      </c>
      <c r="AD4467">
        <f>VLOOKUP($A4467,List2,9,FALSE)</f>
        <v>2100</v>
      </c>
      <c r="AE4467">
        <f>VLOOKUP($A4467,List2,10,FALSE)</f>
        <v>1947</v>
      </c>
    </row>
    <row r="4468" spans="1:31" x14ac:dyDescent="0.3">
      <c r="A4468" t="s">
        <v>4467</v>
      </c>
      <c r="B4468">
        <v>4</v>
      </c>
      <c r="C4468">
        <v>1</v>
      </c>
      <c r="D4468">
        <v>0.25</v>
      </c>
      <c r="E4468">
        <v>1</v>
      </c>
      <c r="F4468">
        <v>0</v>
      </c>
      <c r="G4468">
        <v>2</v>
      </c>
      <c r="H4468">
        <v>1.25</v>
      </c>
      <c r="I4468">
        <v>1</v>
      </c>
      <c r="J4468">
        <v>1.5</v>
      </c>
      <c r="K4468">
        <v>0.455506765839232</v>
      </c>
      <c r="L4468">
        <v>299</v>
      </c>
      <c r="M4468">
        <v>131</v>
      </c>
      <c r="N4468">
        <v>110</v>
      </c>
      <c r="O4468">
        <v>0.55370370370370303</v>
      </c>
      <c r="P4468">
        <v>0.242592592592592</v>
      </c>
      <c r="Q4468">
        <v>0.203703703703703</v>
      </c>
      <c r="R4468">
        <v>2779</v>
      </c>
      <c r="S4468">
        <v>2304</v>
      </c>
      <c r="T4468">
        <v>3323</v>
      </c>
      <c r="U4468">
        <v>2753</v>
      </c>
      <c r="V4468" t="str">
        <f>VLOOKUP($A4468,List2,1,FALSE)</f>
        <v>GCF_000913675.1_ViralMultiSegProj225931.fna</v>
      </c>
      <c r="W4468">
        <f>VLOOKUP($A4468,List2,2,FALSE)</f>
        <v>3</v>
      </c>
      <c r="X4468">
        <f>VLOOKUP($A4468,List2,3,FALSE)</f>
        <v>0.45486232136632898</v>
      </c>
      <c r="Y4468">
        <f>VLOOKUP($A4468,List2,4,FALSE)</f>
        <v>127</v>
      </c>
      <c r="Z4468">
        <f>VLOOKUP($A4468,List2,5,FALSE)</f>
        <v>287</v>
      </c>
      <c r="AA4468">
        <f>VLOOKUP($A4468,List2,6,FALSE)</f>
        <v>123</v>
      </c>
      <c r="AB4468">
        <f>VLOOKUP($A4468,List2,7,FALSE)</f>
        <v>2816</v>
      </c>
      <c r="AC4468">
        <f>VLOOKUP($A4468,List2,8,FALSE)</f>
        <v>2404</v>
      </c>
      <c r="AD4468">
        <f>VLOOKUP($A4468,List2,9,FALSE)</f>
        <v>3418</v>
      </c>
      <c r="AE4468">
        <f>VLOOKUP($A4468,List2,10,FALSE)</f>
        <v>2838</v>
      </c>
    </row>
    <row r="4469" spans="1:31" x14ac:dyDescent="0.3">
      <c r="A4469" t="s">
        <v>4468</v>
      </c>
      <c r="B4469">
        <v>37</v>
      </c>
      <c r="C4469">
        <v>2</v>
      </c>
      <c r="D4469">
        <v>5.4054054054054002E-2</v>
      </c>
      <c r="E4469">
        <v>8</v>
      </c>
      <c r="F4469">
        <v>7</v>
      </c>
      <c r="G4469">
        <v>20</v>
      </c>
      <c r="H4469">
        <v>1.2222222222222201</v>
      </c>
      <c r="I4469">
        <v>1.19444444444444</v>
      </c>
      <c r="J4469">
        <v>1.55555555555555</v>
      </c>
      <c r="K4469">
        <v>0.526407660465812</v>
      </c>
      <c r="L4469">
        <v>496</v>
      </c>
      <c r="M4469">
        <v>353</v>
      </c>
      <c r="N4469">
        <v>412</v>
      </c>
      <c r="O4469">
        <v>0.39333862014274301</v>
      </c>
      <c r="P4469">
        <v>0.27993655828707298</v>
      </c>
      <c r="Q4469">
        <v>0.32672482157018201</v>
      </c>
      <c r="R4469">
        <v>10285</v>
      </c>
      <c r="S4469">
        <v>10825</v>
      </c>
      <c r="T4469">
        <v>10092</v>
      </c>
      <c r="U4469">
        <v>8900</v>
      </c>
      <c r="V4469" t="str">
        <f>VLOOKUP($A4469,List2,1,FALSE)</f>
        <v>GCF_000913655.1_ViralProj225923.fna</v>
      </c>
      <c r="W4469">
        <f>VLOOKUP($A4469,List2,2,FALSE)</f>
        <v>1</v>
      </c>
      <c r="X4469">
        <f>VLOOKUP($A4469,List2,3,FALSE)</f>
        <v>0.516148229531461</v>
      </c>
      <c r="Y4469">
        <f>VLOOKUP($A4469,List2,4,FALSE)</f>
        <v>413</v>
      </c>
      <c r="Z4469">
        <f>VLOOKUP($A4469,List2,5,FALSE)</f>
        <v>582</v>
      </c>
      <c r="AA4469">
        <f>VLOOKUP($A4469,List2,6,FALSE)</f>
        <v>562</v>
      </c>
      <c r="AB4469">
        <f>VLOOKUP($A4469,List2,7,FALSE)</f>
        <v>10919</v>
      </c>
      <c r="AC4469">
        <f>VLOOKUP($A4469,List2,8,FALSE)</f>
        <v>11631</v>
      </c>
      <c r="AD4469">
        <f>VLOOKUP($A4469,List2,9,FALSE)</f>
        <v>10853</v>
      </c>
      <c r="AE4469">
        <f>VLOOKUP($A4469,List2,10,FALSE)</f>
        <v>10286</v>
      </c>
    </row>
    <row r="4470" spans="1:31" x14ac:dyDescent="0.3">
      <c r="A4470" t="s">
        <v>4469</v>
      </c>
      <c r="B4470">
        <v>3</v>
      </c>
      <c r="C4470">
        <v>1</v>
      </c>
      <c r="D4470">
        <v>0.33333333333333298</v>
      </c>
      <c r="E4470">
        <v>1</v>
      </c>
      <c r="F4470">
        <v>0</v>
      </c>
      <c r="G4470">
        <v>1</v>
      </c>
      <c r="H4470">
        <v>1.3333333333333299</v>
      </c>
      <c r="I4470">
        <v>1</v>
      </c>
      <c r="J4470">
        <v>1.3333333333333299</v>
      </c>
      <c r="K4470">
        <v>0.32065687121866898</v>
      </c>
      <c r="L4470">
        <v>295</v>
      </c>
      <c r="M4470">
        <v>179</v>
      </c>
      <c r="N4470">
        <v>343</v>
      </c>
      <c r="O4470">
        <v>0.361077111383108</v>
      </c>
      <c r="P4470">
        <v>0.219094247246022</v>
      </c>
      <c r="Q4470">
        <v>0.419828641370869</v>
      </c>
      <c r="R4470">
        <v>1972</v>
      </c>
      <c r="S4470">
        <v>1738</v>
      </c>
      <c r="T4470">
        <v>4343</v>
      </c>
      <c r="U4470">
        <v>3517</v>
      </c>
      <c r="V4470" t="str">
        <f>VLOOKUP($A4470,List2,1,FALSE)</f>
        <v>GCF_000913635.1_ViralMultiSegProj225034.fna</v>
      </c>
      <c r="W4470">
        <f>VLOOKUP($A4470,List2,2,FALSE)</f>
        <v>3</v>
      </c>
      <c r="X4470">
        <f>VLOOKUP($A4470,List2,3,FALSE)</f>
        <v>0.318298648536605</v>
      </c>
      <c r="Y4470">
        <f>VLOOKUP($A4470,List2,4,FALSE)</f>
        <v>180</v>
      </c>
      <c r="Z4470">
        <f>VLOOKUP($A4470,List2,5,FALSE)</f>
        <v>292</v>
      </c>
      <c r="AA4470">
        <f>VLOOKUP($A4470,List2,6,FALSE)</f>
        <v>362</v>
      </c>
      <c r="AB4470">
        <f>VLOOKUP($A4470,List2,7,FALSE)</f>
        <v>2048</v>
      </c>
      <c r="AC4470">
        <f>VLOOKUP($A4470,List2,8,FALSE)</f>
        <v>1791</v>
      </c>
      <c r="AD4470">
        <f>VLOOKUP($A4470,List2,9,FALSE)</f>
        <v>4555</v>
      </c>
      <c r="AE4470">
        <f>VLOOKUP($A4470,List2,10,FALSE)</f>
        <v>3667</v>
      </c>
    </row>
    <row r="4471" spans="1:31" x14ac:dyDescent="0.3">
      <c r="A4471" t="s">
        <v>4470</v>
      </c>
      <c r="B4471">
        <v>75</v>
      </c>
      <c r="C4471">
        <v>3</v>
      </c>
      <c r="D4471">
        <v>0.04</v>
      </c>
      <c r="E4471">
        <v>28</v>
      </c>
      <c r="F4471">
        <v>31</v>
      </c>
      <c r="G4471">
        <v>13</v>
      </c>
      <c r="H4471">
        <v>1.38356164383561</v>
      </c>
      <c r="I4471">
        <v>1.4246575342465699</v>
      </c>
      <c r="J4471">
        <v>1.17808219178082</v>
      </c>
      <c r="K4471">
        <v>0.74235025238823305</v>
      </c>
      <c r="L4471">
        <v>712</v>
      </c>
      <c r="M4471">
        <v>106</v>
      </c>
      <c r="N4471">
        <v>71</v>
      </c>
      <c r="O4471">
        <v>0.80089988751406005</v>
      </c>
      <c r="P4471">
        <v>0.119235095613048</v>
      </c>
      <c r="Q4471">
        <v>7.9865016872890895E-2</v>
      </c>
      <c r="R4471">
        <v>42253</v>
      </c>
      <c r="S4471">
        <v>48045</v>
      </c>
      <c r="T4471">
        <v>15354</v>
      </c>
      <c r="U4471">
        <v>15986</v>
      </c>
      <c r="V4471" t="str">
        <f>VLOOKUP($A4471,List2,1,FALSE)</f>
        <v>GCF_000844145.1_ViralProj14489.fna</v>
      </c>
      <c r="W4471">
        <f>VLOOKUP($A4471,List2,2,FALSE)</f>
        <v>1</v>
      </c>
      <c r="X4471">
        <f>VLOOKUP($A4471,List2,3,FALSE)</f>
        <v>0.74456279099432299</v>
      </c>
      <c r="Y4471">
        <f>VLOOKUP($A4471,List2,4,FALSE)</f>
        <v>446</v>
      </c>
      <c r="Z4471">
        <f>VLOOKUP($A4471,List2,5,FALSE)</f>
        <v>857</v>
      </c>
      <c r="AA4471">
        <f>VLOOKUP($A4471,List2,6,FALSE)</f>
        <v>209</v>
      </c>
      <c r="AB4471">
        <f>VLOOKUP($A4471,List2,7,FALSE)</f>
        <v>58853</v>
      </c>
      <c r="AC4471">
        <f>VLOOKUP($A4471,List2,8,FALSE)</f>
        <v>57887</v>
      </c>
      <c r="AD4471">
        <f>VLOOKUP($A4471,List2,9,FALSE)</f>
        <v>20119</v>
      </c>
      <c r="AE4471">
        <f>VLOOKUP($A4471,List2,10,FALSE)</f>
        <v>19931</v>
      </c>
    </row>
    <row r="4472" spans="1:31" x14ac:dyDescent="0.3">
      <c r="A4472" t="s">
        <v>4471</v>
      </c>
      <c r="B4472">
        <v>141</v>
      </c>
      <c r="C4472">
        <v>4</v>
      </c>
      <c r="D4472">
        <v>2.8368794326241099E-2</v>
      </c>
      <c r="E4472">
        <v>64</v>
      </c>
      <c r="F4472">
        <v>47</v>
      </c>
      <c r="G4472">
        <v>26</v>
      </c>
      <c r="H4472">
        <v>1.4637681159420199</v>
      </c>
      <c r="I4472">
        <v>1.3405797101449199</v>
      </c>
      <c r="J4472">
        <v>1.1884057971014399</v>
      </c>
      <c r="K4472">
        <v>0.671436793451615</v>
      </c>
      <c r="L4472">
        <v>1284</v>
      </c>
      <c r="M4472">
        <v>151</v>
      </c>
      <c r="N4472">
        <v>166</v>
      </c>
      <c r="O4472">
        <v>0.80199875078076199</v>
      </c>
      <c r="P4472">
        <v>9.4316052467207895E-2</v>
      </c>
      <c r="Q4472">
        <v>0.103685196752029</v>
      </c>
      <c r="R4472">
        <v>45708</v>
      </c>
      <c r="S4472">
        <v>48788</v>
      </c>
      <c r="T4472">
        <v>24810</v>
      </c>
      <c r="U4472">
        <v>21431</v>
      </c>
      <c r="V4472" t="str">
        <f>VLOOKUP($A4472,List2,1,FALSE)</f>
        <v>GCF_000913615.1_ViralProj223065.fna</v>
      </c>
      <c r="W4472">
        <f>VLOOKUP($A4472,List2,2,FALSE)</f>
        <v>1</v>
      </c>
      <c r="X4472">
        <f>VLOOKUP($A4472,List2,3,FALSE)</f>
        <v>0.666904115480766</v>
      </c>
      <c r="Y4472">
        <f>VLOOKUP($A4472,List2,4,FALSE)</f>
        <v>675</v>
      </c>
      <c r="Z4472">
        <f>VLOOKUP($A4472,List2,5,FALSE)</f>
        <v>1605</v>
      </c>
      <c r="AA4472">
        <f>VLOOKUP($A4472,List2,6,FALSE)</f>
        <v>213</v>
      </c>
      <c r="AB4472">
        <f>VLOOKUP($A4472,List2,7,FALSE)</f>
        <v>49720</v>
      </c>
      <c r="AC4472">
        <f>VLOOKUP($A4472,List2,8,FALSE)</f>
        <v>49518</v>
      </c>
      <c r="AD4472">
        <f>VLOOKUP($A4472,List2,9,FALSE)</f>
        <v>24312</v>
      </c>
      <c r="AE4472">
        <f>VLOOKUP($A4472,List2,10,FALSE)</f>
        <v>25254</v>
      </c>
    </row>
    <row r="4473" spans="1:31" x14ac:dyDescent="0.3">
      <c r="A4473" t="s">
        <v>4472</v>
      </c>
      <c r="B4473">
        <v>1</v>
      </c>
      <c r="C4473">
        <v>1</v>
      </c>
      <c r="D4473">
        <v>1</v>
      </c>
      <c r="E4473">
        <v>0</v>
      </c>
      <c r="F4473">
        <v>0</v>
      </c>
      <c r="G4473">
        <v>0</v>
      </c>
      <c r="H4473">
        <v>1</v>
      </c>
      <c r="I4473">
        <v>1</v>
      </c>
      <c r="J4473">
        <v>1</v>
      </c>
      <c r="K4473">
        <v>0.41817316841103702</v>
      </c>
      <c r="L4473">
        <v>37</v>
      </c>
      <c r="M4473">
        <v>28</v>
      </c>
      <c r="N4473">
        <v>40</v>
      </c>
      <c r="O4473">
        <v>0.35238095238095202</v>
      </c>
      <c r="P4473">
        <v>0.266666666666666</v>
      </c>
      <c r="Q4473">
        <v>0.38095238095237999</v>
      </c>
      <c r="R4473">
        <v>462</v>
      </c>
      <c r="S4473">
        <v>417</v>
      </c>
      <c r="T4473">
        <v>663</v>
      </c>
      <c r="U4473">
        <v>560</v>
      </c>
      <c r="V4473" t="str">
        <f>VLOOKUP($A4473,List2,1,FALSE)</f>
        <v>GCF_000913595.1_ViralProj222261.fna</v>
      </c>
      <c r="W4473">
        <f>VLOOKUP($A4473,List2,2,FALSE)</f>
        <v>1</v>
      </c>
      <c r="X4473">
        <f>VLOOKUP($A4473,List2,3,FALSE)</f>
        <v>0.418663570146732</v>
      </c>
      <c r="Y4473">
        <f>VLOOKUP($A4473,List2,4,FALSE)</f>
        <v>114</v>
      </c>
      <c r="Z4473">
        <f>VLOOKUP($A4473,List2,5,FALSE)</f>
        <v>141</v>
      </c>
      <c r="AA4473">
        <f>VLOOKUP($A4473,List2,6,FALSE)</f>
        <v>202</v>
      </c>
      <c r="AB4473">
        <f>VLOOKUP($A4473,List2,7,FALSE)</f>
        <v>2015</v>
      </c>
      <c r="AC4473">
        <f>VLOOKUP($A4473,List2,8,FALSE)</f>
        <v>1951</v>
      </c>
      <c r="AD4473">
        <f>VLOOKUP($A4473,List2,9,FALSE)</f>
        <v>3048</v>
      </c>
      <c r="AE4473">
        <f>VLOOKUP($A4473,List2,10,FALSE)</f>
        <v>2459</v>
      </c>
    </row>
    <row r="4474" spans="1:31" x14ac:dyDescent="0.3">
      <c r="A4474" t="s">
        <v>4473</v>
      </c>
      <c r="B4474">
        <v>220</v>
      </c>
      <c r="C4474">
        <v>4</v>
      </c>
      <c r="D4474">
        <v>1.8181818181818101E-2</v>
      </c>
      <c r="E4474">
        <v>68</v>
      </c>
      <c r="F4474">
        <v>17</v>
      </c>
      <c r="G4474">
        <v>131</v>
      </c>
      <c r="H4474">
        <v>1.31336405529953</v>
      </c>
      <c r="I4474">
        <v>1.0783410138248799</v>
      </c>
      <c r="J4474">
        <v>1.6036866359447</v>
      </c>
      <c r="K4474">
        <v>0.439758843472142</v>
      </c>
      <c r="L4474">
        <v>3075</v>
      </c>
      <c r="M4474">
        <v>1122</v>
      </c>
      <c r="N4474">
        <v>2398</v>
      </c>
      <c r="O4474">
        <v>0.46626231993934703</v>
      </c>
      <c r="P4474">
        <v>0.170128885519332</v>
      </c>
      <c r="Q4474">
        <v>0.363608794541319</v>
      </c>
      <c r="R4474">
        <v>30799</v>
      </c>
      <c r="S4474">
        <v>24199</v>
      </c>
      <c r="T4474">
        <v>37220</v>
      </c>
      <c r="U4474">
        <v>32846</v>
      </c>
      <c r="V4474" t="str">
        <f>VLOOKUP($A4474,List2,1,FALSE)</f>
        <v>GCF_000913575.1_ViralProj219124.fna</v>
      </c>
      <c r="W4474">
        <f>VLOOKUP($A4474,List2,2,FALSE)</f>
        <v>1</v>
      </c>
      <c r="X4474">
        <f>VLOOKUP($A4474,List2,3,FALSE)</f>
        <v>0.43572101584240802</v>
      </c>
      <c r="Y4474">
        <f>VLOOKUP($A4474,List2,4,FALSE)</f>
        <v>1546</v>
      </c>
      <c r="Z4474">
        <f>VLOOKUP($A4474,List2,5,FALSE)</f>
        <v>2464</v>
      </c>
      <c r="AA4474">
        <f>VLOOKUP($A4474,List2,6,FALSE)</f>
        <v>2409</v>
      </c>
      <c r="AB4474">
        <f>VLOOKUP($A4474,List2,7,FALSE)</f>
        <v>28975</v>
      </c>
      <c r="AC4474">
        <f>VLOOKUP($A4474,List2,8,FALSE)</f>
        <v>30680</v>
      </c>
      <c r="AD4474">
        <f>VLOOKUP($A4474,List2,9,FALSE)</f>
        <v>37449</v>
      </c>
      <c r="AE4474">
        <f>VLOOKUP($A4474,List2,10,FALSE)</f>
        <v>39807</v>
      </c>
    </row>
    <row r="4475" spans="1:31" x14ac:dyDescent="0.3">
      <c r="A4475" t="s">
        <v>4474</v>
      </c>
      <c r="B4475">
        <v>121</v>
      </c>
      <c r="C4475">
        <v>5</v>
      </c>
      <c r="D4475">
        <v>4.1322314049586702E-2</v>
      </c>
      <c r="E4475">
        <v>89</v>
      </c>
      <c r="F4475">
        <v>19</v>
      </c>
      <c r="G4475">
        <v>8</v>
      </c>
      <c r="H4475">
        <v>1.76068376068376</v>
      </c>
      <c r="I4475">
        <v>1.16239316239316</v>
      </c>
      <c r="J4475">
        <v>1.0683760683760599</v>
      </c>
      <c r="K4475">
        <v>0.65767184760319697</v>
      </c>
      <c r="L4475">
        <v>962</v>
      </c>
      <c r="M4475">
        <v>83</v>
      </c>
      <c r="N4475">
        <v>53</v>
      </c>
      <c r="O4475">
        <v>0.87613843351548204</v>
      </c>
      <c r="P4475">
        <v>7.5591985428050998E-2</v>
      </c>
      <c r="Q4475">
        <v>4.8269581056466303E-2</v>
      </c>
      <c r="R4475">
        <v>22604</v>
      </c>
      <c r="S4475">
        <v>21656</v>
      </c>
      <c r="T4475">
        <v>12515</v>
      </c>
      <c r="U4475">
        <v>10523</v>
      </c>
      <c r="V4475" t="str">
        <f>VLOOKUP($A4475,List2,1,FALSE)</f>
        <v>GCF_000913555.1_ViralProj219120.fna</v>
      </c>
      <c r="W4475">
        <f>VLOOKUP($A4475,List2,2,FALSE)</f>
        <v>1</v>
      </c>
      <c r="X4475">
        <f>VLOOKUP($A4475,List2,3,FALSE)</f>
        <v>0.65416236965738495</v>
      </c>
      <c r="Y4475">
        <f>VLOOKUP($A4475,List2,4,FALSE)</f>
        <v>175</v>
      </c>
      <c r="Z4475">
        <f>VLOOKUP($A4475,List2,5,FALSE)</f>
        <v>893</v>
      </c>
      <c r="AA4475">
        <f>VLOOKUP($A4475,List2,6,FALSE)</f>
        <v>65</v>
      </c>
      <c r="AB4475">
        <f>VLOOKUP($A4475,List2,7,FALSE)</f>
        <v>22834</v>
      </c>
      <c r="AC4475">
        <f>VLOOKUP($A4475,List2,8,FALSE)</f>
        <v>22837</v>
      </c>
      <c r="AD4475">
        <f>VLOOKUP($A4475,List2,9,FALSE)</f>
        <v>11983</v>
      </c>
      <c r="AE4475">
        <f>VLOOKUP($A4475,List2,10,FALSE)</f>
        <v>12162</v>
      </c>
    </row>
    <row r="4476" spans="1:31" x14ac:dyDescent="0.3">
      <c r="A4476" t="s">
        <v>4475</v>
      </c>
      <c r="B4476">
        <v>46</v>
      </c>
      <c r="C4476">
        <v>3</v>
      </c>
      <c r="D4476">
        <v>6.5217391304347797E-2</v>
      </c>
      <c r="E4476">
        <v>26</v>
      </c>
      <c r="F4476">
        <v>6</v>
      </c>
      <c r="G4476">
        <v>11</v>
      </c>
      <c r="H4476">
        <v>1.5909090909090899</v>
      </c>
      <c r="I4476">
        <v>1.13636363636363</v>
      </c>
      <c r="J4476">
        <v>1.25</v>
      </c>
      <c r="K4476">
        <v>0.55180180180180105</v>
      </c>
      <c r="L4476">
        <v>580</v>
      </c>
      <c r="M4476">
        <v>123</v>
      </c>
      <c r="N4476">
        <v>184</v>
      </c>
      <c r="O4476">
        <v>0.65388951521984195</v>
      </c>
      <c r="P4476">
        <v>0.138669673055242</v>
      </c>
      <c r="Q4476">
        <v>0.20744081172491499</v>
      </c>
      <c r="R4476">
        <v>8044</v>
      </c>
      <c r="S4476">
        <v>6901</v>
      </c>
      <c r="T4476">
        <v>5791</v>
      </c>
      <c r="U4476">
        <v>6348</v>
      </c>
      <c r="V4476" t="str">
        <f>VLOOKUP($A4476,List2,1,FALSE)</f>
        <v>GCF_000913515.1_ViralProj219112.fna</v>
      </c>
      <c r="W4476">
        <f>VLOOKUP($A4476,List2,2,FALSE)</f>
        <v>1</v>
      </c>
      <c r="X4476">
        <f>VLOOKUP($A4476,List2,3,FALSE)</f>
        <v>0.54206685898523599</v>
      </c>
      <c r="Y4476">
        <f>VLOOKUP($A4476,List2,4,FALSE)</f>
        <v>262</v>
      </c>
      <c r="Z4476">
        <f>VLOOKUP($A4476,List2,5,FALSE)</f>
        <v>682</v>
      </c>
      <c r="AA4476">
        <f>VLOOKUP($A4476,List2,6,FALSE)</f>
        <v>247</v>
      </c>
      <c r="AB4476">
        <f>VLOOKUP($A4476,List2,7,FALSE)</f>
        <v>10017</v>
      </c>
      <c r="AC4476">
        <f>VLOOKUP($A4476,List2,8,FALSE)</f>
        <v>5955</v>
      </c>
      <c r="AD4476">
        <f>VLOOKUP($A4476,List2,9,FALSE)</f>
        <v>4824</v>
      </c>
      <c r="AE4476">
        <f>VLOOKUP($A4476,List2,10,FALSE)</f>
        <v>8669</v>
      </c>
    </row>
    <row r="4477" spans="1:31" x14ac:dyDescent="0.3">
      <c r="A4477" t="s">
        <v>4476</v>
      </c>
      <c r="B4477">
        <v>29</v>
      </c>
      <c r="C4477">
        <v>2</v>
      </c>
      <c r="D4477">
        <v>6.8965517241379296E-2</v>
      </c>
      <c r="E4477">
        <v>8</v>
      </c>
      <c r="F4477">
        <v>5</v>
      </c>
      <c r="G4477">
        <v>14</v>
      </c>
      <c r="H4477">
        <v>1.28571428571428</v>
      </c>
      <c r="I4477">
        <v>1.1785714285714199</v>
      </c>
      <c r="J4477">
        <v>1.5</v>
      </c>
      <c r="K4477">
        <v>0.62457928646985195</v>
      </c>
      <c r="L4477">
        <v>345</v>
      </c>
      <c r="M4477">
        <v>115</v>
      </c>
      <c r="N4477">
        <v>140</v>
      </c>
      <c r="O4477">
        <v>0.57499999999999996</v>
      </c>
      <c r="P4477">
        <v>0.19166666666666601</v>
      </c>
      <c r="Q4477">
        <v>0.233333333333333</v>
      </c>
      <c r="R4477">
        <v>9150</v>
      </c>
      <c r="S4477">
        <v>10335</v>
      </c>
      <c r="T4477">
        <v>6295</v>
      </c>
      <c r="U4477">
        <v>5417</v>
      </c>
      <c r="V4477" t="str">
        <f>VLOOKUP($A4477,List2,1,FALSE)</f>
        <v>GCF_000913475.1_ViralProj218146.fna</v>
      </c>
      <c r="W4477">
        <f>VLOOKUP($A4477,List2,2,FALSE)</f>
        <v>1</v>
      </c>
      <c r="X4477">
        <f>VLOOKUP($A4477,List2,3,FALSE)</f>
        <v>0.61364489489489404</v>
      </c>
      <c r="Y4477">
        <f>VLOOKUP($A4477,List2,4,FALSE)</f>
        <v>197</v>
      </c>
      <c r="Z4477">
        <f>VLOOKUP($A4477,List2,5,FALSE)</f>
        <v>445</v>
      </c>
      <c r="AA4477">
        <f>VLOOKUP($A4477,List2,6,FALSE)</f>
        <v>191</v>
      </c>
      <c r="AB4477">
        <f>VLOOKUP($A4477,List2,7,FALSE)</f>
        <v>9765</v>
      </c>
      <c r="AC4477">
        <f>VLOOKUP($A4477,List2,8,FALSE)</f>
        <v>9852</v>
      </c>
      <c r="AD4477">
        <f>VLOOKUP($A4477,List2,9,FALSE)</f>
        <v>6394</v>
      </c>
      <c r="AE4477">
        <f>VLOOKUP($A4477,List2,10,FALSE)</f>
        <v>5957</v>
      </c>
    </row>
    <row r="4478" spans="1:31" x14ac:dyDescent="0.3">
      <c r="A4478" t="s">
        <v>4477</v>
      </c>
      <c r="B4478">
        <v>80</v>
      </c>
      <c r="C4478">
        <v>3</v>
      </c>
      <c r="D4478">
        <v>3.7499999999999999E-2</v>
      </c>
      <c r="E4478">
        <v>30</v>
      </c>
      <c r="F4478">
        <v>15</v>
      </c>
      <c r="G4478">
        <v>32</v>
      </c>
      <c r="H4478">
        <v>1.3846153846153799</v>
      </c>
      <c r="I4478">
        <v>1.1923076923076901</v>
      </c>
      <c r="J4478">
        <v>1.4102564102564099</v>
      </c>
      <c r="K4478">
        <v>0.46329055488874499</v>
      </c>
      <c r="L4478">
        <v>2192</v>
      </c>
      <c r="M4478">
        <v>1026</v>
      </c>
      <c r="N4478">
        <v>1681</v>
      </c>
      <c r="O4478">
        <v>0.447438252704633</v>
      </c>
      <c r="P4478">
        <v>0.20943049601959501</v>
      </c>
      <c r="Q4478">
        <v>0.34313125127576999</v>
      </c>
      <c r="R4478">
        <v>25865</v>
      </c>
      <c r="S4478">
        <v>24314</v>
      </c>
      <c r="T4478">
        <v>31674</v>
      </c>
      <c r="U4478">
        <v>26457</v>
      </c>
      <c r="V4478" t="str">
        <f>VLOOKUP($A4478,List2,1,FALSE)</f>
        <v>GCF_000913455.1_ViralProj217990.fna</v>
      </c>
      <c r="W4478">
        <f>VLOOKUP($A4478,List2,2,FALSE)</f>
        <v>1</v>
      </c>
      <c r="X4478">
        <f>VLOOKUP($A4478,List2,3,FALSE)</f>
        <v>0.45542502804437202</v>
      </c>
      <c r="Y4478">
        <f>VLOOKUP($A4478,List2,4,FALSE)</f>
        <v>1301</v>
      </c>
      <c r="Z4478">
        <f>VLOOKUP($A4478,List2,5,FALSE)</f>
        <v>2342</v>
      </c>
      <c r="AA4478">
        <f>VLOOKUP($A4478,List2,6,FALSE)</f>
        <v>1792</v>
      </c>
      <c r="AB4478">
        <f>VLOOKUP($A4478,List2,7,FALSE)</f>
        <v>29410</v>
      </c>
      <c r="AC4478">
        <f>VLOOKUP($A4478,List2,8,FALSE)</f>
        <v>29052</v>
      </c>
      <c r="AD4478">
        <f>VLOOKUP($A4478,List2,9,FALSE)</f>
        <v>34301</v>
      </c>
      <c r="AE4478">
        <f>VLOOKUP($A4478,List2,10,FALSE)</f>
        <v>35605</v>
      </c>
    </row>
    <row r="4479" spans="1:31" x14ac:dyDescent="0.3">
      <c r="A4479" t="s">
        <v>4478</v>
      </c>
      <c r="B4479">
        <v>6</v>
      </c>
      <c r="C4479">
        <v>1</v>
      </c>
      <c r="D4479">
        <v>0.16666666666666599</v>
      </c>
      <c r="E4479">
        <v>2</v>
      </c>
      <c r="F4479">
        <v>0</v>
      </c>
      <c r="G4479">
        <v>3</v>
      </c>
      <c r="H4479">
        <v>1.3333333333333299</v>
      </c>
      <c r="I4479">
        <v>1</v>
      </c>
      <c r="J4479">
        <v>1.5</v>
      </c>
      <c r="K4479">
        <v>0.46866646866646799</v>
      </c>
      <c r="L4479">
        <v>42</v>
      </c>
      <c r="M4479">
        <v>37</v>
      </c>
      <c r="N4479">
        <v>57</v>
      </c>
      <c r="O4479">
        <v>0.308823529411764</v>
      </c>
      <c r="P4479">
        <v>0.27205882352941102</v>
      </c>
      <c r="Q4479">
        <v>0.41911764705882298</v>
      </c>
      <c r="R4479">
        <v>814</v>
      </c>
      <c r="S4479">
        <v>764</v>
      </c>
      <c r="T4479">
        <v>950</v>
      </c>
      <c r="U4479">
        <v>839</v>
      </c>
      <c r="V4479" t="str">
        <f>VLOOKUP($A4479,List2,1,FALSE)</f>
        <v>GCF_000913435.1_ViralProj217878.fna</v>
      </c>
      <c r="W4479">
        <f>VLOOKUP($A4479,List2,2,FALSE)</f>
        <v>1</v>
      </c>
      <c r="X4479">
        <f>VLOOKUP($A4479,List2,3,FALSE)</f>
        <v>0.45169252468265098</v>
      </c>
      <c r="Y4479">
        <f>VLOOKUP($A4479,List2,4,FALSE)</f>
        <v>31</v>
      </c>
      <c r="Z4479">
        <f>VLOOKUP($A4479,List2,5,FALSE)</f>
        <v>55</v>
      </c>
      <c r="AA4479">
        <f>VLOOKUP($A4479,List2,6,FALSE)</f>
        <v>54</v>
      </c>
      <c r="AB4479">
        <f>VLOOKUP($A4479,List2,7,FALSE)</f>
        <v>683</v>
      </c>
      <c r="AC4479">
        <f>VLOOKUP($A4479,List2,8,FALSE)</f>
        <v>598</v>
      </c>
      <c r="AD4479">
        <f>VLOOKUP($A4479,List2,9,FALSE)</f>
        <v>736</v>
      </c>
      <c r="AE4479">
        <f>VLOOKUP($A4479,List2,10,FALSE)</f>
        <v>819</v>
      </c>
    </row>
    <row r="4480" spans="1:31" x14ac:dyDescent="0.3">
      <c r="A4480" t="s">
        <v>4479</v>
      </c>
      <c r="B4480">
        <v>7</v>
      </c>
      <c r="C4480">
        <v>1</v>
      </c>
      <c r="D4480">
        <v>0.14285714285714199</v>
      </c>
      <c r="E4480">
        <v>2</v>
      </c>
      <c r="F4480">
        <v>1</v>
      </c>
      <c r="G4480">
        <v>3</v>
      </c>
      <c r="H4480">
        <v>1.28571428571428</v>
      </c>
      <c r="I4480">
        <v>1.1428571428571399</v>
      </c>
      <c r="J4480">
        <v>1.4285714285714199</v>
      </c>
      <c r="K4480">
        <v>0.408669738555544</v>
      </c>
      <c r="L4480">
        <v>917</v>
      </c>
      <c r="M4480">
        <v>495</v>
      </c>
      <c r="N4480">
        <v>850</v>
      </c>
      <c r="O4480">
        <v>0.405393457117595</v>
      </c>
      <c r="P4480">
        <v>0.21883289124668401</v>
      </c>
      <c r="Q4480">
        <v>0.37577365163572002</v>
      </c>
      <c r="R4480">
        <v>9212</v>
      </c>
      <c r="S4480">
        <v>7107</v>
      </c>
      <c r="T4480">
        <v>9867</v>
      </c>
      <c r="U4480">
        <v>13746</v>
      </c>
      <c r="V4480" t="str">
        <f>VLOOKUP($A4480,List2,1,FALSE)</f>
        <v>GCF_000913415.1_ViralProj215863.fna</v>
      </c>
      <c r="W4480">
        <f>VLOOKUP($A4480,List2,2,FALSE)</f>
        <v>1</v>
      </c>
      <c r="X4480">
        <f>VLOOKUP($A4480,List2,3,FALSE)</f>
        <v>0.40830301733361801</v>
      </c>
      <c r="Y4480">
        <f>VLOOKUP($A4480,List2,4,FALSE)</f>
        <v>341</v>
      </c>
      <c r="Z4480">
        <f>VLOOKUP($A4480,List2,5,FALSE)</f>
        <v>625</v>
      </c>
      <c r="AA4480">
        <f>VLOOKUP($A4480,List2,6,FALSE)</f>
        <v>580</v>
      </c>
      <c r="AB4480">
        <f>VLOOKUP($A4480,List2,7,FALSE)</f>
        <v>6374</v>
      </c>
      <c r="AC4480">
        <f>VLOOKUP($A4480,List2,8,FALSE)</f>
        <v>5074</v>
      </c>
      <c r="AD4480">
        <f>VLOOKUP($A4480,List2,9,FALSE)</f>
        <v>6983</v>
      </c>
      <c r="AE4480">
        <f>VLOOKUP($A4480,List2,10,FALSE)</f>
        <v>9607</v>
      </c>
    </row>
    <row r="4481" spans="1:31" x14ac:dyDescent="0.3">
      <c r="A4481" t="s">
        <v>4480</v>
      </c>
      <c r="B4481">
        <v>143</v>
      </c>
      <c r="C4481">
        <v>5</v>
      </c>
      <c r="D4481">
        <v>3.4965034965034898E-2</v>
      </c>
      <c r="E4481">
        <v>86</v>
      </c>
      <c r="F4481">
        <v>30</v>
      </c>
      <c r="G4481">
        <v>22</v>
      </c>
      <c r="H4481">
        <v>1.6187050359712201</v>
      </c>
      <c r="I4481">
        <v>1.21582733812949</v>
      </c>
      <c r="J4481">
        <v>1.1582733812949599</v>
      </c>
      <c r="K4481">
        <v>0.63261591914958104</v>
      </c>
      <c r="L4481">
        <v>1084</v>
      </c>
      <c r="M4481">
        <v>155</v>
      </c>
      <c r="N4481">
        <v>137</v>
      </c>
      <c r="O4481">
        <v>0.78779069767441801</v>
      </c>
      <c r="P4481">
        <v>0.112645348837209</v>
      </c>
      <c r="Q4481">
        <v>9.9563953488372006E-2</v>
      </c>
      <c r="R4481">
        <v>22251</v>
      </c>
      <c r="S4481">
        <v>23632</v>
      </c>
      <c r="T4481">
        <v>14801</v>
      </c>
      <c r="U4481">
        <v>11845</v>
      </c>
      <c r="V4481" t="str">
        <f>VLOOKUP($A4481,List2,1,FALSE)</f>
        <v>GCF_000913395.1_ViralProj215672.fna</v>
      </c>
      <c r="W4481">
        <f>VLOOKUP($A4481,List2,2,FALSE)</f>
        <v>1</v>
      </c>
      <c r="X4481">
        <f>VLOOKUP($A4481,List2,3,FALSE)</f>
        <v>0.62830620383081603</v>
      </c>
      <c r="Y4481">
        <f>VLOOKUP($A4481,List2,4,FALSE)</f>
        <v>268</v>
      </c>
      <c r="Z4481">
        <f>VLOOKUP($A4481,List2,5,FALSE)</f>
        <v>992</v>
      </c>
      <c r="AA4481">
        <f>VLOOKUP($A4481,List2,6,FALSE)</f>
        <v>181</v>
      </c>
      <c r="AB4481">
        <f>VLOOKUP($A4481,List2,7,FALSE)</f>
        <v>22718</v>
      </c>
      <c r="AC4481">
        <f>VLOOKUP($A4481,List2,8,FALSE)</f>
        <v>25338</v>
      </c>
      <c r="AD4481">
        <f>VLOOKUP($A4481,List2,9,FALSE)</f>
        <v>15413</v>
      </c>
      <c r="AE4481">
        <f>VLOOKUP($A4481,List2,10,FALSE)</f>
        <v>13016</v>
      </c>
    </row>
    <row r="4482" spans="1:31" x14ac:dyDescent="0.3">
      <c r="A4482" t="s">
        <v>4481</v>
      </c>
      <c r="B4482">
        <v>61</v>
      </c>
      <c r="C4482">
        <v>3</v>
      </c>
      <c r="D4482">
        <v>4.9180327868852403E-2</v>
      </c>
      <c r="E4482">
        <v>49</v>
      </c>
      <c r="F4482">
        <v>7</v>
      </c>
      <c r="G4482">
        <v>2</v>
      </c>
      <c r="H4482">
        <v>1.8305084745762701</v>
      </c>
      <c r="I4482">
        <v>1.1186440677966101</v>
      </c>
      <c r="J4482">
        <v>1.0338983050847399</v>
      </c>
      <c r="K4482">
        <v>0.71226929886256096</v>
      </c>
      <c r="L4482">
        <v>370</v>
      </c>
      <c r="M4482">
        <v>28</v>
      </c>
      <c r="N4482">
        <v>18</v>
      </c>
      <c r="O4482">
        <v>0.88942307692307598</v>
      </c>
      <c r="P4482">
        <v>6.7307692307692304E-2</v>
      </c>
      <c r="Q4482">
        <v>4.3269230769230699E-2</v>
      </c>
      <c r="R4482">
        <v>14738</v>
      </c>
      <c r="S4482">
        <v>14631</v>
      </c>
      <c r="T4482">
        <v>6295</v>
      </c>
      <c r="U4482">
        <v>5569</v>
      </c>
      <c r="V4482" t="str">
        <f>VLOOKUP($A4482,List2,1,FALSE)</f>
        <v>GCF_000844125.1_ViralProj14485.fna</v>
      </c>
      <c r="W4482">
        <f>VLOOKUP($A4482,List2,2,FALSE)</f>
        <v>1</v>
      </c>
      <c r="X4482">
        <f>VLOOKUP($A4482,List2,3,FALSE)</f>
        <v>0.71138335263403796</v>
      </c>
      <c r="Y4482">
        <f>VLOOKUP($A4482,List2,4,FALSE)</f>
        <v>48</v>
      </c>
      <c r="Z4482">
        <f>VLOOKUP($A4482,List2,5,FALSE)</f>
        <v>435</v>
      </c>
      <c r="AA4482">
        <f>VLOOKUP($A4482,List2,6,FALSE)</f>
        <v>26</v>
      </c>
      <c r="AB4482">
        <f>VLOOKUP($A4482,List2,7,FALSE)</f>
        <v>17310</v>
      </c>
      <c r="AC4482">
        <f>VLOOKUP($A4482,List2,8,FALSE)</f>
        <v>17705</v>
      </c>
      <c r="AD4482">
        <f>VLOOKUP($A4482,List2,9,FALSE)</f>
        <v>7453</v>
      </c>
      <c r="AE4482">
        <f>VLOOKUP($A4482,List2,10,FALSE)</f>
        <v>6753</v>
      </c>
    </row>
    <row r="4483" spans="1:31" x14ac:dyDescent="0.3">
      <c r="A4483" t="s">
        <v>4482</v>
      </c>
      <c r="B4483">
        <v>289</v>
      </c>
      <c r="C4483">
        <v>9</v>
      </c>
      <c r="D4483">
        <v>3.1141868512110701E-2</v>
      </c>
      <c r="E4483">
        <v>60</v>
      </c>
      <c r="F4483">
        <v>52</v>
      </c>
      <c r="G4483">
        <v>168</v>
      </c>
      <c r="H4483">
        <v>1.2135231316725901</v>
      </c>
      <c r="I4483">
        <v>1.18505338078291</v>
      </c>
      <c r="J4483">
        <v>1.5978647686832701</v>
      </c>
      <c r="K4483">
        <v>0.38493369327474403</v>
      </c>
      <c r="L4483">
        <v>2702</v>
      </c>
      <c r="M4483">
        <v>3035</v>
      </c>
      <c r="N4483">
        <v>4223</v>
      </c>
      <c r="O4483">
        <v>0.27128514056224901</v>
      </c>
      <c r="P4483">
        <v>0.30471887550200799</v>
      </c>
      <c r="Q4483">
        <v>0.423995983935742</v>
      </c>
      <c r="R4483">
        <v>33647</v>
      </c>
      <c r="S4483">
        <v>24958</v>
      </c>
      <c r="T4483">
        <v>54550</v>
      </c>
      <c r="U4483">
        <v>39092</v>
      </c>
      <c r="V4483" t="str">
        <f>VLOOKUP($A4483,List2,1,FALSE)</f>
        <v>GCF_000913375.1_ViralProj215668.fna</v>
      </c>
      <c r="W4483">
        <f>VLOOKUP($A4483,List2,2,FALSE)</f>
        <v>1</v>
      </c>
      <c r="X4483">
        <f>VLOOKUP($A4483,List2,3,FALSE)</f>
        <v>0.37825188165941798</v>
      </c>
      <c r="Y4483">
        <f>VLOOKUP($A4483,List2,4,FALSE)</f>
        <v>3161</v>
      </c>
      <c r="Z4483">
        <f>VLOOKUP($A4483,List2,5,FALSE)</f>
        <v>2673</v>
      </c>
      <c r="AA4483">
        <f>VLOOKUP($A4483,List2,6,FALSE)</f>
        <v>4674</v>
      </c>
      <c r="AB4483">
        <f>VLOOKUP($A4483,List2,7,FALSE)</f>
        <v>33556</v>
      </c>
      <c r="AC4483">
        <f>VLOOKUP($A4483,List2,8,FALSE)</f>
        <v>28107</v>
      </c>
      <c r="AD4483">
        <f>VLOOKUP($A4483,List2,9,FALSE)</f>
        <v>56151</v>
      </c>
      <c r="AE4483">
        <f>VLOOKUP($A4483,List2,10,FALSE)</f>
        <v>45207</v>
      </c>
    </row>
    <row r="4484" spans="1:31" x14ac:dyDescent="0.3">
      <c r="A4484" t="s">
        <v>4483</v>
      </c>
      <c r="B4484">
        <v>11</v>
      </c>
      <c r="C4484">
        <v>1</v>
      </c>
      <c r="D4484">
        <v>9.0909090909090898E-2</v>
      </c>
      <c r="E4484">
        <v>8</v>
      </c>
      <c r="F4484">
        <v>1</v>
      </c>
      <c r="G4484">
        <v>1</v>
      </c>
      <c r="H4484">
        <v>1.72727272727272</v>
      </c>
      <c r="I4484">
        <v>1.0909090909090899</v>
      </c>
      <c r="J4484">
        <v>1.0909090909090899</v>
      </c>
      <c r="K4484">
        <v>0.484702093397745</v>
      </c>
      <c r="L4484">
        <v>350</v>
      </c>
      <c r="M4484">
        <v>222</v>
      </c>
      <c r="N4484">
        <v>223</v>
      </c>
      <c r="O4484">
        <v>0.44025157232704398</v>
      </c>
      <c r="P4484">
        <v>0.27924528301886697</v>
      </c>
      <c r="Q4484">
        <v>0.28050314465408799</v>
      </c>
      <c r="R4484">
        <v>4612</v>
      </c>
      <c r="S4484">
        <v>3214</v>
      </c>
      <c r="T4484">
        <v>4188</v>
      </c>
      <c r="U4484">
        <v>4132</v>
      </c>
      <c r="V4484" t="str">
        <f>VLOOKUP($A4484,List2,1,FALSE)</f>
        <v>GCF_000913355.1_ViralProj215129.fna</v>
      </c>
      <c r="W4484">
        <f>VLOOKUP($A4484,List2,2,FALSE)</f>
        <v>1</v>
      </c>
      <c r="X4484">
        <f>VLOOKUP($A4484,List2,3,FALSE)</f>
        <v>0.47586354859472202</v>
      </c>
      <c r="Y4484">
        <f>VLOOKUP($A4484,List2,4,FALSE)</f>
        <v>288</v>
      </c>
      <c r="Z4484">
        <f>VLOOKUP($A4484,List2,5,FALSE)</f>
        <v>373</v>
      </c>
      <c r="AA4484">
        <f>VLOOKUP($A4484,List2,6,FALSE)</f>
        <v>272</v>
      </c>
      <c r="AB4484">
        <f>VLOOKUP($A4484,List2,7,FALSE)</f>
        <v>5221</v>
      </c>
      <c r="AC4484">
        <f>VLOOKUP($A4484,List2,8,FALSE)</f>
        <v>3651</v>
      </c>
      <c r="AD4484">
        <f>VLOOKUP($A4484,List2,9,FALSE)</f>
        <v>4763</v>
      </c>
      <c r="AE4484">
        <f>VLOOKUP($A4484,List2,10,FALSE)</f>
        <v>5009</v>
      </c>
    </row>
    <row r="4485" spans="1:31" x14ac:dyDescent="0.3">
      <c r="A4485" t="s">
        <v>4484</v>
      </c>
      <c r="B4485">
        <v>128</v>
      </c>
      <c r="C4485">
        <v>6</v>
      </c>
      <c r="D4485">
        <v>4.6875E-2</v>
      </c>
      <c r="E4485">
        <v>93</v>
      </c>
      <c r="F4485">
        <v>21</v>
      </c>
      <c r="G4485">
        <v>8</v>
      </c>
      <c r="H4485">
        <v>1.7560975609756</v>
      </c>
      <c r="I4485">
        <v>1.17073170731707</v>
      </c>
      <c r="J4485">
        <v>1.0650406504065</v>
      </c>
      <c r="K4485">
        <v>0.65612165138918499</v>
      </c>
      <c r="L4485">
        <v>996</v>
      </c>
      <c r="M4485">
        <v>79</v>
      </c>
      <c r="N4485">
        <v>47</v>
      </c>
      <c r="O4485">
        <v>0.88770053475935795</v>
      </c>
      <c r="P4485">
        <v>7.0409982174687996E-2</v>
      </c>
      <c r="Q4485">
        <v>4.1889483065953602E-2</v>
      </c>
      <c r="R4485">
        <v>23530</v>
      </c>
      <c r="S4485">
        <v>22638</v>
      </c>
      <c r="T4485">
        <v>13243</v>
      </c>
      <c r="U4485">
        <v>10954</v>
      </c>
      <c r="V4485" t="str">
        <f>VLOOKUP($A4485,List2,1,FALSE)</f>
        <v>GCF_000913335.1_ViralProj215124.fna</v>
      </c>
      <c r="W4485">
        <f>VLOOKUP($A4485,List2,2,FALSE)</f>
        <v>1</v>
      </c>
      <c r="X4485">
        <f>VLOOKUP($A4485,List2,3,FALSE)</f>
        <v>0.65394536125364</v>
      </c>
      <c r="Y4485">
        <f>VLOOKUP($A4485,List2,4,FALSE)</f>
        <v>190</v>
      </c>
      <c r="Z4485">
        <f>VLOOKUP($A4485,List2,5,FALSE)</f>
        <v>917</v>
      </c>
      <c r="AA4485">
        <f>VLOOKUP($A4485,List2,6,FALSE)</f>
        <v>76</v>
      </c>
      <c r="AB4485">
        <f>VLOOKUP($A4485,List2,7,FALSE)</f>
        <v>23482</v>
      </c>
      <c r="AC4485">
        <f>VLOOKUP($A4485,List2,8,FALSE)</f>
        <v>23674</v>
      </c>
      <c r="AD4485">
        <f>VLOOKUP($A4485,List2,9,FALSE)</f>
        <v>12401</v>
      </c>
      <c r="AE4485">
        <f>VLOOKUP($A4485,List2,10,FALSE)</f>
        <v>12553</v>
      </c>
    </row>
    <row r="4486" spans="1:31" x14ac:dyDescent="0.3">
      <c r="A4486" t="s">
        <v>4485</v>
      </c>
      <c r="B4486">
        <v>71</v>
      </c>
      <c r="C4486">
        <v>4</v>
      </c>
      <c r="D4486">
        <v>5.6338028169014003E-2</v>
      </c>
      <c r="E4486">
        <v>39</v>
      </c>
      <c r="F4486">
        <v>11</v>
      </c>
      <c r="G4486">
        <v>17</v>
      </c>
      <c r="H4486">
        <v>1.5735294117647001</v>
      </c>
      <c r="I4486">
        <v>1.1617647058823499</v>
      </c>
      <c r="J4486">
        <v>1.25</v>
      </c>
      <c r="K4486">
        <v>0.58955586032281804</v>
      </c>
      <c r="L4486">
        <v>848</v>
      </c>
      <c r="M4486">
        <v>105</v>
      </c>
      <c r="N4486">
        <v>179</v>
      </c>
      <c r="O4486">
        <v>0.74911660777385103</v>
      </c>
      <c r="P4486">
        <v>9.2756183745583004E-2</v>
      </c>
      <c r="Q4486">
        <v>0.158127208480565</v>
      </c>
      <c r="R4486">
        <v>14376</v>
      </c>
      <c r="S4486">
        <v>13566</v>
      </c>
      <c r="T4486">
        <v>10413</v>
      </c>
      <c r="U4486">
        <v>9040</v>
      </c>
      <c r="V4486" t="str">
        <f>VLOOKUP($A4486,List2,1,FALSE)</f>
        <v>GCF_000913315.1_ViralProj215120.fna</v>
      </c>
      <c r="W4486">
        <f>VLOOKUP($A4486,List2,2,FALSE)</f>
        <v>1</v>
      </c>
      <c r="X4486">
        <f>VLOOKUP($A4486,List2,3,FALSE)</f>
        <v>0.58827676294345699</v>
      </c>
      <c r="Y4486">
        <f>VLOOKUP($A4486,List2,4,FALSE)</f>
        <v>194</v>
      </c>
      <c r="Z4486">
        <f>VLOOKUP($A4486,List2,5,FALSE)</f>
        <v>848</v>
      </c>
      <c r="AA4486">
        <f>VLOOKUP($A4486,List2,6,FALSE)</f>
        <v>189</v>
      </c>
      <c r="AB4486">
        <f>VLOOKUP($A4486,List2,7,FALSE)</f>
        <v>14612</v>
      </c>
      <c r="AC4486">
        <f>VLOOKUP($A4486,List2,8,FALSE)</f>
        <v>13760</v>
      </c>
      <c r="AD4486">
        <f>VLOOKUP($A4486,List2,9,FALSE)</f>
        <v>10173</v>
      </c>
      <c r="AE4486">
        <f>VLOOKUP($A4486,List2,10,FALSE)</f>
        <v>9684</v>
      </c>
    </row>
    <row r="4487" spans="1:31" x14ac:dyDescent="0.3">
      <c r="A4487" t="s">
        <v>4486</v>
      </c>
      <c r="B4487">
        <v>105</v>
      </c>
      <c r="C4487">
        <v>6</v>
      </c>
      <c r="D4487">
        <v>5.7142857142857099E-2</v>
      </c>
      <c r="E4487">
        <v>71</v>
      </c>
      <c r="F4487">
        <v>17</v>
      </c>
      <c r="G4487">
        <v>11</v>
      </c>
      <c r="H4487">
        <v>1.71</v>
      </c>
      <c r="I4487">
        <v>1.17</v>
      </c>
      <c r="J4487">
        <v>1.1100000000000001</v>
      </c>
      <c r="K4487">
        <v>0.61771987206129497</v>
      </c>
      <c r="L4487">
        <v>997</v>
      </c>
      <c r="M4487">
        <v>115</v>
      </c>
      <c r="N4487">
        <v>106</v>
      </c>
      <c r="O4487">
        <v>0.81855500821018001</v>
      </c>
      <c r="P4487">
        <v>9.4417077175697806E-2</v>
      </c>
      <c r="Q4487">
        <v>8.7027914614121502E-2</v>
      </c>
      <c r="R4487">
        <v>17810</v>
      </c>
      <c r="S4487">
        <v>16374</v>
      </c>
      <c r="T4487">
        <v>11079</v>
      </c>
      <c r="U4487">
        <v>10076</v>
      </c>
      <c r="V4487" t="str">
        <f>VLOOKUP($A4487,List2,1,FALSE)</f>
        <v>GCF_000913295.1_ViralProj215116.fna</v>
      </c>
      <c r="W4487">
        <f>VLOOKUP($A4487,List2,2,FALSE)</f>
        <v>1</v>
      </c>
      <c r="X4487">
        <f>VLOOKUP($A4487,List2,3,FALSE)</f>
        <v>0.61759045419553504</v>
      </c>
      <c r="Y4487">
        <f>VLOOKUP($A4487,List2,4,FALSE)</f>
        <v>140</v>
      </c>
      <c r="Z4487">
        <f>VLOOKUP($A4487,List2,5,FALSE)</f>
        <v>962</v>
      </c>
      <c r="AA4487">
        <f>VLOOKUP($A4487,List2,6,FALSE)</f>
        <v>113</v>
      </c>
      <c r="AB4487">
        <f>VLOOKUP($A4487,List2,7,FALSE)</f>
        <v>18422</v>
      </c>
      <c r="AC4487">
        <f>VLOOKUP($A4487,List2,8,FALSE)</f>
        <v>16877</v>
      </c>
      <c r="AD4487">
        <f>VLOOKUP($A4487,List2,9,FALSE)</f>
        <v>11171</v>
      </c>
      <c r="AE4487">
        <f>VLOOKUP($A4487,List2,10,FALSE)</f>
        <v>10686</v>
      </c>
    </row>
    <row r="4488" spans="1:31" x14ac:dyDescent="0.3">
      <c r="A4488" t="s">
        <v>4487</v>
      </c>
      <c r="B4488">
        <v>95</v>
      </c>
      <c r="C4488">
        <v>5</v>
      </c>
      <c r="D4488">
        <v>5.2631578947368397E-2</v>
      </c>
      <c r="E4488">
        <v>61</v>
      </c>
      <c r="F4488">
        <v>18</v>
      </c>
      <c r="G4488">
        <v>11</v>
      </c>
      <c r="H4488">
        <v>1.6703296703296699</v>
      </c>
      <c r="I4488">
        <v>1.19780219780219</v>
      </c>
      <c r="J4488">
        <v>1.12087912087912</v>
      </c>
      <c r="K4488">
        <v>0.68481738694504601</v>
      </c>
      <c r="L4488">
        <v>939</v>
      </c>
      <c r="M4488">
        <v>47</v>
      </c>
      <c r="N4488">
        <v>31</v>
      </c>
      <c r="O4488">
        <v>0.92330383480825895</v>
      </c>
      <c r="P4488">
        <v>4.6214355948869197E-2</v>
      </c>
      <c r="Q4488">
        <v>3.04818092428711E-2</v>
      </c>
      <c r="R4488">
        <v>23181</v>
      </c>
      <c r="S4488">
        <v>23264</v>
      </c>
      <c r="T4488">
        <v>11522</v>
      </c>
      <c r="U4488">
        <v>9854</v>
      </c>
      <c r="V4488" t="str">
        <f>VLOOKUP($A4488,List2,1,FALSE)</f>
        <v>GCF_000913275.1_ViralProj215112.fna</v>
      </c>
      <c r="W4488">
        <f>VLOOKUP($A4488,List2,2,FALSE)</f>
        <v>1</v>
      </c>
      <c r="X4488">
        <f>VLOOKUP($A4488,List2,3,FALSE)</f>
        <v>0.68252609960636601</v>
      </c>
      <c r="Y4488">
        <f>VLOOKUP($A4488,List2,4,FALSE)</f>
        <v>165</v>
      </c>
      <c r="Z4488">
        <f>VLOOKUP($A4488,List2,5,FALSE)</f>
        <v>982</v>
      </c>
      <c r="AA4488">
        <f>VLOOKUP($A4488,List2,6,FALSE)</f>
        <v>52</v>
      </c>
      <c r="AB4488">
        <f>VLOOKUP($A4488,List2,7,FALSE)</f>
        <v>24191</v>
      </c>
      <c r="AC4488">
        <f>VLOOKUP($A4488,List2,8,FALSE)</f>
        <v>23665</v>
      </c>
      <c r="AD4488">
        <f>VLOOKUP($A4488,List2,9,FALSE)</f>
        <v>11138</v>
      </c>
      <c r="AE4488">
        <f>VLOOKUP($A4488,List2,10,FALSE)</f>
        <v>11122</v>
      </c>
    </row>
    <row r="4489" spans="1:31" x14ac:dyDescent="0.3">
      <c r="A4489" t="s">
        <v>4488</v>
      </c>
      <c r="B4489">
        <v>176</v>
      </c>
      <c r="C4489">
        <v>7</v>
      </c>
      <c r="D4489">
        <v>3.9772727272727203E-2</v>
      </c>
      <c r="E4489">
        <v>60</v>
      </c>
      <c r="F4489">
        <v>19</v>
      </c>
      <c r="G4489">
        <v>90</v>
      </c>
      <c r="H4489">
        <v>1.3529411764705801</v>
      </c>
      <c r="I4489">
        <v>1.1117647058823501</v>
      </c>
      <c r="J4489">
        <v>1.52941176470588</v>
      </c>
      <c r="K4489">
        <v>0.49581889857842498</v>
      </c>
      <c r="L4489">
        <v>1676</v>
      </c>
      <c r="M4489">
        <v>833</v>
      </c>
      <c r="N4489">
        <v>1076</v>
      </c>
      <c r="O4489">
        <v>0.46750348675034797</v>
      </c>
      <c r="P4489">
        <v>0.232357043235704</v>
      </c>
      <c r="Q4489">
        <v>0.30013947001394697</v>
      </c>
      <c r="R4489">
        <v>22289</v>
      </c>
      <c r="S4489">
        <v>19216</v>
      </c>
      <c r="T4489">
        <v>22789</v>
      </c>
      <c r="U4489">
        <v>19416</v>
      </c>
      <c r="V4489" t="str">
        <f>VLOOKUP($A4489,List2,1,FALSE)</f>
        <v>GCF_000913255.1_ViralProj230599.fna</v>
      </c>
      <c r="W4489">
        <f>VLOOKUP($A4489,List2,2,FALSE)</f>
        <v>1</v>
      </c>
      <c r="X4489">
        <f>VLOOKUP($A4489,List2,3,FALSE)</f>
        <v>0.49288085018973499</v>
      </c>
      <c r="Y4489">
        <f>VLOOKUP($A4489,List2,4,FALSE)</f>
        <v>1119</v>
      </c>
      <c r="Z4489">
        <f>VLOOKUP($A4489,List2,5,FALSE)</f>
        <v>1587</v>
      </c>
      <c r="AA4489">
        <f>VLOOKUP($A4489,List2,6,FALSE)</f>
        <v>1135</v>
      </c>
      <c r="AB4489">
        <f>VLOOKUP($A4489,List2,7,FALSE)</f>
        <v>22965</v>
      </c>
      <c r="AC4489">
        <f>VLOOKUP($A4489,List2,8,FALSE)</f>
        <v>22625</v>
      </c>
      <c r="AD4489">
        <f>VLOOKUP($A4489,List2,9,FALSE)</f>
        <v>24441</v>
      </c>
      <c r="AE4489">
        <f>VLOOKUP($A4489,List2,10,FALSE)</f>
        <v>22466</v>
      </c>
    </row>
    <row r="4490" spans="1:31" x14ac:dyDescent="0.3">
      <c r="A4490" t="s">
        <v>4489</v>
      </c>
      <c r="B4490">
        <v>148</v>
      </c>
      <c r="C4490">
        <v>3</v>
      </c>
      <c r="D4490">
        <v>2.0270270270270199E-2</v>
      </c>
      <c r="E4490">
        <v>99</v>
      </c>
      <c r="F4490">
        <v>25</v>
      </c>
      <c r="G4490">
        <v>21</v>
      </c>
      <c r="H4490">
        <v>1.67808219178082</v>
      </c>
      <c r="I4490">
        <v>1.1712328767123199</v>
      </c>
      <c r="J4490">
        <v>1.1438356164383501</v>
      </c>
      <c r="K4490">
        <v>0.62996767446282498</v>
      </c>
      <c r="L4490">
        <v>1088</v>
      </c>
      <c r="M4490">
        <v>145</v>
      </c>
      <c r="N4490">
        <v>131</v>
      </c>
      <c r="O4490">
        <v>0.79765395894428104</v>
      </c>
      <c r="P4490">
        <v>0.106304985337243</v>
      </c>
      <c r="Q4490">
        <v>9.6041055718475002E-2</v>
      </c>
      <c r="R4490">
        <v>22284</v>
      </c>
      <c r="S4490">
        <v>24098</v>
      </c>
      <c r="T4490">
        <v>15213</v>
      </c>
      <c r="U4490">
        <v>12031</v>
      </c>
      <c r="V4490" t="str">
        <f>VLOOKUP($A4490,List2,1,FALSE)</f>
        <v>GCF_000913235.1_ViralProj230595.fna</v>
      </c>
      <c r="W4490">
        <f>VLOOKUP($A4490,List2,2,FALSE)</f>
        <v>1</v>
      </c>
      <c r="X4490">
        <f>VLOOKUP($A4490,List2,3,FALSE)</f>
        <v>0.62979873520690599</v>
      </c>
      <c r="Y4490">
        <f>VLOOKUP($A4490,List2,4,FALSE)</f>
        <v>246</v>
      </c>
      <c r="Z4490">
        <f>VLOOKUP($A4490,List2,5,FALSE)</f>
        <v>985</v>
      </c>
      <c r="AA4490">
        <f>VLOOKUP($A4490,List2,6,FALSE)</f>
        <v>176</v>
      </c>
      <c r="AB4490">
        <f>VLOOKUP($A4490,List2,7,FALSE)</f>
        <v>22518</v>
      </c>
      <c r="AC4490">
        <f>VLOOKUP($A4490,List2,8,FALSE)</f>
        <v>25484</v>
      </c>
      <c r="AD4490">
        <f>VLOOKUP($A4490,List2,9,FALSE)</f>
        <v>15241</v>
      </c>
      <c r="AE4490">
        <f>VLOOKUP($A4490,List2,10,FALSE)</f>
        <v>12975</v>
      </c>
    </row>
    <row r="4491" spans="1:31" x14ac:dyDescent="0.3">
      <c r="A4491" t="s">
        <v>4490</v>
      </c>
      <c r="B4491">
        <v>86</v>
      </c>
      <c r="C4491">
        <v>4</v>
      </c>
      <c r="D4491">
        <v>4.6511627906976702E-2</v>
      </c>
      <c r="E4491">
        <v>52</v>
      </c>
      <c r="F4491">
        <v>15</v>
      </c>
      <c r="G4491">
        <v>15</v>
      </c>
      <c r="H4491">
        <v>1.62650602409638</v>
      </c>
      <c r="I4491">
        <v>1.18072289156626</v>
      </c>
      <c r="J4491">
        <v>1.18072289156626</v>
      </c>
      <c r="K4491">
        <v>0.60877127593489799</v>
      </c>
      <c r="L4491">
        <v>757</v>
      </c>
      <c r="M4491">
        <v>134</v>
      </c>
      <c r="N4491">
        <v>90</v>
      </c>
      <c r="O4491">
        <v>0.77166156982670697</v>
      </c>
      <c r="P4491">
        <v>0.13659531090723701</v>
      </c>
      <c r="Q4491">
        <v>9.1743119266054995E-2</v>
      </c>
      <c r="R4491">
        <v>15205</v>
      </c>
      <c r="S4491">
        <v>14195</v>
      </c>
      <c r="T4491">
        <v>10473</v>
      </c>
      <c r="U4491">
        <v>8421</v>
      </c>
      <c r="V4491" t="str">
        <f>VLOOKUP($A4491,List2,1,FALSE)</f>
        <v>GCF_000913215.1_ViralProj230591.fna</v>
      </c>
      <c r="W4491">
        <f>VLOOKUP($A4491,List2,2,FALSE)</f>
        <v>1</v>
      </c>
      <c r="X4491">
        <f>VLOOKUP($A4491,List2,3,FALSE)</f>
        <v>0.60616269677088797</v>
      </c>
      <c r="Y4491">
        <f>VLOOKUP($A4491,List2,4,FALSE)</f>
        <v>325</v>
      </c>
      <c r="Z4491">
        <f>VLOOKUP($A4491,List2,5,FALSE)</f>
        <v>721</v>
      </c>
      <c r="AA4491">
        <f>VLOOKUP($A4491,List2,6,FALSE)</f>
        <v>106</v>
      </c>
      <c r="AB4491">
        <f>VLOOKUP($A4491,List2,7,FALSE)</f>
        <v>14985</v>
      </c>
      <c r="AC4491">
        <f>VLOOKUP($A4491,List2,8,FALSE)</f>
        <v>15782</v>
      </c>
      <c r="AD4491">
        <f>VLOOKUP($A4491,List2,9,FALSE)</f>
        <v>10002</v>
      </c>
      <c r="AE4491">
        <f>VLOOKUP($A4491,List2,10,FALSE)</f>
        <v>9988</v>
      </c>
    </row>
    <row r="4492" spans="1:31" x14ac:dyDescent="0.3">
      <c r="A4492" t="s">
        <v>4491</v>
      </c>
      <c r="B4492">
        <v>52</v>
      </c>
      <c r="C4492">
        <v>2</v>
      </c>
      <c r="D4492">
        <v>3.8461538461538401E-2</v>
      </c>
      <c r="E4492">
        <v>28</v>
      </c>
      <c r="F4492">
        <v>5</v>
      </c>
      <c r="G4492">
        <v>17</v>
      </c>
      <c r="H4492">
        <v>1.54901960784313</v>
      </c>
      <c r="I4492">
        <v>1.0980392156862699</v>
      </c>
      <c r="J4492">
        <v>1.3333333333333299</v>
      </c>
      <c r="K4492">
        <v>0.63344700062436898</v>
      </c>
      <c r="L4492">
        <v>554</v>
      </c>
      <c r="M4492">
        <v>84</v>
      </c>
      <c r="N4492">
        <v>68</v>
      </c>
      <c r="O4492">
        <v>0.78470254957507002</v>
      </c>
      <c r="P4492">
        <v>0.118980169971671</v>
      </c>
      <c r="Q4492">
        <v>9.63172804532577E-2</v>
      </c>
      <c r="R4492">
        <v>13258</v>
      </c>
      <c r="S4492">
        <v>13120</v>
      </c>
      <c r="T4492">
        <v>8638</v>
      </c>
      <c r="U4492">
        <v>6626</v>
      </c>
      <c r="V4492" t="str">
        <f>VLOOKUP($A4492,List2,1,FALSE)</f>
        <v>GCF_000913195.1_ViralProj230587.fna</v>
      </c>
      <c r="W4492">
        <f>VLOOKUP($A4492,List2,2,FALSE)</f>
        <v>1</v>
      </c>
      <c r="X4492">
        <f>VLOOKUP($A4492,List2,3,FALSE)</f>
        <v>0.63023144671263698</v>
      </c>
      <c r="Y4492">
        <f>VLOOKUP($A4492,List2,4,FALSE)</f>
        <v>126</v>
      </c>
      <c r="Z4492">
        <f>VLOOKUP($A4492,List2,5,FALSE)</f>
        <v>555</v>
      </c>
      <c r="AA4492">
        <f>VLOOKUP($A4492,List2,6,FALSE)</f>
        <v>80</v>
      </c>
      <c r="AB4492">
        <f>VLOOKUP($A4492,List2,7,FALSE)</f>
        <v>14003</v>
      </c>
      <c r="AC4492">
        <f>VLOOKUP($A4492,List2,8,FALSE)</f>
        <v>13690</v>
      </c>
      <c r="AD4492">
        <f>VLOOKUP($A4492,List2,9,FALSE)</f>
        <v>9204</v>
      </c>
      <c r="AE4492">
        <f>VLOOKUP($A4492,List2,10,FALSE)</f>
        <v>7044</v>
      </c>
    </row>
    <row r="4493" spans="1:31" x14ac:dyDescent="0.3">
      <c r="A4493" t="s">
        <v>4492</v>
      </c>
      <c r="B4493">
        <v>132</v>
      </c>
      <c r="C4493">
        <v>5</v>
      </c>
      <c r="D4493">
        <v>3.7878787878787797E-2</v>
      </c>
      <c r="E4493">
        <v>27</v>
      </c>
      <c r="F4493">
        <v>24</v>
      </c>
      <c r="G4493">
        <v>76</v>
      </c>
      <c r="H4493">
        <v>1.2109375</v>
      </c>
      <c r="I4493">
        <v>1.1875</v>
      </c>
      <c r="J4493">
        <v>1.59375</v>
      </c>
      <c r="K4493">
        <v>0.38067291650787999</v>
      </c>
      <c r="L4493">
        <v>2103</v>
      </c>
      <c r="M4493">
        <v>1330</v>
      </c>
      <c r="N4493">
        <v>3032</v>
      </c>
      <c r="O4493">
        <v>0.32529002320185602</v>
      </c>
      <c r="P4493">
        <v>0.205723124516628</v>
      </c>
      <c r="Q4493">
        <v>0.46898685228151499</v>
      </c>
      <c r="R4493">
        <v>24323</v>
      </c>
      <c r="S4493">
        <v>20628</v>
      </c>
      <c r="T4493">
        <v>39542</v>
      </c>
      <c r="U4493">
        <v>33590</v>
      </c>
      <c r="V4493" t="str">
        <f>VLOOKUP($A4493,List2,1,FALSE)</f>
        <v>GCF_000844105.1_ViralProj14481.fna</v>
      </c>
      <c r="W4493">
        <f>VLOOKUP($A4493,List2,2,FALSE)</f>
        <v>1</v>
      </c>
      <c r="X4493">
        <f>VLOOKUP($A4493,List2,3,FALSE)</f>
        <v>0.37311857353320799</v>
      </c>
      <c r="Y4493">
        <f>VLOOKUP($A4493,List2,4,FALSE)</f>
        <v>1404</v>
      </c>
      <c r="Z4493">
        <f>VLOOKUP($A4493,List2,5,FALSE)</f>
        <v>1928</v>
      </c>
      <c r="AA4493">
        <f>VLOOKUP($A4493,List2,6,FALSE)</f>
        <v>3539</v>
      </c>
      <c r="AB4493">
        <f>VLOOKUP($A4493,List2,7,FALSE)</f>
        <v>23953</v>
      </c>
      <c r="AC4493">
        <f>VLOOKUP($A4493,List2,8,FALSE)</f>
        <v>25180</v>
      </c>
      <c r="AD4493">
        <f>VLOOKUP($A4493,List2,9,FALSE)</f>
        <v>41893</v>
      </c>
      <c r="AE4493">
        <f>VLOOKUP($A4493,List2,10,FALSE)</f>
        <v>40656</v>
      </c>
    </row>
    <row r="4494" spans="1:31" x14ac:dyDescent="0.3">
      <c r="A4494" t="s">
        <v>4493</v>
      </c>
      <c r="B4494">
        <v>165</v>
      </c>
      <c r="C4494">
        <v>5</v>
      </c>
      <c r="D4494">
        <v>3.03030303030303E-2</v>
      </c>
      <c r="E4494">
        <v>73</v>
      </c>
      <c r="F4494">
        <v>20</v>
      </c>
      <c r="G4494">
        <v>67</v>
      </c>
      <c r="H4494">
        <v>1.45341614906832</v>
      </c>
      <c r="I4494">
        <v>1.1242236024844701</v>
      </c>
      <c r="J4494">
        <v>1.41614906832298</v>
      </c>
      <c r="K4494">
        <v>0.54959016895575696</v>
      </c>
      <c r="L4494">
        <v>1715</v>
      </c>
      <c r="M4494">
        <v>395</v>
      </c>
      <c r="N4494">
        <v>516</v>
      </c>
      <c r="O4494">
        <v>0.65308453922315302</v>
      </c>
      <c r="P4494">
        <v>0.15041888804265</v>
      </c>
      <c r="Q4494">
        <v>0.19649657273419599</v>
      </c>
      <c r="R4494">
        <v>23482</v>
      </c>
      <c r="S4494">
        <v>21375</v>
      </c>
      <c r="T4494">
        <v>20182</v>
      </c>
      <c r="U4494">
        <v>16580</v>
      </c>
      <c r="V4494" t="str">
        <f>VLOOKUP($A4494,List2,1,FALSE)</f>
        <v>GCF_000913175.1_ViralProj230583.fna</v>
      </c>
      <c r="W4494">
        <f>VLOOKUP($A4494,List2,2,FALSE)</f>
        <v>1</v>
      </c>
      <c r="X4494">
        <f>VLOOKUP($A4494,List2,3,FALSE)</f>
        <v>0.54826956038093499</v>
      </c>
      <c r="Y4494">
        <f>VLOOKUP($A4494,List2,4,FALSE)</f>
        <v>526</v>
      </c>
      <c r="Z4494">
        <f>VLOOKUP($A4494,List2,5,FALSE)</f>
        <v>1651</v>
      </c>
      <c r="AA4494">
        <f>VLOOKUP($A4494,List2,6,FALSE)</f>
        <v>576</v>
      </c>
      <c r="AB4494">
        <f>VLOOKUP($A4494,List2,7,FALSE)</f>
        <v>24621</v>
      </c>
      <c r="AC4494">
        <f>VLOOKUP($A4494,List2,8,FALSE)</f>
        <v>23681</v>
      </c>
      <c r="AD4494">
        <f>VLOOKUP($A4494,List2,9,FALSE)</f>
        <v>21186</v>
      </c>
      <c r="AE4494">
        <f>VLOOKUP($A4494,List2,10,FALSE)</f>
        <v>18611</v>
      </c>
    </row>
    <row r="4495" spans="1:31" x14ac:dyDescent="0.3">
      <c r="A4495" t="s">
        <v>4494</v>
      </c>
      <c r="B4495">
        <v>9</v>
      </c>
      <c r="C4495">
        <v>1</v>
      </c>
      <c r="D4495">
        <v>0.11111111111111099</v>
      </c>
      <c r="E4495">
        <v>3</v>
      </c>
      <c r="F4495">
        <v>2</v>
      </c>
      <c r="G4495">
        <v>3</v>
      </c>
      <c r="H4495">
        <v>1.3333333333333299</v>
      </c>
      <c r="I4495">
        <v>1.2222222222222201</v>
      </c>
      <c r="J4495">
        <v>1.3333333333333299</v>
      </c>
      <c r="K4495">
        <v>0.45624513113477</v>
      </c>
      <c r="L4495">
        <v>309</v>
      </c>
      <c r="M4495">
        <v>160</v>
      </c>
      <c r="N4495">
        <v>246</v>
      </c>
      <c r="O4495">
        <v>0.432167832167832</v>
      </c>
      <c r="P4495">
        <v>0.223776223776223</v>
      </c>
      <c r="Q4495">
        <v>0.34405594405594397</v>
      </c>
      <c r="R4495">
        <v>3566</v>
      </c>
      <c r="S4495">
        <v>3462</v>
      </c>
      <c r="T4495">
        <v>3923</v>
      </c>
      <c r="U4495">
        <v>4453</v>
      </c>
      <c r="V4495" t="str">
        <f>VLOOKUP($A4495,List2,1,FALSE)</f>
        <v>GCF_000913155.1_ViralProj230579.fna</v>
      </c>
      <c r="W4495">
        <f>VLOOKUP($A4495,List2,2,FALSE)</f>
        <v>1</v>
      </c>
      <c r="X4495">
        <f>VLOOKUP($A4495,List2,3,FALSE)</f>
        <v>0.452576262496795</v>
      </c>
      <c r="Y4495">
        <f>VLOOKUP($A4495,List2,4,FALSE)</f>
        <v>167</v>
      </c>
      <c r="Z4495">
        <f>VLOOKUP($A4495,List2,5,FALSE)</f>
        <v>299</v>
      </c>
      <c r="AA4495">
        <f>VLOOKUP($A4495,List2,6,FALSE)</f>
        <v>248</v>
      </c>
      <c r="AB4495">
        <f>VLOOKUP($A4495,List2,7,FALSE)</f>
        <v>3573</v>
      </c>
      <c r="AC4495">
        <f>VLOOKUP($A4495,List2,8,FALSE)</f>
        <v>3489</v>
      </c>
      <c r="AD4495">
        <f>VLOOKUP($A4495,List2,9,FALSE)</f>
        <v>3986</v>
      </c>
      <c r="AE4495">
        <f>VLOOKUP($A4495,List2,10,FALSE)</f>
        <v>4556</v>
      </c>
    </row>
    <row r="4496" spans="1:31" x14ac:dyDescent="0.3">
      <c r="A4496" t="s">
        <v>4495</v>
      </c>
      <c r="B4496">
        <v>206</v>
      </c>
      <c r="C4496">
        <v>8</v>
      </c>
      <c r="D4496">
        <v>3.88349514563106E-2</v>
      </c>
      <c r="E4496">
        <v>10</v>
      </c>
      <c r="F4496">
        <v>43</v>
      </c>
      <c r="G4496">
        <v>145</v>
      </c>
      <c r="H4496">
        <v>1.0502512562813999</v>
      </c>
      <c r="I4496">
        <v>1.21608040201005</v>
      </c>
      <c r="J4496">
        <v>1.7286432160803999</v>
      </c>
      <c r="K4496">
        <v>0.30794853579603698</v>
      </c>
      <c r="L4496">
        <v>2880</v>
      </c>
      <c r="M4496">
        <v>2986</v>
      </c>
      <c r="N4496">
        <v>5165</v>
      </c>
      <c r="O4496">
        <v>0.26108240413380401</v>
      </c>
      <c r="P4496">
        <v>0.27069168706372898</v>
      </c>
      <c r="Q4496">
        <v>0.46822590880246501</v>
      </c>
      <c r="R4496">
        <v>23376</v>
      </c>
      <c r="S4496">
        <v>15638</v>
      </c>
      <c r="T4496">
        <v>50289</v>
      </c>
      <c r="U4496">
        <v>37387</v>
      </c>
      <c r="V4496" t="str">
        <f>VLOOKUP($A4496,List2,1,FALSE)</f>
        <v>GCF_000913135.1_ViralProj230094.fna</v>
      </c>
      <c r="W4496">
        <f>VLOOKUP($A4496,List2,2,FALSE)</f>
        <v>1</v>
      </c>
      <c r="X4496">
        <f>VLOOKUP($A4496,List2,3,FALSE)</f>
        <v>0.30219693716902801</v>
      </c>
      <c r="Y4496">
        <f>VLOOKUP($A4496,List2,4,FALSE)</f>
        <v>3023</v>
      </c>
      <c r="Z4496">
        <f>VLOOKUP($A4496,List2,5,FALSE)</f>
        <v>2803</v>
      </c>
      <c r="AA4496">
        <f>VLOOKUP($A4496,List2,6,FALSE)</f>
        <v>5709</v>
      </c>
      <c r="AB4496">
        <f>VLOOKUP($A4496,List2,7,FALSE)</f>
        <v>23502</v>
      </c>
      <c r="AC4496">
        <f>VLOOKUP($A4496,List2,8,FALSE)</f>
        <v>18727</v>
      </c>
      <c r="AD4496">
        <f>VLOOKUP($A4496,List2,9,FALSE)</f>
        <v>52791</v>
      </c>
      <c r="AE4496">
        <f>VLOOKUP($A4496,List2,10,FALSE)</f>
        <v>44720</v>
      </c>
    </row>
    <row r="4497" spans="1:31" x14ac:dyDescent="0.3">
      <c r="A4497" t="s">
        <v>4496</v>
      </c>
      <c r="B4497">
        <v>62</v>
      </c>
      <c r="C4497">
        <v>4</v>
      </c>
      <c r="D4497">
        <v>6.4516129032257993E-2</v>
      </c>
      <c r="E4497">
        <v>14</v>
      </c>
      <c r="F4497">
        <v>11</v>
      </c>
      <c r="G4497">
        <v>33</v>
      </c>
      <c r="H4497">
        <v>1.2372881355932199</v>
      </c>
      <c r="I4497">
        <v>1.1864406779661001</v>
      </c>
      <c r="J4497">
        <v>1.5593220338983</v>
      </c>
      <c r="K4497">
        <v>0.346023332425135</v>
      </c>
      <c r="L4497">
        <v>931</v>
      </c>
      <c r="M4497">
        <v>657</v>
      </c>
      <c r="N4497">
        <v>1301</v>
      </c>
      <c r="O4497">
        <v>0.32225683627552698</v>
      </c>
      <c r="P4497">
        <v>0.22741433021806801</v>
      </c>
      <c r="Q4497">
        <v>0.45032883350640301</v>
      </c>
      <c r="R4497">
        <v>7936</v>
      </c>
      <c r="S4497">
        <v>6034</v>
      </c>
      <c r="T4497">
        <v>15267</v>
      </c>
      <c r="U4497">
        <v>11136</v>
      </c>
      <c r="V4497" t="str">
        <f>VLOOKUP($A4497,List2,1,FALSE)</f>
        <v>GCF_000913115.1_ViralProj229900.fna</v>
      </c>
      <c r="W4497">
        <f>VLOOKUP($A4497,List2,2,FALSE)</f>
        <v>1</v>
      </c>
      <c r="X4497">
        <f>VLOOKUP($A4497,List2,3,FALSE)</f>
        <v>0.34268924991358402</v>
      </c>
      <c r="Y4497">
        <f>VLOOKUP($A4497,List2,4,FALSE)</f>
        <v>682</v>
      </c>
      <c r="Z4497">
        <f>VLOOKUP($A4497,List2,5,FALSE)</f>
        <v>938</v>
      </c>
      <c r="AA4497">
        <f>VLOOKUP($A4497,List2,6,FALSE)</f>
        <v>1414</v>
      </c>
      <c r="AB4497">
        <f>VLOOKUP($A4497,List2,7,FALSE)</f>
        <v>8323</v>
      </c>
      <c r="AC4497">
        <f>VLOOKUP($A4497,List2,8,FALSE)</f>
        <v>6548</v>
      </c>
      <c r="AD4497">
        <f>VLOOKUP($A4497,List2,9,FALSE)</f>
        <v>16082</v>
      </c>
      <c r="AE4497">
        <f>VLOOKUP($A4497,List2,10,FALSE)</f>
        <v>12442</v>
      </c>
    </row>
    <row r="4498" spans="1:31" x14ac:dyDescent="0.3">
      <c r="A4498" t="s">
        <v>4497</v>
      </c>
      <c r="B4498">
        <v>4</v>
      </c>
      <c r="C4498">
        <v>1</v>
      </c>
      <c r="D4498">
        <v>0.25</v>
      </c>
      <c r="E4498">
        <v>0</v>
      </c>
      <c r="F4498">
        <v>2</v>
      </c>
      <c r="G4498">
        <v>1</v>
      </c>
      <c r="H4498">
        <v>1</v>
      </c>
      <c r="I4498">
        <v>1.5</v>
      </c>
      <c r="J4498">
        <v>1.25</v>
      </c>
      <c r="K4498">
        <v>0.46485900216919701</v>
      </c>
      <c r="L4498">
        <v>104</v>
      </c>
      <c r="M4498">
        <v>55</v>
      </c>
      <c r="N4498">
        <v>52</v>
      </c>
      <c r="O4498">
        <v>0.49289099526066299</v>
      </c>
      <c r="P4498">
        <v>0.26066350710900399</v>
      </c>
      <c r="Q4498">
        <v>0.246445497630331</v>
      </c>
      <c r="R4498">
        <v>1217</v>
      </c>
      <c r="S4498">
        <v>926</v>
      </c>
      <c r="T4498">
        <v>1218</v>
      </c>
      <c r="U4498">
        <v>1249</v>
      </c>
      <c r="V4498" t="str">
        <f>VLOOKUP($A4498,List2,1,FALSE)</f>
        <v>GCF_000913095.1_ViralProj229827.fna</v>
      </c>
      <c r="W4498">
        <f>VLOOKUP($A4498,List2,2,FALSE)</f>
        <v>1</v>
      </c>
      <c r="X4498">
        <f>VLOOKUP($A4498,List2,3,FALSE)</f>
        <v>0.46203807390817397</v>
      </c>
      <c r="Y4498">
        <f>VLOOKUP($A4498,List2,4,FALSE)</f>
        <v>55</v>
      </c>
      <c r="Z4498">
        <f>VLOOKUP($A4498,List2,5,FALSE)</f>
        <v>107</v>
      </c>
      <c r="AA4498">
        <f>VLOOKUP($A4498,List2,6,FALSE)</f>
        <v>55</v>
      </c>
      <c r="AB4498">
        <f>VLOOKUP($A4498,List2,7,FALSE)</f>
        <v>1182</v>
      </c>
      <c r="AC4498">
        <f>VLOOKUP($A4498,List2,8,FALSE)</f>
        <v>881</v>
      </c>
      <c r="AD4498">
        <f>VLOOKUP($A4498,List2,9,FALSE)</f>
        <v>1162</v>
      </c>
      <c r="AE4498">
        <f>VLOOKUP($A4498,List2,10,FALSE)</f>
        <v>1240</v>
      </c>
    </row>
    <row r="4499" spans="1:31" x14ac:dyDescent="0.3">
      <c r="A4499" t="s">
        <v>4498</v>
      </c>
      <c r="B4499">
        <v>6</v>
      </c>
      <c r="C4499">
        <v>1</v>
      </c>
      <c r="D4499">
        <v>0.16666666666666599</v>
      </c>
      <c r="E4499">
        <v>2</v>
      </c>
      <c r="F4499">
        <v>1</v>
      </c>
      <c r="G4499">
        <v>2</v>
      </c>
      <c r="H4499">
        <v>1.3333333333333299</v>
      </c>
      <c r="I4499">
        <v>1.1666666666666601</v>
      </c>
      <c r="J4499">
        <v>1.3333333333333299</v>
      </c>
      <c r="K4499">
        <v>0.360511238431026</v>
      </c>
      <c r="L4499">
        <v>143</v>
      </c>
      <c r="M4499">
        <v>126</v>
      </c>
      <c r="N4499">
        <v>160</v>
      </c>
      <c r="O4499">
        <v>0.33333333333333298</v>
      </c>
      <c r="P4499">
        <v>0.29370629370629298</v>
      </c>
      <c r="Q4499">
        <v>0.37296037296037299</v>
      </c>
      <c r="R4499">
        <v>1354</v>
      </c>
      <c r="S4499">
        <v>1100</v>
      </c>
      <c r="T4499">
        <v>2286</v>
      </c>
      <c r="U4499">
        <v>2067</v>
      </c>
      <c r="V4499" t="str">
        <f>VLOOKUP($A4499,List2,1,FALSE)</f>
        <v>GCF_000913075.1_ViralProj229821.fna</v>
      </c>
      <c r="W4499">
        <f>VLOOKUP($A4499,List2,2,FALSE)</f>
        <v>1</v>
      </c>
      <c r="X4499">
        <f>VLOOKUP($A4499,List2,3,FALSE)</f>
        <v>0.35850622406638999</v>
      </c>
      <c r="Y4499">
        <f>VLOOKUP($A4499,List2,4,FALSE)</f>
        <v>130</v>
      </c>
      <c r="Z4499">
        <f>VLOOKUP($A4499,List2,5,FALSE)</f>
        <v>143</v>
      </c>
      <c r="AA4499">
        <f>VLOOKUP($A4499,List2,6,FALSE)</f>
        <v>166</v>
      </c>
      <c r="AB4499">
        <f>VLOOKUP($A4499,List2,7,FALSE)</f>
        <v>1428</v>
      </c>
      <c r="AC4499">
        <f>VLOOKUP($A4499,List2,8,FALSE)</f>
        <v>1164</v>
      </c>
      <c r="AD4499">
        <f>VLOOKUP($A4499,List2,9,FALSE)</f>
        <v>2402</v>
      </c>
      <c r="AE4499">
        <f>VLOOKUP($A4499,List2,10,FALSE)</f>
        <v>2236</v>
      </c>
    </row>
    <row r="4500" spans="1:31" x14ac:dyDescent="0.3">
      <c r="A4500" t="s">
        <v>4499</v>
      </c>
      <c r="B4500">
        <v>1</v>
      </c>
      <c r="C4500">
        <v>1</v>
      </c>
      <c r="D4500">
        <v>1</v>
      </c>
      <c r="E4500">
        <v>0</v>
      </c>
      <c r="F4500">
        <v>0</v>
      </c>
      <c r="G4500">
        <v>0</v>
      </c>
      <c r="H4500">
        <v>1</v>
      </c>
      <c r="I4500">
        <v>1</v>
      </c>
      <c r="J4500">
        <v>1</v>
      </c>
      <c r="K4500">
        <v>0.49723247232472301</v>
      </c>
      <c r="L4500">
        <v>65</v>
      </c>
      <c r="M4500">
        <v>21</v>
      </c>
      <c r="N4500">
        <v>27</v>
      </c>
      <c r="O4500">
        <v>0.57522123893805299</v>
      </c>
      <c r="P4500">
        <v>0.185840707964601</v>
      </c>
      <c r="Q4500">
        <v>0.238938053097345</v>
      </c>
      <c r="R4500">
        <v>780</v>
      </c>
      <c r="S4500">
        <v>837</v>
      </c>
      <c r="T4500">
        <v>725</v>
      </c>
      <c r="U4500">
        <v>910</v>
      </c>
      <c r="V4500" t="str">
        <f>VLOOKUP($A4500,List2,1,FALSE)</f>
        <v>GCF_000913055.2_ViralProj227467.fna</v>
      </c>
      <c r="W4500">
        <f>VLOOKUP($A4500,List2,2,FALSE)</f>
        <v>1</v>
      </c>
      <c r="X4500">
        <f>VLOOKUP($A4500,List2,3,FALSE)</f>
        <v>0.483754512635379</v>
      </c>
      <c r="Y4500">
        <f>VLOOKUP($A4500,List2,4,FALSE)</f>
        <v>31</v>
      </c>
      <c r="Z4500">
        <f>VLOOKUP($A4500,List2,5,FALSE)</f>
        <v>76</v>
      </c>
      <c r="AA4500">
        <f>VLOOKUP($A4500,List2,6,FALSE)</f>
        <v>36</v>
      </c>
      <c r="AB4500">
        <f>VLOOKUP($A4500,List2,7,FALSE)</f>
        <v>915</v>
      </c>
      <c r="AC4500">
        <f>VLOOKUP($A4500,List2,8,FALSE)</f>
        <v>961</v>
      </c>
      <c r="AD4500">
        <f>VLOOKUP($A4500,List2,9,FALSE)</f>
        <v>857</v>
      </c>
      <c r="AE4500">
        <f>VLOOKUP($A4500,List2,10,FALSE)</f>
        <v>1145</v>
      </c>
    </row>
    <row r="4501" spans="1:31" x14ac:dyDescent="0.3">
      <c r="A4501" t="s">
        <v>4500</v>
      </c>
      <c r="B4501">
        <v>2</v>
      </c>
      <c r="C4501">
        <v>1</v>
      </c>
      <c r="D4501">
        <v>0.5</v>
      </c>
      <c r="E4501">
        <v>0</v>
      </c>
      <c r="F4501">
        <v>1</v>
      </c>
      <c r="G4501">
        <v>0</v>
      </c>
      <c r="H4501">
        <v>1</v>
      </c>
      <c r="I4501">
        <v>1.5</v>
      </c>
      <c r="J4501">
        <v>1</v>
      </c>
      <c r="K4501">
        <v>0.47839687194525898</v>
      </c>
      <c r="L4501">
        <v>216</v>
      </c>
      <c r="M4501">
        <v>72</v>
      </c>
      <c r="N4501">
        <v>94</v>
      </c>
      <c r="O4501">
        <v>0.56544502617800996</v>
      </c>
      <c r="P4501">
        <v>0.18848167539267</v>
      </c>
      <c r="Q4501">
        <v>0.24607329842931899</v>
      </c>
      <c r="R4501">
        <v>2513</v>
      </c>
      <c r="S4501">
        <v>2381</v>
      </c>
      <c r="T4501">
        <v>2438</v>
      </c>
      <c r="U4501">
        <v>2898</v>
      </c>
      <c r="V4501" t="str">
        <f>VLOOKUP($A4501,List2,1,FALSE)</f>
        <v>GCF_000913055.1_ViralMultiSegProj227467.fna</v>
      </c>
      <c r="W4501">
        <f>VLOOKUP($A4501,List2,2,FALSE)</f>
        <v>2</v>
      </c>
      <c r="X4501">
        <f>VLOOKUP($A4501,List2,3,FALSE)</f>
        <v>0.47037811465411999</v>
      </c>
      <c r="Y4501">
        <f>VLOOKUP($A4501,List2,4,FALSE)</f>
        <v>92</v>
      </c>
      <c r="Z4501">
        <f>VLOOKUP($A4501,List2,5,FALSE)</f>
        <v>238</v>
      </c>
      <c r="AA4501">
        <f>VLOOKUP($A4501,List2,6,FALSE)</f>
        <v>112</v>
      </c>
      <c r="AB4501">
        <f>VLOOKUP($A4501,List2,7,FALSE)</f>
        <v>2777</v>
      </c>
      <c r="AC4501">
        <f>VLOOKUP($A4501,List2,8,FALSE)</f>
        <v>2622</v>
      </c>
      <c r="AD4501">
        <f>VLOOKUP($A4501,List2,9,FALSE)</f>
        <v>2711</v>
      </c>
      <c r="AE4501">
        <f>VLOOKUP($A4501,List2,10,FALSE)</f>
        <v>3368</v>
      </c>
    </row>
    <row r="4502" spans="1:31" x14ac:dyDescent="0.3">
      <c r="A4502" t="s">
        <v>4501</v>
      </c>
      <c r="B4502">
        <v>6</v>
      </c>
      <c r="C4502">
        <v>3</v>
      </c>
      <c r="D4502">
        <v>0.5</v>
      </c>
      <c r="E4502">
        <v>0</v>
      </c>
      <c r="F4502">
        <v>1</v>
      </c>
      <c r="G4502">
        <v>2</v>
      </c>
      <c r="H4502">
        <v>1</v>
      </c>
      <c r="I4502">
        <v>1.25</v>
      </c>
      <c r="J4502">
        <v>1.5</v>
      </c>
      <c r="K4502">
        <v>0.34964638623986499</v>
      </c>
      <c r="L4502">
        <v>988</v>
      </c>
      <c r="M4502">
        <v>638</v>
      </c>
      <c r="N4502">
        <v>972</v>
      </c>
      <c r="O4502">
        <v>0.38029253271747498</v>
      </c>
      <c r="P4502">
        <v>0.24557351809083899</v>
      </c>
      <c r="Q4502">
        <v>0.37413394919168502</v>
      </c>
      <c r="R4502">
        <v>8144</v>
      </c>
      <c r="S4502">
        <v>6045</v>
      </c>
      <c r="T4502">
        <v>11716</v>
      </c>
      <c r="U4502">
        <v>14676</v>
      </c>
      <c r="V4502" t="str">
        <f>VLOOKUP($A4502,List2,1,FALSE)</f>
        <v>GCF_000913035.1_ViralProj227354.fna</v>
      </c>
      <c r="W4502">
        <f>VLOOKUP($A4502,List2,2,FALSE)</f>
        <v>1</v>
      </c>
      <c r="X4502">
        <f>VLOOKUP($A4502,List2,3,FALSE)</f>
        <v>0.35018726591760302</v>
      </c>
      <c r="Y4502">
        <f>VLOOKUP($A4502,List2,4,FALSE)</f>
        <v>426</v>
      </c>
      <c r="Z4502">
        <f>VLOOKUP($A4502,List2,5,FALSE)</f>
        <v>639</v>
      </c>
      <c r="AA4502">
        <f>VLOOKUP($A4502,List2,6,FALSE)</f>
        <v>659</v>
      </c>
      <c r="AB4502">
        <f>VLOOKUP($A4502,List2,7,FALSE)</f>
        <v>5579</v>
      </c>
      <c r="AC4502">
        <f>VLOOKUP($A4502,List2,8,FALSE)</f>
        <v>4332</v>
      </c>
      <c r="AD4502">
        <f>VLOOKUP($A4502,List2,9,FALSE)</f>
        <v>8124</v>
      </c>
      <c r="AE4502">
        <f>VLOOKUP($A4502,List2,10,FALSE)</f>
        <v>10267</v>
      </c>
    </row>
    <row r="4503" spans="1:31" x14ac:dyDescent="0.3">
      <c r="A4503" t="s">
        <v>4502</v>
      </c>
      <c r="B4503">
        <v>252</v>
      </c>
      <c r="C4503">
        <v>6</v>
      </c>
      <c r="D4503">
        <v>2.3809523809523801E-2</v>
      </c>
      <c r="E4503">
        <v>51</v>
      </c>
      <c r="F4503">
        <v>46</v>
      </c>
      <c r="G4503">
        <v>149</v>
      </c>
      <c r="H4503">
        <v>1.2064777327935201</v>
      </c>
      <c r="I4503">
        <v>1.1862348178137601</v>
      </c>
      <c r="J4503">
        <v>1.6032388663967601</v>
      </c>
      <c r="K4503">
        <v>0.430816680959003</v>
      </c>
      <c r="L4503">
        <v>2754</v>
      </c>
      <c r="M4503">
        <v>2203</v>
      </c>
      <c r="N4503">
        <v>3038</v>
      </c>
      <c r="O4503">
        <v>0.34446529080675398</v>
      </c>
      <c r="P4503">
        <v>0.27554721701063101</v>
      </c>
      <c r="Q4503">
        <v>0.37998749218261402</v>
      </c>
      <c r="R4503">
        <v>33382</v>
      </c>
      <c r="S4503">
        <v>26402</v>
      </c>
      <c r="T4503">
        <v>45167</v>
      </c>
      <c r="U4503">
        <v>33818</v>
      </c>
      <c r="V4503" t="str">
        <f>VLOOKUP($A4503,List2,1,FALSE)</f>
        <v>GCF_000913015.1_ViralProj227126.fna</v>
      </c>
      <c r="W4503">
        <f>VLOOKUP($A4503,List2,2,FALSE)</f>
        <v>1</v>
      </c>
      <c r="X4503">
        <f>VLOOKUP($A4503,List2,3,FALSE)</f>
        <v>0.422476859240344</v>
      </c>
      <c r="Y4503">
        <f>VLOOKUP($A4503,List2,4,FALSE)</f>
        <v>2487</v>
      </c>
      <c r="Z4503">
        <f>VLOOKUP($A4503,List2,5,FALSE)</f>
        <v>2856</v>
      </c>
      <c r="AA4503">
        <f>VLOOKUP($A4503,List2,6,FALSE)</f>
        <v>3581</v>
      </c>
      <c r="AB4503">
        <f>VLOOKUP($A4503,List2,7,FALSE)</f>
        <v>35402</v>
      </c>
      <c r="AC4503">
        <f>VLOOKUP($A4503,List2,8,FALSE)</f>
        <v>30779</v>
      </c>
      <c r="AD4503">
        <f>VLOOKUP($A4503,List2,9,FALSE)</f>
        <v>49641</v>
      </c>
      <c r="AE4503">
        <f>VLOOKUP($A4503,List2,10,FALSE)</f>
        <v>40828</v>
      </c>
    </row>
    <row r="4504" spans="1:31" x14ac:dyDescent="0.3">
      <c r="A4504" t="s">
        <v>4503</v>
      </c>
      <c r="B4504">
        <v>2</v>
      </c>
      <c r="C4504">
        <v>1</v>
      </c>
      <c r="D4504">
        <v>0.5</v>
      </c>
      <c r="E4504">
        <v>0</v>
      </c>
      <c r="F4504">
        <v>0</v>
      </c>
      <c r="G4504">
        <v>1</v>
      </c>
      <c r="H4504">
        <v>1</v>
      </c>
      <c r="I4504">
        <v>1</v>
      </c>
      <c r="J4504">
        <v>1.5</v>
      </c>
      <c r="K4504">
        <v>0.43598347960764</v>
      </c>
      <c r="L4504">
        <v>64</v>
      </c>
      <c r="M4504">
        <v>35</v>
      </c>
      <c r="N4504">
        <v>67</v>
      </c>
      <c r="O4504">
        <v>0.38554216867469798</v>
      </c>
      <c r="P4504">
        <v>0.210843373493975</v>
      </c>
      <c r="Q4504">
        <v>0.40361445783132499</v>
      </c>
      <c r="R4504">
        <v>860</v>
      </c>
      <c r="S4504">
        <v>829</v>
      </c>
      <c r="T4504">
        <v>1221</v>
      </c>
      <c r="U4504">
        <v>964</v>
      </c>
      <c r="V4504" t="str">
        <f>VLOOKUP($A4504,List2,1,FALSE)</f>
        <v>GCF_000844085.1_ViralProj14477.fna</v>
      </c>
      <c r="W4504">
        <f>VLOOKUP($A4504,List2,2,FALSE)</f>
        <v>1</v>
      </c>
      <c r="X4504">
        <f>VLOOKUP($A4504,List2,3,FALSE)</f>
        <v>0.45071057974283701</v>
      </c>
      <c r="Y4504">
        <f>VLOOKUP($A4504,List2,4,FALSE)</f>
        <v>41</v>
      </c>
      <c r="Z4504">
        <f>VLOOKUP($A4504,List2,5,FALSE)</f>
        <v>74</v>
      </c>
      <c r="AA4504">
        <f>VLOOKUP($A4504,List2,6,FALSE)</f>
        <v>76</v>
      </c>
      <c r="AB4504">
        <f>VLOOKUP($A4504,List2,7,FALSE)</f>
        <v>1018</v>
      </c>
      <c r="AC4504">
        <f>VLOOKUP($A4504,List2,8,FALSE)</f>
        <v>980</v>
      </c>
      <c r="AD4504">
        <f>VLOOKUP($A4504,List2,9,FALSE)</f>
        <v>1357</v>
      </c>
      <c r="AE4504">
        <f>VLOOKUP($A4504,List2,10,FALSE)</f>
        <v>1078</v>
      </c>
    </row>
    <row r="4505" spans="1:31" x14ac:dyDescent="0.3">
      <c r="A4505" t="s">
        <v>4504</v>
      </c>
      <c r="B4505">
        <v>78</v>
      </c>
      <c r="C4505">
        <v>2</v>
      </c>
      <c r="D4505">
        <v>2.5641025641025599E-2</v>
      </c>
      <c r="E4505">
        <v>22</v>
      </c>
      <c r="F4505">
        <v>8</v>
      </c>
      <c r="G4505">
        <v>46</v>
      </c>
      <c r="H4505">
        <v>1.28571428571428</v>
      </c>
      <c r="I4505">
        <v>1.1038961038960999</v>
      </c>
      <c r="J4505">
        <v>1.5974025974025901</v>
      </c>
      <c r="K4505">
        <v>0.42671467462896201</v>
      </c>
      <c r="L4505">
        <v>1028</v>
      </c>
      <c r="M4505">
        <v>476</v>
      </c>
      <c r="N4505">
        <v>833</v>
      </c>
      <c r="O4505">
        <v>0.43988018827556602</v>
      </c>
      <c r="P4505">
        <v>0.20367993153615699</v>
      </c>
      <c r="Q4505">
        <v>0.35643988018827499</v>
      </c>
      <c r="R4505">
        <v>10554</v>
      </c>
      <c r="S4505">
        <v>8882</v>
      </c>
      <c r="T4505">
        <v>14909</v>
      </c>
      <c r="U4505">
        <v>11203</v>
      </c>
      <c r="V4505" t="str">
        <f>VLOOKUP($A4505,List2,1,FALSE)</f>
        <v>GCF_000912995.1_ViralProj227122.fna</v>
      </c>
      <c r="W4505">
        <f>VLOOKUP($A4505,List2,2,FALSE)</f>
        <v>1</v>
      </c>
      <c r="X4505">
        <f>VLOOKUP($A4505,List2,3,FALSE)</f>
        <v>0.42056530214424898</v>
      </c>
      <c r="Y4505">
        <f>VLOOKUP($A4505,List2,4,FALSE)</f>
        <v>518</v>
      </c>
      <c r="Z4505">
        <f>VLOOKUP($A4505,List2,5,FALSE)</f>
        <v>995</v>
      </c>
      <c r="AA4505">
        <f>VLOOKUP($A4505,List2,6,FALSE)</f>
        <v>946</v>
      </c>
      <c r="AB4505">
        <f>VLOOKUP($A4505,List2,7,FALSE)</f>
        <v>10947</v>
      </c>
      <c r="AC4505">
        <f>VLOOKUP($A4505,List2,8,FALSE)</f>
        <v>9765</v>
      </c>
      <c r="AD4505">
        <f>VLOOKUP($A4505,List2,9,FALSE)</f>
        <v>15948</v>
      </c>
      <c r="AE4505">
        <f>VLOOKUP($A4505,List2,10,FALSE)</f>
        <v>12588</v>
      </c>
    </row>
    <row r="4506" spans="1:31" x14ac:dyDescent="0.3">
      <c r="A4506" t="s">
        <v>4505</v>
      </c>
      <c r="B4506">
        <v>59</v>
      </c>
      <c r="C4506">
        <v>2</v>
      </c>
      <c r="D4506">
        <v>3.38983050847457E-2</v>
      </c>
      <c r="E4506">
        <v>13</v>
      </c>
      <c r="F4506">
        <v>10</v>
      </c>
      <c r="G4506">
        <v>34</v>
      </c>
      <c r="H4506">
        <v>1.22413793103448</v>
      </c>
      <c r="I4506">
        <v>1.17241379310344</v>
      </c>
      <c r="J4506">
        <v>1.58620689655172</v>
      </c>
      <c r="K4506">
        <v>0.42710206657201399</v>
      </c>
      <c r="L4506">
        <v>745</v>
      </c>
      <c r="M4506">
        <v>344</v>
      </c>
      <c r="N4506">
        <v>648</v>
      </c>
      <c r="O4506">
        <v>0.428900402993667</v>
      </c>
      <c r="P4506">
        <v>0.198042602187679</v>
      </c>
      <c r="Q4506">
        <v>0.37305699481865201</v>
      </c>
      <c r="R4506">
        <v>7638</v>
      </c>
      <c r="S4506">
        <v>5899</v>
      </c>
      <c r="T4506">
        <v>10357</v>
      </c>
      <c r="U4506">
        <v>7801</v>
      </c>
      <c r="V4506" t="str">
        <f>VLOOKUP($A4506,List2,1,FALSE)</f>
        <v>GCF_000912975.1_ViralProj227117.fna</v>
      </c>
      <c r="W4506">
        <f>VLOOKUP($A4506,List2,2,FALSE)</f>
        <v>1</v>
      </c>
      <c r="X4506">
        <f>VLOOKUP($A4506,List2,3,FALSE)</f>
        <v>0.41953701797217402</v>
      </c>
      <c r="Y4506">
        <f>VLOOKUP($A4506,List2,4,FALSE)</f>
        <v>362</v>
      </c>
      <c r="Z4506">
        <f>VLOOKUP($A4506,List2,5,FALSE)</f>
        <v>749</v>
      </c>
      <c r="AA4506">
        <f>VLOOKUP($A4506,List2,6,FALSE)</f>
        <v>725</v>
      </c>
      <c r="AB4506">
        <f>VLOOKUP($A4506,List2,7,FALSE)</f>
        <v>8110</v>
      </c>
      <c r="AC4506">
        <f>VLOOKUP($A4506,List2,8,FALSE)</f>
        <v>6153</v>
      </c>
      <c r="AD4506">
        <f>VLOOKUP($A4506,List2,9,FALSE)</f>
        <v>11211</v>
      </c>
      <c r="AE4506">
        <f>VLOOKUP($A4506,List2,10,FALSE)</f>
        <v>8523</v>
      </c>
    </row>
    <row r="4507" spans="1:31" x14ac:dyDescent="0.3">
      <c r="A4507" t="s">
        <v>4506</v>
      </c>
      <c r="B4507">
        <v>205</v>
      </c>
      <c r="C4507">
        <v>5</v>
      </c>
      <c r="D4507">
        <v>2.4390243902439001E-2</v>
      </c>
      <c r="E4507">
        <v>72</v>
      </c>
      <c r="F4507">
        <v>16</v>
      </c>
      <c r="G4507">
        <v>112</v>
      </c>
      <c r="H4507">
        <v>1.3582089552238801</v>
      </c>
      <c r="I4507">
        <v>1.07960199004975</v>
      </c>
      <c r="J4507">
        <v>1.55721393034825</v>
      </c>
      <c r="K4507">
        <v>0.45950312096131102</v>
      </c>
      <c r="L4507">
        <v>3833</v>
      </c>
      <c r="M4507">
        <v>678</v>
      </c>
      <c r="N4507">
        <v>1744</v>
      </c>
      <c r="O4507">
        <v>0.61278976818545094</v>
      </c>
      <c r="P4507">
        <v>0.10839328537170199</v>
      </c>
      <c r="Q4507">
        <v>0.27881694644284499</v>
      </c>
      <c r="R4507">
        <v>35134</v>
      </c>
      <c r="S4507">
        <v>31709</v>
      </c>
      <c r="T4507">
        <v>40847</v>
      </c>
      <c r="U4507">
        <v>37778</v>
      </c>
      <c r="V4507" t="str">
        <f>VLOOKUP($A4507,List2,1,FALSE)</f>
        <v>GCF_000912955.1_ViralProj227112.fna</v>
      </c>
      <c r="W4507">
        <f>VLOOKUP($A4507,List2,2,FALSE)</f>
        <v>1</v>
      </c>
      <c r="X4507">
        <f>VLOOKUP($A4507,List2,3,FALSE)</f>
        <v>0.45587473375165499</v>
      </c>
      <c r="Y4507">
        <f>VLOOKUP($A4507,List2,4,FALSE)</f>
        <v>942</v>
      </c>
      <c r="Z4507">
        <f>VLOOKUP($A4507,List2,5,FALSE)</f>
        <v>3538</v>
      </c>
      <c r="AA4507">
        <f>VLOOKUP($A4507,List2,6,FALSE)</f>
        <v>2070</v>
      </c>
      <c r="AB4507">
        <f>VLOOKUP($A4507,List2,7,FALSE)</f>
        <v>35888</v>
      </c>
      <c r="AC4507">
        <f>VLOOKUP($A4507,List2,8,FALSE)</f>
        <v>35383</v>
      </c>
      <c r="AD4507">
        <f>VLOOKUP($A4507,List2,9,FALSE)</f>
        <v>43354</v>
      </c>
      <c r="AE4507">
        <f>VLOOKUP($A4507,List2,10,FALSE)</f>
        <v>41714</v>
      </c>
    </row>
    <row r="4508" spans="1:31" x14ac:dyDescent="0.3">
      <c r="A4508" t="s">
        <v>4507</v>
      </c>
      <c r="B4508">
        <v>43</v>
      </c>
      <c r="C4508">
        <v>1</v>
      </c>
      <c r="D4508">
        <v>2.3255813953488299E-2</v>
      </c>
      <c r="E4508">
        <v>19</v>
      </c>
      <c r="F4508">
        <v>6</v>
      </c>
      <c r="G4508">
        <v>17</v>
      </c>
      <c r="H4508">
        <v>1.4418604651162701</v>
      </c>
      <c r="I4508">
        <v>1.13953488372093</v>
      </c>
      <c r="J4508">
        <v>1.3953488372092999</v>
      </c>
      <c r="K4508">
        <v>0.49333727189181997</v>
      </c>
      <c r="L4508">
        <v>695</v>
      </c>
      <c r="M4508">
        <v>194</v>
      </c>
      <c r="N4508">
        <v>353</v>
      </c>
      <c r="O4508">
        <v>0.55958132045088504</v>
      </c>
      <c r="P4508">
        <v>0.15619967793880801</v>
      </c>
      <c r="Q4508">
        <v>0.284219001610305</v>
      </c>
      <c r="R4508">
        <v>7538</v>
      </c>
      <c r="S4508">
        <v>7493</v>
      </c>
      <c r="T4508">
        <v>8789</v>
      </c>
      <c r="U4508">
        <v>6648</v>
      </c>
      <c r="V4508" t="str">
        <f>VLOOKUP($A4508,List2,1,FALSE)</f>
        <v>GCF_000912935.1_ViralProj227006.fna</v>
      </c>
      <c r="W4508">
        <f>VLOOKUP($A4508,List2,2,FALSE)</f>
        <v>1</v>
      </c>
      <c r="X4508">
        <f>VLOOKUP($A4508,List2,3,FALSE)</f>
        <v>0.48784630703449799</v>
      </c>
      <c r="Y4508">
        <f>VLOOKUP($A4508,List2,4,FALSE)</f>
        <v>263</v>
      </c>
      <c r="Z4508">
        <f>VLOOKUP($A4508,List2,5,FALSE)</f>
        <v>657</v>
      </c>
      <c r="AA4508">
        <f>VLOOKUP($A4508,List2,6,FALSE)</f>
        <v>427</v>
      </c>
      <c r="AB4508">
        <f>VLOOKUP($A4508,List2,7,FALSE)</f>
        <v>8106</v>
      </c>
      <c r="AC4508">
        <f>VLOOKUP($A4508,List2,8,FALSE)</f>
        <v>8552</v>
      </c>
      <c r="AD4508">
        <f>VLOOKUP($A4508,List2,9,FALSE)</f>
        <v>9822</v>
      </c>
      <c r="AE4508">
        <f>VLOOKUP($A4508,List2,10,FALSE)</f>
        <v>7666</v>
      </c>
    </row>
    <row r="4509" spans="1:31" x14ac:dyDescent="0.3">
      <c r="A4509" t="s">
        <v>4508</v>
      </c>
      <c r="B4509">
        <v>62</v>
      </c>
      <c r="C4509">
        <v>3</v>
      </c>
      <c r="D4509">
        <v>4.8387096774193498E-2</v>
      </c>
      <c r="E4509">
        <v>12</v>
      </c>
      <c r="F4509">
        <v>16</v>
      </c>
      <c r="G4509">
        <v>31</v>
      </c>
      <c r="H4509">
        <v>1.2</v>
      </c>
      <c r="I4509">
        <v>1.2666666666666599</v>
      </c>
      <c r="J4509">
        <v>1.5166666666666599</v>
      </c>
      <c r="K4509">
        <v>0.33484086291960902</v>
      </c>
      <c r="L4509">
        <v>1010</v>
      </c>
      <c r="M4509">
        <v>682</v>
      </c>
      <c r="N4509">
        <v>1340</v>
      </c>
      <c r="O4509">
        <v>0.33311345646437901</v>
      </c>
      <c r="P4509">
        <v>0.22493403693931399</v>
      </c>
      <c r="Q4509">
        <v>0.44195250659630603</v>
      </c>
      <c r="R4509">
        <v>8181</v>
      </c>
      <c r="S4509">
        <v>5664</v>
      </c>
      <c r="T4509">
        <v>16030</v>
      </c>
      <c r="U4509">
        <v>11473</v>
      </c>
      <c r="V4509" t="str">
        <f>VLOOKUP($A4509,List2,1,FALSE)</f>
        <v>GCF_000912915.1_ViralProj227002.fna</v>
      </c>
      <c r="W4509">
        <f>VLOOKUP($A4509,List2,2,FALSE)</f>
        <v>1</v>
      </c>
      <c r="X4509">
        <f>VLOOKUP($A4509,List2,3,FALSE)</f>
        <v>0.333730685319718</v>
      </c>
      <c r="Y4509">
        <f>VLOOKUP($A4509,List2,4,FALSE)</f>
        <v>709</v>
      </c>
      <c r="Z4509">
        <f>VLOOKUP($A4509,List2,5,FALSE)</f>
        <v>1018</v>
      </c>
      <c r="AA4509">
        <f>VLOOKUP($A4509,List2,6,FALSE)</f>
        <v>1427</v>
      </c>
      <c r="AB4509">
        <f>VLOOKUP($A4509,List2,7,FALSE)</f>
        <v>8682</v>
      </c>
      <c r="AC4509">
        <f>VLOOKUP($A4509,List2,8,FALSE)</f>
        <v>6156</v>
      </c>
      <c r="AD4509">
        <f>VLOOKUP($A4509,List2,9,FALSE)</f>
        <v>16565</v>
      </c>
      <c r="AE4509">
        <f>VLOOKUP($A4509,List2,10,FALSE)</f>
        <v>13058</v>
      </c>
    </row>
    <row r="4510" spans="1:31" x14ac:dyDescent="0.3">
      <c r="A4510" t="s">
        <v>4509</v>
      </c>
      <c r="B4510">
        <v>5</v>
      </c>
      <c r="C4510">
        <v>1</v>
      </c>
      <c r="D4510">
        <v>0.2</v>
      </c>
      <c r="E4510">
        <v>1</v>
      </c>
      <c r="F4510">
        <v>0</v>
      </c>
      <c r="G4510">
        <v>3</v>
      </c>
      <c r="H4510">
        <v>1.2</v>
      </c>
      <c r="I4510">
        <v>1</v>
      </c>
      <c r="J4510">
        <v>1.6</v>
      </c>
      <c r="K4510">
        <v>0.39064200217627798</v>
      </c>
      <c r="L4510">
        <v>86</v>
      </c>
      <c r="M4510">
        <v>58</v>
      </c>
      <c r="N4510">
        <v>121</v>
      </c>
      <c r="O4510">
        <v>0.32452830188679199</v>
      </c>
      <c r="P4510">
        <v>0.21886792452830101</v>
      </c>
      <c r="Q4510">
        <v>0.456603773584905</v>
      </c>
      <c r="R4510">
        <v>1165</v>
      </c>
      <c r="S4510">
        <v>989</v>
      </c>
      <c r="T4510">
        <v>1853</v>
      </c>
      <c r="U4510">
        <v>1507</v>
      </c>
      <c r="V4510" t="str">
        <f>VLOOKUP($A4510,List2,1,FALSE)</f>
        <v>GCF_000912895.1_ViralProj226730.fna</v>
      </c>
      <c r="W4510">
        <f>VLOOKUP($A4510,List2,2,FALSE)</f>
        <v>1</v>
      </c>
      <c r="X4510">
        <f>VLOOKUP($A4510,List2,3,FALSE)</f>
        <v>0.39549413101098002</v>
      </c>
      <c r="Y4510">
        <f>VLOOKUP($A4510,List2,4,FALSE)</f>
        <v>74</v>
      </c>
      <c r="Z4510">
        <f>VLOOKUP($A4510,List2,5,FALSE)</f>
        <v>91</v>
      </c>
      <c r="AA4510">
        <f>VLOOKUP($A4510,List2,6,FALSE)</f>
        <v>141</v>
      </c>
      <c r="AB4510">
        <f>VLOOKUP($A4510,List2,7,FALSE)</f>
        <v>1074</v>
      </c>
      <c r="AC4510">
        <f>VLOOKUP($A4510,List2,8,FALSE)</f>
        <v>1015</v>
      </c>
      <c r="AD4510">
        <f>VLOOKUP($A4510,List2,9,FALSE)</f>
        <v>1604</v>
      </c>
      <c r="AE4510">
        <f>VLOOKUP($A4510,List2,10,FALSE)</f>
        <v>1589</v>
      </c>
    </row>
    <row r="4511" spans="1:31" x14ac:dyDescent="0.3">
      <c r="A4511" t="s">
        <v>4510</v>
      </c>
      <c r="B4511">
        <v>67</v>
      </c>
      <c r="C4511">
        <v>1</v>
      </c>
      <c r="D4511">
        <v>1.4925373134328301E-2</v>
      </c>
      <c r="E4511">
        <v>26</v>
      </c>
      <c r="F4511">
        <v>11</v>
      </c>
      <c r="G4511">
        <v>29</v>
      </c>
      <c r="H4511">
        <v>1.38805970149253</v>
      </c>
      <c r="I4511">
        <v>1.16417910447761</v>
      </c>
      <c r="J4511">
        <v>1.4328358208955201</v>
      </c>
      <c r="K4511">
        <v>0.50566403338798604</v>
      </c>
      <c r="L4511">
        <v>667</v>
      </c>
      <c r="M4511">
        <v>363</v>
      </c>
      <c r="N4511">
        <v>820</v>
      </c>
      <c r="O4511">
        <v>0.36054054054054002</v>
      </c>
      <c r="P4511">
        <v>0.19621621621621599</v>
      </c>
      <c r="Q4511">
        <v>0.44324324324324299</v>
      </c>
      <c r="R4511">
        <v>10927</v>
      </c>
      <c r="S4511">
        <v>9428</v>
      </c>
      <c r="T4511">
        <v>10799</v>
      </c>
      <c r="U4511">
        <v>9100</v>
      </c>
      <c r="V4511" t="str">
        <f>VLOOKUP($A4511,List2,1,FALSE)</f>
        <v>GCF_000912875.1_ViralProj226725.fna</v>
      </c>
      <c r="W4511">
        <f>VLOOKUP($A4511,List2,2,FALSE)</f>
        <v>1</v>
      </c>
      <c r="X4511">
        <f>VLOOKUP($A4511,List2,3,FALSE)</f>
        <v>0.49900587120769102</v>
      </c>
      <c r="Y4511">
        <f>VLOOKUP($A4511,List2,4,FALSE)</f>
        <v>413</v>
      </c>
      <c r="Z4511">
        <f>VLOOKUP($A4511,List2,5,FALSE)</f>
        <v>558</v>
      </c>
      <c r="AA4511">
        <f>VLOOKUP($A4511,List2,6,FALSE)</f>
        <v>872</v>
      </c>
      <c r="AB4511">
        <f>VLOOKUP($A4511,List2,7,FALSE)</f>
        <v>10665</v>
      </c>
      <c r="AC4511">
        <f>VLOOKUP($A4511,List2,8,FALSE)</f>
        <v>10668</v>
      </c>
      <c r="AD4511">
        <f>VLOOKUP($A4511,List2,9,FALSE)</f>
        <v>10803</v>
      </c>
      <c r="AE4511">
        <f>VLOOKUP($A4511,List2,10,FALSE)</f>
        <v>10615</v>
      </c>
    </row>
    <row r="4512" spans="1:31" x14ac:dyDescent="0.3">
      <c r="A4512" t="s">
        <v>4511</v>
      </c>
      <c r="B4512">
        <v>7</v>
      </c>
      <c r="C4512">
        <v>2</v>
      </c>
      <c r="D4512">
        <v>0.28571428571428498</v>
      </c>
      <c r="E4512">
        <v>1</v>
      </c>
      <c r="F4512">
        <v>2</v>
      </c>
      <c r="G4512">
        <v>2</v>
      </c>
      <c r="H4512">
        <v>1.1666666666666601</v>
      </c>
      <c r="I4512">
        <v>1.3333333333333299</v>
      </c>
      <c r="J4512">
        <v>1.3333333333333299</v>
      </c>
      <c r="K4512">
        <v>0.45669129720853802</v>
      </c>
      <c r="L4512">
        <v>53</v>
      </c>
      <c r="M4512">
        <v>39</v>
      </c>
      <c r="N4512">
        <v>69</v>
      </c>
      <c r="O4512">
        <v>0.32919254658385</v>
      </c>
      <c r="P4512">
        <v>0.24223602484472001</v>
      </c>
      <c r="Q4512">
        <v>0.42857142857142799</v>
      </c>
      <c r="R4512">
        <v>1046</v>
      </c>
      <c r="S4512">
        <v>1179</v>
      </c>
      <c r="T4512">
        <v>1428</v>
      </c>
      <c r="U4512">
        <v>1219</v>
      </c>
      <c r="V4512" t="str">
        <f>VLOOKUP($A4512,List2,1,FALSE)</f>
        <v>GCF_000912855.1_ViralMultiSegProj226083.fna</v>
      </c>
      <c r="W4512">
        <f>VLOOKUP($A4512,List2,2,FALSE)</f>
        <v>2</v>
      </c>
      <c r="X4512">
        <f>VLOOKUP($A4512,List2,3,FALSE)</f>
        <v>0.44201469797454701</v>
      </c>
      <c r="Y4512">
        <f>VLOOKUP($A4512,List2,4,FALSE)</f>
        <v>56</v>
      </c>
      <c r="Z4512">
        <f>VLOOKUP($A4512,List2,5,FALSE)</f>
        <v>124</v>
      </c>
      <c r="AA4512">
        <f>VLOOKUP($A4512,List2,6,FALSE)</f>
        <v>108</v>
      </c>
      <c r="AB4512">
        <f>VLOOKUP($A4512,List2,7,FALSE)</f>
        <v>1435</v>
      </c>
      <c r="AC4512">
        <f>VLOOKUP($A4512,List2,8,FALSE)</f>
        <v>1031</v>
      </c>
      <c r="AD4512">
        <f>VLOOKUP($A4512,List2,9,FALSE)</f>
        <v>1509</v>
      </c>
      <c r="AE4512">
        <f>VLOOKUP($A4512,List2,10,FALSE)</f>
        <v>1604</v>
      </c>
    </row>
    <row r="4513" spans="1:31" x14ac:dyDescent="0.3">
      <c r="A4513" t="s">
        <v>4512</v>
      </c>
      <c r="B4513">
        <v>1</v>
      </c>
      <c r="C4513">
        <v>1</v>
      </c>
      <c r="D4513">
        <v>1</v>
      </c>
      <c r="E4513">
        <v>0</v>
      </c>
      <c r="F4513">
        <v>0</v>
      </c>
      <c r="G4513">
        <v>0</v>
      </c>
      <c r="H4513">
        <v>1</v>
      </c>
      <c r="I4513">
        <v>1</v>
      </c>
      <c r="J4513">
        <v>1</v>
      </c>
      <c r="K4513">
        <v>0.43137937032527301</v>
      </c>
      <c r="L4513">
        <v>434</v>
      </c>
      <c r="M4513">
        <v>166</v>
      </c>
      <c r="N4513">
        <v>275</v>
      </c>
      <c r="O4513">
        <v>0.496</v>
      </c>
      <c r="P4513">
        <v>0.189714285714285</v>
      </c>
      <c r="Q4513">
        <v>0.314285714285714</v>
      </c>
      <c r="R4513">
        <v>3859</v>
      </c>
      <c r="S4513">
        <v>3581</v>
      </c>
      <c r="T4513">
        <v>5798</v>
      </c>
      <c r="U4513">
        <v>4009</v>
      </c>
      <c r="V4513" t="str">
        <f>VLOOKUP($A4513,List2,1,FALSE)</f>
        <v>GCF_000912835.1_ViralProj225929.fna</v>
      </c>
      <c r="W4513">
        <f>VLOOKUP($A4513,List2,2,FALSE)</f>
        <v>1</v>
      </c>
      <c r="X4513">
        <f>VLOOKUP($A4513,List2,3,FALSE)</f>
        <v>0.43220678218104802</v>
      </c>
      <c r="Y4513">
        <f>VLOOKUP($A4513,List2,4,FALSE)</f>
        <v>167</v>
      </c>
      <c r="Z4513">
        <f>VLOOKUP($A4513,List2,5,FALSE)</f>
        <v>426</v>
      </c>
      <c r="AA4513">
        <f>VLOOKUP($A4513,List2,6,FALSE)</f>
        <v>273</v>
      </c>
      <c r="AB4513">
        <f>VLOOKUP($A4513,List2,7,FALSE)</f>
        <v>3923</v>
      </c>
      <c r="AC4513">
        <f>VLOOKUP($A4513,List2,8,FALSE)</f>
        <v>3635</v>
      </c>
      <c r="AD4513">
        <f>VLOOKUP($A4513,List2,9,FALSE)</f>
        <v>5861</v>
      </c>
      <c r="AE4513">
        <f>VLOOKUP($A4513,List2,10,FALSE)</f>
        <v>4068</v>
      </c>
    </row>
    <row r="4514" spans="1:31" x14ac:dyDescent="0.3">
      <c r="A4514" t="s">
        <v>4513</v>
      </c>
      <c r="B4514">
        <v>2</v>
      </c>
      <c r="C4514">
        <v>1</v>
      </c>
      <c r="D4514">
        <v>0.5</v>
      </c>
      <c r="E4514">
        <v>0</v>
      </c>
      <c r="F4514">
        <v>0</v>
      </c>
      <c r="G4514">
        <v>1</v>
      </c>
      <c r="H4514">
        <v>1</v>
      </c>
      <c r="I4514">
        <v>1</v>
      </c>
      <c r="J4514">
        <v>1.5</v>
      </c>
      <c r="K4514">
        <v>0.48229291716686601</v>
      </c>
      <c r="L4514">
        <v>59</v>
      </c>
      <c r="M4514">
        <v>16</v>
      </c>
      <c r="N4514">
        <v>26</v>
      </c>
      <c r="O4514">
        <v>0.58415841584158401</v>
      </c>
      <c r="P4514">
        <v>0.158415841584158</v>
      </c>
      <c r="Q4514">
        <v>0.25742574257425699</v>
      </c>
      <c r="R4514">
        <v>590</v>
      </c>
      <c r="S4514">
        <v>1017</v>
      </c>
      <c r="T4514">
        <v>858</v>
      </c>
      <c r="U4514">
        <v>867</v>
      </c>
      <c r="V4514" t="str">
        <f>VLOOKUP($A4514,List2,1,FALSE)</f>
        <v>GCF_000912815.1_ViralMultiSegProj225921.fna</v>
      </c>
      <c r="W4514">
        <f>VLOOKUP($A4514,List2,2,FALSE)</f>
        <v>2</v>
      </c>
      <c r="X4514">
        <f>VLOOKUP($A4514,List2,3,FALSE)</f>
        <v>0.45898234683281403</v>
      </c>
      <c r="Y4514">
        <f>VLOOKUP($A4514,List2,4,FALSE)</f>
        <v>18</v>
      </c>
      <c r="Z4514">
        <f>VLOOKUP($A4514,List2,5,FALSE)</f>
        <v>63</v>
      </c>
      <c r="AA4514">
        <f>VLOOKUP($A4514,List2,6,FALSE)</f>
        <v>32</v>
      </c>
      <c r="AB4514">
        <f>VLOOKUP($A4514,List2,7,FALSE)</f>
        <v>649</v>
      </c>
      <c r="AC4514">
        <f>VLOOKUP($A4514,List2,8,FALSE)</f>
        <v>1119</v>
      </c>
      <c r="AD4514">
        <f>VLOOKUP($A4514,List2,9,FALSE)</f>
        <v>1070</v>
      </c>
      <c r="AE4514">
        <f>VLOOKUP($A4514,List2,10,FALSE)</f>
        <v>1014</v>
      </c>
    </row>
    <row r="4515" spans="1:31" x14ac:dyDescent="0.3">
      <c r="A4515" t="s">
        <v>4514</v>
      </c>
      <c r="B4515">
        <v>47</v>
      </c>
      <c r="C4515">
        <v>2</v>
      </c>
      <c r="D4515">
        <v>4.2553191489361701E-2</v>
      </c>
      <c r="E4515">
        <v>9</v>
      </c>
      <c r="F4515">
        <v>12</v>
      </c>
      <c r="G4515">
        <v>24</v>
      </c>
      <c r="H4515">
        <v>1.1956521739130399</v>
      </c>
      <c r="I4515">
        <v>1.26086956521739</v>
      </c>
      <c r="J4515">
        <v>1.52173913043478</v>
      </c>
      <c r="K4515">
        <v>0.50684820924037299</v>
      </c>
      <c r="L4515">
        <v>748</v>
      </c>
      <c r="M4515">
        <v>282</v>
      </c>
      <c r="N4515">
        <v>365</v>
      </c>
      <c r="O4515">
        <v>0.536200716845878</v>
      </c>
      <c r="P4515">
        <v>0.20215053763440799</v>
      </c>
      <c r="Q4515">
        <v>0.26164874551971301</v>
      </c>
      <c r="R4515">
        <v>10036</v>
      </c>
      <c r="S4515">
        <v>8800</v>
      </c>
      <c r="T4515">
        <v>10223</v>
      </c>
      <c r="U4515">
        <v>8104</v>
      </c>
      <c r="V4515" t="str">
        <f>VLOOKUP($A4515,List2,1,FALSE)</f>
        <v>GCF_000844065.1_ViralProj14473.fna</v>
      </c>
      <c r="W4515">
        <f>VLOOKUP($A4515,List2,2,FALSE)</f>
        <v>1</v>
      </c>
      <c r="X4515">
        <f>VLOOKUP($A4515,List2,3,FALSE)</f>
        <v>0.50559542329502605</v>
      </c>
      <c r="Y4515">
        <f>VLOOKUP($A4515,List2,4,FALSE)</f>
        <v>376</v>
      </c>
      <c r="Z4515">
        <f>VLOOKUP($A4515,List2,5,FALSE)</f>
        <v>668</v>
      </c>
      <c r="AA4515">
        <f>VLOOKUP($A4515,List2,6,FALSE)</f>
        <v>360</v>
      </c>
      <c r="AB4515">
        <f>VLOOKUP($A4515,List2,7,FALSE)</f>
        <v>10198</v>
      </c>
      <c r="AC4515">
        <f>VLOOKUP($A4515,List2,8,FALSE)</f>
        <v>9952</v>
      </c>
      <c r="AD4515">
        <f>VLOOKUP($A4515,List2,9,FALSE)</f>
        <v>9620</v>
      </c>
      <c r="AE4515">
        <f>VLOOKUP($A4515,List2,10,FALSE)</f>
        <v>10084</v>
      </c>
    </row>
    <row r="4516" spans="1:31" x14ac:dyDescent="0.3">
      <c r="A4516" t="s">
        <v>4515</v>
      </c>
      <c r="B4516">
        <v>6</v>
      </c>
      <c r="C4516">
        <v>1</v>
      </c>
      <c r="D4516">
        <v>0.16666666666666599</v>
      </c>
      <c r="E4516">
        <v>2</v>
      </c>
      <c r="F4516">
        <v>1</v>
      </c>
      <c r="G4516">
        <v>2</v>
      </c>
      <c r="H4516">
        <v>1.3333333333333299</v>
      </c>
      <c r="I4516">
        <v>1.1666666666666601</v>
      </c>
      <c r="J4516">
        <v>1.3333333333333299</v>
      </c>
      <c r="K4516">
        <v>0.43872933788900098</v>
      </c>
      <c r="L4516">
        <v>260</v>
      </c>
      <c r="M4516">
        <v>132</v>
      </c>
      <c r="N4516">
        <v>98</v>
      </c>
      <c r="O4516">
        <v>0.530612244897959</v>
      </c>
      <c r="P4516">
        <v>0.26938775510203999</v>
      </c>
      <c r="Q4516">
        <v>0.2</v>
      </c>
      <c r="R4516">
        <v>2512</v>
      </c>
      <c r="S4516">
        <v>2239</v>
      </c>
      <c r="T4516">
        <v>3408</v>
      </c>
      <c r="U4516">
        <v>2670</v>
      </c>
      <c r="V4516" t="str">
        <f>VLOOKUP($A4516,List2,1,FALSE)</f>
        <v>GCF_000912795.1_ViralProj224248.fna</v>
      </c>
      <c r="W4516">
        <f>VLOOKUP($A4516,List2,2,FALSE)</f>
        <v>1</v>
      </c>
      <c r="X4516">
        <f>VLOOKUP($A4516,List2,3,FALSE)</f>
        <v>0.42403455284552799</v>
      </c>
      <c r="Y4516">
        <f>VLOOKUP($A4516,List2,4,FALSE)</f>
        <v>143</v>
      </c>
      <c r="Z4516">
        <f>VLOOKUP($A4516,List2,5,FALSE)</f>
        <v>280</v>
      </c>
      <c r="AA4516">
        <f>VLOOKUP($A4516,List2,6,FALSE)</f>
        <v>135</v>
      </c>
      <c r="AB4516">
        <f>VLOOKUP($A4516,List2,7,FALSE)</f>
        <v>2640</v>
      </c>
      <c r="AC4516">
        <f>VLOOKUP($A4516,List2,8,FALSE)</f>
        <v>2367</v>
      </c>
      <c r="AD4516">
        <f>VLOOKUP($A4516,List2,9,FALSE)</f>
        <v>3731</v>
      </c>
      <c r="AE4516">
        <f>VLOOKUP($A4516,List2,10,FALSE)</f>
        <v>3070</v>
      </c>
    </row>
    <row r="4517" spans="1:31" x14ac:dyDescent="0.3">
      <c r="A4517" t="s">
        <v>4516</v>
      </c>
      <c r="B4517">
        <v>10</v>
      </c>
      <c r="C4517">
        <v>2</v>
      </c>
      <c r="D4517">
        <v>0.2</v>
      </c>
      <c r="E4517">
        <v>4</v>
      </c>
      <c r="F4517">
        <v>1</v>
      </c>
      <c r="G4517">
        <v>3</v>
      </c>
      <c r="H4517">
        <v>1.44444444444444</v>
      </c>
      <c r="I4517">
        <v>1.1111111111111101</v>
      </c>
      <c r="J4517">
        <v>1.3333333333333299</v>
      </c>
      <c r="K4517">
        <v>0.38773427850276498</v>
      </c>
      <c r="L4517">
        <v>541</v>
      </c>
      <c r="M4517">
        <v>236</v>
      </c>
      <c r="N4517">
        <v>375</v>
      </c>
      <c r="O4517">
        <v>0.46961805555555503</v>
      </c>
      <c r="P4517">
        <v>0.20486111111111099</v>
      </c>
      <c r="Q4517">
        <v>0.32552083333333298</v>
      </c>
      <c r="R4517">
        <v>4575</v>
      </c>
      <c r="S4517">
        <v>2645</v>
      </c>
      <c r="T4517">
        <v>6252</v>
      </c>
      <c r="U4517">
        <v>5149</v>
      </c>
      <c r="V4517" t="str">
        <f>VLOOKUP($A4517,List2,1,FALSE)</f>
        <v>GCF_000912775.1_ViralMultiSegProj222995.fna</v>
      </c>
      <c r="W4517">
        <f>VLOOKUP($A4517,List2,2,FALSE)</f>
        <v>10</v>
      </c>
      <c r="X4517">
        <f>VLOOKUP($A4517,List2,3,FALSE)</f>
        <v>0.39046378322042702</v>
      </c>
      <c r="Y4517">
        <f>VLOOKUP($A4517,List2,4,FALSE)</f>
        <v>235</v>
      </c>
      <c r="Z4517">
        <f>VLOOKUP($A4517,List2,5,FALSE)</f>
        <v>543</v>
      </c>
      <c r="AA4517">
        <f>VLOOKUP($A4517,List2,6,FALSE)</f>
        <v>368</v>
      </c>
      <c r="AB4517">
        <f>VLOOKUP($A4517,List2,7,FALSE)</f>
        <v>4736</v>
      </c>
      <c r="AC4517">
        <f>VLOOKUP($A4517,List2,8,FALSE)</f>
        <v>2757</v>
      </c>
      <c r="AD4517">
        <f>VLOOKUP($A4517,List2,9,FALSE)</f>
        <v>6419</v>
      </c>
      <c r="AE4517">
        <f>VLOOKUP($A4517,List2,10,FALSE)</f>
        <v>5278</v>
      </c>
    </row>
    <row r="4518" spans="1:31" x14ac:dyDescent="0.3">
      <c r="A4518" t="s">
        <v>4517</v>
      </c>
      <c r="B4518">
        <v>7</v>
      </c>
      <c r="C4518">
        <v>1</v>
      </c>
      <c r="D4518">
        <v>0.14285714285714199</v>
      </c>
      <c r="E4518">
        <v>2</v>
      </c>
      <c r="F4518">
        <v>2</v>
      </c>
      <c r="G4518">
        <v>2</v>
      </c>
      <c r="H4518">
        <v>1.28571428571428</v>
      </c>
      <c r="I4518">
        <v>1.28571428571428</v>
      </c>
      <c r="J4518">
        <v>1.28571428571428</v>
      </c>
      <c r="K4518">
        <v>0.50509596293845105</v>
      </c>
      <c r="L4518">
        <v>147</v>
      </c>
      <c r="M4518">
        <v>66</v>
      </c>
      <c r="N4518">
        <v>81</v>
      </c>
      <c r="O4518">
        <v>0.5</v>
      </c>
      <c r="P4518">
        <v>0.22448979591836701</v>
      </c>
      <c r="Q4518">
        <v>0.27551020408163202</v>
      </c>
      <c r="R4518">
        <v>2106</v>
      </c>
      <c r="S4518">
        <v>1710</v>
      </c>
      <c r="T4518">
        <v>1934</v>
      </c>
      <c r="U4518">
        <v>1805</v>
      </c>
      <c r="V4518" t="str">
        <f>VLOOKUP($A4518,List2,1,FALSE)</f>
        <v>GCF_000912755.1_ViralProj221115.fna</v>
      </c>
      <c r="W4518">
        <f>VLOOKUP($A4518,List2,2,FALSE)</f>
        <v>1</v>
      </c>
      <c r="X4518">
        <f>VLOOKUP($A4518,List2,3,FALSE)</f>
        <v>0.48831407563025198</v>
      </c>
      <c r="Y4518">
        <f>VLOOKUP($A4518,List2,4,FALSE)</f>
        <v>63</v>
      </c>
      <c r="Z4518">
        <f>VLOOKUP($A4518,List2,5,FALSE)</f>
        <v>154</v>
      </c>
      <c r="AA4518">
        <f>VLOOKUP($A4518,List2,6,FALSE)</f>
        <v>94</v>
      </c>
      <c r="AB4518">
        <f>VLOOKUP($A4518,List2,7,FALSE)</f>
        <v>2066</v>
      </c>
      <c r="AC4518">
        <f>VLOOKUP($A4518,List2,8,FALSE)</f>
        <v>1653</v>
      </c>
      <c r="AD4518">
        <f>VLOOKUP($A4518,List2,9,FALSE)</f>
        <v>1971</v>
      </c>
      <c r="AE4518">
        <f>VLOOKUP($A4518,List2,10,FALSE)</f>
        <v>1926</v>
      </c>
    </row>
    <row r="4519" spans="1:31" x14ac:dyDescent="0.3">
      <c r="A4519" t="s">
        <v>4518</v>
      </c>
      <c r="B4519">
        <v>46</v>
      </c>
      <c r="C4519">
        <v>5</v>
      </c>
      <c r="D4519">
        <v>0.108695652173913</v>
      </c>
      <c r="E4519">
        <v>28</v>
      </c>
      <c r="F4519">
        <v>2</v>
      </c>
      <c r="G4519">
        <v>11</v>
      </c>
      <c r="H4519">
        <v>1.6666666666666601</v>
      </c>
      <c r="I4519">
        <v>1.0476190476190399</v>
      </c>
      <c r="J4519">
        <v>1.2619047619047601</v>
      </c>
      <c r="K4519">
        <v>0.54962765366233102</v>
      </c>
      <c r="L4519">
        <v>576</v>
      </c>
      <c r="M4519">
        <v>127</v>
      </c>
      <c r="N4519">
        <v>160</v>
      </c>
      <c r="O4519">
        <v>0.667439165701042</v>
      </c>
      <c r="P4519">
        <v>0.14716106604866699</v>
      </c>
      <c r="Q4519">
        <v>0.185399768250289</v>
      </c>
      <c r="R4519">
        <v>7891</v>
      </c>
      <c r="S4519">
        <v>6944</v>
      </c>
      <c r="T4519">
        <v>5912</v>
      </c>
      <c r="U4519">
        <v>6244</v>
      </c>
      <c r="V4519" t="str">
        <f>VLOOKUP($A4519,List2,1,FALSE)</f>
        <v>GCF_000912735.1_ViralProj219122.fna</v>
      </c>
      <c r="W4519">
        <f>VLOOKUP($A4519,List2,2,FALSE)</f>
        <v>1</v>
      </c>
      <c r="X4519">
        <f>VLOOKUP($A4519,List2,3,FALSE)</f>
        <v>0.54050482805353195</v>
      </c>
      <c r="Y4519">
        <f>VLOOKUP($A4519,List2,4,FALSE)</f>
        <v>267</v>
      </c>
      <c r="Z4519">
        <f>VLOOKUP($A4519,List2,5,FALSE)</f>
        <v>706</v>
      </c>
      <c r="AA4519">
        <f>VLOOKUP($A4519,List2,6,FALSE)</f>
        <v>225</v>
      </c>
      <c r="AB4519">
        <f>VLOOKUP($A4519,List2,7,FALSE)</f>
        <v>10076</v>
      </c>
      <c r="AC4519">
        <f>VLOOKUP($A4519,List2,8,FALSE)</f>
        <v>5877</v>
      </c>
      <c r="AD4519">
        <f>VLOOKUP($A4519,List2,9,FALSE)</f>
        <v>4794</v>
      </c>
      <c r="AE4519">
        <f>VLOOKUP($A4519,List2,10,FALSE)</f>
        <v>8768</v>
      </c>
    </row>
    <row r="4520" spans="1:31" x14ac:dyDescent="0.3">
      <c r="A4520" t="s">
        <v>4519</v>
      </c>
      <c r="B4520">
        <v>94</v>
      </c>
      <c r="C4520">
        <v>6</v>
      </c>
      <c r="D4520">
        <v>6.3829787234042507E-2</v>
      </c>
      <c r="E4520">
        <v>54</v>
      </c>
      <c r="F4520">
        <v>22</v>
      </c>
      <c r="G4520">
        <v>12</v>
      </c>
      <c r="H4520">
        <v>1.6067415730337</v>
      </c>
      <c r="I4520">
        <v>1.2471910112359501</v>
      </c>
      <c r="J4520">
        <v>1.1348314606741501</v>
      </c>
      <c r="K4520">
        <v>0.68848090456700295</v>
      </c>
      <c r="L4520">
        <v>840</v>
      </c>
      <c r="M4520">
        <v>76</v>
      </c>
      <c r="N4520">
        <v>68</v>
      </c>
      <c r="O4520">
        <v>0.85365853658536495</v>
      </c>
      <c r="P4520">
        <v>7.7235772357723498E-2</v>
      </c>
      <c r="Q4520">
        <v>6.9105691056910501E-2</v>
      </c>
      <c r="R4520">
        <v>23367</v>
      </c>
      <c r="S4520">
        <v>23396</v>
      </c>
      <c r="T4520">
        <v>11918</v>
      </c>
      <c r="U4520">
        <v>9241</v>
      </c>
      <c r="V4520" t="str">
        <f>VLOOKUP($A4520,List2,1,FALSE)</f>
        <v>GCF_000912715.2_ViralProj219118.fna</v>
      </c>
      <c r="W4520">
        <f>VLOOKUP($A4520,List2,2,FALSE)</f>
        <v>1</v>
      </c>
      <c r="X4520">
        <f>VLOOKUP($A4520,List2,3,FALSE)</f>
        <v>0.68867407300533801</v>
      </c>
      <c r="Y4520">
        <f>VLOOKUP($A4520,List2,4,FALSE)</f>
        <v>179</v>
      </c>
      <c r="Z4520">
        <f>VLOOKUP($A4520,List2,5,FALSE)</f>
        <v>748</v>
      </c>
      <c r="AA4520">
        <f>VLOOKUP($A4520,List2,6,FALSE)</f>
        <v>88</v>
      </c>
      <c r="AB4520">
        <f>VLOOKUP($A4520,List2,7,FALSE)</f>
        <v>23977</v>
      </c>
      <c r="AC4520">
        <f>VLOOKUP($A4520,List2,8,FALSE)</f>
        <v>23755</v>
      </c>
      <c r="AD4520">
        <f>VLOOKUP($A4520,List2,9,FALSE)</f>
        <v>11091</v>
      </c>
      <c r="AE4520">
        <f>VLOOKUP($A4520,List2,10,FALSE)</f>
        <v>10487</v>
      </c>
    </row>
    <row r="4521" spans="1:31" x14ac:dyDescent="0.3">
      <c r="A4521" t="s">
        <v>4520</v>
      </c>
      <c r="B4521">
        <v>94</v>
      </c>
      <c r="C4521">
        <v>6</v>
      </c>
      <c r="D4521">
        <v>6.3829787234042507E-2</v>
      </c>
      <c r="E4521">
        <v>54</v>
      </c>
      <c r="F4521">
        <v>22</v>
      </c>
      <c r="G4521">
        <v>12</v>
      </c>
      <c r="H4521">
        <v>1.6067415730337</v>
      </c>
      <c r="I4521">
        <v>1.2471910112359501</v>
      </c>
      <c r="J4521">
        <v>1.1348314606741501</v>
      </c>
      <c r="K4521">
        <v>0.68955665753830198</v>
      </c>
      <c r="L4521">
        <v>837</v>
      </c>
      <c r="M4521">
        <v>76</v>
      </c>
      <c r="N4521">
        <v>68</v>
      </c>
      <c r="O4521">
        <v>0.85321100917431103</v>
      </c>
      <c r="P4521">
        <v>7.7471967380224202E-2</v>
      </c>
      <c r="Q4521">
        <v>6.9317023445463796E-2</v>
      </c>
      <c r="R4521">
        <v>23268</v>
      </c>
      <c r="S4521">
        <v>23315</v>
      </c>
      <c r="T4521">
        <v>11780</v>
      </c>
      <c r="U4521">
        <v>9192</v>
      </c>
      <c r="V4521" t="str">
        <f>VLOOKUP($A4521,List2,1,FALSE)</f>
        <v>GCF_000912715.1_ViralProj219118.fna</v>
      </c>
      <c r="W4521">
        <f>VLOOKUP($A4521,List2,2,FALSE)</f>
        <v>1</v>
      </c>
      <c r="X4521">
        <f>VLOOKUP($A4521,List2,3,FALSE)</f>
        <v>0.68867407300533801</v>
      </c>
      <c r="Y4521">
        <f>VLOOKUP($A4521,List2,4,FALSE)</f>
        <v>179</v>
      </c>
      <c r="Z4521">
        <f>VLOOKUP($A4521,List2,5,FALSE)</f>
        <v>749</v>
      </c>
      <c r="AA4521">
        <f>VLOOKUP($A4521,List2,6,FALSE)</f>
        <v>89</v>
      </c>
      <c r="AB4521">
        <f>VLOOKUP($A4521,List2,7,FALSE)</f>
        <v>23977</v>
      </c>
      <c r="AC4521">
        <f>VLOOKUP($A4521,List2,8,FALSE)</f>
        <v>23755</v>
      </c>
      <c r="AD4521">
        <f>VLOOKUP($A4521,List2,9,FALSE)</f>
        <v>11091</v>
      </c>
      <c r="AE4521">
        <f>VLOOKUP($A4521,List2,10,FALSE)</f>
        <v>10487</v>
      </c>
    </row>
    <row r="4522" spans="1:31" x14ac:dyDescent="0.3">
      <c r="A4522" t="s">
        <v>4521</v>
      </c>
      <c r="B4522">
        <v>97</v>
      </c>
      <c r="C4522">
        <v>6</v>
      </c>
      <c r="D4522">
        <v>6.1855670103092703E-2</v>
      </c>
      <c r="E4522">
        <v>68</v>
      </c>
      <c r="F4522">
        <v>11</v>
      </c>
      <c r="G4522">
        <v>12</v>
      </c>
      <c r="H4522">
        <v>1.7391304347826</v>
      </c>
      <c r="I4522">
        <v>1.1195652173913</v>
      </c>
      <c r="J4522">
        <v>1.13043478260869</v>
      </c>
      <c r="K4522">
        <v>0.63776694065363504</v>
      </c>
      <c r="L4522">
        <v>762</v>
      </c>
      <c r="M4522">
        <v>121</v>
      </c>
      <c r="N4522">
        <v>136</v>
      </c>
      <c r="O4522">
        <v>0.747791952894995</v>
      </c>
      <c r="P4522">
        <v>0.118743866535819</v>
      </c>
      <c r="Q4522">
        <v>0.13346418056918499</v>
      </c>
      <c r="R4522">
        <v>16459</v>
      </c>
      <c r="S4522">
        <v>15974</v>
      </c>
      <c r="T4522">
        <v>9850</v>
      </c>
      <c r="U4522">
        <v>8571</v>
      </c>
      <c r="V4522" t="str">
        <f>VLOOKUP($A4522,List2,1,FALSE)</f>
        <v>GCF_000912695.1_ViralProj219114.fna</v>
      </c>
      <c r="W4522">
        <f>VLOOKUP($A4522,List2,2,FALSE)</f>
        <v>1</v>
      </c>
      <c r="X4522">
        <f>VLOOKUP($A4522,List2,3,FALSE)</f>
        <v>0.63678058056938303</v>
      </c>
      <c r="Y4522">
        <f>VLOOKUP($A4522,List2,4,FALSE)</f>
        <v>263</v>
      </c>
      <c r="Z4522">
        <f>VLOOKUP($A4522,List2,5,FALSE)</f>
        <v>696</v>
      </c>
      <c r="AA4522">
        <f>VLOOKUP($A4522,List2,6,FALSE)</f>
        <v>137</v>
      </c>
      <c r="AB4522">
        <f>VLOOKUP($A4522,List2,7,FALSE)</f>
        <v>16678</v>
      </c>
      <c r="AC4522">
        <f>VLOOKUP($A4522,List2,8,FALSE)</f>
        <v>17477</v>
      </c>
      <c r="AD4522">
        <f>VLOOKUP($A4522,List2,9,FALSE)</f>
        <v>9696</v>
      </c>
      <c r="AE4522">
        <f>VLOOKUP($A4522,List2,10,FALSE)</f>
        <v>9786</v>
      </c>
    </row>
    <row r="4523" spans="1:31" x14ac:dyDescent="0.3">
      <c r="A4523" t="s">
        <v>4522</v>
      </c>
      <c r="B4523">
        <v>46</v>
      </c>
      <c r="C4523">
        <v>3</v>
      </c>
      <c r="D4523">
        <v>6.5217391304347797E-2</v>
      </c>
      <c r="E4523">
        <v>25</v>
      </c>
      <c r="F4523">
        <v>5</v>
      </c>
      <c r="G4523">
        <v>13</v>
      </c>
      <c r="H4523">
        <v>1.5681818181818099</v>
      </c>
      <c r="I4523">
        <v>1.11363636363636</v>
      </c>
      <c r="J4523">
        <v>1.2954545454545401</v>
      </c>
      <c r="K4523">
        <v>0.55223991389229099</v>
      </c>
      <c r="L4523">
        <v>575</v>
      </c>
      <c r="M4523">
        <v>128</v>
      </c>
      <c r="N4523">
        <v>161</v>
      </c>
      <c r="O4523">
        <v>0.66550925925925897</v>
      </c>
      <c r="P4523">
        <v>0.148148148148148</v>
      </c>
      <c r="Q4523">
        <v>0.186342592592592</v>
      </c>
      <c r="R4523">
        <v>8010</v>
      </c>
      <c r="S4523">
        <v>6869</v>
      </c>
      <c r="T4523">
        <v>5808</v>
      </c>
      <c r="U4523">
        <v>6256</v>
      </c>
      <c r="V4523" t="str">
        <f>VLOOKUP($A4523,List2,1,FALSE)</f>
        <v>GCF_000912675.1_ViralProj219110.fna</v>
      </c>
      <c r="W4523">
        <f>VLOOKUP($A4523,List2,2,FALSE)</f>
        <v>1</v>
      </c>
      <c r="X4523">
        <f>VLOOKUP($A4523,List2,3,FALSE)</f>
        <v>0.54484573068643805</v>
      </c>
      <c r="Y4523">
        <f>VLOOKUP($A4523,List2,4,FALSE)</f>
        <v>263</v>
      </c>
      <c r="Z4523">
        <f>VLOOKUP($A4523,List2,5,FALSE)</f>
        <v>689</v>
      </c>
      <c r="AA4523">
        <f>VLOOKUP($A4523,List2,6,FALSE)</f>
        <v>198</v>
      </c>
      <c r="AB4523">
        <f>VLOOKUP($A4523,List2,7,FALSE)</f>
        <v>10122</v>
      </c>
      <c r="AC4523">
        <f>VLOOKUP($A4523,List2,8,FALSE)</f>
        <v>5824</v>
      </c>
      <c r="AD4523">
        <f>VLOOKUP($A4523,List2,9,FALSE)</f>
        <v>4721</v>
      </c>
      <c r="AE4523">
        <f>VLOOKUP($A4523,List2,10,FALSE)</f>
        <v>8600</v>
      </c>
    </row>
    <row r="4524" spans="1:31" x14ac:dyDescent="0.3">
      <c r="A4524" t="s">
        <v>4523</v>
      </c>
      <c r="B4524">
        <v>154</v>
      </c>
      <c r="C4524">
        <v>4</v>
      </c>
      <c r="D4524">
        <v>2.5974025974025899E-2</v>
      </c>
      <c r="E4524">
        <v>52</v>
      </c>
      <c r="F4524">
        <v>10</v>
      </c>
      <c r="G4524">
        <v>88</v>
      </c>
      <c r="H4524">
        <v>1.3443708609271501</v>
      </c>
      <c r="I4524">
        <v>1.06622516556291</v>
      </c>
      <c r="J4524">
        <v>1.58278145695364</v>
      </c>
      <c r="K4524">
        <v>0.47299568542137999</v>
      </c>
      <c r="L4524">
        <v>3562</v>
      </c>
      <c r="M4524">
        <v>572</v>
      </c>
      <c r="N4524">
        <v>1527</v>
      </c>
      <c r="O4524">
        <v>0.62921745274686403</v>
      </c>
      <c r="P4524">
        <v>0.101042218689277</v>
      </c>
      <c r="Q4524">
        <v>0.26974032856385799</v>
      </c>
      <c r="R4524">
        <v>33751</v>
      </c>
      <c r="S4524">
        <v>31258</v>
      </c>
      <c r="T4524">
        <v>37612</v>
      </c>
      <c r="U4524">
        <v>34820</v>
      </c>
      <c r="V4524" t="str">
        <f>VLOOKUP($A4524,List2,1,FALSE)</f>
        <v>GCF_000912655.1_ViralProj219106.fna</v>
      </c>
      <c r="W4524">
        <f>VLOOKUP($A4524,List2,2,FALSE)</f>
        <v>1</v>
      </c>
      <c r="X4524">
        <f>VLOOKUP($A4524,List2,3,FALSE)</f>
        <v>0.46704543323770398</v>
      </c>
      <c r="Y4524">
        <f>VLOOKUP($A4524,List2,4,FALSE)</f>
        <v>925</v>
      </c>
      <c r="Z4524">
        <f>VLOOKUP($A4524,List2,5,FALSE)</f>
        <v>3632</v>
      </c>
      <c r="AA4524">
        <f>VLOOKUP($A4524,List2,6,FALSE)</f>
        <v>1927</v>
      </c>
      <c r="AB4524">
        <f>VLOOKUP($A4524,List2,7,FALSE)</f>
        <v>37645</v>
      </c>
      <c r="AC4524">
        <f>VLOOKUP($A4524,List2,8,FALSE)</f>
        <v>37079</v>
      </c>
      <c r="AD4524">
        <f>VLOOKUP($A4524,List2,9,FALSE)</f>
        <v>43334</v>
      </c>
      <c r="AE4524">
        <f>VLOOKUP($A4524,List2,10,FALSE)</f>
        <v>41935</v>
      </c>
    </row>
    <row r="4525" spans="1:31" x14ac:dyDescent="0.3">
      <c r="A4525" t="s">
        <v>4524</v>
      </c>
      <c r="B4525">
        <v>4</v>
      </c>
      <c r="C4525">
        <v>1</v>
      </c>
      <c r="D4525">
        <v>0.25</v>
      </c>
      <c r="E4525">
        <v>2</v>
      </c>
      <c r="F4525">
        <v>1</v>
      </c>
      <c r="G4525">
        <v>0</v>
      </c>
      <c r="H4525">
        <v>1.5</v>
      </c>
      <c r="I4525">
        <v>1.25</v>
      </c>
      <c r="J4525">
        <v>1</v>
      </c>
      <c r="K4525">
        <v>0.42867201802562999</v>
      </c>
      <c r="L4525">
        <v>152</v>
      </c>
      <c r="M4525">
        <v>105</v>
      </c>
      <c r="N4525">
        <v>128</v>
      </c>
      <c r="O4525">
        <v>0.39480519480519399</v>
      </c>
      <c r="P4525">
        <v>0.27272727272727199</v>
      </c>
      <c r="Q4525">
        <v>0.33246753246753202</v>
      </c>
      <c r="R4525">
        <v>1763</v>
      </c>
      <c r="S4525">
        <v>1281</v>
      </c>
      <c r="T4525">
        <v>2021</v>
      </c>
      <c r="U4525">
        <v>2036</v>
      </c>
      <c r="V4525" t="str">
        <f>VLOOKUP($A4525,List2,1,FALSE)</f>
        <v>GCF_000912635.1_ViralMultiSegProj218015.fna</v>
      </c>
      <c r="W4525">
        <f>VLOOKUP($A4525,List2,2,FALSE)</f>
        <v>3</v>
      </c>
      <c r="X4525">
        <f>VLOOKUP($A4525,List2,3,FALSE)</f>
        <v>0.42851782363977398</v>
      </c>
      <c r="Y4525">
        <f>VLOOKUP($A4525,List2,4,FALSE)</f>
        <v>127</v>
      </c>
      <c r="Z4525">
        <f>VLOOKUP($A4525,List2,5,FALSE)</f>
        <v>177</v>
      </c>
      <c r="AA4525">
        <f>VLOOKUP($A4525,List2,6,FALSE)</f>
        <v>138</v>
      </c>
      <c r="AB4525">
        <f>VLOOKUP($A4525,List2,7,FALSE)</f>
        <v>1965</v>
      </c>
      <c r="AC4525">
        <f>VLOOKUP($A4525,List2,8,FALSE)</f>
        <v>1461</v>
      </c>
      <c r="AD4525">
        <f>VLOOKUP($A4525,List2,9,FALSE)</f>
        <v>2259</v>
      </c>
      <c r="AE4525">
        <f>VLOOKUP($A4525,List2,10,FALSE)</f>
        <v>2310</v>
      </c>
    </row>
    <row r="4526" spans="1:31" x14ac:dyDescent="0.3">
      <c r="A4526" t="s">
        <v>4525</v>
      </c>
      <c r="B4526">
        <v>131</v>
      </c>
      <c r="C4526">
        <v>7</v>
      </c>
      <c r="D4526">
        <v>5.3435114503816702E-2</v>
      </c>
      <c r="E4526">
        <v>43</v>
      </c>
      <c r="F4526">
        <v>49</v>
      </c>
      <c r="G4526">
        <v>32</v>
      </c>
      <c r="H4526">
        <v>1.3439999999999901</v>
      </c>
      <c r="I4526">
        <v>1.3919999999999999</v>
      </c>
      <c r="J4526">
        <v>1.256</v>
      </c>
      <c r="K4526">
        <v>0.651777496997207</v>
      </c>
      <c r="L4526">
        <v>1276</v>
      </c>
      <c r="M4526">
        <v>318</v>
      </c>
      <c r="N4526">
        <v>340</v>
      </c>
      <c r="O4526">
        <v>0.65977249224405299</v>
      </c>
      <c r="P4526">
        <v>0.164426059979317</v>
      </c>
      <c r="Q4526">
        <v>0.17580144777662801</v>
      </c>
      <c r="R4526">
        <v>40742</v>
      </c>
      <c r="S4526">
        <v>42825</v>
      </c>
      <c r="T4526">
        <v>23114</v>
      </c>
      <c r="U4526">
        <v>21533</v>
      </c>
      <c r="V4526" t="str">
        <f>VLOOKUP($A4526,List2,1,FALSE)</f>
        <v>GCF_000844045.1_ViralProj14469.fna</v>
      </c>
      <c r="W4526">
        <f>VLOOKUP($A4526,List2,2,FALSE)</f>
        <v>1</v>
      </c>
      <c r="X4526">
        <f>VLOOKUP($A4526,List2,3,FALSE)</f>
        <v>0.64495804570340398</v>
      </c>
      <c r="Y4526">
        <f>VLOOKUP($A4526,List2,4,FALSE)</f>
        <v>571</v>
      </c>
      <c r="Z4526">
        <f>VLOOKUP($A4526,List2,5,FALSE)</f>
        <v>1498</v>
      </c>
      <c r="AA4526">
        <f>VLOOKUP($A4526,List2,6,FALSE)</f>
        <v>410</v>
      </c>
      <c r="AB4526">
        <f>VLOOKUP($A4526,List2,7,FALSE)</f>
        <v>43480</v>
      </c>
      <c r="AC4526">
        <f>VLOOKUP($A4526,List2,8,FALSE)</f>
        <v>43223</v>
      </c>
      <c r="AD4526">
        <f>VLOOKUP($A4526,List2,9,FALSE)</f>
        <v>23973</v>
      </c>
      <c r="AE4526">
        <f>VLOOKUP($A4526,List2,10,FALSE)</f>
        <v>23756</v>
      </c>
    </row>
    <row r="4527" spans="1:31" x14ac:dyDescent="0.3">
      <c r="A4527" t="s">
        <v>4526</v>
      </c>
      <c r="B4527">
        <v>5</v>
      </c>
      <c r="C4527">
        <v>1</v>
      </c>
      <c r="D4527">
        <v>0.2</v>
      </c>
      <c r="E4527">
        <v>3</v>
      </c>
      <c r="F4527">
        <v>1</v>
      </c>
      <c r="G4527">
        <v>0</v>
      </c>
      <c r="H4527">
        <v>1.6</v>
      </c>
      <c r="I4527">
        <v>1.2</v>
      </c>
      <c r="J4527">
        <v>1</v>
      </c>
      <c r="K4527">
        <v>0.40342857142857103</v>
      </c>
      <c r="L4527">
        <v>248</v>
      </c>
      <c r="M4527">
        <v>88</v>
      </c>
      <c r="N4527">
        <v>130</v>
      </c>
      <c r="O4527">
        <v>0.53218884120171595</v>
      </c>
      <c r="P4527">
        <v>0.18884120171673799</v>
      </c>
      <c r="Q4527">
        <v>0.27896995708154498</v>
      </c>
      <c r="R4527">
        <v>1707</v>
      </c>
      <c r="S4527">
        <v>1470</v>
      </c>
      <c r="T4527">
        <v>2305</v>
      </c>
      <c r="U4527">
        <v>2393</v>
      </c>
      <c r="V4527" t="str">
        <f>VLOOKUP($A4527,List2,1,FALSE)</f>
        <v>GCF_000912595.1_ViralMultiSegProj216153.fna</v>
      </c>
      <c r="W4527">
        <f>VLOOKUP($A4527,List2,2,FALSE)</f>
        <v>3</v>
      </c>
      <c r="X4527">
        <f>VLOOKUP($A4527,List2,3,FALSE)</f>
        <v>0.40030281854181199</v>
      </c>
      <c r="Y4527">
        <f>VLOOKUP($A4527,List2,4,FALSE)</f>
        <v>95</v>
      </c>
      <c r="Z4527">
        <f>VLOOKUP($A4527,List2,5,FALSE)</f>
        <v>256</v>
      </c>
      <c r="AA4527">
        <f>VLOOKUP($A4527,List2,6,FALSE)</f>
        <v>147</v>
      </c>
      <c r="AB4527">
        <f>VLOOKUP($A4527,List2,7,FALSE)</f>
        <v>1840</v>
      </c>
      <c r="AC4527">
        <f>VLOOKUP($A4527,List2,8,FALSE)</f>
        <v>1597</v>
      </c>
      <c r="AD4527">
        <f>VLOOKUP($A4527,List2,9,FALSE)</f>
        <v>2483</v>
      </c>
      <c r="AE4527">
        <f>VLOOKUP($A4527,List2,10,FALSE)</f>
        <v>2666</v>
      </c>
    </row>
    <row r="4528" spans="1:31" x14ac:dyDescent="0.3">
      <c r="A4528" t="s">
        <v>4527</v>
      </c>
      <c r="B4528">
        <v>87</v>
      </c>
      <c r="C4528">
        <v>1</v>
      </c>
      <c r="D4528">
        <v>1.1494252873563199E-2</v>
      </c>
      <c r="E4528">
        <v>53</v>
      </c>
      <c r="F4528">
        <v>15</v>
      </c>
      <c r="G4528">
        <v>18</v>
      </c>
      <c r="H4528">
        <v>1.6091954022988499</v>
      </c>
      <c r="I4528">
        <v>1.17241379310344</v>
      </c>
      <c r="J4528">
        <v>1.2068965517241299</v>
      </c>
      <c r="K4528">
        <v>0.61089876140944499</v>
      </c>
      <c r="L4528">
        <v>760</v>
      </c>
      <c r="M4528">
        <v>111</v>
      </c>
      <c r="N4528">
        <v>79</v>
      </c>
      <c r="O4528">
        <v>0.8</v>
      </c>
      <c r="P4528">
        <v>0.116842105263157</v>
      </c>
      <c r="Q4528">
        <v>8.3157894736842097E-2</v>
      </c>
      <c r="R4528">
        <v>15227</v>
      </c>
      <c r="S4528">
        <v>14021</v>
      </c>
      <c r="T4528">
        <v>10176</v>
      </c>
      <c r="U4528">
        <v>8453</v>
      </c>
      <c r="V4528" t="str">
        <f>VLOOKUP($A4528,List2,1,FALSE)</f>
        <v>GCF_000912575.1_ViralProj215674.fna</v>
      </c>
      <c r="W4528">
        <f>VLOOKUP($A4528,List2,2,FALSE)</f>
        <v>1</v>
      </c>
      <c r="X4528">
        <f>VLOOKUP($A4528,List2,3,FALSE)</f>
        <v>0.609346642468239</v>
      </c>
      <c r="Y4528">
        <f>VLOOKUP($A4528,List2,4,FALSE)</f>
        <v>262</v>
      </c>
      <c r="Z4528">
        <f>VLOOKUP($A4528,List2,5,FALSE)</f>
        <v>742</v>
      </c>
      <c r="AA4528">
        <f>VLOOKUP($A4528,List2,6,FALSE)</f>
        <v>97</v>
      </c>
      <c r="AB4528">
        <f>VLOOKUP($A4528,List2,7,FALSE)</f>
        <v>15092</v>
      </c>
      <c r="AC4528">
        <f>VLOOKUP($A4528,List2,8,FALSE)</f>
        <v>15797</v>
      </c>
      <c r="AD4528">
        <f>VLOOKUP($A4528,List2,9,FALSE)</f>
        <v>9859</v>
      </c>
      <c r="AE4528">
        <f>VLOOKUP($A4528,List2,10,FALSE)</f>
        <v>9944</v>
      </c>
    </row>
    <row r="4529" spans="1:31" x14ac:dyDescent="0.3">
      <c r="A4529" t="s">
        <v>4528</v>
      </c>
      <c r="B4529">
        <v>308</v>
      </c>
      <c r="C4529">
        <v>12</v>
      </c>
      <c r="D4529">
        <v>3.8961038961038898E-2</v>
      </c>
      <c r="E4529">
        <v>145</v>
      </c>
      <c r="F4529">
        <v>31</v>
      </c>
      <c r="G4529">
        <v>120</v>
      </c>
      <c r="H4529">
        <v>1.4882154882154801</v>
      </c>
      <c r="I4529">
        <v>1.1043771043771</v>
      </c>
      <c r="J4529">
        <v>1.4040404040404</v>
      </c>
      <c r="K4529">
        <v>0.56251044447396203</v>
      </c>
      <c r="L4529">
        <v>4198</v>
      </c>
      <c r="M4529">
        <v>655</v>
      </c>
      <c r="N4529">
        <v>959</v>
      </c>
      <c r="O4529">
        <v>0.72229869236063304</v>
      </c>
      <c r="P4529">
        <v>0.112697866483138</v>
      </c>
      <c r="Q4529">
        <v>0.165003441156228</v>
      </c>
      <c r="R4529">
        <v>65574</v>
      </c>
      <c r="S4529">
        <v>65703</v>
      </c>
      <c r="T4529">
        <v>55286</v>
      </c>
      <c r="U4529">
        <v>46814</v>
      </c>
      <c r="V4529" t="str">
        <f>VLOOKUP($A4529,List2,1,FALSE)</f>
        <v>GCF_000912555.1_ViralProj215670.fna</v>
      </c>
      <c r="W4529">
        <f>VLOOKUP($A4529,List2,2,FALSE)</f>
        <v>1</v>
      </c>
      <c r="X4529">
        <f>VLOOKUP($A4529,List2,3,FALSE)</f>
        <v>0.55815620145579303</v>
      </c>
      <c r="Y4529">
        <f>VLOOKUP($A4529,List2,4,FALSE)</f>
        <v>1511</v>
      </c>
      <c r="Z4529">
        <f>VLOOKUP($A4529,List2,5,FALSE)</f>
        <v>4225</v>
      </c>
      <c r="AA4529">
        <f>VLOOKUP($A4529,List2,6,FALSE)</f>
        <v>1024</v>
      </c>
      <c r="AB4529">
        <f>VLOOKUP($A4529,List2,7,FALSE)</f>
        <v>71770</v>
      </c>
      <c r="AC4529">
        <f>VLOOKUP($A4529,List2,8,FALSE)</f>
        <v>72313</v>
      </c>
      <c r="AD4529">
        <f>VLOOKUP($A4529,List2,9,FALSE)</f>
        <v>55604</v>
      </c>
      <c r="AE4529">
        <f>VLOOKUP($A4529,List2,10,FALSE)</f>
        <v>58454</v>
      </c>
    </row>
    <row r="4530" spans="1:31" x14ac:dyDescent="0.3">
      <c r="A4530" t="s">
        <v>4529</v>
      </c>
      <c r="B4530">
        <v>6</v>
      </c>
      <c r="C4530">
        <v>1</v>
      </c>
      <c r="D4530">
        <v>0.16666666666666599</v>
      </c>
      <c r="E4530">
        <v>2</v>
      </c>
      <c r="F4530">
        <v>0</v>
      </c>
      <c r="G4530">
        <v>3</v>
      </c>
      <c r="H4530">
        <v>1.3333333333333299</v>
      </c>
      <c r="I4530">
        <v>1</v>
      </c>
      <c r="J4530">
        <v>1.5</v>
      </c>
      <c r="K4530">
        <v>0.36922399882646301</v>
      </c>
      <c r="L4530">
        <v>144</v>
      </c>
      <c r="M4530">
        <v>120</v>
      </c>
      <c r="N4530">
        <v>162</v>
      </c>
      <c r="O4530">
        <v>0.338028169014084</v>
      </c>
      <c r="P4530">
        <v>0.28169014084506999</v>
      </c>
      <c r="Q4530">
        <v>0.38028169014084501</v>
      </c>
      <c r="R4530">
        <v>1365</v>
      </c>
      <c r="S4530">
        <v>1152</v>
      </c>
      <c r="T4530">
        <v>2251</v>
      </c>
      <c r="U4530">
        <v>2049</v>
      </c>
      <c r="V4530" t="str">
        <f>VLOOKUP($A4530,List2,1,FALSE)</f>
        <v>GCF_000912535.1_ViralProj215652.fna</v>
      </c>
      <c r="W4530">
        <f>VLOOKUP($A4530,List2,2,FALSE)</f>
        <v>1</v>
      </c>
      <c r="X4530">
        <f>VLOOKUP($A4530,List2,3,FALSE)</f>
        <v>0.36782404205284203</v>
      </c>
      <c r="Y4530">
        <f>VLOOKUP($A4530,List2,4,FALSE)</f>
        <v>120</v>
      </c>
      <c r="Z4530">
        <f>VLOOKUP($A4530,List2,5,FALSE)</f>
        <v>144</v>
      </c>
      <c r="AA4530">
        <f>VLOOKUP($A4530,List2,6,FALSE)</f>
        <v>163</v>
      </c>
      <c r="AB4530">
        <f>VLOOKUP($A4530,List2,7,FALSE)</f>
        <v>1430</v>
      </c>
      <c r="AC4530">
        <f>VLOOKUP($A4530,List2,8,FALSE)</f>
        <v>1229</v>
      </c>
      <c r="AD4530">
        <f>VLOOKUP($A4530,List2,9,FALSE)</f>
        <v>2393</v>
      </c>
      <c r="AE4530">
        <f>VLOOKUP($A4530,List2,10,FALSE)</f>
        <v>2177</v>
      </c>
    </row>
    <row r="4531" spans="1:31" x14ac:dyDescent="0.3">
      <c r="A4531" t="s">
        <v>4530</v>
      </c>
      <c r="B4531">
        <v>107</v>
      </c>
      <c r="C4531">
        <v>4</v>
      </c>
      <c r="D4531">
        <v>3.73831775700934E-2</v>
      </c>
      <c r="E4531">
        <v>74</v>
      </c>
      <c r="F4531">
        <v>13</v>
      </c>
      <c r="G4531">
        <v>16</v>
      </c>
      <c r="H4531">
        <v>1.7115384615384599</v>
      </c>
      <c r="I4531">
        <v>1.125</v>
      </c>
      <c r="J4531">
        <v>1.15384615384615</v>
      </c>
      <c r="K4531">
        <v>0.61809371653294398</v>
      </c>
      <c r="L4531">
        <v>994</v>
      </c>
      <c r="M4531">
        <v>125</v>
      </c>
      <c r="N4531">
        <v>125</v>
      </c>
      <c r="O4531">
        <v>0.79903536977491896</v>
      </c>
      <c r="P4531">
        <v>0.10048231511253999</v>
      </c>
      <c r="Q4531">
        <v>0.10048231511253999</v>
      </c>
      <c r="R4531">
        <v>18356</v>
      </c>
      <c r="S4531">
        <v>16850</v>
      </c>
      <c r="T4531">
        <v>11294</v>
      </c>
      <c r="U4531">
        <v>10459</v>
      </c>
      <c r="V4531" t="str">
        <f>VLOOKUP($A4531,List2,1,FALSE)</f>
        <v>GCF_000912515.1_ViralProj215126.fna</v>
      </c>
      <c r="W4531">
        <f>VLOOKUP($A4531,List2,2,FALSE)</f>
        <v>1</v>
      </c>
      <c r="X4531">
        <f>VLOOKUP($A4531,List2,3,FALSE)</f>
        <v>0.61664413653261196</v>
      </c>
      <c r="Y4531">
        <f>VLOOKUP($A4531,List2,4,FALSE)</f>
        <v>141</v>
      </c>
      <c r="Z4531">
        <f>VLOOKUP($A4531,List2,5,FALSE)</f>
        <v>960</v>
      </c>
      <c r="AA4531">
        <f>VLOOKUP($A4531,List2,6,FALSE)</f>
        <v>136</v>
      </c>
      <c r="AB4531">
        <f>VLOOKUP($A4531,List2,7,FALSE)</f>
        <v>18987</v>
      </c>
      <c r="AC4531">
        <f>VLOOKUP($A4531,List2,8,FALSE)</f>
        <v>17506</v>
      </c>
      <c r="AD4531">
        <f>VLOOKUP($A4531,List2,9,FALSE)</f>
        <v>11562</v>
      </c>
      <c r="AE4531">
        <f>VLOOKUP($A4531,List2,10,FALSE)</f>
        <v>11125</v>
      </c>
    </row>
    <row r="4532" spans="1:31" x14ac:dyDescent="0.3">
      <c r="A4532" t="s">
        <v>4531</v>
      </c>
      <c r="B4532">
        <v>240</v>
      </c>
      <c r="C4532">
        <v>10</v>
      </c>
      <c r="D4532">
        <v>4.1666666666666602E-2</v>
      </c>
      <c r="E4532">
        <v>143</v>
      </c>
      <c r="F4532">
        <v>30</v>
      </c>
      <c r="G4532">
        <v>57</v>
      </c>
      <c r="H4532">
        <v>1.61904761904761</v>
      </c>
      <c r="I4532">
        <v>1.1298701298701299</v>
      </c>
      <c r="J4532">
        <v>1.2467532467532401</v>
      </c>
      <c r="K4532">
        <v>0.60804516852650903</v>
      </c>
      <c r="L4532">
        <v>1670</v>
      </c>
      <c r="M4532">
        <v>328</v>
      </c>
      <c r="N4532">
        <v>369</v>
      </c>
      <c r="O4532">
        <v>0.70553443177017305</v>
      </c>
      <c r="P4532">
        <v>0.138572032108153</v>
      </c>
      <c r="Q4532">
        <v>0.155893536121673</v>
      </c>
      <c r="R4532">
        <v>32752</v>
      </c>
      <c r="S4532">
        <v>31218</v>
      </c>
      <c r="T4532">
        <v>22134</v>
      </c>
      <c r="U4532">
        <v>19102</v>
      </c>
      <c r="V4532" t="str">
        <f>VLOOKUP($A4532,List2,1,FALSE)</f>
        <v>GCF_000912495.1_ViralProj215122.fna</v>
      </c>
      <c r="W4532">
        <f>VLOOKUP($A4532,List2,2,FALSE)</f>
        <v>1</v>
      </c>
      <c r="X4532">
        <f>VLOOKUP($A4532,List2,3,FALSE)</f>
        <v>0.60750629768736097</v>
      </c>
      <c r="Y4532">
        <f>VLOOKUP($A4532,List2,4,FALSE)</f>
        <v>559</v>
      </c>
      <c r="Z4532">
        <f>VLOOKUP($A4532,List2,5,FALSE)</f>
        <v>1527</v>
      </c>
      <c r="AA4532">
        <f>VLOOKUP($A4532,List2,6,FALSE)</f>
        <v>441</v>
      </c>
      <c r="AB4532">
        <f>VLOOKUP($A4532,List2,7,FALSE)</f>
        <v>33397</v>
      </c>
      <c r="AC4532">
        <f>VLOOKUP($A4532,List2,8,FALSE)</f>
        <v>33405</v>
      </c>
      <c r="AD4532">
        <f>VLOOKUP($A4532,List2,9,FALSE)</f>
        <v>21939</v>
      </c>
      <c r="AE4532">
        <f>VLOOKUP($A4532,List2,10,FALSE)</f>
        <v>21220</v>
      </c>
    </row>
    <row r="4533" spans="1:31" x14ac:dyDescent="0.3">
      <c r="A4533" t="s">
        <v>4532</v>
      </c>
      <c r="B4533">
        <v>140</v>
      </c>
      <c r="C4533">
        <v>3</v>
      </c>
      <c r="D4533">
        <v>2.1428571428571401E-2</v>
      </c>
      <c r="E4533">
        <v>93</v>
      </c>
      <c r="F4533">
        <v>22</v>
      </c>
      <c r="G4533">
        <v>22</v>
      </c>
      <c r="H4533">
        <v>1.6739130434782601</v>
      </c>
      <c r="I4533">
        <v>1.1594202898550701</v>
      </c>
      <c r="J4533">
        <v>1.1594202898550701</v>
      </c>
      <c r="K4533">
        <v>0.63446866294289705</v>
      </c>
      <c r="L4533">
        <v>1050</v>
      </c>
      <c r="M4533">
        <v>268</v>
      </c>
      <c r="N4533">
        <v>127</v>
      </c>
      <c r="O4533">
        <v>0.72664359861591699</v>
      </c>
      <c r="P4533">
        <v>0.18546712802768101</v>
      </c>
      <c r="Q4533">
        <v>8.7889273356401301E-2</v>
      </c>
      <c r="R4533">
        <v>21833</v>
      </c>
      <c r="S4533">
        <v>23489</v>
      </c>
      <c r="T4533">
        <v>14560</v>
      </c>
      <c r="U4533">
        <v>11551</v>
      </c>
      <c r="V4533" t="str">
        <f>VLOOKUP($A4533,List2,1,FALSE)</f>
        <v>GCF_000912455.1_ViralProj215114.fna</v>
      </c>
      <c r="W4533">
        <f>VLOOKUP($A4533,List2,2,FALSE)</f>
        <v>1</v>
      </c>
      <c r="X4533">
        <f>VLOOKUP($A4533,List2,3,FALSE)</f>
        <v>0.63057623935064</v>
      </c>
      <c r="Y4533">
        <f>VLOOKUP($A4533,List2,4,FALSE)</f>
        <v>234</v>
      </c>
      <c r="Z4533">
        <f>VLOOKUP($A4533,List2,5,FALSE)</f>
        <v>966</v>
      </c>
      <c r="AA4533">
        <f>VLOOKUP($A4533,List2,6,FALSE)</f>
        <v>166</v>
      </c>
      <c r="AB4533">
        <f>VLOOKUP($A4533,List2,7,FALSE)</f>
        <v>22087</v>
      </c>
      <c r="AC4533">
        <f>VLOOKUP($A4533,List2,8,FALSE)</f>
        <v>24913</v>
      </c>
      <c r="AD4533">
        <f>VLOOKUP($A4533,List2,9,FALSE)</f>
        <v>14956</v>
      </c>
      <c r="AE4533">
        <f>VLOOKUP($A4533,List2,10,FALSE)</f>
        <v>12579</v>
      </c>
    </row>
    <row r="4534" spans="1:31" x14ac:dyDescent="0.3">
      <c r="A4534" t="s">
        <v>4533</v>
      </c>
      <c r="B4534">
        <v>4</v>
      </c>
      <c r="C4534">
        <v>2</v>
      </c>
      <c r="D4534">
        <v>0.5</v>
      </c>
      <c r="E4534">
        <v>0</v>
      </c>
      <c r="F4534">
        <v>1</v>
      </c>
      <c r="G4534">
        <v>1</v>
      </c>
      <c r="H4534">
        <v>1</v>
      </c>
      <c r="I4534">
        <v>1.3333333333333299</v>
      </c>
      <c r="J4534">
        <v>1.3333333333333299</v>
      </c>
      <c r="K4534">
        <v>0.409861974502159</v>
      </c>
      <c r="L4534">
        <v>240</v>
      </c>
      <c r="M4534">
        <v>116</v>
      </c>
      <c r="N4534">
        <v>165</v>
      </c>
      <c r="O4534">
        <v>0.46065259117082502</v>
      </c>
      <c r="P4534">
        <v>0.22264875239923199</v>
      </c>
      <c r="Q4534">
        <v>0.31669865642994199</v>
      </c>
      <c r="R4534">
        <v>2210</v>
      </c>
      <c r="S4534">
        <v>1680</v>
      </c>
      <c r="T4534">
        <v>2854</v>
      </c>
      <c r="U4534">
        <v>2747</v>
      </c>
      <c r="V4534" t="str">
        <f>VLOOKUP($A4534,List2,1,FALSE)</f>
        <v>GCF_000912435.1_ViralProj227475.fna</v>
      </c>
      <c r="W4534">
        <f>VLOOKUP($A4534,List2,2,FALSE)</f>
        <v>1</v>
      </c>
      <c r="X4534">
        <f>VLOOKUP($A4534,List2,3,FALSE)</f>
        <v>0.40651935433317599</v>
      </c>
      <c r="Y4534">
        <f>VLOOKUP($A4534,List2,4,FALSE)</f>
        <v>75</v>
      </c>
      <c r="Z4534">
        <f>VLOOKUP($A4534,List2,5,FALSE)</f>
        <v>149</v>
      </c>
      <c r="AA4534">
        <f>VLOOKUP($A4534,List2,6,FALSE)</f>
        <v>124</v>
      </c>
      <c r="AB4534">
        <f>VLOOKUP($A4534,List2,7,FALSE)</f>
        <v>1465</v>
      </c>
      <c r="AC4534">
        <f>VLOOKUP($A4534,List2,8,FALSE)</f>
        <v>1129</v>
      </c>
      <c r="AD4534">
        <f>VLOOKUP($A4534,List2,9,FALSE)</f>
        <v>1941</v>
      </c>
      <c r="AE4534">
        <f>VLOOKUP($A4534,List2,10,FALSE)</f>
        <v>1846</v>
      </c>
    </row>
    <row r="4535" spans="1:31" x14ac:dyDescent="0.3">
      <c r="A4535" t="s">
        <v>4534</v>
      </c>
      <c r="B4535">
        <v>3</v>
      </c>
      <c r="C4535">
        <v>1</v>
      </c>
      <c r="D4535">
        <v>0.33333333333333298</v>
      </c>
      <c r="E4535">
        <v>0</v>
      </c>
      <c r="F4535">
        <v>0</v>
      </c>
      <c r="G4535">
        <v>2</v>
      </c>
      <c r="H4535">
        <v>1</v>
      </c>
      <c r="I4535">
        <v>1</v>
      </c>
      <c r="J4535">
        <v>1.6666666666666601</v>
      </c>
      <c r="K4535">
        <v>0.52518891687657399</v>
      </c>
      <c r="L4535">
        <v>17</v>
      </c>
      <c r="M4535">
        <v>13</v>
      </c>
      <c r="N4535">
        <v>34</v>
      </c>
      <c r="O4535">
        <v>0.265625</v>
      </c>
      <c r="P4535">
        <v>0.203125</v>
      </c>
      <c r="Q4535">
        <v>0.53125</v>
      </c>
      <c r="R4535">
        <v>616</v>
      </c>
      <c r="S4535">
        <v>635</v>
      </c>
      <c r="T4535">
        <v>671</v>
      </c>
      <c r="U4535">
        <v>460</v>
      </c>
      <c r="V4535" t="str">
        <f>VLOOKUP($A4535,List2,1,FALSE)</f>
        <v>GCF_000912415.1_ViralProj227355.fna</v>
      </c>
      <c r="W4535">
        <f>VLOOKUP($A4535,List2,2,FALSE)</f>
        <v>1</v>
      </c>
      <c r="X4535">
        <f>VLOOKUP($A4535,List2,3,FALSE)</f>
        <v>0.52735229759299695</v>
      </c>
      <c r="Y4535">
        <f>VLOOKUP($A4535,List2,4,FALSE)</f>
        <v>13</v>
      </c>
      <c r="Z4535">
        <f>VLOOKUP($A4535,List2,5,FALSE)</f>
        <v>17</v>
      </c>
      <c r="AA4535">
        <f>VLOOKUP($A4535,List2,6,FALSE)</f>
        <v>32</v>
      </c>
      <c r="AB4535">
        <f>VLOOKUP($A4535,List2,7,FALSE)</f>
        <v>584</v>
      </c>
      <c r="AC4535">
        <f>VLOOKUP($A4535,List2,8,FALSE)</f>
        <v>621</v>
      </c>
      <c r="AD4535">
        <f>VLOOKUP($A4535,List2,9,FALSE)</f>
        <v>644</v>
      </c>
      <c r="AE4535">
        <f>VLOOKUP($A4535,List2,10,FALSE)</f>
        <v>436</v>
      </c>
    </row>
    <row r="4536" spans="1:31" x14ac:dyDescent="0.3">
      <c r="A4536" t="s">
        <v>4535</v>
      </c>
      <c r="B4536">
        <v>79</v>
      </c>
      <c r="C4536">
        <v>3</v>
      </c>
      <c r="D4536">
        <v>3.7974683544303799E-2</v>
      </c>
      <c r="E4536">
        <v>25</v>
      </c>
      <c r="F4536">
        <v>7</v>
      </c>
      <c r="G4536">
        <v>44</v>
      </c>
      <c r="H4536">
        <v>1.32467532467532</v>
      </c>
      <c r="I4536">
        <v>1.0909090909090899</v>
      </c>
      <c r="J4536">
        <v>1.5714285714285701</v>
      </c>
      <c r="K4536">
        <v>0.42728387360450798</v>
      </c>
      <c r="L4536">
        <v>1151</v>
      </c>
      <c r="M4536">
        <v>434</v>
      </c>
      <c r="N4536">
        <v>795</v>
      </c>
      <c r="O4536">
        <v>0.48361344537815099</v>
      </c>
      <c r="P4536">
        <v>0.18235294117647</v>
      </c>
      <c r="Q4536">
        <v>0.33403361344537802</v>
      </c>
      <c r="R4536">
        <v>10725</v>
      </c>
      <c r="S4536">
        <v>9139</v>
      </c>
      <c r="T4536">
        <v>15178</v>
      </c>
      <c r="U4536">
        <v>11447</v>
      </c>
      <c r="V4536" t="str">
        <f>VLOOKUP($A4536,List2,1,FALSE)</f>
        <v>GCF_000912395.1_ViralProj227127.fna</v>
      </c>
      <c r="W4536">
        <f>VLOOKUP($A4536,List2,2,FALSE)</f>
        <v>1</v>
      </c>
      <c r="X4536">
        <f>VLOOKUP($A4536,List2,3,FALSE)</f>
        <v>0.42234137622877499</v>
      </c>
      <c r="Y4536">
        <f>VLOOKUP($A4536,List2,4,FALSE)</f>
        <v>493</v>
      </c>
      <c r="Z4536">
        <f>VLOOKUP($A4536,List2,5,FALSE)</f>
        <v>1144</v>
      </c>
      <c r="AA4536">
        <f>VLOOKUP($A4536,List2,6,FALSE)</f>
        <v>914</v>
      </c>
      <c r="AB4536">
        <f>VLOOKUP($A4536,List2,7,FALSE)</f>
        <v>11293</v>
      </c>
      <c r="AC4536">
        <f>VLOOKUP($A4536,List2,8,FALSE)</f>
        <v>9974</v>
      </c>
      <c r="AD4536">
        <f>VLOOKUP($A4536,List2,9,FALSE)</f>
        <v>16233</v>
      </c>
      <c r="AE4536">
        <f>VLOOKUP($A4536,List2,10,FALSE)</f>
        <v>12855</v>
      </c>
    </row>
    <row r="4537" spans="1:31" x14ac:dyDescent="0.3">
      <c r="A4537" t="s">
        <v>4536</v>
      </c>
      <c r="B4537">
        <v>83</v>
      </c>
      <c r="C4537">
        <v>4</v>
      </c>
      <c r="D4537">
        <v>4.8192771084337303E-2</v>
      </c>
      <c r="E4537">
        <v>50</v>
      </c>
      <c r="F4537">
        <v>15</v>
      </c>
      <c r="G4537">
        <v>14</v>
      </c>
      <c r="H4537">
        <v>1.625</v>
      </c>
      <c r="I4537">
        <v>1.1875</v>
      </c>
      <c r="J4537">
        <v>1.175</v>
      </c>
      <c r="K4537">
        <v>0.62120234377016503</v>
      </c>
      <c r="L4537">
        <v>1036</v>
      </c>
      <c r="M4537">
        <v>235</v>
      </c>
      <c r="N4537">
        <v>197</v>
      </c>
      <c r="O4537">
        <v>0.70572207084468597</v>
      </c>
      <c r="P4537">
        <v>0.16008174386920901</v>
      </c>
      <c r="Q4537">
        <v>0.134196185286103</v>
      </c>
      <c r="R4537">
        <v>24126</v>
      </c>
      <c r="S4537">
        <v>24006</v>
      </c>
      <c r="T4537">
        <v>15308</v>
      </c>
      <c r="U4537">
        <v>14042</v>
      </c>
      <c r="V4537" t="str">
        <f>VLOOKUP($A4537,List2,1,FALSE)</f>
        <v>GCF_000837425.1_ViralProj14146.fna</v>
      </c>
      <c r="W4537">
        <f>VLOOKUP($A4537,List2,2,FALSE)</f>
        <v>1</v>
      </c>
      <c r="X4537">
        <f>VLOOKUP($A4537,List2,3,FALSE)</f>
        <v>0.61487686788115203</v>
      </c>
      <c r="Y4537">
        <f>VLOOKUP($A4537,List2,4,FALSE)</f>
        <v>256</v>
      </c>
      <c r="Z4537">
        <f>VLOOKUP($A4537,List2,5,FALSE)</f>
        <v>801</v>
      </c>
      <c r="AA4537">
        <f>VLOOKUP($A4537,List2,6,FALSE)</f>
        <v>170</v>
      </c>
      <c r="AB4537">
        <f>VLOOKUP($A4537,List2,7,FALSE)</f>
        <v>17562</v>
      </c>
      <c r="AC4537">
        <f>VLOOKUP($A4537,List2,8,FALSE)</f>
        <v>17743</v>
      </c>
      <c r="AD4537">
        <f>VLOOKUP($A4537,List2,9,FALSE)</f>
        <v>10725</v>
      </c>
      <c r="AE4537">
        <f>VLOOKUP($A4537,List2,10,FALSE)</f>
        <v>11388</v>
      </c>
    </row>
    <row r="4538" spans="1:31" x14ac:dyDescent="0.3">
      <c r="A4538" t="s">
        <v>4537</v>
      </c>
      <c r="B4538">
        <v>80</v>
      </c>
      <c r="C4538">
        <v>3</v>
      </c>
      <c r="D4538">
        <v>3.7499999999999999E-2</v>
      </c>
      <c r="E4538">
        <v>21</v>
      </c>
      <c r="F4538">
        <v>13</v>
      </c>
      <c r="G4538">
        <v>43</v>
      </c>
      <c r="H4538">
        <v>1.2692307692307601</v>
      </c>
      <c r="I4538">
        <v>1.1666666666666601</v>
      </c>
      <c r="J4538">
        <v>1.55128205128205</v>
      </c>
      <c r="K4538">
        <v>0.57320431184192</v>
      </c>
      <c r="L4538">
        <v>1418</v>
      </c>
      <c r="M4538">
        <v>1014</v>
      </c>
      <c r="N4538">
        <v>1003</v>
      </c>
      <c r="O4538">
        <v>0.41280931586608399</v>
      </c>
      <c r="P4538">
        <v>0.29519650655021801</v>
      </c>
      <c r="Q4538">
        <v>0.291994177583697</v>
      </c>
      <c r="R4538">
        <v>35462</v>
      </c>
      <c r="S4538">
        <v>37813</v>
      </c>
      <c r="T4538">
        <v>28554</v>
      </c>
      <c r="U4538">
        <v>26005</v>
      </c>
      <c r="V4538" t="str">
        <f>VLOOKUP($A4538,List2,1,FALSE)</f>
        <v>GCF_000844025.1_ViralProj14465.fna</v>
      </c>
      <c r="W4538">
        <f>VLOOKUP($A4538,List2,2,FALSE)</f>
        <v>1</v>
      </c>
      <c r="X4538">
        <f>VLOOKUP($A4538,List2,3,FALSE)</f>
        <v>0.56666333832584403</v>
      </c>
      <c r="Y4538">
        <f>VLOOKUP($A4538,List2,4,FALSE)</f>
        <v>1455</v>
      </c>
      <c r="Z4538">
        <f>VLOOKUP($A4538,List2,5,FALSE)</f>
        <v>1684</v>
      </c>
      <c r="AA4538">
        <f>VLOOKUP($A4538,List2,6,FALSE)</f>
        <v>1342</v>
      </c>
      <c r="AB4538">
        <f>VLOOKUP($A4538,List2,7,FALSE)</f>
        <v>41953</v>
      </c>
      <c r="AC4538">
        <f>VLOOKUP($A4538,List2,8,FALSE)</f>
        <v>43174</v>
      </c>
      <c r="AD4538">
        <f>VLOOKUP($A4538,List2,9,FALSE)</f>
        <v>32616</v>
      </c>
      <c r="AE4538">
        <f>VLOOKUP($A4538,List2,10,FALSE)</f>
        <v>32482</v>
      </c>
    </row>
    <row r="4539" spans="1:31" x14ac:dyDescent="0.3">
      <c r="A4539" t="s">
        <v>4538</v>
      </c>
      <c r="B4539">
        <v>79</v>
      </c>
      <c r="C4539">
        <v>4</v>
      </c>
      <c r="D4539">
        <v>5.0632911392405E-2</v>
      </c>
      <c r="E4539">
        <v>25</v>
      </c>
      <c r="F4539">
        <v>6</v>
      </c>
      <c r="G4539">
        <v>44</v>
      </c>
      <c r="H4539">
        <v>1.32894736842105</v>
      </c>
      <c r="I4539">
        <v>1.07894736842105</v>
      </c>
      <c r="J4539">
        <v>1.57894736842105</v>
      </c>
      <c r="K4539">
        <v>0.41793950932456397</v>
      </c>
      <c r="L4539">
        <v>1190</v>
      </c>
      <c r="M4539">
        <v>461</v>
      </c>
      <c r="N4539">
        <v>859</v>
      </c>
      <c r="O4539">
        <v>0.47410358565736999</v>
      </c>
      <c r="P4539">
        <v>0.18366533864541801</v>
      </c>
      <c r="Q4539">
        <v>0.34223107569721101</v>
      </c>
      <c r="R4539">
        <v>10466</v>
      </c>
      <c r="S4539">
        <v>8852</v>
      </c>
      <c r="T4539">
        <v>15366</v>
      </c>
      <c r="U4539">
        <v>11538</v>
      </c>
      <c r="V4539" t="str">
        <f>VLOOKUP($A4539,List2,1,FALSE)</f>
        <v>GCF_000912375.1_ViralProj227123.fna</v>
      </c>
      <c r="W4539">
        <f>VLOOKUP($A4539,List2,2,FALSE)</f>
        <v>1</v>
      </c>
      <c r="X4539">
        <f>VLOOKUP($A4539,List2,3,FALSE)</f>
        <v>0.4146116339266</v>
      </c>
      <c r="Y4539">
        <f>VLOOKUP($A4539,List2,4,FALSE)</f>
        <v>533</v>
      </c>
      <c r="Z4539">
        <f>VLOOKUP($A4539,List2,5,FALSE)</f>
        <v>1145</v>
      </c>
      <c r="AA4539">
        <f>VLOOKUP($A4539,List2,6,FALSE)</f>
        <v>945</v>
      </c>
      <c r="AB4539">
        <f>VLOOKUP($A4539,List2,7,FALSE)</f>
        <v>10954</v>
      </c>
      <c r="AC4539">
        <f>VLOOKUP($A4539,List2,8,FALSE)</f>
        <v>9709</v>
      </c>
      <c r="AD4539">
        <f>VLOOKUP($A4539,List2,9,FALSE)</f>
        <v>16204</v>
      </c>
      <c r="AE4539">
        <f>VLOOKUP($A4539,List2,10,FALSE)</f>
        <v>12970</v>
      </c>
    </row>
    <row r="4540" spans="1:31" x14ac:dyDescent="0.3">
      <c r="A4540" t="s">
        <v>4539</v>
      </c>
      <c r="B4540">
        <v>291</v>
      </c>
      <c r="C4540">
        <v>8</v>
      </c>
      <c r="D4540">
        <v>2.74914089347079E-2</v>
      </c>
      <c r="E4540">
        <v>57</v>
      </c>
      <c r="F4540">
        <v>54</v>
      </c>
      <c r="G4540">
        <v>172</v>
      </c>
      <c r="H4540">
        <v>1.2007042253521101</v>
      </c>
      <c r="I4540">
        <v>1.1901408450704201</v>
      </c>
      <c r="J4540">
        <v>1.6056338028168999</v>
      </c>
      <c r="K4540">
        <v>0.38629500733538102</v>
      </c>
      <c r="L4540">
        <v>2728</v>
      </c>
      <c r="M4540">
        <v>2977</v>
      </c>
      <c r="N4540">
        <v>4270</v>
      </c>
      <c r="O4540">
        <v>0.273483709273182</v>
      </c>
      <c r="P4540">
        <v>0.29844611528822002</v>
      </c>
      <c r="Q4540">
        <v>0.42807017543859599</v>
      </c>
      <c r="R4540">
        <v>33795</v>
      </c>
      <c r="S4540">
        <v>24923</v>
      </c>
      <c r="T4540">
        <v>54394</v>
      </c>
      <c r="U4540">
        <v>38891</v>
      </c>
      <c r="V4540" t="str">
        <f>VLOOKUP($A4540,List2,1,FALSE)</f>
        <v>GCF_000912355.1_ViralProj227118.fna</v>
      </c>
      <c r="W4540">
        <f>VLOOKUP($A4540,List2,2,FALSE)</f>
        <v>1</v>
      </c>
      <c r="X4540">
        <f>VLOOKUP($A4540,List2,3,FALSE)</f>
        <v>0.37773770114803401</v>
      </c>
      <c r="Y4540">
        <f>VLOOKUP($A4540,List2,4,FALSE)</f>
        <v>3164</v>
      </c>
      <c r="Z4540">
        <f>VLOOKUP($A4540,List2,5,FALSE)</f>
        <v>2719</v>
      </c>
      <c r="AA4540">
        <f>VLOOKUP($A4540,List2,6,FALSE)</f>
        <v>4793</v>
      </c>
      <c r="AB4540">
        <f>VLOOKUP($A4540,List2,7,FALSE)</f>
        <v>34056</v>
      </c>
      <c r="AC4540">
        <f>VLOOKUP($A4540,List2,8,FALSE)</f>
        <v>28361</v>
      </c>
      <c r="AD4540">
        <f>VLOOKUP($A4540,List2,9,FALSE)</f>
        <v>56916</v>
      </c>
      <c r="AE4540">
        <f>VLOOKUP($A4540,List2,10,FALSE)</f>
        <v>45906</v>
      </c>
    </row>
    <row r="4541" spans="1:31" x14ac:dyDescent="0.3">
      <c r="A4541" t="s">
        <v>4540</v>
      </c>
      <c r="B4541">
        <v>50</v>
      </c>
      <c r="C4541">
        <v>2</v>
      </c>
      <c r="D4541">
        <v>0.04</v>
      </c>
      <c r="E4541">
        <v>16</v>
      </c>
      <c r="F4541">
        <v>9</v>
      </c>
      <c r="G4541">
        <v>23</v>
      </c>
      <c r="H4541">
        <v>1.3265306122448901</v>
      </c>
      <c r="I4541">
        <v>1.18367346938775</v>
      </c>
      <c r="J4541">
        <v>1.46938775510204</v>
      </c>
      <c r="K4541">
        <v>0.40991671004684999</v>
      </c>
      <c r="L4541">
        <v>842</v>
      </c>
      <c r="M4541">
        <v>428</v>
      </c>
      <c r="N4541">
        <v>991</v>
      </c>
      <c r="O4541">
        <v>0.37240159221583302</v>
      </c>
      <c r="P4541">
        <v>0.18929677134011499</v>
      </c>
      <c r="Q4541">
        <v>0.43830163644405101</v>
      </c>
      <c r="R4541">
        <v>8627</v>
      </c>
      <c r="S4541">
        <v>7122</v>
      </c>
      <c r="T4541">
        <v>13008</v>
      </c>
      <c r="U4541">
        <v>9663</v>
      </c>
      <c r="V4541" t="str">
        <f>VLOOKUP($A4541,List2,1,FALSE)</f>
        <v>GCF_000912335.1_ViralProj227113.fna</v>
      </c>
      <c r="W4541">
        <f>VLOOKUP($A4541,List2,2,FALSE)</f>
        <v>1</v>
      </c>
      <c r="X4541">
        <f>VLOOKUP($A4541,List2,3,FALSE)</f>
        <v>0.40707210031347901</v>
      </c>
      <c r="Y4541">
        <f>VLOOKUP($A4541,List2,4,FALSE)</f>
        <v>445</v>
      </c>
      <c r="Z4541">
        <f>VLOOKUP($A4541,List2,5,FALSE)</f>
        <v>823</v>
      </c>
      <c r="AA4541">
        <f>VLOOKUP($A4541,List2,6,FALSE)</f>
        <v>1028</v>
      </c>
      <c r="AB4541">
        <f>VLOOKUP($A4541,List2,7,FALSE)</f>
        <v>8903</v>
      </c>
      <c r="AC4541">
        <f>VLOOKUP($A4541,List2,8,FALSE)</f>
        <v>7329</v>
      </c>
      <c r="AD4541">
        <f>VLOOKUP($A4541,List2,9,FALSE)</f>
        <v>13501</v>
      </c>
      <c r="AE4541">
        <f>VLOOKUP($A4541,List2,10,FALSE)</f>
        <v>10142</v>
      </c>
    </row>
    <row r="4542" spans="1:31" x14ac:dyDescent="0.3">
      <c r="A4542" t="s">
        <v>4541</v>
      </c>
      <c r="B4542">
        <v>59</v>
      </c>
      <c r="C4542">
        <v>2</v>
      </c>
      <c r="D4542">
        <v>3.38983050847457E-2</v>
      </c>
      <c r="E4542">
        <v>22</v>
      </c>
      <c r="F4542">
        <v>12</v>
      </c>
      <c r="G4542">
        <v>23</v>
      </c>
      <c r="H4542">
        <v>1.3793103448275801</v>
      </c>
      <c r="I4542">
        <v>1.2068965517241299</v>
      </c>
      <c r="J4542">
        <v>1.3965517241379299</v>
      </c>
      <c r="K4542">
        <v>0.45016678459516801</v>
      </c>
      <c r="L4542">
        <v>1091</v>
      </c>
      <c r="M4542">
        <v>290</v>
      </c>
      <c r="N4542">
        <v>603</v>
      </c>
      <c r="O4542">
        <v>0.54989919354838701</v>
      </c>
      <c r="P4542">
        <v>0.14616935483870899</v>
      </c>
      <c r="Q4542">
        <v>0.30393145161290303</v>
      </c>
      <c r="R4542">
        <v>9557</v>
      </c>
      <c r="S4542">
        <v>8257</v>
      </c>
      <c r="T4542">
        <v>12031</v>
      </c>
      <c r="U4542">
        <v>9727</v>
      </c>
      <c r="V4542" t="str">
        <f>VLOOKUP($A4542,List2,1,FALSE)</f>
        <v>GCF_000912315.1_ViralProj227007.fna</v>
      </c>
      <c r="W4542">
        <f>VLOOKUP($A4542,List2,2,FALSE)</f>
        <v>1</v>
      </c>
      <c r="X4542">
        <f>VLOOKUP($A4542,List2,3,FALSE)</f>
        <v>0.44883104858414102</v>
      </c>
      <c r="Y4542">
        <f>VLOOKUP($A4542,List2,4,FALSE)</f>
        <v>309</v>
      </c>
      <c r="Z4542">
        <f>VLOOKUP($A4542,List2,5,FALSE)</f>
        <v>1021</v>
      </c>
      <c r="AA4542">
        <f>VLOOKUP($A4542,List2,6,FALSE)</f>
        <v>592</v>
      </c>
      <c r="AB4542">
        <f>VLOOKUP($A4542,List2,7,FALSE)</f>
        <v>9426</v>
      </c>
      <c r="AC4542">
        <f>VLOOKUP($A4542,List2,8,FALSE)</f>
        <v>8025</v>
      </c>
      <c r="AD4542">
        <f>VLOOKUP($A4542,List2,9,FALSE)</f>
        <v>11671</v>
      </c>
      <c r="AE4542">
        <f>VLOOKUP($A4542,List2,10,FALSE)</f>
        <v>9759</v>
      </c>
    </row>
    <row r="4543" spans="1:31" x14ac:dyDescent="0.3">
      <c r="A4543" t="s">
        <v>4542</v>
      </c>
      <c r="B4543">
        <v>51</v>
      </c>
      <c r="C4543">
        <v>5</v>
      </c>
      <c r="D4543">
        <v>9.8039215686274495E-2</v>
      </c>
      <c r="E4543">
        <v>10</v>
      </c>
      <c r="F4543">
        <v>3</v>
      </c>
      <c r="G4543">
        <v>33</v>
      </c>
      <c r="H4543">
        <v>1.2127659574467999</v>
      </c>
      <c r="I4543">
        <v>1.0638297872340401</v>
      </c>
      <c r="J4543">
        <v>1.7021276595744601</v>
      </c>
      <c r="K4543">
        <v>0.49385530487645102</v>
      </c>
      <c r="L4543">
        <v>1082</v>
      </c>
      <c r="M4543">
        <v>225</v>
      </c>
      <c r="N4543">
        <v>629</v>
      </c>
      <c r="O4543">
        <v>0.55888429752066104</v>
      </c>
      <c r="P4543">
        <v>0.11621900826446201</v>
      </c>
      <c r="Q4543">
        <v>0.32489669421487599</v>
      </c>
      <c r="R4543">
        <v>10078</v>
      </c>
      <c r="S4543">
        <v>8769</v>
      </c>
      <c r="T4543">
        <v>9999</v>
      </c>
      <c r="U4543">
        <v>9317</v>
      </c>
      <c r="V4543" t="str">
        <f>VLOOKUP($A4543,List2,1,FALSE)</f>
        <v>GCF_000912295.1_ViralProj227003.fna</v>
      </c>
      <c r="W4543">
        <f>VLOOKUP($A4543,List2,2,FALSE)</f>
        <v>1</v>
      </c>
      <c r="X4543">
        <f>VLOOKUP($A4543,List2,3,FALSE)</f>
        <v>0.48621459572012699</v>
      </c>
      <c r="Y4543">
        <f>VLOOKUP($A4543,List2,4,FALSE)</f>
        <v>268</v>
      </c>
      <c r="Z4543">
        <f>VLOOKUP($A4543,List2,5,FALSE)</f>
        <v>1076</v>
      </c>
      <c r="AA4543">
        <f>VLOOKUP($A4543,List2,6,FALSE)</f>
        <v>685</v>
      </c>
      <c r="AB4543">
        <f>VLOOKUP($A4543,List2,7,FALSE)</f>
        <v>10316</v>
      </c>
      <c r="AC4543">
        <f>VLOOKUP($A4543,List2,8,FALSE)</f>
        <v>9065</v>
      </c>
      <c r="AD4543">
        <f>VLOOKUP($A4543,List2,9,FALSE)</f>
        <v>10624</v>
      </c>
      <c r="AE4543">
        <f>VLOOKUP($A4543,List2,10,FALSE)</f>
        <v>9856</v>
      </c>
    </row>
    <row r="4544" spans="1:31" x14ac:dyDescent="0.3">
      <c r="A4544" t="s">
        <v>4543</v>
      </c>
      <c r="B4544">
        <v>5</v>
      </c>
      <c r="C4544">
        <v>2</v>
      </c>
      <c r="D4544">
        <v>0.4</v>
      </c>
      <c r="E4544">
        <v>1</v>
      </c>
      <c r="F4544">
        <v>0</v>
      </c>
      <c r="G4544">
        <v>2</v>
      </c>
      <c r="H4544">
        <v>1.25</v>
      </c>
      <c r="I4544">
        <v>1</v>
      </c>
      <c r="J4544">
        <v>1.5</v>
      </c>
      <c r="K4544">
        <v>0.429599079225014</v>
      </c>
      <c r="L4544">
        <v>229</v>
      </c>
      <c r="M4544">
        <v>104</v>
      </c>
      <c r="N4544">
        <v>127</v>
      </c>
      <c r="O4544">
        <v>0.49782608695652097</v>
      </c>
      <c r="P4544">
        <v>0.22608695652173899</v>
      </c>
      <c r="Q4544">
        <v>0.27608695652173898</v>
      </c>
      <c r="R4544">
        <v>2314</v>
      </c>
      <c r="S4544">
        <v>2165</v>
      </c>
      <c r="T4544">
        <v>3170</v>
      </c>
      <c r="U4544">
        <v>2777</v>
      </c>
      <c r="V4544" t="str">
        <f>VLOOKUP($A4544,List2,1,FALSE)</f>
        <v>GCF_000912275.1_ViralProj226731.fna</v>
      </c>
      <c r="W4544">
        <f>VLOOKUP($A4544,List2,2,FALSE)</f>
        <v>1</v>
      </c>
      <c r="X4544">
        <f>VLOOKUP($A4544,List2,3,FALSE)</f>
        <v>0.42699466841268302</v>
      </c>
      <c r="Y4544">
        <f>VLOOKUP($A4544,List2,4,FALSE)</f>
        <v>102</v>
      </c>
      <c r="Z4544">
        <f>VLOOKUP($A4544,List2,5,FALSE)</f>
        <v>229</v>
      </c>
      <c r="AA4544">
        <f>VLOOKUP($A4544,List2,6,FALSE)</f>
        <v>131</v>
      </c>
      <c r="AB4544">
        <f>VLOOKUP($A4544,List2,7,FALSE)</f>
        <v>2362</v>
      </c>
      <c r="AC4544">
        <f>VLOOKUP($A4544,List2,8,FALSE)</f>
        <v>2203</v>
      </c>
      <c r="AD4544">
        <f>VLOOKUP($A4544,List2,9,FALSE)</f>
        <v>3284</v>
      </c>
      <c r="AE4544">
        <f>VLOOKUP($A4544,List2,10,FALSE)</f>
        <v>2842</v>
      </c>
    </row>
    <row r="4545" spans="1:31" x14ac:dyDescent="0.3">
      <c r="A4545" t="s">
        <v>4544</v>
      </c>
      <c r="B4545">
        <v>40</v>
      </c>
      <c r="C4545">
        <v>1</v>
      </c>
      <c r="D4545">
        <v>2.5000000000000001E-2</v>
      </c>
      <c r="E4545">
        <v>17</v>
      </c>
      <c r="F4545">
        <v>1</v>
      </c>
      <c r="G4545">
        <v>21</v>
      </c>
      <c r="H4545">
        <v>1.425</v>
      </c>
      <c r="I4545">
        <v>1.0249999999999999</v>
      </c>
      <c r="J4545">
        <v>1.5249999999999999</v>
      </c>
      <c r="K4545">
        <v>0.52744012319386602</v>
      </c>
      <c r="L4545">
        <v>754</v>
      </c>
      <c r="M4545">
        <v>69</v>
      </c>
      <c r="N4545">
        <v>340</v>
      </c>
      <c r="O4545">
        <v>0.64832330180567499</v>
      </c>
      <c r="P4545">
        <v>5.9329320722269902E-2</v>
      </c>
      <c r="Q4545">
        <v>0.29234737747205503</v>
      </c>
      <c r="R4545">
        <v>8403</v>
      </c>
      <c r="S4545">
        <v>7695</v>
      </c>
      <c r="T4545">
        <v>7763</v>
      </c>
      <c r="U4545">
        <v>6660</v>
      </c>
      <c r="V4545" t="str">
        <f>VLOOKUP($A4545,List2,1,FALSE)</f>
        <v>GCF_000912255.1_ViralProj226726.fna</v>
      </c>
      <c r="W4545">
        <f>VLOOKUP($A4545,List2,2,FALSE)</f>
        <v>1</v>
      </c>
      <c r="X4545">
        <f>VLOOKUP($A4545,List2,3,FALSE)</f>
        <v>0.519044928785941</v>
      </c>
      <c r="Y4545">
        <f>VLOOKUP($A4545,List2,4,FALSE)</f>
        <v>104</v>
      </c>
      <c r="Z4545">
        <f>VLOOKUP($A4545,List2,5,FALSE)</f>
        <v>801</v>
      </c>
      <c r="AA4545">
        <f>VLOOKUP($A4545,List2,6,FALSE)</f>
        <v>444</v>
      </c>
      <c r="AB4545">
        <f>VLOOKUP($A4545,List2,7,FALSE)</f>
        <v>9198</v>
      </c>
      <c r="AC4545">
        <f>VLOOKUP($A4545,List2,8,FALSE)</f>
        <v>8258</v>
      </c>
      <c r="AD4545">
        <f>VLOOKUP($A4545,List2,9,FALSE)</f>
        <v>8316</v>
      </c>
      <c r="AE4545">
        <f>VLOOKUP($A4545,List2,10,FALSE)</f>
        <v>7859</v>
      </c>
    </row>
    <row r="4546" spans="1:31" x14ac:dyDescent="0.3">
      <c r="A4546" t="s">
        <v>4545</v>
      </c>
      <c r="B4546">
        <v>12</v>
      </c>
      <c r="C4546">
        <v>1</v>
      </c>
      <c r="D4546">
        <v>8.3333333333333301E-2</v>
      </c>
      <c r="E4546">
        <v>1</v>
      </c>
      <c r="F4546">
        <v>3</v>
      </c>
      <c r="G4546">
        <v>7</v>
      </c>
      <c r="H4546">
        <v>1.0833333333333299</v>
      </c>
      <c r="I4546">
        <v>1.25</v>
      </c>
      <c r="J4546">
        <v>1.5833333333333299</v>
      </c>
      <c r="K4546">
        <v>0.37623784864177301</v>
      </c>
      <c r="L4546">
        <v>822</v>
      </c>
      <c r="M4546">
        <v>821</v>
      </c>
      <c r="N4546">
        <v>1221</v>
      </c>
      <c r="O4546">
        <v>0.28701117318435698</v>
      </c>
      <c r="P4546">
        <v>0.28666201117318402</v>
      </c>
      <c r="Q4546">
        <v>0.426326815642458</v>
      </c>
      <c r="R4546">
        <v>9441</v>
      </c>
      <c r="S4546">
        <v>7124</v>
      </c>
      <c r="T4546">
        <v>12836</v>
      </c>
      <c r="U4546">
        <v>14627</v>
      </c>
      <c r="V4546" t="str">
        <f>VLOOKUP($A4546,List2,1,FALSE)</f>
        <v>GCF_000912235.1_ViralProj226084.fna</v>
      </c>
      <c r="W4546">
        <f>VLOOKUP($A4546,List2,2,FALSE)</f>
        <v>1</v>
      </c>
      <c r="X4546">
        <f>VLOOKUP($A4546,List2,3,FALSE)</f>
        <v>0.37476390867821902</v>
      </c>
      <c r="Y4546">
        <f>VLOOKUP($A4546,List2,4,FALSE)</f>
        <v>551</v>
      </c>
      <c r="Z4546">
        <f>VLOOKUP($A4546,List2,5,FALSE)</f>
        <v>548</v>
      </c>
      <c r="AA4546">
        <f>VLOOKUP($A4546,List2,6,FALSE)</f>
        <v>820</v>
      </c>
      <c r="AB4546">
        <f>VLOOKUP($A4546,List2,7,FALSE)</f>
        <v>6356</v>
      </c>
      <c r="AC4546">
        <f>VLOOKUP($A4546,List2,8,FALSE)</f>
        <v>4954</v>
      </c>
      <c r="AD4546">
        <f>VLOOKUP($A4546,List2,9,FALSE)</f>
        <v>8832</v>
      </c>
      <c r="AE4546">
        <f>VLOOKUP($A4546,List2,10,FALSE)</f>
        <v>10037</v>
      </c>
    </row>
    <row r="4547" spans="1:31" x14ac:dyDescent="0.3">
      <c r="A4547" t="s">
        <v>4546</v>
      </c>
      <c r="B4547">
        <v>10</v>
      </c>
      <c r="C4547">
        <v>1</v>
      </c>
      <c r="D4547">
        <v>0.1</v>
      </c>
      <c r="E4547">
        <v>1</v>
      </c>
      <c r="F4547">
        <v>3</v>
      </c>
      <c r="G4547">
        <v>5</v>
      </c>
      <c r="H4547">
        <v>1.1000000000000001</v>
      </c>
      <c r="I4547">
        <v>1.3</v>
      </c>
      <c r="J4547">
        <v>1.5</v>
      </c>
      <c r="K4547">
        <v>0.39675790592612198</v>
      </c>
      <c r="L4547">
        <v>473</v>
      </c>
      <c r="M4547">
        <v>239</v>
      </c>
      <c r="N4547">
        <v>386</v>
      </c>
      <c r="O4547">
        <v>0.430783242258652</v>
      </c>
      <c r="P4547">
        <v>0.217668488160291</v>
      </c>
      <c r="Q4547">
        <v>0.35154826958105601</v>
      </c>
      <c r="R4547">
        <v>4469</v>
      </c>
      <c r="S4547">
        <v>2996</v>
      </c>
      <c r="T4547">
        <v>6090</v>
      </c>
      <c r="U4547">
        <v>5260</v>
      </c>
      <c r="V4547" t="str">
        <f>VLOOKUP($A4547,List2,1,FALSE)</f>
        <v>GCF_000912215.1_ViralMultiSegProj225930.fna</v>
      </c>
      <c r="W4547">
        <f>VLOOKUP($A4547,List2,2,FALSE)</f>
        <v>10</v>
      </c>
      <c r="X4547">
        <f>VLOOKUP($A4547,List2,3,FALSE)</f>
        <v>0.39616117069259299</v>
      </c>
      <c r="Y4547">
        <f>VLOOKUP($A4547,List2,4,FALSE)</f>
        <v>255</v>
      </c>
      <c r="Z4547">
        <f>VLOOKUP($A4547,List2,5,FALSE)</f>
        <v>485</v>
      </c>
      <c r="AA4547">
        <f>VLOOKUP($A4547,List2,6,FALSE)</f>
        <v>408</v>
      </c>
      <c r="AB4547">
        <f>VLOOKUP($A4547,List2,7,FALSE)</f>
        <v>4703</v>
      </c>
      <c r="AC4547">
        <f>VLOOKUP($A4547,List2,8,FALSE)</f>
        <v>3202</v>
      </c>
      <c r="AD4547">
        <f>VLOOKUP($A4547,List2,9,FALSE)</f>
        <v>6454</v>
      </c>
      <c r="AE4547">
        <f>VLOOKUP($A4547,List2,10,FALSE)</f>
        <v>5595</v>
      </c>
    </row>
    <row r="4548" spans="1:31" x14ac:dyDescent="0.3">
      <c r="A4548" t="s">
        <v>4547</v>
      </c>
      <c r="B4548">
        <v>33</v>
      </c>
      <c r="C4548">
        <v>2</v>
      </c>
      <c r="D4548">
        <v>6.0606060606060601E-2</v>
      </c>
      <c r="E4548">
        <v>11</v>
      </c>
      <c r="F4548">
        <v>3</v>
      </c>
      <c r="G4548">
        <v>17</v>
      </c>
      <c r="H4548">
        <v>1.34375</v>
      </c>
      <c r="I4548">
        <v>1.09375</v>
      </c>
      <c r="J4548">
        <v>1.53125</v>
      </c>
      <c r="K4548">
        <v>0.49026354891686802</v>
      </c>
      <c r="L4548">
        <v>508</v>
      </c>
      <c r="M4548">
        <v>418</v>
      </c>
      <c r="N4548">
        <v>467</v>
      </c>
      <c r="O4548">
        <v>0.36468054558506802</v>
      </c>
      <c r="P4548">
        <v>0.30007178750897301</v>
      </c>
      <c r="Q4548">
        <v>0.33524766690595798</v>
      </c>
      <c r="R4548">
        <v>9193</v>
      </c>
      <c r="S4548">
        <v>9614</v>
      </c>
      <c r="T4548">
        <v>10451</v>
      </c>
      <c r="U4548">
        <v>9103</v>
      </c>
      <c r="V4548" t="str">
        <f>VLOOKUP($A4548,List2,1,FALSE)</f>
        <v>GCF_000912195.1_ViralProj225922.fna</v>
      </c>
      <c r="W4548">
        <f>VLOOKUP($A4548,List2,2,FALSE)</f>
        <v>1</v>
      </c>
      <c r="X4548">
        <f>VLOOKUP($A4548,List2,3,FALSE)</f>
        <v>0.48457257294553202</v>
      </c>
      <c r="Y4548">
        <f>VLOOKUP($A4548,List2,4,FALSE)</f>
        <v>499</v>
      </c>
      <c r="Z4548">
        <f>VLOOKUP($A4548,List2,5,FALSE)</f>
        <v>666</v>
      </c>
      <c r="AA4548">
        <f>VLOOKUP($A4548,List2,6,FALSE)</f>
        <v>617</v>
      </c>
      <c r="AB4548">
        <f>VLOOKUP($A4548,List2,7,FALSE)</f>
        <v>10176</v>
      </c>
      <c r="AC4548">
        <f>VLOOKUP($A4548,List2,8,FALSE)</f>
        <v>10633</v>
      </c>
      <c r="AD4548">
        <f>VLOOKUP($A4548,List2,9,FALSE)</f>
        <v>11150</v>
      </c>
      <c r="AE4548">
        <f>VLOOKUP($A4548,List2,10,FALSE)</f>
        <v>10984</v>
      </c>
    </row>
    <row r="4549" spans="1:31" x14ac:dyDescent="0.3">
      <c r="A4549" t="s">
        <v>4548</v>
      </c>
      <c r="B4549">
        <v>6</v>
      </c>
      <c r="C4549">
        <v>1</v>
      </c>
      <c r="D4549">
        <v>0.16666666666666599</v>
      </c>
      <c r="E4549">
        <v>0</v>
      </c>
      <c r="F4549">
        <v>1</v>
      </c>
      <c r="G4549">
        <v>4</v>
      </c>
      <c r="H4549">
        <v>1</v>
      </c>
      <c r="I4549">
        <v>1.1666666666666601</v>
      </c>
      <c r="J4549">
        <v>1.6666666666666601</v>
      </c>
      <c r="K4549">
        <v>0.417492460146488</v>
      </c>
      <c r="L4549">
        <v>139</v>
      </c>
      <c r="M4549">
        <v>102</v>
      </c>
      <c r="N4549">
        <v>109</v>
      </c>
      <c r="O4549">
        <v>0.39714285714285702</v>
      </c>
      <c r="P4549">
        <v>0.29142857142857098</v>
      </c>
      <c r="Q4549">
        <v>0.311428571428571</v>
      </c>
      <c r="R4549">
        <v>1531</v>
      </c>
      <c r="S4549">
        <v>1376</v>
      </c>
      <c r="T4549">
        <v>2207</v>
      </c>
      <c r="U4549">
        <v>1849</v>
      </c>
      <c r="V4549" t="str">
        <f>VLOOKUP($A4549,List2,1,FALSE)</f>
        <v>GCF_000844005.1_ViralProj14461.fna</v>
      </c>
      <c r="W4549">
        <f>VLOOKUP($A4549,List2,2,FALSE)</f>
        <v>1</v>
      </c>
      <c r="X4549">
        <f>VLOOKUP($A4549,List2,3,FALSE)</f>
        <v>0.41559650102363599</v>
      </c>
      <c r="Y4549">
        <f>VLOOKUP($A4549,List2,4,FALSE)</f>
        <v>78</v>
      </c>
      <c r="Z4549">
        <f>VLOOKUP($A4549,List2,5,FALSE)</f>
        <v>95</v>
      </c>
      <c r="AA4549">
        <f>VLOOKUP($A4549,List2,6,FALSE)</f>
        <v>101</v>
      </c>
      <c r="AB4549">
        <f>VLOOKUP($A4549,List2,7,FALSE)</f>
        <v>1093</v>
      </c>
      <c r="AC4549">
        <f>VLOOKUP($A4549,List2,8,FALSE)</f>
        <v>1140</v>
      </c>
      <c r="AD4549">
        <f>VLOOKUP($A4549,List2,9,FALSE)</f>
        <v>1609</v>
      </c>
      <c r="AE4549">
        <f>VLOOKUP($A4549,List2,10,FALSE)</f>
        <v>1531</v>
      </c>
    </row>
    <row r="4550" spans="1:31" x14ac:dyDescent="0.3">
      <c r="A4550" t="s">
        <v>4549</v>
      </c>
      <c r="B4550">
        <v>6</v>
      </c>
      <c r="C4550">
        <v>1</v>
      </c>
      <c r="D4550">
        <v>0.16666666666666599</v>
      </c>
      <c r="E4550">
        <v>1</v>
      </c>
      <c r="F4550">
        <v>0</v>
      </c>
      <c r="G4550">
        <v>4</v>
      </c>
      <c r="H4550">
        <v>1.1666666666666601</v>
      </c>
      <c r="I4550">
        <v>1</v>
      </c>
      <c r="J4550">
        <v>1.6666666666666601</v>
      </c>
      <c r="K4550">
        <v>0.46538807311956798</v>
      </c>
      <c r="L4550">
        <v>42</v>
      </c>
      <c r="M4550">
        <v>31</v>
      </c>
      <c r="N4550">
        <v>65</v>
      </c>
      <c r="O4550">
        <v>0.30434782608695599</v>
      </c>
      <c r="P4550">
        <v>0.22463768115942001</v>
      </c>
      <c r="Q4550">
        <v>0.471014492753623</v>
      </c>
      <c r="R4550">
        <v>805</v>
      </c>
      <c r="S4550">
        <v>748</v>
      </c>
      <c r="T4550">
        <v>961</v>
      </c>
      <c r="U4550">
        <v>823</v>
      </c>
      <c r="V4550" t="str">
        <f>VLOOKUP($A4550,List2,1,FALSE)</f>
        <v>GCF_000912175.1_ViralProj225011.fna</v>
      </c>
      <c r="W4550">
        <f>VLOOKUP($A4550,List2,2,FALSE)</f>
        <v>1</v>
      </c>
      <c r="X4550">
        <f>VLOOKUP($A4550,List2,3,FALSE)</f>
        <v>0.44081779053084602</v>
      </c>
      <c r="Y4550">
        <f>VLOOKUP($A4550,List2,4,FALSE)</f>
        <v>30</v>
      </c>
      <c r="Z4550">
        <f>VLOOKUP($A4550,List2,5,FALSE)</f>
        <v>49</v>
      </c>
      <c r="AA4550">
        <f>VLOOKUP($A4550,List2,6,FALSE)</f>
        <v>55</v>
      </c>
      <c r="AB4550">
        <f>VLOOKUP($A4550,List2,7,FALSE)</f>
        <v>637</v>
      </c>
      <c r="AC4550">
        <f>VLOOKUP($A4550,List2,8,FALSE)</f>
        <v>592</v>
      </c>
      <c r="AD4550">
        <f>VLOOKUP($A4550,List2,9,FALSE)</f>
        <v>730</v>
      </c>
      <c r="AE4550">
        <f>VLOOKUP($A4550,List2,10,FALSE)</f>
        <v>829</v>
      </c>
    </row>
    <row r="4551" spans="1:31" x14ac:dyDescent="0.3">
      <c r="A4551" t="s">
        <v>4550</v>
      </c>
      <c r="B4551">
        <v>4</v>
      </c>
      <c r="C4551">
        <v>1</v>
      </c>
      <c r="D4551">
        <v>0.25</v>
      </c>
      <c r="E4551">
        <v>0</v>
      </c>
      <c r="F4551">
        <v>1</v>
      </c>
      <c r="G4551">
        <v>2</v>
      </c>
      <c r="H4551">
        <v>1</v>
      </c>
      <c r="I4551">
        <v>1.25</v>
      </c>
      <c r="J4551">
        <v>1.5</v>
      </c>
      <c r="K4551">
        <v>0.36763502454991798</v>
      </c>
      <c r="L4551">
        <v>84</v>
      </c>
      <c r="M4551">
        <v>61</v>
      </c>
      <c r="N4551">
        <v>121</v>
      </c>
      <c r="O4551">
        <v>0.31578947368421001</v>
      </c>
      <c r="P4551">
        <v>0.22932330827067601</v>
      </c>
      <c r="Q4551">
        <v>0.45488721804511201</v>
      </c>
      <c r="R4551">
        <v>924</v>
      </c>
      <c r="S4551">
        <v>873</v>
      </c>
      <c r="T4551">
        <v>1611</v>
      </c>
      <c r="U4551">
        <v>1480</v>
      </c>
      <c r="V4551" t="str">
        <f>VLOOKUP($A4551,List2,1,FALSE)</f>
        <v>GCF_000912155.1_ViralProj223005.fna</v>
      </c>
      <c r="W4551">
        <f>VLOOKUP($A4551,List2,2,FALSE)</f>
        <v>1</v>
      </c>
      <c r="X4551">
        <f>VLOOKUP($A4551,List2,3,FALSE)</f>
        <v>0.37942187184151999</v>
      </c>
      <c r="Y4551">
        <f>VLOOKUP($A4551,List2,4,FALSE)</f>
        <v>56</v>
      </c>
      <c r="Z4551">
        <f>VLOOKUP($A4551,List2,5,FALSE)</f>
        <v>97</v>
      </c>
      <c r="AA4551">
        <f>VLOOKUP($A4551,List2,6,FALSE)</f>
        <v>117</v>
      </c>
      <c r="AB4551">
        <f>VLOOKUP($A4551,List2,7,FALSE)</f>
        <v>943</v>
      </c>
      <c r="AC4551">
        <f>VLOOKUP($A4551,List2,8,FALSE)</f>
        <v>934</v>
      </c>
      <c r="AD4551">
        <f>VLOOKUP($A4551,List2,9,FALSE)</f>
        <v>1471</v>
      </c>
      <c r="AE4551">
        <f>VLOOKUP($A4551,List2,10,FALSE)</f>
        <v>1599</v>
      </c>
    </row>
    <row r="4552" spans="1:31" x14ac:dyDescent="0.3">
      <c r="A4552" t="s">
        <v>4551</v>
      </c>
      <c r="B4552">
        <v>3</v>
      </c>
      <c r="C4552">
        <v>1</v>
      </c>
      <c r="D4552">
        <v>0.33333333333333298</v>
      </c>
      <c r="E4552">
        <v>1</v>
      </c>
      <c r="F4552">
        <v>1</v>
      </c>
      <c r="G4552">
        <v>0</v>
      </c>
      <c r="H4552">
        <v>1.3333333333333299</v>
      </c>
      <c r="I4552">
        <v>1.3333333333333299</v>
      </c>
      <c r="J4552">
        <v>1</v>
      </c>
      <c r="K4552">
        <v>0.51594680475461896</v>
      </c>
      <c r="L4552">
        <v>93</v>
      </c>
      <c r="M4552">
        <v>92</v>
      </c>
      <c r="N4552">
        <v>120</v>
      </c>
      <c r="O4552">
        <v>0.30491803278688501</v>
      </c>
      <c r="P4552">
        <v>0.30163934426229499</v>
      </c>
      <c r="Q4552">
        <v>0.393442622950819</v>
      </c>
      <c r="R4552">
        <v>1903</v>
      </c>
      <c r="S4552">
        <v>2481</v>
      </c>
      <c r="T4552">
        <v>2320</v>
      </c>
      <c r="U4552">
        <v>1793</v>
      </c>
      <c r="V4552" t="str">
        <f>VLOOKUP($A4552,List2,1,FALSE)</f>
        <v>GCF_000912135.1_ViralProj222253.fna</v>
      </c>
      <c r="W4552">
        <f>VLOOKUP($A4552,List2,2,FALSE)</f>
        <v>1</v>
      </c>
      <c r="X4552">
        <f>VLOOKUP($A4552,List2,3,FALSE)</f>
        <v>0.51063579739099696</v>
      </c>
      <c r="Y4552">
        <f>VLOOKUP($A4552,List2,4,FALSE)</f>
        <v>89</v>
      </c>
      <c r="Z4552">
        <f>VLOOKUP($A4552,List2,5,FALSE)</f>
        <v>90</v>
      </c>
      <c r="AA4552">
        <f>VLOOKUP($A4552,List2,6,FALSE)</f>
        <v>131</v>
      </c>
      <c r="AB4552">
        <f>VLOOKUP($A4552,List2,7,FALSE)</f>
        <v>1925</v>
      </c>
      <c r="AC4552">
        <f>VLOOKUP($A4552,List2,8,FALSE)</f>
        <v>2420</v>
      </c>
      <c r="AD4552">
        <f>VLOOKUP($A4552,List2,9,FALSE)</f>
        <v>2289</v>
      </c>
      <c r="AE4552">
        <f>VLOOKUP($A4552,List2,10,FALSE)</f>
        <v>1875</v>
      </c>
    </row>
    <row r="4553" spans="1:31" x14ac:dyDescent="0.3">
      <c r="A4553" t="s">
        <v>4552</v>
      </c>
      <c r="B4553">
        <v>99</v>
      </c>
      <c r="C4553">
        <v>5</v>
      </c>
      <c r="D4553">
        <v>5.0505050505050497E-2</v>
      </c>
      <c r="E4553">
        <v>63</v>
      </c>
      <c r="F4553">
        <v>13</v>
      </c>
      <c r="G4553">
        <v>18</v>
      </c>
      <c r="H4553">
        <v>1.6631578947368399</v>
      </c>
      <c r="I4553">
        <v>1.1368421052631501</v>
      </c>
      <c r="J4553">
        <v>1.18947368421052</v>
      </c>
      <c r="K4553">
        <v>0.64023842094977501</v>
      </c>
      <c r="L4553">
        <v>763</v>
      </c>
      <c r="M4553">
        <v>119</v>
      </c>
      <c r="N4553">
        <v>151</v>
      </c>
      <c r="O4553">
        <v>0.738625363020329</v>
      </c>
      <c r="P4553">
        <v>0.115198451113262</v>
      </c>
      <c r="Q4553">
        <v>0.14617618586640799</v>
      </c>
      <c r="R4553">
        <v>16579</v>
      </c>
      <c r="S4553">
        <v>16182</v>
      </c>
      <c r="T4553">
        <v>9846</v>
      </c>
      <c r="U4553">
        <v>8563</v>
      </c>
      <c r="V4553" t="str">
        <f>VLOOKUP($A4553,List2,1,FALSE)</f>
        <v>GCF_000912115.1_ViralProj219123.fna</v>
      </c>
      <c r="W4553">
        <f>VLOOKUP($A4553,List2,2,FALSE)</f>
        <v>1</v>
      </c>
      <c r="X4553">
        <f>VLOOKUP($A4553,List2,3,FALSE)</f>
        <v>0.63813265800156405</v>
      </c>
      <c r="Y4553">
        <f>VLOOKUP($A4553,List2,4,FALSE)</f>
        <v>271</v>
      </c>
      <c r="Z4553">
        <f>VLOOKUP($A4553,List2,5,FALSE)</f>
        <v>673</v>
      </c>
      <c r="AA4553">
        <f>VLOOKUP($A4553,List2,6,FALSE)</f>
        <v>138</v>
      </c>
      <c r="AB4553">
        <f>VLOOKUP($A4553,List2,7,FALSE)</f>
        <v>16708</v>
      </c>
      <c r="AC4553">
        <f>VLOOKUP($A4553,List2,8,FALSE)</f>
        <v>17561</v>
      </c>
      <c r="AD4553">
        <f>VLOOKUP($A4553,List2,9,FALSE)</f>
        <v>9698</v>
      </c>
      <c r="AE4553">
        <f>VLOOKUP($A4553,List2,10,FALSE)</f>
        <v>9735</v>
      </c>
    </row>
    <row r="4554" spans="1:31" x14ac:dyDescent="0.3">
      <c r="A4554" t="s">
        <v>4553</v>
      </c>
      <c r="B4554">
        <v>45</v>
      </c>
      <c r="C4554">
        <v>4</v>
      </c>
      <c r="D4554">
        <v>8.8888888888888795E-2</v>
      </c>
      <c r="E4554">
        <v>27</v>
      </c>
      <c r="F4554">
        <v>4</v>
      </c>
      <c r="G4554">
        <v>10</v>
      </c>
      <c r="H4554">
        <v>1.6428571428571399</v>
      </c>
      <c r="I4554">
        <v>1.09523809523809</v>
      </c>
      <c r="J4554">
        <v>1.2380952380952299</v>
      </c>
      <c r="K4554">
        <v>0.55105088289095405</v>
      </c>
      <c r="L4554">
        <v>583</v>
      </c>
      <c r="M4554">
        <v>109</v>
      </c>
      <c r="N4554">
        <v>169</v>
      </c>
      <c r="O4554">
        <v>0.67711962833913997</v>
      </c>
      <c r="P4554">
        <v>0.126596980255516</v>
      </c>
      <c r="Q4554">
        <v>0.19628339140534201</v>
      </c>
      <c r="R4554">
        <v>8000</v>
      </c>
      <c r="S4554">
        <v>6761</v>
      </c>
      <c r="T4554">
        <v>5749</v>
      </c>
      <c r="U4554">
        <v>6277</v>
      </c>
      <c r="V4554" t="str">
        <f>VLOOKUP($A4554,List2,1,FALSE)</f>
        <v>GCF_000912075.1_ViralProj219115.fna</v>
      </c>
      <c r="W4554">
        <f>VLOOKUP($A4554,List2,2,FALSE)</f>
        <v>1</v>
      </c>
      <c r="X4554">
        <f>VLOOKUP($A4554,List2,3,FALSE)</f>
        <v>0.54265096330587503</v>
      </c>
      <c r="Y4554">
        <f>VLOOKUP($A4554,List2,4,FALSE)</f>
        <v>240</v>
      </c>
      <c r="Z4554">
        <f>VLOOKUP($A4554,List2,5,FALSE)</f>
        <v>703</v>
      </c>
      <c r="AA4554">
        <f>VLOOKUP($A4554,List2,6,FALSE)</f>
        <v>218</v>
      </c>
      <c r="AB4554">
        <f>VLOOKUP($A4554,List2,7,FALSE)</f>
        <v>10069</v>
      </c>
      <c r="AC4554">
        <f>VLOOKUP($A4554,List2,8,FALSE)</f>
        <v>5873</v>
      </c>
      <c r="AD4554">
        <f>VLOOKUP($A4554,List2,9,FALSE)</f>
        <v>4748</v>
      </c>
      <c r="AE4554">
        <f>VLOOKUP($A4554,List2,10,FALSE)</f>
        <v>8688</v>
      </c>
    </row>
    <row r="4555" spans="1:31" x14ac:dyDescent="0.3">
      <c r="A4555" t="s">
        <v>4554</v>
      </c>
      <c r="B4555">
        <v>45</v>
      </c>
      <c r="C4555">
        <v>3</v>
      </c>
      <c r="D4555">
        <v>6.6666666666666596E-2</v>
      </c>
      <c r="E4555">
        <v>26</v>
      </c>
      <c r="F4555">
        <v>5</v>
      </c>
      <c r="G4555">
        <v>11</v>
      </c>
      <c r="H4555">
        <v>1.6046511627906901</v>
      </c>
      <c r="I4555">
        <v>1.1162790697674401</v>
      </c>
      <c r="J4555">
        <v>1.2558139534883701</v>
      </c>
      <c r="K4555">
        <v>0.55192178017532001</v>
      </c>
      <c r="L4555">
        <v>581</v>
      </c>
      <c r="M4555">
        <v>117</v>
      </c>
      <c r="N4555">
        <v>157</v>
      </c>
      <c r="O4555">
        <v>0.67953216374268999</v>
      </c>
      <c r="P4555">
        <v>0.13684210526315699</v>
      </c>
      <c r="Q4555">
        <v>0.183625730994152</v>
      </c>
      <c r="R4555">
        <v>7902</v>
      </c>
      <c r="S4555">
        <v>6831</v>
      </c>
      <c r="T4555">
        <v>5754</v>
      </c>
      <c r="U4555">
        <v>6207</v>
      </c>
      <c r="V4555" t="str">
        <f>VLOOKUP($A4555,List2,1,FALSE)</f>
        <v>GCF_000912055.1_ViralProj219111.fna</v>
      </c>
      <c r="W4555">
        <f>VLOOKUP($A4555,List2,2,FALSE)</f>
        <v>1</v>
      </c>
      <c r="X4555">
        <f>VLOOKUP($A4555,List2,3,FALSE)</f>
        <v>0.54332383926426597</v>
      </c>
      <c r="Y4555">
        <f>VLOOKUP($A4555,List2,4,FALSE)</f>
        <v>237</v>
      </c>
      <c r="Z4555">
        <f>VLOOKUP($A4555,List2,5,FALSE)</f>
        <v>707</v>
      </c>
      <c r="AA4555">
        <f>VLOOKUP($A4555,List2,6,FALSE)</f>
        <v>205</v>
      </c>
      <c r="AB4555">
        <f>VLOOKUP($A4555,List2,7,FALSE)</f>
        <v>10016</v>
      </c>
      <c r="AC4555">
        <f>VLOOKUP($A4555,List2,8,FALSE)</f>
        <v>5817</v>
      </c>
      <c r="AD4555">
        <f>VLOOKUP($A4555,List2,9,FALSE)</f>
        <v>4730</v>
      </c>
      <c r="AE4555">
        <f>VLOOKUP($A4555,List2,10,FALSE)</f>
        <v>8578</v>
      </c>
    </row>
    <row r="4556" spans="1:31" x14ac:dyDescent="0.3">
      <c r="A4556" t="s">
        <v>4555</v>
      </c>
      <c r="B4556">
        <v>44</v>
      </c>
      <c r="C4556">
        <v>4</v>
      </c>
      <c r="D4556">
        <v>9.0909090909090898E-2</v>
      </c>
      <c r="E4556">
        <v>24</v>
      </c>
      <c r="F4556">
        <v>3</v>
      </c>
      <c r="G4556">
        <v>13</v>
      </c>
      <c r="H4556">
        <v>1.58536585365853</v>
      </c>
      <c r="I4556">
        <v>1.07317073170731</v>
      </c>
      <c r="J4556">
        <v>1.3170731707317</v>
      </c>
      <c r="K4556">
        <v>0.55065229722064601</v>
      </c>
      <c r="L4556">
        <v>561</v>
      </c>
      <c r="M4556">
        <v>111</v>
      </c>
      <c r="N4556">
        <v>173</v>
      </c>
      <c r="O4556">
        <v>0.663905325443787</v>
      </c>
      <c r="P4556">
        <v>0.13136094674556201</v>
      </c>
      <c r="Q4556">
        <v>0.20473372781065</v>
      </c>
      <c r="R4556">
        <v>7844</v>
      </c>
      <c r="S4556">
        <v>6718</v>
      </c>
      <c r="T4556">
        <v>5670</v>
      </c>
      <c r="U4556">
        <v>6213</v>
      </c>
      <c r="V4556" t="str">
        <f>VLOOKUP($A4556,List2,1,FALSE)</f>
        <v>GCF_000912035.1_ViralProj219107.fna</v>
      </c>
      <c r="W4556">
        <f>VLOOKUP($A4556,List2,2,FALSE)</f>
        <v>1</v>
      </c>
      <c r="X4556">
        <f>VLOOKUP($A4556,List2,3,FALSE)</f>
        <v>0.54097462415670605</v>
      </c>
      <c r="Y4556">
        <f>VLOOKUP($A4556,List2,4,FALSE)</f>
        <v>239</v>
      </c>
      <c r="Z4556">
        <f>VLOOKUP($A4556,List2,5,FALSE)</f>
        <v>683</v>
      </c>
      <c r="AA4556">
        <f>VLOOKUP($A4556,List2,6,FALSE)</f>
        <v>239</v>
      </c>
      <c r="AB4556">
        <f>VLOOKUP($A4556,List2,7,FALSE)</f>
        <v>9975</v>
      </c>
      <c r="AC4556">
        <f>VLOOKUP($A4556,List2,8,FALSE)</f>
        <v>5822</v>
      </c>
      <c r="AD4556">
        <f>VLOOKUP($A4556,List2,9,FALSE)</f>
        <v>4767</v>
      </c>
      <c r="AE4556">
        <f>VLOOKUP($A4556,List2,10,FALSE)</f>
        <v>8637</v>
      </c>
    </row>
    <row r="4557" spans="1:31" x14ac:dyDescent="0.3">
      <c r="A4557" t="s">
        <v>4556</v>
      </c>
      <c r="B4557">
        <v>8</v>
      </c>
      <c r="C4557">
        <v>1</v>
      </c>
      <c r="D4557">
        <v>0.125</v>
      </c>
      <c r="E4557">
        <v>2</v>
      </c>
      <c r="F4557">
        <v>1</v>
      </c>
      <c r="G4557">
        <v>4</v>
      </c>
      <c r="H4557">
        <v>1.25</v>
      </c>
      <c r="I4557">
        <v>1.125</v>
      </c>
      <c r="J4557">
        <v>1.5</v>
      </c>
      <c r="K4557">
        <v>0.42740089167369499</v>
      </c>
      <c r="L4557">
        <v>142</v>
      </c>
      <c r="M4557">
        <v>113</v>
      </c>
      <c r="N4557">
        <v>159</v>
      </c>
      <c r="O4557">
        <v>0.34299516908212502</v>
      </c>
      <c r="P4557">
        <v>0.27294685990338102</v>
      </c>
      <c r="Q4557">
        <v>0.38405797101449202</v>
      </c>
      <c r="R4557">
        <v>1971</v>
      </c>
      <c r="S4557">
        <v>1576</v>
      </c>
      <c r="T4557">
        <v>2557</v>
      </c>
      <c r="U4557">
        <v>2195</v>
      </c>
      <c r="V4557" t="str">
        <f>VLOOKUP($A4557,List2,1,FALSE)</f>
        <v>GCF_000912015.1_ViralProj218024.fna</v>
      </c>
      <c r="W4557">
        <f>VLOOKUP($A4557,List2,2,FALSE)</f>
        <v>1</v>
      </c>
      <c r="X4557">
        <f>VLOOKUP($A4557,List2,3,FALSE)</f>
        <v>0.41397445529676902</v>
      </c>
      <c r="Y4557">
        <f>VLOOKUP($A4557,List2,4,FALSE)</f>
        <v>108</v>
      </c>
      <c r="Z4557">
        <f>VLOOKUP($A4557,List2,5,FALSE)</f>
        <v>141</v>
      </c>
      <c r="AA4557">
        <f>VLOOKUP($A4557,List2,6,FALSE)</f>
        <v>155</v>
      </c>
      <c r="AB4557">
        <f>VLOOKUP($A4557,List2,7,FALSE)</f>
        <v>1816</v>
      </c>
      <c r="AC4557">
        <f>VLOOKUP($A4557,List2,8,FALSE)</f>
        <v>1490</v>
      </c>
      <c r="AD4557">
        <f>VLOOKUP($A4557,List2,9,FALSE)</f>
        <v>2494</v>
      </c>
      <c r="AE4557">
        <f>VLOOKUP($A4557,List2,10,FALSE)</f>
        <v>2186</v>
      </c>
    </row>
    <row r="4558" spans="1:31" x14ac:dyDescent="0.3">
      <c r="A4558" t="s">
        <v>4557</v>
      </c>
      <c r="B4558">
        <v>4</v>
      </c>
      <c r="C4558">
        <v>1</v>
      </c>
      <c r="D4558">
        <v>0.25</v>
      </c>
      <c r="E4558">
        <v>0</v>
      </c>
      <c r="F4558">
        <v>2</v>
      </c>
      <c r="G4558">
        <v>1</v>
      </c>
      <c r="H4558">
        <v>1</v>
      </c>
      <c r="I4558">
        <v>1.5</v>
      </c>
      <c r="J4558">
        <v>1.25</v>
      </c>
      <c r="K4558">
        <v>0.43246657542899197</v>
      </c>
      <c r="L4558">
        <v>200</v>
      </c>
      <c r="M4558">
        <v>149</v>
      </c>
      <c r="N4558">
        <v>128</v>
      </c>
      <c r="O4558">
        <v>0.41928721174004102</v>
      </c>
      <c r="P4558">
        <v>0.31236897274633102</v>
      </c>
      <c r="Q4558">
        <v>0.26834381551362602</v>
      </c>
      <c r="R4558">
        <v>2259</v>
      </c>
      <c r="S4558">
        <v>1849</v>
      </c>
      <c r="T4558">
        <v>2746</v>
      </c>
      <c r="U4558">
        <v>2645</v>
      </c>
      <c r="V4558" t="str">
        <f>VLOOKUP($A4558,List2,1,FALSE)</f>
        <v>GCF_000911995.1_ViralProj217881.fna</v>
      </c>
      <c r="W4558">
        <f>VLOOKUP($A4558,List2,2,FALSE)</f>
        <v>1</v>
      </c>
      <c r="X4558">
        <f>VLOOKUP($A4558,List2,3,FALSE)</f>
        <v>0.42453125000000003</v>
      </c>
      <c r="Y4558">
        <f>VLOOKUP($A4558,List2,4,FALSE)</f>
        <v>97</v>
      </c>
      <c r="Z4558">
        <f>VLOOKUP($A4558,List2,5,FALSE)</f>
        <v>125</v>
      </c>
      <c r="AA4558">
        <f>VLOOKUP($A4558,List2,6,FALSE)</f>
        <v>97</v>
      </c>
      <c r="AB4558">
        <f>VLOOKUP($A4558,List2,7,FALSE)</f>
        <v>1501</v>
      </c>
      <c r="AC4558">
        <f>VLOOKUP($A4558,List2,8,FALSE)</f>
        <v>1216</v>
      </c>
      <c r="AD4558">
        <f>VLOOKUP($A4558,List2,9,FALSE)</f>
        <v>1887</v>
      </c>
      <c r="AE4558">
        <f>VLOOKUP($A4558,List2,10,FALSE)</f>
        <v>1796</v>
      </c>
    </row>
    <row r="4559" spans="1:31" x14ac:dyDescent="0.3">
      <c r="A4559" t="s">
        <v>4558</v>
      </c>
      <c r="B4559">
        <v>4</v>
      </c>
      <c r="C4559">
        <v>1</v>
      </c>
      <c r="D4559">
        <v>0.25</v>
      </c>
      <c r="E4559">
        <v>0</v>
      </c>
      <c r="F4559">
        <v>0</v>
      </c>
      <c r="G4559">
        <v>3</v>
      </c>
      <c r="H4559">
        <v>1</v>
      </c>
      <c r="I4559">
        <v>1</v>
      </c>
      <c r="J4559">
        <v>1.75</v>
      </c>
      <c r="K4559">
        <v>0.40572390572390499</v>
      </c>
      <c r="L4559">
        <v>58</v>
      </c>
      <c r="M4559">
        <v>25</v>
      </c>
      <c r="N4559">
        <v>44</v>
      </c>
      <c r="O4559">
        <v>0.45669291338582602</v>
      </c>
      <c r="P4559">
        <v>0.196850393700787</v>
      </c>
      <c r="Q4559">
        <v>0.34645669291338499</v>
      </c>
      <c r="R4559">
        <v>567</v>
      </c>
      <c r="S4559">
        <v>638</v>
      </c>
      <c r="T4559">
        <v>935</v>
      </c>
      <c r="U4559">
        <v>830</v>
      </c>
      <c r="V4559" t="str">
        <f>VLOOKUP($A4559,List2,1,FALSE)</f>
        <v>GCF_000911975.1_ViralProj216948.fna</v>
      </c>
      <c r="W4559">
        <f>VLOOKUP($A4559,List2,2,FALSE)</f>
        <v>1</v>
      </c>
      <c r="X4559">
        <f>VLOOKUP($A4559,List2,3,FALSE)</f>
        <v>0.39953452288595798</v>
      </c>
      <c r="Y4559">
        <f>VLOOKUP($A4559,List2,4,FALSE)</f>
        <v>32</v>
      </c>
      <c r="Z4559">
        <f>VLOOKUP($A4559,List2,5,FALSE)</f>
        <v>51</v>
      </c>
      <c r="AA4559">
        <f>VLOOKUP($A4559,List2,6,FALSE)</f>
        <v>57</v>
      </c>
      <c r="AB4559">
        <f>VLOOKUP($A4559,List2,7,FALSE)</f>
        <v>577</v>
      </c>
      <c r="AC4559">
        <f>VLOOKUP($A4559,List2,8,FALSE)</f>
        <v>453</v>
      </c>
      <c r="AD4559">
        <f>VLOOKUP($A4559,List2,9,FALSE)</f>
        <v>725</v>
      </c>
      <c r="AE4559">
        <f>VLOOKUP($A4559,List2,10,FALSE)</f>
        <v>823</v>
      </c>
    </row>
    <row r="4560" spans="1:31" x14ac:dyDescent="0.3">
      <c r="A4560" t="s">
        <v>4559</v>
      </c>
      <c r="B4560">
        <v>78</v>
      </c>
      <c r="C4560">
        <v>2</v>
      </c>
      <c r="D4560">
        <v>2.5641025641025599E-2</v>
      </c>
      <c r="E4560">
        <v>33</v>
      </c>
      <c r="F4560">
        <v>12</v>
      </c>
      <c r="G4560">
        <v>31</v>
      </c>
      <c r="H4560">
        <v>1.4285714285714199</v>
      </c>
      <c r="I4560">
        <v>1.1558441558441499</v>
      </c>
      <c r="J4560">
        <v>1.4025974025974</v>
      </c>
      <c r="K4560">
        <v>0.61084440894846004</v>
      </c>
      <c r="L4560">
        <v>1593</v>
      </c>
      <c r="M4560">
        <v>508</v>
      </c>
      <c r="N4560">
        <v>584</v>
      </c>
      <c r="O4560">
        <v>0.59329608938547396</v>
      </c>
      <c r="P4560">
        <v>0.18919925512104199</v>
      </c>
      <c r="Q4560">
        <v>0.217504655493482</v>
      </c>
      <c r="R4560">
        <v>35311</v>
      </c>
      <c r="S4560">
        <v>35054</v>
      </c>
      <c r="T4560">
        <v>23762</v>
      </c>
      <c r="U4560">
        <v>21066</v>
      </c>
      <c r="V4560" t="str">
        <f>VLOOKUP($A4560,List2,1,FALSE)</f>
        <v>GCF_000843985.2_ViralProj14457.fna</v>
      </c>
      <c r="W4560">
        <f>VLOOKUP($A4560,List2,2,FALSE)</f>
        <v>1</v>
      </c>
      <c r="X4560">
        <f>VLOOKUP($A4560,List2,3,FALSE)</f>
        <v>0.57499457818260602</v>
      </c>
      <c r="Y4560">
        <f>VLOOKUP($A4560,List2,4,FALSE)</f>
        <v>1512</v>
      </c>
      <c r="Z4560">
        <f>VLOOKUP($A4560,List2,5,FALSE)</f>
        <v>2376</v>
      </c>
      <c r="AA4560">
        <f>VLOOKUP($A4560,List2,6,FALSE)</f>
        <v>1796</v>
      </c>
      <c r="AB4560">
        <f>VLOOKUP($A4560,List2,7,FALSE)</f>
        <v>51983</v>
      </c>
      <c r="AC4560">
        <f>VLOOKUP($A4560,List2,8,FALSE)</f>
        <v>54069</v>
      </c>
      <c r="AD4560">
        <f>VLOOKUP($A4560,List2,9,FALSE)</f>
        <v>39789</v>
      </c>
      <c r="AE4560">
        <f>VLOOKUP($A4560,List2,10,FALSE)</f>
        <v>38599</v>
      </c>
    </row>
    <row r="4561" spans="1:31" x14ac:dyDescent="0.3">
      <c r="A4561" t="s">
        <v>4560</v>
      </c>
      <c r="B4561">
        <v>2541</v>
      </c>
      <c r="C4561">
        <v>60</v>
      </c>
      <c r="D4561">
        <v>2.3612750885478099E-2</v>
      </c>
      <c r="E4561">
        <v>1173</v>
      </c>
      <c r="F4561">
        <v>771</v>
      </c>
      <c r="G4561">
        <v>537</v>
      </c>
      <c r="H4561">
        <v>1.47260273972602</v>
      </c>
      <c r="I4561">
        <v>1.3106365834004801</v>
      </c>
      <c r="J4561">
        <v>1.2163577759871</v>
      </c>
      <c r="K4561">
        <v>0.63733346069923802</v>
      </c>
      <c r="L4561">
        <v>15807</v>
      </c>
      <c r="M4561">
        <v>4454</v>
      </c>
      <c r="N4561">
        <v>2767</v>
      </c>
      <c r="O4561">
        <v>0.68642522146951501</v>
      </c>
      <c r="P4561">
        <v>0.19341671009206099</v>
      </c>
      <c r="Q4561">
        <v>0.120158068438422</v>
      </c>
      <c r="R4561">
        <v>621161</v>
      </c>
      <c r="S4561">
        <v>646508</v>
      </c>
      <c r="T4561">
        <v>348018</v>
      </c>
      <c r="U4561">
        <v>373333</v>
      </c>
      <c r="V4561" t="str">
        <f>VLOOKUP($A4561,List2,1,FALSE)</f>
        <v>GCF_000911955.1_ViralProj215788.fna</v>
      </c>
      <c r="W4561">
        <f>VLOOKUP($A4561,List2,2,FALSE)</f>
        <v>1</v>
      </c>
      <c r="X4561">
        <f>VLOOKUP($A4561,List2,3,FALSE)</f>
        <v>0.61716597187161304</v>
      </c>
      <c r="Y4561">
        <f>VLOOKUP($A4561,List2,4,FALSE)</f>
        <v>9925</v>
      </c>
      <c r="Z4561">
        <f>VLOOKUP($A4561,List2,5,FALSE)</f>
        <v>19680</v>
      </c>
      <c r="AA4561">
        <f>VLOOKUP($A4561,List2,6,FALSE)</f>
        <v>6380</v>
      </c>
      <c r="AB4561">
        <f>VLOOKUP($A4561,List2,7,FALSE)</f>
        <v>763873</v>
      </c>
      <c r="AC4561">
        <f>VLOOKUP($A4561,List2,8,FALSE)</f>
        <v>762916</v>
      </c>
      <c r="AD4561">
        <f>VLOOKUP($A4561,List2,9,FALSE)</f>
        <v>474314</v>
      </c>
      <c r="AE4561">
        <f>VLOOKUP($A4561,List2,10,FALSE)</f>
        <v>472768</v>
      </c>
    </row>
    <row r="4562" spans="1:31" x14ac:dyDescent="0.3">
      <c r="A4562" t="s">
        <v>4561</v>
      </c>
      <c r="B4562">
        <v>96</v>
      </c>
      <c r="C4562">
        <v>2</v>
      </c>
      <c r="D4562">
        <v>2.0833333333333301E-2</v>
      </c>
      <c r="E4562">
        <v>73</v>
      </c>
      <c r="F4562">
        <v>16</v>
      </c>
      <c r="G4562">
        <v>5</v>
      </c>
      <c r="H4562">
        <v>1.76842105263157</v>
      </c>
      <c r="I4562">
        <v>1.1684210526315699</v>
      </c>
      <c r="J4562">
        <v>1.0526315789473599</v>
      </c>
      <c r="K4562">
        <v>0.64391625366643002</v>
      </c>
      <c r="L4562">
        <v>748</v>
      </c>
      <c r="M4562">
        <v>46</v>
      </c>
      <c r="N4562">
        <v>17</v>
      </c>
      <c r="O4562">
        <v>0.92231812577065297</v>
      </c>
      <c r="P4562">
        <v>5.6720098643649797E-2</v>
      </c>
      <c r="Q4562">
        <v>2.0961775585696601E-2</v>
      </c>
      <c r="R4562">
        <v>15872</v>
      </c>
      <c r="S4562">
        <v>15960</v>
      </c>
      <c r="T4562">
        <v>10057</v>
      </c>
      <c r="U4562">
        <v>7546</v>
      </c>
      <c r="V4562" t="str">
        <f>VLOOKUP($A4562,List2,1,FALSE)</f>
        <v>GCF_000911935.1_ViralProj215671.fna</v>
      </c>
      <c r="W4562">
        <f>VLOOKUP($A4562,List2,2,FALSE)</f>
        <v>1</v>
      </c>
      <c r="X4562">
        <f>VLOOKUP($A4562,List2,3,FALSE)</f>
        <v>0.64388320345507399</v>
      </c>
      <c r="Y4562">
        <f>VLOOKUP($A4562,List2,4,FALSE)</f>
        <v>201</v>
      </c>
      <c r="Z4562">
        <f>VLOOKUP($A4562,List2,5,FALSE)</f>
        <v>733</v>
      </c>
      <c r="AA4562">
        <f>VLOOKUP($A4562,List2,6,FALSE)</f>
        <v>39</v>
      </c>
      <c r="AB4562">
        <f>VLOOKUP($A4562,List2,7,FALSE)</f>
        <v>16901</v>
      </c>
      <c r="AC4562">
        <f>VLOOKUP($A4562,List2,8,FALSE)</f>
        <v>17389</v>
      </c>
      <c r="AD4562">
        <f>VLOOKUP($A4562,List2,9,FALSE)</f>
        <v>9405</v>
      </c>
      <c r="AE4562">
        <f>VLOOKUP($A4562,List2,10,FALSE)</f>
        <v>9560</v>
      </c>
    </row>
    <row r="4563" spans="1:31" x14ac:dyDescent="0.3">
      <c r="A4563" t="s">
        <v>4562</v>
      </c>
      <c r="B4563">
        <v>27</v>
      </c>
      <c r="C4563">
        <v>3</v>
      </c>
      <c r="D4563">
        <v>0.11111111111111099</v>
      </c>
      <c r="E4563">
        <v>8</v>
      </c>
      <c r="F4563">
        <v>7</v>
      </c>
      <c r="G4563">
        <v>9</v>
      </c>
      <c r="H4563">
        <v>1.32</v>
      </c>
      <c r="I4563">
        <v>1.28</v>
      </c>
      <c r="J4563">
        <v>1.3599999999999901</v>
      </c>
      <c r="K4563">
        <v>0.38133053640994902</v>
      </c>
      <c r="L4563">
        <v>307</v>
      </c>
      <c r="M4563">
        <v>190</v>
      </c>
      <c r="N4563">
        <v>296</v>
      </c>
      <c r="O4563">
        <v>0.38713745271122302</v>
      </c>
      <c r="P4563">
        <v>0.23959646910466501</v>
      </c>
      <c r="Q4563">
        <v>0.37326607818411001</v>
      </c>
      <c r="R4563">
        <v>2981</v>
      </c>
      <c r="S4563">
        <v>2109</v>
      </c>
      <c r="T4563">
        <v>4715</v>
      </c>
      <c r="U4563">
        <v>3543</v>
      </c>
      <c r="V4563" t="str">
        <f>VLOOKUP($A4563,List2,1,FALSE)</f>
        <v>GCF_000911915.1_ViralProj215653.fna</v>
      </c>
      <c r="W4563">
        <f>VLOOKUP($A4563,List2,2,FALSE)</f>
        <v>1</v>
      </c>
      <c r="X4563">
        <f>VLOOKUP($A4563,List2,3,FALSE)</f>
        <v>0.36881464914732998</v>
      </c>
      <c r="Y4563">
        <f>VLOOKUP($A4563,List2,4,FALSE)</f>
        <v>192</v>
      </c>
      <c r="Z4563">
        <f>VLOOKUP($A4563,List2,5,FALSE)</f>
        <v>294</v>
      </c>
      <c r="AA4563">
        <f>VLOOKUP($A4563,List2,6,FALSE)</f>
        <v>340</v>
      </c>
      <c r="AB4563">
        <f>VLOOKUP($A4563,List2,7,FALSE)</f>
        <v>2902</v>
      </c>
      <c r="AC4563">
        <f>VLOOKUP($A4563,List2,8,FALSE)</f>
        <v>2375</v>
      </c>
      <c r="AD4563">
        <f>VLOOKUP($A4563,List2,9,FALSE)</f>
        <v>4842</v>
      </c>
      <c r="AE4563">
        <f>VLOOKUP($A4563,List2,10,FALSE)</f>
        <v>4189</v>
      </c>
    </row>
    <row r="4564" spans="1:31" x14ac:dyDescent="0.3">
      <c r="A4564" t="s">
        <v>4563</v>
      </c>
      <c r="B4564">
        <v>7</v>
      </c>
      <c r="C4564">
        <v>1</v>
      </c>
      <c r="D4564">
        <v>0.14285714285714199</v>
      </c>
      <c r="E4564">
        <v>2</v>
      </c>
      <c r="F4564">
        <v>1</v>
      </c>
      <c r="G4564">
        <v>3</v>
      </c>
      <c r="H4564">
        <v>1.28571428571428</v>
      </c>
      <c r="I4564">
        <v>1.1428571428571399</v>
      </c>
      <c r="J4564">
        <v>1.4285714285714199</v>
      </c>
      <c r="K4564">
        <v>0.459371614301191</v>
      </c>
      <c r="L4564">
        <v>43</v>
      </c>
      <c r="M4564">
        <v>43</v>
      </c>
      <c r="N4564">
        <v>46</v>
      </c>
      <c r="O4564">
        <v>0.32575757575757502</v>
      </c>
      <c r="P4564">
        <v>0.32575757575757502</v>
      </c>
      <c r="Q4564">
        <v>0.34848484848484801</v>
      </c>
      <c r="R4564">
        <v>827</v>
      </c>
      <c r="S4564">
        <v>869</v>
      </c>
      <c r="T4564">
        <v>1048</v>
      </c>
      <c r="U4564">
        <v>948</v>
      </c>
      <c r="V4564" t="str">
        <f>VLOOKUP($A4564,List2,1,FALSE)</f>
        <v>GCF_000911895.1_ViralProj215128.fna</v>
      </c>
      <c r="W4564">
        <f>VLOOKUP($A4564,List2,2,FALSE)</f>
        <v>1</v>
      </c>
      <c r="X4564">
        <f>VLOOKUP($A4564,List2,3,FALSE)</f>
        <v>0.44059405940593999</v>
      </c>
      <c r="Y4564">
        <f>VLOOKUP($A4564,List2,4,FALSE)</f>
        <v>30</v>
      </c>
      <c r="Z4564">
        <f>VLOOKUP($A4564,List2,5,FALSE)</f>
        <v>60</v>
      </c>
      <c r="AA4564">
        <f>VLOOKUP($A4564,List2,6,FALSE)</f>
        <v>47</v>
      </c>
      <c r="AB4564">
        <f>VLOOKUP($A4564,List2,7,FALSE)</f>
        <v>693</v>
      </c>
      <c r="AC4564">
        <f>VLOOKUP($A4564,List2,8,FALSE)</f>
        <v>553</v>
      </c>
      <c r="AD4564">
        <f>VLOOKUP($A4564,List2,9,FALSE)</f>
        <v>774</v>
      </c>
      <c r="AE4564">
        <f>VLOOKUP($A4564,List2,10,FALSE)</f>
        <v>808</v>
      </c>
    </row>
    <row r="4565" spans="1:31" x14ac:dyDescent="0.3">
      <c r="A4565" t="s">
        <v>4564</v>
      </c>
      <c r="B4565">
        <v>100</v>
      </c>
      <c r="C4565">
        <v>3</v>
      </c>
      <c r="D4565">
        <v>0.03</v>
      </c>
      <c r="E4565">
        <v>76</v>
      </c>
      <c r="F4565">
        <v>7</v>
      </c>
      <c r="G4565">
        <v>14</v>
      </c>
      <c r="H4565">
        <v>1.77551020408163</v>
      </c>
      <c r="I4565">
        <v>1.0714285714285701</v>
      </c>
      <c r="J4565">
        <v>1.1428571428571399</v>
      </c>
      <c r="K4565">
        <v>0.61483394413535097</v>
      </c>
      <c r="L4565">
        <v>943</v>
      </c>
      <c r="M4565">
        <v>92</v>
      </c>
      <c r="N4565">
        <v>114</v>
      </c>
      <c r="O4565">
        <v>0.82071366405570001</v>
      </c>
      <c r="P4565">
        <v>8.0069625761531704E-2</v>
      </c>
      <c r="Q4565">
        <v>9.9216710182767606E-2</v>
      </c>
      <c r="R4565">
        <v>16639</v>
      </c>
      <c r="S4565">
        <v>15740</v>
      </c>
      <c r="T4565">
        <v>10685</v>
      </c>
      <c r="U4565">
        <v>9599</v>
      </c>
      <c r="V4565" t="str">
        <f>VLOOKUP($A4565,List2,1,FALSE)</f>
        <v>GCF_000911875.1_ViralProj215123.fna</v>
      </c>
      <c r="W4565">
        <f>VLOOKUP($A4565,List2,2,FALSE)</f>
        <v>1</v>
      </c>
      <c r="X4565">
        <f>VLOOKUP($A4565,List2,3,FALSE)</f>
        <v>0.61465525177207003</v>
      </c>
      <c r="Y4565">
        <f>VLOOKUP($A4565,List2,4,FALSE)</f>
        <v>109</v>
      </c>
      <c r="Z4565">
        <f>VLOOKUP($A4565,List2,5,FALSE)</f>
        <v>899</v>
      </c>
      <c r="AA4565">
        <f>VLOOKUP($A4565,List2,6,FALSE)</f>
        <v>121</v>
      </c>
      <c r="AB4565">
        <f>VLOOKUP($A4565,List2,7,FALSE)</f>
        <v>17102</v>
      </c>
      <c r="AC4565">
        <f>VLOOKUP($A4565,List2,8,FALSE)</f>
        <v>16283</v>
      </c>
      <c r="AD4565">
        <f>VLOOKUP($A4565,List2,9,FALSE)</f>
        <v>10934</v>
      </c>
      <c r="AE4565">
        <f>VLOOKUP($A4565,List2,10,FALSE)</f>
        <v>9996</v>
      </c>
    </row>
    <row r="4566" spans="1:31" x14ac:dyDescent="0.3">
      <c r="A4566" t="s">
        <v>4565</v>
      </c>
      <c r="B4566">
        <v>94</v>
      </c>
      <c r="C4566">
        <v>3</v>
      </c>
      <c r="D4566">
        <v>3.1914893617021198E-2</v>
      </c>
      <c r="E4566">
        <v>61</v>
      </c>
      <c r="F4566">
        <v>12</v>
      </c>
      <c r="G4566">
        <v>18</v>
      </c>
      <c r="H4566">
        <v>1.6630434782608601</v>
      </c>
      <c r="I4566">
        <v>1.13043478260869</v>
      </c>
      <c r="J4566">
        <v>1.1956521739130399</v>
      </c>
      <c r="K4566">
        <v>0.63615897997808502</v>
      </c>
      <c r="L4566">
        <v>707</v>
      </c>
      <c r="M4566">
        <v>114</v>
      </c>
      <c r="N4566">
        <v>148</v>
      </c>
      <c r="O4566">
        <v>0.72961816305469496</v>
      </c>
      <c r="P4566">
        <v>0.11764705882352899</v>
      </c>
      <c r="Q4566">
        <v>0.15273477812177499</v>
      </c>
      <c r="R4566">
        <v>16132</v>
      </c>
      <c r="S4566">
        <v>15800</v>
      </c>
      <c r="T4566">
        <v>9694</v>
      </c>
      <c r="U4566">
        <v>8569</v>
      </c>
      <c r="V4566" t="str">
        <f>VLOOKUP($A4566,List2,1,FALSE)</f>
        <v>GCF_000911855.1_ViralProj215119.fna</v>
      </c>
      <c r="W4566">
        <f>VLOOKUP($A4566,List2,2,FALSE)</f>
        <v>1</v>
      </c>
      <c r="X4566">
        <f>VLOOKUP($A4566,List2,3,FALSE)</f>
        <v>0.63601642868109898</v>
      </c>
      <c r="Y4566">
        <f>VLOOKUP($A4566,List2,4,FALSE)</f>
        <v>253</v>
      </c>
      <c r="Z4566">
        <f>VLOOKUP($A4566,List2,5,FALSE)</f>
        <v>687</v>
      </c>
      <c r="AA4566">
        <f>VLOOKUP($A4566,List2,6,FALSE)</f>
        <v>143</v>
      </c>
      <c r="AB4566">
        <f>VLOOKUP($A4566,List2,7,FALSE)</f>
        <v>16165</v>
      </c>
      <c r="AC4566">
        <f>VLOOKUP($A4566,List2,8,FALSE)</f>
        <v>16974</v>
      </c>
      <c r="AD4566">
        <f>VLOOKUP($A4566,List2,9,FALSE)</f>
        <v>9562</v>
      </c>
      <c r="AE4566">
        <f>VLOOKUP($A4566,List2,10,FALSE)</f>
        <v>9403</v>
      </c>
    </row>
    <row r="4567" spans="1:31" x14ac:dyDescent="0.3">
      <c r="A4567" t="s">
        <v>4566</v>
      </c>
      <c r="B4567">
        <v>106</v>
      </c>
      <c r="C4567">
        <v>4</v>
      </c>
      <c r="D4567">
        <v>3.7735849056603703E-2</v>
      </c>
      <c r="E4567">
        <v>74</v>
      </c>
      <c r="F4567">
        <v>16</v>
      </c>
      <c r="G4567">
        <v>12</v>
      </c>
      <c r="H4567">
        <v>1.7184466019417399</v>
      </c>
      <c r="I4567">
        <v>1.15533980582524</v>
      </c>
      <c r="J4567">
        <v>1.11650485436893</v>
      </c>
      <c r="K4567">
        <v>0.61071037846056797</v>
      </c>
      <c r="L4567">
        <v>1013</v>
      </c>
      <c r="M4567">
        <v>92</v>
      </c>
      <c r="N4567">
        <v>122</v>
      </c>
      <c r="O4567">
        <v>0.82559087204563897</v>
      </c>
      <c r="P4567">
        <v>7.4979625101874406E-2</v>
      </c>
      <c r="Q4567">
        <v>9.9429502852485696E-2</v>
      </c>
      <c r="R4567">
        <v>17278</v>
      </c>
      <c r="S4567">
        <v>15657</v>
      </c>
      <c r="T4567">
        <v>10867</v>
      </c>
      <c r="U4567">
        <v>10127</v>
      </c>
      <c r="V4567" t="str">
        <f>VLOOKUP($A4567,List2,1,FALSE)</f>
        <v>GCF_000911835.1_ViralProj215115.fna</v>
      </c>
      <c r="W4567">
        <f>VLOOKUP($A4567,List2,2,FALSE)</f>
        <v>1</v>
      </c>
      <c r="X4567">
        <f>VLOOKUP($A4567,List2,3,FALSE)</f>
        <v>0.61073278516318297</v>
      </c>
      <c r="Y4567">
        <f>VLOOKUP($A4567,List2,4,FALSE)</f>
        <v>116</v>
      </c>
      <c r="Z4567">
        <f>VLOOKUP($A4567,List2,5,FALSE)</f>
        <v>932</v>
      </c>
      <c r="AA4567">
        <f>VLOOKUP($A4567,List2,6,FALSE)</f>
        <v>131</v>
      </c>
      <c r="AB4567">
        <f>VLOOKUP($A4567,List2,7,FALSE)</f>
        <v>17370</v>
      </c>
      <c r="AC4567">
        <f>VLOOKUP($A4567,List2,8,FALSE)</f>
        <v>16351</v>
      </c>
      <c r="AD4567">
        <f>VLOOKUP($A4567,List2,9,FALSE)</f>
        <v>11064</v>
      </c>
      <c r="AE4567">
        <f>VLOOKUP($A4567,List2,10,FALSE)</f>
        <v>10429</v>
      </c>
    </row>
    <row r="4568" spans="1:31" x14ac:dyDescent="0.3">
      <c r="A4568" t="s">
        <v>4567</v>
      </c>
      <c r="B4568">
        <v>95</v>
      </c>
      <c r="C4568">
        <v>4</v>
      </c>
      <c r="D4568">
        <v>4.2105263157894701E-2</v>
      </c>
      <c r="E4568">
        <v>65</v>
      </c>
      <c r="F4568">
        <v>17</v>
      </c>
      <c r="G4568">
        <v>9</v>
      </c>
      <c r="H4568">
        <v>1.7065217391304299</v>
      </c>
      <c r="I4568">
        <v>1.1847826086956501</v>
      </c>
      <c r="J4568">
        <v>1.09782608695652</v>
      </c>
      <c r="K4568">
        <v>0.70143394899887201</v>
      </c>
      <c r="L4568">
        <v>1085</v>
      </c>
      <c r="M4568">
        <v>45</v>
      </c>
      <c r="N4568">
        <v>34</v>
      </c>
      <c r="O4568">
        <v>0.93213058419243899</v>
      </c>
      <c r="P4568">
        <v>3.8659793814432901E-2</v>
      </c>
      <c r="Q4568">
        <v>2.92096219931271E-2</v>
      </c>
      <c r="R4568">
        <v>23686</v>
      </c>
      <c r="S4568">
        <v>24203</v>
      </c>
      <c r="T4568">
        <v>11247</v>
      </c>
      <c r="U4568">
        <v>9137</v>
      </c>
      <c r="V4568" t="str">
        <f>VLOOKUP($A4568,List2,1,FALSE)</f>
        <v>GCF_000911815.1_ViralProj215111.fna</v>
      </c>
      <c r="W4568">
        <f>VLOOKUP($A4568,List2,2,FALSE)</f>
        <v>1</v>
      </c>
      <c r="X4568">
        <f>VLOOKUP($A4568,List2,3,FALSE)</f>
        <v>0.70007058159232005</v>
      </c>
      <c r="Y4568">
        <f>VLOOKUP($A4568,List2,4,FALSE)</f>
        <v>165</v>
      </c>
      <c r="Z4568">
        <f>VLOOKUP($A4568,List2,5,FALSE)</f>
        <v>1059</v>
      </c>
      <c r="AA4568">
        <f>VLOOKUP($A4568,List2,6,FALSE)</f>
        <v>51</v>
      </c>
      <c r="AB4568">
        <f>VLOOKUP($A4568,List2,7,FALSE)</f>
        <v>24938</v>
      </c>
      <c r="AC4568">
        <f>VLOOKUP($A4568,List2,8,FALSE)</f>
        <v>24655</v>
      </c>
      <c r="AD4568">
        <f>VLOOKUP($A4568,List2,9,FALSE)</f>
        <v>10712</v>
      </c>
      <c r="AE4568">
        <f>VLOOKUP($A4568,List2,10,FALSE)</f>
        <v>10535</v>
      </c>
    </row>
    <row r="4569" spans="1:31" x14ac:dyDescent="0.3">
      <c r="A4569" t="s">
        <v>4568</v>
      </c>
      <c r="B4569">
        <v>100</v>
      </c>
      <c r="C4569">
        <v>4</v>
      </c>
      <c r="D4569">
        <v>0.04</v>
      </c>
      <c r="E4569">
        <v>53</v>
      </c>
      <c r="F4569">
        <v>25</v>
      </c>
      <c r="G4569">
        <v>18</v>
      </c>
      <c r="H4569">
        <v>1.5463917525773101</v>
      </c>
      <c r="I4569">
        <v>1.2577319587628799</v>
      </c>
      <c r="J4569">
        <v>1.1855670103092699</v>
      </c>
      <c r="K4569">
        <v>0.55990420088063697</v>
      </c>
      <c r="L4569">
        <v>1248</v>
      </c>
      <c r="M4569">
        <v>492</v>
      </c>
      <c r="N4569">
        <v>364</v>
      </c>
      <c r="O4569">
        <v>0.59315589353612097</v>
      </c>
      <c r="P4569">
        <v>0.23384030418250901</v>
      </c>
      <c r="Q4569">
        <v>0.173003802281368</v>
      </c>
      <c r="R4569">
        <v>19777</v>
      </c>
      <c r="S4569">
        <v>17862</v>
      </c>
      <c r="T4569">
        <v>16421</v>
      </c>
      <c r="U4569">
        <v>13164</v>
      </c>
      <c r="V4569" t="str">
        <f>VLOOKUP($A4569,List2,1,FALSE)</f>
        <v>GCF_000911795.1_ViralProj215107.fna</v>
      </c>
      <c r="W4569">
        <f>VLOOKUP($A4569,List2,2,FALSE)</f>
        <v>1</v>
      </c>
      <c r="X4569">
        <f>VLOOKUP($A4569,List2,3,FALSE)</f>
        <v>0.55978091652749795</v>
      </c>
      <c r="Y4569">
        <f>VLOOKUP($A4569,List2,4,FALSE)</f>
        <v>551</v>
      </c>
      <c r="Z4569">
        <f>VLOOKUP($A4569,List2,5,FALSE)</f>
        <v>1240</v>
      </c>
      <c r="AA4569">
        <f>VLOOKUP($A4569,List2,6,FALSE)</f>
        <v>389</v>
      </c>
      <c r="AB4569">
        <f>VLOOKUP($A4569,List2,7,FALSE)</f>
        <v>20815</v>
      </c>
      <c r="AC4569">
        <f>VLOOKUP($A4569,List2,8,FALSE)</f>
        <v>18738</v>
      </c>
      <c r="AD4569">
        <f>VLOOKUP($A4569,List2,9,FALSE)</f>
        <v>17280</v>
      </c>
      <c r="AE4569">
        <f>VLOOKUP($A4569,List2,10,FALSE)</f>
        <v>13825</v>
      </c>
    </row>
    <row r="4570" spans="1:31" x14ac:dyDescent="0.3">
      <c r="A4570" t="s">
        <v>4569</v>
      </c>
      <c r="B4570">
        <v>7</v>
      </c>
      <c r="C4570">
        <v>1</v>
      </c>
      <c r="D4570">
        <v>0.14285714285714199</v>
      </c>
      <c r="E4570">
        <v>1</v>
      </c>
      <c r="F4570">
        <v>1</v>
      </c>
      <c r="G4570">
        <v>4</v>
      </c>
      <c r="H4570">
        <v>1.1428571428571399</v>
      </c>
      <c r="I4570">
        <v>1.1428571428571399</v>
      </c>
      <c r="J4570">
        <v>1.5714285714285701</v>
      </c>
      <c r="K4570">
        <v>0.46403812824956597</v>
      </c>
      <c r="L4570">
        <v>62</v>
      </c>
      <c r="M4570">
        <v>30</v>
      </c>
      <c r="N4570">
        <v>77</v>
      </c>
      <c r="O4570">
        <v>0.366863905325443</v>
      </c>
      <c r="P4570">
        <v>0.177514792899408</v>
      </c>
      <c r="Q4570">
        <v>0.45562130177514698</v>
      </c>
      <c r="R4570">
        <v>1051</v>
      </c>
      <c r="S4570">
        <v>1091</v>
      </c>
      <c r="T4570">
        <v>1319</v>
      </c>
      <c r="U4570">
        <v>1155</v>
      </c>
      <c r="V4570" t="str">
        <f>VLOOKUP($A4570,List2,1,FALSE)</f>
        <v>GCF_000911775.1_ViralMultiSegProj214689.fna</v>
      </c>
      <c r="W4570">
        <f>VLOOKUP($A4570,List2,2,FALSE)</f>
        <v>2</v>
      </c>
      <c r="X4570">
        <f>VLOOKUP($A4570,List2,3,FALSE)</f>
        <v>0.45004793863854198</v>
      </c>
      <c r="Y4570">
        <f>VLOOKUP($A4570,List2,4,FALSE)</f>
        <v>35</v>
      </c>
      <c r="Z4570">
        <f>VLOOKUP($A4570,List2,5,FALSE)</f>
        <v>120</v>
      </c>
      <c r="AA4570">
        <f>VLOOKUP($A4570,List2,6,FALSE)</f>
        <v>90</v>
      </c>
      <c r="AB4570">
        <f>VLOOKUP($A4570,List2,7,FALSE)</f>
        <v>1237</v>
      </c>
      <c r="AC4570">
        <f>VLOOKUP($A4570,List2,8,FALSE)</f>
        <v>1110</v>
      </c>
      <c r="AD4570">
        <f>VLOOKUP($A4570,List2,9,FALSE)</f>
        <v>1332</v>
      </c>
      <c r="AE4570">
        <f>VLOOKUP($A4570,List2,10,FALSE)</f>
        <v>1536</v>
      </c>
    </row>
    <row r="4571" spans="1:31" x14ac:dyDescent="0.3">
      <c r="A4571" t="s">
        <v>4570</v>
      </c>
      <c r="B4571">
        <v>4</v>
      </c>
      <c r="C4571">
        <v>2</v>
      </c>
      <c r="D4571">
        <v>0.5</v>
      </c>
      <c r="E4571">
        <v>1</v>
      </c>
      <c r="F4571">
        <v>0</v>
      </c>
      <c r="G4571">
        <v>1</v>
      </c>
      <c r="H4571">
        <v>1.3333333333333299</v>
      </c>
      <c r="I4571">
        <v>1</v>
      </c>
      <c r="J4571">
        <v>1.3333333333333299</v>
      </c>
      <c r="K4571">
        <v>0.50920245398773001</v>
      </c>
      <c r="L4571">
        <v>29</v>
      </c>
      <c r="M4571">
        <v>9</v>
      </c>
      <c r="N4571">
        <v>34</v>
      </c>
      <c r="O4571">
        <v>0.40277777777777701</v>
      </c>
      <c r="P4571">
        <v>0.125</v>
      </c>
      <c r="Q4571">
        <v>0.47222222222222199</v>
      </c>
      <c r="R4571">
        <v>541</v>
      </c>
      <c r="S4571">
        <v>538</v>
      </c>
      <c r="T4571">
        <v>559</v>
      </c>
      <c r="U4571">
        <v>481</v>
      </c>
      <c r="V4571" t="str">
        <f>VLOOKUP($A4571,List2,1,FALSE)</f>
        <v>GCF_000843965.1_ViralProj14453.fna</v>
      </c>
      <c r="W4571">
        <f>VLOOKUP($A4571,List2,2,FALSE)</f>
        <v>1</v>
      </c>
      <c r="X4571">
        <f>VLOOKUP($A4571,List2,3,FALSE)</f>
        <v>0.53109327983951804</v>
      </c>
      <c r="Y4571">
        <f>VLOOKUP($A4571,List2,4,FALSE)</f>
        <v>21</v>
      </c>
      <c r="Z4571">
        <f>VLOOKUP($A4571,List2,5,FALSE)</f>
        <v>37</v>
      </c>
      <c r="AA4571">
        <f>VLOOKUP($A4571,List2,6,FALSE)</f>
        <v>25</v>
      </c>
      <c r="AB4571">
        <f>VLOOKUP($A4571,List2,7,FALSE)</f>
        <v>603</v>
      </c>
      <c r="AC4571">
        <f>VLOOKUP($A4571,List2,8,FALSE)</f>
        <v>456</v>
      </c>
      <c r="AD4571">
        <f>VLOOKUP($A4571,List2,9,FALSE)</f>
        <v>426</v>
      </c>
      <c r="AE4571">
        <f>VLOOKUP($A4571,List2,10,FALSE)</f>
        <v>509</v>
      </c>
    </row>
    <row r="4572" spans="1:31" x14ac:dyDescent="0.3">
      <c r="A4572" t="s">
        <v>4571</v>
      </c>
      <c r="B4572">
        <v>7</v>
      </c>
      <c r="C4572">
        <v>1</v>
      </c>
      <c r="D4572">
        <v>0.14285714285714199</v>
      </c>
      <c r="E4572">
        <v>4</v>
      </c>
      <c r="F4572">
        <v>1</v>
      </c>
      <c r="G4572">
        <v>1</v>
      </c>
      <c r="H4572">
        <v>1.5714285714285701</v>
      </c>
      <c r="I4572">
        <v>1.1428571428571399</v>
      </c>
      <c r="J4572">
        <v>1.1428571428571399</v>
      </c>
      <c r="K4572">
        <v>0.42511325028312502</v>
      </c>
      <c r="L4572">
        <v>159</v>
      </c>
      <c r="M4572">
        <v>98</v>
      </c>
      <c r="N4572">
        <v>119</v>
      </c>
      <c r="O4572">
        <v>0.42287234042553101</v>
      </c>
      <c r="P4572">
        <v>0.26063829787234</v>
      </c>
      <c r="Q4572">
        <v>0.31648936170212699</v>
      </c>
      <c r="R4572">
        <v>1644</v>
      </c>
      <c r="S4572">
        <v>1359</v>
      </c>
      <c r="T4572">
        <v>2161</v>
      </c>
      <c r="U4572">
        <v>1900</v>
      </c>
      <c r="V4572" t="str">
        <f>VLOOKUP($A4572,List2,1,FALSE)</f>
        <v>GCF_000911755.1_ViralProj214364.fna</v>
      </c>
      <c r="W4572">
        <f>VLOOKUP($A4572,List2,2,FALSE)</f>
        <v>1</v>
      </c>
      <c r="X4572">
        <f>VLOOKUP($A4572,List2,3,FALSE)</f>
        <v>0.42281232801320801</v>
      </c>
      <c r="Y4572">
        <f>VLOOKUP($A4572,List2,4,FALSE)</f>
        <v>97</v>
      </c>
      <c r="Z4572">
        <f>VLOOKUP($A4572,List2,5,FALSE)</f>
        <v>157</v>
      </c>
      <c r="AA4572">
        <f>VLOOKUP($A4572,List2,6,FALSE)</f>
        <v>129</v>
      </c>
      <c r="AB4572">
        <f>VLOOKUP($A4572,List2,7,FALSE)</f>
        <v>1659</v>
      </c>
      <c r="AC4572">
        <f>VLOOKUP($A4572,List2,8,FALSE)</f>
        <v>1414</v>
      </c>
      <c r="AD4572">
        <f>VLOOKUP($A4572,List2,9,FALSE)</f>
        <v>2225</v>
      </c>
      <c r="AE4572">
        <f>VLOOKUP($A4572,List2,10,FALSE)</f>
        <v>1970</v>
      </c>
    </row>
    <row r="4573" spans="1:31" x14ac:dyDescent="0.3">
      <c r="A4573" t="s">
        <v>4572</v>
      </c>
      <c r="B4573">
        <v>49</v>
      </c>
      <c r="C4573">
        <v>1</v>
      </c>
      <c r="D4573">
        <v>2.04081632653061E-2</v>
      </c>
      <c r="E4573">
        <v>9</v>
      </c>
      <c r="F4573">
        <v>3</v>
      </c>
      <c r="G4573">
        <v>36</v>
      </c>
      <c r="H4573">
        <v>1.18367346938775</v>
      </c>
      <c r="I4573">
        <v>1.06122448979591</v>
      </c>
      <c r="J4573">
        <v>1.7346938775510199</v>
      </c>
      <c r="K4573">
        <v>0.35796313085524301</v>
      </c>
      <c r="L4573">
        <v>641</v>
      </c>
      <c r="M4573">
        <v>394</v>
      </c>
      <c r="N4573">
        <v>829</v>
      </c>
      <c r="O4573">
        <v>0.34388412017167302</v>
      </c>
      <c r="P4573">
        <v>0.21137339055793899</v>
      </c>
      <c r="Q4573">
        <v>0.44474248927038601</v>
      </c>
      <c r="R4573">
        <v>5402</v>
      </c>
      <c r="S4573">
        <v>4074</v>
      </c>
      <c r="T4573">
        <v>9731</v>
      </c>
      <c r="U4573">
        <v>7265</v>
      </c>
      <c r="V4573" t="str">
        <f>VLOOKUP($A4573,List2,1,FALSE)</f>
        <v>GCF_000911715.1_ViralProj213080.fna</v>
      </c>
      <c r="W4573">
        <f>VLOOKUP($A4573,List2,2,FALSE)</f>
        <v>1</v>
      </c>
      <c r="X4573">
        <f>VLOOKUP($A4573,List2,3,FALSE)</f>
        <v>0.35117440604751599</v>
      </c>
      <c r="Y4573">
        <f>VLOOKUP($A4573,List2,4,FALSE)</f>
        <v>425</v>
      </c>
      <c r="Z4573">
        <f>VLOOKUP($A4573,List2,5,FALSE)</f>
        <v>538</v>
      </c>
      <c r="AA4573">
        <f>VLOOKUP($A4573,List2,6,FALSE)</f>
        <v>921</v>
      </c>
      <c r="AB4573">
        <f>VLOOKUP($A4573,List2,7,FALSE)</f>
        <v>5312</v>
      </c>
      <c r="AC4573">
        <f>VLOOKUP($A4573,List2,8,FALSE)</f>
        <v>5094</v>
      </c>
      <c r="AD4573">
        <f>VLOOKUP($A4573,List2,9,FALSE)</f>
        <v>9560</v>
      </c>
      <c r="AE4573">
        <f>VLOOKUP($A4573,List2,10,FALSE)</f>
        <v>9666</v>
      </c>
    </row>
    <row r="4574" spans="1:31" x14ac:dyDescent="0.3">
      <c r="A4574" t="s">
        <v>4573</v>
      </c>
      <c r="B4574">
        <v>52</v>
      </c>
      <c r="C4574">
        <v>2</v>
      </c>
      <c r="D4574">
        <v>3.8461538461538401E-2</v>
      </c>
      <c r="E4574">
        <v>17</v>
      </c>
      <c r="F4574">
        <v>5</v>
      </c>
      <c r="G4574">
        <v>28</v>
      </c>
      <c r="H4574">
        <v>1.3333333333333299</v>
      </c>
      <c r="I4574">
        <v>1.0980392156862699</v>
      </c>
      <c r="J4574">
        <v>1.54901960784313</v>
      </c>
      <c r="K4574">
        <v>0.35095310490001103</v>
      </c>
      <c r="L4574">
        <v>631</v>
      </c>
      <c r="M4574">
        <v>377</v>
      </c>
      <c r="N4574">
        <v>863</v>
      </c>
      <c r="O4574">
        <v>0.33725280598610302</v>
      </c>
      <c r="P4574">
        <v>0.20149652592196601</v>
      </c>
      <c r="Q4574">
        <v>0.46125066809192899</v>
      </c>
      <c r="R4574">
        <v>5200</v>
      </c>
      <c r="S4574">
        <v>3803</v>
      </c>
      <c r="T4574">
        <v>9506</v>
      </c>
      <c r="U4574">
        <v>7144</v>
      </c>
      <c r="V4574" t="str">
        <f>VLOOKUP($A4574,List2,1,FALSE)</f>
        <v>GCF_000911695.1_ViralProj213075.fna</v>
      </c>
      <c r="W4574">
        <f>VLOOKUP($A4574,List2,2,FALSE)</f>
        <v>1</v>
      </c>
      <c r="X4574">
        <f>VLOOKUP($A4574,List2,3,FALSE)</f>
        <v>0.34430688753269401</v>
      </c>
      <c r="Y4574">
        <f>VLOOKUP($A4574,List2,4,FALSE)</f>
        <v>439</v>
      </c>
      <c r="Z4574">
        <f>VLOOKUP($A4574,List2,5,FALSE)</f>
        <v>529</v>
      </c>
      <c r="AA4574">
        <f>VLOOKUP($A4574,List2,6,FALSE)</f>
        <v>918</v>
      </c>
      <c r="AB4574">
        <f>VLOOKUP($A4574,List2,7,FALSE)</f>
        <v>5106</v>
      </c>
      <c r="AC4574">
        <f>VLOOKUP($A4574,List2,8,FALSE)</f>
        <v>4767</v>
      </c>
      <c r="AD4574">
        <f>VLOOKUP($A4574,List2,9,FALSE)</f>
        <v>9386</v>
      </c>
      <c r="AE4574">
        <f>VLOOKUP($A4574,List2,10,FALSE)</f>
        <v>9416</v>
      </c>
    </row>
    <row r="4575" spans="1:31" x14ac:dyDescent="0.3">
      <c r="A4575" t="s">
        <v>4574</v>
      </c>
      <c r="B4575">
        <v>74</v>
      </c>
      <c r="C4575">
        <v>6</v>
      </c>
      <c r="D4575">
        <v>8.1081081081081002E-2</v>
      </c>
      <c r="E4575">
        <v>18</v>
      </c>
      <c r="F4575">
        <v>6</v>
      </c>
      <c r="G4575">
        <v>44</v>
      </c>
      <c r="H4575">
        <v>1.26086956521739</v>
      </c>
      <c r="I4575">
        <v>1.0869565217391299</v>
      </c>
      <c r="J4575">
        <v>1.63768115942028</v>
      </c>
      <c r="K4575">
        <v>0.43551205872072701</v>
      </c>
      <c r="L4575">
        <v>1297</v>
      </c>
      <c r="M4575">
        <v>767</v>
      </c>
      <c r="N4575">
        <v>1091</v>
      </c>
      <c r="O4575">
        <v>0.41109350237717901</v>
      </c>
      <c r="P4575">
        <v>0.24310618066560999</v>
      </c>
      <c r="Q4575">
        <v>0.34580031695720997</v>
      </c>
      <c r="R4575">
        <v>12324</v>
      </c>
      <c r="S4575">
        <v>10104</v>
      </c>
      <c r="T4575">
        <v>15856</v>
      </c>
      <c r="U4575">
        <v>13214</v>
      </c>
      <c r="V4575" t="str">
        <f>VLOOKUP($A4575,List2,1,FALSE)</f>
        <v>GCF_000911675.1_ViralProj213071.fna</v>
      </c>
      <c r="W4575">
        <f>VLOOKUP($A4575,List2,2,FALSE)</f>
        <v>1</v>
      </c>
      <c r="X4575">
        <f>VLOOKUP($A4575,List2,3,FALSE)</f>
        <v>0.43089195593582102</v>
      </c>
      <c r="Y4575">
        <f>VLOOKUP($A4575,List2,4,FALSE)</f>
        <v>1041</v>
      </c>
      <c r="Z4575">
        <f>VLOOKUP($A4575,List2,5,FALSE)</f>
        <v>1034</v>
      </c>
      <c r="AA4575">
        <f>VLOOKUP($A4575,List2,6,FALSE)</f>
        <v>1043</v>
      </c>
      <c r="AB4575">
        <f>VLOOKUP($A4575,List2,7,FALSE)</f>
        <v>11678</v>
      </c>
      <c r="AC4575">
        <f>VLOOKUP($A4575,List2,8,FALSE)</f>
        <v>12143</v>
      </c>
      <c r="AD4575">
        <f>VLOOKUP($A4575,List2,9,FALSE)</f>
        <v>15217</v>
      </c>
      <c r="AE4575">
        <f>VLOOKUP($A4575,List2,10,FALSE)</f>
        <v>16245</v>
      </c>
    </row>
    <row r="4576" spans="1:31" x14ac:dyDescent="0.3">
      <c r="A4576" t="s">
        <v>4575</v>
      </c>
      <c r="B4576">
        <v>1487</v>
      </c>
      <c r="C4576">
        <v>49</v>
      </c>
      <c r="D4576">
        <v>3.2952252858103499E-2</v>
      </c>
      <c r="E4576">
        <v>697</v>
      </c>
      <c r="F4576">
        <v>466</v>
      </c>
      <c r="G4576">
        <v>275</v>
      </c>
      <c r="H4576">
        <v>1.4843641417651099</v>
      </c>
      <c r="I4576">
        <v>1.32383599722029</v>
      </c>
      <c r="J4576">
        <v>1.19110493398193</v>
      </c>
      <c r="K4576">
        <v>0.67445054744658595</v>
      </c>
      <c r="L4576">
        <v>10227</v>
      </c>
      <c r="M4576">
        <v>2220</v>
      </c>
      <c r="N4576">
        <v>1274</v>
      </c>
      <c r="O4576">
        <v>0.74535383718387804</v>
      </c>
      <c r="P4576">
        <v>0.16179578747904599</v>
      </c>
      <c r="Q4576">
        <v>9.2850375337074506E-2</v>
      </c>
      <c r="R4576">
        <v>449248</v>
      </c>
      <c r="S4576">
        <v>475363</v>
      </c>
      <c r="T4576">
        <v>214561</v>
      </c>
      <c r="U4576">
        <v>231738</v>
      </c>
      <c r="V4576" t="str">
        <f>VLOOKUP($A4576,List2,1,FALSE)</f>
        <v>GCF_000911655.1_ViralProj213019.fna</v>
      </c>
      <c r="W4576">
        <f>VLOOKUP($A4576,List2,2,FALSE)</f>
        <v>1</v>
      </c>
      <c r="X4576">
        <f>VLOOKUP($A4576,List2,3,FALSE)</f>
        <v>0.63663981346851595</v>
      </c>
      <c r="Y4576">
        <f>VLOOKUP($A4576,List2,4,FALSE)</f>
        <v>6768</v>
      </c>
      <c r="Z4576">
        <f>VLOOKUP($A4576,List2,5,FALSE)</f>
        <v>14059</v>
      </c>
      <c r="AA4576">
        <f>VLOOKUP($A4576,List2,6,FALSE)</f>
        <v>4374</v>
      </c>
      <c r="AB4576">
        <f>VLOOKUP($A4576,List2,7,FALSE)</f>
        <v>607590</v>
      </c>
      <c r="AC4576">
        <f>VLOOKUP($A4576,List2,8,FALSE)</f>
        <v>607453</v>
      </c>
      <c r="AD4576">
        <f>VLOOKUP($A4576,List2,9,FALSE)</f>
        <v>346593</v>
      </c>
      <c r="AE4576">
        <f>VLOOKUP($A4576,List2,10,FALSE)</f>
        <v>346889</v>
      </c>
    </row>
    <row r="4577" spans="1:31" x14ac:dyDescent="0.3">
      <c r="A4577" t="s">
        <v>4576</v>
      </c>
      <c r="B4577">
        <v>3</v>
      </c>
      <c r="C4577">
        <v>1</v>
      </c>
      <c r="D4577">
        <v>0.33333333333333298</v>
      </c>
      <c r="E4577">
        <v>1</v>
      </c>
      <c r="F4577">
        <v>0</v>
      </c>
      <c r="G4577">
        <v>1</v>
      </c>
      <c r="H4577">
        <v>1.3333333333333299</v>
      </c>
      <c r="I4577">
        <v>1</v>
      </c>
      <c r="J4577">
        <v>1.3333333333333299</v>
      </c>
      <c r="K4577">
        <v>0.50552624968600801</v>
      </c>
      <c r="L4577">
        <v>101</v>
      </c>
      <c r="M4577">
        <v>21</v>
      </c>
      <c r="N4577">
        <v>36</v>
      </c>
      <c r="O4577">
        <v>0.639240506329113</v>
      </c>
      <c r="P4577">
        <v>0.132911392405063</v>
      </c>
      <c r="Q4577">
        <v>0.227848101265822</v>
      </c>
      <c r="R4577">
        <v>1198</v>
      </c>
      <c r="S4577">
        <v>2827</v>
      </c>
      <c r="T4577">
        <v>1825</v>
      </c>
      <c r="U4577">
        <v>2112</v>
      </c>
      <c r="V4577" t="str">
        <f>VLOOKUP($A4577,List2,1,FALSE)</f>
        <v>GCF_000911635.1_ViralProj213013.fna</v>
      </c>
      <c r="W4577">
        <f>VLOOKUP($A4577,List2,2,FALSE)</f>
        <v>1</v>
      </c>
      <c r="X4577">
        <f>VLOOKUP($A4577,List2,3,FALSE)</f>
        <v>0.49968152866241999</v>
      </c>
      <c r="Y4577">
        <f>VLOOKUP($A4577,List2,4,FALSE)</f>
        <v>19</v>
      </c>
      <c r="Z4577">
        <f>VLOOKUP($A4577,List2,5,FALSE)</f>
        <v>89</v>
      </c>
      <c r="AA4577">
        <f>VLOOKUP($A4577,List2,6,FALSE)</f>
        <v>33</v>
      </c>
      <c r="AB4577">
        <f>VLOOKUP($A4577,List2,7,FALSE)</f>
        <v>953</v>
      </c>
      <c r="AC4577">
        <f>VLOOKUP($A4577,List2,8,FALSE)</f>
        <v>2185</v>
      </c>
      <c r="AD4577">
        <f>VLOOKUP($A4577,List2,9,FALSE)</f>
        <v>1440</v>
      </c>
      <c r="AE4577">
        <f>VLOOKUP($A4577,List2,10,FALSE)</f>
        <v>1702</v>
      </c>
    </row>
    <row r="4578" spans="1:31" x14ac:dyDescent="0.3">
      <c r="A4578" t="s">
        <v>4577</v>
      </c>
      <c r="B4578">
        <v>121</v>
      </c>
      <c r="C4578">
        <v>1</v>
      </c>
      <c r="D4578">
        <v>8.2644628099173504E-3</v>
      </c>
      <c r="E4578">
        <v>8</v>
      </c>
      <c r="F4578">
        <v>22</v>
      </c>
      <c r="G4578">
        <v>90</v>
      </c>
      <c r="H4578">
        <v>1.06611570247933</v>
      </c>
      <c r="I4578">
        <v>1.1818181818181801</v>
      </c>
      <c r="J4578">
        <v>1.74380165289256</v>
      </c>
      <c r="K4578">
        <v>0.33331371654724901</v>
      </c>
      <c r="L4578">
        <v>1188</v>
      </c>
      <c r="M4578">
        <v>1337</v>
      </c>
      <c r="N4578">
        <v>2379</v>
      </c>
      <c r="O4578">
        <v>0.24225122349102701</v>
      </c>
      <c r="P4578">
        <v>0.27263458401305002</v>
      </c>
      <c r="Q4578">
        <v>0.48511419249592103</v>
      </c>
      <c r="R4578">
        <v>12917</v>
      </c>
      <c r="S4578">
        <v>9738</v>
      </c>
      <c r="T4578">
        <v>26711</v>
      </c>
      <c r="U4578">
        <v>18603</v>
      </c>
      <c r="V4578" t="str">
        <f>VLOOKUP($A4578,List2,1,FALSE)</f>
        <v>GCF_000911615.1_ViralProj212963.fna</v>
      </c>
      <c r="W4578">
        <f>VLOOKUP($A4578,List2,2,FALSE)</f>
        <v>1</v>
      </c>
      <c r="X4578">
        <f>VLOOKUP($A4578,List2,3,FALSE)</f>
        <v>0.32697394569850402</v>
      </c>
      <c r="Y4578">
        <f>VLOOKUP($A4578,List2,4,FALSE)</f>
        <v>1359</v>
      </c>
      <c r="Z4578">
        <f>VLOOKUP($A4578,List2,5,FALSE)</f>
        <v>1120</v>
      </c>
      <c r="AA4578">
        <f>VLOOKUP($A4578,List2,6,FALSE)</f>
        <v>2485</v>
      </c>
      <c r="AB4578">
        <f>VLOOKUP($A4578,List2,7,FALSE)</f>
        <v>12821</v>
      </c>
      <c r="AC4578">
        <f>VLOOKUP($A4578,List2,8,FALSE)</f>
        <v>11036</v>
      </c>
      <c r="AD4578">
        <f>VLOOKUP($A4578,List2,9,FALSE)</f>
        <v>26154</v>
      </c>
      <c r="AE4578">
        <f>VLOOKUP($A4578,List2,10,FALSE)</f>
        <v>22952</v>
      </c>
    </row>
    <row r="4579" spans="1:31" x14ac:dyDescent="0.3">
      <c r="A4579" t="s">
        <v>4578</v>
      </c>
      <c r="B4579">
        <v>65</v>
      </c>
      <c r="C4579">
        <v>3</v>
      </c>
      <c r="D4579">
        <v>4.6153846153846101E-2</v>
      </c>
      <c r="E4579">
        <v>9</v>
      </c>
      <c r="F4579">
        <v>12</v>
      </c>
      <c r="G4579">
        <v>41</v>
      </c>
      <c r="H4579">
        <v>1.1428571428571399</v>
      </c>
      <c r="I4579">
        <v>1.19047619047619</v>
      </c>
      <c r="J4579">
        <v>1.65079365079365</v>
      </c>
      <c r="K4579">
        <v>0.37309256032525401</v>
      </c>
      <c r="L4579">
        <v>931</v>
      </c>
      <c r="M4579">
        <v>464</v>
      </c>
      <c r="N4579">
        <v>1080</v>
      </c>
      <c r="O4579">
        <v>0.37616161616161597</v>
      </c>
      <c r="P4579">
        <v>0.18747474747474699</v>
      </c>
      <c r="Q4579">
        <v>0.43636363636363601</v>
      </c>
      <c r="R4579">
        <v>8210</v>
      </c>
      <c r="S4579">
        <v>5922</v>
      </c>
      <c r="T4579">
        <v>13193</v>
      </c>
      <c r="U4579">
        <v>10553</v>
      </c>
      <c r="V4579" t="str">
        <f>VLOOKUP($A4579,List2,1,FALSE)</f>
        <v>GCF_000911595.1_ViralProj212959.fna</v>
      </c>
      <c r="W4579">
        <f>VLOOKUP($A4579,List2,2,FALSE)</f>
        <v>1</v>
      </c>
      <c r="X4579">
        <f>VLOOKUP($A4579,List2,3,FALSE)</f>
        <v>0.36518588451430101</v>
      </c>
      <c r="Y4579">
        <f>VLOOKUP($A4579,List2,4,FALSE)</f>
        <v>479</v>
      </c>
      <c r="Z4579">
        <f>VLOOKUP($A4579,List2,5,FALSE)</f>
        <v>862</v>
      </c>
      <c r="AA4579">
        <f>VLOOKUP($A4579,List2,6,FALSE)</f>
        <v>1133</v>
      </c>
      <c r="AB4579">
        <f>VLOOKUP($A4579,List2,7,FALSE)</f>
        <v>7986</v>
      </c>
      <c r="AC4579">
        <f>VLOOKUP($A4579,List2,8,FALSE)</f>
        <v>6326</v>
      </c>
      <c r="AD4579">
        <f>VLOOKUP($A4579,List2,9,FALSE)</f>
        <v>13211</v>
      </c>
      <c r="AE4579">
        <f>VLOOKUP($A4579,List2,10,FALSE)</f>
        <v>11668</v>
      </c>
    </row>
    <row r="4580" spans="1:31" x14ac:dyDescent="0.3">
      <c r="A4580" t="s">
        <v>4579</v>
      </c>
      <c r="B4580">
        <v>141</v>
      </c>
      <c r="C4580">
        <v>2</v>
      </c>
      <c r="D4580">
        <v>1.4184397163120499E-2</v>
      </c>
      <c r="E4580">
        <v>91</v>
      </c>
      <c r="F4580">
        <v>25</v>
      </c>
      <c r="G4580">
        <v>23</v>
      </c>
      <c r="H4580">
        <v>1.65</v>
      </c>
      <c r="I4580">
        <v>1.1785714285714199</v>
      </c>
      <c r="J4580">
        <v>1.1642857142857099</v>
      </c>
      <c r="K4580">
        <v>0.63520011313817004</v>
      </c>
      <c r="L4580">
        <v>1050</v>
      </c>
      <c r="M4580">
        <v>130</v>
      </c>
      <c r="N4580">
        <v>129</v>
      </c>
      <c r="O4580">
        <v>0.80213903743315496</v>
      </c>
      <c r="P4580">
        <v>9.9312452253628697E-2</v>
      </c>
      <c r="Q4580">
        <v>9.8548510313216195E-2</v>
      </c>
      <c r="R4580">
        <v>21553</v>
      </c>
      <c r="S4580">
        <v>23362</v>
      </c>
      <c r="T4580">
        <v>14373</v>
      </c>
      <c r="U4580">
        <v>11422</v>
      </c>
      <c r="V4580" t="str">
        <f>VLOOKUP($A4580,List2,1,FALSE)</f>
        <v>GCF_000911575.1_ViralProj230594.fna</v>
      </c>
      <c r="W4580">
        <f>VLOOKUP($A4580,List2,2,FALSE)</f>
        <v>1</v>
      </c>
      <c r="X4580">
        <f>VLOOKUP($A4580,List2,3,FALSE)</f>
        <v>0.630230019808384</v>
      </c>
      <c r="Y4580">
        <f>VLOOKUP($A4580,List2,4,FALSE)</f>
        <v>231</v>
      </c>
      <c r="Z4580">
        <f>VLOOKUP($A4580,List2,5,FALSE)</f>
        <v>976</v>
      </c>
      <c r="AA4580">
        <f>VLOOKUP($A4580,List2,6,FALSE)</f>
        <v>170</v>
      </c>
      <c r="AB4580">
        <f>VLOOKUP($A4580,List2,7,FALSE)</f>
        <v>21978</v>
      </c>
      <c r="AC4580">
        <f>VLOOKUP($A4580,List2,8,FALSE)</f>
        <v>24792</v>
      </c>
      <c r="AD4580">
        <f>VLOOKUP($A4580,List2,9,FALSE)</f>
        <v>14951</v>
      </c>
      <c r="AE4580">
        <f>VLOOKUP($A4580,List2,10,FALSE)</f>
        <v>12490</v>
      </c>
    </row>
    <row r="4581" spans="1:31" x14ac:dyDescent="0.3">
      <c r="A4581" t="s">
        <v>4580</v>
      </c>
      <c r="B4581">
        <v>68</v>
      </c>
      <c r="C4581">
        <v>1</v>
      </c>
      <c r="D4581">
        <v>1.47058823529411E-2</v>
      </c>
      <c r="E4581">
        <v>32</v>
      </c>
      <c r="F4581">
        <v>19</v>
      </c>
      <c r="G4581">
        <v>16</v>
      </c>
      <c r="H4581">
        <v>1.47058823529411</v>
      </c>
      <c r="I4581">
        <v>1.27941176470588</v>
      </c>
      <c r="J4581">
        <v>1.23529411764705</v>
      </c>
      <c r="K4581">
        <v>0.62727397072903801</v>
      </c>
      <c r="L4581">
        <v>548</v>
      </c>
      <c r="M4581">
        <v>98</v>
      </c>
      <c r="N4581">
        <v>89</v>
      </c>
      <c r="O4581">
        <v>0.74557823129251699</v>
      </c>
      <c r="P4581">
        <v>0.133333333333333</v>
      </c>
      <c r="Q4581">
        <v>0.121088435374149</v>
      </c>
      <c r="R4581">
        <v>11298</v>
      </c>
      <c r="S4581">
        <v>11632</v>
      </c>
      <c r="T4581">
        <v>7505</v>
      </c>
      <c r="U4581">
        <v>6120</v>
      </c>
      <c r="V4581" t="str">
        <f>VLOOKUP($A4581,List2,1,FALSE)</f>
        <v>GCF_000911555.1_ViralProj230590.fna</v>
      </c>
      <c r="W4581">
        <f>VLOOKUP($A4581,List2,2,FALSE)</f>
        <v>1</v>
      </c>
      <c r="X4581">
        <f>VLOOKUP($A4581,List2,3,FALSE)</f>
        <v>0.62727418664383505</v>
      </c>
      <c r="Y4581">
        <f>VLOOKUP($A4581,List2,4,FALSE)</f>
        <v>111</v>
      </c>
      <c r="Z4581">
        <f>VLOOKUP($A4581,List2,5,FALSE)</f>
        <v>515</v>
      </c>
      <c r="AA4581">
        <f>VLOOKUP($A4581,List2,6,FALSE)</f>
        <v>101</v>
      </c>
      <c r="AB4581">
        <f>VLOOKUP($A4581,List2,7,FALSE)</f>
        <v>11428</v>
      </c>
      <c r="AC4581">
        <f>VLOOKUP($A4581,List2,8,FALSE)</f>
        <v>12017</v>
      </c>
      <c r="AD4581">
        <f>VLOOKUP($A4581,List2,9,FALSE)</f>
        <v>7535</v>
      </c>
      <c r="AE4581">
        <f>VLOOKUP($A4581,List2,10,FALSE)</f>
        <v>6396</v>
      </c>
    </row>
    <row r="4582" spans="1:31" x14ac:dyDescent="0.3">
      <c r="A4582" t="s">
        <v>4581</v>
      </c>
      <c r="B4582">
        <v>1</v>
      </c>
      <c r="C4582">
        <v>1</v>
      </c>
      <c r="D4582">
        <v>1</v>
      </c>
      <c r="E4582">
        <v>0</v>
      </c>
      <c r="F4582">
        <v>0</v>
      </c>
      <c r="G4582">
        <v>0</v>
      </c>
      <c r="H4582">
        <v>1</v>
      </c>
      <c r="I4582">
        <v>1</v>
      </c>
      <c r="J4582">
        <v>1</v>
      </c>
      <c r="K4582">
        <v>0.39944903581267199</v>
      </c>
      <c r="L4582">
        <v>8</v>
      </c>
      <c r="M4582">
        <v>6</v>
      </c>
      <c r="N4582">
        <v>4</v>
      </c>
      <c r="O4582">
        <v>0.44444444444444398</v>
      </c>
      <c r="P4582">
        <v>0.33333333333333298</v>
      </c>
      <c r="Q4582">
        <v>0.22222222222222199</v>
      </c>
      <c r="R4582">
        <v>71</v>
      </c>
      <c r="S4582">
        <v>74</v>
      </c>
      <c r="T4582">
        <v>134</v>
      </c>
      <c r="U4582">
        <v>84</v>
      </c>
      <c r="V4582" t="str">
        <f>VLOOKUP($A4582,List2,1,FALSE)</f>
        <v>GCF_000843945.1_ViralProj14449.fna</v>
      </c>
      <c r="W4582">
        <f>VLOOKUP($A4582,List2,2,FALSE)</f>
        <v>1</v>
      </c>
      <c r="X4582">
        <f>VLOOKUP($A4582,List2,3,FALSE)</f>
        <v>0.36505576208178397</v>
      </c>
      <c r="Y4582">
        <f>VLOOKUP($A4582,List2,4,FALSE)</f>
        <v>14</v>
      </c>
      <c r="Z4582">
        <f>VLOOKUP($A4582,List2,5,FALSE)</f>
        <v>30</v>
      </c>
      <c r="AA4582">
        <f>VLOOKUP($A4582,List2,6,FALSE)</f>
        <v>40</v>
      </c>
      <c r="AB4582">
        <f>VLOOKUP($A4582,List2,7,FALSE)</f>
        <v>264</v>
      </c>
      <c r="AC4582">
        <f>VLOOKUP($A4582,List2,8,FALSE)</f>
        <v>227</v>
      </c>
      <c r="AD4582">
        <f>VLOOKUP($A4582,List2,9,FALSE)</f>
        <v>467</v>
      </c>
      <c r="AE4582">
        <f>VLOOKUP($A4582,List2,10,FALSE)</f>
        <v>387</v>
      </c>
    </row>
    <row r="4583" spans="1:31" x14ac:dyDescent="0.3">
      <c r="A4583" t="s">
        <v>4582</v>
      </c>
      <c r="B4583">
        <v>100</v>
      </c>
      <c r="C4583">
        <v>3</v>
      </c>
      <c r="D4583">
        <v>0.03</v>
      </c>
      <c r="E4583">
        <v>68</v>
      </c>
      <c r="F4583">
        <v>19</v>
      </c>
      <c r="G4583">
        <v>10</v>
      </c>
      <c r="H4583">
        <v>1.6938775510204001</v>
      </c>
      <c r="I4583">
        <v>1.1938775510204001</v>
      </c>
      <c r="J4583">
        <v>1.1020408163265301</v>
      </c>
      <c r="K4583">
        <v>0.67559776671926197</v>
      </c>
      <c r="L4583">
        <v>695</v>
      </c>
      <c r="M4583">
        <v>53</v>
      </c>
      <c r="N4583">
        <v>56</v>
      </c>
      <c r="O4583">
        <v>0.864427860696517</v>
      </c>
      <c r="P4583">
        <v>6.5920398009950198E-2</v>
      </c>
      <c r="Q4583">
        <v>6.9651741293532299E-2</v>
      </c>
      <c r="R4583">
        <v>22467</v>
      </c>
      <c r="S4583">
        <v>22063</v>
      </c>
      <c r="T4583">
        <v>11583</v>
      </c>
      <c r="U4583">
        <v>9799</v>
      </c>
      <c r="V4583" t="str">
        <f>VLOOKUP($A4583,List2,1,FALSE)</f>
        <v>GCF_000911535.1_ViralProj230586.fna</v>
      </c>
      <c r="W4583">
        <f>VLOOKUP($A4583,List2,2,FALSE)</f>
        <v>1</v>
      </c>
      <c r="X4583">
        <f>VLOOKUP($A4583,List2,3,FALSE)</f>
        <v>0.67428185990586098</v>
      </c>
      <c r="Y4583">
        <f>VLOOKUP($A4583,List2,4,FALSE)</f>
        <v>125</v>
      </c>
      <c r="Z4583">
        <f>VLOOKUP($A4583,List2,5,FALSE)</f>
        <v>665</v>
      </c>
      <c r="AA4583">
        <f>VLOOKUP($A4583,List2,6,FALSE)</f>
        <v>47</v>
      </c>
      <c r="AB4583">
        <f>VLOOKUP($A4583,List2,7,FALSE)</f>
        <v>23042</v>
      </c>
      <c r="AC4583">
        <f>VLOOKUP($A4583,List2,8,FALSE)</f>
        <v>22942</v>
      </c>
      <c r="AD4583">
        <f>VLOOKUP($A4583,List2,9,FALSE)</f>
        <v>11181</v>
      </c>
      <c r="AE4583">
        <f>VLOOKUP($A4583,List2,10,FALSE)</f>
        <v>11032</v>
      </c>
    </row>
    <row r="4584" spans="1:31" x14ac:dyDescent="0.3">
      <c r="A4584" t="s">
        <v>4583</v>
      </c>
      <c r="B4584">
        <v>146</v>
      </c>
      <c r="C4584">
        <v>3</v>
      </c>
      <c r="D4584">
        <v>2.0547945205479399E-2</v>
      </c>
      <c r="E4584">
        <v>93</v>
      </c>
      <c r="F4584">
        <v>26</v>
      </c>
      <c r="G4584">
        <v>24</v>
      </c>
      <c r="H4584">
        <v>1.6458333333333299</v>
      </c>
      <c r="I4584">
        <v>1.18055555555555</v>
      </c>
      <c r="J4584">
        <v>1.1666666666666601</v>
      </c>
      <c r="K4584">
        <v>0.63546946905694002</v>
      </c>
      <c r="L4584">
        <v>1065</v>
      </c>
      <c r="M4584">
        <v>139</v>
      </c>
      <c r="N4584">
        <v>130</v>
      </c>
      <c r="O4584">
        <v>0.79835082458770601</v>
      </c>
      <c r="P4584">
        <v>0.104197901049475</v>
      </c>
      <c r="Q4584">
        <v>9.7451274362818502E-2</v>
      </c>
      <c r="R4584">
        <v>22288</v>
      </c>
      <c r="S4584">
        <v>23971</v>
      </c>
      <c r="T4584">
        <v>14822</v>
      </c>
      <c r="U4584">
        <v>11714</v>
      </c>
      <c r="V4584" t="str">
        <f>VLOOKUP($A4584,List2,1,FALSE)</f>
        <v>GCF_000911515.1_ViralProj230582.fna</v>
      </c>
      <c r="W4584">
        <f>VLOOKUP($A4584,List2,2,FALSE)</f>
        <v>1</v>
      </c>
      <c r="X4584">
        <f>VLOOKUP($A4584,List2,3,FALSE)</f>
        <v>0.63064042765054196</v>
      </c>
      <c r="Y4584">
        <f>VLOOKUP($A4584,List2,4,FALSE)</f>
        <v>252</v>
      </c>
      <c r="Z4584">
        <f>VLOOKUP($A4584,List2,5,FALSE)</f>
        <v>982</v>
      </c>
      <c r="AA4584">
        <f>VLOOKUP($A4584,List2,6,FALSE)</f>
        <v>177</v>
      </c>
      <c r="AB4584">
        <f>VLOOKUP($A4584,List2,7,FALSE)</f>
        <v>22607</v>
      </c>
      <c r="AC4584">
        <f>VLOOKUP($A4584,List2,8,FALSE)</f>
        <v>25526</v>
      </c>
      <c r="AD4584">
        <f>VLOOKUP($A4584,List2,9,FALSE)</f>
        <v>15245</v>
      </c>
      <c r="AE4584">
        <f>VLOOKUP($A4584,List2,10,FALSE)</f>
        <v>12946</v>
      </c>
    </row>
    <row r="4585" spans="1:31" x14ac:dyDescent="0.3">
      <c r="A4585" t="s">
        <v>4584</v>
      </c>
      <c r="B4585">
        <v>69</v>
      </c>
      <c r="C4585">
        <v>5</v>
      </c>
      <c r="D4585">
        <v>7.2463768115942004E-2</v>
      </c>
      <c r="E4585">
        <v>26</v>
      </c>
      <c r="F4585">
        <v>3</v>
      </c>
      <c r="G4585">
        <v>35</v>
      </c>
      <c r="H4585">
        <v>1.4</v>
      </c>
      <c r="I4585">
        <v>1.04615384615384</v>
      </c>
      <c r="J4585">
        <v>1.5384615384615301</v>
      </c>
      <c r="K4585">
        <v>0.52402107899898298</v>
      </c>
      <c r="L4585">
        <v>840</v>
      </c>
      <c r="M4585">
        <v>321</v>
      </c>
      <c r="N4585">
        <v>549</v>
      </c>
      <c r="O4585">
        <v>0.49122807017543801</v>
      </c>
      <c r="P4585">
        <v>0.18771929824561401</v>
      </c>
      <c r="Q4585">
        <v>0.32105263157894698</v>
      </c>
      <c r="R4585">
        <v>11573</v>
      </c>
      <c r="S4585">
        <v>10602</v>
      </c>
      <c r="T4585">
        <v>10520</v>
      </c>
      <c r="U4585">
        <v>9622</v>
      </c>
      <c r="V4585" t="str">
        <f>VLOOKUP($A4585,List2,1,FALSE)</f>
        <v>GCF_000911495.1_ViralProj230578.fna</v>
      </c>
      <c r="W4585">
        <f>VLOOKUP($A4585,List2,2,FALSE)</f>
        <v>1</v>
      </c>
      <c r="X4585">
        <f>VLOOKUP($A4585,List2,3,FALSE)</f>
        <v>0.52325401900897495</v>
      </c>
      <c r="Y4585">
        <f>VLOOKUP($A4585,List2,4,FALSE)</f>
        <v>560</v>
      </c>
      <c r="Z4585">
        <f>VLOOKUP($A4585,List2,5,FALSE)</f>
        <v>724</v>
      </c>
      <c r="AA4585">
        <f>VLOOKUP($A4585,List2,6,FALSE)</f>
        <v>462</v>
      </c>
      <c r="AB4585">
        <f>VLOOKUP($A4585,List2,7,FALSE)</f>
        <v>11984</v>
      </c>
      <c r="AC4585">
        <f>VLOOKUP($A4585,List2,8,FALSE)</f>
        <v>11744</v>
      </c>
      <c r="AD4585">
        <f>VLOOKUP($A4585,List2,9,FALSE)</f>
        <v>10987</v>
      </c>
      <c r="AE4585">
        <f>VLOOKUP($A4585,List2,10,FALSE)</f>
        <v>10632</v>
      </c>
    </row>
    <row r="4586" spans="1:31" x14ac:dyDescent="0.3">
      <c r="A4586" t="s">
        <v>4585</v>
      </c>
      <c r="B4586">
        <v>184</v>
      </c>
      <c r="C4586">
        <v>6</v>
      </c>
      <c r="D4586">
        <v>3.2608695652173898E-2</v>
      </c>
      <c r="E4586">
        <v>6</v>
      </c>
      <c r="F4586">
        <v>46</v>
      </c>
      <c r="G4586">
        <v>126</v>
      </c>
      <c r="H4586">
        <v>1.03351955307262</v>
      </c>
      <c r="I4586">
        <v>1.25698324022346</v>
      </c>
      <c r="J4586">
        <v>1.7039106145251299</v>
      </c>
      <c r="K4586">
        <v>0.30911452876838602</v>
      </c>
      <c r="L4586">
        <v>2682</v>
      </c>
      <c r="M4586">
        <v>2807</v>
      </c>
      <c r="N4586">
        <v>4860</v>
      </c>
      <c r="O4586">
        <v>0.25915547395883598</v>
      </c>
      <c r="P4586">
        <v>0.27123393564595599</v>
      </c>
      <c r="Q4586">
        <v>0.46961059039520697</v>
      </c>
      <c r="R4586">
        <v>21977</v>
      </c>
      <c r="S4586">
        <v>14905</v>
      </c>
      <c r="T4586">
        <v>47373</v>
      </c>
      <c r="U4586">
        <v>35060</v>
      </c>
      <c r="V4586" t="str">
        <f>VLOOKUP($A4586,List2,1,FALSE)</f>
        <v>GCF_000911475.1_ViralProj230071.fna</v>
      </c>
      <c r="W4586">
        <f>VLOOKUP($A4586,List2,2,FALSE)</f>
        <v>1</v>
      </c>
      <c r="X4586">
        <f>VLOOKUP($A4586,List2,3,FALSE)</f>
        <v>0.30309176915799402</v>
      </c>
      <c r="Y4586">
        <f>VLOOKUP($A4586,List2,4,FALSE)</f>
        <v>2803</v>
      </c>
      <c r="Z4586">
        <f>VLOOKUP($A4586,List2,5,FALSE)</f>
        <v>2595</v>
      </c>
      <c r="AA4586">
        <f>VLOOKUP($A4586,List2,6,FALSE)</f>
        <v>5451</v>
      </c>
      <c r="AB4586">
        <f>VLOOKUP($A4586,List2,7,FALSE)</f>
        <v>21912</v>
      </c>
      <c r="AC4586">
        <f>VLOOKUP($A4586,List2,8,FALSE)</f>
        <v>18134</v>
      </c>
      <c r="AD4586">
        <f>VLOOKUP($A4586,List2,9,FALSE)</f>
        <v>49701</v>
      </c>
      <c r="AE4586">
        <f>VLOOKUP($A4586,List2,10,FALSE)</f>
        <v>42378</v>
      </c>
    </row>
    <row r="4587" spans="1:31" x14ac:dyDescent="0.3">
      <c r="A4587" t="s">
        <v>4586</v>
      </c>
      <c r="B4587">
        <v>50</v>
      </c>
      <c r="C4587">
        <v>3</v>
      </c>
      <c r="D4587">
        <v>0.06</v>
      </c>
      <c r="E4587">
        <v>23</v>
      </c>
      <c r="F4587">
        <v>3</v>
      </c>
      <c r="G4587">
        <v>21</v>
      </c>
      <c r="H4587">
        <v>1.4791666666666601</v>
      </c>
      <c r="I4587">
        <v>1.0625</v>
      </c>
      <c r="J4587">
        <v>1.4375</v>
      </c>
      <c r="K4587">
        <v>0.61605584642233802</v>
      </c>
      <c r="L4587">
        <v>519</v>
      </c>
      <c r="M4587">
        <v>63</v>
      </c>
      <c r="N4587">
        <v>113</v>
      </c>
      <c r="O4587">
        <v>0.746762589928057</v>
      </c>
      <c r="P4587">
        <v>9.0647482014388395E-2</v>
      </c>
      <c r="Q4587">
        <v>0.16258992805755301</v>
      </c>
      <c r="R4587">
        <v>12498</v>
      </c>
      <c r="S4587">
        <v>12212</v>
      </c>
      <c r="T4587">
        <v>8636</v>
      </c>
      <c r="U4587">
        <v>6764</v>
      </c>
      <c r="V4587" t="str">
        <f>VLOOKUP($A4587,List2,1,FALSE)</f>
        <v>GCF_000911455.1_ViralProj229898.fna</v>
      </c>
      <c r="W4587">
        <f>VLOOKUP($A4587,List2,2,FALSE)</f>
        <v>1</v>
      </c>
      <c r="X4587">
        <f>VLOOKUP($A4587,List2,3,FALSE)</f>
        <v>0.61031852848811097</v>
      </c>
      <c r="Y4587">
        <f>VLOOKUP($A4587,List2,4,FALSE)</f>
        <v>142</v>
      </c>
      <c r="Z4587">
        <f>VLOOKUP($A4587,List2,5,FALSE)</f>
        <v>533</v>
      </c>
      <c r="AA4587">
        <f>VLOOKUP($A4587,List2,6,FALSE)</f>
        <v>142</v>
      </c>
      <c r="AB4587">
        <f>VLOOKUP($A4587,List2,7,FALSE)</f>
        <v>13732</v>
      </c>
      <c r="AC4587">
        <f>VLOOKUP($A4587,List2,8,FALSE)</f>
        <v>13476</v>
      </c>
      <c r="AD4587">
        <f>VLOOKUP($A4587,List2,9,FALSE)</f>
        <v>9684</v>
      </c>
      <c r="AE4587">
        <f>VLOOKUP($A4587,List2,10,FALSE)</f>
        <v>7688</v>
      </c>
    </row>
    <row r="4588" spans="1:31" x14ac:dyDescent="0.3">
      <c r="A4588" t="s">
        <v>4587</v>
      </c>
      <c r="B4588">
        <v>1</v>
      </c>
      <c r="C4588">
        <v>1</v>
      </c>
      <c r="D4588">
        <v>1</v>
      </c>
      <c r="E4588">
        <v>0</v>
      </c>
      <c r="F4588">
        <v>0</v>
      </c>
      <c r="G4588">
        <v>0</v>
      </c>
      <c r="H4588">
        <v>1</v>
      </c>
      <c r="I4588">
        <v>1</v>
      </c>
      <c r="J4588">
        <v>1</v>
      </c>
      <c r="K4588">
        <v>0.48598130841121401</v>
      </c>
      <c r="L4588">
        <v>328</v>
      </c>
      <c r="M4588">
        <v>96</v>
      </c>
      <c r="N4588">
        <v>83</v>
      </c>
      <c r="O4588">
        <v>0.64694280078895405</v>
      </c>
      <c r="P4588">
        <v>0.189349112426035</v>
      </c>
      <c r="Q4588">
        <v>0.163708086785009</v>
      </c>
      <c r="R4588">
        <v>3434</v>
      </c>
      <c r="S4588">
        <v>3326</v>
      </c>
      <c r="T4588">
        <v>3639</v>
      </c>
      <c r="U4588">
        <v>3511</v>
      </c>
      <c r="V4588" t="str">
        <f>VLOOKUP($A4588,List2,1,FALSE)</f>
        <v>GCF_000911435.1_ViralProj229826.fna</v>
      </c>
      <c r="W4588">
        <f>VLOOKUP($A4588,List2,2,FALSE)</f>
        <v>1</v>
      </c>
      <c r="X4588">
        <f>VLOOKUP($A4588,List2,3,FALSE)</f>
        <v>0.481895487587436</v>
      </c>
      <c r="Y4588">
        <f>VLOOKUP($A4588,List2,4,FALSE)</f>
        <v>103</v>
      </c>
      <c r="Z4588">
        <f>VLOOKUP($A4588,List2,5,FALSE)</f>
        <v>341</v>
      </c>
      <c r="AA4588">
        <f>VLOOKUP($A4588,List2,6,FALSE)</f>
        <v>91</v>
      </c>
      <c r="AB4588">
        <f>VLOOKUP($A4588,List2,7,FALSE)</f>
        <v>3571</v>
      </c>
      <c r="AC4588">
        <f>VLOOKUP($A4588,List2,8,FALSE)</f>
        <v>3456</v>
      </c>
      <c r="AD4588">
        <f>VLOOKUP($A4588,List2,9,FALSE)</f>
        <v>3846</v>
      </c>
      <c r="AE4588">
        <f>VLOOKUP($A4588,List2,10,FALSE)</f>
        <v>3709</v>
      </c>
    </row>
    <row r="4589" spans="1:31" x14ac:dyDescent="0.3">
      <c r="A4589" t="s">
        <v>4588</v>
      </c>
      <c r="B4589">
        <v>4</v>
      </c>
      <c r="C4589">
        <v>1</v>
      </c>
      <c r="D4589">
        <v>0.25</v>
      </c>
      <c r="E4589">
        <v>0</v>
      </c>
      <c r="F4589">
        <v>2</v>
      </c>
      <c r="G4589">
        <v>1</v>
      </c>
      <c r="H4589">
        <v>1</v>
      </c>
      <c r="I4589">
        <v>1.5</v>
      </c>
      <c r="J4589">
        <v>1.25</v>
      </c>
      <c r="K4589">
        <v>0.43674871207784699</v>
      </c>
      <c r="L4589">
        <v>92</v>
      </c>
      <c r="M4589">
        <v>90</v>
      </c>
      <c r="N4589">
        <v>113</v>
      </c>
      <c r="O4589">
        <v>0.31186440677966099</v>
      </c>
      <c r="P4589">
        <v>0.305084745762711</v>
      </c>
      <c r="Q4589">
        <v>0.38305084745762702</v>
      </c>
      <c r="R4589">
        <v>1539</v>
      </c>
      <c r="S4589">
        <v>1513</v>
      </c>
      <c r="T4589">
        <v>2288</v>
      </c>
      <c r="U4589">
        <v>1648</v>
      </c>
      <c r="V4589" t="str">
        <f>VLOOKUP($A4589,List2,1,FALSE)</f>
        <v>GCF_000911415.1_ViralProj227738.fna</v>
      </c>
      <c r="W4589">
        <f>VLOOKUP($A4589,List2,2,FALSE)</f>
        <v>1</v>
      </c>
      <c r="X4589">
        <f>VLOOKUP($A4589,List2,3,FALSE)</f>
        <v>0.433290746486585</v>
      </c>
      <c r="Y4589">
        <f>VLOOKUP($A4589,List2,4,FALSE)</f>
        <v>69</v>
      </c>
      <c r="Z4589">
        <f>VLOOKUP($A4589,List2,5,FALSE)</f>
        <v>72</v>
      </c>
      <c r="AA4589">
        <f>VLOOKUP($A4589,List2,6,FALSE)</f>
        <v>98</v>
      </c>
      <c r="AB4589">
        <f>VLOOKUP($A4589,List2,7,FALSE)</f>
        <v>1199</v>
      </c>
      <c r="AC4589">
        <f>VLOOKUP($A4589,List2,8,FALSE)</f>
        <v>1175</v>
      </c>
      <c r="AD4589">
        <f>VLOOKUP($A4589,List2,9,FALSE)</f>
        <v>1736</v>
      </c>
      <c r="AE4589">
        <f>VLOOKUP($A4589,List2,10,FALSE)</f>
        <v>1369</v>
      </c>
    </row>
    <row r="4590" spans="1:31" x14ac:dyDescent="0.3">
      <c r="A4590" t="s">
        <v>4589</v>
      </c>
      <c r="B4590">
        <v>6</v>
      </c>
      <c r="C4590">
        <v>1</v>
      </c>
      <c r="D4590">
        <v>0.16666666666666599</v>
      </c>
      <c r="E4590">
        <v>3</v>
      </c>
      <c r="F4590">
        <v>0</v>
      </c>
      <c r="G4590">
        <v>2</v>
      </c>
      <c r="H4590">
        <v>1.5</v>
      </c>
      <c r="I4590">
        <v>1</v>
      </c>
      <c r="J4590">
        <v>1.3333333333333299</v>
      </c>
      <c r="K4590">
        <v>0.39421847019698097</v>
      </c>
      <c r="L4590">
        <v>48</v>
      </c>
      <c r="M4590">
        <v>56</v>
      </c>
      <c r="N4590">
        <v>81</v>
      </c>
      <c r="O4590">
        <v>0.25945945945945897</v>
      </c>
      <c r="P4590">
        <v>0.302702702702702</v>
      </c>
      <c r="Q4590">
        <v>0.43783783783783697</v>
      </c>
      <c r="R4590">
        <v>749</v>
      </c>
      <c r="S4590">
        <v>792</v>
      </c>
      <c r="T4590">
        <v>1459</v>
      </c>
      <c r="U4590">
        <v>909</v>
      </c>
      <c r="V4590" t="str">
        <f>VLOOKUP($A4590,List2,1,FALSE)</f>
        <v>GCF_000911395.1_ViralProj227357.fna</v>
      </c>
      <c r="W4590">
        <f>VLOOKUP($A4590,List2,2,FALSE)</f>
        <v>1</v>
      </c>
      <c r="X4590">
        <f>VLOOKUP($A4590,List2,3,FALSE)</f>
        <v>0.39603001694504902</v>
      </c>
      <c r="Y4590">
        <f>VLOOKUP($A4590,List2,4,FALSE)</f>
        <v>60</v>
      </c>
      <c r="Z4590">
        <f>VLOOKUP($A4590,List2,5,FALSE)</f>
        <v>47</v>
      </c>
      <c r="AA4590">
        <f>VLOOKUP($A4590,List2,6,FALSE)</f>
        <v>86</v>
      </c>
      <c r="AB4590">
        <f>VLOOKUP($A4590,List2,7,FALSE)</f>
        <v>797</v>
      </c>
      <c r="AC4590">
        <f>VLOOKUP($A4590,List2,8,FALSE)</f>
        <v>839</v>
      </c>
      <c r="AD4590">
        <f>VLOOKUP($A4590,List2,9,FALSE)</f>
        <v>1536</v>
      </c>
      <c r="AE4590">
        <f>VLOOKUP($A4590,List2,10,FALSE)</f>
        <v>959</v>
      </c>
    </row>
    <row r="4591" spans="1:31" x14ac:dyDescent="0.3">
      <c r="A4591" t="s">
        <v>4590</v>
      </c>
      <c r="B4591">
        <v>49</v>
      </c>
      <c r="C4591">
        <v>4</v>
      </c>
      <c r="D4591">
        <v>8.16326530612244E-2</v>
      </c>
      <c r="E4591">
        <v>8</v>
      </c>
      <c r="F4591">
        <v>9</v>
      </c>
      <c r="G4591">
        <v>28</v>
      </c>
      <c r="H4591">
        <v>1.1739130434782601</v>
      </c>
      <c r="I4591">
        <v>1.1956521739130399</v>
      </c>
      <c r="J4591">
        <v>1.60869565217391</v>
      </c>
      <c r="K4591">
        <v>0.38754314201712797</v>
      </c>
      <c r="L4591">
        <v>836</v>
      </c>
      <c r="M4591">
        <v>418</v>
      </c>
      <c r="N4591">
        <v>654</v>
      </c>
      <c r="O4591">
        <v>0.43815513626834302</v>
      </c>
      <c r="P4591">
        <v>0.21907756813417101</v>
      </c>
      <c r="Q4591">
        <v>0.34276729559748398</v>
      </c>
      <c r="R4591">
        <v>6914</v>
      </c>
      <c r="S4591">
        <v>5213</v>
      </c>
      <c r="T4591">
        <v>10917</v>
      </c>
      <c r="U4591">
        <v>8248</v>
      </c>
      <c r="V4591" t="str">
        <f>VLOOKUP($A4591,List2,1,FALSE)</f>
        <v>GCF_000911375.1_ViralProj227353.fna</v>
      </c>
      <c r="W4591">
        <f>VLOOKUP($A4591,List2,2,FALSE)</f>
        <v>1</v>
      </c>
      <c r="X4591">
        <f>VLOOKUP($A4591,List2,3,FALSE)</f>
        <v>0.38342786815068403</v>
      </c>
      <c r="Y4591">
        <f>VLOOKUP($A4591,List2,4,FALSE)</f>
        <v>576</v>
      </c>
      <c r="Z4591">
        <f>VLOOKUP($A4591,List2,5,FALSE)</f>
        <v>698</v>
      </c>
      <c r="AA4591">
        <f>VLOOKUP($A4591,List2,6,FALSE)</f>
        <v>828</v>
      </c>
      <c r="AB4591">
        <f>VLOOKUP($A4591,List2,7,FALSE)</f>
        <v>6215</v>
      </c>
      <c r="AC4591">
        <f>VLOOKUP($A4591,List2,8,FALSE)</f>
        <v>8116</v>
      </c>
      <c r="AD4591">
        <f>VLOOKUP($A4591,List2,9,FALSE)</f>
        <v>10280</v>
      </c>
      <c r="AE4591">
        <f>VLOOKUP($A4591,List2,10,FALSE)</f>
        <v>12765</v>
      </c>
    </row>
    <row r="4592" spans="1:31" x14ac:dyDescent="0.3">
      <c r="A4592" t="s">
        <v>4591</v>
      </c>
      <c r="B4592">
        <v>48</v>
      </c>
      <c r="C4592">
        <v>1</v>
      </c>
      <c r="D4592">
        <v>2.0833333333333301E-2</v>
      </c>
      <c r="E4592">
        <v>11</v>
      </c>
      <c r="F4592">
        <v>9</v>
      </c>
      <c r="G4592">
        <v>27</v>
      </c>
      <c r="H4592">
        <v>1.2291666666666601</v>
      </c>
      <c r="I4592">
        <v>1.1875</v>
      </c>
      <c r="J4592">
        <v>1.5625</v>
      </c>
      <c r="K4592">
        <v>0.41014507825905999</v>
      </c>
      <c r="L4592">
        <v>830</v>
      </c>
      <c r="M4592">
        <v>416</v>
      </c>
      <c r="N4592">
        <v>1001</v>
      </c>
      <c r="O4592">
        <v>0.36938139741878001</v>
      </c>
      <c r="P4592">
        <v>0.18513573653760501</v>
      </c>
      <c r="Q4592">
        <v>0.44548286604361298</v>
      </c>
      <c r="R4592">
        <v>8662</v>
      </c>
      <c r="S4592">
        <v>7113</v>
      </c>
      <c r="T4592">
        <v>13019</v>
      </c>
      <c r="U4592">
        <v>9668</v>
      </c>
      <c r="V4592" t="str">
        <f>VLOOKUP($A4592,List2,1,FALSE)</f>
        <v>GCF_000911355.1_ViralProj227125.fna</v>
      </c>
      <c r="W4592">
        <f>VLOOKUP($A4592,List2,2,FALSE)</f>
        <v>1</v>
      </c>
      <c r="X4592">
        <f>VLOOKUP($A4592,List2,3,FALSE)</f>
        <v>0.407002133266407</v>
      </c>
      <c r="Y4592">
        <f>VLOOKUP($A4592,List2,4,FALSE)</f>
        <v>431</v>
      </c>
      <c r="Z4592">
        <f>VLOOKUP($A4592,List2,5,FALSE)</f>
        <v>815</v>
      </c>
      <c r="AA4592">
        <f>VLOOKUP($A4592,List2,6,FALSE)</f>
        <v>1025</v>
      </c>
      <c r="AB4592">
        <f>VLOOKUP($A4592,List2,7,FALSE)</f>
        <v>8921</v>
      </c>
      <c r="AC4592">
        <f>VLOOKUP($A4592,List2,8,FALSE)</f>
        <v>7296</v>
      </c>
      <c r="AD4592">
        <f>VLOOKUP($A4592,List2,9,FALSE)</f>
        <v>13485</v>
      </c>
      <c r="AE4592">
        <f>VLOOKUP($A4592,List2,10,FALSE)</f>
        <v>10143</v>
      </c>
    </row>
    <row r="4593" spans="1:31" x14ac:dyDescent="0.3">
      <c r="A4593" t="s">
        <v>4592</v>
      </c>
      <c r="B4593">
        <v>1</v>
      </c>
      <c r="C4593">
        <v>1</v>
      </c>
      <c r="D4593">
        <v>1</v>
      </c>
      <c r="E4593">
        <v>0</v>
      </c>
      <c r="F4593">
        <v>0</v>
      </c>
      <c r="G4593">
        <v>0</v>
      </c>
      <c r="H4593">
        <v>1</v>
      </c>
      <c r="I4593">
        <v>1</v>
      </c>
      <c r="J4593">
        <v>1</v>
      </c>
      <c r="K4593">
        <v>0.34965034965034902</v>
      </c>
      <c r="L4593">
        <v>4</v>
      </c>
      <c r="M4593">
        <v>3</v>
      </c>
      <c r="N4593">
        <v>10</v>
      </c>
      <c r="O4593">
        <v>0.23529411764705799</v>
      </c>
      <c r="P4593">
        <v>0.17647058823529399</v>
      </c>
      <c r="Q4593">
        <v>0.58823529411764697</v>
      </c>
      <c r="R4593">
        <v>67</v>
      </c>
      <c r="S4593">
        <v>83</v>
      </c>
      <c r="T4593">
        <v>169</v>
      </c>
      <c r="U4593">
        <v>110</v>
      </c>
      <c r="V4593" t="str">
        <f>VLOOKUP($A4593,List2,1,FALSE)</f>
        <v>GCF_000843925.1_ViralProj14445.fna</v>
      </c>
      <c r="W4593">
        <f>VLOOKUP($A4593,List2,2,FALSE)</f>
        <v>1</v>
      </c>
      <c r="X4593">
        <f>VLOOKUP($A4593,List2,3,FALSE)</f>
        <v>0.36309963099630999</v>
      </c>
      <c r="Y4593">
        <f>VLOOKUP($A4593,List2,4,FALSE)</f>
        <v>17</v>
      </c>
      <c r="Z4593">
        <f>VLOOKUP($A4593,List2,5,FALSE)</f>
        <v>33</v>
      </c>
      <c r="AA4593">
        <f>VLOOKUP($A4593,List2,6,FALSE)</f>
        <v>38</v>
      </c>
      <c r="AB4593">
        <f>VLOOKUP($A4593,List2,7,FALSE)</f>
        <v>269</v>
      </c>
      <c r="AC4593">
        <f>VLOOKUP($A4593,List2,8,FALSE)</f>
        <v>223</v>
      </c>
      <c r="AD4593">
        <f>VLOOKUP($A4593,List2,9,FALSE)</f>
        <v>456</v>
      </c>
      <c r="AE4593">
        <f>VLOOKUP($A4593,List2,10,FALSE)</f>
        <v>407</v>
      </c>
    </row>
    <row r="4594" spans="1:31" x14ac:dyDescent="0.3">
      <c r="A4594" t="s">
        <v>4593</v>
      </c>
      <c r="B4594">
        <v>200</v>
      </c>
      <c r="C4594">
        <v>6</v>
      </c>
      <c r="D4594">
        <v>0.03</v>
      </c>
      <c r="E4594">
        <v>69</v>
      </c>
      <c r="F4594">
        <v>15</v>
      </c>
      <c r="G4594">
        <v>110</v>
      </c>
      <c r="H4594">
        <v>1.3538461538461499</v>
      </c>
      <c r="I4594">
        <v>1.07692307692307</v>
      </c>
      <c r="J4594">
        <v>1.5641025641025601</v>
      </c>
      <c r="K4594">
        <v>0.45971169127582501</v>
      </c>
      <c r="L4594">
        <v>3775</v>
      </c>
      <c r="M4594">
        <v>651</v>
      </c>
      <c r="N4594">
        <v>1701</v>
      </c>
      <c r="O4594">
        <v>0.616125346825526</v>
      </c>
      <c r="P4594">
        <v>0.106251020075077</v>
      </c>
      <c r="Q4594">
        <v>0.27762363309939603</v>
      </c>
      <c r="R4594">
        <v>34547</v>
      </c>
      <c r="S4594">
        <v>31115</v>
      </c>
      <c r="T4594">
        <v>40022</v>
      </c>
      <c r="U4594">
        <v>37149</v>
      </c>
      <c r="V4594" t="str">
        <f>VLOOKUP($A4594,List2,1,FALSE)</f>
        <v>GCF_000911335.1_ViralProj227121.fna</v>
      </c>
      <c r="W4594">
        <f>VLOOKUP($A4594,List2,2,FALSE)</f>
        <v>1</v>
      </c>
      <c r="X4594">
        <f>VLOOKUP($A4594,List2,3,FALSE)</f>
        <v>0.45552740106785899</v>
      </c>
      <c r="Y4594">
        <f>VLOOKUP($A4594,List2,4,FALSE)</f>
        <v>926</v>
      </c>
      <c r="Z4594">
        <f>VLOOKUP($A4594,List2,5,FALSE)</f>
        <v>3524</v>
      </c>
      <c r="AA4594">
        <f>VLOOKUP($A4594,List2,6,FALSE)</f>
        <v>2043</v>
      </c>
      <c r="AB4594">
        <f>VLOOKUP($A4594,List2,7,FALSE)</f>
        <v>35538</v>
      </c>
      <c r="AC4594">
        <f>VLOOKUP($A4594,List2,8,FALSE)</f>
        <v>34933</v>
      </c>
      <c r="AD4594">
        <f>VLOOKUP($A4594,List2,9,FALSE)</f>
        <v>42851</v>
      </c>
      <c r="AE4594">
        <f>VLOOKUP($A4594,List2,10,FALSE)</f>
        <v>41380</v>
      </c>
    </row>
    <row r="4595" spans="1:31" x14ac:dyDescent="0.3">
      <c r="A4595" t="s">
        <v>4594</v>
      </c>
      <c r="B4595">
        <v>231</v>
      </c>
      <c r="C4595">
        <v>7</v>
      </c>
      <c r="D4595">
        <v>3.03030303030303E-2</v>
      </c>
      <c r="E4595">
        <v>51</v>
      </c>
      <c r="F4595">
        <v>59</v>
      </c>
      <c r="G4595">
        <v>114</v>
      </c>
      <c r="H4595">
        <v>1.2266666666666599</v>
      </c>
      <c r="I4595">
        <v>1.2622222222222199</v>
      </c>
      <c r="J4595">
        <v>1.5066666666666599</v>
      </c>
      <c r="K4595">
        <v>0.40611259391826199</v>
      </c>
      <c r="L4595">
        <v>3085</v>
      </c>
      <c r="M4595">
        <v>2464</v>
      </c>
      <c r="N4595">
        <v>3102</v>
      </c>
      <c r="O4595">
        <v>0.35660617269679801</v>
      </c>
      <c r="P4595">
        <v>0.28482256386544902</v>
      </c>
      <c r="Q4595">
        <v>0.35857126343775197</v>
      </c>
      <c r="R4595">
        <v>30256</v>
      </c>
      <c r="S4595">
        <v>22390</v>
      </c>
      <c r="T4595">
        <v>43535</v>
      </c>
      <c r="U4595">
        <v>33453</v>
      </c>
      <c r="V4595" t="str">
        <f>VLOOKUP($A4595,List2,1,FALSE)</f>
        <v>GCF_000911315.1_ViralProj227116.fna</v>
      </c>
      <c r="W4595">
        <f>VLOOKUP($A4595,List2,2,FALSE)</f>
        <v>1</v>
      </c>
      <c r="X4595">
        <f>VLOOKUP($A4595,List2,3,FALSE)</f>
        <v>0.401963131434043</v>
      </c>
      <c r="Y4595">
        <f>VLOOKUP($A4595,List2,4,FALSE)</f>
        <v>2724</v>
      </c>
      <c r="Z4595">
        <f>VLOOKUP($A4595,List2,5,FALSE)</f>
        <v>3162</v>
      </c>
      <c r="AA4595">
        <f>VLOOKUP($A4595,List2,6,FALSE)</f>
        <v>3451</v>
      </c>
      <c r="AB4595">
        <f>VLOOKUP($A4595,List2,7,FALSE)</f>
        <v>33029</v>
      </c>
      <c r="AC4595">
        <f>VLOOKUP($A4595,List2,8,FALSE)</f>
        <v>25736</v>
      </c>
      <c r="AD4595">
        <f>VLOOKUP($A4595,List2,9,FALSE)</f>
        <v>47667</v>
      </c>
      <c r="AE4595">
        <f>VLOOKUP($A4595,List2,10,FALSE)</f>
        <v>39763</v>
      </c>
    </row>
    <row r="4596" spans="1:31" x14ac:dyDescent="0.3">
      <c r="A4596" t="s">
        <v>4595</v>
      </c>
      <c r="B4596">
        <v>52</v>
      </c>
      <c r="C4596">
        <v>3</v>
      </c>
      <c r="D4596">
        <v>5.7692307692307598E-2</v>
      </c>
      <c r="E4596">
        <v>12</v>
      </c>
      <c r="F4596">
        <v>11</v>
      </c>
      <c r="G4596">
        <v>26</v>
      </c>
      <c r="H4596">
        <v>1.24</v>
      </c>
      <c r="I4596">
        <v>1.22</v>
      </c>
      <c r="J4596">
        <v>1.52</v>
      </c>
      <c r="K4596">
        <v>0.396702956503792</v>
      </c>
      <c r="L4596">
        <v>921</v>
      </c>
      <c r="M4596">
        <v>555</v>
      </c>
      <c r="N4596">
        <v>908</v>
      </c>
      <c r="O4596">
        <v>0.38632550335570398</v>
      </c>
      <c r="P4596">
        <v>0.232802013422818</v>
      </c>
      <c r="Q4596">
        <v>0.38087248322147599</v>
      </c>
      <c r="R4596">
        <v>8396</v>
      </c>
      <c r="S4596">
        <v>6981</v>
      </c>
      <c r="T4596">
        <v>13011</v>
      </c>
      <c r="U4596">
        <v>10374</v>
      </c>
      <c r="V4596" t="str">
        <f>VLOOKUP($A4596,List2,1,FALSE)</f>
        <v>GCF_000911295.1_ViralProj227111.fna</v>
      </c>
      <c r="W4596">
        <f>VLOOKUP($A4596,List2,2,FALSE)</f>
        <v>1</v>
      </c>
      <c r="X4596">
        <f>VLOOKUP($A4596,List2,3,FALSE)</f>
        <v>0.38978423812830698</v>
      </c>
      <c r="Y4596">
        <f>VLOOKUP($A4596,List2,4,FALSE)</f>
        <v>608</v>
      </c>
      <c r="Z4596">
        <f>VLOOKUP($A4596,List2,5,FALSE)</f>
        <v>934</v>
      </c>
      <c r="AA4596">
        <f>VLOOKUP($A4596,List2,6,FALSE)</f>
        <v>991</v>
      </c>
      <c r="AB4596">
        <f>VLOOKUP($A4596,List2,7,FALSE)</f>
        <v>8840</v>
      </c>
      <c r="AC4596">
        <f>VLOOKUP($A4596,List2,8,FALSE)</f>
        <v>7437</v>
      </c>
      <c r="AD4596">
        <f>VLOOKUP($A4596,List2,9,FALSE)</f>
        <v>14028</v>
      </c>
      <c r="AE4596">
        <f>VLOOKUP($A4596,List2,10,FALSE)</f>
        <v>11454</v>
      </c>
    </row>
    <row r="4597" spans="1:31" x14ac:dyDescent="0.3">
      <c r="A4597" t="s">
        <v>4596</v>
      </c>
      <c r="B4597">
        <v>63</v>
      </c>
      <c r="C4597">
        <v>2</v>
      </c>
      <c r="D4597">
        <v>3.1746031746031703E-2</v>
      </c>
      <c r="E4597">
        <v>21</v>
      </c>
      <c r="F4597">
        <v>13</v>
      </c>
      <c r="G4597">
        <v>27</v>
      </c>
      <c r="H4597">
        <v>1.3387096774193501</v>
      </c>
      <c r="I4597">
        <v>1.2096774193548301</v>
      </c>
      <c r="J4597">
        <v>1.43548387096774</v>
      </c>
      <c r="K4597">
        <v>0.44948886102806401</v>
      </c>
      <c r="L4597">
        <v>1146</v>
      </c>
      <c r="M4597">
        <v>309</v>
      </c>
      <c r="N4597">
        <v>617</v>
      </c>
      <c r="O4597">
        <v>0.55308880308880304</v>
      </c>
      <c r="P4597">
        <v>0.149131274131274</v>
      </c>
      <c r="Q4597">
        <v>0.29777992277992199</v>
      </c>
      <c r="R4597">
        <v>9994</v>
      </c>
      <c r="S4597">
        <v>8649</v>
      </c>
      <c r="T4597">
        <v>12623</v>
      </c>
      <c r="U4597">
        <v>10210</v>
      </c>
      <c r="V4597" t="str">
        <f>VLOOKUP($A4597,List2,1,FALSE)</f>
        <v>GCF_000911275.1_ViralProj227005.fna</v>
      </c>
      <c r="W4597">
        <f>VLOOKUP($A4597,List2,2,FALSE)</f>
        <v>1</v>
      </c>
      <c r="X4597">
        <f>VLOOKUP($A4597,List2,3,FALSE)</f>
        <v>0.44769373595231099</v>
      </c>
      <c r="Y4597">
        <f>VLOOKUP($A4597,List2,4,FALSE)</f>
        <v>338</v>
      </c>
      <c r="Z4597">
        <f>VLOOKUP($A4597,List2,5,FALSE)</f>
        <v>1040</v>
      </c>
      <c r="AA4597">
        <f>VLOOKUP($A4597,List2,6,FALSE)</f>
        <v>613</v>
      </c>
      <c r="AB4597">
        <f>VLOOKUP($A4597,List2,7,FALSE)</f>
        <v>9834</v>
      </c>
      <c r="AC4597">
        <f>VLOOKUP($A4597,List2,8,FALSE)</f>
        <v>8491</v>
      </c>
      <c r="AD4597">
        <f>VLOOKUP($A4597,List2,9,FALSE)</f>
        <v>12236</v>
      </c>
      <c r="AE4597">
        <f>VLOOKUP($A4597,List2,10,FALSE)</f>
        <v>10371</v>
      </c>
    </row>
    <row r="4598" spans="1:31" x14ac:dyDescent="0.3">
      <c r="A4598" t="s">
        <v>4597</v>
      </c>
      <c r="B4598">
        <v>50</v>
      </c>
      <c r="C4598">
        <v>3</v>
      </c>
      <c r="D4598">
        <v>0.06</v>
      </c>
      <c r="E4598">
        <v>29</v>
      </c>
      <c r="F4598">
        <v>3</v>
      </c>
      <c r="G4598">
        <v>15</v>
      </c>
      <c r="H4598">
        <v>1.6041666666666601</v>
      </c>
      <c r="I4598">
        <v>1.0625</v>
      </c>
      <c r="J4598">
        <v>1.3125</v>
      </c>
      <c r="K4598">
        <v>0.62470803290342203</v>
      </c>
      <c r="L4598">
        <v>565</v>
      </c>
      <c r="M4598">
        <v>107</v>
      </c>
      <c r="N4598">
        <v>123</v>
      </c>
      <c r="O4598">
        <v>0.71069182389937102</v>
      </c>
      <c r="P4598">
        <v>0.13459119496855301</v>
      </c>
      <c r="Q4598">
        <v>0.15471698113207499</v>
      </c>
      <c r="R4598">
        <v>12309</v>
      </c>
      <c r="S4598">
        <v>12297</v>
      </c>
      <c r="T4598">
        <v>8278</v>
      </c>
      <c r="U4598">
        <v>6504</v>
      </c>
      <c r="V4598" t="str">
        <f>VLOOKUP($A4598,List2,1,FALSE)</f>
        <v>GCF_000911255.1_ViralProj227001.fna</v>
      </c>
      <c r="W4598">
        <f>VLOOKUP($A4598,List2,2,FALSE)</f>
        <v>1</v>
      </c>
      <c r="X4598">
        <f>VLOOKUP($A4598,List2,3,FALSE)</f>
        <v>0.62279435727920296</v>
      </c>
      <c r="Y4598">
        <f>VLOOKUP($A4598,List2,4,FALSE)</f>
        <v>151</v>
      </c>
      <c r="Z4598">
        <f>VLOOKUP($A4598,List2,5,FALSE)</f>
        <v>573</v>
      </c>
      <c r="AA4598">
        <f>VLOOKUP($A4598,List2,6,FALSE)</f>
        <v>139</v>
      </c>
      <c r="AB4598">
        <f>VLOOKUP($A4598,List2,7,FALSE)</f>
        <v>13382</v>
      </c>
      <c r="AC4598">
        <f>VLOOKUP($A4598,List2,8,FALSE)</f>
        <v>13372</v>
      </c>
      <c r="AD4598">
        <f>VLOOKUP($A4598,List2,9,FALSE)</f>
        <v>8984</v>
      </c>
      <c r="AE4598">
        <f>VLOOKUP($A4598,List2,10,FALSE)</f>
        <v>7220</v>
      </c>
    </row>
    <row r="4599" spans="1:31" x14ac:dyDescent="0.3">
      <c r="A4599" t="s">
        <v>4598</v>
      </c>
      <c r="B4599">
        <v>1</v>
      </c>
      <c r="C4599">
        <v>1</v>
      </c>
      <c r="D4599">
        <v>1</v>
      </c>
      <c r="E4599">
        <v>0</v>
      </c>
      <c r="F4599">
        <v>0</v>
      </c>
      <c r="G4599">
        <v>0</v>
      </c>
      <c r="H4599">
        <v>1</v>
      </c>
      <c r="I4599">
        <v>1</v>
      </c>
      <c r="J4599">
        <v>1</v>
      </c>
      <c r="K4599">
        <v>0.43906731192256898</v>
      </c>
      <c r="L4599">
        <v>197</v>
      </c>
      <c r="M4599">
        <v>138</v>
      </c>
      <c r="N4599">
        <v>138</v>
      </c>
      <c r="O4599">
        <v>0.41649048625792801</v>
      </c>
      <c r="P4599">
        <v>0.29175475687103503</v>
      </c>
      <c r="Q4599">
        <v>0.29175475687103503</v>
      </c>
      <c r="R4599">
        <v>2290</v>
      </c>
      <c r="S4599">
        <v>1702</v>
      </c>
      <c r="T4599">
        <v>2924</v>
      </c>
      <c r="U4599">
        <v>2176</v>
      </c>
      <c r="V4599" t="str">
        <f>VLOOKUP($A4599,List2,1,FALSE)</f>
        <v>GCF_000911235.1_ViralProj226728.fna</v>
      </c>
      <c r="W4599">
        <f>VLOOKUP($A4599,List2,2,FALSE)</f>
        <v>1</v>
      </c>
      <c r="X4599">
        <f>VLOOKUP($A4599,List2,3,FALSE)</f>
        <v>0.44044439696613602</v>
      </c>
      <c r="Y4599">
        <f>VLOOKUP($A4599,List2,4,FALSE)</f>
        <v>143</v>
      </c>
      <c r="Z4599">
        <f>VLOOKUP($A4599,List2,5,FALSE)</f>
        <v>197</v>
      </c>
      <c r="AA4599">
        <f>VLOOKUP($A4599,List2,6,FALSE)</f>
        <v>139</v>
      </c>
      <c r="AB4599">
        <f>VLOOKUP($A4599,List2,7,FALSE)</f>
        <v>2358</v>
      </c>
      <c r="AC4599">
        <f>VLOOKUP($A4599,List2,8,FALSE)</f>
        <v>1765</v>
      </c>
      <c r="AD4599">
        <f>VLOOKUP($A4599,List2,9,FALSE)</f>
        <v>2978</v>
      </c>
      <c r="AE4599">
        <f>VLOOKUP($A4599,List2,10,FALSE)</f>
        <v>2260</v>
      </c>
    </row>
    <row r="4600" spans="1:31" x14ac:dyDescent="0.3">
      <c r="A4600" t="s">
        <v>4599</v>
      </c>
      <c r="B4600">
        <v>122</v>
      </c>
      <c r="C4600">
        <v>5</v>
      </c>
      <c r="D4600">
        <v>4.0983606557376998E-2</v>
      </c>
      <c r="E4600">
        <v>37</v>
      </c>
      <c r="F4600">
        <v>26</v>
      </c>
      <c r="G4600">
        <v>54</v>
      </c>
      <c r="H4600">
        <v>1.3135593220338899</v>
      </c>
      <c r="I4600">
        <v>1.22033898305084</v>
      </c>
      <c r="J4600">
        <v>1.4576271186440599</v>
      </c>
      <c r="K4600">
        <v>0.47856703214162699</v>
      </c>
      <c r="L4600">
        <v>2050</v>
      </c>
      <c r="M4600">
        <v>671</v>
      </c>
      <c r="N4600">
        <v>1260</v>
      </c>
      <c r="O4600">
        <v>0.51494599346897696</v>
      </c>
      <c r="P4600">
        <v>0.16855061542326</v>
      </c>
      <c r="Q4600">
        <v>0.31650339110776099</v>
      </c>
      <c r="R4600">
        <v>24172</v>
      </c>
      <c r="S4600">
        <v>21702</v>
      </c>
      <c r="T4600">
        <v>27107</v>
      </c>
      <c r="U4600">
        <v>22876</v>
      </c>
      <c r="V4600" t="str">
        <f>VLOOKUP($A4600,List2,1,FALSE)</f>
        <v>GCF_000911215.1_ViralProj226250.fna</v>
      </c>
      <c r="W4600">
        <f>VLOOKUP($A4600,List2,2,FALSE)</f>
        <v>1</v>
      </c>
      <c r="X4600">
        <f>VLOOKUP($A4600,List2,3,FALSE)</f>
        <v>0.46722647809860501</v>
      </c>
      <c r="Y4600">
        <f>VLOOKUP($A4600,List2,4,FALSE)</f>
        <v>829</v>
      </c>
      <c r="Z4600">
        <f>VLOOKUP($A4600,List2,5,FALSE)</f>
        <v>1978</v>
      </c>
      <c r="AA4600">
        <f>VLOOKUP($A4600,List2,6,FALSE)</f>
        <v>1414</v>
      </c>
      <c r="AB4600">
        <f>VLOOKUP($A4600,List2,7,FALSE)</f>
        <v>23739</v>
      </c>
      <c r="AC4600">
        <f>VLOOKUP($A4600,List2,8,FALSE)</f>
        <v>23834</v>
      </c>
      <c r="AD4600">
        <f>VLOOKUP($A4600,List2,9,FALSE)</f>
        <v>27115</v>
      </c>
      <c r="AE4600">
        <f>VLOOKUP($A4600,List2,10,FALSE)</f>
        <v>27132</v>
      </c>
    </row>
    <row r="4601" spans="1:31" x14ac:dyDescent="0.3">
      <c r="A4601" t="s">
        <v>4600</v>
      </c>
      <c r="B4601">
        <v>10</v>
      </c>
      <c r="C4601">
        <v>1</v>
      </c>
      <c r="D4601">
        <v>0.1</v>
      </c>
      <c r="E4601">
        <v>2</v>
      </c>
      <c r="F4601">
        <v>3</v>
      </c>
      <c r="G4601">
        <v>4</v>
      </c>
      <c r="H4601">
        <v>1.2</v>
      </c>
      <c r="I4601">
        <v>1.3</v>
      </c>
      <c r="J4601">
        <v>1.4</v>
      </c>
      <c r="K4601">
        <v>0.42224440474939501</v>
      </c>
      <c r="L4601">
        <v>483</v>
      </c>
      <c r="M4601">
        <v>216</v>
      </c>
      <c r="N4601">
        <v>389</v>
      </c>
      <c r="O4601">
        <v>0.44393382352941102</v>
      </c>
      <c r="P4601">
        <v>0.19852941176470501</v>
      </c>
      <c r="Q4601">
        <v>0.35753676470588203</v>
      </c>
      <c r="R4601">
        <v>4855</v>
      </c>
      <c r="S4601">
        <v>3182</v>
      </c>
      <c r="T4601">
        <v>6097</v>
      </c>
      <c r="U4601">
        <v>4900</v>
      </c>
      <c r="V4601" t="str">
        <f>VLOOKUP($A4601,List2,1,FALSE)</f>
        <v>GCF_000911195.1_ViralMultiSegProj226021.fna</v>
      </c>
      <c r="W4601">
        <f>VLOOKUP($A4601,List2,2,FALSE)</f>
        <v>10</v>
      </c>
      <c r="X4601">
        <f>VLOOKUP($A4601,List2,3,FALSE)</f>
        <v>0.42268301296604599</v>
      </c>
      <c r="Y4601">
        <f>VLOOKUP($A4601,List2,4,FALSE)</f>
        <v>216</v>
      </c>
      <c r="Z4601">
        <f>VLOOKUP($A4601,List2,5,FALSE)</f>
        <v>479</v>
      </c>
      <c r="AA4601">
        <f>VLOOKUP($A4601,List2,6,FALSE)</f>
        <v>405</v>
      </c>
      <c r="AB4601">
        <f>VLOOKUP($A4601,List2,7,FALSE)</f>
        <v>5021</v>
      </c>
      <c r="AC4601">
        <f>VLOOKUP($A4601,List2,8,FALSE)</f>
        <v>3357</v>
      </c>
      <c r="AD4601">
        <f>VLOOKUP($A4601,List2,9,FALSE)</f>
        <v>6336</v>
      </c>
      <c r="AE4601">
        <f>VLOOKUP($A4601,List2,10,FALSE)</f>
        <v>5107</v>
      </c>
    </row>
    <row r="4602" spans="1:31" x14ac:dyDescent="0.3">
      <c r="A4602" t="s">
        <v>4601</v>
      </c>
      <c r="B4602">
        <v>2</v>
      </c>
      <c r="C4602">
        <v>1</v>
      </c>
      <c r="D4602">
        <v>0.5</v>
      </c>
      <c r="E4602">
        <v>0</v>
      </c>
      <c r="F4602">
        <v>0</v>
      </c>
      <c r="G4602">
        <v>1</v>
      </c>
      <c r="H4602">
        <v>1</v>
      </c>
      <c r="I4602">
        <v>1</v>
      </c>
      <c r="J4602">
        <v>1.5</v>
      </c>
      <c r="K4602">
        <v>0.46943691659138798</v>
      </c>
      <c r="L4602">
        <v>57</v>
      </c>
      <c r="M4602">
        <v>24</v>
      </c>
      <c r="N4602">
        <v>37</v>
      </c>
      <c r="O4602">
        <v>0.483050847457627</v>
      </c>
      <c r="P4602">
        <v>0.20338983050847401</v>
      </c>
      <c r="Q4602">
        <v>0.31355932203389802</v>
      </c>
      <c r="R4602">
        <v>585</v>
      </c>
      <c r="S4602">
        <v>974</v>
      </c>
      <c r="T4602">
        <v>839</v>
      </c>
      <c r="U4602">
        <v>923</v>
      </c>
      <c r="V4602" t="str">
        <f>VLOOKUP($A4602,List2,1,FALSE)</f>
        <v>GCF_000911175.1_ViralMultiSegProj225924.fna</v>
      </c>
      <c r="W4602">
        <f>VLOOKUP($A4602,List2,2,FALSE)</f>
        <v>2</v>
      </c>
      <c r="X4602">
        <f>VLOOKUP($A4602,List2,3,FALSE)</f>
        <v>0.455616438356164</v>
      </c>
      <c r="Y4602">
        <f>VLOOKUP($A4602,List2,4,FALSE)</f>
        <v>25</v>
      </c>
      <c r="Z4602">
        <f>VLOOKUP($A4602,List2,5,FALSE)</f>
        <v>61</v>
      </c>
      <c r="AA4602">
        <f>VLOOKUP($A4602,List2,6,FALSE)</f>
        <v>46</v>
      </c>
      <c r="AB4602">
        <f>VLOOKUP($A4602,List2,7,FALSE)</f>
        <v>615</v>
      </c>
      <c r="AC4602">
        <f>VLOOKUP($A4602,List2,8,FALSE)</f>
        <v>1048</v>
      </c>
      <c r="AD4602">
        <f>VLOOKUP($A4602,List2,9,FALSE)</f>
        <v>954</v>
      </c>
      <c r="AE4602">
        <f>VLOOKUP($A4602,List2,10,FALSE)</f>
        <v>1033</v>
      </c>
    </row>
    <row r="4603" spans="1:31" x14ac:dyDescent="0.3">
      <c r="A4603" t="s">
        <v>4602</v>
      </c>
      <c r="B4603">
        <v>1</v>
      </c>
      <c r="C4603">
        <v>1</v>
      </c>
      <c r="D4603">
        <v>1</v>
      </c>
      <c r="E4603">
        <v>0</v>
      </c>
      <c r="F4603">
        <v>0</v>
      </c>
      <c r="G4603">
        <v>0</v>
      </c>
      <c r="H4603">
        <v>1</v>
      </c>
      <c r="I4603">
        <v>1</v>
      </c>
      <c r="J4603">
        <v>1</v>
      </c>
      <c r="K4603">
        <v>0.37512426819838701</v>
      </c>
      <c r="L4603">
        <v>183</v>
      </c>
      <c r="M4603">
        <v>186</v>
      </c>
      <c r="N4603">
        <v>222</v>
      </c>
      <c r="O4603">
        <v>0.30964467005076102</v>
      </c>
      <c r="P4603">
        <v>0.31472081218274101</v>
      </c>
      <c r="Q4603">
        <v>0.37563451776649698</v>
      </c>
      <c r="R4603">
        <v>1758</v>
      </c>
      <c r="S4603">
        <v>1638</v>
      </c>
      <c r="T4603">
        <v>3009</v>
      </c>
      <c r="U4603">
        <v>2648</v>
      </c>
      <c r="V4603" t="str">
        <f>VLOOKUP($A4603,List2,1,FALSE)</f>
        <v>GCF_000911155.1_ViralProj225920.fna</v>
      </c>
      <c r="W4603">
        <f>VLOOKUP($A4603,List2,2,FALSE)</f>
        <v>1</v>
      </c>
      <c r="X4603">
        <f>VLOOKUP($A4603,List2,3,FALSE)</f>
        <v>0.37338222605694499</v>
      </c>
      <c r="Y4603">
        <f>VLOOKUP($A4603,List2,4,FALSE)</f>
        <v>187</v>
      </c>
      <c r="Z4603">
        <f>VLOOKUP($A4603,List2,5,FALSE)</f>
        <v>175</v>
      </c>
      <c r="AA4603">
        <f>VLOOKUP($A4603,List2,6,FALSE)</f>
        <v>228</v>
      </c>
      <c r="AB4603">
        <f>VLOOKUP($A4603,List2,7,FALSE)</f>
        <v>1797</v>
      </c>
      <c r="AC4603">
        <f>VLOOKUP($A4603,List2,8,FALSE)</f>
        <v>1665</v>
      </c>
      <c r="AD4603">
        <f>VLOOKUP($A4603,List2,9,FALSE)</f>
        <v>3073</v>
      </c>
      <c r="AE4603">
        <f>VLOOKUP($A4603,List2,10,FALSE)</f>
        <v>2737</v>
      </c>
    </row>
    <row r="4604" spans="1:31" x14ac:dyDescent="0.3">
      <c r="A4604" t="s">
        <v>4603</v>
      </c>
      <c r="B4604">
        <v>1</v>
      </c>
      <c r="C4604">
        <v>1</v>
      </c>
      <c r="D4604">
        <v>1</v>
      </c>
      <c r="E4604">
        <v>0</v>
      </c>
      <c r="F4604">
        <v>0</v>
      </c>
      <c r="G4604">
        <v>0</v>
      </c>
      <c r="H4604">
        <v>1</v>
      </c>
      <c r="I4604">
        <v>1</v>
      </c>
      <c r="J4604">
        <v>1</v>
      </c>
      <c r="K4604">
        <v>0.39824945295404801</v>
      </c>
      <c r="L4604">
        <v>15</v>
      </c>
      <c r="M4604">
        <v>5</v>
      </c>
      <c r="N4604">
        <v>6</v>
      </c>
      <c r="O4604">
        <v>0.57692307692307598</v>
      </c>
      <c r="P4604">
        <v>0.19230769230769201</v>
      </c>
      <c r="Q4604">
        <v>0.23076923076923</v>
      </c>
      <c r="R4604">
        <v>103</v>
      </c>
      <c r="S4604">
        <v>79</v>
      </c>
      <c r="T4604">
        <v>147</v>
      </c>
      <c r="U4604">
        <v>128</v>
      </c>
      <c r="V4604" t="str">
        <f>VLOOKUP($A4604,List2,1,FALSE)</f>
        <v>GCF_000843905.1_ViralProj14441.fna</v>
      </c>
      <c r="W4604">
        <f>VLOOKUP($A4604,List2,2,FALSE)</f>
        <v>1</v>
      </c>
      <c r="X4604">
        <f>VLOOKUP($A4604,List2,3,FALSE)</f>
        <v>0.40100791936645003</v>
      </c>
      <c r="Y4604">
        <f>VLOOKUP($A4604,List2,4,FALSE)</f>
        <v>9</v>
      </c>
      <c r="Z4604">
        <f>VLOOKUP($A4604,List2,5,FALSE)</f>
        <v>31</v>
      </c>
      <c r="AA4604">
        <f>VLOOKUP($A4604,List2,6,FALSE)</f>
        <v>34</v>
      </c>
      <c r="AB4604">
        <f>VLOOKUP($A4604,List2,7,FALSE)</f>
        <v>285</v>
      </c>
      <c r="AC4604">
        <f>VLOOKUP($A4604,List2,8,FALSE)</f>
        <v>272</v>
      </c>
      <c r="AD4604">
        <f>VLOOKUP($A4604,List2,9,FALSE)</f>
        <v>481</v>
      </c>
      <c r="AE4604">
        <f>VLOOKUP($A4604,List2,10,FALSE)</f>
        <v>351</v>
      </c>
    </row>
    <row r="4605" spans="1:31" x14ac:dyDescent="0.3">
      <c r="A4605" t="s">
        <v>4604</v>
      </c>
      <c r="B4605">
        <v>6</v>
      </c>
      <c r="C4605">
        <v>1</v>
      </c>
      <c r="D4605">
        <v>0.16666666666666599</v>
      </c>
      <c r="E4605">
        <v>2</v>
      </c>
      <c r="F4605">
        <v>0</v>
      </c>
      <c r="G4605">
        <v>3</v>
      </c>
      <c r="H4605">
        <v>1.3333333333333299</v>
      </c>
      <c r="I4605">
        <v>1</v>
      </c>
      <c r="J4605">
        <v>1.5</v>
      </c>
      <c r="K4605">
        <v>0.39336998440961601</v>
      </c>
      <c r="L4605">
        <v>289</v>
      </c>
      <c r="M4605">
        <v>166</v>
      </c>
      <c r="N4605">
        <v>222</v>
      </c>
      <c r="O4605">
        <v>0.42688330871491798</v>
      </c>
      <c r="P4605">
        <v>0.24519940915805</v>
      </c>
      <c r="Q4605">
        <v>0.32791728212703097</v>
      </c>
      <c r="R4605">
        <v>2539</v>
      </c>
      <c r="S4605">
        <v>2255</v>
      </c>
      <c r="T4605">
        <v>3955</v>
      </c>
      <c r="U4605">
        <v>3438</v>
      </c>
      <c r="V4605" t="str">
        <f>VLOOKUP($A4605,List2,1,FALSE)</f>
        <v>GCF_000911135.1_ViralProj224247.fna</v>
      </c>
      <c r="W4605">
        <f>VLOOKUP($A4605,List2,2,FALSE)</f>
        <v>1</v>
      </c>
      <c r="X4605">
        <f>VLOOKUP($A4605,List2,3,FALSE)</f>
        <v>0.38917810380186102</v>
      </c>
      <c r="Y4605">
        <f>VLOOKUP($A4605,List2,4,FALSE)</f>
        <v>170</v>
      </c>
      <c r="Z4605">
        <f>VLOOKUP($A4605,List2,5,FALSE)</f>
        <v>285</v>
      </c>
      <c r="AA4605">
        <f>VLOOKUP($A4605,List2,6,FALSE)</f>
        <v>234</v>
      </c>
      <c r="AB4605">
        <f>VLOOKUP($A4605,List2,7,FALSE)</f>
        <v>2600</v>
      </c>
      <c r="AC4605">
        <f>VLOOKUP($A4605,List2,8,FALSE)</f>
        <v>2334</v>
      </c>
      <c r="AD4605">
        <f>VLOOKUP($A4605,List2,9,FALSE)</f>
        <v>4153</v>
      </c>
      <c r="AE4605">
        <f>VLOOKUP($A4605,List2,10,FALSE)</f>
        <v>3591</v>
      </c>
    </row>
    <row r="4606" spans="1:31" x14ac:dyDescent="0.3">
      <c r="A4606" t="s">
        <v>4605</v>
      </c>
      <c r="B4606">
        <v>5</v>
      </c>
      <c r="C4606">
        <v>1</v>
      </c>
      <c r="D4606">
        <v>0.2</v>
      </c>
      <c r="E4606">
        <v>2</v>
      </c>
      <c r="F4606">
        <v>0</v>
      </c>
      <c r="G4606">
        <v>2</v>
      </c>
      <c r="H4606">
        <v>1.4</v>
      </c>
      <c r="I4606">
        <v>1</v>
      </c>
      <c r="J4606">
        <v>1.4</v>
      </c>
      <c r="K4606">
        <v>0.450965543354789</v>
      </c>
      <c r="L4606">
        <v>107</v>
      </c>
      <c r="M4606">
        <v>62</v>
      </c>
      <c r="N4606">
        <v>83</v>
      </c>
      <c r="O4606">
        <v>0.42460317460317398</v>
      </c>
      <c r="P4606">
        <v>0.24603174603174599</v>
      </c>
      <c r="Q4606">
        <v>0.32936507936507903</v>
      </c>
      <c r="R4606">
        <v>1236</v>
      </c>
      <c r="S4606">
        <v>1146</v>
      </c>
      <c r="T4606">
        <v>1507</v>
      </c>
      <c r="U4606">
        <v>1393</v>
      </c>
      <c r="V4606" t="str">
        <f>VLOOKUP($A4606,List2,1,FALSE)</f>
        <v>GCF_000911115.1_ViralProj222309.fna</v>
      </c>
      <c r="W4606">
        <f>VLOOKUP($A4606,List2,2,FALSE)</f>
        <v>1</v>
      </c>
      <c r="X4606">
        <f>VLOOKUP($A4606,List2,3,FALSE)</f>
        <v>0.429245283018867</v>
      </c>
      <c r="Y4606">
        <f>VLOOKUP($A4606,List2,4,FALSE)</f>
        <v>61</v>
      </c>
      <c r="Z4606">
        <f>VLOOKUP($A4606,List2,5,FALSE)</f>
        <v>97</v>
      </c>
      <c r="AA4606">
        <f>VLOOKUP($A4606,List2,6,FALSE)</f>
        <v>107</v>
      </c>
      <c r="AB4606">
        <f>VLOOKUP($A4606,List2,7,FALSE)</f>
        <v>1203</v>
      </c>
      <c r="AC4606">
        <f>VLOOKUP($A4606,List2,8,FALSE)</f>
        <v>1254</v>
      </c>
      <c r="AD4606">
        <f>VLOOKUP($A4606,List2,9,FALSE)</f>
        <v>1569</v>
      </c>
      <c r="AE4606">
        <f>VLOOKUP($A4606,List2,10,FALSE)</f>
        <v>1698</v>
      </c>
    </row>
    <row r="4607" spans="1:31" x14ac:dyDescent="0.3">
      <c r="A4607" t="s">
        <v>4606</v>
      </c>
      <c r="B4607">
        <v>4</v>
      </c>
      <c r="C4607">
        <v>1</v>
      </c>
      <c r="D4607">
        <v>0.25</v>
      </c>
      <c r="E4607">
        <v>1</v>
      </c>
      <c r="F4607">
        <v>0</v>
      </c>
      <c r="G4607">
        <v>2</v>
      </c>
      <c r="H4607">
        <v>1.25</v>
      </c>
      <c r="I4607">
        <v>1</v>
      </c>
      <c r="J4607">
        <v>1.5</v>
      </c>
      <c r="K4607">
        <v>0.442821017139645</v>
      </c>
      <c r="L4607">
        <v>161</v>
      </c>
      <c r="M4607">
        <v>52</v>
      </c>
      <c r="N4607">
        <v>107</v>
      </c>
      <c r="O4607">
        <v>0.50312500000000004</v>
      </c>
      <c r="P4607">
        <v>0.16250000000000001</v>
      </c>
      <c r="Q4607">
        <v>0.33437499999999998</v>
      </c>
      <c r="R4607">
        <v>1653</v>
      </c>
      <c r="S4607">
        <v>1499</v>
      </c>
      <c r="T4607">
        <v>2415</v>
      </c>
      <c r="U4607">
        <v>1551</v>
      </c>
      <c r="V4607" t="str">
        <f>VLOOKUP($A4607,List2,1,FALSE)</f>
        <v>GCF_000911095.1_ViralProj219627.fna</v>
      </c>
      <c r="W4607">
        <f>VLOOKUP($A4607,List2,2,FALSE)</f>
        <v>1</v>
      </c>
      <c r="X4607">
        <f>VLOOKUP($A4607,List2,3,FALSE)</f>
        <v>0.43646701044559</v>
      </c>
      <c r="Y4607">
        <f>VLOOKUP($A4607,List2,4,FALSE)</f>
        <v>65</v>
      </c>
      <c r="Z4607">
        <f>VLOOKUP($A4607,List2,5,FALSE)</f>
        <v>169</v>
      </c>
      <c r="AA4607">
        <f>VLOOKUP($A4607,List2,6,FALSE)</f>
        <v>120</v>
      </c>
      <c r="AB4607">
        <f>VLOOKUP($A4607,List2,7,FALSE)</f>
        <v>1768</v>
      </c>
      <c r="AC4607">
        <f>VLOOKUP($A4607,List2,8,FALSE)</f>
        <v>1533</v>
      </c>
      <c r="AD4607">
        <f>VLOOKUP($A4607,List2,9,FALSE)</f>
        <v>2500</v>
      </c>
      <c r="AE4607">
        <f>VLOOKUP($A4607,List2,10,FALSE)</f>
        <v>1762</v>
      </c>
    </row>
    <row r="4608" spans="1:31" x14ac:dyDescent="0.3">
      <c r="A4608" t="s">
        <v>4607</v>
      </c>
      <c r="B4608">
        <v>98</v>
      </c>
      <c r="C4608">
        <v>4</v>
      </c>
      <c r="D4608">
        <v>4.08163265306122E-2</v>
      </c>
      <c r="E4608">
        <v>59</v>
      </c>
      <c r="F4608">
        <v>19</v>
      </c>
      <c r="G4608">
        <v>16</v>
      </c>
      <c r="H4608">
        <v>1.62105263157894</v>
      </c>
      <c r="I4608">
        <v>1.2</v>
      </c>
      <c r="J4608">
        <v>1.1684210526315699</v>
      </c>
      <c r="K4608">
        <v>0.68814932206374302</v>
      </c>
      <c r="L4608">
        <v>844</v>
      </c>
      <c r="M4608">
        <v>66</v>
      </c>
      <c r="N4608">
        <v>91</v>
      </c>
      <c r="O4608">
        <v>0.84315684315684303</v>
      </c>
      <c r="P4608">
        <v>6.5934065934065894E-2</v>
      </c>
      <c r="Q4608">
        <v>9.0909090909090898E-2</v>
      </c>
      <c r="R4608">
        <v>23467</v>
      </c>
      <c r="S4608">
        <v>23429</v>
      </c>
      <c r="T4608">
        <v>11995</v>
      </c>
      <c r="U4608">
        <v>9257</v>
      </c>
      <c r="V4608" t="str">
        <f>VLOOKUP($A4608,List2,1,FALSE)</f>
        <v>GCF_000911075.1_ViralProj219121.fna</v>
      </c>
      <c r="W4608">
        <f>VLOOKUP($A4608,List2,2,FALSE)</f>
        <v>1</v>
      </c>
      <c r="X4608">
        <f>VLOOKUP($A4608,List2,3,FALSE)</f>
        <v>0.68791822090606203</v>
      </c>
      <c r="Y4608">
        <f>VLOOKUP($A4608,List2,4,FALSE)</f>
        <v>187</v>
      </c>
      <c r="Z4608">
        <f>VLOOKUP($A4608,List2,5,FALSE)</f>
        <v>799</v>
      </c>
      <c r="AA4608">
        <f>VLOOKUP($A4608,List2,6,FALSE)</f>
        <v>114</v>
      </c>
      <c r="AB4608">
        <f>VLOOKUP($A4608,List2,7,FALSE)</f>
        <v>24443</v>
      </c>
      <c r="AC4608">
        <f>VLOOKUP($A4608,List2,8,FALSE)</f>
        <v>23875</v>
      </c>
      <c r="AD4608">
        <f>VLOOKUP($A4608,List2,9,FALSE)</f>
        <v>11177</v>
      </c>
      <c r="AE4608">
        <f>VLOOKUP($A4608,List2,10,FALSE)</f>
        <v>10743</v>
      </c>
    </row>
    <row r="4609" spans="1:31" x14ac:dyDescent="0.3">
      <c r="A4609" t="s">
        <v>4608</v>
      </c>
      <c r="B4609">
        <v>45</v>
      </c>
      <c r="C4609">
        <v>4</v>
      </c>
      <c r="D4609">
        <v>8.8888888888888795E-2</v>
      </c>
      <c r="E4609">
        <v>26</v>
      </c>
      <c r="F4609">
        <v>5</v>
      </c>
      <c r="G4609">
        <v>10</v>
      </c>
      <c r="H4609">
        <v>1.61904761904761</v>
      </c>
      <c r="I4609">
        <v>1.11904761904761</v>
      </c>
      <c r="J4609">
        <v>1.2380952380952299</v>
      </c>
      <c r="K4609">
        <v>0.54869669131376497</v>
      </c>
      <c r="L4609">
        <v>578</v>
      </c>
      <c r="M4609">
        <v>134</v>
      </c>
      <c r="N4609">
        <v>176</v>
      </c>
      <c r="O4609">
        <v>0.65090090090090003</v>
      </c>
      <c r="P4609">
        <v>0.1509009009009</v>
      </c>
      <c r="Q4609">
        <v>0.19819819819819801</v>
      </c>
      <c r="R4609">
        <v>7928</v>
      </c>
      <c r="S4609">
        <v>6765</v>
      </c>
      <c r="T4609">
        <v>5811</v>
      </c>
      <c r="U4609">
        <v>6274</v>
      </c>
      <c r="V4609" t="str">
        <f>VLOOKUP($A4609,List2,1,FALSE)</f>
        <v>GCF_000911055.1_ViralProj219117.fna</v>
      </c>
      <c r="W4609">
        <f>VLOOKUP($A4609,List2,2,FALSE)</f>
        <v>1</v>
      </c>
      <c r="X4609">
        <f>VLOOKUP($A4609,List2,3,FALSE)</f>
        <v>0.53988208186500397</v>
      </c>
      <c r="Y4609">
        <f>VLOOKUP($A4609,List2,4,FALSE)</f>
        <v>280</v>
      </c>
      <c r="Z4609">
        <f>VLOOKUP($A4609,List2,5,FALSE)</f>
        <v>704</v>
      </c>
      <c r="AA4609">
        <f>VLOOKUP($A4609,List2,6,FALSE)</f>
        <v>242</v>
      </c>
      <c r="AB4609">
        <f>VLOOKUP($A4609,List2,7,FALSE)</f>
        <v>10031</v>
      </c>
      <c r="AC4609">
        <f>VLOOKUP($A4609,List2,8,FALSE)</f>
        <v>5902</v>
      </c>
      <c r="AD4609">
        <f>VLOOKUP($A4609,List2,9,FALSE)</f>
        <v>4827</v>
      </c>
      <c r="AE4609">
        <f>VLOOKUP($A4609,List2,10,FALSE)</f>
        <v>8752</v>
      </c>
    </row>
    <row r="4610" spans="1:31" x14ac:dyDescent="0.3">
      <c r="A4610" t="s">
        <v>4609</v>
      </c>
      <c r="B4610">
        <v>151</v>
      </c>
      <c r="C4610">
        <v>3</v>
      </c>
      <c r="D4610">
        <v>1.98675496688741E-2</v>
      </c>
      <c r="E4610">
        <v>99</v>
      </c>
      <c r="F4610">
        <v>26</v>
      </c>
      <c r="G4610">
        <v>23</v>
      </c>
      <c r="H4610">
        <v>1.6644295302013401</v>
      </c>
      <c r="I4610">
        <v>1.1744966442953</v>
      </c>
      <c r="J4610">
        <v>1.15436241610738</v>
      </c>
      <c r="K4610">
        <v>0.63349008382743799</v>
      </c>
      <c r="L4610">
        <v>1096</v>
      </c>
      <c r="M4610">
        <v>151</v>
      </c>
      <c r="N4610">
        <v>141</v>
      </c>
      <c r="O4610">
        <v>0.78962536023054697</v>
      </c>
      <c r="P4610">
        <v>0.10878962536023</v>
      </c>
      <c r="Q4610">
        <v>0.10158501440922101</v>
      </c>
      <c r="R4610">
        <v>22454</v>
      </c>
      <c r="S4610">
        <v>24022</v>
      </c>
      <c r="T4610">
        <v>15024</v>
      </c>
      <c r="U4610">
        <v>11865</v>
      </c>
      <c r="V4610" t="str">
        <f>VLOOKUP($A4610,List2,1,FALSE)</f>
        <v>GCF_000911035.1_ViralProj219113.fna</v>
      </c>
      <c r="W4610">
        <f>VLOOKUP($A4610,List2,2,FALSE)</f>
        <v>1</v>
      </c>
      <c r="X4610">
        <f>VLOOKUP($A4610,List2,3,FALSE)</f>
        <v>0.62993719560760897</v>
      </c>
      <c r="Y4610">
        <f>VLOOKUP($A4610,List2,4,FALSE)</f>
        <v>265</v>
      </c>
      <c r="Z4610">
        <f>VLOOKUP($A4610,List2,5,FALSE)</f>
        <v>1000</v>
      </c>
      <c r="AA4610">
        <f>VLOOKUP($A4610,List2,6,FALSE)</f>
        <v>172</v>
      </c>
      <c r="AB4610">
        <f>VLOOKUP($A4610,List2,7,FALSE)</f>
        <v>22661</v>
      </c>
      <c r="AC4610">
        <f>VLOOKUP($A4610,List2,8,FALSE)</f>
        <v>25584</v>
      </c>
      <c r="AD4610">
        <f>VLOOKUP($A4610,List2,9,FALSE)</f>
        <v>15335</v>
      </c>
      <c r="AE4610">
        <f>VLOOKUP($A4610,List2,10,FALSE)</f>
        <v>13007</v>
      </c>
    </row>
    <row r="4611" spans="1:31" x14ac:dyDescent="0.3">
      <c r="A4611" t="s">
        <v>4610</v>
      </c>
      <c r="B4611">
        <v>45</v>
      </c>
      <c r="C4611">
        <v>5</v>
      </c>
      <c r="D4611">
        <v>0.11111111111111099</v>
      </c>
      <c r="E4611">
        <v>24</v>
      </c>
      <c r="F4611">
        <v>5</v>
      </c>
      <c r="G4611">
        <v>11</v>
      </c>
      <c r="H4611">
        <v>1.58536585365853</v>
      </c>
      <c r="I4611">
        <v>1.1219512195121899</v>
      </c>
      <c r="J4611">
        <v>1.26829268292682</v>
      </c>
      <c r="K4611">
        <v>0.54828660436137</v>
      </c>
      <c r="L4611">
        <v>576</v>
      </c>
      <c r="M4611">
        <v>129</v>
      </c>
      <c r="N4611">
        <v>171</v>
      </c>
      <c r="O4611">
        <v>0.65753424657534199</v>
      </c>
      <c r="P4611">
        <v>0.147260273972602</v>
      </c>
      <c r="Q4611">
        <v>0.19520547945205399</v>
      </c>
      <c r="R4611">
        <v>7964</v>
      </c>
      <c r="S4611">
        <v>6820</v>
      </c>
      <c r="T4611">
        <v>5860</v>
      </c>
      <c r="U4611">
        <v>6320</v>
      </c>
      <c r="V4611" t="str">
        <f>VLOOKUP($A4611,List2,1,FALSE)</f>
        <v>GCF_000911015.1_ViralProj219109.fna</v>
      </c>
      <c r="W4611">
        <f>VLOOKUP($A4611,List2,2,FALSE)</f>
        <v>1</v>
      </c>
      <c r="X4611">
        <f>VLOOKUP($A4611,List2,3,FALSE)</f>
        <v>0.53922899416315995</v>
      </c>
      <c r="Y4611">
        <f>VLOOKUP($A4611,List2,4,FALSE)</f>
        <v>255</v>
      </c>
      <c r="Z4611">
        <f>VLOOKUP($A4611,List2,5,FALSE)</f>
        <v>713</v>
      </c>
      <c r="AA4611">
        <f>VLOOKUP($A4611,List2,6,FALSE)</f>
        <v>224</v>
      </c>
      <c r="AB4611">
        <f>VLOOKUP($A4611,List2,7,FALSE)</f>
        <v>10028</v>
      </c>
      <c r="AC4611">
        <f>VLOOKUP($A4611,List2,8,FALSE)</f>
        <v>5862</v>
      </c>
      <c r="AD4611">
        <f>VLOOKUP($A4611,List2,9,FALSE)</f>
        <v>4830</v>
      </c>
      <c r="AE4611">
        <f>VLOOKUP($A4611,List2,10,FALSE)</f>
        <v>8748</v>
      </c>
    </row>
    <row r="4612" spans="1:31" x14ac:dyDescent="0.3">
      <c r="A4612" t="s">
        <v>4611</v>
      </c>
      <c r="B4612">
        <v>1</v>
      </c>
      <c r="C4612">
        <v>1</v>
      </c>
      <c r="D4612">
        <v>1</v>
      </c>
      <c r="E4612">
        <v>0</v>
      </c>
      <c r="F4612">
        <v>0</v>
      </c>
      <c r="G4612">
        <v>0</v>
      </c>
      <c r="H4612">
        <v>1</v>
      </c>
      <c r="I4612">
        <v>1</v>
      </c>
      <c r="J4612">
        <v>1</v>
      </c>
      <c r="K4612">
        <v>0.44514892362135</v>
      </c>
      <c r="L4612">
        <v>191</v>
      </c>
      <c r="M4612">
        <v>29</v>
      </c>
      <c r="N4612">
        <v>61</v>
      </c>
      <c r="O4612">
        <v>0.67971530249110301</v>
      </c>
      <c r="P4612">
        <v>0.103202846975088</v>
      </c>
      <c r="Q4612">
        <v>0.21708185053380699</v>
      </c>
      <c r="R4612">
        <v>1534</v>
      </c>
      <c r="S4612">
        <v>1485</v>
      </c>
      <c r="T4612">
        <v>1967</v>
      </c>
      <c r="U4612">
        <v>1796</v>
      </c>
      <c r="V4612" t="str">
        <f>VLOOKUP($A4612,List2,1,FALSE)</f>
        <v>GCF_000910995.1_ViralProj219023.fna</v>
      </c>
      <c r="W4612">
        <f>VLOOKUP($A4612,List2,2,FALSE)</f>
        <v>1</v>
      </c>
      <c r="X4612">
        <f>VLOOKUP($A4612,List2,3,FALSE)</f>
        <v>0.43594164456233397</v>
      </c>
      <c r="Y4612">
        <f>VLOOKUP($A4612,List2,4,FALSE)</f>
        <v>38</v>
      </c>
      <c r="Z4612">
        <f>VLOOKUP($A4612,List2,5,FALSE)</f>
        <v>200</v>
      </c>
      <c r="AA4612">
        <f>VLOOKUP($A4612,List2,6,FALSE)</f>
        <v>80</v>
      </c>
      <c r="AB4612">
        <f>VLOOKUP($A4612,List2,7,FALSE)</f>
        <v>1659</v>
      </c>
      <c r="AC4612">
        <f>VLOOKUP($A4612,List2,8,FALSE)</f>
        <v>1628</v>
      </c>
      <c r="AD4612">
        <f>VLOOKUP($A4612,List2,9,FALSE)</f>
        <v>2200</v>
      </c>
      <c r="AE4612">
        <f>VLOOKUP($A4612,List2,10,FALSE)</f>
        <v>2053</v>
      </c>
    </row>
    <row r="4613" spans="1:31" x14ac:dyDescent="0.3">
      <c r="A4613" t="s">
        <v>4612</v>
      </c>
      <c r="B4613">
        <v>3</v>
      </c>
      <c r="C4613">
        <v>1</v>
      </c>
      <c r="D4613">
        <v>0.33333333333333298</v>
      </c>
      <c r="E4613">
        <v>0</v>
      </c>
      <c r="F4613">
        <v>2</v>
      </c>
      <c r="G4613">
        <v>0</v>
      </c>
      <c r="H4613">
        <v>1</v>
      </c>
      <c r="I4613">
        <v>1.6666666666666601</v>
      </c>
      <c r="J4613">
        <v>1</v>
      </c>
      <c r="K4613">
        <v>0.49920458160992598</v>
      </c>
      <c r="L4613">
        <v>207</v>
      </c>
      <c r="M4613">
        <v>66</v>
      </c>
      <c r="N4613">
        <v>95</v>
      </c>
      <c r="O4613">
        <v>0.5625</v>
      </c>
      <c r="P4613">
        <v>0.17934782608695601</v>
      </c>
      <c r="Q4613">
        <v>0.25815217391304301</v>
      </c>
      <c r="R4613">
        <v>2270</v>
      </c>
      <c r="S4613">
        <v>2437</v>
      </c>
      <c r="T4613">
        <v>2592</v>
      </c>
      <c r="U4613">
        <v>2130</v>
      </c>
      <c r="V4613" t="str">
        <f>VLOOKUP($A4613,List2,1,FALSE)</f>
        <v>GCF_000910975.1_ViralProj218014.fna</v>
      </c>
      <c r="W4613">
        <f>VLOOKUP($A4613,List2,2,FALSE)</f>
        <v>1</v>
      </c>
      <c r="X4613">
        <f>VLOOKUP($A4613,List2,3,FALSE)</f>
        <v>0.49926427310182397</v>
      </c>
      <c r="Y4613">
        <f>VLOOKUP($A4613,List2,4,FALSE)</f>
        <v>46</v>
      </c>
      <c r="Z4613">
        <f>VLOOKUP($A4613,List2,5,FALSE)</f>
        <v>139</v>
      </c>
      <c r="AA4613">
        <f>VLOOKUP($A4613,List2,6,FALSE)</f>
        <v>67</v>
      </c>
      <c r="AB4613">
        <f>VLOOKUP($A4613,List2,7,FALSE)</f>
        <v>1644</v>
      </c>
      <c r="AC4613">
        <f>VLOOKUP($A4613,List2,8,FALSE)</f>
        <v>1749</v>
      </c>
      <c r="AD4613">
        <f>VLOOKUP($A4613,List2,9,FALSE)</f>
        <v>1879</v>
      </c>
      <c r="AE4613">
        <f>VLOOKUP($A4613,List2,10,FALSE)</f>
        <v>1524</v>
      </c>
    </row>
    <row r="4614" spans="1:31" x14ac:dyDescent="0.3">
      <c r="A4614" t="s">
        <v>4613</v>
      </c>
      <c r="B4614">
        <v>7</v>
      </c>
      <c r="C4614">
        <v>1</v>
      </c>
      <c r="D4614">
        <v>0.14285714285714199</v>
      </c>
      <c r="E4614">
        <v>3</v>
      </c>
      <c r="F4614">
        <v>1</v>
      </c>
      <c r="G4614">
        <v>2</v>
      </c>
      <c r="H4614">
        <v>1.4285714285714199</v>
      </c>
      <c r="I4614">
        <v>1.1428571428571399</v>
      </c>
      <c r="J4614">
        <v>1.28571428571428</v>
      </c>
      <c r="K4614">
        <v>0.43386101422055201</v>
      </c>
      <c r="L4614">
        <v>57</v>
      </c>
      <c r="M4614">
        <v>31</v>
      </c>
      <c r="N4614">
        <v>75</v>
      </c>
      <c r="O4614">
        <v>0.34969325153374198</v>
      </c>
      <c r="P4614">
        <v>0.190184049079754</v>
      </c>
      <c r="Q4614">
        <v>0.46012269938650302</v>
      </c>
      <c r="R4614">
        <v>756</v>
      </c>
      <c r="S4614">
        <v>861</v>
      </c>
      <c r="T4614">
        <v>1145</v>
      </c>
      <c r="U4614">
        <v>965</v>
      </c>
      <c r="V4614" t="str">
        <f>VLOOKUP($A4614,List2,1,FALSE)</f>
        <v>GCF_000910955.1_ViralProj217879.fna</v>
      </c>
      <c r="W4614">
        <f>VLOOKUP($A4614,List2,2,FALSE)</f>
        <v>1</v>
      </c>
      <c r="X4614">
        <f>VLOOKUP($A4614,List2,3,FALSE)</f>
        <v>0.41591645660784998</v>
      </c>
      <c r="Y4614">
        <f>VLOOKUP($A4614,List2,4,FALSE)</f>
        <v>26</v>
      </c>
      <c r="Z4614">
        <f>VLOOKUP($A4614,List2,5,FALSE)</f>
        <v>65</v>
      </c>
      <c r="AA4614">
        <f>VLOOKUP($A4614,List2,6,FALSE)</f>
        <v>51</v>
      </c>
      <c r="AB4614">
        <f>VLOOKUP($A4614,List2,7,FALSE)</f>
        <v>616</v>
      </c>
      <c r="AC4614">
        <f>VLOOKUP($A4614,List2,8,FALSE)</f>
        <v>539</v>
      </c>
      <c r="AD4614">
        <f>VLOOKUP($A4614,List2,9,FALSE)</f>
        <v>734</v>
      </c>
      <c r="AE4614">
        <f>VLOOKUP($A4614,List2,10,FALSE)</f>
        <v>888</v>
      </c>
    </row>
    <row r="4615" spans="1:31" x14ac:dyDescent="0.3">
      <c r="A4615" t="s">
        <v>4614</v>
      </c>
      <c r="B4615">
        <v>5</v>
      </c>
      <c r="C4615">
        <v>1</v>
      </c>
      <c r="D4615">
        <v>0.2</v>
      </c>
      <c r="E4615">
        <v>0</v>
      </c>
      <c r="F4615">
        <v>3</v>
      </c>
      <c r="G4615">
        <v>1</v>
      </c>
      <c r="H4615">
        <v>1</v>
      </c>
      <c r="I4615">
        <v>1.6</v>
      </c>
      <c r="J4615">
        <v>1.2</v>
      </c>
      <c r="K4615">
        <v>0.56323529411764695</v>
      </c>
      <c r="L4615">
        <v>55</v>
      </c>
      <c r="M4615">
        <v>13</v>
      </c>
      <c r="N4615">
        <v>21</v>
      </c>
      <c r="O4615">
        <v>0.61797752808988704</v>
      </c>
      <c r="P4615">
        <v>0.14606741573033699</v>
      </c>
      <c r="Q4615">
        <v>0.235955056179775</v>
      </c>
      <c r="R4615">
        <v>776</v>
      </c>
      <c r="S4615">
        <v>756</v>
      </c>
      <c r="T4615">
        <v>627</v>
      </c>
      <c r="U4615">
        <v>561</v>
      </c>
      <c r="V4615" t="str">
        <f>VLOOKUP($A4615,List2,1,FALSE)</f>
        <v>GCF_000843885.1_ViralProj14437.fna</v>
      </c>
      <c r="W4615">
        <f>VLOOKUP($A4615,List2,2,FALSE)</f>
        <v>1</v>
      </c>
      <c r="X4615">
        <f>VLOOKUP($A4615,List2,3,FALSE)</f>
        <v>0.55707986281234601</v>
      </c>
      <c r="Y4615">
        <f>VLOOKUP($A4615,List2,4,FALSE)</f>
        <v>13</v>
      </c>
      <c r="Z4615">
        <f>VLOOKUP($A4615,List2,5,FALSE)</f>
        <v>44</v>
      </c>
      <c r="AA4615">
        <f>VLOOKUP($A4615,List2,6,FALSE)</f>
        <v>20</v>
      </c>
      <c r="AB4615">
        <f>VLOOKUP($A4615,List2,7,FALSE)</f>
        <v>588</v>
      </c>
      <c r="AC4615">
        <f>VLOOKUP($A4615,List2,8,FALSE)</f>
        <v>549</v>
      </c>
      <c r="AD4615">
        <f>VLOOKUP($A4615,List2,9,FALSE)</f>
        <v>464</v>
      </c>
      <c r="AE4615">
        <f>VLOOKUP($A4615,List2,10,FALSE)</f>
        <v>440</v>
      </c>
    </row>
    <row r="4616" spans="1:31" x14ac:dyDescent="0.3">
      <c r="A4616" t="s">
        <v>4615</v>
      </c>
      <c r="B4616">
        <v>3</v>
      </c>
      <c r="C4616">
        <v>1</v>
      </c>
      <c r="D4616">
        <v>0.33333333333333298</v>
      </c>
      <c r="E4616">
        <v>1</v>
      </c>
      <c r="F4616">
        <v>0</v>
      </c>
      <c r="G4616">
        <v>1</v>
      </c>
      <c r="H4616">
        <v>1.3333333333333299</v>
      </c>
      <c r="I4616">
        <v>1</v>
      </c>
      <c r="J4616">
        <v>1.3333333333333299</v>
      </c>
      <c r="K4616">
        <v>0.51658022945151605</v>
      </c>
      <c r="L4616">
        <v>120</v>
      </c>
      <c r="M4616">
        <v>54</v>
      </c>
      <c r="N4616">
        <v>77</v>
      </c>
      <c r="O4616">
        <v>0.47808764940239001</v>
      </c>
      <c r="P4616">
        <v>0.21513944223107501</v>
      </c>
      <c r="Q4616">
        <v>0.30677290836653298</v>
      </c>
      <c r="R4616">
        <v>1708</v>
      </c>
      <c r="S4616">
        <v>1579</v>
      </c>
      <c r="T4616">
        <v>1498</v>
      </c>
      <c r="U4616">
        <v>1578</v>
      </c>
      <c r="V4616" t="str">
        <f>VLOOKUP($A4616,List2,1,FALSE)</f>
        <v>GCF_000910935.1_ViralProj215864.fna</v>
      </c>
      <c r="W4616">
        <f>VLOOKUP($A4616,List2,2,FALSE)</f>
        <v>1</v>
      </c>
      <c r="X4616">
        <f>VLOOKUP($A4616,List2,3,FALSE)</f>
        <v>0.51295336787564705</v>
      </c>
      <c r="Y4616">
        <f>VLOOKUP($A4616,List2,4,FALSE)</f>
        <v>54</v>
      </c>
      <c r="Z4616">
        <f>VLOOKUP($A4616,List2,5,FALSE)</f>
        <v>103</v>
      </c>
      <c r="AA4616">
        <f>VLOOKUP($A4616,List2,6,FALSE)</f>
        <v>64</v>
      </c>
      <c r="AB4616">
        <f>VLOOKUP($A4616,List2,7,FALSE)</f>
        <v>1450</v>
      </c>
      <c r="AC4616">
        <f>VLOOKUP($A4616,List2,8,FALSE)</f>
        <v>1322</v>
      </c>
      <c r="AD4616">
        <f>VLOOKUP($A4616,List2,9,FALSE)</f>
        <v>1276</v>
      </c>
      <c r="AE4616">
        <f>VLOOKUP($A4616,List2,10,FALSE)</f>
        <v>1356</v>
      </c>
    </row>
    <row r="4617" spans="1:31" x14ac:dyDescent="0.3">
      <c r="A4617" t="s">
        <v>4616</v>
      </c>
      <c r="B4617">
        <v>53</v>
      </c>
      <c r="C4617">
        <v>3</v>
      </c>
      <c r="D4617">
        <v>5.6603773584905599E-2</v>
      </c>
      <c r="E4617">
        <v>31</v>
      </c>
      <c r="F4617">
        <v>5</v>
      </c>
      <c r="G4617">
        <v>14</v>
      </c>
      <c r="H4617">
        <v>1.6078431372549</v>
      </c>
      <c r="I4617">
        <v>1.0980392156862699</v>
      </c>
      <c r="J4617">
        <v>1.2745098039215601</v>
      </c>
      <c r="K4617">
        <v>0.62413136483913201</v>
      </c>
      <c r="L4617">
        <v>608</v>
      </c>
      <c r="M4617">
        <v>120</v>
      </c>
      <c r="N4617">
        <v>122</v>
      </c>
      <c r="O4617">
        <v>0.71529411764705797</v>
      </c>
      <c r="P4617">
        <v>0.14117647058823499</v>
      </c>
      <c r="Q4617">
        <v>0.14352941176470499</v>
      </c>
      <c r="R4617">
        <v>12627</v>
      </c>
      <c r="S4617">
        <v>12611</v>
      </c>
      <c r="T4617">
        <v>8499</v>
      </c>
      <c r="U4617">
        <v>6700</v>
      </c>
      <c r="V4617" t="str">
        <f>VLOOKUP($A4617,List2,1,FALSE)</f>
        <v>GCF_000910915.1_ViralProj215673.fna</v>
      </c>
      <c r="W4617">
        <f>VLOOKUP($A4617,List2,2,FALSE)</f>
        <v>1</v>
      </c>
      <c r="X4617">
        <f>VLOOKUP($A4617,List2,3,FALSE)</f>
        <v>0.62138775510204003</v>
      </c>
      <c r="Y4617">
        <f>VLOOKUP($A4617,List2,4,FALSE)</f>
        <v>161</v>
      </c>
      <c r="Z4617">
        <f>VLOOKUP($A4617,List2,5,FALSE)</f>
        <v>611</v>
      </c>
      <c r="AA4617">
        <f>VLOOKUP($A4617,List2,6,FALSE)</f>
        <v>139</v>
      </c>
      <c r="AB4617">
        <f>VLOOKUP($A4617,List2,7,FALSE)</f>
        <v>13353</v>
      </c>
      <c r="AC4617">
        <f>VLOOKUP($A4617,List2,8,FALSE)</f>
        <v>13289</v>
      </c>
      <c r="AD4617">
        <f>VLOOKUP($A4617,List2,9,FALSE)</f>
        <v>8962</v>
      </c>
      <c r="AE4617">
        <f>VLOOKUP($A4617,List2,10,FALSE)</f>
        <v>7271</v>
      </c>
    </row>
    <row r="4618" spans="1:31" x14ac:dyDescent="0.3">
      <c r="A4618" t="s">
        <v>4617</v>
      </c>
      <c r="B4618">
        <v>174</v>
      </c>
      <c r="C4618">
        <v>6</v>
      </c>
      <c r="D4618">
        <v>3.4482758620689599E-2</v>
      </c>
      <c r="E4618">
        <v>18</v>
      </c>
      <c r="F4618">
        <v>37</v>
      </c>
      <c r="G4618">
        <v>113</v>
      </c>
      <c r="H4618">
        <v>1.10650887573964</v>
      </c>
      <c r="I4618">
        <v>1.2189349112426</v>
      </c>
      <c r="J4618">
        <v>1.66863905325443</v>
      </c>
      <c r="K4618">
        <v>0.30368045972665902</v>
      </c>
      <c r="L4618">
        <v>2212</v>
      </c>
      <c r="M4618">
        <v>2597</v>
      </c>
      <c r="N4618">
        <v>4607</v>
      </c>
      <c r="O4618">
        <v>0.234919286321155</v>
      </c>
      <c r="P4618">
        <v>0.27580713678844498</v>
      </c>
      <c r="Q4618">
        <v>0.48927357689039902</v>
      </c>
      <c r="R4618">
        <v>19004</v>
      </c>
      <c r="S4618">
        <v>13126</v>
      </c>
      <c r="T4618">
        <v>42485</v>
      </c>
      <c r="U4618">
        <v>31187</v>
      </c>
      <c r="V4618" t="str">
        <f>VLOOKUP($A4618,List2,1,FALSE)</f>
        <v>GCF_000910895.1_ViralProj215669.fna</v>
      </c>
      <c r="W4618">
        <f>VLOOKUP($A4618,List2,2,FALSE)</f>
        <v>1</v>
      </c>
      <c r="X4618">
        <f>VLOOKUP($A4618,List2,3,FALSE)</f>
        <v>0.29973114286563002</v>
      </c>
      <c r="Y4618">
        <f>VLOOKUP($A4618,List2,4,FALSE)</f>
        <v>3145</v>
      </c>
      <c r="Z4618">
        <f>VLOOKUP($A4618,List2,5,FALSE)</f>
        <v>2483</v>
      </c>
      <c r="AA4618">
        <f>VLOOKUP($A4618,List2,6,FALSE)</f>
        <v>5925</v>
      </c>
      <c r="AB4618">
        <f>VLOOKUP($A4618,List2,7,FALSE)</f>
        <v>22672</v>
      </c>
      <c r="AC4618">
        <f>VLOOKUP($A4618,List2,8,FALSE)</f>
        <v>17685</v>
      </c>
      <c r="AD4618">
        <f>VLOOKUP($A4618,List2,9,FALSE)</f>
        <v>51541</v>
      </c>
      <c r="AE4618">
        <f>VLOOKUP($A4618,List2,10,FALSE)</f>
        <v>42746</v>
      </c>
    </row>
    <row r="4619" spans="1:31" x14ac:dyDescent="0.3">
      <c r="A4619" t="s">
        <v>4618</v>
      </c>
      <c r="B4619">
        <v>3</v>
      </c>
      <c r="C4619">
        <v>1</v>
      </c>
      <c r="D4619">
        <v>0.33333333333333298</v>
      </c>
      <c r="E4619">
        <v>0</v>
      </c>
      <c r="F4619">
        <v>1</v>
      </c>
      <c r="G4619">
        <v>1</v>
      </c>
      <c r="H4619">
        <v>1</v>
      </c>
      <c r="I4619">
        <v>1.3333333333333299</v>
      </c>
      <c r="J4619">
        <v>1.3333333333333299</v>
      </c>
      <c r="K4619">
        <v>0.47016155621496802</v>
      </c>
      <c r="L4619">
        <v>61</v>
      </c>
      <c r="M4619">
        <v>17</v>
      </c>
      <c r="N4619">
        <v>26</v>
      </c>
      <c r="O4619">
        <v>0.58653846153846101</v>
      </c>
      <c r="P4619">
        <v>0.16346153846153799</v>
      </c>
      <c r="Q4619">
        <v>0.25</v>
      </c>
      <c r="R4619">
        <v>746</v>
      </c>
      <c r="S4619">
        <v>680</v>
      </c>
      <c r="T4619">
        <v>867</v>
      </c>
      <c r="U4619">
        <v>740</v>
      </c>
      <c r="V4619" t="str">
        <f>VLOOKUP($A4619,List2,1,FALSE)</f>
        <v>GCF_000910875.1_ViralProj215356.fna</v>
      </c>
      <c r="W4619">
        <f>VLOOKUP($A4619,List2,2,FALSE)</f>
        <v>1</v>
      </c>
      <c r="X4619">
        <f>VLOOKUP($A4619,List2,3,FALSE)</f>
        <v>0.45795875198307701</v>
      </c>
      <c r="Y4619">
        <f>VLOOKUP($A4619,List2,4,FALSE)</f>
        <v>26</v>
      </c>
      <c r="Z4619">
        <f>VLOOKUP($A4619,List2,5,FALSE)</f>
        <v>61</v>
      </c>
      <c r="AA4619">
        <f>VLOOKUP($A4619,List2,6,FALSE)</f>
        <v>47</v>
      </c>
      <c r="AB4619">
        <f>VLOOKUP($A4619,List2,7,FALSE)</f>
        <v>842</v>
      </c>
      <c r="AC4619">
        <f>VLOOKUP($A4619,List2,8,FALSE)</f>
        <v>890</v>
      </c>
      <c r="AD4619">
        <f>VLOOKUP($A4619,List2,9,FALSE)</f>
        <v>1126</v>
      </c>
      <c r="AE4619">
        <f>VLOOKUP($A4619,List2,10,FALSE)</f>
        <v>924</v>
      </c>
    </row>
    <row r="4620" spans="1:31" x14ac:dyDescent="0.3">
      <c r="A4620" t="s">
        <v>4619</v>
      </c>
      <c r="B4620">
        <v>231</v>
      </c>
      <c r="C4620">
        <v>9</v>
      </c>
      <c r="D4620">
        <v>3.8961038961038898E-2</v>
      </c>
      <c r="E4620">
        <v>140</v>
      </c>
      <c r="F4620">
        <v>33</v>
      </c>
      <c r="G4620">
        <v>49</v>
      </c>
      <c r="H4620">
        <v>1.6278026905829499</v>
      </c>
      <c r="I4620">
        <v>1.1479820627802599</v>
      </c>
      <c r="J4620">
        <v>1.2197309417040301</v>
      </c>
      <c r="K4620">
        <v>0.61224509881111699</v>
      </c>
      <c r="L4620">
        <v>1583</v>
      </c>
      <c r="M4620">
        <v>353</v>
      </c>
      <c r="N4620">
        <v>356</v>
      </c>
      <c r="O4620">
        <v>0.69066317626526996</v>
      </c>
      <c r="P4620">
        <v>0.154013961605584</v>
      </c>
      <c r="Q4620">
        <v>0.15532286212914401</v>
      </c>
      <c r="R4620">
        <v>31507</v>
      </c>
      <c r="S4620">
        <v>30702</v>
      </c>
      <c r="T4620">
        <v>20946</v>
      </c>
      <c r="U4620">
        <v>18453</v>
      </c>
      <c r="V4620" t="str">
        <f>VLOOKUP($A4620,List2,1,FALSE)</f>
        <v>GCF_000910855.1_ViralProj215125.fna</v>
      </c>
      <c r="W4620">
        <f>VLOOKUP($A4620,List2,2,FALSE)</f>
        <v>1</v>
      </c>
      <c r="X4620">
        <f>VLOOKUP($A4620,List2,3,FALSE)</f>
        <v>0.60879240613861696</v>
      </c>
      <c r="Y4620">
        <f>VLOOKUP($A4620,List2,4,FALSE)</f>
        <v>574</v>
      </c>
      <c r="Z4620">
        <f>VLOOKUP($A4620,List2,5,FALSE)</f>
        <v>1439</v>
      </c>
      <c r="AA4620">
        <f>VLOOKUP($A4620,List2,6,FALSE)</f>
        <v>416</v>
      </c>
      <c r="AB4620">
        <f>VLOOKUP($A4620,List2,7,FALSE)</f>
        <v>32552</v>
      </c>
      <c r="AC4620">
        <f>VLOOKUP($A4620,List2,8,FALSE)</f>
        <v>33379</v>
      </c>
      <c r="AD4620">
        <f>VLOOKUP($A4620,List2,9,FALSE)</f>
        <v>21733</v>
      </c>
      <c r="AE4620">
        <f>VLOOKUP($A4620,List2,10,FALSE)</f>
        <v>20634</v>
      </c>
    </row>
    <row r="4621" spans="1:31" x14ac:dyDescent="0.3">
      <c r="A4621" t="s">
        <v>4620</v>
      </c>
      <c r="B4621">
        <v>102</v>
      </c>
      <c r="C4621">
        <v>5</v>
      </c>
      <c r="D4621">
        <v>4.9019607843137199E-2</v>
      </c>
      <c r="E4621">
        <v>75</v>
      </c>
      <c r="F4621">
        <v>12</v>
      </c>
      <c r="G4621">
        <v>10</v>
      </c>
      <c r="H4621">
        <v>1.7653061224489699</v>
      </c>
      <c r="I4621">
        <v>1.12244897959183</v>
      </c>
      <c r="J4621">
        <v>1.1020408163265301</v>
      </c>
      <c r="K4621">
        <v>0.61608775137111504</v>
      </c>
      <c r="L4621">
        <v>988</v>
      </c>
      <c r="M4621">
        <v>109</v>
      </c>
      <c r="N4621">
        <v>112</v>
      </c>
      <c r="O4621">
        <v>0.81720430107526798</v>
      </c>
      <c r="P4621">
        <v>9.0157154673283696E-2</v>
      </c>
      <c r="Q4621">
        <v>9.2638544251447394E-2</v>
      </c>
      <c r="R4621">
        <v>18076</v>
      </c>
      <c r="S4621">
        <v>16635</v>
      </c>
      <c r="T4621">
        <v>11443</v>
      </c>
      <c r="U4621">
        <v>10187</v>
      </c>
      <c r="V4621" t="str">
        <f>VLOOKUP($A4621,List2,1,FALSE)</f>
        <v>GCF_000910835.1_ViralProj215121.fna</v>
      </c>
      <c r="W4621">
        <f>VLOOKUP($A4621,List2,2,FALSE)</f>
        <v>1</v>
      </c>
      <c r="X4621">
        <f>VLOOKUP($A4621,List2,3,FALSE)</f>
        <v>0.615533043897732</v>
      </c>
      <c r="Y4621">
        <f>VLOOKUP($A4621,List2,4,FALSE)</f>
        <v>131</v>
      </c>
      <c r="Z4621">
        <f>VLOOKUP($A4621,List2,5,FALSE)</f>
        <v>945</v>
      </c>
      <c r="AA4621">
        <f>VLOOKUP($A4621,List2,6,FALSE)</f>
        <v>125</v>
      </c>
      <c r="AB4621">
        <f>VLOOKUP($A4621,List2,7,FALSE)</f>
        <v>18616</v>
      </c>
      <c r="AC4621">
        <f>VLOOKUP($A4621,List2,8,FALSE)</f>
        <v>17112</v>
      </c>
      <c r="AD4621">
        <f>VLOOKUP($A4621,List2,9,FALSE)</f>
        <v>11559</v>
      </c>
      <c r="AE4621">
        <f>VLOOKUP($A4621,List2,10,FALSE)</f>
        <v>10757</v>
      </c>
    </row>
    <row r="4622" spans="1:31" x14ac:dyDescent="0.3">
      <c r="A4622" t="s">
        <v>4621</v>
      </c>
      <c r="B4622">
        <v>128</v>
      </c>
      <c r="C4622">
        <v>2</v>
      </c>
      <c r="D4622">
        <v>1.5625E-2</v>
      </c>
      <c r="E4622">
        <v>43</v>
      </c>
      <c r="F4622">
        <v>22</v>
      </c>
      <c r="G4622">
        <v>61</v>
      </c>
      <c r="H4622">
        <v>1.33858267716535</v>
      </c>
      <c r="I4622">
        <v>1.1732283464566899</v>
      </c>
      <c r="J4622">
        <v>1.48031496062992</v>
      </c>
      <c r="K4622">
        <v>0.59468635326071195</v>
      </c>
      <c r="L4622">
        <v>1218</v>
      </c>
      <c r="M4622">
        <v>322</v>
      </c>
      <c r="N4622">
        <v>962</v>
      </c>
      <c r="O4622">
        <v>0.48681055155875302</v>
      </c>
      <c r="P4622">
        <v>0.12869704236610699</v>
      </c>
      <c r="Q4622">
        <v>0.38449240607513901</v>
      </c>
      <c r="R4622">
        <v>22362</v>
      </c>
      <c r="S4622">
        <v>18801</v>
      </c>
      <c r="T4622">
        <v>14042</v>
      </c>
      <c r="U4622">
        <v>14013</v>
      </c>
      <c r="V4622" t="str">
        <f>VLOOKUP($A4622,List2,1,FALSE)</f>
        <v>GCF_000910815.1_ViralProj215117.fna</v>
      </c>
      <c r="W4622">
        <f>VLOOKUP($A4622,List2,2,FALSE)</f>
        <v>1</v>
      </c>
      <c r="X4622">
        <f>VLOOKUP($A4622,List2,3,FALSE)</f>
        <v>0.59344387319035896</v>
      </c>
      <c r="Y4622">
        <f>VLOOKUP($A4622,List2,4,FALSE)</f>
        <v>510</v>
      </c>
      <c r="Z4622">
        <f>VLOOKUP($A4622,List2,5,FALSE)</f>
        <v>1225</v>
      </c>
      <c r="AA4622">
        <f>VLOOKUP($A4622,List2,6,FALSE)</f>
        <v>1043</v>
      </c>
      <c r="AB4622">
        <f>VLOOKUP($A4622,List2,7,FALSE)</f>
        <v>24321</v>
      </c>
      <c r="AC4622">
        <f>VLOOKUP($A4622,List2,8,FALSE)</f>
        <v>20811</v>
      </c>
      <c r="AD4622">
        <f>VLOOKUP($A4622,List2,9,FALSE)</f>
        <v>15352</v>
      </c>
      <c r="AE4622">
        <f>VLOOKUP($A4622,List2,10,FALSE)</f>
        <v>15567</v>
      </c>
    </row>
    <row r="4623" spans="1:31" x14ac:dyDescent="0.3">
      <c r="A4623" t="s">
        <v>4622</v>
      </c>
      <c r="B4623">
        <v>133</v>
      </c>
      <c r="C4623">
        <v>2</v>
      </c>
      <c r="D4623">
        <v>1.50375939849624E-2</v>
      </c>
      <c r="E4623">
        <v>35</v>
      </c>
      <c r="F4623">
        <v>40</v>
      </c>
      <c r="G4623">
        <v>56</v>
      </c>
      <c r="H4623">
        <v>1.26515151515151</v>
      </c>
      <c r="I4623">
        <v>1.3030303030303001</v>
      </c>
      <c r="J4623">
        <v>1.4242424242424201</v>
      </c>
      <c r="K4623">
        <v>0.59193624271111001</v>
      </c>
      <c r="L4623">
        <v>1257</v>
      </c>
      <c r="M4623">
        <v>351</v>
      </c>
      <c r="N4623">
        <v>910</v>
      </c>
      <c r="O4623">
        <v>0.49920571882446302</v>
      </c>
      <c r="P4623">
        <v>0.13939634630659201</v>
      </c>
      <c r="Q4623">
        <v>0.361397934868943</v>
      </c>
      <c r="R4623">
        <v>23069</v>
      </c>
      <c r="S4623">
        <v>18450</v>
      </c>
      <c r="T4623">
        <v>14115</v>
      </c>
      <c r="U4623">
        <v>14507</v>
      </c>
      <c r="V4623" t="str">
        <f>VLOOKUP($A4623,List2,1,FALSE)</f>
        <v>GCF_000910795.1_ViralProj215113.fna</v>
      </c>
      <c r="W4623">
        <f>VLOOKUP($A4623,List2,2,FALSE)</f>
        <v>1</v>
      </c>
      <c r="X4623">
        <f>VLOOKUP($A4623,List2,3,FALSE)</f>
        <v>0.58945764537442003</v>
      </c>
      <c r="Y4623">
        <f>VLOOKUP($A4623,List2,4,FALSE)</f>
        <v>517</v>
      </c>
      <c r="Z4623">
        <f>VLOOKUP($A4623,List2,5,FALSE)</f>
        <v>1262</v>
      </c>
      <c r="AA4623">
        <f>VLOOKUP($A4623,List2,6,FALSE)</f>
        <v>958</v>
      </c>
      <c r="AB4623">
        <f>VLOOKUP($A4623,List2,7,FALSE)</f>
        <v>24939</v>
      </c>
      <c r="AC4623">
        <f>VLOOKUP($A4623,List2,8,FALSE)</f>
        <v>19937</v>
      </c>
      <c r="AD4623">
        <f>VLOOKUP($A4623,List2,9,FALSE)</f>
        <v>14883</v>
      </c>
      <c r="AE4623">
        <f>VLOOKUP($A4623,List2,10,FALSE)</f>
        <v>16372</v>
      </c>
    </row>
    <row r="4624" spans="1:31" x14ac:dyDescent="0.3">
      <c r="A4624" t="s">
        <v>4623</v>
      </c>
      <c r="B4624">
        <v>96</v>
      </c>
      <c r="C4624">
        <v>1</v>
      </c>
      <c r="D4624">
        <v>1.04166666666666E-2</v>
      </c>
      <c r="E4624">
        <v>65</v>
      </c>
      <c r="F4624">
        <v>14</v>
      </c>
      <c r="G4624">
        <v>16</v>
      </c>
      <c r="H4624">
        <v>1.6770833333333299</v>
      </c>
      <c r="I4624">
        <v>1.1458333333333299</v>
      </c>
      <c r="J4624">
        <v>1.1666666666666601</v>
      </c>
      <c r="K4624">
        <v>0.62878037940160403</v>
      </c>
      <c r="L4624">
        <v>779</v>
      </c>
      <c r="M4624">
        <v>77</v>
      </c>
      <c r="N4624">
        <v>47</v>
      </c>
      <c r="O4624">
        <v>0.86267995570321099</v>
      </c>
      <c r="P4624">
        <v>8.5271317829457294E-2</v>
      </c>
      <c r="Q4624">
        <v>5.2048726467331101E-2</v>
      </c>
      <c r="R4624">
        <v>15535</v>
      </c>
      <c r="S4624">
        <v>15589</v>
      </c>
      <c r="T4624">
        <v>10260</v>
      </c>
      <c r="U4624">
        <v>8115</v>
      </c>
      <c r="V4624" t="str">
        <f>VLOOKUP($A4624,List2,1,FALSE)</f>
        <v>GCF_000910775.1_ViralProj215109.fna</v>
      </c>
      <c r="W4624">
        <f>VLOOKUP($A4624,List2,2,FALSE)</f>
        <v>1</v>
      </c>
      <c r="X4624">
        <f>VLOOKUP($A4624,List2,3,FALSE)</f>
        <v>0.62555930008948801</v>
      </c>
      <c r="Y4624">
        <f>VLOOKUP($A4624,List2,4,FALSE)</f>
        <v>225</v>
      </c>
      <c r="Z4624">
        <f>VLOOKUP($A4624,List2,5,FALSE)</f>
        <v>720</v>
      </c>
      <c r="AA4624">
        <f>VLOOKUP($A4624,List2,6,FALSE)</f>
        <v>75</v>
      </c>
      <c r="AB4624">
        <f>VLOOKUP($A4624,List2,7,FALSE)</f>
        <v>16116</v>
      </c>
      <c r="AC4624">
        <f>VLOOKUP($A4624,List2,8,FALSE)</f>
        <v>16739</v>
      </c>
      <c r="AD4624">
        <f>VLOOKUP($A4624,List2,9,FALSE)</f>
        <v>9630</v>
      </c>
      <c r="AE4624">
        <f>VLOOKUP($A4624,List2,10,FALSE)</f>
        <v>10036</v>
      </c>
    </row>
    <row r="4625" spans="1:31" x14ac:dyDescent="0.3">
      <c r="A4625" t="s">
        <v>4624</v>
      </c>
      <c r="B4625">
        <v>2</v>
      </c>
      <c r="C4625">
        <v>1</v>
      </c>
      <c r="D4625">
        <v>0.5</v>
      </c>
      <c r="E4625">
        <v>0</v>
      </c>
      <c r="F4625">
        <v>1</v>
      </c>
      <c r="G4625">
        <v>0</v>
      </c>
      <c r="H4625">
        <v>1</v>
      </c>
      <c r="I4625">
        <v>1.5</v>
      </c>
      <c r="J4625">
        <v>1</v>
      </c>
      <c r="K4625">
        <v>0.41947045901260199</v>
      </c>
      <c r="L4625">
        <v>213</v>
      </c>
      <c r="M4625">
        <v>105</v>
      </c>
      <c r="N4625">
        <v>121</v>
      </c>
      <c r="O4625">
        <v>0.48519362186788101</v>
      </c>
      <c r="P4625">
        <v>0.23917995444191301</v>
      </c>
      <c r="Q4625">
        <v>0.27562642369020501</v>
      </c>
      <c r="R4625">
        <v>2130</v>
      </c>
      <c r="S4625">
        <v>1498</v>
      </c>
      <c r="T4625">
        <v>2398</v>
      </c>
      <c r="U4625">
        <v>2623</v>
      </c>
      <c r="V4625" t="str">
        <f>VLOOKUP($A4625,List2,1,FALSE)</f>
        <v>GCF_000910755.1_ViralMultiSegProj214691.fna</v>
      </c>
      <c r="W4625">
        <f>VLOOKUP($A4625,List2,2,FALSE)</f>
        <v>2</v>
      </c>
      <c r="X4625">
        <f>VLOOKUP($A4625,List2,3,FALSE)</f>
        <v>0.41368179925031201</v>
      </c>
      <c r="Y4625">
        <f>VLOOKUP($A4625,List2,4,FALSE)</f>
        <v>116</v>
      </c>
      <c r="Z4625">
        <f>VLOOKUP($A4625,List2,5,FALSE)</f>
        <v>215</v>
      </c>
      <c r="AA4625">
        <f>VLOOKUP($A4625,List2,6,FALSE)</f>
        <v>135</v>
      </c>
      <c r="AB4625">
        <f>VLOOKUP($A4625,List2,7,FALSE)</f>
        <v>2276</v>
      </c>
      <c r="AC4625">
        <f>VLOOKUP($A4625,List2,8,FALSE)</f>
        <v>1697</v>
      </c>
      <c r="AD4625">
        <f>VLOOKUP($A4625,List2,9,FALSE)</f>
        <v>2625</v>
      </c>
      <c r="AE4625">
        <f>VLOOKUP($A4625,List2,10,FALSE)</f>
        <v>3006</v>
      </c>
    </row>
    <row r="4626" spans="1:31" x14ac:dyDescent="0.3">
      <c r="A4626" t="s">
        <v>4625</v>
      </c>
      <c r="B4626">
        <v>69</v>
      </c>
      <c r="C4626">
        <v>4</v>
      </c>
      <c r="D4626">
        <v>5.7971014492753603E-2</v>
      </c>
      <c r="E4626">
        <v>38</v>
      </c>
      <c r="F4626">
        <v>9</v>
      </c>
      <c r="G4626">
        <v>18</v>
      </c>
      <c r="H4626">
        <v>1.5757575757575699</v>
      </c>
      <c r="I4626">
        <v>1.13636363636363</v>
      </c>
      <c r="J4626">
        <v>1.27272727272727</v>
      </c>
      <c r="K4626">
        <v>0.74858147078343895</v>
      </c>
      <c r="L4626">
        <v>666</v>
      </c>
      <c r="M4626">
        <v>43</v>
      </c>
      <c r="N4626">
        <v>55</v>
      </c>
      <c r="O4626">
        <v>0.87172774869109904</v>
      </c>
      <c r="P4626">
        <v>5.6282722513089002E-2</v>
      </c>
      <c r="Q4626">
        <v>7.1989528795811497E-2</v>
      </c>
      <c r="R4626">
        <v>38190</v>
      </c>
      <c r="S4626">
        <v>41891</v>
      </c>
      <c r="T4626">
        <v>13180</v>
      </c>
      <c r="U4626">
        <v>13716</v>
      </c>
      <c r="V4626" t="str">
        <f>VLOOKUP($A4626,List2,1,FALSE)</f>
        <v>GCF_000843825.1_ViralProj14424.fna</v>
      </c>
      <c r="W4626">
        <f>VLOOKUP($A4626,List2,2,FALSE)</f>
        <v>1</v>
      </c>
      <c r="X4626">
        <f>VLOOKUP($A4626,List2,3,FALSE)</f>
        <v>0.73563034113563097</v>
      </c>
      <c r="Y4626">
        <f>VLOOKUP($A4626,List2,4,FALSE)</f>
        <v>329</v>
      </c>
      <c r="Z4626">
        <f>VLOOKUP($A4626,List2,5,FALSE)</f>
        <v>893</v>
      </c>
      <c r="AA4626">
        <f>VLOOKUP($A4626,List2,6,FALSE)</f>
        <v>180</v>
      </c>
      <c r="AB4626">
        <f>VLOOKUP($A4626,List2,7,FALSE)</f>
        <v>52623</v>
      </c>
      <c r="AC4626">
        <f>VLOOKUP($A4626,List2,8,FALSE)</f>
        <v>52912</v>
      </c>
      <c r="AD4626">
        <f>VLOOKUP($A4626,List2,9,FALSE)</f>
        <v>18941</v>
      </c>
      <c r="AE4626">
        <f>VLOOKUP($A4626,List2,10,FALSE)</f>
        <v>18986</v>
      </c>
    </row>
    <row r="4627" spans="1:31" x14ac:dyDescent="0.3">
      <c r="A4627" t="s">
        <v>4626</v>
      </c>
      <c r="B4627">
        <v>144</v>
      </c>
      <c r="C4627">
        <v>3</v>
      </c>
      <c r="D4627">
        <v>2.0833333333333301E-2</v>
      </c>
      <c r="E4627">
        <v>93</v>
      </c>
      <c r="F4627">
        <v>24</v>
      </c>
      <c r="G4627">
        <v>24</v>
      </c>
      <c r="H4627">
        <v>1.6549295774647801</v>
      </c>
      <c r="I4627">
        <v>1.16901408450704</v>
      </c>
      <c r="J4627">
        <v>1.16901408450704</v>
      </c>
      <c r="K4627">
        <v>0.635168866272254</v>
      </c>
      <c r="L4627">
        <v>1069</v>
      </c>
      <c r="M4627">
        <v>129</v>
      </c>
      <c r="N4627">
        <v>146</v>
      </c>
      <c r="O4627">
        <v>0.79538690476190399</v>
      </c>
      <c r="P4627">
        <v>9.5982142857142794E-2</v>
      </c>
      <c r="Q4627">
        <v>0.108630952380952</v>
      </c>
      <c r="R4627">
        <v>22167</v>
      </c>
      <c r="S4627">
        <v>23891</v>
      </c>
      <c r="T4627">
        <v>14738</v>
      </c>
      <c r="U4627">
        <v>11717</v>
      </c>
      <c r="V4627" t="str">
        <f>VLOOKUP($A4627,List2,1,FALSE)</f>
        <v>GCF_000910715.1_ViralProj215108.fna</v>
      </c>
      <c r="W4627">
        <f>VLOOKUP($A4627,List2,2,FALSE)</f>
        <v>1</v>
      </c>
      <c r="X4627">
        <f>VLOOKUP($A4627,List2,3,FALSE)</f>
        <v>0.63000206803846504</v>
      </c>
      <c r="Y4627">
        <f>VLOOKUP($A4627,List2,4,FALSE)</f>
        <v>247</v>
      </c>
      <c r="Z4627">
        <f>VLOOKUP($A4627,List2,5,FALSE)</f>
        <v>1023</v>
      </c>
      <c r="AA4627">
        <f>VLOOKUP($A4627,List2,6,FALSE)</f>
        <v>188</v>
      </c>
      <c r="AB4627">
        <f>VLOOKUP($A4627,List2,7,FALSE)</f>
        <v>22960</v>
      </c>
      <c r="AC4627">
        <f>VLOOKUP($A4627,List2,8,FALSE)</f>
        <v>25782</v>
      </c>
      <c r="AD4627">
        <f>VLOOKUP($A4627,List2,9,FALSE)</f>
        <v>15512</v>
      </c>
      <c r="AE4627">
        <f>VLOOKUP($A4627,List2,10,FALSE)</f>
        <v>13114</v>
      </c>
    </row>
    <row r="4628" spans="1:31" x14ac:dyDescent="0.3">
      <c r="A4628" t="s">
        <v>4627</v>
      </c>
      <c r="B4628">
        <v>7</v>
      </c>
      <c r="C4628">
        <v>1</v>
      </c>
      <c r="D4628">
        <v>0.14285714285714199</v>
      </c>
      <c r="E4628">
        <v>2</v>
      </c>
      <c r="F4628">
        <v>1</v>
      </c>
      <c r="G4628">
        <v>3</v>
      </c>
      <c r="H4628">
        <v>1.28571428571428</v>
      </c>
      <c r="I4628">
        <v>1.1428571428571399</v>
      </c>
      <c r="J4628">
        <v>1.4285714285714199</v>
      </c>
      <c r="K4628">
        <v>0.46905751148042801</v>
      </c>
      <c r="L4628">
        <v>58</v>
      </c>
      <c r="M4628">
        <v>37</v>
      </c>
      <c r="N4628">
        <v>70</v>
      </c>
      <c r="O4628">
        <v>0.351515151515151</v>
      </c>
      <c r="P4628">
        <v>0.22424242424242399</v>
      </c>
      <c r="Q4628">
        <v>0.42424242424242398</v>
      </c>
      <c r="R4628">
        <v>1054</v>
      </c>
      <c r="S4628">
        <v>1091</v>
      </c>
      <c r="T4628">
        <v>1351</v>
      </c>
      <c r="U4628">
        <v>1077</v>
      </c>
      <c r="V4628" t="str">
        <f>VLOOKUP($A4628,List2,1,FALSE)</f>
        <v>GCF_000910695.1_ViralMultiSegProj214690.fna</v>
      </c>
      <c r="W4628">
        <f>VLOOKUP($A4628,List2,2,FALSE)</f>
        <v>2</v>
      </c>
      <c r="X4628">
        <f>VLOOKUP($A4628,List2,3,FALSE)</f>
        <v>0.45375386996903999</v>
      </c>
      <c r="Y4628">
        <f>VLOOKUP($A4628,List2,4,FALSE)</f>
        <v>43</v>
      </c>
      <c r="Z4628">
        <f>VLOOKUP($A4628,List2,5,FALSE)</f>
        <v>128</v>
      </c>
      <c r="AA4628">
        <f>VLOOKUP($A4628,List2,6,FALSE)</f>
        <v>82</v>
      </c>
      <c r="AB4628">
        <f>VLOOKUP($A4628,List2,7,FALSE)</f>
        <v>1231</v>
      </c>
      <c r="AC4628">
        <f>VLOOKUP($A4628,List2,8,FALSE)</f>
        <v>1114</v>
      </c>
      <c r="AD4628">
        <f>VLOOKUP($A4628,List2,9,FALSE)</f>
        <v>1280</v>
      </c>
      <c r="AE4628">
        <f>VLOOKUP($A4628,List2,10,FALSE)</f>
        <v>1543</v>
      </c>
    </row>
    <row r="4629" spans="1:31" x14ac:dyDescent="0.3">
      <c r="A4629" t="s">
        <v>4628</v>
      </c>
      <c r="B4629">
        <v>7</v>
      </c>
      <c r="C4629">
        <v>1</v>
      </c>
      <c r="D4629">
        <v>0.14285714285714199</v>
      </c>
      <c r="E4629">
        <v>1</v>
      </c>
      <c r="F4629">
        <v>1</v>
      </c>
      <c r="G4629">
        <v>4</v>
      </c>
      <c r="H4629">
        <v>1.1428571428571399</v>
      </c>
      <c r="I4629">
        <v>1.1428571428571399</v>
      </c>
      <c r="J4629">
        <v>1.5714285714285701</v>
      </c>
      <c r="K4629">
        <v>0.361489433076148</v>
      </c>
      <c r="L4629">
        <v>312</v>
      </c>
      <c r="M4629">
        <v>217</v>
      </c>
      <c r="N4629">
        <v>354</v>
      </c>
      <c r="O4629">
        <v>0.35334088335220798</v>
      </c>
      <c r="P4629">
        <v>0.24575311438278499</v>
      </c>
      <c r="Q4629">
        <v>0.400906002265005</v>
      </c>
      <c r="R4629">
        <v>2685</v>
      </c>
      <c r="S4629">
        <v>2703</v>
      </c>
      <c r="T4629">
        <v>5289</v>
      </c>
      <c r="U4629">
        <v>4228</v>
      </c>
      <c r="V4629" t="str">
        <f>VLOOKUP($A4629,List2,1,FALSE)</f>
        <v>GCF_000910675.1_ViralProj214365.fna</v>
      </c>
      <c r="W4629">
        <f>VLOOKUP($A4629,List2,2,FALSE)</f>
        <v>1</v>
      </c>
      <c r="X4629">
        <f>VLOOKUP($A4629,List2,3,FALSE)</f>
        <v>0.362319690395215</v>
      </c>
      <c r="Y4629">
        <f>VLOOKUP($A4629,List2,4,FALSE)</f>
        <v>233</v>
      </c>
      <c r="Z4629">
        <f>VLOOKUP($A4629,List2,5,FALSE)</f>
        <v>329</v>
      </c>
      <c r="AA4629">
        <f>VLOOKUP($A4629,List2,6,FALSE)</f>
        <v>405</v>
      </c>
      <c r="AB4629">
        <f>VLOOKUP($A4629,List2,7,FALSE)</f>
        <v>2899</v>
      </c>
      <c r="AC4629">
        <f>VLOOKUP($A4629,List2,8,FALSE)</f>
        <v>3280</v>
      </c>
      <c r="AD4629">
        <f>VLOOKUP($A4629,List2,9,FALSE)</f>
        <v>6196</v>
      </c>
      <c r="AE4629">
        <f>VLOOKUP($A4629,List2,10,FALSE)</f>
        <v>4679</v>
      </c>
    </row>
    <row r="4630" spans="1:31" x14ac:dyDescent="0.3">
      <c r="A4630" t="s">
        <v>4629</v>
      </c>
      <c r="B4630">
        <v>149</v>
      </c>
      <c r="C4630">
        <v>3</v>
      </c>
      <c r="D4630">
        <v>2.0134228187919399E-2</v>
      </c>
      <c r="E4630">
        <v>22</v>
      </c>
      <c r="F4630">
        <v>30</v>
      </c>
      <c r="G4630">
        <v>94</v>
      </c>
      <c r="H4630">
        <v>1.14965986394557</v>
      </c>
      <c r="I4630">
        <v>1.2040816326530599</v>
      </c>
      <c r="J4630">
        <v>1.6394557823129201</v>
      </c>
      <c r="K4630">
        <v>0.49854296807663501</v>
      </c>
      <c r="L4630">
        <v>1701</v>
      </c>
      <c r="M4630">
        <v>695</v>
      </c>
      <c r="N4630">
        <v>1843</v>
      </c>
      <c r="O4630">
        <v>0.40127388535031799</v>
      </c>
      <c r="P4630">
        <v>0.16395376267987699</v>
      </c>
      <c r="Q4630">
        <v>0.43477235196980402</v>
      </c>
      <c r="R4630">
        <v>30275</v>
      </c>
      <c r="S4630">
        <v>30459</v>
      </c>
      <c r="T4630">
        <v>32760</v>
      </c>
      <c r="U4630">
        <v>28329</v>
      </c>
      <c r="V4630" t="str">
        <f>VLOOKUP($A4630,List2,1,FALSE)</f>
        <v>GCF_000910655.1_ViralProj214178.fna</v>
      </c>
      <c r="W4630">
        <f>VLOOKUP($A4630,List2,2,FALSE)</f>
        <v>1</v>
      </c>
      <c r="X4630">
        <f>VLOOKUP($A4630,List2,3,FALSE)</f>
        <v>0.48575015109953901</v>
      </c>
      <c r="Y4630">
        <f>VLOOKUP($A4630,List2,4,FALSE)</f>
        <v>954</v>
      </c>
      <c r="Z4630">
        <f>VLOOKUP($A4630,List2,5,FALSE)</f>
        <v>1652</v>
      </c>
      <c r="AA4630">
        <f>VLOOKUP($A4630,List2,6,FALSE)</f>
        <v>2214</v>
      </c>
      <c r="AB4630">
        <f>VLOOKUP($A4630,List2,7,FALSE)</f>
        <v>31425</v>
      </c>
      <c r="AC4630">
        <f>VLOOKUP($A4630,List2,8,FALSE)</f>
        <v>31263</v>
      </c>
      <c r="AD4630">
        <f>VLOOKUP($A4630,List2,9,FALSE)</f>
        <v>33309</v>
      </c>
      <c r="AE4630">
        <f>VLOOKUP($A4630,List2,10,FALSE)</f>
        <v>33057</v>
      </c>
    </row>
    <row r="4631" spans="1:31" x14ac:dyDescent="0.3">
      <c r="A4631" t="s">
        <v>4630</v>
      </c>
      <c r="B4631">
        <v>58</v>
      </c>
      <c r="C4631">
        <v>2</v>
      </c>
      <c r="D4631">
        <v>3.4482758620689599E-2</v>
      </c>
      <c r="E4631">
        <v>13</v>
      </c>
      <c r="F4631">
        <v>6</v>
      </c>
      <c r="G4631">
        <v>37</v>
      </c>
      <c r="H4631">
        <v>1.2280701754385901</v>
      </c>
      <c r="I4631">
        <v>1.1052631578947301</v>
      </c>
      <c r="J4631">
        <v>1.6491228070175401</v>
      </c>
      <c r="K4631">
        <v>0.35398386016844602</v>
      </c>
      <c r="L4631">
        <v>691</v>
      </c>
      <c r="M4631">
        <v>427</v>
      </c>
      <c r="N4631">
        <v>898</v>
      </c>
      <c r="O4631">
        <v>0.34275793650793601</v>
      </c>
      <c r="P4631">
        <v>0.211805555555555</v>
      </c>
      <c r="Q4631">
        <v>0.44543650793650702</v>
      </c>
      <c r="R4631">
        <v>5738</v>
      </c>
      <c r="S4631">
        <v>4307</v>
      </c>
      <c r="T4631">
        <v>10430</v>
      </c>
      <c r="U4631">
        <v>7902</v>
      </c>
      <c r="V4631" t="str">
        <f>VLOOKUP($A4631,List2,1,FALSE)</f>
        <v>GCF_000910635.1_ViralProj213081.fna</v>
      </c>
      <c r="W4631">
        <f>VLOOKUP($A4631,List2,2,FALSE)</f>
        <v>1</v>
      </c>
      <c r="X4631">
        <f>VLOOKUP($A4631,List2,3,FALSE)</f>
        <v>0.344888366627497</v>
      </c>
      <c r="Y4631">
        <f>VLOOKUP($A4631,List2,4,FALSE)</f>
        <v>457</v>
      </c>
      <c r="Z4631">
        <f>VLOOKUP($A4631,List2,5,FALSE)</f>
        <v>570</v>
      </c>
      <c r="AA4631">
        <f>VLOOKUP($A4631,List2,6,FALSE)</f>
        <v>1023</v>
      </c>
      <c r="AB4631">
        <f>VLOOKUP($A4631,List2,7,FALSE)</f>
        <v>5622</v>
      </c>
      <c r="AC4631">
        <f>VLOOKUP($A4631,List2,8,FALSE)</f>
        <v>5531</v>
      </c>
      <c r="AD4631">
        <f>VLOOKUP($A4631,List2,9,FALSE)</f>
        <v>10473</v>
      </c>
      <c r="AE4631">
        <f>VLOOKUP($A4631,List2,10,FALSE)</f>
        <v>10712</v>
      </c>
    </row>
    <row r="4632" spans="1:31" x14ac:dyDescent="0.3">
      <c r="A4632" t="s">
        <v>4631</v>
      </c>
      <c r="B4632">
        <v>55</v>
      </c>
      <c r="C4632">
        <v>3</v>
      </c>
      <c r="D4632">
        <v>5.4545454545454501E-2</v>
      </c>
      <c r="E4632">
        <v>20</v>
      </c>
      <c r="F4632">
        <v>11</v>
      </c>
      <c r="G4632">
        <v>21</v>
      </c>
      <c r="H4632">
        <v>1.3773584905660301</v>
      </c>
      <c r="I4632">
        <v>1.20754716981132</v>
      </c>
      <c r="J4632">
        <v>1.39622641509433</v>
      </c>
      <c r="K4632">
        <v>0.361741388737014</v>
      </c>
      <c r="L4632">
        <v>817</v>
      </c>
      <c r="M4632">
        <v>333</v>
      </c>
      <c r="N4632">
        <v>761</v>
      </c>
      <c r="O4632">
        <v>0.42752485609628399</v>
      </c>
      <c r="P4632">
        <v>0.174254317111459</v>
      </c>
      <c r="Q4632">
        <v>0.39822082679225501</v>
      </c>
      <c r="R4632">
        <v>5985</v>
      </c>
      <c r="S4632">
        <v>4601</v>
      </c>
      <c r="T4632">
        <v>10578</v>
      </c>
      <c r="U4632">
        <v>8100</v>
      </c>
      <c r="V4632" t="str">
        <f>VLOOKUP($A4632,List2,1,FALSE)</f>
        <v>GCF_000910615.1_ViralProj213076.fna</v>
      </c>
      <c r="W4632">
        <f>VLOOKUP($A4632,List2,2,FALSE)</f>
        <v>1</v>
      </c>
      <c r="X4632">
        <f>VLOOKUP($A4632,List2,3,FALSE)</f>
        <v>0.35990424120863101</v>
      </c>
      <c r="Y4632">
        <f>VLOOKUP($A4632,List2,4,FALSE)</f>
        <v>359</v>
      </c>
      <c r="Z4632">
        <f>VLOOKUP($A4632,List2,5,FALSE)</f>
        <v>809</v>
      </c>
      <c r="AA4632">
        <f>VLOOKUP($A4632,List2,6,FALSE)</f>
        <v>807</v>
      </c>
      <c r="AB4632">
        <f>VLOOKUP($A4632,List2,7,FALSE)</f>
        <v>6304</v>
      </c>
      <c r="AC4632">
        <f>VLOOKUP($A4632,List2,8,FALSE)</f>
        <v>4821</v>
      </c>
      <c r="AD4632">
        <f>VLOOKUP($A4632,List2,9,FALSE)</f>
        <v>11246</v>
      </c>
      <c r="AE4632">
        <f>VLOOKUP($A4632,List2,10,FALSE)</f>
        <v>8540</v>
      </c>
    </row>
    <row r="4633" spans="1:31" x14ac:dyDescent="0.3">
      <c r="A4633" t="s">
        <v>4632</v>
      </c>
      <c r="B4633">
        <v>68</v>
      </c>
      <c r="C4633">
        <v>2</v>
      </c>
      <c r="D4633">
        <v>2.94117647058823E-2</v>
      </c>
      <c r="E4633">
        <v>30</v>
      </c>
      <c r="F4633">
        <v>11</v>
      </c>
      <c r="G4633">
        <v>25</v>
      </c>
      <c r="H4633">
        <v>1.44776119402985</v>
      </c>
      <c r="I4633">
        <v>1.16417910447761</v>
      </c>
      <c r="J4633">
        <v>1.3731343283582</v>
      </c>
      <c r="K4633">
        <v>0.41727092946605099</v>
      </c>
      <c r="L4633">
        <v>854</v>
      </c>
      <c r="M4633">
        <v>457</v>
      </c>
      <c r="N4633">
        <v>692</v>
      </c>
      <c r="O4633">
        <v>0.426360459311033</v>
      </c>
      <c r="P4633">
        <v>0.22815776335496701</v>
      </c>
      <c r="Q4633">
        <v>0.34548177733399899</v>
      </c>
      <c r="R4633">
        <v>8963</v>
      </c>
      <c r="S4633">
        <v>6862</v>
      </c>
      <c r="T4633">
        <v>12742</v>
      </c>
      <c r="U4633">
        <v>9358</v>
      </c>
      <c r="V4633" t="str">
        <f>VLOOKUP($A4633,List2,1,FALSE)</f>
        <v>GCF_000910595.1_ViralProj213072.fna</v>
      </c>
      <c r="W4633">
        <f>VLOOKUP($A4633,List2,2,FALSE)</f>
        <v>1</v>
      </c>
      <c r="X4633">
        <f>VLOOKUP($A4633,List2,3,FALSE)</f>
        <v>0.40937159462404599</v>
      </c>
      <c r="Y4633">
        <f>VLOOKUP($A4633,List2,4,FALSE)</f>
        <v>485</v>
      </c>
      <c r="Z4633">
        <f>VLOOKUP($A4633,List2,5,FALSE)</f>
        <v>850</v>
      </c>
      <c r="AA4633">
        <f>VLOOKUP($A4633,List2,6,FALSE)</f>
        <v>805</v>
      </c>
      <c r="AB4633">
        <f>VLOOKUP($A4633,List2,7,FALSE)</f>
        <v>9373</v>
      </c>
      <c r="AC4633">
        <f>VLOOKUP($A4633,List2,8,FALSE)</f>
        <v>7532</v>
      </c>
      <c r="AD4633">
        <f>VLOOKUP($A4633,List2,9,FALSE)</f>
        <v>13710</v>
      </c>
      <c r="AE4633">
        <f>VLOOKUP($A4633,List2,10,FALSE)</f>
        <v>10680</v>
      </c>
    </row>
    <row r="4634" spans="1:31" x14ac:dyDescent="0.3">
      <c r="A4634" t="s">
        <v>4633</v>
      </c>
      <c r="B4634">
        <v>10</v>
      </c>
      <c r="C4634">
        <v>4</v>
      </c>
      <c r="D4634">
        <v>0.4</v>
      </c>
      <c r="E4634">
        <v>6</v>
      </c>
      <c r="F4634">
        <v>0</v>
      </c>
      <c r="G4634">
        <v>0</v>
      </c>
      <c r="H4634">
        <v>1.8571428571428501</v>
      </c>
      <c r="I4634">
        <v>1</v>
      </c>
      <c r="J4634">
        <v>1</v>
      </c>
      <c r="K4634">
        <v>0.61958786756193496</v>
      </c>
      <c r="L4634">
        <v>72</v>
      </c>
      <c r="M4634">
        <v>9</v>
      </c>
      <c r="N4634">
        <v>14</v>
      </c>
      <c r="O4634">
        <v>0.75789473684210495</v>
      </c>
      <c r="P4634">
        <v>9.4736842105263105E-2</v>
      </c>
      <c r="Q4634">
        <v>0.14736842105263101</v>
      </c>
      <c r="R4634">
        <v>1453</v>
      </c>
      <c r="S4634">
        <v>1223</v>
      </c>
      <c r="T4634">
        <v>804</v>
      </c>
      <c r="U4634">
        <v>839</v>
      </c>
      <c r="V4634" t="str">
        <f>VLOOKUP($A4634,List2,1,FALSE)</f>
        <v>GCF_000910575.1_ViralProj213020.fna</v>
      </c>
      <c r="W4634">
        <f>VLOOKUP($A4634,List2,2,FALSE)</f>
        <v>1</v>
      </c>
      <c r="X4634">
        <f>VLOOKUP($A4634,List2,3,FALSE)</f>
        <v>0.61332216170925802</v>
      </c>
      <c r="Y4634">
        <f>VLOOKUP($A4634,List2,4,FALSE)</f>
        <v>10</v>
      </c>
      <c r="Z4634">
        <f>VLOOKUP($A4634,List2,5,FALSE)</f>
        <v>75</v>
      </c>
      <c r="AA4634">
        <f>VLOOKUP($A4634,List2,6,FALSE)</f>
        <v>19</v>
      </c>
      <c r="AB4634">
        <f>VLOOKUP($A4634,List2,7,FALSE)</f>
        <v>1595</v>
      </c>
      <c r="AC4634">
        <f>VLOOKUP($A4634,List2,8,FALSE)</f>
        <v>1333</v>
      </c>
      <c r="AD4634">
        <f>VLOOKUP($A4634,List2,9,FALSE)</f>
        <v>879</v>
      </c>
      <c r="AE4634">
        <f>VLOOKUP($A4634,List2,10,FALSE)</f>
        <v>967</v>
      </c>
    </row>
    <row r="4635" spans="1:31" x14ac:dyDescent="0.3">
      <c r="A4635" t="s">
        <v>4634</v>
      </c>
      <c r="B4635">
        <v>104</v>
      </c>
      <c r="C4635">
        <v>3</v>
      </c>
      <c r="D4635">
        <v>2.8846153846153799E-2</v>
      </c>
      <c r="E4635">
        <v>8</v>
      </c>
      <c r="F4635">
        <v>22</v>
      </c>
      <c r="G4635">
        <v>71</v>
      </c>
      <c r="H4635">
        <v>1.07843137254901</v>
      </c>
      <c r="I4635">
        <v>1.2156862745098</v>
      </c>
      <c r="J4635">
        <v>1.6960784313725401</v>
      </c>
      <c r="K4635">
        <v>0.40400363967242903</v>
      </c>
      <c r="L4635">
        <v>1107</v>
      </c>
      <c r="M4635">
        <v>753</v>
      </c>
      <c r="N4635">
        <v>1418</v>
      </c>
      <c r="O4635">
        <v>0.33770591824283003</v>
      </c>
      <c r="P4635">
        <v>0.22971323978035299</v>
      </c>
      <c r="Q4635">
        <v>0.43258084197681501</v>
      </c>
      <c r="R4635">
        <v>11571</v>
      </c>
      <c r="S4635">
        <v>9741</v>
      </c>
      <c r="T4635">
        <v>17549</v>
      </c>
      <c r="U4635">
        <v>13891</v>
      </c>
      <c r="V4635" t="str">
        <f>VLOOKUP($A4635,List2,1,FALSE)</f>
        <v>GCF_000910555.1_ViralProj213015.fna</v>
      </c>
      <c r="W4635">
        <f>VLOOKUP($A4635,List2,2,FALSE)</f>
        <v>1</v>
      </c>
      <c r="X4635">
        <f>VLOOKUP($A4635,List2,3,FALSE)</f>
        <v>0.39874112441258103</v>
      </c>
      <c r="Y4635">
        <f>VLOOKUP($A4635,List2,4,FALSE)</f>
        <v>864</v>
      </c>
      <c r="Z4635">
        <f>VLOOKUP($A4635,List2,5,FALSE)</f>
        <v>1082</v>
      </c>
      <c r="AA4635">
        <f>VLOOKUP($A4635,List2,6,FALSE)</f>
        <v>1592</v>
      </c>
      <c r="AB4635">
        <f>VLOOKUP($A4635,List2,7,FALSE)</f>
        <v>12368</v>
      </c>
      <c r="AC4635">
        <f>VLOOKUP($A4635,List2,8,FALSE)</f>
        <v>10881</v>
      </c>
      <c r="AD4635">
        <f>VLOOKUP($A4635,List2,9,FALSE)</f>
        <v>19089</v>
      </c>
      <c r="AE4635">
        <f>VLOOKUP($A4635,List2,10,FALSE)</f>
        <v>15968</v>
      </c>
    </row>
    <row r="4636" spans="1:31" x14ac:dyDescent="0.3">
      <c r="A4636" t="s">
        <v>4635</v>
      </c>
      <c r="B4636">
        <v>106</v>
      </c>
      <c r="C4636">
        <v>4</v>
      </c>
      <c r="D4636">
        <v>3.7735849056603703E-2</v>
      </c>
      <c r="E4636">
        <v>9</v>
      </c>
      <c r="F4636">
        <v>17</v>
      </c>
      <c r="G4636">
        <v>76</v>
      </c>
      <c r="H4636">
        <v>1.0873786407766901</v>
      </c>
      <c r="I4636">
        <v>1.1650485436893201</v>
      </c>
      <c r="J4636">
        <v>1.7378640776698999</v>
      </c>
      <c r="K4636">
        <v>0.32421968547936397</v>
      </c>
      <c r="L4636">
        <v>950</v>
      </c>
      <c r="M4636">
        <v>1132</v>
      </c>
      <c r="N4636">
        <v>1910</v>
      </c>
      <c r="O4636">
        <v>0.23797595190380699</v>
      </c>
      <c r="P4636">
        <v>0.28356713426853702</v>
      </c>
      <c r="Q4636">
        <v>0.47845691382765498</v>
      </c>
      <c r="R4636">
        <v>9525</v>
      </c>
      <c r="S4636">
        <v>6721</v>
      </c>
      <c r="T4636">
        <v>19491</v>
      </c>
      <c r="U4636">
        <v>14371</v>
      </c>
      <c r="V4636" t="str">
        <f>VLOOKUP($A4636,List2,1,FALSE)</f>
        <v>GCF_000910535.1_ViralProj212964.fna</v>
      </c>
      <c r="W4636">
        <f>VLOOKUP($A4636,List2,2,FALSE)</f>
        <v>1</v>
      </c>
      <c r="X4636">
        <f>VLOOKUP($A4636,List2,3,FALSE)</f>
        <v>0.31537658852904998</v>
      </c>
      <c r="Y4636">
        <f>VLOOKUP($A4636,List2,4,FALSE)</f>
        <v>1155</v>
      </c>
      <c r="Z4636">
        <f>VLOOKUP($A4636,List2,5,FALSE)</f>
        <v>916</v>
      </c>
      <c r="AA4636">
        <f>VLOOKUP($A4636,List2,6,FALSE)</f>
        <v>2110</v>
      </c>
      <c r="AB4636">
        <f>VLOOKUP($A4636,List2,7,FALSE)</f>
        <v>9675</v>
      </c>
      <c r="AC4636">
        <f>VLOOKUP($A4636,List2,8,FALSE)</f>
        <v>7250</v>
      </c>
      <c r="AD4636">
        <f>VLOOKUP($A4636,List2,9,FALSE)</f>
        <v>20654</v>
      </c>
      <c r="AE4636">
        <f>VLOOKUP($A4636,List2,10,FALSE)</f>
        <v>16087</v>
      </c>
    </row>
    <row r="4637" spans="1:31" x14ac:dyDescent="0.3">
      <c r="A4637" t="s">
        <v>4636</v>
      </c>
      <c r="B4637">
        <v>146</v>
      </c>
      <c r="C4637">
        <v>4</v>
      </c>
      <c r="D4637">
        <v>2.7397260273972601E-2</v>
      </c>
      <c r="E4637">
        <v>56</v>
      </c>
      <c r="F4637">
        <v>15</v>
      </c>
      <c r="G4637">
        <v>71</v>
      </c>
      <c r="H4637">
        <v>1.3916083916083899</v>
      </c>
      <c r="I4637">
        <v>1.1048951048950999</v>
      </c>
      <c r="J4637">
        <v>1.49650349650349</v>
      </c>
      <c r="K4637">
        <v>0.43067273398105999</v>
      </c>
      <c r="L4637">
        <v>2472</v>
      </c>
      <c r="M4637">
        <v>688</v>
      </c>
      <c r="N4637">
        <v>1684</v>
      </c>
      <c r="O4637">
        <v>0.51032204789430202</v>
      </c>
      <c r="P4637">
        <v>0.14203137902559801</v>
      </c>
      <c r="Q4637">
        <v>0.347646573080099</v>
      </c>
      <c r="R4637">
        <v>27120</v>
      </c>
      <c r="S4637">
        <v>25407</v>
      </c>
      <c r="T4637">
        <v>35621</v>
      </c>
      <c r="U4637">
        <v>33817</v>
      </c>
      <c r="V4637" t="str">
        <f>VLOOKUP($A4637,List2,1,FALSE)</f>
        <v>GCF_000843805.1_ViralProj14420.fna</v>
      </c>
      <c r="W4637">
        <f>VLOOKUP($A4637,List2,2,FALSE)</f>
        <v>1</v>
      </c>
      <c r="X4637">
        <f>VLOOKUP($A4637,List2,3,FALSE)</f>
        <v>0.42494361437621703</v>
      </c>
      <c r="Y4637">
        <f>VLOOKUP($A4637,List2,4,FALSE)</f>
        <v>940</v>
      </c>
      <c r="Z4637">
        <f>VLOOKUP($A4637,List2,5,FALSE)</f>
        <v>2398</v>
      </c>
      <c r="AA4637">
        <f>VLOOKUP($A4637,List2,6,FALSE)</f>
        <v>2308</v>
      </c>
      <c r="AB4637">
        <f>VLOOKUP($A4637,List2,7,FALSE)</f>
        <v>27555</v>
      </c>
      <c r="AC4637">
        <f>VLOOKUP($A4637,List2,8,FALSE)</f>
        <v>27649</v>
      </c>
      <c r="AD4637">
        <f>VLOOKUP($A4637,List2,9,FALSE)</f>
        <v>37153</v>
      </c>
      <c r="AE4637">
        <f>VLOOKUP($A4637,List2,10,FALSE)</f>
        <v>37552</v>
      </c>
    </row>
    <row r="4638" spans="1:31" x14ac:dyDescent="0.3">
      <c r="A4638" t="s">
        <v>4637</v>
      </c>
      <c r="B4638">
        <v>123</v>
      </c>
      <c r="C4638">
        <v>3</v>
      </c>
      <c r="D4638">
        <v>2.4390243902439001E-2</v>
      </c>
      <c r="E4638">
        <v>9</v>
      </c>
      <c r="F4638">
        <v>20</v>
      </c>
      <c r="G4638">
        <v>91</v>
      </c>
      <c r="H4638">
        <v>1.07438016528925</v>
      </c>
      <c r="I4638">
        <v>1.1652892561983399</v>
      </c>
      <c r="J4638">
        <v>1.75206611570247</v>
      </c>
      <c r="K4638">
        <v>0.335346580200928</v>
      </c>
      <c r="L4638">
        <v>1219</v>
      </c>
      <c r="M4638">
        <v>1309</v>
      </c>
      <c r="N4638">
        <v>2349</v>
      </c>
      <c r="O4638">
        <v>0.24994873897888001</v>
      </c>
      <c r="P4638">
        <v>0.26840270658191501</v>
      </c>
      <c r="Q4638">
        <v>0.48164855443920401</v>
      </c>
      <c r="R4638">
        <v>12988</v>
      </c>
      <c r="S4638">
        <v>9610</v>
      </c>
      <c r="T4638">
        <v>26305</v>
      </c>
      <c r="U4638">
        <v>18484</v>
      </c>
      <c r="V4638" t="str">
        <f>VLOOKUP($A4638,List2,1,FALSE)</f>
        <v>GCF_000910515.1_ViralProj212960.fna</v>
      </c>
      <c r="W4638">
        <f>VLOOKUP($A4638,List2,2,FALSE)</f>
        <v>1</v>
      </c>
      <c r="X4638">
        <f>VLOOKUP($A4638,List2,3,FALSE)</f>
        <v>0.32885436349639502</v>
      </c>
      <c r="Y4638">
        <f>VLOOKUP($A4638,List2,4,FALSE)</f>
        <v>1276</v>
      </c>
      <c r="Z4638">
        <f>VLOOKUP($A4638,List2,5,FALSE)</f>
        <v>1122</v>
      </c>
      <c r="AA4638">
        <f>VLOOKUP($A4638,List2,6,FALSE)</f>
        <v>2429</v>
      </c>
      <c r="AB4638">
        <f>VLOOKUP($A4638,List2,7,FALSE)</f>
        <v>12530</v>
      </c>
      <c r="AC4638">
        <f>VLOOKUP($A4638,List2,8,FALSE)</f>
        <v>10965</v>
      </c>
      <c r="AD4638">
        <f>VLOOKUP($A4638,List2,9,FALSE)</f>
        <v>25369</v>
      </c>
      <c r="AE4638">
        <f>VLOOKUP($A4638,List2,10,FALSE)</f>
        <v>22581</v>
      </c>
    </row>
    <row r="4639" spans="1:31" x14ac:dyDescent="0.3">
      <c r="A4639" t="s">
        <v>4638</v>
      </c>
      <c r="B4639">
        <v>13</v>
      </c>
      <c r="C4639">
        <v>2</v>
      </c>
      <c r="D4639">
        <v>0.15384615384615299</v>
      </c>
      <c r="E4639">
        <v>2</v>
      </c>
      <c r="F4639">
        <v>2</v>
      </c>
      <c r="G4639">
        <v>7</v>
      </c>
      <c r="H4639">
        <v>1.1666666666666601</v>
      </c>
      <c r="I4639">
        <v>1.1666666666666601</v>
      </c>
      <c r="J4639">
        <v>1.5833333333333299</v>
      </c>
      <c r="K4639">
        <v>0.34758916776750298</v>
      </c>
      <c r="L4639">
        <v>123</v>
      </c>
      <c r="M4639">
        <v>86</v>
      </c>
      <c r="N4639">
        <v>214</v>
      </c>
      <c r="O4639">
        <v>0.290780141843971</v>
      </c>
      <c r="P4639">
        <v>0.20330969267139401</v>
      </c>
      <c r="Q4639">
        <v>0.50591016548463297</v>
      </c>
      <c r="R4639">
        <v>1213</v>
      </c>
      <c r="S4639">
        <v>892</v>
      </c>
      <c r="T4639">
        <v>2007</v>
      </c>
      <c r="U4639">
        <v>1944</v>
      </c>
      <c r="V4639" t="str">
        <f>VLOOKUP($A4639,List2,1,FALSE)</f>
        <v>GCF_000910495.1_ViralProj212956.fna</v>
      </c>
      <c r="W4639">
        <f>VLOOKUP($A4639,List2,2,FALSE)</f>
        <v>1</v>
      </c>
      <c r="X4639">
        <f>VLOOKUP($A4639,List2,3,FALSE)</f>
        <v>0.34043209876543201</v>
      </c>
      <c r="Y4639">
        <f>VLOOKUP($A4639,List2,4,FALSE)</f>
        <v>94</v>
      </c>
      <c r="Z4639">
        <f>VLOOKUP($A4639,List2,5,FALSE)</f>
        <v>124</v>
      </c>
      <c r="AA4639">
        <f>VLOOKUP($A4639,List2,6,FALSE)</f>
        <v>235</v>
      </c>
      <c r="AB4639">
        <f>VLOOKUP($A4639,List2,7,FALSE)</f>
        <v>1260</v>
      </c>
      <c r="AC4639">
        <f>VLOOKUP($A4639,List2,8,FALSE)</f>
        <v>946</v>
      </c>
      <c r="AD4639">
        <f>VLOOKUP($A4639,List2,9,FALSE)</f>
        <v>2162</v>
      </c>
      <c r="AE4639">
        <f>VLOOKUP($A4639,List2,10,FALSE)</f>
        <v>2112</v>
      </c>
    </row>
    <row r="4640" spans="1:31" x14ac:dyDescent="0.3">
      <c r="A4640" t="s">
        <v>4639</v>
      </c>
      <c r="B4640">
        <v>197</v>
      </c>
      <c r="C4640">
        <v>4</v>
      </c>
      <c r="D4640">
        <v>2.03045685279187E-2</v>
      </c>
      <c r="E4640">
        <v>21</v>
      </c>
      <c r="F4640">
        <v>26</v>
      </c>
      <c r="G4640">
        <v>146</v>
      </c>
      <c r="H4640">
        <v>1.10824742268041</v>
      </c>
      <c r="I4640">
        <v>1.1340206185567001</v>
      </c>
      <c r="J4640">
        <v>1.75257731958762</v>
      </c>
      <c r="K4640">
        <v>0.32924144567071401</v>
      </c>
      <c r="L4640">
        <v>2547</v>
      </c>
      <c r="M4640">
        <v>3335</v>
      </c>
      <c r="N4640">
        <v>5129</v>
      </c>
      <c r="O4640">
        <v>0.231314140405049</v>
      </c>
      <c r="P4640">
        <v>0.30287893924257497</v>
      </c>
      <c r="Q4640">
        <v>0.46580692035237398</v>
      </c>
      <c r="R4640">
        <v>26771</v>
      </c>
      <c r="S4640">
        <v>18395</v>
      </c>
      <c r="T4640">
        <v>52962</v>
      </c>
      <c r="U4640">
        <v>39054</v>
      </c>
      <c r="V4640" t="str">
        <f>VLOOKUP($A4640,List2,1,FALSE)</f>
        <v>GCF_000910475.1_ViralProj212952.fna</v>
      </c>
      <c r="W4640">
        <f>VLOOKUP($A4640,List2,2,FALSE)</f>
        <v>1</v>
      </c>
      <c r="X4640">
        <f>VLOOKUP($A4640,List2,3,FALSE)</f>
        <v>0.32672914367197498</v>
      </c>
      <c r="Y4640">
        <f>VLOOKUP($A4640,List2,4,FALSE)</f>
        <v>3127</v>
      </c>
      <c r="Z4640">
        <f>VLOOKUP($A4640,List2,5,FALSE)</f>
        <v>2249</v>
      </c>
      <c r="AA4640">
        <f>VLOOKUP($A4640,List2,6,FALSE)</f>
        <v>5069</v>
      </c>
      <c r="AB4640">
        <f>VLOOKUP($A4640,List2,7,FALSE)</f>
        <v>24389</v>
      </c>
      <c r="AC4640">
        <f>VLOOKUP($A4640,List2,8,FALSE)</f>
        <v>23270</v>
      </c>
      <c r="AD4640">
        <f>VLOOKUP($A4640,List2,9,FALSE)</f>
        <v>48767</v>
      </c>
      <c r="AE4640">
        <f>VLOOKUP($A4640,List2,10,FALSE)</f>
        <v>49441</v>
      </c>
    </row>
    <row r="4641" spans="1:31" x14ac:dyDescent="0.3">
      <c r="A4641" t="s">
        <v>4640</v>
      </c>
      <c r="B4641">
        <v>114</v>
      </c>
      <c r="C4641">
        <v>3</v>
      </c>
      <c r="D4641">
        <v>2.6315789473684199E-2</v>
      </c>
      <c r="E4641">
        <v>23</v>
      </c>
      <c r="F4641">
        <v>15</v>
      </c>
      <c r="G4641">
        <v>73</v>
      </c>
      <c r="H4641">
        <v>1.2053571428571399</v>
      </c>
      <c r="I4641">
        <v>1.1339285714285701</v>
      </c>
      <c r="J4641">
        <v>1.65178571428571</v>
      </c>
      <c r="K4641">
        <v>0.36940067835123802</v>
      </c>
      <c r="L4641">
        <v>1185</v>
      </c>
      <c r="M4641">
        <v>1028</v>
      </c>
      <c r="N4641">
        <v>1715</v>
      </c>
      <c r="O4641">
        <v>0.301680244399185</v>
      </c>
      <c r="P4641">
        <v>0.261710794297352</v>
      </c>
      <c r="Q4641">
        <v>0.436608961303462</v>
      </c>
      <c r="R4641">
        <v>12689</v>
      </c>
      <c r="S4641">
        <v>9420</v>
      </c>
      <c r="T4641">
        <v>21093</v>
      </c>
      <c r="U4641">
        <v>16649</v>
      </c>
      <c r="V4641" t="str">
        <f>VLOOKUP($A4641,List2,1,FALSE)</f>
        <v>GCF_000910455.1_ViralProj212948.fna</v>
      </c>
      <c r="W4641">
        <f>VLOOKUP($A4641,List2,2,FALSE)</f>
        <v>1</v>
      </c>
      <c r="X4641">
        <f>VLOOKUP($A4641,List2,3,FALSE)</f>
        <v>0.36559754157851598</v>
      </c>
      <c r="Y4641">
        <f>VLOOKUP($A4641,List2,4,FALSE)</f>
        <v>995</v>
      </c>
      <c r="Z4641">
        <f>VLOOKUP($A4641,List2,5,FALSE)</f>
        <v>1027</v>
      </c>
      <c r="AA4641">
        <f>VLOOKUP($A4641,List2,6,FALSE)</f>
        <v>1914</v>
      </c>
      <c r="AB4641">
        <f>VLOOKUP($A4641,List2,7,FALSE)</f>
        <v>12290</v>
      </c>
      <c r="AC4641">
        <f>VLOOKUP($A4641,List2,8,FALSE)</f>
        <v>11385</v>
      </c>
      <c r="AD4641">
        <f>VLOOKUP($A4641,List2,9,FALSE)</f>
        <v>21907</v>
      </c>
      <c r="AE4641">
        <f>VLOOKUP($A4641,List2,10,FALSE)</f>
        <v>19175</v>
      </c>
    </row>
    <row r="4642" spans="1:31" x14ac:dyDescent="0.3">
      <c r="A4642" t="s">
        <v>4641</v>
      </c>
      <c r="B4642">
        <v>13</v>
      </c>
      <c r="C4642">
        <v>2</v>
      </c>
      <c r="D4642">
        <v>0.15384615384615299</v>
      </c>
      <c r="E4642">
        <v>3</v>
      </c>
      <c r="F4642">
        <v>3</v>
      </c>
      <c r="G4642">
        <v>5</v>
      </c>
      <c r="H4642">
        <v>1.25</v>
      </c>
      <c r="I4642">
        <v>1.25</v>
      </c>
      <c r="J4642">
        <v>1.4166666666666601</v>
      </c>
      <c r="K4642">
        <v>0.35414245392661398</v>
      </c>
      <c r="L4642">
        <v>115</v>
      </c>
      <c r="M4642">
        <v>84</v>
      </c>
      <c r="N4642">
        <v>212</v>
      </c>
      <c r="O4642">
        <v>0.27980535279805302</v>
      </c>
      <c r="P4642">
        <v>0.20437956204379501</v>
      </c>
      <c r="Q4642">
        <v>0.51581508515815</v>
      </c>
      <c r="R4642">
        <v>1190</v>
      </c>
      <c r="S4642">
        <v>943</v>
      </c>
      <c r="T4642">
        <v>2036</v>
      </c>
      <c r="U4642">
        <v>1854</v>
      </c>
      <c r="V4642" t="str">
        <f>VLOOKUP($A4642,List2,1,FALSE)</f>
        <v>GCF_000910435.1_ViralProj212943.fna</v>
      </c>
      <c r="W4642">
        <f>VLOOKUP($A4642,List2,2,FALSE)</f>
        <v>1</v>
      </c>
      <c r="X4642">
        <f>VLOOKUP($A4642,List2,3,FALSE)</f>
        <v>0.348257164988381</v>
      </c>
      <c r="Y4642">
        <f>VLOOKUP($A4642,List2,4,FALSE)</f>
        <v>86</v>
      </c>
      <c r="Z4642">
        <f>VLOOKUP($A4642,List2,5,FALSE)</f>
        <v>112</v>
      </c>
      <c r="AA4642">
        <f>VLOOKUP($A4642,List2,6,FALSE)</f>
        <v>229</v>
      </c>
      <c r="AB4642">
        <f>VLOOKUP($A4642,List2,7,FALSE)</f>
        <v>1244</v>
      </c>
      <c r="AC4642">
        <f>VLOOKUP($A4642,List2,8,FALSE)</f>
        <v>1004</v>
      </c>
      <c r="AD4642">
        <f>VLOOKUP($A4642,List2,9,FALSE)</f>
        <v>2188</v>
      </c>
      <c r="AE4642">
        <f>VLOOKUP($A4642,List2,10,FALSE)</f>
        <v>2019</v>
      </c>
    </row>
    <row r="4643" spans="1:31" x14ac:dyDescent="0.3">
      <c r="A4643" t="s">
        <v>4642</v>
      </c>
      <c r="B4643">
        <v>59</v>
      </c>
      <c r="C4643">
        <v>2</v>
      </c>
      <c r="D4643">
        <v>3.38983050847457E-2</v>
      </c>
      <c r="E4643">
        <v>23</v>
      </c>
      <c r="F4643">
        <v>3</v>
      </c>
      <c r="G4643">
        <v>31</v>
      </c>
      <c r="H4643">
        <v>1.3965517241379299</v>
      </c>
      <c r="I4643">
        <v>1.05172413793103</v>
      </c>
      <c r="J4643">
        <v>1.53448275862068</v>
      </c>
      <c r="K4643">
        <v>0.51646993874707503</v>
      </c>
      <c r="L4643">
        <v>665</v>
      </c>
      <c r="M4643">
        <v>256</v>
      </c>
      <c r="N4643">
        <v>686</v>
      </c>
      <c r="O4643">
        <v>0.41381456129433702</v>
      </c>
      <c r="P4643">
        <v>0.15930304915992499</v>
      </c>
      <c r="Q4643">
        <v>0.42688238954573698</v>
      </c>
      <c r="R4643">
        <v>10421</v>
      </c>
      <c r="S4643">
        <v>9225</v>
      </c>
      <c r="T4643">
        <v>10171</v>
      </c>
      <c r="U4643">
        <v>8222</v>
      </c>
      <c r="V4643" t="str">
        <f>VLOOKUP($A4643,List2,1,FALSE)</f>
        <v>GCF_000910415.1_ViralProj212717.fna</v>
      </c>
      <c r="W4643">
        <f>VLOOKUP($A4643,List2,2,FALSE)</f>
        <v>1</v>
      </c>
      <c r="X4643">
        <f>VLOOKUP($A4643,List2,3,FALSE)</f>
        <v>0.51068315330680303</v>
      </c>
      <c r="Y4643">
        <f>VLOOKUP($A4643,List2,4,FALSE)</f>
        <v>368</v>
      </c>
      <c r="Z4643">
        <f>VLOOKUP($A4643,List2,5,FALSE)</f>
        <v>620</v>
      </c>
      <c r="AA4643">
        <f>VLOOKUP($A4643,List2,6,FALSE)</f>
        <v>720</v>
      </c>
      <c r="AB4643">
        <f>VLOOKUP($A4643,List2,7,FALSE)</f>
        <v>10907</v>
      </c>
      <c r="AC4643">
        <f>VLOOKUP($A4643,List2,8,FALSE)</f>
        <v>10652</v>
      </c>
      <c r="AD4643">
        <f>VLOOKUP($A4643,List2,9,FALSE)</f>
        <v>10667</v>
      </c>
      <c r="AE4643">
        <f>VLOOKUP($A4643,List2,10,FALSE)</f>
        <v>9990</v>
      </c>
    </row>
    <row r="4644" spans="1:31" x14ac:dyDescent="0.3">
      <c r="A4644" t="s">
        <v>4643</v>
      </c>
      <c r="B4644">
        <v>69</v>
      </c>
      <c r="C4644">
        <v>2</v>
      </c>
      <c r="D4644">
        <v>2.8985507246376802E-2</v>
      </c>
      <c r="E4644">
        <v>27</v>
      </c>
      <c r="F4644">
        <v>7</v>
      </c>
      <c r="G4644">
        <v>33</v>
      </c>
      <c r="H4644">
        <v>1.3970588235294099</v>
      </c>
      <c r="I4644">
        <v>1.1029411764705801</v>
      </c>
      <c r="J4644">
        <v>1.48529411764705</v>
      </c>
      <c r="K4644">
        <v>0.50699916793108502</v>
      </c>
      <c r="L4644">
        <v>722</v>
      </c>
      <c r="M4644">
        <v>383</v>
      </c>
      <c r="N4644">
        <v>793</v>
      </c>
      <c r="O4644">
        <v>0.38040042149631098</v>
      </c>
      <c r="P4644">
        <v>0.20179135932560499</v>
      </c>
      <c r="Q4644">
        <v>0.41780821917808197</v>
      </c>
      <c r="R4644">
        <v>11151</v>
      </c>
      <c r="S4644">
        <v>9566</v>
      </c>
      <c r="T4644">
        <v>10946</v>
      </c>
      <c r="U4644">
        <v>9199</v>
      </c>
      <c r="V4644" t="str">
        <f>VLOOKUP($A4644,List2,1,FALSE)</f>
        <v>GCF_000910395.1_ViralProj212713.fna</v>
      </c>
      <c r="W4644">
        <f>VLOOKUP($A4644,List2,2,FALSE)</f>
        <v>1</v>
      </c>
      <c r="X4644">
        <f>VLOOKUP($A4644,List2,3,FALSE)</f>
        <v>0.49972380777020797</v>
      </c>
      <c r="Y4644">
        <f>VLOOKUP($A4644,List2,4,FALSE)</f>
        <v>426</v>
      </c>
      <c r="Z4644">
        <f>VLOOKUP($A4644,List2,5,FALSE)</f>
        <v>601</v>
      </c>
      <c r="AA4644">
        <f>VLOOKUP($A4644,List2,6,FALSE)</f>
        <v>842</v>
      </c>
      <c r="AB4644">
        <f>VLOOKUP($A4644,List2,7,FALSE)</f>
        <v>10719</v>
      </c>
      <c r="AC4644">
        <f>VLOOKUP($A4644,List2,8,FALSE)</f>
        <v>10993</v>
      </c>
      <c r="AD4644">
        <f>VLOOKUP($A4644,List2,9,FALSE)</f>
        <v>10948</v>
      </c>
      <c r="AE4644">
        <f>VLOOKUP($A4644,List2,10,FALSE)</f>
        <v>10788</v>
      </c>
    </row>
    <row r="4645" spans="1:31" x14ac:dyDescent="0.3">
      <c r="A4645" t="s">
        <v>4644</v>
      </c>
      <c r="B4645">
        <v>53</v>
      </c>
      <c r="C4645">
        <v>2</v>
      </c>
      <c r="D4645">
        <v>3.7735849056603703E-2</v>
      </c>
      <c r="E4645">
        <v>9</v>
      </c>
      <c r="F4645">
        <v>14</v>
      </c>
      <c r="G4645">
        <v>28</v>
      </c>
      <c r="H4645">
        <v>1.17307692307692</v>
      </c>
      <c r="I4645">
        <v>1.2692307692307601</v>
      </c>
      <c r="J4645">
        <v>1.5384615384615301</v>
      </c>
      <c r="K4645">
        <v>0.45281229980781501</v>
      </c>
      <c r="L4645">
        <v>864</v>
      </c>
      <c r="M4645">
        <v>592</v>
      </c>
      <c r="N4645">
        <v>918</v>
      </c>
      <c r="O4645">
        <v>0.36394271272114498</v>
      </c>
      <c r="P4645">
        <v>0.24936815501263601</v>
      </c>
      <c r="Q4645">
        <v>0.38668913226621698</v>
      </c>
      <c r="R4645">
        <v>9243</v>
      </c>
      <c r="S4645">
        <v>8428</v>
      </c>
      <c r="T4645">
        <v>11458</v>
      </c>
      <c r="U4645">
        <v>9896</v>
      </c>
      <c r="V4645" t="str">
        <f>VLOOKUP($A4645,List2,1,FALSE)</f>
        <v>GCF_000910375.1_ViralProj212709.fna</v>
      </c>
      <c r="W4645">
        <f>VLOOKUP($A4645,List2,2,FALSE)</f>
        <v>1</v>
      </c>
      <c r="X4645">
        <f>VLOOKUP($A4645,List2,3,FALSE)</f>
        <v>0.44670794536087299</v>
      </c>
      <c r="Y4645">
        <f>VLOOKUP($A4645,List2,4,FALSE)</f>
        <v>972</v>
      </c>
      <c r="Z4645">
        <f>VLOOKUP($A4645,List2,5,FALSE)</f>
        <v>729</v>
      </c>
      <c r="AA4645">
        <f>VLOOKUP($A4645,List2,6,FALSE)</f>
        <v>894</v>
      </c>
      <c r="AB4645">
        <f>VLOOKUP($A4645,List2,7,FALSE)</f>
        <v>9570</v>
      </c>
      <c r="AC4645">
        <f>VLOOKUP($A4645,List2,8,FALSE)</f>
        <v>9332</v>
      </c>
      <c r="AD4645">
        <f>VLOOKUP($A4645,List2,9,FALSE)</f>
        <v>11631</v>
      </c>
      <c r="AE4645">
        <f>VLOOKUP($A4645,List2,10,FALSE)</f>
        <v>11781</v>
      </c>
    </row>
    <row r="4646" spans="1:31" x14ac:dyDescent="0.3">
      <c r="A4646" t="s">
        <v>4645</v>
      </c>
      <c r="B4646">
        <v>6</v>
      </c>
      <c r="C4646">
        <v>1</v>
      </c>
      <c r="D4646">
        <v>0.16666666666666599</v>
      </c>
      <c r="E4646">
        <v>1</v>
      </c>
      <c r="F4646">
        <v>3</v>
      </c>
      <c r="G4646">
        <v>1</v>
      </c>
      <c r="H4646">
        <v>1.1666666666666601</v>
      </c>
      <c r="I4646">
        <v>1.5</v>
      </c>
      <c r="J4646">
        <v>1.1666666666666601</v>
      </c>
      <c r="K4646">
        <v>0.49728948319479499</v>
      </c>
      <c r="L4646">
        <v>93</v>
      </c>
      <c r="M4646">
        <v>44</v>
      </c>
      <c r="N4646">
        <v>43</v>
      </c>
      <c r="O4646">
        <v>0.51666666666666605</v>
      </c>
      <c r="P4646">
        <v>0.24444444444444399</v>
      </c>
      <c r="Q4646">
        <v>0.23888888888888801</v>
      </c>
      <c r="R4646">
        <v>1341</v>
      </c>
      <c r="S4646">
        <v>1411</v>
      </c>
      <c r="T4646">
        <v>1556</v>
      </c>
      <c r="U4646">
        <v>1226</v>
      </c>
      <c r="V4646" t="str">
        <f>VLOOKUP($A4646,List2,1,FALSE)</f>
        <v>GCF_000910355.1_ViralProj210800.fna</v>
      </c>
      <c r="W4646">
        <f>VLOOKUP($A4646,List2,2,FALSE)</f>
        <v>1</v>
      </c>
      <c r="X4646">
        <f>VLOOKUP($A4646,List2,3,FALSE)</f>
        <v>0.49868954014772399</v>
      </c>
      <c r="Y4646">
        <f>VLOOKUP($A4646,List2,4,FALSE)</f>
        <v>40</v>
      </c>
      <c r="Z4646">
        <f>VLOOKUP($A4646,List2,5,FALSE)</f>
        <v>73</v>
      </c>
      <c r="AA4646">
        <f>VLOOKUP($A4646,List2,6,FALSE)</f>
        <v>31</v>
      </c>
      <c r="AB4646">
        <f>VLOOKUP($A4646,List2,7,FALSE)</f>
        <v>1034</v>
      </c>
      <c r="AC4646">
        <f>VLOOKUP($A4646,List2,8,FALSE)</f>
        <v>1059</v>
      </c>
      <c r="AD4646">
        <f>VLOOKUP($A4646,List2,9,FALSE)</f>
        <v>1168</v>
      </c>
      <c r="AE4646">
        <f>VLOOKUP($A4646,List2,10,FALSE)</f>
        <v>936</v>
      </c>
    </row>
    <row r="4647" spans="1:31" x14ac:dyDescent="0.3">
      <c r="A4647" t="s">
        <v>4646</v>
      </c>
      <c r="B4647">
        <v>11</v>
      </c>
      <c r="C4647">
        <v>1</v>
      </c>
      <c r="D4647">
        <v>9.0909090909090898E-2</v>
      </c>
      <c r="E4647">
        <v>3</v>
      </c>
      <c r="F4647">
        <v>0</v>
      </c>
      <c r="G4647">
        <v>7</v>
      </c>
      <c r="H4647">
        <v>1.27272727272727</v>
      </c>
      <c r="I4647">
        <v>1</v>
      </c>
      <c r="J4647">
        <v>1.63636363636363</v>
      </c>
      <c r="K4647">
        <v>0.34044032444959399</v>
      </c>
      <c r="L4647">
        <v>449</v>
      </c>
      <c r="M4647">
        <v>271</v>
      </c>
      <c r="N4647">
        <v>485</v>
      </c>
      <c r="O4647">
        <v>0.37261410788381699</v>
      </c>
      <c r="P4647">
        <v>0.22489626556016501</v>
      </c>
      <c r="Q4647">
        <v>0.402489626556016</v>
      </c>
      <c r="R4647">
        <v>3218</v>
      </c>
      <c r="S4647">
        <v>2658</v>
      </c>
      <c r="T4647">
        <v>6308</v>
      </c>
      <c r="U4647">
        <v>5076</v>
      </c>
      <c r="V4647" t="str">
        <f>VLOOKUP($A4647,List2,1,FALSE)</f>
        <v>GCF_000910335.1_ViralMultiSegProj210412.fna</v>
      </c>
      <c r="W4647">
        <f>VLOOKUP($A4647,List2,2,FALSE)</f>
        <v>11</v>
      </c>
      <c r="X4647">
        <f>VLOOKUP($A4647,List2,3,FALSE)</f>
        <v>0.34535745422842101</v>
      </c>
      <c r="Y4647">
        <f>VLOOKUP($A4647,List2,4,FALSE)</f>
        <v>275</v>
      </c>
      <c r="Z4647">
        <f>VLOOKUP($A4647,List2,5,FALSE)</f>
        <v>458</v>
      </c>
      <c r="AA4647">
        <f>VLOOKUP($A4647,List2,6,FALSE)</f>
        <v>511</v>
      </c>
      <c r="AB4647">
        <f>VLOOKUP($A4647,List2,7,FALSE)</f>
        <v>3443</v>
      </c>
      <c r="AC4647">
        <f>VLOOKUP($A4647,List2,8,FALSE)</f>
        <v>2895</v>
      </c>
      <c r="AD4647">
        <f>VLOOKUP($A4647,List2,9,FALSE)</f>
        <v>6620</v>
      </c>
      <c r="AE4647">
        <f>VLOOKUP($A4647,List2,10,FALSE)</f>
        <v>5394</v>
      </c>
    </row>
    <row r="4648" spans="1:31" x14ac:dyDescent="0.3">
      <c r="A4648" t="s">
        <v>4647</v>
      </c>
      <c r="B4648">
        <v>66</v>
      </c>
      <c r="C4648">
        <v>5</v>
      </c>
      <c r="D4648">
        <v>7.5757575757575704E-2</v>
      </c>
      <c r="E4648">
        <v>11</v>
      </c>
      <c r="F4648">
        <v>13</v>
      </c>
      <c r="G4648">
        <v>37</v>
      </c>
      <c r="H4648">
        <v>1.1774193548387</v>
      </c>
      <c r="I4648">
        <v>1.2096774193548301</v>
      </c>
      <c r="J4648">
        <v>1.5967741935483799</v>
      </c>
      <c r="K4648">
        <v>0.356971035837015</v>
      </c>
      <c r="L4648">
        <v>878</v>
      </c>
      <c r="M4648">
        <v>662</v>
      </c>
      <c r="N4648">
        <v>1278</v>
      </c>
      <c r="O4648">
        <v>0.31156848828956701</v>
      </c>
      <c r="P4648">
        <v>0.23491838183108499</v>
      </c>
      <c r="Q4648">
        <v>0.453513129879347</v>
      </c>
      <c r="R4648">
        <v>8278</v>
      </c>
      <c r="S4648">
        <v>6265</v>
      </c>
      <c r="T4648">
        <v>15325</v>
      </c>
      <c r="U4648">
        <v>10872</v>
      </c>
      <c r="V4648" t="str">
        <f>VLOOKUP($A4648,List2,1,FALSE)</f>
        <v>GCF_000837405.1_ViralProj14141.fna</v>
      </c>
      <c r="W4648">
        <f>VLOOKUP($A4648,List2,2,FALSE)</f>
        <v>1</v>
      </c>
      <c r="X4648">
        <f>VLOOKUP($A4648,List2,3,FALSE)</f>
        <v>0.35430786370810502</v>
      </c>
      <c r="Y4648">
        <f>VLOOKUP($A4648,List2,4,FALSE)</f>
        <v>693</v>
      </c>
      <c r="Z4648">
        <f>VLOOKUP($A4648,List2,5,FALSE)</f>
        <v>892</v>
      </c>
      <c r="AA4648">
        <f>VLOOKUP($A4648,List2,6,FALSE)</f>
        <v>1331</v>
      </c>
      <c r="AB4648">
        <f>VLOOKUP($A4648,List2,7,FALSE)</f>
        <v>8613</v>
      </c>
      <c r="AC4648">
        <f>VLOOKUP($A4648,List2,8,FALSE)</f>
        <v>6652</v>
      </c>
      <c r="AD4648">
        <f>VLOOKUP($A4648,List2,9,FALSE)</f>
        <v>15886</v>
      </c>
      <c r="AE4648">
        <f>VLOOKUP($A4648,List2,10,FALSE)</f>
        <v>11933</v>
      </c>
    </row>
    <row r="4649" spans="1:31" x14ac:dyDescent="0.3">
      <c r="A4649" t="s">
        <v>4648</v>
      </c>
      <c r="B4649">
        <v>381</v>
      </c>
      <c r="C4649">
        <v>13</v>
      </c>
      <c r="D4649">
        <v>3.4120734908136399E-2</v>
      </c>
      <c r="E4649">
        <v>94</v>
      </c>
      <c r="F4649">
        <v>39</v>
      </c>
      <c r="G4649">
        <v>235</v>
      </c>
      <c r="H4649">
        <v>1.2547425474254701</v>
      </c>
      <c r="I4649">
        <v>1.10569105691056</v>
      </c>
      <c r="J4649">
        <v>1.6368563685636801</v>
      </c>
      <c r="K4649">
        <v>0.429717399682713</v>
      </c>
      <c r="L4649">
        <v>6742</v>
      </c>
      <c r="M4649">
        <v>1819</v>
      </c>
      <c r="N4649">
        <v>3278</v>
      </c>
      <c r="O4649">
        <v>0.56947377312272995</v>
      </c>
      <c r="P4649">
        <v>0.15364473350789701</v>
      </c>
      <c r="Q4649">
        <v>0.27688149336937201</v>
      </c>
      <c r="R4649">
        <v>51199</v>
      </c>
      <c r="S4649">
        <v>44689</v>
      </c>
      <c r="T4649">
        <v>68916</v>
      </c>
      <c r="U4649">
        <v>58338</v>
      </c>
      <c r="V4649" t="str">
        <f>VLOOKUP($A4649,List2,1,FALSE)</f>
        <v>GCF_000843785.1_ViralProj14416.fna</v>
      </c>
      <c r="W4649">
        <f>VLOOKUP($A4649,List2,2,FALSE)</f>
        <v>1</v>
      </c>
      <c r="X4649">
        <f>VLOOKUP($A4649,List2,3,FALSE)</f>
        <v>0.425997100087814</v>
      </c>
      <c r="Y4649">
        <f>VLOOKUP($A4649,List2,4,FALSE)</f>
        <v>2225</v>
      </c>
      <c r="Z4649">
        <f>VLOOKUP($A4649,List2,5,FALSE)</f>
        <v>6702</v>
      </c>
      <c r="AA4649">
        <f>VLOOKUP($A4649,List2,6,FALSE)</f>
        <v>3659</v>
      </c>
      <c r="AB4649">
        <f>VLOOKUP($A4649,List2,7,FALSE)</f>
        <v>54205</v>
      </c>
      <c r="AC4649">
        <f>VLOOKUP($A4649,List2,8,FALSE)</f>
        <v>50094</v>
      </c>
      <c r="AD4649">
        <f>VLOOKUP($A4649,List2,9,FALSE)</f>
        <v>73472</v>
      </c>
      <c r="AE4649">
        <f>VLOOKUP($A4649,List2,10,FALSE)</f>
        <v>67064</v>
      </c>
    </row>
    <row r="4650" spans="1:31" x14ac:dyDescent="0.3">
      <c r="A4650" t="s">
        <v>4649</v>
      </c>
      <c r="B4650">
        <v>5</v>
      </c>
      <c r="C4650">
        <v>1</v>
      </c>
      <c r="D4650">
        <v>0.2</v>
      </c>
      <c r="E4650">
        <v>2</v>
      </c>
      <c r="F4650">
        <v>2</v>
      </c>
      <c r="G4650">
        <v>0</v>
      </c>
      <c r="H4650">
        <v>1.4</v>
      </c>
      <c r="I4650">
        <v>1.4</v>
      </c>
      <c r="J4650">
        <v>1</v>
      </c>
      <c r="K4650">
        <v>0.51556776556776496</v>
      </c>
      <c r="L4650">
        <v>187</v>
      </c>
      <c r="M4650">
        <v>76</v>
      </c>
      <c r="N4650">
        <v>84</v>
      </c>
      <c r="O4650">
        <v>0.53890489913544604</v>
      </c>
      <c r="P4650">
        <v>0.219020172910662</v>
      </c>
      <c r="Q4650">
        <v>0.24207492795388999</v>
      </c>
      <c r="R4650">
        <v>2622</v>
      </c>
      <c r="S4650">
        <v>2445</v>
      </c>
      <c r="T4650">
        <v>2347</v>
      </c>
      <c r="U4650">
        <v>2414</v>
      </c>
      <c r="V4650" t="str">
        <f>VLOOKUP($A4650,List2,1,FALSE)</f>
        <v>GCF_000910315.1_ViralProj209366.fna</v>
      </c>
      <c r="W4650">
        <f>VLOOKUP($A4650,List2,2,FALSE)</f>
        <v>1</v>
      </c>
      <c r="X4650">
        <f>VLOOKUP($A4650,List2,3,FALSE)</f>
        <v>0.504427736006683</v>
      </c>
      <c r="Y4650">
        <f>VLOOKUP($A4650,List2,4,FALSE)</f>
        <v>49</v>
      </c>
      <c r="Z4650">
        <f>VLOOKUP($A4650,List2,5,FALSE)</f>
        <v>112</v>
      </c>
      <c r="AA4650">
        <f>VLOOKUP($A4650,List2,6,FALSE)</f>
        <v>63</v>
      </c>
      <c r="AB4650">
        <f>VLOOKUP($A4650,List2,7,FALSE)</f>
        <v>1579</v>
      </c>
      <c r="AC4650">
        <f>VLOOKUP($A4650,List2,8,FALSE)</f>
        <v>1440</v>
      </c>
      <c r="AD4650">
        <f>VLOOKUP($A4650,List2,9,FALSE)</f>
        <v>1467</v>
      </c>
      <c r="AE4650">
        <f>VLOOKUP($A4650,List2,10,FALSE)</f>
        <v>1499</v>
      </c>
    </row>
    <row r="4651" spans="1:31" x14ac:dyDescent="0.3">
      <c r="A4651" t="s">
        <v>4650</v>
      </c>
      <c r="B4651">
        <v>59</v>
      </c>
      <c r="C4651">
        <v>3</v>
      </c>
      <c r="D4651">
        <v>5.0847457627118599E-2</v>
      </c>
      <c r="E4651">
        <v>34</v>
      </c>
      <c r="F4651">
        <v>10</v>
      </c>
      <c r="G4651">
        <v>12</v>
      </c>
      <c r="H4651">
        <v>1.59649122807017</v>
      </c>
      <c r="I4651">
        <v>1.17543859649122</v>
      </c>
      <c r="J4651">
        <v>1.2105263157894699</v>
      </c>
      <c r="K4651">
        <v>0.66926060045714797</v>
      </c>
      <c r="L4651">
        <v>391</v>
      </c>
      <c r="M4651">
        <v>34</v>
      </c>
      <c r="N4651">
        <v>47</v>
      </c>
      <c r="O4651">
        <v>0.82838983050847403</v>
      </c>
      <c r="P4651">
        <v>7.2033898305084706E-2</v>
      </c>
      <c r="Q4651">
        <v>9.9576271186440607E-2</v>
      </c>
      <c r="R4651">
        <v>13050</v>
      </c>
      <c r="S4651">
        <v>13009</v>
      </c>
      <c r="T4651">
        <v>7271</v>
      </c>
      <c r="U4651">
        <v>5607</v>
      </c>
      <c r="V4651" t="str">
        <f>VLOOKUP($A4651,List2,1,FALSE)</f>
        <v>GCF_000910295.1_ViralProj209361.fna</v>
      </c>
      <c r="W4651">
        <f>VLOOKUP($A4651,List2,2,FALSE)</f>
        <v>1</v>
      </c>
      <c r="X4651">
        <f>VLOOKUP($A4651,List2,3,FALSE)</f>
        <v>0.66862588164674097</v>
      </c>
      <c r="Y4651">
        <f>VLOOKUP($A4651,List2,4,FALSE)</f>
        <v>36</v>
      </c>
      <c r="Z4651">
        <f>VLOOKUP($A4651,List2,5,FALSE)</f>
        <v>376</v>
      </c>
      <c r="AA4651">
        <f>VLOOKUP($A4651,List2,6,FALSE)</f>
        <v>48</v>
      </c>
      <c r="AB4651">
        <f>VLOOKUP($A4651,List2,7,FALSE)</f>
        <v>13343</v>
      </c>
      <c r="AC4651">
        <f>VLOOKUP($A4651,List2,8,FALSE)</f>
        <v>13390</v>
      </c>
      <c r="AD4651">
        <f>VLOOKUP($A4651,List2,9,FALSE)</f>
        <v>7490</v>
      </c>
      <c r="AE4651">
        <f>VLOOKUP($A4651,List2,10,FALSE)</f>
        <v>5759</v>
      </c>
    </row>
    <row r="4652" spans="1:31" x14ac:dyDescent="0.3">
      <c r="A4652" t="s">
        <v>4651</v>
      </c>
      <c r="B4652">
        <v>1</v>
      </c>
      <c r="C4652">
        <v>1</v>
      </c>
      <c r="D4652">
        <v>1</v>
      </c>
      <c r="E4652">
        <v>0</v>
      </c>
      <c r="F4652">
        <v>0</v>
      </c>
      <c r="G4652">
        <v>0</v>
      </c>
      <c r="H4652">
        <v>1</v>
      </c>
      <c r="I4652">
        <v>1</v>
      </c>
      <c r="J4652">
        <v>1</v>
      </c>
      <c r="K4652">
        <v>0.34249737670514102</v>
      </c>
      <c r="L4652">
        <v>170</v>
      </c>
      <c r="M4652">
        <v>180</v>
      </c>
      <c r="N4652">
        <v>316</v>
      </c>
      <c r="O4652">
        <v>0.255255255255255</v>
      </c>
      <c r="P4652">
        <v>0.27027027027027001</v>
      </c>
      <c r="Q4652">
        <v>0.474474474474474</v>
      </c>
      <c r="R4652">
        <v>1743</v>
      </c>
      <c r="S4652">
        <v>1521</v>
      </c>
      <c r="T4652">
        <v>2957</v>
      </c>
      <c r="U4652">
        <v>3309</v>
      </c>
      <c r="V4652" t="str">
        <f>VLOOKUP($A4652,List2,1,FALSE)</f>
        <v>GCF_000910275.1_ViralProj209357.fna</v>
      </c>
      <c r="W4652">
        <f>VLOOKUP($A4652,List2,2,FALSE)</f>
        <v>1</v>
      </c>
      <c r="X4652">
        <f>VLOOKUP($A4652,List2,3,FALSE)</f>
        <v>0.343425768722882</v>
      </c>
      <c r="Y4652">
        <f>VLOOKUP($A4652,List2,4,FALSE)</f>
        <v>196</v>
      </c>
      <c r="Z4652">
        <f>VLOOKUP($A4652,List2,5,FALSE)</f>
        <v>181</v>
      </c>
      <c r="AA4652">
        <f>VLOOKUP($A4652,List2,6,FALSE)</f>
        <v>342</v>
      </c>
      <c r="AB4652">
        <f>VLOOKUP($A4652,List2,7,FALSE)</f>
        <v>1928</v>
      </c>
      <c r="AC4652">
        <f>VLOOKUP($A4652,List2,8,FALSE)</f>
        <v>1713</v>
      </c>
      <c r="AD4652">
        <f>VLOOKUP($A4652,List2,9,FALSE)</f>
        <v>3253</v>
      </c>
      <c r="AE4652">
        <f>VLOOKUP($A4652,List2,10,FALSE)</f>
        <v>3708</v>
      </c>
    </row>
    <row r="4653" spans="1:31" x14ac:dyDescent="0.3">
      <c r="A4653" t="s">
        <v>4652</v>
      </c>
      <c r="B4653">
        <v>69</v>
      </c>
      <c r="C4653">
        <v>5</v>
      </c>
      <c r="D4653">
        <v>7.2463768115942004E-2</v>
      </c>
      <c r="E4653">
        <v>41</v>
      </c>
      <c r="F4653">
        <v>9</v>
      </c>
      <c r="G4653">
        <v>14</v>
      </c>
      <c r="H4653">
        <v>1.6307692307692301</v>
      </c>
      <c r="I4653">
        <v>1.13846153846153</v>
      </c>
      <c r="J4653">
        <v>1.21538461538461</v>
      </c>
      <c r="K4653">
        <v>0.57497755163124797</v>
      </c>
      <c r="L4653">
        <v>903</v>
      </c>
      <c r="M4653">
        <v>150</v>
      </c>
      <c r="N4653">
        <v>200</v>
      </c>
      <c r="O4653">
        <v>0.72067039106145203</v>
      </c>
      <c r="P4653">
        <v>0.119712689545091</v>
      </c>
      <c r="Q4653">
        <v>0.15961691939345499</v>
      </c>
      <c r="R4653">
        <v>14912</v>
      </c>
      <c r="S4653">
        <v>13903</v>
      </c>
      <c r="T4653">
        <v>10957</v>
      </c>
      <c r="U4653">
        <v>10343</v>
      </c>
      <c r="V4653" t="str">
        <f>VLOOKUP($A4653,List2,1,FALSE)</f>
        <v>GCF_000910255.1_ViralProj209209.fna</v>
      </c>
      <c r="W4653">
        <f>VLOOKUP($A4653,List2,2,FALSE)</f>
        <v>1</v>
      </c>
      <c r="X4653">
        <f>VLOOKUP($A4653,List2,3,FALSE)</f>
        <v>0.571633021994576</v>
      </c>
      <c r="Y4653">
        <f>VLOOKUP($A4653,List2,4,FALSE)</f>
        <v>214</v>
      </c>
      <c r="Z4653">
        <f>VLOOKUP($A4653,List2,5,FALSE)</f>
        <v>916</v>
      </c>
      <c r="AA4653">
        <f>VLOOKUP($A4653,List2,6,FALSE)</f>
        <v>234</v>
      </c>
      <c r="AB4653">
        <f>VLOOKUP($A4653,List2,7,FALSE)</f>
        <v>15755</v>
      </c>
      <c r="AC4653">
        <f>VLOOKUP($A4653,List2,8,FALSE)</f>
        <v>14601</v>
      </c>
      <c r="AD4653">
        <f>VLOOKUP($A4653,List2,9,FALSE)</f>
        <v>11145</v>
      </c>
      <c r="AE4653">
        <f>VLOOKUP($A4653,List2,10,FALSE)</f>
        <v>11603</v>
      </c>
    </row>
    <row r="4654" spans="1:31" x14ac:dyDescent="0.3">
      <c r="A4654" t="s">
        <v>4653</v>
      </c>
      <c r="B4654">
        <v>231</v>
      </c>
      <c r="C4654">
        <v>8</v>
      </c>
      <c r="D4654">
        <v>3.4632034632034597E-2</v>
      </c>
      <c r="E4654">
        <v>41</v>
      </c>
      <c r="F4654">
        <v>16</v>
      </c>
      <c r="G4654">
        <v>166</v>
      </c>
      <c r="H4654">
        <v>1.18303571428571</v>
      </c>
      <c r="I4654">
        <v>1.0714285714285701</v>
      </c>
      <c r="J4654">
        <v>1.7410714285714199</v>
      </c>
      <c r="K4654">
        <v>0.505831923400474</v>
      </c>
      <c r="L4654">
        <v>4640</v>
      </c>
      <c r="M4654">
        <v>999</v>
      </c>
      <c r="N4654">
        <v>2973</v>
      </c>
      <c r="O4654">
        <v>0.53878309335810404</v>
      </c>
      <c r="P4654">
        <v>0.116000928936367</v>
      </c>
      <c r="Q4654">
        <v>0.34521597770552698</v>
      </c>
      <c r="R4654">
        <v>55244</v>
      </c>
      <c r="S4654">
        <v>51787</v>
      </c>
      <c r="T4654">
        <v>54268</v>
      </c>
      <c r="U4654">
        <v>50295</v>
      </c>
      <c r="V4654" t="str">
        <f>VLOOKUP($A4654,List2,1,FALSE)</f>
        <v>GCF_000910235.1_ViralProj209076.fna</v>
      </c>
      <c r="W4654">
        <f>VLOOKUP($A4654,List2,2,FALSE)</f>
        <v>1</v>
      </c>
      <c r="X4654">
        <f>VLOOKUP($A4654,List2,3,FALSE)</f>
        <v>0.50058037787063803</v>
      </c>
      <c r="Y4654">
        <f>VLOOKUP($A4654,List2,4,FALSE)</f>
        <v>1391</v>
      </c>
      <c r="Z4654">
        <f>VLOOKUP($A4654,List2,5,FALSE)</f>
        <v>4345</v>
      </c>
      <c r="AA4654">
        <f>VLOOKUP($A4654,List2,6,FALSE)</f>
        <v>3169</v>
      </c>
      <c r="AB4654">
        <f>VLOOKUP($A4654,List2,7,FALSE)</f>
        <v>57127</v>
      </c>
      <c r="AC4654">
        <f>VLOOKUP($A4654,List2,8,FALSE)</f>
        <v>54999</v>
      </c>
      <c r="AD4654">
        <f>VLOOKUP($A4654,List2,9,FALSE)</f>
        <v>56630</v>
      </c>
      <c r="AE4654">
        <f>VLOOKUP($A4654,List2,10,FALSE)</f>
        <v>55236</v>
      </c>
    </row>
    <row r="4655" spans="1:31" x14ac:dyDescent="0.3">
      <c r="A4655" t="s">
        <v>4654</v>
      </c>
      <c r="B4655">
        <v>106</v>
      </c>
      <c r="C4655">
        <v>5</v>
      </c>
      <c r="D4655">
        <v>4.71698113207547E-2</v>
      </c>
      <c r="E4655">
        <v>76</v>
      </c>
      <c r="F4655">
        <v>10</v>
      </c>
      <c r="G4655">
        <v>15</v>
      </c>
      <c r="H4655">
        <v>1.7450980392156801</v>
      </c>
      <c r="I4655">
        <v>1.0980392156862699</v>
      </c>
      <c r="J4655">
        <v>1.1470588235294099</v>
      </c>
      <c r="K4655">
        <v>0.61284552006467397</v>
      </c>
      <c r="L4655">
        <v>1073</v>
      </c>
      <c r="M4655">
        <v>105</v>
      </c>
      <c r="N4655">
        <v>124</v>
      </c>
      <c r="O4655">
        <v>0.82411674347158204</v>
      </c>
      <c r="P4655">
        <v>8.0645161290322495E-2</v>
      </c>
      <c r="Q4655">
        <v>9.5238095238095205E-2</v>
      </c>
      <c r="R4655">
        <v>18601</v>
      </c>
      <c r="S4655">
        <v>17028</v>
      </c>
      <c r="T4655">
        <v>11690</v>
      </c>
      <c r="U4655">
        <v>10818</v>
      </c>
      <c r="V4655" t="str">
        <f>VLOOKUP($A4655,List2,1,FALSE)</f>
        <v>GCF_000910215.1_ViralProj209072.fna</v>
      </c>
      <c r="W4655">
        <f>VLOOKUP($A4655,List2,2,FALSE)</f>
        <v>1</v>
      </c>
      <c r="X4655">
        <f>VLOOKUP($A4655,List2,3,FALSE)</f>
        <v>0.61158535562748395</v>
      </c>
      <c r="Y4655">
        <f>VLOOKUP($A4655,List2,4,FALSE)</f>
        <v>128</v>
      </c>
      <c r="Z4655">
        <f>VLOOKUP($A4655,List2,5,FALSE)</f>
        <v>1020</v>
      </c>
      <c r="AA4655">
        <f>VLOOKUP($A4655,List2,6,FALSE)</f>
        <v>129</v>
      </c>
      <c r="AB4655">
        <f>VLOOKUP($A4655,List2,7,FALSE)</f>
        <v>19072</v>
      </c>
      <c r="AC4655">
        <f>VLOOKUP($A4655,List2,8,FALSE)</f>
        <v>17395</v>
      </c>
      <c r="AD4655">
        <f>VLOOKUP($A4655,List2,9,FALSE)</f>
        <v>11790</v>
      </c>
      <c r="AE4655">
        <f>VLOOKUP($A4655,List2,10,FALSE)</f>
        <v>11370</v>
      </c>
    </row>
    <row r="4656" spans="1:31" x14ac:dyDescent="0.3">
      <c r="A4656" t="s">
        <v>4655</v>
      </c>
      <c r="B4656">
        <v>405</v>
      </c>
      <c r="C4656">
        <v>8</v>
      </c>
      <c r="D4656">
        <v>1.9753086419752999E-2</v>
      </c>
      <c r="E4656">
        <v>109</v>
      </c>
      <c r="F4656">
        <v>46</v>
      </c>
      <c r="G4656">
        <v>242</v>
      </c>
      <c r="H4656">
        <v>1.2738693467336599</v>
      </c>
      <c r="I4656">
        <v>1.1155778894472299</v>
      </c>
      <c r="J4656">
        <v>1.6080402010050201</v>
      </c>
      <c r="K4656">
        <v>0.41907991281922102</v>
      </c>
      <c r="L4656">
        <v>6931</v>
      </c>
      <c r="M4656">
        <v>2144</v>
      </c>
      <c r="N4656">
        <v>3779</v>
      </c>
      <c r="O4656">
        <v>0.53920958456511503</v>
      </c>
      <c r="P4656">
        <v>0.16679632799128599</v>
      </c>
      <c r="Q4656">
        <v>0.29399408744359701</v>
      </c>
      <c r="R4656">
        <v>52401</v>
      </c>
      <c r="S4656">
        <v>44124</v>
      </c>
      <c r="T4656">
        <v>72293</v>
      </c>
      <c r="U4656">
        <v>61508</v>
      </c>
      <c r="V4656" t="str">
        <f>VLOOKUP($A4656,List2,1,FALSE)</f>
        <v>GCF_000910195.2_ViralProj209064.fna</v>
      </c>
      <c r="W4656">
        <f>VLOOKUP($A4656,List2,2,FALSE)</f>
        <v>1</v>
      </c>
      <c r="X4656">
        <f>VLOOKUP($A4656,List2,3,FALSE)</f>
        <v>0.413268851611235</v>
      </c>
      <c r="Y4656">
        <f>VLOOKUP($A4656,List2,4,FALSE)</f>
        <v>2496</v>
      </c>
      <c r="Z4656">
        <f>VLOOKUP($A4656,List2,5,FALSE)</f>
        <v>6756</v>
      </c>
      <c r="AA4656">
        <f>VLOOKUP($A4656,List2,6,FALSE)</f>
        <v>4082</v>
      </c>
      <c r="AB4656">
        <f>VLOOKUP($A4656,List2,7,FALSE)</f>
        <v>53551</v>
      </c>
      <c r="AC4656">
        <f>VLOOKUP($A4656,List2,8,FALSE)</f>
        <v>48738</v>
      </c>
      <c r="AD4656">
        <f>VLOOKUP($A4656,List2,9,FALSE)</f>
        <v>75738</v>
      </c>
      <c r="AE4656">
        <f>VLOOKUP($A4656,List2,10,FALSE)</f>
        <v>69485</v>
      </c>
    </row>
    <row r="4657" spans="1:31" x14ac:dyDescent="0.3">
      <c r="A4657" t="s">
        <v>4656</v>
      </c>
      <c r="B4657">
        <v>2</v>
      </c>
      <c r="C4657">
        <v>1</v>
      </c>
      <c r="D4657">
        <v>0.5</v>
      </c>
      <c r="E4657">
        <v>1</v>
      </c>
      <c r="F4657">
        <v>0</v>
      </c>
      <c r="G4657">
        <v>0</v>
      </c>
      <c r="H4657">
        <v>1.5</v>
      </c>
      <c r="I4657">
        <v>1</v>
      </c>
      <c r="J4657">
        <v>1</v>
      </c>
      <c r="K4657">
        <v>0.427012278308321</v>
      </c>
      <c r="L4657">
        <v>13</v>
      </c>
      <c r="M4657">
        <v>7</v>
      </c>
      <c r="N4657">
        <v>17</v>
      </c>
      <c r="O4657">
        <v>0.35135135135135098</v>
      </c>
      <c r="P4657">
        <v>0.18918918918918901</v>
      </c>
      <c r="Q4657">
        <v>0.45945945945945899</v>
      </c>
      <c r="R4657">
        <v>170</v>
      </c>
      <c r="S4657">
        <v>143</v>
      </c>
      <c r="T4657">
        <v>205</v>
      </c>
      <c r="U4657">
        <v>215</v>
      </c>
      <c r="V4657" t="str">
        <f>VLOOKUP($A4657,List2,1,FALSE)</f>
        <v>GCF_000910175.1_ViralProj208539.fna</v>
      </c>
      <c r="W4657">
        <f>VLOOKUP($A4657,List2,2,FALSE)</f>
        <v>1</v>
      </c>
      <c r="X4657">
        <f>VLOOKUP($A4657,List2,3,FALSE)</f>
        <v>0.41110065851364003</v>
      </c>
      <c r="Y4657">
        <f>VLOOKUP($A4657,List2,4,FALSE)</f>
        <v>12</v>
      </c>
      <c r="Z4657">
        <f>VLOOKUP($A4657,List2,5,FALSE)</f>
        <v>15</v>
      </c>
      <c r="AA4657">
        <f>VLOOKUP($A4657,List2,6,FALSE)</f>
        <v>29</v>
      </c>
      <c r="AB4657">
        <f>VLOOKUP($A4657,List2,7,FALSE)</f>
        <v>228</v>
      </c>
      <c r="AC4657">
        <f>VLOOKUP($A4657,List2,8,FALSE)</f>
        <v>209</v>
      </c>
      <c r="AD4657">
        <f>VLOOKUP($A4657,List2,9,FALSE)</f>
        <v>293</v>
      </c>
      <c r="AE4657">
        <f>VLOOKUP($A4657,List2,10,FALSE)</f>
        <v>333</v>
      </c>
    </row>
    <row r="4658" spans="1:31" x14ac:dyDescent="0.3">
      <c r="A4658" t="s">
        <v>4657</v>
      </c>
      <c r="B4658">
        <v>8</v>
      </c>
      <c r="C4658">
        <v>1</v>
      </c>
      <c r="D4658">
        <v>0.125</v>
      </c>
      <c r="E4658">
        <v>3</v>
      </c>
      <c r="F4658">
        <v>2</v>
      </c>
      <c r="G4658">
        <v>2</v>
      </c>
      <c r="H4658">
        <v>1.375</v>
      </c>
      <c r="I4658">
        <v>1.25</v>
      </c>
      <c r="J4658">
        <v>1.25</v>
      </c>
      <c r="K4658">
        <v>0.48414770607981999</v>
      </c>
      <c r="L4658">
        <v>148</v>
      </c>
      <c r="M4658">
        <v>76</v>
      </c>
      <c r="N4658">
        <v>92</v>
      </c>
      <c r="O4658">
        <v>0.468354430379746</v>
      </c>
      <c r="P4658">
        <v>0.240506329113924</v>
      </c>
      <c r="Q4658">
        <v>0.291139240506329</v>
      </c>
      <c r="R4658">
        <v>2139</v>
      </c>
      <c r="S4658">
        <v>1755</v>
      </c>
      <c r="T4658">
        <v>2156</v>
      </c>
      <c r="U4658">
        <v>1993</v>
      </c>
      <c r="V4658" t="str">
        <f>VLOOKUP($A4658,List2,1,FALSE)</f>
        <v>GCF_000910155.1_ViralProj207833.fna</v>
      </c>
      <c r="W4658">
        <f>VLOOKUP($A4658,List2,2,FALSE)</f>
        <v>1</v>
      </c>
      <c r="X4658">
        <f>VLOOKUP($A4658,List2,3,FALSE)</f>
        <v>0.46683370697613003</v>
      </c>
      <c r="Y4658">
        <f>VLOOKUP($A4658,List2,4,FALSE)</f>
        <v>74</v>
      </c>
      <c r="Z4658">
        <f>VLOOKUP($A4658,List2,5,FALSE)</f>
        <v>145</v>
      </c>
      <c r="AA4658">
        <f>VLOOKUP($A4658,List2,6,FALSE)</f>
        <v>98</v>
      </c>
      <c r="AB4658">
        <f>VLOOKUP($A4658,List2,7,FALSE)</f>
        <v>1957</v>
      </c>
      <c r="AC4658">
        <f>VLOOKUP($A4658,List2,8,FALSE)</f>
        <v>1583</v>
      </c>
      <c r="AD4658">
        <f>VLOOKUP($A4658,List2,9,FALSE)</f>
        <v>2063</v>
      </c>
      <c r="AE4658">
        <f>VLOOKUP($A4658,List2,10,FALSE)</f>
        <v>1980</v>
      </c>
    </row>
    <row r="4659" spans="1:31" x14ac:dyDescent="0.3">
      <c r="A4659" t="s">
        <v>4658</v>
      </c>
      <c r="B4659">
        <v>166</v>
      </c>
      <c r="C4659">
        <v>5</v>
      </c>
      <c r="D4659">
        <v>3.0120481927710802E-2</v>
      </c>
      <c r="E4659">
        <v>87</v>
      </c>
      <c r="F4659">
        <v>32</v>
      </c>
      <c r="G4659">
        <v>42</v>
      </c>
      <c r="H4659">
        <v>1.5370370370370301</v>
      </c>
      <c r="I4659">
        <v>1.19753086419753</v>
      </c>
      <c r="J4659">
        <v>1.25925925925925</v>
      </c>
      <c r="K4659">
        <v>0.57900299811982303</v>
      </c>
      <c r="L4659">
        <v>1786</v>
      </c>
      <c r="M4659">
        <v>385</v>
      </c>
      <c r="N4659">
        <v>353</v>
      </c>
      <c r="O4659">
        <v>0.70760697305863696</v>
      </c>
      <c r="P4659">
        <v>0.152535657686212</v>
      </c>
      <c r="Q4659">
        <v>0.13985736925514999</v>
      </c>
      <c r="R4659">
        <v>30754</v>
      </c>
      <c r="S4659">
        <v>26217</v>
      </c>
      <c r="T4659">
        <v>23883</v>
      </c>
      <c r="U4659">
        <v>17541</v>
      </c>
      <c r="V4659" t="str">
        <f>VLOOKUP($A4659,List2,1,FALSE)</f>
        <v>GCF_000910135.1_ViralProj206497.fna</v>
      </c>
      <c r="W4659">
        <f>VLOOKUP($A4659,List2,2,FALSE)</f>
        <v>1</v>
      </c>
      <c r="X4659">
        <f>VLOOKUP($A4659,List2,3,FALSE)</f>
        <v>0.57593920162964696</v>
      </c>
      <c r="Y4659">
        <f>VLOOKUP($A4659,List2,4,FALSE)</f>
        <v>577</v>
      </c>
      <c r="Z4659">
        <f>VLOOKUP($A4659,List2,5,FALSE)</f>
        <v>1646</v>
      </c>
      <c r="AA4659">
        <f>VLOOKUP($A4659,List2,6,FALSE)</f>
        <v>376</v>
      </c>
      <c r="AB4659">
        <f>VLOOKUP($A4659,List2,7,FALSE)</f>
        <v>29567</v>
      </c>
      <c r="AC4659">
        <f>VLOOKUP($A4659,List2,8,FALSE)</f>
        <v>29241</v>
      </c>
      <c r="AD4659">
        <f>VLOOKUP($A4659,List2,9,FALSE)</f>
        <v>21639</v>
      </c>
      <c r="AE4659">
        <f>VLOOKUP($A4659,List2,10,FALSE)</f>
        <v>21661</v>
      </c>
    </row>
    <row r="4660" spans="1:31" x14ac:dyDescent="0.3">
      <c r="A4660" t="s">
        <v>4659</v>
      </c>
      <c r="B4660">
        <v>6</v>
      </c>
      <c r="C4660">
        <v>1</v>
      </c>
      <c r="D4660">
        <v>0.16666666666666599</v>
      </c>
      <c r="E4660">
        <v>2</v>
      </c>
      <c r="F4660">
        <v>0</v>
      </c>
      <c r="G4660">
        <v>3</v>
      </c>
      <c r="H4660">
        <v>1.3333333333333299</v>
      </c>
      <c r="I4660">
        <v>1</v>
      </c>
      <c r="J4660">
        <v>1.5</v>
      </c>
      <c r="K4660">
        <v>0.44214628297362102</v>
      </c>
      <c r="L4660">
        <v>41</v>
      </c>
      <c r="M4660">
        <v>28</v>
      </c>
      <c r="N4660">
        <v>62</v>
      </c>
      <c r="O4660">
        <v>0.31297709923664102</v>
      </c>
      <c r="P4660">
        <v>0.213740458015267</v>
      </c>
      <c r="Q4660">
        <v>0.473282442748091</v>
      </c>
      <c r="R4660">
        <v>711</v>
      </c>
      <c r="S4660">
        <v>764</v>
      </c>
      <c r="T4660">
        <v>999</v>
      </c>
      <c r="U4660">
        <v>862</v>
      </c>
      <c r="V4660" t="str">
        <f>VLOOKUP($A4660,List2,1,FALSE)</f>
        <v>GCF_000843765.1_ViralProj14412.fna</v>
      </c>
      <c r="W4660">
        <f>VLOOKUP($A4660,List2,2,FALSE)</f>
        <v>1</v>
      </c>
      <c r="X4660">
        <f>VLOOKUP($A4660,List2,3,FALSE)</f>
        <v>0.42145454545454503</v>
      </c>
      <c r="Y4660">
        <f>VLOOKUP($A4660,List2,4,FALSE)</f>
        <v>28</v>
      </c>
      <c r="Z4660">
        <f>VLOOKUP($A4660,List2,5,FALSE)</f>
        <v>60</v>
      </c>
      <c r="AA4660">
        <f>VLOOKUP($A4660,List2,6,FALSE)</f>
        <v>56</v>
      </c>
      <c r="AB4660">
        <f>VLOOKUP($A4660,List2,7,FALSE)</f>
        <v>617</v>
      </c>
      <c r="AC4660">
        <f>VLOOKUP($A4660,List2,8,FALSE)</f>
        <v>542</v>
      </c>
      <c r="AD4660">
        <f>VLOOKUP($A4660,List2,9,FALSE)</f>
        <v>751</v>
      </c>
      <c r="AE4660">
        <f>VLOOKUP($A4660,List2,10,FALSE)</f>
        <v>840</v>
      </c>
    </row>
    <row r="4661" spans="1:31" x14ac:dyDescent="0.3">
      <c r="A4661" t="s">
        <v>4660</v>
      </c>
      <c r="B4661">
        <v>73</v>
      </c>
      <c r="C4661">
        <v>4</v>
      </c>
      <c r="D4661">
        <v>5.4794520547945202E-2</v>
      </c>
      <c r="E4661">
        <v>30</v>
      </c>
      <c r="F4661">
        <v>10</v>
      </c>
      <c r="G4661">
        <v>29</v>
      </c>
      <c r="H4661">
        <v>1.4285714285714199</v>
      </c>
      <c r="I4661">
        <v>1.1428571428571399</v>
      </c>
      <c r="J4661">
        <v>1.4142857142857099</v>
      </c>
      <c r="K4661">
        <v>0.59551019221262602</v>
      </c>
      <c r="L4661">
        <v>704</v>
      </c>
      <c r="M4661">
        <v>183</v>
      </c>
      <c r="N4661">
        <v>206</v>
      </c>
      <c r="O4661">
        <v>0.64409881061299101</v>
      </c>
      <c r="P4661">
        <v>0.16742909423604699</v>
      </c>
      <c r="Q4661">
        <v>0.18847209515096</v>
      </c>
      <c r="R4661">
        <v>10926</v>
      </c>
      <c r="S4661">
        <v>9553</v>
      </c>
      <c r="T4661">
        <v>8026</v>
      </c>
      <c r="U4661">
        <v>5884</v>
      </c>
      <c r="V4661" t="str">
        <f>VLOOKUP($A4661,List2,1,FALSE)</f>
        <v>GCF_000910115.1_ViralProj206493.fna</v>
      </c>
      <c r="W4661">
        <f>VLOOKUP($A4661,List2,2,FALSE)</f>
        <v>1</v>
      </c>
      <c r="X4661">
        <f>VLOOKUP($A4661,List2,3,FALSE)</f>
        <v>0.59481021162243797</v>
      </c>
      <c r="Y4661">
        <f>VLOOKUP($A4661,List2,4,FALSE)</f>
        <v>210</v>
      </c>
      <c r="Z4661">
        <f>VLOOKUP($A4661,List2,5,FALSE)</f>
        <v>661</v>
      </c>
      <c r="AA4661">
        <f>VLOOKUP($A4661,List2,6,FALSE)</f>
        <v>218</v>
      </c>
      <c r="AB4661">
        <f>VLOOKUP($A4661,List2,7,FALSE)</f>
        <v>11268</v>
      </c>
      <c r="AC4661">
        <f>VLOOKUP($A4661,List2,8,FALSE)</f>
        <v>9981</v>
      </c>
      <c r="AD4661">
        <f>VLOOKUP($A4661,List2,9,FALSE)</f>
        <v>8282</v>
      </c>
      <c r="AE4661">
        <f>VLOOKUP($A4661,List2,10,FALSE)</f>
        <v>6193</v>
      </c>
    </row>
    <row r="4662" spans="1:31" x14ac:dyDescent="0.3">
      <c r="A4662" t="s">
        <v>4661</v>
      </c>
      <c r="B4662">
        <v>62</v>
      </c>
      <c r="C4662">
        <v>4</v>
      </c>
      <c r="D4662">
        <v>6.4516129032257993E-2</v>
      </c>
      <c r="E4662">
        <v>7</v>
      </c>
      <c r="F4662">
        <v>14</v>
      </c>
      <c r="G4662">
        <v>37</v>
      </c>
      <c r="H4662">
        <v>1.1186440677966101</v>
      </c>
      <c r="I4662">
        <v>1.2372881355932199</v>
      </c>
      <c r="J4662">
        <v>1.6271186440677901</v>
      </c>
      <c r="K4662">
        <v>0.33554999404123398</v>
      </c>
      <c r="L4662">
        <v>1014</v>
      </c>
      <c r="M4662">
        <v>711</v>
      </c>
      <c r="N4662">
        <v>1348</v>
      </c>
      <c r="O4662">
        <v>0.32997071265863898</v>
      </c>
      <c r="P4662">
        <v>0.23136999674584999</v>
      </c>
      <c r="Q4662">
        <v>0.43865929059550901</v>
      </c>
      <c r="R4662">
        <v>8269</v>
      </c>
      <c r="S4662">
        <v>5809</v>
      </c>
      <c r="T4662">
        <v>16136</v>
      </c>
      <c r="U4662">
        <v>11741</v>
      </c>
      <c r="V4662" t="str">
        <f>VLOOKUP($A4662,List2,1,FALSE)</f>
        <v>GCF_000910095.1_ViralProj206489.fna</v>
      </c>
      <c r="W4662">
        <f>VLOOKUP($A4662,List2,2,FALSE)</f>
        <v>1</v>
      </c>
      <c r="X4662">
        <f>VLOOKUP($A4662,List2,3,FALSE)</f>
        <v>0.333413788563654</v>
      </c>
      <c r="Y4662">
        <f>VLOOKUP($A4662,List2,4,FALSE)</f>
        <v>770</v>
      </c>
      <c r="Z4662">
        <f>VLOOKUP($A4662,List2,5,FALSE)</f>
        <v>1036</v>
      </c>
      <c r="AA4662">
        <f>VLOOKUP($A4662,List2,6,FALSE)</f>
        <v>1440</v>
      </c>
      <c r="AB4662">
        <f>VLOOKUP($A4662,List2,7,FALSE)</f>
        <v>8865</v>
      </c>
      <c r="AC4662">
        <f>VLOOKUP($A4662,List2,8,FALSE)</f>
        <v>6330</v>
      </c>
      <c r="AD4662">
        <f>VLOOKUP($A4662,List2,9,FALSE)</f>
        <v>16920</v>
      </c>
      <c r="AE4662">
        <f>VLOOKUP($A4662,List2,10,FALSE)</f>
        <v>13459</v>
      </c>
    </row>
    <row r="4663" spans="1:31" x14ac:dyDescent="0.3">
      <c r="A4663" t="s">
        <v>4662</v>
      </c>
      <c r="B4663">
        <v>42</v>
      </c>
      <c r="C4663">
        <v>2</v>
      </c>
      <c r="D4663">
        <v>4.7619047619047603E-2</v>
      </c>
      <c r="E4663">
        <v>9</v>
      </c>
      <c r="F4663">
        <v>3</v>
      </c>
      <c r="G4663">
        <v>28</v>
      </c>
      <c r="H4663">
        <v>1.2195121951219501</v>
      </c>
      <c r="I4663">
        <v>1.07317073170731</v>
      </c>
      <c r="J4663">
        <v>1.68292682926829</v>
      </c>
      <c r="K4663">
        <v>0.31252948998412899</v>
      </c>
      <c r="L4663">
        <v>723</v>
      </c>
      <c r="M4663">
        <v>330</v>
      </c>
      <c r="N4663">
        <v>836</v>
      </c>
      <c r="O4663">
        <v>0.38274219163578599</v>
      </c>
      <c r="P4663">
        <v>0.174695606140815</v>
      </c>
      <c r="Q4663">
        <v>0.44256220222339798</v>
      </c>
      <c r="R4663">
        <v>4530</v>
      </c>
      <c r="S4663">
        <v>2756</v>
      </c>
      <c r="T4663">
        <v>8872</v>
      </c>
      <c r="U4663">
        <v>7155</v>
      </c>
      <c r="V4663" t="str">
        <f>VLOOKUP($A4663,List2,1,FALSE)</f>
        <v>GCF_000910075.1_ViralProj206485.fna</v>
      </c>
      <c r="W4663">
        <f>VLOOKUP($A4663,List2,2,FALSE)</f>
        <v>1</v>
      </c>
      <c r="X4663">
        <f>VLOOKUP($A4663,List2,3,FALSE)</f>
        <v>0.30751691674021697</v>
      </c>
      <c r="Y4663">
        <f>VLOOKUP($A4663,List2,4,FALSE)</f>
        <v>338</v>
      </c>
      <c r="Z4663">
        <f>VLOOKUP($A4663,List2,5,FALSE)</f>
        <v>559</v>
      </c>
      <c r="AA4663">
        <f>VLOOKUP($A4663,List2,6,FALSE)</f>
        <v>972</v>
      </c>
      <c r="AB4663">
        <f>VLOOKUP($A4663,List2,7,FALSE)</f>
        <v>4017</v>
      </c>
      <c r="AC4663">
        <f>VLOOKUP($A4663,List2,8,FALSE)</f>
        <v>4345</v>
      </c>
      <c r="AD4663">
        <f>VLOOKUP($A4663,List2,9,FALSE)</f>
        <v>8890</v>
      </c>
      <c r="AE4663">
        <f>VLOOKUP($A4663,List2,10,FALSE)</f>
        <v>9940</v>
      </c>
    </row>
    <row r="4664" spans="1:31" x14ac:dyDescent="0.3">
      <c r="A4664" t="s">
        <v>4663</v>
      </c>
      <c r="B4664">
        <v>76</v>
      </c>
      <c r="C4664">
        <v>1</v>
      </c>
      <c r="D4664">
        <v>1.3157894736842099E-2</v>
      </c>
      <c r="E4664">
        <v>62</v>
      </c>
      <c r="F4664">
        <v>5</v>
      </c>
      <c r="G4664">
        <v>8</v>
      </c>
      <c r="H4664">
        <v>1.81578947368421</v>
      </c>
      <c r="I4664">
        <v>1.06578947368421</v>
      </c>
      <c r="J4664">
        <v>1.1052631578947301</v>
      </c>
      <c r="K4664">
        <v>0.65826992223430003</v>
      </c>
      <c r="L4664">
        <v>657</v>
      </c>
      <c r="M4664">
        <v>25</v>
      </c>
      <c r="N4664">
        <v>21</v>
      </c>
      <c r="O4664">
        <v>0.93456614509246005</v>
      </c>
      <c r="P4664">
        <v>3.55618776671408E-2</v>
      </c>
      <c r="Q4664">
        <v>2.9871977240398199E-2</v>
      </c>
      <c r="R4664">
        <v>15617</v>
      </c>
      <c r="S4664">
        <v>15872</v>
      </c>
      <c r="T4664">
        <v>8930</v>
      </c>
      <c r="U4664">
        <v>7417</v>
      </c>
      <c r="V4664" t="str">
        <f>VLOOKUP($A4664,List2,1,FALSE)</f>
        <v>GCF_000910055.1_ViralProj206481.fna</v>
      </c>
      <c r="W4664">
        <f>VLOOKUP($A4664,List2,2,FALSE)</f>
        <v>1</v>
      </c>
      <c r="X4664">
        <f>VLOOKUP($A4664,List2,3,FALSE)</f>
        <v>0.656740671130428</v>
      </c>
      <c r="Y4664">
        <f>VLOOKUP($A4664,List2,4,FALSE)</f>
        <v>111</v>
      </c>
      <c r="Z4664">
        <f>VLOOKUP($A4664,List2,5,FALSE)</f>
        <v>654</v>
      </c>
      <c r="AA4664">
        <f>VLOOKUP($A4664,List2,6,FALSE)</f>
        <v>29</v>
      </c>
      <c r="AB4664">
        <f>VLOOKUP($A4664,List2,7,FALSE)</f>
        <v>16360</v>
      </c>
      <c r="AC4664">
        <f>VLOOKUP($A4664,List2,8,FALSE)</f>
        <v>17185</v>
      </c>
      <c r="AD4664">
        <f>VLOOKUP($A4664,List2,9,FALSE)</f>
        <v>8942</v>
      </c>
      <c r="AE4664">
        <f>VLOOKUP($A4664,List2,10,FALSE)</f>
        <v>8591</v>
      </c>
    </row>
    <row r="4665" spans="1:31" x14ac:dyDescent="0.3">
      <c r="A4665" t="s">
        <v>4664</v>
      </c>
      <c r="B4665">
        <v>73</v>
      </c>
      <c r="C4665">
        <v>1</v>
      </c>
      <c r="D4665">
        <v>1.3698630136986301E-2</v>
      </c>
      <c r="E4665">
        <v>56</v>
      </c>
      <c r="F4665">
        <v>5</v>
      </c>
      <c r="G4665">
        <v>11</v>
      </c>
      <c r="H4665">
        <v>1.7671232876712299</v>
      </c>
      <c r="I4665">
        <v>1.06849315068493</v>
      </c>
      <c r="J4665">
        <v>1.1506849315068399</v>
      </c>
      <c r="K4665">
        <v>0.63875235854550505</v>
      </c>
      <c r="L4665">
        <v>662</v>
      </c>
      <c r="M4665">
        <v>52</v>
      </c>
      <c r="N4665">
        <v>33</v>
      </c>
      <c r="O4665">
        <v>0.88621151271753595</v>
      </c>
      <c r="P4665">
        <v>6.9611780455153899E-2</v>
      </c>
      <c r="Q4665">
        <v>4.4176706827309203E-2</v>
      </c>
      <c r="R4665">
        <v>13839</v>
      </c>
      <c r="S4665">
        <v>13582</v>
      </c>
      <c r="T4665">
        <v>8490</v>
      </c>
      <c r="U4665">
        <v>7018</v>
      </c>
      <c r="V4665" t="str">
        <f>VLOOKUP($A4665,List2,1,FALSE)</f>
        <v>GCF_000910035.1_ViralProj206477.fna</v>
      </c>
      <c r="W4665">
        <f>VLOOKUP($A4665,List2,2,FALSE)</f>
        <v>1</v>
      </c>
      <c r="X4665">
        <f>VLOOKUP($A4665,List2,3,FALSE)</f>
        <v>0.63680024013207204</v>
      </c>
      <c r="Y4665">
        <f>VLOOKUP($A4665,List2,4,FALSE)</f>
        <v>173</v>
      </c>
      <c r="Z4665">
        <f>VLOOKUP($A4665,List2,5,FALSE)</f>
        <v>617</v>
      </c>
      <c r="AA4665">
        <f>VLOOKUP($A4665,List2,6,FALSE)</f>
        <v>53</v>
      </c>
      <c r="AB4665">
        <f>VLOOKUP($A4665,List2,7,FALSE)</f>
        <v>14552</v>
      </c>
      <c r="AC4665">
        <f>VLOOKUP($A4665,List2,8,FALSE)</f>
        <v>15149</v>
      </c>
      <c r="AD4665">
        <f>VLOOKUP($A4665,List2,9,FALSE)</f>
        <v>8491</v>
      </c>
      <c r="AE4665">
        <f>VLOOKUP($A4665,List2,10,FALSE)</f>
        <v>8449</v>
      </c>
    </row>
    <row r="4666" spans="1:31" x14ac:dyDescent="0.3">
      <c r="A4666" t="s">
        <v>4665</v>
      </c>
      <c r="B4666">
        <v>69</v>
      </c>
      <c r="C4666">
        <v>6</v>
      </c>
      <c r="D4666">
        <v>8.6956521739130405E-2</v>
      </c>
      <c r="E4666">
        <v>10</v>
      </c>
      <c r="F4666">
        <v>11</v>
      </c>
      <c r="G4666">
        <v>42</v>
      </c>
      <c r="H4666">
        <v>1.15625</v>
      </c>
      <c r="I4666">
        <v>1.171875</v>
      </c>
      <c r="J4666">
        <v>1.65625</v>
      </c>
      <c r="K4666">
        <v>0.34981131132381899</v>
      </c>
      <c r="L4666">
        <v>859</v>
      </c>
      <c r="M4666">
        <v>632</v>
      </c>
      <c r="N4666">
        <v>1302</v>
      </c>
      <c r="O4666">
        <v>0.30755460078768299</v>
      </c>
      <c r="P4666">
        <v>0.22627998567848101</v>
      </c>
      <c r="Q4666">
        <v>0.46616541353383401</v>
      </c>
      <c r="R4666">
        <v>7917</v>
      </c>
      <c r="S4666">
        <v>6080</v>
      </c>
      <c r="T4666">
        <v>15130</v>
      </c>
      <c r="U4666">
        <v>10886</v>
      </c>
      <c r="V4666" t="str">
        <f>VLOOKUP($A4666,List2,1,FALSE)</f>
        <v>GCF_000910015.1_ViralProj206473.fna</v>
      </c>
      <c r="W4666">
        <f>VLOOKUP($A4666,List2,2,FALSE)</f>
        <v>1</v>
      </c>
      <c r="X4666">
        <f>VLOOKUP($A4666,List2,3,FALSE)</f>
        <v>0.344642383520466</v>
      </c>
      <c r="Y4666">
        <f>VLOOKUP($A4666,List2,4,FALSE)</f>
        <v>684</v>
      </c>
      <c r="Z4666">
        <f>VLOOKUP($A4666,List2,5,FALSE)</f>
        <v>778</v>
      </c>
      <c r="AA4666">
        <f>VLOOKUP($A4666,List2,6,FALSE)</f>
        <v>1430</v>
      </c>
      <c r="AB4666">
        <f>VLOOKUP($A4666,List2,7,FALSE)</f>
        <v>6863</v>
      </c>
      <c r="AC4666">
        <f>VLOOKUP($A4666,List2,8,FALSE)</f>
        <v>8730</v>
      </c>
      <c r="AD4666">
        <f>VLOOKUP($A4666,List2,9,FALSE)</f>
        <v>13015</v>
      </c>
      <c r="AE4666">
        <f>VLOOKUP($A4666,List2,10,FALSE)</f>
        <v>16636</v>
      </c>
    </row>
    <row r="4667" spans="1:31" x14ac:dyDescent="0.3">
      <c r="A4667" t="s">
        <v>4666</v>
      </c>
      <c r="B4667">
        <v>28</v>
      </c>
      <c r="C4667">
        <v>1</v>
      </c>
      <c r="D4667">
        <v>3.5714285714285698E-2</v>
      </c>
      <c r="E4667">
        <v>12</v>
      </c>
      <c r="F4667">
        <v>3</v>
      </c>
      <c r="G4667">
        <v>12</v>
      </c>
      <c r="H4667">
        <v>1.4285714285714199</v>
      </c>
      <c r="I4667">
        <v>1.1071428571428501</v>
      </c>
      <c r="J4667">
        <v>1.4285714285714199</v>
      </c>
      <c r="K4667">
        <v>0.50554037267080698</v>
      </c>
      <c r="L4667">
        <v>351</v>
      </c>
      <c r="M4667">
        <v>186</v>
      </c>
      <c r="N4667">
        <v>412</v>
      </c>
      <c r="O4667">
        <v>0.36986301369863001</v>
      </c>
      <c r="P4667">
        <v>0.19599578503688</v>
      </c>
      <c r="Q4667">
        <v>0.43414120126448802</v>
      </c>
      <c r="R4667">
        <v>5384</v>
      </c>
      <c r="S4667">
        <v>4790</v>
      </c>
      <c r="T4667">
        <v>5347</v>
      </c>
      <c r="U4667">
        <v>4604</v>
      </c>
      <c r="V4667" t="str">
        <f>VLOOKUP($A4667,List2,1,FALSE)</f>
        <v>GCF_000909995.1_ViralProj206468.fna</v>
      </c>
      <c r="W4667">
        <f>VLOOKUP($A4667,List2,2,FALSE)</f>
        <v>1</v>
      </c>
      <c r="X4667">
        <f>VLOOKUP($A4667,List2,3,FALSE)</f>
        <v>0.50082356816791296</v>
      </c>
      <c r="Y4667">
        <f>VLOOKUP($A4667,List2,4,FALSE)</f>
        <v>270</v>
      </c>
      <c r="Z4667">
        <f>VLOOKUP($A4667,List2,5,FALSE)</f>
        <v>262</v>
      </c>
      <c r="AA4667">
        <f>VLOOKUP($A4667,List2,6,FALSE)</f>
        <v>371</v>
      </c>
      <c r="AB4667">
        <f>VLOOKUP($A4667,List2,7,FALSE)</f>
        <v>5229</v>
      </c>
      <c r="AC4667">
        <f>VLOOKUP($A4667,List2,8,FALSE)</f>
        <v>5413</v>
      </c>
      <c r="AD4667">
        <f>VLOOKUP($A4667,List2,9,FALSE)</f>
        <v>5148</v>
      </c>
      <c r="AE4667">
        <f>VLOOKUP($A4667,List2,10,FALSE)</f>
        <v>5459</v>
      </c>
    </row>
    <row r="4668" spans="1:31" x14ac:dyDescent="0.3">
      <c r="A4668" t="s">
        <v>4667</v>
      </c>
      <c r="B4668">
        <v>138</v>
      </c>
      <c r="C4668">
        <v>5</v>
      </c>
      <c r="D4668">
        <v>3.6231884057971002E-2</v>
      </c>
      <c r="E4668">
        <v>95</v>
      </c>
      <c r="F4668">
        <v>19</v>
      </c>
      <c r="G4668">
        <v>19</v>
      </c>
      <c r="H4668">
        <v>1.7089552238805901</v>
      </c>
      <c r="I4668">
        <v>1.1417910447761099</v>
      </c>
      <c r="J4668">
        <v>1.1417910447761099</v>
      </c>
      <c r="K4668">
        <v>0.62609065155807297</v>
      </c>
      <c r="L4668">
        <v>1233</v>
      </c>
      <c r="M4668">
        <v>94</v>
      </c>
      <c r="N4668">
        <v>127</v>
      </c>
      <c r="O4668">
        <v>0.84800550206327296</v>
      </c>
      <c r="P4668">
        <v>6.4649243466299799E-2</v>
      </c>
      <c r="Q4668">
        <v>8.7345254470426403E-2</v>
      </c>
      <c r="R4668">
        <v>23122</v>
      </c>
      <c r="S4668">
        <v>21080</v>
      </c>
      <c r="T4668">
        <v>13876</v>
      </c>
      <c r="U4668">
        <v>12522</v>
      </c>
      <c r="V4668" t="str">
        <f>VLOOKUP($A4668,List2,1,FALSE)</f>
        <v>GCF_000909975.1_ViralProj206038.fna</v>
      </c>
      <c r="W4668">
        <f>VLOOKUP($A4668,List2,2,FALSE)</f>
        <v>1</v>
      </c>
      <c r="X4668">
        <f>VLOOKUP($A4668,List2,3,FALSE)</f>
        <v>0.61549483670141802</v>
      </c>
      <c r="Y4668">
        <f>VLOOKUP($A4668,List2,4,FALSE)</f>
        <v>313</v>
      </c>
      <c r="Z4668">
        <f>VLOOKUP($A4668,List2,5,FALSE)</f>
        <v>1339</v>
      </c>
      <c r="AA4668">
        <f>VLOOKUP($A4668,List2,6,FALSE)</f>
        <v>195</v>
      </c>
      <c r="AB4668">
        <f>VLOOKUP($A4668,List2,7,FALSE)</f>
        <v>25895</v>
      </c>
      <c r="AC4668">
        <f>VLOOKUP($A4668,List2,8,FALSE)</f>
        <v>23933</v>
      </c>
      <c r="AD4668">
        <f>VLOOKUP($A4668,List2,9,FALSE)</f>
        <v>15433</v>
      </c>
      <c r="AE4668">
        <f>VLOOKUP($A4668,List2,10,FALSE)</f>
        <v>15695</v>
      </c>
    </row>
    <row r="4669" spans="1:31" x14ac:dyDescent="0.3">
      <c r="A4669" t="s">
        <v>4668</v>
      </c>
      <c r="B4669">
        <v>147</v>
      </c>
      <c r="C4669">
        <v>6</v>
      </c>
      <c r="D4669">
        <v>4.08163265306122E-2</v>
      </c>
      <c r="E4669">
        <v>88</v>
      </c>
      <c r="F4669">
        <v>29</v>
      </c>
      <c r="G4669">
        <v>24</v>
      </c>
      <c r="H4669">
        <v>1.6197183098591501</v>
      </c>
      <c r="I4669">
        <v>1.20422535211267</v>
      </c>
      <c r="J4669">
        <v>1.16901408450704</v>
      </c>
      <c r="K4669">
        <v>0.63496521083074797</v>
      </c>
      <c r="L4669">
        <v>1068</v>
      </c>
      <c r="M4669">
        <v>139</v>
      </c>
      <c r="N4669">
        <v>138</v>
      </c>
      <c r="O4669">
        <v>0.79405204460966505</v>
      </c>
      <c r="P4669">
        <v>0.10334572490706299</v>
      </c>
      <c r="Q4669">
        <v>0.102602230483271</v>
      </c>
      <c r="R4669">
        <v>21963</v>
      </c>
      <c r="S4669">
        <v>23484</v>
      </c>
      <c r="T4669">
        <v>14628</v>
      </c>
      <c r="U4669">
        <v>11499</v>
      </c>
      <c r="V4669" t="str">
        <f>VLOOKUP($A4669,List2,1,FALSE)</f>
        <v>GCF_000909955.1_ViralProj206034.fna</v>
      </c>
      <c r="W4669">
        <f>VLOOKUP($A4669,List2,2,FALSE)</f>
        <v>1</v>
      </c>
      <c r="X4669">
        <f>VLOOKUP($A4669,List2,3,FALSE)</f>
        <v>0.62996949971612204</v>
      </c>
      <c r="Y4669">
        <f>VLOOKUP($A4669,List2,4,FALSE)</f>
        <v>253</v>
      </c>
      <c r="Z4669">
        <f>VLOOKUP($A4669,List2,5,FALSE)</f>
        <v>990</v>
      </c>
      <c r="AA4669">
        <f>VLOOKUP($A4669,List2,6,FALSE)</f>
        <v>173</v>
      </c>
      <c r="AB4669">
        <f>VLOOKUP($A4669,List2,7,FALSE)</f>
        <v>22434</v>
      </c>
      <c r="AC4669">
        <f>VLOOKUP($A4669,List2,8,FALSE)</f>
        <v>25278</v>
      </c>
      <c r="AD4669">
        <f>VLOOKUP($A4669,List2,9,FALSE)</f>
        <v>15223</v>
      </c>
      <c r="AE4669">
        <f>VLOOKUP($A4669,List2,10,FALSE)</f>
        <v>12802</v>
      </c>
    </row>
    <row r="4670" spans="1:31" x14ac:dyDescent="0.3">
      <c r="A4670" t="s">
        <v>4669</v>
      </c>
      <c r="B4670">
        <v>92</v>
      </c>
      <c r="C4670">
        <v>3</v>
      </c>
      <c r="D4670">
        <v>3.2608695652173898E-2</v>
      </c>
      <c r="E4670">
        <v>64</v>
      </c>
      <c r="F4670">
        <v>10</v>
      </c>
      <c r="G4670">
        <v>15</v>
      </c>
      <c r="H4670">
        <v>1.7111111111111099</v>
      </c>
      <c r="I4670">
        <v>1.1111111111111101</v>
      </c>
      <c r="J4670">
        <v>1.1666666666666601</v>
      </c>
      <c r="K4670">
        <v>0.63829490424280999</v>
      </c>
      <c r="L4670">
        <v>732</v>
      </c>
      <c r="M4670">
        <v>120</v>
      </c>
      <c r="N4670">
        <v>142</v>
      </c>
      <c r="O4670">
        <v>0.736418511066398</v>
      </c>
      <c r="P4670">
        <v>0.120724346076458</v>
      </c>
      <c r="Q4670">
        <v>0.14285714285714199</v>
      </c>
      <c r="R4670">
        <v>16159</v>
      </c>
      <c r="S4670">
        <v>15870</v>
      </c>
      <c r="T4670">
        <v>9718</v>
      </c>
      <c r="U4670">
        <v>8432</v>
      </c>
      <c r="V4670" t="str">
        <f>VLOOKUP($A4670,List2,1,FALSE)</f>
        <v>GCF_000909935.1_ViralProj206030.fna</v>
      </c>
      <c r="W4670">
        <f>VLOOKUP($A4670,List2,2,FALSE)</f>
        <v>1</v>
      </c>
      <c r="X4670">
        <f>VLOOKUP($A4670,List2,3,FALSE)</f>
        <v>0.63590610472933995</v>
      </c>
      <c r="Y4670">
        <f>VLOOKUP($A4670,List2,4,FALSE)</f>
        <v>252</v>
      </c>
      <c r="Z4670">
        <f>VLOOKUP($A4670,List2,5,FALSE)</f>
        <v>666</v>
      </c>
      <c r="AA4670">
        <f>VLOOKUP($A4670,List2,6,FALSE)</f>
        <v>135</v>
      </c>
      <c r="AB4670">
        <f>VLOOKUP($A4670,List2,7,FALSE)</f>
        <v>16171</v>
      </c>
      <c r="AC4670">
        <f>VLOOKUP($A4670,List2,8,FALSE)</f>
        <v>16933</v>
      </c>
      <c r="AD4670">
        <f>VLOOKUP($A4670,List2,9,FALSE)</f>
        <v>9486</v>
      </c>
      <c r="AE4670">
        <f>VLOOKUP($A4670,List2,10,FALSE)</f>
        <v>9468</v>
      </c>
    </row>
    <row r="4671" spans="1:31" x14ac:dyDescent="0.3">
      <c r="A4671" t="s">
        <v>4670</v>
      </c>
      <c r="B4671">
        <v>125</v>
      </c>
      <c r="C4671">
        <v>3</v>
      </c>
      <c r="D4671">
        <v>2.4E-2</v>
      </c>
      <c r="E4671">
        <v>17</v>
      </c>
      <c r="F4671">
        <v>13</v>
      </c>
      <c r="G4671">
        <v>92</v>
      </c>
      <c r="H4671">
        <v>1.13821138211382</v>
      </c>
      <c r="I4671">
        <v>1.10569105691056</v>
      </c>
      <c r="J4671">
        <v>1.7479674796747899</v>
      </c>
      <c r="K4671">
        <v>0.36281287470023899</v>
      </c>
      <c r="L4671">
        <v>2050</v>
      </c>
      <c r="M4671">
        <v>993</v>
      </c>
      <c r="N4671">
        <v>2944</v>
      </c>
      <c r="O4671">
        <v>0.34240855186236802</v>
      </c>
      <c r="P4671">
        <v>0.16585936195089299</v>
      </c>
      <c r="Q4671">
        <v>0.49173208618673703</v>
      </c>
      <c r="R4671">
        <v>19710</v>
      </c>
      <c r="S4671">
        <v>19021</v>
      </c>
      <c r="T4671">
        <v>37177</v>
      </c>
      <c r="U4671">
        <v>30844</v>
      </c>
      <c r="V4671" t="str">
        <f>VLOOKUP($A4671,List2,1,FALSE)</f>
        <v>GCF_000843745.1_ViralProj14408.fna</v>
      </c>
      <c r="W4671">
        <f>VLOOKUP($A4671,List2,2,FALSE)</f>
        <v>1</v>
      </c>
      <c r="X4671">
        <f>VLOOKUP($A4671,List2,3,FALSE)</f>
        <v>0.35641483103990301</v>
      </c>
      <c r="Y4671">
        <f>VLOOKUP($A4671,List2,4,FALSE)</f>
        <v>1166</v>
      </c>
      <c r="Z4671">
        <f>VLOOKUP($A4671,List2,5,FALSE)</f>
        <v>1998</v>
      </c>
      <c r="AA4671">
        <f>VLOOKUP($A4671,List2,6,FALSE)</f>
        <v>3296</v>
      </c>
      <c r="AB4671">
        <f>VLOOKUP($A4671,List2,7,FALSE)</f>
        <v>20328</v>
      </c>
      <c r="AC4671">
        <f>VLOOKUP($A4671,List2,8,FALSE)</f>
        <v>20026</v>
      </c>
      <c r="AD4671">
        <f>VLOOKUP($A4671,List2,9,FALSE)</f>
        <v>36506</v>
      </c>
      <c r="AE4671">
        <f>VLOOKUP($A4671,List2,10,FALSE)</f>
        <v>36362</v>
      </c>
    </row>
    <row r="4672" spans="1:31" x14ac:dyDescent="0.3">
      <c r="A4672" t="s">
        <v>4671</v>
      </c>
      <c r="B4672">
        <v>99</v>
      </c>
      <c r="C4672">
        <v>4</v>
      </c>
      <c r="D4672">
        <v>4.0404040404040401E-2</v>
      </c>
      <c r="E4672">
        <v>70</v>
      </c>
      <c r="F4672">
        <v>16</v>
      </c>
      <c r="G4672">
        <v>9</v>
      </c>
      <c r="H4672">
        <v>1.7291666666666601</v>
      </c>
      <c r="I4672">
        <v>1.1666666666666601</v>
      </c>
      <c r="J4672">
        <v>1.09375</v>
      </c>
      <c r="K4672">
        <v>0.61660267832540305</v>
      </c>
      <c r="L4672">
        <v>1003</v>
      </c>
      <c r="M4672">
        <v>104</v>
      </c>
      <c r="N4672">
        <v>108</v>
      </c>
      <c r="O4672">
        <v>0.82551440329218095</v>
      </c>
      <c r="P4672">
        <v>8.5596707818930001E-2</v>
      </c>
      <c r="Q4672">
        <v>8.8888888888888795E-2</v>
      </c>
      <c r="R4672">
        <v>17497</v>
      </c>
      <c r="S4672">
        <v>16069</v>
      </c>
      <c r="T4672">
        <v>10886</v>
      </c>
      <c r="U4672">
        <v>9985</v>
      </c>
      <c r="V4672" t="str">
        <f>VLOOKUP($A4672,List2,1,FALSE)</f>
        <v>GCF_000909915.1_ViralProj206026.fna</v>
      </c>
      <c r="W4672">
        <f>VLOOKUP($A4672,List2,2,FALSE)</f>
        <v>1</v>
      </c>
      <c r="X4672">
        <f>VLOOKUP($A4672,List2,3,FALSE)</f>
        <v>0.61492537313432805</v>
      </c>
      <c r="Y4672">
        <f>VLOOKUP($A4672,List2,4,FALSE)</f>
        <v>122</v>
      </c>
      <c r="Z4672">
        <f>VLOOKUP($A4672,List2,5,FALSE)</f>
        <v>962</v>
      </c>
      <c r="AA4672">
        <f>VLOOKUP($A4672,List2,6,FALSE)</f>
        <v>121</v>
      </c>
      <c r="AB4672">
        <f>VLOOKUP($A4672,List2,7,FALSE)</f>
        <v>18002</v>
      </c>
      <c r="AC4672">
        <f>VLOOKUP($A4672,List2,8,FALSE)</f>
        <v>16606</v>
      </c>
      <c r="AD4672">
        <f>VLOOKUP($A4672,List2,9,FALSE)</f>
        <v>11133</v>
      </c>
      <c r="AE4672">
        <f>VLOOKUP($A4672,List2,10,FALSE)</f>
        <v>10539</v>
      </c>
    </row>
    <row r="4673" spans="1:31" x14ac:dyDescent="0.3">
      <c r="A4673" t="s">
        <v>4672</v>
      </c>
      <c r="B4673">
        <v>7</v>
      </c>
      <c r="C4673">
        <v>1</v>
      </c>
      <c r="D4673">
        <v>0.14285714285714199</v>
      </c>
      <c r="E4673">
        <v>2</v>
      </c>
      <c r="F4673">
        <v>0</v>
      </c>
      <c r="G4673">
        <v>4</v>
      </c>
      <c r="H4673">
        <v>1.28571428571428</v>
      </c>
      <c r="I4673">
        <v>1</v>
      </c>
      <c r="J4673">
        <v>1.5714285714285701</v>
      </c>
      <c r="K4673">
        <v>0.44212835984640703</v>
      </c>
      <c r="L4673">
        <v>48</v>
      </c>
      <c r="M4673">
        <v>29</v>
      </c>
      <c r="N4673">
        <v>70</v>
      </c>
      <c r="O4673">
        <v>0.32653061224489699</v>
      </c>
      <c r="P4673">
        <v>0.19727891156462499</v>
      </c>
      <c r="Q4673">
        <v>0.476190476190476</v>
      </c>
      <c r="R4673">
        <v>791</v>
      </c>
      <c r="S4673">
        <v>821</v>
      </c>
      <c r="T4673">
        <v>1093</v>
      </c>
      <c r="U4673">
        <v>941</v>
      </c>
      <c r="V4673" t="str">
        <f>VLOOKUP($A4673,List2,1,FALSE)</f>
        <v>GCF_000909895.1_ViralProj203676.fna</v>
      </c>
      <c r="W4673">
        <f>VLOOKUP($A4673,List2,2,FALSE)</f>
        <v>1</v>
      </c>
      <c r="X4673">
        <f>VLOOKUP($A4673,List2,3,FALSE)</f>
        <v>0.41275045537340599</v>
      </c>
      <c r="Y4673">
        <f>VLOOKUP($A4673,List2,4,FALSE)</f>
        <v>23</v>
      </c>
      <c r="Z4673">
        <f>VLOOKUP($A4673,List2,5,FALSE)</f>
        <v>63</v>
      </c>
      <c r="AA4673">
        <f>VLOOKUP($A4673,List2,6,FALSE)</f>
        <v>55</v>
      </c>
      <c r="AB4673">
        <f>VLOOKUP($A4673,List2,7,FALSE)</f>
        <v>583</v>
      </c>
      <c r="AC4673">
        <f>VLOOKUP($A4673,List2,8,FALSE)</f>
        <v>550</v>
      </c>
      <c r="AD4673">
        <f>VLOOKUP($A4673,List2,9,FALSE)</f>
        <v>743</v>
      </c>
      <c r="AE4673">
        <f>VLOOKUP($A4673,List2,10,FALSE)</f>
        <v>869</v>
      </c>
    </row>
    <row r="4674" spans="1:31" x14ac:dyDescent="0.3">
      <c r="A4674" t="s">
        <v>4673</v>
      </c>
      <c r="B4674">
        <v>296</v>
      </c>
      <c r="C4674">
        <v>10</v>
      </c>
      <c r="D4674">
        <v>3.3783783783783702E-2</v>
      </c>
      <c r="E4674">
        <v>36</v>
      </c>
      <c r="F4674">
        <v>21</v>
      </c>
      <c r="G4674">
        <v>229</v>
      </c>
      <c r="H4674">
        <v>1.1254355400696801</v>
      </c>
      <c r="I4674">
        <v>1.07317073170731</v>
      </c>
      <c r="J4674">
        <v>1.7979094076655</v>
      </c>
      <c r="K4674">
        <v>0.20416960169057299</v>
      </c>
      <c r="L4674">
        <v>4936</v>
      </c>
      <c r="M4674">
        <v>4072</v>
      </c>
      <c r="N4674">
        <v>15861</v>
      </c>
      <c r="O4674">
        <v>0.198480035385419</v>
      </c>
      <c r="P4674">
        <v>0.16373798705215301</v>
      </c>
      <c r="Q4674">
        <v>0.63778197756242705</v>
      </c>
      <c r="R4674">
        <v>28267</v>
      </c>
      <c r="S4674">
        <v>22746</v>
      </c>
      <c r="T4674">
        <v>111613</v>
      </c>
      <c r="U4674">
        <v>87230</v>
      </c>
      <c r="V4674" t="str">
        <f>VLOOKUP($A4674,List2,1,FALSE)</f>
        <v>GCF_000909875.1_ViralProj203664.fna</v>
      </c>
      <c r="W4674">
        <f>VLOOKUP($A4674,List2,2,FALSE)</f>
        <v>1</v>
      </c>
      <c r="X4674">
        <f>VLOOKUP($A4674,List2,3,FALSE)</f>
        <v>0.194699837750135</v>
      </c>
      <c r="Y4674">
        <f>VLOOKUP($A4674,List2,4,FALSE)</f>
        <v>3818</v>
      </c>
      <c r="Z4674">
        <f>VLOOKUP($A4674,List2,5,FALSE)</f>
        <v>4214</v>
      </c>
      <c r="AA4674">
        <f>VLOOKUP($A4674,List2,6,FALSE)</f>
        <v>16269</v>
      </c>
      <c r="AB4674">
        <f>VLOOKUP($A4674,List2,7,FALSE)</f>
        <v>27089</v>
      </c>
      <c r="AC4674">
        <f>VLOOKUP($A4674,List2,8,FALSE)</f>
        <v>27991</v>
      </c>
      <c r="AD4674">
        <f>VLOOKUP($A4674,List2,9,FALSE)</f>
        <v>111630</v>
      </c>
      <c r="AE4674">
        <f>VLOOKUP($A4674,List2,10,FALSE)</f>
        <v>116187</v>
      </c>
    </row>
    <row r="4675" spans="1:31" x14ac:dyDescent="0.3">
      <c r="A4675" t="s">
        <v>4674</v>
      </c>
      <c r="B4675">
        <v>96</v>
      </c>
      <c r="C4675">
        <v>3</v>
      </c>
      <c r="D4675">
        <v>3.125E-2</v>
      </c>
      <c r="E4675">
        <v>65</v>
      </c>
      <c r="F4675">
        <v>10</v>
      </c>
      <c r="G4675">
        <v>18</v>
      </c>
      <c r="H4675">
        <v>1.6914893617021201</v>
      </c>
      <c r="I4675">
        <v>1.1063829787234001</v>
      </c>
      <c r="J4675">
        <v>1.1914893617021201</v>
      </c>
      <c r="K4675">
        <v>0.63543732742192605</v>
      </c>
      <c r="L4675">
        <v>747</v>
      </c>
      <c r="M4675">
        <v>116</v>
      </c>
      <c r="N4675">
        <v>175</v>
      </c>
      <c r="O4675">
        <v>0.719653179190751</v>
      </c>
      <c r="P4675">
        <v>0.111753371868978</v>
      </c>
      <c r="Q4675">
        <v>0.16859344894026901</v>
      </c>
      <c r="R4675">
        <v>16580</v>
      </c>
      <c r="S4675">
        <v>16098</v>
      </c>
      <c r="T4675">
        <v>10060</v>
      </c>
      <c r="U4675">
        <v>8688</v>
      </c>
      <c r="V4675" t="str">
        <f>VLOOKUP($A4675,List2,1,FALSE)</f>
        <v>GCF_000909855.1_ViralProj215110.fna</v>
      </c>
      <c r="W4675">
        <f>VLOOKUP($A4675,List2,2,FALSE)</f>
        <v>1</v>
      </c>
      <c r="X4675">
        <f>VLOOKUP($A4675,List2,3,FALSE)</f>
        <v>0.63317098658306703</v>
      </c>
      <c r="Y4675">
        <f>VLOOKUP($A4675,List2,4,FALSE)</f>
        <v>266</v>
      </c>
      <c r="Z4675">
        <f>VLOOKUP($A4675,List2,5,FALSE)</f>
        <v>677</v>
      </c>
      <c r="AA4675">
        <f>VLOOKUP($A4675,List2,6,FALSE)</f>
        <v>161</v>
      </c>
      <c r="AB4675">
        <f>VLOOKUP($A4675,List2,7,FALSE)</f>
        <v>16504</v>
      </c>
      <c r="AC4675">
        <f>VLOOKUP($A4675,List2,8,FALSE)</f>
        <v>17427</v>
      </c>
      <c r="AD4675">
        <f>VLOOKUP($A4675,List2,9,FALSE)</f>
        <v>9820</v>
      </c>
      <c r="AE4675">
        <f>VLOOKUP($A4675,List2,10,FALSE)</f>
        <v>9838</v>
      </c>
    </row>
    <row r="4676" spans="1:31" x14ac:dyDescent="0.3">
      <c r="A4676" t="s">
        <v>4675</v>
      </c>
      <c r="B4676">
        <v>4</v>
      </c>
      <c r="C4676">
        <v>1</v>
      </c>
      <c r="D4676">
        <v>0.25</v>
      </c>
      <c r="E4676">
        <v>0</v>
      </c>
      <c r="F4676">
        <v>1</v>
      </c>
      <c r="G4676">
        <v>2</v>
      </c>
      <c r="H4676">
        <v>1</v>
      </c>
      <c r="I4676">
        <v>1.25</v>
      </c>
      <c r="J4676">
        <v>1.5</v>
      </c>
      <c r="K4676">
        <v>0.37684064451468602</v>
      </c>
      <c r="L4676">
        <v>286</v>
      </c>
      <c r="M4676">
        <v>171</v>
      </c>
      <c r="N4676">
        <v>271</v>
      </c>
      <c r="O4676">
        <v>0.39285714285714202</v>
      </c>
      <c r="P4676">
        <v>0.234890109890109</v>
      </c>
      <c r="Q4676">
        <v>0.37225274725274698</v>
      </c>
      <c r="R4676">
        <v>2558</v>
      </c>
      <c r="S4676">
        <v>2330</v>
      </c>
      <c r="T4676">
        <v>4495</v>
      </c>
      <c r="U4676">
        <v>3588</v>
      </c>
      <c r="V4676" t="str">
        <f>VLOOKUP($A4676,List2,1,FALSE)</f>
        <v>GCF_000909835.1_ViralMultiSegProj214783.fna</v>
      </c>
      <c r="W4676">
        <f>VLOOKUP($A4676,List2,2,FALSE)</f>
        <v>3</v>
      </c>
      <c r="X4676">
        <f>VLOOKUP($A4676,List2,3,FALSE)</f>
        <v>0.37035638779824798</v>
      </c>
      <c r="Y4676">
        <f>VLOOKUP($A4676,List2,4,FALSE)</f>
        <v>177</v>
      </c>
      <c r="Z4676">
        <f>VLOOKUP($A4676,List2,5,FALSE)</f>
        <v>285</v>
      </c>
      <c r="AA4676">
        <f>VLOOKUP($A4676,List2,6,FALSE)</f>
        <v>293</v>
      </c>
      <c r="AB4676">
        <f>VLOOKUP($A4676,List2,7,FALSE)</f>
        <v>2558</v>
      </c>
      <c r="AC4676">
        <f>VLOOKUP($A4676,List2,8,FALSE)</f>
        <v>2347</v>
      </c>
      <c r="AD4676">
        <f>VLOOKUP($A4676,List2,9,FALSE)</f>
        <v>4719</v>
      </c>
      <c r="AE4676">
        <f>VLOOKUP($A4676,List2,10,FALSE)</f>
        <v>3620</v>
      </c>
    </row>
    <row r="4677" spans="1:31" x14ac:dyDescent="0.3">
      <c r="A4677" t="s">
        <v>4676</v>
      </c>
      <c r="B4677">
        <v>6</v>
      </c>
      <c r="C4677">
        <v>1</v>
      </c>
      <c r="D4677">
        <v>0.16666666666666599</v>
      </c>
      <c r="E4677">
        <v>3</v>
      </c>
      <c r="F4677">
        <v>2</v>
      </c>
      <c r="G4677">
        <v>0</v>
      </c>
      <c r="H4677">
        <v>1.5</v>
      </c>
      <c r="I4677">
        <v>1.3333333333333299</v>
      </c>
      <c r="J4677">
        <v>1</v>
      </c>
      <c r="K4677">
        <v>0.43421452446065001</v>
      </c>
      <c r="L4677">
        <v>74</v>
      </c>
      <c r="M4677">
        <v>28</v>
      </c>
      <c r="N4677">
        <v>38</v>
      </c>
      <c r="O4677">
        <v>0.52857142857142803</v>
      </c>
      <c r="P4677">
        <v>0.2</v>
      </c>
      <c r="Q4677">
        <v>0.27142857142857102</v>
      </c>
      <c r="R4677">
        <v>743</v>
      </c>
      <c r="S4677">
        <v>686</v>
      </c>
      <c r="T4677">
        <v>997</v>
      </c>
      <c r="U4677">
        <v>865</v>
      </c>
      <c r="V4677" t="str">
        <f>VLOOKUP($A4677,List2,1,FALSE)</f>
        <v>GCF_000909815.1_ViralProj214508.fna</v>
      </c>
      <c r="W4677">
        <f>VLOOKUP($A4677,List2,2,FALSE)</f>
        <v>1</v>
      </c>
      <c r="X4677">
        <f>VLOOKUP($A4677,List2,3,FALSE)</f>
        <v>0.41414770956684299</v>
      </c>
      <c r="Y4677">
        <f>VLOOKUP($A4677,List2,4,FALSE)</f>
        <v>38</v>
      </c>
      <c r="Z4677">
        <f>VLOOKUP($A4677,List2,5,FALSE)</f>
        <v>87</v>
      </c>
      <c r="AA4677">
        <f>VLOOKUP($A4677,List2,6,FALSE)</f>
        <v>41</v>
      </c>
      <c r="AB4677">
        <f>VLOOKUP($A4677,List2,7,FALSE)</f>
        <v>816</v>
      </c>
      <c r="AC4677">
        <f>VLOOKUP($A4677,List2,8,FALSE)</f>
        <v>513</v>
      </c>
      <c r="AD4677">
        <f>VLOOKUP($A4677,List2,9,FALSE)</f>
        <v>794</v>
      </c>
      <c r="AE4677">
        <f>VLOOKUP($A4677,List2,10,FALSE)</f>
        <v>1086</v>
      </c>
    </row>
    <row r="4678" spans="1:31" x14ac:dyDescent="0.3">
      <c r="A4678" t="s">
        <v>4677</v>
      </c>
      <c r="B4678">
        <v>137</v>
      </c>
      <c r="C4678">
        <v>5</v>
      </c>
      <c r="D4678">
        <v>3.6496350364963501E-2</v>
      </c>
      <c r="E4678">
        <v>26</v>
      </c>
      <c r="F4678">
        <v>19</v>
      </c>
      <c r="G4678">
        <v>87</v>
      </c>
      <c r="H4678">
        <v>1.19548872180451</v>
      </c>
      <c r="I4678">
        <v>1.1428571428571399</v>
      </c>
      <c r="J4678">
        <v>1.6541353383458599</v>
      </c>
      <c r="K4678">
        <v>0.39733873810363002</v>
      </c>
      <c r="L4678">
        <v>2444</v>
      </c>
      <c r="M4678">
        <v>1030</v>
      </c>
      <c r="N4678">
        <v>2748</v>
      </c>
      <c r="O4678">
        <v>0.39279974284795799</v>
      </c>
      <c r="P4678">
        <v>0.16554162648665999</v>
      </c>
      <c r="Q4678">
        <v>0.44165863066538003</v>
      </c>
      <c r="R4678">
        <v>25414</v>
      </c>
      <c r="S4678">
        <v>24185</v>
      </c>
      <c r="T4678">
        <v>41349</v>
      </c>
      <c r="U4678">
        <v>33880</v>
      </c>
      <c r="V4678" t="str">
        <f>VLOOKUP($A4678,List2,1,FALSE)</f>
        <v>GCF_000909795.1_ViralProj214353.fna</v>
      </c>
      <c r="W4678">
        <f>VLOOKUP($A4678,List2,2,FALSE)</f>
        <v>1</v>
      </c>
      <c r="X4678">
        <f>VLOOKUP($A4678,List2,3,FALSE)</f>
        <v>0.38093917544832601</v>
      </c>
      <c r="Y4678">
        <f>VLOOKUP($A4678,List2,4,FALSE)</f>
        <v>1302</v>
      </c>
      <c r="Z4678">
        <f>VLOOKUP($A4678,List2,5,FALSE)</f>
        <v>2531</v>
      </c>
      <c r="AA4678">
        <f>VLOOKUP($A4678,List2,6,FALSE)</f>
        <v>3271</v>
      </c>
      <c r="AB4678">
        <f>VLOOKUP($A4678,List2,7,FALSE)</f>
        <v>26595</v>
      </c>
      <c r="AC4678">
        <f>VLOOKUP($A4678,List2,8,FALSE)</f>
        <v>26978</v>
      </c>
      <c r="AD4678">
        <f>VLOOKUP($A4678,List2,9,FALSE)</f>
        <v>42827</v>
      </c>
      <c r="AE4678">
        <f>VLOOKUP($A4678,List2,10,FALSE)</f>
        <v>44234</v>
      </c>
    </row>
    <row r="4679" spans="1:31" x14ac:dyDescent="0.3">
      <c r="A4679" t="s">
        <v>4678</v>
      </c>
      <c r="B4679">
        <v>167</v>
      </c>
      <c r="C4679">
        <v>6</v>
      </c>
      <c r="D4679">
        <v>3.59281437125748E-2</v>
      </c>
      <c r="E4679">
        <v>12</v>
      </c>
      <c r="F4679">
        <v>10</v>
      </c>
      <c r="G4679">
        <v>139</v>
      </c>
      <c r="H4679">
        <v>1.07407407407407</v>
      </c>
      <c r="I4679">
        <v>1.06172839506172</v>
      </c>
      <c r="J4679">
        <v>1.8580246913580201</v>
      </c>
      <c r="K4679">
        <v>0.29017421035493302</v>
      </c>
      <c r="L4679">
        <v>3551</v>
      </c>
      <c r="M4679">
        <v>2429</v>
      </c>
      <c r="N4679">
        <v>6846</v>
      </c>
      <c r="O4679">
        <v>0.27685950413223098</v>
      </c>
      <c r="P4679">
        <v>0.18938094495555899</v>
      </c>
      <c r="Q4679">
        <v>0.53375955091220895</v>
      </c>
      <c r="R4679">
        <v>26637</v>
      </c>
      <c r="S4679">
        <v>23266</v>
      </c>
      <c r="T4679">
        <v>65887</v>
      </c>
      <c r="U4679">
        <v>56186</v>
      </c>
      <c r="V4679" t="str">
        <f>VLOOKUP($A4679,List2,1,FALSE)</f>
        <v>GCF_000909775.1_ViralProj213479.fna</v>
      </c>
      <c r="W4679">
        <f>VLOOKUP($A4679,List2,2,FALSE)</f>
        <v>1</v>
      </c>
      <c r="X4679">
        <f>VLOOKUP($A4679,List2,3,FALSE)</f>
        <v>0.280489038615233</v>
      </c>
      <c r="Y4679">
        <f>VLOOKUP($A4679,List2,4,FALSE)</f>
        <v>2716</v>
      </c>
      <c r="Z4679">
        <f>VLOOKUP($A4679,List2,5,FALSE)</f>
        <v>3679</v>
      </c>
      <c r="AA4679">
        <f>VLOOKUP($A4679,List2,6,FALSE)</f>
        <v>8467</v>
      </c>
      <c r="AB4679">
        <f>VLOOKUP($A4679,List2,7,FALSE)</f>
        <v>28643</v>
      </c>
      <c r="AC4679">
        <f>VLOOKUP($A4679,List2,8,FALSE)</f>
        <v>26808</v>
      </c>
      <c r="AD4679">
        <f>VLOOKUP($A4679,List2,9,FALSE)</f>
        <v>73601</v>
      </c>
      <c r="AE4679">
        <f>VLOOKUP($A4679,List2,10,FALSE)</f>
        <v>68642</v>
      </c>
    </row>
    <row r="4680" spans="1:31" x14ac:dyDescent="0.3">
      <c r="A4680" t="s">
        <v>4679</v>
      </c>
      <c r="B4680">
        <v>59</v>
      </c>
      <c r="C4680">
        <v>2</v>
      </c>
      <c r="D4680">
        <v>3.38983050847457E-2</v>
      </c>
      <c r="E4680">
        <v>20</v>
      </c>
      <c r="F4680">
        <v>8</v>
      </c>
      <c r="G4680">
        <v>29</v>
      </c>
      <c r="H4680">
        <v>1.3448275862068899</v>
      </c>
      <c r="I4680">
        <v>1.13793103448275</v>
      </c>
      <c r="J4680">
        <v>1.5</v>
      </c>
      <c r="K4680">
        <v>0.34984758768087998</v>
      </c>
      <c r="L4680">
        <v>669</v>
      </c>
      <c r="M4680">
        <v>432</v>
      </c>
      <c r="N4680">
        <v>963</v>
      </c>
      <c r="O4680">
        <v>0.32412790697674398</v>
      </c>
      <c r="P4680">
        <v>0.209302325581395</v>
      </c>
      <c r="Q4680">
        <v>0.46656976744186002</v>
      </c>
      <c r="R4680">
        <v>5641</v>
      </c>
      <c r="S4680">
        <v>4344</v>
      </c>
      <c r="T4680">
        <v>10645</v>
      </c>
      <c r="U4680">
        <v>7911</v>
      </c>
      <c r="V4680" t="str">
        <f>VLOOKUP($A4680,List2,1,FALSE)</f>
        <v>GCF_000909735.1_ViralProj213074.fna</v>
      </c>
      <c r="W4680">
        <f>VLOOKUP($A4680,List2,2,FALSE)</f>
        <v>1</v>
      </c>
      <c r="X4680">
        <f>VLOOKUP($A4680,List2,3,FALSE)</f>
        <v>0.34312180373741502</v>
      </c>
      <c r="Y4680">
        <f>VLOOKUP($A4680,List2,4,FALSE)</f>
        <v>455</v>
      </c>
      <c r="Z4680">
        <f>VLOOKUP($A4680,List2,5,FALSE)</f>
        <v>558</v>
      </c>
      <c r="AA4680">
        <f>VLOOKUP($A4680,List2,6,FALSE)</f>
        <v>1010</v>
      </c>
      <c r="AB4680">
        <f>VLOOKUP($A4680,List2,7,FALSE)</f>
        <v>5413</v>
      </c>
      <c r="AC4680">
        <f>VLOOKUP($A4680,List2,8,FALSE)</f>
        <v>5255</v>
      </c>
      <c r="AD4680">
        <f>VLOOKUP($A4680,List2,9,FALSE)</f>
        <v>10134</v>
      </c>
      <c r="AE4680">
        <f>VLOOKUP($A4680,List2,10,FALSE)</f>
        <v>10289</v>
      </c>
    </row>
    <row r="4681" spans="1:31" x14ac:dyDescent="0.3">
      <c r="A4681" t="s">
        <v>4680</v>
      </c>
      <c r="B4681">
        <v>58</v>
      </c>
      <c r="C4681">
        <v>2</v>
      </c>
      <c r="D4681">
        <v>3.4482758620689599E-2</v>
      </c>
      <c r="E4681">
        <v>31</v>
      </c>
      <c r="F4681">
        <v>5</v>
      </c>
      <c r="G4681">
        <v>20</v>
      </c>
      <c r="H4681">
        <v>1.5438596491228</v>
      </c>
      <c r="I4681">
        <v>1.0877192982456101</v>
      </c>
      <c r="J4681">
        <v>1.3508771929824499</v>
      </c>
      <c r="K4681">
        <v>0.50078641082101205</v>
      </c>
      <c r="L4681">
        <v>935</v>
      </c>
      <c r="M4681">
        <v>138</v>
      </c>
      <c r="N4681">
        <v>504</v>
      </c>
      <c r="O4681">
        <v>0.59289790741915005</v>
      </c>
      <c r="P4681">
        <v>8.7507926442612502E-2</v>
      </c>
      <c r="Q4681">
        <v>0.31959416613823699</v>
      </c>
      <c r="R4681">
        <v>10307</v>
      </c>
      <c r="S4681">
        <v>8797</v>
      </c>
      <c r="T4681">
        <v>9926</v>
      </c>
      <c r="U4681">
        <v>9118</v>
      </c>
      <c r="V4681" t="str">
        <f>VLOOKUP($A4681,List2,1,FALSE)</f>
        <v>GCF_000909715.1_ViralProj213070.fna</v>
      </c>
      <c r="W4681">
        <f>VLOOKUP($A4681,List2,2,FALSE)</f>
        <v>1</v>
      </c>
      <c r="X4681">
        <f>VLOOKUP($A4681,List2,3,FALSE)</f>
        <v>0.491754267528209</v>
      </c>
      <c r="Y4681">
        <f>VLOOKUP($A4681,List2,4,FALSE)</f>
        <v>190</v>
      </c>
      <c r="Z4681">
        <f>VLOOKUP($A4681,List2,5,FALSE)</f>
        <v>963</v>
      </c>
      <c r="AA4681">
        <f>VLOOKUP($A4681,List2,6,FALSE)</f>
        <v>605</v>
      </c>
      <c r="AB4681">
        <f>VLOOKUP($A4681,List2,7,FALSE)</f>
        <v>10830</v>
      </c>
      <c r="AC4681">
        <f>VLOOKUP($A4681,List2,8,FALSE)</f>
        <v>9566</v>
      </c>
      <c r="AD4681">
        <f>VLOOKUP($A4681,List2,9,FALSE)</f>
        <v>10586</v>
      </c>
      <c r="AE4681">
        <f>VLOOKUP($A4681,List2,10,FALSE)</f>
        <v>10494</v>
      </c>
    </row>
    <row r="4682" spans="1:31" x14ac:dyDescent="0.3">
      <c r="A4682" t="s">
        <v>4681</v>
      </c>
      <c r="B4682">
        <v>169</v>
      </c>
      <c r="C4682">
        <v>8</v>
      </c>
      <c r="D4682">
        <v>4.7337278106508798E-2</v>
      </c>
      <c r="E4682">
        <v>87</v>
      </c>
      <c r="F4682">
        <v>37</v>
      </c>
      <c r="G4682">
        <v>37</v>
      </c>
      <c r="H4682">
        <v>1.5370370370370301</v>
      </c>
      <c r="I4682">
        <v>1.2283950617283901</v>
      </c>
      <c r="J4682">
        <v>1.2283950617283901</v>
      </c>
      <c r="K4682">
        <v>0.63628669877284505</v>
      </c>
      <c r="L4682">
        <v>1983</v>
      </c>
      <c r="M4682">
        <v>519</v>
      </c>
      <c r="N4682">
        <v>653</v>
      </c>
      <c r="O4682">
        <v>0.62852614896988901</v>
      </c>
      <c r="P4682">
        <v>0.16450079239302601</v>
      </c>
      <c r="Q4682">
        <v>0.20697305863708301</v>
      </c>
      <c r="R4682">
        <v>59458</v>
      </c>
      <c r="S4682">
        <v>66850</v>
      </c>
      <c r="T4682">
        <v>37054</v>
      </c>
      <c r="U4682">
        <v>35146</v>
      </c>
      <c r="V4682" t="str">
        <f>VLOOKUP($A4682,List2,1,FALSE)</f>
        <v>GCF_000843725.1_ViralProj14404.fna</v>
      </c>
      <c r="W4682">
        <f>VLOOKUP($A4682,List2,2,FALSE)</f>
        <v>1</v>
      </c>
      <c r="X4682">
        <f>VLOOKUP($A4682,List2,3,FALSE)</f>
        <v>0.61701121582160801</v>
      </c>
      <c r="Y4682">
        <f>VLOOKUP($A4682,List2,4,FALSE)</f>
        <v>1739</v>
      </c>
      <c r="Z4682">
        <f>VLOOKUP($A4682,List2,5,FALSE)</f>
        <v>2994</v>
      </c>
      <c r="AA4682">
        <f>VLOOKUP($A4682,List2,6,FALSE)</f>
        <v>1120</v>
      </c>
      <c r="AB4682">
        <f>VLOOKUP($A4682,List2,7,FALSE)</f>
        <v>74681</v>
      </c>
      <c r="AC4682">
        <f>VLOOKUP($A4682,List2,8,FALSE)</f>
        <v>74073</v>
      </c>
      <c r="AD4682">
        <f>VLOOKUP($A4682,List2,9,FALSE)</f>
        <v>46206</v>
      </c>
      <c r="AE4682">
        <f>VLOOKUP($A4682,List2,10,FALSE)</f>
        <v>46128</v>
      </c>
    </row>
    <row r="4683" spans="1:31" x14ac:dyDescent="0.3">
      <c r="A4683" t="s">
        <v>4682</v>
      </c>
      <c r="B4683">
        <v>63</v>
      </c>
      <c r="C4683">
        <v>2</v>
      </c>
      <c r="D4683">
        <v>3.1746031746031703E-2</v>
      </c>
      <c r="E4683">
        <v>8</v>
      </c>
      <c r="F4683">
        <v>9</v>
      </c>
      <c r="G4683">
        <v>44</v>
      </c>
      <c r="H4683">
        <v>1.12903225806451</v>
      </c>
      <c r="I4683">
        <v>1.1451612903225801</v>
      </c>
      <c r="J4683">
        <v>1.7096774193548301</v>
      </c>
      <c r="K4683">
        <v>0.32239927265766999</v>
      </c>
      <c r="L4683">
        <v>752</v>
      </c>
      <c r="M4683">
        <v>680</v>
      </c>
      <c r="N4683">
        <v>1384</v>
      </c>
      <c r="O4683">
        <v>0.26704545454545398</v>
      </c>
      <c r="P4683">
        <v>0.24147727272727201</v>
      </c>
      <c r="Q4683">
        <v>0.49147727272727199</v>
      </c>
      <c r="R4683">
        <v>7463</v>
      </c>
      <c r="S4683">
        <v>6012</v>
      </c>
      <c r="T4683">
        <v>16093</v>
      </c>
      <c r="U4683">
        <v>12228</v>
      </c>
      <c r="V4683" t="str">
        <f>VLOOKUP($A4683,List2,1,FALSE)</f>
        <v>GCF_000909695.1_ViralProj213018.fna</v>
      </c>
      <c r="W4683">
        <f>VLOOKUP($A4683,List2,2,FALSE)</f>
        <v>1</v>
      </c>
      <c r="X4683">
        <f>VLOOKUP($A4683,List2,3,FALSE)</f>
        <v>0.316069565957809</v>
      </c>
      <c r="Y4683">
        <f>VLOOKUP($A4683,List2,4,FALSE)</f>
        <v>650</v>
      </c>
      <c r="Z4683">
        <f>VLOOKUP($A4683,List2,5,FALSE)</f>
        <v>650</v>
      </c>
      <c r="AA4683">
        <f>VLOOKUP($A4683,List2,6,FALSE)</f>
        <v>1558</v>
      </c>
      <c r="AB4683">
        <f>VLOOKUP($A4683,List2,7,FALSE)</f>
        <v>6768</v>
      </c>
      <c r="AC4683">
        <f>VLOOKUP($A4683,List2,8,FALSE)</f>
        <v>8080</v>
      </c>
      <c r="AD4683">
        <f>VLOOKUP($A4683,List2,9,FALSE)</f>
        <v>14266</v>
      </c>
      <c r="AE4683">
        <f>VLOOKUP($A4683,List2,10,FALSE)</f>
        <v>17863</v>
      </c>
    </row>
    <row r="4684" spans="1:31" x14ac:dyDescent="0.3">
      <c r="A4684" t="s">
        <v>4683</v>
      </c>
      <c r="B4684">
        <v>64</v>
      </c>
      <c r="C4684">
        <v>3</v>
      </c>
      <c r="D4684">
        <v>4.6875E-2</v>
      </c>
      <c r="E4684">
        <v>9</v>
      </c>
      <c r="F4684">
        <v>6</v>
      </c>
      <c r="G4684">
        <v>46</v>
      </c>
      <c r="H4684">
        <v>1.1451612903225801</v>
      </c>
      <c r="I4684">
        <v>1.0967741935483799</v>
      </c>
      <c r="J4684">
        <v>1.74193548387096</v>
      </c>
      <c r="K4684">
        <v>0.37314138601376501</v>
      </c>
      <c r="L4684">
        <v>947</v>
      </c>
      <c r="M4684">
        <v>428</v>
      </c>
      <c r="N4684">
        <v>1123</v>
      </c>
      <c r="O4684">
        <v>0.37910328262609999</v>
      </c>
      <c r="P4684">
        <v>0.17133706965572401</v>
      </c>
      <c r="Q4684">
        <v>0.44955964771817403</v>
      </c>
      <c r="R4684">
        <v>8242</v>
      </c>
      <c r="S4684">
        <v>5962</v>
      </c>
      <c r="T4684">
        <v>13332</v>
      </c>
      <c r="U4684">
        <v>10530</v>
      </c>
      <c r="V4684" t="str">
        <f>VLOOKUP($A4684,List2,1,FALSE)</f>
        <v>GCF_000909675.1_ViralProj212966.fna</v>
      </c>
      <c r="W4684">
        <f>VLOOKUP($A4684,List2,2,FALSE)</f>
        <v>1</v>
      </c>
      <c r="X4684">
        <f>VLOOKUP($A4684,List2,3,FALSE)</f>
        <v>0.36590038314176199</v>
      </c>
      <c r="Y4684">
        <f>VLOOKUP($A4684,List2,4,FALSE)</f>
        <v>432</v>
      </c>
      <c r="Z4684">
        <f>VLOOKUP($A4684,List2,5,FALSE)</f>
        <v>863</v>
      </c>
      <c r="AA4684">
        <f>VLOOKUP($A4684,List2,6,FALSE)</f>
        <v>1172</v>
      </c>
      <c r="AB4684">
        <f>VLOOKUP($A4684,List2,7,FALSE)</f>
        <v>7982</v>
      </c>
      <c r="AC4684">
        <f>VLOOKUP($A4684,List2,8,FALSE)</f>
        <v>6343</v>
      </c>
      <c r="AD4684">
        <f>VLOOKUP($A4684,List2,9,FALSE)</f>
        <v>13244</v>
      </c>
      <c r="AE4684">
        <f>VLOOKUP($A4684,List2,10,FALSE)</f>
        <v>11581</v>
      </c>
    </row>
    <row r="4685" spans="1:31" x14ac:dyDescent="0.3">
      <c r="A4685" t="s">
        <v>4684</v>
      </c>
      <c r="B4685">
        <v>65</v>
      </c>
      <c r="C4685">
        <v>4</v>
      </c>
      <c r="D4685">
        <v>6.15384615384615E-2</v>
      </c>
      <c r="E4685">
        <v>7</v>
      </c>
      <c r="F4685">
        <v>9</v>
      </c>
      <c r="G4685">
        <v>45</v>
      </c>
      <c r="H4685">
        <v>1.11290322580645</v>
      </c>
      <c r="I4685">
        <v>1.1451612903225801</v>
      </c>
      <c r="J4685">
        <v>1.7258064516128999</v>
      </c>
      <c r="K4685">
        <v>0.37312675303859999</v>
      </c>
      <c r="L4685">
        <v>893</v>
      </c>
      <c r="M4685">
        <v>440</v>
      </c>
      <c r="N4685">
        <v>1131</v>
      </c>
      <c r="O4685">
        <v>0.362418831168831</v>
      </c>
      <c r="P4685">
        <v>0.17857142857142799</v>
      </c>
      <c r="Q4685">
        <v>0.45900974025974001</v>
      </c>
      <c r="R4685">
        <v>8099</v>
      </c>
      <c r="S4685">
        <v>5869</v>
      </c>
      <c r="T4685">
        <v>13088</v>
      </c>
      <c r="U4685">
        <v>10379</v>
      </c>
      <c r="V4685" t="str">
        <f>VLOOKUP($A4685,List2,1,FALSE)</f>
        <v>GCF_000909655.1_ViralProj212962.fna</v>
      </c>
      <c r="W4685">
        <f>VLOOKUP($A4685,List2,2,FALSE)</f>
        <v>1</v>
      </c>
      <c r="X4685">
        <f>VLOOKUP($A4685,List2,3,FALSE)</f>
        <v>0.36479447109185598</v>
      </c>
      <c r="Y4685">
        <f>VLOOKUP($A4685,List2,4,FALSE)</f>
        <v>458</v>
      </c>
      <c r="Z4685">
        <f>VLOOKUP($A4685,List2,5,FALSE)</f>
        <v>813</v>
      </c>
      <c r="AA4685">
        <f>VLOOKUP($A4685,List2,6,FALSE)</f>
        <v>1195</v>
      </c>
      <c r="AB4685">
        <f>VLOOKUP($A4685,List2,7,FALSE)</f>
        <v>7877</v>
      </c>
      <c r="AC4685">
        <f>VLOOKUP($A4685,List2,8,FALSE)</f>
        <v>6269</v>
      </c>
      <c r="AD4685">
        <f>VLOOKUP($A4685,List2,9,FALSE)</f>
        <v>13105</v>
      </c>
      <c r="AE4685">
        <f>VLOOKUP($A4685,List2,10,FALSE)</f>
        <v>11527</v>
      </c>
    </row>
    <row r="4686" spans="1:31" x14ac:dyDescent="0.3">
      <c r="A4686" t="s">
        <v>4685</v>
      </c>
      <c r="B4686">
        <v>101</v>
      </c>
      <c r="C4686">
        <v>2</v>
      </c>
      <c r="D4686">
        <v>1.9801980198019799E-2</v>
      </c>
      <c r="E4686">
        <v>3</v>
      </c>
      <c r="F4686">
        <v>14</v>
      </c>
      <c r="G4686">
        <v>82</v>
      </c>
      <c r="H4686">
        <v>1.03</v>
      </c>
      <c r="I4686">
        <v>1.1399999999999999</v>
      </c>
      <c r="J4686">
        <v>1.8199999999999901</v>
      </c>
      <c r="K4686">
        <v>0.38521435872767701</v>
      </c>
      <c r="L4686">
        <v>915</v>
      </c>
      <c r="M4686">
        <v>1625</v>
      </c>
      <c r="N4686">
        <v>2077</v>
      </c>
      <c r="O4686">
        <v>0.19818063677712799</v>
      </c>
      <c r="P4686">
        <v>0.35196014728178399</v>
      </c>
      <c r="Q4686">
        <v>0.44985921594108702</v>
      </c>
      <c r="R4686">
        <v>15012</v>
      </c>
      <c r="S4686">
        <v>10614</v>
      </c>
      <c r="T4686">
        <v>23772</v>
      </c>
      <c r="U4686">
        <v>17126</v>
      </c>
      <c r="V4686" t="str">
        <f>VLOOKUP($A4686,List2,1,FALSE)</f>
        <v>GCF_000909635.1_ViralProj212958.fna</v>
      </c>
      <c r="W4686">
        <f>VLOOKUP($A4686,List2,2,FALSE)</f>
        <v>1</v>
      </c>
      <c r="X4686">
        <f>VLOOKUP($A4686,List2,3,FALSE)</f>
        <v>0.38056964817469902</v>
      </c>
      <c r="Y4686">
        <f>VLOOKUP($A4686,List2,4,FALSE)</f>
        <v>1552</v>
      </c>
      <c r="Z4686">
        <f>VLOOKUP($A4686,List2,5,FALSE)</f>
        <v>856</v>
      </c>
      <c r="AA4686">
        <f>VLOOKUP($A4686,List2,6,FALSE)</f>
        <v>2123</v>
      </c>
      <c r="AB4686">
        <f>VLOOKUP($A4686,List2,7,FALSE)</f>
        <v>13635</v>
      </c>
      <c r="AC4686">
        <f>VLOOKUP($A4686,List2,8,FALSE)</f>
        <v>13970</v>
      </c>
      <c r="AD4686">
        <f>VLOOKUP($A4686,List2,9,FALSE)</f>
        <v>22509</v>
      </c>
      <c r="AE4686">
        <f>VLOOKUP($A4686,List2,10,FALSE)</f>
        <v>22422</v>
      </c>
    </row>
    <row r="4687" spans="1:31" x14ac:dyDescent="0.3">
      <c r="A4687" t="s">
        <v>4686</v>
      </c>
      <c r="B4687">
        <v>133</v>
      </c>
      <c r="C4687">
        <v>6</v>
      </c>
      <c r="D4687">
        <v>4.5112781954887202E-2</v>
      </c>
      <c r="E4687">
        <v>19</v>
      </c>
      <c r="F4687">
        <v>14</v>
      </c>
      <c r="G4687">
        <v>94</v>
      </c>
      <c r="H4687">
        <v>1.1484375</v>
      </c>
      <c r="I4687">
        <v>1.109375</v>
      </c>
      <c r="J4687">
        <v>1.734375</v>
      </c>
      <c r="K4687">
        <v>0.29915997682694601</v>
      </c>
      <c r="L4687">
        <v>2374</v>
      </c>
      <c r="M4687">
        <v>2357</v>
      </c>
      <c r="N4687">
        <v>4218</v>
      </c>
      <c r="O4687">
        <v>0.26528103698737199</v>
      </c>
      <c r="P4687">
        <v>0.263381383394792</v>
      </c>
      <c r="Q4687">
        <v>0.47133757961783401</v>
      </c>
      <c r="R4687">
        <v>17007</v>
      </c>
      <c r="S4687">
        <v>11911</v>
      </c>
      <c r="T4687">
        <v>37474</v>
      </c>
      <c r="U4687">
        <v>30272</v>
      </c>
      <c r="V4687" t="str">
        <f>VLOOKUP($A4687,List2,1,FALSE)</f>
        <v>GCF_000909615.1_ViralProj212954.fna</v>
      </c>
      <c r="W4687">
        <f>VLOOKUP($A4687,List2,2,FALSE)</f>
        <v>1</v>
      </c>
      <c r="X4687">
        <f>VLOOKUP($A4687,List2,3,FALSE)</f>
        <v>0.29606652061342298</v>
      </c>
      <c r="Y4687">
        <f>VLOOKUP($A4687,List2,4,FALSE)</f>
        <v>2132</v>
      </c>
      <c r="Z4687">
        <f>VLOOKUP($A4687,List2,5,FALSE)</f>
        <v>1966</v>
      </c>
      <c r="AA4687">
        <f>VLOOKUP($A4687,List2,6,FALSE)</f>
        <v>4139</v>
      </c>
      <c r="AB4687">
        <f>VLOOKUP($A4687,List2,7,FALSE)</f>
        <v>14415</v>
      </c>
      <c r="AC4687">
        <f>VLOOKUP($A4687,List2,8,FALSE)</f>
        <v>15316</v>
      </c>
      <c r="AD4687">
        <f>VLOOKUP($A4687,List2,9,FALSE)</f>
        <v>34847</v>
      </c>
      <c r="AE4687">
        <f>VLOOKUP($A4687,List2,10,FALSE)</f>
        <v>35842</v>
      </c>
    </row>
    <row r="4688" spans="1:31" x14ac:dyDescent="0.3">
      <c r="A4688" t="s">
        <v>4687</v>
      </c>
      <c r="B4688">
        <v>60</v>
      </c>
      <c r="C4688">
        <v>3</v>
      </c>
      <c r="D4688">
        <v>0.05</v>
      </c>
      <c r="E4688">
        <v>22</v>
      </c>
      <c r="F4688">
        <v>10</v>
      </c>
      <c r="G4688">
        <v>25</v>
      </c>
      <c r="H4688">
        <v>1.3793103448275801</v>
      </c>
      <c r="I4688">
        <v>1.17241379310344</v>
      </c>
      <c r="J4688">
        <v>1.4310344827586201</v>
      </c>
      <c r="K4688">
        <v>0.44810441267868201</v>
      </c>
      <c r="L4688">
        <v>850</v>
      </c>
      <c r="M4688">
        <v>257</v>
      </c>
      <c r="N4688">
        <v>460</v>
      </c>
      <c r="O4688">
        <v>0.54243777919591496</v>
      </c>
      <c r="P4688">
        <v>0.16400765794511801</v>
      </c>
      <c r="Q4688">
        <v>0.29355456285896597</v>
      </c>
      <c r="R4688">
        <v>9055</v>
      </c>
      <c r="S4688">
        <v>6807</v>
      </c>
      <c r="T4688">
        <v>11228</v>
      </c>
      <c r="U4688">
        <v>8308</v>
      </c>
      <c r="V4688" t="str">
        <f>VLOOKUP($A4688,List2,1,FALSE)</f>
        <v>GCF_000909595.1_ViralProj212950.fna</v>
      </c>
      <c r="W4688">
        <f>VLOOKUP($A4688,List2,2,FALSE)</f>
        <v>1</v>
      </c>
      <c r="X4688">
        <f>VLOOKUP($A4688,List2,3,FALSE)</f>
        <v>0.44689115771239601</v>
      </c>
      <c r="Y4688">
        <f>VLOOKUP($A4688,List2,4,FALSE)</f>
        <v>298</v>
      </c>
      <c r="Z4688">
        <f>VLOOKUP($A4688,List2,5,FALSE)</f>
        <v>573</v>
      </c>
      <c r="AA4688">
        <f>VLOOKUP($A4688,List2,6,FALSE)</f>
        <v>522</v>
      </c>
      <c r="AB4688">
        <f>VLOOKUP($A4688,List2,7,FALSE)</f>
        <v>7360</v>
      </c>
      <c r="AC4688">
        <f>VLOOKUP($A4688,List2,8,FALSE)</f>
        <v>9667</v>
      </c>
      <c r="AD4688">
        <f>VLOOKUP($A4688,List2,9,FALSE)</f>
        <v>9453</v>
      </c>
      <c r="AE4688">
        <f>VLOOKUP($A4688,List2,10,FALSE)</f>
        <v>11621</v>
      </c>
    </row>
    <row r="4689" spans="1:31" x14ac:dyDescent="0.3">
      <c r="A4689" t="s">
        <v>4688</v>
      </c>
      <c r="B4689">
        <v>129</v>
      </c>
      <c r="C4689">
        <v>2</v>
      </c>
      <c r="D4689">
        <v>1.5503875968992199E-2</v>
      </c>
      <c r="E4689">
        <v>7</v>
      </c>
      <c r="F4689">
        <v>18</v>
      </c>
      <c r="G4689">
        <v>102</v>
      </c>
      <c r="H4689">
        <v>1.0546875</v>
      </c>
      <c r="I4689">
        <v>1.140625</v>
      </c>
      <c r="J4689">
        <v>1.796875</v>
      </c>
      <c r="K4689">
        <v>0.33275346866626399</v>
      </c>
      <c r="L4689">
        <v>1282</v>
      </c>
      <c r="M4689">
        <v>1359</v>
      </c>
      <c r="N4689">
        <v>2459</v>
      </c>
      <c r="O4689">
        <v>0.25137254901960698</v>
      </c>
      <c r="P4689">
        <v>0.26647058823529401</v>
      </c>
      <c r="Q4689">
        <v>0.482156862745098</v>
      </c>
      <c r="R4689">
        <v>13592</v>
      </c>
      <c r="S4689">
        <v>10127</v>
      </c>
      <c r="T4689">
        <v>27894</v>
      </c>
      <c r="U4689">
        <v>19668</v>
      </c>
      <c r="V4689" t="str">
        <f>VLOOKUP($A4689,List2,1,FALSE)</f>
        <v>GCF_000909575.1_ViralProj212945.fna</v>
      </c>
      <c r="W4689">
        <f>VLOOKUP($A4689,List2,2,FALSE)</f>
        <v>1</v>
      </c>
      <c r="X4689">
        <f>VLOOKUP($A4689,List2,3,FALSE)</f>
        <v>0.32549081530606799</v>
      </c>
      <c r="Y4689">
        <f>VLOOKUP($A4689,List2,4,FALSE)</f>
        <v>1358</v>
      </c>
      <c r="Z4689">
        <f>VLOOKUP($A4689,List2,5,FALSE)</f>
        <v>1168</v>
      </c>
      <c r="AA4689">
        <f>VLOOKUP($A4689,List2,6,FALSE)</f>
        <v>2610</v>
      </c>
      <c r="AB4689">
        <f>VLOOKUP($A4689,List2,7,FALSE)</f>
        <v>13137</v>
      </c>
      <c r="AC4689">
        <f>VLOOKUP($A4689,List2,8,FALSE)</f>
        <v>11599</v>
      </c>
      <c r="AD4689">
        <f>VLOOKUP($A4689,List2,9,FALSE)</f>
        <v>27075</v>
      </c>
      <c r="AE4689">
        <f>VLOOKUP($A4689,List2,10,FALSE)</f>
        <v>24185</v>
      </c>
    </row>
    <row r="4690" spans="1:31" x14ac:dyDescent="0.3">
      <c r="A4690" t="s">
        <v>4689</v>
      </c>
      <c r="B4690">
        <v>82</v>
      </c>
      <c r="C4690">
        <v>4</v>
      </c>
      <c r="D4690">
        <v>4.8780487804878002E-2</v>
      </c>
      <c r="E4690">
        <v>14</v>
      </c>
      <c r="F4690">
        <v>5</v>
      </c>
      <c r="G4690">
        <v>59</v>
      </c>
      <c r="H4690">
        <v>1.17721518987341</v>
      </c>
      <c r="I4690">
        <v>1.0632911392405</v>
      </c>
      <c r="J4690">
        <v>1.74683544303797</v>
      </c>
      <c r="K4690">
        <v>0.39745242962729899</v>
      </c>
      <c r="L4690">
        <v>1694</v>
      </c>
      <c r="M4690">
        <v>824</v>
      </c>
      <c r="N4690">
        <v>1636</v>
      </c>
      <c r="O4690">
        <v>0.40779971112181002</v>
      </c>
      <c r="P4690">
        <v>0.19836302359171801</v>
      </c>
      <c r="Q4690">
        <v>0.39383726528647001</v>
      </c>
      <c r="R4690">
        <v>13749</v>
      </c>
      <c r="S4690">
        <v>11525</v>
      </c>
      <c r="T4690">
        <v>19528</v>
      </c>
      <c r="U4690">
        <v>18788</v>
      </c>
      <c r="V4690" t="str">
        <f>VLOOKUP($A4690,List2,1,FALSE)</f>
        <v>GCF_000909555.1_ViralProj212719.fna</v>
      </c>
      <c r="W4690">
        <f>VLOOKUP($A4690,List2,2,FALSE)</f>
        <v>1</v>
      </c>
      <c r="X4690">
        <f>VLOOKUP($A4690,List2,3,FALSE)</f>
        <v>0.395359158934243</v>
      </c>
      <c r="Y4690">
        <f>VLOOKUP($A4690,List2,4,FALSE)</f>
        <v>1154</v>
      </c>
      <c r="Z4690">
        <f>VLOOKUP($A4690,List2,5,FALSE)</f>
        <v>1525</v>
      </c>
      <c r="AA4690">
        <f>VLOOKUP($A4690,List2,6,FALSE)</f>
        <v>1803</v>
      </c>
      <c r="AB4690">
        <f>VLOOKUP($A4690,List2,7,FALSE)</f>
        <v>14365</v>
      </c>
      <c r="AC4690">
        <f>VLOOKUP($A4690,List2,8,FALSE)</f>
        <v>14140</v>
      </c>
      <c r="AD4690">
        <f>VLOOKUP($A4690,List2,9,FALSE)</f>
        <v>22029</v>
      </c>
      <c r="AE4690">
        <f>VLOOKUP($A4690,List2,10,FALSE)</f>
        <v>21565</v>
      </c>
    </row>
    <row r="4691" spans="1:31" x14ac:dyDescent="0.3">
      <c r="A4691" t="s">
        <v>4690</v>
      </c>
      <c r="B4691">
        <v>70</v>
      </c>
      <c r="C4691">
        <v>2</v>
      </c>
      <c r="D4691">
        <v>2.8571428571428501E-2</v>
      </c>
      <c r="E4691">
        <v>20</v>
      </c>
      <c r="F4691">
        <v>4</v>
      </c>
      <c r="G4691">
        <v>44</v>
      </c>
      <c r="H4691">
        <v>1.2898550724637601</v>
      </c>
      <c r="I4691">
        <v>1.0579710144927501</v>
      </c>
      <c r="J4691">
        <v>1.63768115942028</v>
      </c>
      <c r="K4691">
        <v>0.569839556539397</v>
      </c>
      <c r="L4691">
        <v>950</v>
      </c>
      <c r="M4691">
        <v>144</v>
      </c>
      <c r="N4691">
        <v>470</v>
      </c>
      <c r="O4691">
        <v>0.60741687979539605</v>
      </c>
      <c r="P4691">
        <v>9.2071611253196906E-2</v>
      </c>
      <c r="Q4691">
        <v>0.30051150895140599</v>
      </c>
      <c r="R4691">
        <v>16007</v>
      </c>
      <c r="S4691">
        <v>15141</v>
      </c>
      <c r="T4691">
        <v>13153</v>
      </c>
      <c r="U4691">
        <v>10360</v>
      </c>
      <c r="V4691" t="str">
        <f>VLOOKUP($A4691,List2,1,FALSE)</f>
        <v>GCF_000909515.1_ViralProj212711.fna</v>
      </c>
      <c r="W4691">
        <f>VLOOKUP($A4691,List2,2,FALSE)</f>
        <v>1</v>
      </c>
      <c r="X4691">
        <f>VLOOKUP($A4691,List2,3,FALSE)</f>
        <v>0.56442687747035503</v>
      </c>
      <c r="Y4691">
        <f>VLOOKUP($A4691,List2,4,FALSE)</f>
        <v>337</v>
      </c>
      <c r="Z4691">
        <f>VLOOKUP($A4691,List2,5,FALSE)</f>
        <v>935</v>
      </c>
      <c r="AA4691">
        <f>VLOOKUP($A4691,List2,6,FALSE)</f>
        <v>540</v>
      </c>
      <c r="AB4691">
        <f>VLOOKUP($A4691,List2,7,FALSE)</f>
        <v>16463</v>
      </c>
      <c r="AC4691">
        <f>VLOOKUP($A4691,List2,8,FALSE)</f>
        <v>17095</v>
      </c>
      <c r="AD4691">
        <f>VLOOKUP($A4691,List2,9,FALSE)</f>
        <v>12478</v>
      </c>
      <c r="AE4691">
        <f>VLOOKUP($A4691,List2,10,FALSE)</f>
        <v>13419</v>
      </c>
    </row>
    <row r="4692" spans="1:31" x14ac:dyDescent="0.3">
      <c r="A4692" t="s">
        <v>4691</v>
      </c>
      <c r="B4692">
        <v>2</v>
      </c>
      <c r="C4692">
        <v>1</v>
      </c>
      <c r="D4692">
        <v>0.5</v>
      </c>
      <c r="E4692">
        <v>0</v>
      </c>
      <c r="F4692">
        <v>0</v>
      </c>
      <c r="G4692">
        <v>1</v>
      </c>
      <c r="H4692">
        <v>1</v>
      </c>
      <c r="I4692">
        <v>1</v>
      </c>
      <c r="J4692">
        <v>1.5</v>
      </c>
      <c r="K4692">
        <v>0.47972508591065199</v>
      </c>
      <c r="L4692">
        <v>23</v>
      </c>
      <c r="M4692">
        <v>15</v>
      </c>
      <c r="N4692">
        <v>19</v>
      </c>
      <c r="O4692">
        <v>0.40350877192982398</v>
      </c>
      <c r="P4692">
        <v>0.26315789473684198</v>
      </c>
      <c r="Q4692">
        <v>0.33333333333333298</v>
      </c>
      <c r="R4692">
        <v>383</v>
      </c>
      <c r="S4692">
        <v>315</v>
      </c>
      <c r="T4692">
        <v>391</v>
      </c>
      <c r="U4692">
        <v>366</v>
      </c>
      <c r="V4692" t="str">
        <f>VLOOKUP($A4692,List2,1,FALSE)</f>
        <v>GCF_000909475.1_ViralProj210798.fna</v>
      </c>
      <c r="W4692">
        <f>VLOOKUP($A4692,List2,2,FALSE)</f>
        <v>1</v>
      </c>
      <c r="X4692">
        <f>VLOOKUP($A4692,List2,3,FALSE)</f>
        <v>0.46445131375579501</v>
      </c>
      <c r="Y4692">
        <f>VLOOKUP($A4692,List2,4,FALSE)</f>
        <v>14</v>
      </c>
      <c r="Z4692">
        <f>VLOOKUP($A4692,List2,5,FALSE)</f>
        <v>21</v>
      </c>
      <c r="AA4692">
        <f>VLOOKUP($A4692,List2,6,FALSE)</f>
        <v>21</v>
      </c>
      <c r="AB4692">
        <f>VLOOKUP($A4692,List2,7,FALSE)</f>
        <v>325</v>
      </c>
      <c r="AC4692">
        <f>VLOOKUP($A4692,List2,8,FALSE)</f>
        <v>276</v>
      </c>
      <c r="AD4692">
        <f>VLOOKUP($A4692,List2,9,FALSE)</f>
        <v>362</v>
      </c>
      <c r="AE4692">
        <f>VLOOKUP($A4692,List2,10,FALSE)</f>
        <v>331</v>
      </c>
    </row>
    <row r="4693" spans="1:31" x14ac:dyDescent="0.3">
      <c r="A4693" t="s">
        <v>4692</v>
      </c>
      <c r="B4693">
        <v>6</v>
      </c>
      <c r="C4693">
        <v>1</v>
      </c>
      <c r="D4693">
        <v>0.16666666666666599</v>
      </c>
      <c r="E4693">
        <v>1</v>
      </c>
      <c r="F4693">
        <v>1</v>
      </c>
      <c r="G4693">
        <v>3</v>
      </c>
      <c r="H4693">
        <v>1.1666666666666601</v>
      </c>
      <c r="I4693">
        <v>1.1666666666666601</v>
      </c>
      <c r="J4693">
        <v>1.5</v>
      </c>
      <c r="K4693">
        <v>0.446903978462458</v>
      </c>
      <c r="L4693">
        <v>34</v>
      </c>
      <c r="M4693">
        <v>26</v>
      </c>
      <c r="N4693">
        <v>51</v>
      </c>
      <c r="O4693">
        <v>0.30630630630630601</v>
      </c>
      <c r="P4693">
        <v>0.23423423423423401</v>
      </c>
      <c r="Q4693">
        <v>0.45945945945945899</v>
      </c>
      <c r="R4693">
        <v>714</v>
      </c>
      <c r="S4693">
        <v>780</v>
      </c>
      <c r="T4693">
        <v>1004</v>
      </c>
      <c r="U4693">
        <v>845</v>
      </c>
      <c r="V4693" t="str">
        <f>VLOOKUP($A4693,List2,1,FALSE)</f>
        <v>GCF_000843705.1_ViralProj14400.fna</v>
      </c>
      <c r="W4693">
        <f>VLOOKUP($A4693,List2,2,FALSE)</f>
        <v>1</v>
      </c>
      <c r="X4693">
        <f>VLOOKUP($A4693,List2,3,FALSE)</f>
        <v>0.425778421433743</v>
      </c>
      <c r="Y4693">
        <f>VLOOKUP($A4693,List2,4,FALSE)</f>
        <v>24</v>
      </c>
      <c r="Z4693">
        <f>VLOOKUP($A4693,List2,5,FALSE)</f>
        <v>67</v>
      </c>
      <c r="AA4693">
        <f>VLOOKUP($A4693,List2,6,FALSE)</f>
        <v>52</v>
      </c>
      <c r="AB4693">
        <f>VLOOKUP($A4693,List2,7,FALSE)</f>
        <v>629</v>
      </c>
      <c r="AC4693">
        <f>VLOOKUP($A4693,List2,8,FALSE)</f>
        <v>547</v>
      </c>
      <c r="AD4693">
        <f>VLOOKUP($A4693,List2,9,FALSE)</f>
        <v>727</v>
      </c>
      <c r="AE4693">
        <f>VLOOKUP($A4693,List2,10,FALSE)</f>
        <v>859</v>
      </c>
    </row>
    <row r="4694" spans="1:31" x14ac:dyDescent="0.3">
      <c r="A4694" t="s">
        <v>4693</v>
      </c>
      <c r="B4694">
        <v>69</v>
      </c>
      <c r="C4694">
        <v>2</v>
      </c>
      <c r="D4694">
        <v>2.8985507246376802E-2</v>
      </c>
      <c r="E4694">
        <v>32</v>
      </c>
      <c r="F4694">
        <v>8</v>
      </c>
      <c r="G4694">
        <v>27</v>
      </c>
      <c r="H4694">
        <v>1.47058823529411</v>
      </c>
      <c r="I4694">
        <v>1.1176470588235199</v>
      </c>
      <c r="J4694">
        <v>1.3970588235294099</v>
      </c>
      <c r="K4694">
        <v>0.50529048207663696</v>
      </c>
      <c r="L4694">
        <v>1001</v>
      </c>
      <c r="M4694">
        <v>258</v>
      </c>
      <c r="N4694">
        <v>570</v>
      </c>
      <c r="O4694">
        <v>0.54729360306178199</v>
      </c>
      <c r="P4694">
        <v>0.14106068890103801</v>
      </c>
      <c r="Q4694">
        <v>0.311645708037178</v>
      </c>
      <c r="R4694">
        <v>11049</v>
      </c>
      <c r="S4694">
        <v>9390</v>
      </c>
      <c r="T4694">
        <v>10895</v>
      </c>
      <c r="U4694">
        <v>9116</v>
      </c>
      <c r="V4694" t="str">
        <f>VLOOKUP($A4694,List2,1,FALSE)</f>
        <v>GCF_000909435.1_ViralProj209364.fna</v>
      </c>
      <c r="W4694">
        <f>VLOOKUP($A4694,List2,2,FALSE)</f>
        <v>1</v>
      </c>
      <c r="X4694">
        <f>VLOOKUP($A4694,List2,3,FALSE)</f>
        <v>0.49914569923932101</v>
      </c>
      <c r="Y4694">
        <f>VLOOKUP($A4694,List2,4,FALSE)</f>
        <v>300</v>
      </c>
      <c r="Z4694">
        <f>VLOOKUP($A4694,List2,5,FALSE)</f>
        <v>972</v>
      </c>
      <c r="AA4694">
        <f>VLOOKUP($A4694,List2,6,FALSE)</f>
        <v>617</v>
      </c>
      <c r="AB4694">
        <f>VLOOKUP($A4694,List2,7,FALSE)</f>
        <v>11342</v>
      </c>
      <c r="AC4694">
        <f>VLOOKUP($A4694,List2,8,FALSE)</f>
        <v>9984</v>
      </c>
      <c r="AD4694">
        <f>VLOOKUP($A4694,List2,9,FALSE)</f>
        <v>11151</v>
      </c>
      <c r="AE4694">
        <f>VLOOKUP($A4694,List2,10,FALSE)</f>
        <v>10248</v>
      </c>
    </row>
    <row r="4695" spans="1:31" x14ac:dyDescent="0.3">
      <c r="A4695" t="s">
        <v>4694</v>
      </c>
      <c r="B4695">
        <v>1</v>
      </c>
      <c r="C4695">
        <v>1</v>
      </c>
      <c r="D4695">
        <v>1</v>
      </c>
      <c r="E4695">
        <v>0</v>
      </c>
      <c r="F4695">
        <v>0</v>
      </c>
      <c r="G4695">
        <v>0</v>
      </c>
      <c r="H4695">
        <v>1</v>
      </c>
      <c r="I4695">
        <v>1</v>
      </c>
      <c r="J4695">
        <v>1</v>
      </c>
      <c r="K4695">
        <v>0.39408563507546901</v>
      </c>
      <c r="L4695">
        <v>214</v>
      </c>
      <c r="M4695">
        <v>140</v>
      </c>
      <c r="N4695">
        <v>219</v>
      </c>
      <c r="O4695">
        <v>0.37347294938917902</v>
      </c>
      <c r="P4695">
        <v>0.24432809773123901</v>
      </c>
      <c r="Q4695">
        <v>0.382198952879581</v>
      </c>
      <c r="R4695">
        <v>2007</v>
      </c>
      <c r="S4695">
        <v>1831</v>
      </c>
      <c r="T4695">
        <v>3044</v>
      </c>
      <c r="U4695">
        <v>2857</v>
      </c>
      <c r="V4695" t="str">
        <f>VLOOKUP($A4695,List2,1,FALSE)</f>
        <v>GCF_000909415.1_ViralProj209359.fna</v>
      </c>
      <c r="W4695">
        <f>VLOOKUP($A4695,List2,2,FALSE)</f>
        <v>1</v>
      </c>
      <c r="X4695">
        <f>VLOOKUP($A4695,List2,3,FALSE)</f>
        <v>0.38803932277443998</v>
      </c>
      <c r="Y4695">
        <f>VLOOKUP($A4695,List2,4,FALSE)</f>
        <v>162</v>
      </c>
      <c r="Z4695">
        <f>VLOOKUP($A4695,List2,5,FALSE)</f>
        <v>228</v>
      </c>
      <c r="AA4695">
        <f>VLOOKUP($A4695,List2,6,FALSE)</f>
        <v>242</v>
      </c>
      <c r="AB4695">
        <f>VLOOKUP($A4695,List2,7,FALSE)</f>
        <v>2231</v>
      </c>
      <c r="AC4695">
        <f>VLOOKUP($A4695,List2,8,FALSE)</f>
        <v>2032</v>
      </c>
      <c r="AD4695">
        <f>VLOOKUP($A4695,List2,9,FALSE)</f>
        <v>3369</v>
      </c>
      <c r="AE4695">
        <f>VLOOKUP($A4695,List2,10,FALSE)</f>
        <v>3354</v>
      </c>
    </row>
    <row r="4696" spans="1:31" x14ac:dyDescent="0.3">
      <c r="A4696" t="s">
        <v>4695</v>
      </c>
      <c r="B4696">
        <v>57</v>
      </c>
      <c r="C4696">
        <v>1</v>
      </c>
      <c r="D4696">
        <v>1.7543859649122799E-2</v>
      </c>
      <c r="E4696">
        <v>21</v>
      </c>
      <c r="F4696">
        <v>9</v>
      </c>
      <c r="G4696">
        <v>26</v>
      </c>
      <c r="H4696">
        <v>1.3684210526315701</v>
      </c>
      <c r="I4696">
        <v>1.1578947368421</v>
      </c>
      <c r="J4696">
        <v>1.45614035087719</v>
      </c>
      <c r="K4696">
        <v>0.43701069742425103</v>
      </c>
      <c r="L4696">
        <v>779</v>
      </c>
      <c r="M4696">
        <v>363</v>
      </c>
      <c r="N4696">
        <v>688</v>
      </c>
      <c r="O4696">
        <v>0.42568306010928902</v>
      </c>
      <c r="P4696">
        <v>0.19836065573770401</v>
      </c>
      <c r="Q4696">
        <v>0.37595628415300503</v>
      </c>
      <c r="R4696">
        <v>8199</v>
      </c>
      <c r="S4696">
        <v>6426</v>
      </c>
      <c r="T4696">
        <v>10659</v>
      </c>
      <c r="U4696">
        <v>8182</v>
      </c>
      <c r="V4696" t="str">
        <f>VLOOKUP($A4696,List2,1,FALSE)</f>
        <v>GCF_000909395.1_ViralProj209211.fna</v>
      </c>
      <c r="W4696">
        <f>VLOOKUP($A4696,List2,2,FALSE)</f>
        <v>1</v>
      </c>
      <c r="X4696">
        <f>VLOOKUP($A4696,List2,3,FALSE)</f>
        <v>0.43079519879969902</v>
      </c>
      <c r="Y4696">
        <f>VLOOKUP($A4696,List2,4,FALSE)</f>
        <v>436</v>
      </c>
      <c r="Z4696">
        <f>VLOOKUP($A4696,List2,5,FALSE)</f>
        <v>764</v>
      </c>
      <c r="AA4696">
        <f>VLOOKUP($A4696,List2,6,FALSE)</f>
        <v>749</v>
      </c>
      <c r="AB4696">
        <f>VLOOKUP($A4696,List2,7,FALSE)</f>
        <v>8280</v>
      </c>
      <c r="AC4696">
        <f>VLOOKUP($A4696,List2,8,FALSE)</f>
        <v>7799</v>
      </c>
      <c r="AD4696">
        <f>VLOOKUP($A4696,List2,9,FALSE)</f>
        <v>10493</v>
      </c>
      <c r="AE4696">
        <f>VLOOKUP($A4696,List2,10,FALSE)</f>
        <v>10752</v>
      </c>
    </row>
    <row r="4697" spans="1:31" x14ac:dyDescent="0.3">
      <c r="A4697" t="s">
        <v>4696</v>
      </c>
      <c r="B4697">
        <v>69</v>
      </c>
      <c r="C4697">
        <v>5</v>
      </c>
      <c r="D4697">
        <v>7.2463768115942004E-2</v>
      </c>
      <c r="E4697">
        <v>28</v>
      </c>
      <c r="F4697">
        <v>5</v>
      </c>
      <c r="G4697">
        <v>31</v>
      </c>
      <c r="H4697">
        <v>1.4307692307692299</v>
      </c>
      <c r="I4697">
        <v>1.07692307692307</v>
      </c>
      <c r="J4697">
        <v>1.4769230769230699</v>
      </c>
      <c r="K4697">
        <v>0.35130732721094099</v>
      </c>
      <c r="L4697">
        <v>953</v>
      </c>
      <c r="M4697">
        <v>497</v>
      </c>
      <c r="N4697">
        <v>943</v>
      </c>
      <c r="O4697">
        <v>0.39824488090263199</v>
      </c>
      <c r="P4697">
        <v>0.20768909318846601</v>
      </c>
      <c r="Q4697">
        <v>0.3940660259089</v>
      </c>
      <c r="R4697">
        <v>7421</v>
      </c>
      <c r="S4697">
        <v>5088</v>
      </c>
      <c r="T4697">
        <v>13202</v>
      </c>
      <c r="U4697">
        <v>9896</v>
      </c>
      <c r="V4697" t="str">
        <f>VLOOKUP($A4697,List2,1,FALSE)</f>
        <v>GCF_000909375.1_ViralProj209078.fna</v>
      </c>
      <c r="W4697">
        <f>VLOOKUP($A4697,List2,2,FALSE)</f>
        <v>1</v>
      </c>
      <c r="X4697">
        <f>VLOOKUP($A4697,List2,3,FALSE)</f>
        <v>0.34752847737485598</v>
      </c>
      <c r="Y4697">
        <f>VLOOKUP($A4697,List2,4,FALSE)</f>
        <v>537</v>
      </c>
      <c r="Z4697">
        <f>VLOOKUP($A4697,List2,5,FALSE)</f>
        <v>944</v>
      </c>
      <c r="AA4697">
        <f>VLOOKUP($A4697,List2,6,FALSE)</f>
        <v>1018</v>
      </c>
      <c r="AB4697">
        <f>VLOOKUP($A4697,List2,7,FALSE)</f>
        <v>7802</v>
      </c>
      <c r="AC4697">
        <f>VLOOKUP($A4697,List2,8,FALSE)</f>
        <v>5500</v>
      </c>
      <c r="AD4697">
        <f>VLOOKUP($A4697,List2,9,FALSE)</f>
        <v>13813</v>
      </c>
      <c r="AE4697">
        <f>VLOOKUP($A4697,List2,10,FALSE)</f>
        <v>11161</v>
      </c>
    </row>
    <row r="4698" spans="1:31" x14ac:dyDescent="0.3">
      <c r="A4698" t="s">
        <v>4697</v>
      </c>
      <c r="B4698">
        <v>85</v>
      </c>
      <c r="C4698">
        <v>2</v>
      </c>
      <c r="D4698">
        <v>2.3529411764705799E-2</v>
      </c>
      <c r="E4698">
        <v>65</v>
      </c>
      <c r="F4698">
        <v>8</v>
      </c>
      <c r="G4698">
        <v>10</v>
      </c>
      <c r="H4698">
        <v>1.77380952380952</v>
      </c>
      <c r="I4698">
        <v>1.09523809523809</v>
      </c>
      <c r="J4698">
        <v>1.11904761904761</v>
      </c>
      <c r="K4698">
        <v>0.643818823579143</v>
      </c>
      <c r="L4698">
        <v>700</v>
      </c>
      <c r="M4698">
        <v>43</v>
      </c>
      <c r="N4698">
        <v>52</v>
      </c>
      <c r="O4698">
        <v>0.88050314465408797</v>
      </c>
      <c r="P4698">
        <v>5.4088050314465397E-2</v>
      </c>
      <c r="Q4698">
        <v>6.5408805031446499E-2</v>
      </c>
      <c r="R4698">
        <v>15276</v>
      </c>
      <c r="S4698">
        <v>15185</v>
      </c>
      <c r="T4698">
        <v>9441</v>
      </c>
      <c r="U4698">
        <v>7411</v>
      </c>
      <c r="V4698" t="str">
        <f>VLOOKUP($A4698,List2,1,FALSE)</f>
        <v>GCF_000909355.1_ViralProj209074.fna</v>
      </c>
      <c r="W4698">
        <f>VLOOKUP($A4698,List2,2,FALSE)</f>
        <v>1</v>
      </c>
      <c r="X4698">
        <f>VLOOKUP($A4698,List2,3,FALSE)</f>
        <v>0.64033149171270698</v>
      </c>
      <c r="Y4698">
        <f>VLOOKUP($A4698,List2,4,FALSE)</f>
        <v>231</v>
      </c>
      <c r="Z4698">
        <f>VLOOKUP($A4698,List2,5,FALSE)</f>
        <v>659</v>
      </c>
      <c r="AA4698">
        <f>VLOOKUP($A4698,List2,6,FALSE)</f>
        <v>52</v>
      </c>
      <c r="AB4698">
        <f>VLOOKUP($A4698,List2,7,FALSE)</f>
        <v>16015</v>
      </c>
      <c r="AC4698">
        <f>VLOOKUP($A4698,List2,8,FALSE)</f>
        <v>16437</v>
      </c>
      <c r="AD4698">
        <f>VLOOKUP($A4698,List2,9,FALSE)</f>
        <v>8906</v>
      </c>
      <c r="AE4698">
        <f>VLOOKUP($A4698,List2,10,FALSE)</f>
        <v>9322</v>
      </c>
    </row>
    <row r="4699" spans="1:31" x14ac:dyDescent="0.3">
      <c r="A4699" t="s">
        <v>4698</v>
      </c>
      <c r="B4699">
        <v>56</v>
      </c>
      <c r="C4699">
        <v>3</v>
      </c>
      <c r="D4699">
        <v>5.3571428571428499E-2</v>
      </c>
      <c r="E4699">
        <v>35</v>
      </c>
      <c r="F4699">
        <v>5</v>
      </c>
      <c r="G4699">
        <v>13</v>
      </c>
      <c r="H4699">
        <v>1.6481481481481399</v>
      </c>
      <c r="I4699">
        <v>1.0925925925925899</v>
      </c>
      <c r="J4699">
        <v>1.24074074074074</v>
      </c>
      <c r="K4699">
        <v>0.65368129781346596</v>
      </c>
      <c r="L4699">
        <v>475</v>
      </c>
      <c r="M4699">
        <v>56</v>
      </c>
      <c r="N4699">
        <v>86</v>
      </c>
      <c r="O4699">
        <v>0.76985413290113403</v>
      </c>
      <c r="P4699">
        <v>9.0761750405186303E-2</v>
      </c>
      <c r="Q4699">
        <v>0.13938411669367901</v>
      </c>
      <c r="R4699">
        <v>12439</v>
      </c>
      <c r="S4699">
        <v>11657</v>
      </c>
      <c r="T4699">
        <v>7266</v>
      </c>
      <c r="U4699">
        <v>5500</v>
      </c>
      <c r="V4699" t="str">
        <f>VLOOKUP($A4699,List2,1,FALSE)</f>
        <v>GCF_000909335.1_ViralProj209066.fna</v>
      </c>
      <c r="W4699">
        <f>VLOOKUP($A4699,List2,2,FALSE)</f>
        <v>1</v>
      </c>
      <c r="X4699">
        <f>VLOOKUP($A4699,List2,3,FALSE)</f>
        <v>0.65109206524744201</v>
      </c>
      <c r="Y4699">
        <f>VLOOKUP($A4699,List2,4,FALSE)</f>
        <v>235</v>
      </c>
      <c r="Z4699">
        <f>VLOOKUP($A4699,List2,5,FALSE)</f>
        <v>439</v>
      </c>
      <c r="AA4699">
        <f>VLOOKUP($A4699,List2,6,FALSE)</f>
        <v>98</v>
      </c>
      <c r="AB4699">
        <f>VLOOKUP($A4699,List2,7,FALSE)</f>
        <v>12646</v>
      </c>
      <c r="AC4699">
        <f>VLOOKUP($A4699,List2,8,FALSE)</f>
        <v>13259</v>
      </c>
      <c r="AD4699">
        <f>VLOOKUP($A4699,List2,9,FALSE)</f>
        <v>6050</v>
      </c>
      <c r="AE4699">
        <f>VLOOKUP($A4699,List2,10,FALSE)</f>
        <v>7832</v>
      </c>
    </row>
    <row r="4700" spans="1:31" x14ac:dyDescent="0.3">
      <c r="A4700" t="s">
        <v>4699</v>
      </c>
      <c r="B4700">
        <v>1</v>
      </c>
      <c r="C4700">
        <v>1</v>
      </c>
      <c r="D4700">
        <v>1</v>
      </c>
      <c r="E4700">
        <v>0</v>
      </c>
      <c r="F4700">
        <v>0</v>
      </c>
      <c r="G4700">
        <v>0</v>
      </c>
      <c r="H4700">
        <v>1</v>
      </c>
      <c r="I4700">
        <v>1</v>
      </c>
      <c r="J4700">
        <v>1</v>
      </c>
      <c r="K4700">
        <v>0.45152147971360301</v>
      </c>
      <c r="L4700">
        <v>152</v>
      </c>
      <c r="M4700">
        <v>57</v>
      </c>
      <c r="N4700">
        <v>99</v>
      </c>
      <c r="O4700">
        <v>0.493506493506493</v>
      </c>
      <c r="P4700">
        <v>0.18506493506493499</v>
      </c>
      <c r="Q4700">
        <v>0.32142857142857101</v>
      </c>
      <c r="R4700">
        <v>1539</v>
      </c>
      <c r="S4700">
        <v>1488</v>
      </c>
      <c r="T4700">
        <v>1772</v>
      </c>
      <c r="U4700">
        <v>1905</v>
      </c>
      <c r="V4700" t="str">
        <f>VLOOKUP($A4700,List2,1,FALSE)</f>
        <v>GCF_000909315.1_ViralProj208541.fna</v>
      </c>
      <c r="W4700">
        <f>VLOOKUP($A4700,List2,2,FALSE)</f>
        <v>1</v>
      </c>
      <c r="X4700">
        <f>VLOOKUP($A4700,List2,3,FALSE)</f>
        <v>0.45748773046823099</v>
      </c>
      <c r="Y4700">
        <f>VLOOKUP($A4700,List2,4,FALSE)</f>
        <v>69</v>
      </c>
      <c r="Z4700">
        <f>VLOOKUP($A4700,List2,5,FALSE)</f>
        <v>159</v>
      </c>
      <c r="AA4700">
        <f>VLOOKUP($A4700,List2,6,FALSE)</f>
        <v>108</v>
      </c>
      <c r="AB4700">
        <f>VLOOKUP($A4700,List2,7,FALSE)</f>
        <v>1743</v>
      </c>
      <c r="AC4700">
        <f>VLOOKUP($A4700,List2,8,FALSE)</f>
        <v>1706</v>
      </c>
      <c r="AD4700">
        <f>VLOOKUP($A4700,List2,9,FALSE)</f>
        <v>1948</v>
      </c>
      <c r="AE4700">
        <f>VLOOKUP($A4700,List2,10,FALSE)</f>
        <v>2142</v>
      </c>
    </row>
    <row r="4701" spans="1:31" x14ac:dyDescent="0.3">
      <c r="A4701" t="s">
        <v>4700</v>
      </c>
      <c r="B4701">
        <v>7</v>
      </c>
      <c r="C4701">
        <v>1</v>
      </c>
      <c r="D4701">
        <v>0.14285714285714199</v>
      </c>
      <c r="E4701">
        <v>2</v>
      </c>
      <c r="F4701">
        <v>3</v>
      </c>
      <c r="G4701">
        <v>1</v>
      </c>
      <c r="H4701">
        <v>1.28571428571428</v>
      </c>
      <c r="I4701">
        <v>1.4285714285714199</v>
      </c>
      <c r="J4701">
        <v>1.1428571428571399</v>
      </c>
      <c r="K4701">
        <v>0.50540719487971697</v>
      </c>
      <c r="L4701">
        <v>138</v>
      </c>
      <c r="M4701">
        <v>40</v>
      </c>
      <c r="N4701">
        <v>48</v>
      </c>
      <c r="O4701">
        <v>0.61061946902654796</v>
      </c>
      <c r="P4701">
        <v>0.17699115044247701</v>
      </c>
      <c r="Q4701">
        <v>0.212389380530973</v>
      </c>
      <c r="R4701">
        <v>2217</v>
      </c>
      <c r="S4701">
        <v>2363</v>
      </c>
      <c r="T4701">
        <v>2347</v>
      </c>
      <c r="U4701">
        <v>2135</v>
      </c>
      <c r="V4701" t="str">
        <f>VLOOKUP($A4701,List2,1,FALSE)</f>
        <v>GCF_000909295.1_ViralProj208537.fna</v>
      </c>
      <c r="W4701">
        <f>VLOOKUP($A4701,List2,2,FALSE)</f>
        <v>1</v>
      </c>
      <c r="X4701">
        <f>VLOOKUP($A4701,List2,3,FALSE)</f>
        <v>0.49937644753251298</v>
      </c>
      <c r="Y4701">
        <f>VLOOKUP($A4701,List2,4,FALSE)</f>
        <v>29</v>
      </c>
      <c r="Z4701">
        <f>VLOOKUP($A4701,List2,5,FALSE)</f>
        <v>92</v>
      </c>
      <c r="AA4701">
        <f>VLOOKUP($A4701,List2,6,FALSE)</f>
        <v>34</v>
      </c>
      <c r="AB4701">
        <f>VLOOKUP($A4701,List2,7,FALSE)</f>
        <v>1357</v>
      </c>
      <c r="AC4701">
        <f>VLOOKUP($A4701,List2,8,FALSE)</f>
        <v>1446</v>
      </c>
      <c r="AD4701">
        <f>VLOOKUP($A4701,List2,9,FALSE)</f>
        <v>1494</v>
      </c>
      <c r="AE4701">
        <f>VLOOKUP($A4701,List2,10,FALSE)</f>
        <v>1316</v>
      </c>
    </row>
    <row r="4702" spans="1:31" x14ac:dyDescent="0.3">
      <c r="A4702" t="s">
        <v>4701</v>
      </c>
      <c r="B4702">
        <v>160</v>
      </c>
      <c r="C4702">
        <v>5</v>
      </c>
      <c r="D4702">
        <v>3.125E-2</v>
      </c>
      <c r="E4702">
        <v>89</v>
      </c>
      <c r="F4702">
        <v>25</v>
      </c>
      <c r="G4702">
        <v>41</v>
      </c>
      <c r="H4702">
        <v>1.57051282051282</v>
      </c>
      <c r="I4702">
        <v>1.1602564102564099</v>
      </c>
      <c r="J4702">
        <v>1.2628205128205101</v>
      </c>
      <c r="K4702">
        <v>0.57344441866798401</v>
      </c>
      <c r="L4702">
        <v>1824</v>
      </c>
      <c r="M4702">
        <v>329</v>
      </c>
      <c r="N4702">
        <v>359</v>
      </c>
      <c r="O4702">
        <v>0.72611464968152795</v>
      </c>
      <c r="P4702">
        <v>0.13097133757961699</v>
      </c>
      <c r="Q4702">
        <v>0.14291401273885301</v>
      </c>
      <c r="R4702">
        <v>30608</v>
      </c>
      <c r="S4702">
        <v>26245</v>
      </c>
      <c r="T4702">
        <v>24042</v>
      </c>
      <c r="U4702">
        <v>18248</v>
      </c>
      <c r="V4702" t="str">
        <f>VLOOKUP($A4702,List2,1,FALSE)</f>
        <v>GCF_000909275.1_ViralProj206499.fna</v>
      </c>
      <c r="W4702">
        <f>VLOOKUP($A4702,List2,2,FALSE)</f>
        <v>1</v>
      </c>
      <c r="X4702">
        <f>VLOOKUP($A4702,List2,3,FALSE)</f>
        <v>0.569581638582219</v>
      </c>
      <c r="Y4702">
        <f>VLOOKUP($A4702,List2,4,FALSE)</f>
        <v>539</v>
      </c>
      <c r="Z4702">
        <f>VLOOKUP($A4702,List2,5,FALSE)</f>
        <v>1652</v>
      </c>
      <c r="AA4702">
        <f>VLOOKUP($A4702,List2,6,FALSE)</f>
        <v>455</v>
      </c>
      <c r="AB4702">
        <f>VLOOKUP($A4702,List2,7,FALSE)</f>
        <v>29842</v>
      </c>
      <c r="AC4702">
        <f>VLOOKUP($A4702,List2,8,FALSE)</f>
        <v>28973</v>
      </c>
      <c r="AD4702">
        <f>VLOOKUP($A4702,List2,9,FALSE)</f>
        <v>22493</v>
      </c>
      <c r="AE4702">
        <f>VLOOKUP($A4702,List2,10,FALSE)</f>
        <v>21952</v>
      </c>
    </row>
    <row r="4703" spans="1:31" x14ac:dyDescent="0.3">
      <c r="A4703" t="s">
        <v>4702</v>
      </c>
      <c r="B4703">
        <v>74</v>
      </c>
      <c r="C4703">
        <v>4</v>
      </c>
      <c r="D4703">
        <v>5.4054054054054002E-2</v>
      </c>
      <c r="E4703">
        <v>48</v>
      </c>
      <c r="F4703">
        <v>4</v>
      </c>
      <c r="G4703">
        <v>18</v>
      </c>
      <c r="H4703">
        <v>1.6760563380281599</v>
      </c>
      <c r="I4703">
        <v>1.05633802816901</v>
      </c>
      <c r="J4703">
        <v>1.2535211267605599</v>
      </c>
      <c r="K4703">
        <v>0.56583531611148796</v>
      </c>
      <c r="L4703">
        <v>1014</v>
      </c>
      <c r="M4703">
        <v>92</v>
      </c>
      <c r="N4703">
        <v>237</v>
      </c>
      <c r="O4703">
        <v>0.75502606105733405</v>
      </c>
      <c r="P4703">
        <v>6.8503350707371499E-2</v>
      </c>
      <c r="Q4703">
        <v>0.17647058823529399</v>
      </c>
      <c r="R4703">
        <v>14601</v>
      </c>
      <c r="S4703">
        <v>12034</v>
      </c>
      <c r="T4703">
        <v>11340</v>
      </c>
      <c r="U4703">
        <v>9097</v>
      </c>
      <c r="V4703" t="str">
        <f>VLOOKUP($A4703,List2,1,FALSE)</f>
        <v>GCF_000909255.1_ViralProj206495.fna</v>
      </c>
      <c r="W4703">
        <f>VLOOKUP($A4703,List2,2,FALSE)</f>
        <v>1</v>
      </c>
      <c r="X4703">
        <f>VLOOKUP($A4703,List2,3,FALSE)</f>
        <v>0.56460119326396296</v>
      </c>
      <c r="Y4703">
        <f>VLOOKUP($A4703,List2,4,FALSE)</f>
        <v>110</v>
      </c>
      <c r="Z4703">
        <f>VLOOKUP($A4703,List2,5,FALSE)</f>
        <v>994</v>
      </c>
      <c r="AA4703">
        <f>VLOOKUP($A4703,List2,6,FALSE)</f>
        <v>261</v>
      </c>
      <c r="AB4703">
        <f>VLOOKUP($A4703,List2,7,FALSE)</f>
        <v>15023</v>
      </c>
      <c r="AC4703">
        <f>VLOOKUP($A4703,List2,8,FALSE)</f>
        <v>12704</v>
      </c>
      <c r="AD4703">
        <f>VLOOKUP($A4703,List2,9,FALSE)</f>
        <v>11750</v>
      </c>
      <c r="AE4703">
        <f>VLOOKUP($A4703,List2,10,FALSE)</f>
        <v>9632</v>
      </c>
    </row>
    <row r="4704" spans="1:31" x14ac:dyDescent="0.3">
      <c r="A4704" t="s">
        <v>4703</v>
      </c>
      <c r="B4704">
        <v>170</v>
      </c>
      <c r="C4704">
        <v>5</v>
      </c>
      <c r="D4704">
        <v>2.94117647058823E-2</v>
      </c>
      <c r="E4704">
        <v>24</v>
      </c>
      <c r="F4704">
        <v>32</v>
      </c>
      <c r="G4704">
        <v>109</v>
      </c>
      <c r="H4704">
        <v>1.1445783132530101</v>
      </c>
      <c r="I4704">
        <v>1.19277108433734</v>
      </c>
      <c r="J4704">
        <v>1.6566265060240899</v>
      </c>
      <c r="K4704">
        <v>0.44043238123276002</v>
      </c>
      <c r="L4704">
        <v>1546</v>
      </c>
      <c r="M4704">
        <v>1671</v>
      </c>
      <c r="N4704">
        <v>3353</v>
      </c>
      <c r="O4704">
        <v>0.23531202435311999</v>
      </c>
      <c r="P4704">
        <v>0.25433789954337899</v>
      </c>
      <c r="Q4704">
        <v>0.51035007610350003</v>
      </c>
      <c r="R4704">
        <v>35658</v>
      </c>
      <c r="S4704">
        <v>33160</v>
      </c>
      <c r="T4704">
        <v>47669</v>
      </c>
      <c r="U4704">
        <v>39764</v>
      </c>
      <c r="V4704" t="str">
        <f>VLOOKUP($A4704,List2,1,FALSE)</f>
        <v>GCF_000843685.1_ViralProj14396.fna</v>
      </c>
      <c r="W4704">
        <f>VLOOKUP($A4704,List2,2,FALSE)</f>
        <v>1</v>
      </c>
      <c r="X4704">
        <f>VLOOKUP($A4704,List2,3,FALSE)</f>
        <v>0.43560800410466899</v>
      </c>
      <c r="Y4704">
        <f>VLOOKUP($A4704,List2,4,FALSE)</f>
        <v>1900</v>
      </c>
      <c r="Z4704">
        <f>VLOOKUP($A4704,List2,5,FALSE)</f>
        <v>1723</v>
      </c>
      <c r="AA4704">
        <f>VLOOKUP($A4704,List2,6,FALSE)</f>
        <v>3606</v>
      </c>
      <c r="AB4704">
        <f>VLOOKUP($A4704,List2,7,FALSE)</f>
        <v>35357</v>
      </c>
      <c r="AC4704">
        <f>VLOOKUP($A4704,List2,8,FALSE)</f>
        <v>35110</v>
      </c>
      <c r="AD4704">
        <f>VLOOKUP($A4704,List2,9,FALSE)</f>
        <v>46379</v>
      </c>
      <c r="AE4704">
        <f>VLOOKUP($A4704,List2,10,FALSE)</f>
        <v>44921</v>
      </c>
    </row>
    <row r="4705" spans="1:31" x14ac:dyDescent="0.3">
      <c r="A4705" t="s">
        <v>4704</v>
      </c>
      <c r="B4705">
        <v>105</v>
      </c>
      <c r="C4705">
        <v>2</v>
      </c>
      <c r="D4705">
        <v>1.9047619047619001E-2</v>
      </c>
      <c r="E4705">
        <v>45</v>
      </c>
      <c r="F4705">
        <v>10</v>
      </c>
      <c r="G4705">
        <v>48</v>
      </c>
      <c r="H4705">
        <v>1.4326923076922999</v>
      </c>
      <c r="I4705">
        <v>1.09615384615384</v>
      </c>
      <c r="J4705">
        <v>1.4615384615384599</v>
      </c>
      <c r="K4705">
        <v>0.59765876594100198</v>
      </c>
      <c r="L4705">
        <v>982</v>
      </c>
      <c r="M4705">
        <v>177</v>
      </c>
      <c r="N4705">
        <v>247</v>
      </c>
      <c r="O4705">
        <v>0.69843527738264499</v>
      </c>
      <c r="P4705">
        <v>0.12588904694167799</v>
      </c>
      <c r="Q4705">
        <v>0.17567567567567499</v>
      </c>
      <c r="R4705">
        <v>18601</v>
      </c>
      <c r="S4705">
        <v>18516</v>
      </c>
      <c r="T4705">
        <v>14594</v>
      </c>
      <c r="U4705">
        <v>10393</v>
      </c>
      <c r="V4705" t="str">
        <f>VLOOKUP($A4705,List2,1,FALSE)</f>
        <v>GCF_000909235.1_ViralProj206491.fna</v>
      </c>
      <c r="W4705">
        <f>VLOOKUP($A4705,List2,2,FALSE)</f>
        <v>1</v>
      </c>
      <c r="X4705">
        <f>VLOOKUP($A4705,List2,3,FALSE)</f>
        <v>0.59639391745112202</v>
      </c>
      <c r="Y4705">
        <f>VLOOKUP($A4705,List2,4,FALSE)</f>
        <v>433</v>
      </c>
      <c r="Z4705">
        <f>VLOOKUP($A4705,List2,5,FALSE)</f>
        <v>947</v>
      </c>
      <c r="AA4705">
        <f>VLOOKUP($A4705,List2,6,FALSE)</f>
        <v>287</v>
      </c>
      <c r="AB4705">
        <f>VLOOKUP($A4705,List2,7,FALSE)</f>
        <v>20928</v>
      </c>
      <c r="AC4705">
        <f>VLOOKUP($A4705,List2,8,FALSE)</f>
        <v>20253</v>
      </c>
      <c r="AD4705">
        <f>VLOOKUP($A4705,List2,9,FALSE)</f>
        <v>13300</v>
      </c>
      <c r="AE4705">
        <f>VLOOKUP($A4705,List2,10,FALSE)</f>
        <v>14569</v>
      </c>
    </row>
    <row r="4706" spans="1:31" x14ac:dyDescent="0.3">
      <c r="A4706" t="s">
        <v>4705</v>
      </c>
      <c r="B4706">
        <v>50</v>
      </c>
      <c r="C4706">
        <v>3</v>
      </c>
      <c r="D4706">
        <v>0.06</v>
      </c>
      <c r="E4706">
        <v>1</v>
      </c>
      <c r="F4706">
        <v>18</v>
      </c>
      <c r="G4706">
        <v>28</v>
      </c>
      <c r="H4706">
        <v>1.0208333333333299</v>
      </c>
      <c r="I4706">
        <v>1.375</v>
      </c>
      <c r="J4706">
        <v>1.5833333333333299</v>
      </c>
      <c r="K4706">
        <v>0.28755233044934397</v>
      </c>
      <c r="L4706">
        <v>671</v>
      </c>
      <c r="M4706">
        <v>906</v>
      </c>
      <c r="N4706">
        <v>1688</v>
      </c>
      <c r="O4706">
        <v>0.20551301684532899</v>
      </c>
      <c r="P4706">
        <v>0.27748851454823797</v>
      </c>
      <c r="Q4706">
        <v>0.51699846860643095</v>
      </c>
      <c r="R4706">
        <v>6574</v>
      </c>
      <c r="S4706">
        <v>3729</v>
      </c>
      <c r="T4706">
        <v>14971</v>
      </c>
      <c r="U4706">
        <v>10556</v>
      </c>
      <c r="V4706" t="str">
        <f>VLOOKUP($A4706,List2,1,FALSE)</f>
        <v>GCF_000909215.1_ViralProj206487.fna</v>
      </c>
      <c r="W4706">
        <f>VLOOKUP($A4706,List2,2,FALSE)</f>
        <v>1</v>
      </c>
      <c r="X4706">
        <f>VLOOKUP($A4706,List2,3,FALSE)</f>
        <v>0.28083452648803398</v>
      </c>
      <c r="Y4706">
        <f>VLOOKUP($A4706,List2,4,FALSE)</f>
        <v>965</v>
      </c>
      <c r="Z4706">
        <f>VLOOKUP($A4706,List2,5,FALSE)</f>
        <v>654</v>
      </c>
      <c r="AA4706">
        <f>VLOOKUP($A4706,List2,6,FALSE)</f>
        <v>1821</v>
      </c>
      <c r="AB4706">
        <f>VLOOKUP($A4706,List2,7,FALSE)</f>
        <v>6933</v>
      </c>
      <c r="AC4706">
        <f>VLOOKUP($A4706,List2,8,FALSE)</f>
        <v>4051</v>
      </c>
      <c r="AD4706">
        <f>VLOOKUP($A4706,List2,9,FALSE)</f>
        <v>16002</v>
      </c>
      <c r="AE4706">
        <f>VLOOKUP($A4706,List2,10,FALSE)</f>
        <v>12126</v>
      </c>
    </row>
    <row r="4707" spans="1:31" x14ac:dyDescent="0.3">
      <c r="A4707" t="s">
        <v>4706</v>
      </c>
      <c r="B4707">
        <v>97</v>
      </c>
      <c r="C4707">
        <v>3</v>
      </c>
      <c r="D4707">
        <v>3.0927835051546299E-2</v>
      </c>
      <c r="E4707">
        <v>59</v>
      </c>
      <c r="F4707">
        <v>21</v>
      </c>
      <c r="G4707">
        <v>14</v>
      </c>
      <c r="H4707">
        <v>1.62105263157894</v>
      </c>
      <c r="I4707">
        <v>1.2210526315789401</v>
      </c>
      <c r="J4707">
        <v>1.14736842105263</v>
      </c>
      <c r="K4707">
        <v>0.63859506122524501</v>
      </c>
      <c r="L4707">
        <v>789</v>
      </c>
      <c r="M4707">
        <v>159</v>
      </c>
      <c r="N4707">
        <v>132</v>
      </c>
      <c r="O4707">
        <v>0.73055555555555496</v>
      </c>
      <c r="P4707">
        <v>0.147222222222222</v>
      </c>
      <c r="Q4707">
        <v>0.122222222222222</v>
      </c>
      <c r="R4707">
        <v>17352</v>
      </c>
      <c r="S4707">
        <v>17120</v>
      </c>
      <c r="T4707">
        <v>10243</v>
      </c>
      <c r="U4707">
        <v>9266</v>
      </c>
      <c r="V4707" t="str">
        <f>VLOOKUP($A4707,List2,1,FALSE)</f>
        <v>GCF_000909195.1_ViralProj206483.fna</v>
      </c>
      <c r="W4707">
        <f>VLOOKUP($A4707,List2,2,FALSE)</f>
        <v>1</v>
      </c>
      <c r="X4707">
        <f>VLOOKUP($A4707,List2,3,FALSE)</f>
        <v>0.63612006295435797</v>
      </c>
      <c r="Y4707">
        <f>VLOOKUP($A4707,List2,4,FALSE)</f>
        <v>318</v>
      </c>
      <c r="Z4707">
        <f>VLOOKUP($A4707,List2,5,FALSE)</f>
        <v>762</v>
      </c>
      <c r="AA4707">
        <f>VLOOKUP($A4707,List2,6,FALSE)</f>
        <v>148</v>
      </c>
      <c r="AB4707">
        <f>VLOOKUP($A4707,List2,7,FALSE)</f>
        <v>17398</v>
      </c>
      <c r="AC4707">
        <f>VLOOKUP($A4707,List2,8,FALSE)</f>
        <v>16553</v>
      </c>
      <c r="AD4707">
        <f>VLOOKUP($A4707,List2,9,FALSE)</f>
        <v>9694</v>
      </c>
      <c r="AE4707">
        <f>VLOOKUP($A4707,List2,10,FALSE)</f>
        <v>9727</v>
      </c>
    </row>
    <row r="4708" spans="1:31" x14ac:dyDescent="0.3">
      <c r="A4708" t="s">
        <v>4707</v>
      </c>
      <c r="B4708">
        <v>241</v>
      </c>
      <c r="C4708">
        <v>5</v>
      </c>
      <c r="D4708">
        <v>2.0746887966804899E-2</v>
      </c>
      <c r="E4708">
        <v>161</v>
      </c>
      <c r="F4708">
        <v>43</v>
      </c>
      <c r="G4708">
        <v>32</v>
      </c>
      <c r="H4708">
        <v>1.6793248945147601</v>
      </c>
      <c r="I4708">
        <v>1.1814345991561099</v>
      </c>
      <c r="J4708">
        <v>1.1350210970464101</v>
      </c>
      <c r="K4708">
        <v>0.65077981992205103</v>
      </c>
      <c r="L4708">
        <v>1779</v>
      </c>
      <c r="M4708">
        <v>166</v>
      </c>
      <c r="N4708">
        <v>154</v>
      </c>
      <c r="O4708">
        <v>0.84754645069080503</v>
      </c>
      <c r="P4708">
        <v>7.9085278704144807E-2</v>
      </c>
      <c r="Q4708">
        <v>7.3368270605049996E-2</v>
      </c>
      <c r="R4708">
        <v>46752</v>
      </c>
      <c r="S4708">
        <v>49594</v>
      </c>
      <c r="T4708">
        <v>28674</v>
      </c>
      <c r="U4708">
        <v>23027</v>
      </c>
      <c r="V4708" t="str">
        <f>VLOOKUP($A4708,List2,1,FALSE)</f>
        <v>GCF_000909175.1_ViralProj206479.fna</v>
      </c>
      <c r="W4708">
        <f>VLOOKUP($A4708,List2,2,FALSE)</f>
        <v>1</v>
      </c>
      <c r="X4708">
        <f>VLOOKUP($A4708,List2,3,FALSE)</f>
        <v>0.64642757359477698</v>
      </c>
      <c r="Y4708">
        <f>VLOOKUP($A4708,List2,4,FALSE)</f>
        <v>304</v>
      </c>
      <c r="Z4708">
        <f>VLOOKUP($A4708,List2,5,FALSE)</f>
        <v>1802</v>
      </c>
      <c r="AA4708">
        <f>VLOOKUP($A4708,List2,6,FALSE)</f>
        <v>202</v>
      </c>
      <c r="AB4708">
        <f>VLOOKUP($A4708,List2,7,FALSE)</f>
        <v>49499</v>
      </c>
      <c r="AC4708">
        <f>VLOOKUP($A4708,List2,8,FALSE)</f>
        <v>52303</v>
      </c>
      <c r="AD4708">
        <f>VLOOKUP($A4708,List2,9,FALSE)</f>
        <v>30662</v>
      </c>
      <c r="AE4708">
        <f>VLOOKUP($A4708,List2,10,FALSE)</f>
        <v>25020</v>
      </c>
    </row>
    <row r="4709" spans="1:31" x14ac:dyDescent="0.3">
      <c r="A4709" t="s">
        <v>4708</v>
      </c>
      <c r="B4709">
        <v>16</v>
      </c>
      <c r="C4709">
        <v>1</v>
      </c>
      <c r="D4709">
        <v>6.25E-2</v>
      </c>
      <c r="E4709">
        <v>2</v>
      </c>
      <c r="F4709">
        <v>4</v>
      </c>
      <c r="G4709">
        <v>9</v>
      </c>
      <c r="H4709">
        <v>1.125</v>
      </c>
      <c r="I4709">
        <v>1.25</v>
      </c>
      <c r="J4709">
        <v>1.5625</v>
      </c>
      <c r="K4709">
        <v>0.390865806289938</v>
      </c>
      <c r="L4709">
        <v>319</v>
      </c>
      <c r="M4709">
        <v>255</v>
      </c>
      <c r="N4709">
        <v>477</v>
      </c>
      <c r="O4709">
        <v>0.30352045670789701</v>
      </c>
      <c r="P4709">
        <v>0.242626070409134</v>
      </c>
      <c r="Q4709">
        <v>0.45385347288296801</v>
      </c>
      <c r="R4709">
        <v>3489</v>
      </c>
      <c r="S4709">
        <v>2750</v>
      </c>
      <c r="T4709">
        <v>5587</v>
      </c>
      <c r="U4709">
        <v>4136</v>
      </c>
      <c r="V4709" t="str">
        <f>VLOOKUP($A4709,List2,1,FALSE)</f>
        <v>GCF_000909155.1_ViralProj206475.fna</v>
      </c>
      <c r="W4709">
        <f>VLOOKUP($A4709,List2,2,FALSE)</f>
        <v>1</v>
      </c>
      <c r="X4709">
        <f>VLOOKUP($A4709,List2,3,FALSE)</f>
        <v>0.35779393691110201</v>
      </c>
      <c r="Y4709">
        <f>VLOOKUP($A4709,List2,4,FALSE)</f>
        <v>317</v>
      </c>
      <c r="Z4709">
        <f>VLOOKUP($A4709,List2,5,FALSE)</f>
        <v>354</v>
      </c>
      <c r="AA4709">
        <f>VLOOKUP($A4709,List2,6,FALSE)</f>
        <v>665</v>
      </c>
      <c r="AB4709">
        <f>VLOOKUP($A4709,List2,7,FALSE)</f>
        <v>3867</v>
      </c>
      <c r="AC4709">
        <f>VLOOKUP($A4709,List2,8,FALSE)</f>
        <v>3120</v>
      </c>
      <c r="AD4709">
        <f>VLOOKUP($A4709,List2,9,FALSE)</f>
        <v>7013</v>
      </c>
      <c r="AE4709">
        <f>VLOOKUP($A4709,List2,10,FALSE)</f>
        <v>5528</v>
      </c>
    </row>
    <row r="4710" spans="1:31" x14ac:dyDescent="0.3">
      <c r="A4710" t="s">
        <v>4709</v>
      </c>
      <c r="B4710">
        <v>6</v>
      </c>
      <c r="C4710">
        <v>1</v>
      </c>
      <c r="D4710">
        <v>0.16666666666666599</v>
      </c>
      <c r="E4710">
        <v>2</v>
      </c>
      <c r="F4710">
        <v>1</v>
      </c>
      <c r="G4710">
        <v>2</v>
      </c>
      <c r="H4710">
        <v>1.3333333333333299</v>
      </c>
      <c r="I4710">
        <v>1.1666666666666601</v>
      </c>
      <c r="J4710">
        <v>1.3333333333333299</v>
      </c>
      <c r="K4710">
        <v>0.442336199229172</v>
      </c>
      <c r="L4710">
        <v>40</v>
      </c>
      <c r="M4710">
        <v>30</v>
      </c>
      <c r="N4710">
        <v>61</v>
      </c>
      <c r="O4710">
        <v>0.30534351145038102</v>
      </c>
      <c r="P4710">
        <v>0.229007633587786</v>
      </c>
      <c r="Q4710">
        <v>0.465648854961832</v>
      </c>
      <c r="R4710">
        <v>724</v>
      </c>
      <c r="S4710">
        <v>768</v>
      </c>
      <c r="T4710">
        <v>1036</v>
      </c>
      <c r="U4710">
        <v>845</v>
      </c>
      <c r="V4710" t="str">
        <f>VLOOKUP($A4710,List2,1,FALSE)</f>
        <v>GCF_000909115.1_ViralProj206466.fna</v>
      </c>
      <c r="W4710">
        <f>VLOOKUP($A4710,List2,2,FALSE)</f>
        <v>1</v>
      </c>
      <c r="X4710">
        <f>VLOOKUP($A4710,List2,3,FALSE)</f>
        <v>0.42240754169688099</v>
      </c>
      <c r="Y4710">
        <f>VLOOKUP($A4710,List2,4,FALSE)</f>
        <v>33</v>
      </c>
      <c r="Z4710">
        <f>VLOOKUP($A4710,List2,5,FALSE)</f>
        <v>59</v>
      </c>
      <c r="AA4710">
        <f>VLOOKUP($A4710,List2,6,FALSE)</f>
        <v>49</v>
      </c>
      <c r="AB4710">
        <f>VLOOKUP($A4710,List2,7,FALSE)</f>
        <v>613</v>
      </c>
      <c r="AC4710">
        <f>VLOOKUP($A4710,List2,8,FALSE)</f>
        <v>552</v>
      </c>
      <c r="AD4710">
        <f>VLOOKUP($A4710,List2,9,FALSE)</f>
        <v>734</v>
      </c>
      <c r="AE4710">
        <f>VLOOKUP($A4710,List2,10,FALSE)</f>
        <v>859</v>
      </c>
    </row>
    <row r="4711" spans="1:31" x14ac:dyDescent="0.3">
      <c r="A4711" t="s">
        <v>4710</v>
      </c>
      <c r="B4711">
        <v>77</v>
      </c>
      <c r="C4711">
        <v>1</v>
      </c>
      <c r="D4711">
        <v>1.2987012987012899E-2</v>
      </c>
      <c r="E4711">
        <v>63</v>
      </c>
      <c r="F4711">
        <v>6</v>
      </c>
      <c r="G4711">
        <v>7</v>
      </c>
      <c r="H4711">
        <v>1.8181818181818099</v>
      </c>
      <c r="I4711">
        <v>1.07792207792207</v>
      </c>
      <c r="J4711">
        <v>1.0909090909090899</v>
      </c>
      <c r="K4711">
        <v>0.65823151791261103</v>
      </c>
      <c r="L4711">
        <v>685</v>
      </c>
      <c r="M4711">
        <v>39</v>
      </c>
      <c r="N4711">
        <v>25</v>
      </c>
      <c r="O4711">
        <v>0.91455273698264306</v>
      </c>
      <c r="P4711">
        <v>5.2069425901201602E-2</v>
      </c>
      <c r="Q4711">
        <v>3.3377837116154802E-2</v>
      </c>
      <c r="R4711">
        <v>15712</v>
      </c>
      <c r="S4711">
        <v>16074</v>
      </c>
      <c r="T4711">
        <v>9051</v>
      </c>
      <c r="U4711">
        <v>7453</v>
      </c>
      <c r="V4711" t="str">
        <f>VLOOKUP($A4711,List2,1,FALSE)</f>
        <v>GCF_000909095.1_ViralProj206036.fna</v>
      </c>
      <c r="W4711">
        <f>VLOOKUP($A4711,List2,2,FALSE)</f>
        <v>1</v>
      </c>
      <c r="X4711">
        <f>VLOOKUP($A4711,List2,3,FALSE)</f>
        <v>0.65707136345120498</v>
      </c>
      <c r="Y4711">
        <f>VLOOKUP($A4711,List2,4,FALSE)</f>
        <v>126</v>
      </c>
      <c r="Z4711">
        <f>VLOOKUP($A4711,List2,5,FALSE)</f>
        <v>672</v>
      </c>
      <c r="AA4711">
        <f>VLOOKUP($A4711,List2,6,FALSE)</f>
        <v>25</v>
      </c>
      <c r="AB4711">
        <f>VLOOKUP($A4711,List2,7,FALSE)</f>
        <v>16508</v>
      </c>
      <c r="AC4711">
        <f>VLOOKUP($A4711,List2,8,FALSE)</f>
        <v>17366</v>
      </c>
      <c r="AD4711">
        <f>VLOOKUP($A4711,List2,9,FALSE)</f>
        <v>9033</v>
      </c>
      <c r="AE4711">
        <f>VLOOKUP($A4711,List2,10,FALSE)</f>
        <v>8646</v>
      </c>
    </row>
    <row r="4712" spans="1:31" x14ac:dyDescent="0.3">
      <c r="A4712" t="s">
        <v>4711</v>
      </c>
      <c r="B4712">
        <v>97</v>
      </c>
      <c r="C4712">
        <v>5</v>
      </c>
      <c r="D4712">
        <v>5.1546391752577303E-2</v>
      </c>
      <c r="E4712">
        <v>59</v>
      </c>
      <c r="F4712">
        <v>17</v>
      </c>
      <c r="G4712">
        <v>16</v>
      </c>
      <c r="H4712">
        <v>1.63440860215053</v>
      </c>
      <c r="I4712">
        <v>1.1827956989247299</v>
      </c>
      <c r="J4712">
        <v>1.17204301075268</v>
      </c>
      <c r="K4712">
        <v>0.66908906540476598</v>
      </c>
      <c r="L4712">
        <v>758</v>
      </c>
      <c r="M4712">
        <v>67</v>
      </c>
      <c r="N4712">
        <v>69</v>
      </c>
      <c r="O4712">
        <v>0.84787472035794098</v>
      </c>
      <c r="P4712">
        <v>7.4944071588366801E-2</v>
      </c>
      <c r="Q4712">
        <v>7.7181208053691205E-2</v>
      </c>
      <c r="R4712">
        <v>21327</v>
      </c>
      <c r="S4712">
        <v>22222</v>
      </c>
      <c r="T4712">
        <v>11673</v>
      </c>
      <c r="U4712">
        <v>9865</v>
      </c>
      <c r="V4712" t="str">
        <f>VLOOKUP($A4712,List2,1,FALSE)</f>
        <v>GCF_000909075.1_ViralProj206032.fna</v>
      </c>
      <c r="W4712">
        <f>VLOOKUP($A4712,List2,2,FALSE)</f>
        <v>1</v>
      </c>
      <c r="X4712">
        <f>VLOOKUP($A4712,List2,3,FALSE)</f>
        <v>0.66518462368256004</v>
      </c>
      <c r="Y4712">
        <f>VLOOKUP($A4712,List2,4,FALSE)</f>
        <v>212</v>
      </c>
      <c r="Z4712">
        <f>VLOOKUP($A4712,List2,5,FALSE)</f>
        <v>850</v>
      </c>
      <c r="AA4712">
        <f>VLOOKUP($A4712,List2,6,FALSE)</f>
        <v>89</v>
      </c>
      <c r="AB4712">
        <f>VLOOKUP($A4712,List2,7,FALSE)</f>
        <v>23060</v>
      </c>
      <c r="AC4712">
        <f>VLOOKUP($A4712,List2,8,FALSE)</f>
        <v>22571</v>
      </c>
      <c r="AD4712">
        <f>VLOOKUP($A4712,List2,9,FALSE)</f>
        <v>11536</v>
      </c>
      <c r="AE4712">
        <f>VLOOKUP($A4712,List2,10,FALSE)</f>
        <v>11432</v>
      </c>
    </row>
    <row r="4713" spans="1:31" x14ac:dyDescent="0.3">
      <c r="A4713" t="s">
        <v>4712</v>
      </c>
      <c r="B4713">
        <v>146</v>
      </c>
      <c r="C4713">
        <v>3</v>
      </c>
      <c r="D4713">
        <v>2.0547945205479399E-2</v>
      </c>
      <c r="E4713">
        <v>94</v>
      </c>
      <c r="F4713">
        <v>25</v>
      </c>
      <c r="G4713">
        <v>24</v>
      </c>
      <c r="H4713">
        <v>1.6527777777777699</v>
      </c>
      <c r="I4713">
        <v>1.1736111111111101</v>
      </c>
      <c r="J4713">
        <v>1.1666666666666601</v>
      </c>
      <c r="K4713">
        <v>0.63437051087153595</v>
      </c>
      <c r="L4713">
        <v>1072</v>
      </c>
      <c r="M4713">
        <v>139</v>
      </c>
      <c r="N4713">
        <v>130</v>
      </c>
      <c r="O4713">
        <v>0.79940343027591299</v>
      </c>
      <c r="P4713">
        <v>0.103653989560029</v>
      </c>
      <c r="Q4713">
        <v>9.6942580164056602E-2</v>
      </c>
      <c r="R4713">
        <v>22011</v>
      </c>
      <c r="S4713">
        <v>23474</v>
      </c>
      <c r="T4713">
        <v>14645</v>
      </c>
      <c r="U4713">
        <v>11571</v>
      </c>
      <c r="V4713" t="str">
        <f>VLOOKUP($A4713,List2,1,FALSE)</f>
        <v>GCF_000909035.1_ViralProj206024.fna</v>
      </c>
      <c r="W4713">
        <f>VLOOKUP($A4713,List2,2,FALSE)</f>
        <v>1</v>
      </c>
      <c r="X4713">
        <f>VLOOKUP($A4713,List2,3,FALSE)</f>
        <v>0.62924652139669202</v>
      </c>
      <c r="Y4713">
        <f>VLOOKUP($A4713,List2,4,FALSE)</f>
        <v>252</v>
      </c>
      <c r="Z4713">
        <f>VLOOKUP($A4713,List2,5,FALSE)</f>
        <v>995</v>
      </c>
      <c r="AA4713">
        <f>VLOOKUP($A4713,List2,6,FALSE)</f>
        <v>175</v>
      </c>
      <c r="AB4713">
        <f>VLOOKUP($A4713,List2,7,FALSE)</f>
        <v>22567</v>
      </c>
      <c r="AC4713">
        <f>VLOOKUP($A4713,List2,8,FALSE)</f>
        <v>25369</v>
      </c>
      <c r="AD4713">
        <f>VLOOKUP($A4713,List2,9,FALSE)</f>
        <v>15291</v>
      </c>
      <c r="AE4713">
        <f>VLOOKUP($A4713,List2,10,FALSE)</f>
        <v>12953</v>
      </c>
    </row>
    <row r="4714" spans="1:31" x14ac:dyDescent="0.3">
      <c r="A4714" t="s">
        <v>4713</v>
      </c>
      <c r="B4714">
        <v>334</v>
      </c>
      <c r="C4714">
        <v>22</v>
      </c>
      <c r="D4714">
        <v>6.5868263473053898E-2</v>
      </c>
      <c r="E4714">
        <v>47</v>
      </c>
      <c r="F4714">
        <v>29</v>
      </c>
      <c r="G4714">
        <v>236</v>
      </c>
      <c r="H4714">
        <v>1.15015974440894</v>
      </c>
      <c r="I4714">
        <v>1.0926517571884899</v>
      </c>
      <c r="J4714">
        <v>1.75399361022364</v>
      </c>
      <c r="K4714">
        <v>0.206102899100023</v>
      </c>
      <c r="L4714">
        <v>5415</v>
      </c>
      <c r="M4714">
        <v>4430</v>
      </c>
      <c r="N4714">
        <v>16872</v>
      </c>
      <c r="O4714">
        <v>0.20267994161021</v>
      </c>
      <c r="P4714">
        <v>0.165812029793764</v>
      </c>
      <c r="Q4714">
        <v>0.63150802859602495</v>
      </c>
      <c r="R4714">
        <v>30886</v>
      </c>
      <c r="S4714">
        <v>24580</v>
      </c>
      <c r="T4714">
        <v>119765</v>
      </c>
      <c r="U4714">
        <v>93887</v>
      </c>
      <c r="V4714" t="str">
        <f>VLOOKUP($A4714,List2,1,FALSE)</f>
        <v>GCF_000909015.1_ViralProj203666.fna</v>
      </c>
      <c r="W4714">
        <f>VLOOKUP($A4714,List2,2,FALSE)</f>
        <v>1</v>
      </c>
      <c r="X4714">
        <f>VLOOKUP($A4714,List2,3,FALSE)</f>
        <v>0.19727780612493601</v>
      </c>
      <c r="Y4714">
        <f>VLOOKUP($A4714,List2,4,FALSE)</f>
        <v>4171</v>
      </c>
      <c r="Z4714">
        <f>VLOOKUP($A4714,List2,5,FALSE)</f>
        <v>4629</v>
      </c>
      <c r="AA4714">
        <f>VLOOKUP($A4714,List2,6,FALSE)</f>
        <v>17545</v>
      </c>
      <c r="AB4714">
        <f>VLOOKUP($A4714,List2,7,FALSE)</f>
        <v>29905</v>
      </c>
      <c r="AC4714">
        <f>VLOOKUP($A4714,List2,8,FALSE)</f>
        <v>30796</v>
      </c>
      <c r="AD4714">
        <f>VLOOKUP($A4714,List2,9,FALSE)</f>
        <v>121511</v>
      </c>
      <c r="AE4714">
        <f>VLOOKUP($A4714,List2,10,FALSE)</f>
        <v>125481</v>
      </c>
    </row>
    <row r="4715" spans="1:31" x14ac:dyDescent="0.3">
      <c r="A4715" t="s">
        <v>4714</v>
      </c>
      <c r="B4715">
        <v>63</v>
      </c>
      <c r="C4715">
        <v>4</v>
      </c>
      <c r="D4715">
        <v>6.3492063492063405E-2</v>
      </c>
      <c r="E4715">
        <v>13</v>
      </c>
      <c r="F4715">
        <v>18</v>
      </c>
      <c r="G4715">
        <v>28</v>
      </c>
      <c r="H4715">
        <v>1.2166666666666599</v>
      </c>
      <c r="I4715">
        <v>1.3</v>
      </c>
      <c r="J4715">
        <v>1.4666666666666599</v>
      </c>
      <c r="K4715">
        <v>0.34006940736785901</v>
      </c>
      <c r="L4715">
        <v>870</v>
      </c>
      <c r="M4715">
        <v>588</v>
      </c>
      <c r="N4715">
        <v>1176</v>
      </c>
      <c r="O4715">
        <v>0.33029612756264198</v>
      </c>
      <c r="P4715">
        <v>0.22323462414578499</v>
      </c>
      <c r="Q4715">
        <v>0.44646924829157097</v>
      </c>
      <c r="R4715">
        <v>7348</v>
      </c>
      <c r="S4715">
        <v>5391</v>
      </c>
      <c r="T4715">
        <v>14315</v>
      </c>
      <c r="U4715">
        <v>10406</v>
      </c>
      <c r="V4715" t="str">
        <f>VLOOKUP($A4715,List2,1,FALSE)</f>
        <v>GCF_000843665.1_ViralProj14392.fna</v>
      </c>
      <c r="W4715">
        <f>VLOOKUP($A4715,List2,2,FALSE)</f>
        <v>1</v>
      </c>
      <c r="X4715">
        <f>VLOOKUP($A4715,List2,3,FALSE)</f>
        <v>0.33555539453662703</v>
      </c>
      <c r="Y4715">
        <f>VLOOKUP($A4715,List2,4,FALSE)</f>
        <v>623</v>
      </c>
      <c r="Z4715">
        <f>VLOOKUP($A4715,List2,5,FALSE)</f>
        <v>909</v>
      </c>
      <c r="AA4715">
        <f>VLOOKUP($A4715,List2,6,FALSE)</f>
        <v>1298</v>
      </c>
      <c r="AB4715">
        <f>VLOOKUP($A4715,List2,7,FALSE)</f>
        <v>7964</v>
      </c>
      <c r="AC4715">
        <f>VLOOKUP($A4715,List2,8,FALSE)</f>
        <v>5929</v>
      </c>
      <c r="AD4715">
        <f>VLOOKUP($A4715,List2,9,FALSE)</f>
        <v>15485</v>
      </c>
      <c r="AE4715">
        <f>VLOOKUP($A4715,List2,10,FALSE)</f>
        <v>12025</v>
      </c>
    </row>
    <row r="4716" spans="1:31" x14ac:dyDescent="0.3">
      <c r="A4716" t="s">
        <v>4715</v>
      </c>
      <c r="B4716">
        <v>58</v>
      </c>
      <c r="C4716">
        <v>3</v>
      </c>
      <c r="D4716">
        <v>5.1724137931034399E-2</v>
      </c>
      <c r="E4716">
        <v>12</v>
      </c>
      <c r="F4716">
        <v>8</v>
      </c>
      <c r="G4716">
        <v>35</v>
      </c>
      <c r="H4716">
        <v>1.21428571428571</v>
      </c>
      <c r="I4716">
        <v>1.1428571428571399</v>
      </c>
      <c r="J4716">
        <v>1.625</v>
      </c>
      <c r="K4716">
        <v>0.34609613364677599</v>
      </c>
      <c r="L4716">
        <v>940</v>
      </c>
      <c r="M4716">
        <v>635</v>
      </c>
      <c r="N4716">
        <v>1275</v>
      </c>
      <c r="O4716">
        <v>0.32982456140350802</v>
      </c>
      <c r="P4716">
        <v>0.22280701754385901</v>
      </c>
      <c r="Q4716">
        <v>0.44736842105263103</v>
      </c>
      <c r="R4716">
        <v>7861</v>
      </c>
      <c r="S4716">
        <v>5978</v>
      </c>
      <c r="T4716">
        <v>15408</v>
      </c>
      <c r="U4716">
        <v>10739</v>
      </c>
      <c r="V4716" t="str">
        <f>VLOOKUP($A4716,List2,1,FALSE)</f>
        <v>GCF_000908995.1_ViralProj212955.fna</v>
      </c>
      <c r="W4716">
        <f>VLOOKUP($A4716,List2,2,FALSE)</f>
        <v>1</v>
      </c>
      <c r="X4716">
        <f>VLOOKUP($A4716,List2,3,FALSE)</f>
        <v>0.34542233824351998</v>
      </c>
      <c r="Y4716">
        <f>VLOOKUP($A4716,List2,4,FALSE)</f>
        <v>681</v>
      </c>
      <c r="Z4716">
        <f>VLOOKUP($A4716,List2,5,FALSE)</f>
        <v>944</v>
      </c>
      <c r="AA4716">
        <f>VLOOKUP($A4716,List2,6,FALSE)</f>
        <v>1314</v>
      </c>
      <c r="AB4716">
        <f>VLOOKUP($A4716,List2,7,FALSE)</f>
        <v>8328</v>
      </c>
      <c r="AC4716">
        <f>VLOOKUP($A4716,List2,8,FALSE)</f>
        <v>6492</v>
      </c>
      <c r="AD4716">
        <f>VLOOKUP($A4716,List2,9,FALSE)</f>
        <v>16050</v>
      </c>
      <c r="AE4716">
        <f>VLOOKUP($A4716,List2,10,FALSE)</f>
        <v>12034</v>
      </c>
    </row>
    <row r="4717" spans="1:31" x14ac:dyDescent="0.3">
      <c r="A4717" t="s">
        <v>4716</v>
      </c>
      <c r="B4717">
        <v>2</v>
      </c>
      <c r="C4717">
        <v>1</v>
      </c>
      <c r="D4717">
        <v>0.5</v>
      </c>
      <c r="E4717">
        <v>0</v>
      </c>
      <c r="F4717">
        <v>0</v>
      </c>
      <c r="G4717">
        <v>1</v>
      </c>
      <c r="H4717">
        <v>1</v>
      </c>
      <c r="I4717">
        <v>1</v>
      </c>
      <c r="J4717">
        <v>1.5</v>
      </c>
      <c r="K4717">
        <v>0.43358583164408399</v>
      </c>
      <c r="L4717">
        <v>199</v>
      </c>
      <c r="M4717">
        <v>105</v>
      </c>
      <c r="N4717">
        <v>137</v>
      </c>
      <c r="O4717">
        <v>0.45124716553287902</v>
      </c>
      <c r="P4717">
        <v>0.238095238095238</v>
      </c>
      <c r="Q4717">
        <v>0.31065759637188201</v>
      </c>
      <c r="R4717">
        <v>2201</v>
      </c>
      <c r="S4717">
        <v>1863</v>
      </c>
      <c r="T4717">
        <v>2977</v>
      </c>
      <c r="U4717">
        <v>2332</v>
      </c>
      <c r="V4717" t="str">
        <f>VLOOKUP($A4717,List2,1,FALSE)</f>
        <v>GCF_000908975.1_ViralProj212951.fna</v>
      </c>
      <c r="W4717">
        <f>VLOOKUP($A4717,List2,2,FALSE)</f>
        <v>1</v>
      </c>
      <c r="X4717">
        <f>VLOOKUP($A4717,List2,3,FALSE)</f>
        <v>0.43037574992105998</v>
      </c>
      <c r="Y4717">
        <f>VLOOKUP($A4717,List2,4,FALSE)</f>
        <v>103</v>
      </c>
      <c r="Z4717">
        <f>VLOOKUP($A4717,List2,5,FALSE)</f>
        <v>197</v>
      </c>
      <c r="AA4717">
        <f>VLOOKUP($A4717,List2,6,FALSE)</f>
        <v>140</v>
      </c>
      <c r="AB4717">
        <f>VLOOKUP($A4717,List2,7,FALSE)</f>
        <v>2196</v>
      </c>
      <c r="AC4717">
        <f>VLOOKUP($A4717,List2,8,FALSE)</f>
        <v>1893</v>
      </c>
      <c r="AD4717">
        <f>VLOOKUP($A4717,List2,9,FALSE)</f>
        <v>3027</v>
      </c>
      <c r="AE4717">
        <f>VLOOKUP($A4717,List2,10,FALSE)</f>
        <v>2385</v>
      </c>
    </row>
    <row r="4718" spans="1:31" x14ac:dyDescent="0.3">
      <c r="A4718" t="s">
        <v>4717</v>
      </c>
      <c r="B4718">
        <v>29</v>
      </c>
      <c r="C4718">
        <v>1</v>
      </c>
      <c r="D4718">
        <v>3.4482758620689599E-2</v>
      </c>
      <c r="E4718">
        <v>2</v>
      </c>
      <c r="F4718">
        <v>6</v>
      </c>
      <c r="G4718">
        <v>20</v>
      </c>
      <c r="H4718">
        <v>1.0689655172413699</v>
      </c>
      <c r="I4718">
        <v>1.2068965517241299</v>
      </c>
      <c r="J4718">
        <v>1.68965517241379</v>
      </c>
      <c r="K4718">
        <v>0.295548375516065</v>
      </c>
      <c r="L4718">
        <v>224</v>
      </c>
      <c r="M4718">
        <v>185</v>
      </c>
      <c r="N4718">
        <v>438</v>
      </c>
      <c r="O4718">
        <v>0.26446280991735499</v>
      </c>
      <c r="P4718">
        <v>0.21841794569067199</v>
      </c>
      <c r="Q4718">
        <v>0.51711924439197099</v>
      </c>
      <c r="R4718">
        <v>1909</v>
      </c>
      <c r="S4718">
        <v>1384</v>
      </c>
      <c r="T4718">
        <v>3916</v>
      </c>
      <c r="U4718">
        <v>3933</v>
      </c>
      <c r="V4718" t="str">
        <f>VLOOKUP($A4718,List2,1,FALSE)</f>
        <v>GCF_000908955.1_ViralProj212947.fna</v>
      </c>
      <c r="W4718">
        <f>VLOOKUP($A4718,List2,2,FALSE)</f>
        <v>1</v>
      </c>
      <c r="X4718">
        <f>VLOOKUP($A4718,List2,3,FALSE)</f>
        <v>0.28725222146274698</v>
      </c>
      <c r="Y4718">
        <f>VLOOKUP($A4718,List2,4,FALSE)</f>
        <v>189</v>
      </c>
      <c r="Z4718">
        <f>VLOOKUP($A4718,List2,5,FALSE)</f>
        <v>220</v>
      </c>
      <c r="AA4718">
        <f>VLOOKUP($A4718,List2,6,FALSE)</f>
        <v>451</v>
      </c>
      <c r="AB4718">
        <f>VLOOKUP($A4718,List2,7,FALSE)</f>
        <v>1917</v>
      </c>
      <c r="AC4718">
        <f>VLOOKUP($A4718,List2,8,FALSE)</f>
        <v>1445</v>
      </c>
      <c r="AD4718">
        <f>VLOOKUP($A4718,List2,9,FALSE)</f>
        <v>4140</v>
      </c>
      <c r="AE4718">
        <f>VLOOKUP($A4718,List2,10,FALSE)</f>
        <v>4202</v>
      </c>
    </row>
    <row r="4719" spans="1:31" x14ac:dyDescent="0.3">
      <c r="A4719" t="s">
        <v>4718</v>
      </c>
      <c r="B4719">
        <v>114</v>
      </c>
      <c r="C4719">
        <v>4</v>
      </c>
      <c r="D4719">
        <v>3.5087719298245598E-2</v>
      </c>
      <c r="E4719">
        <v>14</v>
      </c>
      <c r="F4719">
        <v>14</v>
      </c>
      <c r="G4719">
        <v>82</v>
      </c>
      <c r="H4719">
        <v>1.12612612612612</v>
      </c>
      <c r="I4719">
        <v>1.12612612612612</v>
      </c>
      <c r="J4719">
        <v>1.7387387387387301</v>
      </c>
      <c r="K4719">
        <v>0.32171381652608699</v>
      </c>
      <c r="L4719">
        <v>1036</v>
      </c>
      <c r="M4719">
        <v>1208</v>
      </c>
      <c r="N4719">
        <v>2100</v>
      </c>
      <c r="O4719">
        <v>0.238489871086556</v>
      </c>
      <c r="P4719">
        <v>0.27808471454880201</v>
      </c>
      <c r="Q4719">
        <v>0.48342541436463998</v>
      </c>
      <c r="R4719">
        <v>10129</v>
      </c>
      <c r="S4719">
        <v>7111</v>
      </c>
      <c r="T4719">
        <v>20857</v>
      </c>
      <c r="U4719">
        <v>15491</v>
      </c>
      <c r="V4719" t="str">
        <f>VLOOKUP($A4719,List2,1,FALSE)</f>
        <v>GCF_000908935.1_ViralProj212942.fna</v>
      </c>
      <c r="W4719">
        <f>VLOOKUP($A4719,List2,2,FALSE)</f>
        <v>1</v>
      </c>
      <c r="X4719">
        <f>VLOOKUP($A4719,List2,3,FALSE)</f>
        <v>0.31241623004752</v>
      </c>
      <c r="Y4719">
        <f>VLOOKUP($A4719,List2,4,FALSE)</f>
        <v>1221</v>
      </c>
      <c r="Z4719">
        <f>VLOOKUP($A4719,List2,5,FALSE)</f>
        <v>1024</v>
      </c>
      <c r="AA4719">
        <f>VLOOKUP($A4719,List2,6,FALSE)</f>
        <v>2317</v>
      </c>
      <c r="AB4719">
        <f>VLOOKUP($A4719,List2,7,FALSE)</f>
        <v>10287</v>
      </c>
      <c r="AC4719">
        <f>VLOOKUP($A4719,List2,8,FALSE)</f>
        <v>7661</v>
      </c>
      <c r="AD4719">
        <f>VLOOKUP($A4719,List2,9,FALSE)</f>
        <v>22249</v>
      </c>
      <c r="AE4719">
        <f>VLOOKUP($A4719,List2,10,FALSE)</f>
        <v>17252</v>
      </c>
    </row>
    <row r="4720" spans="1:31" x14ac:dyDescent="0.3">
      <c r="A4720" t="s">
        <v>4719</v>
      </c>
      <c r="B4720">
        <v>189</v>
      </c>
      <c r="C4720">
        <v>4</v>
      </c>
      <c r="D4720">
        <v>2.11640211640211E-2</v>
      </c>
      <c r="E4720">
        <v>30</v>
      </c>
      <c r="F4720">
        <v>38</v>
      </c>
      <c r="G4720">
        <v>117</v>
      </c>
      <c r="H4720">
        <v>1.1612903225806399</v>
      </c>
      <c r="I4720">
        <v>1.2043010752688099</v>
      </c>
      <c r="J4720">
        <v>1.62903225806451</v>
      </c>
      <c r="K4720">
        <v>0.36505023665199698</v>
      </c>
      <c r="L4720">
        <v>2076</v>
      </c>
      <c r="M4720">
        <v>2927</v>
      </c>
      <c r="N4720">
        <v>3738</v>
      </c>
      <c r="O4720">
        <v>0.23750143004232899</v>
      </c>
      <c r="P4720">
        <v>0.33485871181786903</v>
      </c>
      <c r="Q4720">
        <v>0.42763985813979999</v>
      </c>
      <c r="R4720">
        <v>25307</v>
      </c>
      <c r="S4720">
        <v>18656</v>
      </c>
      <c r="T4720">
        <v>44354</v>
      </c>
      <c r="U4720">
        <v>32113</v>
      </c>
      <c r="V4720" t="str">
        <f>VLOOKUP($A4720,List2,1,FALSE)</f>
        <v>GCF_000908915.1_ViralProj212716.fna</v>
      </c>
      <c r="W4720">
        <f>VLOOKUP($A4720,List2,2,FALSE)</f>
        <v>1</v>
      </c>
      <c r="X4720">
        <f>VLOOKUP($A4720,List2,3,FALSE)</f>
        <v>0.35930870330125197</v>
      </c>
      <c r="Y4720">
        <f>VLOOKUP($A4720,List2,4,FALSE)</f>
        <v>3228</v>
      </c>
      <c r="Z4720">
        <f>VLOOKUP($A4720,List2,5,FALSE)</f>
        <v>2077</v>
      </c>
      <c r="AA4720">
        <f>VLOOKUP($A4720,List2,6,FALSE)</f>
        <v>4267</v>
      </c>
      <c r="AB4720">
        <f>VLOOKUP($A4720,List2,7,FALSE)</f>
        <v>26600</v>
      </c>
      <c r="AC4720">
        <f>VLOOKUP($A4720,List2,8,FALSE)</f>
        <v>22008</v>
      </c>
      <c r="AD4720">
        <f>VLOOKUP($A4720,List2,9,FALSE)</f>
        <v>48193</v>
      </c>
      <c r="AE4720">
        <f>VLOOKUP($A4720,List2,10,FALSE)</f>
        <v>38481</v>
      </c>
    </row>
    <row r="4721" spans="1:31" x14ac:dyDescent="0.3">
      <c r="A4721" t="s">
        <v>4720</v>
      </c>
      <c r="B4721">
        <v>86</v>
      </c>
      <c r="C4721">
        <v>4</v>
      </c>
      <c r="D4721">
        <v>4.6511627906976702E-2</v>
      </c>
      <c r="E4721">
        <v>18</v>
      </c>
      <c r="F4721">
        <v>6</v>
      </c>
      <c r="G4721">
        <v>58</v>
      </c>
      <c r="H4721">
        <v>1.2168674698795101</v>
      </c>
      <c r="I4721">
        <v>1.0722891566265</v>
      </c>
      <c r="J4721">
        <v>1.69879518072289</v>
      </c>
      <c r="K4721">
        <v>0.39738268545764199</v>
      </c>
      <c r="L4721">
        <v>1742</v>
      </c>
      <c r="M4721">
        <v>819</v>
      </c>
      <c r="N4721">
        <v>1679</v>
      </c>
      <c r="O4721">
        <v>0.41084905660377302</v>
      </c>
      <c r="P4721">
        <v>0.19316037735849001</v>
      </c>
      <c r="Q4721">
        <v>0.39599056603773503</v>
      </c>
      <c r="R4721">
        <v>13936</v>
      </c>
      <c r="S4721">
        <v>11723</v>
      </c>
      <c r="T4721">
        <v>19893</v>
      </c>
      <c r="U4721">
        <v>19018</v>
      </c>
      <c r="V4721" t="str">
        <f>VLOOKUP($A4721,List2,1,FALSE)</f>
        <v>GCF_000908895.1_ViralProj212712.fna</v>
      </c>
      <c r="W4721">
        <f>VLOOKUP($A4721,List2,2,FALSE)</f>
        <v>1</v>
      </c>
      <c r="X4721">
        <f>VLOOKUP($A4721,List2,3,FALSE)</f>
        <v>0.39586988051660998</v>
      </c>
      <c r="Y4721">
        <f>VLOOKUP($A4721,List2,4,FALSE)</f>
        <v>1160</v>
      </c>
      <c r="Z4721">
        <f>VLOOKUP($A4721,List2,5,FALSE)</f>
        <v>1515</v>
      </c>
      <c r="AA4721">
        <f>VLOOKUP($A4721,List2,6,FALSE)</f>
        <v>1814</v>
      </c>
      <c r="AB4721">
        <f>VLOOKUP($A4721,List2,7,FALSE)</f>
        <v>14479</v>
      </c>
      <c r="AC4721">
        <f>VLOOKUP($A4721,List2,8,FALSE)</f>
        <v>14180</v>
      </c>
      <c r="AD4721">
        <f>VLOOKUP($A4721,List2,9,FALSE)</f>
        <v>22067</v>
      </c>
      <c r="AE4721">
        <f>VLOOKUP($A4721,List2,10,FALSE)</f>
        <v>21669</v>
      </c>
    </row>
    <row r="4722" spans="1:31" x14ac:dyDescent="0.3">
      <c r="A4722" t="s">
        <v>4721</v>
      </c>
      <c r="B4722">
        <v>7</v>
      </c>
      <c r="C4722">
        <v>1</v>
      </c>
      <c r="D4722">
        <v>0.14285714285714199</v>
      </c>
      <c r="E4722">
        <v>4</v>
      </c>
      <c r="F4722">
        <v>1</v>
      </c>
      <c r="G4722">
        <v>1</v>
      </c>
      <c r="H4722">
        <v>1.5714285714285701</v>
      </c>
      <c r="I4722">
        <v>1.1428571428571399</v>
      </c>
      <c r="J4722">
        <v>1.1428571428571399</v>
      </c>
      <c r="K4722">
        <v>0.448470209339774</v>
      </c>
      <c r="L4722">
        <v>224</v>
      </c>
      <c r="M4722">
        <v>139</v>
      </c>
      <c r="N4722">
        <v>164</v>
      </c>
      <c r="O4722">
        <v>0.42504743833017</v>
      </c>
      <c r="P4722">
        <v>0.26375711574952498</v>
      </c>
      <c r="Q4722">
        <v>0.31119544592030302</v>
      </c>
      <c r="R4722">
        <v>2920</v>
      </c>
      <c r="S4722">
        <v>2093</v>
      </c>
      <c r="T4722">
        <v>2921</v>
      </c>
      <c r="U4722">
        <v>3244</v>
      </c>
      <c r="V4722" t="str">
        <f>VLOOKUP($A4722,List2,1,FALSE)</f>
        <v>GCF_000908875.1_ViralMultiSegProj212310.fna</v>
      </c>
      <c r="W4722">
        <f>VLOOKUP($A4722,List2,2,FALSE)</f>
        <v>2</v>
      </c>
      <c r="X4722">
        <f>VLOOKUP($A4722,List2,3,FALSE)</f>
        <v>0.43903512633154301</v>
      </c>
      <c r="Y4722">
        <f>VLOOKUP($A4722,List2,4,FALSE)</f>
        <v>146</v>
      </c>
      <c r="Z4722">
        <f>VLOOKUP($A4722,List2,5,FALSE)</f>
        <v>213</v>
      </c>
      <c r="AA4722">
        <f>VLOOKUP($A4722,List2,6,FALSE)</f>
        <v>171</v>
      </c>
      <c r="AB4722">
        <f>VLOOKUP($A4722,List2,7,FALSE)</f>
        <v>2923</v>
      </c>
      <c r="AC4722">
        <f>VLOOKUP($A4722,List2,8,FALSE)</f>
        <v>2064</v>
      </c>
      <c r="AD4722">
        <f>VLOOKUP($A4722,List2,9,FALSE)</f>
        <v>2956</v>
      </c>
      <c r="AE4722">
        <f>VLOOKUP($A4722,List2,10,FALSE)</f>
        <v>3416</v>
      </c>
    </row>
    <row r="4723" spans="1:31" x14ac:dyDescent="0.3">
      <c r="A4723" t="s">
        <v>4722</v>
      </c>
      <c r="B4723">
        <v>2</v>
      </c>
      <c r="C4723">
        <v>1</v>
      </c>
      <c r="D4723">
        <v>0.5</v>
      </c>
      <c r="E4723">
        <v>0</v>
      </c>
      <c r="F4723">
        <v>0</v>
      </c>
      <c r="G4723">
        <v>1</v>
      </c>
      <c r="H4723">
        <v>1</v>
      </c>
      <c r="I4723">
        <v>1</v>
      </c>
      <c r="J4723">
        <v>1.5</v>
      </c>
      <c r="K4723">
        <v>0.54618757957278197</v>
      </c>
      <c r="L4723">
        <v>95</v>
      </c>
      <c r="M4723">
        <v>65</v>
      </c>
      <c r="N4723">
        <v>65</v>
      </c>
      <c r="O4723">
        <v>0.422222222222222</v>
      </c>
      <c r="P4723">
        <v>0.28888888888888797</v>
      </c>
      <c r="Q4723">
        <v>0.28888888888888797</v>
      </c>
      <c r="R4723">
        <v>1840</v>
      </c>
      <c r="S4723">
        <v>2021</v>
      </c>
      <c r="T4723">
        <v>1735</v>
      </c>
      <c r="U4723">
        <v>1473</v>
      </c>
      <c r="V4723" t="str">
        <f>VLOOKUP($A4723,List2,1,FALSE)</f>
        <v>GCF_000908855.1_ViralProj210799.fna</v>
      </c>
      <c r="W4723">
        <f>VLOOKUP($A4723,List2,2,FALSE)</f>
        <v>1</v>
      </c>
      <c r="X4723">
        <f>VLOOKUP($A4723,List2,3,FALSE)</f>
        <v>0.53727686384319195</v>
      </c>
      <c r="Y4723">
        <f>VLOOKUP($A4723,List2,4,FALSE)</f>
        <v>75</v>
      </c>
      <c r="Z4723">
        <f>VLOOKUP($A4723,List2,5,FALSE)</f>
        <v>117</v>
      </c>
      <c r="AA4723">
        <f>VLOOKUP($A4723,List2,6,FALSE)</f>
        <v>84</v>
      </c>
      <c r="AB4723">
        <f>VLOOKUP($A4723,List2,7,FALSE)</f>
        <v>2216</v>
      </c>
      <c r="AC4723">
        <f>VLOOKUP($A4723,List2,8,FALSE)</f>
        <v>2389</v>
      </c>
      <c r="AD4723">
        <f>VLOOKUP($A4723,List2,9,FALSE)</f>
        <v>2113</v>
      </c>
      <c r="AE4723">
        <f>VLOOKUP($A4723,List2,10,FALSE)</f>
        <v>1853</v>
      </c>
    </row>
    <row r="4724" spans="1:31" x14ac:dyDescent="0.3">
      <c r="A4724" t="s">
        <v>4723</v>
      </c>
      <c r="B4724">
        <v>2</v>
      </c>
      <c r="C4724">
        <v>1</v>
      </c>
      <c r="D4724">
        <v>0.5</v>
      </c>
      <c r="E4724">
        <v>0</v>
      </c>
      <c r="F4724">
        <v>0</v>
      </c>
      <c r="G4724">
        <v>1</v>
      </c>
      <c r="H4724">
        <v>1</v>
      </c>
      <c r="I4724">
        <v>1</v>
      </c>
      <c r="J4724">
        <v>1.5</v>
      </c>
      <c r="K4724">
        <v>0.44767441860465101</v>
      </c>
      <c r="L4724">
        <v>14</v>
      </c>
      <c r="M4724">
        <v>12</v>
      </c>
      <c r="N4724">
        <v>31</v>
      </c>
      <c r="O4724">
        <v>0.24561403508771901</v>
      </c>
      <c r="P4724">
        <v>0.21052631578947301</v>
      </c>
      <c r="Q4724">
        <v>0.54385964912280704</v>
      </c>
      <c r="R4724">
        <v>342</v>
      </c>
      <c r="S4724">
        <v>351</v>
      </c>
      <c r="T4724">
        <v>462</v>
      </c>
      <c r="U4724">
        <v>393</v>
      </c>
      <c r="V4724" t="str">
        <f>VLOOKUP($A4724,List2,1,FALSE)</f>
        <v>GCF_000908835.1_ViralProj209365.fna</v>
      </c>
      <c r="W4724">
        <f>VLOOKUP($A4724,List2,2,FALSE)</f>
        <v>1</v>
      </c>
      <c r="X4724">
        <f>VLOOKUP($A4724,List2,3,FALSE)</f>
        <v>0.46481178396071998</v>
      </c>
      <c r="Y4724">
        <f>VLOOKUP($A4724,List2,4,FALSE)</f>
        <v>23</v>
      </c>
      <c r="Z4724">
        <f>VLOOKUP($A4724,List2,5,FALSE)</f>
        <v>26</v>
      </c>
      <c r="AA4724">
        <f>VLOOKUP($A4724,List2,6,FALSE)</f>
        <v>30</v>
      </c>
      <c r="AB4724">
        <f>VLOOKUP($A4724,List2,7,FALSE)</f>
        <v>487</v>
      </c>
      <c r="AC4724">
        <f>VLOOKUP($A4724,List2,8,FALSE)</f>
        <v>365</v>
      </c>
      <c r="AD4724">
        <f>VLOOKUP($A4724,List2,9,FALSE)</f>
        <v>537</v>
      </c>
      <c r="AE4724">
        <f>VLOOKUP($A4724,List2,10,FALSE)</f>
        <v>444</v>
      </c>
    </row>
    <row r="4725" spans="1:31" x14ac:dyDescent="0.3">
      <c r="A4725" t="s">
        <v>4724</v>
      </c>
      <c r="B4725">
        <v>10</v>
      </c>
      <c r="C4725">
        <v>1</v>
      </c>
      <c r="D4725">
        <v>0.1</v>
      </c>
      <c r="E4725">
        <v>5</v>
      </c>
      <c r="F4725">
        <v>1</v>
      </c>
      <c r="G4725">
        <v>3</v>
      </c>
      <c r="H4725">
        <v>1.5</v>
      </c>
      <c r="I4725">
        <v>1.1000000000000001</v>
      </c>
      <c r="J4725">
        <v>1.3</v>
      </c>
      <c r="K4725">
        <v>0.62243973173826295</v>
      </c>
      <c r="L4725">
        <v>92</v>
      </c>
      <c r="M4725">
        <v>8</v>
      </c>
      <c r="N4725">
        <v>19</v>
      </c>
      <c r="O4725">
        <v>0.77310924369747902</v>
      </c>
      <c r="P4725">
        <v>6.7226890756302504E-2</v>
      </c>
      <c r="Q4725">
        <v>0.159663865546218</v>
      </c>
      <c r="R4725">
        <v>1853</v>
      </c>
      <c r="S4725">
        <v>1581</v>
      </c>
      <c r="T4725">
        <v>1058</v>
      </c>
      <c r="U4725">
        <v>1025</v>
      </c>
      <c r="V4725" t="str">
        <f>VLOOKUP($A4725,List2,1,FALSE)</f>
        <v>GCF_000908815.1_ViralProj209360.fna</v>
      </c>
      <c r="W4725">
        <f>VLOOKUP($A4725,List2,2,FALSE)</f>
        <v>1</v>
      </c>
      <c r="X4725">
        <f>VLOOKUP($A4725,List2,3,FALSE)</f>
        <v>0.623391316645453</v>
      </c>
      <c r="Y4725">
        <f>VLOOKUP($A4725,List2,4,FALSE)</f>
        <v>12</v>
      </c>
      <c r="Z4725">
        <f>VLOOKUP($A4725,List2,5,FALSE)</f>
        <v>103</v>
      </c>
      <c r="AA4725">
        <f>VLOOKUP($A4725,List2,6,FALSE)</f>
        <v>25</v>
      </c>
      <c r="AB4725">
        <f>VLOOKUP($A4725,List2,7,FALSE)</f>
        <v>2339</v>
      </c>
      <c r="AC4725">
        <f>VLOOKUP($A4725,List2,8,FALSE)</f>
        <v>2069</v>
      </c>
      <c r="AD4725">
        <f>VLOOKUP($A4725,List2,9,FALSE)</f>
        <v>1342</v>
      </c>
      <c r="AE4725">
        <f>VLOOKUP($A4725,List2,10,FALSE)</f>
        <v>1321</v>
      </c>
    </row>
    <row r="4726" spans="1:31" x14ac:dyDescent="0.3">
      <c r="A4726" t="s">
        <v>4725</v>
      </c>
      <c r="B4726">
        <v>19</v>
      </c>
      <c r="C4726">
        <v>6</v>
      </c>
      <c r="D4726">
        <v>0.31578947368421001</v>
      </c>
      <c r="E4726">
        <v>0</v>
      </c>
      <c r="F4726">
        <v>2</v>
      </c>
      <c r="G4726">
        <v>11</v>
      </c>
      <c r="H4726">
        <v>1</v>
      </c>
      <c r="I4726">
        <v>1.1428571428571399</v>
      </c>
      <c r="J4726">
        <v>1.78571428571428</v>
      </c>
      <c r="K4726">
        <v>0.25290794283815199</v>
      </c>
      <c r="L4726">
        <v>445</v>
      </c>
      <c r="M4726">
        <v>212</v>
      </c>
      <c r="N4726">
        <v>642</v>
      </c>
      <c r="O4726">
        <v>0.34257120862201601</v>
      </c>
      <c r="P4726">
        <v>0.16320246343340999</v>
      </c>
      <c r="Q4726">
        <v>0.494226327944572</v>
      </c>
      <c r="R4726">
        <v>2095</v>
      </c>
      <c r="S4726">
        <v>1710</v>
      </c>
      <c r="T4726">
        <v>6298</v>
      </c>
      <c r="U4726">
        <v>4942</v>
      </c>
      <c r="V4726" t="str">
        <f>VLOOKUP($A4726,List2,1,FALSE)</f>
        <v>GCF_000843645.2_ViralProj14387.fna</v>
      </c>
      <c r="W4726">
        <f>VLOOKUP($A4726,List2,2,FALSE)</f>
        <v>1</v>
      </c>
      <c r="X4726">
        <f>VLOOKUP($A4726,List2,3,FALSE)</f>
        <v>0.24830292745014801</v>
      </c>
      <c r="Y4726">
        <f>VLOOKUP($A4726,List2,4,FALSE)</f>
        <v>238</v>
      </c>
      <c r="Z4726">
        <f>VLOOKUP($A4726,List2,5,FALSE)</f>
        <v>503</v>
      </c>
      <c r="AA4726">
        <f>VLOOKUP($A4726,List2,6,FALSE)</f>
        <v>805</v>
      </c>
      <c r="AB4726">
        <f>VLOOKUP($A4726,List2,7,FALSE)</f>
        <v>2451</v>
      </c>
      <c r="AC4726">
        <f>VLOOKUP($A4726,List2,8,FALSE)</f>
        <v>2231</v>
      </c>
      <c r="AD4726">
        <f>VLOOKUP($A4726,List2,9,FALSE)</f>
        <v>7568</v>
      </c>
      <c r="AE4726">
        <f>VLOOKUP($A4726,List2,10,FALSE)</f>
        <v>6606</v>
      </c>
    </row>
    <row r="4727" spans="1:31" x14ac:dyDescent="0.3">
      <c r="A4727" t="s">
        <v>4726</v>
      </c>
      <c r="B4727">
        <v>52</v>
      </c>
      <c r="C4727">
        <v>4</v>
      </c>
      <c r="D4727">
        <v>7.69230769230769E-2</v>
      </c>
      <c r="E4727">
        <v>38</v>
      </c>
      <c r="F4727">
        <v>3</v>
      </c>
      <c r="G4727">
        <v>7</v>
      </c>
      <c r="H4727">
        <v>1.77551020408163</v>
      </c>
      <c r="I4727">
        <v>1.06122448979591</v>
      </c>
      <c r="J4727">
        <v>1.1428571428571399</v>
      </c>
      <c r="K4727">
        <v>0.58721785003891702</v>
      </c>
      <c r="L4727">
        <v>582</v>
      </c>
      <c r="M4727">
        <v>76</v>
      </c>
      <c r="N4727">
        <v>100</v>
      </c>
      <c r="O4727">
        <v>0.767810026385224</v>
      </c>
      <c r="P4727">
        <v>0.10026385224274401</v>
      </c>
      <c r="Q4727">
        <v>0.131926121372031</v>
      </c>
      <c r="R4727">
        <v>10146</v>
      </c>
      <c r="S4727">
        <v>10224</v>
      </c>
      <c r="T4727">
        <v>7365</v>
      </c>
      <c r="U4727">
        <v>6954</v>
      </c>
      <c r="V4727" t="str">
        <f>VLOOKUP($A4727,List2,1,FALSE)</f>
        <v>GCF_000908795.1_ViralProj209212.fna</v>
      </c>
      <c r="W4727">
        <f>VLOOKUP($A4727,List2,2,FALSE)</f>
        <v>1</v>
      </c>
      <c r="X4727">
        <f>VLOOKUP($A4727,List2,3,FALSE)</f>
        <v>0.58273362048208799</v>
      </c>
      <c r="Y4727">
        <f>VLOOKUP($A4727,List2,4,FALSE)</f>
        <v>102</v>
      </c>
      <c r="Z4727">
        <f>VLOOKUP($A4727,List2,5,FALSE)</f>
        <v>578</v>
      </c>
      <c r="AA4727">
        <f>VLOOKUP($A4727,List2,6,FALSE)</f>
        <v>128</v>
      </c>
      <c r="AB4727">
        <f>VLOOKUP($A4727,List2,7,FALSE)</f>
        <v>10701</v>
      </c>
      <c r="AC4727">
        <f>VLOOKUP($A4727,List2,8,FALSE)</f>
        <v>11081</v>
      </c>
      <c r="AD4727">
        <f>VLOOKUP($A4727,List2,9,FALSE)</f>
        <v>8005</v>
      </c>
      <c r="AE4727">
        <f>VLOOKUP($A4727,List2,10,FALSE)</f>
        <v>7592</v>
      </c>
    </row>
    <row r="4728" spans="1:31" x14ac:dyDescent="0.3">
      <c r="A4728" t="s">
        <v>4727</v>
      </c>
      <c r="B4728">
        <v>68</v>
      </c>
      <c r="C4728">
        <v>3</v>
      </c>
      <c r="D4728">
        <v>4.4117647058823498E-2</v>
      </c>
      <c r="E4728">
        <v>25</v>
      </c>
      <c r="F4728">
        <v>11</v>
      </c>
      <c r="G4728">
        <v>29</v>
      </c>
      <c r="H4728">
        <v>1.37878787878787</v>
      </c>
      <c r="I4728">
        <v>1.1666666666666601</v>
      </c>
      <c r="J4728">
        <v>1.4393939393939299</v>
      </c>
      <c r="K4728">
        <v>0.430834082385395</v>
      </c>
      <c r="L4728">
        <v>819</v>
      </c>
      <c r="M4728">
        <v>318</v>
      </c>
      <c r="N4728">
        <v>579</v>
      </c>
      <c r="O4728">
        <v>0.47727272727272702</v>
      </c>
      <c r="P4728">
        <v>0.18531468531468501</v>
      </c>
      <c r="Q4728">
        <v>0.33741258741258701</v>
      </c>
      <c r="R4728">
        <v>8037</v>
      </c>
      <c r="S4728">
        <v>5863</v>
      </c>
      <c r="T4728">
        <v>10498</v>
      </c>
      <c r="U4728">
        <v>7865</v>
      </c>
      <c r="V4728" t="str">
        <f>VLOOKUP($A4728,List2,1,FALSE)</f>
        <v>GCF_000908775.1_ViralProj209208.fna</v>
      </c>
      <c r="W4728">
        <f>VLOOKUP($A4728,List2,2,FALSE)</f>
        <v>1</v>
      </c>
      <c r="X4728">
        <f>VLOOKUP($A4728,List2,3,FALSE)</f>
        <v>0.42402911331881199</v>
      </c>
      <c r="Y4728">
        <f>VLOOKUP($A4728,List2,4,FALSE)</f>
        <v>352</v>
      </c>
      <c r="Z4728">
        <f>VLOOKUP($A4728,List2,5,FALSE)</f>
        <v>906</v>
      </c>
      <c r="AA4728">
        <f>VLOOKUP($A4728,List2,6,FALSE)</f>
        <v>710</v>
      </c>
      <c r="AB4728">
        <f>VLOOKUP($A4728,List2,7,FALSE)</f>
        <v>9032</v>
      </c>
      <c r="AC4728">
        <f>VLOOKUP($A4728,List2,8,FALSE)</f>
        <v>6931</v>
      </c>
      <c r="AD4728">
        <f>VLOOKUP($A4728,List2,9,FALSE)</f>
        <v>12092</v>
      </c>
      <c r="AE4728">
        <f>VLOOKUP($A4728,List2,10,FALSE)</f>
        <v>9591</v>
      </c>
    </row>
    <row r="4729" spans="1:31" x14ac:dyDescent="0.3">
      <c r="A4729" t="s">
        <v>4728</v>
      </c>
      <c r="B4729">
        <v>79</v>
      </c>
      <c r="C4729">
        <v>3</v>
      </c>
      <c r="D4729">
        <v>3.7974683544303799E-2</v>
      </c>
      <c r="E4729">
        <v>16</v>
      </c>
      <c r="F4729">
        <v>15</v>
      </c>
      <c r="G4729">
        <v>45</v>
      </c>
      <c r="H4729">
        <v>1.2077922077922001</v>
      </c>
      <c r="I4729">
        <v>1.1948051948051901</v>
      </c>
      <c r="J4729">
        <v>1.5844155844155801</v>
      </c>
      <c r="K4729">
        <v>0.351813097600577</v>
      </c>
      <c r="L4729">
        <v>1425</v>
      </c>
      <c r="M4729">
        <v>889</v>
      </c>
      <c r="N4729">
        <v>1951</v>
      </c>
      <c r="O4729">
        <v>0.33411488862837002</v>
      </c>
      <c r="P4729">
        <v>0.20844079718639999</v>
      </c>
      <c r="Q4729">
        <v>0.45744431418522802</v>
      </c>
      <c r="R4729">
        <v>10661</v>
      </c>
      <c r="S4729">
        <v>8840</v>
      </c>
      <c r="T4729">
        <v>19243</v>
      </c>
      <c r="U4729">
        <v>16686</v>
      </c>
      <c r="V4729" t="str">
        <f>VLOOKUP($A4729,List2,1,FALSE)</f>
        <v>GCF_000908755.1_ViralProj209075.fna</v>
      </c>
      <c r="W4729">
        <f>VLOOKUP($A4729,List2,2,FALSE)</f>
        <v>1</v>
      </c>
      <c r="X4729">
        <f>VLOOKUP($A4729,List2,3,FALSE)</f>
        <v>0.34555427251732102</v>
      </c>
      <c r="Y4729">
        <f>VLOOKUP($A4729,List2,4,FALSE)</f>
        <v>1225</v>
      </c>
      <c r="Z4729">
        <f>VLOOKUP($A4729,List2,5,FALSE)</f>
        <v>1325</v>
      </c>
      <c r="AA4729">
        <f>VLOOKUP($A4729,List2,6,FALSE)</f>
        <v>2393</v>
      </c>
      <c r="AB4729">
        <f>VLOOKUP($A4729,List2,7,FALSE)</f>
        <v>11658</v>
      </c>
      <c r="AC4729">
        <f>VLOOKUP($A4729,List2,8,FALSE)</f>
        <v>12282</v>
      </c>
      <c r="AD4729">
        <f>VLOOKUP($A4729,List2,9,FALSE)</f>
        <v>23068</v>
      </c>
      <c r="AE4729">
        <f>VLOOKUP($A4729,List2,10,FALSE)</f>
        <v>22272</v>
      </c>
    </row>
    <row r="4730" spans="1:31" x14ac:dyDescent="0.3">
      <c r="A4730" t="s">
        <v>4729</v>
      </c>
      <c r="B4730">
        <v>210</v>
      </c>
      <c r="C4730">
        <v>4</v>
      </c>
      <c r="D4730">
        <v>1.9047619047619001E-2</v>
      </c>
      <c r="E4730">
        <v>122</v>
      </c>
      <c r="F4730">
        <v>17</v>
      </c>
      <c r="G4730">
        <v>67</v>
      </c>
      <c r="H4730">
        <v>1.58937198067632</v>
      </c>
      <c r="I4730">
        <v>1.08212560386473</v>
      </c>
      <c r="J4730">
        <v>1.3236714975845401</v>
      </c>
      <c r="K4730">
        <v>0.40857087574976397</v>
      </c>
      <c r="L4730">
        <v>4248</v>
      </c>
      <c r="M4730">
        <v>1661</v>
      </c>
      <c r="N4730">
        <v>2905</v>
      </c>
      <c r="O4730">
        <v>0.48196051735874701</v>
      </c>
      <c r="P4730">
        <v>0.188450192874971</v>
      </c>
      <c r="Q4730">
        <v>0.32958928976627999</v>
      </c>
      <c r="R4730">
        <v>35244</v>
      </c>
      <c r="S4730">
        <v>30216</v>
      </c>
      <c r="T4730">
        <v>48243</v>
      </c>
      <c r="U4730">
        <v>46514</v>
      </c>
      <c r="V4730" t="str">
        <f>VLOOKUP($A4730,List2,1,FALSE)</f>
        <v>GCF_000908735.1_ViralProj209067.fna</v>
      </c>
      <c r="W4730">
        <f>VLOOKUP($A4730,List2,2,FALSE)</f>
        <v>1</v>
      </c>
      <c r="X4730">
        <f>VLOOKUP($A4730,List2,3,FALSE)</f>
        <v>0.40572303358033002</v>
      </c>
      <c r="Y4730">
        <f>VLOOKUP($A4730,List2,4,FALSE)</f>
        <v>1786</v>
      </c>
      <c r="Z4730">
        <f>VLOOKUP($A4730,List2,5,FALSE)</f>
        <v>4279</v>
      </c>
      <c r="AA4730">
        <f>VLOOKUP($A4730,List2,6,FALSE)</f>
        <v>3141</v>
      </c>
      <c r="AB4730">
        <f>VLOOKUP($A4730,List2,7,FALSE)</f>
        <v>37231</v>
      </c>
      <c r="AC4730">
        <f>VLOOKUP($A4730,List2,8,FALSE)</f>
        <v>32471</v>
      </c>
      <c r="AD4730">
        <f>VLOOKUP($A4730,List2,9,FALSE)</f>
        <v>51954</v>
      </c>
      <c r="AE4730">
        <f>VLOOKUP($A4730,List2,10,FALSE)</f>
        <v>50141</v>
      </c>
    </row>
    <row r="4731" spans="1:31" x14ac:dyDescent="0.3">
      <c r="A4731" t="s">
        <v>4730</v>
      </c>
      <c r="B4731">
        <v>77</v>
      </c>
      <c r="C4731">
        <v>1</v>
      </c>
      <c r="D4731">
        <v>1.2987012987012899E-2</v>
      </c>
      <c r="E4731">
        <v>40</v>
      </c>
      <c r="F4731">
        <v>4</v>
      </c>
      <c r="G4731">
        <v>32</v>
      </c>
      <c r="H4731">
        <v>1.5194805194805101</v>
      </c>
      <c r="I4731">
        <v>1.05194805194805</v>
      </c>
      <c r="J4731">
        <v>1.4155844155844099</v>
      </c>
      <c r="K4731">
        <v>0.479670114492386</v>
      </c>
      <c r="L4731">
        <v>1164</v>
      </c>
      <c r="M4731">
        <v>233</v>
      </c>
      <c r="N4731">
        <v>678</v>
      </c>
      <c r="O4731">
        <v>0.56096385542168603</v>
      </c>
      <c r="P4731">
        <v>0.112289156626506</v>
      </c>
      <c r="Q4731">
        <v>0.32674698795180701</v>
      </c>
      <c r="R4731">
        <v>11403</v>
      </c>
      <c r="S4731">
        <v>9419</v>
      </c>
      <c r="T4731">
        <v>12386</v>
      </c>
      <c r="U4731">
        <v>10201</v>
      </c>
      <c r="V4731" t="str">
        <f>VLOOKUP($A4731,List2,1,FALSE)</f>
        <v>GCF_000908715.1_ViralProj209063.fna</v>
      </c>
      <c r="W4731">
        <f>VLOOKUP($A4731,List2,2,FALSE)</f>
        <v>1</v>
      </c>
      <c r="X4731">
        <f>VLOOKUP($A4731,List2,3,FALSE)</f>
        <v>0.47289397316734599</v>
      </c>
      <c r="Y4731">
        <f>VLOOKUP($A4731,List2,4,FALSE)</f>
        <v>374</v>
      </c>
      <c r="Z4731">
        <f>VLOOKUP($A4731,List2,5,FALSE)</f>
        <v>1087</v>
      </c>
      <c r="AA4731">
        <f>VLOOKUP($A4731,List2,6,FALSE)</f>
        <v>738</v>
      </c>
      <c r="AB4731">
        <f>VLOOKUP($A4731,List2,7,FALSE)</f>
        <v>11202</v>
      </c>
      <c r="AC4731">
        <f>VLOOKUP($A4731,List2,8,FALSE)</f>
        <v>11286</v>
      </c>
      <c r="AD4731">
        <f>VLOOKUP($A4731,List2,9,FALSE)</f>
        <v>12161</v>
      </c>
      <c r="AE4731">
        <f>VLOOKUP($A4731,List2,10,FALSE)</f>
        <v>12905</v>
      </c>
    </row>
    <row r="4732" spans="1:31" x14ac:dyDescent="0.3">
      <c r="A4732" t="s">
        <v>4731</v>
      </c>
      <c r="B4732">
        <v>7</v>
      </c>
      <c r="C4732">
        <v>2</v>
      </c>
      <c r="D4732">
        <v>0.28571428571428498</v>
      </c>
      <c r="E4732">
        <v>1</v>
      </c>
      <c r="F4732">
        <v>1</v>
      </c>
      <c r="G4732">
        <v>3</v>
      </c>
      <c r="H4732">
        <v>1.1666666666666601</v>
      </c>
      <c r="I4732">
        <v>1.1666666666666601</v>
      </c>
      <c r="J4732">
        <v>1.5</v>
      </c>
      <c r="K4732">
        <v>0.38392001095740302</v>
      </c>
      <c r="L4732">
        <v>145</v>
      </c>
      <c r="M4732">
        <v>118</v>
      </c>
      <c r="N4732">
        <v>164</v>
      </c>
      <c r="O4732">
        <v>0.33957845433255202</v>
      </c>
      <c r="P4732">
        <v>0.27634660421545598</v>
      </c>
      <c r="Q4732">
        <v>0.38407494145199</v>
      </c>
      <c r="R4732">
        <v>1481</v>
      </c>
      <c r="S4732">
        <v>1322</v>
      </c>
      <c r="T4732">
        <v>2398</v>
      </c>
      <c r="U4732">
        <v>2100</v>
      </c>
      <c r="V4732" t="str">
        <f>VLOOKUP($A4732,List2,1,FALSE)</f>
        <v>GCF_000908695.1_ViralProj208538.fna</v>
      </c>
      <c r="W4732">
        <f>VLOOKUP($A4732,List2,2,FALSE)</f>
        <v>1</v>
      </c>
      <c r="X4732">
        <f>VLOOKUP($A4732,List2,3,FALSE)</f>
        <v>0.37944284341978801</v>
      </c>
      <c r="Y4732">
        <f>VLOOKUP($A4732,List2,4,FALSE)</f>
        <v>111</v>
      </c>
      <c r="Z4732">
        <f>VLOOKUP($A4732,List2,5,FALSE)</f>
        <v>142</v>
      </c>
      <c r="AA4732">
        <f>VLOOKUP($A4732,List2,6,FALSE)</f>
        <v>161</v>
      </c>
      <c r="AB4732">
        <f>VLOOKUP($A4732,List2,7,FALSE)</f>
        <v>1460</v>
      </c>
      <c r="AC4732">
        <f>VLOOKUP($A4732,List2,8,FALSE)</f>
        <v>1305</v>
      </c>
      <c r="AD4732">
        <f>VLOOKUP($A4732,List2,9,FALSE)</f>
        <v>2339</v>
      </c>
      <c r="AE4732">
        <f>VLOOKUP($A4732,List2,10,FALSE)</f>
        <v>2183</v>
      </c>
    </row>
    <row r="4733" spans="1:31" x14ac:dyDescent="0.3">
      <c r="A4733" t="s">
        <v>4732</v>
      </c>
      <c r="B4733">
        <v>29</v>
      </c>
      <c r="C4733">
        <v>1</v>
      </c>
      <c r="D4733">
        <v>3.4482758620689599E-2</v>
      </c>
      <c r="E4733">
        <v>7</v>
      </c>
      <c r="F4733">
        <v>7</v>
      </c>
      <c r="G4733">
        <v>14</v>
      </c>
      <c r="H4733">
        <v>1.2413793103448201</v>
      </c>
      <c r="I4733">
        <v>1.2413793103448201</v>
      </c>
      <c r="J4733">
        <v>1.4827586206896499</v>
      </c>
      <c r="K4733">
        <v>0.39330743542561097</v>
      </c>
      <c r="L4733">
        <v>653</v>
      </c>
      <c r="M4733">
        <v>479</v>
      </c>
      <c r="N4733">
        <v>840</v>
      </c>
      <c r="O4733">
        <v>0.331135902636916</v>
      </c>
      <c r="P4733">
        <v>0.24290060851926901</v>
      </c>
      <c r="Q4733">
        <v>0.42596348884381302</v>
      </c>
      <c r="R4733">
        <v>6443</v>
      </c>
      <c r="S4733">
        <v>5099</v>
      </c>
      <c r="T4733">
        <v>9301</v>
      </c>
      <c r="U4733">
        <v>8503</v>
      </c>
      <c r="V4733" t="str">
        <f>VLOOKUP($A4733,List2,1,FALSE)</f>
        <v>GCF_000908675.1_ViralProj206500.fna</v>
      </c>
      <c r="W4733">
        <f>VLOOKUP($A4733,List2,2,FALSE)</f>
        <v>1</v>
      </c>
      <c r="X4733">
        <f>VLOOKUP($A4733,List2,3,FALSE)</f>
        <v>0.39175323842503501</v>
      </c>
      <c r="Y4733">
        <f>VLOOKUP($A4733,List2,4,FALSE)</f>
        <v>595</v>
      </c>
      <c r="Z4733">
        <f>VLOOKUP($A4733,List2,5,FALSE)</f>
        <v>442</v>
      </c>
      <c r="AA4733">
        <f>VLOOKUP($A4733,List2,6,FALSE)</f>
        <v>987</v>
      </c>
      <c r="AB4733">
        <f>VLOOKUP($A4733,List2,7,FALSE)</f>
        <v>5360</v>
      </c>
      <c r="AC4733">
        <f>VLOOKUP($A4733,List2,8,FALSE)</f>
        <v>6858</v>
      </c>
      <c r="AD4733">
        <f>VLOOKUP($A4733,List2,9,FALSE)</f>
        <v>9124</v>
      </c>
      <c r="AE4733">
        <f>VLOOKUP($A4733,List2,10,FALSE)</f>
        <v>9846</v>
      </c>
    </row>
    <row r="4734" spans="1:31" x14ac:dyDescent="0.3">
      <c r="A4734" t="s">
        <v>4733</v>
      </c>
      <c r="B4734">
        <v>281</v>
      </c>
      <c r="C4734">
        <v>11</v>
      </c>
      <c r="D4734">
        <v>3.91459074733096E-2</v>
      </c>
      <c r="E4734">
        <v>77</v>
      </c>
      <c r="F4734">
        <v>53</v>
      </c>
      <c r="G4734">
        <v>140</v>
      </c>
      <c r="H4734">
        <v>1.2841328413284101</v>
      </c>
      <c r="I4734">
        <v>1.1955719557195501</v>
      </c>
      <c r="J4734">
        <v>1.51660516605166</v>
      </c>
      <c r="K4734">
        <v>0.50986730442832895</v>
      </c>
      <c r="L4734">
        <v>2812</v>
      </c>
      <c r="M4734">
        <v>794</v>
      </c>
      <c r="N4734">
        <v>1285</v>
      </c>
      <c r="O4734">
        <v>0.57493355142097702</v>
      </c>
      <c r="P4734">
        <v>0.16233898998159799</v>
      </c>
      <c r="Q4734">
        <v>0.26272745859742302</v>
      </c>
      <c r="R4734">
        <v>36265</v>
      </c>
      <c r="S4734">
        <v>29824</v>
      </c>
      <c r="T4734">
        <v>34689</v>
      </c>
      <c r="U4734">
        <v>28842</v>
      </c>
      <c r="V4734" t="str">
        <f>VLOOKUP($A4734,List2,1,FALSE)</f>
        <v>GCF_000908655.1_ViralProj206496.fna</v>
      </c>
      <c r="W4734">
        <f>VLOOKUP($A4734,List2,2,FALSE)</f>
        <v>1</v>
      </c>
      <c r="X4734">
        <f>VLOOKUP($A4734,List2,3,FALSE)</f>
        <v>0.50362857818126205</v>
      </c>
      <c r="Y4734">
        <f>VLOOKUP($A4734,List2,4,FALSE)</f>
        <v>1158</v>
      </c>
      <c r="Z4734">
        <f>VLOOKUP($A4734,List2,5,FALSE)</f>
        <v>2467</v>
      </c>
      <c r="AA4734">
        <f>VLOOKUP($A4734,List2,6,FALSE)</f>
        <v>1641</v>
      </c>
      <c r="AB4734">
        <f>VLOOKUP($A4734,List2,7,FALSE)</f>
        <v>36322</v>
      </c>
      <c r="AC4734">
        <f>VLOOKUP($A4734,List2,8,FALSE)</f>
        <v>36129</v>
      </c>
      <c r="AD4734">
        <f>VLOOKUP($A4734,List2,9,FALSE)</f>
        <v>35786</v>
      </c>
      <c r="AE4734">
        <f>VLOOKUP($A4734,List2,10,FALSE)</f>
        <v>35621</v>
      </c>
    </row>
    <row r="4735" spans="1:31" x14ac:dyDescent="0.3">
      <c r="A4735" t="s">
        <v>4734</v>
      </c>
      <c r="B4735">
        <v>118</v>
      </c>
      <c r="C4735">
        <v>4</v>
      </c>
      <c r="D4735">
        <v>3.38983050847457E-2</v>
      </c>
      <c r="E4735">
        <v>42</v>
      </c>
      <c r="F4735">
        <v>20</v>
      </c>
      <c r="G4735">
        <v>52</v>
      </c>
      <c r="H4735">
        <v>1.3652173913043399</v>
      </c>
      <c r="I4735">
        <v>1.1739130434782601</v>
      </c>
      <c r="J4735">
        <v>1.4521739130434701</v>
      </c>
      <c r="K4735">
        <v>0.56985294117647001</v>
      </c>
      <c r="L4735">
        <v>1331</v>
      </c>
      <c r="M4735">
        <v>234</v>
      </c>
      <c r="N4735">
        <v>333</v>
      </c>
      <c r="O4735">
        <v>0.70126448893572102</v>
      </c>
      <c r="P4735">
        <v>0.123287671232876</v>
      </c>
      <c r="Q4735">
        <v>0.175447839831401</v>
      </c>
      <c r="R4735">
        <v>20979</v>
      </c>
      <c r="S4735">
        <v>19011</v>
      </c>
      <c r="T4735">
        <v>16851</v>
      </c>
      <c r="U4735">
        <v>13335</v>
      </c>
      <c r="V4735" t="str">
        <f>VLOOKUP($A4735,List2,1,FALSE)</f>
        <v>GCF_000908635.1_ViralProj206492.fna</v>
      </c>
      <c r="W4735">
        <f>VLOOKUP($A4735,List2,2,FALSE)</f>
        <v>1</v>
      </c>
      <c r="X4735">
        <f>VLOOKUP($A4735,List2,3,FALSE)</f>
        <v>0.56408269412629997</v>
      </c>
      <c r="Y4735">
        <f>VLOOKUP($A4735,List2,4,FALSE)</f>
        <v>612</v>
      </c>
      <c r="Z4735">
        <f>VLOOKUP($A4735,List2,5,FALSE)</f>
        <v>1203</v>
      </c>
      <c r="AA4735">
        <f>VLOOKUP($A4735,List2,6,FALSE)</f>
        <v>405</v>
      </c>
      <c r="AB4735">
        <f>VLOOKUP($A4735,List2,7,FALSE)</f>
        <v>21460</v>
      </c>
      <c r="AC4735">
        <f>VLOOKUP($A4735,List2,8,FALSE)</f>
        <v>21487</v>
      </c>
      <c r="AD4735">
        <f>VLOOKUP($A4735,List2,9,FALSE)</f>
        <v>15724</v>
      </c>
      <c r="AE4735">
        <f>VLOOKUP($A4735,List2,10,FALSE)</f>
        <v>17465</v>
      </c>
    </row>
    <row r="4736" spans="1:31" x14ac:dyDescent="0.3">
      <c r="A4736" t="s">
        <v>4735</v>
      </c>
      <c r="B4736">
        <v>49</v>
      </c>
      <c r="C4736">
        <v>3</v>
      </c>
      <c r="D4736">
        <v>6.1224489795918297E-2</v>
      </c>
      <c r="E4736">
        <v>32</v>
      </c>
      <c r="F4736">
        <v>4</v>
      </c>
      <c r="G4736">
        <v>10</v>
      </c>
      <c r="H4736">
        <v>1.68085106382978</v>
      </c>
      <c r="I4736">
        <v>1.08510638297872</v>
      </c>
      <c r="J4736">
        <v>1.2127659574467999</v>
      </c>
      <c r="K4736">
        <v>0.62736522670474804</v>
      </c>
      <c r="L4736">
        <v>531</v>
      </c>
      <c r="M4736">
        <v>49</v>
      </c>
      <c r="N4736">
        <v>58</v>
      </c>
      <c r="O4736">
        <v>0.83228840125391801</v>
      </c>
      <c r="P4736">
        <v>7.6802507836990594E-2</v>
      </c>
      <c r="Q4736">
        <v>9.0909090909090898E-2</v>
      </c>
      <c r="R4736">
        <v>11102</v>
      </c>
      <c r="S4736">
        <v>9985</v>
      </c>
      <c r="T4736">
        <v>6561</v>
      </c>
      <c r="U4736">
        <v>5964</v>
      </c>
      <c r="V4736" t="str">
        <f>VLOOKUP($A4736,List2,1,FALSE)</f>
        <v>GCF_000908615.1_ViralProj206488.fna</v>
      </c>
      <c r="W4736">
        <f>VLOOKUP($A4736,List2,2,FALSE)</f>
        <v>1</v>
      </c>
      <c r="X4736">
        <f>VLOOKUP($A4736,List2,3,FALSE)</f>
        <v>0.625</v>
      </c>
      <c r="Y4736">
        <f>VLOOKUP($A4736,List2,4,FALSE)</f>
        <v>92</v>
      </c>
      <c r="Z4736">
        <f>VLOOKUP($A4736,List2,5,FALSE)</f>
        <v>540</v>
      </c>
      <c r="AA4736">
        <f>VLOOKUP($A4736,List2,6,FALSE)</f>
        <v>63</v>
      </c>
      <c r="AB4736">
        <f>VLOOKUP($A4736,List2,7,FALSE)</f>
        <v>11693</v>
      </c>
      <c r="AC4736">
        <f>VLOOKUP($A4736,List2,8,FALSE)</f>
        <v>10452</v>
      </c>
      <c r="AD4736">
        <f>VLOOKUP($A4736,List2,9,FALSE)</f>
        <v>6816</v>
      </c>
      <c r="AE4736">
        <f>VLOOKUP($A4736,List2,10,FALSE)</f>
        <v>6471</v>
      </c>
    </row>
    <row r="4737" spans="1:31" x14ac:dyDescent="0.3">
      <c r="A4737" t="s">
        <v>4736</v>
      </c>
      <c r="B4737">
        <v>90</v>
      </c>
      <c r="C4737">
        <v>2</v>
      </c>
      <c r="D4737">
        <v>2.2222222222222199E-2</v>
      </c>
      <c r="E4737">
        <v>23</v>
      </c>
      <c r="F4737">
        <v>10</v>
      </c>
      <c r="G4737">
        <v>55</v>
      </c>
      <c r="H4737">
        <v>1.2584269662921299</v>
      </c>
      <c r="I4737">
        <v>1.11235955056179</v>
      </c>
      <c r="J4737">
        <v>1.61797752808988</v>
      </c>
      <c r="K4737">
        <v>0.33361095561229298</v>
      </c>
      <c r="L4737">
        <v>1704</v>
      </c>
      <c r="M4737">
        <v>638</v>
      </c>
      <c r="N4737">
        <v>1750</v>
      </c>
      <c r="O4737">
        <v>0.41642228739002901</v>
      </c>
      <c r="P4737">
        <v>0.15591397849462299</v>
      </c>
      <c r="Q4737">
        <v>0.42766373411534703</v>
      </c>
      <c r="R4737">
        <v>12829</v>
      </c>
      <c r="S4737">
        <v>11605</v>
      </c>
      <c r="T4737">
        <v>26452</v>
      </c>
      <c r="U4737">
        <v>22355</v>
      </c>
      <c r="V4737" t="str">
        <f>VLOOKUP($A4737,List2,1,FALSE)</f>
        <v>GCF_000843625.1_ViralProj14383.fna</v>
      </c>
      <c r="W4737">
        <f>VLOOKUP($A4737,List2,2,FALSE)</f>
        <v>1</v>
      </c>
      <c r="X4737">
        <f>VLOOKUP($A4737,List2,3,FALSE)</f>
        <v>0.33760105478643998</v>
      </c>
      <c r="Y4737">
        <f>VLOOKUP($A4737,List2,4,FALSE)</f>
        <v>749</v>
      </c>
      <c r="Z4737">
        <f>VLOOKUP($A4737,List2,5,FALSE)</f>
        <v>1829</v>
      </c>
      <c r="AA4737">
        <f>VLOOKUP($A4737,List2,6,FALSE)</f>
        <v>2108</v>
      </c>
      <c r="AB4737">
        <f>VLOOKUP($A4737,List2,7,FALSE)</f>
        <v>14745</v>
      </c>
      <c r="AC4737">
        <f>VLOOKUP($A4737,List2,8,FALSE)</f>
        <v>14445</v>
      </c>
      <c r="AD4737">
        <f>VLOOKUP($A4737,List2,9,FALSE)</f>
        <v>29158</v>
      </c>
      <c r="AE4737">
        <f>VLOOKUP($A4737,List2,10,FALSE)</f>
        <v>28115</v>
      </c>
    </row>
    <row r="4738" spans="1:31" x14ac:dyDescent="0.3">
      <c r="A4738" t="s">
        <v>4737</v>
      </c>
      <c r="B4738">
        <v>94</v>
      </c>
      <c r="C4738">
        <v>3</v>
      </c>
      <c r="D4738">
        <v>3.1914893617021198E-2</v>
      </c>
      <c r="E4738">
        <v>30</v>
      </c>
      <c r="F4738">
        <v>13</v>
      </c>
      <c r="G4738">
        <v>48</v>
      </c>
      <c r="H4738">
        <v>1.3260869565217299</v>
      </c>
      <c r="I4738">
        <v>1.14130434782608</v>
      </c>
      <c r="J4738">
        <v>1.52173913043478</v>
      </c>
      <c r="K4738">
        <v>0.44826166117565402</v>
      </c>
      <c r="L4738">
        <v>1223</v>
      </c>
      <c r="M4738">
        <v>268</v>
      </c>
      <c r="N4738">
        <v>852</v>
      </c>
      <c r="O4738">
        <v>0.52198036705078898</v>
      </c>
      <c r="P4738">
        <v>0.11438326931284599</v>
      </c>
      <c r="Q4738">
        <v>0.36363636363636298</v>
      </c>
      <c r="R4738">
        <v>11744</v>
      </c>
      <c r="S4738">
        <v>8937</v>
      </c>
      <c r="T4738">
        <v>13919</v>
      </c>
      <c r="U4738">
        <v>11536</v>
      </c>
      <c r="V4738" t="str">
        <f>VLOOKUP($A4738,List2,1,FALSE)</f>
        <v>GCF_000908595.1_ViralProj206484.fna</v>
      </c>
      <c r="W4738">
        <f>VLOOKUP($A4738,List2,2,FALSE)</f>
        <v>1</v>
      </c>
      <c r="X4738">
        <f>VLOOKUP($A4738,List2,3,FALSE)</f>
        <v>0.44023773686851098</v>
      </c>
      <c r="Y4738">
        <f>VLOOKUP($A4738,List2,4,FALSE)</f>
        <v>336</v>
      </c>
      <c r="Z4738">
        <f>VLOOKUP($A4738,List2,5,FALSE)</f>
        <v>1216</v>
      </c>
      <c r="AA4738">
        <f>VLOOKUP($A4738,List2,6,FALSE)</f>
        <v>951</v>
      </c>
      <c r="AB4738">
        <f>VLOOKUP($A4738,List2,7,FALSE)</f>
        <v>12175</v>
      </c>
      <c r="AC4738">
        <f>VLOOKUP($A4738,List2,8,FALSE)</f>
        <v>10639</v>
      </c>
      <c r="AD4738">
        <f>VLOOKUP($A4738,List2,9,FALSE)</f>
        <v>15301</v>
      </c>
      <c r="AE4738">
        <f>VLOOKUP($A4738,List2,10,FALSE)</f>
        <v>13707</v>
      </c>
    </row>
    <row r="4739" spans="1:31" x14ac:dyDescent="0.3">
      <c r="A4739" t="s">
        <v>4738</v>
      </c>
      <c r="B4739">
        <v>232</v>
      </c>
      <c r="C4739">
        <v>5</v>
      </c>
      <c r="D4739">
        <v>2.1551724137931001E-2</v>
      </c>
      <c r="E4739">
        <v>157</v>
      </c>
      <c r="F4739">
        <v>40</v>
      </c>
      <c r="G4739">
        <v>30</v>
      </c>
      <c r="H4739">
        <v>1.68859649122807</v>
      </c>
      <c r="I4739">
        <v>1.17543859649122</v>
      </c>
      <c r="J4739">
        <v>1.1315789473684199</v>
      </c>
      <c r="K4739">
        <v>0.65228810076142296</v>
      </c>
      <c r="L4739">
        <v>1728</v>
      </c>
      <c r="M4739">
        <v>156</v>
      </c>
      <c r="N4739">
        <v>149</v>
      </c>
      <c r="O4739">
        <v>0.84997540580423003</v>
      </c>
      <c r="P4739">
        <v>7.6733890801770704E-2</v>
      </c>
      <c r="Q4739">
        <v>7.3290703393998999E-2</v>
      </c>
      <c r="R4739">
        <v>45484</v>
      </c>
      <c r="S4739">
        <v>48150</v>
      </c>
      <c r="T4739">
        <v>27729</v>
      </c>
      <c r="U4739">
        <v>22184</v>
      </c>
      <c r="V4739" t="str">
        <f>VLOOKUP($A4739,List2,1,FALSE)</f>
        <v>GCF_000908575.1_ViralProj206480.fna</v>
      </c>
      <c r="W4739">
        <f>VLOOKUP($A4739,List2,2,FALSE)</f>
        <v>1</v>
      </c>
      <c r="X4739">
        <f>VLOOKUP($A4739,List2,3,FALSE)</f>
        <v>0.64682903521572299</v>
      </c>
      <c r="Y4739">
        <f>VLOOKUP($A4739,List2,4,FALSE)</f>
        <v>303</v>
      </c>
      <c r="Z4739">
        <f>VLOOKUP($A4739,List2,5,FALSE)</f>
        <v>1779</v>
      </c>
      <c r="AA4739">
        <f>VLOOKUP($A4739,List2,6,FALSE)</f>
        <v>211</v>
      </c>
      <c r="AB4739">
        <f>VLOOKUP($A4739,List2,7,FALSE)</f>
        <v>48668</v>
      </c>
      <c r="AC4739">
        <f>VLOOKUP($A4739,List2,8,FALSE)</f>
        <v>51509</v>
      </c>
      <c r="AD4739">
        <f>VLOOKUP($A4739,List2,9,FALSE)</f>
        <v>30241</v>
      </c>
      <c r="AE4739">
        <f>VLOOKUP($A4739,List2,10,FALSE)</f>
        <v>24456</v>
      </c>
    </row>
    <row r="4740" spans="1:31" x14ac:dyDescent="0.3">
      <c r="A4740" t="s">
        <v>4739</v>
      </c>
      <c r="B4740">
        <v>88</v>
      </c>
      <c r="C4740">
        <v>1</v>
      </c>
      <c r="D4740">
        <v>1.13636363636363E-2</v>
      </c>
      <c r="E4740">
        <v>67</v>
      </c>
      <c r="F4740">
        <v>9</v>
      </c>
      <c r="G4740">
        <v>11</v>
      </c>
      <c r="H4740">
        <v>1.76136363636363</v>
      </c>
      <c r="I4740">
        <v>1.10227272727272</v>
      </c>
      <c r="J4740">
        <v>1.125</v>
      </c>
      <c r="K4740">
        <v>0.63814019050873505</v>
      </c>
      <c r="L4740">
        <v>721</v>
      </c>
      <c r="M4740">
        <v>57</v>
      </c>
      <c r="N4740">
        <v>34</v>
      </c>
      <c r="O4740">
        <v>0.88793103448275801</v>
      </c>
      <c r="P4740">
        <v>7.0197044334975298E-2</v>
      </c>
      <c r="Q4740">
        <v>4.1871921182266E-2</v>
      </c>
      <c r="R4740">
        <v>15092</v>
      </c>
      <c r="S4740">
        <v>14787</v>
      </c>
      <c r="T4740">
        <v>9331</v>
      </c>
      <c r="U4740">
        <v>7612</v>
      </c>
      <c r="V4740" t="str">
        <f>VLOOKUP($A4740,List2,1,FALSE)</f>
        <v>GCF_000908555.1_ViralProj206476.fna</v>
      </c>
      <c r="W4740">
        <f>VLOOKUP($A4740,List2,2,FALSE)</f>
        <v>1</v>
      </c>
      <c r="X4740">
        <f>VLOOKUP($A4740,List2,3,FALSE)</f>
        <v>0.63601218369259604</v>
      </c>
      <c r="Y4740">
        <f>VLOOKUP($A4740,List2,4,FALSE)</f>
        <v>203</v>
      </c>
      <c r="Z4740">
        <f>VLOOKUP($A4740,List2,5,FALSE)</f>
        <v>674</v>
      </c>
      <c r="AA4740">
        <f>VLOOKUP($A4740,List2,6,FALSE)</f>
        <v>60</v>
      </c>
      <c r="AB4740">
        <f>VLOOKUP($A4740,List2,7,FALSE)</f>
        <v>15992</v>
      </c>
      <c r="AC4740">
        <f>VLOOKUP($A4740,List2,8,FALSE)</f>
        <v>16582</v>
      </c>
      <c r="AD4740">
        <f>VLOOKUP($A4740,List2,9,FALSE)</f>
        <v>9175</v>
      </c>
      <c r="AE4740">
        <f>VLOOKUP($A4740,List2,10,FALSE)</f>
        <v>9467</v>
      </c>
    </row>
    <row r="4741" spans="1:31" x14ac:dyDescent="0.3">
      <c r="A4741" t="s">
        <v>4740</v>
      </c>
      <c r="B4741">
        <v>69</v>
      </c>
      <c r="C4741">
        <v>2</v>
      </c>
      <c r="D4741">
        <v>2.8985507246376802E-2</v>
      </c>
      <c r="E4741">
        <v>16</v>
      </c>
      <c r="F4741">
        <v>11</v>
      </c>
      <c r="G4741">
        <v>40</v>
      </c>
      <c r="H4741">
        <v>1.23529411764705</v>
      </c>
      <c r="I4741">
        <v>1.1617647058823499</v>
      </c>
      <c r="J4741">
        <v>1.5882352941176401</v>
      </c>
      <c r="K4741">
        <v>0.35786161886684498</v>
      </c>
      <c r="L4741">
        <v>915</v>
      </c>
      <c r="M4741">
        <v>622</v>
      </c>
      <c r="N4741">
        <v>1162</v>
      </c>
      <c r="O4741">
        <v>0.33901444979621997</v>
      </c>
      <c r="P4741">
        <v>0.23045572434234901</v>
      </c>
      <c r="Q4741">
        <v>0.43052982586143002</v>
      </c>
      <c r="R4741">
        <v>7864</v>
      </c>
      <c r="S4741">
        <v>5899</v>
      </c>
      <c r="T4741">
        <v>14519</v>
      </c>
      <c r="U4741">
        <v>10177</v>
      </c>
      <c r="V4741" t="str">
        <f>VLOOKUP($A4741,List2,1,FALSE)</f>
        <v>GCF_000908535.1_ViralProj206472.fna</v>
      </c>
      <c r="W4741">
        <f>VLOOKUP($A4741,List2,2,FALSE)</f>
        <v>1</v>
      </c>
      <c r="X4741">
        <f>VLOOKUP($A4741,List2,3,FALSE)</f>
        <v>0.35599362226409598</v>
      </c>
      <c r="Y4741">
        <f>VLOOKUP($A4741,List2,4,FALSE)</f>
        <v>663</v>
      </c>
      <c r="Z4741">
        <f>VLOOKUP($A4741,List2,5,FALSE)</f>
        <v>946</v>
      </c>
      <c r="AA4741">
        <f>VLOOKUP($A4741,List2,6,FALSE)</f>
        <v>1233</v>
      </c>
      <c r="AB4741">
        <f>VLOOKUP($A4741,List2,7,FALSE)</f>
        <v>8375</v>
      </c>
      <c r="AC4741">
        <f>VLOOKUP($A4741,List2,8,FALSE)</f>
        <v>6361</v>
      </c>
      <c r="AD4741">
        <f>VLOOKUP($A4741,List2,9,FALSE)</f>
        <v>15061</v>
      </c>
      <c r="AE4741">
        <f>VLOOKUP($A4741,List2,10,FALSE)</f>
        <v>11597</v>
      </c>
    </row>
    <row r="4742" spans="1:31" x14ac:dyDescent="0.3">
      <c r="A4742" t="s">
        <v>4741</v>
      </c>
      <c r="B4742">
        <v>1</v>
      </c>
      <c r="C4742">
        <v>1</v>
      </c>
      <c r="D4742">
        <v>1</v>
      </c>
      <c r="E4742">
        <v>0</v>
      </c>
      <c r="F4742">
        <v>0</v>
      </c>
      <c r="G4742">
        <v>0</v>
      </c>
      <c r="H4742">
        <v>1</v>
      </c>
      <c r="I4742">
        <v>1</v>
      </c>
      <c r="J4742">
        <v>1</v>
      </c>
      <c r="K4742">
        <v>0.40166204986149501</v>
      </c>
      <c r="L4742">
        <v>10</v>
      </c>
      <c r="M4742">
        <v>6</v>
      </c>
      <c r="N4742">
        <v>3</v>
      </c>
      <c r="O4742">
        <v>0.52631578947368396</v>
      </c>
      <c r="P4742">
        <v>0.31578947368421001</v>
      </c>
      <c r="Q4742">
        <v>0.157894736842105</v>
      </c>
      <c r="R4742">
        <v>80</v>
      </c>
      <c r="S4742">
        <v>65</v>
      </c>
      <c r="T4742">
        <v>132</v>
      </c>
      <c r="U4742">
        <v>84</v>
      </c>
      <c r="V4742" t="str">
        <f>VLOOKUP($A4742,List2,1,FALSE)</f>
        <v>GCF_000908515.1_ViralProj206467.fna</v>
      </c>
      <c r="W4742">
        <f>VLOOKUP($A4742,List2,2,FALSE)</f>
        <v>1</v>
      </c>
      <c r="X4742">
        <f>VLOOKUP($A4742,List2,3,FALSE)</f>
        <v>0.37622149837133501</v>
      </c>
      <c r="Y4742">
        <f>VLOOKUP($A4742,List2,4,FALSE)</f>
        <v>20</v>
      </c>
      <c r="Z4742">
        <f>VLOOKUP($A4742,List2,5,FALSE)</f>
        <v>22</v>
      </c>
      <c r="AA4742">
        <f>VLOOKUP($A4742,List2,6,FALSE)</f>
        <v>23</v>
      </c>
      <c r="AB4742">
        <f>VLOOKUP($A4742,List2,7,FALSE)</f>
        <v>229</v>
      </c>
      <c r="AC4742">
        <f>VLOOKUP($A4742,List2,8,FALSE)</f>
        <v>233</v>
      </c>
      <c r="AD4742">
        <f>VLOOKUP($A4742,List2,9,FALSE)</f>
        <v>384</v>
      </c>
      <c r="AE4742">
        <f>VLOOKUP($A4742,List2,10,FALSE)</f>
        <v>382</v>
      </c>
    </row>
    <row r="4743" spans="1:31" x14ac:dyDescent="0.3">
      <c r="A4743" t="s">
        <v>4742</v>
      </c>
      <c r="B4743">
        <v>75</v>
      </c>
      <c r="C4743">
        <v>1</v>
      </c>
      <c r="D4743">
        <v>1.3333333333333299E-2</v>
      </c>
      <c r="E4743">
        <v>61</v>
      </c>
      <c r="F4743">
        <v>7</v>
      </c>
      <c r="G4743">
        <v>6</v>
      </c>
      <c r="H4743">
        <v>1.8133333333333299</v>
      </c>
      <c r="I4743">
        <v>1.0933333333333299</v>
      </c>
      <c r="J4743">
        <v>1.08</v>
      </c>
      <c r="K4743">
        <v>0.65966722830665503</v>
      </c>
      <c r="L4743">
        <v>659</v>
      </c>
      <c r="M4743">
        <v>34</v>
      </c>
      <c r="N4743">
        <v>24</v>
      </c>
      <c r="O4743">
        <v>0.91910739191073898</v>
      </c>
      <c r="P4743">
        <v>4.7419804741980397E-2</v>
      </c>
      <c r="Q4743">
        <v>3.3472803347280297E-2</v>
      </c>
      <c r="R4743">
        <v>15501</v>
      </c>
      <c r="S4743">
        <v>15820</v>
      </c>
      <c r="T4743">
        <v>8896</v>
      </c>
      <c r="U4743">
        <v>7263</v>
      </c>
      <c r="V4743" t="str">
        <f>VLOOKUP($A4743,List2,1,FALSE)</f>
        <v>GCF_000908495.1_ViralProj206037.fna</v>
      </c>
      <c r="W4743">
        <f>VLOOKUP($A4743,List2,2,FALSE)</f>
        <v>1</v>
      </c>
      <c r="X4743">
        <f>VLOOKUP($A4743,List2,3,FALSE)</f>
        <v>0.65797124070786095</v>
      </c>
      <c r="Y4743">
        <f>VLOOKUP($A4743,List2,4,FALSE)</f>
        <v>127</v>
      </c>
      <c r="Z4743">
        <f>VLOOKUP($A4743,List2,5,FALSE)</f>
        <v>678</v>
      </c>
      <c r="AA4743">
        <f>VLOOKUP($A4743,List2,6,FALSE)</f>
        <v>21</v>
      </c>
      <c r="AB4743">
        <f>VLOOKUP($A4743,List2,7,FALSE)</f>
        <v>16411</v>
      </c>
      <c r="AC4743">
        <f>VLOOKUP($A4743,List2,8,FALSE)</f>
        <v>17312</v>
      </c>
      <c r="AD4743">
        <f>VLOOKUP($A4743,List2,9,FALSE)</f>
        <v>8983</v>
      </c>
      <c r="AE4743">
        <f>VLOOKUP($A4743,List2,10,FALSE)</f>
        <v>8547</v>
      </c>
    </row>
    <row r="4744" spans="1:31" x14ac:dyDescent="0.3">
      <c r="A4744" t="s">
        <v>4743</v>
      </c>
      <c r="B4744">
        <v>77</v>
      </c>
      <c r="C4744">
        <v>3</v>
      </c>
      <c r="D4744">
        <v>3.8961038961038898E-2</v>
      </c>
      <c r="E4744">
        <v>56</v>
      </c>
      <c r="F4744">
        <v>7</v>
      </c>
      <c r="G4744">
        <v>11</v>
      </c>
      <c r="H4744">
        <v>1.7466666666666599</v>
      </c>
      <c r="I4744">
        <v>1.0933333333333299</v>
      </c>
      <c r="J4744">
        <v>1.1466666666666601</v>
      </c>
      <c r="K4744">
        <v>0.67335975913531299</v>
      </c>
      <c r="L4744">
        <v>477</v>
      </c>
      <c r="M4744">
        <v>65</v>
      </c>
      <c r="N4744">
        <v>57</v>
      </c>
      <c r="O4744">
        <v>0.79632721202003298</v>
      </c>
      <c r="P4744">
        <v>0.108514190317195</v>
      </c>
      <c r="Q4744">
        <v>9.5158597662771197E-2</v>
      </c>
      <c r="R4744">
        <v>15514</v>
      </c>
      <c r="S4744">
        <v>15573</v>
      </c>
      <c r="T4744">
        <v>8225</v>
      </c>
      <c r="U4744">
        <v>6855</v>
      </c>
      <c r="V4744" t="str">
        <f>VLOOKUP($A4744,List2,1,FALSE)</f>
        <v>GCF_000908475.1_ViralProj206033.fna</v>
      </c>
      <c r="W4744">
        <f>VLOOKUP($A4744,List2,2,FALSE)</f>
        <v>1</v>
      </c>
      <c r="X4744">
        <f>VLOOKUP($A4744,List2,3,FALSE)</f>
        <v>0.67268095945659101</v>
      </c>
      <c r="Y4744">
        <f>VLOOKUP($A4744,List2,4,FALSE)</f>
        <v>69</v>
      </c>
      <c r="Z4744">
        <f>VLOOKUP($A4744,List2,5,FALSE)</f>
        <v>442</v>
      </c>
      <c r="AA4744">
        <f>VLOOKUP($A4744,List2,6,FALSE)</f>
        <v>61</v>
      </c>
      <c r="AB4744">
        <f>VLOOKUP($A4744,List2,7,FALSE)</f>
        <v>15677</v>
      </c>
      <c r="AC4744">
        <f>VLOOKUP($A4744,List2,8,FALSE)</f>
        <v>16013</v>
      </c>
      <c r="AD4744">
        <f>VLOOKUP($A4744,List2,9,FALSE)</f>
        <v>8435</v>
      </c>
      <c r="AE4744">
        <f>VLOOKUP($A4744,List2,10,FALSE)</f>
        <v>6985</v>
      </c>
    </row>
    <row r="4745" spans="1:31" x14ac:dyDescent="0.3">
      <c r="A4745" t="s">
        <v>4744</v>
      </c>
      <c r="B4745">
        <v>141</v>
      </c>
      <c r="C4745">
        <v>4</v>
      </c>
      <c r="D4745">
        <v>2.8368794326241099E-2</v>
      </c>
      <c r="E4745">
        <v>90</v>
      </c>
      <c r="F4745">
        <v>24</v>
      </c>
      <c r="G4745">
        <v>23</v>
      </c>
      <c r="H4745">
        <v>1.6521739130434701</v>
      </c>
      <c r="I4745">
        <v>1.1739130434782601</v>
      </c>
      <c r="J4745">
        <v>1.1666666666666601</v>
      </c>
      <c r="K4745">
        <v>0.63491346452469</v>
      </c>
      <c r="L4745">
        <v>1031</v>
      </c>
      <c r="M4745">
        <v>139</v>
      </c>
      <c r="N4745">
        <v>133</v>
      </c>
      <c r="O4745">
        <v>0.79125095932463496</v>
      </c>
      <c r="P4745">
        <v>0.106676899462778</v>
      </c>
      <c r="Q4745">
        <v>0.102072141212586</v>
      </c>
      <c r="R4745">
        <v>21651</v>
      </c>
      <c r="S4745">
        <v>23325</v>
      </c>
      <c r="T4745">
        <v>14477</v>
      </c>
      <c r="U4745">
        <v>11385</v>
      </c>
      <c r="V4745" t="str">
        <f>VLOOKUP($A4745,List2,1,FALSE)</f>
        <v>GCF_000908455.1_ViralProj206029.fna</v>
      </c>
      <c r="W4745">
        <f>VLOOKUP($A4745,List2,2,FALSE)</f>
        <v>1</v>
      </c>
      <c r="X4745">
        <f>VLOOKUP($A4745,List2,3,FALSE)</f>
        <v>0.63054127850947606</v>
      </c>
      <c r="Y4745">
        <f>VLOOKUP($A4745,List2,4,FALSE)</f>
        <v>251</v>
      </c>
      <c r="Z4745">
        <f>VLOOKUP($A4745,List2,5,FALSE)</f>
        <v>966</v>
      </c>
      <c r="AA4745">
        <f>VLOOKUP($A4745,List2,6,FALSE)</f>
        <v>161</v>
      </c>
      <c r="AB4745">
        <f>VLOOKUP($A4745,List2,7,FALSE)</f>
        <v>22137</v>
      </c>
      <c r="AC4745">
        <f>VLOOKUP($A4745,List2,8,FALSE)</f>
        <v>24972</v>
      </c>
      <c r="AD4745">
        <f>VLOOKUP($A4745,List2,9,FALSE)</f>
        <v>15028</v>
      </c>
      <c r="AE4745">
        <f>VLOOKUP($A4745,List2,10,FALSE)</f>
        <v>12575</v>
      </c>
    </row>
    <row r="4746" spans="1:31" x14ac:dyDescent="0.3">
      <c r="A4746" t="s">
        <v>4745</v>
      </c>
      <c r="B4746">
        <v>145</v>
      </c>
      <c r="C4746">
        <v>4</v>
      </c>
      <c r="D4746">
        <v>2.7586206896551699E-2</v>
      </c>
      <c r="E4746">
        <v>96</v>
      </c>
      <c r="F4746">
        <v>24</v>
      </c>
      <c r="G4746">
        <v>21</v>
      </c>
      <c r="H4746">
        <v>1.6760563380281599</v>
      </c>
      <c r="I4746">
        <v>1.16901408450704</v>
      </c>
      <c r="J4746">
        <v>1.14788732394366</v>
      </c>
      <c r="K4746">
        <v>0.63390055431912695</v>
      </c>
      <c r="L4746">
        <v>1092</v>
      </c>
      <c r="M4746">
        <v>139</v>
      </c>
      <c r="N4746">
        <v>130</v>
      </c>
      <c r="O4746">
        <v>0.80235121234386397</v>
      </c>
      <c r="P4746">
        <v>0.10213078618662701</v>
      </c>
      <c r="Q4746">
        <v>9.5518001469507702E-2</v>
      </c>
      <c r="R4746">
        <v>22164</v>
      </c>
      <c r="S4746">
        <v>23693</v>
      </c>
      <c r="T4746">
        <v>14770</v>
      </c>
      <c r="U4746">
        <v>11714</v>
      </c>
      <c r="V4746" t="str">
        <f>VLOOKUP($A4746,List2,1,FALSE)</f>
        <v>GCF_000908435.1_ViralProj206025.fna</v>
      </c>
      <c r="W4746">
        <f>VLOOKUP($A4746,List2,2,FALSE)</f>
        <v>1</v>
      </c>
      <c r="X4746">
        <f>VLOOKUP($A4746,List2,3,FALSE)</f>
        <v>0.62919717573221701</v>
      </c>
      <c r="Y4746">
        <f>VLOOKUP($A4746,List2,4,FALSE)</f>
        <v>249</v>
      </c>
      <c r="Z4746">
        <f>VLOOKUP($A4746,List2,5,FALSE)</f>
        <v>1018</v>
      </c>
      <c r="AA4746">
        <f>VLOOKUP($A4746,List2,6,FALSE)</f>
        <v>178</v>
      </c>
      <c r="AB4746">
        <f>VLOOKUP($A4746,List2,7,FALSE)</f>
        <v>22653</v>
      </c>
      <c r="AC4746">
        <f>VLOOKUP($A4746,List2,8,FALSE)</f>
        <v>25468</v>
      </c>
      <c r="AD4746">
        <f>VLOOKUP($A4746,List2,9,FALSE)</f>
        <v>15326</v>
      </c>
      <c r="AE4746">
        <f>VLOOKUP($A4746,List2,10,FALSE)</f>
        <v>13033</v>
      </c>
    </row>
    <row r="4747" spans="1:31" x14ac:dyDescent="0.3">
      <c r="A4747" t="s">
        <v>4746</v>
      </c>
      <c r="B4747">
        <v>306</v>
      </c>
      <c r="C4747">
        <v>12</v>
      </c>
      <c r="D4747">
        <v>3.9215686274509803E-2</v>
      </c>
      <c r="E4747">
        <v>34</v>
      </c>
      <c r="F4747">
        <v>16</v>
      </c>
      <c r="G4747">
        <v>244</v>
      </c>
      <c r="H4747">
        <v>1.11525423728813</v>
      </c>
      <c r="I4747">
        <v>1.0542372881355899</v>
      </c>
      <c r="J4747">
        <v>1.82711864406779</v>
      </c>
      <c r="K4747">
        <v>0.206857170239274</v>
      </c>
      <c r="L4747">
        <v>3814</v>
      </c>
      <c r="M4747">
        <v>4615</v>
      </c>
      <c r="N4747">
        <v>15953</v>
      </c>
      <c r="O4747">
        <v>0.156426872282831</v>
      </c>
      <c r="P4747">
        <v>0.18927897629398699</v>
      </c>
      <c r="Q4747">
        <v>0.65429415142318104</v>
      </c>
      <c r="R4747">
        <v>28739</v>
      </c>
      <c r="S4747">
        <v>23063</v>
      </c>
      <c r="T4747">
        <v>112449</v>
      </c>
      <c r="U4747">
        <v>86173</v>
      </c>
      <c r="V4747" t="str">
        <f>VLOOKUP($A4747,List2,1,FALSE)</f>
        <v>GCF_000908415.1_ViralProj203667.fna</v>
      </c>
      <c r="W4747">
        <f>VLOOKUP($A4747,List2,2,FALSE)</f>
        <v>1</v>
      </c>
      <c r="X4747">
        <f>VLOOKUP($A4747,List2,3,FALSE)</f>
        <v>0.196878900929288</v>
      </c>
      <c r="Y4747">
        <f>VLOOKUP($A4747,List2,4,FALSE)</f>
        <v>4007</v>
      </c>
      <c r="Z4747">
        <f>VLOOKUP($A4747,List2,5,FALSE)</f>
        <v>3461</v>
      </c>
      <c r="AA4747">
        <f>VLOOKUP($A4747,List2,6,FALSE)</f>
        <v>15899</v>
      </c>
      <c r="AB4747">
        <f>VLOOKUP($A4747,List2,7,FALSE)</f>
        <v>27697</v>
      </c>
      <c r="AC4747">
        <f>VLOOKUP($A4747,List2,8,FALSE)</f>
        <v>27662</v>
      </c>
      <c r="AD4747">
        <f>VLOOKUP($A4747,List2,9,FALSE)</f>
        <v>111548</v>
      </c>
      <c r="AE4747">
        <f>VLOOKUP($A4747,List2,10,FALSE)</f>
        <v>114276</v>
      </c>
    </row>
    <row r="4748" spans="1:31" x14ac:dyDescent="0.3">
      <c r="A4748" t="s">
        <v>4747</v>
      </c>
      <c r="B4748">
        <v>46</v>
      </c>
      <c r="C4748">
        <v>1</v>
      </c>
      <c r="D4748">
        <v>2.1739130434782601E-2</v>
      </c>
      <c r="E4748">
        <v>28</v>
      </c>
      <c r="F4748">
        <v>1</v>
      </c>
      <c r="G4748">
        <v>16</v>
      </c>
      <c r="H4748">
        <v>1.60869565217391</v>
      </c>
      <c r="I4748">
        <v>1.02173913043478</v>
      </c>
      <c r="J4748">
        <v>1.34782608695652</v>
      </c>
      <c r="K4748">
        <v>0.65854332587995801</v>
      </c>
      <c r="L4748">
        <v>530</v>
      </c>
      <c r="M4748">
        <v>33</v>
      </c>
      <c r="N4748">
        <v>63</v>
      </c>
      <c r="O4748">
        <v>0.84664536741214003</v>
      </c>
      <c r="P4748">
        <v>5.2715654952076599E-2</v>
      </c>
      <c r="Q4748">
        <v>0.100638977635782</v>
      </c>
      <c r="R4748">
        <v>13325</v>
      </c>
      <c r="S4748">
        <v>12887</v>
      </c>
      <c r="T4748">
        <v>7524</v>
      </c>
      <c r="U4748">
        <v>6067</v>
      </c>
      <c r="V4748" t="str">
        <f>VLOOKUP($A4748,List2,1,FALSE)</f>
        <v>GCF_000843605.1_ViralProj14379.fna</v>
      </c>
      <c r="W4748">
        <f>VLOOKUP($A4748,List2,2,FALSE)</f>
        <v>1</v>
      </c>
      <c r="X4748">
        <f>VLOOKUP($A4748,List2,3,FALSE)</f>
        <v>0.65195558384609897</v>
      </c>
      <c r="Y4748">
        <f>VLOOKUP($A4748,List2,4,FALSE)</f>
        <v>134</v>
      </c>
      <c r="Z4748">
        <f>VLOOKUP($A4748,List2,5,FALSE)</f>
        <v>465</v>
      </c>
      <c r="AA4748">
        <f>VLOOKUP($A4748,List2,6,FALSE)</f>
        <v>86</v>
      </c>
      <c r="AB4748">
        <f>VLOOKUP($A4748,List2,7,FALSE)</f>
        <v>14034</v>
      </c>
      <c r="AC4748">
        <f>VLOOKUP($A4748,List2,8,FALSE)</f>
        <v>13620</v>
      </c>
      <c r="AD4748">
        <f>VLOOKUP($A4748,List2,9,FALSE)</f>
        <v>7447</v>
      </c>
      <c r="AE4748">
        <f>VLOOKUP($A4748,List2,10,FALSE)</f>
        <v>7316</v>
      </c>
    </row>
    <row r="4749" spans="1:31" x14ac:dyDescent="0.3">
      <c r="A4749" t="s">
        <v>4748</v>
      </c>
      <c r="B4749">
        <v>4</v>
      </c>
      <c r="C4749">
        <v>1</v>
      </c>
      <c r="D4749">
        <v>0.25</v>
      </c>
      <c r="E4749">
        <v>0</v>
      </c>
      <c r="F4749">
        <v>1</v>
      </c>
      <c r="G4749">
        <v>2</v>
      </c>
      <c r="H4749">
        <v>1</v>
      </c>
      <c r="I4749">
        <v>1.25</v>
      </c>
      <c r="J4749">
        <v>1.5</v>
      </c>
      <c r="K4749">
        <v>0.46252557188023002</v>
      </c>
      <c r="L4749">
        <v>249</v>
      </c>
      <c r="M4749">
        <v>146</v>
      </c>
      <c r="N4749">
        <v>106</v>
      </c>
      <c r="O4749">
        <v>0.49700598802395202</v>
      </c>
      <c r="P4749">
        <v>0.29141716566866199</v>
      </c>
      <c r="Q4749">
        <v>0.21157684630738499</v>
      </c>
      <c r="R4749">
        <v>2672</v>
      </c>
      <c r="S4749">
        <v>2302</v>
      </c>
      <c r="T4749">
        <v>3130</v>
      </c>
      <c r="U4749">
        <v>2650</v>
      </c>
      <c r="V4749" t="str">
        <f>VLOOKUP($A4749,List2,1,FALSE)</f>
        <v>GCF_000908395.1_ViralMultiSegProj203651.fna</v>
      </c>
      <c r="W4749">
        <f>VLOOKUP($A4749,List2,2,FALSE)</f>
        <v>3</v>
      </c>
      <c r="X4749">
        <f>VLOOKUP($A4749,List2,3,FALSE)</f>
        <v>0.46329837940896001</v>
      </c>
      <c r="Y4749">
        <f>VLOOKUP($A4749,List2,4,FALSE)</f>
        <v>164</v>
      </c>
      <c r="Z4749">
        <f>VLOOKUP($A4749,List2,5,FALSE)</f>
        <v>246</v>
      </c>
      <c r="AA4749">
        <f>VLOOKUP($A4749,List2,6,FALSE)</f>
        <v>120</v>
      </c>
      <c r="AB4749">
        <f>VLOOKUP($A4749,List2,7,FALSE)</f>
        <v>2867</v>
      </c>
      <c r="AC4749">
        <f>VLOOKUP($A4749,List2,8,FALSE)</f>
        <v>2479</v>
      </c>
      <c r="AD4749">
        <f>VLOOKUP($A4749,List2,9,FALSE)</f>
        <v>3372</v>
      </c>
      <c r="AE4749">
        <f>VLOOKUP($A4749,List2,10,FALSE)</f>
        <v>2821</v>
      </c>
    </row>
    <row r="4750" spans="1:31" x14ac:dyDescent="0.3">
      <c r="A4750" t="s">
        <v>4749</v>
      </c>
      <c r="B4750">
        <v>2</v>
      </c>
      <c r="C4750">
        <v>1</v>
      </c>
      <c r="D4750">
        <v>0.5</v>
      </c>
      <c r="E4750">
        <v>0</v>
      </c>
      <c r="F4750">
        <v>0</v>
      </c>
      <c r="G4750">
        <v>1</v>
      </c>
      <c r="H4750">
        <v>1</v>
      </c>
      <c r="I4750">
        <v>1</v>
      </c>
      <c r="J4750">
        <v>1.5</v>
      </c>
      <c r="K4750">
        <v>0.45300113250283103</v>
      </c>
      <c r="L4750">
        <v>31</v>
      </c>
      <c r="M4750">
        <v>17</v>
      </c>
      <c r="N4750">
        <v>25</v>
      </c>
      <c r="O4750">
        <v>0.42465753424657499</v>
      </c>
      <c r="P4750">
        <v>0.232876712328767</v>
      </c>
      <c r="Q4750">
        <v>0.34246575342465702</v>
      </c>
      <c r="R4750">
        <v>426</v>
      </c>
      <c r="S4750">
        <v>374</v>
      </c>
      <c r="T4750">
        <v>508</v>
      </c>
      <c r="U4750">
        <v>458</v>
      </c>
      <c r="V4750" t="str">
        <f>VLOOKUP($A4750,List2,1,FALSE)</f>
        <v>GCF_000908375.1_ViralProj202891.fna</v>
      </c>
      <c r="W4750">
        <f>VLOOKUP($A4750,List2,2,FALSE)</f>
        <v>1</v>
      </c>
      <c r="X4750">
        <f>VLOOKUP($A4750,List2,3,FALSE)</f>
        <v>0.44015748031495999</v>
      </c>
      <c r="Y4750">
        <f>VLOOKUP($A4750,List2,4,FALSE)</f>
        <v>30</v>
      </c>
      <c r="Z4750">
        <f>VLOOKUP($A4750,List2,5,FALSE)</f>
        <v>54</v>
      </c>
      <c r="AA4750">
        <f>VLOOKUP($A4750,List2,6,FALSE)</f>
        <v>37</v>
      </c>
      <c r="AB4750">
        <f>VLOOKUP($A4750,List2,7,FALSE)</f>
        <v>605</v>
      </c>
      <c r="AC4750">
        <f>VLOOKUP($A4750,List2,8,FALSE)</f>
        <v>513</v>
      </c>
      <c r="AD4750">
        <f>VLOOKUP($A4750,List2,9,FALSE)</f>
        <v>642</v>
      </c>
      <c r="AE4750">
        <f>VLOOKUP($A4750,List2,10,FALSE)</f>
        <v>780</v>
      </c>
    </row>
    <row r="4751" spans="1:31" x14ac:dyDescent="0.3">
      <c r="A4751" t="s">
        <v>4750</v>
      </c>
      <c r="B4751">
        <v>2</v>
      </c>
      <c r="C4751">
        <v>1</v>
      </c>
      <c r="D4751">
        <v>0.5</v>
      </c>
      <c r="E4751">
        <v>1</v>
      </c>
      <c r="F4751">
        <v>0</v>
      </c>
      <c r="G4751">
        <v>0</v>
      </c>
      <c r="H4751">
        <v>1.5</v>
      </c>
      <c r="I4751">
        <v>1</v>
      </c>
      <c r="J4751">
        <v>1</v>
      </c>
      <c r="K4751">
        <v>0.47261904761904699</v>
      </c>
      <c r="L4751">
        <v>29</v>
      </c>
      <c r="M4751">
        <v>7</v>
      </c>
      <c r="N4751">
        <v>27</v>
      </c>
      <c r="O4751">
        <v>0.46031746031746001</v>
      </c>
      <c r="P4751">
        <v>0.11111111111111099</v>
      </c>
      <c r="Q4751">
        <v>0.42857142857142799</v>
      </c>
      <c r="R4751">
        <v>397</v>
      </c>
      <c r="S4751">
        <v>397</v>
      </c>
      <c r="T4751">
        <v>488</v>
      </c>
      <c r="U4751">
        <v>398</v>
      </c>
      <c r="V4751" t="str">
        <f>VLOOKUP($A4751,List2,1,FALSE)</f>
        <v>GCF_000908355.1_ViralProj202887.fna</v>
      </c>
      <c r="W4751">
        <f>VLOOKUP($A4751,List2,2,FALSE)</f>
        <v>1</v>
      </c>
      <c r="X4751">
        <f>VLOOKUP($A4751,List2,3,FALSE)</f>
        <v>0.473596442468037</v>
      </c>
      <c r="Y4751">
        <f>VLOOKUP($A4751,List2,4,FALSE)</f>
        <v>15</v>
      </c>
      <c r="Z4751">
        <f>VLOOKUP($A4751,List2,5,FALSE)</f>
        <v>39</v>
      </c>
      <c r="AA4751">
        <f>VLOOKUP($A4751,List2,6,FALSE)</f>
        <v>28</v>
      </c>
      <c r="AB4751">
        <f>VLOOKUP($A4751,List2,7,FALSE)</f>
        <v>474</v>
      </c>
      <c r="AC4751">
        <f>VLOOKUP($A4751,List2,8,FALSE)</f>
        <v>378</v>
      </c>
      <c r="AD4751">
        <f>VLOOKUP($A4751,List2,9,FALSE)</f>
        <v>458</v>
      </c>
      <c r="AE4751">
        <f>VLOOKUP($A4751,List2,10,FALSE)</f>
        <v>489</v>
      </c>
    </row>
    <row r="4752" spans="1:31" x14ac:dyDescent="0.3">
      <c r="A4752" t="s">
        <v>4751</v>
      </c>
      <c r="B4752">
        <v>2</v>
      </c>
      <c r="C4752">
        <v>1</v>
      </c>
      <c r="D4752">
        <v>0.5</v>
      </c>
      <c r="E4752">
        <v>0</v>
      </c>
      <c r="F4752">
        <v>1</v>
      </c>
      <c r="G4752">
        <v>0</v>
      </c>
      <c r="H4752">
        <v>1</v>
      </c>
      <c r="I4752">
        <v>1.5</v>
      </c>
      <c r="J4752">
        <v>1</v>
      </c>
      <c r="K4752">
        <v>0.41145139813581799</v>
      </c>
      <c r="L4752">
        <v>204</v>
      </c>
      <c r="M4752">
        <v>63</v>
      </c>
      <c r="N4752">
        <v>135</v>
      </c>
      <c r="O4752">
        <v>0.50746268656716398</v>
      </c>
      <c r="P4752">
        <v>0.15671641791044699</v>
      </c>
      <c r="Q4752">
        <v>0.33582089552238797</v>
      </c>
      <c r="R4752">
        <v>1369</v>
      </c>
      <c r="S4752">
        <v>1412</v>
      </c>
      <c r="T4752">
        <v>1739</v>
      </c>
      <c r="U4752">
        <v>2239</v>
      </c>
      <c r="V4752" t="str">
        <f>VLOOKUP($A4752,List2,1,FALSE)</f>
        <v>GCF_000908335.1_ViralProj201444.fna</v>
      </c>
      <c r="W4752">
        <f>VLOOKUP($A4752,List2,2,FALSE)</f>
        <v>1</v>
      </c>
      <c r="X4752">
        <f>VLOOKUP($A4752,List2,3,FALSE)</f>
        <v>0.416002731618483</v>
      </c>
      <c r="Y4752">
        <f>VLOOKUP($A4752,List2,4,FALSE)</f>
        <v>93</v>
      </c>
      <c r="Z4752">
        <f>VLOOKUP($A4752,List2,5,FALSE)</f>
        <v>232</v>
      </c>
      <c r="AA4752">
        <f>VLOOKUP($A4752,List2,6,FALSE)</f>
        <v>175</v>
      </c>
      <c r="AB4752">
        <f>VLOOKUP($A4752,List2,7,FALSE)</f>
        <v>1794</v>
      </c>
      <c r="AC4752">
        <f>VLOOKUP($A4752,List2,8,FALSE)</f>
        <v>1861</v>
      </c>
      <c r="AD4752">
        <f>VLOOKUP($A4752,List2,9,FALSE)</f>
        <v>2272</v>
      </c>
      <c r="AE4752">
        <f>VLOOKUP($A4752,List2,10,FALSE)</f>
        <v>2859</v>
      </c>
    </row>
    <row r="4753" spans="1:31" x14ac:dyDescent="0.3">
      <c r="A4753" t="s">
        <v>4752</v>
      </c>
      <c r="B4753">
        <v>2</v>
      </c>
      <c r="C4753">
        <v>1</v>
      </c>
      <c r="D4753">
        <v>0.5</v>
      </c>
      <c r="E4753">
        <v>1</v>
      </c>
      <c r="F4753">
        <v>0</v>
      </c>
      <c r="G4753">
        <v>0</v>
      </c>
      <c r="H4753">
        <v>1.5</v>
      </c>
      <c r="I4753">
        <v>1</v>
      </c>
      <c r="J4753">
        <v>1</v>
      </c>
      <c r="K4753">
        <v>0.43352872215709198</v>
      </c>
      <c r="L4753">
        <v>124</v>
      </c>
      <c r="M4753">
        <v>24</v>
      </c>
      <c r="N4753">
        <v>45</v>
      </c>
      <c r="O4753">
        <v>0.64248704663212397</v>
      </c>
      <c r="P4753">
        <v>0.124352331606217</v>
      </c>
      <c r="Q4753">
        <v>0.233160621761658</v>
      </c>
      <c r="R4753">
        <v>680</v>
      </c>
      <c r="S4753">
        <v>1169</v>
      </c>
      <c r="T4753">
        <v>1124</v>
      </c>
      <c r="U4753">
        <v>1292</v>
      </c>
      <c r="V4753" t="str">
        <f>VLOOKUP($A4753,List2,1,FALSE)</f>
        <v>GCF_000908315.1_ViralMultiSegProj198774.fna</v>
      </c>
      <c r="W4753">
        <f>VLOOKUP($A4753,List2,2,FALSE)</f>
        <v>2</v>
      </c>
      <c r="X4753">
        <f>VLOOKUP($A4753,List2,3,FALSE)</f>
        <v>0.41738040526425702</v>
      </c>
      <c r="Y4753">
        <f>VLOOKUP($A4753,List2,4,FALSE)</f>
        <v>24</v>
      </c>
      <c r="Z4753">
        <f>VLOOKUP($A4753,List2,5,FALSE)</f>
        <v>120</v>
      </c>
      <c r="AA4753">
        <f>VLOOKUP($A4753,List2,6,FALSE)</f>
        <v>69</v>
      </c>
      <c r="AB4753">
        <f>VLOOKUP($A4753,List2,7,FALSE)</f>
        <v>730</v>
      </c>
      <c r="AC4753">
        <f>VLOOKUP($A4753,List2,8,FALSE)</f>
        <v>1268</v>
      </c>
      <c r="AD4753">
        <f>VLOOKUP($A4753,List2,9,FALSE)</f>
        <v>1337</v>
      </c>
      <c r="AE4753">
        <f>VLOOKUP($A4753,List2,10,FALSE)</f>
        <v>1452</v>
      </c>
    </row>
    <row r="4754" spans="1:31" x14ac:dyDescent="0.3">
      <c r="A4754" t="s">
        <v>4753</v>
      </c>
      <c r="B4754">
        <v>4</v>
      </c>
      <c r="C4754">
        <v>1</v>
      </c>
      <c r="D4754">
        <v>0.25</v>
      </c>
      <c r="E4754">
        <v>0</v>
      </c>
      <c r="F4754">
        <v>1</v>
      </c>
      <c r="G4754">
        <v>2</v>
      </c>
      <c r="H4754">
        <v>1</v>
      </c>
      <c r="I4754">
        <v>1.25</v>
      </c>
      <c r="J4754">
        <v>1.5</v>
      </c>
      <c r="K4754">
        <v>0.44596443228454102</v>
      </c>
      <c r="L4754">
        <v>35</v>
      </c>
      <c r="M4754">
        <v>20</v>
      </c>
      <c r="N4754">
        <v>42</v>
      </c>
      <c r="O4754">
        <v>0.36082474226804101</v>
      </c>
      <c r="P4754">
        <v>0.20618556701030899</v>
      </c>
      <c r="Q4754">
        <v>0.432989690721649</v>
      </c>
      <c r="R4754">
        <v>659</v>
      </c>
      <c r="S4754">
        <v>645</v>
      </c>
      <c r="T4754">
        <v>798</v>
      </c>
      <c r="U4754">
        <v>822</v>
      </c>
      <c r="V4754" t="str">
        <f>VLOOKUP($A4754,List2,1,FALSE)</f>
        <v>GCF_000908295.1_ViralProj198480.fna</v>
      </c>
      <c r="W4754">
        <f>VLOOKUP($A4754,List2,2,FALSE)</f>
        <v>1</v>
      </c>
      <c r="X4754">
        <f>VLOOKUP($A4754,List2,3,FALSE)</f>
        <v>0.44325396825396801</v>
      </c>
      <c r="Y4754">
        <f>VLOOKUP($A4754,List2,4,FALSE)</f>
        <v>25</v>
      </c>
      <c r="Z4754">
        <f>VLOOKUP($A4754,List2,5,FALSE)</f>
        <v>54</v>
      </c>
      <c r="AA4754">
        <f>VLOOKUP($A4754,List2,6,FALSE)</f>
        <v>43</v>
      </c>
      <c r="AB4754">
        <f>VLOOKUP($A4754,List2,7,FALSE)</f>
        <v>640</v>
      </c>
      <c r="AC4754">
        <f>VLOOKUP($A4754,List2,8,FALSE)</f>
        <v>477</v>
      </c>
      <c r="AD4754">
        <f>VLOOKUP($A4754,List2,9,FALSE)</f>
        <v>534</v>
      </c>
      <c r="AE4754">
        <f>VLOOKUP($A4754,List2,10,FALSE)</f>
        <v>869</v>
      </c>
    </row>
    <row r="4755" spans="1:31" x14ac:dyDescent="0.3">
      <c r="A4755" t="s">
        <v>4754</v>
      </c>
      <c r="B4755">
        <v>212</v>
      </c>
      <c r="C4755">
        <v>9</v>
      </c>
      <c r="D4755">
        <v>4.2452830188679201E-2</v>
      </c>
      <c r="E4755">
        <v>81</v>
      </c>
      <c r="F4755">
        <v>24</v>
      </c>
      <c r="G4755">
        <v>98</v>
      </c>
      <c r="H4755">
        <v>1.3970588235294099</v>
      </c>
      <c r="I4755">
        <v>1.1176470588235199</v>
      </c>
      <c r="J4755">
        <v>1.4803921568627401</v>
      </c>
      <c r="K4755">
        <v>0.40626833791047501</v>
      </c>
      <c r="L4755">
        <v>4250</v>
      </c>
      <c r="M4755">
        <v>1840</v>
      </c>
      <c r="N4755">
        <v>3257</v>
      </c>
      <c r="O4755">
        <v>0.45469134481651802</v>
      </c>
      <c r="P4755">
        <v>0.196854605755857</v>
      </c>
      <c r="Q4755">
        <v>0.34845404942762298</v>
      </c>
      <c r="R4755">
        <v>36817</v>
      </c>
      <c r="S4755">
        <v>32416</v>
      </c>
      <c r="T4755">
        <v>53124</v>
      </c>
      <c r="U4755">
        <v>48055</v>
      </c>
      <c r="V4755" t="str">
        <f>VLOOKUP($A4755,List2,1,FALSE)</f>
        <v>GCF_000908275.1_ViralProj198436.fna</v>
      </c>
      <c r="W4755">
        <f>VLOOKUP($A4755,List2,2,FALSE)</f>
        <v>1</v>
      </c>
      <c r="X4755">
        <f>VLOOKUP($A4755,List2,3,FALSE)</f>
        <v>0.40195132411279</v>
      </c>
      <c r="Y4755">
        <f>VLOOKUP($A4755,List2,4,FALSE)</f>
        <v>3097</v>
      </c>
      <c r="Z4755">
        <f>VLOOKUP($A4755,List2,5,FALSE)</f>
        <v>3476</v>
      </c>
      <c r="AA4755">
        <f>VLOOKUP($A4755,List2,6,FALSE)</f>
        <v>3496</v>
      </c>
      <c r="AB4755">
        <f>VLOOKUP($A4755,List2,7,FALSE)</f>
        <v>33516</v>
      </c>
      <c r="AC4755">
        <f>VLOOKUP($A4755,List2,8,FALSE)</f>
        <v>37715</v>
      </c>
      <c r="AD4755">
        <f>VLOOKUP($A4755,List2,9,FALSE)</f>
        <v>50359</v>
      </c>
      <c r="AE4755">
        <f>VLOOKUP($A4755,List2,10,FALSE)</f>
        <v>55623</v>
      </c>
    </row>
    <row r="4756" spans="1:31" x14ac:dyDescent="0.3">
      <c r="A4756" t="s">
        <v>4755</v>
      </c>
      <c r="B4756">
        <v>76</v>
      </c>
      <c r="C4756">
        <v>4</v>
      </c>
      <c r="D4756">
        <v>5.2631578947368397E-2</v>
      </c>
      <c r="E4756">
        <v>7</v>
      </c>
      <c r="F4756">
        <v>17</v>
      </c>
      <c r="G4756">
        <v>48</v>
      </c>
      <c r="H4756">
        <v>1.0958904109589001</v>
      </c>
      <c r="I4756">
        <v>1.2328767123287601</v>
      </c>
      <c r="J4756">
        <v>1.65753424657534</v>
      </c>
      <c r="K4756">
        <v>0.39391801439994201</v>
      </c>
      <c r="L4756">
        <v>1594</v>
      </c>
      <c r="M4756">
        <v>665</v>
      </c>
      <c r="N4756">
        <v>1568</v>
      </c>
      <c r="O4756">
        <v>0.41651424091978001</v>
      </c>
      <c r="P4756">
        <v>0.17376535145022201</v>
      </c>
      <c r="Q4756">
        <v>0.40972040762999701</v>
      </c>
      <c r="R4756">
        <v>12236</v>
      </c>
      <c r="S4756">
        <v>9539</v>
      </c>
      <c r="T4756">
        <v>18505</v>
      </c>
      <c r="U4756">
        <v>14998</v>
      </c>
      <c r="V4756" t="str">
        <f>VLOOKUP($A4756,List2,1,FALSE)</f>
        <v>GCF_000908255.1_ViralProj198432.fna</v>
      </c>
      <c r="W4756">
        <f>VLOOKUP($A4756,List2,2,FALSE)</f>
        <v>1</v>
      </c>
      <c r="X4756">
        <f>VLOOKUP($A4756,List2,3,FALSE)</f>
        <v>0.38956485515421801</v>
      </c>
      <c r="Y4756">
        <f>VLOOKUP($A4756,List2,4,FALSE)</f>
        <v>823</v>
      </c>
      <c r="Z4756">
        <f>VLOOKUP($A4756,List2,5,FALSE)</f>
        <v>1092</v>
      </c>
      <c r="AA4756">
        <f>VLOOKUP($A4756,List2,6,FALSE)</f>
        <v>1530</v>
      </c>
      <c r="AB4756">
        <f>VLOOKUP($A4756,List2,7,FALSE)</f>
        <v>9919</v>
      </c>
      <c r="AC4756">
        <f>VLOOKUP($A4756,List2,8,FALSE)</f>
        <v>12525</v>
      </c>
      <c r="AD4756">
        <f>VLOOKUP($A4756,List2,9,FALSE)</f>
        <v>15947</v>
      </c>
      <c r="AE4756">
        <f>VLOOKUP($A4756,List2,10,FALSE)</f>
        <v>19222</v>
      </c>
    </row>
    <row r="4757" spans="1:31" x14ac:dyDescent="0.3">
      <c r="A4757" t="s">
        <v>4756</v>
      </c>
      <c r="B4757">
        <v>49</v>
      </c>
      <c r="C4757">
        <v>1</v>
      </c>
      <c r="D4757">
        <v>2.04081632653061E-2</v>
      </c>
      <c r="E4757">
        <v>30</v>
      </c>
      <c r="F4757">
        <v>5</v>
      </c>
      <c r="G4757">
        <v>13</v>
      </c>
      <c r="H4757">
        <v>1.6122448979591799</v>
      </c>
      <c r="I4757">
        <v>1.1020408163265301</v>
      </c>
      <c r="J4757">
        <v>1.2653061224489699</v>
      </c>
      <c r="K4757">
        <v>0.67935107655502303</v>
      </c>
      <c r="L4757">
        <v>235</v>
      </c>
      <c r="M4757">
        <v>28</v>
      </c>
      <c r="N4757">
        <v>44</v>
      </c>
      <c r="O4757">
        <v>0.76547231270358296</v>
      </c>
      <c r="P4757">
        <v>9.1205211726384294E-2</v>
      </c>
      <c r="Q4757">
        <v>0.143322475570032</v>
      </c>
      <c r="R4757">
        <v>9358</v>
      </c>
      <c r="S4757">
        <v>8816</v>
      </c>
      <c r="T4757">
        <v>5086</v>
      </c>
      <c r="U4757">
        <v>3492</v>
      </c>
      <c r="V4757" t="str">
        <f>VLOOKUP($A4757,List2,1,FALSE)</f>
        <v>GCF_000908235.1_ViralProj196975.fna</v>
      </c>
      <c r="W4757">
        <f>VLOOKUP($A4757,List2,2,FALSE)</f>
        <v>1</v>
      </c>
      <c r="X4757">
        <f>VLOOKUP($A4757,List2,3,FALSE)</f>
        <v>0.67641506073451296</v>
      </c>
      <c r="Y4757">
        <f>VLOOKUP($A4757,List2,4,FALSE)</f>
        <v>95</v>
      </c>
      <c r="Z4757">
        <f>VLOOKUP($A4757,List2,5,FALSE)</f>
        <v>177</v>
      </c>
      <c r="AA4757">
        <f>VLOOKUP($A4757,List2,6,FALSE)</f>
        <v>49</v>
      </c>
      <c r="AB4757">
        <f>VLOOKUP($A4757,List2,7,FALSE)</f>
        <v>9415</v>
      </c>
      <c r="AC4757">
        <f>VLOOKUP($A4757,List2,8,FALSE)</f>
        <v>9574</v>
      </c>
      <c r="AD4757">
        <f>VLOOKUP($A4757,List2,9,FALSE)</f>
        <v>4636</v>
      </c>
      <c r="AE4757">
        <f>VLOOKUP($A4757,List2,10,FALSE)</f>
        <v>4448</v>
      </c>
    </row>
    <row r="4758" spans="1:31" x14ac:dyDescent="0.3">
      <c r="A4758" t="s">
        <v>4757</v>
      </c>
      <c r="B4758">
        <v>7</v>
      </c>
      <c r="C4758">
        <v>1</v>
      </c>
      <c r="D4758">
        <v>0.14285714285714199</v>
      </c>
      <c r="E4758">
        <v>0</v>
      </c>
      <c r="F4758">
        <v>3</v>
      </c>
      <c r="G4758">
        <v>3</v>
      </c>
      <c r="H4758">
        <v>1</v>
      </c>
      <c r="I4758">
        <v>1.4285714285714199</v>
      </c>
      <c r="J4758">
        <v>1.4285714285714199</v>
      </c>
      <c r="K4758">
        <v>0.29590654566518598</v>
      </c>
      <c r="L4758">
        <v>197</v>
      </c>
      <c r="M4758">
        <v>195</v>
      </c>
      <c r="N4758">
        <v>441</v>
      </c>
      <c r="O4758">
        <v>0.23649459783913501</v>
      </c>
      <c r="P4758">
        <v>0.23409363745498199</v>
      </c>
      <c r="Q4758">
        <v>0.52941176470588203</v>
      </c>
      <c r="R4758">
        <v>1739</v>
      </c>
      <c r="S4758">
        <v>1326</v>
      </c>
      <c r="T4758">
        <v>3830</v>
      </c>
      <c r="U4758">
        <v>3463</v>
      </c>
      <c r="V4758" t="str">
        <f>VLOOKUP($A4758,List2,1,FALSE)</f>
        <v>GCF_000908215.1_ViralMultiSegProj196762.fna</v>
      </c>
      <c r="W4758">
        <f>VLOOKUP($A4758,List2,2,FALSE)</f>
        <v>2</v>
      </c>
      <c r="X4758">
        <f>VLOOKUP($A4758,List2,3,FALSE)</f>
        <v>0.29975332219304501</v>
      </c>
      <c r="Y4758">
        <f>VLOOKUP($A4758,List2,4,FALSE)</f>
        <v>239</v>
      </c>
      <c r="Z4758">
        <f>VLOOKUP($A4758,List2,5,FALSE)</f>
        <v>178</v>
      </c>
      <c r="AA4758">
        <f>VLOOKUP($A4758,List2,6,FALSE)</f>
        <v>515</v>
      </c>
      <c r="AB4758">
        <f>VLOOKUP($A4758,List2,7,FALSE)</f>
        <v>1937</v>
      </c>
      <c r="AC4758">
        <f>VLOOKUP($A4758,List2,8,FALSE)</f>
        <v>1830</v>
      </c>
      <c r="AD4758">
        <f>VLOOKUP($A4758,List2,9,FALSE)</f>
        <v>4526</v>
      </c>
      <c r="AE4758">
        <f>VLOOKUP($A4758,List2,10,FALSE)</f>
        <v>4274</v>
      </c>
    </row>
    <row r="4759" spans="1:31" x14ac:dyDescent="0.3">
      <c r="A4759" t="s">
        <v>4758</v>
      </c>
      <c r="B4759">
        <v>61</v>
      </c>
      <c r="C4759">
        <v>3</v>
      </c>
      <c r="D4759">
        <v>4.9180327868852403E-2</v>
      </c>
      <c r="E4759">
        <v>7</v>
      </c>
      <c r="F4759">
        <v>15</v>
      </c>
      <c r="G4759">
        <v>36</v>
      </c>
      <c r="H4759">
        <v>1.1186440677966101</v>
      </c>
      <c r="I4759">
        <v>1.2542372881355901</v>
      </c>
      <c r="J4759">
        <v>1.6101694915254201</v>
      </c>
      <c r="K4759">
        <v>0.33645173795063898</v>
      </c>
      <c r="L4759">
        <v>895</v>
      </c>
      <c r="M4759">
        <v>631</v>
      </c>
      <c r="N4759">
        <v>1294</v>
      </c>
      <c r="O4759">
        <v>0.31737588652482202</v>
      </c>
      <c r="P4759">
        <v>0.223758865248226</v>
      </c>
      <c r="Q4759">
        <v>0.45886524822695002</v>
      </c>
      <c r="R4759">
        <v>7541</v>
      </c>
      <c r="S4759">
        <v>5478</v>
      </c>
      <c r="T4759">
        <v>15091</v>
      </c>
      <c r="U4759">
        <v>10585</v>
      </c>
      <c r="V4759" t="str">
        <f>VLOOKUP($A4759,List2,1,FALSE)</f>
        <v>GCF_000837385.1_ViralProj14137.fna</v>
      </c>
      <c r="W4759">
        <f>VLOOKUP($A4759,List2,2,FALSE)</f>
        <v>1</v>
      </c>
      <c r="X4759">
        <f>VLOOKUP($A4759,List2,3,FALSE)</f>
        <v>0.33313152011922498</v>
      </c>
      <c r="Y4759">
        <f>VLOOKUP($A4759,List2,4,FALSE)</f>
        <v>687</v>
      </c>
      <c r="Z4759">
        <f>VLOOKUP($A4759,List2,5,FALSE)</f>
        <v>908</v>
      </c>
      <c r="AA4759">
        <f>VLOOKUP($A4759,List2,6,FALSE)</f>
        <v>1423</v>
      </c>
      <c r="AB4759">
        <f>VLOOKUP($A4759,List2,7,FALSE)</f>
        <v>8204</v>
      </c>
      <c r="AC4759">
        <f>VLOOKUP($A4759,List2,8,FALSE)</f>
        <v>6102</v>
      </c>
      <c r="AD4759">
        <f>VLOOKUP($A4759,List2,9,FALSE)</f>
        <v>16197</v>
      </c>
      <c r="AE4759">
        <f>VLOOKUP($A4759,List2,10,FALSE)</f>
        <v>12441</v>
      </c>
    </row>
    <row r="4760" spans="1:31" x14ac:dyDescent="0.3">
      <c r="A4760" t="s">
        <v>4759</v>
      </c>
      <c r="B4760">
        <v>48</v>
      </c>
      <c r="C4760">
        <v>4</v>
      </c>
      <c r="D4760">
        <v>8.3333333333333301E-2</v>
      </c>
      <c r="E4760">
        <v>13</v>
      </c>
      <c r="F4760">
        <v>13</v>
      </c>
      <c r="G4760">
        <v>18</v>
      </c>
      <c r="H4760">
        <v>1.2888888888888801</v>
      </c>
      <c r="I4760">
        <v>1.2888888888888801</v>
      </c>
      <c r="J4760">
        <v>1.4</v>
      </c>
      <c r="K4760">
        <v>0.49048327719902801</v>
      </c>
      <c r="L4760">
        <v>516</v>
      </c>
      <c r="M4760">
        <v>420</v>
      </c>
      <c r="N4760">
        <v>473</v>
      </c>
      <c r="O4760">
        <v>0.366217175301632</v>
      </c>
      <c r="P4760">
        <v>0.29808374733853799</v>
      </c>
      <c r="Q4760">
        <v>0.33569907735982901</v>
      </c>
      <c r="R4760">
        <v>7172</v>
      </c>
      <c r="S4760">
        <v>5352</v>
      </c>
      <c r="T4760">
        <v>6045</v>
      </c>
      <c r="U4760">
        <v>6965</v>
      </c>
      <c r="V4760" t="str">
        <f>VLOOKUP($A4760,List2,1,FALSE)</f>
        <v>GCF_000843585.1_ViralProj14374.fna</v>
      </c>
      <c r="W4760">
        <f>VLOOKUP($A4760,List2,2,FALSE)</f>
        <v>1</v>
      </c>
      <c r="X4760">
        <f>VLOOKUP($A4760,List2,3,FALSE)</f>
        <v>0.48409981293897503</v>
      </c>
      <c r="Y4760">
        <f>VLOOKUP($A4760,List2,4,FALSE)</f>
        <v>445</v>
      </c>
      <c r="Z4760">
        <f>VLOOKUP($A4760,List2,5,FALSE)</f>
        <v>505</v>
      </c>
      <c r="AA4760">
        <f>VLOOKUP($A4760,List2,6,FALSE)</f>
        <v>524</v>
      </c>
      <c r="AB4760">
        <f>VLOOKUP($A4760,List2,7,FALSE)</f>
        <v>7755</v>
      </c>
      <c r="AC4760">
        <f>VLOOKUP($A4760,List2,8,FALSE)</f>
        <v>5961</v>
      </c>
      <c r="AD4760">
        <f>VLOOKUP($A4760,List2,9,FALSE)</f>
        <v>6485</v>
      </c>
      <c r="AE4760">
        <f>VLOOKUP($A4760,List2,10,FALSE)</f>
        <v>8132</v>
      </c>
    </row>
    <row r="4761" spans="1:31" x14ac:dyDescent="0.3">
      <c r="A4761" t="s">
        <v>4760</v>
      </c>
      <c r="B4761">
        <v>6</v>
      </c>
      <c r="C4761">
        <v>1</v>
      </c>
      <c r="D4761">
        <v>0.16666666666666599</v>
      </c>
      <c r="E4761">
        <v>2</v>
      </c>
      <c r="F4761">
        <v>0</v>
      </c>
      <c r="G4761">
        <v>3</v>
      </c>
      <c r="H4761">
        <v>1.3333333333333299</v>
      </c>
      <c r="I4761">
        <v>1</v>
      </c>
      <c r="J4761">
        <v>1.5</v>
      </c>
      <c r="K4761">
        <v>0.38313918757467103</v>
      </c>
      <c r="L4761">
        <v>484</v>
      </c>
      <c r="M4761">
        <v>284</v>
      </c>
      <c r="N4761">
        <v>631</v>
      </c>
      <c r="O4761">
        <v>0.34596140100071399</v>
      </c>
      <c r="P4761">
        <v>0.203002144388849</v>
      </c>
      <c r="Q4761">
        <v>0.45103645461043601</v>
      </c>
      <c r="R4761">
        <v>3812</v>
      </c>
      <c r="S4761">
        <v>6450</v>
      </c>
      <c r="T4761">
        <v>9060</v>
      </c>
      <c r="U4761">
        <v>7462</v>
      </c>
      <c r="V4761" t="str">
        <f>VLOOKUP($A4761,List2,1,FALSE)</f>
        <v>GCF_000908195.1_ViralProj196419.fna</v>
      </c>
      <c r="W4761">
        <f>VLOOKUP($A4761,List2,2,FALSE)</f>
        <v>1</v>
      </c>
      <c r="X4761">
        <f>VLOOKUP($A4761,List2,3,FALSE)</f>
        <v>0.377959061108052</v>
      </c>
      <c r="Y4761">
        <f>VLOOKUP($A4761,List2,4,FALSE)</f>
        <v>216</v>
      </c>
      <c r="Z4761">
        <f>VLOOKUP($A4761,List2,5,FALSE)</f>
        <v>343</v>
      </c>
      <c r="AA4761">
        <f>VLOOKUP($A4761,List2,6,FALSE)</f>
        <v>470</v>
      </c>
      <c r="AB4761">
        <f>VLOOKUP($A4761,List2,7,FALSE)</f>
        <v>2809</v>
      </c>
      <c r="AC4761">
        <f>VLOOKUP($A4761,List2,8,FALSE)</f>
        <v>4743</v>
      </c>
      <c r="AD4761">
        <f>VLOOKUP($A4761,List2,9,FALSE)</f>
        <v>6843</v>
      </c>
      <c r="AE4761">
        <f>VLOOKUP($A4761,List2,10,FALSE)</f>
        <v>5586</v>
      </c>
    </row>
    <row r="4762" spans="1:31" x14ac:dyDescent="0.3">
      <c r="A4762" t="s">
        <v>4761</v>
      </c>
      <c r="B4762">
        <v>5</v>
      </c>
      <c r="C4762">
        <v>1</v>
      </c>
      <c r="D4762">
        <v>0.2</v>
      </c>
      <c r="E4762">
        <v>1</v>
      </c>
      <c r="F4762">
        <v>1</v>
      </c>
      <c r="G4762">
        <v>2</v>
      </c>
      <c r="H4762">
        <v>1.2</v>
      </c>
      <c r="I4762">
        <v>1.2</v>
      </c>
      <c r="J4762">
        <v>1.4</v>
      </c>
      <c r="K4762">
        <v>0.456190686382697</v>
      </c>
      <c r="L4762">
        <v>70</v>
      </c>
      <c r="M4762">
        <v>65</v>
      </c>
      <c r="N4762">
        <v>79</v>
      </c>
      <c r="O4762">
        <v>0.32710280373831702</v>
      </c>
      <c r="P4762">
        <v>0.30373831775700899</v>
      </c>
      <c r="Q4762">
        <v>0.36915887850467199</v>
      </c>
      <c r="R4762">
        <v>1106</v>
      </c>
      <c r="S4762">
        <v>961</v>
      </c>
      <c r="T4762">
        <v>1386</v>
      </c>
      <c r="U4762">
        <v>1078</v>
      </c>
      <c r="V4762" t="str">
        <f>VLOOKUP($A4762,List2,1,FALSE)</f>
        <v>GCF_000908175.1_ViralProj214239.fna</v>
      </c>
      <c r="W4762">
        <f>VLOOKUP($A4762,List2,2,FALSE)</f>
        <v>1</v>
      </c>
      <c r="X4762">
        <f>VLOOKUP($A4762,List2,3,FALSE)</f>
        <v>0.45792962774094798</v>
      </c>
      <c r="Y4762">
        <f>VLOOKUP($A4762,List2,4,FALSE)</f>
        <v>54</v>
      </c>
      <c r="Z4762">
        <f>VLOOKUP($A4762,List2,5,FALSE)</f>
        <v>58</v>
      </c>
      <c r="AA4762">
        <f>VLOOKUP($A4762,List2,6,FALSE)</f>
        <v>67</v>
      </c>
      <c r="AB4762">
        <f>VLOOKUP($A4762,List2,7,FALSE)</f>
        <v>949</v>
      </c>
      <c r="AC4762">
        <f>VLOOKUP($A4762,List2,8,FALSE)</f>
        <v>847</v>
      </c>
      <c r="AD4762">
        <f>VLOOKUP($A4762,List2,9,FALSE)</f>
        <v>1187</v>
      </c>
      <c r="AE4762">
        <f>VLOOKUP($A4762,List2,10,FALSE)</f>
        <v>939</v>
      </c>
    </row>
    <row r="4763" spans="1:31" x14ac:dyDescent="0.3">
      <c r="A4763" t="s">
        <v>4762</v>
      </c>
      <c r="B4763">
        <v>2</v>
      </c>
      <c r="C4763">
        <v>1</v>
      </c>
      <c r="D4763">
        <v>0.5</v>
      </c>
      <c r="E4763">
        <v>0</v>
      </c>
      <c r="F4763">
        <v>0</v>
      </c>
      <c r="G4763">
        <v>1</v>
      </c>
      <c r="H4763">
        <v>1</v>
      </c>
      <c r="I4763">
        <v>1</v>
      </c>
      <c r="J4763">
        <v>1.5</v>
      </c>
      <c r="K4763">
        <v>0.46842878120411102</v>
      </c>
      <c r="L4763">
        <v>45</v>
      </c>
      <c r="M4763">
        <v>15</v>
      </c>
      <c r="N4763">
        <v>17</v>
      </c>
      <c r="O4763">
        <v>0.58441558441558406</v>
      </c>
      <c r="P4763">
        <v>0.19480519480519401</v>
      </c>
      <c r="Q4763">
        <v>0.22077922077921999</v>
      </c>
      <c r="R4763">
        <v>571</v>
      </c>
      <c r="S4763">
        <v>705</v>
      </c>
      <c r="T4763">
        <v>657</v>
      </c>
      <c r="U4763">
        <v>791</v>
      </c>
      <c r="V4763" t="str">
        <f>VLOOKUP($A4763,List2,1,FALSE)</f>
        <v>GCF_000908155.1_ViralMultiSegProj213142.fna</v>
      </c>
      <c r="W4763">
        <f>VLOOKUP($A4763,List2,2,FALSE)</f>
        <v>2</v>
      </c>
      <c r="X4763">
        <f>VLOOKUP($A4763,List2,3,FALSE)</f>
        <v>0.466731898238747</v>
      </c>
      <c r="Y4763">
        <f>VLOOKUP($A4763,List2,4,FALSE)</f>
        <v>19</v>
      </c>
      <c r="Z4763">
        <f>VLOOKUP($A4763,List2,5,FALSE)</f>
        <v>52</v>
      </c>
      <c r="AA4763">
        <f>VLOOKUP($A4763,List2,6,FALSE)</f>
        <v>23</v>
      </c>
      <c r="AB4763">
        <f>VLOOKUP($A4763,List2,7,FALSE)</f>
        <v>633</v>
      </c>
      <c r="AC4763">
        <f>VLOOKUP($A4763,List2,8,FALSE)</f>
        <v>798</v>
      </c>
      <c r="AD4763">
        <f>VLOOKUP($A4763,List2,9,FALSE)</f>
        <v>750</v>
      </c>
      <c r="AE4763">
        <f>VLOOKUP($A4763,List2,10,FALSE)</f>
        <v>885</v>
      </c>
    </row>
    <row r="4764" spans="1:31" x14ac:dyDescent="0.3">
      <c r="A4764" t="s">
        <v>4763</v>
      </c>
      <c r="B4764">
        <v>62</v>
      </c>
      <c r="C4764">
        <v>3</v>
      </c>
      <c r="D4764">
        <v>4.8387096774193498E-2</v>
      </c>
      <c r="E4764">
        <v>9</v>
      </c>
      <c r="F4764">
        <v>10</v>
      </c>
      <c r="G4764">
        <v>40</v>
      </c>
      <c r="H4764">
        <v>1.1499999999999999</v>
      </c>
      <c r="I4764">
        <v>1.1666666666666601</v>
      </c>
      <c r="J4764">
        <v>1.6666666666666601</v>
      </c>
      <c r="K4764">
        <v>0.356952342609833</v>
      </c>
      <c r="L4764">
        <v>893</v>
      </c>
      <c r="M4764">
        <v>631</v>
      </c>
      <c r="N4764">
        <v>1231</v>
      </c>
      <c r="O4764">
        <v>0.32413793103448202</v>
      </c>
      <c r="P4764">
        <v>0.22903811252268599</v>
      </c>
      <c r="Q4764">
        <v>0.44682395644283102</v>
      </c>
      <c r="R4764">
        <v>8095</v>
      </c>
      <c r="S4764">
        <v>6091</v>
      </c>
      <c r="T4764">
        <v>14975</v>
      </c>
      <c r="U4764">
        <v>10581</v>
      </c>
      <c r="V4764" t="str">
        <f>VLOOKUP($A4764,List2,1,FALSE)</f>
        <v>GCF_000908135.1_ViralProj213078.fna</v>
      </c>
      <c r="W4764">
        <f>VLOOKUP($A4764,List2,2,FALSE)</f>
        <v>1</v>
      </c>
      <c r="X4764">
        <f>VLOOKUP($A4764,List2,3,FALSE)</f>
        <v>0.35419890279926802</v>
      </c>
      <c r="Y4764">
        <f>VLOOKUP($A4764,List2,4,FALSE)</f>
        <v>674</v>
      </c>
      <c r="Z4764">
        <f>VLOOKUP($A4764,List2,5,FALSE)</f>
        <v>861</v>
      </c>
      <c r="AA4764">
        <f>VLOOKUP($A4764,List2,6,FALSE)</f>
        <v>1288</v>
      </c>
      <c r="AB4764">
        <f>VLOOKUP($A4764,List2,7,FALSE)</f>
        <v>8441</v>
      </c>
      <c r="AC4764">
        <f>VLOOKUP($A4764,List2,8,FALSE)</f>
        <v>6667</v>
      </c>
      <c r="AD4764">
        <f>VLOOKUP($A4764,List2,9,FALSE)</f>
        <v>15469</v>
      </c>
      <c r="AE4764">
        <f>VLOOKUP($A4764,List2,10,FALSE)</f>
        <v>12077</v>
      </c>
    </row>
    <row r="4765" spans="1:31" x14ac:dyDescent="0.3">
      <c r="A4765" t="s">
        <v>4764</v>
      </c>
      <c r="B4765">
        <v>57</v>
      </c>
      <c r="C4765">
        <v>1</v>
      </c>
      <c r="D4765">
        <v>1.7543859649122799E-2</v>
      </c>
      <c r="E4765">
        <v>14</v>
      </c>
      <c r="F4765">
        <v>5</v>
      </c>
      <c r="G4765">
        <v>37</v>
      </c>
      <c r="H4765">
        <v>1.2456140350877101</v>
      </c>
      <c r="I4765">
        <v>1.0877192982456101</v>
      </c>
      <c r="J4765">
        <v>1.6491228070175401</v>
      </c>
      <c r="K4765">
        <v>0.34850076232424099</v>
      </c>
      <c r="L4765">
        <v>713</v>
      </c>
      <c r="M4765">
        <v>469</v>
      </c>
      <c r="N4765">
        <v>978</v>
      </c>
      <c r="O4765">
        <v>0.33009259259259199</v>
      </c>
      <c r="P4765">
        <v>0.21712962962962901</v>
      </c>
      <c r="Q4765">
        <v>0.452777777777777</v>
      </c>
      <c r="R4765">
        <v>5936</v>
      </c>
      <c r="S4765">
        <v>4350</v>
      </c>
      <c r="T4765">
        <v>10912</v>
      </c>
      <c r="U4765">
        <v>8317</v>
      </c>
      <c r="V4765" t="str">
        <f>VLOOKUP($A4765,List2,1,FALSE)</f>
        <v>GCF_000908115.1_ViralProj213073.fna</v>
      </c>
      <c r="W4765">
        <f>VLOOKUP($A4765,List2,2,FALSE)</f>
        <v>1</v>
      </c>
      <c r="X4765">
        <f>VLOOKUP($A4765,List2,3,FALSE)</f>
        <v>0.34218571472686199</v>
      </c>
      <c r="Y4765">
        <f>VLOOKUP($A4765,List2,4,FALSE)</f>
        <v>508</v>
      </c>
      <c r="Z4765">
        <f>VLOOKUP($A4765,List2,5,FALSE)</f>
        <v>594</v>
      </c>
      <c r="AA4765">
        <f>VLOOKUP($A4765,List2,6,FALSE)</f>
        <v>1078</v>
      </c>
      <c r="AB4765">
        <f>VLOOKUP($A4765,List2,7,FALSE)</f>
        <v>5691</v>
      </c>
      <c r="AC4765">
        <f>VLOOKUP($A4765,List2,8,FALSE)</f>
        <v>5390</v>
      </c>
      <c r="AD4765">
        <f>VLOOKUP($A4765,List2,9,FALSE)</f>
        <v>10649</v>
      </c>
      <c r="AE4765">
        <f>VLOOKUP($A4765,List2,10,FALSE)</f>
        <v>10653</v>
      </c>
    </row>
    <row r="4766" spans="1:31" x14ac:dyDescent="0.3">
      <c r="A4766" t="s">
        <v>4765</v>
      </c>
      <c r="B4766">
        <v>3</v>
      </c>
      <c r="C4766">
        <v>2</v>
      </c>
      <c r="D4766">
        <v>0.66666666666666596</v>
      </c>
      <c r="E4766">
        <v>1</v>
      </c>
      <c r="F4766">
        <v>0</v>
      </c>
      <c r="G4766">
        <v>0</v>
      </c>
      <c r="H4766">
        <v>1.5</v>
      </c>
      <c r="I4766">
        <v>1</v>
      </c>
      <c r="J4766">
        <v>1</v>
      </c>
      <c r="K4766">
        <v>0.61176470588235299</v>
      </c>
      <c r="L4766">
        <v>11</v>
      </c>
      <c r="M4766">
        <v>4</v>
      </c>
      <c r="N4766">
        <v>3</v>
      </c>
      <c r="O4766">
        <v>0.61111111111111105</v>
      </c>
      <c r="P4766">
        <v>0.22222222222222199</v>
      </c>
      <c r="Q4766">
        <v>0.16666666666666599</v>
      </c>
      <c r="R4766">
        <v>233</v>
      </c>
      <c r="S4766">
        <v>235</v>
      </c>
      <c r="T4766">
        <v>155</v>
      </c>
      <c r="U4766">
        <v>142</v>
      </c>
      <c r="V4766" t="str">
        <f>VLOOKUP($A4766,List2,1,FALSE)</f>
        <v>GCF_000908095.1_ViralProj213021.fna</v>
      </c>
      <c r="W4766">
        <f>VLOOKUP($A4766,List2,2,FALSE)</f>
        <v>1</v>
      </c>
      <c r="X4766">
        <f>VLOOKUP($A4766,List2,3,FALSE)</f>
        <v>0.61716017719748195</v>
      </c>
      <c r="Y4766">
        <f>VLOOKUP($A4766,List2,4,FALSE)</f>
        <v>23</v>
      </c>
      <c r="Z4766">
        <f>VLOOKUP($A4766,List2,5,FALSE)</f>
        <v>129</v>
      </c>
      <c r="AA4766">
        <f>VLOOKUP($A4766,List2,6,FALSE)</f>
        <v>42</v>
      </c>
      <c r="AB4766">
        <f>VLOOKUP($A4766,List2,7,FALSE)</f>
        <v>2845</v>
      </c>
      <c r="AC4766">
        <f>VLOOKUP($A4766,List2,8,FALSE)</f>
        <v>2449</v>
      </c>
      <c r="AD4766">
        <f>VLOOKUP($A4766,List2,9,FALSE)</f>
        <v>1612</v>
      </c>
      <c r="AE4766">
        <f>VLOOKUP($A4766,List2,10,FALSE)</f>
        <v>1672</v>
      </c>
    </row>
    <row r="4767" spans="1:31" x14ac:dyDescent="0.3">
      <c r="A4767" t="s">
        <v>4766</v>
      </c>
      <c r="B4767">
        <v>219</v>
      </c>
      <c r="C4767">
        <v>5</v>
      </c>
      <c r="D4767">
        <v>2.2831050228310501E-2</v>
      </c>
      <c r="E4767">
        <v>51</v>
      </c>
      <c r="F4767">
        <v>42</v>
      </c>
      <c r="G4767">
        <v>121</v>
      </c>
      <c r="H4767">
        <v>1.2372093023255799</v>
      </c>
      <c r="I4767">
        <v>1.1953488372093</v>
      </c>
      <c r="J4767">
        <v>1.5627906976744099</v>
      </c>
      <c r="K4767">
        <v>0.43049403880015802</v>
      </c>
      <c r="L4767">
        <v>2575</v>
      </c>
      <c r="M4767">
        <v>1938</v>
      </c>
      <c r="N4767">
        <v>2814</v>
      </c>
      <c r="O4767">
        <v>0.35143987989627401</v>
      </c>
      <c r="P4767">
        <v>0.264501160092807</v>
      </c>
      <c r="Q4767">
        <v>0.38405896001091799</v>
      </c>
      <c r="R4767">
        <v>30663</v>
      </c>
      <c r="S4767">
        <v>24835</v>
      </c>
      <c r="T4767">
        <v>41833</v>
      </c>
      <c r="U4767">
        <v>31586</v>
      </c>
      <c r="V4767" t="str">
        <f>VLOOKUP($A4767,List2,1,FALSE)</f>
        <v>GCF_000908075.1_ViralProj213017.fna</v>
      </c>
      <c r="W4767">
        <f>VLOOKUP($A4767,List2,2,FALSE)</f>
        <v>1</v>
      </c>
      <c r="X4767">
        <f>VLOOKUP($A4767,List2,3,FALSE)</f>
        <v>0.421180461852808</v>
      </c>
      <c r="Y4767">
        <f>VLOOKUP($A4767,List2,4,FALSE)</f>
        <v>2405</v>
      </c>
      <c r="Z4767">
        <f>VLOOKUP($A4767,List2,5,FALSE)</f>
        <v>2891</v>
      </c>
      <c r="AA4767">
        <f>VLOOKUP($A4767,List2,6,FALSE)</f>
        <v>3526</v>
      </c>
      <c r="AB4767">
        <f>VLOOKUP($A4767,List2,7,FALSE)</f>
        <v>34918</v>
      </c>
      <c r="AC4767">
        <f>VLOOKUP($A4767,List2,8,FALSE)</f>
        <v>30632</v>
      </c>
      <c r="AD4767">
        <f>VLOOKUP($A4767,List2,9,FALSE)</f>
        <v>49198</v>
      </c>
      <c r="AE4767">
        <f>VLOOKUP($A4767,List2,10,FALSE)</f>
        <v>40886</v>
      </c>
    </row>
    <row r="4768" spans="1:31" x14ac:dyDescent="0.3">
      <c r="A4768" t="s">
        <v>4767</v>
      </c>
      <c r="B4768">
        <v>198</v>
      </c>
      <c r="C4768">
        <v>3</v>
      </c>
      <c r="D4768">
        <v>1.51515151515151E-2</v>
      </c>
      <c r="E4768">
        <v>22</v>
      </c>
      <c r="F4768">
        <v>30</v>
      </c>
      <c r="G4768">
        <v>143</v>
      </c>
      <c r="H4768">
        <v>1.1122448979591799</v>
      </c>
      <c r="I4768">
        <v>1.15306122448979</v>
      </c>
      <c r="J4768">
        <v>1.7295918367346901</v>
      </c>
      <c r="K4768">
        <v>0.329045594658953</v>
      </c>
      <c r="L4768">
        <v>2548</v>
      </c>
      <c r="M4768">
        <v>3319</v>
      </c>
      <c r="N4768">
        <v>5095</v>
      </c>
      <c r="O4768">
        <v>0.23243933588761101</v>
      </c>
      <c r="P4768">
        <v>0.30277321656632</v>
      </c>
      <c r="Q4768">
        <v>0.46478744754606799</v>
      </c>
      <c r="R4768">
        <v>26758</v>
      </c>
      <c r="S4768">
        <v>18289</v>
      </c>
      <c r="T4768">
        <v>52894</v>
      </c>
      <c r="U4768">
        <v>38961</v>
      </c>
      <c r="V4768" t="str">
        <f>VLOOKUP($A4768,List2,1,FALSE)</f>
        <v>GCF_000908055.1_ViralProj212965.fna</v>
      </c>
      <c r="W4768">
        <f>VLOOKUP($A4768,List2,2,FALSE)</f>
        <v>1</v>
      </c>
      <c r="X4768">
        <f>VLOOKUP($A4768,List2,3,FALSE)</f>
        <v>0.326519660119027</v>
      </c>
      <c r="Y4768">
        <f>VLOOKUP($A4768,List2,4,FALSE)</f>
        <v>3118</v>
      </c>
      <c r="Z4768">
        <f>VLOOKUP($A4768,List2,5,FALSE)</f>
        <v>2252</v>
      </c>
      <c r="AA4768">
        <f>VLOOKUP($A4768,List2,6,FALSE)</f>
        <v>5060</v>
      </c>
      <c r="AB4768">
        <f>VLOOKUP($A4768,List2,7,FALSE)</f>
        <v>24269</v>
      </c>
      <c r="AC4768">
        <f>VLOOKUP($A4768,List2,8,FALSE)</f>
        <v>23189</v>
      </c>
      <c r="AD4768">
        <f>VLOOKUP($A4768,List2,9,FALSE)</f>
        <v>48565</v>
      </c>
      <c r="AE4768">
        <f>VLOOKUP($A4768,List2,10,FALSE)</f>
        <v>49322</v>
      </c>
    </row>
    <row r="4769" spans="1:31" x14ac:dyDescent="0.3">
      <c r="A4769" t="s">
        <v>4768</v>
      </c>
      <c r="B4769">
        <v>54</v>
      </c>
      <c r="C4769">
        <v>1</v>
      </c>
      <c r="D4769">
        <v>1.85185185185185E-2</v>
      </c>
      <c r="E4769">
        <v>6</v>
      </c>
      <c r="F4769">
        <v>8</v>
      </c>
      <c r="G4769">
        <v>39</v>
      </c>
      <c r="H4769">
        <v>1.1111111111111101</v>
      </c>
      <c r="I4769">
        <v>1.1481481481481399</v>
      </c>
      <c r="J4769">
        <v>1.7222222222222201</v>
      </c>
      <c r="K4769">
        <v>0.393552161596255</v>
      </c>
      <c r="L4769">
        <v>387</v>
      </c>
      <c r="M4769">
        <v>435</v>
      </c>
      <c r="N4769">
        <v>1035</v>
      </c>
      <c r="O4769">
        <v>0.208400646203554</v>
      </c>
      <c r="P4769">
        <v>0.23424878836833599</v>
      </c>
      <c r="Q4769">
        <v>0.55735056542810901</v>
      </c>
      <c r="R4769">
        <v>7077</v>
      </c>
      <c r="S4769">
        <v>5704</v>
      </c>
      <c r="T4769">
        <v>11334</v>
      </c>
      <c r="U4769">
        <v>8361</v>
      </c>
      <c r="V4769" t="str">
        <f>VLOOKUP($A4769,List2,1,FALSE)</f>
        <v>GCF_000908035.1_ViralProj212961.fna</v>
      </c>
      <c r="W4769">
        <f>VLOOKUP($A4769,List2,2,FALSE)</f>
        <v>1</v>
      </c>
      <c r="X4769">
        <f>VLOOKUP($A4769,List2,3,FALSE)</f>
        <v>0.382597715663203</v>
      </c>
      <c r="Y4769">
        <f>VLOOKUP($A4769,List2,4,FALSE)</f>
        <v>456</v>
      </c>
      <c r="Z4769">
        <f>VLOOKUP($A4769,List2,5,FALSE)</f>
        <v>386</v>
      </c>
      <c r="AA4769">
        <f>VLOOKUP($A4769,List2,6,FALSE)</f>
        <v>1168</v>
      </c>
      <c r="AB4769">
        <f>VLOOKUP($A4769,List2,7,FALSE)</f>
        <v>7369</v>
      </c>
      <c r="AC4769">
        <f>VLOOKUP($A4769,List2,8,FALSE)</f>
        <v>5963</v>
      </c>
      <c r="AD4769">
        <f>VLOOKUP($A4769,List2,9,FALSE)</f>
        <v>12152</v>
      </c>
      <c r="AE4769">
        <f>VLOOKUP($A4769,List2,10,FALSE)</f>
        <v>9362</v>
      </c>
    </row>
    <row r="4770" spans="1:31" x14ac:dyDescent="0.3">
      <c r="A4770" t="s">
        <v>4769</v>
      </c>
      <c r="B4770">
        <v>48</v>
      </c>
      <c r="C4770">
        <v>1</v>
      </c>
      <c r="D4770">
        <v>2.0833333333333301E-2</v>
      </c>
      <c r="E4770">
        <v>5</v>
      </c>
      <c r="F4770">
        <v>8</v>
      </c>
      <c r="G4770">
        <v>34</v>
      </c>
      <c r="H4770">
        <v>1.1041666666666601</v>
      </c>
      <c r="I4770">
        <v>1.1666666666666601</v>
      </c>
      <c r="J4770">
        <v>1.7083333333333299</v>
      </c>
      <c r="K4770">
        <v>0.31793093688083701</v>
      </c>
      <c r="L4770">
        <v>580</v>
      </c>
      <c r="M4770">
        <v>808</v>
      </c>
      <c r="N4770">
        <v>1138</v>
      </c>
      <c r="O4770">
        <v>0.22961203483768799</v>
      </c>
      <c r="P4770">
        <v>0.31987331749802</v>
      </c>
      <c r="Q4770">
        <v>0.450514647664291</v>
      </c>
      <c r="R4770">
        <v>5678</v>
      </c>
      <c r="S4770">
        <v>3308</v>
      </c>
      <c r="T4770">
        <v>9880</v>
      </c>
      <c r="U4770">
        <v>9398</v>
      </c>
      <c r="V4770" t="str">
        <f>VLOOKUP($A4770,List2,1,FALSE)</f>
        <v>GCF_000908015.1_ViralProj212957.fna</v>
      </c>
      <c r="W4770">
        <f>VLOOKUP($A4770,List2,2,FALSE)</f>
        <v>1</v>
      </c>
      <c r="X4770">
        <f>VLOOKUP($A4770,List2,3,FALSE)</f>
        <v>0.31336485640776002</v>
      </c>
      <c r="Y4770">
        <f>VLOOKUP($A4770,List2,4,FALSE)</f>
        <v>805</v>
      </c>
      <c r="Z4770">
        <f>VLOOKUP($A4770,List2,5,FALSE)</f>
        <v>556</v>
      </c>
      <c r="AA4770">
        <f>VLOOKUP($A4770,List2,6,FALSE)</f>
        <v>1152</v>
      </c>
      <c r="AB4770">
        <f>VLOOKUP($A4770,List2,7,FALSE)</f>
        <v>5706</v>
      </c>
      <c r="AC4770">
        <f>VLOOKUP($A4770,List2,8,FALSE)</f>
        <v>3307</v>
      </c>
      <c r="AD4770">
        <f>VLOOKUP($A4770,List2,9,FALSE)</f>
        <v>10081</v>
      </c>
      <c r="AE4770">
        <f>VLOOKUP($A4770,List2,10,FALSE)</f>
        <v>9668</v>
      </c>
    </row>
    <row r="4771" spans="1:31" x14ac:dyDescent="0.3">
      <c r="A4771" t="s">
        <v>4770</v>
      </c>
      <c r="B4771">
        <v>7</v>
      </c>
      <c r="C4771">
        <v>1</v>
      </c>
      <c r="D4771">
        <v>0.14285714285714199</v>
      </c>
      <c r="E4771">
        <v>1</v>
      </c>
      <c r="F4771">
        <v>2</v>
      </c>
      <c r="G4771">
        <v>3</v>
      </c>
      <c r="H4771">
        <v>1.1428571428571399</v>
      </c>
      <c r="I4771">
        <v>1.28571428571428</v>
      </c>
      <c r="J4771">
        <v>1.4285714285714199</v>
      </c>
      <c r="K4771">
        <v>0.44546229228802697</v>
      </c>
      <c r="L4771">
        <v>64</v>
      </c>
      <c r="M4771">
        <v>41</v>
      </c>
      <c r="N4771">
        <v>70</v>
      </c>
      <c r="O4771">
        <v>0.36571428571428499</v>
      </c>
      <c r="P4771">
        <v>0.23428571428571399</v>
      </c>
      <c r="Q4771">
        <v>0.4</v>
      </c>
      <c r="R4771">
        <v>1058</v>
      </c>
      <c r="S4771">
        <v>1033</v>
      </c>
      <c r="T4771">
        <v>1434</v>
      </c>
      <c r="U4771">
        <v>1169</v>
      </c>
      <c r="V4771" t="str">
        <f>VLOOKUP($A4771,List2,1,FALSE)</f>
        <v>GCF_000843565.1_ViralMultiSegProj14369.fna</v>
      </c>
      <c r="W4771">
        <f>VLOOKUP($A4771,List2,2,FALSE)</f>
        <v>2</v>
      </c>
      <c r="X4771">
        <f>VLOOKUP($A4771,List2,3,FALSE)</f>
        <v>0.422434367541766</v>
      </c>
      <c r="Y4771">
        <f>VLOOKUP($A4771,List2,4,FALSE)</f>
        <v>40</v>
      </c>
      <c r="Z4771">
        <f>VLOOKUP($A4771,List2,5,FALSE)</f>
        <v>90</v>
      </c>
      <c r="AA4771">
        <f>VLOOKUP($A4771,List2,6,FALSE)</f>
        <v>84</v>
      </c>
      <c r="AB4771">
        <f>VLOOKUP($A4771,List2,7,FALSE)</f>
        <v>1132</v>
      </c>
      <c r="AC4771">
        <f>VLOOKUP($A4771,List2,8,FALSE)</f>
        <v>1169</v>
      </c>
      <c r="AD4771">
        <f>VLOOKUP($A4771,List2,9,FALSE)</f>
        <v>1493</v>
      </c>
      <c r="AE4771">
        <f>VLOOKUP($A4771,List2,10,FALSE)</f>
        <v>1653</v>
      </c>
    </row>
    <row r="4772" spans="1:31" x14ac:dyDescent="0.3">
      <c r="A4772" t="s">
        <v>4771</v>
      </c>
      <c r="B4772">
        <v>127</v>
      </c>
      <c r="C4772">
        <v>2</v>
      </c>
      <c r="D4772">
        <v>1.5748031496062902E-2</v>
      </c>
      <c r="E4772">
        <v>8</v>
      </c>
      <c r="F4772">
        <v>24</v>
      </c>
      <c r="G4772">
        <v>93</v>
      </c>
      <c r="H4772">
        <v>1.0634920634920599</v>
      </c>
      <c r="I4772">
        <v>1.19047619047619</v>
      </c>
      <c r="J4772">
        <v>1.7380952380952299</v>
      </c>
      <c r="K4772">
        <v>0.33551386790653998</v>
      </c>
      <c r="L4772">
        <v>1240</v>
      </c>
      <c r="M4772">
        <v>1291</v>
      </c>
      <c r="N4772">
        <v>2370</v>
      </c>
      <c r="O4772">
        <v>0.25300958987961603</v>
      </c>
      <c r="P4772">
        <v>0.26341562946337399</v>
      </c>
      <c r="Q4772">
        <v>0.48357478065700799</v>
      </c>
      <c r="R4772">
        <v>13155</v>
      </c>
      <c r="S4772">
        <v>9720</v>
      </c>
      <c r="T4772">
        <v>26751</v>
      </c>
      <c r="U4772">
        <v>18553</v>
      </c>
      <c r="V4772" t="str">
        <f>VLOOKUP($A4772,List2,1,FALSE)</f>
        <v>GCF_000907995.1_ViralProj212953.fna</v>
      </c>
      <c r="W4772">
        <f>VLOOKUP($A4772,List2,2,FALSE)</f>
        <v>1</v>
      </c>
      <c r="X4772">
        <f>VLOOKUP($A4772,List2,3,FALSE)</f>
        <v>0.32875046634701699</v>
      </c>
      <c r="Y4772">
        <f>VLOOKUP($A4772,List2,4,FALSE)</f>
        <v>1291</v>
      </c>
      <c r="Z4772">
        <f>VLOOKUP($A4772,List2,5,FALSE)</f>
        <v>1147</v>
      </c>
      <c r="AA4772">
        <f>VLOOKUP($A4772,List2,6,FALSE)</f>
        <v>2503</v>
      </c>
      <c r="AB4772">
        <f>VLOOKUP($A4772,List2,7,FALSE)</f>
        <v>12807</v>
      </c>
      <c r="AC4772">
        <f>VLOOKUP($A4772,List2,8,FALSE)</f>
        <v>10985</v>
      </c>
      <c r="AD4772">
        <f>VLOOKUP($A4772,List2,9,FALSE)</f>
        <v>25834</v>
      </c>
      <c r="AE4772">
        <f>VLOOKUP($A4772,List2,10,FALSE)</f>
        <v>22745</v>
      </c>
    </row>
    <row r="4773" spans="1:31" x14ac:dyDescent="0.3">
      <c r="A4773" t="s">
        <v>4772</v>
      </c>
      <c r="B4773">
        <v>73</v>
      </c>
      <c r="C4773">
        <v>1</v>
      </c>
      <c r="D4773">
        <v>1.3698630136986301E-2</v>
      </c>
      <c r="E4773">
        <v>20</v>
      </c>
      <c r="F4773">
        <v>8</v>
      </c>
      <c r="G4773">
        <v>44</v>
      </c>
      <c r="H4773">
        <v>1.27397260273972</v>
      </c>
      <c r="I4773">
        <v>1.10958904109589</v>
      </c>
      <c r="J4773">
        <v>1.6027397260273899</v>
      </c>
      <c r="K4773">
        <v>0.56744111291676302</v>
      </c>
      <c r="L4773">
        <v>952</v>
      </c>
      <c r="M4773">
        <v>161</v>
      </c>
      <c r="N4773">
        <v>470</v>
      </c>
      <c r="O4773">
        <v>0.60138976626658203</v>
      </c>
      <c r="P4773">
        <v>0.10170562223625999</v>
      </c>
      <c r="Q4773">
        <v>0.29690461149715702</v>
      </c>
      <c r="R4773">
        <v>16276</v>
      </c>
      <c r="S4773">
        <v>15499</v>
      </c>
      <c r="T4773">
        <v>13501</v>
      </c>
      <c r="U4773">
        <v>10721</v>
      </c>
      <c r="V4773" t="str">
        <f>VLOOKUP($A4773,List2,1,FALSE)</f>
        <v>GCF_000907975.1_ViralProj212949.fna</v>
      </c>
      <c r="W4773">
        <f>VLOOKUP($A4773,List2,2,FALSE)</f>
        <v>1</v>
      </c>
      <c r="X4773">
        <f>VLOOKUP($A4773,List2,3,FALSE)</f>
        <v>0.56309172221753401</v>
      </c>
      <c r="Y4773">
        <f>VLOOKUP($A4773,List2,4,FALSE)</f>
        <v>347</v>
      </c>
      <c r="Z4773">
        <f>VLOOKUP($A4773,List2,5,FALSE)</f>
        <v>925</v>
      </c>
      <c r="AA4773">
        <f>VLOOKUP($A4773,List2,6,FALSE)</f>
        <v>527</v>
      </c>
      <c r="AB4773">
        <f>VLOOKUP($A4773,List2,7,FALSE)</f>
        <v>16314</v>
      </c>
      <c r="AC4773">
        <f>VLOOKUP($A4773,List2,8,FALSE)</f>
        <v>17052</v>
      </c>
      <c r="AD4773">
        <f>VLOOKUP($A4773,List2,9,FALSE)</f>
        <v>12510</v>
      </c>
      <c r="AE4773">
        <f>VLOOKUP($A4773,List2,10,FALSE)</f>
        <v>13379</v>
      </c>
    </row>
    <row r="4774" spans="1:31" x14ac:dyDescent="0.3">
      <c r="A4774" t="s">
        <v>4773</v>
      </c>
      <c r="B4774">
        <v>113</v>
      </c>
      <c r="C4774">
        <v>2</v>
      </c>
      <c r="D4774">
        <v>1.7699115044247701E-2</v>
      </c>
      <c r="E4774">
        <v>23</v>
      </c>
      <c r="F4774">
        <v>16</v>
      </c>
      <c r="G4774">
        <v>72</v>
      </c>
      <c r="H4774">
        <v>1.2053571428571399</v>
      </c>
      <c r="I4774">
        <v>1.1428571428571399</v>
      </c>
      <c r="J4774">
        <v>1.6428571428571399</v>
      </c>
      <c r="K4774">
        <v>0.36683383595194802</v>
      </c>
      <c r="L4774">
        <v>1174</v>
      </c>
      <c r="M4774">
        <v>1041</v>
      </c>
      <c r="N4774">
        <v>1725</v>
      </c>
      <c r="O4774">
        <v>0.29796954314720803</v>
      </c>
      <c r="P4774">
        <v>0.26421319796954301</v>
      </c>
      <c r="Q4774">
        <v>0.43781725888324802</v>
      </c>
      <c r="R4774">
        <v>12680</v>
      </c>
      <c r="S4774">
        <v>9337</v>
      </c>
      <c r="T4774">
        <v>21264</v>
      </c>
      <c r="U4774">
        <v>16738</v>
      </c>
      <c r="V4774" t="str">
        <f>VLOOKUP($A4774,List2,1,FALSE)</f>
        <v>GCF_000907955.1_ViralProj212944.fna</v>
      </c>
      <c r="W4774">
        <f>VLOOKUP($A4774,List2,2,FALSE)</f>
        <v>1</v>
      </c>
      <c r="X4774">
        <f>VLOOKUP($A4774,List2,3,FALSE)</f>
        <v>0.36342560606758401</v>
      </c>
      <c r="Y4774">
        <f>VLOOKUP($A4774,List2,4,FALSE)</f>
        <v>990</v>
      </c>
      <c r="Z4774">
        <f>VLOOKUP($A4774,List2,5,FALSE)</f>
        <v>1046</v>
      </c>
      <c r="AA4774">
        <f>VLOOKUP($A4774,List2,6,FALSE)</f>
        <v>1953</v>
      </c>
      <c r="AB4774">
        <f>VLOOKUP($A4774,List2,7,FALSE)</f>
        <v>12291</v>
      </c>
      <c r="AC4774">
        <f>VLOOKUP($A4774,List2,8,FALSE)</f>
        <v>11380</v>
      </c>
      <c r="AD4774">
        <f>VLOOKUP($A4774,List2,9,FALSE)</f>
        <v>22110</v>
      </c>
      <c r="AE4774">
        <f>VLOOKUP($A4774,List2,10,FALSE)</f>
        <v>19352</v>
      </c>
    </row>
    <row r="4775" spans="1:31" x14ac:dyDescent="0.3">
      <c r="A4775" t="s">
        <v>4774</v>
      </c>
      <c r="B4775">
        <v>71</v>
      </c>
      <c r="C4775">
        <v>1</v>
      </c>
      <c r="D4775">
        <v>1.4084507042253501E-2</v>
      </c>
      <c r="E4775">
        <v>20</v>
      </c>
      <c r="F4775">
        <v>7</v>
      </c>
      <c r="G4775">
        <v>43</v>
      </c>
      <c r="H4775">
        <v>1.28169014084507</v>
      </c>
      <c r="I4775">
        <v>1.0985915492957701</v>
      </c>
      <c r="J4775">
        <v>1.6056338028168999</v>
      </c>
      <c r="K4775">
        <v>0.57182435491172401</v>
      </c>
      <c r="L4775">
        <v>934</v>
      </c>
      <c r="M4775">
        <v>159</v>
      </c>
      <c r="N4775">
        <v>452</v>
      </c>
      <c r="O4775">
        <v>0.60453074433656895</v>
      </c>
      <c r="P4775">
        <v>0.10291262135922299</v>
      </c>
      <c r="Q4775">
        <v>0.29255663430420698</v>
      </c>
      <c r="R4775">
        <v>16189</v>
      </c>
      <c r="S4775">
        <v>15390</v>
      </c>
      <c r="T4775">
        <v>13298</v>
      </c>
      <c r="U4775">
        <v>10348</v>
      </c>
      <c r="V4775" t="str">
        <f>VLOOKUP($A4775,List2,1,FALSE)</f>
        <v>GCF_000907935.1_ViralProj212718.fna</v>
      </c>
      <c r="W4775">
        <f>VLOOKUP($A4775,List2,2,FALSE)</f>
        <v>1</v>
      </c>
      <c r="X4775">
        <f>VLOOKUP($A4775,List2,3,FALSE)</f>
        <v>0.56556814568095404</v>
      </c>
      <c r="Y4775">
        <f>VLOOKUP($A4775,List2,4,FALSE)</f>
        <v>253</v>
      </c>
      <c r="Z4775">
        <f>VLOOKUP($A4775,List2,5,FALSE)</f>
        <v>874</v>
      </c>
      <c r="AA4775">
        <f>VLOOKUP($A4775,List2,6,FALSE)</f>
        <v>534</v>
      </c>
      <c r="AB4775">
        <f>VLOOKUP($A4775,List2,7,FALSE)</f>
        <v>17232</v>
      </c>
      <c r="AC4775">
        <f>VLOOKUP($A4775,List2,8,FALSE)</f>
        <v>16559</v>
      </c>
      <c r="AD4775">
        <f>VLOOKUP($A4775,List2,9,FALSE)</f>
        <v>13343</v>
      </c>
      <c r="AE4775">
        <f>VLOOKUP($A4775,List2,10,FALSE)</f>
        <v>12613</v>
      </c>
    </row>
    <row r="4776" spans="1:31" x14ac:dyDescent="0.3">
      <c r="A4776" t="s">
        <v>4775</v>
      </c>
      <c r="B4776">
        <v>40</v>
      </c>
      <c r="C4776">
        <v>3</v>
      </c>
      <c r="D4776">
        <v>7.4999999999999997E-2</v>
      </c>
      <c r="E4776">
        <v>14</v>
      </c>
      <c r="F4776">
        <v>2</v>
      </c>
      <c r="G4776">
        <v>21</v>
      </c>
      <c r="H4776">
        <v>1.3684210526315701</v>
      </c>
      <c r="I4776">
        <v>1.0526315789473599</v>
      </c>
      <c r="J4776">
        <v>1.5526315789473599</v>
      </c>
      <c r="K4776">
        <v>0.53416036746356099</v>
      </c>
      <c r="L4776">
        <v>661</v>
      </c>
      <c r="M4776">
        <v>60</v>
      </c>
      <c r="N4776">
        <v>360</v>
      </c>
      <c r="O4776">
        <v>0.61147086031452302</v>
      </c>
      <c r="P4776">
        <v>5.5504162812210898E-2</v>
      </c>
      <c r="Q4776">
        <v>0.33302497687326499</v>
      </c>
      <c r="R4776">
        <v>7685</v>
      </c>
      <c r="S4776">
        <v>7084</v>
      </c>
      <c r="T4776">
        <v>6936</v>
      </c>
      <c r="U4776">
        <v>5944</v>
      </c>
      <c r="V4776" t="str">
        <f>VLOOKUP($A4776,List2,1,FALSE)</f>
        <v>GCF_000907915.1_ViralProj212714.fna</v>
      </c>
      <c r="W4776">
        <f>VLOOKUP($A4776,List2,2,FALSE)</f>
        <v>1</v>
      </c>
      <c r="X4776">
        <f>VLOOKUP($A4776,List2,3,FALSE)</f>
        <v>0.528393235383115</v>
      </c>
      <c r="Y4776">
        <f>VLOOKUP($A4776,List2,4,FALSE)</f>
        <v>109</v>
      </c>
      <c r="Z4776">
        <f>VLOOKUP($A4776,List2,5,FALSE)</f>
        <v>687</v>
      </c>
      <c r="AA4776">
        <f>VLOOKUP($A4776,List2,6,FALSE)</f>
        <v>391</v>
      </c>
      <c r="AB4776">
        <f>VLOOKUP($A4776,List2,7,FALSE)</f>
        <v>8240</v>
      </c>
      <c r="AC4776">
        <f>VLOOKUP($A4776,List2,8,FALSE)</f>
        <v>7476</v>
      </c>
      <c r="AD4776">
        <f>VLOOKUP($A4776,List2,9,FALSE)</f>
        <v>7075</v>
      </c>
      <c r="AE4776">
        <f>VLOOKUP($A4776,List2,10,FALSE)</f>
        <v>6952</v>
      </c>
    </row>
    <row r="4777" spans="1:31" x14ac:dyDescent="0.3">
      <c r="A4777" t="s">
        <v>4776</v>
      </c>
      <c r="B4777">
        <v>66</v>
      </c>
      <c r="C4777">
        <v>2</v>
      </c>
      <c r="D4777">
        <v>3.03030303030303E-2</v>
      </c>
      <c r="E4777">
        <v>16</v>
      </c>
      <c r="F4777">
        <v>11</v>
      </c>
      <c r="G4777">
        <v>37</v>
      </c>
      <c r="H4777">
        <v>1.24615384615384</v>
      </c>
      <c r="I4777">
        <v>1.16923076923076</v>
      </c>
      <c r="J4777">
        <v>1.5692307692307601</v>
      </c>
      <c r="K4777">
        <v>0.33838241690760601</v>
      </c>
      <c r="L4777">
        <v>971</v>
      </c>
      <c r="M4777">
        <v>608</v>
      </c>
      <c r="N4777">
        <v>1227</v>
      </c>
      <c r="O4777">
        <v>0.346044191019244</v>
      </c>
      <c r="P4777">
        <v>0.216678545972915</v>
      </c>
      <c r="Q4777">
        <v>0.43727726300783998</v>
      </c>
      <c r="R4777">
        <v>7656</v>
      </c>
      <c r="S4777">
        <v>5569</v>
      </c>
      <c r="T4777">
        <v>15027</v>
      </c>
      <c r="U4777">
        <v>10831</v>
      </c>
      <c r="V4777" t="str">
        <f>VLOOKUP($A4777,List2,1,FALSE)</f>
        <v>GCF_000907895.1_ViralProj212710.fna</v>
      </c>
      <c r="W4777">
        <f>VLOOKUP($A4777,List2,2,FALSE)</f>
        <v>1</v>
      </c>
      <c r="X4777">
        <f>VLOOKUP($A4777,List2,3,FALSE)</f>
        <v>0.33321061230124899</v>
      </c>
      <c r="Y4777">
        <f>VLOOKUP($A4777,List2,4,FALSE)</f>
        <v>678</v>
      </c>
      <c r="Z4777">
        <f>VLOOKUP($A4777,List2,5,FALSE)</f>
        <v>995</v>
      </c>
      <c r="AA4777">
        <f>VLOOKUP($A4777,List2,6,FALSE)</f>
        <v>1394</v>
      </c>
      <c r="AB4777">
        <f>VLOOKUP($A4777,List2,7,FALSE)</f>
        <v>8232</v>
      </c>
      <c r="AC4777">
        <f>VLOOKUP($A4777,List2,8,FALSE)</f>
        <v>6249</v>
      </c>
      <c r="AD4777">
        <f>VLOOKUP($A4777,List2,9,FALSE)</f>
        <v>16208</v>
      </c>
      <c r="AE4777">
        <f>VLOOKUP($A4777,List2,10,FALSE)</f>
        <v>12770</v>
      </c>
    </row>
    <row r="4778" spans="1:31" x14ac:dyDescent="0.3">
      <c r="A4778" t="s">
        <v>4777</v>
      </c>
      <c r="B4778">
        <v>6</v>
      </c>
      <c r="C4778">
        <v>1</v>
      </c>
      <c r="D4778">
        <v>0.16666666666666599</v>
      </c>
      <c r="E4778">
        <v>1</v>
      </c>
      <c r="F4778">
        <v>0</v>
      </c>
      <c r="G4778">
        <v>4</v>
      </c>
      <c r="H4778">
        <v>1.1666666666666601</v>
      </c>
      <c r="I4778">
        <v>1</v>
      </c>
      <c r="J4778">
        <v>1.6666666666666601</v>
      </c>
      <c r="K4778">
        <v>0.461583750367971</v>
      </c>
      <c r="L4778">
        <v>38</v>
      </c>
      <c r="M4778">
        <v>35</v>
      </c>
      <c r="N4778">
        <v>59</v>
      </c>
      <c r="O4778">
        <v>0.28787878787878701</v>
      </c>
      <c r="P4778">
        <v>0.26515151515151503</v>
      </c>
      <c r="Q4778">
        <v>0.44696969696969602</v>
      </c>
      <c r="R4778">
        <v>787</v>
      </c>
      <c r="S4778">
        <v>781</v>
      </c>
      <c r="T4778">
        <v>960</v>
      </c>
      <c r="U4778">
        <v>869</v>
      </c>
      <c r="V4778" t="str">
        <f>VLOOKUP($A4778,List2,1,FALSE)</f>
        <v>GCF_000907875.1_ViralProj210929.fna</v>
      </c>
      <c r="W4778">
        <f>VLOOKUP($A4778,List2,2,FALSE)</f>
        <v>1</v>
      </c>
      <c r="X4778">
        <f>VLOOKUP($A4778,List2,3,FALSE)</f>
        <v>0.44328034682080902</v>
      </c>
      <c r="Y4778">
        <f>VLOOKUP($A4778,List2,4,FALSE)</f>
        <v>29</v>
      </c>
      <c r="Z4778">
        <f>VLOOKUP($A4778,List2,5,FALSE)</f>
        <v>50</v>
      </c>
      <c r="AA4778">
        <f>VLOOKUP($A4778,List2,6,FALSE)</f>
        <v>51</v>
      </c>
      <c r="AB4778">
        <f>VLOOKUP($A4778,List2,7,FALSE)</f>
        <v>659</v>
      </c>
      <c r="AC4778">
        <f>VLOOKUP($A4778,List2,8,FALSE)</f>
        <v>568</v>
      </c>
      <c r="AD4778">
        <f>VLOOKUP($A4778,List2,9,FALSE)</f>
        <v>725</v>
      </c>
      <c r="AE4778">
        <f>VLOOKUP($A4778,List2,10,FALSE)</f>
        <v>816</v>
      </c>
    </row>
    <row r="4779" spans="1:31" x14ac:dyDescent="0.3">
      <c r="A4779" t="s">
        <v>4778</v>
      </c>
      <c r="B4779">
        <v>1</v>
      </c>
      <c r="C4779">
        <v>1</v>
      </c>
      <c r="D4779">
        <v>1</v>
      </c>
      <c r="E4779">
        <v>0</v>
      </c>
      <c r="F4779">
        <v>0</v>
      </c>
      <c r="G4779">
        <v>0</v>
      </c>
      <c r="H4779">
        <v>1</v>
      </c>
      <c r="I4779">
        <v>1</v>
      </c>
      <c r="J4779">
        <v>1</v>
      </c>
      <c r="K4779">
        <v>0.367471604466927</v>
      </c>
      <c r="L4779">
        <v>304</v>
      </c>
      <c r="M4779">
        <v>159</v>
      </c>
      <c r="N4779">
        <v>276</v>
      </c>
      <c r="O4779">
        <v>0.41136671177266498</v>
      </c>
      <c r="P4779">
        <v>0.21515561569688699</v>
      </c>
      <c r="Q4779">
        <v>0.373477672530446</v>
      </c>
      <c r="R4779">
        <v>2020</v>
      </c>
      <c r="S4779">
        <v>1830</v>
      </c>
      <c r="T4779">
        <v>3594</v>
      </c>
      <c r="U4779">
        <v>3033</v>
      </c>
      <c r="V4779" t="str">
        <f>VLOOKUP($A4779,List2,1,FALSE)</f>
        <v>GCF_000907855.1_ViralProj210796.fna</v>
      </c>
      <c r="W4779">
        <f>VLOOKUP($A4779,List2,2,FALSE)</f>
        <v>1</v>
      </c>
      <c r="X4779">
        <f>VLOOKUP($A4779,List2,3,FALSE)</f>
        <v>0.36772216547497399</v>
      </c>
      <c r="Y4779">
        <f>VLOOKUP($A4779,List2,4,FALSE)</f>
        <v>157</v>
      </c>
      <c r="Z4779">
        <f>VLOOKUP($A4779,List2,5,FALSE)</f>
        <v>303</v>
      </c>
      <c r="AA4779">
        <f>VLOOKUP($A4779,List2,6,FALSE)</f>
        <v>283</v>
      </c>
      <c r="AB4779">
        <f>VLOOKUP($A4779,List2,7,FALSE)</f>
        <v>2072</v>
      </c>
      <c r="AC4779">
        <f>VLOOKUP($A4779,List2,8,FALSE)</f>
        <v>1888</v>
      </c>
      <c r="AD4779">
        <f>VLOOKUP($A4779,List2,9,FALSE)</f>
        <v>3691</v>
      </c>
      <c r="AE4779">
        <f>VLOOKUP($A4779,List2,10,FALSE)</f>
        <v>3118</v>
      </c>
    </row>
    <row r="4780" spans="1:31" x14ac:dyDescent="0.3">
      <c r="A4780" t="s">
        <v>4779</v>
      </c>
      <c r="B4780">
        <v>13</v>
      </c>
      <c r="C4780">
        <v>1</v>
      </c>
      <c r="D4780">
        <v>7.69230769230769E-2</v>
      </c>
      <c r="E4780">
        <v>4</v>
      </c>
      <c r="F4780">
        <v>7</v>
      </c>
      <c r="G4780">
        <v>1</v>
      </c>
      <c r="H4780">
        <v>1.3076923076922999</v>
      </c>
      <c r="I4780">
        <v>1.5384615384615301</v>
      </c>
      <c r="J4780">
        <v>1.07692307692307</v>
      </c>
      <c r="K4780">
        <v>0.36912288768823998</v>
      </c>
      <c r="L4780">
        <v>428</v>
      </c>
      <c r="M4780">
        <v>206</v>
      </c>
      <c r="N4780">
        <v>380</v>
      </c>
      <c r="O4780">
        <v>0.42209072978303702</v>
      </c>
      <c r="P4780">
        <v>0.20315581854043299</v>
      </c>
      <c r="Q4780">
        <v>0.37475345167652802</v>
      </c>
      <c r="R4780">
        <v>3306</v>
      </c>
      <c r="S4780">
        <v>3116</v>
      </c>
      <c r="T4780">
        <v>5937</v>
      </c>
      <c r="U4780">
        <v>5039</v>
      </c>
      <c r="V4780" t="str">
        <f>VLOOKUP($A4780,List2,1,FALSE)</f>
        <v>GCF_000907835.1_ViralMultiSegProj209367.fna</v>
      </c>
      <c r="W4780">
        <f>VLOOKUP($A4780,List2,2,FALSE)</f>
        <v>11</v>
      </c>
      <c r="X4780">
        <f>VLOOKUP($A4780,List2,3,FALSE)</f>
        <v>0.37059118515629302</v>
      </c>
      <c r="Y4780">
        <f>VLOOKUP($A4780,List2,4,FALSE)</f>
        <v>213</v>
      </c>
      <c r="Z4780">
        <f>VLOOKUP($A4780,List2,5,FALSE)</f>
        <v>430</v>
      </c>
      <c r="AA4780">
        <f>VLOOKUP($A4780,List2,6,FALSE)</f>
        <v>394</v>
      </c>
      <c r="AB4780">
        <f>VLOOKUP($A4780,List2,7,FALSE)</f>
        <v>3412</v>
      </c>
      <c r="AC4780">
        <f>VLOOKUP($A4780,List2,8,FALSE)</f>
        <v>3239</v>
      </c>
      <c r="AD4780">
        <f>VLOOKUP($A4780,List2,9,FALSE)</f>
        <v>6118</v>
      </c>
      <c r="AE4780">
        <f>VLOOKUP($A4780,List2,10,FALSE)</f>
        <v>5178</v>
      </c>
    </row>
    <row r="4781" spans="1:31" x14ac:dyDescent="0.3">
      <c r="A4781" t="s">
        <v>4780</v>
      </c>
      <c r="B4781">
        <v>2</v>
      </c>
      <c r="C4781">
        <v>1</v>
      </c>
      <c r="D4781">
        <v>0.5</v>
      </c>
      <c r="E4781">
        <v>0</v>
      </c>
      <c r="F4781">
        <v>0</v>
      </c>
      <c r="G4781">
        <v>1</v>
      </c>
      <c r="H4781">
        <v>1</v>
      </c>
      <c r="I4781">
        <v>1</v>
      </c>
      <c r="J4781">
        <v>1.5</v>
      </c>
      <c r="K4781">
        <v>0.62282518641259299</v>
      </c>
      <c r="L4781">
        <v>64</v>
      </c>
      <c r="M4781">
        <v>21</v>
      </c>
      <c r="N4781">
        <v>22</v>
      </c>
      <c r="O4781">
        <v>0.59813084112149495</v>
      </c>
      <c r="P4781">
        <v>0.19626168224299001</v>
      </c>
      <c r="Q4781">
        <v>0.20560747663551401</v>
      </c>
      <c r="R4781">
        <v>1379</v>
      </c>
      <c r="S4781">
        <v>1628</v>
      </c>
      <c r="T4781">
        <v>848</v>
      </c>
      <c r="U4781">
        <v>973</v>
      </c>
      <c r="V4781" t="str">
        <f>VLOOKUP($A4781,List2,1,FALSE)</f>
        <v>GCF_000907815.1_ViralProj209362.fna</v>
      </c>
      <c r="W4781">
        <f>VLOOKUP($A4781,List2,2,FALSE)</f>
        <v>1</v>
      </c>
      <c r="X4781">
        <f>VLOOKUP($A4781,List2,3,FALSE)</f>
        <v>0.61714500093791003</v>
      </c>
      <c r="Y4781">
        <f>VLOOKUP($A4781,List2,4,FALSE)</f>
        <v>28</v>
      </c>
      <c r="Z4781">
        <f>VLOOKUP($A4781,List2,5,FALSE)</f>
        <v>70</v>
      </c>
      <c r="AA4781">
        <f>VLOOKUP($A4781,List2,6,FALSE)</f>
        <v>24</v>
      </c>
      <c r="AB4781">
        <f>VLOOKUP($A4781,List2,7,FALSE)</f>
        <v>1514</v>
      </c>
      <c r="AC4781">
        <f>VLOOKUP($A4781,List2,8,FALSE)</f>
        <v>1776</v>
      </c>
      <c r="AD4781">
        <f>VLOOKUP($A4781,List2,9,FALSE)</f>
        <v>967</v>
      </c>
      <c r="AE4781">
        <f>VLOOKUP($A4781,List2,10,FALSE)</f>
        <v>1074</v>
      </c>
    </row>
    <row r="4782" spans="1:31" x14ac:dyDescent="0.3">
      <c r="A4782" t="s">
        <v>4781</v>
      </c>
      <c r="B4782">
        <v>58</v>
      </c>
      <c r="C4782">
        <v>2</v>
      </c>
      <c r="D4782">
        <v>3.4482758620689599E-2</v>
      </c>
      <c r="E4782">
        <v>12</v>
      </c>
      <c r="F4782">
        <v>6</v>
      </c>
      <c r="G4782">
        <v>38</v>
      </c>
      <c r="H4782">
        <v>1.2105263157894699</v>
      </c>
      <c r="I4782">
        <v>1.1052631578947301</v>
      </c>
      <c r="J4782">
        <v>1.6666666666666601</v>
      </c>
      <c r="K4782">
        <v>0.45483767277402698</v>
      </c>
      <c r="L4782">
        <v>878</v>
      </c>
      <c r="M4782">
        <v>688</v>
      </c>
      <c r="N4782">
        <v>987</v>
      </c>
      <c r="O4782">
        <v>0.34390912651782202</v>
      </c>
      <c r="P4782">
        <v>0.26948687818252998</v>
      </c>
      <c r="Q4782">
        <v>0.38660399529964701</v>
      </c>
      <c r="R4782">
        <v>10556</v>
      </c>
      <c r="S4782">
        <v>9254</v>
      </c>
      <c r="T4782">
        <v>12279</v>
      </c>
      <c r="U4782">
        <v>11465</v>
      </c>
      <c r="V4782" t="str">
        <f>VLOOKUP($A4782,List2,1,FALSE)</f>
        <v>GCF_000843545.1_ViralProj14377.fna</v>
      </c>
      <c r="W4782">
        <f>VLOOKUP($A4782,List2,2,FALSE)</f>
        <v>1</v>
      </c>
      <c r="X4782">
        <f>VLOOKUP($A4782,List2,3,FALSE)</f>
        <v>0.45365887082039102</v>
      </c>
      <c r="Y4782">
        <f>VLOOKUP($A4782,List2,4,FALSE)</f>
        <v>899</v>
      </c>
      <c r="Z4782">
        <f>VLOOKUP($A4782,List2,5,FALSE)</f>
        <v>772</v>
      </c>
      <c r="AA4782">
        <f>VLOOKUP($A4782,List2,6,FALSE)</f>
        <v>828</v>
      </c>
      <c r="AB4782">
        <f>VLOOKUP($A4782,List2,7,FALSE)</f>
        <v>9954</v>
      </c>
      <c r="AC4782">
        <f>VLOOKUP($A4782,List2,8,FALSE)</f>
        <v>9909</v>
      </c>
      <c r="AD4782">
        <f>VLOOKUP($A4782,List2,9,FALSE)</f>
        <v>11641</v>
      </c>
      <c r="AE4782">
        <f>VLOOKUP($A4782,List2,10,FALSE)</f>
        <v>12280</v>
      </c>
    </row>
    <row r="4783" spans="1:31" x14ac:dyDescent="0.3">
      <c r="A4783" t="s">
        <v>4782</v>
      </c>
      <c r="B4783">
        <v>12</v>
      </c>
      <c r="C4783">
        <v>1</v>
      </c>
      <c r="D4783">
        <v>8.3333333333333301E-2</v>
      </c>
      <c r="E4783">
        <v>1</v>
      </c>
      <c r="F4783">
        <v>0</v>
      </c>
      <c r="G4783">
        <v>10</v>
      </c>
      <c r="H4783">
        <v>1.0833333333333299</v>
      </c>
      <c r="I4783">
        <v>1</v>
      </c>
      <c r="J4783">
        <v>1.8333333333333299</v>
      </c>
      <c r="K4783">
        <v>0.445032475342795</v>
      </c>
      <c r="L4783">
        <v>185</v>
      </c>
      <c r="M4783">
        <v>63</v>
      </c>
      <c r="N4783">
        <v>148</v>
      </c>
      <c r="O4783">
        <v>0.46717171717171702</v>
      </c>
      <c r="P4783">
        <v>0.15909090909090901</v>
      </c>
      <c r="Q4783">
        <v>0.37373737373737298</v>
      </c>
      <c r="R4783">
        <v>1804</v>
      </c>
      <c r="S4783">
        <v>1896</v>
      </c>
      <c r="T4783">
        <v>2257</v>
      </c>
      <c r="U4783">
        <v>2357</v>
      </c>
      <c r="V4783" t="str">
        <f>VLOOKUP($A4783,List2,1,FALSE)</f>
        <v>GCF_000907795.1_ViralProj209358.fna</v>
      </c>
      <c r="W4783">
        <f>VLOOKUP($A4783,List2,2,FALSE)</f>
        <v>1</v>
      </c>
      <c r="X4783">
        <f>VLOOKUP($A4783,List2,3,FALSE)</f>
        <v>0.44296400187003199</v>
      </c>
      <c r="Y4783">
        <f>VLOOKUP($A4783,List2,4,FALSE)</f>
        <v>68</v>
      </c>
      <c r="Z4783">
        <f>VLOOKUP($A4783,List2,5,FALSE)</f>
        <v>173</v>
      </c>
      <c r="AA4783">
        <f>VLOOKUP($A4783,List2,6,FALSE)</f>
        <v>151</v>
      </c>
      <c r="AB4783">
        <f>VLOOKUP($A4783,List2,7,FALSE)</f>
        <v>1795</v>
      </c>
      <c r="AC4783">
        <f>VLOOKUP($A4783,List2,8,FALSE)</f>
        <v>1995</v>
      </c>
      <c r="AD4783">
        <f>VLOOKUP($A4783,List2,9,FALSE)</f>
        <v>2217</v>
      </c>
      <c r="AE4783">
        <f>VLOOKUP($A4783,List2,10,FALSE)</f>
        <v>2549</v>
      </c>
    </row>
    <row r="4784" spans="1:31" x14ac:dyDescent="0.3">
      <c r="A4784" t="s">
        <v>4783</v>
      </c>
      <c r="B4784">
        <v>215</v>
      </c>
      <c r="C4784">
        <v>7</v>
      </c>
      <c r="D4784">
        <v>3.25581395348837E-2</v>
      </c>
      <c r="E4784">
        <v>66</v>
      </c>
      <c r="F4784">
        <v>28</v>
      </c>
      <c r="G4784">
        <v>114</v>
      </c>
      <c r="H4784">
        <v>1.31578947368421</v>
      </c>
      <c r="I4784">
        <v>1.1339712918660201</v>
      </c>
      <c r="J4784">
        <v>1.5454545454545401</v>
      </c>
      <c r="K4784">
        <v>0.37272613799854099</v>
      </c>
      <c r="L4784">
        <v>3522</v>
      </c>
      <c r="M4784">
        <v>2301</v>
      </c>
      <c r="N4784">
        <v>3771</v>
      </c>
      <c r="O4784">
        <v>0.36710444027517197</v>
      </c>
      <c r="P4784">
        <v>0.23983739837398299</v>
      </c>
      <c r="Q4784">
        <v>0.39305816135084398</v>
      </c>
      <c r="R4784">
        <v>31268</v>
      </c>
      <c r="S4784">
        <v>25468</v>
      </c>
      <c r="T4784">
        <v>52553</v>
      </c>
      <c r="U4784">
        <v>42930</v>
      </c>
      <c r="V4784" t="str">
        <f>VLOOKUP($A4784,List2,1,FALSE)</f>
        <v>GCF_000907775.1_ViralProj209210.fna</v>
      </c>
      <c r="W4784">
        <f>VLOOKUP($A4784,List2,2,FALSE)</f>
        <v>1</v>
      </c>
      <c r="X4784">
        <f>VLOOKUP($A4784,List2,3,FALSE)</f>
        <v>0.36731559665817798</v>
      </c>
      <c r="Y4784">
        <f>VLOOKUP($A4784,List2,4,FALSE)</f>
        <v>2747</v>
      </c>
      <c r="Z4784">
        <f>VLOOKUP($A4784,List2,5,FALSE)</f>
        <v>3897</v>
      </c>
      <c r="AA4784">
        <f>VLOOKUP($A4784,List2,6,FALSE)</f>
        <v>4413</v>
      </c>
      <c r="AB4784">
        <f>VLOOKUP($A4784,List2,7,FALSE)</f>
        <v>35969</v>
      </c>
      <c r="AC4784">
        <f>VLOOKUP($A4784,List2,8,FALSE)</f>
        <v>29804</v>
      </c>
      <c r="AD4784">
        <f>VLOOKUP($A4784,List2,9,FALSE)</f>
        <v>61701</v>
      </c>
      <c r="AE4784">
        <f>VLOOKUP($A4784,List2,10,FALSE)</f>
        <v>51590</v>
      </c>
    </row>
    <row r="4785" spans="1:31" x14ac:dyDescent="0.3">
      <c r="A4785" t="s">
        <v>4784</v>
      </c>
      <c r="B4785">
        <v>73</v>
      </c>
      <c r="C4785">
        <v>3</v>
      </c>
      <c r="D4785">
        <v>4.1095890410958902E-2</v>
      </c>
      <c r="E4785">
        <v>55</v>
      </c>
      <c r="F4785">
        <v>6</v>
      </c>
      <c r="G4785">
        <v>9</v>
      </c>
      <c r="H4785">
        <v>1.77464788732394</v>
      </c>
      <c r="I4785">
        <v>1.0845070422535199</v>
      </c>
      <c r="J4785">
        <v>1.12676056338028</v>
      </c>
      <c r="K4785">
        <v>0.645729009674753</v>
      </c>
      <c r="L4785">
        <v>625</v>
      </c>
      <c r="M4785">
        <v>39</v>
      </c>
      <c r="N4785">
        <v>36</v>
      </c>
      <c r="O4785">
        <v>0.89285714285714202</v>
      </c>
      <c r="P4785">
        <v>5.5714285714285702E-2</v>
      </c>
      <c r="Q4785">
        <v>5.14285714285714E-2</v>
      </c>
      <c r="R4785">
        <v>13296</v>
      </c>
      <c r="S4785">
        <v>13268</v>
      </c>
      <c r="T4785">
        <v>8059</v>
      </c>
      <c r="U4785">
        <v>6515</v>
      </c>
      <c r="V4785" t="str">
        <f>VLOOKUP($A4785,List2,1,FALSE)</f>
        <v>GCF_000907755.1_ViralProj209077.fna</v>
      </c>
      <c r="W4785">
        <f>VLOOKUP($A4785,List2,2,FALSE)</f>
        <v>1</v>
      </c>
      <c r="X4785">
        <f>VLOOKUP($A4785,List2,3,FALSE)</f>
        <v>0.642463815431494</v>
      </c>
      <c r="Y4785">
        <f>VLOOKUP($A4785,List2,4,FALSE)</f>
        <v>176</v>
      </c>
      <c r="Z4785">
        <f>VLOOKUP($A4785,List2,5,FALSE)</f>
        <v>620</v>
      </c>
      <c r="AA4785">
        <f>VLOOKUP($A4785,List2,6,FALSE)</f>
        <v>55</v>
      </c>
      <c r="AB4785">
        <f>VLOOKUP($A4785,List2,7,FALSE)</f>
        <v>14656</v>
      </c>
      <c r="AC4785">
        <f>VLOOKUP($A4785,List2,8,FALSE)</f>
        <v>14862</v>
      </c>
      <c r="AD4785">
        <f>VLOOKUP($A4785,List2,9,FALSE)</f>
        <v>8158</v>
      </c>
      <c r="AE4785">
        <f>VLOOKUP($A4785,List2,10,FALSE)</f>
        <v>8269</v>
      </c>
    </row>
    <row r="4786" spans="1:31" x14ac:dyDescent="0.3">
      <c r="A4786" t="s">
        <v>4785</v>
      </c>
      <c r="B4786">
        <v>121</v>
      </c>
      <c r="C4786">
        <v>3</v>
      </c>
      <c r="D4786">
        <v>2.4793388429752001E-2</v>
      </c>
      <c r="E4786">
        <v>28</v>
      </c>
      <c r="F4786">
        <v>22</v>
      </c>
      <c r="G4786">
        <v>68</v>
      </c>
      <c r="H4786">
        <v>1.23529411764705</v>
      </c>
      <c r="I4786">
        <v>1.1848739495798299</v>
      </c>
      <c r="J4786">
        <v>1.5714285714285701</v>
      </c>
      <c r="K4786">
        <v>0.43396271972184602</v>
      </c>
      <c r="L4786">
        <v>1628</v>
      </c>
      <c r="M4786">
        <v>1437</v>
      </c>
      <c r="N4786">
        <v>1930</v>
      </c>
      <c r="O4786">
        <v>0.32592592592592501</v>
      </c>
      <c r="P4786">
        <v>0.28768768768768699</v>
      </c>
      <c r="Q4786">
        <v>0.386386386386386</v>
      </c>
      <c r="R4786">
        <v>18701</v>
      </c>
      <c r="S4786">
        <v>17245</v>
      </c>
      <c r="T4786">
        <v>26360</v>
      </c>
      <c r="U4786">
        <v>20526</v>
      </c>
      <c r="V4786" t="str">
        <f>VLOOKUP($A4786,List2,1,FALSE)</f>
        <v>GCF_000907735.1_ViralProj209073.fna</v>
      </c>
      <c r="W4786">
        <f>VLOOKUP($A4786,List2,2,FALSE)</f>
        <v>1</v>
      </c>
      <c r="X4786">
        <f>VLOOKUP($A4786,List2,3,FALSE)</f>
        <v>0.43152991897145698</v>
      </c>
      <c r="Y4786">
        <f>VLOOKUP($A4786,List2,4,FALSE)</f>
        <v>1980</v>
      </c>
      <c r="Z4786">
        <f>VLOOKUP($A4786,List2,5,FALSE)</f>
        <v>1477</v>
      </c>
      <c r="AA4786">
        <f>VLOOKUP($A4786,List2,6,FALSE)</f>
        <v>2255</v>
      </c>
      <c r="AB4786">
        <f>VLOOKUP($A4786,List2,7,FALSE)</f>
        <v>21634</v>
      </c>
      <c r="AC4786">
        <f>VLOOKUP($A4786,List2,8,FALSE)</f>
        <v>23208</v>
      </c>
      <c r="AD4786">
        <f>VLOOKUP($A4786,List2,9,FALSE)</f>
        <v>30064</v>
      </c>
      <c r="AE4786">
        <f>VLOOKUP($A4786,List2,10,FALSE)</f>
        <v>29008</v>
      </c>
    </row>
    <row r="4787" spans="1:31" x14ac:dyDescent="0.3">
      <c r="A4787" t="s">
        <v>4786</v>
      </c>
      <c r="B4787">
        <v>204</v>
      </c>
      <c r="C4787">
        <v>4</v>
      </c>
      <c r="D4787">
        <v>1.9607843137254902E-2</v>
      </c>
      <c r="E4787">
        <v>94</v>
      </c>
      <c r="F4787">
        <v>18</v>
      </c>
      <c r="G4787">
        <v>88</v>
      </c>
      <c r="H4787">
        <v>1.46766169154228</v>
      </c>
      <c r="I4787">
        <v>1.08955223880597</v>
      </c>
      <c r="J4787">
        <v>1.4378109452736301</v>
      </c>
      <c r="K4787">
        <v>0.39660198014981901</v>
      </c>
      <c r="L4787">
        <v>4374</v>
      </c>
      <c r="M4787">
        <v>1860</v>
      </c>
      <c r="N4787">
        <v>3257</v>
      </c>
      <c r="O4787">
        <v>0.46085765462016598</v>
      </c>
      <c r="P4787">
        <v>0.19597513433779301</v>
      </c>
      <c r="Q4787">
        <v>0.34316721104203901</v>
      </c>
      <c r="R4787">
        <v>35376</v>
      </c>
      <c r="S4787">
        <v>29798</v>
      </c>
      <c r="T4787">
        <v>50599</v>
      </c>
      <c r="U4787">
        <v>48558</v>
      </c>
      <c r="V4787" t="str">
        <f>VLOOKUP($A4787,List2,1,FALSE)</f>
        <v>GCF_000907715.1_ViralProj209065.fna</v>
      </c>
      <c r="W4787">
        <f>VLOOKUP($A4787,List2,2,FALSE)</f>
        <v>1</v>
      </c>
      <c r="X4787">
        <f>VLOOKUP($A4787,List2,3,FALSE)</f>
        <v>0.39333885608942198</v>
      </c>
      <c r="Y4787">
        <f>VLOOKUP($A4787,List2,4,FALSE)</f>
        <v>1944</v>
      </c>
      <c r="Z4787">
        <f>VLOOKUP($A4787,List2,5,FALSE)</f>
        <v>4337</v>
      </c>
      <c r="AA4787">
        <f>VLOOKUP($A4787,List2,6,FALSE)</f>
        <v>3408</v>
      </c>
      <c r="AB4787">
        <f>VLOOKUP($A4787,List2,7,FALSE)</f>
        <v>36334</v>
      </c>
      <c r="AC4787">
        <f>VLOOKUP($A4787,List2,8,FALSE)</f>
        <v>31089</v>
      </c>
      <c r="AD4787">
        <f>VLOOKUP($A4787,List2,9,FALSE)</f>
        <v>52935</v>
      </c>
      <c r="AE4787">
        <f>VLOOKUP($A4787,List2,10,FALSE)</f>
        <v>51054</v>
      </c>
    </row>
    <row r="4788" spans="1:31" x14ac:dyDescent="0.3">
      <c r="A4788" t="s">
        <v>4787</v>
      </c>
      <c r="B4788">
        <v>7</v>
      </c>
      <c r="C4788">
        <v>1</v>
      </c>
      <c r="D4788">
        <v>0.14285714285714199</v>
      </c>
      <c r="E4788">
        <v>1</v>
      </c>
      <c r="F4788">
        <v>4</v>
      </c>
      <c r="G4788">
        <v>1</v>
      </c>
      <c r="H4788">
        <v>1.1428571428571399</v>
      </c>
      <c r="I4788">
        <v>1.5714285714285701</v>
      </c>
      <c r="J4788">
        <v>1.1428571428571399</v>
      </c>
      <c r="K4788">
        <v>0.45771001150747898</v>
      </c>
      <c r="L4788">
        <v>117</v>
      </c>
      <c r="M4788">
        <v>76</v>
      </c>
      <c r="N4788">
        <v>79</v>
      </c>
      <c r="O4788">
        <v>0.43014705882352899</v>
      </c>
      <c r="P4788">
        <v>0.27941176470588203</v>
      </c>
      <c r="Q4788">
        <v>0.29044117647058798</v>
      </c>
      <c r="R4788">
        <v>1516</v>
      </c>
      <c r="S4788">
        <v>1666</v>
      </c>
      <c r="T4788">
        <v>2099</v>
      </c>
      <c r="U4788">
        <v>1671</v>
      </c>
      <c r="V4788" t="str">
        <f>VLOOKUP($A4788,List2,1,FALSE)</f>
        <v>GCF_000907695.1_ViralProj208540.fna</v>
      </c>
      <c r="W4788">
        <f>VLOOKUP($A4788,List2,2,FALSE)</f>
        <v>1</v>
      </c>
      <c r="X4788">
        <f>VLOOKUP($A4788,List2,3,FALSE)</f>
        <v>0.46104235663238602</v>
      </c>
      <c r="Y4788">
        <f>VLOOKUP($A4788,List2,4,FALSE)</f>
        <v>70</v>
      </c>
      <c r="Z4788">
        <f>VLOOKUP($A4788,List2,5,FALSE)</f>
        <v>102</v>
      </c>
      <c r="AA4788">
        <f>VLOOKUP($A4788,List2,6,FALSE)</f>
        <v>62</v>
      </c>
      <c r="AB4788">
        <f>VLOOKUP($A4788,List2,7,FALSE)</f>
        <v>1252</v>
      </c>
      <c r="AC4788">
        <f>VLOOKUP($A4788,List2,8,FALSE)</f>
        <v>1393</v>
      </c>
      <c r="AD4788">
        <f>VLOOKUP($A4788,List2,9,FALSE)</f>
        <v>1714</v>
      </c>
      <c r="AE4788">
        <f>VLOOKUP($A4788,List2,10,FALSE)</f>
        <v>1378</v>
      </c>
    </row>
    <row r="4789" spans="1:31" x14ac:dyDescent="0.3">
      <c r="A4789" t="s">
        <v>4788</v>
      </c>
      <c r="B4789">
        <v>53</v>
      </c>
      <c r="C4789">
        <v>1</v>
      </c>
      <c r="D4789">
        <v>1.8867924528301799E-2</v>
      </c>
      <c r="E4789">
        <v>30</v>
      </c>
      <c r="F4789">
        <v>13</v>
      </c>
      <c r="G4789">
        <v>9</v>
      </c>
      <c r="H4789">
        <v>1.56603773584905</v>
      </c>
      <c r="I4789">
        <v>1.24528301886792</v>
      </c>
      <c r="J4789">
        <v>1.1698113207547101</v>
      </c>
      <c r="K4789">
        <v>0.60418361039721502</v>
      </c>
      <c r="L4789">
        <v>468</v>
      </c>
      <c r="M4789">
        <v>116</v>
      </c>
      <c r="N4789">
        <v>110</v>
      </c>
      <c r="O4789">
        <v>0.67435158501440895</v>
      </c>
      <c r="P4789">
        <v>0.16714697406340001</v>
      </c>
      <c r="Q4789">
        <v>0.15850144092219001</v>
      </c>
      <c r="R4789">
        <v>9824</v>
      </c>
      <c r="S4789">
        <v>8748</v>
      </c>
      <c r="T4789">
        <v>7079</v>
      </c>
      <c r="U4789">
        <v>5088</v>
      </c>
      <c r="V4789" t="str">
        <f>VLOOKUP($A4789,List2,1,FALSE)</f>
        <v>GCF_000907675.1_ViralProj207837.fna</v>
      </c>
      <c r="W4789">
        <f>VLOOKUP($A4789,List2,2,FALSE)</f>
        <v>1</v>
      </c>
      <c r="X4789">
        <f>VLOOKUP($A4789,List2,3,FALSE)</f>
        <v>0.602963561243825</v>
      </c>
      <c r="Y4789">
        <f>VLOOKUP($A4789,List2,4,FALSE)</f>
        <v>145</v>
      </c>
      <c r="Z4789">
        <f>VLOOKUP($A4789,List2,5,FALSE)</f>
        <v>455</v>
      </c>
      <c r="AA4789">
        <f>VLOOKUP($A4789,List2,6,FALSE)</f>
        <v>121</v>
      </c>
      <c r="AB4789">
        <f>VLOOKUP($A4789,List2,7,FALSE)</f>
        <v>10175</v>
      </c>
      <c r="AC4789">
        <f>VLOOKUP($A4789,List2,8,FALSE)</f>
        <v>9235</v>
      </c>
      <c r="AD4789">
        <f>VLOOKUP($A4789,List2,9,FALSE)</f>
        <v>7379</v>
      </c>
      <c r="AE4789">
        <f>VLOOKUP($A4789,List2,10,FALSE)</f>
        <v>5402</v>
      </c>
    </row>
    <row r="4790" spans="1:31" x14ac:dyDescent="0.3">
      <c r="A4790" t="s">
        <v>4789</v>
      </c>
      <c r="B4790">
        <v>86</v>
      </c>
      <c r="C4790">
        <v>4</v>
      </c>
      <c r="D4790">
        <v>4.6511627906976702E-2</v>
      </c>
      <c r="E4790">
        <v>59</v>
      </c>
      <c r="F4790">
        <v>7</v>
      </c>
      <c r="G4790">
        <v>16</v>
      </c>
      <c r="H4790">
        <v>1.7108433734939701</v>
      </c>
      <c r="I4790">
        <v>1.0843373493975901</v>
      </c>
      <c r="J4790">
        <v>1.19277108433734</v>
      </c>
      <c r="K4790">
        <v>0.682658483646433</v>
      </c>
      <c r="L4790">
        <v>518</v>
      </c>
      <c r="M4790">
        <v>58</v>
      </c>
      <c r="N4790">
        <v>103</v>
      </c>
      <c r="O4790">
        <v>0.76288659793814395</v>
      </c>
      <c r="P4790">
        <v>8.5419734904270905E-2</v>
      </c>
      <c r="Q4790">
        <v>0.15169366715758401</v>
      </c>
      <c r="R4790">
        <v>19612</v>
      </c>
      <c r="S4790">
        <v>16872</v>
      </c>
      <c r="T4790">
        <v>10388</v>
      </c>
      <c r="U4790">
        <v>6572</v>
      </c>
      <c r="V4790" t="str">
        <f>VLOOKUP($A4790,List2,1,FALSE)</f>
        <v>GCF_000907655.1_ViralProj206498.fna</v>
      </c>
      <c r="W4790">
        <f>VLOOKUP($A4790,List2,2,FALSE)</f>
        <v>1</v>
      </c>
      <c r="X4790">
        <f>VLOOKUP($A4790,List2,3,FALSE)</f>
        <v>0.68127233211772897</v>
      </c>
      <c r="Y4790">
        <f>VLOOKUP($A4790,List2,4,FALSE)</f>
        <v>75</v>
      </c>
      <c r="Z4790">
        <f>VLOOKUP($A4790,List2,5,FALSE)</f>
        <v>421</v>
      </c>
      <c r="AA4790">
        <f>VLOOKUP($A4790,List2,6,FALSE)</f>
        <v>103</v>
      </c>
      <c r="AB4790">
        <f>VLOOKUP($A4790,List2,7,FALSE)</f>
        <v>19054</v>
      </c>
      <c r="AC4790">
        <f>VLOOKUP($A4790,List2,8,FALSE)</f>
        <v>17935</v>
      </c>
      <c r="AD4790">
        <f>VLOOKUP($A4790,List2,9,FALSE)</f>
        <v>9589</v>
      </c>
      <c r="AE4790">
        <f>VLOOKUP($A4790,List2,10,FALSE)</f>
        <v>7716</v>
      </c>
    </row>
    <row r="4791" spans="1:31" x14ac:dyDescent="0.3">
      <c r="A4791" t="s">
        <v>4790</v>
      </c>
      <c r="B4791">
        <v>88</v>
      </c>
      <c r="C4791">
        <v>3</v>
      </c>
      <c r="D4791">
        <v>3.4090909090908998E-2</v>
      </c>
      <c r="E4791">
        <v>52</v>
      </c>
      <c r="F4791">
        <v>22</v>
      </c>
      <c r="G4791">
        <v>11</v>
      </c>
      <c r="H4791">
        <v>1.6046511627906901</v>
      </c>
      <c r="I4791">
        <v>1.2558139534883701</v>
      </c>
      <c r="J4791">
        <v>1.1279069767441801</v>
      </c>
      <c r="K4791">
        <v>0.667290972537113</v>
      </c>
      <c r="L4791">
        <v>539</v>
      </c>
      <c r="M4791">
        <v>214</v>
      </c>
      <c r="N4791">
        <v>80</v>
      </c>
      <c r="O4791">
        <v>0.64705882352941102</v>
      </c>
      <c r="P4791">
        <v>0.25690276110444099</v>
      </c>
      <c r="Q4791">
        <v>9.6038415366146407E-2</v>
      </c>
      <c r="R4791">
        <v>17804</v>
      </c>
      <c r="S4791">
        <v>16043</v>
      </c>
      <c r="T4791">
        <v>10066</v>
      </c>
      <c r="U4791">
        <v>6810</v>
      </c>
      <c r="V4791" t="str">
        <f>VLOOKUP($A4791,List2,1,FALSE)</f>
        <v>GCF_000907635.1_ViralProj206494.fna</v>
      </c>
      <c r="W4791">
        <f>VLOOKUP($A4791,List2,2,FALSE)</f>
        <v>1</v>
      </c>
      <c r="X4791">
        <f>VLOOKUP($A4791,List2,3,FALSE)</f>
        <v>0.66591319213600497</v>
      </c>
      <c r="Y4791">
        <f>VLOOKUP($A4791,List2,4,FALSE)</f>
        <v>278</v>
      </c>
      <c r="Z4791">
        <f>VLOOKUP($A4791,List2,5,FALSE)</f>
        <v>492</v>
      </c>
      <c r="AA4791">
        <f>VLOOKUP($A4791,List2,6,FALSE)</f>
        <v>95</v>
      </c>
      <c r="AB4791">
        <f>VLOOKUP($A4791,List2,7,FALSE)</f>
        <v>17742</v>
      </c>
      <c r="AC4791">
        <f>VLOOKUP($A4791,List2,8,FALSE)</f>
        <v>17315</v>
      </c>
      <c r="AD4791">
        <f>VLOOKUP($A4791,List2,9,FALSE)</f>
        <v>9645</v>
      </c>
      <c r="AE4791">
        <f>VLOOKUP($A4791,List2,10,FALSE)</f>
        <v>7943</v>
      </c>
    </row>
    <row r="4792" spans="1:31" x14ac:dyDescent="0.3">
      <c r="A4792" t="s">
        <v>4791</v>
      </c>
      <c r="B4792">
        <v>124</v>
      </c>
      <c r="C4792">
        <v>3</v>
      </c>
      <c r="D4792">
        <v>2.4193548387096701E-2</v>
      </c>
      <c r="E4792">
        <v>46</v>
      </c>
      <c r="F4792">
        <v>20</v>
      </c>
      <c r="G4792">
        <v>55</v>
      </c>
      <c r="H4792">
        <v>1.3770491803278599</v>
      </c>
      <c r="I4792">
        <v>1.1639344262294999</v>
      </c>
      <c r="J4792">
        <v>1.4508196721311399</v>
      </c>
      <c r="K4792">
        <v>0.57613449364742797</v>
      </c>
      <c r="L4792">
        <v>1247</v>
      </c>
      <c r="M4792">
        <v>213</v>
      </c>
      <c r="N4792">
        <v>352</v>
      </c>
      <c r="O4792">
        <v>0.68818984547461304</v>
      </c>
      <c r="P4792">
        <v>0.11754966887417199</v>
      </c>
      <c r="Q4792">
        <v>0.19426048565121401</v>
      </c>
      <c r="R4792">
        <v>20226</v>
      </c>
      <c r="S4792">
        <v>18636</v>
      </c>
      <c r="T4792">
        <v>16023</v>
      </c>
      <c r="U4792">
        <v>12568</v>
      </c>
      <c r="V4792" t="str">
        <f>VLOOKUP($A4792,List2,1,FALSE)</f>
        <v>GCF_000907615.1_ViralProj206490.fna</v>
      </c>
      <c r="W4792">
        <f>VLOOKUP($A4792,List2,2,FALSE)</f>
        <v>1</v>
      </c>
      <c r="X4792">
        <f>VLOOKUP($A4792,List2,3,FALSE)</f>
        <v>0.57096657318071398</v>
      </c>
      <c r="Y4792">
        <f>VLOOKUP($A4792,List2,4,FALSE)</f>
        <v>584</v>
      </c>
      <c r="Z4792">
        <f>VLOOKUP($A4792,List2,5,FALSE)</f>
        <v>1174</v>
      </c>
      <c r="AA4792">
        <f>VLOOKUP($A4792,List2,6,FALSE)</f>
        <v>391</v>
      </c>
      <c r="AB4792">
        <f>VLOOKUP($A4792,List2,7,FALSE)</f>
        <v>21312</v>
      </c>
      <c r="AC4792">
        <f>VLOOKUP($A4792,List2,8,FALSE)</f>
        <v>21237</v>
      </c>
      <c r="AD4792">
        <f>VLOOKUP($A4792,List2,9,FALSE)</f>
        <v>15119</v>
      </c>
      <c r="AE4792">
        <f>VLOOKUP($A4792,List2,10,FALSE)</f>
        <v>16853</v>
      </c>
    </row>
    <row r="4793" spans="1:31" x14ac:dyDescent="0.3">
      <c r="A4793" t="s">
        <v>4792</v>
      </c>
      <c r="B4793">
        <v>7</v>
      </c>
      <c r="C4793">
        <v>1</v>
      </c>
      <c r="D4793">
        <v>0.14285714285714199</v>
      </c>
      <c r="E4793">
        <v>1</v>
      </c>
      <c r="F4793">
        <v>1</v>
      </c>
      <c r="G4793">
        <v>4</v>
      </c>
      <c r="H4793">
        <v>1.1428571428571399</v>
      </c>
      <c r="I4793">
        <v>1.1428571428571399</v>
      </c>
      <c r="J4793">
        <v>1.5714285714285701</v>
      </c>
      <c r="K4793">
        <v>0.42443658859920402</v>
      </c>
      <c r="L4793">
        <v>71</v>
      </c>
      <c r="M4793">
        <v>40</v>
      </c>
      <c r="N4793">
        <v>102</v>
      </c>
      <c r="O4793">
        <v>0.33333333333333298</v>
      </c>
      <c r="P4793">
        <v>0.187793427230046</v>
      </c>
      <c r="Q4793">
        <v>0.47887323943661902</v>
      </c>
      <c r="R4793">
        <v>948</v>
      </c>
      <c r="S4793">
        <v>973</v>
      </c>
      <c r="T4793">
        <v>1409</v>
      </c>
      <c r="U4793">
        <v>1196</v>
      </c>
      <c r="V4793" t="str">
        <f>VLOOKUP($A4793,List2,1,FALSE)</f>
        <v>GCF_000843525.1_ViralMultiSegProj14371.fna</v>
      </c>
      <c r="W4793">
        <f>VLOOKUP($A4793,List2,2,FALSE)</f>
        <v>2</v>
      </c>
      <c r="X4793">
        <f>VLOOKUP($A4793,List2,3,FALSE)</f>
        <v>0.40917073170731699</v>
      </c>
      <c r="Y4793">
        <f>VLOOKUP($A4793,List2,4,FALSE)</f>
        <v>59</v>
      </c>
      <c r="Z4793">
        <f>VLOOKUP($A4793,List2,5,FALSE)</f>
        <v>122</v>
      </c>
      <c r="AA4793">
        <f>VLOOKUP($A4793,List2,6,FALSE)</f>
        <v>119</v>
      </c>
      <c r="AB4793">
        <f>VLOOKUP($A4793,List2,7,FALSE)</f>
        <v>1107</v>
      </c>
      <c r="AC4793">
        <f>VLOOKUP($A4793,List2,8,FALSE)</f>
        <v>990</v>
      </c>
      <c r="AD4793">
        <f>VLOOKUP($A4793,List2,9,FALSE)</f>
        <v>1382</v>
      </c>
      <c r="AE4793">
        <f>VLOOKUP($A4793,List2,10,FALSE)</f>
        <v>1646</v>
      </c>
    </row>
    <row r="4794" spans="1:31" x14ac:dyDescent="0.3">
      <c r="A4794" t="s">
        <v>4793</v>
      </c>
      <c r="B4794">
        <v>273</v>
      </c>
      <c r="C4794">
        <v>10</v>
      </c>
      <c r="D4794">
        <v>3.6630036630036597E-2</v>
      </c>
      <c r="E4794">
        <v>104</v>
      </c>
      <c r="F4794">
        <v>14</v>
      </c>
      <c r="G4794">
        <v>145</v>
      </c>
      <c r="H4794">
        <v>1.39393939393939</v>
      </c>
      <c r="I4794">
        <v>1.0530303030303001</v>
      </c>
      <c r="J4794">
        <v>1.5492424242424201</v>
      </c>
      <c r="K4794">
        <v>0.438437747163886</v>
      </c>
      <c r="L4794">
        <v>4492</v>
      </c>
      <c r="M4794">
        <v>914</v>
      </c>
      <c r="N4794">
        <v>2937</v>
      </c>
      <c r="O4794">
        <v>0.53841543809181303</v>
      </c>
      <c r="P4794">
        <v>0.109552918614407</v>
      </c>
      <c r="Q4794">
        <v>0.35203164329377901</v>
      </c>
      <c r="R4794">
        <v>39812</v>
      </c>
      <c r="S4794">
        <v>34469</v>
      </c>
      <c r="T4794">
        <v>51219</v>
      </c>
      <c r="U4794">
        <v>43922</v>
      </c>
      <c r="V4794" t="str">
        <f>VLOOKUP($A4794,List2,1,FALSE)</f>
        <v>GCF_000907595.1_ViralProj206486.fna</v>
      </c>
      <c r="W4794">
        <f>VLOOKUP($A4794,List2,2,FALSE)</f>
        <v>1</v>
      </c>
      <c r="X4794">
        <f>VLOOKUP($A4794,List2,3,FALSE)</f>
        <v>0.43491386158839601</v>
      </c>
      <c r="Y4794">
        <f>VLOOKUP($A4794,List2,4,FALSE)</f>
        <v>1256</v>
      </c>
      <c r="Z4794">
        <f>VLOOKUP($A4794,List2,5,FALSE)</f>
        <v>3625</v>
      </c>
      <c r="AA4794">
        <f>VLOOKUP($A4794,List2,6,FALSE)</f>
        <v>3014</v>
      </c>
      <c r="AB4794">
        <f>VLOOKUP($A4794,List2,7,FALSE)</f>
        <v>38685</v>
      </c>
      <c r="AC4794">
        <f>VLOOKUP($A4794,List2,8,FALSE)</f>
        <v>37959</v>
      </c>
      <c r="AD4794">
        <f>VLOOKUP($A4794,List2,9,FALSE)</f>
        <v>49940</v>
      </c>
      <c r="AE4794">
        <f>VLOOKUP($A4794,List2,10,FALSE)</f>
        <v>49644</v>
      </c>
    </row>
    <row r="4795" spans="1:31" x14ac:dyDescent="0.3">
      <c r="A4795" t="s">
        <v>4794</v>
      </c>
      <c r="B4795">
        <v>83</v>
      </c>
      <c r="C4795">
        <v>3</v>
      </c>
      <c r="D4795">
        <v>3.6144578313252997E-2</v>
      </c>
      <c r="E4795">
        <v>55</v>
      </c>
      <c r="F4795">
        <v>10</v>
      </c>
      <c r="G4795">
        <v>15</v>
      </c>
      <c r="H4795">
        <v>1.67901234567901</v>
      </c>
      <c r="I4795">
        <v>1.12345679012345</v>
      </c>
      <c r="J4795">
        <v>1.18518518518518</v>
      </c>
      <c r="K4795">
        <v>0.61672171369255402</v>
      </c>
      <c r="L4795">
        <v>922</v>
      </c>
      <c r="M4795">
        <v>122</v>
      </c>
      <c r="N4795">
        <v>130</v>
      </c>
      <c r="O4795">
        <v>0.78534923339011897</v>
      </c>
      <c r="P4795">
        <v>0.103918228279386</v>
      </c>
      <c r="Q4795">
        <v>0.110732538330494</v>
      </c>
      <c r="R4795">
        <v>16619</v>
      </c>
      <c r="S4795">
        <v>16058</v>
      </c>
      <c r="T4795">
        <v>10609</v>
      </c>
      <c r="U4795">
        <v>9699</v>
      </c>
      <c r="V4795" t="str">
        <f>VLOOKUP($A4795,List2,1,FALSE)</f>
        <v>GCF_000907575.1_ViralProj206482.fna</v>
      </c>
      <c r="W4795">
        <f>VLOOKUP($A4795,List2,2,FALSE)</f>
        <v>1</v>
      </c>
      <c r="X4795">
        <f>VLOOKUP($A4795,List2,3,FALSE)</f>
        <v>0.61010119940029905</v>
      </c>
      <c r="Y4795">
        <f>VLOOKUP($A4795,List2,4,FALSE)</f>
        <v>331</v>
      </c>
      <c r="Z4795">
        <f>VLOOKUP($A4795,List2,5,FALSE)</f>
        <v>756</v>
      </c>
      <c r="AA4795">
        <f>VLOOKUP($A4795,List2,6,FALSE)</f>
        <v>110</v>
      </c>
      <c r="AB4795">
        <f>VLOOKUP($A4795,List2,7,FALSE)</f>
        <v>15738</v>
      </c>
      <c r="AC4795">
        <f>VLOOKUP($A4795,List2,8,FALSE)</f>
        <v>16817</v>
      </c>
      <c r="AD4795">
        <f>VLOOKUP($A4795,List2,9,FALSE)</f>
        <v>10103</v>
      </c>
      <c r="AE4795">
        <f>VLOOKUP($A4795,List2,10,FALSE)</f>
        <v>10702</v>
      </c>
    </row>
    <row r="4796" spans="1:31" x14ac:dyDescent="0.3">
      <c r="A4796" t="s">
        <v>4795</v>
      </c>
      <c r="B4796">
        <v>237</v>
      </c>
      <c r="C4796">
        <v>5</v>
      </c>
      <c r="D4796">
        <v>2.1097046413502098E-2</v>
      </c>
      <c r="E4796">
        <v>155</v>
      </c>
      <c r="F4796">
        <v>43</v>
      </c>
      <c r="G4796">
        <v>34</v>
      </c>
      <c r="H4796">
        <v>1.66523605150214</v>
      </c>
      <c r="I4796">
        <v>1.1845493562231699</v>
      </c>
      <c r="J4796">
        <v>1.1459227467811099</v>
      </c>
      <c r="K4796">
        <v>0.65226944004408005</v>
      </c>
      <c r="L4796">
        <v>1744</v>
      </c>
      <c r="M4796">
        <v>160</v>
      </c>
      <c r="N4796">
        <v>145</v>
      </c>
      <c r="O4796">
        <v>0.85114690092728096</v>
      </c>
      <c r="P4796">
        <v>7.8086871644704695E-2</v>
      </c>
      <c r="Q4796">
        <v>7.0766227428013598E-2</v>
      </c>
      <c r="R4796">
        <v>45939</v>
      </c>
      <c r="S4796">
        <v>48764</v>
      </c>
      <c r="T4796">
        <v>27959</v>
      </c>
      <c r="U4796">
        <v>22528</v>
      </c>
      <c r="V4796" t="str">
        <f>VLOOKUP($A4796,List2,1,FALSE)</f>
        <v>GCF_000907555.1_ViralProj206478.fna</v>
      </c>
      <c r="W4796">
        <f>VLOOKUP($A4796,List2,2,FALSE)</f>
        <v>1</v>
      </c>
      <c r="X4796">
        <f>VLOOKUP($A4796,List2,3,FALSE)</f>
        <v>0.64691492079713797</v>
      </c>
      <c r="Y4796">
        <f>VLOOKUP($A4796,List2,4,FALSE)</f>
        <v>305</v>
      </c>
      <c r="Z4796">
        <f>VLOOKUP($A4796,List2,5,FALSE)</f>
        <v>1803</v>
      </c>
      <c r="AA4796">
        <f>VLOOKUP($A4796,List2,6,FALSE)</f>
        <v>210</v>
      </c>
      <c r="AB4796">
        <f>VLOOKUP($A4796,List2,7,FALSE)</f>
        <v>49194</v>
      </c>
      <c r="AC4796">
        <f>VLOOKUP($A4796,List2,8,FALSE)</f>
        <v>52087</v>
      </c>
      <c r="AD4796">
        <f>VLOOKUP($A4796,List2,9,FALSE)</f>
        <v>30459</v>
      </c>
      <c r="AE4796">
        <f>VLOOKUP($A4796,List2,10,FALSE)</f>
        <v>24820</v>
      </c>
    </row>
    <row r="4797" spans="1:31" x14ac:dyDescent="0.3">
      <c r="A4797" t="s">
        <v>4796</v>
      </c>
      <c r="B4797">
        <v>220</v>
      </c>
      <c r="C4797">
        <v>6</v>
      </c>
      <c r="D4797">
        <v>2.7272727272727199E-2</v>
      </c>
      <c r="E4797">
        <v>143</v>
      </c>
      <c r="F4797">
        <v>58</v>
      </c>
      <c r="G4797">
        <v>13</v>
      </c>
      <c r="H4797">
        <v>1.66511627906976</v>
      </c>
      <c r="I4797">
        <v>1.2697674418604601</v>
      </c>
      <c r="J4797">
        <v>1.0604651162790599</v>
      </c>
      <c r="K4797">
        <v>0.67735348633945602</v>
      </c>
      <c r="L4797">
        <v>1394</v>
      </c>
      <c r="M4797">
        <v>112</v>
      </c>
      <c r="N4797">
        <v>47</v>
      </c>
      <c r="O4797">
        <v>0.89761751448808702</v>
      </c>
      <c r="P4797">
        <v>7.2118480360592402E-2</v>
      </c>
      <c r="Q4797">
        <v>3.0264005151319998E-2</v>
      </c>
      <c r="R4797">
        <v>43900</v>
      </c>
      <c r="S4797">
        <v>45997</v>
      </c>
      <c r="T4797">
        <v>24057</v>
      </c>
      <c r="U4797">
        <v>18764</v>
      </c>
      <c r="V4797" t="str">
        <f>VLOOKUP($A4797,List2,1,FALSE)</f>
        <v>GCF_000907535.1_ViralProj206474.fna</v>
      </c>
      <c r="W4797">
        <f>VLOOKUP($A4797,List2,2,FALSE)</f>
        <v>1</v>
      </c>
      <c r="X4797">
        <f>VLOOKUP($A4797,List2,3,FALSE)</f>
        <v>0.67465839903481895</v>
      </c>
      <c r="Y4797">
        <f>VLOOKUP($A4797,List2,4,FALSE)</f>
        <v>205</v>
      </c>
      <c r="Z4797">
        <f>VLOOKUP($A4797,List2,5,FALSE)</f>
        <v>1368</v>
      </c>
      <c r="AA4797">
        <f>VLOOKUP($A4797,List2,6,FALSE)</f>
        <v>85</v>
      </c>
      <c r="AB4797">
        <f>VLOOKUP($A4797,List2,7,FALSE)</f>
        <v>46649</v>
      </c>
      <c r="AC4797">
        <f>VLOOKUP($A4797,List2,8,FALSE)</f>
        <v>49533</v>
      </c>
      <c r="AD4797">
        <f>VLOOKUP($A4797,List2,9,FALSE)</f>
        <v>25988</v>
      </c>
      <c r="AE4797">
        <f>VLOOKUP($A4797,List2,10,FALSE)</f>
        <v>20394</v>
      </c>
    </row>
    <row r="4798" spans="1:31" x14ac:dyDescent="0.3">
      <c r="A4798" t="s">
        <v>4797</v>
      </c>
      <c r="B4798">
        <v>54</v>
      </c>
      <c r="C4798">
        <v>2</v>
      </c>
      <c r="D4798">
        <v>3.7037037037037E-2</v>
      </c>
      <c r="E4798">
        <v>17</v>
      </c>
      <c r="F4798">
        <v>11</v>
      </c>
      <c r="G4798">
        <v>24</v>
      </c>
      <c r="H4798">
        <v>1.32075471698113</v>
      </c>
      <c r="I4798">
        <v>1.20754716981132</v>
      </c>
      <c r="J4798">
        <v>1.4528301886792401</v>
      </c>
      <c r="K4798">
        <v>0.39792123095735399</v>
      </c>
      <c r="L4798">
        <v>876</v>
      </c>
      <c r="M4798">
        <v>646</v>
      </c>
      <c r="N4798">
        <v>1169</v>
      </c>
      <c r="O4798">
        <v>0.32552954292084701</v>
      </c>
      <c r="P4798">
        <v>0.24005945745076099</v>
      </c>
      <c r="Q4798">
        <v>0.43441099962839003</v>
      </c>
      <c r="R4798">
        <v>8768</v>
      </c>
      <c r="S4798">
        <v>6852</v>
      </c>
      <c r="T4798">
        <v>12363</v>
      </c>
      <c r="U4798">
        <v>11271</v>
      </c>
      <c r="V4798" t="str">
        <f>VLOOKUP($A4798,List2,1,FALSE)</f>
        <v>GCF_000907515.1_ViralProj206470.fna</v>
      </c>
      <c r="W4798">
        <f>VLOOKUP($A4798,List2,2,FALSE)</f>
        <v>1</v>
      </c>
      <c r="X4798">
        <f>VLOOKUP($A4798,List2,3,FALSE)</f>
        <v>0.39150943396226401</v>
      </c>
      <c r="Y4798">
        <f>VLOOKUP($A4798,List2,4,FALSE)</f>
        <v>707</v>
      </c>
      <c r="Z4798">
        <f>VLOOKUP($A4798,List2,5,FALSE)</f>
        <v>894</v>
      </c>
      <c r="AA4798">
        <f>VLOOKUP($A4798,List2,6,FALSE)</f>
        <v>1226</v>
      </c>
      <c r="AB4798">
        <f>VLOOKUP($A4798,List2,7,FALSE)</f>
        <v>9263</v>
      </c>
      <c r="AC4798">
        <f>VLOOKUP($A4798,List2,8,FALSE)</f>
        <v>7254</v>
      </c>
      <c r="AD4798">
        <f>VLOOKUP($A4798,List2,9,FALSE)</f>
        <v>13282</v>
      </c>
      <c r="AE4798">
        <f>VLOOKUP($A4798,List2,10,FALSE)</f>
        <v>12389</v>
      </c>
    </row>
    <row r="4799" spans="1:31" x14ac:dyDescent="0.3">
      <c r="A4799" t="s">
        <v>4798</v>
      </c>
      <c r="B4799">
        <v>56</v>
      </c>
      <c r="C4799">
        <v>2</v>
      </c>
      <c r="D4799">
        <v>3.5714285714285698E-2</v>
      </c>
      <c r="E4799">
        <v>16</v>
      </c>
      <c r="F4799">
        <v>12</v>
      </c>
      <c r="G4799">
        <v>26</v>
      </c>
      <c r="H4799">
        <v>1.2909090909090899</v>
      </c>
      <c r="I4799">
        <v>1.21818181818181</v>
      </c>
      <c r="J4799">
        <v>1.47272727272727</v>
      </c>
      <c r="K4799">
        <v>0.450850229694302</v>
      </c>
      <c r="L4799">
        <v>893</v>
      </c>
      <c r="M4799">
        <v>767</v>
      </c>
      <c r="N4799">
        <v>1078</v>
      </c>
      <c r="O4799">
        <v>0.32615047479912301</v>
      </c>
      <c r="P4799">
        <v>0.28013148283418499</v>
      </c>
      <c r="Q4799">
        <v>0.393718042366691</v>
      </c>
      <c r="R4799">
        <v>10243</v>
      </c>
      <c r="S4799">
        <v>8502</v>
      </c>
      <c r="T4799">
        <v>12299</v>
      </c>
      <c r="U4799">
        <v>10533</v>
      </c>
      <c r="V4799" t="str">
        <f>VLOOKUP($A4799,List2,1,FALSE)</f>
        <v>GCF_000907495.1_ViralProj206039.fna</v>
      </c>
      <c r="W4799">
        <f>VLOOKUP($A4799,List2,2,FALSE)</f>
        <v>1</v>
      </c>
      <c r="X4799">
        <f>VLOOKUP($A4799,List2,3,FALSE)</f>
        <v>0.44723469224984602</v>
      </c>
      <c r="Y4799">
        <f>VLOOKUP($A4799,List2,4,FALSE)</f>
        <v>941</v>
      </c>
      <c r="Z4799">
        <f>VLOOKUP($A4799,List2,5,FALSE)</f>
        <v>845</v>
      </c>
      <c r="AA4799">
        <f>VLOOKUP($A4799,List2,6,FALSE)</f>
        <v>1113</v>
      </c>
      <c r="AB4799">
        <f>VLOOKUP($A4799,List2,7,FALSE)</f>
        <v>9966</v>
      </c>
      <c r="AC4799">
        <f>VLOOKUP($A4799,List2,8,FALSE)</f>
        <v>9660</v>
      </c>
      <c r="AD4799">
        <f>VLOOKUP($A4799,List2,9,FALSE)</f>
        <v>12241</v>
      </c>
      <c r="AE4799">
        <f>VLOOKUP($A4799,List2,10,FALSE)</f>
        <v>12016</v>
      </c>
    </row>
    <row r="4800" spans="1:31" x14ac:dyDescent="0.3">
      <c r="A4800" t="s">
        <v>4799</v>
      </c>
      <c r="B4800">
        <v>84</v>
      </c>
      <c r="C4800">
        <v>1</v>
      </c>
      <c r="D4800">
        <v>1.1904761904761901E-2</v>
      </c>
      <c r="E4800">
        <v>60</v>
      </c>
      <c r="F4800">
        <v>8</v>
      </c>
      <c r="G4800">
        <v>15</v>
      </c>
      <c r="H4800">
        <v>1.71428571428571</v>
      </c>
      <c r="I4800">
        <v>1.09523809523809</v>
      </c>
      <c r="J4800">
        <v>1.1785714285714199</v>
      </c>
      <c r="K4800">
        <v>0.62976864263727494</v>
      </c>
      <c r="L4800">
        <v>794</v>
      </c>
      <c r="M4800">
        <v>101</v>
      </c>
      <c r="N4800">
        <v>59</v>
      </c>
      <c r="O4800">
        <v>0.83228511530398297</v>
      </c>
      <c r="P4800">
        <v>0.10587002096436</v>
      </c>
      <c r="Q4800">
        <v>6.1844863731656097E-2</v>
      </c>
      <c r="R4800">
        <v>16396</v>
      </c>
      <c r="S4800">
        <v>15316</v>
      </c>
      <c r="T4800">
        <v>10170</v>
      </c>
      <c r="U4800">
        <v>8473</v>
      </c>
      <c r="V4800" t="str">
        <f>VLOOKUP($A4800,List2,1,FALSE)</f>
        <v>GCF_000907455.1_ViralProj206031.fna</v>
      </c>
      <c r="W4800">
        <f>VLOOKUP($A4800,List2,2,FALSE)</f>
        <v>1</v>
      </c>
      <c r="X4800">
        <f>VLOOKUP($A4800,List2,3,FALSE)</f>
        <v>0.628397126458626</v>
      </c>
      <c r="Y4800">
        <f>VLOOKUP($A4800,List2,4,FALSE)</f>
        <v>222</v>
      </c>
      <c r="Z4800">
        <f>VLOOKUP($A4800,List2,5,FALSE)</f>
        <v>754</v>
      </c>
      <c r="AA4800">
        <f>VLOOKUP($A4800,List2,6,FALSE)</f>
        <v>70</v>
      </c>
      <c r="AB4800">
        <f>VLOOKUP($A4800,List2,7,FALSE)</f>
        <v>16439</v>
      </c>
      <c r="AC4800">
        <f>VLOOKUP($A4800,List2,8,FALSE)</f>
        <v>16626</v>
      </c>
      <c r="AD4800">
        <f>VLOOKUP($A4800,List2,9,FALSE)</f>
        <v>9640</v>
      </c>
      <c r="AE4800">
        <f>VLOOKUP($A4800,List2,10,FALSE)</f>
        <v>9913</v>
      </c>
    </row>
    <row r="4801" spans="1:31" x14ac:dyDescent="0.3">
      <c r="A4801" t="s">
        <v>4800</v>
      </c>
      <c r="B4801">
        <v>80</v>
      </c>
      <c r="C4801">
        <v>1</v>
      </c>
      <c r="D4801">
        <v>1.2500000000000001E-2</v>
      </c>
      <c r="E4801">
        <v>62</v>
      </c>
      <c r="F4801">
        <v>9</v>
      </c>
      <c r="G4801">
        <v>8</v>
      </c>
      <c r="H4801">
        <v>1.7749999999999999</v>
      </c>
      <c r="I4801">
        <v>1.1125</v>
      </c>
      <c r="J4801">
        <v>1.1000000000000001</v>
      </c>
      <c r="K4801">
        <v>0.64655633817893698</v>
      </c>
      <c r="L4801">
        <v>681</v>
      </c>
      <c r="M4801">
        <v>56</v>
      </c>
      <c r="N4801">
        <v>27</v>
      </c>
      <c r="O4801">
        <v>0.89136125654450205</v>
      </c>
      <c r="P4801">
        <v>7.3298429319371694E-2</v>
      </c>
      <c r="Q4801">
        <v>3.5340314136125602E-2</v>
      </c>
      <c r="R4801">
        <v>15176</v>
      </c>
      <c r="S4801">
        <v>15024</v>
      </c>
      <c r="T4801">
        <v>9128</v>
      </c>
      <c r="U4801">
        <v>7381</v>
      </c>
      <c r="V4801" t="str">
        <f>VLOOKUP($A4801,List2,1,FALSE)</f>
        <v>GCF_000907435.1_ViralProj206027.fna</v>
      </c>
      <c r="W4801">
        <f>VLOOKUP($A4801,List2,2,FALSE)</f>
        <v>1</v>
      </c>
      <c r="X4801">
        <f>VLOOKUP($A4801,List2,3,FALSE)</f>
        <v>0.64449343621605304</v>
      </c>
      <c r="Y4801">
        <f>VLOOKUP($A4801,List2,4,FALSE)</f>
        <v>211</v>
      </c>
      <c r="Z4801">
        <f>VLOOKUP($A4801,List2,5,FALSE)</f>
        <v>660</v>
      </c>
      <c r="AA4801">
        <f>VLOOKUP($A4801,List2,6,FALSE)</f>
        <v>42</v>
      </c>
      <c r="AB4801">
        <f>VLOOKUP($A4801,List2,7,FALSE)</f>
        <v>16124</v>
      </c>
      <c r="AC4801">
        <f>VLOOKUP($A4801,List2,8,FALSE)</f>
        <v>16033</v>
      </c>
      <c r="AD4801">
        <f>VLOOKUP($A4801,List2,9,FALSE)</f>
        <v>8676</v>
      </c>
      <c r="AE4801">
        <f>VLOOKUP($A4801,List2,10,FALSE)</f>
        <v>9062</v>
      </c>
    </row>
    <row r="4802" spans="1:31" x14ac:dyDescent="0.3">
      <c r="A4802" t="s">
        <v>4801</v>
      </c>
      <c r="B4802">
        <v>434</v>
      </c>
      <c r="C4802">
        <v>9</v>
      </c>
      <c r="D4802">
        <v>2.0737327188939999E-2</v>
      </c>
      <c r="E4802">
        <v>60</v>
      </c>
      <c r="F4802">
        <v>60</v>
      </c>
      <c r="G4802">
        <v>305</v>
      </c>
      <c r="H4802">
        <v>1.1408450704225299</v>
      </c>
      <c r="I4802">
        <v>1.1408450704225299</v>
      </c>
      <c r="J4802">
        <v>1.71596244131455</v>
      </c>
      <c r="K4802">
        <v>0.33852194810272601</v>
      </c>
      <c r="L4802">
        <v>9497</v>
      </c>
      <c r="M4802">
        <v>5292</v>
      </c>
      <c r="N4802">
        <v>14658</v>
      </c>
      <c r="O4802">
        <v>0.32251163106598202</v>
      </c>
      <c r="P4802">
        <v>0.17971270418039101</v>
      </c>
      <c r="Q4802">
        <v>0.497775664753625</v>
      </c>
      <c r="R4802">
        <v>78103</v>
      </c>
      <c r="S4802">
        <v>63888</v>
      </c>
      <c r="T4802">
        <v>155468</v>
      </c>
      <c r="U4802">
        <v>121985</v>
      </c>
      <c r="V4802" t="str">
        <f>VLOOKUP($A4802,List2,1,FALSE)</f>
        <v>GCF_000907415.1_ViralProj206023.fna</v>
      </c>
      <c r="W4802">
        <f>VLOOKUP($A4802,List2,2,FALSE)</f>
        <v>1</v>
      </c>
      <c r="X4802">
        <f>VLOOKUP($A4802,List2,3,FALSE)</f>
        <v>0.31992930219615301</v>
      </c>
      <c r="Y4802">
        <f>VLOOKUP($A4802,List2,4,FALSE)</f>
        <v>5561</v>
      </c>
      <c r="Z4802">
        <f>VLOOKUP($A4802,List2,5,FALSE)</f>
        <v>8041</v>
      </c>
      <c r="AA4802">
        <f>VLOOKUP($A4802,List2,6,FALSE)</f>
        <v>16446</v>
      </c>
      <c r="AB4802">
        <f>VLOOKUP($A4802,List2,7,FALSE)</f>
        <v>73252</v>
      </c>
      <c r="AC4802">
        <f>VLOOKUP($A4802,List2,8,FALSE)</f>
        <v>73911</v>
      </c>
      <c r="AD4802">
        <f>VLOOKUP($A4802,List2,9,FALSE)</f>
        <v>156313</v>
      </c>
      <c r="AE4802">
        <f>VLOOKUP($A4802,List2,10,FALSE)</f>
        <v>156510</v>
      </c>
    </row>
    <row r="4803" spans="1:31" x14ac:dyDescent="0.3">
      <c r="A4803" t="s">
        <v>4802</v>
      </c>
      <c r="B4803">
        <v>247</v>
      </c>
      <c r="C4803">
        <v>9</v>
      </c>
      <c r="D4803">
        <v>3.6437246963562701E-2</v>
      </c>
      <c r="E4803">
        <v>46</v>
      </c>
      <c r="F4803">
        <v>22</v>
      </c>
      <c r="G4803">
        <v>170</v>
      </c>
      <c r="H4803">
        <v>1.1924686192468601</v>
      </c>
      <c r="I4803">
        <v>1.0920502092050199</v>
      </c>
      <c r="J4803">
        <v>1.7112970711297</v>
      </c>
      <c r="K4803">
        <v>0.21718412029734299</v>
      </c>
      <c r="L4803">
        <v>4042</v>
      </c>
      <c r="M4803">
        <v>3169</v>
      </c>
      <c r="N4803">
        <v>12405</v>
      </c>
      <c r="O4803">
        <v>0.20605628058727499</v>
      </c>
      <c r="P4803">
        <v>0.16155179445350701</v>
      </c>
      <c r="Q4803">
        <v>0.63239192495921603</v>
      </c>
      <c r="R4803">
        <v>25097</v>
      </c>
      <c r="S4803">
        <v>20890</v>
      </c>
      <c r="T4803">
        <v>92791</v>
      </c>
      <c r="U4803">
        <v>72964</v>
      </c>
      <c r="V4803" t="str">
        <f>VLOOKUP($A4803,List2,1,FALSE)</f>
        <v>GCF_000907395.1_ViralProj203665.fna</v>
      </c>
      <c r="W4803">
        <f>VLOOKUP($A4803,List2,2,FALSE)</f>
        <v>1</v>
      </c>
      <c r="X4803">
        <f>VLOOKUP($A4803,List2,3,FALSE)</f>
        <v>0.209965377351892</v>
      </c>
      <c r="Y4803">
        <f>VLOOKUP($A4803,List2,4,FALSE)</f>
        <v>2999</v>
      </c>
      <c r="Z4803">
        <f>VLOOKUP($A4803,List2,5,FALSE)</f>
        <v>3529</v>
      </c>
      <c r="AA4803">
        <f>VLOOKUP($A4803,List2,6,FALSE)</f>
        <v>12014</v>
      </c>
      <c r="AB4803">
        <f>VLOOKUP($A4803,List2,7,FALSE)</f>
        <v>24134</v>
      </c>
      <c r="AC4803">
        <f>VLOOKUP($A4803,List2,8,FALSE)</f>
        <v>23896</v>
      </c>
      <c r="AD4803">
        <f>VLOOKUP($A4803,List2,9,FALSE)</f>
        <v>90782</v>
      </c>
      <c r="AE4803">
        <f>VLOOKUP($A4803,List2,10,FALSE)</f>
        <v>89940</v>
      </c>
    </row>
    <row r="4804" spans="1:31" x14ac:dyDescent="0.3">
      <c r="A4804" t="s">
        <v>4803</v>
      </c>
      <c r="B4804">
        <v>6</v>
      </c>
      <c r="C4804">
        <v>1</v>
      </c>
      <c r="D4804">
        <v>0.16666666666666599</v>
      </c>
      <c r="E4804">
        <v>0</v>
      </c>
      <c r="F4804">
        <v>1</v>
      </c>
      <c r="G4804">
        <v>4</v>
      </c>
      <c r="H4804">
        <v>1</v>
      </c>
      <c r="I4804">
        <v>1.1666666666666601</v>
      </c>
      <c r="J4804">
        <v>1.6666666666666601</v>
      </c>
      <c r="K4804">
        <v>0.40781476121562898</v>
      </c>
      <c r="L4804">
        <v>72</v>
      </c>
      <c r="M4804">
        <v>36</v>
      </c>
      <c r="N4804">
        <v>57</v>
      </c>
      <c r="O4804">
        <v>0.43636363636363601</v>
      </c>
      <c r="P4804">
        <v>0.218181818181818</v>
      </c>
      <c r="Q4804">
        <v>0.34545454545454501</v>
      </c>
      <c r="R4804">
        <v>737</v>
      </c>
      <c r="S4804">
        <v>672</v>
      </c>
      <c r="T4804">
        <v>1130</v>
      </c>
      <c r="U4804">
        <v>916</v>
      </c>
      <c r="V4804" t="str">
        <f>VLOOKUP($A4804,List2,1,FALSE)</f>
        <v>GCF_000843505.1_ViralProj14366.fna</v>
      </c>
      <c r="W4804">
        <f>VLOOKUP($A4804,List2,2,FALSE)</f>
        <v>1</v>
      </c>
      <c r="X4804">
        <f>VLOOKUP($A4804,List2,3,FALSE)</f>
        <v>0.39465776293823002</v>
      </c>
      <c r="Y4804">
        <f>VLOOKUP($A4804,List2,4,FALSE)</f>
        <v>33</v>
      </c>
      <c r="Z4804">
        <f>VLOOKUP($A4804,List2,5,FALSE)</f>
        <v>71</v>
      </c>
      <c r="AA4804">
        <f>VLOOKUP($A4804,List2,6,FALSE)</f>
        <v>54</v>
      </c>
      <c r="AB4804">
        <f>VLOOKUP($A4804,List2,7,FALSE)</f>
        <v>675</v>
      </c>
      <c r="AC4804">
        <f>VLOOKUP($A4804,List2,8,FALSE)</f>
        <v>507</v>
      </c>
      <c r="AD4804">
        <f>VLOOKUP($A4804,List2,9,FALSE)</f>
        <v>854</v>
      </c>
      <c r="AE4804">
        <f>VLOOKUP($A4804,List2,10,FALSE)</f>
        <v>959</v>
      </c>
    </row>
    <row r="4805" spans="1:31" x14ac:dyDescent="0.3">
      <c r="A4805" t="s">
        <v>4804</v>
      </c>
      <c r="B4805">
        <v>39</v>
      </c>
      <c r="C4805">
        <v>2</v>
      </c>
      <c r="D4805">
        <v>5.1282051282051197E-2</v>
      </c>
      <c r="E4805">
        <v>14</v>
      </c>
      <c r="F4805">
        <v>7</v>
      </c>
      <c r="G4805">
        <v>16</v>
      </c>
      <c r="H4805">
        <v>1.3684210526315701</v>
      </c>
      <c r="I4805">
        <v>1.1842105263157801</v>
      </c>
      <c r="J4805">
        <v>1.42105263157894</v>
      </c>
      <c r="K4805">
        <v>0.57286594454933903</v>
      </c>
      <c r="L4805">
        <v>436</v>
      </c>
      <c r="M4805">
        <v>289</v>
      </c>
      <c r="N4805">
        <v>251</v>
      </c>
      <c r="O4805">
        <v>0.446721311475409</v>
      </c>
      <c r="P4805">
        <v>0.296106557377049</v>
      </c>
      <c r="Q4805">
        <v>0.25717213114754101</v>
      </c>
      <c r="R4805">
        <v>11043</v>
      </c>
      <c r="S4805">
        <v>12016</v>
      </c>
      <c r="T4805">
        <v>9287</v>
      </c>
      <c r="U4805">
        <v>7906</v>
      </c>
      <c r="V4805" t="str">
        <f>VLOOKUP($A4805,List2,1,FALSE)</f>
        <v>GCF_000907375.1_ViralProj203280.fna</v>
      </c>
      <c r="W4805">
        <f>VLOOKUP($A4805,List2,2,FALSE)</f>
        <v>1</v>
      </c>
      <c r="X4805">
        <f>VLOOKUP($A4805,List2,3,FALSE)</f>
        <v>0.56524398235114204</v>
      </c>
      <c r="Y4805">
        <f>VLOOKUP($A4805,List2,4,FALSE)</f>
        <v>411</v>
      </c>
      <c r="Z4805">
        <f>VLOOKUP($A4805,List2,5,FALSE)</f>
        <v>619</v>
      </c>
      <c r="AA4805">
        <f>VLOOKUP($A4805,List2,6,FALSE)</f>
        <v>380</v>
      </c>
      <c r="AB4805">
        <f>VLOOKUP($A4805,List2,7,FALSE)</f>
        <v>12686</v>
      </c>
      <c r="AC4805">
        <f>VLOOKUP($A4805,List2,8,FALSE)</f>
        <v>13192</v>
      </c>
      <c r="AD4805">
        <f>VLOOKUP($A4805,List2,9,FALSE)</f>
        <v>10046</v>
      </c>
      <c r="AE4805">
        <f>VLOOKUP($A4805,List2,10,FALSE)</f>
        <v>9858</v>
      </c>
    </row>
    <row r="4806" spans="1:31" x14ac:dyDescent="0.3">
      <c r="A4806" t="s">
        <v>4805</v>
      </c>
      <c r="B4806">
        <v>6</v>
      </c>
      <c r="C4806">
        <v>1</v>
      </c>
      <c r="D4806">
        <v>0.16666666666666599</v>
      </c>
      <c r="E4806">
        <v>1</v>
      </c>
      <c r="F4806">
        <v>2</v>
      </c>
      <c r="G4806">
        <v>2</v>
      </c>
      <c r="H4806">
        <v>1.1666666666666601</v>
      </c>
      <c r="I4806">
        <v>1.3333333333333299</v>
      </c>
      <c r="J4806">
        <v>1.3333333333333299</v>
      </c>
      <c r="K4806">
        <v>0.43890050791753799</v>
      </c>
      <c r="L4806">
        <v>48</v>
      </c>
      <c r="M4806">
        <v>28</v>
      </c>
      <c r="N4806">
        <v>62</v>
      </c>
      <c r="O4806">
        <v>0.34782608695652101</v>
      </c>
      <c r="P4806">
        <v>0.202898550724637</v>
      </c>
      <c r="Q4806">
        <v>0.44927536231884002</v>
      </c>
      <c r="R4806">
        <v>720</v>
      </c>
      <c r="S4806">
        <v>749</v>
      </c>
      <c r="T4806">
        <v>1030</v>
      </c>
      <c r="U4806">
        <v>848</v>
      </c>
      <c r="V4806" t="str">
        <f>VLOOKUP($A4806,List2,1,FALSE)</f>
        <v>GCF_000907355.1_ViralProj202889.fna</v>
      </c>
      <c r="W4806">
        <f>VLOOKUP($A4806,List2,2,FALSE)</f>
        <v>1</v>
      </c>
      <c r="X4806">
        <f>VLOOKUP($A4806,List2,3,FALSE)</f>
        <v>0.41466083150984601</v>
      </c>
      <c r="Y4806">
        <f>VLOOKUP($A4806,List2,4,FALSE)</f>
        <v>25</v>
      </c>
      <c r="Z4806">
        <f>VLOOKUP($A4806,List2,5,FALSE)</f>
        <v>61</v>
      </c>
      <c r="AA4806">
        <f>VLOOKUP($A4806,List2,6,FALSE)</f>
        <v>52</v>
      </c>
      <c r="AB4806">
        <f>VLOOKUP($A4806,List2,7,FALSE)</f>
        <v>595</v>
      </c>
      <c r="AC4806">
        <f>VLOOKUP($A4806,List2,8,FALSE)</f>
        <v>542</v>
      </c>
      <c r="AD4806">
        <f>VLOOKUP($A4806,List2,9,FALSE)</f>
        <v>736</v>
      </c>
      <c r="AE4806">
        <f>VLOOKUP($A4806,List2,10,FALSE)</f>
        <v>869</v>
      </c>
    </row>
    <row r="4807" spans="1:31" x14ac:dyDescent="0.3">
      <c r="A4807" t="s">
        <v>4806</v>
      </c>
      <c r="B4807">
        <v>1</v>
      </c>
      <c r="C4807">
        <v>1</v>
      </c>
      <c r="D4807">
        <v>1</v>
      </c>
      <c r="E4807">
        <v>0</v>
      </c>
      <c r="F4807">
        <v>0</v>
      </c>
      <c r="G4807">
        <v>0</v>
      </c>
      <c r="H4807">
        <v>1</v>
      </c>
      <c r="I4807">
        <v>1</v>
      </c>
      <c r="J4807">
        <v>1</v>
      </c>
      <c r="K4807">
        <v>0.40759798554850002</v>
      </c>
      <c r="L4807">
        <v>281</v>
      </c>
      <c r="M4807">
        <v>81</v>
      </c>
      <c r="N4807">
        <v>134</v>
      </c>
      <c r="O4807">
        <v>0.56653225806451601</v>
      </c>
      <c r="P4807">
        <v>0.163306451612903</v>
      </c>
      <c r="Q4807">
        <v>0.27016129032258002</v>
      </c>
      <c r="R4807">
        <v>2240</v>
      </c>
      <c r="S4807">
        <v>1483</v>
      </c>
      <c r="T4807">
        <v>2819</v>
      </c>
      <c r="U4807">
        <v>2592</v>
      </c>
      <c r="V4807" t="str">
        <f>VLOOKUP($A4807,List2,1,FALSE)</f>
        <v>GCF_000907335.1_ViralProj202316.fna</v>
      </c>
      <c r="W4807">
        <f>VLOOKUP($A4807,List2,2,FALSE)</f>
        <v>1</v>
      </c>
      <c r="X4807">
        <f>VLOOKUP($A4807,List2,3,FALSE)</f>
        <v>0.406990881458966</v>
      </c>
      <c r="Y4807">
        <f>VLOOKUP($A4807,List2,4,FALSE)</f>
        <v>90</v>
      </c>
      <c r="Z4807">
        <f>VLOOKUP($A4807,List2,5,FALSE)</f>
        <v>290</v>
      </c>
      <c r="AA4807">
        <f>VLOOKUP($A4807,List2,6,FALSE)</f>
        <v>147</v>
      </c>
      <c r="AB4807">
        <f>VLOOKUP($A4807,List2,7,FALSE)</f>
        <v>2398</v>
      </c>
      <c r="AC4807">
        <f>VLOOKUP($A4807,List2,8,FALSE)</f>
        <v>1619</v>
      </c>
      <c r="AD4807">
        <f>VLOOKUP($A4807,List2,9,FALSE)</f>
        <v>3049</v>
      </c>
      <c r="AE4807">
        <f>VLOOKUP($A4807,List2,10,FALSE)</f>
        <v>2804</v>
      </c>
    </row>
    <row r="4808" spans="1:31" x14ac:dyDescent="0.3">
      <c r="A4808" t="s">
        <v>4807</v>
      </c>
      <c r="B4808">
        <v>1</v>
      </c>
      <c r="C4808">
        <v>1</v>
      </c>
      <c r="D4808">
        <v>1</v>
      </c>
      <c r="E4808">
        <v>0</v>
      </c>
      <c r="F4808">
        <v>0</v>
      </c>
      <c r="G4808">
        <v>0</v>
      </c>
      <c r="H4808">
        <v>1</v>
      </c>
      <c r="I4808">
        <v>1</v>
      </c>
      <c r="J4808">
        <v>1</v>
      </c>
      <c r="K4808">
        <v>0.50461112818936305</v>
      </c>
      <c r="L4808">
        <v>136</v>
      </c>
      <c r="M4808">
        <v>46</v>
      </c>
      <c r="N4808">
        <v>60</v>
      </c>
      <c r="O4808">
        <v>0.56198347107437996</v>
      </c>
      <c r="P4808">
        <v>0.19008264462809901</v>
      </c>
      <c r="Q4808">
        <v>0.24793388429752</v>
      </c>
      <c r="R4808">
        <v>1632</v>
      </c>
      <c r="S4808">
        <v>1651</v>
      </c>
      <c r="T4808">
        <v>1694</v>
      </c>
      <c r="U4808">
        <v>1529</v>
      </c>
      <c r="V4808" t="str">
        <f>VLOOKUP($A4808,List2,1,FALSE)</f>
        <v>GCF_000907315.1_ViralProj203090.fna</v>
      </c>
      <c r="W4808">
        <f>VLOOKUP($A4808,List2,2,FALSE)</f>
        <v>1</v>
      </c>
      <c r="X4808">
        <f>VLOOKUP($A4808,List2,3,FALSE)</f>
        <v>0.50527169505271696</v>
      </c>
      <c r="Y4808">
        <f>VLOOKUP($A4808,List2,4,FALSE)</f>
        <v>55</v>
      </c>
      <c r="Z4808">
        <f>VLOOKUP($A4808,List2,5,FALSE)</f>
        <v>144</v>
      </c>
      <c r="AA4808">
        <f>VLOOKUP($A4808,List2,6,FALSE)</f>
        <v>70</v>
      </c>
      <c r="AB4808">
        <f>VLOOKUP($A4808,List2,7,FALSE)</f>
        <v>1835</v>
      </c>
      <c r="AC4808">
        <f>VLOOKUP($A4808,List2,8,FALSE)</f>
        <v>1903</v>
      </c>
      <c r="AD4808">
        <f>VLOOKUP($A4808,List2,9,FALSE)</f>
        <v>1891</v>
      </c>
      <c r="AE4808">
        <f>VLOOKUP($A4808,List2,10,FALSE)</f>
        <v>1769</v>
      </c>
    </row>
    <row r="4809" spans="1:31" x14ac:dyDescent="0.3">
      <c r="A4809" t="s">
        <v>4808</v>
      </c>
      <c r="B4809">
        <v>6</v>
      </c>
      <c r="C4809">
        <v>1</v>
      </c>
      <c r="D4809">
        <v>0.16666666666666599</v>
      </c>
      <c r="E4809">
        <v>2</v>
      </c>
      <c r="F4809">
        <v>1</v>
      </c>
      <c r="G4809">
        <v>2</v>
      </c>
      <c r="H4809">
        <v>1.3333333333333299</v>
      </c>
      <c r="I4809">
        <v>1.1666666666666601</v>
      </c>
      <c r="J4809">
        <v>1.3333333333333299</v>
      </c>
      <c r="K4809">
        <v>0.44597014925373102</v>
      </c>
      <c r="L4809">
        <v>38</v>
      </c>
      <c r="M4809">
        <v>28</v>
      </c>
      <c r="N4809">
        <v>63</v>
      </c>
      <c r="O4809">
        <v>0.29457364341085202</v>
      </c>
      <c r="P4809">
        <v>0.217054263565891</v>
      </c>
      <c r="Q4809">
        <v>0.48837209302325502</v>
      </c>
      <c r="R4809">
        <v>737</v>
      </c>
      <c r="S4809">
        <v>757</v>
      </c>
      <c r="T4809">
        <v>1014</v>
      </c>
      <c r="U4809">
        <v>842</v>
      </c>
      <c r="V4809" t="str">
        <f>VLOOKUP($A4809,List2,1,FALSE)</f>
        <v>GCF_000907295.1_ViralProj202888.fna</v>
      </c>
      <c r="W4809">
        <f>VLOOKUP($A4809,List2,2,FALSE)</f>
        <v>1</v>
      </c>
      <c r="X4809">
        <f>VLOOKUP($A4809,List2,3,FALSE)</f>
        <v>0.43028758645795401</v>
      </c>
      <c r="Y4809">
        <f>VLOOKUP($A4809,List2,4,FALSE)</f>
        <v>25</v>
      </c>
      <c r="Z4809">
        <f>VLOOKUP($A4809,List2,5,FALSE)</f>
        <v>57</v>
      </c>
      <c r="AA4809">
        <f>VLOOKUP($A4809,List2,6,FALSE)</f>
        <v>59</v>
      </c>
      <c r="AB4809">
        <f>VLOOKUP($A4809,List2,7,FALSE)</f>
        <v>611</v>
      </c>
      <c r="AC4809">
        <f>VLOOKUP($A4809,List2,8,FALSE)</f>
        <v>571</v>
      </c>
      <c r="AD4809">
        <f>VLOOKUP($A4809,List2,9,FALSE)</f>
        <v>726</v>
      </c>
      <c r="AE4809">
        <f>VLOOKUP($A4809,List2,10,FALSE)</f>
        <v>839</v>
      </c>
    </row>
    <row r="4810" spans="1:31" x14ac:dyDescent="0.3">
      <c r="A4810" t="s">
        <v>4809</v>
      </c>
      <c r="B4810">
        <v>1</v>
      </c>
      <c r="C4810">
        <v>1</v>
      </c>
      <c r="D4810">
        <v>1</v>
      </c>
      <c r="E4810">
        <v>0</v>
      </c>
      <c r="F4810">
        <v>0</v>
      </c>
      <c r="G4810">
        <v>0</v>
      </c>
      <c r="H4810">
        <v>1</v>
      </c>
      <c r="I4810">
        <v>1</v>
      </c>
      <c r="J4810">
        <v>1</v>
      </c>
      <c r="K4810">
        <v>0.420306965761511</v>
      </c>
      <c r="L4810">
        <v>237</v>
      </c>
      <c r="M4810">
        <v>87</v>
      </c>
      <c r="N4810">
        <v>141</v>
      </c>
      <c r="O4810">
        <v>0.50967741935483801</v>
      </c>
      <c r="P4810">
        <v>0.187096774193548</v>
      </c>
      <c r="Q4810">
        <v>0.30322580645161201</v>
      </c>
      <c r="R4810">
        <v>2283</v>
      </c>
      <c r="S4810">
        <v>1633</v>
      </c>
      <c r="T4810">
        <v>2974</v>
      </c>
      <c r="U4810">
        <v>2427</v>
      </c>
      <c r="V4810" t="str">
        <f>VLOOKUP($A4810,List2,1,FALSE)</f>
        <v>GCF_000907275.1_ViralProj202315.fna</v>
      </c>
      <c r="W4810">
        <f>VLOOKUP($A4810,List2,2,FALSE)</f>
        <v>1</v>
      </c>
      <c r="X4810">
        <f>VLOOKUP($A4810,List2,3,FALSE)</f>
        <v>0.41919243809719497</v>
      </c>
      <c r="Y4810">
        <f>VLOOKUP($A4810,List2,4,FALSE)</f>
        <v>90</v>
      </c>
      <c r="Z4810">
        <f>VLOOKUP($A4810,List2,5,FALSE)</f>
        <v>235</v>
      </c>
      <c r="AA4810">
        <f>VLOOKUP($A4810,List2,6,FALSE)</f>
        <v>145</v>
      </c>
      <c r="AB4810">
        <f>VLOOKUP($A4810,List2,7,FALSE)</f>
        <v>2362</v>
      </c>
      <c r="AC4810">
        <f>VLOOKUP($A4810,List2,8,FALSE)</f>
        <v>1718</v>
      </c>
      <c r="AD4810">
        <f>VLOOKUP($A4810,List2,9,FALSE)</f>
        <v>3085</v>
      </c>
      <c r="AE4810">
        <f>VLOOKUP($A4810,List2,10,FALSE)</f>
        <v>2568</v>
      </c>
    </row>
    <row r="4811" spans="1:31" x14ac:dyDescent="0.3">
      <c r="A4811" t="s">
        <v>4810</v>
      </c>
      <c r="B4811">
        <v>1</v>
      </c>
      <c r="C4811">
        <v>1</v>
      </c>
      <c r="D4811">
        <v>1</v>
      </c>
      <c r="E4811">
        <v>0</v>
      </c>
      <c r="F4811">
        <v>0</v>
      </c>
      <c r="G4811">
        <v>0</v>
      </c>
      <c r="H4811">
        <v>1</v>
      </c>
      <c r="I4811">
        <v>1</v>
      </c>
      <c r="J4811">
        <v>1</v>
      </c>
      <c r="K4811">
        <v>0.60858754901023204</v>
      </c>
      <c r="L4811">
        <v>131</v>
      </c>
      <c r="M4811">
        <v>62</v>
      </c>
      <c r="N4811">
        <v>46</v>
      </c>
      <c r="O4811">
        <v>0.54811715481171497</v>
      </c>
      <c r="P4811">
        <v>0.25941422594142199</v>
      </c>
      <c r="Q4811">
        <v>0.19246861924686101</v>
      </c>
      <c r="R4811">
        <v>3255</v>
      </c>
      <c r="S4811">
        <v>3109</v>
      </c>
      <c r="T4811">
        <v>1671</v>
      </c>
      <c r="U4811">
        <v>2422</v>
      </c>
      <c r="V4811" t="str">
        <f>VLOOKUP($A4811,List2,1,FALSE)</f>
        <v>GCF_000907255.1_ViralProj198868.fna</v>
      </c>
      <c r="W4811">
        <f>VLOOKUP($A4811,List2,2,FALSE)</f>
        <v>1</v>
      </c>
      <c r="X4811">
        <f>VLOOKUP($A4811,List2,3,FALSE)</f>
        <v>0.61017550079772997</v>
      </c>
      <c r="Y4811">
        <f>VLOOKUP($A4811,List2,4,FALSE)</f>
        <v>71</v>
      </c>
      <c r="Z4811">
        <f>VLOOKUP($A4811,List2,5,FALSE)</f>
        <v>141</v>
      </c>
      <c r="AA4811">
        <f>VLOOKUP($A4811,List2,6,FALSE)</f>
        <v>51</v>
      </c>
      <c r="AB4811">
        <f>VLOOKUP($A4811,List2,7,FALSE)</f>
        <v>3534</v>
      </c>
      <c r="AC4811">
        <f>VLOOKUP($A4811,List2,8,FALSE)</f>
        <v>3350</v>
      </c>
      <c r="AD4811">
        <f>VLOOKUP($A4811,List2,9,FALSE)</f>
        <v>1809</v>
      </c>
      <c r="AE4811">
        <f>VLOOKUP($A4811,List2,10,FALSE)</f>
        <v>2589</v>
      </c>
    </row>
    <row r="4812" spans="1:31" x14ac:dyDescent="0.3">
      <c r="A4812" t="s">
        <v>4811</v>
      </c>
      <c r="B4812">
        <v>2</v>
      </c>
      <c r="C4812">
        <v>2</v>
      </c>
      <c r="D4812">
        <v>1</v>
      </c>
      <c r="E4812">
        <v>0</v>
      </c>
      <c r="F4812">
        <v>0</v>
      </c>
      <c r="G4812">
        <v>0</v>
      </c>
      <c r="H4812">
        <v>1</v>
      </c>
      <c r="I4812">
        <v>1</v>
      </c>
      <c r="J4812">
        <v>1</v>
      </c>
      <c r="K4812">
        <v>0.428203326305926</v>
      </c>
      <c r="L4812">
        <v>121</v>
      </c>
      <c r="M4812">
        <v>23</v>
      </c>
      <c r="N4812">
        <v>59</v>
      </c>
      <c r="O4812">
        <v>0.59605911330049199</v>
      </c>
      <c r="P4812">
        <v>0.11330049261083699</v>
      </c>
      <c r="Q4812">
        <v>0.29064039408866899</v>
      </c>
      <c r="R4812">
        <v>708</v>
      </c>
      <c r="S4812">
        <v>1120</v>
      </c>
      <c r="T4812">
        <v>1098</v>
      </c>
      <c r="U4812">
        <v>1343</v>
      </c>
      <c r="V4812" t="str">
        <f>VLOOKUP($A4812,List2,1,FALSE)</f>
        <v>GCF_000907235.1_ViralMultiSegProj198685.fna</v>
      </c>
      <c r="W4812">
        <f>VLOOKUP($A4812,List2,2,FALSE)</f>
        <v>2</v>
      </c>
      <c r="X4812">
        <f>VLOOKUP($A4812,List2,3,FALSE)</f>
        <v>0.41090453311050701</v>
      </c>
      <c r="Y4812">
        <f>VLOOKUP($A4812,List2,4,FALSE)</f>
        <v>24</v>
      </c>
      <c r="Z4812">
        <f>VLOOKUP($A4812,List2,5,FALSE)</f>
        <v>122</v>
      </c>
      <c r="AA4812">
        <f>VLOOKUP($A4812,List2,6,FALSE)</f>
        <v>78</v>
      </c>
      <c r="AB4812">
        <f>VLOOKUP($A4812,List2,7,FALSE)</f>
        <v>752</v>
      </c>
      <c r="AC4812">
        <f>VLOOKUP($A4812,List2,8,FALSE)</f>
        <v>1215</v>
      </c>
      <c r="AD4812">
        <f>VLOOKUP($A4812,List2,9,FALSE)</f>
        <v>1299</v>
      </c>
      <c r="AE4812">
        <f>VLOOKUP($A4812,List2,10,FALSE)</f>
        <v>1521</v>
      </c>
    </row>
    <row r="4813" spans="1:31" x14ac:dyDescent="0.3">
      <c r="A4813" t="s">
        <v>4812</v>
      </c>
      <c r="B4813">
        <v>210</v>
      </c>
      <c r="C4813">
        <v>11</v>
      </c>
      <c r="D4813">
        <v>5.2380952380952299E-2</v>
      </c>
      <c r="E4813">
        <v>112</v>
      </c>
      <c r="F4813">
        <v>12</v>
      </c>
      <c r="G4813">
        <v>75</v>
      </c>
      <c r="H4813">
        <v>1.56</v>
      </c>
      <c r="I4813">
        <v>1.06</v>
      </c>
      <c r="J4813">
        <v>1.375</v>
      </c>
      <c r="K4813">
        <v>0.40278348457989399</v>
      </c>
      <c r="L4813">
        <v>4452</v>
      </c>
      <c r="M4813">
        <v>1775</v>
      </c>
      <c r="N4813">
        <v>3156</v>
      </c>
      <c r="O4813">
        <v>0.47447511456890101</v>
      </c>
      <c r="P4813">
        <v>0.18917190663966699</v>
      </c>
      <c r="Q4813">
        <v>0.336352978791431</v>
      </c>
      <c r="R4813">
        <v>36564</v>
      </c>
      <c r="S4813">
        <v>32055</v>
      </c>
      <c r="T4813">
        <v>52202</v>
      </c>
      <c r="U4813">
        <v>49541</v>
      </c>
      <c r="V4813" t="str">
        <f>VLOOKUP($A4813,List2,1,FALSE)</f>
        <v>GCF_000907215.1_ViralProj198437.fna</v>
      </c>
      <c r="W4813">
        <f>VLOOKUP($A4813,List2,2,FALSE)</f>
        <v>1</v>
      </c>
      <c r="X4813">
        <f>VLOOKUP($A4813,List2,3,FALSE)</f>
        <v>0.39948212897560997</v>
      </c>
      <c r="Y4813">
        <f>VLOOKUP($A4813,List2,4,FALSE)</f>
        <v>2798</v>
      </c>
      <c r="Z4813">
        <f>VLOOKUP($A4813,List2,5,FALSE)</f>
        <v>3383</v>
      </c>
      <c r="AA4813">
        <f>VLOOKUP($A4813,List2,6,FALSE)</f>
        <v>3395</v>
      </c>
      <c r="AB4813">
        <f>VLOOKUP($A4813,List2,7,FALSE)</f>
        <v>33483</v>
      </c>
      <c r="AC4813">
        <f>VLOOKUP($A4813,List2,8,FALSE)</f>
        <v>37948</v>
      </c>
      <c r="AD4813">
        <f>VLOOKUP($A4813,List2,9,FALSE)</f>
        <v>52398</v>
      </c>
      <c r="AE4813">
        <f>VLOOKUP($A4813,List2,10,FALSE)</f>
        <v>54980</v>
      </c>
    </row>
    <row r="4814" spans="1:31" x14ac:dyDescent="0.3">
      <c r="A4814" t="s">
        <v>4813</v>
      </c>
      <c r="B4814">
        <v>264</v>
      </c>
      <c r="C4814">
        <v>10</v>
      </c>
      <c r="D4814">
        <v>3.7878787878787797E-2</v>
      </c>
      <c r="E4814">
        <v>55</v>
      </c>
      <c r="F4814">
        <v>47</v>
      </c>
      <c r="G4814">
        <v>152</v>
      </c>
      <c r="H4814">
        <v>1.2156862745098</v>
      </c>
      <c r="I4814">
        <v>1.1843137254901901</v>
      </c>
      <c r="J4814">
        <v>1.59607843137254</v>
      </c>
      <c r="K4814">
        <v>0.38429372262290101</v>
      </c>
      <c r="L4814">
        <v>2858</v>
      </c>
      <c r="M4814">
        <v>1918</v>
      </c>
      <c r="N4814">
        <v>3355</v>
      </c>
      <c r="O4814">
        <v>0.35149428114622999</v>
      </c>
      <c r="P4814">
        <v>0.235887344730045</v>
      </c>
      <c r="Q4814">
        <v>0.41261837412372399</v>
      </c>
      <c r="R4814">
        <v>27203</v>
      </c>
      <c r="S4814">
        <v>19207</v>
      </c>
      <c r="T4814">
        <v>40232</v>
      </c>
      <c r="U4814">
        <v>34125</v>
      </c>
      <c r="V4814" t="str">
        <f>VLOOKUP($A4814,List2,1,FALSE)</f>
        <v>GCF_000907195.1_ViralProj198433.fna</v>
      </c>
      <c r="W4814">
        <f>VLOOKUP($A4814,List2,2,FALSE)</f>
        <v>1</v>
      </c>
      <c r="X4814">
        <f>VLOOKUP($A4814,List2,3,FALSE)</f>
        <v>0.37584109778428099</v>
      </c>
      <c r="Y4814">
        <f>VLOOKUP($A4814,List2,4,FALSE)</f>
        <v>2160</v>
      </c>
      <c r="Z4814">
        <f>VLOOKUP($A4814,List2,5,FALSE)</f>
        <v>2284</v>
      </c>
      <c r="AA4814">
        <f>VLOOKUP($A4814,List2,6,FALSE)</f>
        <v>3873</v>
      </c>
      <c r="AB4814">
        <f>VLOOKUP($A4814,List2,7,FALSE)</f>
        <v>24224</v>
      </c>
      <c r="AC4814">
        <f>VLOOKUP($A4814,List2,8,FALSE)</f>
        <v>26884</v>
      </c>
      <c r="AD4814">
        <f>VLOOKUP($A4814,List2,9,FALSE)</f>
        <v>42058</v>
      </c>
      <c r="AE4814">
        <f>VLOOKUP($A4814,List2,10,FALSE)</f>
        <v>42817</v>
      </c>
    </row>
    <row r="4815" spans="1:31" x14ac:dyDescent="0.3">
      <c r="A4815" t="s">
        <v>4814</v>
      </c>
      <c r="B4815">
        <v>51</v>
      </c>
      <c r="C4815">
        <v>3</v>
      </c>
      <c r="D4815">
        <v>5.8823529411764698E-2</v>
      </c>
      <c r="E4815">
        <v>8</v>
      </c>
      <c r="F4815">
        <v>10</v>
      </c>
      <c r="G4815">
        <v>30</v>
      </c>
      <c r="H4815">
        <v>1.1632653061224401</v>
      </c>
      <c r="I4815">
        <v>1.2040816326530599</v>
      </c>
      <c r="J4815">
        <v>1.6122448979591799</v>
      </c>
      <c r="K4815">
        <v>0.358059676612768</v>
      </c>
      <c r="L4815">
        <v>786</v>
      </c>
      <c r="M4815">
        <v>351</v>
      </c>
      <c r="N4815">
        <v>771</v>
      </c>
      <c r="O4815">
        <v>0.41194968553459099</v>
      </c>
      <c r="P4815">
        <v>0.18396226415094299</v>
      </c>
      <c r="Q4815">
        <v>0.40408805031446499</v>
      </c>
      <c r="R4815">
        <v>6010</v>
      </c>
      <c r="S4815">
        <v>4730</v>
      </c>
      <c r="T4815">
        <v>10812</v>
      </c>
      <c r="U4815">
        <v>8443</v>
      </c>
      <c r="V4815" t="str">
        <f>VLOOKUP($A4815,List2,1,FALSE)</f>
        <v>GCF_000843485.1_ViralProj14362.fna</v>
      </c>
      <c r="W4815">
        <f>VLOOKUP($A4815,List2,2,FALSE)</f>
        <v>1</v>
      </c>
      <c r="X4815">
        <f>VLOOKUP($A4815,List2,3,FALSE)</f>
        <v>0.355131472617641</v>
      </c>
      <c r="Y4815">
        <f>VLOOKUP($A4815,List2,4,FALSE)</f>
        <v>390</v>
      </c>
      <c r="Z4815">
        <f>VLOOKUP($A4815,List2,5,FALSE)</f>
        <v>788</v>
      </c>
      <c r="AA4815">
        <f>VLOOKUP($A4815,List2,6,FALSE)</f>
        <v>818</v>
      </c>
      <c r="AB4815">
        <f>VLOOKUP($A4815,List2,7,FALSE)</f>
        <v>6372</v>
      </c>
      <c r="AC4815">
        <f>VLOOKUP($A4815,List2,8,FALSE)</f>
        <v>5054</v>
      </c>
      <c r="AD4815">
        <f>VLOOKUP($A4815,List2,9,FALSE)</f>
        <v>11397</v>
      </c>
      <c r="AE4815">
        <f>VLOOKUP($A4815,List2,10,FALSE)</f>
        <v>9351</v>
      </c>
    </row>
    <row r="4816" spans="1:31" x14ac:dyDescent="0.3">
      <c r="A4816" t="s">
        <v>4815</v>
      </c>
      <c r="B4816">
        <v>73</v>
      </c>
      <c r="C4816">
        <v>3</v>
      </c>
      <c r="D4816">
        <v>4.1095890410958902E-2</v>
      </c>
      <c r="E4816">
        <v>42</v>
      </c>
      <c r="F4816">
        <v>13</v>
      </c>
      <c r="G4816">
        <v>15</v>
      </c>
      <c r="H4816">
        <v>1.59154929577464</v>
      </c>
      <c r="I4816">
        <v>1.18309859154929</v>
      </c>
      <c r="J4816">
        <v>1.2112676056338001</v>
      </c>
      <c r="K4816">
        <v>0.58661787991612102</v>
      </c>
      <c r="L4816">
        <v>843</v>
      </c>
      <c r="M4816">
        <v>113</v>
      </c>
      <c r="N4816">
        <v>179</v>
      </c>
      <c r="O4816">
        <v>0.74273127753303902</v>
      </c>
      <c r="P4816">
        <v>9.9559471365638696E-2</v>
      </c>
      <c r="Q4816">
        <v>0.157709251101321</v>
      </c>
      <c r="R4816">
        <v>14107</v>
      </c>
      <c r="S4816">
        <v>13308</v>
      </c>
      <c r="T4816">
        <v>10272</v>
      </c>
      <c r="U4816">
        <v>9047</v>
      </c>
      <c r="V4816" t="str">
        <f>VLOOKUP($A4816,List2,1,FALSE)</f>
        <v>GCF_000907175.1_ViralProj197296.fna</v>
      </c>
      <c r="W4816">
        <f>VLOOKUP($A4816,List2,2,FALSE)</f>
        <v>1</v>
      </c>
      <c r="X4816">
        <f>VLOOKUP($A4816,List2,3,FALSE)</f>
        <v>0.58638030382399098</v>
      </c>
      <c r="Y4816">
        <f>VLOOKUP($A4816,List2,4,FALSE)</f>
        <v>195</v>
      </c>
      <c r="Z4816">
        <f>VLOOKUP($A4816,List2,5,FALSE)</f>
        <v>832</v>
      </c>
      <c r="AA4816">
        <f>VLOOKUP($A4816,List2,6,FALSE)</f>
        <v>190</v>
      </c>
      <c r="AB4816">
        <f>VLOOKUP($A4816,List2,7,FALSE)</f>
        <v>14386</v>
      </c>
      <c r="AC4816">
        <f>VLOOKUP($A4816,List2,8,FALSE)</f>
        <v>13599</v>
      </c>
      <c r="AD4816">
        <f>VLOOKUP($A4816,List2,9,FALSE)</f>
        <v>10092</v>
      </c>
      <c r="AE4816">
        <f>VLOOKUP($A4816,List2,10,FALSE)</f>
        <v>9648</v>
      </c>
    </row>
    <row r="4817" spans="1:31" x14ac:dyDescent="0.3">
      <c r="A4817" t="s">
        <v>4816</v>
      </c>
      <c r="B4817">
        <v>7</v>
      </c>
      <c r="C4817">
        <v>1</v>
      </c>
      <c r="D4817">
        <v>0.14285714285714199</v>
      </c>
      <c r="E4817">
        <v>2</v>
      </c>
      <c r="F4817">
        <v>2</v>
      </c>
      <c r="G4817">
        <v>2</v>
      </c>
      <c r="H4817">
        <v>1.28571428571428</v>
      </c>
      <c r="I4817">
        <v>1.28571428571428</v>
      </c>
      <c r="J4817">
        <v>1.28571428571428</v>
      </c>
      <c r="K4817">
        <v>0.42661164398840001</v>
      </c>
      <c r="L4817">
        <v>267</v>
      </c>
      <c r="M4817">
        <v>93</v>
      </c>
      <c r="N4817">
        <v>123</v>
      </c>
      <c r="O4817">
        <v>0.5527950310559</v>
      </c>
      <c r="P4817">
        <v>0.19254658385093101</v>
      </c>
      <c r="Q4817">
        <v>0.25465838509316702</v>
      </c>
      <c r="R4817">
        <v>2063</v>
      </c>
      <c r="S4817">
        <v>1762</v>
      </c>
      <c r="T4817">
        <v>2540</v>
      </c>
      <c r="U4817">
        <v>2601</v>
      </c>
      <c r="V4817" t="str">
        <f>VLOOKUP($A4817,List2,1,FALSE)</f>
        <v>GCF_000907155.1_ViralProj196970.fna</v>
      </c>
      <c r="W4817">
        <f>VLOOKUP($A4817,List2,2,FALSE)</f>
        <v>1</v>
      </c>
      <c r="X4817">
        <f>VLOOKUP($A4817,List2,3,FALSE)</f>
        <v>0.42309523809523802</v>
      </c>
      <c r="Y4817">
        <f>VLOOKUP($A4817,List2,4,FALSE)</f>
        <v>85</v>
      </c>
      <c r="Z4817">
        <f>VLOOKUP($A4817,List2,5,FALSE)</f>
        <v>248</v>
      </c>
      <c r="AA4817">
        <f>VLOOKUP($A4817,List2,6,FALSE)</f>
        <v>120</v>
      </c>
      <c r="AB4817">
        <f>VLOOKUP($A4817,List2,7,FALSE)</f>
        <v>1916</v>
      </c>
      <c r="AC4817">
        <f>VLOOKUP($A4817,List2,8,FALSE)</f>
        <v>1638</v>
      </c>
      <c r="AD4817">
        <f>VLOOKUP($A4817,List2,9,FALSE)</f>
        <v>2408</v>
      </c>
      <c r="AE4817">
        <f>VLOOKUP($A4817,List2,10,FALSE)</f>
        <v>2438</v>
      </c>
    </row>
    <row r="4818" spans="1:31" x14ac:dyDescent="0.3">
      <c r="A4818" t="s">
        <v>4817</v>
      </c>
      <c r="B4818">
        <v>7</v>
      </c>
      <c r="C4818">
        <v>1</v>
      </c>
      <c r="D4818">
        <v>0.14285714285714199</v>
      </c>
      <c r="E4818">
        <v>2</v>
      </c>
      <c r="F4818">
        <v>1</v>
      </c>
      <c r="G4818">
        <v>3</v>
      </c>
      <c r="H4818">
        <v>1.28571428571428</v>
      </c>
      <c r="I4818">
        <v>1.1428571428571399</v>
      </c>
      <c r="J4818">
        <v>1.4285714285714199</v>
      </c>
      <c r="K4818">
        <v>0.364553048982445</v>
      </c>
      <c r="L4818">
        <v>542</v>
      </c>
      <c r="M4818">
        <v>336</v>
      </c>
      <c r="N4818">
        <v>750</v>
      </c>
      <c r="O4818">
        <v>0.33292383292383199</v>
      </c>
      <c r="P4818">
        <v>0.20638820638820601</v>
      </c>
      <c r="Q4818">
        <v>0.46068796068795997</v>
      </c>
      <c r="R4818">
        <v>4369</v>
      </c>
      <c r="S4818">
        <v>5537</v>
      </c>
      <c r="T4818">
        <v>9188</v>
      </c>
      <c r="U4818">
        <v>8079</v>
      </c>
      <c r="V4818" t="str">
        <f>VLOOKUP($A4818,List2,1,FALSE)</f>
        <v>GCF_000907135.1_ViralProj196420.fna</v>
      </c>
      <c r="W4818">
        <f>VLOOKUP($A4818,List2,2,FALSE)</f>
        <v>1</v>
      </c>
      <c r="X4818">
        <f>VLOOKUP($A4818,List2,3,FALSE)</f>
        <v>0.36312014345487098</v>
      </c>
      <c r="Y4818">
        <f>VLOOKUP($A4818,List2,4,FALSE)</f>
        <v>253</v>
      </c>
      <c r="Z4818">
        <f>VLOOKUP($A4818,List2,5,FALSE)</f>
        <v>370</v>
      </c>
      <c r="AA4818">
        <f>VLOOKUP($A4818,List2,6,FALSE)</f>
        <v>555</v>
      </c>
      <c r="AB4818">
        <f>VLOOKUP($A4818,List2,7,FALSE)</f>
        <v>3168</v>
      </c>
      <c r="AC4818">
        <f>VLOOKUP($A4818,List2,8,FALSE)</f>
        <v>4122</v>
      </c>
      <c r="AD4818">
        <f>VLOOKUP($A4818,List2,9,FALSE)</f>
        <v>6843</v>
      </c>
      <c r="AE4818">
        <f>VLOOKUP($A4818,List2,10,FALSE)</f>
        <v>5943</v>
      </c>
    </row>
    <row r="4819" spans="1:31" x14ac:dyDescent="0.3">
      <c r="A4819" t="s">
        <v>4818</v>
      </c>
      <c r="B4819">
        <v>2</v>
      </c>
      <c r="C4819">
        <v>1</v>
      </c>
      <c r="D4819">
        <v>0.5</v>
      </c>
      <c r="E4819">
        <v>0</v>
      </c>
      <c r="F4819">
        <v>1</v>
      </c>
      <c r="G4819">
        <v>0</v>
      </c>
      <c r="H4819">
        <v>1</v>
      </c>
      <c r="I4819">
        <v>1.5</v>
      </c>
      <c r="J4819">
        <v>1</v>
      </c>
      <c r="K4819">
        <v>0.43159408381265402</v>
      </c>
      <c r="L4819">
        <v>215</v>
      </c>
      <c r="M4819">
        <v>87</v>
      </c>
      <c r="N4819">
        <v>128</v>
      </c>
      <c r="O4819">
        <v>0.5</v>
      </c>
      <c r="P4819">
        <v>0.20232558139534801</v>
      </c>
      <c r="Q4819">
        <v>0.29767441860465099</v>
      </c>
      <c r="R4819">
        <v>2193</v>
      </c>
      <c r="S4819">
        <v>2009</v>
      </c>
      <c r="T4819">
        <v>2512</v>
      </c>
      <c r="U4819">
        <v>3022</v>
      </c>
      <c r="V4819" t="str">
        <f>VLOOKUP($A4819,List2,1,FALSE)</f>
        <v>GCF_000907115.1_ViralMultiSegProj196183.fna</v>
      </c>
      <c r="W4819">
        <f>VLOOKUP($A4819,List2,2,FALSE)</f>
        <v>2</v>
      </c>
      <c r="X4819">
        <f>VLOOKUP($A4819,List2,3,FALSE)</f>
        <v>0.42479523454951601</v>
      </c>
      <c r="Y4819">
        <f>VLOOKUP($A4819,List2,4,FALSE)</f>
        <v>97</v>
      </c>
      <c r="Z4819">
        <f>VLOOKUP($A4819,List2,5,FALSE)</f>
        <v>221</v>
      </c>
      <c r="AA4819">
        <f>VLOOKUP($A4819,List2,6,FALSE)</f>
        <v>145</v>
      </c>
      <c r="AB4819">
        <f>VLOOKUP($A4819,List2,7,FALSE)</f>
        <v>2350</v>
      </c>
      <c r="AC4819">
        <f>VLOOKUP($A4819,List2,8,FALSE)</f>
        <v>2214</v>
      </c>
      <c r="AD4819">
        <f>VLOOKUP($A4819,List2,9,FALSE)</f>
        <v>2787</v>
      </c>
      <c r="AE4819">
        <f>VLOOKUP($A4819,List2,10,FALSE)</f>
        <v>3393</v>
      </c>
    </row>
    <row r="4820" spans="1:31" x14ac:dyDescent="0.3">
      <c r="A4820" t="s">
        <v>4819</v>
      </c>
      <c r="B4820">
        <v>86</v>
      </c>
      <c r="C4820">
        <v>5</v>
      </c>
      <c r="D4820">
        <v>5.8139534883720902E-2</v>
      </c>
      <c r="E4820">
        <v>29</v>
      </c>
      <c r="F4820">
        <v>6</v>
      </c>
      <c r="G4820">
        <v>46</v>
      </c>
      <c r="H4820">
        <v>1.35365853658536</v>
      </c>
      <c r="I4820">
        <v>1.07317073170731</v>
      </c>
      <c r="J4820">
        <v>1.5609756097560901</v>
      </c>
      <c r="K4820">
        <v>0.41609474117214001</v>
      </c>
      <c r="L4820">
        <v>1041</v>
      </c>
      <c r="M4820">
        <v>397</v>
      </c>
      <c r="N4820">
        <v>912</v>
      </c>
      <c r="O4820">
        <v>0.44297872340425498</v>
      </c>
      <c r="P4820">
        <v>0.168936170212765</v>
      </c>
      <c r="Q4820">
        <v>0.388085106382978</v>
      </c>
      <c r="R4820">
        <v>10895</v>
      </c>
      <c r="S4820">
        <v>8324</v>
      </c>
      <c r="T4820">
        <v>15992</v>
      </c>
      <c r="U4820">
        <v>10978</v>
      </c>
      <c r="V4820" t="str">
        <f>VLOOKUP($A4820,List2,1,FALSE)</f>
        <v>GCF_000907095.1_ViralProj195536.fna</v>
      </c>
      <c r="W4820">
        <f>VLOOKUP($A4820,List2,2,FALSE)</f>
        <v>1</v>
      </c>
      <c r="X4820">
        <f>VLOOKUP($A4820,List2,3,FALSE)</f>
        <v>0.412854137585278</v>
      </c>
      <c r="Y4820">
        <f>VLOOKUP($A4820,List2,4,FALSE)</f>
        <v>430</v>
      </c>
      <c r="Z4820">
        <f>VLOOKUP($A4820,List2,5,FALSE)</f>
        <v>1089</v>
      </c>
      <c r="AA4820">
        <f>VLOOKUP($A4820,List2,6,FALSE)</f>
        <v>1023</v>
      </c>
      <c r="AB4820">
        <f>VLOOKUP($A4820,List2,7,FALSE)</f>
        <v>11944</v>
      </c>
      <c r="AC4820">
        <f>VLOOKUP($A4820,List2,8,FALSE)</f>
        <v>9055</v>
      </c>
      <c r="AD4820">
        <f>VLOOKUP($A4820,List2,9,FALSE)</f>
        <v>17633</v>
      </c>
      <c r="AE4820">
        <f>VLOOKUP($A4820,List2,10,FALSE)</f>
        <v>12231</v>
      </c>
    </row>
    <row r="4821" spans="1:31" x14ac:dyDescent="0.3">
      <c r="A4821" t="s">
        <v>4820</v>
      </c>
      <c r="B4821">
        <v>243</v>
      </c>
      <c r="C4821">
        <v>6</v>
      </c>
      <c r="D4821">
        <v>2.4691358024691301E-2</v>
      </c>
      <c r="E4821">
        <v>95</v>
      </c>
      <c r="F4821">
        <v>10</v>
      </c>
      <c r="G4821">
        <v>132</v>
      </c>
      <c r="H4821">
        <v>1.3991596638655399</v>
      </c>
      <c r="I4821">
        <v>1.04201680672268</v>
      </c>
      <c r="J4821">
        <v>1.5546218487394901</v>
      </c>
      <c r="K4821">
        <v>0.415795153275336</v>
      </c>
      <c r="L4821">
        <v>3890</v>
      </c>
      <c r="M4821">
        <v>1035</v>
      </c>
      <c r="N4821">
        <v>2375</v>
      </c>
      <c r="O4821">
        <v>0.53287671232876699</v>
      </c>
      <c r="P4821">
        <v>0.141780821917808</v>
      </c>
      <c r="Q4821">
        <v>0.32534246575342401</v>
      </c>
      <c r="R4821">
        <v>33055</v>
      </c>
      <c r="S4821">
        <v>29365</v>
      </c>
      <c r="T4821">
        <v>46679</v>
      </c>
      <c r="U4821">
        <v>41023</v>
      </c>
      <c r="V4821" t="str">
        <f>VLOOKUP($A4821,List2,1,FALSE)</f>
        <v>GCF_000907075.1_ViralProj195532.fna</v>
      </c>
      <c r="W4821">
        <f>VLOOKUP($A4821,List2,2,FALSE)</f>
        <v>1</v>
      </c>
      <c r="X4821">
        <f>VLOOKUP($A4821,List2,3,FALSE)</f>
        <v>0.412999055444774</v>
      </c>
      <c r="Y4821">
        <f>VLOOKUP($A4821,List2,4,FALSE)</f>
        <v>1451</v>
      </c>
      <c r="Z4821">
        <f>VLOOKUP($A4821,List2,5,FALSE)</f>
        <v>3236</v>
      </c>
      <c r="AA4821">
        <f>VLOOKUP($A4821,List2,6,FALSE)</f>
        <v>2665</v>
      </c>
      <c r="AB4821">
        <f>VLOOKUP($A4821,List2,7,FALSE)</f>
        <v>32569</v>
      </c>
      <c r="AC4821">
        <f>VLOOKUP($A4821,List2,8,FALSE)</f>
        <v>34329</v>
      </c>
      <c r="AD4821">
        <f>VLOOKUP($A4821,List2,9,FALSE)</f>
        <v>46331</v>
      </c>
      <c r="AE4821">
        <f>VLOOKUP($A4821,List2,10,FALSE)</f>
        <v>48752</v>
      </c>
    </row>
    <row r="4822" spans="1:31" x14ac:dyDescent="0.3">
      <c r="A4822" t="s">
        <v>4821</v>
      </c>
      <c r="B4822">
        <v>164</v>
      </c>
      <c r="C4822">
        <v>6</v>
      </c>
      <c r="D4822">
        <v>3.65853658536585E-2</v>
      </c>
      <c r="E4822">
        <v>18</v>
      </c>
      <c r="F4822">
        <v>35</v>
      </c>
      <c r="G4822">
        <v>105</v>
      </c>
      <c r="H4822">
        <v>1.11320754716981</v>
      </c>
      <c r="I4822">
        <v>1.22012578616352</v>
      </c>
      <c r="J4822">
        <v>1.6603773584905599</v>
      </c>
      <c r="K4822">
        <v>0.30420308758541398</v>
      </c>
      <c r="L4822">
        <v>2135</v>
      </c>
      <c r="M4822">
        <v>2493</v>
      </c>
      <c r="N4822">
        <v>4484</v>
      </c>
      <c r="O4822">
        <v>0.23430640913081599</v>
      </c>
      <c r="P4822">
        <v>0.27359525899912202</v>
      </c>
      <c r="Q4822">
        <v>0.49209833187006102</v>
      </c>
      <c r="R4822">
        <v>18381</v>
      </c>
      <c r="S4822">
        <v>12871</v>
      </c>
      <c r="T4822">
        <v>41398</v>
      </c>
      <c r="U4822">
        <v>30084</v>
      </c>
      <c r="V4822" t="str">
        <f>VLOOKUP($A4822,List2,1,FALSE)</f>
        <v>GCF_000907055.1_ViralProj195528.fna</v>
      </c>
      <c r="W4822">
        <f>VLOOKUP($A4822,List2,2,FALSE)</f>
        <v>1</v>
      </c>
      <c r="X4822">
        <f>VLOOKUP($A4822,List2,3,FALSE)</f>
        <v>0.30011497491110301</v>
      </c>
      <c r="Y4822">
        <f>VLOOKUP($A4822,List2,4,FALSE)</f>
        <v>3019</v>
      </c>
      <c r="Z4822">
        <f>VLOOKUP($A4822,List2,5,FALSE)</f>
        <v>2402</v>
      </c>
      <c r="AA4822">
        <f>VLOOKUP($A4822,List2,6,FALSE)</f>
        <v>5798</v>
      </c>
      <c r="AB4822">
        <f>VLOOKUP($A4822,List2,7,FALSE)</f>
        <v>21982</v>
      </c>
      <c r="AC4822">
        <f>VLOOKUP($A4822,List2,8,FALSE)</f>
        <v>17433</v>
      </c>
      <c r="AD4822">
        <f>VLOOKUP($A4822,List2,9,FALSE)</f>
        <v>50416</v>
      </c>
      <c r="AE4822">
        <f>VLOOKUP($A4822,List2,10,FALSE)</f>
        <v>41502</v>
      </c>
    </row>
    <row r="4823" spans="1:31" x14ac:dyDescent="0.3">
      <c r="A4823" t="s">
        <v>4822</v>
      </c>
      <c r="B4823">
        <v>53</v>
      </c>
      <c r="C4823">
        <v>4</v>
      </c>
      <c r="D4823">
        <v>7.5471698113207503E-2</v>
      </c>
      <c r="E4823">
        <v>16</v>
      </c>
      <c r="F4823">
        <v>5</v>
      </c>
      <c r="G4823">
        <v>28</v>
      </c>
      <c r="H4823">
        <v>1.32</v>
      </c>
      <c r="I4823">
        <v>1.1000000000000001</v>
      </c>
      <c r="J4823">
        <v>1.56</v>
      </c>
      <c r="K4823">
        <v>0.40761931021805498</v>
      </c>
      <c r="L4823">
        <v>871</v>
      </c>
      <c r="M4823">
        <v>844</v>
      </c>
      <c r="N4823">
        <v>1040</v>
      </c>
      <c r="O4823">
        <v>0.316152450090744</v>
      </c>
      <c r="P4823">
        <v>0.30635208711433698</v>
      </c>
      <c r="Q4823">
        <v>0.37749546279491802</v>
      </c>
      <c r="R4823">
        <v>9449</v>
      </c>
      <c r="S4823">
        <v>8291</v>
      </c>
      <c r="T4823">
        <v>14284</v>
      </c>
      <c r="U4823">
        <v>11497</v>
      </c>
      <c r="V4823" t="str">
        <f>VLOOKUP($A4823,List2,1,FALSE)</f>
        <v>GCF_000907035.1_ViralProj195516.fna</v>
      </c>
      <c r="W4823">
        <f>VLOOKUP($A4823,List2,2,FALSE)</f>
        <v>1</v>
      </c>
      <c r="X4823">
        <f>VLOOKUP($A4823,List2,3,FALSE)</f>
        <v>0.40494478605927697</v>
      </c>
      <c r="Y4823">
        <f>VLOOKUP($A4823,List2,4,FALSE)</f>
        <v>943</v>
      </c>
      <c r="Z4823">
        <f>VLOOKUP($A4823,List2,5,FALSE)</f>
        <v>878</v>
      </c>
      <c r="AA4823">
        <f>VLOOKUP($A4823,List2,6,FALSE)</f>
        <v>1046</v>
      </c>
      <c r="AB4823">
        <f>VLOOKUP($A4823,List2,7,FALSE)</f>
        <v>8940</v>
      </c>
      <c r="AC4823">
        <f>VLOOKUP($A4823,List2,8,FALSE)</f>
        <v>10092</v>
      </c>
      <c r="AD4823">
        <f>VLOOKUP($A4823,List2,9,FALSE)</f>
        <v>12521</v>
      </c>
      <c r="AE4823">
        <f>VLOOKUP($A4823,List2,10,FALSE)</f>
        <v>15446</v>
      </c>
    </row>
    <row r="4824" spans="1:31" x14ac:dyDescent="0.3">
      <c r="A4824" t="s">
        <v>4823</v>
      </c>
      <c r="B4824">
        <v>59</v>
      </c>
      <c r="C4824">
        <v>4</v>
      </c>
      <c r="D4824">
        <v>6.7796610169491497E-2</v>
      </c>
      <c r="E4824">
        <v>20</v>
      </c>
      <c r="F4824">
        <v>9</v>
      </c>
      <c r="G4824">
        <v>26</v>
      </c>
      <c r="H4824">
        <v>1.3571428571428501</v>
      </c>
      <c r="I4824">
        <v>1.16071428571428</v>
      </c>
      <c r="J4824">
        <v>1.46428571428571</v>
      </c>
      <c r="K4824">
        <v>0.37930717069129499</v>
      </c>
      <c r="L4824">
        <v>654</v>
      </c>
      <c r="M4824">
        <v>590</v>
      </c>
      <c r="N4824">
        <v>852</v>
      </c>
      <c r="O4824">
        <v>0.31202290076335798</v>
      </c>
      <c r="P4824">
        <v>0.28148854961831998</v>
      </c>
      <c r="Q4824">
        <v>0.40648854961831998</v>
      </c>
      <c r="R4824">
        <v>6775</v>
      </c>
      <c r="S4824">
        <v>5587</v>
      </c>
      <c r="T4824">
        <v>11525</v>
      </c>
      <c r="U4824">
        <v>8704</v>
      </c>
      <c r="V4824" t="str">
        <f>VLOOKUP($A4824,List2,1,FALSE)</f>
        <v>GCF_000907015.1_ViralProj195504.fna</v>
      </c>
      <c r="W4824">
        <f>VLOOKUP($A4824,List2,2,FALSE)</f>
        <v>1</v>
      </c>
      <c r="X4824">
        <f>VLOOKUP($A4824,List2,3,FALSE)</f>
        <v>0.37159852852931202</v>
      </c>
      <c r="Y4824">
        <f>VLOOKUP($A4824,List2,4,FALSE)</f>
        <v>696</v>
      </c>
      <c r="Z4824">
        <f>VLOOKUP($A4824,List2,5,FALSE)</f>
        <v>733</v>
      </c>
      <c r="AA4824">
        <f>VLOOKUP($A4824,List2,6,FALSE)</f>
        <v>1005</v>
      </c>
      <c r="AB4824">
        <f>VLOOKUP($A4824,List2,7,FALSE)</f>
        <v>7729</v>
      </c>
      <c r="AC4824">
        <f>VLOOKUP($A4824,List2,8,FALSE)</f>
        <v>6514</v>
      </c>
      <c r="AD4824">
        <f>VLOOKUP($A4824,List2,9,FALSE)</f>
        <v>12886</v>
      </c>
      <c r="AE4824">
        <f>VLOOKUP($A4824,List2,10,FALSE)</f>
        <v>11200</v>
      </c>
    </row>
    <row r="4825" spans="1:31" x14ac:dyDescent="0.3">
      <c r="A4825" t="s">
        <v>4824</v>
      </c>
      <c r="B4825">
        <v>24</v>
      </c>
      <c r="C4825">
        <v>1</v>
      </c>
      <c r="D4825">
        <v>4.1666666666666602E-2</v>
      </c>
      <c r="E4825">
        <v>2</v>
      </c>
      <c r="F4825">
        <v>10</v>
      </c>
      <c r="G4825">
        <v>11</v>
      </c>
      <c r="H4825">
        <v>1.0833333333333299</v>
      </c>
      <c r="I4825">
        <v>1.4166666666666601</v>
      </c>
      <c r="J4825">
        <v>1.4583333333333299</v>
      </c>
      <c r="K4825">
        <v>0.54500280516149702</v>
      </c>
      <c r="L4825">
        <v>276</v>
      </c>
      <c r="M4825">
        <v>147</v>
      </c>
      <c r="N4825">
        <v>260</v>
      </c>
      <c r="O4825">
        <v>0.40409956076134701</v>
      </c>
      <c r="P4825">
        <v>0.21522693997071701</v>
      </c>
      <c r="Q4825">
        <v>0.38067349926793498</v>
      </c>
      <c r="R4825">
        <v>6887</v>
      </c>
      <c r="S4825">
        <v>6713</v>
      </c>
      <c r="T4825">
        <v>6639</v>
      </c>
      <c r="U4825">
        <v>4715</v>
      </c>
      <c r="V4825" t="str">
        <f>VLOOKUP($A4825,List2,1,FALSE)</f>
        <v>GCF_000906975.1_ViralProj195496.fna</v>
      </c>
      <c r="W4825">
        <f>VLOOKUP($A4825,List2,2,FALSE)</f>
        <v>1</v>
      </c>
      <c r="X4825">
        <f>VLOOKUP($A4825,List2,3,FALSE)</f>
        <v>0.54038396001363098</v>
      </c>
      <c r="Y4825">
        <f>VLOOKUP($A4825,List2,4,FALSE)</f>
        <v>169</v>
      </c>
      <c r="Z4825">
        <f>VLOOKUP($A4825,List2,5,FALSE)</f>
        <v>280</v>
      </c>
      <c r="AA4825">
        <f>VLOOKUP($A4825,List2,6,FALSE)</f>
        <v>287</v>
      </c>
      <c r="AB4825">
        <f>VLOOKUP($A4825,List2,7,FALSE)</f>
        <v>7156</v>
      </c>
      <c r="AC4825">
        <f>VLOOKUP($A4825,List2,8,FALSE)</f>
        <v>7115</v>
      </c>
      <c r="AD4825">
        <f>VLOOKUP($A4825,List2,9,FALSE)</f>
        <v>6561</v>
      </c>
      <c r="AE4825">
        <f>VLOOKUP($A4825,List2,10,FALSE)</f>
        <v>5577</v>
      </c>
    </row>
    <row r="4826" spans="1:31" x14ac:dyDescent="0.3">
      <c r="A4826" t="s">
        <v>4825</v>
      </c>
      <c r="B4826">
        <v>37</v>
      </c>
      <c r="C4826">
        <v>1</v>
      </c>
      <c r="D4826">
        <v>2.7027027027027001E-2</v>
      </c>
      <c r="E4826">
        <v>21</v>
      </c>
      <c r="F4826">
        <v>2</v>
      </c>
      <c r="G4826">
        <v>13</v>
      </c>
      <c r="H4826">
        <v>1.56756756756756</v>
      </c>
      <c r="I4826">
        <v>1.0540540540540499</v>
      </c>
      <c r="J4826">
        <v>1.35135135135135</v>
      </c>
      <c r="K4826">
        <v>0.38141359651811402</v>
      </c>
      <c r="L4826">
        <v>373</v>
      </c>
      <c r="M4826">
        <v>275</v>
      </c>
      <c r="N4826">
        <v>441</v>
      </c>
      <c r="O4826">
        <v>0.34251606978879701</v>
      </c>
      <c r="P4826">
        <v>0.25252525252525199</v>
      </c>
      <c r="Q4826">
        <v>0.40495867768595001</v>
      </c>
      <c r="R4826">
        <v>3500</v>
      </c>
      <c r="S4826">
        <v>2722</v>
      </c>
      <c r="T4826">
        <v>5373</v>
      </c>
      <c r="U4826">
        <v>4718</v>
      </c>
      <c r="V4826" t="str">
        <f>VLOOKUP($A4826,List2,1,FALSE)</f>
        <v>GCF_000843445.1_ViralProj14354.fna</v>
      </c>
      <c r="W4826">
        <f>VLOOKUP($A4826,List2,2,FALSE)</f>
        <v>1</v>
      </c>
      <c r="X4826">
        <f>VLOOKUP($A4826,List2,3,FALSE)</f>
        <v>0.37537938569867602</v>
      </c>
      <c r="Y4826">
        <f>VLOOKUP($A4826,List2,4,FALSE)</f>
        <v>280</v>
      </c>
      <c r="Z4826">
        <f>VLOOKUP($A4826,List2,5,FALSE)</f>
        <v>306</v>
      </c>
      <c r="AA4826">
        <f>VLOOKUP($A4826,List2,6,FALSE)</f>
        <v>462</v>
      </c>
      <c r="AB4826">
        <f>VLOOKUP($A4826,List2,7,FALSE)</f>
        <v>3220</v>
      </c>
      <c r="AC4826">
        <f>VLOOKUP($A4826,List2,8,FALSE)</f>
        <v>2964</v>
      </c>
      <c r="AD4826">
        <f>VLOOKUP($A4826,List2,9,FALSE)</f>
        <v>5125</v>
      </c>
      <c r="AE4826">
        <f>VLOOKUP($A4826,List2,10,FALSE)</f>
        <v>5165</v>
      </c>
    </row>
    <row r="4827" spans="1:31" x14ac:dyDescent="0.3">
      <c r="A4827" t="s">
        <v>4826</v>
      </c>
      <c r="B4827">
        <v>115</v>
      </c>
      <c r="C4827">
        <v>4</v>
      </c>
      <c r="D4827">
        <v>3.4782608695652098E-2</v>
      </c>
      <c r="E4827">
        <v>16</v>
      </c>
      <c r="F4827">
        <v>22</v>
      </c>
      <c r="G4827">
        <v>73</v>
      </c>
      <c r="H4827">
        <v>1.1428571428571399</v>
      </c>
      <c r="I4827">
        <v>1.1964285714285701</v>
      </c>
      <c r="J4827">
        <v>1.65178571428571</v>
      </c>
      <c r="K4827">
        <v>0.428626252381409</v>
      </c>
      <c r="L4827">
        <v>1683</v>
      </c>
      <c r="M4827">
        <v>1095</v>
      </c>
      <c r="N4827">
        <v>1793</v>
      </c>
      <c r="O4827">
        <v>0.36819076788448901</v>
      </c>
      <c r="P4827">
        <v>0.23955370816013999</v>
      </c>
      <c r="Q4827">
        <v>0.39225552395537</v>
      </c>
      <c r="R4827">
        <v>16819</v>
      </c>
      <c r="S4827">
        <v>14454</v>
      </c>
      <c r="T4827">
        <v>22517</v>
      </c>
      <c r="U4827">
        <v>19171</v>
      </c>
      <c r="V4827" t="str">
        <f>VLOOKUP($A4827,List2,1,FALSE)</f>
        <v>GCF_000906955.1_ViralProj195492.fna</v>
      </c>
      <c r="W4827">
        <f>VLOOKUP($A4827,List2,2,FALSE)</f>
        <v>1</v>
      </c>
      <c r="X4827">
        <f>VLOOKUP($A4827,List2,3,FALSE)</f>
        <v>0.42483609014716001</v>
      </c>
      <c r="Y4827">
        <f>VLOOKUP($A4827,List2,4,FALSE)</f>
        <v>1441</v>
      </c>
      <c r="Z4827">
        <f>VLOOKUP($A4827,List2,5,FALSE)</f>
        <v>1459</v>
      </c>
      <c r="AA4827">
        <f>VLOOKUP($A4827,List2,6,FALSE)</f>
        <v>1593</v>
      </c>
      <c r="AB4827">
        <f>VLOOKUP($A4827,List2,7,FALSE)</f>
        <v>16076</v>
      </c>
      <c r="AC4827">
        <f>VLOOKUP($A4827,List2,8,FALSE)</f>
        <v>16517</v>
      </c>
      <c r="AD4827">
        <f>VLOOKUP($A4827,List2,9,FALSE)</f>
        <v>21575</v>
      </c>
      <c r="AE4827">
        <f>VLOOKUP($A4827,List2,10,FALSE)</f>
        <v>22551</v>
      </c>
    </row>
    <row r="4828" spans="1:31" x14ac:dyDescent="0.3">
      <c r="A4828" t="s">
        <v>4827</v>
      </c>
      <c r="B4828">
        <v>210</v>
      </c>
      <c r="C4828">
        <v>5</v>
      </c>
      <c r="D4828">
        <v>2.3809523809523801E-2</v>
      </c>
      <c r="E4828">
        <v>107</v>
      </c>
      <c r="F4828">
        <v>21</v>
      </c>
      <c r="G4828">
        <v>77</v>
      </c>
      <c r="H4828">
        <v>1.51941747572815</v>
      </c>
      <c r="I4828">
        <v>1.1019417475728099</v>
      </c>
      <c r="J4828">
        <v>1.3737864077669899</v>
      </c>
      <c r="K4828">
        <v>0.42412710381676599</v>
      </c>
      <c r="L4828">
        <v>4468</v>
      </c>
      <c r="M4828">
        <v>1567</v>
      </c>
      <c r="N4828">
        <v>2848</v>
      </c>
      <c r="O4828">
        <v>0.50298322638748105</v>
      </c>
      <c r="P4828">
        <v>0.17640436789372901</v>
      </c>
      <c r="Q4828">
        <v>0.32061240571878802</v>
      </c>
      <c r="R4828">
        <v>38187</v>
      </c>
      <c r="S4828">
        <v>33809</v>
      </c>
      <c r="T4828">
        <v>49737</v>
      </c>
      <c r="U4828">
        <v>48018</v>
      </c>
      <c r="V4828" t="str">
        <f>VLOOKUP($A4828,List2,1,FALSE)</f>
        <v>GCF_000906935.1_ViralProj195488.fna</v>
      </c>
      <c r="W4828">
        <f>VLOOKUP($A4828,List2,2,FALSE)</f>
        <v>1</v>
      </c>
      <c r="X4828">
        <f>VLOOKUP($A4828,List2,3,FALSE)</f>
        <v>0.421556053377111</v>
      </c>
      <c r="Y4828">
        <f>VLOOKUP($A4828,List2,4,FALSE)</f>
        <v>1644</v>
      </c>
      <c r="Z4828">
        <f>VLOOKUP($A4828,List2,5,FALSE)</f>
        <v>4418</v>
      </c>
      <c r="AA4828">
        <f>VLOOKUP($A4828,List2,6,FALSE)</f>
        <v>2960</v>
      </c>
      <c r="AB4828">
        <f>VLOOKUP($A4828,List2,7,FALSE)</f>
        <v>38996</v>
      </c>
      <c r="AC4828">
        <f>VLOOKUP($A4828,List2,8,FALSE)</f>
        <v>34958</v>
      </c>
      <c r="AD4828">
        <f>VLOOKUP($A4828,List2,9,FALSE)</f>
        <v>51668</v>
      </c>
      <c r="AE4828">
        <f>VLOOKUP($A4828,List2,10,FALSE)</f>
        <v>49809</v>
      </c>
    </row>
    <row r="4829" spans="1:31" x14ac:dyDescent="0.3">
      <c r="A4829" t="s">
        <v>4828</v>
      </c>
      <c r="B4829">
        <v>231</v>
      </c>
      <c r="C4829">
        <v>8</v>
      </c>
      <c r="D4829">
        <v>3.4632034632034597E-2</v>
      </c>
      <c r="E4829">
        <v>122</v>
      </c>
      <c r="F4829">
        <v>18</v>
      </c>
      <c r="G4829">
        <v>83</v>
      </c>
      <c r="H4829">
        <v>1.5446428571428501</v>
      </c>
      <c r="I4829">
        <v>1.0803571428571399</v>
      </c>
      <c r="J4829">
        <v>1.37053571428571</v>
      </c>
      <c r="K4829">
        <v>0.43336913636702001</v>
      </c>
      <c r="L4829">
        <v>4563</v>
      </c>
      <c r="M4829">
        <v>1836</v>
      </c>
      <c r="N4829">
        <v>2660</v>
      </c>
      <c r="O4829">
        <v>0.50369797990948195</v>
      </c>
      <c r="P4829">
        <v>0.20267137653162601</v>
      </c>
      <c r="Q4829">
        <v>0.29363064355889101</v>
      </c>
      <c r="R4829">
        <v>42562</v>
      </c>
      <c r="S4829">
        <v>38940</v>
      </c>
      <c r="T4829">
        <v>56080</v>
      </c>
      <c r="U4829">
        <v>50484</v>
      </c>
      <c r="V4829" t="str">
        <f>VLOOKUP($A4829,List2,1,FALSE)</f>
        <v>GCF_000906915.1_ViralProj195484.fna</v>
      </c>
      <c r="W4829">
        <f>VLOOKUP($A4829,List2,2,FALSE)</f>
        <v>1</v>
      </c>
      <c r="X4829">
        <f>VLOOKUP($A4829,List2,3,FALSE)</f>
        <v>0.43025816095669001</v>
      </c>
      <c r="Y4829">
        <f>VLOOKUP($A4829,List2,4,FALSE)</f>
        <v>3337</v>
      </c>
      <c r="Z4829">
        <f>VLOOKUP($A4829,List2,5,FALSE)</f>
        <v>3887</v>
      </c>
      <c r="AA4829">
        <f>VLOOKUP($A4829,List2,6,FALSE)</f>
        <v>2677</v>
      </c>
      <c r="AB4829">
        <f>VLOOKUP($A4829,List2,7,FALSE)</f>
        <v>41106</v>
      </c>
      <c r="AC4829">
        <f>VLOOKUP($A4829,List2,8,FALSE)</f>
        <v>44092</v>
      </c>
      <c r="AD4829">
        <f>VLOOKUP($A4829,List2,9,FALSE)</f>
        <v>53762</v>
      </c>
      <c r="AE4829">
        <f>VLOOKUP($A4829,List2,10,FALSE)</f>
        <v>59056</v>
      </c>
    </row>
    <row r="4830" spans="1:31" x14ac:dyDescent="0.3">
      <c r="A4830" t="s">
        <v>4829</v>
      </c>
      <c r="B4830">
        <v>56</v>
      </c>
      <c r="C4830">
        <v>2</v>
      </c>
      <c r="D4830">
        <v>3.5714285714285698E-2</v>
      </c>
      <c r="E4830">
        <v>46</v>
      </c>
      <c r="F4830">
        <v>4</v>
      </c>
      <c r="G4830">
        <v>4</v>
      </c>
      <c r="H4830">
        <v>1.83636363636363</v>
      </c>
      <c r="I4830">
        <v>1.0727272727272701</v>
      </c>
      <c r="J4830">
        <v>1.0727272727272701</v>
      </c>
      <c r="K4830">
        <v>0.62892373676450797</v>
      </c>
      <c r="L4830">
        <v>577</v>
      </c>
      <c r="M4830">
        <v>39</v>
      </c>
      <c r="N4830">
        <v>60</v>
      </c>
      <c r="O4830">
        <v>0.85355029585798803</v>
      </c>
      <c r="P4830">
        <v>5.7692307692307598E-2</v>
      </c>
      <c r="Q4830">
        <v>8.8757396449704096E-2</v>
      </c>
      <c r="R4830">
        <v>11840</v>
      </c>
      <c r="S4830">
        <v>11622</v>
      </c>
      <c r="T4830">
        <v>7352</v>
      </c>
      <c r="U4830">
        <v>6491</v>
      </c>
      <c r="V4830" t="str">
        <f>VLOOKUP($A4830,List2,1,FALSE)</f>
        <v>GCF_000906895.1_ViralProj195480.fna</v>
      </c>
      <c r="W4830">
        <f>VLOOKUP($A4830,List2,2,FALSE)</f>
        <v>1</v>
      </c>
      <c r="X4830">
        <f>VLOOKUP($A4830,List2,3,FALSE)</f>
        <v>0.62119705706899897</v>
      </c>
      <c r="Y4830">
        <f>VLOOKUP($A4830,List2,4,FALSE)</f>
        <v>61</v>
      </c>
      <c r="Z4830">
        <f>VLOOKUP($A4830,List2,5,FALSE)</f>
        <v>585</v>
      </c>
      <c r="AA4830">
        <f>VLOOKUP($A4830,List2,6,FALSE)</f>
        <v>75</v>
      </c>
      <c r="AB4830">
        <f>VLOOKUP($A4830,List2,7,FALSE)</f>
        <v>12474</v>
      </c>
      <c r="AC4830">
        <f>VLOOKUP($A4830,List2,8,FALSE)</f>
        <v>12518</v>
      </c>
      <c r="AD4830">
        <f>VLOOKUP($A4830,List2,9,FALSE)</f>
        <v>7948</v>
      </c>
      <c r="AE4830">
        <f>VLOOKUP($A4830,List2,10,FALSE)</f>
        <v>7292</v>
      </c>
    </row>
    <row r="4831" spans="1:31" x14ac:dyDescent="0.3">
      <c r="A4831" t="s">
        <v>4830</v>
      </c>
      <c r="B4831">
        <v>76</v>
      </c>
      <c r="C4831">
        <v>1</v>
      </c>
      <c r="D4831">
        <v>1.3157894736842099E-2</v>
      </c>
      <c r="E4831">
        <v>40</v>
      </c>
      <c r="F4831">
        <v>8</v>
      </c>
      <c r="G4831">
        <v>27</v>
      </c>
      <c r="H4831">
        <v>1.5263157894736801</v>
      </c>
      <c r="I4831">
        <v>1.1052631578947301</v>
      </c>
      <c r="J4831">
        <v>1.3552631578947301</v>
      </c>
      <c r="K4831">
        <v>0.55363963362628399</v>
      </c>
      <c r="L4831">
        <v>1711</v>
      </c>
      <c r="M4831">
        <v>124</v>
      </c>
      <c r="N4831">
        <v>254</v>
      </c>
      <c r="O4831">
        <v>0.81905217807563402</v>
      </c>
      <c r="P4831">
        <v>5.9358544758257498E-2</v>
      </c>
      <c r="Q4831">
        <v>0.121589277166108</v>
      </c>
      <c r="R4831">
        <v>15224</v>
      </c>
      <c r="S4831">
        <v>14636</v>
      </c>
      <c r="T4831">
        <v>12774</v>
      </c>
      <c r="U4831">
        <v>11300</v>
      </c>
      <c r="V4831" t="str">
        <f>VLOOKUP($A4831,List2,1,FALSE)</f>
        <v>GCF_000906875.1_ViralProj195476.fna</v>
      </c>
      <c r="W4831">
        <f>VLOOKUP($A4831,List2,2,FALSE)</f>
        <v>1</v>
      </c>
      <c r="X4831">
        <f>VLOOKUP($A4831,List2,3,FALSE)</f>
        <v>0.54976211794034502</v>
      </c>
      <c r="Y4831">
        <f>VLOOKUP($A4831,List2,4,FALSE)</f>
        <v>265</v>
      </c>
      <c r="Z4831">
        <f>VLOOKUP($A4831,List2,5,FALSE)</f>
        <v>1531</v>
      </c>
      <c r="AA4831">
        <f>VLOOKUP($A4831,List2,6,FALSE)</f>
        <v>268</v>
      </c>
      <c r="AB4831">
        <f>VLOOKUP($A4831,List2,7,FALSE)</f>
        <v>15628</v>
      </c>
      <c r="AC4831">
        <f>VLOOKUP($A4831,List2,8,FALSE)</f>
        <v>15687</v>
      </c>
      <c r="AD4831">
        <f>VLOOKUP($A4831,List2,9,FALSE)</f>
        <v>12769</v>
      </c>
      <c r="AE4831">
        <f>VLOOKUP($A4831,List2,10,FALSE)</f>
        <v>12877</v>
      </c>
    </row>
    <row r="4832" spans="1:31" x14ac:dyDescent="0.3">
      <c r="A4832" t="s">
        <v>4831</v>
      </c>
      <c r="B4832">
        <v>73</v>
      </c>
      <c r="C4832">
        <v>1</v>
      </c>
      <c r="D4832">
        <v>1.3698630136986301E-2</v>
      </c>
      <c r="E4832">
        <v>41</v>
      </c>
      <c r="F4832">
        <v>9</v>
      </c>
      <c r="G4832">
        <v>22</v>
      </c>
      <c r="H4832">
        <v>1.5616438356164299</v>
      </c>
      <c r="I4832">
        <v>1.1232876712328701</v>
      </c>
      <c r="J4832">
        <v>1.3013698630136901</v>
      </c>
      <c r="K4832">
        <v>0.59205468850767395</v>
      </c>
      <c r="L4832">
        <v>690</v>
      </c>
      <c r="M4832">
        <v>168</v>
      </c>
      <c r="N4832">
        <v>203</v>
      </c>
      <c r="O4832">
        <v>0.650329877474081</v>
      </c>
      <c r="P4832">
        <v>0.158341187558906</v>
      </c>
      <c r="Q4832">
        <v>0.191328934967012</v>
      </c>
      <c r="R4832">
        <v>11965</v>
      </c>
      <c r="S4832">
        <v>10986</v>
      </c>
      <c r="T4832">
        <v>8867</v>
      </c>
      <c r="U4832">
        <v>6947</v>
      </c>
      <c r="V4832" t="str">
        <f>VLOOKUP($A4832,List2,1,FALSE)</f>
        <v>GCF_000906855.1_ViralProj195472.fna</v>
      </c>
      <c r="W4832">
        <f>VLOOKUP($A4832,List2,2,FALSE)</f>
        <v>1</v>
      </c>
      <c r="X4832">
        <f>VLOOKUP($A4832,List2,3,FALSE)</f>
        <v>0.58997410465627598</v>
      </c>
      <c r="Y4832">
        <f>VLOOKUP($A4832,List2,4,FALSE)</f>
        <v>214</v>
      </c>
      <c r="Z4832">
        <f>VLOOKUP($A4832,List2,5,FALSE)</f>
        <v>633</v>
      </c>
      <c r="AA4832">
        <f>VLOOKUP($A4832,List2,6,FALSE)</f>
        <v>207</v>
      </c>
      <c r="AB4832">
        <f>VLOOKUP($A4832,List2,7,FALSE)</f>
        <v>12321</v>
      </c>
      <c r="AC4832">
        <f>VLOOKUP($A4832,List2,8,FALSE)</f>
        <v>11829</v>
      </c>
      <c r="AD4832">
        <f>VLOOKUP($A4832,List2,9,FALSE)</f>
        <v>8759</v>
      </c>
      <c r="AE4832">
        <f>VLOOKUP($A4832,List2,10,FALSE)</f>
        <v>8025</v>
      </c>
    </row>
    <row r="4833" spans="1:31" x14ac:dyDescent="0.3">
      <c r="A4833" t="s">
        <v>4832</v>
      </c>
      <c r="B4833">
        <v>5</v>
      </c>
      <c r="C4833">
        <v>1</v>
      </c>
      <c r="D4833">
        <v>0.2</v>
      </c>
      <c r="E4833">
        <v>3</v>
      </c>
      <c r="F4833">
        <v>0</v>
      </c>
      <c r="G4833">
        <v>1</v>
      </c>
      <c r="H4833">
        <v>1.6</v>
      </c>
      <c r="I4833">
        <v>1</v>
      </c>
      <c r="J4833">
        <v>1.2</v>
      </c>
      <c r="K4833">
        <v>0.42326755821565498</v>
      </c>
      <c r="L4833">
        <v>268</v>
      </c>
      <c r="M4833">
        <v>100</v>
      </c>
      <c r="N4833">
        <v>132</v>
      </c>
      <c r="O4833">
        <v>0.53600000000000003</v>
      </c>
      <c r="P4833">
        <v>0.2</v>
      </c>
      <c r="Q4833">
        <v>0.26400000000000001</v>
      </c>
      <c r="R4833">
        <v>2428</v>
      </c>
      <c r="S4833">
        <v>2098</v>
      </c>
      <c r="T4833">
        <v>3302</v>
      </c>
      <c r="U4833">
        <v>2865</v>
      </c>
      <c r="V4833" t="str">
        <f>VLOOKUP($A4833,List2,1,FALSE)</f>
        <v>GCF_000906835.1_ViralProj194141.fna</v>
      </c>
      <c r="W4833">
        <f>VLOOKUP($A4833,List2,2,FALSE)</f>
        <v>1</v>
      </c>
      <c r="X4833">
        <f>VLOOKUP($A4833,List2,3,FALSE)</f>
        <v>0.41943918492471299</v>
      </c>
      <c r="Y4833">
        <f>VLOOKUP($A4833,List2,4,FALSE)</f>
        <v>101</v>
      </c>
      <c r="Z4833">
        <f>VLOOKUP($A4833,List2,5,FALSE)</f>
        <v>273</v>
      </c>
      <c r="AA4833">
        <f>VLOOKUP($A4833,List2,6,FALSE)</f>
        <v>131</v>
      </c>
      <c r="AB4833">
        <f>VLOOKUP($A4833,List2,7,FALSE)</f>
        <v>2493</v>
      </c>
      <c r="AC4833">
        <f>VLOOKUP($A4833,List2,8,FALSE)</f>
        <v>2159</v>
      </c>
      <c r="AD4833">
        <f>VLOOKUP($A4833,List2,9,FALSE)</f>
        <v>3475</v>
      </c>
      <c r="AE4833">
        <f>VLOOKUP($A4833,List2,10,FALSE)</f>
        <v>2964</v>
      </c>
    </row>
    <row r="4834" spans="1:31" x14ac:dyDescent="0.3">
      <c r="A4834" t="s">
        <v>4833</v>
      </c>
      <c r="B4834">
        <v>5</v>
      </c>
      <c r="C4834">
        <v>2</v>
      </c>
      <c r="D4834">
        <v>0.4</v>
      </c>
      <c r="E4834">
        <v>3</v>
      </c>
      <c r="F4834">
        <v>0</v>
      </c>
      <c r="G4834">
        <v>0</v>
      </c>
      <c r="H4834">
        <v>1.75</v>
      </c>
      <c r="I4834">
        <v>1</v>
      </c>
      <c r="J4834">
        <v>1</v>
      </c>
      <c r="K4834">
        <v>0.43075631819453503</v>
      </c>
      <c r="L4834">
        <v>268</v>
      </c>
      <c r="M4834">
        <v>101</v>
      </c>
      <c r="N4834">
        <v>116</v>
      </c>
      <c r="O4834">
        <v>0.55257731958762801</v>
      </c>
      <c r="P4834">
        <v>0.20824742268041199</v>
      </c>
      <c r="Q4834">
        <v>0.239175257731958</v>
      </c>
      <c r="R4834">
        <v>2496</v>
      </c>
      <c r="S4834">
        <v>2123</v>
      </c>
      <c r="T4834">
        <v>3251</v>
      </c>
      <c r="U4834">
        <v>2853</v>
      </c>
      <c r="V4834" t="str">
        <f>VLOOKUP($A4834,List2,1,FALSE)</f>
        <v>GCF_000906815.1_ViralProj194137.fna</v>
      </c>
      <c r="W4834">
        <f>VLOOKUP($A4834,List2,2,FALSE)</f>
        <v>1</v>
      </c>
      <c r="X4834">
        <f>VLOOKUP($A4834,List2,3,FALSE)</f>
        <v>0.42542479546884798</v>
      </c>
      <c r="Y4834">
        <f>VLOOKUP($A4834,List2,4,FALSE)</f>
        <v>98</v>
      </c>
      <c r="Z4834">
        <f>VLOOKUP($A4834,List2,5,FALSE)</f>
        <v>271</v>
      </c>
      <c r="AA4834">
        <f>VLOOKUP($A4834,List2,6,FALSE)</f>
        <v>127</v>
      </c>
      <c r="AB4834">
        <f>VLOOKUP($A4834,List2,7,FALSE)</f>
        <v>2547</v>
      </c>
      <c r="AC4834">
        <f>VLOOKUP($A4834,List2,8,FALSE)</f>
        <v>2185</v>
      </c>
      <c r="AD4834">
        <f>VLOOKUP($A4834,List2,9,FALSE)</f>
        <v>3431</v>
      </c>
      <c r="AE4834">
        <f>VLOOKUP($A4834,List2,10,FALSE)</f>
        <v>2960</v>
      </c>
    </row>
    <row r="4835" spans="1:31" x14ac:dyDescent="0.3">
      <c r="A4835" t="s">
        <v>4834</v>
      </c>
      <c r="B4835">
        <v>7</v>
      </c>
      <c r="C4835">
        <v>1</v>
      </c>
      <c r="D4835">
        <v>0.14285714285714199</v>
      </c>
      <c r="E4835">
        <v>2</v>
      </c>
      <c r="F4835">
        <v>2</v>
      </c>
      <c r="G4835">
        <v>2</v>
      </c>
      <c r="H4835">
        <v>1.28571428571428</v>
      </c>
      <c r="I4835">
        <v>1.28571428571428</v>
      </c>
      <c r="J4835">
        <v>1.28571428571428</v>
      </c>
      <c r="K4835">
        <v>0.52026286966045998</v>
      </c>
      <c r="L4835">
        <v>120</v>
      </c>
      <c r="M4835">
        <v>87</v>
      </c>
      <c r="N4835">
        <v>72</v>
      </c>
      <c r="O4835">
        <v>0.43010752688171999</v>
      </c>
      <c r="P4835">
        <v>0.31182795698924698</v>
      </c>
      <c r="Q4835">
        <v>0.25806451612903197</v>
      </c>
      <c r="R4835">
        <v>2006</v>
      </c>
      <c r="S4835">
        <v>1794</v>
      </c>
      <c r="T4835">
        <v>1825</v>
      </c>
      <c r="U4835">
        <v>1679</v>
      </c>
      <c r="V4835" t="str">
        <f>VLOOKUP($A4835,List2,1,FALSE)</f>
        <v>GCF_000906795.1_ViralProj193978.fna</v>
      </c>
      <c r="W4835">
        <f>VLOOKUP($A4835,List2,2,FALSE)</f>
        <v>1</v>
      </c>
      <c r="X4835">
        <f>VLOOKUP($A4835,List2,3,FALSE)</f>
        <v>0.51337394067796605</v>
      </c>
      <c r="Y4835">
        <f>VLOOKUP($A4835,List2,4,FALSE)</f>
        <v>88</v>
      </c>
      <c r="Z4835">
        <f>VLOOKUP($A4835,List2,5,FALSE)</f>
        <v>124</v>
      </c>
      <c r="AA4835">
        <f>VLOOKUP($A4835,List2,6,FALSE)</f>
        <v>80</v>
      </c>
      <c r="AB4835">
        <f>VLOOKUP($A4835,List2,7,FALSE)</f>
        <v>2062</v>
      </c>
      <c r="AC4835">
        <f>VLOOKUP($A4835,List2,8,FALSE)</f>
        <v>1815</v>
      </c>
      <c r="AD4835">
        <f>VLOOKUP($A4835,List2,9,FALSE)</f>
        <v>1895</v>
      </c>
      <c r="AE4835">
        <f>VLOOKUP($A4835,List2,10,FALSE)</f>
        <v>1780</v>
      </c>
    </row>
    <row r="4836" spans="1:31" x14ac:dyDescent="0.3">
      <c r="A4836" t="s">
        <v>4835</v>
      </c>
      <c r="B4836">
        <v>77</v>
      </c>
      <c r="C4836">
        <v>2</v>
      </c>
      <c r="D4836">
        <v>2.5974025974025899E-2</v>
      </c>
      <c r="E4836">
        <v>25</v>
      </c>
      <c r="F4836">
        <v>6</v>
      </c>
      <c r="G4836">
        <v>44</v>
      </c>
      <c r="H4836">
        <v>1.32894736842105</v>
      </c>
      <c r="I4836">
        <v>1.07894736842105</v>
      </c>
      <c r="J4836">
        <v>1.57894736842105</v>
      </c>
      <c r="K4836">
        <v>0.42216201929430403</v>
      </c>
      <c r="L4836">
        <v>1157</v>
      </c>
      <c r="M4836">
        <v>444</v>
      </c>
      <c r="N4836">
        <v>801</v>
      </c>
      <c r="O4836">
        <v>0.48168193172356299</v>
      </c>
      <c r="P4836">
        <v>0.184845961698584</v>
      </c>
      <c r="Q4836">
        <v>0.33347210657785098</v>
      </c>
      <c r="R4836">
        <v>10354</v>
      </c>
      <c r="S4836">
        <v>8813</v>
      </c>
      <c r="T4836">
        <v>14965</v>
      </c>
      <c r="U4836">
        <v>11270</v>
      </c>
      <c r="V4836" t="str">
        <f>VLOOKUP($A4836,List2,1,FALSE)</f>
        <v>GCF_000906775.1_ViralProj192875.fna</v>
      </c>
      <c r="W4836">
        <f>VLOOKUP($A4836,List2,2,FALSE)</f>
        <v>1</v>
      </c>
      <c r="X4836">
        <f>VLOOKUP($A4836,List2,3,FALSE)</f>
        <v>0.416909214146166</v>
      </c>
      <c r="Y4836">
        <f>VLOOKUP($A4836,List2,4,FALSE)</f>
        <v>521</v>
      </c>
      <c r="Z4836">
        <f>VLOOKUP($A4836,List2,5,FALSE)</f>
        <v>1129</v>
      </c>
      <c r="AA4836">
        <f>VLOOKUP($A4836,List2,6,FALSE)</f>
        <v>918</v>
      </c>
      <c r="AB4836">
        <f>VLOOKUP($A4836,List2,7,FALSE)</f>
        <v>11108</v>
      </c>
      <c r="AC4836">
        <f>VLOOKUP($A4836,List2,8,FALSE)</f>
        <v>9805</v>
      </c>
      <c r="AD4836">
        <f>VLOOKUP($A4836,List2,9,FALSE)</f>
        <v>16320</v>
      </c>
      <c r="AE4836">
        <f>VLOOKUP($A4836,List2,10,FALSE)</f>
        <v>12929</v>
      </c>
    </row>
    <row r="4837" spans="1:31" x14ac:dyDescent="0.3">
      <c r="A4837" t="s">
        <v>4836</v>
      </c>
      <c r="B4837">
        <v>50</v>
      </c>
      <c r="C4837">
        <v>2</v>
      </c>
      <c r="D4837">
        <v>0.04</v>
      </c>
      <c r="E4837">
        <v>5</v>
      </c>
      <c r="F4837">
        <v>14</v>
      </c>
      <c r="G4837">
        <v>29</v>
      </c>
      <c r="H4837">
        <v>1.1020408163265301</v>
      </c>
      <c r="I4837">
        <v>1.28571428571428</v>
      </c>
      <c r="J4837">
        <v>1.59183673469387</v>
      </c>
      <c r="K4837">
        <v>0.35157279550793502</v>
      </c>
      <c r="L4837">
        <v>849</v>
      </c>
      <c r="M4837">
        <v>565</v>
      </c>
      <c r="N4837">
        <v>1156</v>
      </c>
      <c r="O4837">
        <v>0.33035019455252901</v>
      </c>
      <c r="P4837">
        <v>0.219844357976653</v>
      </c>
      <c r="Q4837">
        <v>0.44980544747081702</v>
      </c>
      <c r="R4837">
        <v>6924</v>
      </c>
      <c r="S4837">
        <v>5348</v>
      </c>
      <c r="T4837">
        <v>12574</v>
      </c>
      <c r="U4837">
        <v>10060</v>
      </c>
      <c r="V4837" t="str">
        <f>VLOOKUP($A4837,List2,1,FALSE)</f>
        <v>GCF_000843425.1_ViralProj14350.fna</v>
      </c>
      <c r="W4837">
        <f>VLOOKUP($A4837,List2,2,FALSE)</f>
        <v>1</v>
      </c>
      <c r="X4837">
        <f>VLOOKUP($A4837,List2,3,FALSE)</f>
        <v>0.34698449915331497</v>
      </c>
      <c r="Y4837">
        <f>VLOOKUP($A4837,List2,4,FALSE)</f>
        <v>632</v>
      </c>
      <c r="Z4837">
        <f>VLOOKUP($A4837,List2,5,FALSE)</f>
        <v>878</v>
      </c>
      <c r="AA4837">
        <f>VLOOKUP($A4837,List2,6,FALSE)</f>
        <v>1243</v>
      </c>
      <c r="AB4837">
        <f>VLOOKUP($A4837,List2,7,FALSE)</f>
        <v>7499</v>
      </c>
      <c r="AC4837">
        <f>VLOOKUP($A4837,List2,8,FALSE)</f>
        <v>5820</v>
      </c>
      <c r="AD4837">
        <f>VLOOKUP($A4837,List2,9,FALSE)</f>
        <v>13324</v>
      </c>
      <c r="AE4837">
        <f>VLOOKUP($A4837,List2,10,FALSE)</f>
        <v>11742</v>
      </c>
    </row>
    <row r="4838" spans="1:31" x14ac:dyDescent="0.3">
      <c r="A4838" t="s">
        <v>4837</v>
      </c>
      <c r="B4838">
        <v>40</v>
      </c>
      <c r="C4838">
        <v>1</v>
      </c>
      <c r="D4838">
        <v>2.5000000000000001E-2</v>
      </c>
      <c r="E4838">
        <v>12</v>
      </c>
      <c r="F4838">
        <v>4</v>
      </c>
      <c r="G4838">
        <v>23</v>
      </c>
      <c r="H4838">
        <v>1.3</v>
      </c>
      <c r="I4838">
        <v>1.1000000000000001</v>
      </c>
      <c r="J4838">
        <v>1.575</v>
      </c>
      <c r="K4838">
        <v>0.49315646509665301</v>
      </c>
      <c r="L4838">
        <v>1158</v>
      </c>
      <c r="M4838">
        <v>176</v>
      </c>
      <c r="N4838">
        <v>514</v>
      </c>
      <c r="O4838">
        <v>0.62662337662337597</v>
      </c>
      <c r="P4838">
        <v>9.5238095238095205E-2</v>
      </c>
      <c r="Q4838">
        <v>0.27813852813852802</v>
      </c>
      <c r="R4838">
        <v>10417</v>
      </c>
      <c r="S4838">
        <v>8283</v>
      </c>
      <c r="T4838">
        <v>10651</v>
      </c>
      <c r="U4838">
        <v>8568</v>
      </c>
      <c r="V4838" t="str">
        <f>VLOOKUP($A4838,List2,1,FALSE)</f>
        <v>GCF_000906755.1_ViralProj192871.fna</v>
      </c>
      <c r="W4838">
        <f>VLOOKUP($A4838,List2,2,FALSE)</f>
        <v>1</v>
      </c>
      <c r="X4838">
        <f>VLOOKUP($A4838,List2,3,FALSE)</f>
        <v>0.49113328507910198</v>
      </c>
      <c r="Y4838">
        <f>VLOOKUP($A4838,List2,4,FALSE)</f>
        <v>360</v>
      </c>
      <c r="Z4838">
        <f>VLOOKUP($A4838,List2,5,FALSE)</f>
        <v>691</v>
      </c>
      <c r="AA4838">
        <f>VLOOKUP($A4838,List2,6,FALSE)</f>
        <v>522</v>
      </c>
      <c r="AB4838">
        <f>VLOOKUP($A4838,List2,7,FALSE)</f>
        <v>8493</v>
      </c>
      <c r="AC4838">
        <f>VLOOKUP($A4838,List2,8,FALSE)</f>
        <v>10506</v>
      </c>
      <c r="AD4838">
        <f>VLOOKUP($A4838,List2,9,FALSE)</f>
        <v>9025</v>
      </c>
      <c r="AE4838">
        <f>VLOOKUP($A4838,List2,10,FALSE)</f>
        <v>10660</v>
      </c>
    </row>
    <row r="4839" spans="1:31" x14ac:dyDescent="0.3">
      <c r="A4839" t="s">
        <v>4838</v>
      </c>
      <c r="B4839">
        <v>64</v>
      </c>
      <c r="C4839">
        <v>2</v>
      </c>
      <c r="D4839">
        <v>3.125E-2</v>
      </c>
      <c r="E4839">
        <v>8</v>
      </c>
      <c r="F4839">
        <v>13</v>
      </c>
      <c r="G4839">
        <v>41</v>
      </c>
      <c r="H4839">
        <v>1.1269841269841201</v>
      </c>
      <c r="I4839">
        <v>1.2063492063492001</v>
      </c>
      <c r="J4839">
        <v>1.65079365079365</v>
      </c>
      <c r="K4839">
        <v>0.32861775178026398</v>
      </c>
      <c r="L4839">
        <v>637</v>
      </c>
      <c r="M4839">
        <v>612</v>
      </c>
      <c r="N4839">
        <v>978</v>
      </c>
      <c r="O4839">
        <v>0.28603502469690101</v>
      </c>
      <c r="P4839">
        <v>0.27480916030534303</v>
      </c>
      <c r="Q4839">
        <v>0.43915581499775402</v>
      </c>
      <c r="R4839">
        <v>5777</v>
      </c>
      <c r="S4839">
        <v>4560</v>
      </c>
      <c r="T4839">
        <v>12130</v>
      </c>
      <c r="U4839">
        <v>8989</v>
      </c>
      <c r="V4839" t="str">
        <f>VLOOKUP($A4839,List2,1,FALSE)</f>
        <v>GCF_000906735.1_ViralProj192866.fna</v>
      </c>
      <c r="W4839">
        <f>VLOOKUP($A4839,List2,2,FALSE)</f>
        <v>1</v>
      </c>
      <c r="X4839">
        <f>VLOOKUP($A4839,List2,3,FALSE)</f>
        <v>0.319711125121797</v>
      </c>
      <c r="Y4839">
        <f>VLOOKUP($A4839,List2,4,FALSE)</f>
        <v>645</v>
      </c>
      <c r="Z4839">
        <f>VLOOKUP($A4839,List2,5,FALSE)</f>
        <v>619</v>
      </c>
      <c r="AA4839">
        <f>VLOOKUP($A4839,List2,6,FALSE)</f>
        <v>1122</v>
      </c>
      <c r="AB4839">
        <f>VLOOKUP($A4839,List2,7,FALSE)</f>
        <v>6049</v>
      </c>
      <c r="AC4839">
        <f>VLOOKUP($A4839,List2,8,FALSE)</f>
        <v>5107</v>
      </c>
      <c r="AD4839">
        <f>VLOOKUP($A4839,List2,9,FALSE)</f>
        <v>12884</v>
      </c>
      <c r="AE4839">
        <f>VLOOKUP($A4839,List2,10,FALSE)</f>
        <v>10854</v>
      </c>
    </row>
    <row r="4840" spans="1:31" x14ac:dyDescent="0.3">
      <c r="A4840" t="s">
        <v>4839</v>
      </c>
      <c r="B4840">
        <v>3</v>
      </c>
      <c r="C4840">
        <v>1</v>
      </c>
      <c r="D4840">
        <v>0.33333333333333298</v>
      </c>
      <c r="E4840">
        <v>1</v>
      </c>
      <c r="F4840">
        <v>0</v>
      </c>
      <c r="G4840">
        <v>1</v>
      </c>
      <c r="H4840">
        <v>1.3333333333333299</v>
      </c>
      <c r="I4840">
        <v>1</v>
      </c>
      <c r="J4840">
        <v>1.3333333333333299</v>
      </c>
      <c r="K4840">
        <v>0.507068452380952</v>
      </c>
      <c r="L4840">
        <v>84</v>
      </c>
      <c r="M4840">
        <v>16</v>
      </c>
      <c r="N4840">
        <v>23</v>
      </c>
      <c r="O4840">
        <v>0.68292682926829196</v>
      </c>
      <c r="P4840">
        <v>0.13008130081300801</v>
      </c>
      <c r="Q4840">
        <v>0.18699186991869901</v>
      </c>
      <c r="R4840">
        <v>1119</v>
      </c>
      <c r="S4840">
        <v>2970</v>
      </c>
      <c r="T4840">
        <v>1825</v>
      </c>
      <c r="U4840">
        <v>2150</v>
      </c>
      <c r="V4840" t="str">
        <f>VLOOKUP($A4840,List2,1,FALSE)</f>
        <v>GCF_000906715.1_ViralProj192611.fna</v>
      </c>
      <c r="W4840">
        <f>VLOOKUP($A4840,List2,2,FALSE)</f>
        <v>1</v>
      </c>
      <c r="X4840">
        <f>VLOOKUP($A4840,List2,3,FALSE)</f>
        <v>0.50023663038334099</v>
      </c>
      <c r="Y4840">
        <f>VLOOKUP($A4840,List2,4,FALSE)</f>
        <v>15</v>
      </c>
      <c r="Z4840">
        <f>VLOOKUP($A4840,List2,5,FALSE)</f>
        <v>72</v>
      </c>
      <c r="AA4840">
        <f>VLOOKUP($A4840,List2,6,FALSE)</f>
        <v>24</v>
      </c>
      <c r="AB4840">
        <f>VLOOKUP($A4840,List2,7,FALSE)</f>
        <v>892</v>
      </c>
      <c r="AC4840">
        <f>VLOOKUP($A4840,List2,8,FALSE)</f>
        <v>2279</v>
      </c>
      <c r="AD4840">
        <f>VLOOKUP($A4840,List2,9,FALSE)</f>
        <v>1426</v>
      </c>
      <c r="AE4840">
        <f>VLOOKUP($A4840,List2,10,FALSE)</f>
        <v>1742</v>
      </c>
    </row>
    <row r="4841" spans="1:31" x14ac:dyDescent="0.3">
      <c r="A4841" t="s">
        <v>4840</v>
      </c>
      <c r="B4841">
        <v>7</v>
      </c>
      <c r="C4841">
        <v>1</v>
      </c>
      <c r="D4841">
        <v>0.14285714285714199</v>
      </c>
      <c r="E4841">
        <v>0</v>
      </c>
      <c r="F4841">
        <v>2</v>
      </c>
      <c r="G4841">
        <v>4</v>
      </c>
      <c r="H4841">
        <v>1</v>
      </c>
      <c r="I4841">
        <v>1.28571428571428</v>
      </c>
      <c r="J4841">
        <v>1.5714285714285701</v>
      </c>
      <c r="K4841">
        <v>0.473164713140037</v>
      </c>
      <c r="L4841">
        <v>45</v>
      </c>
      <c r="M4841">
        <v>28</v>
      </c>
      <c r="N4841">
        <v>49</v>
      </c>
      <c r="O4841">
        <v>0.36885245901639302</v>
      </c>
      <c r="P4841">
        <v>0.22950819672131101</v>
      </c>
      <c r="Q4841">
        <v>0.40163934426229497</v>
      </c>
      <c r="R4841">
        <v>766</v>
      </c>
      <c r="S4841">
        <v>768</v>
      </c>
      <c r="T4841">
        <v>907</v>
      </c>
      <c r="U4841">
        <v>801</v>
      </c>
      <c r="V4841" t="str">
        <f>VLOOKUP($A4841,List2,1,FALSE)</f>
        <v>GCF_000906695.1_ViralProj192607.fna</v>
      </c>
      <c r="W4841">
        <f>VLOOKUP($A4841,List2,2,FALSE)</f>
        <v>1</v>
      </c>
      <c r="X4841">
        <f>VLOOKUP($A4841,List2,3,FALSE)</f>
        <v>0.454677830360393</v>
      </c>
      <c r="Y4841">
        <f>VLOOKUP($A4841,List2,4,FALSE)</f>
        <v>28</v>
      </c>
      <c r="Z4841">
        <f>VLOOKUP($A4841,List2,5,FALSE)</f>
        <v>56</v>
      </c>
      <c r="AA4841">
        <f>VLOOKUP($A4841,List2,6,FALSE)</f>
        <v>48</v>
      </c>
      <c r="AB4841">
        <f>VLOOKUP($A4841,List2,7,FALSE)</f>
        <v>657</v>
      </c>
      <c r="AC4841">
        <f>VLOOKUP($A4841,List2,8,FALSE)</f>
        <v>592</v>
      </c>
      <c r="AD4841">
        <f>VLOOKUP($A4841,List2,9,FALSE)</f>
        <v>676</v>
      </c>
      <c r="AE4841">
        <f>VLOOKUP($A4841,List2,10,FALSE)</f>
        <v>822</v>
      </c>
    </row>
    <row r="4842" spans="1:31" x14ac:dyDescent="0.3">
      <c r="A4842" t="s">
        <v>4841</v>
      </c>
      <c r="B4842">
        <v>6</v>
      </c>
      <c r="C4842">
        <v>1</v>
      </c>
      <c r="D4842">
        <v>0.16666666666666599</v>
      </c>
      <c r="E4842">
        <v>3</v>
      </c>
      <c r="F4842">
        <v>2</v>
      </c>
      <c r="G4842">
        <v>0</v>
      </c>
      <c r="H4842">
        <v>1.5</v>
      </c>
      <c r="I4842">
        <v>1.3333333333333299</v>
      </c>
      <c r="J4842">
        <v>1</v>
      </c>
      <c r="K4842">
        <v>0.51107859531772504</v>
      </c>
      <c r="L4842">
        <v>110</v>
      </c>
      <c r="M4842">
        <v>44</v>
      </c>
      <c r="N4842">
        <v>36</v>
      </c>
      <c r="O4842">
        <v>0.57894736842105199</v>
      </c>
      <c r="P4842">
        <v>0.231578947368421</v>
      </c>
      <c r="Q4842">
        <v>0.18947368421052599</v>
      </c>
      <c r="R4842">
        <v>1301</v>
      </c>
      <c r="S4842">
        <v>1144</v>
      </c>
      <c r="T4842">
        <v>1159</v>
      </c>
      <c r="U4842">
        <v>1180</v>
      </c>
      <c r="V4842" t="str">
        <f>VLOOKUP($A4842,List2,1,FALSE)</f>
        <v>GCF_000906675.1_ViralProj191123.fna</v>
      </c>
      <c r="W4842">
        <f>VLOOKUP($A4842,List2,2,FALSE)</f>
        <v>1</v>
      </c>
      <c r="X4842">
        <f>VLOOKUP($A4842,List2,3,FALSE)</f>
        <v>0.50906344410876103</v>
      </c>
      <c r="Y4842">
        <f>VLOOKUP($A4842,List2,4,FALSE)</f>
        <v>36</v>
      </c>
      <c r="Z4842">
        <f>VLOOKUP($A4842,List2,5,FALSE)</f>
        <v>84</v>
      </c>
      <c r="AA4842">
        <f>VLOOKUP($A4842,List2,6,FALSE)</f>
        <v>36</v>
      </c>
      <c r="AB4842">
        <f>VLOOKUP($A4842,List2,7,FALSE)</f>
        <v>1071</v>
      </c>
      <c r="AC4842">
        <f>VLOOKUP($A4842,List2,8,FALSE)</f>
        <v>951</v>
      </c>
      <c r="AD4842">
        <f>VLOOKUP($A4842,List2,9,FALSE)</f>
        <v>953</v>
      </c>
      <c r="AE4842">
        <f>VLOOKUP($A4842,List2,10,FALSE)</f>
        <v>997</v>
      </c>
    </row>
    <row r="4843" spans="1:31" x14ac:dyDescent="0.3">
      <c r="A4843" t="s">
        <v>4842</v>
      </c>
      <c r="B4843">
        <v>5</v>
      </c>
      <c r="C4843">
        <v>1</v>
      </c>
      <c r="D4843">
        <v>0.2</v>
      </c>
      <c r="E4843">
        <v>0</v>
      </c>
      <c r="F4843">
        <v>2</v>
      </c>
      <c r="G4843">
        <v>2</v>
      </c>
      <c r="H4843">
        <v>1</v>
      </c>
      <c r="I4843">
        <v>1.4</v>
      </c>
      <c r="J4843">
        <v>1.4</v>
      </c>
      <c r="K4843">
        <v>0.45781466113416303</v>
      </c>
      <c r="L4843">
        <v>24</v>
      </c>
      <c r="M4843">
        <v>21</v>
      </c>
      <c r="N4843">
        <v>49</v>
      </c>
      <c r="O4843">
        <v>0.25531914893617003</v>
      </c>
      <c r="P4843">
        <v>0.22340425531914801</v>
      </c>
      <c r="Q4843">
        <v>0.52127659574467999</v>
      </c>
      <c r="R4843">
        <v>659</v>
      </c>
      <c r="S4843">
        <v>665</v>
      </c>
      <c r="T4843">
        <v>879</v>
      </c>
      <c r="U4843">
        <v>689</v>
      </c>
      <c r="V4843" t="str">
        <f>VLOOKUP($A4843,List2,1,FALSE)</f>
        <v>GCF_000906655.1_ViralProj189217.fna</v>
      </c>
      <c r="W4843">
        <f>VLOOKUP($A4843,List2,2,FALSE)</f>
        <v>1</v>
      </c>
      <c r="X4843">
        <f>VLOOKUP($A4843,List2,3,FALSE)</f>
        <v>0.45542347696879598</v>
      </c>
      <c r="Y4843">
        <f>VLOOKUP($A4843,List2,4,FALSE)</f>
        <v>28</v>
      </c>
      <c r="Z4843">
        <f>VLOOKUP($A4843,List2,5,FALSE)</f>
        <v>60</v>
      </c>
      <c r="AA4843">
        <f>VLOOKUP($A4843,List2,6,FALSE)</f>
        <v>44</v>
      </c>
      <c r="AB4843">
        <f>VLOOKUP($A4843,List2,7,FALSE)</f>
        <v>647</v>
      </c>
      <c r="AC4843">
        <f>VLOOKUP($A4843,List2,8,FALSE)</f>
        <v>579</v>
      </c>
      <c r="AD4843">
        <f>VLOOKUP($A4843,List2,9,FALSE)</f>
        <v>659</v>
      </c>
      <c r="AE4843">
        <f>VLOOKUP($A4843,List2,10,FALSE)</f>
        <v>807</v>
      </c>
    </row>
    <row r="4844" spans="1:31" x14ac:dyDescent="0.3">
      <c r="A4844" t="s">
        <v>4843</v>
      </c>
      <c r="B4844">
        <v>1</v>
      </c>
      <c r="C4844">
        <v>1</v>
      </c>
      <c r="D4844">
        <v>1</v>
      </c>
      <c r="E4844">
        <v>0</v>
      </c>
      <c r="F4844">
        <v>0</v>
      </c>
      <c r="G4844">
        <v>0</v>
      </c>
      <c r="H4844">
        <v>1</v>
      </c>
      <c r="I4844">
        <v>1</v>
      </c>
      <c r="J4844">
        <v>1</v>
      </c>
      <c r="K4844">
        <v>0.458981644342218</v>
      </c>
      <c r="L4844">
        <v>522</v>
      </c>
      <c r="M4844">
        <v>220</v>
      </c>
      <c r="N4844">
        <v>254</v>
      </c>
      <c r="O4844">
        <v>0.52409638554216798</v>
      </c>
      <c r="P4844">
        <v>0.22088353413654599</v>
      </c>
      <c r="Q4844">
        <v>0.25502008032128498</v>
      </c>
      <c r="R4844">
        <v>5723</v>
      </c>
      <c r="S4844">
        <v>4454</v>
      </c>
      <c r="T4844">
        <v>6800</v>
      </c>
      <c r="U4844">
        <v>5196</v>
      </c>
      <c r="V4844" t="str">
        <f>VLOOKUP($A4844,List2,1,FALSE)</f>
        <v>GCF_000906635.1_ViralProj189210.fna</v>
      </c>
      <c r="W4844">
        <f>VLOOKUP($A4844,List2,2,FALSE)</f>
        <v>1</v>
      </c>
      <c r="X4844">
        <f>VLOOKUP($A4844,List2,3,FALSE)</f>
        <v>0.457250702247191</v>
      </c>
      <c r="Y4844">
        <f>VLOOKUP($A4844,List2,4,FALSE)</f>
        <v>219</v>
      </c>
      <c r="Z4844">
        <f>VLOOKUP($A4844,List2,5,FALSE)</f>
        <v>518</v>
      </c>
      <c r="AA4844">
        <f>VLOOKUP($A4844,List2,6,FALSE)</f>
        <v>264</v>
      </c>
      <c r="AB4844">
        <f>VLOOKUP($A4844,List2,7,FALSE)</f>
        <v>5837</v>
      </c>
      <c r="AC4844">
        <f>VLOOKUP($A4844,List2,8,FALSE)</f>
        <v>4581</v>
      </c>
      <c r="AD4844">
        <f>VLOOKUP($A4844,List2,9,FALSE)</f>
        <v>6985</v>
      </c>
      <c r="AE4844">
        <f>VLOOKUP($A4844,List2,10,FALSE)</f>
        <v>5381</v>
      </c>
    </row>
    <row r="4845" spans="1:31" x14ac:dyDescent="0.3">
      <c r="A4845" t="s">
        <v>4844</v>
      </c>
      <c r="B4845">
        <v>44</v>
      </c>
      <c r="C4845">
        <v>4</v>
      </c>
      <c r="D4845">
        <v>9.0909090909090898E-2</v>
      </c>
      <c r="E4845">
        <v>5</v>
      </c>
      <c r="F4845">
        <v>10</v>
      </c>
      <c r="G4845">
        <v>25</v>
      </c>
      <c r="H4845">
        <v>1.1219512195121899</v>
      </c>
      <c r="I4845">
        <v>1.24390243902439</v>
      </c>
      <c r="J4845">
        <v>1.6097560975609699</v>
      </c>
      <c r="K4845">
        <v>0.33495221275711601</v>
      </c>
      <c r="L4845">
        <v>921</v>
      </c>
      <c r="M4845">
        <v>646</v>
      </c>
      <c r="N4845">
        <v>1276</v>
      </c>
      <c r="O4845">
        <v>0.32395357017235299</v>
      </c>
      <c r="P4845">
        <v>0.227224762574745</v>
      </c>
      <c r="Q4845">
        <v>0.44882166725290101</v>
      </c>
      <c r="R4845">
        <v>7586</v>
      </c>
      <c r="S4845">
        <v>5311</v>
      </c>
      <c r="T4845">
        <v>14904</v>
      </c>
      <c r="U4845">
        <v>10703</v>
      </c>
      <c r="V4845" t="str">
        <f>VLOOKUP($A4845,List2,1,FALSE)</f>
        <v>GCF_000906595.1_ViralProj188545.fna</v>
      </c>
      <c r="W4845">
        <f>VLOOKUP($A4845,List2,2,FALSE)</f>
        <v>1</v>
      </c>
      <c r="X4845">
        <f>VLOOKUP($A4845,List2,3,FALSE)</f>
        <v>0.33044821602404001</v>
      </c>
      <c r="Y4845">
        <f>VLOOKUP($A4845,List2,4,FALSE)</f>
        <v>782</v>
      </c>
      <c r="Z4845">
        <f>VLOOKUP($A4845,List2,5,FALSE)</f>
        <v>1075</v>
      </c>
      <c r="AA4845">
        <f>VLOOKUP($A4845,List2,6,FALSE)</f>
        <v>1544</v>
      </c>
      <c r="AB4845">
        <f>VLOOKUP($A4845,List2,7,FALSE)</f>
        <v>9151</v>
      </c>
      <c r="AC4845">
        <f>VLOOKUP($A4845,List2,8,FALSE)</f>
        <v>6464</v>
      </c>
      <c r="AD4845">
        <f>VLOOKUP($A4845,List2,9,FALSE)</f>
        <v>17786</v>
      </c>
      <c r="AE4845">
        <f>VLOOKUP($A4845,List2,10,FALSE)</f>
        <v>13853</v>
      </c>
    </row>
    <row r="4846" spans="1:31" x14ac:dyDescent="0.3">
      <c r="A4846" t="s">
        <v>4845</v>
      </c>
      <c r="B4846">
        <v>58</v>
      </c>
      <c r="C4846">
        <v>2</v>
      </c>
      <c r="D4846">
        <v>3.4482758620689599E-2</v>
      </c>
      <c r="E4846">
        <v>39</v>
      </c>
      <c r="F4846">
        <v>6</v>
      </c>
      <c r="G4846">
        <v>11</v>
      </c>
      <c r="H4846">
        <v>1.6842105263157801</v>
      </c>
      <c r="I4846">
        <v>1.1052631578947301</v>
      </c>
      <c r="J4846">
        <v>1.1929824561403499</v>
      </c>
      <c r="K4846">
        <v>0.64613924403997502</v>
      </c>
      <c r="L4846">
        <v>468</v>
      </c>
      <c r="M4846">
        <v>78</v>
      </c>
      <c r="N4846">
        <v>81</v>
      </c>
      <c r="O4846">
        <v>0.74641148325358797</v>
      </c>
      <c r="P4846">
        <v>0.124401913875598</v>
      </c>
      <c r="Q4846">
        <v>0.12918660287081299</v>
      </c>
      <c r="R4846">
        <v>11354</v>
      </c>
      <c r="S4846">
        <v>11792</v>
      </c>
      <c r="T4846">
        <v>6896</v>
      </c>
      <c r="U4846">
        <v>5780</v>
      </c>
      <c r="V4846" t="str">
        <f>VLOOKUP($A4846,List2,1,FALSE)</f>
        <v>GCF_000906575.1_ViralProj188535.fna</v>
      </c>
      <c r="W4846">
        <f>VLOOKUP($A4846,List2,2,FALSE)</f>
        <v>1</v>
      </c>
      <c r="X4846">
        <f>VLOOKUP($A4846,List2,3,FALSE)</f>
        <v>0.64241427647185601</v>
      </c>
      <c r="Y4846">
        <f>VLOOKUP($A4846,List2,4,FALSE)</f>
        <v>101</v>
      </c>
      <c r="Z4846">
        <f>VLOOKUP($A4846,List2,5,FALSE)</f>
        <v>466</v>
      </c>
      <c r="AA4846">
        <f>VLOOKUP($A4846,List2,6,FALSE)</f>
        <v>76</v>
      </c>
      <c r="AB4846">
        <f>VLOOKUP($A4846,List2,7,FALSE)</f>
        <v>11620</v>
      </c>
      <c r="AC4846">
        <f>VLOOKUP($A4846,List2,8,FALSE)</f>
        <v>12211</v>
      </c>
      <c r="AD4846">
        <f>VLOOKUP($A4846,List2,9,FALSE)</f>
        <v>7166</v>
      </c>
      <c r="AE4846">
        <f>VLOOKUP($A4846,List2,10,FALSE)</f>
        <v>6099</v>
      </c>
    </row>
    <row r="4847" spans="1:31" x14ac:dyDescent="0.3">
      <c r="A4847" t="s">
        <v>4846</v>
      </c>
      <c r="B4847">
        <v>2</v>
      </c>
      <c r="C4847">
        <v>1</v>
      </c>
      <c r="D4847">
        <v>0.5</v>
      </c>
      <c r="E4847">
        <v>0</v>
      </c>
      <c r="F4847">
        <v>0</v>
      </c>
      <c r="G4847">
        <v>1</v>
      </c>
      <c r="H4847">
        <v>1</v>
      </c>
      <c r="I4847">
        <v>1</v>
      </c>
      <c r="J4847">
        <v>1.5</v>
      </c>
      <c r="K4847">
        <v>0.55136986301369795</v>
      </c>
      <c r="L4847">
        <v>15</v>
      </c>
      <c r="M4847">
        <v>14</v>
      </c>
      <c r="N4847">
        <v>7</v>
      </c>
      <c r="O4847">
        <v>0.41666666666666602</v>
      </c>
      <c r="P4847">
        <v>0.38888888888888801</v>
      </c>
      <c r="Q4847">
        <v>0.194444444444444</v>
      </c>
      <c r="R4847">
        <v>397</v>
      </c>
      <c r="S4847">
        <v>408</v>
      </c>
      <c r="T4847">
        <v>422</v>
      </c>
      <c r="U4847">
        <v>233</v>
      </c>
      <c r="V4847" t="str">
        <f>VLOOKUP($A4847,List2,1,FALSE)</f>
        <v>GCF_000906535.1_ViralProj186433.fna</v>
      </c>
      <c r="W4847">
        <f>VLOOKUP($A4847,List2,2,FALSE)</f>
        <v>1</v>
      </c>
      <c r="X4847">
        <f>VLOOKUP($A4847,List2,3,FALSE)</f>
        <v>0.51104815864022601</v>
      </c>
      <c r="Y4847">
        <f>VLOOKUP($A4847,List2,4,FALSE)</f>
        <v>17</v>
      </c>
      <c r="Z4847">
        <f>VLOOKUP($A4847,List2,5,FALSE)</f>
        <v>18</v>
      </c>
      <c r="AA4847">
        <f>VLOOKUP($A4847,List2,6,FALSE)</f>
        <v>16</v>
      </c>
      <c r="AB4847">
        <f>VLOOKUP($A4847,List2,7,FALSE)</f>
        <v>450</v>
      </c>
      <c r="AC4847">
        <f>VLOOKUP($A4847,List2,8,FALSE)</f>
        <v>452</v>
      </c>
      <c r="AD4847">
        <f>VLOOKUP($A4847,List2,9,FALSE)</f>
        <v>526</v>
      </c>
      <c r="AE4847">
        <f>VLOOKUP($A4847,List2,10,FALSE)</f>
        <v>337</v>
      </c>
    </row>
    <row r="4848" spans="1:31" x14ac:dyDescent="0.3">
      <c r="A4848" t="s">
        <v>4847</v>
      </c>
      <c r="B4848">
        <v>42</v>
      </c>
      <c r="C4848">
        <v>2</v>
      </c>
      <c r="D4848">
        <v>4.7619047619047603E-2</v>
      </c>
      <c r="E4848">
        <v>15</v>
      </c>
      <c r="F4848">
        <v>3</v>
      </c>
      <c r="G4848">
        <v>22</v>
      </c>
      <c r="H4848">
        <v>1.3658536585365799</v>
      </c>
      <c r="I4848">
        <v>1.07317073170731</v>
      </c>
      <c r="J4848">
        <v>1.5365853658536499</v>
      </c>
      <c r="K4848">
        <v>0.53468650076463198</v>
      </c>
      <c r="L4848">
        <v>683</v>
      </c>
      <c r="M4848">
        <v>85</v>
      </c>
      <c r="N4848">
        <v>371</v>
      </c>
      <c r="O4848">
        <v>0.59964881474978005</v>
      </c>
      <c r="P4848">
        <v>7.4626865671641701E-2</v>
      </c>
      <c r="Q4848">
        <v>0.325724319578577</v>
      </c>
      <c r="R4848">
        <v>7966</v>
      </c>
      <c r="S4848">
        <v>7418</v>
      </c>
      <c r="T4848">
        <v>7161</v>
      </c>
      <c r="U4848">
        <v>6227</v>
      </c>
      <c r="V4848" t="str">
        <f>VLOOKUP($A4848,List2,1,FALSE)</f>
        <v>GCF_000843405.1_ViralProj14345.fna</v>
      </c>
      <c r="W4848">
        <f>VLOOKUP($A4848,List2,2,FALSE)</f>
        <v>1</v>
      </c>
      <c r="X4848">
        <f>VLOOKUP($A4848,List2,3,FALSE)</f>
        <v>0.52828279531285705</v>
      </c>
      <c r="Y4848">
        <f>VLOOKUP($A4848,List2,4,FALSE)</f>
        <v>122</v>
      </c>
      <c r="Z4848">
        <f>VLOOKUP($A4848,List2,5,FALSE)</f>
        <v>664</v>
      </c>
      <c r="AA4848">
        <f>VLOOKUP($A4848,List2,6,FALSE)</f>
        <v>404</v>
      </c>
      <c r="AB4848">
        <f>VLOOKUP($A4848,List2,7,FALSE)</f>
        <v>8299</v>
      </c>
      <c r="AC4848">
        <f>VLOOKUP($A4848,List2,8,FALSE)</f>
        <v>7886</v>
      </c>
      <c r="AD4848">
        <f>VLOOKUP($A4848,List2,9,FALSE)</f>
        <v>7606</v>
      </c>
      <c r="AE4848">
        <f>VLOOKUP($A4848,List2,10,FALSE)</f>
        <v>6846</v>
      </c>
    </row>
    <row r="4849" spans="1:31" x14ac:dyDescent="0.3">
      <c r="A4849" t="s">
        <v>4848</v>
      </c>
      <c r="B4849">
        <v>2</v>
      </c>
      <c r="C4849">
        <v>1</v>
      </c>
      <c r="D4849">
        <v>0.5</v>
      </c>
      <c r="E4849">
        <v>0</v>
      </c>
      <c r="F4849">
        <v>0</v>
      </c>
      <c r="G4849">
        <v>1</v>
      </c>
      <c r="H4849">
        <v>1</v>
      </c>
      <c r="I4849">
        <v>1</v>
      </c>
      <c r="J4849">
        <v>1.5</v>
      </c>
      <c r="K4849">
        <v>0.41206188822229201</v>
      </c>
      <c r="L4849">
        <v>246</v>
      </c>
      <c r="M4849">
        <v>90</v>
      </c>
      <c r="N4849">
        <v>146</v>
      </c>
      <c r="O4849">
        <v>0.51037344398340201</v>
      </c>
      <c r="P4849">
        <v>0.18672199170124401</v>
      </c>
      <c r="Q4849">
        <v>0.30290456431535201</v>
      </c>
      <c r="R4849">
        <v>2229</v>
      </c>
      <c r="S4849">
        <v>1686</v>
      </c>
      <c r="T4849">
        <v>3101</v>
      </c>
      <c r="U4849">
        <v>2485</v>
      </c>
      <c r="V4849" t="str">
        <f>VLOOKUP($A4849,List2,1,FALSE)</f>
        <v>GCF_000906515.1_ViralProj186429.fna</v>
      </c>
      <c r="W4849">
        <f>VLOOKUP($A4849,List2,2,FALSE)</f>
        <v>1</v>
      </c>
      <c r="X4849">
        <f>VLOOKUP($A4849,List2,3,FALSE)</f>
        <v>0.407982035316933</v>
      </c>
      <c r="Y4849">
        <f>VLOOKUP($A4849,List2,4,FALSE)</f>
        <v>95</v>
      </c>
      <c r="Z4849">
        <f>VLOOKUP($A4849,List2,5,FALSE)</f>
        <v>251</v>
      </c>
      <c r="AA4849">
        <f>VLOOKUP($A4849,List2,6,FALSE)</f>
        <v>150</v>
      </c>
      <c r="AB4849">
        <f>VLOOKUP($A4849,List2,7,FALSE)</f>
        <v>2272</v>
      </c>
      <c r="AC4849">
        <f>VLOOKUP($A4849,List2,8,FALSE)</f>
        <v>1725</v>
      </c>
      <c r="AD4849">
        <f>VLOOKUP($A4849,List2,9,FALSE)</f>
        <v>3197</v>
      </c>
      <c r="AE4849">
        <f>VLOOKUP($A4849,List2,10,FALSE)</f>
        <v>2603</v>
      </c>
    </row>
    <row r="4850" spans="1:31" x14ac:dyDescent="0.3">
      <c r="A4850" t="s">
        <v>4849</v>
      </c>
      <c r="B4850">
        <v>7</v>
      </c>
      <c r="C4850">
        <v>1</v>
      </c>
      <c r="D4850">
        <v>0.14285714285714199</v>
      </c>
      <c r="E4850">
        <v>3</v>
      </c>
      <c r="F4850">
        <v>2</v>
      </c>
      <c r="G4850">
        <v>1</v>
      </c>
      <c r="H4850">
        <v>1.4285714285714199</v>
      </c>
      <c r="I4850">
        <v>1.28571428571428</v>
      </c>
      <c r="J4850">
        <v>1.1428571428571399</v>
      </c>
      <c r="K4850">
        <v>0.56293562935629304</v>
      </c>
      <c r="L4850">
        <v>95</v>
      </c>
      <c r="M4850">
        <v>65</v>
      </c>
      <c r="N4850">
        <v>48</v>
      </c>
      <c r="O4850">
        <v>0.456730769230769</v>
      </c>
      <c r="P4850">
        <v>0.3125</v>
      </c>
      <c r="Q4850">
        <v>0.23076923076923</v>
      </c>
      <c r="R4850">
        <v>2178</v>
      </c>
      <c r="S4850">
        <v>1941</v>
      </c>
      <c r="T4850">
        <v>1660</v>
      </c>
      <c r="U4850">
        <v>1538</v>
      </c>
      <c r="V4850" t="str">
        <f>VLOOKUP($A4850,List2,1,FALSE)</f>
        <v>GCF_000906495.1_ViralProj185426.fna</v>
      </c>
      <c r="W4850">
        <f>VLOOKUP($A4850,List2,2,FALSE)</f>
        <v>1</v>
      </c>
      <c r="X4850">
        <f>VLOOKUP($A4850,List2,3,FALSE)</f>
        <v>0.54877564526803402</v>
      </c>
      <c r="Y4850">
        <f>VLOOKUP($A4850,List2,4,FALSE)</f>
        <v>66</v>
      </c>
      <c r="Z4850">
        <f>VLOOKUP($A4850,List2,5,FALSE)</f>
        <v>102</v>
      </c>
      <c r="AA4850">
        <f>VLOOKUP($A4850,List2,6,FALSE)</f>
        <v>55</v>
      </c>
      <c r="AB4850">
        <f>VLOOKUP($A4850,List2,7,FALSE)</f>
        <v>2194</v>
      </c>
      <c r="AC4850">
        <f>VLOOKUP($A4850,List2,8,FALSE)</f>
        <v>1952</v>
      </c>
      <c r="AD4850">
        <f>VLOOKUP($A4850,List2,9,FALSE)</f>
        <v>1735</v>
      </c>
      <c r="AE4850">
        <f>VLOOKUP($A4850,List2,10,FALSE)</f>
        <v>1674</v>
      </c>
    </row>
    <row r="4851" spans="1:31" x14ac:dyDescent="0.3">
      <c r="A4851" t="s">
        <v>4850</v>
      </c>
      <c r="B4851">
        <v>269</v>
      </c>
      <c r="C4851">
        <v>6</v>
      </c>
      <c r="D4851">
        <v>2.2304832713754601E-2</v>
      </c>
      <c r="E4851">
        <v>59</v>
      </c>
      <c r="F4851">
        <v>23</v>
      </c>
      <c r="G4851">
        <v>181</v>
      </c>
      <c r="H4851">
        <v>1.22348484848484</v>
      </c>
      <c r="I4851">
        <v>1.0871212121212099</v>
      </c>
      <c r="J4851">
        <v>1.6856060606060601</v>
      </c>
      <c r="K4851">
        <v>0.39480876313520302</v>
      </c>
      <c r="L4851">
        <v>3198</v>
      </c>
      <c r="M4851">
        <v>1618</v>
      </c>
      <c r="N4851">
        <v>3150</v>
      </c>
      <c r="O4851">
        <v>0.40145618880241002</v>
      </c>
      <c r="P4851">
        <v>0.203113231232739</v>
      </c>
      <c r="Q4851">
        <v>0.39543057996484998</v>
      </c>
      <c r="R4851">
        <v>30541</v>
      </c>
      <c r="S4851">
        <v>23487</v>
      </c>
      <c r="T4851">
        <v>43130</v>
      </c>
      <c r="U4851">
        <v>39688</v>
      </c>
      <c r="V4851" t="str">
        <f>VLOOKUP($A4851,List2,1,FALSE)</f>
        <v>GCF_000906475.1_ViralProj185315.fna</v>
      </c>
      <c r="W4851">
        <f>VLOOKUP($A4851,List2,2,FALSE)</f>
        <v>1</v>
      </c>
      <c r="X4851">
        <f>VLOOKUP($A4851,List2,3,FALSE)</f>
        <v>0.39148504128875</v>
      </c>
      <c r="Y4851">
        <f>VLOOKUP($A4851,List2,4,FALSE)</f>
        <v>1846</v>
      </c>
      <c r="Z4851">
        <f>VLOOKUP($A4851,List2,5,FALSE)</f>
        <v>2565</v>
      </c>
      <c r="AA4851">
        <f>VLOOKUP($A4851,List2,6,FALSE)</f>
        <v>3510</v>
      </c>
      <c r="AB4851">
        <f>VLOOKUP($A4851,List2,7,FALSE)</f>
        <v>28489</v>
      </c>
      <c r="AC4851">
        <f>VLOOKUP($A4851,List2,8,FALSE)</f>
        <v>29349</v>
      </c>
      <c r="AD4851">
        <f>VLOOKUP($A4851,List2,9,FALSE)</f>
        <v>45436</v>
      </c>
      <c r="AE4851">
        <f>VLOOKUP($A4851,List2,10,FALSE)</f>
        <v>44466</v>
      </c>
    </row>
    <row r="4852" spans="1:31" x14ac:dyDescent="0.3">
      <c r="A4852" t="s">
        <v>4851</v>
      </c>
      <c r="B4852">
        <v>3</v>
      </c>
      <c r="C4852">
        <v>1</v>
      </c>
      <c r="D4852">
        <v>0.33333333333333298</v>
      </c>
      <c r="E4852">
        <v>1</v>
      </c>
      <c r="F4852">
        <v>1</v>
      </c>
      <c r="G4852">
        <v>0</v>
      </c>
      <c r="H4852">
        <v>1.3333333333333299</v>
      </c>
      <c r="I4852">
        <v>1.3333333333333299</v>
      </c>
      <c r="J4852">
        <v>1</v>
      </c>
      <c r="K4852">
        <v>0.58777915632754296</v>
      </c>
      <c r="L4852">
        <v>43</v>
      </c>
      <c r="M4852">
        <v>7</v>
      </c>
      <c r="N4852">
        <v>27</v>
      </c>
      <c r="O4852">
        <v>0.55844155844155796</v>
      </c>
      <c r="P4852">
        <v>9.0909090909090898E-2</v>
      </c>
      <c r="Q4852">
        <v>0.35064935064934999</v>
      </c>
      <c r="R4852">
        <v>937</v>
      </c>
      <c r="S4852">
        <v>958</v>
      </c>
      <c r="T4852">
        <v>709</v>
      </c>
      <c r="U4852">
        <v>620</v>
      </c>
      <c r="V4852" t="str">
        <f>VLOOKUP($A4852,List2,1,FALSE)</f>
        <v>GCF_000906455.1_ViralMultiSegProj203281.fna</v>
      </c>
      <c r="W4852">
        <f>VLOOKUP($A4852,List2,2,FALSE)</f>
        <v>2</v>
      </c>
      <c r="X4852">
        <f>VLOOKUP($A4852,List2,3,FALSE)</f>
        <v>0.575645756457564</v>
      </c>
      <c r="Y4852">
        <f>VLOOKUP($A4852,List2,4,FALSE)</f>
        <v>13</v>
      </c>
      <c r="Z4852">
        <f>VLOOKUP($A4852,List2,5,FALSE)</f>
        <v>48</v>
      </c>
      <c r="AA4852">
        <f>VLOOKUP($A4852,List2,6,FALSE)</f>
        <v>31</v>
      </c>
      <c r="AB4852">
        <f>VLOOKUP($A4852,List2,7,FALSE)</f>
        <v>1059</v>
      </c>
      <c r="AC4852">
        <f>VLOOKUP($A4852,List2,8,FALSE)</f>
        <v>1125</v>
      </c>
      <c r="AD4852">
        <f>VLOOKUP($A4852,List2,9,FALSE)</f>
        <v>842</v>
      </c>
      <c r="AE4852">
        <f>VLOOKUP($A4852,List2,10,FALSE)</f>
        <v>768</v>
      </c>
    </row>
    <row r="4853" spans="1:31" x14ac:dyDescent="0.3">
      <c r="A4853" t="s">
        <v>4852</v>
      </c>
      <c r="B4853">
        <v>2</v>
      </c>
      <c r="C4853">
        <v>1</v>
      </c>
      <c r="D4853">
        <v>0.5</v>
      </c>
      <c r="E4853">
        <v>1</v>
      </c>
      <c r="F4853">
        <v>0</v>
      </c>
      <c r="G4853">
        <v>0</v>
      </c>
      <c r="H4853">
        <v>1.5</v>
      </c>
      <c r="I4853">
        <v>1</v>
      </c>
      <c r="J4853">
        <v>1</v>
      </c>
      <c r="K4853">
        <v>0.462521789657176</v>
      </c>
      <c r="L4853">
        <v>26</v>
      </c>
      <c r="M4853">
        <v>15</v>
      </c>
      <c r="N4853">
        <v>11</v>
      </c>
      <c r="O4853">
        <v>0.5</v>
      </c>
      <c r="P4853">
        <v>0.28846153846153799</v>
      </c>
      <c r="Q4853">
        <v>0.21153846153846101</v>
      </c>
      <c r="R4853">
        <v>406</v>
      </c>
      <c r="S4853">
        <v>390</v>
      </c>
      <c r="T4853">
        <v>477</v>
      </c>
      <c r="U4853">
        <v>448</v>
      </c>
      <c r="V4853" t="str">
        <f>VLOOKUP($A4853,List2,1,FALSE)</f>
        <v>GCF_000906435.1_ViralProj202890.fna</v>
      </c>
      <c r="W4853">
        <f>VLOOKUP($A4853,List2,2,FALSE)</f>
        <v>1</v>
      </c>
      <c r="X4853">
        <f>VLOOKUP($A4853,List2,3,FALSE)</f>
        <v>0.44871794871794801</v>
      </c>
      <c r="Y4853">
        <f>VLOOKUP($A4853,List2,4,FALSE)</f>
        <v>29</v>
      </c>
      <c r="Z4853">
        <f>VLOOKUP($A4853,List2,5,FALSE)</f>
        <v>61</v>
      </c>
      <c r="AA4853">
        <f>VLOOKUP($A4853,List2,6,FALSE)</f>
        <v>12</v>
      </c>
      <c r="AB4853">
        <f>VLOOKUP($A4853,List2,7,FALSE)</f>
        <v>596</v>
      </c>
      <c r="AC4853">
        <f>VLOOKUP($A4853,List2,8,FALSE)</f>
        <v>524</v>
      </c>
      <c r="AD4853">
        <f>VLOOKUP($A4853,List2,9,FALSE)</f>
        <v>588</v>
      </c>
      <c r="AE4853">
        <f>VLOOKUP($A4853,List2,10,FALSE)</f>
        <v>788</v>
      </c>
    </row>
    <row r="4854" spans="1:31" x14ac:dyDescent="0.3">
      <c r="A4854" t="s">
        <v>4853</v>
      </c>
      <c r="B4854">
        <v>1</v>
      </c>
      <c r="C4854">
        <v>1</v>
      </c>
      <c r="D4854">
        <v>1</v>
      </c>
      <c r="E4854">
        <v>0</v>
      </c>
      <c r="F4854">
        <v>0</v>
      </c>
      <c r="G4854">
        <v>0</v>
      </c>
      <c r="H4854">
        <v>1</v>
      </c>
      <c r="I4854">
        <v>1</v>
      </c>
      <c r="J4854">
        <v>1</v>
      </c>
      <c r="K4854">
        <v>0.460390763765541</v>
      </c>
      <c r="L4854">
        <v>231</v>
      </c>
      <c r="M4854">
        <v>54</v>
      </c>
      <c r="N4854">
        <v>64</v>
      </c>
      <c r="O4854">
        <v>0.66189111747851004</v>
      </c>
      <c r="P4854">
        <v>0.15472779369627501</v>
      </c>
      <c r="Q4854">
        <v>0.18338108882521401</v>
      </c>
      <c r="R4854">
        <v>1811</v>
      </c>
      <c r="S4854">
        <v>2077</v>
      </c>
      <c r="T4854">
        <v>2004</v>
      </c>
      <c r="U4854">
        <v>2553</v>
      </c>
      <c r="V4854" t="str">
        <f>VLOOKUP($A4854,List2,1,FALSE)</f>
        <v>GCF_000906415.1_ViralProj202886.fna</v>
      </c>
      <c r="W4854">
        <f>VLOOKUP($A4854,List2,2,FALSE)</f>
        <v>1</v>
      </c>
      <c r="X4854">
        <f>VLOOKUP($A4854,List2,3,FALSE)</f>
        <v>0.460724909110939</v>
      </c>
      <c r="Y4854">
        <f>VLOOKUP($A4854,List2,4,FALSE)</f>
        <v>65</v>
      </c>
      <c r="Z4854">
        <f>VLOOKUP($A4854,List2,5,FALSE)</f>
        <v>239</v>
      </c>
      <c r="AA4854">
        <f>VLOOKUP($A4854,List2,6,FALSE)</f>
        <v>71</v>
      </c>
      <c r="AB4854">
        <f>VLOOKUP($A4854,List2,7,FALSE)</f>
        <v>1965</v>
      </c>
      <c r="AC4854">
        <f>VLOOKUP($A4854,List2,8,FALSE)</f>
        <v>2217</v>
      </c>
      <c r="AD4854">
        <f>VLOOKUP($A4854,List2,9,FALSE)</f>
        <v>2152</v>
      </c>
      <c r="AE4854">
        <f>VLOOKUP($A4854,List2,10,FALSE)</f>
        <v>2743</v>
      </c>
    </row>
    <row r="4855" spans="1:31" x14ac:dyDescent="0.3">
      <c r="A4855" t="s">
        <v>4854</v>
      </c>
      <c r="B4855">
        <v>36</v>
      </c>
      <c r="C4855">
        <v>3</v>
      </c>
      <c r="D4855">
        <v>8.3333333333333301E-2</v>
      </c>
      <c r="E4855">
        <v>7</v>
      </c>
      <c r="F4855">
        <v>5</v>
      </c>
      <c r="G4855">
        <v>21</v>
      </c>
      <c r="H4855">
        <v>1.20588235294117</v>
      </c>
      <c r="I4855">
        <v>1.1470588235294099</v>
      </c>
      <c r="J4855">
        <v>1.6176470588235199</v>
      </c>
      <c r="K4855">
        <v>0.53049966611502997</v>
      </c>
      <c r="L4855">
        <v>449</v>
      </c>
      <c r="M4855">
        <v>289</v>
      </c>
      <c r="N4855">
        <v>392</v>
      </c>
      <c r="O4855">
        <v>0.39734513274336197</v>
      </c>
      <c r="P4855">
        <v>0.25575221238938001</v>
      </c>
      <c r="Q4855">
        <v>0.34690265486725602</v>
      </c>
      <c r="R4855">
        <v>8865</v>
      </c>
      <c r="S4855">
        <v>9407</v>
      </c>
      <c r="T4855">
        <v>8371</v>
      </c>
      <c r="U4855">
        <v>7800</v>
      </c>
      <c r="V4855" t="str">
        <f>VLOOKUP($A4855,List2,1,FALSE)</f>
        <v>GCF_000906395.1_ViralProj200956.fna</v>
      </c>
      <c r="W4855">
        <f>VLOOKUP($A4855,List2,2,FALSE)</f>
        <v>1</v>
      </c>
      <c r="X4855">
        <f>VLOOKUP($A4855,List2,3,FALSE)</f>
        <v>0.52561493283712202</v>
      </c>
      <c r="Y4855">
        <f>VLOOKUP($A4855,List2,4,FALSE)</f>
        <v>332</v>
      </c>
      <c r="Z4855">
        <f>VLOOKUP($A4855,List2,5,FALSE)</f>
        <v>469</v>
      </c>
      <c r="AA4855">
        <f>VLOOKUP($A4855,List2,6,FALSE)</f>
        <v>438</v>
      </c>
      <c r="AB4855">
        <f>VLOOKUP($A4855,List2,7,FALSE)</f>
        <v>8946</v>
      </c>
      <c r="AC4855">
        <f>VLOOKUP($A4855,List2,8,FALSE)</f>
        <v>9132</v>
      </c>
      <c r="AD4855">
        <f>VLOOKUP($A4855,List2,9,FALSE)</f>
        <v>8289</v>
      </c>
      <c r="AE4855">
        <f>VLOOKUP($A4855,List2,10,FALSE)</f>
        <v>8027</v>
      </c>
    </row>
    <row r="4856" spans="1:31" x14ac:dyDescent="0.3">
      <c r="A4856" t="s">
        <v>4855</v>
      </c>
      <c r="B4856">
        <v>2</v>
      </c>
      <c r="C4856">
        <v>2</v>
      </c>
      <c r="D4856">
        <v>1</v>
      </c>
      <c r="E4856">
        <v>0</v>
      </c>
      <c r="F4856">
        <v>0</v>
      </c>
      <c r="G4856">
        <v>0</v>
      </c>
      <c r="H4856">
        <v>1</v>
      </c>
      <c r="I4856">
        <v>1</v>
      </c>
      <c r="J4856">
        <v>1</v>
      </c>
      <c r="K4856">
        <v>0.4410869055985</v>
      </c>
      <c r="L4856">
        <v>119</v>
      </c>
      <c r="M4856">
        <v>16</v>
      </c>
      <c r="N4856">
        <v>63</v>
      </c>
      <c r="O4856">
        <v>0.60101010101010099</v>
      </c>
      <c r="P4856">
        <v>8.0808080808080801E-2</v>
      </c>
      <c r="Q4856">
        <v>0.31818181818181801</v>
      </c>
      <c r="R4856">
        <v>700</v>
      </c>
      <c r="S4856">
        <v>1183</v>
      </c>
      <c r="T4856">
        <v>1095</v>
      </c>
      <c r="U4856">
        <v>1291</v>
      </c>
      <c r="V4856" t="str">
        <f>VLOOKUP($A4856,List2,1,FALSE)</f>
        <v>GCF_000906375.1_ViralMultiSegProj198687.fna</v>
      </c>
      <c r="W4856">
        <f>VLOOKUP($A4856,List2,2,FALSE)</f>
        <v>2</v>
      </c>
      <c r="X4856">
        <f>VLOOKUP($A4856,List2,3,FALSE)</f>
        <v>0.42290012536564903</v>
      </c>
      <c r="Y4856">
        <f>VLOOKUP($A4856,List2,4,FALSE)</f>
        <v>20</v>
      </c>
      <c r="Z4856">
        <f>VLOOKUP($A4856,List2,5,FALSE)</f>
        <v>124</v>
      </c>
      <c r="AA4856">
        <f>VLOOKUP($A4856,List2,6,FALSE)</f>
        <v>81</v>
      </c>
      <c r="AB4856">
        <f>VLOOKUP($A4856,List2,7,FALSE)</f>
        <v>751</v>
      </c>
      <c r="AC4856">
        <f>VLOOKUP($A4856,List2,8,FALSE)</f>
        <v>1273</v>
      </c>
      <c r="AD4856">
        <f>VLOOKUP($A4856,List2,9,FALSE)</f>
        <v>1294</v>
      </c>
      <c r="AE4856">
        <f>VLOOKUP($A4856,List2,10,FALSE)</f>
        <v>1468</v>
      </c>
    </row>
    <row r="4857" spans="1:31" x14ac:dyDescent="0.3">
      <c r="A4857" t="s">
        <v>4856</v>
      </c>
      <c r="B4857">
        <v>1</v>
      </c>
      <c r="C4857">
        <v>1</v>
      </c>
      <c r="D4857">
        <v>1</v>
      </c>
      <c r="E4857">
        <v>0</v>
      </c>
      <c r="F4857">
        <v>0</v>
      </c>
      <c r="G4857">
        <v>0</v>
      </c>
      <c r="H4857">
        <v>1</v>
      </c>
      <c r="I4857">
        <v>1</v>
      </c>
      <c r="J4857">
        <v>1</v>
      </c>
      <c r="K4857">
        <v>0.52193330686780404</v>
      </c>
      <c r="L4857">
        <v>191</v>
      </c>
      <c r="M4857">
        <v>40</v>
      </c>
      <c r="N4857">
        <v>61</v>
      </c>
      <c r="O4857">
        <v>0.65410958904109495</v>
      </c>
      <c r="P4857">
        <v>0.13698630136986301</v>
      </c>
      <c r="Q4857">
        <v>0.20890410958904099</v>
      </c>
      <c r="R4857">
        <v>2804</v>
      </c>
      <c r="S4857">
        <v>2455</v>
      </c>
      <c r="T4857">
        <v>2403</v>
      </c>
      <c r="U4857">
        <v>2414</v>
      </c>
      <c r="V4857" t="str">
        <f>VLOOKUP($A4857,List2,1,FALSE)</f>
        <v>GCF_000906355.1_ViralProj198479.fna</v>
      </c>
      <c r="W4857">
        <f>VLOOKUP($A4857,List2,2,FALSE)</f>
        <v>1</v>
      </c>
      <c r="X4857">
        <f>VLOOKUP($A4857,List2,3,FALSE)</f>
        <v>0.52315624712273201</v>
      </c>
      <c r="Y4857">
        <f>VLOOKUP($A4857,List2,4,FALSE)</f>
        <v>49</v>
      </c>
      <c r="Z4857">
        <f>VLOOKUP($A4857,List2,5,FALSE)</f>
        <v>198</v>
      </c>
      <c r="AA4857">
        <f>VLOOKUP($A4857,List2,6,FALSE)</f>
        <v>72</v>
      </c>
      <c r="AB4857">
        <f>VLOOKUP($A4857,List2,7,FALSE)</f>
        <v>3019</v>
      </c>
      <c r="AC4857">
        <f>VLOOKUP($A4857,List2,8,FALSE)</f>
        <v>2663</v>
      </c>
      <c r="AD4857">
        <f>VLOOKUP($A4857,List2,9,FALSE)</f>
        <v>2586</v>
      </c>
      <c r="AE4857">
        <f>VLOOKUP($A4857,List2,10,FALSE)</f>
        <v>2593</v>
      </c>
    </row>
    <row r="4858" spans="1:31" x14ac:dyDescent="0.3">
      <c r="A4858" t="s">
        <v>4857</v>
      </c>
      <c r="B4858">
        <v>154</v>
      </c>
      <c r="C4858">
        <v>6</v>
      </c>
      <c r="D4858">
        <v>3.8961038961038898E-2</v>
      </c>
      <c r="E4858">
        <v>26</v>
      </c>
      <c r="F4858">
        <v>41</v>
      </c>
      <c r="G4858">
        <v>81</v>
      </c>
      <c r="H4858">
        <v>1.1744966442953</v>
      </c>
      <c r="I4858">
        <v>1.2751677852348899</v>
      </c>
      <c r="J4858">
        <v>1.5436241610738199</v>
      </c>
      <c r="K4858">
        <v>0.417009673305616</v>
      </c>
      <c r="L4858">
        <v>2262</v>
      </c>
      <c r="M4858">
        <v>1155</v>
      </c>
      <c r="N4858">
        <v>2161</v>
      </c>
      <c r="O4858">
        <v>0.40552169236285401</v>
      </c>
      <c r="P4858">
        <v>0.20706346360702699</v>
      </c>
      <c r="Q4858">
        <v>0.387414844030118</v>
      </c>
      <c r="R4858">
        <v>22132</v>
      </c>
      <c r="S4858">
        <v>18089</v>
      </c>
      <c r="T4858">
        <v>31044</v>
      </c>
      <c r="U4858">
        <v>25186</v>
      </c>
      <c r="V4858" t="str">
        <f>VLOOKUP($A4858,List2,1,FALSE)</f>
        <v>GCF_000906335.1_ViralProj198435.fna</v>
      </c>
      <c r="W4858">
        <f>VLOOKUP($A4858,List2,2,FALSE)</f>
        <v>1</v>
      </c>
      <c r="X4858">
        <f>VLOOKUP($A4858,List2,3,FALSE)</f>
        <v>0.40980609779983002</v>
      </c>
      <c r="Y4858">
        <f>VLOOKUP($A4858,List2,4,FALSE)</f>
        <v>1417</v>
      </c>
      <c r="Z4858">
        <f>VLOOKUP($A4858,List2,5,FALSE)</f>
        <v>2173</v>
      </c>
      <c r="AA4858">
        <f>VLOOKUP($A4858,List2,6,FALSE)</f>
        <v>2309</v>
      </c>
      <c r="AB4858">
        <f>VLOOKUP($A4858,List2,7,FALSE)</f>
        <v>22964</v>
      </c>
      <c r="AC4858">
        <f>VLOOKUP($A4858,List2,8,FALSE)</f>
        <v>20975</v>
      </c>
      <c r="AD4858">
        <f>VLOOKUP($A4858,List2,9,FALSE)</f>
        <v>32090</v>
      </c>
      <c r="AE4858">
        <f>VLOOKUP($A4858,List2,10,FALSE)</f>
        <v>31190</v>
      </c>
    </row>
    <row r="4859" spans="1:31" x14ac:dyDescent="0.3">
      <c r="A4859" t="s">
        <v>4858</v>
      </c>
      <c r="B4859">
        <v>6</v>
      </c>
      <c r="C4859">
        <v>1</v>
      </c>
      <c r="D4859">
        <v>0.16666666666666599</v>
      </c>
      <c r="E4859">
        <v>1</v>
      </c>
      <c r="F4859">
        <v>1</v>
      </c>
      <c r="G4859">
        <v>3</v>
      </c>
      <c r="H4859">
        <v>1.1666666666666601</v>
      </c>
      <c r="I4859">
        <v>1.1666666666666601</v>
      </c>
      <c r="J4859">
        <v>1.5</v>
      </c>
      <c r="K4859">
        <v>0.456307784073963</v>
      </c>
      <c r="L4859">
        <v>52</v>
      </c>
      <c r="M4859">
        <v>36</v>
      </c>
      <c r="N4859">
        <v>55</v>
      </c>
      <c r="O4859">
        <v>0.36363636363636298</v>
      </c>
      <c r="P4859">
        <v>0.251748251748251</v>
      </c>
      <c r="Q4859">
        <v>0.38461538461538403</v>
      </c>
      <c r="R4859">
        <v>771</v>
      </c>
      <c r="S4859">
        <v>759</v>
      </c>
      <c r="T4859">
        <v>992</v>
      </c>
      <c r="U4859">
        <v>831</v>
      </c>
      <c r="V4859" t="str">
        <f>VLOOKUP($A4859,List2,1,FALSE)</f>
        <v>GCF_000843385.1_ViralProj14341.fna</v>
      </c>
      <c r="W4859">
        <f>VLOOKUP($A4859,List2,2,FALSE)</f>
        <v>1</v>
      </c>
      <c r="X4859">
        <f>VLOOKUP($A4859,List2,3,FALSE)</f>
        <v>0.43761367770098197</v>
      </c>
      <c r="Y4859">
        <f>VLOOKUP($A4859,List2,4,FALSE)</f>
        <v>36</v>
      </c>
      <c r="Z4859">
        <f>VLOOKUP($A4859,List2,5,FALSE)</f>
        <v>66</v>
      </c>
      <c r="AA4859">
        <f>VLOOKUP($A4859,List2,6,FALSE)</f>
        <v>57</v>
      </c>
      <c r="AB4859">
        <f>VLOOKUP($A4859,List2,7,FALSE)</f>
        <v>648</v>
      </c>
      <c r="AC4859">
        <f>VLOOKUP($A4859,List2,8,FALSE)</f>
        <v>555</v>
      </c>
      <c r="AD4859">
        <f>VLOOKUP($A4859,List2,9,FALSE)</f>
        <v>734</v>
      </c>
      <c r="AE4859">
        <f>VLOOKUP($A4859,List2,10,FALSE)</f>
        <v>812</v>
      </c>
    </row>
    <row r="4860" spans="1:31" x14ac:dyDescent="0.3">
      <c r="A4860" t="s">
        <v>4859</v>
      </c>
      <c r="B4860">
        <v>47</v>
      </c>
      <c r="C4860">
        <v>2</v>
      </c>
      <c r="D4860">
        <v>4.2553191489361701E-2</v>
      </c>
      <c r="E4860">
        <v>14</v>
      </c>
      <c r="F4860">
        <v>5</v>
      </c>
      <c r="G4860">
        <v>26</v>
      </c>
      <c r="H4860">
        <v>1.3043478260869501</v>
      </c>
      <c r="I4860">
        <v>1.10869565217391</v>
      </c>
      <c r="J4860">
        <v>1.5652173913043399</v>
      </c>
      <c r="K4860">
        <v>0.56635994802577405</v>
      </c>
      <c r="L4860">
        <v>970</v>
      </c>
      <c r="M4860">
        <v>69</v>
      </c>
      <c r="N4860">
        <v>251</v>
      </c>
      <c r="O4860">
        <v>0.75193798449612403</v>
      </c>
      <c r="P4860">
        <v>5.34883720930232E-2</v>
      </c>
      <c r="Q4860">
        <v>0.19457364341085201</v>
      </c>
      <c r="R4860">
        <v>10847</v>
      </c>
      <c r="S4860">
        <v>10511</v>
      </c>
      <c r="T4860">
        <v>8691</v>
      </c>
      <c r="U4860">
        <v>7662</v>
      </c>
      <c r="V4860" t="str">
        <f>VLOOKUP($A4860,List2,1,FALSE)</f>
        <v>GCF_000906315.1_ViralProj197298.fna</v>
      </c>
      <c r="W4860">
        <f>VLOOKUP($A4860,List2,2,FALSE)</f>
        <v>1</v>
      </c>
      <c r="X4860">
        <f>VLOOKUP($A4860,List2,3,FALSE)</f>
        <v>0.562137685666658</v>
      </c>
      <c r="Y4860">
        <f>VLOOKUP($A4860,List2,4,FALSE)</f>
        <v>87</v>
      </c>
      <c r="Z4860">
        <f>VLOOKUP($A4860,List2,5,FALSE)</f>
        <v>990</v>
      </c>
      <c r="AA4860">
        <f>VLOOKUP($A4860,List2,6,FALSE)</f>
        <v>300</v>
      </c>
      <c r="AB4860">
        <f>VLOOKUP($A4860,List2,7,FALSE)</f>
        <v>11385</v>
      </c>
      <c r="AC4860">
        <f>VLOOKUP($A4860,List2,8,FALSE)</f>
        <v>11209</v>
      </c>
      <c r="AD4860">
        <f>VLOOKUP($A4860,List2,9,FALSE)</f>
        <v>9366</v>
      </c>
      <c r="AE4860">
        <f>VLOOKUP($A4860,List2,10,FALSE)</f>
        <v>8233</v>
      </c>
    </row>
    <row r="4861" spans="1:31" x14ac:dyDescent="0.3">
      <c r="A4861" t="s">
        <v>4860</v>
      </c>
      <c r="B4861">
        <v>8</v>
      </c>
      <c r="C4861">
        <v>1</v>
      </c>
      <c r="D4861">
        <v>0.125</v>
      </c>
      <c r="E4861">
        <v>3</v>
      </c>
      <c r="F4861">
        <v>2</v>
      </c>
      <c r="G4861">
        <v>2</v>
      </c>
      <c r="H4861">
        <v>1.375</v>
      </c>
      <c r="I4861">
        <v>1.25</v>
      </c>
      <c r="J4861">
        <v>1.25</v>
      </c>
      <c r="K4861">
        <v>0.37395268605224202</v>
      </c>
      <c r="L4861">
        <v>148</v>
      </c>
      <c r="M4861">
        <v>164</v>
      </c>
      <c r="N4861">
        <v>187</v>
      </c>
      <c r="O4861">
        <v>0.29659318637274501</v>
      </c>
      <c r="P4861">
        <v>0.32865731462925801</v>
      </c>
      <c r="Q4861">
        <v>0.37474949899799598</v>
      </c>
      <c r="R4861">
        <v>1475</v>
      </c>
      <c r="S4861">
        <v>1560</v>
      </c>
      <c r="T4861">
        <v>2927</v>
      </c>
      <c r="U4861">
        <v>2154</v>
      </c>
      <c r="V4861" t="str">
        <f>VLOOKUP($A4861,List2,1,FALSE)</f>
        <v>GCF_000906295.1_ViralProj196972.fna</v>
      </c>
      <c r="W4861">
        <f>VLOOKUP($A4861,List2,2,FALSE)</f>
        <v>1</v>
      </c>
      <c r="X4861">
        <f>VLOOKUP($A4861,List2,3,FALSE)</f>
        <v>0.37326892109500798</v>
      </c>
      <c r="Y4861">
        <f>VLOOKUP($A4861,List2,4,FALSE)</f>
        <v>188</v>
      </c>
      <c r="Z4861">
        <f>VLOOKUP($A4861,List2,5,FALSE)</f>
        <v>162</v>
      </c>
      <c r="AA4861">
        <f>VLOOKUP($A4861,List2,6,FALSE)</f>
        <v>215</v>
      </c>
      <c r="AB4861">
        <f>VLOOKUP($A4861,List2,7,FALSE)</f>
        <v>1688</v>
      </c>
      <c r="AC4861">
        <f>VLOOKUP($A4861,List2,8,FALSE)</f>
        <v>1789</v>
      </c>
      <c r="AD4861">
        <f>VLOOKUP($A4861,List2,9,FALSE)</f>
        <v>3270</v>
      </c>
      <c r="AE4861">
        <f>VLOOKUP($A4861,List2,10,FALSE)</f>
        <v>2568</v>
      </c>
    </row>
    <row r="4862" spans="1:31" x14ac:dyDescent="0.3">
      <c r="A4862" t="s">
        <v>4861</v>
      </c>
      <c r="B4862">
        <v>2</v>
      </c>
      <c r="C4862">
        <v>1</v>
      </c>
      <c r="D4862">
        <v>0.5</v>
      </c>
      <c r="E4862">
        <v>1</v>
      </c>
      <c r="F4862">
        <v>0</v>
      </c>
      <c r="G4862">
        <v>0</v>
      </c>
      <c r="H4862">
        <v>1.5</v>
      </c>
      <c r="I4862">
        <v>1</v>
      </c>
      <c r="J4862">
        <v>1</v>
      </c>
      <c r="K4862">
        <v>0.49971081550028901</v>
      </c>
      <c r="L4862">
        <v>40</v>
      </c>
      <c r="M4862">
        <v>8</v>
      </c>
      <c r="N4862">
        <v>20</v>
      </c>
      <c r="O4862">
        <v>0.58823529411764697</v>
      </c>
      <c r="P4862">
        <v>0.11764705882352899</v>
      </c>
      <c r="Q4862">
        <v>0.29411764705882298</v>
      </c>
      <c r="R4862">
        <v>444</v>
      </c>
      <c r="S4862">
        <v>420</v>
      </c>
      <c r="T4862">
        <v>472</v>
      </c>
      <c r="U4862">
        <v>393</v>
      </c>
      <c r="V4862" t="str">
        <f>VLOOKUP($A4862,List2,1,FALSE)</f>
        <v>GCF_000906275.1_ViralProj196432.fna</v>
      </c>
      <c r="W4862">
        <f>VLOOKUP($A4862,List2,2,FALSE)</f>
        <v>1</v>
      </c>
      <c r="X4862">
        <f>VLOOKUP($A4862,List2,3,FALSE)</f>
        <v>0.51984511132623401</v>
      </c>
      <c r="Y4862">
        <f>VLOOKUP($A4862,List2,4,FALSE)</f>
        <v>21</v>
      </c>
      <c r="Z4862">
        <f>VLOOKUP($A4862,List2,5,FALSE)</f>
        <v>50</v>
      </c>
      <c r="AA4862">
        <f>VLOOKUP($A4862,List2,6,FALSE)</f>
        <v>25</v>
      </c>
      <c r="AB4862">
        <f>VLOOKUP($A4862,List2,7,FALSE)</f>
        <v>587</v>
      </c>
      <c r="AC4862">
        <f>VLOOKUP($A4862,List2,8,FALSE)</f>
        <v>487</v>
      </c>
      <c r="AD4862">
        <f>VLOOKUP($A4862,List2,9,FALSE)</f>
        <v>452</v>
      </c>
      <c r="AE4862">
        <f>VLOOKUP($A4862,List2,10,FALSE)</f>
        <v>540</v>
      </c>
    </row>
    <row r="4863" spans="1:31" x14ac:dyDescent="0.3">
      <c r="A4863" t="s">
        <v>4862</v>
      </c>
      <c r="B4863">
        <v>7</v>
      </c>
      <c r="C4863">
        <v>1</v>
      </c>
      <c r="D4863">
        <v>0.14285714285714199</v>
      </c>
      <c r="E4863">
        <v>0</v>
      </c>
      <c r="F4863">
        <v>1</v>
      </c>
      <c r="G4863">
        <v>5</v>
      </c>
      <c r="H4863">
        <v>1</v>
      </c>
      <c r="I4863">
        <v>1.1428571428571399</v>
      </c>
      <c r="J4863">
        <v>1.71428571428571</v>
      </c>
      <c r="K4863">
        <v>0.356560250968813</v>
      </c>
      <c r="L4863">
        <v>508</v>
      </c>
      <c r="M4863">
        <v>312</v>
      </c>
      <c r="N4863">
        <v>810</v>
      </c>
      <c r="O4863">
        <v>0.311656441717791</v>
      </c>
      <c r="P4863">
        <v>0.191411042944785</v>
      </c>
      <c r="Q4863">
        <v>0.496932515337423</v>
      </c>
      <c r="R4863">
        <v>4086</v>
      </c>
      <c r="S4863">
        <v>5575</v>
      </c>
      <c r="T4863">
        <v>9370</v>
      </c>
      <c r="U4863">
        <v>8064</v>
      </c>
      <c r="V4863" t="str">
        <f>VLOOKUP($A4863,List2,1,FALSE)</f>
        <v>GCF_000906255.1_ViralProj196418.fna</v>
      </c>
      <c r="W4863">
        <f>VLOOKUP($A4863,List2,2,FALSE)</f>
        <v>1</v>
      </c>
      <c r="X4863">
        <f>VLOOKUP($A4863,List2,3,FALSE)</f>
        <v>0.35425696208837698</v>
      </c>
      <c r="Y4863">
        <f>VLOOKUP($A4863,List2,4,FALSE)</f>
        <v>244</v>
      </c>
      <c r="Z4863">
        <f>VLOOKUP($A4863,List2,5,FALSE)</f>
        <v>357</v>
      </c>
      <c r="AA4863">
        <f>VLOOKUP($A4863,List2,6,FALSE)</f>
        <v>593</v>
      </c>
      <c r="AB4863">
        <f>VLOOKUP($A4863,List2,7,FALSE)</f>
        <v>2980</v>
      </c>
      <c r="AC4863">
        <f>VLOOKUP($A4863,List2,8,FALSE)</f>
        <v>4131</v>
      </c>
      <c r="AD4863">
        <f>VLOOKUP($A4863,List2,9,FALSE)</f>
        <v>6969</v>
      </c>
      <c r="AE4863">
        <f>VLOOKUP($A4863,List2,10,FALSE)</f>
        <v>5993</v>
      </c>
    </row>
    <row r="4864" spans="1:31" x14ac:dyDescent="0.3">
      <c r="A4864" t="s">
        <v>4863</v>
      </c>
      <c r="B4864">
        <v>5</v>
      </c>
      <c r="C4864">
        <v>1</v>
      </c>
      <c r="D4864">
        <v>0.2</v>
      </c>
      <c r="E4864">
        <v>1</v>
      </c>
      <c r="F4864">
        <v>0</v>
      </c>
      <c r="G4864">
        <v>3</v>
      </c>
      <c r="H4864">
        <v>1.2</v>
      </c>
      <c r="I4864">
        <v>1</v>
      </c>
      <c r="J4864">
        <v>1.6</v>
      </c>
      <c r="K4864">
        <v>0.40227315073597902</v>
      </c>
      <c r="L4864">
        <v>141</v>
      </c>
      <c r="M4864">
        <v>88</v>
      </c>
      <c r="N4864">
        <v>131</v>
      </c>
      <c r="O4864">
        <v>0.391666666666666</v>
      </c>
      <c r="P4864">
        <v>0.24444444444444399</v>
      </c>
      <c r="Q4864">
        <v>0.36388888888888798</v>
      </c>
      <c r="R4864">
        <v>1192</v>
      </c>
      <c r="S4864">
        <v>967</v>
      </c>
      <c r="T4864">
        <v>1704</v>
      </c>
      <c r="U4864">
        <v>1504</v>
      </c>
      <c r="V4864" t="str">
        <f>VLOOKUP($A4864,List2,1,FALSE)</f>
        <v>GCF_000906235.1_ViralProj195931.fna</v>
      </c>
      <c r="W4864">
        <f>VLOOKUP($A4864,List2,2,FALSE)</f>
        <v>1</v>
      </c>
      <c r="X4864">
        <f>VLOOKUP($A4864,List2,3,FALSE)</f>
        <v>0.396106475963448</v>
      </c>
      <c r="Y4864">
        <f>VLOOKUP($A4864,List2,4,FALSE)</f>
        <v>80</v>
      </c>
      <c r="Z4864">
        <f>VLOOKUP($A4864,List2,5,FALSE)</f>
        <v>97</v>
      </c>
      <c r="AA4864">
        <f>VLOOKUP($A4864,List2,6,FALSE)</f>
        <v>119</v>
      </c>
      <c r="AB4864">
        <f>VLOOKUP($A4864,List2,7,FALSE)</f>
        <v>1006</v>
      </c>
      <c r="AC4864">
        <f>VLOOKUP($A4864,List2,8,FALSE)</f>
        <v>988</v>
      </c>
      <c r="AD4864">
        <f>VLOOKUP($A4864,List2,9,FALSE)</f>
        <v>1519</v>
      </c>
      <c r="AE4864">
        <f>VLOOKUP($A4864,List2,10,FALSE)</f>
        <v>1521</v>
      </c>
    </row>
    <row r="4865" spans="1:31" x14ac:dyDescent="0.3">
      <c r="A4865" t="s">
        <v>4864</v>
      </c>
      <c r="B4865">
        <v>238</v>
      </c>
      <c r="C4865">
        <v>6</v>
      </c>
      <c r="D4865">
        <v>2.5210084033613401E-2</v>
      </c>
      <c r="E4865">
        <v>23</v>
      </c>
      <c r="F4865">
        <v>51</v>
      </c>
      <c r="G4865">
        <v>158</v>
      </c>
      <c r="H4865">
        <v>1.09871244635193</v>
      </c>
      <c r="I4865">
        <v>1.21888412017167</v>
      </c>
      <c r="J4865">
        <v>1.6781115879828301</v>
      </c>
      <c r="K4865">
        <v>0.40636000776117698</v>
      </c>
      <c r="L4865">
        <v>2604</v>
      </c>
      <c r="M4865">
        <v>2578</v>
      </c>
      <c r="N4865">
        <v>3540</v>
      </c>
      <c r="O4865">
        <v>0.29855537720706199</v>
      </c>
      <c r="P4865">
        <v>0.29557440953909597</v>
      </c>
      <c r="Q4865">
        <v>0.40587021325383998</v>
      </c>
      <c r="R4865">
        <v>32999</v>
      </c>
      <c r="S4865">
        <v>25642</v>
      </c>
      <c r="T4865">
        <v>49875</v>
      </c>
      <c r="U4865">
        <v>35792</v>
      </c>
      <c r="V4865" t="str">
        <f>VLOOKUP($A4865,List2,1,FALSE)</f>
        <v>GCF_000906215.1_ViralProj195534.fna</v>
      </c>
      <c r="W4865">
        <f>VLOOKUP($A4865,List2,2,FALSE)</f>
        <v>1</v>
      </c>
      <c r="X4865">
        <f>VLOOKUP($A4865,List2,3,FALSE)</f>
        <v>0.39978313085909101</v>
      </c>
      <c r="Y4865">
        <f>VLOOKUP($A4865,List2,4,FALSE)</f>
        <v>2985</v>
      </c>
      <c r="Z4865">
        <f>VLOOKUP($A4865,List2,5,FALSE)</f>
        <v>2206</v>
      </c>
      <c r="AA4865">
        <f>VLOOKUP($A4865,List2,6,FALSE)</f>
        <v>3855</v>
      </c>
      <c r="AB4865">
        <f>VLOOKUP($A4865,List2,7,FALSE)</f>
        <v>28852</v>
      </c>
      <c r="AC4865">
        <f>VLOOKUP($A4865,List2,8,FALSE)</f>
        <v>34562</v>
      </c>
      <c r="AD4865">
        <f>VLOOKUP($A4865,List2,9,FALSE)</f>
        <v>42171</v>
      </c>
      <c r="AE4865">
        <f>VLOOKUP($A4865,List2,10,FALSE)</f>
        <v>53036</v>
      </c>
    </row>
    <row r="4866" spans="1:31" x14ac:dyDescent="0.3">
      <c r="A4866" t="s">
        <v>4865</v>
      </c>
      <c r="B4866">
        <v>39</v>
      </c>
      <c r="C4866">
        <v>1</v>
      </c>
      <c r="D4866">
        <v>2.5641025641025599E-2</v>
      </c>
      <c r="E4866">
        <v>15</v>
      </c>
      <c r="F4866">
        <v>5</v>
      </c>
      <c r="G4866">
        <v>18</v>
      </c>
      <c r="H4866">
        <v>1.3846153846153799</v>
      </c>
      <c r="I4866">
        <v>1.12820512820512</v>
      </c>
      <c r="J4866">
        <v>1.4615384615384599</v>
      </c>
      <c r="K4866">
        <v>0.37245047535284997</v>
      </c>
      <c r="L4866">
        <v>544</v>
      </c>
      <c r="M4866">
        <v>330</v>
      </c>
      <c r="N4866">
        <v>667</v>
      </c>
      <c r="O4866">
        <v>0.35301752109020101</v>
      </c>
      <c r="P4866">
        <v>0.21414665801427599</v>
      </c>
      <c r="Q4866">
        <v>0.43283582089552203</v>
      </c>
      <c r="R4866">
        <v>4833</v>
      </c>
      <c r="S4866">
        <v>4060</v>
      </c>
      <c r="T4866">
        <v>8130</v>
      </c>
      <c r="U4866">
        <v>6854</v>
      </c>
      <c r="V4866" t="str">
        <f>VLOOKUP($A4866,List2,1,FALSE)</f>
        <v>GCF_000906195.1_ViralProj195530.fna</v>
      </c>
      <c r="W4866">
        <f>VLOOKUP($A4866,List2,2,FALSE)</f>
        <v>1</v>
      </c>
      <c r="X4866">
        <f>VLOOKUP($A4866,List2,3,FALSE)</f>
        <v>0.36600170107476998</v>
      </c>
      <c r="Y4866">
        <f>VLOOKUP($A4866,List2,4,FALSE)</f>
        <v>345</v>
      </c>
      <c r="Z4866">
        <f>VLOOKUP($A4866,List2,5,FALSE)</f>
        <v>552</v>
      </c>
      <c r="AA4866">
        <f>VLOOKUP($A4866,List2,6,FALSE)</f>
        <v>782</v>
      </c>
      <c r="AB4866">
        <f>VLOOKUP($A4866,List2,7,FALSE)</f>
        <v>4926</v>
      </c>
      <c r="AC4866">
        <f>VLOOKUP($A4866,List2,8,FALSE)</f>
        <v>4541</v>
      </c>
      <c r="AD4866">
        <f>VLOOKUP($A4866,List2,9,FALSE)</f>
        <v>8349</v>
      </c>
      <c r="AE4866">
        <f>VLOOKUP($A4866,List2,10,FALSE)</f>
        <v>8050</v>
      </c>
    </row>
    <row r="4867" spans="1:31" x14ac:dyDescent="0.3">
      <c r="A4867" t="s">
        <v>4866</v>
      </c>
      <c r="B4867">
        <v>50</v>
      </c>
      <c r="C4867">
        <v>4</v>
      </c>
      <c r="D4867">
        <v>0.08</v>
      </c>
      <c r="E4867">
        <v>8</v>
      </c>
      <c r="F4867">
        <v>9</v>
      </c>
      <c r="G4867">
        <v>29</v>
      </c>
      <c r="H4867">
        <v>1.1702127659574399</v>
      </c>
      <c r="I4867">
        <v>1.1914893617021201</v>
      </c>
      <c r="J4867">
        <v>1.6170212765957399</v>
      </c>
      <c r="K4867">
        <v>0.394026047565118</v>
      </c>
      <c r="L4867">
        <v>581</v>
      </c>
      <c r="M4867">
        <v>678</v>
      </c>
      <c r="N4867">
        <v>967</v>
      </c>
      <c r="O4867">
        <v>0.26100628930817599</v>
      </c>
      <c r="P4867">
        <v>0.30458221024258703</v>
      </c>
      <c r="Q4867">
        <v>0.43441150044923599</v>
      </c>
      <c r="R4867">
        <v>7312</v>
      </c>
      <c r="S4867">
        <v>6605</v>
      </c>
      <c r="T4867">
        <v>12293</v>
      </c>
      <c r="U4867">
        <v>9110</v>
      </c>
      <c r="V4867" t="str">
        <f>VLOOKUP($A4867,List2,1,FALSE)</f>
        <v>GCF_000906175.1_ViralProj195518.fna</v>
      </c>
      <c r="W4867">
        <f>VLOOKUP($A4867,List2,2,FALSE)</f>
        <v>1</v>
      </c>
      <c r="X4867">
        <f>VLOOKUP($A4867,List2,3,FALSE)</f>
        <v>0.39553251607448697</v>
      </c>
      <c r="Y4867">
        <f>VLOOKUP($A4867,List2,4,FALSE)</f>
        <v>964</v>
      </c>
      <c r="Z4867">
        <f>VLOOKUP($A4867,List2,5,FALSE)</f>
        <v>687</v>
      </c>
      <c r="AA4867">
        <f>VLOOKUP($A4867,List2,6,FALSE)</f>
        <v>1069</v>
      </c>
      <c r="AB4867">
        <f>VLOOKUP($A4867,List2,7,FALSE)</f>
        <v>8548</v>
      </c>
      <c r="AC4867">
        <f>VLOOKUP($A4867,List2,8,FALSE)</f>
        <v>9230</v>
      </c>
      <c r="AD4867">
        <f>VLOOKUP($A4867,List2,9,FALSE)</f>
        <v>11483</v>
      </c>
      <c r="AE4867">
        <f>VLOOKUP($A4867,List2,10,FALSE)</f>
        <v>15686</v>
      </c>
    </row>
    <row r="4868" spans="1:31" x14ac:dyDescent="0.3">
      <c r="A4868" t="s">
        <v>4867</v>
      </c>
      <c r="B4868">
        <v>222</v>
      </c>
      <c r="C4868">
        <v>8</v>
      </c>
      <c r="D4868">
        <v>3.6036036036036001E-2</v>
      </c>
      <c r="E4868">
        <v>71</v>
      </c>
      <c r="F4868">
        <v>33</v>
      </c>
      <c r="G4868">
        <v>110</v>
      </c>
      <c r="H4868">
        <v>1.33023255813953</v>
      </c>
      <c r="I4868">
        <v>1.15348837209302</v>
      </c>
      <c r="J4868">
        <v>1.51162790697674</v>
      </c>
      <c r="K4868">
        <v>0.39684989745342603</v>
      </c>
      <c r="L4868">
        <v>4388</v>
      </c>
      <c r="M4868">
        <v>2641</v>
      </c>
      <c r="N4868">
        <v>4613</v>
      </c>
      <c r="O4868">
        <v>0.37691118364542098</v>
      </c>
      <c r="P4868">
        <v>0.226851056519498</v>
      </c>
      <c r="Q4868">
        <v>0.39623775983507897</v>
      </c>
      <c r="R4868">
        <v>40509</v>
      </c>
      <c r="S4868">
        <v>33794</v>
      </c>
      <c r="T4868">
        <v>60552</v>
      </c>
      <c r="U4868">
        <v>52377</v>
      </c>
      <c r="V4868" t="str">
        <f>VLOOKUP($A4868,List2,1,FALSE)</f>
        <v>GCF_000906155.1_ViralProj195506.fna</v>
      </c>
      <c r="W4868">
        <f>VLOOKUP($A4868,List2,2,FALSE)</f>
        <v>1</v>
      </c>
      <c r="X4868">
        <f>VLOOKUP($A4868,List2,3,FALSE)</f>
        <v>0.393165678782746</v>
      </c>
      <c r="Y4868">
        <f>VLOOKUP($A4868,List2,4,FALSE)</f>
        <v>3674</v>
      </c>
      <c r="Z4868">
        <f>VLOOKUP($A4868,List2,5,FALSE)</f>
        <v>3458</v>
      </c>
      <c r="AA4868">
        <f>VLOOKUP($A4868,List2,6,FALSE)</f>
        <v>4369</v>
      </c>
      <c r="AB4868">
        <f>VLOOKUP($A4868,List2,7,FALSE)</f>
        <v>34647</v>
      </c>
      <c r="AC4868">
        <f>VLOOKUP($A4868,List2,8,FALSE)</f>
        <v>41037</v>
      </c>
      <c r="AD4868">
        <f>VLOOKUP($A4868,List2,9,FALSE)</f>
        <v>54481</v>
      </c>
      <c r="AE4868">
        <f>VLOOKUP($A4868,List2,10,FALSE)</f>
        <v>62334</v>
      </c>
    </row>
    <row r="4869" spans="1:31" x14ac:dyDescent="0.3">
      <c r="A4869" t="s">
        <v>4868</v>
      </c>
      <c r="B4869">
        <v>65</v>
      </c>
      <c r="C4869">
        <v>4</v>
      </c>
      <c r="D4869">
        <v>6.15384615384615E-2</v>
      </c>
      <c r="E4869">
        <v>40</v>
      </c>
      <c r="F4869">
        <v>10</v>
      </c>
      <c r="G4869">
        <v>11</v>
      </c>
      <c r="H4869">
        <v>1.6451612903225801</v>
      </c>
      <c r="I4869">
        <v>1.1612903225806399</v>
      </c>
      <c r="J4869">
        <v>1.1774193548387</v>
      </c>
      <c r="K4869">
        <v>0.49258990568970801</v>
      </c>
      <c r="L4869">
        <v>907</v>
      </c>
      <c r="M4869">
        <v>292</v>
      </c>
      <c r="N4869">
        <v>408</v>
      </c>
      <c r="O4869">
        <v>0.56440572495332897</v>
      </c>
      <c r="P4869">
        <v>0.18170504044803901</v>
      </c>
      <c r="Q4869">
        <v>0.253889234598631</v>
      </c>
      <c r="R4869">
        <v>9542</v>
      </c>
      <c r="S4869">
        <v>9470</v>
      </c>
      <c r="T4869">
        <v>10418</v>
      </c>
      <c r="U4869">
        <v>9166</v>
      </c>
      <c r="V4869" t="str">
        <f>VLOOKUP($A4869,List2,1,FALSE)</f>
        <v>GCF_000906135.1_ViralProj195502.fna</v>
      </c>
      <c r="W4869">
        <f>VLOOKUP($A4869,List2,2,FALSE)</f>
        <v>1</v>
      </c>
      <c r="X4869">
        <f>VLOOKUP($A4869,List2,3,FALSE)</f>
        <v>0.49069132584048503</v>
      </c>
      <c r="Y4869">
        <f>VLOOKUP($A4869,List2,4,FALSE)</f>
        <v>348</v>
      </c>
      <c r="Z4869">
        <f>VLOOKUP($A4869,List2,5,FALSE)</f>
        <v>890</v>
      </c>
      <c r="AA4869">
        <f>VLOOKUP($A4869,List2,6,FALSE)</f>
        <v>467</v>
      </c>
      <c r="AB4869">
        <f>VLOOKUP($A4869,List2,7,FALSE)</f>
        <v>10049</v>
      </c>
      <c r="AC4869">
        <f>VLOOKUP($A4869,List2,8,FALSE)</f>
        <v>9903</v>
      </c>
      <c r="AD4869">
        <f>VLOOKUP($A4869,List2,9,FALSE)</f>
        <v>10579</v>
      </c>
      <c r="AE4869">
        <f>VLOOKUP($A4869,List2,10,FALSE)</f>
        <v>10130</v>
      </c>
    </row>
    <row r="4870" spans="1:31" x14ac:dyDescent="0.3">
      <c r="A4870" t="s">
        <v>4869</v>
      </c>
      <c r="B4870">
        <v>50</v>
      </c>
      <c r="C4870">
        <v>2</v>
      </c>
      <c r="D4870">
        <v>0.04</v>
      </c>
      <c r="E4870">
        <v>13</v>
      </c>
      <c r="F4870">
        <v>5</v>
      </c>
      <c r="G4870">
        <v>30</v>
      </c>
      <c r="H4870">
        <v>1.2653061224489699</v>
      </c>
      <c r="I4870">
        <v>1.1020408163265301</v>
      </c>
      <c r="J4870">
        <v>1.6122448979591799</v>
      </c>
      <c r="K4870">
        <v>0.38182065217391298</v>
      </c>
      <c r="L4870">
        <v>915</v>
      </c>
      <c r="M4870">
        <v>488</v>
      </c>
      <c r="N4870">
        <v>948</v>
      </c>
      <c r="O4870">
        <v>0.38919608677158601</v>
      </c>
      <c r="P4870">
        <v>0.20757124627817899</v>
      </c>
      <c r="Q4870">
        <v>0.40323266695023302</v>
      </c>
      <c r="R4870">
        <v>7749</v>
      </c>
      <c r="S4870">
        <v>6302</v>
      </c>
      <c r="T4870">
        <v>12696</v>
      </c>
      <c r="U4870">
        <v>10053</v>
      </c>
      <c r="V4870" t="str">
        <f>VLOOKUP($A4870,List2,1,FALSE)</f>
        <v>GCF_000837365.1_ViralProj14133.fna</v>
      </c>
      <c r="W4870">
        <f>VLOOKUP($A4870,List2,2,FALSE)</f>
        <v>1</v>
      </c>
      <c r="X4870">
        <f>VLOOKUP($A4870,List2,3,FALSE)</f>
        <v>0.37567501227295003</v>
      </c>
      <c r="Y4870">
        <f>VLOOKUP($A4870,List2,4,FALSE)</f>
        <v>548</v>
      </c>
      <c r="Z4870">
        <f>VLOOKUP($A4870,List2,5,FALSE)</f>
        <v>940</v>
      </c>
      <c r="AA4870">
        <f>VLOOKUP($A4870,List2,6,FALSE)</f>
        <v>1073</v>
      </c>
      <c r="AB4870">
        <f>VLOOKUP($A4870,List2,7,FALSE)</f>
        <v>8393</v>
      </c>
      <c r="AC4870">
        <f>VLOOKUP($A4870,List2,8,FALSE)</f>
        <v>6912</v>
      </c>
      <c r="AD4870">
        <f>VLOOKUP($A4870,List2,9,FALSE)</f>
        <v>14058</v>
      </c>
      <c r="AE4870">
        <f>VLOOKUP($A4870,List2,10,FALSE)</f>
        <v>11377</v>
      </c>
    </row>
    <row r="4871" spans="1:31" x14ac:dyDescent="0.3">
      <c r="A4871" t="s">
        <v>4870</v>
      </c>
      <c r="B4871">
        <v>14</v>
      </c>
      <c r="C4871">
        <v>1</v>
      </c>
      <c r="D4871">
        <v>7.1428571428571397E-2</v>
      </c>
      <c r="E4871">
        <v>5</v>
      </c>
      <c r="F4871">
        <v>1</v>
      </c>
      <c r="G4871">
        <v>7</v>
      </c>
      <c r="H4871">
        <v>1.3571428571428501</v>
      </c>
      <c r="I4871">
        <v>1.0714285714285701</v>
      </c>
      <c r="J4871">
        <v>1.5</v>
      </c>
      <c r="K4871">
        <v>0.43261150614091698</v>
      </c>
      <c r="L4871">
        <v>140</v>
      </c>
      <c r="M4871">
        <v>46</v>
      </c>
      <c r="N4871">
        <v>98</v>
      </c>
      <c r="O4871">
        <v>0.49295774647887303</v>
      </c>
      <c r="P4871">
        <v>0.161971830985915</v>
      </c>
      <c r="Q4871">
        <v>0.34507042253521097</v>
      </c>
      <c r="R4871">
        <v>1291</v>
      </c>
      <c r="S4871">
        <v>1386</v>
      </c>
      <c r="T4871">
        <v>1696</v>
      </c>
      <c r="U4871">
        <v>1815</v>
      </c>
      <c r="V4871" t="str">
        <f>VLOOKUP($A4871,List2,1,FALSE)</f>
        <v>GCF_000843365.1_ViralProj14337.fna</v>
      </c>
      <c r="W4871">
        <f>VLOOKUP($A4871,List2,2,FALSE)</f>
        <v>1</v>
      </c>
      <c r="X4871">
        <f>VLOOKUP($A4871,List2,3,FALSE)</f>
        <v>0.43730931279965102</v>
      </c>
      <c r="Y4871">
        <f>VLOOKUP($A4871,List2,4,FALSE)</f>
        <v>55</v>
      </c>
      <c r="Z4871">
        <f>VLOOKUP($A4871,List2,5,FALSE)</f>
        <v>127</v>
      </c>
      <c r="AA4871">
        <f>VLOOKUP($A4871,List2,6,FALSE)</f>
        <v>116</v>
      </c>
      <c r="AB4871">
        <f>VLOOKUP($A4871,List2,7,FALSE)</f>
        <v>1392</v>
      </c>
      <c r="AC4871">
        <f>VLOOKUP($A4871,List2,8,FALSE)</f>
        <v>1618</v>
      </c>
      <c r="AD4871">
        <f>VLOOKUP($A4871,List2,9,FALSE)</f>
        <v>1789</v>
      </c>
      <c r="AE4871">
        <f>VLOOKUP($A4871,List2,10,FALSE)</f>
        <v>2084</v>
      </c>
    </row>
    <row r="4872" spans="1:31" x14ac:dyDescent="0.3">
      <c r="A4872" t="s">
        <v>4871</v>
      </c>
      <c r="B4872">
        <v>104</v>
      </c>
      <c r="C4872">
        <v>5</v>
      </c>
      <c r="D4872">
        <v>4.8076923076923003E-2</v>
      </c>
      <c r="E4872">
        <v>8</v>
      </c>
      <c r="F4872">
        <v>11</v>
      </c>
      <c r="G4872">
        <v>80</v>
      </c>
      <c r="H4872">
        <v>1.08</v>
      </c>
      <c r="I4872">
        <v>1.1100000000000001</v>
      </c>
      <c r="J4872">
        <v>1.8</v>
      </c>
      <c r="K4872">
        <v>0.31446217967110102</v>
      </c>
      <c r="L4872">
        <v>1762</v>
      </c>
      <c r="M4872">
        <v>1184</v>
      </c>
      <c r="N4872">
        <v>1781</v>
      </c>
      <c r="O4872">
        <v>0.372752274169663</v>
      </c>
      <c r="P4872">
        <v>0.25047598899936502</v>
      </c>
      <c r="Q4872">
        <v>0.37677173683097098</v>
      </c>
      <c r="R4872">
        <v>12405</v>
      </c>
      <c r="S4872">
        <v>8419</v>
      </c>
      <c r="T4872">
        <v>25502</v>
      </c>
      <c r="U4872">
        <v>19895</v>
      </c>
      <c r="V4872" t="str">
        <f>VLOOKUP($A4872,List2,1,FALSE)</f>
        <v>GCF_000906115.1_ViralProj195498.fna</v>
      </c>
      <c r="W4872">
        <f>VLOOKUP($A4872,List2,2,FALSE)</f>
        <v>1</v>
      </c>
      <c r="X4872">
        <f>VLOOKUP($A4872,List2,3,FALSE)</f>
        <v>0.30202105742128699</v>
      </c>
      <c r="Y4872">
        <f>VLOOKUP($A4872,List2,4,FALSE)</f>
        <v>887</v>
      </c>
      <c r="Z4872">
        <f>VLOOKUP($A4872,List2,5,FALSE)</f>
        <v>1770</v>
      </c>
      <c r="AA4872">
        <f>VLOOKUP($A4872,List2,6,FALSE)</f>
        <v>2516</v>
      </c>
      <c r="AB4872">
        <f>VLOOKUP($A4872,List2,7,FALSE)</f>
        <v>9991</v>
      </c>
      <c r="AC4872">
        <f>VLOOKUP($A4872,List2,8,FALSE)</f>
        <v>13904</v>
      </c>
      <c r="AD4872">
        <f>VLOOKUP($A4872,List2,9,FALSE)</f>
        <v>24870</v>
      </c>
      <c r="AE4872">
        <f>VLOOKUP($A4872,List2,10,FALSE)</f>
        <v>30352</v>
      </c>
    </row>
    <row r="4873" spans="1:31" x14ac:dyDescent="0.3">
      <c r="A4873" t="s">
        <v>4872</v>
      </c>
      <c r="B4873">
        <v>57</v>
      </c>
      <c r="C4873">
        <v>2</v>
      </c>
      <c r="D4873">
        <v>3.5087719298245598E-2</v>
      </c>
      <c r="E4873">
        <v>18</v>
      </c>
      <c r="F4873">
        <v>9</v>
      </c>
      <c r="G4873">
        <v>28</v>
      </c>
      <c r="H4873">
        <v>1.3214285714285701</v>
      </c>
      <c r="I4873">
        <v>1.16071428571428</v>
      </c>
      <c r="J4873">
        <v>1.5</v>
      </c>
      <c r="K4873">
        <v>0.42850519540731402</v>
      </c>
      <c r="L4873">
        <v>914</v>
      </c>
      <c r="M4873">
        <v>356</v>
      </c>
      <c r="N4873">
        <v>745</v>
      </c>
      <c r="O4873">
        <v>0.45359801488833701</v>
      </c>
      <c r="P4873">
        <v>0.17667493796525999</v>
      </c>
      <c r="Q4873">
        <v>0.36972704714640198</v>
      </c>
      <c r="R4873">
        <v>8587</v>
      </c>
      <c r="S4873">
        <v>7125</v>
      </c>
      <c r="T4873">
        <v>11428</v>
      </c>
      <c r="U4873">
        <v>9527</v>
      </c>
      <c r="V4873" t="str">
        <f>VLOOKUP($A4873,List2,1,FALSE)</f>
        <v>GCF_000906095.1_ViralProj195494.fna</v>
      </c>
      <c r="W4873">
        <f>VLOOKUP($A4873,List2,2,FALSE)</f>
        <v>1</v>
      </c>
      <c r="X4873">
        <f>VLOOKUP($A4873,List2,3,FALSE)</f>
        <v>0.42259283387622099</v>
      </c>
      <c r="Y4873">
        <f>VLOOKUP($A4873,List2,4,FALSE)</f>
        <v>435</v>
      </c>
      <c r="Z4873">
        <f>VLOOKUP($A4873,List2,5,FALSE)</f>
        <v>742</v>
      </c>
      <c r="AA4873">
        <f>VLOOKUP($A4873,List2,6,FALSE)</f>
        <v>790</v>
      </c>
      <c r="AB4873">
        <f>VLOOKUP($A4873,List2,7,FALSE)</f>
        <v>7557</v>
      </c>
      <c r="AC4873">
        <f>VLOOKUP($A4873,List2,8,FALSE)</f>
        <v>8660</v>
      </c>
      <c r="AD4873">
        <f>VLOOKUP($A4873,List2,9,FALSE)</f>
        <v>10645</v>
      </c>
      <c r="AE4873">
        <f>VLOOKUP($A4873,List2,10,FALSE)</f>
        <v>11513</v>
      </c>
    </row>
    <row r="4874" spans="1:31" x14ac:dyDescent="0.3">
      <c r="A4874" t="s">
        <v>4873</v>
      </c>
      <c r="B4874">
        <v>55</v>
      </c>
      <c r="C4874">
        <v>3</v>
      </c>
      <c r="D4874">
        <v>5.4545454545454501E-2</v>
      </c>
      <c r="E4874">
        <v>32</v>
      </c>
      <c r="F4874">
        <v>11</v>
      </c>
      <c r="G4874">
        <v>9</v>
      </c>
      <c r="H4874">
        <v>1.60377358490566</v>
      </c>
      <c r="I4874">
        <v>1.20754716981132</v>
      </c>
      <c r="J4874">
        <v>1.1698113207547101</v>
      </c>
      <c r="K4874">
        <v>0.61314638131885502</v>
      </c>
      <c r="L4874">
        <v>916</v>
      </c>
      <c r="M4874">
        <v>112</v>
      </c>
      <c r="N4874">
        <v>167</v>
      </c>
      <c r="O4874">
        <v>0.76652719665271896</v>
      </c>
      <c r="P4874">
        <v>9.3723849372384899E-2</v>
      </c>
      <c r="Q4874">
        <v>0.13974895397489501</v>
      </c>
      <c r="R4874">
        <v>11958</v>
      </c>
      <c r="S4874">
        <v>11306</v>
      </c>
      <c r="T4874">
        <v>7795</v>
      </c>
      <c r="U4874">
        <v>6883</v>
      </c>
      <c r="V4874" t="str">
        <f>VLOOKUP($A4874,List2,1,FALSE)</f>
        <v>GCF_000906075.1_ViralProj195490.fna</v>
      </c>
      <c r="W4874">
        <f>VLOOKUP($A4874,List2,2,FALSE)</f>
        <v>1</v>
      </c>
      <c r="X4874">
        <f>VLOOKUP($A4874,List2,3,FALSE)</f>
        <v>0.61219831234450695</v>
      </c>
      <c r="Y4874">
        <f>VLOOKUP($A4874,List2,4,FALSE)</f>
        <v>288</v>
      </c>
      <c r="Z4874">
        <f>VLOOKUP($A4874,List2,5,FALSE)</f>
        <v>716</v>
      </c>
      <c r="AA4874">
        <f>VLOOKUP($A4874,List2,6,FALSE)</f>
        <v>150</v>
      </c>
      <c r="AB4874">
        <f>VLOOKUP($A4874,List2,7,FALSE)</f>
        <v>11749</v>
      </c>
      <c r="AC4874">
        <f>VLOOKUP($A4874,List2,8,FALSE)</f>
        <v>12120</v>
      </c>
      <c r="AD4874">
        <f>VLOOKUP($A4874,List2,9,FALSE)</f>
        <v>7274</v>
      </c>
      <c r="AE4874">
        <f>VLOOKUP($A4874,List2,10,FALSE)</f>
        <v>7846</v>
      </c>
    </row>
    <row r="4875" spans="1:31" x14ac:dyDescent="0.3">
      <c r="A4875" t="s">
        <v>4874</v>
      </c>
      <c r="B4875">
        <v>55</v>
      </c>
      <c r="C4875">
        <v>6</v>
      </c>
      <c r="D4875">
        <v>0.109090909090909</v>
      </c>
      <c r="E4875">
        <v>23</v>
      </c>
      <c r="F4875">
        <v>3</v>
      </c>
      <c r="G4875">
        <v>23</v>
      </c>
      <c r="H4875">
        <v>1.46</v>
      </c>
      <c r="I4875">
        <v>1.06</v>
      </c>
      <c r="J4875">
        <v>1.46</v>
      </c>
      <c r="K4875">
        <v>0.47415361293582597</v>
      </c>
      <c r="L4875">
        <v>1044</v>
      </c>
      <c r="M4875">
        <v>288</v>
      </c>
      <c r="N4875">
        <v>586</v>
      </c>
      <c r="O4875">
        <v>0.54431699687174095</v>
      </c>
      <c r="P4875">
        <v>0.15015641293013501</v>
      </c>
      <c r="Q4875">
        <v>0.305526590198123</v>
      </c>
      <c r="R4875">
        <v>9392</v>
      </c>
      <c r="S4875">
        <v>9375</v>
      </c>
      <c r="T4875">
        <v>10630</v>
      </c>
      <c r="U4875">
        <v>10183</v>
      </c>
      <c r="V4875" t="str">
        <f>VLOOKUP($A4875,List2,1,FALSE)</f>
        <v>GCF_000906055.1_ViralProj195486.fna</v>
      </c>
      <c r="W4875">
        <f>VLOOKUP($A4875,List2,2,FALSE)</f>
        <v>1</v>
      </c>
      <c r="X4875">
        <f>VLOOKUP($A4875,List2,3,FALSE)</f>
        <v>0.47344136106190798</v>
      </c>
      <c r="Y4875">
        <f>VLOOKUP($A4875,List2,4,FALSE)</f>
        <v>834</v>
      </c>
      <c r="Z4875">
        <f>VLOOKUP($A4875,List2,5,FALSE)</f>
        <v>825</v>
      </c>
      <c r="AA4875">
        <f>VLOOKUP($A4875,List2,6,FALSE)</f>
        <v>621</v>
      </c>
      <c r="AB4875">
        <f>VLOOKUP($A4875,List2,7,FALSE)</f>
        <v>10887</v>
      </c>
      <c r="AC4875">
        <f>VLOOKUP($A4875,List2,8,FALSE)</f>
        <v>10763</v>
      </c>
      <c r="AD4875">
        <f>VLOOKUP($A4875,List2,9,FALSE)</f>
        <v>11769</v>
      </c>
      <c r="AE4875">
        <f>VLOOKUP($A4875,List2,10,FALSE)</f>
        <v>12310</v>
      </c>
    </row>
    <row r="4876" spans="1:31" x14ac:dyDescent="0.3">
      <c r="A4876" t="s">
        <v>4875</v>
      </c>
      <c r="B4876">
        <v>253</v>
      </c>
      <c r="C4876">
        <v>11</v>
      </c>
      <c r="D4876">
        <v>4.3478260869565202E-2</v>
      </c>
      <c r="E4876">
        <v>37</v>
      </c>
      <c r="F4876">
        <v>45</v>
      </c>
      <c r="G4876">
        <v>160</v>
      </c>
      <c r="H4876">
        <v>1.1522633744855899</v>
      </c>
      <c r="I4876">
        <v>1.18518518518518</v>
      </c>
      <c r="J4876">
        <v>1.6584362139917601</v>
      </c>
      <c r="K4876">
        <v>0.40560708373840598</v>
      </c>
      <c r="L4876">
        <v>4237</v>
      </c>
      <c r="M4876">
        <v>1989</v>
      </c>
      <c r="N4876">
        <v>3964</v>
      </c>
      <c r="O4876">
        <v>0.41579980372914599</v>
      </c>
      <c r="P4876">
        <v>0.19519136408243301</v>
      </c>
      <c r="Q4876">
        <v>0.38900883218841997</v>
      </c>
      <c r="R4876">
        <v>41488</v>
      </c>
      <c r="S4876">
        <v>35697</v>
      </c>
      <c r="T4876">
        <v>60694</v>
      </c>
      <c r="U4876">
        <v>52416</v>
      </c>
      <c r="V4876" t="str">
        <f>VLOOKUP($A4876,List2,1,FALSE)</f>
        <v>GCF_000906035.1_ViralProj195482.fna</v>
      </c>
      <c r="W4876">
        <f>VLOOKUP($A4876,List2,2,FALSE)</f>
        <v>1</v>
      </c>
      <c r="X4876">
        <f>VLOOKUP($A4876,List2,3,FALSE)</f>
        <v>0.39775998910632998</v>
      </c>
      <c r="Y4876">
        <f>VLOOKUP($A4876,List2,4,FALSE)</f>
        <v>2341</v>
      </c>
      <c r="Z4876">
        <f>VLOOKUP($A4876,List2,5,FALSE)</f>
        <v>4166</v>
      </c>
      <c r="AA4876">
        <f>VLOOKUP($A4876,List2,6,FALSE)</f>
        <v>4326</v>
      </c>
      <c r="AB4876">
        <f>VLOOKUP($A4876,List2,7,FALSE)</f>
        <v>40603</v>
      </c>
      <c r="AC4876">
        <f>VLOOKUP($A4876,List2,8,FALSE)</f>
        <v>41186</v>
      </c>
      <c r="AD4876">
        <f>VLOOKUP($A4876,List2,9,FALSE)</f>
        <v>61991</v>
      </c>
      <c r="AE4876">
        <f>VLOOKUP($A4876,List2,10,FALSE)</f>
        <v>61844</v>
      </c>
    </row>
    <row r="4877" spans="1:31" x14ac:dyDescent="0.3">
      <c r="A4877" t="s">
        <v>4876</v>
      </c>
      <c r="B4877">
        <v>99</v>
      </c>
      <c r="C4877">
        <v>7</v>
      </c>
      <c r="D4877">
        <v>7.0707070707070704E-2</v>
      </c>
      <c r="E4877">
        <v>12</v>
      </c>
      <c r="F4877">
        <v>15</v>
      </c>
      <c r="G4877">
        <v>65</v>
      </c>
      <c r="H4877">
        <v>1.12903225806451</v>
      </c>
      <c r="I4877">
        <v>1.1612903225806399</v>
      </c>
      <c r="J4877">
        <v>1.69892473118279</v>
      </c>
      <c r="K4877">
        <v>0.38979823813583397</v>
      </c>
      <c r="L4877">
        <v>1646</v>
      </c>
      <c r="M4877">
        <v>1229</v>
      </c>
      <c r="N4877">
        <v>2181</v>
      </c>
      <c r="O4877">
        <v>0.325553797468354</v>
      </c>
      <c r="P4877">
        <v>0.243077531645569</v>
      </c>
      <c r="Q4877">
        <v>0.431368670886075</v>
      </c>
      <c r="R4877">
        <v>15138</v>
      </c>
      <c r="S4877">
        <v>12296</v>
      </c>
      <c r="T4877">
        <v>22735</v>
      </c>
      <c r="U4877">
        <v>20211</v>
      </c>
      <c r="V4877" t="str">
        <f>VLOOKUP($A4877,List2,1,FALSE)</f>
        <v>GCF_000906015.1_ViralProj195478.fna</v>
      </c>
      <c r="W4877">
        <f>VLOOKUP($A4877,List2,2,FALSE)</f>
        <v>1</v>
      </c>
      <c r="X4877">
        <f>VLOOKUP($A4877,List2,3,FALSE)</f>
        <v>0.38658142805062201</v>
      </c>
      <c r="Y4877">
        <f>VLOOKUP($A4877,List2,4,FALSE)</f>
        <v>1547</v>
      </c>
      <c r="Z4877">
        <f>VLOOKUP($A4877,List2,5,FALSE)</f>
        <v>1463</v>
      </c>
      <c r="AA4877">
        <f>VLOOKUP($A4877,List2,6,FALSE)</f>
        <v>2279</v>
      </c>
      <c r="AB4877">
        <f>VLOOKUP($A4877,List2,7,FALSE)</f>
        <v>14956</v>
      </c>
      <c r="AC4877">
        <f>VLOOKUP($A4877,List2,8,FALSE)</f>
        <v>14735</v>
      </c>
      <c r="AD4877">
        <f>VLOOKUP($A4877,List2,9,FALSE)</f>
        <v>23955</v>
      </c>
      <c r="AE4877">
        <f>VLOOKUP($A4877,List2,10,FALSE)</f>
        <v>23158</v>
      </c>
    </row>
    <row r="4878" spans="1:31" x14ac:dyDescent="0.3">
      <c r="A4878" t="s">
        <v>4877</v>
      </c>
      <c r="B4878">
        <v>76</v>
      </c>
      <c r="C4878">
        <v>6</v>
      </c>
      <c r="D4878">
        <v>7.8947368421052599E-2</v>
      </c>
      <c r="E4878">
        <v>20</v>
      </c>
      <c r="F4878">
        <v>4</v>
      </c>
      <c r="G4878">
        <v>46</v>
      </c>
      <c r="H4878">
        <v>1.28169014084507</v>
      </c>
      <c r="I4878">
        <v>1.05633802816901</v>
      </c>
      <c r="J4878">
        <v>1.64788732394366</v>
      </c>
      <c r="K4878">
        <v>0.43145570754435197</v>
      </c>
      <c r="L4878">
        <v>2200</v>
      </c>
      <c r="M4878">
        <v>409</v>
      </c>
      <c r="N4878">
        <v>1026</v>
      </c>
      <c r="O4878">
        <v>0.60522696011004096</v>
      </c>
      <c r="P4878">
        <v>0.11251719394772999</v>
      </c>
      <c r="Q4878">
        <v>0.28225584594222802</v>
      </c>
      <c r="R4878">
        <v>15085</v>
      </c>
      <c r="S4878">
        <v>13807</v>
      </c>
      <c r="T4878">
        <v>19829</v>
      </c>
      <c r="U4878">
        <v>18243</v>
      </c>
      <c r="V4878" t="str">
        <f>VLOOKUP($A4878,List2,1,FALSE)</f>
        <v>GCF_000905995.1_ViralProj195474.fna</v>
      </c>
      <c r="W4878">
        <f>VLOOKUP($A4878,List2,2,FALSE)</f>
        <v>1</v>
      </c>
      <c r="X4878">
        <f>VLOOKUP($A4878,List2,3,FALSE)</f>
        <v>0.42984681890799697</v>
      </c>
      <c r="Y4878">
        <f>VLOOKUP($A4878,List2,4,FALSE)</f>
        <v>896</v>
      </c>
      <c r="Z4878">
        <f>VLOOKUP($A4878,List2,5,FALSE)</f>
        <v>1991</v>
      </c>
      <c r="AA4878">
        <f>VLOOKUP($A4878,List2,6,FALSE)</f>
        <v>930</v>
      </c>
      <c r="AB4878">
        <f>VLOOKUP($A4878,List2,7,FALSE)</f>
        <v>16167</v>
      </c>
      <c r="AC4878">
        <f>VLOOKUP($A4878,List2,8,FALSE)</f>
        <v>15851</v>
      </c>
      <c r="AD4878">
        <f>VLOOKUP($A4878,List2,9,FALSE)</f>
        <v>20677</v>
      </c>
      <c r="AE4878">
        <f>VLOOKUP($A4878,List2,10,FALSE)</f>
        <v>21792</v>
      </c>
    </row>
    <row r="4879" spans="1:31" x14ac:dyDescent="0.3">
      <c r="A4879" t="s">
        <v>4878</v>
      </c>
      <c r="B4879">
        <v>5</v>
      </c>
      <c r="C4879">
        <v>1</v>
      </c>
      <c r="D4879">
        <v>0.2</v>
      </c>
      <c r="E4879">
        <v>1</v>
      </c>
      <c r="F4879">
        <v>1</v>
      </c>
      <c r="G4879">
        <v>2</v>
      </c>
      <c r="H4879">
        <v>1.2</v>
      </c>
      <c r="I4879">
        <v>1.2</v>
      </c>
      <c r="J4879">
        <v>1.4</v>
      </c>
      <c r="K4879">
        <v>0.44218000737735103</v>
      </c>
      <c r="L4879">
        <v>267</v>
      </c>
      <c r="M4879">
        <v>117</v>
      </c>
      <c r="N4879">
        <v>139</v>
      </c>
      <c r="O4879">
        <v>0.51051625239005705</v>
      </c>
      <c r="P4879">
        <v>0.223709369024856</v>
      </c>
      <c r="Q4879">
        <v>0.26577437858508601</v>
      </c>
      <c r="R4879">
        <v>2556</v>
      </c>
      <c r="S4879">
        <v>2239</v>
      </c>
      <c r="T4879">
        <v>3114</v>
      </c>
      <c r="U4879">
        <v>2935</v>
      </c>
      <c r="V4879" t="str">
        <f>VLOOKUP($A4879,List2,1,FALSE)</f>
        <v>GCF_000905975.1_ViralProj194143.fna</v>
      </c>
      <c r="W4879">
        <f>VLOOKUP($A4879,List2,2,FALSE)</f>
        <v>1</v>
      </c>
      <c r="X4879">
        <f>VLOOKUP($A4879,List2,3,FALSE)</f>
        <v>0.434800699009736</v>
      </c>
      <c r="Y4879">
        <f>VLOOKUP($A4879,List2,4,FALSE)</f>
        <v>128</v>
      </c>
      <c r="Z4879">
        <f>VLOOKUP($A4879,List2,5,FALSE)</f>
        <v>292</v>
      </c>
      <c r="AA4879">
        <f>VLOOKUP($A4879,List2,6,FALSE)</f>
        <v>164</v>
      </c>
      <c r="AB4879">
        <f>VLOOKUP($A4879,List2,7,FALSE)</f>
        <v>2758</v>
      </c>
      <c r="AC4879">
        <f>VLOOKUP($A4879,List2,8,FALSE)</f>
        <v>2467</v>
      </c>
      <c r="AD4879">
        <f>VLOOKUP($A4879,List2,9,FALSE)</f>
        <v>3498</v>
      </c>
      <c r="AE4879">
        <f>VLOOKUP($A4879,List2,10,FALSE)</f>
        <v>3294</v>
      </c>
    </row>
    <row r="4880" spans="1:31" x14ac:dyDescent="0.3">
      <c r="A4880" t="s">
        <v>4879</v>
      </c>
      <c r="B4880">
        <v>5</v>
      </c>
      <c r="C4880">
        <v>1</v>
      </c>
      <c r="D4880">
        <v>0.2</v>
      </c>
      <c r="E4880">
        <v>1</v>
      </c>
      <c r="F4880">
        <v>1</v>
      </c>
      <c r="G4880">
        <v>2</v>
      </c>
      <c r="H4880">
        <v>1.2</v>
      </c>
      <c r="I4880">
        <v>1.2</v>
      </c>
      <c r="J4880">
        <v>1.4</v>
      </c>
      <c r="K4880">
        <v>0.45528380249192402</v>
      </c>
      <c r="L4880">
        <v>273</v>
      </c>
      <c r="M4880">
        <v>110</v>
      </c>
      <c r="N4880">
        <v>109</v>
      </c>
      <c r="O4880">
        <v>0.55487804878048697</v>
      </c>
      <c r="P4880">
        <v>0.223577235772357</v>
      </c>
      <c r="Q4880">
        <v>0.22154471544715401</v>
      </c>
      <c r="R4880">
        <v>2598</v>
      </c>
      <c r="S4880">
        <v>2335</v>
      </c>
      <c r="T4880">
        <v>3020</v>
      </c>
      <c r="U4880">
        <v>2882</v>
      </c>
      <c r="V4880" t="str">
        <f>VLOOKUP($A4880,List2,1,FALSE)</f>
        <v>GCF_000905955.1_ViralProj194139.fna</v>
      </c>
      <c r="W4880">
        <f>VLOOKUP($A4880,List2,2,FALSE)</f>
        <v>1</v>
      </c>
      <c r="X4880">
        <f>VLOOKUP($A4880,List2,3,FALSE)</f>
        <v>0.44890939597315399</v>
      </c>
      <c r="Y4880">
        <f>VLOOKUP($A4880,List2,4,FALSE)</f>
        <v>117</v>
      </c>
      <c r="Z4880">
        <f>VLOOKUP($A4880,List2,5,FALSE)</f>
        <v>291</v>
      </c>
      <c r="AA4880">
        <f>VLOOKUP($A4880,List2,6,FALSE)</f>
        <v>133</v>
      </c>
      <c r="AB4880">
        <f>VLOOKUP($A4880,List2,7,FALSE)</f>
        <v>2773</v>
      </c>
      <c r="AC4880">
        <f>VLOOKUP($A4880,List2,8,FALSE)</f>
        <v>2578</v>
      </c>
      <c r="AD4880">
        <f>VLOOKUP($A4880,List2,9,FALSE)</f>
        <v>3402</v>
      </c>
      <c r="AE4880">
        <f>VLOOKUP($A4880,List2,10,FALSE)</f>
        <v>3167</v>
      </c>
    </row>
    <row r="4881" spans="1:31" x14ac:dyDescent="0.3">
      <c r="A4881" t="s">
        <v>4880</v>
      </c>
      <c r="B4881">
        <v>1</v>
      </c>
      <c r="C4881">
        <v>1</v>
      </c>
      <c r="D4881">
        <v>1</v>
      </c>
      <c r="E4881">
        <v>0</v>
      </c>
      <c r="F4881">
        <v>0</v>
      </c>
      <c r="G4881">
        <v>0</v>
      </c>
      <c r="H4881">
        <v>1</v>
      </c>
      <c r="I4881">
        <v>1</v>
      </c>
      <c r="J4881">
        <v>1</v>
      </c>
      <c r="K4881">
        <v>0.45368421052631502</v>
      </c>
      <c r="L4881">
        <v>23</v>
      </c>
      <c r="M4881">
        <v>14</v>
      </c>
      <c r="N4881">
        <v>18</v>
      </c>
      <c r="O4881">
        <v>0.41818181818181799</v>
      </c>
      <c r="P4881">
        <v>0.25454545454545402</v>
      </c>
      <c r="Q4881">
        <v>0.32727272727272699</v>
      </c>
      <c r="R4881">
        <v>235</v>
      </c>
      <c r="S4881">
        <v>196</v>
      </c>
      <c r="T4881">
        <v>254</v>
      </c>
      <c r="U4881">
        <v>265</v>
      </c>
      <c r="V4881" t="str">
        <f>VLOOKUP($A4881,List2,1,FALSE)</f>
        <v>GCF_000905935.1_ViralProj193981.fna</v>
      </c>
      <c r="W4881">
        <f>VLOOKUP($A4881,List2,2,FALSE)</f>
        <v>1</v>
      </c>
      <c r="X4881">
        <f>VLOOKUP($A4881,List2,3,FALSE)</f>
        <v>0.42648134601316701</v>
      </c>
      <c r="Y4881">
        <f>VLOOKUP($A4881,List2,4,FALSE)</f>
        <v>17</v>
      </c>
      <c r="Z4881">
        <f>VLOOKUP($A4881,List2,5,FALSE)</f>
        <v>27</v>
      </c>
      <c r="AA4881">
        <f>VLOOKUP($A4881,List2,6,FALSE)</f>
        <v>32</v>
      </c>
      <c r="AB4881">
        <f>VLOOKUP($A4881,List2,7,FALSE)</f>
        <v>312</v>
      </c>
      <c r="AC4881">
        <f>VLOOKUP($A4881,List2,8,FALSE)</f>
        <v>271</v>
      </c>
      <c r="AD4881">
        <f>VLOOKUP($A4881,List2,9,FALSE)</f>
        <v>410</v>
      </c>
      <c r="AE4881">
        <f>VLOOKUP($A4881,List2,10,FALSE)</f>
        <v>374</v>
      </c>
    </row>
    <row r="4882" spans="1:31" x14ac:dyDescent="0.3">
      <c r="A4882" t="s">
        <v>4881</v>
      </c>
      <c r="B4882">
        <v>50</v>
      </c>
      <c r="C4882">
        <v>3</v>
      </c>
      <c r="D4882">
        <v>0.06</v>
      </c>
      <c r="E4882">
        <v>17</v>
      </c>
      <c r="F4882">
        <v>2</v>
      </c>
      <c r="G4882">
        <v>28</v>
      </c>
      <c r="H4882">
        <v>1.3541666666666601</v>
      </c>
      <c r="I4882">
        <v>1.0416666666666601</v>
      </c>
      <c r="J4882">
        <v>1.5833333333333299</v>
      </c>
      <c r="K4882">
        <v>0.49034643297274999</v>
      </c>
      <c r="L4882">
        <v>914</v>
      </c>
      <c r="M4882">
        <v>281</v>
      </c>
      <c r="N4882">
        <v>660</v>
      </c>
      <c r="O4882">
        <v>0.492722371967655</v>
      </c>
      <c r="P4882">
        <v>0.15148247978436599</v>
      </c>
      <c r="Q4882">
        <v>0.35579514824797798</v>
      </c>
      <c r="R4882">
        <v>9541</v>
      </c>
      <c r="S4882">
        <v>8364</v>
      </c>
      <c r="T4882">
        <v>9718</v>
      </c>
      <c r="U4882">
        <v>8892</v>
      </c>
      <c r="V4882" t="str">
        <f>VLOOKUP($A4882,List2,1,FALSE)</f>
        <v>GCF_000843345.1_ViralProj14332.fna</v>
      </c>
      <c r="W4882">
        <f>VLOOKUP($A4882,List2,2,FALSE)</f>
        <v>1</v>
      </c>
      <c r="X4882">
        <f>VLOOKUP($A4882,List2,3,FALSE)</f>
        <v>0.48315893175706198</v>
      </c>
      <c r="Y4882">
        <f>VLOOKUP($A4882,List2,4,FALSE)</f>
        <v>314</v>
      </c>
      <c r="Z4882">
        <f>VLOOKUP($A4882,List2,5,FALSE)</f>
        <v>891</v>
      </c>
      <c r="AA4882">
        <f>VLOOKUP($A4882,List2,6,FALSE)</f>
        <v>725</v>
      </c>
      <c r="AB4882">
        <f>VLOOKUP($A4882,List2,7,FALSE)</f>
        <v>9634</v>
      </c>
      <c r="AC4882">
        <f>VLOOKUP($A4882,List2,8,FALSE)</f>
        <v>8512</v>
      </c>
      <c r="AD4882">
        <f>VLOOKUP($A4882,List2,9,FALSE)</f>
        <v>10177</v>
      </c>
      <c r="AE4882">
        <f>VLOOKUP($A4882,List2,10,FALSE)</f>
        <v>9234</v>
      </c>
    </row>
    <row r="4883" spans="1:31" x14ac:dyDescent="0.3">
      <c r="A4883" t="s">
        <v>4882</v>
      </c>
      <c r="B4883">
        <v>74</v>
      </c>
      <c r="C4883">
        <v>4</v>
      </c>
      <c r="D4883">
        <v>5.4054054054054002E-2</v>
      </c>
      <c r="E4883">
        <v>23</v>
      </c>
      <c r="F4883">
        <v>13</v>
      </c>
      <c r="G4883">
        <v>34</v>
      </c>
      <c r="H4883">
        <v>1.3239436619718301</v>
      </c>
      <c r="I4883">
        <v>1.18309859154929</v>
      </c>
      <c r="J4883">
        <v>1.47887323943661</v>
      </c>
      <c r="K4883">
        <v>0.34307936733774302</v>
      </c>
      <c r="L4883">
        <v>1063</v>
      </c>
      <c r="M4883">
        <v>739</v>
      </c>
      <c r="N4883">
        <v>1337</v>
      </c>
      <c r="O4883">
        <v>0.33864287989805603</v>
      </c>
      <c r="P4883">
        <v>0.235425294679834</v>
      </c>
      <c r="Q4883">
        <v>0.425931825422108</v>
      </c>
      <c r="R4883">
        <v>8298</v>
      </c>
      <c r="S4883">
        <v>6170</v>
      </c>
      <c r="T4883">
        <v>16099</v>
      </c>
      <c r="U4883">
        <v>11604</v>
      </c>
      <c r="V4883" t="str">
        <f>VLOOKUP($A4883,List2,1,FALSE)</f>
        <v>GCF_000905915.2_ViralProj192927.fna</v>
      </c>
      <c r="W4883">
        <f>VLOOKUP($A4883,List2,2,FALSE)</f>
        <v>1</v>
      </c>
      <c r="X4883">
        <f>VLOOKUP($A4883,List2,3,FALSE)</f>
        <v>0.34171978083417198</v>
      </c>
      <c r="Y4883">
        <f>VLOOKUP($A4883,List2,4,FALSE)</f>
        <v>764</v>
      </c>
      <c r="Z4883">
        <f>VLOOKUP($A4883,List2,5,FALSE)</f>
        <v>1028</v>
      </c>
      <c r="AA4883">
        <f>VLOOKUP($A4883,List2,6,FALSE)</f>
        <v>1406</v>
      </c>
      <c r="AB4883">
        <f>VLOOKUP($A4883,List2,7,FALSE)</f>
        <v>8631</v>
      </c>
      <c r="AC4883">
        <f>VLOOKUP($A4883,List2,8,FALSE)</f>
        <v>6649</v>
      </c>
      <c r="AD4883">
        <f>VLOOKUP($A4883,List2,9,FALSE)</f>
        <v>16793</v>
      </c>
      <c r="AE4883">
        <f>VLOOKUP($A4883,List2,10,FALSE)</f>
        <v>12642</v>
      </c>
    </row>
    <row r="4884" spans="1:31" x14ac:dyDescent="0.3">
      <c r="A4884" t="s">
        <v>4883</v>
      </c>
      <c r="B4884">
        <v>77</v>
      </c>
      <c r="C4884">
        <v>3</v>
      </c>
      <c r="D4884">
        <v>3.8961038961038898E-2</v>
      </c>
      <c r="E4884">
        <v>19</v>
      </c>
      <c r="F4884">
        <v>10</v>
      </c>
      <c r="G4884">
        <v>45</v>
      </c>
      <c r="H4884">
        <v>1.2533333333333301</v>
      </c>
      <c r="I4884">
        <v>1.13333333333333</v>
      </c>
      <c r="J4884">
        <v>1.6</v>
      </c>
      <c r="K4884">
        <v>0.42396929824561402</v>
      </c>
      <c r="L4884">
        <v>1055</v>
      </c>
      <c r="M4884">
        <v>476</v>
      </c>
      <c r="N4884">
        <v>836</v>
      </c>
      <c r="O4884">
        <v>0.44571187156738401</v>
      </c>
      <c r="P4884">
        <v>0.20109843683988099</v>
      </c>
      <c r="Q4884">
        <v>0.353189691592733</v>
      </c>
      <c r="R4884">
        <v>10438</v>
      </c>
      <c r="S4884">
        <v>8895</v>
      </c>
      <c r="T4884">
        <v>15028</v>
      </c>
      <c r="U4884">
        <v>11239</v>
      </c>
      <c r="V4884" t="str">
        <f>VLOOKUP($A4884,List2,1,FALSE)</f>
        <v>GCF_000905895.1_ViralProj192873.fna</v>
      </c>
      <c r="W4884">
        <f>VLOOKUP($A4884,List2,2,FALSE)</f>
        <v>1</v>
      </c>
      <c r="X4884">
        <f>VLOOKUP($A4884,List2,3,FALSE)</f>
        <v>0.418232949602444</v>
      </c>
      <c r="Y4884">
        <f>VLOOKUP($A4884,List2,4,FALSE)</f>
        <v>536</v>
      </c>
      <c r="Z4884">
        <f>VLOOKUP($A4884,List2,5,FALSE)</f>
        <v>1031</v>
      </c>
      <c r="AA4884">
        <f>VLOOKUP($A4884,List2,6,FALSE)</f>
        <v>946</v>
      </c>
      <c r="AB4884">
        <f>VLOOKUP($A4884,List2,7,FALSE)</f>
        <v>10966</v>
      </c>
      <c r="AC4884">
        <f>VLOOKUP($A4884,List2,8,FALSE)</f>
        <v>9706</v>
      </c>
      <c r="AD4884">
        <f>VLOOKUP($A4884,List2,9,FALSE)</f>
        <v>16096</v>
      </c>
      <c r="AE4884">
        <f>VLOOKUP($A4884,List2,10,FALSE)</f>
        <v>12659</v>
      </c>
    </row>
    <row r="4885" spans="1:31" x14ac:dyDescent="0.3">
      <c r="A4885" t="s">
        <v>4884</v>
      </c>
      <c r="B4885">
        <v>59</v>
      </c>
      <c r="C4885">
        <v>1</v>
      </c>
      <c r="D4885">
        <v>1.6949152542372801E-2</v>
      </c>
      <c r="E4885">
        <v>8</v>
      </c>
      <c r="F4885">
        <v>4</v>
      </c>
      <c r="G4885">
        <v>46</v>
      </c>
      <c r="H4885">
        <v>1.13559322033898</v>
      </c>
      <c r="I4885">
        <v>1.06779661016949</v>
      </c>
      <c r="J4885">
        <v>1.77966101694915</v>
      </c>
      <c r="K4885">
        <v>0.34092688470766502</v>
      </c>
      <c r="L4885">
        <v>767</v>
      </c>
      <c r="M4885">
        <v>802</v>
      </c>
      <c r="N4885">
        <v>1267</v>
      </c>
      <c r="O4885">
        <v>0.27045133991537301</v>
      </c>
      <c r="P4885">
        <v>0.28279266572637501</v>
      </c>
      <c r="Q4885">
        <v>0.44675599435825097</v>
      </c>
      <c r="R4885">
        <v>7607</v>
      </c>
      <c r="S4885">
        <v>5892</v>
      </c>
      <c r="T4885">
        <v>15003</v>
      </c>
      <c r="U4885">
        <v>11093</v>
      </c>
      <c r="V4885" t="str">
        <f>VLOOKUP($A4885,List2,1,FALSE)</f>
        <v>GCF_000905875.1_ViralProj192868.fna</v>
      </c>
      <c r="W4885">
        <f>VLOOKUP($A4885,List2,2,FALSE)</f>
        <v>1</v>
      </c>
      <c r="X4885">
        <f>VLOOKUP($A4885,List2,3,FALSE)</f>
        <v>0.34048518544918799</v>
      </c>
      <c r="Y4885">
        <f>VLOOKUP($A4885,List2,4,FALSE)</f>
        <v>831</v>
      </c>
      <c r="Z4885">
        <f>VLOOKUP($A4885,List2,5,FALSE)</f>
        <v>762</v>
      </c>
      <c r="AA4885">
        <f>VLOOKUP($A4885,List2,6,FALSE)</f>
        <v>1326</v>
      </c>
      <c r="AB4885">
        <f>VLOOKUP($A4885,List2,7,FALSE)</f>
        <v>8016</v>
      </c>
      <c r="AC4885">
        <f>VLOOKUP($A4885,List2,8,FALSE)</f>
        <v>6314</v>
      </c>
      <c r="AD4885">
        <f>VLOOKUP($A4885,List2,9,FALSE)</f>
        <v>15932</v>
      </c>
      <c r="AE4885">
        <f>VLOOKUP($A4885,List2,10,FALSE)</f>
        <v>11825</v>
      </c>
    </row>
    <row r="4886" spans="1:31" x14ac:dyDescent="0.3">
      <c r="A4886" t="s">
        <v>4885</v>
      </c>
      <c r="B4886">
        <v>35</v>
      </c>
      <c r="C4886">
        <v>3</v>
      </c>
      <c r="D4886">
        <v>8.5714285714285701E-2</v>
      </c>
      <c r="E4886">
        <v>9</v>
      </c>
      <c r="F4886">
        <v>6</v>
      </c>
      <c r="G4886">
        <v>17</v>
      </c>
      <c r="H4886">
        <v>1.27272727272727</v>
      </c>
      <c r="I4886">
        <v>1.1818181818181801</v>
      </c>
      <c r="J4886">
        <v>1.51515151515151</v>
      </c>
      <c r="K4886">
        <v>0.603230535039747</v>
      </c>
      <c r="L4886">
        <v>471</v>
      </c>
      <c r="M4886">
        <v>133</v>
      </c>
      <c r="N4886">
        <v>142</v>
      </c>
      <c r="O4886">
        <v>0.63136729222520105</v>
      </c>
      <c r="P4886">
        <v>0.17828418230563001</v>
      </c>
      <c r="Q4886">
        <v>0.190348525469168</v>
      </c>
      <c r="R4886">
        <v>9834</v>
      </c>
      <c r="S4886">
        <v>11565</v>
      </c>
      <c r="T4886">
        <v>7567</v>
      </c>
      <c r="U4886">
        <v>6508</v>
      </c>
      <c r="V4886" t="str">
        <f>VLOOKUP($A4886,List2,1,FALSE)</f>
        <v>GCF_000905855.1_ViralProj192854.fna</v>
      </c>
      <c r="W4886">
        <f>VLOOKUP($A4886,List2,2,FALSE)</f>
        <v>1</v>
      </c>
      <c r="X4886">
        <f>VLOOKUP($A4886,List2,3,FALSE)</f>
        <v>0.59592313120894602</v>
      </c>
      <c r="Y4886">
        <f>VLOOKUP($A4886,List2,4,FALSE)</f>
        <v>199</v>
      </c>
      <c r="Z4886">
        <f>VLOOKUP($A4886,List2,5,FALSE)</f>
        <v>572</v>
      </c>
      <c r="AA4886">
        <f>VLOOKUP($A4886,List2,6,FALSE)</f>
        <v>178</v>
      </c>
      <c r="AB4886">
        <f>VLOOKUP($A4886,List2,7,FALSE)</f>
        <v>10969</v>
      </c>
      <c r="AC4886">
        <f>VLOOKUP($A4886,List2,8,FALSE)</f>
        <v>10986</v>
      </c>
      <c r="AD4886">
        <f>VLOOKUP($A4886,List2,9,FALSE)</f>
        <v>7672</v>
      </c>
      <c r="AE4886">
        <f>VLOOKUP($A4886,List2,10,FALSE)</f>
        <v>7215</v>
      </c>
    </row>
    <row r="4887" spans="1:31" x14ac:dyDescent="0.3">
      <c r="A4887" t="s">
        <v>4886</v>
      </c>
      <c r="B4887">
        <v>113</v>
      </c>
      <c r="C4887">
        <v>4</v>
      </c>
      <c r="D4887">
        <v>3.5398230088495498E-2</v>
      </c>
      <c r="E4887">
        <v>28</v>
      </c>
      <c r="F4887">
        <v>14</v>
      </c>
      <c r="G4887">
        <v>67</v>
      </c>
      <c r="H4887">
        <v>1.25454545454545</v>
      </c>
      <c r="I4887">
        <v>1.1272727272727201</v>
      </c>
      <c r="J4887">
        <v>1.6090909090909</v>
      </c>
      <c r="K4887">
        <v>0.43722421950222701</v>
      </c>
      <c r="L4887">
        <v>2333</v>
      </c>
      <c r="M4887">
        <v>1761</v>
      </c>
      <c r="N4887">
        <v>2662</v>
      </c>
      <c r="O4887">
        <v>0.345322676139727</v>
      </c>
      <c r="P4887">
        <v>0.26065719360568301</v>
      </c>
      <c r="Q4887">
        <v>0.39402013025458799</v>
      </c>
      <c r="R4887">
        <v>31434</v>
      </c>
      <c r="S4887">
        <v>31685</v>
      </c>
      <c r="T4887">
        <v>42802</v>
      </c>
      <c r="U4887">
        <v>38442</v>
      </c>
      <c r="V4887" t="str">
        <f>VLOOKUP($A4887,List2,1,FALSE)</f>
        <v>GCF_000905835.1_ViralProj192609.fna</v>
      </c>
      <c r="W4887">
        <f>VLOOKUP($A4887,List2,2,FALSE)</f>
        <v>1</v>
      </c>
      <c r="X4887">
        <f>VLOOKUP($A4887,List2,3,FALSE)</f>
        <v>0.42308033388389399</v>
      </c>
      <c r="Y4887">
        <f>VLOOKUP($A4887,List2,4,FALSE)</f>
        <v>2380</v>
      </c>
      <c r="Z4887">
        <f>VLOOKUP($A4887,List2,5,FALSE)</f>
        <v>2859</v>
      </c>
      <c r="AA4887">
        <f>VLOOKUP($A4887,List2,6,FALSE)</f>
        <v>3701</v>
      </c>
      <c r="AB4887">
        <f>VLOOKUP($A4887,List2,7,FALSE)</f>
        <v>37167</v>
      </c>
      <c r="AC4887">
        <f>VLOOKUP($A4887,List2,8,FALSE)</f>
        <v>39166</v>
      </c>
      <c r="AD4887">
        <f>VLOOKUP($A4887,List2,9,FALSE)</f>
        <v>51557</v>
      </c>
      <c r="AE4887">
        <f>VLOOKUP($A4887,List2,10,FALSE)</f>
        <v>52532</v>
      </c>
    </row>
    <row r="4888" spans="1:31" x14ac:dyDescent="0.3">
      <c r="A4888" t="s">
        <v>4887</v>
      </c>
      <c r="B4888">
        <v>3</v>
      </c>
      <c r="C4888">
        <v>1</v>
      </c>
      <c r="D4888">
        <v>0.33333333333333298</v>
      </c>
      <c r="E4888">
        <v>1</v>
      </c>
      <c r="F4888">
        <v>0</v>
      </c>
      <c r="G4888">
        <v>1</v>
      </c>
      <c r="H4888">
        <v>1.3333333333333299</v>
      </c>
      <c r="I4888">
        <v>1</v>
      </c>
      <c r="J4888">
        <v>1.3333333333333299</v>
      </c>
      <c r="K4888">
        <v>0.50671906693711899</v>
      </c>
      <c r="L4888">
        <v>97</v>
      </c>
      <c r="M4888">
        <v>20</v>
      </c>
      <c r="N4888">
        <v>25</v>
      </c>
      <c r="O4888">
        <v>0.68309859154929498</v>
      </c>
      <c r="P4888">
        <v>0.140845070422535</v>
      </c>
      <c r="Q4888">
        <v>0.176056338028169</v>
      </c>
      <c r="R4888">
        <v>1223</v>
      </c>
      <c r="S4888">
        <v>2774</v>
      </c>
      <c r="T4888">
        <v>1701</v>
      </c>
      <c r="U4888">
        <v>2190</v>
      </c>
      <c r="V4888" t="str">
        <f>VLOOKUP($A4888,List2,1,FALSE)</f>
        <v>GCF_000905815.1_ViralProj192605.fna</v>
      </c>
      <c r="W4888">
        <f>VLOOKUP($A4888,List2,2,FALSE)</f>
        <v>1</v>
      </c>
      <c r="X4888">
        <f>VLOOKUP($A4888,List2,3,FALSE)</f>
        <v>0.50192740122068702</v>
      </c>
      <c r="Y4888">
        <f>VLOOKUP($A4888,List2,4,FALSE)</f>
        <v>18</v>
      </c>
      <c r="Z4888">
        <f>VLOOKUP($A4888,List2,5,FALSE)</f>
        <v>77</v>
      </c>
      <c r="AA4888">
        <f>VLOOKUP($A4888,List2,6,FALSE)</f>
        <v>27</v>
      </c>
      <c r="AB4888">
        <f>VLOOKUP($A4888,List2,7,FALSE)</f>
        <v>970</v>
      </c>
      <c r="AC4888">
        <f>VLOOKUP($A4888,List2,8,FALSE)</f>
        <v>2155</v>
      </c>
      <c r="AD4888">
        <f>VLOOKUP($A4888,List2,9,FALSE)</f>
        <v>1345</v>
      </c>
      <c r="AE4888">
        <f>VLOOKUP($A4888,List2,10,FALSE)</f>
        <v>1756</v>
      </c>
    </row>
    <row r="4889" spans="1:31" x14ac:dyDescent="0.3">
      <c r="A4889" t="s">
        <v>4888</v>
      </c>
      <c r="B4889">
        <v>58</v>
      </c>
      <c r="C4889">
        <v>1</v>
      </c>
      <c r="D4889">
        <v>1.72413793103448E-2</v>
      </c>
      <c r="E4889">
        <v>11</v>
      </c>
      <c r="F4889">
        <v>8</v>
      </c>
      <c r="G4889">
        <v>38</v>
      </c>
      <c r="H4889">
        <v>1.18965517241379</v>
      </c>
      <c r="I4889">
        <v>1.13793103448275</v>
      </c>
      <c r="J4889">
        <v>1.6551724137931001</v>
      </c>
      <c r="K4889">
        <v>0.47895247815588299</v>
      </c>
      <c r="L4889">
        <v>992</v>
      </c>
      <c r="M4889">
        <v>450</v>
      </c>
      <c r="N4889">
        <v>654</v>
      </c>
      <c r="O4889">
        <v>0.473282442748091</v>
      </c>
      <c r="P4889">
        <v>0.21469465648854899</v>
      </c>
      <c r="Q4889">
        <v>0.31202290076335798</v>
      </c>
      <c r="R4889">
        <v>10634</v>
      </c>
      <c r="S4889">
        <v>8606</v>
      </c>
      <c r="T4889">
        <v>10985</v>
      </c>
      <c r="U4889">
        <v>9946</v>
      </c>
      <c r="V4889" t="str">
        <f>VLOOKUP($A4889,List2,1,FALSE)</f>
        <v>GCF_000905795.1_ViralProj191121.fna</v>
      </c>
      <c r="W4889">
        <f>VLOOKUP($A4889,List2,2,FALSE)</f>
        <v>1</v>
      </c>
      <c r="X4889">
        <f>VLOOKUP($A4889,List2,3,FALSE)</f>
        <v>0.47406277741105701</v>
      </c>
      <c r="Y4889">
        <f>VLOOKUP($A4889,List2,4,FALSE)</f>
        <v>554</v>
      </c>
      <c r="Z4889">
        <f>VLOOKUP($A4889,List2,5,FALSE)</f>
        <v>996</v>
      </c>
      <c r="AA4889">
        <f>VLOOKUP($A4889,List2,6,FALSE)</f>
        <v>760</v>
      </c>
      <c r="AB4889">
        <f>VLOOKUP($A4889,List2,7,FALSE)</f>
        <v>11542</v>
      </c>
      <c r="AC4889">
        <f>VLOOKUP($A4889,List2,8,FALSE)</f>
        <v>9285</v>
      </c>
      <c r="AD4889">
        <f>VLOOKUP($A4889,List2,9,FALSE)</f>
        <v>12097</v>
      </c>
      <c r="AE4889">
        <f>VLOOKUP($A4889,List2,10,FALSE)</f>
        <v>11009</v>
      </c>
    </row>
    <row r="4890" spans="1:31" x14ac:dyDescent="0.3">
      <c r="A4890" t="s">
        <v>4889</v>
      </c>
      <c r="B4890">
        <v>5</v>
      </c>
      <c r="C4890">
        <v>1</v>
      </c>
      <c r="D4890">
        <v>0.2</v>
      </c>
      <c r="E4890">
        <v>0</v>
      </c>
      <c r="F4890">
        <v>2</v>
      </c>
      <c r="G4890">
        <v>2</v>
      </c>
      <c r="H4890">
        <v>1</v>
      </c>
      <c r="I4890">
        <v>1.4</v>
      </c>
      <c r="J4890">
        <v>1.4</v>
      </c>
      <c r="K4890">
        <v>0.46597582037996499</v>
      </c>
      <c r="L4890">
        <v>33</v>
      </c>
      <c r="M4890">
        <v>29</v>
      </c>
      <c r="N4890">
        <v>41</v>
      </c>
      <c r="O4890">
        <v>0.32038834951456302</v>
      </c>
      <c r="P4890">
        <v>0.28155339805825202</v>
      </c>
      <c r="Q4890">
        <v>0.39805825242718401</v>
      </c>
      <c r="R4890">
        <v>684</v>
      </c>
      <c r="S4890">
        <v>665</v>
      </c>
      <c r="T4890">
        <v>862</v>
      </c>
      <c r="U4890">
        <v>684</v>
      </c>
      <c r="V4890" t="str">
        <f>VLOOKUP($A4890,List2,1,FALSE)</f>
        <v>GCF_000905775.1_ViralProj189215.fna</v>
      </c>
      <c r="W4890">
        <f>VLOOKUP($A4890,List2,2,FALSE)</f>
        <v>1</v>
      </c>
      <c r="X4890">
        <f>VLOOKUP($A4890,List2,3,FALSE)</f>
        <v>0.45949981336319501</v>
      </c>
      <c r="Y4890">
        <f>VLOOKUP($A4890,List2,4,FALSE)</f>
        <v>25</v>
      </c>
      <c r="Z4890">
        <f>VLOOKUP($A4890,List2,5,FALSE)</f>
        <v>46</v>
      </c>
      <c r="AA4890">
        <f>VLOOKUP($A4890,List2,6,FALSE)</f>
        <v>49</v>
      </c>
      <c r="AB4890">
        <f>VLOOKUP($A4890,List2,7,FALSE)</f>
        <v>610</v>
      </c>
      <c r="AC4890">
        <f>VLOOKUP($A4890,List2,8,FALSE)</f>
        <v>621</v>
      </c>
      <c r="AD4890">
        <f>VLOOKUP($A4890,List2,9,FALSE)</f>
        <v>671</v>
      </c>
      <c r="AE4890">
        <f>VLOOKUP($A4890,List2,10,FALSE)</f>
        <v>777</v>
      </c>
    </row>
    <row r="4891" spans="1:31" x14ac:dyDescent="0.3">
      <c r="A4891" t="s">
        <v>4890</v>
      </c>
      <c r="B4891">
        <v>68</v>
      </c>
      <c r="C4891">
        <v>3</v>
      </c>
      <c r="D4891">
        <v>4.4117647058823498E-2</v>
      </c>
      <c r="E4891">
        <v>23</v>
      </c>
      <c r="F4891">
        <v>5</v>
      </c>
      <c r="G4891">
        <v>37</v>
      </c>
      <c r="H4891">
        <v>1.34848484848484</v>
      </c>
      <c r="I4891">
        <v>1.0757575757575699</v>
      </c>
      <c r="J4891">
        <v>1.5606060606060601</v>
      </c>
      <c r="K4891">
        <v>0.49315285542905002</v>
      </c>
      <c r="L4891">
        <v>1015</v>
      </c>
      <c r="M4891">
        <v>180</v>
      </c>
      <c r="N4891">
        <v>668</v>
      </c>
      <c r="O4891">
        <v>0.54482018250134101</v>
      </c>
      <c r="P4891">
        <v>9.6618357487922704E-2</v>
      </c>
      <c r="Q4891">
        <v>0.35856146001073502</v>
      </c>
      <c r="R4891">
        <v>11554</v>
      </c>
      <c r="S4891">
        <v>10233</v>
      </c>
      <c r="T4891">
        <v>11994</v>
      </c>
      <c r="U4891">
        <v>10398</v>
      </c>
      <c r="V4891" t="str">
        <f>VLOOKUP($A4891,List2,1,FALSE)</f>
        <v>GCF_000905755.1_ViralProj188547.fna</v>
      </c>
      <c r="W4891">
        <f>VLOOKUP($A4891,List2,2,FALSE)</f>
        <v>1</v>
      </c>
      <c r="X4891">
        <f>VLOOKUP($A4891,List2,3,FALSE)</f>
        <v>0.485363105602786</v>
      </c>
      <c r="Y4891">
        <f>VLOOKUP($A4891,List2,4,FALSE)</f>
        <v>337</v>
      </c>
      <c r="Z4891">
        <f>VLOOKUP($A4891,List2,5,FALSE)</f>
        <v>945</v>
      </c>
      <c r="AA4891">
        <f>VLOOKUP($A4891,List2,6,FALSE)</f>
        <v>726</v>
      </c>
      <c r="AB4891">
        <f>VLOOKUP($A4891,List2,7,FALSE)</f>
        <v>11726</v>
      </c>
      <c r="AC4891">
        <f>VLOOKUP($A4891,List2,8,FALSE)</f>
        <v>11967</v>
      </c>
      <c r="AD4891">
        <f>VLOOKUP($A4891,List2,9,FALSE)</f>
        <v>12518</v>
      </c>
      <c r="AE4891">
        <f>VLOOKUP($A4891,List2,10,FALSE)</f>
        <v>12604</v>
      </c>
    </row>
    <row r="4892" spans="1:31" x14ac:dyDescent="0.3">
      <c r="A4892" t="s">
        <v>4891</v>
      </c>
      <c r="B4892">
        <v>59</v>
      </c>
      <c r="C4892">
        <v>3</v>
      </c>
      <c r="D4892">
        <v>5.0847457627118599E-2</v>
      </c>
      <c r="E4892">
        <v>38</v>
      </c>
      <c r="F4892">
        <v>5</v>
      </c>
      <c r="G4892">
        <v>13</v>
      </c>
      <c r="H4892">
        <v>1.6666666666666601</v>
      </c>
      <c r="I4892">
        <v>1.0877192982456101</v>
      </c>
      <c r="J4892">
        <v>1.2280701754385901</v>
      </c>
      <c r="K4892">
        <v>0.64508714805592704</v>
      </c>
      <c r="L4892">
        <v>471</v>
      </c>
      <c r="M4892">
        <v>82</v>
      </c>
      <c r="N4892">
        <v>79</v>
      </c>
      <c r="O4892">
        <v>0.745253164556962</v>
      </c>
      <c r="P4892">
        <v>0.129746835443037</v>
      </c>
      <c r="Q4892">
        <v>0.125</v>
      </c>
      <c r="R4892">
        <v>11566</v>
      </c>
      <c r="S4892">
        <v>12010</v>
      </c>
      <c r="T4892">
        <v>7058</v>
      </c>
      <c r="U4892">
        <v>5913</v>
      </c>
      <c r="V4892" t="str">
        <f>VLOOKUP($A4892,List2,1,FALSE)</f>
        <v>GCF_000905735.1_ViralProj188543.fna</v>
      </c>
      <c r="W4892">
        <f>VLOOKUP($A4892,List2,2,FALSE)</f>
        <v>1</v>
      </c>
      <c r="X4892">
        <f>VLOOKUP($A4892,List2,3,FALSE)</f>
        <v>0.64269627195887702</v>
      </c>
      <c r="Y4892">
        <f>VLOOKUP($A4892,List2,4,FALSE)</f>
        <v>102</v>
      </c>
      <c r="Z4892">
        <f>VLOOKUP($A4892,List2,5,FALSE)</f>
        <v>459</v>
      </c>
      <c r="AA4892">
        <f>VLOOKUP($A4892,List2,6,FALSE)</f>
        <v>86</v>
      </c>
      <c r="AB4892">
        <f>VLOOKUP($A4892,List2,7,FALSE)</f>
        <v>11867</v>
      </c>
      <c r="AC4892">
        <f>VLOOKUP($A4892,List2,8,FALSE)</f>
        <v>12389</v>
      </c>
      <c r="AD4892">
        <f>VLOOKUP($A4892,List2,9,FALSE)</f>
        <v>7331</v>
      </c>
      <c r="AE4892">
        <f>VLOOKUP($A4892,List2,10,FALSE)</f>
        <v>6154</v>
      </c>
    </row>
    <row r="4893" spans="1:31" x14ac:dyDescent="0.3">
      <c r="A4893" t="s">
        <v>4892</v>
      </c>
      <c r="B4893">
        <v>163</v>
      </c>
      <c r="C4893">
        <v>6</v>
      </c>
      <c r="D4893">
        <v>3.6809815950920199E-2</v>
      </c>
      <c r="E4893">
        <v>53</v>
      </c>
      <c r="F4893">
        <v>65</v>
      </c>
      <c r="G4893">
        <v>39</v>
      </c>
      <c r="H4893">
        <v>1.33544303797468</v>
      </c>
      <c r="I4893">
        <v>1.41139240506329</v>
      </c>
      <c r="J4893">
        <v>1.24683544303797</v>
      </c>
      <c r="K4893">
        <v>0.64302932050978401</v>
      </c>
      <c r="L4893">
        <v>1299</v>
      </c>
      <c r="M4893">
        <v>564</v>
      </c>
      <c r="N4893">
        <v>281</v>
      </c>
      <c r="O4893">
        <v>0.60587686567164101</v>
      </c>
      <c r="P4893">
        <v>0.26305970149253699</v>
      </c>
      <c r="Q4893">
        <v>0.13106343283582</v>
      </c>
      <c r="R4893">
        <v>51529</v>
      </c>
      <c r="S4893">
        <v>54376</v>
      </c>
      <c r="T4893">
        <v>29578</v>
      </c>
      <c r="U4893">
        <v>29214</v>
      </c>
      <c r="V4893" t="str">
        <f>VLOOKUP($A4893,List2,1,FALSE)</f>
        <v>GCF_000843325.1_ViralProj14328.fna</v>
      </c>
      <c r="W4893">
        <f>VLOOKUP($A4893,List2,2,FALSE)</f>
        <v>1</v>
      </c>
      <c r="X4893">
        <f>VLOOKUP($A4893,List2,3,FALSE)</f>
        <v>0.63359083504125202</v>
      </c>
      <c r="Y4893">
        <f>VLOOKUP($A4893,List2,4,FALSE)</f>
        <v>1169</v>
      </c>
      <c r="Z4893">
        <f>VLOOKUP($A4893,List2,5,FALSE)</f>
        <v>1677</v>
      </c>
      <c r="AA4893">
        <f>VLOOKUP($A4893,List2,6,FALSE)</f>
        <v>466</v>
      </c>
      <c r="AB4893">
        <f>VLOOKUP($A4893,List2,7,FALSE)</f>
        <v>60564</v>
      </c>
      <c r="AC4893">
        <f>VLOOKUP($A4893,List2,8,FALSE)</f>
        <v>60002</v>
      </c>
      <c r="AD4893">
        <f>VLOOKUP($A4893,List2,9,FALSE)</f>
        <v>35036</v>
      </c>
      <c r="AE4893">
        <f>VLOOKUP($A4893,List2,10,FALSE)</f>
        <v>34688</v>
      </c>
    </row>
    <row r="4894" spans="1:31" x14ac:dyDescent="0.3">
      <c r="A4894" t="s">
        <v>4893</v>
      </c>
      <c r="B4894">
        <v>56</v>
      </c>
      <c r="C4894">
        <v>3</v>
      </c>
      <c r="D4894">
        <v>5.3571428571428499E-2</v>
      </c>
      <c r="E4894">
        <v>8</v>
      </c>
      <c r="F4894">
        <v>12</v>
      </c>
      <c r="G4894">
        <v>33</v>
      </c>
      <c r="H4894">
        <v>1.1481481481481399</v>
      </c>
      <c r="I4894">
        <v>1.2222222222222201</v>
      </c>
      <c r="J4894">
        <v>1.6111111111111101</v>
      </c>
      <c r="K4894">
        <v>0.36546687851380999</v>
      </c>
      <c r="L4894">
        <v>859</v>
      </c>
      <c r="M4894">
        <v>470</v>
      </c>
      <c r="N4894">
        <v>998</v>
      </c>
      <c r="O4894">
        <v>0.36914482165878798</v>
      </c>
      <c r="P4894">
        <v>0.20197679415556499</v>
      </c>
      <c r="Q4894">
        <v>0.428878384185646</v>
      </c>
      <c r="R4894">
        <v>6644</v>
      </c>
      <c r="S4894">
        <v>5317</v>
      </c>
      <c r="T4894">
        <v>11578</v>
      </c>
      <c r="U4894">
        <v>9189</v>
      </c>
      <c r="V4894" t="str">
        <f>VLOOKUP($A4894,List2,1,FALSE)</f>
        <v>GCF_000905715.1_ViralProj188466.fna</v>
      </c>
      <c r="W4894">
        <f>VLOOKUP($A4894,List2,2,FALSE)</f>
        <v>1</v>
      </c>
      <c r="X4894">
        <f>VLOOKUP($A4894,List2,3,FALSE)</f>
        <v>0.36524997265069398</v>
      </c>
      <c r="Y4894">
        <f>VLOOKUP($A4894,List2,4,FALSE)</f>
        <v>514</v>
      </c>
      <c r="Z4894">
        <f>VLOOKUP($A4894,List2,5,FALSE)</f>
        <v>919</v>
      </c>
      <c r="AA4894">
        <f>VLOOKUP($A4894,List2,6,FALSE)</f>
        <v>1105</v>
      </c>
      <c r="AB4894">
        <f>VLOOKUP($A4894,List2,7,FALSE)</f>
        <v>7480</v>
      </c>
      <c r="AC4894">
        <f>VLOOKUP($A4894,List2,8,FALSE)</f>
        <v>5875</v>
      </c>
      <c r="AD4894">
        <f>VLOOKUP($A4894,List2,9,FALSE)</f>
        <v>12887</v>
      </c>
      <c r="AE4894">
        <f>VLOOKUP($A4894,List2,10,FALSE)</f>
        <v>10322</v>
      </c>
    </row>
    <row r="4895" spans="1:31" x14ac:dyDescent="0.3">
      <c r="A4895" t="s">
        <v>4894</v>
      </c>
      <c r="B4895">
        <v>103</v>
      </c>
      <c r="C4895">
        <v>2</v>
      </c>
      <c r="D4895">
        <v>1.94174757281553E-2</v>
      </c>
      <c r="E4895">
        <v>43</v>
      </c>
      <c r="F4895">
        <v>13</v>
      </c>
      <c r="G4895">
        <v>45</v>
      </c>
      <c r="H4895">
        <v>1.42156862745098</v>
      </c>
      <c r="I4895">
        <v>1.12745098039215</v>
      </c>
      <c r="J4895">
        <v>1.44117647058823</v>
      </c>
      <c r="K4895">
        <v>0.60430314707771304</v>
      </c>
      <c r="L4895">
        <v>962</v>
      </c>
      <c r="M4895">
        <v>163</v>
      </c>
      <c r="N4895">
        <v>199</v>
      </c>
      <c r="O4895">
        <v>0.72658610271903301</v>
      </c>
      <c r="P4895">
        <v>0.123111782477341</v>
      </c>
      <c r="Q4895">
        <v>0.15030211480362499</v>
      </c>
      <c r="R4895">
        <v>18761</v>
      </c>
      <c r="S4895">
        <v>18875</v>
      </c>
      <c r="T4895">
        <v>14331</v>
      </c>
      <c r="U4895">
        <v>10313</v>
      </c>
      <c r="V4895" t="str">
        <f>VLOOKUP($A4895,List2,1,FALSE)</f>
        <v>GCF_000905695.1_ViralProj186951.fna</v>
      </c>
      <c r="W4895">
        <f>VLOOKUP($A4895,List2,2,FALSE)</f>
        <v>1</v>
      </c>
      <c r="X4895">
        <f>VLOOKUP($A4895,List2,3,FALSE)</f>
        <v>0.60337959112200601</v>
      </c>
      <c r="Y4895">
        <f>VLOOKUP($A4895,List2,4,FALSE)</f>
        <v>415</v>
      </c>
      <c r="Z4895">
        <f>VLOOKUP($A4895,List2,5,FALSE)</f>
        <v>934</v>
      </c>
      <c r="AA4895">
        <f>VLOOKUP($A4895,List2,6,FALSE)</f>
        <v>243</v>
      </c>
      <c r="AB4895">
        <f>VLOOKUP($A4895,List2,7,FALSE)</f>
        <v>21035</v>
      </c>
      <c r="AC4895">
        <f>VLOOKUP($A4895,List2,8,FALSE)</f>
        <v>20314</v>
      </c>
      <c r="AD4895">
        <f>VLOOKUP($A4895,List2,9,FALSE)</f>
        <v>13095</v>
      </c>
      <c r="AE4895">
        <f>VLOOKUP($A4895,List2,10,FALSE)</f>
        <v>14085</v>
      </c>
    </row>
    <row r="4896" spans="1:31" x14ac:dyDescent="0.3">
      <c r="A4896" t="s">
        <v>4895</v>
      </c>
      <c r="B4896">
        <v>4</v>
      </c>
      <c r="C4896">
        <v>1</v>
      </c>
      <c r="D4896">
        <v>0.25</v>
      </c>
      <c r="E4896">
        <v>1</v>
      </c>
      <c r="F4896">
        <v>2</v>
      </c>
      <c r="G4896">
        <v>0</v>
      </c>
      <c r="H4896">
        <v>1.25</v>
      </c>
      <c r="I4896">
        <v>1.5</v>
      </c>
      <c r="J4896">
        <v>1</v>
      </c>
      <c r="K4896">
        <v>0.56335563561502799</v>
      </c>
      <c r="L4896">
        <v>202</v>
      </c>
      <c r="M4896">
        <v>42</v>
      </c>
      <c r="N4896">
        <v>57</v>
      </c>
      <c r="O4896">
        <v>0.67109634551495001</v>
      </c>
      <c r="P4896">
        <v>0.13953488372093001</v>
      </c>
      <c r="Q4896">
        <v>0.18936877076411901</v>
      </c>
      <c r="R4896">
        <v>3018</v>
      </c>
      <c r="S4896">
        <v>2455</v>
      </c>
      <c r="T4896">
        <v>1680</v>
      </c>
      <c r="U4896">
        <v>2562</v>
      </c>
      <c r="V4896" t="str">
        <f>VLOOKUP($A4896,List2,1,FALSE)</f>
        <v>GCF_000905675.1_ViralMultiSegProj186431.fna</v>
      </c>
      <c r="W4896">
        <f>VLOOKUP($A4896,List2,2,FALSE)</f>
        <v>4</v>
      </c>
      <c r="X4896">
        <f>VLOOKUP($A4896,List2,3,FALSE)</f>
        <v>0.55219350685183399</v>
      </c>
      <c r="Y4896">
        <f>VLOOKUP($A4896,List2,4,FALSE)</f>
        <v>53</v>
      </c>
      <c r="Z4896">
        <f>VLOOKUP($A4896,List2,5,FALSE)</f>
        <v>218</v>
      </c>
      <c r="AA4896">
        <f>VLOOKUP($A4896,List2,6,FALSE)</f>
        <v>66</v>
      </c>
      <c r="AB4896">
        <f>VLOOKUP($A4896,List2,7,FALSE)</f>
        <v>3291</v>
      </c>
      <c r="AC4896">
        <f>VLOOKUP($A4896,List2,8,FALSE)</f>
        <v>2713</v>
      </c>
      <c r="AD4896">
        <f>VLOOKUP($A4896,List2,9,FALSE)</f>
        <v>2060</v>
      </c>
      <c r="AE4896">
        <f>VLOOKUP($A4896,List2,10,FALSE)</f>
        <v>2809</v>
      </c>
    </row>
    <row r="4897" spans="1:31" x14ac:dyDescent="0.3">
      <c r="A4897" t="s">
        <v>4896</v>
      </c>
      <c r="B4897">
        <v>66</v>
      </c>
      <c r="C4897">
        <v>3</v>
      </c>
      <c r="D4897">
        <v>4.54545454545454E-2</v>
      </c>
      <c r="E4897">
        <v>24</v>
      </c>
      <c r="F4897">
        <v>4</v>
      </c>
      <c r="G4897">
        <v>35</v>
      </c>
      <c r="H4897">
        <v>1.375</v>
      </c>
      <c r="I4897">
        <v>1.0625</v>
      </c>
      <c r="J4897">
        <v>1.546875</v>
      </c>
      <c r="K4897">
        <v>0.53898861475132198</v>
      </c>
      <c r="L4897">
        <v>711</v>
      </c>
      <c r="M4897">
        <v>165</v>
      </c>
      <c r="N4897">
        <v>495</v>
      </c>
      <c r="O4897">
        <v>0.51859956236323801</v>
      </c>
      <c r="P4897">
        <v>0.12035010940919</v>
      </c>
      <c r="Q4897">
        <v>0.36105032822757099</v>
      </c>
      <c r="R4897">
        <v>10859</v>
      </c>
      <c r="S4897">
        <v>9829</v>
      </c>
      <c r="T4897">
        <v>9331</v>
      </c>
      <c r="U4897">
        <v>8364</v>
      </c>
      <c r="V4897" t="str">
        <f>VLOOKUP($A4897,List2,1,FALSE)</f>
        <v>GCF_000905655.1_ViralProj185428.fna</v>
      </c>
      <c r="W4897">
        <f>VLOOKUP($A4897,List2,2,FALSE)</f>
        <v>1</v>
      </c>
      <c r="X4897">
        <f>VLOOKUP($A4897,List2,3,FALSE)</f>
        <v>0.530995602133433</v>
      </c>
      <c r="Y4897">
        <f>VLOOKUP($A4897,List2,4,FALSE)</f>
        <v>243</v>
      </c>
      <c r="Z4897">
        <f>VLOOKUP($A4897,List2,5,FALSE)</f>
        <v>718</v>
      </c>
      <c r="AA4897">
        <f>VLOOKUP($A4897,List2,6,FALSE)</f>
        <v>544</v>
      </c>
      <c r="AB4897">
        <f>VLOOKUP($A4897,List2,7,FALSE)</f>
        <v>11467</v>
      </c>
      <c r="AC4897">
        <f>VLOOKUP($A4897,List2,8,FALSE)</f>
        <v>11232</v>
      </c>
      <c r="AD4897">
        <f>VLOOKUP($A4897,List2,9,FALSE)</f>
        <v>10116</v>
      </c>
      <c r="AE4897">
        <f>VLOOKUP($A4897,List2,10,FALSE)</f>
        <v>9933</v>
      </c>
    </row>
    <row r="4898" spans="1:31" x14ac:dyDescent="0.3">
      <c r="A4898" t="s">
        <v>4897</v>
      </c>
      <c r="B4898">
        <v>1</v>
      </c>
      <c r="C4898">
        <v>1</v>
      </c>
      <c r="D4898">
        <v>1</v>
      </c>
      <c r="E4898">
        <v>0</v>
      </c>
      <c r="F4898">
        <v>0</v>
      </c>
      <c r="G4898">
        <v>0</v>
      </c>
      <c r="H4898">
        <v>1</v>
      </c>
      <c r="I4898">
        <v>1</v>
      </c>
      <c r="J4898">
        <v>1</v>
      </c>
      <c r="K4898">
        <v>0.42858608659962999</v>
      </c>
      <c r="L4898">
        <v>259</v>
      </c>
      <c r="M4898">
        <v>98</v>
      </c>
      <c r="N4898">
        <v>151</v>
      </c>
      <c r="O4898">
        <v>0.50984251968503902</v>
      </c>
      <c r="P4898">
        <v>0.19291338582677101</v>
      </c>
      <c r="Q4898">
        <v>0.297244094488189</v>
      </c>
      <c r="R4898">
        <v>2319</v>
      </c>
      <c r="S4898">
        <v>1858</v>
      </c>
      <c r="T4898">
        <v>3115</v>
      </c>
      <c r="U4898">
        <v>2454</v>
      </c>
      <c r="V4898" t="str">
        <f>VLOOKUP($A4898,List2,1,FALSE)</f>
        <v>GCF_000905635.1_ViralProj196180.fna</v>
      </c>
      <c r="W4898">
        <f>VLOOKUP($A4898,List2,2,FALSE)</f>
        <v>1</v>
      </c>
      <c r="X4898">
        <f>VLOOKUP($A4898,List2,3,FALSE)</f>
        <v>0.42521325133901999</v>
      </c>
      <c r="Y4898">
        <f>VLOOKUP($A4898,List2,4,FALSE)</f>
        <v>98</v>
      </c>
      <c r="Z4898">
        <f>VLOOKUP($A4898,List2,5,FALSE)</f>
        <v>254</v>
      </c>
      <c r="AA4898">
        <f>VLOOKUP($A4898,List2,6,FALSE)</f>
        <v>155</v>
      </c>
      <c r="AB4898">
        <f>VLOOKUP($A4898,List2,7,FALSE)</f>
        <v>2373</v>
      </c>
      <c r="AC4898">
        <f>VLOOKUP($A4898,List2,8,FALSE)</f>
        <v>1914</v>
      </c>
      <c r="AD4898">
        <f>VLOOKUP($A4898,List2,9,FALSE)</f>
        <v>3230</v>
      </c>
      <c r="AE4898">
        <f>VLOOKUP($A4898,List2,10,FALSE)</f>
        <v>2565</v>
      </c>
    </row>
    <row r="4899" spans="1:31" x14ac:dyDescent="0.3">
      <c r="A4899" t="s">
        <v>4898</v>
      </c>
      <c r="B4899">
        <v>4</v>
      </c>
      <c r="C4899">
        <v>2</v>
      </c>
      <c r="D4899">
        <v>0.5</v>
      </c>
      <c r="E4899">
        <v>0</v>
      </c>
      <c r="F4899">
        <v>0</v>
      </c>
      <c r="G4899">
        <v>2</v>
      </c>
      <c r="H4899">
        <v>1</v>
      </c>
      <c r="I4899">
        <v>1</v>
      </c>
      <c r="J4899">
        <v>1.6666666666666601</v>
      </c>
      <c r="K4899">
        <v>0.51553817657954304</v>
      </c>
      <c r="L4899">
        <v>36</v>
      </c>
      <c r="M4899">
        <v>22</v>
      </c>
      <c r="N4899">
        <v>41</v>
      </c>
      <c r="O4899">
        <v>0.36363636363636298</v>
      </c>
      <c r="P4899">
        <v>0.22222222222222199</v>
      </c>
      <c r="Q4899">
        <v>0.41414141414141398</v>
      </c>
      <c r="R4899">
        <v>1093</v>
      </c>
      <c r="S4899">
        <v>1412</v>
      </c>
      <c r="T4899">
        <v>1104</v>
      </c>
      <c r="U4899">
        <v>1250</v>
      </c>
      <c r="V4899" t="str">
        <f>VLOOKUP($A4899,List2,1,FALSE)</f>
        <v>GCF_000905615.1_ViralProj195535.fna</v>
      </c>
      <c r="W4899">
        <f>VLOOKUP($A4899,List2,2,FALSE)</f>
        <v>1</v>
      </c>
      <c r="X4899">
        <f>VLOOKUP($A4899,List2,3,FALSE)</f>
        <v>0.50077375425564796</v>
      </c>
      <c r="Y4899">
        <f>VLOOKUP($A4899,List2,4,FALSE)</f>
        <v>15</v>
      </c>
      <c r="Z4899">
        <f>VLOOKUP($A4899,List2,5,FALSE)</f>
        <v>28</v>
      </c>
      <c r="AA4899">
        <f>VLOOKUP($A4899,List2,6,FALSE)</f>
        <v>36</v>
      </c>
      <c r="AB4899">
        <f>VLOOKUP($A4899,List2,7,FALSE)</f>
        <v>718</v>
      </c>
      <c r="AC4899">
        <f>VLOOKUP($A4899,List2,8,FALSE)</f>
        <v>900</v>
      </c>
      <c r="AD4899">
        <f>VLOOKUP($A4899,List2,9,FALSE)</f>
        <v>760</v>
      </c>
      <c r="AE4899">
        <f>VLOOKUP($A4899,List2,10,FALSE)</f>
        <v>853</v>
      </c>
    </row>
    <row r="4900" spans="1:31" x14ac:dyDescent="0.3">
      <c r="A4900" t="s">
        <v>4899</v>
      </c>
      <c r="B4900">
        <v>38</v>
      </c>
      <c r="C4900">
        <v>3</v>
      </c>
      <c r="D4900">
        <v>7.8947368421052599E-2</v>
      </c>
      <c r="E4900">
        <v>11</v>
      </c>
      <c r="F4900">
        <v>5</v>
      </c>
      <c r="G4900">
        <v>19</v>
      </c>
      <c r="H4900">
        <v>1.30555555555555</v>
      </c>
      <c r="I4900">
        <v>1.13888888888888</v>
      </c>
      <c r="J4900">
        <v>1.5277777777777699</v>
      </c>
      <c r="K4900">
        <v>0.373247381144238</v>
      </c>
      <c r="L4900">
        <v>562</v>
      </c>
      <c r="M4900">
        <v>329</v>
      </c>
      <c r="N4900">
        <v>674</v>
      </c>
      <c r="O4900">
        <v>0.35910543130990402</v>
      </c>
      <c r="P4900">
        <v>0.21022364217252301</v>
      </c>
      <c r="Q4900">
        <v>0.430670926517571</v>
      </c>
      <c r="R4900">
        <v>4993</v>
      </c>
      <c r="S4900">
        <v>4271</v>
      </c>
      <c r="T4900">
        <v>8445</v>
      </c>
      <c r="U4900">
        <v>7111</v>
      </c>
      <c r="V4900" t="str">
        <f>VLOOKUP($A4900,List2,1,FALSE)</f>
        <v>GCF_000905595.1_ViralProj195531.fna</v>
      </c>
      <c r="W4900">
        <f>VLOOKUP($A4900,List2,2,FALSE)</f>
        <v>1</v>
      </c>
      <c r="X4900">
        <f>VLOOKUP($A4900,List2,3,FALSE)</f>
        <v>0.36630556593201302</v>
      </c>
      <c r="Y4900">
        <f>VLOOKUP($A4900,List2,4,FALSE)</f>
        <v>357</v>
      </c>
      <c r="Z4900">
        <f>VLOOKUP($A4900,List2,5,FALSE)</f>
        <v>562</v>
      </c>
      <c r="AA4900">
        <f>VLOOKUP($A4900,List2,6,FALSE)</f>
        <v>787</v>
      </c>
      <c r="AB4900">
        <f>VLOOKUP($A4900,List2,7,FALSE)</f>
        <v>5040</v>
      </c>
      <c r="AC4900">
        <f>VLOOKUP($A4900,List2,8,FALSE)</f>
        <v>4766</v>
      </c>
      <c r="AD4900">
        <f>VLOOKUP($A4900,List2,9,FALSE)</f>
        <v>8632</v>
      </c>
      <c r="AE4900">
        <f>VLOOKUP($A4900,List2,10,FALSE)</f>
        <v>8332</v>
      </c>
    </row>
    <row r="4901" spans="1:31" x14ac:dyDescent="0.3">
      <c r="A4901" t="s">
        <v>4900</v>
      </c>
      <c r="B4901">
        <v>178</v>
      </c>
      <c r="C4901">
        <v>6</v>
      </c>
      <c r="D4901">
        <v>3.3707865168539297E-2</v>
      </c>
      <c r="E4901">
        <v>28</v>
      </c>
      <c r="F4901">
        <v>39</v>
      </c>
      <c r="G4901">
        <v>105</v>
      </c>
      <c r="H4901">
        <v>1.16184971098265</v>
      </c>
      <c r="I4901">
        <v>1.2254335260115601</v>
      </c>
      <c r="J4901">
        <v>1.60693641618497</v>
      </c>
      <c r="K4901">
        <v>0.36528062810283302</v>
      </c>
      <c r="L4901">
        <v>2047</v>
      </c>
      <c r="M4901">
        <v>2861</v>
      </c>
      <c r="N4901">
        <v>3618</v>
      </c>
      <c r="O4901">
        <v>0.24008913910391699</v>
      </c>
      <c r="P4901">
        <v>0.33556181093126902</v>
      </c>
      <c r="Q4901">
        <v>0.42434904996481299</v>
      </c>
      <c r="R4901">
        <v>24767</v>
      </c>
      <c r="S4901">
        <v>18129</v>
      </c>
      <c r="T4901">
        <v>43282</v>
      </c>
      <c r="U4901">
        <v>31255</v>
      </c>
      <c r="V4901" t="str">
        <f>VLOOKUP($A4901,List2,1,FALSE)</f>
        <v>GCF_000905575.1_ViralProj195527.fna</v>
      </c>
      <c r="W4901">
        <f>VLOOKUP($A4901,List2,2,FALSE)</f>
        <v>1</v>
      </c>
      <c r="X4901">
        <f>VLOOKUP($A4901,List2,3,FALSE)</f>
        <v>0.35934165038328503</v>
      </c>
      <c r="Y4901">
        <f>VLOOKUP($A4901,List2,4,FALSE)</f>
        <v>3157</v>
      </c>
      <c r="Z4901">
        <f>VLOOKUP($A4901,List2,5,FALSE)</f>
        <v>2060</v>
      </c>
      <c r="AA4901">
        <f>VLOOKUP($A4901,List2,6,FALSE)</f>
        <v>4198</v>
      </c>
      <c r="AB4901">
        <f>VLOOKUP($A4901,List2,7,FALSE)</f>
        <v>26246</v>
      </c>
      <c r="AC4901">
        <f>VLOOKUP($A4901,List2,8,FALSE)</f>
        <v>21568</v>
      </c>
      <c r="AD4901">
        <f>VLOOKUP($A4901,List2,9,FALSE)</f>
        <v>47491</v>
      </c>
      <c r="AE4901">
        <f>VLOOKUP($A4901,List2,10,FALSE)</f>
        <v>37755</v>
      </c>
    </row>
    <row r="4902" spans="1:31" x14ac:dyDescent="0.3">
      <c r="A4902" t="s">
        <v>4901</v>
      </c>
      <c r="B4902">
        <v>221</v>
      </c>
      <c r="C4902">
        <v>7</v>
      </c>
      <c r="D4902">
        <v>3.1674208144796302E-2</v>
      </c>
      <c r="E4902">
        <v>86</v>
      </c>
      <c r="F4902">
        <v>23</v>
      </c>
      <c r="G4902">
        <v>105</v>
      </c>
      <c r="H4902">
        <v>1.4</v>
      </c>
      <c r="I4902">
        <v>1.1069767441860401</v>
      </c>
      <c r="J4902">
        <v>1.48837209302325</v>
      </c>
      <c r="K4902">
        <v>0.39854736516767097</v>
      </c>
      <c r="L4902">
        <v>4663</v>
      </c>
      <c r="M4902">
        <v>1984</v>
      </c>
      <c r="N4902">
        <v>3681</v>
      </c>
      <c r="O4902">
        <v>0.45149109217660699</v>
      </c>
      <c r="P4902">
        <v>0.19209914794732699</v>
      </c>
      <c r="Q4902">
        <v>0.35640975987606499</v>
      </c>
      <c r="R4902">
        <v>37290</v>
      </c>
      <c r="S4902">
        <v>32343</v>
      </c>
      <c r="T4902">
        <v>54799</v>
      </c>
      <c r="U4902">
        <v>50285</v>
      </c>
      <c r="V4902" t="str">
        <f>VLOOKUP($A4902,List2,1,FALSE)</f>
        <v>GCF_000905555.1_ViralProj195515.fna</v>
      </c>
      <c r="W4902">
        <f>VLOOKUP($A4902,List2,2,FALSE)</f>
        <v>1</v>
      </c>
      <c r="X4902">
        <f>VLOOKUP($A4902,List2,3,FALSE)</f>
        <v>0.39393226588184999</v>
      </c>
      <c r="Y4902">
        <f>VLOOKUP($A4902,List2,4,FALSE)</f>
        <v>2056</v>
      </c>
      <c r="Z4902">
        <f>VLOOKUP($A4902,List2,5,FALSE)</f>
        <v>4649</v>
      </c>
      <c r="AA4902">
        <f>VLOOKUP($A4902,List2,6,FALSE)</f>
        <v>3913</v>
      </c>
      <c r="AB4902">
        <f>VLOOKUP($A4902,List2,7,FALSE)</f>
        <v>38342</v>
      </c>
      <c r="AC4902">
        <f>VLOOKUP($A4902,List2,8,FALSE)</f>
        <v>33670</v>
      </c>
      <c r="AD4902">
        <f>VLOOKUP($A4902,List2,9,FALSE)</f>
        <v>57702</v>
      </c>
      <c r="AE4902">
        <f>VLOOKUP($A4902,List2,10,FALSE)</f>
        <v>53089</v>
      </c>
    </row>
    <row r="4903" spans="1:31" x14ac:dyDescent="0.3">
      <c r="A4903" t="s">
        <v>4902</v>
      </c>
      <c r="B4903">
        <v>63</v>
      </c>
      <c r="C4903">
        <v>5</v>
      </c>
      <c r="D4903">
        <v>7.9365079365079305E-2</v>
      </c>
      <c r="E4903">
        <v>21</v>
      </c>
      <c r="F4903">
        <v>10</v>
      </c>
      <c r="G4903">
        <v>27</v>
      </c>
      <c r="H4903">
        <v>1.35593220338983</v>
      </c>
      <c r="I4903">
        <v>1.1694915254237199</v>
      </c>
      <c r="J4903">
        <v>1.4576271186440599</v>
      </c>
      <c r="K4903">
        <v>0.37890455531453299</v>
      </c>
      <c r="L4903">
        <v>756</v>
      </c>
      <c r="M4903">
        <v>654</v>
      </c>
      <c r="N4903">
        <v>961</v>
      </c>
      <c r="O4903">
        <v>0.318852804723745</v>
      </c>
      <c r="P4903">
        <v>0.27583298186419197</v>
      </c>
      <c r="Q4903">
        <v>0.40531421341206197</v>
      </c>
      <c r="R4903">
        <v>7617</v>
      </c>
      <c r="S4903">
        <v>6357</v>
      </c>
      <c r="T4903">
        <v>12891</v>
      </c>
      <c r="U4903">
        <v>10015</v>
      </c>
      <c r="V4903" t="str">
        <f>VLOOKUP($A4903,List2,1,FALSE)</f>
        <v>GCF_000905535.1_ViralProj195503.fna</v>
      </c>
      <c r="W4903">
        <f>VLOOKUP($A4903,List2,2,FALSE)</f>
        <v>1</v>
      </c>
      <c r="X4903">
        <f>VLOOKUP($A4903,List2,3,FALSE)</f>
        <v>0.37248944278504398</v>
      </c>
      <c r="Y4903">
        <f>VLOOKUP($A4903,List2,4,FALSE)</f>
        <v>690</v>
      </c>
      <c r="Z4903">
        <f>VLOOKUP($A4903,List2,5,FALSE)</f>
        <v>583</v>
      </c>
      <c r="AA4903">
        <f>VLOOKUP($A4903,List2,6,FALSE)</f>
        <v>1070</v>
      </c>
      <c r="AB4903">
        <f>VLOOKUP($A4903,List2,7,FALSE)</f>
        <v>6611</v>
      </c>
      <c r="AC4903">
        <f>VLOOKUP($A4903,List2,8,FALSE)</f>
        <v>7855</v>
      </c>
      <c r="AD4903">
        <f>VLOOKUP($A4903,List2,9,FALSE)</f>
        <v>11323</v>
      </c>
      <c r="AE4903">
        <f>VLOOKUP($A4903,List2,10,FALSE)</f>
        <v>13047</v>
      </c>
    </row>
    <row r="4904" spans="1:31" x14ac:dyDescent="0.3">
      <c r="A4904" t="s">
        <v>4903</v>
      </c>
      <c r="B4904">
        <v>72</v>
      </c>
      <c r="C4904">
        <v>1</v>
      </c>
      <c r="D4904">
        <v>1.38888888888888E-2</v>
      </c>
      <c r="E4904">
        <v>20</v>
      </c>
      <c r="F4904">
        <v>18</v>
      </c>
      <c r="G4904">
        <v>33</v>
      </c>
      <c r="H4904">
        <v>1.2777777777777699</v>
      </c>
      <c r="I4904">
        <v>1.25</v>
      </c>
      <c r="J4904">
        <v>1.4583333333333299</v>
      </c>
      <c r="K4904">
        <v>0.47389981940880099</v>
      </c>
      <c r="L4904">
        <v>1820</v>
      </c>
      <c r="M4904">
        <v>1085</v>
      </c>
      <c r="N4904">
        <v>1389</v>
      </c>
      <c r="O4904">
        <v>0.42384722869119701</v>
      </c>
      <c r="P4904">
        <v>0.252678155565905</v>
      </c>
      <c r="Q4904">
        <v>0.32347461574289699</v>
      </c>
      <c r="R4904">
        <v>24372</v>
      </c>
      <c r="S4904">
        <v>25487</v>
      </c>
      <c r="T4904">
        <v>28686</v>
      </c>
      <c r="U4904">
        <v>26665</v>
      </c>
      <c r="V4904" t="str">
        <f>VLOOKUP($A4904,List2,1,FALSE)</f>
        <v>GCF_000843305.1_ViralProj14324.fna</v>
      </c>
      <c r="W4904">
        <f>VLOOKUP($A4904,List2,2,FALSE)</f>
        <v>1</v>
      </c>
      <c r="X4904">
        <f>VLOOKUP($A4904,List2,3,FALSE)</f>
        <v>0.49254838041670201</v>
      </c>
      <c r="Y4904">
        <f>VLOOKUP($A4904,List2,4,FALSE)</f>
        <v>1652</v>
      </c>
      <c r="Z4904">
        <f>VLOOKUP($A4904,List2,5,FALSE)</f>
        <v>2480</v>
      </c>
      <c r="AA4904">
        <f>VLOOKUP($A4904,List2,6,FALSE)</f>
        <v>2099</v>
      </c>
      <c r="AB4904">
        <f>VLOOKUP($A4904,List2,7,FALSE)</f>
        <v>36696</v>
      </c>
      <c r="AC4904">
        <f>VLOOKUP($A4904,List2,8,FALSE)</f>
        <v>37038</v>
      </c>
      <c r="AD4904">
        <f>VLOOKUP($A4904,List2,9,FALSE)</f>
        <v>39215</v>
      </c>
      <c r="AE4904">
        <f>VLOOKUP($A4904,List2,10,FALSE)</f>
        <v>36750</v>
      </c>
    </row>
    <row r="4905" spans="1:31" x14ac:dyDescent="0.3">
      <c r="A4905" t="s">
        <v>4904</v>
      </c>
      <c r="B4905">
        <v>50</v>
      </c>
      <c r="C4905">
        <v>4</v>
      </c>
      <c r="D4905">
        <v>0.08</v>
      </c>
      <c r="E4905">
        <v>9</v>
      </c>
      <c r="F4905">
        <v>6</v>
      </c>
      <c r="G4905">
        <v>31</v>
      </c>
      <c r="H4905">
        <v>1.1914893617021201</v>
      </c>
      <c r="I4905">
        <v>1.12765957446808</v>
      </c>
      <c r="J4905">
        <v>1.6595744680850999</v>
      </c>
      <c r="K4905">
        <v>0.391355903492002</v>
      </c>
      <c r="L4905">
        <v>969</v>
      </c>
      <c r="M4905">
        <v>751</v>
      </c>
      <c r="N4905">
        <v>1140</v>
      </c>
      <c r="O4905">
        <v>0.33881118881118799</v>
      </c>
      <c r="P4905">
        <v>0.26258741258741197</v>
      </c>
      <c r="Q4905">
        <v>0.39860139860139798</v>
      </c>
      <c r="R4905">
        <v>8878</v>
      </c>
      <c r="S4905">
        <v>7294</v>
      </c>
      <c r="T4905">
        <v>13770</v>
      </c>
      <c r="U4905">
        <v>11381</v>
      </c>
      <c r="V4905" t="str">
        <f>VLOOKUP($A4905,List2,1,FALSE)</f>
        <v>GCF_000905515.1_ViralProj195499.fna</v>
      </c>
      <c r="W4905">
        <f>VLOOKUP($A4905,List2,2,FALSE)</f>
        <v>1</v>
      </c>
      <c r="X4905">
        <f>VLOOKUP($A4905,List2,3,FALSE)</f>
        <v>0.39232134556057902</v>
      </c>
      <c r="Y4905">
        <f>VLOOKUP($A4905,List2,4,FALSE)</f>
        <v>946</v>
      </c>
      <c r="Z4905">
        <f>VLOOKUP($A4905,List2,5,FALSE)</f>
        <v>786</v>
      </c>
      <c r="AA4905">
        <f>VLOOKUP($A4905,List2,6,FALSE)</f>
        <v>1254</v>
      </c>
      <c r="AB4905">
        <f>VLOOKUP($A4905,List2,7,FALSE)</f>
        <v>8464</v>
      </c>
      <c r="AC4905">
        <f>VLOOKUP($A4905,List2,8,FALSE)</f>
        <v>10103</v>
      </c>
      <c r="AD4905">
        <f>VLOOKUP($A4905,List2,9,FALSE)</f>
        <v>13080</v>
      </c>
      <c r="AE4905">
        <f>VLOOKUP($A4905,List2,10,FALSE)</f>
        <v>15679</v>
      </c>
    </row>
    <row r="4906" spans="1:31" x14ac:dyDescent="0.3">
      <c r="A4906" t="s">
        <v>4905</v>
      </c>
      <c r="B4906">
        <v>196</v>
      </c>
      <c r="C4906">
        <v>8</v>
      </c>
      <c r="D4906">
        <v>4.08163265306122E-2</v>
      </c>
      <c r="E4906">
        <v>42</v>
      </c>
      <c r="F4906">
        <v>34</v>
      </c>
      <c r="G4906">
        <v>112</v>
      </c>
      <c r="H4906">
        <v>1.2222222222222201</v>
      </c>
      <c r="I4906">
        <v>1.17989417989418</v>
      </c>
      <c r="J4906">
        <v>1.5925925925925899</v>
      </c>
      <c r="K4906">
        <v>0.36146282803989499</v>
      </c>
      <c r="L4906">
        <v>2955</v>
      </c>
      <c r="M4906">
        <v>1805</v>
      </c>
      <c r="N4906">
        <v>3392</v>
      </c>
      <c r="O4906">
        <v>0.36248773307163801</v>
      </c>
      <c r="P4906">
        <v>0.22141805691854699</v>
      </c>
      <c r="Q4906">
        <v>0.416094210009813</v>
      </c>
      <c r="R4906">
        <v>24097</v>
      </c>
      <c r="S4906">
        <v>16783</v>
      </c>
      <c r="T4906">
        <v>38981</v>
      </c>
      <c r="U4906">
        <v>33235</v>
      </c>
      <c r="V4906" t="str">
        <f>VLOOKUP($A4906,List2,1,FALSE)</f>
        <v>GCF_000905495.1_ViralProj195495.fna</v>
      </c>
      <c r="W4906">
        <f>VLOOKUP($A4906,List2,2,FALSE)</f>
        <v>1</v>
      </c>
      <c r="X4906">
        <f>VLOOKUP($A4906,List2,3,FALSE)</f>
        <v>0.35529999841814702</v>
      </c>
      <c r="Y4906">
        <f>VLOOKUP($A4906,List2,4,FALSE)</f>
        <v>1969</v>
      </c>
      <c r="Z4906">
        <f>VLOOKUP($A4906,List2,5,FALSE)</f>
        <v>2624</v>
      </c>
      <c r="AA4906">
        <f>VLOOKUP($A4906,List2,6,FALSE)</f>
        <v>3775</v>
      </c>
      <c r="AB4906">
        <f>VLOOKUP($A4906,List2,7,FALSE)</f>
        <v>23269</v>
      </c>
      <c r="AC4906">
        <f>VLOOKUP($A4906,List2,8,FALSE)</f>
        <v>21653</v>
      </c>
      <c r="AD4906">
        <f>VLOOKUP($A4906,List2,9,FALSE)</f>
        <v>40836</v>
      </c>
      <c r="AE4906">
        <f>VLOOKUP($A4906,List2,10,FALSE)</f>
        <v>40676</v>
      </c>
    </row>
    <row r="4907" spans="1:31" x14ac:dyDescent="0.3">
      <c r="A4907" t="s">
        <v>4906</v>
      </c>
      <c r="B4907">
        <v>56</v>
      </c>
      <c r="C4907">
        <v>4</v>
      </c>
      <c r="D4907">
        <v>7.1428571428571397E-2</v>
      </c>
      <c r="E4907">
        <v>23</v>
      </c>
      <c r="F4907">
        <v>6</v>
      </c>
      <c r="G4907">
        <v>23</v>
      </c>
      <c r="H4907">
        <v>1.43396226415094</v>
      </c>
      <c r="I4907">
        <v>1.11320754716981</v>
      </c>
      <c r="J4907">
        <v>1.43396226415094</v>
      </c>
      <c r="K4907">
        <v>0.438701497818138</v>
      </c>
      <c r="L4907">
        <v>913</v>
      </c>
      <c r="M4907">
        <v>321</v>
      </c>
      <c r="N4907">
        <v>629</v>
      </c>
      <c r="O4907">
        <v>0.49006977992485201</v>
      </c>
      <c r="P4907">
        <v>0.17230273752012801</v>
      </c>
      <c r="Q4907">
        <v>0.33762748255501801</v>
      </c>
      <c r="R4907">
        <v>7642</v>
      </c>
      <c r="S4907">
        <v>7237</v>
      </c>
      <c r="T4907">
        <v>9704</v>
      </c>
      <c r="U4907">
        <v>9333</v>
      </c>
      <c r="V4907" t="str">
        <f>VLOOKUP($A4907,List2,1,FALSE)</f>
        <v>GCF_000905455.1_ViralProj195487.fna</v>
      </c>
      <c r="W4907">
        <f>VLOOKUP($A4907,List2,2,FALSE)</f>
        <v>1</v>
      </c>
      <c r="X4907">
        <f>VLOOKUP($A4907,List2,3,FALSE)</f>
        <v>0.42930969193415403</v>
      </c>
      <c r="Y4907">
        <f>VLOOKUP($A4907,List2,4,FALSE)</f>
        <v>455</v>
      </c>
      <c r="Z4907">
        <f>VLOOKUP($A4907,List2,5,FALSE)</f>
        <v>1131</v>
      </c>
      <c r="AA4907">
        <f>VLOOKUP($A4907,List2,6,FALSE)</f>
        <v>867</v>
      </c>
      <c r="AB4907">
        <f>VLOOKUP($A4907,List2,7,FALSE)</f>
        <v>9770</v>
      </c>
      <c r="AC4907">
        <f>VLOOKUP($A4907,List2,8,FALSE)</f>
        <v>9503</v>
      </c>
      <c r="AD4907">
        <f>VLOOKUP($A4907,List2,9,FALSE)</f>
        <v>13061</v>
      </c>
      <c r="AE4907">
        <f>VLOOKUP($A4907,List2,10,FALSE)</f>
        <v>12559</v>
      </c>
    </row>
    <row r="4908" spans="1:31" x14ac:dyDescent="0.3">
      <c r="A4908" t="s">
        <v>4907</v>
      </c>
      <c r="B4908">
        <v>251</v>
      </c>
      <c r="C4908">
        <v>6</v>
      </c>
      <c r="D4908">
        <v>2.3904382470119501E-2</v>
      </c>
      <c r="E4908">
        <v>52</v>
      </c>
      <c r="F4908">
        <v>47</v>
      </c>
      <c r="G4908">
        <v>146</v>
      </c>
      <c r="H4908">
        <v>1.21138211382113</v>
      </c>
      <c r="I4908">
        <v>1.1910569105691</v>
      </c>
      <c r="J4908">
        <v>1.5934959349593401</v>
      </c>
      <c r="K4908">
        <v>0.42420003809342399</v>
      </c>
      <c r="L4908">
        <v>4294</v>
      </c>
      <c r="M4908">
        <v>1125</v>
      </c>
      <c r="N4908">
        <v>2447</v>
      </c>
      <c r="O4908">
        <v>0.54589371980676304</v>
      </c>
      <c r="P4908">
        <v>0.14302059496567501</v>
      </c>
      <c r="Q4908">
        <v>0.31108568522756103</v>
      </c>
      <c r="R4908">
        <v>37899</v>
      </c>
      <c r="S4908">
        <v>33370</v>
      </c>
      <c r="T4908">
        <v>52760</v>
      </c>
      <c r="U4908">
        <v>43979</v>
      </c>
      <c r="V4908" t="str">
        <f>VLOOKUP($A4908,List2,1,FALSE)</f>
        <v>GCF_000905435.1_ViralProj195483.fna</v>
      </c>
      <c r="W4908">
        <f>VLOOKUP($A4908,List2,2,FALSE)</f>
        <v>1</v>
      </c>
      <c r="X4908">
        <f>VLOOKUP($A4908,List2,3,FALSE)</f>
        <v>0.41550606266993401</v>
      </c>
      <c r="Y4908">
        <f>VLOOKUP($A4908,List2,4,FALSE)</f>
        <v>1512</v>
      </c>
      <c r="Z4908">
        <f>VLOOKUP($A4908,List2,5,FALSE)</f>
        <v>4383</v>
      </c>
      <c r="AA4908">
        <f>VLOOKUP($A4908,List2,6,FALSE)</f>
        <v>2886</v>
      </c>
      <c r="AB4908">
        <f>VLOOKUP($A4908,List2,7,FALSE)</f>
        <v>38728</v>
      </c>
      <c r="AC4908">
        <f>VLOOKUP($A4908,List2,8,FALSE)</f>
        <v>38751</v>
      </c>
      <c r="AD4908">
        <f>VLOOKUP($A4908,List2,9,FALSE)</f>
        <v>55228</v>
      </c>
      <c r="AE4908">
        <f>VLOOKUP($A4908,List2,10,FALSE)</f>
        <v>53762</v>
      </c>
    </row>
    <row r="4909" spans="1:31" x14ac:dyDescent="0.3">
      <c r="A4909" t="s">
        <v>4908</v>
      </c>
      <c r="B4909">
        <v>56</v>
      </c>
      <c r="C4909">
        <v>3</v>
      </c>
      <c r="D4909">
        <v>5.3571428571428499E-2</v>
      </c>
      <c r="E4909">
        <v>45</v>
      </c>
      <c r="F4909">
        <v>4</v>
      </c>
      <c r="G4909">
        <v>4</v>
      </c>
      <c r="H4909">
        <v>1.8333333333333299</v>
      </c>
      <c r="I4909">
        <v>1.07407407407407</v>
      </c>
      <c r="J4909">
        <v>1.07407407407407</v>
      </c>
      <c r="K4909">
        <v>0.62833997343957504</v>
      </c>
      <c r="L4909">
        <v>576</v>
      </c>
      <c r="M4909">
        <v>42</v>
      </c>
      <c r="N4909">
        <v>60</v>
      </c>
      <c r="O4909">
        <v>0.84955752212389302</v>
      </c>
      <c r="P4909">
        <v>6.19469026548672E-2</v>
      </c>
      <c r="Q4909">
        <v>8.8495575221238895E-2</v>
      </c>
      <c r="R4909">
        <v>11955</v>
      </c>
      <c r="S4909">
        <v>11702</v>
      </c>
      <c r="T4909">
        <v>7423</v>
      </c>
      <c r="U4909">
        <v>6570</v>
      </c>
      <c r="V4909" t="str">
        <f>VLOOKUP($A4909,List2,1,FALSE)</f>
        <v>GCF_000905415.1_ViralProj195479.fna</v>
      </c>
      <c r="W4909">
        <f>VLOOKUP($A4909,List2,2,FALSE)</f>
        <v>1</v>
      </c>
      <c r="X4909">
        <f>VLOOKUP($A4909,List2,3,FALSE)</f>
        <v>0.62274162981680303</v>
      </c>
      <c r="Y4909">
        <f>VLOOKUP($A4909,List2,4,FALSE)</f>
        <v>203</v>
      </c>
      <c r="Z4909">
        <f>VLOOKUP($A4909,List2,5,FALSE)</f>
        <v>530</v>
      </c>
      <c r="AA4909">
        <f>VLOOKUP($A4909,List2,6,FALSE)</f>
        <v>89</v>
      </c>
      <c r="AB4909">
        <f>VLOOKUP($A4909,List2,7,FALSE)</f>
        <v>12353</v>
      </c>
      <c r="AC4909">
        <f>VLOOKUP($A4909,List2,8,FALSE)</f>
        <v>12292</v>
      </c>
      <c r="AD4909">
        <f>VLOOKUP($A4909,List2,9,FALSE)</f>
        <v>7135</v>
      </c>
      <c r="AE4909">
        <f>VLOOKUP($A4909,List2,10,FALSE)</f>
        <v>7795</v>
      </c>
    </row>
    <row r="4910" spans="1:31" x14ac:dyDescent="0.3">
      <c r="A4910" t="s">
        <v>4909</v>
      </c>
      <c r="B4910">
        <v>72</v>
      </c>
      <c r="C4910">
        <v>3</v>
      </c>
      <c r="D4910">
        <v>4.1666666666666602E-2</v>
      </c>
      <c r="E4910">
        <v>26</v>
      </c>
      <c r="F4910">
        <v>13</v>
      </c>
      <c r="G4910">
        <v>30</v>
      </c>
      <c r="H4910">
        <v>1.3714285714285701</v>
      </c>
      <c r="I4910">
        <v>1.1857142857142799</v>
      </c>
      <c r="J4910">
        <v>1.4285714285714199</v>
      </c>
      <c r="K4910">
        <v>0.44655082987551797</v>
      </c>
      <c r="L4910">
        <v>1072</v>
      </c>
      <c r="M4910">
        <v>570</v>
      </c>
      <c r="N4910">
        <v>740</v>
      </c>
      <c r="O4910">
        <v>0.45004198152812702</v>
      </c>
      <c r="P4910">
        <v>0.239294710327455</v>
      </c>
      <c r="Q4910">
        <v>0.31066330814441601</v>
      </c>
      <c r="R4910">
        <v>9689</v>
      </c>
      <c r="S4910">
        <v>7530</v>
      </c>
      <c r="T4910">
        <v>11804</v>
      </c>
      <c r="U4910">
        <v>9537</v>
      </c>
      <c r="V4910" t="str">
        <f>VLOOKUP($A4910,List2,1,FALSE)</f>
        <v>GCF_000905395.1_ViralProj195475.fna</v>
      </c>
      <c r="W4910">
        <f>VLOOKUP($A4910,List2,2,FALSE)</f>
        <v>1</v>
      </c>
      <c r="X4910">
        <f>VLOOKUP($A4910,List2,3,FALSE)</f>
        <v>0.44055875505452702</v>
      </c>
      <c r="Y4910">
        <f>VLOOKUP($A4910,List2,4,FALSE)</f>
        <v>595</v>
      </c>
      <c r="Z4910">
        <f>VLOOKUP($A4910,List2,5,FALSE)</f>
        <v>1025</v>
      </c>
      <c r="AA4910">
        <f>VLOOKUP($A4910,List2,6,FALSE)</f>
        <v>832</v>
      </c>
      <c r="AB4910">
        <f>VLOOKUP($A4910,List2,7,FALSE)</f>
        <v>9717</v>
      </c>
      <c r="AC4910">
        <f>VLOOKUP($A4910,List2,8,FALSE)</f>
        <v>8260</v>
      </c>
      <c r="AD4910">
        <f>VLOOKUP($A4910,List2,9,FALSE)</f>
        <v>12041</v>
      </c>
      <c r="AE4910">
        <f>VLOOKUP($A4910,List2,10,FALSE)</f>
        <v>10787</v>
      </c>
    </row>
    <row r="4911" spans="1:31" x14ac:dyDescent="0.3">
      <c r="A4911" t="s">
        <v>4910</v>
      </c>
      <c r="B4911">
        <v>5</v>
      </c>
      <c r="C4911">
        <v>2</v>
      </c>
      <c r="D4911">
        <v>0.4</v>
      </c>
      <c r="E4911">
        <v>1</v>
      </c>
      <c r="F4911">
        <v>1</v>
      </c>
      <c r="G4911">
        <v>1</v>
      </c>
      <c r="H4911">
        <v>1.25</v>
      </c>
      <c r="I4911">
        <v>1.25</v>
      </c>
      <c r="J4911">
        <v>1.25</v>
      </c>
      <c r="K4911">
        <v>0.44879351630134401</v>
      </c>
      <c r="L4911">
        <v>251</v>
      </c>
      <c r="M4911">
        <v>126</v>
      </c>
      <c r="N4911">
        <v>109</v>
      </c>
      <c r="O4911">
        <v>0.51646090534979405</v>
      </c>
      <c r="P4911">
        <v>0.25925925925925902</v>
      </c>
      <c r="Q4911">
        <v>0.22427983539094601</v>
      </c>
      <c r="R4911">
        <v>2503</v>
      </c>
      <c r="S4911">
        <v>2370</v>
      </c>
      <c r="T4911">
        <v>3087</v>
      </c>
      <c r="U4911">
        <v>2898</v>
      </c>
      <c r="V4911" t="str">
        <f>VLOOKUP($A4911,List2,1,FALSE)</f>
        <v>GCF_000905375.1_ViralProj194144.fna</v>
      </c>
      <c r="W4911">
        <f>VLOOKUP($A4911,List2,2,FALSE)</f>
        <v>1</v>
      </c>
      <c r="X4911">
        <f>VLOOKUP($A4911,List2,3,FALSE)</f>
        <v>0.44218084662269302</v>
      </c>
      <c r="Y4911">
        <f>VLOOKUP($A4911,List2,4,FALSE)</f>
        <v>137</v>
      </c>
      <c r="Z4911">
        <f>VLOOKUP($A4911,List2,5,FALSE)</f>
        <v>276</v>
      </c>
      <c r="AA4911">
        <f>VLOOKUP($A4911,List2,6,FALSE)</f>
        <v>128</v>
      </c>
      <c r="AB4911">
        <f>VLOOKUP($A4911,List2,7,FALSE)</f>
        <v>2697</v>
      </c>
      <c r="AC4911">
        <f>VLOOKUP($A4911,List2,8,FALSE)</f>
        <v>2599</v>
      </c>
      <c r="AD4911">
        <f>VLOOKUP($A4911,List2,9,FALSE)</f>
        <v>3466</v>
      </c>
      <c r="AE4911">
        <f>VLOOKUP($A4911,List2,10,FALSE)</f>
        <v>3215</v>
      </c>
    </row>
    <row r="4912" spans="1:31" x14ac:dyDescent="0.3">
      <c r="A4912" t="s">
        <v>4911</v>
      </c>
      <c r="B4912">
        <v>5</v>
      </c>
      <c r="C4912">
        <v>1</v>
      </c>
      <c r="D4912">
        <v>0.2</v>
      </c>
      <c r="E4912">
        <v>1</v>
      </c>
      <c r="F4912">
        <v>0</v>
      </c>
      <c r="G4912">
        <v>3</v>
      </c>
      <c r="H4912">
        <v>1.2</v>
      </c>
      <c r="I4912">
        <v>1</v>
      </c>
      <c r="J4912">
        <v>1.6</v>
      </c>
      <c r="K4912">
        <v>0.45079394387001398</v>
      </c>
      <c r="L4912">
        <v>246</v>
      </c>
      <c r="M4912">
        <v>133</v>
      </c>
      <c r="N4912">
        <v>122</v>
      </c>
      <c r="O4912">
        <v>0.49101796407185599</v>
      </c>
      <c r="P4912">
        <v>0.26546906187624703</v>
      </c>
      <c r="Q4912">
        <v>0.24351297405189601</v>
      </c>
      <c r="R4912">
        <v>2521</v>
      </c>
      <c r="S4912">
        <v>2362</v>
      </c>
      <c r="T4912">
        <v>3090</v>
      </c>
      <c r="U4912">
        <v>2859</v>
      </c>
      <c r="V4912" t="str">
        <f>VLOOKUP($A4912,List2,1,FALSE)</f>
        <v>GCF_000905355.1_ViralProj194140.fna</v>
      </c>
      <c r="W4912">
        <f>VLOOKUP($A4912,List2,2,FALSE)</f>
        <v>1</v>
      </c>
      <c r="X4912">
        <f>VLOOKUP($A4912,List2,3,FALSE)</f>
        <v>0.44495451130957298</v>
      </c>
      <c r="Y4912">
        <f>VLOOKUP($A4912,List2,4,FALSE)</f>
        <v>144</v>
      </c>
      <c r="Z4912">
        <f>VLOOKUP($A4912,List2,5,FALSE)</f>
        <v>269</v>
      </c>
      <c r="AA4912">
        <f>VLOOKUP($A4912,List2,6,FALSE)</f>
        <v>148</v>
      </c>
      <c r="AB4912">
        <f>VLOOKUP($A4912,List2,7,FALSE)</f>
        <v>2707</v>
      </c>
      <c r="AC4912">
        <f>VLOOKUP($A4912,List2,8,FALSE)</f>
        <v>2624</v>
      </c>
      <c r="AD4912">
        <f>VLOOKUP($A4912,List2,9,FALSE)</f>
        <v>3469</v>
      </c>
      <c r="AE4912">
        <f>VLOOKUP($A4912,List2,10,FALSE)</f>
        <v>3181</v>
      </c>
    </row>
    <row r="4913" spans="1:31" x14ac:dyDescent="0.3">
      <c r="A4913" t="s">
        <v>4912</v>
      </c>
      <c r="B4913">
        <v>3</v>
      </c>
      <c r="C4913">
        <v>1</v>
      </c>
      <c r="D4913">
        <v>0.33333333333333298</v>
      </c>
      <c r="E4913">
        <v>0</v>
      </c>
      <c r="F4913">
        <v>0</v>
      </c>
      <c r="G4913">
        <v>2</v>
      </c>
      <c r="H4913">
        <v>1</v>
      </c>
      <c r="I4913">
        <v>1</v>
      </c>
      <c r="J4913">
        <v>1.6666666666666601</v>
      </c>
      <c r="K4913">
        <v>0.38717067583046899</v>
      </c>
      <c r="L4913">
        <v>15</v>
      </c>
      <c r="M4913">
        <v>28</v>
      </c>
      <c r="N4913">
        <v>64</v>
      </c>
      <c r="O4913">
        <v>0.14018691588785001</v>
      </c>
      <c r="P4913">
        <v>0.26168224299065401</v>
      </c>
      <c r="Q4913">
        <v>0.59813084112149495</v>
      </c>
      <c r="R4913">
        <v>412</v>
      </c>
      <c r="S4913">
        <v>602</v>
      </c>
      <c r="T4913">
        <v>1085</v>
      </c>
      <c r="U4913">
        <v>520</v>
      </c>
      <c r="V4913" t="str">
        <f>VLOOKUP($A4913,List2,1,FALSE)</f>
        <v>GCF_000905335.1_ViralProj193982.fna</v>
      </c>
      <c r="W4913">
        <f>VLOOKUP($A4913,List2,2,FALSE)</f>
        <v>1</v>
      </c>
      <c r="X4913">
        <f>VLOOKUP($A4913,List2,3,FALSE)</f>
        <v>0.38635584504628001</v>
      </c>
      <c r="Y4913">
        <f>VLOOKUP($A4913,List2,4,FALSE)</f>
        <v>29</v>
      </c>
      <c r="Z4913">
        <f>VLOOKUP($A4913,List2,5,FALSE)</f>
        <v>20</v>
      </c>
      <c r="AA4913">
        <f>VLOOKUP($A4913,List2,6,FALSE)</f>
        <v>85</v>
      </c>
      <c r="AB4913">
        <f>VLOOKUP($A4913,List2,7,FALSE)</f>
        <v>451</v>
      </c>
      <c r="AC4913">
        <f>VLOOKUP($A4913,List2,8,FALSE)</f>
        <v>676</v>
      </c>
      <c r="AD4913">
        <f>VLOOKUP($A4913,List2,9,FALSE)</f>
        <v>1170</v>
      </c>
      <c r="AE4913">
        <f>VLOOKUP($A4913,List2,10,FALSE)</f>
        <v>620</v>
      </c>
    </row>
    <row r="4914" spans="1:31" x14ac:dyDescent="0.3">
      <c r="A4914" t="s">
        <v>4913</v>
      </c>
      <c r="B4914">
        <v>4</v>
      </c>
      <c r="C4914">
        <v>1</v>
      </c>
      <c r="D4914">
        <v>0.25</v>
      </c>
      <c r="E4914">
        <v>1</v>
      </c>
      <c r="F4914">
        <v>1</v>
      </c>
      <c r="G4914">
        <v>1</v>
      </c>
      <c r="H4914">
        <v>1.25</v>
      </c>
      <c r="I4914">
        <v>1.25</v>
      </c>
      <c r="J4914">
        <v>1.25</v>
      </c>
      <c r="K4914">
        <v>0.51849539566099501</v>
      </c>
      <c r="L4914">
        <v>82</v>
      </c>
      <c r="M4914">
        <v>30</v>
      </c>
      <c r="N4914">
        <v>67</v>
      </c>
      <c r="O4914">
        <v>0.45810055865921701</v>
      </c>
      <c r="P4914">
        <v>0.16759776536312801</v>
      </c>
      <c r="Q4914">
        <v>0.37430167597765301</v>
      </c>
      <c r="R4914">
        <v>1685</v>
      </c>
      <c r="S4914">
        <v>1637</v>
      </c>
      <c r="T4914">
        <v>1674</v>
      </c>
      <c r="U4914">
        <v>1411</v>
      </c>
      <c r="V4914" t="str">
        <f>VLOOKUP($A4914,List2,1,FALSE)</f>
        <v>GCF_000905315.1_ViralProj193977.fna</v>
      </c>
      <c r="W4914">
        <f>VLOOKUP($A4914,List2,2,FALSE)</f>
        <v>1</v>
      </c>
      <c r="X4914">
        <f>VLOOKUP($A4914,List2,3,FALSE)</f>
        <v>0.50664697193500696</v>
      </c>
      <c r="Y4914">
        <f>VLOOKUP($A4914,List2,4,FALSE)</f>
        <v>27</v>
      </c>
      <c r="Z4914">
        <f>VLOOKUP($A4914,List2,5,FALSE)</f>
        <v>84</v>
      </c>
      <c r="AA4914">
        <f>VLOOKUP($A4914,List2,6,FALSE)</f>
        <v>66</v>
      </c>
      <c r="AB4914">
        <f>VLOOKUP($A4914,List2,7,FALSE)</f>
        <v>1401</v>
      </c>
      <c r="AC4914">
        <f>VLOOKUP($A4914,List2,8,FALSE)</f>
        <v>1343</v>
      </c>
      <c r="AD4914">
        <f>VLOOKUP($A4914,List2,9,FALSE)</f>
        <v>1335</v>
      </c>
      <c r="AE4914">
        <f>VLOOKUP($A4914,List2,10,FALSE)</f>
        <v>1337</v>
      </c>
    </row>
    <row r="4915" spans="1:31" x14ac:dyDescent="0.3">
      <c r="A4915" t="s">
        <v>4914</v>
      </c>
      <c r="B4915">
        <v>5</v>
      </c>
      <c r="C4915">
        <v>1</v>
      </c>
      <c r="D4915">
        <v>0.2</v>
      </c>
      <c r="E4915">
        <v>0</v>
      </c>
      <c r="F4915">
        <v>1</v>
      </c>
      <c r="G4915">
        <v>3</v>
      </c>
      <c r="H4915">
        <v>1</v>
      </c>
      <c r="I4915">
        <v>1.2</v>
      </c>
      <c r="J4915">
        <v>1.6</v>
      </c>
      <c r="K4915">
        <v>0.39235555555555501</v>
      </c>
      <c r="L4915">
        <v>89</v>
      </c>
      <c r="M4915">
        <v>97</v>
      </c>
      <c r="N4915">
        <v>115</v>
      </c>
      <c r="O4915">
        <v>0.29568106312292303</v>
      </c>
      <c r="P4915">
        <v>0.32225913621262398</v>
      </c>
      <c r="Q4915">
        <v>0.382059800664451</v>
      </c>
      <c r="R4915">
        <v>1227</v>
      </c>
      <c r="S4915">
        <v>980</v>
      </c>
      <c r="T4915">
        <v>1881</v>
      </c>
      <c r="U4915">
        <v>1537</v>
      </c>
      <c r="V4915" t="str">
        <f>VLOOKUP($A4915,List2,1,FALSE)</f>
        <v>GCF_000843285.1_ViralProj14320.fna</v>
      </c>
      <c r="W4915">
        <f>VLOOKUP($A4915,List2,2,FALSE)</f>
        <v>1</v>
      </c>
      <c r="X4915">
        <f>VLOOKUP($A4915,List2,3,FALSE)</f>
        <v>0.39617691154422702</v>
      </c>
      <c r="Y4915">
        <f>VLOOKUP($A4915,List2,4,FALSE)</f>
        <v>70</v>
      </c>
      <c r="Z4915">
        <f>VLOOKUP($A4915,List2,5,FALSE)</f>
        <v>93</v>
      </c>
      <c r="AA4915">
        <f>VLOOKUP($A4915,List2,6,FALSE)</f>
        <v>126</v>
      </c>
      <c r="AB4915">
        <f>VLOOKUP($A4915,List2,7,FALSE)</f>
        <v>1104</v>
      </c>
      <c r="AC4915">
        <f>VLOOKUP($A4915,List2,8,FALSE)</f>
        <v>1010</v>
      </c>
      <c r="AD4915">
        <f>VLOOKUP($A4915,List2,9,FALSE)</f>
        <v>1546</v>
      </c>
      <c r="AE4915">
        <f>VLOOKUP($A4915,List2,10,FALSE)</f>
        <v>1676</v>
      </c>
    </row>
    <row r="4916" spans="1:31" x14ac:dyDescent="0.3">
      <c r="A4916" t="s">
        <v>4915</v>
      </c>
      <c r="B4916">
        <v>75</v>
      </c>
      <c r="C4916">
        <v>1</v>
      </c>
      <c r="D4916">
        <v>1.3333333333333299E-2</v>
      </c>
      <c r="E4916">
        <v>22</v>
      </c>
      <c r="F4916">
        <v>9</v>
      </c>
      <c r="G4916">
        <v>43</v>
      </c>
      <c r="H4916">
        <v>1.2933333333333299</v>
      </c>
      <c r="I4916">
        <v>1.1200000000000001</v>
      </c>
      <c r="J4916">
        <v>1.5733333333333299</v>
      </c>
      <c r="K4916">
        <v>0.427085154747333</v>
      </c>
      <c r="L4916">
        <v>1122</v>
      </c>
      <c r="M4916">
        <v>446</v>
      </c>
      <c r="N4916">
        <v>789</v>
      </c>
      <c r="O4916">
        <v>0.47602885023334701</v>
      </c>
      <c r="P4916">
        <v>0.18922358930844199</v>
      </c>
      <c r="Q4916">
        <v>0.33474756045820903</v>
      </c>
      <c r="R4916">
        <v>10623</v>
      </c>
      <c r="S4916">
        <v>8917</v>
      </c>
      <c r="T4916">
        <v>14942</v>
      </c>
      <c r="U4916">
        <v>11270</v>
      </c>
      <c r="V4916" t="str">
        <f>VLOOKUP($A4916,List2,1,FALSE)</f>
        <v>GCF_000905295.1_ViralProj192874.fna</v>
      </c>
      <c r="W4916">
        <f>VLOOKUP($A4916,List2,2,FALSE)</f>
        <v>1</v>
      </c>
      <c r="X4916">
        <f>VLOOKUP($A4916,List2,3,FALSE)</f>
        <v>0.42208698113588999</v>
      </c>
      <c r="Y4916">
        <f>VLOOKUP($A4916,List2,4,FALSE)</f>
        <v>505</v>
      </c>
      <c r="Z4916">
        <f>VLOOKUP($A4916,List2,5,FALSE)</f>
        <v>1126</v>
      </c>
      <c r="AA4916">
        <f>VLOOKUP($A4916,List2,6,FALSE)</f>
        <v>891</v>
      </c>
      <c r="AB4916">
        <f>VLOOKUP($A4916,List2,7,FALSE)</f>
        <v>11137</v>
      </c>
      <c r="AC4916">
        <f>VLOOKUP($A4916,List2,8,FALSE)</f>
        <v>9739</v>
      </c>
      <c r="AD4916">
        <f>VLOOKUP($A4916,List2,9,FALSE)</f>
        <v>15872</v>
      </c>
      <c r="AE4916">
        <f>VLOOKUP($A4916,List2,10,FALSE)</f>
        <v>12711</v>
      </c>
    </row>
    <row r="4917" spans="1:31" x14ac:dyDescent="0.3">
      <c r="A4917" t="s">
        <v>4916</v>
      </c>
      <c r="B4917">
        <v>32</v>
      </c>
      <c r="C4917">
        <v>3</v>
      </c>
      <c r="D4917">
        <v>9.375E-2</v>
      </c>
      <c r="E4917">
        <v>7</v>
      </c>
      <c r="F4917">
        <v>6</v>
      </c>
      <c r="G4917">
        <v>16</v>
      </c>
      <c r="H4917">
        <v>1.2333333333333301</v>
      </c>
      <c r="I4917">
        <v>1.2</v>
      </c>
      <c r="J4917">
        <v>1.5333333333333301</v>
      </c>
      <c r="K4917">
        <v>0.48269001193792199</v>
      </c>
      <c r="L4917">
        <v>471</v>
      </c>
      <c r="M4917">
        <v>280</v>
      </c>
      <c r="N4917">
        <v>518</v>
      </c>
      <c r="O4917">
        <v>0.37115839243498799</v>
      </c>
      <c r="P4917">
        <v>0.22064617809298601</v>
      </c>
      <c r="Q4917">
        <v>0.40819542947202497</v>
      </c>
      <c r="R4917">
        <v>7764</v>
      </c>
      <c r="S4917">
        <v>8005</v>
      </c>
      <c r="T4917">
        <v>8567</v>
      </c>
      <c r="U4917">
        <v>8333</v>
      </c>
      <c r="V4917" t="str">
        <f>VLOOKUP($A4917,List2,1,FALSE)</f>
        <v>GCF_000905275.1_ViralProj192869.fna</v>
      </c>
      <c r="W4917">
        <f>VLOOKUP($A4917,List2,2,FALSE)</f>
        <v>1</v>
      </c>
      <c r="X4917">
        <f>VLOOKUP($A4917,List2,3,FALSE)</f>
        <v>0.47809484944763397</v>
      </c>
      <c r="Y4917">
        <f>VLOOKUP($A4917,List2,4,FALSE)</f>
        <v>336</v>
      </c>
      <c r="Z4917">
        <f>VLOOKUP($A4917,List2,5,FALSE)</f>
        <v>444</v>
      </c>
      <c r="AA4917">
        <f>VLOOKUP($A4917,List2,6,FALSE)</f>
        <v>626</v>
      </c>
      <c r="AB4917">
        <f>VLOOKUP($A4917,List2,7,FALSE)</f>
        <v>8162</v>
      </c>
      <c r="AC4917">
        <f>VLOOKUP($A4917,List2,8,FALSE)</f>
        <v>8240</v>
      </c>
      <c r="AD4917">
        <f>VLOOKUP($A4917,List2,9,FALSE)</f>
        <v>9106</v>
      </c>
      <c r="AE4917">
        <f>VLOOKUP($A4917,List2,10,FALSE)</f>
        <v>8799</v>
      </c>
    </row>
    <row r="4918" spans="1:31" x14ac:dyDescent="0.3">
      <c r="A4918" t="s">
        <v>4917</v>
      </c>
      <c r="B4918">
        <v>198</v>
      </c>
      <c r="C4918">
        <v>6</v>
      </c>
      <c r="D4918">
        <v>3.03030303030303E-2</v>
      </c>
      <c r="E4918">
        <v>38</v>
      </c>
      <c r="F4918">
        <v>28</v>
      </c>
      <c r="G4918">
        <v>126</v>
      </c>
      <c r="H4918">
        <v>1.1968911917098399</v>
      </c>
      <c r="I4918">
        <v>1.14507772020725</v>
      </c>
      <c r="J4918">
        <v>1.6528497409326399</v>
      </c>
      <c r="K4918">
        <v>0.33732541948550598</v>
      </c>
      <c r="L4918">
        <v>3338</v>
      </c>
      <c r="M4918">
        <v>2756</v>
      </c>
      <c r="N4918">
        <v>4353</v>
      </c>
      <c r="O4918">
        <v>0.31951756485115301</v>
      </c>
      <c r="P4918">
        <v>0.26380779171053798</v>
      </c>
      <c r="Q4918">
        <v>0.41667464343830701</v>
      </c>
      <c r="R4918">
        <v>27273</v>
      </c>
      <c r="S4918">
        <v>20694</v>
      </c>
      <c r="T4918">
        <v>54428</v>
      </c>
      <c r="U4918">
        <v>39803</v>
      </c>
      <c r="V4918" t="str">
        <f>VLOOKUP($A4918,List2,1,FALSE)</f>
        <v>GCF_000905255.1_ViralProj192865.fna</v>
      </c>
      <c r="W4918">
        <f>VLOOKUP($A4918,List2,2,FALSE)</f>
        <v>1</v>
      </c>
      <c r="X4918">
        <f>VLOOKUP($A4918,List2,3,FALSE)</f>
        <v>0.334489805617603</v>
      </c>
      <c r="Y4918">
        <f>VLOOKUP($A4918,List2,4,FALSE)</f>
        <v>2759</v>
      </c>
      <c r="Z4918">
        <f>VLOOKUP($A4918,List2,5,FALSE)</f>
        <v>3192</v>
      </c>
      <c r="AA4918">
        <f>VLOOKUP($A4918,List2,6,FALSE)</f>
        <v>4543</v>
      </c>
      <c r="AB4918">
        <f>VLOOKUP($A4918,List2,7,FALSE)</f>
        <v>27517</v>
      </c>
      <c r="AC4918">
        <f>VLOOKUP($A4918,List2,8,FALSE)</f>
        <v>21749</v>
      </c>
      <c r="AD4918">
        <f>VLOOKUP($A4918,List2,9,FALSE)</f>
        <v>55833</v>
      </c>
      <c r="AE4918">
        <f>VLOOKUP($A4918,List2,10,FALSE)</f>
        <v>42188</v>
      </c>
    </row>
    <row r="4919" spans="1:31" x14ac:dyDescent="0.3">
      <c r="A4919" t="s">
        <v>4918</v>
      </c>
      <c r="B4919">
        <v>5</v>
      </c>
      <c r="C4919">
        <v>2</v>
      </c>
      <c r="D4919">
        <v>0.4</v>
      </c>
      <c r="E4919">
        <v>0</v>
      </c>
      <c r="F4919">
        <v>1</v>
      </c>
      <c r="G4919">
        <v>2</v>
      </c>
      <c r="H4919">
        <v>1</v>
      </c>
      <c r="I4919">
        <v>1.25</v>
      </c>
      <c r="J4919">
        <v>1.5</v>
      </c>
      <c r="K4919">
        <v>0.49339788732394302</v>
      </c>
      <c r="L4919">
        <v>94</v>
      </c>
      <c r="M4919">
        <v>42</v>
      </c>
      <c r="N4919">
        <v>41</v>
      </c>
      <c r="O4919">
        <v>0.53107344632768305</v>
      </c>
      <c r="P4919">
        <v>0.23728813559322001</v>
      </c>
      <c r="Q4919">
        <v>0.23163841807909599</v>
      </c>
      <c r="R4919">
        <v>1181</v>
      </c>
      <c r="S4919">
        <v>1061</v>
      </c>
      <c r="T4919">
        <v>1211</v>
      </c>
      <c r="U4919">
        <v>1091</v>
      </c>
      <c r="V4919" t="str">
        <f>VLOOKUP($A4919,List2,1,FALSE)</f>
        <v>GCF_000905235.1_ViralProj192610.fna</v>
      </c>
      <c r="W4919">
        <f>VLOOKUP($A4919,List2,2,FALSE)</f>
        <v>1</v>
      </c>
      <c r="X4919">
        <f>VLOOKUP($A4919,List2,3,FALSE)</f>
        <v>0.49217566885411401</v>
      </c>
      <c r="Y4919">
        <f>VLOOKUP($A4919,List2,4,FALSE)</f>
        <v>43</v>
      </c>
      <c r="Z4919">
        <f>VLOOKUP($A4919,List2,5,FALSE)</f>
        <v>75</v>
      </c>
      <c r="AA4919">
        <f>VLOOKUP($A4919,List2,6,FALSE)</f>
        <v>37</v>
      </c>
      <c r="AB4919">
        <f>VLOOKUP($A4919,List2,7,FALSE)</f>
        <v>1019</v>
      </c>
      <c r="AC4919">
        <f>VLOOKUP($A4919,List2,8,FALSE)</f>
        <v>931</v>
      </c>
      <c r="AD4919">
        <f>VLOOKUP($A4919,List2,9,FALSE)</f>
        <v>1059</v>
      </c>
      <c r="AE4919">
        <f>VLOOKUP($A4919,List2,10,FALSE)</f>
        <v>953</v>
      </c>
    </row>
    <row r="4920" spans="1:31" x14ac:dyDescent="0.3">
      <c r="A4920" t="s">
        <v>4919</v>
      </c>
      <c r="B4920">
        <v>2</v>
      </c>
      <c r="C4920">
        <v>1</v>
      </c>
      <c r="D4920">
        <v>0.5</v>
      </c>
      <c r="E4920">
        <v>1</v>
      </c>
      <c r="F4920">
        <v>0</v>
      </c>
      <c r="G4920">
        <v>0</v>
      </c>
      <c r="H4920">
        <v>1.5</v>
      </c>
      <c r="I4920">
        <v>1</v>
      </c>
      <c r="J4920">
        <v>1</v>
      </c>
      <c r="K4920">
        <v>0.51224823081110504</v>
      </c>
      <c r="L4920">
        <v>43</v>
      </c>
      <c r="M4920">
        <v>5</v>
      </c>
      <c r="N4920">
        <v>7</v>
      </c>
      <c r="O4920">
        <v>0.78181818181818097</v>
      </c>
      <c r="P4920">
        <v>9.0909090909090898E-2</v>
      </c>
      <c r="Q4920">
        <v>0.12727272727272701</v>
      </c>
      <c r="R4920">
        <v>476</v>
      </c>
      <c r="S4920">
        <v>465</v>
      </c>
      <c r="T4920">
        <v>500</v>
      </c>
      <c r="U4920">
        <v>396</v>
      </c>
      <c r="V4920" t="str">
        <f>VLOOKUP($A4920,List2,1,FALSE)</f>
        <v>GCF_000905215.1_ViralProj192606.fna</v>
      </c>
      <c r="W4920">
        <f>VLOOKUP($A4920,List2,2,FALSE)</f>
        <v>1</v>
      </c>
      <c r="X4920">
        <f>VLOOKUP($A4920,List2,3,FALSE)</f>
        <v>0.52888700084961704</v>
      </c>
      <c r="Y4920">
        <f>VLOOKUP($A4920,List2,4,FALSE)</f>
        <v>11</v>
      </c>
      <c r="Z4920">
        <f>VLOOKUP($A4920,List2,5,FALSE)</f>
        <v>53</v>
      </c>
      <c r="AA4920">
        <f>VLOOKUP($A4920,List2,6,FALSE)</f>
        <v>9</v>
      </c>
      <c r="AB4920">
        <f>VLOOKUP($A4920,List2,7,FALSE)</f>
        <v>626</v>
      </c>
      <c r="AC4920">
        <f>VLOOKUP($A4920,List2,8,FALSE)</f>
        <v>619</v>
      </c>
      <c r="AD4920">
        <f>VLOOKUP($A4920,List2,9,FALSE)</f>
        <v>560</v>
      </c>
      <c r="AE4920">
        <f>VLOOKUP($A4920,List2,10,FALSE)</f>
        <v>549</v>
      </c>
    </row>
    <row r="4921" spans="1:31" x14ac:dyDescent="0.3">
      <c r="A4921" t="s">
        <v>4920</v>
      </c>
      <c r="B4921">
        <v>268</v>
      </c>
      <c r="C4921">
        <v>8</v>
      </c>
      <c r="D4921">
        <v>2.9850746268656699E-2</v>
      </c>
      <c r="E4921">
        <v>80</v>
      </c>
      <c r="F4921">
        <v>18</v>
      </c>
      <c r="G4921">
        <v>162</v>
      </c>
      <c r="H4921">
        <v>1.30651340996168</v>
      </c>
      <c r="I4921">
        <v>1.0689655172413699</v>
      </c>
      <c r="J4921">
        <v>1.6206896551724099</v>
      </c>
      <c r="K4921">
        <v>0.37243577235772302</v>
      </c>
      <c r="L4921">
        <v>4120</v>
      </c>
      <c r="M4921">
        <v>1588</v>
      </c>
      <c r="N4921">
        <v>4264</v>
      </c>
      <c r="O4921">
        <v>0.41315683914961798</v>
      </c>
      <c r="P4921">
        <v>0.159245888487765</v>
      </c>
      <c r="Q4921">
        <v>0.42759727236261502</v>
      </c>
      <c r="R4921">
        <v>31588</v>
      </c>
      <c r="S4921">
        <v>25674</v>
      </c>
      <c r="T4921">
        <v>50819</v>
      </c>
      <c r="U4921">
        <v>45669</v>
      </c>
      <c r="V4921" t="str">
        <f>VLOOKUP($A4921,List2,1,FALSE)</f>
        <v>GCF_000905195.1_ViralProj191122.fna</v>
      </c>
      <c r="W4921">
        <f>VLOOKUP($A4921,List2,2,FALSE)</f>
        <v>1</v>
      </c>
      <c r="X4921">
        <f>VLOOKUP($A4921,List2,3,FALSE)</f>
        <v>0.36876958220469003</v>
      </c>
      <c r="Y4921">
        <f>VLOOKUP($A4921,List2,4,FALSE)</f>
        <v>1945</v>
      </c>
      <c r="Z4921">
        <f>VLOOKUP($A4921,List2,5,FALSE)</f>
        <v>2952</v>
      </c>
      <c r="AA4921">
        <f>VLOOKUP($A4921,List2,6,FALSE)</f>
        <v>4499</v>
      </c>
      <c r="AB4921">
        <f>VLOOKUP($A4921,List2,7,FALSE)</f>
        <v>28179</v>
      </c>
      <c r="AC4921">
        <f>VLOOKUP($A4921,List2,8,FALSE)</f>
        <v>30906</v>
      </c>
      <c r="AD4921">
        <f>VLOOKUP($A4921,List2,9,FALSE)</f>
        <v>49740</v>
      </c>
      <c r="AE4921">
        <f>VLOOKUP($A4921,List2,10,FALSE)</f>
        <v>51397</v>
      </c>
    </row>
    <row r="4922" spans="1:31" x14ac:dyDescent="0.3">
      <c r="A4922" t="s">
        <v>4921</v>
      </c>
      <c r="B4922">
        <v>5</v>
      </c>
      <c r="C4922">
        <v>1</v>
      </c>
      <c r="D4922">
        <v>0.2</v>
      </c>
      <c r="E4922">
        <v>0</v>
      </c>
      <c r="F4922">
        <v>2</v>
      </c>
      <c r="G4922">
        <v>2</v>
      </c>
      <c r="H4922">
        <v>1</v>
      </c>
      <c r="I4922">
        <v>1.4</v>
      </c>
      <c r="J4922">
        <v>1.4</v>
      </c>
      <c r="K4922">
        <v>0.476486860304287</v>
      </c>
      <c r="L4922">
        <v>27</v>
      </c>
      <c r="M4922">
        <v>17</v>
      </c>
      <c r="N4922">
        <v>47</v>
      </c>
      <c r="O4922">
        <v>0.29670329670329598</v>
      </c>
      <c r="P4922">
        <v>0.18681318681318601</v>
      </c>
      <c r="Q4922">
        <v>0.51648351648351598</v>
      </c>
      <c r="R4922">
        <v>676</v>
      </c>
      <c r="S4922">
        <v>702</v>
      </c>
      <c r="T4922">
        <v>840</v>
      </c>
      <c r="U4922">
        <v>674</v>
      </c>
      <c r="V4922" t="str">
        <f>VLOOKUP($A4922,List2,1,FALSE)</f>
        <v>GCF_000905175.1_ViralProj189216.fna</v>
      </c>
      <c r="W4922">
        <f>VLOOKUP($A4922,List2,2,FALSE)</f>
        <v>1</v>
      </c>
      <c r="X4922">
        <f>VLOOKUP($A4922,List2,3,FALSE)</f>
        <v>0.46981627296587902</v>
      </c>
      <c r="Y4922">
        <f>VLOOKUP($A4922,List2,4,FALSE)</f>
        <v>23</v>
      </c>
      <c r="Z4922">
        <f>VLOOKUP($A4922,List2,5,FALSE)</f>
        <v>54</v>
      </c>
      <c r="AA4922">
        <f>VLOOKUP($A4922,List2,6,FALSE)</f>
        <v>50</v>
      </c>
      <c r="AB4922">
        <f>VLOOKUP($A4922,List2,7,FALSE)</f>
        <v>650</v>
      </c>
      <c r="AC4922">
        <f>VLOOKUP($A4922,List2,8,FALSE)</f>
        <v>603</v>
      </c>
      <c r="AD4922">
        <f>VLOOKUP($A4922,List2,9,FALSE)</f>
        <v>650</v>
      </c>
      <c r="AE4922">
        <f>VLOOKUP($A4922,List2,10,FALSE)</f>
        <v>764</v>
      </c>
    </row>
    <row r="4923" spans="1:31" x14ac:dyDescent="0.3">
      <c r="A4923" t="s">
        <v>4922</v>
      </c>
      <c r="B4923">
        <v>6</v>
      </c>
      <c r="C4923">
        <v>1</v>
      </c>
      <c r="D4923">
        <v>0.16666666666666599</v>
      </c>
      <c r="E4923">
        <v>1</v>
      </c>
      <c r="F4923">
        <v>1</v>
      </c>
      <c r="G4923">
        <v>3</v>
      </c>
      <c r="H4923">
        <v>1.1666666666666601</v>
      </c>
      <c r="I4923">
        <v>1.1666666666666601</v>
      </c>
      <c r="J4923">
        <v>1.5</v>
      </c>
      <c r="K4923">
        <v>0.44776119402984998</v>
      </c>
      <c r="L4923">
        <v>43</v>
      </c>
      <c r="M4923">
        <v>24</v>
      </c>
      <c r="N4923">
        <v>59</v>
      </c>
      <c r="O4923">
        <v>0.341269841269841</v>
      </c>
      <c r="P4923">
        <v>0.19047619047618999</v>
      </c>
      <c r="Q4923">
        <v>0.46825396825396798</v>
      </c>
      <c r="R4923">
        <v>712</v>
      </c>
      <c r="S4923">
        <v>788</v>
      </c>
      <c r="T4923">
        <v>999</v>
      </c>
      <c r="U4923">
        <v>851</v>
      </c>
      <c r="V4923" t="str">
        <f>VLOOKUP($A4923,List2,1,FALSE)</f>
        <v>GCF_000905155.1_ViralProj188776.fna</v>
      </c>
      <c r="W4923">
        <f>VLOOKUP($A4923,List2,2,FALSE)</f>
        <v>1</v>
      </c>
      <c r="X4923">
        <f>VLOOKUP($A4923,List2,3,FALSE)</f>
        <v>0.43345454545454498</v>
      </c>
      <c r="Y4923">
        <f>VLOOKUP($A4923,List2,4,FALSE)</f>
        <v>27</v>
      </c>
      <c r="Z4923">
        <f>VLOOKUP($A4923,List2,5,FALSE)</f>
        <v>70</v>
      </c>
      <c r="AA4923">
        <f>VLOOKUP($A4923,List2,6,FALSE)</f>
        <v>48</v>
      </c>
      <c r="AB4923">
        <f>VLOOKUP($A4923,List2,7,FALSE)</f>
        <v>635</v>
      </c>
      <c r="AC4923">
        <f>VLOOKUP($A4923,List2,8,FALSE)</f>
        <v>557</v>
      </c>
      <c r="AD4923">
        <f>VLOOKUP($A4923,List2,9,FALSE)</f>
        <v>714</v>
      </c>
      <c r="AE4923">
        <f>VLOOKUP($A4923,List2,10,FALSE)</f>
        <v>844</v>
      </c>
    </row>
    <row r="4924" spans="1:31" x14ac:dyDescent="0.3">
      <c r="A4924" t="s">
        <v>4923</v>
      </c>
      <c r="B4924">
        <v>4</v>
      </c>
      <c r="C4924">
        <v>1</v>
      </c>
      <c r="D4924">
        <v>0.25</v>
      </c>
      <c r="E4924">
        <v>1</v>
      </c>
      <c r="F4924">
        <v>0</v>
      </c>
      <c r="G4924">
        <v>2</v>
      </c>
      <c r="H4924">
        <v>1.25</v>
      </c>
      <c r="I4924">
        <v>1</v>
      </c>
      <c r="J4924">
        <v>1.5</v>
      </c>
      <c r="K4924">
        <v>0.43768736616702297</v>
      </c>
      <c r="L4924">
        <v>18</v>
      </c>
      <c r="M4924">
        <v>10</v>
      </c>
      <c r="N4924">
        <v>44</v>
      </c>
      <c r="O4924">
        <v>0.25</v>
      </c>
      <c r="P4924">
        <v>0.13888888888888801</v>
      </c>
      <c r="Q4924">
        <v>0.61111111111111105</v>
      </c>
      <c r="R4924">
        <v>515</v>
      </c>
      <c r="S4924">
        <v>507</v>
      </c>
      <c r="T4924">
        <v>744</v>
      </c>
      <c r="U4924">
        <v>569</v>
      </c>
      <c r="V4924" t="str">
        <f>VLOOKUP($A4924,List2,1,FALSE)</f>
        <v>GCF_000905135.1_ViralProj188548.fna</v>
      </c>
      <c r="W4924">
        <f>VLOOKUP($A4924,List2,2,FALSE)</f>
        <v>1</v>
      </c>
      <c r="X4924">
        <f>VLOOKUP($A4924,List2,3,FALSE)</f>
        <v>0.456976744186046</v>
      </c>
      <c r="Y4924">
        <f>VLOOKUP($A4924,List2,4,FALSE)</f>
        <v>17</v>
      </c>
      <c r="Z4924">
        <f>VLOOKUP($A4924,List2,5,FALSE)</f>
        <v>20</v>
      </c>
      <c r="AA4924">
        <f>VLOOKUP($A4924,List2,6,FALSE)</f>
        <v>25</v>
      </c>
      <c r="AB4924">
        <f>VLOOKUP($A4924,List2,7,FALSE)</f>
        <v>403</v>
      </c>
      <c r="AC4924">
        <f>VLOOKUP($A4924,List2,8,FALSE)</f>
        <v>383</v>
      </c>
      <c r="AD4924">
        <f>VLOOKUP($A4924,List2,9,FALSE)</f>
        <v>380</v>
      </c>
      <c r="AE4924">
        <f>VLOOKUP($A4924,List2,10,FALSE)</f>
        <v>554</v>
      </c>
    </row>
    <row r="4925" spans="1:31" x14ac:dyDescent="0.3">
      <c r="A4925" t="s">
        <v>4924</v>
      </c>
      <c r="B4925">
        <v>55</v>
      </c>
      <c r="C4925">
        <v>3</v>
      </c>
      <c r="D4925">
        <v>5.4545454545454501E-2</v>
      </c>
      <c r="E4925">
        <v>38</v>
      </c>
      <c r="F4925">
        <v>5</v>
      </c>
      <c r="G4925">
        <v>9</v>
      </c>
      <c r="H4925">
        <v>1.71698113207547</v>
      </c>
      <c r="I4925">
        <v>1.0943396226415001</v>
      </c>
      <c r="J4925">
        <v>1.1698113207547101</v>
      </c>
      <c r="K4925">
        <v>0.64401390663536595</v>
      </c>
      <c r="L4925">
        <v>440</v>
      </c>
      <c r="M4925">
        <v>74</v>
      </c>
      <c r="N4925">
        <v>76</v>
      </c>
      <c r="O4925">
        <v>0.74576271186440601</v>
      </c>
      <c r="P4925">
        <v>0.12542372881355901</v>
      </c>
      <c r="Q4925">
        <v>0.12881355932203301</v>
      </c>
      <c r="R4925">
        <v>10583</v>
      </c>
      <c r="S4925">
        <v>11090</v>
      </c>
      <c r="T4925">
        <v>6470</v>
      </c>
      <c r="U4925">
        <v>5510</v>
      </c>
      <c r="V4925" t="str">
        <f>VLOOKUP($A4925,List2,1,FALSE)</f>
        <v>GCF_000905115.1_ViralProj188544.fna</v>
      </c>
      <c r="W4925">
        <f>VLOOKUP($A4925,List2,2,FALSE)</f>
        <v>1</v>
      </c>
      <c r="X4925">
        <f>VLOOKUP($A4925,List2,3,FALSE)</f>
        <v>0.64175981498816104</v>
      </c>
      <c r="Y4925">
        <f>VLOOKUP($A4925,List2,4,FALSE)</f>
        <v>101</v>
      </c>
      <c r="Z4925">
        <f>VLOOKUP($A4925,List2,5,FALSE)</f>
        <v>465</v>
      </c>
      <c r="AA4925">
        <f>VLOOKUP($A4925,List2,6,FALSE)</f>
        <v>86</v>
      </c>
      <c r="AB4925">
        <f>VLOOKUP($A4925,List2,7,FALSE)</f>
        <v>11343</v>
      </c>
      <c r="AC4925">
        <f>VLOOKUP($A4925,List2,8,FALSE)</f>
        <v>11967</v>
      </c>
      <c r="AD4925">
        <f>VLOOKUP($A4925,List2,9,FALSE)</f>
        <v>7024</v>
      </c>
      <c r="AE4925">
        <f>VLOOKUP($A4925,List2,10,FALSE)</f>
        <v>5988</v>
      </c>
    </row>
    <row r="4926" spans="1:31" x14ac:dyDescent="0.3">
      <c r="A4926" t="s">
        <v>4925</v>
      </c>
      <c r="B4926">
        <v>67</v>
      </c>
      <c r="C4926">
        <v>2</v>
      </c>
      <c r="D4926">
        <v>2.9850746268656699E-2</v>
      </c>
      <c r="E4926">
        <v>12</v>
      </c>
      <c r="F4926">
        <v>10</v>
      </c>
      <c r="G4926">
        <v>43</v>
      </c>
      <c r="H4926">
        <v>1.1818181818181801</v>
      </c>
      <c r="I4926">
        <v>1.15151515151515</v>
      </c>
      <c r="J4926">
        <v>1.65151515151515</v>
      </c>
      <c r="K4926">
        <v>0.49639798193124401</v>
      </c>
      <c r="L4926">
        <v>1095</v>
      </c>
      <c r="M4926">
        <v>452</v>
      </c>
      <c r="N4926">
        <v>587</v>
      </c>
      <c r="O4926">
        <v>0.51312089971883701</v>
      </c>
      <c r="P4926">
        <v>0.21180880974695401</v>
      </c>
      <c r="Q4926">
        <v>0.27507029053420801</v>
      </c>
      <c r="R4926">
        <v>11341</v>
      </c>
      <c r="S4926">
        <v>9813</v>
      </c>
      <c r="T4926">
        <v>11738</v>
      </c>
      <c r="U4926">
        <v>9723</v>
      </c>
      <c r="V4926" t="str">
        <f>VLOOKUP($A4926,List2,1,FALSE)</f>
        <v>GCF_000843265.1_ViralProj14316.fna</v>
      </c>
      <c r="W4926">
        <f>VLOOKUP($A4926,List2,2,FALSE)</f>
        <v>1</v>
      </c>
      <c r="X4926">
        <f>VLOOKUP($A4926,List2,3,FALSE)</f>
        <v>0.49520787603503302</v>
      </c>
      <c r="Y4926">
        <f>VLOOKUP($A4926,List2,4,FALSE)</f>
        <v>771</v>
      </c>
      <c r="Z4926">
        <f>VLOOKUP($A4926,List2,5,FALSE)</f>
        <v>911</v>
      </c>
      <c r="AA4926">
        <f>VLOOKUP($A4926,List2,6,FALSE)</f>
        <v>490</v>
      </c>
      <c r="AB4926">
        <f>VLOOKUP($A4926,List2,7,FALSE)</f>
        <v>11333</v>
      </c>
      <c r="AC4926">
        <f>VLOOKUP($A4926,List2,8,FALSE)</f>
        <v>11453</v>
      </c>
      <c r="AD4926">
        <f>VLOOKUP($A4926,List2,9,FALSE)</f>
        <v>11637</v>
      </c>
      <c r="AE4926">
        <f>VLOOKUP($A4926,List2,10,FALSE)</f>
        <v>11590</v>
      </c>
    </row>
    <row r="4927" spans="1:31" x14ac:dyDescent="0.3">
      <c r="A4927" t="s">
        <v>4926</v>
      </c>
      <c r="B4927">
        <v>242</v>
      </c>
      <c r="C4927">
        <v>9</v>
      </c>
      <c r="D4927">
        <v>3.71900826446281E-2</v>
      </c>
      <c r="E4927">
        <v>99</v>
      </c>
      <c r="F4927">
        <v>22</v>
      </c>
      <c r="G4927">
        <v>112</v>
      </c>
      <c r="H4927">
        <v>1.42307692307692</v>
      </c>
      <c r="I4927">
        <v>1.0940170940170899</v>
      </c>
      <c r="J4927">
        <v>1.47863247863247</v>
      </c>
      <c r="K4927">
        <v>0.50592903864594896</v>
      </c>
      <c r="L4927">
        <v>3081</v>
      </c>
      <c r="M4927">
        <v>509</v>
      </c>
      <c r="N4927">
        <v>1430</v>
      </c>
      <c r="O4927">
        <v>0.61374501992031805</v>
      </c>
      <c r="P4927">
        <v>0.101394422310756</v>
      </c>
      <c r="Q4927">
        <v>0.28486055776892399</v>
      </c>
      <c r="R4927">
        <v>35126</v>
      </c>
      <c r="S4927">
        <v>29768</v>
      </c>
      <c r="T4927">
        <v>33641</v>
      </c>
      <c r="U4927">
        <v>29732</v>
      </c>
      <c r="V4927" t="str">
        <f>VLOOKUP($A4927,List2,1,FALSE)</f>
        <v>GCF_000905095.1_ViralProj188533.fna</v>
      </c>
      <c r="W4927">
        <f>VLOOKUP($A4927,List2,2,FALSE)</f>
        <v>1</v>
      </c>
      <c r="X4927">
        <f>VLOOKUP($A4927,List2,3,FALSE)</f>
        <v>0.50136634094597099</v>
      </c>
      <c r="Y4927">
        <f>VLOOKUP($A4927,List2,4,FALSE)</f>
        <v>806</v>
      </c>
      <c r="Z4927">
        <f>VLOOKUP($A4927,List2,5,FALSE)</f>
        <v>2509</v>
      </c>
      <c r="AA4927">
        <f>VLOOKUP($A4927,List2,6,FALSE)</f>
        <v>1657</v>
      </c>
      <c r="AB4927">
        <f>VLOOKUP($A4927,List2,7,FALSE)</f>
        <v>33874</v>
      </c>
      <c r="AC4927">
        <f>VLOOKUP($A4927,List2,8,FALSE)</f>
        <v>37496</v>
      </c>
      <c r="AD4927">
        <f>VLOOKUP($A4927,List2,9,FALSE)</f>
        <v>35083</v>
      </c>
      <c r="AE4927">
        <f>VLOOKUP($A4927,List2,10,FALSE)</f>
        <v>35898</v>
      </c>
    </row>
    <row r="4928" spans="1:31" x14ac:dyDescent="0.3">
      <c r="A4928" t="s">
        <v>4927</v>
      </c>
      <c r="B4928">
        <v>173</v>
      </c>
      <c r="C4928">
        <v>1</v>
      </c>
      <c r="D4928">
        <v>5.7803468208092396E-3</v>
      </c>
      <c r="E4928">
        <v>101</v>
      </c>
      <c r="F4928">
        <v>31</v>
      </c>
      <c r="G4928">
        <v>40</v>
      </c>
      <c r="H4928">
        <v>1.5838150289017301</v>
      </c>
      <c r="I4928">
        <v>1.1791907514450799</v>
      </c>
      <c r="J4928">
        <v>1.2312138728323601</v>
      </c>
      <c r="K4928">
        <v>0.58430677022812005</v>
      </c>
      <c r="L4928">
        <v>1785</v>
      </c>
      <c r="M4928">
        <v>363</v>
      </c>
      <c r="N4928">
        <v>324</v>
      </c>
      <c r="O4928">
        <v>0.72208737864077599</v>
      </c>
      <c r="P4928">
        <v>0.146844660194174</v>
      </c>
      <c r="Q4928">
        <v>0.13106796116504801</v>
      </c>
      <c r="R4928">
        <v>30869</v>
      </c>
      <c r="S4928">
        <v>26455</v>
      </c>
      <c r="T4928">
        <v>23573</v>
      </c>
      <c r="U4928">
        <v>17209</v>
      </c>
      <c r="V4928" t="str">
        <f>VLOOKUP($A4928,List2,1,FALSE)</f>
        <v>GCF_000905075.1_ViralProj186952.fna</v>
      </c>
      <c r="W4928">
        <f>VLOOKUP($A4928,List2,2,FALSE)</f>
        <v>1</v>
      </c>
      <c r="X4928">
        <f>VLOOKUP($A4928,List2,3,FALSE)</f>
        <v>0.58270540749210797</v>
      </c>
      <c r="Y4928">
        <f>VLOOKUP($A4928,List2,4,FALSE)</f>
        <v>518</v>
      </c>
      <c r="Z4928">
        <f>VLOOKUP($A4928,List2,5,FALSE)</f>
        <v>1664</v>
      </c>
      <c r="AA4928">
        <f>VLOOKUP($A4928,List2,6,FALSE)</f>
        <v>344</v>
      </c>
      <c r="AB4928">
        <f>VLOOKUP($A4928,List2,7,FALSE)</f>
        <v>30169</v>
      </c>
      <c r="AC4928">
        <f>VLOOKUP($A4928,List2,8,FALSE)</f>
        <v>29454</v>
      </c>
      <c r="AD4928">
        <f>VLOOKUP($A4928,List2,9,FALSE)</f>
        <v>21399</v>
      </c>
      <c r="AE4928">
        <f>VLOOKUP($A4928,List2,10,FALSE)</f>
        <v>21299</v>
      </c>
    </row>
    <row r="4929" spans="1:31" x14ac:dyDescent="0.3">
      <c r="A4929" t="s">
        <v>4928</v>
      </c>
      <c r="B4929">
        <v>2</v>
      </c>
      <c r="C4929">
        <v>1</v>
      </c>
      <c r="D4929">
        <v>0.5</v>
      </c>
      <c r="E4929">
        <v>0</v>
      </c>
      <c r="F4929">
        <v>0</v>
      </c>
      <c r="G4929">
        <v>1</v>
      </c>
      <c r="H4929">
        <v>1</v>
      </c>
      <c r="I4929">
        <v>1</v>
      </c>
      <c r="J4929">
        <v>1.5</v>
      </c>
      <c r="K4929">
        <v>0.53040103492884805</v>
      </c>
      <c r="L4929">
        <v>31</v>
      </c>
      <c r="M4929">
        <v>8</v>
      </c>
      <c r="N4929">
        <v>9</v>
      </c>
      <c r="O4929">
        <v>0.64583333333333304</v>
      </c>
      <c r="P4929">
        <v>0.16666666666666599</v>
      </c>
      <c r="Q4929">
        <v>0.1875</v>
      </c>
      <c r="R4929">
        <v>383</v>
      </c>
      <c r="S4929">
        <v>437</v>
      </c>
      <c r="T4929">
        <v>410</v>
      </c>
      <c r="U4929">
        <v>316</v>
      </c>
      <c r="V4929" t="str">
        <f>VLOOKUP($A4929,List2,1,FALSE)</f>
        <v>GCF_000905055.1_ViralProj186432.fna</v>
      </c>
      <c r="W4929">
        <f>VLOOKUP($A4929,List2,2,FALSE)</f>
        <v>1</v>
      </c>
      <c r="X4929">
        <f>VLOOKUP($A4929,List2,3,FALSE)</f>
        <v>0.51973684210526305</v>
      </c>
      <c r="Y4929">
        <f>VLOOKUP($A4929,List2,4,FALSE)</f>
        <v>10</v>
      </c>
      <c r="Z4929">
        <f>VLOOKUP($A4929,List2,5,FALSE)</f>
        <v>33</v>
      </c>
      <c r="AA4929">
        <f>VLOOKUP($A4929,List2,6,FALSE)</f>
        <v>12</v>
      </c>
      <c r="AB4929">
        <f>VLOOKUP($A4929,List2,7,FALSE)</f>
        <v>405</v>
      </c>
      <c r="AC4929">
        <f>VLOOKUP($A4929,List2,8,FALSE)</f>
        <v>464</v>
      </c>
      <c r="AD4929">
        <f>VLOOKUP($A4929,List2,9,FALSE)</f>
        <v>454</v>
      </c>
      <c r="AE4929">
        <f>VLOOKUP($A4929,List2,10,FALSE)</f>
        <v>349</v>
      </c>
    </row>
    <row r="4930" spans="1:31" x14ac:dyDescent="0.3">
      <c r="A4930" t="s">
        <v>4929</v>
      </c>
      <c r="B4930">
        <v>198</v>
      </c>
      <c r="C4930">
        <v>3</v>
      </c>
      <c r="D4930">
        <v>1.51515151515151E-2</v>
      </c>
      <c r="E4930">
        <v>76</v>
      </c>
      <c r="F4930">
        <v>14</v>
      </c>
      <c r="G4930">
        <v>105</v>
      </c>
      <c r="H4930">
        <v>1.3877551020408101</v>
      </c>
      <c r="I4930">
        <v>1.0714285714285701</v>
      </c>
      <c r="J4930">
        <v>1.53571428571428</v>
      </c>
      <c r="K4930">
        <v>0.52724943875934804</v>
      </c>
      <c r="L4930">
        <v>3974</v>
      </c>
      <c r="M4930">
        <v>409</v>
      </c>
      <c r="N4930">
        <v>957</v>
      </c>
      <c r="O4930">
        <v>0.744194756554307</v>
      </c>
      <c r="P4930">
        <v>7.6591760299625403E-2</v>
      </c>
      <c r="Q4930">
        <v>0.179213483146067</v>
      </c>
      <c r="R4930">
        <v>39088</v>
      </c>
      <c r="S4930">
        <v>37476</v>
      </c>
      <c r="T4930">
        <v>36427</v>
      </c>
      <c r="U4930">
        <v>32223</v>
      </c>
      <c r="V4930" t="str">
        <f>VLOOKUP($A4930,List2,1,FALSE)</f>
        <v>GCF_000905035.1_ViralProj185777.fna</v>
      </c>
      <c r="W4930">
        <f>VLOOKUP($A4930,List2,2,FALSE)</f>
        <v>1</v>
      </c>
      <c r="X4930">
        <f>VLOOKUP($A4930,List2,3,FALSE)</f>
        <v>0.51983704604779601</v>
      </c>
      <c r="Y4930">
        <f>VLOOKUP($A4930,List2,4,FALSE)</f>
        <v>735</v>
      </c>
      <c r="Z4930">
        <f>VLOOKUP($A4930,List2,5,FALSE)</f>
        <v>3871</v>
      </c>
      <c r="AA4930">
        <f>VLOOKUP($A4930,List2,6,FALSE)</f>
        <v>1169</v>
      </c>
      <c r="AB4930">
        <f>VLOOKUP($A4930,List2,7,FALSE)</f>
        <v>41102</v>
      </c>
      <c r="AC4930">
        <f>VLOOKUP($A4930,List2,8,FALSE)</f>
        <v>40947</v>
      </c>
      <c r="AD4930">
        <f>VLOOKUP($A4930,List2,9,FALSE)</f>
        <v>38846</v>
      </c>
      <c r="AE4930">
        <f>VLOOKUP($A4930,List2,10,FALSE)</f>
        <v>36941</v>
      </c>
    </row>
    <row r="4931" spans="1:31" x14ac:dyDescent="0.3">
      <c r="A4931" t="s">
        <v>4930</v>
      </c>
      <c r="B4931">
        <v>210</v>
      </c>
      <c r="C4931">
        <v>9</v>
      </c>
      <c r="D4931">
        <v>4.2857142857142802E-2</v>
      </c>
      <c r="E4931">
        <v>33</v>
      </c>
      <c r="F4931">
        <v>38</v>
      </c>
      <c r="G4931">
        <v>130</v>
      </c>
      <c r="H4931">
        <v>1.16336633663366</v>
      </c>
      <c r="I4931">
        <v>1.1881188118811801</v>
      </c>
      <c r="J4931">
        <v>1.6435643564356399</v>
      </c>
      <c r="K4931">
        <v>0.41707493618804498</v>
      </c>
      <c r="L4931">
        <v>2566</v>
      </c>
      <c r="M4931">
        <v>2076</v>
      </c>
      <c r="N4931">
        <v>2995</v>
      </c>
      <c r="O4931">
        <v>0.335995809872986</v>
      </c>
      <c r="P4931">
        <v>0.27183448998297699</v>
      </c>
      <c r="Q4931">
        <v>0.39216970014403502</v>
      </c>
      <c r="R4931">
        <v>29980</v>
      </c>
      <c r="S4931">
        <v>24759</v>
      </c>
      <c r="T4931">
        <v>44230</v>
      </c>
      <c r="U4931">
        <v>32276</v>
      </c>
      <c r="V4931" t="str">
        <f>VLOOKUP($A4931,List2,1,FALSE)</f>
        <v>GCF_000905015.1_ViralProj185318.fna</v>
      </c>
      <c r="W4931">
        <f>VLOOKUP($A4931,List2,2,FALSE)</f>
        <v>1</v>
      </c>
      <c r="X4931">
        <f>VLOOKUP($A4931,List2,3,FALSE)</f>
        <v>0.40965905678382902</v>
      </c>
      <c r="Y4931">
        <f>VLOOKUP($A4931,List2,4,FALSE)</f>
        <v>2822</v>
      </c>
      <c r="Z4931">
        <f>VLOOKUP($A4931,List2,5,FALSE)</f>
        <v>2248</v>
      </c>
      <c r="AA4931">
        <f>VLOOKUP($A4931,List2,6,FALSE)</f>
        <v>3388</v>
      </c>
      <c r="AB4931">
        <f>VLOOKUP($A4931,List2,7,FALSE)</f>
        <v>28840</v>
      </c>
      <c r="AC4931">
        <f>VLOOKUP($A4931,List2,8,FALSE)</f>
        <v>32547</v>
      </c>
      <c r="AD4931">
        <f>VLOOKUP($A4931,List2,9,FALSE)</f>
        <v>39770</v>
      </c>
      <c r="AE4931">
        <f>VLOOKUP($A4931,List2,10,FALSE)</f>
        <v>48692</v>
      </c>
    </row>
    <row r="4932" spans="1:31" x14ac:dyDescent="0.3">
      <c r="A4932" t="s">
        <v>4931</v>
      </c>
      <c r="B4932">
        <v>276</v>
      </c>
      <c r="C4932">
        <v>7</v>
      </c>
      <c r="D4932">
        <v>2.5362318840579701E-2</v>
      </c>
      <c r="E4932">
        <v>111</v>
      </c>
      <c r="F4932">
        <v>15</v>
      </c>
      <c r="G4932">
        <v>143</v>
      </c>
      <c r="H4932">
        <v>1.4111111111111101</v>
      </c>
      <c r="I4932">
        <v>1.05555555555555</v>
      </c>
      <c r="J4932">
        <v>1.5296296296296199</v>
      </c>
      <c r="K4932">
        <v>0.42237721454203497</v>
      </c>
      <c r="L4932">
        <v>4687</v>
      </c>
      <c r="M4932">
        <v>1223</v>
      </c>
      <c r="N4932">
        <v>3230</v>
      </c>
      <c r="O4932">
        <v>0.51280087527352303</v>
      </c>
      <c r="P4932">
        <v>0.133807439824945</v>
      </c>
      <c r="Q4932">
        <v>0.353391684901531</v>
      </c>
      <c r="R4932">
        <v>38385</v>
      </c>
      <c r="S4932">
        <v>32590</v>
      </c>
      <c r="T4932">
        <v>51544</v>
      </c>
      <c r="U4932">
        <v>45518</v>
      </c>
      <c r="V4932" t="str">
        <f>VLOOKUP($A4932,List2,1,FALSE)</f>
        <v>GCF_000904995.1_ViralProj185314.fna</v>
      </c>
      <c r="W4932">
        <f>VLOOKUP($A4932,List2,2,FALSE)</f>
        <v>1</v>
      </c>
      <c r="X4932">
        <f>VLOOKUP($A4932,List2,3,FALSE)</f>
        <v>0.41817743988441203</v>
      </c>
      <c r="Y4932">
        <f>VLOOKUP($A4932,List2,4,FALSE)</f>
        <v>1569</v>
      </c>
      <c r="Z4932">
        <f>VLOOKUP($A4932,List2,5,FALSE)</f>
        <v>3749</v>
      </c>
      <c r="AA4932">
        <f>VLOOKUP($A4932,List2,6,FALSE)</f>
        <v>3348</v>
      </c>
      <c r="AB4932">
        <f>VLOOKUP($A4932,List2,7,FALSE)</f>
        <v>36455</v>
      </c>
      <c r="AC4932">
        <f>VLOOKUP($A4932,List2,8,FALSE)</f>
        <v>36481</v>
      </c>
      <c r="AD4932">
        <f>VLOOKUP($A4932,List2,9,FALSE)</f>
        <v>50865</v>
      </c>
      <c r="AE4932">
        <f>VLOOKUP($A4932,List2,10,FALSE)</f>
        <v>50613</v>
      </c>
    </row>
    <row r="4933" spans="1:31" x14ac:dyDescent="0.3">
      <c r="A4933" t="s">
        <v>4932</v>
      </c>
      <c r="B4933">
        <v>30</v>
      </c>
      <c r="C4933">
        <v>1</v>
      </c>
      <c r="D4933">
        <v>3.3333333333333298E-2</v>
      </c>
      <c r="E4933">
        <v>5</v>
      </c>
      <c r="F4933">
        <v>3</v>
      </c>
      <c r="G4933">
        <v>21</v>
      </c>
      <c r="H4933">
        <v>1.1666666666666601</v>
      </c>
      <c r="I4933">
        <v>1.1000000000000001</v>
      </c>
      <c r="J4933">
        <v>1.7</v>
      </c>
      <c r="K4933">
        <v>0.35596830854323902</v>
      </c>
      <c r="L4933">
        <v>515</v>
      </c>
      <c r="M4933">
        <v>361</v>
      </c>
      <c r="N4933">
        <v>657</v>
      </c>
      <c r="O4933">
        <v>0.33594259621656802</v>
      </c>
      <c r="P4933">
        <v>0.23548597521200201</v>
      </c>
      <c r="Q4933">
        <v>0.42857142857142799</v>
      </c>
      <c r="R4933">
        <v>4932</v>
      </c>
      <c r="S4933">
        <v>4593</v>
      </c>
      <c r="T4933">
        <v>9037</v>
      </c>
      <c r="U4933">
        <v>8196</v>
      </c>
      <c r="V4933" t="str">
        <f>VLOOKUP($A4933,List2,1,FALSE)</f>
        <v>GCF_000904975.1_ViralProj185272.fna</v>
      </c>
      <c r="W4933">
        <f>VLOOKUP($A4933,List2,2,FALSE)</f>
        <v>1</v>
      </c>
      <c r="X4933">
        <f>VLOOKUP($A4933,List2,3,FALSE)</f>
        <v>0.35087427144046601</v>
      </c>
      <c r="Y4933">
        <f>VLOOKUP($A4933,List2,4,FALSE)</f>
        <v>354</v>
      </c>
      <c r="Z4933">
        <f>VLOOKUP($A4933,List2,5,FALSE)</f>
        <v>566</v>
      </c>
      <c r="AA4933">
        <f>VLOOKUP($A4933,List2,6,FALSE)</f>
        <v>820</v>
      </c>
      <c r="AB4933">
        <f>VLOOKUP($A4933,List2,7,FALSE)</f>
        <v>5071</v>
      </c>
      <c r="AC4933">
        <f>VLOOKUP($A4933,List2,8,FALSE)</f>
        <v>5464</v>
      </c>
      <c r="AD4933">
        <f>VLOOKUP($A4933,List2,9,FALSE)</f>
        <v>9892</v>
      </c>
      <c r="AE4933">
        <f>VLOOKUP($A4933,List2,10,FALSE)</f>
        <v>9598</v>
      </c>
    </row>
    <row r="4934" spans="1:31" x14ac:dyDescent="0.3">
      <c r="A4934" t="s">
        <v>4933</v>
      </c>
      <c r="B4934">
        <v>5</v>
      </c>
      <c r="C4934">
        <v>2</v>
      </c>
      <c r="D4934">
        <v>0.4</v>
      </c>
      <c r="E4934">
        <v>1</v>
      </c>
      <c r="F4934">
        <v>0</v>
      </c>
      <c r="G4934">
        <v>2</v>
      </c>
      <c r="H4934">
        <v>1.25</v>
      </c>
      <c r="I4934">
        <v>1</v>
      </c>
      <c r="J4934">
        <v>1.5</v>
      </c>
      <c r="K4934">
        <v>0.40275087175513302</v>
      </c>
      <c r="L4934">
        <v>101</v>
      </c>
      <c r="M4934">
        <v>76</v>
      </c>
      <c r="N4934">
        <v>118</v>
      </c>
      <c r="O4934">
        <v>0.34237288135593202</v>
      </c>
      <c r="P4934">
        <v>0.25762711864406701</v>
      </c>
      <c r="Q4934">
        <v>0.4</v>
      </c>
      <c r="R4934">
        <v>1111</v>
      </c>
      <c r="S4934">
        <v>968</v>
      </c>
      <c r="T4934">
        <v>1634</v>
      </c>
      <c r="U4934">
        <v>1449</v>
      </c>
      <c r="V4934" t="str">
        <f>VLOOKUP($A4934,List2,1,FALSE)</f>
        <v>GCF_000904955.1_ViralProj185191.fna</v>
      </c>
      <c r="W4934">
        <f>VLOOKUP($A4934,List2,2,FALSE)</f>
        <v>1</v>
      </c>
      <c r="X4934">
        <f>VLOOKUP($A4934,List2,3,FALSE)</f>
        <v>0.40705978371760798</v>
      </c>
      <c r="Y4934">
        <f>VLOOKUP($A4934,List2,4,FALSE)</f>
        <v>72</v>
      </c>
      <c r="Z4934">
        <f>VLOOKUP($A4934,List2,5,FALSE)</f>
        <v>79</v>
      </c>
      <c r="AA4934">
        <f>VLOOKUP($A4934,List2,6,FALSE)</f>
        <v>99</v>
      </c>
      <c r="AB4934">
        <f>VLOOKUP($A4934,List2,7,FALSE)</f>
        <v>1002</v>
      </c>
      <c r="AC4934">
        <f>VLOOKUP($A4934,List2,8,FALSE)</f>
        <v>993</v>
      </c>
      <c r="AD4934">
        <f>VLOOKUP($A4934,List2,9,FALSE)</f>
        <v>1443</v>
      </c>
      <c r="AE4934">
        <f>VLOOKUP($A4934,List2,10,FALSE)</f>
        <v>1463</v>
      </c>
    </row>
    <row r="4935" spans="1:31" x14ac:dyDescent="0.3">
      <c r="A4935" t="s">
        <v>4934</v>
      </c>
      <c r="B4935">
        <v>7</v>
      </c>
      <c r="C4935">
        <v>1</v>
      </c>
      <c r="D4935">
        <v>0.14285714285714199</v>
      </c>
      <c r="E4935">
        <v>0</v>
      </c>
      <c r="F4935">
        <v>1</v>
      </c>
      <c r="G4935">
        <v>5</v>
      </c>
      <c r="H4935">
        <v>1</v>
      </c>
      <c r="I4935">
        <v>1.1428571428571399</v>
      </c>
      <c r="J4935">
        <v>1.71428571428571</v>
      </c>
      <c r="K4935">
        <v>0.42828816920026402</v>
      </c>
      <c r="L4935">
        <v>59</v>
      </c>
      <c r="M4935">
        <v>47</v>
      </c>
      <c r="N4935">
        <v>91</v>
      </c>
      <c r="O4935">
        <v>0.29949238578680198</v>
      </c>
      <c r="P4935">
        <v>0.23857868020304501</v>
      </c>
      <c r="Q4935">
        <v>0.461928934010152</v>
      </c>
      <c r="R4935">
        <v>982</v>
      </c>
      <c r="S4935">
        <v>962</v>
      </c>
      <c r="T4935">
        <v>1374</v>
      </c>
      <c r="U4935">
        <v>1221</v>
      </c>
      <c r="V4935" t="str">
        <f>VLOOKUP($A4935,List2,1,FALSE)</f>
        <v>GCF_000904935.1_ViralMultiSegProj184815.fna</v>
      </c>
      <c r="W4935">
        <f>VLOOKUP($A4935,List2,2,FALSE)</f>
        <v>2</v>
      </c>
      <c r="X4935">
        <f>VLOOKUP($A4935,List2,3,FALSE)</f>
        <v>0.41029641185647397</v>
      </c>
      <c r="Y4935">
        <f>VLOOKUP($A4935,List2,4,FALSE)</f>
        <v>57</v>
      </c>
      <c r="Z4935">
        <f>VLOOKUP($A4935,List2,5,FALSE)</f>
        <v>113</v>
      </c>
      <c r="AA4935">
        <f>VLOOKUP($A4935,List2,6,FALSE)</f>
        <v>129</v>
      </c>
      <c r="AB4935">
        <f>VLOOKUP($A4935,List2,7,FALSE)</f>
        <v>1088</v>
      </c>
      <c r="AC4935">
        <f>VLOOKUP($A4935,List2,8,FALSE)</f>
        <v>1016</v>
      </c>
      <c r="AD4935">
        <f>VLOOKUP($A4935,List2,9,FALSE)</f>
        <v>1441</v>
      </c>
      <c r="AE4935">
        <f>VLOOKUP($A4935,List2,10,FALSE)</f>
        <v>1583</v>
      </c>
    </row>
    <row r="4936" spans="1:31" x14ac:dyDescent="0.3">
      <c r="A4936" t="s">
        <v>4935</v>
      </c>
      <c r="B4936">
        <v>38</v>
      </c>
      <c r="C4936">
        <v>1</v>
      </c>
      <c r="D4936">
        <v>2.6315789473684199E-2</v>
      </c>
      <c r="E4936">
        <v>22</v>
      </c>
      <c r="F4936">
        <v>2</v>
      </c>
      <c r="G4936">
        <v>13</v>
      </c>
      <c r="H4936">
        <v>1.57894736842105</v>
      </c>
      <c r="I4936">
        <v>1.0526315789473599</v>
      </c>
      <c r="J4936">
        <v>1.34210526315789</v>
      </c>
      <c r="K4936">
        <v>0.54486035041002201</v>
      </c>
      <c r="L4936">
        <v>672</v>
      </c>
      <c r="M4936">
        <v>106</v>
      </c>
      <c r="N4936">
        <v>366</v>
      </c>
      <c r="O4936">
        <v>0.58741258741258695</v>
      </c>
      <c r="P4936">
        <v>9.2657342657342601E-2</v>
      </c>
      <c r="Q4936">
        <v>0.31993006993006901</v>
      </c>
      <c r="R4936">
        <v>9481</v>
      </c>
      <c r="S4936">
        <v>8525</v>
      </c>
      <c r="T4936">
        <v>8020</v>
      </c>
      <c r="U4936">
        <v>7021</v>
      </c>
      <c r="V4936" t="str">
        <f>VLOOKUP($A4936,List2,1,FALSE)</f>
        <v>GCF_000904915.1_ViralProj184168.fna</v>
      </c>
      <c r="W4936">
        <f>VLOOKUP($A4936,List2,2,FALSE)</f>
        <v>1</v>
      </c>
      <c r="X4936">
        <f>VLOOKUP($A4936,List2,3,FALSE)</f>
        <v>0.53064206074586695</v>
      </c>
      <c r="Y4936">
        <f>VLOOKUP($A4936,List2,4,FALSE)</f>
        <v>234</v>
      </c>
      <c r="Z4936">
        <f>VLOOKUP($A4936,List2,5,FALSE)</f>
        <v>621</v>
      </c>
      <c r="AA4936">
        <f>VLOOKUP($A4936,List2,6,FALSE)</f>
        <v>508</v>
      </c>
      <c r="AB4936">
        <f>VLOOKUP($A4936,List2,7,FALSE)</f>
        <v>9956</v>
      </c>
      <c r="AC4936">
        <f>VLOOKUP($A4936,List2,8,FALSE)</f>
        <v>10747</v>
      </c>
      <c r="AD4936">
        <f>VLOOKUP($A4936,List2,9,FALSE)</f>
        <v>8905</v>
      </c>
      <c r="AE4936">
        <f>VLOOKUP($A4936,List2,10,FALSE)</f>
        <v>9407</v>
      </c>
    </row>
    <row r="4937" spans="1:31" x14ac:dyDescent="0.3">
      <c r="A4937" t="s">
        <v>4936</v>
      </c>
      <c r="B4937">
        <v>352</v>
      </c>
      <c r="C4937">
        <v>11</v>
      </c>
      <c r="D4937">
        <v>3.125E-2</v>
      </c>
      <c r="E4937">
        <v>119</v>
      </c>
      <c r="F4937">
        <v>14</v>
      </c>
      <c r="G4937">
        <v>208</v>
      </c>
      <c r="H4937">
        <v>1.34795321637426</v>
      </c>
      <c r="I4937">
        <v>1.0409356725146199</v>
      </c>
      <c r="J4937">
        <v>1.6081871345029199</v>
      </c>
      <c r="K4937">
        <v>0.43052857162357</v>
      </c>
      <c r="L4937">
        <v>5540</v>
      </c>
      <c r="M4937">
        <v>1614</v>
      </c>
      <c r="N4937">
        <v>3436</v>
      </c>
      <c r="O4937">
        <v>0.52313503305004705</v>
      </c>
      <c r="P4937">
        <v>0.15240793201133099</v>
      </c>
      <c r="Q4937">
        <v>0.32445703493862099</v>
      </c>
      <c r="R4937">
        <v>51388</v>
      </c>
      <c r="S4937">
        <v>43234</v>
      </c>
      <c r="T4937">
        <v>66929</v>
      </c>
      <c r="U4937">
        <v>58230</v>
      </c>
      <c r="V4937" t="str">
        <f>VLOOKUP($A4937,List2,1,FALSE)</f>
        <v>GCF_000843245.1_ViralProj14312.fna</v>
      </c>
      <c r="W4937">
        <f>VLOOKUP($A4937,List2,2,FALSE)</f>
        <v>1</v>
      </c>
      <c r="X4937">
        <f>VLOOKUP($A4937,List2,3,FALSE)</f>
        <v>0.42778804392099001</v>
      </c>
      <c r="Y4937">
        <f>VLOOKUP($A4937,List2,4,FALSE)</f>
        <v>2440</v>
      </c>
      <c r="Z4937">
        <f>VLOOKUP($A4937,List2,5,FALSE)</f>
        <v>4394</v>
      </c>
      <c r="AA4937">
        <f>VLOOKUP($A4937,List2,6,FALSE)</f>
        <v>3633</v>
      </c>
      <c r="AB4937">
        <f>VLOOKUP($A4937,List2,7,FALSE)</f>
        <v>47868</v>
      </c>
      <c r="AC4937">
        <f>VLOOKUP($A4937,List2,8,FALSE)</f>
        <v>51908</v>
      </c>
      <c r="AD4937">
        <f>VLOOKUP($A4937,List2,9,FALSE)</f>
        <v>64644</v>
      </c>
      <c r="AE4937">
        <f>VLOOKUP($A4937,List2,10,FALSE)</f>
        <v>68817</v>
      </c>
    </row>
    <row r="4938" spans="1:31" x14ac:dyDescent="0.3">
      <c r="A4938" t="s">
        <v>4937</v>
      </c>
      <c r="B4938">
        <v>88</v>
      </c>
      <c r="C4938">
        <v>2</v>
      </c>
      <c r="D4938">
        <v>2.27272727272727E-2</v>
      </c>
      <c r="E4938">
        <v>46</v>
      </c>
      <c r="F4938">
        <v>5</v>
      </c>
      <c r="G4938">
        <v>35</v>
      </c>
      <c r="H4938">
        <v>1.5287356321839001</v>
      </c>
      <c r="I4938">
        <v>1.0574712643678099</v>
      </c>
      <c r="J4938">
        <v>1.40229885057471</v>
      </c>
      <c r="K4938">
        <v>0.56320545496673402</v>
      </c>
      <c r="L4938">
        <v>941</v>
      </c>
      <c r="M4938">
        <v>169</v>
      </c>
      <c r="N4938">
        <v>287</v>
      </c>
      <c r="O4938">
        <v>0.67358625626342095</v>
      </c>
      <c r="P4938">
        <v>0.12097351467430199</v>
      </c>
      <c r="Q4938">
        <v>0.20544022906227599</v>
      </c>
      <c r="R4938">
        <v>17062</v>
      </c>
      <c r="S4938">
        <v>16968</v>
      </c>
      <c r="T4938">
        <v>14384</v>
      </c>
      <c r="U4938">
        <v>12008</v>
      </c>
      <c r="V4938" t="str">
        <f>VLOOKUP($A4938,List2,1,FALSE)</f>
        <v>GCF_000904895.1_ViralProj184164.fna</v>
      </c>
      <c r="W4938">
        <f>VLOOKUP($A4938,List2,2,FALSE)</f>
        <v>1</v>
      </c>
      <c r="X4938">
        <f>VLOOKUP($A4938,List2,3,FALSE)</f>
        <v>0.55623109780812496</v>
      </c>
      <c r="Y4938">
        <f>VLOOKUP($A4938,List2,4,FALSE)</f>
        <v>314</v>
      </c>
      <c r="Z4938">
        <f>VLOOKUP($A4938,List2,5,FALSE)</f>
        <v>988</v>
      </c>
      <c r="AA4938">
        <f>VLOOKUP($A4938,List2,6,FALSE)</f>
        <v>332</v>
      </c>
      <c r="AB4938">
        <f>VLOOKUP($A4938,List2,7,FALSE)</f>
        <v>17779</v>
      </c>
      <c r="AC4938">
        <f>VLOOKUP($A4938,List2,8,FALSE)</f>
        <v>17901</v>
      </c>
      <c r="AD4938">
        <f>VLOOKUP($A4938,List2,9,FALSE)</f>
        <v>14183</v>
      </c>
      <c r="AE4938">
        <f>VLOOKUP($A4938,List2,10,FALSE)</f>
        <v>14283</v>
      </c>
    </row>
    <row r="4939" spans="1:31" x14ac:dyDescent="0.3">
      <c r="A4939" t="s">
        <v>4938</v>
      </c>
      <c r="B4939">
        <v>208</v>
      </c>
      <c r="C4939">
        <v>7</v>
      </c>
      <c r="D4939">
        <v>3.3653846153846097E-2</v>
      </c>
      <c r="E4939">
        <v>78</v>
      </c>
      <c r="F4939">
        <v>17</v>
      </c>
      <c r="G4939">
        <v>106</v>
      </c>
      <c r="H4939">
        <v>1.38613861386138</v>
      </c>
      <c r="I4939">
        <v>1.08415841584158</v>
      </c>
      <c r="J4939">
        <v>1.5247524752475199</v>
      </c>
      <c r="K4939">
        <v>0.508328329814004</v>
      </c>
      <c r="L4939">
        <v>3886</v>
      </c>
      <c r="M4939">
        <v>493</v>
      </c>
      <c r="N4939">
        <v>1154</v>
      </c>
      <c r="O4939">
        <v>0.70233146575094796</v>
      </c>
      <c r="P4939">
        <v>8.9101753117657695E-2</v>
      </c>
      <c r="Q4939">
        <v>0.20856678113139299</v>
      </c>
      <c r="R4939">
        <v>38736</v>
      </c>
      <c r="S4939">
        <v>36613</v>
      </c>
      <c r="T4939">
        <v>38309</v>
      </c>
      <c r="U4939">
        <v>34571</v>
      </c>
      <c r="V4939" t="str">
        <f>VLOOKUP($A4939,List2,1,FALSE)</f>
        <v>GCF_000904875.1_ViralProj184160.fna</v>
      </c>
      <c r="W4939">
        <f>VLOOKUP($A4939,List2,2,FALSE)</f>
        <v>1</v>
      </c>
      <c r="X4939">
        <f>VLOOKUP($A4939,List2,3,FALSE)</f>
        <v>0.50154424432263101</v>
      </c>
      <c r="Y4939">
        <f>VLOOKUP($A4939,List2,4,FALSE)</f>
        <v>851</v>
      </c>
      <c r="Z4939">
        <f>VLOOKUP($A4939,List2,5,FALSE)</f>
        <v>3573</v>
      </c>
      <c r="AA4939">
        <f>VLOOKUP($A4939,List2,6,FALSE)</f>
        <v>1417</v>
      </c>
      <c r="AB4939">
        <f>VLOOKUP($A4939,List2,7,FALSE)</f>
        <v>40231</v>
      </c>
      <c r="AC4939">
        <f>VLOOKUP($A4939,List2,8,FALSE)</f>
        <v>39828</v>
      </c>
      <c r="AD4939">
        <f>VLOOKUP($A4939,List2,9,FALSE)</f>
        <v>40742</v>
      </c>
      <c r="AE4939">
        <f>VLOOKUP($A4939,List2,10,FALSE)</f>
        <v>38824</v>
      </c>
    </row>
    <row r="4940" spans="1:31" x14ac:dyDescent="0.3">
      <c r="A4940" t="s">
        <v>4939</v>
      </c>
      <c r="B4940">
        <v>65</v>
      </c>
      <c r="C4940">
        <v>2</v>
      </c>
      <c r="D4940">
        <v>3.0769230769230702E-2</v>
      </c>
      <c r="E4940">
        <v>14</v>
      </c>
      <c r="F4940">
        <v>10</v>
      </c>
      <c r="G4940">
        <v>39</v>
      </c>
      <c r="H4940">
        <v>1.21875</v>
      </c>
      <c r="I4940">
        <v>1.15625</v>
      </c>
      <c r="J4940">
        <v>1.609375</v>
      </c>
      <c r="K4940">
        <v>0.34586367684811598</v>
      </c>
      <c r="L4940">
        <v>890</v>
      </c>
      <c r="M4940">
        <v>636</v>
      </c>
      <c r="N4940">
        <v>1250</v>
      </c>
      <c r="O4940">
        <v>0.32060518731988402</v>
      </c>
      <c r="P4940">
        <v>0.22910662824207401</v>
      </c>
      <c r="Q4940">
        <v>0.45028818443803997</v>
      </c>
      <c r="R4940">
        <v>7577</v>
      </c>
      <c r="S4940">
        <v>5626</v>
      </c>
      <c r="T4940">
        <v>14565</v>
      </c>
      <c r="U4940">
        <v>10406</v>
      </c>
      <c r="V4940" t="str">
        <f>VLOOKUP($A4940,List2,1,FALSE)</f>
        <v>GCF_000904855.1_ViralProj184156.fna</v>
      </c>
      <c r="W4940">
        <f>VLOOKUP($A4940,List2,2,FALSE)</f>
        <v>1</v>
      </c>
      <c r="X4940">
        <f>VLOOKUP($A4940,List2,3,FALSE)</f>
        <v>0.34068136272545002</v>
      </c>
      <c r="Y4940">
        <f>VLOOKUP($A4940,List2,4,FALSE)</f>
        <v>662</v>
      </c>
      <c r="Z4940">
        <f>VLOOKUP($A4940,List2,5,FALSE)</f>
        <v>896</v>
      </c>
      <c r="AA4940">
        <f>VLOOKUP($A4940,List2,6,FALSE)</f>
        <v>1314</v>
      </c>
      <c r="AB4940">
        <f>VLOOKUP($A4940,List2,7,FALSE)</f>
        <v>7861</v>
      </c>
      <c r="AC4940">
        <f>VLOOKUP($A4940,List2,8,FALSE)</f>
        <v>6079</v>
      </c>
      <c r="AD4940">
        <f>VLOOKUP($A4940,List2,9,FALSE)</f>
        <v>15177</v>
      </c>
      <c r="AE4940">
        <f>VLOOKUP($A4940,List2,10,FALSE)</f>
        <v>11801</v>
      </c>
    </row>
    <row r="4941" spans="1:31" x14ac:dyDescent="0.3">
      <c r="A4941" t="s">
        <v>4940</v>
      </c>
      <c r="B4941">
        <v>53</v>
      </c>
      <c r="C4941">
        <v>3</v>
      </c>
      <c r="D4941">
        <v>5.6603773584905599E-2</v>
      </c>
      <c r="E4941">
        <v>12</v>
      </c>
      <c r="F4941">
        <v>7</v>
      </c>
      <c r="G4941">
        <v>31</v>
      </c>
      <c r="H4941">
        <v>1.23529411764705</v>
      </c>
      <c r="I4941">
        <v>1.1372549019607801</v>
      </c>
      <c r="J4941">
        <v>1.6078431372549</v>
      </c>
      <c r="K4941">
        <v>0.385260357043408</v>
      </c>
      <c r="L4941">
        <v>832</v>
      </c>
      <c r="M4941">
        <v>458</v>
      </c>
      <c r="N4941">
        <v>793</v>
      </c>
      <c r="O4941">
        <v>0.399423907825252</v>
      </c>
      <c r="P4941">
        <v>0.21987518002880399</v>
      </c>
      <c r="Q4941">
        <v>0.38070091214594298</v>
      </c>
      <c r="R4941">
        <v>7356</v>
      </c>
      <c r="S4941">
        <v>5096</v>
      </c>
      <c r="T4941">
        <v>11772</v>
      </c>
      <c r="U4941">
        <v>8097</v>
      </c>
      <c r="V4941" t="str">
        <f>VLOOKUP($A4941,List2,1,FALSE)</f>
        <v>GCF_000904835.1_ViralProj184152.fna</v>
      </c>
      <c r="W4941">
        <f>VLOOKUP($A4941,List2,2,FALSE)</f>
        <v>1</v>
      </c>
      <c r="X4941">
        <f>VLOOKUP($A4941,List2,3,FALSE)</f>
        <v>0.37790052256789303</v>
      </c>
      <c r="Y4941">
        <f>VLOOKUP($A4941,List2,4,FALSE)</f>
        <v>516</v>
      </c>
      <c r="Z4941">
        <f>VLOOKUP($A4941,List2,5,FALSE)</f>
        <v>886</v>
      </c>
      <c r="AA4941">
        <f>VLOOKUP($A4941,List2,6,FALSE)</f>
        <v>952</v>
      </c>
      <c r="AB4941">
        <f>VLOOKUP($A4941,List2,7,FALSE)</f>
        <v>8088</v>
      </c>
      <c r="AC4941">
        <f>VLOOKUP($A4941,List2,8,FALSE)</f>
        <v>5869</v>
      </c>
      <c r="AD4941">
        <f>VLOOKUP($A4941,List2,9,FALSE)</f>
        <v>13182</v>
      </c>
      <c r="AE4941">
        <f>VLOOKUP($A4941,List2,10,FALSE)</f>
        <v>9794</v>
      </c>
    </row>
    <row r="4942" spans="1:31" x14ac:dyDescent="0.3">
      <c r="A4942" t="s">
        <v>4941</v>
      </c>
      <c r="B4942">
        <v>82</v>
      </c>
      <c r="C4942">
        <v>1</v>
      </c>
      <c r="D4942">
        <v>1.21951219512195E-2</v>
      </c>
      <c r="E4942">
        <v>2</v>
      </c>
      <c r="F4942">
        <v>24</v>
      </c>
      <c r="G4942">
        <v>55</v>
      </c>
      <c r="H4942">
        <v>1.0243902439024299</v>
      </c>
      <c r="I4942">
        <v>1.2926829268292599</v>
      </c>
      <c r="J4942">
        <v>1.67073170731707</v>
      </c>
      <c r="K4942">
        <v>0.35829206508592099</v>
      </c>
      <c r="L4942">
        <v>722</v>
      </c>
      <c r="M4942">
        <v>1166</v>
      </c>
      <c r="N4942">
        <v>1433</v>
      </c>
      <c r="O4942">
        <v>0.21740439626618399</v>
      </c>
      <c r="P4942">
        <v>0.35109906654622097</v>
      </c>
      <c r="Q4942">
        <v>0.43149653718759401</v>
      </c>
      <c r="R4942">
        <v>9214</v>
      </c>
      <c r="S4942">
        <v>6486</v>
      </c>
      <c r="T4942">
        <v>17371</v>
      </c>
      <c r="U4942">
        <v>10748</v>
      </c>
      <c r="V4942" t="str">
        <f>VLOOKUP($A4942,List2,1,FALSE)</f>
        <v>GCF_000904815.1_ViralProj184148.fna</v>
      </c>
      <c r="W4942">
        <f>VLOOKUP($A4942,List2,2,FALSE)</f>
        <v>1</v>
      </c>
      <c r="X4942">
        <f>VLOOKUP($A4942,List2,3,FALSE)</f>
        <v>0.35384583061957597</v>
      </c>
      <c r="Y4942">
        <f>VLOOKUP($A4942,List2,4,FALSE)</f>
        <v>1221</v>
      </c>
      <c r="Z4942">
        <f>VLOOKUP($A4942,List2,5,FALSE)</f>
        <v>719</v>
      </c>
      <c r="AA4942">
        <f>VLOOKUP($A4942,List2,6,FALSE)</f>
        <v>1585</v>
      </c>
      <c r="AB4942">
        <f>VLOOKUP($A4942,List2,7,FALSE)</f>
        <v>9596</v>
      </c>
      <c r="AC4942">
        <f>VLOOKUP($A4942,List2,8,FALSE)</f>
        <v>7246</v>
      </c>
      <c r="AD4942">
        <f>VLOOKUP($A4942,List2,9,FALSE)</f>
        <v>18783</v>
      </c>
      <c r="AE4942">
        <f>VLOOKUP($A4942,List2,10,FALSE)</f>
        <v>11972</v>
      </c>
    </row>
    <row r="4943" spans="1:31" x14ac:dyDescent="0.3">
      <c r="A4943" t="s">
        <v>4942</v>
      </c>
      <c r="B4943">
        <v>262</v>
      </c>
      <c r="C4943">
        <v>7</v>
      </c>
      <c r="D4943">
        <v>2.6717557251908299E-2</v>
      </c>
      <c r="E4943">
        <v>68</v>
      </c>
      <c r="F4943">
        <v>18</v>
      </c>
      <c r="G4943">
        <v>169</v>
      </c>
      <c r="H4943">
        <v>1.265625</v>
      </c>
      <c r="I4943">
        <v>1.0703125</v>
      </c>
      <c r="J4943">
        <v>1.66015625</v>
      </c>
      <c r="K4943">
        <v>0.34896637433456501</v>
      </c>
      <c r="L4943">
        <v>4157</v>
      </c>
      <c r="M4943">
        <v>2190</v>
      </c>
      <c r="N4943">
        <v>5039</v>
      </c>
      <c r="O4943">
        <v>0.36509748814333298</v>
      </c>
      <c r="P4943">
        <v>0.192341471983137</v>
      </c>
      <c r="Q4943">
        <v>0.44256103987352802</v>
      </c>
      <c r="R4943">
        <v>29602</v>
      </c>
      <c r="S4943">
        <v>24872</v>
      </c>
      <c r="T4943">
        <v>52772</v>
      </c>
      <c r="U4943">
        <v>48855</v>
      </c>
      <c r="V4943" t="str">
        <f>VLOOKUP($A4943,List2,1,FALSE)</f>
        <v>GCF_000904795.1_ViralProj184143.fna</v>
      </c>
      <c r="W4943">
        <f>VLOOKUP($A4943,List2,2,FALSE)</f>
        <v>1</v>
      </c>
      <c r="X4943">
        <f>VLOOKUP($A4943,List2,3,FALSE)</f>
        <v>0.34543957443531498</v>
      </c>
      <c r="Y4943">
        <f>VLOOKUP($A4943,List2,4,FALSE)</f>
        <v>2828</v>
      </c>
      <c r="Z4943">
        <f>VLOOKUP($A4943,List2,5,FALSE)</f>
        <v>2965</v>
      </c>
      <c r="AA4943">
        <f>VLOOKUP($A4943,List2,6,FALSE)</f>
        <v>5420</v>
      </c>
      <c r="AB4943">
        <f>VLOOKUP($A4943,List2,7,FALSE)</f>
        <v>27907</v>
      </c>
      <c r="AC4943">
        <f>VLOOKUP($A4943,List2,8,FALSE)</f>
        <v>30407</v>
      </c>
      <c r="AD4943">
        <f>VLOOKUP($A4943,List2,9,FALSE)</f>
        <v>54532</v>
      </c>
      <c r="AE4943">
        <f>VLOOKUP($A4943,List2,10,FALSE)</f>
        <v>55965</v>
      </c>
    </row>
    <row r="4944" spans="1:31" x14ac:dyDescent="0.3">
      <c r="A4944" t="s">
        <v>4943</v>
      </c>
      <c r="B4944">
        <v>1</v>
      </c>
      <c r="C4944">
        <v>1</v>
      </c>
      <c r="D4944">
        <v>1</v>
      </c>
      <c r="E4944">
        <v>0</v>
      </c>
      <c r="F4944">
        <v>0</v>
      </c>
      <c r="G4944">
        <v>0</v>
      </c>
      <c r="H4944">
        <v>1</v>
      </c>
      <c r="I4944">
        <v>1</v>
      </c>
      <c r="J4944">
        <v>1</v>
      </c>
      <c r="K4944">
        <v>0.54496969696969699</v>
      </c>
      <c r="L4944">
        <v>133</v>
      </c>
      <c r="M4944">
        <v>67</v>
      </c>
      <c r="N4944">
        <v>57</v>
      </c>
      <c r="O4944">
        <v>0.51750972762645897</v>
      </c>
      <c r="P4944">
        <v>0.26070038910505799</v>
      </c>
      <c r="Q4944">
        <v>0.22178988326848201</v>
      </c>
      <c r="R4944">
        <v>2265</v>
      </c>
      <c r="S4944">
        <v>2231</v>
      </c>
      <c r="T4944">
        <v>1854</v>
      </c>
      <c r="U4944">
        <v>1900</v>
      </c>
      <c r="V4944" t="str">
        <f>VLOOKUP($A4944,List2,1,FALSE)</f>
        <v>GCF_000904775.1_ViralProj198869.fna</v>
      </c>
      <c r="W4944">
        <f>VLOOKUP($A4944,List2,2,FALSE)</f>
        <v>1</v>
      </c>
      <c r="X4944">
        <f>VLOOKUP($A4944,List2,3,FALSE)</f>
        <v>0.54898648648648596</v>
      </c>
      <c r="Y4944">
        <f>VLOOKUP($A4944,List2,4,FALSE)</f>
        <v>69</v>
      </c>
      <c r="Z4944">
        <f>VLOOKUP($A4944,List2,5,FALSE)</f>
        <v>134</v>
      </c>
      <c r="AA4944">
        <f>VLOOKUP($A4944,List2,6,FALSE)</f>
        <v>58</v>
      </c>
      <c r="AB4944">
        <f>VLOOKUP($A4944,List2,7,FALSE)</f>
        <v>2457</v>
      </c>
      <c r="AC4944">
        <f>VLOOKUP($A4944,List2,8,FALSE)</f>
        <v>2418</v>
      </c>
      <c r="AD4944">
        <f>VLOOKUP($A4944,List2,9,FALSE)</f>
        <v>1975</v>
      </c>
      <c r="AE4944">
        <f>VLOOKUP($A4944,List2,10,FALSE)</f>
        <v>2030</v>
      </c>
    </row>
    <row r="4945" spans="1:31" x14ac:dyDescent="0.3">
      <c r="A4945" t="s">
        <v>4944</v>
      </c>
      <c r="B4945">
        <v>2</v>
      </c>
      <c r="C4945">
        <v>1</v>
      </c>
      <c r="D4945">
        <v>0.5</v>
      </c>
      <c r="E4945">
        <v>1</v>
      </c>
      <c r="F4945">
        <v>0</v>
      </c>
      <c r="G4945">
        <v>0</v>
      </c>
      <c r="H4945">
        <v>1.5</v>
      </c>
      <c r="I4945">
        <v>1</v>
      </c>
      <c r="J4945">
        <v>1</v>
      </c>
      <c r="K4945">
        <v>0.425222691045475</v>
      </c>
      <c r="L4945">
        <v>117</v>
      </c>
      <c r="M4945">
        <v>23</v>
      </c>
      <c r="N4945">
        <v>77</v>
      </c>
      <c r="O4945">
        <v>0.53917050691244195</v>
      </c>
      <c r="P4945">
        <v>0.105990783410138</v>
      </c>
      <c r="Q4945">
        <v>0.35483870967741898</v>
      </c>
      <c r="R4945">
        <v>694</v>
      </c>
      <c r="S4945">
        <v>1120</v>
      </c>
      <c r="T4945">
        <v>1094</v>
      </c>
      <c r="U4945">
        <v>1358</v>
      </c>
      <c r="V4945" t="str">
        <f>VLOOKUP($A4945,List2,1,FALSE)</f>
        <v>GCF_000904755.1_ViralMultiSegProj198686.fna</v>
      </c>
      <c r="W4945">
        <f>VLOOKUP($A4945,List2,2,FALSE)</f>
        <v>2</v>
      </c>
      <c r="X4945">
        <f>VLOOKUP($A4945,List2,3,FALSE)</f>
        <v>0.40869201838696101</v>
      </c>
      <c r="Y4945">
        <f>VLOOKUP($A4945,List2,4,FALSE)</f>
        <v>25</v>
      </c>
      <c r="Z4945">
        <f>VLOOKUP($A4945,List2,5,FALSE)</f>
        <v>119</v>
      </c>
      <c r="AA4945">
        <f>VLOOKUP($A4945,List2,6,FALSE)</f>
        <v>100</v>
      </c>
      <c r="AB4945">
        <f>VLOOKUP($A4945,List2,7,FALSE)</f>
        <v>739</v>
      </c>
      <c r="AC4945">
        <f>VLOOKUP($A4945,List2,8,FALSE)</f>
        <v>1217</v>
      </c>
      <c r="AD4945">
        <f>VLOOKUP($A4945,List2,9,FALSE)</f>
        <v>1296</v>
      </c>
      <c r="AE4945">
        <f>VLOOKUP($A4945,List2,10,FALSE)</f>
        <v>1534</v>
      </c>
    </row>
    <row r="4946" spans="1:31" x14ac:dyDescent="0.3">
      <c r="A4946" t="s">
        <v>4945</v>
      </c>
      <c r="B4946">
        <v>1</v>
      </c>
      <c r="C4946">
        <v>1</v>
      </c>
      <c r="D4946">
        <v>1</v>
      </c>
      <c r="E4946">
        <v>0</v>
      </c>
      <c r="F4946">
        <v>0</v>
      </c>
      <c r="G4946">
        <v>0</v>
      </c>
      <c r="H4946">
        <v>1</v>
      </c>
      <c r="I4946">
        <v>1</v>
      </c>
      <c r="J4946">
        <v>1</v>
      </c>
      <c r="K4946">
        <v>0.429269328802039</v>
      </c>
      <c r="L4946">
        <v>205</v>
      </c>
      <c r="M4946">
        <v>104</v>
      </c>
      <c r="N4946">
        <v>126</v>
      </c>
      <c r="O4946">
        <v>0.47126436781609099</v>
      </c>
      <c r="P4946">
        <v>0.239080459770114</v>
      </c>
      <c r="Q4946">
        <v>0.28965517241379302</v>
      </c>
      <c r="R4946">
        <v>2169</v>
      </c>
      <c r="S4946">
        <v>1873</v>
      </c>
      <c r="T4946">
        <v>3101</v>
      </c>
      <c r="U4946">
        <v>2273</v>
      </c>
      <c r="V4946" t="str">
        <f>VLOOKUP($A4946,List2,1,FALSE)</f>
        <v>GCF_000904735.1_ViralProj198478.fna</v>
      </c>
      <c r="W4946">
        <f>VLOOKUP($A4946,List2,2,FALSE)</f>
        <v>1</v>
      </c>
      <c r="X4946">
        <f>VLOOKUP($A4946,List2,3,FALSE)</f>
        <v>0.42689577116987298</v>
      </c>
      <c r="Y4946">
        <f>VLOOKUP($A4946,List2,4,FALSE)</f>
        <v>104</v>
      </c>
      <c r="Z4946">
        <f>VLOOKUP($A4946,List2,5,FALSE)</f>
        <v>205</v>
      </c>
      <c r="AA4946">
        <f>VLOOKUP($A4946,List2,6,FALSE)</f>
        <v>130</v>
      </c>
      <c r="AB4946">
        <f>VLOOKUP($A4946,List2,7,FALSE)</f>
        <v>2213</v>
      </c>
      <c r="AC4946">
        <f>VLOOKUP($A4946,List2,8,FALSE)</f>
        <v>1936</v>
      </c>
      <c r="AD4946">
        <f>VLOOKUP($A4946,List2,9,FALSE)</f>
        <v>3202</v>
      </c>
      <c r="AE4946">
        <f>VLOOKUP($A4946,List2,10,FALSE)</f>
        <v>2368</v>
      </c>
    </row>
    <row r="4947" spans="1:31" x14ac:dyDescent="0.3">
      <c r="A4947" t="s">
        <v>4946</v>
      </c>
      <c r="B4947">
        <v>52</v>
      </c>
      <c r="C4947">
        <v>2</v>
      </c>
      <c r="D4947">
        <v>3.8461538461538401E-2</v>
      </c>
      <c r="E4947">
        <v>8</v>
      </c>
      <c r="F4947">
        <v>9</v>
      </c>
      <c r="G4947">
        <v>33</v>
      </c>
      <c r="H4947">
        <v>1.15686274509803</v>
      </c>
      <c r="I4947">
        <v>1.1764705882352899</v>
      </c>
      <c r="J4947">
        <v>1.6470588235294099</v>
      </c>
      <c r="K4947">
        <v>0.46476130653266301</v>
      </c>
      <c r="L4947">
        <v>847</v>
      </c>
      <c r="M4947">
        <v>276</v>
      </c>
      <c r="N4947">
        <v>494</v>
      </c>
      <c r="O4947">
        <v>0.52380952380952295</v>
      </c>
      <c r="P4947">
        <v>0.17068645640074201</v>
      </c>
      <c r="Q4947">
        <v>0.30550401978973402</v>
      </c>
      <c r="R4947">
        <v>8029</v>
      </c>
      <c r="S4947">
        <v>6769</v>
      </c>
      <c r="T4947">
        <v>9121</v>
      </c>
      <c r="U4947">
        <v>7921</v>
      </c>
      <c r="V4947" t="str">
        <f>VLOOKUP($A4947,List2,1,FALSE)</f>
        <v>GCF_000904715.1_ViralProj198434.fna</v>
      </c>
      <c r="W4947">
        <f>VLOOKUP($A4947,List2,2,FALSE)</f>
        <v>1</v>
      </c>
      <c r="X4947">
        <f>VLOOKUP($A4947,List2,3,FALSE)</f>
        <v>0.45756956547869398</v>
      </c>
      <c r="Y4947">
        <f>VLOOKUP($A4947,List2,4,FALSE)</f>
        <v>406</v>
      </c>
      <c r="Z4947">
        <f>VLOOKUP($A4947,List2,5,FALSE)</f>
        <v>521</v>
      </c>
      <c r="AA4947">
        <f>VLOOKUP($A4947,List2,6,FALSE)</f>
        <v>611</v>
      </c>
      <c r="AB4947">
        <f>VLOOKUP($A4947,List2,7,FALSE)</f>
        <v>6992</v>
      </c>
      <c r="AC4947">
        <f>VLOOKUP($A4947,List2,8,FALSE)</f>
        <v>8235</v>
      </c>
      <c r="AD4947">
        <f>VLOOKUP($A4947,List2,9,FALSE)</f>
        <v>8495</v>
      </c>
      <c r="AE4947">
        <f>VLOOKUP($A4947,List2,10,FALSE)</f>
        <v>9556</v>
      </c>
    </row>
    <row r="4948" spans="1:31" x14ac:dyDescent="0.3">
      <c r="A4948" t="s">
        <v>4947</v>
      </c>
      <c r="B4948">
        <v>33</v>
      </c>
      <c r="C4948">
        <v>2</v>
      </c>
      <c r="D4948">
        <v>6.0606060606060601E-2</v>
      </c>
      <c r="E4948">
        <v>13</v>
      </c>
      <c r="F4948">
        <v>7</v>
      </c>
      <c r="G4948">
        <v>11</v>
      </c>
      <c r="H4948">
        <v>1.40625</v>
      </c>
      <c r="I4948">
        <v>1.21875</v>
      </c>
      <c r="J4948">
        <v>1.34375</v>
      </c>
      <c r="K4948">
        <v>0.46854692838480599</v>
      </c>
      <c r="L4948">
        <v>730</v>
      </c>
      <c r="M4948">
        <v>338</v>
      </c>
      <c r="N4948">
        <v>523</v>
      </c>
      <c r="O4948">
        <v>0.45883092394720298</v>
      </c>
      <c r="P4948">
        <v>0.212445003142677</v>
      </c>
      <c r="Q4948">
        <v>0.32872407291011901</v>
      </c>
      <c r="R4948">
        <v>7366</v>
      </c>
      <c r="S4948">
        <v>6622</v>
      </c>
      <c r="T4948">
        <v>8167</v>
      </c>
      <c r="U4948">
        <v>7699</v>
      </c>
      <c r="V4948" t="str">
        <f>VLOOKUP($A4948,List2,1,FALSE)</f>
        <v>GCF_000843225.1_ViralProj14308.fna</v>
      </c>
      <c r="W4948">
        <f>VLOOKUP($A4948,List2,2,FALSE)</f>
        <v>1</v>
      </c>
      <c r="X4948">
        <f>VLOOKUP($A4948,List2,3,FALSE)</f>
        <v>0.46168500739478102</v>
      </c>
      <c r="Y4948">
        <f>VLOOKUP($A4948,List2,4,FALSE)</f>
        <v>647</v>
      </c>
      <c r="Z4948">
        <f>VLOOKUP($A4948,List2,5,FALSE)</f>
        <v>819</v>
      </c>
      <c r="AA4948">
        <f>VLOOKUP($A4948,List2,6,FALSE)</f>
        <v>579</v>
      </c>
      <c r="AB4948">
        <f>VLOOKUP($A4948,List2,7,FALSE)</f>
        <v>9375</v>
      </c>
      <c r="AC4948">
        <f>VLOOKUP($A4948,List2,8,FALSE)</f>
        <v>9043</v>
      </c>
      <c r="AD4948">
        <f>VLOOKUP($A4948,List2,9,FALSE)</f>
        <v>10954</v>
      </c>
      <c r="AE4948">
        <f>VLOOKUP($A4948,List2,10,FALSE)</f>
        <v>10521</v>
      </c>
    </row>
    <row r="4949" spans="1:31" x14ac:dyDescent="0.3">
      <c r="A4949" t="s">
        <v>4948</v>
      </c>
      <c r="B4949">
        <v>66</v>
      </c>
      <c r="C4949">
        <v>2</v>
      </c>
      <c r="D4949">
        <v>3.03030303030303E-2</v>
      </c>
      <c r="E4949">
        <v>45</v>
      </c>
      <c r="F4949">
        <v>12</v>
      </c>
      <c r="G4949">
        <v>7</v>
      </c>
      <c r="H4949">
        <v>1.6923076923076901</v>
      </c>
      <c r="I4949">
        <v>1.18461538461538</v>
      </c>
      <c r="J4949">
        <v>1.1076923076923</v>
      </c>
      <c r="K4949">
        <v>0.65905464698843197</v>
      </c>
      <c r="L4949">
        <v>449</v>
      </c>
      <c r="M4949">
        <v>73</v>
      </c>
      <c r="N4949">
        <v>57</v>
      </c>
      <c r="O4949">
        <v>0.77547495682210699</v>
      </c>
      <c r="P4949">
        <v>0.12607944732297</v>
      </c>
      <c r="Q4949">
        <v>9.8445595854922199E-2</v>
      </c>
      <c r="R4949">
        <v>13043</v>
      </c>
      <c r="S4949">
        <v>13393</v>
      </c>
      <c r="T4949">
        <v>7439</v>
      </c>
      <c r="U4949">
        <v>6237</v>
      </c>
      <c r="V4949" t="str">
        <f>VLOOKUP($A4949,List2,1,FALSE)</f>
        <v>GCF_000904695.1_ViralProj197297.fna</v>
      </c>
      <c r="W4949">
        <f>VLOOKUP($A4949,List2,2,FALSE)</f>
        <v>1</v>
      </c>
      <c r="X4949">
        <f>VLOOKUP($A4949,List2,3,FALSE)</f>
        <v>0.658391979176708</v>
      </c>
      <c r="Y4949">
        <f>VLOOKUP($A4949,List2,4,FALSE)</f>
        <v>90</v>
      </c>
      <c r="Z4949">
        <f>VLOOKUP($A4949,List2,5,FALSE)</f>
        <v>453</v>
      </c>
      <c r="AA4949">
        <f>VLOOKUP($A4949,List2,6,FALSE)</f>
        <v>64</v>
      </c>
      <c r="AB4949">
        <f>VLOOKUP($A4949,List2,7,FALSE)</f>
        <v>13381</v>
      </c>
      <c r="AC4949">
        <f>VLOOKUP($A4949,List2,8,FALSE)</f>
        <v>13937</v>
      </c>
      <c r="AD4949">
        <f>VLOOKUP($A4949,List2,9,FALSE)</f>
        <v>7650</v>
      </c>
      <c r="AE4949">
        <f>VLOOKUP($A4949,List2,10,FALSE)</f>
        <v>6524</v>
      </c>
    </row>
    <row r="4950" spans="1:31" x14ac:dyDescent="0.3">
      <c r="A4950" t="s">
        <v>4949</v>
      </c>
      <c r="B4950">
        <v>2</v>
      </c>
      <c r="C4950">
        <v>1</v>
      </c>
      <c r="D4950">
        <v>0.5</v>
      </c>
      <c r="E4950">
        <v>0</v>
      </c>
      <c r="F4950">
        <v>0</v>
      </c>
      <c r="G4950">
        <v>1</v>
      </c>
      <c r="H4950">
        <v>1</v>
      </c>
      <c r="I4950">
        <v>1</v>
      </c>
      <c r="J4950">
        <v>1.5</v>
      </c>
      <c r="K4950">
        <v>0.53545435641505501</v>
      </c>
      <c r="L4950">
        <v>95</v>
      </c>
      <c r="M4950">
        <v>30</v>
      </c>
      <c r="N4950">
        <v>40</v>
      </c>
      <c r="O4950">
        <v>0.57575757575757502</v>
      </c>
      <c r="P4950">
        <v>0.18181818181818099</v>
      </c>
      <c r="Q4950">
        <v>0.24242424242424199</v>
      </c>
      <c r="R4950">
        <v>1345</v>
      </c>
      <c r="S4950">
        <v>1230</v>
      </c>
      <c r="T4950">
        <v>1135</v>
      </c>
      <c r="U4950">
        <v>1099</v>
      </c>
      <c r="V4950" t="str">
        <f>VLOOKUP($A4950,List2,1,FALSE)</f>
        <v>GCF_000904675.1_ViralProj196971.fna</v>
      </c>
      <c r="W4950">
        <f>VLOOKUP($A4950,List2,2,FALSE)</f>
        <v>1</v>
      </c>
      <c r="X4950">
        <f>VLOOKUP($A4950,List2,3,FALSE)</f>
        <v>0.53227060653188096</v>
      </c>
      <c r="Y4950">
        <f>VLOOKUP($A4950,List2,4,FALSE)</f>
        <v>33</v>
      </c>
      <c r="Z4950">
        <f>VLOOKUP($A4950,List2,5,FALSE)</f>
        <v>101</v>
      </c>
      <c r="AA4950">
        <f>VLOOKUP($A4950,List2,6,FALSE)</f>
        <v>45</v>
      </c>
      <c r="AB4950">
        <f>VLOOKUP($A4950,List2,7,FALSE)</f>
        <v>1423</v>
      </c>
      <c r="AC4950">
        <f>VLOOKUP($A4950,List2,8,FALSE)</f>
        <v>1315</v>
      </c>
      <c r="AD4950">
        <f>VLOOKUP($A4950,List2,9,FALSE)</f>
        <v>1220</v>
      </c>
      <c r="AE4950">
        <f>VLOOKUP($A4950,List2,10,FALSE)</f>
        <v>1186</v>
      </c>
    </row>
    <row r="4951" spans="1:31" x14ac:dyDescent="0.3">
      <c r="A4951" t="s">
        <v>4950</v>
      </c>
      <c r="B4951">
        <v>1</v>
      </c>
      <c r="C4951">
        <v>1</v>
      </c>
      <c r="D4951">
        <v>1</v>
      </c>
      <c r="E4951">
        <v>0</v>
      </c>
      <c r="F4951">
        <v>0</v>
      </c>
      <c r="G4951">
        <v>0</v>
      </c>
      <c r="H4951">
        <v>1</v>
      </c>
      <c r="I4951">
        <v>1</v>
      </c>
      <c r="J4951">
        <v>1</v>
      </c>
      <c r="K4951">
        <v>0.57885822456909397</v>
      </c>
      <c r="L4951">
        <v>158</v>
      </c>
      <c r="M4951">
        <v>57</v>
      </c>
      <c r="N4951">
        <v>37</v>
      </c>
      <c r="O4951">
        <v>0.62698412698412698</v>
      </c>
      <c r="P4951">
        <v>0.226190476190476</v>
      </c>
      <c r="Q4951">
        <v>0.146825396825396</v>
      </c>
      <c r="R4951">
        <v>3061</v>
      </c>
      <c r="S4951">
        <v>2749</v>
      </c>
      <c r="T4951">
        <v>1654</v>
      </c>
      <c r="U4951">
        <v>2573</v>
      </c>
      <c r="V4951" t="str">
        <f>VLOOKUP($A4951,List2,1,FALSE)</f>
        <v>GCF_000904655.1_ViralProj196421.fna</v>
      </c>
      <c r="W4951">
        <f>VLOOKUP($A4951,List2,2,FALSE)</f>
        <v>1</v>
      </c>
      <c r="X4951">
        <f>VLOOKUP($A4951,List2,3,FALSE)</f>
        <v>0.58163629867809896</v>
      </c>
      <c r="Y4951">
        <f>VLOOKUP($A4951,List2,4,FALSE)</f>
        <v>60</v>
      </c>
      <c r="Z4951">
        <f>VLOOKUP($A4951,List2,5,FALSE)</f>
        <v>175</v>
      </c>
      <c r="AA4951">
        <f>VLOOKUP($A4951,List2,6,FALSE)</f>
        <v>53</v>
      </c>
      <c r="AB4951">
        <f>VLOOKUP($A4951,List2,7,FALSE)</f>
        <v>3408</v>
      </c>
      <c r="AC4951">
        <f>VLOOKUP($A4951,List2,8,FALSE)</f>
        <v>3104</v>
      </c>
      <c r="AD4951">
        <f>VLOOKUP($A4951,List2,9,FALSE)</f>
        <v>1859</v>
      </c>
      <c r="AE4951">
        <f>VLOOKUP($A4951,List2,10,FALSE)</f>
        <v>2825</v>
      </c>
    </row>
    <row r="4952" spans="1:31" x14ac:dyDescent="0.3">
      <c r="A4952" t="s">
        <v>4951</v>
      </c>
      <c r="B4952">
        <v>2</v>
      </c>
      <c r="C4952">
        <v>1</v>
      </c>
      <c r="D4952">
        <v>0.5</v>
      </c>
      <c r="E4952">
        <v>0</v>
      </c>
      <c r="F4952">
        <v>1</v>
      </c>
      <c r="G4952">
        <v>0</v>
      </c>
      <c r="H4952">
        <v>1</v>
      </c>
      <c r="I4952">
        <v>1.5</v>
      </c>
      <c r="J4952">
        <v>1</v>
      </c>
      <c r="K4952">
        <v>0.44849043558423601</v>
      </c>
      <c r="L4952">
        <v>80</v>
      </c>
      <c r="M4952">
        <v>55</v>
      </c>
      <c r="N4952">
        <v>83</v>
      </c>
      <c r="O4952">
        <v>0.36697247706421998</v>
      </c>
      <c r="P4952">
        <v>0.25229357798165097</v>
      </c>
      <c r="Q4952">
        <v>0.38073394495412799</v>
      </c>
      <c r="R4952">
        <v>1062</v>
      </c>
      <c r="S4952">
        <v>884</v>
      </c>
      <c r="T4952">
        <v>1383</v>
      </c>
      <c r="U4952">
        <v>1010</v>
      </c>
      <c r="V4952" t="str">
        <f>VLOOKUP($A4952,List2,1,FALSE)</f>
        <v>GCF_000904635.1_ViralProj196417.fna</v>
      </c>
      <c r="W4952">
        <f>VLOOKUP($A4952,List2,2,FALSE)</f>
        <v>1</v>
      </c>
      <c r="X4952">
        <f>VLOOKUP($A4952,List2,3,FALSE)</f>
        <v>0.44699570815450601</v>
      </c>
      <c r="Y4952">
        <f>VLOOKUP($A4952,List2,4,FALSE)</f>
        <v>56</v>
      </c>
      <c r="Z4952">
        <f>VLOOKUP($A4952,List2,5,FALSE)</f>
        <v>84</v>
      </c>
      <c r="AA4952">
        <f>VLOOKUP($A4952,List2,6,FALSE)</f>
        <v>88</v>
      </c>
      <c r="AB4952">
        <f>VLOOKUP($A4952,List2,7,FALSE)</f>
        <v>1125</v>
      </c>
      <c r="AC4952">
        <f>VLOOKUP($A4952,List2,8,FALSE)</f>
        <v>958</v>
      </c>
      <c r="AD4952">
        <f>VLOOKUP($A4952,List2,9,FALSE)</f>
        <v>1501</v>
      </c>
      <c r="AE4952">
        <f>VLOOKUP($A4952,List2,10,FALSE)</f>
        <v>1076</v>
      </c>
    </row>
    <row r="4953" spans="1:31" x14ac:dyDescent="0.3">
      <c r="A4953" t="s">
        <v>4952</v>
      </c>
      <c r="B4953">
        <v>1</v>
      </c>
      <c r="C4953">
        <v>1</v>
      </c>
      <c r="D4953">
        <v>1</v>
      </c>
      <c r="E4953">
        <v>0</v>
      </c>
      <c r="F4953">
        <v>0</v>
      </c>
      <c r="G4953">
        <v>0</v>
      </c>
      <c r="H4953">
        <v>1</v>
      </c>
      <c r="I4953">
        <v>1</v>
      </c>
      <c r="J4953">
        <v>1</v>
      </c>
      <c r="K4953">
        <v>0.37557603686635899</v>
      </c>
      <c r="L4953">
        <v>12</v>
      </c>
      <c r="M4953">
        <v>2</v>
      </c>
      <c r="N4953">
        <v>10</v>
      </c>
      <c r="O4953">
        <v>0.5</v>
      </c>
      <c r="P4953">
        <v>8.3333333333333301E-2</v>
      </c>
      <c r="Q4953">
        <v>0.41666666666666602</v>
      </c>
      <c r="R4953">
        <v>83</v>
      </c>
      <c r="S4953">
        <v>80</v>
      </c>
      <c r="T4953">
        <v>158</v>
      </c>
      <c r="U4953">
        <v>113</v>
      </c>
      <c r="V4953" t="str">
        <f>VLOOKUP($A4953,List2,1,FALSE)</f>
        <v>GCF_000904615.1_ViralProj195929.fna</v>
      </c>
      <c r="W4953">
        <f>VLOOKUP($A4953,List2,2,FALSE)</f>
        <v>1</v>
      </c>
      <c r="X4953">
        <f>VLOOKUP($A4953,List2,3,FALSE)</f>
        <v>0.385190725504861</v>
      </c>
      <c r="Y4953">
        <f>VLOOKUP($A4953,List2,4,FALSE)</f>
        <v>12</v>
      </c>
      <c r="Z4953">
        <f>VLOOKUP($A4953,List2,5,FALSE)</f>
        <v>23</v>
      </c>
      <c r="AA4953">
        <f>VLOOKUP($A4953,List2,6,FALSE)</f>
        <v>33</v>
      </c>
      <c r="AB4953">
        <f>VLOOKUP($A4953,List2,7,FALSE)</f>
        <v>274</v>
      </c>
      <c r="AC4953">
        <f>VLOOKUP($A4953,List2,8,FALSE)</f>
        <v>241</v>
      </c>
      <c r="AD4953">
        <f>VLOOKUP($A4953,List2,9,FALSE)</f>
        <v>442</v>
      </c>
      <c r="AE4953">
        <f>VLOOKUP($A4953,List2,10,FALSE)</f>
        <v>380</v>
      </c>
    </row>
    <row r="4954" spans="1:31" x14ac:dyDescent="0.3">
      <c r="A4954" t="s">
        <v>4953</v>
      </c>
      <c r="B4954">
        <v>24</v>
      </c>
      <c r="C4954">
        <v>1</v>
      </c>
      <c r="D4954">
        <v>4.1666666666666602E-2</v>
      </c>
      <c r="E4954">
        <v>15</v>
      </c>
      <c r="F4954">
        <v>3</v>
      </c>
      <c r="G4954">
        <v>5</v>
      </c>
      <c r="H4954">
        <v>1.625</v>
      </c>
      <c r="I4954">
        <v>1.125</v>
      </c>
      <c r="J4954">
        <v>1.2083333333333299</v>
      </c>
      <c r="K4954">
        <v>0.46237172177879099</v>
      </c>
      <c r="L4954">
        <v>259</v>
      </c>
      <c r="M4954">
        <v>203</v>
      </c>
      <c r="N4954">
        <v>243</v>
      </c>
      <c r="O4954">
        <v>0.367375886524822</v>
      </c>
      <c r="P4954">
        <v>0.28794326241134699</v>
      </c>
      <c r="Q4954">
        <v>0.34468085106382901</v>
      </c>
      <c r="R4954">
        <v>3361</v>
      </c>
      <c r="S4954">
        <v>3127</v>
      </c>
      <c r="T4954">
        <v>3962</v>
      </c>
      <c r="U4954">
        <v>3582</v>
      </c>
      <c r="V4954" t="str">
        <f>VLOOKUP($A4954,List2,1,FALSE)</f>
        <v>GCF_000904595.1_ViralProj195533.fna</v>
      </c>
      <c r="W4954">
        <f>VLOOKUP($A4954,List2,2,FALSE)</f>
        <v>1</v>
      </c>
      <c r="X4954">
        <f>VLOOKUP($A4954,List2,3,FALSE)</f>
        <v>0.45433728448275801</v>
      </c>
      <c r="Y4954">
        <f>VLOOKUP($A4954,List2,4,FALSE)</f>
        <v>220</v>
      </c>
      <c r="Z4954">
        <f>VLOOKUP($A4954,List2,5,FALSE)</f>
        <v>254</v>
      </c>
      <c r="AA4954">
        <f>VLOOKUP($A4954,List2,6,FALSE)</f>
        <v>268</v>
      </c>
      <c r="AB4954">
        <f>VLOOKUP($A4954,List2,7,FALSE)</f>
        <v>3434</v>
      </c>
      <c r="AC4954">
        <f>VLOOKUP($A4954,List2,8,FALSE)</f>
        <v>3312</v>
      </c>
      <c r="AD4954">
        <f>VLOOKUP($A4954,List2,9,FALSE)</f>
        <v>4130</v>
      </c>
      <c r="AE4954">
        <f>VLOOKUP($A4954,List2,10,FALSE)</f>
        <v>3972</v>
      </c>
    </row>
    <row r="4955" spans="1:31" x14ac:dyDescent="0.3">
      <c r="A4955" t="s">
        <v>4954</v>
      </c>
      <c r="B4955">
        <v>95</v>
      </c>
      <c r="C4955">
        <v>3</v>
      </c>
      <c r="D4955">
        <v>3.1578947368420998E-2</v>
      </c>
      <c r="E4955">
        <v>65</v>
      </c>
      <c r="F4955">
        <v>19</v>
      </c>
      <c r="G4955">
        <v>8</v>
      </c>
      <c r="H4955">
        <v>1.69892473118279</v>
      </c>
      <c r="I4955">
        <v>1.2043010752688099</v>
      </c>
      <c r="J4955">
        <v>1.08602150537634</v>
      </c>
      <c r="K4955">
        <v>0.63770528409898297</v>
      </c>
      <c r="L4955">
        <v>733</v>
      </c>
      <c r="M4955">
        <v>61</v>
      </c>
      <c r="N4955">
        <v>27</v>
      </c>
      <c r="O4955">
        <v>0.89281364190012102</v>
      </c>
      <c r="P4955">
        <v>7.4299634591960997E-2</v>
      </c>
      <c r="Q4955">
        <v>3.2886723507917097E-2</v>
      </c>
      <c r="R4955">
        <v>15613</v>
      </c>
      <c r="S4955">
        <v>15801</v>
      </c>
      <c r="T4955">
        <v>10084</v>
      </c>
      <c r="U4955">
        <v>7763</v>
      </c>
      <c r="V4955" t="str">
        <f>VLOOKUP($A4955,List2,1,FALSE)</f>
        <v>GCF_000904575.1_ViralProj195529.fna</v>
      </c>
      <c r="W4955">
        <f>VLOOKUP($A4955,List2,2,FALSE)</f>
        <v>1</v>
      </c>
      <c r="X4955">
        <f>VLOOKUP($A4955,List2,3,FALSE)</f>
        <v>0.63425672745101702</v>
      </c>
      <c r="Y4955">
        <f>VLOOKUP($A4955,List2,4,FALSE)</f>
        <v>248</v>
      </c>
      <c r="Z4955">
        <f>VLOOKUP($A4955,List2,5,FALSE)</f>
        <v>741</v>
      </c>
      <c r="AA4955">
        <f>VLOOKUP($A4955,List2,6,FALSE)</f>
        <v>44</v>
      </c>
      <c r="AB4955">
        <f>VLOOKUP($A4955,List2,7,FALSE)</f>
        <v>16406</v>
      </c>
      <c r="AC4955">
        <f>VLOOKUP($A4955,List2,8,FALSE)</f>
        <v>17228</v>
      </c>
      <c r="AD4955">
        <f>VLOOKUP($A4955,List2,9,FALSE)</f>
        <v>9659</v>
      </c>
      <c r="AE4955">
        <f>VLOOKUP($A4955,List2,10,FALSE)</f>
        <v>9736</v>
      </c>
    </row>
    <row r="4956" spans="1:31" x14ac:dyDescent="0.3">
      <c r="A4956" t="s">
        <v>4955</v>
      </c>
      <c r="B4956">
        <v>54</v>
      </c>
      <c r="C4956">
        <v>2</v>
      </c>
      <c r="D4956">
        <v>3.7037037037037E-2</v>
      </c>
      <c r="E4956">
        <v>15</v>
      </c>
      <c r="F4956">
        <v>5</v>
      </c>
      <c r="G4956">
        <v>32</v>
      </c>
      <c r="H4956">
        <v>1.28301886792452</v>
      </c>
      <c r="I4956">
        <v>1.0943396226415001</v>
      </c>
      <c r="J4956">
        <v>1.60377358490566</v>
      </c>
      <c r="K4956">
        <v>0.37809326370483098</v>
      </c>
      <c r="L4956">
        <v>844</v>
      </c>
      <c r="M4956">
        <v>693</v>
      </c>
      <c r="N4956">
        <v>1020</v>
      </c>
      <c r="O4956">
        <v>0.33007430582714098</v>
      </c>
      <c r="P4956">
        <v>0.27102072741493899</v>
      </c>
      <c r="Q4956">
        <v>0.39890496675791898</v>
      </c>
      <c r="R4956">
        <v>7789</v>
      </c>
      <c r="S4956">
        <v>6619</v>
      </c>
      <c r="T4956">
        <v>13237</v>
      </c>
      <c r="U4956">
        <v>10462</v>
      </c>
      <c r="V4956" t="str">
        <f>VLOOKUP($A4956,List2,1,FALSE)</f>
        <v>GCF_000904555.1_ViralProj195517.fna</v>
      </c>
      <c r="W4956">
        <f>VLOOKUP($A4956,List2,2,FALSE)</f>
        <v>1</v>
      </c>
      <c r="X4956">
        <f>VLOOKUP($A4956,List2,3,FALSE)</f>
        <v>0.379423797051884</v>
      </c>
      <c r="Y4956">
        <f>VLOOKUP($A4956,List2,4,FALSE)</f>
        <v>770</v>
      </c>
      <c r="Z4956">
        <f>VLOOKUP($A4956,List2,5,FALSE)</f>
        <v>710</v>
      </c>
      <c r="AA4956">
        <f>VLOOKUP($A4956,List2,6,FALSE)</f>
        <v>1280</v>
      </c>
      <c r="AB4956">
        <f>VLOOKUP($A4956,List2,7,FALSE)</f>
        <v>8133</v>
      </c>
      <c r="AC4956">
        <f>VLOOKUP($A4956,List2,8,FALSE)</f>
        <v>9396</v>
      </c>
      <c r="AD4956">
        <f>VLOOKUP($A4956,List2,9,FALSE)</f>
        <v>12646</v>
      </c>
      <c r="AE4956">
        <f>VLOOKUP($A4956,List2,10,FALSE)</f>
        <v>16024</v>
      </c>
    </row>
    <row r="4957" spans="1:31" x14ac:dyDescent="0.3">
      <c r="A4957" t="s">
        <v>4956</v>
      </c>
      <c r="B4957">
        <v>216</v>
      </c>
      <c r="C4957">
        <v>6</v>
      </c>
      <c r="D4957">
        <v>2.77777777777777E-2</v>
      </c>
      <c r="E4957">
        <v>76</v>
      </c>
      <c r="F4957">
        <v>22</v>
      </c>
      <c r="G4957">
        <v>112</v>
      </c>
      <c r="H4957">
        <v>1.36018957345971</v>
      </c>
      <c r="I4957">
        <v>1.1042654028436001</v>
      </c>
      <c r="J4957">
        <v>1.5308056872037901</v>
      </c>
      <c r="K4957">
        <v>0.38197477093444798</v>
      </c>
      <c r="L4957">
        <v>3738</v>
      </c>
      <c r="M4957">
        <v>2863</v>
      </c>
      <c r="N4957">
        <v>3859</v>
      </c>
      <c r="O4957">
        <v>0.35736137667304002</v>
      </c>
      <c r="P4957">
        <v>0.27370936902485599</v>
      </c>
      <c r="Q4957">
        <v>0.36892925430210299</v>
      </c>
      <c r="R4957">
        <v>35881</v>
      </c>
      <c r="S4957">
        <v>30070</v>
      </c>
      <c r="T4957">
        <v>59085</v>
      </c>
      <c r="U4957">
        <v>47622</v>
      </c>
      <c r="V4957" t="str">
        <f>VLOOKUP($A4957,List2,1,FALSE)</f>
        <v>GCF_000904535.1_ViralProj195505.fna</v>
      </c>
      <c r="W4957">
        <f>VLOOKUP($A4957,List2,2,FALSE)</f>
        <v>1</v>
      </c>
      <c r="X4957">
        <f>VLOOKUP($A4957,List2,3,FALSE)</f>
        <v>0.37765155073240497</v>
      </c>
      <c r="Y4957">
        <f>VLOOKUP($A4957,List2,4,FALSE)</f>
        <v>3176</v>
      </c>
      <c r="Z4957">
        <f>VLOOKUP($A4957,List2,5,FALSE)</f>
        <v>3421</v>
      </c>
      <c r="AA4957">
        <f>VLOOKUP($A4957,List2,6,FALSE)</f>
        <v>4080</v>
      </c>
      <c r="AB4957">
        <f>VLOOKUP($A4957,List2,7,FALSE)</f>
        <v>31501</v>
      </c>
      <c r="AC4957">
        <f>VLOOKUP($A4957,List2,8,FALSE)</f>
        <v>36846</v>
      </c>
      <c r="AD4957">
        <f>VLOOKUP($A4957,List2,9,FALSE)</f>
        <v>51029</v>
      </c>
      <c r="AE4957">
        <f>VLOOKUP($A4957,List2,10,FALSE)</f>
        <v>61603</v>
      </c>
    </row>
    <row r="4958" spans="1:31" x14ac:dyDescent="0.3">
      <c r="A4958" t="s">
        <v>4957</v>
      </c>
      <c r="B4958">
        <v>58</v>
      </c>
      <c r="C4958">
        <v>6</v>
      </c>
      <c r="D4958">
        <v>0.10344827586206801</v>
      </c>
      <c r="E4958">
        <v>25</v>
      </c>
      <c r="F4958">
        <v>4</v>
      </c>
      <c r="G4958">
        <v>23</v>
      </c>
      <c r="H4958">
        <v>1.47169811320754</v>
      </c>
      <c r="I4958">
        <v>1.0754716981132</v>
      </c>
      <c r="J4958">
        <v>1.43396226415094</v>
      </c>
      <c r="K4958">
        <v>0.475486602180545</v>
      </c>
      <c r="L4958">
        <v>1113</v>
      </c>
      <c r="M4958">
        <v>306</v>
      </c>
      <c r="N4958">
        <v>610</v>
      </c>
      <c r="O4958">
        <v>0.54854608181370101</v>
      </c>
      <c r="P4958">
        <v>0.15081320847708199</v>
      </c>
      <c r="Q4958">
        <v>0.30064070970921603</v>
      </c>
      <c r="R4958">
        <v>10048</v>
      </c>
      <c r="S4958">
        <v>10057</v>
      </c>
      <c r="T4958">
        <v>11361</v>
      </c>
      <c r="U4958">
        <v>10817</v>
      </c>
      <c r="V4958" t="str">
        <f>VLOOKUP($A4958,List2,1,FALSE)</f>
        <v>GCF_000904515.1_ViralProj195501.fna</v>
      </c>
      <c r="W4958">
        <f>VLOOKUP($A4958,List2,2,FALSE)</f>
        <v>1</v>
      </c>
      <c r="X4958">
        <f>VLOOKUP($A4958,List2,3,FALSE)</f>
        <v>0.47355301423479701</v>
      </c>
      <c r="Y4958">
        <f>VLOOKUP($A4958,List2,4,FALSE)</f>
        <v>321</v>
      </c>
      <c r="Z4958">
        <f>VLOOKUP($A4958,List2,5,FALSE)</f>
        <v>1152</v>
      </c>
      <c r="AA4958">
        <f>VLOOKUP($A4958,List2,6,FALSE)</f>
        <v>644</v>
      </c>
      <c r="AB4958">
        <f>VLOOKUP($A4958,List2,7,FALSE)</f>
        <v>10780</v>
      </c>
      <c r="AC4958">
        <f>VLOOKUP($A4958,List2,8,FALSE)</f>
        <v>10877</v>
      </c>
      <c r="AD4958">
        <f>VLOOKUP($A4958,List2,9,FALSE)</f>
        <v>12317</v>
      </c>
      <c r="AE4958">
        <f>VLOOKUP($A4958,List2,10,FALSE)</f>
        <v>11759</v>
      </c>
    </row>
    <row r="4959" spans="1:31" x14ac:dyDescent="0.3">
      <c r="A4959" t="s">
        <v>4958</v>
      </c>
      <c r="B4959">
        <v>5</v>
      </c>
      <c r="C4959">
        <v>2</v>
      </c>
      <c r="D4959">
        <v>0.4</v>
      </c>
      <c r="E4959">
        <v>2</v>
      </c>
      <c r="F4959">
        <v>1</v>
      </c>
      <c r="G4959">
        <v>0</v>
      </c>
      <c r="H4959">
        <v>1.5</v>
      </c>
      <c r="I4959">
        <v>1.25</v>
      </c>
      <c r="J4959">
        <v>1</v>
      </c>
      <c r="K4959">
        <v>0.52419682797885303</v>
      </c>
      <c r="L4959">
        <v>35</v>
      </c>
      <c r="M4959">
        <v>21</v>
      </c>
      <c r="N4959">
        <v>18</v>
      </c>
      <c r="O4959">
        <v>0.47297297297297197</v>
      </c>
      <c r="P4959">
        <v>0.28378378378378299</v>
      </c>
      <c r="Q4959">
        <v>0.24324324324324301</v>
      </c>
      <c r="R4959">
        <v>630</v>
      </c>
      <c r="S4959">
        <v>659</v>
      </c>
      <c r="T4959">
        <v>607</v>
      </c>
      <c r="U4959">
        <v>563</v>
      </c>
      <c r="V4959" t="str">
        <f>VLOOKUP($A4959,List2,1,FALSE)</f>
        <v>GCF_000843205.1_ViralProj14303.fna</v>
      </c>
      <c r="W4959">
        <f>VLOOKUP($A4959,List2,2,FALSE)</f>
        <v>1</v>
      </c>
      <c r="X4959">
        <f>VLOOKUP($A4959,List2,3,FALSE)</f>
        <v>0.51973684210526305</v>
      </c>
      <c r="Y4959">
        <f>VLOOKUP($A4959,List2,4,FALSE)</f>
        <v>36</v>
      </c>
      <c r="Z4959">
        <f>VLOOKUP($A4959,List2,5,FALSE)</f>
        <v>40</v>
      </c>
      <c r="AA4959">
        <f>VLOOKUP($A4959,List2,6,FALSE)</f>
        <v>25</v>
      </c>
      <c r="AB4959">
        <f>VLOOKUP($A4959,List2,7,FALSE)</f>
        <v>756</v>
      </c>
      <c r="AC4959">
        <f>VLOOKUP($A4959,List2,8,FALSE)</f>
        <v>666</v>
      </c>
      <c r="AD4959">
        <f>VLOOKUP($A4959,List2,9,FALSE)</f>
        <v>600</v>
      </c>
      <c r="AE4959">
        <f>VLOOKUP($A4959,List2,10,FALSE)</f>
        <v>714</v>
      </c>
    </row>
    <row r="4960" spans="1:31" x14ac:dyDescent="0.3">
      <c r="A4960" t="s">
        <v>4959</v>
      </c>
      <c r="B4960">
        <v>59</v>
      </c>
      <c r="C4960">
        <v>2</v>
      </c>
      <c r="D4960">
        <v>3.38983050847457E-2</v>
      </c>
      <c r="E4960">
        <v>3</v>
      </c>
      <c r="F4960">
        <v>8</v>
      </c>
      <c r="G4960">
        <v>46</v>
      </c>
      <c r="H4960">
        <v>1.05172413793103</v>
      </c>
      <c r="I4960">
        <v>1.13793103448275</v>
      </c>
      <c r="J4960">
        <v>1.7931034482758601</v>
      </c>
      <c r="K4960">
        <v>0.346494799785942</v>
      </c>
      <c r="L4960">
        <v>1076</v>
      </c>
      <c r="M4960">
        <v>883</v>
      </c>
      <c r="N4960">
        <v>1387</v>
      </c>
      <c r="O4960">
        <v>0.32157800358637101</v>
      </c>
      <c r="P4960">
        <v>0.26389719067543299</v>
      </c>
      <c r="Q4960">
        <v>0.414524805738194</v>
      </c>
      <c r="R4960">
        <v>8546</v>
      </c>
      <c r="S4960">
        <v>6346</v>
      </c>
      <c r="T4960">
        <v>15500</v>
      </c>
      <c r="U4960">
        <v>12587</v>
      </c>
      <c r="V4960" t="str">
        <f>VLOOKUP($A4960,List2,1,FALSE)</f>
        <v>GCF_000904495.1_ViralProj195497.fna</v>
      </c>
      <c r="W4960">
        <f>VLOOKUP($A4960,List2,2,FALSE)</f>
        <v>1</v>
      </c>
      <c r="X4960">
        <f>VLOOKUP($A4960,List2,3,FALSE)</f>
        <v>0.339302946654996</v>
      </c>
      <c r="Y4960">
        <f>VLOOKUP($A4960,List2,4,FALSE)</f>
        <v>870</v>
      </c>
      <c r="Z4960">
        <f>VLOOKUP($A4960,List2,5,FALSE)</f>
        <v>989</v>
      </c>
      <c r="AA4960">
        <f>VLOOKUP($A4960,List2,6,FALSE)</f>
        <v>1379</v>
      </c>
      <c r="AB4960">
        <f>VLOOKUP($A4960,List2,7,FALSE)</f>
        <v>7899</v>
      </c>
      <c r="AC4960">
        <f>VLOOKUP($A4960,List2,8,FALSE)</f>
        <v>7220</v>
      </c>
      <c r="AD4960">
        <f>VLOOKUP($A4960,List2,9,FALSE)</f>
        <v>14653</v>
      </c>
      <c r="AE4960">
        <f>VLOOKUP($A4960,List2,10,FALSE)</f>
        <v>14787</v>
      </c>
    </row>
    <row r="4961" spans="1:31" x14ac:dyDescent="0.3">
      <c r="A4961" t="s">
        <v>4960</v>
      </c>
      <c r="B4961">
        <v>115</v>
      </c>
      <c r="C4961">
        <v>4</v>
      </c>
      <c r="D4961">
        <v>3.4782608695652098E-2</v>
      </c>
      <c r="E4961">
        <v>16</v>
      </c>
      <c r="F4961">
        <v>23</v>
      </c>
      <c r="G4961">
        <v>72</v>
      </c>
      <c r="H4961">
        <v>1.1428571428571399</v>
      </c>
      <c r="I4961">
        <v>1.2053571428571399</v>
      </c>
      <c r="J4961">
        <v>1.6428571428571399</v>
      </c>
      <c r="K4961">
        <v>0.428211345360895</v>
      </c>
      <c r="L4961">
        <v>1676</v>
      </c>
      <c r="M4961">
        <v>1103</v>
      </c>
      <c r="N4961">
        <v>1795</v>
      </c>
      <c r="O4961">
        <v>0.366418889374726</v>
      </c>
      <c r="P4961">
        <v>0.241145605596851</v>
      </c>
      <c r="Q4961">
        <v>0.39243550502842101</v>
      </c>
      <c r="R4961">
        <v>16805</v>
      </c>
      <c r="S4961">
        <v>14454</v>
      </c>
      <c r="T4961">
        <v>22536</v>
      </c>
      <c r="U4961">
        <v>19204</v>
      </c>
      <c r="V4961" t="str">
        <f>VLOOKUP($A4961,List2,1,FALSE)</f>
        <v>GCF_000904475.1_ViralProj195493.fna</v>
      </c>
      <c r="W4961">
        <f>VLOOKUP($A4961,List2,2,FALSE)</f>
        <v>1</v>
      </c>
      <c r="X4961">
        <f>VLOOKUP($A4961,List2,3,FALSE)</f>
        <v>0.42456913409642</v>
      </c>
      <c r="Y4961">
        <f>VLOOKUP($A4961,List2,4,FALSE)</f>
        <v>1467</v>
      </c>
      <c r="Z4961">
        <f>VLOOKUP($A4961,List2,5,FALSE)</f>
        <v>1402</v>
      </c>
      <c r="AA4961">
        <f>VLOOKUP($A4961,List2,6,FALSE)</f>
        <v>1690</v>
      </c>
      <c r="AB4961">
        <f>VLOOKUP($A4961,List2,7,FALSE)</f>
        <v>16517</v>
      </c>
      <c r="AC4961">
        <f>VLOOKUP($A4961,List2,8,FALSE)</f>
        <v>16050</v>
      </c>
      <c r="AD4961">
        <f>VLOOKUP($A4961,List2,9,FALSE)</f>
        <v>22516</v>
      </c>
      <c r="AE4961">
        <f>VLOOKUP($A4961,List2,10,FALSE)</f>
        <v>21623</v>
      </c>
    </row>
    <row r="4962" spans="1:31" x14ac:dyDescent="0.3">
      <c r="A4962" t="s">
        <v>4961</v>
      </c>
      <c r="B4962">
        <v>281</v>
      </c>
      <c r="C4962">
        <v>11</v>
      </c>
      <c r="D4962">
        <v>3.91459074733096E-2</v>
      </c>
      <c r="E4962">
        <v>107</v>
      </c>
      <c r="F4962">
        <v>27</v>
      </c>
      <c r="G4962">
        <v>136</v>
      </c>
      <c r="H4962">
        <v>1.39483394833948</v>
      </c>
      <c r="I4962">
        <v>1.09963099630996</v>
      </c>
      <c r="J4962">
        <v>1.5018450184501799</v>
      </c>
      <c r="K4962">
        <v>0.36722697984521602</v>
      </c>
      <c r="L4962">
        <v>4640</v>
      </c>
      <c r="M4962">
        <v>2033</v>
      </c>
      <c r="N4962">
        <v>3943</v>
      </c>
      <c r="O4962">
        <v>0.437076111529766</v>
      </c>
      <c r="P4962">
        <v>0.19150339110776099</v>
      </c>
      <c r="Q4962">
        <v>0.37142049736247101</v>
      </c>
      <c r="R4962">
        <v>35327</v>
      </c>
      <c r="S4962">
        <v>27023</v>
      </c>
      <c r="T4962">
        <v>56386</v>
      </c>
      <c r="U4962">
        <v>51050</v>
      </c>
      <c r="V4962" t="str">
        <f>VLOOKUP($A4962,List2,1,FALSE)</f>
        <v>GCF_000904455.1_ViralProj195489.fna</v>
      </c>
      <c r="W4962">
        <f>VLOOKUP($A4962,List2,2,FALSE)</f>
        <v>1</v>
      </c>
      <c r="X4962">
        <f>VLOOKUP($A4962,List2,3,FALSE)</f>
        <v>0.36027460482289098</v>
      </c>
      <c r="Y4962">
        <f>VLOOKUP($A4962,List2,4,FALSE)</f>
        <v>2605</v>
      </c>
      <c r="Z4962">
        <f>VLOOKUP($A4962,List2,5,FALSE)</f>
        <v>3883</v>
      </c>
      <c r="AA4962">
        <f>VLOOKUP($A4962,List2,6,FALSE)</f>
        <v>5174</v>
      </c>
      <c r="AB4962">
        <f>VLOOKUP($A4962,List2,7,FALSE)</f>
        <v>33101</v>
      </c>
      <c r="AC4962">
        <f>VLOOKUP($A4962,List2,8,FALSE)</f>
        <v>41839</v>
      </c>
      <c r="AD4962">
        <f>VLOOKUP($A4962,List2,9,FALSE)</f>
        <v>63600</v>
      </c>
      <c r="AE4962">
        <f>VLOOKUP($A4962,List2,10,FALSE)</f>
        <v>69468</v>
      </c>
    </row>
    <row r="4963" spans="1:31" x14ac:dyDescent="0.3">
      <c r="A4963" t="s">
        <v>4962</v>
      </c>
      <c r="B4963">
        <v>64</v>
      </c>
      <c r="C4963">
        <v>5</v>
      </c>
      <c r="D4963">
        <v>7.8125E-2</v>
      </c>
      <c r="E4963">
        <v>37</v>
      </c>
      <c r="F4963">
        <v>2</v>
      </c>
      <c r="G4963">
        <v>20</v>
      </c>
      <c r="H4963">
        <v>1.61666666666666</v>
      </c>
      <c r="I4963">
        <v>1.0333333333333301</v>
      </c>
      <c r="J4963">
        <v>1.3333333333333299</v>
      </c>
      <c r="K4963">
        <v>0.56774892346709604</v>
      </c>
      <c r="L4963">
        <v>824</v>
      </c>
      <c r="M4963">
        <v>172</v>
      </c>
      <c r="N4963">
        <v>261</v>
      </c>
      <c r="O4963">
        <v>0.65552903739061197</v>
      </c>
      <c r="P4963">
        <v>0.13683373110580699</v>
      </c>
      <c r="Q4963">
        <v>0.20763723150357899</v>
      </c>
      <c r="R4963">
        <v>11545</v>
      </c>
      <c r="S4963">
        <v>9946</v>
      </c>
      <c r="T4963">
        <v>9344</v>
      </c>
      <c r="U4963">
        <v>7018</v>
      </c>
      <c r="V4963" t="str">
        <f>VLOOKUP($A4963,List2,1,FALSE)</f>
        <v>GCF_000904435.1_ViralProj195485.fna</v>
      </c>
      <c r="W4963">
        <f>VLOOKUP($A4963,List2,2,FALSE)</f>
        <v>1</v>
      </c>
      <c r="X4963">
        <f>VLOOKUP($A4963,List2,3,FALSE)</f>
        <v>0.56425377168411195</v>
      </c>
      <c r="Y4963">
        <f>VLOOKUP($A4963,List2,4,FALSE)</f>
        <v>251</v>
      </c>
      <c r="Z4963">
        <f>VLOOKUP($A4963,List2,5,FALSE)</f>
        <v>701</v>
      </c>
      <c r="AA4963">
        <f>VLOOKUP($A4963,List2,6,FALSE)</f>
        <v>303</v>
      </c>
      <c r="AB4963">
        <f>VLOOKUP($A4963,List2,7,FALSE)</f>
        <v>11642</v>
      </c>
      <c r="AC4963">
        <f>VLOOKUP($A4963,List2,8,FALSE)</f>
        <v>11322</v>
      </c>
      <c r="AD4963">
        <f>VLOOKUP($A4963,List2,9,FALSE)</f>
        <v>9198</v>
      </c>
      <c r="AE4963">
        <f>VLOOKUP($A4963,List2,10,FALSE)</f>
        <v>8536</v>
      </c>
    </row>
    <row r="4964" spans="1:31" x14ac:dyDescent="0.3">
      <c r="A4964" t="s">
        <v>4963</v>
      </c>
      <c r="B4964">
        <v>209</v>
      </c>
      <c r="C4964">
        <v>7</v>
      </c>
      <c r="D4964">
        <v>3.3492822966507102E-2</v>
      </c>
      <c r="E4964">
        <v>55</v>
      </c>
      <c r="F4964">
        <v>35</v>
      </c>
      <c r="G4964">
        <v>112</v>
      </c>
      <c r="H4964">
        <v>1.2709359605911299</v>
      </c>
      <c r="I4964">
        <v>1.17241379310344</v>
      </c>
      <c r="J4964">
        <v>1.55172413793103</v>
      </c>
      <c r="K4964">
        <v>0.36243252585954699</v>
      </c>
      <c r="L4964">
        <v>2976</v>
      </c>
      <c r="M4964">
        <v>1626</v>
      </c>
      <c r="N4964">
        <v>3254</v>
      </c>
      <c r="O4964">
        <v>0.37881873727087501</v>
      </c>
      <c r="P4964">
        <v>0.206975560081466</v>
      </c>
      <c r="Q4964">
        <v>0.41420570264765699</v>
      </c>
      <c r="R4964">
        <v>24115</v>
      </c>
      <c r="S4964">
        <v>16775</v>
      </c>
      <c r="T4964">
        <v>38838</v>
      </c>
      <c r="U4964">
        <v>33093</v>
      </c>
      <c r="V4964" t="str">
        <f>VLOOKUP($A4964,List2,1,FALSE)</f>
        <v>GCF_000904415.1_ViralProj195481.fna</v>
      </c>
      <c r="W4964">
        <f>VLOOKUP($A4964,List2,2,FALSE)</f>
        <v>1</v>
      </c>
      <c r="X4964">
        <f>VLOOKUP($A4964,List2,3,FALSE)</f>
        <v>0.35504351327077299</v>
      </c>
      <c r="Y4964">
        <f>VLOOKUP($A4964,List2,4,FALSE)</f>
        <v>1780</v>
      </c>
      <c r="Z4964">
        <f>VLOOKUP($A4964,List2,5,FALSE)</f>
        <v>2474</v>
      </c>
      <c r="AA4964">
        <f>VLOOKUP($A4964,List2,6,FALSE)</f>
        <v>3876</v>
      </c>
      <c r="AB4964">
        <f>VLOOKUP($A4964,List2,7,FALSE)</f>
        <v>22153</v>
      </c>
      <c r="AC4964">
        <f>VLOOKUP($A4964,List2,8,FALSE)</f>
        <v>23703</v>
      </c>
      <c r="AD4964">
        <f>VLOOKUP($A4964,List2,9,FALSE)</f>
        <v>41610</v>
      </c>
      <c r="AE4964">
        <f>VLOOKUP($A4964,List2,10,FALSE)</f>
        <v>41690</v>
      </c>
    </row>
    <row r="4965" spans="1:31" x14ac:dyDescent="0.3">
      <c r="A4965" t="s">
        <v>4964</v>
      </c>
      <c r="B4965">
        <v>74</v>
      </c>
      <c r="C4965">
        <v>3</v>
      </c>
      <c r="D4965">
        <v>4.0540540540540501E-2</v>
      </c>
      <c r="E4965">
        <v>18</v>
      </c>
      <c r="F4965">
        <v>15</v>
      </c>
      <c r="G4965">
        <v>38</v>
      </c>
      <c r="H4965">
        <v>1.25</v>
      </c>
      <c r="I4965">
        <v>1.2083333333333299</v>
      </c>
      <c r="J4965">
        <v>1.5277777777777699</v>
      </c>
      <c r="K4965">
        <v>0.44762924014703798</v>
      </c>
      <c r="L4965">
        <v>983</v>
      </c>
      <c r="M4965">
        <v>459</v>
      </c>
      <c r="N4965">
        <v>878</v>
      </c>
      <c r="O4965">
        <v>0.423706896551724</v>
      </c>
      <c r="P4965">
        <v>0.197844827586206</v>
      </c>
      <c r="Q4965">
        <v>0.37844827586206897</v>
      </c>
      <c r="R4965">
        <v>10664</v>
      </c>
      <c r="S4965">
        <v>8576</v>
      </c>
      <c r="T4965">
        <v>13322</v>
      </c>
      <c r="U4965">
        <v>10420</v>
      </c>
      <c r="V4965" t="str">
        <f>VLOOKUP($A4965,List2,1,FALSE)</f>
        <v>GCF_000904395.1_ViralProj195477.fna</v>
      </c>
      <c r="W4965">
        <f>VLOOKUP($A4965,List2,2,FALSE)</f>
        <v>1</v>
      </c>
      <c r="X4965">
        <f>VLOOKUP($A4965,List2,3,FALSE)</f>
        <v>0.43896928749546998</v>
      </c>
      <c r="Y4965">
        <f>VLOOKUP($A4965,List2,4,FALSE)</f>
        <v>540</v>
      </c>
      <c r="Z4965">
        <f>VLOOKUP($A4965,List2,5,FALSE)</f>
        <v>960</v>
      </c>
      <c r="AA4965">
        <f>VLOOKUP($A4965,List2,6,FALSE)</f>
        <v>960</v>
      </c>
      <c r="AB4965">
        <f>VLOOKUP($A4965,List2,7,FALSE)</f>
        <v>10655</v>
      </c>
      <c r="AC4965">
        <f>VLOOKUP($A4965,List2,8,FALSE)</f>
        <v>9941</v>
      </c>
      <c r="AD4965">
        <f>VLOOKUP($A4965,List2,9,FALSE)</f>
        <v>13458</v>
      </c>
      <c r="AE4965">
        <f>VLOOKUP($A4965,List2,10,FALSE)</f>
        <v>12865</v>
      </c>
    </row>
    <row r="4966" spans="1:31" x14ac:dyDescent="0.3">
      <c r="A4966" t="s">
        <v>4965</v>
      </c>
      <c r="B4966">
        <v>73</v>
      </c>
      <c r="C4966">
        <v>2</v>
      </c>
      <c r="D4966">
        <v>2.7397260273972601E-2</v>
      </c>
      <c r="E4966">
        <v>41</v>
      </c>
      <c r="F4966">
        <v>8</v>
      </c>
      <c r="G4966">
        <v>22</v>
      </c>
      <c r="H4966">
        <v>1.56944444444444</v>
      </c>
      <c r="I4966">
        <v>1.1111111111111101</v>
      </c>
      <c r="J4966">
        <v>1.30555555555555</v>
      </c>
      <c r="K4966">
        <v>0.58822311375695602</v>
      </c>
      <c r="L4966">
        <v>712</v>
      </c>
      <c r="M4966">
        <v>169</v>
      </c>
      <c r="N4966">
        <v>216</v>
      </c>
      <c r="O4966">
        <v>0.64904284412032798</v>
      </c>
      <c r="P4966">
        <v>0.15405651777575199</v>
      </c>
      <c r="Q4966">
        <v>0.196900638103919</v>
      </c>
      <c r="R4966">
        <v>11870</v>
      </c>
      <c r="S4966">
        <v>10856</v>
      </c>
      <c r="T4966">
        <v>8922</v>
      </c>
      <c r="U4966">
        <v>6987</v>
      </c>
      <c r="V4966" t="str">
        <f>VLOOKUP($A4966,List2,1,FALSE)</f>
        <v>GCF_000904375.1_ViralProj195473.fna</v>
      </c>
      <c r="W4966">
        <f>VLOOKUP($A4966,List2,2,FALSE)</f>
        <v>1</v>
      </c>
      <c r="X4966">
        <f>VLOOKUP($A4966,List2,3,FALSE)</f>
        <v>0.58802403987100504</v>
      </c>
      <c r="Y4966">
        <f>VLOOKUP($A4966,List2,4,FALSE)</f>
        <v>303</v>
      </c>
      <c r="Z4966">
        <f>VLOOKUP($A4966,List2,5,FALSE)</f>
        <v>543</v>
      </c>
      <c r="AA4966">
        <f>VLOOKUP($A4966,List2,6,FALSE)</f>
        <v>230</v>
      </c>
      <c r="AB4966">
        <f>VLOOKUP($A4966,List2,7,FALSE)</f>
        <v>11771</v>
      </c>
      <c r="AC4966">
        <f>VLOOKUP($A4966,List2,8,FALSE)</f>
        <v>12298</v>
      </c>
      <c r="AD4966">
        <f>VLOOKUP($A4966,List2,9,FALSE)</f>
        <v>8096</v>
      </c>
      <c r="AE4966">
        <f>VLOOKUP($A4966,List2,10,FALSE)</f>
        <v>8767</v>
      </c>
    </row>
    <row r="4967" spans="1:31" x14ac:dyDescent="0.3">
      <c r="A4967" t="s">
        <v>4966</v>
      </c>
      <c r="B4967">
        <v>9</v>
      </c>
      <c r="C4967">
        <v>1</v>
      </c>
      <c r="D4967">
        <v>0.11111111111111099</v>
      </c>
      <c r="E4967">
        <v>2</v>
      </c>
      <c r="F4967">
        <v>1</v>
      </c>
      <c r="G4967">
        <v>5</v>
      </c>
      <c r="H4967">
        <v>1.2222222222222201</v>
      </c>
      <c r="I4967">
        <v>1.1111111111111101</v>
      </c>
      <c r="J4967">
        <v>1.55555555555555</v>
      </c>
      <c r="K4967">
        <v>0.34951986884222003</v>
      </c>
      <c r="L4967">
        <v>306</v>
      </c>
      <c r="M4967">
        <v>176</v>
      </c>
      <c r="N4967">
        <v>346</v>
      </c>
      <c r="O4967">
        <v>0.36956521739130399</v>
      </c>
      <c r="P4967">
        <v>0.21256038647342901</v>
      </c>
      <c r="Q4967">
        <v>0.417874396135265</v>
      </c>
      <c r="R4967">
        <v>2359</v>
      </c>
      <c r="S4967">
        <v>2118</v>
      </c>
      <c r="T4967">
        <v>4486</v>
      </c>
      <c r="U4967">
        <v>3846</v>
      </c>
      <c r="V4967" t="str">
        <f>VLOOKUP($A4967,List2,1,FALSE)</f>
        <v>GCF_000904355.1_ViralProj194142.fna</v>
      </c>
      <c r="W4967">
        <f>VLOOKUP($A4967,List2,2,FALSE)</f>
        <v>1</v>
      </c>
      <c r="X4967">
        <f>VLOOKUP($A4967,List2,3,FALSE)</f>
        <v>0.34816931057815198</v>
      </c>
      <c r="Y4967">
        <f>VLOOKUP($A4967,List2,4,FALSE)</f>
        <v>171</v>
      </c>
      <c r="Z4967">
        <f>VLOOKUP($A4967,List2,5,FALSE)</f>
        <v>304</v>
      </c>
      <c r="AA4967">
        <f>VLOOKUP($A4967,List2,6,FALSE)</f>
        <v>348</v>
      </c>
      <c r="AB4967">
        <f>VLOOKUP($A4967,List2,7,FALSE)</f>
        <v>2411</v>
      </c>
      <c r="AC4967">
        <f>VLOOKUP($A4967,List2,8,FALSE)</f>
        <v>2220</v>
      </c>
      <c r="AD4967">
        <f>VLOOKUP($A4967,List2,9,FALSE)</f>
        <v>4709</v>
      </c>
      <c r="AE4967">
        <f>VLOOKUP($A4967,List2,10,FALSE)</f>
        <v>3961</v>
      </c>
    </row>
    <row r="4968" spans="1:31" x14ac:dyDescent="0.3">
      <c r="A4968" t="s">
        <v>4967</v>
      </c>
      <c r="B4968">
        <v>5</v>
      </c>
      <c r="C4968">
        <v>2</v>
      </c>
      <c r="D4968">
        <v>0.4</v>
      </c>
      <c r="E4968">
        <v>2</v>
      </c>
      <c r="F4968">
        <v>0</v>
      </c>
      <c r="G4968">
        <v>1</v>
      </c>
      <c r="H4968">
        <v>1.5</v>
      </c>
      <c r="I4968">
        <v>1</v>
      </c>
      <c r="J4968">
        <v>1.25</v>
      </c>
      <c r="K4968">
        <v>0.44391829155060297</v>
      </c>
      <c r="L4968">
        <v>279</v>
      </c>
      <c r="M4968">
        <v>103</v>
      </c>
      <c r="N4968">
        <v>98</v>
      </c>
      <c r="O4968">
        <v>0.58125000000000004</v>
      </c>
      <c r="P4968">
        <v>0.21458333333333299</v>
      </c>
      <c r="Q4968">
        <v>0.204166666666666</v>
      </c>
      <c r="R4968">
        <v>2618</v>
      </c>
      <c r="S4968">
        <v>2163</v>
      </c>
      <c r="T4968">
        <v>3420</v>
      </c>
      <c r="U4968">
        <v>2569</v>
      </c>
      <c r="V4968" t="str">
        <f>VLOOKUP($A4968,List2,1,FALSE)</f>
        <v>GCF_000904335.1_ViralProj194138.fna</v>
      </c>
      <c r="W4968">
        <f>VLOOKUP($A4968,List2,2,FALSE)</f>
        <v>1</v>
      </c>
      <c r="X4968">
        <f>VLOOKUP($A4968,List2,3,FALSE)</f>
        <v>0.43442694282481897</v>
      </c>
      <c r="Y4968">
        <f>VLOOKUP($A4968,List2,4,FALSE)</f>
        <v>108</v>
      </c>
      <c r="Z4968">
        <f>VLOOKUP($A4968,List2,5,FALSE)</f>
        <v>305</v>
      </c>
      <c r="AA4968">
        <f>VLOOKUP($A4968,List2,6,FALSE)</f>
        <v>124</v>
      </c>
      <c r="AB4968">
        <f>VLOOKUP($A4968,List2,7,FALSE)</f>
        <v>2749</v>
      </c>
      <c r="AC4968">
        <f>VLOOKUP($A4968,List2,8,FALSE)</f>
        <v>2243</v>
      </c>
      <c r="AD4968">
        <f>VLOOKUP($A4968,List2,9,FALSE)</f>
        <v>3732</v>
      </c>
      <c r="AE4968">
        <f>VLOOKUP($A4968,List2,10,FALSE)</f>
        <v>2767</v>
      </c>
    </row>
    <row r="4969" spans="1:31" x14ac:dyDescent="0.3">
      <c r="A4969" t="s">
        <v>4968</v>
      </c>
      <c r="B4969">
        <v>7</v>
      </c>
      <c r="C4969">
        <v>1</v>
      </c>
      <c r="D4969">
        <v>0.14285714285714199</v>
      </c>
      <c r="E4969">
        <v>1</v>
      </c>
      <c r="F4969">
        <v>2</v>
      </c>
      <c r="G4969">
        <v>3</v>
      </c>
      <c r="H4969">
        <v>1.1428571428571399</v>
      </c>
      <c r="I4969">
        <v>1.28571428571428</v>
      </c>
      <c r="J4969">
        <v>1.4285714285714199</v>
      </c>
      <c r="K4969">
        <v>0.53271416689769802</v>
      </c>
      <c r="L4969">
        <v>136</v>
      </c>
      <c r="M4969">
        <v>65</v>
      </c>
      <c r="N4969">
        <v>71</v>
      </c>
      <c r="O4969">
        <v>0.5</v>
      </c>
      <c r="P4969">
        <v>0.23897058823529399</v>
      </c>
      <c r="Q4969">
        <v>0.26102941176470501</v>
      </c>
      <c r="R4969">
        <v>2046</v>
      </c>
      <c r="S4969">
        <v>1797</v>
      </c>
      <c r="T4969">
        <v>1736</v>
      </c>
      <c r="U4969">
        <v>1635</v>
      </c>
      <c r="V4969" t="str">
        <f>VLOOKUP($A4969,List2,1,FALSE)</f>
        <v>GCF_000904315.1_ViralProj193979.fna</v>
      </c>
      <c r="W4969">
        <f>VLOOKUP($A4969,List2,2,FALSE)</f>
        <v>1</v>
      </c>
      <c r="X4969">
        <f>VLOOKUP($A4969,List2,3,FALSE)</f>
        <v>0.52467191601049801</v>
      </c>
      <c r="Y4969">
        <f>VLOOKUP($A4969,List2,4,FALSE)</f>
        <v>65</v>
      </c>
      <c r="Z4969">
        <f>VLOOKUP($A4969,List2,5,FALSE)</f>
        <v>143</v>
      </c>
      <c r="AA4969">
        <f>VLOOKUP($A4969,List2,6,FALSE)</f>
        <v>80</v>
      </c>
      <c r="AB4969">
        <f>VLOOKUP($A4969,List2,7,FALSE)</f>
        <v>2139</v>
      </c>
      <c r="AC4969">
        <f>VLOOKUP($A4969,List2,8,FALSE)</f>
        <v>1859</v>
      </c>
      <c r="AD4969">
        <f>VLOOKUP($A4969,List2,9,FALSE)</f>
        <v>1847</v>
      </c>
      <c r="AE4969">
        <f>VLOOKUP($A4969,List2,10,FALSE)</f>
        <v>1775</v>
      </c>
    </row>
    <row r="4970" spans="1:31" x14ac:dyDescent="0.3">
      <c r="A4970" t="s">
        <v>4969</v>
      </c>
      <c r="B4970">
        <v>5</v>
      </c>
      <c r="C4970">
        <v>1</v>
      </c>
      <c r="D4970">
        <v>0.2</v>
      </c>
      <c r="E4970">
        <v>1</v>
      </c>
      <c r="F4970">
        <v>0</v>
      </c>
      <c r="G4970">
        <v>3</v>
      </c>
      <c r="H4970">
        <v>1.2</v>
      </c>
      <c r="I4970">
        <v>1</v>
      </c>
      <c r="J4970">
        <v>1.6</v>
      </c>
      <c r="K4970">
        <v>0.43515541264737401</v>
      </c>
      <c r="L4970">
        <v>75</v>
      </c>
      <c r="M4970">
        <v>73</v>
      </c>
      <c r="N4970">
        <v>104</v>
      </c>
      <c r="O4970">
        <v>0.29761904761904701</v>
      </c>
      <c r="P4970">
        <v>0.28968253968253899</v>
      </c>
      <c r="Q4970">
        <v>0.41269841269841201</v>
      </c>
      <c r="R4970">
        <v>1292</v>
      </c>
      <c r="S4970">
        <v>1144</v>
      </c>
      <c r="T4970">
        <v>1729</v>
      </c>
      <c r="U4970">
        <v>1433</v>
      </c>
      <c r="V4970" t="str">
        <f>VLOOKUP($A4970,List2,1,FALSE)</f>
        <v>GCF_000843185.1_ViralProj14299.fna</v>
      </c>
      <c r="W4970">
        <f>VLOOKUP($A4970,List2,2,FALSE)</f>
        <v>1</v>
      </c>
      <c r="X4970">
        <f>VLOOKUP($A4970,List2,3,FALSE)</f>
        <v>0.420545454545454</v>
      </c>
      <c r="Y4970">
        <f>VLOOKUP($A4970,List2,4,FALSE)</f>
        <v>81</v>
      </c>
      <c r="Z4970">
        <f>VLOOKUP($A4970,List2,5,FALSE)</f>
        <v>82</v>
      </c>
      <c r="AA4970">
        <f>VLOOKUP($A4970,List2,6,FALSE)</f>
        <v>112</v>
      </c>
      <c r="AB4970">
        <f>VLOOKUP($A4970,List2,7,FALSE)</f>
        <v>1180</v>
      </c>
      <c r="AC4970">
        <f>VLOOKUP($A4970,List2,8,FALSE)</f>
        <v>1133</v>
      </c>
      <c r="AD4970">
        <f>VLOOKUP($A4970,List2,9,FALSE)</f>
        <v>1609</v>
      </c>
      <c r="AE4970">
        <f>VLOOKUP($A4970,List2,10,FALSE)</f>
        <v>1578</v>
      </c>
    </row>
    <row r="4971" spans="1:31" x14ac:dyDescent="0.3">
      <c r="A4971" t="s">
        <v>4970</v>
      </c>
      <c r="B4971">
        <v>64</v>
      </c>
      <c r="C4971">
        <v>3</v>
      </c>
      <c r="D4971">
        <v>4.6875E-2</v>
      </c>
      <c r="E4971">
        <v>49</v>
      </c>
      <c r="F4971">
        <v>4</v>
      </c>
      <c r="G4971">
        <v>8</v>
      </c>
      <c r="H4971">
        <v>1.7903225806451599</v>
      </c>
      <c r="I4971">
        <v>1.06451612903225</v>
      </c>
      <c r="J4971">
        <v>1.12903225806451</v>
      </c>
      <c r="K4971">
        <v>0.65460045900271202</v>
      </c>
      <c r="L4971">
        <v>635</v>
      </c>
      <c r="M4971">
        <v>25</v>
      </c>
      <c r="N4971">
        <v>57</v>
      </c>
      <c r="O4971">
        <v>0.885634588563458</v>
      </c>
      <c r="P4971">
        <v>3.4867503486750301E-2</v>
      </c>
      <c r="Q4971">
        <v>7.9497907949790794E-2</v>
      </c>
      <c r="R4971">
        <v>13460</v>
      </c>
      <c r="S4971">
        <v>11640</v>
      </c>
      <c r="T4971">
        <v>6773</v>
      </c>
      <c r="U4971">
        <v>6471</v>
      </c>
      <c r="V4971" t="str">
        <f>VLOOKUP($A4971,List2,1,FALSE)</f>
        <v>GCF_000904295.1_ViralProj192926.fna</v>
      </c>
      <c r="W4971">
        <f>VLOOKUP($A4971,List2,2,FALSE)</f>
        <v>1</v>
      </c>
      <c r="X4971">
        <f>VLOOKUP($A4971,List2,3,FALSE)</f>
        <v>0.65115589804386398</v>
      </c>
      <c r="Y4971">
        <f>VLOOKUP($A4971,List2,4,FALSE)</f>
        <v>89</v>
      </c>
      <c r="Z4971">
        <f>VLOOKUP($A4971,List2,5,FALSE)</f>
        <v>584</v>
      </c>
      <c r="AA4971">
        <f>VLOOKUP($A4971,List2,6,FALSE)</f>
        <v>62</v>
      </c>
      <c r="AB4971">
        <f>VLOOKUP($A4971,List2,7,FALSE)</f>
        <v>14188</v>
      </c>
      <c r="AC4971">
        <f>VLOOKUP($A4971,List2,8,FALSE)</f>
        <v>12176</v>
      </c>
      <c r="AD4971">
        <f>VLOOKUP($A4971,List2,9,FALSE)</f>
        <v>6847</v>
      </c>
      <c r="AE4971">
        <f>VLOOKUP($A4971,List2,10,FALSE)</f>
        <v>7277</v>
      </c>
    </row>
    <row r="4972" spans="1:31" x14ac:dyDescent="0.3">
      <c r="A4972" t="s">
        <v>4971</v>
      </c>
      <c r="B4972">
        <v>79</v>
      </c>
      <c r="C4972">
        <v>1</v>
      </c>
      <c r="D4972">
        <v>1.26582278481012E-2</v>
      </c>
      <c r="E4972">
        <v>21</v>
      </c>
      <c r="F4972">
        <v>9</v>
      </c>
      <c r="G4972">
        <v>48</v>
      </c>
      <c r="H4972">
        <v>1.26582278481012</v>
      </c>
      <c r="I4972">
        <v>1.11392405063291</v>
      </c>
      <c r="J4972">
        <v>1.60759493670886</v>
      </c>
      <c r="K4972">
        <v>0.42262192708562302</v>
      </c>
      <c r="L4972">
        <v>1017</v>
      </c>
      <c r="M4972">
        <v>484</v>
      </c>
      <c r="N4972">
        <v>862</v>
      </c>
      <c r="O4972">
        <v>0.43038510368175997</v>
      </c>
      <c r="P4972">
        <v>0.20482437579348201</v>
      </c>
      <c r="Q4972">
        <v>0.36479052052475602</v>
      </c>
      <c r="R4972">
        <v>10425</v>
      </c>
      <c r="S4972">
        <v>8795</v>
      </c>
      <c r="T4972">
        <v>15063</v>
      </c>
      <c r="U4972">
        <v>11195</v>
      </c>
      <c r="V4972" t="str">
        <f>VLOOKUP($A4972,List2,1,FALSE)</f>
        <v>GCF_000904275.1_ViralProj192872.fna</v>
      </c>
      <c r="W4972">
        <f>VLOOKUP($A4972,List2,2,FALSE)</f>
        <v>1</v>
      </c>
      <c r="X4972">
        <f>VLOOKUP($A4972,List2,3,FALSE)</f>
        <v>0.41907391242565101</v>
      </c>
      <c r="Y4972">
        <f>VLOOKUP($A4972,List2,4,FALSE)</f>
        <v>534</v>
      </c>
      <c r="Z4972">
        <f>VLOOKUP($A4972,List2,5,FALSE)</f>
        <v>1010</v>
      </c>
      <c r="AA4972">
        <f>VLOOKUP($A4972,List2,6,FALSE)</f>
        <v>973</v>
      </c>
      <c r="AB4972">
        <f>VLOOKUP($A4972,List2,7,FALSE)</f>
        <v>10952</v>
      </c>
      <c r="AC4972">
        <f>VLOOKUP($A4972,List2,8,FALSE)</f>
        <v>9692</v>
      </c>
      <c r="AD4972">
        <f>VLOOKUP($A4972,List2,9,FALSE)</f>
        <v>16027</v>
      </c>
      <c r="AE4972">
        <f>VLOOKUP($A4972,List2,10,FALSE)</f>
        <v>12590</v>
      </c>
    </row>
    <row r="4973" spans="1:31" x14ac:dyDescent="0.3">
      <c r="A4973" t="s">
        <v>4972</v>
      </c>
      <c r="B4973">
        <v>45</v>
      </c>
      <c r="C4973">
        <v>3</v>
      </c>
      <c r="D4973">
        <v>6.6666666666666596E-2</v>
      </c>
      <c r="E4973">
        <v>6</v>
      </c>
      <c r="F4973">
        <v>6</v>
      </c>
      <c r="G4973">
        <v>30</v>
      </c>
      <c r="H4973">
        <v>1.13953488372093</v>
      </c>
      <c r="I4973">
        <v>1.13953488372093</v>
      </c>
      <c r="J4973">
        <v>1.69767441860465</v>
      </c>
      <c r="K4973">
        <v>0.32219891345274498</v>
      </c>
      <c r="L4973">
        <v>769</v>
      </c>
      <c r="M4973">
        <v>776</v>
      </c>
      <c r="N4973">
        <v>1314</v>
      </c>
      <c r="O4973">
        <v>0.26897516614200701</v>
      </c>
      <c r="P4973">
        <v>0.27142357467646</v>
      </c>
      <c r="Q4973">
        <v>0.459601259181532</v>
      </c>
      <c r="R4973">
        <v>6764</v>
      </c>
      <c r="S4973">
        <v>5216</v>
      </c>
      <c r="T4973">
        <v>14459</v>
      </c>
      <c r="U4973">
        <v>10743</v>
      </c>
      <c r="V4973" t="str">
        <f>VLOOKUP($A4973,List2,1,FALSE)</f>
        <v>GCF_000904255.1_ViralProj192867.fna</v>
      </c>
      <c r="W4973">
        <f>VLOOKUP($A4973,List2,2,FALSE)</f>
        <v>1</v>
      </c>
      <c r="X4973">
        <f>VLOOKUP($A4973,List2,3,FALSE)</f>
        <v>0.31960725378218602</v>
      </c>
      <c r="Y4973">
        <f>VLOOKUP($A4973,List2,4,FALSE)</f>
        <v>819</v>
      </c>
      <c r="Z4973">
        <f>VLOOKUP($A4973,List2,5,FALSE)</f>
        <v>792</v>
      </c>
      <c r="AA4973">
        <f>VLOOKUP($A4973,List2,6,FALSE)</f>
        <v>1389</v>
      </c>
      <c r="AB4973">
        <f>VLOOKUP($A4973,List2,7,FALSE)</f>
        <v>7163</v>
      </c>
      <c r="AC4973">
        <f>VLOOKUP($A4973,List2,8,FALSE)</f>
        <v>5597</v>
      </c>
      <c r="AD4973">
        <f>VLOOKUP($A4973,List2,9,FALSE)</f>
        <v>15444</v>
      </c>
      <c r="AE4973">
        <f>VLOOKUP($A4973,List2,10,FALSE)</f>
        <v>11720</v>
      </c>
    </row>
    <row r="4974" spans="1:31" x14ac:dyDescent="0.3">
      <c r="A4974" t="s">
        <v>4973</v>
      </c>
      <c r="B4974">
        <v>211</v>
      </c>
      <c r="C4974">
        <v>6</v>
      </c>
      <c r="D4974">
        <v>2.8436018957345901E-2</v>
      </c>
      <c r="E4974">
        <v>121</v>
      </c>
      <c r="F4974">
        <v>16</v>
      </c>
      <c r="G4974">
        <v>68</v>
      </c>
      <c r="H4974">
        <v>1.5873786407766901</v>
      </c>
      <c r="I4974">
        <v>1.07766990291262</v>
      </c>
      <c r="J4974">
        <v>1.33009708737864</v>
      </c>
      <c r="K4974">
        <v>0.40902913809990199</v>
      </c>
      <c r="L4974">
        <v>4121</v>
      </c>
      <c r="M4974">
        <v>1625</v>
      </c>
      <c r="N4974">
        <v>2986</v>
      </c>
      <c r="O4974">
        <v>0.47194228126431498</v>
      </c>
      <c r="P4974">
        <v>0.186097114063215</v>
      </c>
      <c r="Q4974">
        <v>0.34196060467246903</v>
      </c>
      <c r="R4974">
        <v>35640</v>
      </c>
      <c r="S4974">
        <v>31179</v>
      </c>
      <c r="T4974">
        <v>49346</v>
      </c>
      <c r="U4974">
        <v>47195</v>
      </c>
      <c r="V4974" t="str">
        <f>VLOOKUP($A4974,List2,1,FALSE)</f>
        <v>GCF_000904235.1_ViralProj192853.fna</v>
      </c>
      <c r="W4974">
        <f>VLOOKUP($A4974,List2,2,FALSE)</f>
        <v>1</v>
      </c>
      <c r="X4974">
        <f>VLOOKUP($A4974,List2,3,FALSE)</f>
        <v>0.40631260476716102</v>
      </c>
      <c r="Y4974">
        <f>VLOOKUP($A4974,List2,4,FALSE)</f>
        <v>1716</v>
      </c>
      <c r="Z4974">
        <f>VLOOKUP($A4974,List2,5,FALSE)</f>
        <v>4106</v>
      </c>
      <c r="AA4974">
        <f>VLOOKUP($A4974,List2,6,FALSE)</f>
        <v>3144</v>
      </c>
      <c r="AB4974">
        <f>VLOOKUP($A4974,List2,7,FALSE)</f>
        <v>36830</v>
      </c>
      <c r="AC4974">
        <f>VLOOKUP($A4974,List2,8,FALSE)</f>
        <v>32736</v>
      </c>
      <c r="AD4974">
        <f>VLOOKUP($A4974,List2,9,FALSE)</f>
        <v>51665</v>
      </c>
      <c r="AE4974">
        <f>VLOOKUP($A4974,List2,10,FALSE)</f>
        <v>49982</v>
      </c>
    </row>
    <row r="4975" spans="1:31" x14ac:dyDescent="0.3">
      <c r="A4975" t="s">
        <v>4974</v>
      </c>
      <c r="B4975">
        <v>1</v>
      </c>
      <c r="C4975">
        <v>1</v>
      </c>
      <c r="D4975">
        <v>1</v>
      </c>
      <c r="E4975">
        <v>0</v>
      </c>
      <c r="F4975">
        <v>0</v>
      </c>
      <c r="G4975">
        <v>0</v>
      </c>
      <c r="H4975">
        <v>1</v>
      </c>
      <c r="I4975">
        <v>1</v>
      </c>
      <c r="J4975">
        <v>1</v>
      </c>
      <c r="K4975">
        <v>0.47368421052631499</v>
      </c>
      <c r="L4975">
        <v>9</v>
      </c>
      <c r="M4975">
        <v>5</v>
      </c>
      <c r="N4975">
        <v>6</v>
      </c>
      <c r="O4975">
        <v>0.45</v>
      </c>
      <c r="P4975">
        <v>0.25</v>
      </c>
      <c r="Q4975">
        <v>0.3</v>
      </c>
      <c r="R4975">
        <v>93</v>
      </c>
      <c r="S4975">
        <v>78</v>
      </c>
      <c r="T4975">
        <v>105</v>
      </c>
      <c r="U4975">
        <v>85</v>
      </c>
      <c r="V4975" t="str">
        <f>VLOOKUP($A4975,List2,1,FALSE)</f>
        <v>GCF_000904215.1_ViralProj192608.fna</v>
      </c>
      <c r="W4975">
        <f>VLOOKUP($A4975,List2,2,FALSE)</f>
        <v>1</v>
      </c>
      <c r="X4975">
        <f>VLOOKUP($A4975,List2,3,FALSE)</f>
        <v>0.43830703012912398</v>
      </c>
      <c r="Y4975">
        <f>VLOOKUP($A4975,List2,4,FALSE)</f>
        <v>12</v>
      </c>
      <c r="Z4975">
        <f>VLOOKUP($A4975,List2,5,FALSE)</f>
        <v>23</v>
      </c>
      <c r="AA4975">
        <f>VLOOKUP($A4975,List2,6,FALSE)</f>
        <v>31</v>
      </c>
      <c r="AB4975">
        <f>VLOOKUP($A4975,List2,7,FALSE)</f>
        <v>275</v>
      </c>
      <c r="AC4975">
        <f>VLOOKUP($A4975,List2,8,FALSE)</f>
        <v>336</v>
      </c>
      <c r="AD4975">
        <f>VLOOKUP($A4975,List2,9,FALSE)</f>
        <v>411</v>
      </c>
      <c r="AE4975">
        <f>VLOOKUP($A4975,List2,10,FALSE)</f>
        <v>372</v>
      </c>
    </row>
    <row r="4976" spans="1:31" x14ac:dyDescent="0.3">
      <c r="A4976" t="s">
        <v>4975</v>
      </c>
      <c r="B4976">
        <v>12</v>
      </c>
      <c r="C4976">
        <v>1</v>
      </c>
      <c r="D4976">
        <v>8.3333333333333301E-2</v>
      </c>
      <c r="E4976">
        <v>4</v>
      </c>
      <c r="F4976">
        <v>4</v>
      </c>
      <c r="G4976">
        <v>3</v>
      </c>
      <c r="H4976">
        <v>1.3333333333333299</v>
      </c>
      <c r="I4976">
        <v>1.3333333333333299</v>
      </c>
      <c r="J4976">
        <v>1.25</v>
      </c>
      <c r="K4976">
        <v>0.48464238701184698</v>
      </c>
      <c r="L4976">
        <v>509</v>
      </c>
      <c r="M4976">
        <v>155</v>
      </c>
      <c r="N4976">
        <v>269</v>
      </c>
      <c r="O4976">
        <v>0.54555198285101802</v>
      </c>
      <c r="P4976">
        <v>0.166130760986066</v>
      </c>
      <c r="Q4976">
        <v>0.28831725616291498</v>
      </c>
      <c r="R4976">
        <v>5053</v>
      </c>
      <c r="S4976">
        <v>5992</v>
      </c>
      <c r="T4976">
        <v>5067</v>
      </c>
      <c r="U4976">
        <v>6678</v>
      </c>
      <c r="V4976" t="str">
        <f>VLOOKUP($A4976,List2,1,FALSE)</f>
        <v>GCF_000904195.1_ViralMultiSegProj191884.fna</v>
      </c>
      <c r="W4976">
        <f>VLOOKUP($A4976,List2,2,FALSE)</f>
        <v>10</v>
      </c>
      <c r="X4976">
        <f>VLOOKUP($A4976,List2,3,FALSE)</f>
        <v>0.48595217762595999</v>
      </c>
      <c r="Y4976">
        <f>VLOOKUP($A4976,List2,4,FALSE)</f>
        <v>163</v>
      </c>
      <c r="Z4976">
        <f>VLOOKUP($A4976,List2,5,FALSE)</f>
        <v>503</v>
      </c>
      <c r="AA4976">
        <f>VLOOKUP($A4976,List2,6,FALSE)</f>
        <v>268</v>
      </c>
      <c r="AB4976">
        <f>VLOOKUP($A4976,List2,7,FALSE)</f>
        <v>5212</v>
      </c>
      <c r="AC4976">
        <f>VLOOKUP($A4976,List2,8,FALSE)</f>
        <v>6169</v>
      </c>
      <c r="AD4976">
        <f>VLOOKUP($A4976,List2,9,FALSE)</f>
        <v>5179</v>
      </c>
      <c r="AE4976">
        <f>VLOOKUP($A4976,List2,10,FALSE)</f>
        <v>6860</v>
      </c>
    </row>
    <row r="4977" spans="1:31" x14ac:dyDescent="0.3">
      <c r="A4977" t="s">
        <v>4976</v>
      </c>
      <c r="B4977">
        <v>5</v>
      </c>
      <c r="C4977">
        <v>1</v>
      </c>
      <c r="D4977">
        <v>0.2</v>
      </c>
      <c r="E4977">
        <v>1</v>
      </c>
      <c r="F4977">
        <v>1</v>
      </c>
      <c r="G4977">
        <v>2</v>
      </c>
      <c r="H4977">
        <v>1.2</v>
      </c>
      <c r="I4977">
        <v>1.2</v>
      </c>
      <c r="J4977">
        <v>1.4</v>
      </c>
      <c r="K4977">
        <v>0.47087211306445997</v>
      </c>
      <c r="L4977">
        <v>23</v>
      </c>
      <c r="M4977">
        <v>21</v>
      </c>
      <c r="N4977">
        <v>50</v>
      </c>
      <c r="O4977">
        <v>0.244680851063829</v>
      </c>
      <c r="P4977">
        <v>0.22340425531914801</v>
      </c>
      <c r="Q4977">
        <v>0.53191489361702105</v>
      </c>
      <c r="R4977">
        <v>666</v>
      </c>
      <c r="S4977">
        <v>700</v>
      </c>
      <c r="T4977">
        <v>864</v>
      </c>
      <c r="U4977">
        <v>671</v>
      </c>
      <c r="V4977" t="str">
        <f>VLOOKUP($A4977,List2,1,FALSE)</f>
        <v>GCF_000904175.1_ViralProj189218.fna</v>
      </c>
      <c r="W4977">
        <f>VLOOKUP($A4977,List2,2,FALSE)</f>
        <v>1</v>
      </c>
      <c r="X4977">
        <f>VLOOKUP($A4977,List2,3,FALSE)</f>
        <v>0.46400301545420197</v>
      </c>
      <c r="Y4977">
        <f>VLOOKUP($A4977,List2,4,FALSE)</f>
        <v>24</v>
      </c>
      <c r="Z4977">
        <f>VLOOKUP($A4977,List2,5,FALSE)</f>
        <v>58</v>
      </c>
      <c r="AA4977">
        <f>VLOOKUP($A4977,List2,6,FALSE)</f>
        <v>49</v>
      </c>
      <c r="AB4977">
        <f>VLOOKUP($A4977,List2,7,FALSE)</f>
        <v>647</v>
      </c>
      <c r="AC4977">
        <f>VLOOKUP($A4977,List2,8,FALSE)</f>
        <v>584</v>
      </c>
      <c r="AD4977">
        <f>VLOOKUP($A4977,List2,9,FALSE)</f>
        <v>650</v>
      </c>
      <c r="AE4977">
        <f>VLOOKUP($A4977,List2,10,FALSE)</f>
        <v>772</v>
      </c>
    </row>
    <row r="4978" spans="1:31" x14ac:dyDescent="0.3">
      <c r="A4978" t="s">
        <v>4977</v>
      </c>
      <c r="B4978">
        <v>7</v>
      </c>
      <c r="C4978">
        <v>1</v>
      </c>
      <c r="D4978">
        <v>0.14285714285714199</v>
      </c>
      <c r="E4978">
        <v>1</v>
      </c>
      <c r="F4978">
        <v>2</v>
      </c>
      <c r="G4978">
        <v>3</v>
      </c>
      <c r="H4978">
        <v>1.1428571428571399</v>
      </c>
      <c r="I4978">
        <v>1.28571428571428</v>
      </c>
      <c r="J4978">
        <v>1.4285714285714199</v>
      </c>
      <c r="K4978">
        <v>0.46695278969956999</v>
      </c>
      <c r="L4978">
        <v>61</v>
      </c>
      <c r="M4978">
        <v>52</v>
      </c>
      <c r="N4978">
        <v>68</v>
      </c>
      <c r="O4978">
        <v>0.337016574585635</v>
      </c>
      <c r="P4978">
        <v>0.287292817679558</v>
      </c>
      <c r="Q4978">
        <v>0.375690607734806</v>
      </c>
      <c r="R4978">
        <v>1065</v>
      </c>
      <c r="S4978">
        <v>1111</v>
      </c>
      <c r="T4978">
        <v>1332</v>
      </c>
      <c r="U4978">
        <v>1152</v>
      </c>
      <c r="V4978" t="str">
        <f>VLOOKUP($A4978,List2,1,FALSE)</f>
        <v>GCF_000904155.1_ViralMultiSegProj189211.fna</v>
      </c>
      <c r="W4978">
        <f>VLOOKUP($A4978,List2,2,FALSE)</f>
        <v>2</v>
      </c>
      <c r="X4978">
        <f>VLOOKUP($A4978,List2,3,FALSE)</f>
        <v>0.44384125795582102</v>
      </c>
      <c r="Y4978">
        <f>VLOOKUP($A4978,List2,4,FALSE)</f>
        <v>47</v>
      </c>
      <c r="Z4978">
        <f>VLOOKUP($A4978,List2,5,FALSE)</f>
        <v>147</v>
      </c>
      <c r="AA4978">
        <f>VLOOKUP($A4978,List2,6,FALSE)</f>
        <v>99</v>
      </c>
      <c r="AB4978">
        <f>VLOOKUP($A4978,List2,7,FALSE)</f>
        <v>1316</v>
      </c>
      <c r="AC4978">
        <f>VLOOKUP($A4978,List2,8,FALSE)</f>
        <v>1055</v>
      </c>
      <c r="AD4978">
        <f>VLOOKUP($A4978,List2,9,FALSE)</f>
        <v>1365</v>
      </c>
      <c r="AE4978">
        <f>VLOOKUP($A4978,List2,10,FALSE)</f>
        <v>1606</v>
      </c>
    </row>
    <row r="4979" spans="1:31" x14ac:dyDescent="0.3">
      <c r="A4979" t="s">
        <v>4978</v>
      </c>
      <c r="B4979">
        <v>110</v>
      </c>
      <c r="C4979">
        <v>2</v>
      </c>
      <c r="D4979">
        <v>1.8181818181818101E-2</v>
      </c>
      <c r="E4979">
        <v>67</v>
      </c>
      <c r="F4979">
        <v>18</v>
      </c>
      <c r="G4979">
        <v>23</v>
      </c>
      <c r="H4979">
        <v>1.61467889908256</v>
      </c>
      <c r="I4979">
        <v>1.1651376146788901</v>
      </c>
      <c r="J4979">
        <v>1.21100917431192</v>
      </c>
      <c r="K4979">
        <v>0.57693116299811997</v>
      </c>
      <c r="L4979">
        <v>2017</v>
      </c>
      <c r="M4979">
        <v>810</v>
      </c>
      <c r="N4979">
        <v>963</v>
      </c>
      <c r="O4979">
        <v>0.53218997361477505</v>
      </c>
      <c r="P4979">
        <v>0.213720316622691</v>
      </c>
      <c r="Q4979">
        <v>0.25408970976253298</v>
      </c>
      <c r="R4979">
        <v>45936</v>
      </c>
      <c r="S4979">
        <v>44622</v>
      </c>
      <c r="T4979">
        <v>34670</v>
      </c>
      <c r="U4979">
        <v>31737</v>
      </c>
      <c r="V4979" t="str">
        <f>VLOOKUP($A4979,List2,1,FALSE)</f>
        <v>GCF_000904135.1_ViralProj188730.fna</v>
      </c>
      <c r="W4979">
        <f>VLOOKUP($A4979,List2,2,FALSE)</f>
        <v>1</v>
      </c>
      <c r="X4979">
        <f>VLOOKUP($A4979,List2,3,FALSE)</f>
        <v>0.55033125912729097</v>
      </c>
      <c r="Y4979">
        <f>VLOOKUP($A4979,List2,4,FALSE)</f>
        <v>1636</v>
      </c>
      <c r="Z4979">
        <f>VLOOKUP($A4979,List2,5,FALSE)</f>
        <v>2992</v>
      </c>
      <c r="AA4979">
        <f>VLOOKUP($A4979,List2,6,FALSE)</f>
        <v>2193</v>
      </c>
      <c r="AB4979">
        <f>VLOOKUP($A4979,List2,7,FALSE)</f>
        <v>61921</v>
      </c>
      <c r="AC4979">
        <f>VLOOKUP($A4979,List2,8,FALSE)</f>
        <v>66583</v>
      </c>
      <c r="AD4979">
        <f>VLOOKUP($A4979,List2,9,FALSE)</f>
        <v>52637</v>
      </c>
      <c r="AE4979">
        <f>VLOOKUP($A4979,List2,10,FALSE)</f>
        <v>52362</v>
      </c>
    </row>
    <row r="4980" spans="1:31" x14ac:dyDescent="0.3">
      <c r="A4980" t="s">
        <v>4979</v>
      </c>
      <c r="B4980">
        <v>40</v>
      </c>
      <c r="C4980">
        <v>1</v>
      </c>
      <c r="D4980">
        <v>2.5000000000000001E-2</v>
      </c>
      <c r="E4980">
        <v>28</v>
      </c>
      <c r="F4980">
        <v>2</v>
      </c>
      <c r="G4980">
        <v>9</v>
      </c>
      <c r="H4980">
        <v>1.7</v>
      </c>
      <c r="I4980">
        <v>1.05</v>
      </c>
      <c r="J4980">
        <v>1.2250000000000001</v>
      </c>
      <c r="K4980">
        <v>0.67112830701662596</v>
      </c>
      <c r="L4980">
        <v>424</v>
      </c>
      <c r="M4980">
        <v>22</v>
      </c>
      <c r="N4980">
        <v>36</v>
      </c>
      <c r="O4980">
        <v>0.87966804979253099</v>
      </c>
      <c r="P4980">
        <v>4.5643153526970903E-2</v>
      </c>
      <c r="Q4980">
        <v>7.4688796680497896E-2</v>
      </c>
      <c r="R4980">
        <v>12930</v>
      </c>
      <c r="S4980">
        <v>12742</v>
      </c>
      <c r="T4980">
        <v>7153</v>
      </c>
      <c r="U4980">
        <v>5427</v>
      </c>
      <c r="V4980" t="str">
        <f>VLOOKUP($A4980,List2,1,FALSE)</f>
        <v>GCF_000904115.1_ViralProj188546.fna</v>
      </c>
      <c r="W4980">
        <f>VLOOKUP($A4980,List2,2,FALSE)</f>
        <v>1</v>
      </c>
      <c r="X4980">
        <f>VLOOKUP($A4980,List2,3,FALSE)</f>
        <v>0.67018107340687905</v>
      </c>
      <c r="Y4980">
        <f>VLOOKUP($A4980,List2,4,FALSE)</f>
        <v>54</v>
      </c>
      <c r="Z4980">
        <f>VLOOKUP($A4980,List2,5,FALSE)</f>
        <v>452</v>
      </c>
      <c r="AA4980">
        <f>VLOOKUP($A4980,List2,6,FALSE)</f>
        <v>34</v>
      </c>
      <c r="AB4980">
        <f>VLOOKUP($A4980,List2,7,FALSE)</f>
        <v>14613</v>
      </c>
      <c r="AC4980">
        <f>VLOOKUP($A4980,List2,8,FALSE)</f>
        <v>14182</v>
      </c>
      <c r="AD4980">
        <f>VLOOKUP($A4980,List2,9,FALSE)</f>
        <v>7326</v>
      </c>
      <c r="AE4980">
        <f>VLOOKUP($A4980,List2,10,FALSE)</f>
        <v>6845</v>
      </c>
    </row>
    <row r="4981" spans="1:31" x14ac:dyDescent="0.3">
      <c r="A4981" t="s">
        <v>4980</v>
      </c>
      <c r="B4981">
        <v>8</v>
      </c>
      <c r="C4981">
        <v>2</v>
      </c>
      <c r="D4981">
        <v>0.25</v>
      </c>
      <c r="E4981">
        <v>2</v>
      </c>
      <c r="F4981">
        <v>2</v>
      </c>
      <c r="G4981">
        <v>2</v>
      </c>
      <c r="H4981">
        <v>1.28571428571428</v>
      </c>
      <c r="I4981">
        <v>1.28571428571428</v>
      </c>
      <c r="J4981">
        <v>1.28571428571428</v>
      </c>
      <c r="K4981">
        <v>0.30775275013095799</v>
      </c>
      <c r="L4981">
        <v>132</v>
      </c>
      <c r="M4981">
        <v>121</v>
      </c>
      <c r="N4981">
        <v>238</v>
      </c>
      <c r="O4981">
        <v>0.26883910386965298</v>
      </c>
      <c r="P4981">
        <v>0.24643584521384901</v>
      </c>
      <c r="Q4981">
        <v>0.48472505091649598</v>
      </c>
      <c r="R4981">
        <v>1187</v>
      </c>
      <c r="S4981">
        <v>1163</v>
      </c>
      <c r="T4981">
        <v>3321</v>
      </c>
      <c r="U4981">
        <v>1965</v>
      </c>
      <c r="V4981" t="str">
        <f>VLOOKUP($A4981,List2,1,FALSE)</f>
        <v>GCF_000837345.1_ViralProj14129.fna</v>
      </c>
      <c r="W4981">
        <f>VLOOKUP($A4981,List2,2,FALSE)</f>
        <v>1</v>
      </c>
      <c r="X4981">
        <f>VLOOKUP($A4981,List2,3,FALSE)</f>
        <v>0.31129576107899798</v>
      </c>
      <c r="Y4981">
        <f>VLOOKUP($A4981,List2,4,FALSE)</f>
        <v>127</v>
      </c>
      <c r="Z4981">
        <f>VLOOKUP($A4981,List2,5,FALSE)</f>
        <v>133</v>
      </c>
      <c r="AA4981">
        <f>VLOOKUP($A4981,List2,6,FALSE)</f>
        <v>247</v>
      </c>
      <c r="AB4981">
        <f>VLOOKUP($A4981,List2,7,FALSE)</f>
        <v>1282</v>
      </c>
      <c r="AC4981">
        <f>VLOOKUP($A4981,List2,8,FALSE)</f>
        <v>1303</v>
      </c>
      <c r="AD4981">
        <f>VLOOKUP($A4981,List2,9,FALSE)</f>
        <v>3526</v>
      </c>
      <c r="AE4981">
        <f>VLOOKUP($A4981,List2,10,FALSE)</f>
        <v>2193</v>
      </c>
    </row>
    <row r="4982" spans="1:31" x14ac:dyDescent="0.3">
      <c r="A4982" t="s">
        <v>4981</v>
      </c>
      <c r="B4982">
        <v>56</v>
      </c>
      <c r="C4982">
        <v>1</v>
      </c>
      <c r="D4982">
        <v>1.7857142857142801E-2</v>
      </c>
      <c r="E4982">
        <v>17</v>
      </c>
      <c r="F4982">
        <v>17</v>
      </c>
      <c r="G4982">
        <v>21</v>
      </c>
      <c r="H4982">
        <v>1.3035714285714199</v>
      </c>
      <c r="I4982">
        <v>1.3035714285714199</v>
      </c>
      <c r="J4982">
        <v>1.375</v>
      </c>
      <c r="K4982">
        <v>0.39745627980922099</v>
      </c>
      <c r="L4982">
        <v>912</v>
      </c>
      <c r="M4982">
        <v>358</v>
      </c>
      <c r="N4982">
        <v>501</v>
      </c>
      <c r="O4982">
        <v>0.514963297571993</v>
      </c>
      <c r="P4982">
        <v>0.20214568040654901</v>
      </c>
      <c r="Q4982">
        <v>0.282891022021456</v>
      </c>
      <c r="R4982">
        <v>7167</v>
      </c>
      <c r="S4982">
        <v>5583</v>
      </c>
      <c r="T4982">
        <v>10658</v>
      </c>
      <c r="U4982">
        <v>8671</v>
      </c>
      <c r="V4982" t="str">
        <f>VLOOKUP($A4982,List2,1,FALSE)</f>
        <v>GCF_000843165.1_ViralProj14295.fna</v>
      </c>
      <c r="W4982">
        <f>VLOOKUP($A4982,List2,2,FALSE)</f>
        <v>1</v>
      </c>
      <c r="X4982">
        <f>VLOOKUP($A4982,List2,3,FALSE)</f>
        <v>0.39151990315049101</v>
      </c>
      <c r="Y4982">
        <f>VLOOKUP($A4982,List2,4,FALSE)</f>
        <v>403</v>
      </c>
      <c r="Z4982">
        <f>VLOOKUP($A4982,List2,5,FALSE)</f>
        <v>911</v>
      </c>
      <c r="AA4982">
        <f>VLOOKUP($A4982,List2,6,FALSE)</f>
        <v>577</v>
      </c>
      <c r="AB4982">
        <f>VLOOKUP($A4982,List2,7,FALSE)</f>
        <v>7707</v>
      </c>
      <c r="AC4982">
        <f>VLOOKUP($A4982,List2,8,FALSE)</f>
        <v>5876</v>
      </c>
      <c r="AD4982">
        <f>VLOOKUP($A4982,List2,9,FALSE)</f>
        <v>11186</v>
      </c>
      <c r="AE4982">
        <f>VLOOKUP($A4982,List2,10,FALSE)</f>
        <v>9924</v>
      </c>
    </row>
    <row r="4983" spans="1:31" x14ac:dyDescent="0.3">
      <c r="A4983" t="s">
        <v>4982</v>
      </c>
      <c r="B4983">
        <v>56</v>
      </c>
      <c r="C4983">
        <v>2</v>
      </c>
      <c r="D4983">
        <v>3.5714285714285698E-2</v>
      </c>
      <c r="E4983">
        <v>39</v>
      </c>
      <c r="F4983">
        <v>6</v>
      </c>
      <c r="G4983">
        <v>9</v>
      </c>
      <c r="H4983">
        <v>1.7090909090908999</v>
      </c>
      <c r="I4983">
        <v>1.1090909090909</v>
      </c>
      <c r="J4983">
        <v>1.16363636363636</v>
      </c>
      <c r="K4983">
        <v>0.64624378179365305</v>
      </c>
      <c r="L4983">
        <v>475</v>
      </c>
      <c r="M4983">
        <v>86</v>
      </c>
      <c r="N4983">
        <v>63</v>
      </c>
      <c r="O4983">
        <v>0.76121794871794801</v>
      </c>
      <c r="P4983">
        <v>0.137820512820512</v>
      </c>
      <c r="Q4983">
        <v>0.10096153846153801</v>
      </c>
      <c r="R4983">
        <v>11294</v>
      </c>
      <c r="S4983">
        <v>11700</v>
      </c>
      <c r="T4983">
        <v>6811</v>
      </c>
      <c r="U4983">
        <v>5776</v>
      </c>
      <c r="V4983" t="str">
        <f>VLOOKUP($A4983,List2,1,FALSE)</f>
        <v>GCF_000904095.1_ViralProj188536.fna</v>
      </c>
      <c r="W4983">
        <f>VLOOKUP($A4983,List2,2,FALSE)</f>
        <v>1</v>
      </c>
      <c r="X4983">
        <f>VLOOKUP($A4983,List2,3,FALSE)</f>
        <v>0.642768214788351</v>
      </c>
      <c r="Y4983">
        <f>VLOOKUP($A4983,List2,4,FALSE)</f>
        <v>112</v>
      </c>
      <c r="Z4983">
        <f>VLOOKUP($A4983,List2,5,FALSE)</f>
        <v>463</v>
      </c>
      <c r="AA4983">
        <f>VLOOKUP($A4983,List2,6,FALSE)</f>
        <v>73</v>
      </c>
      <c r="AB4983">
        <f>VLOOKUP($A4983,List2,7,FALSE)</f>
        <v>11594</v>
      </c>
      <c r="AC4983">
        <f>VLOOKUP($A4983,List2,8,FALSE)</f>
        <v>12155</v>
      </c>
      <c r="AD4983">
        <f>VLOOKUP($A4983,List2,9,FALSE)</f>
        <v>7074</v>
      </c>
      <c r="AE4983">
        <f>VLOOKUP($A4983,List2,10,FALSE)</f>
        <v>6125</v>
      </c>
    </row>
    <row r="4984" spans="1:31" x14ac:dyDescent="0.3">
      <c r="A4984" t="s">
        <v>4983</v>
      </c>
      <c r="B4984">
        <v>60</v>
      </c>
      <c r="C4984">
        <v>5</v>
      </c>
      <c r="D4984">
        <v>8.3333333333333301E-2</v>
      </c>
      <c r="E4984">
        <v>12</v>
      </c>
      <c r="F4984">
        <v>13</v>
      </c>
      <c r="G4984">
        <v>30</v>
      </c>
      <c r="H4984">
        <v>1.21428571428571</v>
      </c>
      <c r="I4984">
        <v>1.2321428571428501</v>
      </c>
      <c r="J4984">
        <v>1.53571428571428</v>
      </c>
      <c r="K4984">
        <v>0.39353061986557097</v>
      </c>
      <c r="L4984">
        <v>1054</v>
      </c>
      <c r="M4984">
        <v>597</v>
      </c>
      <c r="N4984">
        <v>989</v>
      </c>
      <c r="O4984">
        <v>0.39924242424242401</v>
      </c>
      <c r="P4984">
        <v>0.226136363636363</v>
      </c>
      <c r="Q4984">
        <v>0.37462121212121202</v>
      </c>
      <c r="R4984">
        <v>9285</v>
      </c>
      <c r="S4984">
        <v>7577</v>
      </c>
      <c r="T4984">
        <v>14584</v>
      </c>
      <c r="U4984">
        <v>11402</v>
      </c>
      <c r="V4984" t="str">
        <f>VLOOKUP($A4984,List2,1,FALSE)</f>
        <v>GCF_000904075.1_ViralProj188154.fna</v>
      </c>
      <c r="W4984">
        <f>VLOOKUP($A4984,List2,2,FALSE)</f>
        <v>1</v>
      </c>
      <c r="X4984">
        <f>VLOOKUP($A4984,List2,3,FALSE)</f>
        <v>0.38819943869496498</v>
      </c>
      <c r="Y4984">
        <f>VLOOKUP($A4984,List2,4,FALSE)</f>
        <v>660</v>
      </c>
      <c r="Z4984">
        <f>VLOOKUP($A4984,List2,5,FALSE)</f>
        <v>1055</v>
      </c>
      <c r="AA4984">
        <f>VLOOKUP($A4984,List2,6,FALSE)</f>
        <v>1055</v>
      </c>
      <c r="AB4984">
        <f>VLOOKUP($A4984,List2,7,FALSE)</f>
        <v>9698</v>
      </c>
      <c r="AC4984">
        <f>VLOOKUP($A4984,List2,8,FALSE)</f>
        <v>8007</v>
      </c>
      <c r="AD4984">
        <f>VLOOKUP($A4984,List2,9,FALSE)</f>
        <v>15473</v>
      </c>
      <c r="AE4984">
        <f>VLOOKUP($A4984,List2,10,FALSE)</f>
        <v>12430</v>
      </c>
    </row>
    <row r="4985" spans="1:31" x14ac:dyDescent="0.3">
      <c r="A4985" t="s">
        <v>4984</v>
      </c>
      <c r="B4985">
        <v>6</v>
      </c>
      <c r="C4985">
        <v>1</v>
      </c>
      <c r="D4985">
        <v>0.16666666666666599</v>
      </c>
      <c r="E4985">
        <v>0</v>
      </c>
      <c r="F4985">
        <v>3</v>
      </c>
      <c r="G4985">
        <v>2</v>
      </c>
      <c r="H4985">
        <v>1</v>
      </c>
      <c r="I4985">
        <v>1.5</v>
      </c>
      <c r="J4985">
        <v>1.3333333333333299</v>
      </c>
      <c r="K4985">
        <v>0.36026091319618597</v>
      </c>
      <c r="L4985">
        <v>126</v>
      </c>
      <c r="M4985">
        <v>100</v>
      </c>
      <c r="N4985">
        <v>124</v>
      </c>
      <c r="O4985">
        <v>0.36</v>
      </c>
      <c r="P4985">
        <v>0.28571428571428498</v>
      </c>
      <c r="Q4985">
        <v>0.35428571428571398</v>
      </c>
      <c r="R4985">
        <v>1167</v>
      </c>
      <c r="S4985">
        <v>987</v>
      </c>
      <c r="T4985">
        <v>2001</v>
      </c>
      <c r="U4985">
        <v>1824</v>
      </c>
      <c r="V4985" t="str">
        <f>VLOOKUP($A4985,List2,1,FALSE)</f>
        <v>GCF_000904055.1_ViralProj186434.fna</v>
      </c>
      <c r="W4985">
        <f>VLOOKUP($A4985,List2,2,FALSE)</f>
        <v>1</v>
      </c>
      <c r="X4985">
        <f>VLOOKUP($A4985,List2,3,FALSE)</f>
        <v>0.36618539443398201</v>
      </c>
      <c r="Y4985">
        <f>VLOOKUP($A4985,List2,4,FALSE)</f>
        <v>78</v>
      </c>
      <c r="Z4985">
        <f>VLOOKUP($A4985,List2,5,FALSE)</f>
        <v>67</v>
      </c>
      <c r="AA4985">
        <f>VLOOKUP($A4985,List2,6,FALSE)</f>
        <v>114</v>
      </c>
      <c r="AB4985">
        <f>VLOOKUP($A4985,List2,7,FALSE)</f>
        <v>819</v>
      </c>
      <c r="AC4985">
        <f>VLOOKUP($A4985,List2,8,FALSE)</f>
        <v>931</v>
      </c>
      <c r="AD4985">
        <f>VLOOKUP($A4985,List2,9,FALSE)</f>
        <v>1480</v>
      </c>
      <c r="AE4985">
        <f>VLOOKUP($A4985,List2,10,FALSE)</f>
        <v>1549</v>
      </c>
    </row>
    <row r="4986" spans="1:31" x14ac:dyDescent="0.3">
      <c r="A4986" t="s">
        <v>4985</v>
      </c>
      <c r="B4986">
        <v>894</v>
      </c>
      <c r="C4986">
        <v>18</v>
      </c>
      <c r="D4986">
        <v>2.0134228187919399E-2</v>
      </c>
      <c r="E4986">
        <v>94</v>
      </c>
      <c r="F4986">
        <v>63</v>
      </c>
      <c r="G4986">
        <v>719</v>
      </c>
      <c r="H4986">
        <v>1.1071835803876799</v>
      </c>
      <c r="I4986">
        <v>1.0718358038768501</v>
      </c>
      <c r="J4986">
        <v>1.8198403648802699</v>
      </c>
      <c r="K4986">
        <v>0.25641964911319698</v>
      </c>
      <c r="L4986">
        <v>21812</v>
      </c>
      <c r="M4986">
        <v>10852</v>
      </c>
      <c r="N4986">
        <v>39020</v>
      </c>
      <c r="O4986">
        <v>0.30427989509513897</v>
      </c>
      <c r="P4986">
        <v>0.15138664137045901</v>
      </c>
      <c r="Q4986">
        <v>0.54433346353440004</v>
      </c>
      <c r="R4986">
        <v>126374</v>
      </c>
      <c r="S4986">
        <v>98325</v>
      </c>
      <c r="T4986">
        <v>356726</v>
      </c>
      <c r="U4986">
        <v>294869</v>
      </c>
      <c r="V4986" t="str">
        <f>VLOOKUP($A4986,List2,1,FALSE)</f>
        <v>GCF_000904035.1_ViralProj186430.fna</v>
      </c>
      <c r="W4986">
        <f>VLOOKUP($A4986,List2,2,FALSE)</f>
        <v>1</v>
      </c>
      <c r="X4986">
        <f>VLOOKUP($A4986,List2,3,FALSE)</f>
        <v>0.246453223674548</v>
      </c>
      <c r="Y4986">
        <f>VLOOKUP($A4986,List2,4,FALSE)</f>
        <v>10593</v>
      </c>
      <c r="Z4986">
        <f>VLOOKUP($A4986,List2,5,FALSE)</f>
        <v>20933</v>
      </c>
      <c r="AA4986">
        <f>VLOOKUP($A4986,List2,6,FALSE)</f>
        <v>46546</v>
      </c>
      <c r="AB4986">
        <f>VLOOKUP($A4986,List2,7,FALSE)</f>
        <v>127265</v>
      </c>
      <c r="AC4986">
        <f>VLOOKUP($A4986,List2,8,FALSE)</f>
        <v>124450</v>
      </c>
      <c r="AD4986">
        <f>VLOOKUP($A4986,List2,9,FALSE)</f>
        <v>384035</v>
      </c>
      <c r="AE4986">
        <f>VLOOKUP($A4986,List2,10,FALSE)</f>
        <v>385600</v>
      </c>
    </row>
    <row r="4987" spans="1:31" x14ac:dyDescent="0.3">
      <c r="A4987" t="s">
        <v>4986</v>
      </c>
      <c r="B4987">
        <v>7</v>
      </c>
      <c r="C4987">
        <v>1</v>
      </c>
      <c r="D4987">
        <v>0.14285714285714199</v>
      </c>
      <c r="E4987">
        <v>3</v>
      </c>
      <c r="F4987">
        <v>1</v>
      </c>
      <c r="G4987">
        <v>2</v>
      </c>
      <c r="H4987">
        <v>1.4285714285714199</v>
      </c>
      <c r="I4987">
        <v>1.1428571428571399</v>
      </c>
      <c r="J4987">
        <v>1.28571428571428</v>
      </c>
      <c r="K4987">
        <v>0.51422680412371102</v>
      </c>
      <c r="L4987">
        <v>117</v>
      </c>
      <c r="M4987">
        <v>96</v>
      </c>
      <c r="N4987">
        <v>84</v>
      </c>
      <c r="O4987">
        <v>0.39393939393939298</v>
      </c>
      <c r="P4987">
        <v>0.32323232323232298</v>
      </c>
      <c r="Q4987">
        <v>0.28282828282828198</v>
      </c>
      <c r="R4987">
        <v>2025</v>
      </c>
      <c r="S4987">
        <v>1716</v>
      </c>
      <c r="T4987">
        <v>1836</v>
      </c>
      <c r="U4987">
        <v>1698</v>
      </c>
      <c r="V4987" t="str">
        <f>VLOOKUP($A4987,List2,1,FALSE)</f>
        <v>GCF_000904015.1_ViralProj185427.fna</v>
      </c>
      <c r="W4987">
        <f>VLOOKUP($A4987,List2,2,FALSE)</f>
        <v>1</v>
      </c>
      <c r="X4987">
        <f>VLOOKUP($A4987,List2,3,FALSE)</f>
        <v>0.50186170212765902</v>
      </c>
      <c r="Y4987">
        <f>VLOOKUP($A4987,List2,4,FALSE)</f>
        <v>96</v>
      </c>
      <c r="Z4987">
        <f>VLOOKUP($A4987,List2,5,FALSE)</f>
        <v>120</v>
      </c>
      <c r="AA4987">
        <f>VLOOKUP($A4987,List2,6,FALSE)</f>
        <v>97</v>
      </c>
      <c r="AB4987">
        <f>VLOOKUP($A4987,List2,7,FALSE)</f>
        <v>2029</v>
      </c>
      <c r="AC4987">
        <f>VLOOKUP($A4987,List2,8,FALSE)</f>
        <v>1745</v>
      </c>
      <c r="AD4987">
        <f>VLOOKUP($A4987,List2,9,FALSE)</f>
        <v>1893</v>
      </c>
      <c r="AE4987">
        <f>VLOOKUP($A4987,List2,10,FALSE)</f>
        <v>1853</v>
      </c>
    </row>
    <row r="4988" spans="1:31" x14ac:dyDescent="0.3">
      <c r="A4988" t="s">
        <v>4987</v>
      </c>
      <c r="B4988">
        <v>49</v>
      </c>
      <c r="C4988">
        <v>2</v>
      </c>
      <c r="D4988">
        <v>4.08163265306122E-2</v>
      </c>
      <c r="E4988">
        <v>14</v>
      </c>
      <c r="F4988">
        <v>3</v>
      </c>
      <c r="G4988">
        <v>30</v>
      </c>
      <c r="H4988">
        <v>1.2916666666666601</v>
      </c>
      <c r="I4988">
        <v>1.0625</v>
      </c>
      <c r="J4988">
        <v>1.625</v>
      </c>
      <c r="K4988">
        <v>0.56144486692015205</v>
      </c>
      <c r="L4988">
        <v>819</v>
      </c>
      <c r="M4988">
        <v>142</v>
      </c>
      <c r="N4988">
        <v>455</v>
      </c>
      <c r="O4988">
        <v>0.57838983050847403</v>
      </c>
      <c r="P4988">
        <v>0.100282485875706</v>
      </c>
      <c r="Q4988">
        <v>0.32132768361581898</v>
      </c>
      <c r="R4988">
        <v>11639</v>
      </c>
      <c r="S4988">
        <v>10510</v>
      </c>
      <c r="T4988">
        <v>9392</v>
      </c>
      <c r="U4988">
        <v>7909</v>
      </c>
      <c r="V4988" t="str">
        <f>VLOOKUP($A4988,List2,1,FALSE)</f>
        <v>GCF_000903995.1_ViralProj185316.fna</v>
      </c>
      <c r="W4988">
        <f>VLOOKUP($A4988,List2,2,FALSE)</f>
        <v>1</v>
      </c>
      <c r="X4988">
        <f>VLOOKUP($A4988,List2,3,FALSE)</f>
        <v>0.55742685581684603</v>
      </c>
      <c r="Y4988">
        <f>VLOOKUP($A4988,List2,4,FALSE)</f>
        <v>181</v>
      </c>
      <c r="Z4988">
        <f>VLOOKUP($A4988,List2,5,FALSE)</f>
        <v>837</v>
      </c>
      <c r="AA4988">
        <f>VLOOKUP($A4988,List2,6,FALSE)</f>
        <v>513</v>
      </c>
      <c r="AB4988">
        <f>VLOOKUP($A4988,List2,7,FALSE)</f>
        <v>12238</v>
      </c>
      <c r="AC4988">
        <f>VLOOKUP($A4988,List2,8,FALSE)</f>
        <v>11063</v>
      </c>
      <c r="AD4988">
        <f>VLOOKUP($A4988,List2,9,FALSE)</f>
        <v>10035</v>
      </c>
      <c r="AE4988">
        <f>VLOOKUP($A4988,List2,10,FALSE)</f>
        <v>8465</v>
      </c>
    </row>
    <row r="4989" spans="1:31" x14ac:dyDescent="0.3">
      <c r="A4989" t="s">
        <v>4988</v>
      </c>
      <c r="B4989">
        <v>1</v>
      </c>
      <c r="C4989">
        <v>1</v>
      </c>
      <c r="D4989">
        <v>1</v>
      </c>
      <c r="E4989">
        <v>0</v>
      </c>
      <c r="F4989">
        <v>0</v>
      </c>
      <c r="G4989">
        <v>0</v>
      </c>
      <c r="H4989">
        <v>1</v>
      </c>
      <c r="I4989">
        <v>1</v>
      </c>
      <c r="J4989">
        <v>1</v>
      </c>
      <c r="K4989">
        <v>0.40363990900227398</v>
      </c>
      <c r="L4989">
        <v>292</v>
      </c>
      <c r="M4989">
        <v>79</v>
      </c>
      <c r="N4989">
        <v>126</v>
      </c>
      <c r="O4989">
        <v>0.587525150905432</v>
      </c>
      <c r="P4989">
        <v>0.15895372233400401</v>
      </c>
      <c r="Q4989">
        <v>0.25352112676056299</v>
      </c>
      <c r="R4989">
        <v>2059</v>
      </c>
      <c r="S4989">
        <v>1667</v>
      </c>
      <c r="T4989">
        <v>2981</v>
      </c>
      <c r="U4989">
        <v>2524</v>
      </c>
      <c r="V4989" t="str">
        <f>VLOOKUP($A4989,List2,1,FALSE)</f>
        <v>GCF_000903975.1_ViralProj185274.fna</v>
      </c>
      <c r="W4989">
        <f>VLOOKUP($A4989,List2,2,FALSE)</f>
        <v>1</v>
      </c>
      <c r="X4989">
        <f>VLOOKUP($A4989,List2,3,FALSE)</f>
        <v>0.40205757040423901</v>
      </c>
      <c r="Y4989">
        <f>VLOOKUP($A4989,List2,4,FALSE)</f>
        <v>83</v>
      </c>
      <c r="Z4989">
        <f>VLOOKUP($A4989,List2,5,FALSE)</f>
        <v>291</v>
      </c>
      <c r="AA4989">
        <f>VLOOKUP($A4989,List2,6,FALSE)</f>
        <v>131</v>
      </c>
      <c r="AB4989">
        <f>VLOOKUP($A4989,List2,7,FALSE)</f>
        <v>2122</v>
      </c>
      <c r="AC4989">
        <f>VLOOKUP($A4989,List2,8,FALSE)</f>
        <v>1747</v>
      </c>
      <c r="AD4989">
        <f>VLOOKUP($A4989,List2,9,FALSE)</f>
        <v>3099</v>
      </c>
      <c r="AE4989">
        <f>VLOOKUP($A4989,List2,10,FALSE)</f>
        <v>2655</v>
      </c>
    </row>
    <row r="4990" spans="1:31" x14ac:dyDescent="0.3">
      <c r="A4990" t="s">
        <v>4989</v>
      </c>
      <c r="B4990">
        <v>5</v>
      </c>
      <c r="C4990">
        <v>1</v>
      </c>
      <c r="D4990">
        <v>0.2</v>
      </c>
      <c r="E4990">
        <v>0</v>
      </c>
      <c r="F4990">
        <v>0</v>
      </c>
      <c r="G4990">
        <v>4</v>
      </c>
      <c r="H4990">
        <v>1</v>
      </c>
      <c r="I4990">
        <v>1</v>
      </c>
      <c r="J4990">
        <v>1.8</v>
      </c>
      <c r="K4990">
        <v>0.414967295113505</v>
      </c>
      <c r="L4990">
        <v>127</v>
      </c>
      <c r="M4990">
        <v>63</v>
      </c>
      <c r="N4990">
        <v>108</v>
      </c>
      <c r="O4990">
        <v>0.42617449664429502</v>
      </c>
      <c r="P4990">
        <v>0.211409395973154</v>
      </c>
      <c r="Q4990">
        <v>0.36241610738254998</v>
      </c>
      <c r="R4990">
        <v>1179</v>
      </c>
      <c r="S4990">
        <v>978</v>
      </c>
      <c r="T4990">
        <v>1558</v>
      </c>
      <c r="U4990">
        <v>1483</v>
      </c>
      <c r="V4990" t="str">
        <f>VLOOKUP($A4990,List2,1,FALSE)</f>
        <v>GCF_000903955.1_ViralProj185193.fna</v>
      </c>
      <c r="W4990">
        <f>VLOOKUP($A4990,List2,2,FALSE)</f>
        <v>1</v>
      </c>
      <c r="X4990">
        <f>VLOOKUP($A4990,List2,3,FALSE)</f>
        <v>0.41810783316378403</v>
      </c>
      <c r="Y4990">
        <f>VLOOKUP($A4990,List2,4,FALSE)</f>
        <v>67</v>
      </c>
      <c r="Z4990">
        <f>VLOOKUP($A4990,List2,5,FALSE)</f>
        <v>82</v>
      </c>
      <c r="AA4990">
        <f>VLOOKUP($A4990,List2,6,FALSE)</f>
        <v>94</v>
      </c>
      <c r="AB4990">
        <f>VLOOKUP($A4990,List2,7,FALSE)</f>
        <v>1014</v>
      </c>
      <c r="AC4990">
        <f>VLOOKUP($A4990,List2,8,FALSE)</f>
        <v>1041</v>
      </c>
      <c r="AD4990">
        <f>VLOOKUP($A4990,List2,9,FALSE)</f>
        <v>1419</v>
      </c>
      <c r="AE4990">
        <f>VLOOKUP($A4990,List2,10,FALSE)</f>
        <v>1441</v>
      </c>
    </row>
    <row r="4991" spans="1:31" x14ac:dyDescent="0.3">
      <c r="A4991" t="s">
        <v>4990</v>
      </c>
      <c r="B4991">
        <v>6</v>
      </c>
      <c r="C4991">
        <v>1</v>
      </c>
      <c r="D4991">
        <v>0.16666666666666599</v>
      </c>
      <c r="E4991">
        <v>2</v>
      </c>
      <c r="F4991">
        <v>1</v>
      </c>
      <c r="G4991">
        <v>2</v>
      </c>
      <c r="H4991">
        <v>1.3333333333333299</v>
      </c>
      <c r="I4991">
        <v>1.1666666666666601</v>
      </c>
      <c r="J4991">
        <v>1.3333333333333299</v>
      </c>
      <c r="K4991">
        <v>0.48346538064071598</v>
      </c>
      <c r="L4991">
        <v>109</v>
      </c>
      <c r="M4991">
        <v>74</v>
      </c>
      <c r="N4991">
        <v>88</v>
      </c>
      <c r="O4991">
        <v>0.40221402214022101</v>
      </c>
      <c r="P4991">
        <v>0.27306273062730602</v>
      </c>
      <c r="Q4991">
        <v>0.32472324723247198</v>
      </c>
      <c r="R4991">
        <v>1616</v>
      </c>
      <c r="S4991">
        <v>1191</v>
      </c>
      <c r="T4991">
        <v>1534</v>
      </c>
      <c r="U4991">
        <v>1465</v>
      </c>
      <c r="V4991" t="str">
        <f>VLOOKUP($A4991,List2,1,FALSE)</f>
        <v>GCF_000903935.1_ViralProj185273.fna</v>
      </c>
      <c r="W4991">
        <f>VLOOKUP($A4991,List2,2,FALSE)</f>
        <v>1</v>
      </c>
      <c r="X4991">
        <f>VLOOKUP($A4991,List2,3,FALSE)</f>
        <v>0.48062015503875899</v>
      </c>
      <c r="Y4991">
        <f>VLOOKUP($A4991,List2,4,FALSE)</f>
        <v>61</v>
      </c>
      <c r="Z4991">
        <f>VLOOKUP($A4991,List2,5,FALSE)</f>
        <v>90</v>
      </c>
      <c r="AA4991">
        <f>VLOOKUP($A4991,List2,6,FALSE)</f>
        <v>73</v>
      </c>
      <c r="AB4991">
        <f>VLOOKUP($A4991,List2,7,FALSE)</f>
        <v>1299</v>
      </c>
      <c r="AC4991">
        <f>VLOOKUP($A4991,List2,8,FALSE)</f>
        <v>995</v>
      </c>
      <c r="AD4991">
        <f>VLOOKUP($A4991,List2,9,FALSE)</f>
        <v>1246</v>
      </c>
      <c r="AE4991">
        <f>VLOOKUP($A4991,List2,10,FALSE)</f>
        <v>1233</v>
      </c>
    </row>
    <row r="4992" spans="1:31" x14ac:dyDescent="0.3">
      <c r="A4992" t="s">
        <v>4991</v>
      </c>
      <c r="B4992">
        <v>5</v>
      </c>
      <c r="C4992">
        <v>1</v>
      </c>
      <c r="D4992">
        <v>0.2</v>
      </c>
      <c r="E4992">
        <v>1</v>
      </c>
      <c r="F4992">
        <v>0</v>
      </c>
      <c r="G4992">
        <v>3</v>
      </c>
      <c r="H4992">
        <v>1.2</v>
      </c>
      <c r="I4992">
        <v>1</v>
      </c>
      <c r="J4992">
        <v>1.6</v>
      </c>
      <c r="K4992">
        <v>0.409165601606719</v>
      </c>
      <c r="L4992">
        <v>129</v>
      </c>
      <c r="M4992">
        <v>77</v>
      </c>
      <c r="N4992">
        <v>121</v>
      </c>
      <c r="O4992">
        <v>0.394495412844036</v>
      </c>
      <c r="P4992">
        <v>0.235474006116207</v>
      </c>
      <c r="Q4992">
        <v>0.370030581039755</v>
      </c>
      <c r="R4992">
        <v>1217</v>
      </c>
      <c r="S4992">
        <v>1024</v>
      </c>
      <c r="T4992">
        <v>1673</v>
      </c>
      <c r="U4992">
        <v>1563</v>
      </c>
      <c r="V4992" t="str">
        <f>VLOOKUP($A4992,List2,1,FALSE)</f>
        <v>GCF_000903915.1_ViralProj185192.fna</v>
      </c>
      <c r="W4992">
        <f>VLOOKUP($A4992,List2,2,FALSE)</f>
        <v>1</v>
      </c>
      <c r="X4992">
        <f>VLOOKUP($A4992,List2,3,FALSE)</f>
        <v>0.40795827699439802</v>
      </c>
      <c r="Y4992">
        <f>VLOOKUP($A4992,List2,4,FALSE)</f>
        <v>67</v>
      </c>
      <c r="Z4992">
        <f>VLOOKUP($A4992,List2,5,FALSE)</f>
        <v>98</v>
      </c>
      <c r="AA4992">
        <f>VLOOKUP($A4992,List2,6,FALSE)</f>
        <v>113</v>
      </c>
      <c r="AB4992">
        <f>VLOOKUP($A4992,List2,7,FALSE)</f>
        <v>1050</v>
      </c>
      <c r="AC4992">
        <f>VLOOKUP($A4992,List2,8,FALSE)</f>
        <v>1062</v>
      </c>
      <c r="AD4992">
        <f>VLOOKUP($A4992,List2,9,FALSE)</f>
        <v>1524</v>
      </c>
      <c r="AE4992">
        <f>VLOOKUP($A4992,List2,10,FALSE)</f>
        <v>1541</v>
      </c>
    </row>
    <row r="4993" spans="1:31" x14ac:dyDescent="0.3">
      <c r="A4993" t="s">
        <v>4992</v>
      </c>
      <c r="B4993">
        <v>52</v>
      </c>
      <c r="C4993">
        <v>2</v>
      </c>
      <c r="D4993">
        <v>3.8461538461538401E-2</v>
      </c>
      <c r="E4993">
        <v>14</v>
      </c>
      <c r="F4993">
        <v>4</v>
      </c>
      <c r="G4993">
        <v>32</v>
      </c>
      <c r="H4993">
        <v>1.2745098039215601</v>
      </c>
      <c r="I4993">
        <v>1.07843137254901</v>
      </c>
      <c r="J4993">
        <v>1.62745098039215</v>
      </c>
      <c r="K4993">
        <v>0.47785931805701098</v>
      </c>
      <c r="L4993">
        <v>1024</v>
      </c>
      <c r="M4993">
        <v>441</v>
      </c>
      <c r="N4993">
        <v>650</v>
      </c>
      <c r="O4993">
        <v>0.48416075650118201</v>
      </c>
      <c r="P4993">
        <v>0.208510638297872</v>
      </c>
      <c r="Q4993">
        <v>0.30732860520094502</v>
      </c>
      <c r="R4993">
        <v>10616</v>
      </c>
      <c r="S4993">
        <v>8528</v>
      </c>
      <c r="T4993">
        <v>10946</v>
      </c>
      <c r="U4993">
        <v>9972</v>
      </c>
      <c r="V4993" t="str">
        <f>VLOOKUP($A4993,List2,1,FALSE)</f>
        <v>GCF_000843145.1_ViralProj14291.fna</v>
      </c>
      <c r="W4993">
        <f>VLOOKUP($A4993,List2,2,FALSE)</f>
        <v>1</v>
      </c>
      <c r="X4993">
        <f>VLOOKUP($A4993,List2,3,FALSE)</f>
        <v>0.47228695453506903</v>
      </c>
      <c r="Y4993">
        <f>VLOOKUP($A4993,List2,4,FALSE)</f>
        <v>549</v>
      </c>
      <c r="Z4993">
        <f>VLOOKUP($A4993,List2,5,FALSE)</f>
        <v>1047</v>
      </c>
      <c r="AA4993">
        <f>VLOOKUP($A4993,List2,6,FALSE)</f>
        <v>755</v>
      </c>
      <c r="AB4993">
        <f>VLOOKUP($A4993,List2,7,FALSE)</f>
        <v>11496</v>
      </c>
      <c r="AC4993">
        <f>VLOOKUP($A4993,List2,8,FALSE)</f>
        <v>9176</v>
      </c>
      <c r="AD4993">
        <f>VLOOKUP($A4993,List2,9,FALSE)</f>
        <v>12019</v>
      </c>
      <c r="AE4993">
        <f>VLOOKUP($A4993,List2,10,FALSE)</f>
        <v>11079</v>
      </c>
    </row>
    <row r="4994" spans="1:31" x14ac:dyDescent="0.3">
      <c r="A4994" t="s">
        <v>4993</v>
      </c>
      <c r="B4994">
        <v>5</v>
      </c>
      <c r="C4994">
        <v>1</v>
      </c>
      <c r="D4994">
        <v>0.2</v>
      </c>
      <c r="E4994">
        <v>0</v>
      </c>
      <c r="F4994">
        <v>2</v>
      </c>
      <c r="G4994">
        <v>2</v>
      </c>
      <c r="H4994">
        <v>1</v>
      </c>
      <c r="I4994">
        <v>1.4</v>
      </c>
      <c r="J4994">
        <v>1.4</v>
      </c>
      <c r="K4994">
        <v>0.41184767277856099</v>
      </c>
      <c r="L4994">
        <v>126</v>
      </c>
      <c r="M4994">
        <v>79</v>
      </c>
      <c r="N4994">
        <v>127</v>
      </c>
      <c r="O4994">
        <v>0.37951807228915602</v>
      </c>
      <c r="P4994">
        <v>0.23795180722891501</v>
      </c>
      <c r="Q4994">
        <v>0.38253012048192703</v>
      </c>
      <c r="R4994">
        <v>1176</v>
      </c>
      <c r="S4994">
        <v>1160</v>
      </c>
      <c r="T4994">
        <v>1720</v>
      </c>
      <c r="U4994">
        <v>1616</v>
      </c>
      <c r="V4994" t="str">
        <f>VLOOKUP($A4994,List2,1,FALSE)</f>
        <v>GCF_000903895.1_ViralProj185188.fna</v>
      </c>
      <c r="W4994">
        <f>VLOOKUP($A4994,List2,2,FALSE)</f>
        <v>1</v>
      </c>
      <c r="X4994">
        <f>VLOOKUP($A4994,List2,3,FALSE)</f>
        <v>0.41291403051730502</v>
      </c>
      <c r="Y4994">
        <f>VLOOKUP($A4994,List2,4,FALSE)</f>
        <v>72</v>
      </c>
      <c r="Z4994">
        <f>VLOOKUP($A4994,List2,5,FALSE)</f>
        <v>79</v>
      </c>
      <c r="AA4994">
        <f>VLOOKUP($A4994,List2,6,FALSE)</f>
        <v>127</v>
      </c>
      <c r="AB4994">
        <f>VLOOKUP($A4994,List2,7,FALSE)</f>
        <v>1080</v>
      </c>
      <c r="AC4994">
        <f>VLOOKUP($A4994,List2,8,FALSE)</f>
        <v>1139</v>
      </c>
      <c r="AD4994">
        <f>VLOOKUP($A4994,List2,9,FALSE)</f>
        <v>1542</v>
      </c>
      <c r="AE4994">
        <f>VLOOKUP($A4994,List2,10,FALSE)</f>
        <v>1613</v>
      </c>
    </row>
    <row r="4995" spans="1:31" x14ac:dyDescent="0.3">
      <c r="A4995" t="s">
        <v>4994</v>
      </c>
      <c r="B4995">
        <v>46</v>
      </c>
      <c r="C4995">
        <v>3</v>
      </c>
      <c r="D4995">
        <v>6.5217391304347797E-2</v>
      </c>
      <c r="E4995">
        <v>24</v>
      </c>
      <c r="F4995">
        <v>1</v>
      </c>
      <c r="G4995">
        <v>18</v>
      </c>
      <c r="H4995">
        <v>1.5454545454545401</v>
      </c>
      <c r="I4995">
        <v>1.02272727272727</v>
      </c>
      <c r="J4995">
        <v>1.4090909090909001</v>
      </c>
      <c r="K4995">
        <v>0.52311286644045096</v>
      </c>
      <c r="L4995">
        <v>758</v>
      </c>
      <c r="M4995">
        <v>199</v>
      </c>
      <c r="N4995">
        <v>432</v>
      </c>
      <c r="O4995">
        <v>0.54571634269258396</v>
      </c>
      <c r="P4995">
        <v>0.14326853851691801</v>
      </c>
      <c r="Q4995">
        <v>0.31101511879049598</v>
      </c>
      <c r="R4995">
        <v>9775</v>
      </c>
      <c r="S4995">
        <v>9033</v>
      </c>
      <c r="T4995">
        <v>9270</v>
      </c>
      <c r="U4995">
        <v>7876</v>
      </c>
      <c r="V4995" t="str">
        <f>VLOOKUP($A4995,List2,1,FALSE)</f>
        <v>GCF_000903875.1_ViralProj184169.fna</v>
      </c>
      <c r="W4995">
        <f>VLOOKUP($A4995,List2,2,FALSE)</f>
        <v>1</v>
      </c>
      <c r="X4995">
        <f>VLOOKUP($A4995,List2,3,FALSE)</f>
        <v>0.51594068971310902</v>
      </c>
      <c r="Y4995">
        <f>VLOOKUP($A4995,List2,4,FALSE)</f>
        <v>277</v>
      </c>
      <c r="Z4995">
        <f>VLOOKUP($A4995,List2,5,FALSE)</f>
        <v>920</v>
      </c>
      <c r="AA4995">
        <f>VLOOKUP($A4995,List2,6,FALSE)</f>
        <v>601</v>
      </c>
      <c r="AB4995">
        <f>VLOOKUP($A4995,List2,7,FALSE)</f>
        <v>12332</v>
      </c>
      <c r="AC4995">
        <f>VLOOKUP($A4995,List2,8,FALSE)</f>
        <v>12234</v>
      </c>
      <c r="AD4995">
        <f>VLOOKUP($A4995,List2,9,FALSE)</f>
        <v>12189</v>
      </c>
      <c r="AE4995">
        <f>VLOOKUP($A4995,List2,10,FALSE)</f>
        <v>10859</v>
      </c>
    </row>
    <row r="4996" spans="1:31" x14ac:dyDescent="0.3">
      <c r="A4996" t="s">
        <v>4995</v>
      </c>
      <c r="B4996">
        <v>42</v>
      </c>
      <c r="C4996">
        <v>1</v>
      </c>
      <c r="D4996">
        <v>2.3809523809523801E-2</v>
      </c>
      <c r="E4996">
        <v>10</v>
      </c>
      <c r="F4996">
        <v>12</v>
      </c>
      <c r="G4996">
        <v>19</v>
      </c>
      <c r="H4996">
        <v>1.2380952380952299</v>
      </c>
      <c r="I4996">
        <v>1.28571428571428</v>
      </c>
      <c r="J4996">
        <v>1.4523809523809501</v>
      </c>
      <c r="K4996">
        <v>0.34034325827656903</v>
      </c>
      <c r="L4996">
        <v>808</v>
      </c>
      <c r="M4996">
        <v>521</v>
      </c>
      <c r="N4996">
        <v>1079</v>
      </c>
      <c r="O4996">
        <v>0.33554817275747501</v>
      </c>
      <c r="P4996">
        <v>0.216362126245847</v>
      </c>
      <c r="Q4996">
        <v>0.448089700996677</v>
      </c>
      <c r="R4996">
        <v>6714</v>
      </c>
      <c r="S4996">
        <v>4728</v>
      </c>
      <c r="T4996">
        <v>12971</v>
      </c>
      <c r="U4996">
        <v>9206</v>
      </c>
      <c r="V4996" t="str">
        <f>VLOOKUP($A4996,List2,1,FALSE)</f>
        <v>GCF_000903855.1_ViralProj184165.fna</v>
      </c>
      <c r="W4996">
        <f>VLOOKUP($A4996,List2,2,FALSE)</f>
        <v>1</v>
      </c>
      <c r="X4996">
        <f>VLOOKUP($A4996,List2,3,FALSE)</f>
        <v>0.33311353413560002</v>
      </c>
      <c r="Y4996">
        <f>VLOOKUP($A4996,List2,4,FALSE)</f>
        <v>645</v>
      </c>
      <c r="Z4996">
        <f>VLOOKUP($A4996,List2,5,FALSE)</f>
        <v>959</v>
      </c>
      <c r="AA4996">
        <f>VLOOKUP($A4996,List2,6,FALSE)</f>
        <v>1399</v>
      </c>
      <c r="AB4996">
        <f>VLOOKUP($A4996,List2,7,FALSE)</f>
        <v>8127</v>
      </c>
      <c r="AC4996">
        <f>VLOOKUP($A4996,List2,8,FALSE)</f>
        <v>6018</v>
      </c>
      <c r="AD4996">
        <f>VLOOKUP($A4996,List2,9,FALSE)</f>
        <v>15998</v>
      </c>
      <c r="AE4996">
        <f>VLOOKUP($A4996,List2,10,FALSE)</f>
        <v>12320</v>
      </c>
    </row>
    <row r="4997" spans="1:31" x14ac:dyDescent="0.3">
      <c r="A4997" t="s">
        <v>4996</v>
      </c>
      <c r="B4997">
        <v>4</v>
      </c>
      <c r="C4997">
        <v>1</v>
      </c>
      <c r="D4997">
        <v>0.25</v>
      </c>
      <c r="E4997">
        <v>0</v>
      </c>
      <c r="F4997">
        <v>1</v>
      </c>
      <c r="G4997">
        <v>2</v>
      </c>
      <c r="H4997">
        <v>1</v>
      </c>
      <c r="I4997">
        <v>1.25</v>
      </c>
      <c r="J4997">
        <v>1.5</v>
      </c>
      <c r="K4997">
        <v>0.47371512481644601</v>
      </c>
      <c r="L4997">
        <v>56</v>
      </c>
      <c r="M4997">
        <v>45</v>
      </c>
      <c r="N4997">
        <v>68</v>
      </c>
      <c r="O4997">
        <v>0.33136094674556199</v>
      </c>
      <c r="P4997">
        <v>0.26627218934911201</v>
      </c>
      <c r="Q4997">
        <v>0.402366863905325</v>
      </c>
      <c r="R4997">
        <v>814</v>
      </c>
      <c r="S4997">
        <v>799</v>
      </c>
      <c r="T4997">
        <v>874</v>
      </c>
      <c r="U4997">
        <v>918</v>
      </c>
      <c r="V4997" t="str">
        <f>VLOOKUP($A4997,List2,1,FALSE)</f>
        <v>GCF_000903835.1_ViralProj184161.fna</v>
      </c>
      <c r="W4997">
        <f>VLOOKUP($A4997,List2,2,FALSE)</f>
        <v>1</v>
      </c>
      <c r="X4997">
        <f>VLOOKUP($A4997,List2,3,FALSE)</f>
        <v>0.479371316306483</v>
      </c>
      <c r="Y4997">
        <f>VLOOKUP($A4997,List2,4,FALSE)</f>
        <v>48</v>
      </c>
      <c r="Z4997">
        <f>VLOOKUP($A4997,List2,5,FALSE)</f>
        <v>55</v>
      </c>
      <c r="AA4997">
        <f>VLOOKUP($A4997,List2,6,FALSE)</f>
        <v>70</v>
      </c>
      <c r="AB4997">
        <f>VLOOKUP($A4997,List2,7,FALSE)</f>
        <v>860</v>
      </c>
      <c r="AC4997">
        <f>VLOOKUP($A4997,List2,8,FALSE)</f>
        <v>848</v>
      </c>
      <c r="AD4997">
        <f>VLOOKUP($A4997,List2,9,FALSE)</f>
        <v>899</v>
      </c>
      <c r="AE4997">
        <f>VLOOKUP($A4997,List2,10,FALSE)</f>
        <v>956</v>
      </c>
    </row>
    <row r="4998" spans="1:31" x14ac:dyDescent="0.3">
      <c r="A4998" t="s">
        <v>4997</v>
      </c>
      <c r="B4998">
        <v>53</v>
      </c>
      <c r="C4998">
        <v>1</v>
      </c>
      <c r="D4998">
        <v>1.8867924528301799E-2</v>
      </c>
      <c r="E4998">
        <v>12</v>
      </c>
      <c r="F4998">
        <v>12</v>
      </c>
      <c r="G4998">
        <v>28</v>
      </c>
      <c r="H4998">
        <v>1.2264150943396199</v>
      </c>
      <c r="I4998">
        <v>1.2264150943396199</v>
      </c>
      <c r="J4998">
        <v>1.52830188679245</v>
      </c>
      <c r="K4998">
        <v>0.33662132421181001</v>
      </c>
      <c r="L4998">
        <v>994</v>
      </c>
      <c r="M4998">
        <v>621</v>
      </c>
      <c r="N4998">
        <v>1238</v>
      </c>
      <c r="O4998">
        <v>0.34840518752190602</v>
      </c>
      <c r="P4998">
        <v>0.21766561514195501</v>
      </c>
      <c r="Q4998">
        <v>0.433929197336137</v>
      </c>
      <c r="R4998">
        <v>7245</v>
      </c>
      <c r="S4998">
        <v>5450</v>
      </c>
      <c r="T4998">
        <v>14355</v>
      </c>
      <c r="U4998">
        <v>10663</v>
      </c>
      <c r="V4998" t="str">
        <f>VLOOKUP($A4998,List2,1,FALSE)</f>
        <v>GCF_000903815.1_ViralProj184157.fna</v>
      </c>
      <c r="W4998">
        <f>VLOOKUP($A4998,List2,2,FALSE)</f>
        <v>1</v>
      </c>
      <c r="X4998">
        <f>VLOOKUP($A4998,List2,3,FALSE)</f>
        <v>0.33217708125374301</v>
      </c>
      <c r="Y4998">
        <f>VLOOKUP($A4998,List2,4,FALSE)</f>
        <v>624</v>
      </c>
      <c r="Z4998">
        <f>VLOOKUP($A4998,List2,5,FALSE)</f>
        <v>966</v>
      </c>
      <c r="AA4998">
        <f>VLOOKUP($A4998,List2,6,FALSE)</f>
        <v>1269</v>
      </c>
      <c r="AB4998">
        <f>VLOOKUP($A4998,List2,7,FALSE)</f>
        <v>7374</v>
      </c>
      <c r="AC4998">
        <f>VLOOKUP($A4998,List2,8,FALSE)</f>
        <v>5937</v>
      </c>
      <c r="AD4998">
        <f>VLOOKUP($A4998,List2,9,FALSE)</f>
        <v>14811</v>
      </c>
      <c r="AE4998">
        <f>VLOOKUP($A4998,List2,10,FALSE)</f>
        <v>11950</v>
      </c>
    </row>
    <row r="4999" spans="1:31" x14ac:dyDescent="0.3">
      <c r="A4999" t="s">
        <v>4998</v>
      </c>
      <c r="B4999">
        <v>167</v>
      </c>
      <c r="C4999">
        <v>6</v>
      </c>
      <c r="D4999">
        <v>3.59281437125748E-2</v>
      </c>
      <c r="E4999">
        <v>65</v>
      </c>
      <c r="F4999">
        <v>12</v>
      </c>
      <c r="G4999">
        <v>84</v>
      </c>
      <c r="H4999">
        <v>1.4012345679012299</v>
      </c>
      <c r="I4999">
        <v>1.07407407407407</v>
      </c>
      <c r="J4999">
        <v>1.5185185185185099</v>
      </c>
      <c r="K4999">
        <v>0.49680291477656502</v>
      </c>
      <c r="L4999">
        <v>1647</v>
      </c>
      <c r="M4999">
        <v>831</v>
      </c>
      <c r="N4999">
        <v>1016</v>
      </c>
      <c r="O4999">
        <v>0.47137950772753201</v>
      </c>
      <c r="P4999">
        <v>0.23783629078420099</v>
      </c>
      <c r="Q4999">
        <v>0.290784201488265</v>
      </c>
      <c r="R4999">
        <v>22164</v>
      </c>
      <c r="S4999">
        <v>19015</v>
      </c>
      <c r="T4999">
        <v>22538</v>
      </c>
      <c r="U4999">
        <v>19171</v>
      </c>
      <c r="V4999" t="str">
        <f>VLOOKUP($A4999,List2,1,FALSE)</f>
        <v>GCF_000903795.1_ViralProj184153.fna</v>
      </c>
      <c r="W4999">
        <f>VLOOKUP($A4999,List2,2,FALSE)</f>
        <v>1</v>
      </c>
      <c r="X4999">
        <f>VLOOKUP($A4999,List2,3,FALSE)</f>
        <v>0.49362161454926001</v>
      </c>
      <c r="Y4999">
        <f>VLOOKUP($A4999,List2,4,FALSE)</f>
        <v>1097</v>
      </c>
      <c r="Z4999">
        <f>VLOOKUP($A4999,List2,5,FALSE)</f>
        <v>1592</v>
      </c>
      <c r="AA4999">
        <f>VLOOKUP($A4999,List2,6,FALSE)</f>
        <v>1088</v>
      </c>
      <c r="AB4999">
        <f>VLOOKUP($A4999,List2,7,FALSE)</f>
        <v>22918</v>
      </c>
      <c r="AC4999">
        <f>VLOOKUP($A4999,List2,8,FALSE)</f>
        <v>22355</v>
      </c>
      <c r="AD4999">
        <f>VLOOKUP($A4999,List2,9,FALSE)</f>
        <v>24262</v>
      </c>
      <c r="AE4999">
        <f>VLOOKUP($A4999,List2,10,FALSE)</f>
        <v>22181</v>
      </c>
    </row>
    <row r="5000" spans="1:31" x14ac:dyDescent="0.3">
      <c r="A5000" t="s">
        <v>4999</v>
      </c>
      <c r="B5000">
        <v>75</v>
      </c>
      <c r="C5000">
        <v>2</v>
      </c>
      <c r="D5000">
        <v>2.6666666666666599E-2</v>
      </c>
      <c r="E5000">
        <v>43</v>
      </c>
      <c r="F5000">
        <v>7</v>
      </c>
      <c r="G5000">
        <v>23</v>
      </c>
      <c r="H5000">
        <v>1.58108108108108</v>
      </c>
      <c r="I5000">
        <v>1.0945945945945901</v>
      </c>
      <c r="J5000">
        <v>1.3108108108108101</v>
      </c>
      <c r="K5000">
        <v>0.660374212053497</v>
      </c>
      <c r="L5000">
        <v>727</v>
      </c>
      <c r="M5000">
        <v>51</v>
      </c>
      <c r="N5000">
        <v>98</v>
      </c>
      <c r="O5000">
        <v>0.829908675799086</v>
      </c>
      <c r="P5000">
        <v>5.8219178082191701E-2</v>
      </c>
      <c r="Q5000">
        <v>0.111872146118721</v>
      </c>
      <c r="R5000">
        <v>20102</v>
      </c>
      <c r="S5000">
        <v>19498</v>
      </c>
      <c r="T5000">
        <v>11744</v>
      </c>
      <c r="U5000">
        <v>8622</v>
      </c>
      <c r="V5000" t="str">
        <f>VLOOKUP($A5000,List2,1,FALSE)</f>
        <v>GCF_000903775.1_ViralProj184149.fna</v>
      </c>
      <c r="W5000">
        <f>VLOOKUP($A5000,List2,2,FALSE)</f>
        <v>1</v>
      </c>
      <c r="X5000">
        <f>VLOOKUP($A5000,List2,3,FALSE)</f>
        <v>0.65506012421965598</v>
      </c>
      <c r="Y5000">
        <f>VLOOKUP($A5000,List2,4,FALSE)</f>
        <v>98</v>
      </c>
      <c r="Z5000">
        <f>VLOOKUP($A5000,List2,5,FALSE)</f>
        <v>724</v>
      </c>
      <c r="AA5000">
        <f>VLOOKUP($A5000,List2,6,FALSE)</f>
        <v>124</v>
      </c>
      <c r="AB5000">
        <f>VLOOKUP($A5000,List2,7,FALSE)</f>
        <v>20782</v>
      </c>
      <c r="AC5000">
        <f>VLOOKUP($A5000,List2,8,FALSE)</f>
        <v>20456</v>
      </c>
      <c r="AD5000">
        <f>VLOOKUP($A5000,List2,9,FALSE)</f>
        <v>12129</v>
      </c>
      <c r="AE5000">
        <f>VLOOKUP($A5000,List2,10,FALSE)</f>
        <v>9586</v>
      </c>
    </row>
    <row r="5001" spans="1:31" x14ac:dyDescent="0.3">
      <c r="A5001" t="s">
        <v>5000</v>
      </c>
      <c r="B5001">
        <v>166</v>
      </c>
      <c r="C5001">
        <v>3</v>
      </c>
      <c r="D5001">
        <v>1.8072289156626498E-2</v>
      </c>
      <c r="E5001">
        <v>24</v>
      </c>
      <c r="F5001">
        <v>15</v>
      </c>
      <c r="G5001">
        <v>124</v>
      </c>
      <c r="H5001">
        <v>1.1463414634146301</v>
      </c>
      <c r="I5001">
        <v>1.09146341463414</v>
      </c>
      <c r="J5001">
        <v>1.7560975609756</v>
      </c>
      <c r="K5001">
        <v>0.41168039405684698</v>
      </c>
      <c r="L5001">
        <v>2376</v>
      </c>
      <c r="M5001">
        <v>1411</v>
      </c>
      <c r="N5001">
        <v>2440</v>
      </c>
      <c r="O5001">
        <v>0.38156415609442701</v>
      </c>
      <c r="P5001">
        <v>0.22659386542476301</v>
      </c>
      <c r="Q5001">
        <v>0.39184197848080898</v>
      </c>
      <c r="R5001">
        <v>22086</v>
      </c>
      <c r="S5001">
        <v>18700</v>
      </c>
      <c r="T5001">
        <v>30252</v>
      </c>
      <c r="U5001">
        <v>28034</v>
      </c>
      <c r="V5001" t="str">
        <f>VLOOKUP($A5001,List2,1,FALSE)</f>
        <v>GCF_000903755.2_ViralProj184144.fna</v>
      </c>
      <c r="W5001">
        <f>VLOOKUP($A5001,List2,2,FALSE)</f>
        <v>1</v>
      </c>
      <c r="X5001">
        <f>VLOOKUP($A5001,List2,3,FALSE)</f>
        <v>0.40512807974115</v>
      </c>
      <c r="Y5001">
        <f>VLOOKUP($A5001,List2,4,FALSE)</f>
        <v>2293</v>
      </c>
      <c r="Z5001">
        <f>VLOOKUP($A5001,List2,5,FALSE)</f>
        <v>2011</v>
      </c>
      <c r="AA5001">
        <f>VLOOKUP($A5001,List2,6,FALSE)</f>
        <v>2882</v>
      </c>
      <c r="AB5001">
        <f>VLOOKUP($A5001,List2,7,FALSE)</f>
        <v>24455</v>
      </c>
      <c r="AC5001">
        <f>VLOOKUP($A5001,List2,8,FALSE)</f>
        <v>25253</v>
      </c>
      <c r="AD5001">
        <f>VLOOKUP($A5001,List2,9,FALSE)</f>
        <v>35737</v>
      </c>
      <c r="AE5001">
        <f>VLOOKUP($A5001,List2,10,FALSE)</f>
        <v>37252</v>
      </c>
    </row>
    <row r="5002" spans="1:31" x14ac:dyDescent="0.3">
      <c r="A5002" t="s">
        <v>5001</v>
      </c>
      <c r="B5002">
        <v>4</v>
      </c>
      <c r="C5002">
        <v>1</v>
      </c>
      <c r="D5002">
        <v>0.25</v>
      </c>
      <c r="E5002">
        <v>1</v>
      </c>
      <c r="F5002">
        <v>1</v>
      </c>
      <c r="G5002">
        <v>1</v>
      </c>
      <c r="H5002">
        <v>1.25</v>
      </c>
      <c r="I5002">
        <v>1.25</v>
      </c>
      <c r="J5002">
        <v>1.25</v>
      </c>
      <c r="K5002">
        <v>0.39005016722407998</v>
      </c>
      <c r="L5002">
        <v>86</v>
      </c>
      <c r="M5002">
        <v>65</v>
      </c>
      <c r="N5002">
        <v>102</v>
      </c>
      <c r="O5002">
        <v>0.33992094861659999</v>
      </c>
      <c r="P5002">
        <v>0.25691699604743001</v>
      </c>
      <c r="Q5002">
        <v>0.40316205533596799</v>
      </c>
      <c r="R5002">
        <v>1033</v>
      </c>
      <c r="S5002">
        <v>833</v>
      </c>
      <c r="T5002">
        <v>1500</v>
      </c>
      <c r="U5002">
        <v>1418</v>
      </c>
      <c r="V5002" t="str">
        <f>VLOOKUP($A5002,List2,1,FALSE)</f>
        <v>GCF_000903735.1_ViralProj183908.fna</v>
      </c>
      <c r="W5002">
        <f>VLOOKUP($A5002,List2,2,FALSE)</f>
        <v>1</v>
      </c>
      <c r="X5002">
        <f>VLOOKUP($A5002,List2,3,FALSE)</f>
        <v>0.39219219219219198</v>
      </c>
      <c r="Y5002">
        <f>VLOOKUP($A5002,List2,4,FALSE)</f>
        <v>64</v>
      </c>
      <c r="Z5002">
        <f>VLOOKUP($A5002,List2,5,FALSE)</f>
        <v>85</v>
      </c>
      <c r="AA5002">
        <f>VLOOKUP($A5002,List2,6,FALSE)</f>
        <v>116</v>
      </c>
      <c r="AB5002">
        <f>VLOOKUP($A5002,List2,7,FALSE)</f>
        <v>980</v>
      </c>
      <c r="AC5002">
        <f>VLOOKUP($A5002,List2,8,FALSE)</f>
        <v>979</v>
      </c>
      <c r="AD5002">
        <f>VLOOKUP($A5002,List2,9,FALSE)</f>
        <v>1546</v>
      </c>
      <c r="AE5002">
        <f>VLOOKUP($A5002,List2,10,FALSE)</f>
        <v>1490</v>
      </c>
    </row>
    <row r="5003" spans="1:31" x14ac:dyDescent="0.3">
      <c r="A5003" t="s">
        <v>5002</v>
      </c>
      <c r="B5003">
        <v>4</v>
      </c>
      <c r="C5003">
        <v>1</v>
      </c>
      <c r="D5003">
        <v>0.25</v>
      </c>
      <c r="E5003">
        <v>1</v>
      </c>
      <c r="F5003">
        <v>1</v>
      </c>
      <c r="G5003">
        <v>1</v>
      </c>
      <c r="H5003">
        <v>1.25</v>
      </c>
      <c r="I5003">
        <v>1.25</v>
      </c>
      <c r="J5003">
        <v>1.25</v>
      </c>
      <c r="K5003">
        <v>0.38883165052544799</v>
      </c>
      <c r="L5003">
        <v>87</v>
      </c>
      <c r="M5003">
        <v>73</v>
      </c>
      <c r="N5003">
        <v>100</v>
      </c>
      <c r="O5003">
        <v>0.33461538461538398</v>
      </c>
      <c r="P5003">
        <v>0.28076923076922999</v>
      </c>
      <c r="Q5003">
        <v>0.38461538461538403</v>
      </c>
      <c r="R5003">
        <v>1032</v>
      </c>
      <c r="S5003">
        <v>855</v>
      </c>
      <c r="T5003">
        <v>1557</v>
      </c>
      <c r="U5003">
        <v>1409</v>
      </c>
      <c r="V5003" t="str">
        <f>VLOOKUP($A5003,List2,1,FALSE)</f>
        <v>GCF_000903715.1_ViralProj183904.fna</v>
      </c>
      <c r="W5003">
        <f>VLOOKUP($A5003,List2,2,FALSE)</f>
        <v>1</v>
      </c>
      <c r="X5003">
        <f>VLOOKUP($A5003,List2,3,FALSE)</f>
        <v>0.38561320754716899</v>
      </c>
      <c r="Y5003">
        <f>VLOOKUP($A5003,List2,4,FALSE)</f>
        <v>69</v>
      </c>
      <c r="Z5003">
        <f>VLOOKUP($A5003,List2,5,FALSE)</f>
        <v>75</v>
      </c>
      <c r="AA5003">
        <f>VLOOKUP($A5003,List2,6,FALSE)</f>
        <v>124</v>
      </c>
      <c r="AB5003">
        <f>VLOOKUP($A5003,List2,7,FALSE)</f>
        <v>1008</v>
      </c>
      <c r="AC5003">
        <f>VLOOKUP($A5003,List2,8,FALSE)</f>
        <v>954</v>
      </c>
      <c r="AD5003">
        <f>VLOOKUP($A5003,List2,9,FALSE)</f>
        <v>1553</v>
      </c>
      <c r="AE5003">
        <f>VLOOKUP($A5003,List2,10,FALSE)</f>
        <v>1573</v>
      </c>
    </row>
    <row r="5004" spans="1:31" x14ac:dyDescent="0.3">
      <c r="A5004" t="s">
        <v>5003</v>
      </c>
      <c r="B5004">
        <v>85</v>
      </c>
      <c r="C5004">
        <v>2</v>
      </c>
      <c r="D5004">
        <v>2.3529411764705799E-2</v>
      </c>
      <c r="E5004">
        <v>47</v>
      </c>
      <c r="F5004">
        <v>6</v>
      </c>
      <c r="G5004">
        <v>30</v>
      </c>
      <c r="H5004">
        <v>1.5595238095238</v>
      </c>
      <c r="I5004">
        <v>1.0714285714285701</v>
      </c>
      <c r="J5004">
        <v>1.3571428571428501</v>
      </c>
      <c r="K5004">
        <v>0.51627246925260095</v>
      </c>
      <c r="L5004">
        <v>1281</v>
      </c>
      <c r="M5004">
        <v>173</v>
      </c>
      <c r="N5004">
        <v>637</v>
      </c>
      <c r="O5004">
        <v>0.61262553802008601</v>
      </c>
      <c r="P5004">
        <v>8.2735533237685302E-2</v>
      </c>
      <c r="Q5004">
        <v>0.30463892874222798</v>
      </c>
      <c r="R5004">
        <v>15127</v>
      </c>
      <c r="S5004">
        <v>12158</v>
      </c>
      <c r="T5004">
        <v>13936</v>
      </c>
      <c r="U5004">
        <v>11629</v>
      </c>
      <c r="V5004" t="str">
        <f>VLOOKUP($A5004,List2,1,FALSE)</f>
        <v>GCF_000843125.1_ViralProj14287.fna</v>
      </c>
      <c r="W5004">
        <f>VLOOKUP($A5004,List2,2,FALSE)</f>
        <v>1</v>
      </c>
      <c r="X5004">
        <f>VLOOKUP($A5004,List2,3,FALSE)</f>
        <v>0.50608482505049102</v>
      </c>
      <c r="Y5004">
        <f>VLOOKUP($A5004,List2,4,FALSE)</f>
        <v>247</v>
      </c>
      <c r="Z5004">
        <f>VLOOKUP($A5004,List2,5,FALSE)</f>
        <v>1308</v>
      </c>
      <c r="AA5004">
        <f>VLOOKUP($A5004,List2,6,FALSE)</f>
        <v>757</v>
      </c>
      <c r="AB5004">
        <f>VLOOKUP($A5004,List2,7,FALSE)</f>
        <v>15957</v>
      </c>
      <c r="AC5004">
        <f>VLOOKUP($A5004,List2,8,FALSE)</f>
        <v>13361</v>
      </c>
      <c r="AD5004">
        <f>VLOOKUP($A5004,List2,9,FALSE)</f>
        <v>14516</v>
      </c>
      <c r="AE5004">
        <f>VLOOKUP($A5004,List2,10,FALSE)</f>
        <v>14097</v>
      </c>
    </row>
    <row r="5005" spans="1:31" x14ac:dyDescent="0.3">
      <c r="A5005" t="s">
        <v>5004</v>
      </c>
      <c r="B5005">
        <v>4</v>
      </c>
      <c r="C5005">
        <v>1</v>
      </c>
      <c r="D5005">
        <v>0.25</v>
      </c>
      <c r="E5005">
        <v>0</v>
      </c>
      <c r="F5005">
        <v>0</v>
      </c>
      <c r="G5005">
        <v>3</v>
      </c>
      <c r="H5005">
        <v>1</v>
      </c>
      <c r="I5005">
        <v>1</v>
      </c>
      <c r="J5005">
        <v>1.75</v>
      </c>
      <c r="K5005">
        <v>0.39538181081628498</v>
      </c>
      <c r="L5005">
        <v>98</v>
      </c>
      <c r="M5005">
        <v>71</v>
      </c>
      <c r="N5005">
        <v>117</v>
      </c>
      <c r="O5005">
        <v>0.34265734265734199</v>
      </c>
      <c r="P5005">
        <v>0.24825174825174801</v>
      </c>
      <c r="Q5005">
        <v>0.40909090909090901</v>
      </c>
      <c r="R5005">
        <v>1066</v>
      </c>
      <c r="S5005">
        <v>886</v>
      </c>
      <c r="T5005">
        <v>1623</v>
      </c>
      <c r="U5005">
        <v>1362</v>
      </c>
      <c r="V5005" t="str">
        <f>VLOOKUP($A5005,List2,1,FALSE)</f>
        <v>GCF_000903695.1_ViralProj183709.fna</v>
      </c>
      <c r="W5005">
        <f>VLOOKUP($A5005,List2,2,FALSE)</f>
        <v>1</v>
      </c>
      <c r="X5005">
        <f>VLOOKUP($A5005,List2,3,FALSE)</f>
        <v>0.39639465012599301</v>
      </c>
      <c r="Y5005">
        <f>VLOOKUP($A5005,List2,4,FALSE)</f>
        <v>72</v>
      </c>
      <c r="Z5005">
        <f>VLOOKUP($A5005,List2,5,FALSE)</f>
        <v>70</v>
      </c>
      <c r="AA5005">
        <f>VLOOKUP($A5005,List2,6,FALSE)</f>
        <v>118</v>
      </c>
      <c r="AB5005">
        <f>VLOOKUP($A5005,List2,7,FALSE)</f>
        <v>1022</v>
      </c>
      <c r="AC5005">
        <f>VLOOKUP($A5005,List2,8,FALSE)</f>
        <v>1023</v>
      </c>
      <c r="AD5005">
        <f>VLOOKUP($A5005,List2,9,FALSE)</f>
        <v>1615</v>
      </c>
      <c r="AE5005">
        <f>VLOOKUP($A5005,List2,10,FALSE)</f>
        <v>1499</v>
      </c>
    </row>
    <row r="5006" spans="1:31" x14ac:dyDescent="0.3">
      <c r="A5006" t="s">
        <v>5005</v>
      </c>
      <c r="B5006">
        <v>217</v>
      </c>
      <c r="C5006">
        <v>7</v>
      </c>
      <c r="D5006">
        <v>3.2258064516128997E-2</v>
      </c>
      <c r="E5006">
        <v>13</v>
      </c>
      <c r="F5006">
        <v>43</v>
      </c>
      <c r="G5006">
        <v>154</v>
      </c>
      <c r="H5006">
        <v>1.0616113744075799</v>
      </c>
      <c r="I5006">
        <v>1.2037914691943099</v>
      </c>
      <c r="J5006">
        <v>1.7298578199052099</v>
      </c>
      <c r="K5006">
        <v>0.30955268602411301</v>
      </c>
      <c r="L5006">
        <v>2877</v>
      </c>
      <c r="M5006">
        <v>2956</v>
      </c>
      <c r="N5006">
        <v>5120</v>
      </c>
      <c r="O5006">
        <v>0.26266776225691502</v>
      </c>
      <c r="P5006">
        <v>0.26988039806445702</v>
      </c>
      <c r="Q5006">
        <v>0.46745183967862602</v>
      </c>
      <c r="R5006">
        <v>23442</v>
      </c>
      <c r="S5006">
        <v>15609</v>
      </c>
      <c r="T5006">
        <v>50025</v>
      </c>
      <c r="U5006">
        <v>37077</v>
      </c>
      <c r="V5006" t="str">
        <f>VLOOKUP($A5006,List2,1,FALSE)</f>
        <v>GCF_000903675.1_ViralProj183162.fna</v>
      </c>
      <c r="W5006">
        <f>VLOOKUP($A5006,List2,2,FALSE)</f>
        <v>1</v>
      </c>
      <c r="X5006">
        <f>VLOOKUP($A5006,List2,3,FALSE)</f>
        <v>0.30371482758377499</v>
      </c>
      <c r="Y5006">
        <f>VLOOKUP($A5006,List2,4,FALSE)</f>
        <v>2811</v>
      </c>
      <c r="Z5006">
        <f>VLOOKUP($A5006,List2,5,FALSE)</f>
        <v>2105</v>
      </c>
      <c r="AA5006">
        <f>VLOOKUP($A5006,List2,6,FALSE)</f>
        <v>5801</v>
      </c>
      <c r="AB5006">
        <f>VLOOKUP($A5006,List2,7,FALSE)</f>
        <v>19179</v>
      </c>
      <c r="AC5006">
        <f>VLOOKUP($A5006,List2,8,FALSE)</f>
        <v>23899</v>
      </c>
      <c r="AD5006">
        <f>VLOOKUP($A5006,List2,9,FALSE)</f>
        <v>45580</v>
      </c>
      <c r="AE5006">
        <f>VLOOKUP($A5006,List2,10,FALSE)</f>
        <v>53179</v>
      </c>
    </row>
    <row r="5007" spans="1:31" x14ac:dyDescent="0.3">
      <c r="A5007" t="s">
        <v>5006</v>
      </c>
      <c r="B5007">
        <v>65</v>
      </c>
      <c r="C5007">
        <v>3</v>
      </c>
      <c r="D5007">
        <v>4.6153846153846101E-2</v>
      </c>
      <c r="E5007">
        <v>31</v>
      </c>
      <c r="F5007">
        <v>5</v>
      </c>
      <c r="G5007">
        <v>26</v>
      </c>
      <c r="H5007">
        <v>1.4920634920634901</v>
      </c>
      <c r="I5007">
        <v>1.07936507936507</v>
      </c>
      <c r="J5007">
        <v>1.4126984126984099</v>
      </c>
      <c r="K5007">
        <v>0.50129314894964605</v>
      </c>
      <c r="L5007">
        <v>845</v>
      </c>
      <c r="M5007">
        <v>174</v>
      </c>
      <c r="N5007">
        <v>518</v>
      </c>
      <c r="O5007">
        <v>0.54977228366948605</v>
      </c>
      <c r="P5007">
        <v>0.113207547169811</v>
      </c>
      <c r="Q5007">
        <v>0.33702016916070199</v>
      </c>
      <c r="R5007">
        <v>10087</v>
      </c>
      <c r="S5007">
        <v>8908</v>
      </c>
      <c r="T5007">
        <v>10465</v>
      </c>
      <c r="U5007">
        <v>8432</v>
      </c>
      <c r="V5007" t="str">
        <f>VLOOKUP($A5007,List2,1,FALSE)</f>
        <v>GCF_000903655.1_ViralProj183158.fna</v>
      </c>
      <c r="W5007">
        <f>VLOOKUP($A5007,List2,2,FALSE)</f>
        <v>1</v>
      </c>
      <c r="X5007">
        <f>VLOOKUP($A5007,List2,3,FALSE)</f>
        <v>0.49342882635221402</v>
      </c>
      <c r="Y5007">
        <f>VLOOKUP($A5007,List2,4,FALSE)</f>
        <v>211</v>
      </c>
      <c r="Z5007">
        <f>VLOOKUP($A5007,List2,5,FALSE)</f>
        <v>801</v>
      </c>
      <c r="AA5007">
        <f>VLOOKUP($A5007,List2,6,FALSE)</f>
        <v>600</v>
      </c>
      <c r="AB5007">
        <f>VLOOKUP($A5007,List2,7,FALSE)</f>
        <v>10392</v>
      </c>
      <c r="AC5007">
        <f>VLOOKUP($A5007,List2,8,FALSE)</f>
        <v>10070</v>
      </c>
      <c r="AD5007">
        <f>VLOOKUP($A5007,List2,9,FALSE)</f>
        <v>10862</v>
      </c>
      <c r="AE5007">
        <f>VLOOKUP($A5007,List2,10,FALSE)</f>
        <v>10145</v>
      </c>
    </row>
    <row r="5008" spans="1:31" x14ac:dyDescent="0.3">
      <c r="A5008" t="s">
        <v>5007</v>
      </c>
      <c r="B5008">
        <v>59</v>
      </c>
      <c r="C5008">
        <v>4</v>
      </c>
      <c r="D5008">
        <v>6.7796610169491497E-2</v>
      </c>
      <c r="E5008">
        <v>26</v>
      </c>
      <c r="F5008">
        <v>6</v>
      </c>
      <c r="G5008">
        <v>23</v>
      </c>
      <c r="H5008">
        <v>1.46428571428571</v>
      </c>
      <c r="I5008">
        <v>1.1071428571428501</v>
      </c>
      <c r="J5008">
        <v>1.41071428571428</v>
      </c>
      <c r="K5008">
        <v>0.522037322558349</v>
      </c>
      <c r="L5008">
        <v>813</v>
      </c>
      <c r="M5008">
        <v>170</v>
      </c>
      <c r="N5008">
        <v>458</v>
      </c>
      <c r="O5008">
        <v>0.564191533657182</v>
      </c>
      <c r="P5008">
        <v>0.117973629424011</v>
      </c>
      <c r="Q5008">
        <v>0.31783483691880599</v>
      </c>
      <c r="R5008">
        <v>10387</v>
      </c>
      <c r="S5008">
        <v>9251</v>
      </c>
      <c r="T5008">
        <v>9737</v>
      </c>
      <c r="U5008">
        <v>8243</v>
      </c>
      <c r="V5008" t="str">
        <f>VLOOKUP($A5008,List2,1,FALSE)</f>
        <v>GCF_000903635.1_ViralProj183154.fna</v>
      </c>
      <c r="W5008">
        <f>VLOOKUP($A5008,List2,2,FALSE)</f>
        <v>1</v>
      </c>
      <c r="X5008">
        <f>VLOOKUP($A5008,List2,3,FALSE)</f>
        <v>0.51678740944291701</v>
      </c>
      <c r="Y5008">
        <f>VLOOKUP($A5008,List2,4,FALSE)</f>
        <v>201</v>
      </c>
      <c r="Z5008">
        <f>VLOOKUP($A5008,List2,5,FALSE)</f>
        <v>765</v>
      </c>
      <c r="AA5008">
        <f>VLOOKUP($A5008,List2,6,FALSE)</f>
        <v>499</v>
      </c>
      <c r="AB5008">
        <f>VLOOKUP($A5008,List2,7,FALSE)</f>
        <v>10611</v>
      </c>
      <c r="AC5008">
        <f>VLOOKUP($A5008,List2,8,FALSE)</f>
        <v>10076</v>
      </c>
      <c r="AD5008">
        <f>VLOOKUP($A5008,List2,9,FALSE)</f>
        <v>9935</v>
      </c>
      <c r="AE5008">
        <f>VLOOKUP($A5008,List2,10,FALSE)</f>
        <v>9408</v>
      </c>
    </row>
    <row r="5009" spans="1:31" x14ac:dyDescent="0.3">
      <c r="A5009" t="s">
        <v>5008</v>
      </c>
      <c r="B5009">
        <v>67</v>
      </c>
      <c r="C5009">
        <v>3</v>
      </c>
      <c r="D5009">
        <v>4.4776119402985003E-2</v>
      </c>
      <c r="E5009">
        <v>34</v>
      </c>
      <c r="F5009">
        <v>4</v>
      </c>
      <c r="G5009">
        <v>26</v>
      </c>
      <c r="H5009">
        <v>1.5230769230769201</v>
      </c>
      <c r="I5009">
        <v>1.06153846153846</v>
      </c>
      <c r="J5009">
        <v>1.4</v>
      </c>
      <c r="K5009">
        <v>0.50780626153041197</v>
      </c>
      <c r="L5009">
        <v>780</v>
      </c>
      <c r="M5009">
        <v>160</v>
      </c>
      <c r="N5009">
        <v>477</v>
      </c>
      <c r="O5009">
        <v>0.55045871559632997</v>
      </c>
      <c r="P5009">
        <v>0.112914608327452</v>
      </c>
      <c r="Q5009">
        <v>0.33662667607621699</v>
      </c>
      <c r="R5009">
        <v>9830</v>
      </c>
      <c r="S5009">
        <v>8612</v>
      </c>
      <c r="T5009">
        <v>10006</v>
      </c>
      <c r="U5009">
        <v>7869</v>
      </c>
      <c r="V5009" t="str">
        <f>VLOOKUP($A5009,List2,1,FALSE)</f>
        <v>GCF_000903615.1_ViralProj183150.fna</v>
      </c>
      <c r="W5009">
        <f>VLOOKUP($A5009,List2,2,FALSE)</f>
        <v>1</v>
      </c>
      <c r="X5009">
        <f>VLOOKUP($A5009,List2,3,FALSE)</f>
        <v>0.50077399380804899</v>
      </c>
      <c r="Y5009">
        <f>VLOOKUP($A5009,List2,4,FALSE)</f>
        <v>191</v>
      </c>
      <c r="Z5009">
        <f>VLOOKUP($A5009,List2,5,FALSE)</f>
        <v>792</v>
      </c>
      <c r="AA5009">
        <f>VLOOKUP($A5009,List2,6,FALSE)</f>
        <v>511</v>
      </c>
      <c r="AB5009">
        <f>VLOOKUP($A5009,List2,7,FALSE)</f>
        <v>10010</v>
      </c>
      <c r="AC5009">
        <f>VLOOKUP($A5009,List2,8,FALSE)</f>
        <v>9400</v>
      </c>
      <c r="AD5009">
        <f>VLOOKUP($A5009,List2,9,FALSE)</f>
        <v>10102</v>
      </c>
      <c r="AE5009">
        <f>VLOOKUP($A5009,List2,10,FALSE)</f>
        <v>9248</v>
      </c>
    </row>
    <row r="5010" spans="1:31" x14ac:dyDescent="0.3">
      <c r="A5010" t="s">
        <v>5009</v>
      </c>
      <c r="B5010">
        <v>61</v>
      </c>
      <c r="C5010">
        <v>1</v>
      </c>
      <c r="D5010">
        <v>1.63934426229508E-2</v>
      </c>
      <c r="E5010">
        <v>29</v>
      </c>
      <c r="F5010">
        <v>6</v>
      </c>
      <c r="G5010">
        <v>25</v>
      </c>
      <c r="H5010">
        <v>1.4754098360655701</v>
      </c>
      <c r="I5010">
        <v>1.0983606557376999</v>
      </c>
      <c r="J5010">
        <v>1.4098360655737701</v>
      </c>
      <c r="K5010">
        <v>0.50894984599290904</v>
      </c>
      <c r="L5010">
        <v>797</v>
      </c>
      <c r="M5010">
        <v>154</v>
      </c>
      <c r="N5010">
        <v>413</v>
      </c>
      <c r="O5010">
        <v>0.58431085043988196</v>
      </c>
      <c r="P5010">
        <v>0.112903225806451</v>
      </c>
      <c r="Q5010">
        <v>0.30278592375366498</v>
      </c>
      <c r="R5010">
        <v>9296</v>
      </c>
      <c r="S5010">
        <v>8219</v>
      </c>
      <c r="T5010">
        <v>9459</v>
      </c>
      <c r="U5010">
        <v>7440</v>
      </c>
      <c r="V5010" t="str">
        <f>VLOOKUP($A5010,List2,1,FALSE)</f>
        <v>GCF_000903595.1_ViralProj183146.fna</v>
      </c>
      <c r="W5010">
        <f>VLOOKUP($A5010,List2,2,FALSE)</f>
        <v>1</v>
      </c>
      <c r="X5010">
        <f>VLOOKUP($A5010,List2,3,FALSE)</f>
        <v>0.50015959144589806</v>
      </c>
      <c r="Y5010">
        <f>VLOOKUP($A5010,List2,4,FALSE)</f>
        <v>190</v>
      </c>
      <c r="Z5010">
        <f>VLOOKUP($A5010,List2,5,FALSE)</f>
        <v>799</v>
      </c>
      <c r="AA5010">
        <f>VLOOKUP($A5010,List2,6,FALSE)</f>
        <v>481</v>
      </c>
      <c r="AB5010">
        <f>VLOOKUP($A5010,List2,7,FALSE)</f>
        <v>9759</v>
      </c>
      <c r="AC5010">
        <f>VLOOKUP($A5010,List2,8,FALSE)</f>
        <v>9045</v>
      </c>
      <c r="AD5010">
        <f>VLOOKUP($A5010,List2,9,FALSE)</f>
        <v>9743</v>
      </c>
      <c r="AE5010">
        <f>VLOOKUP($A5010,List2,10,FALSE)</f>
        <v>9049</v>
      </c>
    </row>
    <row r="5011" spans="1:31" x14ac:dyDescent="0.3">
      <c r="A5011" t="s">
        <v>5010</v>
      </c>
      <c r="B5011">
        <v>69</v>
      </c>
      <c r="C5011">
        <v>4</v>
      </c>
      <c r="D5011">
        <v>5.7971014492753603E-2</v>
      </c>
      <c r="E5011">
        <v>32</v>
      </c>
      <c r="F5011">
        <v>4</v>
      </c>
      <c r="G5011">
        <v>29</v>
      </c>
      <c r="H5011">
        <v>1.48484848484848</v>
      </c>
      <c r="I5011">
        <v>1.0606060606060601</v>
      </c>
      <c r="J5011">
        <v>1.4393939393939299</v>
      </c>
      <c r="K5011">
        <v>0.50897476379004603</v>
      </c>
      <c r="L5011">
        <v>1038</v>
      </c>
      <c r="M5011">
        <v>160</v>
      </c>
      <c r="N5011">
        <v>498</v>
      </c>
      <c r="O5011">
        <v>0.61202830188679203</v>
      </c>
      <c r="P5011">
        <v>9.4339622641509399E-2</v>
      </c>
      <c r="Q5011">
        <v>0.29363207547169801</v>
      </c>
      <c r="R5011">
        <v>11375</v>
      </c>
      <c r="S5011">
        <v>9580</v>
      </c>
      <c r="T5011">
        <v>11114</v>
      </c>
      <c r="U5011">
        <v>9102</v>
      </c>
      <c r="V5011" t="str">
        <f>VLOOKUP($A5011,List2,1,FALSE)</f>
        <v>GCF_000903575.1_ViralProj183142.fna</v>
      </c>
      <c r="W5011">
        <f>VLOOKUP($A5011,List2,2,FALSE)</f>
        <v>1</v>
      </c>
      <c r="X5011">
        <f>VLOOKUP($A5011,List2,3,FALSE)</f>
        <v>0.50054150474612902</v>
      </c>
      <c r="Y5011">
        <f>VLOOKUP($A5011,List2,4,FALSE)</f>
        <v>215</v>
      </c>
      <c r="Z5011">
        <f>VLOOKUP($A5011,List2,5,FALSE)</f>
        <v>1079</v>
      </c>
      <c r="AA5011">
        <f>VLOOKUP($A5011,List2,6,FALSE)</f>
        <v>633</v>
      </c>
      <c r="AB5011">
        <f>VLOOKUP($A5011,List2,7,FALSE)</f>
        <v>12486</v>
      </c>
      <c r="AC5011">
        <f>VLOOKUP($A5011,List2,8,FALSE)</f>
        <v>11085</v>
      </c>
      <c r="AD5011">
        <f>VLOOKUP($A5011,List2,9,FALSE)</f>
        <v>11957</v>
      </c>
      <c r="AE5011">
        <f>VLOOKUP($A5011,List2,10,FALSE)</f>
        <v>11563</v>
      </c>
    </row>
    <row r="5012" spans="1:31" x14ac:dyDescent="0.3">
      <c r="A5012" t="s">
        <v>5011</v>
      </c>
      <c r="B5012">
        <v>60</v>
      </c>
      <c r="C5012">
        <v>4</v>
      </c>
      <c r="D5012">
        <v>6.6666666666666596E-2</v>
      </c>
      <c r="E5012">
        <v>22</v>
      </c>
      <c r="F5012">
        <v>3</v>
      </c>
      <c r="G5012">
        <v>31</v>
      </c>
      <c r="H5012">
        <v>1.3859649122807001</v>
      </c>
      <c r="I5012">
        <v>1.0526315789473599</v>
      </c>
      <c r="J5012">
        <v>1.5438596491228</v>
      </c>
      <c r="K5012">
        <v>0.54852894730448698</v>
      </c>
      <c r="L5012">
        <v>686</v>
      </c>
      <c r="M5012">
        <v>190</v>
      </c>
      <c r="N5012">
        <v>562</v>
      </c>
      <c r="O5012">
        <v>0.477051460361613</v>
      </c>
      <c r="P5012">
        <v>0.13212795549374101</v>
      </c>
      <c r="Q5012">
        <v>0.39082058414464499</v>
      </c>
      <c r="R5012">
        <v>12002</v>
      </c>
      <c r="S5012">
        <v>10576</v>
      </c>
      <c r="T5012">
        <v>10290</v>
      </c>
      <c r="U5012">
        <v>8293</v>
      </c>
      <c r="V5012" t="str">
        <f>VLOOKUP($A5012,List2,1,FALSE)</f>
        <v>GCF_000903555.1_ViralProj183138.fna</v>
      </c>
      <c r="W5012">
        <f>VLOOKUP($A5012,List2,2,FALSE)</f>
        <v>1</v>
      </c>
      <c r="X5012">
        <f>VLOOKUP($A5012,List2,3,FALSE)</f>
        <v>0.54485391614466605</v>
      </c>
      <c r="Y5012">
        <f>VLOOKUP($A5012,List2,4,FALSE)</f>
        <v>271</v>
      </c>
      <c r="Z5012">
        <f>VLOOKUP($A5012,List2,5,FALSE)</f>
        <v>583</v>
      </c>
      <c r="AA5012">
        <f>VLOOKUP($A5012,List2,6,FALSE)</f>
        <v>567</v>
      </c>
      <c r="AB5012">
        <f>VLOOKUP($A5012,List2,7,FALSE)</f>
        <v>12161</v>
      </c>
      <c r="AC5012">
        <f>VLOOKUP($A5012,List2,8,FALSE)</f>
        <v>11672</v>
      </c>
      <c r="AD5012">
        <f>VLOOKUP($A5012,List2,9,FALSE)</f>
        <v>10176</v>
      </c>
      <c r="AE5012">
        <f>VLOOKUP($A5012,List2,10,FALSE)</f>
        <v>9733</v>
      </c>
    </row>
    <row r="5013" spans="1:31" x14ac:dyDescent="0.3">
      <c r="A5013" t="s">
        <v>5012</v>
      </c>
      <c r="B5013">
        <v>1</v>
      </c>
      <c r="C5013">
        <v>1</v>
      </c>
      <c r="D5013">
        <v>1</v>
      </c>
      <c r="E5013">
        <v>0</v>
      </c>
      <c r="F5013">
        <v>0</v>
      </c>
      <c r="G5013">
        <v>0</v>
      </c>
      <c r="H5013">
        <v>1</v>
      </c>
      <c r="I5013">
        <v>1</v>
      </c>
      <c r="J5013">
        <v>1</v>
      </c>
      <c r="K5013">
        <v>0.437894736842105</v>
      </c>
      <c r="L5013">
        <v>17</v>
      </c>
      <c r="M5013">
        <v>15</v>
      </c>
      <c r="N5013">
        <v>19</v>
      </c>
      <c r="O5013">
        <v>0.33333333333333298</v>
      </c>
      <c r="P5013">
        <v>0.29411764705882298</v>
      </c>
      <c r="Q5013">
        <v>0.37254901960784298</v>
      </c>
      <c r="R5013">
        <v>231</v>
      </c>
      <c r="S5013">
        <v>185</v>
      </c>
      <c r="T5013">
        <v>259</v>
      </c>
      <c r="U5013">
        <v>275</v>
      </c>
      <c r="V5013" t="str">
        <f>VLOOKUP($A5013,List2,1,FALSE)</f>
        <v>GCF_000903535.1_ViralProj181995.fna</v>
      </c>
      <c r="W5013">
        <f>VLOOKUP($A5013,List2,2,FALSE)</f>
        <v>1</v>
      </c>
      <c r="X5013">
        <f>VLOOKUP($A5013,List2,3,FALSE)</f>
        <v>0.41409058231488099</v>
      </c>
      <c r="Y5013">
        <f>VLOOKUP($A5013,List2,4,FALSE)</f>
        <v>21</v>
      </c>
      <c r="Z5013">
        <f>VLOOKUP($A5013,List2,5,FALSE)</f>
        <v>27</v>
      </c>
      <c r="AA5013">
        <f>VLOOKUP($A5013,List2,6,FALSE)</f>
        <v>32</v>
      </c>
      <c r="AB5013">
        <f>VLOOKUP($A5013,List2,7,FALSE)</f>
        <v>318</v>
      </c>
      <c r="AC5013">
        <f>VLOOKUP($A5013,List2,8,FALSE)</f>
        <v>258</v>
      </c>
      <c r="AD5013">
        <f>VLOOKUP($A5013,List2,9,FALSE)</f>
        <v>418</v>
      </c>
      <c r="AE5013">
        <f>VLOOKUP($A5013,List2,10,FALSE)</f>
        <v>397</v>
      </c>
    </row>
    <row r="5014" spans="1:31" x14ac:dyDescent="0.3">
      <c r="A5014" t="s">
        <v>5013</v>
      </c>
      <c r="B5014">
        <v>47</v>
      </c>
      <c r="C5014">
        <v>1</v>
      </c>
      <c r="D5014">
        <v>2.1276595744680799E-2</v>
      </c>
      <c r="E5014">
        <v>16</v>
      </c>
      <c r="F5014">
        <v>5</v>
      </c>
      <c r="G5014">
        <v>25</v>
      </c>
      <c r="H5014">
        <v>1.3404255319148899</v>
      </c>
      <c r="I5014">
        <v>1.1063829787234001</v>
      </c>
      <c r="J5014">
        <v>1.5319148936170199</v>
      </c>
      <c r="K5014">
        <v>0.39862582307472</v>
      </c>
      <c r="L5014">
        <v>774</v>
      </c>
      <c r="M5014">
        <v>517</v>
      </c>
      <c r="N5014">
        <v>809</v>
      </c>
      <c r="O5014">
        <v>0.36857142857142799</v>
      </c>
      <c r="P5014">
        <v>0.24619047619047599</v>
      </c>
      <c r="Q5014">
        <v>0.38523809523809499</v>
      </c>
      <c r="R5014">
        <v>8088</v>
      </c>
      <c r="S5014">
        <v>5836</v>
      </c>
      <c r="T5014">
        <v>11317</v>
      </c>
      <c r="U5014">
        <v>9689</v>
      </c>
      <c r="V5014" t="str">
        <f>VLOOKUP($A5014,List2,1,FALSE)</f>
        <v>GCF_000903515.1_ViralProj181991.fna</v>
      </c>
      <c r="W5014">
        <f>VLOOKUP($A5014,List2,2,FALSE)</f>
        <v>1</v>
      </c>
      <c r="X5014">
        <f>VLOOKUP($A5014,List2,3,FALSE)</f>
        <v>0.39380496935818798</v>
      </c>
      <c r="Y5014">
        <f>VLOOKUP($A5014,List2,4,FALSE)</f>
        <v>483</v>
      </c>
      <c r="Z5014">
        <f>VLOOKUP($A5014,List2,5,FALSE)</f>
        <v>646</v>
      </c>
      <c r="AA5014">
        <f>VLOOKUP($A5014,List2,6,FALSE)</f>
        <v>1021</v>
      </c>
      <c r="AB5014">
        <f>VLOOKUP($A5014,List2,7,FALSE)</f>
        <v>7174</v>
      </c>
      <c r="AC5014">
        <f>VLOOKUP($A5014,List2,8,FALSE)</f>
        <v>8184</v>
      </c>
      <c r="AD5014">
        <f>VLOOKUP($A5014,List2,9,FALSE)</f>
        <v>11630</v>
      </c>
      <c r="AE5014">
        <f>VLOOKUP($A5014,List2,10,FALSE)</f>
        <v>12011</v>
      </c>
    </row>
    <row r="5015" spans="1:31" x14ac:dyDescent="0.3">
      <c r="A5015" t="s">
        <v>5014</v>
      </c>
      <c r="B5015">
        <v>49</v>
      </c>
      <c r="C5015">
        <v>2</v>
      </c>
      <c r="D5015">
        <v>4.08163265306122E-2</v>
      </c>
      <c r="E5015">
        <v>17</v>
      </c>
      <c r="F5015">
        <v>6</v>
      </c>
      <c r="G5015">
        <v>24</v>
      </c>
      <c r="H5015">
        <v>1.3541666666666601</v>
      </c>
      <c r="I5015">
        <v>1.125</v>
      </c>
      <c r="J5015">
        <v>1.5</v>
      </c>
      <c r="K5015">
        <v>0.357265754862792</v>
      </c>
      <c r="L5015">
        <v>917</v>
      </c>
      <c r="M5015">
        <v>417</v>
      </c>
      <c r="N5015">
        <v>974</v>
      </c>
      <c r="O5015">
        <v>0.39731369150779799</v>
      </c>
      <c r="P5015">
        <v>0.18067590987868201</v>
      </c>
      <c r="Q5015">
        <v>0.42201039861351802</v>
      </c>
      <c r="R5015">
        <v>6963</v>
      </c>
      <c r="S5015">
        <v>5288</v>
      </c>
      <c r="T5015">
        <v>12280</v>
      </c>
      <c r="U5015">
        <v>9760</v>
      </c>
      <c r="V5015" t="str">
        <f>VLOOKUP($A5015,List2,1,FALSE)</f>
        <v>GCF_000843105.1_ViralProj14281.fna</v>
      </c>
      <c r="W5015">
        <f>VLOOKUP($A5015,List2,2,FALSE)</f>
        <v>1</v>
      </c>
      <c r="X5015">
        <f>VLOOKUP($A5015,List2,3,FALSE)</f>
        <v>0.35369019318523298</v>
      </c>
      <c r="Y5015">
        <f>VLOOKUP($A5015,List2,4,FALSE)</f>
        <v>441</v>
      </c>
      <c r="Z5015">
        <f>VLOOKUP($A5015,List2,5,FALSE)</f>
        <v>908</v>
      </c>
      <c r="AA5015">
        <f>VLOOKUP($A5015,List2,6,FALSE)</f>
        <v>1041</v>
      </c>
      <c r="AB5015">
        <f>VLOOKUP($A5015,List2,7,FALSE)</f>
        <v>7322</v>
      </c>
      <c r="AC5015">
        <f>VLOOKUP($A5015,List2,8,FALSE)</f>
        <v>5622</v>
      </c>
      <c r="AD5015">
        <f>VLOOKUP($A5015,List2,9,FALSE)</f>
        <v>13112</v>
      </c>
      <c r="AE5015">
        <f>VLOOKUP($A5015,List2,10,FALSE)</f>
        <v>10541</v>
      </c>
    </row>
    <row r="5016" spans="1:31" x14ac:dyDescent="0.3">
      <c r="A5016" t="s">
        <v>5015</v>
      </c>
      <c r="B5016">
        <v>427</v>
      </c>
      <c r="C5016">
        <v>9</v>
      </c>
      <c r="D5016">
        <v>2.1077283372365301E-2</v>
      </c>
      <c r="E5016">
        <v>143</v>
      </c>
      <c r="F5016">
        <v>18</v>
      </c>
      <c r="G5016">
        <v>257</v>
      </c>
      <c r="H5016">
        <v>1.3412887828162201</v>
      </c>
      <c r="I5016">
        <v>1.0429594272076299</v>
      </c>
      <c r="J5016">
        <v>1.61336515513126</v>
      </c>
      <c r="K5016">
        <v>0.39202783554047599</v>
      </c>
      <c r="L5016">
        <v>5960</v>
      </c>
      <c r="M5016">
        <v>2015</v>
      </c>
      <c r="N5016">
        <v>4580</v>
      </c>
      <c r="O5016">
        <v>0.47471127041019501</v>
      </c>
      <c r="P5016">
        <v>0.16049382716049301</v>
      </c>
      <c r="Q5016">
        <v>0.36479490242931101</v>
      </c>
      <c r="R5016">
        <v>48126</v>
      </c>
      <c r="S5016">
        <v>37841</v>
      </c>
      <c r="T5016">
        <v>69454</v>
      </c>
      <c r="U5016">
        <v>63867</v>
      </c>
      <c r="V5016" t="str">
        <f>VLOOKUP($A5016,List2,1,FALSE)</f>
        <v>GCF_000903495.1_ViralProj181987.fna</v>
      </c>
      <c r="W5016">
        <f>VLOOKUP($A5016,List2,2,FALSE)</f>
        <v>1</v>
      </c>
      <c r="X5016">
        <f>VLOOKUP($A5016,List2,3,FALSE)</f>
        <v>0.38821646019150102</v>
      </c>
      <c r="Y5016">
        <f>VLOOKUP($A5016,List2,4,FALSE)</f>
        <v>2657</v>
      </c>
      <c r="Z5016">
        <f>VLOOKUP($A5016,List2,5,FALSE)</f>
        <v>4123</v>
      </c>
      <c r="AA5016">
        <f>VLOOKUP($A5016,List2,6,FALSE)</f>
        <v>4628</v>
      </c>
      <c r="AB5016">
        <f>VLOOKUP($A5016,List2,7,FALSE)</f>
        <v>41297</v>
      </c>
      <c r="AC5016">
        <f>VLOOKUP($A5016,List2,8,FALSE)</f>
        <v>48671</v>
      </c>
      <c r="AD5016">
        <f>VLOOKUP($A5016,List2,9,FALSE)</f>
        <v>69646</v>
      </c>
      <c r="AE5016">
        <f>VLOOKUP($A5016,List2,10,FALSE)</f>
        <v>72133</v>
      </c>
    </row>
    <row r="5017" spans="1:31" x14ac:dyDescent="0.3">
      <c r="A5017" t="s">
        <v>5016</v>
      </c>
      <c r="B5017">
        <v>49</v>
      </c>
      <c r="C5017">
        <v>1</v>
      </c>
      <c r="D5017">
        <v>2.04081632653061E-2</v>
      </c>
      <c r="E5017">
        <v>1</v>
      </c>
      <c r="F5017">
        <v>9</v>
      </c>
      <c r="G5017">
        <v>38</v>
      </c>
      <c r="H5017">
        <v>1.0204081632652999</v>
      </c>
      <c r="I5017">
        <v>1.18367346938775</v>
      </c>
      <c r="J5017">
        <v>1.77551020408163</v>
      </c>
      <c r="K5017">
        <v>0.31205906480721901</v>
      </c>
      <c r="L5017">
        <v>544</v>
      </c>
      <c r="M5017">
        <v>556</v>
      </c>
      <c r="N5017">
        <v>987</v>
      </c>
      <c r="O5017">
        <v>0.26066123622424497</v>
      </c>
      <c r="P5017">
        <v>0.26641111643507398</v>
      </c>
      <c r="Q5017">
        <v>0.47292764734067999</v>
      </c>
      <c r="R5017">
        <v>4855</v>
      </c>
      <c r="S5017">
        <v>2753</v>
      </c>
      <c r="T5017">
        <v>9757</v>
      </c>
      <c r="U5017">
        <v>7015</v>
      </c>
      <c r="V5017" t="str">
        <f>VLOOKUP($A5017,List2,1,FALSE)</f>
        <v>GCF_000903475.1_ViralProj181251.fna</v>
      </c>
      <c r="W5017">
        <f>VLOOKUP($A5017,List2,2,FALSE)</f>
        <v>1</v>
      </c>
      <c r="X5017">
        <f>VLOOKUP($A5017,List2,3,FALSE)</f>
        <v>0.30267153172922301</v>
      </c>
      <c r="Y5017">
        <f>VLOOKUP($A5017,List2,4,FALSE)</f>
        <v>840</v>
      </c>
      <c r="Z5017">
        <f>VLOOKUP($A5017,List2,5,FALSE)</f>
        <v>797</v>
      </c>
      <c r="AA5017">
        <f>VLOOKUP($A5017,List2,6,FALSE)</f>
        <v>1622</v>
      </c>
      <c r="AB5017">
        <f>VLOOKUP($A5017,List2,7,FALSE)</f>
        <v>7529</v>
      </c>
      <c r="AC5017">
        <f>VLOOKUP($A5017,List2,8,FALSE)</f>
        <v>4333</v>
      </c>
      <c r="AD5017">
        <f>VLOOKUP($A5017,List2,9,FALSE)</f>
        <v>15787</v>
      </c>
      <c r="AE5017">
        <f>VLOOKUP($A5017,List2,10,FALSE)</f>
        <v>11542</v>
      </c>
    </row>
    <row r="5018" spans="1:31" x14ac:dyDescent="0.3">
      <c r="A5018" t="s">
        <v>5017</v>
      </c>
      <c r="B5018">
        <v>3</v>
      </c>
      <c r="C5018">
        <v>1</v>
      </c>
      <c r="D5018">
        <v>0.33333333333333298</v>
      </c>
      <c r="E5018">
        <v>2</v>
      </c>
      <c r="F5018">
        <v>0</v>
      </c>
      <c r="G5018">
        <v>0</v>
      </c>
      <c r="H5018">
        <v>1.6666666666666601</v>
      </c>
      <c r="I5018">
        <v>1</v>
      </c>
      <c r="J5018">
        <v>1</v>
      </c>
      <c r="K5018">
        <v>0.47134812851937702</v>
      </c>
      <c r="L5018">
        <v>226</v>
      </c>
      <c r="M5018">
        <v>84</v>
      </c>
      <c r="N5018">
        <v>132</v>
      </c>
      <c r="O5018">
        <v>0.51131221719456998</v>
      </c>
      <c r="P5018">
        <v>0.19004524886877799</v>
      </c>
      <c r="Q5018">
        <v>0.29864253393665102</v>
      </c>
      <c r="R5018">
        <v>2195</v>
      </c>
      <c r="S5018">
        <v>2074</v>
      </c>
      <c r="T5018">
        <v>2224</v>
      </c>
      <c r="U5018">
        <v>2564</v>
      </c>
      <c r="V5018" t="str">
        <f>VLOOKUP($A5018,List2,1,FALSE)</f>
        <v>GCF_000903455.1_ViralProj181247.fna</v>
      </c>
      <c r="W5018">
        <f>VLOOKUP($A5018,List2,2,FALSE)</f>
        <v>1</v>
      </c>
      <c r="X5018">
        <f>VLOOKUP($A5018,List2,3,FALSE)</f>
        <v>0.46865810246091899</v>
      </c>
      <c r="Y5018">
        <f>VLOOKUP($A5018,List2,4,FALSE)</f>
        <v>58</v>
      </c>
      <c r="Z5018">
        <f>VLOOKUP($A5018,List2,5,FALSE)</f>
        <v>154</v>
      </c>
      <c r="AA5018">
        <f>VLOOKUP($A5018,List2,6,FALSE)</f>
        <v>89</v>
      </c>
      <c r="AB5018">
        <f>VLOOKUP($A5018,List2,7,FALSE)</f>
        <v>1541</v>
      </c>
      <c r="AC5018">
        <f>VLOOKUP($A5018,List2,8,FALSE)</f>
        <v>1487</v>
      </c>
      <c r="AD5018">
        <f>VLOOKUP($A5018,List2,9,FALSE)</f>
        <v>1614</v>
      </c>
      <c r="AE5018">
        <f>VLOOKUP($A5018,List2,10,FALSE)</f>
        <v>1819</v>
      </c>
    </row>
    <row r="5019" spans="1:31" x14ac:dyDescent="0.3">
      <c r="A5019" t="s">
        <v>5018</v>
      </c>
      <c r="B5019">
        <v>4</v>
      </c>
      <c r="C5019">
        <v>1</v>
      </c>
      <c r="D5019">
        <v>0.25</v>
      </c>
      <c r="E5019">
        <v>0</v>
      </c>
      <c r="F5019">
        <v>1</v>
      </c>
      <c r="G5019">
        <v>2</v>
      </c>
      <c r="H5019">
        <v>1</v>
      </c>
      <c r="I5019">
        <v>1.25</v>
      </c>
      <c r="J5019">
        <v>1.5</v>
      </c>
      <c r="K5019">
        <v>0.48001390337156702</v>
      </c>
      <c r="L5019">
        <v>49</v>
      </c>
      <c r="M5019">
        <v>28</v>
      </c>
      <c r="N5019">
        <v>44</v>
      </c>
      <c r="O5019">
        <v>0.40495867768595001</v>
      </c>
      <c r="P5019">
        <v>0.23140495867768501</v>
      </c>
      <c r="Q5019">
        <v>0.36363636363636298</v>
      </c>
      <c r="R5019">
        <v>664</v>
      </c>
      <c r="S5019">
        <v>717</v>
      </c>
      <c r="T5019">
        <v>772</v>
      </c>
      <c r="U5019">
        <v>724</v>
      </c>
      <c r="V5019" t="str">
        <f>VLOOKUP($A5019,List2,1,FALSE)</f>
        <v>GCF_000903435.1_ViralProj181243.fna</v>
      </c>
      <c r="W5019">
        <f>VLOOKUP($A5019,List2,2,FALSE)</f>
        <v>1</v>
      </c>
      <c r="X5019">
        <f>VLOOKUP($A5019,List2,3,FALSE)</f>
        <v>0.48208223311957699</v>
      </c>
      <c r="Y5019">
        <f>VLOOKUP($A5019,List2,4,FALSE)</f>
        <v>28</v>
      </c>
      <c r="Z5019">
        <f>VLOOKUP($A5019,List2,5,FALSE)</f>
        <v>65</v>
      </c>
      <c r="AA5019">
        <f>VLOOKUP($A5019,List2,6,FALSE)</f>
        <v>40</v>
      </c>
      <c r="AB5019">
        <f>VLOOKUP($A5019,List2,7,FALSE)</f>
        <v>735</v>
      </c>
      <c r="AC5019">
        <f>VLOOKUP($A5019,List2,8,FALSE)</f>
        <v>543</v>
      </c>
      <c r="AD5019">
        <f>VLOOKUP($A5019,List2,9,FALSE)</f>
        <v>676</v>
      </c>
      <c r="AE5019">
        <f>VLOOKUP($A5019,List2,10,FALSE)</f>
        <v>697</v>
      </c>
    </row>
    <row r="5020" spans="1:31" x14ac:dyDescent="0.3">
      <c r="A5020" t="s">
        <v>5019</v>
      </c>
      <c r="B5020">
        <v>33</v>
      </c>
      <c r="C5020">
        <v>5</v>
      </c>
      <c r="D5020">
        <v>0.15151515151515099</v>
      </c>
      <c r="E5020">
        <v>8</v>
      </c>
      <c r="F5020">
        <v>3</v>
      </c>
      <c r="G5020">
        <v>17</v>
      </c>
      <c r="H5020">
        <v>1.27586206896551</v>
      </c>
      <c r="I5020">
        <v>1.1034482758620601</v>
      </c>
      <c r="J5020">
        <v>1.58620689655172</v>
      </c>
      <c r="K5020">
        <v>0.36179775280898802</v>
      </c>
      <c r="L5020">
        <v>463</v>
      </c>
      <c r="M5020">
        <v>493</v>
      </c>
      <c r="N5020">
        <v>886</v>
      </c>
      <c r="O5020">
        <v>0.25135722041259501</v>
      </c>
      <c r="P5020">
        <v>0.26764386536373502</v>
      </c>
      <c r="Q5020">
        <v>0.48099891422366903</v>
      </c>
      <c r="R5020">
        <v>4977</v>
      </c>
      <c r="S5020">
        <v>4039</v>
      </c>
      <c r="T5020">
        <v>9740</v>
      </c>
      <c r="U5020">
        <v>6164</v>
      </c>
      <c r="V5020" t="str">
        <f>VLOOKUP($A5020,List2,1,FALSE)</f>
        <v>GCF_000903415.1_ViralProj181239.fna</v>
      </c>
      <c r="W5020">
        <f>VLOOKUP($A5020,List2,2,FALSE)</f>
        <v>1</v>
      </c>
      <c r="X5020">
        <f>VLOOKUP($A5020,List2,3,FALSE)</f>
        <v>0.35518127957670298</v>
      </c>
      <c r="Y5020">
        <f>VLOOKUP($A5020,List2,4,FALSE)</f>
        <v>523</v>
      </c>
      <c r="Z5020">
        <f>VLOOKUP($A5020,List2,5,FALSE)</f>
        <v>474</v>
      </c>
      <c r="AA5020">
        <f>VLOOKUP($A5020,List2,6,FALSE)</f>
        <v>946</v>
      </c>
      <c r="AB5020">
        <f>VLOOKUP($A5020,List2,7,FALSE)</f>
        <v>5289</v>
      </c>
      <c r="AC5020">
        <f>VLOOKUP($A5020,List2,8,FALSE)</f>
        <v>4243</v>
      </c>
      <c r="AD5020">
        <f>VLOOKUP($A5020,List2,9,FALSE)</f>
        <v>10448</v>
      </c>
      <c r="AE5020">
        <f>VLOOKUP($A5020,List2,10,FALSE)</f>
        <v>6857</v>
      </c>
    </row>
    <row r="5021" spans="1:31" x14ac:dyDescent="0.3">
      <c r="A5021" t="s">
        <v>5020</v>
      </c>
      <c r="B5021">
        <v>27</v>
      </c>
      <c r="C5021">
        <v>1</v>
      </c>
      <c r="D5021">
        <v>3.7037037037037E-2</v>
      </c>
      <c r="E5021">
        <v>8</v>
      </c>
      <c r="F5021">
        <v>3</v>
      </c>
      <c r="G5021">
        <v>15</v>
      </c>
      <c r="H5021">
        <v>1.2962962962962901</v>
      </c>
      <c r="I5021">
        <v>1.1111111111111101</v>
      </c>
      <c r="J5021">
        <v>1.55555555555555</v>
      </c>
      <c r="K5021">
        <v>0.49609671231654501</v>
      </c>
      <c r="L5021">
        <v>542</v>
      </c>
      <c r="M5021">
        <v>86</v>
      </c>
      <c r="N5021">
        <v>280</v>
      </c>
      <c r="O5021">
        <v>0.59691629955947101</v>
      </c>
      <c r="P5021">
        <v>9.4713656387665199E-2</v>
      </c>
      <c r="Q5021">
        <v>0.308370044052863</v>
      </c>
      <c r="R5021">
        <v>5870</v>
      </c>
      <c r="S5021">
        <v>5251</v>
      </c>
      <c r="T5021">
        <v>6421</v>
      </c>
      <c r="U5021">
        <v>4875</v>
      </c>
      <c r="V5021" t="str">
        <f>VLOOKUP($A5021,List2,1,FALSE)</f>
        <v>GCF_000903395.1_ViralProj181235.fna</v>
      </c>
      <c r="W5021">
        <f>VLOOKUP($A5021,List2,2,FALSE)</f>
        <v>1</v>
      </c>
      <c r="X5021">
        <f>VLOOKUP($A5021,List2,3,FALSE)</f>
        <v>0.47496658006910902</v>
      </c>
      <c r="Y5021">
        <f>VLOOKUP($A5021,List2,4,FALSE)</f>
        <v>243</v>
      </c>
      <c r="Z5021">
        <f>VLOOKUP($A5021,List2,5,FALSE)</f>
        <v>821</v>
      </c>
      <c r="AA5021">
        <f>VLOOKUP($A5021,List2,6,FALSE)</f>
        <v>559</v>
      </c>
      <c r="AB5021">
        <f>VLOOKUP($A5021,List2,7,FALSE)</f>
        <v>9575</v>
      </c>
      <c r="AC5021">
        <f>VLOOKUP($A5021,List2,8,FALSE)</f>
        <v>9256</v>
      </c>
      <c r="AD5021">
        <f>VLOOKUP($A5021,List2,9,FALSE)</f>
        <v>10744</v>
      </c>
      <c r="AE5021">
        <f>VLOOKUP($A5021,List2,10,FALSE)</f>
        <v>10072</v>
      </c>
    </row>
    <row r="5022" spans="1:31" x14ac:dyDescent="0.3">
      <c r="A5022" t="s">
        <v>5021</v>
      </c>
      <c r="B5022">
        <v>92</v>
      </c>
      <c r="C5022">
        <v>1</v>
      </c>
      <c r="D5022">
        <v>1.0869565217391301E-2</v>
      </c>
      <c r="E5022">
        <v>24</v>
      </c>
      <c r="F5022">
        <v>12</v>
      </c>
      <c r="G5022">
        <v>55</v>
      </c>
      <c r="H5022">
        <v>1.26086956521739</v>
      </c>
      <c r="I5022">
        <v>1.13043478260869</v>
      </c>
      <c r="J5022">
        <v>1.59782608695652</v>
      </c>
      <c r="K5022">
        <v>0.44634401925017397</v>
      </c>
      <c r="L5022">
        <v>1207</v>
      </c>
      <c r="M5022">
        <v>232</v>
      </c>
      <c r="N5022">
        <v>780</v>
      </c>
      <c r="O5022">
        <v>0.54393871113114001</v>
      </c>
      <c r="P5022">
        <v>0.10455159981973799</v>
      </c>
      <c r="Q5022">
        <v>0.351509689049121</v>
      </c>
      <c r="R5022">
        <v>12177</v>
      </c>
      <c r="S5022">
        <v>10824</v>
      </c>
      <c r="T5022">
        <v>14569</v>
      </c>
      <c r="U5022">
        <v>13962</v>
      </c>
      <c r="V5022" t="str">
        <f>VLOOKUP($A5022,List2,1,FALSE)</f>
        <v>GCF_000903375.1_ViralProj181231.fna</v>
      </c>
      <c r="W5022">
        <f>VLOOKUP($A5022,List2,2,FALSE)</f>
        <v>1</v>
      </c>
      <c r="X5022">
        <f>VLOOKUP($A5022,List2,3,FALSE)</f>
        <v>0.44230157889159599</v>
      </c>
      <c r="Y5022">
        <f>VLOOKUP($A5022,List2,4,FALSE)</f>
        <v>287</v>
      </c>
      <c r="Z5022">
        <f>VLOOKUP($A5022,List2,5,FALSE)</f>
        <v>1272</v>
      </c>
      <c r="AA5022">
        <f>VLOOKUP($A5022,List2,6,FALSE)</f>
        <v>877</v>
      </c>
      <c r="AB5022">
        <f>VLOOKUP($A5022,List2,7,FALSE)</f>
        <v>13248</v>
      </c>
      <c r="AC5022">
        <f>VLOOKUP($A5022,List2,8,FALSE)</f>
        <v>11796</v>
      </c>
      <c r="AD5022">
        <f>VLOOKUP($A5022,List2,9,FALSE)</f>
        <v>16063</v>
      </c>
      <c r="AE5022">
        <f>VLOOKUP($A5022,List2,10,FALSE)</f>
        <v>15515</v>
      </c>
    </row>
    <row r="5023" spans="1:31" x14ac:dyDescent="0.3">
      <c r="A5023" t="s">
        <v>5022</v>
      </c>
      <c r="B5023">
        <v>143</v>
      </c>
      <c r="C5023">
        <v>5</v>
      </c>
      <c r="D5023">
        <v>3.4965034965034898E-2</v>
      </c>
      <c r="E5023">
        <v>62</v>
      </c>
      <c r="F5023">
        <v>29</v>
      </c>
      <c r="G5023">
        <v>47</v>
      </c>
      <c r="H5023">
        <v>1.44604316546762</v>
      </c>
      <c r="I5023">
        <v>1.2086330935251799</v>
      </c>
      <c r="J5023">
        <v>1.33812949640287</v>
      </c>
      <c r="K5023">
        <v>0.55188149668028097</v>
      </c>
      <c r="L5023">
        <v>3639</v>
      </c>
      <c r="M5023">
        <v>1050</v>
      </c>
      <c r="N5023">
        <v>865</v>
      </c>
      <c r="O5023">
        <v>0.65520345696795101</v>
      </c>
      <c r="P5023">
        <v>0.18905293482175001</v>
      </c>
      <c r="Q5023">
        <v>0.15574360821029801</v>
      </c>
      <c r="R5023">
        <v>56512</v>
      </c>
      <c r="S5023">
        <v>57531</v>
      </c>
      <c r="T5023">
        <v>51065</v>
      </c>
      <c r="U5023">
        <v>41536</v>
      </c>
      <c r="V5023" t="str">
        <f>VLOOKUP($A5023,List2,1,FALSE)</f>
        <v>GCF_000903355.1_ViralProj181227.fna</v>
      </c>
      <c r="W5023">
        <f>VLOOKUP($A5023,List2,2,FALSE)</f>
        <v>1</v>
      </c>
      <c r="X5023">
        <f>VLOOKUP($A5023,List2,3,FALSE)</f>
        <v>0.51266542330849996</v>
      </c>
      <c r="Y5023">
        <f>VLOOKUP($A5023,List2,4,FALSE)</f>
        <v>2885</v>
      </c>
      <c r="Z5023">
        <f>VLOOKUP($A5023,List2,5,FALSE)</f>
        <v>5067</v>
      </c>
      <c r="AA5023">
        <f>VLOOKUP($A5023,List2,6,FALSE)</f>
        <v>2741</v>
      </c>
      <c r="AB5023">
        <f>VLOOKUP($A5023,List2,7,FALSE)</f>
        <v>74058</v>
      </c>
      <c r="AC5023">
        <f>VLOOKUP($A5023,List2,8,FALSE)</f>
        <v>75203</v>
      </c>
      <c r="AD5023">
        <f>VLOOKUP($A5023,List2,9,FALSE)</f>
        <v>69621</v>
      </c>
      <c r="AE5023">
        <f>VLOOKUP($A5023,List2,10,FALSE)</f>
        <v>72265</v>
      </c>
    </row>
    <row r="5024" spans="1:31" x14ac:dyDescent="0.3">
      <c r="A5024" t="s">
        <v>5023</v>
      </c>
      <c r="B5024">
        <v>534</v>
      </c>
      <c r="C5024">
        <v>10</v>
      </c>
      <c r="D5024">
        <v>1.8726591760299598E-2</v>
      </c>
      <c r="E5024">
        <v>138</v>
      </c>
      <c r="F5024">
        <v>35</v>
      </c>
      <c r="G5024">
        <v>351</v>
      </c>
      <c r="H5024">
        <v>1.26285714285714</v>
      </c>
      <c r="I5024">
        <v>1.06666666666666</v>
      </c>
      <c r="J5024">
        <v>1.6685714285714199</v>
      </c>
      <c r="K5024">
        <v>0.32126097942485798</v>
      </c>
      <c r="L5024">
        <v>9355</v>
      </c>
      <c r="M5024">
        <v>3316</v>
      </c>
      <c r="N5024">
        <v>9469</v>
      </c>
      <c r="O5024">
        <v>0.42253839205058702</v>
      </c>
      <c r="P5024">
        <v>0.14977416440831001</v>
      </c>
      <c r="Q5024">
        <v>0.427687443541102</v>
      </c>
      <c r="R5024">
        <v>56788</v>
      </c>
      <c r="S5024">
        <v>44672</v>
      </c>
      <c r="T5024">
        <v>114593</v>
      </c>
      <c r="U5024">
        <v>99765</v>
      </c>
      <c r="V5024" t="str">
        <f>VLOOKUP($A5024,List2,1,FALSE)</f>
        <v>GCF_000903335.1_ViralProj181223.fna</v>
      </c>
      <c r="W5024">
        <f>VLOOKUP($A5024,List2,2,FALSE)</f>
        <v>1</v>
      </c>
      <c r="X5024">
        <f>VLOOKUP($A5024,List2,3,FALSE)</f>
        <v>0.317020907434718</v>
      </c>
      <c r="Y5024">
        <f>VLOOKUP($A5024,List2,4,FALSE)</f>
        <v>3623</v>
      </c>
      <c r="Z5024">
        <f>VLOOKUP($A5024,List2,5,FALSE)</f>
        <v>9325</v>
      </c>
      <c r="AA5024">
        <f>VLOOKUP($A5024,List2,6,FALSE)</f>
        <v>10649</v>
      </c>
      <c r="AB5024">
        <f>VLOOKUP($A5024,List2,7,FALSE)</f>
        <v>59480</v>
      </c>
      <c r="AC5024">
        <f>VLOOKUP($A5024,List2,8,FALSE)</f>
        <v>50149</v>
      </c>
      <c r="AD5024">
        <f>VLOOKUP($A5024,List2,9,FALSE)</f>
        <v>124871</v>
      </c>
      <c r="AE5024">
        <f>VLOOKUP($A5024,List2,10,FALSE)</f>
        <v>111310</v>
      </c>
    </row>
    <row r="5025" spans="1:31" x14ac:dyDescent="0.3">
      <c r="A5025" t="s">
        <v>5024</v>
      </c>
      <c r="B5025">
        <v>218</v>
      </c>
      <c r="C5025">
        <v>5</v>
      </c>
      <c r="D5025">
        <v>2.29357798165137E-2</v>
      </c>
      <c r="E5025">
        <v>61</v>
      </c>
      <c r="F5025">
        <v>15</v>
      </c>
      <c r="G5025">
        <v>137</v>
      </c>
      <c r="H5025">
        <v>1.28504672897196</v>
      </c>
      <c r="I5025">
        <v>1.0700934579439201</v>
      </c>
      <c r="J5025">
        <v>1.6401869158878499</v>
      </c>
      <c r="K5025">
        <v>0.44031646927054702</v>
      </c>
      <c r="L5025">
        <v>3080</v>
      </c>
      <c r="M5025">
        <v>1160</v>
      </c>
      <c r="N5025">
        <v>2382</v>
      </c>
      <c r="O5025">
        <v>0.46511627906976699</v>
      </c>
      <c r="P5025">
        <v>0.175173663545756</v>
      </c>
      <c r="Q5025">
        <v>0.35971005738447598</v>
      </c>
      <c r="R5025">
        <v>31077</v>
      </c>
      <c r="S5025">
        <v>24354</v>
      </c>
      <c r="T5025">
        <v>37393</v>
      </c>
      <c r="U5025">
        <v>33065</v>
      </c>
      <c r="V5025" t="str">
        <f>VLOOKUP($A5025,List2,1,FALSE)</f>
        <v>GCF_000903315.1_ViralProj181219.fna</v>
      </c>
      <c r="W5025">
        <f>VLOOKUP($A5025,List2,2,FALSE)</f>
        <v>1</v>
      </c>
      <c r="X5025">
        <f>VLOOKUP($A5025,List2,3,FALSE)</f>
        <v>0.43699068259485302</v>
      </c>
      <c r="Y5025">
        <f>VLOOKUP($A5025,List2,4,FALSE)</f>
        <v>1567</v>
      </c>
      <c r="Z5025">
        <f>VLOOKUP($A5025,List2,5,FALSE)</f>
        <v>2461</v>
      </c>
      <c r="AA5025">
        <f>VLOOKUP($A5025,List2,6,FALSE)</f>
        <v>2393</v>
      </c>
      <c r="AB5025">
        <f>VLOOKUP($A5025,List2,7,FALSE)</f>
        <v>29232</v>
      </c>
      <c r="AC5025">
        <f>VLOOKUP($A5025,List2,8,FALSE)</f>
        <v>30613</v>
      </c>
      <c r="AD5025">
        <f>VLOOKUP($A5025,List2,9,FALSE)</f>
        <v>37493</v>
      </c>
      <c r="AE5025">
        <f>VLOOKUP($A5025,List2,10,FALSE)</f>
        <v>39610</v>
      </c>
    </row>
    <row r="5026" spans="1:31" x14ac:dyDescent="0.3">
      <c r="A5026" t="s">
        <v>5025</v>
      </c>
      <c r="B5026">
        <v>55</v>
      </c>
      <c r="C5026">
        <v>1</v>
      </c>
      <c r="D5026">
        <v>1.8181818181818101E-2</v>
      </c>
      <c r="E5026">
        <v>27</v>
      </c>
      <c r="F5026">
        <v>14</v>
      </c>
      <c r="G5026">
        <v>13</v>
      </c>
      <c r="H5026">
        <v>1.4909090909090901</v>
      </c>
      <c r="I5026">
        <v>1.25454545454545</v>
      </c>
      <c r="J5026">
        <v>1.2363636363636299</v>
      </c>
      <c r="K5026">
        <v>0.62753113156469897</v>
      </c>
      <c r="L5026">
        <v>792</v>
      </c>
      <c r="M5026">
        <v>67</v>
      </c>
      <c r="N5026">
        <v>82</v>
      </c>
      <c r="O5026">
        <v>0.84165781083953195</v>
      </c>
      <c r="P5026">
        <v>7.1200850159404805E-2</v>
      </c>
      <c r="Q5026">
        <v>8.7141339001062704E-2</v>
      </c>
      <c r="R5026">
        <v>12098</v>
      </c>
      <c r="S5026">
        <v>11083</v>
      </c>
      <c r="T5026">
        <v>6895</v>
      </c>
      <c r="U5026">
        <v>6864</v>
      </c>
      <c r="V5026" t="str">
        <f>VLOOKUP($A5026,List2,1,FALSE)</f>
        <v>GCF_000843085.1_ViralProj14276.fna</v>
      </c>
      <c r="W5026">
        <f>VLOOKUP($A5026,List2,2,FALSE)</f>
        <v>1</v>
      </c>
      <c r="X5026">
        <f>VLOOKUP($A5026,List2,3,FALSE)</f>
        <v>0.62762956588257701</v>
      </c>
      <c r="Y5026">
        <f>VLOOKUP($A5026,List2,4,FALSE)</f>
        <v>121</v>
      </c>
      <c r="Z5026">
        <f>VLOOKUP($A5026,List2,5,FALSE)</f>
        <v>860</v>
      </c>
      <c r="AA5026">
        <f>VLOOKUP($A5026,List2,6,FALSE)</f>
        <v>102</v>
      </c>
      <c r="AB5026">
        <f>VLOOKUP($A5026,List2,7,FALSE)</f>
        <v>13645</v>
      </c>
      <c r="AC5026">
        <f>VLOOKUP($A5026,List2,8,FALSE)</f>
        <v>12610</v>
      </c>
      <c r="AD5026">
        <f>VLOOKUP($A5026,List2,9,FALSE)</f>
        <v>7914</v>
      </c>
      <c r="AE5026">
        <f>VLOOKUP($A5026,List2,10,FALSE)</f>
        <v>7663</v>
      </c>
    </row>
    <row r="5027" spans="1:31" x14ac:dyDescent="0.3">
      <c r="A5027" t="s">
        <v>5026</v>
      </c>
      <c r="B5027">
        <v>76</v>
      </c>
      <c r="C5027">
        <v>2</v>
      </c>
      <c r="D5027">
        <v>2.6315789473684199E-2</v>
      </c>
      <c r="E5027">
        <v>21</v>
      </c>
      <c r="F5027">
        <v>14</v>
      </c>
      <c r="G5027">
        <v>39</v>
      </c>
      <c r="H5027">
        <v>1.28</v>
      </c>
      <c r="I5027">
        <v>1.1866666666666601</v>
      </c>
      <c r="J5027">
        <v>1.52</v>
      </c>
      <c r="K5027">
        <v>0.44635104403555897</v>
      </c>
      <c r="L5027">
        <v>1007</v>
      </c>
      <c r="M5027">
        <v>188</v>
      </c>
      <c r="N5027">
        <v>467</v>
      </c>
      <c r="O5027">
        <v>0.60589651022864</v>
      </c>
      <c r="P5027">
        <v>0.113116726835138</v>
      </c>
      <c r="Q5027">
        <v>0.28098676293622099</v>
      </c>
      <c r="R5027">
        <v>10342</v>
      </c>
      <c r="S5027">
        <v>9089</v>
      </c>
      <c r="T5027">
        <v>13639</v>
      </c>
      <c r="U5027">
        <v>10463</v>
      </c>
      <c r="V5027" t="str">
        <f>VLOOKUP($A5027,List2,1,FALSE)</f>
        <v>GCF_000903295.1_ViralProj181215.fna</v>
      </c>
      <c r="W5027">
        <f>VLOOKUP($A5027,List2,2,FALSE)</f>
        <v>1</v>
      </c>
      <c r="X5027">
        <f>VLOOKUP($A5027,List2,3,FALSE)</f>
        <v>0.44295006063278503</v>
      </c>
      <c r="Y5027">
        <f>VLOOKUP($A5027,List2,4,FALSE)</f>
        <v>241</v>
      </c>
      <c r="Z5027">
        <f>VLOOKUP($A5027,List2,5,FALSE)</f>
        <v>933</v>
      </c>
      <c r="AA5027">
        <f>VLOOKUP($A5027,List2,6,FALSE)</f>
        <v>479</v>
      </c>
      <c r="AB5027">
        <f>VLOOKUP($A5027,List2,7,FALSE)</f>
        <v>10342</v>
      </c>
      <c r="AC5027">
        <f>VLOOKUP($A5027,List2,8,FALSE)</f>
        <v>9748</v>
      </c>
      <c r="AD5027">
        <f>VLOOKUP($A5027,List2,9,FALSE)</f>
        <v>13412</v>
      </c>
      <c r="AE5027">
        <f>VLOOKUP($A5027,List2,10,FALSE)</f>
        <v>11853</v>
      </c>
    </row>
    <row r="5028" spans="1:31" x14ac:dyDescent="0.3">
      <c r="A5028" t="s">
        <v>5027</v>
      </c>
      <c r="B5028">
        <v>52</v>
      </c>
      <c r="C5028">
        <v>2</v>
      </c>
      <c r="D5028">
        <v>3.8461538461538401E-2</v>
      </c>
      <c r="E5028">
        <v>3</v>
      </c>
      <c r="F5028">
        <v>12</v>
      </c>
      <c r="G5028">
        <v>35</v>
      </c>
      <c r="H5028">
        <v>1.0588235294117601</v>
      </c>
      <c r="I5028">
        <v>1.23529411764705</v>
      </c>
      <c r="J5028">
        <v>1.68627450980392</v>
      </c>
      <c r="K5028">
        <v>0.318468016843793</v>
      </c>
      <c r="L5028">
        <v>525</v>
      </c>
      <c r="M5028">
        <v>559</v>
      </c>
      <c r="N5028">
        <v>981</v>
      </c>
      <c r="O5028">
        <v>0.25423728813559299</v>
      </c>
      <c r="P5028">
        <v>0.27070217917675499</v>
      </c>
      <c r="Q5028">
        <v>0.47506053268765103</v>
      </c>
      <c r="R5028">
        <v>5107</v>
      </c>
      <c r="S5028">
        <v>2834</v>
      </c>
      <c r="T5028">
        <v>9845</v>
      </c>
      <c r="U5028">
        <v>7149</v>
      </c>
      <c r="V5028" t="str">
        <f>VLOOKUP($A5028,List2,1,FALSE)</f>
        <v>GCF_000903275.1_ViralProj181211.fna</v>
      </c>
      <c r="W5028">
        <f>VLOOKUP($A5028,List2,2,FALSE)</f>
        <v>1</v>
      </c>
      <c r="X5028">
        <f>VLOOKUP($A5028,List2,3,FALSE)</f>
        <v>0.30533514303612402</v>
      </c>
      <c r="Y5028">
        <f>VLOOKUP($A5028,List2,4,FALSE)</f>
        <v>779</v>
      </c>
      <c r="Z5028">
        <f>VLOOKUP($A5028,List2,5,FALSE)</f>
        <v>756</v>
      </c>
      <c r="AA5028">
        <f>VLOOKUP($A5028,List2,6,FALSE)</f>
        <v>1581</v>
      </c>
      <c r="AB5028">
        <f>VLOOKUP($A5028,List2,7,FALSE)</f>
        <v>7402</v>
      </c>
      <c r="AC5028">
        <f>VLOOKUP($A5028,List2,8,FALSE)</f>
        <v>4296</v>
      </c>
      <c r="AD5028">
        <f>VLOOKUP($A5028,List2,9,FALSE)</f>
        <v>15383</v>
      </c>
      <c r="AE5028">
        <f>VLOOKUP($A5028,List2,10,FALSE)</f>
        <v>11231</v>
      </c>
    </row>
    <row r="5029" spans="1:31" x14ac:dyDescent="0.3">
      <c r="A5029" t="s">
        <v>5028</v>
      </c>
      <c r="B5029">
        <v>236</v>
      </c>
      <c r="C5029">
        <v>3</v>
      </c>
      <c r="D5029">
        <v>1.2711864406779599E-2</v>
      </c>
      <c r="E5029">
        <v>67</v>
      </c>
      <c r="F5029">
        <v>46</v>
      </c>
      <c r="G5029">
        <v>120</v>
      </c>
      <c r="H5029">
        <v>1.28632478632478</v>
      </c>
      <c r="I5029">
        <v>1.1965811965811901</v>
      </c>
      <c r="J5029">
        <v>1.5128205128205101</v>
      </c>
      <c r="K5029">
        <v>0.410921353040134</v>
      </c>
      <c r="L5029">
        <v>3145</v>
      </c>
      <c r="M5029">
        <v>1804</v>
      </c>
      <c r="N5029">
        <v>3273</v>
      </c>
      <c r="O5029">
        <v>0.382510338117246</v>
      </c>
      <c r="P5029">
        <v>0.21941133544149799</v>
      </c>
      <c r="Q5029">
        <v>0.39807832644125501</v>
      </c>
      <c r="R5029">
        <v>31516</v>
      </c>
      <c r="S5029">
        <v>23199</v>
      </c>
      <c r="T5029">
        <v>44309</v>
      </c>
      <c r="U5029">
        <v>34128</v>
      </c>
      <c r="V5029" t="str">
        <f>VLOOKUP($A5029,List2,1,FALSE)</f>
        <v>GCF_000903255.1_ViralProj181082.fna</v>
      </c>
      <c r="W5029">
        <f>VLOOKUP($A5029,List2,2,FALSE)</f>
        <v>1</v>
      </c>
      <c r="X5029">
        <f>VLOOKUP($A5029,List2,3,FALSE)</f>
        <v>0.40487682915818701</v>
      </c>
      <c r="Y5029">
        <f>VLOOKUP($A5029,List2,4,FALSE)</f>
        <v>1927</v>
      </c>
      <c r="Z5029">
        <f>VLOOKUP($A5029,List2,5,FALSE)</f>
        <v>3161</v>
      </c>
      <c r="AA5029">
        <f>VLOOKUP($A5029,List2,6,FALSE)</f>
        <v>3633</v>
      </c>
      <c r="AB5029">
        <f>VLOOKUP($A5029,List2,7,FALSE)</f>
        <v>33120</v>
      </c>
      <c r="AC5029">
        <f>VLOOKUP($A5029,List2,8,FALSE)</f>
        <v>25177</v>
      </c>
      <c r="AD5029">
        <f>VLOOKUP($A5029,List2,9,FALSE)</f>
        <v>47232</v>
      </c>
      <c r="AE5029">
        <f>VLOOKUP($A5029,List2,10,FALSE)</f>
        <v>38458</v>
      </c>
    </row>
    <row r="5030" spans="1:31" x14ac:dyDescent="0.3">
      <c r="A5030" t="s">
        <v>5029</v>
      </c>
      <c r="B5030">
        <v>4</v>
      </c>
      <c r="C5030">
        <v>1</v>
      </c>
      <c r="D5030">
        <v>0.25</v>
      </c>
      <c r="E5030">
        <v>2</v>
      </c>
      <c r="F5030">
        <v>0</v>
      </c>
      <c r="G5030">
        <v>1</v>
      </c>
      <c r="H5030">
        <v>1.5</v>
      </c>
      <c r="I5030">
        <v>1</v>
      </c>
      <c r="J5030">
        <v>1.25</v>
      </c>
      <c r="K5030">
        <v>0.50799381124290799</v>
      </c>
      <c r="L5030">
        <v>66</v>
      </c>
      <c r="M5030">
        <v>44</v>
      </c>
      <c r="N5030">
        <v>42</v>
      </c>
      <c r="O5030">
        <v>0.43421052631578899</v>
      </c>
      <c r="P5030">
        <v>0.28947368421052599</v>
      </c>
      <c r="Q5030">
        <v>0.27631578947368401</v>
      </c>
      <c r="R5030">
        <v>975</v>
      </c>
      <c r="S5030">
        <v>995</v>
      </c>
      <c r="T5030">
        <v>907</v>
      </c>
      <c r="U5030">
        <v>1001</v>
      </c>
      <c r="V5030" t="str">
        <f>VLOOKUP($A5030,List2,1,FALSE)</f>
        <v>GCF_000903235.1_ViralProj181078.fna</v>
      </c>
      <c r="W5030">
        <f>VLOOKUP($A5030,List2,2,FALSE)</f>
        <v>1</v>
      </c>
      <c r="X5030">
        <f>VLOOKUP($A5030,List2,3,FALSE)</f>
        <v>0.50571049136786095</v>
      </c>
      <c r="Y5030">
        <f>VLOOKUP($A5030,List2,4,FALSE)</f>
        <v>43</v>
      </c>
      <c r="Z5030">
        <f>VLOOKUP($A5030,List2,5,FALSE)</f>
        <v>63</v>
      </c>
      <c r="AA5030">
        <f>VLOOKUP($A5030,List2,6,FALSE)</f>
        <v>41</v>
      </c>
      <c r="AB5030">
        <f>VLOOKUP($A5030,List2,7,FALSE)</f>
        <v>949</v>
      </c>
      <c r="AC5030">
        <f>VLOOKUP($A5030,List2,8,FALSE)</f>
        <v>955</v>
      </c>
      <c r="AD5030">
        <f>VLOOKUP($A5030,List2,9,FALSE)</f>
        <v>875</v>
      </c>
      <c r="AE5030">
        <f>VLOOKUP($A5030,List2,10,FALSE)</f>
        <v>986</v>
      </c>
    </row>
    <row r="5031" spans="1:31" x14ac:dyDescent="0.3">
      <c r="A5031" t="s">
        <v>5030</v>
      </c>
      <c r="B5031">
        <v>57</v>
      </c>
      <c r="C5031">
        <v>4</v>
      </c>
      <c r="D5031">
        <v>7.0175438596491196E-2</v>
      </c>
      <c r="E5031">
        <v>23</v>
      </c>
      <c r="F5031">
        <v>5</v>
      </c>
      <c r="G5031">
        <v>25</v>
      </c>
      <c r="H5031">
        <v>1.42592592592592</v>
      </c>
      <c r="I5031">
        <v>1.0925925925925899</v>
      </c>
      <c r="J5031">
        <v>1.4629629629629599</v>
      </c>
      <c r="K5031">
        <v>0.480272979313286</v>
      </c>
      <c r="L5031">
        <v>891</v>
      </c>
      <c r="M5031">
        <v>201</v>
      </c>
      <c r="N5031">
        <v>577</v>
      </c>
      <c r="O5031">
        <v>0.53385260635110798</v>
      </c>
      <c r="P5031">
        <v>0.120431396045536</v>
      </c>
      <c r="Q5031">
        <v>0.34571599760335497</v>
      </c>
      <c r="R5031">
        <v>9836</v>
      </c>
      <c r="S5031">
        <v>8180</v>
      </c>
      <c r="T5031">
        <v>10449</v>
      </c>
      <c r="U5031">
        <v>9047</v>
      </c>
      <c r="V5031" t="str">
        <f>VLOOKUP($A5031,List2,1,FALSE)</f>
        <v>GCF_000903215.1_ViralProj181074.fna</v>
      </c>
      <c r="W5031">
        <f>VLOOKUP($A5031,List2,2,FALSE)</f>
        <v>1</v>
      </c>
      <c r="X5031">
        <f>VLOOKUP($A5031,List2,3,FALSE)</f>
        <v>0.47054751697034602</v>
      </c>
      <c r="Y5031">
        <f>VLOOKUP($A5031,List2,4,FALSE)</f>
        <v>265</v>
      </c>
      <c r="Z5031">
        <f>VLOOKUP($A5031,List2,5,FALSE)</f>
        <v>962</v>
      </c>
      <c r="AA5031">
        <f>VLOOKUP($A5031,List2,6,FALSE)</f>
        <v>740</v>
      </c>
      <c r="AB5031">
        <f>VLOOKUP($A5031,List2,7,FALSE)</f>
        <v>11162</v>
      </c>
      <c r="AC5031">
        <f>VLOOKUP($A5031,List2,8,FALSE)</f>
        <v>9911</v>
      </c>
      <c r="AD5031">
        <f>VLOOKUP($A5031,List2,9,FALSE)</f>
        <v>11976</v>
      </c>
      <c r="AE5031">
        <f>VLOOKUP($A5031,List2,10,FALSE)</f>
        <v>11735</v>
      </c>
    </row>
    <row r="5032" spans="1:31" x14ac:dyDescent="0.3">
      <c r="A5032" t="s">
        <v>5031</v>
      </c>
      <c r="B5032">
        <v>47</v>
      </c>
      <c r="C5032">
        <v>2</v>
      </c>
      <c r="D5032">
        <v>4.2553191489361701E-2</v>
      </c>
      <c r="E5032">
        <v>24</v>
      </c>
      <c r="F5032">
        <v>4</v>
      </c>
      <c r="G5032">
        <v>17</v>
      </c>
      <c r="H5032">
        <v>1.52173913043478</v>
      </c>
      <c r="I5032">
        <v>1.0869565217391299</v>
      </c>
      <c r="J5032">
        <v>1.3695652173913</v>
      </c>
      <c r="K5032">
        <v>0.51955018419181798</v>
      </c>
      <c r="L5032">
        <v>769</v>
      </c>
      <c r="M5032">
        <v>126</v>
      </c>
      <c r="N5032">
        <v>403</v>
      </c>
      <c r="O5032">
        <v>0.59244992295839705</v>
      </c>
      <c r="P5032">
        <v>9.7072419106317406E-2</v>
      </c>
      <c r="Q5032">
        <v>0.31047765793528498</v>
      </c>
      <c r="R5032">
        <v>8528</v>
      </c>
      <c r="S5032">
        <v>7550</v>
      </c>
      <c r="T5032">
        <v>7955</v>
      </c>
      <c r="U5032">
        <v>6913</v>
      </c>
      <c r="V5032" t="str">
        <f>VLOOKUP($A5032,List2,1,FALSE)</f>
        <v>GCF_000903195.1_ViralProj181070.fna</v>
      </c>
      <c r="W5032">
        <f>VLOOKUP($A5032,List2,2,FALSE)</f>
        <v>1</v>
      </c>
      <c r="X5032">
        <f>VLOOKUP($A5032,List2,3,FALSE)</f>
        <v>0.51022920452547005</v>
      </c>
      <c r="Y5032">
        <f>VLOOKUP($A5032,List2,4,FALSE)</f>
        <v>180</v>
      </c>
      <c r="Z5032">
        <f>VLOOKUP($A5032,List2,5,FALSE)</f>
        <v>788</v>
      </c>
      <c r="AA5032">
        <f>VLOOKUP($A5032,List2,6,FALSE)</f>
        <v>478</v>
      </c>
      <c r="AB5032">
        <f>VLOOKUP($A5032,List2,7,FALSE)</f>
        <v>9226</v>
      </c>
      <c r="AC5032">
        <f>VLOOKUP($A5032,List2,8,FALSE)</f>
        <v>8182</v>
      </c>
      <c r="AD5032">
        <f>VLOOKUP($A5032,List2,9,FALSE)</f>
        <v>8521</v>
      </c>
      <c r="AE5032">
        <f>VLOOKUP($A5032,List2,10,FALSE)</f>
        <v>8189</v>
      </c>
    </row>
    <row r="5033" spans="1:31" x14ac:dyDescent="0.3">
      <c r="A5033" t="s">
        <v>5032</v>
      </c>
      <c r="B5033">
        <v>55</v>
      </c>
      <c r="C5033">
        <v>2</v>
      </c>
      <c r="D5033">
        <v>3.6363636363636299E-2</v>
      </c>
      <c r="E5033">
        <v>14</v>
      </c>
      <c r="F5033">
        <v>12</v>
      </c>
      <c r="G5033">
        <v>27</v>
      </c>
      <c r="H5033">
        <v>1.25925925925925</v>
      </c>
      <c r="I5033">
        <v>1.2222222222222201</v>
      </c>
      <c r="J5033">
        <v>1.5</v>
      </c>
      <c r="K5033">
        <v>0.425300681060715</v>
      </c>
      <c r="L5033">
        <v>882</v>
      </c>
      <c r="M5033">
        <v>345</v>
      </c>
      <c r="N5033">
        <v>743</v>
      </c>
      <c r="O5033">
        <v>0.44771573604060899</v>
      </c>
      <c r="P5033">
        <v>0.17512690355329899</v>
      </c>
      <c r="Q5033">
        <v>0.37715736040609099</v>
      </c>
      <c r="R5033">
        <v>8797</v>
      </c>
      <c r="S5033">
        <v>5878</v>
      </c>
      <c r="T5033">
        <v>10457</v>
      </c>
      <c r="U5033">
        <v>9373</v>
      </c>
      <c r="V5033" t="str">
        <f>VLOOKUP($A5033,List2,1,FALSE)</f>
        <v>GCF_000903175.1_ViralProj181066.fna</v>
      </c>
      <c r="W5033">
        <f>VLOOKUP($A5033,List2,2,FALSE)</f>
        <v>1</v>
      </c>
      <c r="X5033">
        <f>VLOOKUP($A5033,List2,3,FALSE)</f>
        <v>0.41873923341946501</v>
      </c>
      <c r="Y5033">
        <f>VLOOKUP($A5033,List2,4,FALSE)</f>
        <v>382</v>
      </c>
      <c r="Z5033">
        <f>VLOOKUP($A5033,List2,5,FALSE)</f>
        <v>891</v>
      </c>
      <c r="AA5033">
        <f>VLOOKUP($A5033,List2,6,FALSE)</f>
        <v>809</v>
      </c>
      <c r="AB5033">
        <f>VLOOKUP($A5033,List2,7,FALSE)</f>
        <v>9257</v>
      </c>
      <c r="AC5033">
        <f>VLOOKUP($A5033,List2,8,FALSE)</f>
        <v>6300</v>
      </c>
      <c r="AD5033">
        <f>VLOOKUP($A5033,List2,9,FALSE)</f>
        <v>11179</v>
      </c>
      <c r="AE5033">
        <f>VLOOKUP($A5033,List2,10,FALSE)</f>
        <v>10416</v>
      </c>
    </row>
    <row r="5034" spans="1:31" x14ac:dyDescent="0.3">
      <c r="A5034" t="s">
        <v>5033</v>
      </c>
      <c r="B5034">
        <v>70</v>
      </c>
      <c r="C5034">
        <v>4</v>
      </c>
      <c r="D5034">
        <v>5.7142857142857099E-2</v>
      </c>
      <c r="E5034">
        <v>31</v>
      </c>
      <c r="F5034">
        <v>3</v>
      </c>
      <c r="G5034">
        <v>32</v>
      </c>
      <c r="H5034">
        <v>1.46268656716417</v>
      </c>
      <c r="I5034">
        <v>1.0447761194029801</v>
      </c>
      <c r="J5034">
        <v>1.4776119402985</v>
      </c>
      <c r="K5034">
        <v>0.457309858488333</v>
      </c>
      <c r="L5034">
        <v>994</v>
      </c>
      <c r="M5034">
        <v>418</v>
      </c>
      <c r="N5034">
        <v>916</v>
      </c>
      <c r="O5034">
        <v>0.426975945017182</v>
      </c>
      <c r="P5034">
        <v>0.179553264604811</v>
      </c>
      <c r="Q5034">
        <v>0.39347079037800597</v>
      </c>
      <c r="R5034">
        <v>10318</v>
      </c>
      <c r="S5034">
        <v>9007</v>
      </c>
      <c r="T5034">
        <v>12249</v>
      </c>
      <c r="U5034">
        <v>10684</v>
      </c>
      <c r="V5034" t="str">
        <f>VLOOKUP($A5034,List2,1,FALSE)</f>
        <v>GCF_000903155.1_ViralProj181062.fna</v>
      </c>
      <c r="W5034">
        <f>VLOOKUP($A5034,List2,2,FALSE)</f>
        <v>1</v>
      </c>
      <c r="X5034">
        <f>VLOOKUP($A5034,List2,3,FALSE)</f>
        <v>0.454163389144847</v>
      </c>
      <c r="Y5034">
        <f>VLOOKUP($A5034,List2,4,FALSE)</f>
        <v>447</v>
      </c>
      <c r="Z5034">
        <f>VLOOKUP($A5034,List2,5,FALSE)</f>
        <v>928</v>
      </c>
      <c r="AA5034">
        <f>VLOOKUP($A5034,List2,6,FALSE)</f>
        <v>969</v>
      </c>
      <c r="AB5034">
        <f>VLOOKUP($A5034,List2,7,FALSE)</f>
        <v>10451</v>
      </c>
      <c r="AC5034">
        <f>VLOOKUP($A5034,List2,8,FALSE)</f>
        <v>9757</v>
      </c>
      <c r="AD5034">
        <f>VLOOKUP($A5034,List2,9,FALSE)</f>
        <v>12464</v>
      </c>
      <c r="AE5034">
        <f>VLOOKUP($A5034,List2,10,FALSE)</f>
        <v>11823</v>
      </c>
    </row>
    <row r="5035" spans="1:31" x14ac:dyDescent="0.3">
      <c r="A5035" t="s">
        <v>5034</v>
      </c>
      <c r="B5035">
        <v>45</v>
      </c>
      <c r="C5035">
        <v>2</v>
      </c>
      <c r="D5035">
        <v>4.4444444444444398E-2</v>
      </c>
      <c r="E5035">
        <v>14</v>
      </c>
      <c r="F5035">
        <v>4</v>
      </c>
      <c r="G5035">
        <v>25</v>
      </c>
      <c r="H5035">
        <v>1.3181818181818099</v>
      </c>
      <c r="I5035">
        <v>1.0909090909090899</v>
      </c>
      <c r="J5035">
        <v>1.5681818181818099</v>
      </c>
      <c r="K5035">
        <v>0.54532751589813699</v>
      </c>
      <c r="L5035">
        <v>847</v>
      </c>
      <c r="M5035">
        <v>140</v>
      </c>
      <c r="N5035">
        <v>356</v>
      </c>
      <c r="O5035">
        <v>0.63067758749069203</v>
      </c>
      <c r="P5035">
        <v>0.104244229337304</v>
      </c>
      <c r="Q5035">
        <v>0.26507818317200299</v>
      </c>
      <c r="R5035">
        <v>9860</v>
      </c>
      <c r="S5035">
        <v>9263</v>
      </c>
      <c r="T5035">
        <v>8323</v>
      </c>
      <c r="U5035">
        <v>7621</v>
      </c>
      <c r="V5035" t="str">
        <f>VLOOKUP($A5035,List2,1,FALSE)</f>
        <v>GCF_000903135.1_ViralProj179429.fna</v>
      </c>
      <c r="W5035">
        <f>VLOOKUP($A5035,List2,2,FALSE)</f>
        <v>1</v>
      </c>
      <c r="X5035">
        <f>VLOOKUP($A5035,List2,3,FALSE)</f>
        <v>0.53653217011995602</v>
      </c>
      <c r="Y5035">
        <f>VLOOKUP($A5035,List2,4,FALSE)</f>
        <v>187</v>
      </c>
      <c r="Z5035">
        <f>VLOOKUP($A5035,List2,5,FALSE)</f>
        <v>875</v>
      </c>
      <c r="AA5035">
        <f>VLOOKUP($A5035,List2,6,FALSE)</f>
        <v>451</v>
      </c>
      <c r="AB5035">
        <f>VLOOKUP($A5035,List2,7,FALSE)</f>
        <v>10630</v>
      </c>
      <c r="AC5035">
        <f>VLOOKUP($A5035,List2,8,FALSE)</f>
        <v>10034</v>
      </c>
      <c r="AD5035">
        <f>VLOOKUP($A5035,List2,9,FALSE)</f>
        <v>9340</v>
      </c>
      <c r="AE5035">
        <f>VLOOKUP($A5035,List2,10,FALSE)</f>
        <v>8510</v>
      </c>
    </row>
    <row r="5036" spans="1:31" x14ac:dyDescent="0.3">
      <c r="A5036" t="s">
        <v>5035</v>
      </c>
      <c r="B5036">
        <v>91</v>
      </c>
      <c r="C5036">
        <v>3</v>
      </c>
      <c r="D5036">
        <v>3.2967032967032898E-2</v>
      </c>
      <c r="E5036">
        <v>21</v>
      </c>
      <c r="F5036">
        <v>6</v>
      </c>
      <c r="G5036">
        <v>61</v>
      </c>
      <c r="H5036">
        <v>1.2359550561797701</v>
      </c>
      <c r="I5036">
        <v>1.0674157303370699</v>
      </c>
      <c r="J5036">
        <v>1.68539325842696</v>
      </c>
      <c r="K5036">
        <v>0.43361126053433702</v>
      </c>
      <c r="L5036">
        <v>1680</v>
      </c>
      <c r="M5036">
        <v>677</v>
      </c>
      <c r="N5036">
        <v>1711</v>
      </c>
      <c r="O5036">
        <v>0.41297935103244798</v>
      </c>
      <c r="P5036">
        <v>0.166420845624385</v>
      </c>
      <c r="Q5036">
        <v>0.42059980334316599</v>
      </c>
      <c r="R5036">
        <v>15252</v>
      </c>
      <c r="S5036">
        <v>13767</v>
      </c>
      <c r="T5036">
        <v>19624</v>
      </c>
      <c r="U5036">
        <v>18281</v>
      </c>
      <c r="V5036" t="str">
        <f>VLOOKUP($A5036,List2,1,FALSE)</f>
        <v>GCF_000903115.1_ViralProj179425.fna</v>
      </c>
      <c r="W5036">
        <f>VLOOKUP($A5036,List2,2,FALSE)</f>
        <v>1</v>
      </c>
      <c r="X5036">
        <f>VLOOKUP($A5036,List2,3,FALSE)</f>
        <v>0.43139821691860297</v>
      </c>
      <c r="Y5036">
        <f>VLOOKUP($A5036,List2,4,FALSE)</f>
        <v>1079</v>
      </c>
      <c r="Z5036">
        <f>VLOOKUP($A5036,List2,5,FALSE)</f>
        <v>1462</v>
      </c>
      <c r="AA5036">
        <f>VLOOKUP($A5036,List2,6,FALSE)</f>
        <v>1584</v>
      </c>
      <c r="AB5036">
        <f>VLOOKUP($A5036,List2,7,FALSE)</f>
        <v>15725</v>
      </c>
      <c r="AC5036">
        <f>VLOOKUP($A5036,List2,8,FALSE)</f>
        <v>15582</v>
      </c>
      <c r="AD5036">
        <f>VLOOKUP($A5036,List2,9,FALSE)</f>
        <v>20337</v>
      </c>
      <c r="AE5036">
        <f>VLOOKUP($A5036,List2,10,FALSE)</f>
        <v>20927</v>
      </c>
    </row>
    <row r="5037" spans="1:31" x14ac:dyDescent="0.3">
      <c r="A5037" t="s">
        <v>5036</v>
      </c>
      <c r="B5037">
        <v>122</v>
      </c>
      <c r="C5037">
        <v>6</v>
      </c>
      <c r="D5037">
        <v>4.9180327868852403E-2</v>
      </c>
      <c r="E5037">
        <v>88</v>
      </c>
      <c r="F5037">
        <v>20</v>
      </c>
      <c r="G5037">
        <v>8</v>
      </c>
      <c r="H5037">
        <v>1.7521367521367499</v>
      </c>
      <c r="I5037">
        <v>1.1709401709401701</v>
      </c>
      <c r="J5037">
        <v>1.0683760683760599</v>
      </c>
      <c r="K5037">
        <v>0.65904487554575297</v>
      </c>
      <c r="L5037">
        <v>952</v>
      </c>
      <c r="M5037">
        <v>85</v>
      </c>
      <c r="N5037">
        <v>48</v>
      </c>
      <c r="O5037">
        <v>0.87741935483870903</v>
      </c>
      <c r="P5037">
        <v>7.8341013824884703E-2</v>
      </c>
      <c r="Q5037">
        <v>4.4239631336405502E-2</v>
      </c>
      <c r="R5037">
        <v>22393</v>
      </c>
      <c r="S5037">
        <v>21533</v>
      </c>
      <c r="T5037">
        <v>12294</v>
      </c>
      <c r="U5037">
        <v>10431</v>
      </c>
      <c r="V5037" t="str">
        <f>VLOOKUP($A5037,List2,1,FALSE)</f>
        <v>GCF_000843065.1_ViralProj14272.fna</v>
      </c>
      <c r="W5037">
        <f>VLOOKUP($A5037,List2,2,FALSE)</f>
        <v>1</v>
      </c>
      <c r="X5037">
        <f>VLOOKUP($A5037,List2,3,FALSE)</f>
        <v>0.653850012181315</v>
      </c>
      <c r="Y5037">
        <f>VLOOKUP($A5037,List2,4,FALSE)</f>
        <v>173</v>
      </c>
      <c r="Z5037">
        <f>VLOOKUP($A5037,List2,5,FALSE)</f>
        <v>896</v>
      </c>
      <c r="AA5037">
        <f>VLOOKUP($A5037,List2,6,FALSE)</f>
        <v>70</v>
      </c>
      <c r="AB5037">
        <f>VLOOKUP($A5037,List2,7,FALSE)</f>
        <v>22781</v>
      </c>
      <c r="AC5037">
        <f>VLOOKUP($A5037,List2,8,FALSE)</f>
        <v>22844</v>
      </c>
      <c r="AD5037">
        <f>VLOOKUP($A5037,List2,9,FALSE)</f>
        <v>12092</v>
      </c>
      <c r="AE5037">
        <f>VLOOKUP($A5037,List2,10,FALSE)</f>
        <v>12062</v>
      </c>
    </row>
    <row r="5038" spans="1:31" x14ac:dyDescent="0.3">
      <c r="A5038" t="s">
        <v>5037</v>
      </c>
      <c r="B5038">
        <v>347</v>
      </c>
      <c r="C5038">
        <v>11</v>
      </c>
      <c r="D5038">
        <v>3.1700288184438E-2</v>
      </c>
      <c r="E5038">
        <v>218</v>
      </c>
      <c r="F5038">
        <v>46</v>
      </c>
      <c r="G5038">
        <v>72</v>
      </c>
      <c r="H5038">
        <v>1.6468842729970301</v>
      </c>
      <c r="I5038">
        <v>1.1364985163204699</v>
      </c>
      <c r="J5038">
        <v>1.21364985163204</v>
      </c>
      <c r="K5038">
        <v>0.66788290199405997</v>
      </c>
      <c r="L5038">
        <v>2423</v>
      </c>
      <c r="M5038">
        <v>147</v>
      </c>
      <c r="N5038">
        <v>215</v>
      </c>
      <c r="O5038">
        <v>0.870017953321364</v>
      </c>
      <c r="P5038">
        <v>5.27827648114901E-2</v>
      </c>
      <c r="Q5038">
        <v>7.7199281867145406E-2</v>
      </c>
      <c r="R5038">
        <v>63221</v>
      </c>
      <c r="S5038">
        <v>70586</v>
      </c>
      <c r="T5038">
        <v>35918</v>
      </c>
      <c r="U5038">
        <v>30620</v>
      </c>
      <c r="V5038" t="str">
        <f>VLOOKUP($A5038,List2,1,FALSE)</f>
        <v>GCF_000903095.1_ViralProj179421.fna</v>
      </c>
      <c r="W5038">
        <f>VLOOKUP($A5038,List2,2,FALSE)</f>
        <v>1</v>
      </c>
      <c r="X5038">
        <f>VLOOKUP($A5038,List2,3,FALSE)</f>
        <v>0.66150220159684203</v>
      </c>
      <c r="Y5038">
        <f>VLOOKUP($A5038,List2,4,FALSE)</f>
        <v>859</v>
      </c>
      <c r="Z5038">
        <f>VLOOKUP($A5038,List2,5,FALSE)</f>
        <v>2556</v>
      </c>
      <c r="AA5038">
        <f>VLOOKUP($A5038,List2,6,FALSE)</f>
        <v>362</v>
      </c>
      <c r="AB5038">
        <f>VLOOKUP($A5038,List2,7,FALSE)</f>
        <v>70349</v>
      </c>
      <c r="AC5038">
        <f>VLOOKUP($A5038,List2,8,FALSE)</f>
        <v>74475</v>
      </c>
      <c r="AD5038">
        <f>VLOOKUP($A5038,List2,9,FALSE)</f>
        <v>37362</v>
      </c>
      <c r="AE5038">
        <f>VLOOKUP($A5038,List2,10,FALSE)</f>
        <v>36746</v>
      </c>
    </row>
    <row r="5039" spans="1:31" x14ac:dyDescent="0.3">
      <c r="A5039" t="s">
        <v>5038</v>
      </c>
      <c r="B5039">
        <v>201</v>
      </c>
      <c r="C5039">
        <v>4</v>
      </c>
      <c r="D5039">
        <v>1.99004975124378E-2</v>
      </c>
      <c r="E5039">
        <v>82</v>
      </c>
      <c r="F5039">
        <v>16</v>
      </c>
      <c r="G5039">
        <v>99</v>
      </c>
      <c r="H5039">
        <v>1.4141414141414099</v>
      </c>
      <c r="I5039">
        <v>1.08080808080808</v>
      </c>
      <c r="J5039">
        <v>1.5</v>
      </c>
      <c r="K5039">
        <v>0.49921206900174397</v>
      </c>
      <c r="L5039">
        <v>3698</v>
      </c>
      <c r="M5039">
        <v>512</v>
      </c>
      <c r="N5039">
        <v>1153</v>
      </c>
      <c r="O5039">
        <v>0.68953943688234198</v>
      </c>
      <c r="P5039">
        <v>9.5468953943688206E-2</v>
      </c>
      <c r="Q5039">
        <v>0.21499160917396901</v>
      </c>
      <c r="R5039">
        <v>36767</v>
      </c>
      <c r="S5039">
        <v>34510</v>
      </c>
      <c r="T5039">
        <v>37889</v>
      </c>
      <c r="U5039">
        <v>33613</v>
      </c>
      <c r="V5039" t="str">
        <f>VLOOKUP($A5039,List2,1,FALSE)</f>
        <v>GCF_000903075.1_ViralProj185317.fna</v>
      </c>
      <c r="W5039">
        <f>VLOOKUP($A5039,List2,2,FALSE)</f>
        <v>1</v>
      </c>
      <c r="X5039">
        <f>VLOOKUP($A5039,List2,3,FALSE)</f>
        <v>0.49279003857558901</v>
      </c>
      <c r="Y5039">
        <f>VLOOKUP($A5039,List2,4,FALSE)</f>
        <v>1100</v>
      </c>
      <c r="Z5039">
        <f>VLOOKUP($A5039,List2,5,FALSE)</f>
        <v>3397</v>
      </c>
      <c r="AA5039">
        <f>VLOOKUP($A5039,List2,6,FALSE)</f>
        <v>1280</v>
      </c>
      <c r="AB5039">
        <f>VLOOKUP($A5039,List2,7,FALSE)</f>
        <v>37547</v>
      </c>
      <c r="AC5039">
        <f>VLOOKUP($A5039,List2,8,FALSE)</f>
        <v>37568</v>
      </c>
      <c r="AD5039">
        <f>VLOOKUP($A5039,List2,9,FALSE)</f>
        <v>37941</v>
      </c>
      <c r="AE5039">
        <f>VLOOKUP($A5039,List2,10,FALSE)</f>
        <v>39372</v>
      </c>
    </row>
    <row r="5040" spans="1:31" x14ac:dyDescent="0.3">
      <c r="A5040" t="s">
        <v>5039</v>
      </c>
      <c r="B5040">
        <v>75</v>
      </c>
      <c r="C5040">
        <v>4</v>
      </c>
      <c r="D5040">
        <v>5.3333333333333302E-2</v>
      </c>
      <c r="E5040">
        <v>25</v>
      </c>
      <c r="F5040">
        <v>7</v>
      </c>
      <c r="G5040">
        <v>39</v>
      </c>
      <c r="H5040">
        <v>1.3472222222222201</v>
      </c>
      <c r="I5040">
        <v>1.0972222222222201</v>
      </c>
      <c r="J5040">
        <v>1.5416666666666601</v>
      </c>
      <c r="K5040">
        <v>0.36247475125308598</v>
      </c>
      <c r="L5040">
        <v>1328</v>
      </c>
      <c r="M5040">
        <v>1154</v>
      </c>
      <c r="N5040">
        <v>2079</v>
      </c>
      <c r="O5040">
        <v>0.29116421837316298</v>
      </c>
      <c r="P5040">
        <v>0.25301468976101699</v>
      </c>
      <c r="Q5040">
        <v>0.45582109186581798</v>
      </c>
      <c r="R5040">
        <v>12833</v>
      </c>
      <c r="S5040">
        <v>11393</v>
      </c>
      <c r="T5040">
        <v>24029</v>
      </c>
      <c r="U5040">
        <v>18580</v>
      </c>
      <c r="V5040" t="str">
        <f>VLOOKUP($A5040,List2,1,FALSE)</f>
        <v>GCF_000903055.1_ViralProj185313.fna</v>
      </c>
      <c r="W5040">
        <f>VLOOKUP($A5040,List2,2,FALSE)</f>
        <v>1</v>
      </c>
      <c r="X5040">
        <f>VLOOKUP($A5040,List2,3,FALSE)</f>
        <v>0.35098345793532898</v>
      </c>
      <c r="Y5040">
        <f>VLOOKUP($A5040,List2,4,FALSE)</f>
        <v>1257</v>
      </c>
      <c r="Z5040">
        <f>VLOOKUP($A5040,List2,5,FALSE)</f>
        <v>1332</v>
      </c>
      <c r="AA5040">
        <f>VLOOKUP($A5040,List2,6,FALSE)</f>
        <v>2451</v>
      </c>
      <c r="AB5040">
        <f>VLOOKUP($A5040,List2,7,FALSE)</f>
        <v>13446</v>
      </c>
      <c r="AC5040">
        <f>VLOOKUP($A5040,List2,8,FALSE)</f>
        <v>13267</v>
      </c>
      <c r="AD5040">
        <f>VLOOKUP($A5040,List2,9,FALSE)</f>
        <v>25519</v>
      </c>
      <c r="AE5040">
        <f>VLOOKUP($A5040,List2,10,FALSE)</f>
        <v>23877</v>
      </c>
    </row>
    <row r="5041" spans="1:31" x14ac:dyDescent="0.3">
      <c r="A5041" t="s">
        <v>5040</v>
      </c>
      <c r="B5041">
        <v>5</v>
      </c>
      <c r="C5041">
        <v>1</v>
      </c>
      <c r="D5041">
        <v>0.2</v>
      </c>
      <c r="E5041">
        <v>0</v>
      </c>
      <c r="F5041">
        <v>0</v>
      </c>
      <c r="G5041">
        <v>4</v>
      </c>
      <c r="H5041">
        <v>1</v>
      </c>
      <c r="I5041">
        <v>1</v>
      </c>
      <c r="J5041">
        <v>1.8</v>
      </c>
      <c r="K5041">
        <v>0.42568413521731302</v>
      </c>
      <c r="L5041">
        <v>107</v>
      </c>
      <c r="M5041">
        <v>78</v>
      </c>
      <c r="N5041">
        <v>124</v>
      </c>
      <c r="O5041">
        <v>0.346278317152103</v>
      </c>
      <c r="P5041">
        <v>0.25242718446601897</v>
      </c>
      <c r="Q5041">
        <v>0.40129449838187697</v>
      </c>
      <c r="R5041">
        <v>1328</v>
      </c>
      <c r="S5041">
        <v>1052</v>
      </c>
      <c r="T5041">
        <v>1669</v>
      </c>
      <c r="U5041">
        <v>1542</v>
      </c>
      <c r="V5041" t="str">
        <f>VLOOKUP($A5041,List2,1,FALSE)</f>
        <v>GCF_000903035.1_ViralProj185194.fna</v>
      </c>
      <c r="W5041">
        <f>VLOOKUP($A5041,List2,2,FALSE)</f>
        <v>1</v>
      </c>
      <c r="X5041">
        <f>VLOOKUP($A5041,List2,3,FALSE)</f>
        <v>0.42606232294617502</v>
      </c>
      <c r="Y5041">
        <f>VLOOKUP($A5041,List2,4,FALSE)</f>
        <v>58</v>
      </c>
      <c r="Z5041">
        <f>VLOOKUP($A5041,List2,5,FALSE)</f>
        <v>81</v>
      </c>
      <c r="AA5041">
        <f>VLOOKUP($A5041,List2,6,FALSE)</f>
        <v>121</v>
      </c>
      <c r="AB5041">
        <f>VLOOKUP($A5041,List2,7,FALSE)</f>
        <v>1140</v>
      </c>
      <c r="AC5041">
        <f>VLOOKUP($A5041,List2,8,FALSE)</f>
        <v>1116</v>
      </c>
      <c r="AD5041">
        <f>VLOOKUP($A5041,List2,9,FALSE)</f>
        <v>1450</v>
      </c>
      <c r="AE5041">
        <f>VLOOKUP($A5041,List2,10,FALSE)</f>
        <v>1589</v>
      </c>
    </row>
    <row r="5042" spans="1:31" x14ac:dyDescent="0.3">
      <c r="A5042" t="s">
        <v>5041</v>
      </c>
      <c r="B5042">
        <v>5</v>
      </c>
      <c r="C5042">
        <v>1</v>
      </c>
      <c r="D5042">
        <v>0.2</v>
      </c>
      <c r="E5042">
        <v>0</v>
      </c>
      <c r="F5042">
        <v>2</v>
      </c>
      <c r="G5042">
        <v>2</v>
      </c>
      <c r="H5042">
        <v>1</v>
      </c>
      <c r="I5042">
        <v>1.4</v>
      </c>
      <c r="J5042">
        <v>1.4</v>
      </c>
      <c r="K5042">
        <v>0.41730232558139502</v>
      </c>
      <c r="L5042">
        <v>102</v>
      </c>
      <c r="M5042">
        <v>92</v>
      </c>
      <c r="N5042">
        <v>109</v>
      </c>
      <c r="O5042">
        <v>0.33663366336633599</v>
      </c>
      <c r="P5042">
        <v>0.30363036303630297</v>
      </c>
      <c r="Q5042">
        <v>0.35973597359735898</v>
      </c>
      <c r="R5042">
        <v>1249</v>
      </c>
      <c r="S5042">
        <v>994</v>
      </c>
      <c r="T5042">
        <v>1720</v>
      </c>
      <c r="U5042">
        <v>1412</v>
      </c>
      <c r="V5042" t="str">
        <f>VLOOKUP($A5042,List2,1,FALSE)</f>
        <v>GCF_000903015.1_ViralProj185190.fna</v>
      </c>
      <c r="W5042">
        <f>VLOOKUP($A5042,List2,2,FALSE)</f>
        <v>1</v>
      </c>
      <c r="X5042">
        <f>VLOOKUP($A5042,List2,3,FALSE)</f>
        <v>0.41545047674644803</v>
      </c>
      <c r="Y5042">
        <f>VLOOKUP($A5042,List2,4,FALSE)</f>
        <v>88</v>
      </c>
      <c r="Z5042">
        <f>VLOOKUP($A5042,List2,5,FALSE)</f>
        <v>62</v>
      </c>
      <c r="AA5042">
        <f>VLOOKUP($A5042,List2,6,FALSE)</f>
        <v>117</v>
      </c>
      <c r="AB5042">
        <f>VLOOKUP($A5042,List2,7,FALSE)</f>
        <v>1030</v>
      </c>
      <c r="AC5042">
        <f>VLOOKUP($A5042,List2,8,FALSE)</f>
        <v>1105</v>
      </c>
      <c r="AD5042">
        <f>VLOOKUP($A5042,List2,9,FALSE)</f>
        <v>1494</v>
      </c>
      <c r="AE5042">
        <f>VLOOKUP($A5042,List2,10,FALSE)</f>
        <v>1510</v>
      </c>
    </row>
    <row r="5043" spans="1:31" x14ac:dyDescent="0.3">
      <c r="A5043" t="s">
        <v>5042</v>
      </c>
      <c r="B5043">
        <v>1</v>
      </c>
      <c r="C5043">
        <v>1</v>
      </c>
      <c r="D5043">
        <v>1</v>
      </c>
      <c r="E5043">
        <v>0</v>
      </c>
      <c r="F5043">
        <v>0</v>
      </c>
      <c r="G5043">
        <v>0</v>
      </c>
      <c r="H5043">
        <v>1</v>
      </c>
      <c r="I5043">
        <v>1</v>
      </c>
      <c r="J5043">
        <v>1</v>
      </c>
      <c r="K5043">
        <v>0.38812785388127802</v>
      </c>
      <c r="L5043">
        <v>12</v>
      </c>
      <c r="M5043">
        <v>12</v>
      </c>
      <c r="N5043">
        <v>24</v>
      </c>
      <c r="O5043">
        <v>0.25</v>
      </c>
      <c r="P5043">
        <v>0.25</v>
      </c>
      <c r="Q5043">
        <v>0.5</v>
      </c>
      <c r="R5043">
        <v>156</v>
      </c>
      <c r="S5043">
        <v>99</v>
      </c>
      <c r="T5043">
        <v>202</v>
      </c>
      <c r="U5043">
        <v>200</v>
      </c>
      <c r="V5043" t="str">
        <f>VLOOKUP($A5043,List2,1,FALSE)</f>
        <v>GCF_000902995.1_ViralProj184814.fna</v>
      </c>
      <c r="W5043">
        <f>VLOOKUP($A5043,List2,2,FALSE)</f>
        <v>1</v>
      </c>
      <c r="X5043">
        <f>VLOOKUP($A5043,List2,3,FALSE)</f>
        <v>0.39082161361954099</v>
      </c>
      <c r="Y5043">
        <f>VLOOKUP($A5043,List2,4,FALSE)</f>
        <v>19</v>
      </c>
      <c r="Z5043">
        <f>VLOOKUP($A5043,List2,5,FALSE)</f>
        <v>26</v>
      </c>
      <c r="AA5043">
        <f>VLOOKUP($A5043,List2,6,FALSE)</f>
        <v>52</v>
      </c>
      <c r="AB5043">
        <f>VLOOKUP($A5043,List2,7,FALSE)</f>
        <v>289</v>
      </c>
      <c r="AC5043">
        <f>VLOOKUP($A5043,List2,8,FALSE)</f>
        <v>239</v>
      </c>
      <c r="AD5043">
        <f>VLOOKUP($A5043,List2,9,FALSE)</f>
        <v>408</v>
      </c>
      <c r="AE5043">
        <f>VLOOKUP($A5043,List2,10,FALSE)</f>
        <v>415</v>
      </c>
    </row>
    <row r="5044" spans="1:31" x14ac:dyDescent="0.3">
      <c r="A5044" t="s">
        <v>5043</v>
      </c>
      <c r="B5044">
        <v>66</v>
      </c>
      <c r="C5044">
        <v>6</v>
      </c>
      <c r="D5044">
        <v>9.0909090909090898E-2</v>
      </c>
      <c r="E5044">
        <v>36</v>
      </c>
      <c r="F5044">
        <v>11</v>
      </c>
      <c r="G5044">
        <v>13</v>
      </c>
      <c r="H5044">
        <v>1.5901639344262199</v>
      </c>
      <c r="I5044">
        <v>1.1803278688524499</v>
      </c>
      <c r="J5044">
        <v>1.21311475409836</v>
      </c>
      <c r="K5044">
        <v>0.58067156152083399</v>
      </c>
      <c r="L5044">
        <v>703</v>
      </c>
      <c r="M5044">
        <v>128</v>
      </c>
      <c r="N5044">
        <v>103</v>
      </c>
      <c r="O5044">
        <v>0.75267665952890705</v>
      </c>
      <c r="P5044">
        <v>0.13704496788008499</v>
      </c>
      <c r="Q5044">
        <v>0.11027837259100599</v>
      </c>
      <c r="R5044">
        <v>12560</v>
      </c>
      <c r="S5044">
        <v>12273</v>
      </c>
      <c r="T5044">
        <v>9833</v>
      </c>
      <c r="U5044">
        <v>8100</v>
      </c>
      <c r="V5044" t="str">
        <f>VLOOKUP($A5044,List2,1,FALSE)</f>
        <v>GCF_000902975.1_ViralProj184167.fna</v>
      </c>
      <c r="W5044">
        <f>VLOOKUP($A5044,List2,2,FALSE)</f>
        <v>1</v>
      </c>
      <c r="X5044">
        <f>VLOOKUP($A5044,List2,3,FALSE)</f>
        <v>0.57740441266100495</v>
      </c>
      <c r="Y5044">
        <f>VLOOKUP($A5044,List2,4,FALSE)</f>
        <v>149</v>
      </c>
      <c r="Z5044">
        <f>VLOOKUP($A5044,List2,5,FALSE)</f>
        <v>800</v>
      </c>
      <c r="AA5044">
        <f>VLOOKUP($A5044,List2,6,FALSE)</f>
        <v>117</v>
      </c>
      <c r="AB5044">
        <f>VLOOKUP($A5044,List2,7,FALSE)</f>
        <v>14358</v>
      </c>
      <c r="AC5044">
        <f>VLOOKUP($A5044,List2,8,FALSE)</f>
        <v>14063</v>
      </c>
      <c r="AD5044">
        <f>VLOOKUP($A5044,List2,9,FALSE)</f>
        <v>11495</v>
      </c>
      <c r="AE5044">
        <f>VLOOKUP($A5044,List2,10,FALSE)</f>
        <v>9306</v>
      </c>
    </row>
    <row r="5045" spans="1:31" x14ac:dyDescent="0.3">
      <c r="A5045" t="s">
        <v>5044</v>
      </c>
      <c r="B5045">
        <v>30</v>
      </c>
      <c r="C5045">
        <v>2</v>
      </c>
      <c r="D5045">
        <v>6.6666666666666596E-2</v>
      </c>
      <c r="E5045">
        <v>9</v>
      </c>
      <c r="F5045">
        <v>3</v>
      </c>
      <c r="G5045">
        <v>16</v>
      </c>
      <c r="H5045">
        <v>1.3103448275862</v>
      </c>
      <c r="I5045">
        <v>1.1034482758620601</v>
      </c>
      <c r="J5045">
        <v>1.55172413793103</v>
      </c>
      <c r="K5045">
        <v>0.36471205879977298</v>
      </c>
      <c r="L5045">
        <v>462</v>
      </c>
      <c r="M5045">
        <v>497</v>
      </c>
      <c r="N5045">
        <v>860</v>
      </c>
      <c r="O5045">
        <v>0.253985706432105</v>
      </c>
      <c r="P5045">
        <v>0.27322704782847701</v>
      </c>
      <c r="Q5045">
        <v>0.47278724573941699</v>
      </c>
      <c r="R5045">
        <v>4943</v>
      </c>
      <c r="S5045">
        <v>4088</v>
      </c>
      <c r="T5045">
        <v>9632</v>
      </c>
      <c r="U5045">
        <v>6099</v>
      </c>
      <c r="V5045" t="str">
        <f>VLOOKUP($A5045,List2,1,FALSE)</f>
        <v>GCF_000902955.1_ViralProj184163.fna</v>
      </c>
      <c r="W5045">
        <f>VLOOKUP($A5045,List2,2,FALSE)</f>
        <v>1</v>
      </c>
      <c r="X5045">
        <f>VLOOKUP($A5045,List2,3,FALSE)</f>
        <v>0.35770683144524501</v>
      </c>
      <c r="Y5045">
        <f>VLOOKUP($A5045,List2,4,FALSE)</f>
        <v>519</v>
      </c>
      <c r="Z5045">
        <f>VLOOKUP($A5045,List2,5,FALSE)</f>
        <v>472</v>
      </c>
      <c r="AA5045">
        <f>VLOOKUP($A5045,List2,6,FALSE)</f>
        <v>908</v>
      </c>
      <c r="AB5045">
        <f>VLOOKUP($A5045,List2,7,FALSE)</f>
        <v>5150</v>
      </c>
      <c r="AC5045">
        <f>VLOOKUP($A5045,List2,8,FALSE)</f>
        <v>4228</v>
      </c>
      <c r="AD5045">
        <f>VLOOKUP($A5045,List2,9,FALSE)</f>
        <v>10193</v>
      </c>
      <c r="AE5045">
        <f>VLOOKUP($A5045,List2,10,FALSE)</f>
        <v>6646</v>
      </c>
    </row>
    <row r="5046" spans="1:31" x14ac:dyDescent="0.3">
      <c r="A5046" t="s">
        <v>5045</v>
      </c>
      <c r="B5046">
        <v>32</v>
      </c>
      <c r="C5046">
        <v>2</v>
      </c>
      <c r="D5046">
        <v>6.25E-2</v>
      </c>
      <c r="E5046">
        <v>8</v>
      </c>
      <c r="F5046">
        <v>6</v>
      </c>
      <c r="G5046">
        <v>16</v>
      </c>
      <c r="H5046">
        <v>1.25806451612903</v>
      </c>
      <c r="I5046">
        <v>1.19354838709677</v>
      </c>
      <c r="J5046">
        <v>1.5161290322580601</v>
      </c>
      <c r="K5046">
        <v>0.36758877457063899</v>
      </c>
      <c r="L5046">
        <v>448</v>
      </c>
      <c r="M5046">
        <v>508</v>
      </c>
      <c r="N5046">
        <v>864</v>
      </c>
      <c r="O5046">
        <v>0.246153846153846</v>
      </c>
      <c r="P5046">
        <v>0.27912087912087902</v>
      </c>
      <c r="Q5046">
        <v>0.47472527472527398</v>
      </c>
      <c r="R5046">
        <v>5030</v>
      </c>
      <c r="S5046">
        <v>4152</v>
      </c>
      <c r="T5046">
        <v>9651</v>
      </c>
      <c r="U5046">
        <v>6146</v>
      </c>
      <c r="V5046" t="str">
        <f>VLOOKUP($A5046,List2,1,FALSE)</f>
        <v>GCF_000902935.1_ViralProj184159.fna</v>
      </c>
      <c r="W5046">
        <f>VLOOKUP($A5046,List2,2,FALSE)</f>
        <v>1</v>
      </c>
      <c r="X5046">
        <f>VLOOKUP($A5046,List2,3,FALSE)</f>
        <v>0.35941930361801</v>
      </c>
      <c r="Y5046">
        <f>VLOOKUP($A5046,List2,4,FALSE)</f>
        <v>521</v>
      </c>
      <c r="Z5046">
        <f>VLOOKUP($A5046,List2,5,FALSE)</f>
        <v>460</v>
      </c>
      <c r="AA5046">
        <f>VLOOKUP($A5046,List2,6,FALSE)</f>
        <v>910</v>
      </c>
      <c r="AB5046">
        <f>VLOOKUP($A5046,List2,7,FALSE)</f>
        <v>5219</v>
      </c>
      <c r="AC5046">
        <f>VLOOKUP($A5046,List2,8,FALSE)</f>
        <v>4288</v>
      </c>
      <c r="AD5046">
        <f>VLOOKUP($A5046,List2,9,FALSE)</f>
        <v>10272</v>
      </c>
      <c r="AE5046">
        <f>VLOOKUP($A5046,List2,10,FALSE)</f>
        <v>6672</v>
      </c>
    </row>
    <row r="5047" spans="1:31" x14ac:dyDescent="0.3">
      <c r="A5047" t="s">
        <v>5046</v>
      </c>
      <c r="B5047">
        <v>262</v>
      </c>
      <c r="C5047">
        <v>9</v>
      </c>
      <c r="D5047">
        <v>3.4351145038167899E-2</v>
      </c>
      <c r="E5047">
        <v>59</v>
      </c>
      <c r="F5047">
        <v>22</v>
      </c>
      <c r="G5047">
        <v>172</v>
      </c>
      <c r="H5047">
        <v>1.2322834645669201</v>
      </c>
      <c r="I5047">
        <v>1.0866141732283401</v>
      </c>
      <c r="J5047">
        <v>1.6771653543306999</v>
      </c>
      <c r="K5047">
        <v>0.51797219396405503</v>
      </c>
      <c r="L5047">
        <v>5063</v>
      </c>
      <c r="M5047">
        <v>846</v>
      </c>
      <c r="N5047">
        <v>2509</v>
      </c>
      <c r="O5047">
        <v>0.60144927536231796</v>
      </c>
      <c r="P5047">
        <v>0.100498930862437</v>
      </c>
      <c r="Q5047">
        <v>0.29805179377524299</v>
      </c>
      <c r="R5047">
        <v>60575</v>
      </c>
      <c r="S5047">
        <v>55515</v>
      </c>
      <c r="T5047">
        <v>56560</v>
      </c>
      <c r="U5047">
        <v>51474</v>
      </c>
      <c r="V5047" t="str">
        <f>VLOOKUP($A5047,List2,1,FALSE)</f>
        <v>GCF_000902915.1_ViralProj184155.fna</v>
      </c>
      <c r="W5047">
        <f>VLOOKUP($A5047,List2,2,FALSE)</f>
        <v>1</v>
      </c>
      <c r="X5047">
        <f>VLOOKUP($A5047,List2,3,FALSE)</f>
        <v>0.512900584650958</v>
      </c>
      <c r="Y5047">
        <f>VLOOKUP($A5047,List2,4,FALSE)</f>
        <v>1289</v>
      </c>
      <c r="Z5047">
        <f>VLOOKUP($A5047,List2,5,FALSE)</f>
        <v>4798</v>
      </c>
      <c r="AA5047">
        <f>VLOOKUP($A5047,List2,6,FALSE)</f>
        <v>2870</v>
      </c>
      <c r="AB5047">
        <f>VLOOKUP($A5047,List2,7,FALSE)</f>
        <v>63811</v>
      </c>
      <c r="AC5047">
        <f>VLOOKUP($A5047,List2,8,FALSE)</f>
        <v>60850</v>
      </c>
      <c r="AD5047">
        <f>VLOOKUP($A5047,List2,9,FALSE)</f>
        <v>60293</v>
      </c>
      <c r="AE5047">
        <f>VLOOKUP($A5047,List2,10,FALSE)</f>
        <v>58097</v>
      </c>
    </row>
    <row r="5048" spans="1:31" x14ac:dyDescent="0.3">
      <c r="A5048" t="s">
        <v>5047</v>
      </c>
      <c r="B5048">
        <v>21</v>
      </c>
      <c r="C5048">
        <v>1</v>
      </c>
      <c r="D5048">
        <v>4.7619047619047603E-2</v>
      </c>
      <c r="E5048">
        <v>2</v>
      </c>
      <c r="F5048">
        <v>4</v>
      </c>
      <c r="G5048">
        <v>14</v>
      </c>
      <c r="H5048">
        <v>1.09523809523809</v>
      </c>
      <c r="I5048">
        <v>1.19047619047619</v>
      </c>
      <c r="J5048">
        <v>1.6666666666666601</v>
      </c>
      <c r="K5048">
        <v>0.30227835247826301</v>
      </c>
      <c r="L5048">
        <v>456</v>
      </c>
      <c r="M5048">
        <v>186</v>
      </c>
      <c r="N5048">
        <v>536</v>
      </c>
      <c r="O5048">
        <v>0.38709677419354799</v>
      </c>
      <c r="P5048">
        <v>0.157894736842105</v>
      </c>
      <c r="Q5048">
        <v>0.45500848896434598</v>
      </c>
      <c r="R5048">
        <v>2609</v>
      </c>
      <c r="S5048">
        <v>2154</v>
      </c>
      <c r="T5048">
        <v>6068</v>
      </c>
      <c r="U5048">
        <v>4926</v>
      </c>
      <c r="V5048" t="str">
        <f>VLOOKUP($A5048,List2,1,FALSE)</f>
        <v>GCF_000843045.1_ViralProj14268.fna</v>
      </c>
      <c r="W5048">
        <f>VLOOKUP($A5048,List2,2,FALSE)</f>
        <v>1</v>
      </c>
      <c r="X5048">
        <f>VLOOKUP($A5048,List2,3,FALSE)</f>
        <v>0.29625878708447501</v>
      </c>
      <c r="Y5048">
        <f>VLOOKUP($A5048,List2,4,FALSE)</f>
        <v>153</v>
      </c>
      <c r="Z5048">
        <f>VLOOKUP($A5048,List2,5,FALSE)</f>
        <v>420</v>
      </c>
      <c r="AA5048">
        <f>VLOOKUP($A5048,List2,6,FALSE)</f>
        <v>647</v>
      </c>
      <c r="AB5048">
        <f>VLOOKUP($A5048,List2,7,FALSE)</f>
        <v>2354</v>
      </c>
      <c r="AC5048">
        <f>VLOOKUP($A5048,List2,8,FALSE)</f>
        <v>2619</v>
      </c>
      <c r="AD5048">
        <f>VLOOKUP($A5048,List2,9,FALSE)</f>
        <v>5668</v>
      </c>
      <c r="AE5048">
        <f>VLOOKUP($A5048,List2,10,FALSE)</f>
        <v>6145</v>
      </c>
    </row>
    <row r="5049" spans="1:31" x14ac:dyDescent="0.3">
      <c r="A5049" t="s">
        <v>5048</v>
      </c>
      <c r="B5049">
        <v>65</v>
      </c>
      <c r="C5049">
        <v>2</v>
      </c>
      <c r="D5049">
        <v>3.0769230769230702E-2</v>
      </c>
      <c r="E5049">
        <v>48</v>
      </c>
      <c r="F5049">
        <v>6</v>
      </c>
      <c r="G5049">
        <v>9</v>
      </c>
      <c r="H5049">
        <v>1.75</v>
      </c>
      <c r="I5049">
        <v>1.09375</v>
      </c>
      <c r="J5049">
        <v>1.140625</v>
      </c>
      <c r="K5049">
        <v>0.58658024246789098</v>
      </c>
      <c r="L5049">
        <v>904</v>
      </c>
      <c r="M5049">
        <v>122</v>
      </c>
      <c r="N5049">
        <v>129</v>
      </c>
      <c r="O5049">
        <v>0.78268398268398198</v>
      </c>
      <c r="P5049">
        <v>0.105627705627705</v>
      </c>
      <c r="Q5049">
        <v>0.111688311688311</v>
      </c>
      <c r="R5049">
        <v>12375</v>
      </c>
      <c r="S5049">
        <v>12059</v>
      </c>
      <c r="T5049">
        <v>9747</v>
      </c>
      <c r="U5049">
        <v>7474</v>
      </c>
      <c r="V5049" t="str">
        <f>VLOOKUP($A5049,List2,1,FALSE)</f>
        <v>GCF_000902895.1_ViralProj184151.fna</v>
      </c>
      <c r="W5049">
        <f>VLOOKUP($A5049,List2,2,FALSE)</f>
        <v>1</v>
      </c>
      <c r="X5049">
        <f>VLOOKUP($A5049,List2,3,FALSE)</f>
        <v>0.58438546766297295</v>
      </c>
      <c r="Y5049">
        <f>VLOOKUP($A5049,List2,4,FALSE)</f>
        <v>155</v>
      </c>
      <c r="Z5049">
        <f>VLOOKUP($A5049,List2,5,FALSE)</f>
        <v>799</v>
      </c>
      <c r="AA5049">
        <f>VLOOKUP($A5049,List2,6,FALSE)</f>
        <v>131</v>
      </c>
      <c r="AB5049">
        <f>VLOOKUP($A5049,List2,7,FALSE)</f>
        <v>12444</v>
      </c>
      <c r="AC5049">
        <f>VLOOKUP($A5049,List2,8,FALSE)</f>
        <v>12504</v>
      </c>
      <c r="AD5049">
        <f>VLOOKUP($A5049,List2,9,FALSE)</f>
        <v>9429</v>
      </c>
      <c r="AE5049">
        <f>VLOOKUP($A5049,List2,10,FALSE)</f>
        <v>8314</v>
      </c>
    </row>
    <row r="5050" spans="1:31" x14ac:dyDescent="0.3">
      <c r="A5050" t="s">
        <v>5049</v>
      </c>
      <c r="B5050">
        <v>158</v>
      </c>
      <c r="C5050">
        <v>5</v>
      </c>
      <c r="D5050">
        <v>3.1645569620253097E-2</v>
      </c>
      <c r="E5050">
        <v>61</v>
      </c>
      <c r="F5050">
        <v>18</v>
      </c>
      <c r="G5050">
        <v>74</v>
      </c>
      <c r="H5050">
        <v>1.3961038961038901</v>
      </c>
      <c r="I5050">
        <v>1.1168831168831099</v>
      </c>
      <c r="J5050">
        <v>1.4805194805194799</v>
      </c>
      <c r="K5050">
        <v>0.49360858409143898</v>
      </c>
      <c r="L5050">
        <v>1732</v>
      </c>
      <c r="M5050">
        <v>849</v>
      </c>
      <c r="N5050">
        <v>1040</v>
      </c>
      <c r="O5050">
        <v>0.478320905827119</v>
      </c>
      <c r="P5050">
        <v>0.23446561723280801</v>
      </c>
      <c r="Q5050">
        <v>0.28721347694007099</v>
      </c>
      <c r="R5050">
        <v>22633</v>
      </c>
      <c r="S5050">
        <v>19689</v>
      </c>
      <c r="T5050">
        <v>23262</v>
      </c>
      <c r="U5050">
        <v>20156</v>
      </c>
      <c r="V5050" t="str">
        <f>VLOOKUP($A5050,List2,1,FALSE)</f>
        <v>GCF_000902875.1_ViralProj184146.fna</v>
      </c>
      <c r="W5050">
        <f>VLOOKUP($A5050,List2,2,FALSE)</f>
        <v>1</v>
      </c>
      <c r="X5050">
        <f>VLOOKUP($A5050,List2,3,FALSE)</f>
        <v>0.49278923882817</v>
      </c>
      <c r="Y5050">
        <f>VLOOKUP($A5050,List2,4,FALSE)</f>
        <v>1134</v>
      </c>
      <c r="Z5050">
        <f>VLOOKUP($A5050,List2,5,FALSE)</f>
        <v>1633</v>
      </c>
      <c r="AA5050">
        <f>VLOOKUP($A5050,List2,6,FALSE)</f>
        <v>1121</v>
      </c>
      <c r="AB5050">
        <f>VLOOKUP($A5050,List2,7,FALSE)</f>
        <v>23100</v>
      </c>
      <c r="AC5050">
        <f>VLOOKUP($A5050,List2,8,FALSE)</f>
        <v>22620</v>
      </c>
      <c r="AD5050">
        <f>VLOOKUP($A5050,List2,9,FALSE)</f>
        <v>24604</v>
      </c>
      <c r="AE5050">
        <f>VLOOKUP($A5050,List2,10,FALSE)</f>
        <v>22454</v>
      </c>
    </row>
    <row r="5051" spans="1:31" x14ac:dyDescent="0.3">
      <c r="A5051" t="s">
        <v>5050</v>
      </c>
      <c r="B5051">
        <v>7</v>
      </c>
      <c r="C5051">
        <v>2</v>
      </c>
      <c r="D5051">
        <v>0.28571428571428498</v>
      </c>
      <c r="E5051">
        <v>3</v>
      </c>
      <c r="F5051">
        <v>1</v>
      </c>
      <c r="G5051">
        <v>1</v>
      </c>
      <c r="H5051">
        <v>1.5</v>
      </c>
      <c r="I5051">
        <v>1.1666666666666601</v>
      </c>
      <c r="J5051">
        <v>1.1666666666666601</v>
      </c>
      <c r="K5051">
        <v>0.55179677819082995</v>
      </c>
      <c r="L5051">
        <v>152</v>
      </c>
      <c r="M5051">
        <v>77</v>
      </c>
      <c r="N5051">
        <v>71</v>
      </c>
      <c r="O5051">
        <v>0.50666666666666604</v>
      </c>
      <c r="P5051">
        <v>0.25666666666666599</v>
      </c>
      <c r="Q5051">
        <v>0.236666666666666</v>
      </c>
      <c r="R5051">
        <v>2327</v>
      </c>
      <c r="S5051">
        <v>2126</v>
      </c>
      <c r="T5051">
        <v>1942</v>
      </c>
      <c r="U5051">
        <v>1675</v>
      </c>
      <c r="V5051" t="str">
        <f>VLOOKUP($A5051,List2,1,FALSE)</f>
        <v>GCF_000902855.1_ViralProj183910.fna</v>
      </c>
      <c r="W5051">
        <f>VLOOKUP($A5051,List2,2,FALSE)</f>
        <v>1</v>
      </c>
      <c r="X5051">
        <f>VLOOKUP($A5051,List2,3,FALSE)</f>
        <v>0.53283086356668297</v>
      </c>
      <c r="Y5051">
        <f>VLOOKUP($A5051,List2,4,FALSE)</f>
        <v>75</v>
      </c>
      <c r="Z5051">
        <f>VLOOKUP($A5051,List2,5,FALSE)</f>
        <v>153</v>
      </c>
      <c r="AA5051">
        <f>VLOOKUP($A5051,List2,6,FALSE)</f>
        <v>78</v>
      </c>
      <c r="AB5051">
        <f>VLOOKUP($A5051,List2,7,FALSE)</f>
        <v>2191</v>
      </c>
      <c r="AC5051">
        <f>VLOOKUP($A5051,List2,8,FALSE)</f>
        <v>1980</v>
      </c>
      <c r="AD5051">
        <f>VLOOKUP($A5051,List2,9,FALSE)</f>
        <v>1893</v>
      </c>
      <c r="AE5051">
        <f>VLOOKUP($A5051,List2,10,FALSE)</f>
        <v>1764</v>
      </c>
    </row>
    <row r="5052" spans="1:31" x14ac:dyDescent="0.3">
      <c r="A5052" t="s">
        <v>5051</v>
      </c>
      <c r="B5052">
        <v>4</v>
      </c>
      <c r="C5052">
        <v>1</v>
      </c>
      <c r="D5052">
        <v>0.25</v>
      </c>
      <c r="E5052">
        <v>1</v>
      </c>
      <c r="F5052">
        <v>0</v>
      </c>
      <c r="G5052">
        <v>2</v>
      </c>
      <c r="H5052">
        <v>1.25</v>
      </c>
      <c r="I5052">
        <v>1</v>
      </c>
      <c r="J5052">
        <v>1.5</v>
      </c>
      <c r="K5052">
        <v>0.39686737184703003</v>
      </c>
      <c r="L5052">
        <v>120</v>
      </c>
      <c r="M5052">
        <v>64</v>
      </c>
      <c r="N5052">
        <v>110</v>
      </c>
      <c r="O5052">
        <v>0.40816326530612201</v>
      </c>
      <c r="P5052">
        <v>0.21768707482993099</v>
      </c>
      <c r="Q5052">
        <v>0.37414965986394499</v>
      </c>
      <c r="R5052">
        <v>1048</v>
      </c>
      <c r="S5052">
        <v>903</v>
      </c>
      <c r="T5052">
        <v>1554</v>
      </c>
      <c r="U5052">
        <v>1411</v>
      </c>
      <c r="V5052" t="str">
        <f>VLOOKUP($A5052,List2,1,FALSE)</f>
        <v>GCF_000902835.1_ViralProj183906.fna</v>
      </c>
      <c r="W5052">
        <f>VLOOKUP($A5052,List2,2,FALSE)</f>
        <v>1</v>
      </c>
      <c r="X5052">
        <f>VLOOKUP($A5052,List2,3,FALSE)</f>
        <v>0.40307461567303998</v>
      </c>
      <c r="Y5052">
        <f>VLOOKUP($A5052,List2,4,FALSE)</f>
        <v>66</v>
      </c>
      <c r="Z5052">
        <f>VLOOKUP($A5052,List2,5,FALSE)</f>
        <v>92</v>
      </c>
      <c r="AA5052">
        <f>VLOOKUP($A5052,List2,6,FALSE)</f>
        <v>112</v>
      </c>
      <c r="AB5052">
        <f>VLOOKUP($A5052,List2,7,FALSE)</f>
        <v>1068</v>
      </c>
      <c r="AC5052">
        <f>VLOOKUP($A5052,List2,8,FALSE)</f>
        <v>1082</v>
      </c>
      <c r="AD5052">
        <f>VLOOKUP($A5052,List2,9,FALSE)</f>
        <v>1566</v>
      </c>
      <c r="AE5052">
        <f>VLOOKUP($A5052,List2,10,FALSE)</f>
        <v>1618</v>
      </c>
    </row>
    <row r="5053" spans="1:31" x14ac:dyDescent="0.3">
      <c r="A5053" t="s">
        <v>5052</v>
      </c>
      <c r="B5053">
        <v>4</v>
      </c>
      <c r="C5053">
        <v>1</v>
      </c>
      <c r="D5053">
        <v>0.25</v>
      </c>
      <c r="E5053">
        <v>1</v>
      </c>
      <c r="F5053">
        <v>0</v>
      </c>
      <c r="G5053">
        <v>2</v>
      </c>
      <c r="H5053">
        <v>1.25</v>
      </c>
      <c r="I5053">
        <v>1</v>
      </c>
      <c r="J5053">
        <v>1.5</v>
      </c>
      <c r="K5053">
        <v>0.44160736709920401</v>
      </c>
      <c r="L5053">
        <v>110</v>
      </c>
      <c r="M5053">
        <v>55</v>
      </c>
      <c r="N5053">
        <v>84</v>
      </c>
      <c r="O5053">
        <v>0.44176706827309198</v>
      </c>
      <c r="P5053">
        <v>0.22088353413654599</v>
      </c>
      <c r="Q5053">
        <v>0.33734939759036098</v>
      </c>
      <c r="R5053">
        <v>1172</v>
      </c>
      <c r="S5053">
        <v>938</v>
      </c>
      <c r="T5053">
        <v>1414</v>
      </c>
      <c r="U5053">
        <v>1254</v>
      </c>
      <c r="V5053" t="str">
        <f>VLOOKUP($A5053,List2,1,FALSE)</f>
        <v>GCF_000902815.1_ViralProj183902.fna</v>
      </c>
      <c r="W5053">
        <f>VLOOKUP($A5053,List2,2,FALSE)</f>
        <v>1</v>
      </c>
      <c r="X5053">
        <f>VLOOKUP($A5053,List2,3,FALSE)</f>
        <v>0.44360189573459702</v>
      </c>
      <c r="Y5053">
        <f>VLOOKUP($A5053,List2,4,FALSE)</f>
        <v>68</v>
      </c>
      <c r="Z5053">
        <f>VLOOKUP($A5053,List2,5,FALSE)</f>
        <v>84</v>
      </c>
      <c r="AA5053">
        <f>VLOOKUP($A5053,List2,6,FALSE)</f>
        <v>96</v>
      </c>
      <c r="AB5053">
        <f>VLOOKUP($A5053,List2,7,FALSE)</f>
        <v>1149</v>
      </c>
      <c r="AC5053">
        <f>VLOOKUP($A5053,List2,8,FALSE)</f>
        <v>1191</v>
      </c>
      <c r="AD5053">
        <f>VLOOKUP($A5053,List2,9,FALSE)</f>
        <v>1491</v>
      </c>
      <c r="AE5053">
        <f>VLOOKUP($A5053,List2,10,FALSE)</f>
        <v>1444</v>
      </c>
    </row>
    <row r="5054" spans="1:31" x14ac:dyDescent="0.3">
      <c r="A5054" t="s">
        <v>5053</v>
      </c>
      <c r="B5054">
        <v>63</v>
      </c>
      <c r="C5054">
        <v>2</v>
      </c>
      <c r="D5054">
        <v>3.1746031746031703E-2</v>
      </c>
      <c r="E5054">
        <v>33</v>
      </c>
      <c r="F5054">
        <v>5</v>
      </c>
      <c r="G5054">
        <v>23</v>
      </c>
      <c r="H5054">
        <v>1.5322580645161199</v>
      </c>
      <c r="I5054">
        <v>1.0806451612903201</v>
      </c>
      <c r="J5054">
        <v>1.37096774193548</v>
      </c>
      <c r="K5054">
        <v>0.50596820574032797</v>
      </c>
      <c r="L5054">
        <v>816</v>
      </c>
      <c r="M5054">
        <v>165</v>
      </c>
      <c r="N5054">
        <v>492</v>
      </c>
      <c r="O5054">
        <v>0.55397148676171004</v>
      </c>
      <c r="P5054">
        <v>0.112016293279022</v>
      </c>
      <c r="Q5054">
        <v>0.334012219959266</v>
      </c>
      <c r="R5054">
        <v>9930</v>
      </c>
      <c r="S5054">
        <v>8721</v>
      </c>
      <c r="T5054">
        <v>10150</v>
      </c>
      <c r="U5054">
        <v>8061</v>
      </c>
      <c r="V5054" t="str">
        <f>VLOOKUP($A5054,List2,1,FALSE)</f>
        <v>GCF_000902775.1_ViralProj183160.fna</v>
      </c>
      <c r="W5054">
        <f>VLOOKUP($A5054,List2,2,FALSE)</f>
        <v>1</v>
      </c>
      <c r="X5054">
        <f>VLOOKUP($A5054,List2,3,FALSE)</f>
        <v>0.49798286681940401</v>
      </c>
      <c r="Y5054">
        <f>VLOOKUP($A5054,List2,4,FALSE)</f>
        <v>204</v>
      </c>
      <c r="Z5054">
        <f>VLOOKUP($A5054,List2,5,FALSE)</f>
        <v>757</v>
      </c>
      <c r="AA5054">
        <f>VLOOKUP($A5054,List2,6,FALSE)</f>
        <v>545</v>
      </c>
      <c r="AB5054">
        <f>VLOOKUP($A5054,List2,7,FALSE)</f>
        <v>10332</v>
      </c>
      <c r="AC5054">
        <f>VLOOKUP($A5054,List2,8,FALSE)</f>
        <v>9665</v>
      </c>
      <c r="AD5054">
        <f>VLOOKUP($A5054,List2,9,FALSE)</f>
        <v>10483</v>
      </c>
      <c r="AE5054">
        <f>VLOOKUP($A5054,List2,10,FALSE)</f>
        <v>9676</v>
      </c>
    </row>
    <row r="5055" spans="1:31" x14ac:dyDescent="0.3">
      <c r="A5055" t="s">
        <v>5054</v>
      </c>
      <c r="B5055">
        <v>62</v>
      </c>
      <c r="C5055">
        <v>4</v>
      </c>
      <c r="D5055">
        <v>6.4516129032257993E-2</v>
      </c>
      <c r="E5055">
        <v>19</v>
      </c>
      <c r="F5055">
        <v>15</v>
      </c>
      <c r="G5055">
        <v>24</v>
      </c>
      <c r="H5055">
        <v>1.3220338983050799</v>
      </c>
      <c r="I5055">
        <v>1.2542372881355901</v>
      </c>
      <c r="J5055">
        <v>1.4067796610169401</v>
      </c>
      <c r="K5055">
        <v>0.51872921862011601</v>
      </c>
      <c r="L5055">
        <v>961</v>
      </c>
      <c r="M5055">
        <v>207</v>
      </c>
      <c r="N5055">
        <v>415</v>
      </c>
      <c r="O5055">
        <v>0.60707517372078301</v>
      </c>
      <c r="P5055">
        <v>0.13076437144662001</v>
      </c>
      <c r="Q5055">
        <v>0.26216045483259598</v>
      </c>
      <c r="R5055">
        <v>10806</v>
      </c>
      <c r="S5055">
        <v>9163</v>
      </c>
      <c r="T5055">
        <v>9804</v>
      </c>
      <c r="U5055">
        <v>8723</v>
      </c>
      <c r="V5055" t="str">
        <f>VLOOKUP($A5055,List2,1,FALSE)</f>
        <v>GCF_000902755.1_ViralProj183156.fna</v>
      </c>
      <c r="W5055">
        <f>VLOOKUP($A5055,List2,2,FALSE)</f>
        <v>1</v>
      </c>
      <c r="X5055">
        <f>VLOOKUP($A5055,List2,3,FALSE)</f>
        <v>0.51336057843445404</v>
      </c>
      <c r="Y5055">
        <f>VLOOKUP($A5055,List2,4,FALSE)</f>
        <v>280</v>
      </c>
      <c r="Z5055">
        <f>VLOOKUP($A5055,List2,5,FALSE)</f>
        <v>923</v>
      </c>
      <c r="AA5055">
        <f>VLOOKUP($A5055,List2,6,FALSE)</f>
        <v>432</v>
      </c>
      <c r="AB5055">
        <f>VLOOKUP($A5055,List2,7,FALSE)</f>
        <v>11420</v>
      </c>
      <c r="AC5055">
        <f>VLOOKUP($A5055,List2,8,FALSE)</f>
        <v>9809</v>
      </c>
      <c r="AD5055">
        <f>VLOOKUP($A5055,List2,9,FALSE)</f>
        <v>9829</v>
      </c>
      <c r="AE5055">
        <f>VLOOKUP($A5055,List2,10,FALSE)</f>
        <v>10295</v>
      </c>
    </row>
    <row r="5056" spans="1:31" x14ac:dyDescent="0.3">
      <c r="A5056" t="s">
        <v>5055</v>
      </c>
      <c r="B5056">
        <v>74</v>
      </c>
      <c r="C5056">
        <v>7</v>
      </c>
      <c r="D5056">
        <v>9.45945945945946E-2</v>
      </c>
      <c r="E5056">
        <v>40</v>
      </c>
      <c r="F5056">
        <v>7</v>
      </c>
      <c r="G5056">
        <v>20</v>
      </c>
      <c r="H5056">
        <v>1.5882352941176401</v>
      </c>
      <c r="I5056">
        <v>1.1029411764705801</v>
      </c>
      <c r="J5056">
        <v>1.29411764705882</v>
      </c>
      <c r="K5056">
        <v>0.515574546602248</v>
      </c>
      <c r="L5056">
        <v>861</v>
      </c>
      <c r="M5056">
        <v>167</v>
      </c>
      <c r="N5056">
        <v>477</v>
      </c>
      <c r="O5056">
        <v>0.57209302325581302</v>
      </c>
      <c r="P5056">
        <v>0.110963455149501</v>
      </c>
      <c r="Q5056">
        <v>0.31694352159468397</v>
      </c>
      <c r="R5056">
        <v>11419</v>
      </c>
      <c r="S5056">
        <v>9817</v>
      </c>
      <c r="T5056">
        <v>11264</v>
      </c>
      <c r="U5056">
        <v>8689</v>
      </c>
      <c r="V5056" t="str">
        <f>VLOOKUP($A5056,List2,1,FALSE)</f>
        <v>GCF_000902735.1_ViralProj183152.fna</v>
      </c>
      <c r="W5056">
        <f>VLOOKUP($A5056,List2,2,FALSE)</f>
        <v>1</v>
      </c>
      <c r="X5056">
        <f>VLOOKUP($A5056,List2,3,FALSE)</f>
        <v>0.50977992339248801</v>
      </c>
      <c r="Y5056">
        <f>VLOOKUP($A5056,List2,4,FALSE)</f>
        <v>201</v>
      </c>
      <c r="Z5056">
        <f>VLOOKUP($A5056,List2,5,FALSE)</f>
        <v>825</v>
      </c>
      <c r="AA5056">
        <f>VLOOKUP($A5056,List2,6,FALSE)</f>
        <v>532</v>
      </c>
      <c r="AB5056">
        <f>VLOOKUP($A5056,List2,7,FALSE)</f>
        <v>11498</v>
      </c>
      <c r="AC5056">
        <f>VLOOKUP($A5056,List2,8,FALSE)</f>
        <v>10994</v>
      </c>
      <c r="AD5056">
        <f>VLOOKUP($A5056,List2,9,FALSE)</f>
        <v>11021</v>
      </c>
      <c r="AE5056">
        <f>VLOOKUP($A5056,List2,10,FALSE)</f>
        <v>10608</v>
      </c>
    </row>
    <row r="5057" spans="1:31" x14ac:dyDescent="0.3">
      <c r="A5057" t="s">
        <v>5056</v>
      </c>
      <c r="B5057">
        <v>59</v>
      </c>
      <c r="C5057">
        <v>1</v>
      </c>
      <c r="D5057">
        <v>1.6949152542372801E-2</v>
      </c>
      <c r="E5057">
        <v>33</v>
      </c>
      <c r="F5057">
        <v>4</v>
      </c>
      <c r="G5057">
        <v>21</v>
      </c>
      <c r="H5057">
        <v>1.5593220338983</v>
      </c>
      <c r="I5057">
        <v>1.06779661016949</v>
      </c>
      <c r="J5057">
        <v>1.35593220338983</v>
      </c>
      <c r="K5057">
        <v>0.51522124742317399</v>
      </c>
      <c r="L5057">
        <v>1046</v>
      </c>
      <c r="M5057">
        <v>130</v>
      </c>
      <c r="N5057">
        <v>528</v>
      </c>
      <c r="O5057">
        <v>0.613849765258216</v>
      </c>
      <c r="P5057">
        <v>7.6291079812206494E-2</v>
      </c>
      <c r="Q5057">
        <v>0.309859154929577</v>
      </c>
      <c r="R5057">
        <v>11882</v>
      </c>
      <c r="S5057">
        <v>9612</v>
      </c>
      <c r="T5057">
        <v>10712</v>
      </c>
      <c r="U5057">
        <v>9512</v>
      </c>
      <c r="V5057" t="str">
        <f>VLOOKUP($A5057,List2,1,FALSE)</f>
        <v>GCF_000902715.1_ViralProj183148.fna</v>
      </c>
      <c r="W5057">
        <f>VLOOKUP($A5057,List2,2,FALSE)</f>
        <v>1</v>
      </c>
      <c r="X5057">
        <f>VLOOKUP($A5057,List2,3,FALSE)</f>
        <v>0.50877350648183495</v>
      </c>
      <c r="Y5057">
        <f>VLOOKUP($A5057,List2,4,FALSE)</f>
        <v>168</v>
      </c>
      <c r="Z5057">
        <f>VLOOKUP($A5057,List2,5,FALSE)</f>
        <v>1010</v>
      </c>
      <c r="AA5057">
        <f>VLOOKUP($A5057,List2,6,FALSE)</f>
        <v>589</v>
      </c>
      <c r="AB5057">
        <f>VLOOKUP($A5057,List2,7,FALSE)</f>
        <v>12330</v>
      </c>
      <c r="AC5057">
        <f>VLOOKUP($A5057,List2,8,FALSE)</f>
        <v>10315</v>
      </c>
      <c r="AD5057">
        <f>VLOOKUP($A5057,List2,9,FALSE)</f>
        <v>11045</v>
      </c>
      <c r="AE5057">
        <f>VLOOKUP($A5057,List2,10,FALSE)</f>
        <v>10819</v>
      </c>
    </row>
    <row r="5058" spans="1:31" x14ac:dyDescent="0.3">
      <c r="A5058" t="s">
        <v>5057</v>
      </c>
      <c r="B5058">
        <v>69</v>
      </c>
      <c r="C5058">
        <v>4</v>
      </c>
      <c r="D5058">
        <v>5.7971014492753603E-2</v>
      </c>
      <c r="E5058">
        <v>35</v>
      </c>
      <c r="F5058">
        <v>4</v>
      </c>
      <c r="G5058">
        <v>26</v>
      </c>
      <c r="H5058">
        <v>1.5303030303030301</v>
      </c>
      <c r="I5058">
        <v>1.0606060606060601</v>
      </c>
      <c r="J5058">
        <v>1.39393939393939</v>
      </c>
      <c r="K5058">
        <v>0.50728540846626602</v>
      </c>
      <c r="L5058">
        <v>1085</v>
      </c>
      <c r="M5058">
        <v>170</v>
      </c>
      <c r="N5058">
        <v>544</v>
      </c>
      <c r="O5058">
        <v>0.60311284046692604</v>
      </c>
      <c r="P5058">
        <v>9.4496942745969897E-2</v>
      </c>
      <c r="Q5058">
        <v>0.30239021678710298</v>
      </c>
      <c r="R5058">
        <v>11974</v>
      </c>
      <c r="S5058">
        <v>10064</v>
      </c>
      <c r="T5058">
        <v>11831</v>
      </c>
      <c r="U5058">
        <v>9574</v>
      </c>
      <c r="V5058" t="str">
        <f>VLOOKUP($A5058,List2,1,FALSE)</f>
        <v>GCF_000902695.1_ViralProj183144.fna</v>
      </c>
      <c r="W5058">
        <f>VLOOKUP($A5058,List2,2,FALSE)</f>
        <v>1</v>
      </c>
      <c r="X5058">
        <f>VLOOKUP($A5058,List2,3,FALSE)</f>
        <v>0.49639451035124399</v>
      </c>
      <c r="Y5058">
        <f>VLOOKUP($A5058,List2,4,FALSE)</f>
        <v>214</v>
      </c>
      <c r="Z5058">
        <f>VLOOKUP($A5058,List2,5,FALSE)</f>
        <v>1071</v>
      </c>
      <c r="AA5058">
        <f>VLOOKUP($A5058,List2,6,FALSE)</f>
        <v>654</v>
      </c>
      <c r="AB5058">
        <f>VLOOKUP($A5058,List2,7,FALSE)</f>
        <v>12448</v>
      </c>
      <c r="AC5058">
        <f>VLOOKUP($A5058,List2,8,FALSE)</f>
        <v>11026</v>
      </c>
      <c r="AD5058">
        <f>VLOOKUP($A5058,List2,9,FALSE)</f>
        <v>11987</v>
      </c>
      <c r="AE5058">
        <f>VLOOKUP($A5058,List2,10,FALSE)</f>
        <v>11828</v>
      </c>
    </row>
    <row r="5059" spans="1:31" x14ac:dyDescent="0.3">
      <c r="A5059" t="s">
        <v>5058</v>
      </c>
      <c r="B5059">
        <v>5</v>
      </c>
      <c r="C5059">
        <v>1</v>
      </c>
      <c r="D5059">
        <v>0.2</v>
      </c>
      <c r="E5059">
        <v>1</v>
      </c>
      <c r="F5059">
        <v>1</v>
      </c>
      <c r="G5059">
        <v>2</v>
      </c>
      <c r="H5059">
        <v>1.2</v>
      </c>
      <c r="I5059">
        <v>1.2</v>
      </c>
      <c r="J5059">
        <v>1.4</v>
      </c>
      <c r="K5059">
        <v>0.475230611547659</v>
      </c>
      <c r="L5059">
        <v>32</v>
      </c>
      <c r="M5059">
        <v>29</v>
      </c>
      <c r="N5059">
        <v>39</v>
      </c>
      <c r="O5059">
        <v>0.32</v>
      </c>
      <c r="P5059">
        <v>0.28999999999999998</v>
      </c>
      <c r="Q5059">
        <v>0.39</v>
      </c>
      <c r="R5059">
        <v>699</v>
      </c>
      <c r="S5059">
        <v>692</v>
      </c>
      <c r="T5059">
        <v>850</v>
      </c>
      <c r="U5059">
        <v>686</v>
      </c>
      <c r="V5059" t="str">
        <f>VLOOKUP($A5059,List2,1,FALSE)</f>
        <v>GCF_000843025.2_ViralProj14264.fna</v>
      </c>
      <c r="W5059">
        <f>VLOOKUP($A5059,List2,2,FALSE)</f>
        <v>1</v>
      </c>
      <c r="X5059">
        <f>VLOOKUP($A5059,List2,3,FALSE)</f>
        <v>0.469598470363288</v>
      </c>
      <c r="Y5059">
        <f>VLOOKUP($A5059,List2,4,FALSE)</f>
        <v>29</v>
      </c>
      <c r="Z5059">
        <f>VLOOKUP($A5059,List2,5,FALSE)</f>
        <v>55</v>
      </c>
      <c r="AA5059">
        <f>VLOOKUP($A5059,List2,6,FALSE)</f>
        <v>48</v>
      </c>
      <c r="AB5059">
        <f>VLOOKUP($A5059,List2,7,FALSE)</f>
        <v>627</v>
      </c>
      <c r="AC5059">
        <f>VLOOKUP($A5059,List2,8,FALSE)</f>
        <v>601</v>
      </c>
      <c r="AD5059">
        <f>VLOOKUP($A5059,List2,9,FALSE)</f>
        <v>653</v>
      </c>
      <c r="AE5059">
        <f>VLOOKUP($A5059,List2,10,FALSE)</f>
        <v>734</v>
      </c>
    </row>
    <row r="5060" spans="1:31" x14ac:dyDescent="0.3">
      <c r="A5060" t="s">
        <v>5059</v>
      </c>
      <c r="B5060">
        <v>69</v>
      </c>
      <c r="C5060">
        <v>2</v>
      </c>
      <c r="D5060">
        <v>2.8985507246376802E-2</v>
      </c>
      <c r="E5060">
        <v>35</v>
      </c>
      <c r="F5060">
        <v>3</v>
      </c>
      <c r="G5060">
        <v>29</v>
      </c>
      <c r="H5060">
        <v>1.51470588235294</v>
      </c>
      <c r="I5060">
        <v>1.04411764705882</v>
      </c>
      <c r="J5060">
        <v>1.4264705882352899</v>
      </c>
      <c r="K5060">
        <v>0.52454451052581896</v>
      </c>
      <c r="L5060">
        <v>969</v>
      </c>
      <c r="M5060">
        <v>154</v>
      </c>
      <c r="N5060">
        <v>497</v>
      </c>
      <c r="O5060">
        <v>0.59814814814814798</v>
      </c>
      <c r="P5060">
        <v>9.5061728395061704E-2</v>
      </c>
      <c r="Q5060">
        <v>0.30679012345679002</v>
      </c>
      <c r="R5060">
        <v>11784</v>
      </c>
      <c r="S5060">
        <v>10442</v>
      </c>
      <c r="T5060">
        <v>11039</v>
      </c>
      <c r="U5060">
        <v>9107</v>
      </c>
      <c r="V5060" t="str">
        <f>VLOOKUP($A5060,List2,1,FALSE)</f>
        <v>GCF_000902675.1_ViralProj183140.fna</v>
      </c>
      <c r="W5060">
        <f>VLOOKUP($A5060,List2,2,FALSE)</f>
        <v>1</v>
      </c>
      <c r="X5060">
        <f>VLOOKUP($A5060,List2,3,FALSE)</f>
        <v>0.51956267771728304</v>
      </c>
      <c r="Y5060">
        <f>VLOOKUP($A5060,List2,4,FALSE)</f>
        <v>188</v>
      </c>
      <c r="Z5060">
        <f>VLOOKUP($A5060,List2,5,FALSE)</f>
        <v>918</v>
      </c>
      <c r="AA5060">
        <f>VLOOKUP($A5060,List2,6,FALSE)</f>
        <v>560</v>
      </c>
      <c r="AB5060">
        <f>VLOOKUP($A5060,List2,7,FALSE)</f>
        <v>12262</v>
      </c>
      <c r="AC5060">
        <f>VLOOKUP($A5060,List2,8,FALSE)</f>
        <v>11309</v>
      </c>
      <c r="AD5060">
        <f>VLOOKUP($A5060,List2,9,FALSE)</f>
        <v>11174</v>
      </c>
      <c r="AE5060">
        <f>VLOOKUP($A5060,List2,10,FALSE)</f>
        <v>10622</v>
      </c>
    </row>
    <row r="5061" spans="1:31" x14ac:dyDescent="0.3">
      <c r="A5061" t="s">
        <v>5060</v>
      </c>
      <c r="B5061">
        <v>137</v>
      </c>
      <c r="C5061">
        <v>8</v>
      </c>
      <c r="D5061">
        <v>5.8394160583941597E-2</v>
      </c>
      <c r="E5061">
        <v>48</v>
      </c>
      <c r="F5061">
        <v>20</v>
      </c>
      <c r="G5061">
        <v>61</v>
      </c>
      <c r="H5061">
        <v>1.3692307692307599</v>
      </c>
      <c r="I5061">
        <v>1.15384615384615</v>
      </c>
      <c r="J5061">
        <v>1.46923076923076</v>
      </c>
      <c r="K5061">
        <v>0.47559600802192897</v>
      </c>
      <c r="L5061">
        <v>2865</v>
      </c>
      <c r="M5061">
        <v>1456</v>
      </c>
      <c r="N5061">
        <v>2065</v>
      </c>
      <c r="O5061">
        <v>0.44863764484810498</v>
      </c>
      <c r="P5061">
        <v>0.22799874725963001</v>
      </c>
      <c r="Q5061">
        <v>0.32336360789226398</v>
      </c>
      <c r="R5061">
        <v>41194</v>
      </c>
      <c r="S5061">
        <v>38962</v>
      </c>
      <c r="T5061">
        <v>46291</v>
      </c>
      <c r="U5061">
        <v>42091</v>
      </c>
      <c r="V5061" t="str">
        <f>VLOOKUP($A5061,List2,1,FALSE)</f>
        <v>GCF_000902655.1_ViralProj182227.fna</v>
      </c>
      <c r="W5061">
        <f>VLOOKUP($A5061,List2,2,FALSE)</f>
        <v>1</v>
      </c>
      <c r="X5061">
        <f>VLOOKUP($A5061,List2,3,FALSE)</f>
        <v>0.46491448506260202</v>
      </c>
      <c r="Y5061">
        <f>VLOOKUP($A5061,List2,4,FALSE)</f>
        <v>2190</v>
      </c>
      <c r="Z5061">
        <f>VLOOKUP($A5061,List2,5,FALSE)</f>
        <v>3384</v>
      </c>
      <c r="AA5061">
        <f>VLOOKUP($A5061,List2,6,FALSE)</f>
        <v>2939</v>
      </c>
      <c r="AB5061">
        <f>VLOOKUP($A5061,List2,7,FALSE)</f>
        <v>46906</v>
      </c>
      <c r="AC5061">
        <f>VLOOKUP($A5061,List2,8,FALSE)</f>
        <v>47447</v>
      </c>
      <c r="AD5061">
        <f>VLOOKUP($A5061,List2,9,FALSE)</f>
        <v>54093</v>
      </c>
      <c r="AE5061">
        <f>VLOOKUP($A5061,List2,10,FALSE)</f>
        <v>54501</v>
      </c>
    </row>
    <row r="5062" spans="1:31" x14ac:dyDescent="0.3">
      <c r="A5062" t="s">
        <v>5061</v>
      </c>
      <c r="B5062">
        <v>58</v>
      </c>
      <c r="C5062">
        <v>1</v>
      </c>
      <c r="D5062">
        <v>1.72413793103448E-2</v>
      </c>
      <c r="E5062">
        <v>21</v>
      </c>
      <c r="F5062">
        <v>8</v>
      </c>
      <c r="G5062">
        <v>28</v>
      </c>
      <c r="H5062">
        <v>1.36206896551724</v>
      </c>
      <c r="I5062">
        <v>1.13793103448275</v>
      </c>
      <c r="J5062">
        <v>1.4827586206896499</v>
      </c>
      <c r="K5062">
        <v>0.50464740351586101</v>
      </c>
      <c r="L5062">
        <v>674</v>
      </c>
      <c r="M5062">
        <v>367</v>
      </c>
      <c r="N5062">
        <v>789</v>
      </c>
      <c r="O5062">
        <v>0.36830601092896098</v>
      </c>
      <c r="P5062">
        <v>0.200546448087431</v>
      </c>
      <c r="Q5062">
        <v>0.43114754098360603</v>
      </c>
      <c r="R5062">
        <v>10824</v>
      </c>
      <c r="S5062">
        <v>9156</v>
      </c>
      <c r="T5062">
        <v>10612</v>
      </c>
      <c r="U5062">
        <v>9000</v>
      </c>
      <c r="V5062" t="str">
        <f>VLOOKUP($A5062,List2,1,FALSE)</f>
        <v>GCF_000902635.1_ViralProj181993.fna</v>
      </c>
      <c r="W5062">
        <f>VLOOKUP($A5062,List2,2,FALSE)</f>
        <v>1</v>
      </c>
      <c r="X5062">
        <f>VLOOKUP($A5062,List2,3,FALSE)</f>
        <v>0.49790054727306998</v>
      </c>
      <c r="Y5062">
        <f>VLOOKUP($A5062,List2,4,FALSE)</f>
        <v>414</v>
      </c>
      <c r="Z5062">
        <f>VLOOKUP($A5062,List2,5,FALSE)</f>
        <v>553</v>
      </c>
      <c r="AA5062">
        <f>VLOOKUP($A5062,List2,6,FALSE)</f>
        <v>823</v>
      </c>
      <c r="AB5062">
        <f>VLOOKUP($A5062,List2,7,FALSE)</f>
        <v>10418</v>
      </c>
      <c r="AC5062">
        <f>VLOOKUP($A5062,List2,8,FALSE)</f>
        <v>10689</v>
      </c>
      <c r="AD5062">
        <f>VLOOKUP($A5062,List2,9,FALSE)</f>
        <v>10668</v>
      </c>
      <c r="AE5062">
        <f>VLOOKUP($A5062,List2,10,FALSE)</f>
        <v>10617</v>
      </c>
    </row>
    <row r="5063" spans="1:31" x14ac:dyDescent="0.3">
      <c r="A5063" t="s">
        <v>5062</v>
      </c>
      <c r="B5063">
        <v>62</v>
      </c>
      <c r="C5063">
        <v>3</v>
      </c>
      <c r="D5063">
        <v>4.8387096774193498E-2</v>
      </c>
      <c r="E5063">
        <v>17</v>
      </c>
      <c r="F5063">
        <v>7</v>
      </c>
      <c r="G5063">
        <v>35</v>
      </c>
      <c r="H5063">
        <v>1.2833333333333301</v>
      </c>
      <c r="I5063">
        <v>1.11666666666666</v>
      </c>
      <c r="J5063">
        <v>1.5833333333333299</v>
      </c>
      <c r="K5063">
        <v>0.39373758899597999</v>
      </c>
      <c r="L5063">
        <v>1061</v>
      </c>
      <c r="M5063">
        <v>455</v>
      </c>
      <c r="N5063">
        <v>999</v>
      </c>
      <c r="O5063">
        <v>0.42186878727634097</v>
      </c>
      <c r="P5063">
        <v>0.18091451292246499</v>
      </c>
      <c r="Q5063">
        <v>0.39721669980119201</v>
      </c>
      <c r="R5063">
        <v>9067</v>
      </c>
      <c r="S5063">
        <v>7192</v>
      </c>
      <c r="T5063">
        <v>13582</v>
      </c>
      <c r="U5063">
        <v>11453</v>
      </c>
      <c r="V5063" t="str">
        <f>VLOOKUP($A5063,List2,1,FALSE)</f>
        <v>GCF_000902615.1_ViralProj181989.fna</v>
      </c>
      <c r="W5063">
        <f>VLOOKUP($A5063,List2,2,FALSE)</f>
        <v>1</v>
      </c>
      <c r="X5063">
        <f>VLOOKUP($A5063,List2,3,FALSE)</f>
        <v>0.39053097930304798</v>
      </c>
      <c r="Y5063">
        <f>VLOOKUP($A5063,List2,4,FALSE)</f>
        <v>516</v>
      </c>
      <c r="Z5063">
        <f>VLOOKUP($A5063,List2,5,FALSE)</f>
        <v>1059</v>
      </c>
      <c r="AA5063">
        <f>VLOOKUP($A5063,List2,6,FALSE)</f>
        <v>1104</v>
      </c>
      <c r="AB5063">
        <f>VLOOKUP($A5063,List2,7,FALSE)</f>
        <v>9636</v>
      </c>
      <c r="AC5063">
        <f>VLOOKUP($A5063,List2,8,FALSE)</f>
        <v>8082</v>
      </c>
      <c r="AD5063">
        <f>VLOOKUP($A5063,List2,9,FALSE)</f>
        <v>14326</v>
      </c>
      <c r="AE5063">
        <f>VLOOKUP($A5063,List2,10,FALSE)</f>
        <v>13325</v>
      </c>
    </row>
    <row r="5064" spans="1:31" x14ac:dyDescent="0.3">
      <c r="A5064" t="s">
        <v>5063</v>
      </c>
      <c r="B5064">
        <v>12</v>
      </c>
      <c r="C5064">
        <v>3</v>
      </c>
      <c r="D5064">
        <v>0.25</v>
      </c>
      <c r="E5064">
        <v>6</v>
      </c>
      <c r="F5064">
        <v>1</v>
      </c>
      <c r="G5064">
        <v>2</v>
      </c>
      <c r="H5064">
        <v>1.6</v>
      </c>
      <c r="I5064">
        <v>1.1000000000000001</v>
      </c>
      <c r="J5064">
        <v>1.2</v>
      </c>
      <c r="K5064">
        <v>0.62782874617736995</v>
      </c>
      <c r="L5064">
        <v>110</v>
      </c>
      <c r="M5064">
        <v>8</v>
      </c>
      <c r="N5064">
        <v>23</v>
      </c>
      <c r="O5064">
        <v>0.780141843971631</v>
      </c>
      <c r="P5064">
        <v>5.6737588652482199E-2</v>
      </c>
      <c r="Q5064">
        <v>0.16312056737588601</v>
      </c>
      <c r="R5064">
        <v>2233</v>
      </c>
      <c r="S5064">
        <v>1873</v>
      </c>
      <c r="T5064">
        <v>1238</v>
      </c>
      <c r="U5064">
        <v>1196</v>
      </c>
      <c r="V5064" t="str">
        <f>VLOOKUP($A5064,List2,1,FALSE)</f>
        <v>GCF_000902595.1_ViralProj181985.fna</v>
      </c>
      <c r="W5064">
        <f>VLOOKUP($A5064,List2,2,FALSE)</f>
        <v>1</v>
      </c>
      <c r="X5064">
        <f>VLOOKUP($A5064,List2,3,FALSE)</f>
        <v>0.62069438726499204</v>
      </c>
      <c r="Y5064">
        <f>VLOOKUP($A5064,List2,4,FALSE)</f>
        <v>16</v>
      </c>
      <c r="Z5064">
        <f>VLOOKUP($A5064,List2,5,FALSE)</f>
        <v>109</v>
      </c>
      <c r="AA5064">
        <f>VLOOKUP($A5064,List2,6,FALSE)</f>
        <v>37</v>
      </c>
      <c r="AB5064">
        <f>VLOOKUP($A5064,List2,7,FALSE)</f>
        <v>2473</v>
      </c>
      <c r="AC5064">
        <f>VLOOKUP($A5064,List2,8,FALSE)</f>
        <v>2050</v>
      </c>
      <c r="AD5064">
        <f>VLOOKUP($A5064,List2,9,FALSE)</f>
        <v>1379</v>
      </c>
      <c r="AE5064">
        <f>VLOOKUP($A5064,List2,10,FALSE)</f>
        <v>1385</v>
      </c>
    </row>
    <row r="5065" spans="1:31" x14ac:dyDescent="0.3">
      <c r="A5065" t="s">
        <v>5064</v>
      </c>
      <c r="B5065">
        <v>7</v>
      </c>
      <c r="C5065">
        <v>1</v>
      </c>
      <c r="D5065">
        <v>0.14285714285714199</v>
      </c>
      <c r="E5065">
        <v>0</v>
      </c>
      <c r="F5065">
        <v>1</v>
      </c>
      <c r="G5065">
        <v>5</v>
      </c>
      <c r="H5065">
        <v>1</v>
      </c>
      <c r="I5065">
        <v>1.1428571428571399</v>
      </c>
      <c r="J5065">
        <v>1.71428571428571</v>
      </c>
      <c r="K5065">
        <v>0.36325343496138801</v>
      </c>
      <c r="L5065">
        <v>186</v>
      </c>
      <c r="M5065">
        <v>120</v>
      </c>
      <c r="N5065">
        <v>278</v>
      </c>
      <c r="O5065">
        <v>0.318493150684931</v>
      </c>
      <c r="P5065">
        <v>0.20547945205479401</v>
      </c>
      <c r="Q5065">
        <v>0.47602739726027399</v>
      </c>
      <c r="R5065">
        <v>1920</v>
      </c>
      <c r="S5065">
        <v>1702</v>
      </c>
      <c r="T5065">
        <v>3252</v>
      </c>
      <c r="U5065">
        <v>3097</v>
      </c>
      <c r="V5065" t="str">
        <f>VLOOKUP($A5065,List2,1,FALSE)</f>
        <v>GCF_000902575.1_ViralProj181249.fna</v>
      </c>
      <c r="W5065">
        <f>VLOOKUP($A5065,List2,2,FALSE)</f>
        <v>1</v>
      </c>
      <c r="X5065">
        <f>VLOOKUP($A5065,List2,3,FALSE)</f>
        <v>0.37940243698881598</v>
      </c>
      <c r="Y5065">
        <f>VLOOKUP($A5065,List2,4,FALSE)</f>
        <v>97</v>
      </c>
      <c r="Z5065">
        <f>VLOOKUP($A5065,List2,5,FALSE)</f>
        <v>132</v>
      </c>
      <c r="AA5065">
        <f>VLOOKUP($A5065,List2,6,FALSE)</f>
        <v>139</v>
      </c>
      <c r="AB5065">
        <f>VLOOKUP($A5065,List2,7,FALSE)</f>
        <v>1167</v>
      </c>
      <c r="AC5065">
        <f>VLOOKUP($A5065,List2,8,FALSE)</f>
        <v>1106</v>
      </c>
      <c r="AD5065">
        <f>VLOOKUP($A5065,List2,9,FALSE)</f>
        <v>1885</v>
      </c>
      <c r="AE5065">
        <f>VLOOKUP($A5065,List2,10,FALSE)</f>
        <v>1833</v>
      </c>
    </row>
    <row r="5066" spans="1:31" x14ac:dyDescent="0.3">
      <c r="A5066" t="s">
        <v>5065</v>
      </c>
      <c r="B5066">
        <v>1</v>
      </c>
      <c r="C5066">
        <v>1</v>
      </c>
      <c r="D5066">
        <v>1</v>
      </c>
      <c r="E5066">
        <v>0</v>
      </c>
      <c r="F5066">
        <v>0</v>
      </c>
      <c r="G5066">
        <v>0</v>
      </c>
      <c r="H5066">
        <v>1</v>
      </c>
      <c r="I5066">
        <v>1</v>
      </c>
      <c r="J5066">
        <v>1</v>
      </c>
      <c r="K5066">
        <v>0.44659551584346802</v>
      </c>
      <c r="L5066">
        <v>278</v>
      </c>
      <c r="M5066">
        <v>124</v>
      </c>
      <c r="N5066">
        <v>180</v>
      </c>
      <c r="O5066">
        <v>0.47766323024054902</v>
      </c>
      <c r="P5066">
        <v>0.213058419243986</v>
      </c>
      <c r="Q5066">
        <v>0.30927835051546299</v>
      </c>
      <c r="R5066">
        <v>2595</v>
      </c>
      <c r="S5066">
        <v>2803</v>
      </c>
      <c r="T5066">
        <v>3682</v>
      </c>
      <c r="U5066">
        <v>3007</v>
      </c>
      <c r="V5066" t="str">
        <f>VLOOKUP($A5066,List2,1,FALSE)</f>
        <v>GCF_000902555.1_ViralProj181245.fna</v>
      </c>
      <c r="W5066">
        <f>VLOOKUP($A5066,List2,2,FALSE)</f>
        <v>1</v>
      </c>
      <c r="X5066">
        <f>VLOOKUP($A5066,List2,3,FALSE)</f>
        <v>0.44619940769990102</v>
      </c>
      <c r="Y5066">
        <f>VLOOKUP($A5066,List2,4,FALSE)</f>
        <v>121</v>
      </c>
      <c r="Z5066">
        <f>VLOOKUP($A5066,List2,5,FALSE)</f>
        <v>273</v>
      </c>
      <c r="AA5066">
        <f>VLOOKUP($A5066,List2,6,FALSE)</f>
        <v>178</v>
      </c>
      <c r="AB5066">
        <f>VLOOKUP($A5066,List2,7,FALSE)</f>
        <v>2605</v>
      </c>
      <c r="AC5066">
        <f>VLOOKUP($A5066,List2,8,FALSE)</f>
        <v>2819</v>
      </c>
      <c r="AD5066">
        <f>VLOOKUP($A5066,List2,9,FALSE)</f>
        <v>3706</v>
      </c>
      <c r="AE5066">
        <f>VLOOKUP($A5066,List2,10,FALSE)</f>
        <v>3026</v>
      </c>
    </row>
    <row r="5067" spans="1:31" x14ac:dyDescent="0.3">
      <c r="A5067" t="s">
        <v>5066</v>
      </c>
      <c r="B5067">
        <v>257</v>
      </c>
      <c r="C5067">
        <v>11</v>
      </c>
      <c r="D5067">
        <v>4.2801556420233401E-2</v>
      </c>
      <c r="E5067">
        <v>44</v>
      </c>
      <c r="F5067">
        <v>26</v>
      </c>
      <c r="G5067">
        <v>176</v>
      </c>
      <c r="H5067">
        <v>1.17813765182186</v>
      </c>
      <c r="I5067">
        <v>1.1052631578947301</v>
      </c>
      <c r="J5067">
        <v>1.7125506072874399</v>
      </c>
      <c r="K5067">
        <v>0.28111146244038998</v>
      </c>
      <c r="L5067">
        <v>3485</v>
      </c>
      <c r="M5067">
        <v>3010</v>
      </c>
      <c r="N5067">
        <v>6718</v>
      </c>
      <c r="O5067">
        <v>0.26375539241655899</v>
      </c>
      <c r="P5067">
        <v>0.22780594868689899</v>
      </c>
      <c r="Q5067">
        <v>0.50843865889654105</v>
      </c>
      <c r="R5067">
        <v>24559</v>
      </c>
      <c r="S5067">
        <v>19004</v>
      </c>
      <c r="T5067">
        <v>60885</v>
      </c>
      <c r="U5067">
        <v>50519</v>
      </c>
      <c r="V5067" t="str">
        <f>VLOOKUP($A5067,List2,1,FALSE)</f>
        <v>GCF_000902535.1_ViralProj181241.fna</v>
      </c>
      <c r="W5067">
        <f>VLOOKUP($A5067,List2,2,FALSE)</f>
        <v>1</v>
      </c>
      <c r="X5067">
        <f>VLOOKUP($A5067,List2,3,FALSE)</f>
        <v>0.27152201973353102</v>
      </c>
      <c r="Y5067">
        <f>VLOOKUP($A5067,List2,4,FALSE)</f>
        <v>3200</v>
      </c>
      <c r="Z5067">
        <f>VLOOKUP($A5067,List2,5,FALSE)</f>
        <v>3159</v>
      </c>
      <c r="AA5067">
        <f>VLOOKUP($A5067,List2,6,FALSE)</f>
        <v>8268</v>
      </c>
      <c r="AB5067">
        <f>VLOOKUP($A5067,List2,7,FALSE)</f>
        <v>24810</v>
      </c>
      <c r="AC5067">
        <f>VLOOKUP($A5067,List2,8,FALSE)</f>
        <v>24834</v>
      </c>
      <c r="AD5067">
        <f>VLOOKUP($A5067,List2,9,FALSE)</f>
        <v>66253</v>
      </c>
      <c r="AE5067">
        <f>VLOOKUP($A5067,List2,10,FALSE)</f>
        <v>66939</v>
      </c>
    </row>
    <row r="5068" spans="1:31" x14ac:dyDescent="0.3">
      <c r="A5068" t="s">
        <v>5067</v>
      </c>
      <c r="B5068">
        <v>180</v>
      </c>
      <c r="C5068">
        <v>3</v>
      </c>
      <c r="D5068">
        <v>1.6666666666666601E-2</v>
      </c>
      <c r="E5068">
        <v>69</v>
      </c>
      <c r="F5068">
        <v>25</v>
      </c>
      <c r="G5068">
        <v>83</v>
      </c>
      <c r="H5068">
        <v>1.3876404494382</v>
      </c>
      <c r="I5068">
        <v>1.1404494382022401</v>
      </c>
      <c r="J5068">
        <v>1.4662921348314599</v>
      </c>
      <c r="K5068">
        <v>0.40826011796468797</v>
      </c>
      <c r="L5068">
        <v>2637</v>
      </c>
      <c r="M5068">
        <v>2277</v>
      </c>
      <c r="N5068">
        <v>3735</v>
      </c>
      <c r="O5068">
        <v>0.30489073881373502</v>
      </c>
      <c r="P5068">
        <v>0.26326742976066497</v>
      </c>
      <c r="Q5068">
        <v>0.43184183142559801</v>
      </c>
      <c r="R5068">
        <v>33348</v>
      </c>
      <c r="S5068">
        <v>29709</v>
      </c>
      <c r="T5068">
        <v>49093</v>
      </c>
      <c r="U5068">
        <v>42303</v>
      </c>
      <c r="V5068" t="str">
        <f>VLOOKUP($A5068,List2,1,FALSE)</f>
        <v>GCF_000902515.1_ViralProj181237.fna</v>
      </c>
      <c r="W5068">
        <f>VLOOKUP($A5068,List2,2,FALSE)</f>
        <v>1</v>
      </c>
      <c r="X5068">
        <f>VLOOKUP($A5068,List2,3,FALSE)</f>
        <v>0.40458242227906999</v>
      </c>
      <c r="Y5068">
        <f>VLOOKUP($A5068,List2,4,FALSE)</f>
        <v>2553</v>
      </c>
      <c r="Z5068">
        <f>VLOOKUP($A5068,List2,5,FALSE)</f>
        <v>2553</v>
      </c>
      <c r="AA5068">
        <f>VLOOKUP($A5068,List2,6,FALSE)</f>
        <v>3816</v>
      </c>
      <c r="AB5068">
        <f>VLOOKUP($A5068,List2,7,FALSE)</f>
        <v>33687</v>
      </c>
      <c r="AC5068">
        <f>VLOOKUP($A5068,List2,8,FALSE)</f>
        <v>31630</v>
      </c>
      <c r="AD5068">
        <f>VLOOKUP($A5068,List2,9,FALSE)</f>
        <v>49679</v>
      </c>
      <c r="AE5068">
        <f>VLOOKUP($A5068,List2,10,FALSE)</f>
        <v>46447</v>
      </c>
    </row>
    <row r="5069" spans="1:31" x14ac:dyDescent="0.3">
      <c r="A5069" t="s">
        <v>5068</v>
      </c>
      <c r="B5069">
        <v>268</v>
      </c>
      <c r="C5069">
        <v>3</v>
      </c>
      <c r="D5069">
        <v>1.11940298507462E-2</v>
      </c>
      <c r="E5069">
        <v>80</v>
      </c>
      <c r="F5069">
        <v>17</v>
      </c>
      <c r="G5069">
        <v>168</v>
      </c>
      <c r="H5069">
        <v>1.3007518796992401</v>
      </c>
      <c r="I5069">
        <v>1.0639097744360899</v>
      </c>
      <c r="J5069">
        <v>1.6315789473684199</v>
      </c>
      <c r="K5069">
        <v>0.35897289766970603</v>
      </c>
      <c r="L5069">
        <v>4599</v>
      </c>
      <c r="M5069">
        <v>1757</v>
      </c>
      <c r="N5069">
        <v>4685</v>
      </c>
      <c r="O5069">
        <v>0.416538357032877</v>
      </c>
      <c r="P5069">
        <v>0.15913413640068799</v>
      </c>
      <c r="Q5069">
        <v>0.42432750656643398</v>
      </c>
      <c r="R5069">
        <v>31618</v>
      </c>
      <c r="S5069">
        <v>25071</v>
      </c>
      <c r="T5069">
        <v>52690</v>
      </c>
      <c r="U5069">
        <v>48541</v>
      </c>
      <c r="V5069" t="str">
        <f>VLOOKUP($A5069,List2,1,FALSE)</f>
        <v>GCF_000902495.1_ViralProj181233.fna</v>
      </c>
      <c r="W5069">
        <f>VLOOKUP($A5069,List2,2,FALSE)</f>
        <v>1</v>
      </c>
      <c r="X5069">
        <f>VLOOKUP($A5069,List2,3,FALSE)</f>
        <v>0.35675075075075002</v>
      </c>
      <c r="Y5069">
        <f>VLOOKUP($A5069,List2,4,FALSE)</f>
        <v>2130</v>
      </c>
      <c r="Z5069">
        <f>VLOOKUP($A5069,List2,5,FALSE)</f>
        <v>3070</v>
      </c>
      <c r="AA5069">
        <f>VLOOKUP($A5069,List2,6,FALSE)</f>
        <v>4959</v>
      </c>
      <c r="AB5069">
        <f>VLOOKUP($A5069,List2,7,FALSE)</f>
        <v>27943</v>
      </c>
      <c r="AC5069">
        <f>VLOOKUP($A5069,List2,8,FALSE)</f>
        <v>31456</v>
      </c>
      <c r="AD5069">
        <f>VLOOKUP($A5069,List2,9,FALSE)</f>
        <v>52891</v>
      </c>
      <c r="AE5069">
        <f>VLOOKUP($A5069,List2,10,FALSE)</f>
        <v>54210</v>
      </c>
    </row>
    <row r="5070" spans="1:31" x14ac:dyDescent="0.3">
      <c r="A5070" t="s">
        <v>5069</v>
      </c>
      <c r="B5070">
        <v>7</v>
      </c>
      <c r="C5070">
        <v>1</v>
      </c>
      <c r="D5070">
        <v>0.14285714285714199</v>
      </c>
      <c r="E5070">
        <v>3</v>
      </c>
      <c r="F5070">
        <v>1</v>
      </c>
      <c r="G5070">
        <v>2</v>
      </c>
      <c r="H5070">
        <v>1.4285714285714199</v>
      </c>
      <c r="I5070">
        <v>1.1428571428571399</v>
      </c>
      <c r="J5070">
        <v>1.28571428571428</v>
      </c>
      <c r="K5070">
        <v>0.47863061491495801</v>
      </c>
      <c r="L5070">
        <v>66</v>
      </c>
      <c r="M5070">
        <v>39</v>
      </c>
      <c r="N5070">
        <v>64</v>
      </c>
      <c r="O5070">
        <v>0.390532544378698</v>
      </c>
      <c r="P5070">
        <v>0.23076923076923</v>
      </c>
      <c r="Q5070">
        <v>0.378698224852071</v>
      </c>
      <c r="R5070">
        <v>1108</v>
      </c>
      <c r="S5070">
        <v>1087</v>
      </c>
      <c r="T5070">
        <v>1296</v>
      </c>
      <c r="U5070">
        <v>1095</v>
      </c>
      <c r="V5070" t="str">
        <f>VLOOKUP($A5070,List2,1,FALSE)</f>
        <v>GCF_000843025.1_ViralMultiSegProj14264.fna</v>
      </c>
      <c r="W5070">
        <f>VLOOKUP($A5070,List2,2,FALSE)</f>
        <v>2</v>
      </c>
      <c r="X5070">
        <f>VLOOKUP($A5070,List2,3,FALSE)</f>
        <v>0.46314779270633399</v>
      </c>
      <c r="Y5070">
        <f>VLOOKUP($A5070,List2,4,FALSE)</f>
        <v>50</v>
      </c>
      <c r="Z5070">
        <f>VLOOKUP($A5070,List2,5,FALSE)</f>
        <v>123</v>
      </c>
      <c r="AA5070">
        <f>VLOOKUP($A5070,List2,6,FALSE)</f>
        <v>94</v>
      </c>
      <c r="AB5070">
        <f>VLOOKUP($A5070,List2,7,FALSE)</f>
        <v>1228</v>
      </c>
      <c r="AC5070">
        <f>VLOOKUP($A5070,List2,8,FALSE)</f>
        <v>1185</v>
      </c>
      <c r="AD5070">
        <f>VLOOKUP($A5070,List2,9,FALSE)</f>
        <v>1288</v>
      </c>
      <c r="AE5070">
        <f>VLOOKUP($A5070,List2,10,FALSE)</f>
        <v>1509</v>
      </c>
    </row>
    <row r="5071" spans="1:31" x14ac:dyDescent="0.3">
      <c r="A5071" t="s">
        <v>5070</v>
      </c>
      <c r="B5071">
        <v>51</v>
      </c>
      <c r="C5071">
        <v>3</v>
      </c>
      <c r="D5071">
        <v>5.8823529411764698E-2</v>
      </c>
      <c r="E5071">
        <v>11</v>
      </c>
      <c r="F5071">
        <v>1</v>
      </c>
      <c r="G5071">
        <v>36</v>
      </c>
      <c r="H5071">
        <v>1.22448979591836</v>
      </c>
      <c r="I5071">
        <v>1.0204081632652999</v>
      </c>
      <c r="J5071">
        <v>1.7346938775510199</v>
      </c>
      <c r="K5071">
        <v>0.52540996090775205</v>
      </c>
      <c r="L5071">
        <v>1075</v>
      </c>
      <c r="M5071">
        <v>154</v>
      </c>
      <c r="N5071">
        <v>474</v>
      </c>
      <c r="O5071">
        <v>0.63123899001761596</v>
      </c>
      <c r="P5071">
        <v>9.0428655314151493E-2</v>
      </c>
      <c r="Q5071">
        <v>0.27833235466823197</v>
      </c>
      <c r="R5071">
        <v>11044</v>
      </c>
      <c r="S5071">
        <v>9654</v>
      </c>
      <c r="T5071">
        <v>9743</v>
      </c>
      <c r="U5071">
        <v>8953</v>
      </c>
      <c r="V5071" t="str">
        <f>VLOOKUP($A5071,List2,1,FALSE)</f>
        <v>GCF_000902475.1_ViralProj181229.fna</v>
      </c>
      <c r="W5071">
        <f>VLOOKUP($A5071,List2,2,FALSE)</f>
        <v>1</v>
      </c>
      <c r="X5071">
        <f>VLOOKUP($A5071,List2,3,FALSE)</f>
        <v>0.51938497568922903</v>
      </c>
      <c r="Y5071">
        <f>VLOOKUP($A5071,List2,4,FALSE)</f>
        <v>169</v>
      </c>
      <c r="Z5071">
        <f>VLOOKUP($A5071,List2,5,FALSE)</f>
        <v>1010</v>
      </c>
      <c r="AA5071">
        <f>VLOOKUP($A5071,List2,6,FALSE)</f>
        <v>519</v>
      </c>
      <c r="AB5071">
        <f>VLOOKUP($A5071,List2,7,FALSE)</f>
        <v>10769</v>
      </c>
      <c r="AC5071">
        <f>VLOOKUP($A5071,List2,8,FALSE)</f>
        <v>9634</v>
      </c>
      <c r="AD5071">
        <f>VLOOKUP($A5071,List2,9,FALSE)</f>
        <v>9877</v>
      </c>
      <c r="AE5071">
        <f>VLOOKUP($A5071,List2,10,FALSE)</f>
        <v>9003</v>
      </c>
    </row>
    <row r="5072" spans="1:31" x14ac:dyDescent="0.3">
      <c r="A5072" t="s">
        <v>5071</v>
      </c>
      <c r="B5072">
        <v>295</v>
      </c>
      <c r="C5072">
        <v>7</v>
      </c>
      <c r="D5072">
        <v>2.3728813559322E-2</v>
      </c>
      <c r="E5072">
        <v>19</v>
      </c>
      <c r="F5072">
        <v>31</v>
      </c>
      <c r="G5072">
        <v>238</v>
      </c>
      <c r="H5072">
        <v>1.0657439446366701</v>
      </c>
      <c r="I5072">
        <v>1.1072664359861499</v>
      </c>
      <c r="J5072">
        <v>1.8235294117647001</v>
      </c>
      <c r="K5072">
        <v>0.31758546438507501</v>
      </c>
      <c r="L5072">
        <v>5115</v>
      </c>
      <c r="M5072">
        <v>3292</v>
      </c>
      <c r="N5072">
        <v>6963</v>
      </c>
      <c r="O5072">
        <v>0.33279115159401401</v>
      </c>
      <c r="P5072">
        <v>0.21418347430058499</v>
      </c>
      <c r="Q5072">
        <v>0.4530253741054</v>
      </c>
      <c r="R5072">
        <v>35405</v>
      </c>
      <c r="S5072">
        <v>31260</v>
      </c>
      <c r="T5072">
        <v>77055</v>
      </c>
      <c r="U5072">
        <v>66192</v>
      </c>
      <c r="V5072" t="str">
        <f>VLOOKUP($A5072,List2,1,FALSE)</f>
        <v>GCF_000902455.1_ViralProj181225.fna</v>
      </c>
      <c r="W5072">
        <f>VLOOKUP($A5072,List2,2,FALSE)</f>
        <v>1</v>
      </c>
      <c r="X5072">
        <f>VLOOKUP($A5072,List2,3,FALSE)</f>
        <v>0.313131911712418</v>
      </c>
      <c r="Y5072">
        <f>VLOOKUP($A5072,List2,4,FALSE)</f>
        <v>3355</v>
      </c>
      <c r="Z5072">
        <f>VLOOKUP($A5072,List2,5,FALSE)</f>
        <v>5049</v>
      </c>
      <c r="AA5072">
        <f>VLOOKUP($A5072,List2,6,FALSE)</f>
        <v>7286</v>
      </c>
      <c r="AB5072">
        <f>VLOOKUP($A5072,List2,7,FALSE)</f>
        <v>36075</v>
      </c>
      <c r="AC5072">
        <f>VLOOKUP($A5072,List2,8,FALSE)</f>
        <v>32618</v>
      </c>
      <c r="AD5072">
        <f>VLOOKUP($A5072,List2,9,FALSE)</f>
        <v>80810</v>
      </c>
      <c r="AE5072">
        <f>VLOOKUP($A5072,List2,10,FALSE)</f>
        <v>69871</v>
      </c>
    </row>
    <row r="5073" spans="1:31" x14ac:dyDescent="0.3">
      <c r="A5073" t="s">
        <v>5072</v>
      </c>
      <c r="B5073">
        <v>51</v>
      </c>
      <c r="C5073">
        <v>2</v>
      </c>
      <c r="D5073">
        <v>3.9215686274509803E-2</v>
      </c>
      <c r="E5073">
        <v>17</v>
      </c>
      <c r="F5073">
        <v>4</v>
      </c>
      <c r="G5073">
        <v>28</v>
      </c>
      <c r="H5073">
        <v>1.34</v>
      </c>
      <c r="I5073">
        <v>1.08</v>
      </c>
      <c r="J5073">
        <v>1.56</v>
      </c>
      <c r="K5073">
        <v>0.57220929320398495</v>
      </c>
      <c r="L5073">
        <v>640</v>
      </c>
      <c r="M5073">
        <v>165</v>
      </c>
      <c r="N5073">
        <v>289</v>
      </c>
      <c r="O5073">
        <v>0.58500914076782395</v>
      </c>
      <c r="P5073">
        <v>0.150822669104204</v>
      </c>
      <c r="Q5073">
        <v>0.26416819012796999</v>
      </c>
      <c r="R5073">
        <v>11414</v>
      </c>
      <c r="S5073">
        <v>10469</v>
      </c>
      <c r="T5073">
        <v>9189</v>
      </c>
      <c r="U5073">
        <v>7171</v>
      </c>
      <c r="V5073" t="str">
        <f>VLOOKUP($A5073,List2,1,FALSE)</f>
        <v>GCF_000902435.1_ViralProj181221.fna</v>
      </c>
      <c r="W5073">
        <f>VLOOKUP($A5073,List2,2,FALSE)</f>
        <v>1</v>
      </c>
      <c r="X5073">
        <f>VLOOKUP($A5073,List2,3,FALSE)</f>
        <v>0.56916416115453905</v>
      </c>
      <c r="Y5073">
        <f>VLOOKUP($A5073,List2,4,FALSE)</f>
        <v>398</v>
      </c>
      <c r="Z5073">
        <f>VLOOKUP($A5073,List2,5,FALSE)</f>
        <v>557</v>
      </c>
      <c r="AA5073">
        <f>VLOOKUP($A5073,List2,6,FALSE)</f>
        <v>213</v>
      </c>
      <c r="AB5073">
        <f>VLOOKUP($A5073,List2,7,FALSE)</f>
        <v>11321</v>
      </c>
      <c r="AC5073">
        <f>VLOOKUP($A5073,List2,8,FALSE)</f>
        <v>12342</v>
      </c>
      <c r="AD5073">
        <f>VLOOKUP($A5073,List2,9,FALSE)</f>
        <v>7929</v>
      </c>
      <c r="AE5073">
        <f>VLOOKUP($A5073,List2,10,FALSE)</f>
        <v>9983</v>
      </c>
    </row>
    <row r="5074" spans="1:31" x14ac:dyDescent="0.3">
      <c r="A5074" t="s">
        <v>5073</v>
      </c>
      <c r="B5074">
        <v>67</v>
      </c>
      <c r="C5074">
        <v>3</v>
      </c>
      <c r="D5074">
        <v>4.4776119402985003E-2</v>
      </c>
      <c r="E5074">
        <v>28</v>
      </c>
      <c r="F5074">
        <v>3</v>
      </c>
      <c r="G5074">
        <v>33</v>
      </c>
      <c r="H5074">
        <v>1.4307692307692299</v>
      </c>
      <c r="I5074">
        <v>1.04615384615384</v>
      </c>
      <c r="J5074">
        <v>1.5076923076922999</v>
      </c>
      <c r="K5074">
        <v>0.458905731880625</v>
      </c>
      <c r="L5074">
        <v>983</v>
      </c>
      <c r="M5074">
        <v>433</v>
      </c>
      <c r="N5074">
        <v>933</v>
      </c>
      <c r="O5074">
        <v>0.41847594721157899</v>
      </c>
      <c r="P5074">
        <v>0.18433375904640201</v>
      </c>
      <c r="Q5074">
        <v>0.39719029374201698</v>
      </c>
      <c r="R5074">
        <v>10264</v>
      </c>
      <c r="S5074">
        <v>9111</v>
      </c>
      <c r="T5074">
        <v>12224</v>
      </c>
      <c r="U5074">
        <v>10621</v>
      </c>
      <c r="V5074" t="str">
        <f>VLOOKUP($A5074,List2,1,FALSE)</f>
        <v>GCF_000902415.1_ViralProj181217.fna</v>
      </c>
      <c r="W5074">
        <f>VLOOKUP($A5074,List2,2,FALSE)</f>
        <v>1</v>
      </c>
      <c r="X5074">
        <f>VLOOKUP($A5074,List2,3,FALSE)</f>
        <v>0.45555905228611199</v>
      </c>
      <c r="Y5074">
        <f>VLOOKUP($A5074,List2,4,FALSE)</f>
        <v>484</v>
      </c>
      <c r="Z5074">
        <f>VLOOKUP($A5074,List2,5,FALSE)</f>
        <v>922</v>
      </c>
      <c r="AA5074">
        <f>VLOOKUP($A5074,List2,6,FALSE)</f>
        <v>963</v>
      </c>
      <c r="AB5074">
        <f>VLOOKUP($A5074,List2,7,FALSE)</f>
        <v>10462</v>
      </c>
      <c r="AC5074">
        <f>VLOOKUP($A5074,List2,8,FALSE)</f>
        <v>9804</v>
      </c>
      <c r="AD5074">
        <f>VLOOKUP($A5074,List2,9,FALSE)</f>
        <v>12360</v>
      </c>
      <c r="AE5074">
        <f>VLOOKUP($A5074,List2,10,FALSE)</f>
        <v>11860</v>
      </c>
    </row>
    <row r="5075" spans="1:31" x14ac:dyDescent="0.3">
      <c r="A5075" t="s">
        <v>5074</v>
      </c>
      <c r="B5075">
        <v>51</v>
      </c>
      <c r="C5075">
        <v>1</v>
      </c>
      <c r="D5075">
        <v>1.9607843137254902E-2</v>
      </c>
      <c r="E5075">
        <v>9</v>
      </c>
      <c r="F5075">
        <v>13</v>
      </c>
      <c r="G5075">
        <v>28</v>
      </c>
      <c r="H5075">
        <v>1.1764705882352899</v>
      </c>
      <c r="I5075">
        <v>1.2549019607843099</v>
      </c>
      <c r="J5075">
        <v>1.54901960784313</v>
      </c>
      <c r="K5075">
        <v>0.35456620327829902</v>
      </c>
      <c r="L5075">
        <v>820</v>
      </c>
      <c r="M5075">
        <v>452</v>
      </c>
      <c r="N5075">
        <v>918</v>
      </c>
      <c r="O5075">
        <v>0.37442922374429199</v>
      </c>
      <c r="P5075">
        <v>0.20639269406392599</v>
      </c>
      <c r="Q5075">
        <v>0.41917808219177999</v>
      </c>
      <c r="R5075">
        <v>7113</v>
      </c>
      <c r="S5075">
        <v>4849</v>
      </c>
      <c r="T5075">
        <v>12544</v>
      </c>
      <c r="U5075">
        <v>9231</v>
      </c>
      <c r="V5075" t="str">
        <f>VLOOKUP($A5075,List2,1,FALSE)</f>
        <v>GCF_000902395.1_ViralProj181213.fna</v>
      </c>
      <c r="W5075">
        <f>VLOOKUP($A5075,List2,2,FALSE)</f>
        <v>1</v>
      </c>
      <c r="X5075">
        <f>VLOOKUP($A5075,List2,3,FALSE)</f>
        <v>0.34865546597000102</v>
      </c>
      <c r="Y5075">
        <f>VLOOKUP($A5075,List2,4,FALSE)</f>
        <v>597</v>
      </c>
      <c r="Z5075">
        <f>VLOOKUP($A5075,List2,5,FALSE)</f>
        <v>977</v>
      </c>
      <c r="AA5075">
        <f>VLOOKUP($A5075,List2,6,FALSE)</f>
        <v>1229</v>
      </c>
      <c r="AB5075">
        <f>VLOOKUP($A5075,List2,7,FALSE)</f>
        <v>9149</v>
      </c>
      <c r="AC5075">
        <f>VLOOKUP($A5075,List2,8,FALSE)</f>
        <v>6332</v>
      </c>
      <c r="AD5075">
        <f>VLOOKUP($A5075,List2,9,FALSE)</f>
        <v>16095</v>
      </c>
      <c r="AE5075">
        <f>VLOOKUP($A5075,List2,10,FALSE)</f>
        <v>12826</v>
      </c>
    </row>
    <row r="5076" spans="1:31" x14ac:dyDescent="0.3">
      <c r="A5076" t="s">
        <v>5075</v>
      </c>
      <c r="B5076">
        <v>58</v>
      </c>
      <c r="C5076">
        <v>2</v>
      </c>
      <c r="D5076">
        <v>3.4482758620689599E-2</v>
      </c>
      <c r="E5076">
        <v>11</v>
      </c>
      <c r="F5076">
        <v>12</v>
      </c>
      <c r="G5076">
        <v>33</v>
      </c>
      <c r="H5076">
        <v>1.1929824561403499</v>
      </c>
      <c r="I5076">
        <v>1.2105263157894699</v>
      </c>
      <c r="J5076">
        <v>1.57894736842105</v>
      </c>
      <c r="K5076">
        <v>0.409394189106568</v>
      </c>
      <c r="L5076">
        <v>927</v>
      </c>
      <c r="M5076">
        <v>495</v>
      </c>
      <c r="N5076">
        <v>1021</v>
      </c>
      <c r="O5076">
        <v>0.37945149406467399</v>
      </c>
      <c r="P5076">
        <v>0.20261972984036</v>
      </c>
      <c r="Q5076">
        <v>0.41792877609496498</v>
      </c>
      <c r="R5076">
        <v>8326</v>
      </c>
      <c r="S5076">
        <v>7075</v>
      </c>
      <c r="T5076">
        <v>12255</v>
      </c>
      <c r="U5076">
        <v>9963</v>
      </c>
      <c r="V5076" t="str">
        <f>VLOOKUP($A5076,List2,1,FALSE)</f>
        <v>GCF_000902375.1_ViralProj181084.fna</v>
      </c>
      <c r="W5076">
        <f>VLOOKUP($A5076,List2,2,FALSE)</f>
        <v>1</v>
      </c>
      <c r="X5076">
        <f>VLOOKUP($A5076,List2,3,FALSE)</f>
        <v>0.40606801351642802</v>
      </c>
      <c r="Y5076">
        <f>VLOOKUP($A5076,List2,4,FALSE)</f>
        <v>593</v>
      </c>
      <c r="Z5076">
        <f>VLOOKUP($A5076,List2,5,FALSE)</f>
        <v>963</v>
      </c>
      <c r="AA5076">
        <f>VLOOKUP($A5076,List2,6,FALSE)</f>
        <v>1110</v>
      </c>
      <c r="AB5076">
        <f>VLOOKUP($A5076,List2,7,FALSE)</f>
        <v>9182</v>
      </c>
      <c r="AC5076">
        <f>VLOOKUP($A5076,List2,8,FALSE)</f>
        <v>7762</v>
      </c>
      <c r="AD5076">
        <f>VLOOKUP($A5076,List2,9,FALSE)</f>
        <v>13361</v>
      </c>
      <c r="AE5076">
        <f>VLOOKUP($A5076,List2,10,FALSE)</f>
        <v>11422</v>
      </c>
    </row>
    <row r="5077" spans="1:31" x14ac:dyDescent="0.3">
      <c r="A5077" t="s">
        <v>5076</v>
      </c>
      <c r="B5077">
        <v>209</v>
      </c>
      <c r="C5077">
        <v>7</v>
      </c>
      <c r="D5077">
        <v>3.3492822966507102E-2</v>
      </c>
      <c r="E5077">
        <v>70</v>
      </c>
      <c r="F5077">
        <v>14</v>
      </c>
      <c r="G5077">
        <v>118</v>
      </c>
      <c r="H5077">
        <v>1.3448275862068899</v>
      </c>
      <c r="I5077">
        <v>1.0689655172413699</v>
      </c>
      <c r="J5077">
        <v>1.5812807881773301</v>
      </c>
      <c r="K5077">
        <v>0.44851885594390101</v>
      </c>
      <c r="L5077">
        <v>3842</v>
      </c>
      <c r="M5077">
        <v>749</v>
      </c>
      <c r="N5077">
        <v>1926</v>
      </c>
      <c r="O5077">
        <v>0.58953506214515805</v>
      </c>
      <c r="P5077">
        <v>0.114930182599355</v>
      </c>
      <c r="Q5077">
        <v>0.295534755255485</v>
      </c>
      <c r="R5077">
        <v>34343</v>
      </c>
      <c r="S5077">
        <v>30642</v>
      </c>
      <c r="T5077">
        <v>41527</v>
      </c>
      <c r="U5077">
        <v>38376</v>
      </c>
      <c r="V5077" t="str">
        <f>VLOOKUP($A5077,List2,1,FALSE)</f>
        <v>GCF_000902355.1_ViralProj181080.fna</v>
      </c>
      <c r="W5077">
        <f>VLOOKUP($A5077,List2,2,FALSE)</f>
        <v>1</v>
      </c>
      <c r="X5077">
        <f>VLOOKUP($A5077,List2,3,FALSE)</f>
        <v>0.44533260124242602</v>
      </c>
      <c r="Y5077">
        <f>VLOOKUP($A5077,List2,4,FALSE)</f>
        <v>1208</v>
      </c>
      <c r="Z5077">
        <f>VLOOKUP($A5077,List2,5,FALSE)</f>
        <v>3338</v>
      </c>
      <c r="AA5077">
        <f>VLOOKUP($A5077,List2,6,FALSE)</f>
        <v>2202</v>
      </c>
      <c r="AB5077">
        <f>VLOOKUP($A5077,List2,7,FALSE)</f>
        <v>34590</v>
      </c>
      <c r="AC5077">
        <f>VLOOKUP($A5077,List2,8,FALSE)</f>
        <v>35162</v>
      </c>
      <c r="AD5077">
        <f>VLOOKUP($A5077,List2,9,FALSE)</f>
        <v>42764</v>
      </c>
      <c r="AE5077">
        <f>VLOOKUP($A5077,List2,10,FALSE)</f>
        <v>44113</v>
      </c>
    </row>
    <row r="5078" spans="1:31" x14ac:dyDescent="0.3">
      <c r="A5078" t="s">
        <v>5077</v>
      </c>
      <c r="B5078">
        <v>77</v>
      </c>
      <c r="C5078">
        <v>1</v>
      </c>
      <c r="D5078">
        <v>1.2987012987012899E-2</v>
      </c>
      <c r="E5078">
        <v>16</v>
      </c>
      <c r="F5078">
        <v>20</v>
      </c>
      <c r="G5078">
        <v>40</v>
      </c>
      <c r="H5078">
        <v>1.2077922077922001</v>
      </c>
      <c r="I5078">
        <v>1.2597402597402501</v>
      </c>
      <c r="J5078">
        <v>1.5194805194805101</v>
      </c>
      <c r="K5078">
        <v>0.447557886316163</v>
      </c>
      <c r="L5078">
        <v>1146</v>
      </c>
      <c r="M5078">
        <v>437</v>
      </c>
      <c r="N5078">
        <v>828</v>
      </c>
      <c r="O5078">
        <v>0.47532144338448701</v>
      </c>
      <c r="P5078">
        <v>0.18125259228535801</v>
      </c>
      <c r="Q5078">
        <v>0.34342596433015299</v>
      </c>
      <c r="R5078">
        <v>10862</v>
      </c>
      <c r="S5078">
        <v>9279</v>
      </c>
      <c r="T5078">
        <v>13911</v>
      </c>
      <c r="U5078">
        <v>10950</v>
      </c>
      <c r="V5078" t="str">
        <f>VLOOKUP($A5078,List2,1,FALSE)</f>
        <v>GCF_000902335.1_ViralProj181076.fna</v>
      </c>
      <c r="W5078">
        <f>VLOOKUP($A5078,List2,2,FALSE)</f>
        <v>1</v>
      </c>
      <c r="X5078">
        <f>VLOOKUP($A5078,List2,3,FALSE)</f>
        <v>0.442480024274299</v>
      </c>
      <c r="Y5078">
        <f>VLOOKUP($A5078,List2,4,FALSE)</f>
        <v>526</v>
      </c>
      <c r="Z5078">
        <f>VLOOKUP($A5078,List2,5,FALSE)</f>
        <v>1170</v>
      </c>
      <c r="AA5078">
        <f>VLOOKUP($A5078,List2,6,FALSE)</f>
        <v>937</v>
      </c>
      <c r="AB5078">
        <f>VLOOKUP($A5078,List2,7,FALSE)</f>
        <v>11828</v>
      </c>
      <c r="AC5078">
        <f>VLOOKUP($A5078,List2,8,FALSE)</f>
        <v>10046</v>
      </c>
      <c r="AD5078">
        <f>VLOOKUP($A5078,List2,9,FALSE)</f>
        <v>15176</v>
      </c>
      <c r="AE5078">
        <f>VLOOKUP($A5078,List2,10,FALSE)</f>
        <v>12385</v>
      </c>
    </row>
    <row r="5079" spans="1:31" x14ac:dyDescent="0.3">
      <c r="A5079" t="s">
        <v>5078</v>
      </c>
      <c r="B5079">
        <v>225</v>
      </c>
      <c r="C5079">
        <v>4</v>
      </c>
      <c r="D5079">
        <v>1.7777777777777701E-2</v>
      </c>
      <c r="E5079">
        <v>101</v>
      </c>
      <c r="F5079">
        <v>25</v>
      </c>
      <c r="G5079">
        <v>95</v>
      </c>
      <c r="H5079">
        <v>1.4549549549549501</v>
      </c>
      <c r="I5079">
        <v>1.1126126126126099</v>
      </c>
      <c r="J5079">
        <v>1.42792792792792</v>
      </c>
      <c r="K5079">
        <v>0.39376475530599298</v>
      </c>
      <c r="L5079">
        <v>4371</v>
      </c>
      <c r="M5079">
        <v>1941</v>
      </c>
      <c r="N5079">
        <v>3507</v>
      </c>
      <c r="O5079">
        <v>0.44515734799877699</v>
      </c>
      <c r="P5079">
        <v>0.19767797128017101</v>
      </c>
      <c r="Q5079">
        <v>0.35716468072105101</v>
      </c>
      <c r="R5079">
        <v>36186</v>
      </c>
      <c r="S5079">
        <v>30363</v>
      </c>
      <c r="T5079">
        <v>52642</v>
      </c>
      <c r="U5079">
        <v>49816</v>
      </c>
      <c r="V5079" t="str">
        <f>VLOOKUP($A5079,List2,1,FALSE)</f>
        <v>GCF_000902315.1_ViralProj181072.fna</v>
      </c>
      <c r="W5079">
        <f>VLOOKUP($A5079,List2,2,FALSE)</f>
        <v>1</v>
      </c>
      <c r="X5079">
        <f>VLOOKUP($A5079,List2,3,FALSE)</f>
        <v>0.391195432985884</v>
      </c>
      <c r="Y5079">
        <f>VLOOKUP($A5079,List2,4,FALSE)</f>
        <v>2015</v>
      </c>
      <c r="Z5079">
        <f>VLOOKUP($A5079,List2,5,FALSE)</f>
        <v>4316</v>
      </c>
      <c r="AA5079">
        <f>VLOOKUP($A5079,List2,6,FALSE)</f>
        <v>3708</v>
      </c>
      <c r="AB5079">
        <f>VLOOKUP($A5079,List2,7,FALSE)</f>
        <v>37242</v>
      </c>
      <c r="AC5079">
        <f>VLOOKUP($A5079,List2,8,FALSE)</f>
        <v>31626</v>
      </c>
      <c r="AD5079">
        <f>VLOOKUP($A5079,List2,9,FALSE)</f>
        <v>55030</v>
      </c>
      <c r="AE5079">
        <f>VLOOKUP($A5079,List2,10,FALSE)</f>
        <v>52147</v>
      </c>
    </row>
    <row r="5080" spans="1:31" x14ac:dyDescent="0.3">
      <c r="A5080" t="s">
        <v>5079</v>
      </c>
      <c r="B5080">
        <v>161</v>
      </c>
      <c r="C5080">
        <v>6</v>
      </c>
      <c r="D5080">
        <v>3.7267080745341602E-2</v>
      </c>
      <c r="E5080">
        <v>55</v>
      </c>
      <c r="F5080">
        <v>15</v>
      </c>
      <c r="G5080">
        <v>85</v>
      </c>
      <c r="H5080">
        <v>1.3525641025641</v>
      </c>
      <c r="I5080">
        <v>1.09615384615384</v>
      </c>
      <c r="J5080">
        <v>1.54487179487179</v>
      </c>
      <c r="K5080">
        <v>0.49733481937343998</v>
      </c>
      <c r="L5080">
        <v>1608</v>
      </c>
      <c r="M5080">
        <v>834</v>
      </c>
      <c r="N5080">
        <v>1054</v>
      </c>
      <c r="O5080">
        <v>0.459954233409611</v>
      </c>
      <c r="P5080">
        <v>0.238558352402746</v>
      </c>
      <c r="Q5080">
        <v>0.30148741418764302</v>
      </c>
      <c r="R5080">
        <v>22144</v>
      </c>
      <c r="S5080">
        <v>18909</v>
      </c>
      <c r="T5080">
        <v>22455</v>
      </c>
      <c r="U5080">
        <v>19038</v>
      </c>
      <c r="V5080" t="str">
        <f>VLOOKUP($A5080,List2,1,FALSE)</f>
        <v>GCF_000902295.1_ViralProj181068.fna</v>
      </c>
      <c r="W5080">
        <f>VLOOKUP($A5080,List2,2,FALSE)</f>
        <v>1</v>
      </c>
      <c r="X5080">
        <f>VLOOKUP($A5080,List2,3,FALSE)</f>
        <v>0.49261978735527101</v>
      </c>
      <c r="Y5080">
        <f>VLOOKUP($A5080,List2,4,FALSE)</f>
        <v>1113</v>
      </c>
      <c r="Z5080">
        <f>VLOOKUP($A5080,List2,5,FALSE)</f>
        <v>1614</v>
      </c>
      <c r="AA5080">
        <f>VLOOKUP($A5080,List2,6,FALSE)</f>
        <v>1150</v>
      </c>
      <c r="AB5080">
        <f>VLOOKUP($A5080,List2,7,FALSE)</f>
        <v>23203</v>
      </c>
      <c r="AC5080">
        <f>VLOOKUP($A5080,List2,8,FALSE)</f>
        <v>22620</v>
      </c>
      <c r="AD5080">
        <f>VLOOKUP($A5080,List2,9,FALSE)</f>
        <v>24593</v>
      </c>
      <c r="AE5080">
        <f>VLOOKUP($A5080,List2,10,FALSE)</f>
        <v>22603</v>
      </c>
    </row>
    <row r="5081" spans="1:31" x14ac:dyDescent="0.3">
      <c r="A5081" t="s">
        <v>5080</v>
      </c>
      <c r="B5081">
        <v>6</v>
      </c>
      <c r="C5081">
        <v>1</v>
      </c>
      <c r="D5081">
        <v>0.16666666666666599</v>
      </c>
      <c r="E5081">
        <v>2</v>
      </c>
      <c r="F5081">
        <v>0</v>
      </c>
      <c r="G5081">
        <v>3</v>
      </c>
      <c r="H5081">
        <v>1.3333333333333299</v>
      </c>
      <c r="I5081">
        <v>1</v>
      </c>
      <c r="J5081">
        <v>1.5</v>
      </c>
      <c r="K5081">
        <v>0.44967242406194102</v>
      </c>
      <c r="L5081">
        <v>43</v>
      </c>
      <c r="M5081">
        <v>21</v>
      </c>
      <c r="N5081">
        <v>63</v>
      </c>
      <c r="O5081">
        <v>0.33858267716535401</v>
      </c>
      <c r="P5081">
        <v>0.16535433070866101</v>
      </c>
      <c r="Q5081">
        <v>0.49606299212598398</v>
      </c>
      <c r="R5081">
        <v>745</v>
      </c>
      <c r="S5081">
        <v>765</v>
      </c>
      <c r="T5081">
        <v>1005</v>
      </c>
      <c r="U5081">
        <v>843</v>
      </c>
      <c r="V5081" t="str">
        <f>VLOOKUP($A5081,List2,1,FALSE)</f>
        <v>GCF_000843005.1_ViralProj14260.fna</v>
      </c>
      <c r="W5081">
        <f>VLOOKUP($A5081,List2,2,FALSE)</f>
        <v>1</v>
      </c>
      <c r="X5081">
        <f>VLOOKUP($A5081,List2,3,FALSE)</f>
        <v>0.43178519593613901</v>
      </c>
      <c r="Y5081">
        <f>VLOOKUP($A5081,List2,4,FALSE)</f>
        <v>25</v>
      </c>
      <c r="Z5081">
        <f>VLOOKUP($A5081,List2,5,FALSE)</f>
        <v>59</v>
      </c>
      <c r="AA5081">
        <f>VLOOKUP($A5081,List2,6,FALSE)</f>
        <v>46</v>
      </c>
      <c r="AB5081">
        <f>VLOOKUP($A5081,List2,7,FALSE)</f>
        <v>619</v>
      </c>
      <c r="AC5081">
        <f>VLOOKUP($A5081,List2,8,FALSE)</f>
        <v>571</v>
      </c>
      <c r="AD5081">
        <f>VLOOKUP($A5081,List2,9,FALSE)</f>
        <v>738</v>
      </c>
      <c r="AE5081">
        <f>VLOOKUP($A5081,List2,10,FALSE)</f>
        <v>828</v>
      </c>
    </row>
    <row r="5082" spans="1:31" x14ac:dyDescent="0.3">
      <c r="A5082" t="s">
        <v>5081</v>
      </c>
      <c r="B5082">
        <v>57</v>
      </c>
      <c r="C5082">
        <v>2</v>
      </c>
      <c r="D5082">
        <v>3.5087719298245598E-2</v>
      </c>
      <c r="E5082">
        <v>26</v>
      </c>
      <c r="F5082">
        <v>8</v>
      </c>
      <c r="G5082">
        <v>21</v>
      </c>
      <c r="H5082">
        <v>1.46428571428571</v>
      </c>
      <c r="I5082">
        <v>1.1428571428571399</v>
      </c>
      <c r="J5082">
        <v>1.375</v>
      </c>
      <c r="K5082">
        <v>0.48736969830676702</v>
      </c>
      <c r="L5082">
        <v>832</v>
      </c>
      <c r="M5082">
        <v>266</v>
      </c>
      <c r="N5082">
        <v>507</v>
      </c>
      <c r="O5082">
        <v>0.51838006230529599</v>
      </c>
      <c r="P5082">
        <v>0.165732087227414</v>
      </c>
      <c r="Q5082">
        <v>0.31588785046728901</v>
      </c>
      <c r="R5082">
        <v>9651</v>
      </c>
      <c r="S5082">
        <v>8022</v>
      </c>
      <c r="T5082">
        <v>9728</v>
      </c>
      <c r="U5082">
        <v>8861</v>
      </c>
      <c r="V5082" t="str">
        <f>VLOOKUP($A5082,List2,1,FALSE)</f>
        <v>GCF_000902275.1_ViralProj181064.fna</v>
      </c>
      <c r="W5082">
        <f>VLOOKUP($A5082,List2,2,FALSE)</f>
        <v>1</v>
      </c>
      <c r="X5082">
        <f>VLOOKUP($A5082,List2,3,FALSE)</f>
        <v>0.48183196528467598</v>
      </c>
      <c r="Y5082">
        <f>VLOOKUP($A5082,List2,4,FALSE)</f>
        <v>318</v>
      </c>
      <c r="Z5082">
        <f>VLOOKUP($A5082,List2,5,FALSE)</f>
        <v>741</v>
      </c>
      <c r="AA5082">
        <f>VLOOKUP($A5082,List2,6,FALSE)</f>
        <v>521</v>
      </c>
      <c r="AB5082">
        <f>VLOOKUP($A5082,List2,7,FALSE)</f>
        <v>9343</v>
      </c>
      <c r="AC5082">
        <f>VLOOKUP($A5082,List2,8,FALSE)</f>
        <v>9089</v>
      </c>
      <c r="AD5082">
        <f>VLOOKUP($A5082,List2,9,FALSE)</f>
        <v>9676</v>
      </c>
      <c r="AE5082">
        <f>VLOOKUP($A5082,List2,10,FALSE)</f>
        <v>10146</v>
      </c>
    </row>
    <row r="5083" spans="1:31" x14ac:dyDescent="0.3">
      <c r="A5083" t="s">
        <v>5082</v>
      </c>
      <c r="B5083">
        <v>37</v>
      </c>
      <c r="C5083">
        <v>1</v>
      </c>
      <c r="D5083">
        <v>2.7027027027027001E-2</v>
      </c>
      <c r="E5083">
        <v>12</v>
      </c>
      <c r="F5083">
        <v>7</v>
      </c>
      <c r="G5083">
        <v>17</v>
      </c>
      <c r="H5083">
        <v>1.3243243243243199</v>
      </c>
      <c r="I5083">
        <v>1.1891891891891799</v>
      </c>
      <c r="J5083">
        <v>1.4594594594594501</v>
      </c>
      <c r="K5083">
        <v>0.46908692722371897</v>
      </c>
      <c r="L5083">
        <v>415</v>
      </c>
      <c r="M5083">
        <v>217</v>
      </c>
      <c r="N5083">
        <v>374</v>
      </c>
      <c r="O5083">
        <v>0.41252485089463198</v>
      </c>
      <c r="P5083">
        <v>0.21570576540755401</v>
      </c>
      <c r="Q5083">
        <v>0.37176938369781298</v>
      </c>
      <c r="R5083">
        <v>5800</v>
      </c>
      <c r="S5083">
        <v>5338</v>
      </c>
      <c r="T5083">
        <v>6674</v>
      </c>
      <c r="U5083">
        <v>5932</v>
      </c>
      <c r="V5083" t="str">
        <f>VLOOKUP($A5083,List2,1,FALSE)</f>
        <v>GCF_000902255.1_ViralProj179431.fna</v>
      </c>
      <c r="W5083">
        <f>VLOOKUP($A5083,List2,2,FALSE)</f>
        <v>1</v>
      </c>
      <c r="X5083">
        <f>VLOOKUP($A5083,List2,3,FALSE)</f>
        <v>0.46598862642169703</v>
      </c>
      <c r="Y5083">
        <f>VLOOKUP($A5083,List2,4,FALSE)</f>
        <v>309</v>
      </c>
      <c r="Z5083">
        <f>VLOOKUP($A5083,List2,5,FALSE)</f>
        <v>420</v>
      </c>
      <c r="AA5083">
        <f>VLOOKUP($A5083,List2,6,FALSE)</f>
        <v>535</v>
      </c>
      <c r="AB5083">
        <f>VLOOKUP($A5083,List2,7,FALSE)</f>
        <v>6456</v>
      </c>
      <c r="AC5083">
        <f>VLOOKUP($A5083,List2,8,FALSE)</f>
        <v>6327</v>
      </c>
      <c r="AD5083">
        <f>VLOOKUP($A5083,List2,9,FALSE)</f>
        <v>7501</v>
      </c>
      <c r="AE5083">
        <f>VLOOKUP($A5083,List2,10,FALSE)</f>
        <v>7148</v>
      </c>
    </row>
    <row r="5084" spans="1:31" x14ac:dyDescent="0.3">
      <c r="A5084" t="s">
        <v>5083</v>
      </c>
      <c r="B5084">
        <v>1</v>
      </c>
      <c r="C5084">
        <v>1</v>
      </c>
      <c r="D5084">
        <v>1</v>
      </c>
      <c r="E5084">
        <v>0</v>
      </c>
      <c r="F5084">
        <v>0</v>
      </c>
      <c r="G5084">
        <v>0</v>
      </c>
      <c r="H5084">
        <v>1</v>
      </c>
      <c r="I5084">
        <v>1</v>
      </c>
      <c r="J5084">
        <v>1</v>
      </c>
      <c r="K5084">
        <v>0.43416792575005397</v>
      </c>
      <c r="L5084">
        <v>266</v>
      </c>
      <c r="M5084">
        <v>62</v>
      </c>
      <c r="N5084">
        <v>86</v>
      </c>
      <c r="O5084">
        <v>0.64251207729468596</v>
      </c>
      <c r="P5084">
        <v>0.14975845410628</v>
      </c>
      <c r="Q5084">
        <v>0.20772946859903299</v>
      </c>
      <c r="R5084">
        <v>2358</v>
      </c>
      <c r="S5084">
        <v>1665</v>
      </c>
      <c r="T5084">
        <v>2872</v>
      </c>
      <c r="U5084">
        <v>2371</v>
      </c>
      <c r="V5084" t="str">
        <f>VLOOKUP($A5084,List2,1,FALSE)</f>
        <v>GCF_000902235.1_ViralProj179427.fna</v>
      </c>
      <c r="W5084">
        <f>VLOOKUP($A5084,List2,2,FALSE)</f>
        <v>1</v>
      </c>
      <c r="X5084">
        <f>VLOOKUP($A5084,List2,3,FALSE)</f>
        <v>0.43173506704591602</v>
      </c>
      <c r="Y5084">
        <f>VLOOKUP($A5084,List2,4,FALSE)</f>
        <v>71</v>
      </c>
      <c r="Z5084">
        <f>VLOOKUP($A5084,List2,5,FALSE)</f>
        <v>269</v>
      </c>
      <c r="AA5084">
        <f>VLOOKUP($A5084,List2,6,FALSE)</f>
        <v>96</v>
      </c>
      <c r="AB5084">
        <f>VLOOKUP($A5084,List2,7,FALSE)</f>
        <v>2463</v>
      </c>
      <c r="AC5084">
        <f>VLOOKUP($A5084,List2,8,FALSE)</f>
        <v>1787</v>
      </c>
      <c r="AD5084">
        <f>VLOOKUP($A5084,List2,9,FALSE)</f>
        <v>3042</v>
      </c>
      <c r="AE5084">
        <f>VLOOKUP($A5084,List2,10,FALSE)</f>
        <v>2552</v>
      </c>
    </row>
    <row r="5085" spans="1:31" x14ac:dyDescent="0.3">
      <c r="A5085" t="s">
        <v>5084</v>
      </c>
      <c r="B5085">
        <v>4</v>
      </c>
      <c r="C5085">
        <v>1</v>
      </c>
      <c r="D5085">
        <v>0.25</v>
      </c>
      <c r="E5085">
        <v>0</v>
      </c>
      <c r="F5085">
        <v>0</v>
      </c>
      <c r="G5085">
        <v>3</v>
      </c>
      <c r="H5085">
        <v>1</v>
      </c>
      <c r="I5085">
        <v>1</v>
      </c>
      <c r="J5085">
        <v>1.75</v>
      </c>
      <c r="K5085">
        <v>0.38356443719412697</v>
      </c>
      <c r="L5085">
        <v>117</v>
      </c>
      <c r="M5085">
        <v>77</v>
      </c>
      <c r="N5085">
        <v>113</v>
      </c>
      <c r="O5085">
        <v>0.38110749185667703</v>
      </c>
      <c r="P5085">
        <v>0.250814332247557</v>
      </c>
      <c r="Q5085">
        <v>0.36807817589576503</v>
      </c>
      <c r="R5085">
        <v>1020</v>
      </c>
      <c r="S5085">
        <v>861</v>
      </c>
      <c r="T5085">
        <v>1627</v>
      </c>
      <c r="U5085">
        <v>1396</v>
      </c>
      <c r="V5085" t="str">
        <f>VLOOKUP($A5085,List2,1,FALSE)</f>
        <v>GCF_000902215.1_ViralProj183907.fna</v>
      </c>
      <c r="W5085">
        <f>VLOOKUP($A5085,List2,2,FALSE)</f>
        <v>1</v>
      </c>
      <c r="X5085">
        <f>VLOOKUP($A5085,List2,3,FALSE)</f>
        <v>0.38560747663551398</v>
      </c>
      <c r="Y5085">
        <f>VLOOKUP($A5085,List2,4,FALSE)</f>
        <v>71</v>
      </c>
      <c r="Z5085">
        <f>VLOOKUP($A5085,List2,5,FALSE)</f>
        <v>86</v>
      </c>
      <c r="AA5085">
        <f>VLOOKUP($A5085,List2,6,FALSE)</f>
        <v>126</v>
      </c>
      <c r="AB5085">
        <f>VLOOKUP($A5085,List2,7,FALSE)</f>
        <v>1021</v>
      </c>
      <c r="AC5085">
        <f>VLOOKUP($A5085,List2,8,FALSE)</f>
        <v>1042</v>
      </c>
      <c r="AD5085">
        <f>VLOOKUP($A5085,List2,9,FALSE)</f>
        <v>1635</v>
      </c>
      <c r="AE5085">
        <f>VLOOKUP($A5085,List2,10,FALSE)</f>
        <v>1652</v>
      </c>
    </row>
    <row r="5086" spans="1:31" x14ac:dyDescent="0.3">
      <c r="A5086" t="s">
        <v>5085</v>
      </c>
      <c r="B5086">
        <v>4</v>
      </c>
      <c r="C5086">
        <v>1</v>
      </c>
      <c r="D5086">
        <v>0.25</v>
      </c>
      <c r="E5086">
        <v>1</v>
      </c>
      <c r="F5086">
        <v>0</v>
      </c>
      <c r="G5086">
        <v>2</v>
      </c>
      <c r="H5086">
        <v>1.25</v>
      </c>
      <c r="I5086">
        <v>1</v>
      </c>
      <c r="J5086">
        <v>1.5</v>
      </c>
      <c r="K5086">
        <v>0.36976280203945899</v>
      </c>
      <c r="L5086">
        <v>109</v>
      </c>
      <c r="M5086">
        <v>58</v>
      </c>
      <c r="N5086">
        <v>103</v>
      </c>
      <c r="O5086">
        <v>0.40370370370370301</v>
      </c>
      <c r="P5086">
        <v>0.21481481481481399</v>
      </c>
      <c r="Q5086">
        <v>0.38148148148148098</v>
      </c>
      <c r="R5086">
        <v>919</v>
      </c>
      <c r="S5086">
        <v>749</v>
      </c>
      <c r="T5086">
        <v>1499</v>
      </c>
      <c r="U5086">
        <v>1344</v>
      </c>
      <c r="V5086" t="str">
        <f>VLOOKUP($A5086,List2,1,FALSE)</f>
        <v>GCF_000902195.1_ViralProj183903.fna</v>
      </c>
      <c r="W5086">
        <f>VLOOKUP($A5086,List2,2,FALSE)</f>
        <v>1</v>
      </c>
      <c r="X5086">
        <f>VLOOKUP($A5086,List2,3,FALSE)</f>
        <v>0.37946161515453602</v>
      </c>
      <c r="Y5086">
        <f>VLOOKUP($A5086,List2,4,FALSE)</f>
        <v>68</v>
      </c>
      <c r="Z5086">
        <f>VLOOKUP($A5086,List2,5,FALSE)</f>
        <v>95</v>
      </c>
      <c r="AA5086">
        <f>VLOOKUP($A5086,List2,6,FALSE)</f>
        <v>106</v>
      </c>
      <c r="AB5086">
        <f>VLOOKUP($A5086,List2,7,FALSE)</f>
        <v>930</v>
      </c>
      <c r="AC5086">
        <f>VLOOKUP($A5086,List2,8,FALSE)</f>
        <v>973</v>
      </c>
      <c r="AD5086">
        <f>VLOOKUP($A5086,List2,9,FALSE)</f>
        <v>1560</v>
      </c>
      <c r="AE5086">
        <f>VLOOKUP($A5086,List2,10,FALSE)</f>
        <v>1552</v>
      </c>
    </row>
    <row r="5087" spans="1:31" x14ac:dyDescent="0.3">
      <c r="A5087" t="s">
        <v>5086</v>
      </c>
      <c r="B5087">
        <v>58</v>
      </c>
      <c r="C5087">
        <v>3</v>
      </c>
      <c r="D5087">
        <v>5.1724137931034399E-2</v>
      </c>
      <c r="E5087">
        <v>27</v>
      </c>
      <c r="F5087">
        <v>1</v>
      </c>
      <c r="G5087">
        <v>27</v>
      </c>
      <c r="H5087">
        <v>1.4821428571428501</v>
      </c>
      <c r="I5087">
        <v>1.0178571428571399</v>
      </c>
      <c r="J5087">
        <v>1.4821428571428501</v>
      </c>
      <c r="K5087">
        <v>0.52219390208714001</v>
      </c>
      <c r="L5087">
        <v>882</v>
      </c>
      <c r="M5087">
        <v>310</v>
      </c>
      <c r="N5087">
        <v>530</v>
      </c>
      <c r="O5087">
        <v>0.51219512195121897</v>
      </c>
      <c r="P5087">
        <v>0.18002322880371599</v>
      </c>
      <c r="Q5087">
        <v>0.30778164924506302</v>
      </c>
      <c r="R5087">
        <v>11316</v>
      </c>
      <c r="S5087">
        <v>10401</v>
      </c>
      <c r="T5087">
        <v>10168</v>
      </c>
      <c r="U5087">
        <v>9703</v>
      </c>
      <c r="V5087" t="str">
        <f>VLOOKUP($A5087,List2,1,FALSE)</f>
        <v>GCF_000902175.1_ViralProj183543.fna</v>
      </c>
      <c r="W5087">
        <f>VLOOKUP($A5087,List2,2,FALSE)</f>
        <v>1</v>
      </c>
      <c r="X5087">
        <f>VLOOKUP($A5087,List2,3,FALSE)</f>
        <v>0.51995185210419903</v>
      </c>
      <c r="Y5087">
        <f>VLOOKUP($A5087,List2,4,FALSE)</f>
        <v>506</v>
      </c>
      <c r="Z5087">
        <f>VLOOKUP($A5087,List2,5,FALSE)</f>
        <v>800</v>
      </c>
      <c r="AA5087">
        <f>VLOOKUP($A5087,List2,6,FALSE)</f>
        <v>485</v>
      </c>
      <c r="AB5087">
        <f>VLOOKUP($A5087,List2,7,FALSE)</f>
        <v>11373</v>
      </c>
      <c r="AC5087">
        <f>VLOOKUP($A5087,List2,8,FALSE)</f>
        <v>11521</v>
      </c>
      <c r="AD5087">
        <f>VLOOKUP($A5087,List2,9,FALSE)</f>
        <v>10381</v>
      </c>
      <c r="AE5087">
        <f>VLOOKUP($A5087,List2,10,FALSE)</f>
        <v>10756</v>
      </c>
    </row>
    <row r="5088" spans="1:31" x14ac:dyDescent="0.3">
      <c r="A5088" t="s">
        <v>5087</v>
      </c>
      <c r="B5088">
        <v>4</v>
      </c>
      <c r="C5088">
        <v>2</v>
      </c>
      <c r="D5088">
        <v>0.5</v>
      </c>
      <c r="E5088">
        <v>0</v>
      </c>
      <c r="F5088">
        <v>0</v>
      </c>
      <c r="G5088">
        <v>2</v>
      </c>
      <c r="H5088">
        <v>1</v>
      </c>
      <c r="I5088">
        <v>1</v>
      </c>
      <c r="J5088">
        <v>1.6666666666666601</v>
      </c>
      <c r="K5088">
        <v>0.47694656488549603</v>
      </c>
      <c r="L5088">
        <v>51</v>
      </c>
      <c r="M5088">
        <v>32</v>
      </c>
      <c r="N5088">
        <v>58</v>
      </c>
      <c r="O5088">
        <v>0.36170212765957399</v>
      </c>
      <c r="P5088">
        <v>0.22695035460992899</v>
      </c>
      <c r="Q5088">
        <v>0.41134751773049599</v>
      </c>
      <c r="R5088">
        <v>782</v>
      </c>
      <c r="S5088">
        <v>780</v>
      </c>
      <c r="T5088">
        <v>790</v>
      </c>
      <c r="U5088">
        <v>923</v>
      </c>
      <c r="V5088" t="str">
        <f>VLOOKUP($A5088,List2,1,FALSE)</f>
        <v>GCF_000902155.1_ViralProj183161.fna</v>
      </c>
      <c r="W5088">
        <f>VLOOKUP($A5088,List2,2,FALSE)</f>
        <v>1</v>
      </c>
      <c r="X5088">
        <f>VLOOKUP($A5088,List2,3,FALSE)</f>
        <v>0.47974163241338802</v>
      </c>
      <c r="Y5088">
        <f>VLOOKUP($A5088,List2,4,FALSE)</f>
        <v>32</v>
      </c>
      <c r="Z5088">
        <f>VLOOKUP($A5088,List2,5,FALSE)</f>
        <v>49</v>
      </c>
      <c r="AA5088">
        <f>VLOOKUP($A5088,List2,6,FALSE)</f>
        <v>61</v>
      </c>
      <c r="AB5088">
        <f>VLOOKUP($A5088,List2,7,FALSE)</f>
        <v>811</v>
      </c>
      <c r="AC5088">
        <f>VLOOKUP($A5088,List2,8,FALSE)</f>
        <v>823</v>
      </c>
      <c r="AD5088">
        <f>VLOOKUP($A5088,List2,9,FALSE)</f>
        <v>818</v>
      </c>
      <c r="AE5088">
        <f>VLOOKUP($A5088,List2,10,FALSE)</f>
        <v>954</v>
      </c>
    </row>
    <row r="5089" spans="1:31" x14ac:dyDescent="0.3">
      <c r="A5089" t="s">
        <v>5088</v>
      </c>
      <c r="B5089">
        <v>107</v>
      </c>
      <c r="C5089">
        <v>4</v>
      </c>
      <c r="D5089">
        <v>3.73831775700934E-2</v>
      </c>
      <c r="E5089">
        <v>11</v>
      </c>
      <c r="F5089">
        <v>19</v>
      </c>
      <c r="G5089">
        <v>73</v>
      </c>
      <c r="H5089">
        <v>1.1057692307692299</v>
      </c>
      <c r="I5089">
        <v>1.1826923076922999</v>
      </c>
      <c r="J5089">
        <v>1.70192307692307</v>
      </c>
      <c r="K5089">
        <v>0.50621806613322995</v>
      </c>
      <c r="L5089">
        <v>1155</v>
      </c>
      <c r="M5089">
        <v>810</v>
      </c>
      <c r="N5089">
        <v>1314</v>
      </c>
      <c r="O5089">
        <v>0.35224153705397898</v>
      </c>
      <c r="P5089">
        <v>0.247026532479414</v>
      </c>
      <c r="Q5089">
        <v>0.40073193046660499</v>
      </c>
      <c r="R5089">
        <v>19424</v>
      </c>
      <c r="S5089">
        <v>17333</v>
      </c>
      <c r="T5089">
        <v>19663</v>
      </c>
      <c r="U5089">
        <v>16191</v>
      </c>
      <c r="V5089" t="str">
        <f>VLOOKUP($A5089,List2,1,FALSE)</f>
        <v>GCF_000902135.1_ViralProj183157.fna</v>
      </c>
      <c r="W5089">
        <f>VLOOKUP($A5089,List2,2,FALSE)</f>
        <v>1</v>
      </c>
      <c r="X5089">
        <f>VLOOKUP($A5089,List2,3,FALSE)</f>
        <v>0.49703503358602202</v>
      </c>
      <c r="Y5089">
        <f>VLOOKUP($A5089,List2,4,FALSE)</f>
        <v>923</v>
      </c>
      <c r="Z5089">
        <f>VLOOKUP($A5089,List2,5,FALSE)</f>
        <v>1172</v>
      </c>
      <c r="AA5089">
        <f>VLOOKUP($A5089,List2,6,FALSE)</f>
        <v>1506</v>
      </c>
      <c r="AB5089">
        <f>VLOOKUP($A5089,List2,7,FALSE)</f>
        <v>20600</v>
      </c>
      <c r="AC5089">
        <f>VLOOKUP($A5089,List2,8,FALSE)</f>
        <v>18543</v>
      </c>
      <c r="AD5089">
        <f>VLOOKUP($A5089,List2,9,FALSE)</f>
        <v>21526</v>
      </c>
      <c r="AE5089">
        <f>VLOOKUP($A5089,List2,10,FALSE)</f>
        <v>18084</v>
      </c>
    </row>
    <row r="5090" spans="1:31" x14ac:dyDescent="0.3">
      <c r="A5090" t="s">
        <v>5089</v>
      </c>
      <c r="B5090">
        <v>61</v>
      </c>
      <c r="C5090">
        <v>3</v>
      </c>
      <c r="D5090">
        <v>4.9180327868852403E-2</v>
      </c>
      <c r="E5090">
        <v>26</v>
      </c>
      <c r="F5090">
        <v>5</v>
      </c>
      <c r="G5090">
        <v>27</v>
      </c>
      <c r="H5090">
        <v>1.44067796610169</v>
      </c>
      <c r="I5090">
        <v>1.08474576271186</v>
      </c>
      <c r="J5090">
        <v>1.4576271186440599</v>
      </c>
      <c r="K5090">
        <v>0.50416294143942697</v>
      </c>
      <c r="L5090">
        <v>788</v>
      </c>
      <c r="M5090">
        <v>157</v>
      </c>
      <c r="N5090">
        <v>486</v>
      </c>
      <c r="O5090">
        <v>0.55066387141858797</v>
      </c>
      <c r="P5090">
        <v>0.10971348707197701</v>
      </c>
      <c r="Q5090">
        <v>0.339622641509433</v>
      </c>
      <c r="R5090">
        <v>9559</v>
      </c>
      <c r="S5090">
        <v>8486</v>
      </c>
      <c r="T5090">
        <v>9865</v>
      </c>
      <c r="U5090">
        <v>7882</v>
      </c>
      <c r="V5090" t="str">
        <f>VLOOKUP($A5090,List2,1,FALSE)</f>
        <v>GCF_000902115.1_ViralProj183153.fna</v>
      </c>
      <c r="W5090">
        <f>VLOOKUP($A5090,List2,2,FALSE)</f>
        <v>1</v>
      </c>
      <c r="X5090">
        <f>VLOOKUP($A5090,List2,3,FALSE)</f>
        <v>0.495869021450769</v>
      </c>
      <c r="Y5090">
        <f>VLOOKUP($A5090,List2,4,FALSE)</f>
        <v>199</v>
      </c>
      <c r="Z5090">
        <f>VLOOKUP($A5090,List2,5,FALSE)</f>
        <v>763</v>
      </c>
      <c r="AA5090">
        <f>VLOOKUP($A5090,List2,6,FALSE)</f>
        <v>555</v>
      </c>
      <c r="AB5090">
        <f>VLOOKUP($A5090,List2,7,FALSE)</f>
        <v>10097</v>
      </c>
      <c r="AC5090">
        <f>VLOOKUP($A5090,List2,8,FALSE)</f>
        <v>9529</v>
      </c>
      <c r="AD5090">
        <f>VLOOKUP($A5090,List2,9,FALSE)</f>
        <v>10420</v>
      </c>
      <c r="AE5090">
        <f>VLOOKUP($A5090,List2,10,FALSE)</f>
        <v>9533</v>
      </c>
    </row>
    <row r="5091" spans="1:31" x14ac:dyDescent="0.3">
      <c r="A5091" t="s">
        <v>5090</v>
      </c>
      <c r="B5091">
        <v>66</v>
      </c>
      <c r="C5091">
        <v>1</v>
      </c>
      <c r="D5091">
        <v>1.51515151515151E-2</v>
      </c>
      <c r="E5091">
        <v>34</v>
      </c>
      <c r="F5091">
        <v>5</v>
      </c>
      <c r="G5091">
        <v>26</v>
      </c>
      <c r="H5091">
        <v>1.51515151515151</v>
      </c>
      <c r="I5091">
        <v>1.0757575757575699</v>
      </c>
      <c r="J5091">
        <v>1.39393939393939</v>
      </c>
      <c r="K5091">
        <v>0.50006574967782602</v>
      </c>
      <c r="L5091">
        <v>842</v>
      </c>
      <c r="M5091">
        <v>193</v>
      </c>
      <c r="N5091">
        <v>521</v>
      </c>
      <c r="O5091">
        <v>0.54113110539845699</v>
      </c>
      <c r="P5091">
        <v>0.124035989717223</v>
      </c>
      <c r="Q5091">
        <v>0.33483290488431799</v>
      </c>
      <c r="R5091">
        <v>10111</v>
      </c>
      <c r="S5091">
        <v>8903</v>
      </c>
      <c r="T5091">
        <v>10500</v>
      </c>
      <c r="U5091">
        <v>8509</v>
      </c>
      <c r="V5091" t="str">
        <f>VLOOKUP($A5091,List2,1,FALSE)</f>
        <v>GCF_000902095.1_ViralProj183149.fna</v>
      </c>
      <c r="W5091">
        <f>VLOOKUP($A5091,List2,2,FALSE)</f>
        <v>1</v>
      </c>
      <c r="X5091">
        <f>VLOOKUP($A5091,List2,3,FALSE)</f>
        <v>0.49311970746728201</v>
      </c>
      <c r="Y5091">
        <f>VLOOKUP($A5091,List2,4,FALSE)</f>
        <v>221</v>
      </c>
      <c r="Z5091">
        <f>VLOOKUP($A5091,List2,5,FALSE)</f>
        <v>802</v>
      </c>
      <c r="AA5091">
        <f>VLOOKUP($A5091,List2,6,FALSE)</f>
        <v>590</v>
      </c>
      <c r="AB5091">
        <f>VLOOKUP($A5091,List2,7,FALSE)</f>
        <v>10558</v>
      </c>
      <c r="AC5091">
        <f>VLOOKUP($A5091,List2,8,FALSE)</f>
        <v>9940</v>
      </c>
      <c r="AD5091">
        <f>VLOOKUP($A5091,List2,9,FALSE)</f>
        <v>10988</v>
      </c>
      <c r="AE5091">
        <f>VLOOKUP($A5091,List2,10,FALSE)</f>
        <v>10082</v>
      </c>
    </row>
    <row r="5092" spans="1:31" x14ac:dyDescent="0.3">
      <c r="A5092" t="s">
        <v>5091</v>
      </c>
      <c r="B5092">
        <v>3</v>
      </c>
      <c r="C5092">
        <v>1</v>
      </c>
      <c r="D5092">
        <v>0.33333333333333298</v>
      </c>
      <c r="E5092">
        <v>0</v>
      </c>
      <c r="F5092">
        <v>0</v>
      </c>
      <c r="G5092">
        <v>2</v>
      </c>
      <c r="H5092">
        <v>1</v>
      </c>
      <c r="I5092">
        <v>1</v>
      </c>
      <c r="J5092">
        <v>1.6666666666666601</v>
      </c>
      <c r="K5092">
        <v>0.50649886527749099</v>
      </c>
      <c r="L5092">
        <v>73</v>
      </c>
      <c r="M5092">
        <v>47</v>
      </c>
      <c r="N5092">
        <v>48</v>
      </c>
      <c r="O5092">
        <v>0.43452380952380898</v>
      </c>
      <c r="P5092">
        <v>0.27976190476190399</v>
      </c>
      <c r="Q5092">
        <v>0.28571428571428498</v>
      </c>
      <c r="R5092">
        <v>1298</v>
      </c>
      <c r="S5092">
        <v>1157</v>
      </c>
      <c r="T5092">
        <v>1175</v>
      </c>
      <c r="U5092">
        <v>1217</v>
      </c>
      <c r="V5092" t="str">
        <f>VLOOKUP($A5092,List2,1,FALSE)</f>
        <v>GCF_000820355.1_ViralMultiSegProj14361.fna</v>
      </c>
      <c r="W5092">
        <f>VLOOKUP($A5092,List2,2,FALSE)</f>
        <v>3</v>
      </c>
      <c r="X5092">
        <f>VLOOKUP($A5092,List2,3,FALSE)</f>
        <v>0.50364715860899001</v>
      </c>
      <c r="Y5092">
        <f>VLOOKUP($A5092,List2,4,FALSE)</f>
        <v>71</v>
      </c>
      <c r="Z5092">
        <f>VLOOKUP($A5092,List2,5,FALSE)</f>
        <v>99</v>
      </c>
      <c r="AA5092">
        <f>VLOOKUP($A5092,List2,6,FALSE)</f>
        <v>76</v>
      </c>
      <c r="AB5092">
        <f>VLOOKUP($A5092,List2,7,FALSE)</f>
        <v>1601</v>
      </c>
      <c r="AC5092">
        <f>VLOOKUP($A5092,List2,8,FALSE)</f>
        <v>1368</v>
      </c>
      <c r="AD5092">
        <f>VLOOKUP($A5092,List2,9,FALSE)</f>
        <v>1447</v>
      </c>
      <c r="AE5092">
        <f>VLOOKUP($A5092,List2,10,FALSE)</f>
        <v>1479</v>
      </c>
    </row>
    <row r="5093" spans="1:31" x14ac:dyDescent="0.3">
      <c r="A5093" t="s">
        <v>5092</v>
      </c>
      <c r="B5093">
        <v>4</v>
      </c>
      <c r="C5093">
        <v>2</v>
      </c>
      <c r="D5093">
        <v>0.5</v>
      </c>
      <c r="E5093">
        <v>0</v>
      </c>
      <c r="F5093">
        <v>2</v>
      </c>
      <c r="G5093">
        <v>0</v>
      </c>
      <c r="H5093">
        <v>1</v>
      </c>
      <c r="I5093">
        <v>1.6666666666666601</v>
      </c>
      <c r="J5093">
        <v>1</v>
      </c>
      <c r="K5093">
        <v>0.49956709956709899</v>
      </c>
      <c r="L5093">
        <v>33</v>
      </c>
      <c r="M5093">
        <v>14</v>
      </c>
      <c r="N5093">
        <v>30</v>
      </c>
      <c r="O5093">
        <v>0.42857142857142799</v>
      </c>
      <c r="P5093">
        <v>0.18181818181818099</v>
      </c>
      <c r="Q5093">
        <v>0.38961038961038902</v>
      </c>
      <c r="R5093">
        <v>584</v>
      </c>
      <c r="S5093">
        <v>570</v>
      </c>
      <c r="T5093">
        <v>632</v>
      </c>
      <c r="U5093">
        <v>524</v>
      </c>
      <c r="V5093" t="str">
        <f>VLOOKUP($A5093,List2,1,FALSE)</f>
        <v>GCF_000837325.1_ViralProj14125.fna</v>
      </c>
      <c r="W5093">
        <f>VLOOKUP($A5093,List2,2,FALSE)</f>
        <v>1</v>
      </c>
      <c r="X5093">
        <f>VLOOKUP($A5093,List2,3,FALSE)</f>
        <v>0.49259462424574801</v>
      </c>
      <c r="Y5093">
        <f>VLOOKUP($A5093,List2,4,FALSE)</f>
        <v>15</v>
      </c>
      <c r="Z5093">
        <f>VLOOKUP($A5093,List2,5,FALSE)</f>
        <v>33</v>
      </c>
      <c r="AA5093">
        <f>VLOOKUP($A5093,List2,6,FALSE)</f>
        <v>29</v>
      </c>
      <c r="AB5093">
        <f>VLOOKUP($A5093,List2,7,FALSE)</f>
        <v>504</v>
      </c>
      <c r="AC5093">
        <f>VLOOKUP($A5093,List2,8,FALSE)</f>
        <v>394</v>
      </c>
      <c r="AD5093">
        <f>VLOOKUP($A5093,List2,9,FALSE)</f>
        <v>405</v>
      </c>
      <c r="AE5093">
        <f>VLOOKUP($A5093,List2,10,FALSE)</f>
        <v>520</v>
      </c>
    </row>
    <row r="5094" spans="1:31" x14ac:dyDescent="0.3">
      <c r="A5094" t="s">
        <v>5093</v>
      </c>
      <c r="B5094">
        <v>7</v>
      </c>
      <c r="C5094">
        <v>1</v>
      </c>
      <c r="D5094">
        <v>0.14285714285714199</v>
      </c>
      <c r="E5094">
        <v>2</v>
      </c>
      <c r="F5094">
        <v>1</v>
      </c>
      <c r="G5094">
        <v>3</v>
      </c>
      <c r="H5094">
        <v>1.28571428571428</v>
      </c>
      <c r="I5094">
        <v>1.1428571428571399</v>
      </c>
      <c r="J5094">
        <v>1.4285714285714199</v>
      </c>
      <c r="K5094">
        <v>0.46006600660065999</v>
      </c>
      <c r="L5094">
        <v>55</v>
      </c>
      <c r="M5094">
        <v>54</v>
      </c>
      <c r="N5094">
        <v>77</v>
      </c>
      <c r="O5094">
        <v>0.29569892473118198</v>
      </c>
      <c r="P5094">
        <v>0.29032258064516098</v>
      </c>
      <c r="Q5094">
        <v>0.41397849462365499</v>
      </c>
      <c r="R5094">
        <v>1031</v>
      </c>
      <c r="S5094">
        <v>1060</v>
      </c>
      <c r="T5094">
        <v>1341</v>
      </c>
      <c r="U5094">
        <v>1113</v>
      </c>
      <c r="V5094" t="str">
        <f>VLOOKUP($A5094,List2,1,FALSE)</f>
        <v>GCF_000842985.1_ViralMultiSegProj14256.fna</v>
      </c>
      <c r="W5094">
        <f>VLOOKUP($A5094,List2,2,FALSE)</f>
        <v>2</v>
      </c>
      <c r="X5094">
        <f>VLOOKUP($A5094,List2,3,FALSE)</f>
        <v>0.43646300995510401</v>
      </c>
      <c r="Y5094">
        <f>VLOOKUP($A5094,List2,4,FALSE)</f>
        <v>62</v>
      </c>
      <c r="Z5094">
        <f>VLOOKUP($A5094,List2,5,FALSE)</f>
        <v>103</v>
      </c>
      <c r="AA5094">
        <f>VLOOKUP($A5094,List2,6,FALSE)</f>
        <v>105</v>
      </c>
      <c r="AB5094">
        <f>VLOOKUP($A5094,List2,7,FALSE)</f>
        <v>1153</v>
      </c>
      <c r="AC5094">
        <f>VLOOKUP($A5094,List2,8,FALSE)</f>
        <v>1083</v>
      </c>
      <c r="AD5094">
        <f>VLOOKUP($A5094,List2,9,FALSE)</f>
        <v>1361</v>
      </c>
      <c r="AE5094">
        <f>VLOOKUP($A5094,List2,10,FALSE)</f>
        <v>1526</v>
      </c>
    </row>
    <row r="5095" spans="1:31" x14ac:dyDescent="0.3">
      <c r="A5095" t="s">
        <v>5094</v>
      </c>
      <c r="B5095">
        <v>69</v>
      </c>
      <c r="C5095">
        <v>4</v>
      </c>
      <c r="D5095">
        <v>5.7971014492753603E-2</v>
      </c>
      <c r="E5095">
        <v>39</v>
      </c>
      <c r="F5095">
        <v>6</v>
      </c>
      <c r="G5095">
        <v>20</v>
      </c>
      <c r="H5095">
        <v>1.5909090909090899</v>
      </c>
      <c r="I5095">
        <v>1.0909090909090899</v>
      </c>
      <c r="J5095">
        <v>1.3030303030303001</v>
      </c>
      <c r="K5095">
        <v>0.51462796012154299</v>
      </c>
      <c r="L5095">
        <v>840</v>
      </c>
      <c r="M5095">
        <v>141</v>
      </c>
      <c r="N5095">
        <v>473</v>
      </c>
      <c r="O5095">
        <v>0.57771664374140297</v>
      </c>
      <c r="P5095">
        <v>9.6973865199449796E-2</v>
      </c>
      <c r="Q5095">
        <v>0.32530949105914703</v>
      </c>
      <c r="R5095">
        <v>10960</v>
      </c>
      <c r="S5095">
        <v>9533</v>
      </c>
      <c r="T5095">
        <v>10876</v>
      </c>
      <c r="U5095">
        <v>8452</v>
      </c>
      <c r="V5095" t="str">
        <f>VLOOKUP($A5095,List2,1,FALSE)</f>
        <v>GCF_000902075.1_ViralProj183145.fna</v>
      </c>
      <c r="W5095">
        <f>VLOOKUP($A5095,List2,2,FALSE)</f>
        <v>1</v>
      </c>
      <c r="X5095">
        <f>VLOOKUP($A5095,List2,3,FALSE)</f>
        <v>0.50791239101470198</v>
      </c>
      <c r="Y5095">
        <f>VLOOKUP($A5095,List2,4,FALSE)</f>
        <v>175</v>
      </c>
      <c r="Z5095">
        <f>VLOOKUP($A5095,List2,5,FALSE)</f>
        <v>804</v>
      </c>
      <c r="AA5095">
        <f>VLOOKUP($A5095,List2,6,FALSE)</f>
        <v>529</v>
      </c>
      <c r="AB5095">
        <f>VLOOKUP($A5095,List2,7,FALSE)</f>
        <v>11138</v>
      </c>
      <c r="AC5095">
        <f>VLOOKUP($A5095,List2,8,FALSE)</f>
        <v>10591</v>
      </c>
      <c r="AD5095">
        <f>VLOOKUP($A5095,List2,9,FALSE)</f>
        <v>10754</v>
      </c>
      <c r="AE5095">
        <f>VLOOKUP($A5095,List2,10,FALSE)</f>
        <v>10298</v>
      </c>
    </row>
    <row r="5096" spans="1:31" x14ac:dyDescent="0.3">
      <c r="A5096" t="s">
        <v>5095</v>
      </c>
      <c r="B5096">
        <v>60</v>
      </c>
      <c r="C5096">
        <v>2</v>
      </c>
      <c r="D5096">
        <v>3.3333333333333298E-2</v>
      </c>
      <c r="E5096">
        <v>29</v>
      </c>
      <c r="F5096">
        <v>6</v>
      </c>
      <c r="G5096">
        <v>23</v>
      </c>
      <c r="H5096">
        <v>1.49152542372881</v>
      </c>
      <c r="I5096">
        <v>1.1016949152542299</v>
      </c>
      <c r="J5096">
        <v>1.3898305084745699</v>
      </c>
      <c r="K5096">
        <v>0.50781925124745597</v>
      </c>
      <c r="L5096">
        <v>764</v>
      </c>
      <c r="M5096">
        <v>154</v>
      </c>
      <c r="N5096">
        <v>468</v>
      </c>
      <c r="O5096">
        <v>0.55122655122655095</v>
      </c>
      <c r="P5096">
        <v>0.11111111111111099</v>
      </c>
      <c r="Q5096">
        <v>0.337662337662337</v>
      </c>
      <c r="R5096">
        <v>9674</v>
      </c>
      <c r="S5096">
        <v>8543</v>
      </c>
      <c r="T5096">
        <v>9822</v>
      </c>
      <c r="U5096">
        <v>7834</v>
      </c>
      <c r="V5096" t="str">
        <f>VLOOKUP($A5096,List2,1,FALSE)</f>
        <v>GCF_000902055.1_ViralProj183141.fna</v>
      </c>
      <c r="W5096">
        <f>VLOOKUP($A5096,List2,2,FALSE)</f>
        <v>1</v>
      </c>
      <c r="X5096">
        <f>VLOOKUP($A5096,List2,3,FALSE)</f>
        <v>0.50103774310092997</v>
      </c>
      <c r="Y5096">
        <f>VLOOKUP($A5096,List2,4,FALSE)</f>
        <v>187</v>
      </c>
      <c r="Z5096">
        <f>VLOOKUP($A5096,List2,5,FALSE)</f>
        <v>772</v>
      </c>
      <c r="AA5096">
        <f>VLOOKUP($A5096,List2,6,FALSE)</f>
        <v>539</v>
      </c>
      <c r="AB5096">
        <f>VLOOKUP($A5096,List2,7,FALSE)</f>
        <v>10130</v>
      </c>
      <c r="AC5096">
        <f>VLOOKUP($A5096,List2,8,FALSE)</f>
        <v>9424</v>
      </c>
      <c r="AD5096">
        <f>VLOOKUP($A5096,List2,9,FALSE)</f>
        <v>10144</v>
      </c>
      <c r="AE5096">
        <f>VLOOKUP($A5096,List2,10,FALSE)</f>
        <v>9329</v>
      </c>
    </row>
    <row r="5097" spans="1:31" x14ac:dyDescent="0.3">
      <c r="A5097" t="s">
        <v>5096</v>
      </c>
      <c r="B5097">
        <v>7</v>
      </c>
      <c r="C5097">
        <v>1</v>
      </c>
      <c r="D5097">
        <v>0.14285714285714199</v>
      </c>
      <c r="E5097">
        <v>2</v>
      </c>
      <c r="F5097">
        <v>1</v>
      </c>
      <c r="G5097">
        <v>3</v>
      </c>
      <c r="H5097">
        <v>1.28571428571428</v>
      </c>
      <c r="I5097">
        <v>1.1428571428571399</v>
      </c>
      <c r="J5097">
        <v>1.4285714285714199</v>
      </c>
      <c r="K5097">
        <v>0.47277498359938702</v>
      </c>
      <c r="L5097">
        <v>56</v>
      </c>
      <c r="M5097">
        <v>44</v>
      </c>
      <c r="N5097">
        <v>63</v>
      </c>
      <c r="O5097">
        <v>0.34355828220858797</v>
      </c>
      <c r="P5097">
        <v>0.26993865030674802</v>
      </c>
      <c r="Q5097">
        <v>0.38650306748466201</v>
      </c>
      <c r="R5097">
        <v>1097</v>
      </c>
      <c r="S5097">
        <v>1065</v>
      </c>
      <c r="T5097">
        <v>1330</v>
      </c>
      <c r="U5097">
        <v>1081</v>
      </c>
      <c r="V5097" t="str">
        <f>VLOOKUP($A5097,List2,1,FALSE)</f>
        <v>GCF_000902035.1_ViralMultiSegProj182753.fna</v>
      </c>
      <c r="W5097">
        <f>VLOOKUP($A5097,List2,2,FALSE)</f>
        <v>2</v>
      </c>
      <c r="X5097">
        <f>VLOOKUP($A5097,List2,3,FALSE)</f>
        <v>0.46060606060606002</v>
      </c>
      <c r="Y5097">
        <f>VLOOKUP($A5097,List2,4,FALSE)</f>
        <v>55</v>
      </c>
      <c r="Z5097">
        <f>VLOOKUP($A5097,List2,5,FALSE)</f>
        <v>108</v>
      </c>
      <c r="AA5097">
        <f>VLOOKUP($A5097,List2,6,FALSE)</f>
        <v>83</v>
      </c>
      <c r="AB5097">
        <f>VLOOKUP($A5097,List2,7,FALSE)</f>
        <v>1243</v>
      </c>
      <c r="AC5097">
        <f>VLOOKUP($A5097,List2,8,FALSE)</f>
        <v>1189</v>
      </c>
      <c r="AD5097">
        <f>VLOOKUP($A5097,List2,9,FALSE)</f>
        <v>1309</v>
      </c>
      <c r="AE5097">
        <f>VLOOKUP($A5097,List2,10,FALSE)</f>
        <v>1539</v>
      </c>
    </row>
    <row r="5098" spans="1:31" x14ac:dyDescent="0.3">
      <c r="A5098" t="s">
        <v>5097</v>
      </c>
      <c r="B5098">
        <v>1</v>
      </c>
      <c r="C5098">
        <v>1</v>
      </c>
      <c r="D5098">
        <v>1</v>
      </c>
      <c r="E5098">
        <v>0</v>
      </c>
      <c r="F5098">
        <v>0</v>
      </c>
      <c r="G5098">
        <v>0</v>
      </c>
      <c r="H5098">
        <v>1</v>
      </c>
      <c r="I5098">
        <v>1</v>
      </c>
      <c r="J5098">
        <v>1</v>
      </c>
      <c r="K5098">
        <v>0.44105263157894697</v>
      </c>
      <c r="L5098">
        <v>26</v>
      </c>
      <c r="M5098">
        <v>13</v>
      </c>
      <c r="N5098">
        <v>17</v>
      </c>
      <c r="O5098">
        <v>0.46428571428571402</v>
      </c>
      <c r="P5098">
        <v>0.23214285714285701</v>
      </c>
      <c r="Q5098">
        <v>0.30357142857142799</v>
      </c>
      <c r="R5098">
        <v>236</v>
      </c>
      <c r="S5098">
        <v>183</v>
      </c>
      <c r="T5098">
        <v>260</v>
      </c>
      <c r="U5098">
        <v>271</v>
      </c>
      <c r="V5098" t="str">
        <f>VLOOKUP($A5098,List2,1,FALSE)</f>
        <v>GCF_000902015.1_ViralProj181994.fna</v>
      </c>
      <c r="W5098">
        <f>VLOOKUP($A5098,List2,2,FALSE)</f>
        <v>1</v>
      </c>
      <c r="X5098">
        <f>VLOOKUP($A5098,List2,3,FALSE)</f>
        <v>0.410144927536231</v>
      </c>
      <c r="Y5098">
        <f>VLOOKUP($A5098,List2,4,FALSE)</f>
        <v>16</v>
      </c>
      <c r="Z5098">
        <f>VLOOKUP($A5098,List2,5,FALSE)</f>
        <v>36</v>
      </c>
      <c r="AA5098">
        <f>VLOOKUP($A5098,List2,6,FALSE)</f>
        <v>32</v>
      </c>
      <c r="AB5098">
        <f>VLOOKUP($A5098,List2,7,FALSE)</f>
        <v>324</v>
      </c>
      <c r="AC5098">
        <f>VLOOKUP($A5098,List2,8,FALSE)</f>
        <v>242</v>
      </c>
      <c r="AD5098">
        <f>VLOOKUP($A5098,List2,9,FALSE)</f>
        <v>425</v>
      </c>
      <c r="AE5098">
        <f>VLOOKUP($A5098,List2,10,FALSE)</f>
        <v>389</v>
      </c>
    </row>
    <row r="5099" spans="1:31" x14ac:dyDescent="0.3">
      <c r="A5099" t="s">
        <v>5098</v>
      </c>
      <c r="B5099">
        <v>40</v>
      </c>
      <c r="C5099">
        <v>1</v>
      </c>
      <c r="D5099">
        <v>2.5000000000000001E-2</v>
      </c>
      <c r="E5099">
        <v>13</v>
      </c>
      <c r="F5099">
        <v>2</v>
      </c>
      <c r="G5099">
        <v>24</v>
      </c>
      <c r="H5099">
        <v>1.325</v>
      </c>
      <c r="I5099">
        <v>1.05</v>
      </c>
      <c r="J5099">
        <v>1.6</v>
      </c>
      <c r="K5099">
        <v>0.41719753930280201</v>
      </c>
      <c r="L5099">
        <v>789</v>
      </c>
      <c r="M5099">
        <v>451</v>
      </c>
      <c r="N5099">
        <v>796</v>
      </c>
      <c r="O5099">
        <v>0.38752455795677798</v>
      </c>
      <c r="P5099">
        <v>0.22151277013752399</v>
      </c>
      <c r="Q5099">
        <v>0.390962671905697</v>
      </c>
      <c r="R5099">
        <v>8588</v>
      </c>
      <c r="S5099">
        <v>6671</v>
      </c>
      <c r="T5099">
        <v>11500</v>
      </c>
      <c r="U5099">
        <v>9816</v>
      </c>
      <c r="V5099" t="str">
        <f>VLOOKUP($A5099,List2,1,FALSE)</f>
        <v>GCF_000901995.1_ViralProj181990.fna</v>
      </c>
      <c r="W5099">
        <f>VLOOKUP($A5099,List2,2,FALSE)</f>
        <v>1</v>
      </c>
      <c r="X5099">
        <f>VLOOKUP($A5099,List2,3,FALSE)</f>
        <v>0.41198501872659099</v>
      </c>
      <c r="Y5099">
        <f>VLOOKUP($A5099,List2,4,FALSE)</f>
        <v>519</v>
      </c>
      <c r="Z5099">
        <f>VLOOKUP($A5099,List2,5,FALSE)</f>
        <v>667</v>
      </c>
      <c r="AA5099">
        <f>VLOOKUP($A5099,List2,6,FALSE)</f>
        <v>965</v>
      </c>
      <c r="AB5099">
        <f>VLOOKUP($A5099,List2,7,FALSE)</f>
        <v>7840</v>
      </c>
      <c r="AC5099">
        <f>VLOOKUP($A5099,List2,8,FALSE)</f>
        <v>8660</v>
      </c>
      <c r="AD5099">
        <f>VLOOKUP($A5099,List2,9,FALSE)</f>
        <v>11311</v>
      </c>
      <c r="AE5099">
        <f>VLOOKUP($A5099,List2,10,FALSE)</f>
        <v>12239</v>
      </c>
    </row>
    <row r="5100" spans="1:31" x14ac:dyDescent="0.3">
      <c r="A5100" t="s">
        <v>5099</v>
      </c>
      <c r="B5100">
        <v>230</v>
      </c>
      <c r="C5100">
        <v>8</v>
      </c>
      <c r="D5100">
        <v>3.4782608695652098E-2</v>
      </c>
      <c r="E5100">
        <v>73</v>
      </c>
      <c r="F5100">
        <v>10</v>
      </c>
      <c r="G5100">
        <v>139</v>
      </c>
      <c r="H5100">
        <v>1.3273542600896799</v>
      </c>
      <c r="I5100">
        <v>1.0448430493273499</v>
      </c>
      <c r="J5100">
        <v>1.62331838565022</v>
      </c>
      <c r="K5100">
        <v>0.41533444736859898</v>
      </c>
      <c r="L5100">
        <v>3781</v>
      </c>
      <c r="M5100">
        <v>1014</v>
      </c>
      <c r="N5100">
        <v>2385</v>
      </c>
      <c r="O5100">
        <v>0.526601671309192</v>
      </c>
      <c r="P5100">
        <v>0.14122562674094699</v>
      </c>
      <c r="Q5100">
        <v>0.33217270194985998</v>
      </c>
      <c r="R5100">
        <v>32468</v>
      </c>
      <c r="S5100">
        <v>28923</v>
      </c>
      <c r="T5100">
        <v>46044</v>
      </c>
      <c r="U5100">
        <v>40376</v>
      </c>
      <c r="V5100" t="str">
        <f>VLOOKUP($A5100,List2,1,FALSE)</f>
        <v>GCF_000901975.1_ViralProj181986.fna</v>
      </c>
      <c r="W5100">
        <f>VLOOKUP($A5100,List2,2,FALSE)</f>
        <v>1</v>
      </c>
      <c r="X5100">
        <f>VLOOKUP($A5100,List2,3,FALSE)</f>
        <v>0.41226524908340501</v>
      </c>
      <c r="Y5100">
        <f>VLOOKUP($A5100,List2,4,FALSE)</f>
        <v>1422</v>
      </c>
      <c r="Z5100">
        <f>VLOOKUP($A5100,List2,5,FALSE)</f>
        <v>3240</v>
      </c>
      <c r="AA5100">
        <f>VLOOKUP($A5100,List2,6,FALSE)</f>
        <v>2637</v>
      </c>
      <c r="AB5100">
        <f>VLOOKUP($A5100,List2,7,FALSE)</f>
        <v>32250</v>
      </c>
      <c r="AC5100">
        <f>VLOOKUP($A5100,List2,8,FALSE)</f>
        <v>33980</v>
      </c>
      <c r="AD5100">
        <f>VLOOKUP($A5100,List2,9,FALSE)</f>
        <v>45997</v>
      </c>
      <c r="AE5100">
        <f>VLOOKUP($A5100,List2,10,FALSE)</f>
        <v>48422</v>
      </c>
    </row>
    <row r="5101" spans="1:31" x14ac:dyDescent="0.3">
      <c r="A5101" t="s">
        <v>5100</v>
      </c>
      <c r="B5101">
        <v>6</v>
      </c>
      <c r="C5101">
        <v>1</v>
      </c>
      <c r="D5101">
        <v>0.16666666666666599</v>
      </c>
      <c r="E5101">
        <v>0</v>
      </c>
      <c r="F5101">
        <v>3</v>
      </c>
      <c r="G5101">
        <v>2</v>
      </c>
      <c r="H5101">
        <v>1</v>
      </c>
      <c r="I5101">
        <v>1.5</v>
      </c>
      <c r="J5101">
        <v>1.3333333333333299</v>
      </c>
      <c r="K5101">
        <v>0.46644808743169303</v>
      </c>
      <c r="L5101">
        <v>292</v>
      </c>
      <c r="M5101">
        <v>126</v>
      </c>
      <c r="N5101">
        <v>159</v>
      </c>
      <c r="O5101">
        <v>0.50606585788561498</v>
      </c>
      <c r="P5101">
        <v>0.21837088388214901</v>
      </c>
      <c r="Q5101">
        <v>0.27556325823223499</v>
      </c>
      <c r="R5101">
        <v>3108</v>
      </c>
      <c r="S5101">
        <v>3294</v>
      </c>
      <c r="T5101">
        <v>3873</v>
      </c>
      <c r="U5101">
        <v>3450</v>
      </c>
      <c r="V5101" t="str">
        <f>VLOOKUP($A5101,List2,1,FALSE)</f>
        <v>GCF_000901955.1_ViralProj181250.fna</v>
      </c>
      <c r="W5101">
        <f>VLOOKUP($A5101,List2,2,FALSE)</f>
        <v>1</v>
      </c>
      <c r="X5101">
        <f>VLOOKUP($A5101,List2,3,FALSE)</f>
        <v>0.46256062720085001</v>
      </c>
      <c r="Y5101">
        <f>VLOOKUP($A5101,List2,4,FALSE)</f>
        <v>141</v>
      </c>
      <c r="Z5101">
        <f>VLOOKUP($A5101,List2,5,FALSE)</f>
        <v>301</v>
      </c>
      <c r="AA5101">
        <f>VLOOKUP($A5101,List2,6,FALSE)</f>
        <v>192</v>
      </c>
      <c r="AB5101">
        <f>VLOOKUP($A5101,List2,7,FALSE)</f>
        <v>3354</v>
      </c>
      <c r="AC5101">
        <f>VLOOKUP($A5101,List2,8,FALSE)</f>
        <v>3608</v>
      </c>
      <c r="AD5101">
        <f>VLOOKUP($A5101,List2,9,FALSE)</f>
        <v>4297</v>
      </c>
      <c r="AE5101">
        <f>VLOOKUP($A5101,List2,10,FALSE)</f>
        <v>3792</v>
      </c>
    </row>
    <row r="5102" spans="1:31" x14ac:dyDescent="0.3">
      <c r="A5102" t="s">
        <v>5101</v>
      </c>
      <c r="B5102">
        <v>1</v>
      </c>
      <c r="C5102">
        <v>1</v>
      </c>
      <c r="D5102">
        <v>1</v>
      </c>
      <c r="E5102">
        <v>0</v>
      </c>
      <c r="F5102">
        <v>0</v>
      </c>
      <c r="G5102">
        <v>0</v>
      </c>
      <c r="H5102">
        <v>1</v>
      </c>
      <c r="I5102">
        <v>1</v>
      </c>
      <c r="J5102">
        <v>1</v>
      </c>
      <c r="K5102">
        <v>0.43263157894736798</v>
      </c>
      <c r="L5102">
        <v>24</v>
      </c>
      <c r="M5102">
        <v>18</v>
      </c>
      <c r="N5102">
        <v>20</v>
      </c>
      <c r="O5102">
        <v>0.38709677419354799</v>
      </c>
      <c r="P5102">
        <v>0.29032258064516098</v>
      </c>
      <c r="Q5102">
        <v>0.32258064516128998</v>
      </c>
      <c r="R5102">
        <v>239</v>
      </c>
      <c r="S5102">
        <v>172</v>
      </c>
      <c r="T5102">
        <v>260</v>
      </c>
      <c r="U5102">
        <v>279</v>
      </c>
      <c r="V5102" t="str">
        <f>VLOOKUP($A5102,List2,1,FALSE)</f>
        <v>GCF_000901935.1_ViralProj181246.fna</v>
      </c>
      <c r="W5102">
        <f>VLOOKUP($A5102,List2,2,FALSE)</f>
        <v>1</v>
      </c>
      <c r="X5102">
        <f>VLOOKUP($A5102,List2,3,FALSE)</f>
        <v>0.41894892672094702</v>
      </c>
      <c r="Y5102">
        <f>VLOOKUP($A5102,List2,4,FALSE)</f>
        <v>21</v>
      </c>
      <c r="Z5102">
        <f>VLOOKUP($A5102,List2,5,FALSE)</f>
        <v>29</v>
      </c>
      <c r="AA5102">
        <f>VLOOKUP($A5102,List2,6,FALSE)</f>
        <v>40</v>
      </c>
      <c r="AB5102">
        <f>VLOOKUP($A5102,List2,7,FALSE)</f>
        <v>323</v>
      </c>
      <c r="AC5102">
        <f>VLOOKUP($A5102,List2,8,FALSE)</f>
        <v>243</v>
      </c>
      <c r="AD5102">
        <f>VLOOKUP($A5102,List2,9,FALSE)</f>
        <v>394</v>
      </c>
      <c r="AE5102">
        <f>VLOOKUP($A5102,List2,10,FALSE)</f>
        <v>391</v>
      </c>
    </row>
    <row r="5103" spans="1:31" x14ac:dyDescent="0.3">
      <c r="A5103" t="s">
        <v>5102</v>
      </c>
      <c r="B5103">
        <v>186</v>
      </c>
      <c r="C5103">
        <v>7</v>
      </c>
      <c r="D5103">
        <v>3.7634408602150497E-2</v>
      </c>
      <c r="E5103">
        <v>14</v>
      </c>
      <c r="F5103">
        <v>47</v>
      </c>
      <c r="G5103">
        <v>118</v>
      </c>
      <c r="H5103">
        <v>1.07777777777777</v>
      </c>
      <c r="I5103">
        <v>1.26111111111111</v>
      </c>
      <c r="J5103">
        <v>1.6555555555555499</v>
      </c>
      <c r="K5103">
        <v>0.305747262204073</v>
      </c>
      <c r="L5103">
        <v>2529</v>
      </c>
      <c r="M5103">
        <v>2905</v>
      </c>
      <c r="N5103">
        <v>5123</v>
      </c>
      <c r="O5103">
        <v>0.23955669224211401</v>
      </c>
      <c r="P5103">
        <v>0.27517287108079902</v>
      </c>
      <c r="Q5103">
        <v>0.48527043667708603</v>
      </c>
      <c r="R5103">
        <v>21493</v>
      </c>
      <c r="S5103">
        <v>14746</v>
      </c>
      <c r="T5103">
        <v>47220</v>
      </c>
      <c r="U5103">
        <v>35067</v>
      </c>
      <c r="V5103" t="str">
        <f>VLOOKUP($A5103,List2,1,FALSE)</f>
        <v>GCF_000901915.1_ViralProj181242.fna</v>
      </c>
      <c r="W5103">
        <f>VLOOKUP($A5103,List2,2,FALSE)</f>
        <v>1</v>
      </c>
      <c r="X5103">
        <f>VLOOKUP($A5103,List2,3,FALSE)</f>
        <v>0.30037849891438201</v>
      </c>
      <c r="Y5103">
        <f>VLOOKUP($A5103,List2,4,FALSE)</f>
        <v>2908</v>
      </c>
      <c r="Z5103">
        <f>VLOOKUP($A5103,List2,5,FALSE)</f>
        <v>1626</v>
      </c>
      <c r="AA5103">
        <f>VLOOKUP($A5103,List2,6,FALSE)</f>
        <v>5560</v>
      </c>
      <c r="AB5103">
        <f>VLOOKUP($A5103,List2,7,FALSE)</f>
        <v>18051</v>
      </c>
      <c r="AC5103">
        <f>VLOOKUP($A5103,List2,8,FALSE)</f>
        <v>22899</v>
      </c>
      <c r="AD5103">
        <f>VLOOKUP($A5103,List2,9,FALSE)</f>
        <v>43344</v>
      </c>
      <c r="AE5103">
        <f>VLOOKUP($A5103,List2,10,FALSE)</f>
        <v>52034</v>
      </c>
    </row>
    <row r="5104" spans="1:31" x14ac:dyDescent="0.3">
      <c r="A5104" t="s">
        <v>5103</v>
      </c>
      <c r="B5104">
        <v>80</v>
      </c>
      <c r="C5104">
        <v>3</v>
      </c>
      <c r="D5104">
        <v>3.7499999999999999E-2</v>
      </c>
      <c r="E5104">
        <v>19</v>
      </c>
      <c r="F5104">
        <v>9</v>
      </c>
      <c r="G5104">
        <v>49</v>
      </c>
      <c r="H5104">
        <v>1.2435897435897401</v>
      </c>
      <c r="I5104">
        <v>1.1153846153846101</v>
      </c>
      <c r="J5104">
        <v>1.62820512820512</v>
      </c>
      <c r="K5104">
        <v>0.513829861353027</v>
      </c>
      <c r="L5104">
        <v>1227</v>
      </c>
      <c r="M5104">
        <v>416</v>
      </c>
      <c r="N5104">
        <v>835</v>
      </c>
      <c r="O5104">
        <v>0.49515738498789302</v>
      </c>
      <c r="P5104">
        <v>0.167877320419693</v>
      </c>
      <c r="Q5104">
        <v>0.33696529459241298</v>
      </c>
      <c r="R5104">
        <v>15490</v>
      </c>
      <c r="S5104">
        <v>14010</v>
      </c>
      <c r="T5104">
        <v>15190</v>
      </c>
      <c r="U5104">
        <v>12722</v>
      </c>
      <c r="V5104" t="str">
        <f>VLOOKUP($A5104,List2,1,FALSE)</f>
        <v>GCF_000901895.1_ViralProj181238.fna</v>
      </c>
      <c r="W5104">
        <f>VLOOKUP($A5104,List2,2,FALSE)</f>
        <v>1</v>
      </c>
      <c r="X5104">
        <f>VLOOKUP($A5104,List2,3,FALSE)</f>
        <v>0.510693282531268</v>
      </c>
      <c r="Y5104">
        <f>VLOOKUP($A5104,List2,4,FALSE)</f>
        <v>521</v>
      </c>
      <c r="Z5104">
        <f>VLOOKUP($A5104,List2,5,FALSE)</f>
        <v>1087</v>
      </c>
      <c r="AA5104">
        <f>VLOOKUP($A5104,List2,6,FALSE)</f>
        <v>856</v>
      </c>
      <c r="AB5104">
        <f>VLOOKUP($A5104,List2,7,FALSE)</f>
        <v>15872</v>
      </c>
      <c r="AC5104">
        <f>VLOOKUP($A5104,List2,8,FALSE)</f>
        <v>14956</v>
      </c>
      <c r="AD5104">
        <f>VLOOKUP($A5104,List2,9,FALSE)</f>
        <v>15212</v>
      </c>
      <c r="AE5104">
        <f>VLOOKUP($A5104,List2,10,FALSE)</f>
        <v>14325</v>
      </c>
    </row>
    <row r="5105" spans="1:31" x14ac:dyDescent="0.3">
      <c r="A5105" t="s">
        <v>5104</v>
      </c>
      <c r="B5105">
        <v>306</v>
      </c>
      <c r="C5105">
        <v>7</v>
      </c>
      <c r="D5105">
        <v>2.2875816993463999E-2</v>
      </c>
      <c r="E5105">
        <v>67</v>
      </c>
      <c r="F5105">
        <v>33</v>
      </c>
      <c r="G5105">
        <v>199</v>
      </c>
      <c r="H5105">
        <v>1.2233333333333301</v>
      </c>
      <c r="I5105">
        <v>1.1100000000000001</v>
      </c>
      <c r="J5105">
        <v>1.66333333333333</v>
      </c>
      <c r="K5105">
        <v>0.373694508988626</v>
      </c>
      <c r="L5105">
        <v>6517</v>
      </c>
      <c r="M5105">
        <v>3690</v>
      </c>
      <c r="N5105">
        <v>7708</v>
      </c>
      <c r="O5105">
        <v>0.363773374267373</v>
      </c>
      <c r="P5105">
        <v>0.205972648618476</v>
      </c>
      <c r="Q5105">
        <v>0.43025397711414998</v>
      </c>
      <c r="R5105">
        <v>49150</v>
      </c>
      <c r="S5105">
        <v>42521</v>
      </c>
      <c r="T5105">
        <v>79992</v>
      </c>
      <c r="U5105">
        <v>73647</v>
      </c>
      <c r="V5105" t="str">
        <f>VLOOKUP($A5105,List2,1,FALSE)</f>
        <v>GCF_000842965.1_ViralProj14251.fna</v>
      </c>
      <c r="W5105">
        <f>VLOOKUP($A5105,List2,2,FALSE)</f>
        <v>1</v>
      </c>
      <c r="X5105">
        <f>VLOOKUP($A5105,List2,3,FALSE)</f>
        <v>0.36833431430253</v>
      </c>
      <c r="Y5105">
        <f>VLOOKUP($A5105,List2,4,FALSE)</f>
        <v>4558</v>
      </c>
      <c r="Z5105">
        <f>VLOOKUP($A5105,List2,5,FALSE)</f>
        <v>6454</v>
      </c>
      <c r="AA5105">
        <f>VLOOKUP($A5105,List2,6,FALSE)</f>
        <v>8920</v>
      </c>
      <c r="AB5105">
        <f>VLOOKUP($A5105,List2,7,FALSE)</f>
        <v>53715</v>
      </c>
      <c r="AC5105">
        <f>VLOOKUP($A5105,List2,8,FALSE)</f>
        <v>49542</v>
      </c>
      <c r="AD5105">
        <f>VLOOKUP($A5105,List2,9,FALSE)</f>
        <v>90806</v>
      </c>
      <c r="AE5105">
        <f>VLOOKUP($A5105,List2,10,FALSE)</f>
        <v>86272</v>
      </c>
    </row>
    <row r="5106" spans="1:31" x14ac:dyDescent="0.3">
      <c r="A5106" t="s">
        <v>5105</v>
      </c>
      <c r="B5106">
        <v>45</v>
      </c>
      <c r="C5106">
        <v>4</v>
      </c>
      <c r="D5106">
        <v>8.8888888888888795E-2</v>
      </c>
      <c r="E5106">
        <v>16</v>
      </c>
      <c r="F5106">
        <v>3</v>
      </c>
      <c r="G5106">
        <v>22</v>
      </c>
      <c r="H5106">
        <v>1.38095238095238</v>
      </c>
      <c r="I5106">
        <v>1.0714285714285701</v>
      </c>
      <c r="J5106">
        <v>1.52380952380952</v>
      </c>
      <c r="K5106">
        <v>0.51317772079621404</v>
      </c>
      <c r="L5106">
        <v>777</v>
      </c>
      <c r="M5106">
        <v>143</v>
      </c>
      <c r="N5106">
        <v>489</v>
      </c>
      <c r="O5106">
        <v>0.55145493257629496</v>
      </c>
      <c r="P5106">
        <v>0.101490418736692</v>
      </c>
      <c r="Q5106">
        <v>0.34705464868701202</v>
      </c>
      <c r="R5106">
        <v>10305</v>
      </c>
      <c r="S5106">
        <v>9108</v>
      </c>
      <c r="T5106">
        <v>10015</v>
      </c>
      <c r="U5106">
        <v>8401</v>
      </c>
      <c r="V5106" t="str">
        <f>VLOOKUP($A5106,List2,1,FALSE)</f>
        <v>GCF_000901875.1_ViralProj181234.fna</v>
      </c>
      <c r="W5106">
        <f>VLOOKUP($A5106,List2,2,FALSE)</f>
        <v>1</v>
      </c>
      <c r="X5106">
        <f>VLOOKUP($A5106,List2,3,FALSE)</f>
        <v>0.50093652021662105</v>
      </c>
      <c r="Y5106">
        <f>VLOOKUP($A5106,List2,4,FALSE)</f>
        <v>325</v>
      </c>
      <c r="Z5106">
        <f>VLOOKUP($A5106,List2,5,FALSE)</f>
        <v>855</v>
      </c>
      <c r="AA5106">
        <f>VLOOKUP($A5106,List2,6,FALSE)</f>
        <v>675</v>
      </c>
      <c r="AB5106">
        <f>VLOOKUP($A5106,List2,7,FALSE)</f>
        <v>11737</v>
      </c>
      <c r="AC5106">
        <f>VLOOKUP($A5106,List2,8,FALSE)</f>
        <v>12868</v>
      </c>
      <c r="AD5106">
        <f>VLOOKUP($A5106,List2,9,FALSE)</f>
        <v>11564</v>
      </c>
      <c r="AE5106">
        <f>VLOOKUP($A5106,List2,10,FALSE)</f>
        <v>12949</v>
      </c>
    </row>
    <row r="5107" spans="1:31" x14ac:dyDescent="0.3">
      <c r="A5107" t="s">
        <v>5106</v>
      </c>
      <c r="B5107">
        <v>115</v>
      </c>
      <c r="C5107">
        <v>1</v>
      </c>
      <c r="D5107">
        <v>8.6956521739130401E-3</v>
      </c>
      <c r="E5107">
        <v>56</v>
      </c>
      <c r="F5107">
        <v>7</v>
      </c>
      <c r="G5107">
        <v>51</v>
      </c>
      <c r="H5107">
        <v>1.4869565217391301</v>
      </c>
      <c r="I5107">
        <v>1.0608695652173901</v>
      </c>
      <c r="J5107">
        <v>1.44347826086956</v>
      </c>
      <c r="K5107">
        <v>0.52288440265486702</v>
      </c>
      <c r="L5107">
        <v>1855</v>
      </c>
      <c r="M5107">
        <v>259</v>
      </c>
      <c r="N5107">
        <v>750</v>
      </c>
      <c r="O5107">
        <v>0.64769553072625696</v>
      </c>
      <c r="P5107">
        <v>9.0432960893854705E-2</v>
      </c>
      <c r="Q5107">
        <v>0.26187150837988799</v>
      </c>
      <c r="R5107">
        <v>19237</v>
      </c>
      <c r="S5107">
        <v>18578</v>
      </c>
      <c r="T5107">
        <v>18486</v>
      </c>
      <c r="U5107">
        <v>16019</v>
      </c>
      <c r="V5107" t="str">
        <f>VLOOKUP($A5107,List2,1,FALSE)</f>
        <v>GCF_000901855.1_ViralProj181230.fna</v>
      </c>
      <c r="W5107">
        <f>VLOOKUP($A5107,List2,2,FALSE)</f>
        <v>1</v>
      </c>
      <c r="X5107">
        <f>VLOOKUP($A5107,List2,3,FALSE)</f>
        <v>0.52090531672693097</v>
      </c>
      <c r="Y5107">
        <f>VLOOKUP($A5107,List2,4,FALSE)</f>
        <v>537</v>
      </c>
      <c r="Z5107">
        <f>VLOOKUP($A5107,List2,5,FALSE)</f>
        <v>1573</v>
      </c>
      <c r="AA5107">
        <f>VLOOKUP($A5107,List2,6,FALSE)</f>
        <v>690</v>
      </c>
      <c r="AB5107">
        <f>VLOOKUP($A5107,List2,7,FALSE)</f>
        <v>19313</v>
      </c>
      <c r="AC5107">
        <f>VLOOKUP($A5107,List2,8,FALSE)</f>
        <v>19583</v>
      </c>
      <c r="AD5107">
        <f>VLOOKUP($A5107,List2,9,FALSE)</f>
        <v>17930</v>
      </c>
      <c r="AE5107">
        <f>VLOOKUP($A5107,List2,10,FALSE)</f>
        <v>17844</v>
      </c>
    </row>
    <row r="5108" spans="1:31" x14ac:dyDescent="0.3">
      <c r="A5108" t="s">
        <v>5107</v>
      </c>
      <c r="B5108">
        <v>127</v>
      </c>
      <c r="C5108">
        <v>1</v>
      </c>
      <c r="D5108">
        <v>7.8740157480314907E-3</v>
      </c>
      <c r="E5108">
        <v>79</v>
      </c>
      <c r="F5108">
        <v>7</v>
      </c>
      <c r="G5108">
        <v>40</v>
      </c>
      <c r="H5108">
        <v>1.62204724409448</v>
      </c>
      <c r="I5108">
        <v>1.0551181102362199</v>
      </c>
      <c r="J5108">
        <v>1.31496062992125</v>
      </c>
      <c r="K5108">
        <v>0.52802748267199295</v>
      </c>
      <c r="L5108">
        <v>1416</v>
      </c>
      <c r="M5108">
        <v>179</v>
      </c>
      <c r="N5108">
        <v>441</v>
      </c>
      <c r="O5108">
        <v>0.695481335952848</v>
      </c>
      <c r="P5108">
        <v>8.79174852652259E-2</v>
      </c>
      <c r="Q5108">
        <v>0.216601178781925</v>
      </c>
      <c r="R5108">
        <v>17931</v>
      </c>
      <c r="S5108">
        <v>16960</v>
      </c>
      <c r="T5108">
        <v>16168</v>
      </c>
      <c r="U5108">
        <v>15019</v>
      </c>
      <c r="V5108" t="str">
        <f>VLOOKUP($A5108,List2,1,FALSE)</f>
        <v>GCF_000901835.1_ViralProj181226.fna</v>
      </c>
      <c r="W5108">
        <f>VLOOKUP($A5108,List2,2,FALSE)</f>
        <v>1</v>
      </c>
      <c r="X5108">
        <f>VLOOKUP($A5108,List2,3,FALSE)</f>
        <v>0.52377040911907502</v>
      </c>
      <c r="Y5108">
        <f>VLOOKUP($A5108,List2,4,FALSE)</f>
        <v>226</v>
      </c>
      <c r="Z5108">
        <f>VLOOKUP($A5108,List2,5,FALSE)</f>
        <v>1415</v>
      </c>
      <c r="AA5108">
        <f>VLOOKUP($A5108,List2,6,FALSE)</f>
        <v>511</v>
      </c>
      <c r="AB5108">
        <f>VLOOKUP($A5108,List2,7,FALSE)</f>
        <v>18696</v>
      </c>
      <c r="AC5108">
        <f>VLOOKUP($A5108,List2,8,FALSE)</f>
        <v>17650</v>
      </c>
      <c r="AD5108">
        <f>VLOOKUP($A5108,List2,9,FALSE)</f>
        <v>16864</v>
      </c>
      <c r="AE5108">
        <f>VLOOKUP($A5108,List2,10,FALSE)</f>
        <v>16183</v>
      </c>
    </row>
    <row r="5109" spans="1:31" x14ac:dyDescent="0.3">
      <c r="A5109" t="s">
        <v>5108</v>
      </c>
      <c r="B5109">
        <v>31</v>
      </c>
      <c r="C5109">
        <v>1</v>
      </c>
      <c r="D5109">
        <v>3.2258064516128997E-2</v>
      </c>
      <c r="E5109">
        <v>6</v>
      </c>
      <c r="F5109">
        <v>6</v>
      </c>
      <c r="G5109">
        <v>18</v>
      </c>
      <c r="H5109">
        <v>1.19354838709677</v>
      </c>
      <c r="I5109">
        <v>1.19354838709677</v>
      </c>
      <c r="J5109">
        <v>1.5806451612903201</v>
      </c>
      <c r="K5109">
        <v>0.51825485910084401</v>
      </c>
      <c r="L5109">
        <v>657</v>
      </c>
      <c r="M5109">
        <v>202</v>
      </c>
      <c r="N5109">
        <v>413</v>
      </c>
      <c r="O5109">
        <v>0.51650943396226401</v>
      </c>
      <c r="P5109">
        <v>0.15880503144654001</v>
      </c>
      <c r="Q5109">
        <v>0.32468553459119498</v>
      </c>
      <c r="R5109">
        <v>9078</v>
      </c>
      <c r="S5109">
        <v>8467</v>
      </c>
      <c r="T5109">
        <v>8525</v>
      </c>
      <c r="U5109">
        <v>7784</v>
      </c>
      <c r="V5109" t="str">
        <f>VLOOKUP($A5109,List2,1,FALSE)</f>
        <v>GCF_000901815.1_ViralProj181222.fna</v>
      </c>
      <c r="W5109">
        <f>VLOOKUP($A5109,List2,2,FALSE)</f>
        <v>1</v>
      </c>
      <c r="X5109">
        <f>VLOOKUP($A5109,List2,3,FALSE)</f>
        <v>0.51588828913400597</v>
      </c>
      <c r="Y5109">
        <f>VLOOKUP($A5109,List2,4,FALSE)</f>
        <v>289</v>
      </c>
      <c r="Z5109">
        <f>VLOOKUP($A5109,List2,5,FALSE)</f>
        <v>802</v>
      </c>
      <c r="AA5109">
        <f>VLOOKUP($A5109,List2,6,FALSE)</f>
        <v>532</v>
      </c>
      <c r="AB5109">
        <f>VLOOKUP($A5109,List2,7,FALSE)</f>
        <v>11405</v>
      </c>
      <c r="AC5109">
        <f>VLOOKUP($A5109,List2,8,FALSE)</f>
        <v>10577</v>
      </c>
      <c r="AD5109">
        <f>VLOOKUP($A5109,List2,9,FALSE)</f>
        <v>10870</v>
      </c>
      <c r="AE5109">
        <f>VLOOKUP($A5109,List2,10,FALSE)</f>
        <v>9758</v>
      </c>
    </row>
    <row r="5110" spans="1:31" x14ac:dyDescent="0.3">
      <c r="A5110" t="s">
        <v>5109</v>
      </c>
      <c r="B5110">
        <v>22</v>
      </c>
      <c r="C5110">
        <v>1</v>
      </c>
      <c r="D5110">
        <v>4.54545454545454E-2</v>
      </c>
      <c r="E5110">
        <v>0</v>
      </c>
      <c r="F5110">
        <v>1</v>
      </c>
      <c r="G5110">
        <v>20</v>
      </c>
      <c r="H5110">
        <v>1</v>
      </c>
      <c r="I5110">
        <v>1.0454545454545401</v>
      </c>
      <c r="J5110">
        <v>1.9090909090909001</v>
      </c>
      <c r="K5110">
        <v>0.280463354867453</v>
      </c>
      <c r="L5110">
        <v>466</v>
      </c>
      <c r="M5110">
        <v>348</v>
      </c>
      <c r="N5110">
        <v>834</v>
      </c>
      <c r="O5110">
        <v>0.28276699029126201</v>
      </c>
      <c r="P5110">
        <v>0.211165048543689</v>
      </c>
      <c r="Q5110">
        <v>0.50606796116504804</v>
      </c>
      <c r="R5110">
        <v>3198</v>
      </c>
      <c r="S5110">
        <v>1838</v>
      </c>
      <c r="T5110">
        <v>7365</v>
      </c>
      <c r="U5110">
        <v>5555</v>
      </c>
      <c r="V5110" t="str">
        <f>VLOOKUP($A5110,List2,1,FALSE)</f>
        <v>GCF_000901795.1_ViralProj181218.fna</v>
      </c>
      <c r="W5110">
        <f>VLOOKUP($A5110,List2,2,FALSE)</f>
        <v>1</v>
      </c>
      <c r="X5110">
        <f>VLOOKUP($A5110,List2,3,FALSE)</f>
        <v>0.27810369430791099</v>
      </c>
      <c r="Y5110">
        <f>VLOOKUP($A5110,List2,4,FALSE)</f>
        <v>352</v>
      </c>
      <c r="Z5110">
        <f>VLOOKUP($A5110,List2,5,FALSE)</f>
        <v>465</v>
      </c>
      <c r="AA5110">
        <f>VLOOKUP($A5110,List2,6,FALSE)</f>
        <v>877</v>
      </c>
      <c r="AB5110">
        <f>VLOOKUP($A5110,List2,7,FALSE)</f>
        <v>3307</v>
      </c>
      <c r="AC5110">
        <f>VLOOKUP($A5110,List2,8,FALSE)</f>
        <v>1955</v>
      </c>
      <c r="AD5110">
        <f>VLOOKUP($A5110,List2,9,FALSE)</f>
        <v>7694</v>
      </c>
      <c r="AE5110">
        <f>VLOOKUP($A5110,List2,10,FALSE)</f>
        <v>5965</v>
      </c>
    </row>
    <row r="5111" spans="1:31" x14ac:dyDescent="0.3">
      <c r="A5111" t="s">
        <v>5110</v>
      </c>
      <c r="B5111">
        <v>83</v>
      </c>
      <c r="C5111">
        <v>1</v>
      </c>
      <c r="D5111">
        <v>1.20481927710843E-2</v>
      </c>
      <c r="E5111">
        <v>49</v>
      </c>
      <c r="F5111">
        <v>11</v>
      </c>
      <c r="G5111">
        <v>22</v>
      </c>
      <c r="H5111">
        <v>1.5903614457831301</v>
      </c>
      <c r="I5111">
        <v>1.13253012048192</v>
      </c>
      <c r="J5111">
        <v>1.2650602409638501</v>
      </c>
      <c r="K5111">
        <v>0.556653992395437</v>
      </c>
      <c r="L5111">
        <v>881</v>
      </c>
      <c r="M5111">
        <v>220</v>
      </c>
      <c r="N5111">
        <v>301</v>
      </c>
      <c r="O5111">
        <v>0.62838801711840198</v>
      </c>
      <c r="P5111">
        <v>0.156918687589158</v>
      </c>
      <c r="Q5111">
        <v>0.214693295292439</v>
      </c>
      <c r="R5111">
        <v>12510</v>
      </c>
      <c r="S5111">
        <v>10914</v>
      </c>
      <c r="T5111">
        <v>10094</v>
      </c>
      <c r="U5111">
        <v>8562</v>
      </c>
      <c r="V5111" t="str">
        <f>VLOOKUP($A5111,List2,1,FALSE)</f>
        <v>GCF_000901775.1_ViralProj181214.fna</v>
      </c>
      <c r="W5111">
        <f>VLOOKUP($A5111,List2,2,FALSE)</f>
        <v>1</v>
      </c>
      <c r="X5111">
        <f>VLOOKUP($A5111,List2,3,FALSE)</f>
        <v>0.55423152867704395</v>
      </c>
      <c r="Y5111">
        <f>VLOOKUP($A5111,List2,4,FALSE)</f>
        <v>222</v>
      </c>
      <c r="Z5111">
        <f>VLOOKUP($A5111,List2,5,FALSE)</f>
        <v>852</v>
      </c>
      <c r="AA5111">
        <f>VLOOKUP($A5111,List2,6,FALSE)</f>
        <v>313</v>
      </c>
      <c r="AB5111">
        <f>VLOOKUP($A5111,List2,7,FALSE)</f>
        <v>12350</v>
      </c>
      <c r="AC5111">
        <f>VLOOKUP($A5111,List2,8,FALSE)</f>
        <v>11789</v>
      </c>
      <c r="AD5111">
        <f>VLOOKUP($A5111,List2,9,FALSE)</f>
        <v>10128</v>
      </c>
      <c r="AE5111">
        <f>VLOOKUP($A5111,List2,10,FALSE)</f>
        <v>9287</v>
      </c>
    </row>
    <row r="5112" spans="1:31" x14ac:dyDescent="0.3">
      <c r="A5112" t="s">
        <v>5111</v>
      </c>
      <c r="B5112">
        <v>55</v>
      </c>
      <c r="C5112">
        <v>2</v>
      </c>
      <c r="D5112">
        <v>3.6363636363636299E-2</v>
      </c>
      <c r="E5112">
        <v>2</v>
      </c>
      <c r="F5112">
        <v>14</v>
      </c>
      <c r="G5112">
        <v>37</v>
      </c>
      <c r="H5112">
        <v>1.0370370370370301</v>
      </c>
      <c r="I5112">
        <v>1.25925925925925</v>
      </c>
      <c r="J5112">
        <v>1.68518518518518</v>
      </c>
      <c r="K5112">
        <v>0.316737660713587</v>
      </c>
      <c r="L5112">
        <v>551</v>
      </c>
      <c r="M5112">
        <v>593</v>
      </c>
      <c r="N5112">
        <v>1012</v>
      </c>
      <c r="O5112">
        <v>0.255565862708719</v>
      </c>
      <c r="P5112">
        <v>0.27504638218923899</v>
      </c>
      <c r="Q5112">
        <v>0.46938775510204001</v>
      </c>
      <c r="R5112">
        <v>5154</v>
      </c>
      <c r="S5112">
        <v>2951</v>
      </c>
      <c r="T5112">
        <v>10188</v>
      </c>
      <c r="U5112">
        <v>7296</v>
      </c>
      <c r="V5112" t="str">
        <f>VLOOKUP($A5112,List2,1,FALSE)</f>
        <v>GCF_000901755.1_ViralProj181210.fna</v>
      </c>
      <c r="W5112">
        <f>VLOOKUP($A5112,List2,2,FALSE)</f>
        <v>1</v>
      </c>
      <c r="X5112">
        <f>VLOOKUP($A5112,List2,3,FALSE)</f>
        <v>0.303712593597537</v>
      </c>
      <c r="Y5112">
        <f>VLOOKUP($A5112,List2,4,FALSE)</f>
        <v>801</v>
      </c>
      <c r="Z5112">
        <f>VLOOKUP($A5112,List2,5,FALSE)</f>
        <v>763</v>
      </c>
      <c r="AA5112">
        <f>VLOOKUP($A5112,List2,6,FALSE)</f>
        <v>1606</v>
      </c>
      <c r="AB5112">
        <f>VLOOKUP($A5112,List2,7,FALSE)</f>
        <v>7304</v>
      </c>
      <c r="AC5112">
        <f>VLOOKUP($A5112,List2,8,FALSE)</f>
        <v>4337</v>
      </c>
      <c r="AD5112">
        <f>VLOOKUP($A5112,List2,9,FALSE)</f>
        <v>15452</v>
      </c>
      <c r="AE5112">
        <f>VLOOKUP($A5112,List2,10,FALSE)</f>
        <v>11236</v>
      </c>
    </row>
    <row r="5113" spans="1:31" x14ac:dyDescent="0.3">
      <c r="A5113" t="s">
        <v>5112</v>
      </c>
      <c r="B5113">
        <v>80</v>
      </c>
      <c r="C5113">
        <v>2</v>
      </c>
      <c r="D5113">
        <v>2.5000000000000001E-2</v>
      </c>
      <c r="E5113">
        <v>18</v>
      </c>
      <c r="F5113">
        <v>11</v>
      </c>
      <c r="G5113">
        <v>49</v>
      </c>
      <c r="H5113">
        <v>1.22784810126582</v>
      </c>
      <c r="I5113">
        <v>1.13924050632911</v>
      </c>
      <c r="J5113">
        <v>1.62025316455696</v>
      </c>
      <c r="K5113">
        <v>0.35926524953789202</v>
      </c>
      <c r="L5113">
        <v>807</v>
      </c>
      <c r="M5113">
        <v>684</v>
      </c>
      <c r="N5113">
        <v>1266</v>
      </c>
      <c r="O5113">
        <v>0.29270946681175097</v>
      </c>
      <c r="P5113">
        <v>0.2480957562568</v>
      </c>
      <c r="Q5113">
        <v>0.459194776931447</v>
      </c>
      <c r="R5113">
        <v>8837</v>
      </c>
      <c r="S5113">
        <v>6712</v>
      </c>
      <c r="T5113">
        <v>16576</v>
      </c>
      <c r="U5113">
        <v>11155</v>
      </c>
      <c r="V5113" t="str">
        <f>VLOOKUP($A5113,List2,1,FALSE)</f>
        <v>GCF_000901735.1_ViralProj181081.fna</v>
      </c>
      <c r="W5113">
        <f>VLOOKUP($A5113,List2,2,FALSE)</f>
        <v>1</v>
      </c>
      <c r="X5113">
        <f>VLOOKUP($A5113,List2,3,FALSE)</f>
        <v>0.34740832336664501</v>
      </c>
      <c r="Y5113">
        <f>VLOOKUP($A5113,List2,4,FALSE)</f>
        <v>728</v>
      </c>
      <c r="Z5113">
        <f>VLOOKUP($A5113,List2,5,FALSE)</f>
        <v>711</v>
      </c>
      <c r="AA5113">
        <f>VLOOKUP($A5113,List2,6,FALSE)</f>
        <v>1403</v>
      </c>
      <c r="AB5113">
        <f>VLOOKUP($A5113,List2,7,FALSE)</f>
        <v>7924</v>
      </c>
      <c r="AC5113">
        <f>VLOOKUP($A5113,List2,8,FALSE)</f>
        <v>9214</v>
      </c>
      <c r="AD5113">
        <f>VLOOKUP($A5113,List2,9,FALSE)</f>
        <v>13867</v>
      </c>
      <c r="AE5113">
        <f>VLOOKUP($A5113,List2,10,FALSE)</f>
        <v>18326</v>
      </c>
    </row>
    <row r="5114" spans="1:31" x14ac:dyDescent="0.3">
      <c r="A5114" t="s">
        <v>5113</v>
      </c>
      <c r="B5114">
        <v>50</v>
      </c>
      <c r="C5114">
        <v>1</v>
      </c>
      <c r="D5114">
        <v>0.02</v>
      </c>
      <c r="E5114">
        <v>10</v>
      </c>
      <c r="F5114">
        <v>4</v>
      </c>
      <c r="G5114">
        <v>35</v>
      </c>
      <c r="H5114">
        <v>1.2</v>
      </c>
      <c r="I5114">
        <v>1.08</v>
      </c>
      <c r="J5114">
        <v>1.7</v>
      </c>
      <c r="K5114">
        <v>0.42596637543023502</v>
      </c>
      <c r="L5114">
        <v>710</v>
      </c>
      <c r="M5114">
        <v>307</v>
      </c>
      <c r="N5114">
        <v>631</v>
      </c>
      <c r="O5114">
        <v>0.43082524271844602</v>
      </c>
      <c r="P5114">
        <v>0.18628640776698999</v>
      </c>
      <c r="Q5114">
        <v>0.38288834951456302</v>
      </c>
      <c r="R5114">
        <v>7289</v>
      </c>
      <c r="S5114">
        <v>5582</v>
      </c>
      <c r="T5114">
        <v>9735</v>
      </c>
      <c r="U5114">
        <v>7610</v>
      </c>
      <c r="V5114" t="str">
        <f>VLOOKUP($A5114,List2,1,FALSE)</f>
        <v>GCF_000901715.1_ViralProj181077.fna</v>
      </c>
      <c r="W5114">
        <f>VLOOKUP($A5114,List2,2,FALSE)</f>
        <v>1</v>
      </c>
      <c r="X5114">
        <f>VLOOKUP($A5114,List2,3,FALSE)</f>
        <v>0.42019973619747503</v>
      </c>
      <c r="Y5114">
        <f>VLOOKUP($A5114,List2,4,FALSE)</f>
        <v>325</v>
      </c>
      <c r="Z5114">
        <f>VLOOKUP($A5114,List2,5,FALSE)</f>
        <v>701</v>
      </c>
      <c r="AA5114">
        <f>VLOOKUP($A5114,List2,6,FALSE)</f>
        <v>678</v>
      </c>
      <c r="AB5114">
        <f>VLOOKUP($A5114,List2,7,FALSE)</f>
        <v>7589</v>
      </c>
      <c r="AC5114">
        <f>VLOOKUP($A5114,List2,8,FALSE)</f>
        <v>5791</v>
      </c>
      <c r="AD5114">
        <f>VLOOKUP($A5114,List2,9,FALSE)</f>
        <v>10354</v>
      </c>
      <c r="AE5114">
        <f>VLOOKUP($A5114,List2,10,FALSE)</f>
        <v>8108</v>
      </c>
    </row>
    <row r="5115" spans="1:31" x14ac:dyDescent="0.3">
      <c r="A5115" t="s">
        <v>5114</v>
      </c>
      <c r="B5115">
        <v>234</v>
      </c>
      <c r="C5115">
        <v>7</v>
      </c>
      <c r="D5115">
        <v>2.9914529914529898E-2</v>
      </c>
      <c r="E5115">
        <v>70</v>
      </c>
      <c r="F5115">
        <v>30</v>
      </c>
      <c r="G5115">
        <v>127</v>
      </c>
      <c r="H5115">
        <v>1.3070175438596401</v>
      </c>
      <c r="I5115">
        <v>1.1315789473684199</v>
      </c>
      <c r="J5115">
        <v>1.5570175438596401</v>
      </c>
      <c r="K5115">
        <v>0.40106161518965</v>
      </c>
      <c r="L5115">
        <v>3913</v>
      </c>
      <c r="M5115">
        <v>1793</v>
      </c>
      <c r="N5115">
        <v>3222</v>
      </c>
      <c r="O5115">
        <v>0.43828405017921102</v>
      </c>
      <c r="P5115">
        <v>0.20082885304659401</v>
      </c>
      <c r="Q5115">
        <v>0.36088709677419301</v>
      </c>
      <c r="R5115">
        <v>33809</v>
      </c>
      <c r="S5115">
        <v>29961</v>
      </c>
      <c r="T5115">
        <v>50227</v>
      </c>
      <c r="U5115">
        <v>45006</v>
      </c>
      <c r="V5115" t="str">
        <f>VLOOKUP($A5115,List2,1,FALSE)</f>
        <v>GCF_000901695.1_ViralProj181073.fna</v>
      </c>
      <c r="W5115">
        <f>VLOOKUP($A5115,List2,2,FALSE)</f>
        <v>1</v>
      </c>
      <c r="X5115">
        <f>VLOOKUP($A5115,List2,3,FALSE)</f>
        <v>0.397635381358383</v>
      </c>
      <c r="Y5115">
        <f>VLOOKUP($A5115,List2,4,FALSE)</f>
        <v>1941</v>
      </c>
      <c r="Z5115">
        <f>VLOOKUP($A5115,List2,5,FALSE)</f>
        <v>4053</v>
      </c>
      <c r="AA5115">
        <f>VLOOKUP($A5115,List2,6,FALSE)</f>
        <v>3592</v>
      </c>
      <c r="AB5115">
        <f>VLOOKUP($A5115,List2,7,FALSE)</f>
        <v>36273</v>
      </c>
      <c r="AC5115">
        <f>VLOOKUP($A5115,List2,8,FALSE)</f>
        <v>32471</v>
      </c>
      <c r="AD5115">
        <f>VLOOKUP($A5115,List2,9,FALSE)</f>
        <v>54951</v>
      </c>
      <c r="AE5115">
        <f>VLOOKUP($A5115,List2,10,FALSE)</f>
        <v>49187</v>
      </c>
    </row>
    <row r="5116" spans="1:31" x14ac:dyDescent="0.3">
      <c r="A5116" t="s">
        <v>5115</v>
      </c>
      <c r="B5116">
        <v>49</v>
      </c>
      <c r="C5116">
        <v>6</v>
      </c>
      <c r="D5116">
        <v>0.122448979591836</v>
      </c>
      <c r="E5116">
        <v>5</v>
      </c>
      <c r="F5116">
        <v>12</v>
      </c>
      <c r="G5116">
        <v>26</v>
      </c>
      <c r="H5116">
        <v>1.11363636363636</v>
      </c>
      <c r="I5116">
        <v>1.27272727272727</v>
      </c>
      <c r="J5116">
        <v>1.5909090909090899</v>
      </c>
      <c r="K5116">
        <v>0.335531785179848</v>
      </c>
      <c r="L5116">
        <v>875</v>
      </c>
      <c r="M5116">
        <v>620</v>
      </c>
      <c r="N5116">
        <v>1203</v>
      </c>
      <c r="O5116">
        <v>0.32431430689399499</v>
      </c>
      <c r="P5116">
        <v>0.22979985174203099</v>
      </c>
      <c r="Q5116">
        <v>0.44588584136397302</v>
      </c>
      <c r="R5116">
        <v>7164</v>
      </c>
      <c r="S5116">
        <v>4944</v>
      </c>
      <c r="T5116">
        <v>13919</v>
      </c>
      <c r="U5116">
        <v>10059</v>
      </c>
      <c r="V5116" t="str">
        <f>VLOOKUP($A5116,List2,1,FALSE)</f>
        <v>GCF_000842945.1_ViralProj14247.fna</v>
      </c>
      <c r="W5116">
        <f>VLOOKUP($A5116,List2,2,FALSE)</f>
        <v>1</v>
      </c>
      <c r="X5116">
        <f>VLOOKUP($A5116,List2,3,FALSE)</f>
        <v>0.33348899266177401</v>
      </c>
      <c r="Y5116">
        <f>VLOOKUP($A5116,List2,4,FALSE)</f>
        <v>763</v>
      </c>
      <c r="Z5116">
        <f>VLOOKUP($A5116,List2,5,FALSE)</f>
        <v>1039</v>
      </c>
      <c r="AA5116">
        <f>VLOOKUP($A5116,List2,6,FALSE)</f>
        <v>1461</v>
      </c>
      <c r="AB5116">
        <f>VLOOKUP($A5116,List2,7,FALSE)</f>
        <v>8841</v>
      </c>
      <c r="AC5116">
        <f>VLOOKUP($A5116,List2,8,FALSE)</f>
        <v>6156</v>
      </c>
      <c r="AD5116">
        <f>VLOOKUP($A5116,List2,9,FALSE)</f>
        <v>16695</v>
      </c>
      <c r="AE5116">
        <f>VLOOKUP($A5116,List2,10,FALSE)</f>
        <v>13278</v>
      </c>
    </row>
    <row r="5117" spans="1:31" x14ac:dyDescent="0.3">
      <c r="A5117" t="s">
        <v>5116</v>
      </c>
      <c r="B5117">
        <v>214</v>
      </c>
      <c r="C5117">
        <v>2</v>
      </c>
      <c r="D5117">
        <v>9.3457943925233603E-3</v>
      </c>
      <c r="E5117">
        <v>13</v>
      </c>
      <c r="F5117">
        <v>46</v>
      </c>
      <c r="G5117">
        <v>153</v>
      </c>
      <c r="H5117">
        <v>1.0610328638497599</v>
      </c>
      <c r="I5117">
        <v>1.21596244131455</v>
      </c>
      <c r="J5117">
        <v>1.71830985915492</v>
      </c>
      <c r="K5117">
        <v>0.30861686685489098</v>
      </c>
      <c r="L5117">
        <v>2873</v>
      </c>
      <c r="M5117">
        <v>2893</v>
      </c>
      <c r="N5117">
        <v>5076</v>
      </c>
      <c r="O5117">
        <v>0.26498800959232599</v>
      </c>
      <c r="P5117">
        <v>0.266832687695997</v>
      </c>
      <c r="Q5117">
        <v>0.46817930271167602</v>
      </c>
      <c r="R5117">
        <v>23170</v>
      </c>
      <c r="S5117">
        <v>15525</v>
      </c>
      <c r="T5117">
        <v>49664</v>
      </c>
      <c r="U5117">
        <v>37023</v>
      </c>
      <c r="V5117" t="str">
        <f>VLOOKUP($A5117,List2,1,FALSE)</f>
        <v>GCF_000901675.1_ViralProj181069.fna</v>
      </c>
      <c r="W5117">
        <f>VLOOKUP($A5117,List2,2,FALSE)</f>
        <v>1</v>
      </c>
      <c r="X5117">
        <f>VLOOKUP($A5117,List2,3,FALSE)</f>
        <v>0.302293144884412</v>
      </c>
      <c r="Y5117">
        <f>VLOOKUP($A5117,List2,4,FALSE)</f>
        <v>2930</v>
      </c>
      <c r="Z5117">
        <f>VLOOKUP($A5117,List2,5,FALSE)</f>
        <v>2799</v>
      </c>
      <c r="AA5117">
        <f>VLOOKUP($A5117,List2,6,FALSE)</f>
        <v>5748</v>
      </c>
      <c r="AB5117">
        <f>VLOOKUP($A5117,List2,7,FALSE)</f>
        <v>23283</v>
      </c>
      <c r="AC5117">
        <f>VLOOKUP($A5117,List2,8,FALSE)</f>
        <v>18980</v>
      </c>
      <c r="AD5117">
        <f>VLOOKUP($A5117,List2,9,FALSE)</f>
        <v>52462</v>
      </c>
      <c r="AE5117">
        <f>VLOOKUP($A5117,List2,10,FALSE)</f>
        <v>45083</v>
      </c>
    </row>
    <row r="5118" spans="1:31" x14ac:dyDescent="0.3">
      <c r="A5118" t="s">
        <v>5117</v>
      </c>
      <c r="B5118">
        <v>94</v>
      </c>
      <c r="C5118">
        <v>2</v>
      </c>
      <c r="D5118">
        <v>2.1276595744680799E-2</v>
      </c>
      <c r="E5118">
        <v>46</v>
      </c>
      <c r="F5118">
        <v>6</v>
      </c>
      <c r="G5118">
        <v>40</v>
      </c>
      <c r="H5118">
        <v>1.4946236559139701</v>
      </c>
      <c r="I5118">
        <v>1.06451612903225</v>
      </c>
      <c r="J5118">
        <v>1.43010752688172</v>
      </c>
      <c r="K5118">
        <v>0.56262127215509705</v>
      </c>
      <c r="L5118">
        <v>942</v>
      </c>
      <c r="M5118">
        <v>182</v>
      </c>
      <c r="N5118">
        <v>303</v>
      </c>
      <c r="O5118">
        <v>0.66012613875262705</v>
      </c>
      <c r="P5118">
        <v>0.12754029432375599</v>
      </c>
      <c r="Q5118">
        <v>0.21233356692361599</v>
      </c>
      <c r="R5118">
        <v>17251</v>
      </c>
      <c r="S5118">
        <v>17254</v>
      </c>
      <c r="T5118">
        <v>14609</v>
      </c>
      <c r="U5118">
        <v>12215</v>
      </c>
      <c r="V5118" t="str">
        <f>VLOOKUP($A5118,List2,1,FALSE)</f>
        <v>GCF_000901655.1_ViralProj181065.fna</v>
      </c>
      <c r="W5118">
        <f>VLOOKUP($A5118,List2,2,FALSE)</f>
        <v>1</v>
      </c>
      <c r="X5118">
        <f>VLOOKUP($A5118,List2,3,FALSE)</f>
        <v>0.55550009831057001</v>
      </c>
      <c r="Y5118">
        <f>VLOOKUP($A5118,List2,4,FALSE)</f>
        <v>341</v>
      </c>
      <c r="Z5118">
        <f>VLOOKUP($A5118,List2,5,FALSE)</f>
        <v>993</v>
      </c>
      <c r="AA5118">
        <f>VLOOKUP($A5118,List2,6,FALSE)</f>
        <v>362</v>
      </c>
      <c r="AB5118">
        <f>VLOOKUP($A5118,List2,7,FALSE)</f>
        <v>18280</v>
      </c>
      <c r="AC5118">
        <f>VLOOKUP($A5118,List2,8,FALSE)</f>
        <v>18448</v>
      </c>
      <c r="AD5118">
        <f>VLOOKUP($A5118,List2,9,FALSE)</f>
        <v>14614</v>
      </c>
      <c r="AE5118">
        <f>VLOOKUP($A5118,List2,10,FALSE)</f>
        <v>14775</v>
      </c>
    </row>
    <row r="5119" spans="1:31" x14ac:dyDescent="0.3">
      <c r="A5119" t="s">
        <v>5118</v>
      </c>
      <c r="B5119">
        <v>2</v>
      </c>
      <c r="C5119">
        <v>1</v>
      </c>
      <c r="D5119">
        <v>0.5</v>
      </c>
      <c r="E5119">
        <v>0</v>
      </c>
      <c r="F5119">
        <v>1</v>
      </c>
      <c r="G5119">
        <v>0</v>
      </c>
      <c r="H5119">
        <v>1</v>
      </c>
      <c r="I5119">
        <v>1.5</v>
      </c>
      <c r="J5119">
        <v>1</v>
      </c>
      <c r="K5119">
        <v>0.40431152911338802</v>
      </c>
      <c r="L5119">
        <v>268</v>
      </c>
      <c r="M5119">
        <v>84</v>
      </c>
      <c r="N5119">
        <v>127</v>
      </c>
      <c r="O5119">
        <v>0.55949895615866296</v>
      </c>
      <c r="P5119">
        <v>0.17536534446763999</v>
      </c>
      <c r="Q5119">
        <v>0.26513569937369502</v>
      </c>
      <c r="R5119">
        <v>2103</v>
      </c>
      <c r="S5119">
        <v>1723</v>
      </c>
      <c r="T5119">
        <v>3210</v>
      </c>
      <c r="U5119">
        <v>2427</v>
      </c>
      <c r="V5119" t="str">
        <f>VLOOKUP($A5119,List2,1,FALSE)</f>
        <v>GCF_000901635.1_ViralProj179432.fna</v>
      </c>
      <c r="W5119">
        <f>VLOOKUP($A5119,List2,2,FALSE)</f>
        <v>1</v>
      </c>
      <c r="X5119">
        <f>VLOOKUP($A5119,List2,3,FALSE)</f>
        <v>0.40266275290910902</v>
      </c>
      <c r="Y5119">
        <f>VLOOKUP($A5119,List2,4,FALSE)</f>
        <v>86</v>
      </c>
      <c r="Z5119">
        <f>VLOOKUP($A5119,List2,5,FALSE)</f>
        <v>260</v>
      </c>
      <c r="AA5119">
        <f>VLOOKUP($A5119,List2,6,FALSE)</f>
        <v>134</v>
      </c>
      <c r="AB5119">
        <f>VLOOKUP($A5119,List2,7,FALSE)</f>
        <v>2099</v>
      </c>
      <c r="AC5119">
        <f>VLOOKUP($A5119,List2,8,FALSE)</f>
        <v>1742</v>
      </c>
      <c r="AD5119">
        <f>VLOOKUP($A5119,List2,9,FALSE)</f>
        <v>3242</v>
      </c>
      <c r="AE5119">
        <f>VLOOKUP($A5119,List2,10,FALSE)</f>
        <v>2456</v>
      </c>
    </row>
    <row r="5120" spans="1:31" x14ac:dyDescent="0.3">
      <c r="A5120" t="s">
        <v>5119</v>
      </c>
      <c r="B5120">
        <v>1</v>
      </c>
      <c r="C5120">
        <v>1</v>
      </c>
      <c r="D5120">
        <v>1</v>
      </c>
      <c r="E5120">
        <v>0</v>
      </c>
      <c r="F5120">
        <v>0</v>
      </c>
      <c r="G5120">
        <v>0</v>
      </c>
      <c r="H5120">
        <v>1</v>
      </c>
      <c r="I5120">
        <v>1</v>
      </c>
      <c r="J5120">
        <v>1</v>
      </c>
      <c r="K5120">
        <v>0.41922651933701599</v>
      </c>
      <c r="L5120">
        <v>200</v>
      </c>
      <c r="M5120">
        <v>100</v>
      </c>
      <c r="N5120">
        <v>126</v>
      </c>
      <c r="O5120">
        <v>0.46948356807511699</v>
      </c>
      <c r="P5120">
        <v>0.23474178403755799</v>
      </c>
      <c r="Q5120">
        <v>0.29577464788732299</v>
      </c>
      <c r="R5120">
        <v>2117</v>
      </c>
      <c r="S5120">
        <v>1677</v>
      </c>
      <c r="T5120">
        <v>2889</v>
      </c>
      <c r="U5120">
        <v>2367</v>
      </c>
      <c r="V5120" t="str">
        <f>VLOOKUP($A5120,List2,1,FALSE)</f>
        <v>GCF_000901615.1_ViralProj179428.fna</v>
      </c>
      <c r="W5120">
        <f>VLOOKUP($A5120,List2,2,FALSE)</f>
        <v>1</v>
      </c>
      <c r="X5120">
        <f>VLOOKUP($A5120,List2,3,FALSE)</f>
        <v>0.41583739148846</v>
      </c>
      <c r="Y5120">
        <f>VLOOKUP($A5120,List2,4,FALSE)</f>
        <v>106</v>
      </c>
      <c r="Z5120">
        <f>VLOOKUP($A5120,List2,5,FALSE)</f>
        <v>207</v>
      </c>
      <c r="AA5120">
        <f>VLOOKUP($A5120,List2,6,FALSE)</f>
        <v>132</v>
      </c>
      <c r="AB5120">
        <f>VLOOKUP($A5120,List2,7,FALSE)</f>
        <v>2182</v>
      </c>
      <c r="AC5120">
        <f>VLOOKUP($A5120,List2,8,FALSE)</f>
        <v>1746</v>
      </c>
      <c r="AD5120">
        <f>VLOOKUP($A5120,List2,9,FALSE)</f>
        <v>3012</v>
      </c>
      <c r="AE5120">
        <f>VLOOKUP($A5120,List2,10,FALSE)</f>
        <v>2506</v>
      </c>
    </row>
    <row r="5121" spans="1:31" x14ac:dyDescent="0.3">
      <c r="A5121" t="s">
        <v>5120</v>
      </c>
      <c r="B5121">
        <v>55</v>
      </c>
      <c r="C5121">
        <v>1</v>
      </c>
      <c r="D5121">
        <v>1.8181818181818101E-2</v>
      </c>
      <c r="E5121">
        <v>14</v>
      </c>
      <c r="F5121">
        <v>14</v>
      </c>
      <c r="G5121">
        <v>26</v>
      </c>
      <c r="H5121">
        <v>1.25454545454545</v>
      </c>
      <c r="I5121">
        <v>1.25454545454545</v>
      </c>
      <c r="J5121">
        <v>1.47272727272727</v>
      </c>
      <c r="K5121">
        <v>0.39772344959066902</v>
      </c>
      <c r="L5121">
        <v>919</v>
      </c>
      <c r="M5121">
        <v>468</v>
      </c>
      <c r="N5121">
        <v>767</v>
      </c>
      <c r="O5121">
        <v>0.42664809656453101</v>
      </c>
      <c r="P5121">
        <v>0.217270194986072</v>
      </c>
      <c r="Q5121">
        <v>0.35608170844939602</v>
      </c>
      <c r="R5121">
        <v>8051</v>
      </c>
      <c r="S5121">
        <v>6135</v>
      </c>
      <c r="T5121">
        <v>12007</v>
      </c>
      <c r="U5121">
        <v>9475</v>
      </c>
      <c r="V5121" t="str">
        <f>VLOOKUP($A5121,List2,1,FALSE)</f>
        <v>GCF_000901595.1_ViralProj179424.fna</v>
      </c>
      <c r="W5121">
        <f>VLOOKUP($A5121,List2,2,FALSE)</f>
        <v>1</v>
      </c>
      <c r="X5121">
        <f>VLOOKUP($A5121,List2,3,FALSE)</f>
        <v>0.39420111042566303</v>
      </c>
      <c r="Y5121">
        <f>VLOOKUP($A5121,List2,4,FALSE)</f>
        <v>578</v>
      </c>
      <c r="Z5121">
        <f>VLOOKUP($A5121,List2,5,FALSE)</f>
        <v>629</v>
      </c>
      <c r="AA5121">
        <f>VLOOKUP($A5121,List2,6,FALSE)</f>
        <v>779</v>
      </c>
      <c r="AB5121">
        <f>VLOOKUP($A5121,List2,7,FALSE)</f>
        <v>6491</v>
      </c>
      <c r="AC5121">
        <f>VLOOKUP($A5121,List2,8,FALSE)</f>
        <v>8206</v>
      </c>
      <c r="AD5121">
        <f>VLOOKUP($A5121,List2,9,FALSE)</f>
        <v>10249</v>
      </c>
      <c r="AE5121">
        <f>VLOOKUP($A5121,List2,10,FALSE)</f>
        <v>12337</v>
      </c>
    </row>
    <row r="5122" spans="1:31" x14ac:dyDescent="0.3">
      <c r="A5122" t="s">
        <v>5121</v>
      </c>
      <c r="B5122">
        <v>353</v>
      </c>
      <c r="C5122">
        <v>9</v>
      </c>
      <c r="D5122">
        <v>2.5495750708215199E-2</v>
      </c>
      <c r="E5122">
        <v>222</v>
      </c>
      <c r="F5122">
        <v>52</v>
      </c>
      <c r="G5122">
        <v>70</v>
      </c>
      <c r="H5122">
        <v>1.6434782608695599</v>
      </c>
      <c r="I5122">
        <v>1.15072463768115</v>
      </c>
      <c r="J5122">
        <v>1.2028985507246299</v>
      </c>
      <c r="K5122">
        <v>0.66850178713264496</v>
      </c>
      <c r="L5122">
        <v>2426</v>
      </c>
      <c r="M5122">
        <v>174</v>
      </c>
      <c r="N5122">
        <v>222</v>
      </c>
      <c r="O5122">
        <v>0.85967399007795797</v>
      </c>
      <c r="P5122">
        <v>6.1658398299078598E-2</v>
      </c>
      <c r="Q5122">
        <v>7.8667611622962402E-2</v>
      </c>
      <c r="R5122">
        <v>63530</v>
      </c>
      <c r="S5122">
        <v>71133</v>
      </c>
      <c r="T5122">
        <v>36101</v>
      </c>
      <c r="U5122">
        <v>30676</v>
      </c>
      <c r="V5122" t="str">
        <f>VLOOKUP($A5122,List2,1,FALSE)</f>
        <v>GCF_000901575.1_ViralProj179420.fna</v>
      </c>
      <c r="W5122">
        <f>VLOOKUP($A5122,List2,2,FALSE)</f>
        <v>1</v>
      </c>
      <c r="X5122">
        <f>VLOOKUP($A5122,List2,3,FALSE)</f>
        <v>0.66207157701132802</v>
      </c>
      <c r="Y5122">
        <f>VLOOKUP($A5122,List2,4,FALSE)</f>
        <v>898</v>
      </c>
      <c r="Z5122">
        <f>VLOOKUP($A5122,List2,5,FALSE)</f>
        <v>2581</v>
      </c>
      <c r="AA5122">
        <f>VLOOKUP($A5122,List2,6,FALSE)</f>
        <v>376</v>
      </c>
      <c r="AB5122">
        <f>VLOOKUP($A5122,List2,7,FALSE)</f>
        <v>71323</v>
      </c>
      <c r="AC5122">
        <f>VLOOKUP($A5122,List2,8,FALSE)</f>
        <v>75545</v>
      </c>
      <c r="AD5122">
        <f>VLOOKUP($A5122,List2,9,FALSE)</f>
        <v>37779</v>
      </c>
      <c r="AE5122">
        <f>VLOOKUP($A5122,List2,10,FALSE)</f>
        <v>37184</v>
      </c>
    </row>
    <row r="5123" spans="1:31" x14ac:dyDescent="0.3">
      <c r="A5123" t="s">
        <v>5122</v>
      </c>
      <c r="B5123">
        <v>76</v>
      </c>
      <c r="C5123">
        <v>3</v>
      </c>
      <c r="D5123">
        <v>3.94736842105263E-2</v>
      </c>
      <c r="E5123">
        <v>7</v>
      </c>
      <c r="F5123">
        <v>19</v>
      </c>
      <c r="G5123">
        <v>47</v>
      </c>
      <c r="H5123">
        <v>1.0945945945945901</v>
      </c>
      <c r="I5123">
        <v>1.2567567567567499</v>
      </c>
      <c r="J5123">
        <v>1.63513513513513</v>
      </c>
      <c r="K5123">
        <v>0.30223405486746102</v>
      </c>
      <c r="L5123">
        <v>991</v>
      </c>
      <c r="M5123">
        <v>994</v>
      </c>
      <c r="N5123">
        <v>1785</v>
      </c>
      <c r="O5123">
        <v>0.26286472148541101</v>
      </c>
      <c r="P5123">
        <v>0.26366047745358001</v>
      </c>
      <c r="Q5123">
        <v>0.47347480106100798</v>
      </c>
      <c r="R5123">
        <v>8391</v>
      </c>
      <c r="S5123">
        <v>4664</v>
      </c>
      <c r="T5123">
        <v>17992</v>
      </c>
      <c r="U5123">
        <v>12148</v>
      </c>
      <c r="V5123" t="str">
        <f>VLOOKUP($A5123,List2,1,FALSE)</f>
        <v>GCF_000901555.1_ViralProj179416.fna</v>
      </c>
      <c r="W5123">
        <f>VLOOKUP($A5123,List2,2,FALSE)</f>
        <v>1</v>
      </c>
      <c r="X5123">
        <f>VLOOKUP($A5123,List2,3,FALSE)</f>
        <v>0.295549402867887</v>
      </c>
      <c r="Y5123">
        <f>VLOOKUP($A5123,List2,4,FALSE)</f>
        <v>1096</v>
      </c>
      <c r="Z5123">
        <f>VLOOKUP($A5123,List2,5,FALSE)</f>
        <v>1042</v>
      </c>
      <c r="AA5123">
        <f>VLOOKUP($A5123,List2,6,FALSE)</f>
        <v>1968</v>
      </c>
      <c r="AB5123">
        <f>VLOOKUP($A5123,List2,7,FALSE)</f>
        <v>9091</v>
      </c>
      <c r="AC5123">
        <f>VLOOKUP($A5123,List2,8,FALSE)</f>
        <v>5213</v>
      </c>
      <c r="AD5123">
        <f>VLOOKUP($A5123,List2,9,FALSE)</f>
        <v>19858</v>
      </c>
      <c r="AE5123">
        <f>VLOOKUP($A5123,List2,10,FALSE)</f>
        <v>14236</v>
      </c>
    </row>
    <row r="5124" spans="1:31" x14ac:dyDescent="0.3">
      <c r="A5124" t="s">
        <v>5123</v>
      </c>
      <c r="B5124">
        <v>275</v>
      </c>
      <c r="C5124">
        <v>5</v>
      </c>
      <c r="D5124">
        <v>1.8181818181818101E-2</v>
      </c>
      <c r="E5124">
        <v>113</v>
      </c>
      <c r="F5124">
        <v>12</v>
      </c>
      <c r="G5124">
        <v>145</v>
      </c>
      <c r="H5124">
        <v>1.41697416974169</v>
      </c>
      <c r="I5124">
        <v>1.0442804428044199</v>
      </c>
      <c r="J5124">
        <v>1.5350553505535001</v>
      </c>
      <c r="K5124">
        <v>0.44916616843803803</v>
      </c>
      <c r="L5124">
        <v>4536</v>
      </c>
      <c r="M5124">
        <v>868</v>
      </c>
      <c r="N5124">
        <v>2761</v>
      </c>
      <c r="O5124">
        <v>0.555541947336191</v>
      </c>
      <c r="P5124">
        <v>0.106307409675443</v>
      </c>
      <c r="Q5124">
        <v>0.338150642988364</v>
      </c>
      <c r="R5124">
        <v>41272</v>
      </c>
      <c r="S5124">
        <v>36109</v>
      </c>
      <c r="T5124">
        <v>51689</v>
      </c>
      <c r="U5124">
        <v>43207</v>
      </c>
      <c r="V5124" t="str">
        <f>VLOOKUP($A5124,List2,1,FALSE)</f>
        <v>GCF_000901535.1_ViralProj179412.fna</v>
      </c>
      <c r="W5124">
        <f>VLOOKUP($A5124,List2,2,FALSE)</f>
        <v>1</v>
      </c>
      <c r="X5124">
        <f>VLOOKUP($A5124,List2,3,FALSE)</f>
        <v>0.44523507559007303</v>
      </c>
      <c r="Y5124">
        <f>VLOOKUP($A5124,List2,4,FALSE)</f>
        <v>1150</v>
      </c>
      <c r="Z5124">
        <f>VLOOKUP($A5124,List2,5,FALSE)</f>
        <v>3730</v>
      </c>
      <c r="AA5124">
        <f>VLOOKUP($A5124,List2,6,FALSE)</f>
        <v>2839</v>
      </c>
      <c r="AB5124">
        <f>VLOOKUP($A5124,List2,7,FALSE)</f>
        <v>39832</v>
      </c>
      <c r="AC5124">
        <f>VLOOKUP($A5124,List2,8,FALSE)</f>
        <v>39508</v>
      </c>
      <c r="AD5124">
        <f>VLOOKUP($A5124,List2,9,FALSE)</f>
        <v>49298</v>
      </c>
      <c r="AE5124">
        <f>VLOOKUP($A5124,List2,10,FALSE)</f>
        <v>49560</v>
      </c>
    </row>
    <row r="5125" spans="1:31" x14ac:dyDescent="0.3">
      <c r="A5125" t="s">
        <v>5124</v>
      </c>
      <c r="B5125">
        <v>72</v>
      </c>
      <c r="C5125">
        <v>1</v>
      </c>
      <c r="D5125">
        <v>1.38888888888888E-2</v>
      </c>
      <c r="E5125">
        <v>20</v>
      </c>
      <c r="F5125">
        <v>7</v>
      </c>
      <c r="G5125">
        <v>44</v>
      </c>
      <c r="H5125">
        <v>1.2777777777777699</v>
      </c>
      <c r="I5125">
        <v>1.0972222222222201</v>
      </c>
      <c r="J5125">
        <v>1.6111111111111101</v>
      </c>
      <c r="K5125">
        <v>0.56915993741344895</v>
      </c>
      <c r="L5125">
        <v>953</v>
      </c>
      <c r="M5125">
        <v>165</v>
      </c>
      <c r="N5125">
        <v>471</v>
      </c>
      <c r="O5125">
        <v>0.59974826935179304</v>
      </c>
      <c r="P5125">
        <v>0.103838892385147</v>
      </c>
      <c r="Q5125">
        <v>0.29641283826305798</v>
      </c>
      <c r="R5125">
        <v>16225</v>
      </c>
      <c r="S5125">
        <v>15422</v>
      </c>
      <c r="T5125">
        <v>13328</v>
      </c>
      <c r="U5125">
        <v>10628</v>
      </c>
      <c r="V5125" t="str">
        <f>VLOOKUP($A5125,List2,1,FALSE)</f>
        <v>GCF_000901515.1_ViralProj179408.fna</v>
      </c>
      <c r="W5125">
        <f>VLOOKUP($A5125,List2,2,FALSE)</f>
        <v>1</v>
      </c>
      <c r="X5125">
        <f>VLOOKUP($A5125,List2,3,FALSE)</f>
        <v>0.56524896966421101</v>
      </c>
      <c r="Y5125">
        <f>VLOOKUP($A5125,List2,4,FALSE)</f>
        <v>360</v>
      </c>
      <c r="Z5125">
        <f>VLOOKUP($A5125,List2,5,FALSE)</f>
        <v>910</v>
      </c>
      <c r="AA5125">
        <f>VLOOKUP($A5125,List2,6,FALSE)</f>
        <v>535</v>
      </c>
      <c r="AB5125">
        <f>VLOOKUP($A5125,List2,7,FALSE)</f>
        <v>16440</v>
      </c>
      <c r="AC5125">
        <f>VLOOKUP($A5125,List2,8,FALSE)</f>
        <v>17025</v>
      </c>
      <c r="AD5125">
        <f>VLOOKUP($A5125,List2,9,FALSE)</f>
        <v>12432</v>
      </c>
      <c r="AE5125">
        <f>VLOOKUP($A5125,List2,10,FALSE)</f>
        <v>13307</v>
      </c>
    </row>
    <row r="5126" spans="1:31" x14ac:dyDescent="0.3">
      <c r="A5126" t="s">
        <v>5125</v>
      </c>
      <c r="B5126">
        <v>2</v>
      </c>
      <c r="C5126">
        <v>1</v>
      </c>
      <c r="D5126">
        <v>0.5</v>
      </c>
      <c r="E5126">
        <v>0</v>
      </c>
      <c r="F5126">
        <v>1</v>
      </c>
      <c r="G5126">
        <v>0</v>
      </c>
      <c r="H5126">
        <v>1</v>
      </c>
      <c r="I5126">
        <v>1.5</v>
      </c>
      <c r="J5126">
        <v>1</v>
      </c>
      <c r="K5126">
        <v>0.37750798722044698</v>
      </c>
      <c r="L5126">
        <v>253</v>
      </c>
      <c r="M5126">
        <v>78</v>
      </c>
      <c r="N5126">
        <v>153</v>
      </c>
      <c r="O5126">
        <v>0.52272727272727204</v>
      </c>
      <c r="P5126">
        <v>0.161157024793388</v>
      </c>
      <c r="Q5126">
        <v>0.31611570247933801</v>
      </c>
      <c r="R5126">
        <v>1755</v>
      </c>
      <c r="S5126">
        <v>1199</v>
      </c>
      <c r="T5126">
        <v>2756</v>
      </c>
      <c r="U5126">
        <v>2115</v>
      </c>
      <c r="V5126" t="str">
        <f>VLOOKUP($A5126,List2,1,FALSE)</f>
        <v>GCF_000901495.1_ViralProj178592.fna</v>
      </c>
      <c r="W5126">
        <f>VLOOKUP($A5126,List2,2,FALSE)</f>
        <v>1</v>
      </c>
      <c r="X5126">
        <f>VLOOKUP($A5126,List2,3,FALSE)</f>
        <v>0.37303627534990003</v>
      </c>
      <c r="Y5126">
        <f>VLOOKUP($A5126,List2,4,FALSE)</f>
        <v>71</v>
      </c>
      <c r="Z5126">
        <f>VLOOKUP($A5126,List2,5,FALSE)</f>
        <v>220</v>
      </c>
      <c r="AA5126">
        <f>VLOOKUP($A5126,List2,6,FALSE)</f>
        <v>141</v>
      </c>
      <c r="AB5126">
        <f>VLOOKUP($A5126,List2,7,FALSE)</f>
        <v>1531</v>
      </c>
      <c r="AC5126">
        <f>VLOOKUP($A5126,List2,8,FALSE)</f>
        <v>1081</v>
      </c>
      <c r="AD5126">
        <f>VLOOKUP($A5126,List2,9,FALSE)</f>
        <v>2450</v>
      </c>
      <c r="AE5126">
        <f>VLOOKUP($A5126,List2,10,FALSE)</f>
        <v>1940</v>
      </c>
    </row>
    <row r="5127" spans="1:31" x14ac:dyDescent="0.3">
      <c r="A5127" t="s">
        <v>5126</v>
      </c>
      <c r="B5127">
        <v>8</v>
      </c>
      <c r="C5127">
        <v>1</v>
      </c>
      <c r="D5127">
        <v>0.125</v>
      </c>
      <c r="E5127">
        <v>3</v>
      </c>
      <c r="F5127">
        <v>1</v>
      </c>
      <c r="G5127">
        <v>3</v>
      </c>
      <c r="H5127">
        <v>1.375</v>
      </c>
      <c r="I5127">
        <v>1.125</v>
      </c>
      <c r="J5127">
        <v>1.375</v>
      </c>
      <c r="K5127">
        <v>0.46004842615012098</v>
      </c>
      <c r="L5127">
        <v>48</v>
      </c>
      <c r="M5127">
        <v>35</v>
      </c>
      <c r="N5127">
        <v>49</v>
      </c>
      <c r="O5127">
        <v>0.36363636363636298</v>
      </c>
      <c r="P5127">
        <v>0.26515151515151503</v>
      </c>
      <c r="Q5127">
        <v>0.37121212121212099</v>
      </c>
      <c r="R5127">
        <v>921</v>
      </c>
      <c r="S5127">
        <v>979</v>
      </c>
      <c r="T5127">
        <v>1208</v>
      </c>
      <c r="U5127">
        <v>1022</v>
      </c>
      <c r="V5127" t="str">
        <f>VLOOKUP($A5127,List2,1,FALSE)</f>
        <v>GCF_000842925.2_ViralProj14243.fna</v>
      </c>
      <c r="W5127">
        <f>VLOOKUP($A5127,List2,2,FALSE)</f>
        <v>1</v>
      </c>
      <c r="X5127">
        <f>VLOOKUP($A5127,List2,3,FALSE)</f>
        <v>0.43857090776522001</v>
      </c>
      <c r="Y5127">
        <f>VLOOKUP($A5127,List2,4,FALSE)</f>
        <v>28</v>
      </c>
      <c r="Z5127">
        <f>VLOOKUP($A5127,List2,5,FALSE)</f>
        <v>53</v>
      </c>
      <c r="AA5127">
        <f>VLOOKUP($A5127,List2,6,FALSE)</f>
        <v>38</v>
      </c>
      <c r="AB5127">
        <f>VLOOKUP($A5127,List2,7,FALSE)</f>
        <v>611</v>
      </c>
      <c r="AC5127">
        <f>VLOOKUP($A5127,List2,8,FALSE)</f>
        <v>592</v>
      </c>
      <c r="AD5127">
        <f>VLOOKUP($A5127,List2,9,FALSE)</f>
        <v>750</v>
      </c>
      <c r="AE5127">
        <f>VLOOKUP($A5127,List2,10,FALSE)</f>
        <v>790</v>
      </c>
    </row>
    <row r="5128" spans="1:31" x14ac:dyDescent="0.3">
      <c r="A5128" t="s">
        <v>5127</v>
      </c>
      <c r="B5128">
        <v>3</v>
      </c>
      <c r="C5128">
        <v>1</v>
      </c>
      <c r="D5128">
        <v>0.33333333333333298</v>
      </c>
      <c r="E5128">
        <v>0</v>
      </c>
      <c r="F5128">
        <v>0</v>
      </c>
      <c r="G5128">
        <v>2</v>
      </c>
      <c r="H5128">
        <v>1</v>
      </c>
      <c r="I5128">
        <v>1</v>
      </c>
      <c r="J5128">
        <v>1.6666666666666601</v>
      </c>
      <c r="K5128">
        <v>0.419921283681501</v>
      </c>
      <c r="L5128">
        <v>167</v>
      </c>
      <c r="M5128">
        <v>88</v>
      </c>
      <c r="N5128">
        <v>98</v>
      </c>
      <c r="O5128">
        <v>0.47308781869688299</v>
      </c>
      <c r="P5128">
        <v>0.24929178470254901</v>
      </c>
      <c r="Q5128">
        <v>0.27762039660056598</v>
      </c>
      <c r="R5128">
        <v>1559</v>
      </c>
      <c r="S5128">
        <v>1215</v>
      </c>
      <c r="T5128">
        <v>2082</v>
      </c>
      <c r="U5128">
        <v>1750</v>
      </c>
      <c r="V5128" t="str">
        <f>VLOOKUP($A5128,List2,1,FALSE)</f>
        <v>GCF_000901475.1_ViralProj178564.fna</v>
      </c>
      <c r="W5128">
        <f>VLOOKUP($A5128,List2,2,FALSE)</f>
        <v>1</v>
      </c>
      <c r="X5128">
        <f>VLOOKUP($A5128,List2,3,FALSE)</f>
        <v>0.41776765375854202</v>
      </c>
      <c r="Y5128">
        <f>VLOOKUP($A5128,List2,4,FALSE)</f>
        <v>89</v>
      </c>
      <c r="Z5128">
        <f>VLOOKUP($A5128,List2,5,FALSE)</f>
        <v>164</v>
      </c>
      <c r="AA5128">
        <f>VLOOKUP($A5128,List2,6,FALSE)</f>
        <v>97</v>
      </c>
      <c r="AB5128">
        <f>VLOOKUP($A5128,List2,7,FALSE)</f>
        <v>1552</v>
      </c>
      <c r="AC5128">
        <f>VLOOKUP($A5128,List2,8,FALSE)</f>
        <v>1199</v>
      </c>
      <c r="AD5128">
        <f>VLOOKUP($A5128,List2,9,FALSE)</f>
        <v>2071</v>
      </c>
      <c r="AE5128">
        <f>VLOOKUP($A5128,List2,10,FALSE)</f>
        <v>1763</v>
      </c>
    </row>
    <row r="5129" spans="1:31" x14ac:dyDescent="0.3">
      <c r="A5129" t="s">
        <v>5128</v>
      </c>
      <c r="B5129">
        <v>2</v>
      </c>
      <c r="C5129">
        <v>1</v>
      </c>
      <c r="D5129">
        <v>0.5</v>
      </c>
      <c r="E5129">
        <v>0</v>
      </c>
      <c r="F5129">
        <v>0</v>
      </c>
      <c r="G5129">
        <v>1</v>
      </c>
      <c r="H5129">
        <v>1</v>
      </c>
      <c r="I5129">
        <v>1</v>
      </c>
      <c r="J5129">
        <v>1.5</v>
      </c>
      <c r="K5129">
        <v>0.37597597597597598</v>
      </c>
      <c r="L5129">
        <v>34</v>
      </c>
      <c r="M5129">
        <v>18</v>
      </c>
      <c r="N5129">
        <v>42</v>
      </c>
      <c r="O5129">
        <v>0.36170212765957399</v>
      </c>
      <c r="P5129">
        <v>0.19148936170212699</v>
      </c>
      <c r="Q5129">
        <v>0.44680851063829702</v>
      </c>
      <c r="R5129">
        <v>315</v>
      </c>
      <c r="S5129">
        <v>311</v>
      </c>
      <c r="T5129">
        <v>540</v>
      </c>
      <c r="U5129">
        <v>499</v>
      </c>
      <c r="V5129" t="str">
        <f>VLOOKUP($A5129,List2,1,FALSE)</f>
        <v>GCF_000901455.1_ViralProj178459.fna</v>
      </c>
      <c r="W5129">
        <f>VLOOKUP($A5129,List2,2,FALSE)</f>
        <v>1</v>
      </c>
      <c r="X5129">
        <f>VLOOKUP($A5129,List2,3,FALSE)</f>
        <v>0.35101883890811197</v>
      </c>
      <c r="Y5129">
        <f>VLOOKUP($A5129,List2,4,FALSE)</f>
        <v>26</v>
      </c>
      <c r="Z5129">
        <f>VLOOKUP($A5129,List2,5,FALSE)</f>
        <v>77</v>
      </c>
      <c r="AA5129">
        <f>VLOOKUP($A5129,List2,6,FALSE)</f>
        <v>71</v>
      </c>
      <c r="AB5129">
        <f>VLOOKUP($A5129,List2,7,FALSE)</f>
        <v>497</v>
      </c>
      <c r="AC5129">
        <f>VLOOKUP($A5129,List2,8,FALSE)</f>
        <v>416</v>
      </c>
      <c r="AD5129">
        <f>VLOOKUP($A5129,List2,9,FALSE)</f>
        <v>787</v>
      </c>
      <c r="AE5129">
        <f>VLOOKUP($A5129,List2,10,FALSE)</f>
        <v>901</v>
      </c>
    </row>
    <row r="5130" spans="1:31" x14ac:dyDescent="0.3">
      <c r="A5130" t="s">
        <v>5129</v>
      </c>
      <c r="B5130">
        <v>132</v>
      </c>
      <c r="C5130">
        <v>7</v>
      </c>
      <c r="D5130">
        <v>5.3030303030302997E-2</v>
      </c>
      <c r="E5130">
        <v>20</v>
      </c>
      <c r="F5130">
        <v>27</v>
      </c>
      <c r="G5130">
        <v>78</v>
      </c>
      <c r="H5130">
        <v>1.15873015873015</v>
      </c>
      <c r="I5130">
        <v>1.21428571428571</v>
      </c>
      <c r="J5130">
        <v>1.61904761904761</v>
      </c>
      <c r="K5130">
        <v>0.42886393477242801</v>
      </c>
      <c r="L5130">
        <v>1963</v>
      </c>
      <c r="M5130">
        <v>953</v>
      </c>
      <c r="N5130">
        <v>2120</v>
      </c>
      <c r="O5130">
        <v>0.38979348689436</v>
      </c>
      <c r="P5130">
        <v>0.18923749007148499</v>
      </c>
      <c r="Q5130">
        <v>0.42096902303415401</v>
      </c>
      <c r="R5130">
        <v>24355</v>
      </c>
      <c r="S5130">
        <v>22353</v>
      </c>
      <c r="T5130">
        <v>34099</v>
      </c>
      <c r="U5130">
        <v>28104</v>
      </c>
      <c r="V5130" t="str">
        <f>VLOOKUP($A5130,List2,1,FALSE)</f>
        <v>GCF_000901435.1_ViralProj177904.fna</v>
      </c>
      <c r="W5130">
        <f>VLOOKUP($A5130,List2,2,FALSE)</f>
        <v>1</v>
      </c>
      <c r="X5130">
        <f>VLOOKUP($A5130,List2,3,FALSE)</f>
        <v>0.414735940478489</v>
      </c>
      <c r="Y5130">
        <f>VLOOKUP($A5130,List2,4,FALSE)</f>
        <v>1214</v>
      </c>
      <c r="Z5130">
        <f>VLOOKUP($A5130,List2,5,FALSE)</f>
        <v>1814</v>
      </c>
      <c r="AA5130">
        <f>VLOOKUP($A5130,List2,6,FALSE)</f>
        <v>2539</v>
      </c>
      <c r="AB5130">
        <f>VLOOKUP($A5130,List2,7,FALSE)</f>
        <v>24403</v>
      </c>
      <c r="AC5130">
        <f>VLOOKUP($A5130,List2,8,FALSE)</f>
        <v>24985</v>
      </c>
      <c r="AD5130">
        <f>VLOOKUP($A5130,List2,9,FALSE)</f>
        <v>35524</v>
      </c>
      <c r="AE5130">
        <f>VLOOKUP($A5130,List2,10,FALSE)</f>
        <v>34171</v>
      </c>
    </row>
    <row r="5131" spans="1:31" x14ac:dyDescent="0.3">
      <c r="A5131" t="s">
        <v>5130</v>
      </c>
      <c r="B5131">
        <v>1</v>
      </c>
      <c r="C5131">
        <v>1</v>
      </c>
      <c r="D5131">
        <v>1</v>
      </c>
      <c r="E5131">
        <v>0</v>
      </c>
      <c r="F5131">
        <v>0</v>
      </c>
      <c r="G5131">
        <v>0</v>
      </c>
      <c r="H5131">
        <v>1</v>
      </c>
      <c r="I5131">
        <v>1</v>
      </c>
      <c r="J5131">
        <v>1</v>
      </c>
      <c r="K5131">
        <v>0.42178770949720601</v>
      </c>
      <c r="L5131">
        <v>5</v>
      </c>
      <c r="M5131">
        <v>7</v>
      </c>
      <c r="N5131">
        <v>3</v>
      </c>
      <c r="O5131">
        <v>0.33333333333333298</v>
      </c>
      <c r="P5131">
        <v>0.46666666666666601</v>
      </c>
      <c r="Q5131">
        <v>0.2</v>
      </c>
      <c r="R5131">
        <v>83</v>
      </c>
      <c r="S5131">
        <v>68</v>
      </c>
      <c r="T5131">
        <v>132</v>
      </c>
      <c r="U5131">
        <v>75</v>
      </c>
      <c r="V5131" t="str">
        <f>VLOOKUP($A5131,List2,1,FALSE)</f>
        <v>GCF_000901415.1_ViralProj177643.fna</v>
      </c>
      <c r="W5131">
        <f>VLOOKUP($A5131,List2,2,FALSE)</f>
        <v>1</v>
      </c>
      <c r="X5131">
        <f>VLOOKUP($A5131,List2,3,FALSE)</f>
        <v>0.38995568685376603</v>
      </c>
      <c r="Y5131">
        <f>VLOOKUP($A5131,List2,4,FALSE)</f>
        <v>13</v>
      </c>
      <c r="Z5131">
        <f>VLOOKUP($A5131,List2,5,FALSE)</f>
        <v>26</v>
      </c>
      <c r="AA5131">
        <f>VLOOKUP($A5131,List2,6,FALSE)</f>
        <v>32</v>
      </c>
      <c r="AB5131">
        <f>VLOOKUP($A5131,List2,7,FALSE)</f>
        <v>257</v>
      </c>
      <c r="AC5131">
        <f>VLOOKUP($A5131,List2,8,FALSE)</f>
        <v>271</v>
      </c>
      <c r="AD5131">
        <f>VLOOKUP($A5131,List2,9,FALSE)</f>
        <v>387</v>
      </c>
      <c r="AE5131">
        <f>VLOOKUP($A5131,List2,10,FALSE)</f>
        <v>439</v>
      </c>
    </row>
    <row r="5132" spans="1:31" x14ac:dyDescent="0.3">
      <c r="A5132" t="s">
        <v>5131</v>
      </c>
      <c r="B5132">
        <v>5</v>
      </c>
      <c r="C5132">
        <v>1</v>
      </c>
      <c r="D5132">
        <v>0.2</v>
      </c>
      <c r="E5132">
        <v>2</v>
      </c>
      <c r="F5132">
        <v>1</v>
      </c>
      <c r="G5132">
        <v>1</v>
      </c>
      <c r="H5132">
        <v>1.4</v>
      </c>
      <c r="I5132">
        <v>1.2</v>
      </c>
      <c r="J5132">
        <v>1.2</v>
      </c>
      <c r="K5132">
        <v>0.58618988902589397</v>
      </c>
      <c r="L5132">
        <v>70</v>
      </c>
      <c r="M5132">
        <v>16</v>
      </c>
      <c r="N5132">
        <v>18</v>
      </c>
      <c r="O5132">
        <v>0.67307692307692302</v>
      </c>
      <c r="P5132">
        <v>0.15384615384615299</v>
      </c>
      <c r="Q5132">
        <v>0.17307692307692299</v>
      </c>
      <c r="R5132">
        <v>1352</v>
      </c>
      <c r="S5132">
        <v>1025</v>
      </c>
      <c r="T5132">
        <v>785</v>
      </c>
      <c r="U5132">
        <v>893</v>
      </c>
      <c r="V5132" t="str">
        <f>VLOOKUP($A5132,List2,1,FALSE)</f>
        <v>GCF_000901395.1_ViralProj177547.fna</v>
      </c>
      <c r="W5132">
        <f>VLOOKUP($A5132,List2,2,FALSE)</f>
        <v>1</v>
      </c>
      <c r="X5132">
        <f>VLOOKUP($A5132,List2,3,FALSE)</f>
        <v>0.58640733288620595</v>
      </c>
      <c r="Y5132">
        <f>VLOOKUP($A5132,List2,4,FALSE)</f>
        <v>21</v>
      </c>
      <c r="Z5132">
        <f>VLOOKUP($A5132,List2,5,FALSE)</f>
        <v>74</v>
      </c>
      <c r="AA5132">
        <f>VLOOKUP($A5132,List2,6,FALSE)</f>
        <v>18</v>
      </c>
      <c r="AB5132">
        <f>VLOOKUP($A5132,List2,7,FALSE)</f>
        <v>1485</v>
      </c>
      <c r="AC5132">
        <f>VLOOKUP($A5132,List2,8,FALSE)</f>
        <v>1138</v>
      </c>
      <c r="AD5132">
        <f>VLOOKUP($A5132,List2,9,FALSE)</f>
        <v>857</v>
      </c>
      <c r="AE5132">
        <f>VLOOKUP($A5132,List2,10,FALSE)</f>
        <v>993</v>
      </c>
    </row>
    <row r="5133" spans="1:31" x14ac:dyDescent="0.3">
      <c r="A5133" t="s">
        <v>5132</v>
      </c>
      <c r="B5133">
        <v>62</v>
      </c>
      <c r="C5133">
        <v>2</v>
      </c>
      <c r="D5133">
        <v>3.2258064516128997E-2</v>
      </c>
      <c r="E5133">
        <v>17</v>
      </c>
      <c r="F5133">
        <v>7</v>
      </c>
      <c r="G5133">
        <v>36</v>
      </c>
      <c r="H5133">
        <v>1.27868852459016</v>
      </c>
      <c r="I5133">
        <v>1.1147540983606501</v>
      </c>
      <c r="J5133">
        <v>1.5901639344262199</v>
      </c>
      <c r="K5133">
        <v>0.365731741183004</v>
      </c>
      <c r="L5133">
        <v>410</v>
      </c>
      <c r="M5133">
        <v>148</v>
      </c>
      <c r="N5133">
        <v>426</v>
      </c>
      <c r="O5133">
        <v>0.41666666666666602</v>
      </c>
      <c r="P5133">
        <v>0.15040650406504</v>
      </c>
      <c r="Q5133">
        <v>0.43292682926829201</v>
      </c>
      <c r="R5133">
        <v>2955</v>
      </c>
      <c r="S5133">
        <v>2313</v>
      </c>
      <c r="T5133">
        <v>4848</v>
      </c>
      <c r="U5133">
        <v>4288</v>
      </c>
      <c r="V5133" t="str">
        <f>VLOOKUP($A5133,List2,1,FALSE)</f>
        <v>GCF_000901375.1_ViralProj177542.fna</v>
      </c>
      <c r="W5133">
        <f>VLOOKUP($A5133,List2,2,FALSE)</f>
        <v>1</v>
      </c>
      <c r="X5133">
        <f>VLOOKUP($A5133,List2,3,FALSE)</f>
        <v>0.37588304494587899</v>
      </c>
      <c r="Y5133">
        <f>VLOOKUP($A5133,List2,4,FALSE)</f>
        <v>1932</v>
      </c>
      <c r="Z5133">
        <f>VLOOKUP($A5133,List2,5,FALSE)</f>
        <v>3998</v>
      </c>
      <c r="AA5133">
        <f>VLOOKUP($A5133,List2,6,FALSE)</f>
        <v>4713</v>
      </c>
      <c r="AB5133">
        <f>VLOOKUP($A5133,List2,7,FALSE)</f>
        <v>33035</v>
      </c>
      <c r="AC5133">
        <f>VLOOKUP($A5133,List2,8,FALSE)</f>
        <v>30549</v>
      </c>
      <c r="AD5133">
        <f>VLOOKUP($A5133,List2,9,FALSE)</f>
        <v>53927</v>
      </c>
      <c r="AE5133">
        <f>VLOOKUP($A5133,List2,10,FALSE)</f>
        <v>51648</v>
      </c>
    </row>
    <row r="5134" spans="1:31" x14ac:dyDescent="0.3">
      <c r="A5134" t="s">
        <v>5133</v>
      </c>
      <c r="B5134">
        <v>5</v>
      </c>
      <c r="C5134">
        <v>1</v>
      </c>
      <c r="D5134">
        <v>0.2</v>
      </c>
      <c r="E5134">
        <v>3</v>
      </c>
      <c r="F5134">
        <v>0</v>
      </c>
      <c r="G5134">
        <v>1</v>
      </c>
      <c r="H5134">
        <v>1.6</v>
      </c>
      <c r="I5134">
        <v>1</v>
      </c>
      <c r="J5134">
        <v>1.2</v>
      </c>
      <c r="K5134">
        <v>0.42867881977071898</v>
      </c>
      <c r="L5134">
        <v>121</v>
      </c>
      <c r="M5134">
        <v>55</v>
      </c>
      <c r="N5134">
        <v>97</v>
      </c>
      <c r="O5134">
        <v>0.44322344322344298</v>
      </c>
      <c r="P5134">
        <v>0.201465201465201</v>
      </c>
      <c r="Q5134">
        <v>0.35531135531135499</v>
      </c>
      <c r="R5134">
        <v>1237</v>
      </c>
      <c r="S5134">
        <v>1044</v>
      </c>
      <c r="T5134">
        <v>1559</v>
      </c>
      <c r="U5134">
        <v>1481</v>
      </c>
      <c r="V5134" t="str">
        <f>VLOOKUP($A5134,List2,1,FALSE)</f>
        <v>GCF_000901355.1_ViralProj185189.fna</v>
      </c>
      <c r="W5134">
        <f>VLOOKUP($A5134,List2,2,FALSE)</f>
        <v>1</v>
      </c>
      <c r="X5134">
        <f>VLOOKUP($A5134,List2,3,FALSE)</f>
        <v>0.42462600690448699</v>
      </c>
      <c r="Y5134">
        <f>VLOOKUP($A5134,List2,4,FALSE)</f>
        <v>48</v>
      </c>
      <c r="Z5134">
        <f>VLOOKUP($A5134,List2,5,FALSE)</f>
        <v>96</v>
      </c>
      <c r="AA5134">
        <f>VLOOKUP($A5134,List2,6,FALSE)</f>
        <v>99</v>
      </c>
      <c r="AB5134">
        <f>VLOOKUP($A5134,List2,7,FALSE)</f>
        <v>1106</v>
      </c>
      <c r="AC5134">
        <f>VLOOKUP($A5134,List2,8,FALSE)</f>
        <v>1108</v>
      </c>
      <c r="AD5134">
        <f>VLOOKUP($A5134,List2,9,FALSE)</f>
        <v>1497</v>
      </c>
      <c r="AE5134">
        <f>VLOOKUP($A5134,List2,10,FALSE)</f>
        <v>1503</v>
      </c>
    </row>
    <row r="5135" spans="1:31" x14ac:dyDescent="0.3">
      <c r="A5135" t="s">
        <v>5134</v>
      </c>
      <c r="B5135">
        <v>145</v>
      </c>
      <c r="C5135">
        <v>11</v>
      </c>
      <c r="D5135">
        <v>7.5862068965517199E-2</v>
      </c>
      <c r="E5135">
        <v>13</v>
      </c>
      <c r="F5135">
        <v>20</v>
      </c>
      <c r="G5135">
        <v>101</v>
      </c>
      <c r="H5135">
        <v>1.0962962962962901</v>
      </c>
      <c r="I5135">
        <v>1.1481481481481399</v>
      </c>
      <c r="J5135">
        <v>1.74814814814814</v>
      </c>
      <c r="K5135">
        <v>0.40451300146750802</v>
      </c>
      <c r="L5135">
        <v>1829</v>
      </c>
      <c r="M5135">
        <v>1037</v>
      </c>
      <c r="N5135">
        <v>2946</v>
      </c>
      <c r="O5135">
        <v>0.31469373709566401</v>
      </c>
      <c r="P5135">
        <v>0.17842395044734999</v>
      </c>
      <c r="Q5135">
        <v>0.50688231245698501</v>
      </c>
      <c r="R5135">
        <v>24880</v>
      </c>
      <c r="S5135">
        <v>24185</v>
      </c>
      <c r="T5135">
        <v>39531</v>
      </c>
      <c r="U5135">
        <v>32698</v>
      </c>
      <c r="V5135" t="str">
        <f>VLOOKUP($A5135,List2,1,FALSE)</f>
        <v>GCF_000901335.1_ViralProj184813.fna</v>
      </c>
      <c r="W5135">
        <f>VLOOKUP($A5135,List2,2,FALSE)</f>
        <v>1</v>
      </c>
      <c r="X5135">
        <f>VLOOKUP($A5135,List2,3,FALSE)</f>
        <v>0.395029327718453</v>
      </c>
      <c r="Y5135">
        <f>VLOOKUP($A5135,List2,4,FALSE)</f>
        <v>1211</v>
      </c>
      <c r="Z5135">
        <f>VLOOKUP($A5135,List2,5,FALSE)</f>
        <v>1842</v>
      </c>
      <c r="AA5135">
        <f>VLOOKUP($A5135,List2,6,FALSE)</f>
        <v>3461</v>
      </c>
      <c r="AB5135">
        <f>VLOOKUP($A5135,List2,7,FALSE)</f>
        <v>26142</v>
      </c>
      <c r="AC5135">
        <f>VLOOKUP($A5135,List2,8,FALSE)</f>
        <v>26389</v>
      </c>
      <c r="AD5135">
        <f>VLOOKUP($A5135,List2,9,FALSE)</f>
        <v>40022</v>
      </c>
      <c r="AE5135">
        <f>VLOOKUP($A5135,List2,10,FALSE)</f>
        <v>40427</v>
      </c>
    </row>
    <row r="5136" spans="1:31" x14ac:dyDescent="0.3">
      <c r="A5136" t="s">
        <v>5135</v>
      </c>
      <c r="B5136">
        <v>60</v>
      </c>
      <c r="C5136">
        <v>1</v>
      </c>
      <c r="D5136">
        <v>1.6666666666666601E-2</v>
      </c>
      <c r="E5136">
        <v>28</v>
      </c>
      <c r="F5136">
        <v>3</v>
      </c>
      <c r="G5136">
        <v>28</v>
      </c>
      <c r="H5136">
        <v>1.4666666666666599</v>
      </c>
      <c r="I5136">
        <v>1.05</v>
      </c>
      <c r="J5136">
        <v>1.4666666666666599</v>
      </c>
      <c r="K5136">
        <v>0.57598820058997002</v>
      </c>
      <c r="L5136">
        <v>681</v>
      </c>
      <c r="M5136">
        <v>88</v>
      </c>
      <c r="N5136">
        <v>339</v>
      </c>
      <c r="O5136">
        <v>0.61462093862815803</v>
      </c>
      <c r="P5136">
        <v>7.9422382671480093E-2</v>
      </c>
      <c r="Q5136">
        <v>0.30595667870036097</v>
      </c>
      <c r="R5136">
        <v>10036</v>
      </c>
      <c r="S5136">
        <v>9490</v>
      </c>
      <c r="T5136">
        <v>7473</v>
      </c>
      <c r="U5136">
        <v>6901</v>
      </c>
      <c r="V5136" t="str">
        <f>VLOOKUP($A5136,List2,1,FALSE)</f>
        <v>GCF_000901315.1_ViralProj184166.fna</v>
      </c>
      <c r="W5136">
        <f>VLOOKUP($A5136,List2,2,FALSE)</f>
        <v>1</v>
      </c>
      <c r="X5136">
        <f>VLOOKUP($A5136,List2,3,FALSE)</f>
        <v>0.55810728539538601</v>
      </c>
      <c r="Y5136">
        <f>VLOOKUP($A5136,List2,4,FALSE)</f>
        <v>162</v>
      </c>
      <c r="Z5136">
        <f>VLOOKUP($A5136,List2,5,FALSE)</f>
        <v>390</v>
      </c>
      <c r="AA5136">
        <f>VLOOKUP($A5136,List2,6,FALSE)</f>
        <v>364</v>
      </c>
      <c r="AB5136">
        <f>VLOOKUP($A5136,List2,7,FALSE)</f>
        <v>8059</v>
      </c>
      <c r="AC5136">
        <f>VLOOKUP($A5136,List2,8,FALSE)</f>
        <v>8442</v>
      </c>
      <c r="AD5136">
        <f>VLOOKUP($A5136,List2,9,FALSE)</f>
        <v>6131</v>
      </c>
      <c r="AE5136">
        <f>VLOOKUP($A5136,List2,10,FALSE)</f>
        <v>6934</v>
      </c>
    </row>
    <row r="5137" spans="1:31" x14ac:dyDescent="0.3">
      <c r="A5137" t="s">
        <v>5136</v>
      </c>
      <c r="B5137">
        <v>4</v>
      </c>
      <c r="C5137">
        <v>2</v>
      </c>
      <c r="D5137">
        <v>0.5</v>
      </c>
      <c r="E5137">
        <v>1</v>
      </c>
      <c r="F5137">
        <v>0</v>
      </c>
      <c r="G5137">
        <v>1</v>
      </c>
      <c r="H5137">
        <v>1.3333333333333299</v>
      </c>
      <c r="I5137">
        <v>1</v>
      </c>
      <c r="J5137">
        <v>1.3333333333333299</v>
      </c>
      <c r="K5137">
        <v>0.481187536743092</v>
      </c>
      <c r="L5137">
        <v>50</v>
      </c>
      <c r="M5137">
        <v>40</v>
      </c>
      <c r="N5137">
        <v>65</v>
      </c>
      <c r="O5137">
        <v>0.32258064516128998</v>
      </c>
      <c r="P5137">
        <v>0.25806451612903197</v>
      </c>
      <c r="Q5137">
        <v>0.41935483870967699</v>
      </c>
      <c r="R5137">
        <v>830</v>
      </c>
      <c r="S5137">
        <v>807</v>
      </c>
      <c r="T5137">
        <v>852</v>
      </c>
      <c r="U5137">
        <v>913</v>
      </c>
      <c r="V5137" t="str">
        <f>VLOOKUP($A5137,List2,1,FALSE)</f>
        <v>GCF_000901295.1_ViralProj184162.fna</v>
      </c>
      <c r="W5137">
        <f>VLOOKUP($A5137,List2,2,FALSE)</f>
        <v>1</v>
      </c>
      <c r="X5137">
        <f>VLOOKUP($A5137,List2,3,FALSE)</f>
        <v>0.48453900709219799</v>
      </c>
      <c r="Y5137">
        <f>VLOOKUP($A5137,List2,4,FALSE)</f>
        <v>44</v>
      </c>
      <c r="Z5137">
        <f>VLOOKUP($A5137,List2,5,FALSE)</f>
        <v>49</v>
      </c>
      <c r="AA5137">
        <f>VLOOKUP($A5137,List2,6,FALSE)</f>
        <v>60</v>
      </c>
      <c r="AB5137">
        <f>VLOOKUP($A5137,List2,7,FALSE)</f>
        <v>863</v>
      </c>
      <c r="AC5137">
        <f>VLOOKUP($A5137,List2,8,FALSE)</f>
        <v>845</v>
      </c>
      <c r="AD5137">
        <f>VLOOKUP($A5137,List2,9,FALSE)</f>
        <v>873</v>
      </c>
      <c r="AE5137">
        <f>VLOOKUP($A5137,List2,10,FALSE)</f>
        <v>944</v>
      </c>
    </row>
    <row r="5138" spans="1:31" x14ac:dyDescent="0.3">
      <c r="A5138" t="s">
        <v>5137</v>
      </c>
      <c r="B5138">
        <v>10</v>
      </c>
      <c r="C5138">
        <v>1</v>
      </c>
      <c r="D5138">
        <v>0.1</v>
      </c>
      <c r="E5138">
        <v>3</v>
      </c>
      <c r="F5138">
        <v>2</v>
      </c>
      <c r="G5138">
        <v>4</v>
      </c>
      <c r="H5138">
        <v>1.3</v>
      </c>
      <c r="I5138">
        <v>1.2</v>
      </c>
      <c r="J5138">
        <v>1.4</v>
      </c>
      <c r="K5138">
        <v>0.45259208731241402</v>
      </c>
      <c r="L5138">
        <v>75</v>
      </c>
      <c r="M5138">
        <v>52</v>
      </c>
      <c r="N5138">
        <v>75</v>
      </c>
      <c r="O5138">
        <v>0.37128712871287101</v>
      </c>
      <c r="P5138">
        <v>0.25742574257425699</v>
      </c>
      <c r="Q5138">
        <v>0.37128712871287101</v>
      </c>
      <c r="R5138">
        <v>1301</v>
      </c>
      <c r="S5138">
        <v>1353</v>
      </c>
      <c r="T5138">
        <v>1739</v>
      </c>
      <c r="U5138">
        <v>1471</v>
      </c>
      <c r="V5138" t="str">
        <f>VLOOKUP($A5138,List2,1,FALSE)</f>
        <v>GCF_000842925.1_ViralMultiSegProj14243.fna</v>
      </c>
      <c r="W5138">
        <f>VLOOKUP($A5138,List2,2,FALSE)</f>
        <v>2</v>
      </c>
      <c r="X5138">
        <f>VLOOKUP($A5138,List2,3,FALSE)</f>
        <v>0.42502756339580999</v>
      </c>
      <c r="Y5138">
        <f>VLOOKUP($A5138,List2,4,FALSE)</f>
        <v>47</v>
      </c>
      <c r="Z5138">
        <f>VLOOKUP($A5138,List2,5,FALSE)</f>
        <v>94</v>
      </c>
      <c r="AA5138">
        <f>VLOOKUP($A5138,List2,6,FALSE)</f>
        <v>80</v>
      </c>
      <c r="AB5138">
        <f>VLOOKUP($A5138,List2,7,FALSE)</f>
        <v>1119</v>
      </c>
      <c r="AC5138">
        <f>VLOOKUP($A5138,List2,8,FALSE)</f>
        <v>1194</v>
      </c>
      <c r="AD5138">
        <f>VLOOKUP($A5138,List2,9,FALSE)</f>
        <v>1522</v>
      </c>
      <c r="AE5138">
        <f>VLOOKUP($A5138,List2,10,FALSE)</f>
        <v>1607</v>
      </c>
    </row>
    <row r="5139" spans="1:31" x14ac:dyDescent="0.3">
      <c r="A5139" t="s">
        <v>5138</v>
      </c>
      <c r="B5139">
        <v>47</v>
      </c>
      <c r="C5139">
        <v>3</v>
      </c>
      <c r="D5139">
        <v>6.3829787234042507E-2</v>
      </c>
      <c r="E5139">
        <v>15</v>
      </c>
      <c r="F5139">
        <v>5</v>
      </c>
      <c r="G5139">
        <v>24</v>
      </c>
      <c r="H5139">
        <v>1.3333333333333299</v>
      </c>
      <c r="I5139">
        <v>1.1111111111111101</v>
      </c>
      <c r="J5139">
        <v>1.5333333333333301</v>
      </c>
      <c r="K5139">
        <v>0.538630999213217</v>
      </c>
      <c r="L5139">
        <v>715</v>
      </c>
      <c r="M5139">
        <v>280</v>
      </c>
      <c r="N5139">
        <v>356</v>
      </c>
      <c r="O5139">
        <v>0.52923760177646095</v>
      </c>
      <c r="P5139">
        <v>0.20725388601036199</v>
      </c>
      <c r="Q5139">
        <v>0.26350851221317501</v>
      </c>
      <c r="R5139">
        <v>11138</v>
      </c>
      <c r="S5139">
        <v>9400</v>
      </c>
      <c r="T5139">
        <v>9368</v>
      </c>
      <c r="U5139">
        <v>8224</v>
      </c>
      <c r="V5139" t="str">
        <f>VLOOKUP($A5139,List2,1,FALSE)</f>
        <v>GCF_000901275.1_ViralProj184158.fna</v>
      </c>
      <c r="W5139">
        <f>VLOOKUP($A5139,List2,2,FALSE)</f>
        <v>1</v>
      </c>
      <c r="X5139">
        <f>VLOOKUP($A5139,List2,3,FALSE)</f>
        <v>0.53310692225286604</v>
      </c>
      <c r="Y5139">
        <f>VLOOKUP($A5139,List2,4,FALSE)</f>
        <v>434</v>
      </c>
      <c r="Z5139">
        <f>VLOOKUP($A5139,List2,5,FALSE)</f>
        <v>662</v>
      </c>
      <c r="AA5139">
        <f>VLOOKUP($A5139,List2,6,FALSE)</f>
        <v>389</v>
      </c>
      <c r="AB5139">
        <f>VLOOKUP($A5139,List2,7,FALSE)</f>
        <v>11788</v>
      </c>
      <c r="AC5139">
        <f>VLOOKUP($A5139,List2,8,FALSE)</f>
        <v>11601</v>
      </c>
      <c r="AD5139">
        <f>VLOOKUP($A5139,List2,9,FALSE)</f>
        <v>10245</v>
      </c>
      <c r="AE5139">
        <f>VLOOKUP($A5139,List2,10,FALSE)</f>
        <v>10239</v>
      </c>
    </row>
    <row r="5140" spans="1:31" x14ac:dyDescent="0.3">
      <c r="A5140" t="s">
        <v>5139</v>
      </c>
      <c r="B5140">
        <v>51</v>
      </c>
      <c r="C5140">
        <v>3</v>
      </c>
      <c r="D5140">
        <v>5.8823529411764698E-2</v>
      </c>
      <c r="E5140">
        <v>10</v>
      </c>
      <c r="F5140">
        <v>9</v>
      </c>
      <c r="G5140">
        <v>29</v>
      </c>
      <c r="H5140">
        <v>1.2040816326530599</v>
      </c>
      <c r="I5140">
        <v>1.18367346938775</v>
      </c>
      <c r="J5140">
        <v>1.59183673469387</v>
      </c>
      <c r="K5140">
        <v>0.50077376922332895</v>
      </c>
      <c r="L5140">
        <v>1026</v>
      </c>
      <c r="M5140">
        <v>352</v>
      </c>
      <c r="N5140">
        <v>639</v>
      </c>
      <c r="O5140">
        <v>0.50867625185919596</v>
      </c>
      <c r="P5140">
        <v>0.17451660882498701</v>
      </c>
      <c r="Q5140">
        <v>0.316807139315815</v>
      </c>
      <c r="R5140">
        <v>11128</v>
      </c>
      <c r="S5140">
        <v>9582</v>
      </c>
      <c r="T5140">
        <v>10805</v>
      </c>
      <c r="U5140">
        <v>9841</v>
      </c>
      <c r="V5140" t="str">
        <f>VLOOKUP($A5140,List2,1,FALSE)</f>
        <v>GCF_000901255.1_ViralProj184154.fna</v>
      </c>
      <c r="W5140">
        <f>VLOOKUP($A5140,List2,2,FALSE)</f>
        <v>1</v>
      </c>
      <c r="X5140">
        <f>VLOOKUP($A5140,List2,3,FALSE)</f>
        <v>0.49678410712325699</v>
      </c>
      <c r="Y5140">
        <f>VLOOKUP($A5140,List2,4,FALSE)</f>
        <v>443</v>
      </c>
      <c r="Z5140">
        <f>VLOOKUP($A5140,List2,5,FALSE)</f>
        <v>1067</v>
      </c>
      <c r="AA5140">
        <f>VLOOKUP($A5140,List2,6,FALSE)</f>
        <v>733</v>
      </c>
      <c r="AB5140">
        <f>VLOOKUP($A5140,List2,7,FALSE)</f>
        <v>12149</v>
      </c>
      <c r="AC5140">
        <f>VLOOKUP($A5140,List2,8,FALSE)</f>
        <v>10482</v>
      </c>
      <c r="AD5140">
        <f>VLOOKUP($A5140,List2,9,FALSE)</f>
        <v>11956</v>
      </c>
      <c r="AE5140">
        <f>VLOOKUP($A5140,List2,10,FALSE)</f>
        <v>10968</v>
      </c>
    </row>
    <row r="5141" spans="1:31" x14ac:dyDescent="0.3">
      <c r="A5141" t="s">
        <v>5140</v>
      </c>
      <c r="B5141">
        <v>60</v>
      </c>
      <c r="C5141">
        <v>3</v>
      </c>
      <c r="D5141">
        <v>0.05</v>
      </c>
      <c r="E5141">
        <v>10</v>
      </c>
      <c r="F5141">
        <v>9</v>
      </c>
      <c r="G5141">
        <v>38</v>
      </c>
      <c r="H5141">
        <v>1.17241379310344</v>
      </c>
      <c r="I5141">
        <v>1.1551724137931001</v>
      </c>
      <c r="J5141">
        <v>1.6551724137931001</v>
      </c>
      <c r="K5141">
        <v>0.48449590511155</v>
      </c>
      <c r="L5141">
        <v>701</v>
      </c>
      <c r="M5141">
        <v>279</v>
      </c>
      <c r="N5141">
        <v>658</v>
      </c>
      <c r="O5141">
        <v>0.427960927960927</v>
      </c>
      <c r="P5141">
        <v>0.17032967032967</v>
      </c>
      <c r="Q5141">
        <v>0.401709401709401</v>
      </c>
      <c r="R5141">
        <v>9163</v>
      </c>
      <c r="S5141">
        <v>7993</v>
      </c>
      <c r="T5141">
        <v>10122</v>
      </c>
      <c r="U5141">
        <v>8132</v>
      </c>
      <c r="V5141" t="str">
        <f>VLOOKUP($A5141,List2,1,FALSE)</f>
        <v>GCF_000901235.1_ViralProj184150.fna</v>
      </c>
      <c r="W5141">
        <f>VLOOKUP($A5141,List2,2,FALSE)</f>
        <v>1</v>
      </c>
      <c r="X5141">
        <f>VLOOKUP($A5141,List2,3,FALSE)</f>
        <v>0.47599126476701598</v>
      </c>
      <c r="Y5141">
        <f>VLOOKUP($A5141,List2,4,FALSE)</f>
        <v>312</v>
      </c>
      <c r="Z5141">
        <f>VLOOKUP($A5141,List2,5,FALSE)</f>
        <v>694</v>
      </c>
      <c r="AA5141">
        <f>VLOOKUP($A5141,List2,6,FALSE)</f>
        <v>733</v>
      </c>
      <c r="AB5141">
        <f>VLOOKUP($A5141,List2,7,FALSE)</f>
        <v>9676</v>
      </c>
      <c r="AC5141">
        <f>VLOOKUP($A5141,List2,8,FALSE)</f>
        <v>8415</v>
      </c>
      <c r="AD5141">
        <f>VLOOKUP($A5141,List2,9,FALSE)</f>
        <v>10953</v>
      </c>
      <c r="AE5141">
        <f>VLOOKUP($A5141,List2,10,FALSE)</f>
        <v>8963</v>
      </c>
    </row>
    <row r="5142" spans="1:31" x14ac:dyDescent="0.3">
      <c r="A5142" t="s">
        <v>5141</v>
      </c>
      <c r="B5142">
        <v>55</v>
      </c>
      <c r="C5142">
        <v>2</v>
      </c>
      <c r="D5142">
        <v>3.6363636363636299E-2</v>
      </c>
      <c r="E5142">
        <v>14</v>
      </c>
      <c r="F5142">
        <v>4</v>
      </c>
      <c r="G5142">
        <v>35</v>
      </c>
      <c r="H5142">
        <v>1.25925925925925</v>
      </c>
      <c r="I5142">
        <v>1.07407407407407</v>
      </c>
      <c r="J5142">
        <v>1.6481481481481399</v>
      </c>
      <c r="K5142">
        <v>0.47876863058917601</v>
      </c>
      <c r="L5142">
        <v>962</v>
      </c>
      <c r="M5142">
        <v>410</v>
      </c>
      <c r="N5142">
        <v>849</v>
      </c>
      <c r="O5142">
        <v>0.43313822602431301</v>
      </c>
      <c r="P5142">
        <v>0.18460153084196301</v>
      </c>
      <c r="Q5142">
        <v>0.38226024313372298</v>
      </c>
      <c r="R5142">
        <v>10517</v>
      </c>
      <c r="S5142">
        <v>8628</v>
      </c>
      <c r="T5142">
        <v>10964</v>
      </c>
      <c r="U5142">
        <v>9879</v>
      </c>
      <c r="V5142" t="str">
        <f>VLOOKUP($A5142,List2,1,FALSE)</f>
        <v>GCF_000901215.1_ViralProj184145.fna</v>
      </c>
      <c r="W5142">
        <f>VLOOKUP($A5142,List2,2,FALSE)</f>
        <v>1</v>
      </c>
      <c r="X5142">
        <f>VLOOKUP($A5142,List2,3,FALSE)</f>
        <v>0.47612936954920199</v>
      </c>
      <c r="Y5142">
        <f>VLOOKUP($A5142,List2,4,FALSE)</f>
        <v>480</v>
      </c>
      <c r="Z5142">
        <f>VLOOKUP($A5142,List2,5,FALSE)</f>
        <v>948</v>
      </c>
      <c r="AA5142">
        <f>VLOOKUP($A5142,List2,6,FALSE)</f>
        <v>912</v>
      </c>
      <c r="AB5142">
        <f>VLOOKUP($A5142,List2,7,FALSE)</f>
        <v>11006</v>
      </c>
      <c r="AC5142">
        <f>VLOOKUP($A5142,List2,8,FALSE)</f>
        <v>9030</v>
      </c>
      <c r="AD5142">
        <f>VLOOKUP($A5142,List2,9,FALSE)</f>
        <v>11640</v>
      </c>
      <c r="AE5142">
        <f>VLOOKUP($A5142,List2,10,FALSE)</f>
        <v>10405</v>
      </c>
    </row>
    <row r="5143" spans="1:31" x14ac:dyDescent="0.3">
      <c r="A5143" t="s">
        <v>5142</v>
      </c>
      <c r="B5143">
        <v>4</v>
      </c>
      <c r="C5143">
        <v>1</v>
      </c>
      <c r="D5143">
        <v>0.25</v>
      </c>
      <c r="E5143">
        <v>1</v>
      </c>
      <c r="F5143">
        <v>0</v>
      </c>
      <c r="G5143">
        <v>2</v>
      </c>
      <c r="H5143">
        <v>1.25</v>
      </c>
      <c r="I5143">
        <v>1</v>
      </c>
      <c r="J5143">
        <v>1.5</v>
      </c>
      <c r="K5143">
        <v>0.39385361908612998</v>
      </c>
      <c r="L5143">
        <v>101</v>
      </c>
      <c r="M5143">
        <v>70</v>
      </c>
      <c r="N5143">
        <v>122</v>
      </c>
      <c r="O5143">
        <v>0.34470989761092102</v>
      </c>
      <c r="P5143">
        <v>0.23890784982935101</v>
      </c>
      <c r="Q5143">
        <v>0.416382252559726</v>
      </c>
      <c r="R5143">
        <v>1061</v>
      </c>
      <c r="S5143">
        <v>887</v>
      </c>
      <c r="T5143">
        <v>1601</v>
      </c>
      <c r="U5143">
        <v>1397</v>
      </c>
      <c r="V5143" t="str">
        <f>VLOOKUP($A5143,List2,1,FALSE)</f>
        <v>GCF_000901195.1_ViralProj183909.fna</v>
      </c>
      <c r="W5143">
        <f>VLOOKUP($A5143,List2,2,FALSE)</f>
        <v>1</v>
      </c>
      <c r="X5143">
        <f>VLOOKUP($A5143,List2,3,FALSE)</f>
        <v>0.397198988523633</v>
      </c>
      <c r="Y5143">
        <f>VLOOKUP($A5143,List2,4,FALSE)</f>
        <v>65</v>
      </c>
      <c r="Z5143">
        <f>VLOOKUP($A5143,List2,5,FALSE)</f>
        <v>80</v>
      </c>
      <c r="AA5143">
        <f>VLOOKUP($A5143,List2,6,FALSE)</f>
        <v>130</v>
      </c>
      <c r="AB5143">
        <f>VLOOKUP($A5143,List2,7,FALSE)</f>
        <v>1008</v>
      </c>
      <c r="AC5143">
        <f>VLOOKUP($A5143,List2,8,FALSE)</f>
        <v>1034</v>
      </c>
      <c r="AD5143">
        <f>VLOOKUP($A5143,List2,9,FALSE)</f>
        <v>1614</v>
      </c>
      <c r="AE5143">
        <f>VLOOKUP($A5143,List2,10,FALSE)</f>
        <v>1485</v>
      </c>
    </row>
    <row r="5144" spans="1:31" x14ac:dyDescent="0.3">
      <c r="A5144" t="s">
        <v>5143</v>
      </c>
      <c r="B5144">
        <v>4</v>
      </c>
      <c r="C5144">
        <v>1</v>
      </c>
      <c r="D5144">
        <v>0.25</v>
      </c>
      <c r="E5144">
        <v>1</v>
      </c>
      <c r="F5144">
        <v>1</v>
      </c>
      <c r="G5144">
        <v>1</v>
      </c>
      <c r="H5144">
        <v>1.25</v>
      </c>
      <c r="I5144">
        <v>1.25</v>
      </c>
      <c r="J5144">
        <v>1.25</v>
      </c>
      <c r="K5144">
        <v>0.38995568685376603</v>
      </c>
      <c r="L5144">
        <v>89</v>
      </c>
      <c r="M5144">
        <v>65</v>
      </c>
      <c r="N5144">
        <v>109</v>
      </c>
      <c r="O5144">
        <v>0.33840304182509501</v>
      </c>
      <c r="P5144">
        <v>0.24714828897338401</v>
      </c>
      <c r="Q5144">
        <v>0.41444866920152001</v>
      </c>
      <c r="R5144">
        <v>1013</v>
      </c>
      <c r="S5144">
        <v>835</v>
      </c>
      <c r="T5144">
        <v>1531</v>
      </c>
      <c r="U5144">
        <v>1360</v>
      </c>
      <c r="V5144" t="str">
        <f>VLOOKUP($A5144,List2,1,FALSE)</f>
        <v>GCF_000901175.1_ViralProj183905.fna</v>
      </c>
      <c r="W5144">
        <f>VLOOKUP($A5144,List2,2,FALSE)</f>
        <v>1</v>
      </c>
      <c r="X5144">
        <f>VLOOKUP($A5144,List2,3,FALSE)</f>
        <v>0.39126936230134701</v>
      </c>
      <c r="Y5144">
        <f>VLOOKUP($A5144,List2,4,FALSE)</f>
        <v>65</v>
      </c>
      <c r="Z5144">
        <f>VLOOKUP($A5144,List2,5,FALSE)</f>
        <v>78</v>
      </c>
      <c r="AA5144">
        <f>VLOOKUP($A5144,List2,6,FALSE)</f>
        <v>105</v>
      </c>
      <c r="AB5144">
        <f>VLOOKUP($A5144,List2,7,FALSE)</f>
        <v>935</v>
      </c>
      <c r="AC5144">
        <f>VLOOKUP($A5144,List2,8,FALSE)</f>
        <v>1010</v>
      </c>
      <c r="AD5144">
        <f>VLOOKUP($A5144,List2,9,FALSE)</f>
        <v>1536</v>
      </c>
      <c r="AE5144">
        <f>VLOOKUP($A5144,List2,10,FALSE)</f>
        <v>1490</v>
      </c>
    </row>
    <row r="5145" spans="1:31" x14ac:dyDescent="0.3">
      <c r="A5145" t="s">
        <v>5144</v>
      </c>
      <c r="B5145">
        <v>11</v>
      </c>
      <c r="C5145">
        <v>1</v>
      </c>
      <c r="D5145">
        <v>9.0909090909090898E-2</v>
      </c>
      <c r="E5145">
        <v>1</v>
      </c>
      <c r="F5145">
        <v>2</v>
      </c>
      <c r="G5145">
        <v>7</v>
      </c>
      <c r="H5145">
        <v>1.0909090909090899</v>
      </c>
      <c r="I5145">
        <v>1.1818181818181801</v>
      </c>
      <c r="J5145">
        <v>1.63636363636363</v>
      </c>
      <c r="K5145">
        <v>0.415174527973246</v>
      </c>
      <c r="L5145">
        <v>892</v>
      </c>
      <c r="M5145">
        <v>575</v>
      </c>
      <c r="N5145">
        <v>896</v>
      </c>
      <c r="O5145">
        <v>0.37748624629708</v>
      </c>
      <c r="P5145">
        <v>0.24333474396953</v>
      </c>
      <c r="Q5145">
        <v>0.37917900973338903</v>
      </c>
      <c r="R5145">
        <v>9168</v>
      </c>
      <c r="S5145">
        <v>8709</v>
      </c>
      <c r="T5145">
        <v>11243</v>
      </c>
      <c r="U5145">
        <v>13939</v>
      </c>
      <c r="V5145" t="str">
        <f>VLOOKUP($A5145,List2,1,FALSE)</f>
        <v>GCF_000901155.1_ViralProj183710.fna</v>
      </c>
      <c r="W5145">
        <f>VLOOKUP($A5145,List2,2,FALSE)</f>
        <v>1</v>
      </c>
      <c r="X5145">
        <f>VLOOKUP($A5145,List2,3,FALSE)</f>
        <v>0.41238379814076997</v>
      </c>
      <c r="Y5145">
        <f>VLOOKUP($A5145,List2,4,FALSE)</f>
        <v>396</v>
      </c>
      <c r="Z5145">
        <f>VLOOKUP($A5145,List2,5,FALSE)</f>
        <v>599</v>
      </c>
      <c r="AA5145">
        <f>VLOOKUP($A5145,List2,6,FALSE)</f>
        <v>611</v>
      </c>
      <c r="AB5145">
        <f>VLOOKUP($A5145,List2,7,FALSE)</f>
        <v>6304</v>
      </c>
      <c r="AC5145">
        <f>VLOOKUP($A5145,List2,8,FALSE)</f>
        <v>6117</v>
      </c>
      <c r="AD5145">
        <f>VLOOKUP($A5145,List2,9,FALSE)</f>
        <v>7900</v>
      </c>
      <c r="AE5145">
        <f>VLOOKUP($A5145,List2,10,FALSE)</f>
        <v>9799</v>
      </c>
    </row>
    <row r="5146" spans="1:31" x14ac:dyDescent="0.3">
      <c r="A5146" t="s">
        <v>5145</v>
      </c>
      <c r="B5146">
        <v>3</v>
      </c>
      <c r="C5146">
        <v>1</v>
      </c>
      <c r="D5146">
        <v>0.33333333333333298</v>
      </c>
      <c r="E5146">
        <v>1</v>
      </c>
      <c r="F5146">
        <v>1</v>
      </c>
      <c r="G5146">
        <v>0</v>
      </c>
      <c r="H5146">
        <v>1.3333333333333299</v>
      </c>
      <c r="I5146">
        <v>1.3333333333333299</v>
      </c>
      <c r="J5146">
        <v>1</v>
      </c>
      <c r="K5146">
        <v>0.460193452380952</v>
      </c>
      <c r="L5146">
        <v>183</v>
      </c>
      <c r="M5146">
        <v>48</v>
      </c>
      <c r="N5146">
        <v>78</v>
      </c>
      <c r="O5146">
        <v>0.59223300970873705</v>
      </c>
      <c r="P5146">
        <v>0.15533980582524201</v>
      </c>
      <c r="Q5146">
        <v>0.25242718446601897</v>
      </c>
      <c r="R5146">
        <v>1688</v>
      </c>
      <c r="S5146">
        <v>2023</v>
      </c>
      <c r="T5146">
        <v>2297</v>
      </c>
      <c r="U5146">
        <v>2056</v>
      </c>
      <c r="V5146" t="str">
        <f>VLOOKUP($A5146,List2,1,FALSE)</f>
        <v>GCF_000901135.1_ViralProj183163.fna</v>
      </c>
      <c r="W5146">
        <f>VLOOKUP($A5146,List2,2,FALSE)</f>
        <v>1</v>
      </c>
      <c r="X5146">
        <f>VLOOKUP($A5146,List2,3,FALSE)</f>
        <v>0.45467489321309901</v>
      </c>
      <c r="Y5146">
        <f>VLOOKUP($A5146,List2,4,FALSE)</f>
        <v>59</v>
      </c>
      <c r="Z5146">
        <f>VLOOKUP($A5146,List2,5,FALSE)</f>
        <v>183</v>
      </c>
      <c r="AA5146">
        <f>VLOOKUP($A5146,List2,6,FALSE)</f>
        <v>88</v>
      </c>
      <c r="AB5146">
        <f>VLOOKUP($A5146,List2,7,FALSE)</f>
        <v>1765</v>
      </c>
      <c r="AC5146">
        <f>VLOOKUP($A5146,List2,8,FALSE)</f>
        <v>2067</v>
      </c>
      <c r="AD5146">
        <f>VLOOKUP($A5146,List2,9,FALSE)</f>
        <v>2427</v>
      </c>
      <c r="AE5146">
        <f>VLOOKUP($A5146,List2,10,FALSE)</f>
        <v>2169</v>
      </c>
    </row>
    <row r="5147" spans="1:31" x14ac:dyDescent="0.3">
      <c r="A5147" t="s">
        <v>5146</v>
      </c>
      <c r="B5147">
        <v>57</v>
      </c>
      <c r="C5147">
        <v>4</v>
      </c>
      <c r="D5147">
        <v>7.0175438596491196E-2</v>
      </c>
      <c r="E5147">
        <v>31</v>
      </c>
      <c r="F5147">
        <v>3</v>
      </c>
      <c r="G5147">
        <v>19</v>
      </c>
      <c r="H5147">
        <v>1.57407407407407</v>
      </c>
      <c r="I5147">
        <v>1.05555555555555</v>
      </c>
      <c r="J5147">
        <v>1.3518518518518501</v>
      </c>
      <c r="K5147">
        <v>0.51639138790630301</v>
      </c>
      <c r="L5147">
        <v>750</v>
      </c>
      <c r="M5147">
        <v>131</v>
      </c>
      <c r="N5147">
        <v>448</v>
      </c>
      <c r="O5147">
        <v>0.56433408577878097</v>
      </c>
      <c r="P5147">
        <v>9.8570353649360398E-2</v>
      </c>
      <c r="Q5147">
        <v>0.33709556057185802</v>
      </c>
      <c r="R5147">
        <v>9766</v>
      </c>
      <c r="S5147">
        <v>8774</v>
      </c>
      <c r="T5147">
        <v>9600</v>
      </c>
      <c r="U5147">
        <v>7763</v>
      </c>
      <c r="V5147" t="str">
        <f>VLOOKUP($A5147,List2,1,FALSE)</f>
        <v>GCF_000901115.1_ViralProj183159.fna</v>
      </c>
      <c r="W5147">
        <f>VLOOKUP($A5147,List2,2,FALSE)</f>
        <v>1</v>
      </c>
      <c r="X5147">
        <f>VLOOKUP($A5147,List2,3,FALSE)</f>
        <v>0.509149236494289</v>
      </c>
      <c r="Y5147">
        <f>VLOOKUP($A5147,List2,4,FALSE)</f>
        <v>161</v>
      </c>
      <c r="Z5147">
        <f>VLOOKUP($A5147,List2,5,FALSE)</f>
        <v>747</v>
      </c>
      <c r="AA5147">
        <f>VLOOKUP($A5147,List2,6,FALSE)</f>
        <v>509</v>
      </c>
      <c r="AB5147">
        <f>VLOOKUP($A5147,List2,7,FALSE)</f>
        <v>10196</v>
      </c>
      <c r="AC5147">
        <f>VLOOKUP($A5147,List2,8,FALSE)</f>
        <v>9643</v>
      </c>
      <c r="AD5147">
        <f>VLOOKUP($A5147,List2,9,FALSE)</f>
        <v>9860</v>
      </c>
      <c r="AE5147">
        <f>VLOOKUP($A5147,List2,10,FALSE)</f>
        <v>9266</v>
      </c>
    </row>
    <row r="5148" spans="1:31" x14ac:dyDescent="0.3">
      <c r="A5148" t="s">
        <v>5147</v>
      </c>
      <c r="B5148">
        <v>78</v>
      </c>
      <c r="C5148">
        <v>3</v>
      </c>
      <c r="D5148">
        <v>3.8461538461538401E-2</v>
      </c>
      <c r="E5148">
        <v>22</v>
      </c>
      <c r="F5148">
        <v>9</v>
      </c>
      <c r="G5148">
        <v>44</v>
      </c>
      <c r="H5148">
        <v>1.2894736842105201</v>
      </c>
      <c r="I5148">
        <v>1.1184210526315701</v>
      </c>
      <c r="J5148">
        <v>1.57894736842105</v>
      </c>
      <c r="K5148">
        <v>0.46473144124988403</v>
      </c>
      <c r="L5148">
        <v>1075</v>
      </c>
      <c r="M5148">
        <v>261</v>
      </c>
      <c r="N5148">
        <v>769</v>
      </c>
      <c r="O5148">
        <v>0.51068883610451299</v>
      </c>
      <c r="P5148">
        <v>0.123990498812351</v>
      </c>
      <c r="Q5148">
        <v>0.36532066508313499</v>
      </c>
      <c r="R5148">
        <v>11096</v>
      </c>
      <c r="S5148">
        <v>9012</v>
      </c>
      <c r="T5148">
        <v>12643</v>
      </c>
      <c r="U5148">
        <v>10517</v>
      </c>
      <c r="V5148" t="str">
        <f>VLOOKUP($A5148,List2,1,FALSE)</f>
        <v>GCF_000901095.1_ViralProj183155.fna</v>
      </c>
      <c r="W5148">
        <f>VLOOKUP($A5148,List2,2,FALSE)</f>
        <v>1</v>
      </c>
      <c r="X5148">
        <f>VLOOKUP($A5148,List2,3,FALSE)</f>
        <v>0.45555247853780101</v>
      </c>
      <c r="Y5148">
        <f>VLOOKUP($A5148,List2,4,FALSE)</f>
        <v>346</v>
      </c>
      <c r="Z5148">
        <f>VLOOKUP($A5148,List2,5,FALSE)</f>
        <v>1133</v>
      </c>
      <c r="AA5148">
        <f>VLOOKUP($A5148,List2,6,FALSE)</f>
        <v>909</v>
      </c>
      <c r="AB5148">
        <f>VLOOKUP($A5148,List2,7,FALSE)</f>
        <v>12182</v>
      </c>
      <c r="AC5148">
        <f>VLOOKUP($A5148,List2,8,FALSE)</f>
        <v>10848</v>
      </c>
      <c r="AD5148">
        <f>VLOOKUP($A5148,List2,9,FALSE)</f>
        <v>14391</v>
      </c>
      <c r="AE5148">
        <f>VLOOKUP($A5148,List2,10,FALSE)</f>
        <v>13133</v>
      </c>
    </row>
    <row r="5149" spans="1:31" x14ac:dyDescent="0.3">
      <c r="A5149" t="s">
        <v>5148</v>
      </c>
      <c r="B5149">
        <v>6</v>
      </c>
      <c r="C5149">
        <v>1</v>
      </c>
      <c r="D5149">
        <v>0.16666666666666599</v>
      </c>
      <c r="E5149">
        <v>1</v>
      </c>
      <c r="F5149">
        <v>1</v>
      </c>
      <c r="G5149">
        <v>3</v>
      </c>
      <c r="H5149">
        <v>1.1666666666666601</v>
      </c>
      <c r="I5149">
        <v>1.1666666666666601</v>
      </c>
      <c r="J5149">
        <v>1.5</v>
      </c>
      <c r="K5149">
        <v>0.43402985074626799</v>
      </c>
      <c r="L5149">
        <v>45</v>
      </c>
      <c r="M5149">
        <v>34</v>
      </c>
      <c r="N5149">
        <v>71</v>
      </c>
      <c r="O5149">
        <v>0.3</v>
      </c>
      <c r="P5149">
        <v>0.22666666666666599</v>
      </c>
      <c r="Q5149">
        <v>0.473333333333333</v>
      </c>
      <c r="R5149">
        <v>706</v>
      </c>
      <c r="S5149">
        <v>748</v>
      </c>
      <c r="T5149">
        <v>1029</v>
      </c>
      <c r="U5149">
        <v>867</v>
      </c>
      <c r="V5149" t="str">
        <f>VLOOKUP($A5149,List2,1,FALSE)</f>
        <v>GCF_000842905.1_ViralProj14239.fna</v>
      </c>
      <c r="W5149">
        <f>VLOOKUP($A5149,List2,2,FALSE)</f>
        <v>1</v>
      </c>
      <c r="X5149">
        <f>VLOOKUP($A5149,List2,3,FALSE)</f>
        <v>0.40984195402298801</v>
      </c>
      <c r="Y5149">
        <f>VLOOKUP($A5149,List2,4,FALSE)</f>
        <v>30</v>
      </c>
      <c r="Z5149">
        <f>VLOOKUP($A5149,List2,5,FALSE)</f>
        <v>70</v>
      </c>
      <c r="AA5149">
        <f>VLOOKUP($A5149,List2,6,FALSE)</f>
        <v>59</v>
      </c>
      <c r="AB5149">
        <f>VLOOKUP($A5149,List2,7,FALSE)</f>
        <v>616</v>
      </c>
      <c r="AC5149">
        <f>VLOOKUP($A5149,List2,8,FALSE)</f>
        <v>525</v>
      </c>
      <c r="AD5149">
        <f>VLOOKUP($A5149,List2,9,FALSE)</f>
        <v>767</v>
      </c>
      <c r="AE5149">
        <f>VLOOKUP($A5149,List2,10,FALSE)</f>
        <v>876</v>
      </c>
    </row>
    <row r="5150" spans="1:31" x14ac:dyDescent="0.3">
      <c r="A5150" t="s">
        <v>5149</v>
      </c>
      <c r="B5150">
        <v>74</v>
      </c>
      <c r="C5150">
        <v>2</v>
      </c>
      <c r="D5150">
        <v>2.7027027027027001E-2</v>
      </c>
      <c r="E5150">
        <v>17</v>
      </c>
      <c r="F5150">
        <v>8</v>
      </c>
      <c r="G5150">
        <v>47</v>
      </c>
      <c r="H5150">
        <v>1.2328767123287601</v>
      </c>
      <c r="I5150">
        <v>1.10958904109589</v>
      </c>
      <c r="J5150">
        <v>1.6438356164383501</v>
      </c>
      <c r="K5150">
        <v>0.449265435306344</v>
      </c>
      <c r="L5150">
        <v>1086</v>
      </c>
      <c r="M5150">
        <v>414</v>
      </c>
      <c r="N5150">
        <v>919</v>
      </c>
      <c r="O5150">
        <v>0.44894584539065702</v>
      </c>
      <c r="P5150">
        <v>0.17114510128152099</v>
      </c>
      <c r="Q5150">
        <v>0.37990905332782099</v>
      </c>
      <c r="R5150">
        <v>10683</v>
      </c>
      <c r="S5150">
        <v>8338</v>
      </c>
      <c r="T5150">
        <v>12275</v>
      </c>
      <c r="U5150">
        <v>11042</v>
      </c>
      <c r="V5150" t="str">
        <f>VLOOKUP($A5150,List2,1,FALSE)</f>
        <v>GCF_000901075.1_ViralProj183151.fna</v>
      </c>
      <c r="W5150">
        <f>VLOOKUP($A5150,List2,2,FALSE)</f>
        <v>1</v>
      </c>
      <c r="X5150">
        <f>VLOOKUP($A5150,List2,3,FALSE)</f>
        <v>0.44214731694537801</v>
      </c>
      <c r="Y5150">
        <f>VLOOKUP($A5150,List2,4,FALSE)</f>
        <v>477</v>
      </c>
      <c r="Z5150">
        <f>VLOOKUP($A5150,List2,5,FALSE)</f>
        <v>1050</v>
      </c>
      <c r="AA5150">
        <f>VLOOKUP($A5150,List2,6,FALSE)</f>
        <v>965</v>
      </c>
      <c r="AB5150">
        <f>VLOOKUP($A5150,List2,7,FALSE)</f>
        <v>10852</v>
      </c>
      <c r="AC5150">
        <f>VLOOKUP($A5150,List2,8,FALSE)</f>
        <v>9401</v>
      </c>
      <c r="AD5150">
        <f>VLOOKUP($A5150,List2,9,FALSE)</f>
        <v>13300</v>
      </c>
      <c r="AE5150">
        <f>VLOOKUP($A5150,List2,10,FALSE)</f>
        <v>12253</v>
      </c>
    </row>
    <row r="5151" spans="1:31" x14ac:dyDescent="0.3">
      <c r="A5151" t="s">
        <v>5150</v>
      </c>
      <c r="B5151">
        <v>63</v>
      </c>
      <c r="C5151">
        <v>4</v>
      </c>
      <c r="D5151">
        <v>6.3492063492063405E-2</v>
      </c>
      <c r="E5151">
        <v>28</v>
      </c>
      <c r="F5151">
        <v>6</v>
      </c>
      <c r="G5151">
        <v>25</v>
      </c>
      <c r="H5151">
        <v>1.4666666666666599</v>
      </c>
      <c r="I5151">
        <v>1.1000000000000001</v>
      </c>
      <c r="J5151">
        <v>1.4166666666666601</v>
      </c>
      <c r="K5151">
        <v>0.52134708314651501</v>
      </c>
      <c r="L5151">
        <v>906</v>
      </c>
      <c r="M5151">
        <v>150</v>
      </c>
      <c r="N5151">
        <v>492</v>
      </c>
      <c r="O5151">
        <v>0.58527131782945696</v>
      </c>
      <c r="P5151">
        <v>9.68992248062015E-2</v>
      </c>
      <c r="Q5151">
        <v>0.31782945736434098</v>
      </c>
      <c r="R5151">
        <v>11078</v>
      </c>
      <c r="S5151">
        <v>9852</v>
      </c>
      <c r="T5151">
        <v>10479</v>
      </c>
      <c r="U5151">
        <v>8737</v>
      </c>
      <c r="V5151" t="str">
        <f>VLOOKUP($A5151,List2,1,FALSE)</f>
        <v>GCF_000901055.1_ViralProj183147.fna</v>
      </c>
      <c r="W5151">
        <f>VLOOKUP($A5151,List2,2,FALSE)</f>
        <v>1</v>
      </c>
      <c r="X5151">
        <f>VLOOKUP($A5151,List2,3,FALSE)</f>
        <v>0.51433207138993997</v>
      </c>
      <c r="Y5151">
        <f>VLOOKUP($A5151,List2,4,FALSE)</f>
        <v>212</v>
      </c>
      <c r="Z5151">
        <f>VLOOKUP($A5151,List2,5,FALSE)</f>
        <v>880</v>
      </c>
      <c r="AA5151">
        <f>VLOOKUP($A5151,List2,6,FALSE)</f>
        <v>559</v>
      </c>
      <c r="AB5151">
        <f>VLOOKUP($A5151,List2,7,FALSE)</f>
        <v>11870</v>
      </c>
      <c r="AC5151">
        <f>VLOOKUP($A5151,List2,8,FALSE)</f>
        <v>10954</v>
      </c>
      <c r="AD5151">
        <f>VLOOKUP($A5151,List2,9,FALSE)</f>
        <v>11106</v>
      </c>
      <c r="AE5151">
        <f>VLOOKUP($A5151,List2,10,FALSE)</f>
        <v>10446</v>
      </c>
    </row>
    <row r="5152" spans="1:31" x14ac:dyDescent="0.3">
      <c r="A5152" t="s">
        <v>5151</v>
      </c>
      <c r="B5152">
        <v>67</v>
      </c>
      <c r="C5152">
        <v>2</v>
      </c>
      <c r="D5152">
        <v>2.9850746268656699E-2</v>
      </c>
      <c r="E5152">
        <v>34</v>
      </c>
      <c r="F5152">
        <v>7</v>
      </c>
      <c r="G5152">
        <v>24</v>
      </c>
      <c r="H5152">
        <v>1.51515151515151</v>
      </c>
      <c r="I5152">
        <v>1.1060606060606</v>
      </c>
      <c r="J5152">
        <v>1.36363636363636</v>
      </c>
      <c r="K5152">
        <v>0.50264807609165496</v>
      </c>
      <c r="L5152">
        <v>809</v>
      </c>
      <c r="M5152">
        <v>155</v>
      </c>
      <c r="N5152">
        <v>501</v>
      </c>
      <c r="O5152">
        <v>0.55221843003412896</v>
      </c>
      <c r="P5152">
        <v>0.105802047781569</v>
      </c>
      <c r="Q5152">
        <v>0.3419795221843</v>
      </c>
      <c r="R5152">
        <v>9833</v>
      </c>
      <c r="S5152">
        <v>8769</v>
      </c>
      <c r="T5152">
        <v>10173</v>
      </c>
      <c r="U5152">
        <v>8233</v>
      </c>
      <c r="V5152" t="str">
        <f>VLOOKUP($A5152,List2,1,FALSE)</f>
        <v>GCF_000901035.1_ViralProj183143.fna</v>
      </c>
      <c r="W5152">
        <f>VLOOKUP($A5152,List2,2,FALSE)</f>
        <v>1</v>
      </c>
      <c r="X5152">
        <f>VLOOKUP($A5152,List2,3,FALSE)</f>
        <v>0.49654458330323298</v>
      </c>
      <c r="Y5152">
        <f>VLOOKUP($A5152,List2,4,FALSE)</f>
        <v>202</v>
      </c>
      <c r="Z5152">
        <f>VLOOKUP($A5152,List2,5,FALSE)</f>
        <v>807</v>
      </c>
      <c r="AA5152">
        <f>VLOOKUP($A5152,List2,6,FALSE)</f>
        <v>571</v>
      </c>
      <c r="AB5152">
        <f>VLOOKUP($A5152,List2,7,FALSE)</f>
        <v>10521</v>
      </c>
      <c r="AC5152">
        <f>VLOOKUP($A5152,List2,8,FALSE)</f>
        <v>10100</v>
      </c>
      <c r="AD5152">
        <f>VLOOKUP($A5152,List2,9,FALSE)</f>
        <v>10663</v>
      </c>
      <c r="AE5152">
        <f>VLOOKUP($A5152,List2,10,FALSE)</f>
        <v>10245</v>
      </c>
    </row>
    <row r="5153" spans="1:31" x14ac:dyDescent="0.3">
      <c r="A5153" t="s">
        <v>5152</v>
      </c>
      <c r="B5153">
        <v>71</v>
      </c>
      <c r="C5153">
        <v>1</v>
      </c>
      <c r="D5153">
        <v>1.4084507042253501E-2</v>
      </c>
      <c r="E5153">
        <v>40</v>
      </c>
      <c r="F5153">
        <v>4</v>
      </c>
      <c r="G5153">
        <v>26</v>
      </c>
      <c r="H5153">
        <v>1.5633802816901401</v>
      </c>
      <c r="I5153">
        <v>1.05633802816901</v>
      </c>
      <c r="J5153">
        <v>1.36619718309859</v>
      </c>
      <c r="K5153">
        <v>0.50678207631814998</v>
      </c>
      <c r="L5153">
        <v>807</v>
      </c>
      <c r="M5153">
        <v>178</v>
      </c>
      <c r="N5153">
        <v>512</v>
      </c>
      <c r="O5153">
        <v>0.53907815631262501</v>
      </c>
      <c r="P5153">
        <v>0.118904475617902</v>
      </c>
      <c r="Q5153">
        <v>0.34201736806947203</v>
      </c>
      <c r="R5153">
        <v>10262</v>
      </c>
      <c r="S5153">
        <v>8942</v>
      </c>
      <c r="T5153">
        <v>10386</v>
      </c>
      <c r="U5153">
        <v>8304</v>
      </c>
      <c r="V5153" t="str">
        <f>VLOOKUP($A5153,List2,1,FALSE)</f>
        <v>GCF_000901015.1_ViralProj183139.fna</v>
      </c>
      <c r="W5153">
        <f>VLOOKUP($A5153,List2,2,FALSE)</f>
        <v>1</v>
      </c>
      <c r="X5153">
        <f>VLOOKUP($A5153,List2,3,FALSE)</f>
        <v>0.49912799980349198</v>
      </c>
      <c r="Y5153">
        <f>VLOOKUP($A5153,List2,4,FALSE)</f>
        <v>212</v>
      </c>
      <c r="Z5153">
        <f>VLOOKUP($A5153,List2,5,FALSE)</f>
        <v>745</v>
      </c>
      <c r="AA5153">
        <f>VLOOKUP($A5153,List2,6,FALSE)</f>
        <v>558</v>
      </c>
      <c r="AB5153">
        <f>VLOOKUP($A5153,List2,7,FALSE)</f>
        <v>10415</v>
      </c>
      <c r="AC5153">
        <f>VLOOKUP($A5153,List2,8,FALSE)</f>
        <v>9905</v>
      </c>
      <c r="AD5153">
        <f>VLOOKUP($A5153,List2,9,FALSE)</f>
        <v>10600</v>
      </c>
      <c r="AE5153">
        <f>VLOOKUP($A5153,List2,10,FALSE)</f>
        <v>9791</v>
      </c>
    </row>
    <row r="5154" spans="1:31" x14ac:dyDescent="0.3">
      <c r="A5154" t="s">
        <v>5153</v>
      </c>
      <c r="B5154">
        <v>49</v>
      </c>
      <c r="C5154">
        <v>2</v>
      </c>
      <c r="D5154">
        <v>4.08163265306122E-2</v>
      </c>
      <c r="E5154">
        <v>22</v>
      </c>
      <c r="F5154">
        <v>2</v>
      </c>
      <c r="G5154">
        <v>23</v>
      </c>
      <c r="H5154">
        <v>1.4583333333333299</v>
      </c>
      <c r="I5154">
        <v>1.0416666666666601</v>
      </c>
      <c r="J5154">
        <v>1.4791666666666601</v>
      </c>
      <c r="K5154">
        <v>0.46930284164457797</v>
      </c>
      <c r="L5154">
        <v>750</v>
      </c>
      <c r="M5154">
        <v>196</v>
      </c>
      <c r="N5154">
        <v>313</v>
      </c>
      <c r="O5154">
        <v>0.59571088165210395</v>
      </c>
      <c r="P5154">
        <v>0.155679110405083</v>
      </c>
      <c r="Q5154">
        <v>0.24861000794281099</v>
      </c>
      <c r="R5154">
        <v>8434</v>
      </c>
      <c r="S5154">
        <v>6793</v>
      </c>
      <c r="T5154">
        <v>10133</v>
      </c>
      <c r="U5154">
        <v>7086</v>
      </c>
      <c r="V5154" t="str">
        <f>VLOOKUP($A5154,List2,1,FALSE)</f>
        <v>GCF_000900995.1_ViralProj181996.fna</v>
      </c>
      <c r="W5154">
        <f>VLOOKUP($A5154,List2,2,FALSE)</f>
        <v>1</v>
      </c>
      <c r="X5154">
        <f>VLOOKUP($A5154,List2,3,FALSE)</f>
        <v>0.46004459760794603</v>
      </c>
      <c r="Y5154">
        <f>VLOOKUP($A5154,List2,4,FALSE)</f>
        <v>368</v>
      </c>
      <c r="Z5154">
        <f>VLOOKUP($A5154,List2,5,FALSE)</f>
        <v>1061</v>
      </c>
      <c r="AA5154">
        <f>VLOOKUP($A5154,List2,6,FALSE)</f>
        <v>513</v>
      </c>
      <c r="AB5154">
        <f>VLOOKUP($A5154,List2,7,FALSE)</f>
        <v>12635</v>
      </c>
      <c r="AC5154">
        <f>VLOOKUP($A5154,List2,8,FALSE)</f>
        <v>10059</v>
      </c>
      <c r="AD5154">
        <f>VLOOKUP($A5154,List2,9,FALSE)</f>
        <v>15219</v>
      </c>
      <c r="AE5154">
        <f>VLOOKUP($A5154,List2,10,FALSE)</f>
        <v>11417</v>
      </c>
    </row>
    <row r="5155" spans="1:31" x14ac:dyDescent="0.3">
      <c r="A5155" t="s">
        <v>5154</v>
      </c>
      <c r="B5155">
        <v>70</v>
      </c>
      <c r="C5155">
        <v>3</v>
      </c>
      <c r="D5155">
        <v>4.2857142857142802E-2</v>
      </c>
      <c r="E5155">
        <v>15</v>
      </c>
      <c r="F5155">
        <v>15</v>
      </c>
      <c r="G5155">
        <v>37</v>
      </c>
      <c r="H5155">
        <v>1.22058823529411</v>
      </c>
      <c r="I5155">
        <v>1.22058823529411</v>
      </c>
      <c r="J5155">
        <v>1.54411764705882</v>
      </c>
      <c r="K5155">
        <v>0.48193296552325698</v>
      </c>
      <c r="L5155">
        <v>967</v>
      </c>
      <c r="M5155">
        <v>469</v>
      </c>
      <c r="N5155">
        <v>836</v>
      </c>
      <c r="O5155">
        <v>0.42561619718309801</v>
      </c>
      <c r="P5155">
        <v>0.20642605633802799</v>
      </c>
      <c r="Q5155">
        <v>0.36795774647887303</v>
      </c>
      <c r="R5155">
        <v>12170</v>
      </c>
      <c r="S5155">
        <v>9930</v>
      </c>
      <c r="T5155">
        <v>12697</v>
      </c>
      <c r="U5155">
        <v>11060</v>
      </c>
      <c r="V5155" t="str">
        <f>VLOOKUP($A5155,List2,1,FALSE)</f>
        <v>GCF_000900975.1_ViralProj181992.fna</v>
      </c>
      <c r="W5155">
        <f>VLOOKUP($A5155,List2,2,FALSE)</f>
        <v>1</v>
      </c>
      <c r="X5155">
        <f>VLOOKUP($A5155,List2,3,FALSE)</f>
        <v>0.47673712342079599</v>
      </c>
      <c r="Y5155">
        <f>VLOOKUP($A5155,List2,4,FALSE)</f>
        <v>711</v>
      </c>
      <c r="Z5155">
        <f>VLOOKUP($A5155,List2,5,FALSE)</f>
        <v>866</v>
      </c>
      <c r="AA5155">
        <f>VLOOKUP($A5155,List2,6,FALSE)</f>
        <v>839</v>
      </c>
      <c r="AB5155">
        <f>VLOOKUP($A5155,List2,7,FALSE)</f>
        <v>12013</v>
      </c>
      <c r="AC5155">
        <f>VLOOKUP($A5155,List2,8,FALSE)</f>
        <v>11534</v>
      </c>
      <c r="AD5155">
        <f>VLOOKUP($A5155,List2,9,FALSE)</f>
        <v>12775</v>
      </c>
      <c r="AE5155">
        <f>VLOOKUP($A5155,List2,10,FALSE)</f>
        <v>13070</v>
      </c>
    </row>
    <row r="5156" spans="1:31" x14ac:dyDescent="0.3">
      <c r="A5156" t="s">
        <v>5155</v>
      </c>
      <c r="B5156">
        <v>48</v>
      </c>
      <c r="C5156">
        <v>1</v>
      </c>
      <c r="D5156">
        <v>2.0833333333333301E-2</v>
      </c>
      <c r="E5156">
        <v>7</v>
      </c>
      <c r="F5156">
        <v>5</v>
      </c>
      <c r="G5156">
        <v>35</v>
      </c>
      <c r="H5156">
        <v>1.1458333333333299</v>
      </c>
      <c r="I5156">
        <v>1.1041666666666601</v>
      </c>
      <c r="J5156">
        <v>1.7291666666666601</v>
      </c>
      <c r="K5156">
        <v>0.50349615297862205</v>
      </c>
      <c r="L5156">
        <v>914</v>
      </c>
      <c r="M5156">
        <v>296</v>
      </c>
      <c r="N5156">
        <v>583</v>
      </c>
      <c r="O5156">
        <v>0.50976017847183497</v>
      </c>
      <c r="P5156">
        <v>0.16508644729503599</v>
      </c>
      <c r="Q5156">
        <v>0.32515337423312801</v>
      </c>
      <c r="R5156">
        <v>10822</v>
      </c>
      <c r="S5156">
        <v>9268</v>
      </c>
      <c r="T5156">
        <v>10571</v>
      </c>
      <c r="U5156">
        <v>9240</v>
      </c>
      <c r="V5156" t="str">
        <f>VLOOKUP($A5156,List2,1,FALSE)</f>
        <v>GCF_000900955.1_ViralProj181988.fna</v>
      </c>
      <c r="W5156">
        <f>VLOOKUP($A5156,List2,2,FALSE)</f>
        <v>1</v>
      </c>
      <c r="X5156">
        <f>VLOOKUP($A5156,List2,3,FALSE)</f>
        <v>0.49737618522105298</v>
      </c>
      <c r="Y5156">
        <f>VLOOKUP($A5156,List2,4,FALSE)</f>
        <v>402</v>
      </c>
      <c r="Z5156">
        <f>VLOOKUP($A5156,List2,5,FALSE)</f>
        <v>953</v>
      </c>
      <c r="AA5156">
        <f>VLOOKUP($A5156,List2,6,FALSE)</f>
        <v>669</v>
      </c>
      <c r="AB5156">
        <f>VLOOKUP($A5156,List2,7,FALSE)</f>
        <v>11938</v>
      </c>
      <c r="AC5156">
        <f>VLOOKUP($A5156,List2,8,FALSE)</f>
        <v>10146</v>
      </c>
      <c r="AD5156">
        <f>VLOOKUP($A5156,List2,9,FALSE)</f>
        <v>11842</v>
      </c>
      <c r="AE5156">
        <f>VLOOKUP($A5156,List2,10,FALSE)</f>
        <v>10475</v>
      </c>
    </row>
    <row r="5157" spans="1:31" x14ac:dyDescent="0.3">
      <c r="A5157" t="s">
        <v>5156</v>
      </c>
      <c r="B5157">
        <v>71</v>
      </c>
      <c r="C5157">
        <v>4</v>
      </c>
      <c r="D5157">
        <v>5.6338028169014003E-2</v>
      </c>
      <c r="E5157">
        <v>28</v>
      </c>
      <c r="F5157">
        <v>5</v>
      </c>
      <c r="G5157">
        <v>34</v>
      </c>
      <c r="H5157">
        <v>1.4117647058823499</v>
      </c>
      <c r="I5157">
        <v>1.0735294117647001</v>
      </c>
      <c r="J5157">
        <v>1.5</v>
      </c>
      <c r="K5157">
        <v>0.50176317743132803</v>
      </c>
      <c r="L5157">
        <v>954</v>
      </c>
      <c r="M5157">
        <v>221</v>
      </c>
      <c r="N5157">
        <v>579</v>
      </c>
      <c r="O5157">
        <v>0.54389965792474304</v>
      </c>
      <c r="P5157">
        <v>0.125997719498289</v>
      </c>
      <c r="Q5157">
        <v>0.33010262257696599</v>
      </c>
      <c r="R5157">
        <v>11393</v>
      </c>
      <c r="S5157">
        <v>10235</v>
      </c>
      <c r="T5157">
        <v>11798</v>
      </c>
      <c r="U5157">
        <v>9678</v>
      </c>
      <c r="V5157" t="str">
        <f>VLOOKUP($A5157,List2,1,FALSE)</f>
        <v>GCF_000900935.1_ViralProj181984.fna</v>
      </c>
      <c r="W5157">
        <f>VLOOKUP($A5157,List2,2,FALSE)</f>
        <v>1</v>
      </c>
      <c r="X5157">
        <f>VLOOKUP($A5157,List2,3,FALSE)</f>
        <v>0.49613565334909998</v>
      </c>
      <c r="Y5157">
        <f>VLOOKUP($A5157,List2,4,FALSE)</f>
        <v>278</v>
      </c>
      <c r="Z5157">
        <f>VLOOKUP($A5157,List2,5,FALSE)</f>
        <v>980</v>
      </c>
      <c r="AA5157">
        <f>VLOOKUP($A5157,List2,6,FALSE)</f>
        <v>648</v>
      </c>
      <c r="AB5157">
        <f>VLOOKUP($A5157,List2,7,FALSE)</f>
        <v>12345</v>
      </c>
      <c r="AC5157">
        <f>VLOOKUP($A5157,List2,8,FALSE)</f>
        <v>11150</v>
      </c>
      <c r="AD5157">
        <f>VLOOKUP($A5157,List2,9,FALSE)</f>
        <v>12438</v>
      </c>
      <c r="AE5157">
        <f>VLOOKUP($A5157,List2,10,FALSE)</f>
        <v>11423</v>
      </c>
    </row>
    <row r="5158" spans="1:31" x14ac:dyDescent="0.3">
      <c r="A5158" t="s">
        <v>5157</v>
      </c>
      <c r="B5158">
        <v>1</v>
      </c>
      <c r="C5158">
        <v>1</v>
      </c>
      <c r="D5158">
        <v>1</v>
      </c>
      <c r="E5158">
        <v>0</v>
      </c>
      <c r="F5158">
        <v>0</v>
      </c>
      <c r="G5158">
        <v>0</v>
      </c>
      <c r="H5158">
        <v>1</v>
      </c>
      <c r="I5158">
        <v>1</v>
      </c>
      <c r="J5158">
        <v>1</v>
      </c>
      <c r="K5158">
        <v>0.39779005524861799</v>
      </c>
      <c r="L5158">
        <v>7</v>
      </c>
      <c r="M5158">
        <v>7</v>
      </c>
      <c r="N5158">
        <v>2</v>
      </c>
      <c r="O5158">
        <v>0.4375</v>
      </c>
      <c r="P5158">
        <v>0.4375</v>
      </c>
      <c r="Q5158">
        <v>0.125</v>
      </c>
      <c r="R5158">
        <v>75</v>
      </c>
      <c r="S5158">
        <v>69</v>
      </c>
      <c r="T5158">
        <v>134</v>
      </c>
      <c r="U5158">
        <v>84</v>
      </c>
      <c r="V5158" t="str">
        <f>VLOOKUP($A5158,List2,1,FALSE)</f>
        <v>GCF_000900915.1_ViralProj181248.fna</v>
      </c>
      <c r="W5158">
        <f>VLOOKUP($A5158,List2,2,FALSE)</f>
        <v>1</v>
      </c>
      <c r="X5158">
        <f>VLOOKUP($A5158,List2,3,FALSE)</f>
        <v>0.36995515695067199</v>
      </c>
      <c r="Y5158">
        <f>VLOOKUP($A5158,List2,4,FALSE)</f>
        <v>14</v>
      </c>
      <c r="Z5158">
        <f>VLOOKUP($A5158,List2,5,FALSE)</f>
        <v>29</v>
      </c>
      <c r="AA5158">
        <f>VLOOKUP($A5158,List2,6,FALSE)</f>
        <v>39</v>
      </c>
      <c r="AB5158">
        <f>VLOOKUP($A5158,List2,7,FALSE)</f>
        <v>262</v>
      </c>
      <c r="AC5158">
        <f>VLOOKUP($A5158,List2,8,FALSE)</f>
        <v>233</v>
      </c>
      <c r="AD5158">
        <f>VLOOKUP($A5158,List2,9,FALSE)</f>
        <v>434</v>
      </c>
      <c r="AE5158">
        <f>VLOOKUP($A5158,List2,10,FALSE)</f>
        <v>409</v>
      </c>
    </row>
    <row r="5159" spans="1:31" x14ac:dyDescent="0.3">
      <c r="A5159" t="s">
        <v>5158</v>
      </c>
      <c r="B5159">
        <v>1</v>
      </c>
      <c r="C5159">
        <v>1</v>
      </c>
      <c r="D5159">
        <v>1</v>
      </c>
      <c r="E5159">
        <v>0</v>
      </c>
      <c r="F5159">
        <v>0</v>
      </c>
      <c r="G5159">
        <v>0</v>
      </c>
      <c r="H5159">
        <v>1</v>
      </c>
      <c r="I5159">
        <v>1</v>
      </c>
      <c r="J5159">
        <v>1</v>
      </c>
      <c r="K5159">
        <v>0.50971922246220303</v>
      </c>
      <c r="L5159">
        <v>20</v>
      </c>
      <c r="M5159">
        <v>4</v>
      </c>
      <c r="N5159">
        <v>10</v>
      </c>
      <c r="O5159">
        <v>0.58823529411764697</v>
      </c>
      <c r="P5159">
        <v>0.11764705882352899</v>
      </c>
      <c r="Q5159">
        <v>0.29411764705882298</v>
      </c>
      <c r="R5159">
        <v>281</v>
      </c>
      <c r="S5159">
        <v>191</v>
      </c>
      <c r="T5159">
        <v>217</v>
      </c>
      <c r="U5159">
        <v>237</v>
      </c>
      <c r="V5159" t="str">
        <f>VLOOKUP($A5159,List2,1,FALSE)</f>
        <v>GCF_000900895.1_ViralProj181244.fna</v>
      </c>
      <c r="W5159">
        <f>VLOOKUP($A5159,List2,2,FALSE)</f>
        <v>1</v>
      </c>
      <c r="X5159">
        <f>VLOOKUP($A5159,List2,3,FALSE)</f>
        <v>0.49662162162162099</v>
      </c>
      <c r="Y5159">
        <f>VLOOKUP($A5159,List2,4,FALSE)</f>
        <v>13</v>
      </c>
      <c r="Z5159">
        <f>VLOOKUP($A5159,List2,5,FALSE)</f>
        <v>28</v>
      </c>
      <c r="AA5159">
        <f>VLOOKUP($A5159,List2,6,FALSE)</f>
        <v>19</v>
      </c>
      <c r="AB5159">
        <f>VLOOKUP($A5159,List2,7,FALSE)</f>
        <v>426</v>
      </c>
      <c r="AC5159">
        <f>VLOOKUP($A5159,List2,8,FALSE)</f>
        <v>309</v>
      </c>
      <c r="AD5159">
        <f>VLOOKUP($A5159,List2,9,FALSE)</f>
        <v>344</v>
      </c>
      <c r="AE5159">
        <f>VLOOKUP($A5159,List2,10,FALSE)</f>
        <v>401</v>
      </c>
    </row>
    <row r="5160" spans="1:31" x14ac:dyDescent="0.3">
      <c r="A5160" t="s">
        <v>5159</v>
      </c>
      <c r="B5160">
        <v>39</v>
      </c>
      <c r="C5160">
        <v>2</v>
      </c>
      <c r="D5160">
        <v>5.1282051282051197E-2</v>
      </c>
      <c r="E5160">
        <v>22</v>
      </c>
      <c r="F5160">
        <v>12</v>
      </c>
      <c r="G5160">
        <v>3</v>
      </c>
      <c r="H5160">
        <v>1.57894736842105</v>
      </c>
      <c r="I5160">
        <v>1.31578947368421</v>
      </c>
      <c r="J5160">
        <v>1.07894736842105</v>
      </c>
      <c r="K5160">
        <v>0.66048867367952302</v>
      </c>
      <c r="L5160">
        <v>208</v>
      </c>
      <c r="M5160">
        <v>78</v>
      </c>
      <c r="N5160">
        <v>41</v>
      </c>
      <c r="O5160">
        <v>0.63608562691131498</v>
      </c>
      <c r="P5160">
        <v>0.23853211009174299</v>
      </c>
      <c r="Q5160">
        <v>0.125382262996941</v>
      </c>
      <c r="R5160">
        <v>6099</v>
      </c>
      <c r="S5160">
        <v>5768</v>
      </c>
      <c r="T5160">
        <v>3074</v>
      </c>
      <c r="U5160">
        <v>3026</v>
      </c>
      <c r="V5160" t="str">
        <f>VLOOKUP($A5160,List2,1,FALSE)</f>
        <v>GCF_000842885.1_ViralProj14235.fna</v>
      </c>
      <c r="W5160">
        <f>VLOOKUP($A5160,List2,2,FALSE)</f>
        <v>1</v>
      </c>
      <c r="X5160">
        <f>VLOOKUP($A5160,List2,3,FALSE)</f>
        <v>0.65933897786391904</v>
      </c>
      <c r="Y5160">
        <f>VLOOKUP($A5160,List2,4,FALSE)</f>
        <v>109</v>
      </c>
      <c r="Z5160">
        <f>VLOOKUP($A5160,List2,5,FALSE)</f>
        <v>229</v>
      </c>
      <c r="AA5160">
        <f>VLOOKUP($A5160,List2,6,FALSE)</f>
        <v>42</v>
      </c>
      <c r="AB5160">
        <f>VLOOKUP($A5160,List2,7,FALSE)</f>
        <v>6851</v>
      </c>
      <c r="AC5160">
        <f>VLOOKUP($A5160,List2,8,FALSE)</f>
        <v>6076</v>
      </c>
      <c r="AD5160">
        <f>VLOOKUP($A5160,List2,9,FALSE)</f>
        <v>3205</v>
      </c>
      <c r="AE5160">
        <f>VLOOKUP($A5160,List2,10,FALSE)</f>
        <v>3474</v>
      </c>
    </row>
    <row r="5161" spans="1:31" x14ac:dyDescent="0.3">
      <c r="A5161" t="s">
        <v>5160</v>
      </c>
      <c r="B5161">
        <v>42</v>
      </c>
      <c r="C5161">
        <v>5</v>
      </c>
      <c r="D5161">
        <v>0.119047619047619</v>
      </c>
      <c r="E5161">
        <v>6</v>
      </c>
      <c r="F5161">
        <v>7</v>
      </c>
      <c r="G5161">
        <v>24</v>
      </c>
      <c r="H5161">
        <v>1.1578947368421</v>
      </c>
      <c r="I5161">
        <v>1.1842105263157801</v>
      </c>
      <c r="J5161">
        <v>1.6315789473684199</v>
      </c>
      <c r="K5161">
        <v>0.33657193749493902</v>
      </c>
      <c r="L5161">
        <v>905</v>
      </c>
      <c r="M5161">
        <v>613</v>
      </c>
      <c r="N5161">
        <v>1209</v>
      </c>
      <c r="O5161">
        <v>0.33186651998533101</v>
      </c>
      <c r="P5161">
        <v>0.22478914558122401</v>
      </c>
      <c r="Q5161">
        <v>0.44334433443344301</v>
      </c>
      <c r="R5161">
        <v>7365</v>
      </c>
      <c r="S5161">
        <v>5106</v>
      </c>
      <c r="T5161">
        <v>14300</v>
      </c>
      <c r="U5161">
        <v>10282</v>
      </c>
      <c r="V5161" t="str">
        <f>VLOOKUP($A5161,List2,1,FALSE)</f>
        <v>GCF_000900875.1_ViralProj181240.fna</v>
      </c>
      <c r="W5161">
        <f>VLOOKUP($A5161,List2,2,FALSE)</f>
        <v>1</v>
      </c>
      <c r="X5161">
        <f>VLOOKUP($A5161,List2,3,FALSE)</f>
        <v>0.33415287351275402</v>
      </c>
      <c r="Y5161">
        <f>VLOOKUP($A5161,List2,4,FALSE)</f>
        <v>595</v>
      </c>
      <c r="Z5161">
        <f>VLOOKUP($A5161,List2,5,FALSE)</f>
        <v>727</v>
      </c>
      <c r="AA5161">
        <f>VLOOKUP($A5161,List2,6,FALSE)</f>
        <v>1476</v>
      </c>
      <c r="AB5161">
        <f>VLOOKUP($A5161,List2,7,FALSE)</f>
        <v>6295</v>
      </c>
      <c r="AC5161">
        <f>VLOOKUP($A5161,List2,8,FALSE)</f>
        <v>8927</v>
      </c>
      <c r="AD5161">
        <f>VLOOKUP($A5161,List2,9,FALSE)</f>
        <v>13339</v>
      </c>
      <c r="AE5161">
        <f>VLOOKUP($A5161,List2,10,FALSE)</f>
        <v>16993</v>
      </c>
    </row>
    <row r="5162" spans="1:31" x14ac:dyDescent="0.3">
      <c r="A5162" t="s">
        <v>5161</v>
      </c>
      <c r="B5162">
        <v>166</v>
      </c>
      <c r="C5162">
        <v>9</v>
      </c>
      <c r="D5162">
        <v>5.4216867469879498E-2</v>
      </c>
      <c r="E5162">
        <v>47</v>
      </c>
      <c r="F5162">
        <v>10</v>
      </c>
      <c r="G5162">
        <v>100</v>
      </c>
      <c r="H5162">
        <v>1.29746835443037</v>
      </c>
      <c r="I5162">
        <v>1.0632911392405</v>
      </c>
      <c r="J5162">
        <v>1.63291139240506</v>
      </c>
      <c r="K5162">
        <v>0.45020399585486198</v>
      </c>
      <c r="L5162">
        <v>3625</v>
      </c>
      <c r="M5162">
        <v>694</v>
      </c>
      <c r="N5162">
        <v>1815</v>
      </c>
      <c r="O5162">
        <v>0.59096837300293403</v>
      </c>
      <c r="P5162">
        <v>0.113139876100423</v>
      </c>
      <c r="Q5162">
        <v>0.29589175089664099</v>
      </c>
      <c r="R5162">
        <v>32756</v>
      </c>
      <c r="S5162">
        <v>29369</v>
      </c>
      <c r="T5162">
        <v>39410</v>
      </c>
      <c r="U5162">
        <v>36458</v>
      </c>
      <c r="V5162" t="str">
        <f>VLOOKUP($A5162,List2,1,FALSE)</f>
        <v>GCF_000900855.1_ViralProj181236.fna</v>
      </c>
      <c r="W5162">
        <f>VLOOKUP($A5162,List2,2,FALSE)</f>
        <v>1</v>
      </c>
      <c r="X5162">
        <f>VLOOKUP($A5162,List2,3,FALSE)</f>
        <v>0.44685840315363801</v>
      </c>
      <c r="Y5162">
        <f>VLOOKUP($A5162,List2,4,FALSE)</f>
        <v>1218</v>
      </c>
      <c r="Z5162">
        <f>VLOOKUP($A5162,List2,5,FALSE)</f>
        <v>3363</v>
      </c>
      <c r="AA5162">
        <f>VLOOKUP($A5162,List2,6,FALSE)</f>
        <v>2160</v>
      </c>
      <c r="AB5162">
        <f>VLOOKUP($A5162,List2,7,FALSE)</f>
        <v>34655</v>
      </c>
      <c r="AC5162">
        <f>VLOOKUP($A5162,List2,8,FALSE)</f>
        <v>35853</v>
      </c>
      <c r="AD5162">
        <f>VLOOKUP($A5162,List2,9,FALSE)</f>
        <v>42855</v>
      </c>
      <c r="AE5162">
        <f>VLOOKUP($A5162,List2,10,FALSE)</f>
        <v>44423</v>
      </c>
    </row>
    <row r="5163" spans="1:31" x14ac:dyDescent="0.3">
      <c r="A5163" t="s">
        <v>5162</v>
      </c>
      <c r="B5163">
        <v>273</v>
      </c>
      <c r="C5163">
        <v>2</v>
      </c>
      <c r="D5163">
        <v>7.3260073260073199E-3</v>
      </c>
      <c r="E5163">
        <v>87</v>
      </c>
      <c r="F5163">
        <v>13</v>
      </c>
      <c r="G5163">
        <v>171</v>
      </c>
      <c r="H5163">
        <v>1.3198529411764699</v>
      </c>
      <c r="I5163">
        <v>1.04779411764705</v>
      </c>
      <c r="J5163">
        <v>1.62867647058823</v>
      </c>
      <c r="K5163">
        <v>0.35602272083938702</v>
      </c>
      <c r="L5163">
        <v>4694</v>
      </c>
      <c r="M5163">
        <v>1772</v>
      </c>
      <c r="N5163">
        <v>4731</v>
      </c>
      <c r="O5163">
        <v>0.41921943377690402</v>
      </c>
      <c r="P5163">
        <v>0.15825667589532899</v>
      </c>
      <c r="Q5163">
        <v>0.42252389032776599</v>
      </c>
      <c r="R5163">
        <v>31695</v>
      </c>
      <c r="S5163">
        <v>24903</v>
      </c>
      <c r="T5163">
        <v>53272</v>
      </c>
      <c r="U5163">
        <v>49103</v>
      </c>
      <c r="V5163" t="str">
        <f>VLOOKUP($A5163,List2,1,FALSE)</f>
        <v>GCF_000900835.1_ViralProj181232.fna</v>
      </c>
      <c r="W5163">
        <f>VLOOKUP($A5163,List2,2,FALSE)</f>
        <v>1</v>
      </c>
      <c r="X5163">
        <f>VLOOKUP($A5163,List2,3,FALSE)</f>
        <v>0.35399181751004699</v>
      </c>
      <c r="Y5163">
        <f>VLOOKUP($A5163,List2,4,FALSE)</f>
        <v>2156</v>
      </c>
      <c r="Z5163">
        <f>VLOOKUP($A5163,List2,5,FALSE)</f>
        <v>3082</v>
      </c>
      <c r="AA5163">
        <f>VLOOKUP($A5163,List2,6,FALSE)</f>
        <v>4959</v>
      </c>
      <c r="AB5163">
        <f>VLOOKUP($A5163,List2,7,FALSE)</f>
        <v>27667</v>
      </c>
      <c r="AC5163">
        <f>VLOOKUP($A5163,List2,8,FALSE)</f>
        <v>31256</v>
      </c>
      <c r="AD5163">
        <f>VLOOKUP($A5163,List2,9,FALSE)</f>
        <v>53253</v>
      </c>
      <c r="AE5163">
        <f>VLOOKUP($A5163,List2,10,FALSE)</f>
        <v>54277</v>
      </c>
    </row>
    <row r="5164" spans="1:31" x14ac:dyDescent="0.3">
      <c r="A5164" t="s">
        <v>5163</v>
      </c>
      <c r="B5164">
        <v>154</v>
      </c>
      <c r="C5164">
        <v>6</v>
      </c>
      <c r="D5164">
        <v>3.8961038961038898E-2</v>
      </c>
      <c r="E5164">
        <v>68</v>
      </c>
      <c r="F5164">
        <v>26</v>
      </c>
      <c r="G5164">
        <v>54</v>
      </c>
      <c r="H5164">
        <v>1.4563758389261701</v>
      </c>
      <c r="I5164">
        <v>1.1744966442953</v>
      </c>
      <c r="J5164">
        <v>1.36241610738255</v>
      </c>
      <c r="K5164">
        <v>0.53644794758931302</v>
      </c>
      <c r="L5164">
        <v>4019</v>
      </c>
      <c r="M5164">
        <v>1197</v>
      </c>
      <c r="N5164">
        <v>1091</v>
      </c>
      <c r="O5164">
        <v>0.63722847629617796</v>
      </c>
      <c r="P5164">
        <v>0.189789123196448</v>
      </c>
      <c r="Q5164">
        <v>0.17298240050737199</v>
      </c>
      <c r="R5164">
        <v>63957</v>
      </c>
      <c r="S5164">
        <v>67057</v>
      </c>
      <c r="T5164">
        <v>63226</v>
      </c>
      <c r="U5164">
        <v>49985</v>
      </c>
      <c r="V5164" t="str">
        <f>VLOOKUP($A5164,List2,1,FALSE)</f>
        <v>GCF_000900815.1_ViralProj181228.fna</v>
      </c>
      <c r="W5164">
        <f>VLOOKUP($A5164,List2,2,FALSE)</f>
        <v>1</v>
      </c>
      <c r="X5164">
        <f>VLOOKUP($A5164,List2,3,FALSE)</f>
        <v>0.51655316613102598</v>
      </c>
      <c r="Y5164">
        <f>VLOOKUP($A5164,List2,4,FALSE)</f>
        <v>2320</v>
      </c>
      <c r="Z5164">
        <f>VLOOKUP($A5164,List2,5,FALSE)</f>
        <v>5284</v>
      </c>
      <c r="AA5164">
        <f>VLOOKUP($A5164,List2,6,FALSE)</f>
        <v>1968</v>
      </c>
      <c r="AB5164">
        <f>VLOOKUP($A5164,List2,7,FALSE)</f>
        <v>74406</v>
      </c>
      <c r="AC5164">
        <f>VLOOKUP($A5164,List2,8,FALSE)</f>
        <v>75553</v>
      </c>
      <c r="AD5164">
        <f>VLOOKUP($A5164,List2,9,FALSE)</f>
        <v>69393</v>
      </c>
      <c r="AE5164">
        <f>VLOOKUP($A5164,List2,10,FALSE)</f>
        <v>70955</v>
      </c>
    </row>
    <row r="5165" spans="1:31" x14ac:dyDescent="0.3">
      <c r="A5165" t="s">
        <v>5164</v>
      </c>
      <c r="B5165">
        <v>157</v>
      </c>
      <c r="C5165">
        <v>7</v>
      </c>
      <c r="D5165">
        <v>4.4585987261146397E-2</v>
      </c>
      <c r="E5165">
        <v>24</v>
      </c>
      <c r="F5165">
        <v>20</v>
      </c>
      <c r="G5165">
        <v>106</v>
      </c>
      <c r="H5165">
        <v>1.15894039735099</v>
      </c>
      <c r="I5165">
        <v>1.1324503311258201</v>
      </c>
      <c r="J5165">
        <v>1.7019867549668799</v>
      </c>
      <c r="K5165">
        <v>0.39851234316398698</v>
      </c>
      <c r="L5165">
        <v>1908</v>
      </c>
      <c r="M5165">
        <v>1895</v>
      </c>
      <c r="N5165">
        <v>2689</v>
      </c>
      <c r="O5165">
        <v>0.29390018484288299</v>
      </c>
      <c r="P5165">
        <v>0.291897720271102</v>
      </c>
      <c r="Q5165">
        <v>0.41420209488601301</v>
      </c>
      <c r="R5165">
        <v>20637</v>
      </c>
      <c r="S5165">
        <v>17509</v>
      </c>
      <c r="T5165">
        <v>31806</v>
      </c>
      <c r="U5165">
        <v>25769</v>
      </c>
      <c r="V5165" t="str">
        <f>VLOOKUP($A5165,List2,1,FALSE)</f>
        <v>GCF_000900795.1_ViralProj181224.fna</v>
      </c>
      <c r="W5165">
        <f>VLOOKUP($A5165,List2,2,FALSE)</f>
        <v>1</v>
      </c>
      <c r="X5165">
        <f>VLOOKUP($A5165,List2,3,FALSE)</f>
        <v>0.39707821033656998</v>
      </c>
      <c r="Y5165">
        <f>VLOOKUP($A5165,List2,4,FALSE)</f>
        <v>2384</v>
      </c>
      <c r="Z5165">
        <f>VLOOKUP($A5165,List2,5,FALSE)</f>
        <v>1870</v>
      </c>
      <c r="AA5165">
        <f>VLOOKUP($A5165,List2,6,FALSE)</f>
        <v>2942</v>
      </c>
      <c r="AB5165">
        <f>VLOOKUP($A5165,List2,7,FALSE)</f>
        <v>22800</v>
      </c>
      <c r="AC5165">
        <f>VLOOKUP($A5165,List2,8,FALSE)</f>
        <v>21477</v>
      </c>
      <c r="AD5165">
        <f>VLOOKUP($A5165,List2,9,FALSE)</f>
        <v>35194</v>
      </c>
      <c r="AE5165">
        <f>VLOOKUP($A5165,List2,10,FALSE)</f>
        <v>32036</v>
      </c>
    </row>
    <row r="5166" spans="1:31" x14ac:dyDescent="0.3">
      <c r="A5166" t="s">
        <v>5165</v>
      </c>
      <c r="B5166">
        <v>140</v>
      </c>
      <c r="C5166">
        <v>3</v>
      </c>
      <c r="D5166">
        <v>2.1428571428571401E-2</v>
      </c>
      <c r="E5166">
        <v>24</v>
      </c>
      <c r="F5166">
        <v>29</v>
      </c>
      <c r="G5166">
        <v>84</v>
      </c>
      <c r="H5166">
        <v>1.1739130434782601</v>
      </c>
      <c r="I5166">
        <v>1.2101449275362299</v>
      </c>
      <c r="J5166">
        <v>1.60869565217391</v>
      </c>
      <c r="K5166">
        <v>0.38507181539910501</v>
      </c>
      <c r="L5166">
        <v>1764</v>
      </c>
      <c r="M5166">
        <v>1333</v>
      </c>
      <c r="N5166">
        <v>2167</v>
      </c>
      <c r="O5166">
        <v>0.33510638297872303</v>
      </c>
      <c r="P5166">
        <v>0.25322948328267397</v>
      </c>
      <c r="Q5166">
        <v>0.411664133738601</v>
      </c>
      <c r="R5166">
        <v>19042</v>
      </c>
      <c r="S5166">
        <v>13666</v>
      </c>
      <c r="T5166">
        <v>30915</v>
      </c>
      <c r="U5166">
        <v>21317</v>
      </c>
      <c r="V5166" t="str">
        <f>VLOOKUP($A5166,List2,1,FALSE)</f>
        <v>GCF_000900775.1_ViralProj181220.fna</v>
      </c>
      <c r="W5166">
        <f>VLOOKUP($A5166,List2,2,FALSE)</f>
        <v>1</v>
      </c>
      <c r="X5166">
        <f>VLOOKUP($A5166,List2,3,FALSE)</f>
        <v>0.38044138489572699</v>
      </c>
      <c r="Y5166">
        <f>VLOOKUP($A5166,List2,4,FALSE)</f>
        <v>1370</v>
      </c>
      <c r="Z5166">
        <f>VLOOKUP($A5166,List2,5,FALSE)</f>
        <v>1081</v>
      </c>
      <c r="AA5166">
        <f>VLOOKUP($A5166,List2,6,FALSE)</f>
        <v>2482</v>
      </c>
      <c r="AB5166">
        <f>VLOOKUP($A5166,List2,7,FALSE)</f>
        <v>14958</v>
      </c>
      <c r="AC5166">
        <f>VLOOKUP($A5166,List2,8,FALSE)</f>
        <v>20743</v>
      </c>
      <c r="AD5166">
        <f>VLOOKUP($A5166,List2,9,FALSE)</f>
        <v>24179</v>
      </c>
      <c r="AE5166">
        <f>VLOOKUP($A5166,List2,10,FALSE)</f>
        <v>33961</v>
      </c>
    </row>
    <row r="5167" spans="1:31" x14ac:dyDescent="0.3">
      <c r="A5167" t="s">
        <v>5166</v>
      </c>
      <c r="B5167">
        <v>68</v>
      </c>
      <c r="C5167">
        <v>3</v>
      </c>
      <c r="D5167">
        <v>4.4117647058823498E-2</v>
      </c>
      <c r="E5167">
        <v>26</v>
      </c>
      <c r="F5167">
        <v>6</v>
      </c>
      <c r="G5167">
        <v>33</v>
      </c>
      <c r="H5167">
        <v>1.39393939393939</v>
      </c>
      <c r="I5167">
        <v>1.0909090909090899</v>
      </c>
      <c r="J5167">
        <v>1.5</v>
      </c>
      <c r="K5167">
        <v>0.50554067881479503</v>
      </c>
      <c r="L5167">
        <v>1092</v>
      </c>
      <c r="M5167">
        <v>267</v>
      </c>
      <c r="N5167">
        <v>600</v>
      </c>
      <c r="O5167">
        <v>0.55742725880551303</v>
      </c>
      <c r="P5167">
        <v>0.13629402756508399</v>
      </c>
      <c r="Q5167">
        <v>0.30627871362940201</v>
      </c>
      <c r="R5167">
        <v>12362</v>
      </c>
      <c r="S5167">
        <v>10859</v>
      </c>
      <c r="T5167">
        <v>12231</v>
      </c>
      <c r="U5167">
        <v>10481</v>
      </c>
      <c r="V5167" t="str">
        <f>VLOOKUP($A5167,List2,1,FALSE)</f>
        <v>GCF_000900755.1_ViralProj181216.fna</v>
      </c>
      <c r="W5167">
        <f>VLOOKUP($A5167,List2,2,FALSE)</f>
        <v>1</v>
      </c>
      <c r="X5167">
        <f>VLOOKUP($A5167,List2,3,FALSE)</f>
        <v>0.50205345165617499</v>
      </c>
      <c r="Y5167">
        <f>VLOOKUP($A5167,List2,4,FALSE)</f>
        <v>323</v>
      </c>
      <c r="Z5167">
        <f>VLOOKUP($A5167,List2,5,FALSE)</f>
        <v>1079</v>
      </c>
      <c r="AA5167">
        <f>VLOOKUP($A5167,List2,6,FALSE)</f>
        <v>619</v>
      </c>
      <c r="AB5167">
        <f>VLOOKUP($A5167,List2,7,FALSE)</f>
        <v>12893</v>
      </c>
      <c r="AC5167">
        <f>VLOOKUP($A5167,List2,8,FALSE)</f>
        <v>11434</v>
      </c>
      <c r="AD5167">
        <f>VLOOKUP($A5167,List2,9,FALSE)</f>
        <v>12345</v>
      </c>
      <c r="AE5167">
        <f>VLOOKUP($A5167,List2,10,FALSE)</f>
        <v>11783</v>
      </c>
    </row>
    <row r="5168" spans="1:31" x14ac:dyDescent="0.3">
      <c r="A5168" t="s">
        <v>5167</v>
      </c>
      <c r="B5168">
        <v>263</v>
      </c>
      <c r="C5168">
        <v>10</v>
      </c>
      <c r="D5168">
        <v>3.8022813688212899E-2</v>
      </c>
      <c r="E5168">
        <v>78</v>
      </c>
      <c r="F5168">
        <v>19</v>
      </c>
      <c r="G5168">
        <v>156</v>
      </c>
      <c r="H5168">
        <v>1.30708661417322</v>
      </c>
      <c r="I5168">
        <v>1.07480314960629</v>
      </c>
      <c r="J5168">
        <v>1.6141732283464501</v>
      </c>
      <c r="K5168">
        <v>0.39905147774741601</v>
      </c>
      <c r="L5168">
        <v>4214</v>
      </c>
      <c r="M5168">
        <v>1495</v>
      </c>
      <c r="N5168">
        <v>4298</v>
      </c>
      <c r="O5168">
        <v>0.42110522634156</v>
      </c>
      <c r="P5168">
        <v>0.14939542320375701</v>
      </c>
      <c r="Q5168">
        <v>0.42949935045468102</v>
      </c>
      <c r="R5168">
        <v>33974</v>
      </c>
      <c r="S5168">
        <v>29553</v>
      </c>
      <c r="T5168">
        <v>49189</v>
      </c>
      <c r="U5168">
        <v>46479</v>
      </c>
      <c r="V5168" t="str">
        <f>VLOOKUP($A5168,List2,1,FALSE)</f>
        <v>GCF_000900735.1_ViralProj181212.fna</v>
      </c>
      <c r="W5168">
        <f>VLOOKUP($A5168,List2,2,FALSE)</f>
        <v>1</v>
      </c>
      <c r="X5168">
        <f>VLOOKUP($A5168,List2,3,FALSE)</f>
        <v>0.39494118277074602</v>
      </c>
      <c r="Y5168">
        <f>VLOOKUP($A5168,List2,4,FALSE)</f>
        <v>1838</v>
      </c>
      <c r="Z5168">
        <f>VLOOKUP($A5168,List2,5,FALSE)</f>
        <v>3742</v>
      </c>
      <c r="AA5168">
        <f>VLOOKUP($A5168,List2,6,FALSE)</f>
        <v>4547</v>
      </c>
      <c r="AB5168">
        <f>VLOOKUP($A5168,List2,7,FALSE)</f>
        <v>34216</v>
      </c>
      <c r="AC5168">
        <f>VLOOKUP($A5168,List2,8,FALSE)</f>
        <v>32159</v>
      </c>
      <c r="AD5168">
        <f>VLOOKUP($A5168,List2,9,FALSE)</f>
        <v>51467</v>
      </c>
      <c r="AE5168">
        <f>VLOOKUP($A5168,List2,10,FALSE)</f>
        <v>50221</v>
      </c>
    </row>
    <row r="5169" spans="1:31" x14ac:dyDescent="0.3">
      <c r="A5169" t="s">
        <v>5168</v>
      </c>
      <c r="B5169">
        <v>57</v>
      </c>
      <c r="C5169">
        <v>4</v>
      </c>
      <c r="D5169">
        <v>7.0175438596491196E-2</v>
      </c>
      <c r="E5169">
        <v>10</v>
      </c>
      <c r="F5169">
        <v>15</v>
      </c>
      <c r="G5169">
        <v>28</v>
      </c>
      <c r="H5169">
        <v>1.18518518518518</v>
      </c>
      <c r="I5169">
        <v>1.2777777777777699</v>
      </c>
      <c r="J5169">
        <v>1.5185185185185099</v>
      </c>
      <c r="K5169">
        <v>0.45874510414234898</v>
      </c>
      <c r="L5169">
        <v>828</v>
      </c>
      <c r="M5169">
        <v>348</v>
      </c>
      <c r="N5169">
        <v>838</v>
      </c>
      <c r="O5169">
        <v>0.41112214498510402</v>
      </c>
      <c r="P5169">
        <v>0.17279046673286899</v>
      </c>
      <c r="Q5169">
        <v>0.41608738828202502</v>
      </c>
      <c r="R5169">
        <v>9251</v>
      </c>
      <c r="S5169">
        <v>8435</v>
      </c>
      <c r="T5169">
        <v>11852</v>
      </c>
      <c r="U5169">
        <v>9015</v>
      </c>
      <c r="V5169" t="str">
        <f>VLOOKUP($A5169,List2,1,FALSE)</f>
        <v>GCF_000900715.1_ViralProj181083.fna</v>
      </c>
      <c r="W5169">
        <f>VLOOKUP($A5169,List2,2,FALSE)</f>
        <v>1</v>
      </c>
      <c r="X5169">
        <f>VLOOKUP($A5169,List2,3,FALSE)</f>
        <v>0.45006689041706699</v>
      </c>
      <c r="Y5169">
        <f>VLOOKUP($A5169,List2,4,FALSE)</f>
        <v>410</v>
      </c>
      <c r="Z5169">
        <f>VLOOKUP($A5169,List2,5,FALSE)</f>
        <v>877</v>
      </c>
      <c r="AA5169">
        <f>VLOOKUP($A5169,List2,6,FALSE)</f>
        <v>924</v>
      </c>
      <c r="AB5169">
        <f>VLOOKUP($A5169,List2,7,FALSE)</f>
        <v>10030</v>
      </c>
      <c r="AC5169">
        <f>VLOOKUP($A5169,List2,8,FALSE)</f>
        <v>9146</v>
      </c>
      <c r="AD5169">
        <f>VLOOKUP($A5169,List2,9,FALSE)</f>
        <v>12757</v>
      </c>
      <c r="AE5169">
        <f>VLOOKUP($A5169,List2,10,FALSE)</f>
        <v>10674</v>
      </c>
    </row>
    <row r="5170" spans="1:31" x14ac:dyDescent="0.3">
      <c r="A5170" t="s">
        <v>5169</v>
      </c>
      <c r="B5170">
        <v>55</v>
      </c>
      <c r="C5170">
        <v>1</v>
      </c>
      <c r="D5170">
        <v>1.8181818181818101E-2</v>
      </c>
      <c r="E5170">
        <v>21</v>
      </c>
      <c r="F5170">
        <v>6</v>
      </c>
      <c r="G5170">
        <v>27</v>
      </c>
      <c r="H5170">
        <v>1.3818181818181801</v>
      </c>
      <c r="I5170">
        <v>1.1090909090909</v>
      </c>
      <c r="J5170">
        <v>1.4909090909090901</v>
      </c>
      <c r="K5170">
        <v>0.54253257762922003</v>
      </c>
      <c r="L5170">
        <v>972</v>
      </c>
      <c r="M5170">
        <v>173</v>
      </c>
      <c r="N5170">
        <v>372</v>
      </c>
      <c r="O5170">
        <v>0.64073829927488402</v>
      </c>
      <c r="P5170">
        <v>0.11404087013843101</v>
      </c>
      <c r="Q5170">
        <v>0.24522083058668401</v>
      </c>
      <c r="R5170">
        <v>11713</v>
      </c>
      <c r="S5170">
        <v>10686</v>
      </c>
      <c r="T5170">
        <v>9951</v>
      </c>
      <c r="U5170">
        <v>8936</v>
      </c>
      <c r="V5170" t="str">
        <f>VLOOKUP($A5170,List2,1,FALSE)</f>
        <v>GCF_000900695.1_ViralProj181079.fna</v>
      </c>
      <c r="W5170">
        <f>VLOOKUP($A5170,List2,2,FALSE)</f>
        <v>1</v>
      </c>
      <c r="X5170">
        <f>VLOOKUP($A5170,List2,3,FALSE)</f>
        <v>0.539924125081374</v>
      </c>
      <c r="Y5170">
        <f>VLOOKUP($A5170,List2,4,FALSE)</f>
        <v>211</v>
      </c>
      <c r="Z5170">
        <f>VLOOKUP($A5170,List2,5,FALSE)</f>
        <v>984</v>
      </c>
      <c r="AA5170">
        <f>VLOOKUP($A5170,List2,6,FALSE)</f>
        <v>429</v>
      </c>
      <c r="AB5170">
        <f>VLOOKUP($A5170,List2,7,FALSE)</f>
        <v>12618</v>
      </c>
      <c r="AC5170">
        <f>VLOOKUP($A5170,List2,8,FALSE)</f>
        <v>11434</v>
      </c>
      <c r="AD5170">
        <f>VLOOKUP($A5170,List2,9,FALSE)</f>
        <v>10768</v>
      </c>
      <c r="AE5170">
        <f>VLOOKUP($A5170,List2,10,FALSE)</f>
        <v>9727</v>
      </c>
    </row>
    <row r="5171" spans="1:31" x14ac:dyDescent="0.3">
      <c r="A5171" t="s">
        <v>5170</v>
      </c>
      <c r="B5171">
        <v>37</v>
      </c>
      <c r="C5171">
        <v>3</v>
      </c>
      <c r="D5171">
        <v>8.1081081081081002E-2</v>
      </c>
      <c r="E5171">
        <v>3</v>
      </c>
      <c r="F5171">
        <v>5</v>
      </c>
      <c r="G5171">
        <v>26</v>
      </c>
      <c r="H5171">
        <v>1.0857142857142801</v>
      </c>
      <c r="I5171">
        <v>1.1428571428571399</v>
      </c>
      <c r="J5171">
        <v>1.74285714285714</v>
      </c>
      <c r="K5171">
        <v>0.405461892155496</v>
      </c>
      <c r="L5171">
        <v>589</v>
      </c>
      <c r="M5171">
        <v>275</v>
      </c>
      <c r="N5171">
        <v>599</v>
      </c>
      <c r="O5171">
        <v>0.40259740259740201</v>
      </c>
      <c r="P5171">
        <v>0.18796992481203001</v>
      </c>
      <c r="Q5171">
        <v>0.40943267259056698</v>
      </c>
      <c r="R5171">
        <v>6167</v>
      </c>
      <c r="S5171">
        <v>5473</v>
      </c>
      <c r="T5171">
        <v>9631</v>
      </c>
      <c r="U5171">
        <v>7437</v>
      </c>
      <c r="V5171" t="str">
        <f>VLOOKUP($A5171,List2,1,FALSE)</f>
        <v>GCF_000842865.1_ViralProj14231.fna</v>
      </c>
      <c r="W5171">
        <f>VLOOKUP($A5171,List2,2,FALSE)</f>
        <v>1</v>
      </c>
      <c r="X5171">
        <f>VLOOKUP($A5171,List2,3,FALSE)</f>
        <v>0.39937795550477601</v>
      </c>
      <c r="Y5171">
        <f>VLOOKUP($A5171,List2,4,FALSE)</f>
        <v>308</v>
      </c>
      <c r="Z5171">
        <f>VLOOKUP($A5171,List2,5,FALSE)</f>
        <v>558</v>
      </c>
      <c r="AA5171">
        <f>VLOOKUP($A5171,List2,6,FALSE)</f>
        <v>713</v>
      </c>
      <c r="AB5171">
        <f>VLOOKUP($A5171,List2,7,FALSE)</f>
        <v>6467</v>
      </c>
      <c r="AC5171">
        <f>VLOOKUP($A5171,List2,8,FALSE)</f>
        <v>6117</v>
      </c>
      <c r="AD5171">
        <f>VLOOKUP($A5171,List2,9,FALSE)</f>
        <v>10411</v>
      </c>
      <c r="AE5171">
        <f>VLOOKUP($A5171,List2,10,FALSE)</f>
        <v>8514</v>
      </c>
    </row>
    <row r="5172" spans="1:31" x14ac:dyDescent="0.3">
      <c r="A5172" t="s">
        <v>5171</v>
      </c>
      <c r="B5172">
        <v>72</v>
      </c>
      <c r="C5172">
        <v>3</v>
      </c>
      <c r="D5172">
        <v>4.1666666666666602E-2</v>
      </c>
      <c r="E5172">
        <v>41</v>
      </c>
      <c r="F5172">
        <v>6</v>
      </c>
      <c r="G5172">
        <v>22</v>
      </c>
      <c r="H5172">
        <v>1.5857142857142801</v>
      </c>
      <c r="I5172">
        <v>1.0857142857142801</v>
      </c>
      <c r="J5172">
        <v>1.3142857142857101</v>
      </c>
      <c r="K5172">
        <v>0.51064731025453403</v>
      </c>
      <c r="L5172">
        <v>1331</v>
      </c>
      <c r="M5172">
        <v>147</v>
      </c>
      <c r="N5172">
        <v>609</v>
      </c>
      <c r="O5172">
        <v>0.63775754671777596</v>
      </c>
      <c r="P5172">
        <v>7.0436032582654504E-2</v>
      </c>
      <c r="Q5172">
        <v>0.29180642069956803</v>
      </c>
      <c r="R5172">
        <v>14549</v>
      </c>
      <c r="S5172">
        <v>11973</v>
      </c>
      <c r="T5172">
        <v>13810</v>
      </c>
      <c r="U5172">
        <v>11606</v>
      </c>
      <c r="V5172" t="str">
        <f>VLOOKUP($A5172,List2,1,FALSE)</f>
        <v>GCF_000900675.1_ViralProj181075.fna</v>
      </c>
      <c r="W5172">
        <f>VLOOKUP($A5172,List2,2,FALSE)</f>
        <v>1</v>
      </c>
      <c r="X5172">
        <f>VLOOKUP($A5172,List2,3,FALSE)</f>
        <v>0.50296571664601397</v>
      </c>
      <c r="Y5172">
        <f>VLOOKUP($A5172,List2,4,FALSE)</f>
        <v>253</v>
      </c>
      <c r="Z5172">
        <f>VLOOKUP($A5172,List2,5,FALSE)</f>
        <v>1396</v>
      </c>
      <c r="AA5172">
        <f>VLOOKUP($A5172,List2,6,FALSE)</f>
        <v>798</v>
      </c>
      <c r="AB5172">
        <f>VLOOKUP($A5172,List2,7,FALSE)</f>
        <v>16582</v>
      </c>
      <c r="AC5172">
        <f>VLOOKUP($A5172,List2,8,FALSE)</f>
        <v>13860</v>
      </c>
      <c r="AD5172">
        <f>VLOOKUP($A5172,List2,9,FALSE)</f>
        <v>15241</v>
      </c>
      <c r="AE5172">
        <f>VLOOKUP($A5172,List2,10,FALSE)</f>
        <v>14842</v>
      </c>
    </row>
    <row r="5173" spans="1:31" x14ac:dyDescent="0.3">
      <c r="A5173" t="s">
        <v>5172</v>
      </c>
      <c r="B5173">
        <v>77</v>
      </c>
      <c r="C5173">
        <v>1</v>
      </c>
      <c r="D5173">
        <v>1.2987012987012899E-2</v>
      </c>
      <c r="E5173">
        <v>20</v>
      </c>
      <c r="F5173">
        <v>2</v>
      </c>
      <c r="G5173">
        <v>54</v>
      </c>
      <c r="H5173">
        <v>1.2597402597402501</v>
      </c>
      <c r="I5173">
        <v>1.02597402597402</v>
      </c>
      <c r="J5173">
        <v>1.7012987012987</v>
      </c>
      <c r="K5173">
        <v>0.371092371745113</v>
      </c>
      <c r="L5173">
        <v>1493</v>
      </c>
      <c r="M5173">
        <v>585</v>
      </c>
      <c r="N5173">
        <v>1788</v>
      </c>
      <c r="O5173">
        <v>0.38618727366787298</v>
      </c>
      <c r="P5173">
        <v>0.15131919296430399</v>
      </c>
      <c r="Q5173">
        <v>0.46249353336782201</v>
      </c>
      <c r="R5173">
        <v>11502</v>
      </c>
      <c r="S5173">
        <v>9533</v>
      </c>
      <c r="T5173">
        <v>18853</v>
      </c>
      <c r="U5173">
        <v>16796</v>
      </c>
      <c r="V5173" t="str">
        <f>VLOOKUP($A5173,List2,1,FALSE)</f>
        <v>GCF_000900655.1_ViralProj181071.fna</v>
      </c>
      <c r="W5173">
        <f>VLOOKUP($A5173,List2,2,FALSE)</f>
        <v>1</v>
      </c>
      <c r="X5173">
        <f>VLOOKUP($A5173,List2,3,FALSE)</f>
        <v>0.36876491596283001</v>
      </c>
      <c r="Y5173">
        <f>VLOOKUP($A5173,List2,4,FALSE)</f>
        <v>790</v>
      </c>
      <c r="Z5173">
        <f>VLOOKUP($A5173,List2,5,FALSE)</f>
        <v>1239</v>
      </c>
      <c r="AA5173">
        <f>VLOOKUP($A5173,List2,6,FALSE)</f>
        <v>1719</v>
      </c>
      <c r="AB5173">
        <f>VLOOKUP($A5173,List2,7,FALSE)</f>
        <v>10929</v>
      </c>
      <c r="AC5173">
        <f>VLOOKUP($A5173,List2,8,FALSE)</f>
        <v>10858</v>
      </c>
      <c r="AD5173">
        <f>VLOOKUP($A5173,List2,9,FALSE)</f>
        <v>19104</v>
      </c>
      <c r="AE5173">
        <f>VLOOKUP($A5173,List2,10,FALSE)</f>
        <v>18190</v>
      </c>
    </row>
    <row r="5174" spans="1:31" x14ac:dyDescent="0.3">
      <c r="A5174" t="s">
        <v>5173</v>
      </c>
      <c r="B5174">
        <v>93</v>
      </c>
      <c r="C5174">
        <v>5</v>
      </c>
      <c r="D5174">
        <v>5.3763440860214999E-2</v>
      </c>
      <c r="E5174">
        <v>43</v>
      </c>
      <c r="F5174">
        <v>5</v>
      </c>
      <c r="G5174">
        <v>40</v>
      </c>
      <c r="H5174">
        <v>1.48314606741573</v>
      </c>
      <c r="I5174">
        <v>1.0561797752808899</v>
      </c>
      <c r="J5174">
        <v>1.4494382022471901</v>
      </c>
      <c r="K5174">
        <v>0.56210028140189305</v>
      </c>
      <c r="L5174">
        <v>960</v>
      </c>
      <c r="M5174">
        <v>179</v>
      </c>
      <c r="N5174">
        <v>318</v>
      </c>
      <c r="O5174">
        <v>0.65888812628688997</v>
      </c>
      <c r="P5174">
        <v>0.12285518188057599</v>
      </c>
      <c r="Q5174">
        <v>0.21825669183253199</v>
      </c>
      <c r="R5174">
        <v>17625</v>
      </c>
      <c r="S5174">
        <v>17531</v>
      </c>
      <c r="T5174">
        <v>14900</v>
      </c>
      <c r="U5174">
        <v>12488</v>
      </c>
      <c r="V5174" t="str">
        <f>VLOOKUP($A5174,List2,1,FALSE)</f>
        <v>GCF_000900635.1_ViralProj181067.fna</v>
      </c>
      <c r="W5174">
        <f>VLOOKUP($A5174,List2,2,FALSE)</f>
        <v>1</v>
      </c>
      <c r="X5174">
        <f>VLOOKUP($A5174,List2,3,FALSE)</f>
        <v>0.55622614179881402</v>
      </c>
      <c r="Y5174">
        <f>VLOOKUP($A5174,List2,4,FALSE)</f>
        <v>329</v>
      </c>
      <c r="Z5174">
        <f>VLOOKUP($A5174,List2,5,FALSE)</f>
        <v>1024</v>
      </c>
      <c r="AA5174">
        <f>VLOOKUP($A5174,List2,6,FALSE)</f>
        <v>357</v>
      </c>
      <c r="AB5174">
        <f>VLOOKUP($A5174,List2,7,FALSE)</f>
        <v>18397</v>
      </c>
      <c r="AC5174">
        <f>VLOOKUP($A5174,List2,8,FALSE)</f>
        <v>18468</v>
      </c>
      <c r="AD5174">
        <f>VLOOKUP($A5174,List2,9,FALSE)</f>
        <v>14586</v>
      </c>
      <c r="AE5174">
        <f>VLOOKUP($A5174,List2,10,FALSE)</f>
        <v>14826</v>
      </c>
    </row>
    <row r="5175" spans="1:31" x14ac:dyDescent="0.3">
      <c r="A5175" t="s">
        <v>5174</v>
      </c>
      <c r="B5175">
        <v>58</v>
      </c>
      <c r="C5175">
        <v>2</v>
      </c>
      <c r="D5175">
        <v>3.4482758620689599E-2</v>
      </c>
      <c r="E5175">
        <v>27</v>
      </c>
      <c r="F5175">
        <v>9</v>
      </c>
      <c r="G5175">
        <v>20</v>
      </c>
      <c r="H5175">
        <v>1.4736842105263099</v>
      </c>
      <c r="I5175">
        <v>1.1578947368421</v>
      </c>
      <c r="J5175">
        <v>1.3508771929824499</v>
      </c>
      <c r="K5175">
        <v>0.48678051865907601</v>
      </c>
      <c r="L5175">
        <v>882</v>
      </c>
      <c r="M5175">
        <v>303</v>
      </c>
      <c r="N5175">
        <v>559</v>
      </c>
      <c r="O5175">
        <v>0.50573394495412805</v>
      </c>
      <c r="P5175">
        <v>0.17373853211009099</v>
      </c>
      <c r="Q5175">
        <v>0.32052752293577902</v>
      </c>
      <c r="R5175">
        <v>10524</v>
      </c>
      <c r="S5175">
        <v>8716</v>
      </c>
      <c r="T5175">
        <v>10578</v>
      </c>
      <c r="U5175">
        <v>9707</v>
      </c>
      <c r="V5175" t="str">
        <f>VLOOKUP($A5175,List2,1,FALSE)</f>
        <v>GCF_000900615.1_ViralProj181063.fna</v>
      </c>
      <c r="W5175">
        <f>VLOOKUP($A5175,List2,2,FALSE)</f>
        <v>1</v>
      </c>
      <c r="X5175">
        <f>VLOOKUP($A5175,List2,3,FALSE)</f>
        <v>0.48194410692588002</v>
      </c>
      <c r="Y5175">
        <f>VLOOKUP($A5175,List2,4,FALSE)</f>
        <v>350</v>
      </c>
      <c r="Z5175">
        <f>VLOOKUP($A5175,List2,5,FALSE)</f>
        <v>784</v>
      </c>
      <c r="AA5175">
        <f>VLOOKUP($A5175,List2,6,FALSE)</f>
        <v>567</v>
      </c>
      <c r="AB5175">
        <f>VLOOKUP($A5175,List2,7,FALSE)</f>
        <v>10118</v>
      </c>
      <c r="AC5175">
        <f>VLOOKUP($A5175,List2,8,FALSE)</f>
        <v>9714</v>
      </c>
      <c r="AD5175">
        <f>VLOOKUP($A5175,List2,9,FALSE)</f>
        <v>10422</v>
      </c>
      <c r="AE5175">
        <f>VLOOKUP($A5175,List2,10,FALSE)</f>
        <v>10896</v>
      </c>
    </row>
    <row r="5176" spans="1:31" x14ac:dyDescent="0.3">
      <c r="A5176" t="s">
        <v>5175</v>
      </c>
      <c r="B5176">
        <v>48</v>
      </c>
      <c r="C5176">
        <v>1</v>
      </c>
      <c r="D5176">
        <v>2.0833333333333301E-2</v>
      </c>
      <c r="E5176">
        <v>10</v>
      </c>
      <c r="F5176">
        <v>3</v>
      </c>
      <c r="G5176">
        <v>34</v>
      </c>
      <c r="H5176">
        <v>1.2083333333333299</v>
      </c>
      <c r="I5176">
        <v>1.0625</v>
      </c>
      <c r="J5176">
        <v>1.7083333333333299</v>
      </c>
      <c r="K5176">
        <v>0.48964366101008999</v>
      </c>
      <c r="L5176">
        <v>748</v>
      </c>
      <c r="M5176">
        <v>613</v>
      </c>
      <c r="N5176">
        <v>867</v>
      </c>
      <c r="O5176">
        <v>0.33572710951526002</v>
      </c>
      <c r="P5176">
        <v>0.27513464991023301</v>
      </c>
      <c r="Q5176">
        <v>0.38913824057450602</v>
      </c>
      <c r="R5176">
        <v>10262</v>
      </c>
      <c r="S5176">
        <v>9099</v>
      </c>
      <c r="T5176">
        <v>10614</v>
      </c>
      <c r="U5176">
        <v>9566</v>
      </c>
      <c r="V5176" t="str">
        <f>VLOOKUP($A5176,List2,1,FALSE)</f>
        <v>GCF_000900595.1_ViralProj179430.fna</v>
      </c>
      <c r="W5176">
        <f>VLOOKUP($A5176,List2,2,FALSE)</f>
        <v>1</v>
      </c>
      <c r="X5176">
        <f>VLOOKUP($A5176,List2,3,FALSE)</f>
        <v>0.48275613101970999</v>
      </c>
      <c r="Y5176">
        <f>VLOOKUP($A5176,List2,4,FALSE)</f>
        <v>761</v>
      </c>
      <c r="Z5176">
        <f>VLOOKUP($A5176,List2,5,FALSE)</f>
        <v>596</v>
      </c>
      <c r="AA5176">
        <f>VLOOKUP($A5176,List2,6,FALSE)</f>
        <v>891</v>
      </c>
      <c r="AB5176">
        <f>VLOOKUP($A5176,List2,7,FALSE)</f>
        <v>9923</v>
      </c>
      <c r="AC5176">
        <f>VLOOKUP($A5176,List2,8,FALSE)</f>
        <v>10136</v>
      </c>
      <c r="AD5176">
        <f>VLOOKUP($A5176,List2,9,FALSE)</f>
        <v>11095</v>
      </c>
      <c r="AE5176">
        <f>VLOOKUP($A5176,List2,10,FALSE)</f>
        <v>10397</v>
      </c>
    </row>
    <row r="5177" spans="1:31" x14ac:dyDescent="0.3">
      <c r="A5177" t="s">
        <v>5176</v>
      </c>
      <c r="B5177">
        <v>60</v>
      </c>
      <c r="C5177">
        <v>1</v>
      </c>
      <c r="D5177">
        <v>1.6666666666666601E-2</v>
      </c>
      <c r="E5177">
        <v>19</v>
      </c>
      <c r="F5177">
        <v>4</v>
      </c>
      <c r="G5177">
        <v>36</v>
      </c>
      <c r="H5177">
        <v>1.31666666666666</v>
      </c>
      <c r="I5177">
        <v>1.06666666666666</v>
      </c>
      <c r="J5177">
        <v>1.6</v>
      </c>
      <c r="K5177">
        <v>0.55081647574945103</v>
      </c>
      <c r="L5177">
        <v>669</v>
      </c>
      <c r="M5177">
        <v>177</v>
      </c>
      <c r="N5177">
        <v>581</v>
      </c>
      <c r="O5177">
        <v>0.46881569726699301</v>
      </c>
      <c r="P5177">
        <v>0.124036440084092</v>
      </c>
      <c r="Q5177">
        <v>0.40714786264891301</v>
      </c>
      <c r="R5177">
        <v>11989</v>
      </c>
      <c r="S5177">
        <v>10611</v>
      </c>
      <c r="T5177">
        <v>10279</v>
      </c>
      <c r="U5177">
        <v>8151</v>
      </c>
      <c r="V5177" t="str">
        <f>VLOOKUP($A5177,List2,1,FALSE)</f>
        <v>GCF_000900575.1_ViralProj179426.fna</v>
      </c>
      <c r="W5177">
        <f>VLOOKUP($A5177,List2,2,FALSE)</f>
        <v>1</v>
      </c>
      <c r="X5177">
        <f>VLOOKUP($A5177,List2,3,FALSE)</f>
        <v>0.54774725021860105</v>
      </c>
      <c r="Y5177">
        <f>VLOOKUP($A5177,List2,4,FALSE)</f>
        <v>346</v>
      </c>
      <c r="Z5177">
        <f>VLOOKUP($A5177,List2,5,FALSE)</f>
        <v>544</v>
      </c>
      <c r="AA5177">
        <f>VLOOKUP($A5177,List2,6,FALSE)</f>
        <v>558</v>
      </c>
      <c r="AB5177">
        <f>VLOOKUP($A5177,List2,7,FALSE)</f>
        <v>11612</v>
      </c>
      <c r="AC5177">
        <f>VLOOKUP($A5177,List2,8,FALSE)</f>
        <v>12192</v>
      </c>
      <c r="AD5177">
        <f>VLOOKUP($A5177,List2,9,FALSE)</f>
        <v>9625</v>
      </c>
      <c r="AE5177">
        <f>VLOOKUP($A5177,List2,10,FALSE)</f>
        <v>10029</v>
      </c>
    </row>
    <row r="5178" spans="1:31" x14ac:dyDescent="0.3">
      <c r="A5178" t="s">
        <v>5177</v>
      </c>
      <c r="B5178">
        <v>350</v>
      </c>
      <c r="C5178">
        <v>6</v>
      </c>
      <c r="D5178">
        <v>1.7142857142857099E-2</v>
      </c>
      <c r="E5178">
        <v>212</v>
      </c>
      <c r="F5178">
        <v>64</v>
      </c>
      <c r="G5178">
        <v>68</v>
      </c>
      <c r="H5178">
        <v>1.6144927536231799</v>
      </c>
      <c r="I5178">
        <v>1.1855072463768099</v>
      </c>
      <c r="J5178">
        <v>1.19710144927536</v>
      </c>
      <c r="K5178">
        <v>0.66773584076629</v>
      </c>
      <c r="L5178">
        <v>2561</v>
      </c>
      <c r="M5178">
        <v>139</v>
      </c>
      <c r="N5178">
        <v>184</v>
      </c>
      <c r="O5178">
        <v>0.88800277392510396</v>
      </c>
      <c r="P5178">
        <v>4.8196948682385499E-2</v>
      </c>
      <c r="Q5178">
        <v>6.3800277392510402E-2</v>
      </c>
      <c r="R5178">
        <v>64312</v>
      </c>
      <c r="S5178">
        <v>72461</v>
      </c>
      <c r="T5178">
        <v>37225</v>
      </c>
      <c r="U5178">
        <v>30833</v>
      </c>
      <c r="V5178" t="str">
        <f>VLOOKUP($A5178,List2,1,FALSE)</f>
        <v>GCF_000900555.1_ViralProj179422.fna</v>
      </c>
      <c r="W5178">
        <f>VLOOKUP($A5178,List2,2,FALSE)</f>
        <v>1</v>
      </c>
      <c r="X5178">
        <f>VLOOKUP($A5178,List2,3,FALSE)</f>
        <v>0.66105407132927696</v>
      </c>
      <c r="Y5178">
        <f>VLOOKUP($A5178,List2,4,FALSE)</f>
        <v>883</v>
      </c>
      <c r="Z5178">
        <f>VLOOKUP($A5178,List2,5,FALSE)</f>
        <v>2724</v>
      </c>
      <c r="AA5178">
        <f>VLOOKUP($A5178,List2,6,FALSE)</f>
        <v>355</v>
      </c>
      <c r="AB5178">
        <f>VLOOKUP($A5178,List2,7,FALSE)</f>
        <v>71805</v>
      </c>
      <c r="AC5178">
        <f>VLOOKUP($A5178,List2,8,FALSE)</f>
        <v>76088</v>
      </c>
      <c r="AD5178">
        <f>VLOOKUP($A5178,List2,9,FALSE)</f>
        <v>38450</v>
      </c>
      <c r="AE5178">
        <f>VLOOKUP($A5178,List2,10,FALSE)</f>
        <v>37380</v>
      </c>
    </row>
    <row r="5179" spans="1:31" x14ac:dyDescent="0.3">
      <c r="A5179" t="s">
        <v>5178</v>
      </c>
      <c r="B5179">
        <v>338</v>
      </c>
      <c r="C5179">
        <v>9</v>
      </c>
      <c r="D5179">
        <v>2.6627218934911202E-2</v>
      </c>
      <c r="E5179">
        <v>215</v>
      </c>
      <c r="F5179">
        <v>47</v>
      </c>
      <c r="G5179">
        <v>67</v>
      </c>
      <c r="H5179">
        <v>1.65151515151515</v>
      </c>
      <c r="I5179">
        <v>1.1424242424242399</v>
      </c>
      <c r="J5179">
        <v>1.2030303030303</v>
      </c>
      <c r="K5179">
        <v>0.66776685500399202</v>
      </c>
      <c r="L5179">
        <v>2388</v>
      </c>
      <c r="M5179">
        <v>159</v>
      </c>
      <c r="N5179">
        <v>216</v>
      </c>
      <c r="O5179">
        <v>0.86427795874049895</v>
      </c>
      <c r="P5179">
        <v>5.75461454940282E-2</v>
      </c>
      <c r="Q5179">
        <v>7.8175895765472306E-2</v>
      </c>
      <c r="R5179">
        <v>61967</v>
      </c>
      <c r="S5179">
        <v>69338</v>
      </c>
      <c r="T5179">
        <v>35257</v>
      </c>
      <c r="U5179">
        <v>30071</v>
      </c>
      <c r="V5179" t="str">
        <f>VLOOKUP($A5179,List2,1,FALSE)</f>
        <v>GCF_000900535.1_ViralProj179418.fna</v>
      </c>
      <c r="W5179">
        <f>VLOOKUP($A5179,List2,2,FALSE)</f>
        <v>1</v>
      </c>
      <c r="X5179">
        <f>VLOOKUP($A5179,List2,3,FALSE)</f>
        <v>0.66153175747405102</v>
      </c>
      <c r="Y5179">
        <f>VLOOKUP($A5179,List2,4,FALSE)</f>
        <v>863</v>
      </c>
      <c r="Z5179">
        <f>VLOOKUP($A5179,List2,5,FALSE)</f>
        <v>2556</v>
      </c>
      <c r="AA5179">
        <f>VLOOKUP($A5179,List2,6,FALSE)</f>
        <v>378</v>
      </c>
      <c r="AB5179">
        <f>VLOOKUP($A5179,List2,7,FALSE)</f>
        <v>69118</v>
      </c>
      <c r="AC5179">
        <f>VLOOKUP($A5179,List2,8,FALSE)</f>
        <v>73583</v>
      </c>
      <c r="AD5179">
        <f>VLOOKUP($A5179,List2,9,FALSE)</f>
        <v>36957</v>
      </c>
      <c r="AE5179">
        <f>VLOOKUP($A5179,List2,10,FALSE)</f>
        <v>36055</v>
      </c>
    </row>
    <row r="5180" spans="1:31" x14ac:dyDescent="0.3">
      <c r="A5180" t="s">
        <v>5179</v>
      </c>
      <c r="B5180">
        <v>78</v>
      </c>
      <c r="C5180">
        <v>5</v>
      </c>
      <c r="D5180">
        <v>6.4102564102564097E-2</v>
      </c>
      <c r="E5180">
        <v>21</v>
      </c>
      <c r="F5180">
        <v>9</v>
      </c>
      <c r="G5180">
        <v>43</v>
      </c>
      <c r="H5180">
        <v>1.28378378378378</v>
      </c>
      <c r="I5180">
        <v>1.1216216216216199</v>
      </c>
      <c r="J5180">
        <v>1.58108108108108</v>
      </c>
      <c r="K5180">
        <v>0.44235077706766002</v>
      </c>
      <c r="L5180">
        <v>1079</v>
      </c>
      <c r="M5180">
        <v>438</v>
      </c>
      <c r="N5180">
        <v>894</v>
      </c>
      <c r="O5180">
        <v>0.44753214433844801</v>
      </c>
      <c r="P5180">
        <v>0.18166735794276201</v>
      </c>
      <c r="Q5180">
        <v>0.37080049771878798</v>
      </c>
      <c r="R5180">
        <v>10621</v>
      </c>
      <c r="S5180">
        <v>8136</v>
      </c>
      <c r="T5180">
        <v>12733</v>
      </c>
      <c r="U5180">
        <v>10913</v>
      </c>
      <c r="V5180" t="str">
        <f>VLOOKUP($A5180,List2,1,FALSE)</f>
        <v>GCF_000900515.1_ViralProj179414.fna</v>
      </c>
      <c r="W5180">
        <f>VLOOKUP($A5180,List2,2,FALSE)</f>
        <v>1</v>
      </c>
      <c r="X5180">
        <f>VLOOKUP($A5180,List2,3,FALSE)</f>
        <v>0.43514698857961698</v>
      </c>
      <c r="Y5180">
        <f>VLOOKUP($A5180,List2,4,FALSE)</f>
        <v>498</v>
      </c>
      <c r="Z5180">
        <f>VLOOKUP($A5180,List2,5,FALSE)</f>
        <v>1033</v>
      </c>
      <c r="AA5180">
        <f>VLOOKUP($A5180,List2,6,FALSE)</f>
        <v>1017</v>
      </c>
      <c r="AB5180">
        <f>VLOOKUP($A5180,List2,7,FALSE)</f>
        <v>10712</v>
      </c>
      <c r="AC5180">
        <f>VLOOKUP($A5180,List2,8,FALSE)</f>
        <v>9330</v>
      </c>
      <c r="AD5180">
        <f>VLOOKUP($A5180,List2,9,FALSE)</f>
        <v>13685</v>
      </c>
      <c r="AE5180">
        <f>VLOOKUP($A5180,List2,10,FALSE)</f>
        <v>12331</v>
      </c>
    </row>
    <row r="5181" spans="1:31" x14ac:dyDescent="0.3">
      <c r="A5181" t="s">
        <v>5180</v>
      </c>
      <c r="B5181">
        <v>51</v>
      </c>
      <c r="C5181">
        <v>1</v>
      </c>
      <c r="D5181">
        <v>1.9607843137254902E-2</v>
      </c>
      <c r="E5181">
        <v>6</v>
      </c>
      <c r="F5181">
        <v>16</v>
      </c>
      <c r="G5181">
        <v>28</v>
      </c>
      <c r="H5181">
        <v>1.1176470588235199</v>
      </c>
      <c r="I5181">
        <v>1.31372549019607</v>
      </c>
      <c r="J5181">
        <v>1.54901960784313</v>
      </c>
      <c r="K5181">
        <v>0.309283221866821</v>
      </c>
      <c r="L5181">
        <v>610</v>
      </c>
      <c r="M5181">
        <v>623</v>
      </c>
      <c r="N5181">
        <v>1072</v>
      </c>
      <c r="O5181">
        <v>0.26464208242950099</v>
      </c>
      <c r="P5181">
        <v>0.27028199566160499</v>
      </c>
      <c r="Q5181">
        <v>0.46507592190889302</v>
      </c>
      <c r="R5181">
        <v>5497</v>
      </c>
      <c r="S5181">
        <v>3012</v>
      </c>
      <c r="T5181">
        <v>11226</v>
      </c>
      <c r="U5181">
        <v>7777</v>
      </c>
      <c r="V5181" t="str">
        <f>VLOOKUP($A5181,List2,1,FALSE)</f>
        <v>GCF_000900495.1_ViralProj179417.fna</v>
      </c>
      <c r="W5181">
        <f>VLOOKUP($A5181,List2,2,FALSE)</f>
        <v>1</v>
      </c>
      <c r="X5181">
        <f>VLOOKUP($A5181,List2,3,FALSE)</f>
        <v>0.29975375678747301</v>
      </c>
      <c r="Y5181">
        <f>VLOOKUP($A5181,List2,4,FALSE)</f>
        <v>645</v>
      </c>
      <c r="Z5181">
        <f>VLOOKUP($A5181,List2,5,FALSE)</f>
        <v>641</v>
      </c>
      <c r="AA5181">
        <f>VLOOKUP($A5181,List2,6,FALSE)</f>
        <v>1260</v>
      </c>
      <c r="AB5181">
        <f>VLOOKUP($A5181,List2,7,FALSE)</f>
        <v>5881</v>
      </c>
      <c r="AC5181">
        <f>VLOOKUP($A5181,List2,8,FALSE)</f>
        <v>3614</v>
      </c>
      <c r="AD5181">
        <f>VLOOKUP($A5181,List2,9,FALSE)</f>
        <v>12518</v>
      </c>
      <c r="AE5181">
        <f>VLOOKUP($A5181,List2,10,FALSE)</f>
        <v>9663</v>
      </c>
    </row>
    <row r="5182" spans="1:31" x14ac:dyDescent="0.3">
      <c r="A5182" t="s">
        <v>5181</v>
      </c>
      <c r="B5182">
        <v>15</v>
      </c>
      <c r="C5182">
        <v>1</v>
      </c>
      <c r="D5182">
        <v>6.6666666666666596E-2</v>
      </c>
      <c r="E5182">
        <v>3</v>
      </c>
      <c r="F5182">
        <v>5</v>
      </c>
      <c r="G5182">
        <v>6</v>
      </c>
      <c r="H5182">
        <v>1.2</v>
      </c>
      <c r="I5182">
        <v>1.3333333333333299</v>
      </c>
      <c r="J5182">
        <v>1.4</v>
      </c>
      <c r="K5182">
        <v>0.43238822246455799</v>
      </c>
      <c r="L5182">
        <v>126</v>
      </c>
      <c r="M5182">
        <v>36</v>
      </c>
      <c r="N5182">
        <v>87</v>
      </c>
      <c r="O5182">
        <v>0.50602409638554202</v>
      </c>
      <c r="P5182">
        <v>0.14457831325301199</v>
      </c>
      <c r="Q5182">
        <v>0.34939759036144502</v>
      </c>
      <c r="R5182">
        <v>1113</v>
      </c>
      <c r="S5182">
        <v>1266</v>
      </c>
      <c r="T5182">
        <v>1460</v>
      </c>
      <c r="U5182">
        <v>1663</v>
      </c>
      <c r="V5182" t="str">
        <f>VLOOKUP($A5182,List2,1,FALSE)</f>
        <v>GCF_000842845.1_ViralProj14227.fna</v>
      </c>
      <c r="W5182">
        <f>VLOOKUP($A5182,List2,2,FALSE)</f>
        <v>1</v>
      </c>
      <c r="X5182">
        <f>VLOOKUP($A5182,List2,3,FALSE)</f>
        <v>0.43431635388739898</v>
      </c>
      <c r="Y5182">
        <f>VLOOKUP($A5182,List2,4,FALSE)</f>
        <v>46</v>
      </c>
      <c r="Z5182">
        <f>VLOOKUP($A5182,List2,5,FALSE)</f>
        <v>128</v>
      </c>
      <c r="AA5182">
        <f>VLOOKUP($A5182,List2,6,FALSE)</f>
        <v>105</v>
      </c>
      <c r="AB5182">
        <f>VLOOKUP($A5182,List2,7,FALSE)</f>
        <v>1275</v>
      </c>
      <c r="AC5182">
        <f>VLOOKUP($A5182,List2,8,FALSE)</f>
        <v>1479</v>
      </c>
      <c r="AD5182">
        <f>VLOOKUP($A5182,List2,9,FALSE)</f>
        <v>1668</v>
      </c>
      <c r="AE5182">
        <f>VLOOKUP($A5182,List2,10,FALSE)</f>
        <v>1919</v>
      </c>
    </row>
    <row r="5183" spans="1:31" x14ac:dyDescent="0.3">
      <c r="A5183" t="s">
        <v>5182</v>
      </c>
      <c r="B5183">
        <v>56</v>
      </c>
      <c r="C5183">
        <v>2</v>
      </c>
      <c r="D5183">
        <v>3.5714285714285698E-2</v>
      </c>
      <c r="E5183">
        <v>12</v>
      </c>
      <c r="F5183">
        <v>4</v>
      </c>
      <c r="G5183">
        <v>38</v>
      </c>
      <c r="H5183">
        <v>1.21818181818181</v>
      </c>
      <c r="I5183">
        <v>1.0727272727272701</v>
      </c>
      <c r="J5183">
        <v>1.69090909090909</v>
      </c>
      <c r="K5183">
        <v>0.45694265623452501</v>
      </c>
      <c r="L5183">
        <v>1014</v>
      </c>
      <c r="M5183">
        <v>458</v>
      </c>
      <c r="N5183">
        <v>806</v>
      </c>
      <c r="O5183">
        <v>0.44512730465320399</v>
      </c>
      <c r="P5183">
        <v>0.201053555750658</v>
      </c>
      <c r="Q5183">
        <v>0.35381913959613698</v>
      </c>
      <c r="R5183">
        <v>10217</v>
      </c>
      <c r="S5183">
        <v>8238</v>
      </c>
      <c r="T5183">
        <v>11449</v>
      </c>
      <c r="U5183">
        <v>10484</v>
      </c>
      <c r="V5183" t="str">
        <f>VLOOKUP($A5183,List2,1,FALSE)</f>
        <v>GCF_000900475.1_ViralProj179413.fna</v>
      </c>
      <c r="W5183">
        <f>VLOOKUP($A5183,List2,2,FALSE)</f>
        <v>1</v>
      </c>
      <c r="X5183">
        <f>VLOOKUP($A5183,List2,3,FALSE)</f>
        <v>0.45285348454362501</v>
      </c>
      <c r="Y5183">
        <f>VLOOKUP($A5183,List2,4,FALSE)</f>
        <v>555</v>
      </c>
      <c r="Z5183">
        <f>VLOOKUP($A5183,List2,5,FALSE)</f>
        <v>1043</v>
      </c>
      <c r="AA5183">
        <f>VLOOKUP($A5183,List2,6,FALSE)</f>
        <v>869</v>
      </c>
      <c r="AB5183">
        <f>VLOOKUP($A5183,List2,7,FALSE)</f>
        <v>10966</v>
      </c>
      <c r="AC5183">
        <f>VLOOKUP($A5183,List2,8,FALSE)</f>
        <v>8840</v>
      </c>
      <c r="AD5183">
        <f>VLOOKUP($A5183,List2,9,FALSE)</f>
        <v>12380</v>
      </c>
      <c r="AE5183">
        <f>VLOOKUP($A5183,List2,10,FALSE)</f>
        <v>11550</v>
      </c>
    </row>
    <row r="5184" spans="1:31" x14ac:dyDescent="0.3">
      <c r="A5184" t="s">
        <v>5183</v>
      </c>
      <c r="B5184">
        <v>269</v>
      </c>
      <c r="C5184">
        <v>3</v>
      </c>
      <c r="D5184">
        <v>1.11524163568773E-2</v>
      </c>
      <c r="E5184">
        <v>87</v>
      </c>
      <c r="F5184">
        <v>17</v>
      </c>
      <c r="G5184">
        <v>162</v>
      </c>
      <c r="H5184">
        <v>1.3258426966292101</v>
      </c>
      <c r="I5184">
        <v>1.06367041198501</v>
      </c>
      <c r="J5184">
        <v>1.6067415730337</v>
      </c>
      <c r="K5184">
        <v>0.46665984190937199</v>
      </c>
      <c r="L5184">
        <v>3779</v>
      </c>
      <c r="M5184">
        <v>667</v>
      </c>
      <c r="N5184">
        <v>1998</v>
      </c>
      <c r="O5184">
        <v>0.58643699565487195</v>
      </c>
      <c r="P5184">
        <v>0.103507138423339</v>
      </c>
      <c r="Q5184">
        <v>0.31005586592178702</v>
      </c>
      <c r="R5184">
        <v>34419</v>
      </c>
      <c r="S5184">
        <v>29400</v>
      </c>
      <c r="T5184">
        <v>38276</v>
      </c>
      <c r="U5184">
        <v>34662</v>
      </c>
      <c r="V5184" t="str">
        <f>VLOOKUP($A5184,List2,1,FALSE)</f>
        <v>GCF_000900455.1_ViralProj179409.fna</v>
      </c>
      <c r="W5184">
        <f>VLOOKUP($A5184,List2,2,FALSE)</f>
        <v>1</v>
      </c>
      <c r="X5184">
        <f>VLOOKUP($A5184,List2,3,FALSE)</f>
        <v>0.46298962452262599</v>
      </c>
      <c r="Y5184">
        <f>VLOOKUP($A5184,List2,4,FALSE)</f>
        <v>1152</v>
      </c>
      <c r="Z5184">
        <f>VLOOKUP($A5184,List2,5,FALSE)</f>
        <v>2893</v>
      </c>
      <c r="AA5184">
        <f>VLOOKUP($A5184,List2,6,FALSE)</f>
        <v>2094</v>
      </c>
      <c r="AB5184">
        <f>VLOOKUP($A5184,List2,7,FALSE)</f>
        <v>32747</v>
      </c>
      <c r="AC5184">
        <f>VLOOKUP($A5184,List2,8,FALSE)</f>
        <v>35750</v>
      </c>
      <c r="AD5184">
        <f>VLOOKUP($A5184,List2,9,FALSE)</f>
        <v>39718</v>
      </c>
      <c r="AE5184">
        <f>VLOOKUP($A5184,List2,10,FALSE)</f>
        <v>39730</v>
      </c>
    </row>
    <row r="5185" spans="1:31" x14ac:dyDescent="0.3">
      <c r="A5185" t="s">
        <v>5184</v>
      </c>
      <c r="B5185">
        <v>6</v>
      </c>
      <c r="C5185">
        <v>1</v>
      </c>
      <c r="D5185">
        <v>0.16666666666666599</v>
      </c>
      <c r="E5185">
        <v>0</v>
      </c>
      <c r="F5185">
        <v>2</v>
      </c>
      <c r="G5185">
        <v>3</v>
      </c>
      <c r="H5185">
        <v>1</v>
      </c>
      <c r="I5185">
        <v>1.3333333333333299</v>
      </c>
      <c r="J5185">
        <v>1.5</v>
      </c>
      <c r="K5185">
        <v>0.472409564684242</v>
      </c>
      <c r="L5185">
        <v>36</v>
      </c>
      <c r="M5185">
        <v>25</v>
      </c>
      <c r="N5185">
        <v>41</v>
      </c>
      <c r="O5185">
        <v>0.35294117647058798</v>
      </c>
      <c r="P5185">
        <v>0.24509803921568599</v>
      </c>
      <c r="Q5185">
        <v>0.40196078431372501</v>
      </c>
      <c r="R5185">
        <v>750</v>
      </c>
      <c r="S5185">
        <v>791</v>
      </c>
      <c r="T5185">
        <v>923</v>
      </c>
      <c r="U5185">
        <v>798</v>
      </c>
      <c r="V5185" t="str">
        <f>VLOOKUP($A5185,List2,1,FALSE)</f>
        <v>GCF_000900435.1_ViralProj178634.fna</v>
      </c>
      <c r="W5185">
        <f>VLOOKUP($A5185,List2,2,FALSE)</f>
        <v>1</v>
      </c>
      <c r="X5185">
        <f>VLOOKUP($A5185,List2,3,FALSE)</f>
        <v>0.45833333333333298</v>
      </c>
      <c r="Y5185">
        <f>VLOOKUP($A5185,List2,4,FALSE)</f>
        <v>24</v>
      </c>
      <c r="Z5185">
        <f>VLOOKUP($A5185,List2,5,FALSE)</f>
        <v>67</v>
      </c>
      <c r="AA5185">
        <f>VLOOKUP($A5185,List2,6,FALSE)</f>
        <v>43</v>
      </c>
      <c r="AB5185">
        <f>VLOOKUP($A5185,List2,7,FALSE)</f>
        <v>684</v>
      </c>
      <c r="AC5185">
        <f>VLOOKUP($A5185,List2,8,FALSE)</f>
        <v>592</v>
      </c>
      <c r="AD5185">
        <f>VLOOKUP($A5185,List2,9,FALSE)</f>
        <v>696</v>
      </c>
      <c r="AE5185">
        <f>VLOOKUP($A5185,List2,10,FALSE)</f>
        <v>812</v>
      </c>
    </row>
    <row r="5186" spans="1:31" x14ac:dyDescent="0.3">
      <c r="A5186" t="s">
        <v>5185</v>
      </c>
      <c r="B5186">
        <v>1</v>
      </c>
      <c r="C5186">
        <v>1</v>
      </c>
      <c r="D5186">
        <v>1</v>
      </c>
      <c r="E5186">
        <v>0</v>
      </c>
      <c r="F5186">
        <v>0</v>
      </c>
      <c r="G5186">
        <v>0</v>
      </c>
      <c r="H5186">
        <v>1</v>
      </c>
      <c r="I5186">
        <v>1</v>
      </c>
      <c r="J5186">
        <v>1</v>
      </c>
      <c r="K5186">
        <v>0.43764935911362102</v>
      </c>
      <c r="L5186">
        <v>285</v>
      </c>
      <c r="M5186">
        <v>69</v>
      </c>
      <c r="N5186">
        <v>109</v>
      </c>
      <c r="O5186">
        <v>0.61555075593952402</v>
      </c>
      <c r="P5186">
        <v>0.14902807775377899</v>
      </c>
      <c r="Q5186">
        <v>0.23542116630669499</v>
      </c>
      <c r="R5186">
        <v>2203</v>
      </c>
      <c r="S5186">
        <v>1826</v>
      </c>
      <c r="T5186">
        <v>2767</v>
      </c>
      <c r="U5186">
        <v>2410</v>
      </c>
      <c r="V5186" t="str">
        <f>VLOOKUP($A5186,List2,1,FALSE)</f>
        <v>GCF_000900415.1_ViralProj178589.fna</v>
      </c>
      <c r="W5186">
        <f>VLOOKUP($A5186,List2,2,FALSE)</f>
        <v>1</v>
      </c>
      <c r="X5186">
        <f>VLOOKUP($A5186,List2,3,FALSE)</f>
        <v>0.43495635713534497</v>
      </c>
      <c r="Y5186">
        <f>VLOOKUP($A5186,List2,4,FALSE)</f>
        <v>73</v>
      </c>
      <c r="Z5186">
        <f>VLOOKUP($A5186,List2,5,FALSE)</f>
        <v>282</v>
      </c>
      <c r="AA5186">
        <f>VLOOKUP($A5186,List2,6,FALSE)</f>
        <v>112</v>
      </c>
      <c r="AB5186">
        <f>VLOOKUP($A5186,List2,7,FALSE)</f>
        <v>2246</v>
      </c>
      <c r="AC5186">
        <f>VLOOKUP($A5186,List2,8,FALSE)</f>
        <v>1890</v>
      </c>
      <c r="AD5186">
        <f>VLOOKUP($A5186,List2,9,FALSE)</f>
        <v>2849</v>
      </c>
      <c r="AE5186">
        <f>VLOOKUP($A5186,List2,10,FALSE)</f>
        <v>2524</v>
      </c>
    </row>
    <row r="5187" spans="1:31" x14ac:dyDescent="0.3">
      <c r="A5187" t="s">
        <v>5186</v>
      </c>
      <c r="B5187">
        <v>5</v>
      </c>
      <c r="C5187">
        <v>1</v>
      </c>
      <c r="D5187">
        <v>0.2</v>
      </c>
      <c r="E5187">
        <v>1</v>
      </c>
      <c r="F5187">
        <v>0</v>
      </c>
      <c r="G5187">
        <v>3</v>
      </c>
      <c r="H5187">
        <v>1.2</v>
      </c>
      <c r="I5187">
        <v>1</v>
      </c>
      <c r="J5187">
        <v>1.6</v>
      </c>
      <c r="K5187">
        <v>0.41164266536490102</v>
      </c>
      <c r="L5187">
        <v>238</v>
      </c>
      <c r="M5187">
        <v>74</v>
      </c>
      <c r="N5187">
        <v>105</v>
      </c>
      <c r="O5187">
        <v>0.57074340527577905</v>
      </c>
      <c r="P5187">
        <v>0.17745803357314099</v>
      </c>
      <c r="Q5187">
        <v>0.25179856115107901</v>
      </c>
      <c r="R5187">
        <v>1947</v>
      </c>
      <c r="S5187">
        <v>1426</v>
      </c>
      <c r="T5187">
        <v>2339</v>
      </c>
      <c r="U5187">
        <v>2482</v>
      </c>
      <c r="V5187" t="str">
        <f>VLOOKUP($A5187,List2,1,FALSE)</f>
        <v>GCF_000900395.1_ViralProj178460.fna</v>
      </c>
      <c r="W5187">
        <f>VLOOKUP($A5187,List2,2,FALSE)</f>
        <v>1</v>
      </c>
      <c r="X5187">
        <f>VLOOKUP($A5187,List2,3,FALSE)</f>
        <v>0.40641133389362399</v>
      </c>
      <c r="Y5187">
        <f>VLOOKUP($A5187,List2,4,FALSE)</f>
        <v>76</v>
      </c>
      <c r="Z5187">
        <f>VLOOKUP($A5187,List2,5,FALSE)</f>
        <v>236</v>
      </c>
      <c r="AA5187">
        <f>VLOOKUP($A5187,List2,6,FALSE)</f>
        <v>109</v>
      </c>
      <c r="AB5187">
        <f>VLOOKUP($A5187,List2,7,FALSE)</f>
        <v>1950</v>
      </c>
      <c r="AC5187">
        <f>VLOOKUP($A5187,List2,8,FALSE)</f>
        <v>1435</v>
      </c>
      <c r="AD5187">
        <f>VLOOKUP($A5187,List2,9,FALSE)</f>
        <v>2392</v>
      </c>
      <c r="AE5187">
        <f>VLOOKUP($A5187,List2,10,FALSE)</f>
        <v>2552</v>
      </c>
    </row>
    <row r="5188" spans="1:31" x14ac:dyDescent="0.3">
      <c r="A5188" t="s">
        <v>5187</v>
      </c>
      <c r="B5188">
        <v>118</v>
      </c>
      <c r="C5188">
        <v>5</v>
      </c>
      <c r="D5188">
        <v>4.2372881355932202E-2</v>
      </c>
      <c r="E5188">
        <v>48</v>
      </c>
      <c r="F5188">
        <v>17</v>
      </c>
      <c r="G5188">
        <v>48</v>
      </c>
      <c r="H5188">
        <v>1.42105263157894</v>
      </c>
      <c r="I5188">
        <v>1.1491228070175401</v>
      </c>
      <c r="J5188">
        <v>1.42105263157894</v>
      </c>
      <c r="K5188">
        <v>0.477004845305322</v>
      </c>
      <c r="L5188">
        <v>3342</v>
      </c>
      <c r="M5188">
        <v>1062</v>
      </c>
      <c r="N5188">
        <v>1805</v>
      </c>
      <c r="O5188">
        <v>0.53825092607505198</v>
      </c>
      <c r="P5188">
        <v>0.17104203575454899</v>
      </c>
      <c r="Q5188">
        <v>0.290707038170397</v>
      </c>
      <c r="R5188">
        <v>42904</v>
      </c>
      <c r="S5188">
        <v>40382</v>
      </c>
      <c r="T5188">
        <v>52643</v>
      </c>
      <c r="U5188">
        <v>38673</v>
      </c>
      <c r="V5188" t="str">
        <f>VLOOKUP($A5188,List2,1,FALSE)</f>
        <v>GCF_000900375.1_ViralProj177933.fna</v>
      </c>
      <c r="W5188">
        <f>VLOOKUP($A5188,List2,2,FALSE)</f>
        <v>1</v>
      </c>
      <c r="X5188">
        <f>VLOOKUP($A5188,List2,3,FALSE)</f>
        <v>0.46761787245710801</v>
      </c>
      <c r="Y5188">
        <f>VLOOKUP($A5188,List2,4,FALSE)</f>
        <v>1741</v>
      </c>
      <c r="Z5188">
        <f>VLOOKUP($A5188,List2,5,FALSE)</f>
        <v>4031</v>
      </c>
      <c r="AA5188">
        <f>VLOOKUP($A5188,List2,6,FALSE)</f>
        <v>2692</v>
      </c>
      <c r="AB5188">
        <f>VLOOKUP($A5188,List2,7,FALSE)</f>
        <v>49832</v>
      </c>
      <c r="AC5188">
        <f>VLOOKUP($A5188,List2,8,FALSE)</f>
        <v>49079</v>
      </c>
      <c r="AD5188">
        <f>VLOOKUP($A5188,List2,9,FALSE)</f>
        <v>55603</v>
      </c>
      <c r="AE5188">
        <f>VLOOKUP($A5188,List2,10,FALSE)</f>
        <v>57007</v>
      </c>
    </row>
    <row r="5189" spans="1:31" x14ac:dyDescent="0.3">
      <c r="A5189" t="s">
        <v>5188</v>
      </c>
      <c r="B5189">
        <v>1</v>
      </c>
      <c r="C5189">
        <v>1</v>
      </c>
      <c r="D5189">
        <v>1</v>
      </c>
      <c r="E5189">
        <v>0</v>
      </c>
      <c r="F5189">
        <v>0</v>
      </c>
      <c r="G5189">
        <v>0</v>
      </c>
      <c r="H5189">
        <v>1</v>
      </c>
      <c r="I5189">
        <v>1</v>
      </c>
      <c r="J5189">
        <v>1</v>
      </c>
      <c r="K5189">
        <v>0.48477157360405998</v>
      </c>
      <c r="L5189">
        <v>10</v>
      </c>
      <c r="M5189">
        <v>4</v>
      </c>
      <c r="N5189">
        <v>5</v>
      </c>
      <c r="O5189">
        <v>0.52631578947368396</v>
      </c>
      <c r="P5189">
        <v>0.21052631578947301</v>
      </c>
      <c r="Q5189">
        <v>0.26315789473684198</v>
      </c>
      <c r="R5189">
        <v>99</v>
      </c>
      <c r="S5189">
        <v>92</v>
      </c>
      <c r="T5189">
        <v>116</v>
      </c>
      <c r="U5189">
        <v>87</v>
      </c>
      <c r="V5189" t="str">
        <f>VLOOKUP($A5189,List2,1,FALSE)</f>
        <v>GCF_000900355.1_ViralProj177773.fna</v>
      </c>
      <c r="W5189">
        <f>VLOOKUP($A5189,List2,2,FALSE)</f>
        <v>1</v>
      </c>
      <c r="X5189">
        <f>VLOOKUP($A5189,List2,3,FALSE)</f>
        <v>0.45521292217327403</v>
      </c>
      <c r="Y5189">
        <f>VLOOKUP($A5189,List2,4,FALSE)</f>
        <v>17</v>
      </c>
      <c r="Z5189">
        <f>VLOOKUP($A5189,List2,5,FALSE)</f>
        <v>22</v>
      </c>
      <c r="AA5189">
        <f>VLOOKUP($A5189,List2,6,FALSE)</f>
        <v>29</v>
      </c>
      <c r="AB5189">
        <f>VLOOKUP($A5189,List2,7,FALSE)</f>
        <v>291</v>
      </c>
      <c r="AC5189">
        <f>VLOOKUP($A5189,List2,8,FALSE)</f>
        <v>329</v>
      </c>
      <c r="AD5189">
        <f>VLOOKUP($A5189,List2,9,FALSE)</f>
        <v>396</v>
      </c>
      <c r="AE5189">
        <f>VLOOKUP($A5189,List2,10,FALSE)</f>
        <v>346</v>
      </c>
    </row>
    <row r="5190" spans="1:31" x14ac:dyDescent="0.3">
      <c r="A5190" t="s">
        <v>5189</v>
      </c>
      <c r="B5190">
        <v>75</v>
      </c>
      <c r="C5190">
        <v>3</v>
      </c>
      <c r="D5190">
        <v>0.04</v>
      </c>
      <c r="E5190">
        <v>26</v>
      </c>
      <c r="F5190">
        <v>5</v>
      </c>
      <c r="G5190">
        <v>41</v>
      </c>
      <c r="H5190">
        <v>1.3561643835616399</v>
      </c>
      <c r="I5190">
        <v>1.06849315068493</v>
      </c>
      <c r="J5190">
        <v>1.5616438356164299</v>
      </c>
      <c r="K5190">
        <v>0.51832314084309705</v>
      </c>
      <c r="L5190">
        <v>1072</v>
      </c>
      <c r="M5190">
        <v>192</v>
      </c>
      <c r="N5190">
        <v>454</v>
      </c>
      <c r="O5190">
        <v>0.62398137369033702</v>
      </c>
      <c r="P5190">
        <v>0.111757857974388</v>
      </c>
      <c r="Q5190">
        <v>0.26426076833527301</v>
      </c>
      <c r="R5190">
        <v>11574</v>
      </c>
      <c r="S5190">
        <v>10632</v>
      </c>
      <c r="T5190">
        <v>10594</v>
      </c>
      <c r="U5190">
        <v>10042</v>
      </c>
      <c r="V5190" t="str">
        <f>VLOOKUP($A5190,List2,1,FALSE)</f>
        <v>GCF_000900335.1_ViralProj177548.fna</v>
      </c>
      <c r="W5190">
        <f>VLOOKUP($A5190,List2,2,FALSE)</f>
        <v>1</v>
      </c>
      <c r="X5190">
        <f>VLOOKUP($A5190,List2,3,FALSE)</f>
        <v>0.51471945164550204</v>
      </c>
      <c r="Y5190">
        <f>VLOOKUP($A5190,List2,4,FALSE)</f>
        <v>375</v>
      </c>
      <c r="Z5190">
        <f>VLOOKUP($A5190,List2,5,FALSE)</f>
        <v>890</v>
      </c>
      <c r="AA5190">
        <f>VLOOKUP($A5190,List2,6,FALSE)</f>
        <v>410</v>
      </c>
      <c r="AB5190">
        <f>VLOOKUP($A5190,List2,7,FALSE)</f>
        <v>11828</v>
      </c>
      <c r="AC5190">
        <f>VLOOKUP($A5190,List2,8,FALSE)</f>
        <v>11601</v>
      </c>
      <c r="AD5190">
        <f>VLOOKUP($A5190,List2,9,FALSE)</f>
        <v>11126</v>
      </c>
      <c r="AE5190">
        <f>VLOOKUP($A5190,List2,10,FALSE)</f>
        <v>10963</v>
      </c>
    </row>
    <row r="5191" spans="1:31" x14ac:dyDescent="0.3">
      <c r="A5191" t="s">
        <v>5190</v>
      </c>
      <c r="B5191">
        <v>79</v>
      </c>
      <c r="C5191">
        <v>3</v>
      </c>
      <c r="D5191">
        <v>3.7974683544303799E-2</v>
      </c>
      <c r="E5191">
        <v>43</v>
      </c>
      <c r="F5191">
        <v>8</v>
      </c>
      <c r="G5191">
        <v>25</v>
      </c>
      <c r="H5191">
        <v>1.5584415584415501</v>
      </c>
      <c r="I5191">
        <v>1.1038961038960999</v>
      </c>
      <c r="J5191">
        <v>1.32467532467532</v>
      </c>
      <c r="K5191">
        <v>0.50756275477365298</v>
      </c>
      <c r="L5191">
        <v>1381</v>
      </c>
      <c r="M5191">
        <v>179</v>
      </c>
      <c r="N5191">
        <v>693</v>
      </c>
      <c r="O5191">
        <v>0.61296049711495704</v>
      </c>
      <c r="P5191">
        <v>7.9449622725255201E-2</v>
      </c>
      <c r="Q5191">
        <v>0.307589880159786</v>
      </c>
      <c r="R5191">
        <v>15599</v>
      </c>
      <c r="S5191">
        <v>12790</v>
      </c>
      <c r="T5191">
        <v>14896</v>
      </c>
      <c r="U5191">
        <v>12647</v>
      </c>
      <c r="V5191" t="str">
        <f>VLOOKUP($A5191,List2,1,FALSE)</f>
        <v>GCF_000900315.1_ViralProj177543.fna</v>
      </c>
      <c r="W5191">
        <f>VLOOKUP($A5191,List2,2,FALSE)</f>
        <v>1</v>
      </c>
      <c r="X5191">
        <f>VLOOKUP($A5191,List2,3,FALSE)</f>
        <v>0.50230725018474398</v>
      </c>
      <c r="Y5191">
        <f>VLOOKUP($A5191,List2,4,FALSE)</f>
        <v>259</v>
      </c>
      <c r="Z5191">
        <f>VLOOKUP($A5191,List2,5,FALSE)</f>
        <v>1386</v>
      </c>
      <c r="AA5191">
        <f>VLOOKUP($A5191,List2,6,FALSE)</f>
        <v>822</v>
      </c>
      <c r="AB5191">
        <f>VLOOKUP($A5191,List2,7,FALSE)</f>
        <v>16674</v>
      </c>
      <c r="AC5191">
        <f>VLOOKUP($A5191,List2,8,FALSE)</f>
        <v>13914</v>
      </c>
      <c r="AD5191">
        <f>VLOOKUP($A5191,List2,9,FALSE)</f>
        <v>15351</v>
      </c>
      <c r="AE5191">
        <f>VLOOKUP($A5191,List2,10,FALSE)</f>
        <v>14956</v>
      </c>
    </row>
    <row r="5192" spans="1:31" x14ac:dyDescent="0.3">
      <c r="A5192" t="s">
        <v>5191</v>
      </c>
      <c r="B5192">
        <v>46</v>
      </c>
      <c r="C5192">
        <v>5</v>
      </c>
      <c r="D5192">
        <v>0.108695652173913</v>
      </c>
      <c r="E5192">
        <v>25</v>
      </c>
      <c r="F5192">
        <v>5</v>
      </c>
      <c r="G5192">
        <v>11</v>
      </c>
      <c r="H5192">
        <v>1.59523809523809</v>
      </c>
      <c r="I5192">
        <v>1.11904761904761</v>
      </c>
      <c r="J5192">
        <v>1.2619047619047601</v>
      </c>
      <c r="K5192">
        <v>0.55013187845503397</v>
      </c>
      <c r="L5192">
        <v>599</v>
      </c>
      <c r="M5192">
        <v>128</v>
      </c>
      <c r="N5192">
        <v>168</v>
      </c>
      <c r="O5192">
        <v>0.66927374301675902</v>
      </c>
      <c r="P5192">
        <v>0.143016759776536</v>
      </c>
      <c r="Q5192">
        <v>0.18770949720670299</v>
      </c>
      <c r="R5192">
        <v>8078</v>
      </c>
      <c r="S5192">
        <v>7148</v>
      </c>
      <c r="T5192">
        <v>5965</v>
      </c>
      <c r="U5192">
        <v>6486</v>
      </c>
      <c r="V5192" t="str">
        <f>VLOOKUP($A5192,List2,1,FALSE)</f>
        <v>GCF_000900295.1_ViralProj177539.fna</v>
      </c>
      <c r="W5192">
        <f>VLOOKUP($A5192,List2,2,FALSE)</f>
        <v>1</v>
      </c>
      <c r="X5192">
        <f>VLOOKUP($A5192,List2,3,FALSE)</f>
        <v>0.54000406476525897</v>
      </c>
      <c r="Y5192">
        <f>VLOOKUP($A5192,List2,4,FALSE)</f>
        <v>263</v>
      </c>
      <c r="Z5192">
        <f>VLOOKUP($A5192,List2,5,FALSE)</f>
        <v>701</v>
      </c>
      <c r="AA5192">
        <f>VLOOKUP($A5192,List2,6,FALSE)</f>
        <v>239</v>
      </c>
      <c r="AB5192">
        <f>VLOOKUP($A5192,List2,7,FALSE)</f>
        <v>10073</v>
      </c>
      <c r="AC5192">
        <f>VLOOKUP($A5192,List2,8,FALSE)</f>
        <v>5869</v>
      </c>
      <c r="AD5192">
        <f>VLOOKUP($A5192,List2,9,FALSE)</f>
        <v>4854</v>
      </c>
      <c r="AE5192">
        <f>VLOOKUP($A5192,List2,10,FALSE)</f>
        <v>8726</v>
      </c>
    </row>
    <row r="5193" spans="1:31" x14ac:dyDescent="0.3">
      <c r="A5193" t="s">
        <v>5192</v>
      </c>
      <c r="B5193">
        <v>4</v>
      </c>
      <c r="C5193">
        <v>1</v>
      </c>
      <c r="D5193">
        <v>0.25</v>
      </c>
      <c r="E5193">
        <v>0</v>
      </c>
      <c r="F5193">
        <v>0</v>
      </c>
      <c r="G5193">
        <v>3</v>
      </c>
      <c r="H5193">
        <v>1</v>
      </c>
      <c r="I5193">
        <v>1</v>
      </c>
      <c r="J5193">
        <v>1.75</v>
      </c>
      <c r="K5193">
        <v>0.379968823070927</v>
      </c>
      <c r="L5193">
        <v>67</v>
      </c>
      <c r="M5193">
        <v>57</v>
      </c>
      <c r="N5193">
        <v>125</v>
      </c>
      <c r="O5193">
        <v>0.26907630522088299</v>
      </c>
      <c r="P5193">
        <v>0.22891566265060201</v>
      </c>
      <c r="Q5193">
        <v>0.50200803212851397</v>
      </c>
      <c r="R5193">
        <v>977</v>
      </c>
      <c r="S5193">
        <v>973</v>
      </c>
      <c r="T5193">
        <v>1612</v>
      </c>
      <c r="U5193">
        <v>1570</v>
      </c>
      <c r="V5193" t="str">
        <f>VLOOKUP($A5193,List2,1,FALSE)</f>
        <v>GCF_000842825.1_ViralProj14223.fna</v>
      </c>
      <c r="W5193">
        <f>VLOOKUP($A5193,List2,2,FALSE)</f>
        <v>1</v>
      </c>
      <c r="X5193">
        <f>VLOOKUP($A5193,List2,3,FALSE)</f>
        <v>0.37595242519977701</v>
      </c>
      <c r="Y5193">
        <f>VLOOKUP($A5193,List2,4,FALSE)</f>
        <v>63</v>
      </c>
      <c r="Z5193">
        <f>VLOOKUP($A5193,List2,5,FALSE)</f>
        <v>72</v>
      </c>
      <c r="AA5193">
        <f>VLOOKUP($A5193,List2,6,FALSE)</f>
        <v>142</v>
      </c>
      <c r="AB5193">
        <f>VLOOKUP($A5193,List2,7,FALSE)</f>
        <v>981</v>
      </c>
      <c r="AC5193">
        <f>VLOOKUP($A5193,List2,8,FALSE)</f>
        <v>1042</v>
      </c>
      <c r="AD5193">
        <f>VLOOKUP($A5193,List2,9,FALSE)</f>
        <v>1736</v>
      </c>
      <c r="AE5193">
        <f>VLOOKUP($A5193,List2,10,FALSE)</f>
        <v>1622</v>
      </c>
    </row>
    <row r="5194" spans="1:31" x14ac:dyDescent="0.3">
      <c r="A5194" t="s">
        <v>5193</v>
      </c>
      <c r="B5194">
        <v>45</v>
      </c>
      <c r="C5194">
        <v>3</v>
      </c>
      <c r="D5194">
        <v>6.6666666666666596E-2</v>
      </c>
      <c r="E5194">
        <v>27</v>
      </c>
      <c r="F5194">
        <v>2</v>
      </c>
      <c r="G5194">
        <v>13</v>
      </c>
      <c r="H5194">
        <v>1.6279069767441801</v>
      </c>
      <c r="I5194">
        <v>1.0465116279069699</v>
      </c>
      <c r="J5194">
        <v>1.30232558139534</v>
      </c>
      <c r="K5194">
        <v>0.54694861400241002</v>
      </c>
      <c r="L5194">
        <v>590</v>
      </c>
      <c r="M5194">
        <v>122</v>
      </c>
      <c r="N5194">
        <v>182</v>
      </c>
      <c r="O5194">
        <v>0.65995525727069304</v>
      </c>
      <c r="P5194">
        <v>0.13646532438478701</v>
      </c>
      <c r="Q5194">
        <v>0.20357941834451901</v>
      </c>
      <c r="R5194">
        <v>8085</v>
      </c>
      <c r="S5194">
        <v>6891</v>
      </c>
      <c r="T5194">
        <v>5959</v>
      </c>
      <c r="U5194">
        <v>6446</v>
      </c>
      <c r="V5194" t="str">
        <f>VLOOKUP($A5194,List2,1,FALSE)</f>
        <v>GCF_000900275.1_ViralProj177535.fna</v>
      </c>
      <c r="W5194">
        <f>VLOOKUP($A5194,List2,2,FALSE)</f>
        <v>1</v>
      </c>
      <c r="X5194">
        <f>VLOOKUP($A5194,List2,3,FALSE)</f>
        <v>0.53831294269156404</v>
      </c>
      <c r="Y5194">
        <f>VLOOKUP($A5194,List2,4,FALSE)</f>
        <v>252</v>
      </c>
      <c r="Z5194">
        <f>VLOOKUP($A5194,List2,5,FALSE)</f>
        <v>700</v>
      </c>
      <c r="AA5194">
        <f>VLOOKUP($A5194,List2,6,FALSE)</f>
        <v>232</v>
      </c>
      <c r="AB5194">
        <f>VLOOKUP($A5194,List2,7,FALSE)</f>
        <v>9980</v>
      </c>
      <c r="AC5194">
        <f>VLOOKUP($A5194,List2,8,FALSE)</f>
        <v>5904</v>
      </c>
      <c r="AD5194">
        <f>VLOOKUP($A5194,List2,9,FALSE)</f>
        <v>4840</v>
      </c>
      <c r="AE5194">
        <f>VLOOKUP($A5194,List2,10,FALSE)</f>
        <v>8783</v>
      </c>
    </row>
    <row r="5195" spans="1:31" x14ac:dyDescent="0.3">
      <c r="A5195" t="s">
        <v>5194</v>
      </c>
      <c r="B5195">
        <v>47</v>
      </c>
      <c r="C5195">
        <v>4</v>
      </c>
      <c r="D5195">
        <v>8.5106382978723402E-2</v>
      </c>
      <c r="E5195">
        <v>25</v>
      </c>
      <c r="F5195">
        <v>5</v>
      </c>
      <c r="G5195">
        <v>13</v>
      </c>
      <c r="H5195">
        <v>1.5681818181818099</v>
      </c>
      <c r="I5195">
        <v>1.11363636363636</v>
      </c>
      <c r="J5195">
        <v>1.2954545454545401</v>
      </c>
      <c r="K5195">
        <v>0.54956540478413896</v>
      </c>
      <c r="L5195">
        <v>613</v>
      </c>
      <c r="M5195">
        <v>124</v>
      </c>
      <c r="N5195">
        <v>182</v>
      </c>
      <c r="O5195">
        <v>0.66702937976060905</v>
      </c>
      <c r="P5195">
        <v>0.134929270946681</v>
      </c>
      <c r="Q5195">
        <v>0.198041349292709</v>
      </c>
      <c r="R5195">
        <v>8199</v>
      </c>
      <c r="S5195">
        <v>7102</v>
      </c>
      <c r="T5195">
        <v>6066</v>
      </c>
      <c r="U5195">
        <v>6475</v>
      </c>
      <c r="V5195" t="str">
        <f>VLOOKUP($A5195,List2,1,FALSE)</f>
        <v>GCF_000900255.1_ViralProj177531.fna</v>
      </c>
      <c r="W5195">
        <f>VLOOKUP($A5195,List2,2,FALSE)</f>
        <v>1</v>
      </c>
      <c r="X5195">
        <f>VLOOKUP($A5195,List2,3,FALSE)</f>
        <v>0.54135109548282301</v>
      </c>
      <c r="Y5195">
        <f>VLOOKUP($A5195,List2,4,FALSE)</f>
        <v>264</v>
      </c>
      <c r="Z5195">
        <f>VLOOKUP($A5195,List2,5,FALSE)</f>
        <v>712</v>
      </c>
      <c r="AA5195">
        <f>VLOOKUP($A5195,List2,6,FALSE)</f>
        <v>238</v>
      </c>
      <c r="AB5195">
        <f>VLOOKUP($A5195,List2,7,FALSE)</f>
        <v>10152</v>
      </c>
      <c r="AC5195">
        <f>VLOOKUP($A5195,List2,8,FALSE)</f>
        <v>5859</v>
      </c>
      <c r="AD5195">
        <f>VLOOKUP($A5195,List2,9,FALSE)</f>
        <v>4785</v>
      </c>
      <c r="AE5195">
        <f>VLOOKUP($A5195,List2,10,FALSE)</f>
        <v>8780</v>
      </c>
    </row>
    <row r="5196" spans="1:31" x14ac:dyDescent="0.3">
      <c r="A5196" t="s">
        <v>5195</v>
      </c>
      <c r="B5196">
        <v>82</v>
      </c>
      <c r="C5196">
        <v>2</v>
      </c>
      <c r="D5196">
        <v>2.4390243902439001E-2</v>
      </c>
      <c r="E5196">
        <v>18</v>
      </c>
      <c r="F5196">
        <v>2</v>
      </c>
      <c r="G5196">
        <v>60</v>
      </c>
      <c r="H5196">
        <v>1.2222222222222201</v>
      </c>
      <c r="I5196">
        <v>1.0246913580246899</v>
      </c>
      <c r="J5196">
        <v>1.74074074074074</v>
      </c>
      <c r="K5196">
        <v>0.42952195880295302</v>
      </c>
      <c r="L5196">
        <v>1626</v>
      </c>
      <c r="M5196">
        <v>650</v>
      </c>
      <c r="N5196">
        <v>1666</v>
      </c>
      <c r="O5196">
        <v>0.412480974124809</v>
      </c>
      <c r="P5196">
        <v>0.16489091831557501</v>
      </c>
      <c r="Q5196">
        <v>0.422628107559614</v>
      </c>
      <c r="R5196">
        <v>14502</v>
      </c>
      <c r="S5196">
        <v>13127</v>
      </c>
      <c r="T5196">
        <v>18950</v>
      </c>
      <c r="U5196">
        <v>17746</v>
      </c>
      <c r="V5196" t="str">
        <f>VLOOKUP($A5196,List2,1,FALSE)</f>
        <v>GCF_000900235.1_ViralProj177527.fna</v>
      </c>
      <c r="W5196">
        <f>VLOOKUP($A5196,List2,2,FALSE)</f>
        <v>1</v>
      </c>
      <c r="X5196">
        <f>VLOOKUP($A5196,List2,3,FALSE)</f>
        <v>0.42731580228180399</v>
      </c>
      <c r="Y5196">
        <f>VLOOKUP($A5196,List2,4,FALSE)</f>
        <v>1038</v>
      </c>
      <c r="Z5196">
        <f>VLOOKUP($A5196,List2,5,FALSE)</f>
        <v>1289</v>
      </c>
      <c r="AA5196">
        <f>VLOOKUP($A5196,List2,6,FALSE)</f>
        <v>1603</v>
      </c>
      <c r="AB5196">
        <f>VLOOKUP($A5196,List2,7,FALSE)</f>
        <v>14828</v>
      </c>
      <c r="AC5196">
        <f>VLOOKUP($A5196,List2,8,FALSE)</f>
        <v>15023</v>
      </c>
      <c r="AD5196">
        <f>VLOOKUP($A5196,List2,9,FALSE)</f>
        <v>20357</v>
      </c>
      <c r="AE5196">
        <f>VLOOKUP($A5196,List2,10,FALSE)</f>
        <v>19649</v>
      </c>
    </row>
    <row r="5197" spans="1:31" x14ac:dyDescent="0.3">
      <c r="A5197" t="s">
        <v>5196</v>
      </c>
      <c r="B5197">
        <v>55</v>
      </c>
      <c r="C5197">
        <v>2</v>
      </c>
      <c r="D5197">
        <v>3.6363636363636299E-2</v>
      </c>
      <c r="E5197">
        <v>39</v>
      </c>
      <c r="F5197">
        <v>10</v>
      </c>
      <c r="G5197">
        <v>4</v>
      </c>
      <c r="H5197">
        <v>1.7222222222222201</v>
      </c>
      <c r="I5197">
        <v>1.18518518518518</v>
      </c>
      <c r="J5197">
        <v>1.07407407407407</v>
      </c>
      <c r="K5197">
        <v>0.72758273703041099</v>
      </c>
      <c r="L5197">
        <v>263</v>
      </c>
      <c r="M5197">
        <v>25</v>
      </c>
      <c r="N5197">
        <v>14</v>
      </c>
      <c r="O5197">
        <v>0.870860927152317</v>
      </c>
      <c r="P5197">
        <v>8.2781456953642293E-2</v>
      </c>
      <c r="Q5197">
        <v>4.6357615894039701E-2</v>
      </c>
      <c r="R5197">
        <v>11537</v>
      </c>
      <c r="S5197">
        <v>14493</v>
      </c>
      <c r="T5197">
        <v>5568</v>
      </c>
      <c r="U5197">
        <v>4178</v>
      </c>
      <c r="V5197" t="str">
        <f>VLOOKUP($A5197,List2,1,FALSE)</f>
        <v>GCF_000900215.1_ViralProj177523.fna</v>
      </c>
      <c r="W5197">
        <f>VLOOKUP($A5197,List2,2,FALSE)</f>
        <v>1</v>
      </c>
      <c r="X5197">
        <f>VLOOKUP($A5197,List2,3,FALSE)</f>
        <v>0.72692951904926395</v>
      </c>
      <c r="Y5197">
        <f>VLOOKUP($A5197,List2,4,FALSE)</f>
        <v>60</v>
      </c>
      <c r="Z5197">
        <f>VLOOKUP($A5197,List2,5,FALSE)</f>
        <v>266</v>
      </c>
      <c r="AA5197">
        <f>VLOOKUP($A5197,List2,6,FALSE)</f>
        <v>21</v>
      </c>
      <c r="AB5197">
        <f>VLOOKUP($A5197,List2,7,FALSE)</f>
        <v>12143</v>
      </c>
      <c r="AC5197">
        <f>VLOOKUP($A5197,List2,8,FALSE)</f>
        <v>15199</v>
      </c>
      <c r="AD5197">
        <f>VLOOKUP($A5197,List2,9,FALSE)</f>
        <v>5699</v>
      </c>
      <c r="AE5197">
        <f>VLOOKUP($A5197,List2,10,FALSE)</f>
        <v>4572</v>
      </c>
    </row>
    <row r="5198" spans="1:31" x14ac:dyDescent="0.3">
      <c r="A5198" t="s">
        <v>5197</v>
      </c>
      <c r="B5198">
        <v>268</v>
      </c>
      <c r="C5198">
        <v>7</v>
      </c>
      <c r="D5198">
        <v>2.6119402985074602E-2</v>
      </c>
      <c r="E5198">
        <v>57</v>
      </c>
      <c r="F5198">
        <v>48</v>
      </c>
      <c r="G5198">
        <v>156</v>
      </c>
      <c r="H5198">
        <v>1.2175572519083899</v>
      </c>
      <c r="I5198">
        <v>1.18320610687022</v>
      </c>
      <c r="J5198">
        <v>1.5954198473282399</v>
      </c>
      <c r="K5198">
        <v>0.39462721378040899</v>
      </c>
      <c r="L5198">
        <v>2933</v>
      </c>
      <c r="M5198">
        <v>2644</v>
      </c>
      <c r="N5198">
        <v>4003</v>
      </c>
      <c r="O5198">
        <v>0.30615866388308899</v>
      </c>
      <c r="P5198">
        <v>0.27599164926931102</v>
      </c>
      <c r="Q5198">
        <v>0.41784968684759899</v>
      </c>
      <c r="R5198">
        <v>32114</v>
      </c>
      <c r="S5198">
        <v>24060</v>
      </c>
      <c r="T5198">
        <v>49383</v>
      </c>
      <c r="U5198">
        <v>36790</v>
      </c>
      <c r="V5198" t="str">
        <f>VLOOKUP($A5198,List2,1,FALSE)</f>
        <v>GCF_000900195.1_ViralProj177519.fna</v>
      </c>
      <c r="W5198">
        <f>VLOOKUP($A5198,List2,2,FALSE)</f>
        <v>1</v>
      </c>
      <c r="X5198">
        <f>VLOOKUP($A5198,List2,3,FALSE)</f>
        <v>0.38751531843391901</v>
      </c>
      <c r="Y5198">
        <f>VLOOKUP($A5198,List2,4,FALSE)</f>
        <v>2990</v>
      </c>
      <c r="Z5198">
        <f>VLOOKUP($A5198,List2,5,FALSE)</f>
        <v>2233</v>
      </c>
      <c r="AA5198">
        <f>VLOOKUP($A5198,List2,6,FALSE)</f>
        <v>4423</v>
      </c>
      <c r="AB5198">
        <f>VLOOKUP($A5198,List2,7,FALSE)</f>
        <v>28158</v>
      </c>
      <c r="AC5198">
        <f>VLOOKUP($A5198,List2,8,FALSE)</f>
        <v>33188</v>
      </c>
      <c r="AD5198">
        <f>VLOOKUP($A5198,List2,9,FALSE)</f>
        <v>44222</v>
      </c>
      <c r="AE5198">
        <f>VLOOKUP($A5198,List2,10,FALSE)</f>
        <v>52738</v>
      </c>
    </row>
    <row r="5199" spans="1:31" x14ac:dyDescent="0.3">
      <c r="A5199" t="s">
        <v>5198</v>
      </c>
      <c r="B5199">
        <v>7</v>
      </c>
      <c r="C5199">
        <v>1</v>
      </c>
      <c r="D5199">
        <v>0.14285714285714199</v>
      </c>
      <c r="E5199">
        <v>0</v>
      </c>
      <c r="F5199">
        <v>2</v>
      </c>
      <c r="G5199">
        <v>4</v>
      </c>
      <c r="H5199">
        <v>1</v>
      </c>
      <c r="I5199">
        <v>1.28571428571428</v>
      </c>
      <c r="J5199">
        <v>1.5714285714285701</v>
      </c>
      <c r="K5199">
        <v>0.451898188093183</v>
      </c>
      <c r="L5199">
        <v>71</v>
      </c>
      <c r="M5199">
        <v>43</v>
      </c>
      <c r="N5199">
        <v>70</v>
      </c>
      <c r="O5199">
        <v>0.38586956521739102</v>
      </c>
      <c r="P5199">
        <v>0.233695652173913</v>
      </c>
      <c r="Q5199">
        <v>0.38043478260869501</v>
      </c>
      <c r="R5199">
        <v>1043</v>
      </c>
      <c r="S5199">
        <v>1052</v>
      </c>
      <c r="T5199">
        <v>1345</v>
      </c>
      <c r="U5199">
        <v>1196</v>
      </c>
      <c r="V5199" t="str">
        <f>VLOOKUP($A5199,List2,1,FALSE)</f>
        <v>GCF_000900175.1_ViralMultiSegProj176616.fna</v>
      </c>
      <c r="W5199">
        <f>VLOOKUP($A5199,List2,2,FALSE)</f>
        <v>2</v>
      </c>
      <c r="X5199">
        <f>VLOOKUP($A5199,List2,3,FALSE)</f>
        <v>0.43784715571729499</v>
      </c>
      <c r="Y5199">
        <f>VLOOKUP($A5199,List2,4,FALSE)</f>
        <v>58</v>
      </c>
      <c r="Z5199">
        <f>VLOOKUP($A5199,List2,5,FALSE)</f>
        <v>113</v>
      </c>
      <c r="AA5199">
        <f>VLOOKUP($A5199,List2,6,FALSE)</f>
        <v>93</v>
      </c>
      <c r="AB5199">
        <f>VLOOKUP($A5199,List2,7,FALSE)</f>
        <v>1213</v>
      </c>
      <c r="AC5199">
        <f>VLOOKUP($A5199,List2,8,FALSE)</f>
        <v>1073</v>
      </c>
      <c r="AD5199">
        <f>VLOOKUP($A5199,List2,9,FALSE)</f>
        <v>1376</v>
      </c>
      <c r="AE5199">
        <f>VLOOKUP($A5199,List2,10,FALSE)</f>
        <v>1559</v>
      </c>
    </row>
    <row r="5200" spans="1:31" x14ac:dyDescent="0.3">
      <c r="A5200" t="s">
        <v>5199</v>
      </c>
      <c r="B5200">
        <v>3</v>
      </c>
      <c r="C5200">
        <v>1</v>
      </c>
      <c r="D5200">
        <v>0.33333333333333298</v>
      </c>
      <c r="E5200">
        <v>0</v>
      </c>
      <c r="F5200">
        <v>0</v>
      </c>
      <c r="G5200">
        <v>2</v>
      </c>
      <c r="H5200">
        <v>1</v>
      </c>
      <c r="I5200">
        <v>1</v>
      </c>
      <c r="J5200">
        <v>1.6666666666666601</v>
      </c>
      <c r="K5200">
        <v>0.56333234684817901</v>
      </c>
      <c r="L5200">
        <v>124</v>
      </c>
      <c r="M5200">
        <v>40</v>
      </c>
      <c r="N5200">
        <v>43</v>
      </c>
      <c r="O5200">
        <v>0.59903381642511999</v>
      </c>
      <c r="P5200">
        <v>0.19323671497584499</v>
      </c>
      <c r="Q5200">
        <v>0.20772946859903299</v>
      </c>
      <c r="R5200">
        <v>1793</v>
      </c>
      <c r="S5200">
        <v>2014</v>
      </c>
      <c r="T5200">
        <v>1517</v>
      </c>
      <c r="U5200">
        <v>1434</v>
      </c>
      <c r="V5200" t="str">
        <f>VLOOKUP($A5200,List2,1,FALSE)</f>
        <v>GCF_000900135.1_ViralProj176429.fna</v>
      </c>
      <c r="W5200">
        <f>VLOOKUP($A5200,List2,2,FALSE)</f>
        <v>1</v>
      </c>
      <c r="X5200">
        <f>VLOOKUP($A5200,List2,3,FALSE)</f>
        <v>0.559146073987425</v>
      </c>
      <c r="Y5200">
        <f>VLOOKUP($A5200,List2,4,FALSE)</f>
        <v>41</v>
      </c>
      <c r="Z5200">
        <f>VLOOKUP($A5200,List2,5,FALSE)</f>
        <v>122</v>
      </c>
      <c r="AA5200">
        <f>VLOOKUP($A5200,List2,6,FALSE)</f>
        <v>43</v>
      </c>
      <c r="AB5200">
        <f>VLOOKUP($A5200,List2,7,FALSE)</f>
        <v>1802</v>
      </c>
      <c r="AC5200">
        <f>VLOOKUP($A5200,List2,8,FALSE)</f>
        <v>2022</v>
      </c>
      <c r="AD5200">
        <f>VLOOKUP($A5200,List2,9,FALSE)</f>
        <v>1542</v>
      </c>
      <c r="AE5200">
        <f>VLOOKUP($A5200,List2,10,FALSE)</f>
        <v>1473</v>
      </c>
    </row>
    <row r="5201" spans="1:31" x14ac:dyDescent="0.3">
      <c r="A5201" t="s">
        <v>5200</v>
      </c>
      <c r="B5201">
        <v>8</v>
      </c>
      <c r="C5201">
        <v>1</v>
      </c>
      <c r="D5201">
        <v>0.125</v>
      </c>
      <c r="E5201">
        <v>2</v>
      </c>
      <c r="F5201">
        <v>1</v>
      </c>
      <c r="G5201">
        <v>4</v>
      </c>
      <c r="H5201">
        <v>1.25</v>
      </c>
      <c r="I5201">
        <v>1.125</v>
      </c>
      <c r="J5201">
        <v>1.5</v>
      </c>
      <c r="K5201">
        <v>0.38217286060088201</v>
      </c>
      <c r="L5201">
        <v>144</v>
      </c>
      <c r="M5201">
        <v>89</v>
      </c>
      <c r="N5201">
        <v>177</v>
      </c>
      <c r="O5201">
        <v>0.35121951219512099</v>
      </c>
      <c r="P5201">
        <v>0.21707317073170701</v>
      </c>
      <c r="Q5201">
        <v>0.43170731707317</v>
      </c>
      <c r="R5201">
        <v>1308</v>
      </c>
      <c r="S5201">
        <v>1376</v>
      </c>
      <c r="T5201">
        <v>2618</v>
      </c>
      <c r="U5201">
        <v>1721</v>
      </c>
      <c r="V5201" t="str">
        <f>VLOOKUP($A5201,List2,1,FALSE)</f>
        <v>GCF_000900115.1_ViralProj175589.fna</v>
      </c>
      <c r="W5201">
        <f>VLOOKUP($A5201,List2,2,FALSE)</f>
        <v>1</v>
      </c>
      <c r="X5201">
        <f>VLOOKUP($A5201,List2,3,FALSE)</f>
        <v>0.37678413540482503</v>
      </c>
      <c r="Y5201">
        <f>VLOOKUP($A5201,List2,4,FALSE)</f>
        <v>101</v>
      </c>
      <c r="Z5201">
        <f>VLOOKUP($A5201,List2,5,FALSE)</f>
        <v>154</v>
      </c>
      <c r="AA5201">
        <f>VLOOKUP($A5201,List2,6,FALSE)</f>
        <v>206</v>
      </c>
      <c r="AB5201">
        <f>VLOOKUP($A5201,List2,7,FALSE)</f>
        <v>1471</v>
      </c>
      <c r="AC5201">
        <f>VLOOKUP($A5201,List2,8,FALSE)</f>
        <v>1512</v>
      </c>
      <c r="AD5201">
        <f>VLOOKUP($A5201,List2,9,FALSE)</f>
        <v>2935</v>
      </c>
      <c r="AE5201">
        <f>VLOOKUP($A5201,List2,10,FALSE)</f>
        <v>1999</v>
      </c>
    </row>
    <row r="5202" spans="1:31" x14ac:dyDescent="0.3">
      <c r="A5202" t="s">
        <v>5201</v>
      </c>
      <c r="B5202">
        <v>7</v>
      </c>
      <c r="C5202">
        <v>1</v>
      </c>
      <c r="D5202">
        <v>0.14285714285714199</v>
      </c>
      <c r="E5202">
        <v>1</v>
      </c>
      <c r="F5202">
        <v>2</v>
      </c>
      <c r="G5202">
        <v>3</v>
      </c>
      <c r="H5202">
        <v>1.1428571428571399</v>
      </c>
      <c r="I5202">
        <v>1.28571428571428</v>
      </c>
      <c r="J5202">
        <v>1.4285714285714199</v>
      </c>
      <c r="K5202">
        <v>0.50010670081092601</v>
      </c>
      <c r="L5202">
        <v>154</v>
      </c>
      <c r="M5202">
        <v>56</v>
      </c>
      <c r="N5202">
        <v>82</v>
      </c>
      <c r="O5202">
        <v>0.52739726027397205</v>
      </c>
      <c r="P5202">
        <v>0.19178082191780799</v>
      </c>
      <c r="Q5202">
        <v>0.28082191780821902</v>
      </c>
      <c r="R5202">
        <v>2308</v>
      </c>
      <c r="S5202">
        <v>2379</v>
      </c>
      <c r="T5202">
        <v>2446</v>
      </c>
      <c r="U5202">
        <v>2239</v>
      </c>
      <c r="V5202" t="str">
        <f>VLOOKUP($A5202,List2,1,FALSE)</f>
        <v>GCF_000900095.2_ViralProj174782.fna</v>
      </c>
      <c r="W5202">
        <f>VLOOKUP($A5202,List2,2,FALSE)</f>
        <v>1</v>
      </c>
      <c r="X5202">
        <f>VLOOKUP($A5202,List2,3,FALSE)</f>
        <v>0.49589462880602098</v>
      </c>
      <c r="Y5202">
        <f>VLOOKUP($A5202,List2,4,FALSE)</f>
        <v>34</v>
      </c>
      <c r="Z5202">
        <f>VLOOKUP($A5202,List2,5,FALSE)</f>
        <v>103</v>
      </c>
      <c r="AA5202">
        <f>VLOOKUP($A5202,List2,6,FALSE)</f>
        <v>55</v>
      </c>
      <c r="AB5202">
        <f>VLOOKUP($A5202,List2,7,FALSE)</f>
        <v>1437</v>
      </c>
      <c r="AC5202">
        <f>VLOOKUP($A5202,List2,8,FALSE)</f>
        <v>1462</v>
      </c>
      <c r="AD5202">
        <f>VLOOKUP($A5202,List2,9,FALSE)</f>
        <v>1563</v>
      </c>
      <c r="AE5202">
        <f>VLOOKUP($A5202,List2,10,FALSE)</f>
        <v>1384</v>
      </c>
    </row>
    <row r="5203" spans="1:31" x14ac:dyDescent="0.3">
      <c r="A5203" t="s">
        <v>5202</v>
      </c>
      <c r="B5203">
        <v>4</v>
      </c>
      <c r="C5203">
        <v>1</v>
      </c>
      <c r="D5203">
        <v>0.25</v>
      </c>
      <c r="E5203">
        <v>2</v>
      </c>
      <c r="F5203">
        <v>1</v>
      </c>
      <c r="G5203">
        <v>0</v>
      </c>
      <c r="H5203">
        <v>1.5</v>
      </c>
      <c r="I5203">
        <v>1.25</v>
      </c>
      <c r="J5203">
        <v>1</v>
      </c>
      <c r="K5203">
        <v>0.532320620555914</v>
      </c>
      <c r="L5203">
        <v>34</v>
      </c>
      <c r="M5203">
        <v>8</v>
      </c>
      <c r="N5203">
        <v>24</v>
      </c>
      <c r="O5203">
        <v>0.51515151515151503</v>
      </c>
      <c r="P5203">
        <v>0.12121212121212099</v>
      </c>
      <c r="Q5203">
        <v>0.36363636363636298</v>
      </c>
      <c r="R5203">
        <v>798</v>
      </c>
      <c r="S5203">
        <v>849</v>
      </c>
      <c r="T5203">
        <v>798</v>
      </c>
      <c r="U5203">
        <v>649</v>
      </c>
      <c r="V5203" t="str">
        <f>VLOOKUP($A5203,List2,1,FALSE)</f>
        <v>GCF_000900075.1_ViralProj174778.fna</v>
      </c>
      <c r="W5203">
        <f>VLOOKUP($A5203,List2,2,FALSE)</f>
        <v>1</v>
      </c>
      <c r="X5203">
        <f>VLOOKUP($A5203,List2,3,FALSE)</f>
        <v>0.52857649982250599</v>
      </c>
      <c r="Y5203">
        <f>VLOOKUP($A5203,List2,4,FALSE)</f>
        <v>26</v>
      </c>
      <c r="Z5203">
        <f>VLOOKUP($A5203,List2,5,FALSE)</f>
        <v>33</v>
      </c>
      <c r="AA5203">
        <f>VLOOKUP($A5203,List2,6,FALSE)</f>
        <v>24</v>
      </c>
      <c r="AB5203">
        <f>VLOOKUP($A5203,List2,7,FALSE)</f>
        <v>803</v>
      </c>
      <c r="AC5203">
        <f>VLOOKUP($A5203,List2,8,FALSE)</f>
        <v>686</v>
      </c>
      <c r="AD5203">
        <f>VLOOKUP($A5203,List2,9,FALSE)</f>
        <v>571</v>
      </c>
      <c r="AE5203">
        <f>VLOOKUP($A5203,List2,10,FALSE)</f>
        <v>757</v>
      </c>
    </row>
    <row r="5204" spans="1:31" x14ac:dyDescent="0.3">
      <c r="A5204" t="s">
        <v>5203</v>
      </c>
      <c r="B5204">
        <v>6</v>
      </c>
      <c r="C5204">
        <v>1</v>
      </c>
      <c r="D5204">
        <v>0.16666666666666599</v>
      </c>
      <c r="E5204">
        <v>0</v>
      </c>
      <c r="F5204">
        <v>1</v>
      </c>
      <c r="G5204">
        <v>4</v>
      </c>
      <c r="H5204">
        <v>1</v>
      </c>
      <c r="I5204">
        <v>1.1666666666666601</v>
      </c>
      <c r="J5204">
        <v>1.6666666666666601</v>
      </c>
      <c r="K5204">
        <v>0.44633691087260802</v>
      </c>
      <c r="L5204">
        <v>60</v>
      </c>
      <c r="M5204">
        <v>41</v>
      </c>
      <c r="N5204">
        <v>74</v>
      </c>
      <c r="O5204">
        <v>0.34285714285714203</v>
      </c>
      <c r="P5204">
        <v>0.23428571428571399</v>
      </c>
      <c r="Q5204">
        <v>0.42285714285714199</v>
      </c>
      <c r="R5204">
        <v>952</v>
      </c>
      <c r="S5204">
        <v>961</v>
      </c>
      <c r="T5204">
        <v>1281</v>
      </c>
      <c r="U5204">
        <v>1092</v>
      </c>
      <c r="V5204" t="str">
        <f>VLOOKUP($A5204,List2,1,FALSE)</f>
        <v>GCF_000837305.1_ViralMultiSegProj14121.fna</v>
      </c>
      <c r="W5204">
        <f>VLOOKUP($A5204,List2,2,FALSE)</f>
        <v>2</v>
      </c>
      <c r="X5204">
        <f>VLOOKUP($A5204,List2,3,FALSE)</f>
        <v>0.44073296430616499</v>
      </c>
      <c r="Y5204">
        <f>VLOOKUP($A5204,List2,4,FALSE)</f>
        <v>53</v>
      </c>
      <c r="Z5204">
        <f>VLOOKUP($A5204,List2,5,FALSE)</f>
        <v>106</v>
      </c>
      <c r="AA5204">
        <f>VLOOKUP($A5204,List2,6,FALSE)</f>
        <v>106</v>
      </c>
      <c r="AB5204">
        <f>VLOOKUP($A5204,List2,7,FALSE)</f>
        <v>1167</v>
      </c>
      <c r="AC5204">
        <f>VLOOKUP($A5204,List2,8,FALSE)</f>
        <v>1142</v>
      </c>
      <c r="AD5204">
        <f>VLOOKUP($A5204,List2,9,FALSE)</f>
        <v>1377</v>
      </c>
      <c r="AE5204">
        <f>VLOOKUP($A5204,List2,10,FALSE)</f>
        <v>1553</v>
      </c>
    </row>
    <row r="5205" spans="1:31" x14ac:dyDescent="0.3">
      <c r="A5205" t="s">
        <v>5204</v>
      </c>
      <c r="B5205">
        <v>6</v>
      </c>
      <c r="C5205">
        <v>1</v>
      </c>
      <c r="D5205">
        <v>0.16666666666666599</v>
      </c>
      <c r="E5205">
        <v>1</v>
      </c>
      <c r="F5205">
        <v>2</v>
      </c>
      <c r="G5205">
        <v>2</v>
      </c>
      <c r="H5205">
        <v>1.1666666666666601</v>
      </c>
      <c r="I5205">
        <v>1.3333333333333299</v>
      </c>
      <c r="J5205">
        <v>1.3333333333333299</v>
      </c>
      <c r="K5205">
        <v>0.46295736316903502</v>
      </c>
      <c r="L5205">
        <v>44</v>
      </c>
      <c r="M5205">
        <v>32</v>
      </c>
      <c r="N5205">
        <v>66</v>
      </c>
      <c r="O5205">
        <v>0.309859154929577</v>
      </c>
      <c r="P5205">
        <v>0.22535211267605601</v>
      </c>
      <c r="Q5205">
        <v>0.46478873239436602</v>
      </c>
      <c r="R5205">
        <v>745</v>
      </c>
      <c r="S5205">
        <v>786</v>
      </c>
      <c r="T5205">
        <v>966</v>
      </c>
      <c r="U5205">
        <v>810</v>
      </c>
      <c r="V5205" t="str">
        <f>VLOOKUP($A5205,List2,1,FALSE)</f>
        <v>GCF_000842805.1_ViralProj14218.fna</v>
      </c>
      <c r="W5205">
        <f>VLOOKUP($A5205,List2,2,FALSE)</f>
        <v>1</v>
      </c>
      <c r="X5205">
        <f>VLOOKUP($A5205,List2,3,FALSE)</f>
        <v>0.44537205081669601</v>
      </c>
      <c r="Y5205">
        <f>VLOOKUP($A5205,List2,4,FALSE)</f>
        <v>35</v>
      </c>
      <c r="Z5205">
        <f>VLOOKUP($A5205,List2,5,FALSE)</f>
        <v>58</v>
      </c>
      <c r="AA5205">
        <f>VLOOKUP($A5205,List2,6,FALSE)</f>
        <v>51</v>
      </c>
      <c r="AB5205">
        <f>VLOOKUP($A5205,List2,7,FALSE)</f>
        <v>647</v>
      </c>
      <c r="AC5205">
        <f>VLOOKUP($A5205,List2,8,FALSE)</f>
        <v>580</v>
      </c>
      <c r="AD5205">
        <f>VLOOKUP($A5205,List2,9,FALSE)</f>
        <v>727</v>
      </c>
      <c r="AE5205">
        <f>VLOOKUP($A5205,List2,10,FALSE)</f>
        <v>801</v>
      </c>
    </row>
    <row r="5206" spans="1:31" x14ac:dyDescent="0.3">
      <c r="A5206" t="s">
        <v>5205</v>
      </c>
      <c r="B5206">
        <v>7</v>
      </c>
      <c r="C5206">
        <v>2</v>
      </c>
      <c r="D5206">
        <v>0.28571428571428498</v>
      </c>
      <c r="E5206">
        <v>2</v>
      </c>
      <c r="F5206">
        <v>0</v>
      </c>
      <c r="G5206">
        <v>3</v>
      </c>
      <c r="H5206">
        <v>1.3333333333333299</v>
      </c>
      <c r="I5206">
        <v>1</v>
      </c>
      <c r="J5206">
        <v>1.5</v>
      </c>
      <c r="K5206">
        <v>0.39323467230443898</v>
      </c>
      <c r="L5206">
        <v>150</v>
      </c>
      <c r="M5206">
        <v>125</v>
      </c>
      <c r="N5206">
        <v>153</v>
      </c>
      <c r="O5206">
        <v>0.35046728971962599</v>
      </c>
      <c r="P5206">
        <v>0.29205607476635498</v>
      </c>
      <c r="Q5206">
        <v>0.35747663551401798</v>
      </c>
      <c r="R5206">
        <v>1517</v>
      </c>
      <c r="S5206">
        <v>1273</v>
      </c>
      <c r="T5206">
        <v>2239</v>
      </c>
      <c r="U5206">
        <v>2066</v>
      </c>
      <c r="V5206" t="str">
        <f>VLOOKUP($A5206,List2,1,FALSE)</f>
        <v>GCF_000900055.1_ViralProj174774.fna</v>
      </c>
      <c r="W5206">
        <f>VLOOKUP($A5206,List2,2,FALSE)</f>
        <v>1</v>
      </c>
      <c r="X5206">
        <f>VLOOKUP($A5206,List2,3,FALSE)</f>
        <v>0.38401629523124797</v>
      </c>
      <c r="Y5206">
        <f>VLOOKUP($A5206,List2,4,FALSE)</f>
        <v>148</v>
      </c>
      <c r="Z5206">
        <f>VLOOKUP($A5206,List2,5,FALSE)</f>
        <v>170</v>
      </c>
      <c r="AA5206">
        <f>VLOOKUP($A5206,List2,6,FALSE)</f>
        <v>172</v>
      </c>
      <c r="AB5206">
        <f>VLOOKUP($A5206,List2,7,FALSE)</f>
        <v>1713</v>
      </c>
      <c r="AC5206">
        <f>VLOOKUP($A5206,List2,8,FALSE)</f>
        <v>1492</v>
      </c>
      <c r="AD5206">
        <f>VLOOKUP($A5206,List2,9,FALSE)</f>
        <v>2638</v>
      </c>
      <c r="AE5206">
        <f>VLOOKUP($A5206,List2,10,FALSE)</f>
        <v>2503</v>
      </c>
    </row>
    <row r="5207" spans="1:31" x14ac:dyDescent="0.3">
      <c r="A5207" t="s">
        <v>5206</v>
      </c>
      <c r="B5207">
        <v>117</v>
      </c>
      <c r="C5207">
        <v>4</v>
      </c>
      <c r="D5207">
        <v>3.4188034188034101E-2</v>
      </c>
      <c r="E5207">
        <v>24</v>
      </c>
      <c r="F5207">
        <v>16</v>
      </c>
      <c r="G5207">
        <v>73</v>
      </c>
      <c r="H5207">
        <v>1.2105263157894699</v>
      </c>
      <c r="I5207">
        <v>1.14035087719298</v>
      </c>
      <c r="J5207">
        <v>1.64035087719298</v>
      </c>
      <c r="K5207">
        <v>0.34361076829752901</v>
      </c>
      <c r="L5207">
        <v>1941</v>
      </c>
      <c r="M5207">
        <v>989</v>
      </c>
      <c r="N5207">
        <v>2610</v>
      </c>
      <c r="O5207">
        <v>0.350361010830324</v>
      </c>
      <c r="P5207">
        <v>0.17851985559566699</v>
      </c>
      <c r="Q5207">
        <v>0.47111913357400698</v>
      </c>
      <c r="R5207">
        <v>16821</v>
      </c>
      <c r="S5207">
        <v>16033</v>
      </c>
      <c r="T5207">
        <v>34628</v>
      </c>
      <c r="U5207">
        <v>28132</v>
      </c>
      <c r="V5207" t="str">
        <f>VLOOKUP($A5207,List2,1,FALSE)</f>
        <v>GCF_000900035.1_ViralProj173863.fna</v>
      </c>
      <c r="W5207">
        <f>VLOOKUP($A5207,List2,2,FALSE)</f>
        <v>1</v>
      </c>
      <c r="X5207">
        <f>VLOOKUP($A5207,List2,3,FALSE)</f>
        <v>0.33353246522592001</v>
      </c>
      <c r="Y5207">
        <f>VLOOKUP($A5207,List2,4,FALSE)</f>
        <v>1356</v>
      </c>
      <c r="Z5207">
        <f>VLOOKUP($A5207,List2,5,FALSE)</f>
        <v>2255</v>
      </c>
      <c r="AA5207">
        <f>VLOOKUP($A5207,List2,6,FALSE)</f>
        <v>3512</v>
      </c>
      <c r="AB5207">
        <f>VLOOKUP($A5207,List2,7,FALSE)</f>
        <v>20449</v>
      </c>
      <c r="AC5207">
        <f>VLOOKUP($A5207,List2,8,FALSE)</f>
        <v>20866</v>
      </c>
      <c r="AD5207">
        <f>VLOOKUP($A5207,List2,9,FALSE)</f>
        <v>41224</v>
      </c>
      <c r="AE5207">
        <f>VLOOKUP($A5207,List2,10,FALSE)</f>
        <v>41332</v>
      </c>
    </row>
    <row r="5208" spans="1:31" x14ac:dyDescent="0.3">
      <c r="A5208" t="s">
        <v>5207</v>
      </c>
      <c r="B5208">
        <v>4</v>
      </c>
      <c r="C5208">
        <v>1</v>
      </c>
      <c r="D5208">
        <v>0.25</v>
      </c>
      <c r="E5208">
        <v>0</v>
      </c>
      <c r="F5208">
        <v>1</v>
      </c>
      <c r="G5208">
        <v>2</v>
      </c>
      <c r="H5208">
        <v>1</v>
      </c>
      <c r="I5208">
        <v>1.25</v>
      </c>
      <c r="J5208">
        <v>1.5</v>
      </c>
      <c r="K5208">
        <v>0.361655955262498</v>
      </c>
      <c r="L5208">
        <v>261</v>
      </c>
      <c r="M5208">
        <v>171</v>
      </c>
      <c r="N5208">
        <v>270</v>
      </c>
      <c r="O5208">
        <v>0.37179487179487097</v>
      </c>
      <c r="P5208">
        <v>0.243589743589743</v>
      </c>
      <c r="Q5208">
        <v>0.38461538461538403</v>
      </c>
      <c r="R5208">
        <v>2287</v>
      </c>
      <c r="S5208">
        <v>2046</v>
      </c>
      <c r="T5208">
        <v>4220</v>
      </c>
      <c r="U5208">
        <v>3428</v>
      </c>
      <c r="V5208" t="str">
        <f>VLOOKUP($A5208,List2,1,FALSE)</f>
        <v>GCF_000900015.1_ViralMultiSegProj173358.fna</v>
      </c>
      <c r="W5208">
        <f>VLOOKUP($A5208,List2,2,FALSE)</f>
        <v>3</v>
      </c>
      <c r="X5208">
        <f>VLOOKUP($A5208,List2,3,FALSE)</f>
        <v>0.360980440703144</v>
      </c>
      <c r="Y5208">
        <f>VLOOKUP($A5208,List2,4,FALSE)</f>
        <v>171</v>
      </c>
      <c r="Z5208">
        <f>VLOOKUP($A5208,List2,5,FALSE)</f>
        <v>258</v>
      </c>
      <c r="AA5208">
        <f>VLOOKUP($A5208,List2,6,FALSE)</f>
        <v>270</v>
      </c>
      <c r="AB5208">
        <f>VLOOKUP($A5208,List2,7,FALSE)</f>
        <v>2301</v>
      </c>
      <c r="AC5208">
        <f>VLOOKUP($A5208,List2,8,FALSE)</f>
        <v>2073</v>
      </c>
      <c r="AD5208">
        <f>VLOOKUP($A5208,List2,9,FALSE)</f>
        <v>4260</v>
      </c>
      <c r="AE5208">
        <f>VLOOKUP($A5208,List2,10,FALSE)</f>
        <v>3483</v>
      </c>
    </row>
    <row r="5209" spans="1:31" x14ac:dyDescent="0.3">
      <c r="A5209" t="s">
        <v>5208</v>
      </c>
      <c r="B5209">
        <v>4</v>
      </c>
      <c r="C5209">
        <v>1</v>
      </c>
      <c r="D5209">
        <v>0.25</v>
      </c>
      <c r="E5209">
        <v>1</v>
      </c>
      <c r="F5209">
        <v>0</v>
      </c>
      <c r="G5209">
        <v>2</v>
      </c>
      <c r="H5209">
        <v>1.25</v>
      </c>
      <c r="I5209">
        <v>1</v>
      </c>
      <c r="J5209">
        <v>1.5</v>
      </c>
      <c r="K5209">
        <v>0.40116399916857198</v>
      </c>
      <c r="L5209">
        <v>310</v>
      </c>
      <c r="M5209">
        <v>99</v>
      </c>
      <c r="N5209">
        <v>158</v>
      </c>
      <c r="O5209">
        <v>0.54673721340388004</v>
      </c>
      <c r="P5209">
        <v>0.17460317460317401</v>
      </c>
      <c r="Q5209">
        <v>0.27865961199294498</v>
      </c>
      <c r="R5209">
        <v>2104</v>
      </c>
      <c r="S5209">
        <v>1756</v>
      </c>
      <c r="T5209">
        <v>3122</v>
      </c>
      <c r="U5209">
        <v>2640</v>
      </c>
      <c r="V5209" t="str">
        <f>VLOOKUP($A5209,List2,1,FALSE)</f>
        <v>GCF_000899995.1_ViralMultiSegProj173354.fna</v>
      </c>
      <c r="W5209">
        <f>VLOOKUP($A5209,List2,2,FALSE)</f>
        <v>2</v>
      </c>
      <c r="X5209">
        <f>VLOOKUP($A5209,List2,3,FALSE)</f>
        <v>0.41181556195965402</v>
      </c>
      <c r="Y5209">
        <f>VLOOKUP($A5209,List2,4,FALSE)</f>
        <v>103</v>
      </c>
      <c r="Z5209">
        <f>VLOOKUP($A5209,List2,5,FALSE)</f>
        <v>248</v>
      </c>
      <c r="AA5209">
        <f>VLOOKUP($A5209,List2,6,FALSE)</f>
        <v>159</v>
      </c>
      <c r="AB5209">
        <f>VLOOKUP($A5209,List2,7,FALSE)</f>
        <v>1958</v>
      </c>
      <c r="AC5209">
        <f>VLOOKUP($A5209,List2,8,FALSE)</f>
        <v>2329</v>
      </c>
      <c r="AD5209">
        <f>VLOOKUP($A5209,List2,9,FALSE)</f>
        <v>2839</v>
      </c>
      <c r="AE5209">
        <f>VLOOKUP($A5209,List2,10,FALSE)</f>
        <v>3284</v>
      </c>
    </row>
    <row r="5210" spans="1:31" x14ac:dyDescent="0.3">
      <c r="A5210" t="s">
        <v>5209</v>
      </c>
      <c r="B5210">
        <v>2</v>
      </c>
      <c r="C5210">
        <v>1</v>
      </c>
      <c r="D5210">
        <v>0.5</v>
      </c>
      <c r="E5210">
        <v>0</v>
      </c>
      <c r="F5210">
        <v>0</v>
      </c>
      <c r="G5210">
        <v>1</v>
      </c>
      <c r="H5210">
        <v>1</v>
      </c>
      <c r="I5210">
        <v>1</v>
      </c>
      <c r="J5210">
        <v>1.5</v>
      </c>
      <c r="K5210">
        <v>0.42335766423357601</v>
      </c>
      <c r="L5210">
        <v>27</v>
      </c>
      <c r="M5210">
        <v>18</v>
      </c>
      <c r="N5210">
        <v>31</v>
      </c>
      <c r="O5210">
        <v>0.355263157894736</v>
      </c>
      <c r="P5210">
        <v>0.23684210526315699</v>
      </c>
      <c r="Q5210">
        <v>0.40789473684210498</v>
      </c>
      <c r="R5210">
        <v>356</v>
      </c>
      <c r="S5210">
        <v>340</v>
      </c>
      <c r="T5210">
        <v>505</v>
      </c>
      <c r="U5210">
        <v>443</v>
      </c>
      <c r="V5210" t="str">
        <f>VLOOKUP($A5210,List2,1,FALSE)</f>
        <v>GCF_000899975.1_ViralProj173213.fna</v>
      </c>
      <c r="W5210">
        <f>VLOOKUP($A5210,List2,2,FALSE)</f>
        <v>1</v>
      </c>
      <c r="X5210">
        <f>VLOOKUP($A5210,List2,3,FALSE)</f>
        <v>0.40909090909090901</v>
      </c>
      <c r="Y5210">
        <f>VLOOKUP($A5210,List2,4,FALSE)</f>
        <v>28</v>
      </c>
      <c r="Z5210">
        <f>VLOOKUP($A5210,List2,5,FALSE)</f>
        <v>52</v>
      </c>
      <c r="AA5210">
        <f>VLOOKUP($A5210,List2,6,FALSE)</f>
        <v>59</v>
      </c>
      <c r="AB5210">
        <f>VLOOKUP($A5210,List2,7,FALSE)</f>
        <v>609</v>
      </c>
      <c r="AC5210">
        <f>VLOOKUP($A5210,List2,8,FALSE)</f>
        <v>525</v>
      </c>
      <c r="AD5210">
        <f>VLOOKUP($A5210,List2,9,FALSE)</f>
        <v>807</v>
      </c>
      <c r="AE5210">
        <f>VLOOKUP($A5210,List2,10,FALSE)</f>
        <v>831</v>
      </c>
    </row>
    <row r="5211" spans="1:31" x14ac:dyDescent="0.3">
      <c r="A5211" t="s">
        <v>5210</v>
      </c>
      <c r="B5211">
        <v>3</v>
      </c>
      <c r="C5211">
        <v>1</v>
      </c>
      <c r="D5211">
        <v>0.33333333333333298</v>
      </c>
      <c r="E5211">
        <v>0</v>
      </c>
      <c r="F5211">
        <v>1</v>
      </c>
      <c r="G5211">
        <v>1</v>
      </c>
      <c r="H5211">
        <v>1</v>
      </c>
      <c r="I5211">
        <v>1.3333333333333299</v>
      </c>
      <c r="J5211">
        <v>1.3333333333333299</v>
      </c>
      <c r="K5211">
        <v>0.38721605916534602</v>
      </c>
      <c r="L5211">
        <v>87</v>
      </c>
      <c r="M5211">
        <v>62</v>
      </c>
      <c r="N5211">
        <v>94</v>
      </c>
      <c r="O5211">
        <v>0.35802469135802401</v>
      </c>
      <c r="P5211">
        <v>0.25514403292180998</v>
      </c>
      <c r="Q5211">
        <v>0.38683127572016401</v>
      </c>
      <c r="R5211">
        <v>1106</v>
      </c>
      <c r="S5211">
        <v>1093</v>
      </c>
      <c r="T5211">
        <v>2097</v>
      </c>
      <c r="U5211">
        <v>1383</v>
      </c>
      <c r="V5211" t="str">
        <f>VLOOKUP($A5211,List2,1,FALSE)</f>
        <v>GCF_000899955.1_ViralProj173049.fna</v>
      </c>
      <c r="W5211">
        <f>VLOOKUP($A5211,List2,2,FALSE)</f>
        <v>1</v>
      </c>
      <c r="X5211">
        <f>VLOOKUP($A5211,List2,3,FALSE)</f>
        <v>0.37534626038781099</v>
      </c>
      <c r="Y5211">
        <f>VLOOKUP($A5211,List2,4,FALSE)</f>
        <v>58</v>
      </c>
      <c r="Z5211">
        <f>VLOOKUP($A5211,List2,5,FALSE)</f>
        <v>79</v>
      </c>
      <c r="AA5211">
        <f>VLOOKUP($A5211,List2,6,FALSE)</f>
        <v>98</v>
      </c>
      <c r="AB5211">
        <f>VLOOKUP($A5211,List2,7,FALSE)</f>
        <v>963</v>
      </c>
      <c r="AC5211">
        <f>VLOOKUP($A5211,List2,8,FALSE)</f>
        <v>934</v>
      </c>
      <c r="AD5211">
        <f>VLOOKUP($A5211,List2,9,FALSE)</f>
        <v>1836</v>
      </c>
      <c r="AE5211">
        <f>VLOOKUP($A5211,List2,10,FALSE)</f>
        <v>1321</v>
      </c>
    </row>
    <row r="5212" spans="1:31" x14ac:dyDescent="0.3">
      <c r="A5212" t="s">
        <v>5211</v>
      </c>
      <c r="B5212">
        <v>3</v>
      </c>
      <c r="C5212">
        <v>1</v>
      </c>
      <c r="D5212">
        <v>0.33333333333333298</v>
      </c>
      <c r="E5212">
        <v>0</v>
      </c>
      <c r="F5212">
        <v>1</v>
      </c>
      <c r="G5212">
        <v>1</v>
      </c>
      <c r="H5212">
        <v>1</v>
      </c>
      <c r="I5212">
        <v>1.3333333333333299</v>
      </c>
      <c r="J5212">
        <v>1.3333333333333299</v>
      </c>
      <c r="K5212">
        <v>0.38744932134672999</v>
      </c>
      <c r="L5212">
        <v>110</v>
      </c>
      <c r="M5212">
        <v>52</v>
      </c>
      <c r="N5212">
        <v>114</v>
      </c>
      <c r="O5212">
        <v>0.39855072463768099</v>
      </c>
      <c r="P5212">
        <v>0.188405797101449</v>
      </c>
      <c r="Q5212">
        <v>0.41304347826086901</v>
      </c>
      <c r="R5212">
        <v>1124</v>
      </c>
      <c r="S5212">
        <v>1074</v>
      </c>
      <c r="T5212">
        <v>2086</v>
      </c>
      <c r="U5212">
        <v>1389</v>
      </c>
      <c r="V5212" t="str">
        <f>VLOOKUP($A5212,List2,1,FALSE)</f>
        <v>GCF_000899935.1_ViralProj172461.fna</v>
      </c>
      <c r="W5212">
        <f>VLOOKUP($A5212,List2,2,FALSE)</f>
        <v>1</v>
      </c>
      <c r="X5212">
        <f>VLOOKUP($A5212,List2,3,FALSE)</f>
        <v>0.37781767404747602</v>
      </c>
      <c r="Y5212">
        <f>VLOOKUP($A5212,List2,4,FALSE)</f>
        <v>50</v>
      </c>
      <c r="Z5212">
        <f>VLOOKUP($A5212,List2,5,FALSE)</f>
        <v>98</v>
      </c>
      <c r="AA5212">
        <f>VLOOKUP($A5212,List2,6,FALSE)</f>
        <v>118</v>
      </c>
      <c r="AB5212">
        <f>VLOOKUP($A5212,List2,7,FALSE)</f>
        <v>972</v>
      </c>
      <c r="AC5212">
        <f>VLOOKUP($A5212,List2,8,FALSE)</f>
        <v>922</v>
      </c>
      <c r="AD5212">
        <f>VLOOKUP($A5212,List2,9,FALSE)</f>
        <v>1821</v>
      </c>
      <c r="AE5212">
        <f>VLOOKUP($A5212,List2,10,FALSE)</f>
        <v>1298</v>
      </c>
    </row>
    <row r="5213" spans="1:31" x14ac:dyDescent="0.3">
      <c r="A5213" t="s">
        <v>5212</v>
      </c>
      <c r="B5213">
        <v>6</v>
      </c>
      <c r="C5213">
        <v>1</v>
      </c>
      <c r="D5213">
        <v>0.16666666666666599</v>
      </c>
      <c r="E5213">
        <v>3</v>
      </c>
      <c r="F5213">
        <v>0</v>
      </c>
      <c r="G5213">
        <v>2</v>
      </c>
      <c r="H5213">
        <v>1.5</v>
      </c>
      <c r="I5213">
        <v>1</v>
      </c>
      <c r="J5213">
        <v>1.3333333333333299</v>
      </c>
      <c r="K5213">
        <v>0.41966072205306598</v>
      </c>
      <c r="L5213">
        <v>303</v>
      </c>
      <c r="M5213">
        <v>107</v>
      </c>
      <c r="N5213">
        <v>175</v>
      </c>
      <c r="O5213">
        <v>0.517948717948718</v>
      </c>
      <c r="P5213">
        <v>0.18290598290598201</v>
      </c>
      <c r="Q5213">
        <v>0.29914529914529903</v>
      </c>
      <c r="R5213">
        <v>2668</v>
      </c>
      <c r="S5213">
        <v>2156</v>
      </c>
      <c r="T5213">
        <v>3663</v>
      </c>
      <c r="U5213">
        <v>3008</v>
      </c>
      <c r="V5213" t="str">
        <f>VLOOKUP($A5213,List2,1,FALSE)</f>
        <v>GCF_000899915.1_ViralProj172457.fna</v>
      </c>
      <c r="W5213">
        <f>VLOOKUP($A5213,List2,2,FALSE)</f>
        <v>1</v>
      </c>
      <c r="X5213">
        <f>VLOOKUP($A5213,List2,3,FALSE)</f>
        <v>0.40549368968077198</v>
      </c>
      <c r="Y5213">
        <f>VLOOKUP($A5213,List2,4,FALSE)</f>
        <v>131</v>
      </c>
      <c r="Z5213">
        <f>VLOOKUP($A5213,List2,5,FALSE)</f>
        <v>335</v>
      </c>
      <c r="AA5213">
        <f>VLOOKUP($A5213,List2,6,FALSE)</f>
        <v>247</v>
      </c>
      <c r="AB5213">
        <f>VLOOKUP($A5213,List2,7,FALSE)</f>
        <v>2982</v>
      </c>
      <c r="AC5213">
        <f>VLOOKUP($A5213,List2,8,FALSE)</f>
        <v>2480</v>
      </c>
      <c r="AD5213">
        <f>VLOOKUP($A5213,List2,9,FALSE)</f>
        <v>4335</v>
      </c>
      <c r="AE5213">
        <f>VLOOKUP($A5213,List2,10,FALSE)</f>
        <v>3673</v>
      </c>
    </row>
    <row r="5214" spans="1:31" x14ac:dyDescent="0.3">
      <c r="A5214" t="s">
        <v>5213</v>
      </c>
      <c r="B5214">
        <v>66</v>
      </c>
      <c r="C5214">
        <v>2</v>
      </c>
      <c r="D5214">
        <v>3.03030303030303E-2</v>
      </c>
      <c r="E5214">
        <v>14</v>
      </c>
      <c r="F5214">
        <v>12</v>
      </c>
      <c r="G5214">
        <v>38</v>
      </c>
      <c r="H5214">
        <v>1.21538461538461</v>
      </c>
      <c r="I5214">
        <v>1.18461538461538</v>
      </c>
      <c r="J5214">
        <v>1.5846153846153801</v>
      </c>
      <c r="K5214">
        <v>0.35006153768869402</v>
      </c>
      <c r="L5214">
        <v>849</v>
      </c>
      <c r="M5214">
        <v>777</v>
      </c>
      <c r="N5214">
        <v>1267</v>
      </c>
      <c r="O5214">
        <v>0.29346698928447901</v>
      </c>
      <c r="P5214">
        <v>0.26857932941583101</v>
      </c>
      <c r="Q5214">
        <v>0.43795368129968798</v>
      </c>
      <c r="R5214">
        <v>7934</v>
      </c>
      <c r="S5214">
        <v>6003</v>
      </c>
      <c r="T5214">
        <v>15210</v>
      </c>
      <c r="U5214">
        <v>10666</v>
      </c>
      <c r="V5214" t="str">
        <f>VLOOKUP($A5214,List2,1,FALSE)</f>
        <v>GCF_000899895.1_ViralProj171981.fna</v>
      </c>
      <c r="W5214">
        <f>VLOOKUP($A5214,List2,2,FALSE)</f>
        <v>1</v>
      </c>
      <c r="X5214">
        <f>VLOOKUP($A5214,List2,3,FALSE)</f>
        <v>0.34726843035128302</v>
      </c>
      <c r="Y5214">
        <f>VLOOKUP($A5214,List2,4,FALSE)</f>
        <v>825</v>
      </c>
      <c r="Z5214">
        <f>VLOOKUP($A5214,List2,5,FALSE)</f>
        <v>903</v>
      </c>
      <c r="AA5214">
        <f>VLOOKUP($A5214,List2,6,FALSE)</f>
        <v>1354</v>
      </c>
      <c r="AB5214">
        <f>VLOOKUP($A5214,List2,7,FALSE)</f>
        <v>8543</v>
      </c>
      <c r="AC5214">
        <f>VLOOKUP($A5214,List2,8,FALSE)</f>
        <v>6592</v>
      </c>
      <c r="AD5214">
        <f>VLOOKUP($A5214,List2,9,FALSE)</f>
        <v>16076</v>
      </c>
      <c r="AE5214">
        <f>VLOOKUP($A5214,List2,10,FALSE)</f>
        <v>12372</v>
      </c>
    </row>
    <row r="5215" spans="1:31" x14ac:dyDescent="0.3">
      <c r="A5215" t="s">
        <v>5214</v>
      </c>
      <c r="B5215">
        <v>79</v>
      </c>
      <c r="C5215">
        <v>4</v>
      </c>
      <c r="D5215">
        <v>5.0632911392405E-2</v>
      </c>
      <c r="E5215">
        <v>25</v>
      </c>
      <c r="F5215">
        <v>12</v>
      </c>
      <c r="G5215">
        <v>38</v>
      </c>
      <c r="H5215">
        <v>1.32894736842105</v>
      </c>
      <c r="I5215">
        <v>1.1578947368421</v>
      </c>
      <c r="J5215">
        <v>1.5</v>
      </c>
      <c r="K5215">
        <v>0.49279686491060098</v>
      </c>
      <c r="L5215">
        <v>1022</v>
      </c>
      <c r="M5215">
        <v>259</v>
      </c>
      <c r="N5215">
        <v>602</v>
      </c>
      <c r="O5215">
        <v>0.54275092936802904</v>
      </c>
      <c r="P5215">
        <v>0.13754646840148699</v>
      </c>
      <c r="Q5215">
        <v>0.31970260223048302</v>
      </c>
      <c r="R5215">
        <v>11874</v>
      </c>
      <c r="S5215">
        <v>10258</v>
      </c>
      <c r="T5215">
        <v>12605</v>
      </c>
      <c r="U5215">
        <v>10174</v>
      </c>
      <c r="V5215" t="str">
        <f>VLOOKUP($A5215,List2,1,FALSE)</f>
        <v>GCF_000899875.1_ViralProj171977.fna</v>
      </c>
      <c r="W5215">
        <f>VLOOKUP($A5215,List2,2,FALSE)</f>
        <v>1</v>
      </c>
      <c r="X5215">
        <f>VLOOKUP($A5215,List2,3,FALSE)</f>
        <v>0.48738725899383101</v>
      </c>
      <c r="Y5215">
        <f>VLOOKUP($A5215,List2,4,FALSE)</f>
        <v>290</v>
      </c>
      <c r="Z5215">
        <f>VLOOKUP($A5215,List2,5,FALSE)</f>
        <v>1010</v>
      </c>
      <c r="AA5215">
        <f>VLOOKUP($A5215,List2,6,FALSE)</f>
        <v>699</v>
      </c>
      <c r="AB5215">
        <f>VLOOKUP($A5215,List2,7,FALSE)</f>
        <v>12509</v>
      </c>
      <c r="AC5215">
        <f>VLOOKUP($A5215,List2,8,FALSE)</f>
        <v>11430</v>
      </c>
      <c r="AD5215">
        <f>VLOOKUP($A5215,List2,9,FALSE)</f>
        <v>13230</v>
      </c>
      <c r="AE5215">
        <f>VLOOKUP($A5215,List2,10,FALSE)</f>
        <v>11948</v>
      </c>
    </row>
    <row r="5216" spans="1:31" x14ac:dyDescent="0.3">
      <c r="A5216" t="s">
        <v>5215</v>
      </c>
      <c r="B5216">
        <v>6</v>
      </c>
      <c r="C5216">
        <v>1</v>
      </c>
      <c r="D5216">
        <v>0.16666666666666599</v>
      </c>
      <c r="E5216">
        <v>2</v>
      </c>
      <c r="F5216">
        <v>1</v>
      </c>
      <c r="G5216">
        <v>2</v>
      </c>
      <c r="H5216">
        <v>1.3333333333333299</v>
      </c>
      <c r="I5216">
        <v>1.1666666666666601</v>
      </c>
      <c r="J5216">
        <v>1.3333333333333299</v>
      </c>
      <c r="K5216">
        <v>0.44391408114558401</v>
      </c>
      <c r="L5216">
        <v>36</v>
      </c>
      <c r="M5216">
        <v>33</v>
      </c>
      <c r="N5216">
        <v>62</v>
      </c>
      <c r="O5216">
        <v>0.27480916030534303</v>
      </c>
      <c r="P5216">
        <v>0.25190839694656397</v>
      </c>
      <c r="Q5216">
        <v>0.473282442748091</v>
      </c>
      <c r="R5216">
        <v>729</v>
      </c>
      <c r="S5216">
        <v>759</v>
      </c>
      <c r="T5216">
        <v>1019</v>
      </c>
      <c r="U5216">
        <v>845</v>
      </c>
      <c r="V5216" t="str">
        <f>VLOOKUP($A5216,List2,1,FALSE)</f>
        <v>GCF_000842785.1_ViralProj14214.fna</v>
      </c>
      <c r="W5216">
        <f>VLOOKUP($A5216,List2,2,FALSE)</f>
        <v>1</v>
      </c>
      <c r="X5216">
        <f>VLOOKUP($A5216,List2,3,FALSE)</f>
        <v>0.42633684976355002</v>
      </c>
      <c r="Y5216">
        <f>VLOOKUP($A5216,List2,4,FALSE)</f>
        <v>27</v>
      </c>
      <c r="Z5216">
        <f>VLOOKUP($A5216,List2,5,FALSE)</f>
        <v>54</v>
      </c>
      <c r="AA5216">
        <f>VLOOKUP($A5216,List2,6,FALSE)</f>
        <v>49</v>
      </c>
      <c r="AB5216">
        <f>VLOOKUP($A5216,List2,7,FALSE)</f>
        <v>609</v>
      </c>
      <c r="AC5216">
        <f>VLOOKUP($A5216,List2,8,FALSE)</f>
        <v>563</v>
      </c>
      <c r="AD5216">
        <f>VLOOKUP($A5216,List2,9,FALSE)</f>
        <v>732</v>
      </c>
      <c r="AE5216">
        <f>VLOOKUP($A5216,List2,10,FALSE)</f>
        <v>845</v>
      </c>
    </row>
    <row r="5217" spans="1:31" x14ac:dyDescent="0.3">
      <c r="A5217" t="s">
        <v>5216</v>
      </c>
      <c r="B5217">
        <v>48</v>
      </c>
      <c r="C5217">
        <v>3</v>
      </c>
      <c r="D5217">
        <v>6.25E-2</v>
      </c>
      <c r="E5217">
        <v>8</v>
      </c>
      <c r="F5217">
        <v>10</v>
      </c>
      <c r="G5217">
        <v>27</v>
      </c>
      <c r="H5217">
        <v>1.1739130434782601</v>
      </c>
      <c r="I5217">
        <v>1.2173913043478199</v>
      </c>
      <c r="J5217">
        <v>1.5869565217391299</v>
      </c>
      <c r="K5217">
        <v>0.45070655044902203</v>
      </c>
      <c r="L5217">
        <v>695</v>
      </c>
      <c r="M5217">
        <v>197</v>
      </c>
      <c r="N5217">
        <v>541</v>
      </c>
      <c r="O5217">
        <v>0.484996510816468</v>
      </c>
      <c r="P5217">
        <v>0.13747383112351699</v>
      </c>
      <c r="Q5217">
        <v>0.37752965806001398</v>
      </c>
      <c r="R5217">
        <v>7329</v>
      </c>
      <c r="S5217">
        <v>6322</v>
      </c>
      <c r="T5217">
        <v>9242</v>
      </c>
      <c r="U5217">
        <v>7395</v>
      </c>
      <c r="V5217" t="str">
        <f>VLOOKUP($A5217,List2,1,FALSE)</f>
        <v>GCF_000899855.1_ViralProj171973.fna</v>
      </c>
      <c r="W5217">
        <f>VLOOKUP($A5217,List2,2,FALSE)</f>
        <v>1</v>
      </c>
      <c r="X5217">
        <f>VLOOKUP($A5217,List2,3,FALSE)</f>
        <v>0.43920226224140402</v>
      </c>
      <c r="Y5217">
        <f>VLOOKUP($A5217,List2,4,FALSE)</f>
        <v>259</v>
      </c>
      <c r="Z5217">
        <f>VLOOKUP($A5217,List2,5,FALSE)</f>
        <v>664</v>
      </c>
      <c r="AA5217">
        <f>VLOOKUP($A5217,List2,6,FALSE)</f>
        <v>660</v>
      </c>
      <c r="AB5217">
        <f>VLOOKUP($A5217,List2,7,FALSE)</f>
        <v>7204</v>
      </c>
      <c r="AC5217">
        <f>VLOOKUP($A5217,List2,8,FALSE)</f>
        <v>7551</v>
      </c>
      <c r="AD5217">
        <f>VLOOKUP($A5217,List2,9,FALSE)</f>
        <v>9913</v>
      </c>
      <c r="AE5217">
        <f>VLOOKUP($A5217,List2,10,FALSE)</f>
        <v>8927</v>
      </c>
    </row>
    <row r="5218" spans="1:31" x14ac:dyDescent="0.3">
      <c r="A5218" t="s">
        <v>5217</v>
      </c>
      <c r="B5218">
        <v>70</v>
      </c>
      <c r="C5218">
        <v>3</v>
      </c>
      <c r="D5218">
        <v>4.2857142857142802E-2</v>
      </c>
      <c r="E5218">
        <v>29</v>
      </c>
      <c r="F5218">
        <v>4</v>
      </c>
      <c r="G5218">
        <v>34</v>
      </c>
      <c r="H5218">
        <v>1.4264705882352899</v>
      </c>
      <c r="I5218">
        <v>1.0588235294117601</v>
      </c>
      <c r="J5218">
        <v>1.5</v>
      </c>
      <c r="K5218">
        <v>0.48246310544040699</v>
      </c>
      <c r="L5218">
        <v>863</v>
      </c>
      <c r="M5218">
        <v>215</v>
      </c>
      <c r="N5218">
        <v>525</v>
      </c>
      <c r="O5218">
        <v>0.53836556456643703</v>
      </c>
      <c r="P5218">
        <v>0.134123518402994</v>
      </c>
      <c r="Q5218">
        <v>0.32751091703056701</v>
      </c>
      <c r="R5218">
        <v>9502</v>
      </c>
      <c r="S5218">
        <v>8119</v>
      </c>
      <c r="T5218">
        <v>10542</v>
      </c>
      <c r="U5218">
        <v>8360</v>
      </c>
      <c r="V5218" t="str">
        <f>VLOOKUP($A5218,List2,1,FALSE)</f>
        <v>GCF_000899835.1_ViralProj171957.fna</v>
      </c>
      <c r="W5218">
        <f>VLOOKUP($A5218,List2,2,FALSE)</f>
        <v>1</v>
      </c>
      <c r="X5218">
        <f>VLOOKUP($A5218,List2,3,FALSE)</f>
        <v>0.476523225417253</v>
      </c>
      <c r="Y5218">
        <f>VLOOKUP($A5218,List2,4,FALSE)</f>
        <v>257</v>
      </c>
      <c r="Z5218">
        <f>VLOOKUP($A5218,List2,5,FALSE)</f>
        <v>846</v>
      </c>
      <c r="AA5218">
        <f>VLOOKUP($A5218,List2,6,FALSE)</f>
        <v>589</v>
      </c>
      <c r="AB5218">
        <f>VLOOKUP($A5218,List2,7,FALSE)</f>
        <v>9791</v>
      </c>
      <c r="AC5218">
        <f>VLOOKUP($A5218,List2,8,FALSE)</f>
        <v>9167</v>
      </c>
      <c r="AD5218">
        <f>VLOOKUP($A5218,List2,9,FALSE)</f>
        <v>10858</v>
      </c>
      <c r="AE5218">
        <f>VLOOKUP($A5218,List2,10,FALSE)</f>
        <v>9968</v>
      </c>
    </row>
    <row r="5219" spans="1:31" x14ac:dyDescent="0.3">
      <c r="A5219" t="s">
        <v>5218</v>
      </c>
      <c r="B5219">
        <v>6</v>
      </c>
      <c r="C5219">
        <v>1</v>
      </c>
      <c r="D5219">
        <v>0.16666666666666599</v>
      </c>
      <c r="E5219">
        <v>3</v>
      </c>
      <c r="F5219">
        <v>2</v>
      </c>
      <c r="G5219">
        <v>0</v>
      </c>
      <c r="H5219">
        <v>1.5</v>
      </c>
      <c r="I5219">
        <v>1.3333333333333299</v>
      </c>
      <c r="J5219">
        <v>1</v>
      </c>
      <c r="K5219">
        <v>0.49389285282379902</v>
      </c>
      <c r="L5219">
        <v>230</v>
      </c>
      <c r="M5219">
        <v>97</v>
      </c>
      <c r="N5219">
        <v>71</v>
      </c>
      <c r="O5219">
        <v>0.57788944723617997</v>
      </c>
      <c r="P5219">
        <v>0.24371859296482401</v>
      </c>
      <c r="Q5219">
        <v>0.178391959798994</v>
      </c>
      <c r="R5219">
        <v>2369</v>
      </c>
      <c r="S5219">
        <v>1715</v>
      </c>
      <c r="T5219">
        <v>2165</v>
      </c>
      <c r="U5219">
        <v>2020</v>
      </c>
      <c r="V5219" t="str">
        <f>VLOOKUP($A5219,List2,1,FALSE)</f>
        <v>GCF_000899815.1_ViralProj171010.fna</v>
      </c>
      <c r="W5219">
        <f>VLOOKUP($A5219,List2,2,FALSE)</f>
        <v>1</v>
      </c>
      <c r="X5219">
        <f>VLOOKUP($A5219,List2,3,FALSE)</f>
        <v>0.48876471287599499</v>
      </c>
      <c r="Y5219">
        <f>VLOOKUP($A5219,List2,4,FALSE)</f>
        <v>101</v>
      </c>
      <c r="Z5219">
        <f>VLOOKUP($A5219,List2,5,FALSE)</f>
        <v>221</v>
      </c>
      <c r="AA5219">
        <f>VLOOKUP($A5219,List2,6,FALSE)</f>
        <v>80</v>
      </c>
      <c r="AB5219">
        <f>VLOOKUP($A5219,List2,7,FALSE)</f>
        <v>2387</v>
      </c>
      <c r="AC5219">
        <f>VLOOKUP($A5219,List2,8,FALSE)</f>
        <v>1724</v>
      </c>
      <c r="AD5219">
        <f>VLOOKUP($A5219,List2,9,FALSE)</f>
        <v>2228</v>
      </c>
      <c r="AE5219">
        <f>VLOOKUP($A5219,List2,10,FALSE)</f>
        <v>2072</v>
      </c>
    </row>
    <row r="5220" spans="1:31" x14ac:dyDescent="0.3">
      <c r="A5220" t="s">
        <v>5219</v>
      </c>
      <c r="B5220">
        <v>3</v>
      </c>
      <c r="C5220">
        <v>1</v>
      </c>
      <c r="D5220">
        <v>0.33333333333333298</v>
      </c>
      <c r="E5220">
        <v>0</v>
      </c>
      <c r="F5220">
        <v>2</v>
      </c>
      <c r="G5220">
        <v>0</v>
      </c>
      <c r="H5220">
        <v>1</v>
      </c>
      <c r="I5220">
        <v>1.6666666666666601</v>
      </c>
      <c r="J5220">
        <v>1</v>
      </c>
      <c r="K5220">
        <v>0.50816564596092095</v>
      </c>
      <c r="L5220">
        <v>105</v>
      </c>
      <c r="M5220">
        <v>72</v>
      </c>
      <c r="N5220">
        <v>59</v>
      </c>
      <c r="O5220">
        <v>0.444915254237288</v>
      </c>
      <c r="P5220">
        <v>0.305084745762711</v>
      </c>
      <c r="Q5220">
        <v>0.25</v>
      </c>
      <c r="R5220">
        <v>1824</v>
      </c>
      <c r="S5220">
        <v>1661</v>
      </c>
      <c r="T5220">
        <v>2082</v>
      </c>
      <c r="U5220">
        <v>1291</v>
      </c>
      <c r="V5220" t="str">
        <f>VLOOKUP($A5220,List2,1,FALSE)</f>
        <v>GCF_000899795.1_ViralProj170172.fna</v>
      </c>
      <c r="W5220">
        <f>VLOOKUP($A5220,List2,2,FALSE)</f>
        <v>1</v>
      </c>
      <c r="X5220">
        <f>VLOOKUP($A5220,List2,3,FALSE)</f>
        <v>0.50150110951572902</v>
      </c>
      <c r="Y5220">
        <f>VLOOKUP($A5220,List2,4,FALSE)</f>
        <v>85</v>
      </c>
      <c r="Z5220">
        <f>VLOOKUP($A5220,List2,5,FALSE)</f>
        <v>113</v>
      </c>
      <c r="AA5220">
        <f>VLOOKUP($A5220,List2,6,FALSE)</f>
        <v>70</v>
      </c>
      <c r="AB5220">
        <f>VLOOKUP($A5220,List2,7,FALSE)</f>
        <v>2009</v>
      </c>
      <c r="AC5220">
        <f>VLOOKUP($A5220,List2,8,FALSE)</f>
        <v>1833</v>
      </c>
      <c r="AD5220">
        <f>VLOOKUP($A5220,List2,9,FALSE)</f>
        <v>2283</v>
      </c>
      <c r="AE5220">
        <f>VLOOKUP($A5220,List2,10,FALSE)</f>
        <v>1536</v>
      </c>
    </row>
    <row r="5221" spans="1:31" x14ac:dyDescent="0.3">
      <c r="A5221" t="s">
        <v>5220</v>
      </c>
      <c r="B5221">
        <v>7</v>
      </c>
      <c r="C5221">
        <v>1</v>
      </c>
      <c r="D5221">
        <v>0.14285714285714199</v>
      </c>
      <c r="E5221">
        <v>1</v>
      </c>
      <c r="F5221">
        <v>1</v>
      </c>
      <c r="G5221">
        <v>4</v>
      </c>
      <c r="H5221">
        <v>1.1428571428571399</v>
      </c>
      <c r="I5221">
        <v>1.1428571428571399</v>
      </c>
      <c r="J5221">
        <v>1.5714285714285701</v>
      </c>
      <c r="K5221">
        <v>0.47234718179412499</v>
      </c>
      <c r="L5221">
        <v>49</v>
      </c>
      <c r="M5221">
        <v>30</v>
      </c>
      <c r="N5221">
        <v>59</v>
      </c>
      <c r="O5221">
        <v>0.35507246376811502</v>
      </c>
      <c r="P5221">
        <v>0.217391304347826</v>
      </c>
      <c r="Q5221">
        <v>0.42753623188405798</v>
      </c>
      <c r="R5221">
        <v>876</v>
      </c>
      <c r="S5221">
        <v>909</v>
      </c>
      <c r="T5221">
        <v>1087</v>
      </c>
      <c r="U5221">
        <v>907</v>
      </c>
      <c r="V5221" t="str">
        <f>VLOOKUP($A5221,List2,1,FALSE)</f>
        <v>GCF_000899775.1_ViralProj169555.fna</v>
      </c>
      <c r="W5221">
        <f>VLOOKUP($A5221,List2,2,FALSE)</f>
        <v>1</v>
      </c>
      <c r="X5221">
        <f>VLOOKUP($A5221,List2,3,FALSE)</f>
        <v>0.45719489981785</v>
      </c>
      <c r="Y5221">
        <f>VLOOKUP($A5221,List2,4,FALSE)</f>
        <v>24</v>
      </c>
      <c r="Z5221">
        <f>VLOOKUP($A5221,List2,5,FALSE)</f>
        <v>53</v>
      </c>
      <c r="AA5221">
        <f>VLOOKUP($A5221,List2,6,FALSE)</f>
        <v>52</v>
      </c>
      <c r="AB5221">
        <f>VLOOKUP($A5221,List2,7,FALSE)</f>
        <v>640</v>
      </c>
      <c r="AC5221">
        <f>VLOOKUP($A5221,List2,8,FALSE)</f>
        <v>615</v>
      </c>
      <c r="AD5221">
        <f>VLOOKUP($A5221,List2,9,FALSE)</f>
        <v>670</v>
      </c>
      <c r="AE5221">
        <f>VLOOKUP($A5221,List2,10,FALSE)</f>
        <v>820</v>
      </c>
    </row>
    <row r="5222" spans="1:31" x14ac:dyDescent="0.3">
      <c r="A5222" t="s">
        <v>5221</v>
      </c>
      <c r="B5222">
        <v>28</v>
      </c>
      <c r="C5222">
        <v>1</v>
      </c>
      <c r="D5222">
        <v>3.5714285714285698E-2</v>
      </c>
      <c r="E5222">
        <v>2</v>
      </c>
      <c r="F5222">
        <v>5</v>
      </c>
      <c r="G5222">
        <v>20</v>
      </c>
      <c r="H5222">
        <v>1.0714285714285701</v>
      </c>
      <c r="I5222">
        <v>1.1785714285714199</v>
      </c>
      <c r="J5222">
        <v>1.71428571428571</v>
      </c>
      <c r="K5222">
        <v>0.34852074600570998</v>
      </c>
      <c r="L5222">
        <v>331</v>
      </c>
      <c r="M5222">
        <v>288</v>
      </c>
      <c r="N5222">
        <v>574</v>
      </c>
      <c r="O5222">
        <v>0.27745180217937898</v>
      </c>
      <c r="P5222">
        <v>0.241408214585079</v>
      </c>
      <c r="Q5222">
        <v>0.48113998323554003</v>
      </c>
      <c r="R5222">
        <v>3444</v>
      </c>
      <c r="S5222">
        <v>2293</v>
      </c>
      <c r="T5222">
        <v>6301</v>
      </c>
      <c r="U5222">
        <v>4423</v>
      </c>
      <c r="V5222" t="str">
        <f>VLOOKUP($A5222,List2,1,FALSE)</f>
        <v>GCF_000899755.1_ViralProj169231.fna</v>
      </c>
      <c r="W5222">
        <f>VLOOKUP($A5222,List2,2,FALSE)</f>
        <v>1</v>
      </c>
      <c r="X5222">
        <f>VLOOKUP($A5222,List2,3,FALSE)</f>
        <v>0.344979137691237</v>
      </c>
      <c r="Y5222">
        <f>VLOOKUP($A5222,List2,4,FALSE)</f>
        <v>218</v>
      </c>
      <c r="Z5222">
        <f>VLOOKUP($A5222,List2,5,FALSE)</f>
        <v>267</v>
      </c>
      <c r="AA5222">
        <f>VLOOKUP($A5222,List2,6,FALSE)</f>
        <v>624</v>
      </c>
      <c r="AB5222">
        <f>VLOOKUP($A5222,List2,7,FALSE)</f>
        <v>2940</v>
      </c>
      <c r="AC5222">
        <f>VLOOKUP($A5222,List2,8,FALSE)</f>
        <v>3261</v>
      </c>
      <c r="AD5222">
        <f>VLOOKUP($A5222,List2,9,FALSE)</f>
        <v>5551</v>
      </c>
      <c r="AE5222">
        <f>VLOOKUP($A5222,List2,10,FALSE)</f>
        <v>6223</v>
      </c>
    </row>
    <row r="5223" spans="1:31" x14ac:dyDescent="0.3">
      <c r="A5223" t="s">
        <v>5222</v>
      </c>
      <c r="B5223">
        <v>6</v>
      </c>
      <c r="C5223">
        <v>1</v>
      </c>
      <c r="D5223">
        <v>0.16666666666666599</v>
      </c>
      <c r="E5223">
        <v>1</v>
      </c>
      <c r="F5223">
        <v>0</v>
      </c>
      <c r="G5223">
        <v>4</v>
      </c>
      <c r="H5223">
        <v>1.1666666666666601</v>
      </c>
      <c r="I5223">
        <v>1</v>
      </c>
      <c r="J5223">
        <v>1.6666666666666601</v>
      </c>
      <c r="K5223">
        <v>0.45210059601686198</v>
      </c>
      <c r="L5223">
        <v>127</v>
      </c>
      <c r="M5223">
        <v>85</v>
      </c>
      <c r="N5223">
        <v>119</v>
      </c>
      <c r="O5223">
        <v>0.38368580060422902</v>
      </c>
      <c r="P5223">
        <v>0.25679758308157102</v>
      </c>
      <c r="Q5223">
        <v>0.35951661631419901</v>
      </c>
      <c r="R5223">
        <v>1653</v>
      </c>
      <c r="S5223">
        <v>1457</v>
      </c>
      <c r="T5223">
        <v>2030</v>
      </c>
      <c r="U5223">
        <v>1739</v>
      </c>
      <c r="V5223" t="str">
        <f>VLOOKUP($A5223,List2,1,FALSE)</f>
        <v>GCF_000899735.1_ViralProj168668.fna</v>
      </c>
      <c r="W5223">
        <f>VLOOKUP($A5223,List2,2,FALSE)</f>
        <v>1</v>
      </c>
      <c r="X5223">
        <f>VLOOKUP($A5223,List2,3,FALSE)</f>
        <v>0.43869914274050797</v>
      </c>
      <c r="Y5223">
        <f>VLOOKUP($A5223,List2,4,FALSE)</f>
        <v>95</v>
      </c>
      <c r="Z5223">
        <f>VLOOKUP($A5223,List2,5,FALSE)</f>
        <v>129</v>
      </c>
      <c r="AA5223">
        <f>VLOOKUP($A5223,List2,6,FALSE)</f>
        <v>136</v>
      </c>
      <c r="AB5223">
        <f>VLOOKUP($A5223,List2,7,FALSE)</f>
        <v>1740</v>
      </c>
      <c r="AC5223">
        <f>VLOOKUP($A5223,List2,8,FALSE)</f>
        <v>1484</v>
      </c>
      <c r="AD5223">
        <f>VLOOKUP($A5223,List2,9,FALSE)</f>
        <v>2155</v>
      </c>
      <c r="AE5223">
        <f>VLOOKUP($A5223,List2,10,FALSE)</f>
        <v>1970</v>
      </c>
    </row>
    <row r="5224" spans="1:31" x14ac:dyDescent="0.3">
      <c r="A5224" t="s">
        <v>5223</v>
      </c>
      <c r="B5224">
        <v>2</v>
      </c>
      <c r="C5224">
        <v>1</v>
      </c>
      <c r="D5224">
        <v>0.5</v>
      </c>
      <c r="E5224">
        <v>0</v>
      </c>
      <c r="F5224">
        <v>1</v>
      </c>
      <c r="G5224">
        <v>0</v>
      </c>
      <c r="H5224">
        <v>1</v>
      </c>
      <c r="I5224">
        <v>1.5</v>
      </c>
      <c r="J5224">
        <v>1</v>
      </c>
      <c r="K5224">
        <v>0.50970129049724699</v>
      </c>
      <c r="L5224">
        <v>201</v>
      </c>
      <c r="M5224">
        <v>121</v>
      </c>
      <c r="N5224">
        <v>91</v>
      </c>
      <c r="O5224">
        <v>0.48668280871670699</v>
      </c>
      <c r="P5224">
        <v>0.29297820823244503</v>
      </c>
      <c r="Q5224">
        <v>0.22033898305084701</v>
      </c>
      <c r="R5224">
        <v>3156</v>
      </c>
      <c r="S5224">
        <v>2492</v>
      </c>
      <c r="T5224">
        <v>3240</v>
      </c>
      <c r="U5224">
        <v>2193</v>
      </c>
      <c r="V5224" t="str">
        <f>VLOOKUP($A5224,List2,1,FALSE)</f>
        <v>GCF_000899715.1_ViralMultiSegProj167870.fna</v>
      </c>
      <c r="W5224">
        <f>VLOOKUP($A5224,List2,2,FALSE)</f>
        <v>2</v>
      </c>
      <c r="X5224">
        <f>VLOOKUP($A5224,List2,3,FALSE)</f>
        <v>0.50400859575171497</v>
      </c>
      <c r="Y5224">
        <f>VLOOKUP($A5224,List2,4,FALSE)</f>
        <v>140</v>
      </c>
      <c r="Z5224">
        <f>VLOOKUP($A5224,List2,5,FALSE)</f>
        <v>215</v>
      </c>
      <c r="AA5224">
        <f>VLOOKUP($A5224,List2,6,FALSE)</f>
        <v>112</v>
      </c>
      <c r="AB5224">
        <f>VLOOKUP($A5224,List2,7,FALSE)</f>
        <v>3401</v>
      </c>
      <c r="AC5224">
        <f>VLOOKUP($A5224,List2,8,FALSE)</f>
        <v>2697</v>
      </c>
      <c r="AD5224">
        <f>VLOOKUP($A5224,List2,9,FALSE)</f>
        <v>3561</v>
      </c>
      <c r="AE5224">
        <f>VLOOKUP($A5224,List2,10,FALSE)</f>
        <v>2440</v>
      </c>
    </row>
    <row r="5225" spans="1:31" x14ac:dyDescent="0.3">
      <c r="A5225" t="s">
        <v>5224</v>
      </c>
      <c r="B5225">
        <v>7</v>
      </c>
      <c r="C5225">
        <v>1</v>
      </c>
      <c r="D5225">
        <v>0.14285714285714199</v>
      </c>
      <c r="E5225">
        <v>1</v>
      </c>
      <c r="F5225">
        <v>1</v>
      </c>
      <c r="G5225">
        <v>4</v>
      </c>
      <c r="H5225">
        <v>1.1428571428571399</v>
      </c>
      <c r="I5225">
        <v>1.1428571428571399</v>
      </c>
      <c r="J5225">
        <v>1.5714285714285701</v>
      </c>
      <c r="K5225">
        <v>0.38934764657308002</v>
      </c>
      <c r="L5225">
        <v>168</v>
      </c>
      <c r="M5225">
        <v>126</v>
      </c>
      <c r="N5225">
        <v>158</v>
      </c>
      <c r="O5225">
        <v>0.37168141592920301</v>
      </c>
      <c r="P5225">
        <v>0.27876106194690198</v>
      </c>
      <c r="Q5225">
        <v>0.34955752212389302</v>
      </c>
      <c r="R5225">
        <v>1527</v>
      </c>
      <c r="S5225">
        <v>1302</v>
      </c>
      <c r="T5225">
        <v>2350</v>
      </c>
      <c r="U5225">
        <v>2087</v>
      </c>
      <c r="V5225" t="str">
        <f>VLOOKUP($A5225,List2,1,FALSE)</f>
        <v>GCF_000899695.1_ViralProj167866.fna</v>
      </c>
      <c r="W5225">
        <f>VLOOKUP($A5225,List2,2,FALSE)</f>
        <v>1</v>
      </c>
      <c r="X5225">
        <f>VLOOKUP($A5225,List2,3,FALSE)</f>
        <v>0.38524590163934402</v>
      </c>
      <c r="Y5225">
        <f>VLOOKUP($A5225,List2,4,FALSE)</f>
        <v>124</v>
      </c>
      <c r="Z5225">
        <f>VLOOKUP($A5225,List2,5,FALSE)</f>
        <v>170</v>
      </c>
      <c r="AA5225">
        <f>VLOOKUP($A5225,List2,6,FALSE)</f>
        <v>156</v>
      </c>
      <c r="AB5225">
        <f>VLOOKUP($A5225,List2,7,FALSE)</f>
        <v>1510</v>
      </c>
      <c r="AC5225">
        <f>VLOOKUP($A5225,List2,8,FALSE)</f>
        <v>1310</v>
      </c>
      <c r="AD5225">
        <f>VLOOKUP($A5225,List2,9,FALSE)</f>
        <v>2323</v>
      </c>
      <c r="AE5225">
        <f>VLOOKUP($A5225,List2,10,FALSE)</f>
        <v>2177</v>
      </c>
    </row>
    <row r="5226" spans="1:31" x14ac:dyDescent="0.3">
      <c r="A5226" t="s">
        <v>5225</v>
      </c>
      <c r="B5226">
        <v>2</v>
      </c>
      <c r="C5226">
        <v>1</v>
      </c>
      <c r="D5226">
        <v>0.5</v>
      </c>
      <c r="E5226">
        <v>0</v>
      </c>
      <c r="F5226">
        <v>1</v>
      </c>
      <c r="G5226">
        <v>0</v>
      </c>
      <c r="H5226">
        <v>1</v>
      </c>
      <c r="I5226">
        <v>1.5</v>
      </c>
      <c r="J5226">
        <v>1</v>
      </c>
      <c r="K5226">
        <v>0.45936920222634497</v>
      </c>
      <c r="L5226">
        <v>39</v>
      </c>
      <c r="M5226">
        <v>21</v>
      </c>
      <c r="N5226">
        <v>30</v>
      </c>
      <c r="O5226">
        <v>0.43333333333333302</v>
      </c>
      <c r="P5226">
        <v>0.233333333333333</v>
      </c>
      <c r="Q5226">
        <v>0.33333333333333298</v>
      </c>
      <c r="R5226">
        <v>583</v>
      </c>
      <c r="S5226">
        <v>655</v>
      </c>
      <c r="T5226">
        <v>816</v>
      </c>
      <c r="U5226">
        <v>641</v>
      </c>
      <c r="V5226" t="str">
        <f>VLOOKUP($A5226,List2,1,FALSE)</f>
        <v>GCF_000899675.1_ViralMultiSegProj167734.fna</v>
      </c>
      <c r="W5226">
        <f>VLOOKUP($A5226,List2,2,FALSE)</f>
        <v>2</v>
      </c>
      <c r="X5226">
        <f>VLOOKUP($A5226,List2,3,FALSE)</f>
        <v>0.45276872964169301</v>
      </c>
      <c r="Y5226">
        <f>VLOOKUP($A5226,List2,4,FALSE)</f>
        <v>24</v>
      </c>
      <c r="Z5226">
        <f>VLOOKUP($A5226,List2,5,FALSE)</f>
        <v>44</v>
      </c>
      <c r="AA5226">
        <f>VLOOKUP($A5226,List2,6,FALSE)</f>
        <v>43</v>
      </c>
      <c r="AB5226">
        <f>VLOOKUP($A5226,List2,7,FALSE)</f>
        <v>652</v>
      </c>
      <c r="AC5226">
        <f>VLOOKUP($A5226,List2,8,FALSE)</f>
        <v>738</v>
      </c>
      <c r="AD5226">
        <f>VLOOKUP($A5226,List2,9,FALSE)</f>
        <v>924</v>
      </c>
      <c r="AE5226">
        <f>VLOOKUP($A5226,List2,10,FALSE)</f>
        <v>756</v>
      </c>
    </row>
    <row r="5227" spans="1:31" x14ac:dyDescent="0.3">
      <c r="A5227" t="s">
        <v>5226</v>
      </c>
      <c r="B5227">
        <v>6</v>
      </c>
      <c r="C5227">
        <v>1</v>
      </c>
      <c r="D5227">
        <v>0.16666666666666599</v>
      </c>
      <c r="E5227">
        <v>1</v>
      </c>
      <c r="F5227">
        <v>1</v>
      </c>
      <c r="G5227">
        <v>3</v>
      </c>
      <c r="H5227">
        <v>1.1666666666666601</v>
      </c>
      <c r="I5227">
        <v>1.1666666666666601</v>
      </c>
      <c r="J5227">
        <v>1.5</v>
      </c>
      <c r="K5227">
        <v>0.45140032948929099</v>
      </c>
      <c r="L5227">
        <v>61</v>
      </c>
      <c r="M5227">
        <v>40</v>
      </c>
      <c r="N5227">
        <v>87</v>
      </c>
      <c r="O5227">
        <v>0.32446808510638298</v>
      </c>
      <c r="P5227">
        <v>0.21276595744680801</v>
      </c>
      <c r="Q5227">
        <v>0.46276595744680799</v>
      </c>
      <c r="R5227">
        <v>960</v>
      </c>
      <c r="S5227">
        <v>958</v>
      </c>
      <c r="T5227">
        <v>1238</v>
      </c>
      <c r="U5227">
        <v>1093</v>
      </c>
      <c r="V5227" t="str">
        <f>VLOOKUP($A5227,List2,1,FALSE)</f>
        <v>GCF_000842765.1_ViralMultiSegProj14210.fna</v>
      </c>
      <c r="W5227">
        <f>VLOOKUP($A5227,List2,2,FALSE)</f>
        <v>2</v>
      </c>
      <c r="X5227">
        <f>VLOOKUP($A5227,List2,3,FALSE)</f>
        <v>0.43932411674347099</v>
      </c>
      <c r="Y5227">
        <f>VLOOKUP($A5227,List2,4,FALSE)</f>
        <v>58</v>
      </c>
      <c r="Z5227">
        <f>VLOOKUP($A5227,List2,5,FALSE)</f>
        <v>106</v>
      </c>
      <c r="AA5227">
        <f>VLOOKUP($A5227,List2,6,FALSE)</f>
        <v>104</v>
      </c>
      <c r="AB5227">
        <f>VLOOKUP($A5227,List2,7,FALSE)</f>
        <v>1226</v>
      </c>
      <c r="AC5227">
        <f>VLOOKUP($A5227,List2,8,FALSE)</f>
        <v>1062</v>
      </c>
      <c r="AD5227">
        <f>VLOOKUP($A5227,List2,9,FALSE)</f>
        <v>1422</v>
      </c>
      <c r="AE5227">
        <f>VLOOKUP($A5227,List2,10,FALSE)</f>
        <v>1498</v>
      </c>
    </row>
    <row r="5228" spans="1:31" x14ac:dyDescent="0.3">
      <c r="A5228" t="s">
        <v>5227</v>
      </c>
      <c r="B5228">
        <v>343</v>
      </c>
      <c r="C5228">
        <v>11</v>
      </c>
      <c r="D5228">
        <v>3.2069970845481001E-2</v>
      </c>
      <c r="E5228">
        <v>219</v>
      </c>
      <c r="F5228">
        <v>49</v>
      </c>
      <c r="G5228">
        <v>64</v>
      </c>
      <c r="H5228">
        <v>1.6576576576576501</v>
      </c>
      <c r="I5228">
        <v>1.1471471471471399</v>
      </c>
      <c r="J5228">
        <v>1.1921921921921901</v>
      </c>
      <c r="K5228">
        <v>0.66799931778963795</v>
      </c>
      <c r="L5228">
        <v>2407</v>
      </c>
      <c r="M5228">
        <v>142</v>
      </c>
      <c r="N5228">
        <v>198</v>
      </c>
      <c r="O5228">
        <v>0.87622861303239896</v>
      </c>
      <c r="P5228">
        <v>5.1692755733527398E-2</v>
      </c>
      <c r="Q5228">
        <v>7.2078631234073501E-2</v>
      </c>
      <c r="R5228">
        <v>62923</v>
      </c>
      <c r="S5228">
        <v>70244</v>
      </c>
      <c r="T5228">
        <v>35676</v>
      </c>
      <c r="U5228">
        <v>30509</v>
      </c>
      <c r="V5228" t="str">
        <f>VLOOKUP($A5228,List2,1,FALSE)</f>
        <v>GCF_000899655.1_ViralProj179423.fna</v>
      </c>
      <c r="W5228">
        <f>VLOOKUP($A5228,List2,2,FALSE)</f>
        <v>1</v>
      </c>
      <c r="X5228">
        <f>VLOOKUP($A5228,List2,3,FALSE)</f>
        <v>0.66073652375022196</v>
      </c>
      <c r="Y5228">
        <f>VLOOKUP($A5228,List2,4,FALSE)</f>
        <v>861</v>
      </c>
      <c r="Z5228">
        <f>VLOOKUP($A5228,List2,5,FALSE)</f>
        <v>2580</v>
      </c>
      <c r="AA5228">
        <f>VLOOKUP($A5228,List2,6,FALSE)</f>
        <v>365</v>
      </c>
      <c r="AB5228">
        <f>VLOOKUP($A5228,List2,7,FALSE)</f>
        <v>70424</v>
      </c>
      <c r="AC5228">
        <f>VLOOKUP($A5228,List2,8,FALSE)</f>
        <v>74422</v>
      </c>
      <c r="AD5228">
        <f>VLOOKUP($A5228,List2,9,FALSE)</f>
        <v>37393</v>
      </c>
      <c r="AE5228">
        <f>VLOOKUP($A5228,List2,10,FALSE)</f>
        <v>36980</v>
      </c>
    </row>
    <row r="5229" spans="1:31" x14ac:dyDescent="0.3">
      <c r="A5229" t="s">
        <v>5228</v>
      </c>
      <c r="B5229">
        <v>448</v>
      </c>
      <c r="C5229">
        <v>9</v>
      </c>
      <c r="D5229">
        <v>2.0089285714285698E-2</v>
      </c>
      <c r="E5229">
        <v>224</v>
      </c>
      <c r="F5229">
        <v>81</v>
      </c>
      <c r="G5229">
        <v>134</v>
      </c>
      <c r="H5229">
        <v>1.5090909090908999</v>
      </c>
      <c r="I5229">
        <v>1.1840909090909</v>
      </c>
      <c r="J5229">
        <v>1.30454545454545</v>
      </c>
      <c r="K5229">
        <v>0.62824261078384402</v>
      </c>
      <c r="L5229">
        <v>3731</v>
      </c>
      <c r="M5229">
        <v>371</v>
      </c>
      <c r="N5229">
        <v>648</v>
      </c>
      <c r="O5229">
        <v>0.78547368421052599</v>
      </c>
      <c r="P5229">
        <v>7.8105263157894705E-2</v>
      </c>
      <c r="Q5229">
        <v>0.136421052631578</v>
      </c>
      <c r="R5229">
        <v>77024</v>
      </c>
      <c r="S5229">
        <v>81775</v>
      </c>
      <c r="T5229">
        <v>49721</v>
      </c>
      <c r="U5229">
        <v>44247</v>
      </c>
      <c r="V5229" t="str">
        <f>VLOOKUP($A5229,List2,1,FALSE)</f>
        <v>GCF_000899635.1_ViralProj179419.fna</v>
      </c>
      <c r="W5229">
        <f>VLOOKUP($A5229,List2,2,FALSE)</f>
        <v>1</v>
      </c>
      <c r="X5229">
        <f>VLOOKUP($A5229,List2,3,FALSE)</f>
        <v>0.62173225084026496</v>
      </c>
      <c r="Y5229">
        <f>VLOOKUP($A5229,List2,4,FALSE)</f>
        <v>1248</v>
      </c>
      <c r="Z5229">
        <f>VLOOKUP($A5229,List2,5,FALSE)</f>
        <v>4028</v>
      </c>
      <c r="AA5229">
        <f>VLOOKUP($A5229,List2,6,FALSE)</f>
        <v>855</v>
      </c>
      <c r="AB5229">
        <f>VLOOKUP($A5229,List2,7,FALSE)</f>
        <v>86003</v>
      </c>
      <c r="AC5229">
        <f>VLOOKUP($A5229,List2,8,FALSE)</f>
        <v>88064</v>
      </c>
      <c r="AD5229">
        <f>VLOOKUP($A5229,List2,9,FALSE)</f>
        <v>53687</v>
      </c>
      <c r="AE5229">
        <f>VLOOKUP($A5229,List2,10,FALSE)</f>
        <v>52217</v>
      </c>
    </row>
    <row r="5230" spans="1:31" x14ac:dyDescent="0.3">
      <c r="A5230" t="s">
        <v>5229</v>
      </c>
      <c r="B5230">
        <v>282</v>
      </c>
      <c r="C5230">
        <v>7</v>
      </c>
      <c r="D5230">
        <v>2.48226950354609E-2</v>
      </c>
      <c r="E5230">
        <v>86</v>
      </c>
      <c r="F5230">
        <v>18</v>
      </c>
      <c r="G5230">
        <v>171</v>
      </c>
      <c r="H5230">
        <v>1.3115942028985501</v>
      </c>
      <c r="I5230">
        <v>1.0652173913043399</v>
      </c>
      <c r="J5230">
        <v>1.6195652173913</v>
      </c>
      <c r="K5230">
        <v>0.35470263317191197</v>
      </c>
      <c r="L5230">
        <v>4595</v>
      </c>
      <c r="M5230">
        <v>1826</v>
      </c>
      <c r="N5230">
        <v>4754</v>
      </c>
      <c r="O5230">
        <v>0.411185682326621</v>
      </c>
      <c r="P5230">
        <v>0.16340044742729301</v>
      </c>
      <c r="Q5230">
        <v>0.42541387024608501</v>
      </c>
      <c r="R5230">
        <v>31531</v>
      </c>
      <c r="S5230">
        <v>24722</v>
      </c>
      <c r="T5230">
        <v>53531</v>
      </c>
      <c r="U5230">
        <v>48808</v>
      </c>
      <c r="V5230" t="str">
        <f>VLOOKUP($A5230,List2,1,FALSE)</f>
        <v>GCF_000899615.1_ViralProj179415.fna</v>
      </c>
      <c r="W5230">
        <f>VLOOKUP($A5230,List2,2,FALSE)</f>
        <v>1</v>
      </c>
      <c r="X5230">
        <f>VLOOKUP($A5230,List2,3,FALSE)</f>
        <v>0.35238738119843899</v>
      </c>
      <c r="Y5230">
        <f>VLOOKUP($A5230,List2,4,FALSE)</f>
        <v>2139</v>
      </c>
      <c r="Z5230">
        <f>VLOOKUP($A5230,List2,5,FALSE)</f>
        <v>3088</v>
      </c>
      <c r="AA5230">
        <f>VLOOKUP($A5230,List2,6,FALSE)</f>
        <v>5002</v>
      </c>
      <c r="AB5230">
        <f>VLOOKUP($A5230,List2,7,FALSE)</f>
        <v>27760</v>
      </c>
      <c r="AC5230">
        <f>VLOOKUP($A5230,List2,8,FALSE)</f>
        <v>31230</v>
      </c>
      <c r="AD5230">
        <f>VLOOKUP($A5230,List2,9,FALSE)</f>
        <v>53599</v>
      </c>
      <c r="AE5230">
        <f>VLOOKUP($A5230,List2,10,FALSE)</f>
        <v>54812</v>
      </c>
    </row>
    <row r="5231" spans="1:31" x14ac:dyDescent="0.3">
      <c r="A5231" t="s">
        <v>5230</v>
      </c>
      <c r="B5231">
        <v>115</v>
      </c>
      <c r="C5231">
        <v>1</v>
      </c>
      <c r="D5231">
        <v>8.6956521739130401E-3</v>
      </c>
      <c r="E5231">
        <v>24</v>
      </c>
      <c r="F5231">
        <v>0</v>
      </c>
      <c r="G5231">
        <v>90</v>
      </c>
      <c r="H5231">
        <v>1.2086956521739101</v>
      </c>
      <c r="I5231">
        <v>1</v>
      </c>
      <c r="J5231">
        <v>1.7826086956521701</v>
      </c>
      <c r="K5231">
        <v>0.44760122018857401</v>
      </c>
      <c r="L5231">
        <v>2128</v>
      </c>
      <c r="M5231">
        <v>352</v>
      </c>
      <c r="N5231">
        <v>1409</v>
      </c>
      <c r="O5231">
        <v>0.547184366160966</v>
      </c>
      <c r="P5231">
        <v>9.0511699665723797E-2</v>
      </c>
      <c r="Q5231">
        <v>0.36230393417330897</v>
      </c>
      <c r="R5231">
        <v>17543</v>
      </c>
      <c r="S5231">
        <v>14738</v>
      </c>
      <c r="T5231">
        <v>20389</v>
      </c>
      <c r="U5231">
        <v>19450</v>
      </c>
      <c r="V5231" t="str">
        <f>VLOOKUP($A5231,List2,1,FALSE)</f>
        <v>GCF_000899595.1_ViralProj179411.fna</v>
      </c>
      <c r="W5231">
        <f>VLOOKUP($A5231,List2,2,FALSE)</f>
        <v>1</v>
      </c>
      <c r="X5231">
        <f>VLOOKUP($A5231,List2,3,FALSE)</f>
        <v>0.442233415105172</v>
      </c>
      <c r="Y5231">
        <f>VLOOKUP($A5231,List2,4,FALSE)</f>
        <v>642</v>
      </c>
      <c r="Z5231">
        <f>VLOOKUP($A5231,List2,5,FALSE)</f>
        <v>1673</v>
      </c>
      <c r="AA5231">
        <f>VLOOKUP($A5231,List2,6,FALSE)</f>
        <v>1379</v>
      </c>
      <c r="AB5231">
        <f>VLOOKUP($A5231,List2,7,FALSE)</f>
        <v>16470</v>
      </c>
      <c r="AC5231">
        <f>VLOOKUP($A5231,List2,8,FALSE)</f>
        <v>17421</v>
      </c>
      <c r="AD5231">
        <f>VLOOKUP($A5231,List2,9,FALSE)</f>
        <v>21422</v>
      </c>
      <c r="AE5231">
        <f>VLOOKUP($A5231,List2,10,FALSE)</f>
        <v>21323</v>
      </c>
    </row>
    <row r="5232" spans="1:31" x14ac:dyDescent="0.3">
      <c r="A5232" t="s">
        <v>5231</v>
      </c>
      <c r="B5232">
        <v>86</v>
      </c>
      <c r="C5232">
        <v>1</v>
      </c>
      <c r="D5232">
        <v>1.1627906976744099E-2</v>
      </c>
      <c r="E5232">
        <v>65</v>
      </c>
      <c r="F5232">
        <v>9</v>
      </c>
      <c r="G5232">
        <v>11</v>
      </c>
      <c r="H5232">
        <v>1.7558139534883701</v>
      </c>
      <c r="I5232">
        <v>1.1046511627906901</v>
      </c>
      <c r="J5232">
        <v>1.1279069767441801</v>
      </c>
      <c r="K5232">
        <v>0.67227420881084998</v>
      </c>
      <c r="L5232">
        <v>630</v>
      </c>
      <c r="M5232">
        <v>27</v>
      </c>
      <c r="N5232">
        <v>37</v>
      </c>
      <c r="O5232">
        <v>0.90778097982708905</v>
      </c>
      <c r="P5232">
        <v>3.8904899135446598E-2</v>
      </c>
      <c r="Q5232">
        <v>5.3314121037463899E-2</v>
      </c>
      <c r="R5232">
        <v>15704</v>
      </c>
      <c r="S5232">
        <v>16266</v>
      </c>
      <c r="T5232">
        <v>8746</v>
      </c>
      <c r="U5232">
        <v>6839</v>
      </c>
      <c r="V5232" t="str">
        <f>VLOOKUP($A5232,List2,1,FALSE)</f>
        <v>GCF_000899575.1_ViralProj179407.fna</v>
      </c>
      <c r="W5232">
        <f>VLOOKUP($A5232,List2,2,FALSE)</f>
        <v>1</v>
      </c>
      <c r="X5232">
        <f>VLOOKUP($A5232,List2,3,FALSE)</f>
        <v>0.66962327694235502</v>
      </c>
      <c r="Y5232">
        <f>VLOOKUP($A5232,List2,4,FALSE)</f>
        <v>90</v>
      </c>
      <c r="Z5232">
        <f>VLOOKUP($A5232,List2,5,FALSE)</f>
        <v>566</v>
      </c>
      <c r="AA5232">
        <f>VLOOKUP($A5232,List2,6,FALSE)</f>
        <v>39</v>
      </c>
      <c r="AB5232">
        <f>VLOOKUP($A5232,List2,7,FALSE)</f>
        <v>16654</v>
      </c>
      <c r="AC5232">
        <f>VLOOKUP($A5232,List2,8,FALSE)</f>
        <v>17545</v>
      </c>
      <c r="AD5232">
        <f>VLOOKUP($A5232,List2,9,FALSE)</f>
        <v>8677</v>
      </c>
      <c r="AE5232">
        <f>VLOOKUP($A5232,List2,10,FALSE)</f>
        <v>8196</v>
      </c>
    </row>
    <row r="5233" spans="1:31" x14ac:dyDescent="0.3">
      <c r="A5233" t="s">
        <v>5232</v>
      </c>
      <c r="B5233">
        <v>2</v>
      </c>
      <c r="C5233">
        <v>1</v>
      </c>
      <c r="D5233">
        <v>0.5</v>
      </c>
      <c r="E5233">
        <v>0</v>
      </c>
      <c r="F5233">
        <v>0</v>
      </c>
      <c r="G5233">
        <v>1</v>
      </c>
      <c r="H5233">
        <v>1</v>
      </c>
      <c r="I5233">
        <v>1</v>
      </c>
      <c r="J5233">
        <v>1.5</v>
      </c>
      <c r="K5233">
        <v>0.37697401935812502</v>
      </c>
      <c r="L5233">
        <v>258</v>
      </c>
      <c r="M5233">
        <v>115</v>
      </c>
      <c r="N5233">
        <v>155</v>
      </c>
      <c r="O5233">
        <v>0.48863636363636298</v>
      </c>
      <c r="P5233">
        <v>0.21780303030303</v>
      </c>
      <c r="Q5233">
        <v>0.29356060606060602</v>
      </c>
      <c r="R5233">
        <v>1819</v>
      </c>
      <c r="S5233">
        <v>1141</v>
      </c>
      <c r="T5233">
        <v>2688</v>
      </c>
      <c r="U5233">
        <v>2204</v>
      </c>
      <c r="V5233" t="str">
        <f>VLOOKUP($A5233,List2,1,FALSE)</f>
        <v>GCF_000899555.1_ViralProj178591.fna</v>
      </c>
      <c r="W5233">
        <f>VLOOKUP($A5233,List2,2,FALSE)</f>
        <v>1</v>
      </c>
      <c r="X5233">
        <f>VLOOKUP($A5233,List2,3,FALSE)</f>
        <v>0.368640413912043</v>
      </c>
      <c r="Y5233">
        <f>VLOOKUP($A5233,List2,4,FALSE)</f>
        <v>109</v>
      </c>
      <c r="Z5233">
        <f>VLOOKUP($A5233,List2,5,FALSE)</f>
        <v>219</v>
      </c>
      <c r="AA5233">
        <f>VLOOKUP($A5233,List2,6,FALSE)</f>
        <v>140</v>
      </c>
      <c r="AB5233">
        <f>VLOOKUP($A5233,List2,7,FALSE)</f>
        <v>1552</v>
      </c>
      <c r="AC5233">
        <f>VLOOKUP($A5233,List2,8,FALSE)</f>
        <v>1013</v>
      </c>
      <c r="AD5233">
        <f>VLOOKUP($A5233,List2,9,FALSE)</f>
        <v>2386</v>
      </c>
      <c r="AE5233">
        <f>VLOOKUP($A5233,List2,10,FALSE)</f>
        <v>2007</v>
      </c>
    </row>
    <row r="5234" spans="1:31" x14ac:dyDescent="0.3">
      <c r="A5234" t="s">
        <v>5233</v>
      </c>
      <c r="B5234">
        <v>3</v>
      </c>
      <c r="C5234">
        <v>1</v>
      </c>
      <c r="D5234">
        <v>0.33333333333333298</v>
      </c>
      <c r="E5234">
        <v>0</v>
      </c>
      <c r="F5234">
        <v>1</v>
      </c>
      <c r="G5234">
        <v>1</v>
      </c>
      <c r="H5234">
        <v>1</v>
      </c>
      <c r="I5234">
        <v>1.3333333333333299</v>
      </c>
      <c r="J5234">
        <v>1.3333333333333299</v>
      </c>
      <c r="K5234">
        <v>0.40243902439024298</v>
      </c>
      <c r="L5234">
        <v>149</v>
      </c>
      <c r="M5234">
        <v>89</v>
      </c>
      <c r="N5234">
        <v>97</v>
      </c>
      <c r="O5234">
        <v>0.444776119402985</v>
      </c>
      <c r="P5234">
        <v>0.26567164179104402</v>
      </c>
      <c r="Q5234">
        <v>0.28955223880596997</v>
      </c>
      <c r="R5234">
        <v>1359</v>
      </c>
      <c r="S5234">
        <v>1116</v>
      </c>
      <c r="T5234">
        <v>1876</v>
      </c>
      <c r="U5234">
        <v>1799</v>
      </c>
      <c r="V5234" t="str">
        <f>VLOOKUP($A5234,List2,1,FALSE)</f>
        <v>GCF_000899535.1_ViralProj178563.fna</v>
      </c>
      <c r="W5234">
        <f>VLOOKUP($A5234,List2,2,FALSE)</f>
        <v>1</v>
      </c>
      <c r="X5234">
        <f>VLOOKUP($A5234,List2,3,FALSE)</f>
        <v>0.40026118184786103</v>
      </c>
      <c r="Y5234">
        <f>VLOOKUP($A5234,List2,4,FALSE)</f>
        <v>88</v>
      </c>
      <c r="Z5234">
        <f>VLOOKUP($A5234,List2,5,FALSE)</f>
        <v>145</v>
      </c>
      <c r="AA5234">
        <f>VLOOKUP($A5234,List2,6,FALSE)</f>
        <v>94</v>
      </c>
      <c r="AB5234">
        <f>VLOOKUP($A5234,List2,7,FALSE)</f>
        <v>1348</v>
      </c>
      <c r="AC5234">
        <f>VLOOKUP($A5234,List2,8,FALSE)</f>
        <v>1104</v>
      </c>
      <c r="AD5234">
        <f>VLOOKUP($A5234,List2,9,FALSE)</f>
        <v>1862</v>
      </c>
      <c r="AE5234">
        <f>VLOOKUP($A5234,List2,10,FALSE)</f>
        <v>1812</v>
      </c>
    </row>
    <row r="5235" spans="1:31" x14ac:dyDescent="0.3">
      <c r="A5235" t="s">
        <v>5234</v>
      </c>
      <c r="B5235">
        <v>6</v>
      </c>
      <c r="C5235">
        <v>1</v>
      </c>
      <c r="D5235">
        <v>0.16666666666666599</v>
      </c>
      <c r="E5235">
        <v>1</v>
      </c>
      <c r="F5235">
        <v>0</v>
      </c>
      <c r="G5235">
        <v>4</v>
      </c>
      <c r="H5235">
        <v>1.1666666666666601</v>
      </c>
      <c r="I5235">
        <v>1</v>
      </c>
      <c r="J5235">
        <v>1.6666666666666601</v>
      </c>
      <c r="K5235">
        <v>0.38476274683171202</v>
      </c>
      <c r="L5235">
        <v>142</v>
      </c>
      <c r="M5235">
        <v>102</v>
      </c>
      <c r="N5235">
        <v>160</v>
      </c>
      <c r="O5235">
        <v>0.35148514851485102</v>
      </c>
      <c r="P5235">
        <v>0.25247524752475198</v>
      </c>
      <c r="Q5235">
        <v>0.396039603960396</v>
      </c>
      <c r="R5235">
        <v>1460</v>
      </c>
      <c r="S5235">
        <v>1151</v>
      </c>
      <c r="T5235">
        <v>2191</v>
      </c>
      <c r="U5235">
        <v>1984</v>
      </c>
      <c r="V5235" t="str">
        <f>VLOOKUP($A5235,List2,1,FALSE)</f>
        <v>GCF_000899515.1_ViralProj178458.fna</v>
      </c>
      <c r="W5235">
        <f>VLOOKUP($A5235,List2,2,FALSE)</f>
        <v>1</v>
      </c>
      <c r="X5235">
        <f>VLOOKUP($A5235,List2,3,FALSE)</f>
        <v>0.38300526753534703</v>
      </c>
      <c r="Y5235">
        <f>VLOOKUP($A5235,List2,4,FALSE)</f>
        <v>107</v>
      </c>
      <c r="Z5235">
        <f>VLOOKUP($A5235,List2,5,FALSE)</f>
        <v>148</v>
      </c>
      <c r="AA5235">
        <f>VLOOKUP($A5235,List2,6,FALSE)</f>
        <v>164</v>
      </c>
      <c r="AB5235">
        <f>VLOOKUP($A5235,List2,7,FALSE)</f>
        <v>1538</v>
      </c>
      <c r="AC5235">
        <f>VLOOKUP($A5235,List2,8,FALSE)</f>
        <v>1225</v>
      </c>
      <c r="AD5235">
        <f>VLOOKUP($A5235,List2,9,FALSE)</f>
        <v>2310</v>
      </c>
      <c r="AE5235">
        <f>VLOOKUP($A5235,List2,10,FALSE)</f>
        <v>2141</v>
      </c>
    </row>
    <row r="5236" spans="1:31" x14ac:dyDescent="0.3">
      <c r="A5236" t="s">
        <v>5235</v>
      </c>
      <c r="B5236">
        <v>9</v>
      </c>
      <c r="C5236">
        <v>1</v>
      </c>
      <c r="D5236">
        <v>0.11111111111111099</v>
      </c>
      <c r="E5236">
        <v>1</v>
      </c>
      <c r="F5236">
        <v>0</v>
      </c>
      <c r="G5236">
        <v>7</v>
      </c>
      <c r="H5236">
        <v>1.1111111111111101</v>
      </c>
      <c r="I5236">
        <v>1</v>
      </c>
      <c r="J5236">
        <v>1.7777777777777699</v>
      </c>
      <c r="K5236">
        <v>0.38540555910997298</v>
      </c>
      <c r="L5236">
        <v>633</v>
      </c>
      <c r="M5236">
        <v>327</v>
      </c>
      <c r="N5236">
        <v>625</v>
      </c>
      <c r="O5236">
        <v>0.399369085173501</v>
      </c>
      <c r="P5236">
        <v>0.206309148264984</v>
      </c>
      <c r="Q5236">
        <v>0.39432176656151402</v>
      </c>
      <c r="R5236">
        <v>6000</v>
      </c>
      <c r="S5236">
        <v>4843</v>
      </c>
      <c r="T5236">
        <v>7647</v>
      </c>
      <c r="U5236">
        <v>9644</v>
      </c>
      <c r="V5236" t="str">
        <f>VLOOKUP($A5236,List2,1,FALSE)</f>
        <v>GCF_000899495.1_ViralProj177902.fna</v>
      </c>
      <c r="W5236">
        <f>VLOOKUP($A5236,List2,2,FALSE)</f>
        <v>1</v>
      </c>
      <c r="X5236">
        <f>VLOOKUP($A5236,List2,3,FALSE)</f>
        <v>0.385190384277943</v>
      </c>
      <c r="Y5236">
        <f>VLOOKUP($A5236,List2,4,FALSE)</f>
        <v>325</v>
      </c>
      <c r="Z5236">
        <f>VLOOKUP($A5236,List2,5,FALSE)</f>
        <v>616</v>
      </c>
      <c r="AA5236">
        <f>VLOOKUP($A5236,List2,6,FALSE)</f>
        <v>625</v>
      </c>
      <c r="AB5236">
        <f>VLOOKUP($A5236,List2,7,FALSE)</f>
        <v>6064</v>
      </c>
      <c r="AC5236">
        <f>VLOOKUP($A5236,List2,8,FALSE)</f>
        <v>4912</v>
      </c>
      <c r="AD5236">
        <f>VLOOKUP($A5236,List2,9,FALSE)</f>
        <v>7755</v>
      </c>
      <c r="AE5236">
        <f>VLOOKUP($A5236,List2,10,FALSE)</f>
        <v>9764</v>
      </c>
    </row>
    <row r="5237" spans="1:31" x14ac:dyDescent="0.3">
      <c r="A5237" t="s">
        <v>5236</v>
      </c>
      <c r="B5237">
        <v>273</v>
      </c>
      <c r="C5237">
        <v>7</v>
      </c>
      <c r="D5237">
        <v>2.5641025641025599E-2</v>
      </c>
      <c r="E5237">
        <v>54</v>
      </c>
      <c r="F5237">
        <v>51</v>
      </c>
      <c r="G5237">
        <v>161</v>
      </c>
      <c r="H5237">
        <v>1.20224719101123</v>
      </c>
      <c r="I5237">
        <v>1.19101123595505</v>
      </c>
      <c r="J5237">
        <v>1.6029962546816401</v>
      </c>
      <c r="K5237">
        <v>0.38800413505999998</v>
      </c>
      <c r="L5237">
        <v>2868</v>
      </c>
      <c r="M5237">
        <v>2734</v>
      </c>
      <c r="N5237">
        <v>3841</v>
      </c>
      <c r="O5237">
        <v>0.303717039076564</v>
      </c>
      <c r="P5237">
        <v>0.28952663348512098</v>
      </c>
      <c r="Q5237">
        <v>0.40675632743831402</v>
      </c>
      <c r="R5237">
        <v>31951</v>
      </c>
      <c r="S5237">
        <v>23598</v>
      </c>
      <c r="T5237">
        <v>50011</v>
      </c>
      <c r="U5237">
        <v>37606</v>
      </c>
      <c r="V5237" t="str">
        <f>VLOOKUP($A5237,List2,1,FALSE)</f>
        <v>GCF_000899475.1_ViralProj177550.fna</v>
      </c>
      <c r="W5237">
        <f>VLOOKUP($A5237,List2,2,FALSE)</f>
        <v>1</v>
      </c>
      <c r="X5237">
        <f>VLOOKUP($A5237,List2,3,FALSE)</f>
        <v>0.38144878964426499</v>
      </c>
      <c r="Y5237">
        <f>VLOOKUP($A5237,List2,4,FALSE)</f>
        <v>2817</v>
      </c>
      <c r="Z5237">
        <f>VLOOKUP($A5237,List2,5,FALSE)</f>
        <v>2723</v>
      </c>
      <c r="AA5237">
        <f>VLOOKUP($A5237,List2,6,FALSE)</f>
        <v>4267</v>
      </c>
      <c r="AB5237">
        <f>VLOOKUP($A5237,List2,7,FALSE)</f>
        <v>31928</v>
      </c>
      <c r="AC5237">
        <f>VLOOKUP($A5237,List2,8,FALSE)</f>
        <v>26801</v>
      </c>
      <c r="AD5237">
        <f>VLOOKUP($A5237,List2,9,FALSE)</f>
        <v>51961</v>
      </c>
      <c r="AE5237">
        <f>VLOOKUP($A5237,List2,10,FALSE)</f>
        <v>43273</v>
      </c>
    </row>
    <row r="5238" spans="1:31" x14ac:dyDescent="0.3">
      <c r="A5238" t="s">
        <v>5237</v>
      </c>
      <c r="B5238">
        <v>6</v>
      </c>
      <c r="C5238">
        <v>2</v>
      </c>
      <c r="D5238">
        <v>0.33333333333333298</v>
      </c>
      <c r="E5238">
        <v>2</v>
      </c>
      <c r="F5238">
        <v>1</v>
      </c>
      <c r="G5238">
        <v>1</v>
      </c>
      <c r="H5238">
        <v>1.4</v>
      </c>
      <c r="I5238">
        <v>1.2</v>
      </c>
      <c r="J5238">
        <v>1.2</v>
      </c>
      <c r="K5238">
        <v>0.449478390461997</v>
      </c>
      <c r="L5238">
        <v>42</v>
      </c>
      <c r="M5238">
        <v>28</v>
      </c>
      <c r="N5238">
        <v>50</v>
      </c>
      <c r="O5238">
        <v>0.35</v>
      </c>
      <c r="P5238">
        <v>0.233333333333333</v>
      </c>
      <c r="Q5238">
        <v>0.41666666666666602</v>
      </c>
      <c r="R5238">
        <v>754</v>
      </c>
      <c r="S5238">
        <v>754</v>
      </c>
      <c r="T5238">
        <v>990</v>
      </c>
      <c r="U5238">
        <v>857</v>
      </c>
      <c r="V5238" t="str">
        <f>VLOOKUP($A5238,List2,1,FALSE)</f>
        <v>GCF_000842745.1_ViralProj14206.fna</v>
      </c>
      <c r="W5238">
        <f>VLOOKUP($A5238,List2,2,FALSE)</f>
        <v>1</v>
      </c>
      <c r="X5238">
        <f>VLOOKUP($A5238,List2,3,FALSE)</f>
        <v>0.429970972423802</v>
      </c>
      <c r="Y5238">
        <f>VLOOKUP($A5238,List2,4,FALSE)</f>
        <v>17</v>
      </c>
      <c r="Z5238">
        <f>VLOOKUP($A5238,List2,5,FALSE)</f>
        <v>74</v>
      </c>
      <c r="AA5238">
        <f>VLOOKUP($A5238,List2,6,FALSE)</f>
        <v>56</v>
      </c>
      <c r="AB5238">
        <f>VLOOKUP($A5238,List2,7,FALSE)</f>
        <v>631</v>
      </c>
      <c r="AC5238">
        <f>VLOOKUP($A5238,List2,8,FALSE)</f>
        <v>554</v>
      </c>
      <c r="AD5238">
        <f>VLOOKUP($A5238,List2,9,FALSE)</f>
        <v>723</v>
      </c>
      <c r="AE5238">
        <f>VLOOKUP($A5238,List2,10,FALSE)</f>
        <v>848</v>
      </c>
    </row>
    <row r="5239" spans="1:31" x14ac:dyDescent="0.3">
      <c r="A5239" t="s">
        <v>5238</v>
      </c>
      <c r="B5239">
        <v>109</v>
      </c>
      <c r="C5239">
        <v>6</v>
      </c>
      <c r="D5239">
        <v>5.5045871559633003E-2</v>
      </c>
      <c r="E5239">
        <v>33</v>
      </c>
      <c r="F5239">
        <v>11</v>
      </c>
      <c r="G5239">
        <v>59</v>
      </c>
      <c r="H5239">
        <v>1.3173076923076901</v>
      </c>
      <c r="I5239">
        <v>1.1057692307692299</v>
      </c>
      <c r="J5239">
        <v>1.5673076923076901</v>
      </c>
      <c r="K5239">
        <v>0.42453936041613199</v>
      </c>
      <c r="L5239">
        <v>1450</v>
      </c>
      <c r="M5239">
        <v>601</v>
      </c>
      <c r="N5239">
        <v>1203</v>
      </c>
      <c r="O5239">
        <v>0.44560540872771898</v>
      </c>
      <c r="P5239">
        <v>0.18469575906576499</v>
      </c>
      <c r="Q5239">
        <v>0.369698832206515</v>
      </c>
      <c r="R5239">
        <v>12652</v>
      </c>
      <c r="S5239">
        <v>10527</v>
      </c>
      <c r="T5239">
        <v>16117</v>
      </c>
      <c r="U5239">
        <v>15302</v>
      </c>
      <c r="V5239" t="str">
        <f>VLOOKUP($A5239,List2,1,FALSE)</f>
        <v>GCF_000899435.1_ViralProj177541.fna</v>
      </c>
      <c r="W5239">
        <f>VLOOKUP($A5239,List2,2,FALSE)</f>
        <v>1</v>
      </c>
      <c r="X5239">
        <f>VLOOKUP($A5239,List2,3,FALSE)</f>
        <v>0.42049606838048198</v>
      </c>
      <c r="Y5239">
        <f>VLOOKUP($A5239,List2,4,FALSE)</f>
        <v>952</v>
      </c>
      <c r="Z5239">
        <f>VLOOKUP($A5239,List2,5,FALSE)</f>
        <v>1543</v>
      </c>
      <c r="AA5239">
        <f>VLOOKUP($A5239,List2,6,FALSE)</f>
        <v>1695</v>
      </c>
      <c r="AB5239">
        <f>VLOOKUP($A5239,List2,7,FALSE)</f>
        <v>15819</v>
      </c>
      <c r="AC5239">
        <f>VLOOKUP($A5239,List2,8,FALSE)</f>
        <v>16748</v>
      </c>
      <c r="AD5239">
        <f>VLOOKUP($A5239,List2,9,FALSE)</f>
        <v>22365</v>
      </c>
      <c r="AE5239">
        <f>VLOOKUP($A5239,List2,10,FALSE)</f>
        <v>22517</v>
      </c>
    </row>
    <row r="5240" spans="1:31" x14ac:dyDescent="0.3">
      <c r="A5240" t="s">
        <v>5239</v>
      </c>
      <c r="B5240">
        <v>45</v>
      </c>
      <c r="C5240">
        <v>4</v>
      </c>
      <c r="D5240">
        <v>8.8888888888888795E-2</v>
      </c>
      <c r="E5240">
        <v>24</v>
      </c>
      <c r="F5240">
        <v>5</v>
      </c>
      <c r="G5240">
        <v>12</v>
      </c>
      <c r="H5240">
        <v>1.5714285714285701</v>
      </c>
      <c r="I5240">
        <v>1.11904761904761</v>
      </c>
      <c r="J5240">
        <v>1.28571428571428</v>
      </c>
      <c r="K5240">
        <v>0.55111797587525702</v>
      </c>
      <c r="L5240">
        <v>602</v>
      </c>
      <c r="M5240">
        <v>121</v>
      </c>
      <c r="N5240">
        <v>177</v>
      </c>
      <c r="O5240">
        <v>0.66888888888888798</v>
      </c>
      <c r="P5240">
        <v>0.13444444444444401</v>
      </c>
      <c r="Q5240">
        <v>0.19666666666666599</v>
      </c>
      <c r="R5240">
        <v>8014</v>
      </c>
      <c r="S5240">
        <v>6972</v>
      </c>
      <c r="T5240">
        <v>5873</v>
      </c>
      <c r="U5240">
        <v>6333</v>
      </c>
      <c r="V5240" t="str">
        <f>VLOOKUP($A5240,List2,1,FALSE)</f>
        <v>GCF_000899415.1_ViralProj177537.fna</v>
      </c>
      <c r="W5240">
        <f>VLOOKUP($A5240,List2,2,FALSE)</f>
        <v>1</v>
      </c>
      <c r="X5240">
        <f>VLOOKUP($A5240,List2,3,FALSE)</f>
        <v>0.543664179358751</v>
      </c>
      <c r="Y5240">
        <f>VLOOKUP($A5240,List2,4,FALSE)</f>
        <v>250</v>
      </c>
      <c r="Z5240">
        <f>VLOOKUP($A5240,List2,5,FALSE)</f>
        <v>726</v>
      </c>
      <c r="AA5240">
        <f>VLOOKUP($A5240,List2,6,FALSE)</f>
        <v>207</v>
      </c>
      <c r="AB5240">
        <f>VLOOKUP($A5240,List2,7,FALSE)</f>
        <v>10101</v>
      </c>
      <c r="AC5240">
        <f>VLOOKUP($A5240,List2,8,FALSE)</f>
        <v>5855</v>
      </c>
      <c r="AD5240">
        <f>VLOOKUP($A5240,List2,9,FALSE)</f>
        <v>4715</v>
      </c>
      <c r="AE5240">
        <f>VLOOKUP($A5240,List2,10,FALSE)</f>
        <v>8678</v>
      </c>
    </row>
    <row r="5241" spans="1:31" x14ac:dyDescent="0.3">
      <c r="A5241" t="s">
        <v>5240</v>
      </c>
      <c r="B5241">
        <v>45</v>
      </c>
      <c r="C5241">
        <v>5</v>
      </c>
      <c r="D5241">
        <v>0.11111111111111099</v>
      </c>
      <c r="E5241">
        <v>22</v>
      </c>
      <c r="F5241">
        <v>4</v>
      </c>
      <c r="G5241">
        <v>14</v>
      </c>
      <c r="H5241">
        <v>1.5365853658536499</v>
      </c>
      <c r="I5241">
        <v>1.09756097560975</v>
      </c>
      <c r="J5241">
        <v>1.34146341463414</v>
      </c>
      <c r="K5241">
        <v>0.55269512240424901</v>
      </c>
      <c r="L5241">
        <v>607</v>
      </c>
      <c r="M5241">
        <v>119</v>
      </c>
      <c r="N5241">
        <v>177</v>
      </c>
      <c r="O5241">
        <v>0.67220376522702097</v>
      </c>
      <c r="P5241">
        <v>0.13178294573643401</v>
      </c>
      <c r="Q5241">
        <v>0.196013289036544</v>
      </c>
      <c r="R5241">
        <v>8051</v>
      </c>
      <c r="S5241">
        <v>6827</v>
      </c>
      <c r="T5241">
        <v>5738</v>
      </c>
      <c r="U5241">
        <v>6303</v>
      </c>
      <c r="V5241" t="str">
        <f>VLOOKUP($A5241,List2,1,FALSE)</f>
        <v>GCF_000899395.1_ViralProj177533.fna</v>
      </c>
      <c r="W5241">
        <f>VLOOKUP($A5241,List2,2,FALSE)</f>
        <v>1</v>
      </c>
      <c r="X5241">
        <f>VLOOKUP($A5241,List2,3,FALSE)</f>
        <v>0.54175940827997104</v>
      </c>
      <c r="Y5241">
        <f>VLOOKUP($A5241,List2,4,FALSE)</f>
        <v>246</v>
      </c>
      <c r="Z5241">
        <f>VLOOKUP($A5241,List2,5,FALSE)</f>
        <v>701</v>
      </c>
      <c r="AA5241">
        <f>VLOOKUP($A5241,List2,6,FALSE)</f>
        <v>241</v>
      </c>
      <c r="AB5241">
        <f>VLOOKUP($A5241,List2,7,FALSE)</f>
        <v>9993</v>
      </c>
      <c r="AC5241">
        <f>VLOOKUP($A5241,List2,8,FALSE)</f>
        <v>5828</v>
      </c>
      <c r="AD5241">
        <f>VLOOKUP($A5241,List2,9,FALSE)</f>
        <v>4767</v>
      </c>
      <c r="AE5241">
        <f>VLOOKUP($A5241,List2,10,FALSE)</f>
        <v>8615</v>
      </c>
    </row>
    <row r="5242" spans="1:31" x14ac:dyDescent="0.3">
      <c r="A5242" t="s">
        <v>5241</v>
      </c>
      <c r="B5242">
        <v>45</v>
      </c>
      <c r="C5242">
        <v>4</v>
      </c>
      <c r="D5242">
        <v>8.8888888888888795E-2</v>
      </c>
      <c r="E5242">
        <v>25</v>
      </c>
      <c r="F5242">
        <v>4</v>
      </c>
      <c r="G5242">
        <v>12</v>
      </c>
      <c r="H5242">
        <v>1.59523809523809</v>
      </c>
      <c r="I5242">
        <v>1.09523809523809</v>
      </c>
      <c r="J5242">
        <v>1.28571428571428</v>
      </c>
      <c r="K5242">
        <v>0.55046507386467203</v>
      </c>
      <c r="L5242">
        <v>602</v>
      </c>
      <c r="M5242">
        <v>114</v>
      </c>
      <c r="N5242">
        <v>170</v>
      </c>
      <c r="O5242">
        <v>0.67945823927765203</v>
      </c>
      <c r="P5242">
        <v>0.12866817155756199</v>
      </c>
      <c r="Q5242">
        <v>0.191873589164785</v>
      </c>
      <c r="R5242">
        <v>8116</v>
      </c>
      <c r="S5242">
        <v>6975</v>
      </c>
      <c r="T5242">
        <v>5892</v>
      </c>
      <c r="U5242">
        <v>6432</v>
      </c>
      <c r="V5242" t="str">
        <f>VLOOKUP($A5242,List2,1,FALSE)</f>
        <v>GCF_000899375.1_ViralProj177529.fna</v>
      </c>
      <c r="W5242">
        <f>VLOOKUP($A5242,List2,2,FALSE)</f>
        <v>1</v>
      </c>
      <c r="X5242">
        <f>VLOOKUP($A5242,List2,3,FALSE)</f>
        <v>0.54122882081122703</v>
      </c>
      <c r="Y5242">
        <f>VLOOKUP($A5242,List2,4,FALSE)</f>
        <v>236</v>
      </c>
      <c r="Z5242">
        <f>VLOOKUP($A5242,List2,5,FALSE)</f>
        <v>705</v>
      </c>
      <c r="AA5242">
        <f>VLOOKUP($A5242,List2,6,FALSE)</f>
        <v>236</v>
      </c>
      <c r="AB5242">
        <f>VLOOKUP($A5242,List2,7,FALSE)</f>
        <v>10033</v>
      </c>
      <c r="AC5242">
        <f>VLOOKUP($A5242,List2,8,FALSE)</f>
        <v>5779</v>
      </c>
      <c r="AD5242">
        <f>VLOOKUP($A5242,List2,9,FALSE)</f>
        <v>4723</v>
      </c>
      <c r="AE5242">
        <f>VLOOKUP($A5242,List2,10,FALSE)</f>
        <v>8680</v>
      </c>
    </row>
    <row r="5243" spans="1:31" x14ac:dyDescent="0.3">
      <c r="A5243" t="s">
        <v>5242</v>
      </c>
      <c r="B5243">
        <v>149</v>
      </c>
      <c r="C5243">
        <v>6</v>
      </c>
      <c r="D5243">
        <v>4.0268456375838903E-2</v>
      </c>
      <c r="E5243">
        <v>27</v>
      </c>
      <c r="F5243">
        <v>23</v>
      </c>
      <c r="G5243">
        <v>93</v>
      </c>
      <c r="H5243">
        <v>1.1875</v>
      </c>
      <c r="I5243">
        <v>1.1597222222222201</v>
      </c>
      <c r="J5243">
        <v>1.6458333333333299</v>
      </c>
      <c r="K5243">
        <v>0.40708155898056603</v>
      </c>
      <c r="L5243">
        <v>1787</v>
      </c>
      <c r="M5243">
        <v>2206</v>
      </c>
      <c r="N5243">
        <v>2486</v>
      </c>
      <c r="O5243">
        <v>0.27581416885321802</v>
      </c>
      <c r="P5243">
        <v>0.34048464269177298</v>
      </c>
      <c r="Q5243">
        <v>0.383701188455008</v>
      </c>
      <c r="R5243">
        <v>20668</v>
      </c>
      <c r="S5243">
        <v>16996</v>
      </c>
      <c r="T5243">
        <v>29286</v>
      </c>
      <c r="U5243">
        <v>25572</v>
      </c>
      <c r="V5243" t="str">
        <f>VLOOKUP($A5243,List2,1,FALSE)</f>
        <v>GCF_000899355.1_ViralProj177525.fna</v>
      </c>
      <c r="W5243">
        <f>VLOOKUP($A5243,List2,2,FALSE)</f>
        <v>1</v>
      </c>
      <c r="X5243">
        <f>VLOOKUP($A5243,List2,3,FALSE)</f>
        <v>0.40614628149969201</v>
      </c>
      <c r="Y5243">
        <f>VLOOKUP($A5243,List2,4,FALSE)</f>
        <v>3071</v>
      </c>
      <c r="Z5243">
        <f>VLOOKUP($A5243,List2,5,FALSE)</f>
        <v>1770</v>
      </c>
      <c r="AA5243">
        <f>VLOOKUP($A5243,List2,6,FALSE)</f>
        <v>3107</v>
      </c>
      <c r="AB5243">
        <f>VLOOKUP($A5243,List2,7,FALSE)</f>
        <v>24255</v>
      </c>
      <c r="AC5243">
        <f>VLOOKUP($A5243,List2,8,FALSE)</f>
        <v>25305</v>
      </c>
      <c r="AD5243">
        <f>VLOOKUP($A5243,List2,9,FALSE)</f>
        <v>35422</v>
      </c>
      <c r="AE5243">
        <f>VLOOKUP($A5243,List2,10,FALSE)</f>
        <v>37043</v>
      </c>
    </row>
    <row r="5244" spans="1:31" x14ac:dyDescent="0.3">
      <c r="A5244" t="s">
        <v>5243</v>
      </c>
      <c r="B5244">
        <v>130</v>
      </c>
      <c r="C5244">
        <v>4</v>
      </c>
      <c r="D5244">
        <v>3.0769230769230702E-2</v>
      </c>
      <c r="E5244">
        <v>47</v>
      </c>
      <c r="F5244">
        <v>7</v>
      </c>
      <c r="G5244">
        <v>72</v>
      </c>
      <c r="H5244">
        <v>1.3700787401574801</v>
      </c>
      <c r="I5244">
        <v>1.0551181102362199</v>
      </c>
      <c r="J5244">
        <v>1.56692913385826</v>
      </c>
      <c r="K5244">
        <v>0.521315468940316</v>
      </c>
      <c r="L5244">
        <v>2077</v>
      </c>
      <c r="M5244">
        <v>334</v>
      </c>
      <c r="N5244">
        <v>840</v>
      </c>
      <c r="O5244">
        <v>0.63888034450938103</v>
      </c>
      <c r="P5244">
        <v>0.10273761919409399</v>
      </c>
      <c r="Q5244">
        <v>0.25838203629652401</v>
      </c>
      <c r="R5244">
        <v>25243</v>
      </c>
      <c r="S5244">
        <v>22693</v>
      </c>
      <c r="T5244">
        <v>23731</v>
      </c>
      <c r="U5244">
        <v>20285</v>
      </c>
      <c r="V5244" t="str">
        <f>VLOOKUP($A5244,List2,1,FALSE)</f>
        <v>GCF_000899335.1_ViralProj177521.fna</v>
      </c>
      <c r="W5244">
        <f>VLOOKUP($A5244,List2,2,FALSE)</f>
        <v>1</v>
      </c>
      <c r="X5244">
        <f>VLOOKUP($A5244,List2,3,FALSE)</f>
        <v>0.51105517909002895</v>
      </c>
      <c r="Y5244">
        <f>VLOOKUP($A5244,List2,4,FALSE)</f>
        <v>500</v>
      </c>
      <c r="Z5244">
        <f>VLOOKUP($A5244,List2,5,FALSE)</f>
        <v>2134</v>
      </c>
      <c r="AA5244">
        <f>VLOOKUP($A5244,List2,6,FALSE)</f>
        <v>1099</v>
      </c>
      <c r="AB5244">
        <f>VLOOKUP($A5244,List2,7,FALSE)</f>
        <v>27364</v>
      </c>
      <c r="AC5244">
        <f>VLOOKUP($A5244,List2,8,FALSE)</f>
        <v>25428</v>
      </c>
      <c r="AD5244">
        <f>VLOOKUP($A5244,List2,9,FALSE)</f>
        <v>26797</v>
      </c>
      <c r="AE5244">
        <f>VLOOKUP($A5244,List2,10,FALSE)</f>
        <v>23711</v>
      </c>
    </row>
    <row r="5245" spans="1:31" x14ac:dyDescent="0.3">
      <c r="A5245" t="s">
        <v>5244</v>
      </c>
      <c r="B5245">
        <v>1</v>
      </c>
      <c r="C5245">
        <v>1</v>
      </c>
      <c r="D5245">
        <v>1</v>
      </c>
      <c r="E5245">
        <v>0</v>
      </c>
      <c r="F5245">
        <v>0</v>
      </c>
      <c r="G5245">
        <v>0</v>
      </c>
      <c r="H5245">
        <v>1</v>
      </c>
      <c r="I5245">
        <v>1</v>
      </c>
      <c r="J5245">
        <v>1</v>
      </c>
      <c r="K5245">
        <v>0.45825491873396001</v>
      </c>
      <c r="L5245">
        <v>276</v>
      </c>
      <c r="M5245">
        <v>181</v>
      </c>
      <c r="N5245">
        <v>185</v>
      </c>
      <c r="O5245">
        <v>0.42990654205607398</v>
      </c>
      <c r="P5245">
        <v>0.28193146417445403</v>
      </c>
      <c r="Q5245">
        <v>0.28816199376946999</v>
      </c>
      <c r="R5245">
        <v>3031</v>
      </c>
      <c r="S5245">
        <v>2326</v>
      </c>
      <c r="T5245">
        <v>3762</v>
      </c>
      <c r="U5245">
        <v>2571</v>
      </c>
      <c r="V5245" t="str">
        <f>VLOOKUP($A5245,List2,1,FALSE)</f>
        <v>GCF_000899315.1_ViralProj176618.fna</v>
      </c>
      <c r="W5245">
        <f>VLOOKUP($A5245,List2,2,FALSE)</f>
        <v>1</v>
      </c>
      <c r="X5245">
        <f>VLOOKUP($A5245,List2,3,FALSE)</f>
        <v>0.45807238714924697</v>
      </c>
      <c r="Y5245">
        <f>VLOOKUP($A5245,List2,4,FALSE)</f>
        <v>192</v>
      </c>
      <c r="Z5245">
        <f>VLOOKUP($A5245,List2,5,FALSE)</f>
        <v>277</v>
      </c>
      <c r="AA5245">
        <f>VLOOKUP($A5245,List2,6,FALSE)</f>
        <v>196</v>
      </c>
      <c r="AB5245">
        <f>VLOOKUP($A5245,List2,7,FALSE)</f>
        <v>3173</v>
      </c>
      <c r="AC5245">
        <f>VLOOKUP($A5245,List2,8,FALSE)</f>
        <v>2459</v>
      </c>
      <c r="AD5245">
        <f>VLOOKUP($A5245,List2,9,FALSE)</f>
        <v>3934</v>
      </c>
      <c r="AE5245">
        <f>VLOOKUP($A5245,List2,10,FALSE)</f>
        <v>2729</v>
      </c>
    </row>
    <row r="5246" spans="1:31" x14ac:dyDescent="0.3">
      <c r="A5246" t="s">
        <v>5245</v>
      </c>
      <c r="B5246">
        <v>5</v>
      </c>
      <c r="C5246">
        <v>1</v>
      </c>
      <c r="D5246">
        <v>0.2</v>
      </c>
      <c r="E5246">
        <v>3</v>
      </c>
      <c r="F5246">
        <v>1</v>
      </c>
      <c r="G5246">
        <v>0</v>
      </c>
      <c r="H5246">
        <v>1.6</v>
      </c>
      <c r="I5246">
        <v>1.2</v>
      </c>
      <c r="J5246">
        <v>1</v>
      </c>
      <c r="K5246">
        <v>0.41021843761569698</v>
      </c>
      <c r="L5246">
        <v>276</v>
      </c>
      <c r="M5246">
        <v>144</v>
      </c>
      <c r="N5246">
        <v>150</v>
      </c>
      <c r="O5246">
        <v>0.48421052631578898</v>
      </c>
      <c r="P5246">
        <v>0.25263157894736799</v>
      </c>
      <c r="Q5246">
        <v>0.26315789473684198</v>
      </c>
      <c r="R5246">
        <v>2405</v>
      </c>
      <c r="S5246">
        <v>2027</v>
      </c>
      <c r="T5246">
        <v>3340</v>
      </c>
      <c r="U5246">
        <v>3032</v>
      </c>
      <c r="V5246" t="str">
        <f>VLOOKUP($A5246,List2,1,FALSE)</f>
        <v>GCF_000899275.1_ViralProj175665.fna</v>
      </c>
      <c r="W5246">
        <f>VLOOKUP($A5246,List2,2,FALSE)</f>
        <v>1</v>
      </c>
      <c r="X5246">
        <f>VLOOKUP($A5246,List2,3,FALSE)</f>
        <v>0.40670419222044801</v>
      </c>
      <c r="Y5246">
        <f>VLOOKUP($A5246,List2,4,FALSE)</f>
        <v>147</v>
      </c>
      <c r="Z5246">
        <f>VLOOKUP($A5246,List2,5,FALSE)</f>
        <v>284</v>
      </c>
      <c r="AA5246">
        <f>VLOOKUP($A5246,List2,6,FALSE)</f>
        <v>171</v>
      </c>
      <c r="AB5246">
        <f>VLOOKUP($A5246,List2,7,FALSE)</f>
        <v>2576</v>
      </c>
      <c r="AC5246">
        <f>VLOOKUP($A5246,List2,8,FALSE)</f>
        <v>2265</v>
      </c>
      <c r="AD5246">
        <f>VLOOKUP($A5246,List2,9,FALSE)</f>
        <v>3706</v>
      </c>
      <c r="AE5246">
        <f>VLOOKUP($A5246,List2,10,FALSE)</f>
        <v>3356</v>
      </c>
    </row>
    <row r="5247" spans="1:31" x14ac:dyDescent="0.3">
      <c r="A5247" t="s">
        <v>5246</v>
      </c>
      <c r="B5247">
        <v>1</v>
      </c>
      <c r="C5247">
        <v>1</v>
      </c>
      <c r="D5247">
        <v>1</v>
      </c>
      <c r="E5247">
        <v>0</v>
      </c>
      <c r="F5247">
        <v>0</v>
      </c>
      <c r="G5247">
        <v>0</v>
      </c>
      <c r="H5247">
        <v>1</v>
      </c>
      <c r="I5247">
        <v>1</v>
      </c>
      <c r="J5247">
        <v>1</v>
      </c>
      <c r="K5247">
        <v>0.413223140495867</v>
      </c>
      <c r="L5247">
        <v>15</v>
      </c>
      <c r="M5247">
        <v>3</v>
      </c>
      <c r="N5247">
        <v>3</v>
      </c>
      <c r="O5247">
        <v>0.71428571428571397</v>
      </c>
      <c r="P5247">
        <v>0.14285714285714199</v>
      </c>
      <c r="Q5247">
        <v>0.14285714285714199</v>
      </c>
      <c r="R5247">
        <v>90</v>
      </c>
      <c r="S5247">
        <v>60</v>
      </c>
      <c r="T5247">
        <v>115</v>
      </c>
      <c r="U5247">
        <v>98</v>
      </c>
      <c r="V5247" t="str">
        <f>VLOOKUP($A5247,List2,1,FALSE)</f>
        <v>GCF_000899255.1_ViralProj175587.fna</v>
      </c>
      <c r="W5247">
        <f>VLOOKUP($A5247,List2,2,FALSE)</f>
        <v>1</v>
      </c>
      <c r="X5247">
        <f>VLOOKUP($A5247,List2,3,FALSE)</f>
        <v>0.39149560117302001</v>
      </c>
      <c r="Y5247">
        <f>VLOOKUP($A5247,List2,4,FALSE)</f>
        <v>11</v>
      </c>
      <c r="Z5247">
        <f>VLOOKUP($A5247,List2,5,FALSE)</f>
        <v>24</v>
      </c>
      <c r="AA5247">
        <f>VLOOKUP($A5247,List2,6,FALSE)</f>
        <v>27</v>
      </c>
      <c r="AB5247">
        <f>VLOOKUP($A5247,List2,7,FALSE)</f>
        <v>271</v>
      </c>
      <c r="AC5247">
        <f>VLOOKUP($A5247,List2,8,FALSE)</f>
        <v>263</v>
      </c>
      <c r="AD5247">
        <f>VLOOKUP($A5247,List2,9,FALSE)</f>
        <v>461</v>
      </c>
      <c r="AE5247">
        <f>VLOOKUP($A5247,List2,10,FALSE)</f>
        <v>369</v>
      </c>
    </row>
    <row r="5248" spans="1:31" x14ac:dyDescent="0.3">
      <c r="A5248" t="s">
        <v>5247</v>
      </c>
      <c r="B5248">
        <v>1</v>
      </c>
      <c r="C5248">
        <v>1</v>
      </c>
      <c r="D5248">
        <v>1</v>
      </c>
      <c r="E5248">
        <v>0</v>
      </c>
      <c r="F5248">
        <v>0</v>
      </c>
      <c r="G5248">
        <v>0</v>
      </c>
      <c r="H5248">
        <v>1</v>
      </c>
      <c r="I5248">
        <v>1</v>
      </c>
      <c r="J5248">
        <v>1</v>
      </c>
      <c r="K5248">
        <v>0.41351660939289803</v>
      </c>
      <c r="L5248">
        <v>19</v>
      </c>
      <c r="M5248">
        <v>11</v>
      </c>
      <c r="N5248">
        <v>23</v>
      </c>
      <c r="O5248">
        <v>0.35849056603773499</v>
      </c>
      <c r="P5248">
        <v>0.20754716981131999</v>
      </c>
      <c r="Q5248">
        <v>0.43396226415094302</v>
      </c>
      <c r="R5248">
        <v>214</v>
      </c>
      <c r="S5248">
        <v>147</v>
      </c>
      <c r="T5248">
        <v>241</v>
      </c>
      <c r="U5248">
        <v>271</v>
      </c>
      <c r="V5248" t="str">
        <f>VLOOKUP($A5248,List2,1,FALSE)</f>
        <v>GCF_000899235.1_ViralProj174780.fna</v>
      </c>
      <c r="W5248">
        <f>VLOOKUP($A5248,List2,2,FALSE)</f>
        <v>1</v>
      </c>
      <c r="X5248">
        <f>VLOOKUP($A5248,List2,3,FALSE)</f>
        <v>0.40397350993377401</v>
      </c>
      <c r="Y5248">
        <f>VLOOKUP($A5248,List2,4,FALSE)</f>
        <v>14</v>
      </c>
      <c r="Z5248">
        <f>VLOOKUP($A5248,List2,5,FALSE)</f>
        <v>26</v>
      </c>
      <c r="AA5248">
        <f>VLOOKUP($A5248,List2,6,FALSE)</f>
        <v>48</v>
      </c>
      <c r="AB5248">
        <f>VLOOKUP($A5248,List2,7,FALSE)</f>
        <v>291</v>
      </c>
      <c r="AC5248">
        <f>VLOOKUP($A5248,List2,8,FALSE)</f>
        <v>258</v>
      </c>
      <c r="AD5248">
        <f>VLOOKUP($A5248,List2,9,FALSE)</f>
        <v>380</v>
      </c>
      <c r="AE5248">
        <f>VLOOKUP($A5248,List2,10,FALSE)</f>
        <v>430</v>
      </c>
    </row>
    <row r="5249" spans="1:31" x14ac:dyDescent="0.3">
      <c r="A5249" t="s">
        <v>5248</v>
      </c>
      <c r="B5249">
        <v>130</v>
      </c>
      <c r="C5249">
        <v>6</v>
      </c>
      <c r="D5249">
        <v>4.6153846153846101E-2</v>
      </c>
      <c r="E5249">
        <v>25</v>
      </c>
      <c r="F5249">
        <v>11</v>
      </c>
      <c r="G5249">
        <v>88</v>
      </c>
      <c r="H5249">
        <v>1.2</v>
      </c>
      <c r="I5249">
        <v>1.0880000000000001</v>
      </c>
      <c r="J5249">
        <v>1.704</v>
      </c>
      <c r="K5249">
        <v>0.37961315280464197</v>
      </c>
      <c r="L5249">
        <v>2232</v>
      </c>
      <c r="M5249">
        <v>911</v>
      </c>
      <c r="N5249">
        <v>2084</v>
      </c>
      <c r="O5249">
        <v>0.42701358331738998</v>
      </c>
      <c r="P5249">
        <v>0.17428735412282301</v>
      </c>
      <c r="Q5249">
        <v>0.39869906255978499</v>
      </c>
      <c r="R5249">
        <v>21162</v>
      </c>
      <c r="S5249">
        <v>18090</v>
      </c>
      <c r="T5249">
        <v>35355</v>
      </c>
      <c r="U5249">
        <v>28793</v>
      </c>
      <c r="V5249" t="str">
        <f>VLOOKUP($A5249,List2,1,FALSE)</f>
        <v>GCF_000842725.1_ViralProj14202.fna</v>
      </c>
      <c r="W5249">
        <f>VLOOKUP($A5249,List2,2,FALSE)</f>
        <v>1</v>
      </c>
      <c r="X5249">
        <f>VLOOKUP($A5249,List2,3,FALSE)</f>
        <v>0.35698468352094398</v>
      </c>
      <c r="Y5249">
        <f>VLOOKUP($A5249,List2,4,FALSE)</f>
        <v>1135</v>
      </c>
      <c r="Z5249">
        <f>VLOOKUP($A5249,List2,5,FALSE)</f>
        <v>2057</v>
      </c>
      <c r="AA5249">
        <f>VLOOKUP($A5249,List2,6,FALSE)</f>
        <v>2965</v>
      </c>
      <c r="AB5249">
        <f>VLOOKUP($A5249,List2,7,FALSE)</f>
        <v>21431</v>
      </c>
      <c r="AC5249">
        <f>VLOOKUP($A5249,List2,8,FALSE)</f>
        <v>21128</v>
      </c>
      <c r="AD5249">
        <f>VLOOKUP($A5249,List2,9,FALSE)</f>
        <v>38306</v>
      </c>
      <c r="AE5249">
        <f>VLOOKUP($A5249,List2,10,FALSE)</f>
        <v>38353</v>
      </c>
    </row>
    <row r="5250" spans="1:31" x14ac:dyDescent="0.3">
      <c r="A5250" t="s">
        <v>5249</v>
      </c>
      <c r="B5250">
        <v>4</v>
      </c>
      <c r="C5250">
        <v>2</v>
      </c>
      <c r="D5250">
        <v>0.5</v>
      </c>
      <c r="E5250">
        <v>1</v>
      </c>
      <c r="F5250">
        <v>0</v>
      </c>
      <c r="G5250">
        <v>1</v>
      </c>
      <c r="H5250">
        <v>1.3333333333333299</v>
      </c>
      <c r="I5250">
        <v>1</v>
      </c>
      <c r="J5250">
        <v>1.3333333333333299</v>
      </c>
      <c r="K5250">
        <v>0.48860497237569001</v>
      </c>
      <c r="L5250">
        <v>42</v>
      </c>
      <c r="M5250">
        <v>24</v>
      </c>
      <c r="N5250">
        <v>39</v>
      </c>
      <c r="O5250">
        <v>0.4</v>
      </c>
      <c r="P5250">
        <v>0.22857142857142801</v>
      </c>
      <c r="Q5250">
        <v>0.371428571428571</v>
      </c>
      <c r="R5250">
        <v>670</v>
      </c>
      <c r="S5250">
        <v>745</v>
      </c>
      <c r="T5250">
        <v>806</v>
      </c>
      <c r="U5250">
        <v>675</v>
      </c>
      <c r="V5250" t="str">
        <f>VLOOKUP($A5250,List2,1,FALSE)</f>
        <v>GCF_000899215.1_ViralProj174776.fna</v>
      </c>
      <c r="W5250">
        <f>VLOOKUP($A5250,List2,2,FALSE)</f>
        <v>1</v>
      </c>
      <c r="X5250">
        <f>VLOOKUP($A5250,List2,3,FALSE)</f>
        <v>0.50202429149797501</v>
      </c>
      <c r="Y5250">
        <f>VLOOKUP($A5250,List2,4,FALSE)</f>
        <v>33</v>
      </c>
      <c r="Z5250">
        <f>VLOOKUP($A5250,List2,5,FALSE)</f>
        <v>53</v>
      </c>
      <c r="AA5250">
        <f>VLOOKUP($A5250,List2,6,FALSE)</f>
        <v>38</v>
      </c>
      <c r="AB5250">
        <f>VLOOKUP($A5250,List2,7,FALSE)</f>
        <v>747</v>
      </c>
      <c r="AC5250">
        <f>VLOOKUP($A5250,List2,8,FALSE)</f>
        <v>617</v>
      </c>
      <c r="AD5250">
        <f>VLOOKUP($A5250,List2,9,FALSE)</f>
        <v>676</v>
      </c>
      <c r="AE5250">
        <f>VLOOKUP($A5250,List2,10,FALSE)</f>
        <v>677</v>
      </c>
    </row>
    <row r="5251" spans="1:31" x14ac:dyDescent="0.3">
      <c r="A5251" t="s">
        <v>5250</v>
      </c>
      <c r="B5251">
        <v>4</v>
      </c>
      <c r="C5251">
        <v>1</v>
      </c>
      <c r="D5251">
        <v>0.25</v>
      </c>
      <c r="E5251">
        <v>0</v>
      </c>
      <c r="F5251">
        <v>2</v>
      </c>
      <c r="G5251">
        <v>1</v>
      </c>
      <c r="H5251">
        <v>1</v>
      </c>
      <c r="I5251">
        <v>1.5</v>
      </c>
      <c r="J5251">
        <v>1.25</v>
      </c>
      <c r="K5251">
        <v>0.48374512353706101</v>
      </c>
      <c r="L5251">
        <v>29</v>
      </c>
      <c r="M5251">
        <v>6</v>
      </c>
      <c r="N5251">
        <v>33</v>
      </c>
      <c r="O5251">
        <v>0.42647058823529399</v>
      </c>
      <c r="P5251">
        <v>8.8235294117646995E-2</v>
      </c>
      <c r="Q5251">
        <v>0.48529411764705799</v>
      </c>
      <c r="R5251">
        <v>729</v>
      </c>
      <c r="S5251">
        <v>759</v>
      </c>
      <c r="T5251">
        <v>849</v>
      </c>
      <c r="U5251">
        <v>739</v>
      </c>
      <c r="V5251" t="str">
        <f>VLOOKUP($A5251,List2,1,FALSE)</f>
        <v>GCF_000899195.1_ViralProj174510.fna</v>
      </c>
      <c r="W5251">
        <f>VLOOKUP($A5251,List2,2,FALSE)</f>
        <v>1</v>
      </c>
      <c r="X5251">
        <f>VLOOKUP($A5251,List2,3,FALSE)</f>
        <v>0.49449769258075899</v>
      </c>
      <c r="Y5251">
        <f>VLOOKUP($A5251,List2,4,FALSE)</f>
        <v>18</v>
      </c>
      <c r="Z5251">
        <f>VLOOKUP($A5251,List2,5,FALSE)</f>
        <v>42</v>
      </c>
      <c r="AA5251">
        <f>VLOOKUP($A5251,List2,6,FALSE)</f>
        <v>28</v>
      </c>
      <c r="AB5251">
        <f>VLOOKUP($A5251,List2,7,FALSE)</f>
        <v>697</v>
      </c>
      <c r="AC5251">
        <f>VLOOKUP($A5251,List2,8,FALSE)</f>
        <v>696</v>
      </c>
      <c r="AD5251">
        <f>VLOOKUP($A5251,List2,9,FALSE)</f>
        <v>657</v>
      </c>
      <c r="AE5251">
        <f>VLOOKUP($A5251,List2,10,FALSE)</f>
        <v>767</v>
      </c>
    </row>
    <row r="5252" spans="1:31" x14ac:dyDescent="0.3">
      <c r="A5252" t="s">
        <v>5251</v>
      </c>
      <c r="B5252">
        <v>6</v>
      </c>
      <c r="C5252">
        <v>1</v>
      </c>
      <c r="D5252">
        <v>0.16666666666666599</v>
      </c>
      <c r="E5252">
        <v>3</v>
      </c>
      <c r="F5252">
        <v>0</v>
      </c>
      <c r="G5252">
        <v>2</v>
      </c>
      <c r="H5252">
        <v>1.5</v>
      </c>
      <c r="I5252">
        <v>1</v>
      </c>
      <c r="J5252">
        <v>1.3333333333333299</v>
      </c>
      <c r="K5252">
        <v>0.36625923820352402</v>
      </c>
      <c r="L5252">
        <v>150</v>
      </c>
      <c r="M5252">
        <v>104</v>
      </c>
      <c r="N5252">
        <v>175</v>
      </c>
      <c r="O5252">
        <v>0.34965034965034902</v>
      </c>
      <c r="P5252">
        <v>0.24242424242424199</v>
      </c>
      <c r="Q5252">
        <v>0.40792540792540699</v>
      </c>
      <c r="R5252">
        <v>1285</v>
      </c>
      <c r="S5252">
        <v>1292</v>
      </c>
      <c r="T5252">
        <v>2523</v>
      </c>
      <c r="U5252">
        <v>1936</v>
      </c>
      <c r="V5252" t="str">
        <f>VLOOKUP($A5252,List2,1,FALSE)</f>
        <v>GCF_000899175.1_ViralProj173861.fna</v>
      </c>
      <c r="W5252">
        <f>VLOOKUP($A5252,List2,2,FALSE)</f>
        <v>1</v>
      </c>
      <c r="X5252">
        <f>VLOOKUP($A5252,List2,3,FALSE)</f>
        <v>0.36555813353957201</v>
      </c>
      <c r="Y5252">
        <f>VLOOKUP($A5252,List2,4,FALSE)</f>
        <v>116</v>
      </c>
      <c r="Z5252">
        <f>VLOOKUP($A5252,List2,5,FALSE)</f>
        <v>148</v>
      </c>
      <c r="AA5252">
        <f>VLOOKUP($A5252,List2,6,FALSE)</f>
        <v>192</v>
      </c>
      <c r="AB5252">
        <f>VLOOKUP($A5252,List2,7,FALSE)</f>
        <v>1403</v>
      </c>
      <c r="AC5252">
        <f>VLOOKUP($A5252,List2,8,FALSE)</f>
        <v>1433</v>
      </c>
      <c r="AD5252">
        <f>VLOOKUP($A5252,List2,9,FALSE)</f>
        <v>2761</v>
      </c>
      <c r="AE5252">
        <f>VLOOKUP($A5252,List2,10,FALSE)</f>
        <v>2161</v>
      </c>
    </row>
    <row r="5253" spans="1:31" x14ac:dyDescent="0.3">
      <c r="A5253" t="s">
        <v>5252</v>
      </c>
      <c r="B5253">
        <v>4</v>
      </c>
      <c r="C5253">
        <v>1</v>
      </c>
      <c r="D5253">
        <v>0.25</v>
      </c>
      <c r="E5253">
        <v>2</v>
      </c>
      <c r="F5253">
        <v>0</v>
      </c>
      <c r="G5253">
        <v>1</v>
      </c>
      <c r="H5253">
        <v>1.5</v>
      </c>
      <c r="I5253">
        <v>1</v>
      </c>
      <c r="J5253">
        <v>1.25</v>
      </c>
      <c r="K5253">
        <v>0.35949895615866301</v>
      </c>
      <c r="L5253">
        <v>271</v>
      </c>
      <c r="M5253">
        <v>172</v>
      </c>
      <c r="N5253">
        <v>262</v>
      </c>
      <c r="O5253">
        <v>0.38439716312056699</v>
      </c>
      <c r="P5253">
        <v>0.243971631205673</v>
      </c>
      <c r="Q5253">
        <v>0.37163120567375801</v>
      </c>
      <c r="R5253">
        <v>2233</v>
      </c>
      <c r="S5253">
        <v>2072</v>
      </c>
      <c r="T5253">
        <v>4233</v>
      </c>
      <c r="U5253">
        <v>3437</v>
      </c>
      <c r="V5253" t="str">
        <f>VLOOKUP($A5253,List2,1,FALSE)</f>
        <v>GCF_000899155.1_ViralMultiSegProj173356.fna</v>
      </c>
      <c r="W5253">
        <f>VLOOKUP($A5253,List2,2,FALSE)</f>
        <v>3</v>
      </c>
      <c r="X5253">
        <f>VLOOKUP($A5253,List2,3,FALSE)</f>
        <v>0.35486549319163002</v>
      </c>
      <c r="Y5253">
        <f>VLOOKUP($A5253,List2,4,FALSE)</f>
        <v>170</v>
      </c>
      <c r="Z5253">
        <f>VLOOKUP($A5253,List2,5,FALSE)</f>
        <v>272</v>
      </c>
      <c r="AA5253">
        <f>VLOOKUP($A5253,List2,6,FALSE)</f>
        <v>274</v>
      </c>
      <c r="AB5253">
        <f>VLOOKUP($A5253,List2,7,FALSE)</f>
        <v>2210</v>
      </c>
      <c r="AC5253">
        <f>VLOOKUP($A5253,List2,8,FALSE)</f>
        <v>2064</v>
      </c>
      <c r="AD5253">
        <f>VLOOKUP($A5253,List2,9,FALSE)</f>
        <v>4288</v>
      </c>
      <c r="AE5253">
        <f>VLOOKUP($A5253,List2,10,FALSE)</f>
        <v>3482</v>
      </c>
    </row>
    <row r="5254" spans="1:31" x14ac:dyDescent="0.3">
      <c r="A5254" t="s">
        <v>5253</v>
      </c>
      <c r="B5254">
        <v>5</v>
      </c>
      <c r="C5254">
        <v>1</v>
      </c>
      <c r="D5254">
        <v>0.2</v>
      </c>
      <c r="E5254">
        <v>2</v>
      </c>
      <c r="F5254">
        <v>0</v>
      </c>
      <c r="G5254">
        <v>2</v>
      </c>
      <c r="H5254">
        <v>1.4</v>
      </c>
      <c r="I5254">
        <v>1</v>
      </c>
      <c r="J5254">
        <v>1.4</v>
      </c>
      <c r="K5254">
        <v>0.46891436277815202</v>
      </c>
      <c r="L5254">
        <v>179</v>
      </c>
      <c r="M5254">
        <v>79</v>
      </c>
      <c r="N5254">
        <v>100</v>
      </c>
      <c r="O5254">
        <v>0.5</v>
      </c>
      <c r="P5254">
        <v>0.220670391061452</v>
      </c>
      <c r="Q5254">
        <v>0.27932960893854702</v>
      </c>
      <c r="R5254">
        <v>2072</v>
      </c>
      <c r="S5254">
        <v>1405</v>
      </c>
      <c r="T5254">
        <v>2184</v>
      </c>
      <c r="U5254">
        <v>1754</v>
      </c>
      <c r="V5254" t="str">
        <f>VLOOKUP($A5254,List2,1,FALSE)</f>
        <v>GCF_000899135.1_ViralProj173352.fna</v>
      </c>
      <c r="W5254">
        <f>VLOOKUP($A5254,List2,2,FALSE)</f>
        <v>1</v>
      </c>
      <c r="X5254">
        <f>VLOOKUP($A5254,List2,3,FALSE)</f>
        <v>0.46609271523178802</v>
      </c>
      <c r="Y5254">
        <f>VLOOKUP($A5254,List2,4,FALSE)</f>
        <v>84</v>
      </c>
      <c r="Z5254">
        <f>VLOOKUP($A5254,List2,5,FALSE)</f>
        <v>173</v>
      </c>
      <c r="AA5254">
        <f>VLOOKUP($A5254,List2,6,FALSE)</f>
        <v>101</v>
      </c>
      <c r="AB5254">
        <f>VLOOKUP($A5254,List2,7,FALSE)</f>
        <v>2092</v>
      </c>
      <c r="AC5254">
        <f>VLOOKUP($A5254,List2,8,FALSE)</f>
        <v>1427</v>
      </c>
      <c r="AD5254">
        <f>VLOOKUP($A5254,List2,9,FALSE)</f>
        <v>2233</v>
      </c>
      <c r="AE5254">
        <f>VLOOKUP($A5254,List2,10,FALSE)</f>
        <v>1798</v>
      </c>
    </row>
    <row r="5255" spans="1:31" x14ac:dyDescent="0.3">
      <c r="A5255" t="s">
        <v>5254</v>
      </c>
      <c r="B5255">
        <v>73</v>
      </c>
      <c r="C5255">
        <v>1</v>
      </c>
      <c r="D5255">
        <v>1.3698630136986301E-2</v>
      </c>
      <c r="E5255">
        <v>43</v>
      </c>
      <c r="F5255">
        <v>7</v>
      </c>
      <c r="G5255">
        <v>22</v>
      </c>
      <c r="H5255">
        <v>1.58904109589041</v>
      </c>
      <c r="I5255">
        <v>1.0958904109589001</v>
      </c>
      <c r="J5255">
        <v>1.3013698630136901</v>
      </c>
      <c r="K5255">
        <v>0.66729737168019798</v>
      </c>
      <c r="L5255">
        <v>667</v>
      </c>
      <c r="M5255">
        <v>40</v>
      </c>
      <c r="N5255">
        <v>82</v>
      </c>
      <c r="O5255">
        <v>0.84537389100126703</v>
      </c>
      <c r="P5255">
        <v>5.0697084917617201E-2</v>
      </c>
      <c r="Q5255">
        <v>0.103929024081115</v>
      </c>
      <c r="R5255">
        <v>19515</v>
      </c>
      <c r="S5255">
        <v>19279</v>
      </c>
      <c r="T5255">
        <v>11181</v>
      </c>
      <c r="U5255">
        <v>8161</v>
      </c>
      <c r="V5255" t="str">
        <f>VLOOKUP($A5255,List2,1,FALSE)</f>
        <v>GCF_000899095.1_ViralProj173047.fna</v>
      </c>
      <c r="W5255">
        <f>VLOOKUP($A5255,List2,2,FALSE)</f>
        <v>1</v>
      </c>
      <c r="X5255">
        <f>VLOOKUP($A5255,List2,3,FALSE)</f>
        <v>0.66212873288169505</v>
      </c>
      <c r="Y5255">
        <f>VLOOKUP($A5255,List2,4,FALSE)</f>
        <v>92</v>
      </c>
      <c r="Z5255">
        <f>VLOOKUP($A5255,List2,5,FALSE)</f>
        <v>664</v>
      </c>
      <c r="AA5255">
        <f>VLOOKUP($A5255,List2,6,FALSE)</f>
        <v>101</v>
      </c>
      <c r="AB5255">
        <f>VLOOKUP($A5255,List2,7,FALSE)</f>
        <v>20465</v>
      </c>
      <c r="AC5255">
        <f>VLOOKUP($A5255,List2,8,FALSE)</f>
        <v>20487</v>
      </c>
      <c r="AD5255">
        <f>VLOOKUP($A5255,List2,9,FALSE)</f>
        <v>11647</v>
      </c>
      <c r="AE5255">
        <f>VLOOKUP($A5255,List2,10,FALSE)</f>
        <v>9250</v>
      </c>
    </row>
    <row r="5256" spans="1:31" x14ac:dyDescent="0.3">
      <c r="A5256" t="s">
        <v>5255</v>
      </c>
      <c r="B5256">
        <v>2</v>
      </c>
      <c r="C5256">
        <v>1</v>
      </c>
      <c r="D5256">
        <v>0.5</v>
      </c>
      <c r="E5256">
        <v>0</v>
      </c>
      <c r="F5256">
        <v>1</v>
      </c>
      <c r="G5256">
        <v>0</v>
      </c>
      <c r="H5256">
        <v>1</v>
      </c>
      <c r="I5256">
        <v>1.5</v>
      </c>
      <c r="J5256">
        <v>1</v>
      </c>
      <c r="K5256">
        <v>0.48165404775771697</v>
      </c>
      <c r="L5256">
        <v>30</v>
      </c>
      <c r="M5256">
        <v>25</v>
      </c>
      <c r="N5256">
        <v>23</v>
      </c>
      <c r="O5256">
        <v>0.38461538461538403</v>
      </c>
      <c r="P5256">
        <v>0.32051282051281998</v>
      </c>
      <c r="Q5256">
        <v>0.29487179487179399</v>
      </c>
      <c r="R5256">
        <v>511</v>
      </c>
      <c r="S5256">
        <v>316</v>
      </c>
      <c r="T5256">
        <v>438</v>
      </c>
      <c r="U5256">
        <v>452</v>
      </c>
      <c r="V5256" t="str">
        <f>VLOOKUP($A5256,List2,1,FALSE)</f>
        <v>GCF_000899075.1_ViralProj172459.fna</v>
      </c>
      <c r="W5256">
        <f>VLOOKUP($A5256,List2,2,FALSE)</f>
        <v>1</v>
      </c>
      <c r="X5256">
        <f>VLOOKUP($A5256,List2,3,FALSE)</f>
        <v>0.49508840864440001</v>
      </c>
      <c r="Y5256">
        <f>VLOOKUP($A5256,List2,4,FALSE)</f>
        <v>26</v>
      </c>
      <c r="Z5256">
        <f>VLOOKUP($A5256,List2,5,FALSE)</f>
        <v>34</v>
      </c>
      <c r="AA5256">
        <f>VLOOKUP($A5256,List2,6,FALSE)</f>
        <v>26</v>
      </c>
      <c r="AB5256">
        <f>VLOOKUP($A5256,List2,7,FALSE)</f>
        <v>619</v>
      </c>
      <c r="AC5256">
        <f>VLOOKUP($A5256,List2,8,FALSE)</f>
        <v>389</v>
      </c>
      <c r="AD5256">
        <f>VLOOKUP($A5256,List2,9,FALSE)</f>
        <v>477</v>
      </c>
      <c r="AE5256">
        <f>VLOOKUP($A5256,List2,10,FALSE)</f>
        <v>551</v>
      </c>
    </row>
    <row r="5257" spans="1:31" x14ac:dyDescent="0.3">
      <c r="A5257" t="s">
        <v>5256</v>
      </c>
      <c r="B5257">
        <v>77</v>
      </c>
      <c r="C5257">
        <v>2</v>
      </c>
      <c r="D5257">
        <v>2.5974025974025899E-2</v>
      </c>
      <c r="E5257">
        <v>61</v>
      </c>
      <c r="F5257">
        <v>3</v>
      </c>
      <c r="G5257">
        <v>11</v>
      </c>
      <c r="H5257">
        <v>1.8026315789473599</v>
      </c>
      <c r="I5257">
        <v>1.0394736842105201</v>
      </c>
      <c r="J5257">
        <v>1.1447368421052599</v>
      </c>
      <c r="K5257">
        <v>0.64765047378729801</v>
      </c>
      <c r="L5257">
        <v>986</v>
      </c>
      <c r="M5257">
        <v>20</v>
      </c>
      <c r="N5257">
        <v>43</v>
      </c>
      <c r="O5257">
        <v>0.93994280266920804</v>
      </c>
      <c r="P5257">
        <v>1.9065776930409901E-2</v>
      </c>
      <c r="Q5257">
        <v>4.0991420400381298E-2</v>
      </c>
      <c r="R5257">
        <v>18177</v>
      </c>
      <c r="S5257">
        <v>18526</v>
      </c>
      <c r="T5257">
        <v>11076</v>
      </c>
      <c r="U5257">
        <v>8892</v>
      </c>
      <c r="V5257" t="str">
        <f>VLOOKUP($A5257,List2,1,FALSE)</f>
        <v>GCF_000899055.1_ViralProj171983.fna</v>
      </c>
      <c r="W5257">
        <f>VLOOKUP($A5257,List2,2,FALSE)</f>
        <v>1</v>
      </c>
      <c r="X5257">
        <f>VLOOKUP($A5257,List2,3,FALSE)</f>
        <v>0.64283612346324803</v>
      </c>
      <c r="Y5257">
        <f>VLOOKUP($A5257,List2,4,FALSE)</f>
        <v>31</v>
      </c>
      <c r="Z5257">
        <f>VLOOKUP($A5257,List2,5,FALSE)</f>
        <v>1023</v>
      </c>
      <c r="AA5257">
        <f>VLOOKUP($A5257,List2,6,FALSE)</f>
        <v>65</v>
      </c>
      <c r="AB5257">
        <f>VLOOKUP($A5257,List2,7,FALSE)</f>
        <v>19435</v>
      </c>
      <c r="AC5257">
        <f>VLOOKUP($A5257,List2,8,FALSE)</f>
        <v>19886</v>
      </c>
      <c r="AD5257">
        <f>VLOOKUP($A5257,List2,9,FALSE)</f>
        <v>12115</v>
      </c>
      <c r="AE5257">
        <f>VLOOKUP($A5257,List2,10,FALSE)</f>
        <v>9732</v>
      </c>
    </row>
    <row r="5258" spans="1:31" x14ac:dyDescent="0.3">
      <c r="A5258" t="s">
        <v>5257</v>
      </c>
      <c r="B5258">
        <v>54</v>
      </c>
      <c r="C5258">
        <v>2</v>
      </c>
      <c r="D5258">
        <v>3.7037037037037E-2</v>
      </c>
      <c r="E5258">
        <v>26</v>
      </c>
      <c r="F5258">
        <v>6</v>
      </c>
      <c r="G5258">
        <v>20</v>
      </c>
      <c r="H5258">
        <v>1.4905660377358401</v>
      </c>
      <c r="I5258">
        <v>1.11320754716981</v>
      </c>
      <c r="J5258">
        <v>1.3773584905660301</v>
      </c>
      <c r="K5258">
        <v>0.47327405335198303</v>
      </c>
      <c r="L5258">
        <v>653</v>
      </c>
      <c r="M5258">
        <v>282</v>
      </c>
      <c r="N5258">
        <v>516</v>
      </c>
      <c r="O5258">
        <v>0.45003445899379702</v>
      </c>
      <c r="P5258">
        <v>0.194348725017229</v>
      </c>
      <c r="Q5258">
        <v>0.35561681598897299</v>
      </c>
      <c r="R5258">
        <v>7806</v>
      </c>
      <c r="S5258">
        <v>6405</v>
      </c>
      <c r="T5258">
        <v>9016</v>
      </c>
      <c r="U5258">
        <v>6800</v>
      </c>
      <c r="V5258" t="str">
        <f>VLOOKUP($A5258,List2,1,FALSE)</f>
        <v>GCF_000899035.1_ViralProj171979.fna</v>
      </c>
      <c r="W5258">
        <f>VLOOKUP($A5258,List2,2,FALSE)</f>
        <v>1</v>
      </c>
      <c r="X5258">
        <f>VLOOKUP($A5258,List2,3,FALSE)</f>
        <v>0.46604967419019699</v>
      </c>
      <c r="Y5258">
        <f>VLOOKUP($A5258,List2,4,FALSE)</f>
        <v>319</v>
      </c>
      <c r="Z5258">
        <f>VLOOKUP($A5258,List2,5,FALSE)</f>
        <v>636</v>
      </c>
      <c r="AA5258">
        <f>VLOOKUP($A5258,List2,6,FALSE)</f>
        <v>560</v>
      </c>
      <c r="AB5258">
        <f>VLOOKUP($A5258,List2,7,FALSE)</f>
        <v>8009</v>
      </c>
      <c r="AC5258">
        <f>VLOOKUP($A5258,List2,8,FALSE)</f>
        <v>6796</v>
      </c>
      <c r="AD5258">
        <f>VLOOKUP($A5258,List2,9,FALSE)</f>
        <v>9306</v>
      </c>
      <c r="AE5258">
        <f>VLOOKUP($A5258,List2,10,FALSE)</f>
        <v>7656</v>
      </c>
    </row>
    <row r="5259" spans="1:31" x14ac:dyDescent="0.3">
      <c r="A5259" t="s">
        <v>5258</v>
      </c>
      <c r="B5259">
        <v>59</v>
      </c>
      <c r="C5259">
        <v>1</v>
      </c>
      <c r="D5259">
        <v>1.6949152542372801E-2</v>
      </c>
      <c r="E5259">
        <v>7</v>
      </c>
      <c r="F5259">
        <v>12</v>
      </c>
      <c r="G5259">
        <v>39</v>
      </c>
      <c r="H5259">
        <v>1.1186440677966101</v>
      </c>
      <c r="I5259">
        <v>1.20338983050847</v>
      </c>
      <c r="J5259">
        <v>1.6610169491525399</v>
      </c>
      <c r="K5259">
        <v>0.36423939556190099</v>
      </c>
      <c r="L5259">
        <v>673</v>
      </c>
      <c r="M5259">
        <v>754</v>
      </c>
      <c r="N5259">
        <v>1104</v>
      </c>
      <c r="O5259">
        <v>0.265902805215329</v>
      </c>
      <c r="P5259">
        <v>0.29790596602133501</v>
      </c>
      <c r="Q5259">
        <v>0.43619122876333399</v>
      </c>
      <c r="R5259">
        <v>7088</v>
      </c>
      <c r="S5259">
        <v>5157</v>
      </c>
      <c r="T5259">
        <v>12318</v>
      </c>
      <c r="U5259">
        <v>9055</v>
      </c>
      <c r="V5259" t="str">
        <f>VLOOKUP($A5259,List2,1,FALSE)</f>
        <v>GCF_000899015.1_ViralProj171975.fna</v>
      </c>
      <c r="W5259">
        <f>VLOOKUP($A5259,List2,2,FALSE)</f>
        <v>1</v>
      </c>
      <c r="X5259">
        <f>VLOOKUP($A5259,List2,3,FALSE)</f>
        <v>0.35536819696927202</v>
      </c>
      <c r="Y5259">
        <f>VLOOKUP($A5259,List2,4,FALSE)</f>
        <v>747</v>
      </c>
      <c r="Z5259">
        <f>VLOOKUP($A5259,List2,5,FALSE)</f>
        <v>625</v>
      </c>
      <c r="AA5259">
        <f>VLOOKUP($A5259,List2,6,FALSE)</f>
        <v>1174</v>
      </c>
      <c r="AB5259">
        <f>VLOOKUP($A5259,List2,7,FALSE)</f>
        <v>7118</v>
      </c>
      <c r="AC5259">
        <f>VLOOKUP($A5259,List2,8,FALSE)</f>
        <v>5569</v>
      </c>
      <c r="AD5259">
        <f>VLOOKUP($A5259,List2,9,FALSE)</f>
        <v>12690</v>
      </c>
      <c r="AE5259">
        <f>VLOOKUP($A5259,List2,10,FALSE)</f>
        <v>10324</v>
      </c>
    </row>
    <row r="5260" spans="1:31" x14ac:dyDescent="0.3">
      <c r="A5260" t="s">
        <v>5259</v>
      </c>
      <c r="B5260">
        <v>31</v>
      </c>
      <c r="C5260">
        <v>4</v>
      </c>
      <c r="D5260">
        <v>0.12903225806451599</v>
      </c>
      <c r="E5260">
        <v>7</v>
      </c>
      <c r="F5260">
        <v>1</v>
      </c>
      <c r="G5260">
        <v>19</v>
      </c>
      <c r="H5260">
        <v>1.25</v>
      </c>
      <c r="I5260">
        <v>1.03571428571428</v>
      </c>
      <c r="J5260">
        <v>1.6785714285714199</v>
      </c>
      <c r="K5260">
        <v>0.34145373177421601</v>
      </c>
      <c r="L5260">
        <v>540</v>
      </c>
      <c r="M5260">
        <v>384</v>
      </c>
      <c r="N5260">
        <v>780</v>
      </c>
      <c r="O5260">
        <v>0.31690140845070403</v>
      </c>
      <c r="P5260">
        <v>0.22535211267605601</v>
      </c>
      <c r="Q5260">
        <v>0.45774647887323899</v>
      </c>
      <c r="R5260">
        <v>4952</v>
      </c>
      <c r="S5260">
        <v>4509</v>
      </c>
      <c r="T5260">
        <v>9446</v>
      </c>
      <c r="U5260">
        <v>8801</v>
      </c>
      <c r="V5260" t="str">
        <f>VLOOKUP($A5260,List2,1,FALSE)</f>
        <v>GCF_000842705.1_ViralProj14198.fna</v>
      </c>
      <c r="W5260">
        <f>VLOOKUP($A5260,List2,2,FALSE)</f>
        <v>1</v>
      </c>
      <c r="X5260">
        <f>VLOOKUP($A5260,List2,3,FALSE)</f>
        <v>0.33603813774216401</v>
      </c>
      <c r="Y5260">
        <f>VLOOKUP($A5260,List2,4,FALSE)</f>
        <v>338</v>
      </c>
      <c r="Z5260">
        <f>VLOOKUP($A5260,List2,5,FALSE)</f>
        <v>530</v>
      </c>
      <c r="AA5260">
        <f>VLOOKUP($A5260,List2,6,FALSE)</f>
        <v>936</v>
      </c>
      <c r="AB5260">
        <f>VLOOKUP($A5260,List2,7,FALSE)</f>
        <v>4564</v>
      </c>
      <c r="AC5260">
        <f>VLOOKUP($A5260,List2,8,FALSE)</f>
        <v>5375</v>
      </c>
      <c r="AD5260">
        <f>VLOOKUP($A5260,List2,9,FALSE)</f>
        <v>10180</v>
      </c>
      <c r="AE5260">
        <f>VLOOKUP($A5260,List2,10,FALSE)</f>
        <v>9458</v>
      </c>
    </row>
    <row r="5261" spans="1:31" x14ac:dyDescent="0.3">
      <c r="A5261" t="s">
        <v>5260</v>
      </c>
      <c r="B5261">
        <v>78</v>
      </c>
      <c r="C5261">
        <v>3</v>
      </c>
      <c r="D5261">
        <v>3.8461538461538401E-2</v>
      </c>
      <c r="E5261">
        <v>42</v>
      </c>
      <c r="F5261">
        <v>9</v>
      </c>
      <c r="G5261">
        <v>24</v>
      </c>
      <c r="H5261">
        <v>1.5526315789473599</v>
      </c>
      <c r="I5261">
        <v>1.1184210526315701</v>
      </c>
      <c r="J5261">
        <v>1.31578947368421</v>
      </c>
      <c r="K5261">
        <v>0.61778984765908296</v>
      </c>
      <c r="L5261">
        <v>785</v>
      </c>
      <c r="M5261">
        <v>88</v>
      </c>
      <c r="N5261">
        <v>114</v>
      </c>
      <c r="O5261">
        <v>0.79533941236068895</v>
      </c>
      <c r="P5261">
        <v>8.9159067882472104E-2</v>
      </c>
      <c r="Q5261">
        <v>0.11550151975683801</v>
      </c>
      <c r="R5261">
        <v>16987</v>
      </c>
      <c r="S5261">
        <v>16226</v>
      </c>
      <c r="T5261">
        <v>11318</v>
      </c>
      <c r="U5261">
        <v>9230</v>
      </c>
      <c r="V5261" t="str">
        <f>VLOOKUP($A5261,List2,1,FALSE)</f>
        <v>GCF_000898995.1_ViralProj171971.fna</v>
      </c>
      <c r="W5261">
        <f>VLOOKUP($A5261,List2,2,FALSE)</f>
        <v>1</v>
      </c>
      <c r="X5261">
        <f>VLOOKUP($A5261,List2,3,FALSE)</f>
        <v>0.61313654915872995</v>
      </c>
      <c r="Y5261">
        <f>VLOOKUP($A5261,List2,4,FALSE)</f>
        <v>324</v>
      </c>
      <c r="Z5261">
        <f>VLOOKUP($A5261,List2,5,FALSE)</f>
        <v>852</v>
      </c>
      <c r="AA5261">
        <f>VLOOKUP($A5261,List2,6,FALSE)</f>
        <v>145</v>
      </c>
      <c r="AB5261">
        <f>VLOOKUP($A5261,List2,7,FALSE)</f>
        <v>17448</v>
      </c>
      <c r="AC5261">
        <f>VLOOKUP($A5261,List2,8,FALSE)</f>
        <v>18155</v>
      </c>
      <c r="AD5261">
        <f>VLOOKUP($A5261,List2,9,FALSE)</f>
        <v>10807</v>
      </c>
      <c r="AE5261">
        <f>VLOOKUP($A5261,List2,10,FALSE)</f>
        <v>11657</v>
      </c>
    </row>
    <row r="5262" spans="1:31" x14ac:dyDescent="0.3">
      <c r="A5262" t="s">
        <v>5261</v>
      </c>
      <c r="B5262">
        <v>1</v>
      </c>
      <c r="C5262">
        <v>1</v>
      </c>
      <c r="D5262">
        <v>1</v>
      </c>
      <c r="E5262">
        <v>0</v>
      </c>
      <c r="F5262">
        <v>0</v>
      </c>
      <c r="G5262">
        <v>0</v>
      </c>
      <c r="H5262">
        <v>1</v>
      </c>
      <c r="I5262">
        <v>1</v>
      </c>
      <c r="J5262">
        <v>1</v>
      </c>
      <c r="K5262">
        <v>0.431449094316052</v>
      </c>
      <c r="L5262">
        <v>181</v>
      </c>
      <c r="M5262">
        <v>58</v>
      </c>
      <c r="N5262">
        <v>99</v>
      </c>
      <c r="O5262">
        <v>0.53550295857988095</v>
      </c>
      <c r="P5262">
        <v>0.171597633136094</v>
      </c>
      <c r="Q5262">
        <v>0.292899408284023</v>
      </c>
      <c r="R5262">
        <v>1528</v>
      </c>
      <c r="S5262">
        <v>1235</v>
      </c>
      <c r="T5262">
        <v>1584</v>
      </c>
      <c r="U5262">
        <v>2057</v>
      </c>
      <c r="V5262" t="str">
        <f>VLOOKUP($A5262,List2,1,FALSE)</f>
        <v>GCF_000898975.1_ViralProj171374.fna</v>
      </c>
      <c r="W5262">
        <f>VLOOKUP($A5262,List2,2,FALSE)</f>
        <v>1</v>
      </c>
      <c r="X5262">
        <f>VLOOKUP($A5262,List2,3,FALSE)</f>
        <v>0.43082261095850799</v>
      </c>
      <c r="Y5262">
        <f>VLOOKUP($A5262,List2,4,FALSE)</f>
        <v>62</v>
      </c>
      <c r="Z5262">
        <f>VLOOKUP($A5262,List2,5,FALSE)</f>
        <v>184</v>
      </c>
      <c r="AA5262">
        <f>VLOOKUP($A5262,List2,6,FALSE)</f>
        <v>102</v>
      </c>
      <c r="AB5262">
        <f>VLOOKUP($A5262,List2,7,FALSE)</f>
        <v>1648</v>
      </c>
      <c r="AC5262">
        <f>VLOOKUP($A5262,List2,8,FALSE)</f>
        <v>1332</v>
      </c>
      <c r="AD5262">
        <f>VLOOKUP($A5262,List2,9,FALSE)</f>
        <v>1709</v>
      </c>
      <c r="AE5262">
        <f>VLOOKUP($A5262,List2,10,FALSE)</f>
        <v>2228</v>
      </c>
    </row>
    <row r="5263" spans="1:31" x14ac:dyDescent="0.3">
      <c r="A5263" t="s">
        <v>5262</v>
      </c>
      <c r="B5263">
        <v>6</v>
      </c>
      <c r="C5263">
        <v>2</v>
      </c>
      <c r="D5263">
        <v>0.33333333333333298</v>
      </c>
      <c r="E5263">
        <v>0</v>
      </c>
      <c r="F5263">
        <v>1</v>
      </c>
      <c r="G5263">
        <v>3</v>
      </c>
      <c r="H5263">
        <v>1</v>
      </c>
      <c r="I5263">
        <v>1.2</v>
      </c>
      <c r="J5263">
        <v>1.6</v>
      </c>
      <c r="K5263">
        <v>0.46808510638297801</v>
      </c>
      <c r="L5263">
        <v>66</v>
      </c>
      <c r="M5263">
        <v>34</v>
      </c>
      <c r="N5263">
        <v>54</v>
      </c>
      <c r="O5263">
        <v>0.42857142857142799</v>
      </c>
      <c r="P5263">
        <v>0.22077922077921999</v>
      </c>
      <c r="Q5263">
        <v>0.35064935064934999</v>
      </c>
      <c r="R5263">
        <v>860</v>
      </c>
      <c r="S5263">
        <v>702</v>
      </c>
      <c r="T5263">
        <v>979</v>
      </c>
      <c r="U5263">
        <v>796</v>
      </c>
      <c r="V5263" t="str">
        <f>VLOOKUP($A5263,List2,1,FALSE)</f>
        <v>GCF_000898955.1_ViralProj170854.fna</v>
      </c>
      <c r="W5263">
        <f>VLOOKUP($A5263,List2,2,FALSE)</f>
        <v>1</v>
      </c>
      <c r="X5263">
        <f>VLOOKUP($A5263,List2,3,FALSE)</f>
        <v>0.442613948380011</v>
      </c>
      <c r="Y5263">
        <f>VLOOKUP($A5263,List2,4,FALSE)</f>
        <v>49</v>
      </c>
      <c r="Z5263">
        <f>VLOOKUP($A5263,List2,5,FALSE)</f>
        <v>78</v>
      </c>
      <c r="AA5263">
        <f>VLOOKUP($A5263,List2,6,FALSE)</f>
        <v>72</v>
      </c>
      <c r="AB5263">
        <f>VLOOKUP($A5263,List2,7,FALSE)</f>
        <v>999</v>
      </c>
      <c r="AC5263">
        <f>VLOOKUP($A5263,List2,8,FALSE)</f>
        <v>613</v>
      </c>
      <c r="AD5263">
        <f>VLOOKUP($A5263,List2,9,FALSE)</f>
        <v>1003</v>
      </c>
      <c r="AE5263">
        <f>VLOOKUP($A5263,List2,10,FALSE)</f>
        <v>1027</v>
      </c>
    </row>
    <row r="5264" spans="1:31" x14ac:dyDescent="0.3">
      <c r="A5264" t="s">
        <v>5263</v>
      </c>
      <c r="B5264">
        <v>3</v>
      </c>
      <c r="C5264">
        <v>1</v>
      </c>
      <c r="D5264">
        <v>0.33333333333333298</v>
      </c>
      <c r="E5264">
        <v>1</v>
      </c>
      <c r="F5264">
        <v>0</v>
      </c>
      <c r="G5264">
        <v>1</v>
      </c>
      <c r="H5264">
        <v>1.3333333333333299</v>
      </c>
      <c r="I5264">
        <v>1</v>
      </c>
      <c r="J5264">
        <v>1.3333333333333299</v>
      </c>
      <c r="K5264">
        <v>0.42204529643657701</v>
      </c>
      <c r="L5264">
        <v>335</v>
      </c>
      <c r="M5264">
        <v>126</v>
      </c>
      <c r="N5264">
        <v>176</v>
      </c>
      <c r="O5264">
        <v>0.52590266875981095</v>
      </c>
      <c r="P5264">
        <v>0.19780219780219699</v>
      </c>
      <c r="Q5264">
        <v>0.27629513343799</v>
      </c>
      <c r="R5264">
        <v>3069</v>
      </c>
      <c r="S5264">
        <v>2391</v>
      </c>
      <c r="T5264">
        <v>4326</v>
      </c>
      <c r="U5264">
        <v>3151</v>
      </c>
      <c r="V5264" t="str">
        <f>VLOOKUP($A5264,List2,1,FALSE)</f>
        <v>GCF_000898935.1_ViralProj169624.fna</v>
      </c>
      <c r="W5264">
        <f>VLOOKUP($A5264,List2,2,FALSE)</f>
        <v>1</v>
      </c>
      <c r="X5264">
        <f>VLOOKUP($A5264,List2,3,FALSE)</f>
        <v>0.41611111111111099</v>
      </c>
      <c r="Y5264">
        <f>VLOOKUP($A5264,List2,4,FALSE)</f>
        <v>109</v>
      </c>
      <c r="Z5264">
        <f>VLOOKUP($A5264,List2,5,FALSE)</f>
        <v>273</v>
      </c>
      <c r="AA5264">
        <f>VLOOKUP($A5264,List2,6,FALSE)</f>
        <v>154</v>
      </c>
      <c r="AB5264">
        <f>VLOOKUP($A5264,List2,7,FALSE)</f>
        <v>2508</v>
      </c>
      <c r="AC5264">
        <f>VLOOKUP($A5264,List2,8,FALSE)</f>
        <v>1986</v>
      </c>
      <c r="AD5264">
        <f>VLOOKUP($A5264,List2,9,FALSE)</f>
        <v>3579</v>
      </c>
      <c r="AE5264">
        <f>VLOOKUP($A5264,List2,10,FALSE)</f>
        <v>2727</v>
      </c>
    </row>
    <row r="5265" spans="1:31" x14ac:dyDescent="0.3">
      <c r="A5265" t="s">
        <v>5264</v>
      </c>
      <c r="B5265">
        <v>57</v>
      </c>
      <c r="C5265">
        <v>3</v>
      </c>
      <c r="D5265">
        <v>5.2631578947368397E-2</v>
      </c>
      <c r="E5265">
        <v>8</v>
      </c>
      <c r="F5265">
        <v>10</v>
      </c>
      <c r="G5265">
        <v>36</v>
      </c>
      <c r="H5265">
        <v>1.14545454545454</v>
      </c>
      <c r="I5265">
        <v>1.1818181818181801</v>
      </c>
      <c r="J5265">
        <v>1.6545454545454501</v>
      </c>
      <c r="K5265">
        <v>0.35721830007226602</v>
      </c>
      <c r="L5265">
        <v>848</v>
      </c>
      <c r="M5265">
        <v>482</v>
      </c>
      <c r="N5265">
        <v>937</v>
      </c>
      <c r="O5265">
        <v>0.37406263784737498</v>
      </c>
      <c r="P5265">
        <v>0.212615791795324</v>
      </c>
      <c r="Q5265">
        <v>0.41332157035729999</v>
      </c>
      <c r="R5265">
        <v>7601</v>
      </c>
      <c r="S5265">
        <v>5251</v>
      </c>
      <c r="T5265">
        <v>13336</v>
      </c>
      <c r="U5265">
        <v>9790</v>
      </c>
      <c r="V5265" t="str">
        <f>VLOOKUP($A5265,List2,1,FALSE)</f>
        <v>GCF_000898915.1_ViralProj169233.fna</v>
      </c>
      <c r="W5265">
        <f>VLOOKUP($A5265,List2,2,FALSE)</f>
        <v>1</v>
      </c>
      <c r="X5265">
        <f>VLOOKUP($A5265,List2,3,FALSE)</f>
        <v>0.35226460922989</v>
      </c>
      <c r="Y5265">
        <f>VLOOKUP($A5265,List2,4,FALSE)</f>
        <v>551</v>
      </c>
      <c r="Z5265">
        <f>VLOOKUP($A5265,List2,5,FALSE)</f>
        <v>940</v>
      </c>
      <c r="AA5265">
        <f>VLOOKUP($A5265,List2,6,FALSE)</f>
        <v>1128</v>
      </c>
      <c r="AB5265">
        <f>VLOOKUP($A5265,List2,7,FALSE)</f>
        <v>8787</v>
      </c>
      <c r="AC5265">
        <f>VLOOKUP($A5265,List2,8,FALSE)</f>
        <v>6006</v>
      </c>
      <c r="AD5265">
        <f>VLOOKUP($A5265,List2,9,FALSE)</f>
        <v>15250</v>
      </c>
      <c r="AE5265">
        <f>VLOOKUP($A5265,List2,10,FALSE)</f>
        <v>11951</v>
      </c>
    </row>
    <row r="5266" spans="1:31" x14ac:dyDescent="0.3">
      <c r="A5266" t="s">
        <v>5265</v>
      </c>
      <c r="B5266">
        <v>87</v>
      </c>
      <c r="C5266">
        <v>2</v>
      </c>
      <c r="D5266">
        <v>2.2988505747126398E-2</v>
      </c>
      <c r="E5266">
        <v>11</v>
      </c>
      <c r="F5266">
        <v>24</v>
      </c>
      <c r="G5266">
        <v>50</v>
      </c>
      <c r="H5266">
        <v>1.1279069767441801</v>
      </c>
      <c r="I5266">
        <v>1.2790697674418601</v>
      </c>
      <c r="J5266">
        <v>1.5813953488371999</v>
      </c>
      <c r="K5266">
        <v>0.40848195418814898</v>
      </c>
      <c r="L5266">
        <v>953</v>
      </c>
      <c r="M5266">
        <v>677</v>
      </c>
      <c r="N5266">
        <v>1277</v>
      </c>
      <c r="O5266">
        <v>0.32782937736498102</v>
      </c>
      <c r="P5266">
        <v>0.23288613691090401</v>
      </c>
      <c r="Q5266">
        <v>0.43928448572411399</v>
      </c>
      <c r="R5266">
        <v>10442</v>
      </c>
      <c r="S5266">
        <v>8889</v>
      </c>
      <c r="T5266">
        <v>15786</v>
      </c>
      <c r="U5266">
        <v>12207</v>
      </c>
      <c r="V5266" t="str">
        <f>VLOOKUP($A5266,List2,1,FALSE)</f>
        <v>GCF_000898895.1_ViralProj169229.fna</v>
      </c>
      <c r="W5266">
        <f>VLOOKUP($A5266,List2,2,FALSE)</f>
        <v>1</v>
      </c>
      <c r="X5266">
        <f>VLOOKUP($A5266,List2,3,FALSE)</f>
        <v>0.40451498203637098</v>
      </c>
      <c r="Y5266">
        <f>VLOOKUP($A5266,List2,4,FALSE)</f>
        <v>807</v>
      </c>
      <c r="Z5266">
        <f>VLOOKUP($A5266,List2,5,FALSE)</f>
        <v>966</v>
      </c>
      <c r="AA5266">
        <f>VLOOKUP($A5266,List2,6,FALSE)</f>
        <v>1485</v>
      </c>
      <c r="AB5266">
        <f>VLOOKUP($A5266,List2,7,FALSE)</f>
        <v>11728</v>
      </c>
      <c r="AC5266">
        <f>VLOOKUP($A5266,List2,8,FALSE)</f>
        <v>10115</v>
      </c>
      <c r="AD5266">
        <f>VLOOKUP($A5266,List2,9,FALSE)</f>
        <v>17815</v>
      </c>
      <c r="AE5266">
        <f>VLOOKUP($A5266,List2,10,FALSE)</f>
        <v>14340</v>
      </c>
    </row>
    <row r="5267" spans="1:31" x14ac:dyDescent="0.3">
      <c r="A5267" t="s">
        <v>5266</v>
      </c>
      <c r="B5267">
        <v>6</v>
      </c>
      <c r="C5267">
        <v>1</v>
      </c>
      <c r="D5267">
        <v>0.16666666666666599</v>
      </c>
      <c r="E5267">
        <v>1</v>
      </c>
      <c r="F5267">
        <v>1</v>
      </c>
      <c r="G5267">
        <v>3</v>
      </c>
      <c r="H5267">
        <v>1.1666666666666601</v>
      </c>
      <c r="I5267">
        <v>1.1666666666666601</v>
      </c>
      <c r="J5267">
        <v>1.5</v>
      </c>
      <c r="K5267">
        <v>0.48885241417042802</v>
      </c>
      <c r="L5267">
        <v>123</v>
      </c>
      <c r="M5267">
        <v>84</v>
      </c>
      <c r="N5267">
        <v>80</v>
      </c>
      <c r="O5267">
        <v>0.42857142857142799</v>
      </c>
      <c r="P5267">
        <v>0.292682926829268</v>
      </c>
      <c r="Q5267">
        <v>0.27874564459930301</v>
      </c>
      <c r="R5267">
        <v>1854</v>
      </c>
      <c r="S5267">
        <v>1720</v>
      </c>
      <c r="T5267">
        <v>1952</v>
      </c>
      <c r="U5267">
        <v>1785</v>
      </c>
      <c r="V5267" t="str">
        <f>VLOOKUP($A5267,List2,1,FALSE)</f>
        <v>GCF_000898875.1_ViralProj168666.fna</v>
      </c>
      <c r="W5267">
        <f>VLOOKUP($A5267,List2,2,FALSE)</f>
        <v>1</v>
      </c>
      <c r="X5267">
        <f>VLOOKUP($A5267,List2,3,FALSE)</f>
        <v>0.47755693036725</v>
      </c>
      <c r="Y5267">
        <f>VLOOKUP($A5267,List2,4,FALSE)</f>
        <v>86</v>
      </c>
      <c r="Z5267">
        <f>VLOOKUP($A5267,List2,5,FALSE)</f>
        <v>125</v>
      </c>
      <c r="AA5267">
        <f>VLOOKUP($A5267,List2,6,FALSE)</f>
        <v>99</v>
      </c>
      <c r="AB5267">
        <f>VLOOKUP($A5267,List2,7,FALSE)</f>
        <v>1908</v>
      </c>
      <c r="AC5267">
        <f>VLOOKUP($A5267,List2,8,FALSE)</f>
        <v>1720</v>
      </c>
      <c r="AD5267">
        <f>VLOOKUP($A5267,List2,9,FALSE)</f>
        <v>2032</v>
      </c>
      <c r="AE5267">
        <f>VLOOKUP($A5267,List2,10,FALSE)</f>
        <v>1937</v>
      </c>
    </row>
    <row r="5268" spans="1:31" x14ac:dyDescent="0.3">
      <c r="A5268" t="s">
        <v>5267</v>
      </c>
      <c r="B5268">
        <v>7</v>
      </c>
      <c r="C5268">
        <v>1</v>
      </c>
      <c r="D5268">
        <v>0.14285714285714199</v>
      </c>
      <c r="E5268">
        <v>3</v>
      </c>
      <c r="F5268">
        <v>0</v>
      </c>
      <c r="G5268">
        <v>3</v>
      </c>
      <c r="H5268">
        <v>1.4285714285714199</v>
      </c>
      <c r="I5268">
        <v>1</v>
      </c>
      <c r="J5268">
        <v>1.4285714285714199</v>
      </c>
      <c r="K5268">
        <v>0.40460343871325499</v>
      </c>
      <c r="L5268">
        <v>155</v>
      </c>
      <c r="M5268">
        <v>118</v>
      </c>
      <c r="N5268">
        <v>139</v>
      </c>
      <c r="O5268">
        <v>0.37621359223300899</v>
      </c>
      <c r="P5268">
        <v>0.28640776699029102</v>
      </c>
      <c r="Q5268">
        <v>0.33737864077669899</v>
      </c>
      <c r="R5268">
        <v>1576</v>
      </c>
      <c r="S5268">
        <v>1342</v>
      </c>
      <c r="T5268">
        <v>2264</v>
      </c>
      <c r="U5268">
        <v>2030</v>
      </c>
      <c r="V5268" t="str">
        <f>VLOOKUP($A5268,List2,1,FALSE)</f>
        <v>GCF_000898855.1_ViralProj167868.fna</v>
      </c>
      <c r="W5268">
        <f>VLOOKUP($A5268,List2,2,FALSE)</f>
        <v>1</v>
      </c>
      <c r="X5268">
        <f>VLOOKUP($A5268,List2,3,FALSE)</f>
        <v>0.39730318714246798</v>
      </c>
      <c r="Y5268">
        <f>VLOOKUP($A5268,List2,4,FALSE)</f>
        <v>111</v>
      </c>
      <c r="Z5268">
        <f>VLOOKUP($A5268,List2,5,FALSE)</f>
        <v>153</v>
      </c>
      <c r="AA5268">
        <f>VLOOKUP($A5268,List2,6,FALSE)</f>
        <v>144</v>
      </c>
      <c r="AB5268">
        <f>VLOOKUP($A5268,List2,7,FALSE)</f>
        <v>1575</v>
      </c>
      <c r="AC5268">
        <f>VLOOKUP($A5268,List2,8,FALSE)</f>
        <v>1342</v>
      </c>
      <c r="AD5268">
        <f>VLOOKUP($A5268,List2,9,FALSE)</f>
        <v>2267</v>
      </c>
      <c r="AE5268">
        <f>VLOOKUP($A5268,List2,10,FALSE)</f>
        <v>2158</v>
      </c>
    </row>
    <row r="5269" spans="1:31" x14ac:dyDescent="0.3">
      <c r="A5269" t="s">
        <v>5268</v>
      </c>
      <c r="B5269">
        <v>46</v>
      </c>
      <c r="C5269">
        <v>4</v>
      </c>
      <c r="D5269">
        <v>8.6956521739130405E-2</v>
      </c>
      <c r="E5269">
        <v>24</v>
      </c>
      <c r="F5269">
        <v>5</v>
      </c>
      <c r="G5269">
        <v>13</v>
      </c>
      <c r="H5269">
        <v>1.5581395348837199</v>
      </c>
      <c r="I5269">
        <v>1.1162790697674401</v>
      </c>
      <c r="J5269">
        <v>1.30232558139534</v>
      </c>
      <c r="K5269">
        <v>0.54873280231716104</v>
      </c>
      <c r="L5269">
        <v>596</v>
      </c>
      <c r="M5269">
        <v>128</v>
      </c>
      <c r="N5269">
        <v>179</v>
      </c>
      <c r="O5269">
        <v>0.660022148394241</v>
      </c>
      <c r="P5269">
        <v>0.141749723145071</v>
      </c>
      <c r="Q5269">
        <v>0.19822812846068599</v>
      </c>
      <c r="R5269">
        <v>8074</v>
      </c>
      <c r="S5269">
        <v>7082</v>
      </c>
      <c r="T5269">
        <v>5904</v>
      </c>
      <c r="U5269">
        <v>6560</v>
      </c>
      <c r="V5269" t="str">
        <f>VLOOKUP($A5269,List2,1,FALSE)</f>
        <v>GCF_000898835.1_ViralProj177538.fna</v>
      </c>
      <c r="W5269">
        <f>VLOOKUP($A5269,List2,2,FALSE)</f>
        <v>1</v>
      </c>
      <c r="X5269">
        <f>VLOOKUP($A5269,List2,3,FALSE)</f>
        <v>0.54003793780909104</v>
      </c>
      <c r="Y5269">
        <f>VLOOKUP($A5269,List2,4,FALSE)</f>
        <v>260</v>
      </c>
      <c r="Z5269">
        <f>VLOOKUP($A5269,List2,5,FALSE)</f>
        <v>693</v>
      </c>
      <c r="AA5269">
        <f>VLOOKUP($A5269,List2,6,FALSE)</f>
        <v>250</v>
      </c>
      <c r="AB5269">
        <f>VLOOKUP($A5269,List2,7,FALSE)</f>
        <v>10075</v>
      </c>
      <c r="AC5269">
        <f>VLOOKUP($A5269,List2,8,FALSE)</f>
        <v>5868</v>
      </c>
      <c r="AD5269">
        <f>VLOOKUP($A5269,List2,9,FALSE)</f>
        <v>4806</v>
      </c>
      <c r="AE5269">
        <f>VLOOKUP($A5269,List2,10,FALSE)</f>
        <v>8773</v>
      </c>
    </row>
    <row r="5270" spans="1:31" x14ac:dyDescent="0.3">
      <c r="A5270" t="s">
        <v>5269</v>
      </c>
      <c r="B5270">
        <v>47</v>
      </c>
      <c r="C5270">
        <v>4</v>
      </c>
      <c r="D5270">
        <v>8.5106382978723402E-2</v>
      </c>
      <c r="E5270">
        <v>23</v>
      </c>
      <c r="F5270">
        <v>8</v>
      </c>
      <c r="G5270">
        <v>12</v>
      </c>
      <c r="H5270">
        <v>1.52272727272727</v>
      </c>
      <c r="I5270">
        <v>1.1818181818181801</v>
      </c>
      <c r="J5270">
        <v>1.27272727272727</v>
      </c>
      <c r="K5270">
        <v>0.547320656871218</v>
      </c>
      <c r="L5270">
        <v>602</v>
      </c>
      <c r="M5270">
        <v>134</v>
      </c>
      <c r="N5270">
        <v>176</v>
      </c>
      <c r="O5270">
        <v>0.66008771929824495</v>
      </c>
      <c r="P5270">
        <v>0.14692982456140299</v>
      </c>
      <c r="Q5270">
        <v>0.19298245614035001</v>
      </c>
      <c r="R5270">
        <v>8119</v>
      </c>
      <c r="S5270">
        <v>7079</v>
      </c>
      <c r="T5270">
        <v>6081</v>
      </c>
      <c r="U5270">
        <v>6489</v>
      </c>
      <c r="V5270" t="str">
        <f>VLOOKUP($A5270,List2,1,FALSE)</f>
        <v>GCF_000898815.1_ViralProj177534.fna</v>
      </c>
      <c r="W5270">
        <f>VLOOKUP($A5270,List2,2,FALSE)</f>
        <v>1</v>
      </c>
      <c r="X5270">
        <f>VLOOKUP($A5270,List2,3,FALSE)</f>
        <v>0.53763513742501701</v>
      </c>
      <c r="Y5270">
        <f>VLOOKUP($A5270,List2,4,FALSE)</f>
        <v>264</v>
      </c>
      <c r="Z5270">
        <f>VLOOKUP($A5270,List2,5,FALSE)</f>
        <v>718</v>
      </c>
      <c r="AA5270">
        <f>VLOOKUP($A5270,List2,6,FALSE)</f>
        <v>222</v>
      </c>
      <c r="AB5270">
        <f>VLOOKUP($A5270,List2,7,FALSE)</f>
        <v>10045</v>
      </c>
      <c r="AC5270">
        <f>VLOOKUP($A5270,List2,8,FALSE)</f>
        <v>5819</v>
      </c>
      <c r="AD5270">
        <f>VLOOKUP($A5270,List2,9,FALSE)</f>
        <v>4869</v>
      </c>
      <c r="AE5270">
        <f>VLOOKUP($A5270,List2,10,FALSE)</f>
        <v>8774</v>
      </c>
    </row>
    <row r="5271" spans="1:31" x14ac:dyDescent="0.3">
      <c r="A5271" t="s">
        <v>5270</v>
      </c>
      <c r="B5271">
        <v>76</v>
      </c>
      <c r="C5271">
        <v>3</v>
      </c>
      <c r="D5271">
        <v>3.94736842105263E-2</v>
      </c>
      <c r="E5271">
        <v>55</v>
      </c>
      <c r="F5271">
        <v>8</v>
      </c>
      <c r="G5271">
        <v>10</v>
      </c>
      <c r="H5271">
        <v>1.7432432432432401</v>
      </c>
      <c r="I5271">
        <v>1.1081081081080999</v>
      </c>
      <c r="J5271">
        <v>1.13513513513513</v>
      </c>
      <c r="K5271">
        <v>0.70789425371764203</v>
      </c>
      <c r="L5271">
        <v>658</v>
      </c>
      <c r="M5271">
        <v>31</v>
      </c>
      <c r="N5271">
        <v>37</v>
      </c>
      <c r="O5271">
        <v>0.90633608815427003</v>
      </c>
      <c r="P5271">
        <v>4.2699724517906303E-2</v>
      </c>
      <c r="Q5271">
        <v>5.0964187327823603E-2</v>
      </c>
      <c r="R5271">
        <v>19664</v>
      </c>
      <c r="S5271">
        <v>18895</v>
      </c>
      <c r="T5271">
        <v>8704</v>
      </c>
      <c r="U5271">
        <v>7207</v>
      </c>
      <c r="V5271" t="str">
        <f>VLOOKUP($A5271,List2,1,FALSE)</f>
        <v>GCF_000842685.1_ViralProj14378.fna</v>
      </c>
      <c r="W5271">
        <f>VLOOKUP($A5271,List2,2,FALSE)</f>
        <v>1</v>
      </c>
      <c r="X5271">
        <f>VLOOKUP($A5271,List2,3,FALSE)</f>
        <v>0.70385907470882103</v>
      </c>
      <c r="Y5271">
        <f>VLOOKUP($A5271,List2,4,FALSE)</f>
        <v>52</v>
      </c>
      <c r="Z5271">
        <f>VLOOKUP($A5271,List2,5,FALSE)</f>
        <v>679</v>
      </c>
      <c r="AA5271">
        <f>VLOOKUP($A5271,List2,6,FALSE)</f>
        <v>51</v>
      </c>
      <c r="AB5271">
        <f>VLOOKUP($A5271,List2,7,FALSE)</f>
        <v>20920</v>
      </c>
      <c r="AC5271">
        <f>VLOOKUP($A5271,List2,8,FALSE)</f>
        <v>20355</v>
      </c>
      <c r="AD5271">
        <f>VLOOKUP($A5271,List2,9,FALSE)</f>
        <v>9294</v>
      </c>
      <c r="AE5271">
        <f>VLOOKUP($A5271,List2,10,FALSE)</f>
        <v>8072</v>
      </c>
    </row>
    <row r="5272" spans="1:31" x14ac:dyDescent="0.3">
      <c r="A5272" t="s">
        <v>5271</v>
      </c>
      <c r="B5272">
        <v>47</v>
      </c>
      <c r="C5272">
        <v>4</v>
      </c>
      <c r="D5272">
        <v>8.5106382978723402E-2</v>
      </c>
      <c r="E5272">
        <v>26</v>
      </c>
      <c r="F5272">
        <v>6</v>
      </c>
      <c r="G5272">
        <v>11</v>
      </c>
      <c r="H5272">
        <v>1.5909090909090899</v>
      </c>
      <c r="I5272">
        <v>1.13636363636363</v>
      </c>
      <c r="J5272">
        <v>1.25</v>
      </c>
      <c r="K5272">
        <v>0.55076614635543397</v>
      </c>
      <c r="L5272">
        <v>594</v>
      </c>
      <c r="M5272">
        <v>124</v>
      </c>
      <c r="N5272">
        <v>170</v>
      </c>
      <c r="O5272">
        <v>0.66891891891891897</v>
      </c>
      <c r="P5272">
        <v>0.13963963963963899</v>
      </c>
      <c r="Q5272">
        <v>0.19144144144144101</v>
      </c>
      <c r="R5272">
        <v>8239</v>
      </c>
      <c r="S5272">
        <v>7145</v>
      </c>
      <c r="T5272">
        <v>6090</v>
      </c>
      <c r="U5272">
        <v>6458</v>
      </c>
      <c r="V5272" t="str">
        <f>VLOOKUP($A5272,List2,1,FALSE)</f>
        <v>GCF_000898795.1_ViralProj177530.fna</v>
      </c>
      <c r="W5272">
        <f>VLOOKUP($A5272,List2,2,FALSE)</f>
        <v>1</v>
      </c>
      <c r="X5272">
        <f>VLOOKUP($A5272,List2,3,FALSE)</f>
        <v>0.54083417423477897</v>
      </c>
      <c r="Y5272">
        <f>VLOOKUP($A5272,List2,4,FALSE)</f>
        <v>245</v>
      </c>
      <c r="Z5272">
        <f>VLOOKUP($A5272,List2,5,FALSE)</f>
        <v>698</v>
      </c>
      <c r="AA5272">
        <f>VLOOKUP($A5272,List2,6,FALSE)</f>
        <v>224</v>
      </c>
      <c r="AB5272">
        <f>VLOOKUP($A5272,List2,7,FALSE)</f>
        <v>10167</v>
      </c>
      <c r="AC5272">
        <f>VLOOKUP($A5272,List2,8,FALSE)</f>
        <v>5912</v>
      </c>
      <c r="AD5272">
        <f>VLOOKUP($A5272,List2,9,FALSE)</f>
        <v>4831</v>
      </c>
      <c r="AE5272">
        <f>VLOOKUP($A5272,List2,10,FALSE)</f>
        <v>8820</v>
      </c>
    </row>
    <row r="5273" spans="1:31" x14ac:dyDescent="0.3">
      <c r="A5273" t="s">
        <v>5272</v>
      </c>
      <c r="B5273">
        <v>119</v>
      </c>
      <c r="C5273">
        <v>3</v>
      </c>
      <c r="D5273">
        <v>2.5210084033613401E-2</v>
      </c>
      <c r="E5273">
        <v>25</v>
      </c>
      <c r="F5273">
        <v>14</v>
      </c>
      <c r="G5273">
        <v>77</v>
      </c>
      <c r="H5273">
        <v>1.21367521367521</v>
      </c>
      <c r="I5273">
        <v>1.1196581196581099</v>
      </c>
      <c r="J5273">
        <v>1.65811965811965</v>
      </c>
      <c r="K5273">
        <v>0.368703860978637</v>
      </c>
      <c r="L5273">
        <v>1192</v>
      </c>
      <c r="M5273">
        <v>1062</v>
      </c>
      <c r="N5273">
        <v>1771</v>
      </c>
      <c r="O5273">
        <v>0.29614906832298099</v>
      </c>
      <c r="P5273">
        <v>0.26385093167701801</v>
      </c>
      <c r="Q5273">
        <v>0.44</v>
      </c>
      <c r="R5273">
        <v>12945</v>
      </c>
      <c r="S5273">
        <v>9630</v>
      </c>
      <c r="T5273">
        <v>21662</v>
      </c>
      <c r="U5273">
        <v>16991</v>
      </c>
      <c r="V5273" t="str">
        <f>VLOOKUP($A5273,List2,1,FALSE)</f>
        <v>GCF_000898775.1_ViralProj177526.fna</v>
      </c>
      <c r="W5273">
        <f>VLOOKUP($A5273,List2,2,FALSE)</f>
        <v>1</v>
      </c>
      <c r="X5273">
        <f>VLOOKUP($A5273,List2,3,FALSE)</f>
        <v>0.36457697518274201</v>
      </c>
      <c r="Y5273">
        <f>VLOOKUP($A5273,List2,4,FALSE)</f>
        <v>1041</v>
      </c>
      <c r="Z5273">
        <f>VLOOKUP($A5273,List2,5,FALSE)</f>
        <v>1061</v>
      </c>
      <c r="AA5273">
        <f>VLOOKUP($A5273,List2,6,FALSE)</f>
        <v>1991</v>
      </c>
      <c r="AB5273">
        <f>VLOOKUP($A5273,List2,7,FALSE)</f>
        <v>12689</v>
      </c>
      <c r="AC5273">
        <f>VLOOKUP($A5273,List2,8,FALSE)</f>
        <v>11800</v>
      </c>
      <c r="AD5273">
        <f>VLOOKUP($A5273,List2,9,FALSE)</f>
        <v>22826</v>
      </c>
      <c r="AE5273">
        <f>VLOOKUP($A5273,List2,10,FALSE)</f>
        <v>19856</v>
      </c>
    </row>
    <row r="5274" spans="1:31" x14ac:dyDescent="0.3">
      <c r="A5274" t="s">
        <v>5273</v>
      </c>
      <c r="B5274">
        <v>72</v>
      </c>
      <c r="C5274">
        <v>1</v>
      </c>
      <c r="D5274">
        <v>1.38888888888888E-2</v>
      </c>
      <c r="E5274">
        <v>54</v>
      </c>
      <c r="F5274">
        <v>8</v>
      </c>
      <c r="G5274">
        <v>9</v>
      </c>
      <c r="H5274">
        <v>1.75</v>
      </c>
      <c r="I5274">
        <v>1.1111111111111101</v>
      </c>
      <c r="J5274">
        <v>1.125</v>
      </c>
      <c r="K5274">
        <v>0.68238477371013595</v>
      </c>
      <c r="L5274">
        <v>583</v>
      </c>
      <c r="M5274">
        <v>26</v>
      </c>
      <c r="N5274">
        <v>29</v>
      </c>
      <c r="O5274">
        <v>0.91379310344827502</v>
      </c>
      <c r="P5274">
        <v>4.0752351097178598E-2</v>
      </c>
      <c r="Q5274">
        <v>4.54545454545454E-2</v>
      </c>
      <c r="R5274">
        <v>14563</v>
      </c>
      <c r="S5274">
        <v>14944</v>
      </c>
      <c r="T5274">
        <v>7587</v>
      </c>
      <c r="U5274">
        <v>6147</v>
      </c>
      <c r="V5274" t="str">
        <f>VLOOKUP($A5274,List2,1,FALSE)</f>
        <v>GCF_000898755.1_ViralProj177522.fna</v>
      </c>
      <c r="W5274">
        <f>VLOOKUP($A5274,List2,2,FALSE)</f>
        <v>1</v>
      </c>
      <c r="X5274">
        <f>VLOOKUP($A5274,List2,3,FALSE)</f>
        <v>0.67834686405603295</v>
      </c>
      <c r="Y5274">
        <f>VLOOKUP($A5274,List2,4,FALSE)</f>
        <v>119</v>
      </c>
      <c r="Z5274">
        <f>VLOOKUP($A5274,List2,5,FALSE)</f>
        <v>554</v>
      </c>
      <c r="AA5274">
        <f>VLOOKUP($A5274,List2,6,FALSE)</f>
        <v>64</v>
      </c>
      <c r="AB5274">
        <f>VLOOKUP($A5274,List2,7,FALSE)</f>
        <v>16856</v>
      </c>
      <c r="AC5274">
        <f>VLOOKUP($A5274,List2,8,FALSE)</f>
        <v>17235</v>
      </c>
      <c r="AD5274">
        <f>VLOOKUP($A5274,List2,9,FALSE)</f>
        <v>8270</v>
      </c>
      <c r="AE5274">
        <f>VLOOKUP($A5274,List2,10,FALSE)</f>
        <v>7895</v>
      </c>
    </row>
    <row r="5275" spans="1:31" x14ac:dyDescent="0.3">
      <c r="A5275" t="s">
        <v>5274</v>
      </c>
      <c r="B5275">
        <v>227</v>
      </c>
      <c r="C5275">
        <v>3</v>
      </c>
      <c r="D5275">
        <v>1.3215859030837E-2</v>
      </c>
      <c r="E5275">
        <v>35</v>
      </c>
      <c r="F5275">
        <v>49</v>
      </c>
      <c r="G5275">
        <v>140</v>
      </c>
      <c r="H5275">
        <v>1.1555555555555499</v>
      </c>
      <c r="I5275">
        <v>1.2177777777777701</v>
      </c>
      <c r="J5275">
        <v>1.62222222222222</v>
      </c>
      <c r="K5275">
        <v>0.40589769506428502</v>
      </c>
      <c r="L5275">
        <v>2596</v>
      </c>
      <c r="M5275">
        <v>2512</v>
      </c>
      <c r="N5275">
        <v>3572</v>
      </c>
      <c r="O5275">
        <v>0.29907834101382402</v>
      </c>
      <c r="P5275">
        <v>0.28940092165898601</v>
      </c>
      <c r="Q5275">
        <v>0.41152073732718802</v>
      </c>
      <c r="R5275">
        <v>31685</v>
      </c>
      <c r="S5275">
        <v>25741</v>
      </c>
      <c r="T5275">
        <v>48617</v>
      </c>
      <c r="U5275">
        <v>35436</v>
      </c>
      <c r="V5275" t="str">
        <f>VLOOKUP($A5275,List2,1,FALSE)</f>
        <v>GCF_000898735.1_ViralProj177518.fna</v>
      </c>
      <c r="W5275">
        <f>VLOOKUP($A5275,List2,2,FALSE)</f>
        <v>1</v>
      </c>
      <c r="X5275">
        <f>VLOOKUP($A5275,List2,3,FALSE)</f>
        <v>0.39859647325487502</v>
      </c>
      <c r="Y5275">
        <f>VLOOKUP($A5275,List2,4,FALSE)</f>
        <v>2821</v>
      </c>
      <c r="Z5275">
        <f>VLOOKUP($A5275,List2,5,FALSE)</f>
        <v>2102</v>
      </c>
      <c r="AA5275">
        <f>VLOOKUP($A5275,List2,6,FALSE)</f>
        <v>4015</v>
      </c>
      <c r="AB5275">
        <f>VLOOKUP($A5275,List2,7,FALSE)</f>
        <v>28682</v>
      </c>
      <c r="AC5275">
        <f>VLOOKUP($A5275,List2,8,FALSE)</f>
        <v>33570</v>
      </c>
      <c r="AD5275">
        <f>VLOOKUP($A5275,List2,9,FALSE)</f>
        <v>41761</v>
      </c>
      <c r="AE5275">
        <f>VLOOKUP($A5275,List2,10,FALSE)</f>
        <v>52165</v>
      </c>
    </row>
    <row r="5276" spans="1:31" x14ac:dyDescent="0.3">
      <c r="A5276" t="s">
        <v>5275</v>
      </c>
      <c r="B5276">
        <v>5</v>
      </c>
      <c r="C5276">
        <v>1</v>
      </c>
      <c r="D5276">
        <v>0.2</v>
      </c>
      <c r="E5276">
        <v>0</v>
      </c>
      <c r="F5276">
        <v>4</v>
      </c>
      <c r="G5276">
        <v>0</v>
      </c>
      <c r="H5276">
        <v>1</v>
      </c>
      <c r="I5276">
        <v>1.8</v>
      </c>
      <c r="J5276">
        <v>1</v>
      </c>
      <c r="K5276">
        <v>0.432208079690094</v>
      </c>
      <c r="L5276">
        <v>250</v>
      </c>
      <c r="M5276">
        <v>88</v>
      </c>
      <c r="N5276">
        <v>126</v>
      </c>
      <c r="O5276">
        <v>0.53879310344827502</v>
      </c>
      <c r="P5276">
        <v>0.18965517241379301</v>
      </c>
      <c r="Q5276">
        <v>0.27155172413793099</v>
      </c>
      <c r="R5276">
        <v>2130</v>
      </c>
      <c r="S5276">
        <v>1775</v>
      </c>
      <c r="T5276">
        <v>2548</v>
      </c>
      <c r="U5276">
        <v>2582</v>
      </c>
      <c r="V5276" t="str">
        <f>VLOOKUP($A5276,List2,1,FALSE)</f>
        <v>GCF_000898715.1_ViralProj176615.fna</v>
      </c>
      <c r="W5276">
        <f>VLOOKUP($A5276,List2,2,FALSE)</f>
        <v>1</v>
      </c>
      <c r="X5276">
        <f>VLOOKUP($A5276,List2,3,FALSE)</f>
        <v>0.42696871628910399</v>
      </c>
      <c r="Y5276">
        <f>VLOOKUP($A5276,List2,4,FALSE)</f>
        <v>87</v>
      </c>
      <c r="Z5276">
        <f>VLOOKUP($A5276,List2,5,FALSE)</f>
        <v>252</v>
      </c>
      <c r="AA5276">
        <f>VLOOKUP($A5276,List2,6,FALSE)</f>
        <v>141</v>
      </c>
      <c r="AB5276">
        <f>VLOOKUP($A5276,List2,7,FALSE)</f>
        <v>2164</v>
      </c>
      <c r="AC5276">
        <f>VLOOKUP($A5276,List2,8,FALSE)</f>
        <v>1794</v>
      </c>
      <c r="AD5276">
        <f>VLOOKUP($A5276,List2,9,FALSE)</f>
        <v>2621</v>
      </c>
      <c r="AE5276">
        <f>VLOOKUP($A5276,List2,10,FALSE)</f>
        <v>2691</v>
      </c>
    </row>
    <row r="5277" spans="1:31" x14ac:dyDescent="0.3">
      <c r="A5277" t="s">
        <v>5276</v>
      </c>
      <c r="B5277">
        <v>2</v>
      </c>
      <c r="C5277">
        <v>1</v>
      </c>
      <c r="D5277">
        <v>0.5</v>
      </c>
      <c r="E5277">
        <v>0</v>
      </c>
      <c r="F5277">
        <v>0</v>
      </c>
      <c r="G5277">
        <v>1</v>
      </c>
      <c r="H5277">
        <v>1</v>
      </c>
      <c r="I5277">
        <v>1</v>
      </c>
      <c r="J5277">
        <v>1.5</v>
      </c>
      <c r="K5277">
        <v>0.54923305294408697</v>
      </c>
      <c r="L5277">
        <v>63</v>
      </c>
      <c r="M5277">
        <v>14</v>
      </c>
      <c r="N5277">
        <v>17</v>
      </c>
      <c r="O5277">
        <v>0.67021276595744605</v>
      </c>
      <c r="P5277">
        <v>0.14893617021276501</v>
      </c>
      <c r="Q5277">
        <v>0.180851063829787</v>
      </c>
      <c r="R5277">
        <v>898</v>
      </c>
      <c r="S5277">
        <v>2432</v>
      </c>
      <c r="T5277">
        <v>1266</v>
      </c>
      <c r="U5277">
        <v>1467</v>
      </c>
      <c r="V5277" t="str">
        <f>VLOOKUP($A5277,List2,1,FALSE)</f>
        <v>GCF_000898695.1_ViralProj176434.fna</v>
      </c>
      <c r="W5277">
        <f>VLOOKUP($A5277,List2,2,FALSE)</f>
        <v>1</v>
      </c>
      <c r="X5277">
        <f>VLOOKUP($A5277,List2,3,FALSE)</f>
        <v>0.54031510658016602</v>
      </c>
      <c r="Y5277">
        <f>VLOOKUP($A5277,List2,4,FALSE)</f>
        <v>15</v>
      </c>
      <c r="Z5277">
        <f>VLOOKUP($A5277,List2,5,FALSE)</f>
        <v>66</v>
      </c>
      <c r="AA5277">
        <f>VLOOKUP($A5277,List2,6,FALSE)</f>
        <v>29</v>
      </c>
      <c r="AB5277">
        <f>VLOOKUP($A5277,List2,7,FALSE)</f>
        <v>943</v>
      </c>
      <c r="AC5277">
        <f>VLOOKUP($A5277,List2,8,FALSE)</f>
        <v>2555</v>
      </c>
      <c r="AD5277">
        <f>VLOOKUP($A5277,List2,9,FALSE)</f>
        <v>1397</v>
      </c>
      <c r="AE5277">
        <f>VLOOKUP($A5277,List2,10,FALSE)</f>
        <v>1579</v>
      </c>
    </row>
    <row r="5278" spans="1:31" x14ac:dyDescent="0.3">
      <c r="A5278" t="s">
        <v>5277</v>
      </c>
      <c r="B5278">
        <v>1</v>
      </c>
      <c r="C5278">
        <v>1</v>
      </c>
      <c r="D5278">
        <v>1</v>
      </c>
      <c r="E5278">
        <v>0</v>
      </c>
      <c r="F5278">
        <v>0</v>
      </c>
      <c r="G5278">
        <v>0</v>
      </c>
      <c r="H5278">
        <v>1</v>
      </c>
      <c r="I5278">
        <v>1</v>
      </c>
      <c r="J5278">
        <v>1</v>
      </c>
      <c r="K5278">
        <v>0.47009443861490002</v>
      </c>
      <c r="L5278">
        <v>17</v>
      </c>
      <c r="M5278">
        <v>12</v>
      </c>
      <c r="N5278">
        <v>11</v>
      </c>
      <c r="O5278">
        <v>0.42499999999999999</v>
      </c>
      <c r="P5278">
        <v>0.3</v>
      </c>
      <c r="Q5278">
        <v>0.27500000000000002</v>
      </c>
      <c r="R5278">
        <v>250</v>
      </c>
      <c r="S5278">
        <v>198</v>
      </c>
      <c r="T5278">
        <v>262</v>
      </c>
      <c r="U5278">
        <v>243</v>
      </c>
      <c r="V5278" t="str">
        <f>VLOOKUP($A5278,List2,1,FALSE)</f>
        <v>GCF_000898675.1_ViralProj175666.fna</v>
      </c>
      <c r="W5278">
        <f>VLOOKUP($A5278,List2,2,FALSE)</f>
        <v>1</v>
      </c>
      <c r="X5278">
        <f>VLOOKUP($A5278,List2,3,FALSE)</f>
        <v>0.44976399190829403</v>
      </c>
      <c r="Y5278">
        <f>VLOOKUP($A5278,List2,4,FALSE)</f>
        <v>15</v>
      </c>
      <c r="Z5278">
        <f>VLOOKUP($A5278,List2,5,FALSE)</f>
        <v>27</v>
      </c>
      <c r="AA5278">
        <f>VLOOKUP($A5278,List2,6,FALSE)</f>
        <v>22</v>
      </c>
      <c r="AB5278">
        <f>VLOOKUP($A5278,List2,7,FALSE)</f>
        <v>368</v>
      </c>
      <c r="AC5278">
        <f>VLOOKUP($A5278,List2,8,FALSE)</f>
        <v>299</v>
      </c>
      <c r="AD5278">
        <f>VLOOKUP($A5278,List2,9,FALSE)</f>
        <v>437</v>
      </c>
      <c r="AE5278">
        <f>VLOOKUP($A5278,List2,10,FALSE)</f>
        <v>379</v>
      </c>
    </row>
    <row r="5279" spans="1:31" x14ac:dyDescent="0.3">
      <c r="A5279" t="s">
        <v>5278</v>
      </c>
      <c r="B5279">
        <v>3</v>
      </c>
      <c r="C5279">
        <v>1</v>
      </c>
      <c r="D5279">
        <v>0.33333333333333298</v>
      </c>
      <c r="E5279">
        <v>1</v>
      </c>
      <c r="F5279">
        <v>0</v>
      </c>
      <c r="G5279">
        <v>1</v>
      </c>
      <c r="H5279">
        <v>1.3333333333333299</v>
      </c>
      <c r="I5279">
        <v>1</v>
      </c>
      <c r="J5279">
        <v>1.3333333333333299</v>
      </c>
      <c r="K5279">
        <v>0.54051081510448495</v>
      </c>
      <c r="L5279">
        <v>149</v>
      </c>
      <c r="M5279">
        <v>150</v>
      </c>
      <c r="N5279">
        <v>135</v>
      </c>
      <c r="O5279">
        <v>0.34331797235022998</v>
      </c>
      <c r="P5279">
        <v>0.34562211981566798</v>
      </c>
      <c r="Q5279">
        <v>0.31105990783410098</v>
      </c>
      <c r="R5279">
        <v>3692</v>
      </c>
      <c r="S5279">
        <v>5154</v>
      </c>
      <c r="T5279">
        <v>4282</v>
      </c>
      <c r="U5279">
        <v>3238</v>
      </c>
      <c r="V5279" t="str">
        <f>VLOOKUP($A5279,List2,1,FALSE)</f>
        <v>GCF_000898655.1_ViralProj175588.fna</v>
      </c>
      <c r="W5279">
        <f>VLOOKUP($A5279,List2,2,FALSE)</f>
        <v>1</v>
      </c>
      <c r="X5279">
        <f>VLOOKUP($A5279,List2,3,FALSE)</f>
        <v>0.53536742587021902</v>
      </c>
      <c r="Y5279">
        <f>VLOOKUP($A5279,List2,4,FALSE)</f>
        <v>115</v>
      </c>
      <c r="Z5279">
        <f>VLOOKUP($A5279,List2,5,FALSE)</f>
        <v>96</v>
      </c>
      <c r="AA5279">
        <f>VLOOKUP($A5279,List2,6,FALSE)</f>
        <v>104</v>
      </c>
      <c r="AB5279">
        <f>VLOOKUP($A5279,List2,7,FALSE)</f>
        <v>2569</v>
      </c>
      <c r="AC5279">
        <f>VLOOKUP($A5279,List2,8,FALSE)</f>
        <v>3660</v>
      </c>
      <c r="AD5279">
        <f>VLOOKUP($A5279,List2,9,FALSE)</f>
        <v>3086</v>
      </c>
      <c r="AE5279">
        <f>VLOOKUP($A5279,List2,10,FALSE)</f>
        <v>2320</v>
      </c>
    </row>
    <row r="5280" spans="1:31" x14ac:dyDescent="0.3">
      <c r="A5280" t="s">
        <v>5279</v>
      </c>
      <c r="B5280">
        <v>1</v>
      </c>
      <c r="C5280">
        <v>1</v>
      </c>
      <c r="D5280">
        <v>1</v>
      </c>
      <c r="E5280">
        <v>0</v>
      </c>
      <c r="F5280">
        <v>0</v>
      </c>
      <c r="G5280">
        <v>0</v>
      </c>
      <c r="H5280">
        <v>1</v>
      </c>
      <c r="I5280">
        <v>1</v>
      </c>
      <c r="J5280">
        <v>1</v>
      </c>
      <c r="K5280">
        <v>0.42247191011235902</v>
      </c>
      <c r="L5280">
        <v>22</v>
      </c>
      <c r="M5280">
        <v>12</v>
      </c>
      <c r="N5280">
        <v>21</v>
      </c>
      <c r="O5280">
        <v>0.4</v>
      </c>
      <c r="P5280">
        <v>0.218181818181818</v>
      </c>
      <c r="Q5280">
        <v>0.381818181818181</v>
      </c>
      <c r="R5280">
        <v>214</v>
      </c>
      <c r="S5280">
        <v>162</v>
      </c>
      <c r="T5280">
        <v>248</v>
      </c>
      <c r="U5280">
        <v>266</v>
      </c>
      <c r="V5280" t="str">
        <f>VLOOKUP($A5280,List2,1,FALSE)</f>
        <v>GCF_000898635.1_ViralProj174781.fna</v>
      </c>
      <c r="W5280">
        <f>VLOOKUP($A5280,List2,2,FALSE)</f>
        <v>1</v>
      </c>
      <c r="X5280">
        <f>VLOOKUP($A5280,List2,3,FALSE)</f>
        <v>0.40349544072948301</v>
      </c>
      <c r="Y5280">
        <f>VLOOKUP($A5280,List2,4,FALSE)</f>
        <v>19</v>
      </c>
      <c r="Z5280">
        <f>VLOOKUP($A5280,List2,5,FALSE)</f>
        <v>30</v>
      </c>
      <c r="AA5280">
        <f>VLOOKUP($A5280,List2,6,FALSE)</f>
        <v>41</v>
      </c>
      <c r="AB5280">
        <f>VLOOKUP($A5280,List2,7,FALSE)</f>
        <v>288</v>
      </c>
      <c r="AC5280">
        <f>VLOOKUP($A5280,List2,8,FALSE)</f>
        <v>243</v>
      </c>
      <c r="AD5280">
        <f>VLOOKUP($A5280,List2,9,FALSE)</f>
        <v>394</v>
      </c>
      <c r="AE5280">
        <f>VLOOKUP($A5280,List2,10,FALSE)</f>
        <v>391</v>
      </c>
    </row>
    <row r="5281" spans="1:31" x14ac:dyDescent="0.3">
      <c r="A5281" t="s">
        <v>5280</v>
      </c>
      <c r="B5281">
        <v>4</v>
      </c>
      <c r="C5281">
        <v>1</v>
      </c>
      <c r="D5281">
        <v>0.25</v>
      </c>
      <c r="E5281">
        <v>1</v>
      </c>
      <c r="F5281">
        <v>2</v>
      </c>
      <c r="G5281">
        <v>0</v>
      </c>
      <c r="H5281">
        <v>1.25</v>
      </c>
      <c r="I5281">
        <v>1.5</v>
      </c>
      <c r="J5281">
        <v>1</v>
      </c>
      <c r="K5281">
        <v>0.52359550561797696</v>
      </c>
      <c r="L5281">
        <v>35</v>
      </c>
      <c r="M5281">
        <v>10</v>
      </c>
      <c r="N5281">
        <v>30</v>
      </c>
      <c r="O5281">
        <v>0.46666666666666601</v>
      </c>
      <c r="P5281">
        <v>0.133333333333333</v>
      </c>
      <c r="Q5281">
        <v>0.4</v>
      </c>
      <c r="R5281">
        <v>833</v>
      </c>
      <c r="S5281">
        <v>798</v>
      </c>
      <c r="T5281">
        <v>782</v>
      </c>
      <c r="U5281">
        <v>702</v>
      </c>
      <c r="V5281" t="str">
        <f>VLOOKUP($A5281,List2,1,FALSE)</f>
        <v>GCF_000898615.1_ViralProj174777.fna</v>
      </c>
      <c r="W5281">
        <f>VLOOKUP($A5281,List2,2,FALSE)</f>
        <v>1</v>
      </c>
      <c r="X5281">
        <f>VLOOKUP($A5281,List2,3,FALSE)</f>
        <v>0.51977199857499101</v>
      </c>
      <c r="Y5281">
        <f>VLOOKUP($A5281,List2,4,FALSE)</f>
        <v>24</v>
      </c>
      <c r="Z5281">
        <f>VLOOKUP($A5281,List2,5,FALSE)</f>
        <v>48</v>
      </c>
      <c r="AA5281">
        <f>VLOOKUP($A5281,List2,6,FALSE)</f>
        <v>27</v>
      </c>
      <c r="AB5281">
        <f>VLOOKUP($A5281,List2,7,FALSE)</f>
        <v>740</v>
      </c>
      <c r="AC5281">
        <f>VLOOKUP($A5281,List2,8,FALSE)</f>
        <v>719</v>
      </c>
      <c r="AD5281">
        <f>VLOOKUP($A5281,List2,9,FALSE)</f>
        <v>636</v>
      </c>
      <c r="AE5281">
        <f>VLOOKUP($A5281,List2,10,FALSE)</f>
        <v>712</v>
      </c>
    </row>
    <row r="5282" spans="1:31" x14ac:dyDescent="0.3">
      <c r="A5282" t="s">
        <v>5281</v>
      </c>
      <c r="B5282">
        <v>6</v>
      </c>
      <c r="C5282">
        <v>1</v>
      </c>
      <c r="D5282">
        <v>0.16666666666666599</v>
      </c>
      <c r="E5282">
        <v>1</v>
      </c>
      <c r="F5282">
        <v>1</v>
      </c>
      <c r="G5282">
        <v>3</v>
      </c>
      <c r="H5282">
        <v>1.1666666666666601</v>
      </c>
      <c r="I5282">
        <v>1.1666666666666601</v>
      </c>
      <c r="J5282">
        <v>1.5</v>
      </c>
      <c r="K5282">
        <v>0.43147208121827402</v>
      </c>
      <c r="L5282">
        <v>37</v>
      </c>
      <c r="M5282">
        <v>28</v>
      </c>
      <c r="N5282">
        <v>71</v>
      </c>
      <c r="O5282">
        <v>0.27205882352941102</v>
      </c>
      <c r="P5282">
        <v>0.20588235294117599</v>
      </c>
      <c r="Q5282">
        <v>0.52205882352941102</v>
      </c>
      <c r="R5282">
        <v>689</v>
      </c>
      <c r="S5282">
        <v>756</v>
      </c>
      <c r="T5282">
        <v>1022</v>
      </c>
      <c r="U5282">
        <v>882</v>
      </c>
      <c r="V5282" t="str">
        <f>VLOOKUP($A5282,List2,1,FALSE)</f>
        <v>GCF_000842665.1_ViralProj14372.fna</v>
      </c>
      <c r="W5282">
        <f>VLOOKUP($A5282,List2,2,FALSE)</f>
        <v>1</v>
      </c>
      <c r="X5282">
        <f>VLOOKUP($A5282,List2,3,FALSE)</f>
        <v>0.41301222142343602</v>
      </c>
      <c r="Y5282">
        <f>VLOOKUP($A5282,List2,4,FALSE)</f>
        <v>28</v>
      </c>
      <c r="Z5282">
        <f>VLOOKUP($A5282,List2,5,FALSE)</f>
        <v>62</v>
      </c>
      <c r="AA5282">
        <f>VLOOKUP($A5282,List2,6,FALSE)</f>
        <v>57</v>
      </c>
      <c r="AB5282">
        <f>VLOOKUP($A5282,List2,7,FALSE)</f>
        <v>615</v>
      </c>
      <c r="AC5282">
        <f>VLOOKUP($A5282,List2,8,FALSE)</f>
        <v>534</v>
      </c>
      <c r="AD5282">
        <f>VLOOKUP($A5282,List2,9,FALSE)</f>
        <v>752</v>
      </c>
      <c r="AE5282">
        <f>VLOOKUP($A5282,List2,10,FALSE)</f>
        <v>881</v>
      </c>
    </row>
    <row r="5283" spans="1:31" x14ac:dyDescent="0.3">
      <c r="A5283" t="s">
        <v>5282</v>
      </c>
      <c r="B5283">
        <v>2</v>
      </c>
      <c r="C5283">
        <v>1</v>
      </c>
      <c r="D5283">
        <v>0.5</v>
      </c>
      <c r="E5283">
        <v>0</v>
      </c>
      <c r="F5283">
        <v>0</v>
      </c>
      <c r="G5283">
        <v>1</v>
      </c>
      <c r="H5283">
        <v>1</v>
      </c>
      <c r="I5283">
        <v>1</v>
      </c>
      <c r="J5283">
        <v>1.5</v>
      </c>
      <c r="K5283">
        <v>0.40131225126384801</v>
      </c>
      <c r="L5283">
        <v>242</v>
      </c>
      <c r="M5283">
        <v>148</v>
      </c>
      <c r="N5283">
        <v>181</v>
      </c>
      <c r="O5283">
        <v>0.42381786339754801</v>
      </c>
      <c r="P5283">
        <v>0.259194395796847</v>
      </c>
      <c r="Q5283">
        <v>0.31698774080560399</v>
      </c>
      <c r="R5283">
        <v>2086</v>
      </c>
      <c r="S5283">
        <v>1645</v>
      </c>
      <c r="T5283">
        <v>2437</v>
      </c>
      <c r="U5283">
        <v>3129</v>
      </c>
      <c r="V5283" t="str">
        <f>VLOOKUP($A5283,List2,1,FALSE)</f>
        <v>GCF_000898595.2_ViralProj174773.fna</v>
      </c>
      <c r="W5283">
        <f>VLOOKUP($A5283,List2,2,FALSE)</f>
        <v>1</v>
      </c>
      <c r="X5283">
        <f>VLOOKUP($A5283,List2,3,FALSE)</f>
        <v>0.40417273168364798</v>
      </c>
      <c r="Y5283">
        <f>VLOOKUP($A5283,List2,4,FALSE)</f>
        <v>166</v>
      </c>
      <c r="Z5283">
        <f>VLOOKUP($A5283,List2,5,FALSE)</f>
        <v>245</v>
      </c>
      <c r="AA5283">
        <f>VLOOKUP($A5283,List2,6,FALSE)</f>
        <v>202</v>
      </c>
      <c r="AB5283">
        <f>VLOOKUP($A5283,List2,7,FALSE)</f>
        <v>2296</v>
      </c>
      <c r="AC5283">
        <f>VLOOKUP($A5283,List2,8,FALSE)</f>
        <v>1869</v>
      </c>
      <c r="AD5283">
        <f>VLOOKUP($A5283,List2,9,FALSE)</f>
        <v>2707</v>
      </c>
      <c r="AE5283">
        <f>VLOOKUP($A5283,List2,10,FALSE)</f>
        <v>3433</v>
      </c>
    </row>
    <row r="5284" spans="1:31" x14ac:dyDescent="0.3">
      <c r="A5284" t="s">
        <v>5283</v>
      </c>
      <c r="B5284">
        <v>2</v>
      </c>
      <c r="C5284">
        <v>1</v>
      </c>
      <c r="D5284">
        <v>0.5</v>
      </c>
      <c r="E5284">
        <v>0</v>
      </c>
      <c r="F5284">
        <v>0</v>
      </c>
      <c r="G5284">
        <v>1</v>
      </c>
      <c r="H5284">
        <v>1</v>
      </c>
      <c r="I5284">
        <v>1</v>
      </c>
      <c r="J5284">
        <v>1.5</v>
      </c>
      <c r="K5284">
        <v>0.40135542168674698</v>
      </c>
      <c r="L5284">
        <v>242</v>
      </c>
      <c r="M5284">
        <v>148</v>
      </c>
      <c r="N5284">
        <v>181</v>
      </c>
      <c r="O5284">
        <v>0.42381786339754801</v>
      </c>
      <c r="P5284">
        <v>0.259194395796847</v>
      </c>
      <c r="Q5284">
        <v>0.31698774080560399</v>
      </c>
      <c r="R5284">
        <v>2086</v>
      </c>
      <c r="S5284">
        <v>1645</v>
      </c>
      <c r="T5284">
        <v>2436</v>
      </c>
      <c r="U5284">
        <v>3129</v>
      </c>
      <c r="V5284" t="str">
        <f>VLOOKUP($A5284,List2,1,FALSE)</f>
        <v>GCF_000898595.1_ViralProj174773.fna</v>
      </c>
      <c r="W5284">
        <f>VLOOKUP($A5284,List2,2,FALSE)</f>
        <v>1</v>
      </c>
      <c r="X5284">
        <f>VLOOKUP($A5284,List2,3,FALSE)</f>
        <v>0.40421195652173902</v>
      </c>
      <c r="Y5284">
        <f>VLOOKUP($A5284,List2,4,FALSE)</f>
        <v>166</v>
      </c>
      <c r="Z5284">
        <f>VLOOKUP($A5284,List2,5,FALSE)</f>
        <v>245</v>
      </c>
      <c r="AA5284">
        <f>VLOOKUP($A5284,List2,6,FALSE)</f>
        <v>202</v>
      </c>
      <c r="AB5284">
        <f>VLOOKUP($A5284,List2,7,FALSE)</f>
        <v>2296</v>
      </c>
      <c r="AC5284">
        <f>VLOOKUP($A5284,List2,8,FALSE)</f>
        <v>1869</v>
      </c>
      <c r="AD5284">
        <f>VLOOKUP($A5284,List2,9,FALSE)</f>
        <v>2706</v>
      </c>
      <c r="AE5284">
        <f>VLOOKUP($A5284,List2,10,FALSE)</f>
        <v>3433</v>
      </c>
    </row>
    <row r="5285" spans="1:31" x14ac:dyDescent="0.3">
      <c r="A5285" t="s">
        <v>5284</v>
      </c>
      <c r="B5285">
        <v>1</v>
      </c>
      <c r="C5285">
        <v>1</v>
      </c>
      <c r="D5285">
        <v>1</v>
      </c>
      <c r="E5285">
        <v>0</v>
      </c>
      <c r="F5285">
        <v>0</v>
      </c>
      <c r="G5285">
        <v>0</v>
      </c>
      <c r="H5285">
        <v>1</v>
      </c>
      <c r="I5285">
        <v>1</v>
      </c>
      <c r="J5285">
        <v>1</v>
      </c>
      <c r="K5285">
        <v>0.44667807242657498</v>
      </c>
      <c r="L5285">
        <v>243</v>
      </c>
      <c r="M5285">
        <v>35</v>
      </c>
      <c r="N5285">
        <v>65</v>
      </c>
      <c r="O5285">
        <v>0.70845481049562598</v>
      </c>
      <c r="P5285">
        <v>0.10204081632653</v>
      </c>
      <c r="Q5285">
        <v>0.18950437317784199</v>
      </c>
      <c r="R5285">
        <v>1773</v>
      </c>
      <c r="S5285">
        <v>1360</v>
      </c>
      <c r="T5285">
        <v>2160</v>
      </c>
      <c r="U5285">
        <v>1721</v>
      </c>
      <c r="V5285" t="str">
        <f>VLOOKUP($A5285,List2,1,FALSE)</f>
        <v>GCF_000898575.1_ViralProj173862.fna</v>
      </c>
      <c r="W5285">
        <f>VLOOKUP($A5285,List2,2,FALSE)</f>
        <v>1</v>
      </c>
      <c r="X5285">
        <f>VLOOKUP($A5285,List2,3,FALSE)</f>
        <v>0.44019376474972</v>
      </c>
      <c r="Y5285">
        <f>VLOOKUP($A5285,List2,4,FALSE)</f>
        <v>59</v>
      </c>
      <c r="Z5285">
        <f>VLOOKUP($A5285,List2,5,FALSE)</f>
        <v>264</v>
      </c>
      <c r="AA5285">
        <f>VLOOKUP($A5285,List2,6,FALSE)</f>
        <v>80</v>
      </c>
      <c r="AB5285">
        <f>VLOOKUP($A5285,List2,7,FALSE)</f>
        <v>2006</v>
      </c>
      <c r="AC5285">
        <f>VLOOKUP($A5285,List2,8,FALSE)</f>
        <v>1538</v>
      </c>
      <c r="AD5285">
        <f>VLOOKUP($A5285,List2,9,FALSE)</f>
        <v>2441</v>
      </c>
      <c r="AE5285">
        <f>VLOOKUP($A5285,List2,10,FALSE)</f>
        <v>2066</v>
      </c>
    </row>
    <row r="5286" spans="1:31" x14ac:dyDescent="0.3">
      <c r="A5286" t="s">
        <v>5285</v>
      </c>
      <c r="B5286">
        <v>4</v>
      </c>
      <c r="C5286">
        <v>1</v>
      </c>
      <c r="D5286">
        <v>0.25</v>
      </c>
      <c r="E5286">
        <v>0</v>
      </c>
      <c r="F5286">
        <v>0</v>
      </c>
      <c r="G5286">
        <v>3</v>
      </c>
      <c r="H5286">
        <v>1</v>
      </c>
      <c r="I5286">
        <v>1</v>
      </c>
      <c r="J5286">
        <v>1.75</v>
      </c>
      <c r="K5286">
        <v>0.34805476707296701</v>
      </c>
      <c r="L5286">
        <v>258</v>
      </c>
      <c r="M5286">
        <v>170</v>
      </c>
      <c r="N5286">
        <v>327</v>
      </c>
      <c r="O5286">
        <v>0.34172185430463498</v>
      </c>
      <c r="P5286">
        <v>0.22516556291390699</v>
      </c>
      <c r="Q5286">
        <v>0.43311258278145698</v>
      </c>
      <c r="R5286">
        <v>2177</v>
      </c>
      <c r="S5286">
        <v>1992</v>
      </c>
      <c r="T5286">
        <v>4329</v>
      </c>
      <c r="U5286">
        <v>3480</v>
      </c>
      <c r="V5286" t="str">
        <f>VLOOKUP($A5286,List2,1,FALSE)</f>
        <v>GCF_000898555.1_ViralMultiSegProj173357.fna</v>
      </c>
      <c r="W5286">
        <f>VLOOKUP($A5286,List2,2,FALSE)</f>
        <v>3</v>
      </c>
      <c r="X5286">
        <f>VLOOKUP($A5286,List2,3,FALSE)</f>
        <v>0.34581824168587399</v>
      </c>
      <c r="Y5286">
        <f>VLOOKUP($A5286,List2,4,FALSE)</f>
        <v>171</v>
      </c>
      <c r="Z5286">
        <f>VLOOKUP($A5286,List2,5,FALSE)</f>
        <v>254</v>
      </c>
      <c r="AA5286">
        <f>VLOOKUP($A5286,List2,6,FALSE)</f>
        <v>329</v>
      </c>
      <c r="AB5286">
        <f>VLOOKUP($A5286,List2,7,FALSE)</f>
        <v>2191</v>
      </c>
      <c r="AC5286">
        <f>VLOOKUP($A5286,List2,8,FALSE)</f>
        <v>2010</v>
      </c>
      <c r="AD5286">
        <f>VLOOKUP($A5286,List2,9,FALSE)</f>
        <v>4408</v>
      </c>
      <c r="AE5286">
        <f>VLOOKUP($A5286,List2,10,FALSE)</f>
        <v>3539</v>
      </c>
    </row>
    <row r="5287" spans="1:31" x14ac:dyDescent="0.3">
      <c r="A5287" t="s">
        <v>5286</v>
      </c>
      <c r="B5287">
        <v>4</v>
      </c>
      <c r="C5287">
        <v>1</v>
      </c>
      <c r="D5287">
        <v>0.25</v>
      </c>
      <c r="E5287">
        <v>0</v>
      </c>
      <c r="F5287">
        <v>2</v>
      </c>
      <c r="G5287">
        <v>1</v>
      </c>
      <c r="H5287">
        <v>1</v>
      </c>
      <c r="I5287">
        <v>1.5</v>
      </c>
      <c r="J5287">
        <v>1.25</v>
      </c>
      <c r="K5287">
        <v>0.38013988978380597</v>
      </c>
      <c r="L5287">
        <v>281</v>
      </c>
      <c r="M5287">
        <v>116</v>
      </c>
      <c r="N5287">
        <v>191</v>
      </c>
      <c r="O5287">
        <v>0.47789115646258501</v>
      </c>
      <c r="P5287">
        <v>0.19727891156462499</v>
      </c>
      <c r="Q5287">
        <v>0.32482993197278898</v>
      </c>
      <c r="R5287">
        <v>1879</v>
      </c>
      <c r="S5287">
        <v>1708</v>
      </c>
      <c r="T5287">
        <v>3230</v>
      </c>
      <c r="U5287">
        <v>2619</v>
      </c>
      <c r="V5287" t="str">
        <f>VLOOKUP($A5287,List2,1,FALSE)</f>
        <v>GCF_000898535.1_ViralMultiSegProj173353.fna</v>
      </c>
      <c r="W5287">
        <f>VLOOKUP($A5287,List2,2,FALSE)</f>
        <v>2</v>
      </c>
      <c r="X5287">
        <f>VLOOKUP($A5287,List2,3,FALSE)</f>
        <v>0.39544472805811898</v>
      </c>
      <c r="Y5287">
        <f>VLOOKUP($A5287,List2,4,FALSE)</f>
        <v>124</v>
      </c>
      <c r="Z5287">
        <f>VLOOKUP($A5287,List2,5,FALSE)</f>
        <v>247</v>
      </c>
      <c r="AA5287">
        <f>VLOOKUP($A5287,List2,6,FALSE)</f>
        <v>187</v>
      </c>
      <c r="AB5287">
        <f>VLOOKUP($A5287,List2,7,FALSE)</f>
        <v>1893</v>
      </c>
      <c r="AC5287">
        <f>VLOOKUP($A5287,List2,8,FALSE)</f>
        <v>2135</v>
      </c>
      <c r="AD5287">
        <f>VLOOKUP($A5287,List2,9,FALSE)</f>
        <v>2771</v>
      </c>
      <c r="AE5287">
        <f>VLOOKUP($A5287,List2,10,FALSE)</f>
        <v>3387</v>
      </c>
    </row>
    <row r="5288" spans="1:31" x14ac:dyDescent="0.3">
      <c r="A5288" t="s">
        <v>5287</v>
      </c>
      <c r="B5288">
        <v>52</v>
      </c>
      <c r="C5288">
        <v>2</v>
      </c>
      <c r="D5288">
        <v>3.8461538461538401E-2</v>
      </c>
      <c r="E5288">
        <v>26</v>
      </c>
      <c r="F5288">
        <v>2</v>
      </c>
      <c r="G5288">
        <v>22</v>
      </c>
      <c r="H5288">
        <v>1.5098039215686201</v>
      </c>
      <c r="I5288">
        <v>1.0392156862744999</v>
      </c>
      <c r="J5288">
        <v>1.4313725490196001</v>
      </c>
      <c r="K5288">
        <v>0.54919116612744401</v>
      </c>
      <c r="L5288">
        <v>733</v>
      </c>
      <c r="M5288">
        <v>134</v>
      </c>
      <c r="N5288">
        <v>425</v>
      </c>
      <c r="O5288">
        <v>0.56733746130030904</v>
      </c>
      <c r="P5288">
        <v>0.103715170278637</v>
      </c>
      <c r="Q5288">
        <v>0.32894736842105199</v>
      </c>
      <c r="R5288">
        <v>10146</v>
      </c>
      <c r="S5288">
        <v>9375</v>
      </c>
      <c r="T5288">
        <v>8920</v>
      </c>
      <c r="U5288">
        <v>7104</v>
      </c>
      <c r="V5288" t="str">
        <f>VLOOKUP($A5288,List2,1,FALSE)</f>
        <v>GCF_000898515.1_ViralProj173212.fna</v>
      </c>
      <c r="W5288">
        <f>VLOOKUP($A5288,List2,2,FALSE)</f>
        <v>1</v>
      </c>
      <c r="X5288">
        <f>VLOOKUP($A5288,List2,3,FALSE)</f>
        <v>0.53544626776065596</v>
      </c>
      <c r="Y5288">
        <f>VLOOKUP($A5288,List2,4,FALSE)</f>
        <v>200</v>
      </c>
      <c r="Z5288">
        <f>VLOOKUP($A5288,List2,5,FALSE)</f>
        <v>780</v>
      </c>
      <c r="AA5288">
        <f>VLOOKUP($A5288,List2,6,FALSE)</f>
        <v>528</v>
      </c>
      <c r="AB5288">
        <f>VLOOKUP($A5288,List2,7,FALSE)</f>
        <v>11045</v>
      </c>
      <c r="AC5288">
        <f>VLOOKUP($A5288,List2,8,FALSE)</f>
        <v>10360</v>
      </c>
      <c r="AD5288">
        <f>VLOOKUP($A5288,List2,9,FALSE)</f>
        <v>9710</v>
      </c>
      <c r="AE5288">
        <f>VLOOKUP($A5288,List2,10,FALSE)</f>
        <v>8861</v>
      </c>
    </row>
    <row r="5289" spans="1:31" x14ac:dyDescent="0.3">
      <c r="A5289" t="s">
        <v>5288</v>
      </c>
      <c r="B5289">
        <v>5</v>
      </c>
      <c r="C5289">
        <v>1</v>
      </c>
      <c r="D5289">
        <v>0.2</v>
      </c>
      <c r="E5289">
        <v>2</v>
      </c>
      <c r="F5289">
        <v>1</v>
      </c>
      <c r="G5289">
        <v>1</v>
      </c>
      <c r="H5289">
        <v>1.4</v>
      </c>
      <c r="I5289">
        <v>1.2</v>
      </c>
      <c r="J5289">
        <v>1.2</v>
      </c>
      <c r="K5289">
        <v>0.39624481833699099</v>
      </c>
      <c r="L5289">
        <v>229</v>
      </c>
      <c r="M5289">
        <v>121</v>
      </c>
      <c r="N5289">
        <v>158</v>
      </c>
      <c r="O5289">
        <v>0.45078740157480301</v>
      </c>
      <c r="P5289">
        <v>0.238188976377952</v>
      </c>
      <c r="Q5289">
        <v>0.31102362204724399</v>
      </c>
      <c r="R5289">
        <v>1771</v>
      </c>
      <c r="S5289">
        <v>1479</v>
      </c>
      <c r="T5289">
        <v>2491</v>
      </c>
      <c r="U5289">
        <v>2461</v>
      </c>
      <c r="V5289" t="str">
        <f>VLOOKUP($A5289,List2,1,FALSE)</f>
        <v>GCF_000898495.1_ViralProj173048.fna</v>
      </c>
      <c r="W5289">
        <f>VLOOKUP($A5289,List2,2,FALSE)</f>
        <v>1</v>
      </c>
      <c r="X5289">
        <f>VLOOKUP($A5289,List2,3,FALSE)</f>
        <v>0.39907428313388998</v>
      </c>
      <c r="Y5289">
        <f>VLOOKUP($A5289,List2,4,FALSE)</f>
        <v>128</v>
      </c>
      <c r="Z5289">
        <f>VLOOKUP($A5289,List2,5,FALSE)</f>
        <v>228</v>
      </c>
      <c r="AA5289">
        <f>VLOOKUP($A5289,List2,6,FALSE)</f>
        <v>172</v>
      </c>
      <c r="AB5289">
        <f>VLOOKUP($A5289,List2,7,FALSE)</f>
        <v>1912</v>
      </c>
      <c r="AC5289">
        <f>VLOOKUP($A5289,List2,8,FALSE)</f>
        <v>1623</v>
      </c>
      <c r="AD5289">
        <f>VLOOKUP($A5289,List2,9,FALSE)</f>
        <v>2700</v>
      </c>
      <c r="AE5289">
        <f>VLOOKUP($A5289,List2,10,FALSE)</f>
        <v>2623</v>
      </c>
    </row>
    <row r="5290" spans="1:31" x14ac:dyDescent="0.3">
      <c r="A5290" t="s">
        <v>5289</v>
      </c>
      <c r="B5290">
        <v>3</v>
      </c>
      <c r="C5290">
        <v>1</v>
      </c>
      <c r="D5290">
        <v>0.33333333333333298</v>
      </c>
      <c r="E5290">
        <v>0</v>
      </c>
      <c r="F5290">
        <v>0</v>
      </c>
      <c r="G5290">
        <v>2</v>
      </c>
      <c r="H5290">
        <v>1</v>
      </c>
      <c r="I5290">
        <v>1</v>
      </c>
      <c r="J5290">
        <v>1.6666666666666601</v>
      </c>
      <c r="K5290">
        <v>0.52592906598841305</v>
      </c>
      <c r="L5290">
        <v>163</v>
      </c>
      <c r="M5290">
        <v>45</v>
      </c>
      <c r="N5290">
        <v>70</v>
      </c>
      <c r="O5290">
        <v>0.58633093525179802</v>
      </c>
      <c r="P5290">
        <v>0.16187050359712199</v>
      </c>
      <c r="Q5290">
        <v>0.25179856115107901</v>
      </c>
      <c r="R5290">
        <v>1819</v>
      </c>
      <c r="S5290">
        <v>1903</v>
      </c>
      <c r="T5290">
        <v>1426</v>
      </c>
      <c r="U5290">
        <v>1929</v>
      </c>
      <c r="V5290" t="str">
        <f>VLOOKUP($A5290,List2,1,FALSE)</f>
        <v>GCF_000898475.1_ViralProj172460.fna</v>
      </c>
      <c r="W5290">
        <f>VLOOKUP($A5290,List2,2,FALSE)</f>
        <v>1</v>
      </c>
      <c r="X5290">
        <f>VLOOKUP($A5290,List2,3,FALSE)</f>
        <v>0.51625717228188905</v>
      </c>
      <c r="Y5290">
        <f>VLOOKUP($A5290,List2,4,FALSE)</f>
        <v>45</v>
      </c>
      <c r="Z5290">
        <f>VLOOKUP($A5290,List2,5,FALSE)</f>
        <v>160</v>
      </c>
      <c r="AA5290">
        <f>VLOOKUP($A5290,List2,6,FALSE)</f>
        <v>66</v>
      </c>
      <c r="AB5290">
        <f>VLOOKUP($A5290,List2,7,FALSE)</f>
        <v>1731</v>
      </c>
      <c r="AC5290">
        <f>VLOOKUP($A5290,List2,8,FALSE)</f>
        <v>1778</v>
      </c>
      <c r="AD5290">
        <f>VLOOKUP($A5290,List2,9,FALSE)</f>
        <v>1418</v>
      </c>
      <c r="AE5290">
        <f>VLOOKUP($A5290,List2,10,FALSE)</f>
        <v>1870</v>
      </c>
    </row>
    <row r="5291" spans="1:31" x14ac:dyDescent="0.3">
      <c r="A5291" t="s">
        <v>5290</v>
      </c>
      <c r="B5291">
        <v>4</v>
      </c>
      <c r="C5291">
        <v>1</v>
      </c>
      <c r="D5291">
        <v>0.25</v>
      </c>
      <c r="E5291">
        <v>0</v>
      </c>
      <c r="F5291">
        <v>1</v>
      </c>
      <c r="G5291">
        <v>2</v>
      </c>
      <c r="H5291">
        <v>1</v>
      </c>
      <c r="I5291">
        <v>1.25</v>
      </c>
      <c r="J5291">
        <v>1.5</v>
      </c>
      <c r="K5291">
        <v>0.44072083465064799</v>
      </c>
      <c r="L5291">
        <v>170</v>
      </c>
      <c r="M5291">
        <v>68</v>
      </c>
      <c r="N5291">
        <v>103</v>
      </c>
      <c r="O5291">
        <v>0.49853372434017501</v>
      </c>
      <c r="P5291">
        <v>0.19941348973607001</v>
      </c>
      <c r="Q5291">
        <v>0.30205278592375301</v>
      </c>
      <c r="R5291">
        <v>1595</v>
      </c>
      <c r="S5291">
        <v>1193</v>
      </c>
      <c r="T5291">
        <v>1620</v>
      </c>
      <c r="U5291">
        <v>1918</v>
      </c>
      <c r="V5291" t="str">
        <f>VLOOKUP($A5291,List2,1,FALSE)</f>
        <v>GCF_000898455.1_ViralMultiSegProj172456.fna</v>
      </c>
      <c r="W5291">
        <f>VLOOKUP($A5291,List2,2,FALSE)</f>
        <v>3</v>
      </c>
      <c r="X5291">
        <f>VLOOKUP($A5291,List2,3,FALSE)</f>
        <v>0.44057476863127099</v>
      </c>
      <c r="Y5291">
        <f>VLOOKUP($A5291,List2,4,FALSE)</f>
        <v>104</v>
      </c>
      <c r="Z5291">
        <f>VLOOKUP($A5291,List2,5,FALSE)</f>
        <v>209</v>
      </c>
      <c r="AA5291">
        <f>VLOOKUP($A5291,List2,6,FALSE)</f>
        <v>130</v>
      </c>
      <c r="AB5291">
        <f>VLOOKUP($A5291,List2,7,FALSE)</f>
        <v>2064</v>
      </c>
      <c r="AC5291">
        <f>VLOOKUP($A5291,List2,8,FALSE)</f>
        <v>1554</v>
      </c>
      <c r="AD5291">
        <f>VLOOKUP($A5291,List2,9,FALSE)</f>
        <v>2074</v>
      </c>
      <c r="AE5291">
        <f>VLOOKUP($A5291,List2,10,FALSE)</f>
        <v>2520</v>
      </c>
    </row>
    <row r="5292" spans="1:31" x14ac:dyDescent="0.3">
      <c r="A5292" t="s">
        <v>5291</v>
      </c>
      <c r="B5292">
        <v>56</v>
      </c>
      <c r="C5292">
        <v>4</v>
      </c>
      <c r="D5292">
        <v>7.1428571428571397E-2</v>
      </c>
      <c r="E5292">
        <v>23</v>
      </c>
      <c r="F5292">
        <v>6</v>
      </c>
      <c r="G5292">
        <v>23</v>
      </c>
      <c r="H5292">
        <v>1.43396226415094</v>
      </c>
      <c r="I5292">
        <v>1.11320754716981</v>
      </c>
      <c r="J5292">
        <v>1.43396226415094</v>
      </c>
      <c r="K5292">
        <v>0.464265927977839</v>
      </c>
      <c r="L5292">
        <v>962</v>
      </c>
      <c r="M5292">
        <v>389</v>
      </c>
      <c r="N5292">
        <v>708</v>
      </c>
      <c r="O5292">
        <v>0.46721709567751302</v>
      </c>
      <c r="P5292">
        <v>0.18892666342884801</v>
      </c>
      <c r="Q5292">
        <v>0.34385624089363698</v>
      </c>
      <c r="R5292">
        <v>9309</v>
      </c>
      <c r="S5292">
        <v>8289</v>
      </c>
      <c r="T5292">
        <v>10666</v>
      </c>
      <c r="U5292">
        <v>9641</v>
      </c>
      <c r="V5292" t="str">
        <f>VLOOKUP($A5292,List2,1,FALSE)</f>
        <v>GCF_000898435.1_ViralProj171980.fna</v>
      </c>
      <c r="W5292">
        <f>VLOOKUP($A5292,List2,2,FALSE)</f>
        <v>1</v>
      </c>
      <c r="X5292">
        <f>VLOOKUP($A5292,List2,3,FALSE)</f>
        <v>0.46103211539944899</v>
      </c>
      <c r="Y5292">
        <f>VLOOKUP($A5292,List2,4,FALSE)</f>
        <v>641</v>
      </c>
      <c r="Z5292">
        <f>VLOOKUP($A5292,List2,5,FALSE)</f>
        <v>816</v>
      </c>
      <c r="AA5292">
        <f>VLOOKUP($A5292,List2,6,FALSE)</f>
        <v>591</v>
      </c>
      <c r="AB5292">
        <f>VLOOKUP($A5292,List2,7,FALSE)</f>
        <v>9218</v>
      </c>
      <c r="AC5292">
        <f>VLOOKUP($A5292,List2,8,FALSE)</f>
        <v>8712</v>
      </c>
      <c r="AD5292">
        <f>VLOOKUP($A5292,List2,9,FALSE)</f>
        <v>10788</v>
      </c>
      <c r="AE5292">
        <f>VLOOKUP($A5292,List2,10,FALSE)</f>
        <v>10173</v>
      </c>
    </row>
    <row r="5293" spans="1:31" x14ac:dyDescent="0.3">
      <c r="A5293" t="s">
        <v>5292</v>
      </c>
      <c r="B5293">
        <v>5</v>
      </c>
      <c r="C5293">
        <v>2</v>
      </c>
      <c r="D5293">
        <v>0.4</v>
      </c>
      <c r="E5293">
        <v>0</v>
      </c>
      <c r="F5293">
        <v>1</v>
      </c>
      <c r="G5293">
        <v>2</v>
      </c>
      <c r="H5293">
        <v>1</v>
      </c>
      <c r="I5293">
        <v>1.25</v>
      </c>
      <c r="J5293">
        <v>1.5</v>
      </c>
      <c r="K5293">
        <v>0.45483083362399701</v>
      </c>
      <c r="L5293">
        <v>28</v>
      </c>
      <c r="M5293">
        <v>24</v>
      </c>
      <c r="N5293">
        <v>53</v>
      </c>
      <c r="O5293">
        <v>0.266666666666666</v>
      </c>
      <c r="P5293">
        <v>0.22857142857142801</v>
      </c>
      <c r="Q5293">
        <v>0.50476190476190397</v>
      </c>
      <c r="R5293">
        <v>637</v>
      </c>
      <c r="S5293">
        <v>667</v>
      </c>
      <c r="T5293">
        <v>871</v>
      </c>
      <c r="U5293">
        <v>692</v>
      </c>
      <c r="V5293" t="str">
        <f>VLOOKUP($A5293,List2,1,FALSE)</f>
        <v>GCF_000842645.1_ViralProj14368.fna</v>
      </c>
      <c r="W5293">
        <f>VLOOKUP($A5293,List2,2,FALSE)</f>
        <v>1</v>
      </c>
      <c r="X5293">
        <f>VLOOKUP($A5293,List2,3,FALSE)</f>
        <v>0.44154848600996499</v>
      </c>
      <c r="Y5293">
        <f>VLOOKUP($A5293,List2,4,FALSE)</f>
        <v>36</v>
      </c>
      <c r="Z5293">
        <f>VLOOKUP($A5293,List2,5,FALSE)</f>
        <v>53</v>
      </c>
      <c r="AA5293">
        <f>VLOOKUP($A5293,List2,6,FALSE)</f>
        <v>53</v>
      </c>
      <c r="AB5293">
        <f>VLOOKUP($A5293,List2,7,FALSE)</f>
        <v>616</v>
      </c>
      <c r="AC5293">
        <f>VLOOKUP($A5293,List2,8,FALSE)</f>
        <v>536</v>
      </c>
      <c r="AD5293">
        <f>VLOOKUP($A5293,List2,9,FALSE)</f>
        <v>643</v>
      </c>
      <c r="AE5293">
        <f>VLOOKUP($A5293,List2,10,FALSE)</f>
        <v>814</v>
      </c>
    </row>
    <row r="5294" spans="1:31" x14ac:dyDescent="0.3">
      <c r="A5294" t="s">
        <v>5293</v>
      </c>
      <c r="B5294">
        <v>58</v>
      </c>
      <c r="C5294">
        <v>2</v>
      </c>
      <c r="D5294">
        <v>3.4482758620689599E-2</v>
      </c>
      <c r="E5294">
        <v>9</v>
      </c>
      <c r="F5294">
        <v>11</v>
      </c>
      <c r="G5294">
        <v>36</v>
      </c>
      <c r="H5294">
        <v>1.1578947368421</v>
      </c>
      <c r="I5294">
        <v>1.1929824561403499</v>
      </c>
      <c r="J5294">
        <v>1.6315789473684199</v>
      </c>
      <c r="K5294">
        <v>0.36808397082369598</v>
      </c>
      <c r="L5294">
        <v>636</v>
      </c>
      <c r="M5294">
        <v>749</v>
      </c>
      <c r="N5294">
        <v>1111</v>
      </c>
      <c r="O5294">
        <v>0.25480769230769201</v>
      </c>
      <c r="P5294">
        <v>0.30008012820512803</v>
      </c>
      <c r="Q5294">
        <v>0.44511217948717902</v>
      </c>
      <c r="R5294">
        <v>7183</v>
      </c>
      <c r="S5294">
        <v>5231</v>
      </c>
      <c r="T5294">
        <v>12349</v>
      </c>
      <c r="U5294">
        <v>8963</v>
      </c>
      <c r="V5294" t="str">
        <f>VLOOKUP($A5294,List2,1,FALSE)</f>
        <v>GCF_000898415.1_ViralProj171976.fna</v>
      </c>
      <c r="W5294">
        <f>VLOOKUP($A5294,List2,2,FALSE)</f>
        <v>1</v>
      </c>
      <c r="X5294">
        <f>VLOOKUP($A5294,List2,3,FALSE)</f>
        <v>0.35876363840350001</v>
      </c>
      <c r="Y5294">
        <f>VLOOKUP($A5294,List2,4,FALSE)</f>
        <v>744</v>
      </c>
      <c r="Z5294">
        <f>VLOOKUP($A5294,List2,5,FALSE)</f>
        <v>585</v>
      </c>
      <c r="AA5294">
        <f>VLOOKUP($A5294,List2,6,FALSE)</f>
        <v>1183</v>
      </c>
      <c r="AB5294">
        <f>VLOOKUP($A5294,List2,7,FALSE)</f>
        <v>7205</v>
      </c>
      <c r="AC5294">
        <f>VLOOKUP($A5294,List2,8,FALSE)</f>
        <v>5586</v>
      </c>
      <c r="AD5294">
        <f>VLOOKUP($A5294,List2,9,FALSE)</f>
        <v>12766</v>
      </c>
      <c r="AE5294">
        <f>VLOOKUP($A5294,List2,10,FALSE)</f>
        <v>10096</v>
      </c>
    </row>
    <row r="5295" spans="1:31" x14ac:dyDescent="0.3">
      <c r="A5295" t="s">
        <v>5294</v>
      </c>
      <c r="B5295">
        <v>53</v>
      </c>
      <c r="C5295">
        <v>2</v>
      </c>
      <c r="D5295">
        <v>3.7735849056603703E-2</v>
      </c>
      <c r="E5295">
        <v>37</v>
      </c>
      <c r="F5295">
        <v>6</v>
      </c>
      <c r="G5295">
        <v>8</v>
      </c>
      <c r="H5295">
        <v>1.7115384615384599</v>
      </c>
      <c r="I5295">
        <v>1.1153846153846101</v>
      </c>
      <c r="J5295">
        <v>1.15384615384615</v>
      </c>
      <c r="K5295">
        <v>0.64468375459831495</v>
      </c>
      <c r="L5295">
        <v>451</v>
      </c>
      <c r="M5295">
        <v>74</v>
      </c>
      <c r="N5295">
        <v>60</v>
      </c>
      <c r="O5295">
        <v>0.77094017094017098</v>
      </c>
      <c r="P5295">
        <v>0.12649572649572599</v>
      </c>
      <c r="Q5295">
        <v>0.10256410256410201</v>
      </c>
      <c r="R5295">
        <v>10639</v>
      </c>
      <c r="S5295">
        <v>11092</v>
      </c>
      <c r="T5295">
        <v>6481</v>
      </c>
      <c r="U5295">
        <v>5496</v>
      </c>
      <c r="V5295" t="str">
        <f>VLOOKUP($A5295,List2,1,FALSE)</f>
        <v>GCF_000898395.1_ViralProj171972.fna</v>
      </c>
      <c r="W5295">
        <f>VLOOKUP($A5295,List2,2,FALSE)</f>
        <v>1</v>
      </c>
      <c r="X5295">
        <f>VLOOKUP($A5295,List2,3,FALSE)</f>
        <v>0.64198871037776795</v>
      </c>
      <c r="Y5295">
        <f>VLOOKUP($A5295,List2,4,FALSE)</f>
        <v>96</v>
      </c>
      <c r="Z5295">
        <f>VLOOKUP($A5295,List2,5,FALSE)</f>
        <v>489</v>
      </c>
      <c r="AA5295">
        <f>VLOOKUP($A5295,List2,6,FALSE)</f>
        <v>77</v>
      </c>
      <c r="AB5295">
        <f>VLOOKUP($A5295,List2,7,FALSE)</f>
        <v>11523</v>
      </c>
      <c r="AC5295">
        <f>VLOOKUP($A5295,List2,8,FALSE)</f>
        <v>12133</v>
      </c>
      <c r="AD5295">
        <f>VLOOKUP($A5295,List2,9,FALSE)</f>
        <v>7070</v>
      </c>
      <c r="AE5295">
        <f>VLOOKUP($A5295,List2,10,FALSE)</f>
        <v>6122</v>
      </c>
    </row>
    <row r="5296" spans="1:31" x14ac:dyDescent="0.3">
      <c r="A5296" t="s">
        <v>5295</v>
      </c>
      <c r="B5296">
        <v>63</v>
      </c>
      <c r="C5296">
        <v>4</v>
      </c>
      <c r="D5296">
        <v>6.3492063492063405E-2</v>
      </c>
      <c r="E5296">
        <v>9</v>
      </c>
      <c r="F5296">
        <v>13</v>
      </c>
      <c r="G5296">
        <v>37</v>
      </c>
      <c r="H5296">
        <v>1.1499999999999999</v>
      </c>
      <c r="I5296">
        <v>1.2166666666666599</v>
      </c>
      <c r="J5296">
        <v>1.61666666666666</v>
      </c>
      <c r="K5296">
        <v>0.36126930310173999</v>
      </c>
      <c r="L5296">
        <v>918</v>
      </c>
      <c r="M5296">
        <v>532</v>
      </c>
      <c r="N5296">
        <v>989</v>
      </c>
      <c r="O5296">
        <v>0.376383763837638</v>
      </c>
      <c r="P5296">
        <v>0.21812218122181201</v>
      </c>
      <c r="Q5296">
        <v>0.40549405494054902</v>
      </c>
      <c r="R5296">
        <v>8056</v>
      </c>
      <c r="S5296">
        <v>5583</v>
      </c>
      <c r="T5296">
        <v>13820</v>
      </c>
      <c r="U5296">
        <v>10294</v>
      </c>
      <c r="V5296" t="str">
        <f>VLOOKUP($A5296,List2,1,FALSE)</f>
        <v>GCF_000898375.1_ViralProj171956.fna</v>
      </c>
      <c r="W5296">
        <f>VLOOKUP($A5296,List2,2,FALSE)</f>
        <v>1</v>
      </c>
      <c r="X5296">
        <f>VLOOKUP($A5296,List2,3,FALSE)</f>
        <v>0.35635488243817998</v>
      </c>
      <c r="Y5296">
        <f>VLOOKUP($A5296,List2,4,FALSE)</f>
        <v>601</v>
      </c>
      <c r="Z5296">
        <f>VLOOKUP($A5296,List2,5,FALSE)</f>
        <v>982</v>
      </c>
      <c r="AA5296">
        <f>VLOOKUP($A5296,List2,6,FALSE)</f>
        <v>1155</v>
      </c>
      <c r="AB5296">
        <f>VLOOKUP($A5296,List2,7,FALSE)</f>
        <v>8998</v>
      </c>
      <c r="AC5296">
        <f>VLOOKUP($A5296,List2,8,FALSE)</f>
        <v>6249</v>
      </c>
      <c r="AD5296">
        <f>VLOOKUP($A5296,List2,9,FALSE)</f>
        <v>15373</v>
      </c>
      <c r="AE5296">
        <f>VLOOKUP($A5296,List2,10,FALSE)</f>
        <v>12166</v>
      </c>
    </row>
    <row r="5297" spans="1:31" x14ac:dyDescent="0.3">
      <c r="A5297" t="s">
        <v>5296</v>
      </c>
      <c r="B5297">
        <v>11</v>
      </c>
      <c r="C5297">
        <v>1</v>
      </c>
      <c r="D5297">
        <v>9.0909090909090898E-2</v>
      </c>
      <c r="E5297">
        <v>4</v>
      </c>
      <c r="F5297">
        <v>0</v>
      </c>
      <c r="G5297">
        <v>6</v>
      </c>
      <c r="H5297">
        <v>1.36363636363636</v>
      </c>
      <c r="I5297">
        <v>1</v>
      </c>
      <c r="J5297">
        <v>1.5454545454545401</v>
      </c>
      <c r="K5297">
        <v>0.36869471267472398</v>
      </c>
      <c r="L5297">
        <v>452</v>
      </c>
      <c r="M5297">
        <v>193</v>
      </c>
      <c r="N5297">
        <v>356</v>
      </c>
      <c r="O5297">
        <v>0.45154845154845102</v>
      </c>
      <c r="P5297">
        <v>0.192807192807192</v>
      </c>
      <c r="Q5297">
        <v>0.35564435564435498</v>
      </c>
      <c r="R5297">
        <v>3110</v>
      </c>
      <c r="S5297">
        <v>2350</v>
      </c>
      <c r="T5297">
        <v>4820</v>
      </c>
      <c r="U5297">
        <v>4529</v>
      </c>
      <c r="V5297" t="str">
        <f>VLOOKUP($A5297,List2,1,FALSE)</f>
        <v>GCF_000898355.1_ViralMultiSegProj170929.fna</v>
      </c>
      <c r="W5297">
        <f>VLOOKUP($A5297,List2,2,FALSE)</f>
        <v>2</v>
      </c>
      <c r="X5297">
        <f>VLOOKUP($A5297,List2,3,FALSE)</f>
        <v>0.36717905608262202</v>
      </c>
      <c r="Y5297">
        <f>VLOOKUP($A5297,List2,4,FALSE)</f>
        <v>231</v>
      </c>
      <c r="Z5297">
        <f>VLOOKUP($A5297,List2,5,FALSE)</f>
        <v>469</v>
      </c>
      <c r="AA5297">
        <f>VLOOKUP($A5297,List2,6,FALSE)</f>
        <v>405</v>
      </c>
      <c r="AB5297">
        <f>VLOOKUP($A5297,List2,7,FALSE)</f>
        <v>3431</v>
      </c>
      <c r="AC5297">
        <f>VLOOKUP($A5297,List2,8,FALSE)</f>
        <v>2684</v>
      </c>
      <c r="AD5297">
        <f>VLOOKUP($A5297,List2,9,FALSE)</f>
        <v>5383</v>
      </c>
      <c r="AE5297">
        <f>VLOOKUP($A5297,List2,10,FALSE)</f>
        <v>5156</v>
      </c>
    </row>
    <row r="5298" spans="1:31" x14ac:dyDescent="0.3">
      <c r="A5298" t="s">
        <v>5297</v>
      </c>
      <c r="B5298">
        <v>5</v>
      </c>
      <c r="C5298">
        <v>1</v>
      </c>
      <c r="D5298">
        <v>0.2</v>
      </c>
      <c r="E5298">
        <v>0</v>
      </c>
      <c r="F5298">
        <v>0</v>
      </c>
      <c r="G5298">
        <v>4</v>
      </c>
      <c r="H5298">
        <v>1</v>
      </c>
      <c r="I5298">
        <v>1</v>
      </c>
      <c r="J5298">
        <v>1.8</v>
      </c>
      <c r="K5298">
        <v>0.36239985094093502</v>
      </c>
      <c r="L5298">
        <v>106</v>
      </c>
      <c r="M5298">
        <v>78</v>
      </c>
      <c r="N5298">
        <v>148</v>
      </c>
      <c r="O5298">
        <v>0.31927710843373402</v>
      </c>
      <c r="P5298">
        <v>0.234939759036144</v>
      </c>
      <c r="Q5298">
        <v>0.44578313253011997</v>
      </c>
      <c r="R5298">
        <v>1131</v>
      </c>
      <c r="S5298">
        <v>814</v>
      </c>
      <c r="T5298">
        <v>1780</v>
      </c>
      <c r="U5298">
        <v>1642</v>
      </c>
      <c r="V5298" t="str">
        <f>VLOOKUP($A5298,List2,1,FALSE)</f>
        <v>GCF_000898335.1_ViralProj170047.fna</v>
      </c>
      <c r="W5298">
        <f>VLOOKUP($A5298,List2,2,FALSE)</f>
        <v>1</v>
      </c>
      <c r="X5298">
        <f>VLOOKUP($A5298,List2,3,FALSE)</f>
        <v>0.36911525974025899</v>
      </c>
      <c r="Y5298">
        <f>VLOOKUP($A5298,List2,4,FALSE)</f>
        <v>68</v>
      </c>
      <c r="Z5298">
        <f>VLOOKUP($A5298,List2,5,FALSE)</f>
        <v>59</v>
      </c>
      <c r="AA5298">
        <f>VLOOKUP($A5298,List2,6,FALSE)</f>
        <v>122</v>
      </c>
      <c r="AB5298">
        <f>VLOOKUP($A5298,List2,7,FALSE)</f>
        <v>858</v>
      </c>
      <c r="AC5298">
        <f>VLOOKUP($A5298,List2,8,FALSE)</f>
        <v>961</v>
      </c>
      <c r="AD5298">
        <f>VLOOKUP($A5298,List2,9,FALSE)</f>
        <v>1569</v>
      </c>
      <c r="AE5298">
        <f>VLOOKUP($A5298,List2,10,FALSE)</f>
        <v>1540</v>
      </c>
    </row>
    <row r="5299" spans="1:31" x14ac:dyDescent="0.3">
      <c r="A5299" t="s">
        <v>5298</v>
      </c>
      <c r="B5299">
        <v>150</v>
      </c>
      <c r="C5299">
        <v>4</v>
      </c>
      <c r="D5299">
        <v>2.6666666666666599E-2</v>
      </c>
      <c r="E5299">
        <v>15</v>
      </c>
      <c r="F5299">
        <v>42</v>
      </c>
      <c r="G5299">
        <v>89</v>
      </c>
      <c r="H5299">
        <v>1.1020408163265301</v>
      </c>
      <c r="I5299">
        <v>1.28571428571428</v>
      </c>
      <c r="J5299">
        <v>1.6054421768707401</v>
      </c>
      <c r="K5299">
        <v>0.37354821939173299</v>
      </c>
      <c r="L5299">
        <v>2708</v>
      </c>
      <c r="M5299">
        <v>1540</v>
      </c>
      <c r="N5299">
        <v>2795</v>
      </c>
      <c r="O5299">
        <v>0.38449524350418801</v>
      </c>
      <c r="P5299">
        <v>0.21865682237682799</v>
      </c>
      <c r="Q5299">
        <v>0.396847934118983</v>
      </c>
      <c r="R5299">
        <v>20106</v>
      </c>
      <c r="S5299">
        <v>15820</v>
      </c>
      <c r="T5299">
        <v>31864</v>
      </c>
      <c r="U5299">
        <v>28385</v>
      </c>
      <c r="V5299" t="str">
        <f>VLOOKUP($A5299,List2,1,FALSE)</f>
        <v>GCF_000898315.1_ViralProj169428.fna</v>
      </c>
      <c r="W5299">
        <f>VLOOKUP($A5299,List2,2,FALSE)</f>
        <v>1</v>
      </c>
      <c r="X5299">
        <f>VLOOKUP($A5299,List2,3,FALSE)</f>
        <v>0.36611745871411</v>
      </c>
      <c r="Y5299">
        <f>VLOOKUP($A5299,List2,4,FALSE)</f>
        <v>1570</v>
      </c>
      <c r="Z5299">
        <f>VLOOKUP($A5299,List2,5,FALSE)</f>
        <v>2408</v>
      </c>
      <c r="AA5299">
        <f>VLOOKUP($A5299,List2,6,FALSE)</f>
        <v>3139</v>
      </c>
      <c r="AB5299">
        <f>VLOOKUP($A5299,List2,7,FALSE)</f>
        <v>19065</v>
      </c>
      <c r="AC5299">
        <f>VLOOKUP($A5299,List2,8,FALSE)</f>
        <v>19355</v>
      </c>
      <c r="AD5299">
        <f>VLOOKUP($A5299,List2,9,FALSE)</f>
        <v>33108</v>
      </c>
      <c r="AE5299">
        <f>VLOOKUP($A5299,List2,10,FALSE)</f>
        <v>33411</v>
      </c>
    </row>
    <row r="5300" spans="1:31" x14ac:dyDescent="0.3">
      <c r="A5300" t="s">
        <v>5299</v>
      </c>
      <c r="B5300">
        <v>256</v>
      </c>
      <c r="C5300">
        <v>10</v>
      </c>
      <c r="D5300">
        <v>3.90625E-2</v>
      </c>
      <c r="E5300">
        <v>67</v>
      </c>
      <c r="F5300">
        <v>10</v>
      </c>
      <c r="G5300">
        <v>169</v>
      </c>
      <c r="H5300">
        <v>1.2712550607287401</v>
      </c>
      <c r="I5300">
        <v>1.0404858299595099</v>
      </c>
      <c r="J5300">
        <v>1.6842105263157801</v>
      </c>
      <c r="K5300">
        <v>0.34749739811131602</v>
      </c>
      <c r="L5300">
        <v>4062</v>
      </c>
      <c r="M5300">
        <v>1567</v>
      </c>
      <c r="N5300">
        <v>4757</v>
      </c>
      <c r="O5300">
        <v>0.39110340843443098</v>
      </c>
      <c r="P5300">
        <v>0.15087617947236601</v>
      </c>
      <c r="Q5300">
        <v>0.45802041209320199</v>
      </c>
      <c r="R5300">
        <v>30033</v>
      </c>
      <c r="S5300">
        <v>24391</v>
      </c>
      <c r="T5300">
        <v>53337</v>
      </c>
      <c r="U5300">
        <v>48856</v>
      </c>
      <c r="V5300" t="str">
        <f>VLOOKUP($A5300,List2,1,FALSE)</f>
        <v>GCF_000898295.2_ViralProj169230.fna</v>
      </c>
      <c r="W5300">
        <f>VLOOKUP($A5300,List2,2,FALSE)</f>
        <v>1</v>
      </c>
      <c r="X5300">
        <f>VLOOKUP($A5300,List2,3,FALSE)</f>
        <v>0.34408989195447798</v>
      </c>
      <c r="Y5300">
        <f>VLOOKUP($A5300,List2,4,FALSE)</f>
        <v>1557</v>
      </c>
      <c r="Z5300">
        <f>VLOOKUP($A5300,List2,5,FALSE)</f>
        <v>3071</v>
      </c>
      <c r="AA5300">
        <f>VLOOKUP($A5300,List2,6,FALSE)</f>
        <v>5612</v>
      </c>
      <c r="AB5300">
        <f>VLOOKUP($A5300,List2,7,FALSE)</f>
        <v>27484</v>
      </c>
      <c r="AC5300">
        <f>VLOOKUP($A5300,List2,8,FALSE)</f>
        <v>29872</v>
      </c>
      <c r="AD5300">
        <f>VLOOKUP($A5300,List2,9,FALSE)</f>
        <v>54105</v>
      </c>
      <c r="AE5300">
        <f>VLOOKUP($A5300,List2,10,FALSE)</f>
        <v>55228</v>
      </c>
    </row>
    <row r="5301" spans="1:31" x14ac:dyDescent="0.3">
      <c r="A5301" t="s">
        <v>5300</v>
      </c>
      <c r="B5301">
        <v>6</v>
      </c>
      <c r="C5301">
        <v>1</v>
      </c>
      <c r="D5301">
        <v>0.16666666666666599</v>
      </c>
      <c r="E5301">
        <v>2</v>
      </c>
      <c r="F5301">
        <v>1</v>
      </c>
      <c r="G5301">
        <v>2</v>
      </c>
      <c r="H5301">
        <v>1.3333333333333299</v>
      </c>
      <c r="I5301">
        <v>1.1666666666666601</v>
      </c>
      <c r="J5301">
        <v>1.3333333333333299</v>
      </c>
      <c r="K5301">
        <v>0.45191927186386999</v>
      </c>
      <c r="L5301">
        <v>151</v>
      </c>
      <c r="M5301">
        <v>84</v>
      </c>
      <c r="N5301">
        <v>121</v>
      </c>
      <c r="O5301">
        <v>0.424157303370786</v>
      </c>
      <c r="P5301">
        <v>0.235955056179775</v>
      </c>
      <c r="Q5301">
        <v>0.33988764044943798</v>
      </c>
      <c r="R5301">
        <v>1824</v>
      </c>
      <c r="S5301">
        <v>1602</v>
      </c>
      <c r="T5301">
        <v>2250</v>
      </c>
      <c r="U5301">
        <v>1905</v>
      </c>
      <c r="V5301" t="str">
        <f>VLOOKUP($A5301,List2,1,FALSE)</f>
        <v>GCF_000898275.1_ViralProj168667.fna</v>
      </c>
      <c r="W5301">
        <f>VLOOKUP($A5301,List2,2,FALSE)</f>
        <v>1</v>
      </c>
      <c r="X5301">
        <f>VLOOKUP($A5301,List2,3,FALSE)</f>
        <v>0.44041382922996303</v>
      </c>
      <c r="Y5301">
        <f>VLOOKUP($A5301,List2,4,FALSE)</f>
        <v>85</v>
      </c>
      <c r="Z5301">
        <f>VLOOKUP($A5301,List2,5,FALSE)</f>
        <v>139</v>
      </c>
      <c r="AA5301">
        <f>VLOOKUP($A5301,List2,6,FALSE)</f>
        <v>135</v>
      </c>
      <c r="AB5301">
        <f>VLOOKUP($A5301,List2,7,FALSE)</f>
        <v>1820</v>
      </c>
      <c r="AC5301">
        <f>VLOOKUP($A5301,List2,8,FALSE)</f>
        <v>1543</v>
      </c>
      <c r="AD5301">
        <f>VLOOKUP($A5301,List2,9,FALSE)</f>
        <v>2235</v>
      </c>
      <c r="AE5301">
        <f>VLOOKUP($A5301,List2,10,FALSE)</f>
        <v>2038</v>
      </c>
    </row>
    <row r="5302" spans="1:31" x14ac:dyDescent="0.3">
      <c r="A5302" t="s">
        <v>5301</v>
      </c>
      <c r="B5302">
        <v>7</v>
      </c>
      <c r="C5302">
        <v>1</v>
      </c>
      <c r="D5302">
        <v>0.14285714285714199</v>
      </c>
      <c r="E5302">
        <v>2</v>
      </c>
      <c r="F5302">
        <v>1</v>
      </c>
      <c r="G5302">
        <v>3</v>
      </c>
      <c r="H5302">
        <v>1.28571428571428</v>
      </c>
      <c r="I5302">
        <v>1.1428571428571399</v>
      </c>
      <c r="J5302">
        <v>1.4285714285714199</v>
      </c>
      <c r="K5302">
        <v>0.390956713537358</v>
      </c>
      <c r="L5302">
        <v>149</v>
      </c>
      <c r="M5302">
        <v>141</v>
      </c>
      <c r="N5302">
        <v>141</v>
      </c>
      <c r="O5302">
        <v>0.345707656612529</v>
      </c>
      <c r="P5302">
        <v>0.327146171693735</v>
      </c>
      <c r="Q5302">
        <v>0.327146171693735</v>
      </c>
      <c r="R5302">
        <v>1545</v>
      </c>
      <c r="S5302">
        <v>1291</v>
      </c>
      <c r="T5302">
        <v>2340</v>
      </c>
      <c r="U5302">
        <v>2078</v>
      </c>
      <c r="V5302" t="str">
        <f>VLOOKUP($A5302,List2,1,FALSE)</f>
        <v>GCF_000898255.1_ViralProj167869.fna</v>
      </c>
      <c r="W5302">
        <f>VLOOKUP($A5302,List2,2,FALSE)</f>
        <v>1</v>
      </c>
      <c r="X5302">
        <f>VLOOKUP($A5302,List2,3,FALSE)</f>
        <v>0.38242574257425699</v>
      </c>
      <c r="Y5302">
        <f>VLOOKUP($A5302,List2,4,FALSE)</f>
        <v>136</v>
      </c>
      <c r="Z5302">
        <f>VLOOKUP($A5302,List2,5,FALSE)</f>
        <v>153</v>
      </c>
      <c r="AA5302">
        <f>VLOOKUP($A5302,List2,6,FALSE)</f>
        <v>143</v>
      </c>
      <c r="AB5302">
        <f>VLOOKUP($A5302,List2,7,FALSE)</f>
        <v>1520</v>
      </c>
      <c r="AC5302">
        <f>VLOOKUP($A5302,List2,8,FALSE)</f>
        <v>1261</v>
      </c>
      <c r="AD5302">
        <f>VLOOKUP($A5302,List2,9,FALSE)</f>
        <v>2329</v>
      </c>
      <c r="AE5302">
        <f>VLOOKUP($A5302,List2,10,FALSE)</f>
        <v>2162</v>
      </c>
    </row>
    <row r="5303" spans="1:31" x14ac:dyDescent="0.3">
      <c r="A5303" t="s">
        <v>5302</v>
      </c>
      <c r="B5303">
        <v>7</v>
      </c>
      <c r="C5303">
        <v>1</v>
      </c>
      <c r="D5303">
        <v>0.14285714285714199</v>
      </c>
      <c r="E5303">
        <v>2</v>
      </c>
      <c r="F5303">
        <v>0</v>
      </c>
      <c r="G5303">
        <v>4</v>
      </c>
      <c r="H5303">
        <v>1.28571428571428</v>
      </c>
      <c r="I5303">
        <v>1</v>
      </c>
      <c r="J5303">
        <v>1.5714285714285701</v>
      </c>
      <c r="K5303">
        <v>0.377026655674635</v>
      </c>
      <c r="L5303">
        <v>132</v>
      </c>
      <c r="M5303">
        <v>115</v>
      </c>
      <c r="N5303">
        <v>158</v>
      </c>
      <c r="O5303">
        <v>0.32592592592592501</v>
      </c>
      <c r="P5303">
        <v>0.28395061728394999</v>
      </c>
      <c r="Q5303">
        <v>0.390123456790123</v>
      </c>
      <c r="R5303">
        <v>1464</v>
      </c>
      <c r="S5303">
        <v>1280</v>
      </c>
      <c r="T5303">
        <v>2414</v>
      </c>
      <c r="U5303">
        <v>2120</v>
      </c>
      <c r="V5303" t="str">
        <f>VLOOKUP($A5303,List2,1,FALSE)</f>
        <v>GCF_000898235.1_ViralProj167865.fna</v>
      </c>
      <c r="W5303">
        <f>VLOOKUP($A5303,List2,2,FALSE)</f>
        <v>1</v>
      </c>
      <c r="X5303">
        <f>VLOOKUP($A5303,List2,3,FALSE)</f>
        <v>0.36852207293666001</v>
      </c>
      <c r="Y5303">
        <f>VLOOKUP($A5303,List2,4,FALSE)</f>
        <v>118</v>
      </c>
      <c r="Z5303">
        <f>VLOOKUP($A5303,List2,5,FALSE)</f>
        <v>132</v>
      </c>
      <c r="AA5303">
        <f>VLOOKUP($A5303,List2,6,FALSE)</f>
        <v>166</v>
      </c>
      <c r="AB5303">
        <f>VLOOKUP($A5303,List2,7,FALSE)</f>
        <v>1458</v>
      </c>
      <c r="AC5303">
        <f>VLOOKUP($A5303,List2,8,FALSE)</f>
        <v>1230</v>
      </c>
      <c r="AD5303">
        <f>VLOOKUP($A5303,List2,9,FALSE)</f>
        <v>2414</v>
      </c>
      <c r="AE5303">
        <f>VLOOKUP($A5303,List2,10,FALSE)</f>
        <v>2192</v>
      </c>
    </row>
    <row r="5304" spans="1:31" x14ac:dyDescent="0.3">
      <c r="A5304" t="s">
        <v>5303</v>
      </c>
      <c r="B5304">
        <v>40</v>
      </c>
      <c r="C5304">
        <v>2</v>
      </c>
      <c r="D5304">
        <v>0.05</v>
      </c>
      <c r="E5304">
        <v>19</v>
      </c>
      <c r="F5304">
        <v>3</v>
      </c>
      <c r="G5304">
        <v>16</v>
      </c>
      <c r="H5304">
        <v>1.4871794871794799</v>
      </c>
      <c r="I5304">
        <v>1.07692307692307</v>
      </c>
      <c r="J5304">
        <v>1.4102564102564099</v>
      </c>
      <c r="K5304">
        <v>0.37281174598285299</v>
      </c>
      <c r="L5304">
        <v>470</v>
      </c>
      <c r="M5304">
        <v>414</v>
      </c>
      <c r="N5304">
        <v>503</v>
      </c>
      <c r="O5304">
        <v>0.33886085075702899</v>
      </c>
      <c r="P5304">
        <v>0.29848594087959601</v>
      </c>
      <c r="Q5304">
        <v>0.362653208363374</v>
      </c>
      <c r="R5304">
        <v>4231</v>
      </c>
      <c r="S5304">
        <v>3031</v>
      </c>
      <c r="T5304">
        <v>7081</v>
      </c>
      <c r="U5304">
        <v>5136</v>
      </c>
      <c r="V5304" t="str">
        <f>VLOOKUP($A5304,List2,1,FALSE)</f>
        <v>GCF_000842625.1_ViralProj14363.fna</v>
      </c>
      <c r="W5304">
        <f>VLOOKUP($A5304,List2,2,FALSE)</f>
        <v>1</v>
      </c>
      <c r="X5304">
        <f>VLOOKUP($A5304,List2,3,FALSE)</f>
        <v>0.36941210291792398</v>
      </c>
      <c r="Y5304">
        <f>VLOOKUP($A5304,List2,4,FALSE)</f>
        <v>395</v>
      </c>
      <c r="Z5304">
        <f>VLOOKUP($A5304,List2,5,FALSE)</f>
        <v>431</v>
      </c>
      <c r="AA5304">
        <f>VLOOKUP($A5304,List2,6,FALSE)</f>
        <v>506</v>
      </c>
      <c r="AB5304">
        <f>VLOOKUP($A5304,List2,7,FALSE)</f>
        <v>4223</v>
      </c>
      <c r="AC5304">
        <f>VLOOKUP($A5304,List2,8,FALSE)</f>
        <v>3487</v>
      </c>
      <c r="AD5304">
        <f>VLOOKUP($A5304,List2,9,FALSE)</f>
        <v>7107</v>
      </c>
      <c r="AE5304">
        <f>VLOOKUP($A5304,List2,10,FALSE)</f>
        <v>6054</v>
      </c>
    </row>
    <row r="5305" spans="1:31" x14ac:dyDescent="0.3">
      <c r="A5305" t="s">
        <v>5304</v>
      </c>
      <c r="B5305">
        <v>5</v>
      </c>
      <c r="C5305">
        <v>1</v>
      </c>
      <c r="D5305">
        <v>0.2</v>
      </c>
      <c r="E5305">
        <v>0</v>
      </c>
      <c r="F5305">
        <v>2</v>
      </c>
      <c r="G5305">
        <v>2</v>
      </c>
      <c r="H5305">
        <v>1</v>
      </c>
      <c r="I5305">
        <v>1.4</v>
      </c>
      <c r="J5305">
        <v>1.4</v>
      </c>
      <c r="K5305">
        <v>0.44387947269303202</v>
      </c>
      <c r="L5305">
        <v>133</v>
      </c>
      <c r="M5305">
        <v>82</v>
      </c>
      <c r="N5305">
        <v>78</v>
      </c>
      <c r="O5305">
        <v>0.45392491467576701</v>
      </c>
      <c r="P5305">
        <v>0.279863481228668</v>
      </c>
      <c r="Q5305">
        <v>0.26621160409556299</v>
      </c>
      <c r="R5305">
        <v>1301</v>
      </c>
      <c r="S5305">
        <v>1056</v>
      </c>
      <c r="T5305">
        <v>1600</v>
      </c>
      <c r="U5305">
        <v>1353</v>
      </c>
      <c r="V5305" t="str">
        <f>VLOOKUP($A5305,List2,1,FALSE)</f>
        <v>GCF_000898215.1_ViralProj167666.fna</v>
      </c>
      <c r="W5305">
        <f>VLOOKUP($A5305,List2,2,FALSE)</f>
        <v>1</v>
      </c>
      <c r="X5305">
        <f>VLOOKUP($A5305,List2,3,FALSE)</f>
        <v>0.44647153167602199</v>
      </c>
      <c r="Y5305">
        <f>VLOOKUP($A5305,List2,4,FALSE)</f>
        <v>68</v>
      </c>
      <c r="Z5305">
        <f>VLOOKUP($A5305,List2,5,FALSE)</f>
        <v>75</v>
      </c>
      <c r="AA5305">
        <f>VLOOKUP($A5305,List2,6,FALSE)</f>
        <v>86</v>
      </c>
      <c r="AB5305">
        <f>VLOOKUP($A5305,List2,7,FALSE)</f>
        <v>1058</v>
      </c>
      <c r="AC5305">
        <f>VLOOKUP($A5305,List2,8,FALSE)</f>
        <v>1169</v>
      </c>
      <c r="AD5305">
        <f>VLOOKUP($A5305,List2,9,FALSE)</f>
        <v>1388</v>
      </c>
      <c r="AE5305">
        <f>VLOOKUP($A5305,List2,10,FALSE)</f>
        <v>1373</v>
      </c>
    </row>
    <row r="5306" spans="1:31" x14ac:dyDescent="0.3">
      <c r="A5306" t="s">
        <v>5305</v>
      </c>
      <c r="B5306">
        <v>50</v>
      </c>
      <c r="C5306">
        <v>1</v>
      </c>
      <c r="D5306">
        <v>0.02</v>
      </c>
      <c r="E5306">
        <v>15</v>
      </c>
      <c r="F5306">
        <v>6</v>
      </c>
      <c r="G5306">
        <v>28</v>
      </c>
      <c r="H5306">
        <v>1.3</v>
      </c>
      <c r="I5306">
        <v>1.1200000000000001</v>
      </c>
      <c r="J5306">
        <v>1.56</v>
      </c>
      <c r="K5306">
        <v>0.42497633322814699</v>
      </c>
      <c r="L5306">
        <v>884</v>
      </c>
      <c r="M5306">
        <v>573</v>
      </c>
      <c r="N5306">
        <v>914</v>
      </c>
      <c r="O5306">
        <v>0.37283846478279198</v>
      </c>
      <c r="P5306">
        <v>0.241670181358076</v>
      </c>
      <c r="Q5306">
        <v>0.38549135385913103</v>
      </c>
      <c r="R5306">
        <v>9124</v>
      </c>
      <c r="S5306">
        <v>7037</v>
      </c>
      <c r="T5306">
        <v>12442</v>
      </c>
      <c r="U5306">
        <v>9425</v>
      </c>
      <c r="V5306" t="str">
        <f>VLOOKUP($A5306,List2,1,FALSE)</f>
        <v>GCF_000898195.1_ViralProj167662.fna</v>
      </c>
      <c r="W5306">
        <f>VLOOKUP($A5306,List2,2,FALSE)</f>
        <v>1</v>
      </c>
      <c r="X5306">
        <f>VLOOKUP($A5306,List2,3,FALSE)</f>
        <v>0.41687314774328299</v>
      </c>
      <c r="Y5306">
        <f>VLOOKUP($A5306,List2,4,FALSE)</f>
        <v>639</v>
      </c>
      <c r="Z5306">
        <f>VLOOKUP($A5306,List2,5,FALSE)</f>
        <v>891</v>
      </c>
      <c r="AA5306">
        <f>VLOOKUP($A5306,List2,6,FALSE)</f>
        <v>1022</v>
      </c>
      <c r="AB5306">
        <f>VLOOKUP($A5306,List2,7,FALSE)</f>
        <v>9771</v>
      </c>
      <c r="AC5306">
        <f>VLOOKUP($A5306,List2,8,FALSE)</f>
        <v>7390</v>
      </c>
      <c r="AD5306">
        <f>VLOOKUP($A5306,List2,9,FALSE)</f>
        <v>13610</v>
      </c>
      <c r="AE5306">
        <f>VLOOKUP($A5306,List2,10,FALSE)</f>
        <v>10395</v>
      </c>
    </row>
    <row r="5307" spans="1:31" x14ac:dyDescent="0.3">
      <c r="A5307" t="s">
        <v>5306</v>
      </c>
      <c r="B5307">
        <v>72</v>
      </c>
      <c r="C5307">
        <v>1</v>
      </c>
      <c r="D5307">
        <v>1.38888888888888E-2</v>
      </c>
      <c r="E5307">
        <v>31</v>
      </c>
      <c r="F5307">
        <v>2</v>
      </c>
      <c r="G5307">
        <v>38</v>
      </c>
      <c r="H5307">
        <v>1.43055555555555</v>
      </c>
      <c r="I5307">
        <v>1.0277777777777699</v>
      </c>
      <c r="J5307">
        <v>1.5277777777777699</v>
      </c>
      <c r="K5307">
        <v>0.53462814487143995</v>
      </c>
      <c r="L5307">
        <v>907</v>
      </c>
      <c r="M5307">
        <v>177</v>
      </c>
      <c r="N5307">
        <v>441</v>
      </c>
      <c r="O5307">
        <v>0.59475409836065496</v>
      </c>
      <c r="P5307">
        <v>0.116065573770491</v>
      </c>
      <c r="Q5307">
        <v>0.28918032786885201</v>
      </c>
      <c r="R5307">
        <v>11766</v>
      </c>
      <c r="S5307">
        <v>11439</v>
      </c>
      <c r="T5307">
        <v>10495</v>
      </c>
      <c r="U5307">
        <v>9704</v>
      </c>
      <c r="V5307" t="str">
        <f>VLOOKUP($A5307,List2,1,FALSE)</f>
        <v>GCF_000898175.1_ViralProj167604.fna</v>
      </c>
      <c r="W5307">
        <f>VLOOKUP($A5307,List2,2,FALSE)</f>
        <v>1</v>
      </c>
      <c r="X5307">
        <f>VLOOKUP($A5307,List2,3,FALSE)</f>
        <v>0.53202800829875496</v>
      </c>
      <c r="Y5307">
        <f>VLOOKUP($A5307,List2,4,FALSE)</f>
        <v>402</v>
      </c>
      <c r="Z5307">
        <f>VLOOKUP($A5307,List2,5,FALSE)</f>
        <v>809</v>
      </c>
      <c r="AA5307">
        <f>VLOOKUP($A5307,List2,6,FALSE)</f>
        <v>389</v>
      </c>
      <c r="AB5307">
        <f>VLOOKUP($A5307,List2,7,FALSE)</f>
        <v>12397</v>
      </c>
      <c r="AC5307">
        <f>VLOOKUP($A5307,List2,8,FALSE)</f>
        <v>12221</v>
      </c>
      <c r="AD5307">
        <f>VLOOKUP($A5307,List2,9,FALSE)</f>
        <v>11044</v>
      </c>
      <c r="AE5307">
        <f>VLOOKUP($A5307,List2,10,FALSE)</f>
        <v>10610</v>
      </c>
    </row>
    <row r="5308" spans="1:31" x14ac:dyDescent="0.3">
      <c r="A5308" t="s">
        <v>5307</v>
      </c>
      <c r="B5308">
        <v>2</v>
      </c>
      <c r="C5308">
        <v>1</v>
      </c>
      <c r="D5308">
        <v>0.5</v>
      </c>
      <c r="E5308">
        <v>1</v>
      </c>
      <c r="F5308">
        <v>0</v>
      </c>
      <c r="G5308">
        <v>0</v>
      </c>
      <c r="H5308">
        <v>1.5</v>
      </c>
      <c r="I5308">
        <v>1</v>
      </c>
      <c r="J5308">
        <v>1</v>
      </c>
      <c r="K5308">
        <v>0.41711342373594001</v>
      </c>
      <c r="L5308">
        <v>265</v>
      </c>
      <c r="M5308">
        <v>100</v>
      </c>
      <c r="N5308">
        <v>135</v>
      </c>
      <c r="O5308">
        <v>0.53</v>
      </c>
      <c r="P5308">
        <v>0.2</v>
      </c>
      <c r="Q5308">
        <v>0.27</v>
      </c>
      <c r="R5308">
        <v>2308</v>
      </c>
      <c r="S5308">
        <v>1660</v>
      </c>
      <c r="T5308">
        <v>3079</v>
      </c>
      <c r="U5308">
        <v>2466</v>
      </c>
      <c r="V5308" t="str">
        <f>VLOOKUP($A5308,List2,1,FALSE)</f>
        <v>GCF_000898155.1_ViralProj167578.fna</v>
      </c>
      <c r="W5308">
        <f>VLOOKUP($A5308,List2,2,FALSE)</f>
        <v>1</v>
      </c>
      <c r="X5308">
        <f>VLOOKUP($A5308,List2,3,FALSE)</f>
        <v>0.41790291654051798</v>
      </c>
      <c r="Y5308">
        <f>VLOOKUP($A5308,List2,4,FALSE)</f>
        <v>99</v>
      </c>
      <c r="Z5308">
        <f>VLOOKUP($A5308,List2,5,FALSE)</f>
        <v>279</v>
      </c>
      <c r="AA5308">
        <f>VLOOKUP($A5308,List2,6,FALSE)</f>
        <v>137</v>
      </c>
      <c r="AB5308">
        <f>VLOOKUP($A5308,List2,7,FALSE)</f>
        <v>2391</v>
      </c>
      <c r="AC5308">
        <f>VLOOKUP($A5308,List2,8,FALSE)</f>
        <v>1750</v>
      </c>
      <c r="AD5308">
        <f>VLOOKUP($A5308,List2,9,FALSE)</f>
        <v>3203</v>
      </c>
      <c r="AE5308">
        <f>VLOOKUP($A5308,List2,10,FALSE)</f>
        <v>2565</v>
      </c>
    </row>
    <row r="5309" spans="1:31" x14ac:dyDescent="0.3">
      <c r="A5309" t="s">
        <v>5308</v>
      </c>
      <c r="B5309">
        <v>94</v>
      </c>
      <c r="C5309">
        <v>3</v>
      </c>
      <c r="D5309">
        <v>3.1914893617021198E-2</v>
      </c>
      <c r="E5309">
        <v>63</v>
      </c>
      <c r="F5309">
        <v>12</v>
      </c>
      <c r="G5309">
        <v>16</v>
      </c>
      <c r="H5309">
        <v>1.6847826086956501</v>
      </c>
      <c r="I5309">
        <v>1.13043478260869</v>
      </c>
      <c r="J5309">
        <v>1.1739130434782601</v>
      </c>
      <c r="K5309">
        <v>0.62576327896277695</v>
      </c>
      <c r="L5309">
        <v>710</v>
      </c>
      <c r="M5309">
        <v>83</v>
      </c>
      <c r="N5309">
        <v>75</v>
      </c>
      <c r="O5309">
        <v>0.81797235023041404</v>
      </c>
      <c r="P5309">
        <v>9.5622119815668205E-2</v>
      </c>
      <c r="Q5309">
        <v>8.6405529953916996E-2</v>
      </c>
      <c r="R5309">
        <v>15111</v>
      </c>
      <c r="S5309">
        <v>14813</v>
      </c>
      <c r="T5309">
        <v>10064</v>
      </c>
      <c r="U5309">
        <v>7832</v>
      </c>
      <c r="V5309" t="str">
        <f>VLOOKUP($A5309,List2,1,FALSE)</f>
        <v>GCF_000898135.1_ViralProj167574.fna</v>
      </c>
      <c r="W5309">
        <f>VLOOKUP($A5309,List2,2,FALSE)</f>
        <v>1</v>
      </c>
      <c r="X5309">
        <f>VLOOKUP($A5309,List2,3,FALSE)</f>
        <v>0.62406860409718901</v>
      </c>
      <c r="Y5309">
        <f>VLOOKUP($A5309,List2,4,FALSE)</f>
        <v>286</v>
      </c>
      <c r="Z5309">
        <f>VLOOKUP($A5309,List2,5,FALSE)</f>
        <v>669</v>
      </c>
      <c r="AA5309">
        <f>VLOOKUP($A5309,List2,6,FALSE)</f>
        <v>86</v>
      </c>
      <c r="AB5309">
        <f>VLOOKUP($A5309,List2,7,FALSE)</f>
        <v>16117</v>
      </c>
      <c r="AC5309">
        <f>VLOOKUP($A5309,List2,8,FALSE)</f>
        <v>16631</v>
      </c>
      <c r="AD5309">
        <f>VLOOKUP($A5309,List2,9,FALSE)</f>
        <v>9638</v>
      </c>
      <c r="AE5309">
        <f>VLOOKUP($A5309,List2,10,FALSE)</f>
        <v>10089</v>
      </c>
    </row>
    <row r="5310" spans="1:31" x14ac:dyDescent="0.3">
      <c r="A5310" t="s">
        <v>5309</v>
      </c>
      <c r="B5310">
        <v>2</v>
      </c>
      <c r="C5310">
        <v>1</v>
      </c>
      <c r="D5310">
        <v>0.5</v>
      </c>
      <c r="E5310">
        <v>0</v>
      </c>
      <c r="F5310">
        <v>0</v>
      </c>
      <c r="G5310">
        <v>1</v>
      </c>
      <c r="H5310">
        <v>1</v>
      </c>
      <c r="I5310">
        <v>1</v>
      </c>
      <c r="J5310">
        <v>1.5</v>
      </c>
      <c r="K5310">
        <v>0.463622974963181</v>
      </c>
      <c r="L5310">
        <v>212</v>
      </c>
      <c r="M5310">
        <v>138</v>
      </c>
      <c r="N5310">
        <v>120</v>
      </c>
      <c r="O5310">
        <v>0.45106382978723403</v>
      </c>
      <c r="P5310">
        <v>0.293617021276595</v>
      </c>
      <c r="Q5310">
        <v>0.25531914893617003</v>
      </c>
      <c r="R5310">
        <v>2636</v>
      </c>
      <c r="S5310">
        <v>2086</v>
      </c>
      <c r="T5310">
        <v>2666</v>
      </c>
      <c r="U5310">
        <v>2797</v>
      </c>
      <c r="V5310" t="str">
        <f>VLOOKUP($A5310,List2,1,FALSE)</f>
        <v>GCF_000898115.1_ViralMultiSegProj167162.fna</v>
      </c>
      <c r="W5310">
        <f>VLOOKUP($A5310,List2,2,FALSE)</f>
        <v>2</v>
      </c>
      <c r="X5310">
        <f>VLOOKUP($A5310,List2,3,FALSE)</f>
        <v>0.45132346343651802</v>
      </c>
      <c r="Y5310">
        <f>VLOOKUP($A5310,List2,4,FALSE)</f>
        <v>145</v>
      </c>
      <c r="Z5310">
        <f>VLOOKUP($A5310,List2,5,FALSE)</f>
        <v>210</v>
      </c>
      <c r="AA5310">
        <f>VLOOKUP($A5310,List2,6,FALSE)</f>
        <v>137</v>
      </c>
      <c r="AB5310">
        <f>VLOOKUP($A5310,List2,7,FALSE)</f>
        <v>2798</v>
      </c>
      <c r="AC5310">
        <f>VLOOKUP($A5310,List2,8,FALSE)</f>
        <v>2232</v>
      </c>
      <c r="AD5310">
        <f>VLOOKUP($A5310,List2,9,FALSE)</f>
        <v>2895</v>
      </c>
      <c r="AE5310">
        <f>VLOOKUP($A5310,List2,10,FALSE)</f>
        <v>3220</v>
      </c>
    </row>
    <row r="5311" spans="1:31" x14ac:dyDescent="0.3">
      <c r="A5311" t="s">
        <v>5310</v>
      </c>
      <c r="B5311">
        <v>51</v>
      </c>
      <c r="C5311">
        <v>2</v>
      </c>
      <c r="D5311">
        <v>3.9215686274509803E-2</v>
      </c>
      <c r="E5311">
        <v>29</v>
      </c>
      <c r="F5311">
        <v>4</v>
      </c>
      <c r="G5311">
        <v>16</v>
      </c>
      <c r="H5311">
        <v>1.58</v>
      </c>
      <c r="I5311">
        <v>1.08</v>
      </c>
      <c r="J5311">
        <v>1.32</v>
      </c>
      <c r="K5311">
        <v>0.62320831044298997</v>
      </c>
      <c r="L5311">
        <v>584</v>
      </c>
      <c r="M5311">
        <v>110</v>
      </c>
      <c r="N5311">
        <v>124</v>
      </c>
      <c r="O5311">
        <v>0.71393643031784804</v>
      </c>
      <c r="P5311">
        <v>0.13447432762836101</v>
      </c>
      <c r="Q5311">
        <v>0.15158924205378899</v>
      </c>
      <c r="R5311">
        <v>12451</v>
      </c>
      <c r="S5311">
        <v>12506</v>
      </c>
      <c r="T5311">
        <v>8383</v>
      </c>
      <c r="U5311">
        <v>6706</v>
      </c>
      <c r="V5311" t="str">
        <f>VLOOKUP($A5311,List2,1,FALSE)</f>
        <v>GCF_000898095.1_ViralProj167051.fna</v>
      </c>
      <c r="W5311">
        <f>VLOOKUP($A5311,List2,2,FALSE)</f>
        <v>1</v>
      </c>
      <c r="X5311">
        <f>VLOOKUP($A5311,List2,3,FALSE)</f>
        <v>0.62269595978402503</v>
      </c>
      <c r="Y5311">
        <f>VLOOKUP($A5311,List2,4,FALSE)</f>
        <v>147</v>
      </c>
      <c r="Z5311">
        <f>VLOOKUP($A5311,List2,5,FALSE)</f>
        <v>585</v>
      </c>
      <c r="AA5311">
        <f>VLOOKUP($A5311,List2,6,FALSE)</f>
        <v>136</v>
      </c>
      <c r="AB5311">
        <f>VLOOKUP($A5311,List2,7,FALSE)</f>
        <v>13330</v>
      </c>
      <c r="AC5311">
        <f>VLOOKUP($A5311,List2,8,FALSE)</f>
        <v>13426</v>
      </c>
      <c r="AD5311">
        <f>VLOOKUP($A5311,List2,9,FALSE)</f>
        <v>8897</v>
      </c>
      <c r="AE5311">
        <f>VLOOKUP($A5311,List2,10,FALSE)</f>
        <v>7315</v>
      </c>
    </row>
    <row r="5312" spans="1:31" x14ac:dyDescent="0.3">
      <c r="A5312" t="s">
        <v>5311</v>
      </c>
      <c r="B5312">
        <v>6</v>
      </c>
      <c r="C5312">
        <v>2</v>
      </c>
      <c r="D5312">
        <v>0.33333333333333298</v>
      </c>
      <c r="E5312">
        <v>2</v>
      </c>
      <c r="F5312">
        <v>0</v>
      </c>
      <c r="G5312">
        <v>2</v>
      </c>
      <c r="H5312">
        <v>1.4</v>
      </c>
      <c r="I5312">
        <v>1</v>
      </c>
      <c r="J5312">
        <v>1.4</v>
      </c>
      <c r="K5312">
        <v>0.47926972909304999</v>
      </c>
      <c r="L5312">
        <v>208</v>
      </c>
      <c r="M5312">
        <v>77</v>
      </c>
      <c r="N5312">
        <v>91</v>
      </c>
      <c r="O5312">
        <v>0.55319148936170204</v>
      </c>
      <c r="P5312">
        <v>0.204787234042553</v>
      </c>
      <c r="Q5312">
        <v>0.24202127659574399</v>
      </c>
      <c r="R5312">
        <v>2182</v>
      </c>
      <c r="S5312">
        <v>1887</v>
      </c>
      <c r="T5312">
        <v>2273</v>
      </c>
      <c r="U5312">
        <v>2148</v>
      </c>
      <c r="V5312" t="str">
        <f>VLOOKUP($A5312,List2,1,FALSE)</f>
        <v>GCF_000898055.1_ViralProj163147.fna</v>
      </c>
      <c r="W5312">
        <f>VLOOKUP($A5312,List2,2,FALSE)</f>
        <v>1</v>
      </c>
      <c r="X5312">
        <f>VLOOKUP($A5312,List2,3,FALSE)</f>
        <v>0.475648029757061</v>
      </c>
      <c r="Y5312">
        <f>VLOOKUP($A5312,List2,4,FALSE)</f>
        <v>79</v>
      </c>
      <c r="Z5312">
        <f>VLOOKUP($A5312,List2,5,FALSE)</f>
        <v>203</v>
      </c>
      <c r="AA5312">
        <f>VLOOKUP($A5312,List2,6,FALSE)</f>
        <v>98</v>
      </c>
      <c r="AB5312">
        <f>VLOOKUP($A5312,List2,7,FALSE)</f>
        <v>2198</v>
      </c>
      <c r="AC5312">
        <f>VLOOKUP($A5312,List2,8,FALSE)</f>
        <v>1894</v>
      </c>
      <c r="AD5312">
        <f>VLOOKUP($A5312,List2,9,FALSE)</f>
        <v>2321</v>
      </c>
      <c r="AE5312">
        <f>VLOOKUP($A5312,List2,10,FALSE)</f>
        <v>2190</v>
      </c>
    </row>
    <row r="5313" spans="1:31" x14ac:dyDescent="0.3">
      <c r="A5313" t="s">
        <v>5312</v>
      </c>
      <c r="B5313">
        <v>2</v>
      </c>
      <c r="C5313">
        <v>1</v>
      </c>
      <c r="D5313">
        <v>0.5</v>
      </c>
      <c r="E5313">
        <v>0</v>
      </c>
      <c r="F5313">
        <v>1</v>
      </c>
      <c r="G5313">
        <v>0</v>
      </c>
      <c r="H5313">
        <v>1</v>
      </c>
      <c r="I5313">
        <v>1.5</v>
      </c>
      <c r="J5313">
        <v>1</v>
      </c>
      <c r="K5313">
        <v>0.42666388483204598</v>
      </c>
      <c r="L5313">
        <v>246</v>
      </c>
      <c r="M5313">
        <v>125</v>
      </c>
      <c r="N5313">
        <v>145</v>
      </c>
      <c r="O5313">
        <v>0.47674418604651098</v>
      </c>
      <c r="P5313">
        <v>0.242248062015503</v>
      </c>
      <c r="Q5313">
        <v>0.281007751937984</v>
      </c>
      <c r="R5313">
        <v>2294</v>
      </c>
      <c r="S5313">
        <v>1796</v>
      </c>
      <c r="T5313">
        <v>2916</v>
      </c>
      <c r="U5313">
        <v>2580</v>
      </c>
      <c r="V5313" t="str">
        <f>VLOOKUP($A5313,List2,1,FALSE)</f>
        <v>GCF_000898035.1_ViralProj162495.fna</v>
      </c>
      <c r="W5313">
        <f>VLOOKUP($A5313,List2,2,FALSE)</f>
        <v>1</v>
      </c>
      <c r="X5313">
        <f>VLOOKUP($A5313,List2,3,FALSE)</f>
        <v>0.422606620936474</v>
      </c>
      <c r="Y5313">
        <f>VLOOKUP($A5313,List2,4,FALSE)</f>
        <v>129</v>
      </c>
      <c r="Z5313">
        <f>VLOOKUP($A5313,List2,5,FALSE)</f>
        <v>246</v>
      </c>
      <c r="AA5313">
        <f>VLOOKUP($A5313,List2,6,FALSE)</f>
        <v>156</v>
      </c>
      <c r="AB5313">
        <f>VLOOKUP($A5313,List2,7,FALSE)</f>
        <v>2381</v>
      </c>
      <c r="AC5313">
        <f>VLOOKUP($A5313,List2,8,FALSE)</f>
        <v>1870</v>
      </c>
      <c r="AD5313">
        <f>VLOOKUP($A5313,List2,9,FALSE)</f>
        <v>3035</v>
      </c>
      <c r="AE5313">
        <f>VLOOKUP($A5313,List2,10,FALSE)</f>
        <v>2773</v>
      </c>
    </row>
    <row r="5314" spans="1:31" x14ac:dyDescent="0.3">
      <c r="A5314" t="s">
        <v>5313</v>
      </c>
      <c r="B5314">
        <v>545</v>
      </c>
      <c r="C5314">
        <v>9</v>
      </c>
      <c r="D5314">
        <v>1.6513761467889899E-2</v>
      </c>
      <c r="E5314">
        <v>118</v>
      </c>
      <c r="F5314">
        <v>17</v>
      </c>
      <c r="G5314">
        <v>401</v>
      </c>
      <c r="H5314">
        <v>1.2197392923649899</v>
      </c>
      <c r="I5314">
        <v>1.0316573556797</v>
      </c>
      <c r="J5314">
        <v>1.7467411545623801</v>
      </c>
      <c r="K5314">
        <v>0.35932264423869098</v>
      </c>
      <c r="L5314">
        <v>9636</v>
      </c>
      <c r="M5314">
        <v>3381</v>
      </c>
      <c r="N5314">
        <v>8788</v>
      </c>
      <c r="O5314">
        <v>0.44191699151570701</v>
      </c>
      <c r="P5314">
        <v>0.15505617977528</v>
      </c>
      <c r="Q5314">
        <v>0.40302682870901102</v>
      </c>
      <c r="R5314">
        <v>64792</v>
      </c>
      <c r="S5314">
        <v>52953</v>
      </c>
      <c r="T5314">
        <v>111880</v>
      </c>
      <c r="U5314">
        <v>98061</v>
      </c>
      <c r="V5314" t="str">
        <f>VLOOKUP($A5314,List2,1,FALSE)</f>
        <v>GCF_000898015.1_ViralProj179410.fna</v>
      </c>
      <c r="W5314">
        <f>VLOOKUP($A5314,List2,2,FALSE)</f>
        <v>1</v>
      </c>
      <c r="X5314">
        <f>VLOOKUP($A5314,List2,3,FALSE)</f>
        <v>0.35551819509964599</v>
      </c>
      <c r="Y5314">
        <f>VLOOKUP($A5314,List2,4,FALSE)</f>
        <v>4062</v>
      </c>
      <c r="Z5314">
        <f>VLOOKUP($A5314,List2,5,FALSE)</f>
        <v>9646</v>
      </c>
      <c r="AA5314">
        <f>VLOOKUP($A5314,List2,6,FALSE)</f>
        <v>9623</v>
      </c>
      <c r="AB5314">
        <f>VLOOKUP($A5314,List2,7,FALSE)</f>
        <v>69121</v>
      </c>
      <c r="AC5314">
        <f>VLOOKUP($A5314,List2,8,FALSE)</f>
        <v>58392</v>
      </c>
      <c r="AD5314">
        <f>VLOOKUP($A5314,List2,9,FALSE)</f>
        <v>121707</v>
      </c>
      <c r="AE5314">
        <f>VLOOKUP($A5314,List2,10,FALSE)</f>
        <v>109448</v>
      </c>
    </row>
    <row r="5315" spans="1:31" x14ac:dyDescent="0.3">
      <c r="A5315" t="s">
        <v>5314</v>
      </c>
      <c r="B5315">
        <v>2</v>
      </c>
      <c r="C5315">
        <v>1</v>
      </c>
      <c r="D5315">
        <v>0.5</v>
      </c>
      <c r="E5315">
        <v>0</v>
      </c>
      <c r="F5315">
        <v>1</v>
      </c>
      <c r="G5315">
        <v>0</v>
      </c>
      <c r="H5315">
        <v>1</v>
      </c>
      <c r="I5315">
        <v>1.5</v>
      </c>
      <c r="J5315">
        <v>1</v>
      </c>
      <c r="K5315">
        <v>0.50357507660878398</v>
      </c>
      <c r="L5315">
        <v>56</v>
      </c>
      <c r="M5315">
        <v>20</v>
      </c>
      <c r="N5315">
        <v>32</v>
      </c>
      <c r="O5315">
        <v>0.51851851851851805</v>
      </c>
      <c r="P5315">
        <v>0.18518518518518501</v>
      </c>
      <c r="Q5315">
        <v>0.296296296296296</v>
      </c>
      <c r="R5315">
        <v>796</v>
      </c>
      <c r="S5315">
        <v>683</v>
      </c>
      <c r="T5315">
        <v>715</v>
      </c>
      <c r="U5315">
        <v>743</v>
      </c>
      <c r="V5315" t="str">
        <f>VLOOKUP($A5315,List2,1,FALSE)</f>
        <v>GCF_000837285.1_ViralMultiSegProj14117.fna</v>
      </c>
      <c r="W5315">
        <f>VLOOKUP($A5315,List2,2,FALSE)</f>
        <v>4</v>
      </c>
      <c r="X5315">
        <f>VLOOKUP($A5315,List2,3,FALSE)</f>
        <v>0.487053020961775</v>
      </c>
      <c r="Y5315">
        <f>VLOOKUP($A5315,List2,4,FALSE)</f>
        <v>42</v>
      </c>
      <c r="Z5315">
        <f>VLOOKUP($A5315,List2,5,FALSE)</f>
        <v>90</v>
      </c>
      <c r="AA5315">
        <f>VLOOKUP($A5315,List2,6,FALSE)</f>
        <v>68</v>
      </c>
      <c r="AB5315">
        <f>VLOOKUP($A5315,List2,7,FALSE)</f>
        <v>1249</v>
      </c>
      <c r="AC5315">
        <f>VLOOKUP($A5315,List2,8,FALSE)</f>
        <v>1121</v>
      </c>
      <c r="AD5315">
        <f>VLOOKUP($A5315,List2,9,FALSE)</f>
        <v>1228</v>
      </c>
      <c r="AE5315">
        <f>VLOOKUP($A5315,List2,10,FALSE)</f>
        <v>1268</v>
      </c>
    </row>
    <row r="5316" spans="1:31" x14ac:dyDescent="0.3">
      <c r="A5316" t="s">
        <v>5315</v>
      </c>
      <c r="B5316">
        <v>31</v>
      </c>
      <c r="C5316">
        <v>2</v>
      </c>
      <c r="D5316">
        <v>6.4516129032257993E-2</v>
      </c>
      <c r="E5316">
        <v>14</v>
      </c>
      <c r="F5316">
        <v>6</v>
      </c>
      <c r="G5316">
        <v>9</v>
      </c>
      <c r="H5316">
        <v>1.4666666666666599</v>
      </c>
      <c r="I5316">
        <v>1.2</v>
      </c>
      <c r="J5316">
        <v>1.3</v>
      </c>
      <c r="K5316">
        <v>0.39778492760796902</v>
      </c>
      <c r="L5316">
        <v>272</v>
      </c>
      <c r="M5316">
        <v>328</v>
      </c>
      <c r="N5316">
        <v>465</v>
      </c>
      <c r="O5316">
        <v>0.25539906103286297</v>
      </c>
      <c r="P5316">
        <v>0.30798122065727701</v>
      </c>
      <c r="Q5316">
        <v>0.43661971830985902</v>
      </c>
      <c r="R5316">
        <v>3612</v>
      </c>
      <c r="S5316">
        <v>2817</v>
      </c>
      <c r="T5316">
        <v>5193</v>
      </c>
      <c r="U5316">
        <v>4540</v>
      </c>
      <c r="V5316" t="str">
        <f>VLOOKUP($A5316,List2,1,FALSE)</f>
        <v>GCF_000842585.1_ViralProj14355.fna</v>
      </c>
      <c r="W5316">
        <f>VLOOKUP($A5316,List2,2,FALSE)</f>
        <v>1</v>
      </c>
      <c r="X5316">
        <f>VLOOKUP($A5316,List2,3,FALSE)</f>
        <v>0.38749568618428598</v>
      </c>
      <c r="Y5316">
        <f>VLOOKUP($A5316,List2,4,FALSE)</f>
        <v>347</v>
      </c>
      <c r="Z5316">
        <f>VLOOKUP($A5316,List2,5,FALSE)</f>
        <v>270</v>
      </c>
      <c r="AA5316">
        <f>VLOOKUP($A5316,List2,6,FALSE)</f>
        <v>518</v>
      </c>
      <c r="AB5316">
        <f>VLOOKUP($A5316,List2,7,FALSE)</f>
        <v>3751</v>
      </c>
      <c r="AC5316">
        <f>VLOOKUP($A5316,List2,8,FALSE)</f>
        <v>2986</v>
      </c>
      <c r="AD5316">
        <f>VLOOKUP($A5316,List2,9,FALSE)</f>
        <v>5607</v>
      </c>
      <c r="AE5316">
        <f>VLOOKUP($A5316,List2,10,FALSE)</f>
        <v>5042</v>
      </c>
    </row>
    <row r="5317" spans="1:31" x14ac:dyDescent="0.3">
      <c r="A5317" t="s">
        <v>5316</v>
      </c>
      <c r="B5317">
        <v>2</v>
      </c>
      <c r="C5317">
        <v>1</v>
      </c>
      <c r="D5317">
        <v>0.5</v>
      </c>
      <c r="E5317">
        <v>1</v>
      </c>
      <c r="F5317">
        <v>0</v>
      </c>
      <c r="G5317">
        <v>0</v>
      </c>
      <c r="H5317">
        <v>1.5</v>
      </c>
      <c r="I5317">
        <v>1</v>
      </c>
      <c r="J5317">
        <v>1</v>
      </c>
      <c r="K5317">
        <v>0.36429433051869697</v>
      </c>
      <c r="L5317">
        <v>37</v>
      </c>
      <c r="M5317">
        <v>24</v>
      </c>
      <c r="N5317">
        <v>38</v>
      </c>
      <c r="O5317">
        <v>0.37373737373737298</v>
      </c>
      <c r="P5317">
        <v>0.24242424242424199</v>
      </c>
      <c r="Q5317">
        <v>0.38383838383838298</v>
      </c>
      <c r="R5317">
        <v>314</v>
      </c>
      <c r="S5317">
        <v>290</v>
      </c>
      <c r="T5317">
        <v>531</v>
      </c>
      <c r="U5317">
        <v>523</v>
      </c>
      <c r="V5317" t="str">
        <f>VLOOKUP($A5317,List2,1,FALSE)</f>
        <v>GCF_000897995.2_ViralProj178635.fna</v>
      </c>
      <c r="W5317">
        <f>VLOOKUP($A5317,List2,2,FALSE)</f>
        <v>1</v>
      </c>
      <c r="X5317">
        <f>VLOOKUP($A5317,List2,3,FALSE)</f>
        <v>0.350113550340651</v>
      </c>
      <c r="Y5317">
        <f>VLOOKUP($A5317,List2,4,FALSE)</f>
        <v>30</v>
      </c>
      <c r="Z5317">
        <f>VLOOKUP($A5317,List2,5,FALSE)</f>
        <v>62</v>
      </c>
      <c r="AA5317">
        <f>VLOOKUP($A5317,List2,6,FALSE)</f>
        <v>80</v>
      </c>
      <c r="AB5317">
        <f>VLOOKUP($A5317,List2,7,FALSE)</f>
        <v>486</v>
      </c>
      <c r="AC5317">
        <f>VLOOKUP($A5317,List2,8,FALSE)</f>
        <v>439</v>
      </c>
      <c r="AD5317">
        <f>VLOOKUP($A5317,List2,9,FALSE)</f>
        <v>783</v>
      </c>
      <c r="AE5317">
        <f>VLOOKUP($A5317,List2,10,FALSE)</f>
        <v>934</v>
      </c>
    </row>
    <row r="5318" spans="1:31" x14ac:dyDescent="0.3">
      <c r="A5318" t="s">
        <v>5317</v>
      </c>
      <c r="B5318">
        <v>7</v>
      </c>
      <c r="C5318">
        <v>1</v>
      </c>
      <c r="D5318">
        <v>0.14285714285714199</v>
      </c>
      <c r="E5318">
        <v>2</v>
      </c>
      <c r="F5318">
        <v>1</v>
      </c>
      <c r="G5318">
        <v>3</v>
      </c>
      <c r="H5318">
        <v>1.28571428571428</v>
      </c>
      <c r="I5318">
        <v>1.1428571428571399</v>
      </c>
      <c r="J5318">
        <v>1.4285714285714199</v>
      </c>
      <c r="K5318">
        <v>0.40026391027050801</v>
      </c>
      <c r="L5318">
        <v>85</v>
      </c>
      <c r="M5318">
        <v>48</v>
      </c>
      <c r="N5318">
        <v>81</v>
      </c>
      <c r="O5318">
        <v>0.39719626168224298</v>
      </c>
      <c r="P5318">
        <v>0.22429906542056</v>
      </c>
      <c r="Q5318">
        <v>0.37850467289719603</v>
      </c>
      <c r="R5318">
        <v>922</v>
      </c>
      <c r="S5318">
        <v>898</v>
      </c>
      <c r="T5318">
        <v>1447</v>
      </c>
      <c r="U5318">
        <v>1280</v>
      </c>
      <c r="V5318" t="str">
        <f>VLOOKUP($A5318,List2,1,FALSE)</f>
        <v>GCF_000897995.1_ViralMultiSegProj178635.fna</v>
      </c>
      <c r="W5318">
        <f>VLOOKUP($A5318,List2,2,FALSE)</f>
        <v>2</v>
      </c>
      <c r="X5318">
        <f>VLOOKUP($A5318,List2,3,FALSE)</f>
        <v>0.38034026465028298</v>
      </c>
      <c r="Y5318">
        <f>VLOOKUP($A5318,List2,4,FALSE)</f>
        <v>60</v>
      </c>
      <c r="Z5318">
        <f>VLOOKUP($A5318,List2,5,FALSE)</f>
        <v>131</v>
      </c>
      <c r="AA5318">
        <f>VLOOKUP($A5318,List2,6,FALSE)</f>
        <v>126</v>
      </c>
      <c r="AB5318">
        <f>VLOOKUP($A5318,List2,7,FALSE)</f>
        <v>1048</v>
      </c>
      <c r="AC5318">
        <f>VLOOKUP($A5318,List2,8,FALSE)</f>
        <v>964</v>
      </c>
      <c r="AD5318">
        <f>VLOOKUP($A5318,List2,9,FALSE)</f>
        <v>1491</v>
      </c>
      <c r="AE5318">
        <f>VLOOKUP($A5318,List2,10,FALSE)</f>
        <v>1787</v>
      </c>
    </row>
    <row r="5319" spans="1:31" x14ac:dyDescent="0.3">
      <c r="A5319" t="s">
        <v>5318</v>
      </c>
      <c r="B5319">
        <v>3</v>
      </c>
      <c r="C5319">
        <v>1</v>
      </c>
      <c r="D5319">
        <v>0.33333333333333298</v>
      </c>
      <c r="E5319">
        <v>0</v>
      </c>
      <c r="F5319">
        <v>0</v>
      </c>
      <c r="G5319">
        <v>2</v>
      </c>
      <c r="H5319">
        <v>1</v>
      </c>
      <c r="I5319">
        <v>1</v>
      </c>
      <c r="J5319">
        <v>1.6666666666666601</v>
      </c>
      <c r="K5319">
        <v>0.43134513824168902</v>
      </c>
      <c r="L5319">
        <v>161</v>
      </c>
      <c r="M5319">
        <v>61</v>
      </c>
      <c r="N5319">
        <v>105</v>
      </c>
      <c r="O5319">
        <v>0.49235474006116198</v>
      </c>
      <c r="P5319">
        <v>0.18654434250764501</v>
      </c>
      <c r="Q5319">
        <v>0.32110091743119201</v>
      </c>
      <c r="R5319">
        <v>1584</v>
      </c>
      <c r="S5319">
        <v>1193</v>
      </c>
      <c r="T5319">
        <v>1954</v>
      </c>
      <c r="U5319">
        <v>1707</v>
      </c>
      <c r="V5319" t="str">
        <f>VLOOKUP($A5319,List2,1,FALSE)</f>
        <v>GCF_000897955.1_ViralProj178562.fna</v>
      </c>
      <c r="W5319">
        <f>VLOOKUP($A5319,List2,2,FALSE)</f>
        <v>1</v>
      </c>
      <c r="X5319">
        <f>VLOOKUP($A5319,List2,3,FALSE)</f>
        <v>0.43008279668813199</v>
      </c>
      <c r="Y5319">
        <f>VLOOKUP($A5319,List2,4,FALSE)</f>
        <v>62</v>
      </c>
      <c r="Z5319">
        <f>VLOOKUP($A5319,List2,5,FALSE)</f>
        <v>157</v>
      </c>
      <c r="AA5319">
        <f>VLOOKUP($A5319,List2,6,FALSE)</f>
        <v>103</v>
      </c>
      <c r="AB5319">
        <f>VLOOKUP($A5319,List2,7,FALSE)</f>
        <v>1602</v>
      </c>
      <c r="AC5319">
        <f>VLOOKUP($A5319,List2,8,FALSE)</f>
        <v>1203</v>
      </c>
      <c r="AD5319">
        <f>VLOOKUP($A5319,List2,9,FALSE)</f>
        <v>1969</v>
      </c>
      <c r="AE5319">
        <f>VLOOKUP($A5319,List2,10,FALSE)</f>
        <v>1748</v>
      </c>
    </row>
    <row r="5320" spans="1:31" x14ac:dyDescent="0.3">
      <c r="A5320" t="s">
        <v>5319</v>
      </c>
      <c r="B5320">
        <v>1</v>
      </c>
      <c r="C5320">
        <v>1</v>
      </c>
      <c r="D5320">
        <v>1</v>
      </c>
      <c r="E5320">
        <v>0</v>
      </c>
      <c r="F5320">
        <v>0</v>
      </c>
      <c r="G5320">
        <v>0</v>
      </c>
      <c r="H5320">
        <v>1</v>
      </c>
      <c r="I5320">
        <v>1</v>
      </c>
      <c r="J5320">
        <v>1</v>
      </c>
      <c r="K5320">
        <v>0.42487046632124298</v>
      </c>
      <c r="L5320">
        <v>14</v>
      </c>
      <c r="M5320">
        <v>3</v>
      </c>
      <c r="N5320">
        <v>7</v>
      </c>
      <c r="O5320">
        <v>0.58333333333333304</v>
      </c>
      <c r="P5320">
        <v>0.125</v>
      </c>
      <c r="Q5320">
        <v>0.29166666666666602</v>
      </c>
      <c r="R5320">
        <v>91</v>
      </c>
      <c r="S5320">
        <v>73</v>
      </c>
      <c r="T5320">
        <v>121</v>
      </c>
      <c r="U5320">
        <v>101</v>
      </c>
      <c r="V5320" t="str">
        <f>VLOOKUP($A5320,List2,1,FALSE)</f>
        <v>GCF_000897935.1_ViralProj178075.fna</v>
      </c>
      <c r="W5320">
        <f>VLOOKUP($A5320,List2,2,FALSE)</f>
        <v>1</v>
      </c>
      <c r="X5320">
        <f>VLOOKUP($A5320,List2,3,FALSE)</f>
        <v>0.39420935412026697</v>
      </c>
      <c r="Y5320">
        <f>VLOOKUP($A5320,List2,4,FALSE)</f>
        <v>13</v>
      </c>
      <c r="Z5320">
        <f>VLOOKUP($A5320,List2,5,FALSE)</f>
        <v>33</v>
      </c>
      <c r="AA5320">
        <f>VLOOKUP($A5320,List2,6,FALSE)</f>
        <v>29</v>
      </c>
      <c r="AB5320">
        <f>VLOOKUP($A5320,List2,7,FALSE)</f>
        <v>286</v>
      </c>
      <c r="AC5320">
        <f>VLOOKUP($A5320,List2,8,FALSE)</f>
        <v>245</v>
      </c>
      <c r="AD5320">
        <f>VLOOKUP($A5320,List2,9,FALSE)</f>
        <v>437</v>
      </c>
      <c r="AE5320">
        <f>VLOOKUP($A5320,List2,10,FALSE)</f>
        <v>379</v>
      </c>
    </row>
    <row r="5321" spans="1:31" x14ac:dyDescent="0.3">
      <c r="A5321" t="s">
        <v>5320</v>
      </c>
      <c r="B5321">
        <v>1</v>
      </c>
      <c r="C5321">
        <v>1</v>
      </c>
      <c r="D5321">
        <v>1</v>
      </c>
      <c r="E5321">
        <v>0</v>
      </c>
      <c r="F5321">
        <v>0</v>
      </c>
      <c r="G5321">
        <v>0</v>
      </c>
      <c r="H5321">
        <v>1</v>
      </c>
      <c r="I5321">
        <v>1</v>
      </c>
      <c r="J5321">
        <v>1</v>
      </c>
      <c r="K5321">
        <v>0.435408263381663</v>
      </c>
      <c r="L5321">
        <v>236</v>
      </c>
      <c r="M5321">
        <v>78</v>
      </c>
      <c r="N5321">
        <v>89</v>
      </c>
      <c r="O5321">
        <v>0.58560794044664999</v>
      </c>
      <c r="P5321">
        <v>0.19354838709677399</v>
      </c>
      <c r="Q5321">
        <v>0.22084367245657499</v>
      </c>
      <c r="R5321">
        <v>2074</v>
      </c>
      <c r="S5321">
        <v>1920</v>
      </c>
      <c r="T5321">
        <v>2917</v>
      </c>
      <c r="U5321">
        <v>2262</v>
      </c>
      <c r="V5321" t="str">
        <f>VLOOKUP($A5321,List2,1,FALSE)</f>
        <v>GCF_000897915.1_ViralProj177901.fna</v>
      </c>
      <c r="W5321">
        <f>VLOOKUP($A5321,List2,2,FALSE)</f>
        <v>1</v>
      </c>
      <c r="X5321">
        <f>VLOOKUP($A5321,List2,3,FALSE)</f>
        <v>0.43430733655665299</v>
      </c>
      <c r="Y5321">
        <f>VLOOKUP($A5321,List2,4,FALSE)</f>
        <v>78</v>
      </c>
      <c r="Z5321">
        <f>VLOOKUP($A5321,List2,5,FALSE)</f>
        <v>236</v>
      </c>
      <c r="AA5321">
        <f>VLOOKUP($A5321,List2,6,FALSE)</f>
        <v>92</v>
      </c>
      <c r="AB5321">
        <f>VLOOKUP($A5321,List2,7,FALSE)</f>
        <v>2134</v>
      </c>
      <c r="AC5321">
        <f>VLOOKUP($A5321,List2,8,FALSE)</f>
        <v>1998</v>
      </c>
      <c r="AD5321">
        <f>VLOOKUP($A5321,List2,9,FALSE)</f>
        <v>3021</v>
      </c>
      <c r="AE5321">
        <f>VLOOKUP($A5321,List2,10,FALSE)</f>
        <v>2361</v>
      </c>
    </row>
    <row r="5322" spans="1:31" x14ac:dyDescent="0.3">
      <c r="A5322" t="s">
        <v>5321</v>
      </c>
      <c r="B5322">
        <v>8</v>
      </c>
      <c r="C5322">
        <v>1</v>
      </c>
      <c r="D5322">
        <v>0.125</v>
      </c>
      <c r="E5322">
        <v>3</v>
      </c>
      <c r="F5322">
        <v>3</v>
      </c>
      <c r="G5322">
        <v>1</v>
      </c>
      <c r="H5322">
        <v>1.375</v>
      </c>
      <c r="I5322">
        <v>1.375</v>
      </c>
      <c r="J5322">
        <v>1.125</v>
      </c>
      <c r="K5322">
        <v>0.40871341048332199</v>
      </c>
      <c r="L5322">
        <v>130</v>
      </c>
      <c r="M5322">
        <v>72</v>
      </c>
      <c r="N5322">
        <v>143</v>
      </c>
      <c r="O5322">
        <v>0.376811594202898</v>
      </c>
      <c r="P5322">
        <v>0.208695652173913</v>
      </c>
      <c r="Q5322">
        <v>0.41449275362318799</v>
      </c>
      <c r="R5322">
        <v>1475</v>
      </c>
      <c r="S5322">
        <v>1527</v>
      </c>
      <c r="T5322">
        <v>2642</v>
      </c>
      <c r="U5322">
        <v>1701</v>
      </c>
      <c r="V5322" t="str">
        <f>VLOOKUP($A5322,List2,1,FALSE)</f>
        <v>GCF_000897895.1_ViralProj177549.fna</v>
      </c>
      <c r="W5322">
        <f>VLOOKUP($A5322,List2,2,FALSE)</f>
        <v>1</v>
      </c>
      <c r="X5322">
        <f>VLOOKUP($A5322,List2,3,FALSE)</f>
        <v>0.40967944688874902</v>
      </c>
      <c r="Y5322">
        <f>VLOOKUP($A5322,List2,4,FALSE)</f>
        <v>79</v>
      </c>
      <c r="Z5322">
        <f>VLOOKUP($A5322,List2,5,FALSE)</f>
        <v>138</v>
      </c>
      <c r="AA5322">
        <f>VLOOKUP($A5322,List2,6,FALSE)</f>
        <v>155</v>
      </c>
      <c r="AB5322">
        <f>VLOOKUP($A5322,List2,7,FALSE)</f>
        <v>1598</v>
      </c>
      <c r="AC5322">
        <f>VLOOKUP($A5322,List2,8,FALSE)</f>
        <v>1661</v>
      </c>
      <c r="AD5322">
        <f>VLOOKUP($A5322,List2,9,FALSE)</f>
        <v>2833</v>
      </c>
      <c r="AE5322">
        <f>VLOOKUP($A5322,List2,10,FALSE)</f>
        <v>1863</v>
      </c>
    </row>
    <row r="5323" spans="1:31" x14ac:dyDescent="0.3">
      <c r="A5323" t="s">
        <v>5322</v>
      </c>
      <c r="B5323">
        <v>1</v>
      </c>
      <c r="C5323">
        <v>1</v>
      </c>
      <c r="D5323">
        <v>1</v>
      </c>
      <c r="E5323">
        <v>0</v>
      </c>
      <c r="F5323">
        <v>0</v>
      </c>
      <c r="G5323">
        <v>0</v>
      </c>
      <c r="H5323">
        <v>1</v>
      </c>
      <c r="I5323">
        <v>1</v>
      </c>
      <c r="J5323">
        <v>1</v>
      </c>
      <c r="K5323">
        <v>0.406894294752918</v>
      </c>
      <c r="L5323">
        <v>192</v>
      </c>
      <c r="M5323">
        <v>89</v>
      </c>
      <c r="N5323">
        <v>143</v>
      </c>
      <c r="O5323">
        <v>0.45283018867924502</v>
      </c>
      <c r="P5323">
        <v>0.209905660377358</v>
      </c>
      <c r="Q5323">
        <v>0.33726415094339601</v>
      </c>
      <c r="R5323">
        <v>1954</v>
      </c>
      <c r="S5323">
        <v>1776</v>
      </c>
      <c r="T5323">
        <v>3170</v>
      </c>
      <c r="U5323">
        <v>2267</v>
      </c>
      <c r="V5323" t="str">
        <f>VLOOKUP($A5323,List2,1,FALSE)</f>
        <v>GCF_000897875.1_ViralProj177544.fna</v>
      </c>
      <c r="W5323">
        <f>VLOOKUP($A5323,List2,2,FALSE)</f>
        <v>1</v>
      </c>
      <c r="X5323">
        <f>VLOOKUP($A5323,List2,3,FALSE)</f>
        <v>0.40848611838658899</v>
      </c>
      <c r="Y5323">
        <f>VLOOKUP($A5323,List2,4,FALSE)</f>
        <v>93</v>
      </c>
      <c r="Z5323">
        <f>VLOOKUP($A5323,List2,5,FALSE)</f>
        <v>189</v>
      </c>
      <c r="AA5323">
        <f>VLOOKUP($A5323,List2,6,FALSE)</f>
        <v>142</v>
      </c>
      <c r="AB5323">
        <f>VLOOKUP($A5323,List2,7,FALSE)</f>
        <v>2037</v>
      </c>
      <c r="AC5323">
        <f>VLOOKUP($A5323,List2,8,FALSE)</f>
        <v>1862</v>
      </c>
      <c r="AD5323">
        <f>VLOOKUP($A5323,List2,9,FALSE)</f>
        <v>3270</v>
      </c>
      <c r="AE5323">
        <f>VLOOKUP($A5323,List2,10,FALSE)</f>
        <v>2376</v>
      </c>
    </row>
    <row r="5324" spans="1:31" x14ac:dyDescent="0.3">
      <c r="A5324" t="s">
        <v>5323</v>
      </c>
      <c r="B5324">
        <v>41</v>
      </c>
      <c r="C5324">
        <v>2</v>
      </c>
      <c r="D5324">
        <v>4.8780487804878002E-2</v>
      </c>
      <c r="E5324">
        <v>8</v>
      </c>
      <c r="F5324">
        <v>5</v>
      </c>
      <c r="G5324">
        <v>26</v>
      </c>
      <c r="H5324">
        <v>1.2</v>
      </c>
      <c r="I5324">
        <v>1.125</v>
      </c>
      <c r="J5324">
        <v>1.65</v>
      </c>
      <c r="K5324">
        <v>0.50698817745522595</v>
      </c>
      <c r="L5324">
        <v>762</v>
      </c>
      <c r="M5324">
        <v>287</v>
      </c>
      <c r="N5324">
        <v>535</v>
      </c>
      <c r="O5324">
        <v>0.48106060606060602</v>
      </c>
      <c r="P5324">
        <v>0.18118686868686801</v>
      </c>
      <c r="Q5324">
        <v>0.33775252525252503</v>
      </c>
      <c r="R5324">
        <v>11285</v>
      </c>
      <c r="S5324">
        <v>10371</v>
      </c>
      <c r="T5324">
        <v>11916</v>
      </c>
      <c r="U5324">
        <v>9143</v>
      </c>
      <c r="V5324" t="str">
        <f>VLOOKUP($A5324,List2,1,FALSE)</f>
        <v>GCF_000897855.1_ViralProj177540.fna</v>
      </c>
      <c r="W5324">
        <f>VLOOKUP($A5324,List2,2,FALSE)</f>
        <v>1</v>
      </c>
      <c r="X5324">
        <f>VLOOKUP($A5324,List2,3,FALSE)</f>
        <v>0.495000430255571</v>
      </c>
      <c r="Y5324">
        <f>VLOOKUP($A5324,List2,4,FALSE)</f>
        <v>529</v>
      </c>
      <c r="Z5324">
        <f>VLOOKUP($A5324,List2,5,FALSE)</f>
        <v>905</v>
      </c>
      <c r="AA5324">
        <f>VLOOKUP($A5324,List2,6,FALSE)</f>
        <v>800</v>
      </c>
      <c r="AB5324">
        <f>VLOOKUP($A5324,List2,7,FALSE)</f>
        <v>14803</v>
      </c>
      <c r="AC5324">
        <f>VLOOKUP($A5324,List2,8,FALSE)</f>
        <v>13959</v>
      </c>
      <c r="AD5324">
        <f>VLOOKUP($A5324,List2,9,FALSE)</f>
        <v>15525</v>
      </c>
      <c r="AE5324">
        <f>VLOOKUP($A5324,List2,10,FALSE)</f>
        <v>13818</v>
      </c>
    </row>
    <row r="5325" spans="1:31" x14ac:dyDescent="0.3">
      <c r="A5325" t="s">
        <v>5324</v>
      </c>
      <c r="B5325">
        <v>47</v>
      </c>
      <c r="C5325">
        <v>3</v>
      </c>
      <c r="D5325">
        <v>6.3829787234042507E-2</v>
      </c>
      <c r="E5325">
        <v>29</v>
      </c>
      <c r="F5325">
        <v>2</v>
      </c>
      <c r="G5325">
        <v>13</v>
      </c>
      <c r="H5325">
        <v>1.6444444444444399</v>
      </c>
      <c r="I5325">
        <v>1.0444444444444401</v>
      </c>
      <c r="J5325">
        <v>1.2888888888888801</v>
      </c>
      <c r="K5325">
        <v>0.55085664714812399</v>
      </c>
      <c r="L5325">
        <v>630</v>
      </c>
      <c r="M5325">
        <v>120</v>
      </c>
      <c r="N5325">
        <v>170</v>
      </c>
      <c r="O5325">
        <v>0.684782608695652</v>
      </c>
      <c r="P5325">
        <v>0.13043478260869501</v>
      </c>
      <c r="Q5325">
        <v>0.184782608695652</v>
      </c>
      <c r="R5325">
        <v>8168</v>
      </c>
      <c r="S5325">
        <v>7072</v>
      </c>
      <c r="T5325">
        <v>5978</v>
      </c>
      <c r="U5325">
        <v>6448</v>
      </c>
      <c r="V5325" t="str">
        <f>VLOOKUP($A5325,List2,1,FALSE)</f>
        <v>GCF_000897835.1_ViralProj177536.fna</v>
      </c>
      <c r="W5325">
        <f>VLOOKUP($A5325,List2,2,FALSE)</f>
        <v>1</v>
      </c>
      <c r="X5325">
        <f>VLOOKUP($A5325,List2,3,FALSE)</f>
        <v>0.540708472630263</v>
      </c>
      <c r="Y5325">
        <f>VLOOKUP($A5325,List2,4,FALSE)</f>
        <v>249</v>
      </c>
      <c r="Z5325">
        <f>VLOOKUP($A5325,List2,5,FALSE)</f>
        <v>715</v>
      </c>
      <c r="AA5325">
        <f>VLOOKUP($A5325,List2,6,FALSE)</f>
        <v>240</v>
      </c>
      <c r="AB5325">
        <f>VLOOKUP($A5325,List2,7,FALSE)</f>
        <v>10111</v>
      </c>
      <c r="AC5325">
        <f>VLOOKUP($A5325,List2,8,FALSE)</f>
        <v>5901</v>
      </c>
      <c r="AD5325">
        <f>VLOOKUP($A5325,List2,9,FALSE)</f>
        <v>4814</v>
      </c>
      <c r="AE5325">
        <f>VLOOKUP($A5325,List2,10,FALSE)</f>
        <v>8787</v>
      </c>
    </row>
    <row r="5326" spans="1:31" x14ac:dyDescent="0.3">
      <c r="A5326" t="s">
        <v>5325</v>
      </c>
      <c r="B5326">
        <v>45</v>
      </c>
      <c r="C5326">
        <v>4</v>
      </c>
      <c r="D5326">
        <v>8.8888888888888795E-2</v>
      </c>
      <c r="E5326">
        <v>24</v>
      </c>
      <c r="F5326">
        <v>4</v>
      </c>
      <c r="G5326">
        <v>13</v>
      </c>
      <c r="H5326">
        <v>1.5714285714285701</v>
      </c>
      <c r="I5326">
        <v>1.09523809523809</v>
      </c>
      <c r="J5326">
        <v>1.3095238095238</v>
      </c>
      <c r="K5326">
        <v>0.54948893300977997</v>
      </c>
      <c r="L5326">
        <v>598</v>
      </c>
      <c r="M5326">
        <v>122</v>
      </c>
      <c r="N5326">
        <v>178</v>
      </c>
      <c r="O5326">
        <v>0.66592427616926497</v>
      </c>
      <c r="P5326">
        <v>0.135857461024498</v>
      </c>
      <c r="Q5326">
        <v>0.198218262806236</v>
      </c>
      <c r="R5326">
        <v>8045</v>
      </c>
      <c r="S5326">
        <v>6900</v>
      </c>
      <c r="T5326">
        <v>5864</v>
      </c>
      <c r="U5326">
        <v>6389</v>
      </c>
      <c r="V5326" t="str">
        <f>VLOOKUP($A5326,List2,1,FALSE)</f>
        <v>GCF_000897815.1_ViralProj177532.fna</v>
      </c>
      <c r="W5326">
        <f>VLOOKUP($A5326,List2,2,FALSE)</f>
        <v>1</v>
      </c>
      <c r="X5326">
        <f>VLOOKUP($A5326,List2,3,FALSE)</f>
        <v>0.53981547679842001</v>
      </c>
      <c r="Y5326">
        <f>VLOOKUP($A5326,List2,4,FALSE)</f>
        <v>254</v>
      </c>
      <c r="Z5326">
        <f>VLOOKUP($A5326,List2,5,FALSE)</f>
        <v>728</v>
      </c>
      <c r="AA5326">
        <f>VLOOKUP($A5326,List2,6,FALSE)</f>
        <v>237</v>
      </c>
      <c r="AB5326">
        <f>VLOOKUP($A5326,List2,7,FALSE)</f>
        <v>10016</v>
      </c>
      <c r="AC5326">
        <f>VLOOKUP($A5326,List2,8,FALSE)</f>
        <v>5840</v>
      </c>
      <c r="AD5326">
        <f>VLOOKUP($A5326,List2,9,FALSE)</f>
        <v>4801</v>
      </c>
      <c r="AE5326">
        <f>VLOOKUP($A5326,List2,10,FALSE)</f>
        <v>8716</v>
      </c>
    </row>
    <row r="5327" spans="1:31" x14ac:dyDescent="0.3">
      <c r="A5327" t="s">
        <v>5326</v>
      </c>
      <c r="B5327">
        <v>46</v>
      </c>
      <c r="C5327">
        <v>1</v>
      </c>
      <c r="D5327">
        <v>2.1739130434782601E-2</v>
      </c>
      <c r="E5327">
        <v>7</v>
      </c>
      <c r="F5327">
        <v>14</v>
      </c>
      <c r="G5327">
        <v>24</v>
      </c>
      <c r="H5327">
        <v>1.1521739130434701</v>
      </c>
      <c r="I5327">
        <v>1.3043478260869501</v>
      </c>
      <c r="J5327">
        <v>1.52173913043478</v>
      </c>
      <c r="K5327">
        <v>0.35346600700427999</v>
      </c>
      <c r="L5327">
        <v>874</v>
      </c>
      <c r="M5327">
        <v>571</v>
      </c>
      <c r="N5327">
        <v>1174</v>
      </c>
      <c r="O5327">
        <v>0.333715158457426</v>
      </c>
      <c r="P5327">
        <v>0.21802214585719701</v>
      </c>
      <c r="Q5327">
        <v>0.44826269568537602</v>
      </c>
      <c r="R5327">
        <v>7272</v>
      </c>
      <c r="S5327">
        <v>5445</v>
      </c>
      <c r="T5327">
        <v>12839</v>
      </c>
      <c r="U5327">
        <v>10422</v>
      </c>
      <c r="V5327" t="str">
        <f>VLOOKUP($A5327,List2,1,FALSE)</f>
        <v>GCF_000842565.1_ViralProj14351.fna</v>
      </c>
      <c r="W5327">
        <f>VLOOKUP($A5327,List2,2,FALSE)</f>
        <v>1</v>
      </c>
      <c r="X5327">
        <f>VLOOKUP($A5327,List2,3,FALSE)</f>
        <v>0.351421960140329</v>
      </c>
      <c r="Y5327">
        <f>VLOOKUP($A5327,List2,4,FALSE)</f>
        <v>656</v>
      </c>
      <c r="Z5327">
        <f>VLOOKUP($A5327,List2,5,FALSE)</f>
        <v>916</v>
      </c>
      <c r="AA5327">
        <f>VLOOKUP($A5327,List2,6,FALSE)</f>
        <v>1268</v>
      </c>
      <c r="AB5327">
        <f>VLOOKUP($A5327,List2,7,FALSE)</f>
        <v>8026</v>
      </c>
      <c r="AC5327">
        <f>VLOOKUP($A5327,List2,8,FALSE)</f>
        <v>6098</v>
      </c>
      <c r="AD5327">
        <f>VLOOKUP($A5327,List2,9,FALSE)</f>
        <v>14012</v>
      </c>
      <c r="AE5327">
        <f>VLOOKUP($A5327,List2,10,FALSE)</f>
        <v>12055</v>
      </c>
    </row>
    <row r="5328" spans="1:31" x14ac:dyDescent="0.3">
      <c r="A5328" t="s">
        <v>5327</v>
      </c>
      <c r="B5328">
        <v>120</v>
      </c>
      <c r="C5328">
        <v>3</v>
      </c>
      <c r="D5328">
        <v>2.5000000000000001E-2</v>
      </c>
      <c r="E5328">
        <v>30</v>
      </c>
      <c r="F5328">
        <v>7</v>
      </c>
      <c r="G5328">
        <v>80</v>
      </c>
      <c r="H5328">
        <v>1.2542372881355901</v>
      </c>
      <c r="I5328">
        <v>1.0593220338983</v>
      </c>
      <c r="J5328">
        <v>1.6779661016949099</v>
      </c>
      <c r="K5328">
        <v>0.431364314367225</v>
      </c>
      <c r="L5328">
        <v>1863</v>
      </c>
      <c r="M5328">
        <v>674</v>
      </c>
      <c r="N5328">
        <v>1481</v>
      </c>
      <c r="O5328">
        <v>0.46366351418616197</v>
      </c>
      <c r="P5328">
        <v>0.16774514683922301</v>
      </c>
      <c r="Q5328">
        <v>0.36859133897461399</v>
      </c>
      <c r="R5328">
        <v>16164</v>
      </c>
      <c r="S5328">
        <v>13623</v>
      </c>
      <c r="T5328">
        <v>19910</v>
      </c>
      <c r="U5328">
        <v>19356</v>
      </c>
      <c r="V5328" t="str">
        <f>VLOOKUP($A5328,List2,1,FALSE)</f>
        <v>GCF_000897795.1_ViralProj177528.fna</v>
      </c>
      <c r="W5328">
        <f>VLOOKUP($A5328,List2,2,FALSE)</f>
        <v>1</v>
      </c>
      <c r="X5328">
        <f>VLOOKUP($A5328,List2,3,FALSE)</f>
        <v>0.424214597048514</v>
      </c>
      <c r="Y5328">
        <f>VLOOKUP($A5328,List2,4,FALSE)</f>
        <v>967</v>
      </c>
      <c r="Z5328">
        <f>VLOOKUP($A5328,List2,5,FALSE)</f>
        <v>1577</v>
      </c>
      <c r="AA5328">
        <f>VLOOKUP($A5328,List2,6,FALSE)</f>
        <v>1622</v>
      </c>
      <c r="AB5328">
        <f>VLOOKUP($A5328,List2,7,FALSE)</f>
        <v>16079</v>
      </c>
      <c r="AC5328">
        <f>VLOOKUP($A5328,List2,8,FALSE)</f>
        <v>16720</v>
      </c>
      <c r="AD5328">
        <f>VLOOKUP($A5328,List2,9,FALSE)</f>
        <v>22155</v>
      </c>
      <c r="AE5328">
        <f>VLOOKUP($A5328,List2,10,FALSE)</f>
        <v>22363</v>
      </c>
    </row>
    <row r="5329" spans="1:31" x14ac:dyDescent="0.3">
      <c r="A5329" t="s">
        <v>5328</v>
      </c>
      <c r="B5329">
        <v>54</v>
      </c>
      <c r="C5329">
        <v>2</v>
      </c>
      <c r="D5329">
        <v>3.7037037037037E-2</v>
      </c>
      <c r="E5329">
        <v>18</v>
      </c>
      <c r="F5329">
        <v>11</v>
      </c>
      <c r="G5329">
        <v>23</v>
      </c>
      <c r="H5329">
        <v>1.3396226415094299</v>
      </c>
      <c r="I5329">
        <v>1.20754716981132</v>
      </c>
      <c r="J5329">
        <v>1.43396226415094</v>
      </c>
      <c r="K5329">
        <v>0.648892358213776</v>
      </c>
      <c r="L5329">
        <v>598</v>
      </c>
      <c r="M5329">
        <v>75</v>
      </c>
      <c r="N5329">
        <v>107</v>
      </c>
      <c r="O5329">
        <v>0.76666666666666605</v>
      </c>
      <c r="P5329">
        <v>9.6153846153846104E-2</v>
      </c>
      <c r="Q5329">
        <v>0.137179487179487</v>
      </c>
      <c r="R5329">
        <v>12603</v>
      </c>
      <c r="S5329">
        <v>11504</v>
      </c>
      <c r="T5329">
        <v>6614</v>
      </c>
      <c r="U5329">
        <v>6430</v>
      </c>
      <c r="V5329" t="str">
        <f>VLOOKUP($A5329,List2,1,FALSE)</f>
        <v>GCF_000897775.1_ViralProj177524.fna</v>
      </c>
      <c r="W5329">
        <f>VLOOKUP($A5329,List2,2,FALSE)</f>
        <v>1</v>
      </c>
      <c r="X5329">
        <f>VLOOKUP($A5329,List2,3,FALSE)</f>
        <v>0.64649059959977195</v>
      </c>
      <c r="Y5329">
        <f>VLOOKUP($A5329,List2,4,FALSE)</f>
        <v>110</v>
      </c>
      <c r="Z5329">
        <f>VLOOKUP($A5329,List2,5,FALSE)</f>
        <v>631</v>
      </c>
      <c r="AA5329">
        <f>VLOOKUP($A5329,List2,6,FALSE)</f>
        <v>128</v>
      </c>
      <c r="AB5329">
        <f>VLOOKUP($A5329,List2,7,FALSE)</f>
        <v>13559</v>
      </c>
      <c r="AC5329">
        <f>VLOOKUP($A5329,List2,8,FALSE)</f>
        <v>12609</v>
      </c>
      <c r="AD5329">
        <f>VLOOKUP($A5329,List2,9,FALSE)</f>
        <v>7245</v>
      </c>
      <c r="AE5329">
        <f>VLOOKUP($A5329,List2,10,FALSE)</f>
        <v>7064</v>
      </c>
    </row>
    <row r="5330" spans="1:31" x14ac:dyDescent="0.3">
      <c r="A5330" t="s">
        <v>5329</v>
      </c>
      <c r="B5330">
        <v>277</v>
      </c>
      <c r="C5330">
        <v>6</v>
      </c>
      <c r="D5330">
        <v>2.1660649819494501E-2</v>
      </c>
      <c r="E5330">
        <v>44</v>
      </c>
      <c r="F5330">
        <v>53</v>
      </c>
      <c r="G5330">
        <v>174</v>
      </c>
      <c r="H5330">
        <v>1.1617647058823499</v>
      </c>
      <c r="I5330">
        <v>1.1948529411764699</v>
      </c>
      <c r="J5330">
        <v>1.63970588235294</v>
      </c>
      <c r="K5330">
        <v>0.38638419070502</v>
      </c>
      <c r="L5330">
        <v>2595</v>
      </c>
      <c r="M5330">
        <v>2976</v>
      </c>
      <c r="N5330">
        <v>4078</v>
      </c>
      <c r="O5330">
        <v>0.26893978650637301</v>
      </c>
      <c r="P5330">
        <v>0.308425743600373</v>
      </c>
      <c r="Q5330">
        <v>0.42263446989325298</v>
      </c>
      <c r="R5330">
        <v>32737</v>
      </c>
      <c r="S5330">
        <v>24512</v>
      </c>
      <c r="T5330">
        <v>52936</v>
      </c>
      <c r="U5330">
        <v>37981</v>
      </c>
      <c r="V5330" t="str">
        <f>VLOOKUP($A5330,List2,1,FALSE)</f>
        <v>GCF_000897755.1_ViralProj177520.fna</v>
      </c>
      <c r="W5330">
        <f>VLOOKUP($A5330,List2,2,FALSE)</f>
        <v>1</v>
      </c>
      <c r="X5330">
        <f>VLOOKUP($A5330,List2,3,FALSE)</f>
        <v>0.37710412861245901</v>
      </c>
      <c r="Y5330">
        <f>VLOOKUP($A5330,List2,4,FALSE)</f>
        <v>2972</v>
      </c>
      <c r="Z5330">
        <f>VLOOKUP($A5330,List2,5,FALSE)</f>
        <v>2131</v>
      </c>
      <c r="AA5330">
        <f>VLOOKUP($A5330,List2,6,FALSE)</f>
        <v>4629</v>
      </c>
      <c r="AB5330">
        <f>VLOOKUP($A5330,List2,7,FALSE)</f>
        <v>27999</v>
      </c>
      <c r="AC5330">
        <f>VLOOKUP($A5330,List2,8,FALSE)</f>
        <v>33317</v>
      </c>
      <c r="AD5330">
        <f>VLOOKUP($A5330,List2,9,FALSE)</f>
        <v>45277</v>
      </c>
      <c r="AE5330">
        <f>VLOOKUP($A5330,List2,10,FALSE)</f>
        <v>56004</v>
      </c>
    </row>
    <row r="5331" spans="1:31" x14ac:dyDescent="0.3">
      <c r="A5331" t="s">
        <v>5330</v>
      </c>
      <c r="B5331">
        <v>7</v>
      </c>
      <c r="C5331">
        <v>1</v>
      </c>
      <c r="D5331">
        <v>0.14285714285714199</v>
      </c>
      <c r="E5331">
        <v>1</v>
      </c>
      <c r="F5331">
        <v>1</v>
      </c>
      <c r="G5331">
        <v>4</v>
      </c>
      <c r="H5331">
        <v>1.1428571428571399</v>
      </c>
      <c r="I5331">
        <v>1.1428571428571399</v>
      </c>
      <c r="J5331">
        <v>1.5714285714285701</v>
      </c>
      <c r="K5331">
        <v>0.45681172097091599</v>
      </c>
      <c r="L5331">
        <v>56</v>
      </c>
      <c r="M5331">
        <v>55</v>
      </c>
      <c r="N5331">
        <v>86</v>
      </c>
      <c r="O5331">
        <v>0.28426395939086202</v>
      </c>
      <c r="P5331">
        <v>0.27918781725888298</v>
      </c>
      <c r="Q5331">
        <v>0.43654822335025301</v>
      </c>
      <c r="R5331">
        <v>1034</v>
      </c>
      <c r="S5331">
        <v>1055</v>
      </c>
      <c r="T5331">
        <v>1379</v>
      </c>
      <c r="U5331">
        <v>1105</v>
      </c>
      <c r="V5331" t="str">
        <f>VLOOKUP($A5331,List2,1,FALSE)</f>
        <v>GCF_000897735.1_ViralMultiSegProj176617.fna</v>
      </c>
      <c r="W5331">
        <f>VLOOKUP($A5331,List2,2,FALSE)</f>
        <v>2</v>
      </c>
      <c r="X5331">
        <f>VLOOKUP($A5331,List2,3,FALSE)</f>
        <v>0.43498452012383898</v>
      </c>
      <c r="Y5331">
        <f>VLOOKUP($A5331,List2,4,FALSE)</f>
        <v>56</v>
      </c>
      <c r="Z5331">
        <f>VLOOKUP($A5331,List2,5,FALSE)</f>
        <v>120</v>
      </c>
      <c r="AA5331">
        <f>VLOOKUP($A5331,List2,6,FALSE)</f>
        <v>108</v>
      </c>
      <c r="AB5331">
        <f>VLOOKUP($A5331,List2,7,FALSE)</f>
        <v>1179</v>
      </c>
      <c r="AC5331">
        <f>VLOOKUP($A5331,List2,8,FALSE)</f>
        <v>1069</v>
      </c>
      <c r="AD5331">
        <f>VLOOKUP($A5331,List2,9,FALSE)</f>
        <v>1375</v>
      </c>
      <c r="AE5331">
        <f>VLOOKUP($A5331,List2,10,FALSE)</f>
        <v>1545</v>
      </c>
    </row>
    <row r="5332" spans="1:31" x14ac:dyDescent="0.3">
      <c r="A5332" t="s">
        <v>5331</v>
      </c>
      <c r="B5332">
        <v>1</v>
      </c>
      <c r="C5332">
        <v>1</v>
      </c>
      <c r="D5332">
        <v>1</v>
      </c>
      <c r="E5332">
        <v>0</v>
      </c>
      <c r="F5332">
        <v>0</v>
      </c>
      <c r="G5332">
        <v>0</v>
      </c>
      <c r="H5332">
        <v>1</v>
      </c>
      <c r="I5332">
        <v>1</v>
      </c>
      <c r="J5332">
        <v>1</v>
      </c>
      <c r="K5332">
        <v>0.482453582191115</v>
      </c>
      <c r="L5332">
        <v>257</v>
      </c>
      <c r="M5332">
        <v>90</v>
      </c>
      <c r="N5332">
        <v>81</v>
      </c>
      <c r="O5332">
        <v>0.60046728971962604</v>
      </c>
      <c r="P5332">
        <v>0.210280373831775</v>
      </c>
      <c r="Q5332">
        <v>0.18925233644859801</v>
      </c>
      <c r="R5332">
        <v>2892</v>
      </c>
      <c r="S5332">
        <v>2071</v>
      </c>
      <c r="T5332">
        <v>3064</v>
      </c>
      <c r="U5332">
        <v>2260</v>
      </c>
      <c r="V5332" t="str">
        <f>VLOOKUP($A5332,List2,1,FALSE)</f>
        <v>GCF_000897715.1_ViralProj176549.fna</v>
      </c>
      <c r="W5332">
        <f>VLOOKUP($A5332,List2,2,FALSE)</f>
        <v>1</v>
      </c>
      <c r="X5332">
        <f>VLOOKUP($A5332,List2,3,FALSE)</f>
        <v>0.48300438596491202</v>
      </c>
      <c r="Y5332">
        <f>VLOOKUP($A5332,List2,4,FALSE)</f>
        <v>102</v>
      </c>
      <c r="Z5332">
        <f>VLOOKUP($A5332,List2,5,FALSE)</f>
        <v>263</v>
      </c>
      <c r="AA5332">
        <f>VLOOKUP($A5332,List2,6,FALSE)</f>
        <v>90</v>
      </c>
      <c r="AB5332">
        <f>VLOOKUP($A5332,List2,7,FALSE)</f>
        <v>3068</v>
      </c>
      <c r="AC5332">
        <f>VLOOKUP($A5332,List2,8,FALSE)</f>
        <v>2218</v>
      </c>
      <c r="AD5332">
        <f>VLOOKUP($A5332,List2,9,FALSE)</f>
        <v>3265</v>
      </c>
      <c r="AE5332">
        <f>VLOOKUP($A5332,List2,10,FALSE)</f>
        <v>2393</v>
      </c>
    </row>
    <row r="5333" spans="1:31" x14ac:dyDescent="0.3">
      <c r="A5333" t="s">
        <v>5332</v>
      </c>
      <c r="B5333">
        <v>1</v>
      </c>
      <c r="C5333">
        <v>1</v>
      </c>
      <c r="D5333">
        <v>1</v>
      </c>
      <c r="E5333">
        <v>0</v>
      </c>
      <c r="F5333">
        <v>0</v>
      </c>
      <c r="G5333">
        <v>0</v>
      </c>
      <c r="H5333">
        <v>1</v>
      </c>
      <c r="I5333">
        <v>1</v>
      </c>
      <c r="J5333">
        <v>1</v>
      </c>
      <c r="K5333">
        <v>0.45553080920564198</v>
      </c>
      <c r="L5333">
        <v>192</v>
      </c>
      <c r="M5333">
        <v>49</v>
      </c>
      <c r="N5333">
        <v>77</v>
      </c>
      <c r="O5333">
        <v>0.60377358490566002</v>
      </c>
      <c r="P5333">
        <v>0.15408805031446501</v>
      </c>
      <c r="Q5333">
        <v>0.24213836477987399</v>
      </c>
      <c r="R5333">
        <v>1606</v>
      </c>
      <c r="S5333">
        <v>1462</v>
      </c>
      <c r="T5333">
        <v>1826</v>
      </c>
      <c r="U5333">
        <v>1841</v>
      </c>
      <c r="V5333" t="str">
        <f>VLOOKUP($A5333,List2,1,FALSE)</f>
        <v>GCF_000897695.1_ViralProj176432.fna</v>
      </c>
      <c r="W5333">
        <f>VLOOKUP($A5333,List2,2,FALSE)</f>
        <v>1</v>
      </c>
      <c r="X5333">
        <f>VLOOKUP($A5333,List2,3,FALSE)</f>
        <v>0.45582805907172902</v>
      </c>
      <c r="Y5333">
        <f>VLOOKUP($A5333,List2,4,FALSE)</f>
        <v>60</v>
      </c>
      <c r="Z5333">
        <f>VLOOKUP($A5333,List2,5,FALSE)</f>
        <v>213</v>
      </c>
      <c r="AA5333">
        <f>VLOOKUP($A5333,List2,6,FALSE)</f>
        <v>91</v>
      </c>
      <c r="AB5333">
        <f>VLOOKUP($A5333,List2,7,FALSE)</f>
        <v>1800</v>
      </c>
      <c r="AC5333">
        <f>VLOOKUP($A5333,List2,8,FALSE)</f>
        <v>1657</v>
      </c>
      <c r="AD5333">
        <f>VLOOKUP($A5333,List2,9,FALSE)</f>
        <v>2036</v>
      </c>
      <c r="AE5333">
        <f>VLOOKUP($A5333,List2,10,FALSE)</f>
        <v>2091</v>
      </c>
    </row>
    <row r="5334" spans="1:31" x14ac:dyDescent="0.3">
      <c r="A5334" t="s">
        <v>5333</v>
      </c>
      <c r="B5334">
        <v>2</v>
      </c>
      <c r="C5334">
        <v>1</v>
      </c>
      <c r="D5334">
        <v>0.5</v>
      </c>
      <c r="E5334">
        <v>0</v>
      </c>
      <c r="F5334">
        <v>0</v>
      </c>
      <c r="G5334">
        <v>1</v>
      </c>
      <c r="H5334">
        <v>1</v>
      </c>
      <c r="I5334">
        <v>1</v>
      </c>
      <c r="J5334">
        <v>1.5</v>
      </c>
      <c r="K5334">
        <v>0.36001556824078801</v>
      </c>
      <c r="L5334">
        <v>197</v>
      </c>
      <c r="M5334">
        <v>112</v>
      </c>
      <c r="N5334">
        <v>174</v>
      </c>
      <c r="O5334">
        <v>0.40786749482401602</v>
      </c>
      <c r="P5334">
        <v>0.231884057971014</v>
      </c>
      <c r="Q5334">
        <v>0.36024844720496801</v>
      </c>
      <c r="R5334">
        <v>1510</v>
      </c>
      <c r="S5334">
        <v>1265</v>
      </c>
      <c r="T5334">
        <v>2446</v>
      </c>
      <c r="U5334">
        <v>2487</v>
      </c>
      <c r="V5334" t="str">
        <f>VLOOKUP($A5334,List2,1,FALSE)</f>
        <v>GCF_000897675.1_ViralProj175590.fna</v>
      </c>
      <c r="W5334">
        <f>VLOOKUP($A5334,List2,2,FALSE)</f>
        <v>1</v>
      </c>
      <c r="X5334">
        <f>VLOOKUP($A5334,List2,3,FALSE)</f>
        <v>0.362919576481189</v>
      </c>
      <c r="Y5334">
        <f>VLOOKUP($A5334,List2,4,FALSE)</f>
        <v>137</v>
      </c>
      <c r="Z5334">
        <f>VLOOKUP($A5334,List2,5,FALSE)</f>
        <v>212</v>
      </c>
      <c r="AA5334">
        <f>VLOOKUP($A5334,List2,6,FALSE)</f>
        <v>193</v>
      </c>
      <c r="AB5334">
        <f>VLOOKUP($A5334,List2,7,FALSE)</f>
        <v>1735</v>
      </c>
      <c r="AC5334">
        <f>VLOOKUP($A5334,List2,8,FALSE)</f>
        <v>1487</v>
      </c>
      <c r="AD5334">
        <f>VLOOKUP($A5334,List2,9,FALSE)</f>
        <v>2770</v>
      </c>
      <c r="AE5334">
        <f>VLOOKUP($A5334,List2,10,FALSE)</f>
        <v>2886</v>
      </c>
    </row>
    <row r="5335" spans="1:31" x14ac:dyDescent="0.3">
      <c r="A5335" t="s">
        <v>5334</v>
      </c>
      <c r="B5335">
        <v>2</v>
      </c>
      <c r="C5335">
        <v>1</v>
      </c>
      <c r="D5335">
        <v>0.5</v>
      </c>
      <c r="E5335">
        <v>1</v>
      </c>
      <c r="F5335">
        <v>0</v>
      </c>
      <c r="G5335">
        <v>0</v>
      </c>
      <c r="H5335">
        <v>1.5</v>
      </c>
      <c r="I5335">
        <v>1</v>
      </c>
      <c r="J5335">
        <v>1</v>
      </c>
      <c r="K5335">
        <v>0.51174496644295298</v>
      </c>
      <c r="L5335">
        <v>34</v>
      </c>
      <c r="M5335">
        <v>8</v>
      </c>
      <c r="N5335">
        <v>11</v>
      </c>
      <c r="O5335">
        <v>0.64150943396226401</v>
      </c>
      <c r="P5335">
        <v>0.15094339622641501</v>
      </c>
      <c r="Q5335">
        <v>0.20754716981131999</v>
      </c>
      <c r="R5335">
        <v>454</v>
      </c>
      <c r="S5335">
        <v>461</v>
      </c>
      <c r="T5335">
        <v>461</v>
      </c>
      <c r="U5335">
        <v>412</v>
      </c>
      <c r="V5335" t="str">
        <f>VLOOKUP($A5335,List2,1,FALSE)</f>
        <v>GCF_000897655.1_ViralProj175586.fna</v>
      </c>
      <c r="W5335">
        <f>VLOOKUP($A5335,List2,2,FALSE)</f>
        <v>1</v>
      </c>
      <c r="X5335">
        <f>VLOOKUP($A5335,List2,3,FALSE)</f>
        <v>0.50173678116557296</v>
      </c>
      <c r="Y5335">
        <f>VLOOKUP($A5335,List2,4,FALSE)</f>
        <v>20</v>
      </c>
      <c r="Z5335">
        <f>VLOOKUP($A5335,List2,5,FALSE)</f>
        <v>36</v>
      </c>
      <c r="AA5335">
        <f>VLOOKUP($A5335,List2,6,FALSE)</f>
        <v>21</v>
      </c>
      <c r="AB5335">
        <f>VLOOKUP($A5335,List2,7,FALSE)</f>
        <v>619</v>
      </c>
      <c r="AC5335">
        <f>VLOOKUP($A5335,List2,8,FALSE)</f>
        <v>681</v>
      </c>
      <c r="AD5335">
        <f>VLOOKUP($A5335,List2,9,FALSE)</f>
        <v>563</v>
      </c>
      <c r="AE5335">
        <f>VLOOKUP($A5335,List2,10,FALSE)</f>
        <v>728</v>
      </c>
    </row>
    <row r="5336" spans="1:31" x14ac:dyDescent="0.3">
      <c r="A5336" t="s">
        <v>5335</v>
      </c>
      <c r="B5336">
        <v>1</v>
      </c>
      <c r="C5336">
        <v>1</v>
      </c>
      <c r="D5336">
        <v>1</v>
      </c>
      <c r="E5336">
        <v>0</v>
      </c>
      <c r="F5336">
        <v>0</v>
      </c>
      <c r="G5336">
        <v>0</v>
      </c>
      <c r="H5336">
        <v>1</v>
      </c>
      <c r="I5336">
        <v>1</v>
      </c>
      <c r="J5336">
        <v>1</v>
      </c>
      <c r="K5336">
        <v>0.42762658570963802</v>
      </c>
      <c r="L5336">
        <v>180</v>
      </c>
      <c r="M5336">
        <v>110</v>
      </c>
      <c r="N5336">
        <v>154</v>
      </c>
      <c r="O5336">
        <v>0.40540540540540498</v>
      </c>
      <c r="P5336">
        <v>0.24774774774774699</v>
      </c>
      <c r="Q5336">
        <v>0.34684684684684602</v>
      </c>
      <c r="R5336">
        <v>2141</v>
      </c>
      <c r="S5336">
        <v>1803</v>
      </c>
      <c r="T5336">
        <v>2818</v>
      </c>
      <c r="U5336">
        <v>2461</v>
      </c>
      <c r="V5336" t="str">
        <f>VLOOKUP($A5336,List2,1,FALSE)</f>
        <v>GCF_000897635.1_ViralProj174779.fna</v>
      </c>
      <c r="W5336">
        <f>VLOOKUP($A5336,List2,2,FALSE)</f>
        <v>1</v>
      </c>
      <c r="X5336">
        <f>VLOOKUP($A5336,List2,3,FALSE)</f>
        <v>0.42775858565332198</v>
      </c>
      <c r="Y5336">
        <f>VLOOKUP($A5336,List2,4,FALSE)</f>
        <v>114</v>
      </c>
      <c r="Z5336">
        <f>VLOOKUP($A5336,List2,5,FALSE)</f>
        <v>179</v>
      </c>
      <c r="AA5336">
        <f>VLOOKUP($A5336,List2,6,FALSE)</f>
        <v>161</v>
      </c>
      <c r="AB5336">
        <f>VLOOKUP($A5336,List2,7,FALSE)</f>
        <v>2257</v>
      </c>
      <c r="AC5336">
        <f>VLOOKUP($A5336,List2,8,FALSE)</f>
        <v>1953</v>
      </c>
      <c r="AD5336">
        <f>VLOOKUP($A5336,List2,9,FALSE)</f>
        <v>2992</v>
      </c>
      <c r="AE5336">
        <f>VLOOKUP($A5336,List2,10,FALSE)</f>
        <v>2640</v>
      </c>
    </row>
    <row r="5337" spans="1:31" x14ac:dyDescent="0.3">
      <c r="A5337" t="s">
        <v>5336</v>
      </c>
      <c r="B5337">
        <v>4</v>
      </c>
      <c r="C5337">
        <v>1</v>
      </c>
      <c r="D5337">
        <v>0.25</v>
      </c>
      <c r="E5337">
        <v>0</v>
      </c>
      <c r="F5337">
        <v>3</v>
      </c>
      <c r="G5337">
        <v>0</v>
      </c>
      <c r="H5337">
        <v>1</v>
      </c>
      <c r="I5337">
        <v>1.75</v>
      </c>
      <c r="J5337">
        <v>1</v>
      </c>
      <c r="K5337">
        <v>0.538778311599176</v>
      </c>
      <c r="L5337">
        <v>39</v>
      </c>
      <c r="M5337">
        <v>22</v>
      </c>
      <c r="N5337">
        <v>21</v>
      </c>
      <c r="O5337">
        <v>0.47560975609756001</v>
      </c>
      <c r="P5337">
        <v>0.26829268292682901</v>
      </c>
      <c r="Q5337">
        <v>0.25609756097560898</v>
      </c>
      <c r="R5337">
        <v>768</v>
      </c>
      <c r="S5337">
        <v>802</v>
      </c>
      <c r="T5337">
        <v>669</v>
      </c>
      <c r="U5337">
        <v>675</v>
      </c>
      <c r="V5337" t="str">
        <f>VLOOKUP($A5337,List2,1,FALSE)</f>
        <v>GCF_000897615.1_ViralProj174775.fna</v>
      </c>
      <c r="W5337">
        <f>VLOOKUP($A5337,List2,2,FALSE)</f>
        <v>1</v>
      </c>
      <c r="X5337">
        <f>VLOOKUP($A5337,List2,3,FALSE)</f>
        <v>0.54372759856630803</v>
      </c>
      <c r="Y5337">
        <f>VLOOKUP($A5337,List2,4,FALSE)</f>
        <v>33</v>
      </c>
      <c r="Z5337">
        <f>VLOOKUP($A5337,List2,5,FALSE)</f>
        <v>36</v>
      </c>
      <c r="AA5337">
        <f>VLOOKUP($A5337,List2,6,FALSE)</f>
        <v>27</v>
      </c>
      <c r="AB5337">
        <f>VLOOKUP($A5337,List2,7,FALSE)</f>
        <v>814</v>
      </c>
      <c r="AC5337">
        <f>VLOOKUP($A5337,List2,8,FALSE)</f>
        <v>703</v>
      </c>
      <c r="AD5337">
        <f>VLOOKUP($A5337,List2,9,FALSE)</f>
        <v>629</v>
      </c>
      <c r="AE5337">
        <f>VLOOKUP($A5337,List2,10,FALSE)</f>
        <v>644</v>
      </c>
    </row>
    <row r="5338" spans="1:31" x14ac:dyDescent="0.3">
      <c r="A5338" t="s">
        <v>5337</v>
      </c>
      <c r="B5338">
        <v>7</v>
      </c>
      <c r="C5338">
        <v>1</v>
      </c>
      <c r="D5338">
        <v>0.14285714285714199</v>
      </c>
      <c r="E5338">
        <v>0</v>
      </c>
      <c r="F5338">
        <v>0</v>
      </c>
      <c r="G5338">
        <v>6</v>
      </c>
      <c r="H5338">
        <v>1</v>
      </c>
      <c r="I5338">
        <v>1</v>
      </c>
      <c r="J5338">
        <v>1.8571428571428501</v>
      </c>
      <c r="K5338">
        <v>0.35744978515039399</v>
      </c>
      <c r="L5338">
        <v>182</v>
      </c>
      <c r="M5338">
        <v>98</v>
      </c>
      <c r="N5338">
        <v>332</v>
      </c>
      <c r="O5338">
        <v>0.29738562091503201</v>
      </c>
      <c r="P5338">
        <v>0.16013071895424799</v>
      </c>
      <c r="Q5338">
        <v>0.54248366013071803</v>
      </c>
      <c r="R5338">
        <v>1878</v>
      </c>
      <c r="S5338">
        <v>1699</v>
      </c>
      <c r="T5338">
        <v>3319</v>
      </c>
      <c r="U5338">
        <v>3111</v>
      </c>
      <c r="V5338" t="str">
        <f>VLOOKUP($A5338,List2,1,FALSE)</f>
        <v>GCF_000842545.1_ViralProj14346.fna</v>
      </c>
      <c r="W5338">
        <f>VLOOKUP($A5338,List2,2,FALSE)</f>
        <v>1</v>
      </c>
      <c r="X5338">
        <f>VLOOKUP($A5338,List2,3,FALSE)</f>
        <v>0.37928748964374398</v>
      </c>
      <c r="Y5338">
        <f>VLOOKUP($A5338,List2,4,FALSE)</f>
        <v>107</v>
      </c>
      <c r="Z5338">
        <f>VLOOKUP($A5338,List2,5,FALSE)</f>
        <v>128</v>
      </c>
      <c r="AA5338">
        <f>VLOOKUP($A5338,List2,6,FALSE)</f>
        <v>151</v>
      </c>
      <c r="AB5338">
        <f>VLOOKUP($A5338,List2,7,FALSE)</f>
        <v>1184</v>
      </c>
      <c r="AC5338">
        <f>VLOOKUP($A5338,List2,8,FALSE)</f>
        <v>1105</v>
      </c>
      <c r="AD5338">
        <f>VLOOKUP($A5338,List2,9,FALSE)</f>
        <v>1872</v>
      </c>
      <c r="AE5338">
        <f>VLOOKUP($A5338,List2,10,FALSE)</f>
        <v>1874</v>
      </c>
    </row>
    <row r="5339" spans="1:31" x14ac:dyDescent="0.3">
      <c r="A5339" t="s">
        <v>5338</v>
      </c>
      <c r="B5339">
        <v>10</v>
      </c>
      <c r="C5339">
        <v>1</v>
      </c>
      <c r="D5339">
        <v>0.1</v>
      </c>
      <c r="E5339">
        <v>4</v>
      </c>
      <c r="F5339">
        <v>2</v>
      </c>
      <c r="G5339">
        <v>3</v>
      </c>
      <c r="H5339">
        <v>1.4</v>
      </c>
      <c r="I5339">
        <v>1.2</v>
      </c>
      <c r="J5339">
        <v>1.3</v>
      </c>
      <c r="K5339">
        <v>0.46733804066828699</v>
      </c>
      <c r="L5339">
        <v>564</v>
      </c>
      <c r="M5339">
        <v>273</v>
      </c>
      <c r="N5339">
        <v>407</v>
      </c>
      <c r="O5339">
        <v>0.45337620578778098</v>
      </c>
      <c r="P5339">
        <v>0.219453376205787</v>
      </c>
      <c r="Q5339">
        <v>0.32717041800642999</v>
      </c>
      <c r="R5339">
        <v>6481</v>
      </c>
      <c r="S5339">
        <v>5631</v>
      </c>
      <c r="T5339">
        <v>6463</v>
      </c>
      <c r="U5339">
        <v>7342</v>
      </c>
      <c r="V5339" t="str">
        <f>VLOOKUP($A5339,List2,1,FALSE)</f>
        <v>GCF_000897595.1_ViralProj173920.fna</v>
      </c>
      <c r="W5339">
        <f>VLOOKUP($A5339,List2,2,FALSE)</f>
        <v>1</v>
      </c>
      <c r="X5339">
        <f>VLOOKUP($A5339,List2,3,FALSE)</f>
        <v>0.45592944216616998</v>
      </c>
      <c r="Y5339">
        <f>VLOOKUP($A5339,List2,4,FALSE)</f>
        <v>192</v>
      </c>
      <c r="Z5339">
        <f>VLOOKUP($A5339,List2,5,FALSE)</f>
        <v>399</v>
      </c>
      <c r="AA5339">
        <f>VLOOKUP($A5339,List2,6,FALSE)</f>
        <v>291</v>
      </c>
      <c r="AB5339">
        <f>VLOOKUP($A5339,List2,7,FALSE)</f>
        <v>4389</v>
      </c>
      <c r="AC5339">
        <f>VLOOKUP($A5339,List2,8,FALSE)</f>
        <v>3727</v>
      </c>
      <c r="AD5339">
        <f>VLOOKUP($A5339,List2,9,FALSE)</f>
        <v>4554</v>
      </c>
      <c r="AE5339">
        <f>VLOOKUP($A5339,List2,10,FALSE)</f>
        <v>5131</v>
      </c>
    </row>
    <row r="5340" spans="1:31" x14ac:dyDescent="0.3">
      <c r="A5340" t="s">
        <v>5339</v>
      </c>
      <c r="B5340">
        <v>4</v>
      </c>
      <c r="C5340">
        <v>1</v>
      </c>
      <c r="D5340">
        <v>0.25</v>
      </c>
      <c r="E5340">
        <v>0</v>
      </c>
      <c r="F5340">
        <v>0</v>
      </c>
      <c r="G5340">
        <v>3</v>
      </c>
      <c r="H5340">
        <v>1</v>
      </c>
      <c r="I5340">
        <v>1</v>
      </c>
      <c r="J5340">
        <v>1.75</v>
      </c>
      <c r="K5340">
        <v>0.34675671168917699</v>
      </c>
      <c r="L5340">
        <v>257</v>
      </c>
      <c r="M5340">
        <v>206</v>
      </c>
      <c r="N5340">
        <v>307</v>
      </c>
      <c r="O5340">
        <v>0.33376623376623299</v>
      </c>
      <c r="P5340">
        <v>0.26753246753246701</v>
      </c>
      <c r="Q5340">
        <v>0.398701298701298</v>
      </c>
      <c r="R5340">
        <v>2235</v>
      </c>
      <c r="S5340">
        <v>1924</v>
      </c>
      <c r="T5340">
        <v>4363</v>
      </c>
      <c r="U5340">
        <v>3472</v>
      </c>
      <c r="V5340" t="str">
        <f>VLOOKUP($A5340,List2,1,FALSE)</f>
        <v>GCF_000897575.1_ViralMultiSegProj173359.fna</v>
      </c>
      <c r="W5340">
        <f>VLOOKUP($A5340,List2,2,FALSE)</f>
        <v>3</v>
      </c>
      <c r="X5340">
        <f>VLOOKUP($A5340,List2,3,FALSE)</f>
        <v>0.34509353462421999</v>
      </c>
      <c r="Y5340">
        <f>VLOOKUP($A5340,List2,4,FALSE)</f>
        <v>209</v>
      </c>
      <c r="Z5340">
        <f>VLOOKUP($A5340,List2,5,FALSE)</f>
        <v>256</v>
      </c>
      <c r="AA5340">
        <f>VLOOKUP($A5340,List2,6,FALSE)</f>
        <v>310</v>
      </c>
      <c r="AB5340">
        <f>VLOOKUP($A5340,List2,7,FALSE)</f>
        <v>2250</v>
      </c>
      <c r="AC5340">
        <f>VLOOKUP($A5340,List2,8,FALSE)</f>
        <v>1956</v>
      </c>
      <c r="AD5340">
        <f>VLOOKUP($A5340,List2,9,FALSE)</f>
        <v>4429</v>
      </c>
      <c r="AE5340">
        <f>VLOOKUP($A5340,List2,10,FALSE)</f>
        <v>3553</v>
      </c>
    </row>
    <row r="5341" spans="1:31" x14ac:dyDescent="0.3">
      <c r="A5341" t="s">
        <v>5340</v>
      </c>
      <c r="B5341">
        <v>1</v>
      </c>
      <c r="C5341">
        <v>1</v>
      </c>
      <c r="D5341">
        <v>1</v>
      </c>
      <c r="E5341">
        <v>0</v>
      </c>
      <c r="F5341">
        <v>0</v>
      </c>
      <c r="G5341">
        <v>0</v>
      </c>
      <c r="H5341">
        <v>1</v>
      </c>
      <c r="I5341">
        <v>1</v>
      </c>
      <c r="J5341">
        <v>1</v>
      </c>
      <c r="K5341">
        <v>0.42568340750158901</v>
      </c>
      <c r="L5341">
        <v>220</v>
      </c>
      <c r="M5341">
        <v>36</v>
      </c>
      <c r="N5341">
        <v>103</v>
      </c>
      <c r="O5341">
        <v>0.61281337047353701</v>
      </c>
      <c r="P5341">
        <v>0.10027855153203299</v>
      </c>
      <c r="Q5341">
        <v>0.28690807799442802</v>
      </c>
      <c r="R5341">
        <v>1787</v>
      </c>
      <c r="S5341">
        <v>1561</v>
      </c>
      <c r="T5341">
        <v>2494</v>
      </c>
      <c r="U5341">
        <v>2023</v>
      </c>
      <c r="V5341" t="str">
        <f>VLOOKUP($A5341,List2,1,FALSE)</f>
        <v>GCF_000897555.1_ViralProj173355.fna</v>
      </c>
      <c r="W5341">
        <f>VLOOKUP($A5341,List2,2,FALSE)</f>
        <v>1</v>
      </c>
      <c r="X5341">
        <f>VLOOKUP($A5341,List2,3,FALSE)</f>
        <v>0.422562606370046</v>
      </c>
      <c r="Y5341">
        <f>VLOOKUP($A5341,List2,4,FALSE)</f>
        <v>40</v>
      </c>
      <c r="Z5341">
        <f>VLOOKUP($A5341,List2,5,FALSE)</f>
        <v>223</v>
      </c>
      <c r="AA5341">
        <f>VLOOKUP($A5341,List2,6,FALSE)</f>
        <v>109</v>
      </c>
      <c r="AB5341">
        <f>VLOOKUP($A5341,List2,7,FALSE)</f>
        <v>1844</v>
      </c>
      <c r="AC5341">
        <f>VLOOKUP($A5341,List2,8,FALSE)</f>
        <v>1632</v>
      </c>
      <c r="AD5341">
        <f>VLOOKUP($A5341,List2,9,FALSE)</f>
        <v>2606</v>
      </c>
      <c r="AE5341">
        <f>VLOOKUP($A5341,List2,10,FALSE)</f>
        <v>2144</v>
      </c>
    </row>
    <row r="5342" spans="1:31" x14ac:dyDescent="0.3">
      <c r="A5342" t="s">
        <v>5341</v>
      </c>
      <c r="B5342">
        <v>6</v>
      </c>
      <c r="C5342">
        <v>1</v>
      </c>
      <c r="D5342">
        <v>0.16666666666666599</v>
      </c>
      <c r="E5342">
        <v>1</v>
      </c>
      <c r="F5342">
        <v>1</v>
      </c>
      <c r="G5342">
        <v>3</v>
      </c>
      <c r="H5342">
        <v>1.1666666666666601</v>
      </c>
      <c r="I5342">
        <v>1.1666666666666601</v>
      </c>
      <c r="J5342">
        <v>1.5</v>
      </c>
      <c r="K5342">
        <v>0.43957845433255199</v>
      </c>
      <c r="L5342">
        <v>62</v>
      </c>
      <c r="M5342">
        <v>52</v>
      </c>
      <c r="N5342">
        <v>64</v>
      </c>
      <c r="O5342">
        <v>0.348314606741573</v>
      </c>
      <c r="P5342">
        <v>0.29213483146067398</v>
      </c>
      <c r="Q5342">
        <v>0.35955056179775202</v>
      </c>
      <c r="R5342">
        <v>938</v>
      </c>
      <c r="S5342">
        <v>939</v>
      </c>
      <c r="T5342">
        <v>1308</v>
      </c>
      <c r="U5342">
        <v>1085</v>
      </c>
      <c r="V5342" t="str">
        <f>VLOOKUP($A5342,List2,1,FALSE)</f>
        <v>GCF_000897535.1_ViralMultiSegProj173351.fna</v>
      </c>
      <c r="W5342">
        <f>VLOOKUP($A5342,List2,2,FALSE)</f>
        <v>2</v>
      </c>
      <c r="X5342">
        <f>VLOOKUP($A5342,List2,3,FALSE)</f>
        <v>0.41837713408785698</v>
      </c>
      <c r="Y5342">
        <f>VLOOKUP($A5342,List2,4,FALSE)</f>
        <v>53</v>
      </c>
      <c r="Z5342">
        <f>VLOOKUP($A5342,List2,5,FALSE)</f>
        <v>118</v>
      </c>
      <c r="AA5342">
        <f>VLOOKUP($A5342,List2,6,FALSE)</f>
        <v>98</v>
      </c>
      <c r="AB5342">
        <f>VLOOKUP($A5342,List2,7,FALSE)</f>
        <v>1134</v>
      </c>
      <c r="AC5342">
        <f>VLOOKUP($A5342,List2,8,FALSE)</f>
        <v>1047</v>
      </c>
      <c r="AD5342">
        <f>VLOOKUP($A5342,List2,9,FALSE)</f>
        <v>1421</v>
      </c>
      <c r="AE5342">
        <f>VLOOKUP($A5342,List2,10,FALSE)</f>
        <v>1611</v>
      </c>
    </row>
    <row r="5343" spans="1:31" x14ac:dyDescent="0.3">
      <c r="A5343" t="s">
        <v>5342</v>
      </c>
      <c r="B5343">
        <v>5</v>
      </c>
      <c r="C5343">
        <v>1</v>
      </c>
      <c r="D5343">
        <v>0.2</v>
      </c>
      <c r="E5343">
        <v>2</v>
      </c>
      <c r="F5343">
        <v>1</v>
      </c>
      <c r="G5343">
        <v>1</v>
      </c>
      <c r="H5343">
        <v>1.4</v>
      </c>
      <c r="I5343">
        <v>1.2</v>
      </c>
      <c r="J5343">
        <v>1.2</v>
      </c>
      <c r="K5343">
        <v>0.47676799495983602</v>
      </c>
      <c r="L5343">
        <v>158</v>
      </c>
      <c r="M5343">
        <v>82</v>
      </c>
      <c r="N5343">
        <v>68</v>
      </c>
      <c r="O5343">
        <v>0.51298701298701299</v>
      </c>
      <c r="P5343">
        <v>0.26623376623376599</v>
      </c>
      <c r="Q5343">
        <v>0.22077922077921999</v>
      </c>
      <c r="R5343">
        <v>1734</v>
      </c>
      <c r="S5343">
        <v>1293</v>
      </c>
      <c r="T5343">
        <v>1693</v>
      </c>
      <c r="U5343">
        <v>1629</v>
      </c>
      <c r="V5343" t="str">
        <f>VLOOKUP($A5343,List2,1,FALSE)</f>
        <v>GCF_000897515.1_ViralProj173050.fna</v>
      </c>
      <c r="W5343">
        <f>VLOOKUP($A5343,List2,2,FALSE)</f>
        <v>1</v>
      </c>
      <c r="X5343">
        <f>VLOOKUP($A5343,List2,3,FALSE)</f>
        <v>0.46816208393632402</v>
      </c>
      <c r="Y5343">
        <f>VLOOKUP($A5343,List2,4,FALSE)</f>
        <v>48</v>
      </c>
      <c r="Z5343">
        <f>VLOOKUP($A5343,List2,5,FALSE)</f>
        <v>107</v>
      </c>
      <c r="AA5343">
        <f>VLOOKUP($A5343,List2,6,FALSE)</f>
        <v>47</v>
      </c>
      <c r="AB5343">
        <f>VLOOKUP($A5343,List2,7,FALSE)</f>
        <v>1110</v>
      </c>
      <c r="AC5343">
        <f>VLOOKUP($A5343,List2,8,FALSE)</f>
        <v>831</v>
      </c>
      <c r="AD5343">
        <f>VLOOKUP($A5343,List2,9,FALSE)</f>
        <v>1118</v>
      </c>
      <c r="AE5343">
        <f>VLOOKUP($A5343,List2,10,FALSE)</f>
        <v>1087</v>
      </c>
    </row>
    <row r="5344" spans="1:31" x14ac:dyDescent="0.3">
      <c r="A5344" t="s">
        <v>5343</v>
      </c>
      <c r="B5344">
        <v>2</v>
      </c>
      <c r="C5344">
        <v>1</v>
      </c>
      <c r="D5344">
        <v>0.5</v>
      </c>
      <c r="E5344">
        <v>0</v>
      </c>
      <c r="F5344">
        <v>1</v>
      </c>
      <c r="G5344">
        <v>0</v>
      </c>
      <c r="H5344">
        <v>1</v>
      </c>
      <c r="I5344">
        <v>1.5</v>
      </c>
      <c r="J5344">
        <v>1</v>
      </c>
      <c r="K5344">
        <v>0.489109277968301</v>
      </c>
      <c r="L5344">
        <v>229</v>
      </c>
      <c r="M5344">
        <v>70</v>
      </c>
      <c r="N5344">
        <v>90</v>
      </c>
      <c r="O5344">
        <v>0.58868894601542399</v>
      </c>
      <c r="P5344">
        <v>0.17994858611825101</v>
      </c>
      <c r="Q5344">
        <v>0.231362467866323</v>
      </c>
      <c r="R5344">
        <v>2838</v>
      </c>
      <c r="S5344">
        <v>2439</v>
      </c>
      <c r="T5344">
        <v>2608</v>
      </c>
      <c r="U5344">
        <v>2904</v>
      </c>
      <c r="V5344" t="str">
        <f>VLOOKUP($A5344,List2,1,FALSE)</f>
        <v>GCF_000897495.1_ViralMultiSegProj172462.fna</v>
      </c>
      <c r="W5344">
        <f>VLOOKUP($A5344,List2,2,FALSE)</f>
        <v>2</v>
      </c>
      <c r="X5344">
        <f>VLOOKUP($A5344,List2,3,FALSE)</f>
        <v>0.47945895992606902</v>
      </c>
      <c r="Y5344">
        <f>VLOOKUP($A5344,List2,4,FALSE)</f>
        <v>88</v>
      </c>
      <c r="Z5344">
        <f>VLOOKUP($A5344,List2,5,FALSE)</f>
        <v>235</v>
      </c>
      <c r="AA5344">
        <f>VLOOKUP($A5344,List2,6,FALSE)</f>
        <v>102</v>
      </c>
      <c r="AB5344">
        <f>VLOOKUP($A5344,List2,7,FALSE)</f>
        <v>3037</v>
      </c>
      <c r="AC5344">
        <f>VLOOKUP($A5344,List2,8,FALSE)</f>
        <v>2670</v>
      </c>
      <c r="AD5344">
        <f>VLOOKUP($A5344,List2,9,FALSE)</f>
        <v>2848</v>
      </c>
      <c r="AE5344">
        <f>VLOOKUP($A5344,List2,10,FALSE)</f>
        <v>3348</v>
      </c>
    </row>
    <row r="5345" spans="1:31" x14ac:dyDescent="0.3">
      <c r="A5345" t="s">
        <v>5344</v>
      </c>
      <c r="B5345">
        <v>1</v>
      </c>
      <c r="C5345">
        <v>1</v>
      </c>
      <c r="D5345">
        <v>1</v>
      </c>
      <c r="E5345">
        <v>0</v>
      </c>
      <c r="F5345">
        <v>0</v>
      </c>
      <c r="G5345">
        <v>0</v>
      </c>
      <c r="H5345">
        <v>1</v>
      </c>
      <c r="I5345">
        <v>1</v>
      </c>
      <c r="J5345">
        <v>1</v>
      </c>
      <c r="K5345">
        <v>0.48337148242897499</v>
      </c>
      <c r="L5345">
        <v>170</v>
      </c>
      <c r="M5345">
        <v>64</v>
      </c>
      <c r="N5345">
        <v>74</v>
      </c>
      <c r="O5345">
        <v>0.55194805194805197</v>
      </c>
      <c r="P5345">
        <v>0.207792207792207</v>
      </c>
      <c r="Q5345">
        <v>0.24025974025974001</v>
      </c>
      <c r="R5345">
        <v>1497</v>
      </c>
      <c r="S5345">
        <v>2093</v>
      </c>
      <c r="T5345">
        <v>1683</v>
      </c>
      <c r="U5345">
        <v>2154</v>
      </c>
      <c r="V5345" t="str">
        <f>VLOOKUP($A5345,List2,1,FALSE)</f>
        <v>GCF_000897475.1_ViralProj172458.fna</v>
      </c>
      <c r="W5345">
        <f>VLOOKUP($A5345,List2,2,FALSE)</f>
        <v>1</v>
      </c>
      <c r="X5345">
        <f>VLOOKUP($A5345,List2,3,FALSE)</f>
        <v>0.482819486938103</v>
      </c>
      <c r="Y5345">
        <f>VLOOKUP($A5345,List2,4,FALSE)</f>
        <v>82</v>
      </c>
      <c r="Z5345">
        <f>VLOOKUP($A5345,List2,5,FALSE)</f>
        <v>191</v>
      </c>
      <c r="AA5345">
        <f>VLOOKUP($A5345,List2,6,FALSE)</f>
        <v>87</v>
      </c>
      <c r="AB5345">
        <f>VLOOKUP($A5345,List2,7,FALSE)</f>
        <v>1736</v>
      </c>
      <c r="AC5345">
        <f>VLOOKUP($A5345,List2,8,FALSE)</f>
        <v>2367</v>
      </c>
      <c r="AD5345">
        <f>VLOOKUP($A5345,List2,9,FALSE)</f>
        <v>1928</v>
      </c>
      <c r="AE5345">
        <f>VLOOKUP($A5345,List2,10,FALSE)</f>
        <v>2467</v>
      </c>
    </row>
    <row r="5346" spans="1:31" x14ac:dyDescent="0.3">
      <c r="A5346" t="s">
        <v>5345</v>
      </c>
      <c r="B5346">
        <v>59</v>
      </c>
      <c r="C5346">
        <v>2</v>
      </c>
      <c r="D5346">
        <v>3.38983050847457E-2</v>
      </c>
      <c r="E5346">
        <v>11</v>
      </c>
      <c r="F5346">
        <v>6</v>
      </c>
      <c r="G5346">
        <v>40</v>
      </c>
      <c r="H5346">
        <v>1.18965517241379</v>
      </c>
      <c r="I5346">
        <v>1.1034482758620601</v>
      </c>
      <c r="J5346">
        <v>1.68965517241379</v>
      </c>
      <c r="K5346">
        <v>0.35133555290111002</v>
      </c>
      <c r="L5346">
        <v>830</v>
      </c>
      <c r="M5346">
        <v>746</v>
      </c>
      <c r="N5346">
        <v>1231</v>
      </c>
      <c r="O5346">
        <v>0.29568934805842501</v>
      </c>
      <c r="P5346">
        <v>0.26576416102600597</v>
      </c>
      <c r="Q5346">
        <v>0.43854649091556802</v>
      </c>
      <c r="R5346">
        <v>7866</v>
      </c>
      <c r="S5346">
        <v>5958</v>
      </c>
      <c r="T5346">
        <v>15023</v>
      </c>
      <c r="U5346">
        <v>10500</v>
      </c>
      <c r="V5346" t="str">
        <f>VLOOKUP($A5346,List2,1,FALSE)</f>
        <v>GCF_000897455.1_ViralProj171982.fna</v>
      </c>
      <c r="W5346">
        <f>VLOOKUP($A5346,List2,2,FALSE)</f>
        <v>1</v>
      </c>
      <c r="X5346">
        <f>VLOOKUP($A5346,List2,3,FALSE)</f>
        <v>0.34756083086053402</v>
      </c>
      <c r="Y5346">
        <f>VLOOKUP($A5346,List2,4,FALSE)</f>
        <v>752</v>
      </c>
      <c r="Z5346">
        <f>VLOOKUP($A5346,List2,5,FALSE)</f>
        <v>838</v>
      </c>
      <c r="AA5346">
        <f>VLOOKUP($A5346,List2,6,FALSE)</f>
        <v>1351</v>
      </c>
      <c r="AB5346">
        <f>VLOOKUP($A5346,List2,7,FALSE)</f>
        <v>8174</v>
      </c>
      <c r="AC5346">
        <f>VLOOKUP($A5346,List2,8,FALSE)</f>
        <v>6467</v>
      </c>
      <c r="AD5346">
        <f>VLOOKUP($A5346,List2,9,FALSE)</f>
        <v>15628</v>
      </c>
      <c r="AE5346">
        <f>VLOOKUP($A5346,List2,10,FALSE)</f>
        <v>11856</v>
      </c>
    </row>
    <row r="5347" spans="1:31" x14ac:dyDescent="0.3">
      <c r="A5347" t="s">
        <v>5346</v>
      </c>
      <c r="B5347">
        <v>68</v>
      </c>
      <c r="C5347">
        <v>4</v>
      </c>
      <c r="D5347">
        <v>5.8823529411764698E-2</v>
      </c>
      <c r="E5347">
        <v>11</v>
      </c>
      <c r="F5347">
        <v>10</v>
      </c>
      <c r="G5347">
        <v>43</v>
      </c>
      <c r="H5347">
        <v>1.16923076923076</v>
      </c>
      <c r="I5347">
        <v>1.15384615384615</v>
      </c>
      <c r="J5347">
        <v>1.6615384615384601</v>
      </c>
      <c r="K5347">
        <v>0.42318215544425802</v>
      </c>
      <c r="L5347">
        <v>553</v>
      </c>
      <c r="M5347">
        <v>525</v>
      </c>
      <c r="N5347">
        <v>1471</v>
      </c>
      <c r="O5347">
        <v>0.21694782267555901</v>
      </c>
      <c r="P5347">
        <v>0.20596312279325199</v>
      </c>
      <c r="Q5347">
        <v>0.57708905453118797</v>
      </c>
      <c r="R5347">
        <v>10354</v>
      </c>
      <c r="S5347">
        <v>7897</v>
      </c>
      <c r="T5347">
        <v>14799</v>
      </c>
      <c r="U5347">
        <v>10078</v>
      </c>
      <c r="V5347" t="str">
        <f>VLOOKUP($A5347,List2,1,FALSE)</f>
        <v>GCF_000897435.1_ViralProj171978.fna</v>
      </c>
      <c r="W5347">
        <f>VLOOKUP($A5347,List2,2,FALSE)</f>
        <v>1</v>
      </c>
      <c r="X5347">
        <f>VLOOKUP($A5347,List2,3,FALSE)</f>
        <v>0.418559679928873</v>
      </c>
      <c r="Y5347">
        <f>VLOOKUP($A5347,List2,4,FALSE)</f>
        <v>542</v>
      </c>
      <c r="Z5347">
        <f>VLOOKUP($A5347,List2,5,FALSE)</f>
        <v>548</v>
      </c>
      <c r="AA5347">
        <f>VLOOKUP($A5347,List2,6,FALSE)</f>
        <v>1526</v>
      </c>
      <c r="AB5347">
        <f>VLOOKUP($A5347,List2,7,FALSE)</f>
        <v>10648</v>
      </c>
      <c r="AC5347">
        <f>VLOOKUP($A5347,List2,8,FALSE)</f>
        <v>8183</v>
      </c>
      <c r="AD5347">
        <f>VLOOKUP($A5347,List2,9,FALSE)</f>
        <v>15541</v>
      </c>
      <c r="AE5347">
        <f>VLOOKUP($A5347,List2,10,FALSE)</f>
        <v>10618</v>
      </c>
    </row>
    <row r="5348" spans="1:31" x14ac:dyDescent="0.3">
      <c r="A5348" t="s">
        <v>5347</v>
      </c>
      <c r="B5348">
        <v>40</v>
      </c>
      <c r="C5348">
        <v>1</v>
      </c>
      <c r="D5348">
        <v>2.5000000000000001E-2</v>
      </c>
      <c r="E5348">
        <v>16</v>
      </c>
      <c r="F5348">
        <v>5</v>
      </c>
      <c r="G5348">
        <v>18</v>
      </c>
      <c r="H5348">
        <v>1.4</v>
      </c>
      <c r="I5348">
        <v>1.125</v>
      </c>
      <c r="J5348">
        <v>1.45</v>
      </c>
      <c r="K5348">
        <v>0.370776854089029</v>
      </c>
      <c r="L5348">
        <v>557</v>
      </c>
      <c r="M5348">
        <v>336</v>
      </c>
      <c r="N5348">
        <v>690</v>
      </c>
      <c r="O5348">
        <v>0.351863550221099</v>
      </c>
      <c r="P5348">
        <v>0.212255211623499</v>
      </c>
      <c r="Q5348">
        <v>0.43588123815540097</v>
      </c>
      <c r="R5348">
        <v>4900</v>
      </c>
      <c r="S5348">
        <v>4154</v>
      </c>
      <c r="T5348">
        <v>8350</v>
      </c>
      <c r="U5348">
        <v>7015</v>
      </c>
      <c r="V5348" t="str">
        <f>VLOOKUP($A5348,List2,1,FALSE)</f>
        <v>GCF_000897415.1_ViralProj171974.fna</v>
      </c>
      <c r="W5348">
        <f>VLOOKUP($A5348,List2,2,FALSE)</f>
        <v>1</v>
      </c>
      <c r="X5348">
        <f>VLOOKUP($A5348,List2,3,FALSE)</f>
        <v>0.36405617891763897</v>
      </c>
      <c r="Y5348">
        <f>VLOOKUP($A5348,List2,4,FALSE)</f>
        <v>360</v>
      </c>
      <c r="Z5348">
        <f>VLOOKUP($A5348,List2,5,FALSE)</f>
        <v>566</v>
      </c>
      <c r="AA5348">
        <f>VLOOKUP($A5348,List2,6,FALSE)</f>
        <v>788</v>
      </c>
      <c r="AB5348">
        <f>VLOOKUP($A5348,List2,7,FALSE)</f>
        <v>4935</v>
      </c>
      <c r="AC5348">
        <f>VLOOKUP($A5348,List2,8,FALSE)</f>
        <v>4604</v>
      </c>
      <c r="AD5348">
        <f>VLOOKUP($A5348,List2,9,FALSE)</f>
        <v>8430</v>
      </c>
      <c r="AE5348">
        <f>VLOOKUP($A5348,List2,10,FALSE)</f>
        <v>8233</v>
      </c>
    </row>
    <row r="5349" spans="1:31" x14ac:dyDescent="0.3">
      <c r="A5349" t="s">
        <v>5348</v>
      </c>
      <c r="B5349">
        <v>6</v>
      </c>
      <c r="C5349">
        <v>1</v>
      </c>
      <c r="D5349">
        <v>0.16666666666666599</v>
      </c>
      <c r="E5349">
        <v>2</v>
      </c>
      <c r="F5349">
        <v>1</v>
      </c>
      <c r="G5349">
        <v>2</v>
      </c>
      <c r="H5349">
        <v>1.3333333333333299</v>
      </c>
      <c r="I5349">
        <v>1.1666666666666601</v>
      </c>
      <c r="J5349">
        <v>1.3333333333333299</v>
      </c>
      <c r="K5349">
        <v>0.44912488875704498</v>
      </c>
      <c r="L5349">
        <v>41</v>
      </c>
      <c r="M5349">
        <v>31</v>
      </c>
      <c r="N5349">
        <v>62</v>
      </c>
      <c r="O5349">
        <v>0.30597014925373101</v>
      </c>
      <c r="P5349">
        <v>0.231343283582089</v>
      </c>
      <c r="Q5349">
        <v>0.462686567164179</v>
      </c>
      <c r="R5349">
        <v>741</v>
      </c>
      <c r="S5349">
        <v>773</v>
      </c>
      <c r="T5349">
        <v>1005</v>
      </c>
      <c r="U5349">
        <v>852</v>
      </c>
      <c r="V5349" t="str">
        <f>VLOOKUP($A5349,List2,1,FALSE)</f>
        <v>GCF_000842525.1_ViralProj14342.fna</v>
      </c>
      <c r="W5349">
        <f>VLOOKUP($A5349,List2,2,FALSE)</f>
        <v>1</v>
      </c>
      <c r="X5349">
        <f>VLOOKUP($A5349,List2,3,FALSE)</f>
        <v>0.42961342086068499</v>
      </c>
      <c r="Y5349">
        <f>VLOOKUP($A5349,List2,4,FALSE)</f>
        <v>29</v>
      </c>
      <c r="Z5349">
        <f>VLOOKUP($A5349,List2,5,FALSE)</f>
        <v>62</v>
      </c>
      <c r="AA5349">
        <f>VLOOKUP($A5349,List2,6,FALSE)</f>
        <v>57</v>
      </c>
      <c r="AB5349">
        <f>VLOOKUP($A5349,List2,7,FALSE)</f>
        <v>613</v>
      </c>
      <c r="AC5349">
        <f>VLOOKUP($A5349,List2,8,FALSE)</f>
        <v>565</v>
      </c>
      <c r="AD5349">
        <f>VLOOKUP($A5349,List2,9,FALSE)</f>
        <v>720</v>
      </c>
      <c r="AE5349">
        <f>VLOOKUP($A5349,List2,10,FALSE)</f>
        <v>844</v>
      </c>
    </row>
    <row r="5350" spans="1:31" x14ac:dyDescent="0.3">
      <c r="A5350" t="s">
        <v>5349</v>
      </c>
      <c r="B5350">
        <v>55</v>
      </c>
      <c r="C5350">
        <v>2</v>
      </c>
      <c r="D5350">
        <v>3.6363636363636299E-2</v>
      </c>
      <c r="E5350">
        <v>17</v>
      </c>
      <c r="F5350">
        <v>6</v>
      </c>
      <c r="G5350">
        <v>30</v>
      </c>
      <c r="H5350">
        <v>1.31481481481481</v>
      </c>
      <c r="I5350">
        <v>1.1111111111111101</v>
      </c>
      <c r="J5350">
        <v>1.55555555555555</v>
      </c>
      <c r="K5350">
        <v>0.54838865302971795</v>
      </c>
      <c r="L5350">
        <v>444</v>
      </c>
      <c r="M5350">
        <v>100</v>
      </c>
      <c r="N5350">
        <v>304</v>
      </c>
      <c r="O5350">
        <v>0.52358490566037696</v>
      </c>
      <c r="P5350">
        <v>0.117924528301886</v>
      </c>
      <c r="Q5350">
        <v>0.35849056603773499</v>
      </c>
      <c r="R5350">
        <v>11488</v>
      </c>
      <c r="S5350">
        <v>11246</v>
      </c>
      <c r="T5350">
        <v>10037</v>
      </c>
      <c r="U5350">
        <v>8685</v>
      </c>
      <c r="V5350" t="str">
        <f>VLOOKUP($A5350,List2,1,FALSE)</f>
        <v>GCF_000897395.1_ViralProj171970.fna</v>
      </c>
      <c r="W5350">
        <f>VLOOKUP($A5350,List2,2,FALSE)</f>
        <v>1</v>
      </c>
      <c r="X5350">
        <f>VLOOKUP($A5350,List2,3,FALSE)</f>
        <v>0.54607428851586304</v>
      </c>
      <c r="Y5350">
        <f>VLOOKUP($A5350,List2,4,FALSE)</f>
        <v>130</v>
      </c>
      <c r="Z5350">
        <f>VLOOKUP($A5350,List2,5,FALSE)</f>
        <v>426</v>
      </c>
      <c r="AA5350">
        <f>VLOOKUP($A5350,List2,6,FALSE)</f>
        <v>364</v>
      </c>
      <c r="AB5350">
        <f>VLOOKUP($A5350,List2,7,FALSE)</f>
        <v>11740</v>
      </c>
      <c r="AC5350">
        <f>VLOOKUP($A5350,List2,8,FALSE)</f>
        <v>11650</v>
      </c>
      <c r="AD5350">
        <f>VLOOKUP($A5350,List2,9,FALSE)</f>
        <v>9922</v>
      </c>
      <c r="AE5350">
        <f>VLOOKUP($A5350,List2,10,FALSE)</f>
        <v>9521</v>
      </c>
    </row>
    <row r="5351" spans="1:31" x14ac:dyDescent="0.3">
      <c r="A5351" t="s">
        <v>5350</v>
      </c>
      <c r="B5351">
        <v>1</v>
      </c>
      <c r="C5351">
        <v>1</v>
      </c>
      <c r="D5351">
        <v>1</v>
      </c>
      <c r="E5351">
        <v>0</v>
      </c>
      <c r="F5351">
        <v>0</v>
      </c>
      <c r="G5351">
        <v>0</v>
      </c>
      <c r="H5351">
        <v>1</v>
      </c>
      <c r="I5351">
        <v>1</v>
      </c>
      <c r="J5351">
        <v>1</v>
      </c>
      <c r="K5351">
        <v>0.40297555791710898</v>
      </c>
      <c r="L5351">
        <v>247</v>
      </c>
      <c r="M5351">
        <v>111</v>
      </c>
      <c r="N5351">
        <v>147</v>
      </c>
      <c r="O5351">
        <v>0.48910891089108899</v>
      </c>
      <c r="P5351">
        <v>0.219801980198019</v>
      </c>
      <c r="Q5351">
        <v>0.29108910891089101</v>
      </c>
      <c r="R5351">
        <v>2189</v>
      </c>
      <c r="S5351">
        <v>1603</v>
      </c>
      <c r="T5351">
        <v>3081</v>
      </c>
      <c r="U5351">
        <v>2537</v>
      </c>
      <c r="V5351" t="str">
        <f>VLOOKUP($A5351,List2,1,FALSE)</f>
        <v>GCF_000897375.1_ViralProj171011.fna</v>
      </c>
      <c r="W5351">
        <f>VLOOKUP($A5351,List2,2,FALSE)</f>
        <v>1</v>
      </c>
      <c r="X5351">
        <f>VLOOKUP($A5351,List2,3,FALSE)</f>
        <v>0.401578073089701</v>
      </c>
      <c r="Y5351">
        <f>VLOOKUP($A5351,List2,4,FALSE)</f>
        <v>112</v>
      </c>
      <c r="Z5351">
        <f>VLOOKUP($A5351,List2,5,FALSE)</f>
        <v>249</v>
      </c>
      <c r="AA5351">
        <f>VLOOKUP($A5351,List2,6,FALSE)</f>
        <v>147</v>
      </c>
      <c r="AB5351">
        <f>VLOOKUP($A5351,List2,7,FALSE)</f>
        <v>2229</v>
      </c>
      <c r="AC5351">
        <f>VLOOKUP($A5351,List2,8,FALSE)</f>
        <v>1639</v>
      </c>
      <c r="AD5351">
        <f>VLOOKUP($A5351,List2,9,FALSE)</f>
        <v>3144</v>
      </c>
      <c r="AE5351">
        <f>VLOOKUP($A5351,List2,10,FALSE)</f>
        <v>2620</v>
      </c>
    </row>
    <row r="5352" spans="1:31" x14ac:dyDescent="0.3">
      <c r="A5352" t="s">
        <v>5351</v>
      </c>
      <c r="B5352">
        <v>4</v>
      </c>
      <c r="C5352">
        <v>1</v>
      </c>
      <c r="D5352">
        <v>0.25</v>
      </c>
      <c r="E5352">
        <v>0</v>
      </c>
      <c r="F5352">
        <v>1</v>
      </c>
      <c r="G5352">
        <v>2</v>
      </c>
      <c r="H5352">
        <v>1</v>
      </c>
      <c r="I5352">
        <v>1.25</v>
      </c>
      <c r="J5352">
        <v>1.5</v>
      </c>
      <c r="K5352">
        <v>0.48892490545651002</v>
      </c>
      <c r="L5352">
        <v>268</v>
      </c>
      <c r="M5352">
        <v>125</v>
      </c>
      <c r="N5352">
        <v>100</v>
      </c>
      <c r="O5352">
        <v>0.54361054766734196</v>
      </c>
      <c r="P5352">
        <v>0.25354969574036501</v>
      </c>
      <c r="Q5352">
        <v>0.202839756592292</v>
      </c>
      <c r="R5352">
        <v>3012</v>
      </c>
      <c r="S5352">
        <v>2418</v>
      </c>
      <c r="T5352">
        <v>2983</v>
      </c>
      <c r="U5352">
        <v>2693</v>
      </c>
      <c r="V5352" t="str">
        <f>VLOOKUP($A5352,List2,1,FALSE)</f>
        <v>GCF_000897355.1_ViralMultiSegProj170539.fna</v>
      </c>
      <c r="W5352">
        <f>VLOOKUP($A5352,List2,2,FALSE)</f>
        <v>3</v>
      </c>
      <c r="X5352">
        <f>VLOOKUP($A5352,List2,3,FALSE)</f>
        <v>0.48790883785664502</v>
      </c>
      <c r="Y5352">
        <f>VLOOKUP($A5352,List2,4,FALSE)</f>
        <v>130</v>
      </c>
      <c r="Z5352">
        <f>VLOOKUP($A5352,List2,5,FALSE)</f>
        <v>259</v>
      </c>
      <c r="AA5352">
        <f>VLOOKUP($A5352,List2,6,FALSE)</f>
        <v>102</v>
      </c>
      <c r="AB5352">
        <f>VLOOKUP($A5352,List2,7,FALSE)</f>
        <v>3112</v>
      </c>
      <c r="AC5352">
        <f>VLOOKUP($A5352,List2,8,FALSE)</f>
        <v>2497</v>
      </c>
      <c r="AD5352">
        <f>VLOOKUP($A5352,List2,9,FALSE)</f>
        <v>3074</v>
      </c>
      <c r="AE5352">
        <f>VLOOKUP($A5352,List2,10,FALSE)</f>
        <v>2813</v>
      </c>
    </row>
    <row r="5353" spans="1:31" x14ac:dyDescent="0.3">
      <c r="A5353" t="s">
        <v>5352</v>
      </c>
      <c r="B5353">
        <v>1</v>
      </c>
      <c r="C5353">
        <v>1</v>
      </c>
      <c r="D5353">
        <v>1</v>
      </c>
      <c r="E5353">
        <v>0</v>
      </c>
      <c r="F5353">
        <v>0</v>
      </c>
      <c r="G5353">
        <v>0</v>
      </c>
      <c r="H5353">
        <v>1</v>
      </c>
      <c r="I5353">
        <v>1</v>
      </c>
      <c r="J5353">
        <v>1</v>
      </c>
      <c r="K5353">
        <v>0.47462686567164097</v>
      </c>
      <c r="L5353">
        <v>10</v>
      </c>
      <c r="M5353">
        <v>5</v>
      </c>
      <c r="N5353">
        <v>4</v>
      </c>
      <c r="O5353">
        <v>0.52631578947368396</v>
      </c>
      <c r="P5353">
        <v>0.26315789473684198</v>
      </c>
      <c r="Q5353">
        <v>0.21052631578947301</v>
      </c>
      <c r="R5353">
        <v>91</v>
      </c>
      <c r="S5353">
        <v>68</v>
      </c>
      <c r="T5353">
        <v>103</v>
      </c>
      <c r="U5353">
        <v>73</v>
      </c>
      <c r="V5353" t="str">
        <f>VLOOKUP($A5353,List2,1,FALSE)</f>
        <v>GCF_000897335.1_ViralProj169556.fna</v>
      </c>
      <c r="W5353">
        <f>VLOOKUP($A5353,List2,2,FALSE)</f>
        <v>1</v>
      </c>
      <c r="X5353">
        <f>VLOOKUP($A5353,List2,3,FALSE)</f>
        <v>0.430434782608695</v>
      </c>
      <c r="Y5353">
        <f>VLOOKUP($A5353,List2,4,FALSE)</f>
        <v>10</v>
      </c>
      <c r="Z5353">
        <f>VLOOKUP($A5353,List2,5,FALSE)</f>
        <v>23</v>
      </c>
      <c r="AA5353">
        <f>VLOOKUP($A5353,List2,6,FALSE)</f>
        <v>31</v>
      </c>
      <c r="AB5353">
        <f>VLOOKUP($A5353,List2,7,FALSE)</f>
        <v>264</v>
      </c>
      <c r="AC5353">
        <f>VLOOKUP($A5353,List2,8,FALSE)</f>
        <v>330</v>
      </c>
      <c r="AD5353">
        <f>VLOOKUP($A5353,List2,9,FALSE)</f>
        <v>412</v>
      </c>
      <c r="AE5353">
        <f>VLOOKUP($A5353,List2,10,FALSE)</f>
        <v>374</v>
      </c>
    </row>
    <row r="5354" spans="1:31" x14ac:dyDescent="0.3">
      <c r="A5354" t="s">
        <v>5353</v>
      </c>
      <c r="B5354">
        <v>27</v>
      </c>
      <c r="C5354">
        <v>1</v>
      </c>
      <c r="D5354">
        <v>3.7037037037037E-2</v>
      </c>
      <c r="E5354">
        <v>1</v>
      </c>
      <c r="F5354">
        <v>6</v>
      </c>
      <c r="G5354">
        <v>19</v>
      </c>
      <c r="H5354">
        <v>1.0370370370370301</v>
      </c>
      <c r="I5354">
        <v>1.2222222222222201</v>
      </c>
      <c r="J5354">
        <v>1.7037037037036999</v>
      </c>
      <c r="K5354">
        <v>0.34882876339204599</v>
      </c>
      <c r="L5354">
        <v>301</v>
      </c>
      <c r="M5354">
        <v>303</v>
      </c>
      <c r="N5354">
        <v>590</v>
      </c>
      <c r="O5354">
        <v>0.25209380234505802</v>
      </c>
      <c r="P5354">
        <v>0.25376884422110502</v>
      </c>
      <c r="Q5354">
        <v>0.49413735343383502</v>
      </c>
      <c r="R5354">
        <v>3480</v>
      </c>
      <c r="S5354">
        <v>2283</v>
      </c>
      <c r="T5354">
        <v>6348</v>
      </c>
      <c r="U5354">
        <v>4410</v>
      </c>
      <c r="V5354" t="str">
        <f>VLOOKUP($A5354,List2,1,FALSE)</f>
        <v>GCF_000897315.1_ViralProj169232.fna</v>
      </c>
      <c r="W5354">
        <f>VLOOKUP($A5354,List2,2,FALSE)</f>
        <v>1</v>
      </c>
      <c r="X5354">
        <f>VLOOKUP($A5354,List2,3,FALSE)</f>
        <v>0.34485619469026502</v>
      </c>
      <c r="Y5354">
        <f>VLOOKUP($A5354,List2,4,FALSE)</f>
        <v>239</v>
      </c>
      <c r="Z5354">
        <f>VLOOKUP($A5354,List2,5,FALSE)</f>
        <v>243</v>
      </c>
      <c r="AA5354">
        <f>VLOOKUP($A5354,List2,6,FALSE)</f>
        <v>634</v>
      </c>
      <c r="AB5354">
        <f>VLOOKUP($A5354,List2,7,FALSE)</f>
        <v>3005</v>
      </c>
      <c r="AC5354">
        <f>VLOOKUP($A5354,List2,8,FALSE)</f>
        <v>3230</v>
      </c>
      <c r="AD5354">
        <f>VLOOKUP($A5354,List2,9,FALSE)</f>
        <v>5640</v>
      </c>
      <c r="AE5354">
        <f>VLOOKUP($A5354,List2,10,FALSE)</f>
        <v>6205</v>
      </c>
    </row>
    <row r="5355" spans="1:31" x14ac:dyDescent="0.3">
      <c r="A5355" t="s">
        <v>5354</v>
      </c>
      <c r="B5355">
        <v>1</v>
      </c>
      <c r="C5355">
        <v>1</v>
      </c>
      <c r="D5355">
        <v>1</v>
      </c>
      <c r="E5355">
        <v>0</v>
      </c>
      <c r="F5355">
        <v>0</v>
      </c>
      <c r="G5355">
        <v>0</v>
      </c>
      <c r="H5355">
        <v>1</v>
      </c>
      <c r="I5355">
        <v>1</v>
      </c>
      <c r="J5355">
        <v>1</v>
      </c>
      <c r="K5355">
        <v>0.43533123028391102</v>
      </c>
      <c r="L5355">
        <v>18</v>
      </c>
      <c r="M5355">
        <v>14</v>
      </c>
      <c r="N5355">
        <v>18</v>
      </c>
      <c r="O5355">
        <v>0.36</v>
      </c>
      <c r="P5355">
        <v>0.28000000000000003</v>
      </c>
      <c r="Q5355">
        <v>0.36</v>
      </c>
      <c r="R5355">
        <v>229</v>
      </c>
      <c r="S5355">
        <v>185</v>
      </c>
      <c r="T5355">
        <v>260</v>
      </c>
      <c r="U5355">
        <v>277</v>
      </c>
      <c r="V5355" t="str">
        <f>VLOOKUP($A5355,List2,1,FALSE)</f>
        <v>GCF_000897295.1_ViralProj169228.fna</v>
      </c>
      <c r="W5355">
        <f>VLOOKUP($A5355,List2,2,FALSE)</f>
        <v>1</v>
      </c>
      <c r="X5355">
        <f>VLOOKUP($A5355,List2,3,FALSE)</f>
        <v>0.409288824383164</v>
      </c>
      <c r="Y5355">
        <f>VLOOKUP($A5355,List2,4,FALSE)</f>
        <v>16</v>
      </c>
      <c r="Z5355">
        <f>VLOOKUP($A5355,List2,5,FALSE)</f>
        <v>25</v>
      </c>
      <c r="AA5355">
        <f>VLOOKUP($A5355,List2,6,FALSE)</f>
        <v>37</v>
      </c>
      <c r="AB5355">
        <f>VLOOKUP($A5355,List2,7,FALSE)</f>
        <v>303</v>
      </c>
      <c r="AC5355">
        <f>VLOOKUP($A5355,List2,8,FALSE)</f>
        <v>261</v>
      </c>
      <c r="AD5355">
        <f>VLOOKUP($A5355,List2,9,FALSE)</f>
        <v>412</v>
      </c>
      <c r="AE5355">
        <f>VLOOKUP($A5355,List2,10,FALSE)</f>
        <v>402</v>
      </c>
    </row>
    <row r="5356" spans="1:31" x14ac:dyDescent="0.3">
      <c r="A5356" t="s">
        <v>5355</v>
      </c>
      <c r="B5356">
        <v>5</v>
      </c>
      <c r="C5356">
        <v>1</v>
      </c>
      <c r="D5356">
        <v>0.2</v>
      </c>
      <c r="E5356">
        <v>2</v>
      </c>
      <c r="F5356">
        <v>0</v>
      </c>
      <c r="G5356">
        <v>2</v>
      </c>
      <c r="H5356">
        <v>1.4</v>
      </c>
      <c r="I5356">
        <v>1</v>
      </c>
      <c r="J5356">
        <v>1.4</v>
      </c>
      <c r="K5356">
        <v>0.36505358882754102</v>
      </c>
      <c r="L5356">
        <v>466</v>
      </c>
      <c r="M5356">
        <v>214</v>
      </c>
      <c r="N5356">
        <v>326</v>
      </c>
      <c r="O5356">
        <v>0.46322067594433303</v>
      </c>
      <c r="P5356">
        <v>0.212723658051689</v>
      </c>
      <c r="Q5356">
        <v>0.32405566600397601</v>
      </c>
      <c r="R5356">
        <v>3027</v>
      </c>
      <c r="S5356">
        <v>2593</v>
      </c>
      <c r="T5356">
        <v>5409</v>
      </c>
      <c r="U5356">
        <v>4366</v>
      </c>
      <c r="V5356" t="str">
        <f>VLOOKUP($A5356,List2,1,FALSE)</f>
        <v>GCF_000897275.1_ViralMultiSegProj168523.fna</v>
      </c>
      <c r="W5356">
        <f>VLOOKUP($A5356,List2,2,FALSE)</f>
        <v>3</v>
      </c>
      <c r="X5356">
        <f>VLOOKUP($A5356,List2,3,FALSE)</f>
        <v>0.356325319445285</v>
      </c>
      <c r="Y5356">
        <f>VLOOKUP($A5356,List2,4,FALSE)</f>
        <v>232</v>
      </c>
      <c r="Z5356">
        <f>VLOOKUP($A5356,List2,5,FALSE)</f>
        <v>435</v>
      </c>
      <c r="AA5356">
        <f>VLOOKUP($A5356,List2,6,FALSE)</f>
        <v>367</v>
      </c>
      <c r="AB5356">
        <f>VLOOKUP($A5356,List2,7,FALSE)</f>
        <v>3088</v>
      </c>
      <c r="AC5356">
        <f>VLOOKUP($A5356,List2,8,FALSE)</f>
        <v>2796</v>
      </c>
      <c r="AD5356">
        <f>VLOOKUP($A5356,List2,9,FALSE)</f>
        <v>5654</v>
      </c>
      <c r="AE5356">
        <f>VLOOKUP($A5356,List2,10,FALSE)</f>
        <v>4975</v>
      </c>
    </row>
    <row r="5357" spans="1:31" x14ac:dyDescent="0.3">
      <c r="A5357" t="s">
        <v>5356</v>
      </c>
      <c r="B5357">
        <v>7</v>
      </c>
      <c r="C5357">
        <v>1</v>
      </c>
      <c r="D5357">
        <v>0.14285714285714199</v>
      </c>
      <c r="E5357">
        <v>1</v>
      </c>
      <c r="F5357">
        <v>1</v>
      </c>
      <c r="G5357">
        <v>4</v>
      </c>
      <c r="H5357">
        <v>1.1428571428571399</v>
      </c>
      <c r="I5357">
        <v>1.1428571428571399</v>
      </c>
      <c r="J5357">
        <v>1.5714285714285701</v>
      </c>
      <c r="K5357">
        <v>0.38611683848797201</v>
      </c>
      <c r="L5357">
        <v>146</v>
      </c>
      <c r="M5357">
        <v>132</v>
      </c>
      <c r="N5357">
        <v>159</v>
      </c>
      <c r="O5357">
        <v>0.33409610983981602</v>
      </c>
      <c r="P5357">
        <v>0.30205949656750503</v>
      </c>
      <c r="Q5357">
        <v>0.36384439359267701</v>
      </c>
      <c r="R5357">
        <v>1499</v>
      </c>
      <c r="S5357">
        <v>1310</v>
      </c>
      <c r="T5357">
        <v>2357</v>
      </c>
      <c r="U5357">
        <v>2109</v>
      </c>
      <c r="V5357" t="str">
        <f>VLOOKUP($A5357,List2,1,FALSE)</f>
        <v>GCF_000897255.1_ViralProj167867.fna</v>
      </c>
      <c r="W5357">
        <f>VLOOKUP($A5357,List2,2,FALSE)</f>
        <v>1</v>
      </c>
      <c r="X5357">
        <f>VLOOKUP($A5357,List2,3,FALSE)</f>
        <v>0.37584634517065002</v>
      </c>
      <c r="Y5357">
        <f>VLOOKUP($A5357,List2,4,FALSE)</f>
        <v>128</v>
      </c>
      <c r="Z5357">
        <f>VLOOKUP($A5357,List2,5,FALSE)</f>
        <v>146</v>
      </c>
      <c r="AA5357">
        <f>VLOOKUP($A5357,List2,6,FALSE)</f>
        <v>162</v>
      </c>
      <c r="AB5357">
        <f>VLOOKUP($A5357,List2,7,FALSE)</f>
        <v>1468</v>
      </c>
      <c r="AC5357">
        <f>VLOOKUP($A5357,List2,8,FALSE)</f>
        <v>1252</v>
      </c>
      <c r="AD5357">
        <f>VLOOKUP($A5357,List2,9,FALSE)</f>
        <v>2350</v>
      </c>
      <c r="AE5357">
        <f>VLOOKUP($A5357,List2,10,FALSE)</f>
        <v>2167</v>
      </c>
    </row>
    <row r="5358" spans="1:31" x14ac:dyDescent="0.3">
      <c r="A5358" t="s">
        <v>5357</v>
      </c>
      <c r="B5358">
        <v>6</v>
      </c>
      <c r="C5358">
        <v>1</v>
      </c>
      <c r="D5358">
        <v>0.16666666666666599</v>
      </c>
      <c r="E5358">
        <v>2</v>
      </c>
      <c r="F5358">
        <v>0</v>
      </c>
      <c r="G5358">
        <v>3</v>
      </c>
      <c r="H5358">
        <v>1.3333333333333299</v>
      </c>
      <c r="I5358">
        <v>1</v>
      </c>
      <c r="J5358">
        <v>1.5</v>
      </c>
      <c r="K5358">
        <v>0.46426444312090498</v>
      </c>
      <c r="L5358">
        <v>39</v>
      </c>
      <c r="M5358">
        <v>23</v>
      </c>
      <c r="N5358">
        <v>60</v>
      </c>
      <c r="O5358">
        <v>0.31967213114754101</v>
      </c>
      <c r="P5358">
        <v>0.188524590163934</v>
      </c>
      <c r="Q5358">
        <v>0.49180327868852403</v>
      </c>
      <c r="R5358">
        <v>763</v>
      </c>
      <c r="S5358">
        <v>796</v>
      </c>
      <c r="T5358">
        <v>967</v>
      </c>
      <c r="U5358">
        <v>832</v>
      </c>
      <c r="V5358" t="str">
        <f>VLOOKUP($A5358,List2,1,FALSE)</f>
        <v>GCF_000897235.1_ViralProj167735.fna</v>
      </c>
      <c r="W5358">
        <f>VLOOKUP($A5358,List2,2,FALSE)</f>
        <v>1</v>
      </c>
      <c r="X5358">
        <f>VLOOKUP($A5358,List2,3,FALSE)</f>
        <v>0.444605884489647</v>
      </c>
      <c r="Y5358">
        <f>VLOOKUP($A5358,List2,4,FALSE)</f>
        <v>27</v>
      </c>
      <c r="Z5358">
        <f>VLOOKUP($A5358,List2,5,FALSE)</f>
        <v>57</v>
      </c>
      <c r="AA5358">
        <f>VLOOKUP($A5358,List2,6,FALSE)</f>
        <v>56</v>
      </c>
      <c r="AB5358">
        <f>VLOOKUP($A5358,List2,7,FALSE)</f>
        <v>644</v>
      </c>
      <c r="AC5358">
        <f>VLOOKUP($A5358,List2,8,FALSE)</f>
        <v>580</v>
      </c>
      <c r="AD5358">
        <f>VLOOKUP($A5358,List2,9,FALSE)</f>
        <v>721</v>
      </c>
      <c r="AE5358">
        <f>VLOOKUP($A5358,List2,10,FALSE)</f>
        <v>808</v>
      </c>
    </row>
    <row r="5359" spans="1:31" x14ac:dyDescent="0.3">
      <c r="A5359" t="s">
        <v>5358</v>
      </c>
      <c r="B5359">
        <v>173</v>
      </c>
      <c r="C5359">
        <v>8</v>
      </c>
      <c r="D5359">
        <v>4.6242774566473903E-2</v>
      </c>
      <c r="E5359">
        <v>20</v>
      </c>
      <c r="F5359">
        <v>22</v>
      </c>
      <c r="G5359">
        <v>123</v>
      </c>
      <c r="H5359">
        <v>1.12048192771084</v>
      </c>
      <c r="I5359">
        <v>1.13253012048192</v>
      </c>
      <c r="J5359">
        <v>1.74096385542168</v>
      </c>
      <c r="K5359">
        <v>0.35903643704006499</v>
      </c>
      <c r="L5359">
        <v>3298</v>
      </c>
      <c r="M5359">
        <v>3663</v>
      </c>
      <c r="N5359">
        <v>6278</v>
      </c>
      <c r="O5359">
        <v>0.24911247073041701</v>
      </c>
      <c r="P5359">
        <v>0.27668252889190997</v>
      </c>
      <c r="Q5359">
        <v>0.47420500037767199</v>
      </c>
      <c r="R5359">
        <v>31264</v>
      </c>
      <c r="S5359">
        <v>24941</v>
      </c>
      <c r="T5359">
        <v>51957</v>
      </c>
      <c r="U5359">
        <v>48382</v>
      </c>
      <c r="V5359" t="str">
        <f>VLOOKUP($A5359,List2,1,FALSE)</f>
        <v>GCF_000897215.1_ViralProj167664.fna</v>
      </c>
      <c r="W5359">
        <f>VLOOKUP($A5359,List2,2,FALSE)</f>
        <v>1</v>
      </c>
      <c r="X5359">
        <f>VLOOKUP($A5359,List2,3,FALSE)</f>
        <v>0.35395384146377901</v>
      </c>
      <c r="Y5359">
        <f>VLOOKUP($A5359,List2,4,FALSE)</f>
        <v>3898</v>
      </c>
      <c r="Z5359">
        <f>VLOOKUP($A5359,List2,5,FALSE)</f>
        <v>2948</v>
      </c>
      <c r="AA5359">
        <f>VLOOKUP($A5359,List2,6,FALSE)</f>
        <v>6598</v>
      </c>
      <c r="AB5359">
        <f>VLOOKUP($A5359,List2,7,FALSE)</f>
        <v>30807</v>
      </c>
      <c r="AC5359">
        <f>VLOOKUP($A5359,List2,8,FALSE)</f>
        <v>28407</v>
      </c>
      <c r="AD5359">
        <f>VLOOKUP($A5359,List2,9,FALSE)</f>
        <v>54782</v>
      </c>
      <c r="AE5359">
        <f>VLOOKUP($A5359,List2,10,FALSE)</f>
        <v>53297</v>
      </c>
    </row>
    <row r="5360" spans="1:31" x14ac:dyDescent="0.3">
      <c r="A5360" t="s">
        <v>5359</v>
      </c>
      <c r="B5360">
        <v>56</v>
      </c>
      <c r="C5360">
        <v>1</v>
      </c>
      <c r="D5360">
        <v>1.7857142857142801E-2</v>
      </c>
      <c r="E5360">
        <v>22</v>
      </c>
      <c r="F5360">
        <v>7</v>
      </c>
      <c r="G5360">
        <v>26</v>
      </c>
      <c r="H5360">
        <v>1.3928571428571399</v>
      </c>
      <c r="I5360">
        <v>1.125</v>
      </c>
      <c r="J5360">
        <v>1.46428571428571</v>
      </c>
      <c r="K5360">
        <v>0.35882970742685599</v>
      </c>
      <c r="L5360">
        <v>827</v>
      </c>
      <c r="M5360">
        <v>378</v>
      </c>
      <c r="N5360">
        <v>940</v>
      </c>
      <c r="O5360">
        <v>0.38554778554778502</v>
      </c>
      <c r="P5360">
        <v>0.176223776223776</v>
      </c>
      <c r="Q5360">
        <v>0.43822843822843799</v>
      </c>
      <c r="R5360">
        <v>6720</v>
      </c>
      <c r="S5360">
        <v>5238</v>
      </c>
      <c r="T5360">
        <v>11909</v>
      </c>
      <c r="U5360">
        <v>9458</v>
      </c>
      <c r="V5360" t="str">
        <f>VLOOKUP($A5360,List2,1,FALSE)</f>
        <v>GCF_000842505.1_ViralProj14338.fna</v>
      </c>
      <c r="W5360">
        <f>VLOOKUP($A5360,List2,2,FALSE)</f>
        <v>1</v>
      </c>
      <c r="X5360">
        <f>VLOOKUP($A5360,List2,3,FALSE)</f>
        <v>0.35680649526386998</v>
      </c>
      <c r="Y5360">
        <f>VLOOKUP($A5360,List2,4,FALSE)</f>
        <v>430</v>
      </c>
      <c r="Z5360">
        <f>VLOOKUP($A5360,List2,5,FALSE)</f>
        <v>844</v>
      </c>
      <c r="AA5360">
        <f>VLOOKUP($A5360,List2,6,FALSE)</f>
        <v>1023</v>
      </c>
      <c r="AB5360">
        <f>VLOOKUP($A5360,List2,7,FALSE)</f>
        <v>7287</v>
      </c>
      <c r="AC5360">
        <f>VLOOKUP($A5360,List2,8,FALSE)</f>
        <v>5897</v>
      </c>
      <c r="AD5360">
        <f>VLOOKUP($A5360,List2,9,FALSE)</f>
        <v>12925</v>
      </c>
      <c r="AE5360">
        <f>VLOOKUP($A5360,List2,10,FALSE)</f>
        <v>10841</v>
      </c>
    </row>
    <row r="5361" spans="1:31" x14ac:dyDescent="0.3">
      <c r="A5361" t="s">
        <v>5360</v>
      </c>
      <c r="B5361">
        <v>26</v>
      </c>
      <c r="C5361">
        <v>1</v>
      </c>
      <c r="D5361">
        <v>3.8461538461538401E-2</v>
      </c>
      <c r="E5361">
        <v>3</v>
      </c>
      <c r="F5361">
        <v>6</v>
      </c>
      <c r="G5361">
        <v>16</v>
      </c>
      <c r="H5361">
        <v>1.1153846153846101</v>
      </c>
      <c r="I5361">
        <v>1.2307692307692299</v>
      </c>
      <c r="J5361">
        <v>1.6153846153846101</v>
      </c>
      <c r="K5361">
        <v>0.349880930573365</v>
      </c>
      <c r="L5361">
        <v>318</v>
      </c>
      <c r="M5361">
        <v>284</v>
      </c>
      <c r="N5361">
        <v>571</v>
      </c>
      <c r="O5361">
        <v>0.27109974424552402</v>
      </c>
      <c r="P5361">
        <v>0.242114236999147</v>
      </c>
      <c r="Q5361">
        <v>0.48678601875532801</v>
      </c>
      <c r="R5361">
        <v>3420</v>
      </c>
      <c r="S5361">
        <v>2310</v>
      </c>
      <c r="T5361">
        <v>6245</v>
      </c>
      <c r="U5361">
        <v>4402</v>
      </c>
      <c r="V5361" t="str">
        <f>VLOOKUP($A5361,List2,1,FALSE)</f>
        <v>GCF_000897195.1_ViralProj167663.fna</v>
      </c>
      <c r="W5361">
        <f>VLOOKUP($A5361,List2,2,FALSE)</f>
        <v>1</v>
      </c>
      <c r="X5361">
        <f>VLOOKUP($A5361,List2,3,FALSE)</f>
        <v>0.34820652173913003</v>
      </c>
      <c r="Y5361">
        <f>VLOOKUP($A5361,List2,4,FALSE)</f>
        <v>228</v>
      </c>
      <c r="Z5361">
        <f>VLOOKUP($A5361,List2,5,FALSE)</f>
        <v>281</v>
      </c>
      <c r="AA5361">
        <f>VLOOKUP($A5361,List2,6,FALSE)</f>
        <v>630</v>
      </c>
      <c r="AB5361">
        <f>VLOOKUP($A5361,List2,7,FALSE)</f>
        <v>3067</v>
      </c>
      <c r="AC5361">
        <f>VLOOKUP($A5361,List2,8,FALSE)</f>
        <v>3340</v>
      </c>
      <c r="AD5361">
        <f>VLOOKUP($A5361,List2,9,FALSE)</f>
        <v>5640</v>
      </c>
      <c r="AE5361">
        <f>VLOOKUP($A5361,List2,10,FALSE)</f>
        <v>6353</v>
      </c>
    </row>
    <row r="5362" spans="1:31" x14ac:dyDescent="0.3">
      <c r="A5362" t="s">
        <v>5361</v>
      </c>
      <c r="B5362">
        <v>391</v>
      </c>
      <c r="C5362">
        <v>14</v>
      </c>
      <c r="D5362">
        <v>3.5805626598465402E-2</v>
      </c>
      <c r="E5362">
        <v>151</v>
      </c>
      <c r="F5362">
        <v>27</v>
      </c>
      <c r="G5362">
        <v>199</v>
      </c>
      <c r="H5362">
        <v>1.39947089947089</v>
      </c>
      <c r="I5362">
        <v>1.0714285714285701</v>
      </c>
      <c r="J5362">
        <v>1.5264550264550201</v>
      </c>
      <c r="K5362">
        <v>0.51131116756876105</v>
      </c>
      <c r="L5362">
        <v>5191</v>
      </c>
      <c r="M5362">
        <v>1192</v>
      </c>
      <c r="N5362">
        <v>2470</v>
      </c>
      <c r="O5362">
        <v>0.58635490794081102</v>
      </c>
      <c r="P5362">
        <v>0.13464362363040699</v>
      </c>
      <c r="Q5362">
        <v>0.27900146842878099</v>
      </c>
      <c r="R5362">
        <v>70559</v>
      </c>
      <c r="S5362">
        <v>68308</v>
      </c>
      <c r="T5362">
        <v>71222</v>
      </c>
      <c r="U5362">
        <v>61501</v>
      </c>
      <c r="V5362" t="str">
        <f>VLOOKUP($A5362,List2,1,FALSE)</f>
        <v>GCF_000897175.1_ViralProj167656.fna</v>
      </c>
      <c r="W5362">
        <f>VLOOKUP($A5362,List2,2,FALSE)</f>
        <v>1</v>
      </c>
      <c r="X5362">
        <f>VLOOKUP($A5362,List2,3,FALSE)</f>
        <v>0.50883477876516203</v>
      </c>
      <c r="Y5362">
        <f>VLOOKUP($A5362,List2,4,FALSE)</f>
        <v>2007</v>
      </c>
      <c r="Z5362">
        <f>VLOOKUP($A5362,List2,5,FALSE)</f>
        <v>3828</v>
      </c>
      <c r="AA5362">
        <f>VLOOKUP($A5362,List2,6,FALSE)</f>
        <v>2739</v>
      </c>
      <c r="AB5362">
        <f>VLOOKUP($A5362,List2,7,FALSE)</f>
        <v>70995</v>
      </c>
      <c r="AC5362">
        <f>VLOOKUP($A5362,List2,8,FALSE)</f>
        <v>71753</v>
      </c>
      <c r="AD5362">
        <f>VLOOKUP($A5362,List2,9,FALSE)</f>
        <v>67550</v>
      </c>
      <c r="AE5362">
        <f>VLOOKUP($A5362,List2,10,FALSE)</f>
        <v>70241</v>
      </c>
    </row>
    <row r="5363" spans="1:31" x14ac:dyDescent="0.3">
      <c r="A5363" t="s">
        <v>5362</v>
      </c>
      <c r="B5363">
        <v>34</v>
      </c>
      <c r="C5363">
        <v>3</v>
      </c>
      <c r="D5363">
        <v>8.8235294117646995E-2</v>
      </c>
      <c r="E5363">
        <v>11</v>
      </c>
      <c r="F5363">
        <v>6</v>
      </c>
      <c r="G5363">
        <v>14</v>
      </c>
      <c r="H5363">
        <v>1.34375</v>
      </c>
      <c r="I5363">
        <v>1.1875</v>
      </c>
      <c r="J5363">
        <v>1.4375</v>
      </c>
      <c r="K5363">
        <v>0.44880240276620897</v>
      </c>
      <c r="L5363">
        <v>620</v>
      </c>
      <c r="M5363">
        <v>599</v>
      </c>
      <c r="N5363">
        <v>636</v>
      </c>
      <c r="O5363">
        <v>0.33423180592991902</v>
      </c>
      <c r="P5363">
        <v>0.32291105121293801</v>
      </c>
      <c r="Q5363">
        <v>0.34285714285714203</v>
      </c>
      <c r="R5363">
        <v>9209</v>
      </c>
      <c r="S5363">
        <v>8573</v>
      </c>
      <c r="T5363">
        <v>11565</v>
      </c>
      <c r="U5363">
        <v>10274</v>
      </c>
      <c r="V5363" t="str">
        <f>VLOOKUP($A5363,List2,1,FALSE)</f>
        <v>GCF_000897155.1_ViralProj167579.fna</v>
      </c>
      <c r="W5363">
        <f>VLOOKUP($A5363,List2,2,FALSE)</f>
        <v>1</v>
      </c>
      <c r="X5363">
        <f>VLOOKUP($A5363,List2,3,FALSE)</f>
        <v>0.44690857116510602</v>
      </c>
      <c r="Y5363">
        <f>VLOOKUP($A5363,List2,4,FALSE)</f>
        <v>622</v>
      </c>
      <c r="Z5363">
        <f>VLOOKUP($A5363,List2,5,FALSE)</f>
        <v>707</v>
      </c>
      <c r="AA5363">
        <f>VLOOKUP($A5363,List2,6,FALSE)</f>
        <v>810</v>
      </c>
      <c r="AB5363">
        <f>VLOOKUP($A5363,List2,7,FALSE)</f>
        <v>9552</v>
      </c>
      <c r="AC5363">
        <f>VLOOKUP($A5363,List2,8,FALSE)</f>
        <v>9834</v>
      </c>
      <c r="AD5363">
        <f>VLOOKUP($A5363,List2,9,FALSE)</f>
        <v>12096</v>
      </c>
      <c r="AE5363">
        <f>VLOOKUP($A5363,List2,10,FALSE)</f>
        <v>11896</v>
      </c>
    </row>
    <row r="5364" spans="1:31" x14ac:dyDescent="0.3">
      <c r="A5364" t="s">
        <v>5363</v>
      </c>
      <c r="B5364">
        <v>57</v>
      </c>
      <c r="C5364">
        <v>2</v>
      </c>
      <c r="D5364">
        <v>3.5087719298245598E-2</v>
      </c>
      <c r="E5364">
        <v>22</v>
      </c>
      <c r="F5364">
        <v>10</v>
      </c>
      <c r="G5364">
        <v>23</v>
      </c>
      <c r="H5364">
        <v>1.3928571428571399</v>
      </c>
      <c r="I5364">
        <v>1.1785714285714199</v>
      </c>
      <c r="J5364">
        <v>1.41071428571428</v>
      </c>
      <c r="K5364">
        <v>0.57350382083680096</v>
      </c>
      <c r="L5364">
        <v>646</v>
      </c>
      <c r="M5364">
        <v>159</v>
      </c>
      <c r="N5364">
        <v>167</v>
      </c>
      <c r="O5364">
        <v>0.66460905349794197</v>
      </c>
      <c r="P5364">
        <v>0.16358024691358</v>
      </c>
      <c r="Q5364">
        <v>0.171810699588477</v>
      </c>
      <c r="R5364">
        <v>11844</v>
      </c>
      <c r="S5364">
        <v>10896</v>
      </c>
      <c r="T5364">
        <v>9442</v>
      </c>
      <c r="U5364">
        <v>7469</v>
      </c>
      <c r="V5364" t="str">
        <f>VLOOKUP($A5364,List2,1,FALSE)</f>
        <v>GCF_000897135.1_ViralProj167575.fna</v>
      </c>
      <c r="W5364">
        <f>VLOOKUP($A5364,List2,2,FALSE)</f>
        <v>1</v>
      </c>
      <c r="X5364">
        <f>VLOOKUP($A5364,List2,3,FALSE)</f>
        <v>0.57226700769599603</v>
      </c>
      <c r="Y5364">
        <f>VLOOKUP($A5364,List2,4,FALSE)</f>
        <v>195</v>
      </c>
      <c r="Z5364">
        <f>VLOOKUP($A5364,List2,5,FALSE)</f>
        <v>669</v>
      </c>
      <c r="AA5364">
        <f>VLOOKUP($A5364,List2,6,FALSE)</f>
        <v>198</v>
      </c>
      <c r="AB5364">
        <f>VLOOKUP($A5364,List2,7,FALSE)</f>
        <v>12661</v>
      </c>
      <c r="AC5364">
        <f>VLOOKUP($A5364,List2,8,FALSE)</f>
        <v>12398</v>
      </c>
      <c r="AD5364">
        <f>VLOOKUP($A5364,List2,9,FALSE)</f>
        <v>10022</v>
      </c>
      <c r="AE5364">
        <f>VLOOKUP($A5364,List2,10,FALSE)</f>
        <v>8708</v>
      </c>
    </row>
    <row r="5365" spans="1:31" x14ac:dyDescent="0.3">
      <c r="A5365" t="s">
        <v>5364</v>
      </c>
      <c r="B5365">
        <v>136</v>
      </c>
      <c r="C5365">
        <v>3</v>
      </c>
      <c r="D5365">
        <v>2.20588235294117E-2</v>
      </c>
      <c r="E5365">
        <v>43</v>
      </c>
      <c r="F5365">
        <v>43</v>
      </c>
      <c r="G5365">
        <v>47</v>
      </c>
      <c r="H5365">
        <v>1.3208955223880501</v>
      </c>
      <c r="I5365">
        <v>1.3208955223880501</v>
      </c>
      <c r="J5365">
        <v>1.35074626865671</v>
      </c>
      <c r="K5365">
        <v>0.58412838154658797</v>
      </c>
      <c r="L5365">
        <v>1331</v>
      </c>
      <c r="M5365">
        <v>618</v>
      </c>
      <c r="N5365">
        <v>560</v>
      </c>
      <c r="O5365">
        <v>0.53049023515344695</v>
      </c>
      <c r="P5365">
        <v>0.24631327222000701</v>
      </c>
      <c r="Q5365">
        <v>0.22319649262654401</v>
      </c>
      <c r="R5365">
        <v>31585</v>
      </c>
      <c r="S5365">
        <v>29457</v>
      </c>
      <c r="T5365">
        <v>23783</v>
      </c>
      <c r="U5365">
        <v>19676</v>
      </c>
      <c r="V5365" t="str">
        <f>VLOOKUP($A5365,List2,1,FALSE)</f>
        <v>GCF_000897115.1_ViralProj167164.fna</v>
      </c>
      <c r="W5365">
        <f>VLOOKUP($A5365,List2,2,FALSE)</f>
        <v>1</v>
      </c>
      <c r="X5365">
        <f>VLOOKUP($A5365,List2,3,FALSE)</f>
        <v>0.54232657183343302</v>
      </c>
      <c r="Y5365">
        <f>VLOOKUP($A5365,List2,4,FALSE)</f>
        <v>1118</v>
      </c>
      <c r="Z5365">
        <f>VLOOKUP($A5365,List2,5,FALSE)</f>
        <v>1728</v>
      </c>
      <c r="AA5365">
        <f>VLOOKUP($A5365,List2,6,FALSE)</f>
        <v>1240</v>
      </c>
      <c r="AB5365">
        <f>VLOOKUP($A5365,List2,7,FALSE)</f>
        <v>34713</v>
      </c>
      <c r="AC5365">
        <f>VLOOKUP($A5365,List2,8,FALSE)</f>
        <v>34560</v>
      </c>
      <c r="AD5365">
        <f>VLOOKUP($A5365,List2,9,FALSE)</f>
        <v>29217</v>
      </c>
      <c r="AE5365">
        <f>VLOOKUP($A5365,List2,10,FALSE)</f>
        <v>29243</v>
      </c>
    </row>
    <row r="5366" spans="1:31" x14ac:dyDescent="0.3">
      <c r="A5366" t="s">
        <v>5365</v>
      </c>
      <c r="B5366">
        <v>58</v>
      </c>
      <c r="C5366">
        <v>3</v>
      </c>
      <c r="D5366">
        <v>5.1724137931034399E-2</v>
      </c>
      <c r="E5366">
        <v>16</v>
      </c>
      <c r="F5366">
        <v>4</v>
      </c>
      <c r="G5366">
        <v>35</v>
      </c>
      <c r="H5366">
        <v>1.28571428571428</v>
      </c>
      <c r="I5366">
        <v>1.0714285714285701</v>
      </c>
      <c r="J5366">
        <v>1.625</v>
      </c>
      <c r="K5366">
        <v>0.53962428164388798</v>
      </c>
      <c r="L5366">
        <v>353</v>
      </c>
      <c r="M5366">
        <v>129</v>
      </c>
      <c r="N5366">
        <v>420</v>
      </c>
      <c r="O5366">
        <v>0.39135254988913498</v>
      </c>
      <c r="P5366">
        <v>0.14301552106430099</v>
      </c>
      <c r="Q5366">
        <v>0.46563192904656298</v>
      </c>
      <c r="R5366">
        <v>11348</v>
      </c>
      <c r="S5366">
        <v>11000</v>
      </c>
      <c r="T5366">
        <v>10234</v>
      </c>
      <c r="U5366">
        <v>8832</v>
      </c>
      <c r="V5366" t="str">
        <f>VLOOKUP($A5366,List2,1,FALSE)</f>
        <v>GCF_000897095.1_ViralProj167052.fna</v>
      </c>
      <c r="W5366">
        <f>VLOOKUP($A5366,List2,2,FALSE)</f>
        <v>1</v>
      </c>
      <c r="X5366">
        <f>VLOOKUP($A5366,List2,3,FALSE)</f>
        <v>0.53803244252538196</v>
      </c>
      <c r="Y5366">
        <f>VLOOKUP($A5366,List2,4,FALSE)</f>
        <v>145</v>
      </c>
      <c r="Z5366">
        <f>VLOOKUP($A5366,List2,5,FALSE)</f>
        <v>345</v>
      </c>
      <c r="AA5366">
        <f>VLOOKUP($A5366,List2,6,FALSE)</f>
        <v>506</v>
      </c>
      <c r="AB5366">
        <f>VLOOKUP($A5366,List2,7,FALSE)</f>
        <v>11618</v>
      </c>
      <c r="AC5366">
        <f>VLOOKUP($A5366,List2,8,FALSE)</f>
        <v>11434</v>
      </c>
      <c r="AD5366">
        <f>VLOOKUP($A5366,List2,9,FALSE)</f>
        <v>10203</v>
      </c>
      <c r="AE5366">
        <f>VLOOKUP($A5366,List2,10,FALSE)</f>
        <v>9590</v>
      </c>
    </row>
    <row r="5367" spans="1:31" x14ac:dyDescent="0.3">
      <c r="A5367" t="s">
        <v>5366</v>
      </c>
      <c r="B5367">
        <v>2</v>
      </c>
      <c r="C5367">
        <v>1</v>
      </c>
      <c r="D5367">
        <v>0.5</v>
      </c>
      <c r="E5367">
        <v>0</v>
      </c>
      <c r="F5367">
        <v>1</v>
      </c>
      <c r="G5367">
        <v>0</v>
      </c>
      <c r="H5367">
        <v>1</v>
      </c>
      <c r="I5367">
        <v>1.5</v>
      </c>
      <c r="J5367">
        <v>1</v>
      </c>
      <c r="K5367">
        <v>0.46871459146418198</v>
      </c>
      <c r="L5367">
        <v>121</v>
      </c>
      <c r="M5367">
        <v>105</v>
      </c>
      <c r="N5367">
        <v>119</v>
      </c>
      <c r="O5367">
        <v>0.35072463768115902</v>
      </c>
      <c r="P5367">
        <v>0.30434782608695599</v>
      </c>
      <c r="Q5367">
        <v>0.34492753623188399</v>
      </c>
      <c r="R5367">
        <v>1797</v>
      </c>
      <c r="S5367">
        <v>1926</v>
      </c>
      <c r="T5367">
        <v>2071</v>
      </c>
      <c r="U5367">
        <v>2149</v>
      </c>
      <c r="V5367" t="str">
        <f>VLOOKUP($A5367,List2,1,FALSE)</f>
        <v>GCF_000897075.1_ViralProj165743.fna</v>
      </c>
      <c r="W5367">
        <f>VLOOKUP($A5367,List2,2,FALSE)</f>
        <v>1</v>
      </c>
      <c r="X5367">
        <f>VLOOKUP($A5367,List2,3,FALSE)</f>
        <v>0.46964716195485401</v>
      </c>
      <c r="Y5367">
        <f>VLOOKUP($A5367,List2,4,FALSE)</f>
        <v>125</v>
      </c>
      <c r="Z5367">
        <f>VLOOKUP($A5367,List2,5,FALSE)</f>
        <v>129</v>
      </c>
      <c r="AA5367">
        <f>VLOOKUP($A5367,List2,6,FALSE)</f>
        <v>140</v>
      </c>
      <c r="AB5367">
        <f>VLOOKUP($A5367,List2,7,FALSE)</f>
        <v>2095</v>
      </c>
      <c r="AC5367">
        <f>VLOOKUP($A5367,List2,8,FALSE)</f>
        <v>2191</v>
      </c>
      <c r="AD5367">
        <f>VLOOKUP($A5367,List2,9,FALSE)</f>
        <v>2360</v>
      </c>
      <c r="AE5367">
        <f>VLOOKUP($A5367,List2,10,FALSE)</f>
        <v>2480</v>
      </c>
    </row>
    <row r="5368" spans="1:31" x14ac:dyDescent="0.3">
      <c r="A5368" t="s">
        <v>5367</v>
      </c>
      <c r="B5368">
        <v>7</v>
      </c>
      <c r="C5368">
        <v>1</v>
      </c>
      <c r="D5368">
        <v>0.14285714285714199</v>
      </c>
      <c r="E5368">
        <v>4</v>
      </c>
      <c r="F5368">
        <v>1</v>
      </c>
      <c r="G5368">
        <v>1</v>
      </c>
      <c r="H5368">
        <v>1.5714285714285701</v>
      </c>
      <c r="I5368">
        <v>1.1428571428571399</v>
      </c>
      <c r="J5368">
        <v>1.1428571428571399</v>
      </c>
      <c r="K5368">
        <v>0.51363022941970304</v>
      </c>
      <c r="L5368">
        <v>117</v>
      </c>
      <c r="M5368">
        <v>87</v>
      </c>
      <c r="N5368">
        <v>75</v>
      </c>
      <c r="O5368">
        <v>0.41935483870967699</v>
      </c>
      <c r="P5368">
        <v>0.31182795698924698</v>
      </c>
      <c r="Q5368">
        <v>0.26881720430107497</v>
      </c>
      <c r="R5368">
        <v>2031</v>
      </c>
      <c r="S5368">
        <v>1775</v>
      </c>
      <c r="T5368">
        <v>1910</v>
      </c>
      <c r="U5368">
        <v>1694</v>
      </c>
      <c r="V5368" t="str">
        <f>VLOOKUP($A5368,List2,1,FALSE)</f>
        <v>GCF_000897055.1_ViralProj163309.fna</v>
      </c>
      <c r="W5368">
        <f>VLOOKUP($A5368,List2,2,FALSE)</f>
        <v>1</v>
      </c>
      <c r="X5368">
        <f>VLOOKUP($A5368,List2,3,FALSE)</f>
        <v>0.50863774231834302</v>
      </c>
      <c r="Y5368">
        <f>VLOOKUP($A5368,List2,4,FALSE)</f>
        <v>88</v>
      </c>
      <c r="Z5368">
        <f>VLOOKUP($A5368,List2,5,FALSE)</f>
        <v>122</v>
      </c>
      <c r="AA5368">
        <f>VLOOKUP($A5368,List2,6,FALSE)</f>
        <v>85</v>
      </c>
      <c r="AB5368">
        <f>VLOOKUP($A5368,List2,7,FALSE)</f>
        <v>2088</v>
      </c>
      <c r="AC5368">
        <f>VLOOKUP($A5368,List2,8,FALSE)</f>
        <v>1769</v>
      </c>
      <c r="AD5368">
        <f>VLOOKUP($A5368,List2,9,FALSE)</f>
        <v>1946</v>
      </c>
      <c r="AE5368">
        <f>VLOOKUP($A5368,List2,10,FALSE)</f>
        <v>1780</v>
      </c>
    </row>
    <row r="5369" spans="1:31" x14ac:dyDescent="0.3">
      <c r="A5369" t="s">
        <v>5368</v>
      </c>
      <c r="B5369">
        <v>1</v>
      </c>
      <c r="C5369">
        <v>1</v>
      </c>
      <c r="D5369">
        <v>1</v>
      </c>
      <c r="E5369">
        <v>0</v>
      </c>
      <c r="F5369">
        <v>0</v>
      </c>
      <c r="G5369">
        <v>0</v>
      </c>
      <c r="H5369">
        <v>1</v>
      </c>
      <c r="I5369">
        <v>1</v>
      </c>
      <c r="J5369">
        <v>1</v>
      </c>
      <c r="K5369">
        <v>0.41988950276242998</v>
      </c>
      <c r="L5369">
        <v>7</v>
      </c>
      <c r="M5369">
        <v>5</v>
      </c>
      <c r="N5369">
        <v>4</v>
      </c>
      <c r="O5369">
        <v>0.4375</v>
      </c>
      <c r="P5369">
        <v>0.3125</v>
      </c>
      <c r="Q5369">
        <v>0.25</v>
      </c>
      <c r="R5369">
        <v>77</v>
      </c>
      <c r="S5369">
        <v>75</v>
      </c>
      <c r="T5369">
        <v>128</v>
      </c>
      <c r="U5369">
        <v>82</v>
      </c>
      <c r="V5369" t="str">
        <f>VLOOKUP($A5369,List2,1,FALSE)</f>
        <v>GCF_000897035.1_ViralProj162497.fna</v>
      </c>
      <c r="W5369">
        <f>VLOOKUP($A5369,List2,2,FALSE)</f>
        <v>1</v>
      </c>
      <c r="X5369">
        <f>VLOOKUP($A5369,List2,3,FALSE)</f>
        <v>0.39568845618915099</v>
      </c>
      <c r="Y5369">
        <f>VLOOKUP($A5369,List2,4,FALSE)</f>
        <v>16</v>
      </c>
      <c r="Z5369">
        <f>VLOOKUP($A5369,List2,5,FALSE)</f>
        <v>38</v>
      </c>
      <c r="AA5369">
        <f>VLOOKUP($A5369,List2,6,FALSE)</f>
        <v>22</v>
      </c>
      <c r="AB5369">
        <f>VLOOKUP($A5369,List2,7,FALSE)</f>
        <v>341</v>
      </c>
      <c r="AC5369">
        <f>VLOOKUP($A5369,List2,8,FALSE)</f>
        <v>228</v>
      </c>
      <c r="AD5369">
        <f>VLOOKUP($A5369,List2,9,FALSE)</f>
        <v>429</v>
      </c>
      <c r="AE5369">
        <f>VLOOKUP($A5369,List2,10,FALSE)</f>
        <v>440</v>
      </c>
    </row>
    <row r="5370" spans="1:31" x14ac:dyDescent="0.3">
      <c r="A5370" t="s">
        <v>5369</v>
      </c>
      <c r="B5370">
        <v>31</v>
      </c>
      <c r="C5370">
        <v>2</v>
      </c>
      <c r="D5370">
        <v>6.4516129032257993E-2</v>
      </c>
      <c r="E5370">
        <v>7</v>
      </c>
      <c r="F5370">
        <v>6</v>
      </c>
      <c r="G5370">
        <v>16</v>
      </c>
      <c r="H5370">
        <v>1.2333333333333301</v>
      </c>
      <c r="I5370">
        <v>1.2</v>
      </c>
      <c r="J5370">
        <v>1.5333333333333301</v>
      </c>
      <c r="K5370">
        <v>0.611244578952294</v>
      </c>
      <c r="L5370">
        <v>443</v>
      </c>
      <c r="M5370">
        <v>105</v>
      </c>
      <c r="N5370">
        <v>135</v>
      </c>
      <c r="O5370">
        <v>0.64860907759882802</v>
      </c>
      <c r="P5370">
        <v>0.15373352855051201</v>
      </c>
      <c r="Q5370">
        <v>0.197657393850658</v>
      </c>
      <c r="R5370">
        <v>9247</v>
      </c>
      <c r="S5370">
        <v>10344</v>
      </c>
      <c r="T5370">
        <v>6831</v>
      </c>
      <c r="U5370">
        <v>5629</v>
      </c>
      <c r="V5370" t="str">
        <f>VLOOKUP($A5370,List2,1,FALSE)</f>
        <v>GCF_000897015.1_ViralProj162489.fna</v>
      </c>
      <c r="W5370">
        <f>VLOOKUP($A5370,List2,2,FALSE)</f>
        <v>1</v>
      </c>
      <c r="X5370">
        <f>VLOOKUP($A5370,List2,3,FALSE)</f>
        <v>0.58785716231307705</v>
      </c>
      <c r="Y5370">
        <f>VLOOKUP($A5370,List2,4,FALSE)</f>
        <v>213</v>
      </c>
      <c r="Z5370">
        <f>VLOOKUP($A5370,List2,5,FALSE)</f>
        <v>580</v>
      </c>
      <c r="AA5370">
        <f>VLOOKUP($A5370,List2,6,FALSE)</f>
        <v>228</v>
      </c>
      <c r="AB5370">
        <f>VLOOKUP($A5370,List2,7,FALSE)</f>
        <v>10681</v>
      </c>
      <c r="AC5370">
        <f>VLOOKUP($A5370,List2,8,FALSE)</f>
        <v>10901</v>
      </c>
      <c r="AD5370">
        <f>VLOOKUP($A5370,List2,9,FALSE)</f>
        <v>7908</v>
      </c>
      <c r="AE5370">
        <f>VLOOKUP($A5370,List2,10,FALSE)</f>
        <v>7223</v>
      </c>
    </row>
    <row r="5371" spans="1:31" x14ac:dyDescent="0.3">
      <c r="A5371" t="s">
        <v>5370</v>
      </c>
      <c r="B5371">
        <v>55</v>
      </c>
      <c r="C5371">
        <v>3</v>
      </c>
      <c r="D5371">
        <v>5.4545454545454501E-2</v>
      </c>
      <c r="E5371">
        <v>30</v>
      </c>
      <c r="F5371">
        <v>6</v>
      </c>
      <c r="G5371">
        <v>16</v>
      </c>
      <c r="H5371">
        <v>1.56603773584905</v>
      </c>
      <c r="I5371">
        <v>1.11320754716981</v>
      </c>
      <c r="J5371">
        <v>1.3018867924528299</v>
      </c>
      <c r="K5371">
        <v>0.645365443853262</v>
      </c>
      <c r="L5371">
        <v>460</v>
      </c>
      <c r="M5371">
        <v>80</v>
      </c>
      <c r="N5371">
        <v>74</v>
      </c>
      <c r="O5371">
        <v>0.749185667752443</v>
      </c>
      <c r="P5371">
        <v>0.13029315960912</v>
      </c>
      <c r="Q5371">
        <v>0.12052117263843599</v>
      </c>
      <c r="R5371">
        <v>11328</v>
      </c>
      <c r="S5371">
        <v>11718</v>
      </c>
      <c r="T5371">
        <v>6923</v>
      </c>
      <c r="U5371">
        <v>5741</v>
      </c>
      <c r="V5371" t="str">
        <f>VLOOKUP($A5371,List2,1,FALSE)</f>
        <v>GCF_000842485.1_ViralProj14334.fna</v>
      </c>
      <c r="W5371">
        <f>VLOOKUP($A5371,List2,2,FALSE)</f>
        <v>1</v>
      </c>
      <c r="X5371">
        <f>VLOOKUP($A5371,List2,3,FALSE)</f>
        <v>0.64341167712432201</v>
      </c>
      <c r="Y5371">
        <f>VLOOKUP($A5371,List2,4,FALSE)</f>
        <v>104</v>
      </c>
      <c r="Z5371">
        <f>VLOOKUP($A5371,List2,5,FALSE)</f>
        <v>473</v>
      </c>
      <c r="AA5371">
        <f>VLOOKUP($A5371,List2,6,FALSE)</f>
        <v>83</v>
      </c>
      <c r="AB5371">
        <f>VLOOKUP($A5371,List2,7,FALSE)</f>
        <v>11803</v>
      </c>
      <c r="AC5371">
        <f>VLOOKUP($A5371,List2,8,FALSE)</f>
        <v>12397</v>
      </c>
      <c r="AD5371">
        <f>VLOOKUP($A5371,List2,9,FALSE)</f>
        <v>7289</v>
      </c>
      <c r="AE5371">
        <f>VLOOKUP($A5371,List2,10,FALSE)</f>
        <v>6123</v>
      </c>
    </row>
    <row r="5372" spans="1:31" x14ac:dyDescent="0.3">
      <c r="A5372" t="s">
        <v>5371</v>
      </c>
      <c r="B5372">
        <v>8</v>
      </c>
      <c r="C5372">
        <v>1</v>
      </c>
      <c r="D5372">
        <v>0.125</v>
      </c>
      <c r="E5372">
        <v>2</v>
      </c>
      <c r="F5372">
        <v>3</v>
      </c>
      <c r="G5372">
        <v>2</v>
      </c>
      <c r="H5372">
        <v>1.25</v>
      </c>
      <c r="I5372">
        <v>1.375</v>
      </c>
      <c r="J5372">
        <v>1.25</v>
      </c>
      <c r="K5372">
        <v>0.50940005529444199</v>
      </c>
      <c r="L5372">
        <v>100</v>
      </c>
      <c r="M5372">
        <v>83</v>
      </c>
      <c r="N5372">
        <v>109</v>
      </c>
      <c r="O5372">
        <v>0.34246575342465702</v>
      </c>
      <c r="P5372">
        <v>0.284246575342465</v>
      </c>
      <c r="Q5372">
        <v>0.37328767123287598</v>
      </c>
      <c r="R5372">
        <v>1954</v>
      </c>
      <c r="S5372">
        <v>1731</v>
      </c>
      <c r="T5372">
        <v>1900</v>
      </c>
      <c r="U5372">
        <v>1649</v>
      </c>
      <c r="V5372" t="str">
        <f>VLOOKUP($A5372,List2,1,FALSE)</f>
        <v>GCF_000896995.1_ViralProj159111.fna</v>
      </c>
      <c r="W5372">
        <f>VLOOKUP($A5372,List2,2,FALSE)</f>
        <v>1</v>
      </c>
      <c r="X5372">
        <f>VLOOKUP($A5372,List2,3,FALSE)</f>
        <v>0.49431889124734602</v>
      </c>
      <c r="Y5372">
        <f>VLOOKUP($A5372,List2,4,FALSE)</f>
        <v>87</v>
      </c>
      <c r="Z5372">
        <f>VLOOKUP($A5372,List2,5,FALSE)</f>
        <v>106</v>
      </c>
      <c r="AA5372">
        <f>VLOOKUP($A5372,List2,6,FALSE)</f>
        <v>127</v>
      </c>
      <c r="AB5372">
        <f>VLOOKUP($A5372,List2,7,FALSE)</f>
        <v>2097</v>
      </c>
      <c r="AC5372">
        <f>VLOOKUP($A5372,List2,8,FALSE)</f>
        <v>1862</v>
      </c>
      <c r="AD5372">
        <f>VLOOKUP($A5372,List2,9,FALSE)</f>
        <v>2064</v>
      </c>
      <c r="AE5372">
        <f>VLOOKUP($A5372,List2,10,FALSE)</f>
        <v>1986</v>
      </c>
    </row>
    <row r="5373" spans="1:31" x14ac:dyDescent="0.3">
      <c r="A5373" t="s">
        <v>5372</v>
      </c>
      <c r="B5373">
        <v>3</v>
      </c>
      <c r="C5373">
        <v>1</v>
      </c>
      <c r="D5373">
        <v>0.33333333333333298</v>
      </c>
      <c r="E5373">
        <v>0</v>
      </c>
      <c r="F5373">
        <v>0</v>
      </c>
      <c r="G5373">
        <v>2</v>
      </c>
      <c r="H5373">
        <v>1</v>
      </c>
      <c r="I5373">
        <v>1</v>
      </c>
      <c r="J5373">
        <v>1.6666666666666601</v>
      </c>
      <c r="K5373">
        <v>0.51780712284913899</v>
      </c>
      <c r="L5373">
        <v>14</v>
      </c>
      <c r="M5373">
        <v>20</v>
      </c>
      <c r="N5373">
        <v>26</v>
      </c>
      <c r="O5373">
        <v>0.233333333333333</v>
      </c>
      <c r="P5373">
        <v>0.33333333333333298</v>
      </c>
      <c r="Q5373">
        <v>0.43333333333333302</v>
      </c>
      <c r="R5373">
        <v>616</v>
      </c>
      <c r="S5373">
        <v>678</v>
      </c>
      <c r="T5373">
        <v>748</v>
      </c>
      <c r="U5373">
        <v>457</v>
      </c>
      <c r="V5373" t="str">
        <f>VLOOKUP($A5373,List2,1,FALSE)</f>
        <v>GCF_000896975.1_ViralProj157265.fna</v>
      </c>
      <c r="W5373">
        <f>VLOOKUP($A5373,List2,2,FALSE)</f>
        <v>1</v>
      </c>
      <c r="X5373">
        <f>VLOOKUP($A5373,List2,3,FALSE)</f>
        <v>0.52836579170194697</v>
      </c>
      <c r="Y5373">
        <f>VLOOKUP($A5373,List2,4,FALSE)</f>
        <v>20</v>
      </c>
      <c r="Z5373">
        <f>VLOOKUP($A5373,List2,5,FALSE)</f>
        <v>15</v>
      </c>
      <c r="AA5373">
        <f>VLOOKUP($A5373,List2,6,FALSE)</f>
        <v>23</v>
      </c>
      <c r="AB5373">
        <f>VLOOKUP($A5373,List2,7,FALSE)</f>
        <v>573</v>
      </c>
      <c r="AC5373">
        <f>VLOOKUP($A5373,List2,8,FALSE)</f>
        <v>675</v>
      </c>
      <c r="AD5373">
        <f>VLOOKUP($A5373,List2,9,FALSE)</f>
        <v>686</v>
      </c>
      <c r="AE5373">
        <f>VLOOKUP($A5373,List2,10,FALSE)</f>
        <v>428</v>
      </c>
    </row>
    <row r="5374" spans="1:31" x14ac:dyDescent="0.3">
      <c r="A5374" t="s">
        <v>5373</v>
      </c>
      <c r="B5374">
        <v>15</v>
      </c>
      <c r="C5374">
        <v>2</v>
      </c>
      <c r="D5374">
        <v>0.133333333333333</v>
      </c>
      <c r="E5374">
        <v>6</v>
      </c>
      <c r="F5374">
        <v>1</v>
      </c>
      <c r="G5374">
        <v>6</v>
      </c>
      <c r="H5374">
        <v>1.4285714285714199</v>
      </c>
      <c r="I5374">
        <v>1.0714285714285701</v>
      </c>
      <c r="J5374">
        <v>1.4285714285714199</v>
      </c>
      <c r="K5374">
        <v>0.64124746341984395</v>
      </c>
      <c r="L5374">
        <v>130</v>
      </c>
      <c r="M5374">
        <v>17</v>
      </c>
      <c r="N5374">
        <v>26</v>
      </c>
      <c r="O5374">
        <v>0.75144508670520205</v>
      </c>
      <c r="P5374">
        <v>9.8265895953757204E-2</v>
      </c>
      <c r="Q5374">
        <v>0.15028901734104</v>
      </c>
      <c r="R5374">
        <v>2915</v>
      </c>
      <c r="S5374">
        <v>3089</v>
      </c>
      <c r="T5374">
        <v>1784</v>
      </c>
      <c r="U5374">
        <v>1575</v>
      </c>
      <c r="V5374" t="str">
        <f>VLOOKUP($A5374,List2,1,FALSE)</f>
        <v>GCF_000896955.1_ViralProj157257.fna</v>
      </c>
      <c r="W5374">
        <f>VLOOKUP($A5374,List2,2,FALSE)</f>
        <v>1</v>
      </c>
      <c r="X5374">
        <f>VLOOKUP($A5374,List2,3,FALSE)</f>
        <v>0.63704607300365901</v>
      </c>
      <c r="Y5374">
        <f>VLOOKUP($A5374,List2,4,FALSE)</f>
        <v>25</v>
      </c>
      <c r="Z5374">
        <f>VLOOKUP($A5374,List2,5,FALSE)</f>
        <v>152</v>
      </c>
      <c r="AA5374">
        <f>VLOOKUP($A5374,List2,6,FALSE)</f>
        <v>38</v>
      </c>
      <c r="AB5374">
        <f>VLOOKUP($A5374,List2,7,FALSE)</f>
        <v>3130</v>
      </c>
      <c r="AC5374">
        <f>VLOOKUP($A5374,List2,8,FALSE)</f>
        <v>3659</v>
      </c>
      <c r="AD5374">
        <f>VLOOKUP($A5374,List2,9,FALSE)</f>
        <v>2221</v>
      </c>
      <c r="AE5374">
        <f>VLOOKUP($A5374,List2,10,FALSE)</f>
        <v>1647</v>
      </c>
    </row>
    <row r="5375" spans="1:31" x14ac:dyDescent="0.3">
      <c r="A5375" t="s">
        <v>5374</v>
      </c>
      <c r="B5375">
        <v>11</v>
      </c>
      <c r="C5375">
        <v>1</v>
      </c>
      <c r="D5375">
        <v>9.0909090909090898E-2</v>
      </c>
      <c r="E5375">
        <v>2</v>
      </c>
      <c r="F5375">
        <v>1</v>
      </c>
      <c r="G5375">
        <v>7</v>
      </c>
      <c r="H5375">
        <v>1.1818181818181801</v>
      </c>
      <c r="I5375">
        <v>1.0909090909090899</v>
      </c>
      <c r="J5375">
        <v>1.63636363636363</v>
      </c>
      <c r="K5375">
        <v>0.37681592039800899</v>
      </c>
      <c r="L5375">
        <v>690</v>
      </c>
      <c r="M5375">
        <v>446</v>
      </c>
      <c r="N5375">
        <v>795</v>
      </c>
      <c r="O5375">
        <v>0.35732780942516801</v>
      </c>
      <c r="P5375">
        <v>0.23096841015018099</v>
      </c>
      <c r="Q5375">
        <v>0.41170378042465</v>
      </c>
      <c r="R5375">
        <v>6657</v>
      </c>
      <c r="S5375">
        <v>4704</v>
      </c>
      <c r="T5375">
        <v>8158</v>
      </c>
      <c r="U5375">
        <v>10631</v>
      </c>
      <c r="V5375" t="str">
        <f>VLOOKUP($A5375,List2,1,FALSE)</f>
        <v>GCF_000896935.1_ViralProj157249.fna</v>
      </c>
      <c r="W5375">
        <f>VLOOKUP($A5375,List2,2,FALSE)</f>
        <v>1</v>
      </c>
      <c r="X5375">
        <f>VLOOKUP($A5375,List2,3,FALSE)</f>
        <v>0.37645091797691299</v>
      </c>
      <c r="Y5375">
        <f>VLOOKUP($A5375,List2,4,FALSE)</f>
        <v>463</v>
      </c>
      <c r="Z5375">
        <f>VLOOKUP($A5375,List2,5,FALSE)</f>
        <v>685</v>
      </c>
      <c r="AA5375">
        <f>VLOOKUP($A5375,List2,6,FALSE)</f>
        <v>809</v>
      </c>
      <c r="AB5375">
        <f>VLOOKUP($A5375,List2,7,FALSE)</f>
        <v>6839</v>
      </c>
      <c r="AC5375">
        <f>VLOOKUP($A5375,List2,8,FALSE)</f>
        <v>4869</v>
      </c>
      <c r="AD5375">
        <f>VLOOKUP($A5375,List2,9,FALSE)</f>
        <v>8450</v>
      </c>
      <c r="AE5375">
        <f>VLOOKUP($A5375,List2,10,FALSE)</f>
        <v>10943</v>
      </c>
    </row>
    <row r="5376" spans="1:31" x14ac:dyDescent="0.3">
      <c r="A5376" t="s">
        <v>5375</v>
      </c>
      <c r="B5376">
        <v>5</v>
      </c>
      <c r="C5376">
        <v>1</v>
      </c>
      <c r="D5376">
        <v>0.2</v>
      </c>
      <c r="E5376">
        <v>1</v>
      </c>
      <c r="F5376">
        <v>1</v>
      </c>
      <c r="G5376">
        <v>2</v>
      </c>
      <c r="H5376">
        <v>1.2</v>
      </c>
      <c r="I5376">
        <v>1.2</v>
      </c>
      <c r="J5376">
        <v>1.4</v>
      </c>
      <c r="K5376">
        <v>0.45225784212340497</v>
      </c>
      <c r="L5376">
        <v>32</v>
      </c>
      <c r="M5376">
        <v>23</v>
      </c>
      <c r="N5376">
        <v>39</v>
      </c>
      <c r="O5376">
        <v>0.340425531914893</v>
      </c>
      <c r="P5376">
        <v>0.244680851063829</v>
      </c>
      <c r="Q5376">
        <v>0.41489361702127597</v>
      </c>
      <c r="R5376">
        <v>653</v>
      </c>
      <c r="S5376">
        <v>659</v>
      </c>
      <c r="T5376">
        <v>870</v>
      </c>
      <c r="U5376">
        <v>719</v>
      </c>
      <c r="V5376" t="str">
        <f>VLOOKUP($A5376,List2,1,FALSE)</f>
        <v>GCF_000896915.1_ViralProj124061.fna</v>
      </c>
      <c r="W5376">
        <f>VLOOKUP($A5376,List2,2,FALSE)</f>
        <v>1</v>
      </c>
      <c r="X5376">
        <f>VLOOKUP($A5376,List2,3,FALSE)</f>
        <v>0.43700639338097003</v>
      </c>
      <c r="Y5376">
        <f>VLOOKUP($A5376,List2,4,FALSE)</f>
        <v>21</v>
      </c>
      <c r="Z5376">
        <f>VLOOKUP($A5376,List2,5,FALSE)</f>
        <v>66</v>
      </c>
      <c r="AA5376">
        <f>VLOOKUP($A5376,List2,6,FALSE)</f>
        <v>50</v>
      </c>
      <c r="AB5376">
        <f>VLOOKUP($A5376,List2,7,FALSE)</f>
        <v>621</v>
      </c>
      <c r="AC5376">
        <f>VLOOKUP($A5376,List2,8,FALSE)</f>
        <v>541</v>
      </c>
      <c r="AD5376">
        <f>VLOOKUP($A5376,List2,9,FALSE)</f>
        <v>658</v>
      </c>
      <c r="AE5376">
        <f>VLOOKUP($A5376,List2,10,FALSE)</f>
        <v>839</v>
      </c>
    </row>
    <row r="5377" spans="1:31" x14ac:dyDescent="0.3">
      <c r="A5377" t="s">
        <v>5376</v>
      </c>
      <c r="B5377">
        <v>9</v>
      </c>
      <c r="C5377">
        <v>1</v>
      </c>
      <c r="D5377">
        <v>0.11111111111111099</v>
      </c>
      <c r="E5377">
        <v>1</v>
      </c>
      <c r="F5377">
        <v>1</v>
      </c>
      <c r="G5377">
        <v>6</v>
      </c>
      <c r="H5377">
        <v>1.1111111111111101</v>
      </c>
      <c r="I5377">
        <v>1.1111111111111101</v>
      </c>
      <c r="J5377">
        <v>1.6666666666666601</v>
      </c>
      <c r="K5377">
        <v>0.34934617492756997</v>
      </c>
      <c r="L5377">
        <v>537</v>
      </c>
      <c r="M5377">
        <v>418</v>
      </c>
      <c r="N5377">
        <v>779</v>
      </c>
      <c r="O5377">
        <v>0.30968858131487798</v>
      </c>
      <c r="P5377">
        <v>0.24106113033448601</v>
      </c>
      <c r="Q5377">
        <v>0.44925028835063402</v>
      </c>
      <c r="R5377">
        <v>4889</v>
      </c>
      <c r="S5377">
        <v>4034</v>
      </c>
      <c r="T5377">
        <v>7409</v>
      </c>
      <c r="U5377">
        <v>9210</v>
      </c>
      <c r="V5377" t="str">
        <f>VLOOKUP($A5377,List2,1,FALSE)</f>
        <v>GCF_000896895.1_ViralProj109281.fna</v>
      </c>
      <c r="W5377">
        <f>VLOOKUP($A5377,List2,2,FALSE)</f>
        <v>1</v>
      </c>
      <c r="X5377">
        <f>VLOOKUP($A5377,List2,3,FALSE)</f>
        <v>0.35069590085795999</v>
      </c>
      <c r="Y5377">
        <f>VLOOKUP($A5377,List2,4,FALSE)</f>
        <v>424</v>
      </c>
      <c r="Z5377">
        <f>VLOOKUP($A5377,List2,5,FALSE)</f>
        <v>533</v>
      </c>
      <c r="AA5377">
        <f>VLOOKUP($A5377,List2,6,FALSE)</f>
        <v>772</v>
      </c>
      <c r="AB5377">
        <f>VLOOKUP($A5377,List2,7,FALSE)</f>
        <v>5037</v>
      </c>
      <c r="AC5377">
        <f>VLOOKUP($A5377,List2,8,FALSE)</f>
        <v>4160</v>
      </c>
      <c r="AD5377">
        <f>VLOOKUP($A5377,List2,9,FALSE)</f>
        <v>7601</v>
      </c>
      <c r="AE5377">
        <f>VLOOKUP($A5377,List2,10,FALSE)</f>
        <v>9427</v>
      </c>
    </row>
    <row r="5378" spans="1:31" x14ac:dyDescent="0.3">
      <c r="A5378" t="s">
        <v>5377</v>
      </c>
      <c r="B5378">
        <v>8</v>
      </c>
      <c r="C5378">
        <v>1</v>
      </c>
      <c r="D5378">
        <v>0.125</v>
      </c>
      <c r="E5378">
        <v>1</v>
      </c>
      <c r="F5378">
        <v>3</v>
      </c>
      <c r="G5378">
        <v>3</v>
      </c>
      <c r="H5378">
        <v>1.125</v>
      </c>
      <c r="I5378">
        <v>1.375</v>
      </c>
      <c r="J5378">
        <v>1.375</v>
      </c>
      <c r="K5378">
        <v>0.398469688051795</v>
      </c>
      <c r="L5378">
        <v>490</v>
      </c>
      <c r="M5378">
        <v>343</v>
      </c>
      <c r="N5378">
        <v>576</v>
      </c>
      <c r="O5378">
        <v>0.34776437189496001</v>
      </c>
      <c r="P5378">
        <v>0.243435060326472</v>
      </c>
      <c r="Q5378">
        <v>0.40880056777856599</v>
      </c>
      <c r="R5378">
        <v>4898</v>
      </c>
      <c r="S5378">
        <v>5257</v>
      </c>
      <c r="T5378">
        <v>7311</v>
      </c>
      <c r="U5378">
        <v>8019</v>
      </c>
      <c r="V5378" t="str">
        <f>VLOOKUP($A5378,List2,1,FALSE)</f>
        <v>GCF_000896875.1_ViralProj109273.fna</v>
      </c>
      <c r="W5378">
        <f>VLOOKUP($A5378,List2,2,FALSE)</f>
        <v>1</v>
      </c>
      <c r="X5378">
        <f>VLOOKUP($A5378,List2,3,FALSE)</f>
        <v>0.39831810152829999</v>
      </c>
      <c r="Y5378">
        <f>VLOOKUP($A5378,List2,4,FALSE)</f>
        <v>354</v>
      </c>
      <c r="Z5378">
        <f>VLOOKUP($A5378,List2,5,FALSE)</f>
        <v>494</v>
      </c>
      <c r="AA5378">
        <f>VLOOKUP($A5378,List2,6,FALSE)</f>
        <v>567</v>
      </c>
      <c r="AB5378">
        <f>VLOOKUP($A5378,List2,7,FALSE)</f>
        <v>5021</v>
      </c>
      <c r="AC5378">
        <f>VLOOKUP($A5378,List2,8,FALSE)</f>
        <v>5352</v>
      </c>
      <c r="AD5378">
        <f>VLOOKUP($A5378,List2,9,FALSE)</f>
        <v>7456</v>
      </c>
      <c r="AE5378">
        <f>VLOOKUP($A5378,List2,10,FALSE)</f>
        <v>8213</v>
      </c>
    </row>
    <row r="5379" spans="1:31" x14ac:dyDescent="0.3">
      <c r="A5379" t="s">
        <v>5378</v>
      </c>
      <c r="B5379">
        <v>7</v>
      </c>
      <c r="C5379">
        <v>1</v>
      </c>
      <c r="D5379">
        <v>0.14285714285714199</v>
      </c>
      <c r="E5379">
        <v>2</v>
      </c>
      <c r="F5379">
        <v>1</v>
      </c>
      <c r="G5379">
        <v>3</v>
      </c>
      <c r="H5379">
        <v>1.28571428571428</v>
      </c>
      <c r="I5379">
        <v>1.1428571428571399</v>
      </c>
      <c r="J5379">
        <v>1.4285714285714199</v>
      </c>
      <c r="K5379">
        <v>0.43967229394240298</v>
      </c>
      <c r="L5379">
        <v>51</v>
      </c>
      <c r="M5379">
        <v>49</v>
      </c>
      <c r="N5379">
        <v>73</v>
      </c>
      <c r="O5379">
        <v>0.29479768786127097</v>
      </c>
      <c r="P5379">
        <v>0.28323699421965298</v>
      </c>
      <c r="Q5379">
        <v>0.42196531791907499</v>
      </c>
      <c r="R5379">
        <v>858</v>
      </c>
      <c r="S5379">
        <v>913</v>
      </c>
      <c r="T5379">
        <v>1184</v>
      </c>
      <c r="U5379">
        <v>1073</v>
      </c>
      <c r="V5379" t="str">
        <f>VLOOKUP($A5379,List2,1,FALSE)</f>
        <v>GCF_000896855.1_ViralProj89399.fna</v>
      </c>
      <c r="W5379">
        <f>VLOOKUP($A5379,List2,2,FALSE)</f>
        <v>1</v>
      </c>
      <c r="X5379">
        <f>VLOOKUP($A5379,List2,3,FALSE)</f>
        <v>0.41503976861894398</v>
      </c>
      <c r="Y5379">
        <f>VLOOKUP($A5379,List2,4,FALSE)</f>
        <v>37</v>
      </c>
      <c r="Z5379">
        <f>VLOOKUP($A5379,List2,5,FALSE)</f>
        <v>70</v>
      </c>
      <c r="AA5379">
        <f>VLOOKUP($A5379,List2,6,FALSE)</f>
        <v>60</v>
      </c>
      <c r="AB5379">
        <f>VLOOKUP($A5379,List2,7,FALSE)</f>
        <v>606</v>
      </c>
      <c r="AC5379">
        <f>VLOOKUP($A5379,List2,8,FALSE)</f>
        <v>542</v>
      </c>
      <c r="AD5379">
        <f>VLOOKUP($A5379,List2,9,FALSE)</f>
        <v>770</v>
      </c>
      <c r="AE5379">
        <f>VLOOKUP($A5379,List2,10,FALSE)</f>
        <v>848</v>
      </c>
    </row>
    <row r="5380" spans="1:31" x14ac:dyDescent="0.3">
      <c r="A5380" t="s">
        <v>5379</v>
      </c>
      <c r="B5380">
        <v>4</v>
      </c>
      <c r="C5380">
        <v>1</v>
      </c>
      <c r="D5380">
        <v>0.25</v>
      </c>
      <c r="E5380">
        <v>1</v>
      </c>
      <c r="F5380">
        <v>1</v>
      </c>
      <c r="G5380">
        <v>1</v>
      </c>
      <c r="H5380">
        <v>1.25</v>
      </c>
      <c r="I5380">
        <v>1.25</v>
      </c>
      <c r="J5380">
        <v>1.25</v>
      </c>
      <c r="K5380">
        <v>0.49864611539262599</v>
      </c>
      <c r="L5380">
        <v>282</v>
      </c>
      <c r="M5380">
        <v>165</v>
      </c>
      <c r="N5380">
        <v>211</v>
      </c>
      <c r="O5380">
        <v>0.42857142857142799</v>
      </c>
      <c r="P5380">
        <v>0.25075987841945202</v>
      </c>
      <c r="Q5380">
        <v>0.32066869300911799</v>
      </c>
      <c r="R5380">
        <v>4479</v>
      </c>
      <c r="S5380">
        <v>5097</v>
      </c>
      <c r="T5380">
        <v>5645</v>
      </c>
      <c r="U5380">
        <v>3983</v>
      </c>
      <c r="V5380" t="str">
        <f>VLOOKUP($A5380,List2,1,FALSE)</f>
        <v>GCF_000896835.1_ViralProj88119.fna</v>
      </c>
      <c r="W5380">
        <f>VLOOKUP($A5380,List2,2,FALSE)</f>
        <v>1</v>
      </c>
      <c r="X5380">
        <f>VLOOKUP($A5380,List2,3,FALSE)</f>
        <v>0.49289833864164501</v>
      </c>
      <c r="Y5380">
        <f>VLOOKUP($A5380,List2,4,FALSE)</f>
        <v>104</v>
      </c>
      <c r="Z5380">
        <f>VLOOKUP($A5380,List2,5,FALSE)</f>
        <v>166</v>
      </c>
      <c r="AA5380">
        <f>VLOOKUP($A5380,List2,6,FALSE)</f>
        <v>126</v>
      </c>
      <c r="AB5380">
        <f>VLOOKUP($A5380,List2,7,FALSE)</f>
        <v>2673</v>
      </c>
      <c r="AC5380">
        <f>VLOOKUP($A5380,List2,8,FALSE)</f>
        <v>3053</v>
      </c>
      <c r="AD5380">
        <f>VLOOKUP($A5380,List2,9,FALSE)</f>
        <v>3430</v>
      </c>
      <c r="AE5380">
        <f>VLOOKUP($A5380,List2,10,FALSE)</f>
        <v>2461</v>
      </c>
    </row>
    <row r="5381" spans="1:31" x14ac:dyDescent="0.3">
      <c r="A5381" t="s">
        <v>5380</v>
      </c>
      <c r="B5381">
        <v>28</v>
      </c>
      <c r="C5381">
        <v>1</v>
      </c>
      <c r="D5381">
        <v>3.5714285714285698E-2</v>
      </c>
      <c r="E5381">
        <v>21</v>
      </c>
      <c r="F5381">
        <v>4</v>
      </c>
      <c r="G5381">
        <v>2</v>
      </c>
      <c r="H5381">
        <v>1.75</v>
      </c>
      <c r="I5381">
        <v>1.1428571428571399</v>
      </c>
      <c r="J5381">
        <v>1.0714285714285701</v>
      </c>
      <c r="K5381">
        <v>0.49816603812574201</v>
      </c>
      <c r="L5381">
        <v>412</v>
      </c>
      <c r="M5381">
        <v>116</v>
      </c>
      <c r="N5381">
        <v>189</v>
      </c>
      <c r="O5381">
        <v>0.57461645746164502</v>
      </c>
      <c r="P5381">
        <v>0.16178521617852101</v>
      </c>
      <c r="Q5381">
        <v>0.26359832635983199</v>
      </c>
      <c r="R5381">
        <v>5215</v>
      </c>
      <c r="S5381">
        <v>4428</v>
      </c>
      <c r="T5381">
        <v>5247</v>
      </c>
      <c r="U5381">
        <v>4467</v>
      </c>
      <c r="V5381" t="str">
        <f>VLOOKUP($A5381,List2,1,FALSE)</f>
        <v>GCF_000896815.1_ViralProj84407.fna</v>
      </c>
      <c r="W5381">
        <f>VLOOKUP($A5381,List2,2,FALSE)</f>
        <v>1</v>
      </c>
      <c r="X5381">
        <f>VLOOKUP($A5381,List2,3,FALSE)</f>
        <v>0.495369084004816</v>
      </c>
      <c r="Y5381">
        <f>VLOOKUP($A5381,List2,4,FALSE)</f>
        <v>129</v>
      </c>
      <c r="Z5381">
        <f>VLOOKUP($A5381,List2,5,FALSE)</f>
        <v>455</v>
      </c>
      <c r="AA5381">
        <f>VLOOKUP($A5381,List2,6,FALSE)</f>
        <v>221</v>
      </c>
      <c r="AB5381">
        <f>VLOOKUP($A5381,List2,7,FALSE)</f>
        <v>5468</v>
      </c>
      <c r="AC5381">
        <f>VLOOKUP($A5381,List2,8,FALSE)</f>
        <v>5229</v>
      </c>
      <c r="AD5381">
        <f>VLOOKUP($A5381,List2,9,FALSE)</f>
        <v>5815</v>
      </c>
      <c r="AE5381">
        <f>VLOOKUP($A5381,List2,10,FALSE)</f>
        <v>5082</v>
      </c>
    </row>
    <row r="5382" spans="1:31" x14ac:dyDescent="0.3">
      <c r="A5382" t="s">
        <v>5381</v>
      </c>
      <c r="B5382">
        <v>9</v>
      </c>
      <c r="C5382">
        <v>1</v>
      </c>
      <c r="D5382">
        <v>0.11111111111111099</v>
      </c>
      <c r="E5382">
        <v>5</v>
      </c>
      <c r="F5382">
        <v>2</v>
      </c>
      <c r="G5382">
        <v>1</v>
      </c>
      <c r="H5382">
        <v>1.55555555555555</v>
      </c>
      <c r="I5382">
        <v>1.2222222222222201</v>
      </c>
      <c r="J5382">
        <v>1.1111111111111101</v>
      </c>
      <c r="K5382">
        <v>0.58603407951887698</v>
      </c>
      <c r="L5382">
        <v>93</v>
      </c>
      <c r="M5382">
        <v>28</v>
      </c>
      <c r="N5382">
        <v>21</v>
      </c>
      <c r="O5382">
        <v>0.65492957746478797</v>
      </c>
      <c r="P5382">
        <v>0.19718309859154901</v>
      </c>
      <c r="Q5382">
        <v>0.147887323943661</v>
      </c>
      <c r="R5382">
        <v>1772</v>
      </c>
      <c r="S5382">
        <v>1736</v>
      </c>
      <c r="T5382">
        <v>1248</v>
      </c>
      <c r="U5382">
        <v>1230</v>
      </c>
      <c r="V5382" t="str">
        <f>VLOOKUP($A5382,List2,1,FALSE)</f>
        <v>GCF_000842465.1_ViralProj14329.fna</v>
      </c>
      <c r="W5382">
        <f>VLOOKUP($A5382,List2,2,FALSE)</f>
        <v>1</v>
      </c>
      <c r="X5382">
        <f>VLOOKUP($A5382,List2,3,FALSE)</f>
        <v>0.58084815321477401</v>
      </c>
      <c r="Y5382">
        <f>VLOOKUP($A5382,List2,4,FALSE)</f>
        <v>38</v>
      </c>
      <c r="Z5382">
        <f>VLOOKUP($A5382,List2,5,FALSE)</f>
        <v>113</v>
      </c>
      <c r="AA5382">
        <f>VLOOKUP($A5382,List2,6,FALSE)</f>
        <v>25</v>
      </c>
      <c r="AB5382">
        <f>VLOOKUP($A5382,List2,7,FALSE)</f>
        <v>2121</v>
      </c>
      <c r="AC5382">
        <f>VLOOKUP($A5382,List2,8,FALSE)</f>
        <v>2125</v>
      </c>
      <c r="AD5382">
        <f>VLOOKUP($A5382,List2,9,FALSE)</f>
        <v>1519</v>
      </c>
      <c r="AE5382">
        <f>VLOOKUP($A5382,List2,10,FALSE)</f>
        <v>1545</v>
      </c>
    </row>
    <row r="5383" spans="1:31" x14ac:dyDescent="0.3">
      <c r="A5383" t="s">
        <v>5382</v>
      </c>
      <c r="B5383">
        <v>10</v>
      </c>
      <c r="C5383">
        <v>1</v>
      </c>
      <c r="D5383">
        <v>0.1</v>
      </c>
      <c r="E5383">
        <v>0</v>
      </c>
      <c r="F5383">
        <v>8</v>
      </c>
      <c r="G5383">
        <v>1</v>
      </c>
      <c r="H5383">
        <v>1</v>
      </c>
      <c r="I5383">
        <v>1.8</v>
      </c>
      <c r="J5383">
        <v>1.1000000000000001</v>
      </c>
      <c r="K5383">
        <v>0.48756425136793202</v>
      </c>
      <c r="L5383">
        <v>430</v>
      </c>
      <c r="M5383">
        <v>281</v>
      </c>
      <c r="N5383">
        <v>308</v>
      </c>
      <c r="O5383">
        <v>0.42198233562315901</v>
      </c>
      <c r="P5383">
        <v>0.27576054955839002</v>
      </c>
      <c r="Q5383">
        <v>0.30225711481844902</v>
      </c>
      <c r="R5383">
        <v>5966</v>
      </c>
      <c r="S5383">
        <v>5796</v>
      </c>
      <c r="T5383">
        <v>6120</v>
      </c>
      <c r="U5383">
        <v>6242</v>
      </c>
      <c r="V5383" t="str">
        <f>VLOOKUP($A5383,List2,1,FALSE)</f>
        <v>GCF_000896795.1_ViralMultiSegProj83187.fna</v>
      </c>
      <c r="W5383">
        <f>VLOOKUP($A5383,List2,2,FALSE)</f>
        <v>10</v>
      </c>
      <c r="X5383">
        <f>VLOOKUP($A5383,List2,3,FALSE)</f>
        <v>0.48892600103383799</v>
      </c>
      <c r="Y5383">
        <f>VLOOKUP($A5383,List2,4,FALSE)</f>
        <v>279</v>
      </c>
      <c r="Z5383">
        <f>VLOOKUP($A5383,List2,5,FALSE)</f>
        <v>442</v>
      </c>
      <c r="AA5383">
        <f>VLOOKUP($A5383,List2,6,FALSE)</f>
        <v>301</v>
      </c>
      <c r="AB5383">
        <f>VLOOKUP($A5383,List2,7,FALSE)</f>
        <v>6284</v>
      </c>
      <c r="AC5383">
        <f>VLOOKUP($A5383,List2,8,FALSE)</f>
        <v>6012</v>
      </c>
      <c r="AD5383">
        <f>VLOOKUP($A5383,List2,9,FALSE)</f>
        <v>6361</v>
      </c>
      <c r="AE5383">
        <f>VLOOKUP($A5383,List2,10,FALSE)</f>
        <v>6492</v>
      </c>
    </row>
    <row r="5384" spans="1:31" x14ac:dyDescent="0.3">
      <c r="A5384" t="s">
        <v>5383</v>
      </c>
      <c r="B5384">
        <v>105</v>
      </c>
      <c r="C5384">
        <v>1</v>
      </c>
      <c r="D5384">
        <v>9.5238095238095195E-3</v>
      </c>
      <c r="E5384">
        <v>57</v>
      </c>
      <c r="F5384">
        <v>15</v>
      </c>
      <c r="G5384">
        <v>32</v>
      </c>
      <c r="H5384">
        <v>1.54285714285714</v>
      </c>
      <c r="I5384">
        <v>1.1428571428571399</v>
      </c>
      <c r="J5384">
        <v>1.3047619047618999</v>
      </c>
      <c r="K5384">
        <v>0.50932239090072196</v>
      </c>
      <c r="L5384">
        <v>1399</v>
      </c>
      <c r="M5384">
        <v>423</v>
      </c>
      <c r="N5384">
        <v>601</v>
      </c>
      <c r="O5384">
        <v>0.57738340899711105</v>
      </c>
      <c r="P5384">
        <v>0.17457697069748199</v>
      </c>
      <c r="Q5384">
        <v>0.24803962030540599</v>
      </c>
      <c r="R5384">
        <v>17142</v>
      </c>
      <c r="S5384">
        <v>15502</v>
      </c>
      <c r="T5384">
        <v>16185</v>
      </c>
      <c r="U5384">
        <v>15264</v>
      </c>
      <c r="V5384" t="str">
        <f>VLOOKUP($A5384,List2,1,FALSE)</f>
        <v>GCF_000896775.1_ViralProj82651.fna</v>
      </c>
      <c r="W5384">
        <f>VLOOKUP($A5384,List2,2,FALSE)</f>
        <v>1</v>
      </c>
      <c r="X5384">
        <f>VLOOKUP($A5384,List2,3,FALSE)</f>
        <v>0.508297081616778</v>
      </c>
      <c r="Y5384">
        <f>VLOOKUP($A5384,List2,4,FALSE)</f>
        <v>539</v>
      </c>
      <c r="Z5384">
        <f>VLOOKUP($A5384,List2,5,FALSE)</f>
        <v>1377</v>
      </c>
      <c r="AA5384">
        <f>VLOOKUP($A5384,List2,6,FALSE)</f>
        <v>654</v>
      </c>
      <c r="AB5384">
        <f>VLOOKUP($A5384,List2,7,FALSE)</f>
        <v>18440</v>
      </c>
      <c r="AC5384">
        <f>VLOOKUP($A5384,List2,8,FALSE)</f>
        <v>16847</v>
      </c>
      <c r="AD5384">
        <f>VLOOKUP($A5384,List2,9,FALSE)</f>
        <v>17238</v>
      </c>
      <c r="AE5384">
        <f>VLOOKUP($A5384,List2,10,FALSE)</f>
        <v>16897</v>
      </c>
    </row>
    <row r="5385" spans="1:31" x14ac:dyDescent="0.3">
      <c r="A5385" t="s">
        <v>5384</v>
      </c>
      <c r="B5385">
        <v>69</v>
      </c>
      <c r="C5385">
        <v>3</v>
      </c>
      <c r="D5385">
        <v>4.3478260869565202E-2</v>
      </c>
      <c r="E5385">
        <v>51</v>
      </c>
      <c r="F5385">
        <v>6</v>
      </c>
      <c r="G5385">
        <v>9</v>
      </c>
      <c r="H5385">
        <v>1.76119402985074</v>
      </c>
      <c r="I5385">
        <v>1.08955223880597</v>
      </c>
      <c r="J5385">
        <v>1.1343283582089501</v>
      </c>
      <c r="K5385">
        <v>0.62413727197434599</v>
      </c>
      <c r="L5385">
        <v>700</v>
      </c>
      <c r="M5385">
        <v>118</v>
      </c>
      <c r="N5385">
        <v>95</v>
      </c>
      <c r="O5385">
        <v>0.76670317634173002</v>
      </c>
      <c r="P5385">
        <v>0.12924424972617701</v>
      </c>
      <c r="Q5385">
        <v>0.104052573932092</v>
      </c>
      <c r="R5385">
        <v>14631</v>
      </c>
      <c r="S5385">
        <v>14759</v>
      </c>
      <c r="T5385">
        <v>9697</v>
      </c>
      <c r="U5385">
        <v>8002</v>
      </c>
      <c r="V5385" t="str">
        <f>VLOOKUP($A5385,List2,1,FALSE)</f>
        <v>GCF_000896755.1_ViralProj82641.fna</v>
      </c>
      <c r="W5385">
        <f>VLOOKUP($A5385,List2,2,FALSE)</f>
        <v>1</v>
      </c>
      <c r="X5385">
        <f>VLOOKUP($A5385,List2,3,FALSE)</f>
        <v>0.62147915988277402</v>
      </c>
      <c r="Y5385">
        <f>VLOOKUP($A5385,List2,4,FALSE)</f>
        <v>210</v>
      </c>
      <c r="Z5385">
        <f>VLOOKUP($A5385,List2,5,FALSE)</f>
        <v>706</v>
      </c>
      <c r="AA5385">
        <f>VLOOKUP($A5385,List2,6,FALSE)</f>
        <v>119</v>
      </c>
      <c r="AB5385">
        <f>VLOOKUP($A5385,List2,7,FALSE)</f>
        <v>15669</v>
      </c>
      <c r="AC5385">
        <f>VLOOKUP($A5385,List2,8,FALSE)</f>
        <v>14868</v>
      </c>
      <c r="AD5385">
        <f>VLOOKUP($A5385,List2,9,FALSE)</f>
        <v>9212</v>
      </c>
      <c r="AE5385">
        <f>VLOOKUP($A5385,List2,10,FALSE)</f>
        <v>9387</v>
      </c>
    </row>
    <row r="5386" spans="1:31" x14ac:dyDescent="0.3">
      <c r="A5386" t="s">
        <v>5385</v>
      </c>
      <c r="B5386">
        <v>4</v>
      </c>
      <c r="C5386">
        <v>1</v>
      </c>
      <c r="D5386">
        <v>0.25</v>
      </c>
      <c r="E5386">
        <v>0</v>
      </c>
      <c r="F5386">
        <v>1</v>
      </c>
      <c r="G5386">
        <v>2</v>
      </c>
      <c r="H5386">
        <v>1</v>
      </c>
      <c r="I5386">
        <v>1.25</v>
      </c>
      <c r="J5386">
        <v>1.5</v>
      </c>
      <c r="K5386">
        <v>0.52695056581298305</v>
      </c>
      <c r="L5386">
        <v>123</v>
      </c>
      <c r="M5386">
        <v>79</v>
      </c>
      <c r="N5386">
        <v>73</v>
      </c>
      <c r="O5386">
        <v>0.44727272727272699</v>
      </c>
      <c r="P5386">
        <v>0.28727272727272701</v>
      </c>
      <c r="Q5386">
        <v>0.265454545454545</v>
      </c>
      <c r="R5386">
        <v>1834</v>
      </c>
      <c r="S5386">
        <v>1705</v>
      </c>
      <c r="T5386">
        <v>1583</v>
      </c>
      <c r="U5386">
        <v>1594</v>
      </c>
      <c r="V5386" t="str">
        <f>VLOOKUP($A5386,List2,1,FALSE)</f>
        <v>GCF_000896735.1_ViralProj81567.fna</v>
      </c>
      <c r="W5386">
        <f>VLOOKUP($A5386,List2,2,FALSE)</f>
        <v>1</v>
      </c>
      <c r="X5386">
        <f>VLOOKUP($A5386,List2,3,FALSE)</f>
        <v>0.53149062191510299</v>
      </c>
      <c r="Y5386">
        <f>VLOOKUP($A5386,List2,4,FALSE)</f>
        <v>58</v>
      </c>
      <c r="Z5386">
        <f>VLOOKUP($A5386,List2,5,FALSE)</f>
        <v>89</v>
      </c>
      <c r="AA5386">
        <f>VLOOKUP($A5386,List2,6,FALSE)</f>
        <v>52</v>
      </c>
      <c r="AB5386">
        <f>VLOOKUP($A5386,List2,7,FALSE)</f>
        <v>1407</v>
      </c>
      <c r="AC5386">
        <f>VLOOKUP($A5386,List2,8,FALSE)</f>
        <v>1285</v>
      </c>
      <c r="AD5386">
        <f>VLOOKUP($A5386,List2,9,FALSE)</f>
        <v>1176</v>
      </c>
      <c r="AE5386">
        <f>VLOOKUP($A5386,List2,10,FALSE)</f>
        <v>1197</v>
      </c>
    </row>
    <row r="5387" spans="1:31" x14ac:dyDescent="0.3">
      <c r="A5387" t="s">
        <v>5386</v>
      </c>
      <c r="B5387">
        <v>56</v>
      </c>
      <c r="C5387">
        <v>4</v>
      </c>
      <c r="D5387">
        <v>7.1428571428571397E-2</v>
      </c>
      <c r="E5387">
        <v>10</v>
      </c>
      <c r="F5387">
        <v>5</v>
      </c>
      <c r="G5387">
        <v>37</v>
      </c>
      <c r="H5387">
        <v>1.1886792452830099</v>
      </c>
      <c r="I5387">
        <v>1.0943396226415001</v>
      </c>
      <c r="J5387">
        <v>1.6981132075471601</v>
      </c>
      <c r="K5387">
        <v>0.39375775113683298</v>
      </c>
      <c r="L5387">
        <v>966</v>
      </c>
      <c r="M5387">
        <v>791</v>
      </c>
      <c r="N5387">
        <v>1174</v>
      </c>
      <c r="O5387">
        <v>0.32958034800409403</v>
      </c>
      <c r="P5387">
        <v>0.26987376322074302</v>
      </c>
      <c r="Q5387">
        <v>0.40054588877516201</v>
      </c>
      <c r="R5387">
        <v>9335</v>
      </c>
      <c r="S5387">
        <v>7810</v>
      </c>
      <c r="T5387">
        <v>14435</v>
      </c>
      <c r="U5387">
        <v>11962</v>
      </c>
      <c r="V5387" t="str">
        <f>VLOOKUP($A5387,List2,1,FALSE)</f>
        <v>GCF_000896715.1_ViralProj81181.fna</v>
      </c>
      <c r="W5387">
        <f>VLOOKUP($A5387,List2,2,FALSE)</f>
        <v>1</v>
      </c>
      <c r="X5387">
        <f>VLOOKUP($A5387,List2,3,FALSE)</f>
        <v>0.39199268971672602</v>
      </c>
      <c r="Y5387">
        <f>VLOOKUP($A5387,List2,4,FALSE)</f>
        <v>933</v>
      </c>
      <c r="Z5387">
        <f>VLOOKUP($A5387,List2,5,FALSE)</f>
        <v>798</v>
      </c>
      <c r="AA5387">
        <f>VLOOKUP($A5387,List2,6,FALSE)</f>
        <v>1268</v>
      </c>
      <c r="AB5387">
        <f>VLOOKUP($A5387,List2,7,FALSE)</f>
        <v>8440</v>
      </c>
      <c r="AC5387">
        <f>VLOOKUP($A5387,List2,8,FALSE)</f>
        <v>10006</v>
      </c>
      <c r="AD5387">
        <f>VLOOKUP($A5387,List2,9,FALSE)</f>
        <v>13067</v>
      </c>
      <c r="AE5387">
        <f>VLOOKUP($A5387,List2,10,FALSE)</f>
        <v>15544</v>
      </c>
    </row>
    <row r="5388" spans="1:31" x14ac:dyDescent="0.3">
      <c r="A5388" t="s">
        <v>5387</v>
      </c>
      <c r="B5388">
        <v>66</v>
      </c>
      <c r="C5388">
        <v>3</v>
      </c>
      <c r="D5388">
        <v>4.54545454545454E-2</v>
      </c>
      <c r="E5388">
        <v>36</v>
      </c>
      <c r="F5388">
        <v>13</v>
      </c>
      <c r="G5388">
        <v>14</v>
      </c>
      <c r="H5388">
        <v>1.5625</v>
      </c>
      <c r="I5388">
        <v>1.203125</v>
      </c>
      <c r="J5388">
        <v>1.21875</v>
      </c>
      <c r="K5388">
        <v>0.58820019570872795</v>
      </c>
      <c r="L5388">
        <v>740</v>
      </c>
      <c r="M5388">
        <v>139</v>
      </c>
      <c r="N5388">
        <v>130</v>
      </c>
      <c r="O5388">
        <v>0.73339940535183301</v>
      </c>
      <c r="P5388">
        <v>0.13776015857284399</v>
      </c>
      <c r="Q5388">
        <v>0.128840436075322</v>
      </c>
      <c r="R5388">
        <v>12687</v>
      </c>
      <c r="S5388">
        <v>11958</v>
      </c>
      <c r="T5388">
        <v>9080</v>
      </c>
      <c r="U5388">
        <v>8174</v>
      </c>
      <c r="V5388" t="str">
        <f>VLOOKUP($A5388,List2,1,FALSE)</f>
        <v>GCF_000896695.1_ViralProj81173.fna</v>
      </c>
      <c r="W5388">
        <f>VLOOKUP($A5388,List2,2,FALSE)</f>
        <v>1</v>
      </c>
      <c r="X5388">
        <f>VLOOKUP($A5388,List2,3,FALSE)</f>
        <v>0.58572133857084596</v>
      </c>
      <c r="Y5388">
        <f>VLOOKUP($A5388,List2,4,FALSE)</f>
        <v>324</v>
      </c>
      <c r="Z5388">
        <f>VLOOKUP($A5388,List2,5,FALSE)</f>
        <v>667</v>
      </c>
      <c r="AA5388">
        <f>VLOOKUP($A5388,List2,6,FALSE)</f>
        <v>149</v>
      </c>
      <c r="AB5388">
        <f>VLOOKUP($A5388,List2,7,FALSE)</f>
        <v>13478</v>
      </c>
      <c r="AC5388">
        <f>VLOOKUP($A5388,List2,8,FALSE)</f>
        <v>13809</v>
      </c>
      <c r="AD5388">
        <f>VLOOKUP($A5388,List2,9,FALSE)</f>
        <v>9237</v>
      </c>
      <c r="AE5388">
        <f>VLOOKUP($A5388,List2,10,FALSE)</f>
        <v>10063</v>
      </c>
    </row>
    <row r="5389" spans="1:31" x14ac:dyDescent="0.3">
      <c r="A5389" t="s">
        <v>5388</v>
      </c>
      <c r="B5389">
        <v>6</v>
      </c>
      <c r="C5389">
        <v>1</v>
      </c>
      <c r="D5389">
        <v>0.16666666666666599</v>
      </c>
      <c r="E5389">
        <v>2</v>
      </c>
      <c r="F5389">
        <v>0</v>
      </c>
      <c r="G5389">
        <v>3</v>
      </c>
      <c r="H5389">
        <v>1.3333333333333299</v>
      </c>
      <c r="I5389">
        <v>1</v>
      </c>
      <c r="J5389">
        <v>1.5</v>
      </c>
      <c r="K5389">
        <v>0.45548349056603699</v>
      </c>
      <c r="L5389">
        <v>35</v>
      </c>
      <c r="M5389">
        <v>22</v>
      </c>
      <c r="N5389">
        <v>65</v>
      </c>
      <c r="O5389">
        <v>0.286885245901639</v>
      </c>
      <c r="P5389">
        <v>0.18032786885245899</v>
      </c>
      <c r="Q5389">
        <v>0.53278688524590101</v>
      </c>
      <c r="R5389">
        <v>756</v>
      </c>
      <c r="S5389">
        <v>789</v>
      </c>
      <c r="T5389">
        <v>1003</v>
      </c>
      <c r="U5389">
        <v>844</v>
      </c>
      <c r="V5389" t="str">
        <f>VLOOKUP($A5389,List2,1,FALSE)</f>
        <v>GCF_000896675.1_ViralProj81151.fna</v>
      </c>
      <c r="W5389">
        <f>VLOOKUP($A5389,List2,2,FALSE)</f>
        <v>1</v>
      </c>
      <c r="X5389">
        <f>VLOOKUP($A5389,List2,3,FALSE)</f>
        <v>0.43620501635768799</v>
      </c>
      <c r="Y5389">
        <f>VLOOKUP($A5389,List2,4,FALSE)</f>
        <v>21</v>
      </c>
      <c r="Z5389">
        <f>VLOOKUP($A5389,List2,5,FALSE)</f>
        <v>53</v>
      </c>
      <c r="AA5389">
        <f>VLOOKUP($A5389,List2,6,FALSE)</f>
        <v>56</v>
      </c>
      <c r="AB5389">
        <f>VLOOKUP($A5389,List2,7,FALSE)</f>
        <v>622</v>
      </c>
      <c r="AC5389">
        <f>VLOOKUP($A5389,List2,8,FALSE)</f>
        <v>578</v>
      </c>
      <c r="AD5389">
        <f>VLOOKUP($A5389,List2,9,FALSE)</f>
        <v>704</v>
      </c>
      <c r="AE5389">
        <f>VLOOKUP($A5389,List2,10,FALSE)</f>
        <v>847</v>
      </c>
    </row>
    <row r="5390" spans="1:31" x14ac:dyDescent="0.3">
      <c r="A5390" t="s">
        <v>5389</v>
      </c>
      <c r="B5390">
        <v>8</v>
      </c>
      <c r="C5390">
        <v>1</v>
      </c>
      <c r="D5390">
        <v>0.125</v>
      </c>
      <c r="E5390">
        <v>1</v>
      </c>
      <c r="F5390">
        <v>1</v>
      </c>
      <c r="G5390">
        <v>5</v>
      </c>
      <c r="H5390">
        <v>1.125</v>
      </c>
      <c r="I5390">
        <v>1.125</v>
      </c>
      <c r="J5390">
        <v>1.625</v>
      </c>
      <c r="K5390">
        <v>0.44397759103641399</v>
      </c>
      <c r="L5390">
        <v>66</v>
      </c>
      <c r="M5390">
        <v>43</v>
      </c>
      <c r="N5390">
        <v>92</v>
      </c>
      <c r="O5390">
        <v>0.328358208955223</v>
      </c>
      <c r="P5390">
        <v>0.21393034825870599</v>
      </c>
      <c r="Q5390">
        <v>0.45771144278606901</v>
      </c>
      <c r="R5390">
        <v>1099</v>
      </c>
      <c r="S5390">
        <v>1120</v>
      </c>
      <c r="T5390">
        <v>1556</v>
      </c>
      <c r="U5390">
        <v>1223</v>
      </c>
      <c r="V5390" t="str">
        <f>VLOOKUP($A5390,List2,1,FALSE)</f>
        <v>GCF_000896655.1_ViralMultiSegProj81011.fna</v>
      </c>
      <c r="W5390">
        <f>VLOOKUP($A5390,List2,2,FALSE)</f>
        <v>2</v>
      </c>
      <c r="X5390">
        <f>VLOOKUP($A5390,List2,3,FALSE)</f>
        <v>0.42401779095626302</v>
      </c>
      <c r="Y5390">
        <f>VLOOKUP($A5390,List2,4,FALSE)</f>
        <v>55</v>
      </c>
      <c r="Z5390">
        <f>VLOOKUP($A5390,List2,5,FALSE)</f>
        <v>100</v>
      </c>
      <c r="AA5390">
        <f>VLOOKUP($A5390,List2,6,FALSE)</f>
        <v>88</v>
      </c>
      <c r="AB5390">
        <f>VLOOKUP($A5390,List2,7,FALSE)</f>
        <v>1204</v>
      </c>
      <c r="AC5390">
        <f>VLOOKUP($A5390,List2,8,FALSE)</f>
        <v>1084</v>
      </c>
      <c r="AD5390">
        <f>VLOOKUP($A5390,List2,9,FALSE)</f>
        <v>1360</v>
      </c>
      <c r="AE5390">
        <f>VLOOKUP($A5390,List2,10,FALSE)</f>
        <v>1748</v>
      </c>
    </row>
    <row r="5391" spans="1:31" x14ac:dyDescent="0.3">
      <c r="A5391" t="s">
        <v>5390</v>
      </c>
      <c r="B5391">
        <v>309</v>
      </c>
      <c r="C5391">
        <v>8</v>
      </c>
      <c r="D5391">
        <v>2.5889967637540399E-2</v>
      </c>
      <c r="E5391">
        <v>49</v>
      </c>
      <c r="F5391">
        <v>23</v>
      </c>
      <c r="G5391">
        <v>229</v>
      </c>
      <c r="H5391">
        <v>1.16225165562913</v>
      </c>
      <c r="I5391">
        <v>1.0761589403973499</v>
      </c>
      <c r="J5391">
        <v>1.75827814569536</v>
      </c>
      <c r="K5391">
        <v>0.43848966026587799</v>
      </c>
      <c r="L5391">
        <v>7115</v>
      </c>
      <c r="M5391">
        <v>1901</v>
      </c>
      <c r="N5391">
        <v>6040</v>
      </c>
      <c r="O5391">
        <v>0.472569075451647</v>
      </c>
      <c r="P5391">
        <v>0.12626195536663101</v>
      </c>
      <c r="Q5391">
        <v>0.40116896918172101</v>
      </c>
      <c r="R5391">
        <v>61398</v>
      </c>
      <c r="S5391">
        <v>57345</v>
      </c>
      <c r="T5391">
        <v>77394</v>
      </c>
      <c r="U5391">
        <v>74663</v>
      </c>
      <c r="V5391" t="str">
        <f>VLOOKUP($A5391,List2,1,FALSE)</f>
        <v>GCF_000896635.1_ViralProj81003.fna</v>
      </c>
      <c r="W5391">
        <f>VLOOKUP($A5391,List2,2,FALSE)</f>
        <v>1</v>
      </c>
      <c r="X5391">
        <f>VLOOKUP($A5391,List2,3,FALSE)</f>
        <v>0.43455495543584299</v>
      </c>
      <c r="Y5391">
        <f>VLOOKUP($A5391,List2,4,FALSE)</f>
        <v>2565</v>
      </c>
      <c r="Z5391">
        <f>VLOOKUP($A5391,List2,5,FALSE)</f>
        <v>6521</v>
      </c>
      <c r="AA5391">
        <f>VLOOKUP($A5391,List2,6,FALSE)</f>
        <v>6185</v>
      </c>
      <c r="AB5391">
        <f>VLOOKUP($A5391,List2,7,FALSE)</f>
        <v>62690</v>
      </c>
      <c r="AC5391">
        <f>VLOOKUP($A5391,List2,8,FALSE)</f>
        <v>61053</v>
      </c>
      <c r="AD5391">
        <f>VLOOKUP($A5391,List2,9,FALSE)</f>
        <v>80991</v>
      </c>
      <c r="AE5391">
        <f>VLOOKUP($A5391,List2,10,FALSE)</f>
        <v>80024</v>
      </c>
    </row>
    <row r="5392" spans="1:31" x14ac:dyDescent="0.3">
      <c r="A5392" t="s">
        <v>5391</v>
      </c>
      <c r="B5392">
        <v>115</v>
      </c>
      <c r="C5392">
        <v>1</v>
      </c>
      <c r="D5392">
        <v>8.6956521739130401E-3</v>
      </c>
      <c r="E5392">
        <v>23</v>
      </c>
      <c r="F5392">
        <v>12</v>
      </c>
      <c r="G5392">
        <v>79</v>
      </c>
      <c r="H5392">
        <v>1.2</v>
      </c>
      <c r="I5392">
        <v>1.1043478260869499</v>
      </c>
      <c r="J5392">
        <v>1.68695652173913</v>
      </c>
      <c r="K5392">
        <v>0.45510459974922401</v>
      </c>
      <c r="L5392">
        <v>958</v>
      </c>
      <c r="M5392">
        <v>1636</v>
      </c>
      <c r="N5392">
        <v>2464</v>
      </c>
      <c r="O5392">
        <v>0.18940292605772999</v>
      </c>
      <c r="P5392">
        <v>0.32344800316330502</v>
      </c>
      <c r="Q5392">
        <v>0.48714907077896402</v>
      </c>
      <c r="R5392">
        <v>17622</v>
      </c>
      <c r="S5392">
        <v>16859</v>
      </c>
      <c r="T5392">
        <v>22514</v>
      </c>
      <c r="U5392">
        <v>18770</v>
      </c>
      <c r="V5392" t="str">
        <f>VLOOKUP($A5392,List2,1,FALSE)</f>
        <v>GCF_000896615.1_ViralProj80921.fna</v>
      </c>
      <c r="W5392">
        <f>VLOOKUP($A5392,List2,2,FALSE)</f>
        <v>1</v>
      </c>
      <c r="X5392">
        <f>VLOOKUP($A5392,List2,3,FALSE)</f>
        <v>0.44978752232555202</v>
      </c>
      <c r="Y5392">
        <f>VLOOKUP($A5392,List2,4,FALSE)</f>
        <v>2524</v>
      </c>
      <c r="Z5392">
        <f>VLOOKUP($A5392,List2,5,FALSE)</f>
        <v>923</v>
      </c>
      <c r="AA5392">
        <f>VLOOKUP($A5392,List2,6,FALSE)</f>
        <v>2340</v>
      </c>
      <c r="AB5392">
        <f>VLOOKUP($A5392,List2,7,FALSE)</f>
        <v>18030</v>
      </c>
      <c r="AC5392">
        <f>VLOOKUP($A5392,List2,8,FALSE)</f>
        <v>18486</v>
      </c>
      <c r="AD5392">
        <f>VLOOKUP($A5392,List2,9,FALSE)</f>
        <v>20376</v>
      </c>
      <c r="AE5392">
        <f>VLOOKUP($A5392,List2,10,FALSE)</f>
        <v>24293</v>
      </c>
    </row>
    <row r="5393" spans="1:31" x14ac:dyDescent="0.3">
      <c r="A5393" t="s">
        <v>5392</v>
      </c>
      <c r="B5393">
        <v>252</v>
      </c>
      <c r="C5393">
        <v>5</v>
      </c>
      <c r="D5393">
        <v>1.9841269841269799E-2</v>
      </c>
      <c r="E5393">
        <v>88</v>
      </c>
      <c r="F5393">
        <v>10</v>
      </c>
      <c r="G5393">
        <v>149</v>
      </c>
      <c r="H5393">
        <v>1.3548387096774099</v>
      </c>
      <c r="I5393">
        <v>1.0403225806451599</v>
      </c>
      <c r="J5393">
        <v>1.6008064516128999</v>
      </c>
      <c r="K5393">
        <v>0.44251038894480399</v>
      </c>
      <c r="L5393">
        <v>3971</v>
      </c>
      <c r="M5393">
        <v>814</v>
      </c>
      <c r="N5393">
        <v>2378</v>
      </c>
      <c r="O5393">
        <v>0.55437665782493295</v>
      </c>
      <c r="P5393">
        <v>0.11363953650705</v>
      </c>
      <c r="Q5393">
        <v>0.331983805668016</v>
      </c>
      <c r="R5393">
        <v>36852</v>
      </c>
      <c r="S5393">
        <v>34813</v>
      </c>
      <c r="T5393">
        <v>47993</v>
      </c>
      <c r="U5393">
        <v>42293</v>
      </c>
      <c r="V5393" t="str">
        <f>VLOOKUP($A5393,List2,1,FALSE)</f>
        <v>GCF_000842425.1_ViralProj14321.fna</v>
      </c>
      <c r="W5393">
        <f>VLOOKUP($A5393,List2,2,FALSE)</f>
        <v>1</v>
      </c>
      <c r="X5393">
        <f>VLOOKUP($A5393,List2,3,FALSE)</f>
        <v>0.43880801645227602</v>
      </c>
      <c r="Y5393">
        <f>VLOOKUP($A5393,List2,4,FALSE)</f>
        <v>1323</v>
      </c>
      <c r="Z5393">
        <f>VLOOKUP($A5393,List2,5,FALSE)</f>
        <v>3500</v>
      </c>
      <c r="AA5393">
        <f>VLOOKUP($A5393,List2,6,FALSE)</f>
        <v>2713</v>
      </c>
      <c r="AB5393">
        <f>VLOOKUP($A5393,List2,7,FALSE)</f>
        <v>37404</v>
      </c>
      <c r="AC5393">
        <f>VLOOKUP($A5393,List2,8,FALSE)</f>
        <v>38770</v>
      </c>
      <c r="AD5393">
        <f>VLOOKUP($A5393,List2,9,FALSE)</f>
        <v>47150</v>
      </c>
      <c r="AE5393">
        <f>VLOOKUP($A5393,List2,10,FALSE)</f>
        <v>50269</v>
      </c>
    </row>
    <row r="5394" spans="1:31" x14ac:dyDescent="0.3">
      <c r="A5394" t="s">
        <v>5393</v>
      </c>
      <c r="B5394">
        <v>274</v>
      </c>
      <c r="C5394">
        <v>6</v>
      </c>
      <c r="D5394">
        <v>2.18978102189781E-2</v>
      </c>
      <c r="E5394">
        <v>49</v>
      </c>
      <c r="F5394">
        <v>60</v>
      </c>
      <c r="G5394">
        <v>159</v>
      </c>
      <c r="H5394">
        <v>1.1821561338289901</v>
      </c>
      <c r="I5394">
        <v>1.2230483271375401</v>
      </c>
      <c r="J5394">
        <v>1.5910780669144899</v>
      </c>
      <c r="K5394">
        <v>0.36992441976206902</v>
      </c>
      <c r="L5394">
        <v>3179</v>
      </c>
      <c r="M5394">
        <v>2788</v>
      </c>
      <c r="N5394">
        <v>4526</v>
      </c>
      <c r="O5394">
        <v>0.30296388068235902</v>
      </c>
      <c r="P5394">
        <v>0.26570094348613299</v>
      </c>
      <c r="Q5394">
        <v>0.43133517583150599</v>
      </c>
      <c r="R5394">
        <v>31343</v>
      </c>
      <c r="S5394">
        <v>22545</v>
      </c>
      <c r="T5394">
        <v>52696</v>
      </c>
      <c r="U5394">
        <v>39089</v>
      </c>
      <c r="V5394" t="str">
        <f>VLOOKUP($A5394,List2,1,FALSE)</f>
        <v>GCF_000896595.1_ViralProj80913.fna</v>
      </c>
      <c r="W5394">
        <f>VLOOKUP($A5394,List2,2,FALSE)</f>
        <v>1</v>
      </c>
      <c r="X5394">
        <f>VLOOKUP($A5394,List2,3,FALSE)</f>
        <v>0.36447245981465598</v>
      </c>
      <c r="Y5394">
        <f>VLOOKUP($A5394,List2,4,FALSE)</f>
        <v>2853</v>
      </c>
      <c r="Z5394">
        <f>VLOOKUP($A5394,List2,5,FALSE)</f>
        <v>3021</v>
      </c>
      <c r="AA5394">
        <f>VLOOKUP($A5394,List2,6,FALSE)</f>
        <v>4845</v>
      </c>
      <c r="AB5394">
        <f>VLOOKUP($A5394,List2,7,FALSE)</f>
        <v>31117</v>
      </c>
      <c r="AC5394">
        <f>VLOOKUP($A5394,List2,8,FALSE)</f>
        <v>26068</v>
      </c>
      <c r="AD5394">
        <f>VLOOKUP($A5394,List2,9,FALSE)</f>
        <v>54160</v>
      </c>
      <c r="AE5394">
        <f>VLOOKUP($A5394,List2,10,FALSE)</f>
        <v>45553</v>
      </c>
    </row>
    <row r="5395" spans="1:31" x14ac:dyDescent="0.3">
      <c r="A5395" t="s">
        <v>5394</v>
      </c>
      <c r="B5395">
        <v>4</v>
      </c>
      <c r="C5395">
        <v>1</v>
      </c>
      <c r="D5395">
        <v>0.25</v>
      </c>
      <c r="E5395">
        <v>1</v>
      </c>
      <c r="F5395">
        <v>1</v>
      </c>
      <c r="G5395">
        <v>1</v>
      </c>
      <c r="H5395">
        <v>1.25</v>
      </c>
      <c r="I5395">
        <v>1.25</v>
      </c>
      <c r="J5395">
        <v>1.25</v>
      </c>
      <c r="K5395">
        <v>0.43509640169089597</v>
      </c>
      <c r="L5395">
        <v>228</v>
      </c>
      <c r="M5395">
        <v>85</v>
      </c>
      <c r="N5395">
        <v>117</v>
      </c>
      <c r="O5395">
        <v>0.53023255813953396</v>
      </c>
      <c r="P5395">
        <v>0.19767441860465099</v>
      </c>
      <c r="Q5395">
        <v>0.27209302325581303</v>
      </c>
      <c r="R5395">
        <v>2293</v>
      </c>
      <c r="S5395">
        <v>1927</v>
      </c>
      <c r="T5395">
        <v>2683</v>
      </c>
      <c r="U5395">
        <v>2796</v>
      </c>
      <c r="V5395" t="str">
        <f>VLOOKUP($A5395,List2,1,FALSE)</f>
        <v>GCF_000896575.1_ViralProj80771.fna</v>
      </c>
      <c r="W5395">
        <f>VLOOKUP($A5395,List2,2,FALSE)</f>
        <v>1</v>
      </c>
      <c r="X5395">
        <f>VLOOKUP($A5395,List2,3,FALSE)</f>
        <v>0.43186003683241198</v>
      </c>
      <c r="Y5395">
        <f>VLOOKUP($A5395,List2,4,FALSE)</f>
        <v>63</v>
      </c>
      <c r="Z5395">
        <f>VLOOKUP($A5395,List2,5,FALSE)</f>
        <v>147</v>
      </c>
      <c r="AA5395">
        <f>VLOOKUP($A5395,List2,6,FALSE)</f>
        <v>88</v>
      </c>
      <c r="AB5395">
        <f>VLOOKUP($A5395,List2,7,FALSE)</f>
        <v>1538</v>
      </c>
      <c r="AC5395">
        <f>VLOOKUP($A5395,List2,8,FALSE)</f>
        <v>1276</v>
      </c>
      <c r="AD5395">
        <f>VLOOKUP($A5395,List2,9,FALSE)</f>
        <v>1800</v>
      </c>
      <c r="AE5395">
        <f>VLOOKUP($A5395,List2,10,FALSE)</f>
        <v>1902</v>
      </c>
    </row>
    <row r="5396" spans="1:31" x14ac:dyDescent="0.3">
      <c r="A5396" t="s">
        <v>5395</v>
      </c>
      <c r="B5396">
        <v>146</v>
      </c>
      <c r="C5396">
        <v>5</v>
      </c>
      <c r="D5396">
        <v>3.4246575342465703E-2</v>
      </c>
      <c r="E5396">
        <v>54</v>
      </c>
      <c r="F5396">
        <v>37</v>
      </c>
      <c r="G5396">
        <v>50</v>
      </c>
      <c r="H5396">
        <v>1.3802816901408399</v>
      </c>
      <c r="I5396">
        <v>1.26056338028169</v>
      </c>
      <c r="J5396">
        <v>1.35211267605633</v>
      </c>
      <c r="K5396">
        <v>0.57157001496805404</v>
      </c>
      <c r="L5396">
        <v>2223</v>
      </c>
      <c r="M5396">
        <v>735</v>
      </c>
      <c r="N5396">
        <v>1226</v>
      </c>
      <c r="O5396">
        <v>0.53130975143403403</v>
      </c>
      <c r="P5396">
        <v>0.17566921606118499</v>
      </c>
      <c r="Q5396">
        <v>0.29302103250478001</v>
      </c>
      <c r="R5396">
        <v>47375</v>
      </c>
      <c r="S5396">
        <v>50763</v>
      </c>
      <c r="T5396">
        <v>37631</v>
      </c>
      <c r="U5396">
        <v>35930</v>
      </c>
      <c r="V5396" t="str">
        <f>VLOOKUP($A5396,List2,1,FALSE)</f>
        <v>GCF_000896555.1_ViralProj78945.fna</v>
      </c>
      <c r="W5396">
        <f>VLOOKUP($A5396,List2,2,FALSE)</f>
        <v>1</v>
      </c>
      <c r="X5396">
        <f>VLOOKUP($A5396,List2,3,FALSE)</f>
        <v>0.56294082268676304</v>
      </c>
      <c r="Y5396">
        <f>VLOOKUP($A5396,List2,4,FALSE)</f>
        <v>1821</v>
      </c>
      <c r="Z5396">
        <f>VLOOKUP($A5396,List2,5,FALSE)</f>
        <v>2884</v>
      </c>
      <c r="AA5396">
        <f>VLOOKUP($A5396,List2,6,FALSE)</f>
        <v>2103</v>
      </c>
      <c r="AB5396">
        <f>VLOOKUP($A5396,List2,7,FALSE)</f>
        <v>61788</v>
      </c>
      <c r="AC5396">
        <f>VLOOKUP($A5396,List2,8,FALSE)</f>
        <v>61764</v>
      </c>
      <c r="AD5396">
        <f>VLOOKUP($A5396,List2,9,FALSE)</f>
        <v>47776</v>
      </c>
      <c r="AE5396">
        <f>VLOOKUP($A5396,List2,10,FALSE)</f>
        <v>48148</v>
      </c>
    </row>
    <row r="5397" spans="1:31" x14ac:dyDescent="0.3">
      <c r="A5397" t="s">
        <v>5396</v>
      </c>
      <c r="B5397">
        <v>6</v>
      </c>
      <c r="C5397">
        <v>1</v>
      </c>
      <c r="D5397">
        <v>0.16666666666666599</v>
      </c>
      <c r="E5397">
        <v>1</v>
      </c>
      <c r="F5397">
        <v>3</v>
      </c>
      <c r="G5397">
        <v>1</v>
      </c>
      <c r="H5397">
        <v>1.1666666666666601</v>
      </c>
      <c r="I5397">
        <v>1.5</v>
      </c>
      <c r="J5397">
        <v>1.1666666666666601</v>
      </c>
      <c r="K5397">
        <v>0.45221802737140099</v>
      </c>
      <c r="L5397">
        <v>197</v>
      </c>
      <c r="M5397">
        <v>126</v>
      </c>
      <c r="N5397">
        <v>107</v>
      </c>
      <c r="O5397">
        <v>0.45813953488372</v>
      </c>
      <c r="P5397">
        <v>0.293023255813953</v>
      </c>
      <c r="Q5397">
        <v>0.248837209302325</v>
      </c>
      <c r="R5397">
        <v>2120</v>
      </c>
      <c r="S5397">
        <v>1713</v>
      </c>
      <c r="T5397">
        <v>2238</v>
      </c>
      <c r="U5397">
        <v>2405</v>
      </c>
      <c r="V5397" t="str">
        <f>VLOOKUP($A5397,List2,1,FALSE)</f>
        <v>GCF_000896535.1_ViralProj78925.fna</v>
      </c>
      <c r="W5397">
        <f>VLOOKUP($A5397,List2,2,FALSE)</f>
        <v>1</v>
      </c>
      <c r="X5397">
        <f>VLOOKUP($A5397,List2,3,FALSE)</f>
        <v>0.44606481481481403</v>
      </c>
      <c r="Y5397">
        <f>VLOOKUP($A5397,List2,4,FALSE)</f>
        <v>131</v>
      </c>
      <c r="Z5397">
        <f>VLOOKUP($A5397,List2,5,FALSE)</f>
        <v>194</v>
      </c>
      <c r="AA5397">
        <f>VLOOKUP($A5397,List2,6,FALSE)</f>
        <v>113</v>
      </c>
      <c r="AB5397">
        <f>VLOOKUP($A5397,List2,7,FALSE)</f>
        <v>2137</v>
      </c>
      <c r="AC5397">
        <f>VLOOKUP($A5397,List2,8,FALSE)</f>
        <v>1717</v>
      </c>
      <c r="AD5397">
        <f>VLOOKUP($A5397,List2,9,FALSE)</f>
        <v>2313</v>
      </c>
      <c r="AE5397">
        <f>VLOOKUP($A5397,List2,10,FALSE)</f>
        <v>2473</v>
      </c>
    </row>
    <row r="5398" spans="1:31" x14ac:dyDescent="0.3">
      <c r="A5398" t="s">
        <v>5397</v>
      </c>
      <c r="B5398">
        <v>94</v>
      </c>
      <c r="C5398">
        <v>3</v>
      </c>
      <c r="D5398">
        <v>3.1914893617021198E-2</v>
      </c>
      <c r="E5398">
        <v>73</v>
      </c>
      <c r="F5398">
        <v>13</v>
      </c>
      <c r="G5398">
        <v>5</v>
      </c>
      <c r="H5398">
        <v>1.7934782608695601</v>
      </c>
      <c r="I5398">
        <v>1.14130434782608</v>
      </c>
      <c r="J5398">
        <v>1.0543478260869501</v>
      </c>
      <c r="K5398">
        <v>0.65892822596246803</v>
      </c>
      <c r="L5398">
        <v>694</v>
      </c>
      <c r="M5398">
        <v>49</v>
      </c>
      <c r="N5398">
        <v>38</v>
      </c>
      <c r="O5398">
        <v>0.88860435339308497</v>
      </c>
      <c r="P5398">
        <v>6.2740076824583796E-2</v>
      </c>
      <c r="Q5398">
        <v>4.86555697823303E-2</v>
      </c>
      <c r="R5398">
        <v>20230</v>
      </c>
      <c r="S5398">
        <v>20642</v>
      </c>
      <c r="T5398">
        <v>11828</v>
      </c>
      <c r="U5398">
        <v>9328</v>
      </c>
      <c r="V5398" t="str">
        <f>VLOOKUP($A5398,List2,1,FALSE)</f>
        <v>GCF_000896515.1_ViralProj78691.fna</v>
      </c>
      <c r="W5398">
        <f>VLOOKUP($A5398,List2,2,FALSE)</f>
        <v>1</v>
      </c>
      <c r="X5398">
        <f>VLOOKUP($A5398,List2,3,FALSE)</f>
        <v>0.65476136173577204</v>
      </c>
      <c r="Y5398">
        <f>VLOOKUP($A5398,List2,4,FALSE)</f>
        <v>186</v>
      </c>
      <c r="Z5398">
        <f>VLOOKUP($A5398,List2,5,FALSE)</f>
        <v>700</v>
      </c>
      <c r="AA5398">
        <f>VLOOKUP($A5398,List2,6,FALSE)</f>
        <v>52</v>
      </c>
      <c r="AB5398">
        <f>VLOOKUP($A5398,List2,7,FALSE)</f>
        <v>21396</v>
      </c>
      <c r="AC5398">
        <f>VLOOKUP($A5398,List2,8,FALSE)</f>
        <v>21667</v>
      </c>
      <c r="AD5398">
        <f>VLOOKUP($A5398,List2,9,FALSE)</f>
        <v>11752</v>
      </c>
      <c r="AE5398">
        <f>VLOOKUP($A5398,List2,10,FALSE)</f>
        <v>10954</v>
      </c>
    </row>
    <row r="5399" spans="1:31" x14ac:dyDescent="0.3">
      <c r="A5399" t="s">
        <v>5398</v>
      </c>
      <c r="B5399">
        <v>5</v>
      </c>
      <c r="C5399">
        <v>1</v>
      </c>
      <c r="D5399">
        <v>0.2</v>
      </c>
      <c r="E5399">
        <v>2</v>
      </c>
      <c r="F5399">
        <v>2</v>
      </c>
      <c r="G5399">
        <v>0</v>
      </c>
      <c r="H5399">
        <v>1.4</v>
      </c>
      <c r="I5399">
        <v>1.4</v>
      </c>
      <c r="J5399">
        <v>1</v>
      </c>
      <c r="K5399">
        <v>0.468336174118264</v>
      </c>
      <c r="L5399">
        <v>168</v>
      </c>
      <c r="M5399">
        <v>105</v>
      </c>
      <c r="N5399">
        <v>106</v>
      </c>
      <c r="O5399">
        <v>0.44327176781002597</v>
      </c>
      <c r="P5399">
        <v>0.27704485488126601</v>
      </c>
      <c r="Q5399">
        <v>0.27968337730870702</v>
      </c>
      <c r="R5399">
        <v>1963</v>
      </c>
      <c r="S5399">
        <v>1609</v>
      </c>
      <c r="T5399">
        <v>2479</v>
      </c>
      <c r="U5399">
        <v>1576</v>
      </c>
      <c r="V5399" t="str">
        <f>VLOOKUP($A5399,List2,1,FALSE)</f>
        <v>GCF_000896495.1_ViralProj77137.fna</v>
      </c>
      <c r="W5399">
        <f>VLOOKUP($A5399,List2,2,FALSE)</f>
        <v>1</v>
      </c>
      <c r="X5399">
        <f>VLOOKUP($A5399,List2,3,FALSE)</f>
        <v>0.46488651535380499</v>
      </c>
      <c r="Y5399">
        <f>VLOOKUP($A5399,List2,4,FALSE)</f>
        <v>102</v>
      </c>
      <c r="Z5399">
        <f>VLOOKUP($A5399,List2,5,FALSE)</f>
        <v>162</v>
      </c>
      <c r="AA5399">
        <f>VLOOKUP($A5399,List2,6,FALSE)</f>
        <v>110</v>
      </c>
      <c r="AB5399">
        <f>VLOOKUP($A5399,List2,7,FALSE)</f>
        <v>1897</v>
      </c>
      <c r="AC5399">
        <f>VLOOKUP($A5399,List2,8,FALSE)</f>
        <v>1585</v>
      </c>
      <c r="AD5399">
        <f>VLOOKUP($A5399,List2,9,FALSE)</f>
        <v>2450</v>
      </c>
      <c r="AE5399">
        <f>VLOOKUP($A5399,List2,10,FALSE)</f>
        <v>1558</v>
      </c>
    </row>
    <row r="5400" spans="1:31" x14ac:dyDescent="0.3">
      <c r="A5400" t="s">
        <v>5399</v>
      </c>
      <c r="B5400">
        <v>58</v>
      </c>
      <c r="C5400">
        <v>1</v>
      </c>
      <c r="D5400">
        <v>1.72413793103448E-2</v>
      </c>
      <c r="E5400">
        <v>50</v>
      </c>
      <c r="F5400">
        <v>0</v>
      </c>
      <c r="G5400">
        <v>7</v>
      </c>
      <c r="H5400">
        <v>1.86206896551724</v>
      </c>
      <c r="I5400">
        <v>1</v>
      </c>
      <c r="J5400">
        <v>1.1206896551724099</v>
      </c>
      <c r="K5400">
        <v>0.65140009492168904</v>
      </c>
      <c r="L5400">
        <v>625</v>
      </c>
      <c r="M5400">
        <v>14</v>
      </c>
      <c r="N5400">
        <v>33</v>
      </c>
      <c r="O5400">
        <v>0.93005952380952295</v>
      </c>
      <c r="P5400">
        <v>2.0833333333333301E-2</v>
      </c>
      <c r="Q5400">
        <v>4.9107142857142801E-2</v>
      </c>
      <c r="R5400">
        <v>12826</v>
      </c>
      <c r="S5400">
        <v>11879</v>
      </c>
      <c r="T5400">
        <v>6900</v>
      </c>
      <c r="U5400">
        <v>6321</v>
      </c>
      <c r="V5400" t="str">
        <f>VLOOKUP($A5400,List2,1,FALSE)</f>
        <v>GCF_000896475.1_ViralProj76743.fna</v>
      </c>
      <c r="W5400">
        <f>VLOOKUP($A5400,List2,2,FALSE)</f>
        <v>1</v>
      </c>
      <c r="X5400">
        <f>VLOOKUP($A5400,List2,3,FALSE)</f>
        <v>0.64896650035637904</v>
      </c>
      <c r="Y5400">
        <f>VLOOKUP($A5400,List2,4,FALSE)</f>
        <v>34</v>
      </c>
      <c r="Z5400">
        <f>VLOOKUP($A5400,List2,5,FALSE)</f>
        <v>620</v>
      </c>
      <c r="AA5400">
        <f>VLOOKUP($A5400,List2,6,FALSE)</f>
        <v>39</v>
      </c>
      <c r="AB5400">
        <f>VLOOKUP($A5400,List2,7,FALSE)</f>
        <v>13219</v>
      </c>
      <c r="AC5400">
        <f>VLOOKUP($A5400,List2,8,FALSE)</f>
        <v>12275</v>
      </c>
      <c r="AD5400">
        <f>VLOOKUP($A5400,List2,9,FALSE)</f>
        <v>7171</v>
      </c>
      <c r="AE5400">
        <f>VLOOKUP($A5400,List2,10,FALSE)</f>
        <v>6619</v>
      </c>
    </row>
    <row r="5401" spans="1:31" x14ac:dyDescent="0.3">
      <c r="A5401" t="s">
        <v>5400</v>
      </c>
      <c r="B5401">
        <v>57</v>
      </c>
      <c r="C5401">
        <v>4</v>
      </c>
      <c r="D5401">
        <v>7.0175438596491196E-2</v>
      </c>
      <c r="E5401">
        <v>11</v>
      </c>
      <c r="F5401">
        <v>7</v>
      </c>
      <c r="G5401">
        <v>35</v>
      </c>
      <c r="H5401">
        <v>1.2037037037036999</v>
      </c>
      <c r="I5401">
        <v>1.12962962962962</v>
      </c>
      <c r="J5401">
        <v>1.6481481481481399</v>
      </c>
      <c r="K5401">
        <v>0.48377884395704801</v>
      </c>
      <c r="L5401">
        <v>687</v>
      </c>
      <c r="M5401">
        <v>271</v>
      </c>
      <c r="N5401">
        <v>662</v>
      </c>
      <c r="O5401">
        <v>0.42407407407407399</v>
      </c>
      <c r="P5401">
        <v>0.16728395061728299</v>
      </c>
      <c r="Q5401">
        <v>0.40864197530864199</v>
      </c>
      <c r="R5401">
        <v>9042</v>
      </c>
      <c r="S5401">
        <v>7898</v>
      </c>
      <c r="T5401">
        <v>10042</v>
      </c>
      <c r="U5401">
        <v>8034</v>
      </c>
      <c r="V5401" t="str">
        <f>VLOOKUP($A5401,List2,1,FALSE)</f>
        <v>GCF_000896455.1_ViralProj76735.fna</v>
      </c>
      <c r="W5401">
        <f>VLOOKUP($A5401,List2,2,FALSE)</f>
        <v>1</v>
      </c>
      <c r="X5401">
        <f>VLOOKUP($A5401,List2,3,FALSE)</f>
        <v>0.47608775714210499</v>
      </c>
      <c r="Y5401">
        <f>VLOOKUP($A5401,List2,4,FALSE)</f>
        <v>529</v>
      </c>
      <c r="Z5401">
        <f>VLOOKUP($A5401,List2,5,FALSE)</f>
        <v>526</v>
      </c>
      <c r="AA5401">
        <f>VLOOKUP($A5401,List2,6,FALSE)</f>
        <v>808</v>
      </c>
      <c r="AB5401">
        <f>VLOOKUP($A5401,List2,7,FALSE)</f>
        <v>8395</v>
      </c>
      <c r="AC5401">
        <f>VLOOKUP($A5401,List2,8,FALSE)</f>
        <v>9703</v>
      </c>
      <c r="AD5401">
        <f>VLOOKUP($A5401,List2,9,FALSE)</f>
        <v>8959</v>
      </c>
      <c r="AE5401">
        <f>VLOOKUP($A5401,List2,10,FALSE)</f>
        <v>10957</v>
      </c>
    </row>
    <row r="5402" spans="1:31" x14ac:dyDescent="0.3">
      <c r="A5402" t="s">
        <v>5401</v>
      </c>
      <c r="B5402">
        <v>7</v>
      </c>
      <c r="C5402">
        <v>1</v>
      </c>
      <c r="D5402">
        <v>0.14285714285714199</v>
      </c>
      <c r="E5402">
        <v>1</v>
      </c>
      <c r="F5402">
        <v>0</v>
      </c>
      <c r="G5402">
        <v>5</v>
      </c>
      <c r="H5402">
        <v>1.1428571428571399</v>
      </c>
      <c r="I5402">
        <v>1</v>
      </c>
      <c r="J5402">
        <v>1.71428571428571</v>
      </c>
      <c r="K5402">
        <v>0.38452121871599498</v>
      </c>
      <c r="L5402">
        <v>156</v>
      </c>
      <c r="M5402">
        <v>127</v>
      </c>
      <c r="N5402">
        <v>159</v>
      </c>
      <c r="O5402">
        <v>0.35294117647058798</v>
      </c>
      <c r="P5402">
        <v>0.28733031674208098</v>
      </c>
      <c r="Q5402">
        <v>0.35972850678732998</v>
      </c>
      <c r="R5402">
        <v>1527</v>
      </c>
      <c r="S5402">
        <v>1300</v>
      </c>
      <c r="T5402">
        <v>2397</v>
      </c>
      <c r="U5402">
        <v>2128</v>
      </c>
      <c r="V5402" t="str">
        <f>VLOOKUP($A5402,List2,1,FALSE)</f>
        <v>GCF_000896435.1_ViralProj76727.fna</v>
      </c>
      <c r="W5402">
        <f>VLOOKUP($A5402,List2,2,FALSE)</f>
        <v>1</v>
      </c>
      <c r="X5402">
        <f>VLOOKUP($A5402,List2,3,FALSE)</f>
        <v>0.38051044083526597</v>
      </c>
      <c r="Y5402">
        <f>VLOOKUP($A5402,List2,4,FALSE)</f>
        <v>122</v>
      </c>
      <c r="Z5402">
        <f>VLOOKUP($A5402,List2,5,FALSE)</f>
        <v>140</v>
      </c>
      <c r="AA5402">
        <f>VLOOKUP($A5402,List2,6,FALSE)</f>
        <v>157</v>
      </c>
      <c r="AB5402">
        <f>VLOOKUP($A5402,List2,7,FALSE)</f>
        <v>1501</v>
      </c>
      <c r="AC5402">
        <f>VLOOKUP($A5402,List2,8,FALSE)</f>
        <v>1287</v>
      </c>
      <c r="AD5402">
        <f>VLOOKUP($A5402,List2,9,FALSE)</f>
        <v>2345</v>
      </c>
      <c r="AE5402">
        <f>VLOOKUP($A5402,List2,10,FALSE)</f>
        <v>2194</v>
      </c>
    </row>
    <row r="5403" spans="1:31" x14ac:dyDescent="0.3">
      <c r="A5403" t="s">
        <v>5402</v>
      </c>
      <c r="B5403">
        <v>9</v>
      </c>
      <c r="C5403">
        <v>1</v>
      </c>
      <c r="D5403">
        <v>0.11111111111111099</v>
      </c>
      <c r="E5403">
        <v>3</v>
      </c>
      <c r="F5403">
        <v>2</v>
      </c>
      <c r="G5403">
        <v>3</v>
      </c>
      <c r="H5403">
        <v>1.3333333333333299</v>
      </c>
      <c r="I5403">
        <v>1.2222222222222201</v>
      </c>
      <c r="J5403">
        <v>1.3333333333333299</v>
      </c>
      <c r="K5403">
        <v>0.45732542218165201</v>
      </c>
      <c r="L5403">
        <v>284</v>
      </c>
      <c r="M5403">
        <v>128</v>
      </c>
      <c r="N5403">
        <v>199</v>
      </c>
      <c r="O5403">
        <v>0.46481178396071998</v>
      </c>
      <c r="P5403">
        <v>0.20949263502454901</v>
      </c>
      <c r="Q5403">
        <v>0.32569558101472901</v>
      </c>
      <c r="R5403">
        <v>3337</v>
      </c>
      <c r="S5403">
        <v>3677</v>
      </c>
      <c r="T5403">
        <v>4461</v>
      </c>
      <c r="U5403">
        <v>3862</v>
      </c>
      <c r="V5403" t="str">
        <f>VLOOKUP($A5403,List2,1,FALSE)</f>
        <v>GCF_000896415.1_ViralProj76475.fna</v>
      </c>
      <c r="W5403">
        <f>VLOOKUP($A5403,List2,2,FALSE)</f>
        <v>1</v>
      </c>
      <c r="X5403">
        <f>VLOOKUP($A5403,List2,3,FALSE)</f>
        <v>0.45992920914998098</v>
      </c>
      <c r="Y5403">
        <f>VLOOKUP($A5403,List2,4,FALSE)</f>
        <v>155</v>
      </c>
      <c r="Z5403">
        <f>VLOOKUP($A5403,List2,5,FALSE)</f>
        <v>323</v>
      </c>
      <c r="AA5403">
        <f>VLOOKUP($A5403,List2,6,FALSE)</f>
        <v>255</v>
      </c>
      <c r="AB5403">
        <f>VLOOKUP($A5403,List2,7,FALSE)</f>
        <v>3874</v>
      </c>
      <c r="AC5403">
        <f>VLOOKUP($A5403,List2,8,FALSE)</f>
        <v>4832</v>
      </c>
      <c r="AD5403">
        <f>VLOOKUP($A5403,List2,9,FALSE)</f>
        <v>5843</v>
      </c>
      <c r="AE5403">
        <f>VLOOKUP($A5403,List2,10,FALSE)</f>
        <v>4380</v>
      </c>
    </row>
    <row r="5404" spans="1:31" x14ac:dyDescent="0.3">
      <c r="A5404" t="s">
        <v>5403</v>
      </c>
      <c r="B5404">
        <v>34</v>
      </c>
      <c r="C5404">
        <v>2</v>
      </c>
      <c r="D5404">
        <v>5.8823529411764698E-2</v>
      </c>
      <c r="E5404">
        <v>21</v>
      </c>
      <c r="F5404">
        <v>3</v>
      </c>
      <c r="G5404">
        <v>8</v>
      </c>
      <c r="H5404">
        <v>1.63636363636363</v>
      </c>
      <c r="I5404">
        <v>1.0909090909090899</v>
      </c>
      <c r="J5404">
        <v>1.24242424242424</v>
      </c>
      <c r="K5404">
        <v>0.393820371825085</v>
      </c>
      <c r="L5404">
        <v>303</v>
      </c>
      <c r="M5404">
        <v>243</v>
      </c>
      <c r="N5404">
        <v>377</v>
      </c>
      <c r="O5404">
        <v>0.32827735644637002</v>
      </c>
      <c r="P5404">
        <v>0.26327193932827703</v>
      </c>
      <c r="Q5404">
        <v>0.40845070422535201</v>
      </c>
      <c r="R5404">
        <v>3211</v>
      </c>
      <c r="S5404">
        <v>2805</v>
      </c>
      <c r="T5404">
        <v>4907</v>
      </c>
      <c r="U5404">
        <v>4353</v>
      </c>
      <c r="V5404" t="str">
        <f>VLOOKUP($A5404,List2,1,FALSE)</f>
        <v>GCF_000842405.1_ViralProj14317.fna</v>
      </c>
      <c r="W5404">
        <f>VLOOKUP($A5404,List2,2,FALSE)</f>
        <v>1</v>
      </c>
      <c r="X5404">
        <f>VLOOKUP($A5404,List2,3,FALSE)</f>
        <v>0.38501047509630298</v>
      </c>
      <c r="Y5404">
        <f>VLOOKUP($A5404,List2,4,FALSE)</f>
        <v>249</v>
      </c>
      <c r="Z5404">
        <f>VLOOKUP($A5404,List2,5,FALSE)</f>
        <v>244</v>
      </c>
      <c r="AA5404">
        <f>VLOOKUP($A5404,List2,6,FALSE)</f>
        <v>371</v>
      </c>
      <c r="AB5404">
        <f>VLOOKUP($A5404,List2,7,FALSE)</f>
        <v>2845</v>
      </c>
      <c r="AC5404">
        <f>VLOOKUP($A5404,List2,8,FALSE)</f>
        <v>2852</v>
      </c>
      <c r="AD5404">
        <f>VLOOKUP($A5404,List2,9,FALSE)</f>
        <v>4445</v>
      </c>
      <c r="AE5404">
        <f>VLOOKUP($A5404,List2,10,FALSE)</f>
        <v>4655</v>
      </c>
    </row>
    <row r="5405" spans="1:31" x14ac:dyDescent="0.3">
      <c r="A5405" t="s">
        <v>5404</v>
      </c>
      <c r="B5405">
        <v>7</v>
      </c>
      <c r="C5405">
        <v>1</v>
      </c>
      <c r="D5405">
        <v>0.14285714285714199</v>
      </c>
      <c r="E5405">
        <v>2</v>
      </c>
      <c r="F5405">
        <v>1</v>
      </c>
      <c r="G5405">
        <v>3</v>
      </c>
      <c r="H5405">
        <v>1.28571428571428</v>
      </c>
      <c r="I5405">
        <v>1.1428571428571399</v>
      </c>
      <c r="J5405">
        <v>1.4285714285714199</v>
      </c>
      <c r="K5405">
        <v>0.480647277498359</v>
      </c>
      <c r="L5405">
        <v>52</v>
      </c>
      <c r="M5405">
        <v>40</v>
      </c>
      <c r="N5405">
        <v>57</v>
      </c>
      <c r="O5405">
        <v>0.34899328859060402</v>
      </c>
      <c r="P5405">
        <v>0.26845637583892601</v>
      </c>
      <c r="Q5405">
        <v>0.38255033557046902</v>
      </c>
      <c r="R5405">
        <v>1124</v>
      </c>
      <c r="S5405">
        <v>1074</v>
      </c>
      <c r="T5405">
        <v>1306</v>
      </c>
      <c r="U5405">
        <v>1069</v>
      </c>
      <c r="V5405" t="str">
        <f>VLOOKUP($A5405,List2,1,FALSE)</f>
        <v>GCF_000896395.1_ViralMultiSegProj74527.fna</v>
      </c>
      <c r="W5405">
        <f>VLOOKUP($A5405,List2,2,FALSE)</f>
        <v>2</v>
      </c>
      <c r="X5405">
        <f>VLOOKUP($A5405,List2,3,FALSE)</f>
        <v>0.46738090682992101</v>
      </c>
      <c r="Y5405">
        <f>VLOOKUP($A5405,List2,4,FALSE)</f>
        <v>37</v>
      </c>
      <c r="Z5405">
        <f>VLOOKUP($A5405,List2,5,FALSE)</f>
        <v>118</v>
      </c>
      <c r="AA5405">
        <f>VLOOKUP($A5405,List2,6,FALSE)</f>
        <v>76</v>
      </c>
      <c r="AB5405">
        <f>VLOOKUP($A5405,List2,7,FALSE)</f>
        <v>1262</v>
      </c>
      <c r="AC5405">
        <f>VLOOKUP($A5405,List2,8,FALSE)</f>
        <v>1181</v>
      </c>
      <c r="AD5405">
        <f>VLOOKUP($A5405,List2,9,FALSE)</f>
        <v>1289</v>
      </c>
      <c r="AE5405">
        <f>VLOOKUP($A5405,List2,10,FALSE)</f>
        <v>1495</v>
      </c>
    </row>
    <row r="5406" spans="1:31" x14ac:dyDescent="0.3">
      <c r="A5406" t="s">
        <v>5405</v>
      </c>
      <c r="B5406">
        <v>7</v>
      </c>
      <c r="C5406">
        <v>1</v>
      </c>
      <c r="D5406">
        <v>0.14285714285714199</v>
      </c>
      <c r="E5406">
        <v>2</v>
      </c>
      <c r="F5406">
        <v>2</v>
      </c>
      <c r="G5406">
        <v>2</v>
      </c>
      <c r="H5406">
        <v>1.28571428571428</v>
      </c>
      <c r="I5406">
        <v>1.28571428571428</v>
      </c>
      <c r="J5406">
        <v>1.28571428571428</v>
      </c>
      <c r="K5406">
        <v>0.53012345679012296</v>
      </c>
      <c r="L5406">
        <v>144</v>
      </c>
      <c r="M5406">
        <v>77</v>
      </c>
      <c r="N5406">
        <v>89</v>
      </c>
      <c r="O5406">
        <v>0.46451612903225797</v>
      </c>
      <c r="P5406">
        <v>0.24838709677419299</v>
      </c>
      <c r="Q5406">
        <v>0.28709677419354801</v>
      </c>
      <c r="R5406">
        <v>2268</v>
      </c>
      <c r="S5406">
        <v>2026</v>
      </c>
      <c r="T5406">
        <v>2027</v>
      </c>
      <c r="U5406">
        <v>1779</v>
      </c>
      <c r="V5406" t="str">
        <f>VLOOKUP($A5406,List2,1,FALSE)</f>
        <v>GCF_000896375.1_ViralProj74355.fna</v>
      </c>
      <c r="W5406">
        <f>VLOOKUP($A5406,List2,2,FALSE)</f>
        <v>1</v>
      </c>
      <c r="X5406">
        <f>VLOOKUP($A5406,List2,3,FALSE)</f>
        <v>0.51311728395061695</v>
      </c>
      <c r="Y5406">
        <f>VLOOKUP($A5406,List2,4,FALSE)</f>
        <v>76</v>
      </c>
      <c r="Z5406">
        <f>VLOOKUP($A5406,List2,5,FALSE)</f>
        <v>142</v>
      </c>
      <c r="AA5406">
        <f>VLOOKUP($A5406,List2,6,FALSE)</f>
        <v>91</v>
      </c>
      <c r="AB5406">
        <f>VLOOKUP($A5406,List2,7,FALSE)</f>
        <v>2113</v>
      </c>
      <c r="AC5406">
        <f>VLOOKUP($A5406,List2,8,FALSE)</f>
        <v>1877</v>
      </c>
      <c r="AD5406">
        <f>VLOOKUP($A5406,List2,9,FALSE)</f>
        <v>1975</v>
      </c>
      <c r="AE5406">
        <f>VLOOKUP($A5406,List2,10,FALSE)</f>
        <v>1811</v>
      </c>
    </row>
    <row r="5407" spans="1:31" x14ac:dyDescent="0.3">
      <c r="A5407" t="s">
        <v>5406</v>
      </c>
      <c r="B5407">
        <v>2</v>
      </c>
      <c r="C5407">
        <v>1</v>
      </c>
      <c r="D5407">
        <v>0.5</v>
      </c>
      <c r="E5407">
        <v>0</v>
      </c>
      <c r="F5407">
        <v>1</v>
      </c>
      <c r="G5407">
        <v>0</v>
      </c>
      <c r="H5407">
        <v>1</v>
      </c>
      <c r="I5407">
        <v>1.5</v>
      </c>
      <c r="J5407">
        <v>1</v>
      </c>
      <c r="K5407">
        <v>0.42022066624230803</v>
      </c>
      <c r="L5407">
        <v>215</v>
      </c>
      <c r="M5407">
        <v>109</v>
      </c>
      <c r="N5407">
        <v>147</v>
      </c>
      <c r="O5407">
        <v>0.45647558386411802</v>
      </c>
      <c r="P5407">
        <v>0.23142250530785499</v>
      </c>
      <c r="Q5407">
        <v>0.31210191082802502</v>
      </c>
      <c r="R5407">
        <v>2126</v>
      </c>
      <c r="S5407">
        <v>1835</v>
      </c>
      <c r="T5407">
        <v>3078</v>
      </c>
      <c r="U5407">
        <v>2387</v>
      </c>
      <c r="V5407" t="str">
        <f>VLOOKUP($A5407,List2,1,FALSE)</f>
        <v>GCF_000896355.1_ViralProj73825.fna</v>
      </c>
      <c r="W5407">
        <f>VLOOKUP($A5407,List2,2,FALSE)</f>
        <v>1</v>
      </c>
      <c r="X5407">
        <f>VLOOKUP($A5407,List2,3,FALSE)</f>
        <v>0.41815150567885701</v>
      </c>
      <c r="Y5407">
        <f>VLOOKUP($A5407,List2,4,FALSE)</f>
        <v>107</v>
      </c>
      <c r="Z5407">
        <f>VLOOKUP($A5407,List2,5,FALSE)</f>
        <v>213</v>
      </c>
      <c r="AA5407">
        <f>VLOOKUP($A5407,List2,6,FALSE)</f>
        <v>144</v>
      </c>
      <c r="AB5407">
        <f>VLOOKUP($A5407,List2,7,FALSE)</f>
        <v>2144</v>
      </c>
      <c r="AC5407">
        <f>VLOOKUP($A5407,List2,8,FALSE)</f>
        <v>1869</v>
      </c>
      <c r="AD5407">
        <f>VLOOKUP($A5407,List2,9,FALSE)</f>
        <v>3127</v>
      </c>
      <c r="AE5407">
        <f>VLOOKUP($A5407,List2,10,FALSE)</f>
        <v>2457</v>
      </c>
    </row>
    <row r="5408" spans="1:31" x14ac:dyDescent="0.3">
      <c r="A5408" t="s">
        <v>5407</v>
      </c>
      <c r="B5408">
        <v>62</v>
      </c>
      <c r="C5408">
        <v>2</v>
      </c>
      <c r="D5408">
        <v>3.2258064516128997E-2</v>
      </c>
      <c r="E5408">
        <v>21</v>
      </c>
      <c r="F5408">
        <v>7</v>
      </c>
      <c r="G5408">
        <v>32</v>
      </c>
      <c r="H5408">
        <v>1.34426229508196</v>
      </c>
      <c r="I5408">
        <v>1.1147540983606501</v>
      </c>
      <c r="J5408">
        <v>1.5245901639344199</v>
      </c>
      <c r="K5408">
        <v>0.478418245155671</v>
      </c>
      <c r="L5408">
        <v>801</v>
      </c>
      <c r="M5408">
        <v>251</v>
      </c>
      <c r="N5408">
        <v>565</v>
      </c>
      <c r="O5408">
        <v>0.49536178107606599</v>
      </c>
      <c r="P5408">
        <v>0.15522572665429801</v>
      </c>
      <c r="Q5408">
        <v>0.349412492269635</v>
      </c>
      <c r="R5408">
        <v>9346</v>
      </c>
      <c r="S5408">
        <v>8233</v>
      </c>
      <c r="T5408">
        <v>10525</v>
      </c>
      <c r="U5408">
        <v>8640</v>
      </c>
      <c r="V5408" t="str">
        <f>VLOOKUP($A5408,List2,1,FALSE)</f>
        <v>GCF_000896335.1_ViralProj167665.fna</v>
      </c>
      <c r="W5408">
        <f>VLOOKUP($A5408,List2,2,FALSE)</f>
        <v>1</v>
      </c>
      <c r="X5408">
        <f>VLOOKUP($A5408,List2,3,FALSE)</f>
        <v>0.47329994268769698</v>
      </c>
      <c r="Y5408">
        <f>VLOOKUP($A5408,List2,4,FALSE)</f>
        <v>287</v>
      </c>
      <c r="Z5408">
        <f>VLOOKUP($A5408,List2,5,FALSE)</f>
        <v>832</v>
      </c>
      <c r="AA5408">
        <f>VLOOKUP($A5408,List2,6,FALSE)</f>
        <v>624</v>
      </c>
      <c r="AB5408">
        <f>VLOOKUP($A5408,List2,7,FALSE)</f>
        <v>9723</v>
      </c>
      <c r="AC5408">
        <f>VLOOKUP($A5408,List2,8,FALSE)</f>
        <v>9271</v>
      </c>
      <c r="AD5408">
        <f>VLOOKUP($A5408,List2,9,FALSE)</f>
        <v>11070</v>
      </c>
      <c r="AE5408">
        <f>VLOOKUP($A5408,List2,10,FALSE)</f>
        <v>10067</v>
      </c>
    </row>
    <row r="5409" spans="1:31" x14ac:dyDescent="0.3">
      <c r="A5409" t="s">
        <v>5408</v>
      </c>
      <c r="B5409">
        <v>81</v>
      </c>
      <c r="C5409">
        <v>2</v>
      </c>
      <c r="D5409">
        <v>2.4691358024691301E-2</v>
      </c>
      <c r="E5409">
        <v>24</v>
      </c>
      <c r="F5409">
        <v>12</v>
      </c>
      <c r="G5409">
        <v>43</v>
      </c>
      <c r="H5409">
        <v>1.3</v>
      </c>
      <c r="I5409">
        <v>1.1499999999999999</v>
      </c>
      <c r="J5409">
        <v>1.5375000000000001</v>
      </c>
      <c r="K5409">
        <v>0.52829482948294804</v>
      </c>
      <c r="L5409">
        <v>1082</v>
      </c>
      <c r="M5409">
        <v>202</v>
      </c>
      <c r="N5409">
        <v>576</v>
      </c>
      <c r="O5409">
        <v>0.58172043010752605</v>
      </c>
      <c r="P5409">
        <v>0.108602150537634</v>
      </c>
      <c r="Q5409">
        <v>0.309677419354838</v>
      </c>
      <c r="R5409">
        <v>12669</v>
      </c>
      <c r="S5409">
        <v>11342</v>
      </c>
      <c r="T5409">
        <v>11765</v>
      </c>
      <c r="U5409">
        <v>9674</v>
      </c>
      <c r="V5409" t="str">
        <f>VLOOKUP($A5409,List2,1,FALSE)</f>
        <v>GCF_000896315.1_ViralProj167661.fna</v>
      </c>
      <c r="W5409">
        <f>VLOOKUP($A5409,List2,2,FALSE)</f>
        <v>1</v>
      </c>
      <c r="X5409">
        <f>VLOOKUP($A5409,List2,3,FALSE)</f>
        <v>0.52402865031411305</v>
      </c>
      <c r="Y5409">
        <f>VLOOKUP($A5409,List2,4,FALSE)</f>
        <v>260</v>
      </c>
      <c r="Z5409">
        <f>VLOOKUP($A5409,List2,5,FALSE)</f>
        <v>1087</v>
      </c>
      <c r="AA5409">
        <f>VLOOKUP($A5409,List2,6,FALSE)</f>
        <v>656</v>
      </c>
      <c r="AB5409">
        <f>VLOOKUP($A5409,List2,7,FALSE)</f>
        <v>13702</v>
      </c>
      <c r="AC5409">
        <f>VLOOKUP($A5409,List2,8,FALSE)</f>
        <v>12490</v>
      </c>
      <c r="AD5409">
        <f>VLOOKUP($A5409,List2,9,FALSE)</f>
        <v>12686</v>
      </c>
      <c r="AE5409">
        <f>VLOOKUP($A5409,List2,10,FALSE)</f>
        <v>11104</v>
      </c>
    </row>
    <row r="5410" spans="1:31" x14ac:dyDescent="0.3">
      <c r="A5410" t="s">
        <v>5409</v>
      </c>
      <c r="B5410">
        <v>2</v>
      </c>
      <c r="C5410">
        <v>2</v>
      </c>
      <c r="D5410">
        <v>1</v>
      </c>
      <c r="E5410">
        <v>0</v>
      </c>
      <c r="F5410">
        <v>0</v>
      </c>
      <c r="G5410">
        <v>0</v>
      </c>
      <c r="H5410">
        <v>1</v>
      </c>
      <c r="I5410">
        <v>1</v>
      </c>
      <c r="J5410">
        <v>1</v>
      </c>
      <c r="K5410">
        <v>0.41117086517596002</v>
      </c>
      <c r="L5410">
        <v>316</v>
      </c>
      <c r="M5410">
        <v>99</v>
      </c>
      <c r="N5410">
        <v>150</v>
      </c>
      <c r="O5410">
        <v>0.55929203539823003</v>
      </c>
      <c r="P5410">
        <v>0.175221238938053</v>
      </c>
      <c r="Q5410">
        <v>0.26548672566371601</v>
      </c>
      <c r="R5410">
        <v>2472</v>
      </c>
      <c r="S5410">
        <v>1886</v>
      </c>
      <c r="T5410">
        <v>3531</v>
      </c>
      <c r="U5410">
        <v>2710</v>
      </c>
      <c r="V5410" t="str">
        <f>VLOOKUP($A5410,List2,1,FALSE)</f>
        <v>GCF_000896295.1_ViralProj167581.fna</v>
      </c>
      <c r="W5410">
        <f>VLOOKUP($A5410,List2,2,FALSE)</f>
        <v>1</v>
      </c>
      <c r="X5410">
        <f>VLOOKUP($A5410,List2,3,FALSE)</f>
        <v>0.40933656354826597</v>
      </c>
      <c r="Y5410">
        <f>VLOOKUP($A5410,List2,4,FALSE)</f>
        <v>95</v>
      </c>
      <c r="Z5410">
        <f>VLOOKUP($A5410,List2,5,FALSE)</f>
        <v>312</v>
      </c>
      <c r="AA5410">
        <f>VLOOKUP($A5410,List2,6,FALSE)</f>
        <v>151</v>
      </c>
      <c r="AB5410">
        <f>VLOOKUP($A5410,List2,7,FALSE)</f>
        <v>2475</v>
      </c>
      <c r="AC5410">
        <f>VLOOKUP($A5410,List2,8,FALSE)</f>
        <v>1918</v>
      </c>
      <c r="AD5410">
        <f>VLOOKUP($A5410,List2,9,FALSE)</f>
        <v>3564</v>
      </c>
      <c r="AE5410">
        <f>VLOOKUP($A5410,List2,10,FALSE)</f>
        <v>2775</v>
      </c>
    </row>
    <row r="5411" spans="1:31" x14ac:dyDescent="0.3">
      <c r="A5411" t="s">
        <v>5410</v>
      </c>
      <c r="B5411">
        <v>43</v>
      </c>
      <c r="C5411">
        <v>1</v>
      </c>
      <c r="D5411">
        <v>2.3255813953488299E-2</v>
      </c>
      <c r="E5411">
        <v>8</v>
      </c>
      <c r="F5411">
        <v>10</v>
      </c>
      <c r="G5411">
        <v>24</v>
      </c>
      <c r="H5411">
        <v>1.1860465116279</v>
      </c>
      <c r="I5411">
        <v>1.2325581395348799</v>
      </c>
      <c r="J5411">
        <v>1.5581395348837199</v>
      </c>
      <c r="K5411">
        <v>0.28151969050689402</v>
      </c>
      <c r="L5411">
        <v>656</v>
      </c>
      <c r="M5411">
        <v>744</v>
      </c>
      <c r="N5411">
        <v>1417</v>
      </c>
      <c r="O5411">
        <v>0.23287184948526801</v>
      </c>
      <c r="P5411">
        <v>0.26411075612353502</v>
      </c>
      <c r="Q5411">
        <v>0.50301739439119597</v>
      </c>
      <c r="R5411">
        <v>5682</v>
      </c>
      <c r="S5411">
        <v>2832</v>
      </c>
      <c r="T5411">
        <v>12883</v>
      </c>
      <c r="U5411">
        <v>8846</v>
      </c>
      <c r="V5411" t="str">
        <f>VLOOKUP($A5411,List2,1,FALSE)</f>
        <v>GCF_000896275.1_ViralProj167577.fna</v>
      </c>
      <c r="W5411">
        <f>VLOOKUP($A5411,List2,2,FALSE)</f>
        <v>1</v>
      </c>
      <c r="X5411">
        <f>VLOOKUP($A5411,List2,3,FALSE)</f>
        <v>0.27482074320906802</v>
      </c>
      <c r="Y5411">
        <f>VLOOKUP($A5411,List2,4,FALSE)</f>
        <v>785</v>
      </c>
      <c r="Z5411">
        <f>VLOOKUP($A5411,List2,5,FALSE)</f>
        <v>664</v>
      </c>
      <c r="AA5411">
        <f>VLOOKUP($A5411,List2,6,FALSE)</f>
        <v>1536</v>
      </c>
      <c r="AB5411">
        <f>VLOOKUP($A5411,List2,7,FALSE)</f>
        <v>6074</v>
      </c>
      <c r="AC5411">
        <f>VLOOKUP($A5411,List2,8,FALSE)</f>
        <v>3163</v>
      </c>
      <c r="AD5411">
        <f>VLOOKUP($A5411,List2,9,FALSE)</f>
        <v>14009</v>
      </c>
      <c r="AE5411">
        <f>VLOOKUP($A5411,List2,10,FALSE)</f>
        <v>10365</v>
      </c>
    </row>
    <row r="5412" spans="1:31" x14ac:dyDescent="0.3">
      <c r="A5412" t="s">
        <v>5411</v>
      </c>
      <c r="B5412">
        <v>43</v>
      </c>
      <c r="C5412">
        <v>2</v>
      </c>
      <c r="D5412">
        <v>4.6511627906976702E-2</v>
      </c>
      <c r="E5412">
        <v>7</v>
      </c>
      <c r="F5412">
        <v>10</v>
      </c>
      <c r="G5412">
        <v>24</v>
      </c>
      <c r="H5412">
        <v>1.1666666666666601</v>
      </c>
      <c r="I5412">
        <v>1.2380952380952299</v>
      </c>
      <c r="J5412">
        <v>1.5714285714285701</v>
      </c>
      <c r="K5412">
        <v>0.34385097356073102</v>
      </c>
      <c r="L5412">
        <v>797</v>
      </c>
      <c r="M5412">
        <v>567</v>
      </c>
      <c r="N5412">
        <v>1185</v>
      </c>
      <c r="O5412">
        <v>0.312671635935661</v>
      </c>
      <c r="P5412">
        <v>0.22244017261671201</v>
      </c>
      <c r="Q5412">
        <v>0.464888191447626</v>
      </c>
      <c r="R5412">
        <v>6972</v>
      </c>
      <c r="S5412">
        <v>5266</v>
      </c>
      <c r="T5412">
        <v>13760</v>
      </c>
      <c r="U5412">
        <v>9593</v>
      </c>
      <c r="V5412" t="str">
        <f>VLOOKUP($A5412,List2,1,FALSE)</f>
        <v>GCF_000896255.1_ViralProj167573.fna</v>
      </c>
      <c r="W5412">
        <f>VLOOKUP($A5412,List2,2,FALSE)</f>
        <v>1</v>
      </c>
      <c r="X5412">
        <f>VLOOKUP($A5412,List2,3,FALSE)</f>
        <v>0.340367223896958</v>
      </c>
      <c r="Y5412">
        <f>VLOOKUP($A5412,List2,4,FALSE)</f>
        <v>601</v>
      </c>
      <c r="Z5412">
        <f>VLOOKUP($A5412,List2,5,FALSE)</f>
        <v>677</v>
      </c>
      <c r="AA5412">
        <f>VLOOKUP($A5412,List2,6,FALSE)</f>
        <v>1426</v>
      </c>
      <c r="AB5412">
        <f>VLOOKUP($A5412,List2,7,FALSE)</f>
        <v>6467</v>
      </c>
      <c r="AC5412">
        <f>VLOOKUP($A5412,List2,8,FALSE)</f>
        <v>8437</v>
      </c>
      <c r="AD5412">
        <f>VLOOKUP($A5412,List2,9,FALSE)</f>
        <v>12491</v>
      </c>
      <c r="AE5412">
        <f>VLOOKUP($A5412,List2,10,FALSE)</f>
        <v>16393</v>
      </c>
    </row>
    <row r="5413" spans="1:31" x14ac:dyDescent="0.3">
      <c r="A5413" t="s">
        <v>5412</v>
      </c>
      <c r="B5413">
        <v>8</v>
      </c>
      <c r="C5413">
        <v>1</v>
      </c>
      <c r="D5413">
        <v>0.125</v>
      </c>
      <c r="E5413">
        <v>2</v>
      </c>
      <c r="F5413">
        <v>2</v>
      </c>
      <c r="G5413">
        <v>3</v>
      </c>
      <c r="H5413">
        <v>1.25</v>
      </c>
      <c r="I5413">
        <v>1.25</v>
      </c>
      <c r="J5413">
        <v>1.375</v>
      </c>
      <c r="K5413">
        <v>0.45441830896376301</v>
      </c>
      <c r="L5413">
        <v>362</v>
      </c>
      <c r="M5413">
        <v>206</v>
      </c>
      <c r="N5413">
        <v>229</v>
      </c>
      <c r="O5413">
        <v>0.45420326223337498</v>
      </c>
      <c r="P5413">
        <v>0.25846925972396401</v>
      </c>
      <c r="Q5413">
        <v>0.28732747804265901</v>
      </c>
      <c r="R5413">
        <v>3739</v>
      </c>
      <c r="S5413">
        <v>3409</v>
      </c>
      <c r="T5413">
        <v>4586</v>
      </c>
      <c r="U5413">
        <v>3996</v>
      </c>
      <c r="V5413" t="str">
        <f>VLOOKUP($A5413,List2,1,FALSE)</f>
        <v>GCF_000896235.1_ViralProj167112.fna</v>
      </c>
      <c r="W5413">
        <f>VLOOKUP($A5413,List2,2,FALSE)</f>
        <v>1</v>
      </c>
      <c r="X5413">
        <f>VLOOKUP($A5413,List2,3,FALSE)</f>
        <v>0.44341166459383302</v>
      </c>
      <c r="Y5413">
        <f>VLOOKUP($A5413,List2,4,FALSE)</f>
        <v>206</v>
      </c>
      <c r="Z5413">
        <f>VLOOKUP($A5413,List2,5,FALSE)</f>
        <v>342</v>
      </c>
      <c r="AA5413">
        <f>VLOOKUP($A5413,List2,6,FALSE)</f>
        <v>242</v>
      </c>
      <c r="AB5413">
        <f>VLOOKUP($A5413,List2,7,FALSE)</f>
        <v>3475</v>
      </c>
      <c r="AC5413">
        <f>VLOOKUP($A5413,List2,8,FALSE)</f>
        <v>3299</v>
      </c>
      <c r="AD5413">
        <f>VLOOKUP($A5413,List2,9,FALSE)</f>
        <v>4524</v>
      </c>
      <c r="AE5413">
        <f>VLOOKUP($A5413,List2,10,FALSE)</f>
        <v>3979</v>
      </c>
    </row>
    <row r="5414" spans="1:31" x14ac:dyDescent="0.3">
      <c r="A5414" t="s">
        <v>5413</v>
      </c>
      <c r="B5414">
        <v>7</v>
      </c>
      <c r="C5414">
        <v>1</v>
      </c>
      <c r="D5414">
        <v>0.14285714285714199</v>
      </c>
      <c r="E5414">
        <v>1</v>
      </c>
      <c r="F5414">
        <v>1</v>
      </c>
      <c r="G5414">
        <v>4</v>
      </c>
      <c r="H5414">
        <v>1.1428571428571399</v>
      </c>
      <c r="I5414">
        <v>1.1428571428571399</v>
      </c>
      <c r="J5414">
        <v>1.5714285714285701</v>
      </c>
      <c r="K5414">
        <v>0.47293758184198997</v>
      </c>
      <c r="L5414">
        <v>66</v>
      </c>
      <c r="M5414">
        <v>35</v>
      </c>
      <c r="N5414">
        <v>62</v>
      </c>
      <c r="O5414">
        <v>0.40490797546012203</v>
      </c>
      <c r="P5414">
        <v>0.214723926380368</v>
      </c>
      <c r="Q5414">
        <v>0.380368098159509</v>
      </c>
      <c r="R5414">
        <v>1101</v>
      </c>
      <c r="S5414">
        <v>1066</v>
      </c>
      <c r="T5414">
        <v>1310</v>
      </c>
      <c r="U5414">
        <v>1105</v>
      </c>
      <c r="V5414" t="str">
        <f>VLOOKUP($A5414,List2,1,FALSE)</f>
        <v>GCF_000896215.1_ViralMultiSegProj165747.fna</v>
      </c>
      <c r="W5414">
        <f>VLOOKUP($A5414,List2,2,FALSE)</f>
        <v>2</v>
      </c>
      <c r="X5414">
        <f>VLOOKUP($A5414,List2,3,FALSE)</f>
        <v>0.46039035591274302</v>
      </c>
      <c r="Y5414">
        <f>VLOOKUP($A5414,List2,4,FALSE)</f>
        <v>42</v>
      </c>
      <c r="Z5414">
        <f>VLOOKUP($A5414,List2,5,FALSE)</f>
        <v>118</v>
      </c>
      <c r="AA5414">
        <f>VLOOKUP($A5414,List2,6,FALSE)</f>
        <v>79</v>
      </c>
      <c r="AB5414">
        <f>VLOOKUP($A5414,List2,7,FALSE)</f>
        <v>1213</v>
      </c>
      <c r="AC5414">
        <f>VLOOKUP($A5414,List2,8,FALSE)</f>
        <v>1193</v>
      </c>
      <c r="AD5414">
        <f>VLOOKUP($A5414,List2,9,FALSE)</f>
        <v>1276</v>
      </c>
      <c r="AE5414">
        <f>VLOOKUP($A5414,List2,10,FALSE)</f>
        <v>1544</v>
      </c>
    </row>
    <row r="5415" spans="1:31" x14ac:dyDescent="0.3">
      <c r="A5415" t="s">
        <v>5414</v>
      </c>
      <c r="B5415">
        <v>70</v>
      </c>
      <c r="C5415">
        <v>1</v>
      </c>
      <c r="D5415">
        <v>1.42857142857142E-2</v>
      </c>
      <c r="E5415">
        <v>32</v>
      </c>
      <c r="F5415">
        <v>23</v>
      </c>
      <c r="G5415">
        <v>14</v>
      </c>
      <c r="H5415">
        <v>1.45714285714285</v>
      </c>
      <c r="I5415">
        <v>1.3285714285714201</v>
      </c>
      <c r="J5415">
        <v>1.2</v>
      </c>
      <c r="K5415">
        <v>0.75637110227126902</v>
      </c>
      <c r="L5415">
        <v>697</v>
      </c>
      <c r="M5415">
        <v>152</v>
      </c>
      <c r="N5415">
        <v>108</v>
      </c>
      <c r="O5415">
        <v>0.72831765935214199</v>
      </c>
      <c r="P5415">
        <v>0.158829676071055</v>
      </c>
      <c r="Q5415">
        <v>0.112852664576802</v>
      </c>
      <c r="R5415">
        <v>44070</v>
      </c>
      <c r="S5415">
        <v>44346</v>
      </c>
      <c r="T5415">
        <v>13613</v>
      </c>
      <c r="U5415">
        <v>14866</v>
      </c>
      <c r="V5415" t="str">
        <f>VLOOKUP($A5415,List2,1,FALSE)</f>
        <v>GCF_000842385.1_ViralProj14313.fna</v>
      </c>
      <c r="W5415">
        <f>VLOOKUP($A5415,List2,2,FALSE)</f>
        <v>1</v>
      </c>
      <c r="X5415">
        <f>VLOOKUP($A5415,List2,3,FALSE)</f>
        <v>0.74801555629725303</v>
      </c>
      <c r="Y5415">
        <f>VLOOKUP($A5415,List2,4,FALSE)</f>
        <v>407</v>
      </c>
      <c r="Z5415">
        <f>VLOOKUP($A5415,List2,5,FALSE)</f>
        <v>734</v>
      </c>
      <c r="AA5415">
        <f>VLOOKUP($A5415,List2,6,FALSE)</f>
        <v>201</v>
      </c>
      <c r="AB5415">
        <f>VLOOKUP($A5415,List2,7,FALSE)</f>
        <v>51882</v>
      </c>
      <c r="AC5415">
        <f>VLOOKUP($A5415,List2,8,FALSE)</f>
        <v>51211</v>
      </c>
      <c r="AD5415">
        <f>VLOOKUP($A5415,List2,9,FALSE)</f>
        <v>17072</v>
      </c>
      <c r="AE5415">
        <f>VLOOKUP($A5415,List2,10,FALSE)</f>
        <v>17657</v>
      </c>
    </row>
    <row r="5416" spans="1:31" x14ac:dyDescent="0.3">
      <c r="A5416" t="s">
        <v>5415</v>
      </c>
      <c r="B5416">
        <v>5</v>
      </c>
      <c r="C5416">
        <v>1</v>
      </c>
      <c r="D5416">
        <v>0.2</v>
      </c>
      <c r="E5416">
        <v>2</v>
      </c>
      <c r="F5416">
        <v>2</v>
      </c>
      <c r="G5416">
        <v>0</v>
      </c>
      <c r="H5416">
        <v>1.4</v>
      </c>
      <c r="I5416">
        <v>1.4</v>
      </c>
      <c r="J5416">
        <v>1</v>
      </c>
      <c r="K5416">
        <v>0.48526718828033899</v>
      </c>
      <c r="L5416">
        <v>151</v>
      </c>
      <c r="M5416">
        <v>48</v>
      </c>
      <c r="N5416">
        <v>56</v>
      </c>
      <c r="O5416">
        <v>0.59215686274509804</v>
      </c>
      <c r="P5416">
        <v>0.188235294117647</v>
      </c>
      <c r="Q5416">
        <v>0.21960784313725401</v>
      </c>
      <c r="R5416">
        <v>1544</v>
      </c>
      <c r="S5416">
        <v>1371</v>
      </c>
      <c r="T5416">
        <v>1634</v>
      </c>
      <c r="U5416">
        <v>1458</v>
      </c>
      <c r="V5416" t="str">
        <f>VLOOKUP($A5416,List2,1,FALSE)</f>
        <v>GCF_000896195.1_ViralProj165739.fna</v>
      </c>
      <c r="W5416">
        <f>VLOOKUP($A5416,List2,2,FALSE)</f>
        <v>1</v>
      </c>
      <c r="X5416">
        <f>VLOOKUP($A5416,List2,3,FALSE)</f>
        <v>0.47198067632850199</v>
      </c>
      <c r="Y5416">
        <f>VLOOKUP($A5416,List2,4,FALSE)</f>
        <v>35</v>
      </c>
      <c r="Z5416">
        <f>VLOOKUP($A5416,List2,5,FALSE)</f>
        <v>100</v>
      </c>
      <c r="AA5416">
        <f>VLOOKUP($A5416,List2,6,FALSE)</f>
        <v>43</v>
      </c>
      <c r="AB5416">
        <f>VLOOKUP($A5416,List2,7,FALSE)</f>
        <v>1031</v>
      </c>
      <c r="AC5416">
        <f>VLOOKUP($A5416,List2,8,FALSE)</f>
        <v>923</v>
      </c>
      <c r="AD5416">
        <f>VLOOKUP($A5416,List2,9,FALSE)</f>
        <v>1140</v>
      </c>
      <c r="AE5416">
        <f>VLOOKUP($A5416,List2,10,FALSE)</f>
        <v>1046</v>
      </c>
    </row>
    <row r="5417" spans="1:31" x14ac:dyDescent="0.3">
      <c r="A5417" t="s">
        <v>5416</v>
      </c>
      <c r="B5417">
        <v>4</v>
      </c>
      <c r="C5417">
        <v>1</v>
      </c>
      <c r="D5417">
        <v>0.25</v>
      </c>
      <c r="E5417">
        <v>0</v>
      </c>
      <c r="F5417">
        <v>1</v>
      </c>
      <c r="G5417">
        <v>2</v>
      </c>
      <c r="H5417">
        <v>1</v>
      </c>
      <c r="I5417">
        <v>1.25</v>
      </c>
      <c r="J5417">
        <v>1.5</v>
      </c>
      <c r="K5417">
        <v>0.43040716142073299</v>
      </c>
      <c r="L5417">
        <v>89</v>
      </c>
      <c r="M5417">
        <v>69</v>
      </c>
      <c r="N5417">
        <v>117</v>
      </c>
      <c r="O5417">
        <v>0.323636363636363</v>
      </c>
      <c r="P5417">
        <v>0.25090909090909003</v>
      </c>
      <c r="Q5417">
        <v>0.42545454545454497</v>
      </c>
      <c r="R5417">
        <v>1519</v>
      </c>
      <c r="S5417">
        <v>1462</v>
      </c>
      <c r="T5417">
        <v>2288</v>
      </c>
      <c r="U5417">
        <v>1657</v>
      </c>
      <c r="V5417" t="str">
        <f>VLOOKUP($A5417,List2,1,FALSE)</f>
        <v>GCF_000896155.1_ViralProj162493.fna</v>
      </c>
      <c r="W5417">
        <f>VLOOKUP($A5417,List2,2,FALSE)</f>
        <v>1</v>
      </c>
      <c r="X5417">
        <f>VLOOKUP($A5417,List2,3,FALSE)</f>
        <v>0.42951127819548801</v>
      </c>
      <c r="Y5417">
        <f>VLOOKUP($A5417,List2,4,FALSE)</f>
        <v>46</v>
      </c>
      <c r="Z5417">
        <f>VLOOKUP($A5417,List2,5,FALSE)</f>
        <v>80</v>
      </c>
      <c r="AA5417">
        <f>VLOOKUP($A5417,List2,6,FALSE)</f>
        <v>96</v>
      </c>
      <c r="AB5417">
        <f>VLOOKUP($A5417,List2,7,FALSE)</f>
        <v>1165</v>
      </c>
      <c r="AC5417">
        <f>VLOOKUP($A5417,List2,8,FALSE)</f>
        <v>1120</v>
      </c>
      <c r="AD5417">
        <f>VLOOKUP($A5417,List2,9,FALSE)</f>
        <v>1704</v>
      </c>
      <c r="AE5417">
        <f>VLOOKUP($A5417,List2,10,FALSE)</f>
        <v>1331</v>
      </c>
    </row>
    <row r="5418" spans="1:31" x14ac:dyDescent="0.3">
      <c r="A5418" t="s">
        <v>5417</v>
      </c>
      <c r="B5418">
        <v>9</v>
      </c>
      <c r="C5418">
        <v>1</v>
      </c>
      <c r="D5418">
        <v>0.11111111111111099</v>
      </c>
      <c r="E5418">
        <v>2</v>
      </c>
      <c r="F5418">
        <v>0</v>
      </c>
      <c r="G5418">
        <v>6</v>
      </c>
      <c r="H5418">
        <v>1.2222222222222201</v>
      </c>
      <c r="I5418">
        <v>1</v>
      </c>
      <c r="J5418">
        <v>1.6666666666666601</v>
      </c>
      <c r="K5418">
        <v>0.33710087595365901</v>
      </c>
      <c r="L5418">
        <v>373</v>
      </c>
      <c r="M5418">
        <v>218</v>
      </c>
      <c r="N5418">
        <v>399</v>
      </c>
      <c r="O5418">
        <v>0.37676767676767597</v>
      </c>
      <c r="P5418">
        <v>0.22020202020202001</v>
      </c>
      <c r="Q5418">
        <v>0.40303030303030302</v>
      </c>
      <c r="R5418">
        <v>2692</v>
      </c>
      <c r="S5418">
        <v>2080</v>
      </c>
      <c r="T5418">
        <v>5224</v>
      </c>
      <c r="U5418">
        <v>4160</v>
      </c>
      <c r="V5418" t="str">
        <f>VLOOKUP($A5418,List2,1,FALSE)</f>
        <v>GCF_000896135.1_ViralProj159049.fna</v>
      </c>
      <c r="W5418">
        <f>VLOOKUP($A5418,List2,2,FALSE)</f>
        <v>1</v>
      </c>
      <c r="X5418">
        <f>VLOOKUP($A5418,List2,3,FALSE)</f>
        <v>0.33476015763011202</v>
      </c>
      <c r="Y5418">
        <f>VLOOKUP($A5418,List2,4,FALSE)</f>
        <v>223</v>
      </c>
      <c r="Z5418">
        <f>VLOOKUP($A5418,List2,5,FALSE)</f>
        <v>375</v>
      </c>
      <c r="AA5418">
        <f>VLOOKUP($A5418,List2,6,FALSE)</f>
        <v>405</v>
      </c>
      <c r="AB5418">
        <f>VLOOKUP($A5418,List2,7,FALSE)</f>
        <v>2762</v>
      </c>
      <c r="AC5418">
        <f>VLOOKUP($A5418,List2,8,FALSE)</f>
        <v>2165</v>
      </c>
      <c r="AD5418">
        <f>VLOOKUP($A5418,List2,9,FALSE)</f>
        <v>5489</v>
      </c>
      <c r="AE5418">
        <f>VLOOKUP($A5418,List2,10,FALSE)</f>
        <v>4302</v>
      </c>
    </row>
    <row r="5419" spans="1:31" x14ac:dyDescent="0.3">
      <c r="A5419" t="s">
        <v>5418</v>
      </c>
      <c r="B5419">
        <v>10</v>
      </c>
      <c r="C5419">
        <v>2</v>
      </c>
      <c r="D5419">
        <v>0.2</v>
      </c>
      <c r="E5419">
        <v>4</v>
      </c>
      <c r="F5419">
        <v>1</v>
      </c>
      <c r="G5419">
        <v>3</v>
      </c>
      <c r="H5419">
        <v>1.44444444444444</v>
      </c>
      <c r="I5419">
        <v>1.1111111111111101</v>
      </c>
      <c r="J5419">
        <v>1.3333333333333299</v>
      </c>
      <c r="K5419">
        <v>0.63130563798219497</v>
      </c>
      <c r="L5419">
        <v>114</v>
      </c>
      <c r="M5419">
        <v>13</v>
      </c>
      <c r="N5419">
        <v>21</v>
      </c>
      <c r="O5419">
        <v>0.77027027027026995</v>
      </c>
      <c r="P5419">
        <v>8.7837837837837801E-2</v>
      </c>
      <c r="Q5419">
        <v>0.141891891891891</v>
      </c>
      <c r="R5419">
        <v>2397</v>
      </c>
      <c r="S5419">
        <v>2709</v>
      </c>
      <c r="T5419">
        <v>1623</v>
      </c>
      <c r="U5419">
        <v>1359</v>
      </c>
      <c r="V5419" t="str">
        <f>VLOOKUP($A5419,List2,1,FALSE)</f>
        <v>GCF_000896115.1_ViralProj157261.fna</v>
      </c>
      <c r="W5419">
        <f>VLOOKUP($A5419,List2,2,FALSE)</f>
        <v>1</v>
      </c>
      <c r="X5419">
        <f>VLOOKUP($A5419,List2,3,FALSE)</f>
        <v>0.626783625730994</v>
      </c>
      <c r="Y5419">
        <f>VLOOKUP($A5419,List2,4,FALSE)</f>
        <v>17</v>
      </c>
      <c r="Z5419">
        <f>VLOOKUP($A5419,List2,5,FALSE)</f>
        <v>129</v>
      </c>
      <c r="AA5419">
        <f>VLOOKUP($A5419,List2,6,FALSE)</f>
        <v>33</v>
      </c>
      <c r="AB5419">
        <f>VLOOKUP($A5419,List2,7,FALSE)</f>
        <v>2478</v>
      </c>
      <c r="AC5419">
        <f>VLOOKUP($A5419,List2,8,FALSE)</f>
        <v>2881</v>
      </c>
      <c r="AD5419">
        <f>VLOOKUP($A5419,List2,9,FALSE)</f>
        <v>1820</v>
      </c>
      <c r="AE5419">
        <f>VLOOKUP($A5419,List2,10,FALSE)</f>
        <v>1371</v>
      </c>
    </row>
    <row r="5420" spans="1:31" x14ac:dyDescent="0.3">
      <c r="A5420" t="s">
        <v>5419</v>
      </c>
      <c r="B5420">
        <v>5</v>
      </c>
      <c r="C5420">
        <v>1</v>
      </c>
      <c r="D5420">
        <v>0.2</v>
      </c>
      <c r="E5420">
        <v>2</v>
      </c>
      <c r="F5420">
        <v>0</v>
      </c>
      <c r="G5420">
        <v>2</v>
      </c>
      <c r="H5420">
        <v>1.4</v>
      </c>
      <c r="I5420">
        <v>1</v>
      </c>
      <c r="J5420">
        <v>1.4</v>
      </c>
      <c r="K5420">
        <v>0.486552567237163</v>
      </c>
      <c r="L5420">
        <v>112</v>
      </c>
      <c r="M5420">
        <v>60</v>
      </c>
      <c r="N5420">
        <v>77</v>
      </c>
      <c r="O5420">
        <v>0.44979919678714803</v>
      </c>
      <c r="P5420">
        <v>0.240963855421686</v>
      </c>
      <c r="Q5420">
        <v>0.30923694779116401</v>
      </c>
      <c r="R5420">
        <v>1387</v>
      </c>
      <c r="S5420">
        <v>1200</v>
      </c>
      <c r="T5420">
        <v>1460</v>
      </c>
      <c r="U5420">
        <v>1270</v>
      </c>
      <c r="V5420" t="str">
        <f>VLOOKUP($A5420,List2,1,FALSE)</f>
        <v>GCF_000896095.1_ViralProj157253.fna</v>
      </c>
      <c r="W5420">
        <f>VLOOKUP($A5420,List2,2,FALSE)</f>
        <v>1</v>
      </c>
      <c r="X5420">
        <f>VLOOKUP($A5420,List2,3,FALSE)</f>
        <v>0.491241010510787</v>
      </c>
      <c r="Y5420">
        <f>VLOOKUP($A5420,List2,4,FALSE)</f>
        <v>76</v>
      </c>
      <c r="Z5420">
        <f>VLOOKUP($A5420,List2,5,FALSE)</f>
        <v>75</v>
      </c>
      <c r="AA5420">
        <f>VLOOKUP($A5420,List2,6,FALSE)</f>
        <v>73</v>
      </c>
      <c r="AB5420">
        <f>VLOOKUP($A5420,List2,7,FALSE)</f>
        <v>1338</v>
      </c>
      <c r="AC5420">
        <f>VLOOKUP($A5420,List2,8,FALSE)</f>
        <v>1326</v>
      </c>
      <c r="AD5420">
        <f>VLOOKUP($A5420,List2,9,FALSE)</f>
        <v>1309</v>
      </c>
      <c r="AE5420">
        <f>VLOOKUP($A5420,List2,10,FALSE)</f>
        <v>1450</v>
      </c>
    </row>
    <row r="5421" spans="1:31" x14ac:dyDescent="0.3">
      <c r="A5421" t="s">
        <v>5420</v>
      </c>
      <c r="B5421">
        <v>1</v>
      </c>
      <c r="C5421">
        <v>1</v>
      </c>
      <c r="D5421">
        <v>1</v>
      </c>
      <c r="E5421">
        <v>0</v>
      </c>
      <c r="F5421">
        <v>0</v>
      </c>
      <c r="G5421">
        <v>0</v>
      </c>
      <c r="H5421">
        <v>1</v>
      </c>
      <c r="I5421">
        <v>1</v>
      </c>
      <c r="J5421">
        <v>1</v>
      </c>
      <c r="K5421">
        <v>0.42359484777517498</v>
      </c>
      <c r="L5421">
        <v>63</v>
      </c>
      <c r="M5421">
        <v>51</v>
      </c>
      <c r="N5421">
        <v>64</v>
      </c>
      <c r="O5421">
        <v>0.35393258426966201</v>
      </c>
      <c r="P5421">
        <v>0.28651685393258403</v>
      </c>
      <c r="Q5421">
        <v>0.35955056179775202</v>
      </c>
      <c r="R5421">
        <v>727</v>
      </c>
      <c r="S5421">
        <v>720</v>
      </c>
      <c r="T5421">
        <v>914</v>
      </c>
      <c r="U5421">
        <v>1055</v>
      </c>
      <c r="V5421" t="str">
        <f>VLOOKUP($A5421,List2,1,FALSE)</f>
        <v>GCF_000896075.1_ViralProj129589.fna</v>
      </c>
      <c r="W5421">
        <f>VLOOKUP($A5421,List2,2,FALSE)</f>
        <v>1</v>
      </c>
      <c r="X5421">
        <f>VLOOKUP($A5421,List2,3,FALSE)</f>
        <v>0.42845765861428098</v>
      </c>
      <c r="Y5421">
        <f>VLOOKUP($A5421,List2,4,FALSE)</f>
        <v>60</v>
      </c>
      <c r="Z5421">
        <f>VLOOKUP($A5421,List2,5,FALSE)</f>
        <v>65</v>
      </c>
      <c r="AA5421">
        <f>VLOOKUP($A5421,List2,6,FALSE)</f>
        <v>69</v>
      </c>
      <c r="AB5421">
        <f>VLOOKUP($A5421,List2,7,FALSE)</f>
        <v>811</v>
      </c>
      <c r="AC5421">
        <f>VLOOKUP($A5421,List2,8,FALSE)</f>
        <v>803</v>
      </c>
      <c r="AD5421">
        <f>VLOOKUP($A5421,List2,9,FALSE)</f>
        <v>998</v>
      </c>
      <c r="AE5421">
        <f>VLOOKUP($A5421,List2,10,FALSE)</f>
        <v>1155</v>
      </c>
    </row>
    <row r="5422" spans="1:31" x14ac:dyDescent="0.3">
      <c r="A5422" t="s">
        <v>5421</v>
      </c>
      <c r="B5422">
        <v>5</v>
      </c>
      <c r="C5422">
        <v>1</v>
      </c>
      <c r="D5422">
        <v>0.2</v>
      </c>
      <c r="E5422">
        <v>0</v>
      </c>
      <c r="F5422">
        <v>2</v>
      </c>
      <c r="G5422">
        <v>2</v>
      </c>
      <c r="H5422">
        <v>1</v>
      </c>
      <c r="I5422">
        <v>1.4</v>
      </c>
      <c r="J5422">
        <v>1.4</v>
      </c>
      <c r="K5422">
        <v>0.469144220934197</v>
      </c>
      <c r="L5422">
        <v>25</v>
      </c>
      <c r="M5422">
        <v>27</v>
      </c>
      <c r="N5422">
        <v>45</v>
      </c>
      <c r="O5422">
        <v>0.25773195876288602</v>
      </c>
      <c r="P5422">
        <v>0.27835051546391698</v>
      </c>
      <c r="Q5422">
        <v>0.46391752577319501</v>
      </c>
      <c r="R5422">
        <v>655</v>
      </c>
      <c r="S5422">
        <v>721</v>
      </c>
      <c r="T5422">
        <v>864</v>
      </c>
      <c r="U5422">
        <v>693</v>
      </c>
      <c r="V5422" t="str">
        <f>VLOOKUP($A5422,List2,1,FALSE)</f>
        <v>GCF_000896055.1_ViralProj124057.fna</v>
      </c>
      <c r="W5422">
        <f>VLOOKUP($A5422,List2,2,FALSE)</f>
        <v>1</v>
      </c>
      <c r="X5422">
        <f>VLOOKUP($A5422,List2,3,FALSE)</f>
        <v>0.460246360582306</v>
      </c>
      <c r="Y5422">
        <f>VLOOKUP($A5422,List2,4,FALSE)</f>
        <v>31</v>
      </c>
      <c r="Z5422">
        <f>VLOOKUP($A5422,List2,5,FALSE)</f>
        <v>59</v>
      </c>
      <c r="AA5422">
        <f>VLOOKUP($A5422,List2,6,FALSE)</f>
        <v>44</v>
      </c>
      <c r="AB5422">
        <f>VLOOKUP($A5422,List2,7,FALSE)</f>
        <v>667</v>
      </c>
      <c r="AC5422">
        <f>VLOOKUP($A5422,List2,8,FALSE)</f>
        <v>566</v>
      </c>
      <c r="AD5422">
        <f>VLOOKUP($A5422,List2,9,FALSE)</f>
        <v>654</v>
      </c>
      <c r="AE5422">
        <f>VLOOKUP($A5422,List2,10,FALSE)</f>
        <v>792</v>
      </c>
    </row>
    <row r="5423" spans="1:31" x14ac:dyDescent="0.3">
      <c r="A5423" t="s">
        <v>5422</v>
      </c>
      <c r="B5423">
        <v>8</v>
      </c>
      <c r="C5423">
        <v>1</v>
      </c>
      <c r="D5423">
        <v>0.125</v>
      </c>
      <c r="E5423">
        <v>2</v>
      </c>
      <c r="F5423">
        <v>1</v>
      </c>
      <c r="G5423">
        <v>4</v>
      </c>
      <c r="H5423">
        <v>1.25</v>
      </c>
      <c r="I5423">
        <v>1.125</v>
      </c>
      <c r="J5423">
        <v>1.5</v>
      </c>
      <c r="K5423">
        <v>0.38083441469073098</v>
      </c>
      <c r="L5423">
        <v>478</v>
      </c>
      <c r="M5423">
        <v>395</v>
      </c>
      <c r="N5423">
        <v>605</v>
      </c>
      <c r="O5423">
        <v>0.32341001353179899</v>
      </c>
      <c r="P5423">
        <v>0.26725304465493899</v>
      </c>
      <c r="Q5423">
        <v>0.40933694181326102</v>
      </c>
      <c r="R5423">
        <v>4646</v>
      </c>
      <c r="S5423">
        <v>5039</v>
      </c>
      <c r="T5423">
        <v>8081</v>
      </c>
      <c r="U5423">
        <v>7665</v>
      </c>
      <c r="V5423" t="str">
        <f>VLOOKUP($A5423,List2,1,FALSE)</f>
        <v>GCF_000896035.1_ViralProj109277.fna</v>
      </c>
      <c r="W5423">
        <f>VLOOKUP($A5423,List2,2,FALSE)</f>
        <v>1</v>
      </c>
      <c r="X5423">
        <f>VLOOKUP($A5423,List2,3,FALSE)</f>
        <v>0.38135593220338898</v>
      </c>
      <c r="Y5423">
        <f>VLOOKUP($A5423,List2,4,FALSE)</f>
        <v>408</v>
      </c>
      <c r="Z5423">
        <f>VLOOKUP($A5423,List2,5,FALSE)</f>
        <v>477</v>
      </c>
      <c r="AA5423">
        <f>VLOOKUP($A5423,List2,6,FALSE)</f>
        <v>607</v>
      </c>
      <c r="AB5423">
        <f>VLOOKUP($A5423,List2,7,FALSE)</f>
        <v>4777</v>
      </c>
      <c r="AC5423">
        <f>VLOOKUP($A5423,List2,8,FALSE)</f>
        <v>5168</v>
      </c>
      <c r="AD5423">
        <f>VLOOKUP($A5423,List2,9,FALSE)</f>
        <v>8284</v>
      </c>
      <c r="AE5423">
        <f>VLOOKUP($A5423,List2,10,FALSE)</f>
        <v>7849</v>
      </c>
    </row>
    <row r="5424" spans="1:31" x14ac:dyDescent="0.3">
      <c r="A5424" t="s">
        <v>5423</v>
      </c>
      <c r="B5424">
        <v>43</v>
      </c>
      <c r="C5424">
        <v>1</v>
      </c>
      <c r="D5424">
        <v>2.3255813953488299E-2</v>
      </c>
      <c r="E5424">
        <v>26</v>
      </c>
      <c r="F5424">
        <v>6</v>
      </c>
      <c r="G5424">
        <v>10</v>
      </c>
      <c r="H5424">
        <v>1.6046511627906901</v>
      </c>
      <c r="I5424">
        <v>1.13953488372093</v>
      </c>
      <c r="J5424">
        <v>1.2325581395348799</v>
      </c>
      <c r="K5424">
        <v>0.66717411314876396</v>
      </c>
      <c r="L5424">
        <v>224</v>
      </c>
      <c r="M5424">
        <v>99</v>
      </c>
      <c r="N5424">
        <v>67</v>
      </c>
      <c r="O5424">
        <v>0.57435897435897398</v>
      </c>
      <c r="P5424">
        <v>0.253846153846153</v>
      </c>
      <c r="Q5424">
        <v>0.17179487179487099</v>
      </c>
      <c r="R5424">
        <v>9642</v>
      </c>
      <c r="S5424">
        <v>9203</v>
      </c>
      <c r="T5424">
        <v>5637</v>
      </c>
      <c r="U5424">
        <v>3764</v>
      </c>
      <c r="V5424" t="str">
        <f>VLOOKUP($A5424,List2,1,FALSE)</f>
        <v>GCF_000896015.1_ViralProj109269.fna</v>
      </c>
      <c r="W5424">
        <f>VLOOKUP($A5424,List2,2,FALSE)</f>
        <v>1</v>
      </c>
      <c r="X5424">
        <f>VLOOKUP($A5424,List2,3,FALSE)</f>
        <v>0.66516236632983405</v>
      </c>
      <c r="Y5424">
        <f>VLOOKUP($A5424,List2,4,FALSE)</f>
        <v>208</v>
      </c>
      <c r="Z5424">
        <f>VLOOKUP($A5424,List2,5,FALSE)</f>
        <v>188</v>
      </c>
      <c r="AA5424">
        <f>VLOOKUP($A5424,List2,6,FALSE)</f>
        <v>70</v>
      </c>
      <c r="AB5424">
        <f>VLOOKUP($A5424,List2,7,FALSE)</f>
        <v>10101</v>
      </c>
      <c r="AC5424">
        <f>VLOOKUP($A5424,List2,8,FALSE)</f>
        <v>10239</v>
      </c>
      <c r="AD5424">
        <f>VLOOKUP($A5424,List2,9,FALSE)</f>
        <v>5177</v>
      </c>
      <c r="AE5424">
        <f>VLOOKUP($A5424,List2,10,FALSE)</f>
        <v>5062</v>
      </c>
    </row>
    <row r="5425" spans="1:31" x14ac:dyDescent="0.3">
      <c r="A5425" t="s">
        <v>5424</v>
      </c>
      <c r="B5425">
        <v>4</v>
      </c>
      <c r="C5425">
        <v>1</v>
      </c>
      <c r="D5425">
        <v>0.25</v>
      </c>
      <c r="E5425">
        <v>1</v>
      </c>
      <c r="F5425">
        <v>1</v>
      </c>
      <c r="G5425">
        <v>1</v>
      </c>
      <c r="H5425">
        <v>1.25</v>
      </c>
      <c r="I5425">
        <v>1.25</v>
      </c>
      <c r="J5425">
        <v>1.25</v>
      </c>
      <c r="K5425">
        <v>0.51091081593927801</v>
      </c>
      <c r="L5425">
        <v>390</v>
      </c>
      <c r="M5425">
        <v>200</v>
      </c>
      <c r="N5425">
        <v>197</v>
      </c>
      <c r="O5425">
        <v>0.49555273189326499</v>
      </c>
      <c r="P5425">
        <v>0.25412960609911001</v>
      </c>
      <c r="Q5425">
        <v>0.25031766200762301</v>
      </c>
      <c r="R5425">
        <v>5286</v>
      </c>
      <c r="S5425">
        <v>4407</v>
      </c>
      <c r="T5425">
        <v>5178</v>
      </c>
      <c r="U5425">
        <v>4101</v>
      </c>
      <c r="V5425" t="str">
        <f>VLOOKUP($A5425,List2,1,FALSE)</f>
        <v>GCF_000895975.1_ViralProj88115.fna</v>
      </c>
      <c r="W5425">
        <f>VLOOKUP($A5425,List2,2,FALSE)</f>
        <v>1</v>
      </c>
      <c r="X5425">
        <f>VLOOKUP($A5425,List2,3,FALSE)</f>
        <v>0.49978612370604802</v>
      </c>
      <c r="Y5425">
        <f>VLOOKUP($A5425,List2,4,FALSE)</f>
        <v>147</v>
      </c>
      <c r="Z5425">
        <f>VLOOKUP($A5425,List2,5,FALSE)</f>
        <v>229</v>
      </c>
      <c r="AA5425">
        <f>VLOOKUP($A5425,List2,6,FALSE)</f>
        <v>139</v>
      </c>
      <c r="AB5425">
        <f>VLOOKUP($A5425,List2,7,FALSE)</f>
        <v>3210</v>
      </c>
      <c r="AC5425">
        <f>VLOOKUP($A5425,List2,8,FALSE)</f>
        <v>2632</v>
      </c>
      <c r="AD5425">
        <f>VLOOKUP($A5425,List2,9,FALSE)</f>
        <v>3259</v>
      </c>
      <c r="AE5425">
        <f>VLOOKUP($A5425,List2,10,FALSE)</f>
        <v>2588</v>
      </c>
    </row>
    <row r="5426" spans="1:31" x14ac:dyDescent="0.3">
      <c r="A5426" t="s">
        <v>5425</v>
      </c>
      <c r="B5426">
        <v>27</v>
      </c>
      <c r="C5426">
        <v>2</v>
      </c>
      <c r="D5426">
        <v>7.4074074074074001E-2</v>
      </c>
      <c r="E5426">
        <v>6</v>
      </c>
      <c r="F5426">
        <v>5</v>
      </c>
      <c r="G5426">
        <v>14</v>
      </c>
      <c r="H5426">
        <v>1.2307692307692299</v>
      </c>
      <c r="I5426">
        <v>1.1923076923076901</v>
      </c>
      <c r="J5426">
        <v>1.5384615384615301</v>
      </c>
      <c r="K5426">
        <v>0.33816006242954999</v>
      </c>
      <c r="L5426">
        <v>327</v>
      </c>
      <c r="M5426">
        <v>160</v>
      </c>
      <c r="N5426">
        <v>372</v>
      </c>
      <c r="O5426">
        <v>0.38067520372526098</v>
      </c>
      <c r="P5426">
        <v>0.18626309662398099</v>
      </c>
      <c r="Q5426">
        <v>0.43306169965075603</v>
      </c>
      <c r="R5426">
        <v>2207</v>
      </c>
      <c r="S5426">
        <v>1693</v>
      </c>
      <c r="T5426">
        <v>4414</v>
      </c>
      <c r="U5426">
        <v>3219</v>
      </c>
      <c r="V5426" t="str">
        <f>VLOOKUP($A5426,List2,1,FALSE)</f>
        <v>GCF_000837265.1_ViralProj14113.fna</v>
      </c>
      <c r="W5426">
        <f>VLOOKUP($A5426,List2,2,FALSE)</f>
        <v>1</v>
      </c>
      <c r="X5426">
        <f>VLOOKUP($A5426,List2,3,FALSE)</f>
        <v>0.33043478260869502</v>
      </c>
      <c r="Y5426">
        <f>VLOOKUP($A5426,List2,4,FALSE)</f>
        <v>217</v>
      </c>
      <c r="Z5426">
        <f>VLOOKUP($A5426,List2,5,FALSE)</f>
        <v>341</v>
      </c>
      <c r="AA5426">
        <f>VLOOKUP($A5426,List2,6,FALSE)</f>
        <v>500</v>
      </c>
      <c r="AB5426">
        <f>VLOOKUP($A5426,List2,7,FALSE)</f>
        <v>2718</v>
      </c>
      <c r="AC5426">
        <f>VLOOKUP($A5426,List2,8,FALSE)</f>
        <v>2298</v>
      </c>
      <c r="AD5426">
        <f>VLOOKUP($A5426,List2,9,FALSE)</f>
        <v>5335</v>
      </c>
      <c r="AE5426">
        <f>VLOOKUP($A5426,List2,10,FALSE)</f>
        <v>4829</v>
      </c>
    </row>
    <row r="5427" spans="1:31" x14ac:dyDescent="0.3">
      <c r="A5427" t="s">
        <v>5426</v>
      </c>
      <c r="B5427">
        <v>225</v>
      </c>
      <c r="C5427">
        <v>6</v>
      </c>
      <c r="D5427">
        <v>2.6666666666666599E-2</v>
      </c>
      <c r="E5427">
        <v>155</v>
      </c>
      <c r="F5427">
        <v>34</v>
      </c>
      <c r="G5427">
        <v>30</v>
      </c>
      <c r="H5427">
        <v>1.7045454545454499</v>
      </c>
      <c r="I5427">
        <v>1.1545454545454501</v>
      </c>
      <c r="J5427">
        <v>1.13636363636363</v>
      </c>
      <c r="K5427">
        <v>0.65337051747936503</v>
      </c>
      <c r="L5427">
        <v>1690</v>
      </c>
      <c r="M5427">
        <v>141</v>
      </c>
      <c r="N5427">
        <v>136</v>
      </c>
      <c r="O5427">
        <v>0.85917641077783402</v>
      </c>
      <c r="P5427">
        <v>7.1682765632943499E-2</v>
      </c>
      <c r="Q5427">
        <v>6.9140823589222106E-2</v>
      </c>
      <c r="R5427">
        <v>44939</v>
      </c>
      <c r="S5427">
        <v>47837</v>
      </c>
      <c r="T5427">
        <v>27403</v>
      </c>
      <c r="U5427">
        <v>21817</v>
      </c>
      <c r="V5427" t="str">
        <f>VLOOKUP($A5427,List2,1,FALSE)</f>
        <v>GCF_000842365.1_ViralProj14309.fna</v>
      </c>
      <c r="W5427">
        <f>VLOOKUP($A5427,List2,2,FALSE)</f>
        <v>1</v>
      </c>
      <c r="X5427">
        <f>VLOOKUP($A5427,List2,3,FALSE)</f>
        <v>0.64770055668372795</v>
      </c>
      <c r="Y5427">
        <f>VLOOKUP($A5427,List2,4,FALSE)</f>
        <v>300</v>
      </c>
      <c r="Z5427">
        <f>VLOOKUP($A5427,List2,5,FALSE)</f>
        <v>1788</v>
      </c>
      <c r="AA5427">
        <f>VLOOKUP($A5427,List2,6,FALSE)</f>
        <v>202</v>
      </c>
      <c r="AB5427">
        <f>VLOOKUP($A5427,List2,7,FALSE)</f>
        <v>49057</v>
      </c>
      <c r="AC5427">
        <f>VLOOKUP($A5427,List2,8,FALSE)</f>
        <v>52051</v>
      </c>
      <c r="AD5427">
        <f>VLOOKUP($A5427,List2,9,FALSE)</f>
        <v>30407</v>
      </c>
      <c r="AE5427">
        <f>VLOOKUP($A5427,List2,10,FALSE)</f>
        <v>24588</v>
      </c>
    </row>
    <row r="5428" spans="1:31" x14ac:dyDescent="0.3">
      <c r="A5428" t="s">
        <v>5427</v>
      </c>
      <c r="B5428">
        <v>3</v>
      </c>
      <c r="C5428">
        <v>1</v>
      </c>
      <c r="D5428">
        <v>0.33333333333333298</v>
      </c>
      <c r="E5428">
        <v>0</v>
      </c>
      <c r="F5428">
        <v>0</v>
      </c>
      <c r="G5428">
        <v>2</v>
      </c>
      <c r="H5428">
        <v>1</v>
      </c>
      <c r="I5428">
        <v>1</v>
      </c>
      <c r="J5428">
        <v>1.6666666666666601</v>
      </c>
      <c r="K5428">
        <v>0.45647940074906301</v>
      </c>
      <c r="L5428">
        <v>171</v>
      </c>
      <c r="M5428">
        <v>54</v>
      </c>
      <c r="N5428">
        <v>86</v>
      </c>
      <c r="O5428">
        <v>0.54983922829581899</v>
      </c>
      <c r="P5428">
        <v>0.173633440514469</v>
      </c>
      <c r="Q5428">
        <v>0.27652733118971001</v>
      </c>
      <c r="R5428">
        <v>1553</v>
      </c>
      <c r="S5428">
        <v>1494</v>
      </c>
      <c r="T5428">
        <v>2013</v>
      </c>
      <c r="U5428">
        <v>1615</v>
      </c>
      <c r="V5428" t="str">
        <f>VLOOKUP($A5428,List2,1,FALSE)</f>
        <v>GCF_000895955.1_ViralProj84401.fna</v>
      </c>
      <c r="W5428">
        <f>VLOOKUP($A5428,List2,2,FALSE)</f>
        <v>1</v>
      </c>
      <c r="X5428">
        <f>VLOOKUP($A5428,List2,3,FALSE)</f>
        <v>0.45350223546944801</v>
      </c>
      <c r="Y5428">
        <f>VLOOKUP($A5428,List2,4,FALSE)</f>
        <v>59</v>
      </c>
      <c r="Z5428">
        <f>VLOOKUP($A5428,List2,5,FALSE)</f>
        <v>172</v>
      </c>
      <c r="AA5428">
        <f>VLOOKUP($A5428,List2,6,FALSE)</f>
        <v>80</v>
      </c>
      <c r="AB5428">
        <f>VLOOKUP($A5428,List2,7,FALSE)</f>
        <v>1553</v>
      </c>
      <c r="AC5428">
        <f>VLOOKUP($A5428,List2,8,FALSE)</f>
        <v>1490</v>
      </c>
      <c r="AD5428">
        <f>VLOOKUP($A5428,List2,9,FALSE)</f>
        <v>2011</v>
      </c>
      <c r="AE5428">
        <f>VLOOKUP($A5428,List2,10,FALSE)</f>
        <v>1656</v>
      </c>
    </row>
    <row r="5429" spans="1:31" x14ac:dyDescent="0.3">
      <c r="A5429" t="s">
        <v>5428</v>
      </c>
      <c r="B5429">
        <v>1</v>
      </c>
      <c r="C5429">
        <v>1</v>
      </c>
      <c r="D5429">
        <v>1</v>
      </c>
      <c r="E5429">
        <v>0</v>
      </c>
      <c r="F5429">
        <v>0</v>
      </c>
      <c r="G5429">
        <v>0</v>
      </c>
      <c r="H5429">
        <v>1</v>
      </c>
      <c r="I5429">
        <v>1</v>
      </c>
      <c r="J5429">
        <v>1</v>
      </c>
      <c r="K5429">
        <v>0.51840942562591996</v>
      </c>
      <c r="L5429">
        <v>126</v>
      </c>
      <c r="M5429">
        <v>22</v>
      </c>
      <c r="N5429">
        <v>50</v>
      </c>
      <c r="O5429">
        <v>0.63636363636363602</v>
      </c>
      <c r="P5429">
        <v>0.11111111111111099</v>
      </c>
      <c r="Q5429">
        <v>0.25252525252525199</v>
      </c>
      <c r="R5429">
        <v>1520</v>
      </c>
      <c r="S5429">
        <v>2352</v>
      </c>
      <c r="T5429">
        <v>1550</v>
      </c>
      <c r="U5429">
        <v>2047</v>
      </c>
      <c r="V5429" t="str">
        <f>VLOOKUP($A5429,List2,1,FALSE)</f>
        <v>GCF_000895935.1_ViralProj82751.fna</v>
      </c>
      <c r="W5429">
        <f>VLOOKUP($A5429,List2,2,FALSE)</f>
        <v>1</v>
      </c>
      <c r="X5429">
        <f>VLOOKUP($A5429,List2,3,FALSE)</f>
        <v>0.52075977109460603</v>
      </c>
      <c r="Y5429">
        <f>VLOOKUP($A5429,List2,4,FALSE)</f>
        <v>27</v>
      </c>
      <c r="Z5429">
        <f>VLOOKUP($A5429,List2,5,FALSE)</f>
        <v>137</v>
      </c>
      <c r="AA5429">
        <f>VLOOKUP($A5429,List2,6,FALSE)</f>
        <v>53</v>
      </c>
      <c r="AB5429">
        <f>VLOOKUP($A5429,List2,7,FALSE)</f>
        <v>1695</v>
      </c>
      <c r="AC5429">
        <f>VLOOKUP($A5429,List2,8,FALSE)</f>
        <v>2582</v>
      </c>
      <c r="AD5429">
        <f>VLOOKUP($A5429,List2,9,FALSE)</f>
        <v>1698</v>
      </c>
      <c r="AE5429">
        <f>VLOOKUP($A5429,List2,10,FALSE)</f>
        <v>2238</v>
      </c>
    </row>
    <row r="5430" spans="1:31" x14ac:dyDescent="0.3">
      <c r="A5430" t="s">
        <v>5429</v>
      </c>
      <c r="B5430">
        <v>46</v>
      </c>
      <c r="C5430">
        <v>2</v>
      </c>
      <c r="D5430">
        <v>4.3478260869565202E-2</v>
      </c>
      <c r="E5430">
        <v>18</v>
      </c>
      <c r="F5430">
        <v>1</v>
      </c>
      <c r="G5430">
        <v>25</v>
      </c>
      <c r="H5430">
        <v>1.4</v>
      </c>
      <c r="I5430">
        <v>1.0222222222222199</v>
      </c>
      <c r="J5430">
        <v>1.55555555555555</v>
      </c>
      <c r="K5430">
        <v>0.58652219873150102</v>
      </c>
      <c r="L5430">
        <v>708</v>
      </c>
      <c r="M5430">
        <v>109</v>
      </c>
      <c r="N5430">
        <v>182</v>
      </c>
      <c r="O5430">
        <v>0.70870870870870795</v>
      </c>
      <c r="P5430">
        <v>0.109109109109109</v>
      </c>
      <c r="Q5430">
        <v>0.18218218218218199</v>
      </c>
      <c r="R5430">
        <v>11297</v>
      </c>
      <c r="S5430">
        <v>10897</v>
      </c>
      <c r="T5430">
        <v>8606</v>
      </c>
      <c r="U5430">
        <v>7040</v>
      </c>
      <c r="V5430" t="str">
        <f>VLOOKUP($A5430,List2,1,FALSE)</f>
        <v>GCF_000895915.1_ViralProj82647.fna</v>
      </c>
      <c r="W5430">
        <f>VLOOKUP($A5430,List2,2,FALSE)</f>
        <v>1</v>
      </c>
      <c r="X5430">
        <f>VLOOKUP($A5430,List2,3,FALSE)</f>
        <v>0.58406350632816595</v>
      </c>
      <c r="Y5430">
        <f>VLOOKUP($A5430,List2,4,FALSE)</f>
        <v>139</v>
      </c>
      <c r="Z5430">
        <f>VLOOKUP($A5430,List2,5,FALSE)</f>
        <v>701</v>
      </c>
      <c r="AA5430">
        <f>VLOOKUP($A5430,List2,6,FALSE)</f>
        <v>209</v>
      </c>
      <c r="AB5430">
        <f>VLOOKUP($A5430,List2,7,FALSE)</f>
        <v>11877</v>
      </c>
      <c r="AC5430">
        <f>VLOOKUP($A5430,List2,8,FALSE)</f>
        <v>11520</v>
      </c>
      <c r="AD5430">
        <f>VLOOKUP($A5430,List2,9,FALSE)</f>
        <v>9180</v>
      </c>
      <c r="AE5430">
        <f>VLOOKUP($A5430,List2,10,FALSE)</f>
        <v>7482</v>
      </c>
    </row>
    <row r="5431" spans="1:31" x14ac:dyDescent="0.3">
      <c r="A5431" t="s">
        <v>5430</v>
      </c>
      <c r="B5431">
        <v>4</v>
      </c>
      <c r="C5431">
        <v>1</v>
      </c>
      <c r="D5431">
        <v>0.25</v>
      </c>
      <c r="E5431">
        <v>1</v>
      </c>
      <c r="F5431">
        <v>0</v>
      </c>
      <c r="G5431">
        <v>2</v>
      </c>
      <c r="H5431">
        <v>1.25</v>
      </c>
      <c r="I5431">
        <v>1</v>
      </c>
      <c r="J5431">
        <v>1.5</v>
      </c>
      <c r="K5431">
        <v>0.53507402086326405</v>
      </c>
      <c r="L5431">
        <v>385</v>
      </c>
      <c r="M5431">
        <v>144</v>
      </c>
      <c r="N5431">
        <v>94</v>
      </c>
      <c r="O5431">
        <v>0.61797752808988704</v>
      </c>
      <c r="P5431">
        <v>0.23113964686998301</v>
      </c>
      <c r="Q5431">
        <v>0.15088282504012801</v>
      </c>
      <c r="R5431">
        <v>4681</v>
      </c>
      <c r="S5431">
        <v>3885</v>
      </c>
      <c r="T5431">
        <v>4271</v>
      </c>
      <c r="U5431">
        <v>3172</v>
      </c>
      <c r="V5431" t="str">
        <f>VLOOKUP($A5431,List2,1,FALSE)</f>
        <v>GCF_000895895.1_ViralMultiSegProj82351.fna</v>
      </c>
      <c r="W5431">
        <f>VLOOKUP($A5431,List2,2,FALSE)</f>
        <v>4</v>
      </c>
      <c r="X5431">
        <f>VLOOKUP($A5431,List2,3,FALSE)</f>
        <v>0.52821683643601403</v>
      </c>
      <c r="Y5431">
        <f>VLOOKUP($A5431,List2,4,FALSE)</f>
        <v>147</v>
      </c>
      <c r="Z5431">
        <f>VLOOKUP($A5431,List2,5,FALSE)</f>
        <v>406</v>
      </c>
      <c r="AA5431">
        <f>VLOOKUP($A5431,List2,6,FALSE)</f>
        <v>113</v>
      </c>
      <c r="AB5431">
        <f>VLOOKUP($A5431,List2,7,FALSE)</f>
        <v>4889</v>
      </c>
      <c r="AC5431">
        <f>VLOOKUP($A5431,List2,8,FALSE)</f>
        <v>4134</v>
      </c>
      <c r="AD5431">
        <f>VLOOKUP($A5431,List2,9,FALSE)</f>
        <v>4721</v>
      </c>
      <c r="AE5431">
        <f>VLOOKUP($A5431,List2,10,FALSE)</f>
        <v>3338</v>
      </c>
    </row>
    <row r="5432" spans="1:31" x14ac:dyDescent="0.3">
      <c r="A5432" t="s">
        <v>5431</v>
      </c>
      <c r="B5432">
        <v>62</v>
      </c>
      <c r="C5432">
        <v>2</v>
      </c>
      <c r="D5432">
        <v>3.2258064516128997E-2</v>
      </c>
      <c r="E5432">
        <v>11</v>
      </c>
      <c r="F5432">
        <v>6</v>
      </c>
      <c r="G5432">
        <v>43</v>
      </c>
      <c r="H5432">
        <v>1.1803278688524499</v>
      </c>
      <c r="I5432">
        <v>1.0983606557376999</v>
      </c>
      <c r="J5432">
        <v>1.70491803278688</v>
      </c>
      <c r="K5432">
        <v>0.39538072136680003</v>
      </c>
      <c r="L5432">
        <v>868</v>
      </c>
      <c r="M5432">
        <v>678</v>
      </c>
      <c r="N5432">
        <v>1136</v>
      </c>
      <c r="O5432">
        <v>0.32363907531692698</v>
      </c>
      <c r="P5432">
        <v>0.25279642058165502</v>
      </c>
      <c r="Q5432">
        <v>0.423564504101416</v>
      </c>
      <c r="R5432">
        <v>8171</v>
      </c>
      <c r="S5432">
        <v>6825</v>
      </c>
      <c r="T5432">
        <v>12649</v>
      </c>
      <c r="U5432">
        <v>10283</v>
      </c>
      <c r="V5432" t="str">
        <f>VLOOKUP($A5432,List2,1,FALSE)</f>
        <v>GCF_000895875.1_ViralProj81185.fna</v>
      </c>
      <c r="W5432">
        <f>VLOOKUP($A5432,List2,2,FALSE)</f>
        <v>1</v>
      </c>
      <c r="X5432">
        <f>VLOOKUP($A5432,List2,3,FALSE)</f>
        <v>0.39871687000420603</v>
      </c>
      <c r="Y5432">
        <f>VLOOKUP($A5432,List2,4,FALSE)</f>
        <v>964</v>
      </c>
      <c r="Z5432">
        <f>VLOOKUP($A5432,List2,5,FALSE)</f>
        <v>740</v>
      </c>
      <c r="AA5432">
        <f>VLOOKUP($A5432,List2,6,FALSE)</f>
        <v>1186</v>
      </c>
      <c r="AB5432">
        <f>VLOOKUP($A5432,List2,7,FALSE)</f>
        <v>8717</v>
      </c>
      <c r="AC5432">
        <f>VLOOKUP($A5432,List2,8,FALSE)</f>
        <v>10238</v>
      </c>
      <c r="AD5432">
        <f>VLOOKUP($A5432,List2,9,FALSE)</f>
        <v>12939</v>
      </c>
      <c r="AE5432">
        <f>VLOOKUP($A5432,List2,10,FALSE)</f>
        <v>15646</v>
      </c>
    </row>
    <row r="5433" spans="1:31" x14ac:dyDescent="0.3">
      <c r="A5433" t="s">
        <v>5432</v>
      </c>
      <c r="B5433">
        <v>85</v>
      </c>
      <c r="C5433">
        <v>3</v>
      </c>
      <c r="D5433">
        <v>3.5294117647058802E-2</v>
      </c>
      <c r="E5433">
        <v>61</v>
      </c>
      <c r="F5433">
        <v>11</v>
      </c>
      <c r="G5433">
        <v>10</v>
      </c>
      <c r="H5433">
        <v>1.73493975903614</v>
      </c>
      <c r="I5433">
        <v>1.13253012048192</v>
      </c>
      <c r="J5433">
        <v>1.12048192771084</v>
      </c>
      <c r="K5433">
        <v>0.66661797846590398</v>
      </c>
      <c r="L5433">
        <v>531</v>
      </c>
      <c r="M5433">
        <v>50</v>
      </c>
      <c r="N5433">
        <v>36</v>
      </c>
      <c r="O5433">
        <v>0.86061588330632</v>
      </c>
      <c r="P5433">
        <v>8.1037277147487805E-2</v>
      </c>
      <c r="Q5433">
        <v>5.8346839546191201E-2</v>
      </c>
      <c r="R5433">
        <v>15610</v>
      </c>
      <c r="S5433">
        <v>16337</v>
      </c>
      <c r="T5433">
        <v>8965</v>
      </c>
      <c r="U5433">
        <v>7012</v>
      </c>
      <c r="V5433" t="str">
        <f>VLOOKUP($A5433,List2,1,FALSE)</f>
        <v>GCF_000895855.1_ViralProj81177.fna</v>
      </c>
      <c r="W5433">
        <f>VLOOKUP($A5433,List2,2,FALSE)</f>
        <v>1</v>
      </c>
      <c r="X5433">
        <f>VLOOKUP($A5433,List2,3,FALSE)</f>
        <v>0.66324523304053096</v>
      </c>
      <c r="Y5433">
        <f>VLOOKUP($A5433,List2,4,FALSE)</f>
        <v>103</v>
      </c>
      <c r="Z5433">
        <f>VLOOKUP($A5433,List2,5,FALSE)</f>
        <v>541</v>
      </c>
      <c r="AA5433">
        <f>VLOOKUP($A5433,List2,6,FALSE)</f>
        <v>47</v>
      </c>
      <c r="AB5433">
        <f>VLOOKUP($A5433,List2,7,FALSE)</f>
        <v>17141</v>
      </c>
      <c r="AC5433">
        <f>VLOOKUP($A5433,List2,8,FALSE)</f>
        <v>16912</v>
      </c>
      <c r="AD5433">
        <f>VLOOKUP($A5433,List2,9,FALSE)</f>
        <v>9340</v>
      </c>
      <c r="AE5433">
        <f>VLOOKUP($A5433,List2,10,FALSE)</f>
        <v>7950</v>
      </c>
    </row>
    <row r="5434" spans="1:31" x14ac:dyDescent="0.3">
      <c r="A5434" t="s">
        <v>5433</v>
      </c>
      <c r="B5434">
        <v>20</v>
      </c>
      <c r="C5434">
        <v>1</v>
      </c>
      <c r="D5434">
        <v>0.05</v>
      </c>
      <c r="E5434">
        <v>12</v>
      </c>
      <c r="F5434">
        <v>2</v>
      </c>
      <c r="G5434">
        <v>5</v>
      </c>
      <c r="H5434">
        <v>1.6</v>
      </c>
      <c r="I5434">
        <v>1.1000000000000001</v>
      </c>
      <c r="J5434">
        <v>1.25</v>
      </c>
      <c r="K5434">
        <v>0.68701408667538999</v>
      </c>
      <c r="L5434">
        <v>128</v>
      </c>
      <c r="M5434">
        <v>8</v>
      </c>
      <c r="N5434">
        <v>11</v>
      </c>
      <c r="O5434">
        <v>0.87074829931972697</v>
      </c>
      <c r="P5434">
        <v>5.4421768707482901E-2</v>
      </c>
      <c r="Q5434">
        <v>7.4829931972789102E-2</v>
      </c>
      <c r="R5434">
        <v>4224</v>
      </c>
      <c r="S5434">
        <v>4701</v>
      </c>
      <c r="T5434">
        <v>2164</v>
      </c>
      <c r="U5434">
        <v>1902</v>
      </c>
      <c r="V5434" t="str">
        <f>VLOOKUP($A5434,List2,1,FALSE)</f>
        <v>GCF_000895835.1_ViralProj81169.fna</v>
      </c>
      <c r="W5434">
        <f>VLOOKUP($A5434,List2,2,FALSE)</f>
        <v>1</v>
      </c>
      <c r="X5434">
        <f>VLOOKUP($A5434,List2,3,FALSE)</f>
        <v>0.68383434937986098</v>
      </c>
      <c r="Y5434">
        <f>VLOOKUP($A5434,List2,4,FALSE)</f>
        <v>13</v>
      </c>
      <c r="Z5434">
        <f>VLOOKUP($A5434,List2,5,FALSE)</f>
        <v>134</v>
      </c>
      <c r="AA5434">
        <f>VLOOKUP($A5434,List2,6,FALSE)</f>
        <v>18</v>
      </c>
      <c r="AB5434">
        <f>VLOOKUP($A5434,List2,7,FALSE)</f>
        <v>4618</v>
      </c>
      <c r="AC5434">
        <f>VLOOKUP($A5434,List2,8,FALSE)</f>
        <v>5141</v>
      </c>
      <c r="AD5434">
        <f>VLOOKUP($A5434,List2,9,FALSE)</f>
        <v>2410</v>
      </c>
      <c r="AE5434">
        <f>VLOOKUP($A5434,List2,10,FALSE)</f>
        <v>2102</v>
      </c>
    </row>
    <row r="5435" spans="1:31" x14ac:dyDescent="0.3">
      <c r="A5435" t="s">
        <v>5434</v>
      </c>
      <c r="B5435">
        <v>4</v>
      </c>
      <c r="C5435">
        <v>1</v>
      </c>
      <c r="D5435">
        <v>0.25</v>
      </c>
      <c r="E5435">
        <v>1</v>
      </c>
      <c r="F5435">
        <v>0</v>
      </c>
      <c r="G5435">
        <v>2</v>
      </c>
      <c r="H5435">
        <v>1.25</v>
      </c>
      <c r="I5435">
        <v>1</v>
      </c>
      <c r="J5435">
        <v>1.5</v>
      </c>
      <c r="K5435">
        <v>0.51948661762404102</v>
      </c>
      <c r="L5435">
        <v>85</v>
      </c>
      <c r="M5435">
        <v>42</v>
      </c>
      <c r="N5435">
        <v>50</v>
      </c>
      <c r="O5435">
        <v>0.48022598870056499</v>
      </c>
      <c r="P5435">
        <v>0.23728813559322001</v>
      </c>
      <c r="Q5435">
        <v>0.28248587570621397</v>
      </c>
      <c r="R5435">
        <v>1672</v>
      </c>
      <c r="S5435">
        <v>1647</v>
      </c>
      <c r="T5435">
        <v>1841</v>
      </c>
      <c r="U5435">
        <v>1229</v>
      </c>
      <c r="V5435" t="str">
        <f>VLOOKUP($A5435,List2,1,FALSE)</f>
        <v>GCF_000895815.1_ViralProj81033.fna</v>
      </c>
      <c r="W5435">
        <f>VLOOKUP($A5435,List2,2,FALSE)</f>
        <v>1</v>
      </c>
      <c r="X5435">
        <f>VLOOKUP($A5435,List2,3,FALSE)</f>
        <v>0.50699231829820701</v>
      </c>
      <c r="Y5435">
        <f>VLOOKUP($A5435,List2,4,FALSE)</f>
        <v>36</v>
      </c>
      <c r="Z5435">
        <f>VLOOKUP($A5435,List2,5,FALSE)</f>
        <v>80</v>
      </c>
      <c r="AA5435">
        <f>VLOOKUP($A5435,List2,6,FALSE)</f>
        <v>44</v>
      </c>
      <c r="AB5435">
        <f>VLOOKUP($A5435,List2,7,FALSE)</f>
        <v>1324</v>
      </c>
      <c r="AC5435">
        <f>VLOOKUP($A5435,List2,8,FALSE)</f>
        <v>1250</v>
      </c>
      <c r="AD5435">
        <f>VLOOKUP($A5435,List2,9,FALSE)</f>
        <v>1427</v>
      </c>
      <c r="AE5435">
        <f>VLOOKUP($A5435,List2,10,FALSE)</f>
        <v>1076</v>
      </c>
    </row>
    <row r="5436" spans="1:31" x14ac:dyDescent="0.3">
      <c r="A5436" t="s">
        <v>5435</v>
      </c>
      <c r="B5436">
        <v>7</v>
      </c>
      <c r="C5436">
        <v>1</v>
      </c>
      <c r="D5436">
        <v>0.14285714285714199</v>
      </c>
      <c r="E5436">
        <v>1</v>
      </c>
      <c r="F5436">
        <v>2</v>
      </c>
      <c r="G5436">
        <v>3</v>
      </c>
      <c r="H5436">
        <v>1.1428571428571399</v>
      </c>
      <c r="I5436">
        <v>1.28571428571428</v>
      </c>
      <c r="J5436">
        <v>1.4285714285714199</v>
      </c>
      <c r="K5436">
        <v>0.46854521625163797</v>
      </c>
      <c r="L5436">
        <v>46</v>
      </c>
      <c r="M5436">
        <v>38</v>
      </c>
      <c r="N5436">
        <v>77</v>
      </c>
      <c r="O5436">
        <v>0.28571428571428498</v>
      </c>
      <c r="P5436">
        <v>0.23602484472049601</v>
      </c>
      <c r="Q5436">
        <v>0.47826086956521702</v>
      </c>
      <c r="R5436">
        <v>1046</v>
      </c>
      <c r="S5436">
        <v>1099</v>
      </c>
      <c r="T5436">
        <v>1346</v>
      </c>
      <c r="U5436">
        <v>1087</v>
      </c>
      <c r="V5436" t="str">
        <f>VLOOKUP($A5436,List2,1,FALSE)</f>
        <v>GCF_000895795.1_ViralMultiSegProj81007.fna</v>
      </c>
      <c r="W5436">
        <f>VLOOKUP($A5436,List2,2,FALSE)</f>
        <v>2</v>
      </c>
      <c r="X5436">
        <f>VLOOKUP($A5436,List2,3,FALSE)</f>
        <v>0.45763351575769001</v>
      </c>
      <c r="Y5436">
        <f>VLOOKUP($A5436,List2,4,FALSE)</f>
        <v>50</v>
      </c>
      <c r="Z5436">
        <f>VLOOKUP($A5436,List2,5,FALSE)</f>
        <v>100</v>
      </c>
      <c r="AA5436">
        <f>VLOOKUP($A5436,List2,6,FALSE)</f>
        <v>102</v>
      </c>
      <c r="AB5436">
        <f>VLOOKUP($A5436,List2,7,FALSE)</f>
        <v>1270</v>
      </c>
      <c r="AC5436">
        <f>VLOOKUP($A5436,List2,8,FALSE)</f>
        <v>1155</v>
      </c>
      <c r="AD5436">
        <f>VLOOKUP($A5436,List2,9,FALSE)</f>
        <v>1314</v>
      </c>
      <c r="AE5436">
        <f>VLOOKUP($A5436,List2,10,FALSE)</f>
        <v>1560</v>
      </c>
    </row>
    <row r="5437" spans="1:31" x14ac:dyDescent="0.3">
      <c r="A5437" t="s">
        <v>5436</v>
      </c>
      <c r="B5437">
        <v>68</v>
      </c>
      <c r="C5437">
        <v>2</v>
      </c>
      <c r="D5437">
        <v>2.94117647058823E-2</v>
      </c>
      <c r="E5437">
        <v>42</v>
      </c>
      <c r="F5437">
        <v>18</v>
      </c>
      <c r="G5437">
        <v>6</v>
      </c>
      <c r="H5437">
        <v>1.62686567164179</v>
      </c>
      <c r="I5437">
        <v>1.2686567164179099</v>
      </c>
      <c r="J5437">
        <v>1.08955223880597</v>
      </c>
      <c r="K5437">
        <v>0.68166267135243297</v>
      </c>
      <c r="L5437">
        <v>540</v>
      </c>
      <c r="M5437">
        <v>68</v>
      </c>
      <c r="N5437">
        <v>24</v>
      </c>
      <c r="O5437">
        <v>0.854430379746835</v>
      </c>
      <c r="P5437">
        <v>0.10759493670886</v>
      </c>
      <c r="Q5437">
        <v>3.7974683544303799E-2</v>
      </c>
      <c r="R5437">
        <v>14603</v>
      </c>
      <c r="S5437">
        <v>14686</v>
      </c>
      <c r="T5437">
        <v>7660</v>
      </c>
      <c r="U5437">
        <v>6018</v>
      </c>
      <c r="V5437" t="str">
        <f>VLOOKUP($A5437,List2,1,FALSE)</f>
        <v>GCF_000895775.1_ViralProj80925.fna</v>
      </c>
      <c r="W5437">
        <f>VLOOKUP($A5437,List2,2,FALSE)</f>
        <v>1</v>
      </c>
      <c r="X5437">
        <f>VLOOKUP($A5437,List2,3,FALSE)</f>
        <v>0.67503955267549398</v>
      </c>
      <c r="Y5437">
        <f>VLOOKUP($A5437,List2,4,FALSE)</f>
        <v>165</v>
      </c>
      <c r="Z5437">
        <f>VLOOKUP($A5437,List2,5,FALSE)</f>
        <v>530</v>
      </c>
      <c r="AA5437">
        <f>VLOOKUP($A5437,List2,6,FALSE)</f>
        <v>42</v>
      </c>
      <c r="AB5437">
        <f>VLOOKUP($A5437,List2,7,FALSE)</f>
        <v>15630</v>
      </c>
      <c r="AC5437">
        <f>VLOOKUP($A5437,List2,8,FALSE)</f>
        <v>15517</v>
      </c>
      <c r="AD5437">
        <f>VLOOKUP($A5437,List2,9,FALSE)</f>
        <v>7618</v>
      </c>
      <c r="AE5437">
        <f>VLOOKUP($A5437,List2,10,FALSE)</f>
        <v>7376</v>
      </c>
    </row>
    <row r="5438" spans="1:31" x14ac:dyDescent="0.3">
      <c r="A5438" t="s">
        <v>5437</v>
      </c>
      <c r="B5438">
        <v>90</v>
      </c>
      <c r="C5438">
        <v>7</v>
      </c>
      <c r="D5438">
        <v>7.7777777777777696E-2</v>
      </c>
      <c r="E5438">
        <v>48</v>
      </c>
      <c r="F5438">
        <v>18</v>
      </c>
      <c r="G5438">
        <v>17</v>
      </c>
      <c r="H5438">
        <v>1.5714285714285701</v>
      </c>
      <c r="I5438">
        <v>1.21428571428571</v>
      </c>
      <c r="J5438">
        <v>1.2023809523809501</v>
      </c>
      <c r="K5438">
        <v>0.69062422667656498</v>
      </c>
      <c r="L5438">
        <v>675</v>
      </c>
      <c r="M5438">
        <v>47</v>
      </c>
      <c r="N5438">
        <v>44</v>
      </c>
      <c r="O5438">
        <v>0.88120104438642299</v>
      </c>
      <c r="P5438">
        <v>6.1357702349869397E-2</v>
      </c>
      <c r="Q5438">
        <v>5.7441253263707498E-2</v>
      </c>
      <c r="R5438">
        <v>22164</v>
      </c>
      <c r="S5438">
        <v>22489</v>
      </c>
      <c r="T5438">
        <v>10923</v>
      </c>
      <c r="U5438">
        <v>9080</v>
      </c>
      <c r="V5438" t="str">
        <f>VLOOKUP($A5438,List2,1,FALSE)</f>
        <v>GCF_000842345.1_ViralProj14304.fna</v>
      </c>
      <c r="W5438">
        <f>VLOOKUP($A5438,List2,2,FALSE)</f>
        <v>1</v>
      </c>
      <c r="X5438">
        <f>VLOOKUP($A5438,List2,3,FALSE)</f>
        <v>0.68957187949200505</v>
      </c>
      <c r="Y5438">
        <f>VLOOKUP($A5438,List2,4,FALSE)</f>
        <v>150</v>
      </c>
      <c r="Z5438">
        <f>VLOOKUP($A5438,List2,5,FALSE)</f>
        <v>692</v>
      </c>
      <c r="AA5438">
        <f>VLOOKUP($A5438,List2,6,FALSE)</f>
        <v>44</v>
      </c>
      <c r="AB5438">
        <f>VLOOKUP($A5438,List2,7,FALSE)</f>
        <v>23569</v>
      </c>
      <c r="AC5438">
        <f>VLOOKUP($A5438,List2,8,FALSE)</f>
        <v>22964</v>
      </c>
      <c r="AD5438">
        <f>VLOOKUP($A5438,List2,9,FALSE)</f>
        <v>10536</v>
      </c>
      <c r="AE5438">
        <f>VLOOKUP($A5438,List2,10,FALSE)</f>
        <v>10412</v>
      </c>
    </row>
    <row r="5439" spans="1:31" x14ac:dyDescent="0.3">
      <c r="A5439" t="s">
        <v>5438</v>
      </c>
      <c r="B5439">
        <v>21</v>
      </c>
      <c r="C5439">
        <v>1</v>
      </c>
      <c r="D5439">
        <v>4.7619047619047603E-2</v>
      </c>
      <c r="E5439">
        <v>0</v>
      </c>
      <c r="F5439">
        <v>4</v>
      </c>
      <c r="G5439">
        <v>16</v>
      </c>
      <c r="H5439">
        <v>1</v>
      </c>
      <c r="I5439">
        <v>1.19047619047619</v>
      </c>
      <c r="J5439">
        <v>1.7619047619047601</v>
      </c>
      <c r="K5439">
        <v>0.29504373177842502</v>
      </c>
      <c r="L5439">
        <v>494</v>
      </c>
      <c r="M5439">
        <v>226</v>
      </c>
      <c r="N5439">
        <v>635</v>
      </c>
      <c r="O5439">
        <v>0.36457564575645701</v>
      </c>
      <c r="P5439">
        <v>0.16678966789667801</v>
      </c>
      <c r="Q5439">
        <v>0.46863468634686301</v>
      </c>
      <c r="R5439">
        <v>2779</v>
      </c>
      <c r="S5439">
        <v>2281</v>
      </c>
      <c r="T5439">
        <v>6773</v>
      </c>
      <c r="U5439">
        <v>5317</v>
      </c>
      <c r="V5439" t="str">
        <f>VLOOKUP($A5439,List2,1,FALSE)</f>
        <v>GCF_000895755.1_ViralProj80917.fna</v>
      </c>
      <c r="W5439">
        <f>VLOOKUP($A5439,List2,2,FALSE)</f>
        <v>1</v>
      </c>
      <c r="X5439">
        <f>VLOOKUP($A5439,List2,3,FALSE)</f>
        <v>0.28911882877428502</v>
      </c>
      <c r="Y5439">
        <f>VLOOKUP($A5439,List2,4,FALSE)</f>
        <v>188</v>
      </c>
      <c r="Z5439">
        <f>VLOOKUP($A5439,List2,5,FALSE)</f>
        <v>435</v>
      </c>
      <c r="AA5439">
        <f>VLOOKUP($A5439,List2,6,FALSE)</f>
        <v>723</v>
      </c>
      <c r="AB5439">
        <f>VLOOKUP($A5439,List2,7,FALSE)</f>
        <v>2454</v>
      </c>
      <c r="AC5439">
        <f>VLOOKUP($A5439,List2,8,FALSE)</f>
        <v>2799</v>
      </c>
      <c r="AD5439">
        <f>VLOOKUP($A5439,List2,9,FALSE)</f>
        <v>6093</v>
      </c>
      <c r="AE5439">
        <f>VLOOKUP($A5439,List2,10,FALSE)</f>
        <v>6823</v>
      </c>
    </row>
    <row r="5440" spans="1:31" x14ac:dyDescent="0.3">
      <c r="A5440" t="s">
        <v>5439</v>
      </c>
      <c r="B5440">
        <v>5</v>
      </c>
      <c r="C5440">
        <v>1</v>
      </c>
      <c r="D5440">
        <v>0.2</v>
      </c>
      <c r="E5440">
        <v>0</v>
      </c>
      <c r="F5440">
        <v>0</v>
      </c>
      <c r="G5440">
        <v>4</v>
      </c>
      <c r="H5440">
        <v>1</v>
      </c>
      <c r="I5440">
        <v>1</v>
      </c>
      <c r="J5440">
        <v>1.8</v>
      </c>
      <c r="K5440">
        <v>0.43033571055835701</v>
      </c>
      <c r="L5440">
        <v>79</v>
      </c>
      <c r="M5440">
        <v>65</v>
      </c>
      <c r="N5440">
        <v>85</v>
      </c>
      <c r="O5440">
        <v>0.34497816593886399</v>
      </c>
      <c r="P5440">
        <v>0.28384279475982499</v>
      </c>
      <c r="Q5440">
        <v>0.37117903930131002</v>
      </c>
      <c r="R5440">
        <v>1194</v>
      </c>
      <c r="S5440">
        <v>1280</v>
      </c>
      <c r="T5440">
        <v>1696</v>
      </c>
      <c r="U5440">
        <v>1579</v>
      </c>
      <c r="V5440" t="str">
        <f>VLOOKUP($A5440,List2,1,FALSE)</f>
        <v>GCF_000895735.1_ViralProj80909.fna</v>
      </c>
      <c r="W5440">
        <f>VLOOKUP($A5440,List2,2,FALSE)</f>
        <v>1</v>
      </c>
      <c r="X5440">
        <f>VLOOKUP($A5440,List2,3,FALSE)</f>
        <v>0.41620203345359102</v>
      </c>
      <c r="Y5440">
        <f>VLOOKUP($A5440,List2,4,FALSE)</f>
        <v>32</v>
      </c>
      <c r="Z5440">
        <f>VLOOKUP($A5440,List2,5,FALSE)</f>
        <v>47</v>
      </c>
      <c r="AA5440">
        <f>VLOOKUP($A5440,List2,6,FALSE)</f>
        <v>49</v>
      </c>
      <c r="AB5440">
        <f>VLOOKUP($A5440,List2,7,FALSE)</f>
        <v>618</v>
      </c>
      <c r="AC5440">
        <f>VLOOKUP($A5440,List2,8,FALSE)</f>
        <v>651</v>
      </c>
      <c r="AD5440">
        <f>VLOOKUP($A5440,List2,9,FALSE)</f>
        <v>922</v>
      </c>
      <c r="AE5440">
        <f>VLOOKUP($A5440,List2,10,FALSE)</f>
        <v>858</v>
      </c>
    </row>
    <row r="5441" spans="1:31" x14ac:dyDescent="0.3">
      <c r="A5441" t="s">
        <v>5440</v>
      </c>
      <c r="B5441">
        <v>10</v>
      </c>
      <c r="C5441">
        <v>1</v>
      </c>
      <c r="D5441">
        <v>0.1</v>
      </c>
      <c r="E5441">
        <v>6</v>
      </c>
      <c r="F5441">
        <v>2</v>
      </c>
      <c r="G5441">
        <v>1</v>
      </c>
      <c r="H5441">
        <v>1.6</v>
      </c>
      <c r="I5441">
        <v>1.2</v>
      </c>
      <c r="J5441">
        <v>1.1000000000000001</v>
      </c>
      <c r="K5441">
        <v>0.460884353741496</v>
      </c>
      <c r="L5441">
        <v>355</v>
      </c>
      <c r="M5441">
        <v>189</v>
      </c>
      <c r="N5441">
        <v>242</v>
      </c>
      <c r="O5441">
        <v>0.45165394402035602</v>
      </c>
      <c r="P5441">
        <v>0.240458015267175</v>
      </c>
      <c r="Q5441">
        <v>0.307888040712468</v>
      </c>
      <c r="R5441">
        <v>4570</v>
      </c>
      <c r="S5441">
        <v>3018</v>
      </c>
      <c r="T5441">
        <v>4490</v>
      </c>
      <c r="U5441">
        <v>4386</v>
      </c>
      <c r="V5441" t="str">
        <f>VLOOKUP($A5441,List2,1,FALSE)</f>
        <v>GCF_000895715.1_ViralProj80677.fna</v>
      </c>
      <c r="W5441">
        <f>VLOOKUP($A5441,List2,2,FALSE)</f>
        <v>1</v>
      </c>
      <c r="X5441">
        <f>VLOOKUP($A5441,List2,3,FALSE)</f>
        <v>0.44944000857403099</v>
      </c>
      <c r="Y5441">
        <f>VLOOKUP($A5441,List2,4,FALSE)</f>
        <v>217</v>
      </c>
      <c r="Z5441">
        <f>VLOOKUP($A5441,List2,5,FALSE)</f>
        <v>365</v>
      </c>
      <c r="AA5441">
        <f>VLOOKUP($A5441,List2,6,FALSE)</f>
        <v>295</v>
      </c>
      <c r="AB5441">
        <f>VLOOKUP($A5441,List2,7,FALSE)</f>
        <v>4947</v>
      </c>
      <c r="AC5441">
        <f>VLOOKUP($A5441,List2,8,FALSE)</f>
        <v>3440</v>
      </c>
      <c r="AD5441">
        <f>VLOOKUP($A5441,List2,9,FALSE)</f>
        <v>5015</v>
      </c>
      <c r="AE5441">
        <f>VLOOKUP($A5441,List2,10,FALSE)</f>
        <v>5259</v>
      </c>
    </row>
    <row r="5442" spans="1:31" x14ac:dyDescent="0.3">
      <c r="A5442" t="s">
        <v>5441</v>
      </c>
      <c r="B5442">
        <v>4</v>
      </c>
      <c r="C5442">
        <v>2</v>
      </c>
      <c r="D5442">
        <v>0.5</v>
      </c>
      <c r="E5442">
        <v>0</v>
      </c>
      <c r="F5442">
        <v>1</v>
      </c>
      <c r="G5442">
        <v>1</v>
      </c>
      <c r="H5442">
        <v>1</v>
      </c>
      <c r="I5442">
        <v>1.3333333333333299</v>
      </c>
      <c r="J5442">
        <v>1.3333333333333299</v>
      </c>
      <c r="K5442">
        <v>0.45237854762145202</v>
      </c>
      <c r="L5442">
        <v>196</v>
      </c>
      <c r="M5442">
        <v>124</v>
      </c>
      <c r="N5442">
        <v>155</v>
      </c>
      <c r="O5442">
        <v>0.41263157894736802</v>
      </c>
      <c r="P5442">
        <v>0.26105263157894698</v>
      </c>
      <c r="Q5442">
        <v>0.326315789473684</v>
      </c>
      <c r="R5442">
        <v>2407</v>
      </c>
      <c r="S5442">
        <v>2072</v>
      </c>
      <c r="T5442">
        <v>2500</v>
      </c>
      <c r="U5442">
        <v>2922</v>
      </c>
      <c r="V5442" t="str">
        <f>VLOOKUP($A5442,List2,1,FALSE)</f>
        <v>GCF_000895695.1_ViralProj78929.fna</v>
      </c>
      <c r="W5442">
        <f>VLOOKUP($A5442,List2,2,FALSE)</f>
        <v>1</v>
      </c>
      <c r="X5442">
        <f>VLOOKUP($A5442,List2,3,FALSE)</f>
        <v>0.446903334870139</v>
      </c>
      <c r="Y5442">
        <f>VLOOKUP($A5442,List2,4,FALSE)</f>
        <v>83</v>
      </c>
      <c r="Z5442">
        <f>VLOOKUP($A5442,List2,5,FALSE)</f>
        <v>119</v>
      </c>
      <c r="AA5442">
        <f>VLOOKUP($A5442,List2,6,FALSE)</f>
        <v>104</v>
      </c>
      <c r="AB5442">
        <f>VLOOKUP($A5442,List2,7,FALSE)</f>
        <v>1561</v>
      </c>
      <c r="AC5442">
        <f>VLOOKUP($A5442,List2,8,FALSE)</f>
        <v>1347</v>
      </c>
      <c r="AD5442">
        <f>VLOOKUP($A5442,List2,9,FALSE)</f>
        <v>1653</v>
      </c>
      <c r="AE5442">
        <f>VLOOKUP($A5442,List2,10,FALSE)</f>
        <v>1946</v>
      </c>
    </row>
    <row r="5443" spans="1:31" x14ac:dyDescent="0.3">
      <c r="A5443" t="s">
        <v>5442</v>
      </c>
      <c r="B5443">
        <v>10</v>
      </c>
      <c r="C5443">
        <v>1</v>
      </c>
      <c r="D5443">
        <v>0.1</v>
      </c>
      <c r="E5443">
        <v>3</v>
      </c>
      <c r="F5443">
        <v>2</v>
      </c>
      <c r="G5443">
        <v>4</v>
      </c>
      <c r="H5443">
        <v>1.3</v>
      </c>
      <c r="I5443">
        <v>1.2</v>
      </c>
      <c r="J5443">
        <v>1.4</v>
      </c>
      <c r="K5443">
        <v>0.36042774137717798</v>
      </c>
      <c r="L5443">
        <v>466</v>
      </c>
      <c r="M5443">
        <v>190</v>
      </c>
      <c r="N5443">
        <v>380</v>
      </c>
      <c r="O5443">
        <v>0.44980694980694902</v>
      </c>
      <c r="P5443">
        <v>0.183397683397683</v>
      </c>
      <c r="Q5443">
        <v>0.36679536679536601</v>
      </c>
      <c r="R5443">
        <v>3352</v>
      </c>
      <c r="S5443">
        <v>2479</v>
      </c>
      <c r="T5443">
        <v>5309</v>
      </c>
      <c r="U5443">
        <v>5038</v>
      </c>
      <c r="V5443" t="str">
        <f>VLOOKUP($A5443,List2,1,FALSE)</f>
        <v>GCF_000895675.1_ViralProj78707.fna</v>
      </c>
      <c r="W5443">
        <f>VLOOKUP($A5443,List2,2,FALSE)</f>
        <v>1</v>
      </c>
      <c r="X5443">
        <f>VLOOKUP($A5443,List2,3,FALSE)</f>
        <v>0.35702529716549802</v>
      </c>
      <c r="Y5443">
        <f>VLOOKUP($A5443,List2,4,FALSE)</f>
        <v>188</v>
      </c>
      <c r="Z5443">
        <f>VLOOKUP($A5443,List2,5,FALSE)</f>
        <v>460</v>
      </c>
      <c r="AA5443">
        <f>VLOOKUP($A5443,List2,6,FALSE)</f>
        <v>389</v>
      </c>
      <c r="AB5443">
        <f>VLOOKUP($A5443,List2,7,FALSE)</f>
        <v>3357</v>
      </c>
      <c r="AC5443">
        <f>VLOOKUP($A5443,List2,8,FALSE)</f>
        <v>2500</v>
      </c>
      <c r="AD5443">
        <f>VLOOKUP($A5443,List2,9,FALSE)</f>
        <v>5401</v>
      </c>
      <c r="AE5443">
        <f>VLOOKUP($A5443,List2,10,FALSE)</f>
        <v>5147</v>
      </c>
    </row>
    <row r="5444" spans="1:31" x14ac:dyDescent="0.3">
      <c r="A5444" t="s">
        <v>5443</v>
      </c>
      <c r="B5444">
        <v>6</v>
      </c>
      <c r="C5444">
        <v>2</v>
      </c>
      <c r="D5444">
        <v>0.33333333333333298</v>
      </c>
      <c r="E5444">
        <v>2</v>
      </c>
      <c r="F5444">
        <v>0</v>
      </c>
      <c r="G5444">
        <v>2</v>
      </c>
      <c r="H5444">
        <v>1.4</v>
      </c>
      <c r="I5444">
        <v>1</v>
      </c>
      <c r="J5444">
        <v>1.4</v>
      </c>
      <c r="K5444">
        <v>0.44865187840764797</v>
      </c>
      <c r="L5444">
        <v>329</v>
      </c>
      <c r="M5444">
        <v>131</v>
      </c>
      <c r="N5444">
        <v>189</v>
      </c>
      <c r="O5444">
        <v>0.50693374422187898</v>
      </c>
      <c r="P5444">
        <v>0.20184899845916701</v>
      </c>
      <c r="Q5444">
        <v>0.29121725731895198</v>
      </c>
      <c r="R5444">
        <v>3384</v>
      </c>
      <c r="S5444">
        <v>2623</v>
      </c>
      <c r="T5444">
        <v>3771</v>
      </c>
      <c r="U5444">
        <v>3611</v>
      </c>
      <c r="V5444" t="str">
        <f>VLOOKUP($A5444,List2,1,FALSE)</f>
        <v>GCF_000895655.1_ViralProj77937.fna</v>
      </c>
      <c r="W5444">
        <f>VLOOKUP($A5444,List2,2,FALSE)</f>
        <v>1</v>
      </c>
      <c r="X5444">
        <f>VLOOKUP($A5444,List2,3,FALSE)</f>
        <v>0.446013469476428</v>
      </c>
      <c r="Y5444">
        <f>VLOOKUP($A5444,List2,4,FALSE)</f>
        <v>136</v>
      </c>
      <c r="Z5444">
        <f>VLOOKUP($A5444,List2,5,FALSE)</f>
        <v>328</v>
      </c>
      <c r="AA5444">
        <f>VLOOKUP($A5444,List2,6,FALSE)</f>
        <v>196</v>
      </c>
      <c r="AB5444">
        <f>VLOOKUP($A5444,List2,7,FALSE)</f>
        <v>3443</v>
      </c>
      <c r="AC5444">
        <f>VLOOKUP($A5444,List2,8,FALSE)</f>
        <v>2716</v>
      </c>
      <c r="AD5444">
        <f>VLOOKUP($A5444,List2,9,FALSE)</f>
        <v>3903</v>
      </c>
      <c r="AE5444">
        <f>VLOOKUP($A5444,List2,10,FALSE)</f>
        <v>3747</v>
      </c>
    </row>
    <row r="5445" spans="1:31" x14ac:dyDescent="0.3">
      <c r="A5445" t="s">
        <v>5444</v>
      </c>
      <c r="B5445">
        <v>1</v>
      </c>
      <c r="C5445">
        <v>1</v>
      </c>
      <c r="D5445">
        <v>1</v>
      </c>
      <c r="E5445">
        <v>0</v>
      </c>
      <c r="F5445">
        <v>0</v>
      </c>
      <c r="G5445">
        <v>0</v>
      </c>
      <c r="H5445">
        <v>1</v>
      </c>
      <c r="I5445">
        <v>1</v>
      </c>
      <c r="J5445">
        <v>1</v>
      </c>
      <c r="K5445">
        <v>0.45658300899208099</v>
      </c>
      <c r="L5445">
        <v>201</v>
      </c>
      <c r="M5445">
        <v>66</v>
      </c>
      <c r="N5445">
        <v>73</v>
      </c>
      <c r="O5445">
        <v>0.59117647058823497</v>
      </c>
      <c r="P5445">
        <v>0.19411764705882301</v>
      </c>
      <c r="Q5445">
        <v>0.214705882352941</v>
      </c>
      <c r="R5445">
        <v>1853</v>
      </c>
      <c r="S5445">
        <v>1549</v>
      </c>
      <c r="T5445">
        <v>2092</v>
      </c>
      <c r="U5445">
        <v>1957</v>
      </c>
      <c r="V5445" t="str">
        <f>VLOOKUP($A5445,List2,1,FALSE)</f>
        <v>GCF_000895635.1_ViralProj77133.fna</v>
      </c>
      <c r="W5445">
        <f>VLOOKUP($A5445,List2,2,FALSE)</f>
        <v>1</v>
      </c>
      <c r="X5445">
        <f>VLOOKUP($A5445,List2,3,FALSE)</f>
        <v>0.45612745098039198</v>
      </c>
      <c r="Y5445">
        <f>VLOOKUP($A5445,List2,4,FALSE)</f>
        <v>84</v>
      </c>
      <c r="Z5445">
        <f>VLOOKUP($A5445,List2,5,FALSE)</f>
        <v>213</v>
      </c>
      <c r="AA5445">
        <f>VLOOKUP($A5445,List2,6,FALSE)</f>
        <v>83</v>
      </c>
      <c r="AB5445">
        <f>VLOOKUP($A5445,List2,7,FALSE)</f>
        <v>2031</v>
      </c>
      <c r="AC5445">
        <f>VLOOKUP($A5445,List2,8,FALSE)</f>
        <v>1691</v>
      </c>
      <c r="AD5445">
        <f>VLOOKUP($A5445,List2,9,FALSE)</f>
        <v>2269</v>
      </c>
      <c r="AE5445">
        <f>VLOOKUP($A5445,List2,10,FALSE)</f>
        <v>2169</v>
      </c>
    </row>
    <row r="5446" spans="1:31" x14ac:dyDescent="0.3">
      <c r="A5446" t="s">
        <v>5445</v>
      </c>
      <c r="B5446">
        <v>367</v>
      </c>
      <c r="C5446">
        <v>8</v>
      </c>
      <c r="D5446">
        <v>2.17983651226158E-2</v>
      </c>
      <c r="E5446">
        <v>53</v>
      </c>
      <c r="F5446">
        <v>40</v>
      </c>
      <c r="G5446">
        <v>266</v>
      </c>
      <c r="H5446">
        <v>1.1472222222222199</v>
      </c>
      <c r="I5446">
        <v>1.1111111111111101</v>
      </c>
      <c r="J5446">
        <v>1.73888888888888</v>
      </c>
      <c r="K5446">
        <v>0.32973334143230199</v>
      </c>
      <c r="L5446">
        <v>6360</v>
      </c>
      <c r="M5446">
        <v>4340</v>
      </c>
      <c r="N5446">
        <v>9179</v>
      </c>
      <c r="O5446">
        <v>0.31993561044318097</v>
      </c>
      <c r="P5446">
        <v>0.21832084108858499</v>
      </c>
      <c r="Q5446">
        <v>0.46174354846823201</v>
      </c>
      <c r="R5446">
        <v>44191</v>
      </c>
      <c r="S5446">
        <v>37235</v>
      </c>
      <c r="T5446">
        <v>85604</v>
      </c>
      <c r="U5446">
        <v>79915</v>
      </c>
      <c r="V5446" t="str">
        <f>VLOOKUP($A5446,List2,1,FALSE)</f>
        <v>GCF_000895615.1_ViralProj76739.fna</v>
      </c>
      <c r="W5446">
        <f>VLOOKUP($A5446,List2,2,FALSE)</f>
        <v>1</v>
      </c>
      <c r="X5446">
        <f>VLOOKUP($A5446,List2,3,FALSE)</f>
        <v>0.32473932132077199</v>
      </c>
      <c r="Y5446">
        <f>VLOOKUP($A5446,List2,4,FALSE)</f>
        <v>4964</v>
      </c>
      <c r="Z5446">
        <f>VLOOKUP($A5446,List2,5,FALSE)</f>
        <v>5697</v>
      </c>
      <c r="AA5446">
        <f>VLOOKUP($A5446,List2,6,FALSE)</f>
        <v>9534</v>
      </c>
      <c r="AB5446">
        <f>VLOOKUP($A5446,List2,7,FALSE)</f>
        <v>44205</v>
      </c>
      <c r="AC5446">
        <f>VLOOKUP($A5446,List2,8,FALSE)</f>
        <v>41004</v>
      </c>
      <c r="AD5446">
        <f>VLOOKUP($A5446,List2,9,FALSE)</f>
        <v>90172</v>
      </c>
      <c r="AE5446">
        <f>VLOOKUP($A5446,List2,10,FALSE)</f>
        <v>87011</v>
      </c>
    </row>
    <row r="5447" spans="1:31" x14ac:dyDescent="0.3">
      <c r="A5447" t="s">
        <v>5446</v>
      </c>
      <c r="B5447">
        <v>1</v>
      </c>
      <c r="C5447">
        <v>1</v>
      </c>
      <c r="D5447">
        <v>1</v>
      </c>
      <c r="E5447">
        <v>0</v>
      </c>
      <c r="F5447">
        <v>0</v>
      </c>
      <c r="G5447">
        <v>0</v>
      </c>
      <c r="H5447">
        <v>1</v>
      </c>
      <c r="I5447">
        <v>1</v>
      </c>
      <c r="J5447">
        <v>1</v>
      </c>
      <c r="K5447">
        <v>0.43830710797612499</v>
      </c>
      <c r="L5447">
        <v>227</v>
      </c>
      <c r="M5447">
        <v>89</v>
      </c>
      <c r="N5447">
        <v>104</v>
      </c>
      <c r="O5447">
        <v>0.54047619047619</v>
      </c>
      <c r="P5447">
        <v>0.21190476190476101</v>
      </c>
      <c r="Q5447">
        <v>0.24761904761904699</v>
      </c>
      <c r="R5447">
        <v>2279</v>
      </c>
      <c r="S5447">
        <v>1760</v>
      </c>
      <c r="T5447">
        <v>2838</v>
      </c>
      <c r="U5447">
        <v>2338</v>
      </c>
      <c r="V5447" t="str">
        <f>VLOOKUP($A5447,List2,1,FALSE)</f>
        <v>GCF_000895595.1_ViralProj76731.fna</v>
      </c>
      <c r="W5447">
        <f>VLOOKUP($A5447,List2,2,FALSE)</f>
        <v>1</v>
      </c>
      <c r="X5447">
        <f>VLOOKUP($A5447,List2,3,FALSE)</f>
        <v>0.43508516825924298</v>
      </c>
      <c r="Y5447">
        <f>VLOOKUP($A5447,List2,4,FALSE)</f>
        <v>93</v>
      </c>
      <c r="Z5447">
        <f>VLOOKUP($A5447,List2,5,FALSE)</f>
        <v>234</v>
      </c>
      <c r="AA5447">
        <f>VLOOKUP($A5447,List2,6,FALSE)</f>
        <v>106</v>
      </c>
      <c r="AB5447">
        <f>VLOOKUP($A5447,List2,7,FALSE)</f>
        <v>2345</v>
      </c>
      <c r="AC5447">
        <f>VLOOKUP($A5447,List2,8,FALSE)</f>
        <v>1844</v>
      </c>
      <c r="AD5447">
        <f>VLOOKUP($A5447,List2,9,FALSE)</f>
        <v>2954</v>
      </c>
      <c r="AE5447">
        <f>VLOOKUP($A5447,List2,10,FALSE)</f>
        <v>2485</v>
      </c>
    </row>
    <row r="5448" spans="1:31" x14ac:dyDescent="0.3">
      <c r="A5448" t="s">
        <v>5447</v>
      </c>
      <c r="B5448">
        <v>3</v>
      </c>
      <c r="C5448">
        <v>1</v>
      </c>
      <c r="D5448">
        <v>0.33333333333333298</v>
      </c>
      <c r="E5448">
        <v>0</v>
      </c>
      <c r="F5448">
        <v>1</v>
      </c>
      <c r="G5448">
        <v>1</v>
      </c>
      <c r="H5448">
        <v>1</v>
      </c>
      <c r="I5448">
        <v>1.3333333333333299</v>
      </c>
      <c r="J5448">
        <v>1.3333333333333299</v>
      </c>
      <c r="K5448">
        <v>0.40738331436005798</v>
      </c>
      <c r="L5448">
        <v>153</v>
      </c>
      <c r="M5448">
        <v>82</v>
      </c>
      <c r="N5448">
        <v>108</v>
      </c>
      <c r="O5448">
        <v>0.44606413994169097</v>
      </c>
      <c r="P5448">
        <v>0.239067055393586</v>
      </c>
      <c r="Q5448">
        <v>0.314868804664723</v>
      </c>
      <c r="R5448">
        <v>1395</v>
      </c>
      <c r="S5448">
        <v>1110</v>
      </c>
      <c r="T5448">
        <v>1831</v>
      </c>
      <c r="U5448">
        <v>1813</v>
      </c>
      <c r="V5448" t="str">
        <f>VLOOKUP($A5448,List2,1,FALSE)</f>
        <v>GCF_000895575.1_ViralProj76723.fna</v>
      </c>
      <c r="W5448">
        <f>VLOOKUP($A5448,List2,2,FALSE)</f>
        <v>1</v>
      </c>
      <c r="X5448">
        <f>VLOOKUP($A5448,List2,3,FALSE)</f>
        <v>0.40548929913412801</v>
      </c>
      <c r="Y5448">
        <f>VLOOKUP($A5448,List2,4,FALSE)</f>
        <v>83</v>
      </c>
      <c r="Z5448">
        <f>VLOOKUP($A5448,List2,5,FALSE)</f>
        <v>151</v>
      </c>
      <c r="AA5448">
        <f>VLOOKUP($A5448,List2,6,FALSE)</f>
        <v>106</v>
      </c>
      <c r="AB5448">
        <f>VLOOKUP($A5448,List2,7,FALSE)</f>
        <v>1385</v>
      </c>
      <c r="AC5448">
        <f>VLOOKUP($A5448,List2,8,FALSE)</f>
        <v>1097</v>
      </c>
      <c r="AD5448">
        <f>VLOOKUP($A5448,List2,9,FALSE)</f>
        <v>1812</v>
      </c>
      <c r="AE5448">
        <f>VLOOKUP($A5448,List2,10,FALSE)</f>
        <v>1827</v>
      </c>
    </row>
    <row r="5449" spans="1:31" x14ac:dyDescent="0.3">
      <c r="A5449" t="s">
        <v>5448</v>
      </c>
      <c r="B5449">
        <v>6</v>
      </c>
      <c r="C5449">
        <v>1</v>
      </c>
      <c r="D5449">
        <v>0.16666666666666599</v>
      </c>
      <c r="E5449">
        <v>1</v>
      </c>
      <c r="F5449">
        <v>2</v>
      </c>
      <c r="G5449">
        <v>2</v>
      </c>
      <c r="H5449">
        <v>1.1666666666666601</v>
      </c>
      <c r="I5449">
        <v>1.3333333333333299</v>
      </c>
      <c r="J5449">
        <v>1.3333333333333299</v>
      </c>
      <c r="K5449">
        <v>0.44692400482508998</v>
      </c>
      <c r="L5449">
        <v>35</v>
      </c>
      <c r="M5449">
        <v>30</v>
      </c>
      <c r="N5449">
        <v>58</v>
      </c>
      <c r="O5449">
        <v>0.284552845528455</v>
      </c>
      <c r="P5449">
        <v>0.24390243902438999</v>
      </c>
      <c r="Q5449">
        <v>0.47154471544715398</v>
      </c>
      <c r="R5449">
        <v>712</v>
      </c>
      <c r="S5449">
        <v>770</v>
      </c>
      <c r="T5449">
        <v>1002</v>
      </c>
      <c r="U5449">
        <v>832</v>
      </c>
      <c r="V5449" t="str">
        <f>VLOOKUP($A5449,List2,1,FALSE)</f>
        <v>GCF_000842305.1_ViralProj14296.fna</v>
      </c>
      <c r="W5449">
        <f>VLOOKUP($A5449,List2,2,FALSE)</f>
        <v>1</v>
      </c>
      <c r="X5449">
        <f>VLOOKUP($A5449,List2,3,FALSE)</f>
        <v>0.42483660130718898</v>
      </c>
      <c r="Y5449">
        <f>VLOOKUP($A5449,List2,4,FALSE)</f>
        <v>29</v>
      </c>
      <c r="Z5449">
        <f>VLOOKUP($A5449,List2,5,FALSE)</f>
        <v>58</v>
      </c>
      <c r="AA5449">
        <f>VLOOKUP($A5449,List2,6,FALSE)</f>
        <v>58</v>
      </c>
      <c r="AB5449">
        <f>VLOOKUP($A5449,List2,7,FALSE)</f>
        <v>593</v>
      </c>
      <c r="AC5449">
        <f>VLOOKUP($A5449,List2,8,FALSE)</f>
        <v>577</v>
      </c>
      <c r="AD5449">
        <f>VLOOKUP($A5449,List2,9,FALSE)</f>
        <v>735</v>
      </c>
      <c r="AE5449">
        <f>VLOOKUP($A5449,List2,10,FALSE)</f>
        <v>849</v>
      </c>
    </row>
    <row r="5450" spans="1:31" x14ac:dyDescent="0.3">
      <c r="A5450" t="s">
        <v>5449</v>
      </c>
      <c r="B5450">
        <v>7</v>
      </c>
      <c r="C5450">
        <v>1</v>
      </c>
      <c r="D5450">
        <v>0.14285714285714199</v>
      </c>
      <c r="E5450">
        <v>2</v>
      </c>
      <c r="F5450">
        <v>2</v>
      </c>
      <c r="G5450">
        <v>2</v>
      </c>
      <c r="H5450">
        <v>1.28571428571428</v>
      </c>
      <c r="I5450">
        <v>1.28571428571428</v>
      </c>
      <c r="J5450">
        <v>1.28571428571428</v>
      </c>
      <c r="K5450">
        <v>0.44142614601018598</v>
      </c>
      <c r="L5450">
        <v>305</v>
      </c>
      <c r="M5450">
        <v>150</v>
      </c>
      <c r="N5450">
        <v>152</v>
      </c>
      <c r="O5450">
        <v>0.50247116968698502</v>
      </c>
      <c r="P5450">
        <v>0.24711696869851699</v>
      </c>
      <c r="Q5450">
        <v>0.25041186161449702</v>
      </c>
      <c r="R5450">
        <v>2730</v>
      </c>
      <c r="S5450">
        <v>2470</v>
      </c>
      <c r="T5450">
        <v>3582</v>
      </c>
      <c r="U5450">
        <v>2998</v>
      </c>
      <c r="V5450" t="str">
        <f>VLOOKUP($A5450,List2,1,FALSE)</f>
        <v>GCF_000895555.1_ViralProj74995.fna</v>
      </c>
      <c r="W5450">
        <f>VLOOKUP($A5450,List2,2,FALSE)</f>
        <v>1</v>
      </c>
      <c r="X5450">
        <f>VLOOKUP($A5450,List2,3,FALSE)</f>
        <v>0.43530599565082301</v>
      </c>
      <c r="Y5450">
        <f>VLOOKUP($A5450,List2,4,FALSE)</f>
        <v>160</v>
      </c>
      <c r="Z5450">
        <f>VLOOKUP($A5450,List2,5,FALSE)</f>
        <v>300</v>
      </c>
      <c r="AA5450">
        <f>VLOOKUP($A5450,List2,6,FALSE)</f>
        <v>180</v>
      </c>
      <c r="AB5450">
        <f>VLOOKUP($A5450,List2,7,FALSE)</f>
        <v>2903</v>
      </c>
      <c r="AC5450">
        <f>VLOOKUP($A5450,List2,8,FALSE)</f>
        <v>2702</v>
      </c>
      <c r="AD5450">
        <f>VLOOKUP($A5450,List2,9,FALSE)</f>
        <v>3908</v>
      </c>
      <c r="AE5450">
        <f>VLOOKUP($A5450,List2,10,FALSE)</f>
        <v>3363</v>
      </c>
    </row>
    <row r="5451" spans="1:31" x14ac:dyDescent="0.3">
      <c r="A5451" t="s">
        <v>5450</v>
      </c>
      <c r="B5451">
        <v>3</v>
      </c>
      <c r="C5451">
        <v>1</v>
      </c>
      <c r="D5451">
        <v>0.33333333333333298</v>
      </c>
      <c r="E5451">
        <v>2</v>
      </c>
      <c r="F5451">
        <v>0</v>
      </c>
      <c r="G5451">
        <v>0</v>
      </c>
      <c r="H5451">
        <v>1.6666666666666601</v>
      </c>
      <c r="I5451">
        <v>1</v>
      </c>
      <c r="J5451">
        <v>1</v>
      </c>
      <c r="K5451">
        <v>0.43092880716643001</v>
      </c>
      <c r="L5451">
        <v>131</v>
      </c>
      <c r="M5451">
        <v>74</v>
      </c>
      <c r="N5451">
        <v>92</v>
      </c>
      <c r="O5451">
        <v>0.44107744107744101</v>
      </c>
      <c r="P5451">
        <v>0.249158249158249</v>
      </c>
      <c r="Q5451">
        <v>0.30976430976430902</v>
      </c>
      <c r="R5451">
        <v>1568</v>
      </c>
      <c r="S5451">
        <v>1174</v>
      </c>
      <c r="T5451">
        <v>2231</v>
      </c>
      <c r="U5451">
        <v>1390</v>
      </c>
      <c r="V5451" t="str">
        <f>VLOOKUP($A5451,List2,1,FALSE)</f>
        <v>GCF_000895535.1_ViralProj162487.fna</v>
      </c>
      <c r="W5451">
        <f>VLOOKUP($A5451,List2,2,FALSE)</f>
        <v>1</v>
      </c>
      <c r="X5451">
        <f>VLOOKUP($A5451,List2,3,FALSE)</f>
        <v>0.42781123092003898</v>
      </c>
      <c r="Y5451">
        <f>VLOOKUP($A5451,List2,4,FALSE)</f>
        <v>84</v>
      </c>
      <c r="Z5451">
        <f>VLOOKUP($A5451,List2,5,FALSE)</f>
        <v>148</v>
      </c>
      <c r="AA5451">
        <f>VLOOKUP($A5451,List2,6,FALSE)</f>
        <v>109</v>
      </c>
      <c r="AB5451">
        <f>VLOOKUP($A5451,List2,7,FALSE)</f>
        <v>1741</v>
      </c>
      <c r="AC5451">
        <f>VLOOKUP($A5451,List2,8,FALSE)</f>
        <v>1314</v>
      </c>
      <c r="AD5451">
        <f>VLOOKUP($A5451,List2,9,FALSE)</f>
        <v>2429</v>
      </c>
      <c r="AE5451">
        <f>VLOOKUP($A5451,List2,10,FALSE)</f>
        <v>1657</v>
      </c>
    </row>
    <row r="5452" spans="1:31" x14ac:dyDescent="0.3">
      <c r="A5452" t="s">
        <v>5451</v>
      </c>
      <c r="B5452">
        <v>11</v>
      </c>
      <c r="C5452">
        <v>2</v>
      </c>
      <c r="D5452">
        <v>0.18181818181818099</v>
      </c>
      <c r="E5452">
        <v>2</v>
      </c>
      <c r="F5452">
        <v>2</v>
      </c>
      <c r="G5452">
        <v>5</v>
      </c>
      <c r="H5452">
        <v>1.2</v>
      </c>
      <c r="I5452">
        <v>1.2</v>
      </c>
      <c r="J5452">
        <v>1.5</v>
      </c>
      <c r="K5452">
        <v>0.34858838959066701</v>
      </c>
      <c r="L5452">
        <v>433</v>
      </c>
      <c r="M5452">
        <v>210</v>
      </c>
      <c r="N5452">
        <v>429</v>
      </c>
      <c r="O5452">
        <v>0.40391791044776099</v>
      </c>
      <c r="P5452">
        <v>0.19589552238805899</v>
      </c>
      <c r="Q5452">
        <v>0.400186567164179</v>
      </c>
      <c r="R5452">
        <v>3130</v>
      </c>
      <c r="S5452">
        <v>1920</v>
      </c>
      <c r="T5452">
        <v>5449</v>
      </c>
      <c r="U5452">
        <v>3988</v>
      </c>
      <c r="V5452" t="str">
        <f>VLOOKUP($A5452,List2,1,FALSE)</f>
        <v>GCF_000895515.1_ViralProj159107.fna</v>
      </c>
      <c r="W5452">
        <f>VLOOKUP($A5452,List2,2,FALSE)</f>
        <v>1</v>
      </c>
      <c r="X5452">
        <f>VLOOKUP($A5452,List2,3,FALSE)</f>
        <v>0.34339551298210202</v>
      </c>
      <c r="Y5452">
        <f>VLOOKUP($A5452,List2,4,FALSE)</f>
        <v>226</v>
      </c>
      <c r="Z5452">
        <f>VLOOKUP($A5452,List2,5,FALSE)</f>
        <v>466</v>
      </c>
      <c r="AA5452">
        <f>VLOOKUP($A5452,List2,6,FALSE)</f>
        <v>483</v>
      </c>
      <c r="AB5452">
        <f>VLOOKUP($A5452,List2,7,FALSE)</f>
        <v>3378</v>
      </c>
      <c r="AC5452">
        <f>VLOOKUP($A5452,List2,8,FALSE)</f>
        <v>2071</v>
      </c>
      <c r="AD5452">
        <f>VLOOKUP($A5452,List2,9,FALSE)</f>
        <v>6102</v>
      </c>
      <c r="AE5452">
        <f>VLOOKUP($A5452,List2,10,FALSE)</f>
        <v>4317</v>
      </c>
    </row>
    <row r="5453" spans="1:31" x14ac:dyDescent="0.3">
      <c r="A5453" t="s">
        <v>5452</v>
      </c>
      <c r="B5453">
        <v>15</v>
      </c>
      <c r="C5453">
        <v>1</v>
      </c>
      <c r="D5453">
        <v>6.6666666666666596E-2</v>
      </c>
      <c r="E5453">
        <v>6</v>
      </c>
      <c r="F5453">
        <v>3</v>
      </c>
      <c r="G5453">
        <v>5</v>
      </c>
      <c r="H5453">
        <v>1.4</v>
      </c>
      <c r="I5453">
        <v>1.2</v>
      </c>
      <c r="J5453">
        <v>1.3333333333333299</v>
      </c>
      <c r="K5453">
        <v>0.61976549413735305</v>
      </c>
      <c r="L5453">
        <v>120</v>
      </c>
      <c r="M5453">
        <v>40</v>
      </c>
      <c r="N5453">
        <v>41</v>
      </c>
      <c r="O5453">
        <v>0.59701492537313405</v>
      </c>
      <c r="P5453">
        <v>0.19900497512437801</v>
      </c>
      <c r="Q5453">
        <v>0.20398009950248699</v>
      </c>
      <c r="R5453">
        <v>2951</v>
      </c>
      <c r="S5453">
        <v>2599</v>
      </c>
      <c r="T5453">
        <v>1910</v>
      </c>
      <c r="U5453">
        <v>1495</v>
      </c>
      <c r="V5453" t="str">
        <f>VLOOKUP($A5453,List2,1,FALSE)</f>
        <v>GCF_000895495.1_ViralProj157263.fna</v>
      </c>
      <c r="W5453">
        <f>VLOOKUP($A5453,List2,2,FALSE)</f>
        <v>1</v>
      </c>
      <c r="X5453">
        <f>VLOOKUP($A5453,List2,3,FALSE)</f>
        <v>0.61609076843733801</v>
      </c>
      <c r="Y5453">
        <f>VLOOKUP($A5453,List2,4,FALSE)</f>
        <v>80</v>
      </c>
      <c r="Z5453">
        <f>VLOOKUP($A5453,List2,5,FALSE)</f>
        <v>110</v>
      </c>
      <c r="AA5453">
        <f>VLOOKUP($A5453,List2,6,FALSE)</f>
        <v>35</v>
      </c>
      <c r="AB5453">
        <f>VLOOKUP($A5453,List2,7,FALSE)</f>
        <v>3194</v>
      </c>
      <c r="AC5453">
        <f>VLOOKUP($A5453,List2,8,FALSE)</f>
        <v>2779</v>
      </c>
      <c r="AD5453">
        <f>VLOOKUP($A5453,List2,9,FALSE)</f>
        <v>1917</v>
      </c>
      <c r="AE5453">
        <f>VLOOKUP($A5453,List2,10,FALSE)</f>
        <v>1805</v>
      </c>
    </row>
    <row r="5454" spans="1:31" x14ac:dyDescent="0.3">
      <c r="A5454" t="s">
        <v>5453</v>
      </c>
      <c r="B5454">
        <v>2</v>
      </c>
      <c r="C5454">
        <v>1</v>
      </c>
      <c r="D5454">
        <v>0.5</v>
      </c>
      <c r="E5454">
        <v>0</v>
      </c>
      <c r="F5454">
        <v>0</v>
      </c>
      <c r="G5454">
        <v>1</v>
      </c>
      <c r="H5454">
        <v>1</v>
      </c>
      <c r="I5454">
        <v>1</v>
      </c>
      <c r="J5454">
        <v>1.5</v>
      </c>
      <c r="K5454">
        <v>0.48600559776089503</v>
      </c>
      <c r="L5454">
        <v>305</v>
      </c>
      <c r="M5454">
        <v>134</v>
      </c>
      <c r="N5454">
        <v>113</v>
      </c>
      <c r="O5454">
        <v>0.55253623188405798</v>
      </c>
      <c r="P5454">
        <v>0.24275362318840499</v>
      </c>
      <c r="Q5454">
        <v>0.204710144927536</v>
      </c>
      <c r="R5454">
        <v>4107</v>
      </c>
      <c r="S5454">
        <v>3186</v>
      </c>
      <c r="T5454">
        <v>4290</v>
      </c>
      <c r="U5454">
        <v>3423</v>
      </c>
      <c r="V5454" t="str">
        <f>VLOOKUP($A5454,List2,1,FALSE)</f>
        <v>GCF_000895475.1_ViralProj157255.fna</v>
      </c>
      <c r="W5454">
        <f>VLOOKUP($A5454,List2,2,FALSE)</f>
        <v>1</v>
      </c>
      <c r="X5454">
        <f>VLOOKUP($A5454,List2,3,FALSE)</f>
        <v>0.48430367955286402</v>
      </c>
      <c r="Y5454">
        <f>VLOOKUP($A5454,List2,4,FALSE)</f>
        <v>102</v>
      </c>
      <c r="Z5454">
        <f>VLOOKUP($A5454,List2,5,FALSE)</f>
        <v>222</v>
      </c>
      <c r="AA5454">
        <f>VLOOKUP($A5454,List2,6,FALSE)</f>
        <v>80</v>
      </c>
      <c r="AB5454">
        <f>VLOOKUP($A5454,List2,7,FALSE)</f>
        <v>2917</v>
      </c>
      <c r="AC5454">
        <f>VLOOKUP($A5454,List2,8,FALSE)</f>
        <v>2282</v>
      </c>
      <c r="AD5454">
        <f>VLOOKUP($A5454,List2,9,FALSE)</f>
        <v>3124</v>
      </c>
      <c r="AE5454">
        <f>VLOOKUP($A5454,List2,10,FALSE)</f>
        <v>2412</v>
      </c>
    </row>
    <row r="5455" spans="1:31" x14ac:dyDescent="0.3">
      <c r="A5455" t="s">
        <v>5454</v>
      </c>
      <c r="B5455">
        <v>3</v>
      </c>
      <c r="C5455">
        <v>2</v>
      </c>
      <c r="D5455">
        <v>0.66666666666666596</v>
      </c>
      <c r="E5455">
        <v>1</v>
      </c>
      <c r="F5455">
        <v>0</v>
      </c>
      <c r="G5455">
        <v>0</v>
      </c>
      <c r="H5455">
        <v>1.5</v>
      </c>
      <c r="I5455">
        <v>1</v>
      </c>
      <c r="J5455">
        <v>1</v>
      </c>
      <c r="K5455">
        <v>0.44804837822979598</v>
      </c>
      <c r="L5455">
        <v>22</v>
      </c>
      <c r="M5455">
        <v>15</v>
      </c>
      <c r="N5455">
        <v>32</v>
      </c>
      <c r="O5455">
        <v>0.31884057971014401</v>
      </c>
      <c r="P5455">
        <v>0.217391304347826</v>
      </c>
      <c r="Q5455">
        <v>0.46376811594202899</v>
      </c>
      <c r="R5455">
        <v>394</v>
      </c>
      <c r="S5455">
        <v>421</v>
      </c>
      <c r="T5455">
        <v>548</v>
      </c>
      <c r="U5455">
        <v>456</v>
      </c>
      <c r="V5455" t="str">
        <f>VLOOKUP($A5455,List2,1,FALSE)</f>
        <v>GCF_000895455.2_ViralProj129597.fna</v>
      </c>
      <c r="W5455">
        <f>VLOOKUP($A5455,List2,2,FALSE)</f>
        <v>1</v>
      </c>
      <c r="X5455">
        <f>VLOOKUP($A5455,List2,3,FALSE)</f>
        <v>0.43075801749271098</v>
      </c>
      <c r="Y5455">
        <f>VLOOKUP($A5455,List2,4,FALSE)</f>
        <v>29</v>
      </c>
      <c r="Z5455">
        <f>VLOOKUP($A5455,List2,5,FALSE)</f>
        <v>64</v>
      </c>
      <c r="AA5455">
        <f>VLOOKUP($A5455,List2,6,FALSE)</f>
        <v>55</v>
      </c>
      <c r="AB5455">
        <f>VLOOKUP($A5455,List2,7,FALSE)</f>
        <v>699</v>
      </c>
      <c r="AC5455">
        <f>VLOOKUP($A5455,List2,8,FALSE)</f>
        <v>483</v>
      </c>
      <c r="AD5455">
        <f>VLOOKUP($A5455,List2,9,FALSE)</f>
        <v>723</v>
      </c>
      <c r="AE5455">
        <f>VLOOKUP($A5455,List2,10,FALSE)</f>
        <v>839</v>
      </c>
    </row>
    <row r="5456" spans="1:31" x14ac:dyDescent="0.3">
      <c r="A5456" t="s">
        <v>5455</v>
      </c>
      <c r="B5456">
        <v>13</v>
      </c>
      <c r="C5456">
        <v>7</v>
      </c>
      <c r="D5456">
        <v>0.53846153846153799</v>
      </c>
      <c r="E5456">
        <v>2</v>
      </c>
      <c r="F5456">
        <v>0</v>
      </c>
      <c r="G5456">
        <v>4</v>
      </c>
      <c r="H5456">
        <v>1.28571428571428</v>
      </c>
      <c r="I5456">
        <v>1</v>
      </c>
      <c r="J5456">
        <v>1.5714285714285701</v>
      </c>
      <c r="K5456">
        <v>0.451850416585932</v>
      </c>
      <c r="L5456">
        <v>60</v>
      </c>
      <c r="M5456">
        <v>38</v>
      </c>
      <c r="N5456">
        <v>90</v>
      </c>
      <c r="O5456">
        <v>0.31914893617021201</v>
      </c>
      <c r="P5456">
        <v>0.20212765957446799</v>
      </c>
      <c r="Q5456">
        <v>0.47872340425531901</v>
      </c>
      <c r="R5456">
        <v>1084</v>
      </c>
      <c r="S5456">
        <v>1248</v>
      </c>
      <c r="T5456">
        <v>1528</v>
      </c>
      <c r="U5456">
        <v>1301</v>
      </c>
      <c r="V5456" t="str">
        <f>VLOOKUP($A5456,List2,1,FALSE)</f>
        <v>GCF_000895455.1_ViralMultiSegProj129597.fna</v>
      </c>
      <c r="W5456">
        <f>VLOOKUP($A5456,List2,2,FALSE)</f>
        <v>2</v>
      </c>
      <c r="X5456">
        <f>VLOOKUP($A5456,List2,3,FALSE)</f>
        <v>0.43284393692223999</v>
      </c>
      <c r="Y5456">
        <f>VLOOKUP($A5456,List2,4,FALSE)</f>
        <v>57</v>
      </c>
      <c r="Z5456">
        <f>VLOOKUP($A5456,List2,5,FALSE)</f>
        <v>129</v>
      </c>
      <c r="AA5456">
        <f>VLOOKUP($A5456,List2,6,FALSE)</f>
        <v>111</v>
      </c>
      <c r="AB5456">
        <f>VLOOKUP($A5456,List2,7,FALSE)</f>
        <v>1385</v>
      </c>
      <c r="AC5456">
        <f>VLOOKUP($A5456,List2,8,FALSE)</f>
        <v>1003</v>
      </c>
      <c r="AD5456">
        <f>VLOOKUP($A5456,List2,9,FALSE)</f>
        <v>1462</v>
      </c>
      <c r="AE5456">
        <f>VLOOKUP($A5456,List2,10,FALSE)</f>
        <v>1667</v>
      </c>
    </row>
    <row r="5457" spans="1:31" x14ac:dyDescent="0.3">
      <c r="A5457" t="s">
        <v>5456</v>
      </c>
      <c r="B5457">
        <v>5</v>
      </c>
      <c r="C5457">
        <v>1</v>
      </c>
      <c r="D5457">
        <v>0.2</v>
      </c>
      <c r="E5457">
        <v>1</v>
      </c>
      <c r="F5457">
        <v>1</v>
      </c>
      <c r="G5457">
        <v>2</v>
      </c>
      <c r="H5457">
        <v>1.2</v>
      </c>
      <c r="I5457">
        <v>1.2</v>
      </c>
      <c r="J5457">
        <v>1.4</v>
      </c>
      <c r="K5457">
        <v>0.44364012409513898</v>
      </c>
      <c r="L5457">
        <v>29</v>
      </c>
      <c r="M5457">
        <v>18</v>
      </c>
      <c r="N5457">
        <v>35</v>
      </c>
      <c r="O5457">
        <v>0.353658536585365</v>
      </c>
      <c r="P5457">
        <v>0.219512195121951</v>
      </c>
      <c r="Q5457">
        <v>0.42682926829268197</v>
      </c>
      <c r="R5457">
        <v>641</v>
      </c>
      <c r="S5457">
        <v>646</v>
      </c>
      <c r="T5457">
        <v>895</v>
      </c>
      <c r="U5457">
        <v>719</v>
      </c>
      <c r="V5457" t="str">
        <f>VLOOKUP($A5457,List2,1,FALSE)</f>
        <v>GCF_000895435.1_ViralProj124059.fna</v>
      </c>
      <c r="W5457">
        <f>VLOOKUP($A5457,List2,2,FALSE)</f>
        <v>1</v>
      </c>
      <c r="X5457">
        <f>VLOOKUP($A5457,List2,3,FALSE)</f>
        <v>0.43259481787457699</v>
      </c>
      <c r="Y5457">
        <f>VLOOKUP($A5457,List2,4,FALSE)</f>
        <v>18</v>
      </c>
      <c r="Z5457">
        <f>VLOOKUP($A5457,List2,5,FALSE)</f>
        <v>61</v>
      </c>
      <c r="AA5457">
        <f>VLOOKUP($A5457,List2,6,FALSE)</f>
        <v>43</v>
      </c>
      <c r="AB5457">
        <f>VLOOKUP($A5457,List2,7,FALSE)</f>
        <v>602</v>
      </c>
      <c r="AC5457">
        <f>VLOOKUP($A5457,List2,8,FALSE)</f>
        <v>550</v>
      </c>
      <c r="AD5457">
        <f>VLOOKUP($A5457,List2,9,FALSE)</f>
        <v>705</v>
      </c>
      <c r="AE5457">
        <f>VLOOKUP($A5457,List2,10,FALSE)</f>
        <v>806</v>
      </c>
    </row>
    <row r="5458" spans="1:31" x14ac:dyDescent="0.3">
      <c r="A5458" t="s">
        <v>5457</v>
      </c>
      <c r="B5458">
        <v>10</v>
      </c>
      <c r="C5458">
        <v>1</v>
      </c>
      <c r="D5458">
        <v>0.1</v>
      </c>
      <c r="E5458">
        <v>4</v>
      </c>
      <c r="F5458">
        <v>0</v>
      </c>
      <c r="G5458">
        <v>5</v>
      </c>
      <c r="H5458">
        <v>1.4</v>
      </c>
      <c r="I5458">
        <v>1</v>
      </c>
      <c r="J5458">
        <v>1.5</v>
      </c>
      <c r="K5458">
        <v>0.39381451391341799</v>
      </c>
      <c r="L5458">
        <v>504</v>
      </c>
      <c r="M5458">
        <v>413</v>
      </c>
      <c r="N5458">
        <v>644</v>
      </c>
      <c r="O5458">
        <v>0.32286995515694999</v>
      </c>
      <c r="P5458">
        <v>0.26457399103139001</v>
      </c>
      <c r="Q5458">
        <v>0.412556053811659</v>
      </c>
      <c r="R5458">
        <v>5304</v>
      </c>
      <c r="S5458">
        <v>4730</v>
      </c>
      <c r="T5458">
        <v>7005</v>
      </c>
      <c r="U5458">
        <v>8440</v>
      </c>
      <c r="V5458" t="str">
        <f>VLOOKUP($A5458,List2,1,FALSE)</f>
        <v>GCF_000895415.1_ViralProj109279.fna</v>
      </c>
      <c r="W5458">
        <f>VLOOKUP($A5458,List2,2,FALSE)</f>
        <v>1</v>
      </c>
      <c r="X5458">
        <f>VLOOKUP($A5458,List2,3,FALSE)</f>
        <v>0.39362513344517303</v>
      </c>
      <c r="Y5458">
        <f>VLOOKUP($A5458,List2,4,FALSE)</f>
        <v>426</v>
      </c>
      <c r="Z5458">
        <f>VLOOKUP($A5458,List2,5,FALSE)</f>
        <v>494</v>
      </c>
      <c r="AA5458">
        <f>VLOOKUP($A5458,List2,6,FALSE)</f>
        <v>639</v>
      </c>
      <c r="AB5458">
        <f>VLOOKUP($A5458,List2,7,FALSE)</f>
        <v>5437</v>
      </c>
      <c r="AC5458">
        <f>VLOOKUP($A5458,List2,8,FALSE)</f>
        <v>4887</v>
      </c>
      <c r="AD5458">
        <f>VLOOKUP($A5458,List2,9,FALSE)</f>
        <v>7221</v>
      </c>
      <c r="AE5458">
        <f>VLOOKUP($A5458,List2,10,FALSE)</f>
        <v>8683</v>
      </c>
    </row>
    <row r="5459" spans="1:31" x14ac:dyDescent="0.3">
      <c r="A5459" t="s">
        <v>5458</v>
      </c>
      <c r="B5459">
        <v>7</v>
      </c>
      <c r="C5459">
        <v>1</v>
      </c>
      <c r="D5459">
        <v>0.14285714285714199</v>
      </c>
      <c r="E5459">
        <v>2</v>
      </c>
      <c r="F5459">
        <v>2</v>
      </c>
      <c r="G5459">
        <v>2</v>
      </c>
      <c r="H5459">
        <v>1.28571428571428</v>
      </c>
      <c r="I5459">
        <v>1.28571428571428</v>
      </c>
      <c r="J5459">
        <v>1.28571428571428</v>
      </c>
      <c r="K5459">
        <v>0.43249373283991799</v>
      </c>
      <c r="L5459">
        <v>521</v>
      </c>
      <c r="M5459">
        <v>233</v>
      </c>
      <c r="N5459">
        <v>470</v>
      </c>
      <c r="O5459">
        <v>0.42565359477124098</v>
      </c>
      <c r="P5459">
        <v>0.190359477124183</v>
      </c>
      <c r="Q5459">
        <v>0.38398692810457502</v>
      </c>
      <c r="R5459">
        <v>5059</v>
      </c>
      <c r="S5459">
        <v>5810</v>
      </c>
      <c r="T5459">
        <v>6887</v>
      </c>
      <c r="U5459">
        <v>7375</v>
      </c>
      <c r="V5459" t="str">
        <f>VLOOKUP($A5459,List2,1,FALSE)</f>
        <v>GCF_000895395.2_ViralProj109271.fna</v>
      </c>
      <c r="W5459">
        <f>VLOOKUP($A5459,List2,2,FALSE)</f>
        <v>1</v>
      </c>
      <c r="X5459">
        <f>VLOOKUP($A5459,List2,3,FALSE)</f>
        <v>0.43148126302544099</v>
      </c>
      <c r="Y5459">
        <f>VLOOKUP($A5459,List2,4,FALSE)</f>
        <v>250</v>
      </c>
      <c r="Z5459">
        <f>VLOOKUP($A5459,List2,5,FALSE)</f>
        <v>507</v>
      </c>
      <c r="AA5459">
        <f>VLOOKUP($A5459,List2,6,FALSE)</f>
        <v>464</v>
      </c>
      <c r="AB5459">
        <f>VLOOKUP($A5459,List2,7,FALSE)</f>
        <v>5127</v>
      </c>
      <c r="AC5459">
        <f>VLOOKUP($A5459,List2,8,FALSE)</f>
        <v>5846</v>
      </c>
      <c r="AD5459">
        <f>VLOOKUP($A5459,List2,9,FALSE)</f>
        <v>6977</v>
      </c>
      <c r="AE5459">
        <f>VLOOKUP($A5459,List2,10,FALSE)</f>
        <v>7481</v>
      </c>
    </row>
    <row r="5460" spans="1:31" x14ac:dyDescent="0.3">
      <c r="A5460" t="s">
        <v>5459</v>
      </c>
      <c r="B5460">
        <v>60</v>
      </c>
      <c r="C5460">
        <v>2</v>
      </c>
      <c r="D5460">
        <v>3.3333333333333298E-2</v>
      </c>
      <c r="E5460">
        <v>33</v>
      </c>
      <c r="F5460">
        <v>5</v>
      </c>
      <c r="G5460">
        <v>20</v>
      </c>
      <c r="H5460">
        <v>1.5593220338983</v>
      </c>
      <c r="I5460">
        <v>1.08474576271186</v>
      </c>
      <c r="J5460">
        <v>1.3389830508474501</v>
      </c>
      <c r="K5460">
        <v>0.52646287777612899</v>
      </c>
      <c r="L5460">
        <v>853</v>
      </c>
      <c r="M5460">
        <v>253</v>
      </c>
      <c r="N5460">
        <v>411</v>
      </c>
      <c r="O5460">
        <v>0.56229400131839102</v>
      </c>
      <c r="P5460">
        <v>0.16677653263019099</v>
      </c>
      <c r="Q5460">
        <v>0.27092946605141699</v>
      </c>
      <c r="R5460">
        <v>11649</v>
      </c>
      <c r="S5460">
        <v>9638</v>
      </c>
      <c r="T5460">
        <v>10271</v>
      </c>
      <c r="U5460">
        <v>8876</v>
      </c>
      <c r="V5460" t="str">
        <f>VLOOKUP($A5460,List2,1,FALSE)</f>
        <v>GCF_000842285.1_ViralProj14292.fna</v>
      </c>
      <c r="W5460">
        <f>VLOOKUP($A5460,List2,2,FALSE)</f>
        <v>1</v>
      </c>
      <c r="X5460">
        <f>VLOOKUP($A5460,List2,3,FALSE)</f>
        <v>0.52039482579889096</v>
      </c>
      <c r="Y5460">
        <f>VLOOKUP($A5460,List2,4,FALSE)</f>
        <v>358</v>
      </c>
      <c r="Z5460">
        <f>VLOOKUP($A5460,List2,5,FALSE)</f>
        <v>785</v>
      </c>
      <c r="AA5460">
        <f>VLOOKUP($A5460,List2,6,FALSE)</f>
        <v>451</v>
      </c>
      <c r="AB5460">
        <f>VLOOKUP($A5460,List2,7,FALSE)</f>
        <v>11723</v>
      </c>
      <c r="AC5460">
        <f>VLOOKUP($A5460,List2,8,FALSE)</f>
        <v>11369</v>
      </c>
      <c r="AD5460">
        <f>VLOOKUP($A5460,List2,9,FALSE)</f>
        <v>10460</v>
      </c>
      <c r="AE5460">
        <f>VLOOKUP($A5460,List2,10,FALSE)</f>
        <v>10822</v>
      </c>
    </row>
    <row r="5461" spans="1:31" x14ac:dyDescent="0.3">
      <c r="A5461" t="s">
        <v>5460</v>
      </c>
      <c r="B5461">
        <v>1</v>
      </c>
      <c r="C5461">
        <v>1</v>
      </c>
      <c r="D5461">
        <v>1</v>
      </c>
      <c r="E5461">
        <v>0</v>
      </c>
      <c r="F5461">
        <v>0</v>
      </c>
      <c r="G5461">
        <v>0</v>
      </c>
      <c r="H5461">
        <v>1</v>
      </c>
      <c r="I5461">
        <v>1</v>
      </c>
      <c r="J5461">
        <v>1</v>
      </c>
      <c r="K5461">
        <v>0.40196078431372501</v>
      </c>
      <c r="L5461">
        <v>190</v>
      </c>
      <c r="M5461">
        <v>79</v>
      </c>
      <c r="N5461">
        <v>116</v>
      </c>
      <c r="O5461">
        <v>0.493506493506493</v>
      </c>
      <c r="P5461">
        <v>0.20519480519480501</v>
      </c>
      <c r="Q5461">
        <v>0.30129870129870101</v>
      </c>
      <c r="R5461">
        <v>1596</v>
      </c>
      <c r="S5461">
        <v>1274</v>
      </c>
      <c r="T5461">
        <v>2112</v>
      </c>
      <c r="U5461">
        <v>2158</v>
      </c>
      <c r="V5461" t="str">
        <f>VLOOKUP($A5461,List2,1,FALSE)</f>
        <v>GCF_000895375.1_ViralProj89397.fna</v>
      </c>
      <c r="W5461">
        <f>VLOOKUP($A5461,List2,2,FALSE)</f>
        <v>1</v>
      </c>
      <c r="X5461">
        <f>VLOOKUP($A5461,List2,3,FALSE)</f>
        <v>0.406792452830188</v>
      </c>
      <c r="Y5461">
        <f>VLOOKUP($A5461,List2,4,FALSE)</f>
        <v>90</v>
      </c>
      <c r="Z5461">
        <f>VLOOKUP($A5461,List2,5,FALSE)</f>
        <v>198</v>
      </c>
      <c r="AA5461">
        <f>VLOOKUP($A5461,List2,6,FALSE)</f>
        <v>130</v>
      </c>
      <c r="AB5461">
        <f>VLOOKUP($A5461,List2,7,FALSE)</f>
        <v>1781</v>
      </c>
      <c r="AC5461">
        <f>VLOOKUP($A5461,List2,8,FALSE)</f>
        <v>1453</v>
      </c>
      <c r="AD5461">
        <f>VLOOKUP($A5461,List2,9,FALSE)</f>
        <v>2321</v>
      </c>
      <c r="AE5461">
        <f>VLOOKUP($A5461,List2,10,FALSE)</f>
        <v>2395</v>
      </c>
    </row>
    <row r="5462" spans="1:31" x14ac:dyDescent="0.3">
      <c r="A5462" t="s">
        <v>5461</v>
      </c>
      <c r="B5462">
        <v>4</v>
      </c>
      <c r="C5462">
        <v>1</v>
      </c>
      <c r="D5462">
        <v>0.25</v>
      </c>
      <c r="E5462">
        <v>1</v>
      </c>
      <c r="F5462">
        <v>1</v>
      </c>
      <c r="G5462">
        <v>1</v>
      </c>
      <c r="H5462">
        <v>1.25</v>
      </c>
      <c r="I5462">
        <v>1.25</v>
      </c>
      <c r="J5462">
        <v>1.25</v>
      </c>
      <c r="K5462">
        <v>0.49152364457040798</v>
      </c>
      <c r="L5462">
        <v>391</v>
      </c>
      <c r="M5462">
        <v>248</v>
      </c>
      <c r="N5462">
        <v>243</v>
      </c>
      <c r="O5462">
        <v>0.443310657596371</v>
      </c>
      <c r="P5462">
        <v>0.28117913832199498</v>
      </c>
      <c r="Q5462">
        <v>0.27551020408163202</v>
      </c>
      <c r="R5462">
        <v>4902</v>
      </c>
      <c r="S5462">
        <v>4463</v>
      </c>
      <c r="T5462">
        <v>5229</v>
      </c>
      <c r="U5462">
        <v>4459</v>
      </c>
      <c r="V5462" t="str">
        <f>VLOOKUP($A5462,List2,1,FALSE)</f>
        <v>GCF_000895355.1_ViralProj88117.fna</v>
      </c>
      <c r="W5462">
        <f>VLOOKUP($A5462,List2,2,FALSE)</f>
        <v>1</v>
      </c>
      <c r="X5462">
        <f>VLOOKUP($A5462,List2,3,FALSE)</f>
        <v>0.48639516272452399</v>
      </c>
      <c r="Y5462">
        <f>VLOOKUP($A5462,List2,4,FALSE)</f>
        <v>144</v>
      </c>
      <c r="Z5462">
        <f>VLOOKUP($A5462,List2,5,FALSE)</f>
        <v>222</v>
      </c>
      <c r="AA5462">
        <f>VLOOKUP($A5462,List2,6,FALSE)</f>
        <v>138</v>
      </c>
      <c r="AB5462">
        <f>VLOOKUP($A5462,List2,7,FALSE)</f>
        <v>2870</v>
      </c>
      <c r="AC5462">
        <f>VLOOKUP($A5462,List2,8,FALSE)</f>
        <v>2600</v>
      </c>
      <c r="AD5462">
        <f>VLOOKUP($A5462,List2,9,FALSE)</f>
        <v>3083</v>
      </c>
      <c r="AE5462">
        <f>VLOOKUP($A5462,List2,10,FALSE)</f>
        <v>2693</v>
      </c>
    </row>
    <row r="5463" spans="1:31" x14ac:dyDescent="0.3">
      <c r="A5463" t="s">
        <v>5462</v>
      </c>
      <c r="B5463">
        <v>7</v>
      </c>
      <c r="C5463">
        <v>2</v>
      </c>
      <c r="D5463">
        <v>0.28571428571428498</v>
      </c>
      <c r="E5463">
        <v>2</v>
      </c>
      <c r="F5463">
        <v>1</v>
      </c>
      <c r="G5463">
        <v>2</v>
      </c>
      <c r="H5463">
        <v>1.3333333333333299</v>
      </c>
      <c r="I5463">
        <v>1.1666666666666601</v>
      </c>
      <c r="J5463">
        <v>1.3333333333333299</v>
      </c>
      <c r="K5463">
        <v>0.50770613922424801</v>
      </c>
      <c r="L5463">
        <v>126</v>
      </c>
      <c r="M5463">
        <v>81</v>
      </c>
      <c r="N5463">
        <v>94</v>
      </c>
      <c r="O5463">
        <v>0.41860465116279</v>
      </c>
      <c r="P5463">
        <v>0.26910299003322202</v>
      </c>
      <c r="Q5463">
        <v>0.31229235880398598</v>
      </c>
      <c r="R5463">
        <v>2069</v>
      </c>
      <c r="S5463">
        <v>1884</v>
      </c>
      <c r="T5463">
        <v>2046</v>
      </c>
      <c r="U5463">
        <v>1787</v>
      </c>
      <c r="V5463" t="str">
        <f>VLOOKUP($A5463,List2,1,FALSE)</f>
        <v>GCF_000895335.1_ViralProj84405.fna</v>
      </c>
      <c r="W5463">
        <f>VLOOKUP($A5463,List2,2,FALSE)</f>
        <v>1</v>
      </c>
      <c r="X5463">
        <f>VLOOKUP($A5463,List2,3,FALSE)</f>
        <v>0.498536337024309</v>
      </c>
      <c r="Y5463">
        <f>VLOOKUP($A5463,List2,4,FALSE)</f>
        <v>87</v>
      </c>
      <c r="Z5463">
        <f>VLOOKUP($A5463,List2,5,FALSE)</f>
        <v>122</v>
      </c>
      <c r="AA5463">
        <f>VLOOKUP($A5463,List2,6,FALSE)</f>
        <v>94</v>
      </c>
      <c r="AB5463">
        <f>VLOOKUP($A5463,List2,7,FALSE)</f>
        <v>2001</v>
      </c>
      <c r="AC5463">
        <f>VLOOKUP($A5463,List2,8,FALSE)</f>
        <v>1916</v>
      </c>
      <c r="AD5463">
        <f>VLOOKUP($A5463,List2,9,FALSE)</f>
        <v>2043</v>
      </c>
      <c r="AE5463">
        <f>VLOOKUP($A5463,List2,10,FALSE)</f>
        <v>1897</v>
      </c>
    </row>
    <row r="5464" spans="1:31" x14ac:dyDescent="0.3">
      <c r="A5464" t="s">
        <v>5463</v>
      </c>
      <c r="B5464">
        <v>68</v>
      </c>
      <c r="C5464">
        <v>1</v>
      </c>
      <c r="D5464">
        <v>1.47058823529411E-2</v>
      </c>
      <c r="E5464">
        <v>18</v>
      </c>
      <c r="F5464">
        <v>10</v>
      </c>
      <c r="G5464">
        <v>39</v>
      </c>
      <c r="H5464">
        <v>1.26470588235294</v>
      </c>
      <c r="I5464">
        <v>1.1470588235294099</v>
      </c>
      <c r="J5464">
        <v>1.5735294117647001</v>
      </c>
      <c r="K5464">
        <v>0.39697814757246003</v>
      </c>
      <c r="L5464">
        <v>943</v>
      </c>
      <c r="M5464">
        <v>565</v>
      </c>
      <c r="N5464">
        <v>1104</v>
      </c>
      <c r="O5464">
        <v>0.361026033690658</v>
      </c>
      <c r="P5464">
        <v>0.216309341500765</v>
      </c>
      <c r="Q5464">
        <v>0.42266462480857497</v>
      </c>
      <c r="R5464">
        <v>10234</v>
      </c>
      <c r="S5464">
        <v>7133</v>
      </c>
      <c r="T5464">
        <v>14718</v>
      </c>
      <c r="U5464">
        <v>11663</v>
      </c>
      <c r="V5464" t="str">
        <f>VLOOKUP($A5464,List2,1,FALSE)</f>
        <v>GCF_000895315.1_ViralProj82753.fna</v>
      </c>
      <c r="W5464">
        <f>VLOOKUP($A5464,List2,2,FALSE)</f>
        <v>1</v>
      </c>
      <c r="X5464">
        <f>VLOOKUP($A5464,List2,3,FALSE)</f>
        <v>0.38751060220525801</v>
      </c>
      <c r="Y5464">
        <f>VLOOKUP($A5464,List2,4,FALSE)</f>
        <v>545</v>
      </c>
      <c r="Z5464">
        <f>VLOOKUP($A5464,List2,5,FALSE)</f>
        <v>609</v>
      </c>
      <c r="AA5464">
        <f>VLOOKUP($A5464,List2,6,FALSE)</f>
        <v>1145</v>
      </c>
      <c r="AB5464">
        <f>VLOOKUP($A5464,List2,7,FALSE)</f>
        <v>7565</v>
      </c>
      <c r="AC5464">
        <f>VLOOKUP($A5464,List2,8,FALSE)</f>
        <v>10710</v>
      </c>
      <c r="AD5464">
        <f>VLOOKUP($A5464,List2,9,FALSE)</f>
        <v>12823</v>
      </c>
      <c r="AE5464">
        <f>VLOOKUP($A5464,List2,10,FALSE)</f>
        <v>16062</v>
      </c>
    </row>
    <row r="5465" spans="1:31" x14ac:dyDescent="0.3">
      <c r="A5465" t="s">
        <v>5464</v>
      </c>
      <c r="B5465">
        <v>96</v>
      </c>
      <c r="C5465">
        <v>2</v>
      </c>
      <c r="D5465">
        <v>2.0833333333333301E-2</v>
      </c>
      <c r="E5465">
        <v>64</v>
      </c>
      <c r="F5465">
        <v>15</v>
      </c>
      <c r="G5465">
        <v>15</v>
      </c>
      <c r="H5465">
        <v>1.6736842105263099</v>
      </c>
      <c r="I5465">
        <v>1.1578947368421</v>
      </c>
      <c r="J5465">
        <v>1.1578947368421</v>
      </c>
      <c r="K5465">
        <v>0.578246567787429</v>
      </c>
      <c r="L5465">
        <v>957</v>
      </c>
      <c r="M5465">
        <v>276</v>
      </c>
      <c r="N5465">
        <v>190</v>
      </c>
      <c r="O5465">
        <v>0.67252283907238197</v>
      </c>
      <c r="P5465">
        <v>0.19395643007730101</v>
      </c>
      <c r="Q5465">
        <v>0.13352073085031599</v>
      </c>
      <c r="R5465">
        <v>15351</v>
      </c>
      <c r="S5465">
        <v>14006</v>
      </c>
      <c r="T5465">
        <v>11347</v>
      </c>
      <c r="U5465">
        <v>10065</v>
      </c>
      <c r="V5465" t="str">
        <f>VLOOKUP($A5465,List2,1,FALSE)</f>
        <v>GCF_000895295.1_ViralProj82649.fna</v>
      </c>
      <c r="W5465">
        <f>VLOOKUP($A5465,List2,2,FALSE)</f>
        <v>1</v>
      </c>
      <c r="X5465">
        <f>VLOOKUP($A5465,List2,3,FALSE)</f>
        <v>0.57468626217006602</v>
      </c>
      <c r="Y5465">
        <f>VLOOKUP($A5465,List2,4,FALSE)</f>
        <v>366</v>
      </c>
      <c r="Z5465">
        <f>VLOOKUP($A5465,List2,5,FALSE)</f>
        <v>910</v>
      </c>
      <c r="AA5465">
        <f>VLOOKUP($A5465,List2,6,FALSE)</f>
        <v>236</v>
      </c>
      <c r="AB5465">
        <f>VLOOKUP($A5465,List2,7,FALSE)</f>
        <v>15921</v>
      </c>
      <c r="AC5465">
        <f>VLOOKUP($A5465,List2,8,FALSE)</f>
        <v>15127</v>
      </c>
      <c r="AD5465">
        <f>VLOOKUP($A5465,List2,9,FALSE)</f>
        <v>11258</v>
      </c>
      <c r="AE5465">
        <f>VLOOKUP($A5465,List2,10,FALSE)</f>
        <v>11720</v>
      </c>
    </row>
    <row r="5466" spans="1:31" x14ac:dyDescent="0.3">
      <c r="A5466" t="s">
        <v>5465</v>
      </c>
      <c r="B5466">
        <v>52</v>
      </c>
      <c r="C5466">
        <v>2</v>
      </c>
      <c r="D5466">
        <v>3.8461538461538401E-2</v>
      </c>
      <c r="E5466">
        <v>24</v>
      </c>
      <c r="F5466">
        <v>2</v>
      </c>
      <c r="G5466">
        <v>24</v>
      </c>
      <c r="H5466">
        <v>1.47058823529411</v>
      </c>
      <c r="I5466">
        <v>1.0392156862744999</v>
      </c>
      <c r="J5466">
        <v>1.47058823529411</v>
      </c>
      <c r="K5466">
        <v>0.510962687408409</v>
      </c>
      <c r="L5466">
        <v>860</v>
      </c>
      <c r="M5466">
        <v>153</v>
      </c>
      <c r="N5466">
        <v>460</v>
      </c>
      <c r="O5466">
        <v>0.58384249830278301</v>
      </c>
      <c r="P5466">
        <v>0.10386965376781999</v>
      </c>
      <c r="Q5466">
        <v>0.31228784792939501</v>
      </c>
      <c r="R5466">
        <v>9559</v>
      </c>
      <c r="S5466">
        <v>8572</v>
      </c>
      <c r="T5466">
        <v>9372</v>
      </c>
      <c r="U5466">
        <v>7981</v>
      </c>
      <c r="V5466" t="str">
        <f>VLOOKUP($A5466,List2,1,FALSE)</f>
        <v>GCF_000895275.1_ViralProj82639.fna</v>
      </c>
      <c r="W5466">
        <f>VLOOKUP($A5466,List2,2,FALSE)</f>
        <v>1</v>
      </c>
      <c r="X5466">
        <f>VLOOKUP($A5466,List2,3,FALSE)</f>
        <v>0.50164146309939195</v>
      </c>
      <c r="Y5466">
        <f>VLOOKUP($A5466,List2,4,FALSE)</f>
        <v>185</v>
      </c>
      <c r="Z5466">
        <f>VLOOKUP($A5466,List2,5,FALSE)</f>
        <v>849</v>
      </c>
      <c r="AA5466">
        <f>VLOOKUP($A5466,List2,6,FALSE)</f>
        <v>542</v>
      </c>
      <c r="AB5466">
        <f>VLOOKUP($A5466,List2,7,FALSE)</f>
        <v>9896</v>
      </c>
      <c r="AC5466">
        <f>VLOOKUP($A5466,List2,8,FALSE)</f>
        <v>9510</v>
      </c>
      <c r="AD5466">
        <f>VLOOKUP($A5466,List2,9,FALSE)</f>
        <v>9985</v>
      </c>
      <c r="AE5466">
        <f>VLOOKUP($A5466,List2,10,FALSE)</f>
        <v>9294</v>
      </c>
    </row>
    <row r="5467" spans="1:31" x14ac:dyDescent="0.3">
      <c r="A5467" t="s">
        <v>5466</v>
      </c>
      <c r="B5467">
        <v>6</v>
      </c>
      <c r="C5467">
        <v>1</v>
      </c>
      <c r="D5467">
        <v>0.16666666666666599</v>
      </c>
      <c r="E5467">
        <v>3</v>
      </c>
      <c r="F5467">
        <v>0</v>
      </c>
      <c r="G5467">
        <v>2</v>
      </c>
      <c r="H5467">
        <v>1.5</v>
      </c>
      <c r="I5467">
        <v>1</v>
      </c>
      <c r="J5467">
        <v>1.3333333333333299</v>
      </c>
      <c r="K5467">
        <v>0.46303962152572398</v>
      </c>
      <c r="L5467">
        <v>41</v>
      </c>
      <c r="M5467">
        <v>24</v>
      </c>
      <c r="N5467">
        <v>54</v>
      </c>
      <c r="O5467">
        <v>0.34453781512604997</v>
      </c>
      <c r="P5467">
        <v>0.20168067226890701</v>
      </c>
      <c r="Q5467">
        <v>0.45378151260504201</v>
      </c>
      <c r="R5467">
        <v>754</v>
      </c>
      <c r="S5467">
        <v>812</v>
      </c>
      <c r="T5467">
        <v>994</v>
      </c>
      <c r="U5467">
        <v>822</v>
      </c>
      <c r="V5467" t="str">
        <f>VLOOKUP($A5467,List2,1,FALSE)</f>
        <v>GCF_000895255.1_ViralProj81215.fna</v>
      </c>
      <c r="W5467">
        <f>VLOOKUP($A5467,List2,2,FALSE)</f>
        <v>1</v>
      </c>
      <c r="X5467">
        <f>VLOOKUP($A5467,List2,3,FALSE)</f>
        <v>0.44180955855527099</v>
      </c>
      <c r="Y5467">
        <f>VLOOKUP($A5467,List2,4,FALSE)</f>
        <v>25</v>
      </c>
      <c r="Z5467">
        <f>VLOOKUP($A5467,List2,5,FALSE)</f>
        <v>63</v>
      </c>
      <c r="AA5467">
        <f>VLOOKUP($A5467,List2,6,FALSE)</f>
        <v>59</v>
      </c>
      <c r="AB5467">
        <f>VLOOKUP($A5467,List2,7,FALSE)</f>
        <v>638</v>
      </c>
      <c r="AC5467">
        <f>VLOOKUP($A5467,List2,8,FALSE)</f>
        <v>573</v>
      </c>
      <c r="AD5467">
        <f>VLOOKUP($A5467,List2,9,FALSE)</f>
        <v>697</v>
      </c>
      <c r="AE5467">
        <f>VLOOKUP($A5467,List2,10,FALSE)</f>
        <v>833</v>
      </c>
    </row>
    <row r="5468" spans="1:31" x14ac:dyDescent="0.3">
      <c r="A5468" t="s">
        <v>5467</v>
      </c>
      <c r="B5468">
        <v>56</v>
      </c>
      <c r="C5468">
        <v>1</v>
      </c>
      <c r="D5468">
        <v>1.7857142857142801E-2</v>
      </c>
      <c r="E5468">
        <v>17</v>
      </c>
      <c r="F5468">
        <v>6</v>
      </c>
      <c r="G5468">
        <v>32</v>
      </c>
      <c r="H5468">
        <v>1.3035714285714199</v>
      </c>
      <c r="I5468">
        <v>1.1071428571428501</v>
      </c>
      <c r="J5468">
        <v>1.5714285714285701</v>
      </c>
      <c r="K5468">
        <v>0.37795767433725602</v>
      </c>
      <c r="L5468">
        <v>896</v>
      </c>
      <c r="M5468">
        <v>737</v>
      </c>
      <c r="N5468">
        <v>1070</v>
      </c>
      <c r="O5468">
        <v>0.33148353681095</v>
      </c>
      <c r="P5468">
        <v>0.272660007399186</v>
      </c>
      <c r="Q5468">
        <v>0.395856455789863</v>
      </c>
      <c r="R5468">
        <v>8208</v>
      </c>
      <c r="S5468">
        <v>6919</v>
      </c>
      <c r="T5468">
        <v>13954</v>
      </c>
      <c r="U5468">
        <v>10942</v>
      </c>
      <c r="V5468" t="str">
        <f>VLOOKUP($A5468,List2,1,FALSE)</f>
        <v>GCF_000895235.1_ViralProj81179.fna</v>
      </c>
      <c r="W5468">
        <f>VLOOKUP($A5468,List2,2,FALSE)</f>
        <v>1</v>
      </c>
      <c r="X5468">
        <f>VLOOKUP($A5468,List2,3,FALSE)</f>
        <v>0.379347162904209</v>
      </c>
      <c r="Y5468">
        <f>VLOOKUP($A5468,List2,4,FALSE)</f>
        <v>809</v>
      </c>
      <c r="Z5468">
        <f>VLOOKUP($A5468,List2,5,FALSE)</f>
        <v>958</v>
      </c>
      <c r="AA5468">
        <f>VLOOKUP($A5468,List2,6,FALSE)</f>
        <v>1177</v>
      </c>
      <c r="AB5468">
        <f>VLOOKUP($A5468,List2,7,FALSE)</f>
        <v>9336</v>
      </c>
      <c r="AC5468">
        <f>VLOOKUP($A5468,List2,8,FALSE)</f>
        <v>8073</v>
      </c>
      <c r="AD5468">
        <f>VLOOKUP($A5468,List2,9,FALSE)</f>
        <v>15965</v>
      </c>
      <c r="AE5468">
        <f>VLOOKUP($A5468,List2,10,FALSE)</f>
        <v>12518</v>
      </c>
    </row>
    <row r="5469" spans="1:31" x14ac:dyDescent="0.3">
      <c r="A5469" t="s">
        <v>5468</v>
      </c>
      <c r="B5469">
        <v>82</v>
      </c>
      <c r="C5469">
        <v>4</v>
      </c>
      <c r="D5469">
        <v>4.8780487804878002E-2</v>
      </c>
      <c r="E5469">
        <v>62</v>
      </c>
      <c r="F5469">
        <v>13</v>
      </c>
      <c r="G5469">
        <v>3</v>
      </c>
      <c r="H5469">
        <v>1.78481012658227</v>
      </c>
      <c r="I5469">
        <v>1.16455696202531</v>
      </c>
      <c r="J5469">
        <v>1.0379746835443</v>
      </c>
      <c r="K5469">
        <v>0.654343486939165</v>
      </c>
      <c r="L5469">
        <v>628</v>
      </c>
      <c r="M5469">
        <v>47</v>
      </c>
      <c r="N5469">
        <v>36</v>
      </c>
      <c r="O5469">
        <v>0.88326300984528805</v>
      </c>
      <c r="P5469">
        <v>6.6104078762306603E-2</v>
      </c>
      <c r="Q5469">
        <v>5.0632911392405E-2</v>
      </c>
      <c r="R5469">
        <v>14762</v>
      </c>
      <c r="S5469">
        <v>15398</v>
      </c>
      <c r="T5469">
        <v>8790</v>
      </c>
      <c r="U5469">
        <v>7142</v>
      </c>
      <c r="V5469" t="str">
        <f>VLOOKUP($A5469,List2,1,FALSE)</f>
        <v>GCF_000895215.1_ViralProj81171.fna</v>
      </c>
      <c r="W5469">
        <f>VLOOKUP($A5469,List2,2,FALSE)</f>
        <v>1</v>
      </c>
      <c r="X5469">
        <f>VLOOKUP($A5469,List2,3,FALSE)</f>
        <v>0.65407147635361096</v>
      </c>
      <c r="Y5469">
        <f>VLOOKUP($A5469,List2,4,FALSE)</f>
        <v>99</v>
      </c>
      <c r="Z5469">
        <f>VLOOKUP($A5469,List2,5,FALSE)</f>
        <v>590</v>
      </c>
      <c r="AA5469">
        <f>VLOOKUP($A5469,List2,6,FALSE)</f>
        <v>46</v>
      </c>
      <c r="AB5469">
        <f>VLOOKUP($A5469,List2,7,FALSE)</f>
        <v>15778</v>
      </c>
      <c r="AC5469">
        <f>VLOOKUP($A5469,List2,8,FALSE)</f>
        <v>16488</v>
      </c>
      <c r="AD5469">
        <f>VLOOKUP($A5469,List2,9,FALSE)</f>
        <v>9207</v>
      </c>
      <c r="AE5469">
        <f>VLOOKUP($A5469,List2,10,FALSE)</f>
        <v>7858</v>
      </c>
    </row>
    <row r="5470" spans="1:31" x14ac:dyDescent="0.3">
      <c r="A5470" t="s">
        <v>5469</v>
      </c>
      <c r="B5470">
        <v>1</v>
      </c>
      <c r="C5470">
        <v>1</v>
      </c>
      <c r="D5470">
        <v>1</v>
      </c>
      <c r="E5470">
        <v>0</v>
      </c>
      <c r="F5470">
        <v>0</v>
      </c>
      <c r="G5470">
        <v>0</v>
      </c>
      <c r="H5470">
        <v>1</v>
      </c>
      <c r="I5470">
        <v>1</v>
      </c>
      <c r="J5470">
        <v>1</v>
      </c>
      <c r="K5470">
        <v>0.40162317961165001</v>
      </c>
      <c r="L5470">
        <v>399</v>
      </c>
      <c r="M5470">
        <v>225</v>
      </c>
      <c r="N5470">
        <v>335</v>
      </c>
      <c r="O5470">
        <v>0.41605839416058299</v>
      </c>
      <c r="P5470">
        <v>0.234619395203336</v>
      </c>
      <c r="Q5470">
        <v>0.34932221063607899</v>
      </c>
      <c r="R5470">
        <v>3047</v>
      </c>
      <c r="S5470">
        <v>2248</v>
      </c>
      <c r="T5470">
        <v>4704</v>
      </c>
      <c r="U5470">
        <v>3185</v>
      </c>
      <c r="V5470" t="str">
        <f>VLOOKUP($A5470,List2,1,FALSE)</f>
        <v>GCF_000895195.1_ViralProj81035.fna</v>
      </c>
      <c r="W5470">
        <f>VLOOKUP($A5470,List2,2,FALSE)</f>
        <v>1</v>
      </c>
      <c r="X5470">
        <f>VLOOKUP($A5470,List2,3,FALSE)</f>
        <v>0.40245170876671599</v>
      </c>
      <c r="Y5470">
        <f>VLOOKUP($A5470,List2,4,FALSE)</f>
        <v>226</v>
      </c>
      <c r="Z5470">
        <f>VLOOKUP($A5470,List2,5,FALSE)</f>
        <v>396</v>
      </c>
      <c r="AA5470">
        <f>VLOOKUP($A5470,List2,6,FALSE)</f>
        <v>332</v>
      </c>
      <c r="AB5470">
        <f>VLOOKUP($A5470,List2,7,FALSE)</f>
        <v>3107</v>
      </c>
      <c r="AC5470">
        <f>VLOOKUP($A5470,List2,8,FALSE)</f>
        <v>2310</v>
      </c>
      <c r="AD5470">
        <f>VLOOKUP($A5470,List2,9,FALSE)</f>
        <v>4794</v>
      </c>
      <c r="AE5470">
        <f>VLOOKUP($A5470,List2,10,FALSE)</f>
        <v>3249</v>
      </c>
    </row>
    <row r="5471" spans="1:31" x14ac:dyDescent="0.3">
      <c r="A5471" t="s">
        <v>5470</v>
      </c>
      <c r="B5471">
        <v>20</v>
      </c>
      <c r="C5471">
        <v>1</v>
      </c>
      <c r="D5471">
        <v>0.05</v>
      </c>
      <c r="E5471">
        <v>3</v>
      </c>
      <c r="F5471">
        <v>2</v>
      </c>
      <c r="G5471">
        <v>14</v>
      </c>
      <c r="H5471">
        <v>1.1499999999999999</v>
      </c>
      <c r="I5471">
        <v>1.1000000000000001</v>
      </c>
      <c r="J5471">
        <v>1.7</v>
      </c>
      <c r="K5471">
        <v>0.35460750853242301</v>
      </c>
      <c r="L5471">
        <v>346</v>
      </c>
      <c r="M5471">
        <v>213</v>
      </c>
      <c r="N5471">
        <v>493</v>
      </c>
      <c r="O5471">
        <v>0.32889733840304097</v>
      </c>
      <c r="P5471">
        <v>0.20247148288973299</v>
      </c>
      <c r="Q5471">
        <v>0.46863117870722398</v>
      </c>
      <c r="R5471">
        <v>2696</v>
      </c>
      <c r="S5471">
        <v>2499</v>
      </c>
      <c r="T5471">
        <v>5403</v>
      </c>
      <c r="U5471">
        <v>4052</v>
      </c>
      <c r="V5471" t="str">
        <f>VLOOKUP($A5471,List2,1,FALSE)</f>
        <v>GCF_000842265.1_ViralProj14288.fna</v>
      </c>
      <c r="W5471">
        <f>VLOOKUP($A5471,List2,2,FALSE)</f>
        <v>1</v>
      </c>
      <c r="X5471">
        <f>VLOOKUP($A5471,List2,3,FALSE)</f>
        <v>0.34633590988075902</v>
      </c>
      <c r="Y5471">
        <f>VLOOKUP($A5471,List2,4,FALSE)</f>
        <v>307</v>
      </c>
      <c r="Z5471">
        <f>VLOOKUP($A5471,List2,5,FALSE)</f>
        <v>333</v>
      </c>
      <c r="AA5471">
        <f>VLOOKUP($A5471,List2,6,FALSE)</f>
        <v>528</v>
      </c>
      <c r="AB5471">
        <f>VLOOKUP($A5471,List2,7,FALSE)</f>
        <v>2918</v>
      </c>
      <c r="AC5471">
        <f>VLOOKUP($A5471,List2,8,FALSE)</f>
        <v>2862</v>
      </c>
      <c r="AD5471">
        <f>VLOOKUP($A5471,List2,9,FALSE)</f>
        <v>5540</v>
      </c>
      <c r="AE5471">
        <f>VLOOKUP($A5471,List2,10,FALSE)</f>
        <v>5369</v>
      </c>
    </row>
    <row r="5472" spans="1:31" x14ac:dyDescent="0.3">
      <c r="A5472" t="s">
        <v>5471</v>
      </c>
      <c r="B5472">
        <v>7</v>
      </c>
      <c r="C5472">
        <v>1</v>
      </c>
      <c r="D5472">
        <v>0.14285714285714199</v>
      </c>
      <c r="E5472">
        <v>2</v>
      </c>
      <c r="F5472">
        <v>1</v>
      </c>
      <c r="G5472">
        <v>3</v>
      </c>
      <c r="H5472">
        <v>1.28571428571428</v>
      </c>
      <c r="I5472">
        <v>1.1428571428571399</v>
      </c>
      <c r="J5472">
        <v>1.4285714285714199</v>
      </c>
      <c r="K5472">
        <v>0.45888261142498399</v>
      </c>
      <c r="L5472">
        <v>74</v>
      </c>
      <c r="M5472">
        <v>41</v>
      </c>
      <c r="N5472">
        <v>64</v>
      </c>
      <c r="O5472">
        <v>0.41340782122905001</v>
      </c>
      <c r="P5472">
        <v>0.229050279329608</v>
      </c>
      <c r="Q5472">
        <v>0.35754189944134002</v>
      </c>
      <c r="R5472">
        <v>1062</v>
      </c>
      <c r="S5472">
        <v>1131</v>
      </c>
      <c r="T5472">
        <v>1397</v>
      </c>
      <c r="U5472">
        <v>1189</v>
      </c>
      <c r="V5472" t="str">
        <f>VLOOKUP($A5472,List2,1,FALSE)</f>
        <v>GCF_000895175.1_ViralMultiSegProj81009.fna</v>
      </c>
      <c r="W5472">
        <f>VLOOKUP($A5472,List2,2,FALSE)</f>
        <v>2</v>
      </c>
      <c r="X5472">
        <f>VLOOKUP($A5472,List2,3,FALSE)</f>
        <v>0.44999054641709202</v>
      </c>
      <c r="Y5472">
        <f>VLOOKUP($A5472,List2,4,FALSE)</f>
        <v>60</v>
      </c>
      <c r="Z5472">
        <f>VLOOKUP($A5472,List2,5,FALSE)</f>
        <v>141</v>
      </c>
      <c r="AA5472">
        <f>VLOOKUP($A5472,List2,6,FALSE)</f>
        <v>85</v>
      </c>
      <c r="AB5472">
        <f>VLOOKUP($A5472,List2,7,FALSE)</f>
        <v>1253</v>
      </c>
      <c r="AC5472">
        <f>VLOOKUP($A5472,List2,8,FALSE)</f>
        <v>1127</v>
      </c>
      <c r="AD5472">
        <f>VLOOKUP($A5472,List2,9,FALSE)</f>
        <v>1328</v>
      </c>
      <c r="AE5472">
        <f>VLOOKUP($A5472,List2,10,FALSE)</f>
        <v>1581</v>
      </c>
    </row>
    <row r="5473" spans="1:31" x14ac:dyDescent="0.3">
      <c r="A5473" t="s">
        <v>5472</v>
      </c>
      <c r="B5473">
        <v>204</v>
      </c>
      <c r="C5473">
        <v>6</v>
      </c>
      <c r="D5473">
        <v>2.94117647058823E-2</v>
      </c>
      <c r="E5473">
        <v>69</v>
      </c>
      <c r="F5473">
        <v>12</v>
      </c>
      <c r="G5473">
        <v>117</v>
      </c>
      <c r="H5473">
        <v>1.3467336683416999</v>
      </c>
      <c r="I5473">
        <v>1.06030150753768</v>
      </c>
      <c r="J5473">
        <v>1.5879396984924601</v>
      </c>
      <c r="K5473">
        <v>0.449333718785275</v>
      </c>
      <c r="L5473">
        <v>3813</v>
      </c>
      <c r="M5473">
        <v>780</v>
      </c>
      <c r="N5473">
        <v>1894</v>
      </c>
      <c r="O5473">
        <v>0.58779096654848095</v>
      </c>
      <c r="P5473">
        <v>0.120240480961923</v>
      </c>
      <c r="Q5473">
        <v>0.29196855248959402</v>
      </c>
      <c r="R5473">
        <v>34229</v>
      </c>
      <c r="S5473">
        <v>31052</v>
      </c>
      <c r="T5473">
        <v>41554</v>
      </c>
      <c r="U5473">
        <v>38449</v>
      </c>
      <c r="V5473" t="str">
        <f>VLOOKUP($A5473,List2,1,FALSE)</f>
        <v>GCF_000895155.1_ViralProj81001.fna</v>
      </c>
      <c r="W5473">
        <f>VLOOKUP($A5473,List2,2,FALSE)</f>
        <v>1</v>
      </c>
      <c r="X5473">
        <f>VLOOKUP($A5473,List2,3,FALSE)</f>
        <v>0.44498973345114901</v>
      </c>
      <c r="Y5473">
        <f>VLOOKUP($A5473,List2,4,FALSE)</f>
        <v>1248</v>
      </c>
      <c r="Z5473">
        <f>VLOOKUP($A5473,List2,5,FALSE)</f>
        <v>3376</v>
      </c>
      <c r="AA5473">
        <f>VLOOKUP($A5473,List2,6,FALSE)</f>
        <v>2265</v>
      </c>
      <c r="AB5473">
        <f>VLOOKUP($A5473,List2,7,FALSE)</f>
        <v>34574</v>
      </c>
      <c r="AC5473">
        <f>VLOOKUP($A5473,List2,8,FALSE)</f>
        <v>35426</v>
      </c>
      <c r="AD5473">
        <f>VLOOKUP($A5473,List2,9,FALSE)</f>
        <v>42935</v>
      </c>
      <c r="AE5473">
        <f>VLOOKUP($A5473,List2,10,FALSE)</f>
        <v>44372</v>
      </c>
    </row>
    <row r="5474" spans="1:31" x14ac:dyDescent="0.3">
      <c r="A5474" t="s">
        <v>5473</v>
      </c>
      <c r="B5474">
        <v>57</v>
      </c>
      <c r="C5474">
        <v>2</v>
      </c>
      <c r="D5474">
        <v>3.5087719298245598E-2</v>
      </c>
      <c r="E5474">
        <v>19</v>
      </c>
      <c r="F5474">
        <v>5</v>
      </c>
      <c r="G5474">
        <v>31</v>
      </c>
      <c r="H5474">
        <v>1.33928571428571</v>
      </c>
      <c r="I5474">
        <v>1.08928571428571</v>
      </c>
      <c r="J5474">
        <v>1.5535714285714199</v>
      </c>
      <c r="K5474">
        <v>0.54886480655126701</v>
      </c>
      <c r="L5474">
        <v>680</v>
      </c>
      <c r="M5474">
        <v>182</v>
      </c>
      <c r="N5474">
        <v>560</v>
      </c>
      <c r="O5474">
        <v>0.47819971870604699</v>
      </c>
      <c r="P5474">
        <v>0.127988748241912</v>
      </c>
      <c r="Q5474">
        <v>0.39381153305203898</v>
      </c>
      <c r="R5474">
        <v>11875</v>
      </c>
      <c r="S5474">
        <v>10511</v>
      </c>
      <c r="T5474">
        <v>10279</v>
      </c>
      <c r="U5474">
        <v>8121</v>
      </c>
      <c r="V5474" t="str">
        <f>VLOOKUP($A5474,List2,1,FALSE)</f>
        <v>GCF_000895135.1_ViralProj80919.fna</v>
      </c>
      <c r="W5474">
        <f>VLOOKUP($A5474,List2,2,FALSE)</f>
        <v>1</v>
      </c>
      <c r="X5474">
        <f>VLOOKUP($A5474,List2,3,FALSE)</f>
        <v>0.54421706974000605</v>
      </c>
      <c r="Y5474">
        <f>VLOOKUP($A5474,List2,4,FALSE)</f>
        <v>275</v>
      </c>
      <c r="Z5474">
        <f>VLOOKUP($A5474,List2,5,FALSE)</f>
        <v>600</v>
      </c>
      <c r="AA5474">
        <f>VLOOKUP($A5474,List2,6,FALSE)</f>
        <v>561</v>
      </c>
      <c r="AB5474">
        <f>VLOOKUP($A5474,List2,7,FALSE)</f>
        <v>12202</v>
      </c>
      <c r="AC5474">
        <f>VLOOKUP($A5474,List2,8,FALSE)</f>
        <v>11786</v>
      </c>
      <c r="AD5474">
        <f>VLOOKUP($A5474,List2,9,FALSE)</f>
        <v>10243</v>
      </c>
      <c r="AE5474">
        <f>VLOOKUP($A5474,List2,10,FALSE)</f>
        <v>9847</v>
      </c>
    </row>
    <row r="5475" spans="1:31" x14ac:dyDescent="0.3">
      <c r="A5475" t="s">
        <v>5474</v>
      </c>
      <c r="B5475">
        <v>149</v>
      </c>
      <c r="C5475">
        <v>6</v>
      </c>
      <c r="D5475">
        <v>4.0268456375838903E-2</v>
      </c>
      <c r="E5475">
        <v>27</v>
      </c>
      <c r="F5475">
        <v>18</v>
      </c>
      <c r="G5475">
        <v>98</v>
      </c>
      <c r="H5475">
        <v>1.1875</v>
      </c>
      <c r="I5475">
        <v>1.125</v>
      </c>
      <c r="J5475">
        <v>1.68055555555555</v>
      </c>
      <c r="K5475">
        <v>0.26622433819556901</v>
      </c>
      <c r="L5475">
        <v>3067</v>
      </c>
      <c r="M5475">
        <v>2265</v>
      </c>
      <c r="N5475">
        <v>5278</v>
      </c>
      <c r="O5475">
        <v>0.289066918001885</v>
      </c>
      <c r="P5475">
        <v>0.21347785108388301</v>
      </c>
      <c r="Q5475">
        <v>0.49745523091423099</v>
      </c>
      <c r="R5475">
        <v>18727</v>
      </c>
      <c r="S5475">
        <v>12811</v>
      </c>
      <c r="T5475">
        <v>48623</v>
      </c>
      <c r="U5475">
        <v>38303</v>
      </c>
      <c r="V5475" t="str">
        <f>VLOOKUP($A5475,List2,1,FALSE)</f>
        <v>GCF_000895115.1_ViralProj80911.fna</v>
      </c>
      <c r="W5475">
        <f>VLOOKUP($A5475,List2,2,FALSE)</f>
        <v>1</v>
      </c>
      <c r="X5475">
        <f>VLOOKUP($A5475,List2,3,FALSE)</f>
        <v>0.26044548298345399</v>
      </c>
      <c r="Y5475">
        <f>VLOOKUP($A5475,List2,4,FALSE)</f>
        <v>1795</v>
      </c>
      <c r="Z5475">
        <f>VLOOKUP($A5475,List2,5,FALSE)</f>
        <v>2015</v>
      </c>
      <c r="AA5475">
        <f>VLOOKUP($A5475,List2,6,FALSE)</f>
        <v>5665</v>
      </c>
      <c r="AB5475">
        <f>VLOOKUP($A5475,List2,7,FALSE)</f>
        <v>14570</v>
      </c>
      <c r="AC5475">
        <f>VLOOKUP($A5475,List2,8,FALSE)</f>
        <v>19982</v>
      </c>
      <c r="AD5475">
        <f>VLOOKUP($A5475,List2,9,FALSE)</f>
        <v>45138</v>
      </c>
      <c r="AE5475">
        <f>VLOOKUP($A5475,List2,10,FALSE)</f>
        <v>52975</v>
      </c>
    </row>
    <row r="5476" spans="1:31" x14ac:dyDescent="0.3">
      <c r="A5476" t="s">
        <v>5475</v>
      </c>
      <c r="B5476">
        <v>3</v>
      </c>
      <c r="C5476">
        <v>1</v>
      </c>
      <c r="D5476">
        <v>0.33333333333333298</v>
      </c>
      <c r="E5476">
        <v>2</v>
      </c>
      <c r="F5476">
        <v>0</v>
      </c>
      <c r="G5476">
        <v>0</v>
      </c>
      <c r="H5476">
        <v>1.6666666666666601</v>
      </c>
      <c r="I5476">
        <v>1</v>
      </c>
      <c r="J5476">
        <v>1</v>
      </c>
      <c r="K5476">
        <v>0.49136690647482001</v>
      </c>
      <c r="L5476">
        <v>129</v>
      </c>
      <c r="M5476">
        <v>61</v>
      </c>
      <c r="N5476">
        <v>63</v>
      </c>
      <c r="O5476">
        <v>0.50988142292490102</v>
      </c>
      <c r="P5476">
        <v>0.24110671936758801</v>
      </c>
      <c r="Q5476">
        <v>0.249011857707509</v>
      </c>
      <c r="R5476">
        <v>1692</v>
      </c>
      <c r="S5476">
        <v>1723</v>
      </c>
      <c r="T5476">
        <v>2040</v>
      </c>
      <c r="U5476">
        <v>1495</v>
      </c>
      <c r="V5476" t="str">
        <f>VLOOKUP($A5476,List2,1,FALSE)</f>
        <v>GCF_000895095.1_ViralMultiSegProj80737.fna</v>
      </c>
      <c r="W5476">
        <f>VLOOKUP($A5476,List2,2,FALSE)</f>
        <v>2</v>
      </c>
      <c r="X5476">
        <f>VLOOKUP($A5476,List2,3,FALSE)</f>
        <v>0.49161676646706498</v>
      </c>
      <c r="Y5476">
        <f>VLOOKUP($A5476,List2,4,FALSE)</f>
        <v>64</v>
      </c>
      <c r="Z5476">
        <f>VLOOKUP($A5476,List2,5,FALSE)</f>
        <v>130</v>
      </c>
      <c r="AA5476">
        <f>VLOOKUP($A5476,List2,6,FALSE)</f>
        <v>69</v>
      </c>
      <c r="AB5476">
        <f>VLOOKUP($A5476,List2,7,FALSE)</f>
        <v>1631</v>
      </c>
      <c r="AC5476">
        <f>VLOOKUP($A5476,List2,8,FALSE)</f>
        <v>1653</v>
      </c>
      <c r="AD5476">
        <f>VLOOKUP($A5476,List2,9,FALSE)</f>
        <v>1950</v>
      </c>
      <c r="AE5476">
        <f>VLOOKUP($A5476,List2,10,FALSE)</f>
        <v>1446</v>
      </c>
    </row>
    <row r="5477" spans="1:31" x14ac:dyDescent="0.3">
      <c r="A5477" t="s">
        <v>5476</v>
      </c>
      <c r="B5477">
        <v>2</v>
      </c>
      <c r="C5477">
        <v>1</v>
      </c>
      <c r="D5477">
        <v>0.5</v>
      </c>
      <c r="E5477">
        <v>1</v>
      </c>
      <c r="F5477">
        <v>0</v>
      </c>
      <c r="G5477">
        <v>0</v>
      </c>
      <c r="H5477">
        <v>1.5</v>
      </c>
      <c r="I5477">
        <v>1</v>
      </c>
      <c r="J5477">
        <v>1</v>
      </c>
      <c r="K5477">
        <v>0.45053489556800802</v>
      </c>
      <c r="L5477">
        <v>261</v>
      </c>
      <c r="M5477">
        <v>70</v>
      </c>
      <c r="N5477">
        <v>86</v>
      </c>
      <c r="O5477">
        <v>0.62589928057553901</v>
      </c>
      <c r="P5477">
        <v>0.16786570743405199</v>
      </c>
      <c r="Q5477">
        <v>0.206235011990407</v>
      </c>
      <c r="R5477">
        <v>2302</v>
      </c>
      <c r="S5477">
        <v>2120</v>
      </c>
      <c r="T5477">
        <v>2545</v>
      </c>
      <c r="U5477">
        <v>2848</v>
      </c>
      <c r="V5477" t="str">
        <f>VLOOKUP($A5477,List2,1,FALSE)</f>
        <v>GCF_000895075.1_ViralMultiSegProj78931.fna</v>
      </c>
      <c r="W5477">
        <f>VLOOKUP($A5477,List2,2,FALSE)</f>
        <v>2</v>
      </c>
      <c r="X5477">
        <f>VLOOKUP($A5477,List2,3,FALSE)</f>
        <v>0.44145220588235201</v>
      </c>
      <c r="Y5477">
        <f>VLOOKUP($A5477,List2,4,FALSE)</f>
        <v>87</v>
      </c>
      <c r="Z5477">
        <f>VLOOKUP($A5477,List2,5,FALSE)</f>
        <v>275</v>
      </c>
      <c r="AA5477">
        <f>VLOOKUP($A5477,List2,6,FALSE)</f>
        <v>107</v>
      </c>
      <c r="AB5477">
        <f>VLOOKUP($A5477,List2,7,FALSE)</f>
        <v>2483</v>
      </c>
      <c r="AC5477">
        <f>VLOOKUP($A5477,List2,8,FALSE)</f>
        <v>2320</v>
      </c>
      <c r="AD5477">
        <f>VLOOKUP($A5477,List2,9,FALSE)</f>
        <v>2802</v>
      </c>
      <c r="AE5477">
        <f>VLOOKUP($A5477,List2,10,FALSE)</f>
        <v>3275</v>
      </c>
    </row>
    <row r="5478" spans="1:31" x14ac:dyDescent="0.3">
      <c r="A5478" t="s">
        <v>5477</v>
      </c>
      <c r="B5478">
        <v>23</v>
      </c>
      <c r="C5478">
        <v>1</v>
      </c>
      <c r="D5478">
        <v>4.3478260869565202E-2</v>
      </c>
      <c r="E5478">
        <v>4</v>
      </c>
      <c r="F5478">
        <v>4</v>
      </c>
      <c r="G5478">
        <v>14</v>
      </c>
      <c r="H5478">
        <v>1.1739130434782601</v>
      </c>
      <c r="I5478">
        <v>1.1739130434782601</v>
      </c>
      <c r="J5478">
        <v>1.60869565217391</v>
      </c>
      <c r="K5478">
        <v>0.34487200128803702</v>
      </c>
      <c r="L5478">
        <v>526</v>
      </c>
      <c r="M5478">
        <v>372</v>
      </c>
      <c r="N5478">
        <v>613</v>
      </c>
      <c r="O5478">
        <v>0.34811383189940398</v>
      </c>
      <c r="P5478">
        <v>0.24619457313037699</v>
      </c>
      <c r="Q5478">
        <v>0.40569159497021801</v>
      </c>
      <c r="R5478">
        <v>4589</v>
      </c>
      <c r="S5478">
        <v>3979</v>
      </c>
      <c r="T5478">
        <v>8542</v>
      </c>
      <c r="U5478">
        <v>7734</v>
      </c>
      <c r="V5478" t="str">
        <f>VLOOKUP($A5478,List2,1,FALSE)</f>
        <v>GCF_000895055.1_ViralProj78801.fna</v>
      </c>
      <c r="W5478">
        <f>VLOOKUP($A5478,List2,2,FALSE)</f>
        <v>1</v>
      </c>
      <c r="X5478">
        <f>VLOOKUP($A5478,List2,3,FALSE)</f>
        <v>0.34228009566834899</v>
      </c>
      <c r="Y5478">
        <f>VLOOKUP($A5478,List2,4,FALSE)</f>
        <v>434</v>
      </c>
      <c r="Z5478">
        <f>VLOOKUP($A5478,List2,5,FALSE)</f>
        <v>603</v>
      </c>
      <c r="AA5478">
        <f>VLOOKUP($A5478,List2,6,FALSE)</f>
        <v>655</v>
      </c>
      <c r="AB5478">
        <f>VLOOKUP($A5478,List2,7,FALSE)</f>
        <v>5163</v>
      </c>
      <c r="AC5478">
        <f>VLOOKUP($A5478,List2,8,FALSE)</f>
        <v>3853</v>
      </c>
      <c r="AD5478">
        <f>VLOOKUP($A5478,List2,9,FALSE)</f>
        <v>7964</v>
      </c>
      <c r="AE5478">
        <f>VLOOKUP($A5478,List2,10,FALSE)</f>
        <v>9361</v>
      </c>
    </row>
    <row r="5479" spans="1:31" x14ac:dyDescent="0.3">
      <c r="A5479" t="s">
        <v>5478</v>
      </c>
      <c r="B5479">
        <v>2</v>
      </c>
      <c r="C5479">
        <v>1</v>
      </c>
      <c r="D5479">
        <v>0.5</v>
      </c>
      <c r="E5479">
        <v>0</v>
      </c>
      <c r="F5479">
        <v>0</v>
      </c>
      <c r="G5479">
        <v>1</v>
      </c>
      <c r="H5479">
        <v>1</v>
      </c>
      <c r="I5479">
        <v>1</v>
      </c>
      <c r="J5479">
        <v>1.5</v>
      </c>
      <c r="K5479">
        <v>0.48827342368886201</v>
      </c>
      <c r="L5479">
        <v>100</v>
      </c>
      <c r="M5479">
        <v>22</v>
      </c>
      <c r="N5479">
        <v>41</v>
      </c>
      <c r="O5479">
        <v>0.61349693251533699</v>
      </c>
      <c r="P5479">
        <v>0.13496932515337401</v>
      </c>
      <c r="Q5479">
        <v>0.251533742331288</v>
      </c>
      <c r="R5479">
        <v>1765</v>
      </c>
      <c r="S5479">
        <v>2378</v>
      </c>
      <c r="T5479">
        <v>2255</v>
      </c>
      <c r="U5479">
        <v>2087</v>
      </c>
      <c r="V5479" t="str">
        <f>VLOOKUP($A5479,List2,1,FALSE)</f>
        <v>GCF_000895035.1_ViralProj77939.fna</v>
      </c>
      <c r="W5479">
        <f>VLOOKUP($A5479,List2,2,FALSE)</f>
        <v>1</v>
      </c>
      <c r="X5479">
        <f>VLOOKUP($A5479,List2,3,FALSE)</f>
        <v>0.477161074527019</v>
      </c>
      <c r="Y5479">
        <f>VLOOKUP($A5479,List2,4,FALSE)</f>
        <v>36</v>
      </c>
      <c r="Z5479">
        <f>VLOOKUP($A5479,List2,5,FALSE)</f>
        <v>112</v>
      </c>
      <c r="AA5479">
        <f>VLOOKUP($A5479,List2,6,FALSE)</f>
        <v>66</v>
      </c>
      <c r="AB5479">
        <f>VLOOKUP($A5479,List2,7,FALSE)</f>
        <v>1946</v>
      </c>
      <c r="AC5479">
        <f>VLOOKUP($A5479,List2,8,FALSE)</f>
        <v>2619</v>
      </c>
      <c r="AD5479">
        <f>VLOOKUP($A5479,List2,9,FALSE)</f>
        <v>2545</v>
      </c>
      <c r="AE5479">
        <f>VLOOKUP($A5479,List2,10,FALSE)</f>
        <v>2457</v>
      </c>
    </row>
    <row r="5480" spans="1:31" x14ac:dyDescent="0.3">
      <c r="A5480" t="s">
        <v>5479</v>
      </c>
      <c r="B5480">
        <v>1</v>
      </c>
      <c r="C5480">
        <v>1</v>
      </c>
      <c r="D5480">
        <v>1</v>
      </c>
      <c r="E5480">
        <v>0</v>
      </c>
      <c r="F5480">
        <v>0</v>
      </c>
      <c r="G5480">
        <v>0</v>
      </c>
      <c r="H5480">
        <v>1</v>
      </c>
      <c r="I5480">
        <v>1</v>
      </c>
      <c r="J5480">
        <v>1</v>
      </c>
      <c r="K5480">
        <v>0.39716678730224297</v>
      </c>
      <c r="L5480">
        <v>271</v>
      </c>
      <c r="M5480">
        <v>80</v>
      </c>
      <c r="N5480">
        <v>189</v>
      </c>
      <c r="O5480">
        <v>0.50185185185185099</v>
      </c>
      <c r="P5480">
        <v>0.148148148148148</v>
      </c>
      <c r="Q5480">
        <v>0.35</v>
      </c>
      <c r="R5480">
        <v>1846</v>
      </c>
      <c r="S5480">
        <v>1995</v>
      </c>
      <c r="T5480">
        <v>2639</v>
      </c>
      <c r="U5480">
        <v>3191</v>
      </c>
      <c r="V5480" t="str">
        <f>VLOOKUP($A5480,List2,1,FALSE)</f>
        <v>GCF_000895015.1_ViralProj77135.fna</v>
      </c>
      <c r="W5480">
        <f>VLOOKUP($A5480,List2,2,FALSE)</f>
        <v>1</v>
      </c>
      <c r="X5480">
        <f>VLOOKUP($A5480,List2,3,FALSE)</f>
        <v>0.39089679165056002</v>
      </c>
      <c r="Y5480">
        <f>VLOOKUP($A5480,List2,4,FALSE)</f>
        <v>91</v>
      </c>
      <c r="Z5480">
        <f>VLOOKUP($A5480,List2,5,FALSE)</f>
        <v>270</v>
      </c>
      <c r="AA5480">
        <f>VLOOKUP($A5480,List2,6,FALSE)</f>
        <v>213</v>
      </c>
      <c r="AB5480">
        <f>VLOOKUP($A5480,List2,7,FALSE)</f>
        <v>1950</v>
      </c>
      <c r="AC5480">
        <f>VLOOKUP($A5480,List2,8,FALSE)</f>
        <v>2095</v>
      </c>
      <c r="AD5480">
        <f>VLOOKUP($A5480,List2,9,FALSE)</f>
        <v>2836</v>
      </c>
      <c r="AE5480">
        <f>VLOOKUP($A5480,List2,10,FALSE)</f>
        <v>3467</v>
      </c>
    </row>
    <row r="5481" spans="1:31" x14ac:dyDescent="0.3">
      <c r="A5481" t="s">
        <v>5480</v>
      </c>
      <c r="B5481">
        <v>43</v>
      </c>
      <c r="C5481">
        <v>2</v>
      </c>
      <c r="D5481">
        <v>4.6511627906976702E-2</v>
      </c>
      <c r="E5481">
        <v>28</v>
      </c>
      <c r="F5481">
        <v>7</v>
      </c>
      <c r="G5481">
        <v>6</v>
      </c>
      <c r="H5481">
        <v>1.6666666666666601</v>
      </c>
      <c r="I5481">
        <v>1.1666666666666601</v>
      </c>
      <c r="J5481">
        <v>1.1428571428571399</v>
      </c>
      <c r="K5481">
        <v>0.58794306250440398</v>
      </c>
      <c r="L5481">
        <v>770</v>
      </c>
      <c r="M5481">
        <v>91</v>
      </c>
      <c r="N5481">
        <v>79</v>
      </c>
      <c r="O5481">
        <v>0.81914893617021201</v>
      </c>
      <c r="P5481">
        <v>9.6808510638297804E-2</v>
      </c>
      <c r="Q5481">
        <v>8.4042553191489303E-2</v>
      </c>
      <c r="R5481">
        <v>8527</v>
      </c>
      <c r="S5481">
        <v>8160</v>
      </c>
      <c r="T5481">
        <v>6114</v>
      </c>
      <c r="U5481">
        <v>5581</v>
      </c>
      <c r="V5481" t="str">
        <f>VLOOKUP($A5481,List2,1,FALSE)</f>
        <v>GCF_000894995.1_ViralProj76741.fna</v>
      </c>
      <c r="W5481">
        <f>VLOOKUP($A5481,List2,2,FALSE)</f>
        <v>1</v>
      </c>
      <c r="X5481">
        <f>VLOOKUP($A5481,List2,3,FALSE)</f>
        <v>0.58752554888903497</v>
      </c>
      <c r="Y5481">
        <f>VLOOKUP($A5481,List2,4,FALSE)</f>
        <v>136</v>
      </c>
      <c r="Z5481">
        <f>VLOOKUP($A5481,List2,5,FALSE)</f>
        <v>774</v>
      </c>
      <c r="AA5481">
        <f>VLOOKUP($A5481,List2,6,FALSE)</f>
        <v>90</v>
      </c>
      <c r="AB5481">
        <f>VLOOKUP($A5481,List2,7,FALSE)</f>
        <v>9155</v>
      </c>
      <c r="AC5481">
        <f>VLOOKUP($A5481,List2,8,FALSE)</f>
        <v>8667</v>
      </c>
      <c r="AD5481">
        <f>VLOOKUP($A5481,List2,9,FALSE)</f>
        <v>6198</v>
      </c>
      <c r="AE5481">
        <f>VLOOKUP($A5481,List2,10,FALSE)</f>
        <v>6314</v>
      </c>
    </row>
    <row r="5482" spans="1:31" x14ac:dyDescent="0.3">
      <c r="A5482" t="s">
        <v>5481</v>
      </c>
      <c r="B5482">
        <v>9</v>
      </c>
      <c r="C5482">
        <v>1</v>
      </c>
      <c r="D5482">
        <v>0.11111111111111099</v>
      </c>
      <c r="E5482">
        <v>0</v>
      </c>
      <c r="F5482">
        <v>5</v>
      </c>
      <c r="G5482">
        <v>3</v>
      </c>
      <c r="H5482">
        <v>1</v>
      </c>
      <c r="I5482">
        <v>1.55555555555555</v>
      </c>
      <c r="J5482">
        <v>1.3333333333333299</v>
      </c>
      <c r="K5482">
        <v>0.50626643973386898</v>
      </c>
      <c r="L5482">
        <v>105</v>
      </c>
      <c r="M5482">
        <v>82</v>
      </c>
      <c r="N5482">
        <v>87</v>
      </c>
      <c r="O5482">
        <v>0.38321167883211599</v>
      </c>
      <c r="P5482">
        <v>0.29927007299269998</v>
      </c>
      <c r="Q5482">
        <v>0.31751824817518198</v>
      </c>
      <c r="R5482">
        <v>1582</v>
      </c>
      <c r="S5482">
        <v>1690</v>
      </c>
      <c r="T5482">
        <v>1776</v>
      </c>
      <c r="U5482">
        <v>1415</v>
      </c>
      <c r="V5482" t="str">
        <f>VLOOKUP($A5482,List2,1,FALSE)</f>
        <v>GCF_000842245.1_ViralProj14284.fna</v>
      </c>
      <c r="W5482">
        <f>VLOOKUP($A5482,List2,2,FALSE)</f>
        <v>1</v>
      </c>
      <c r="X5482">
        <f>VLOOKUP($A5482,List2,3,FALSE)</f>
        <v>0.485547972701726</v>
      </c>
      <c r="Y5482">
        <f>VLOOKUP($A5482,List2,4,FALSE)</f>
        <v>68</v>
      </c>
      <c r="Z5482">
        <f>VLOOKUP($A5482,List2,5,FALSE)</f>
        <v>65</v>
      </c>
      <c r="AA5482">
        <f>VLOOKUP($A5482,List2,6,FALSE)</f>
        <v>72</v>
      </c>
      <c r="AB5482">
        <f>VLOOKUP($A5482,List2,7,FALSE)</f>
        <v>1197</v>
      </c>
      <c r="AC5482">
        <f>VLOOKUP($A5482,List2,8,FALSE)</f>
        <v>1222</v>
      </c>
      <c r="AD5482">
        <f>VLOOKUP($A5482,List2,9,FALSE)</f>
        <v>1296</v>
      </c>
      <c r="AE5482">
        <f>VLOOKUP($A5482,List2,10,FALSE)</f>
        <v>1267</v>
      </c>
    </row>
    <row r="5483" spans="1:31" x14ac:dyDescent="0.3">
      <c r="A5483" t="s">
        <v>5482</v>
      </c>
      <c r="B5483">
        <v>58</v>
      </c>
      <c r="C5483">
        <v>2</v>
      </c>
      <c r="D5483">
        <v>3.4482758620689599E-2</v>
      </c>
      <c r="E5483">
        <v>28</v>
      </c>
      <c r="F5483">
        <v>3</v>
      </c>
      <c r="G5483">
        <v>25</v>
      </c>
      <c r="H5483">
        <v>1.4912280701754299</v>
      </c>
      <c r="I5483">
        <v>1.0526315789473599</v>
      </c>
      <c r="J5483">
        <v>1.43859649122807</v>
      </c>
      <c r="K5483">
        <v>0.50919472913616404</v>
      </c>
      <c r="L5483">
        <v>728</v>
      </c>
      <c r="M5483">
        <v>139</v>
      </c>
      <c r="N5483">
        <v>461</v>
      </c>
      <c r="O5483">
        <v>0.54819277108433695</v>
      </c>
      <c r="P5483">
        <v>0.104668674698795</v>
      </c>
      <c r="Q5483">
        <v>0.34713855421686701</v>
      </c>
      <c r="R5483">
        <v>9220</v>
      </c>
      <c r="S5483">
        <v>8169</v>
      </c>
      <c r="T5483">
        <v>9273</v>
      </c>
      <c r="U5483">
        <v>7488</v>
      </c>
      <c r="V5483" t="str">
        <f>VLOOKUP($A5483,List2,1,FALSE)</f>
        <v>GCF_000894975.1_ViralProj76733.fna</v>
      </c>
      <c r="W5483">
        <f>VLOOKUP($A5483,List2,2,FALSE)</f>
        <v>1</v>
      </c>
      <c r="X5483">
        <f>VLOOKUP($A5483,List2,3,FALSE)</f>
        <v>0.50190933391522496</v>
      </c>
      <c r="Y5483">
        <f>VLOOKUP($A5483,List2,4,FALSE)</f>
        <v>163</v>
      </c>
      <c r="Z5483">
        <f>VLOOKUP($A5483,List2,5,FALSE)</f>
        <v>727</v>
      </c>
      <c r="AA5483">
        <f>VLOOKUP($A5483,List2,6,FALSE)</f>
        <v>501</v>
      </c>
      <c r="AB5483">
        <f>VLOOKUP($A5483,List2,7,FALSE)</f>
        <v>9464</v>
      </c>
      <c r="AC5483">
        <f>VLOOKUP($A5483,List2,8,FALSE)</f>
        <v>8937</v>
      </c>
      <c r="AD5483">
        <f>VLOOKUP($A5483,List2,9,FALSE)</f>
        <v>9454</v>
      </c>
      <c r="AE5483">
        <f>VLOOKUP($A5483,List2,10,FALSE)</f>
        <v>8807</v>
      </c>
    </row>
    <row r="5484" spans="1:31" x14ac:dyDescent="0.3">
      <c r="A5484" t="s">
        <v>5483</v>
      </c>
      <c r="B5484">
        <v>1</v>
      </c>
      <c r="C5484">
        <v>1</v>
      </c>
      <c r="D5484">
        <v>1</v>
      </c>
      <c r="E5484">
        <v>0</v>
      </c>
      <c r="F5484">
        <v>0</v>
      </c>
      <c r="G5484">
        <v>0</v>
      </c>
      <c r="H5484">
        <v>1</v>
      </c>
      <c r="I5484">
        <v>1</v>
      </c>
      <c r="J5484">
        <v>1</v>
      </c>
      <c r="K5484">
        <v>0.51111744583808405</v>
      </c>
      <c r="L5484">
        <v>138</v>
      </c>
      <c r="M5484">
        <v>55</v>
      </c>
      <c r="N5484">
        <v>56</v>
      </c>
      <c r="O5484">
        <v>0.55421686746987897</v>
      </c>
      <c r="P5484">
        <v>0.22088353413654599</v>
      </c>
      <c r="Q5484">
        <v>0.22489959839357401</v>
      </c>
      <c r="R5484">
        <v>1747</v>
      </c>
      <c r="S5484">
        <v>1839</v>
      </c>
      <c r="T5484">
        <v>1711</v>
      </c>
      <c r="U5484">
        <v>1719</v>
      </c>
      <c r="V5484" t="str">
        <f>VLOOKUP($A5484,List2,1,FALSE)</f>
        <v>GCF_000894955.1_ViralProj76725.fna</v>
      </c>
      <c r="W5484">
        <f>VLOOKUP($A5484,List2,2,FALSE)</f>
        <v>1</v>
      </c>
      <c r="X5484">
        <f>VLOOKUP($A5484,List2,3,FALSE)</f>
        <v>0.51176948051948001</v>
      </c>
      <c r="Y5484">
        <f>VLOOKUP($A5484,List2,4,FALSE)</f>
        <v>64</v>
      </c>
      <c r="Z5484">
        <f>VLOOKUP($A5484,List2,5,FALSE)</f>
        <v>139</v>
      </c>
      <c r="AA5484">
        <f>VLOOKUP($A5484,List2,6,FALSE)</f>
        <v>60</v>
      </c>
      <c r="AB5484">
        <f>VLOOKUP($A5484,List2,7,FALSE)</f>
        <v>1844</v>
      </c>
      <c r="AC5484">
        <f>VLOOKUP($A5484,List2,8,FALSE)</f>
        <v>1939</v>
      </c>
      <c r="AD5484">
        <f>VLOOKUP($A5484,List2,9,FALSE)</f>
        <v>1805</v>
      </c>
      <c r="AE5484">
        <f>VLOOKUP($A5484,List2,10,FALSE)</f>
        <v>1804</v>
      </c>
    </row>
    <row r="5485" spans="1:31" x14ac:dyDescent="0.3">
      <c r="A5485" t="s">
        <v>5484</v>
      </c>
      <c r="B5485">
        <v>8</v>
      </c>
      <c r="C5485">
        <v>1</v>
      </c>
      <c r="D5485">
        <v>0.125</v>
      </c>
      <c r="E5485">
        <v>1</v>
      </c>
      <c r="F5485">
        <v>2</v>
      </c>
      <c r="G5485">
        <v>4</v>
      </c>
      <c r="H5485">
        <v>1.125</v>
      </c>
      <c r="I5485">
        <v>1.25</v>
      </c>
      <c r="J5485">
        <v>1.5</v>
      </c>
      <c r="K5485">
        <v>0.44780240852956898</v>
      </c>
      <c r="L5485">
        <v>355</v>
      </c>
      <c r="M5485">
        <v>165</v>
      </c>
      <c r="N5485">
        <v>163</v>
      </c>
      <c r="O5485">
        <v>0.51976573938506498</v>
      </c>
      <c r="P5485">
        <v>0.241581259150805</v>
      </c>
      <c r="Q5485">
        <v>0.23865300146412799</v>
      </c>
      <c r="R5485">
        <v>3737</v>
      </c>
      <c r="S5485">
        <v>2101</v>
      </c>
      <c r="T5485">
        <v>2839</v>
      </c>
      <c r="U5485">
        <v>4360</v>
      </c>
      <c r="V5485" t="str">
        <f>VLOOKUP($A5485,List2,1,FALSE)</f>
        <v>GCF_000894935.1_ViralMultiSegProj76343.fna</v>
      </c>
      <c r="W5485">
        <f>VLOOKUP($A5485,List2,2,FALSE)</f>
        <v>3</v>
      </c>
      <c r="X5485">
        <f>VLOOKUP($A5485,List2,3,FALSE)</f>
        <v>0.44225409557473999</v>
      </c>
      <c r="Y5485">
        <f>VLOOKUP($A5485,List2,4,FALSE)</f>
        <v>191</v>
      </c>
      <c r="Z5485">
        <f>VLOOKUP($A5485,List2,5,FALSE)</f>
        <v>374</v>
      </c>
      <c r="AA5485">
        <f>VLOOKUP($A5485,List2,6,FALSE)</f>
        <v>182</v>
      </c>
      <c r="AB5485">
        <f>VLOOKUP($A5485,List2,7,FALSE)</f>
        <v>4136</v>
      </c>
      <c r="AC5485">
        <f>VLOOKUP($A5485,List2,8,FALSE)</f>
        <v>2370</v>
      </c>
      <c r="AD5485">
        <f>VLOOKUP($A5485,List2,9,FALSE)</f>
        <v>3217</v>
      </c>
      <c r="AE5485">
        <f>VLOOKUP($A5485,List2,10,FALSE)</f>
        <v>4988</v>
      </c>
    </row>
    <row r="5486" spans="1:31" x14ac:dyDescent="0.3">
      <c r="A5486" t="s">
        <v>5485</v>
      </c>
      <c r="B5486">
        <v>7</v>
      </c>
      <c r="C5486">
        <v>2</v>
      </c>
      <c r="D5486">
        <v>0.28571428571428498</v>
      </c>
      <c r="E5486">
        <v>1</v>
      </c>
      <c r="F5486">
        <v>2</v>
      </c>
      <c r="G5486">
        <v>2</v>
      </c>
      <c r="H5486">
        <v>1.1666666666666601</v>
      </c>
      <c r="I5486">
        <v>1.3333333333333299</v>
      </c>
      <c r="J5486">
        <v>1.3333333333333299</v>
      </c>
      <c r="K5486">
        <v>0.443605582246625</v>
      </c>
      <c r="L5486">
        <v>310</v>
      </c>
      <c r="M5486">
        <v>134</v>
      </c>
      <c r="N5486">
        <v>197</v>
      </c>
      <c r="O5486">
        <v>0.48361934477378998</v>
      </c>
      <c r="P5486">
        <v>0.20904836193447701</v>
      </c>
      <c r="Q5486">
        <v>0.30733229329173101</v>
      </c>
      <c r="R5486">
        <v>3255</v>
      </c>
      <c r="S5486">
        <v>2562</v>
      </c>
      <c r="T5486">
        <v>3798</v>
      </c>
      <c r="U5486">
        <v>3498</v>
      </c>
      <c r="V5486" t="str">
        <f>VLOOKUP($A5486,List2,1,FALSE)</f>
        <v>GCF_000894915.1_ViralProj74429.fna</v>
      </c>
      <c r="W5486">
        <f>VLOOKUP($A5486,List2,2,FALSE)</f>
        <v>1</v>
      </c>
      <c r="X5486">
        <f>VLOOKUP($A5486,List2,3,FALSE)</f>
        <v>0.44262662483191301</v>
      </c>
      <c r="Y5486">
        <f>VLOOKUP($A5486,List2,4,FALSE)</f>
        <v>134</v>
      </c>
      <c r="Z5486">
        <f>VLOOKUP($A5486,List2,5,FALSE)</f>
        <v>310</v>
      </c>
      <c r="AA5486">
        <f>VLOOKUP($A5486,List2,6,FALSE)</f>
        <v>193</v>
      </c>
      <c r="AB5486">
        <f>VLOOKUP($A5486,List2,7,FALSE)</f>
        <v>3304</v>
      </c>
      <c r="AC5486">
        <f>VLOOKUP($A5486,List2,8,FALSE)</f>
        <v>2621</v>
      </c>
      <c r="AD5486">
        <f>VLOOKUP($A5486,List2,9,FALSE)</f>
        <v>3875</v>
      </c>
      <c r="AE5486">
        <f>VLOOKUP($A5486,List2,10,FALSE)</f>
        <v>3586</v>
      </c>
    </row>
    <row r="5487" spans="1:31" x14ac:dyDescent="0.3">
      <c r="A5487" t="s">
        <v>5486</v>
      </c>
      <c r="B5487">
        <v>7</v>
      </c>
      <c r="C5487">
        <v>1</v>
      </c>
      <c r="D5487">
        <v>0.14285714285714199</v>
      </c>
      <c r="E5487">
        <v>4</v>
      </c>
      <c r="F5487">
        <v>2</v>
      </c>
      <c r="G5487">
        <v>0</v>
      </c>
      <c r="H5487">
        <v>1.5714285714285701</v>
      </c>
      <c r="I5487">
        <v>1.28571428571428</v>
      </c>
      <c r="J5487">
        <v>1</v>
      </c>
      <c r="K5487">
        <v>0.52632254750898799</v>
      </c>
      <c r="L5487">
        <v>138</v>
      </c>
      <c r="M5487">
        <v>88</v>
      </c>
      <c r="N5487">
        <v>65</v>
      </c>
      <c r="O5487">
        <v>0.47422680412371099</v>
      </c>
      <c r="P5487">
        <v>0.30240549828178598</v>
      </c>
      <c r="Q5487">
        <v>0.22336769759450101</v>
      </c>
      <c r="R5487">
        <v>2144</v>
      </c>
      <c r="S5487">
        <v>1955</v>
      </c>
      <c r="T5487">
        <v>1940</v>
      </c>
      <c r="U5487">
        <v>1749</v>
      </c>
      <c r="V5487" t="str">
        <f>VLOOKUP($A5487,List2,1,FALSE)</f>
        <v>GCF_000894895.1_ViralProj74353.fna</v>
      </c>
      <c r="W5487">
        <f>VLOOKUP($A5487,List2,2,FALSE)</f>
        <v>1</v>
      </c>
      <c r="X5487">
        <f>VLOOKUP($A5487,List2,3,FALSE)</f>
        <v>0.51047619047618997</v>
      </c>
      <c r="Y5487">
        <f>VLOOKUP($A5487,List2,4,FALSE)</f>
        <v>88</v>
      </c>
      <c r="Z5487">
        <f>VLOOKUP($A5487,List2,5,FALSE)</f>
        <v>128</v>
      </c>
      <c r="AA5487">
        <f>VLOOKUP($A5487,List2,6,FALSE)</f>
        <v>72</v>
      </c>
      <c r="AB5487">
        <f>VLOOKUP($A5487,List2,7,FALSE)</f>
        <v>2098</v>
      </c>
      <c r="AC5487">
        <f>VLOOKUP($A5487,List2,8,FALSE)</f>
        <v>1922</v>
      </c>
      <c r="AD5487">
        <f>VLOOKUP($A5487,List2,9,FALSE)</f>
        <v>1975</v>
      </c>
      <c r="AE5487">
        <f>VLOOKUP($A5487,List2,10,FALSE)</f>
        <v>1880</v>
      </c>
    </row>
    <row r="5488" spans="1:31" x14ac:dyDescent="0.3">
      <c r="A5488" t="s">
        <v>5487</v>
      </c>
      <c r="B5488">
        <v>7</v>
      </c>
      <c r="C5488">
        <v>1</v>
      </c>
      <c r="D5488">
        <v>0.14285714285714199</v>
      </c>
      <c r="E5488">
        <v>1</v>
      </c>
      <c r="F5488">
        <v>3</v>
      </c>
      <c r="G5488">
        <v>2</v>
      </c>
      <c r="H5488">
        <v>1.1428571428571399</v>
      </c>
      <c r="I5488">
        <v>1.4285714285714199</v>
      </c>
      <c r="J5488">
        <v>1.28571428571428</v>
      </c>
      <c r="K5488">
        <v>0.48922630344981499</v>
      </c>
      <c r="L5488">
        <v>135</v>
      </c>
      <c r="M5488">
        <v>64</v>
      </c>
      <c r="N5488">
        <v>71</v>
      </c>
      <c r="O5488">
        <v>0.5</v>
      </c>
      <c r="P5488">
        <v>0.23703703703703699</v>
      </c>
      <c r="Q5488">
        <v>0.26296296296296201</v>
      </c>
      <c r="R5488">
        <v>2097</v>
      </c>
      <c r="S5488">
        <v>2285</v>
      </c>
      <c r="T5488">
        <v>2491</v>
      </c>
      <c r="U5488">
        <v>2084</v>
      </c>
      <c r="V5488" t="str">
        <f>VLOOKUP($A5488,List2,1,FALSE)</f>
        <v>GCF_000894875.1_ViralProj73689.fna</v>
      </c>
      <c r="W5488">
        <f>VLOOKUP($A5488,List2,2,FALSE)</f>
        <v>1</v>
      </c>
      <c r="X5488">
        <f>VLOOKUP($A5488,List2,3,FALSE)</f>
        <v>0.48350097053114499</v>
      </c>
      <c r="Y5488">
        <f>VLOOKUP($A5488,List2,4,FALSE)</f>
        <v>49</v>
      </c>
      <c r="Z5488">
        <f>VLOOKUP($A5488,List2,5,FALSE)</f>
        <v>92</v>
      </c>
      <c r="AA5488">
        <f>VLOOKUP($A5488,List2,6,FALSE)</f>
        <v>55</v>
      </c>
      <c r="AB5488">
        <f>VLOOKUP($A5488,List2,7,FALSE)</f>
        <v>1330</v>
      </c>
      <c r="AC5488">
        <f>VLOOKUP($A5488,List2,8,FALSE)</f>
        <v>1410</v>
      </c>
      <c r="AD5488">
        <f>VLOOKUP($A5488,List2,9,FALSE)</f>
        <v>1625</v>
      </c>
      <c r="AE5488">
        <f>VLOOKUP($A5488,List2,10,FALSE)</f>
        <v>1302</v>
      </c>
    </row>
    <row r="5489" spans="1:31" x14ac:dyDescent="0.3">
      <c r="A5489" t="s">
        <v>5488</v>
      </c>
      <c r="B5489">
        <v>7</v>
      </c>
      <c r="C5489">
        <v>1</v>
      </c>
      <c r="D5489">
        <v>0.14285714285714199</v>
      </c>
      <c r="E5489">
        <v>4</v>
      </c>
      <c r="F5489">
        <v>2</v>
      </c>
      <c r="G5489">
        <v>0</v>
      </c>
      <c r="H5489">
        <v>1.5714285714285701</v>
      </c>
      <c r="I5489">
        <v>1.28571428571428</v>
      </c>
      <c r="J5489">
        <v>1</v>
      </c>
      <c r="K5489">
        <v>0.53105666914130101</v>
      </c>
      <c r="L5489">
        <v>153</v>
      </c>
      <c r="M5489">
        <v>66</v>
      </c>
      <c r="N5489">
        <v>77</v>
      </c>
      <c r="O5489">
        <v>0.516891891891891</v>
      </c>
      <c r="P5489">
        <v>0.222972972972972</v>
      </c>
      <c r="Q5489">
        <v>0.26013513513513498</v>
      </c>
      <c r="R5489">
        <v>2248</v>
      </c>
      <c r="S5489">
        <v>2044</v>
      </c>
      <c r="T5489">
        <v>2015</v>
      </c>
      <c r="U5489">
        <v>1775</v>
      </c>
      <c r="V5489" t="str">
        <f>VLOOKUP($A5489,List2,1,FALSE)</f>
        <v>GCF_000894855.1_ViralProj73441.fna</v>
      </c>
      <c r="W5489">
        <f>VLOOKUP($A5489,List2,2,FALSE)</f>
        <v>1</v>
      </c>
      <c r="X5489">
        <f>VLOOKUP($A5489,List2,3,FALSE)</f>
        <v>0.51245825841253501</v>
      </c>
      <c r="Y5489">
        <f>VLOOKUP($A5489,List2,4,FALSE)</f>
        <v>62</v>
      </c>
      <c r="Z5489">
        <f>VLOOKUP($A5489,List2,5,FALSE)</f>
        <v>152</v>
      </c>
      <c r="AA5489">
        <f>VLOOKUP($A5489,List2,6,FALSE)</f>
        <v>83</v>
      </c>
      <c r="AB5489">
        <f>VLOOKUP($A5489,List2,7,FALSE)</f>
        <v>2111</v>
      </c>
      <c r="AC5489">
        <f>VLOOKUP($A5489,List2,8,FALSE)</f>
        <v>1879</v>
      </c>
      <c r="AD5489">
        <f>VLOOKUP($A5489,List2,9,FALSE)</f>
        <v>1944</v>
      </c>
      <c r="AE5489">
        <f>VLOOKUP($A5489,List2,10,FALSE)</f>
        <v>1852</v>
      </c>
    </row>
    <row r="5490" spans="1:31" x14ac:dyDescent="0.3">
      <c r="A5490" t="s">
        <v>5489</v>
      </c>
      <c r="B5490">
        <v>6</v>
      </c>
      <c r="C5490">
        <v>1</v>
      </c>
      <c r="D5490">
        <v>0.16666666666666599</v>
      </c>
      <c r="E5490">
        <v>2</v>
      </c>
      <c r="F5490">
        <v>1</v>
      </c>
      <c r="G5490">
        <v>2</v>
      </c>
      <c r="H5490">
        <v>1.3333333333333299</v>
      </c>
      <c r="I5490">
        <v>1.1666666666666601</v>
      </c>
      <c r="J5490">
        <v>1.3333333333333299</v>
      </c>
      <c r="K5490">
        <v>0.48286962520119497</v>
      </c>
      <c r="L5490">
        <v>68</v>
      </c>
      <c r="M5490">
        <v>32</v>
      </c>
      <c r="N5490">
        <v>57</v>
      </c>
      <c r="O5490">
        <v>0.43312101910827999</v>
      </c>
      <c r="P5490">
        <v>0.20382165605095501</v>
      </c>
      <c r="Q5490">
        <v>0.36305732484076397</v>
      </c>
      <c r="R5490">
        <v>1041</v>
      </c>
      <c r="S5490">
        <v>1059</v>
      </c>
      <c r="T5490">
        <v>1255</v>
      </c>
      <c r="U5490">
        <v>994</v>
      </c>
      <c r="V5490" t="str">
        <f>VLOOKUP($A5490,List2,1,FALSE)</f>
        <v>GCF_000894835.3_ViralMultiSegProj72721.fna</v>
      </c>
      <c r="W5490">
        <f>VLOOKUP($A5490,List2,2,FALSE)</f>
        <v>2</v>
      </c>
      <c r="X5490">
        <f>VLOOKUP($A5490,List2,3,FALSE)</f>
        <v>0.46065699006875399</v>
      </c>
      <c r="Y5490">
        <f>VLOOKUP($A5490,List2,4,FALSE)</f>
        <v>36</v>
      </c>
      <c r="Z5490">
        <f>VLOOKUP($A5490,List2,5,FALSE)</f>
        <v>122</v>
      </c>
      <c r="AA5490">
        <f>VLOOKUP($A5490,List2,6,FALSE)</f>
        <v>96</v>
      </c>
      <c r="AB5490">
        <f>VLOOKUP($A5490,List2,7,FALSE)</f>
        <v>1277</v>
      </c>
      <c r="AC5490">
        <f>VLOOKUP($A5490,List2,8,FALSE)</f>
        <v>1135</v>
      </c>
      <c r="AD5490">
        <f>VLOOKUP($A5490,List2,9,FALSE)</f>
        <v>1292</v>
      </c>
      <c r="AE5490">
        <f>VLOOKUP($A5490,List2,10,FALSE)</f>
        <v>1532</v>
      </c>
    </row>
    <row r="5491" spans="1:31" x14ac:dyDescent="0.3">
      <c r="A5491" t="s">
        <v>5490</v>
      </c>
      <c r="B5491">
        <v>2</v>
      </c>
      <c r="C5491">
        <v>1</v>
      </c>
      <c r="D5491">
        <v>0.5</v>
      </c>
      <c r="E5491">
        <v>1</v>
      </c>
      <c r="F5491">
        <v>0</v>
      </c>
      <c r="G5491">
        <v>0</v>
      </c>
      <c r="H5491">
        <v>1.5</v>
      </c>
      <c r="I5491">
        <v>1</v>
      </c>
      <c r="J5491">
        <v>1</v>
      </c>
      <c r="K5491">
        <v>0.49699157641395902</v>
      </c>
      <c r="L5491">
        <v>36</v>
      </c>
      <c r="M5491">
        <v>14</v>
      </c>
      <c r="N5491">
        <v>17</v>
      </c>
      <c r="O5491">
        <v>0.53731343283582</v>
      </c>
      <c r="P5491">
        <v>0.20895522388059701</v>
      </c>
      <c r="Q5491">
        <v>0.25373134328358199</v>
      </c>
      <c r="R5491">
        <v>422</v>
      </c>
      <c r="S5491">
        <v>404</v>
      </c>
      <c r="T5491">
        <v>450</v>
      </c>
      <c r="U5491">
        <v>386</v>
      </c>
      <c r="V5491" t="str">
        <f>VLOOKUP($A5491,List2,1,FALSE)</f>
        <v>GCF_000894835.2_ViralProj72721.fna</v>
      </c>
      <c r="W5491">
        <f>VLOOKUP($A5491,List2,2,FALSE)</f>
        <v>1</v>
      </c>
      <c r="X5491">
        <f>VLOOKUP($A5491,List2,3,FALSE)</f>
        <v>0.45398773006134902</v>
      </c>
      <c r="Y5491">
        <f>VLOOKUP($A5491,List2,4,FALSE)</f>
        <v>22</v>
      </c>
      <c r="Z5491">
        <f>VLOOKUP($A5491,List2,5,FALSE)</f>
        <v>61</v>
      </c>
      <c r="AA5491">
        <f>VLOOKUP($A5491,List2,6,FALSE)</f>
        <v>45</v>
      </c>
      <c r="AB5491">
        <f>VLOOKUP($A5491,List2,7,FALSE)</f>
        <v>630</v>
      </c>
      <c r="AC5491">
        <f>VLOOKUP($A5491,List2,8,FALSE)</f>
        <v>554</v>
      </c>
      <c r="AD5491">
        <f>VLOOKUP($A5491,List2,9,FALSE)</f>
        <v>660</v>
      </c>
      <c r="AE5491">
        <f>VLOOKUP($A5491,List2,10,FALSE)</f>
        <v>764</v>
      </c>
    </row>
    <row r="5492" spans="1:31" x14ac:dyDescent="0.3">
      <c r="A5492" t="s">
        <v>5491</v>
      </c>
      <c r="B5492">
        <v>1</v>
      </c>
      <c r="C5492">
        <v>1</v>
      </c>
      <c r="D5492">
        <v>1</v>
      </c>
      <c r="E5492">
        <v>0</v>
      </c>
      <c r="F5492">
        <v>0</v>
      </c>
      <c r="G5492">
        <v>0</v>
      </c>
      <c r="H5492">
        <v>1</v>
      </c>
      <c r="I5492">
        <v>1</v>
      </c>
      <c r="J5492">
        <v>1</v>
      </c>
      <c r="K5492">
        <v>0.43338230308509401</v>
      </c>
      <c r="L5492">
        <v>207</v>
      </c>
      <c r="M5492">
        <v>99</v>
      </c>
      <c r="N5492">
        <v>120</v>
      </c>
      <c r="O5492">
        <v>0.485915492957746</v>
      </c>
      <c r="P5492">
        <v>0.23239436619718301</v>
      </c>
      <c r="Q5492">
        <v>0.28169014084506999</v>
      </c>
      <c r="R5492">
        <v>2077</v>
      </c>
      <c r="S5492">
        <v>1758</v>
      </c>
      <c r="T5492">
        <v>2604</v>
      </c>
      <c r="U5492">
        <v>2410</v>
      </c>
      <c r="V5492" t="str">
        <f>VLOOKUP($A5492,List2,1,FALSE)</f>
        <v>GCF_000894815.1_ViralProj72389.fna</v>
      </c>
      <c r="W5492">
        <f>VLOOKUP($A5492,List2,2,FALSE)</f>
        <v>1</v>
      </c>
      <c r="X5492">
        <f>VLOOKUP($A5492,List2,3,FALSE)</f>
        <v>0.42992623814541597</v>
      </c>
      <c r="Y5492">
        <f>VLOOKUP($A5492,List2,4,FALSE)</f>
        <v>120</v>
      </c>
      <c r="Z5492">
        <f>VLOOKUP($A5492,List2,5,FALSE)</f>
        <v>229</v>
      </c>
      <c r="AA5492">
        <f>VLOOKUP($A5492,List2,6,FALSE)</f>
        <v>158</v>
      </c>
      <c r="AB5492">
        <f>VLOOKUP($A5492,List2,7,FALSE)</f>
        <v>2405</v>
      </c>
      <c r="AC5492">
        <f>VLOOKUP($A5492,List2,8,FALSE)</f>
        <v>2083</v>
      </c>
      <c r="AD5492">
        <f>VLOOKUP($A5492,List2,9,FALSE)</f>
        <v>3153</v>
      </c>
      <c r="AE5492">
        <f>VLOOKUP($A5492,List2,10,FALSE)</f>
        <v>2798</v>
      </c>
    </row>
    <row r="5493" spans="1:31" x14ac:dyDescent="0.3">
      <c r="A5493" t="s">
        <v>5492</v>
      </c>
      <c r="B5493">
        <v>237</v>
      </c>
      <c r="C5493">
        <v>8</v>
      </c>
      <c r="D5493">
        <v>3.3755274261603303E-2</v>
      </c>
      <c r="E5493">
        <v>139</v>
      </c>
      <c r="F5493">
        <v>35</v>
      </c>
      <c r="G5493">
        <v>55</v>
      </c>
      <c r="H5493">
        <v>1.6043478260869499</v>
      </c>
      <c r="I5493">
        <v>1.1521739130434701</v>
      </c>
      <c r="J5493">
        <v>1.2391304347826</v>
      </c>
      <c r="K5493">
        <v>0.61684648406336595</v>
      </c>
      <c r="L5493">
        <v>1608</v>
      </c>
      <c r="M5493">
        <v>364</v>
      </c>
      <c r="N5493">
        <v>341</v>
      </c>
      <c r="O5493">
        <v>0.69520103761348895</v>
      </c>
      <c r="P5493">
        <v>0.15737137916126201</v>
      </c>
      <c r="Q5493">
        <v>0.14742758322524799</v>
      </c>
      <c r="R5493">
        <v>33216</v>
      </c>
      <c r="S5493">
        <v>31733</v>
      </c>
      <c r="T5493">
        <v>21595</v>
      </c>
      <c r="U5493">
        <v>18748</v>
      </c>
      <c r="V5493" t="str">
        <f>VLOOKUP($A5493,List2,1,FALSE)</f>
        <v>GCF_000842205.1_ViralProj14273.fna</v>
      </c>
      <c r="W5493">
        <f>VLOOKUP($A5493,List2,2,FALSE)</f>
        <v>1</v>
      </c>
      <c r="X5493">
        <f>VLOOKUP($A5493,List2,3,FALSE)</f>
        <v>0.61374993235076503</v>
      </c>
      <c r="Y5493">
        <f>VLOOKUP($A5493,List2,4,FALSE)</f>
        <v>557</v>
      </c>
      <c r="Z5493">
        <f>VLOOKUP($A5493,List2,5,FALSE)</f>
        <v>1417</v>
      </c>
      <c r="AA5493">
        <f>VLOOKUP($A5493,List2,6,FALSE)</f>
        <v>390</v>
      </c>
      <c r="AB5493">
        <f>VLOOKUP($A5493,List2,7,FALSE)</f>
        <v>33980</v>
      </c>
      <c r="AC5493">
        <f>VLOOKUP($A5493,List2,8,FALSE)</f>
        <v>34064</v>
      </c>
      <c r="AD5493">
        <f>VLOOKUP($A5493,List2,9,FALSE)</f>
        <v>21964</v>
      </c>
      <c r="AE5493">
        <f>VLOOKUP($A5493,List2,10,FALSE)</f>
        <v>20858</v>
      </c>
    </row>
    <row r="5494" spans="1:31" x14ac:dyDescent="0.3">
      <c r="A5494" t="s">
        <v>5493</v>
      </c>
      <c r="B5494">
        <v>2</v>
      </c>
      <c r="C5494">
        <v>1</v>
      </c>
      <c r="D5494">
        <v>0.5</v>
      </c>
      <c r="E5494">
        <v>0</v>
      </c>
      <c r="F5494">
        <v>1</v>
      </c>
      <c r="G5494">
        <v>0</v>
      </c>
      <c r="H5494">
        <v>1</v>
      </c>
      <c r="I5494">
        <v>1.5</v>
      </c>
      <c r="J5494">
        <v>1</v>
      </c>
      <c r="K5494">
        <v>0.40277777777777701</v>
      </c>
      <c r="L5494">
        <v>104</v>
      </c>
      <c r="M5494">
        <v>46</v>
      </c>
      <c r="N5494">
        <v>92</v>
      </c>
      <c r="O5494">
        <v>0.42975206611570199</v>
      </c>
      <c r="P5494">
        <v>0.19008264462809901</v>
      </c>
      <c r="Q5494">
        <v>0.38016528925619802</v>
      </c>
      <c r="R5494">
        <v>1021</v>
      </c>
      <c r="S5494">
        <v>864</v>
      </c>
      <c r="T5494">
        <v>1544</v>
      </c>
      <c r="U5494">
        <v>1251</v>
      </c>
      <c r="V5494" t="str">
        <f>VLOOKUP($A5494,List2,1,FALSE)</f>
        <v>GCF_000894795.1_ViralProj72381.fna</v>
      </c>
      <c r="W5494">
        <f>VLOOKUP($A5494,List2,2,FALSE)</f>
        <v>1</v>
      </c>
      <c r="X5494">
        <f>VLOOKUP($A5494,List2,3,FALSE)</f>
        <v>0.39220779220779201</v>
      </c>
      <c r="Y5494">
        <f>VLOOKUP($A5494,List2,4,FALSE)</f>
        <v>69</v>
      </c>
      <c r="Z5494">
        <f>VLOOKUP($A5494,List2,5,FALSE)</f>
        <v>141</v>
      </c>
      <c r="AA5494">
        <f>VLOOKUP($A5494,List2,6,FALSE)</f>
        <v>144</v>
      </c>
      <c r="AB5494">
        <f>VLOOKUP($A5494,List2,7,FALSE)</f>
        <v>1391</v>
      </c>
      <c r="AC5494">
        <f>VLOOKUP($A5494,List2,8,FALSE)</f>
        <v>1176</v>
      </c>
      <c r="AD5494">
        <f>VLOOKUP($A5494,List2,9,FALSE)</f>
        <v>2206</v>
      </c>
      <c r="AE5494">
        <f>VLOOKUP($A5494,List2,10,FALSE)</f>
        <v>1772</v>
      </c>
    </row>
    <row r="5495" spans="1:31" x14ac:dyDescent="0.3">
      <c r="A5495" t="s">
        <v>5494</v>
      </c>
      <c r="B5495">
        <v>1</v>
      </c>
      <c r="C5495">
        <v>1</v>
      </c>
      <c r="D5495">
        <v>1</v>
      </c>
      <c r="E5495">
        <v>0</v>
      </c>
      <c r="F5495">
        <v>0</v>
      </c>
      <c r="G5495">
        <v>0</v>
      </c>
      <c r="H5495">
        <v>1</v>
      </c>
      <c r="I5495">
        <v>1</v>
      </c>
      <c r="J5495">
        <v>1</v>
      </c>
      <c r="K5495">
        <v>0.408988764044943</v>
      </c>
      <c r="L5495">
        <v>17</v>
      </c>
      <c r="M5495">
        <v>12</v>
      </c>
      <c r="N5495">
        <v>25</v>
      </c>
      <c r="O5495">
        <v>0.31481481481481399</v>
      </c>
      <c r="P5495">
        <v>0.22222222222222199</v>
      </c>
      <c r="Q5495">
        <v>0.46296296296296202</v>
      </c>
      <c r="R5495">
        <v>211</v>
      </c>
      <c r="S5495">
        <v>153</v>
      </c>
      <c r="T5495">
        <v>267</v>
      </c>
      <c r="U5495">
        <v>259</v>
      </c>
      <c r="V5495" t="str">
        <f>VLOOKUP($A5495,List2,1,FALSE)</f>
        <v>GCF_000894775.1_ViralProj72145.fna</v>
      </c>
      <c r="W5495">
        <f>VLOOKUP($A5495,List2,2,FALSE)</f>
        <v>1</v>
      </c>
      <c r="X5495">
        <f>VLOOKUP($A5495,List2,3,FALSE)</f>
        <v>0.39732142857142799</v>
      </c>
      <c r="Y5495">
        <f>VLOOKUP($A5495,List2,4,FALSE)</f>
        <v>19</v>
      </c>
      <c r="Z5495">
        <f>VLOOKUP($A5495,List2,5,FALSE)</f>
        <v>22</v>
      </c>
      <c r="AA5495">
        <f>VLOOKUP($A5495,List2,6,FALSE)</f>
        <v>38</v>
      </c>
      <c r="AB5495">
        <f>VLOOKUP($A5495,List2,7,FALSE)</f>
        <v>275</v>
      </c>
      <c r="AC5495">
        <f>VLOOKUP($A5495,List2,8,FALSE)</f>
        <v>259</v>
      </c>
      <c r="AD5495">
        <f>VLOOKUP($A5495,List2,9,FALSE)</f>
        <v>421</v>
      </c>
      <c r="AE5495">
        <f>VLOOKUP($A5495,List2,10,FALSE)</f>
        <v>389</v>
      </c>
    </row>
    <row r="5496" spans="1:31" x14ac:dyDescent="0.3">
      <c r="A5496" t="s">
        <v>5495</v>
      </c>
      <c r="B5496">
        <v>1</v>
      </c>
      <c r="C5496">
        <v>1</v>
      </c>
      <c r="D5496">
        <v>1</v>
      </c>
      <c r="E5496">
        <v>0</v>
      </c>
      <c r="F5496">
        <v>0</v>
      </c>
      <c r="G5496">
        <v>0</v>
      </c>
      <c r="H5496">
        <v>1</v>
      </c>
      <c r="I5496">
        <v>1</v>
      </c>
      <c r="J5496">
        <v>1</v>
      </c>
      <c r="K5496">
        <v>0.48896021787763799</v>
      </c>
      <c r="L5496">
        <v>245</v>
      </c>
      <c r="M5496">
        <v>87</v>
      </c>
      <c r="N5496">
        <v>97</v>
      </c>
      <c r="O5496">
        <v>0.57109557109557096</v>
      </c>
      <c r="P5496">
        <v>0.20279720279720201</v>
      </c>
      <c r="Q5496">
        <v>0.226107226107226</v>
      </c>
      <c r="R5496">
        <v>2976</v>
      </c>
      <c r="S5496">
        <v>2051</v>
      </c>
      <c r="T5496">
        <v>2939</v>
      </c>
      <c r="U5496">
        <v>2315</v>
      </c>
      <c r="V5496" t="str">
        <f>VLOOKUP($A5496,List2,1,FALSE)</f>
        <v>GCF_000894755.1_ViralProj70159.fna</v>
      </c>
      <c r="W5496">
        <f>VLOOKUP($A5496,List2,2,FALSE)</f>
        <v>1</v>
      </c>
      <c r="X5496">
        <f>VLOOKUP($A5496,List2,3,FALSE)</f>
        <v>0.48953784570596798</v>
      </c>
      <c r="Y5496">
        <f>VLOOKUP($A5496,List2,4,FALSE)</f>
        <v>104</v>
      </c>
      <c r="Z5496">
        <f>VLOOKUP($A5496,List2,5,FALSE)</f>
        <v>250</v>
      </c>
      <c r="AA5496">
        <f>VLOOKUP($A5496,List2,6,FALSE)</f>
        <v>102</v>
      </c>
      <c r="AB5496">
        <f>VLOOKUP($A5496,List2,7,FALSE)</f>
        <v>3180</v>
      </c>
      <c r="AC5496">
        <f>VLOOKUP($A5496,List2,8,FALSE)</f>
        <v>2201</v>
      </c>
      <c r="AD5496">
        <f>VLOOKUP($A5496,List2,9,FALSE)</f>
        <v>3150</v>
      </c>
      <c r="AE5496">
        <f>VLOOKUP($A5496,List2,10,FALSE)</f>
        <v>2461</v>
      </c>
    </row>
    <row r="5497" spans="1:31" x14ac:dyDescent="0.3">
      <c r="A5497" t="s">
        <v>5496</v>
      </c>
      <c r="B5497">
        <v>3</v>
      </c>
      <c r="C5497">
        <v>1</v>
      </c>
      <c r="D5497">
        <v>0.33333333333333298</v>
      </c>
      <c r="E5497">
        <v>0</v>
      </c>
      <c r="F5497">
        <v>0</v>
      </c>
      <c r="G5497">
        <v>2</v>
      </c>
      <c r="H5497">
        <v>1</v>
      </c>
      <c r="I5497">
        <v>1</v>
      </c>
      <c r="J5497">
        <v>1.6666666666666601</v>
      </c>
      <c r="K5497">
        <v>0.39787761852260201</v>
      </c>
      <c r="L5497">
        <v>225</v>
      </c>
      <c r="M5497">
        <v>31</v>
      </c>
      <c r="N5497">
        <v>99</v>
      </c>
      <c r="O5497">
        <v>0.63380281690140805</v>
      </c>
      <c r="P5497">
        <v>8.7323943661971798E-2</v>
      </c>
      <c r="Q5497">
        <v>0.27887323943661901</v>
      </c>
      <c r="R5497">
        <v>1609</v>
      </c>
      <c r="S5497">
        <v>1278</v>
      </c>
      <c r="T5497">
        <v>2177</v>
      </c>
      <c r="U5497">
        <v>2192</v>
      </c>
      <c r="V5497" t="str">
        <f>VLOOKUP($A5497,List2,1,FALSE)</f>
        <v>GCF_000894735.1_ViralProj70003.fna</v>
      </c>
      <c r="W5497">
        <f>VLOOKUP($A5497,List2,2,FALSE)</f>
        <v>1</v>
      </c>
      <c r="X5497">
        <f>VLOOKUP($A5497,List2,3,FALSE)</f>
        <v>0.39233200494709303</v>
      </c>
      <c r="Y5497">
        <f>VLOOKUP($A5497,List2,4,FALSE)</f>
        <v>32</v>
      </c>
      <c r="Z5497">
        <f>VLOOKUP($A5497,List2,5,FALSE)</f>
        <v>216</v>
      </c>
      <c r="AA5497">
        <f>VLOOKUP($A5497,List2,6,FALSE)</f>
        <v>107</v>
      </c>
      <c r="AB5497">
        <f>VLOOKUP($A5497,List2,7,FALSE)</f>
        <v>1579</v>
      </c>
      <c r="AC5497">
        <f>VLOOKUP($A5497,List2,8,FALSE)</f>
        <v>1276</v>
      </c>
      <c r="AD5497">
        <f>VLOOKUP($A5497,List2,9,FALSE)</f>
        <v>2198</v>
      </c>
      <c r="AE5497">
        <f>VLOOKUP($A5497,List2,10,FALSE)</f>
        <v>2224</v>
      </c>
    </row>
    <row r="5498" spans="1:31" x14ac:dyDescent="0.3">
      <c r="A5498" t="s">
        <v>5497</v>
      </c>
      <c r="B5498">
        <v>265</v>
      </c>
      <c r="C5498">
        <v>7</v>
      </c>
      <c r="D5498">
        <v>2.6415094339622601E-2</v>
      </c>
      <c r="E5498">
        <v>108</v>
      </c>
      <c r="F5498">
        <v>9</v>
      </c>
      <c r="G5498">
        <v>141</v>
      </c>
      <c r="H5498">
        <v>1.4169884169884099</v>
      </c>
      <c r="I5498">
        <v>1.03474903474903</v>
      </c>
      <c r="J5498">
        <v>1.54440154440154</v>
      </c>
      <c r="K5498">
        <v>0.51531252583401599</v>
      </c>
      <c r="L5498">
        <v>3203</v>
      </c>
      <c r="M5498">
        <v>357</v>
      </c>
      <c r="N5498">
        <v>1380</v>
      </c>
      <c r="O5498">
        <v>0.64838056680161904</v>
      </c>
      <c r="P5498">
        <v>7.2267206477732798E-2</v>
      </c>
      <c r="Q5498">
        <v>0.27935222672064702</v>
      </c>
      <c r="R5498">
        <v>36698</v>
      </c>
      <c r="S5498">
        <v>31870</v>
      </c>
      <c r="T5498">
        <v>34108</v>
      </c>
      <c r="U5498">
        <v>30385</v>
      </c>
      <c r="V5498" t="str">
        <f>VLOOKUP($A5498,List2,1,FALSE)</f>
        <v>GCF_000894715.1_ViralProj167658.fna</v>
      </c>
      <c r="W5498">
        <f>VLOOKUP($A5498,List2,2,FALSE)</f>
        <v>1</v>
      </c>
      <c r="X5498">
        <f>VLOOKUP($A5498,List2,3,FALSE)</f>
        <v>0.50948578472091899</v>
      </c>
      <c r="Y5498">
        <f>VLOOKUP($A5498,List2,4,FALSE)</f>
        <v>775</v>
      </c>
      <c r="Z5498">
        <f>VLOOKUP($A5498,List2,5,FALSE)</f>
        <v>2584</v>
      </c>
      <c r="AA5498">
        <f>VLOOKUP($A5498,List2,6,FALSE)</f>
        <v>1615</v>
      </c>
      <c r="AB5498">
        <f>VLOOKUP($A5498,List2,7,FALSE)</f>
        <v>36418</v>
      </c>
      <c r="AC5498">
        <f>VLOOKUP($A5498,List2,8,FALSE)</f>
        <v>39636</v>
      </c>
      <c r="AD5498">
        <f>VLOOKUP($A5498,List2,9,FALSE)</f>
        <v>36656</v>
      </c>
      <c r="AE5498">
        <f>VLOOKUP($A5498,List2,10,FALSE)</f>
        <v>36566</v>
      </c>
    </row>
    <row r="5499" spans="1:31" x14ac:dyDescent="0.3">
      <c r="A5499" t="s">
        <v>5498</v>
      </c>
      <c r="B5499">
        <v>2</v>
      </c>
      <c r="C5499">
        <v>1</v>
      </c>
      <c r="D5499">
        <v>0.5</v>
      </c>
      <c r="E5499">
        <v>0</v>
      </c>
      <c r="F5499">
        <v>1</v>
      </c>
      <c r="G5499">
        <v>0</v>
      </c>
      <c r="H5499">
        <v>1</v>
      </c>
      <c r="I5499">
        <v>1.5</v>
      </c>
      <c r="J5499">
        <v>1</v>
      </c>
      <c r="K5499">
        <v>0.43224009900990101</v>
      </c>
      <c r="L5499">
        <v>240</v>
      </c>
      <c r="M5499">
        <v>91</v>
      </c>
      <c r="N5499">
        <v>114</v>
      </c>
      <c r="O5499">
        <v>0.53932584269662898</v>
      </c>
      <c r="P5499">
        <v>0.204494382022471</v>
      </c>
      <c r="Q5499">
        <v>0.25617977528089803</v>
      </c>
      <c r="R5499">
        <v>2413</v>
      </c>
      <c r="S5499">
        <v>1778</v>
      </c>
      <c r="T5499">
        <v>2942</v>
      </c>
      <c r="U5499">
        <v>2563</v>
      </c>
      <c r="V5499" t="str">
        <f>VLOOKUP($A5499,List2,1,FALSE)</f>
        <v>GCF_000894695.1_ViralProj167580.fna</v>
      </c>
      <c r="W5499">
        <f>VLOOKUP($A5499,List2,2,FALSE)</f>
        <v>1</v>
      </c>
      <c r="X5499">
        <f>VLOOKUP($A5499,List2,3,FALSE)</f>
        <v>0.42966566608011503</v>
      </c>
      <c r="Y5499">
        <f>VLOOKUP($A5499,List2,4,FALSE)</f>
        <v>92</v>
      </c>
      <c r="Z5499">
        <f>VLOOKUP($A5499,List2,5,FALSE)</f>
        <v>237</v>
      </c>
      <c r="AA5499">
        <f>VLOOKUP($A5499,List2,6,FALSE)</f>
        <v>111</v>
      </c>
      <c r="AB5499">
        <f>VLOOKUP($A5499,List2,7,FALSE)</f>
        <v>2383</v>
      </c>
      <c r="AC5499">
        <f>VLOOKUP($A5499,List2,8,FALSE)</f>
        <v>1768</v>
      </c>
      <c r="AD5499">
        <f>VLOOKUP($A5499,List2,9,FALSE)</f>
        <v>2927</v>
      </c>
      <c r="AE5499">
        <f>VLOOKUP($A5499,List2,10,FALSE)</f>
        <v>2583</v>
      </c>
    </row>
    <row r="5500" spans="1:31" x14ac:dyDescent="0.3">
      <c r="A5500" t="s">
        <v>5499</v>
      </c>
      <c r="B5500">
        <v>89</v>
      </c>
      <c r="C5500">
        <v>5</v>
      </c>
      <c r="D5500">
        <v>5.6179775280898799E-2</v>
      </c>
      <c r="E5500">
        <v>37</v>
      </c>
      <c r="F5500">
        <v>8</v>
      </c>
      <c r="G5500">
        <v>39</v>
      </c>
      <c r="H5500">
        <v>1.4352941176470499</v>
      </c>
      <c r="I5500">
        <v>1.0941176470588201</v>
      </c>
      <c r="J5500">
        <v>1.45882352941176</v>
      </c>
      <c r="K5500">
        <v>0.382875945113413</v>
      </c>
      <c r="L5500">
        <v>1242</v>
      </c>
      <c r="M5500">
        <v>460</v>
      </c>
      <c r="N5500">
        <v>1073</v>
      </c>
      <c r="O5500">
        <v>0.44756756756756699</v>
      </c>
      <c r="P5500">
        <v>0.16576576576576499</v>
      </c>
      <c r="Q5500">
        <v>0.38666666666666599</v>
      </c>
      <c r="R5500">
        <v>9563</v>
      </c>
      <c r="S5500">
        <v>6844</v>
      </c>
      <c r="T5500">
        <v>13829</v>
      </c>
      <c r="U5500">
        <v>12616</v>
      </c>
      <c r="V5500" t="str">
        <f>VLOOKUP($A5500,List2,1,FALSE)</f>
        <v>GCF_000894675.1_ViralProj167576.fna</v>
      </c>
      <c r="W5500">
        <f>VLOOKUP($A5500,List2,2,FALSE)</f>
        <v>1</v>
      </c>
      <c r="X5500">
        <f>VLOOKUP($A5500,List2,3,FALSE)</f>
        <v>0.37743048070704799</v>
      </c>
      <c r="Y5500">
        <f>VLOOKUP($A5500,List2,4,FALSE)</f>
        <v>512</v>
      </c>
      <c r="Z5500">
        <f>VLOOKUP($A5500,List2,5,FALSE)</f>
        <v>1169</v>
      </c>
      <c r="AA5500">
        <f>VLOOKUP($A5500,List2,6,FALSE)</f>
        <v>1207</v>
      </c>
      <c r="AB5500">
        <f>VLOOKUP($A5500,List2,7,FALSE)</f>
        <v>9822</v>
      </c>
      <c r="AC5500">
        <f>VLOOKUP($A5500,List2,8,FALSE)</f>
        <v>7687</v>
      </c>
      <c r="AD5500">
        <f>VLOOKUP($A5500,List2,9,FALSE)</f>
        <v>14714</v>
      </c>
      <c r="AE5500">
        <f>VLOOKUP($A5500,List2,10,FALSE)</f>
        <v>14167</v>
      </c>
    </row>
    <row r="5501" spans="1:31" x14ac:dyDescent="0.3">
      <c r="A5501" t="s">
        <v>5500</v>
      </c>
      <c r="B5501">
        <v>160</v>
      </c>
      <c r="C5501">
        <v>3</v>
      </c>
      <c r="D5501">
        <v>1.8749999999999999E-2</v>
      </c>
      <c r="E5501">
        <v>28</v>
      </c>
      <c r="F5501">
        <v>10</v>
      </c>
      <c r="G5501">
        <v>119</v>
      </c>
      <c r="H5501">
        <v>1.17721518987341</v>
      </c>
      <c r="I5501">
        <v>1.0632911392405</v>
      </c>
      <c r="J5501">
        <v>1.75316455696202</v>
      </c>
      <c r="K5501">
        <v>0.3936721827379</v>
      </c>
      <c r="L5501">
        <v>2222</v>
      </c>
      <c r="M5501">
        <v>1502</v>
      </c>
      <c r="N5501">
        <v>2656</v>
      </c>
      <c r="O5501">
        <v>0.34827586206896499</v>
      </c>
      <c r="P5501">
        <v>0.23542319749216301</v>
      </c>
      <c r="Q5501">
        <v>0.416300940438871</v>
      </c>
      <c r="R5501">
        <v>20489</v>
      </c>
      <c r="S5501">
        <v>16789</v>
      </c>
      <c r="T5501">
        <v>29963</v>
      </c>
      <c r="U5501">
        <v>27452</v>
      </c>
      <c r="V5501" t="str">
        <f>VLOOKUP($A5501,List2,1,FALSE)</f>
        <v>GCF_000894655.1_ViralProj167572.fna</v>
      </c>
      <c r="W5501">
        <f>VLOOKUP($A5501,List2,2,FALSE)</f>
        <v>1</v>
      </c>
      <c r="X5501">
        <f>VLOOKUP($A5501,List2,3,FALSE)</f>
        <v>0.38945386064030102</v>
      </c>
      <c r="Y5501">
        <f>VLOOKUP($A5501,List2,4,FALSE)</f>
        <v>2038</v>
      </c>
      <c r="Z5501">
        <f>VLOOKUP($A5501,List2,5,FALSE)</f>
        <v>1738</v>
      </c>
      <c r="AA5501">
        <f>VLOOKUP($A5501,List2,6,FALSE)</f>
        <v>2851</v>
      </c>
      <c r="AB5501">
        <f>VLOOKUP($A5501,List2,7,FALSE)</f>
        <v>20674</v>
      </c>
      <c r="AC5501">
        <f>VLOOKUP($A5501,List2,8,FALSE)</f>
        <v>21720</v>
      </c>
      <c r="AD5501">
        <f>VLOOKUP($A5501,List2,9,FALSE)</f>
        <v>32503</v>
      </c>
      <c r="AE5501">
        <f>VLOOKUP($A5501,List2,10,FALSE)</f>
        <v>33958</v>
      </c>
    </row>
    <row r="5502" spans="1:31" x14ac:dyDescent="0.3">
      <c r="A5502" t="s">
        <v>5501</v>
      </c>
      <c r="B5502">
        <v>2</v>
      </c>
      <c r="C5502">
        <v>1</v>
      </c>
      <c r="D5502">
        <v>0.5</v>
      </c>
      <c r="E5502">
        <v>0</v>
      </c>
      <c r="F5502">
        <v>1</v>
      </c>
      <c r="G5502">
        <v>0</v>
      </c>
      <c r="H5502">
        <v>1</v>
      </c>
      <c r="I5502">
        <v>1.5</v>
      </c>
      <c r="J5502">
        <v>1</v>
      </c>
      <c r="K5502">
        <v>0.60339753879079705</v>
      </c>
      <c r="L5502">
        <v>116</v>
      </c>
      <c r="M5502">
        <v>22</v>
      </c>
      <c r="N5502">
        <v>29</v>
      </c>
      <c r="O5502">
        <v>0.69461077844311303</v>
      </c>
      <c r="P5502">
        <v>0.13173652694610699</v>
      </c>
      <c r="Q5502">
        <v>0.17365269461077801</v>
      </c>
      <c r="R5502">
        <v>2232</v>
      </c>
      <c r="S5502">
        <v>2279</v>
      </c>
      <c r="T5502">
        <v>1470</v>
      </c>
      <c r="U5502">
        <v>1495</v>
      </c>
      <c r="V5502" t="str">
        <f>VLOOKUP($A5502,List2,1,FALSE)</f>
        <v>GCF_000894635.1_ViralProj167111.fna</v>
      </c>
      <c r="W5502">
        <f>VLOOKUP($A5502,List2,2,FALSE)</f>
        <v>1</v>
      </c>
      <c r="X5502">
        <f>VLOOKUP($A5502,List2,3,FALSE)</f>
        <v>0.60150668918041295</v>
      </c>
      <c r="Y5502">
        <f>VLOOKUP($A5502,List2,4,FALSE)</f>
        <v>21</v>
      </c>
      <c r="Z5502">
        <f>VLOOKUP($A5502,List2,5,FALSE)</f>
        <v>118</v>
      </c>
      <c r="AA5502">
        <f>VLOOKUP($A5502,List2,6,FALSE)</f>
        <v>31</v>
      </c>
      <c r="AB5502">
        <f>VLOOKUP($A5502,List2,7,FALSE)</f>
        <v>2290</v>
      </c>
      <c r="AC5502">
        <f>VLOOKUP($A5502,List2,8,FALSE)</f>
        <v>2341</v>
      </c>
      <c r="AD5502">
        <f>VLOOKUP($A5502,List2,9,FALSE)</f>
        <v>1501</v>
      </c>
      <c r="AE5502">
        <f>VLOOKUP($A5502,List2,10,FALSE)</f>
        <v>1567</v>
      </c>
    </row>
    <row r="5503" spans="1:31" x14ac:dyDescent="0.3">
      <c r="A5503" t="s">
        <v>5502</v>
      </c>
      <c r="B5503">
        <v>4</v>
      </c>
      <c r="C5503">
        <v>1</v>
      </c>
      <c r="D5503">
        <v>0.25</v>
      </c>
      <c r="E5503">
        <v>0</v>
      </c>
      <c r="F5503">
        <v>2</v>
      </c>
      <c r="G5503">
        <v>1</v>
      </c>
      <c r="H5503">
        <v>1</v>
      </c>
      <c r="I5503">
        <v>1.5</v>
      </c>
      <c r="J5503">
        <v>1.25</v>
      </c>
      <c r="K5503">
        <v>0.53524229074889795</v>
      </c>
      <c r="L5503">
        <v>39</v>
      </c>
      <c r="M5503">
        <v>20</v>
      </c>
      <c r="N5503">
        <v>23</v>
      </c>
      <c r="O5503">
        <v>0.47560975609756001</v>
      </c>
      <c r="P5503">
        <v>0.24390243902438999</v>
      </c>
      <c r="Q5503">
        <v>0.28048780487804797</v>
      </c>
      <c r="R5503">
        <v>782</v>
      </c>
      <c r="S5503">
        <v>919</v>
      </c>
      <c r="T5503">
        <v>758</v>
      </c>
      <c r="U5503">
        <v>719</v>
      </c>
      <c r="V5503" t="str">
        <f>VLOOKUP($A5503,List2,1,FALSE)</f>
        <v>GCF_000894615.1_ViralProj165745.fna</v>
      </c>
      <c r="W5503">
        <f>VLOOKUP($A5503,List2,2,FALSE)</f>
        <v>1</v>
      </c>
      <c r="X5503">
        <f>VLOOKUP($A5503,List2,3,FALSE)</f>
        <v>0.52480055497745404</v>
      </c>
      <c r="Y5503">
        <f>VLOOKUP($A5503,List2,4,FALSE)</f>
        <v>40</v>
      </c>
      <c r="Z5503">
        <f>VLOOKUP($A5503,List2,5,FALSE)</f>
        <v>40</v>
      </c>
      <c r="AA5503">
        <f>VLOOKUP($A5503,List2,6,FALSE)</f>
        <v>24</v>
      </c>
      <c r="AB5503">
        <f>VLOOKUP($A5503,List2,7,FALSE)</f>
        <v>827</v>
      </c>
      <c r="AC5503">
        <f>VLOOKUP($A5503,List2,8,FALSE)</f>
        <v>686</v>
      </c>
      <c r="AD5503">
        <f>VLOOKUP($A5503,List2,9,FALSE)</f>
        <v>702</v>
      </c>
      <c r="AE5503">
        <f>VLOOKUP($A5503,List2,10,FALSE)</f>
        <v>668</v>
      </c>
    </row>
    <row r="5504" spans="1:31" x14ac:dyDescent="0.3">
      <c r="A5504" t="s">
        <v>5503</v>
      </c>
      <c r="B5504">
        <v>22</v>
      </c>
      <c r="C5504">
        <v>1</v>
      </c>
      <c r="D5504">
        <v>4.54545454545454E-2</v>
      </c>
      <c r="E5504">
        <v>2</v>
      </c>
      <c r="F5504">
        <v>4</v>
      </c>
      <c r="G5504">
        <v>15</v>
      </c>
      <c r="H5504">
        <v>1.0909090909090899</v>
      </c>
      <c r="I5504">
        <v>1.1818181818181801</v>
      </c>
      <c r="J5504">
        <v>1.6818181818181801</v>
      </c>
      <c r="K5504">
        <v>0.299831031870885</v>
      </c>
      <c r="L5504">
        <v>500</v>
      </c>
      <c r="M5504">
        <v>207</v>
      </c>
      <c r="N5504">
        <v>610</v>
      </c>
      <c r="O5504">
        <v>0.37965072133637001</v>
      </c>
      <c r="P5504">
        <v>0.157175398633257</v>
      </c>
      <c r="Q5504">
        <v>0.46317388003037202</v>
      </c>
      <c r="R5504">
        <v>2827</v>
      </c>
      <c r="S5504">
        <v>2319</v>
      </c>
      <c r="T5504">
        <v>6712</v>
      </c>
      <c r="U5504">
        <v>5305</v>
      </c>
      <c r="V5504" t="str">
        <f>VLOOKUP($A5504,List2,1,FALSE)</f>
        <v>GCF_000842185.1_ViralProj14269.fna</v>
      </c>
      <c r="W5504">
        <f>VLOOKUP($A5504,List2,2,FALSE)</f>
        <v>1</v>
      </c>
      <c r="X5504">
        <f>VLOOKUP($A5504,List2,3,FALSE)</f>
        <v>0.29328505595786702</v>
      </c>
      <c r="Y5504">
        <f>VLOOKUP($A5504,List2,4,FALSE)</f>
        <v>168</v>
      </c>
      <c r="Z5504">
        <f>VLOOKUP($A5504,List2,5,FALSE)</f>
        <v>449</v>
      </c>
      <c r="AA5504">
        <f>VLOOKUP($A5504,List2,6,FALSE)</f>
        <v>713</v>
      </c>
      <c r="AB5504">
        <f>VLOOKUP($A5504,List2,7,FALSE)</f>
        <v>2520</v>
      </c>
      <c r="AC5504">
        <f>VLOOKUP($A5504,List2,8,FALSE)</f>
        <v>2826</v>
      </c>
      <c r="AD5504">
        <f>VLOOKUP($A5504,List2,9,FALSE)</f>
        <v>6075</v>
      </c>
      <c r="AE5504">
        <f>VLOOKUP($A5504,List2,10,FALSE)</f>
        <v>6807</v>
      </c>
    </row>
    <row r="5505" spans="1:31" x14ac:dyDescent="0.3">
      <c r="A5505" t="s">
        <v>5504</v>
      </c>
      <c r="B5505">
        <v>5</v>
      </c>
      <c r="C5505">
        <v>1</v>
      </c>
      <c r="D5505">
        <v>0.2</v>
      </c>
      <c r="E5505">
        <v>2</v>
      </c>
      <c r="F5505">
        <v>1</v>
      </c>
      <c r="G5505">
        <v>1</v>
      </c>
      <c r="H5505">
        <v>1.4</v>
      </c>
      <c r="I5505">
        <v>1.2</v>
      </c>
      <c r="J5505">
        <v>1.2</v>
      </c>
      <c r="K5505">
        <v>0.470713525026624</v>
      </c>
      <c r="L5505">
        <v>53</v>
      </c>
      <c r="M5505">
        <v>20</v>
      </c>
      <c r="N5505">
        <v>25</v>
      </c>
      <c r="O5505">
        <v>0.54081632653061196</v>
      </c>
      <c r="P5505">
        <v>0.20408163265306101</v>
      </c>
      <c r="Q5505">
        <v>0.25510204081632598</v>
      </c>
      <c r="R5505">
        <v>643</v>
      </c>
      <c r="S5505">
        <v>683</v>
      </c>
      <c r="T5505">
        <v>706</v>
      </c>
      <c r="U5505">
        <v>785</v>
      </c>
      <c r="V5505" t="str">
        <f>VLOOKUP($A5505,List2,1,FALSE)</f>
        <v>GCF_000894595.1_ViralProj165737.fna</v>
      </c>
      <c r="W5505">
        <f>VLOOKUP($A5505,List2,2,FALSE)</f>
        <v>1</v>
      </c>
      <c r="X5505">
        <f>VLOOKUP($A5505,List2,3,FALSE)</f>
        <v>0.46750609260763598</v>
      </c>
      <c r="Y5505">
        <f>VLOOKUP($A5505,List2,4,FALSE)</f>
        <v>17</v>
      </c>
      <c r="Z5505">
        <f>VLOOKUP($A5505,List2,5,FALSE)</f>
        <v>47</v>
      </c>
      <c r="AA5505">
        <f>VLOOKUP($A5505,List2,6,FALSE)</f>
        <v>25</v>
      </c>
      <c r="AB5505">
        <f>VLOOKUP($A5505,List2,7,FALSE)</f>
        <v>582</v>
      </c>
      <c r="AC5505">
        <f>VLOOKUP($A5505,List2,8,FALSE)</f>
        <v>569</v>
      </c>
      <c r="AD5505">
        <f>VLOOKUP($A5505,List2,9,FALSE)</f>
        <v>608</v>
      </c>
      <c r="AE5505">
        <f>VLOOKUP($A5505,List2,10,FALSE)</f>
        <v>703</v>
      </c>
    </row>
    <row r="5506" spans="1:31" x14ac:dyDescent="0.3">
      <c r="A5506" t="s">
        <v>5505</v>
      </c>
      <c r="B5506">
        <v>81</v>
      </c>
      <c r="C5506">
        <v>1</v>
      </c>
      <c r="D5506">
        <v>1.23456790123456E-2</v>
      </c>
      <c r="E5506">
        <v>20</v>
      </c>
      <c r="F5506">
        <v>13</v>
      </c>
      <c r="G5506">
        <v>47</v>
      </c>
      <c r="H5506">
        <v>1.24691358024691</v>
      </c>
      <c r="I5506">
        <v>1.1604938271604901</v>
      </c>
      <c r="J5506">
        <v>1.5802469135802399</v>
      </c>
      <c r="K5506">
        <v>0.55217151490443395</v>
      </c>
      <c r="L5506">
        <v>1468</v>
      </c>
      <c r="M5506">
        <v>1117</v>
      </c>
      <c r="N5506">
        <v>1177</v>
      </c>
      <c r="O5506">
        <v>0.39021796916533702</v>
      </c>
      <c r="P5506">
        <v>0.29691653375863902</v>
      </c>
      <c r="Q5506">
        <v>0.31286549707602301</v>
      </c>
      <c r="R5506">
        <v>33470</v>
      </c>
      <c r="S5506">
        <v>35605</v>
      </c>
      <c r="T5506">
        <v>29227</v>
      </c>
      <c r="U5506">
        <v>26795</v>
      </c>
      <c r="V5506" t="str">
        <f>VLOOKUP($A5506,List2,1,FALSE)</f>
        <v>GCF_000894575.1_ViralProj162499.fna</v>
      </c>
      <c r="W5506">
        <f>VLOOKUP($A5506,List2,2,FALSE)</f>
        <v>1</v>
      </c>
      <c r="X5506">
        <f>VLOOKUP($A5506,List2,3,FALSE)</f>
        <v>0.54373802730110199</v>
      </c>
      <c r="Y5506">
        <f>VLOOKUP($A5506,List2,4,FALSE)</f>
        <v>1593</v>
      </c>
      <c r="Z5506">
        <f>VLOOKUP($A5506,List2,5,FALSE)</f>
        <v>1756</v>
      </c>
      <c r="AA5506">
        <f>VLOOKUP($A5506,List2,6,FALSE)</f>
        <v>1601</v>
      </c>
      <c r="AB5506">
        <f>VLOOKUP($A5506,List2,7,FALSE)</f>
        <v>40071</v>
      </c>
      <c r="AC5506">
        <f>VLOOKUP($A5506,List2,8,FALSE)</f>
        <v>41108</v>
      </c>
      <c r="AD5506">
        <f>VLOOKUP($A5506,List2,9,FALSE)</f>
        <v>34150</v>
      </c>
      <c r="AE5506">
        <f>VLOOKUP($A5506,List2,10,FALSE)</f>
        <v>33969</v>
      </c>
    </row>
    <row r="5507" spans="1:31" x14ac:dyDescent="0.3">
      <c r="A5507" t="s">
        <v>5506</v>
      </c>
      <c r="B5507">
        <v>4</v>
      </c>
      <c r="C5507">
        <v>2</v>
      </c>
      <c r="D5507">
        <v>0.5</v>
      </c>
      <c r="E5507">
        <v>0</v>
      </c>
      <c r="F5507">
        <v>0</v>
      </c>
      <c r="G5507">
        <v>2</v>
      </c>
      <c r="H5507">
        <v>1</v>
      </c>
      <c r="I5507">
        <v>1</v>
      </c>
      <c r="J5507">
        <v>1.6666666666666601</v>
      </c>
      <c r="K5507">
        <v>0.482302348660271</v>
      </c>
      <c r="L5507">
        <v>38</v>
      </c>
      <c r="M5507">
        <v>21</v>
      </c>
      <c r="N5507">
        <v>49</v>
      </c>
      <c r="O5507">
        <v>0.35185185185185103</v>
      </c>
      <c r="P5507">
        <v>0.194444444444444</v>
      </c>
      <c r="Q5507">
        <v>0.453703703703703</v>
      </c>
      <c r="R5507">
        <v>667</v>
      </c>
      <c r="S5507">
        <v>791</v>
      </c>
      <c r="T5507">
        <v>846</v>
      </c>
      <c r="U5507">
        <v>719</v>
      </c>
      <c r="V5507" t="str">
        <f>VLOOKUP($A5507,List2,1,FALSE)</f>
        <v>GCF_000894555.1_ViralProj162491.fna</v>
      </c>
      <c r="W5507">
        <f>VLOOKUP($A5507,List2,2,FALSE)</f>
        <v>1</v>
      </c>
      <c r="X5507">
        <f>VLOOKUP($A5507,List2,3,FALSE)</f>
        <v>0.49820402298850502</v>
      </c>
      <c r="Y5507">
        <f>VLOOKUP($A5507,List2,4,FALSE)</f>
        <v>33</v>
      </c>
      <c r="Z5507">
        <f>VLOOKUP($A5507,List2,5,FALSE)</f>
        <v>35</v>
      </c>
      <c r="AA5507">
        <f>VLOOKUP($A5507,List2,6,FALSE)</f>
        <v>43</v>
      </c>
      <c r="AB5507">
        <f>VLOOKUP($A5507,List2,7,FALSE)</f>
        <v>760</v>
      </c>
      <c r="AC5507">
        <f>VLOOKUP($A5507,List2,8,FALSE)</f>
        <v>627</v>
      </c>
      <c r="AD5507">
        <f>VLOOKUP($A5507,List2,9,FALSE)</f>
        <v>656</v>
      </c>
      <c r="AE5507">
        <f>VLOOKUP($A5507,List2,10,FALSE)</f>
        <v>741</v>
      </c>
    </row>
    <row r="5508" spans="1:31" x14ac:dyDescent="0.3">
      <c r="A5508" t="s">
        <v>5507</v>
      </c>
      <c r="B5508">
        <v>1</v>
      </c>
      <c r="C5508">
        <v>1</v>
      </c>
      <c r="D5508">
        <v>1</v>
      </c>
      <c r="E5508">
        <v>0</v>
      </c>
      <c r="F5508">
        <v>0</v>
      </c>
      <c r="G5508">
        <v>0</v>
      </c>
      <c r="H5508">
        <v>1</v>
      </c>
      <c r="I5508">
        <v>1</v>
      </c>
      <c r="J5508">
        <v>1</v>
      </c>
      <c r="K5508">
        <v>0.47269431225923397</v>
      </c>
      <c r="L5508">
        <v>224</v>
      </c>
      <c r="M5508">
        <v>40</v>
      </c>
      <c r="N5508">
        <v>49</v>
      </c>
      <c r="O5508">
        <v>0.71565495207667695</v>
      </c>
      <c r="P5508">
        <v>0.12779552715654899</v>
      </c>
      <c r="Q5508">
        <v>0.156549520766773</v>
      </c>
      <c r="R5508">
        <v>2220</v>
      </c>
      <c r="S5508">
        <v>1952</v>
      </c>
      <c r="T5508">
        <v>2289</v>
      </c>
      <c r="U5508">
        <v>2365</v>
      </c>
      <c r="V5508" t="str">
        <f>VLOOKUP($A5508,List2,1,FALSE)</f>
        <v>GCF_000894535.1_ViralProj157807.fna</v>
      </c>
      <c r="W5508">
        <f>VLOOKUP($A5508,List2,2,FALSE)</f>
        <v>1</v>
      </c>
      <c r="X5508">
        <f>VLOOKUP($A5508,List2,3,FALSE)</f>
        <v>0.47003352891869199</v>
      </c>
      <c r="Y5508">
        <f>VLOOKUP($A5508,List2,4,FALSE)</f>
        <v>51</v>
      </c>
      <c r="Z5508">
        <f>VLOOKUP($A5508,List2,5,FALSE)</f>
        <v>224</v>
      </c>
      <c r="AA5508">
        <f>VLOOKUP($A5508,List2,6,FALSE)</f>
        <v>69</v>
      </c>
      <c r="AB5508">
        <f>VLOOKUP($A5508,List2,7,FALSE)</f>
        <v>2391</v>
      </c>
      <c r="AC5508">
        <f>VLOOKUP($A5508,List2,8,FALSE)</f>
        <v>2095</v>
      </c>
      <c r="AD5508">
        <f>VLOOKUP($A5508,List2,9,FALSE)</f>
        <v>2492</v>
      </c>
      <c r="AE5508">
        <f>VLOOKUP($A5508,List2,10,FALSE)</f>
        <v>2566</v>
      </c>
    </row>
    <row r="5509" spans="1:31" x14ac:dyDescent="0.3">
      <c r="A5509" t="s">
        <v>5508</v>
      </c>
      <c r="B5509">
        <v>12</v>
      </c>
      <c r="C5509">
        <v>2</v>
      </c>
      <c r="D5509">
        <v>0.16666666666666599</v>
      </c>
      <c r="E5509">
        <v>5</v>
      </c>
      <c r="F5509">
        <v>2</v>
      </c>
      <c r="G5509">
        <v>3</v>
      </c>
      <c r="H5509">
        <v>1.4545454545454499</v>
      </c>
      <c r="I5509">
        <v>1.1818181818181801</v>
      </c>
      <c r="J5509">
        <v>1.27272727272727</v>
      </c>
      <c r="K5509">
        <v>0.58361266294227099</v>
      </c>
      <c r="L5509">
        <v>95</v>
      </c>
      <c r="M5509">
        <v>61</v>
      </c>
      <c r="N5509">
        <v>59</v>
      </c>
      <c r="O5509">
        <v>0.44186046511627902</v>
      </c>
      <c r="P5509">
        <v>0.28372093023255801</v>
      </c>
      <c r="Q5509">
        <v>0.27441860465116202</v>
      </c>
      <c r="R5509">
        <v>2526</v>
      </c>
      <c r="S5509">
        <v>2175</v>
      </c>
      <c r="T5509">
        <v>1855</v>
      </c>
      <c r="U5509">
        <v>1499</v>
      </c>
      <c r="V5509" t="str">
        <f>VLOOKUP($A5509,List2,1,FALSE)</f>
        <v>GCF_000894515.1_ViralProj157259.fna</v>
      </c>
      <c r="W5509">
        <f>VLOOKUP($A5509,List2,2,FALSE)</f>
        <v>1</v>
      </c>
      <c r="X5509">
        <f>VLOOKUP($A5509,List2,3,FALSE)</f>
        <v>0.58339984038308002</v>
      </c>
      <c r="Y5509">
        <f>VLOOKUP($A5509,List2,4,FALSE)</f>
        <v>62</v>
      </c>
      <c r="Z5509">
        <f>VLOOKUP($A5509,List2,5,FALSE)</f>
        <v>99</v>
      </c>
      <c r="AA5509">
        <f>VLOOKUP($A5509,List2,6,FALSE)</f>
        <v>82</v>
      </c>
      <c r="AB5509">
        <f>VLOOKUP($A5509,List2,7,FALSE)</f>
        <v>2774</v>
      </c>
      <c r="AC5509">
        <f>VLOOKUP($A5509,List2,8,FALSE)</f>
        <v>2343</v>
      </c>
      <c r="AD5509">
        <f>VLOOKUP($A5509,List2,9,FALSE)</f>
        <v>1801</v>
      </c>
      <c r="AE5509">
        <f>VLOOKUP($A5509,List2,10,FALSE)</f>
        <v>1853</v>
      </c>
    </row>
    <row r="5510" spans="1:31" x14ac:dyDescent="0.3">
      <c r="A5510" t="s">
        <v>5509</v>
      </c>
      <c r="B5510">
        <v>2</v>
      </c>
      <c r="C5510">
        <v>1</v>
      </c>
      <c r="D5510">
        <v>0.5</v>
      </c>
      <c r="E5510">
        <v>1</v>
      </c>
      <c r="F5510">
        <v>0</v>
      </c>
      <c r="G5510">
        <v>0</v>
      </c>
      <c r="H5510">
        <v>1.5</v>
      </c>
      <c r="I5510">
        <v>1</v>
      </c>
      <c r="J5510">
        <v>1</v>
      </c>
      <c r="K5510">
        <v>0.49361702127659501</v>
      </c>
      <c r="L5510">
        <v>129</v>
      </c>
      <c r="M5510">
        <v>42</v>
      </c>
      <c r="N5510">
        <v>68</v>
      </c>
      <c r="O5510">
        <v>0.53974895397489497</v>
      </c>
      <c r="P5510">
        <v>0.17573221757322099</v>
      </c>
      <c r="Q5510">
        <v>0.28451882845188198</v>
      </c>
      <c r="R5510">
        <v>1716</v>
      </c>
      <c r="S5510">
        <v>1880</v>
      </c>
      <c r="T5510">
        <v>1961</v>
      </c>
      <c r="U5510">
        <v>1728</v>
      </c>
      <c r="V5510" t="str">
        <f>VLOOKUP($A5510,List2,1,FALSE)</f>
        <v>GCF_000894495.1_ViralProj157251.fna</v>
      </c>
      <c r="W5510">
        <f>VLOOKUP($A5510,List2,2,FALSE)</f>
        <v>1</v>
      </c>
      <c r="X5510">
        <f>VLOOKUP($A5510,List2,3,FALSE)</f>
        <v>0.49060817023512399</v>
      </c>
      <c r="Y5510">
        <f>VLOOKUP($A5510,List2,4,FALSE)</f>
        <v>42</v>
      </c>
      <c r="Z5510">
        <f>VLOOKUP($A5510,List2,5,FALSE)</f>
        <v>134</v>
      </c>
      <c r="AA5510">
        <f>VLOOKUP($A5510,List2,6,FALSE)</f>
        <v>71</v>
      </c>
      <c r="AB5510">
        <f>VLOOKUP($A5510,List2,7,FALSE)</f>
        <v>1766</v>
      </c>
      <c r="AC5510">
        <f>VLOOKUP($A5510,List2,8,FALSE)</f>
        <v>1969</v>
      </c>
      <c r="AD5510">
        <f>VLOOKUP($A5510,List2,9,FALSE)</f>
        <v>2062</v>
      </c>
      <c r="AE5510">
        <f>VLOOKUP($A5510,List2,10,FALSE)</f>
        <v>1816</v>
      </c>
    </row>
    <row r="5511" spans="1:31" x14ac:dyDescent="0.3">
      <c r="A5511" t="s">
        <v>5510</v>
      </c>
      <c r="B5511">
        <v>7</v>
      </c>
      <c r="C5511">
        <v>1</v>
      </c>
      <c r="D5511">
        <v>0.14285714285714199</v>
      </c>
      <c r="E5511">
        <v>0</v>
      </c>
      <c r="F5511">
        <v>1</v>
      </c>
      <c r="G5511">
        <v>5</v>
      </c>
      <c r="H5511">
        <v>1</v>
      </c>
      <c r="I5511">
        <v>1.1428571428571399</v>
      </c>
      <c r="J5511">
        <v>1.71428571428571</v>
      </c>
      <c r="K5511">
        <v>0.44379084967320198</v>
      </c>
      <c r="L5511">
        <v>54</v>
      </c>
      <c r="M5511">
        <v>46</v>
      </c>
      <c r="N5511">
        <v>76</v>
      </c>
      <c r="O5511">
        <v>0.30681818181818099</v>
      </c>
      <c r="P5511">
        <v>0.26136363636363602</v>
      </c>
      <c r="Q5511">
        <v>0.43181818181818099</v>
      </c>
      <c r="R5511">
        <v>1026</v>
      </c>
      <c r="S5511">
        <v>1011</v>
      </c>
      <c r="T5511">
        <v>1369</v>
      </c>
      <c r="U5511">
        <v>1184</v>
      </c>
      <c r="V5511" t="str">
        <f>VLOOKUP($A5511,List2,1,FALSE)</f>
        <v>GCF_000894475.1_ViralMultiSegProj124063.fna</v>
      </c>
      <c r="W5511">
        <f>VLOOKUP($A5511,List2,2,FALSE)</f>
        <v>2</v>
      </c>
      <c r="X5511">
        <f>VLOOKUP($A5511,List2,3,FALSE)</f>
        <v>0.42887351018838898</v>
      </c>
      <c r="Y5511">
        <f>VLOOKUP($A5511,List2,4,FALSE)</f>
        <v>52</v>
      </c>
      <c r="Z5511">
        <f>VLOOKUP($A5511,List2,5,FALSE)</f>
        <v>112</v>
      </c>
      <c r="AA5511">
        <f>VLOOKUP($A5511,List2,6,FALSE)</f>
        <v>126</v>
      </c>
      <c r="AB5511">
        <f>VLOOKUP($A5511,List2,7,FALSE)</f>
        <v>1172</v>
      </c>
      <c r="AC5511">
        <f>VLOOKUP($A5511,List2,8,FALSE)</f>
        <v>1059</v>
      </c>
      <c r="AD5511">
        <f>VLOOKUP($A5511,List2,9,FALSE)</f>
        <v>1449</v>
      </c>
      <c r="AE5511">
        <f>VLOOKUP($A5511,List2,10,FALSE)</f>
        <v>1522</v>
      </c>
    </row>
    <row r="5512" spans="1:31" x14ac:dyDescent="0.3">
      <c r="A5512" t="s">
        <v>5511</v>
      </c>
      <c r="B5512">
        <v>2</v>
      </c>
      <c r="C5512">
        <v>1</v>
      </c>
      <c r="D5512">
        <v>0.5</v>
      </c>
      <c r="E5512">
        <v>0</v>
      </c>
      <c r="F5512">
        <v>0</v>
      </c>
      <c r="G5512">
        <v>1</v>
      </c>
      <c r="H5512">
        <v>1</v>
      </c>
      <c r="I5512">
        <v>1</v>
      </c>
      <c r="J5512">
        <v>1.5</v>
      </c>
      <c r="K5512">
        <v>0.48376381262287299</v>
      </c>
      <c r="L5512">
        <v>349</v>
      </c>
      <c r="M5512">
        <v>147</v>
      </c>
      <c r="N5512">
        <v>127</v>
      </c>
      <c r="O5512">
        <v>0.56019261637239104</v>
      </c>
      <c r="P5512">
        <v>0.235955056179775</v>
      </c>
      <c r="Q5512">
        <v>0.20385232744783299</v>
      </c>
      <c r="R5512">
        <v>4019</v>
      </c>
      <c r="S5512">
        <v>3117</v>
      </c>
      <c r="T5512">
        <v>3986</v>
      </c>
      <c r="U5512">
        <v>3629</v>
      </c>
      <c r="V5512" t="str">
        <f>VLOOKUP($A5512,List2,1,FALSE)</f>
        <v>GCF_000894455.1_ViralProj115527.fna</v>
      </c>
      <c r="W5512">
        <f>VLOOKUP($A5512,List2,2,FALSE)</f>
        <v>1</v>
      </c>
      <c r="X5512">
        <f>VLOOKUP($A5512,List2,3,FALSE)</f>
        <v>0.48295033358042899</v>
      </c>
      <c r="Y5512">
        <f>VLOOKUP($A5512,List2,4,FALSE)</f>
        <v>119</v>
      </c>
      <c r="Z5512">
        <f>VLOOKUP($A5512,List2,5,FALSE)</f>
        <v>251</v>
      </c>
      <c r="AA5512">
        <f>VLOOKUP($A5512,List2,6,FALSE)</f>
        <v>91</v>
      </c>
      <c r="AB5512">
        <f>VLOOKUP($A5512,List2,7,FALSE)</f>
        <v>2926</v>
      </c>
      <c r="AC5512">
        <f>VLOOKUP($A5512,List2,8,FALSE)</f>
        <v>2286</v>
      </c>
      <c r="AD5512">
        <f>VLOOKUP($A5512,List2,9,FALSE)</f>
        <v>2937</v>
      </c>
      <c r="AE5512">
        <f>VLOOKUP($A5512,List2,10,FALSE)</f>
        <v>2643</v>
      </c>
    </row>
    <row r="5513" spans="1:31" x14ac:dyDescent="0.3">
      <c r="A5513" t="s">
        <v>5512</v>
      </c>
      <c r="B5513">
        <v>9</v>
      </c>
      <c r="C5513">
        <v>2</v>
      </c>
      <c r="D5513">
        <v>0.22222222222222199</v>
      </c>
      <c r="E5513">
        <v>1</v>
      </c>
      <c r="F5513">
        <v>1</v>
      </c>
      <c r="G5513">
        <v>5</v>
      </c>
      <c r="H5513">
        <v>1.125</v>
      </c>
      <c r="I5513">
        <v>1.125</v>
      </c>
      <c r="J5513">
        <v>1.625</v>
      </c>
      <c r="K5513">
        <v>0.46691782434659701</v>
      </c>
      <c r="L5513">
        <v>463</v>
      </c>
      <c r="M5513">
        <v>219</v>
      </c>
      <c r="N5513">
        <v>436</v>
      </c>
      <c r="O5513">
        <v>0.41413237924865798</v>
      </c>
      <c r="P5513">
        <v>0.195885509838998</v>
      </c>
      <c r="Q5513">
        <v>0.38998211091234303</v>
      </c>
      <c r="R5513">
        <v>5460</v>
      </c>
      <c r="S5513">
        <v>6438</v>
      </c>
      <c r="T5513">
        <v>6288</v>
      </c>
      <c r="U5513">
        <v>7296</v>
      </c>
      <c r="V5513" t="str">
        <f>VLOOKUP($A5513,List2,1,FALSE)</f>
        <v>GCF_000894435.1_ViralProj109275.fna</v>
      </c>
      <c r="W5513">
        <f>VLOOKUP($A5513,List2,2,FALSE)</f>
        <v>1</v>
      </c>
      <c r="X5513">
        <f>VLOOKUP($A5513,List2,3,FALSE)</f>
        <v>0.467216185837392</v>
      </c>
      <c r="Y5513">
        <f>VLOOKUP($A5513,List2,4,FALSE)</f>
        <v>238</v>
      </c>
      <c r="Z5513">
        <f>VLOOKUP($A5513,List2,5,FALSE)</f>
        <v>464</v>
      </c>
      <c r="AA5513">
        <f>VLOOKUP($A5513,List2,6,FALSE)</f>
        <v>442</v>
      </c>
      <c r="AB5513">
        <f>VLOOKUP($A5513,List2,7,FALSE)</f>
        <v>5737</v>
      </c>
      <c r="AC5513">
        <f>VLOOKUP($A5513,List2,8,FALSE)</f>
        <v>6733</v>
      </c>
      <c r="AD5513">
        <f>VLOOKUP($A5513,List2,9,FALSE)</f>
        <v>6593</v>
      </c>
      <c r="AE5513">
        <f>VLOOKUP($A5513,List2,10,FALSE)</f>
        <v>7627</v>
      </c>
    </row>
    <row r="5514" spans="1:31" x14ac:dyDescent="0.3">
      <c r="A5514" t="s">
        <v>5513</v>
      </c>
      <c r="B5514">
        <v>6</v>
      </c>
      <c r="C5514">
        <v>1</v>
      </c>
      <c r="D5514">
        <v>0.16666666666666599</v>
      </c>
      <c r="E5514">
        <v>1</v>
      </c>
      <c r="F5514">
        <v>2</v>
      </c>
      <c r="G5514">
        <v>2</v>
      </c>
      <c r="H5514">
        <v>1.1666666666666601</v>
      </c>
      <c r="I5514">
        <v>1.3333333333333299</v>
      </c>
      <c r="J5514">
        <v>1.3333333333333299</v>
      </c>
      <c r="K5514">
        <v>0.45961422543701003</v>
      </c>
      <c r="L5514">
        <v>39</v>
      </c>
      <c r="M5514">
        <v>40</v>
      </c>
      <c r="N5514">
        <v>61</v>
      </c>
      <c r="O5514">
        <v>0.27857142857142803</v>
      </c>
      <c r="P5514">
        <v>0.28571428571428498</v>
      </c>
      <c r="Q5514">
        <v>0.435714285714285</v>
      </c>
      <c r="R5514">
        <v>750</v>
      </c>
      <c r="S5514">
        <v>775</v>
      </c>
      <c r="T5514">
        <v>968</v>
      </c>
      <c r="U5514">
        <v>825</v>
      </c>
      <c r="V5514" t="str">
        <f>VLOOKUP($A5514,List2,1,FALSE)</f>
        <v>GCF_000894415.1_ViralProj89655.fna</v>
      </c>
      <c r="W5514">
        <f>VLOOKUP($A5514,List2,2,FALSE)</f>
        <v>1</v>
      </c>
      <c r="X5514">
        <f>VLOOKUP($A5514,List2,3,FALSE)</f>
        <v>0.44379774463441202</v>
      </c>
      <c r="Y5514">
        <f>VLOOKUP($A5514,List2,4,FALSE)</f>
        <v>42</v>
      </c>
      <c r="Z5514">
        <f>VLOOKUP($A5514,List2,5,FALSE)</f>
        <v>55</v>
      </c>
      <c r="AA5514">
        <f>VLOOKUP($A5514,List2,6,FALSE)</f>
        <v>50</v>
      </c>
      <c r="AB5514">
        <f>VLOOKUP($A5514,List2,7,FALSE)</f>
        <v>646</v>
      </c>
      <c r="AC5514">
        <f>VLOOKUP($A5514,List2,8,FALSE)</f>
        <v>574</v>
      </c>
      <c r="AD5514">
        <f>VLOOKUP($A5514,List2,9,FALSE)</f>
        <v>731</v>
      </c>
      <c r="AE5514">
        <f>VLOOKUP($A5514,List2,10,FALSE)</f>
        <v>798</v>
      </c>
    </row>
    <row r="5515" spans="1:31" x14ac:dyDescent="0.3">
      <c r="A5515" t="s">
        <v>5514</v>
      </c>
      <c r="B5515">
        <v>42</v>
      </c>
      <c r="C5515">
        <v>1</v>
      </c>
      <c r="D5515">
        <v>2.3809523809523801E-2</v>
      </c>
      <c r="E5515">
        <v>13</v>
      </c>
      <c r="F5515">
        <v>4</v>
      </c>
      <c r="G5515">
        <v>24</v>
      </c>
      <c r="H5515">
        <v>1.3095238095238</v>
      </c>
      <c r="I5515">
        <v>1.09523809523809</v>
      </c>
      <c r="J5515">
        <v>1.5714285714285701</v>
      </c>
      <c r="K5515">
        <v>0.57906246495458102</v>
      </c>
      <c r="L5515">
        <v>816</v>
      </c>
      <c r="M5515">
        <v>36</v>
      </c>
      <c r="N5515">
        <v>121</v>
      </c>
      <c r="O5515">
        <v>0.838643371017471</v>
      </c>
      <c r="P5515">
        <v>3.6998972250770798E-2</v>
      </c>
      <c r="Q5515">
        <v>0.124357656731757</v>
      </c>
      <c r="R5515">
        <v>10200</v>
      </c>
      <c r="S5515">
        <v>10454</v>
      </c>
      <c r="T5515">
        <v>7982</v>
      </c>
      <c r="U5515">
        <v>7032</v>
      </c>
      <c r="V5515" t="str">
        <f>VLOOKUP($A5515,List2,1,FALSE)</f>
        <v>GCF_000842165.1_ViralProj14265.fna</v>
      </c>
      <c r="W5515">
        <f>VLOOKUP($A5515,List2,2,FALSE)</f>
        <v>1</v>
      </c>
      <c r="X5515">
        <f>VLOOKUP($A5515,List2,3,FALSE)</f>
        <v>0.57417023554603797</v>
      </c>
      <c r="Y5515">
        <f>VLOOKUP($A5515,List2,4,FALSE)</f>
        <v>63</v>
      </c>
      <c r="Z5515">
        <f>VLOOKUP($A5515,List2,5,FALSE)</f>
        <v>814</v>
      </c>
      <c r="AA5515">
        <f>VLOOKUP($A5515,List2,6,FALSE)</f>
        <v>146</v>
      </c>
      <c r="AB5515">
        <f>VLOOKUP($A5515,List2,7,FALSE)</f>
        <v>10579</v>
      </c>
      <c r="AC5515">
        <f>VLOOKUP($A5515,List2,8,FALSE)</f>
        <v>10872</v>
      </c>
      <c r="AD5515">
        <f>VLOOKUP($A5515,List2,9,FALSE)</f>
        <v>8445</v>
      </c>
      <c r="AE5515">
        <f>VLOOKUP($A5515,List2,10,FALSE)</f>
        <v>7464</v>
      </c>
    </row>
    <row r="5516" spans="1:31" x14ac:dyDescent="0.3">
      <c r="A5516" t="s">
        <v>5515</v>
      </c>
      <c r="B5516">
        <v>3</v>
      </c>
      <c r="C5516">
        <v>1</v>
      </c>
      <c r="D5516">
        <v>0.33333333333333298</v>
      </c>
      <c r="E5516">
        <v>1</v>
      </c>
      <c r="F5516">
        <v>1</v>
      </c>
      <c r="G5516">
        <v>0</v>
      </c>
      <c r="H5516">
        <v>1.3333333333333299</v>
      </c>
      <c r="I5516">
        <v>1.3333333333333299</v>
      </c>
      <c r="J5516">
        <v>1</v>
      </c>
      <c r="K5516">
        <v>0.52812161999759599</v>
      </c>
      <c r="L5516">
        <v>294</v>
      </c>
      <c r="M5516">
        <v>135</v>
      </c>
      <c r="N5516">
        <v>152</v>
      </c>
      <c r="O5516">
        <v>0.50602409638554202</v>
      </c>
      <c r="P5516">
        <v>0.23235800344234001</v>
      </c>
      <c r="Q5516">
        <v>0.261617900172117</v>
      </c>
      <c r="R5516">
        <v>4535</v>
      </c>
      <c r="S5516">
        <v>4254</v>
      </c>
      <c r="T5516">
        <v>4348</v>
      </c>
      <c r="U5516">
        <v>3505</v>
      </c>
      <c r="V5516" t="str">
        <f>VLOOKUP($A5516,List2,1,FALSE)</f>
        <v>GCF_000894395.1_ViralProj88121.fna</v>
      </c>
      <c r="W5516">
        <f>VLOOKUP($A5516,List2,2,FALSE)</f>
        <v>1</v>
      </c>
      <c r="X5516">
        <f>VLOOKUP($A5516,List2,3,FALSE)</f>
        <v>0.51532244485603595</v>
      </c>
      <c r="Y5516">
        <f>VLOOKUP($A5516,List2,4,FALSE)</f>
        <v>108</v>
      </c>
      <c r="Z5516">
        <f>VLOOKUP($A5516,List2,5,FALSE)</f>
        <v>196</v>
      </c>
      <c r="AA5516">
        <f>VLOOKUP($A5516,List2,6,FALSE)</f>
        <v>135</v>
      </c>
      <c r="AB5516">
        <f>VLOOKUP($A5516,List2,7,FALSE)</f>
        <v>3156</v>
      </c>
      <c r="AC5516">
        <f>VLOOKUP($A5516,List2,8,FALSE)</f>
        <v>2965</v>
      </c>
      <c r="AD5516">
        <f>VLOOKUP($A5516,List2,9,FALSE)</f>
        <v>3217</v>
      </c>
      <c r="AE5516">
        <f>VLOOKUP($A5516,List2,10,FALSE)</f>
        <v>2540</v>
      </c>
    </row>
    <row r="5517" spans="1:31" x14ac:dyDescent="0.3">
      <c r="A5517" t="s">
        <v>5516</v>
      </c>
      <c r="B5517">
        <v>185</v>
      </c>
      <c r="C5517">
        <v>4</v>
      </c>
      <c r="D5517">
        <v>2.1621621621621599E-2</v>
      </c>
      <c r="E5517">
        <v>31</v>
      </c>
      <c r="F5517">
        <v>16</v>
      </c>
      <c r="G5517">
        <v>134</v>
      </c>
      <c r="H5517">
        <v>1.1703296703296699</v>
      </c>
      <c r="I5517">
        <v>1.0879120879120801</v>
      </c>
      <c r="J5517">
        <v>1.7362637362637301</v>
      </c>
      <c r="K5517">
        <v>0.24411700796927299</v>
      </c>
      <c r="L5517">
        <v>3721</v>
      </c>
      <c r="M5517">
        <v>2886</v>
      </c>
      <c r="N5517">
        <v>8264</v>
      </c>
      <c r="O5517">
        <v>0.250218546163674</v>
      </c>
      <c r="P5517">
        <v>0.19406899334274699</v>
      </c>
      <c r="Q5517">
        <v>0.55571246049357803</v>
      </c>
      <c r="R5517">
        <v>23548</v>
      </c>
      <c r="S5517">
        <v>18020</v>
      </c>
      <c r="T5517">
        <v>69423</v>
      </c>
      <c r="U5517">
        <v>59288</v>
      </c>
      <c r="V5517" t="str">
        <f>VLOOKUP($A5517,List2,1,FALSE)</f>
        <v>GCF_000894375.1_ViralProj85563.fna</v>
      </c>
      <c r="W5517">
        <f>VLOOKUP($A5517,List2,2,FALSE)</f>
        <v>1</v>
      </c>
      <c r="X5517">
        <f>VLOOKUP($A5517,List2,3,FALSE)</f>
        <v>0.23588920936362301</v>
      </c>
      <c r="Y5517">
        <f>VLOOKUP($A5517,List2,4,FALSE)</f>
        <v>2961</v>
      </c>
      <c r="Z5517">
        <f>VLOOKUP($A5517,List2,5,FALSE)</f>
        <v>3296</v>
      </c>
      <c r="AA5517">
        <f>VLOOKUP($A5517,List2,6,FALSE)</f>
        <v>8550</v>
      </c>
      <c r="AB5517">
        <f>VLOOKUP($A5517,List2,7,FALSE)</f>
        <v>21943</v>
      </c>
      <c r="AC5517">
        <f>VLOOKUP($A5517,List2,8,FALSE)</f>
        <v>21730</v>
      </c>
      <c r="AD5517">
        <f>VLOOKUP($A5517,List2,9,FALSE)</f>
        <v>71139</v>
      </c>
      <c r="AE5517">
        <f>VLOOKUP($A5517,List2,10,FALSE)</f>
        <v>70330</v>
      </c>
    </row>
    <row r="5518" spans="1:31" x14ac:dyDescent="0.3">
      <c r="A5518" t="s">
        <v>5517</v>
      </c>
      <c r="B5518">
        <v>30</v>
      </c>
      <c r="C5518">
        <v>2</v>
      </c>
      <c r="D5518">
        <v>6.6666666666666596E-2</v>
      </c>
      <c r="E5518">
        <v>8</v>
      </c>
      <c r="F5518">
        <v>8</v>
      </c>
      <c r="G5518">
        <v>12</v>
      </c>
      <c r="H5518">
        <v>1.27586206896551</v>
      </c>
      <c r="I5518">
        <v>1.27586206896551</v>
      </c>
      <c r="J5518">
        <v>1.41379310344827</v>
      </c>
      <c r="K5518">
        <v>0.57670008648579396</v>
      </c>
      <c r="L5518">
        <v>469</v>
      </c>
      <c r="M5518">
        <v>186</v>
      </c>
      <c r="N5518">
        <v>215</v>
      </c>
      <c r="O5518">
        <v>0.53908045977011498</v>
      </c>
      <c r="P5518">
        <v>0.21379310344827501</v>
      </c>
      <c r="Q5518">
        <v>0.247126436781609</v>
      </c>
      <c r="R5518">
        <v>8521</v>
      </c>
      <c r="S5518">
        <v>9483</v>
      </c>
      <c r="T5518">
        <v>6852</v>
      </c>
      <c r="U5518">
        <v>6363</v>
      </c>
      <c r="V5518" t="str">
        <f>VLOOKUP($A5518,List2,1,FALSE)</f>
        <v>GCF_000894355.2_ViralProj84399.fna</v>
      </c>
      <c r="W5518">
        <f>VLOOKUP($A5518,List2,2,FALSE)</f>
        <v>1</v>
      </c>
      <c r="X5518">
        <f>VLOOKUP($A5518,List2,3,FALSE)</f>
        <v>0.56888204225352101</v>
      </c>
      <c r="Y5518">
        <f>VLOOKUP($A5518,List2,4,FALSE)</f>
        <v>233</v>
      </c>
      <c r="Z5518">
        <f>VLOOKUP($A5518,List2,5,FALSE)</f>
        <v>478</v>
      </c>
      <c r="AA5518">
        <f>VLOOKUP($A5518,List2,6,FALSE)</f>
        <v>280</v>
      </c>
      <c r="AB5518">
        <f>VLOOKUP($A5518,List2,7,FALSE)</f>
        <v>8940</v>
      </c>
      <c r="AC5518">
        <f>VLOOKUP($A5518,List2,8,FALSE)</f>
        <v>9155</v>
      </c>
      <c r="AD5518">
        <f>VLOOKUP($A5518,List2,9,FALSE)</f>
        <v>7021</v>
      </c>
      <c r="AE5518">
        <f>VLOOKUP($A5518,List2,10,FALSE)</f>
        <v>6692</v>
      </c>
    </row>
    <row r="5519" spans="1:31" x14ac:dyDescent="0.3">
      <c r="A5519" t="s">
        <v>5518</v>
      </c>
      <c r="B5519">
        <v>30</v>
      </c>
      <c r="C5519">
        <v>2</v>
      </c>
      <c r="D5519">
        <v>6.6666666666666596E-2</v>
      </c>
      <c r="E5519">
        <v>8</v>
      </c>
      <c r="F5519">
        <v>8</v>
      </c>
      <c r="G5519">
        <v>12</v>
      </c>
      <c r="H5519">
        <v>1.27586206896551</v>
      </c>
      <c r="I5519">
        <v>1.27586206896551</v>
      </c>
      <c r="J5519">
        <v>1.41379310344827</v>
      </c>
      <c r="K5519">
        <v>0.57665940543311101</v>
      </c>
      <c r="L5519">
        <v>469</v>
      </c>
      <c r="M5519">
        <v>184</v>
      </c>
      <c r="N5519">
        <v>215</v>
      </c>
      <c r="O5519">
        <v>0.54032258064516103</v>
      </c>
      <c r="P5519">
        <v>0.211981566820276</v>
      </c>
      <c r="Q5519">
        <v>0.247695852534562</v>
      </c>
      <c r="R5519">
        <v>8522</v>
      </c>
      <c r="S5519">
        <v>9479</v>
      </c>
      <c r="T5519">
        <v>6850</v>
      </c>
      <c r="U5519">
        <v>6365</v>
      </c>
      <c r="V5519" t="str">
        <f>VLOOKUP($A5519,List2,1,FALSE)</f>
        <v>GCF_000894355.1_ViralProj84399.fna</v>
      </c>
      <c r="W5519">
        <f>VLOOKUP($A5519,List2,2,FALSE)</f>
        <v>1</v>
      </c>
      <c r="X5519">
        <f>VLOOKUP($A5519,List2,3,FALSE)</f>
        <v>0.56778082883565295</v>
      </c>
      <c r="Y5519">
        <f>VLOOKUP($A5519,List2,4,FALSE)</f>
        <v>233</v>
      </c>
      <c r="Z5519">
        <f>VLOOKUP($A5519,List2,5,FALSE)</f>
        <v>479</v>
      </c>
      <c r="AA5519">
        <f>VLOOKUP($A5519,List2,6,FALSE)</f>
        <v>285</v>
      </c>
      <c r="AB5519">
        <f>VLOOKUP($A5519,List2,7,FALSE)</f>
        <v>8895</v>
      </c>
      <c r="AC5519">
        <f>VLOOKUP($A5519,List2,8,FALSE)</f>
        <v>9094</v>
      </c>
      <c r="AD5519">
        <f>VLOOKUP($A5519,List2,9,FALSE)</f>
        <v>7028</v>
      </c>
      <c r="AE5519">
        <f>VLOOKUP($A5519,List2,10,FALSE)</f>
        <v>6666</v>
      </c>
    </row>
    <row r="5520" spans="1:31" x14ac:dyDescent="0.3">
      <c r="A5520" t="s">
        <v>5519</v>
      </c>
      <c r="B5520">
        <v>64</v>
      </c>
      <c r="C5520">
        <v>4</v>
      </c>
      <c r="D5520">
        <v>6.25E-2</v>
      </c>
      <c r="E5520">
        <v>32</v>
      </c>
      <c r="F5520">
        <v>6</v>
      </c>
      <c r="G5520">
        <v>22</v>
      </c>
      <c r="H5520">
        <v>1.5245901639344199</v>
      </c>
      <c r="I5520">
        <v>1.0983606557376999</v>
      </c>
      <c r="J5520">
        <v>1.36065573770491</v>
      </c>
      <c r="K5520">
        <v>0.63238444532039895</v>
      </c>
      <c r="L5520">
        <v>943</v>
      </c>
      <c r="M5520">
        <v>92</v>
      </c>
      <c r="N5520">
        <v>195</v>
      </c>
      <c r="O5520">
        <v>0.76666666666666605</v>
      </c>
      <c r="P5520">
        <v>7.4796747967479593E-2</v>
      </c>
      <c r="Q5520">
        <v>0.15853658536585299</v>
      </c>
      <c r="R5520">
        <v>18522</v>
      </c>
      <c r="S5520">
        <v>18377</v>
      </c>
      <c r="T5520">
        <v>12304</v>
      </c>
      <c r="U5520">
        <v>9146</v>
      </c>
      <c r="V5520" t="str">
        <f>VLOOKUP($A5520,List2,1,FALSE)</f>
        <v>GCF_000894335.1_ViralProj82653.fna</v>
      </c>
      <c r="W5520">
        <f>VLOOKUP($A5520,List2,2,FALSE)</f>
        <v>1</v>
      </c>
      <c r="X5520">
        <f>VLOOKUP($A5520,List2,3,FALSE)</f>
        <v>0.62780202585851896</v>
      </c>
      <c r="Y5520">
        <f>VLOOKUP($A5520,List2,4,FALSE)</f>
        <v>176</v>
      </c>
      <c r="Z5520">
        <f>VLOOKUP($A5520,List2,5,FALSE)</f>
        <v>899</v>
      </c>
      <c r="AA5520">
        <f>VLOOKUP($A5520,List2,6,FALSE)</f>
        <v>217</v>
      </c>
      <c r="AB5520">
        <f>VLOOKUP($A5520,List2,7,FALSE)</f>
        <v>19084</v>
      </c>
      <c r="AC5520">
        <f>VLOOKUP($A5520,List2,8,FALSE)</f>
        <v>19033</v>
      </c>
      <c r="AD5520">
        <f>VLOOKUP($A5520,List2,9,FALSE)</f>
        <v>12433</v>
      </c>
      <c r="AE5520">
        <f>VLOOKUP($A5520,List2,10,FALSE)</f>
        <v>10165</v>
      </c>
    </row>
    <row r="5521" spans="1:31" x14ac:dyDescent="0.3">
      <c r="A5521" t="s">
        <v>5520</v>
      </c>
      <c r="B5521">
        <v>61</v>
      </c>
      <c r="C5521">
        <v>1</v>
      </c>
      <c r="D5521">
        <v>1.63934426229508E-2</v>
      </c>
      <c r="E5521">
        <v>26</v>
      </c>
      <c r="F5521">
        <v>8</v>
      </c>
      <c r="G5521">
        <v>26</v>
      </c>
      <c r="H5521">
        <v>1.42622950819672</v>
      </c>
      <c r="I5521">
        <v>1.1311475409836</v>
      </c>
      <c r="J5521">
        <v>1.42622950819672</v>
      </c>
      <c r="K5521">
        <v>0.50589006952643301</v>
      </c>
      <c r="L5521">
        <v>660</v>
      </c>
      <c r="M5521">
        <v>316</v>
      </c>
      <c r="N5521">
        <v>764</v>
      </c>
      <c r="O5521">
        <v>0.37931034482758602</v>
      </c>
      <c r="P5521">
        <v>0.181609195402298</v>
      </c>
      <c r="Q5521">
        <v>0.43908045977011401</v>
      </c>
      <c r="R5521">
        <v>10325</v>
      </c>
      <c r="S5521">
        <v>8957</v>
      </c>
      <c r="T5521">
        <v>10203</v>
      </c>
      <c r="U5521">
        <v>8630</v>
      </c>
      <c r="V5521" t="str">
        <f>VLOOKUP($A5521,List2,1,FALSE)</f>
        <v>GCF_000894315.1_ViralProj82643.fna</v>
      </c>
      <c r="W5521">
        <f>VLOOKUP($A5521,List2,2,FALSE)</f>
        <v>1</v>
      </c>
      <c r="X5521">
        <f>VLOOKUP($A5521,List2,3,FALSE)</f>
        <v>0.49646013604182998</v>
      </c>
      <c r="Y5521">
        <f>VLOOKUP($A5521,List2,4,FALSE)</f>
        <v>422</v>
      </c>
      <c r="Z5521">
        <f>VLOOKUP($A5521,List2,5,FALSE)</f>
        <v>596</v>
      </c>
      <c r="AA5521">
        <f>VLOOKUP($A5521,List2,6,FALSE)</f>
        <v>839</v>
      </c>
      <c r="AB5521">
        <f>VLOOKUP($A5521,List2,7,FALSE)</f>
        <v>10675</v>
      </c>
      <c r="AC5521">
        <f>VLOOKUP($A5521,List2,8,FALSE)</f>
        <v>10783</v>
      </c>
      <c r="AD5521">
        <f>VLOOKUP($A5521,List2,9,FALSE)</f>
        <v>10802</v>
      </c>
      <c r="AE5521">
        <f>VLOOKUP($A5521,List2,10,FALSE)</f>
        <v>10962</v>
      </c>
    </row>
    <row r="5522" spans="1:31" x14ac:dyDescent="0.3">
      <c r="A5522" t="s">
        <v>5521</v>
      </c>
      <c r="B5522">
        <v>2</v>
      </c>
      <c r="C5522">
        <v>1</v>
      </c>
      <c r="D5522">
        <v>0.5</v>
      </c>
      <c r="E5522">
        <v>1</v>
      </c>
      <c r="F5522">
        <v>0</v>
      </c>
      <c r="G5522">
        <v>0</v>
      </c>
      <c r="H5522">
        <v>1.5</v>
      </c>
      <c r="I5522">
        <v>1</v>
      </c>
      <c r="J5522">
        <v>1</v>
      </c>
      <c r="K5522">
        <v>0.49080841638981099</v>
      </c>
      <c r="L5522">
        <v>72</v>
      </c>
      <c r="M5522">
        <v>54</v>
      </c>
      <c r="N5522">
        <v>51</v>
      </c>
      <c r="O5522">
        <v>0.40677966101694901</v>
      </c>
      <c r="P5522">
        <v>0.305084745762711</v>
      </c>
      <c r="Q5522">
        <v>0.28813559322033899</v>
      </c>
      <c r="R5522">
        <v>1152</v>
      </c>
      <c r="S5522">
        <v>1064</v>
      </c>
      <c r="T5522">
        <v>1458</v>
      </c>
      <c r="U5522">
        <v>841</v>
      </c>
      <c r="V5522" t="str">
        <f>VLOOKUP($A5522,List2,1,FALSE)</f>
        <v>GCF_000894295.1_ViralProj81739.fna</v>
      </c>
      <c r="W5522">
        <f>VLOOKUP($A5522,List2,2,FALSE)</f>
        <v>1</v>
      </c>
      <c r="X5522">
        <f>VLOOKUP($A5522,List2,3,FALSE)</f>
        <v>0.490972373286926</v>
      </c>
      <c r="Y5522">
        <f>VLOOKUP($A5522,List2,4,FALSE)</f>
        <v>54</v>
      </c>
      <c r="Z5522">
        <f>VLOOKUP($A5522,List2,5,FALSE)</f>
        <v>74</v>
      </c>
      <c r="AA5522">
        <f>VLOOKUP($A5522,List2,6,FALSE)</f>
        <v>49</v>
      </c>
      <c r="AB5522">
        <f>VLOOKUP($A5522,List2,7,FALSE)</f>
        <v>1175</v>
      </c>
      <c r="AC5522">
        <f>VLOOKUP($A5522,List2,8,FALSE)</f>
        <v>1082</v>
      </c>
      <c r="AD5522">
        <f>VLOOKUP($A5522,List2,9,FALSE)</f>
        <v>1475</v>
      </c>
      <c r="AE5522">
        <f>VLOOKUP($A5522,List2,10,FALSE)</f>
        <v>865</v>
      </c>
    </row>
    <row r="5523" spans="1:31" x14ac:dyDescent="0.3">
      <c r="A5523" t="s">
        <v>5522</v>
      </c>
      <c r="B5523">
        <v>65</v>
      </c>
      <c r="C5523">
        <v>2</v>
      </c>
      <c r="D5523">
        <v>3.0769230769230702E-2</v>
      </c>
      <c r="E5523">
        <v>11</v>
      </c>
      <c r="F5523">
        <v>9</v>
      </c>
      <c r="G5523">
        <v>43</v>
      </c>
      <c r="H5523">
        <v>1.171875</v>
      </c>
      <c r="I5523">
        <v>1.140625</v>
      </c>
      <c r="J5523">
        <v>1.671875</v>
      </c>
      <c r="K5523">
        <v>0.38698655574537599</v>
      </c>
      <c r="L5523">
        <v>916</v>
      </c>
      <c r="M5523">
        <v>753</v>
      </c>
      <c r="N5523">
        <v>1104</v>
      </c>
      <c r="O5523">
        <v>0.33032816444284102</v>
      </c>
      <c r="P5523">
        <v>0.271547060944825</v>
      </c>
      <c r="Q5523">
        <v>0.39812477461233298</v>
      </c>
      <c r="R5523">
        <v>8428</v>
      </c>
      <c r="S5523">
        <v>7202</v>
      </c>
      <c r="T5523">
        <v>13780</v>
      </c>
      <c r="U5523">
        <v>10979</v>
      </c>
      <c r="V5523" t="str">
        <f>VLOOKUP($A5523,List2,1,FALSE)</f>
        <v>GCF_000894275.1_ViralProj81183.fna</v>
      </c>
      <c r="W5523">
        <f>VLOOKUP($A5523,List2,2,FALSE)</f>
        <v>1</v>
      </c>
      <c r="X5523">
        <f>VLOOKUP($A5523,List2,3,FALSE)</f>
        <v>0.38732040380346</v>
      </c>
      <c r="Y5523">
        <f>VLOOKUP($A5523,List2,4,FALSE)</f>
        <v>975</v>
      </c>
      <c r="Z5523">
        <f>VLOOKUP($A5523,List2,5,FALSE)</f>
        <v>791</v>
      </c>
      <c r="AA5523">
        <f>VLOOKUP($A5523,List2,6,FALSE)</f>
        <v>1265</v>
      </c>
      <c r="AB5523">
        <f>VLOOKUP($A5523,List2,7,FALSE)</f>
        <v>8642</v>
      </c>
      <c r="AC5523">
        <f>VLOOKUP($A5523,List2,8,FALSE)</f>
        <v>9851</v>
      </c>
      <c r="AD5523">
        <f>VLOOKUP($A5523,List2,9,FALSE)</f>
        <v>13201</v>
      </c>
      <c r="AE5523">
        <f>VLOOKUP($A5523,List2,10,FALSE)</f>
        <v>16052</v>
      </c>
    </row>
    <row r="5524" spans="1:31" x14ac:dyDescent="0.3">
      <c r="A5524" t="s">
        <v>5523</v>
      </c>
      <c r="B5524">
        <v>60</v>
      </c>
      <c r="C5524">
        <v>4</v>
      </c>
      <c r="D5524">
        <v>6.6666666666666596E-2</v>
      </c>
      <c r="E5524">
        <v>35</v>
      </c>
      <c r="F5524">
        <v>12</v>
      </c>
      <c r="G5524">
        <v>9</v>
      </c>
      <c r="H5524">
        <v>1.6140350877192899</v>
      </c>
      <c r="I5524">
        <v>1.2105263157894699</v>
      </c>
      <c r="J5524">
        <v>1.1578947368421</v>
      </c>
      <c r="K5524">
        <v>0.66024799807172097</v>
      </c>
      <c r="L5524">
        <v>451</v>
      </c>
      <c r="M5524">
        <v>53</v>
      </c>
      <c r="N5524">
        <v>45</v>
      </c>
      <c r="O5524">
        <v>0.82149362477231302</v>
      </c>
      <c r="P5524">
        <v>9.6539162112932606E-2</v>
      </c>
      <c r="Q5524">
        <v>8.1967213114753995E-2</v>
      </c>
      <c r="R5524">
        <v>11951</v>
      </c>
      <c r="S5524">
        <v>12702</v>
      </c>
      <c r="T5524">
        <v>7148</v>
      </c>
      <c r="U5524">
        <v>5538</v>
      </c>
      <c r="V5524" t="str">
        <f>VLOOKUP($A5524,List2,1,FALSE)</f>
        <v>GCF_000894255.1_ViralProj81175.fna</v>
      </c>
      <c r="W5524">
        <f>VLOOKUP($A5524,List2,2,FALSE)</f>
        <v>1</v>
      </c>
      <c r="X5524">
        <f>VLOOKUP($A5524,List2,3,FALSE)</f>
        <v>0.65950601646611695</v>
      </c>
      <c r="Y5524">
        <f>VLOOKUP($A5524,List2,4,FALSE)</f>
        <v>80</v>
      </c>
      <c r="Z5524">
        <f>VLOOKUP($A5524,List2,5,FALSE)</f>
        <v>419</v>
      </c>
      <c r="AA5524">
        <f>VLOOKUP($A5524,List2,6,FALSE)</f>
        <v>49</v>
      </c>
      <c r="AB5524">
        <f>VLOOKUP($A5524,List2,7,FALSE)</f>
        <v>12365</v>
      </c>
      <c r="AC5524">
        <f>VLOOKUP($A5524,List2,8,FALSE)</f>
        <v>13669</v>
      </c>
      <c r="AD5524">
        <f>VLOOKUP($A5524,List2,9,FALSE)</f>
        <v>7492</v>
      </c>
      <c r="AE5524">
        <f>VLOOKUP($A5524,List2,10,FALSE)</f>
        <v>5949</v>
      </c>
    </row>
    <row r="5525" spans="1:31" x14ac:dyDescent="0.3">
      <c r="A5525" t="s">
        <v>5524</v>
      </c>
      <c r="B5525">
        <v>66</v>
      </c>
      <c r="C5525">
        <v>3</v>
      </c>
      <c r="D5525">
        <v>4.54545454545454E-2</v>
      </c>
      <c r="E5525">
        <v>42</v>
      </c>
      <c r="F5525">
        <v>12</v>
      </c>
      <c r="G5525">
        <v>9</v>
      </c>
      <c r="H5525">
        <v>1.65625</v>
      </c>
      <c r="I5525">
        <v>1.1875</v>
      </c>
      <c r="J5525">
        <v>1.140625</v>
      </c>
      <c r="K5525">
        <v>0.63113900016208502</v>
      </c>
      <c r="L5525">
        <v>613</v>
      </c>
      <c r="M5525">
        <v>58</v>
      </c>
      <c r="N5525">
        <v>35</v>
      </c>
      <c r="O5525">
        <v>0.86827195467422003</v>
      </c>
      <c r="P5525">
        <v>8.2152974504249299E-2</v>
      </c>
      <c r="Q5525">
        <v>4.9575070821529697E-2</v>
      </c>
      <c r="R5525">
        <v>13812</v>
      </c>
      <c r="S5525">
        <v>13445</v>
      </c>
      <c r="T5525">
        <v>8547</v>
      </c>
      <c r="U5525">
        <v>7383</v>
      </c>
      <c r="V5525" t="str">
        <f>VLOOKUP($A5525,List2,1,FALSE)</f>
        <v>GCF_000894235.1_ViralProj81167.fna</v>
      </c>
      <c r="W5525">
        <f>VLOOKUP($A5525,List2,2,FALSE)</f>
        <v>1</v>
      </c>
      <c r="X5525">
        <f>VLOOKUP($A5525,List2,3,FALSE)</f>
        <v>0.62661729833173796</v>
      </c>
      <c r="Y5525">
        <f>VLOOKUP($A5525,List2,4,FALSE)</f>
        <v>245</v>
      </c>
      <c r="Z5525">
        <f>VLOOKUP($A5525,List2,5,FALSE)</f>
        <v>594</v>
      </c>
      <c r="AA5525">
        <f>VLOOKUP($A5525,List2,6,FALSE)</f>
        <v>52</v>
      </c>
      <c r="AB5525">
        <f>VLOOKUP($A5525,List2,7,FALSE)</f>
        <v>14800</v>
      </c>
      <c r="AC5525">
        <f>VLOOKUP($A5525,List2,8,FALSE)</f>
        <v>15324</v>
      </c>
      <c r="AD5525">
        <f>VLOOKUP($A5525,List2,9,FALSE)</f>
        <v>8705</v>
      </c>
      <c r="AE5525">
        <f>VLOOKUP($A5525,List2,10,FALSE)</f>
        <v>9245</v>
      </c>
    </row>
    <row r="5526" spans="1:31" x14ac:dyDescent="0.3">
      <c r="A5526" t="s">
        <v>5525</v>
      </c>
      <c r="B5526">
        <v>6</v>
      </c>
      <c r="C5526">
        <v>1</v>
      </c>
      <c r="D5526">
        <v>0.16666666666666599</v>
      </c>
      <c r="E5526">
        <v>2</v>
      </c>
      <c r="F5526">
        <v>1</v>
      </c>
      <c r="G5526">
        <v>2</v>
      </c>
      <c r="H5526">
        <v>1.3333333333333299</v>
      </c>
      <c r="I5526">
        <v>1.1666666666666601</v>
      </c>
      <c r="J5526">
        <v>1.3333333333333299</v>
      </c>
      <c r="K5526">
        <v>0.45098625224148198</v>
      </c>
      <c r="L5526">
        <v>39</v>
      </c>
      <c r="M5526">
        <v>26</v>
      </c>
      <c r="N5526">
        <v>51</v>
      </c>
      <c r="O5526">
        <v>0.33620689655172398</v>
      </c>
      <c r="P5526">
        <v>0.22413793103448201</v>
      </c>
      <c r="Q5526">
        <v>0.43965517241379298</v>
      </c>
      <c r="R5526">
        <v>718</v>
      </c>
      <c r="S5526">
        <v>791</v>
      </c>
      <c r="T5526">
        <v>976</v>
      </c>
      <c r="U5526">
        <v>861</v>
      </c>
      <c r="V5526" t="str">
        <f>VLOOKUP($A5526,List2,1,FALSE)</f>
        <v>GCF_000842145.1_ViralProj14261.fna</v>
      </c>
      <c r="W5526">
        <f>VLOOKUP($A5526,List2,2,FALSE)</f>
        <v>1</v>
      </c>
      <c r="X5526">
        <f>VLOOKUP($A5526,List2,3,FALSE)</f>
        <v>0.42779587404994501</v>
      </c>
      <c r="Y5526">
        <f>VLOOKUP($A5526,List2,4,FALSE)</f>
        <v>28</v>
      </c>
      <c r="Z5526">
        <f>VLOOKUP($A5526,List2,5,FALSE)</f>
        <v>63</v>
      </c>
      <c r="AA5526">
        <f>VLOOKUP($A5526,List2,6,FALSE)</f>
        <v>54</v>
      </c>
      <c r="AB5526">
        <f>VLOOKUP($A5526,List2,7,FALSE)</f>
        <v>630</v>
      </c>
      <c r="AC5526">
        <f>VLOOKUP($A5526,List2,8,FALSE)</f>
        <v>552</v>
      </c>
      <c r="AD5526">
        <f>VLOOKUP($A5526,List2,9,FALSE)</f>
        <v>736</v>
      </c>
      <c r="AE5526">
        <f>VLOOKUP($A5526,List2,10,FALSE)</f>
        <v>845</v>
      </c>
    </row>
    <row r="5527" spans="1:31" x14ac:dyDescent="0.3">
      <c r="A5527" t="s">
        <v>5526</v>
      </c>
      <c r="B5527">
        <v>7</v>
      </c>
      <c r="C5527">
        <v>1</v>
      </c>
      <c r="D5527">
        <v>0.14285714285714199</v>
      </c>
      <c r="E5527">
        <v>2</v>
      </c>
      <c r="F5527">
        <v>1</v>
      </c>
      <c r="G5527">
        <v>3</v>
      </c>
      <c r="H5527">
        <v>1.28571428571428</v>
      </c>
      <c r="I5527">
        <v>1.1428571428571399</v>
      </c>
      <c r="J5527">
        <v>1.4285714285714199</v>
      </c>
      <c r="K5527">
        <v>0.431238615664845</v>
      </c>
      <c r="L5527">
        <v>80</v>
      </c>
      <c r="M5527">
        <v>45</v>
      </c>
      <c r="N5527">
        <v>87</v>
      </c>
      <c r="O5527">
        <v>0.37735849056603699</v>
      </c>
      <c r="P5527">
        <v>0.21226415094339601</v>
      </c>
      <c r="Q5527">
        <v>0.410377358490566</v>
      </c>
      <c r="R5527">
        <v>955</v>
      </c>
      <c r="S5527">
        <v>939</v>
      </c>
      <c r="T5527">
        <v>1309</v>
      </c>
      <c r="U5527">
        <v>1189</v>
      </c>
      <c r="V5527" t="str">
        <f>VLOOKUP($A5527,List2,1,FALSE)</f>
        <v>GCF_000894215.1_ViralMultiSegProj81031.fna</v>
      </c>
      <c r="W5527">
        <f>VLOOKUP($A5527,List2,2,FALSE)</f>
        <v>2</v>
      </c>
      <c r="X5527">
        <f>VLOOKUP($A5527,List2,3,FALSE)</f>
        <v>0.40706209085498901</v>
      </c>
      <c r="Y5527">
        <f>VLOOKUP($A5527,List2,4,FALSE)</f>
        <v>59</v>
      </c>
      <c r="Z5527">
        <f>VLOOKUP($A5527,List2,5,FALSE)</f>
        <v>138</v>
      </c>
      <c r="AA5527">
        <f>VLOOKUP($A5527,List2,6,FALSE)</f>
        <v>113</v>
      </c>
      <c r="AB5527">
        <f>VLOOKUP($A5527,List2,7,FALSE)</f>
        <v>1112</v>
      </c>
      <c r="AC5527">
        <f>VLOOKUP($A5527,List2,8,FALSE)</f>
        <v>940</v>
      </c>
      <c r="AD5527">
        <f>VLOOKUP($A5527,List2,9,FALSE)</f>
        <v>1395</v>
      </c>
      <c r="AE5527">
        <f>VLOOKUP($A5527,List2,10,FALSE)</f>
        <v>1594</v>
      </c>
    </row>
    <row r="5528" spans="1:31" x14ac:dyDescent="0.3">
      <c r="A5528" t="s">
        <v>5527</v>
      </c>
      <c r="B5528">
        <v>7</v>
      </c>
      <c r="C5528">
        <v>1</v>
      </c>
      <c r="D5528">
        <v>0.14285714285714199</v>
      </c>
      <c r="E5528">
        <v>1</v>
      </c>
      <c r="F5528">
        <v>2</v>
      </c>
      <c r="G5528">
        <v>3</v>
      </c>
      <c r="H5528">
        <v>1.1428571428571399</v>
      </c>
      <c r="I5528">
        <v>1.28571428571428</v>
      </c>
      <c r="J5528">
        <v>1.4285714285714199</v>
      </c>
      <c r="K5528">
        <v>0.51297577854671195</v>
      </c>
      <c r="L5528">
        <v>45</v>
      </c>
      <c r="M5528">
        <v>33</v>
      </c>
      <c r="N5528">
        <v>52</v>
      </c>
      <c r="O5528">
        <v>0.34615384615384598</v>
      </c>
      <c r="P5528">
        <v>0.253846153846153</v>
      </c>
      <c r="Q5528">
        <v>0.4</v>
      </c>
      <c r="R5528">
        <v>1159</v>
      </c>
      <c r="S5528">
        <v>1213</v>
      </c>
      <c r="T5528">
        <v>1247</v>
      </c>
      <c r="U5528">
        <v>1005</v>
      </c>
      <c r="V5528" t="str">
        <f>VLOOKUP($A5528,List2,1,FALSE)</f>
        <v>GCF_000894195.1_ViralMultiSegProj81005.fna</v>
      </c>
      <c r="W5528">
        <f>VLOOKUP($A5528,List2,2,FALSE)</f>
        <v>2</v>
      </c>
      <c r="X5528">
        <f>VLOOKUP($A5528,List2,3,FALSE)</f>
        <v>0.493973669571667</v>
      </c>
      <c r="Y5528">
        <f>VLOOKUP($A5528,List2,4,FALSE)</f>
        <v>62</v>
      </c>
      <c r="Z5528">
        <f>VLOOKUP($A5528,List2,5,FALSE)</f>
        <v>101</v>
      </c>
      <c r="AA5528">
        <f>VLOOKUP($A5528,List2,6,FALSE)</f>
        <v>58</v>
      </c>
      <c r="AB5528">
        <f>VLOOKUP($A5528,List2,7,FALSE)</f>
        <v>1461</v>
      </c>
      <c r="AC5528">
        <f>VLOOKUP($A5528,List2,8,FALSE)</f>
        <v>1203</v>
      </c>
      <c r="AD5528">
        <f>VLOOKUP($A5528,List2,9,FALSE)</f>
        <v>1331</v>
      </c>
      <c r="AE5528">
        <f>VLOOKUP($A5528,List2,10,FALSE)</f>
        <v>1398</v>
      </c>
    </row>
    <row r="5529" spans="1:31" x14ac:dyDescent="0.3">
      <c r="A5529" t="s">
        <v>5528</v>
      </c>
      <c r="B5529">
        <v>27</v>
      </c>
      <c r="C5529">
        <v>2</v>
      </c>
      <c r="D5529">
        <v>7.4074074074074001E-2</v>
      </c>
      <c r="E5529">
        <v>7</v>
      </c>
      <c r="F5529">
        <v>5</v>
      </c>
      <c r="G5529">
        <v>13</v>
      </c>
      <c r="H5529">
        <v>1.2692307692307601</v>
      </c>
      <c r="I5529">
        <v>1.1923076923076901</v>
      </c>
      <c r="J5529">
        <v>1.5</v>
      </c>
      <c r="K5529">
        <v>0.37763554216867401</v>
      </c>
      <c r="L5529">
        <v>460</v>
      </c>
      <c r="M5529">
        <v>464</v>
      </c>
      <c r="N5529">
        <v>769</v>
      </c>
      <c r="O5529">
        <v>0.27170702894270499</v>
      </c>
      <c r="P5529">
        <v>0.27406969875959802</v>
      </c>
      <c r="Q5529">
        <v>0.45422327229769599</v>
      </c>
      <c r="R5529">
        <v>4806</v>
      </c>
      <c r="S5529">
        <v>4221</v>
      </c>
      <c r="T5529">
        <v>9233</v>
      </c>
      <c r="U5529">
        <v>5644</v>
      </c>
      <c r="V5529" t="str">
        <f>VLOOKUP($A5529,List2,1,FALSE)</f>
        <v>GCF_000894175.1_ViralProj80923.fna</v>
      </c>
      <c r="W5529">
        <f>VLOOKUP($A5529,List2,2,FALSE)</f>
        <v>1</v>
      </c>
      <c r="X5529">
        <f>VLOOKUP($A5529,List2,3,FALSE)</f>
        <v>0.373407449484703</v>
      </c>
      <c r="Y5529">
        <f>VLOOKUP($A5529,List2,4,FALSE)</f>
        <v>470</v>
      </c>
      <c r="Z5529">
        <f>VLOOKUP($A5529,List2,5,FALSE)</f>
        <v>461</v>
      </c>
      <c r="AA5529">
        <f>VLOOKUP($A5529,List2,6,FALSE)</f>
        <v>790</v>
      </c>
      <c r="AB5529">
        <f>VLOOKUP($A5529,List2,7,FALSE)</f>
        <v>4916</v>
      </c>
      <c r="AC5529">
        <f>VLOOKUP($A5529,List2,8,FALSE)</f>
        <v>4287</v>
      </c>
      <c r="AD5529">
        <f>VLOOKUP($A5529,List2,9,FALSE)</f>
        <v>9549</v>
      </c>
      <c r="AE5529">
        <f>VLOOKUP($A5529,List2,10,FALSE)</f>
        <v>5894</v>
      </c>
    </row>
    <row r="5530" spans="1:31" x14ac:dyDescent="0.3">
      <c r="A5530" t="s">
        <v>5529</v>
      </c>
      <c r="B5530">
        <v>142</v>
      </c>
      <c r="C5530">
        <v>8</v>
      </c>
      <c r="D5530">
        <v>5.6338028169014003E-2</v>
      </c>
      <c r="E5530">
        <v>35</v>
      </c>
      <c r="F5530">
        <v>25</v>
      </c>
      <c r="G5530">
        <v>74</v>
      </c>
      <c r="H5530">
        <v>1.25925925925925</v>
      </c>
      <c r="I5530">
        <v>1.18518518518518</v>
      </c>
      <c r="J5530">
        <v>1.5481481481481401</v>
      </c>
      <c r="K5530">
        <v>0.42175050886885701</v>
      </c>
      <c r="L5530">
        <v>1766</v>
      </c>
      <c r="M5530">
        <v>1066</v>
      </c>
      <c r="N5530">
        <v>1819</v>
      </c>
      <c r="O5530">
        <v>0.379703289615136</v>
      </c>
      <c r="P5530">
        <v>0.22919802193076699</v>
      </c>
      <c r="Q5530">
        <v>0.39109868845409501</v>
      </c>
      <c r="R5530">
        <v>19834</v>
      </c>
      <c r="S5530">
        <v>16426</v>
      </c>
      <c r="T5530">
        <v>27538</v>
      </c>
      <c r="U5530">
        <v>22177</v>
      </c>
      <c r="V5530" t="str">
        <f>VLOOKUP($A5530,List2,1,FALSE)</f>
        <v>GCF_000894155.1_ViralProj80915.fna</v>
      </c>
      <c r="W5530">
        <f>VLOOKUP($A5530,List2,2,FALSE)</f>
        <v>1</v>
      </c>
      <c r="X5530">
        <f>VLOOKUP($A5530,List2,3,FALSE)</f>
        <v>0.41450157397691501</v>
      </c>
      <c r="Y5530">
        <f>VLOOKUP($A5530,List2,4,FALSE)</f>
        <v>1209</v>
      </c>
      <c r="Z5530">
        <f>VLOOKUP($A5530,List2,5,FALSE)</f>
        <v>1776</v>
      </c>
      <c r="AA5530">
        <f>VLOOKUP($A5530,List2,6,FALSE)</f>
        <v>2279</v>
      </c>
      <c r="AB5530">
        <f>VLOOKUP($A5530,List2,7,FALSE)</f>
        <v>19870</v>
      </c>
      <c r="AC5530">
        <f>VLOOKUP($A5530,List2,8,FALSE)</f>
        <v>19632</v>
      </c>
      <c r="AD5530">
        <f>VLOOKUP($A5530,List2,9,FALSE)</f>
        <v>28863</v>
      </c>
      <c r="AE5530">
        <f>VLOOKUP($A5530,List2,10,FALSE)</f>
        <v>26935</v>
      </c>
    </row>
    <row r="5531" spans="1:31" x14ac:dyDescent="0.3">
      <c r="A5531" t="s">
        <v>5530</v>
      </c>
      <c r="B5531">
        <v>141</v>
      </c>
      <c r="C5531">
        <v>5</v>
      </c>
      <c r="D5531">
        <v>3.54609929078014E-2</v>
      </c>
      <c r="E5531">
        <v>49</v>
      </c>
      <c r="F5531">
        <v>24</v>
      </c>
      <c r="G5531">
        <v>63</v>
      </c>
      <c r="H5531">
        <v>1.35766423357664</v>
      </c>
      <c r="I5531">
        <v>1.1751824817518199</v>
      </c>
      <c r="J5531">
        <v>1.4598540145985399</v>
      </c>
      <c r="K5531">
        <v>0.46397381942593602</v>
      </c>
      <c r="L5531">
        <v>2975</v>
      </c>
      <c r="M5531">
        <v>1267</v>
      </c>
      <c r="N5531">
        <v>1930</v>
      </c>
      <c r="O5531">
        <v>0.48201555411535901</v>
      </c>
      <c r="P5531">
        <v>0.20528191834089399</v>
      </c>
      <c r="Q5531">
        <v>0.312702527543745</v>
      </c>
      <c r="R5531">
        <v>37109</v>
      </c>
      <c r="S5531">
        <v>37749</v>
      </c>
      <c r="T5531">
        <v>42750</v>
      </c>
      <c r="U5531">
        <v>43733</v>
      </c>
      <c r="V5531" t="str">
        <f>VLOOKUP($A5531,List2,1,FALSE)</f>
        <v>GCF_000894115.1_ViralProj78947.fna</v>
      </c>
      <c r="W5531">
        <f>VLOOKUP($A5531,List2,2,FALSE)</f>
        <v>1</v>
      </c>
      <c r="X5531">
        <f>VLOOKUP($A5531,List2,3,FALSE)</f>
        <v>0.46808716165375303</v>
      </c>
      <c r="Y5531">
        <f>VLOOKUP($A5531,List2,4,FALSE)</f>
        <v>2075</v>
      </c>
      <c r="Z5531">
        <f>VLOOKUP($A5531,List2,5,FALSE)</f>
        <v>3758</v>
      </c>
      <c r="AA5531">
        <f>VLOOKUP($A5531,List2,6,FALSE)</f>
        <v>2868</v>
      </c>
      <c r="AB5531">
        <f>VLOOKUP($A5531,List2,7,FALSE)</f>
        <v>45994</v>
      </c>
      <c r="AC5531">
        <f>VLOOKUP($A5531,List2,8,FALSE)</f>
        <v>46075</v>
      </c>
      <c r="AD5531">
        <f>VLOOKUP($A5531,List2,9,FALSE)</f>
        <v>52409</v>
      </c>
      <c r="AE5531">
        <f>VLOOKUP($A5531,List2,10,FALSE)</f>
        <v>52214</v>
      </c>
    </row>
    <row r="5532" spans="1:31" x14ac:dyDescent="0.3">
      <c r="A5532" t="s">
        <v>5531</v>
      </c>
      <c r="B5532">
        <v>2</v>
      </c>
      <c r="C5532">
        <v>1</v>
      </c>
      <c r="D5532">
        <v>0.5</v>
      </c>
      <c r="E5532">
        <v>0</v>
      </c>
      <c r="F5532">
        <v>0</v>
      </c>
      <c r="G5532">
        <v>1</v>
      </c>
      <c r="H5532">
        <v>1</v>
      </c>
      <c r="I5532">
        <v>1</v>
      </c>
      <c r="J5532">
        <v>1.5</v>
      </c>
      <c r="K5532">
        <v>0.41327442936783398</v>
      </c>
      <c r="L5532">
        <v>273</v>
      </c>
      <c r="M5532">
        <v>107</v>
      </c>
      <c r="N5532">
        <v>118</v>
      </c>
      <c r="O5532">
        <v>0.54819277108433695</v>
      </c>
      <c r="P5532">
        <v>0.214859437751004</v>
      </c>
      <c r="Q5532">
        <v>0.236947791164658</v>
      </c>
      <c r="R5532">
        <v>2285</v>
      </c>
      <c r="S5532">
        <v>1644</v>
      </c>
      <c r="T5532">
        <v>3135</v>
      </c>
      <c r="U5532">
        <v>2443</v>
      </c>
      <c r="V5532" t="str">
        <f>VLOOKUP($A5532,List2,1,FALSE)</f>
        <v>GCF_000894095.1_ViralProj78927.fna</v>
      </c>
      <c r="W5532">
        <f>VLOOKUP($A5532,List2,2,FALSE)</f>
        <v>1</v>
      </c>
      <c r="X5532">
        <f>VLOOKUP($A5532,List2,3,FALSE)</f>
        <v>0.41133796248315802</v>
      </c>
      <c r="Y5532">
        <f>VLOOKUP($A5532,List2,4,FALSE)</f>
        <v>108</v>
      </c>
      <c r="Z5532">
        <f>VLOOKUP($A5532,List2,5,FALSE)</f>
        <v>264</v>
      </c>
      <c r="AA5532">
        <f>VLOOKUP($A5532,List2,6,FALSE)</f>
        <v>120</v>
      </c>
      <c r="AB5532">
        <f>VLOOKUP($A5532,List2,7,FALSE)</f>
        <v>2292</v>
      </c>
      <c r="AC5532">
        <f>VLOOKUP($A5532,List2,8,FALSE)</f>
        <v>1677</v>
      </c>
      <c r="AD5532">
        <f>VLOOKUP($A5532,List2,9,FALSE)</f>
        <v>3189</v>
      </c>
      <c r="AE5532">
        <f>VLOOKUP($A5532,List2,10,FALSE)</f>
        <v>2491</v>
      </c>
    </row>
    <row r="5533" spans="1:31" x14ac:dyDescent="0.3">
      <c r="A5533" t="s">
        <v>5532</v>
      </c>
      <c r="B5533">
        <v>92</v>
      </c>
      <c r="C5533">
        <v>4</v>
      </c>
      <c r="D5533">
        <v>4.3478260869565202E-2</v>
      </c>
      <c r="E5533">
        <v>67</v>
      </c>
      <c r="F5533">
        <v>14</v>
      </c>
      <c r="G5533">
        <v>7</v>
      </c>
      <c r="H5533">
        <v>1.7528089887640399</v>
      </c>
      <c r="I5533">
        <v>1.1573033707865099</v>
      </c>
      <c r="J5533">
        <v>1.07865168539325</v>
      </c>
      <c r="K5533">
        <v>0.65551623276934701</v>
      </c>
      <c r="L5533">
        <v>699</v>
      </c>
      <c r="M5533">
        <v>56</v>
      </c>
      <c r="N5533">
        <v>48</v>
      </c>
      <c r="O5533">
        <v>0.87048567870485605</v>
      </c>
      <c r="P5533">
        <v>6.9738480697384794E-2</v>
      </c>
      <c r="Q5533">
        <v>5.9775840597758402E-2</v>
      </c>
      <c r="R5533">
        <v>20185</v>
      </c>
      <c r="S5533">
        <v>20379</v>
      </c>
      <c r="T5533">
        <v>11809</v>
      </c>
      <c r="U5533">
        <v>9508</v>
      </c>
      <c r="V5533" t="str">
        <f>VLOOKUP($A5533,List2,1,FALSE)</f>
        <v>GCF_000894075.1_ViralProj78693.fna</v>
      </c>
      <c r="W5533">
        <f>VLOOKUP($A5533,List2,2,FALSE)</f>
        <v>1</v>
      </c>
      <c r="X5533">
        <f>VLOOKUP($A5533,List2,3,FALSE)</f>
        <v>0.650532326898835</v>
      </c>
      <c r="Y5533">
        <f>VLOOKUP($A5533,List2,4,FALSE)</f>
        <v>187</v>
      </c>
      <c r="Z5533">
        <f>VLOOKUP($A5533,List2,5,FALSE)</f>
        <v>726</v>
      </c>
      <c r="AA5533">
        <f>VLOOKUP($A5533,List2,6,FALSE)</f>
        <v>62</v>
      </c>
      <c r="AB5533">
        <f>VLOOKUP($A5533,List2,7,FALSE)</f>
        <v>21440</v>
      </c>
      <c r="AC5533">
        <f>VLOOKUP($A5533,List2,8,FALSE)</f>
        <v>21393</v>
      </c>
      <c r="AD5533">
        <f>VLOOKUP($A5533,List2,9,FALSE)</f>
        <v>11881</v>
      </c>
      <c r="AE5533">
        <f>VLOOKUP($A5533,List2,10,FALSE)</f>
        <v>11129</v>
      </c>
    </row>
    <row r="5534" spans="1:31" x14ac:dyDescent="0.3">
      <c r="A5534" t="s">
        <v>5533</v>
      </c>
      <c r="B5534">
        <v>6</v>
      </c>
      <c r="C5534">
        <v>2</v>
      </c>
      <c r="D5534">
        <v>0.33333333333333298</v>
      </c>
      <c r="E5534">
        <v>1</v>
      </c>
      <c r="F5534">
        <v>1</v>
      </c>
      <c r="G5534">
        <v>2</v>
      </c>
      <c r="H5534">
        <v>1.2</v>
      </c>
      <c r="I5534">
        <v>1.2</v>
      </c>
      <c r="J5534">
        <v>1.4</v>
      </c>
      <c r="K5534">
        <v>0.43469829193704701</v>
      </c>
      <c r="L5534">
        <v>338</v>
      </c>
      <c r="M5534">
        <v>148</v>
      </c>
      <c r="N5534">
        <v>219</v>
      </c>
      <c r="O5534">
        <v>0.47943262411347498</v>
      </c>
      <c r="P5534">
        <v>0.20992907801418401</v>
      </c>
      <c r="Q5534">
        <v>0.31063829787233999</v>
      </c>
      <c r="R5534">
        <v>3307</v>
      </c>
      <c r="S5534">
        <v>2521</v>
      </c>
      <c r="T5534">
        <v>3917</v>
      </c>
      <c r="U5534">
        <v>3662</v>
      </c>
      <c r="V5534" t="str">
        <f>VLOOKUP($A5534,List2,1,FALSE)</f>
        <v>GCF_000894055.1_ViralProj77935.fna</v>
      </c>
      <c r="W5534">
        <f>VLOOKUP($A5534,List2,2,FALSE)</f>
        <v>1</v>
      </c>
      <c r="X5534">
        <f>VLOOKUP($A5534,List2,3,FALSE)</f>
        <v>0.43204164256795802</v>
      </c>
      <c r="Y5534">
        <f>VLOOKUP($A5534,List2,4,FALSE)</f>
        <v>149</v>
      </c>
      <c r="Z5534">
        <f>VLOOKUP($A5534,List2,5,FALSE)</f>
        <v>342</v>
      </c>
      <c r="AA5534">
        <f>VLOOKUP($A5534,List2,6,FALSE)</f>
        <v>223</v>
      </c>
      <c r="AB5534">
        <f>VLOOKUP($A5534,List2,7,FALSE)</f>
        <v>3367</v>
      </c>
      <c r="AC5534">
        <f>VLOOKUP($A5534,List2,8,FALSE)</f>
        <v>2609</v>
      </c>
      <c r="AD5534">
        <f>VLOOKUP($A5534,List2,9,FALSE)</f>
        <v>4030</v>
      </c>
      <c r="AE5534">
        <f>VLOOKUP($A5534,List2,10,FALSE)</f>
        <v>3826</v>
      </c>
    </row>
    <row r="5535" spans="1:31" x14ac:dyDescent="0.3">
      <c r="A5535" t="s">
        <v>5534</v>
      </c>
      <c r="B5535">
        <v>103</v>
      </c>
      <c r="C5535">
        <v>1</v>
      </c>
      <c r="D5535">
        <v>9.7087378640776604E-3</v>
      </c>
      <c r="E5535">
        <v>46</v>
      </c>
      <c r="F5535">
        <v>23</v>
      </c>
      <c r="G5535">
        <v>33</v>
      </c>
      <c r="H5535">
        <v>1.44660194174757</v>
      </c>
      <c r="I5535">
        <v>1.2233009708737801</v>
      </c>
      <c r="J5535">
        <v>1.3203883495145601</v>
      </c>
      <c r="K5535">
        <v>0.57235772357723502</v>
      </c>
      <c r="L5535">
        <v>883</v>
      </c>
      <c r="M5535">
        <v>217</v>
      </c>
      <c r="N5535">
        <v>328</v>
      </c>
      <c r="O5535">
        <v>0.61834733893557403</v>
      </c>
      <c r="P5535">
        <v>0.15196078431372501</v>
      </c>
      <c r="Q5535">
        <v>0.22969187675069999</v>
      </c>
      <c r="R5535">
        <v>20148</v>
      </c>
      <c r="S5535">
        <v>19276</v>
      </c>
      <c r="T5535">
        <v>16204</v>
      </c>
      <c r="U5535">
        <v>13252</v>
      </c>
      <c r="V5535" t="str">
        <f>VLOOKUP($A5535,List2,1,FALSE)</f>
        <v>GCF_000894035.1_ViralProj76745.fna</v>
      </c>
      <c r="W5535">
        <f>VLOOKUP($A5535,List2,2,FALSE)</f>
        <v>1</v>
      </c>
      <c r="X5535">
        <f>VLOOKUP($A5535,List2,3,FALSE)</f>
        <v>0.56783771075434897</v>
      </c>
      <c r="Y5535">
        <f>VLOOKUP($A5535,List2,4,FALSE)</f>
        <v>462</v>
      </c>
      <c r="Z5535">
        <f>VLOOKUP($A5535,List2,5,FALSE)</f>
        <v>1115</v>
      </c>
      <c r="AA5535">
        <f>VLOOKUP($A5535,List2,6,FALSE)</f>
        <v>326</v>
      </c>
      <c r="AB5535">
        <f>VLOOKUP($A5535,List2,7,FALSE)</f>
        <v>21022</v>
      </c>
      <c r="AC5535">
        <f>VLOOKUP($A5535,List2,8,FALSE)</f>
        <v>21245</v>
      </c>
      <c r="AD5535">
        <f>VLOOKUP($A5535,List2,9,FALSE)</f>
        <v>15385</v>
      </c>
      <c r="AE5535">
        <f>VLOOKUP($A5535,List2,10,FALSE)</f>
        <v>16783</v>
      </c>
    </row>
    <row r="5536" spans="1:31" x14ac:dyDescent="0.3">
      <c r="A5536" t="s">
        <v>5535</v>
      </c>
      <c r="B5536">
        <v>11</v>
      </c>
      <c r="C5536">
        <v>1</v>
      </c>
      <c r="D5536">
        <v>9.0909090909090898E-2</v>
      </c>
      <c r="E5536">
        <v>2</v>
      </c>
      <c r="F5536">
        <v>2</v>
      </c>
      <c r="G5536">
        <v>6</v>
      </c>
      <c r="H5536">
        <v>1.1818181818181801</v>
      </c>
      <c r="I5536">
        <v>1.1818181818181801</v>
      </c>
      <c r="J5536">
        <v>1.5454545454545401</v>
      </c>
      <c r="K5536">
        <v>0.41017685386286001</v>
      </c>
      <c r="L5536">
        <v>135</v>
      </c>
      <c r="M5536">
        <v>48</v>
      </c>
      <c r="N5536">
        <v>146</v>
      </c>
      <c r="O5536">
        <v>0.41033434650455902</v>
      </c>
      <c r="P5536">
        <v>0.14589665653495401</v>
      </c>
      <c r="Q5536">
        <v>0.443768996960486</v>
      </c>
      <c r="R5536">
        <v>1339</v>
      </c>
      <c r="S5536">
        <v>1305</v>
      </c>
      <c r="T5536">
        <v>1729</v>
      </c>
      <c r="U5536">
        <v>2073</v>
      </c>
      <c r="V5536" t="str">
        <f>VLOOKUP($A5536,List2,1,FALSE)</f>
        <v>GCF_000894015.1_ViralProj76737.fna</v>
      </c>
      <c r="W5536">
        <f>VLOOKUP($A5536,List2,2,FALSE)</f>
        <v>1</v>
      </c>
      <c r="X5536">
        <f>VLOOKUP($A5536,List2,3,FALSE)</f>
        <v>0.414215341308937</v>
      </c>
      <c r="Y5536">
        <f>VLOOKUP($A5536,List2,4,FALSE)</f>
        <v>58</v>
      </c>
      <c r="Z5536">
        <f>VLOOKUP($A5536,List2,5,FALSE)</f>
        <v>131</v>
      </c>
      <c r="AA5536">
        <f>VLOOKUP($A5536,List2,6,FALSE)</f>
        <v>161</v>
      </c>
      <c r="AB5536">
        <f>VLOOKUP($A5536,List2,7,FALSE)</f>
        <v>1426</v>
      </c>
      <c r="AC5536">
        <f>VLOOKUP($A5536,List2,8,FALSE)</f>
        <v>1517</v>
      </c>
      <c r="AD5536">
        <f>VLOOKUP($A5536,List2,9,FALSE)</f>
        <v>1787</v>
      </c>
      <c r="AE5536">
        <f>VLOOKUP($A5536,List2,10,FALSE)</f>
        <v>2375</v>
      </c>
    </row>
    <row r="5537" spans="1:31" x14ac:dyDescent="0.3">
      <c r="A5537" t="s">
        <v>5536</v>
      </c>
      <c r="B5537">
        <v>86</v>
      </c>
      <c r="C5537">
        <v>3</v>
      </c>
      <c r="D5537">
        <v>3.4883720930232502E-2</v>
      </c>
      <c r="E5537">
        <v>59</v>
      </c>
      <c r="F5537">
        <v>8</v>
      </c>
      <c r="G5537">
        <v>16</v>
      </c>
      <c r="H5537">
        <v>1.7023809523809501</v>
      </c>
      <c r="I5537">
        <v>1.09523809523809</v>
      </c>
      <c r="J5537">
        <v>1.19047619047619</v>
      </c>
      <c r="K5537">
        <v>0.63825680399768303</v>
      </c>
      <c r="L5537">
        <v>689</v>
      </c>
      <c r="M5537">
        <v>102</v>
      </c>
      <c r="N5537">
        <v>134</v>
      </c>
      <c r="O5537">
        <v>0.74486486486486403</v>
      </c>
      <c r="P5537">
        <v>0.11027027027027</v>
      </c>
      <c r="Q5537">
        <v>0.144864864864864</v>
      </c>
      <c r="R5537">
        <v>15055</v>
      </c>
      <c r="S5537">
        <v>14705</v>
      </c>
      <c r="T5537">
        <v>9038</v>
      </c>
      <c r="U5537">
        <v>7829</v>
      </c>
      <c r="V5537" t="str">
        <f>VLOOKUP($A5537,List2,1,FALSE)</f>
        <v>GCF_000837245.1_ViralProj14109.fna</v>
      </c>
      <c r="W5537">
        <f>VLOOKUP($A5537,List2,2,FALSE)</f>
        <v>1</v>
      </c>
      <c r="X5537">
        <f>VLOOKUP($A5537,List2,3,FALSE)</f>
        <v>0.63650570710767296</v>
      </c>
      <c r="Y5537">
        <f>VLOOKUP($A5537,List2,4,FALSE)</f>
        <v>240</v>
      </c>
      <c r="Z5537">
        <f>VLOOKUP($A5537,List2,5,FALSE)</f>
        <v>650</v>
      </c>
      <c r="AA5537">
        <f>VLOOKUP($A5537,List2,6,FALSE)</f>
        <v>140</v>
      </c>
      <c r="AB5537">
        <f>VLOOKUP($A5537,List2,7,FALSE)</f>
        <v>15695</v>
      </c>
      <c r="AC5537">
        <f>VLOOKUP($A5537,List2,8,FALSE)</f>
        <v>16481</v>
      </c>
      <c r="AD5537">
        <f>VLOOKUP($A5537,List2,9,FALSE)</f>
        <v>9240</v>
      </c>
      <c r="AE5537">
        <f>VLOOKUP($A5537,List2,10,FALSE)</f>
        <v>9135</v>
      </c>
    </row>
    <row r="5538" spans="1:31" x14ac:dyDescent="0.3">
      <c r="A5538" t="s">
        <v>5537</v>
      </c>
      <c r="B5538">
        <v>6</v>
      </c>
      <c r="C5538">
        <v>1</v>
      </c>
      <c r="D5538">
        <v>0.16666666666666599</v>
      </c>
      <c r="E5538">
        <v>2</v>
      </c>
      <c r="F5538">
        <v>0</v>
      </c>
      <c r="G5538">
        <v>3</v>
      </c>
      <c r="H5538">
        <v>1.3333333333333299</v>
      </c>
      <c r="I5538">
        <v>1</v>
      </c>
      <c r="J5538">
        <v>1.5</v>
      </c>
      <c r="K5538">
        <v>0.45435745937961503</v>
      </c>
      <c r="L5538">
        <v>42</v>
      </c>
      <c r="M5538">
        <v>34</v>
      </c>
      <c r="N5538">
        <v>59</v>
      </c>
      <c r="O5538">
        <v>0.31111111111111101</v>
      </c>
      <c r="P5538">
        <v>0.25185185185185099</v>
      </c>
      <c r="Q5538">
        <v>0.437037037037037</v>
      </c>
      <c r="R5538">
        <v>785</v>
      </c>
      <c r="S5538">
        <v>753</v>
      </c>
      <c r="T5538">
        <v>979</v>
      </c>
      <c r="U5538">
        <v>868</v>
      </c>
      <c r="V5538" t="str">
        <f>VLOOKUP($A5538,List2,1,FALSE)</f>
        <v>GCF_000842125.1_ViralProj14257.fna</v>
      </c>
      <c r="W5538">
        <f>VLOOKUP($A5538,List2,2,FALSE)</f>
        <v>1</v>
      </c>
      <c r="X5538">
        <f>VLOOKUP($A5538,List2,3,FALSE)</f>
        <v>0.44108108108108102</v>
      </c>
      <c r="Y5538">
        <f>VLOOKUP($A5538,List2,4,FALSE)</f>
        <v>20</v>
      </c>
      <c r="Z5538">
        <f>VLOOKUP($A5538,List2,5,FALSE)</f>
        <v>56</v>
      </c>
      <c r="AA5538">
        <f>VLOOKUP($A5538,List2,6,FALSE)</f>
        <v>56</v>
      </c>
      <c r="AB5538">
        <f>VLOOKUP($A5538,List2,7,FALSE)</f>
        <v>650</v>
      </c>
      <c r="AC5538">
        <f>VLOOKUP($A5538,List2,8,FALSE)</f>
        <v>574</v>
      </c>
      <c r="AD5538">
        <f>VLOOKUP($A5538,List2,9,FALSE)</f>
        <v>731</v>
      </c>
      <c r="AE5538">
        <f>VLOOKUP($A5538,List2,10,FALSE)</f>
        <v>820</v>
      </c>
    </row>
    <row r="5539" spans="1:31" x14ac:dyDescent="0.3">
      <c r="A5539" t="s">
        <v>5538</v>
      </c>
      <c r="B5539">
        <v>76</v>
      </c>
      <c r="C5539">
        <v>4</v>
      </c>
      <c r="D5539">
        <v>5.2631578947368397E-2</v>
      </c>
      <c r="E5539">
        <v>33</v>
      </c>
      <c r="F5539">
        <v>8</v>
      </c>
      <c r="G5539">
        <v>31</v>
      </c>
      <c r="H5539">
        <v>1.45205479452054</v>
      </c>
      <c r="I5539">
        <v>1.10958904109589</v>
      </c>
      <c r="J5539">
        <v>1.4246575342465699</v>
      </c>
      <c r="K5539">
        <v>0.53048297703879599</v>
      </c>
      <c r="L5539">
        <v>961</v>
      </c>
      <c r="M5539">
        <v>173</v>
      </c>
      <c r="N5539">
        <v>484</v>
      </c>
      <c r="O5539">
        <v>0.59394313967861501</v>
      </c>
      <c r="P5539">
        <v>0.106922126081582</v>
      </c>
      <c r="Q5539">
        <v>0.29913473423980202</v>
      </c>
      <c r="R5539">
        <v>12323</v>
      </c>
      <c r="S5539">
        <v>11127</v>
      </c>
      <c r="T5539">
        <v>11240</v>
      </c>
      <c r="U5539">
        <v>9515</v>
      </c>
      <c r="V5539" t="str">
        <f>VLOOKUP($A5539,List2,1,FALSE)</f>
        <v>GCF_000893995.1_ViralProj76729.fna</v>
      </c>
      <c r="W5539">
        <f>VLOOKUP($A5539,List2,2,FALSE)</f>
        <v>1</v>
      </c>
      <c r="X5539">
        <f>VLOOKUP($A5539,List2,3,FALSE)</f>
        <v>0.52451741735078705</v>
      </c>
      <c r="Y5539">
        <f>VLOOKUP($A5539,List2,4,FALSE)</f>
        <v>241</v>
      </c>
      <c r="Z5539">
        <f>VLOOKUP($A5539,List2,5,FALSE)</f>
        <v>978</v>
      </c>
      <c r="AA5539">
        <f>VLOOKUP($A5539,List2,6,FALSE)</f>
        <v>596</v>
      </c>
      <c r="AB5539">
        <f>VLOOKUP($A5539,List2,7,FALSE)</f>
        <v>13391</v>
      </c>
      <c r="AC5539">
        <f>VLOOKUP($A5539,List2,8,FALSE)</f>
        <v>12613</v>
      </c>
      <c r="AD5539">
        <f>VLOOKUP($A5539,List2,9,FALSE)</f>
        <v>12176</v>
      </c>
      <c r="AE5539">
        <f>VLOOKUP($A5539,List2,10,FALSE)</f>
        <v>11397</v>
      </c>
    </row>
    <row r="5540" spans="1:31" x14ac:dyDescent="0.3">
      <c r="A5540" t="s">
        <v>5539</v>
      </c>
      <c r="B5540">
        <v>4</v>
      </c>
      <c r="C5540">
        <v>1</v>
      </c>
      <c r="D5540">
        <v>0.25</v>
      </c>
      <c r="E5540">
        <v>2</v>
      </c>
      <c r="F5540">
        <v>1</v>
      </c>
      <c r="G5540">
        <v>0</v>
      </c>
      <c r="H5540">
        <v>1.5</v>
      </c>
      <c r="I5540">
        <v>1.25</v>
      </c>
      <c r="J5540">
        <v>1</v>
      </c>
      <c r="K5540">
        <v>0.41310990635781097</v>
      </c>
      <c r="L5540">
        <v>307</v>
      </c>
      <c r="M5540">
        <v>117</v>
      </c>
      <c r="N5540">
        <v>170</v>
      </c>
      <c r="O5540">
        <v>0.51683501683501598</v>
      </c>
      <c r="P5540">
        <v>0.19696969696969599</v>
      </c>
      <c r="Q5540">
        <v>0.286195286195286</v>
      </c>
      <c r="R5540">
        <v>2294</v>
      </c>
      <c r="S5540">
        <v>1897</v>
      </c>
      <c r="T5540">
        <v>3099</v>
      </c>
      <c r="U5540">
        <v>2855</v>
      </c>
      <c r="V5540" t="str">
        <f>VLOOKUP($A5540,List2,1,FALSE)</f>
        <v>GCF_000893975.1_ViralMultiSegProj76617.fna</v>
      </c>
      <c r="W5540">
        <f>VLOOKUP($A5540,List2,2,FALSE)</f>
        <v>2</v>
      </c>
      <c r="X5540">
        <f>VLOOKUP($A5540,List2,3,FALSE)</f>
        <v>0.42077481383730703</v>
      </c>
      <c r="Y5540">
        <f>VLOOKUP($A5540,List2,4,FALSE)</f>
        <v>110</v>
      </c>
      <c r="Z5540">
        <f>VLOOKUP($A5540,List2,5,FALSE)</f>
        <v>245</v>
      </c>
      <c r="AA5540">
        <f>VLOOKUP($A5540,List2,6,FALSE)</f>
        <v>202</v>
      </c>
      <c r="AB5540">
        <f>VLOOKUP($A5540,List2,7,FALSE)</f>
        <v>1970</v>
      </c>
      <c r="AC5540">
        <f>VLOOKUP($A5540,List2,8,FALSE)</f>
        <v>2494</v>
      </c>
      <c r="AD5540">
        <f>VLOOKUP($A5540,List2,9,FALSE)</f>
        <v>3052</v>
      </c>
      <c r="AE5540">
        <f>VLOOKUP($A5540,List2,10,FALSE)</f>
        <v>3093</v>
      </c>
    </row>
    <row r="5541" spans="1:31" x14ac:dyDescent="0.3">
      <c r="A5541" t="s">
        <v>5540</v>
      </c>
      <c r="B5541">
        <v>7</v>
      </c>
      <c r="C5541">
        <v>2</v>
      </c>
      <c r="D5541">
        <v>0.28571428571428498</v>
      </c>
      <c r="E5541">
        <v>1</v>
      </c>
      <c r="F5541">
        <v>1</v>
      </c>
      <c r="G5541">
        <v>3</v>
      </c>
      <c r="H5541">
        <v>1.1666666666666601</v>
      </c>
      <c r="I5541">
        <v>1.1666666666666601</v>
      </c>
      <c r="J5541">
        <v>1.5</v>
      </c>
      <c r="K5541">
        <v>0.42539656977212298</v>
      </c>
      <c r="L5541">
        <v>287</v>
      </c>
      <c r="M5541">
        <v>102</v>
      </c>
      <c r="N5541">
        <v>191</v>
      </c>
      <c r="O5541">
        <v>0.49482758620689599</v>
      </c>
      <c r="P5541">
        <v>0.17586206896551701</v>
      </c>
      <c r="Q5541">
        <v>0.32931034482758598</v>
      </c>
      <c r="R5541">
        <v>2678</v>
      </c>
      <c r="S5541">
        <v>2605</v>
      </c>
      <c r="T5541">
        <v>3273</v>
      </c>
      <c r="U5541">
        <v>3863</v>
      </c>
      <c r="V5541" t="str">
        <f>VLOOKUP($A5541,List2,1,FALSE)</f>
        <v>GCF_000893955.1_ViralMultiSegProj74579.fna</v>
      </c>
      <c r="W5541">
        <f>VLOOKUP($A5541,List2,2,FALSE)</f>
        <v>4</v>
      </c>
      <c r="X5541">
        <f>VLOOKUP($A5541,List2,3,FALSE)</f>
        <v>0.41713155850575501</v>
      </c>
      <c r="Y5541">
        <f>VLOOKUP($A5541,List2,4,FALSE)</f>
        <v>123</v>
      </c>
      <c r="Z5541">
        <f>VLOOKUP($A5541,List2,5,FALSE)</f>
        <v>303</v>
      </c>
      <c r="AA5541">
        <f>VLOOKUP($A5541,List2,6,FALSE)</f>
        <v>227</v>
      </c>
      <c r="AB5541">
        <f>VLOOKUP($A5541,List2,7,FALSE)</f>
        <v>2925</v>
      </c>
      <c r="AC5541">
        <f>VLOOKUP($A5541,List2,8,FALSE)</f>
        <v>2982</v>
      </c>
      <c r="AD5541">
        <f>VLOOKUP($A5541,List2,9,FALSE)</f>
        <v>3711</v>
      </c>
      <c r="AE5541">
        <f>VLOOKUP($A5541,List2,10,FALSE)</f>
        <v>4543</v>
      </c>
    </row>
    <row r="5542" spans="1:31" x14ac:dyDescent="0.3">
      <c r="A5542" t="s">
        <v>5541</v>
      </c>
      <c r="B5542">
        <v>244</v>
      </c>
      <c r="C5542">
        <v>9</v>
      </c>
      <c r="D5542">
        <v>3.6885245901639302E-2</v>
      </c>
      <c r="E5542">
        <v>85</v>
      </c>
      <c r="F5542">
        <v>16</v>
      </c>
      <c r="G5542">
        <v>134</v>
      </c>
      <c r="H5542">
        <v>1.3601694915254201</v>
      </c>
      <c r="I5542">
        <v>1.06779661016949</v>
      </c>
      <c r="J5542">
        <v>1.56779661016949</v>
      </c>
      <c r="K5542">
        <v>0.46021795521631498</v>
      </c>
      <c r="L5542">
        <v>3639</v>
      </c>
      <c r="M5542">
        <v>583</v>
      </c>
      <c r="N5542">
        <v>1913</v>
      </c>
      <c r="O5542">
        <v>0.59315403422982804</v>
      </c>
      <c r="P5542">
        <v>9.5028524857375701E-2</v>
      </c>
      <c r="Q5542">
        <v>0.31181744091279501</v>
      </c>
      <c r="R5542">
        <v>33902</v>
      </c>
      <c r="S5542">
        <v>27839</v>
      </c>
      <c r="T5542">
        <v>37930</v>
      </c>
      <c r="U5542">
        <v>34485</v>
      </c>
      <c r="V5542" t="str">
        <f>VLOOKUP($A5542,List2,1,FALSE)</f>
        <v>GCF_000893935.1_ViralProj74359.fna</v>
      </c>
      <c r="W5542">
        <f>VLOOKUP($A5542,List2,2,FALSE)</f>
        <v>1</v>
      </c>
      <c r="X5542">
        <f>VLOOKUP($A5542,List2,3,FALSE)</f>
        <v>0.456075086493337</v>
      </c>
      <c r="Y5542">
        <f>VLOOKUP($A5542,List2,4,FALSE)</f>
        <v>866</v>
      </c>
      <c r="Z5542">
        <f>VLOOKUP($A5542,List2,5,FALSE)</f>
        <v>3206</v>
      </c>
      <c r="AA5542">
        <f>VLOOKUP($A5542,List2,6,FALSE)</f>
        <v>2150</v>
      </c>
      <c r="AB5542">
        <f>VLOOKUP($A5542,List2,7,FALSE)</f>
        <v>34522</v>
      </c>
      <c r="AC5542">
        <f>VLOOKUP($A5542,List2,8,FALSE)</f>
        <v>32049</v>
      </c>
      <c r="AD5542">
        <f>VLOOKUP($A5542,List2,9,FALSE)</f>
        <v>39845</v>
      </c>
      <c r="AE5542">
        <f>VLOOKUP($A5542,List2,10,FALSE)</f>
        <v>39549</v>
      </c>
    </row>
    <row r="5543" spans="1:31" x14ac:dyDescent="0.3">
      <c r="A5543" t="s">
        <v>5542</v>
      </c>
      <c r="B5543">
        <v>1120</v>
      </c>
      <c r="C5543">
        <v>20</v>
      </c>
      <c r="D5543">
        <v>1.7857142857142801E-2</v>
      </c>
      <c r="E5543">
        <v>197</v>
      </c>
      <c r="F5543">
        <v>58</v>
      </c>
      <c r="G5543">
        <v>845</v>
      </c>
      <c r="H5543">
        <v>1.1789282470481299</v>
      </c>
      <c r="I5543">
        <v>1.0526793823796501</v>
      </c>
      <c r="J5543">
        <v>1.76748410535876</v>
      </c>
      <c r="K5543">
        <v>0.26391998687964402</v>
      </c>
      <c r="L5543">
        <v>28803</v>
      </c>
      <c r="M5543">
        <v>14336</v>
      </c>
      <c r="N5543">
        <v>47569</v>
      </c>
      <c r="O5543">
        <v>0.31753538827887201</v>
      </c>
      <c r="P5543">
        <v>0.15804559686025399</v>
      </c>
      <c r="Q5543">
        <v>0.52441901486087195</v>
      </c>
      <c r="R5543">
        <v>166119</v>
      </c>
      <c r="S5543">
        <v>134806</v>
      </c>
      <c r="T5543">
        <v>454354</v>
      </c>
      <c r="U5543">
        <v>384934</v>
      </c>
      <c r="V5543" t="str">
        <f>VLOOKUP($A5543,List2,1,FALSE)</f>
        <v>GCF_000893915.1_ViralProj74349.fna</v>
      </c>
      <c r="W5543">
        <f>VLOOKUP($A5543,List2,2,FALSE)</f>
        <v>1</v>
      </c>
      <c r="X5543">
        <f>VLOOKUP($A5543,List2,3,FALSE)</f>
        <v>0.252382419893662</v>
      </c>
      <c r="Y5543">
        <f>VLOOKUP($A5543,List2,4,FALSE)</f>
        <v>13939</v>
      </c>
      <c r="Z5543">
        <f>VLOOKUP($A5543,List2,5,FALSE)</f>
        <v>27719</v>
      </c>
      <c r="AA5543">
        <f>VLOOKUP($A5543,List2,6,FALSE)</f>
        <v>54171</v>
      </c>
      <c r="AB5543">
        <f>VLOOKUP($A5543,List2,7,FALSE)</f>
        <v>161956</v>
      </c>
      <c r="AC5543">
        <f>VLOOKUP($A5543,List2,8,FALSE)</f>
        <v>155797</v>
      </c>
      <c r="AD5543">
        <f>VLOOKUP($A5543,List2,9,FALSE)</f>
        <v>471093</v>
      </c>
      <c r="AE5543">
        <f>VLOOKUP($A5543,List2,10,FALSE)</f>
        <v>470168</v>
      </c>
    </row>
    <row r="5544" spans="1:31" x14ac:dyDescent="0.3">
      <c r="A5544" t="s">
        <v>5543</v>
      </c>
      <c r="B5544">
        <v>4</v>
      </c>
      <c r="C5544">
        <v>1</v>
      </c>
      <c r="D5544">
        <v>0.25</v>
      </c>
      <c r="E5544">
        <v>1</v>
      </c>
      <c r="F5544">
        <v>0</v>
      </c>
      <c r="G5544">
        <v>2</v>
      </c>
      <c r="H5544">
        <v>1.25</v>
      </c>
      <c r="I5544">
        <v>1</v>
      </c>
      <c r="J5544">
        <v>1.5</v>
      </c>
      <c r="K5544">
        <v>0.50821724839568005</v>
      </c>
      <c r="L5544">
        <v>92</v>
      </c>
      <c r="M5544">
        <v>39</v>
      </c>
      <c r="N5544">
        <v>68</v>
      </c>
      <c r="O5544">
        <v>0.46231155778894401</v>
      </c>
      <c r="P5544">
        <v>0.19597989949748701</v>
      </c>
      <c r="Q5544">
        <v>0.34170854271356699</v>
      </c>
      <c r="R5544">
        <v>1643</v>
      </c>
      <c r="S5544">
        <v>1604</v>
      </c>
      <c r="T5544">
        <v>1799</v>
      </c>
      <c r="U5544">
        <v>1343</v>
      </c>
      <c r="V5544" t="str">
        <f>VLOOKUP($A5544,List2,1,FALSE)</f>
        <v>GCF_000893895.1_ViralProj73547.fna</v>
      </c>
      <c r="W5544">
        <f>VLOOKUP($A5544,List2,2,FALSE)</f>
        <v>1</v>
      </c>
      <c r="X5544">
        <f>VLOOKUP($A5544,List2,3,FALSE)</f>
        <v>0.50388331123318797</v>
      </c>
      <c r="Y5544">
        <f>VLOOKUP($A5544,List2,4,FALSE)</f>
        <v>38</v>
      </c>
      <c r="Z5544">
        <f>VLOOKUP($A5544,List2,5,FALSE)</f>
        <v>85</v>
      </c>
      <c r="AA5544">
        <f>VLOOKUP($A5544,List2,6,FALSE)</f>
        <v>51</v>
      </c>
      <c r="AB5544">
        <f>VLOOKUP($A5544,List2,7,FALSE)</f>
        <v>1388</v>
      </c>
      <c r="AC5544">
        <f>VLOOKUP($A5544,List2,8,FALSE)</f>
        <v>1272</v>
      </c>
      <c r="AD5544">
        <f>VLOOKUP($A5544,List2,9,FALSE)</f>
        <v>1449</v>
      </c>
      <c r="AE5544">
        <f>VLOOKUP($A5544,List2,10,FALSE)</f>
        <v>1170</v>
      </c>
    </row>
    <row r="5545" spans="1:31" x14ac:dyDescent="0.3">
      <c r="A5545" t="s">
        <v>5544</v>
      </c>
      <c r="B5545">
        <v>3</v>
      </c>
      <c r="C5545">
        <v>1</v>
      </c>
      <c r="D5545">
        <v>0.33333333333333298</v>
      </c>
      <c r="E5545">
        <v>0</v>
      </c>
      <c r="F5545">
        <v>2</v>
      </c>
      <c r="G5545">
        <v>0</v>
      </c>
      <c r="H5545">
        <v>1</v>
      </c>
      <c r="I5545">
        <v>1.6666666666666601</v>
      </c>
      <c r="J5545">
        <v>1</v>
      </c>
      <c r="K5545">
        <v>0.54763022055373001</v>
      </c>
      <c r="L5545">
        <v>58</v>
      </c>
      <c r="M5545">
        <v>47</v>
      </c>
      <c r="N5545">
        <v>32</v>
      </c>
      <c r="O5545">
        <v>0.42335766423357601</v>
      </c>
      <c r="P5545">
        <v>0.34306569343065602</v>
      </c>
      <c r="Q5545">
        <v>0.233576642335766</v>
      </c>
      <c r="R5545">
        <v>1169</v>
      </c>
      <c r="S5545">
        <v>1165</v>
      </c>
      <c r="T5545">
        <v>1029</v>
      </c>
      <c r="U5545">
        <v>899</v>
      </c>
      <c r="V5545" t="str">
        <f>VLOOKUP($A5545,List2,1,FALSE)</f>
        <v>GCF_000893875.1_ViralProj72859.fna</v>
      </c>
      <c r="W5545">
        <f>VLOOKUP($A5545,List2,2,FALSE)</f>
        <v>1</v>
      </c>
      <c r="X5545">
        <f>VLOOKUP($A5545,List2,3,FALSE)</f>
        <v>0.54064362336114402</v>
      </c>
      <c r="Y5545">
        <f>VLOOKUP($A5545,List2,4,FALSE)</f>
        <v>50</v>
      </c>
      <c r="Z5545">
        <f>VLOOKUP($A5545,List2,5,FALSE)</f>
        <v>60</v>
      </c>
      <c r="AA5545">
        <f>VLOOKUP($A5545,List2,6,FALSE)</f>
        <v>39</v>
      </c>
      <c r="AB5545">
        <f>VLOOKUP($A5545,List2,7,FALSE)</f>
        <v>1137</v>
      </c>
      <c r="AC5545">
        <f>VLOOKUP($A5545,List2,8,FALSE)</f>
        <v>1131</v>
      </c>
      <c r="AD5545">
        <f>VLOOKUP($A5545,List2,9,FALSE)</f>
        <v>1024</v>
      </c>
      <c r="AE5545">
        <f>VLOOKUP($A5545,List2,10,FALSE)</f>
        <v>903</v>
      </c>
    </row>
    <row r="5546" spans="1:31" x14ac:dyDescent="0.3">
      <c r="A5546" t="s">
        <v>5545</v>
      </c>
      <c r="B5546">
        <v>1</v>
      </c>
      <c r="C5546">
        <v>1</v>
      </c>
      <c r="D5546">
        <v>1</v>
      </c>
      <c r="E5546">
        <v>0</v>
      </c>
      <c r="F5546">
        <v>0</v>
      </c>
      <c r="G5546">
        <v>0</v>
      </c>
      <c r="H5546">
        <v>1</v>
      </c>
      <c r="I5546">
        <v>1</v>
      </c>
      <c r="J5546">
        <v>1</v>
      </c>
      <c r="K5546">
        <v>0.44939893765725403</v>
      </c>
      <c r="L5546">
        <v>196</v>
      </c>
      <c r="M5546">
        <v>42</v>
      </c>
      <c r="N5546">
        <v>76</v>
      </c>
      <c r="O5546">
        <v>0.62420382165605004</v>
      </c>
      <c r="P5546">
        <v>0.13375796178343899</v>
      </c>
      <c r="Q5546">
        <v>0.242038216560509</v>
      </c>
      <c r="R5546">
        <v>1686</v>
      </c>
      <c r="S5546">
        <v>1529</v>
      </c>
      <c r="T5546">
        <v>1772</v>
      </c>
      <c r="U5546">
        <v>2167</v>
      </c>
      <c r="V5546" t="str">
        <f>VLOOKUP($A5546,List2,1,FALSE)</f>
        <v>GCF_000893855.1_ViralProj72391.fna</v>
      </c>
      <c r="W5546">
        <f>VLOOKUP($A5546,List2,2,FALSE)</f>
        <v>1</v>
      </c>
      <c r="X5546">
        <f>VLOOKUP($A5546,List2,3,FALSE)</f>
        <v>0.44841372194996099</v>
      </c>
      <c r="Y5546">
        <f>VLOOKUP($A5546,List2,4,FALSE)</f>
        <v>59</v>
      </c>
      <c r="Z5546">
        <f>VLOOKUP($A5546,List2,5,FALSE)</f>
        <v>201</v>
      </c>
      <c r="AA5546">
        <f>VLOOKUP($A5546,List2,6,FALSE)</f>
        <v>90</v>
      </c>
      <c r="AB5546">
        <f>VLOOKUP($A5546,List2,7,FALSE)</f>
        <v>1825</v>
      </c>
      <c r="AC5546">
        <f>VLOOKUP($A5546,List2,8,FALSE)</f>
        <v>1652</v>
      </c>
      <c r="AD5546">
        <f>VLOOKUP($A5546,List2,9,FALSE)</f>
        <v>1935</v>
      </c>
      <c r="AE5546">
        <f>VLOOKUP($A5546,List2,10,FALSE)</f>
        <v>2342</v>
      </c>
    </row>
    <row r="5547" spans="1:31" x14ac:dyDescent="0.3">
      <c r="A5547" t="s">
        <v>5546</v>
      </c>
      <c r="B5547">
        <v>1</v>
      </c>
      <c r="C5547">
        <v>1</v>
      </c>
      <c r="D5547">
        <v>1</v>
      </c>
      <c r="E5547">
        <v>0</v>
      </c>
      <c r="F5547">
        <v>0</v>
      </c>
      <c r="G5547">
        <v>0</v>
      </c>
      <c r="H5547">
        <v>1</v>
      </c>
      <c r="I5547">
        <v>1</v>
      </c>
      <c r="J5547">
        <v>1</v>
      </c>
      <c r="K5547">
        <v>0.57484293908768003</v>
      </c>
      <c r="L5547">
        <v>95</v>
      </c>
      <c r="M5547">
        <v>9</v>
      </c>
      <c r="N5547">
        <v>14</v>
      </c>
      <c r="O5547">
        <v>0.80508474576271105</v>
      </c>
      <c r="P5547">
        <v>7.6271186440677902E-2</v>
      </c>
      <c r="Q5547">
        <v>0.11864406779661001</v>
      </c>
      <c r="R5547">
        <v>1549</v>
      </c>
      <c r="S5547">
        <v>2660</v>
      </c>
      <c r="T5547">
        <v>1458</v>
      </c>
      <c r="U5547">
        <v>1655</v>
      </c>
      <c r="V5547" t="str">
        <f>VLOOKUP($A5547,List2,1,FALSE)</f>
        <v>GCF_000893835.1_ViralProj72383.fna</v>
      </c>
      <c r="W5547">
        <f>VLOOKUP($A5547,List2,2,FALSE)</f>
        <v>1</v>
      </c>
      <c r="X5547">
        <f>VLOOKUP($A5547,List2,3,FALSE)</f>
        <v>0.57097560975609696</v>
      </c>
      <c r="Y5547">
        <f>VLOOKUP($A5547,List2,4,FALSE)</f>
        <v>21</v>
      </c>
      <c r="Z5547">
        <f>VLOOKUP($A5547,List2,5,FALSE)</f>
        <v>101</v>
      </c>
      <c r="AA5547">
        <f>VLOOKUP($A5547,List2,6,FALSE)</f>
        <v>25</v>
      </c>
      <c r="AB5547">
        <f>VLOOKUP($A5547,List2,7,FALSE)</f>
        <v>1758</v>
      </c>
      <c r="AC5547">
        <f>VLOOKUP($A5547,List2,8,FALSE)</f>
        <v>2924</v>
      </c>
      <c r="AD5547">
        <f>VLOOKUP($A5547,List2,9,FALSE)</f>
        <v>1649</v>
      </c>
      <c r="AE5547">
        <f>VLOOKUP($A5547,List2,10,FALSE)</f>
        <v>1869</v>
      </c>
    </row>
    <row r="5548" spans="1:31" x14ac:dyDescent="0.3">
      <c r="A5548" t="s">
        <v>5547</v>
      </c>
      <c r="B5548">
        <v>30</v>
      </c>
      <c r="C5548">
        <v>1</v>
      </c>
      <c r="D5548">
        <v>3.3333333333333298E-2</v>
      </c>
      <c r="E5548">
        <v>6</v>
      </c>
      <c r="F5548">
        <v>9</v>
      </c>
      <c r="G5548">
        <v>14</v>
      </c>
      <c r="H5548">
        <v>1.2</v>
      </c>
      <c r="I5548">
        <v>1.3</v>
      </c>
      <c r="J5548">
        <v>1.4666666666666599</v>
      </c>
      <c r="K5548">
        <v>0.540161030595813</v>
      </c>
      <c r="L5548">
        <v>477</v>
      </c>
      <c r="M5548">
        <v>263</v>
      </c>
      <c r="N5548">
        <v>296</v>
      </c>
      <c r="O5548">
        <v>0.46042471042471</v>
      </c>
      <c r="P5548">
        <v>0.25386100386100302</v>
      </c>
      <c r="Q5548">
        <v>0.28571428571428498</v>
      </c>
      <c r="R5548">
        <v>8134</v>
      </c>
      <c r="S5548">
        <v>8638</v>
      </c>
      <c r="T5548">
        <v>7621</v>
      </c>
      <c r="U5548">
        <v>6657</v>
      </c>
      <c r="V5548" t="str">
        <f>VLOOKUP($A5548,List2,1,FALSE)</f>
        <v>GCF_000893815.1_ViralProj72369.fna</v>
      </c>
      <c r="W5548">
        <f>VLOOKUP($A5548,List2,2,FALSE)</f>
        <v>1</v>
      </c>
      <c r="X5548">
        <f>VLOOKUP($A5548,List2,3,FALSE)</f>
        <v>0.53537653793844997</v>
      </c>
      <c r="Y5548">
        <f>VLOOKUP($A5548,List2,4,FALSE)</f>
        <v>295</v>
      </c>
      <c r="Z5548">
        <f>VLOOKUP($A5548,List2,5,FALSE)</f>
        <v>477</v>
      </c>
      <c r="AA5548">
        <f>VLOOKUP($A5548,List2,6,FALSE)</f>
        <v>337</v>
      </c>
      <c r="AB5548">
        <f>VLOOKUP($A5548,List2,7,FALSE)</f>
        <v>8251</v>
      </c>
      <c r="AC5548">
        <f>VLOOKUP($A5548,List2,8,FALSE)</f>
        <v>8676</v>
      </c>
      <c r="AD5548">
        <f>VLOOKUP($A5548,List2,9,FALSE)</f>
        <v>7577</v>
      </c>
      <c r="AE5548">
        <f>VLOOKUP($A5548,List2,10,FALSE)</f>
        <v>7113</v>
      </c>
    </row>
    <row r="5549" spans="1:31" x14ac:dyDescent="0.3">
      <c r="A5549" t="s">
        <v>5548</v>
      </c>
      <c r="B5549">
        <v>6</v>
      </c>
      <c r="C5549">
        <v>1</v>
      </c>
      <c r="D5549">
        <v>0.16666666666666599</v>
      </c>
      <c r="E5549">
        <v>3</v>
      </c>
      <c r="F5549">
        <v>0</v>
      </c>
      <c r="G5549">
        <v>2</v>
      </c>
      <c r="H5549">
        <v>1.5</v>
      </c>
      <c r="I5549">
        <v>1</v>
      </c>
      <c r="J5549">
        <v>1.3333333333333299</v>
      </c>
      <c r="K5549">
        <v>0.45341981132075398</v>
      </c>
      <c r="L5549">
        <v>36</v>
      </c>
      <c r="M5549">
        <v>24</v>
      </c>
      <c r="N5549">
        <v>50</v>
      </c>
      <c r="O5549">
        <v>0.32727272727272699</v>
      </c>
      <c r="P5549">
        <v>0.218181818181818</v>
      </c>
      <c r="Q5549">
        <v>0.45454545454545398</v>
      </c>
      <c r="R5549">
        <v>723</v>
      </c>
      <c r="S5549">
        <v>815</v>
      </c>
      <c r="T5549">
        <v>1004</v>
      </c>
      <c r="U5549">
        <v>850</v>
      </c>
      <c r="V5549" t="str">
        <f>VLOOKUP($A5549,List2,1,FALSE)</f>
        <v>GCF_000842105.1_ViralProj14252.fna</v>
      </c>
      <c r="W5549">
        <f>VLOOKUP($A5549,List2,2,FALSE)</f>
        <v>1</v>
      </c>
      <c r="X5549">
        <f>VLOOKUP($A5549,List2,3,FALSE)</f>
        <v>0.44070278184480199</v>
      </c>
      <c r="Y5549">
        <f>VLOOKUP($A5549,List2,4,FALSE)</f>
        <v>30</v>
      </c>
      <c r="Z5549">
        <f>VLOOKUP($A5549,List2,5,FALSE)</f>
        <v>63</v>
      </c>
      <c r="AA5549">
        <f>VLOOKUP($A5549,List2,6,FALSE)</f>
        <v>53</v>
      </c>
      <c r="AB5549">
        <f>VLOOKUP($A5549,List2,7,FALSE)</f>
        <v>651</v>
      </c>
      <c r="AC5549">
        <f>VLOOKUP($A5549,List2,8,FALSE)</f>
        <v>553</v>
      </c>
      <c r="AD5549">
        <f>VLOOKUP($A5549,List2,9,FALSE)</f>
        <v>699</v>
      </c>
      <c r="AE5549">
        <f>VLOOKUP($A5549,List2,10,FALSE)</f>
        <v>829</v>
      </c>
    </row>
    <row r="5550" spans="1:31" x14ac:dyDescent="0.3">
      <c r="A5550" t="s">
        <v>5549</v>
      </c>
      <c r="B5550">
        <v>6</v>
      </c>
      <c r="C5550">
        <v>1</v>
      </c>
      <c r="D5550">
        <v>0.16666666666666599</v>
      </c>
      <c r="E5550">
        <v>0</v>
      </c>
      <c r="F5550">
        <v>0</v>
      </c>
      <c r="G5550">
        <v>5</v>
      </c>
      <c r="H5550">
        <v>1</v>
      </c>
      <c r="I5550">
        <v>1</v>
      </c>
      <c r="J5550">
        <v>1.8333333333333299</v>
      </c>
      <c r="K5550">
        <v>0.38098416583231298</v>
      </c>
      <c r="L5550">
        <v>512</v>
      </c>
      <c r="M5550">
        <v>268</v>
      </c>
      <c r="N5550">
        <v>728</v>
      </c>
      <c r="O5550">
        <v>0.33952254641909801</v>
      </c>
      <c r="P5550">
        <v>0.17771883289124599</v>
      </c>
      <c r="Q5550">
        <v>0.48275862068965503</v>
      </c>
      <c r="R5550">
        <v>4291</v>
      </c>
      <c r="S5550">
        <v>5983</v>
      </c>
      <c r="T5550">
        <v>9122</v>
      </c>
      <c r="U5550">
        <v>7571</v>
      </c>
      <c r="V5550" t="str">
        <f>VLOOKUP($A5550,List2,1,FALSE)</f>
        <v>GCF_000893795.1_ViralProj71143.fna</v>
      </c>
      <c r="W5550">
        <f>VLOOKUP($A5550,List2,2,FALSE)</f>
        <v>1</v>
      </c>
      <c r="X5550">
        <f>VLOOKUP($A5550,List2,3,FALSE)</f>
        <v>0.37561289683522298</v>
      </c>
      <c r="Y5550">
        <f>VLOOKUP($A5550,List2,4,FALSE)</f>
        <v>220</v>
      </c>
      <c r="Z5550">
        <f>VLOOKUP($A5550,List2,5,FALSE)</f>
        <v>351</v>
      </c>
      <c r="AA5550">
        <f>VLOOKUP($A5550,List2,6,FALSE)</f>
        <v>544</v>
      </c>
      <c r="AB5550">
        <f>VLOOKUP($A5550,List2,7,FALSE)</f>
        <v>3151</v>
      </c>
      <c r="AC5550">
        <f>VLOOKUP($A5550,List2,8,FALSE)</f>
        <v>4433</v>
      </c>
      <c r="AD5550">
        <f>VLOOKUP($A5550,List2,9,FALSE)</f>
        <v>6933</v>
      </c>
      <c r="AE5550">
        <f>VLOOKUP($A5550,List2,10,FALSE)</f>
        <v>5674</v>
      </c>
    </row>
    <row r="5551" spans="1:31" x14ac:dyDescent="0.3">
      <c r="A5551" t="s">
        <v>5550</v>
      </c>
      <c r="B5551">
        <v>3</v>
      </c>
      <c r="C5551">
        <v>1</v>
      </c>
      <c r="D5551">
        <v>0.33333333333333298</v>
      </c>
      <c r="E5551">
        <v>1</v>
      </c>
      <c r="F5551">
        <v>1</v>
      </c>
      <c r="G5551">
        <v>0</v>
      </c>
      <c r="H5551">
        <v>1.3333333333333299</v>
      </c>
      <c r="I5551">
        <v>1.3333333333333299</v>
      </c>
      <c r="J5551">
        <v>1</v>
      </c>
      <c r="K5551">
        <v>0.40844266970907001</v>
      </c>
      <c r="L5551">
        <v>95</v>
      </c>
      <c r="M5551">
        <v>59</v>
      </c>
      <c r="N5551">
        <v>77</v>
      </c>
      <c r="O5551">
        <v>0.41125541125541099</v>
      </c>
      <c r="P5551">
        <v>0.25541125541125498</v>
      </c>
      <c r="Q5551">
        <v>0.33333333333333298</v>
      </c>
      <c r="R5551">
        <v>1157</v>
      </c>
      <c r="S5551">
        <v>991</v>
      </c>
      <c r="T5551">
        <v>1831</v>
      </c>
      <c r="U5551">
        <v>1280</v>
      </c>
      <c r="V5551" t="str">
        <f>VLOOKUP($A5551,List2,1,FALSE)</f>
        <v>GCF_000893755.1_ViralProj68437.fna</v>
      </c>
      <c r="W5551">
        <f>VLOOKUP($A5551,List2,2,FALSE)</f>
        <v>1</v>
      </c>
      <c r="X5551">
        <f>VLOOKUP($A5551,List2,3,FALSE)</f>
        <v>0.38563020093363098</v>
      </c>
      <c r="Y5551">
        <f>VLOOKUP($A5551,List2,4,FALSE)</f>
        <v>64</v>
      </c>
      <c r="Z5551">
        <f>VLOOKUP($A5551,List2,5,FALSE)</f>
        <v>91</v>
      </c>
      <c r="AA5551">
        <f>VLOOKUP($A5551,List2,6,FALSE)</f>
        <v>103</v>
      </c>
      <c r="AB5551">
        <f>VLOOKUP($A5551,List2,7,FALSE)</f>
        <v>1023</v>
      </c>
      <c r="AC5551">
        <f>VLOOKUP($A5551,List2,8,FALSE)</f>
        <v>877</v>
      </c>
      <c r="AD5551">
        <f>VLOOKUP($A5551,List2,9,FALSE)</f>
        <v>1740</v>
      </c>
      <c r="AE5551">
        <f>VLOOKUP($A5551,List2,10,FALSE)</f>
        <v>1287</v>
      </c>
    </row>
    <row r="5552" spans="1:31" x14ac:dyDescent="0.3">
      <c r="A5552" t="s">
        <v>5551</v>
      </c>
      <c r="B5552">
        <v>5</v>
      </c>
      <c r="C5552">
        <v>1</v>
      </c>
      <c r="D5552">
        <v>0.2</v>
      </c>
      <c r="E5552">
        <v>2</v>
      </c>
      <c r="F5552">
        <v>0</v>
      </c>
      <c r="G5552">
        <v>2</v>
      </c>
      <c r="H5552">
        <v>1.4</v>
      </c>
      <c r="I5552">
        <v>1</v>
      </c>
      <c r="J5552">
        <v>1.4</v>
      </c>
      <c r="K5552">
        <v>0.53528212100611805</v>
      </c>
      <c r="L5552">
        <v>104</v>
      </c>
      <c r="M5552">
        <v>54</v>
      </c>
      <c r="N5552">
        <v>56</v>
      </c>
      <c r="O5552">
        <v>0.48598130841121401</v>
      </c>
      <c r="P5552">
        <v>0.25233644859812998</v>
      </c>
      <c r="Q5552">
        <v>0.26168224299065401</v>
      </c>
      <c r="R5552">
        <v>1629</v>
      </c>
      <c r="S5552">
        <v>2308</v>
      </c>
      <c r="T5552">
        <v>1965</v>
      </c>
      <c r="U5552">
        <v>1453</v>
      </c>
      <c r="V5552" t="str">
        <f>VLOOKUP($A5552,List2,1,FALSE)</f>
        <v>GCF_000893735.1_ViralProj68409.fna</v>
      </c>
      <c r="W5552">
        <f>VLOOKUP($A5552,List2,2,FALSE)</f>
        <v>1</v>
      </c>
      <c r="X5552">
        <f>VLOOKUP($A5552,List2,3,FALSE)</f>
        <v>0.53322969296541001</v>
      </c>
      <c r="Y5552">
        <f>VLOOKUP($A5552,List2,4,FALSE)</f>
        <v>56</v>
      </c>
      <c r="Z5552">
        <f>VLOOKUP($A5552,List2,5,FALSE)</f>
        <v>107</v>
      </c>
      <c r="AA5552">
        <f>VLOOKUP($A5552,List2,6,FALSE)</f>
        <v>57</v>
      </c>
      <c r="AB5552">
        <f>VLOOKUP($A5552,List2,7,FALSE)</f>
        <v>1704</v>
      </c>
      <c r="AC5552">
        <f>VLOOKUP($A5552,List2,8,FALSE)</f>
        <v>2412</v>
      </c>
      <c r="AD5552">
        <f>VLOOKUP($A5552,List2,9,FALSE)</f>
        <v>2064</v>
      </c>
      <c r="AE5552">
        <f>VLOOKUP($A5552,List2,10,FALSE)</f>
        <v>1539</v>
      </c>
    </row>
    <row r="5553" spans="1:31" x14ac:dyDescent="0.3">
      <c r="A5553" t="s">
        <v>5552</v>
      </c>
      <c r="B5553">
        <v>5</v>
      </c>
      <c r="C5553">
        <v>1</v>
      </c>
      <c r="D5553">
        <v>0.2</v>
      </c>
      <c r="E5553">
        <v>2</v>
      </c>
      <c r="F5553">
        <v>1</v>
      </c>
      <c r="G5553">
        <v>1</v>
      </c>
      <c r="H5553">
        <v>1.4</v>
      </c>
      <c r="I5553">
        <v>1.2</v>
      </c>
      <c r="J5553">
        <v>1.2</v>
      </c>
      <c r="K5553">
        <v>0.44992586601967899</v>
      </c>
      <c r="L5553">
        <v>152</v>
      </c>
      <c r="M5553">
        <v>88</v>
      </c>
      <c r="N5553">
        <v>113</v>
      </c>
      <c r="O5553">
        <v>0.43059490084985802</v>
      </c>
      <c r="P5553">
        <v>0.24929178470254901</v>
      </c>
      <c r="Q5553">
        <v>0.320113314447592</v>
      </c>
      <c r="R5553">
        <v>1813</v>
      </c>
      <c r="S5553">
        <v>1525</v>
      </c>
      <c r="T5553">
        <v>2504</v>
      </c>
      <c r="U5553">
        <v>1577</v>
      </c>
      <c r="V5553" t="str">
        <f>VLOOKUP($A5553,List2,1,FALSE)</f>
        <v>GCF_000893715.1_ViralProj68017.fna</v>
      </c>
      <c r="W5553">
        <f>VLOOKUP($A5553,List2,2,FALSE)</f>
        <v>1</v>
      </c>
      <c r="X5553">
        <f>VLOOKUP($A5553,List2,3,FALSE)</f>
        <v>0.43361844551877998</v>
      </c>
      <c r="Y5553">
        <f>VLOOKUP($A5553,List2,4,FALSE)</f>
        <v>99</v>
      </c>
      <c r="Z5553">
        <f>VLOOKUP($A5553,List2,5,FALSE)</f>
        <v>168</v>
      </c>
      <c r="AA5553">
        <f>VLOOKUP($A5553,List2,6,FALSE)</f>
        <v>136</v>
      </c>
      <c r="AB5553">
        <f>VLOOKUP($A5553,List2,7,FALSE)</f>
        <v>1923</v>
      </c>
      <c r="AC5553">
        <f>VLOOKUP($A5553,List2,8,FALSE)</f>
        <v>1575</v>
      </c>
      <c r="AD5553">
        <f>VLOOKUP($A5553,List2,9,FALSE)</f>
        <v>2699</v>
      </c>
      <c r="AE5553">
        <f>VLOOKUP($A5553,List2,10,FALSE)</f>
        <v>1870</v>
      </c>
    </row>
    <row r="5554" spans="1:31" x14ac:dyDescent="0.3">
      <c r="A5554" t="s">
        <v>5553</v>
      </c>
      <c r="B5554">
        <v>1</v>
      </c>
      <c r="C5554">
        <v>1</v>
      </c>
      <c r="D5554">
        <v>1</v>
      </c>
      <c r="E5554">
        <v>0</v>
      </c>
      <c r="F5554">
        <v>0</v>
      </c>
      <c r="G5554">
        <v>0</v>
      </c>
      <c r="H5554">
        <v>1</v>
      </c>
      <c r="I5554">
        <v>1</v>
      </c>
      <c r="J5554">
        <v>1</v>
      </c>
      <c r="K5554">
        <v>0.39865996649916202</v>
      </c>
      <c r="L5554">
        <v>58</v>
      </c>
      <c r="M5554">
        <v>39</v>
      </c>
      <c r="N5554">
        <v>55</v>
      </c>
      <c r="O5554">
        <v>0.38157894736842102</v>
      </c>
      <c r="P5554">
        <v>0.25657894736842102</v>
      </c>
      <c r="Q5554">
        <v>0.36184210526315702</v>
      </c>
      <c r="R5554">
        <v>490</v>
      </c>
      <c r="S5554">
        <v>462</v>
      </c>
      <c r="T5554">
        <v>712</v>
      </c>
      <c r="U5554">
        <v>724</v>
      </c>
      <c r="V5554" t="str">
        <f>VLOOKUP($A5554,List2,1,FALSE)</f>
        <v>GCF_000893695.1_ViralProj67889.fna</v>
      </c>
      <c r="W5554">
        <f>VLOOKUP($A5554,List2,2,FALSE)</f>
        <v>1</v>
      </c>
      <c r="X5554">
        <f>VLOOKUP($A5554,List2,3,FALSE)</f>
        <v>0.39919586444571997</v>
      </c>
      <c r="Y5554">
        <f>VLOOKUP($A5554,List2,4,FALSE)</f>
        <v>59</v>
      </c>
      <c r="Z5554">
        <f>VLOOKUP($A5554,List2,5,FALSE)</f>
        <v>74</v>
      </c>
      <c r="AA5554">
        <f>VLOOKUP($A5554,List2,6,FALSE)</f>
        <v>92</v>
      </c>
      <c r="AB5554">
        <f>VLOOKUP($A5554,List2,7,FALSE)</f>
        <v>713</v>
      </c>
      <c r="AC5554">
        <f>VLOOKUP($A5554,List2,8,FALSE)</f>
        <v>677</v>
      </c>
      <c r="AD5554">
        <f>VLOOKUP($A5554,List2,9,FALSE)</f>
        <v>1051</v>
      </c>
      <c r="AE5554">
        <f>VLOOKUP($A5554,List2,10,FALSE)</f>
        <v>1041</v>
      </c>
    </row>
    <row r="5555" spans="1:31" x14ac:dyDescent="0.3">
      <c r="A5555" t="s">
        <v>5554</v>
      </c>
      <c r="B5555">
        <v>57</v>
      </c>
      <c r="C5555">
        <v>4</v>
      </c>
      <c r="D5555">
        <v>7.0175438596491196E-2</v>
      </c>
      <c r="E5555">
        <v>24</v>
      </c>
      <c r="F5555">
        <v>2</v>
      </c>
      <c r="G5555">
        <v>27</v>
      </c>
      <c r="H5555">
        <v>1.44444444444444</v>
      </c>
      <c r="I5555">
        <v>1.0370370370370301</v>
      </c>
      <c r="J5555">
        <v>1.5</v>
      </c>
      <c r="K5555">
        <v>0.55770138940670499</v>
      </c>
      <c r="L5555">
        <v>817</v>
      </c>
      <c r="M5555">
        <v>176</v>
      </c>
      <c r="N5555">
        <v>373</v>
      </c>
      <c r="O5555">
        <v>0.59809663250365996</v>
      </c>
      <c r="P5555">
        <v>0.12884333821376201</v>
      </c>
      <c r="Q5555">
        <v>0.273060029282576</v>
      </c>
      <c r="R5555">
        <v>11472</v>
      </c>
      <c r="S5555">
        <v>10966</v>
      </c>
      <c r="T5555">
        <v>9484</v>
      </c>
      <c r="U5555">
        <v>8311</v>
      </c>
      <c r="V5555" t="str">
        <f>VLOOKUP($A5555,List2,1,FALSE)</f>
        <v>GCF_000893675.1_ViralProj67417.fna</v>
      </c>
      <c r="W5555">
        <f>VLOOKUP($A5555,List2,2,FALSE)</f>
        <v>1</v>
      </c>
      <c r="X5555">
        <f>VLOOKUP($A5555,List2,3,FALSE)</f>
        <v>0.55352868728650095</v>
      </c>
      <c r="Y5555">
        <f>VLOOKUP($A5555,List2,4,FALSE)</f>
        <v>215</v>
      </c>
      <c r="Z5555">
        <f>VLOOKUP($A5555,List2,5,FALSE)</f>
        <v>840</v>
      </c>
      <c r="AA5555">
        <f>VLOOKUP($A5555,List2,6,FALSE)</f>
        <v>410</v>
      </c>
      <c r="AB5555">
        <f>VLOOKUP($A5555,List2,7,FALSE)</f>
        <v>12161</v>
      </c>
      <c r="AC5555">
        <f>VLOOKUP($A5555,List2,8,FALSE)</f>
        <v>11659</v>
      </c>
      <c r="AD5555">
        <f>VLOOKUP($A5555,List2,9,FALSE)</f>
        <v>10172</v>
      </c>
      <c r="AE5555">
        <f>VLOOKUP($A5555,List2,10,FALSE)</f>
        <v>9041</v>
      </c>
    </row>
    <row r="5556" spans="1:31" x14ac:dyDescent="0.3">
      <c r="A5556" t="s">
        <v>5555</v>
      </c>
      <c r="B5556">
        <v>4</v>
      </c>
      <c r="C5556">
        <v>1</v>
      </c>
      <c r="D5556">
        <v>0.25</v>
      </c>
      <c r="E5556">
        <v>2</v>
      </c>
      <c r="F5556">
        <v>0</v>
      </c>
      <c r="G5556">
        <v>1</v>
      </c>
      <c r="H5556">
        <v>1.5</v>
      </c>
      <c r="I5556">
        <v>1</v>
      </c>
      <c r="J5556">
        <v>1.25</v>
      </c>
      <c r="K5556">
        <v>0.50934420659191304</v>
      </c>
      <c r="L5556">
        <v>25</v>
      </c>
      <c r="M5556">
        <v>38</v>
      </c>
      <c r="N5556">
        <v>28</v>
      </c>
      <c r="O5556">
        <v>0.27472527472527403</v>
      </c>
      <c r="P5556">
        <v>0.41758241758241699</v>
      </c>
      <c r="Q5556">
        <v>0.30769230769230699</v>
      </c>
      <c r="R5556">
        <v>696</v>
      </c>
      <c r="S5556">
        <v>803</v>
      </c>
      <c r="T5556">
        <v>796</v>
      </c>
      <c r="U5556">
        <v>648</v>
      </c>
      <c r="V5556" t="str">
        <f>VLOOKUP($A5556,List2,1,FALSE)</f>
        <v>GCF_000893655.1_ViralProj67111.fna</v>
      </c>
      <c r="W5556">
        <f>VLOOKUP($A5556,List2,2,FALSE)</f>
        <v>1</v>
      </c>
      <c r="X5556">
        <f>VLOOKUP($A5556,List2,3,FALSE)</f>
        <v>0.51672862453531598</v>
      </c>
      <c r="Y5556">
        <f>VLOOKUP($A5556,List2,4,FALSE)</f>
        <v>33</v>
      </c>
      <c r="Z5556">
        <f>VLOOKUP($A5556,List2,5,FALSE)</f>
        <v>39</v>
      </c>
      <c r="AA5556">
        <f>VLOOKUP($A5556,List2,6,FALSE)</f>
        <v>22</v>
      </c>
      <c r="AB5556">
        <f>VLOOKUP($A5556,List2,7,FALSE)</f>
        <v>755</v>
      </c>
      <c r="AC5556">
        <f>VLOOKUP($A5556,List2,8,FALSE)</f>
        <v>635</v>
      </c>
      <c r="AD5556">
        <f>VLOOKUP($A5556,List2,9,FALSE)</f>
        <v>555</v>
      </c>
      <c r="AE5556">
        <f>VLOOKUP($A5556,List2,10,FALSE)</f>
        <v>745</v>
      </c>
    </row>
    <row r="5557" spans="1:31" x14ac:dyDescent="0.3">
      <c r="A5557" t="s">
        <v>5556</v>
      </c>
      <c r="B5557">
        <v>3</v>
      </c>
      <c r="C5557">
        <v>1</v>
      </c>
      <c r="D5557">
        <v>0.33333333333333298</v>
      </c>
      <c r="E5557">
        <v>1</v>
      </c>
      <c r="F5557">
        <v>1</v>
      </c>
      <c r="G5557">
        <v>0</v>
      </c>
      <c r="H5557">
        <v>1.3333333333333299</v>
      </c>
      <c r="I5557">
        <v>1.3333333333333299</v>
      </c>
      <c r="J5557">
        <v>1</v>
      </c>
      <c r="K5557">
        <v>0.62311557788944705</v>
      </c>
      <c r="L5557">
        <v>80</v>
      </c>
      <c r="M5557">
        <v>17</v>
      </c>
      <c r="N5557">
        <v>6</v>
      </c>
      <c r="O5557">
        <v>0.77669902912621303</v>
      </c>
      <c r="P5557">
        <v>0.16504854368932001</v>
      </c>
      <c r="Q5557">
        <v>5.8252427184466E-2</v>
      </c>
      <c r="R5557">
        <v>1874</v>
      </c>
      <c r="S5557">
        <v>3334</v>
      </c>
      <c r="T5557">
        <v>1378</v>
      </c>
      <c r="U5557">
        <v>1772</v>
      </c>
      <c r="V5557" t="str">
        <f>VLOOKUP($A5557,List2,1,FALSE)</f>
        <v>GCF_000893635.1_ViralProj66897.fna</v>
      </c>
      <c r="W5557">
        <f>VLOOKUP($A5557,List2,2,FALSE)</f>
        <v>1</v>
      </c>
      <c r="X5557">
        <f>VLOOKUP($A5557,List2,3,FALSE)</f>
        <v>0.615348692403486</v>
      </c>
      <c r="Y5557">
        <f>VLOOKUP($A5557,List2,4,FALSE)</f>
        <v>16</v>
      </c>
      <c r="Z5557">
        <f>VLOOKUP($A5557,List2,5,FALSE)</f>
        <v>61</v>
      </c>
      <c r="AA5557">
        <f>VLOOKUP($A5557,List2,6,FALSE)</f>
        <v>8</v>
      </c>
      <c r="AB5557">
        <f>VLOOKUP($A5557,List2,7,FALSE)</f>
        <v>1442</v>
      </c>
      <c r="AC5557">
        <f>VLOOKUP($A5557,List2,8,FALSE)</f>
        <v>2511</v>
      </c>
      <c r="AD5557">
        <f>VLOOKUP($A5557,List2,9,FALSE)</f>
        <v>1112</v>
      </c>
      <c r="AE5557">
        <f>VLOOKUP($A5557,List2,10,FALSE)</f>
        <v>1359</v>
      </c>
    </row>
    <row r="5558" spans="1:31" x14ac:dyDescent="0.3">
      <c r="A5558" t="s">
        <v>5557</v>
      </c>
      <c r="B5558">
        <v>3</v>
      </c>
      <c r="C5558">
        <v>1</v>
      </c>
      <c r="D5558">
        <v>0.33333333333333298</v>
      </c>
      <c r="E5558">
        <v>1</v>
      </c>
      <c r="F5558">
        <v>1</v>
      </c>
      <c r="G5558">
        <v>0</v>
      </c>
      <c r="H5558">
        <v>1.3333333333333299</v>
      </c>
      <c r="I5558">
        <v>1.3333333333333299</v>
      </c>
      <c r="J5558">
        <v>1</v>
      </c>
      <c r="K5558">
        <v>0.421216363353554</v>
      </c>
      <c r="L5558">
        <v>134</v>
      </c>
      <c r="M5558">
        <v>60</v>
      </c>
      <c r="N5558">
        <v>86</v>
      </c>
      <c r="O5558">
        <v>0.47857142857142798</v>
      </c>
      <c r="P5558">
        <v>0.214285714285714</v>
      </c>
      <c r="Q5558">
        <v>0.307142857142857</v>
      </c>
      <c r="R5558">
        <v>1471</v>
      </c>
      <c r="S5558">
        <v>1237</v>
      </c>
      <c r="T5558">
        <v>2393</v>
      </c>
      <c r="U5558">
        <v>1328</v>
      </c>
      <c r="V5558" t="str">
        <f>VLOOKUP($A5558,List2,1,FALSE)</f>
        <v>GCF_000893615.1_ViralProj66615.fna</v>
      </c>
      <c r="W5558">
        <f>VLOOKUP($A5558,List2,2,FALSE)</f>
        <v>1</v>
      </c>
      <c r="X5558">
        <f>VLOOKUP($A5558,List2,3,FALSE)</f>
        <v>0.424399309703969</v>
      </c>
      <c r="Y5558">
        <f>VLOOKUP($A5558,List2,4,FALSE)</f>
        <v>86</v>
      </c>
      <c r="Z5558">
        <f>VLOOKUP($A5558,List2,5,FALSE)</f>
        <v>150</v>
      </c>
      <c r="AA5558">
        <f>VLOOKUP($A5558,List2,6,FALSE)</f>
        <v>109</v>
      </c>
      <c r="AB5558">
        <f>VLOOKUP($A5558,List2,7,FALSE)</f>
        <v>1730</v>
      </c>
      <c r="AC5558">
        <f>VLOOKUP($A5558,List2,8,FALSE)</f>
        <v>1467</v>
      </c>
      <c r="AD5558">
        <f>VLOOKUP($A5558,List2,9,FALSE)</f>
        <v>2724</v>
      </c>
      <c r="AE5558">
        <f>VLOOKUP($A5558,List2,10,FALSE)</f>
        <v>1612</v>
      </c>
    </row>
    <row r="5559" spans="1:31" x14ac:dyDescent="0.3">
      <c r="A5559" t="s">
        <v>5558</v>
      </c>
      <c r="B5559">
        <v>2</v>
      </c>
      <c r="C5559">
        <v>1</v>
      </c>
      <c r="D5559">
        <v>0.5</v>
      </c>
      <c r="E5559">
        <v>1</v>
      </c>
      <c r="F5559">
        <v>0</v>
      </c>
      <c r="G5559">
        <v>0</v>
      </c>
      <c r="H5559">
        <v>1.5</v>
      </c>
      <c r="I5559">
        <v>1</v>
      </c>
      <c r="J5559">
        <v>1</v>
      </c>
      <c r="K5559">
        <v>0.44922194922194902</v>
      </c>
      <c r="L5559">
        <v>48</v>
      </c>
      <c r="M5559">
        <v>20</v>
      </c>
      <c r="N5559">
        <v>28</v>
      </c>
      <c r="O5559">
        <v>0.5</v>
      </c>
      <c r="P5559">
        <v>0.20833333333333301</v>
      </c>
      <c r="Q5559">
        <v>0.29166666666666602</v>
      </c>
      <c r="R5559">
        <v>518</v>
      </c>
      <c r="S5559">
        <v>579</v>
      </c>
      <c r="T5559">
        <v>720</v>
      </c>
      <c r="U5559">
        <v>625</v>
      </c>
      <c r="V5559" t="str">
        <f>VLOOKUP($A5559,List2,1,FALSE)</f>
        <v>GCF_000893595.1_ViralMultiSegProj66565.fna</v>
      </c>
      <c r="W5559">
        <f>VLOOKUP($A5559,List2,2,FALSE)</f>
        <v>2</v>
      </c>
      <c r="X5559">
        <f>VLOOKUP($A5559,List2,3,FALSE)</f>
        <v>0.43495020880179802</v>
      </c>
      <c r="Y5559">
        <f>VLOOKUP($A5559,List2,4,FALSE)</f>
        <v>27</v>
      </c>
      <c r="Z5559">
        <f>VLOOKUP($A5559,List2,5,FALSE)</f>
        <v>55</v>
      </c>
      <c r="AA5559">
        <f>VLOOKUP($A5559,List2,6,FALSE)</f>
        <v>44</v>
      </c>
      <c r="AB5559">
        <f>VLOOKUP($A5559,List2,7,FALSE)</f>
        <v>644</v>
      </c>
      <c r="AC5559">
        <f>VLOOKUP($A5559,List2,8,FALSE)</f>
        <v>710</v>
      </c>
      <c r="AD5559">
        <f>VLOOKUP($A5559,List2,9,FALSE)</f>
        <v>915</v>
      </c>
      <c r="AE5559">
        <f>VLOOKUP($A5559,List2,10,FALSE)</f>
        <v>844</v>
      </c>
    </row>
    <row r="5560" spans="1:31" x14ac:dyDescent="0.3">
      <c r="A5560" t="s">
        <v>5559</v>
      </c>
      <c r="B5560">
        <v>49</v>
      </c>
      <c r="C5560">
        <v>2</v>
      </c>
      <c r="D5560">
        <v>4.08163265306122E-2</v>
      </c>
      <c r="E5560">
        <v>11</v>
      </c>
      <c r="F5560">
        <v>8</v>
      </c>
      <c r="G5560">
        <v>28</v>
      </c>
      <c r="H5560">
        <v>1.2291666666666601</v>
      </c>
      <c r="I5560">
        <v>1.1666666666666601</v>
      </c>
      <c r="J5560">
        <v>1.5833333333333299</v>
      </c>
      <c r="K5560">
        <v>0.34554973821989499</v>
      </c>
      <c r="L5560">
        <v>786</v>
      </c>
      <c r="M5560">
        <v>523</v>
      </c>
      <c r="N5560">
        <v>1028</v>
      </c>
      <c r="O5560">
        <v>0.33632862644415901</v>
      </c>
      <c r="P5560">
        <v>0.223791185280273</v>
      </c>
      <c r="Q5560">
        <v>0.43988018827556602</v>
      </c>
      <c r="R5560">
        <v>6753</v>
      </c>
      <c r="S5560">
        <v>4863</v>
      </c>
      <c r="T5560">
        <v>12724</v>
      </c>
      <c r="U5560">
        <v>9276</v>
      </c>
      <c r="V5560" t="str">
        <f>VLOOKUP($A5560,List2,1,FALSE)</f>
        <v>GCF_000842085.1_ViralProj14248.fna</v>
      </c>
      <c r="W5560">
        <f>VLOOKUP($A5560,List2,2,FALSE)</f>
        <v>1</v>
      </c>
      <c r="X5560">
        <f>VLOOKUP($A5560,List2,3,FALSE)</f>
        <v>0.33473772909205801</v>
      </c>
      <c r="Y5560">
        <f>VLOOKUP($A5560,List2,4,FALSE)</f>
        <v>690</v>
      </c>
      <c r="Z5560">
        <f>VLOOKUP($A5560,List2,5,FALSE)</f>
        <v>958</v>
      </c>
      <c r="AA5560">
        <f>VLOOKUP($A5560,List2,6,FALSE)</f>
        <v>1371</v>
      </c>
      <c r="AB5560">
        <f>VLOOKUP($A5560,List2,7,FALSE)</f>
        <v>8235</v>
      </c>
      <c r="AC5560">
        <f>VLOOKUP($A5560,List2,8,FALSE)</f>
        <v>6066</v>
      </c>
      <c r="AD5560">
        <f>VLOOKUP($A5560,List2,9,FALSE)</f>
        <v>15753</v>
      </c>
      <c r="AE5560">
        <f>VLOOKUP($A5560,List2,10,FALSE)</f>
        <v>12669</v>
      </c>
    </row>
    <row r="5561" spans="1:31" x14ac:dyDescent="0.3">
      <c r="A5561" t="s">
        <v>5560</v>
      </c>
      <c r="B5561">
        <v>4</v>
      </c>
      <c r="C5561">
        <v>1</v>
      </c>
      <c r="D5561">
        <v>0.25</v>
      </c>
      <c r="E5561">
        <v>0</v>
      </c>
      <c r="F5561">
        <v>1</v>
      </c>
      <c r="G5561">
        <v>2</v>
      </c>
      <c r="H5561">
        <v>1</v>
      </c>
      <c r="I5561">
        <v>1.25</v>
      </c>
      <c r="J5561">
        <v>1.5</v>
      </c>
      <c r="K5561">
        <v>0.47881996974281299</v>
      </c>
      <c r="L5561">
        <v>31</v>
      </c>
      <c r="M5561">
        <v>25</v>
      </c>
      <c r="N5561">
        <v>32</v>
      </c>
      <c r="O5561">
        <v>0.35227272727272702</v>
      </c>
      <c r="P5561">
        <v>0.28409090909090901</v>
      </c>
      <c r="Q5561">
        <v>0.36363636363636298</v>
      </c>
      <c r="R5561">
        <v>646</v>
      </c>
      <c r="S5561">
        <v>620</v>
      </c>
      <c r="T5561">
        <v>760</v>
      </c>
      <c r="U5561">
        <v>618</v>
      </c>
      <c r="V5561" t="str">
        <f>VLOOKUP($A5561,List2,1,FALSE)</f>
        <v>GCF_000893575.1_ViralProj66545.fna</v>
      </c>
      <c r="W5561">
        <f>VLOOKUP($A5561,List2,2,FALSE)</f>
        <v>1</v>
      </c>
      <c r="X5561">
        <f>VLOOKUP($A5561,List2,3,FALSE)</f>
        <v>0.46974281391830502</v>
      </c>
      <c r="Y5561">
        <f>VLOOKUP($A5561,List2,4,FALSE)</f>
        <v>27</v>
      </c>
      <c r="Z5561">
        <f>VLOOKUP($A5561,List2,5,FALSE)</f>
        <v>56</v>
      </c>
      <c r="AA5561">
        <f>VLOOKUP($A5561,List2,6,FALSE)</f>
        <v>41</v>
      </c>
      <c r="AB5561">
        <f>VLOOKUP($A5561,List2,7,FALSE)</f>
        <v>636</v>
      </c>
      <c r="AC5561">
        <f>VLOOKUP($A5561,List2,8,FALSE)</f>
        <v>606</v>
      </c>
      <c r="AD5561">
        <f>VLOOKUP($A5561,List2,9,FALSE)</f>
        <v>653</v>
      </c>
      <c r="AE5561">
        <f>VLOOKUP($A5561,List2,10,FALSE)</f>
        <v>749</v>
      </c>
    </row>
    <row r="5562" spans="1:31" x14ac:dyDescent="0.3">
      <c r="A5562" t="s">
        <v>5561</v>
      </c>
      <c r="B5562">
        <v>166</v>
      </c>
      <c r="C5562">
        <v>8</v>
      </c>
      <c r="D5562">
        <v>4.8192771084337303E-2</v>
      </c>
      <c r="E5562">
        <v>39</v>
      </c>
      <c r="F5562">
        <v>16</v>
      </c>
      <c r="G5562">
        <v>103</v>
      </c>
      <c r="H5562">
        <v>1.24528301886792</v>
      </c>
      <c r="I5562">
        <v>1.10062893081761</v>
      </c>
      <c r="J5562">
        <v>1.64779874213836</v>
      </c>
      <c r="K5562">
        <v>0.26654216231577998</v>
      </c>
      <c r="L5562">
        <v>3118</v>
      </c>
      <c r="M5562">
        <v>2339</v>
      </c>
      <c r="N5562">
        <v>5507</v>
      </c>
      <c r="O5562">
        <v>0.28438526085370303</v>
      </c>
      <c r="P5562">
        <v>0.21333454943451199</v>
      </c>
      <c r="Q5562">
        <v>0.50228018971178401</v>
      </c>
      <c r="R5562">
        <v>19553</v>
      </c>
      <c r="S5562">
        <v>13273</v>
      </c>
      <c r="T5562">
        <v>50449</v>
      </c>
      <c r="U5562">
        <v>39880</v>
      </c>
      <c r="V5562" t="str">
        <f>VLOOKUP($A5562,List2,1,FALSE)</f>
        <v>GCF_000893555.1_ViralProj66395.fna</v>
      </c>
      <c r="W5562">
        <f>VLOOKUP($A5562,List2,2,FALSE)</f>
        <v>1</v>
      </c>
      <c r="X5562">
        <f>VLOOKUP($A5562,List2,3,FALSE)</f>
        <v>0.26155532189031799</v>
      </c>
      <c r="Y5562">
        <f>VLOOKUP($A5562,List2,4,FALSE)</f>
        <v>1871</v>
      </c>
      <c r="Z5562">
        <f>VLOOKUP($A5562,List2,5,FALSE)</f>
        <v>2085</v>
      </c>
      <c r="AA5562">
        <f>VLOOKUP($A5562,List2,6,FALSE)</f>
        <v>5714</v>
      </c>
      <c r="AB5562">
        <f>VLOOKUP($A5562,List2,7,FALSE)</f>
        <v>15013</v>
      </c>
      <c r="AC5562">
        <f>VLOOKUP($A5562,List2,8,FALSE)</f>
        <v>20309</v>
      </c>
      <c r="AD5562">
        <f>VLOOKUP($A5562,List2,9,FALSE)</f>
        <v>46021</v>
      </c>
      <c r="AE5562">
        <f>VLOOKUP($A5562,List2,10,FALSE)</f>
        <v>53703</v>
      </c>
    </row>
    <row r="5563" spans="1:31" x14ac:dyDescent="0.3">
      <c r="A5563" t="s">
        <v>5562</v>
      </c>
      <c r="B5563">
        <v>23</v>
      </c>
      <c r="C5563">
        <v>2</v>
      </c>
      <c r="D5563">
        <v>8.6956521739130405E-2</v>
      </c>
      <c r="E5563">
        <v>4</v>
      </c>
      <c r="F5563">
        <v>2</v>
      </c>
      <c r="G5563">
        <v>15</v>
      </c>
      <c r="H5563">
        <v>1.1818181818181801</v>
      </c>
      <c r="I5563">
        <v>1.0909090909090899</v>
      </c>
      <c r="J5563">
        <v>1.6818181818181801</v>
      </c>
      <c r="K5563">
        <v>0.38611167512690298</v>
      </c>
      <c r="L5563">
        <v>481</v>
      </c>
      <c r="M5563">
        <v>373</v>
      </c>
      <c r="N5563">
        <v>548</v>
      </c>
      <c r="O5563">
        <v>0.343081312410841</v>
      </c>
      <c r="P5563">
        <v>0.26604850213980002</v>
      </c>
      <c r="Q5563">
        <v>0.39087018544935798</v>
      </c>
      <c r="R5563">
        <v>4950</v>
      </c>
      <c r="S5563">
        <v>4558</v>
      </c>
      <c r="T5563">
        <v>8062</v>
      </c>
      <c r="U5563">
        <v>7055</v>
      </c>
      <c r="V5563" t="str">
        <f>VLOOKUP($A5563,List2,1,FALSE)</f>
        <v>GCF_000893535.1_ViralProj66343.fna</v>
      </c>
      <c r="W5563">
        <f>VLOOKUP($A5563,List2,2,FALSE)</f>
        <v>1</v>
      </c>
      <c r="X5563">
        <f>VLOOKUP($A5563,List2,3,FALSE)</f>
        <v>0.38480559993913099</v>
      </c>
      <c r="Y5563">
        <f>VLOOKUP($A5563,List2,4,FALSE)</f>
        <v>464</v>
      </c>
      <c r="Z5563">
        <f>VLOOKUP($A5563,List2,5,FALSE)</f>
        <v>534</v>
      </c>
      <c r="AA5563">
        <f>VLOOKUP($A5563,List2,6,FALSE)</f>
        <v>550</v>
      </c>
      <c r="AB5563">
        <f>VLOOKUP($A5563,List2,7,FALSE)</f>
        <v>5521</v>
      </c>
      <c r="AC5563">
        <f>VLOOKUP($A5563,List2,8,FALSE)</f>
        <v>4594</v>
      </c>
      <c r="AD5563">
        <f>VLOOKUP($A5563,List2,9,FALSE)</f>
        <v>7561</v>
      </c>
      <c r="AE5563">
        <f>VLOOKUP($A5563,List2,10,FALSE)</f>
        <v>8610</v>
      </c>
    </row>
    <row r="5564" spans="1:31" x14ac:dyDescent="0.3">
      <c r="A5564" t="s">
        <v>5563</v>
      </c>
      <c r="B5564">
        <v>2</v>
      </c>
      <c r="C5564">
        <v>1</v>
      </c>
      <c r="D5564">
        <v>0.5</v>
      </c>
      <c r="E5564">
        <v>0</v>
      </c>
      <c r="F5564">
        <v>1</v>
      </c>
      <c r="G5564">
        <v>0</v>
      </c>
      <c r="H5564">
        <v>1</v>
      </c>
      <c r="I5564">
        <v>1.5</v>
      </c>
      <c r="J5564">
        <v>1</v>
      </c>
      <c r="K5564">
        <v>0.50966987496626703</v>
      </c>
      <c r="L5564">
        <v>175</v>
      </c>
      <c r="M5564">
        <v>123</v>
      </c>
      <c r="N5564">
        <v>108</v>
      </c>
      <c r="O5564">
        <v>0.43103448275862</v>
      </c>
      <c r="P5564">
        <v>0.30295566502463001</v>
      </c>
      <c r="Q5564">
        <v>0.266009852216748</v>
      </c>
      <c r="R5564">
        <v>2933</v>
      </c>
      <c r="S5564">
        <v>2733</v>
      </c>
      <c r="T5564">
        <v>2510</v>
      </c>
      <c r="U5564">
        <v>2941</v>
      </c>
      <c r="V5564" t="str">
        <f>VLOOKUP($A5564,List2,1,FALSE)</f>
        <v>GCF_000893515.1_ViralMultiSegProj66187.fna</v>
      </c>
      <c r="W5564">
        <f>VLOOKUP($A5564,List2,2,FALSE)</f>
        <v>2</v>
      </c>
      <c r="X5564">
        <f>VLOOKUP($A5564,List2,3,FALSE)</f>
        <v>0.49838980677681299</v>
      </c>
      <c r="Y5564">
        <f>VLOOKUP($A5564,List2,4,FALSE)</f>
        <v>203</v>
      </c>
      <c r="Z5564">
        <f>VLOOKUP($A5564,List2,5,FALSE)</f>
        <v>239</v>
      </c>
      <c r="AA5564">
        <f>VLOOKUP($A5564,List2,6,FALSE)</f>
        <v>161</v>
      </c>
      <c r="AB5564">
        <f>VLOOKUP($A5564,List2,7,FALSE)</f>
        <v>3726</v>
      </c>
      <c r="AC5564">
        <f>VLOOKUP($A5564,List2,8,FALSE)</f>
        <v>3393</v>
      </c>
      <c r="AD5564">
        <f>VLOOKUP($A5564,List2,9,FALSE)</f>
        <v>3261</v>
      </c>
      <c r="AE5564">
        <f>VLOOKUP($A5564,List2,10,FALSE)</f>
        <v>3904</v>
      </c>
    </row>
    <row r="5565" spans="1:31" x14ac:dyDescent="0.3">
      <c r="A5565" t="s">
        <v>5564</v>
      </c>
      <c r="B5565">
        <v>3</v>
      </c>
      <c r="C5565">
        <v>2</v>
      </c>
      <c r="D5565">
        <v>0.66666666666666596</v>
      </c>
      <c r="E5565">
        <v>0</v>
      </c>
      <c r="F5565">
        <v>0</v>
      </c>
      <c r="G5565">
        <v>1</v>
      </c>
      <c r="H5565">
        <v>1</v>
      </c>
      <c r="I5565">
        <v>1</v>
      </c>
      <c r="J5565">
        <v>1.5</v>
      </c>
      <c r="K5565">
        <v>0.50511508951406603</v>
      </c>
      <c r="L5565">
        <v>14</v>
      </c>
      <c r="M5565">
        <v>16</v>
      </c>
      <c r="N5565">
        <v>20</v>
      </c>
      <c r="O5565">
        <v>0.28000000000000003</v>
      </c>
      <c r="P5565">
        <v>0.32</v>
      </c>
      <c r="Q5565">
        <v>0.4</v>
      </c>
      <c r="R5565">
        <v>402</v>
      </c>
      <c r="S5565">
        <v>388</v>
      </c>
      <c r="T5565">
        <v>412</v>
      </c>
      <c r="U5565">
        <v>362</v>
      </c>
      <c r="V5565" t="str">
        <f>VLOOKUP($A5565,List2,1,FALSE)</f>
        <v>GCF_000893495.1_ViralProj65817.fna</v>
      </c>
      <c r="W5565">
        <f>VLOOKUP($A5565,List2,2,FALSE)</f>
        <v>1</v>
      </c>
      <c r="X5565">
        <f>VLOOKUP($A5565,List2,3,FALSE)</f>
        <v>0.49533073929961002</v>
      </c>
      <c r="Y5565">
        <f>VLOOKUP($A5565,List2,4,FALSE)</f>
        <v>26</v>
      </c>
      <c r="Z5565">
        <f>VLOOKUP($A5565,List2,5,FALSE)</f>
        <v>46</v>
      </c>
      <c r="AA5565">
        <f>VLOOKUP($A5565,List2,6,FALSE)</f>
        <v>34</v>
      </c>
      <c r="AB5565">
        <f>VLOOKUP($A5565,List2,7,FALSE)</f>
        <v>671</v>
      </c>
      <c r="AC5565">
        <f>VLOOKUP($A5565,List2,8,FALSE)</f>
        <v>602</v>
      </c>
      <c r="AD5565">
        <f>VLOOKUP($A5565,List2,9,FALSE)</f>
        <v>625</v>
      </c>
      <c r="AE5565">
        <f>VLOOKUP($A5565,List2,10,FALSE)</f>
        <v>672</v>
      </c>
    </row>
    <row r="5566" spans="1:31" x14ac:dyDescent="0.3">
      <c r="A5566" t="s">
        <v>5565</v>
      </c>
      <c r="B5566">
        <v>2</v>
      </c>
      <c r="C5566">
        <v>1</v>
      </c>
      <c r="D5566">
        <v>0.5</v>
      </c>
      <c r="E5566">
        <v>1</v>
      </c>
      <c r="F5566">
        <v>0</v>
      </c>
      <c r="G5566">
        <v>0</v>
      </c>
      <c r="H5566">
        <v>1.5</v>
      </c>
      <c r="I5566">
        <v>1</v>
      </c>
      <c r="J5566">
        <v>1</v>
      </c>
      <c r="K5566">
        <v>0.41197932502280299</v>
      </c>
      <c r="L5566">
        <v>248</v>
      </c>
      <c r="M5566">
        <v>121</v>
      </c>
      <c r="N5566">
        <v>142</v>
      </c>
      <c r="O5566">
        <v>0.48532289628179998</v>
      </c>
      <c r="P5566">
        <v>0.23679060665362001</v>
      </c>
      <c r="Q5566">
        <v>0.27788649706457902</v>
      </c>
      <c r="R5566">
        <v>2293</v>
      </c>
      <c r="S5566">
        <v>1772</v>
      </c>
      <c r="T5566">
        <v>3291</v>
      </c>
      <c r="U5566">
        <v>2511</v>
      </c>
      <c r="V5566" t="str">
        <f>VLOOKUP($A5566,List2,1,FALSE)</f>
        <v>GCF_000893475.1_ViralProj65809.fna</v>
      </c>
      <c r="W5566">
        <f>VLOOKUP($A5566,List2,2,FALSE)</f>
        <v>1</v>
      </c>
      <c r="X5566">
        <f>VLOOKUP($A5566,List2,3,FALSE)</f>
        <v>0.40785921407859199</v>
      </c>
      <c r="Y5566">
        <f>VLOOKUP($A5566,List2,4,FALSE)</f>
        <v>121</v>
      </c>
      <c r="Z5566">
        <f>VLOOKUP($A5566,List2,5,FALSE)</f>
        <v>247</v>
      </c>
      <c r="AA5566">
        <f>VLOOKUP($A5566,List2,6,FALSE)</f>
        <v>150</v>
      </c>
      <c r="AB5566">
        <f>VLOOKUP($A5566,List2,7,FALSE)</f>
        <v>2296</v>
      </c>
      <c r="AC5566">
        <f>VLOOKUP($A5566,List2,8,FALSE)</f>
        <v>1783</v>
      </c>
      <c r="AD5566">
        <f>VLOOKUP($A5566,List2,9,FALSE)</f>
        <v>3339</v>
      </c>
      <c r="AE5566">
        <f>VLOOKUP($A5566,List2,10,FALSE)</f>
        <v>2583</v>
      </c>
    </row>
    <row r="5567" spans="1:31" x14ac:dyDescent="0.3">
      <c r="A5567" t="s">
        <v>5566</v>
      </c>
      <c r="B5567">
        <v>444</v>
      </c>
      <c r="C5567">
        <v>10</v>
      </c>
      <c r="D5567">
        <v>2.2522522522522501E-2</v>
      </c>
      <c r="E5567">
        <v>86</v>
      </c>
      <c r="F5567">
        <v>70</v>
      </c>
      <c r="G5567">
        <v>278</v>
      </c>
      <c r="H5567">
        <v>1.1977011494252801</v>
      </c>
      <c r="I5567">
        <v>1.16091954022988</v>
      </c>
      <c r="J5567">
        <v>1.6390804597701101</v>
      </c>
      <c r="K5567">
        <v>0.43925329456280598</v>
      </c>
      <c r="L5567">
        <v>5537</v>
      </c>
      <c r="M5567">
        <v>875</v>
      </c>
      <c r="N5567">
        <v>2001</v>
      </c>
      <c r="O5567">
        <v>0.65814810412456903</v>
      </c>
      <c r="P5567">
        <v>0.10400570545584201</v>
      </c>
      <c r="Q5567">
        <v>0.23784619041958799</v>
      </c>
      <c r="R5567">
        <v>75925</v>
      </c>
      <c r="S5567">
        <v>65468</v>
      </c>
      <c r="T5567">
        <v>98026</v>
      </c>
      <c r="U5567">
        <v>82475</v>
      </c>
      <c r="V5567" t="str">
        <f>VLOOKUP($A5567,List2,1,FALSE)</f>
        <v>GCF_000893455.1_ViralProj65279.fna</v>
      </c>
      <c r="W5567">
        <f>VLOOKUP($A5567,List2,2,FALSE)</f>
        <v>1</v>
      </c>
      <c r="X5567">
        <f>VLOOKUP($A5567,List2,3,FALSE)</f>
        <v>0.42896569624086101</v>
      </c>
      <c r="Y5567">
        <f>VLOOKUP($A5567,List2,4,FALSE)</f>
        <v>1420</v>
      </c>
      <c r="Z5567">
        <f>VLOOKUP($A5567,List2,5,FALSE)</f>
        <v>5686</v>
      </c>
      <c r="AA5567">
        <f>VLOOKUP($A5567,List2,6,FALSE)</f>
        <v>2568</v>
      </c>
      <c r="AB5567">
        <f>VLOOKUP($A5567,List2,7,FALSE)</f>
        <v>74145</v>
      </c>
      <c r="AC5567">
        <f>VLOOKUP($A5567,List2,8,FALSE)</f>
        <v>74601</v>
      </c>
      <c r="AD5567">
        <f>VLOOKUP($A5567,List2,9,FALSE)</f>
        <v>97739</v>
      </c>
      <c r="AE5567">
        <f>VLOOKUP($A5567,List2,10,FALSE)</f>
        <v>100270</v>
      </c>
    </row>
    <row r="5568" spans="1:31" x14ac:dyDescent="0.3">
      <c r="A5568" t="s">
        <v>5567</v>
      </c>
      <c r="B5568">
        <v>6</v>
      </c>
      <c r="C5568">
        <v>1</v>
      </c>
      <c r="D5568">
        <v>0.16666666666666599</v>
      </c>
      <c r="E5568">
        <v>2</v>
      </c>
      <c r="F5568">
        <v>0</v>
      </c>
      <c r="G5568">
        <v>3</v>
      </c>
      <c r="H5568">
        <v>1.3333333333333299</v>
      </c>
      <c r="I5568">
        <v>1</v>
      </c>
      <c r="J5568">
        <v>1.5</v>
      </c>
      <c r="K5568">
        <v>0.45985185185185101</v>
      </c>
      <c r="L5568">
        <v>41</v>
      </c>
      <c r="M5568">
        <v>32</v>
      </c>
      <c r="N5568">
        <v>55</v>
      </c>
      <c r="O5568">
        <v>0.3203125</v>
      </c>
      <c r="P5568">
        <v>0.25</v>
      </c>
      <c r="Q5568">
        <v>0.4296875</v>
      </c>
      <c r="R5568">
        <v>781</v>
      </c>
      <c r="S5568">
        <v>771</v>
      </c>
      <c r="T5568">
        <v>971</v>
      </c>
      <c r="U5568">
        <v>852</v>
      </c>
      <c r="V5568" t="str">
        <f>VLOOKUP($A5568,List2,1,FALSE)</f>
        <v>GCF_000893435.1_ViralProj65201.fna</v>
      </c>
      <c r="W5568">
        <f>VLOOKUP($A5568,List2,2,FALSE)</f>
        <v>1</v>
      </c>
      <c r="X5568">
        <f>VLOOKUP($A5568,List2,3,FALSE)</f>
        <v>0.44037356321839</v>
      </c>
      <c r="Y5568">
        <f>VLOOKUP($A5568,List2,4,FALSE)</f>
        <v>24</v>
      </c>
      <c r="Z5568">
        <f>VLOOKUP($A5568,List2,5,FALSE)</f>
        <v>60</v>
      </c>
      <c r="AA5568">
        <f>VLOOKUP($A5568,List2,6,FALSE)</f>
        <v>45</v>
      </c>
      <c r="AB5568">
        <f>VLOOKUP($A5568,List2,7,FALSE)</f>
        <v>662</v>
      </c>
      <c r="AC5568">
        <f>VLOOKUP($A5568,List2,8,FALSE)</f>
        <v>564</v>
      </c>
      <c r="AD5568">
        <f>VLOOKUP($A5568,List2,9,FALSE)</f>
        <v>724</v>
      </c>
      <c r="AE5568">
        <f>VLOOKUP($A5568,List2,10,FALSE)</f>
        <v>834</v>
      </c>
    </row>
    <row r="5569" spans="1:31" x14ac:dyDescent="0.3">
      <c r="A5569" t="s">
        <v>5568</v>
      </c>
      <c r="B5569">
        <v>68</v>
      </c>
      <c r="C5569">
        <v>2</v>
      </c>
      <c r="D5569">
        <v>2.94117647058823E-2</v>
      </c>
      <c r="E5569">
        <v>35</v>
      </c>
      <c r="F5569">
        <v>2</v>
      </c>
      <c r="G5569">
        <v>29</v>
      </c>
      <c r="H5569">
        <v>1.52238805970149</v>
      </c>
      <c r="I5569">
        <v>1.0298507462686499</v>
      </c>
      <c r="J5569">
        <v>1.4328358208955201</v>
      </c>
      <c r="K5569">
        <v>0.476177658142664</v>
      </c>
      <c r="L5569">
        <v>918</v>
      </c>
      <c r="M5569">
        <v>335</v>
      </c>
      <c r="N5569">
        <v>709</v>
      </c>
      <c r="O5569">
        <v>0.46788990825687998</v>
      </c>
      <c r="P5569">
        <v>0.170744138634046</v>
      </c>
      <c r="Q5569">
        <v>0.36136595310907199</v>
      </c>
      <c r="R5569">
        <v>10521</v>
      </c>
      <c r="S5569">
        <v>8938</v>
      </c>
      <c r="T5569">
        <v>11807</v>
      </c>
      <c r="U5569">
        <v>9599</v>
      </c>
      <c r="V5569" t="str">
        <f>VLOOKUP($A5569,List2,1,FALSE)</f>
        <v>GCF_000893415.1_ViralProj64765.fna</v>
      </c>
      <c r="W5569">
        <f>VLOOKUP($A5569,List2,2,FALSE)</f>
        <v>1</v>
      </c>
      <c r="X5569">
        <f>VLOOKUP($A5569,List2,3,FALSE)</f>
        <v>0.473307952622673</v>
      </c>
      <c r="Y5569">
        <f>VLOOKUP($A5569,List2,4,FALSE)</f>
        <v>415</v>
      </c>
      <c r="Z5569">
        <f>VLOOKUP($A5569,List2,5,FALSE)</f>
        <v>918</v>
      </c>
      <c r="AA5569">
        <f>VLOOKUP($A5569,List2,6,FALSE)</f>
        <v>825</v>
      </c>
      <c r="AB5569">
        <f>VLOOKUP($A5569,List2,7,FALSE)</f>
        <v>11524</v>
      </c>
      <c r="AC5569">
        <f>VLOOKUP($A5569,List2,8,FALSE)</f>
        <v>10854</v>
      </c>
      <c r="AD5569">
        <f>VLOOKUP($A5569,List2,9,FALSE)</f>
        <v>13037</v>
      </c>
      <c r="AE5569">
        <f>VLOOKUP($A5569,List2,10,FALSE)</f>
        <v>11865</v>
      </c>
    </row>
    <row r="5570" spans="1:31" x14ac:dyDescent="0.3">
      <c r="A5570" t="s">
        <v>5569</v>
      </c>
      <c r="B5570">
        <v>237</v>
      </c>
      <c r="C5570">
        <v>6</v>
      </c>
      <c r="D5570">
        <v>2.53164556962025E-2</v>
      </c>
      <c r="E5570">
        <v>82</v>
      </c>
      <c r="F5570">
        <v>25</v>
      </c>
      <c r="G5570">
        <v>124</v>
      </c>
      <c r="H5570">
        <v>1.3534482758620601</v>
      </c>
      <c r="I5570">
        <v>1.1077586206896499</v>
      </c>
      <c r="J5570">
        <v>1.53448275862068</v>
      </c>
      <c r="K5570">
        <v>0.37348793163703597</v>
      </c>
      <c r="L5570">
        <v>4608</v>
      </c>
      <c r="M5570">
        <v>2526</v>
      </c>
      <c r="N5570">
        <v>4481</v>
      </c>
      <c r="O5570">
        <v>0.39672836848902199</v>
      </c>
      <c r="P5570">
        <v>0.217477399913904</v>
      </c>
      <c r="Q5570">
        <v>0.38579423159707199</v>
      </c>
      <c r="R5570">
        <v>37064</v>
      </c>
      <c r="S5570">
        <v>29195</v>
      </c>
      <c r="T5570">
        <v>57671</v>
      </c>
      <c r="U5570">
        <v>53476</v>
      </c>
      <c r="V5570" t="str">
        <f>VLOOKUP($A5570,List2,1,FALSE)</f>
        <v>GCF_000893395.1_ViralProj64717.fna</v>
      </c>
      <c r="W5570">
        <f>VLOOKUP($A5570,List2,2,FALSE)</f>
        <v>1</v>
      </c>
      <c r="X5570">
        <f>VLOOKUP($A5570,List2,3,FALSE)</f>
        <v>0.37086743403538203</v>
      </c>
      <c r="Y5570">
        <f>VLOOKUP($A5570,List2,4,FALSE)</f>
        <v>2553</v>
      </c>
      <c r="Z5570">
        <f>VLOOKUP($A5570,List2,5,FALSE)</f>
        <v>4517</v>
      </c>
      <c r="AA5570">
        <f>VLOOKUP($A5570,List2,6,FALSE)</f>
        <v>4593</v>
      </c>
      <c r="AB5570">
        <f>VLOOKUP($A5570,List2,7,FALSE)</f>
        <v>37558</v>
      </c>
      <c r="AC5570">
        <f>VLOOKUP($A5570,List2,8,FALSE)</f>
        <v>30007</v>
      </c>
      <c r="AD5570">
        <f>VLOOKUP($A5570,List2,9,FALSE)</f>
        <v>59283</v>
      </c>
      <c r="AE5570">
        <f>VLOOKUP($A5570,List2,10,FALSE)</f>
        <v>55333</v>
      </c>
    </row>
    <row r="5571" spans="1:31" x14ac:dyDescent="0.3">
      <c r="A5571" t="s">
        <v>5570</v>
      </c>
      <c r="B5571">
        <v>6</v>
      </c>
      <c r="C5571">
        <v>1</v>
      </c>
      <c r="D5571">
        <v>0.16666666666666599</v>
      </c>
      <c r="E5571">
        <v>1</v>
      </c>
      <c r="F5571">
        <v>1</v>
      </c>
      <c r="G5571">
        <v>3</v>
      </c>
      <c r="H5571">
        <v>1.1666666666666601</v>
      </c>
      <c r="I5571">
        <v>1.1666666666666601</v>
      </c>
      <c r="J5571">
        <v>1.5</v>
      </c>
      <c r="K5571">
        <v>0.44869877355668503</v>
      </c>
      <c r="L5571">
        <v>39</v>
      </c>
      <c r="M5571">
        <v>25</v>
      </c>
      <c r="N5571">
        <v>62</v>
      </c>
      <c r="O5571">
        <v>0.30952380952380898</v>
      </c>
      <c r="P5571">
        <v>0.19841269841269801</v>
      </c>
      <c r="Q5571">
        <v>0.49206349206349198</v>
      </c>
      <c r="R5571">
        <v>727</v>
      </c>
      <c r="S5571">
        <v>773</v>
      </c>
      <c r="T5571">
        <v>1018</v>
      </c>
      <c r="U5571">
        <v>825</v>
      </c>
      <c r="V5571" t="str">
        <f>VLOOKUP($A5571,List2,1,FALSE)</f>
        <v>GCF_000842065.1_ViralProj14244.fna</v>
      </c>
      <c r="W5571">
        <f>VLOOKUP($A5571,List2,2,FALSE)</f>
        <v>1</v>
      </c>
      <c r="X5571">
        <f>VLOOKUP($A5571,List2,3,FALSE)</f>
        <v>0.43272727272727202</v>
      </c>
      <c r="Y5571">
        <f>VLOOKUP($A5571,List2,4,FALSE)</f>
        <v>16</v>
      </c>
      <c r="Z5571">
        <f>VLOOKUP($A5571,List2,5,FALSE)</f>
        <v>60</v>
      </c>
      <c r="AA5571">
        <f>VLOOKUP($A5571,List2,6,FALSE)</f>
        <v>56</v>
      </c>
      <c r="AB5571">
        <f>VLOOKUP($A5571,List2,7,FALSE)</f>
        <v>621</v>
      </c>
      <c r="AC5571">
        <f>VLOOKUP($A5571,List2,8,FALSE)</f>
        <v>569</v>
      </c>
      <c r="AD5571">
        <f>VLOOKUP($A5571,List2,9,FALSE)</f>
        <v>718</v>
      </c>
      <c r="AE5571">
        <f>VLOOKUP($A5571,List2,10,FALSE)</f>
        <v>842</v>
      </c>
    </row>
    <row r="5572" spans="1:31" x14ac:dyDescent="0.3">
      <c r="A5572" t="s">
        <v>5571</v>
      </c>
      <c r="B5572">
        <v>215</v>
      </c>
      <c r="C5572">
        <v>13</v>
      </c>
      <c r="D5572">
        <v>6.0465116279069697E-2</v>
      </c>
      <c r="E5572">
        <v>106</v>
      </c>
      <c r="F5572">
        <v>18</v>
      </c>
      <c r="G5572">
        <v>78</v>
      </c>
      <c r="H5572">
        <v>1.52216748768472</v>
      </c>
      <c r="I5572">
        <v>1.0886699507389099</v>
      </c>
      <c r="J5572">
        <v>1.38423645320197</v>
      </c>
      <c r="K5572">
        <v>0.41484606145824099</v>
      </c>
      <c r="L5572">
        <v>4394</v>
      </c>
      <c r="M5572">
        <v>1643</v>
      </c>
      <c r="N5572">
        <v>3048</v>
      </c>
      <c r="O5572">
        <v>0.48365437534397299</v>
      </c>
      <c r="P5572">
        <v>0.18084755090808999</v>
      </c>
      <c r="Q5572">
        <v>0.335498073747936</v>
      </c>
      <c r="R5572">
        <v>37609</v>
      </c>
      <c r="S5572">
        <v>33199</v>
      </c>
      <c r="T5572">
        <v>51040</v>
      </c>
      <c r="U5572">
        <v>48837</v>
      </c>
      <c r="V5572" t="str">
        <f>VLOOKUP($A5572,List2,1,FALSE)</f>
        <v>GCF_000893375.1_ViralProj64709.fna</v>
      </c>
      <c r="W5572">
        <f>VLOOKUP($A5572,List2,2,FALSE)</f>
        <v>1</v>
      </c>
      <c r="X5572">
        <f>VLOOKUP($A5572,List2,3,FALSE)</f>
        <v>0.412512626190571</v>
      </c>
      <c r="Y5572">
        <f>VLOOKUP($A5572,List2,4,FALSE)</f>
        <v>1684</v>
      </c>
      <c r="Z5572">
        <f>VLOOKUP($A5572,List2,5,FALSE)</f>
        <v>4282</v>
      </c>
      <c r="AA5572">
        <f>VLOOKUP($A5572,List2,6,FALSE)</f>
        <v>3147</v>
      </c>
      <c r="AB5572">
        <f>VLOOKUP($A5572,List2,7,FALSE)</f>
        <v>38186</v>
      </c>
      <c r="AC5572">
        <f>VLOOKUP($A5572,List2,8,FALSE)</f>
        <v>34099</v>
      </c>
      <c r="AD5572">
        <f>VLOOKUP($A5572,List2,9,FALSE)</f>
        <v>52467</v>
      </c>
      <c r="AE5572">
        <f>VLOOKUP($A5572,List2,10,FALSE)</f>
        <v>50479</v>
      </c>
    </row>
    <row r="5573" spans="1:31" x14ac:dyDescent="0.3">
      <c r="A5573" t="s">
        <v>5572</v>
      </c>
      <c r="B5573">
        <v>234</v>
      </c>
      <c r="C5573">
        <v>8</v>
      </c>
      <c r="D5573">
        <v>3.4188034188034101E-2</v>
      </c>
      <c r="E5573">
        <v>118</v>
      </c>
      <c r="F5573">
        <v>25</v>
      </c>
      <c r="G5573">
        <v>83</v>
      </c>
      <c r="H5573">
        <v>1.51982378854625</v>
      </c>
      <c r="I5573">
        <v>1.1101321585902999</v>
      </c>
      <c r="J5573">
        <v>1.36563876651982</v>
      </c>
      <c r="K5573">
        <v>0.41343649545977101</v>
      </c>
      <c r="L5573">
        <v>4650</v>
      </c>
      <c r="M5573">
        <v>1656</v>
      </c>
      <c r="N5573">
        <v>2996</v>
      </c>
      <c r="O5573">
        <v>0.49989249623736798</v>
      </c>
      <c r="P5573">
        <v>0.17802623091808201</v>
      </c>
      <c r="Q5573">
        <v>0.32208127284454902</v>
      </c>
      <c r="R5573">
        <v>37470</v>
      </c>
      <c r="S5573">
        <v>33011</v>
      </c>
      <c r="T5573">
        <v>50724</v>
      </c>
      <c r="U5573">
        <v>49271</v>
      </c>
      <c r="V5573" t="str">
        <f>VLOOKUP($A5573,List2,1,FALSE)</f>
        <v>GCF_000893355.1_ViralProj64701.fna</v>
      </c>
      <c r="W5573">
        <f>VLOOKUP($A5573,List2,2,FALSE)</f>
        <v>1</v>
      </c>
      <c r="X5573">
        <f>VLOOKUP($A5573,List2,3,FALSE)</f>
        <v>0.411379825367647</v>
      </c>
      <c r="Y5573">
        <f>VLOOKUP($A5573,List2,4,FALSE)</f>
        <v>1699</v>
      </c>
      <c r="Z5573">
        <f>VLOOKUP($A5573,List2,5,FALSE)</f>
        <v>4516</v>
      </c>
      <c r="AA5573">
        <f>VLOOKUP($A5573,List2,6,FALSE)</f>
        <v>3092</v>
      </c>
      <c r="AB5573">
        <f>VLOOKUP($A5573,List2,7,FALSE)</f>
        <v>37841</v>
      </c>
      <c r="AC5573">
        <f>VLOOKUP($A5573,List2,8,FALSE)</f>
        <v>33772</v>
      </c>
      <c r="AD5573">
        <f>VLOOKUP($A5573,List2,9,FALSE)</f>
        <v>51852</v>
      </c>
      <c r="AE5573">
        <f>VLOOKUP($A5573,List2,10,FALSE)</f>
        <v>50615</v>
      </c>
    </row>
    <row r="5574" spans="1:31" x14ac:dyDescent="0.3">
      <c r="A5574" t="s">
        <v>5573</v>
      </c>
      <c r="B5574">
        <v>72</v>
      </c>
      <c r="C5574">
        <v>3</v>
      </c>
      <c r="D5574">
        <v>4.1666666666666602E-2</v>
      </c>
      <c r="E5574">
        <v>15</v>
      </c>
      <c r="F5574">
        <v>20</v>
      </c>
      <c r="G5574">
        <v>34</v>
      </c>
      <c r="H5574">
        <v>1.21428571428571</v>
      </c>
      <c r="I5574">
        <v>1.28571428571428</v>
      </c>
      <c r="J5574">
        <v>1.48571428571428</v>
      </c>
      <c r="K5574">
        <v>0.40960473124719199</v>
      </c>
      <c r="L5574">
        <v>1315</v>
      </c>
      <c r="M5574">
        <v>700</v>
      </c>
      <c r="N5574">
        <v>882</v>
      </c>
      <c r="O5574">
        <v>0.45391784604763502</v>
      </c>
      <c r="P5574">
        <v>0.24162927166033801</v>
      </c>
      <c r="Q5574">
        <v>0.30445288229202599</v>
      </c>
      <c r="R5574">
        <v>11702</v>
      </c>
      <c r="S5574">
        <v>10184</v>
      </c>
      <c r="T5574">
        <v>17355</v>
      </c>
      <c r="U5574">
        <v>14191</v>
      </c>
      <c r="V5574" t="str">
        <f>VLOOKUP($A5574,List2,1,FALSE)</f>
        <v>GCF_000893335.1_ViralProj64617.fna</v>
      </c>
      <c r="W5574">
        <f>VLOOKUP($A5574,List2,2,FALSE)</f>
        <v>1</v>
      </c>
      <c r="X5574">
        <f>VLOOKUP($A5574,List2,3,FALSE)</f>
        <v>0.403383651582989</v>
      </c>
      <c r="Y5574">
        <f>VLOOKUP($A5574,List2,4,FALSE)</f>
        <v>754</v>
      </c>
      <c r="Z5574">
        <f>VLOOKUP($A5574,List2,5,FALSE)</f>
        <v>1273</v>
      </c>
      <c r="AA5574">
        <f>VLOOKUP($A5574,List2,6,FALSE)</f>
        <v>953</v>
      </c>
      <c r="AB5574">
        <f>VLOOKUP($A5574,List2,7,FALSE)</f>
        <v>12019</v>
      </c>
      <c r="AC5574">
        <f>VLOOKUP($A5574,List2,8,FALSE)</f>
        <v>10775</v>
      </c>
      <c r="AD5574">
        <f>VLOOKUP($A5574,List2,9,FALSE)</f>
        <v>18169</v>
      </c>
      <c r="AE5574">
        <f>VLOOKUP($A5574,List2,10,FALSE)</f>
        <v>15544</v>
      </c>
    </row>
    <row r="5575" spans="1:31" x14ac:dyDescent="0.3">
      <c r="A5575" t="s">
        <v>5574</v>
      </c>
      <c r="B5575">
        <v>23</v>
      </c>
      <c r="C5575">
        <v>1</v>
      </c>
      <c r="D5575">
        <v>4.3478260869565202E-2</v>
      </c>
      <c r="E5575">
        <v>7</v>
      </c>
      <c r="F5575">
        <v>4</v>
      </c>
      <c r="G5575">
        <v>11</v>
      </c>
      <c r="H5575">
        <v>1.3043478260869501</v>
      </c>
      <c r="I5575">
        <v>1.1739130434782601</v>
      </c>
      <c r="J5575">
        <v>1.47826086956521</v>
      </c>
      <c r="K5575">
        <v>0.36053670086819201</v>
      </c>
      <c r="L5575">
        <v>345</v>
      </c>
      <c r="M5575">
        <v>216</v>
      </c>
      <c r="N5575">
        <v>373</v>
      </c>
      <c r="O5575">
        <v>0.36937901498929299</v>
      </c>
      <c r="P5575">
        <v>0.23126338329764401</v>
      </c>
      <c r="Q5575">
        <v>0.399357601713062</v>
      </c>
      <c r="R5575">
        <v>2549</v>
      </c>
      <c r="S5575">
        <v>2019</v>
      </c>
      <c r="T5575">
        <v>4885</v>
      </c>
      <c r="U5575">
        <v>3217</v>
      </c>
      <c r="V5575" t="str">
        <f>VLOOKUP($A5575,List2,1,FALSE)</f>
        <v>GCF_000893315.1_ViralProj64607.fna</v>
      </c>
      <c r="W5575">
        <f>VLOOKUP($A5575,List2,2,FALSE)</f>
        <v>1</v>
      </c>
      <c r="X5575">
        <f>VLOOKUP($A5575,List2,3,FALSE)</f>
        <v>0.34580431960344599</v>
      </c>
      <c r="Y5575">
        <f>VLOOKUP($A5575,List2,4,FALSE)</f>
        <v>292</v>
      </c>
      <c r="Z5575">
        <f>VLOOKUP($A5575,List2,5,FALSE)</f>
        <v>444</v>
      </c>
      <c r="AA5575">
        <f>VLOOKUP($A5575,List2,6,FALSE)</f>
        <v>529</v>
      </c>
      <c r="AB5575">
        <f>VLOOKUP($A5575,List2,7,FALSE)</f>
        <v>3327</v>
      </c>
      <c r="AC5575">
        <f>VLOOKUP($A5575,List2,8,FALSE)</f>
        <v>2533</v>
      </c>
      <c r="AD5575">
        <f>VLOOKUP($A5575,List2,9,FALSE)</f>
        <v>6416</v>
      </c>
      <c r="AE5575">
        <f>VLOOKUP($A5575,List2,10,FALSE)</f>
        <v>4670</v>
      </c>
    </row>
    <row r="5576" spans="1:31" x14ac:dyDescent="0.3">
      <c r="A5576" t="s">
        <v>5575</v>
      </c>
      <c r="B5576">
        <v>52</v>
      </c>
      <c r="C5576">
        <v>1</v>
      </c>
      <c r="D5576">
        <v>1.9230769230769201E-2</v>
      </c>
      <c r="E5576">
        <v>31</v>
      </c>
      <c r="F5576">
        <v>8</v>
      </c>
      <c r="G5576">
        <v>12</v>
      </c>
      <c r="H5576">
        <v>1.59615384615384</v>
      </c>
      <c r="I5576">
        <v>1.15384615384615</v>
      </c>
      <c r="J5576">
        <v>1.2307692307692299</v>
      </c>
      <c r="K5576">
        <v>0.63562942892871999</v>
      </c>
      <c r="L5576">
        <v>514</v>
      </c>
      <c r="M5576">
        <v>65</v>
      </c>
      <c r="N5576">
        <v>71</v>
      </c>
      <c r="O5576">
        <v>0.79076923076923</v>
      </c>
      <c r="P5576">
        <v>0.1</v>
      </c>
      <c r="Q5576">
        <v>0.10923076923076901</v>
      </c>
      <c r="R5576">
        <v>12052</v>
      </c>
      <c r="S5576">
        <v>12346</v>
      </c>
      <c r="T5576">
        <v>7594</v>
      </c>
      <c r="U5576">
        <v>6392</v>
      </c>
      <c r="V5576" t="str">
        <f>VLOOKUP($A5576,List2,1,FALSE)</f>
        <v>GCF_000893295.1_ViralProj64565.fna</v>
      </c>
      <c r="W5576">
        <f>VLOOKUP($A5576,List2,2,FALSE)</f>
        <v>1</v>
      </c>
      <c r="X5576">
        <f>VLOOKUP($A5576,List2,3,FALSE)</f>
        <v>0.63226156425683</v>
      </c>
      <c r="Y5576">
        <f>VLOOKUP($A5576,List2,4,FALSE)</f>
        <v>210</v>
      </c>
      <c r="Z5576">
        <f>VLOOKUP($A5576,List2,5,FALSE)</f>
        <v>506</v>
      </c>
      <c r="AA5576">
        <f>VLOOKUP($A5576,List2,6,FALSE)</f>
        <v>97</v>
      </c>
      <c r="AB5576">
        <f>VLOOKUP($A5576,List2,7,FALSE)</f>
        <v>13146</v>
      </c>
      <c r="AC5576">
        <f>VLOOKUP($A5576,List2,8,FALSE)</f>
        <v>12496</v>
      </c>
      <c r="AD5576">
        <f>VLOOKUP($A5576,List2,9,FALSE)</f>
        <v>6995</v>
      </c>
      <c r="AE5576">
        <f>VLOOKUP($A5576,List2,10,FALSE)</f>
        <v>7919</v>
      </c>
    </row>
    <row r="5577" spans="1:31" x14ac:dyDescent="0.3">
      <c r="A5577" t="s">
        <v>5576</v>
      </c>
      <c r="B5577">
        <v>59</v>
      </c>
      <c r="C5577">
        <v>3</v>
      </c>
      <c r="D5577">
        <v>5.0847457627118599E-2</v>
      </c>
      <c r="E5577">
        <v>5</v>
      </c>
      <c r="F5577">
        <v>12</v>
      </c>
      <c r="G5577">
        <v>39</v>
      </c>
      <c r="H5577">
        <v>1.0877192982456101</v>
      </c>
      <c r="I5577">
        <v>1.2105263157894699</v>
      </c>
      <c r="J5577">
        <v>1.6842105263157801</v>
      </c>
      <c r="K5577">
        <v>0.29646276513868702</v>
      </c>
      <c r="L5577">
        <v>692</v>
      </c>
      <c r="M5577">
        <v>667</v>
      </c>
      <c r="N5577">
        <v>1360</v>
      </c>
      <c r="O5577">
        <v>0.25450533284295601</v>
      </c>
      <c r="P5577">
        <v>0.24531077602059501</v>
      </c>
      <c r="Q5577">
        <v>0.50018389113644701</v>
      </c>
      <c r="R5577">
        <v>6085</v>
      </c>
      <c r="S5577">
        <v>3545</v>
      </c>
      <c r="T5577">
        <v>13753</v>
      </c>
      <c r="U5577">
        <v>9100</v>
      </c>
      <c r="V5577" t="str">
        <f>VLOOKUP($A5577,List2,1,FALSE)</f>
        <v>GCF_000893275.1_ViralProj64557.fna</v>
      </c>
      <c r="W5577">
        <f>VLOOKUP($A5577,List2,2,FALSE)</f>
        <v>1</v>
      </c>
      <c r="X5577">
        <f>VLOOKUP($A5577,List2,3,FALSE)</f>
        <v>0.28385589508057402</v>
      </c>
      <c r="Y5577">
        <f>VLOOKUP($A5577,List2,4,FALSE)</f>
        <v>726</v>
      </c>
      <c r="Z5577">
        <f>VLOOKUP($A5577,List2,5,FALSE)</f>
        <v>685</v>
      </c>
      <c r="AA5577">
        <f>VLOOKUP($A5577,List2,6,FALSE)</f>
        <v>1603</v>
      </c>
      <c r="AB5577">
        <f>VLOOKUP($A5577,List2,7,FALSE)</f>
        <v>6508</v>
      </c>
      <c r="AC5577">
        <f>VLOOKUP($A5577,List2,8,FALSE)</f>
        <v>4184</v>
      </c>
      <c r="AD5577">
        <f>VLOOKUP($A5577,List2,9,FALSE)</f>
        <v>15560</v>
      </c>
      <c r="AE5577">
        <f>VLOOKUP($A5577,List2,10,FALSE)</f>
        <v>11415</v>
      </c>
    </row>
    <row r="5578" spans="1:31" x14ac:dyDescent="0.3">
      <c r="A5578" t="s">
        <v>5577</v>
      </c>
      <c r="B5578">
        <v>437</v>
      </c>
      <c r="C5578">
        <v>10</v>
      </c>
      <c r="D5578">
        <v>2.2883295194508001E-2</v>
      </c>
      <c r="E5578">
        <v>142</v>
      </c>
      <c r="F5578">
        <v>39</v>
      </c>
      <c r="G5578">
        <v>246</v>
      </c>
      <c r="H5578">
        <v>1.3317757009345701</v>
      </c>
      <c r="I5578">
        <v>1.0911214953271</v>
      </c>
      <c r="J5578">
        <v>1.57476635514018</v>
      </c>
      <c r="K5578">
        <v>0.37472827831638</v>
      </c>
      <c r="L5578">
        <v>6016</v>
      </c>
      <c r="M5578">
        <v>2447</v>
      </c>
      <c r="N5578">
        <v>5416</v>
      </c>
      <c r="O5578">
        <v>0.43346062396426199</v>
      </c>
      <c r="P5578">
        <v>0.17630953238705899</v>
      </c>
      <c r="Q5578">
        <v>0.39022984364867702</v>
      </c>
      <c r="R5578">
        <v>46524</v>
      </c>
      <c r="S5578">
        <v>35187</v>
      </c>
      <c r="T5578">
        <v>70502</v>
      </c>
      <c r="U5578">
        <v>65841</v>
      </c>
      <c r="V5578" t="str">
        <f>VLOOKUP($A5578,List2,1,FALSE)</f>
        <v>GCF_000893255.1_ViralProj64543.fna</v>
      </c>
      <c r="W5578">
        <f>VLOOKUP($A5578,List2,2,FALSE)</f>
        <v>1</v>
      </c>
      <c r="X5578">
        <f>VLOOKUP($A5578,List2,3,FALSE)</f>
        <v>0.37196252146853198</v>
      </c>
      <c r="Y5578">
        <f>VLOOKUP($A5578,List2,4,FALSE)</f>
        <v>3051</v>
      </c>
      <c r="Z5578">
        <f>VLOOKUP($A5578,List2,5,FALSE)</f>
        <v>4171</v>
      </c>
      <c r="AA5578">
        <f>VLOOKUP($A5578,List2,6,FALSE)</f>
        <v>5454</v>
      </c>
      <c r="AB5578">
        <f>VLOOKUP($A5578,List2,7,FALSE)</f>
        <v>40273</v>
      </c>
      <c r="AC5578">
        <f>VLOOKUP($A5578,List2,8,FALSE)</f>
        <v>47223</v>
      </c>
      <c r="AD5578">
        <f>VLOOKUP($A5578,List2,9,FALSE)</f>
        <v>72879</v>
      </c>
      <c r="AE5578">
        <f>VLOOKUP($A5578,List2,10,FALSE)</f>
        <v>74853</v>
      </c>
    </row>
    <row r="5579" spans="1:31" x14ac:dyDescent="0.3">
      <c r="A5579" t="s">
        <v>5578</v>
      </c>
      <c r="B5579">
        <v>2</v>
      </c>
      <c r="C5579">
        <v>1</v>
      </c>
      <c r="D5579">
        <v>0.5</v>
      </c>
      <c r="E5579">
        <v>0</v>
      </c>
      <c r="F5579">
        <v>0</v>
      </c>
      <c r="G5579">
        <v>1</v>
      </c>
      <c r="H5579">
        <v>1</v>
      </c>
      <c r="I5579">
        <v>1</v>
      </c>
      <c r="J5579">
        <v>1.5</v>
      </c>
      <c r="K5579">
        <v>0.54574292602461605</v>
      </c>
      <c r="L5579">
        <v>65</v>
      </c>
      <c r="M5579">
        <v>16</v>
      </c>
      <c r="N5579">
        <v>26</v>
      </c>
      <c r="O5579">
        <v>0.60747663551401798</v>
      </c>
      <c r="P5579">
        <v>0.14953271028037299</v>
      </c>
      <c r="Q5579">
        <v>0.242990654205607</v>
      </c>
      <c r="R5579">
        <v>1294</v>
      </c>
      <c r="S5579">
        <v>3007</v>
      </c>
      <c r="T5579">
        <v>1656</v>
      </c>
      <c r="U5579">
        <v>1924</v>
      </c>
      <c r="V5579" t="str">
        <f>VLOOKUP($A5579,List2,1,FALSE)</f>
        <v>GCF_000893235.1_ViralProj64495.fna</v>
      </c>
      <c r="W5579">
        <f>VLOOKUP($A5579,List2,2,FALSE)</f>
        <v>1</v>
      </c>
      <c r="X5579">
        <f>VLOOKUP($A5579,List2,3,FALSE)</f>
        <v>0.54660700969425802</v>
      </c>
      <c r="Y5579">
        <f>VLOOKUP($A5579,List2,4,FALSE)</f>
        <v>13</v>
      </c>
      <c r="Z5579">
        <f>VLOOKUP($A5579,List2,5,FALSE)</f>
        <v>52</v>
      </c>
      <c r="AA5579">
        <f>VLOOKUP($A5579,List2,6,FALSE)</f>
        <v>19</v>
      </c>
      <c r="AB5579">
        <f>VLOOKUP($A5579,List2,7,FALSE)</f>
        <v>1094</v>
      </c>
      <c r="AC5579">
        <f>VLOOKUP($A5579,List2,8,FALSE)</f>
        <v>2571</v>
      </c>
      <c r="AD5579">
        <f>VLOOKUP($A5579,List2,9,FALSE)</f>
        <v>1404</v>
      </c>
      <c r="AE5579">
        <f>VLOOKUP($A5579,List2,10,FALSE)</f>
        <v>1636</v>
      </c>
    </row>
    <row r="5580" spans="1:31" x14ac:dyDescent="0.3">
      <c r="A5580" t="s">
        <v>5579</v>
      </c>
      <c r="B5580">
        <v>3</v>
      </c>
      <c r="C5580">
        <v>1</v>
      </c>
      <c r="D5580">
        <v>0.33333333333333298</v>
      </c>
      <c r="E5580">
        <v>2</v>
      </c>
      <c r="F5580">
        <v>0</v>
      </c>
      <c r="G5580">
        <v>0</v>
      </c>
      <c r="H5580">
        <v>1.6666666666666601</v>
      </c>
      <c r="I5580">
        <v>1</v>
      </c>
      <c r="J5580">
        <v>1</v>
      </c>
      <c r="K5580">
        <v>0.39048931771192202</v>
      </c>
      <c r="L5580">
        <v>226</v>
      </c>
      <c r="M5580">
        <v>47</v>
      </c>
      <c r="N5580">
        <v>86</v>
      </c>
      <c r="O5580">
        <v>0.629526462395543</v>
      </c>
      <c r="P5580">
        <v>0.13091922005570999</v>
      </c>
      <c r="Q5580">
        <v>0.23955431754874601</v>
      </c>
      <c r="R5580">
        <v>1528</v>
      </c>
      <c r="S5580">
        <v>1305</v>
      </c>
      <c r="T5580">
        <v>2193</v>
      </c>
      <c r="U5580">
        <v>2229</v>
      </c>
      <c r="V5580" t="str">
        <f>VLOOKUP($A5580,List2,1,FALSE)</f>
        <v>GCF_000893215.1_ViralProj63625.fna</v>
      </c>
      <c r="W5580">
        <f>VLOOKUP($A5580,List2,2,FALSE)</f>
        <v>1</v>
      </c>
      <c r="X5580">
        <f>VLOOKUP($A5580,List2,3,FALSE)</f>
        <v>0.38594310963822098</v>
      </c>
      <c r="Y5580">
        <f>VLOOKUP($A5580,List2,4,FALSE)</f>
        <v>49</v>
      </c>
      <c r="Z5580">
        <f>VLOOKUP($A5580,List2,5,FALSE)</f>
        <v>218</v>
      </c>
      <c r="AA5580">
        <f>VLOOKUP($A5580,List2,6,FALSE)</f>
        <v>96</v>
      </c>
      <c r="AB5580">
        <f>VLOOKUP($A5580,List2,7,FALSE)</f>
        <v>1501</v>
      </c>
      <c r="AC5580">
        <f>VLOOKUP($A5580,List2,8,FALSE)</f>
        <v>1294</v>
      </c>
      <c r="AD5580">
        <f>VLOOKUP($A5580,List2,9,FALSE)</f>
        <v>2196</v>
      </c>
      <c r="AE5580">
        <f>VLOOKUP($A5580,List2,10,FALSE)</f>
        <v>2251</v>
      </c>
    </row>
    <row r="5581" spans="1:31" x14ac:dyDescent="0.3">
      <c r="A5581" t="s">
        <v>5580</v>
      </c>
      <c r="B5581">
        <v>13</v>
      </c>
      <c r="C5581">
        <v>1</v>
      </c>
      <c r="D5581">
        <v>7.69230769230769E-2</v>
      </c>
      <c r="E5581">
        <v>5</v>
      </c>
      <c r="F5581">
        <v>4</v>
      </c>
      <c r="G5581">
        <v>3</v>
      </c>
      <c r="H5581">
        <v>1.3846153846153799</v>
      </c>
      <c r="I5581">
        <v>1.3076923076922999</v>
      </c>
      <c r="J5581">
        <v>1.2307692307692299</v>
      </c>
      <c r="K5581">
        <v>0.44510680576254302</v>
      </c>
      <c r="L5581">
        <v>193</v>
      </c>
      <c r="M5581">
        <v>66</v>
      </c>
      <c r="N5581">
        <v>126</v>
      </c>
      <c r="O5581">
        <v>0.50129870129870102</v>
      </c>
      <c r="P5581">
        <v>0.17142857142857101</v>
      </c>
      <c r="Q5581">
        <v>0.32727272727272699</v>
      </c>
      <c r="R5581">
        <v>1917</v>
      </c>
      <c r="S5581">
        <v>1667</v>
      </c>
      <c r="T5581">
        <v>2152</v>
      </c>
      <c r="U5581">
        <v>2316</v>
      </c>
      <c r="V5581" t="str">
        <f>VLOOKUP($A5581,List2,1,FALSE)</f>
        <v>GCF_000893195.1_ViralProj63437.fna</v>
      </c>
      <c r="W5581">
        <f>VLOOKUP($A5581,List2,2,FALSE)</f>
        <v>1</v>
      </c>
      <c r="X5581">
        <f>VLOOKUP($A5581,List2,3,FALSE)</f>
        <v>0.446292641669016</v>
      </c>
      <c r="Y5581">
        <f>VLOOKUP($A5581,List2,4,FALSE)</f>
        <v>97</v>
      </c>
      <c r="Z5581">
        <f>VLOOKUP($A5581,List2,5,FALSE)</f>
        <v>232</v>
      </c>
      <c r="AA5581">
        <f>VLOOKUP($A5581,List2,6,FALSE)</f>
        <v>176</v>
      </c>
      <c r="AB5581">
        <f>VLOOKUP($A5581,List2,7,FALSE)</f>
        <v>2457</v>
      </c>
      <c r="AC5581">
        <f>VLOOKUP($A5581,List2,8,FALSE)</f>
        <v>2292</v>
      </c>
      <c r="AD5581">
        <f>VLOOKUP($A5581,List2,9,FALSE)</f>
        <v>2674</v>
      </c>
      <c r="AE5581">
        <f>VLOOKUP($A5581,List2,10,FALSE)</f>
        <v>3218</v>
      </c>
    </row>
    <row r="5582" spans="1:31" x14ac:dyDescent="0.3">
      <c r="A5582" t="s">
        <v>5581</v>
      </c>
      <c r="B5582">
        <v>6</v>
      </c>
      <c r="C5582">
        <v>1</v>
      </c>
      <c r="D5582">
        <v>0.16666666666666599</v>
      </c>
      <c r="E5582">
        <v>2</v>
      </c>
      <c r="F5582">
        <v>0</v>
      </c>
      <c r="G5582">
        <v>3</v>
      </c>
      <c r="H5582">
        <v>1.3333333333333299</v>
      </c>
      <c r="I5582">
        <v>1</v>
      </c>
      <c r="J5582">
        <v>1.5</v>
      </c>
      <c r="K5582">
        <v>0.44598174860170697</v>
      </c>
      <c r="L5582">
        <v>34</v>
      </c>
      <c r="M5582">
        <v>21</v>
      </c>
      <c r="N5582">
        <v>63</v>
      </c>
      <c r="O5582">
        <v>0.28813559322033899</v>
      </c>
      <c r="P5582">
        <v>0.177966101694915</v>
      </c>
      <c r="Q5582">
        <v>0.53389830508474501</v>
      </c>
      <c r="R5582">
        <v>723</v>
      </c>
      <c r="S5582">
        <v>792</v>
      </c>
      <c r="T5582">
        <v>1022</v>
      </c>
      <c r="U5582">
        <v>860</v>
      </c>
      <c r="V5582" t="str">
        <f>VLOOKUP($A5582,List2,1,FALSE)</f>
        <v>GCF_000842045.1_ViralProj14240.fna</v>
      </c>
      <c r="W5582">
        <f>VLOOKUP($A5582,List2,2,FALSE)</f>
        <v>1</v>
      </c>
      <c r="X5582">
        <f>VLOOKUP($A5582,List2,3,FALSE)</f>
        <v>0.42773935202038499</v>
      </c>
      <c r="Y5582">
        <f>VLOOKUP($A5582,List2,4,FALSE)</f>
        <v>25</v>
      </c>
      <c r="Z5582">
        <f>VLOOKUP($A5582,List2,5,FALSE)</f>
        <v>59</v>
      </c>
      <c r="AA5582">
        <f>VLOOKUP($A5582,List2,6,FALSE)</f>
        <v>60</v>
      </c>
      <c r="AB5582">
        <f>VLOOKUP($A5582,List2,7,FALSE)</f>
        <v>629</v>
      </c>
      <c r="AC5582">
        <f>VLOOKUP($A5582,List2,8,FALSE)</f>
        <v>546</v>
      </c>
      <c r="AD5582">
        <f>VLOOKUP($A5582,List2,9,FALSE)</f>
        <v>741</v>
      </c>
      <c r="AE5582">
        <f>VLOOKUP($A5582,List2,10,FALSE)</f>
        <v>831</v>
      </c>
    </row>
    <row r="5583" spans="1:31" x14ac:dyDescent="0.3">
      <c r="A5583" t="s">
        <v>5582</v>
      </c>
      <c r="B5583">
        <v>230</v>
      </c>
      <c r="C5583">
        <v>5</v>
      </c>
      <c r="D5583">
        <v>2.1739130434782601E-2</v>
      </c>
      <c r="E5583">
        <v>69</v>
      </c>
      <c r="F5583">
        <v>26</v>
      </c>
      <c r="G5583">
        <v>130</v>
      </c>
      <c r="H5583">
        <v>1.30530973451327</v>
      </c>
      <c r="I5583">
        <v>1.1150442477876099</v>
      </c>
      <c r="J5583">
        <v>1.57522123893805</v>
      </c>
      <c r="K5583">
        <v>0.37740867345572598</v>
      </c>
      <c r="L5583">
        <v>3029</v>
      </c>
      <c r="M5583">
        <v>1452</v>
      </c>
      <c r="N5583">
        <v>2845</v>
      </c>
      <c r="O5583">
        <v>0.413458913458913</v>
      </c>
      <c r="P5583">
        <v>0.19819819819819801</v>
      </c>
      <c r="Q5583">
        <v>0.38834288834288799</v>
      </c>
      <c r="R5583">
        <v>24557</v>
      </c>
      <c r="S5583">
        <v>17729</v>
      </c>
      <c r="T5583">
        <v>37063</v>
      </c>
      <c r="U5583">
        <v>32694</v>
      </c>
      <c r="V5583" t="str">
        <f>VLOOKUP($A5583,List2,1,FALSE)</f>
        <v>GCF_000893175.1_ViralProj63229.fna</v>
      </c>
      <c r="W5583">
        <f>VLOOKUP($A5583,List2,2,FALSE)</f>
        <v>1</v>
      </c>
      <c r="X5583">
        <f>VLOOKUP($A5583,List2,3,FALSE)</f>
        <v>0.370742628495212</v>
      </c>
      <c r="Y5583">
        <f>VLOOKUP($A5583,List2,4,FALSE)</f>
        <v>1616</v>
      </c>
      <c r="Z5583">
        <f>VLOOKUP($A5583,List2,5,FALSE)</f>
        <v>2724</v>
      </c>
      <c r="AA5583">
        <f>VLOOKUP($A5583,List2,6,FALSE)</f>
        <v>3335</v>
      </c>
      <c r="AB5583">
        <f>VLOOKUP($A5583,List2,7,FALSE)</f>
        <v>24229</v>
      </c>
      <c r="AC5583">
        <f>VLOOKUP($A5583,List2,8,FALSE)</f>
        <v>22469</v>
      </c>
      <c r="AD5583">
        <f>VLOOKUP($A5583,List2,9,FALSE)</f>
        <v>39700</v>
      </c>
      <c r="AE5583">
        <f>VLOOKUP($A5583,List2,10,FALSE)</f>
        <v>39560</v>
      </c>
    </row>
    <row r="5584" spans="1:31" x14ac:dyDescent="0.3">
      <c r="A5584" t="s">
        <v>5583</v>
      </c>
      <c r="B5584">
        <v>71</v>
      </c>
      <c r="C5584">
        <v>4</v>
      </c>
      <c r="D5584">
        <v>5.6338028169014003E-2</v>
      </c>
      <c r="E5584">
        <v>38</v>
      </c>
      <c r="F5584">
        <v>17</v>
      </c>
      <c r="G5584">
        <v>12</v>
      </c>
      <c r="H5584">
        <v>1.5588235294117601</v>
      </c>
      <c r="I5584">
        <v>1.25</v>
      </c>
      <c r="J5584">
        <v>1.1764705882352899</v>
      </c>
      <c r="K5584">
        <v>0.61271995399654899</v>
      </c>
      <c r="L5584">
        <v>644</v>
      </c>
      <c r="M5584">
        <v>100</v>
      </c>
      <c r="N5584">
        <v>108</v>
      </c>
      <c r="O5584">
        <v>0.755868544600939</v>
      </c>
      <c r="P5584">
        <v>0.117370892018779</v>
      </c>
      <c r="Q5584">
        <v>0.12676056338028099</v>
      </c>
      <c r="R5584">
        <v>14363</v>
      </c>
      <c r="S5584">
        <v>12275</v>
      </c>
      <c r="T5584">
        <v>8876</v>
      </c>
      <c r="U5584">
        <v>7961</v>
      </c>
      <c r="V5584" t="str">
        <f>VLOOKUP($A5584,List2,1,FALSE)</f>
        <v>GCF_000893155.1_ViralProj62941.fna</v>
      </c>
      <c r="W5584">
        <f>VLOOKUP($A5584,List2,2,FALSE)</f>
        <v>1</v>
      </c>
      <c r="X5584">
        <f>VLOOKUP($A5584,List2,3,FALSE)</f>
        <v>0.60449922958397495</v>
      </c>
      <c r="Y5584">
        <f>VLOOKUP($A5584,List2,4,FALSE)</f>
        <v>191</v>
      </c>
      <c r="Z5584">
        <f>VLOOKUP($A5584,List2,5,FALSE)</f>
        <v>672</v>
      </c>
      <c r="AA5584">
        <f>VLOOKUP($A5584,List2,6,FALSE)</f>
        <v>138</v>
      </c>
      <c r="AB5584">
        <f>VLOOKUP($A5584,List2,7,FALSE)</f>
        <v>15798</v>
      </c>
      <c r="AC5584">
        <f>VLOOKUP($A5584,List2,8,FALSE)</f>
        <v>13626</v>
      </c>
      <c r="AD5584">
        <f>VLOOKUP($A5584,List2,9,FALSE)</f>
        <v>9727</v>
      </c>
      <c r="AE5584">
        <f>VLOOKUP($A5584,List2,10,FALSE)</f>
        <v>9524</v>
      </c>
    </row>
    <row r="5585" spans="1:31" x14ac:dyDescent="0.3">
      <c r="A5585" t="s">
        <v>5584</v>
      </c>
      <c r="B5585">
        <v>4</v>
      </c>
      <c r="C5585">
        <v>1</v>
      </c>
      <c r="D5585">
        <v>0.25</v>
      </c>
      <c r="E5585">
        <v>0</v>
      </c>
      <c r="F5585">
        <v>1</v>
      </c>
      <c r="G5585">
        <v>2</v>
      </c>
      <c r="H5585">
        <v>1</v>
      </c>
      <c r="I5585">
        <v>1.25</v>
      </c>
      <c r="J5585">
        <v>1.5</v>
      </c>
      <c r="K5585">
        <v>0.47484159522922098</v>
      </c>
      <c r="L5585">
        <v>32</v>
      </c>
      <c r="M5585">
        <v>18</v>
      </c>
      <c r="N5585">
        <v>40</v>
      </c>
      <c r="O5585">
        <v>0.35555555555555501</v>
      </c>
      <c r="P5585">
        <v>0.2</v>
      </c>
      <c r="Q5585">
        <v>0.44444444444444398</v>
      </c>
      <c r="R5585">
        <v>619</v>
      </c>
      <c r="S5585">
        <v>655</v>
      </c>
      <c r="T5585">
        <v>801</v>
      </c>
      <c r="U5585">
        <v>608</v>
      </c>
      <c r="V5585" t="str">
        <f>VLOOKUP($A5585,List2,1,FALSE)</f>
        <v>GCF_000893135.1_ViralProj62741.fna</v>
      </c>
      <c r="W5585">
        <f>VLOOKUP($A5585,List2,2,FALSE)</f>
        <v>1</v>
      </c>
      <c r="X5585">
        <f>VLOOKUP($A5585,List2,3,FALSE)</f>
        <v>0.46727549467275398</v>
      </c>
      <c r="Y5585">
        <f>VLOOKUP($A5585,List2,4,FALSE)</f>
        <v>14</v>
      </c>
      <c r="Z5585">
        <f>VLOOKUP($A5585,List2,5,FALSE)</f>
        <v>61</v>
      </c>
      <c r="AA5585">
        <f>VLOOKUP($A5585,List2,6,FALSE)</f>
        <v>51</v>
      </c>
      <c r="AB5585">
        <f>VLOOKUP($A5585,List2,7,FALSE)</f>
        <v>647</v>
      </c>
      <c r="AC5585">
        <f>VLOOKUP($A5585,List2,8,FALSE)</f>
        <v>581</v>
      </c>
      <c r="AD5585">
        <f>VLOOKUP($A5585,List2,9,FALSE)</f>
        <v>632</v>
      </c>
      <c r="AE5585">
        <f>VLOOKUP($A5585,List2,10,FALSE)</f>
        <v>768</v>
      </c>
    </row>
    <row r="5586" spans="1:31" x14ac:dyDescent="0.3">
      <c r="A5586" t="s">
        <v>5585</v>
      </c>
      <c r="B5586">
        <v>5</v>
      </c>
      <c r="C5586">
        <v>1</v>
      </c>
      <c r="D5586">
        <v>0.2</v>
      </c>
      <c r="E5586">
        <v>1</v>
      </c>
      <c r="F5586">
        <v>1</v>
      </c>
      <c r="G5586">
        <v>2</v>
      </c>
      <c r="H5586">
        <v>1.2</v>
      </c>
      <c r="I5586">
        <v>1.2</v>
      </c>
      <c r="J5586">
        <v>1.4</v>
      </c>
      <c r="K5586">
        <v>0.42414978983568902</v>
      </c>
      <c r="L5586">
        <v>52</v>
      </c>
      <c r="M5586">
        <v>26</v>
      </c>
      <c r="N5586">
        <v>35</v>
      </c>
      <c r="O5586">
        <v>0.46017699115044203</v>
      </c>
      <c r="P5586">
        <v>0.23008849557522101</v>
      </c>
      <c r="Q5586">
        <v>0.30973451327433599</v>
      </c>
      <c r="R5586">
        <v>607</v>
      </c>
      <c r="S5586">
        <v>503</v>
      </c>
      <c r="T5586">
        <v>812</v>
      </c>
      <c r="U5586">
        <v>695</v>
      </c>
      <c r="V5586" t="str">
        <f>VLOOKUP($A5586,List2,1,FALSE)</f>
        <v>GCF_000893115.1_ViralProj62497.fna</v>
      </c>
      <c r="W5586">
        <f>VLOOKUP($A5586,List2,2,FALSE)</f>
        <v>1</v>
      </c>
      <c r="X5586">
        <f>VLOOKUP($A5586,List2,3,FALSE)</f>
        <v>0.40006988120195602</v>
      </c>
      <c r="Y5586">
        <f>VLOOKUP($A5586,List2,4,FALSE)</f>
        <v>37</v>
      </c>
      <c r="Z5586">
        <f>VLOOKUP($A5586,List2,5,FALSE)</f>
        <v>63</v>
      </c>
      <c r="AA5586">
        <f>VLOOKUP($A5586,List2,6,FALSE)</f>
        <v>42</v>
      </c>
      <c r="AB5586">
        <f>VLOOKUP($A5586,List2,7,FALSE)</f>
        <v>651</v>
      </c>
      <c r="AC5586">
        <f>VLOOKUP($A5586,List2,8,FALSE)</f>
        <v>494</v>
      </c>
      <c r="AD5586">
        <f>VLOOKUP($A5586,List2,9,FALSE)</f>
        <v>798</v>
      </c>
      <c r="AE5586">
        <f>VLOOKUP($A5586,List2,10,FALSE)</f>
        <v>919</v>
      </c>
    </row>
    <row r="5587" spans="1:31" x14ac:dyDescent="0.3">
      <c r="A5587" t="s">
        <v>5586</v>
      </c>
      <c r="B5587">
        <v>7</v>
      </c>
      <c r="C5587">
        <v>1</v>
      </c>
      <c r="D5587">
        <v>0.14285714285714199</v>
      </c>
      <c r="E5587">
        <v>1</v>
      </c>
      <c r="F5587">
        <v>2</v>
      </c>
      <c r="G5587">
        <v>3</v>
      </c>
      <c r="H5587">
        <v>1.1428571428571399</v>
      </c>
      <c r="I5587">
        <v>1.28571428571428</v>
      </c>
      <c r="J5587">
        <v>1.4285714285714199</v>
      </c>
      <c r="K5587">
        <v>0.48049956178790498</v>
      </c>
      <c r="L5587">
        <v>47</v>
      </c>
      <c r="M5587">
        <v>45</v>
      </c>
      <c r="N5587">
        <v>57</v>
      </c>
      <c r="O5587">
        <v>0.31543624161073802</v>
      </c>
      <c r="P5587">
        <v>0.30201342281879101</v>
      </c>
      <c r="Q5587">
        <v>0.38255033557046902</v>
      </c>
      <c r="R5587">
        <v>1080</v>
      </c>
      <c r="S5587">
        <v>1113</v>
      </c>
      <c r="T5587">
        <v>1294</v>
      </c>
      <c r="U5587">
        <v>1077</v>
      </c>
      <c r="V5587" t="str">
        <f>VLOOKUP($A5587,List2,1,FALSE)</f>
        <v>GCF_000893095.1_ViralMultiSegProj62477.fna</v>
      </c>
      <c r="W5587">
        <f>VLOOKUP($A5587,List2,2,FALSE)</f>
        <v>2</v>
      </c>
      <c r="X5587">
        <f>VLOOKUP($A5587,List2,3,FALSE)</f>
        <v>0.46422566784980301</v>
      </c>
      <c r="Y5587">
        <f>VLOOKUP($A5587,List2,4,FALSE)</f>
        <v>43</v>
      </c>
      <c r="Z5587">
        <f>VLOOKUP($A5587,List2,5,FALSE)</f>
        <v>103</v>
      </c>
      <c r="AA5587">
        <f>VLOOKUP($A5587,List2,6,FALSE)</f>
        <v>86</v>
      </c>
      <c r="AB5587">
        <f>VLOOKUP($A5587,List2,7,FALSE)</f>
        <v>1290</v>
      </c>
      <c r="AC5587">
        <f>VLOOKUP($A5587,List2,8,FALSE)</f>
        <v>1195</v>
      </c>
      <c r="AD5587">
        <f>VLOOKUP($A5587,List2,9,FALSE)</f>
        <v>1285</v>
      </c>
      <c r="AE5587">
        <f>VLOOKUP($A5587,List2,10,FALSE)</f>
        <v>1583</v>
      </c>
    </row>
    <row r="5588" spans="1:31" x14ac:dyDescent="0.3">
      <c r="A5588" t="s">
        <v>5587</v>
      </c>
      <c r="B5588">
        <v>7</v>
      </c>
      <c r="C5588">
        <v>1</v>
      </c>
      <c r="D5588">
        <v>0.14285714285714199</v>
      </c>
      <c r="E5588">
        <v>2</v>
      </c>
      <c r="F5588">
        <v>0</v>
      </c>
      <c r="G5588">
        <v>4</v>
      </c>
      <c r="H5588">
        <v>1.28571428571428</v>
      </c>
      <c r="I5588">
        <v>1</v>
      </c>
      <c r="J5588">
        <v>1.5714285714285701</v>
      </c>
      <c r="K5588">
        <v>0.45543806646525598</v>
      </c>
      <c r="L5588">
        <v>42</v>
      </c>
      <c r="M5588">
        <v>50</v>
      </c>
      <c r="N5588">
        <v>72</v>
      </c>
      <c r="O5588">
        <v>0.25609756097560898</v>
      </c>
      <c r="P5588">
        <v>0.30487804878048702</v>
      </c>
      <c r="Q5588">
        <v>0.439024390243902</v>
      </c>
      <c r="R5588">
        <v>894</v>
      </c>
      <c r="S5588">
        <v>915</v>
      </c>
      <c r="T5588">
        <v>1162</v>
      </c>
      <c r="U5588">
        <v>1001</v>
      </c>
      <c r="V5588" t="str">
        <f>VLOOKUP($A5588,List2,1,FALSE)</f>
        <v>GCF_000893075.1_ViralProj62213.fna</v>
      </c>
      <c r="W5588">
        <f>VLOOKUP($A5588,List2,2,FALSE)</f>
        <v>1</v>
      </c>
      <c r="X5588">
        <f>VLOOKUP($A5588,List2,3,FALSE)</f>
        <v>0.432142857142857</v>
      </c>
      <c r="Y5588">
        <f>VLOOKUP($A5588,List2,4,FALSE)</f>
        <v>30</v>
      </c>
      <c r="Z5588">
        <f>VLOOKUP($A5588,List2,5,FALSE)</f>
        <v>52</v>
      </c>
      <c r="AA5588">
        <f>VLOOKUP($A5588,List2,6,FALSE)</f>
        <v>58</v>
      </c>
      <c r="AB5588">
        <f>VLOOKUP($A5588,List2,7,FALSE)</f>
        <v>648</v>
      </c>
      <c r="AC5588">
        <f>VLOOKUP($A5588,List2,8,FALSE)</f>
        <v>562</v>
      </c>
      <c r="AD5588">
        <f>VLOOKUP($A5588,List2,9,FALSE)</f>
        <v>727</v>
      </c>
      <c r="AE5588">
        <f>VLOOKUP($A5588,List2,10,FALSE)</f>
        <v>863</v>
      </c>
    </row>
    <row r="5589" spans="1:31" x14ac:dyDescent="0.3">
      <c r="A5589" t="s">
        <v>5588</v>
      </c>
      <c r="B5589">
        <v>6</v>
      </c>
      <c r="C5589">
        <v>2</v>
      </c>
      <c r="D5589">
        <v>0.33333333333333298</v>
      </c>
      <c r="E5589">
        <v>0</v>
      </c>
      <c r="F5589">
        <v>2</v>
      </c>
      <c r="G5589">
        <v>2</v>
      </c>
      <c r="H5589">
        <v>1</v>
      </c>
      <c r="I5589">
        <v>1.4</v>
      </c>
      <c r="J5589">
        <v>1.4</v>
      </c>
      <c r="K5589">
        <v>0.49563782126856798</v>
      </c>
      <c r="L5589">
        <v>179</v>
      </c>
      <c r="M5589">
        <v>106</v>
      </c>
      <c r="N5589">
        <v>102</v>
      </c>
      <c r="O5589">
        <v>0.46253229974160198</v>
      </c>
      <c r="P5589">
        <v>0.273901808785529</v>
      </c>
      <c r="Q5589">
        <v>0.26356589147286802</v>
      </c>
      <c r="R5589">
        <v>2278</v>
      </c>
      <c r="S5589">
        <v>1926</v>
      </c>
      <c r="T5589">
        <v>2206</v>
      </c>
      <c r="U5589">
        <v>2072</v>
      </c>
      <c r="V5589" t="str">
        <f>VLOOKUP($A5589,List2,1,FALSE)</f>
        <v>GCF_000893055.1_ViralProj74427.fna</v>
      </c>
      <c r="W5589">
        <f>VLOOKUP($A5589,List2,2,FALSE)</f>
        <v>1</v>
      </c>
      <c r="X5589">
        <f>VLOOKUP($A5589,List2,3,FALSE)</f>
        <v>0.49116055321707702</v>
      </c>
      <c r="Y5589">
        <f>VLOOKUP($A5589,List2,4,FALSE)</f>
        <v>107</v>
      </c>
      <c r="Z5589">
        <f>VLOOKUP($A5589,List2,5,FALSE)</f>
        <v>172</v>
      </c>
      <c r="AA5589">
        <f>VLOOKUP($A5589,List2,6,FALSE)</f>
        <v>109</v>
      </c>
      <c r="AB5589">
        <f>VLOOKUP($A5589,List2,7,FALSE)</f>
        <v>2213</v>
      </c>
      <c r="AC5589">
        <f>VLOOKUP($A5589,List2,8,FALSE)</f>
        <v>1871</v>
      </c>
      <c r="AD5589">
        <f>VLOOKUP($A5589,List2,9,FALSE)</f>
        <v>2182</v>
      </c>
      <c r="AE5589">
        <f>VLOOKUP($A5589,List2,10,FALSE)</f>
        <v>2049</v>
      </c>
    </row>
    <row r="5590" spans="1:31" x14ac:dyDescent="0.3">
      <c r="A5590" t="s">
        <v>5589</v>
      </c>
      <c r="B5590">
        <v>201</v>
      </c>
      <c r="C5590">
        <v>5</v>
      </c>
      <c r="D5590">
        <v>2.4875621890547199E-2</v>
      </c>
      <c r="E5590">
        <v>67</v>
      </c>
      <c r="F5590">
        <v>13</v>
      </c>
      <c r="G5590">
        <v>116</v>
      </c>
      <c r="H5590">
        <v>1.3401015228426301</v>
      </c>
      <c r="I5590">
        <v>1.0659898477157299</v>
      </c>
      <c r="J5590">
        <v>1.58883248730964</v>
      </c>
      <c r="K5590">
        <v>0.44896865055090002</v>
      </c>
      <c r="L5590">
        <v>3877</v>
      </c>
      <c r="M5590">
        <v>772</v>
      </c>
      <c r="N5590">
        <v>1903</v>
      </c>
      <c r="O5590">
        <v>0.59172771672771596</v>
      </c>
      <c r="P5590">
        <v>0.11782661782661701</v>
      </c>
      <c r="Q5590">
        <v>0.29044566544566502</v>
      </c>
      <c r="R5590">
        <v>34438</v>
      </c>
      <c r="S5590">
        <v>30882</v>
      </c>
      <c r="T5590">
        <v>41620</v>
      </c>
      <c r="U5590">
        <v>38549</v>
      </c>
      <c r="V5590" t="str">
        <f>VLOOKUP($A5590,List2,1,FALSE)</f>
        <v>GCF_000893035.1_ViralProj74351.fna</v>
      </c>
      <c r="W5590">
        <f>VLOOKUP($A5590,List2,2,FALSE)</f>
        <v>1</v>
      </c>
      <c r="X5590">
        <f>VLOOKUP($A5590,List2,3,FALSE)</f>
        <v>0.44534697469468298</v>
      </c>
      <c r="Y5590">
        <f>VLOOKUP($A5590,List2,4,FALSE)</f>
        <v>1248</v>
      </c>
      <c r="Z5590">
        <f>VLOOKUP($A5590,List2,5,FALSE)</f>
        <v>3408</v>
      </c>
      <c r="AA5590">
        <f>VLOOKUP($A5590,List2,6,FALSE)</f>
        <v>2252</v>
      </c>
      <c r="AB5590">
        <f>VLOOKUP($A5590,List2,7,FALSE)</f>
        <v>34794</v>
      </c>
      <c r="AC5590">
        <f>VLOOKUP($A5590,List2,8,FALSE)</f>
        <v>35549</v>
      </c>
      <c r="AD5590">
        <f>VLOOKUP($A5590,List2,9,FALSE)</f>
        <v>43084</v>
      </c>
      <c r="AE5590">
        <f>VLOOKUP($A5590,List2,10,FALSE)</f>
        <v>44524</v>
      </c>
    </row>
    <row r="5591" spans="1:31" x14ac:dyDescent="0.3">
      <c r="A5591" t="s">
        <v>5590</v>
      </c>
      <c r="B5591">
        <v>5</v>
      </c>
      <c r="C5591">
        <v>1</v>
      </c>
      <c r="D5591">
        <v>0.2</v>
      </c>
      <c r="E5591">
        <v>2</v>
      </c>
      <c r="F5591">
        <v>0</v>
      </c>
      <c r="G5591">
        <v>2</v>
      </c>
      <c r="H5591">
        <v>1.4</v>
      </c>
      <c r="I5591">
        <v>1</v>
      </c>
      <c r="J5591">
        <v>1.4</v>
      </c>
      <c r="K5591">
        <v>0.51424972445284201</v>
      </c>
      <c r="L5591">
        <v>116</v>
      </c>
      <c r="M5591">
        <v>63</v>
      </c>
      <c r="N5591">
        <v>42</v>
      </c>
      <c r="O5591">
        <v>0.52488687782805399</v>
      </c>
      <c r="P5591">
        <v>0.28506787330316702</v>
      </c>
      <c r="Q5591">
        <v>0.19004524886877799</v>
      </c>
      <c r="R5591">
        <v>1694</v>
      </c>
      <c r="S5591">
        <v>1572</v>
      </c>
      <c r="T5591">
        <v>1493</v>
      </c>
      <c r="U5591">
        <v>1592</v>
      </c>
      <c r="V5591" t="str">
        <f>VLOOKUP($A5591,List2,1,FALSE)</f>
        <v>GCF_000893015.1_ViralProj73551.fna</v>
      </c>
      <c r="W5591">
        <f>VLOOKUP($A5591,List2,2,FALSE)</f>
        <v>1</v>
      </c>
      <c r="X5591">
        <f>VLOOKUP($A5591,List2,3,FALSE)</f>
        <v>0.50638092944859103</v>
      </c>
      <c r="Y5591">
        <f>VLOOKUP($A5591,List2,4,FALSE)</f>
        <v>39</v>
      </c>
      <c r="Z5591">
        <f>VLOOKUP($A5591,List2,5,FALSE)</f>
        <v>76</v>
      </c>
      <c r="AA5591">
        <f>VLOOKUP($A5591,List2,6,FALSE)</f>
        <v>34</v>
      </c>
      <c r="AB5591">
        <f>VLOOKUP($A5591,List2,7,FALSE)</f>
        <v>1097</v>
      </c>
      <c r="AC5591">
        <f>VLOOKUP($A5591,List2,8,FALSE)</f>
        <v>1006</v>
      </c>
      <c r="AD5591">
        <f>VLOOKUP($A5591,List2,9,FALSE)</f>
        <v>994</v>
      </c>
      <c r="AE5591">
        <f>VLOOKUP($A5591,List2,10,FALSE)</f>
        <v>1056</v>
      </c>
    </row>
    <row r="5592" spans="1:31" x14ac:dyDescent="0.3">
      <c r="A5592" t="s">
        <v>5591</v>
      </c>
      <c r="B5592">
        <v>7</v>
      </c>
      <c r="C5592">
        <v>1</v>
      </c>
      <c r="D5592">
        <v>0.14285714285714199</v>
      </c>
      <c r="E5592">
        <v>2</v>
      </c>
      <c r="F5592">
        <v>2</v>
      </c>
      <c r="G5592">
        <v>2</v>
      </c>
      <c r="H5592">
        <v>1.28571428571428</v>
      </c>
      <c r="I5592">
        <v>1.28571428571428</v>
      </c>
      <c r="J5592">
        <v>1.28571428571428</v>
      </c>
      <c r="K5592">
        <v>0.413471502590673</v>
      </c>
      <c r="L5592">
        <v>117</v>
      </c>
      <c r="M5592">
        <v>106</v>
      </c>
      <c r="N5592">
        <v>122</v>
      </c>
      <c r="O5592">
        <v>0.33913043478260801</v>
      </c>
      <c r="P5592">
        <v>0.307246376811594</v>
      </c>
      <c r="Q5592">
        <v>0.35362318840579698</v>
      </c>
      <c r="R5592">
        <v>1472</v>
      </c>
      <c r="S5592">
        <v>1321</v>
      </c>
      <c r="T5592">
        <v>2108</v>
      </c>
      <c r="U5592">
        <v>1854</v>
      </c>
      <c r="V5592" t="str">
        <f>VLOOKUP($A5592,List2,1,FALSE)</f>
        <v>GCF_000892995.1_ViralProj73439.fna</v>
      </c>
      <c r="W5592">
        <f>VLOOKUP($A5592,List2,2,FALSE)</f>
        <v>1</v>
      </c>
      <c r="X5592">
        <f>VLOOKUP($A5592,List2,3,FALSE)</f>
        <v>0.40913604766633499</v>
      </c>
      <c r="Y5592">
        <f>VLOOKUP($A5592,List2,4,FALSE)</f>
        <v>104</v>
      </c>
      <c r="Z5592">
        <f>VLOOKUP($A5592,List2,5,FALSE)</f>
        <v>118</v>
      </c>
      <c r="AA5592">
        <f>VLOOKUP($A5592,List2,6,FALSE)</f>
        <v>137</v>
      </c>
      <c r="AB5592">
        <f>VLOOKUP($A5592,List2,7,FALSE)</f>
        <v>1517</v>
      </c>
      <c r="AC5592">
        <f>VLOOKUP($A5592,List2,8,FALSE)</f>
        <v>1367</v>
      </c>
      <c r="AD5592">
        <f>VLOOKUP($A5592,List2,9,FALSE)</f>
        <v>2195</v>
      </c>
      <c r="AE5592">
        <f>VLOOKUP($A5592,List2,10,FALSE)</f>
        <v>1970</v>
      </c>
    </row>
    <row r="5593" spans="1:31" x14ac:dyDescent="0.3">
      <c r="A5593" t="s">
        <v>5592</v>
      </c>
      <c r="B5593">
        <v>3</v>
      </c>
      <c r="C5593">
        <v>1</v>
      </c>
      <c r="D5593">
        <v>0.33333333333333298</v>
      </c>
      <c r="E5593">
        <v>2</v>
      </c>
      <c r="F5593">
        <v>0</v>
      </c>
      <c r="G5593">
        <v>0</v>
      </c>
      <c r="H5593">
        <v>1.6666666666666601</v>
      </c>
      <c r="I5593">
        <v>1</v>
      </c>
      <c r="J5593">
        <v>1</v>
      </c>
      <c r="K5593">
        <v>0.47653000594176997</v>
      </c>
      <c r="L5593">
        <v>124</v>
      </c>
      <c r="M5593">
        <v>54</v>
      </c>
      <c r="N5593">
        <v>68</v>
      </c>
      <c r="O5593">
        <v>0.50406504065040603</v>
      </c>
      <c r="P5593">
        <v>0.219512195121951</v>
      </c>
      <c r="Q5593">
        <v>0.276422764227642</v>
      </c>
      <c r="R5593">
        <v>1604</v>
      </c>
      <c r="S5593">
        <v>1604</v>
      </c>
      <c r="T5593">
        <v>2202</v>
      </c>
      <c r="U5593">
        <v>1322</v>
      </c>
      <c r="V5593" t="str">
        <f>VLOOKUP($A5593,List2,1,FALSE)</f>
        <v>GCF_000842025.1_ViralProj14236.fna</v>
      </c>
      <c r="W5593">
        <f>VLOOKUP($A5593,List2,2,FALSE)</f>
        <v>1</v>
      </c>
      <c r="X5593">
        <f>VLOOKUP($A5593,List2,3,FALSE)</f>
        <v>0.47233930453108502</v>
      </c>
      <c r="Y5593">
        <f>VLOOKUP($A5593,List2,4,FALSE)</f>
        <v>63</v>
      </c>
      <c r="Z5593">
        <f>VLOOKUP($A5593,List2,5,FALSE)</f>
        <v>137</v>
      </c>
      <c r="AA5593">
        <f>VLOOKUP($A5593,List2,6,FALSE)</f>
        <v>88</v>
      </c>
      <c r="AB5593">
        <f>VLOOKUP($A5593,List2,7,FALSE)</f>
        <v>1794</v>
      </c>
      <c r="AC5593">
        <f>VLOOKUP($A5593,List2,8,FALSE)</f>
        <v>1792</v>
      </c>
      <c r="AD5593">
        <f>VLOOKUP($A5593,List2,9,FALSE)</f>
        <v>2449</v>
      </c>
      <c r="AE5593">
        <f>VLOOKUP($A5593,List2,10,FALSE)</f>
        <v>1557</v>
      </c>
    </row>
    <row r="5594" spans="1:31" x14ac:dyDescent="0.3">
      <c r="A5594" t="s">
        <v>5593</v>
      </c>
      <c r="B5594">
        <v>186</v>
      </c>
      <c r="C5594">
        <v>6</v>
      </c>
      <c r="D5594">
        <v>3.2258064516128997E-2</v>
      </c>
      <c r="E5594">
        <v>31</v>
      </c>
      <c r="F5594">
        <v>28</v>
      </c>
      <c r="G5594">
        <v>121</v>
      </c>
      <c r="H5594">
        <v>1.1712707182320401</v>
      </c>
      <c r="I5594">
        <v>1.15469613259668</v>
      </c>
      <c r="J5594">
        <v>1.6685082872928101</v>
      </c>
      <c r="K5594">
        <v>0.26472001703318399</v>
      </c>
      <c r="L5594">
        <v>3528</v>
      </c>
      <c r="M5594">
        <v>3159</v>
      </c>
      <c r="N5594">
        <v>7093</v>
      </c>
      <c r="O5594">
        <v>0.25602322206095701</v>
      </c>
      <c r="P5594">
        <v>0.22924528301886701</v>
      </c>
      <c r="Q5594">
        <v>0.514731494920174</v>
      </c>
      <c r="R5594">
        <v>24498</v>
      </c>
      <c r="S5594">
        <v>19018</v>
      </c>
      <c r="T5594">
        <v>65196</v>
      </c>
      <c r="U5594">
        <v>55673</v>
      </c>
      <c r="V5594" t="str">
        <f>VLOOKUP($A5594,List2,1,FALSE)</f>
        <v>GCF_000892975.1_ViralProj72715.fna</v>
      </c>
      <c r="W5594">
        <f>VLOOKUP($A5594,List2,2,FALSE)</f>
        <v>1</v>
      </c>
      <c r="X5594">
        <f>VLOOKUP($A5594,List2,3,FALSE)</f>
        <v>0.25577120091064298</v>
      </c>
      <c r="Y5594">
        <f>VLOOKUP($A5594,List2,4,FALSE)</f>
        <v>3067</v>
      </c>
      <c r="Z5594">
        <f>VLOOKUP($A5594,List2,5,FALSE)</f>
        <v>3256</v>
      </c>
      <c r="AA5594">
        <f>VLOOKUP($A5594,List2,6,FALSE)</f>
        <v>7520</v>
      </c>
      <c r="AB5594">
        <f>VLOOKUP($A5594,List2,7,FALSE)</f>
        <v>22623</v>
      </c>
      <c r="AC5594">
        <f>VLOOKUP($A5594,List2,8,FALSE)</f>
        <v>22316</v>
      </c>
      <c r="AD5594">
        <f>VLOOKUP($A5594,List2,9,FALSE)</f>
        <v>65511</v>
      </c>
      <c r="AE5594">
        <f>VLOOKUP($A5594,List2,10,FALSE)</f>
        <v>65250</v>
      </c>
    </row>
    <row r="5595" spans="1:31" x14ac:dyDescent="0.3">
      <c r="A5595" t="s">
        <v>5594</v>
      </c>
      <c r="B5595">
        <v>151</v>
      </c>
      <c r="C5595">
        <v>5</v>
      </c>
      <c r="D5595">
        <v>3.3112582781456901E-2</v>
      </c>
      <c r="E5595">
        <v>36</v>
      </c>
      <c r="F5595">
        <v>11</v>
      </c>
      <c r="G5595">
        <v>99</v>
      </c>
      <c r="H5595">
        <v>1.24489795918367</v>
      </c>
      <c r="I5595">
        <v>1.0748299319727801</v>
      </c>
      <c r="J5595">
        <v>1.6734693877550999</v>
      </c>
      <c r="K5595">
        <v>0.44487863808384998</v>
      </c>
      <c r="L5595">
        <v>2389</v>
      </c>
      <c r="M5595">
        <v>449</v>
      </c>
      <c r="N5595">
        <v>1546</v>
      </c>
      <c r="O5595">
        <v>0.54493613138686103</v>
      </c>
      <c r="P5595">
        <v>0.102417883211678</v>
      </c>
      <c r="Q5595">
        <v>0.35264598540145897</v>
      </c>
      <c r="R5595">
        <v>19538</v>
      </c>
      <c r="S5595">
        <v>16551</v>
      </c>
      <c r="T5595">
        <v>22928</v>
      </c>
      <c r="U5595">
        <v>22104</v>
      </c>
      <c r="V5595" t="str">
        <f>VLOOKUP($A5595,List2,1,FALSE)</f>
        <v>GCF_000892955.1_ViralProj72387.fna</v>
      </c>
      <c r="W5595">
        <f>VLOOKUP($A5595,List2,2,FALSE)</f>
        <v>1</v>
      </c>
      <c r="X5595">
        <f>VLOOKUP($A5595,List2,3,FALSE)</f>
        <v>0.44128474037167598</v>
      </c>
      <c r="Y5595">
        <f>VLOOKUP($A5595,List2,4,FALSE)</f>
        <v>834</v>
      </c>
      <c r="Z5595">
        <f>VLOOKUP($A5595,List2,5,FALSE)</f>
        <v>1896</v>
      </c>
      <c r="AA5595">
        <f>VLOOKUP($A5595,List2,6,FALSE)</f>
        <v>1575</v>
      </c>
      <c r="AB5595">
        <f>VLOOKUP($A5595,List2,7,FALSE)</f>
        <v>19311</v>
      </c>
      <c r="AC5595">
        <f>VLOOKUP($A5595,List2,8,FALSE)</f>
        <v>20368</v>
      </c>
      <c r="AD5595">
        <f>VLOOKUP($A5595,List2,9,FALSE)</f>
        <v>25205</v>
      </c>
      <c r="AE5595">
        <f>VLOOKUP($A5595,List2,10,FALSE)</f>
        <v>25033</v>
      </c>
    </row>
    <row r="5596" spans="1:31" x14ac:dyDescent="0.3">
      <c r="A5596" t="s">
        <v>5595</v>
      </c>
      <c r="B5596">
        <v>1</v>
      </c>
      <c r="C5596">
        <v>1</v>
      </c>
      <c r="D5596">
        <v>1</v>
      </c>
      <c r="E5596">
        <v>0</v>
      </c>
      <c r="F5596">
        <v>0</v>
      </c>
      <c r="G5596">
        <v>0</v>
      </c>
      <c r="H5596">
        <v>1</v>
      </c>
      <c r="I5596">
        <v>1</v>
      </c>
      <c r="J5596">
        <v>1</v>
      </c>
      <c r="K5596">
        <v>0.50463028921498698</v>
      </c>
      <c r="L5596">
        <v>151</v>
      </c>
      <c r="M5596">
        <v>31</v>
      </c>
      <c r="N5596">
        <v>55</v>
      </c>
      <c r="O5596">
        <v>0.63713080168776304</v>
      </c>
      <c r="P5596">
        <v>0.13080168776371301</v>
      </c>
      <c r="Q5596">
        <v>0.23206751054852301</v>
      </c>
      <c r="R5596">
        <v>1636</v>
      </c>
      <c r="S5596">
        <v>1906</v>
      </c>
      <c r="T5596">
        <v>1775</v>
      </c>
      <c r="U5596">
        <v>1702</v>
      </c>
      <c r="V5596" t="str">
        <f>VLOOKUP($A5596,List2,1,FALSE)</f>
        <v>GCF_000892935.1_ViralProj72379.fna</v>
      </c>
      <c r="W5596">
        <f>VLOOKUP($A5596,List2,2,FALSE)</f>
        <v>1</v>
      </c>
      <c r="X5596">
        <f>VLOOKUP($A5596,List2,3,FALSE)</f>
        <v>0.50219354838709596</v>
      </c>
      <c r="Y5596">
        <f>VLOOKUP($A5596,List2,4,FALSE)</f>
        <v>36</v>
      </c>
      <c r="Z5596">
        <f>VLOOKUP($A5596,List2,5,FALSE)</f>
        <v>162</v>
      </c>
      <c r="AA5596">
        <f>VLOOKUP($A5596,List2,6,FALSE)</f>
        <v>62</v>
      </c>
      <c r="AB5596">
        <f>VLOOKUP($A5596,List2,7,FALSE)</f>
        <v>1803</v>
      </c>
      <c r="AC5596">
        <f>VLOOKUP($A5596,List2,8,FALSE)</f>
        <v>2089</v>
      </c>
      <c r="AD5596">
        <f>VLOOKUP($A5596,List2,9,FALSE)</f>
        <v>1971</v>
      </c>
      <c r="AE5596">
        <f>VLOOKUP($A5596,List2,10,FALSE)</f>
        <v>1887</v>
      </c>
    </row>
    <row r="5597" spans="1:31" x14ac:dyDescent="0.3">
      <c r="A5597" t="s">
        <v>5596</v>
      </c>
      <c r="B5597">
        <v>1</v>
      </c>
      <c r="C5597">
        <v>1</v>
      </c>
      <c r="D5597">
        <v>1</v>
      </c>
      <c r="E5597">
        <v>0</v>
      </c>
      <c r="F5597">
        <v>0</v>
      </c>
      <c r="G5597">
        <v>0</v>
      </c>
      <c r="H5597">
        <v>1</v>
      </c>
      <c r="I5597">
        <v>1</v>
      </c>
      <c r="J5597">
        <v>1</v>
      </c>
      <c r="K5597">
        <v>0.40458015267175501</v>
      </c>
      <c r="L5597">
        <v>6</v>
      </c>
      <c r="M5597">
        <v>7</v>
      </c>
      <c r="N5597">
        <v>2</v>
      </c>
      <c r="O5597">
        <v>0.4</v>
      </c>
      <c r="P5597">
        <v>0.46666666666666601</v>
      </c>
      <c r="Q5597">
        <v>0.133333333333333</v>
      </c>
      <c r="R5597">
        <v>62</v>
      </c>
      <c r="S5597">
        <v>97</v>
      </c>
      <c r="T5597">
        <v>158</v>
      </c>
      <c r="U5597">
        <v>76</v>
      </c>
      <c r="V5597" t="str">
        <f>VLOOKUP($A5597,List2,1,FALSE)</f>
        <v>GCF_000892915.1_ViralProj72143.fna</v>
      </c>
      <c r="W5597">
        <f>VLOOKUP($A5597,List2,2,FALSE)</f>
        <v>1</v>
      </c>
      <c r="X5597">
        <f>VLOOKUP($A5597,List2,3,FALSE)</f>
        <v>0.38461538461538403</v>
      </c>
      <c r="Y5597">
        <f>VLOOKUP($A5597,List2,4,FALSE)</f>
        <v>18</v>
      </c>
      <c r="Z5597">
        <f>VLOOKUP($A5597,List2,5,FALSE)</f>
        <v>33</v>
      </c>
      <c r="AA5597">
        <f>VLOOKUP($A5597,List2,6,FALSE)</f>
        <v>30</v>
      </c>
      <c r="AB5597">
        <f>VLOOKUP($A5597,List2,7,FALSE)</f>
        <v>303</v>
      </c>
      <c r="AC5597">
        <f>VLOOKUP($A5597,List2,8,FALSE)</f>
        <v>227</v>
      </c>
      <c r="AD5597">
        <f>VLOOKUP($A5597,List2,9,FALSE)</f>
        <v>384</v>
      </c>
      <c r="AE5597">
        <f>VLOOKUP($A5597,List2,10,FALSE)</f>
        <v>464</v>
      </c>
    </row>
    <row r="5598" spans="1:31" x14ac:dyDescent="0.3">
      <c r="A5598" t="s">
        <v>5597</v>
      </c>
      <c r="B5598">
        <v>10</v>
      </c>
      <c r="C5598">
        <v>1</v>
      </c>
      <c r="D5598">
        <v>0.1</v>
      </c>
      <c r="E5598">
        <v>2</v>
      </c>
      <c r="F5598">
        <v>0</v>
      </c>
      <c r="G5598">
        <v>7</v>
      </c>
      <c r="H5598">
        <v>1.2</v>
      </c>
      <c r="I5598">
        <v>1</v>
      </c>
      <c r="J5598">
        <v>1.7</v>
      </c>
      <c r="K5598">
        <v>0.402094447737601</v>
      </c>
      <c r="L5598">
        <v>87</v>
      </c>
      <c r="M5598">
        <v>33</v>
      </c>
      <c r="N5598">
        <v>101</v>
      </c>
      <c r="O5598">
        <v>0.39366515837103999</v>
      </c>
      <c r="P5598">
        <v>0.14932126696832501</v>
      </c>
      <c r="Q5598">
        <v>0.45701357466063303</v>
      </c>
      <c r="R5598">
        <v>1034</v>
      </c>
      <c r="S5598">
        <v>1001</v>
      </c>
      <c r="T5598">
        <v>1950</v>
      </c>
      <c r="U5598">
        <v>1076</v>
      </c>
      <c r="V5598" t="str">
        <f>VLOOKUP($A5598,List2,1,FALSE)</f>
        <v>GCF_000892895.1_ViralProj70009.fna</v>
      </c>
      <c r="W5598">
        <f>VLOOKUP($A5598,List2,2,FALSE)</f>
        <v>1</v>
      </c>
      <c r="X5598">
        <f>VLOOKUP($A5598,List2,3,FALSE)</f>
        <v>0.39731738263548999</v>
      </c>
      <c r="Y5598">
        <f>VLOOKUP($A5598,List2,4,FALSE)</f>
        <v>36</v>
      </c>
      <c r="Z5598">
        <f>VLOOKUP($A5598,List2,5,FALSE)</f>
        <v>92</v>
      </c>
      <c r="AA5598">
        <f>VLOOKUP($A5598,List2,6,FALSE)</f>
        <v>114</v>
      </c>
      <c r="AB5598">
        <f>VLOOKUP($A5598,List2,7,FALSE)</f>
        <v>1109</v>
      </c>
      <c r="AC5598">
        <f>VLOOKUP($A5598,List2,8,FALSE)</f>
        <v>1083</v>
      </c>
      <c r="AD5598">
        <f>VLOOKUP($A5598,List2,9,FALSE)</f>
        <v>2130</v>
      </c>
      <c r="AE5598">
        <f>VLOOKUP($A5598,List2,10,FALSE)</f>
        <v>1195</v>
      </c>
    </row>
    <row r="5599" spans="1:31" x14ac:dyDescent="0.3">
      <c r="A5599" t="s">
        <v>5598</v>
      </c>
      <c r="B5599">
        <v>1</v>
      </c>
      <c r="C5599">
        <v>1</v>
      </c>
      <c r="D5599">
        <v>1</v>
      </c>
      <c r="E5599">
        <v>0</v>
      </c>
      <c r="F5599">
        <v>0</v>
      </c>
      <c r="G5599">
        <v>0</v>
      </c>
      <c r="H5599">
        <v>1</v>
      </c>
      <c r="I5599">
        <v>1</v>
      </c>
      <c r="J5599">
        <v>1</v>
      </c>
      <c r="K5599">
        <v>0.40419348141997002</v>
      </c>
      <c r="L5599">
        <v>367</v>
      </c>
      <c r="M5599">
        <v>208</v>
      </c>
      <c r="N5599">
        <v>319</v>
      </c>
      <c r="O5599">
        <v>0.41051454138702398</v>
      </c>
      <c r="P5599">
        <v>0.23266219239373601</v>
      </c>
      <c r="Q5599">
        <v>0.35682326621923899</v>
      </c>
      <c r="R5599">
        <v>3292</v>
      </c>
      <c r="S5599">
        <v>2549</v>
      </c>
      <c r="T5599">
        <v>5068</v>
      </c>
      <c r="U5599">
        <v>3542</v>
      </c>
      <c r="V5599" t="str">
        <f>VLOOKUP($A5599,List2,1,FALSE)</f>
        <v>GCF_000892875.1_ViralProj70001.fna</v>
      </c>
      <c r="W5599">
        <f>VLOOKUP($A5599,List2,2,FALSE)</f>
        <v>1</v>
      </c>
      <c r="X5599">
        <f>VLOOKUP($A5599,List2,3,FALSE)</f>
        <v>0.40423654015887001</v>
      </c>
      <c r="Y5599">
        <f>VLOOKUP($A5599,List2,4,FALSE)</f>
        <v>202</v>
      </c>
      <c r="Z5599">
        <f>VLOOKUP($A5599,List2,5,FALSE)</f>
        <v>365</v>
      </c>
      <c r="AA5599">
        <f>VLOOKUP($A5599,List2,6,FALSE)</f>
        <v>323</v>
      </c>
      <c r="AB5599">
        <f>VLOOKUP($A5599,List2,7,FALSE)</f>
        <v>3350</v>
      </c>
      <c r="AC5599">
        <f>VLOOKUP($A5599,List2,8,FALSE)</f>
        <v>2604</v>
      </c>
      <c r="AD5599">
        <f>VLOOKUP($A5599,List2,9,FALSE)</f>
        <v>5161</v>
      </c>
      <c r="AE5599">
        <f>VLOOKUP($A5599,List2,10,FALSE)</f>
        <v>3614</v>
      </c>
    </row>
    <row r="5600" spans="1:31" x14ac:dyDescent="0.3">
      <c r="A5600" t="s">
        <v>5599</v>
      </c>
      <c r="B5600">
        <v>57</v>
      </c>
      <c r="C5600">
        <v>3</v>
      </c>
      <c r="D5600">
        <v>5.2631578947368397E-2</v>
      </c>
      <c r="E5600">
        <v>34</v>
      </c>
      <c r="F5600">
        <v>9</v>
      </c>
      <c r="G5600">
        <v>11</v>
      </c>
      <c r="H5600">
        <v>1.61818181818181</v>
      </c>
      <c r="I5600">
        <v>1.16363636363636</v>
      </c>
      <c r="J5600">
        <v>1.2</v>
      </c>
      <c r="K5600">
        <v>0.60615577889447203</v>
      </c>
      <c r="L5600">
        <v>675</v>
      </c>
      <c r="M5600">
        <v>96</v>
      </c>
      <c r="N5600">
        <v>104</v>
      </c>
      <c r="O5600">
        <v>0.77142857142857102</v>
      </c>
      <c r="P5600">
        <v>0.109714285714285</v>
      </c>
      <c r="Q5600">
        <v>0.118857142857142</v>
      </c>
      <c r="R5600">
        <v>12771</v>
      </c>
      <c r="S5600">
        <v>12319</v>
      </c>
      <c r="T5600">
        <v>8468</v>
      </c>
      <c r="U5600">
        <v>7834</v>
      </c>
      <c r="V5600" t="str">
        <f>VLOOKUP($A5600,List2,1,FALSE)</f>
        <v>GCF_000892855.1_ViralProj68415.fna</v>
      </c>
      <c r="W5600">
        <f>VLOOKUP($A5600,List2,2,FALSE)</f>
        <v>1</v>
      </c>
      <c r="X5600">
        <f>VLOOKUP($A5600,List2,3,FALSE)</f>
        <v>0.60343918829885301</v>
      </c>
      <c r="Y5600">
        <f>VLOOKUP($A5600,List2,4,FALSE)</f>
        <v>213</v>
      </c>
      <c r="Z5600">
        <f>VLOOKUP($A5600,List2,5,FALSE)</f>
        <v>733</v>
      </c>
      <c r="AA5600">
        <f>VLOOKUP($A5600,List2,6,FALSE)</f>
        <v>119</v>
      </c>
      <c r="AB5600">
        <f>VLOOKUP($A5600,List2,7,FALSE)</f>
        <v>14283</v>
      </c>
      <c r="AC5600">
        <f>VLOOKUP($A5600,List2,8,FALSE)</f>
        <v>13194</v>
      </c>
      <c r="AD5600">
        <f>VLOOKUP($A5600,List2,9,FALSE)</f>
        <v>9054</v>
      </c>
      <c r="AE5600">
        <f>VLOOKUP($A5600,List2,10,FALSE)</f>
        <v>9003</v>
      </c>
    </row>
    <row r="5601" spans="1:31" x14ac:dyDescent="0.3">
      <c r="A5601" t="s">
        <v>5600</v>
      </c>
      <c r="B5601">
        <v>7</v>
      </c>
      <c r="C5601">
        <v>1</v>
      </c>
      <c r="D5601">
        <v>0.14285714285714199</v>
      </c>
      <c r="E5601">
        <v>3</v>
      </c>
      <c r="F5601">
        <v>1</v>
      </c>
      <c r="G5601">
        <v>2</v>
      </c>
      <c r="H5601">
        <v>1.4285714285714199</v>
      </c>
      <c r="I5601">
        <v>1.1428571428571399</v>
      </c>
      <c r="J5601">
        <v>1.28571428571428</v>
      </c>
      <c r="K5601">
        <v>0.497340770527954</v>
      </c>
      <c r="L5601">
        <v>127</v>
      </c>
      <c r="M5601">
        <v>95</v>
      </c>
      <c r="N5601">
        <v>94</v>
      </c>
      <c r="O5601">
        <v>0.401898734177215</v>
      </c>
      <c r="P5601">
        <v>0.300632911392405</v>
      </c>
      <c r="Q5601">
        <v>0.297468354430379</v>
      </c>
      <c r="R5601">
        <v>2007</v>
      </c>
      <c r="S5601">
        <v>1827</v>
      </c>
      <c r="T5601">
        <v>2092</v>
      </c>
      <c r="U5601">
        <v>1783</v>
      </c>
      <c r="V5601" t="str">
        <f>VLOOKUP($A5601,List2,1,FALSE)</f>
        <v>GCF_000892835.1_ViralProj68287.fna</v>
      </c>
      <c r="W5601">
        <f>VLOOKUP($A5601,List2,2,FALSE)</f>
        <v>1</v>
      </c>
      <c r="X5601">
        <f>VLOOKUP($A5601,List2,3,FALSE)</f>
        <v>0.487488536617319</v>
      </c>
      <c r="Y5601">
        <f>VLOOKUP($A5601,List2,4,FALSE)</f>
        <v>92</v>
      </c>
      <c r="Z5601">
        <f>VLOOKUP($A5601,List2,5,FALSE)</f>
        <v>124</v>
      </c>
      <c r="AA5601">
        <f>VLOOKUP($A5601,List2,6,FALSE)</f>
        <v>102</v>
      </c>
      <c r="AB5601">
        <f>VLOOKUP($A5601,List2,7,FALSE)</f>
        <v>1948</v>
      </c>
      <c r="AC5601">
        <f>VLOOKUP($A5601,List2,8,FALSE)</f>
        <v>1773</v>
      </c>
      <c r="AD5601">
        <f>VLOOKUP($A5601,List2,9,FALSE)</f>
        <v>2063</v>
      </c>
      <c r="AE5601">
        <f>VLOOKUP($A5601,List2,10,FALSE)</f>
        <v>1849</v>
      </c>
    </row>
    <row r="5602" spans="1:31" x14ac:dyDescent="0.3">
      <c r="A5602" t="s">
        <v>5601</v>
      </c>
      <c r="B5602">
        <v>1</v>
      </c>
      <c r="C5602">
        <v>1</v>
      </c>
      <c r="D5602">
        <v>1</v>
      </c>
      <c r="E5602">
        <v>0</v>
      </c>
      <c r="F5602">
        <v>0</v>
      </c>
      <c r="G5602">
        <v>0</v>
      </c>
      <c r="H5602">
        <v>1</v>
      </c>
      <c r="I5602">
        <v>1</v>
      </c>
      <c r="J5602">
        <v>1</v>
      </c>
      <c r="K5602">
        <v>0.46219442865264299</v>
      </c>
      <c r="L5602">
        <v>175</v>
      </c>
      <c r="M5602">
        <v>76</v>
      </c>
      <c r="N5602">
        <v>64</v>
      </c>
      <c r="O5602">
        <v>0.55555555555555503</v>
      </c>
      <c r="P5602">
        <v>0.241269841269841</v>
      </c>
      <c r="Q5602">
        <v>0.20317460317460301</v>
      </c>
      <c r="R5602">
        <v>1687</v>
      </c>
      <c r="S5602">
        <v>1565</v>
      </c>
      <c r="T5602">
        <v>1972</v>
      </c>
      <c r="U5602">
        <v>1812</v>
      </c>
      <c r="V5602" t="str">
        <f>VLOOKUP($A5602,List2,1,FALSE)</f>
        <v>GCF_000892795.1_ViralProj67691.fna</v>
      </c>
      <c r="W5602">
        <f>VLOOKUP($A5602,List2,2,FALSE)</f>
        <v>1</v>
      </c>
      <c r="X5602">
        <f>VLOOKUP($A5602,List2,3,FALSE)</f>
        <v>0.46229802513464902</v>
      </c>
      <c r="Y5602">
        <f>VLOOKUP($A5602,List2,4,FALSE)</f>
        <v>93</v>
      </c>
      <c r="Z5602">
        <f>VLOOKUP($A5602,List2,5,FALSE)</f>
        <v>177</v>
      </c>
      <c r="AA5602">
        <f>VLOOKUP($A5602,List2,6,FALSE)</f>
        <v>77</v>
      </c>
      <c r="AB5602">
        <f>VLOOKUP($A5602,List2,7,FALSE)</f>
        <v>1891</v>
      </c>
      <c r="AC5602">
        <f>VLOOKUP($A5602,List2,8,FALSE)</f>
        <v>1714</v>
      </c>
      <c r="AD5602">
        <f>VLOOKUP($A5602,List2,9,FALSE)</f>
        <v>2161</v>
      </c>
      <c r="AE5602">
        <f>VLOOKUP($A5602,List2,10,FALSE)</f>
        <v>2032</v>
      </c>
    </row>
    <row r="5603" spans="1:31" x14ac:dyDescent="0.3">
      <c r="A5603" t="s">
        <v>5602</v>
      </c>
      <c r="B5603">
        <v>297</v>
      </c>
      <c r="C5603">
        <v>8</v>
      </c>
      <c r="D5603">
        <v>2.69360269360269E-2</v>
      </c>
      <c r="E5603">
        <v>170</v>
      </c>
      <c r="F5603">
        <v>15</v>
      </c>
      <c r="G5603">
        <v>104</v>
      </c>
      <c r="H5603">
        <v>1.58620689655172</v>
      </c>
      <c r="I5603">
        <v>1.05172413793103</v>
      </c>
      <c r="J5603">
        <v>1.35862068965517</v>
      </c>
      <c r="K5603">
        <v>0.39862598056144799</v>
      </c>
      <c r="L5603">
        <v>4030</v>
      </c>
      <c r="M5603">
        <v>1741</v>
      </c>
      <c r="N5603">
        <v>2846</v>
      </c>
      <c r="O5603">
        <v>0.46768016711152299</v>
      </c>
      <c r="P5603">
        <v>0.20204247417894799</v>
      </c>
      <c r="Q5603">
        <v>0.33027735870952701</v>
      </c>
      <c r="R5603">
        <v>33693</v>
      </c>
      <c r="S5603">
        <v>30945</v>
      </c>
      <c r="T5603">
        <v>52558</v>
      </c>
      <c r="U5603">
        <v>44956</v>
      </c>
      <c r="V5603" t="str">
        <f>VLOOKUP($A5603,List2,1,FALSE)</f>
        <v>GCF_000892775.1_ViralProj67251.fna</v>
      </c>
      <c r="W5603">
        <f>VLOOKUP($A5603,List2,2,FALSE)</f>
        <v>1</v>
      </c>
      <c r="X5603">
        <f>VLOOKUP($A5603,List2,3,FALSE)</f>
        <v>0.397466412038463</v>
      </c>
      <c r="Y5603">
        <f>VLOOKUP($A5603,List2,4,FALSE)</f>
        <v>2398</v>
      </c>
      <c r="Z5603">
        <f>VLOOKUP($A5603,List2,5,FALSE)</f>
        <v>4009</v>
      </c>
      <c r="AA5603">
        <f>VLOOKUP($A5603,List2,6,FALSE)</f>
        <v>3092</v>
      </c>
      <c r="AB5603">
        <f>VLOOKUP($A5603,List2,7,FALSE)</f>
        <v>35802</v>
      </c>
      <c r="AC5603">
        <f>VLOOKUP($A5603,List2,8,FALSE)</f>
        <v>35170</v>
      </c>
      <c r="AD5603">
        <f>VLOOKUP($A5603,List2,9,FALSE)</f>
        <v>53638</v>
      </c>
      <c r="AE5603">
        <f>VLOOKUP($A5603,List2,10,FALSE)</f>
        <v>53951</v>
      </c>
    </row>
    <row r="5604" spans="1:31" x14ac:dyDescent="0.3">
      <c r="A5604" t="s">
        <v>5603</v>
      </c>
      <c r="B5604">
        <v>1</v>
      </c>
      <c r="C5604">
        <v>1</v>
      </c>
      <c r="D5604">
        <v>1</v>
      </c>
      <c r="E5604">
        <v>0</v>
      </c>
      <c r="F5604">
        <v>0</v>
      </c>
      <c r="G5604">
        <v>0</v>
      </c>
      <c r="H5604">
        <v>1</v>
      </c>
      <c r="I5604">
        <v>1</v>
      </c>
      <c r="J5604">
        <v>1</v>
      </c>
      <c r="K5604">
        <v>0.41975308641975301</v>
      </c>
      <c r="L5604">
        <v>13</v>
      </c>
      <c r="M5604">
        <v>9</v>
      </c>
      <c r="N5604">
        <v>17</v>
      </c>
      <c r="O5604">
        <v>0.33333333333333298</v>
      </c>
      <c r="P5604">
        <v>0.23076923076923</v>
      </c>
      <c r="Q5604">
        <v>0.43589743589743501</v>
      </c>
      <c r="R5604">
        <v>210</v>
      </c>
      <c r="S5604">
        <v>164</v>
      </c>
      <c r="T5604">
        <v>271</v>
      </c>
      <c r="U5604">
        <v>246</v>
      </c>
      <c r="V5604" t="str">
        <f>VLOOKUP($A5604,List2,1,FALSE)</f>
        <v>GCF_000842005.1_ViralProj14232.fna</v>
      </c>
      <c r="W5604">
        <f>VLOOKUP($A5604,List2,2,FALSE)</f>
        <v>1</v>
      </c>
      <c r="X5604">
        <f>VLOOKUP($A5604,List2,3,FALSE)</f>
        <v>0.40014684287812002</v>
      </c>
      <c r="Y5604">
        <f>VLOOKUP($A5604,List2,4,FALSE)</f>
        <v>11</v>
      </c>
      <c r="Z5604">
        <f>VLOOKUP($A5604,List2,5,FALSE)</f>
        <v>16</v>
      </c>
      <c r="AA5604">
        <f>VLOOKUP($A5604,List2,6,FALSE)</f>
        <v>30</v>
      </c>
      <c r="AB5604">
        <f>VLOOKUP($A5604,List2,7,FALSE)</f>
        <v>284</v>
      </c>
      <c r="AC5604">
        <f>VLOOKUP($A5604,List2,8,FALSE)</f>
        <v>261</v>
      </c>
      <c r="AD5604">
        <f>VLOOKUP($A5604,List2,9,FALSE)</f>
        <v>458</v>
      </c>
      <c r="AE5604">
        <f>VLOOKUP($A5604,List2,10,FALSE)</f>
        <v>359</v>
      </c>
    </row>
    <row r="5605" spans="1:31" x14ac:dyDescent="0.3">
      <c r="A5605" t="s">
        <v>5604</v>
      </c>
      <c r="B5605">
        <v>3</v>
      </c>
      <c r="C5605">
        <v>1</v>
      </c>
      <c r="D5605">
        <v>0.33333333333333298</v>
      </c>
      <c r="E5605">
        <v>0</v>
      </c>
      <c r="F5605">
        <v>1</v>
      </c>
      <c r="G5605">
        <v>1</v>
      </c>
      <c r="H5605">
        <v>1</v>
      </c>
      <c r="I5605">
        <v>1.3333333333333299</v>
      </c>
      <c r="J5605">
        <v>1.3333333333333299</v>
      </c>
      <c r="K5605">
        <v>0.48838297208794601</v>
      </c>
      <c r="L5605">
        <v>77</v>
      </c>
      <c r="M5605">
        <v>47</v>
      </c>
      <c r="N5605">
        <v>53</v>
      </c>
      <c r="O5605">
        <v>0.43502824858757</v>
      </c>
      <c r="P5605">
        <v>0.26553672316384103</v>
      </c>
      <c r="Q5605">
        <v>0.29943502824858698</v>
      </c>
      <c r="R5605">
        <v>1113</v>
      </c>
      <c r="S5605">
        <v>2019</v>
      </c>
      <c r="T5605">
        <v>1498</v>
      </c>
      <c r="U5605">
        <v>1783</v>
      </c>
      <c r="V5605" t="str">
        <f>VLOOKUP($A5605,List2,1,FALSE)</f>
        <v>GCF_000892755.1_ViralProj66973.fna</v>
      </c>
      <c r="W5605">
        <f>VLOOKUP($A5605,List2,2,FALSE)</f>
        <v>1</v>
      </c>
      <c r="X5605">
        <f>VLOOKUP($A5605,List2,3,FALSE)</f>
        <v>0.48742331288343499</v>
      </c>
      <c r="Y5605">
        <f>VLOOKUP($A5605,List2,4,FALSE)</f>
        <v>47</v>
      </c>
      <c r="Z5605">
        <f>VLOOKUP($A5605,List2,5,FALSE)</f>
        <v>78</v>
      </c>
      <c r="AA5605">
        <f>VLOOKUP($A5605,List2,6,FALSE)</f>
        <v>52</v>
      </c>
      <c r="AB5605">
        <f>VLOOKUP($A5605,List2,7,FALSE)</f>
        <v>1132</v>
      </c>
      <c r="AC5605">
        <f>VLOOKUP($A5605,List2,8,FALSE)</f>
        <v>2046</v>
      </c>
      <c r="AD5605">
        <f>VLOOKUP($A5605,List2,9,FALSE)</f>
        <v>1518</v>
      </c>
      <c r="AE5605">
        <f>VLOOKUP($A5605,List2,10,FALSE)</f>
        <v>1824</v>
      </c>
    </row>
    <row r="5606" spans="1:31" x14ac:dyDescent="0.3">
      <c r="A5606" t="s">
        <v>5605</v>
      </c>
      <c r="B5606">
        <v>3</v>
      </c>
      <c r="C5606">
        <v>1</v>
      </c>
      <c r="D5606">
        <v>0.33333333333333298</v>
      </c>
      <c r="E5606">
        <v>1</v>
      </c>
      <c r="F5606">
        <v>0</v>
      </c>
      <c r="G5606">
        <v>1</v>
      </c>
      <c r="H5606">
        <v>1.3333333333333299</v>
      </c>
      <c r="I5606">
        <v>1</v>
      </c>
      <c r="J5606">
        <v>1.3333333333333299</v>
      </c>
      <c r="K5606">
        <v>0.43175913189668302</v>
      </c>
      <c r="L5606">
        <v>148</v>
      </c>
      <c r="M5606">
        <v>55</v>
      </c>
      <c r="N5606">
        <v>69</v>
      </c>
      <c r="O5606">
        <v>0.54411764705882304</v>
      </c>
      <c r="P5606">
        <v>0.20220588235294101</v>
      </c>
      <c r="Q5606">
        <v>0.253676470588235</v>
      </c>
      <c r="R5606">
        <v>1439</v>
      </c>
      <c r="S5606">
        <v>1386</v>
      </c>
      <c r="T5606">
        <v>2269</v>
      </c>
      <c r="U5606">
        <v>1449</v>
      </c>
      <c r="V5606" t="str">
        <f>VLOOKUP($A5606,List2,1,FALSE)</f>
        <v>GCF_000892735.1_ViralProj66619.fna</v>
      </c>
      <c r="W5606">
        <f>VLOOKUP($A5606,List2,2,FALSE)</f>
        <v>1</v>
      </c>
      <c r="X5606">
        <f>VLOOKUP($A5606,List2,3,FALSE)</f>
        <v>0.42535392535392502</v>
      </c>
      <c r="Y5606">
        <f>VLOOKUP($A5606,List2,4,FALSE)</f>
        <v>74</v>
      </c>
      <c r="Z5606">
        <f>VLOOKUP($A5606,List2,5,FALSE)</f>
        <v>167</v>
      </c>
      <c r="AA5606">
        <f>VLOOKUP($A5606,List2,6,FALSE)</f>
        <v>90</v>
      </c>
      <c r="AB5606">
        <f>VLOOKUP($A5606,List2,7,FALSE)</f>
        <v>1690</v>
      </c>
      <c r="AC5606">
        <f>VLOOKUP($A5606,List2,8,FALSE)</f>
        <v>1615</v>
      </c>
      <c r="AD5606">
        <f>VLOOKUP($A5606,List2,9,FALSE)</f>
        <v>2646</v>
      </c>
      <c r="AE5606">
        <f>VLOOKUP($A5606,List2,10,FALSE)</f>
        <v>1819</v>
      </c>
    </row>
    <row r="5607" spans="1:31" x14ac:dyDescent="0.3">
      <c r="A5607" t="s">
        <v>5606</v>
      </c>
      <c r="B5607">
        <v>3</v>
      </c>
      <c r="C5607">
        <v>2</v>
      </c>
      <c r="D5607">
        <v>0.66666666666666596</v>
      </c>
      <c r="E5607">
        <v>0</v>
      </c>
      <c r="F5607">
        <v>0</v>
      </c>
      <c r="G5607">
        <v>1</v>
      </c>
      <c r="H5607">
        <v>1</v>
      </c>
      <c r="I5607">
        <v>1</v>
      </c>
      <c r="J5607">
        <v>1.5</v>
      </c>
      <c r="K5607">
        <v>0.399719495091164</v>
      </c>
      <c r="L5607">
        <v>161</v>
      </c>
      <c r="M5607">
        <v>63</v>
      </c>
      <c r="N5607">
        <v>95</v>
      </c>
      <c r="O5607">
        <v>0.50470219435736596</v>
      </c>
      <c r="P5607">
        <v>0.197492163009404</v>
      </c>
      <c r="Q5607">
        <v>0.29780564263322801</v>
      </c>
      <c r="R5607">
        <v>1415</v>
      </c>
      <c r="S5607">
        <v>1150</v>
      </c>
      <c r="T5607">
        <v>2429</v>
      </c>
      <c r="U5607">
        <v>1423</v>
      </c>
      <c r="V5607" t="str">
        <f>VLOOKUP($A5607,List2,1,FALSE)</f>
        <v>GCF_000892715.1_ViralProj66611.fna</v>
      </c>
      <c r="W5607">
        <f>VLOOKUP($A5607,List2,2,FALSE)</f>
        <v>1</v>
      </c>
      <c r="X5607">
        <f>VLOOKUP($A5607,List2,3,FALSE)</f>
        <v>0.40447781203914701</v>
      </c>
      <c r="Y5607">
        <f>VLOOKUP($A5607,List2,4,FALSE)</f>
        <v>82</v>
      </c>
      <c r="Z5607">
        <f>VLOOKUP($A5607,List2,5,FALSE)</f>
        <v>175</v>
      </c>
      <c r="AA5607">
        <f>VLOOKUP($A5607,List2,6,FALSE)</f>
        <v>113</v>
      </c>
      <c r="AB5607">
        <f>VLOOKUP($A5607,List2,7,FALSE)</f>
        <v>1656</v>
      </c>
      <c r="AC5607">
        <f>VLOOKUP($A5607,List2,8,FALSE)</f>
        <v>1361</v>
      </c>
      <c r="AD5607">
        <f>VLOOKUP($A5607,List2,9,FALSE)</f>
        <v>2744</v>
      </c>
      <c r="AE5607">
        <f>VLOOKUP($A5607,List2,10,FALSE)</f>
        <v>1698</v>
      </c>
    </row>
    <row r="5608" spans="1:31" x14ac:dyDescent="0.3">
      <c r="A5608" t="s">
        <v>5607</v>
      </c>
      <c r="B5608">
        <v>4</v>
      </c>
      <c r="C5608">
        <v>1</v>
      </c>
      <c r="D5608">
        <v>0.25</v>
      </c>
      <c r="E5608">
        <v>0</v>
      </c>
      <c r="F5608">
        <v>1</v>
      </c>
      <c r="G5608">
        <v>2</v>
      </c>
      <c r="H5608">
        <v>1</v>
      </c>
      <c r="I5608">
        <v>1.25</v>
      </c>
      <c r="J5608">
        <v>1.5</v>
      </c>
      <c r="K5608">
        <v>0.439301972685887</v>
      </c>
      <c r="L5608">
        <v>33</v>
      </c>
      <c r="M5608">
        <v>23</v>
      </c>
      <c r="N5608">
        <v>42</v>
      </c>
      <c r="O5608">
        <v>0.33673469387755101</v>
      </c>
      <c r="P5608">
        <v>0.23469387755102</v>
      </c>
      <c r="Q5608">
        <v>0.42857142857142799</v>
      </c>
      <c r="R5608">
        <v>551</v>
      </c>
      <c r="S5608">
        <v>607</v>
      </c>
      <c r="T5608">
        <v>816</v>
      </c>
      <c r="U5608">
        <v>662</v>
      </c>
      <c r="V5608" t="str">
        <f>VLOOKUP($A5608,List2,1,FALSE)</f>
        <v>GCF_000892695.2_ViralProj66549.fna</v>
      </c>
      <c r="W5608">
        <f>VLOOKUP($A5608,List2,2,FALSE)</f>
        <v>1</v>
      </c>
      <c r="X5608">
        <f>VLOOKUP($A5608,List2,3,FALSE)</f>
        <v>0.43132803632236</v>
      </c>
      <c r="Y5608">
        <f>VLOOKUP($A5608,List2,4,FALSE)</f>
        <v>28</v>
      </c>
      <c r="Z5608">
        <f>VLOOKUP($A5608,List2,5,FALSE)</f>
        <v>68</v>
      </c>
      <c r="AA5608">
        <f>VLOOKUP($A5608,List2,6,FALSE)</f>
        <v>41</v>
      </c>
      <c r="AB5608">
        <f>VLOOKUP($A5608,List2,7,FALSE)</f>
        <v>622</v>
      </c>
      <c r="AC5608">
        <f>VLOOKUP($A5608,List2,8,FALSE)</f>
        <v>518</v>
      </c>
      <c r="AD5608">
        <f>VLOOKUP($A5608,List2,9,FALSE)</f>
        <v>670</v>
      </c>
      <c r="AE5608">
        <f>VLOOKUP($A5608,List2,10,FALSE)</f>
        <v>833</v>
      </c>
    </row>
    <row r="5609" spans="1:31" x14ac:dyDescent="0.3">
      <c r="A5609" t="s">
        <v>5608</v>
      </c>
      <c r="B5609">
        <v>6</v>
      </c>
      <c r="C5609">
        <v>1</v>
      </c>
      <c r="D5609">
        <v>0.16666666666666599</v>
      </c>
      <c r="E5609">
        <v>1</v>
      </c>
      <c r="F5609">
        <v>2</v>
      </c>
      <c r="G5609">
        <v>2</v>
      </c>
      <c r="H5609">
        <v>1.1666666666666601</v>
      </c>
      <c r="I5609">
        <v>1.3333333333333299</v>
      </c>
      <c r="J5609">
        <v>1.3333333333333299</v>
      </c>
      <c r="K5609">
        <v>0.42534358257628602</v>
      </c>
      <c r="L5609">
        <v>65</v>
      </c>
      <c r="M5609">
        <v>43</v>
      </c>
      <c r="N5609">
        <v>78</v>
      </c>
      <c r="O5609">
        <v>0.34946236559139698</v>
      </c>
      <c r="P5609">
        <v>0.231182795698924</v>
      </c>
      <c r="Q5609">
        <v>0.41935483870967699</v>
      </c>
      <c r="R5609">
        <v>902</v>
      </c>
      <c r="S5609">
        <v>924</v>
      </c>
      <c r="T5609">
        <v>1329</v>
      </c>
      <c r="U5609">
        <v>1138</v>
      </c>
      <c r="V5609" t="str">
        <f>VLOOKUP($A5609,List2,1,FALSE)</f>
        <v>GCF_000892695.1_ViralMultiSegProj66549.fna</v>
      </c>
      <c r="W5609">
        <f>VLOOKUP($A5609,List2,2,FALSE)</f>
        <v>2</v>
      </c>
      <c r="X5609">
        <f>VLOOKUP($A5609,List2,3,FALSE)</f>
        <v>0.40956022944550602</v>
      </c>
      <c r="Y5609">
        <f>VLOOKUP($A5609,List2,4,FALSE)</f>
        <v>51</v>
      </c>
      <c r="Z5609">
        <f>VLOOKUP($A5609,List2,5,FALSE)</f>
        <v>134</v>
      </c>
      <c r="AA5609">
        <f>VLOOKUP($A5609,List2,6,FALSE)</f>
        <v>116</v>
      </c>
      <c r="AB5609">
        <f>VLOOKUP($A5609,List2,7,FALSE)</f>
        <v>1194</v>
      </c>
      <c r="AC5609">
        <f>VLOOKUP($A5609,List2,8,FALSE)</f>
        <v>948</v>
      </c>
      <c r="AD5609">
        <f>VLOOKUP($A5609,List2,9,FALSE)</f>
        <v>1390</v>
      </c>
      <c r="AE5609">
        <f>VLOOKUP($A5609,List2,10,FALSE)</f>
        <v>1698</v>
      </c>
    </row>
    <row r="5610" spans="1:31" x14ac:dyDescent="0.3">
      <c r="A5610" t="s">
        <v>5609</v>
      </c>
      <c r="B5610">
        <v>87</v>
      </c>
      <c r="C5610">
        <v>6</v>
      </c>
      <c r="D5610">
        <v>6.8965517241379296E-2</v>
      </c>
      <c r="E5610">
        <v>41</v>
      </c>
      <c r="F5610">
        <v>10</v>
      </c>
      <c r="G5610">
        <v>30</v>
      </c>
      <c r="H5610">
        <v>1.5</v>
      </c>
      <c r="I5610">
        <v>1.1219512195121899</v>
      </c>
      <c r="J5610">
        <v>1.3658536585365799</v>
      </c>
      <c r="K5610">
        <v>0.58182873015593894</v>
      </c>
      <c r="L5610">
        <v>1159</v>
      </c>
      <c r="M5610">
        <v>105</v>
      </c>
      <c r="N5610">
        <v>153</v>
      </c>
      <c r="O5610">
        <v>0.81792519407198305</v>
      </c>
      <c r="P5610">
        <v>7.4100211714890604E-2</v>
      </c>
      <c r="Q5610">
        <v>0.107974594213126</v>
      </c>
      <c r="R5610">
        <v>16590</v>
      </c>
      <c r="S5610">
        <v>16505</v>
      </c>
      <c r="T5610">
        <v>12799</v>
      </c>
      <c r="U5610">
        <v>10987</v>
      </c>
      <c r="V5610" t="str">
        <f>VLOOKUP($A5610,List2,1,FALSE)</f>
        <v>GCF_000892675.1_ViralProj66399.fna</v>
      </c>
      <c r="W5610">
        <f>VLOOKUP($A5610,List2,2,FALSE)</f>
        <v>1</v>
      </c>
      <c r="X5610">
        <f>VLOOKUP($A5610,List2,3,FALSE)</f>
        <v>0.57881887376533803</v>
      </c>
      <c r="Y5610">
        <f>VLOOKUP($A5610,List2,4,FALSE)</f>
        <v>297</v>
      </c>
      <c r="Z5610">
        <f>VLOOKUP($A5610,List2,5,FALSE)</f>
        <v>1076</v>
      </c>
      <c r="AA5610">
        <f>VLOOKUP($A5610,List2,6,FALSE)</f>
        <v>197</v>
      </c>
      <c r="AB5610">
        <f>VLOOKUP($A5610,List2,7,FALSE)</f>
        <v>18020</v>
      </c>
      <c r="AC5610">
        <f>VLOOKUP($A5610,List2,8,FALSE)</f>
        <v>18254</v>
      </c>
      <c r="AD5610">
        <f>VLOOKUP($A5610,List2,9,FALSE)</f>
        <v>13248</v>
      </c>
      <c r="AE5610">
        <f>VLOOKUP($A5610,List2,10,FALSE)</f>
        <v>13147</v>
      </c>
    </row>
    <row r="5611" spans="1:31" x14ac:dyDescent="0.3">
      <c r="A5611" t="s">
        <v>5610</v>
      </c>
      <c r="B5611">
        <v>265</v>
      </c>
      <c r="C5611">
        <v>2</v>
      </c>
      <c r="D5611">
        <v>7.5471698113207496E-3</v>
      </c>
      <c r="E5611">
        <v>81</v>
      </c>
      <c r="F5611">
        <v>17</v>
      </c>
      <c r="G5611">
        <v>165</v>
      </c>
      <c r="H5611">
        <v>1.3068181818181801</v>
      </c>
      <c r="I5611">
        <v>1.0643939393939299</v>
      </c>
      <c r="J5611">
        <v>1.625</v>
      </c>
      <c r="K5611">
        <v>0.35795130483276</v>
      </c>
      <c r="L5611">
        <v>4607</v>
      </c>
      <c r="M5611">
        <v>1740</v>
      </c>
      <c r="N5611">
        <v>4697</v>
      </c>
      <c r="O5611">
        <v>0.41714958348424402</v>
      </c>
      <c r="P5611">
        <v>0.157551611734878</v>
      </c>
      <c r="Q5611">
        <v>0.42529880478087601</v>
      </c>
      <c r="R5611">
        <v>31538</v>
      </c>
      <c r="S5611">
        <v>24946</v>
      </c>
      <c r="T5611">
        <v>52709</v>
      </c>
      <c r="U5611">
        <v>48605</v>
      </c>
      <c r="V5611" t="str">
        <f>VLOOKUP($A5611,List2,1,FALSE)</f>
        <v>GCF_000892655.1_ViralProj66347.fna</v>
      </c>
      <c r="W5611">
        <f>VLOOKUP($A5611,List2,2,FALSE)</f>
        <v>1</v>
      </c>
      <c r="X5611">
        <f>VLOOKUP($A5611,List2,3,FALSE)</f>
        <v>0.35567743490838899</v>
      </c>
      <c r="Y5611">
        <f>VLOOKUP($A5611,List2,4,FALSE)</f>
        <v>2098</v>
      </c>
      <c r="Z5611">
        <f>VLOOKUP($A5611,List2,5,FALSE)</f>
        <v>3004</v>
      </c>
      <c r="AA5611">
        <f>VLOOKUP($A5611,List2,6,FALSE)</f>
        <v>4953</v>
      </c>
      <c r="AB5611">
        <f>VLOOKUP($A5611,List2,7,FALSE)</f>
        <v>27657</v>
      </c>
      <c r="AC5611">
        <f>VLOOKUP($A5611,List2,8,FALSE)</f>
        <v>31357</v>
      </c>
      <c r="AD5611">
        <f>VLOOKUP($A5611,List2,9,FALSE)</f>
        <v>52919</v>
      </c>
      <c r="AE5611">
        <f>VLOOKUP($A5611,List2,10,FALSE)</f>
        <v>53987</v>
      </c>
    </row>
    <row r="5612" spans="1:31" x14ac:dyDescent="0.3">
      <c r="A5612" t="s">
        <v>5611</v>
      </c>
      <c r="B5612">
        <v>46</v>
      </c>
      <c r="C5612">
        <v>4</v>
      </c>
      <c r="D5612">
        <v>8.6956521739130405E-2</v>
      </c>
      <c r="E5612">
        <v>28</v>
      </c>
      <c r="F5612">
        <v>3</v>
      </c>
      <c r="G5612">
        <v>11</v>
      </c>
      <c r="H5612">
        <v>1.65116279069767</v>
      </c>
      <c r="I5612">
        <v>1.0697674418604599</v>
      </c>
      <c r="J5612">
        <v>1.2558139534883701</v>
      </c>
      <c r="K5612">
        <v>0.54765010622041599</v>
      </c>
      <c r="L5612">
        <v>571</v>
      </c>
      <c r="M5612">
        <v>117</v>
      </c>
      <c r="N5612">
        <v>178</v>
      </c>
      <c r="O5612">
        <v>0.65935334872979201</v>
      </c>
      <c r="P5612">
        <v>0.13510392609699701</v>
      </c>
      <c r="Q5612">
        <v>0.20554272517321001</v>
      </c>
      <c r="R5612">
        <v>7919</v>
      </c>
      <c r="S5612">
        <v>6775</v>
      </c>
      <c r="T5612">
        <v>5825</v>
      </c>
      <c r="U5612">
        <v>6312</v>
      </c>
      <c r="V5612" t="str">
        <f>VLOOKUP($A5612,List2,1,FALSE)</f>
        <v>GCF_000892635.1_ViralProj66339.fna</v>
      </c>
      <c r="W5612">
        <f>VLOOKUP($A5612,List2,2,FALSE)</f>
        <v>1</v>
      </c>
      <c r="X5612">
        <f>VLOOKUP($A5612,List2,3,FALSE)</f>
        <v>0.53971535890278699</v>
      </c>
      <c r="Y5612">
        <f>VLOOKUP($A5612,List2,4,FALSE)</f>
        <v>234</v>
      </c>
      <c r="Z5612">
        <f>VLOOKUP($A5612,List2,5,FALSE)</f>
        <v>711</v>
      </c>
      <c r="AA5612">
        <f>VLOOKUP($A5612,List2,6,FALSE)</f>
        <v>219</v>
      </c>
      <c r="AB5612">
        <f>VLOOKUP($A5612,List2,7,FALSE)</f>
        <v>9903</v>
      </c>
      <c r="AC5612">
        <f>VLOOKUP($A5612,List2,8,FALSE)</f>
        <v>5759</v>
      </c>
      <c r="AD5612">
        <f>VLOOKUP($A5612,List2,9,FALSE)</f>
        <v>4722</v>
      </c>
      <c r="AE5612">
        <f>VLOOKUP($A5612,List2,10,FALSE)</f>
        <v>8635</v>
      </c>
    </row>
    <row r="5613" spans="1:31" x14ac:dyDescent="0.3">
      <c r="A5613" t="s">
        <v>5612</v>
      </c>
      <c r="B5613">
        <v>2</v>
      </c>
      <c r="C5613">
        <v>1</v>
      </c>
      <c r="D5613">
        <v>0.5</v>
      </c>
      <c r="E5613">
        <v>1</v>
      </c>
      <c r="F5613">
        <v>0</v>
      </c>
      <c r="G5613">
        <v>0</v>
      </c>
      <c r="H5613">
        <v>1.5</v>
      </c>
      <c r="I5613">
        <v>1</v>
      </c>
      <c r="J5613">
        <v>1</v>
      </c>
      <c r="K5613">
        <v>0.47307430129515998</v>
      </c>
      <c r="L5613">
        <v>34</v>
      </c>
      <c r="M5613">
        <v>8</v>
      </c>
      <c r="N5613">
        <v>22</v>
      </c>
      <c r="O5613">
        <v>0.53125</v>
      </c>
      <c r="P5613">
        <v>0.125</v>
      </c>
      <c r="Q5613">
        <v>0.34375</v>
      </c>
      <c r="R5613">
        <v>372</v>
      </c>
      <c r="S5613">
        <v>322</v>
      </c>
      <c r="T5613">
        <v>404</v>
      </c>
      <c r="U5613">
        <v>369</v>
      </c>
      <c r="V5613" t="str">
        <f>VLOOKUP($A5613,List2,1,FALSE)</f>
        <v>GCF_000892615.1_ViralProj65821.fna</v>
      </c>
      <c r="W5613">
        <f>VLOOKUP($A5613,List2,2,FALSE)</f>
        <v>1</v>
      </c>
      <c r="X5613">
        <f>VLOOKUP($A5613,List2,3,FALSE)</f>
        <v>0.47395301327885597</v>
      </c>
      <c r="Y5613">
        <f>VLOOKUP($A5613,List2,4,FALSE)</f>
        <v>24</v>
      </c>
      <c r="Z5613">
        <f>VLOOKUP($A5613,List2,5,FALSE)</f>
        <v>44</v>
      </c>
      <c r="AA5613">
        <f>VLOOKUP($A5613,List2,6,FALSE)</f>
        <v>37</v>
      </c>
      <c r="AB5613">
        <f>VLOOKUP($A5613,List2,7,FALSE)</f>
        <v>511</v>
      </c>
      <c r="AC5613">
        <f>VLOOKUP($A5613,List2,8,FALSE)</f>
        <v>417</v>
      </c>
      <c r="AD5613">
        <f>VLOOKUP($A5613,List2,9,FALSE)</f>
        <v>534</v>
      </c>
      <c r="AE5613">
        <f>VLOOKUP($A5613,List2,10,FALSE)</f>
        <v>496</v>
      </c>
    </row>
    <row r="5614" spans="1:31" x14ac:dyDescent="0.3">
      <c r="A5614" t="s">
        <v>5613</v>
      </c>
      <c r="B5614">
        <v>2</v>
      </c>
      <c r="C5614">
        <v>1</v>
      </c>
      <c r="D5614">
        <v>0.5</v>
      </c>
      <c r="E5614">
        <v>0</v>
      </c>
      <c r="F5614">
        <v>1</v>
      </c>
      <c r="G5614">
        <v>0</v>
      </c>
      <c r="H5614">
        <v>1</v>
      </c>
      <c r="I5614">
        <v>1.5</v>
      </c>
      <c r="J5614">
        <v>1</v>
      </c>
      <c r="K5614">
        <v>0.38492871690427699</v>
      </c>
      <c r="L5614">
        <v>226</v>
      </c>
      <c r="M5614">
        <v>80</v>
      </c>
      <c r="N5614">
        <v>107</v>
      </c>
      <c r="O5614">
        <v>0.54721549636803801</v>
      </c>
      <c r="P5614">
        <v>0.193704600484261</v>
      </c>
      <c r="Q5614">
        <v>0.25907990314769902</v>
      </c>
      <c r="R5614">
        <v>1731</v>
      </c>
      <c r="S5614">
        <v>1293</v>
      </c>
      <c r="T5614">
        <v>2606</v>
      </c>
      <c r="U5614">
        <v>2226</v>
      </c>
      <c r="V5614" t="str">
        <f>VLOOKUP($A5614,List2,1,FALSE)</f>
        <v>GCF_000892595.1_ViralProj65813.fna</v>
      </c>
      <c r="W5614">
        <f>VLOOKUP($A5614,List2,2,FALSE)</f>
        <v>1</v>
      </c>
      <c r="X5614">
        <f>VLOOKUP($A5614,List2,3,FALSE)</f>
        <v>0.380904377880184</v>
      </c>
      <c r="Y5614">
        <f>VLOOKUP($A5614,List2,4,FALSE)</f>
        <v>72</v>
      </c>
      <c r="Z5614">
        <f>VLOOKUP($A5614,List2,5,FALSE)</f>
        <v>197</v>
      </c>
      <c r="AA5614">
        <f>VLOOKUP($A5614,List2,6,FALSE)</f>
        <v>100</v>
      </c>
      <c r="AB5614">
        <f>VLOOKUP($A5614,List2,7,FALSE)</f>
        <v>1499</v>
      </c>
      <c r="AC5614">
        <f>VLOOKUP($A5614,List2,8,FALSE)</f>
        <v>1146</v>
      </c>
      <c r="AD5614">
        <f>VLOOKUP($A5614,List2,9,FALSE)</f>
        <v>2284</v>
      </c>
      <c r="AE5614">
        <f>VLOOKUP($A5614,List2,10,FALSE)</f>
        <v>2015</v>
      </c>
    </row>
    <row r="5615" spans="1:31" x14ac:dyDescent="0.3">
      <c r="A5615" t="s">
        <v>5614</v>
      </c>
      <c r="B5615">
        <v>56</v>
      </c>
      <c r="C5615">
        <v>2</v>
      </c>
      <c r="D5615">
        <v>3.5714285714285698E-2</v>
      </c>
      <c r="E5615">
        <v>29</v>
      </c>
      <c r="F5615">
        <v>4</v>
      </c>
      <c r="G5615">
        <v>21</v>
      </c>
      <c r="H5615">
        <v>1.52727272727272</v>
      </c>
      <c r="I5615">
        <v>1.0727272727272701</v>
      </c>
      <c r="J5615">
        <v>1.3818181818181801</v>
      </c>
      <c r="K5615">
        <v>0.51426113978136601</v>
      </c>
      <c r="L5615">
        <v>883</v>
      </c>
      <c r="M5615">
        <v>117</v>
      </c>
      <c r="N5615">
        <v>429</v>
      </c>
      <c r="O5615">
        <v>0.61791462561231603</v>
      </c>
      <c r="P5615">
        <v>8.18754373687893E-2</v>
      </c>
      <c r="Q5615">
        <v>0.30020993701889398</v>
      </c>
      <c r="R5615">
        <v>10103</v>
      </c>
      <c r="S5615">
        <v>8432</v>
      </c>
      <c r="T5615">
        <v>9257</v>
      </c>
      <c r="U5615">
        <v>8250</v>
      </c>
      <c r="V5615" t="str">
        <f>VLOOKUP($A5615,List2,1,FALSE)</f>
        <v>GCF_000841985.1_ViralProj14228.fna</v>
      </c>
      <c r="W5615">
        <f>VLOOKUP($A5615,List2,2,FALSE)</f>
        <v>1</v>
      </c>
      <c r="X5615">
        <f>VLOOKUP($A5615,List2,3,FALSE)</f>
        <v>0.51014918681975496</v>
      </c>
      <c r="Y5615">
        <f>VLOOKUP($A5615,List2,4,FALSE)</f>
        <v>166</v>
      </c>
      <c r="Z5615">
        <f>VLOOKUP($A5615,List2,5,FALSE)</f>
        <v>857</v>
      </c>
      <c r="AA5615">
        <f>VLOOKUP($A5615,List2,6,FALSE)</f>
        <v>519</v>
      </c>
      <c r="AB5615">
        <f>VLOOKUP($A5615,List2,7,FALSE)</f>
        <v>10872</v>
      </c>
      <c r="AC5615">
        <f>VLOOKUP($A5615,List2,8,FALSE)</f>
        <v>9611</v>
      </c>
      <c r="AD5615">
        <f>VLOOKUP($A5615,List2,9,FALSE)</f>
        <v>9998</v>
      </c>
      <c r="AE5615">
        <f>VLOOKUP($A5615,List2,10,FALSE)</f>
        <v>9670</v>
      </c>
    </row>
    <row r="5616" spans="1:31" x14ac:dyDescent="0.3">
      <c r="A5616" t="s">
        <v>5615</v>
      </c>
      <c r="B5616">
        <v>4</v>
      </c>
      <c r="C5616">
        <v>1</v>
      </c>
      <c r="D5616">
        <v>0.25</v>
      </c>
      <c r="E5616">
        <v>1</v>
      </c>
      <c r="F5616">
        <v>1</v>
      </c>
      <c r="G5616">
        <v>1</v>
      </c>
      <c r="H5616">
        <v>1.25</v>
      </c>
      <c r="I5616">
        <v>1.25</v>
      </c>
      <c r="J5616">
        <v>1.25</v>
      </c>
      <c r="K5616">
        <v>0.25056497175141201</v>
      </c>
      <c r="L5616">
        <v>135</v>
      </c>
      <c r="M5616">
        <v>196</v>
      </c>
      <c r="N5616">
        <v>335</v>
      </c>
      <c r="O5616">
        <v>0.20270270270270199</v>
      </c>
      <c r="P5616">
        <v>0.29429429429429399</v>
      </c>
      <c r="Q5616">
        <v>0.50300300300300305</v>
      </c>
      <c r="R5616">
        <v>1090</v>
      </c>
      <c r="S5616">
        <v>684</v>
      </c>
      <c r="T5616">
        <v>3420</v>
      </c>
      <c r="U5616">
        <v>1886</v>
      </c>
      <c r="V5616" t="str">
        <f>VLOOKUP($A5616,List2,1,FALSE)</f>
        <v>GCF_000892575.1_ViralProj65307.fna</v>
      </c>
      <c r="W5616">
        <f>VLOOKUP($A5616,List2,2,FALSE)</f>
        <v>1</v>
      </c>
      <c r="X5616">
        <f>VLOOKUP($A5616,List2,3,FALSE)</f>
        <v>0.25750906266183299</v>
      </c>
      <c r="Y5616">
        <f>VLOOKUP($A5616,List2,4,FALSE)</f>
        <v>205</v>
      </c>
      <c r="Z5616">
        <f>VLOOKUP($A5616,List2,5,FALSE)</f>
        <v>138</v>
      </c>
      <c r="AA5616">
        <f>VLOOKUP($A5616,List2,6,FALSE)</f>
        <v>342</v>
      </c>
      <c r="AB5616">
        <f>VLOOKUP($A5616,List2,7,FALSE)</f>
        <v>1200</v>
      </c>
      <c r="AC5616">
        <f>VLOOKUP($A5616,List2,8,FALSE)</f>
        <v>789</v>
      </c>
      <c r="AD5616">
        <f>VLOOKUP($A5616,List2,9,FALSE)</f>
        <v>3612</v>
      </c>
      <c r="AE5616">
        <f>VLOOKUP($A5616,List2,10,FALSE)</f>
        <v>2123</v>
      </c>
    </row>
    <row r="5617" spans="1:31" x14ac:dyDescent="0.3">
      <c r="A5617" t="s">
        <v>5616</v>
      </c>
      <c r="B5617">
        <v>6</v>
      </c>
      <c r="C5617">
        <v>1</v>
      </c>
      <c r="D5617">
        <v>0.16666666666666599</v>
      </c>
      <c r="E5617">
        <v>2</v>
      </c>
      <c r="F5617">
        <v>0</v>
      </c>
      <c r="G5617">
        <v>3</v>
      </c>
      <c r="H5617">
        <v>1.3333333333333299</v>
      </c>
      <c r="I5617">
        <v>1</v>
      </c>
      <c r="J5617">
        <v>1.5</v>
      </c>
      <c r="K5617">
        <v>0.46614127262113197</v>
      </c>
      <c r="L5617">
        <v>48</v>
      </c>
      <c r="M5617">
        <v>32</v>
      </c>
      <c r="N5617">
        <v>56</v>
      </c>
      <c r="O5617">
        <v>0.35294117647058798</v>
      </c>
      <c r="P5617">
        <v>0.23529411764705799</v>
      </c>
      <c r="Q5617">
        <v>0.41176470588235198</v>
      </c>
      <c r="R5617">
        <v>806</v>
      </c>
      <c r="S5617">
        <v>791</v>
      </c>
      <c r="T5617">
        <v>972</v>
      </c>
      <c r="U5617">
        <v>857</v>
      </c>
      <c r="V5617" t="str">
        <f>VLOOKUP($A5617,List2,1,FALSE)</f>
        <v>GCF_000892555.1_ViralProj65275.fna</v>
      </c>
      <c r="W5617">
        <f>VLOOKUP($A5617,List2,2,FALSE)</f>
        <v>1</v>
      </c>
      <c r="X5617">
        <f>VLOOKUP($A5617,List2,3,FALSE)</f>
        <v>0.44814159292035399</v>
      </c>
      <c r="Y5617">
        <f>VLOOKUP($A5617,List2,4,FALSE)</f>
        <v>26</v>
      </c>
      <c r="Z5617">
        <f>VLOOKUP($A5617,List2,5,FALSE)</f>
        <v>53</v>
      </c>
      <c r="AA5617">
        <f>VLOOKUP($A5617,List2,6,FALSE)</f>
        <v>57</v>
      </c>
      <c r="AB5617">
        <f>VLOOKUP($A5617,List2,7,FALSE)</f>
        <v>672</v>
      </c>
      <c r="AC5617">
        <f>VLOOKUP($A5617,List2,8,FALSE)</f>
        <v>594</v>
      </c>
      <c r="AD5617">
        <f>VLOOKUP($A5617,List2,9,FALSE)</f>
        <v>744</v>
      </c>
      <c r="AE5617">
        <f>VLOOKUP($A5617,List2,10,FALSE)</f>
        <v>815</v>
      </c>
    </row>
    <row r="5618" spans="1:31" x14ac:dyDescent="0.3">
      <c r="A5618" t="s">
        <v>5617</v>
      </c>
      <c r="B5618">
        <v>9</v>
      </c>
      <c r="C5618">
        <v>1</v>
      </c>
      <c r="D5618">
        <v>0.11111111111111099</v>
      </c>
      <c r="E5618">
        <v>7</v>
      </c>
      <c r="F5618">
        <v>1</v>
      </c>
      <c r="G5618">
        <v>0</v>
      </c>
      <c r="H5618">
        <v>1.7777777777777699</v>
      </c>
      <c r="I5618">
        <v>1.1111111111111101</v>
      </c>
      <c r="J5618">
        <v>1</v>
      </c>
      <c r="K5618">
        <v>0.62212943632567796</v>
      </c>
      <c r="L5618">
        <v>87</v>
      </c>
      <c r="M5618">
        <v>19</v>
      </c>
      <c r="N5618">
        <v>8</v>
      </c>
      <c r="O5618">
        <v>0.76315789473684204</v>
      </c>
      <c r="P5618">
        <v>0.16666666666666599</v>
      </c>
      <c r="Q5618">
        <v>7.0175438596491196E-2</v>
      </c>
      <c r="R5618">
        <v>1835</v>
      </c>
      <c r="S5618">
        <v>1443</v>
      </c>
      <c r="T5618">
        <v>921</v>
      </c>
      <c r="U5618">
        <v>1070</v>
      </c>
      <c r="V5618" t="str">
        <f>VLOOKUP($A5618,List2,1,FALSE)</f>
        <v>GCF_000892535.1_ViralProj64769.fna</v>
      </c>
      <c r="W5618">
        <f>VLOOKUP($A5618,List2,2,FALSE)</f>
        <v>1</v>
      </c>
      <c r="X5618">
        <f>VLOOKUP($A5618,List2,3,FALSE)</f>
        <v>0.61669101533966397</v>
      </c>
      <c r="Y5618">
        <f>VLOOKUP($A5618,List2,4,FALSE)</f>
        <v>21</v>
      </c>
      <c r="Z5618">
        <f>VLOOKUP($A5618,List2,5,FALSE)</f>
        <v>88</v>
      </c>
      <c r="AA5618">
        <f>VLOOKUP($A5618,List2,6,FALSE)</f>
        <v>13</v>
      </c>
      <c r="AB5618">
        <f>VLOOKUP($A5618,List2,7,FALSE)</f>
        <v>1907</v>
      </c>
      <c r="AC5618">
        <f>VLOOKUP($A5618,List2,8,FALSE)</f>
        <v>1470</v>
      </c>
      <c r="AD5618">
        <f>VLOOKUP($A5618,List2,9,FALSE)</f>
        <v>960</v>
      </c>
      <c r="AE5618">
        <f>VLOOKUP($A5618,List2,10,FALSE)</f>
        <v>1139</v>
      </c>
    </row>
    <row r="5619" spans="1:31" x14ac:dyDescent="0.3">
      <c r="A5619" t="s">
        <v>5618</v>
      </c>
      <c r="B5619">
        <v>52</v>
      </c>
      <c r="C5619">
        <v>4</v>
      </c>
      <c r="D5619">
        <v>7.69230769230769E-2</v>
      </c>
      <c r="E5619">
        <v>14</v>
      </c>
      <c r="F5619">
        <v>4</v>
      </c>
      <c r="G5619">
        <v>30</v>
      </c>
      <c r="H5619">
        <v>1.28571428571428</v>
      </c>
      <c r="I5619">
        <v>1.0816326530612199</v>
      </c>
      <c r="J5619">
        <v>1.6122448979591799</v>
      </c>
      <c r="K5619">
        <v>0.413954618000138</v>
      </c>
      <c r="L5619">
        <v>767</v>
      </c>
      <c r="M5619">
        <v>430</v>
      </c>
      <c r="N5619">
        <v>799</v>
      </c>
      <c r="O5619">
        <v>0.38426853707414799</v>
      </c>
      <c r="P5619">
        <v>0.215430861723446</v>
      </c>
      <c r="Q5619">
        <v>0.40030060120240402</v>
      </c>
      <c r="R5619">
        <v>6714</v>
      </c>
      <c r="S5619">
        <v>5217</v>
      </c>
      <c r="T5619">
        <v>9345</v>
      </c>
      <c r="U5619">
        <v>7546</v>
      </c>
      <c r="V5619" t="str">
        <f>VLOOKUP($A5619,List2,1,FALSE)</f>
        <v>GCF_000892515.1_ViralProj64761.fna</v>
      </c>
      <c r="W5619">
        <f>VLOOKUP($A5619,List2,2,FALSE)</f>
        <v>1</v>
      </c>
      <c r="X5619">
        <f>VLOOKUP($A5619,List2,3,FALSE)</f>
        <v>0.408227848101265</v>
      </c>
      <c r="Y5619">
        <f>VLOOKUP($A5619,List2,4,FALSE)</f>
        <v>459</v>
      </c>
      <c r="Z5619">
        <f>VLOOKUP($A5619,List2,5,FALSE)</f>
        <v>650</v>
      </c>
      <c r="AA5619">
        <f>VLOOKUP($A5619,List2,6,FALSE)</f>
        <v>873</v>
      </c>
      <c r="AB5619">
        <f>VLOOKUP($A5619,List2,7,FALSE)</f>
        <v>6568</v>
      </c>
      <c r="AC5619">
        <f>VLOOKUP($A5619,List2,8,FALSE)</f>
        <v>5945</v>
      </c>
      <c r="AD5619">
        <f>VLOOKUP($A5619,List2,9,FALSE)</f>
        <v>9433</v>
      </c>
      <c r="AE5619">
        <f>VLOOKUP($A5619,List2,10,FALSE)</f>
        <v>8706</v>
      </c>
    </row>
    <row r="5620" spans="1:31" x14ac:dyDescent="0.3">
      <c r="A5620" t="s">
        <v>5619</v>
      </c>
      <c r="B5620">
        <v>234</v>
      </c>
      <c r="C5620">
        <v>7</v>
      </c>
      <c r="D5620">
        <v>2.9914529914529898E-2</v>
      </c>
      <c r="E5620">
        <v>105</v>
      </c>
      <c r="F5620">
        <v>20</v>
      </c>
      <c r="G5620">
        <v>102</v>
      </c>
      <c r="H5620">
        <v>1.4605263157894699</v>
      </c>
      <c r="I5620">
        <v>1.0877192982456101</v>
      </c>
      <c r="J5620">
        <v>1.4473684210526301</v>
      </c>
      <c r="K5620">
        <v>0.40853356089495702</v>
      </c>
      <c r="L5620">
        <v>4924</v>
      </c>
      <c r="M5620">
        <v>2053</v>
      </c>
      <c r="N5620">
        <v>3433</v>
      </c>
      <c r="O5620">
        <v>0.473006724303554</v>
      </c>
      <c r="P5620">
        <v>0.19721421709894299</v>
      </c>
      <c r="Q5620">
        <v>0.32977905859750201</v>
      </c>
      <c r="R5620">
        <v>40326</v>
      </c>
      <c r="S5620">
        <v>36272</v>
      </c>
      <c r="T5620">
        <v>57549</v>
      </c>
      <c r="U5620">
        <v>53348</v>
      </c>
      <c r="V5620" t="str">
        <f>VLOOKUP($A5620,List2,1,FALSE)</f>
        <v>GCF_000892495.1_ViralProj64713.fna</v>
      </c>
      <c r="W5620">
        <f>VLOOKUP($A5620,List2,2,FALSE)</f>
        <v>1</v>
      </c>
      <c r="X5620">
        <f>VLOOKUP($A5620,List2,3,FALSE)</f>
        <v>0.40616958513776402</v>
      </c>
      <c r="Y5620">
        <f>VLOOKUP($A5620,List2,4,FALSE)</f>
        <v>2236</v>
      </c>
      <c r="Z5620">
        <f>VLOOKUP($A5620,List2,5,FALSE)</f>
        <v>4751</v>
      </c>
      <c r="AA5620">
        <f>VLOOKUP($A5620,List2,6,FALSE)</f>
        <v>3475</v>
      </c>
      <c r="AB5620">
        <f>VLOOKUP($A5620,List2,7,FALSE)</f>
        <v>40197</v>
      </c>
      <c r="AC5620">
        <f>VLOOKUP($A5620,List2,8,FALSE)</f>
        <v>37461</v>
      </c>
      <c r="AD5620">
        <f>VLOOKUP($A5620,List2,9,FALSE)</f>
        <v>58521</v>
      </c>
      <c r="AE5620">
        <f>VLOOKUP($A5620,List2,10,FALSE)</f>
        <v>55017</v>
      </c>
    </row>
    <row r="5621" spans="1:31" x14ac:dyDescent="0.3">
      <c r="A5621" t="s">
        <v>5620</v>
      </c>
      <c r="B5621">
        <v>242</v>
      </c>
      <c r="C5621">
        <v>7</v>
      </c>
      <c r="D5621">
        <v>2.89256198347107E-2</v>
      </c>
      <c r="E5621">
        <v>78</v>
      </c>
      <c r="F5621">
        <v>32</v>
      </c>
      <c r="G5621">
        <v>125</v>
      </c>
      <c r="H5621">
        <v>1.3305084745762701</v>
      </c>
      <c r="I5621">
        <v>1.13559322033898</v>
      </c>
      <c r="J5621">
        <v>1.52966101694915</v>
      </c>
      <c r="K5621">
        <v>0.38427272576167998</v>
      </c>
      <c r="L5621">
        <v>3907</v>
      </c>
      <c r="M5621">
        <v>2913</v>
      </c>
      <c r="N5621">
        <v>4054</v>
      </c>
      <c r="O5621">
        <v>0.35929740665808302</v>
      </c>
      <c r="P5621">
        <v>0.26788670222549199</v>
      </c>
      <c r="Q5621">
        <v>0.37281589111642399</v>
      </c>
      <c r="R5621">
        <v>37675</v>
      </c>
      <c r="S5621">
        <v>31682</v>
      </c>
      <c r="T5621">
        <v>61548</v>
      </c>
      <c r="U5621">
        <v>49584</v>
      </c>
      <c r="V5621" t="str">
        <f>VLOOKUP($A5621,List2,1,FALSE)</f>
        <v>GCF_000892475.1_ViralProj64705.fna</v>
      </c>
      <c r="W5621">
        <f>VLOOKUP($A5621,List2,2,FALSE)</f>
        <v>1</v>
      </c>
      <c r="X5621">
        <f>VLOOKUP($A5621,List2,3,FALSE)</f>
        <v>0.38115523347859398</v>
      </c>
      <c r="Y5621">
        <f>VLOOKUP($A5621,List2,4,FALSE)</f>
        <v>2938</v>
      </c>
      <c r="Z5621">
        <f>VLOOKUP($A5621,List2,5,FALSE)</f>
        <v>3746</v>
      </c>
      <c r="AA5621">
        <f>VLOOKUP($A5621,List2,6,FALSE)</f>
        <v>4135</v>
      </c>
      <c r="AB5621">
        <f>VLOOKUP($A5621,List2,7,FALSE)</f>
        <v>37738</v>
      </c>
      <c r="AC5621">
        <f>VLOOKUP($A5621,List2,8,FALSE)</f>
        <v>32321</v>
      </c>
      <c r="AD5621">
        <f>VLOOKUP($A5621,List2,9,FALSE)</f>
        <v>62237</v>
      </c>
      <c r="AE5621">
        <f>VLOOKUP($A5621,List2,10,FALSE)</f>
        <v>51511</v>
      </c>
    </row>
    <row r="5622" spans="1:31" x14ac:dyDescent="0.3">
      <c r="A5622" t="s">
        <v>5621</v>
      </c>
      <c r="B5622">
        <v>241</v>
      </c>
      <c r="C5622">
        <v>6</v>
      </c>
      <c r="D5622">
        <v>2.4896265560165901E-2</v>
      </c>
      <c r="E5622">
        <v>71</v>
      </c>
      <c r="F5622">
        <v>26</v>
      </c>
      <c r="G5622">
        <v>138</v>
      </c>
      <c r="H5622">
        <v>1.3008474576271101</v>
      </c>
      <c r="I5622">
        <v>1.1101694915254201</v>
      </c>
      <c r="J5622">
        <v>1.58474576271186</v>
      </c>
      <c r="K5622">
        <v>0.38155662199922702</v>
      </c>
      <c r="L5622">
        <v>3842</v>
      </c>
      <c r="M5622">
        <v>2947</v>
      </c>
      <c r="N5622">
        <v>3990</v>
      </c>
      <c r="O5622">
        <v>0.356433806475554</v>
      </c>
      <c r="P5622">
        <v>0.27340198534186799</v>
      </c>
      <c r="Q5622">
        <v>0.370164208182577</v>
      </c>
      <c r="R5622">
        <v>37033</v>
      </c>
      <c r="S5622">
        <v>31105</v>
      </c>
      <c r="T5622">
        <v>61193</v>
      </c>
      <c r="U5622">
        <v>49248</v>
      </c>
      <c r="V5622" t="str">
        <f>VLOOKUP($A5622,List2,1,FALSE)</f>
        <v>GCF_000892455.1_ViralProj64697.fna</v>
      </c>
      <c r="W5622">
        <f>VLOOKUP($A5622,List2,2,FALSE)</f>
        <v>1</v>
      </c>
      <c r="X5622">
        <f>VLOOKUP($A5622,List2,3,FALSE)</f>
        <v>0.378497058742301</v>
      </c>
      <c r="Y5622">
        <f>VLOOKUP($A5622,List2,4,FALSE)</f>
        <v>2945</v>
      </c>
      <c r="Z5622">
        <f>VLOOKUP($A5622,List2,5,FALSE)</f>
        <v>3702</v>
      </c>
      <c r="AA5622">
        <f>VLOOKUP($A5622,List2,6,FALSE)</f>
        <v>4028</v>
      </c>
      <c r="AB5622">
        <f>VLOOKUP($A5622,List2,7,FALSE)</f>
        <v>36979</v>
      </c>
      <c r="AC5622">
        <f>VLOOKUP($A5622,List2,8,FALSE)</f>
        <v>31546</v>
      </c>
      <c r="AD5622">
        <f>VLOOKUP($A5622,List2,9,FALSE)</f>
        <v>61598</v>
      </c>
      <c r="AE5622">
        <f>VLOOKUP($A5622,List2,10,FALSE)</f>
        <v>50922</v>
      </c>
    </row>
    <row r="5623" spans="1:31" x14ac:dyDescent="0.3">
      <c r="A5623" t="s">
        <v>5622</v>
      </c>
      <c r="B5623">
        <v>158</v>
      </c>
      <c r="C5623">
        <v>6</v>
      </c>
      <c r="D5623">
        <v>3.7974683544303799E-2</v>
      </c>
      <c r="E5623">
        <v>70</v>
      </c>
      <c r="F5623">
        <v>17</v>
      </c>
      <c r="G5623">
        <v>65</v>
      </c>
      <c r="H5623">
        <v>1.4575163398692801</v>
      </c>
      <c r="I5623">
        <v>1.1111111111111101</v>
      </c>
      <c r="J5623">
        <v>1.42483660130718</v>
      </c>
      <c r="K5623">
        <v>0.55065436283120095</v>
      </c>
      <c r="L5623">
        <v>1725</v>
      </c>
      <c r="M5623">
        <v>391</v>
      </c>
      <c r="N5623">
        <v>494</v>
      </c>
      <c r="O5623">
        <v>0.66091954022988497</v>
      </c>
      <c r="P5623">
        <v>0.14980842911877301</v>
      </c>
      <c r="Q5623">
        <v>0.18927203065134099</v>
      </c>
      <c r="R5623">
        <v>23397</v>
      </c>
      <c r="S5623">
        <v>21119</v>
      </c>
      <c r="T5623">
        <v>19857</v>
      </c>
      <c r="U5623">
        <v>16469</v>
      </c>
      <c r="V5623" t="str">
        <f>VLOOKUP($A5623,List2,1,FALSE)</f>
        <v>GCF_000892435.1_ViralProj64611.fna</v>
      </c>
      <c r="W5623">
        <f>VLOOKUP($A5623,List2,2,FALSE)</f>
        <v>1</v>
      </c>
      <c r="X5623">
        <f>VLOOKUP($A5623,List2,3,FALSE)</f>
        <v>0.54794334431574998</v>
      </c>
      <c r="Y5623">
        <f>VLOOKUP($A5623,List2,4,FALSE)</f>
        <v>527</v>
      </c>
      <c r="Z5623">
        <f>VLOOKUP($A5623,List2,5,FALSE)</f>
        <v>1653</v>
      </c>
      <c r="AA5623">
        <f>VLOOKUP($A5623,List2,6,FALSE)</f>
        <v>580</v>
      </c>
      <c r="AB5623">
        <f>VLOOKUP($A5623,List2,7,FALSE)</f>
        <v>24702</v>
      </c>
      <c r="AC5623">
        <f>VLOOKUP($A5623,List2,8,FALSE)</f>
        <v>23694</v>
      </c>
      <c r="AD5623">
        <f>VLOOKUP($A5623,List2,9,FALSE)</f>
        <v>21215</v>
      </c>
      <c r="AE5623">
        <f>VLOOKUP($A5623,List2,10,FALSE)</f>
        <v>18712</v>
      </c>
    </row>
    <row r="5624" spans="1:31" x14ac:dyDescent="0.3">
      <c r="A5624" t="s">
        <v>5623</v>
      </c>
      <c r="B5624">
        <v>7</v>
      </c>
      <c r="C5624">
        <v>1</v>
      </c>
      <c r="D5624">
        <v>0.14285714285714199</v>
      </c>
      <c r="E5624">
        <v>2</v>
      </c>
      <c r="F5624">
        <v>1</v>
      </c>
      <c r="G5624">
        <v>3</v>
      </c>
      <c r="H5624">
        <v>1.28571428571428</v>
      </c>
      <c r="I5624">
        <v>1.1428571428571399</v>
      </c>
      <c r="J5624">
        <v>1.4285714285714199</v>
      </c>
      <c r="K5624">
        <v>0.48541837012810002</v>
      </c>
      <c r="L5624">
        <v>141</v>
      </c>
      <c r="M5624">
        <v>90</v>
      </c>
      <c r="N5624">
        <v>83</v>
      </c>
      <c r="O5624">
        <v>0.44904458598726099</v>
      </c>
      <c r="P5624">
        <v>0.28662420382165599</v>
      </c>
      <c r="Q5624">
        <v>0.26433121019108202</v>
      </c>
      <c r="R5624">
        <v>1870</v>
      </c>
      <c r="S5624">
        <v>1692</v>
      </c>
      <c r="T5624">
        <v>2046</v>
      </c>
      <c r="U5624">
        <v>1730</v>
      </c>
      <c r="V5624" t="str">
        <f>VLOOKUP($A5624,List2,1,FALSE)</f>
        <v>GCF_000892415.1_ViralProj64599.fna</v>
      </c>
      <c r="W5624">
        <f>VLOOKUP($A5624,List2,2,FALSE)</f>
        <v>1</v>
      </c>
      <c r="X5624">
        <f>VLOOKUP($A5624,List2,3,FALSE)</f>
        <v>0.47218007081436503</v>
      </c>
      <c r="Y5624">
        <f>VLOOKUP($A5624,List2,4,FALSE)</f>
        <v>92</v>
      </c>
      <c r="Z5624">
        <f>VLOOKUP($A5624,List2,5,FALSE)</f>
        <v>153</v>
      </c>
      <c r="AA5624">
        <f>VLOOKUP($A5624,List2,6,FALSE)</f>
        <v>102</v>
      </c>
      <c r="AB5624">
        <f>VLOOKUP($A5624,List2,7,FALSE)</f>
        <v>1987</v>
      </c>
      <c r="AC5624">
        <f>VLOOKUP($A5624,List2,8,FALSE)</f>
        <v>1747</v>
      </c>
      <c r="AD5624">
        <f>VLOOKUP($A5624,List2,9,FALSE)</f>
        <v>2225</v>
      </c>
      <c r="AE5624">
        <f>VLOOKUP($A5624,List2,10,FALSE)</f>
        <v>1949</v>
      </c>
    </row>
    <row r="5625" spans="1:31" x14ac:dyDescent="0.3">
      <c r="A5625" t="s">
        <v>5624</v>
      </c>
      <c r="B5625">
        <v>52</v>
      </c>
      <c r="C5625">
        <v>3</v>
      </c>
      <c r="D5625">
        <v>5.7692307692307598E-2</v>
      </c>
      <c r="E5625">
        <v>18</v>
      </c>
      <c r="F5625">
        <v>5</v>
      </c>
      <c r="G5625">
        <v>26</v>
      </c>
      <c r="H5625">
        <v>1.3599999999999901</v>
      </c>
      <c r="I5625">
        <v>1.1000000000000001</v>
      </c>
      <c r="J5625">
        <v>1.52</v>
      </c>
      <c r="K5625">
        <v>0.56600020145044305</v>
      </c>
      <c r="L5625">
        <v>977</v>
      </c>
      <c r="M5625">
        <v>77</v>
      </c>
      <c r="N5625">
        <v>271</v>
      </c>
      <c r="O5625">
        <v>0.73735849056603697</v>
      </c>
      <c r="P5625">
        <v>5.8113207547169803E-2</v>
      </c>
      <c r="Q5625">
        <v>0.204528301886792</v>
      </c>
      <c r="R5625">
        <v>11325</v>
      </c>
      <c r="S5625">
        <v>11152</v>
      </c>
      <c r="T5625">
        <v>9189</v>
      </c>
      <c r="U5625">
        <v>8046</v>
      </c>
      <c r="V5625" t="str">
        <f>VLOOKUP($A5625,List2,1,FALSE)</f>
        <v>GCF_000892395.1_ViralProj64561.fna</v>
      </c>
      <c r="W5625">
        <f>VLOOKUP($A5625,List2,2,FALSE)</f>
        <v>1</v>
      </c>
      <c r="X5625">
        <f>VLOOKUP($A5625,List2,3,FALSE)</f>
        <v>0.562708968883465</v>
      </c>
      <c r="Y5625">
        <f>VLOOKUP($A5625,List2,4,FALSE)</f>
        <v>95</v>
      </c>
      <c r="Z5625">
        <f>VLOOKUP($A5625,List2,5,FALSE)</f>
        <v>951</v>
      </c>
      <c r="AA5625">
        <f>VLOOKUP($A5625,List2,6,FALSE)</f>
        <v>303</v>
      </c>
      <c r="AB5625">
        <f>VLOOKUP($A5625,List2,7,FALSE)</f>
        <v>11544</v>
      </c>
      <c r="AC5625">
        <f>VLOOKUP($A5625,List2,8,FALSE)</f>
        <v>11513</v>
      </c>
      <c r="AD5625">
        <f>VLOOKUP($A5625,List2,9,FALSE)</f>
        <v>9542</v>
      </c>
      <c r="AE5625">
        <f>VLOOKUP($A5625,List2,10,FALSE)</f>
        <v>8376</v>
      </c>
    </row>
    <row r="5626" spans="1:31" x14ac:dyDescent="0.3">
      <c r="A5626" t="s">
        <v>5625</v>
      </c>
      <c r="B5626">
        <v>6</v>
      </c>
      <c r="C5626">
        <v>1</v>
      </c>
      <c r="D5626">
        <v>0.16666666666666599</v>
      </c>
      <c r="E5626">
        <v>0</v>
      </c>
      <c r="F5626">
        <v>1</v>
      </c>
      <c r="G5626">
        <v>4</v>
      </c>
      <c r="H5626">
        <v>1</v>
      </c>
      <c r="I5626">
        <v>1.1666666666666601</v>
      </c>
      <c r="J5626">
        <v>1.6666666666666601</v>
      </c>
      <c r="K5626">
        <v>0.42721148213239601</v>
      </c>
      <c r="L5626">
        <v>100</v>
      </c>
      <c r="M5626">
        <v>105</v>
      </c>
      <c r="N5626">
        <v>148</v>
      </c>
      <c r="O5626">
        <v>0.28328611898016998</v>
      </c>
      <c r="P5626">
        <v>0.297450424929178</v>
      </c>
      <c r="Q5626">
        <v>0.41926345609065102</v>
      </c>
      <c r="R5626">
        <v>1492</v>
      </c>
      <c r="S5626">
        <v>1425</v>
      </c>
      <c r="T5626">
        <v>2115</v>
      </c>
      <c r="U5626">
        <v>1796</v>
      </c>
      <c r="V5626" t="str">
        <f>VLOOKUP($A5626,List2,1,FALSE)</f>
        <v>GCF_000841965.1_ViralProj14224.fna</v>
      </c>
      <c r="W5626">
        <f>VLOOKUP($A5626,List2,2,FALSE)</f>
        <v>1</v>
      </c>
      <c r="X5626">
        <f>VLOOKUP($A5626,List2,3,FALSE)</f>
        <v>0.42115728773115901</v>
      </c>
      <c r="Y5626">
        <f>VLOOKUP($A5626,List2,4,FALSE)</f>
        <v>71</v>
      </c>
      <c r="Z5626">
        <f>VLOOKUP($A5626,List2,5,FALSE)</f>
        <v>70</v>
      </c>
      <c r="AA5626">
        <f>VLOOKUP($A5626,List2,6,FALSE)</f>
        <v>119</v>
      </c>
      <c r="AB5626">
        <f>VLOOKUP($A5626,List2,7,FALSE)</f>
        <v>1106</v>
      </c>
      <c r="AC5626">
        <f>VLOOKUP($A5626,List2,8,FALSE)</f>
        <v>1012</v>
      </c>
      <c r="AD5626">
        <f>VLOOKUP($A5626,List2,9,FALSE)</f>
        <v>1528</v>
      </c>
      <c r="AE5626">
        <f>VLOOKUP($A5626,List2,10,FALSE)</f>
        <v>1383</v>
      </c>
    </row>
    <row r="5627" spans="1:31" x14ac:dyDescent="0.3">
      <c r="A5627" t="s">
        <v>5626</v>
      </c>
      <c r="B5627">
        <v>199</v>
      </c>
      <c r="C5627">
        <v>10</v>
      </c>
      <c r="D5627">
        <v>5.0251256281407003E-2</v>
      </c>
      <c r="E5627">
        <v>28</v>
      </c>
      <c r="F5627">
        <v>47</v>
      </c>
      <c r="G5627">
        <v>114</v>
      </c>
      <c r="H5627">
        <v>1.14736842105263</v>
      </c>
      <c r="I5627">
        <v>1.2473684210526299</v>
      </c>
      <c r="J5627">
        <v>1.6</v>
      </c>
      <c r="K5627">
        <v>0.42029803277847599</v>
      </c>
      <c r="L5627">
        <v>1949</v>
      </c>
      <c r="M5627">
        <v>2084</v>
      </c>
      <c r="N5627">
        <v>3017</v>
      </c>
      <c r="O5627">
        <v>0.27645390070921899</v>
      </c>
      <c r="P5627">
        <v>0.29560283687943201</v>
      </c>
      <c r="Q5627">
        <v>0.427943262411347</v>
      </c>
      <c r="R5627">
        <v>26553</v>
      </c>
      <c r="S5627">
        <v>22608</v>
      </c>
      <c r="T5627">
        <v>38777</v>
      </c>
      <c r="U5627">
        <v>29029</v>
      </c>
      <c r="V5627" t="str">
        <f>VLOOKUP($A5627,List2,1,FALSE)</f>
        <v>GCF_000892375.1_ViralProj64547.fna</v>
      </c>
      <c r="W5627">
        <f>VLOOKUP($A5627,List2,2,FALSE)</f>
        <v>1</v>
      </c>
      <c r="X5627">
        <f>VLOOKUP($A5627,List2,3,FALSE)</f>
        <v>0.41425254790854998</v>
      </c>
      <c r="Y5627">
        <f>VLOOKUP($A5627,List2,4,FALSE)</f>
        <v>2306</v>
      </c>
      <c r="Z5627">
        <f>VLOOKUP($A5627,List2,5,FALSE)</f>
        <v>1935</v>
      </c>
      <c r="AA5627">
        <f>VLOOKUP($A5627,List2,6,FALSE)</f>
        <v>3526</v>
      </c>
      <c r="AB5627">
        <f>VLOOKUP($A5627,List2,7,FALSE)</f>
        <v>27652</v>
      </c>
      <c r="AC5627">
        <f>VLOOKUP($A5627,List2,8,FALSE)</f>
        <v>24985</v>
      </c>
      <c r="AD5627">
        <f>VLOOKUP($A5627,List2,9,FALSE)</f>
        <v>41493</v>
      </c>
      <c r="AE5627">
        <f>VLOOKUP($A5627,List2,10,FALSE)</f>
        <v>32935</v>
      </c>
    </row>
    <row r="5628" spans="1:31" x14ac:dyDescent="0.3">
      <c r="A5628" t="s">
        <v>5627</v>
      </c>
      <c r="B5628">
        <v>47</v>
      </c>
      <c r="C5628">
        <v>3</v>
      </c>
      <c r="D5628">
        <v>6.3829787234042507E-2</v>
      </c>
      <c r="E5628">
        <v>7</v>
      </c>
      <c r="F5628">
        <v>1</v>
      </c>
      <c r="G5628">
        <v>36</v>
      </c>
      <c r="H5628">
        <v>1.1555555555555499</v>
      </c>
      <c r="I5628">
        <v>1.0222222222222199</v>
      </c>
      <c r="J5628">
        <v>1.8</v>
      </c>
      <c r="K5628">
        <v>0.49615096017563798</v>
      </c>
      <c r="L5628">
        <v>997</v>
      </c>
      <c r="M5628">
        <v>204</v>
      </c>
      <c r="N5628">
        <v>581</v>
      </c>
      <c r="O5628">
        <v>0.55948372615039199</v>
      </c>
      <c r="P5628">
        <v>0.114478114478114</v>
      </c>
      <c r="Q5628">
        <v>0.326038159371492</v>
      </c>
      <c r="R5628">
        <v>9566</v>
      </c>
      <c r="S5628">
        <v>8287</v>
      </c>
      <c r="T5628">
        <v>9390</v>
      </c>
      <c r="U5628">
        <v>8740</v>
      </c>
      <c r="V5628" t="str">
        <f>VLOOKUP($A5628,List2,1,FALSE)</f>
        <v>GCF_000892355.1_ViralProj64539.fna</v>
      </c>
      <c r="W5628">
        <f>VLOOKUP($A5628,List2,2,FALSE)</f>
        <v>1</v>
      </c>
      <c r="X5628">
        <f>VLOOKUP($A5628,List2,3,FALSE)</f>
        <v>0.48733161875175002</v>
      </c>
      <c r="Y5628">
        <f>VLOOKUP($A5628,List2,4,FALSE)</f>
        <v>250</v>
      </c>
      <c r="Z5628">
        <f>VLOOKUP($A5628,List2,5,FALSE)</f>
        <v>1027</v>
      </c>
      <c r="AA5628">
        <f>VLOOKUP($A5628,List2,6,FALSE)</f>
        <v>674</v>
      </c>
      <c r="AB5628">
        <f>VLOOKUP($A5628,List2,7,FALSE)</f>
        <v>10188</v>
      </c>
      <c r="AC5628">
        <f>VLOOKUP($A5628,List2,8,FALSE)</f>
        <v>8950</v>
      </c>
      <c r="AD5628">
        <f>VLOOKUP($A5628,List2,9,FALSE)</f>
        <v>10447</v>
      </c>
      <c r="AE5628">
        <f>VLOOKUP($A5628,List2,10,FALSE)</f>
        <v>9686</v>
      </c>
    </row>
    <row r="5629" spans="1:31" x14ac:dyDescent="0.3">
      <c r="A5629" t="s">
        <v>5628</v>
      </c>
      <c r="B5629">
        <v>5</v>
      </c>
      <c r="C5629">
        <v>1</v>
      </c>
      <c r="D5629">
        <v>0.2</v>
      </c>
      <c r="E5629">
        <v>2</v>
      </c>
      <c r="F5629">
        <v>2</v>
      </c>
      <c r="G5629">
        <v>0</v>
      </c>
      <c r="H5629">
        <v>1.4</v>
      </c>
      <c r="I5629">
        <v>1.4</v>
      </c>
      <c r="J5629">
        <v>1</v>
      </c>
      <c r="K5629">
        <v>0.48239667614257598</v>
      </c>
      <c r="L5629">
        <v>91</v>
      </c>
      <c r="M5629">
        <v>62</v>
      </c>
      <c r="N5629">
        <v>62</v>
      </c>
      <c r="O5629">
        <v>0.42325581395348799</v>
      </c>
      <c r="P5629">
        <v>0.28837209302325501</v>
      </c>
      <c r="Q5629">
        <v>0.28837209302325501</v>
      </c>
      <c r="R5629">
        <v>1183</v>
      </c>
      <c r="S5629">
        <v>1023</v>
      </c>
      <c r="T5629">
        <v>1209</v>
      </c>
      <c r="U5629">
        <v>1158</v>
      </c>
      <c r="V5629" t="str">
        <f>VLOOKUP($A5629,List2,1,FALSE)</f>
        <v>GCF_000892335.1_ViralProj64491.fna</v>
      </c>
      <c r="W5629">
        <f>VLOOKUP($A5629,List2,2,FALSE)</f>
        <v>1</v>
      </c>
      <c r="X5629">
        <f>VLOOKUP($A5629,List2,3,FALSE)</f>
        <v>0.48436308161708602</v>
      </c>
      <c r="Y5629">
        <f>VLOOKUP($A5629,List2,4,FALSE)</f>
        <v>52</v>
      </c>
      <c r="Z5629">
        <f>VLOOKUP($A5629,List2,5,FALSE)</f>
        <v>70</v>
      </c>
      <c r="AA5629">
        <f>VLOOKUP($A5629,List2,6,FALSE)</f>
        <v>54</v>
      </c>
      <c r="AB5629">
        <f>VLOOKUP($A5629,List2,7,FALSE)</f>
        <v>1020</v>
      </c>
      <c r="AC5629">
        <f>VLOOKUP($A5629,List2,8,FALSE)</f>
        <v>885</v>
      </c>
      <c r="AD5629">
        <f>VLOOKUP($A5629,List2,9,FALSE)</f>
        <v>1040</v>
      </c>
      <c r="AE5629">
        <f>VLOOKUP($A5629,List2,10,FALSE)</f>
        <v>988</v>
      </c>
    </row>
    <row r="5630" spans="1:31" x14ac:dyDescent="0.3">
      <c r="A5630" t="s">
        <v>5629</v>
      </c>
      <c r="B5630">
        <v>3</v>
      </c>
      <c r="C5630">
        <v>1</v>
      </c>
      <c r="D5630">
        <v>0.33333333333333298</v>
      </c>
      <c r="E5630">
        <v>1</v>
      </c>
      <c r="F5630">
        <v>1</v>
      </c>
      <c r="G5630">
        <v>0</v>
      </c>
      <c r="H5630">
        <v>1.3333333333333299</v>
      </c>
      <c r="I5630">
        <v>1.3333333333333299</v>
      </c>
      <c r="J5630">
        <v>1</v>
      </c>
      <c r="K5630">
        <v>0.46942017474185799</v>
      </c>
      <c r="L5630">
        <v>56</v>
      </c>
      <c r="M5630">
        <v>51</v>
      </c>
      <c r="N5630">
        <v>68</v>
      </c>
      <c r="O5630">
        <v>0.32</v>
      </c>
      <c r="P5630">
        <v>0.29142857142857098</v>
      </c>
      <c r="Q5630">
        <v>0.38857142857142801</v>
      </c>
      <c r="R5630">
        <v>936</v>
      </c>
      <c r="S5630">
        <v>837</v>
      </c>
      <c r="T5630">
        <v>1097</v>
      </c>
      <c r="U5630">
        <v>907</v>
      </c>
      <c r="V5630" t="str">
        <f>VLOOKUP($A5630,List2,1,FALSE)</f>
        <v>GCF_000892315.1_ViralProj63565.fna</v>
      </c>
      <c r="W5630">
        <f>VLOOKUP($A5630,List2,2,FALSE)</f>
        <v>1</v>
      </c>
      <c r="X5630">
        <f>VLOOKUP($A5630,List2,3,FALSE)</f>
        <v>0.45030949105914703</v>
      </c>
      <c r="Y5630">
        <f>VLOOKUP($A5630,List2,4,FALSE)</f>
        <v>50</v>
      </c>
      <c r="Z5630">
        <f>VLOOKUP($A5630,List2,5,FALSE)</f>
        <v>68</v>
      </c>
      <c r="AA5630">
        <f>VLOOKUP($A5630,List2,6,FALSE)</f>
        <v>103</v>
      </c>
      <c r="AB5630">
        <f>VLOOKUP($A5630,List2,7,FALSE)</f>
        <v>1195</v>
      </c>
      <c r="AC5630">
        <f>VLOOKUP($A5630,List2,8,FALSE)</f>
        <v>1424</v>
      </c>
      <c r="AD5630">
        <f>VLOOKUP($A5630,List2,9,FALSE)</f>
        <v>1581</v>
      </c>
      <c r="AE5630">
        <f>VLOOKUP($A5630,List2,10,FALSE)</f>
        <v>1616</v>
      </c>
    </row>
    <row r="5631" spans="1:31" x14ac:dyDescent="0.3">
      <c r="A5631" t="s">
        <v>5630</v>
      </c>
      <c r="B5631">
        <v>54</v>
      </c>
      <c r="C5631">
        <v>2</v>
      </c>
      <c r="D5631">
        <v>3.7037037037037E-2</v>
      </c>
      <c r="E5631">
        <v>11</v>
      </c>
      <c r="F5631">
        <v>1</v>
      </c>
      <c r="G5631">
        <v>40</v>
      </c>
      <c r="H5631">
        <v>1.20754716981132</v>
      </c>
      <c r="I5631">
        <v>1.0188679245283001</v>
      </c>
      <c r="J5631">
        <v>1.75471698113207</v>
      </c>
      <c r="K5631">
        <v>0.43648577668426702</v>
      </c>
      <c r="L5631">
        <v>1093</v>
      </c>
      <c r="M5631">
        <v>222</v>
      </c>
      <c r="N5631">
        <v>759</v>
      </c>
      <c r="O5631">
        <v>0.52700096432015398</v>
      </c>
      <c r="P5631">
        <v>0.107039537126325</v>
      </c>
      <c r="Q5631">
        <v>0.365959498553519</v>
      </c>
      <c r="R5631">
        <v>8453</v>
      </c>
      <c r="S5631">
        <v>7336</v>
      </c>
      <c r="T5631">
        <v>10184</v>
      </c>
      <c r="U5631">
        <v>10200</v>
      </c>
      <c r="V5631" t="str">
        <f>VLOOKUP($A5631,List2,1,FALSE)</f>
        <v>GCF_000892295.1_ViralProj63233.fna</v>
      </c>
      <c r="W5631">
        <f>VLOOKUP($A5631,List2,2,FALSE)</f>
        <v>1</v>
      </c>
      <c r="X5631">
        <f>VLOOKUP($A5631,List2,3,FALSE)</f>
        <v>0.42860790521907799</v>
      </c>
      <c r="Y5631">
        <f>VLOOKUP($A5631,List2,4,FALSE)</f>
        <v>261</v>
      </c>
      <c r="Z5631">
        <f>VLOOKUP($A5631,List2,5,FALSE)</f>
        <v>1112</v>
      </c>
      <c r="AA5631">
        <f>VLOOKUP($A5631,List2,6,FALSE)</f>
        <v>874</v>
      </c>
      <c r="AB5631">
        <f>VLOOKUP($A5631,List2,7,FALSE)</f>
        <v>8957</v>
      </c>
      <c r="AC5631">
        <f>VLOOKUP($A5631,List2,8,FALSE)</f>
        <v>7829</v>
      </c>
      <c r="AD5631">
        <f>VLOOKUP($A5631,List2,9,FALSE)</f>
        <v>11227</v>
      </c>
      <c r="AE5631">
        <f>VLOOKUP($A5631,List2,10,FALSE)</f>
        <v>11151</v>
      </c>
    </row>
    <row r="5632" spans="1:31" x14ac:dyDescent="0.3">
      <c r="A5632" t="s">
        <v>5631</v>
      </c>
      <c r="B5632">
        <v>46</v>
      </c>
      <c r="C5632">
        <v>1</v>
      </c>
      <c r="D5632">
        <v>2.1739130434782601E-2</v>
      </c>
      <c r="E5632">
        <v>12</v>
      </c>
      <c r="F5632">
        <v>3</v>
      </c>
      <c r="G5632">
        <v>30</v>
      </c>
      <c r="H5632">
        <v>1.26086956521739</v>
      </c>
      <c r="I5632">
        <v>1.0652173913043399</v>
      </c>
      <c r="J5632">
        <v>1.6521739130434701</v>
      </c>
      <c r="K5632">
        <v>0.480442642708447</v>
      </c>
      <c r="L5632">
        <v>1043</v>
      </c>
      <c r="M5632">
        <v>294</v>
      </c>
      <c r="N5632">
        <v>647</v>
      </c>
      <c r="O5632">
        <v>0.52570564516129004</v>
      </c>
      <c r="P5632">
        <v>0.148185483870967</v>
      </c>
      <c r="Q5632">
        <v>0.32610887096774099</v>
      </c>
      <c r="R5632">
        <v>9524</v>
      </c>
      <c r="S5632">
        <v>8016</v>
      </c>
      <c r="T5632">
        <v>9805</v>
      </c>
      <c r="U5632">
        <v>9163</v>
      </c>
      <c r="V5632" t="str">
        <f>VLOOKUP($A5632,List2,1,FALSE)</f>
        <v>GCF_000892275.1_ViralProj62965.fna</v>
      </c>
      <c r="W5632">
        <f>VLOOKUP($A5632,List2,2,FALSE)</f>
        <v>1</v>
      </c>
      <c r="X5632">
        <f>VLOOKUP($A5632,List2,3,FALSE)</f>
        <v>0.47267180309219697</v>
      </c>
      <c r="Y5632">
        <f>VLOOKUP($A5632,List2,4,FALSE)</f>
        <v>347</v>
      </c>
      <c r="Z5632">
        <f>VLOOKUP($A5632,List2,5,FALSE)</f>
        <v>1045</v>
      </c>
      <c r="AA5632">
        <f>VLOOKUP($A5632,List2,6,FALSE)</f>
        <v>739</v>
      </c>
      <c r="AB5632">
        <f>VLOOKUP($A5632,List2,7,FALSE)</f>
        <v>9824</v>
      </c>
      <c r="AC5632">
        <f>VLOOKUP($A5632,List2,8,FALSE)</f>
        <v>8458</v>
      </c>
      <c r="AD5632">
        <f>VLOOKUP($A5632,List2,9,FALSE)</f>
        <v>10479</v>
      </c>
      <c r="AE5632">
        <f>VLOOKUP($A5632,List2,10,FALSE)</f>
        <v>9917</v>
      </c>
    </row>
    <row r="5633" spans="1:31" x14ac:dyDescent="0.3">
      <c r="A5633" t="s">
        <v>5632</v>
      </c>
      <c r="B5633">
        <v>6</v>
      </c>
      <c r="C5633">
        <v>1</v>
      </c>
      <c r="D5633">
        <v>0.16666666666666599</v>
      </c>
      <c r="E5633">
        <v>2</v>
      </c>
      <c r="F5633">
        <v>0</v>
      </c>
      <c r="G5633">
        <v>3</v>
      </c>
      <c r="H5633">
        <v>1.3333333333333299</v>
      </c>
      <c r="I5633">
        <v>1</v>
      </c>
      <c r="J5633">
        <v>1.5</v>
      </c>
      <c r="K5633">
        <v>0.439344262295081</v>
      </c>
      <c r="L5633">
        <v>38</v>
      </c>
      <c r="M5633">
        <v>31</v>
      </c>
      <c r="N5633">
        <v>57</v>
      </c>
      <c r="O5633">
        <v>0.30158730158730102</v>
      </c>
      <c r="P5633">
        <v>0.24603174603174599</v>
      </c>
      <c r="Q5633">
        <v>0.452380952380952</v>
      </c>
      <c r="R5633">
        <v>715</v>
      </c>
      <c r="S5633">
        <v>759</v>
      </c>
      <c r="T5633">
        <v>1017</v>
      </c>
      <c r="U5633">
        <v>864</v>
      </c>
      <c r="V5633" t="str">
        <f>VLOOKUP($A5633,List2,1,FALSE)</f>
        <v>GCF_000892255.1_ViralProj62755.fna</v>
      </c>
      <c r="W5633">
        <f>VLOOKUP($A5633,List2,2,FALSE)</f>
        <v>1</v>
      </c>
      <c r="X5633">
        <f>VLOOKUP($A5633,List2,3,FALSE)</f>
        <v>0.42122538293216599</v>
      </c>
      <c r="Y5633">
        <f>VLOOKUP($A5633,List2,4,FALSE)</f>
        <v>28</v>
      </c>
      <c r="Z5633">
        <f>VLOOKUP($A5633,List2,5,FALSE)</f>
        <v>60</v>
      </c>
      <c r="AA5633">
        <f>VLOOKUP($A5633,List2,6,FALSE)</f>
        <v>57</v>
      </c>
      <c r="AB5633">
        <f>VLOOKUP($A5633,List2,7,FALSE)</f>
        <v>608</v>
      </c>
      <c r="AC5633">
        <f>VLOOKUP($A5633,List2,8,FALSE)</f>
        <v>547</v>
      </c>
      <c r="AD5633">
        <f>VLOOKUP($A5633,List2,9,FALSE)</f>
        <v>731</v>
      </c>
      <c r="AE5633">
        <f>VLOOKUP($A5633,List2,10,FALSE)</f>
        <v>856</v>
      </c>
    </row>
    <row r="5634" spans="1:31" x14ac:dyDescent="0.3">
      <c r="A5634" t="s">
        <v>5633</v>
      </c>
      <c r="B5634">
        <v>3</v>
      </c>
      <c r="C5634">
        <v>1</v>
      </c>
      <c r="D5634">
        <v>0.33333333333333298</v>
      </c>
      <c r="E5634">
        <v>0</v>
      </c>
      <c r="F5634">
        <v>0</v>
      </c>
      <c r="G5634">
        <v>2</v>
      </c>
      <c r="H5634">
        <v>1</v>
      </c>
      <c r="I5634">
        <v>1</v>
      </c>
      <c r="J5634">
        <v>1.6666666666666601</v>
      </c>
      <c r="K5634">
        <v>0.39792460821685699</v>
      </c>
      <c r="L5634">
        <v>52</v>
      </c>
      <c r="M5634">
        <v>19</v>
      </c>
      <c r="N5634">
        <v>77</v>
      </c>
      <c r="O5634">
        <v>0.35135135135135098</v>
      </c>
      <c r="P5634">
        <v>0.12837837837837801</v>
      </c>
      <c r="Q5634">
        <v>0.52027027027026995</v>
      </c>
      <c r="R5634">
        <v>906</v>
      </c>
      <c r="S5634">
        <v>973</v>
      </c>
      <c r="T5634">
        <v>1922</v>
      </c>
      <c r="U5634">
        <v>921</v>
      </c>
      <c r="V5634" t="str">
        <f>VLOOKUP($A5634,List2,1,FALSE)</f>
        <v>GCF_000892235.1_ViralProj62639.fna</v>
      </c>
      <c r="W5634">
        <f>VLOOKUP($A5634,List2,2,FALSE)</f>
        <v>1</v>
      </c>
      <c r="X5634">
        <f>VLOOKUP($A5634,List2,3,FALSE)</f>
        <v>0.37108371854134498</v>
      </c>
      <c r="Y5634">
        <f>VLOOKUP($A5634,List2,4,FALSE)</f>
        <v>19</v>
      </c>
      <c r="Z5634">
        <f>VLOOKUP($A5634,List2,5,FALSE)</f>
        <v>47</v>
      </c>
      <c r="AA5634">
        <f>VLOOKUP($A5634,List2,6,FALSE)</f>
        <v>83</v>
      </c>
      <c r="AB5634">
        <f>VLOOKUP($A5634,List2,7,FALSE)</f>
        <v>687</v>
      </c>
      <c r="AC5634">
        <f>VLOOKUP($A5634,List2,8,FALSE)</f>
        <v>758</v>
      </c>
      <c r="AD5634">
        <f>VLOOKUP($A5634,List2,9,FALSE)</f>
        <v>1624</v>
      </c>
      <c r="AE5634">
        <f>VLOOKUP($A5634,List2,10,FALSE)</f>
        <v>825</v>
      </c>
    </row>
    <row r="5635" spans="1:31" x14ac:dyDescent="0.3">
      <c r="A5635" t="s">
        <v>5634</v>
      </c>
      <c r="B5635">
        <v>82</v>
      </c>
      <c r="C5635">
        <v>1</v>
      </c>
      <c r="D5635">
        <v>1.21951219512195E-2</v>
      </c>
      <c r="E5635">
        <v>17</v>
      </c>
      <c r="F5635">
        <v>18</v>
      </c>
      <c r="G5635">
        <v>46</v>
      </c>
      <c r="H5635">
        <v>1.2073170731707299</v>
      </c>
      <c r="I5635">
        <v>1.2195121951219501</v>
      </c>
      <c r="J5635">
        <v>1.5609756097560901</v>
      </c>
      <c r="K5635">
        <v>0.44848180397410098</v>
      </c>
      <c r="L5635">
        <v>1929</v>
      </c>
      <c r="M5635">
        <v>850</v>
      </c>
      <c r="N5635">
        <v>1711</v>
      </c>
      <c r="O5635">
        <v>0.42962138084632501</v>
      </c>
      <c r="P5635">
        <v>0.189309576837416</v>
      </c>
      <c r="Q5635">
        <v>0.38106904231625799</v>
      </c>
      <c r="R5635">
        <v>23105</v>
      </c>
      <c r="S5635">
        <v>25105</v>
      </c>
      <c r="T5635">
        <v>31719</v>
      </c>
      <c r="U5635">
        <v>27567</v>
      </c>
      <c r="V5635" t="str">
        <f>VLOOKUP($A5635,List2,1,FALSE)</f>
        <v>GCF_000892215.1_ViralProj62491.fna</v>
      </c>
      <c r="W5635">
        <f>VLOOKUP($A5635,List2,2,FALSE)</f>
        <v>1</v>
      </c>
      <c r="X5635">
        <f>VLOOKUP($A5635,List2,3,FALSE)</f>
        <v>0.45176779050315202</v>
      </c>
      <c r="Y5635">
        <f>VLOOKUP($A5635,List2,4,FALSE)</f>
        <v>1125</v>
      </c>
      <c r="Z5635">
        <f>VLOOKUP($A5635,List2,5,FALSE)</f>
        <v>2044</v>
      </c>
      <c r="AA5635">
        <f>VLOOKUP($A5635,List2,6,FALSE)</f>
        <v>1954</v>
      </c>
      <c r="AB5635">
        <f>VLOOKUP($A5635,List2,7,FALSE)</f>
        <v>26988</v>
      </c>
      <c r="AC5635">
        <f>VLOOKUP($A5635,List2,8,FALSE)</f>
        <v>29183</v>
      </c>
      <c r="AD5635">
        <f>VLOOKUP($A5635,List2,9,FALSE)</f>
        <v>34956</v>
      </c>
      <c r="AE5635">
        <f>VLOOKUP($A5635,List2,10,FALSE)</f>
        <v>33209</v>
      </c>
    </row>
    <row r="5636" spans="1:31" x14ac:dyDescent="0.3">
      <c r="A5636" t="s">
        <v>5635</v>
      </c>
      <c r="B5636">
        <v>42</v>
      </c>
      <c r="C5636">
        <v>2</v>
      </c>
      <c r="D5636">
        <v>4.7619047619047603E-2</v>
      </c>
      <c r="E5636">
        <v>14</v>
      </c>
      <c r="F5636">
        <v>13</v>
      </c>
      <c r="G5636">
        <v>13</v>
      </c>
      <c r="H5636">
        <v>1.34146341463414</v>
      </c>
      <c r="I5636">
        <v>1.3170731707317</v>
      </c>
      <c r="J5636">
        <v>1.3170731707317</v>
      </c>
      <c r="K5636">
        <v>0.50491081259634396</v>
      </c>
      <c r="L5636">
        <v>473</v>
      </c>
      <c r="M5636">
        <v>81</v>
      </c>
      <c r="N5636">
        <v>223</v>
      </c>
      <c r="O5636">
        <v>0.60875160875160805</v>
      </c>
      <c r="P5636">
        <v>0.104247104247104</v>
      </c>
      <c r="Q5636">
        <v>0.28700128700128702</v>
      </c>
      <c r="R5636">
        <v>5913</v>
      </c>
      <c r="S5636">
        <v>5551</v>
      </c>
      <c r="T5636">
        <v>6054</v>
      </c>
      <c r="U5636">
        <v>5187</v>
      </c>
      <c r="V5636" t="str">
        <f>VLOOKUP($A5636,List2,1,FALSE)</f>
        <v>GCF_000892195.1_ViralProj68417.fna</v>
      </c>
      <c r="W5636">
        <f>VLOOKUP($A5636,List2,2,FALSE)</f>
        <v>1</v>
      </c>
      <c r="X5636">
        <f>VLOOKUP($A5636,List2,3,FALSE)</f>
        <v>0.50350994484372302</v>
      </c>
      <c r="Y5636">
        <f>VLOOKUP($A5636,List2,4,FALSE)</f>
        <v>85</v>
      </c>
      <c r="Z5636">
        <f>VLOOKUP($A5636,List2,5,FALSE)</f>
        <v>471</v>
      </c>
      <c r="AA5636">
        <f>VLOOKUP($A5636,List2,6,FALSE)</f>
        <v>236</v>
      </c>
      <c r="AB5636">
        <f>VLOOKUP($A5636,List2,7,FALSE)</f>
        <v>6149</v>
      </c>
      <c r="AC5636">
        <f>VLOOKUP($A5636,List2,8,FALSE)</f>
        <v>5901</v>
      </c>
      <c r="AD5636">
        <f>VLOOKUP($A5636,List2,9,FALSE)</f>
        <v>6401</v>
      </c>
      <c r="AE5636">
        <f>VLOOKUP($A5636,List2,10,FALSE)</f>
        <v>5481</v>
      </c>
    </row>
    <row r="5637" spans="1:31" x14ac:dyDescent="0.3">
      <c r="A5637" t="s">
        <v>5636</v>
      </c>
      <c r="B5637">
        <v>6</v>
      </c>
      <c r="C5637">
        <v>1</v>
      </c>
      <c r="D5637">
        <v>0.16666666666666599</v>
      </c>
      <c r="E5637">
        <v>3</v>
      </c>
      <c r="F5637">
        <v>0</v>
      </c>
      <c r="G5637">
        <v>2</v>
      </c>
      <c r="H5637">
        <v>1.5</v>
      </c>
      <c r="I5637">
        <v>1</v>
      </c>
      <c r="J5637">
        <v>1.3333333333333299</v>
      </c>
      <c r="K5637">
        <v>0.44106133101348399</v>
      </c>
      <c r="L5637">
        <v>140</v>
      </c>
      <c r="M5637">
        <v>126</v>
      </c>
      <c r="N5637">
        <v>106</v>
      </c>
      <c r="O5637">
        <v>0.37634408602150499</v>
      </c>
      <c r="P5637">
        <v>0.33870967741935398</v>
      </c>
      <c r="Q5637">
        <v>0.28494623655913898</v>
      </c>
      <c r="R5637">
        <v>1645</v>
      </c>
      <c r="S5637">
        <v>1397</v>
      </c>
      <c r="T5637">
        <v>2063</v>
      </c>
      <c r="U5637">
        <v>1792</v>
      </c>
      <c r="V5637" t="str">
        <f>VLOOKUP($A5637,List2,1,FALSE)</f>
        <v>GCF_000841945.1_ViralProj14220.fna</v>
      </c>
      <c r="W5637">
        <f>VLOOKUP($A5637,List2,2,FALSE)</f>
        <v>1</v>
      </c>
      <c r="X5637">
        <f>VLOOKUP($A5637,List2,3,FALSE)</f>
        <v>0.44197908696761001</v>
      </c>
      <c r="Y5637">
        <f>VLOOKUP($A5637,List2,4,FALSE)</f>
        <v>136</v>
      </c>
      <c r="Z5637">
        <f>VLOOKUP($A5637,List2,5,FALSE)</f>
        <v>145</v>
      </c>
      <c r="AA5637">
        <f>VLOOKUP($A5637,List2,6,FALSE)</f>
        <v>125</v>
      </c>
      <c r="AB5637">
        <f>VLOOKUP($A5637,List2,7,FALSE)</f>
        <v>1887</v>
      </c>
      <c r="AC5637">
        <f>VLOOKUP($A5637,List2,8,FALSE)</f>
        <v>1579</v>
      </c>
      <c r="AD5637">
        <f>VLOOKUP($A5637,List2,9,FALSE)</f>
        <v>2315</v>
      </c>
      <c r="AE5637">
        <f>VLOOKUP($A5637,List2,10,FALSE)</f>
        <v>2061</v>
      </c>
    </row>
    <row r="5638" spans="1:31" x14ac:dyDescent="0.3">
      <c r="A5638" t="s">
        <v>5637</v>
      </c>
      <c r="B5638">
        <v>6</v>
      </c>
      <c r="C5638">
        <v>1</v>
      </c>
      <c r="D5638">
        <v>0.16666666666666599</v>
      </c>
      <c r="E5638">
        <v>2</v>
      </c>
      <c r="F5638">
        <v>1</v>
      </c>
      <c r="G5638">
        <v>2</v>
      </c>
      <c r="H5638">
        <v>1.3333333333333299</v>
      </c>
      <c r="I5638">
        <v>1.1666666666666601</v>
      </c>
      <c r="J5638">
        <v>1.3333333333333299</v>
      </c>
      <c r="K5638">
        <v>0.47547380156075802</v>
      </c>
      <c r="L5638">
        <v>118</v>
      </c>
      <c r="M5638">
        <v>98</v>
      </c>
      <c r="N5638">
        <v>102</v>
      </c>
      <c r="O5638">
        <v>0.37106918238993702</v>
      </c>
      <c r="P5638">
        <v>0.30817610062893003</v>
      </c>
      <c r="Q5638">
        <v>0.320754716981132</v>
      </c>
      <c r="R5638">
        <v>1840</v>
      </c>
      <c r="S5638">
        <v>1572</v>
      </c>
      <c r="T5638">
        <v>2021</v>
      </c>
      <c r="U5638">
        <v>1743</v>
      </c>
      <c r="V5638" t="str">
        <f>VLOOKUP($A5638,List2,1,FALSE)</f>
        <v>GCF_000892175.1_ViralProj68289.fna</v>
      </c>
      <c r="W5638">
        <f>VLOOKUP($A5638,List2,2,FALSE)</f>
        <v>1</v>
      </c>
      <c r="X5638">
        <f>VLOOKUP($A5638,List2,3,FALSE)</f>
        <v>0.47138397502601398</v>
      </c>
      <c r="Y5638">
        <f>VLOOKUP($A5638,List2,4,FALSE)</f>
        <v>101</v>
      </c>
      <c r="Z5638">
        <f>VLOOKUP($A5638,List2,5,FALSE)</f>
        <v>116</v>
      </c>
      <c r="AA5638">
        <f>VLOOKUP($A5638,List2,6,FALSE)</f>
        <v>112</v>
      </c>
      <c r="AB5638">
        <f>VLOOKUP($A5638,List2,7,FALSE)</f>
        <v>1943</v>
      </c>
      <c r="AC5638">
        <f>VLOOKUP($A5638,List2,8,FALSE)</f>
        <v>1681</v>
      </c>
      <c r="AD5638">
        <f>VLOOKUP($A5638,List2,9,FALSE)</f>
        <v>2150</v>
      </c>
      <c r="AE5638">
        <f>VLOOKUP($A5638,List2,10,FALSE)</f>
        <v>1914</v>
      </c>
    </row>
    <row r="5639" spans="1:31" x14ac:dyDescent="0.3">
      <c r="A5639" t="s">
        <v>5638</v>
      </c>
      <c r="B5639">
        <v>3</v>
      </c>
      <c r="C5639">
        <v>1</v>
      </c>
      <c r="D5639">
        <v>0.33333333333333298</v>
      </c>
      <c r="E5639">
        <v>0</v>
      </c>
      <c r="F5639">
        <v>2</v>
      </c>
      <c r="G5639">
        <v>0</v>
      </c>
      <c r="H5639">
        <v>1</v>
      </c>
      <c r="I5639">
        <v>1.6666666666666601</v>
      </c>
      <c r="J5639">
        <v>1</v>
      </c>
      <c r="K5639">
        <v>0.496394019349164</v>
      </c>
      <c r="L5639">
        <v>89</v>
      </c>
      <c r="M5639">
        <v>96</v>
      </c>
      <c r="N5639">
        <v>80</v>
      </c>
      <c r="O5639">
        <v>0.33584905660377301</v>
      </c>
      <c r="P5639">
        <v>0.36226415094339598</v>
      </c>
      <c r="Q5639">
        <v>0.30188679245283001</v>
      </c>
      <c r="R5639">
        <v>1839</v>
      </c>
      <c r="S5639">
        <v>983</v>
      </c>
      <c r="T5639">
        <v>1736</v>
      </c>
      <c r="U5639">
        <v>1127</v>
      </c>
      <c r="V5639" t="str">
        <f>VLOOKUP($A5639,List2,1,FALSE)</f>
        <v>GCF_000892155.1_ViralProj67963.fna</v>
      </c>
      <c r="W5639">
        <f>VLOOKUP($A5639,List2,2,FALSE)</f>
        <v>1</v>
      </c>
      <c r="X5639">
        <f>VLOOKUP($A5639,List2,3,FALSE)</f>
        <v>0.49745889387144898</v>
      </c>
      <c r="Y5639">
        <f>VLOOKUP($A5639,List2,4,FALSE)</f>
        <v>120</v>
      </c>
      <c r="Z5639">
        <f>VLOOKUP($A5639,List2,5,FALSE)</f>
        <v>101</v>
      </c>
      <c r="AA5639">
        <f>VLOOKUP($A5639,List2,6,FALSE)</f>
        <v>89</v>
      </c>
      <c r="AB5639">
        <f>VLOOKUP($A5639,List2,7,FALSE)</f>
        <v>2130</v>
      </c>
      <c r="AC5639">
        <f>VLOOKUP($A5639,List2,8,FALSE)</f>
        <v>1198</v>
      </c>
      <c r="AD5639">
        <f>VLOOKUP($A5639,List2,9,FALSE)</f>
        <v>2023</v>
      </c>
      <c r="AE5639">
        <f>VLOOKUP($A5639,List2,10,FALSE)</f>
        <v>1339</v>
      </c>
    </row>
    <row r="5640" spans="1:31" x14ac:dyDescent="0.3">
      <c r="A5640" t="s">
        <v>5639</v>
      </c>
      <c r="B5640">
        <v>7</v>
      </c>
      <c r="C5640">
        <v>1</v>
      </c>
      <c r="D5640">
        <v>0.14285714285714199</v>
      </c>
      <c r="E5640">
        <v>0</v>
      </c>
      <c r="F5640">
        <v>1</v>
      </c>
      <c r="G5640">
        <v>5</v>
      </c>
      <c r="H5640">
        <v>1</v>
      </c>
      <c r="I5640">
        <v>1.1428571428571399</v>
      </c>
      <c r="J5640">
        <v>1.71428571428571</v>
      </c>
      <c r="K5640">
        <v>0.44114411441144102</v>
      </c>
      <c r="L5640">
        <v>58</v>
      </c>
      <c r="M5640">
        <v>38</v>
      </c>
      <c r="N5640">
        <v>84</v>
      </c>
      <c r="O5640">
        <v>0.32222222222222202</v>
      </c>
      <c r="P5640">
        <v>0.211111111111111</v>
      </c>
      <c r="Q5640">
        <v>0.46666666666666601</v>
      </c>
      <c r="R5640">
        <v>988</v>
      </c>
      <c r="S5640">
        <v>1017</v>
      </c>
      <c r="T5640">
        <v>1355</v>
      </c>
      <c r="U5640">
        <v>1185</v>
      </c>
      <c r="V5640" t="str">
        <f>VLOOKUP($A5640,List2,1,FALSE)</f>
        <v>GCF_000892135.1_ViralMultiSegProj67693.fna</v>
      </c>
      <c r="W5640">
        <f>VLOOKUP($A5640,List2,2,FALSE)</f>
        <v>2</v>
      </c>
      <c r="X5640">
        <f>VLOOKUP($A5640,List2,3,FALSE)</f>
        <v>0.426855260608409</v>
      </c>
      <c r="Y5640">
        <f>VLOOKUP($A5640,List2,4,FALSE)</f>
        <v>46</v>
      </c>
      <c r="Z5640">
        <f>VLOOKUP($A5640,List2,5,FALSE)</f>
        <v>113</v>
      </c>
      <c r="AA5640">
        <f>VLOOKUP($A5640,List2,6,FALSE)</f>
        <v>105</v>
      </c>
      <c r="AB5640">
        <f>VLOOKUP($A5640,List2,7,FALSE)</f>
        <v>1166</v>
      </c>
      <c r="AC5640">
        <f>VLOOKUP($A5640,List2,8,FALSE)</f>
        <v>1037</v>
      </c>
      <c r="AD5640">
        <f>VLOOKUP($A5640,List2,9,FALSE)</f>
        <v>1408</v>
      </c>
      <c r="AE5640">
        <f>VLOOKUP($A5640,List2,10,FALSE)</f>
        <v>1550</v>
      </c>
    </row>
    <row r="5641" spans="1:31" x14ac:dyDescent="0.3">
      <c r="A5641" t="s">
        <v>5640</v>
      </c>
      <c r="B5641">
        <v>129</v>
      </c>
      <c r="C5641">
        <v>2</v>
      </c>
      <c r="D5641">
        <v>1.5503875968992199E-2</v>
      </c>
      <c r="E5641">
        <v>39</v>
      </c>
      <c r="F5641">
        <v>38</v>
      </c>
      <c r="G5641">
        <v>50</v>
      </c>
      <c r="H5641">
        <v>1.3046875</v>
      </c>
      <c r="I5641">
        <v>1.296875</v>
      </c>
      <c r="J5641">
        <v>1.390625</v>
      </c>
      <c r="K5641">
        <v>0.59207763053081297</v>
      </c>
      <c r="L5641">
        <v>1249</v>
      </c>
      <c r="M5641">
        <v>351</v>
      </c>
      <c r="N5641">
        <v>884</v>
      </c>
      <c r="O5641">
        <v>0.50281803542673098</v>
      </c>
      <c r="P5641">
        <v>0.141304347826086</v>
      </c>
      <c r="Q5641">
        <v>0.35587761674718199</v>
      </c>
      <c r="R5641">
        <v>22729</v>
      </c>
      <c r="S5641">
        <v>18151</v>
      </c>
      <c r="T5641">
        <v>13835</v>
      </c>
      <c r="U5641">
        <v>14330</v>
      </c>
      <c r="V5641" t="str">
        <f>VLOOKUP($A5641,List2,1,FALSE)</f>
        <v>GCF_000892115.1_ViralProj67415.fna</v>
      </c>
      <c r="W5641">
        <f>VLOOKUP($A5641,List2,2,FALSE)</f>
        <v>1</v>
      </c>
      <c r="X5641">
        <f>VLOOKUP($A5641,List2,3,FALSE)</f>
        <v>0.58918392332907599</v>
      </c>
      <c r="Y5641">
        <f>VLOOKUP($A5641,List2,4,FALSE)</f>
        <v>544</v>
      </c>
      <c r="Z5641">
        <f>VLOOKUP($A5641,List2,5,FALSE)</f>
        <v>1253</v>
      </c>
      <c r="AA5641">
        <f>VLOOKUP($A5641,List2,6,FALSE)</f>
        <v>937</v>
      </c>
      <c r="AB5641">
        <f>VLOOKUP($A5641,List2,7,FALSE)</f>
        <v>24823</v>
      </c>
      <c r="AC5641">
        <f>VLOOKUP($A5641,List2,8,FALSE)</f>
        <v>19932</v>
      </c>
      <c r="AD5641">
        <f>VLOOKUP($A5641,List2,9,FALSE)</f>
        <v>14912</v>
      </c>
      <c r="AE5641">
        <f>VLOOKUP($A5641,List2,10,FALSE)</f>
        <v>16294</v>
      </c>
    </row>
    <row r="5642" spans="1:31" x14ac:dyDescent="0.3">
      <c r="A5642" t="s">
        <v>5641</v>
      </c>
      <c r="B5642">
        <v>4</v>
      </c>
      <c r="C5642">
        <v>1</v>
      </c>
      <c r="D5642">
        <v>0.25</v>
      </c>
      <c r="E5642">
        <v>1</v>
      </c>
      <c r="F5642">
        <v>2</v>
      </c>
      <c r="G5642">
        <v>0</v>
      </c>
      <c r="H5642">
        <v>1.25</v>
      </c>
      <c r="I5642">
        <v>1.5</v>
      </c>
      <c r="J5642">
        <v>1</v>
      </c>
      <c r="K5642">
        <v>0.45701452000417803</v>
      </c>
      <c r="L5642">
        <v>241</v>
      </c>
      <c r="M5642">
        <v>64</v>
      </c>
      <c r="N5642">
        <v>104</v>
      </c>
      <c r="O5642">
        <v>0.58924205378973105</v>
      </c>
      <c r="P5642">
        <v>0.15647921760391101</v>
      </c>
      <c r="Q5642">
        <v>0.25427872860635697</v>
      </c>
      <c r="R5642">
        <v>2447</v>
      </c>
      <c r="S5642">
        <v>1928</v>
      </c>
      <c r="T5642">
        <v>2604</v>
      </c>
      <c r="U5642">
        <v>2594</v>
      </c>
      <c r="V5642" t="str">
        <f>VLOOKUP($A5642,List2,1,FALSE)</f>
        <v>GCF_000892095.1_ViralProj67109.fna</v>
      </c>
      <c r="W5642">
        <f>VLOOKUP($A5642,List2,2,FALSE)</f>
        <v>1</v>
      </c>
      <c r="X5642">
        <f>VLOOKUP($A5642,List2,3,FALSE)</f>
        <v>0.45067726737337999</v>
      </c>
      <c r="Y5642">
        <f>VLOOKUP($A5642,List2,4,FALSE)</f>
        <v>49</v>
      </c>
      <c r="Z5642">
        <f>VLOOKUP($A5642,List2,5,FALSE)</f>
        <v>159</v>
      </c>
      <c r="AA5642">
        <f>VLOOKUP($A5642,List2,6,FALSE)</f>
        <v>82</v>
      </c>
      <c r="AB5642">
        <f>VLOOKUP($A5642,List2,7,FALSE)</f>
        <v>1731</v>
      </c>
      <c r="AC5642">
        <f>VLOOKUP($A5642,List2,8,FALSE)</f>
        <v>1330</v>
      </c>
      <c r="AD5642">
        <f>VLOOKUP($A5642,List2,9,FALSE)</f>
        <v>1847</v>
      </c>
      <c r="AE5642">
        <f>VLOOKUP($A5642,List2,10,FALSE)</f>
        <v>1884</v>
      </c>
    </row>
    <row r="5643" spans="1:31" x14ac:dyDescent="0.3">
      <c r="A5643" t="s">
        <v>5642</v>
      </c>
      <c r="B5643">
        <v>3</v>
      </c>
      <c r="C5643">
        <v>1</v>
      </c>
      <c r="D5643">
        <v>0.33333333333333298</v>
      </c>
      <c r="E5643">
        <v>0</v>
      </c>
      <c r="F5643">
        <v>0</v>
      </c>
      <c r="G5643">
        <v>2</v>
      </c>
      <c r="H5643">
        <v>1</v>
      </c>
      <c r="I5643">
        <v>1</v>
      </c>
      <c r="J5643">
        <v>1.6666666666666601</v>
      </c>
      <c r="K5643">
        <v>0.50110117890918504</v>
      </c>
      <c r="L5643">
        <v>107</v>
      </c>
      <c r="M5643">
        <v>52</v>
      </c>
      <c r="N5643">
        <v>65</v>
      </c>
      <c r="O5643">
        <v>0.47767857142857101</v>
      </c>
      <c r="P5643">
        <v>0.23214285714285701</v>
      </c>
      <c r="Q5643">
        <v>0.29017857142857101</v>
      </c>
      <c r="R5643">
        <v>1479</v>
      </c>
      <c r="S5643">
        <v>2389</v>
      </c>
      <c r="T5643">
        <v>2079</v>
      </c>
      <c r="U5643">
        <v>1772</v>
      </c>
      <c r="V5643" t="str">
        <f>VLOOKUP($A5643,List2,1,FALSE)</f>
        <v>GCF_000892075.1_ViralProj66895.fna</v>
      </c>
      <c r="W5643">
        <f>VLOOKUP($A5643,List2,2,FALSE)</f>
        <v>1</v>
      </c>
      <c r="X5643">
        <f>VLOOKUP($A5643,List2,3,FALSE)</f>
        <v>0.494119256017505</v>
      </c>
      <c r="Y5643">
        <f>VLOOKUP($A5643,List2,4,FALSE)</f>
        <v>55</v>
      </c>
      <c r="Z5643">
        <f>VLOOKUP($A5643,List2,5,FALSE)</f>
        <v>103</v>
      </c>
      <c r="AA5643">
        <f>VLOOKUP($A5643,List2,6,FALSE)</f>
        <v>65</v>
      </c>
      <c r="AB5643">
        <f>VLOOKUP($A5643,List2,7,FALSE)</f>
        <v>1390</v>
      </c>
      <c r="AC5643">
        <f>VLOOKUP($A5643,List2,8,FALSE)</f>
        <v>2223</v>
      </c>
      <c r="AD5643">
        <f>VLOOKUP($A5643,List2,9,FALSE)</f>
        <v>2018</v>
      </c>
      <c r="AE5643">
        <f>VLOOKUP($A5643,List2,10,FALSE)</f>
        <v>1681</v>
      </c>
    </row>
    <row r="5644" spans="1:31" x14ac:dyDescent="0.3">
      <c r="A5644" t="s">
        <v>5643</v>
      </c>
      <c r="B5644">
        <v>3</v>
      </c>
      <c r="C5644">
        <v>2</v>
      </c>
      <c r="D5644">
        <v>0.66666666666666596</v>
      </c>
      <c r="E5644">
        <v>0</v>
      </c>
      <c r="F5644">
        <v>0</v>
      </c>
      <c r="G5644">
        <v>1</v>
      </c>
      <c r="H5644">
        <v>1</v>
      </c>
      <c r="I5644">
        <v>1</v>
      </c>
      <c r="J5644">
        <v>1.5</v>
      </c>
      <c r="K5644">
        <v>0.395755305867665</v>
      </c>
      <c r="L5644">
        <v>153</v>
      </c>
      <c r="M5644">
        <v>58</v>
      </c>
      <c r="N5644">
        <v>93</v>
      </c>
      <c r="O5644">
        <v>0.50328947368420995</v>
      </c>
      <c r="P5644">
        <v>0.19078947368421001</v>
      </c>
      <c r="Q5644">
        <v>0.30592105263157798</v>
      </c>
      <c r="R5644">
        <v>1391</v>
      </c>
      <c r="S5644">
        <v>1145</v>
      </c>
      <c r="T5644">
        <v>2411</v>
      </c>
      <c r="U5644">
        <v>1461</v>
      </c>
      <c r="V5644" t="str">
        <f>VLOOKUP($A5644,List2,1,FALSE)</f>
        <v>GCF_000892055.1_ViralProj66613.fna</v>
      </c>
      <c r="W5644">
        <f>VLOOKUP($A5644,List2,2,FALSE)</f>
        <v>1</v>
      </c>
      <c r="X5644">
        <f>VLOOKUP($A5644,List2,3,FALSE)</f>
        <v>0.39989192110240401</v>
      </c>
      <c r="Y5644">
        <f>VLOOKUP($A5644,List2,4,FALSE)</f>
        <v>78</v>
      </c>
      <c r="Z5644">
        <f>VLOOKUP($A5644,List2,5,FALSE)</f>
        <v>161</v>
      </c>
      <c r="AA5644">
        <f>VLOOKUP($A5644,List2,6,FALSE)</f>
        <v>117</v>
      </c>
      <c r="AB5644">
        <f>VLOOKUP($A5644,List2,7,FALSE)</f>
        <v>1625</v>
      </c>
      <c r="AC5644">
        <f>VLOOKUP($A5644,List2,8,FALSE)</f>
        <v>1335</v>
      </c>
      <c r="AD5644">
        <f>VLOOKUP($A5644,List2,9,FALSE)</f>
        <v>2709</v>
      </c>
      <c r="AE5644">
        <f>VLOOKUP($A5644,List2,10,FALSE)</f>
        <v>1733</v>
      </c>
    </row>
    <row r="5645" spans="1:31" x14ac:dyDescent="0.3">
      <c r="A5645" t="s">
        <v>5644</v>
      </c>
      <c r="B5645">
        <v>2</v>
      </c>
      <c r="C5645">
        <v>1</v>
      </c>
      <c r="D5645">
        <v>0.5</v>
      </c>
      <c r="E5645">
        <v>0</v>
      </c>
      <c r="F5645">
        <v>0</v>
      </c>
      <c r="G5645">
        <v>1</v>
      </c>
      <c r="H5645">
        <v>1</v>
      </c>
      <c r="I5645">
        <v>1</v>
      </c>
      <c r="J5645">
        <v>1.5</v>
      </c>
      <c r="K5645">
        <v>0.47397184142274901</v>
      </c>
      <c r="L5645">
        <v>232</v>
      </c>
      <c r="M5645">
        <v>99</v>
      </c>
      <c r="N5645">
        <v>126</v>
      </c>
      <c r="O5645">
        <v>0.50765864332603905</v>
      </c>
      <c r="P5645">
        <v>0.21663019693654201</v>
      </c>
      <c r="Q5645">
        <v>0.275711159737417</v>
      </c>
      <c r="R5645">
        <v>2796</v>
      </c>
      <c r="S5645">
        <v>2321</v>
      </c>
      <c r="T5645">
        <v>2775</v>
      </c>
      <c r="U5645">
        <v>2904</v>
      </c>
      <c r="V5645" t="str">
        <f>VLOOKUP($A5645,List2,1,FALSE)</f>
        <v>GCF_000892035.1_ViralMultiSegProj66553.fna</v>
      </c>
      <c r="W5645">
        <f>VLOOKUP($A5645,List2,2,FALSE)</f>
        <v>2</v>
      </c>
      <c r="X5645">
        <f>VLOOKUP($A5645,List2,3,FALSE)</f>
        <v>0.47043759885516301</v>
      </c>
      <c r="Y5645">
        <f>VLOOKUP($A5645,List2,4,FALSE)</f>
        <v>130</v>
      </c>
      <c r="Z5645">
        <f>VLOOKUP($A5645,List2,5,FALSE)</f>
        <v>275</v>
      </c>
      <c r="AA5645">
        <f>VLOOKUP($A5645,List2,6,FALSE)</f>
        <v>161</v>
      </c>
      <c r="AB5645">
        <f>VLOOKUP($A5645,List2,7,FALSE)</f>
        <v>3419</v>
      </c>
      <c r="AC5645">
        <f>VLOOKUP($A5645,List2,8,FALSE)</f>
        <v>2827</v>
      </c>
      <c r="AD5645">
        <f>VLOOKUP($A5645,List2,9,FALSE)</f>
        <v>3345</v>
      </c>
      <c r="AE5645">
        <f>VLOOKUP($A5645,List2,10,FALSE)</f>
        <v>3686</v>
      </c>
    </row>
    <row r="5646" spans="1:31" x14ac:dyDescent="0.3">
      <c r="A5646" t="s">
        <v>5645</v>
      </c>
      <c r="B5646">
        <v>5</v>
      </c>
      <c r="C5646">
        <v>1</v>
      </c>
      <c r="D5646">
        <v>0.2</v>
      </c>
      <c r="E5646">
        <v>0</v>
      </c>
      <c r="F5646">
        <v>1</v>
      </c>
      <c r="G5646">
        <v>3</v>
      </c>
      <c r="H5646">
        <v>1</v>
      </c>
      <c r="I5646">
        <v>1.2</v>
      </c>
      <c r="J5646">
        <v>1.6</v>
      </c>
      <c r="K5646">
        <v>0.36245463543384998</v>
      </c>
      <c r="L5646">
        <v>416</v>
      </c>
      <c r="M5646">
        <v>207</v>
      </c>
      <c r="N5646">
        <v>341</v>
      </c>
      <c r="O5646">
        <v>0.43153526970954298</v>
      </c>
      <c r="P5646">
        <v>0.21473029045643099</v>
      </c>
      <c r="Q5646">
        <v>0.35373443983402397</v>
      </c>
      <c r="R5646">
        <v>2973</v>
      </c>
      <c r="S5646">
        <v>2520</v>
      </c>
      <c r="T5646">
        <v>5339</v>
      </c>
      <c r="U5646">
        <v>4323</v>
      </c>
      <c r="V5646" t="str">
        <f>VLOOKUP($A5646,List2,1,FALSE)</f>
        <v>GCF_000892015.1_ViralMultiSegProj66459.fna</v>
      </c>
      <c r="W5646">
        <f>VLOOKUP($A5646,List2,2,FALSE)</f>
        <v>3</v>
      </c>
      <c r="X5646">
        <f>VLOOKUP($A5646,List2,3,FALSE)</f>
        <v>0.35470238095237999</v>
      </c>
      <c r="Y5646">
        <f>VLOOKUP($A5646,List2,4,FALSE)</f>
        <v>230</v>
      </c>
      <c r="Z5646">
        <f>VLOOKUP($A5646,List2,5,FALSE)</f>
        <v>320</v>
      </c>
      <c r="AA5646">
        <f>VLOOKUP($A5646,List2,6,FALSE)</f>
        <v>370</v>
      </c>
      <c r="AB5646">
        <f>VLOOKUP($A5646,List2,7,FALSE)</f>
        <v>2750</v>
      </c>
      <c r="AC5646">
        <f>VLOOKUP($A5646,List2,8,FALSE)</f>
        <v>3209</v>
      </c>
      <c r="AD5646">
        <f>VLOOKUP($A5646,List2,9,FALSE)</f>
        <v>4959</v>
      </c>
      <c r="AE5646">
        <f>VLOOKUP($A5646,List2,10,FALSE)</f>
        <v>5882</v>
      </c>
    </row>
    <row r="5647" spans="1:31" x14ac:dyDescent="0.3">
      <c r="A5647" t="s">
        <v>5646</v>
      </c>
      <c r="B5647">
        <v>102</v>
      </c>
      <c r="C5647">
        <v>1</v>
      </c>
      <c r="D5647">
        <v>9.8039215686274508E-3</v>
      </c>
      <c r="E5647">
        <v>58</v>
      </c>
      <c r="F5647">
        <v>20</v>
      </c>
      <c r="G5647">
        <v>23</v>
      </c>
      <c r="H5647">
        <v>1.5686274509803899</v>
      </c>
      <c r="I5647">
        <v>1.1960784313725401</v>
      </c>
      <c r="J5647">
        <v>1.2254901960784299</v>
      </c>
      <c r="K5647">
        <v>0.55107858830703504</v>
      </c>
      <c r="L5647">
        <v>1132</v>
      </c>
      <c r="M5647">
        <v>371</v>
      </c>
      <c r="N5647">
        <v>483</v>
      </c>
      <c r="O5647">
        <v>0.56998992950654503</v>
      </c>
      <c r="P5647">
        <v>0.18680765357502499</v>
      </c>
      <c r="Q5647">
        <v>0.243202416918429</v>
      </c>
      <c r="R5647">
        <v>18235</v>
      </c>
      <c r="S5647">
        <v>17913</v>
      </c>
      <c r="T5647">
        <v>15528</v>
      </c>
      <c r="U5647">
        <v>13919</v>
      </c>
      <c r="V5647" t="str">
        <f>VLOOKUP($A5647,List2,1,FALSE)</f>
        <v>GCF_000891995.1_ViralProj66393.fna</v>
      </c>
      <c r="W5647">
        <f>VLOOKUP($A5647,List2,2,FALSE)</f>
        <v>1</v>
      </c>
      <c r="X5647">
        <f>VLOOKUP($A5647,List2,3,FALSE)</f>
        <v>0.54475073962451903</v>
      </c>
      <c r="Y5647">
        <f>VLOOKUP($A5647,List2,4,FALSE)</f>
        <v>474</v>
      </c>
      <c r="Z5647">
        <f>VLOOKUP($A5647,List2,5,FALSE)</f>
        <v>1190</v>
      </c>
      <c r="AA5647">
        <f>VLOOKUP($A5647,List2,6,FALSE)</f>
        <v>525</v>
      </c>
      <c r="AB5647">
        <f>VLOOKUP($A5647,List2,7,FALSE)</f>
        <v>19636</v>
      </c>
      <c r="AC5647">
        <f>VLOOKUP($A5647,List2,8,FALSE)</f>
        <v>19768</v>
      </c>
      <c r="AD5647">
        <f>VLOOKUP($A5647,List2,9,FALSE)</f>
        <v>16817</v>
      </c>
      <c r="AE5647">
        <f>VLOOKUP($A5647,List2,10,FALSE)</f>
        <v>16113</v>
      </c>
    </row>
    <row r="5648" spans="1:31" x14ac:dyDescent="0.3">
      <c r="A5648" t="s">
        <v>5647</v>
      </c>
      <c r="B5648">
        <v>55</v>
      </c>
      <c r="C5648">
        <v>1</v>
      </c>
      <c r="D5648">
        <v>1.8181818181818101E-2</v>
      </c>
      <c r="E5648">
        <v>22</v>
      </c>
      <c r="F5648">
        <v>0</v>
      </c>
      <c r="G5648">
        <v>32</v>
      </c>
      <c r="H5648">
        <v>1.4</v>
      </c>
      <c r="I5648">
        <v>1</v>
      </c>
      <c r="J5648">
        <v>1.58181818181818</v>
      </c>
      <c r="K5648">
        <v>0.52716539838854004</v>
      </c>
      <c r="L5648">
        <v>909</v>
      </c>
      <c r="M5648">
        <v>44</v>
      </c>
      <c r="N5648">
        <v>402</v>
      </c>
      <c r="O5648">
        <v>0.670848708487084</v>
      </c>
      <c r="P5648">
        <v>3.2472324723247202E-2</v>
      </c>
      <c r="Q5648">
        <v>0.29667896678966699</v>
      </c>
      <c r="R5648">
        <v>10185</v>
      </c>
      <c r="S5648">
        <v>8658</v>
      </c>
      <c r="T5648">
        <v>8979</v>
      </c>
      <c r="U5648">
        <v>7922</v>
      </c>
      <c r="V5648" t="str">
        <f>VLOOKUP($A5648,List2,1,FALSE)</f>
        <v>GCF_000837225.1_ViralProj14105.fna</v>
      </c>
      <c r="W5648">
        <f>VLOOKUP($A5648,List2,2,FALSE)</f>
        <v>1</v>
      </c>
      <c r="X5648">
        <f>VLOOKUP($A5648,List2,3,FALSE)</f>
        <v>0.52056212211994102</v>
      </c>
      <c r="Y5648">
        <f>VLOOKUP($A5648,List2,4,FALSE)</f>
        <v>62</v>
      </c>
      <c r="Z5648">
        <f>VLOOKUP($A5648,List2,5,FALSE)</f>
        <v>902</v>
      </c>
      <c r="AA5648">
        <f>VLOOKUP($A5648,List2,6,FALSE)</f>
        <v>448</v>
      </c>
      <c r="AB5648">
        <f>VLOOKUP($A5648,List2,7,FALSE)</f>
        <v>10181</v>
      </c>
      <c r="AC5648">
        <f>VLOOKUP($A5648,List2,8,FALSE)</f>
        <v>8933</v>
      </c>
      <c r="AD5648">
        <f>VLOOKUP($A5648,List2,9,FALSE)</f>
        <v>9110</v>
      </c>
      <c r="AE5648">
        <f>VLOOKUP($A5648,List2,10,FALSE)</f>
        <v>8494</v>
      </c>
    </row>
    <row r="5649" spans="1:31" x14ac:dyDescent="0.3">
      <c r="A5649" t="s">
        <v>5648</v>
      </c>
      <c r="B5649">
        <v>113</v>
      </c>
      <c r="C5649">
        <v>3</v>
      </c>
      <c r="D5649">
        <v>2.6548672566371601E-2</v>
      </c>
      <c r="E5649">
        <v>22</v>
      </c>
      <c r="F5649">
        <v>48</v>
      </c>
      <c r="G5649">
        <v>40</v>
      </c>
      <c r="H5649">
        <v>1.19819819819819</v>
      </c>
      <c r="I5649">
        <v>1.43243243243243</v>
      </c>
      <c r="J5649">
        <v>1.36036036036036</v>
      </c>
      <c r="K5649">
        <v>0.46008953298683503</v>
      </c>
      <c r="L5649">
        <v>3145</v>
      </c>
      <c r="M5649">
        <v>1651</v>
      </c>
      <c r="N5649">
        <v>2167</v>
      </c>
      <c r="O5649">
        <v>0.451673129398247</v>
      </c>
      <c r="P5649">
        <v>0.23711044090191</v>
      </c>
      <c r="Q5649">
        <v>0.31121642969984198</v>
      </c>
      <c r="R5649">
        <v>36303</v>
      </c>
      <c r="S5649">
        <v>36462</v>
      </c>
      <c r="T5649">
        <v>47575</v>
      </c>
      <c r="U5649">
        <v>37814</v>
      </c>
      <c r="V5649" t="str">
        <f>VLOOKUP($A5649,List2,1,FALSE)</f>
        <v>GCF_000841925.1_ViralProj14215.fna</v>
      </c>
      <c r="W5649">
        <f>VLOOKUP($A5649,List2,2,FALSE)</f>
        <v>1</v>
      </c>
      <c r="X5649">
        <f>VLOOKUP($A5649,List2,3,FALSE)</f>
        <v>0.41887212786350098</v>
      </c>
      <c r="Y5649">
        <f>VLOOKUP($A5649,List2,4,FALSE)</f>
        <v>3749</v>
      </c>
      <c r="Z5649">
        <f>VLOOKUP($A5649,List2,5,FALSE)</f>
        <v>4031</v>
      </c>
      <c r="AA5649">
        <f>VLOOKUP($A5649,List2,6,FALSE)</f>
        <v>4358</v>
      </c>
      <c r="AB5649">
        <f>VLOOKUP($A5649,List2,7,FALSE)</f>
        <v>49016</v>
      </c>
      <c r="AC5649">
        <f>VLOOKUP($A5649,List2,8,FALSE)</f>
        <v>48004</v>
      </c>
      <c r="AD5649">
        <f>VLOOKUP($A5649,List2,9,FALSE)</f>
        <v>68236</v>
      </c>
      <c r="AE5649">
        <f>VLOOKUP($A5649,List2,10,FALSE)</f>
        <v>66366</v>
      </c>
    </row>
    <row r="5650" spans="1:31" x14ac:dyDescent="0.3">
      <c r="A5650" t="s">
        <v>5649</v>
      </c>
      <c r="B5650">
        <v>45</v>
      </c>
      <c r="C5650">
        <v>3</v>
      </c>
      <c r="D5650">
        <v>6.6666666666666596E-2</v>
      </c>
      <c r="E5650">
        <v>25</v>
      </c>
      <c r="F5650">
        <v>6</v>
      </c>
      <c r="G5650">
        <v>11</v>
      </c>
      <c r="H5650">
        <v>1.5813953488371999</v>
      </c>
      <c r="I5650">
        <v>1.13953488372093</v>
      </c>
      <c r="J5650">
        <v>1.2558139534883701</v>
      </c>
      <c r="K5650">
        <v>0.54932912391475897</v>
      </c>
      <c r="L5650">
        <v>564</v>
      </c>
      <c r="M5650">
        <v>122</v>
      </c>
      <c r="N5650">
        <v>163</v>
      </c>
      <c r="O5650">
        <v>0.66431095406360396</v>
      </c>
      <c r="P5650">
        <v>0.143698468786808</v>
      </c>
      <c r="Q5650">
        <v>0.19199057714958701</v>
      </c>
      <c r="R5650">
        <v>7939</v>
      </c>
      <c r="S5650">
        <v>6677</v>
      </c>
      <c r="T5650">
        <v>5687</v>
      </c>
      <c r="U5650">
        <v>6304</v>
      </c>
      <c r="V5650" t="str">
        <f>VLOOKUP($A5650,List2,1,FALSE)</f>
        <v>GCF_000891975.1_ViralProj66341.fna</v>
      </c>
      <c r="W5650">
        <f>VLOOKUP($A5650,List2,2,FALSE)</f>
        <v>1</v>
      </c>
      <c r="X5650">
        <f>VLOOKUP($A5650,List2,3,FALSE)</f>
        <v>0.54099601045535795</v>
      </c>
      <c r="Y5650">
        <f>VLOOKUP($A5650,List2,4,FALSE)</f>
        <v>243</v>
      </c>
      <c r="Z5650">
        <f>VLOOKUP($A5650,List2,5,FALSE)</f>
        <v>708</v>
      </c>
      <c r="AA5650">
        <f>VLOOKUP($A5650,List2,6,FALSE)</f>
        <v>207</v>
      </c>
      <c r="AB5650">
        <f>VLOOKUP($A5650,List2,7,FALSE)</f>
        <v>10005</v>
      </c>
      <c r="AC5650">
        <f>VLOOKUP($A5650,List2,8,FALSE)</f>
        <v>5725</v>
      </c>
      <c r="AD5650">
        <f>VLOOKUP($A5650,List2,9,FALSE)</f>
        <v>4708</v>
      </c>
      <c r="AE5650">
        <f>VLOOKUP($A5650,List2,10,FALSE)</f>
        <v>8638</v>
      </c>
    </row>
    <row r="5651" spans="1:31" x14ac:dyDescent="0.3">
      <c r="A5651" t="s">
        <v>5650</v>
      </c>
      <c r="B5651">
        <v>4</v>
      </c>
      <c r="C5651">
        <v>1</v>
      </c>
      <c r="D5651">
        <v>0.25</v>
      </c>
      <c r="E5651">
        <v>0</v>
      </c>
      <c r="F5651">
        <v>0</v>
      </c>
      <c r="G5651">
        <v>3</v>
      </c>
      <c r="H5651">
        <v>1</v>
      </c>
      <c r="I5651">
        <v>1</v>
      </c>
      <c r="J5651">
        <v>1.75</v>
      </c>
      <c r="K5651">
        <v>0.43657219973009398</v>
      </c>
      <c r="L5651">
        <v>338</v>
      </c>
      <c r="M5651">
        <v>163</v>
      </c>
      <c r="N5651">
        <v>148</v>
      </c>
      <c r="O5651">
        <v>0.52080123266563905</v>
      </c>
      <c r="P5651">
        <v>0.25115562403698</v>
      </c>
      <c r="Q5651">
        <v>0.22804314329738001</v>
      </c>
      <c r="R5651">
        <v>2901</v>
      </c>
      <c r="S5651">
        <v>2275</v>
      </c>
      <c r="T5651">
        <v>3594</v>
      </c>
      <c r="U5651">
        <v>3086</v>
      </c>
      <c r="V5651" t="str">
        <f>VLOOKUP($A5651,List2,1,FALSE)</f>
        <v>GCF_000891955.1_ViralMultiSegProj66185.fna</v>
      </c>
      <c r="W5651">
        <f>VLOOKUP($A5651,List2,2,FALSE)</f>
        <v>3</v>
      </c>
      <c r="X5651">
        <f>VLOOKUP($A5651,List2,3,FALSE)</f>
        <v>0.43659290982631399</v>
      </c>
      <c r="Y5651">
        <f>VLOOKUP($A5651,List2,4,FALSE)</f>
        <v>166</v>
      </c>
      <c r="Z5651">
        <f>VLOOKUP($A5651,List2,5,FALSE)</f>
        <v>336</v>
      </c>
      <c r="AA5651">
        <f>VLOOKUP($A5651,List2,6,FALSE)</f>
        <v>158</v>
      </c>
      <c r="AB5651">
        <f>VLOOKUP($A5651,List2,7,FALSE)</f>
        <v>3104</v>
      </c>
      <c r="AC5651">
        <f>VLOOKUP($A5651,List2,8,FALSE)</f>
        <v>2401</v>
      </c>
      <c r="AD5651">
        <f>VLOOKUP($A5651,List2,9,FALSE)</f>
        <v>3830</v>
      </c>
      <c r="AE5651">
        <f>VLOOKUP($A5651,List2,10,FALSE)</f>
        <v>3274</v>
      </c>
    </row>
    <row r="5652" spans="1:31" x14ac:dyDescent="0.3">
      <c r="A5652" t="s">
        <v>5651</v>
      </c>
      <c r="B5652">
        <v>3</v>
      </c>
      <c r="C5652">
        <v>1</v>
      </c>
      <c r="D5652">
        <v>0.33333333333333298</v>
      </c>
      <c r="E5652">
        <v>1</v>
      </c>
      <c r="F5652">
        <v>0</v>
      </c>
      <c r="G5652">
        <v>1</v>
      </c>
      <c r="H5652">
        <v>1.3333333333333299</v>
      </c>
      <c r="I5652">
        <v>1</v>
      </c>
      <c r="J5652">
        <v>1.3333333333333299</v>
      </c>
      <c r="K5652">
        <v>0.531630170316301</v>
      </c>
      <c r="L5652">
        <v>19</v>
      </c>
      <c r="M5652">
        <v>16</v>
      </c>
      <c r="N5652">
        <v>31</v>
      </c>
      <c r="O5652">
        <v>0.28787878787878701</v>
      </c>
      <c r="P5652">
        <v>0.24242424242424199</v>
      </c>
      <c r="Q5652">
        <v>0.469696969696969</v>
      </c>
      <c r="R5652">
        <v>642</v>
      </c>
      <c r="S5652">
        <v>669</v>
      </c>
      <c r="T5652">
        <v>678</v>
      </c>
      <c r="U5652">
        <v>477</v>
      </c>
      <c r="V5652" t="str">
        <f>VLOOKUP($A5652,List2,1,FALSE)</f>
        <v>GCF_000891935.1_ViralProj65815.fna</v>
      </c>
      <c r="W5652">
        <f>VLOOKUP($A5652,List2,2,FALSE)</f>
        <v>1</v>
      </c>
      <c r="X5652">
        <f>VLOOKUP($A5652,List2,3,FALSE)</f>
        <v>0.53626834381551303</v>
      </c>
      <c r="Y5652">
        <f>VLOOKUP($A5652,List2,4,FALSE)</f>
        <v>15</v>
      </c>
      <c r="Z5652">
        <f>VLOOKUP($A5652,List2,5,FALSE)</f>
        <v>19</v>
      </c>
      <c r="AA5652">
        <f>VLOOKUP($A5652,List2,6,FALSE)</f>
        <v>30</v>
      </c>
      <c r="AB5652">
        <f>VLOOKUP($A5652,List2,7,FALSE)</f>
        <v>624</v>
      </c>
      <c r="AC5652">
        <f>VLOOKUP($A5652,List2,8,FALSE)</f>
        <v>655</v>
      </c>
      <c r="AD5652">
        <f>VLOOKUP($A5652,List2,9,FALSE)</f>
        <v>638</v>
      </c>
      <c r="AE5652">
        <f>VLOOKUP($A5652,List2,10,FALSE)</f>
        <v>468</v>
      </c>
    </row>
    <row r="5653" spans="1:31" x14ac:dyDescent="0.3">
      <c r="A5653" t="s">
        <v>5652</v>
      </c>
      <c r="B5653">
        <v>4</v>
      </c>
      <c r="C5653">
        <v>1</v>
      </c>
      <c r="D5653">
        <v>0.25</v>
      </c>
      <c r="E5653">
        <v>1</v>
      </c>
      <c r="F5653">
        <v>0</v>
      </c>
      <c r="G5653">
        <v>2</v>
      </c>
      <c r="H5653">
        <v>1.25</v>
      </c>
      <c r="I5653">
        <v>1</v>
      </c>
      <c r="J5653">
        <v>1.5</v>
      </c>
      <c r="K5653">
        <v>0.399576988155668</v>
      </c>
      <c r="L5653">
        <v>341</v>
      </c>
      <c r="M5653">
        <v>167</v>
      </c>
      <c r="N5653">
        <v>204</v>
      </c>
      <c r="O5653">
        <v>0.47893258426966201</v>
      </c>
      <c r="P5653">
        <v>0.23455056179775199</v>
      </c>
      <c r="Q5653">
        <v>0.28651685393258403</v>
      </c>
      <c r="R5653">
        <v>2642</v>
      </c>
      <c r="S5653">
        <v>2081</v>
      </c>
      <c r="T5653">
        <v>3774</v>
      </c>
      <c r="U5653">
        <v>3323</v>
      </c>
      <c r="V5653" t="str">
        <f>VLOOKUP($A5653,List2,1,FALSE)</f>
        <v>GCF_000891915.1_ViralMultiSegProj65423.fna</v>
      </c>
      <c r="W5653">
        <f>VLOOKUP($A5653,List2,2,FALSE)</f>
        <v>3</v>
      </c>
      <c r="X5653">
        <f>VLOOKUP($A5653,List2,3,FALSE)</f>
        <v>0.39570994077157001</v>
      </c>
      <c r="Y5653">
        <f>VLOOKUP($A5653,List2,4,FALSE)</f>
        <v>169</v>
      </c>
      <c r="Z5653">
        <f>VLOOKUP($A5653,List2,5,FALSE)</f>
        <v>343</v>
      </c>
      <c r="AA5653">
        <f>VLOOKUP($A5653,List2,6,FALSE)</f>
        <v>225</v>
      </c>
      <c r="AB5653">
        <f>VLOOKUP($A5653,List2,7,FALSE)</f>
        <v>2719</v>
      </c>
      <c r="AC5653">
        <f>VLOOKUP($A5653,List2,8,FALSE)</f>
        <v>2225</v>
      </c>
      <c r="AD5653">
        <f>VLOOKUP($A5653,List2,9,FALSE)</f>
        <v>4009</v>
      </c>
      <c r="AE5653">
        <f>VLOOKUP($A5653,List2,10,FALSE)</f>
        <v>3541</v>
      </c>
    </row>
    <row r="5654" spans="1:31" x14ac:dyDescent="0.3">
      <c r="A5654" t="s">
        <v>5653</v>
      </c>
      <c r="B5654">
        <v>7</v>
      </c>
      <c r="C5654">
        <v>1</v>
      </c>
      <c r="D5654">
        <v>0.14285714285714199</v>
      </c>
      <c r="E5654">
        <v>2</v>
      </c>
      <c r="F5654">
        <v>2</v>
      </c>
      <c r="G5654">
        <v>2</v>
      </c>
      <c r="H5654">
        <v>1.28571428571428</v>
      </c>
      <c r="I5654">
        <v>1.28571428571428</v>
      </c>
      <c r="J5654">
        <v>1.28571428571428</v>
      </c>
      <c r="K5654">
        <v>0.59496630449731802</v>
      </c>
      <c r="L5654">
        <v>86</v>
      </c>
      <c r="M5654">
        <v>58</v>
      </c>
      <c r="N5654">
        <v>48</v>
      </c>
      <c r="O5654">
        <v>0.44791666666666602</v>
      </c>
      <c r="P5654">
        <v>0.30208333333333298</v>
      </c>
      <c r="Q5654">
        <v>0.25</v>
      </c>
      <c r="R5654">
        <v>2174</v>
      </c>
      <c r="S5654">
        <v>2152</v>
      </c>
      <c r="T5654">
        <v>1576</v>
      </c>
      <c r="U5654">
        <v>1369</v>
      </c>
      <c r="V5654" t="str">
        <f>VLOOKUP($A5654,List2,1,FALSE)</f>
        <v>GCF_000891895.1_ViralProj65277.fna</v>
      </c>
      <c r="W5654">
        <f>VLOOKUP($A5654,List2,2,FALSE)</f>
        <v>1</v>
      </c>
      <c r="X5654">
        <f>VLOOKUP($A5654,List2,3,FALSE)</f>
        <v>0.585365853658536</v>
      </c>
      <c r="Y5654">
        <f>VLOOKUP($A5654,List2,4,FALSE)</f>
        <v>53</v>
      </c>
      <c r="Z5654">
        <f>VLOOKUP($A5654,List2,5,FALSE)</f>
        <v>89</v>
      </c>
      <c r="AA5654">
        <f>VLOOKUP($A5654,List2,6,FALSE)</f>
        <v>56</v>
      </c>
      <c r="AB5654">
        <f>VLOOKUP($A5654,List2,7,FALSE)</f>
        <v>2211</v>
      </c>
      <c r="AC5654">
        <f>VLOOKUP($A5654,List2,8,FALSE)</f>
        <v>2229</v>
      </c>
      <c r="AD5654">
        <f>VLOOKUP($A5654,List2,9,FALSE)</f>
        <v>1626</v>
      </c>
      <c r="AE5654">
        <f>VLOOKUP($A5654,List2,10,FALSE)</f>
        <v>1519</v>
      </c>
    </row>
    <row r="5655" spans="1:31" x14ac:dyDescent="0.3">
      <c r="A5655" t="s">
        <v>5654</v>
      </c>
      <c r="B5655">
        <v>4</v>
      </c>
      <c r="C5655">
        <v>1</v>
      </c>
      <c r="D5655">
        <v>0.25</v>
      </c>
      <c r="E5655">
        <v>0</v>
      </c>
      <c r="F5655">
        <v>2</v>
      </c>
      <c r="G5655">
        <v>1</v>
      </c>
      <c r="H5655">
        <v>1</v>
      </c>
      <c r="I5655">
        <v>1.5</v>
      </c>
      <c r="J5655">
        <v>1.25</v>
      </c>
      <c r="K5655">
        <v>0.32236598890942603</v>
      </c>
      <c r="L5655">
        <v>317</v>
      </c>
      <c r="M5655">
        <v>166</v>
      </c>
      <c r="N5655">
        <v>328</v>
      </c>
      <c r="O5655">
        <v>0.39087546239210802</v>
      </c>
      <c r="P5655">
        <v>0.20468557336621401</v>
      </c>
      <c r="Q5655">
        <v>0.40443896424167602</v>
      </c>
      <c r="R5655">
        <v>1819</v>
      </c>
      <c r="S5655">
        <v>1669</v>
      </c>
      <c r="T5655">
        <v>4005</v>
      </c>
      <c r="U5655">
        <v>3327</v>
      </c>
      <c r="V5655" t="str">
        <f>VLOOKUP($A5655,List2,1,FALSE)</f>
        <v>GCF_000891875.1_ViralMultiSegProj64937.fna</v>
      </c>
      <c r="W5655">
        <f>VLOOKUP($A5655,List2,2,FALSE)</f>
        <v>4</v>
      </c>
      <c r="X5655">
        <f>VLOOKUP($A5655,List2,3,FALSE)</f>
        <v>0.31591717890650201</v>
      </c>
      <c r="Y5655">
        <f>VLOOKUP($A5655,List2,4,FALSE)</f>
        <v>222</v>
      </c>
      <c r="Z5655">
        <f>VLOOKUP($A5655,List2,5,FALSE)</f>
        <v>242</v>
      </c>
      <c r="AA5655">
        <f>VLOOKUP($A5655,List2,6,FALSE)</f>
        <v>353</v>
      </c>
      <c r="AB5655">
        <f>VLOOKUP($A5655,List2,7,FALSE)</f>
        <v>1875</v>
      </c>
      <c r="AC5655">
        <f>VLOOKUP($A5655,List2,8,FALSE)</f>
        <v>2031</v>
      </c>
      <c r="AD5655">
        <f>VLOOKUP($A5655,List2,9,FALSE)</f>
        <v>3821</v>
      </c>
      <c r="AE5655">
        <f>VLOOKUP($A5655,List2,10,FALSE)</f>
        <v>4637</v>
      </c>
    </row>
    <row r="5656" spans="1:31" x14ac:dyDescent="0.3">
      <c r="A5656" t="s">
        <v>5655</v>
      </c>
      <c r="B5656">
        <v>181</v>
      </c>
      <c r="C5656">
        <v>6</v>
      </c>
      <c r="D5656">
        <v>3.3149171270718203E-2</v>
      </c>
      <c r="E5656">
        <v>71</v>
      </c>
      <c r="F5656">
        <v>14</v>
      </c>
      <c r="G5656">
        <v>90</v>
      </c>
      <c r="H5656">
        <v>1.4034090909090899</v>
      </c>
      <c r="I5656">
        <v>1.0795454545454499</v>
      </c>
      <c r="J5656">
        <v>1.51136363636363</v>
      </c>
      <c r="K5656">
        <v>0.49723646923815501</v>
      </c>
      <c r="L5656">
        <v>1778</v>
      </c>
      <c r="M5656">
        <v>813</v>
      </c>
      <c r="N5656">
        <v>1038</v>
      </c>
      <c r="O5656">
        <v>0.48994213281895799</v>
      </c>
      <c r="P5656">
        <v>0.22402865803251501</v>
      </c>
      <c r="Q5656">
        <v>0.28602920914852498</v>
      </c>
      <c r="R5656">
        <v>22810</v>
      </c>
      <c r="S5656">
        <v>19653</v>
      </c>
      <c r="T5656">
        <v>23262</v>
      </c>
      <c r="U5656">
        <v>19673</v>
      </c>
      <c r="V5656" t="str">
        <f>VLOOKUP($A5656,List2,1,FALSE)</f>
        <v>GCF_000891855.1_ViralProj64763.fna</v>
      </c>
      <c r="W5656">
        <f>VLOOKUP($A5656,List2,2,FALSE)</f>
        <v>1</v>
      </c>
      <c r="X5656">
        <f>VLOOKUP($A5656,List2,3,FALSE)</f>
        <v>0.49497854077253201</v>
      </c>
      <c r="Y5656">
        <f>VLOOKUP($A5656,List2,4,FALSE)</f>
        <v>1049</v>
      </c>
      <c r="Z5656">
        <f>VLOOKUP($A5656,List2,5,FALSE)</f>
        <v>1663</v>
      </c>
      <c r="AA5656">
        <f>VLOOKUP($A5656,List2,6,FALSE)</f>
        <v>1127</v>
      </c>
      <c r="AB5656">
        <f>VLOOKUP($A5656,List2,7,FALSE)</f>
        <v>23373</v>
      </c>
      <c r="AC5656">
        <f>VLOOKUP($A5656,List2,8,FALSE)</f>
        <v>22759</v>
      </c>
      <c r="AD5656">
        <f>VLOOKUP($A5656,List2,9,FALSE)</f>
        <v>24583</v>
      </c>
      <c r="AE5656">
        <f>VLOOKUP($A5656,List2,10,FALSE)</f>
        <v>22485</v>
      </c>
    </row>
    <row r="5657" spans="1:31" x14ac:dyDescent="0.3">
      <c r="A5657" t="s">
        <v>5656</v>
      </c>
      <c r="B5657">
        <v>225</v>
      </c>
      <c r="C5657">
        <v>6</v>
      </c>
      <c r="D5657">
        <v>2.6666666666666599E-2</v>
      </c>
      <c r="E5657">
        <v>109</v>
      </c>
      <c r="F5657">
        <v>16</v>
      </c>
      <c r="G5657">
        <v>94</v>
      </c>
      <c r="H5657">
        <v>1.49545454545454</v>
      </c>
      <c r="I5657">
        <v>1.0727272727272701</v>
      </c>
      <c r="J5657">
        <v>1.4272727272727199</v>
      </c>
      <c r="K5657">
        <v>0.40209351415435302</v>
      </c>
      <c r="L5657">
        <v>4526</v>
      </c>
      <c r="M5657">
        <v>1836</v>
      </c>
      <c r="N5657">
        <v>3295</v>
      </c>
      <c r="O5657">
        <v>0.46867557212384697</v>
      </c>
      <c r="P5657">
        <v>0.19012115563839699</v>
      </c>
      <c r="Q5657">
        <v>0.34120327223775498</v>
      </c>
      <c r="R5657">
        <v>37209</v>
      </c>
      <c r="S5657">
        <v>32319</v>
      </c>
      <c r="T5657">
        <v>53373</v>
      </c>
      <c r="U5657">
        <v>50014</v>
      </c>
      <c r="V5657" t="str">
        <f>VLOOKUP($A5657,List2,1,FALSE)</f>
        <v>GCF_000891835.1_ViralProj64715.fna</v>
      </c>
      <c r="W5657">
        <f>VLOOKUP($A5657,List2,2,FALSE)</f>
        <v>1</v>
      </c>
      <c r="X5657">
        <f>VLOOKUP($A5657,List2,3,FALSE)</f>
        <v>0.39962539376223799</v>
      </c>
      <c r="Y5657">
        <f>VLOOKUP($A5657,List2,4,FALSE)</f>
        <v>1880</v>
      </c>
      <c r="Z5657">
        <f>VLOOKUP($A5657,List2,5,FALSE)</f>
        <v>4356</v>
      </c>
      <c r="AA5657">
        <f>VLOOKUP($A5657,List2,6,FALSE)</f>
        <v>3425</v>
      </c>
      <c r="AB5657">
        <f>VLOOKUP($A5657,List2,7,FALSE)</f>
        <v>37427</v>
      </c>
      <c r="AC5657">
        <f>VLOOKUP($A5657,List2,8,FALSE)</f>
        <v>32981</v>
      </c>
      <c r="AD5657">
        <f>VLOOKUP($A5657,List2,9,FALSE)</f>
        <v>54410</v>
      </c>
      <c r="AE5657">
        <f>VLOOKUP($A5657,List2,10,FALSE)</f>
        <v>51367</v>
      </c>
    </row>
    <row r="5658" spans="1:31" x14ac:dyDescent="0.3">
      <c r="A5658" t="s">
        <v>5657</v>
      </c>
      <c r="B5658">
        <v>227</v>
      </c>
      <c r="C5658">
        <v>4</v>
      </c>
      <c r="D5658">
        <v>1.7621145374449299E-2</v>
      </c>
      <c r="E5658">
        <v>105</v>
      </c>
      <c r="F5658">
        <v>24</v>
      </c>
      <c r="G5658">
        <v>94</v>
      </c>
      <c r="H5658">
        <v>1.46875</v>
      </c>
      <c r="I5658">
        <v>1.1071428571428501</v>
      </c>
      <c r="J5658">
        <v>1.4196428571428501</v>
      </c>
      <c r="K5658">
        <v>0.398407927293771</v>
      </c>
      <c r="L5658">
        <v>4273</v>
      </c>
      <c r="M5658">
        <v>2033</v>
      </c>
      <c r="N5658">
        <v>3378</v>
      </c>
      <c r="O5658">
        <v>0.44124328789756301</v>
      </c>
      <c r="P5658">
        <v>0.20993391160677399</v>
      </c>
      <c r="Q5658">
        <v>0.348822800495662</v>
      </c>
      <c r="R5658">
        <v>36672</v>
      </c>
      <c r="S5658">
        <v>30794</v>
      </c>
      <c r="T5658">
        <v>52139</v>
      </c>
      <c r="U5658">
        <v>49734</v>
      </c>
      <c r="V5658" t="str">
        <f>VLOOKUP($A5658,List2,1,FALSE)</f>
        <v>GCF_000891815.1_ViralProj64707.fna</v>
      </c>
      <c r="W5658">
        <f>VLOOKUP($A5658,List2,2,FALSE)</f>
        <v>1</v>
      </c>
      <c r="X5658">
        <f>VLOOKUP($A5658,List2,3,FALSE)</f>
        <v>0.39571272011613201</v>
      </c>
      <c r="Y5658">
        <f>VLOOKUP($A5658,List2,4,FALSE)</f>
        <v>2081</v>
      </c>
      <c r="Z5658">
        <f>VLOOKUP($A5658,List2,5,FALSE)</f>
        <v>4196</v>
      </c>
      <c r="AA5658">
        <f>VLOOKUP($A5658,List2,6,FALSE)</f>
        <v>3551</v>
      </c>
      <c r="AB5658">
        <f>VLOOKUP($A5658,List2,7,FALSE)</f>
        <v>37263</v>
      </c>
      <c r="AC5658">
        <f>VLOOKUP($A5658,List2,8,FALSE)</f>
        <v>31703</v>
      </c>
      <c r="AD5658">
        <f>VLOOKUP($A5658,List2,9,FALSE)</f>
        <v>53755</v>
      </c>
      <c r="AE5658">
        <f>VLOOKUP($A5658,List2,10,FALSE)</f>
        <v>51562</v>
      </c>
    </row>
    <row r="5659" spans="1:31" x14ac:dyDescent="0.3">
      <c r="A5659" t="s">
        <v>5658</v>
      </c>
      <c r="B5659">
        <v>230</v>
      </c>
      <c r="C5659">
        <v>6</v>
      </c>
      <c r="D5659">
        <v>2.6086956521739101E-2</v>
      </c>
      <c r="E5659">
        <v>116</v>
      </c>
      <c r="F5659">
        <v>21</v>
      </c>
      <c r="G5659">
        <v>87</v>
      </c>
      <c r="H5659">
        <v>1.51555555555555</v>
      </c>
      <c r="I5659">
        <v>1.0933333333333299</v>
      </c>
      <c r="J5659">
        <v>1.3866666666666601</v>
      </c>
      <c r="K5659">
        <v>0.413393494038655</v>
      </c>
      <c r="L5659">
        <v>4712</v>
      </c>
      <c r="M5659">
        <v>2005</v>
      </c>
      <c r="N5659">
        <v>2748</v>
      </c>
      <c r="O5659">
        <v>0.49783412572635999</v>
      </c>
      <c r="P5659">
        <v>0.211833069202324</v>
      </c>
      <c r="Q5659">
        <v>0.29033280507131498</v>
      </c>
      <c r="R5659">
        <v>39031</v>
      </c>
      <c r="S5659">
        <v>33990</v>
      </c>
      <c r="T5659">
        <v>53643</v>
      </c>
      <c r="U5659">
        <v>49974</v>
      </c>
      <c r="V5659" t="str">
        <f>VLOOKUP($A5659,List2,1,FALSE)</f>
        <v>GCF_000891795.1_ViralProj64699.fna</v>
      </c>
      <c r="W5659">
        <f>VLOOKUP($A5659,List2,2,FALSE)</f>
        <v>1</v>
      </c>
      <c r="X5659">
        <f>VLOOKUP($A5659,List2,3,FALSE)</f>
        <v>0.411073489118086</v>
      </c>
      <c r="Y5659">
        <f>VLOOKUP($A5659,List2,4,FALSE)</f>
        <v>2057</v>
      </c>
      <c r="Z5659">
        <f>VLOOKUP($A5659,List2,5,FALSE)</f>
        <v>4554</v>
      </c>
      <c r="AA5659">
        <f>VLOOKUP($A5659,List2,6,FALSE)</f>
        <v>2820</v>
      </c>
      <c r="AB5659">
        <f>VLOOKUP($A5659,List2,7,FALSE)</f>
        <v>39278</v>
      </c>
      <c r="AC5659">
        <f>VLOOKUP($A5659,List2,8,FALSE)</f>
        <v>34536</v>
      </c>
      <c r="AD5659">
        <f>VLOOKUP($A5659,List2,9,FALSE)</f>
        <v>54600</v>
      </c>
      <c r="AE5659">
        <f>VLOOKUP($A5659,List2,10,FALSE)</f>
        <v>51150</v>
      </c>
    </row>
    <row r="5660" spans="1:31" x14ac:dyDescent="0.3">
      <c r="A5660" t="s">
        <v>5659</v>
      </c>
      <c r="B5660">
        <v>173</v>
      </c>
      <c r="C5660">
        <v>10</v>
      </c>
      <c r="D5660">
        <v>5.7803468208092401E-2</v>
      </c>
      <c r="E5660">
        <v>34</v>
      </c>
      <c r="F5660">
        <v>22</v>
      </c>
      <c r="G5660">
        <v>107</v>
      </c>
      <c r="H5660">
        <v>1.2073170731707299</v>
      </c>
      <c r="I5660">
        <v>1.1341463414634101</v>
      </c>
      <c r="J5660">
        <v>1.65243902439024</v>
      </c>
      <c r="K5660">
        <v>0.34217472326567</v>
      </c>
      <c r="L5660">
        <v>3214</v>
      </c>
      <c r="M5660">
        <v>3252</v>
      </c>
      <c r="N5660">
        <v>5046</v>
      </c>
      <c r="O5660">
        <v>0.27918693537178502</v>
      </c>
      <c r="P5660">
        <v>0.28248783877692801</v>
      </c>
      <c r="Q5660">
        <v>0.43832522585128503</v>
      </c>
      <c r="R5660">
        <v>31095</v>
      </c>
      <c r="S5660">
        <v>27112</v>
      </c>
      <c r="T5660">
        <v>59843</v>
      </c>
      <c r="U5660">
        <v>52059</v>
      </c>
      <c r="V5660" t="str">
        <f>VLOOKUP($A5660,List2,1,FALSE)</f>
        <v>GCF_000841905.1_ViralProj14211.fna</v>
      </c>
      <c r="W5660">
        <f>VLOOKUP($A5660,List2,2,FALSE)</f>
        <v>1</v>
      </c>
      <c r="X5660">
        <f>VLOOKUP($A5660,List2,3,FALSE)</f>
        <v>0.33183647007226802</v>
      </c>
      <c r="Y5660">
        <f>VLOOKUP($A5660,List2,4,FALSE)</f>
        <v>3883</v>
      </c>
      <c r="Z5660">
        <f>VLOOKUP($A5660,List2,5,FALSE)</f>
        <v>3643</v>
      </c>
      <c r="AA5660">
        <f>VLOOKUP($A5660,List2,6,FALSE)</f>
        <v>6399</v>
      </c>
      <c r="AB5660">
        <f>VLOOKUP($A5660,List2,7,FALSE)</f>
        <v>34644</v>
      </c>
      <c r="AC5660">
        <f>VLOOKUP($A5660,List2,8,FALSE)</f>
        <v>34966</v>
      </c>
      <c r="AD5660">
        <f>VLOOKUP($A5660,List2,9,FALSE)</f>
        <v>70183</v>
      </c>
      <c r="AE5660">
        <f>VLOOKUP($A5660,List2,10,FALSE)</f>
        <v>69979</v>
      </c>
    </row>
    <row r="5661" spans="1:31" x14ac:dyDescent="0.3">
      <c r="A5661" t="s">
        <v>5660</v>
      </c>
      <c r="B5661">
        <v>44</v>
      </c>
      <c r="C5661">
        <v>1</v>
      </c>
      <c r="D5661">
        <v>2.27272727272727E-2</v>
      </c>
      <c r="E5661">
        <v>20</v>
      </c>
      <c r="F5661">
        <v>5</v>
      </c>
      <c r="G5661">
        <v>18</v>
      </c>
      <c r="H5661">
        <v>1.4545454545454499</v>
      </c>
      <c r="I5661">
        <v>1.11363636363636</v>
      </c>
      <c r="J5661">
        <v>1.4090909090909001</v>
      </c>
      <c r="K5661">
        <v>0.62838400319669596</v>
      </c>
      <c r="L5661">
        <v>382</v>
      </c>
      <c r="M5661">
        <v>47</v>
      </c>
      <c r="N5661">
        <v>85</v>
      </c>
      <c r="O5661">
        <v>0.74319066147859902</v>
      </c>
      <c r="P5661">
        <v>9.1439688715953302E-2</v>
      </c>
      <c r="Q5661">
        <v>0.16536964980544699</v>
      </c>
      <c r="R5661">
        <v>9353</v>
      </c>
      <c r="S5661">
        <v>9518</v>
      </c>
      <c r="T5661">
        <v>6172</v>
      </c>
      <c r="U5661">
        <v>4988</v>
      </c>
      <c r="V5661" t="str">
        <f>VLOOKUP($A5661,List2,1,FALSE)</f>
        <v>GCF_000891775.1_ViralProj64613.fna</v>
      </c>
      <c r="W5661">
        <f>VLOOKUP($A5661,List2,2,FALSE)</f>
        <v>1</v>
      </c>
      <c r="X5661">
        <f>VLOOKUP($A5661,List2,3,FALSE)</f>
        <v>0.62281081750108302</v>
      </c>
      <c r="Y5661">
        <f>VLOOKUP($A5661,List2,4,FALSE)</f>
        <v>151</v>
      </c>
      <c r="Z5661">
        <f>VLOOKUP($A5661,List2,5,FALSE)</f>
        <v>430</v>
      </c>
      <c r="AA5661">
        <f>VLOOKUP($A5661,List2,6,FALSE)</f>
        <v>143</v>
      </c>
      <c r="AB5661">
        <f>VLOOKUP($A5661,List2,7,FALSE)</f>
        <v>10456</v>
      </c>
      <c r="AC5661">
        <f>VLOOKUP($A5661,List2,8,FALSE)</f>
        <v>9672</v>
      </c>
      <c r="AD5661">
        <f>VLOOKUP($A5661,List2,9,FALSE)</f>
        <v>5617</v>
      </c>
      <c r="AE5661">
        <f>VLOOKUP($A5661,List2,10,FALSE)</f>
        <v>6573</v>
      </c>
    </row>
    <row r="5662" spans="1:31" x14ac:dyDescent="0.3">
      <c r="A5662" t="s">
        <v>5661</v>
      </c>
      <c r="B5662">
        <v>145</v>
      </c>
      <c r="C5662">
        <v>3</v>
      </c>
      <c r="D5662">
        <v>2.0689655172413699E-2</v>
      </c>
      <c r="E5662">
        <v>26</v>
      </c>
      <c r="F5662">
        <v>8</v>
      </c>
      <c r="G5662">
        <v>108</v>
      </c>
      <c r="H5662">
        <v>1.1818181818181801</v>
      </c>
      <c r="I5662">
        <v>1.0559440559440501</v>
      </c>
      <c r="J5662">
        <v>1.7552447552447501</v>
      </c>
      <c r="K5662">
        <v>0.39783117389608702</v>
      </c>
      <c r="L5662">
        <v>2149</v>
      </c>
      <c r="M5662">
        <v>1425</v>
      </c>
      <c r="N5662">
        <v>2566</v>
      </c>
      <c r="O5662">
        <v>0.35</v>
      </c>
      <c r="P5662">
        <v>0.232084690553745</v>
      </c>
      <c r="Q5662">
        <v>0.41791530944625399</v>
      </c>
      <c r="R5662">
        <v>20125</v>
      </c>
      <c r="S5662">
        <v>16598</v>
      </c>
      <c r="T5662">
        <v>28906</v>
      </c>
      <c r="U5662">
        <v>26679</v>
      </c>
      <c r="V5662" t="str">
        <f>VLOOKUP($A5662,List2,1,FALSE)</f>
        <v>GCF_000891755.1_ViralProj64605.fna</v>
      </c>
      <c r="W5662">
        <f>VLOOKUP($A5662,List2,2,FALSE)</f>
        <v>1</v>
      </c>
      <c r="X5662">
        <f>VLOOKUP($A5662,List2,3,FALSE)</f>
        <v>0.393864118357794</v>
      </c>
      <c r="Y5662">
        <f>VLOOKUP($A5662,List2,4,FALSE)</f>
        <v>2151</v>
      </c>
      <c r="Z5662">
        <f>VLOOKUP($A5662,List2,5,FALSE)</f>
        <v>1864</v>
      </c>
      <c r="AA5662">
        <f>VLOOKUP($A5662,List2,6,FALSE)</f>
        <v>3122</v>
      </c>
      <c r="AB5662">
        <f>VLOOKUP($A5662,List2,7,FALSE)</f>
        <v>22800</v>
      </c>
      <c r="AC5662">
        <f>VLOOKUP($A5662,List2,8,FALSE)</f>
        <v>23815</v>
      </c>
      <c r="AD5662">
        <f>VLOOKUP($A5662,List2,9,FALSE)</f>
        <v>35186</v>
      </c>
      <c r="AE5662">
        <f>VLOOKUP($A5662,List2,10,FALSE)</f>
        <v>36552</v>
      </c>
    </row>
    <row r="5663" spans="1:31" x14ac:dyDescent="0.3">
      <c r="A5663" t="s">
        <v>5662</v>
      </c>
      <c r="B5663">
        <v>46</v>
      </c>
      <c r="C5663">
        <v>3</v>
      </c>
      <c r="D5663">
        <v>6.5217391304347797E-2</v>
      </c>
      <c r="E5663">
        <v>30</v>
      </c>
      <c r="F5663">
        <v>6</v>
      </c>
      <c r="G5663">
        <v>7</v>
      </c>
      <c r="H5663">
        <v>1.6818181818181801</v>
      </c>
      <c r="I5663">
        <v>1.13636363636363</v>
      </c>
      <c r="J5663">
        <v>1.1590909090909001</v>
      </c>
      <c r="K5663">
        <v>0.64486434108527102</v>
      </c>
      <c r="L5663">
        <v>414</v>
      </c>
      <c r="M5663">
        <v>45</v>
      </c>
      <c r="N5663">
        <v>49</v>
      </c>
      <c r="O5663">
        <v>0.81496062992125895</v>
      </c>
      <c r="P5663">
        <v>8.8582677165354298E-2</v>
      </c>
      <c r="Q5663">
        <v>9.6456692913385794E-2</v>
      </c>
      <c r="R5663">
        <v>10635</v>
      </c>
      <c r="S5663">
        <v>10661</v>
      </c>
      <c r="T5663">
        <v>6383</v>
      </c>
      <c r="U5663">
        <v>5345</v>
      </c>
      <c r="V5663" t="str">
        <f>VLOOKUP($A5663,List2,1,FALSE)</f>
        <v>GCF_000891735.1_ViralProj64563.fna</v>
      </c>
      <c r="W5663">
        <f>VLOOKUP($A5663,List2,2,FALSE)</f>
        <v>1</v>
      </c>
      <c r="X5663">
        <f>VLOOKUP($A5663,List2,3,FALSE)</f>
        <v>0.63708139753471005</v>
      </c>
      <c r="Y5663">
        <f>VLOOKUP($A5663,List2,4,FALSE)</f>
        <v>161</v>
      </c>
      <c r="Z5663">
        <f>VLOOKUP($A5663,List2,5,FALSE)</f>
        <v>488</v>
      </c>
      <c r="AA5663">
        <f>VLOOKUP($A5663,List2,6,FALSE)</f>
        <v>88</v>
      </c>
      <c r="AB5663">
        <f>VLOOKUP($A5663,List2,7,FALSE)</f>
        <v>12196</v>
      </c>
      <c r="AC5663">
        <f>VLOOKUP($A5663,List2,8,FALSE)</f>
        <v>11527</v>
      </c>
      <c r="AD5663">
        <f>VLOOKUP($A5663,List2,9,FALSE)</f>
        <v>6430</v>
      </c>
      <c r="AE5663">
        <f>VLOOKUP($A5663,List2,10,FALSE)</f>
        <v>7084</v>
      </c>
    </row>
    <row r="5664" spans="1:31" x14ac:dyDescent="0.3">
      <c r="A5664" t="s">
        <v>5663</v>
      </c>
      <c r="B5664">
        <v>67</v>
      </c>
      <c r="C5664">
        <v>2</v>
      </c>
      <c r="D5664">
        <v>2.9850746268656699E-2</v>
      </c>
      <c r="E5664">
        <v>16</v>
      </c>
      <c r="F5664">
        <v>16</v>
      </c>
      <c r="G5664">
        <v>33</v>
      </c>
      <c r="H5664">
        <v>1.24242424242424</v>
      </c>
      <c r="I5664">
        <v>1.24242424242424</v>
      </c>
      <c r="J5664">
        <v>1.5</v>
      </c>
      <c r="K5664">
        <v>0.36823086699728302</v>
      </c>
      <c r="L5664">
        <v>953</v>
      </c>
      <c r="M5664">
        <v>560</v>
      </c>
      <c r="N5664">
        <v>1169</v>
      </c>
      <c r="O5664">
        <v>0.35533184190902301</v>
      </c>
      <c r="P5664">
        <v>0.208799403430275</v>
      </c>
      <c r="Q5664">
        <v>0.43586875466070002</v>
      </c>
      <c r="R5664">
        <v>8624</v>
      </c>
      <c r="S5664">
        <v>6152</v>
      </c>
      <c r="T5664">
        <v>14555</v>
      </c>
      <c r="U5664">
        <v>10796</v>
      </c>
      <c r="V5664" t="str">
        <f>VLOOKUP($A5664,List2,1,FALSE)</f>
        <v>GCF_000891715.1_ViralProj64549.fna</v>
      </c>
      <c r="W5664">
        <f>VLOOKUP($A5664,List2,2,FALSE)</f>
        <v>1</v>
      </c>
      <c r="X5664">
        <f>VLOOKUP($A5664,List2,3,FALSE)</f>
        <v>0.36378525494351899</v>
      </c>
      <c r="Y5664">
        <f>VLOOKUP($A5664,List2,4,FALSE)</f>
        <v>573</v>
      </c>
      <c r="Z5664">
        <f>VLOOKUP($A5664,List2,5,FALSE)</f>
        <v>940</v>
      </c>
      <c r="AA5664">
        <f>VLOOKUP($A5664,List2,6,FALSE)</f>
        <v>1201</v>
      </c>
      <c r="AB5664">
        <f>VLOOKUP($A5664,List2,7,FALSE)</f>
        <v>8659</v>
      </c>
      <c r="AC5664">
        <f>VLOOKUP($A5664,List2,8,FALSE)</f>
        <v>6445</v>
      </c>
      <c r="AD5664">
        <f>VLOOKUP($A5664,List2,9,FALSE)</f>
        <v>14810</v>
      </c>
      <c r="AE5664">
        <f>VLOOKUP($A5664,List2,10,FALSE)</f>
        <v>11605</v>
      </c>
    </row>
    <row r="5665" spans="1:31" x14ac:dyDescent="0.3">
      <c r="A5665" t="s">
        <v>5664</v>
      </c>
      <c r="B5665">
        <v>257</v>
      </c>
      <c r="C5665">
        <v>8</v>
      </c>
      <c r="D5665">
        <v>3.1128404669260701E-2</v>
      </c>
      <c r="E5665">
        <v>86</v>
      </c>
      <c r="F5665">
        <v>24</v>
      </c>
      <c r="G5665">
        <v>139</v>
      </c>
      <c r="H5665">
        <v>1.3439999999999901</v>
      </c>
      <c r="I5665">
        <v>1.0960000000000001</v>
      </c>
      <c r="J5665">
        <v>1.556</v>
      </c>
      <c r="K5665">
        <v>0.39829858583757899</v>
      </c>
      <c r="L5665">
        <v>4014</v>
      </c>
      <c r="M5665">
        <v>1180</v>
      </c>
      <c r="N5665">
        <v>3500</v>
      </c>
      <c r="O5665">
        <v>0.46169772256728703</v>
      </c>
      <c r="P5665">
        <v>0.1357257878997</v>
      </c>
      <c r="Q5665">
        <v>0.40257648953301101</v>
      </c>
      <c r="R5665">
        <v>32707</v>
      </c>
      <c r="S5665">
        <v>28580</v>
      </c>
      <c r="T5665">
        <v>48858</v>
      </c>
      <c r="U5665">
        <v>43727</v>
      </c>
      <c r="V5665" t="str">
        <f>VLOOKUP($A5665,List2,1,FALSE)</f>
        <v>GCF_000891695.1_ViralProj64541.fna</v>
      </c>
      <c r="W5665">
        <f>VLOOKUP($A5665,List2,2,FALSE)</f>
        <v>1</v>
      </c>
      <c r="X5665">
        <f>VLOOKUP($A5665,List2,3,FALSE)</f>
        <v>0.39672596884914502</v>
      </c>
      <c r="Y5665">
        <f>VLOOKUP($A5665,List2,4,FALSE)</f>
        <v>1504</v>
      </c>
      <c r="Z5665">
        <f>VLOOKUP($A5665,List2,5,FALSE)</f>
        <v>3198</v>
      </c>
      <c r="AA5665">
        <f>VLOOKUP($A5665,List2,6,FALSE)</f>
        <v>3875</v>
      </c>
      <c r="AB5665">
        <f>VLOOKUP($A5665,List2,7,FALSE)</f>
        <v>30819</v>
      </c>
      <c r="AC5665">
        <f>VLOOKUP($A5665,List2,8,FALSE)</f>
        <v>32579</v>
      </c>
      <c r="AD5665">
        <f>VLOOKUP($A5665,List2,9,FALSE)</f>
        <v>47372</v>
      </c>
      <c r="AE5665">
        <f>VLOOKUP($A5665,List2,10,FALSE)</f>
        <v>49033</v>
      </c>
    </row>
    <row r="5666" spans="1:31" x14ac:dyDescent="0.3">
      <c r="A5666" t="s">
        <v>5665</v>
      </c>
      <c r="B5666">
        <v>9</v>
      </c>
      <c r="C5666">
        <v>2</v>
      </c>
      <c r="D5666">
        <v>0.22222222222222199</v>
      </c>
      <c r="E5666">
        <v>5</v>
      </c>
      <c r="F5666">
        <v>1</v>
      </c>
      <c r="G5666">
        <v>1</v>
      </c>
      <c r="H5666">
        <v>1.625</v>
      </c>
      <c r="I5666">
        <v>1.125</v>
      </c>
      <c r="J5666">
        <v>1.125</v>
      </c>
      <c r="K5666">
        <v>0.29505971769815398</v>
      </c>
      <c r="L5666">
        <v>177</v>
      </c>
      <c r="M5666">
        <v>214</v>
      </c>
      <c r="N5666">
        <v>314</v>
      </c>
      <c r="O5666">
        <v>0.25106382978723402</v>
      </c>
      <c r="P5666">
        <v>0.30354609929078002</v>
      </c>
      <c r="Q5666">
        <v>0.44539007092198502</v>
      </c>
      <c r="R5666">
        <v>1384</v>
      </c>
      <c r="S5666">
        <v>790</v>
      </c>
      <c r="T5666">
        <v>2985</v>
      </c>
      <c r="U5666">
        <v>2209</v>
      </c>
      <c r="V5666" t="str">
        <f>VLOOKUP($A5666,List2,1,FALSE)</f>
        <v>GCF_000891675.1_ViralProj64493.fna</v>
      </c>
      <c r="W5666">
        <f>VLOOKUP($A5666,List2,2,FALSE)</f>
        <v>1</v>
      </c>
      <c r="X5666">
        <f>VLOOKUP($A5666,List2,3,FALSE)</f>
        <v>0.30153880968544899</v>
      </c>
      <c r="Y5666">
        <f>VLOOKUP($A5666,List2,4,FALSE)</f>
        <v>237</v>
      </c>
      <c r="Z5666">
        <f>VLOOKUP($A5666,List2,5,FALSE)</f>
        <v>206</v>
      </c>
      <c r="AA5666">
        <f>VLOOKUP($A5666,List2,6,FALSE)</f>
        <v>359</v>
      </c>
      <c r="AB5666">
        <f>VLOOKUP($A5666,List2,7,FALSE)</f>
        <v>1658</v>
      </c>
      <c r="AC5666">
        <f>VLOOKUP($A5666,List2,8,FALSE)</f>
        <v>1007</v>
      </c>
      <c r="AD5666">
        <f>VLOOKUP($A5666,List2,9,FALSE)</f>
        <v>3553</v>
      </c>
      <c r="AE5666">
        <f>VLOOKUP($A5666,List2,10,FALSE)</f>
        <v>2620</v>
      </c>
    </row>
    <row r="5667" spans="1:31" x14ac:dyDescent="0.3">
      <c r="A5667" t="s">
        <v>5666</v>
      </c>
      <c r="B5667">
        <v>3</v>
      </c>
      <c r="C5667">
        <v>1</v>
      </c>
      <c r="D5667">
        <v>0.33333333333333298</v>
      </c>
      <c r="E5667">
        <v>1</v>
      </c>
      <c r="F5667">
        <v>1</v>
      </c>
      <c r="G5667">
        <v>0</v>
      </c>
      <c r="H5667">
        <v>1.3333333333333299</v>
      </c>
      <c r="I5667">
        <v>1.3333333333333299</v>
      </c>
      <c r="J5667">
        <v>1</v>
      </c>
      <c r="K5667">
        <v>0.47046413502109702</v>
      </c>
      <c r="L5667">
        <v>34</v>
      </c>
      <c r="M5667">
        <v>15</v>
      </c>
      <c r="N5667">
        <v>33</v>
      </c>
      <c r="O5667">
        <v>0.41463414634146301</v>
      </c>
      <c r="P5667">
        <v>0.18292682926829201</v>
      </c>
      <c r="Q5667">
        <v>0.40243902439024298</v>
      </c>
      <c r="R5667">
        <v>564</v>
      </c>
      <c r="S5667">
        <v>551</v>
      </c>
      <c r="T5667">
        <v>712</v>
      </c>
      <c r="U5667">
        <v>543</v>
      </c>
      <c r="V5667" t="str">
        <f>VLOOKUP($A5667,List2,1,FALSE)</f>
        <v>GCF_000891655.1_ViralProj63583.fna</v>
      </c>
      <c r="W5667">
        <f>VLOOKUP($A5667,List2,2,FALSE)</f>
        <v>1</v>
      </c>
      <c r="X5667">
        <f>VLOOKUP($A5667,List2,3,FALSE)</f>
        <v>0.46746654360867501</v>
      </c>
      <c r="Y5667">
        <f>VLOOKUP($A5667,List2,4,FALSE)</f>
        <v>17</v>
      </c>
      <c r="Z5667">
        <f>VLOOKUP($A5667,List2,5,FALSE)</f>
        <v>31</v>
      </c>
      <c r="AA5667">
        <f>VLOOKUP($A5667,List2,6,FALSE)</f>
        <v>33</v>
      </c>
      <c r="AB5667">
        <f>VLOOKUP($A5667,List2,7,FALSE)</f>
        <v>528</v>
      </c>
      <c r="AC5667">
        <f>VLOOKUP($A5667,List2,8,FALSE)</f>
        <v>485</v>
      </c>
      <c r="AD5667">
        <f>VLOOKUP($A5667,List2,9,FALSE)</f>
        <v>639</v>
      </c>
      <c r="AE5667">
        <f>VLOOKUP($A5667,List2,10,FALSE)</f>
        <v>515</v>
      </c>
    </row>
    <row r="5668" spans="1:31" x14ac:dyDescent="0.3">
      <c r="A5668" t="s">
        <v>5667</v>
      </c>
      <c r="B5668">
        <v>50</v>
      </c>
      <c r="C5668">
        <v>4</v>
      </c>
      <c r="D5668">
        <v>0.08</v>
      </c>
      <c r="E5668">
        <v>13</v>
      </c>
      <c r="F5668">
        <v>2</v>
      </c>
      <c r="G5668">
        <v>31</v>
      </c>
      <c r="H5668">
        <v>1.27659574468085</v>
      </c>
      <c r="I5668">
        <v>1.04255319148936</v>
      </c>
      <c r="J5668">
        <v>1.6595744680850999</v>
      </c>
      <c r="K5668">
        <v>0.587422364423413</v>
      </c>
      <c r="L5668">
        <v>814</v>
      </c>
      <c r="M5668">
        <v>71</v>
      </c>
      <c r="N5668">
        <v>224</v>
      </c>
      <c r="O5668">
        <v>0.73399458972046805</v>
      </c>
      <c r="P5668">
        <v>6.4021641118124403E-2</v>
      </c>
      <c r="Q5668">
        <v>0.20198376916140601</v>
      </c>
      <c r="R5668">
        <v>10997</v>
      </c>
      <c r="S5668">
        <v>10851</v>
      </c>
      <c r="T5668">
        <v>8297</v>
      </c>
      <c r="U5668">
        <v>7048</v>
      </c>
      <c r="V5668" t="str">
        <f>VLOOKUP($A5668,List2,1,FALSE)</f>
        <v>GCF_000891635.1_ViralProj63435.fna</v>
      </c>
      <c r="W5668">
        <f>VLOOKUP($A5668,List2,2,FALSE)</f>
        <v>1</v>
      </c>
      <c r="X5668">
        <f>VLOOKUP($A5668,List2,3,FALSE)</f>
        <v>0.581654576245481</v>
      </c>
      <c r="Y5668">
        <f>VLOOKUP($A5668,List2,4,FALSE)</f>
        <v>117</v>
      </c>
      <c r="Z5668">
        <f>VLOOKUP($A5668,List2,5,FALSE)</f>
        <v>827</v>
      </c>
      <c r="AA5668">
        <f>VLOOKUP($A5668,List2,6,FALSE)</f>
        <v>262</v>
      </c>
      <c r="AB5668">
        <f>VLOOKUP($A5668,List2,7,FALSE)</f>
        <v>11566</v>
      </c>
      <c r="AC5668">
        <f>VLOOKUP($A5668,List2,8,FALSE)</f>
        <v>11446</v>
      </c>
      <c r="AD5668">
        <f>VLOOKUP($A5668,List2,9,FALSE)</f>
        <v>8948</v>
      </c>
      <c r="AE5668">
        <f>VLOOKUP($A5668,List2,10,FALSE)</f>
        <v>7603</v>
      </c>
    </row>
    <row r="5669" spans="1:31" x14ac:dyDescent="0.3">
      <c r="A5669" t="s">
        <v>5668</v>
      </c>
      <c r="B5669">
        <v>5</v>
      </c>
      <c r="C5669">
        <v>1</v>
      </c>
      <c r="D5669">
        <v>0.2</v>
      </c>
      <c r="E5669">
        <v>1</v>
      </c>
      <c r="F5669">
        <v>2</v>
      </c>
      <c r="G5669">
        <v>1</v>
      </c>
      <c r="H5669">
        <v>1.2</v>
      </c>
      <c r="I5669">
        <v>1.4</v>
      </c>
      <c r="J5669">
        <v>1.2</v>
      </c>
      <c r="K5669">
        <v>0.39694656488549601</v>
      </c>
      <c r="L5669">
        <v>105</v>
      </c>
      <c r="M5669">
        <v>79</v>
      </c>
      <c r="N5669">
        <v>123</v>
      </c>
      <c r="O5669">
        <v>0.34201954397394102</v>
      </c>
      <c r="P5669">
        <v>0.25732899022801298</v>
      </c>
      <c r="Q5669">
        <v>0.400651465798045</v>
      </c>
      <c r="R5669">
        <v>1184</v>
      </c>
      <c r="S5669">
        <v>1000</v>
      </c>
      <c r="T5669">
        <v>1718</v>
      </c>
      <c r="U5669">
        <v>1600</v>
      </c>
      <c r="V5669" t="str">
        <f>VLOOKUP($A5669,List2,1,FALSE)</f>
        <v>GCF_000891615.1_ViralProj63123.fna</v>
      </c>
      <c r="W5669">
        <f>VLOOKUP($A5669,List2,2,FALSE)</f>
        <v>1</v>
      </c>
      <c r="X5669">
        <f>VLOOKUP($A5669,List2,3,FALSE)</f>
        <v>0.39168490153172802</v>
      </c>
      <c r="Y5669">
        <f>VLOOKUP($A5669,List2,4,FALSE)</f>
        <v>72</v>
      </c>
      <c r="Z5669">
        <f>VLOOKUP($A5669,List2,5,FALSE)</f>
        <v>74</v>
      </c>
      <c r="AA5669">
        <f>VLOOKUP($A5669,List2,6,FALSE)</f>
        <v>131</v>
      </c>
      <c r="AB5669">
        <f>VLOOKUP($A5669,List2,7,FALSE)</f>
        <v>982</v>
      </c>
      <c r="AC5669">
        <f>VLOOKUP($A5669,List2,8,FALSE)</f>
        <v>987</v>
      </c>
      <c r="AD5669">
        <f>VLOOKUP($A5669,List2,9,FALSE)</f>
        <v>1558</v>
      </c>
      <c r="AE5669">
        <f>VLOOKUP($A5669,List2,10,FALSE)</f>
        <v>1500</v>
      </c>
    </row>
    <row r="5670" spans="1:31" x14ac:dyDescent="0.3">
      <c r="A5670" t="s">
        <v>5669</v>
      </c>
      <c r="B5670">
        <v>10</v>
      </c>
      <c r="C5670">
        <v>1</v>
      </c>
      <c r="D5670">
        <v>0.1</v>
      </c>
      <c r="E5670">
        <v>3</v>
      </c>
      <c r="F5670">
        <v>4</v>
      </c>
      <c r="G5670">
        <v>2</v>
      </c>
      <c r="H5670">
        <v>1.3</v>
      </c>
      <c r="I5670">
        <v>1.4</v>
      </c>
      <c r="J5670">
        <v>1.2</v>
      </c>
      <c r="K5670">
        <v>0.48346734122323598</v>
      </c>
      <c r="L5670">
        <v>501</v>
      </c>
      <c r="M5670">
        <v>168</v>
      </c>
      <c r="N5670">
        <v>251</v>
      </c>
      <c r="O5670">
        <v>0.54456521739130404</v>
      </c>
      <c r="P5670">
        <v>0.182608695652173</v>
      </c>
      <c r="Q5670">
        <v>0.272826086956521</v>
      </c>
      <c r="R5670">
        <v>5058</v>
      </c>
      <c r="S5670">
        <v>5645</v>
      </c>
      <c r="T5670">
        <v>4989</v>
      </c>
      <c r="U5670">
        <v>6446</v>
      </c>
      <c r="V5670" t="str">
        <f>VLOOKUP($A5670,List2,1,FALSE)</f>
        <v>GCF_000891595.1_ViralMultiSegProj62875.fna</v>
      </c>
      <c r="W5670">
        <f>VLOOKUP($A5670,List2,2,FALSE)</f>
        <v>10</v>
      </c>
      <c r="X5670">
        <f>VLOOKUP($A5670,List2,3,FALSE)</f>
        <v>0.48605086331547098</v>
      </c>
      <c r="Y5670">
        <f>VLOOKUP($A5670,List2,4,FALSE)</f>
        <v>176</v>
      </c>
      <c r="Z5670">
        <f>VLOOKUP($A5670,List2,5,FALSE)</f>
        <v>512</v>
      </c>
      <c r="AA5670">
        <f>VLOOKUP($A5670,List2,6,FALSE)</f>
        <v>258</v>
      </c>
      <c r="AB5670">
        <f>VLOOKUP($A5670,List2,7,FALSE)</f>
        <v>5405</v>
      </c>
      <c r="AC5670">
        <f>VLOOKUP($A5670,List2,8,FALSE)</f>
        <v>6024</v>
      </c>
      <c r="AD5670">
        <f>VLOOKUP($A5670,List2,9,FALSE)</f>
        <v>5226</v>
      </c>
      <c r="AE5670">
        <f>VLOOKUP($A5670,List2,10,FALSE)</f>
        <v>6859</v>
      </c>
    </row>
    <row r="5671" spans="1:31" x14ac:dyDescent="0.3">
      <c r="A5671" t="s">
        <v>5670</v>
      </c>
      <c r="B5671">
        <v>98</v>
      </c>
      <c r="C5671">
        <v>5</v>
      </c>
      <c r="D5671">
        <v>5.10204081632653E-2</v>
      </c>
      <c r="E5671">
        <v>65</v>
      </c>
      <c r="F5671">
        <v>15</v>
      </c>
      <c r="G5671">
        <v>13</v>
      </c>
      <c r="H5671">
        <v>1.6914893617021201</v>
      </c>
      <c r="I5671">
        <v>1.1595744680850999</v>
      </c>
      <c r="J5671">
        <v>1.13829787234042</v>
      </c>
      <c r="K5671">
        <v>0.62640722224220402</v>
      </c>
      <c r="L5671">
        <v>771</v>
      </c>
      <c r="M5671">
        <v>98</v>
      </c>
      <c r="N5671">
        <v>94</v>
      </c>
      <c r="O5671">
        <v>0.80062305295950098</v>
      </c>
      <c r="P5671">
        <v>0.101765316718587</v>
      </c>
      <c r="Q5671">
        <v>9.7611630321910697E-2</v>
      </c>
      <c r="R5671">
        <v>17875</v>
      </c>
      <c r="S5671">
        <v>16957</v>
      </c>
      <c r="T5671">
        <v>12076</v>
      </c>
      <c r="U5671">
        <v>8698</v>
      </c>
      <c r="V5671" t="str">
        <f>VLOOKUP($A5671,List2,1,FALSE)</f>
        <v>GCF_000841885.1_ViralProj14207.fna</v>
      </c>
      <c r="W5671">
        <f>VLOOKUP($A5671,List2,2,FALSE)</f>
        <v>1</v>
      </c>
      <c r="X5671">
        <f>VLOOKUP($A5671,List2,3,FALSE)</f>
        <v>0.61888888888888804</v>
      </c>
      <c r="Y5671">
        <f>VLOOKUP($A5671,List2,4,FALSE)</f>
        <v>156</v>
      </c>
      <c r="Z5671">
        <f>VLOOKUP($A5671,List2,5,FALSE)</f>
        <v>765</v>
      </c>
      <c r="AA5671">
        <f>VLOOKUP($A5671,List2,6,FALSE)</f>
        <v>124</v>
      </c>
      <c r="AB5671">
        <f>VLOOKUP($A5671,List2,7,FALSE)</f>
        <v>18493</v>
      </c>
      <c r="AC5671">
        <f>VLOOKUP($A5671,List2,8,FALSE)</f>
        <v>17712</v>
      </c>
      <c r="AD5671">
        <f>VLOOKUP($A5671,List2,9,FALSE)</f>
        <v>12515</v>
      </c>
      <c r="AE5671">
        <f>VLOOKUP($A5671,List2,10,FALSE)</f>
        <v>9780</v>
      </c>
    </row>
    <row r="5672" spans="1:31" x14ac:dyDescent="0.3">
      <c r="A5672" t="s">
        <v>5671</v>
      </c>
      <c r="B5672">
        <v>3</v>
      </c>
      <c r="C5672">
        <v>1</v>
      </c>
      <c r="D5672">
        <v>0.33333333333333298</v>
      </c>
      <c r="E5672">
        <v>0</v>
      </c>
      <c r="F5672">
        <v>2</v>
      </c>
      <c r="G5672">
        <v>0</v>
      </c>
      <c r="H5672">
        <v>1</v>
      </c>
      <c r="I5672">
        <v>1.6666666666666601</v>
      </c>
      <c r="J5672">
        <v>1</v>
      </c>
      <c r="K5672">
        <v>0.52626685262668504</v>
      </c>
      <c r="L5672">
        <v>94</v>
      </c>
      <c r="M5672">
        <v>79</v>
      </c>
      <c r="N5672">
        <v>68</v>
      </c>
      <c r="O5672">
        <v>0.390041493775933</v>
      </c>
      <c r="P5672">
        <v>0.32780082987551801</v>
      </c>
      <c r="Q5672">
        <v>0.28215767634854699</v>
      </c>
      <c r="R5672">
        <v>1837</v>
      </c>
      <c r="S5672">
        <v>1559</v>
      </c>
      <c r="T5672">
        <v>1597</v>
      </c>
      <c r="U5672">
        <v>1460</v>
      </c>
      <c r="V5672" t="str">
        <f>VLOOKUP($A5672,List2,1,FALSE)</f>
        <v>GCF_000891575.1_ViralProj62661.fna</v>
      </c>
      <c r="W5672">
        <f>VLOOKUP($A5672,List2,2,FALSE)</f>
        <v>1</v>
      </c>
      <c r="X5672">
        <f>VLOOKUP($A5672,List2,3,FALSE)</f>
        <v>0.52762947143619798</v>
      </c>
      <c r="Y5672">
        <f>VLOOKUP($A5672,List2,4,FALSE)</f>
        <v>95</v>
      </c>
      <c r="Z5672">
        <f>VLOOKUP($A5672,List2,5,FALSE)</f>
        <v>105</v>
      </c>
      <c r="AA5672">
        <f>VLOOKUP($A5672,List2,6,FALSE)</f>
        <v>77</v>
      </c>
      <c r="AB5672">
        <f>VLOOKUP($A5672,List2,7,FALSE)</f>
        <v>2148</v>
      </c>
      <c r="AC5672">
        <f>VLOOKUP($A5672,List2,8,FALSE)</f>
        <v>1805</v>
      </c>
      <c r="AD5672">
        <f>VLOOKUP($A5672,List2,9,FALSE)</f>
        <v>1844</v>
      </c>
      <c r="AE5672">
        <f>VLOOKUP($A5672,List2,10,FALSE)</f>
        <v>1695</v>
      </c>
    </row>
    <row r="5673" spans="1:31" x14ac:dyDescent="0.3">
      <c r="A5673" t="s">
        <v>5672</v>
      </c>
      <c r="B5673">
        <v>7</v>
      </c>
      <c r="C5673">
        <v>1</v>
      </c>
      <c r="D5673">
        <v>0.14285714285714199</v>
      </c>
      <c r="E5673">
        <v>2</v>
      </c>
      <c r="F5673">
        <v>4</v>
      </c>
      <c r="G5673">
        <v>0</v>
      </c>
      <c r="H5673">
        <v>1.28571428571428</v>
      </c>
      <c r="I5673">
        <v>1.5714285714285701</v>
      </c>
      <c r="J5673">
        <v>1</v>
      </c>
      <c r="K5673">
        <v>0.50912176495545103</v>
      </c>
      <c r="L5673">
        <v>154</v>
      </c>
      <c r="M5673">
        <v>85</v>
      </c>
      <c r="N5673">
        <v>76</v>
      </c>
      <c r="O5673">
        <v>0.48888888888888798</v>
      </c>
      <c r="P5673">
        <v>0.26984126984126899</v>
      </c>
      <c r="Q5673">
        <v>0.241269841269841</v>
      </c>
      <c r="R5673">
        <v>2386</v>
      </c>
      <c r="S5673">
        <v>2414</v>
      </c>
      <c r="T5673">
        <v>2511</v>
      </c>
      <c r="U5673">
        <v>2117</v>
      </c>
      <c r="V5673" t="str">
        <f>VLOOKUP($A5673,List2,1,FALSE)</f>
        <v>GCF_000891555.1_ViralProj62493.fna</v>
      </c>
      <c r="W5673">
        <f>VLOOKUP($A5673,List2,2,FALSE)</f>
        <v>1</v>
      </c>
      <c r="X5673">
        <f>VLOOKUP($A5673,List2,3,FALSE)</f>
        <v>0.49455651617034901</v>
      </c>
      <c r="Y5673">
        <f>VLOOKUP($A5673,List2,4,FALSE)</f>
        <v>66</v>
      </c>
      <c r="Z5673">
        <f>VLOOKUP($A5673,List2,5,FALSE)</f>
        <v>115</v>
      </c>
      <c r="AA5673">
        <f>VLOOKUP($A5673,List2,6,FALSE)</f>
        <v>71</v>
      </c>
      <c r="AB5673">
        <f>VLOOKUP($A5673,List2,7,FALSE)</f>
        <v>1551</v>
      </c>
      <c r="AC5673">
        <f>VLOOKUP($A5673,List2,8,FALSE)</f>
        <v>1538</v>
      </c>
      <c r="AD5673">
        <f>VLOOKUP($A5673,List2,9,FALSE)</f>
        <v>1732</v>
      </c>
      <c r="AE5673">
        <f>VLOOKUP($A5673,List2,10,FALSE)</f>
        <v>1425</v>
      </c>
    </row>
    <row r="5674" spans="1:31" x14ac:dyDescent="0.3">
      <c r="A5674" t="s">
        <v>5673</v>
      </c>
      <c r="B5674">
        <v>7</v>
      </c>
      <c r="C5674">
        <v>1</v>
      </c>
      <c r="D5674">
        <v>0.14285714285714199</v>
      </c>
      <c r="E5674">
        <v>1</v>
      </c>
      <c r="F5674">
        <v>1</v>
      </c>
      <c r="G5674">
        <v>4</v>
      </c>
      <c r="H5674">
        <v>1.1428571428571399</v>
      </c>
      <c r="I5674">
        <v>1.1428571428571399</v>
      </c>
      <c r="J5674">
        <v>1.5714285714285701</v>
      </c>
      <c r="K5674">
        <v>0.46367614879649799</v>
      </c>
      <c r="L5674">
        <v>60</v>
      </c>
      <c r="M5674">
        <v>31</v>
      </c>
      <c r="N5674">
        <v>79</v>
      </c>
      <c r="O5674">
        <v>0.35294117647058798</v>
      </c>
      <c r="P5674">
        <v>0.18235294117647</v>
      </c>
      <c r="Q5674">
        <v>0.46470588235294102</v>
      </c>
      <c r="R5674">
        <v>1047</v>
      </c>
      <c r="S5674">
        <v>1072</v>
      </c>
      <c r="T5674">
        <v>1341</v>
      </c>
      <c r="U5674">
        <v>1110</v>
      </c>
      <c r="V5674" t="str">
        <f>VLOOKUP($A5674,List2,1,FALSE)</f>
        <v>GCF_000891535.1_ViralMultiSegProj62475.fna</v>
      </c>
      <c r="W5674">
        <f>VLOOKUP($A5674,List2,2,FALSE)</f>
        <v>2</v>
      </c>
      <c r="X5674">
        <f>VLOOKUP($A5674,List2,3,FALSE)</f>
        <v>0.45141890622063502</v>
      </c>
      <c r="Y5674">
        <f>VLOOKUP($A5674,List2,4,FALSE)</f>
        <v>46</v>
      </c>
      <c r="Z5674">
        <f>VLOOKUP($A5674,List2,5,FALSE)</f>
        <v>127</v>
      </c>
      <c r="AA5674">
        <f>VLOOKUP($A5674,List2,6,FALSE)</f>
        <v>91</v>
      </c>
      <c r="AB5674">
        <f>VLOOKUP($A5674,List2,7,FALSE)</f>
        <v>1291</v>
      </c>
      <c r="AC5674">
        <f>VLOOKUP($A5674,List2,8,FALSE)</f>
        <v>1111</v>
      </c>
      <c r="AD5674">
        <f>VLOOKUP($A5674,List2,9,FALSE)</f>
        <v>1331</v>
      </c>
      <c r="AE5674">
        <f>VLOOKUP($A5674,List2,10,FALSE)</f>
        <v>1588</v>
      </c>
    </row>
    <row r="5675" spans="1:31" x14ac:dyDescent="0.3">
      <c r="A5675" t="s">
        <v>5674</v>
      </c>
      <c r="B5675">
        <v>6</v>
      </c>
      <c r="C5675">
        <v>1</v>
      </c>
      <c r="D5675">
        <v>0.16666666666666599</v>
      </c>
      <c r="E5675">
        <v>1</v>
      </c>
      <c r="F5675">
        <v>2</v>
      </c>
      <c r="G5675">
        <v>2</v>
      </c>
      <c r="H5675">
        <v>1.1666666666666601</v>
      </c>
      <c r="I5675">
        <v>1.3333333333333299</v>
      </c>
      <c r="J5675">
        <v>1.3333333333333299</v>
      </c>
      <c r="K5675">
        <v>0.48354674376979201</v>
      </c>
      <c r="L5675">
        <v>140</v>
      </c>
      <c r="M5675">
        <v>82</v>
      </c>
      <c r="N5675">
        <v>84</v>
      </c>
      <c r="O5675">
        <v>0.45751633986928097</v>
      </c>
      <c r="P5675">
        <v>0.26797385620914999</v>
      </c>
      <c r="Q5675">
        <v>0.27450980392156799</v>
      </c>
      <c r="R5675">
        <v>1954</v>
      </c>
      <c r="S5675">
        <v>1558</v>
      </c>
      <c r="T5675">
        <v>2052</v>
      </c>
      <c r="U5675">
        <v>1699</v>
      </c>
      <c r="V5675" t="str">
        <f>VLOOKUP($A5675,List2,1,FALSE)</f>
        <v>GCF_000891515.1_ViralProj62211.fna</v>
      </c>
      <c r="W5675">
        <f>VLOOKUP($A5675,List2,2,FALSE)</f>
        <v>1</v>
      </c>
      <c r="X5675">
        <f>VLOOKUP($A5675,List2,3,FALSE)</f>
        <v>0.48698508971443</v>
      </c>
      <c r="Y5675">
        <f>VLOOKUP($A5675,List2,4,FALSE)</f>
        <v>45</v>
      </c>
      <c r="Z5675">
        <f>VLOOKUP($A5675,List2,5,FALSE)</f>
        <v>77</v>
      </c>
      <c r="AA5675">
        <f>VLOOKUP($A5675,List2,6,FALSE)</f>
        <v>45</v>
      </c>
      <c r="AB5675">
        <f>VLOOKUP($A5675,List2,7,FALSE)</f>
        <v>1071</v>
      </c>
      <c r="AC5675">
        <f>VLOOKUP($A5675,List2,8,FALSE)</f>
        <v>856</v>
      </c>
      <c r="AD5675">
        <f>VLOOKUP($A5675,List2,9,FALSE)</f>
        <v>1102</v>
      </c>
      <c r="AE5675">
        <f>VLOOKUP($A5675,List2,10,FALSE)</f>
        <v>928</v>
      </c>
    </row>
    <row r="5676" spans="1:31" x14ac:dyDescent="0.3">
      <c r="A5676" t="s">
        <v>5675</v>
      </c>
      <c r="B5676">
        <v>7</v>
      </c>
      <c r="C5676">
        <v>1</v>
      </c>
      <c r="D5676">
        <v>0.14285714285714199</v>
      </c>
      <c r="E5676">
        <v>2</v>
      </c>
      <c r="F5676">
        <v>1</v>
      </c>
      <c r="G5676">
        <v>3</v>
      </c>
      <c r="H5676">
        <v>1.28571428571428</v>
      </c>
      <c r="I5676">
        <v>1.1428571428571399</v>
      </c>
      <c r="J5676">
        <v>1.4285714285714199</v>
      </c>
      <c r="K5676">
        <v>0.38102409638554202</v>
      </c>
      <c r="L5676">
        <v>157</v>
      </c>
      <c r="M5676">
        <v>128</v>
      </c>
      <c r="N5676">
        <v>158</v>
      </c>
      <c r="O5676">
        <v>0.35440180586907399</v>
      </c>
      <c r="P5676">
        <v>0.28893905191873498</v>
      </c>
      <c r="Q5676">
        <v>0.35665914221218897</v>
      </c>
      <c r="R5676">
        <v>1521</v>
      </c>
      <c r="S5676">
        <v>1262</v>
      </c>
      <c r="T5676">
        <v>2413</v>
      </c>
      <c r="U5676">
        <v>2108</v>
      </c>
      <c r="V5676" t="str">
        <f>VLOOKUP($A5676,List2,1,FALSE)</f>
        <v>GCF_000891495.1_ViralProj62175.fna</v>
      </c>
      <c r="W5676">
        <f>VLOOKUP($A5676,List2,2,FALSE)</f>
        <v>1</v>
      </c>
      <c r="X5676">
        <f>VLOOKUP($A5676,List2,3,FALSE)</f>
        <v>0.37299168975069202</v>
      </c>
      <c r="Y5676">
        <f>VLOOKUP($A5676,List2,4,FALSE)</f>
        <v>124</v>
      </c>
      <c r="Z5676">
        <f>VLOOKUP($A5676,List2,5,FALSE)</f>
        <v>148</v>
      </c>
      <c r="AA5676">
        <f>VLOOKUP($A5676,List2,6,FALSE)</f>
        <v>163</v>
      </c>
      <c r="AB5676">
        <f>VLOOKUP($A5676,List2,7,FALSE)</f>
        <v>1464</v>
      </c>
      <c r="AC5676">
        <f>VLOOKUP($A5676,List2,8,FALSE)</f>
        <v>1229</v>
      </c>
      <c r="AD5676">
        <f>VLOOKUP($A5676,List2,9,FALSE)</f>
        <v>2347</v>
      </c>
      <c r="AE5676">
        <f>VLOOKUP($A5676,List2,10,FALSE)</f>
        <v>2180</v>
      </c>
    </row>
    <row r="5677" spans="1:31" x14ac:dyDescent="0.3">
      <c r="A5677" t="s">
        <v>5676</v>
      </c>
      <c r="B5677">
        <v>2</v>
      </c>
      <c r="C5677">
        <v>1</v>
      </c>
      <c r="D5677">
        <v>0.5</v>
      </c>
      <c r="E5677">
        <v>0</v>
      </c>
      <c r="F5677">
        <v>0</v>
      </c>
      <c r="G5677">
        <v>1</v>
      </c>
      <c r="H5677">
        <v>1</v>
      </c>
      <c r="I5677">
        <v>1</v>
      </c>
      <c r="J5677">
        <v>1.5</v>
      </c>
      <c r="K5677">
        <v>0.41450777202072497</v>
      </c>
      <c r="L5677">
        <v>24</v>
      </c>
      <c r="M5677">
        <v>14</v>
      </c>
      <c r="N5677">
        <v>27</v>
      </c>
      <c r="O5677">
        <v>0.36923076923076897</v>
      </c>
      <c r="P5677">
        <v>0.21538461538461501</v>
      </c>
      <c r="Q5677">
        <v>0.41538461538461502</v>
      </c>
      <c r="R5677">
        <v>343</v>
      </c>
      <c r="S5677">
        <v>297</v>
      </c>
      <c r="T5677">
        <v>491</v>
      </c>
      <c r="U5677">
        <v>413</v>
      </c>
      <c r="V5677" t="str">
        <f>VLOOKUP($A5677,List2,1,FALSE)</f>
        <v>GCF_000891475.1_ViralProj61949.fna</v>
      </c>
      <c r="W5677">
        <f>VLOOKUP($A5677,List2,2,FALSE)</f>
        <v>1</v>
      </c>
      <c r="X5677">
        <f>VLOOKUP($A5677,List2,3,FALSE)</f>
        <v>0.43728620296465198</v>
      </c>
      <c r="Y5677">
        <f>VLOOKUP($A5677,List2,4,FALSE)</f>
        <v>17</v>
      </c>
      <c r="Z5677">
        <f>VLOOKUP($A5677,List2,5,FALSE)</f>
        <v>25</v>
      </c>
      <c r="AA5677">
        <f>VLOOKUP($A5677,List2,6,FALSE)</f>
        <v>28</v>
      </c>
      <c r="AB5677">
        <f>VLOOKUP($A5677,List2,7,FALSE)</f>
        <v>374</v>
      </c>
      <c r="AC5677">
        <f>VLOOKUP($A5677,List2,8,FALSE)</f>
        <v>393</v>
      </c>
      <c r="AD5677">
        <f>VLOOKUP($A5677,List2,9,FALSE)</f>
        <v>548</v>
      </c>
      <c r="AE5677">
        <f>VLOOKUP($A5677,List2,10,FALSE)</f>
        <v>439</v>
      </c>
    </row>
    <row r="5678" spans="1:31" x14ac:dyDescent="0.3">
      <c r="A5678" t="s">
        <v>5677</v>
      </c>
      <c r="B5678">
        <v>2</v>
      </c>
      <c r="C5678">
        <v>1</v>
      </c>
      <c r="D5678">
        <v>0.5</v>
      </c>
      <c r="E5678">
        <v>1</v>
      </c>
      <c r="F5678">
        <v>0</v>
      </c>
      <c r="G5678">
        <v>0</v>
      </c>
      <c r="H5678">
        <v>1.5</v>
      </c>
      <c r="I5678">
        <v>1</v>
      </c>
      <c r="J5678">
        <v>1</v>
      </c>
      <c r="K5678">
        <v>0.409145972138098</v>
      </c>
      <c r="L5678">
        <v>250</v>
      </c>
      <c r="M5678">
        <v>97</v>
      </c>
      <c r="N5678">
        <v>146</v>
      </c>
      <c r="O5678">
        <v>0.50709939148073002</v>
      </c>
      <c r="P5678">
        <v>0.196754563894523</v>
      </c>
      <c r="Q5678">
        <v>0.29614604462474597</v>
      </c>
      <c r="R5678">
        <v>2246</v>
      </c>
      <c r="S5678">
        <v>1807</v>
      </c>
      <c r="T5678">
        <v>3330</v>
      </c>
      <c r="U5678">
        <v>2523</v>
      </c>
      <c r="V5678" t="str">
        <f>VLOOKUP($A5678,List2,1,FALSE)</f>
        <v>GCF_000891455.1_ViralProj61905.fna</v>
      </c>
      <c r="W5678">
        <f>VLOOKUP($A5678,List2,2,FALSE)</f>
        <v>1</v>
      </c>
      <c r="X5678">
        <f>VLOOKUP($A5678,List2,3,FALSE)</f>
        <v>0.40508115737473499</v>
      </c>
      <c r="Y5678">
        <f>VLOOKUP($A5678,List2,4,FALSE)</f>
        <v>100</v>
      </c>
      <c r="Z5678">
        <f>VLOOKUP($A5678,List2,5,FALSE)</f>
        <v>244</v>
      </c>
      <c r="AA5678">
        <f>VLOOKUP($A5678,List2,6,FALSE)</f>
        <v>145</v>
      </c>
      <c r="AB5678">
        <f>VLOOKUP($A5678,List2,7,FALSE)</f>
        <v>2215</v>
      </c>
      <c r="AC5678">
        <f>VLOOKUP($A5678,List2,8,FALSE)</f>
        <v>1803</v>
      </c>
      <c r="AD5678">
        <f>VLOOKUP($A5678,List2,9,FALSE)</f>
        <v>3343</v>
      </c>
      <c r="AE5678">
        <f>VLOOKUP($A5678,List2,10,FALSE)</f>
        <v>2558</v>
      </c>
    </row>
    <row r="5679" spans="1:31" x14ac:dyDescent="0.3">
      <c r="A5679" t="s">
        <v>5678</v>
      </c>
      <c r="B5679">
        <v>63</v>
      </c>
      <c r="C5679">
        <v>3</v>
      </c>
      <c r="D5679">
        <v>4.7619047619047603E-2</v>
      </c>
      <c r="E5679">
        <v>23</v>
      </c>
      <c r="F5679">
        <v>6</v>
      </c>
      <c r="G5679">
        <v>31</v>
      </c>
      <c r="H5679">
        <v>1.3770491803278599</v>
      </c>
      <c r="I5679">
        <v>1.0983606557376999</v>
      </c>
      <c r="J5679">
        <v>1.50819672131147</v>
      </c>
      <c r="K5679">
        <v>0.47508287883648798</v>
      </c>
      <c r="L5679">
        <v>858</v>
      </c>
      <c r="M5679">
        <v>240</v>
      </c>
      <c r="N5679">
        <v>615</v>
      </c>
      <c r="O5679">
        <v>0.50087565674255696</v>
      </c>
      <c r="P5679">
        <v>0.140105078809106</v>
      </c>
      <c r="Q5679">
        <v>0.35901926444833598</v>
      </c>
      <c r="R5679">
        <v>9491</v>
      </c>
      <c r="S5679">
        <v>8279</v>
      </c>
      <c r="T5679">
        <v>10802</v>
      </c>
      <c r="U5679">
        <v>8832</v>
      </c>
      <c r="V5679" t="str">
        <f>VLOOKUP($A5679,List2,1,FALSE)</f>
        <v>GCF_000891435.1_ViralProj61857.fna</v>
      </c>
      <c r="W5679">
        <f>VLOOKUP($A5679,List2,2,FALSE)</f>
        <v>1</v>
      </c>
      <c r="X5679">
        <f>VLOOKUP($A5679,List2,3,FALSE)</f>
        <v>0.47060115155655302</v>
      </c>
      <c r="Y5679">
        <f>VLOOKUP($A5679,List2,4,FALSE)</f>
        <v>289</v>
      </c>
      <c r="Z5679">
        <f>VLOOKUP($A5679,List2,5,FALSE)</f>
        <v>826</v>
      </c>
      <c r="AA5679">
        <f>VLOOKUP($A5679,List2,6,FALSE)</f>
        <v>663</v>
      </c>
      <c r="AB5679">
        <f>VLOOKUP($A5679,List2,7,FALSE)</f>
        <v>9789</v>
      </c>
      <c r="AC5679">
        <f>VLOOKUP($A5679,List2,8,FALSE)</f>
        <v>9500</v>
      </c>
      <c r="AD5679">
        <f>VLOOKUP($A5679,List2,9,FALSE)</f>
        <v>11260</v>
      </c>
      <c r="AE5679">
        <f>VLOOKUP($A5679,List2,10,FALSE)</f>
        <v>10439</v>
      </c>
    </row>
    <row r="5680" spans="1:31" x14ac:dyDescent="0.3">
      <c r="A5680" t="s">
        <v>5679</v>
      </c>
      <c r="B5680">
        <v>1</v>
      </c>
      <c r="C5680">
        <v>1</v>
      </c>
      <c r="D5680">
        <v>1</v>
      </c>
      <c r="E5680">
        <v>0</v>
      </c>
      <c r="F5680">
        <v>0</v>
      </c>
      <c r="G5680">
        <v>0</v>
      </c>
      <c r="H5680">
        <v>1</v>
      </c>
      <c r="I5680">
        <v>1</v>
      </c>
      <c r="J5680">
        <v>1</v>
      </c>
      <c r="K5680">
        <v>0.36130536130536101</v>
      </c>
      <c r="L5680">
        <v>3</v>
      </c>
      <c r="M5680">
        <v>5</v>
      </c>
      <c r="N5680">
        <v>9</v>
      </c>
      <c r="O5680">
        <v>0.17647058823529399</v>
      </c>
      <c r="P5680">
        <v>0.29411764705882298</v>
      </c>
      <c r="Q5680">
        <v>0.52941176470588203</v>
      </c>
      <c r="R5680">
        <v>72</v>
      </c>
      <c r="S5680">
        <v>83</v>
      </c>
      <c r="T5680">
        <v>169</v>
      </c>
      <c r="U5680">
        <v>105</v>
      </c>
      <c r="V5680" t="str">
        <f>VLOOKUP($A5680,List2,1,FALSE)</f>
        <v>GCF_000891415.1_ViralProj61781.fna</v>
      </c>
      <c r="W5680">
        <f>VLOOKUP($A5680,List2,2,FALSE)</f>
        <v>1</v>
      </c>
      <c r="X5680">
        <f>VLOOKUP($A5680,List2,3,FALSE)</f>
        <v>0.383025830258302</v>
      </c>
      <c r="Y5680">
        <f>VLOOKUP($A5680,List2,4,FALSE)</f>
        <v>15</v>
      </c>
      <c r="Z5680">
        <f>VLOOKUP($A5680,List2,5,FALSE)</f>
        <v>37</v>
      </c>
      <c r="AA5680">
        <f>VLOOKUP($A5680,List2,6,FALSE)</f>
        <v>36</v>
      </c>
      <c r="AB5680">
        <f>VLOOKUP($A5680,List2,7,FALSE)</f>
        <v>286</v>
      </c>
      <c r="AC5680">
        <f>VLOOKUP($A5680,List2,8,FALSE)</f>
        <v>233</v>
      </c>
      <c r="AD5680">
        <f>VLOOKUP($A5680,List2,9,FALSE)</f>
        <v>436</v>
      </c>
      <c r="AE5680">
        <f>VLOOKUP($A5680,List2,10,FALSE)</f>
        <v>400</v>
      </c>
    </row>
    <row r="5681" spans="1:31" x14ac:dyDescent="0.3">
      <c r="A5681" t="s">
        <v>5680</v>
      </c>
      <c r="B5681">
        <v>1</v>
      </c>
      <c r="C5681">
        <v>1</v>
      </c>
      <c r="D5681">
        <v>1</v>
      </c>
      <c r="E5681">
        <v>0</v>
      </c>
      <c r="F5681">
        <v>0</v>
      </c>
      <c r="G5681">
        <v>0</v>
      </c>
      <c r="H5681">
        <v>1</v>
      </c>
      <c r="I5681">
        <v>1</v>
      </c>
      <c r="J5681">
        <v>1</v>
      </c>
      <c r="K5681">
        <v>0.35046728971962599</v>
      </c>
      <c r="L5681">
        <v>4</v>
      </c>
      <c r="M5681">
        <v>4</v>
      </c>
      <c r="N5681">
        <v>8</v>
      </c>
      <c r="O5681">
        <v>0.25</v>
      </c>
      <c r="P5681">
        <v>0.25</v>
      </c>
      <c r="Q5681">
        <v>0.5</v>
      </c>
      <c r="R5681">
        <v>68</v>
      </c>
      <c r="S5681">
        <v>82</v>
      </c>
      <c r="T5681">
        <v>171</v>
      </c>
      <c r="U5681">
        <v>107</v>
      </c>
      <c r="V5681" t="str">
        <f>VLOOKUP($A5681,List2,1,FALSE)</f>
        <v>GCF_000891395.1_ViralProj61557.fna</v>
      </c>
      <c r="W5681">
        <f>VLOOKUP($A5681,List2,2,FALSE)</f>
        <v>1</v>
      </c>
      <c r="X5681">
        <f>VLOOKUP($A5681,List2,3,FALSE)</f>
        <v>0.36986301369863001</v>
      </c>
      <c r="Y5681">
        <f>VLOOKUP($A5681,List2,4,FALSE)</f>
        <v>16</v>
      </c>
      <c r="Z5681">
        <f>VLOOKUP($A5681,List2,5,FALSE)</f>
        <v>37</v>
      </c>
      <c r="AA5681">
        <f>VLOOKUP($A5681,List2,6,FALSE)</f>
        <v>36</v>
      </c>
      <c r="AB5681">
        <f>VLOOKUP($A5681,List2,7,FALSE)</f>
        <v>279</v>
      </c>
      <c r="AC5681">
        <f>VLOOKUP($A5681,List2,8,FALSE)</f>
        <v>234</v>
      </c>
      <c r="AD5681">
        <f>VLOOKUP($A5681,List2,9,FALSE)</f>
        <v>460</v>
      </c>
      <c r="AE5681">
        <f>VLOOKUP($A5681,List2,10,FALSE)</f>
        <v>414</v>
      </c>
    </row>
    <row r="5682" spans="1:31" x14ac:dyDescent="0.3">
      <c r="A5682" t="s">
        <v>5681</v>
      </c>
      <c r="B5682">
        <v>79</v>
      </c>
      <c r="C5682">
        <v>2</v>
      </c>
      <c r="D5682">
        <v>2.53164556962025E-2</v>
      </c>
      <c r="E5682">
        <v>59</v>
      </c>
      <c r="F5682">
        <v>6</v>
      </c>
      <c r="G5682">
        <v>12</v>
      </c>
      <c r="H5682">
        <v>1.7564102564102499</v>
      </c>
      <c r="I5682">
        <v>1.07692307692307</v>
      </c>
      <c r="J5682">
        <v>1.15384615384615</v>
      </c>
      <c r="K5682">
        <v>0.63796983267606799</v>
      </c>
      <c r="L5682">
        <v>691</v>
      </c>
      <c r="M5682">
        <v>58</v>
      </c>
      <c r="N5682">
        <v>44</v>
      </c>
      <c r="O5682">
        <v>0.87137452711223196</v>
      </c>
      <c r="P5682">
        <v>7.3139974779318995E-2</v>
      </c>
      <c r="Q5682">
        <v>5.5485498108448897E-2</v>
      </c>
      <c r="R5682">
        <v>14433</v>
      </c>
      <c r="S5682">
        <v>14201</v>
      </c>
      <c r="T5682">
        <v>8942</v>
      </c>
      <c r="U5682">
        <v>7307</v>
      </c>
      <c r="V5682" t="str">
        <f>VLOOKUP($A5682,List2,1,FALSE)</f>
        <v>GCF_000841865.1_ViralProj14203.fna</v>
      </c>
      <c r="W5682">
        <f>VLOOKUP($A5682,List2,2,FALSE)</f>
        <v>1</v>
      </c>
      <c r="X5682">
        <f>VLOOKUP($A5682,List2,3,FALSE)</f>
        <v>0.63530537069825099</v>
      </c>
      <c r="Y5682">
        <f>VLOOKUP($A5682,List2,4,FALSE)</f>
        <v>198</v>
      </c>
      <c r="Z5682">
        <f>VLOOKUP($A5682,List2,5,FALSE)</f>
        <v>650</v>
      </c>
      <c r="AA5682">
        <f>VLOOKUP($A5682,List2,6,FALSE)</f>
        <v>65</v>
      </c>
      <c r="AB5682">
        <f>VLOOKUP($A5682,List2,7,FALSE)</f>
        <v>15357</v>
      </c>
      <c r="AC5682">
        <f>VLOOKUP($A5682,List2,8,FALSE)</f>
        <v>15860</v>
      </c>
      <c r="AD5682">
        <f>VLOOKUP($A5682,List2,9,FALSE)</f>
        <v>8879</v>
      </c>
      <c r="AE5682">
        <f>VLOOKUP($A5682,List2,10,FALSE)</f>
        <v>9041</v>
      </c>
    </row>
    <row r="5683" spans="1:31" x14ac:dyDescent="0.3">
      <c r="A5683" t="s">
        <v>5682</v>
      </c>
      <c r="B5683">
        <v>4</v>
      </c>
      <c r="C5683">
        <v>1</v>
      </c>
      <c r="D5683">
        <v>0.25</v>
      </c>
      <c r="E5683">
        <v>1</v>
      </c>
      <c r="F5683">
        <v>0</v>
      </c>
      <c r="G5683">
        <v>2</v>
      </c>
      <c r="H5683">
        <v>1.25</v>
      </c>
      <c r="I5683">
        <v>1</v>
      </c>
      <c r="J5683">
        <v>1.5</v>
      </c>
      <c r="K5683">
        <v>0.52306489444878801</v>
      </c>
      <c r="L5683">
        <v>74</v>
      </c>
      <c r="M5683">
        <v>31</v>
      </c>
      <c r="N5683">
        <v>54</v>
      </c>
      <c r="O5683">
        <v>0.46540880503144599</v>
      </c>
      <c r="P5683">
        <v>0.19496855345911901</v>
      </c>
      <c r="Q5683">
        <v>0.339622641509433</v>
      </c>
      <c r="R5683">
        <v>1701</v>
      </c>
      <c r="S5683">
        <v>1644</v>
      </c>
      <c r="T5683">
        <v>1775</v>
      </c>
      <c r="U5683">
        <v>1275</v>
      </c>
      <c r="V5683" t="str">
        <f>VLOOKUP($A5683,List2,1,FALSE)</f>
        <v>GCF_000891375.1_ViralProj73549.fna</v>
      </c>
      <c r="W5683">
        <f>VLOOKUP($A5683,List2,2,FALSE)</f>
        <v>1</v>
      </c>
      <c r="X5683">
        <f>VLOOKUP($A5683,List2,3,FALSE)</f>
        <v>0.51351873310158302</v>
      </c>
      <c r="Y5683">
        <f>VLOOKUP($A5683,List2,4,FALSE)</f>
        <v>29</v>
      </c>
      <c r="Z5683">
        <f>VLOOKUP($A5683,List2,5,FALSE)</f>
        <v>73</v>
      </c>
      <c r="AA5683">
        <f>VLOOKUP($A5683,List2,6,FALSE)</f>
        <v>47</v>
      </c>
      <c r="AB5683">
        <f>VLOOKUP($A5683,List2,7,FALSE)</f>
        <v>1385</v>
      </c>
      <c r="AC5683">
        <f>VLOOKUP($A5683,List2,8,FALSE)</f>
        <v>1274</v>
      </c>
      <c r="AD5683">
        <f>VLOOKUP($A5683,List2,9,FALSE)</f>
        <v>1405</v>
      </c>
      <c r="AE5683">
        <f>VLOOKUP($A5683,List2,10,FALSE)</f>
        <v>1114</v>
      </c>
    </row>
    <row r="5684" spans="1:31" x14ac:dyDescent="0.3">
      <c r="A5684" t="s">
        <v>5683</v>
      </c>
      <c r="B5684">
        <v>5</v>
      </c>
      <c r="C5684">
        <v>1</v>
      </c>
      <c r="D5684">
        <v>0.2</v>
      </c>
      <c r="E5684">
        <v>2</v>
      </c>
      <c r="F5684">
        <v>1</v>
      </c>
      <c r="G5684">
        <v>1</v>
      </c>
      <c r="H5684">
        <v>1.4</v>
      </c>
      <c r="I5684">
        <v>1.2</v>
      </c>
      <c r="J5684">
        <v>1.2</v>
      </c>
      <c r="K5684">
        <v>0.49160708734846098</v>
      </c>
      <c r="L5684">
        <v>136</v>
      </c>
      <c r="M5684">
        <v>37</v>
      </c>
      <c r="N5684">
        <v>49</v>
      </c>
      <c r="O5684">
        <v>0.61261261261261202</v>
      </c>
      <c r="P5684">
        <v>0.16666666666666599</v>
      </c>
      <c r="Q5684">
        <v>0.22072072072071999</v>
      </c>
      <c r="R5684">
        <v>1530</v>
      </c>
      <c r="S5684">
        <v>1633</v>
      </c>
      <c r="T5684">
        <v>1761</v>
      </c>
      <c r="U5684">
        <v>1510</v>
      </c>
      <c r="V5684" t="str">
        <f>VLOOKUP($A5684,List2,1,FALSE)</f>
        <v>GCF_000891355.1_ViralProj73083.fna</v>
      </c>
      <c r="W5684">
        <f>VLOOKUP($A5684,List2,2,FALSE)</f>
        <v>1</v>
      </c>
      <c r="X5684">
        <f>VLOOKUP($A5684,List2,3,FALSE)</f>
        <v>0.48730183161459101</v>
      </c>
      <c r="Y5684">
        <f>VLOOKUP($A5684,List2,4,FALSE)</f>
        <v>41</v>
      </c>
      <c r="Z5684">
        <f>VLOOKUP($A5684,List2,5,FALSE)</f>
        <v>134</v>
      </c>
      <c r="AA5684">
        <f>VLOOKUP($A5684,List2,6,FALSE)</f>
        <v>55</v>
      </c>
      <c r="AB5684">
        <f>VLOOKUP($A5684,List2,7,FALSE)</f>
        <v>1523</v>
      </c>
      <c r="AC5684">
        <f>VLOOKUP($A5684,List2,8,FALSE)</f>
        <v>1643</v>
      </c>
      <c r="AD5684">
        <f>VLOOKUP($A5684,List2,9,FALSE)</f>
        <v>1800</v>
      </c>
      <c r="AE5684">
        <f>VLOOKUP($A5684,List2,10,FALSE)</f>
        <v>1531</v>
      </c>
    </row>
    <row r="5685" spans="1:31" x14ac:dyDescent="0.3">
      <c r="A5685" t="s">
        <v>5684</v>
      </c>
      <c r="B5685">
        <v>1</v>
      </c>
      <c r="C5685">
        <v>1</v>
      </c>
      <c r="D5685">
        <v>1</v>
      </c>
      <c r="E5685">
        <v>0</v>
      </c>
      <c r="F5685">
        <v>0</v>
      </c>
      <c r="G5685">
        <v>0</v>
      </c>
      <c r="H5685">
        <v>1</v>
      </c>
      <c r="I5685">
        <v>1</v>
      </c>
      <c r="J5685">
        <v>1</v>
      </c>
      <c r="K5685">
        <v>0.42943406824884101</v>
      </c>
      <c r="L5685">
        <v>177</v>
      </c>
      <c r="M5685">
        <v>73</v>
      </c>
      <c r="N5685">
        <v>119</v>
      </c>
      <c r="O5685">
        <v>0.47967479674796698</v>
      </c>
      <c r="P5685">
        <v>0.197831978319783</v>
      </c>
      <c r="Q5685">
        <v>0.32249322493224902</v>
      </c>
      <c r="R5685">
        <v>1660</v>
      </c>
      <c r="S5685">
        <v>1398</v>
      </c>
      <c r="T5685">
        <v>1947</v>
      </c>
      <c r="U5685">
        <v>2116</v>
      </c>
      <c r="V5685" t="str">
        <f>VLOOKUP($A5685,List2,1,FALSE)</f>
        <v>GCF_000891335.1_ViralProj72393.fna</v>
      </c>
      <c r="W5685">
        <f>VLOOKUP($A5685,List2,2,FALSE)</f>
        <v>1</v>
      </c>
      <c r="X5685">
        <f>VLOOKUP($A5685,List2,3,FALSE)</f>
        <v>0.431115154665973</v>
      </c>
      <c r="Y5685">
        <f>VLOOKUP($A5685,List2,4,FALSE)</f>
        <v>85</v>
      </c>
      <c r="Z5685">
        <f>VLOOKUP($A5685,List2,5,FALSE)</f>
        <v>180</v>
      </c>
      <c r="AA5685">
        <f>VLOOKUP($A5685,List2,6,FALSE)</f>
        <v>127</v>
      </c>
      <c r="AB5685">
        <f>VLOOKUP($A5685,List2,7,FALSE)</f>
        <v>1796</v>
      </c>
      <c r="AC5685">
        <f>VLOOKUP($A5685,List2,8,FALSE)</f>
        <v>1521</v>
      </c>
      <c r="AD5685">
        <f>VLOOKUP($A5685,List2,9,FALSE)</f>
        <v>2102</v>
      </c>
      <c r="AE5685">
        <f>VLOOKUP($A5685,List2,10,FALSE)</f>
        <v>2275</v>
      </c>
    </row>
    <row r="5686" spans="1:31" x14ac:dyDescent="0.3">
      <c r="A5686" t="s">
        <v>5685</v>
      </c>
      <c r="B5686">
        <v>168</v>
      </c>
      <c r="C5686">
        <v>5</v>
      </c>
      <c r="D5686">
        <v>2.9761904761904701E-2</v>
      </c>
      <c r="E5686">
        <v>49</v>
      </c>
      <c r="F5686">
        <v>28</v>
      </c>
      <c r="G5686">
        <v>86</v>
      </c>
      <c r="H5686">
        <v>1.2987804878048701</v>
      </c>
      <c r="I5686">
        <v>1.17073170731707</v>
      </c>
      <c r="J5686">
        <v>1.5243902439024299</v>
      </c>
      <c r="K5686">
        <v>0.32393581845393399</v>
      </c>
      <c r="L5686">
        <v>2983</v>
      </c>
      <c r="M5686">
        <v>2654</v>
      </c>
      <c r="N5686">
        <v>4012</v>
      </c>
      <c r="O5686">
        <v>0.30915120737900298</v>
      </c>
      <c r="P5686">
        <v>0.27505440978339701</v>
      </c>
      <c r="Q5686">
        <v>0.41579438283759901</v>
      </c>
      <c r="R5686">
        <v>25471</v>
      </c>
      <c r="S5686">
        <v>21064</v>
      </c>
      <c r="T5686">
        <v>52970</v>
      </c>
      <c r="U5686">
        <v>44150</v>
      </c>
      <c r="V5686" t="str">
        <f>VLOOKUP($A5686,List2,1,FALSE)</f>
        <v>GCF_000891315.1_ViralProj72385.fna</v>
      </c>
      <c r="W5686">
        <f>VLOOKUP($A5686,List2,2,FALSE)</f>
        <v>1</v>
      </c>
      <c r="X5686">
        <f>VLOOKUP($A5686,List2,3,FALSE)</f>
        <v>0.32625241769920799</v>
      </c>
      <c r="Y5686">
        <f>VLOOKUP($A5686,List2,4,FALSE)</f>
        <v>2579</v>
      </c>
      <c r="Z5686">
        <f>VLOOKUP($A5686,List2,5,FALSE)</f>
        <v>2270</v>
      </c>
      <c r="AA5686">
        <f>VLOOKUP($A5686,List2,6,FALSE)</f>
        <v>4404</v>
      </c>
      <c r="AB5686">
        <f>VLOOKUP($A5686,List2,7,FALSE)</f>
        <v>23737</v>
      </c>
      <c r="AC5686">
        <f>VLOOKUP($A5686,List2,8,FALSE)</f>
        <v>25686</v>
      </c>
      <c r="AD5686">
        <f>VLOOKUP($A5686,List2,9,FALSE)</f>
        <v>49403</v>
      </c>
      <c r="AE5686">
        <f>VLOOKUP($A5686,List2,10,FALSE)</f>
        <v>52661</v>
      </c>
    </row>
    <row r="5687" spans="1:31" x14ac:dyDescent="0.3">
      <c r="A5687" t="s">
        <v>5686</v>
      </c>
      <c r="B5687">
        <v>79</v>
      </c>
      <c r="C5687">
        <v>2</v>
      </c>
      <c r="D5687">
        <v>2.53164556962025E-2</v>
      </c>
      <c r="E5687">
        <v>18</v>
      </c>
      <c r="F5687">
        <v>6</v>
      </c>
      <c r="G5687">
        <v>53</v>
      </c>
      <c r="H5687">
        <v>1.2307692307692299</v>
      </c>
      <c r="I5687">
        <v>1.07692307692307</v>
      </c>
      <c r="J5687">
        <v>1.67948717948717</v>
      </c>
      <c r="K5687">
        <v>0.43638110725108997</v>
      </c>
      <c r="L5687">
        <v>1684</v>
      </c>
      <c r="M5687">
        <v>643</v>
      </c>
      <c r="N5687">
        <v>1695</v>
      </c>
      <c r="O5687">
        <v>0.41869716558925901</v>
      </c>
      <c r="P5687">
        <v>0.15987071108900999</v>
      </c>
      <c r="Q5687">
        <v>0.42143212332173002</v>
      </c>
      <c r="R5687">
        <v>15551</v>
      </c>
      <c r="S5687">
        <v>13968</v>
      </c>
      <c r="T5687">
        <v>19678</v>
      </c>
      <c r="U5687">
        <v>18448</v>
      </c>
      <c r="V5687" t="str">
        <f>VLOOKUP($A5687,List2,1,FALSE)</f>
        <v>GCF_000891295.1_ViralProj72371.fna</v>
      </c>
      <c r="W5687">
        <f>VLOOKUP($A5687,List2,2,FALSE)</f>
        <v>1</v>
      </c>
      <c r="X5687">
        <f>VLOOKUP($A5687,List2,3,FALSE)</f>
        <v>0.43418815139879302</v>
      </c>
      <c r="Y5687">
        <f>VLOOKUP($A5687,List2,4,FALSE)</f>
        <v>1054</v>
      </c>
      <c r="Z5687">
        <f>VLOOKUP($A5687,List2,5,FALSE)</f>
        <v>1303</v>
      </c>
      <c r="AA5687">
        <f>VLOOKUP($A5687,List2,6,FALSE)</f>
        <v>1649</v>
      </c>
      <c r="AB5687">
        <f>VLOOKUP($A5687,List2,7,FALSE)</f>
        <v>15744</v>
      </c>
      <c r="AC5687">
        <f>VLOOKUP($A5687,List2,8,FALSE)</f>
        <v>15917</v>
      </c>
      <c r="AD5687">
        <f>VLOOKUP($A5687,List2,9,FALSE)</f>
        <v>20967</v>
      </c>
      <c r="AE5687">
        <f>VLOOKUP($A5687,List2,10,FALSE)</f>
        <v>20292</v>
      </c>
    </row>
    <row r="5688" spans="1:31" x14ac:dyDescent="0.3">
      <c r="A5688" t="s">
        <v>5687</v>
      </c>
      <c r="B5688">
        <v>11</v>
      </c>
      <c r="C5688">
        <v>1</v>
      </c>
      <c r="D5688">
        <v>9.0909090909090898E-2</v>
      </c>
      <c r="E5688">
        <v>1</v>
      </c>
      <c r="F5688">
        <v>2</v>
      </c>
      <c r="G5688">
        <v>7</v>
      </c>
      <c r="H5688">
        <v>1.0909090909090899</v>
      </c>
      <c r="I5688">
        <v>1.1818181818181801</v>
      </c>
      <c r="J5688">
        <v>1.63636363636363</v>
      </c>
      <c r="K5688">
        <v>0.375953321694385</v>
      </c>
      <c r="L5688">
        <v>615</v>
      </c>
      <c r="M5688">
        <v>282</v>
      </c>
      <c r="N5688">
        <v>523</v>
      </c>
      <c r="O5688">
        <v>0.43309859154929498</v>
      </c>
      <c r="P5688">
        <v>0.19859154929577399</v>
      </c>
      <c r="Q5688">
        <v>0.36830985915492898</v>
      </c>
      <c r="R5688">
        <v>4536</v>
      </c>
      <c r="S5688">
        <v>3647</v>
      </c>
      <c r="T5688">
        <v>6736</v>
      </c>
      <c r="U5688">
        <v>6847</v>
      </c>
      <c r="V5688" t="str">
        <f>VLOOKUP($A5688,List2,1,FALSE)</f>
        <v>GCF_000891275.1_ViralMultiSegProj71165.fna</v>
      </c>
      <c r="W5688">
        <f>VLOOKUP($A5688,List2,2,FALSE)</f>
        <v>10</v>
      </c>
      <c r="X5688">
        <f>VLOOKUP($A5688,List2,3,FALSE)</f>
        <v>0.37816885720650401</v>
      </c>
      <c r="Y5688">
        <f>VLOOKUP($A5688,List2,4,FALSE)</f>
        <v>280</v>
      </c>
      <c r="Z5688">
        <f>VLOOKUP($A5688,List2,5,FALSE)</f>
        <v>605</v>
      </c>
      <c r="AA5688">
        <f>VLOOKUP($A5688,List2,6,FALSE)</f>
        <v>524</v>
      </c>
      <c r="AB5688">
        <f>VLOOKUP($A5688,List2,7,FALSE)</f>
        <v>4674</v>
      </c>
      <c r="AC5688">
        <f>VLOOKUP($A5688,List2,8,FALSE)</f>
        <v>3814</v>
      </c>
      <c r="AD5688">
        <f>VLOOKUP($A5688,List2,9,FALSE)</f>
        <v>6906</v>
      </c>
      <c r="AE5688">
        <f>VLOOKUP($A5688,List2,10,FALSE)</f>
        <v>7051</v>
      </c>
    </row>
    <row r="5689" spans="1:31" x14ac:dyDescent="0.3">
      <c r="A5689" t="s">
        <v>5688</v>
      </c>
      <c r="B5689">
        <v>3</v>
      </c>
      <c r="C5689">
        <v>1</v>
      </c>
      <c r="D5689">
        <v>0.33333333333333298</v>
      </c>
      <c r="E5689">
        <v>1</v>
      </c>
      <c r="F5689">
        <v>1</v>
      </c>
      <c r="G5689">
        <v>0</v>
      </c>
      <c r="H5689">
        <v>1.3333333333333299</v>
      </c>
      <c r="I5689">
        <v>1.3333333333333299</v>
      </c>
      <c r="J5689">
        <v>1</v>
      </c>
      <c r="K5689">
        <v>0.47145568696160001</v>
      </c>
      <c r="L5689">
        <v>146</v>
      </c>
      <c r="M5689">
        <v>64</v>
      </c>
      <c r="N5689">
        <v>80</v>
      </c>
      <c r="O5689">
        <v>0.50344827586206897</v>
      </c>
      <c r="P5689">
        <v>0.22068965517241301</v>
      </c>
      <c r="Q5689">
        <v>0.27586206896551702</v>
      </c>
      <c r="R5689">
        <v>1548</v>
      </c>
      <c r="S5689">
        <v>1681</v>
      </c>
      <c r="T5689">
        <v>2156</v>
      </c>
      <c r="U5689">
        <v>1464</v>
      </c>
      <c r="V5689" t="str">
        <f>VLOOKUP($A5689,List2,1,FALSE)</f>
        <v>GCF_000891255.1_ViralProj70007.fna</v>
      </c>
      <c r="W5689">
        <f>VLOOKUP($A5689,List2,2,FALSE)</f>
        <v>1</v>
      </c>
      <c r="X5689">
        <f>VLOOKUP($A5689,List2,3,FALSE)</f>
        <v>0.46640876853642799</v>
      </c>
      <c r="Y5689">
        <f>VLOOKUP($A5689,List2,4,FALSE)</f>
        <v>75</v>
      </c>
      <c r="Z5689">
        <f>VLOOKUP($A5689,List2,5,FALSE)</f>
        <v>155</v>
      </c>
      <c r="AA5689">
        <f>VLOOKUP($A5689,List2,6,FALSE)</f>
        <v>96</v>
      </c>
      <c r="AB5689">
        <f>VLOOKUP($A5689,List2,7,FALSE)</f>
        <v>1735</v>
      </c>
      <c r="AC5689">
        <f>VLOOKUP($A5689,List2,8,FALSE)</f>
        <v>1882</v>
      </c>
      <c r="AD5689">
        <f>VLOOKUP($A5689,List2,9,FALSE)</f>
        <v>2388</v>
      </c>
      <c r="AE5689">
        <f>VLOOKUP($A5689,List2,10,FALSE)</f>
        <v>1750</v>
      </c>
    </row>
    <row r="5690" spans="1:31" x14ac:dyDescent="0.3">
      <c r="A5690" t="s">
        <v>5689</v>
      </c>
      <c r="B5690">
        <v>193</v>
      </c>
      <c r="C5690">
        <v>9</v>
      </c>
      <c r="D5690">
        <v>4.6632124352331598E-2</v>
      </c>
      <c r="E5690">
        <v>14</v>
      </c>
      <c r="F5690">
        <v>18</v>
      </c>
      <c r="G5690">
        <v>152</v>
      </c>
      <c r="H5690">
        <v>1.07567567567567</v>
      </c>
      <c r="I5690">
        <v>1.0972972972972901</v>
      </c>
      <c r="J5690">
        <v>1.8216216216216199</v>
      </c>
      <c r="K5690">
        <v>0.32146915475132598</v>
      </c>
      <c r="L5690">
        <v>3596</v>
      </c>
      <c r="M5690">
        <v>2453</v>
      </c>
      <c r="N5690">
        <v>6593</v>
      </c>
      <c r="O5690">
        <v>0.28444866318620399</v>
      </c>
      <c r="P5690">
        <v>0.194035753836418</v>
      </c>
      <c r="Q5690">
        <v>0.52151558297737699</v>
      </c>
      <c r="R5690">
        <v>31680</v>
      </c>
      <c r="S5690">
        <v>28012</v>
      </c>
      <c r="T5690">
        <v>68328</v>
      </c>
      <c r="U5690">
        <v>57665</v>
      </c>
      <c r="V5690" t="str">
        <f>VLOOKUP($A5690,List2,1,FALSE)</f>
        <v>GCF_000891235.1_ViralProj69999.fna</v>
      </c>
      <c r="W5690">
        <f>VLOOKUP($A5690,List2,2,FALSE)</f>
        <v>1</v>
      </c>
      <c r="X5690">
        <f>VLOOKUP($A5690,List2,3,FALSE)</f>
        <v>0.30915195925983502</v>
      </c>
      <c r="Y5690">
        <f>VLOOKUP($A5690,List2,4,FALSE)</f>
        <v>2673</v>
      </c>
      <c r="Z5690">
        <f>VLOOKUP($A5690,List2,5,FALSE)</f>
        <v>3818</v>
      </c>
      <c r="AA5690">
        <f>VLOOKUP($A5690,List2,6,FALSE)</f>
        <v>7949</v>
      </c>
      <c r="AB5690">
        <f>VLOOKUP($A5690,List2,7,FALSE)</f>
        <v>32814</v>
      </c>
      <c r="AC5690">
        <f>VLOOKUP($A5690,List2,8,FALSE)</f>
        <v>30807</v>
      </c>
      <c r="AD5690">
        <f>VLOOKUP($A5690,List2,9,FALSE)</f>
        <v>74153</v>
      </c>
      <c r="AE5690">
        <f>VLOOKUP($A5690,List2,10,FALSE)</f>
        <v>68018</v>
      </c>
    </row>
    <row r="5691" spans="1:31" x14ac:dyDescent="0.3">
      <c r="A5691" t="s">
        <v>5690</v>
      </c>
      <c r="B5691">
        <v>49</v>
      </c>
      <c r="C5691">
        <v>3</v>
      </c>
      <c r="D5691">
        <v>6.1224489795918297E-2</v>
      </c>
      <c r="E5691">
        <v>6</v>
      </c>
      <c r="F5691">
        <v>9</v>
      </c>
      <c r="G5691">
        <v>31</v>
      </c>
      <c r="H5691">
        <v>1.12765957446808</v>
      </c>
      <c r="I5691">
        <v>1.1914893617021201</v>
      </c>
      <c r="J5691">
        <v>1.6595744680850999</v>
      </c>
      <c r="K5691">
        <v>0.52184269074728395</v>
      </c>
      <c r="L5691">
        <v>857</v>
      </c>
      <c r="M5691">
        <v>259</v>
      </c>
      <c r="N5691">
        <v>554</v>
      </c>
      <c r="O5691">
        <v>0.51317365269461002</v>
      </c>
      <c r="P5691">
        <v>0.15508982035928101</v>
      </c>
      <c r="Q5691">
        <v>0.331736526946107</v>
      </c>
      <c r="R5691">
        <v>10563</v>
      </c>
      <c r="S5691">
        <v>9374</v>
      </c>
      <c r="T5691">
        <v>9731</v>
      </c>
      <c r="U5691">
        <v>8537</v>
      </c>
      <c r="V5691" t="str">
        <f>VLOOKUP($A5691,List2,1,FALSE)</f>
        <v>GCF_000891215.1_ViralProj68413.fna</v>
      </c>
      <c r="W5691">
        <f>VLOOKUP($A5691,List2,2,FALSE)</f>
        <v>1</v>
      </c>
      <c r="X5691">
        <f>VLOOKUP($A5691,List2,3,FALSE)</f>
        <v>0.51427664199701995</v>
      </c>
      <c r="Y5691">
        <f>VLOOKUP($A5691,List2,4,FALSE)</f>
        <v>316</v>
      </c>
      <c r="Z5691">
        <f>VLOOKUP($A5691,List2,5,FALSE)</f>
        <v>881</v>
      </c>
      <c r="AA5691">
        <f>VLOOKUP($A5691,List2,6,FALSE)</f>
        <v>625</v>
      </c>
      <c r="AB5691">
        <f>VLOOKUP($A5691,List2,7,FALSE)</f>
        <v>11086</v>
      </c>
      <c r="AC5691">
        <f>VLOOKUP($A5691,List2,8,FALSE)</f>
        <v>9969</v>
      </c>
      <c r="AD5691">
        <f>VLOOKUP($A5691,List2,9,FALSE)</f>
        <v>10584</v>
      </c>
      <c r="AE5691">
        <f>VLOOKUP($A5691,List2,10,FALSE)</f>
        <v>9302</v>
      </c>
    </row>
    <row r="5692" spans="1:31" x14ac:dyDescent="0.3">
      <c r="A5692" t="s">
        <v>5691</v>
      </c>
      <c r="B5692">
        <v>7</v>
      </c>
      <c r="C5692">
        <v>1</v>
      </c>
      <c r="D5692">
        <v>0.14285714285714199</v>
      </c>
      <c r="E5692">
        <v>0</v>
      </c>
      <c r="F5692">
        <v>1</v>
      </c>
      <c r="G5692">
        <v>5</v>
      </c>
      <c r="H5692">
        <v>1</v>
      </c>
      <c r="I5692">
        <v>1.1428571428571399</v>
      </c>
      <c r="J5692">
        <v>1.71428571428571</v>
      </c>
      <c r="K5692">
        <v>0.38247114781903302</v>
      </c>
      <c r="L5692">
        <v>483</v>
      </c>
      <c r="M5692">
        <v>271</v>
      </c>
      <c r="N5692">
        <v>716</v>
      </c>
      <c r="O5692">
        <v>0.32857142857142801</v>
      </c>
      <c r="P5692">
        <v>0.184353741496598</v>
      </c>
      <c r="Q5692">
        <v>0.48707482993197199</v>
      </c>
      <c r="R5692">
        <v>4322</v>
      </c>
      <c r="S5692">
        <v>6051</v>
      </c>
      <c r="T5692">
        <v>9273</v>
      </c>
      <c r="U5692">
        <v>7475</v>
      </c>
      <c r="V5692" t="str">
        <f>VLOOKUP($A5692,List2,1,FALSE)</f>
        <v>GCF_000891195.1_ViralProj68059.fna</v>
      </c>
      <c r="W5692">
        <f>VLOOKUP($A5692,List2,2,FALSE)</f>
        <v>1</v>
      </c>
      <c r="X5692">
        <f>VLOOKUP($A5692,List2,3,FALSE)</f>
        <v>0.377098857426726</v>
      </c>
      <c r="Y5692">
        <f>VLOOKUP($A5692,List2,4,FALSE)</f>
        <v>224</v>
      </c>
      <c r="Z5692">
        <f>VLOOKUP($A5692,List2,5,FALSE)</f>
        <v>339</v>
      </c>
      <c r="AA5692">
        <f>VLOOKUP($A5692,List2,6,FALSE)</f>
        <v>535</v>
      </c>
      <c r="AB5692">
        <f>VLOOKUP($A5692,List2,7,FALSE)</f>
        <v>3146</v>
      </c>
      <c r="AC5692">
        <f>VLOOKUP($A5692,List2,8,FALSE)</f>
        <v>4445</v>
      </c>
      <c r="AD5692">
        <f>VLOOKUP($A5692,List2,9,FALSE)</f>
        <v>6949</v>
      </c>
      <c r="AE5692">
        <f>VLOOKUP($A5692,List2,10,FALSE)</f>
        <v>5590</v>
      </c>
    </row>
    <row r="5693" spans="1:31" x14ac:dyDescent="0.3">
      <c r="A5693" t="s">
        <v>5692</v>
      </c>
      <c r="B5693">
        <v>2</v>
      </c>
      <c r="C5693">
        <v>1</v>
      </c>
      <c r="D5693">
        <v>0.5</v>
      </c>
      <c r="E5693">
        <v>1</v>
      </c>
      <c r="F5693">
        <v>0</v>
      </c>
      <c r="G5693">
        <v>0</v>
      </c>
      <c r="H5693">
        <v>1.5</v>
      </c>
      <c r="I5693">
        <v>1</v>
      </c>
      <c r="J5693">
        <v>1</v>
      </c>
      <c r="K5693">
        <v>0.39818181818181803</v>
      </c>
      <c r="L5693">
        <v>37</v>
      </c>
      <c r="M5693">
        <v>24</v>
      </c>
      <c r="N5693">
        <v>33</v>
      </c>
      <c r="O5693">
        <v>0.39361702127659498</v>
      </c>
      <c r="P5693">
        <v>0.25531914893617003</v>
      </c>
      <c r="Q5693">
        <v>0.35106382978723399</v>
      </c>
      <c r="R5693">
        <v>339</v>
      </c>
      <c r="S5693">
        <v>318</v>
      </c>
      <c r="T5693">
        <v>516</v>
      </c>
      <c r="U5693">
        <v>477</v>
      </c>
      <c r="V5693" t="str">
        <f>VLOOKUP($A5693,List2,1,FALSE)</f>
        <v>GCF_000841845.2_ViralProj14199.fna</v>
      </c>
      <c r="W5693">
        <f>VLOOKUP($A5693,List2,2,FALSE)</f>
        <v>1</v>
      </c>
      <c r="X5693">
        <f>VLOOKUP($A5693,List2,3,FALSE)</f>
        <v>0.376452362509682</v>
      </c>
      <c r="Y5693">
        <f>VLOOKUP($A5693,List2,4,FALSE)</f>
        <v>26</v>
      </c>
      <c r="Z5693">
        <f>VLOOKUP($A5693,List2,5,FALSE)</f>
        <v>67</v>
      </c>
      <c r="AA5693">
        <f>VLOOKUP($A5693,List2,6,FALSE)</f>
        <v>64</v>
      </c>
      <c r="AB5693">
        <f>VLOOKUP($A5693,List2,7,FALSE)</f>
        <v>552</v>
      </c>
      <c r="AC5693">
        <f>VLOOKUP($A5693,List2,8,FALSE)</f>
        <v>420</v>
      </c>
      <c r="AD5693">
        <f>VLOOKUP($A5693,List2,9,FALSE)</f>
        <v>710</v>
      </c>
      <c r="AE5693">
        <f>VLOOKUP($A5693,List2,10,FALSE)</f>
        <v>900</v>
      </c>
    </row>
    <row r="5694" spans="1:31" x14ac:dyDescent="0.3">
      <c r="A5694" t="s">
        <v>5693</v>
      </c>
      <c r="B5694">
        <v>3</v>
      </c>
      <c r="C5694">
        <v>1</v>
      </c>
      <c r="D5694">
        <v>0.33333333333333298</v>
      </c>
      <c r="E5694">
        <v>0</v>
      </c>
      <c r="F5694">
        <v>0</v>
      </c>
      <c r="G5694">
        <v>2</v>
      </c>
      <c r="H5694">
        <v>1</v>
      </c>
      <c r="I5694">
        <v>1</v>
      </c>
      <c r="J5694">
        <v>1.6666666666666601</v>
      </c>
      <c r="K5694">
        <v>0.52703793381759401</v>
      </c>
      <c r="L5694">
        <v>14</v>
      </c>
      <c r="M5694">
        <v>15</v>
      </c>
      <c r="N5694">
        <v>36</v>
      </c>
      <c r="O5694">
        <v>0.21538461538461501</v>
      </c>
      <c r="P5694">
        <v>0.23076923076923</v>
      </c>
      <c r="Q5694">
        <v>0.55384615384615299</v>
      </c>
      <c r="R5694">
        <v>629</v>
      </c>
      <c r="S5694">
        <v>677</v>
      </c>
      <c r="T5694">
        <v>696</v>
      </c>
      <c r="U5694">
        <v>476</v>
      </c>
      <c r="V5694" t="str">
        <f>VLOOKUP($A5694,List2,1,FALSE)</f>
        <v>GCF_000891175.1_ViralProj67891.fna</v>
      </c>
      <c r="W5694">
        <f>VLOOKUP($A5694,List2,2,FALSE)</f>
        <v>1</v>
      </c>
      <c r="X5694">
        <f>VLOOKUP($A5694,List2,3,FALSE)</f>
        <v>0.52677029360967098</v>
      </c>
      <c r="Y5694">
        <f>VLOOKUP($A5694,List2,4,FALSE)</f>
        <v>14</v>
      </c>
      <c r="Z5694">
        <f>VLOOKUP($A5694,List2,5,FALSE)</f>
        <v>14</v>
      </c>
      <c r="AA5694">
        <f>VLOOKUP($A5694,List2,6,FALSE)</f>
        <v>32</v>
      </c>
      <c r="AB5694">
        <f>VLOOKUP($A5694,List2,7,FALSE)</f>
        <v>594</v>
      </c>
      <c r="AC5694">
        <f>VLOOKUP($A5694,List2,8,FALSE)</f>
        <v>626</v>
      </c>
      <c r="AD5694">
        <f>VLOOKUP($A5694,List2,9,FALSE)</f>
        <v>642</v>
      </c>
      <c r="AE5694">
        <f>VLOOKUP($A5694,List2,10,FALSE)</f>
        <v>454</v>
      </c>
    </row>
    <row r="5695" spans="1:31" x14ac:dyDescent="0.3">
      <c r="A5695" t="s">
        <v>5694</v>
      </c>
      <c r="B5695">
        <v>9</v>
      </c>
      <c r="C5695">
        <v>1</v>
      </c>
      <c r="D5695">
        <v>0.11111111111111099</v>
      </c>
      <c r="E5695">
        <v>5</v>
      </c>
      <c r="F5695">
        <v>1</v>
      </c>
      <c r="G5695">
        <v>2</v>
      </c>
      <c r="H5695">
        <v>1.55555555555555</v>
      </c>
      <c r="I5695">
        <v>1.1111111111111101</v>
      </c>
      <c r="J5695">
        <v>1.2222222222222201</v>
      </c>
      <c r="K5695">
        <v>0.61512504962286596</v>
      </c>
      <c r="L5695">
        <v>75</v>
      </c>
      <c r="M5695">
        <v>13</v>
      </c>
      <c r="N5695">
        <v>17</v>
      </c>
      <c r="O5695">
        <v>0.71428571428571397</v>
      </c>
      <c r="P5695">
        <v>0.12380952380952299</v>
      </c>
      <c r="Q5695">
        <v>0.161904761904761</v>
      </c>
      <c r="R5695">
        <v>1625</v>
      </c>
      <c r="S5695">
        <v>1474</v>
      </c>
      <c r="T5695">
        <v>978</v>
      </c>
      <c r="U5695">
        <v>961</v>
      </c>
      <c r="V5695" t="str">
        <f>VLOOKUP($A5695,List2,1,FALSE)</f>
        <v>GCF_000891155.1_ViralProj67419.fna</v>
      </c>
      <c r="W5695">
        <f>VLOOKUP($A5695,List2,2,FALSE)</f>
        <v>1</v>
      </c>
      <c r="X5695">
        <f>VLOOKUP($A5695,List2,3,FALSE)</f>
        <v>0.61512027491408905</v>
      </c>
      <c r="Y5695">
        <f>VLOOKUP($A5695,List2,4,FALSE)</f>
        <v>18</v>
      </c>
      <c r="Z5695">
        <f>VLOOKUP($A5695,List2,5,FALSE)</f>
        <v>83</v>
      </c>
      <c r="AA5695">
        <f>VLOOKUP($A5695,List2,6,FALSE)</f>
        <v>19</v>
      </c>
      <c r="AB5695">
        <f>VLOOKUP($A5695,List2,7,FALSE)</f>
        <v>1854</v>
      </c>
      <c r="AC5695">
        <f>VLOOKUP($A5695,List2,8,FALSE)</f>
        <v>1726</v>
      </c>
      <c r="AD5695">
        <f>VLOOKUP($A5695,List2,9,FALSE)</f>
        <v>1091</v>
      </c>
      <c r="AE5695">
        <f>VLOOKUP($A5695,List2,10,FALSE)</f>
        <v>1149</v>
      </c>
    </row>
    <row r="5696" spans="1:31" x14ac:dyDescent="0.3">
      <c r="A5696" t="s">
        <v>5695</v>
      </c>
      <c r="B5696">
        <v>55</v>
      </c>
      <c r="C5696">
        <v>3</v>
      </c>
      <c r="D5696">
        <v>5.4545454545454501E-2</v>
      </c>
      <c r="E5696">
        <v>5</v>
      </c>
      <c r="F5696">
        <v>10</v>
      </c>
      <c r="G5696">
        <v>37</v>
      </c>
      <c r="H5696">
        <v>1.0943396226415001</v>
      </c>
      <c r="I5696">
        <v>1.1886792452830099</v>
      </c>
      <c r="J5696">
        <v>1.6981132075471601</v>
      </c>
      <c r="K5696">
        <v>0.31818181818181801</v>
      </c>
      <c r="L5696">
        <v>713</v>
      </c>
      <c r="M5696">
        <v>806</v>
      </c>
      <c r="N5696">
        <v>1418</v>
      </c>
      <c r="O5696">
        <v>0.24276472591079301</v>
      </c>
      <c r="P5696">
        <v>0.274429690160027</v>
      </c>
      <c r="Q5696">
        <v>0.48280558392917899</v>
      </c>
      <c r="R5696">
        <v>7325</v>
      </c>
      <c r="S5696">
        <v>4288</v>
      </c>
      <c r="T5696">
        <v>14788</v>
      </c>
      <c r="U5696">
        <v>10097</v>
      </c>
      <c r="V5696" t="str">
        <f>VLOOKUP($A5696,List2,1,FALSE)</f>
        <v>GCF_000891135.1_ViralProj67249.fna</v>
      </c>
      <c r="W5696">
        <f>VLOOKUP($A5696,List2,2,FALSE)</f>
        <v>1</v>
      </c>
      <c r="X5696">
        <f>VLOOKUP($A5696,List2,3,FALSE)</f>
        <v>0.30834935390455798</v>
      </c>
      <c r="Y5696">
        <f>VLOOKUP($A5696,List2,4,FALSE)</f>
        <v>885</v>
      </c>
      <c r="Z5696">
        <f>VLOOKUP($A5696,List2,5,FALSE)</f>
        <v>705</v>
      </c>
      <c r="AA5696">
        <f>VLOOKUP($A5696,List2,6,FALSE)</f>
        <v>1593</v>
      </c>
      <c r="AB5696">
        <f>VLOOKUP($A5696,List2,7,FALSE)</f>
        <v>7835</v>
      </c>
      <c r="AC5696">
        <f>VLOOKUP($A5696,List2,8,FALSE)</f>
        <v>4836</v>
      </c>
      <c r="AD5696">
        <f>VLOOKUP($A5696,List2,9,FALSE)</f>
        <v>16347</v>
      </c>
      <c r="AE5696">
        <f>VLOOKUP($A5696,List2,10,FALSE)</f>
        <v>12075</v>
      </c>
    </row>
    <row r="5697" spans="1:31" x14ac:dyDescent="0.3">
      <c r="A5697" t="s">
        <v>5696</v>
      </c>
      <c r="B5697">
        <v>3</v>
      </c>
      <c r="C5697">
        <v>1</v>
      </c>
      <c r="D5697">
        <v>0.33333333333333298</v>
      </c>
      <c r="E5697">
        <v>0</v>
      </c>
      <c r="F5697">
        <v>2</v>
      </c>
      <c r="G5697">
        <v>0</v>
      </c>
      <c r="H5697">
        <v>1</v>
      </c>
      <c r="I5697">
        <v>1.6666666666666601</v>
      </c>
      <c r="J5697">
        <v>1</v>
      </c>
      <c r="K5697">
        <v>0.53540718259989795</v>
      </c>
      <c r="L5697">
        <v>63</v>
      </c>
      <c r="M5697">
        <v>33</v>
      </c>
      <c r="N5697">
        <v>40</v>
      </c>
      <c r="O5697">
        <v>0.46323529411764702</v>
      </c>
      <c r="P5697">
        <v>0.24264705882352899</v>
      </c>
      <c r="Q5697">
        <v>0.29411764705882298</v>
      </c>
      <c r="R5697">
        <v>1147</v>
      </c>
      <c r="S5697">
        <v>3087</v>
      </c>
      <c r="T5697">
        <v>1867</v>
      </c>
      <c r="U5697">
        <v>1807</v>
      </c>
      <c r="V5697" t="str">
        <f>VLOOKUP($A5697,List2,1,FALSE)</f>
        <v>GCF_000891115.1_ViralProj66899.fna</v>
      </c>
      <c r="W5697">
        <f>VLOOKUP($A5697,List2,2,FALSE)</f>
        <v>1</v>
      </c>
      <c r="X5697">
        <f>VLOOKUP($A5697,List2,3,FALSE)</f>
        <v>0.52938319572607995</v>
      </c>
      <c r="Y5697">
        <f>VLOOKUP($A5697,List2,4,FALSE)</f>
        <v>23</v>
      </c>
      <c r="Z5697">
        <f>VLOOKUP($A5697,List2,5,FALSE)</f>
        <v>59</v>
      </c>
      <c r="AA5697">
        <f>VLOOKUP($A5697,List2,6,FALSE)</f>
        <v>34</v>
      </c>
      <c r="AB5697">
        <f>VLOOKUP($A5697,List2,7,FALSE)</f>
        <v>922</v>
      </c>
      <c r="AC5697">
        <f>VLOOKUP($A5697,List2,8,FALSE)</f>
        <v>2348</v>
      </c>
      <c r="AD5697">
        <f>VLOOKUP($A5697,List2,9,FALSE)</f>
        <v>1472</v>
      </c>
      <c r="AE5697">
        <f>VLOOKUP($A5697,List2,10,FALSE)</f>
        <v>1435</v>
      </c>
    </row>
    <row r="5698" spans="1:31" x14ac:dyDescent="0.3">
      <c r="A5698" t="s">
        <v>5697</v>
      </c>
      <c r="B5698">
        <v>3</v>
      </c>
      <c r="C5698">
        <v>1</v>
      </c>
      <c r="D5698">
        <v>0.33333333333333298</v>
      </c>
      <c r="E5698">
        <v>1</v>
      </c>
      <c r="F5698">
        <v>0</v>
      </c>
      <c r="G5698">
        <v>1</v>
      </c>
      <c r="H5698">
        <v>1.3333333333333299</v>
      </c>
      <c r="I5698">
        <v>1</v>
      </c>
      <c r="J5698">
        <v>1.3333333333333299</v>
      </c>
      <c r="K5698">
        <v>0.40470661093048399</v>
      </c>
      <c r="L5698">
        <v>202</v>
      </c>
      <c r="M5698">
        <v>68</v>
      </c>
      <c r="N5698">
        <v>75</v>
      </c>
      <c r="O5698">
        <v>0.58550724637681095</v>
      </c>
      <c r="P5698">
        <v>0.197101449275362</v>
      </c>
      <c r="Q5698">
        <v>0.217391304347826</v>
      </c>
      <c r="R5698">
        <v>1521</v>
      </c>
      <c r="S5698">
        <v>1093</v>
      </c>
      <c r="T5698">
        <v>2412</v>
      </c>
      <c r="U5698">
        <v>1433</v>
      </c>
      <c r="V5698" t="str">
        <f>VLOOKUP($A5698,List2,1,FALSE)</f>
        <v>GCF_000891095.1_ViralProj66617.fna</v>
      </c>
      <c r="W5698">
        <f>VLOOKUP($A5698,List2,2,FALSE)</f>
        <v>1</v>
      </c>
      <c r="X5698">
        <f>VLOOKUP($A5698,List2,3,FALSE)</f>
        <v>0.40952637970584199</v>
      </c>
      <c r="Y5698">
        <f>VLOOKUP($A5698,List2,4,FALSE)</f>
        <v>88</v>
      </c>
      <c r="Z5698">
        <f>VLOOKUP($A5698,List2,5,FALSE)</f>
        <v>224</v>
      </c>
      <c r="AA5698">
        <f>VLOOKUP($A5698,List2,6,FALSE)</f>
        <v>86</v>
      </c>
      <c r="AB5698">
        <f>VLOOKUP($A5698,List2,7,FALSE)</f>
        <v>1762</v>
      </c>
      <c r="AC5698">
        <f>VLOOKUP($A5698,List2,8,FALSE)</f>
        <v>1273</v>
      </c>
      <c r="AD5698">
        <f>VLOOKUP($A5698,List2,9,FALSE)</f>
        <v>2688</v>
      </c>
      <c r="AE5698">
        <f>VLOOKUP($A5698,List2,10,FALSE)</f>
        <v>1688</v>
      </c>
    </row>
    <row r="5699" spans="1:31" x14ac:dyDescent="0.3">
      <c r="A5699" t="s">
        <v>5698</v>
      </c>
      <c r="B5699">
        <v>3</v>
      </c>
      <c r="C5699">
        <v>1</v>
      </c>
      <c r="D5699">
        <v>0.33333333333333298</v>
      </c>
      <c r="E5699">
        <v>1</v>
      </c>
      <c r="F5699">
        <v>0</v>
      </c>
      <c r="G5699">
        <v>1</v>
      </c>
      <c r="H5699">
        <v>1.3333333333333299</v>
      </c>
      <c r="I5699">
        <v>1</v>
      </c>
      <c r="J5699">
        <v>1.3333333333333299</v>
      </c>
      <c r="K5699">
        <v>0.412480974124809</v>
      </c>
      <c r="L5699">
        <v>157</v>
      </c>
      <c r="M5699">
        <v>71</v>
      </c>
      <c r="N5699">
        <v>86</v>
      </c>
      <c r="O5699">
        <v>0.5</v>
      </c>
      <c r="P5699">
        <v>0.226114649681528</v>
      </c>
      <c r="Q5699">
        <v>0.273885350318471</v>
      </c>
      <c r="R5699">
        <v>1495</v>
      </c>
      <c r="S5699">
        <v>1215</v>
      </c>
      <c r="T5699">
        <v>2386</v>
      </c>
      <c r="U5699">
        <v>1474</v>
      </c>
      <c r="V5699" t="str">
        <f>VLOOKUP($A5699,List2,1,FALSE)</f>
        <v>GCF_000891075.1_ViralProj66609.fna</v>
      </c>
      <c r="W5699">
        <f>VLOOKUP($A5699,List2,2,FALSE)</f>
        <v>1</v>
      </c>
      <c r="X5699">
        <f>VLOOKUP($A5699,List2,3,FALSE)</f>
        <v>0.41630102380002598</v>
      </c>
      <c r="Y5699">
        <f>VLOOKUP($A5699,List2,4,FALSE)</f>
        <v>88</v>
      </c>
      <c r="Z5699">
        <f>VLOOKUP($A5699,List2,5,FALSE)</f>
        <v>172</v>
      </c>
      <c r="AA5699">
        <f>VLOOKUP($A5699,List2,6,FALSE)</f>
        <v>107</v>
      </c>
      <c r="AB5699">
        <f>VLOOKUP($A5699,List2,7,FALSE)</f>
        <v>1717</v>
      </c>
      <c r="AC5699">
        <f>VLOOKUP($A5699,List2,8,FALSE)</f>
        <v>1414</v>
      </c>
      <c r="AD5699">
        <f>VLOOKUP($A5699,List2,9,FALSE)</f>
        <v>2668</v>
      </c>
      <c r="AE5699">
        <f>VLOOKUP($A5699,List2,10,FALSE)</f>
        <v>1722</v>
      </c>
    </row>
    <row r="5700" spans="1:31" x14ac:dyDescent="0.3">
      <c r="A5700" t="s">
        <v>5699</v>
      </c>
      <c r="B5700">
        <v>6</v>
      </c>
      <c r="C5700">
        <v>1</v>
      </c>
      <c r="D5700">
        <v>0.16666666666666599</v>
      </c>
      <c r="E5700">
        <v>1</v>
      </c>
      <c r="F5700">
        <v>2</v>
      </c>
      <c r="G5700">
        <v>2</v>
      </c>
      <c r="H5700">
        <v>1.1666666666666601</v>
      </c>
      <c r="I5700">
        <v>1.3333333333333299</v>
      </c>
      <c r="J5700">
        <v>1.3333333333333299</v>
      </c>
      <c r="K5700">
        <v>0.42976356050069497</v>
      </c>
      <c r="L5700">
        <v>67</v>
      </c>
      <c r="M5700">
        <v>32</v>
      </c>
      <c r="N5700">
        <v>77</v>
      </c>
      <c r="O5700">
        <v>0.38068181818181801</v>
      </c>
      <c r="P5700">
        <v>0.18181818181818099</v>
      </c>
      <c r="Q5700">
        <v>0.4375</v>
      </c>
      <c r="R5700">
        <v>931</v>
      </c>
      <c r="S5700">
        <v>923</v>
      </c>
      <c r="T5700">
        <v>1319</v>
      </c>
      <c r="U5700">
        <v>1141</v>
      </c>
      <c r="V5700" t="str">
        <f>VLOOKUP($A5700,List2,1,FALSE)</f>
        <v>GCF_000891055.1_ViralMultiSegProj66547.fna</v>
      </c>
      <c r="W5700">
        <f>VLOOKUP($A5700,List2,2,FALSE)</f>
        <v>2</v>
      </c>
      <c r="X5700">
        <f>VLOOKUP($A5700,List2,3,FALSE)</f>
        <v>0.41648925875749898</v>
      </c>
      <c r="Y5700">
        <f>VLOOKUP($A5700,List2,4,FALSE)</f>
        <v>39</v>
      </c>
      <c r="Z5700">
        <f>VLOOKUP($A5700,List2,5,FALSE)</f>
        <v>141</v>
      </c>
      <c r="AA5700">
        <f>VLOOKUP($A5700,List2,6,FALSE)</f>
        <v>111</v>
      </c>
      <c r="AB5700">
        <f>VLOOKUP($A5700,List2,7,FALSE)</f>
        <v>1209</v>
      </c>
      <c r="AC5700">
        <f>VLOOKUP($A5700,List2,8,FALSE)</f>
        <v>943</v>
      </c>
      <c r="AD5700">
        <f>VLOOKUP($A5700,List2,9,FALSE)</f>
        <v>1364</v>
      </c>
      <c r="AE5700">
        <f>VLOOKUP($A5700,List2,10,FALSE)</f>
        <v>1651</v>
      </c>
    </row>
    <row r="5701" spans="1:31" x14ac:dyDescent="0.3">
      <c r="A5701" t="s">
        <v>5700</v>
      </c>
      <c r="B5701">
        <v>46</v>
      </c>
      <c r="C5701">
        <v>3</v>
      </c>
      <c r="D5701">
        <v>6.5217391304347797E-2</v>
      </c>
      <c r="E5701">
        <v>36</v>
      </c>
      <c r="F5701">
        <v>6</v>
      </c>
      <c r="G5701">
        <v>1</v>
      </c>
      <c r="H5701">
        <v>1.8181818181818099</v>
      </c>
      <c r="I5701">
        <v>1.13636363636363</v>
      </c>
      <c r="J5701">
        <v>1.02272727272727</v>
      </c>
      <c r="K5701">
        <v>0.60703394325112703</v>
      </c>
      <c r="L5701">
        <v>709</v>
      </c>
      <c r="M5701">
        <v>66</v>
      </c>
      <c r="N5701">
        <v>46</v>
      </c>
      <c r="O5701">
        <v>0.86358099878197303</v>
      </c>
      <c r="P5701">
        <v>8.0389768574908593E-2</v>
      </c>
      <c r="Q5701">
        <v>5.6029232643118099E-2</v>
      </c>
      <c r="R5701">
        <v>8968</v>
      </c>
      <c r="S5701">
        <v>9345</v>
      </c>
      <c r="T5701">
        <v>6249</v>
      </c>
      <c r="U5701">
        <v>5606</v>
      </c>
      <c r="V5701" t="str">
        <f>VLOOKUP($A5701,List2,1,FALSE)</f>
        <v>GCF_000891035.1_ViralProj66397.fna</v>
      </c>
      <c r="W5701">
        <f>VLOOKUP($A5701,List2,2,FALSE)</f>
        <v>1</v>
      </c>
      <c r="X5701">
        <f>VLOOKUP($A5701,List2,3,FALSE)</f>
        <v>0.60722292916439402</v>
      </c>
      <c r="Y5701">
        <f>VLOOKUP($A5701,List2,4,FALSE)</f>
        <v>152</v>
      </c>
      <c r="Z5701">
        <f>VLOOKUP($A5701,List2,5,FALSE)</f>
        <v>736</v>
      </c>
      <c r="AA5701">
        <f>VLOOKUP($A5701,List2,6,FALSE)</f>
        <v>50</v>
      </c>
      <c r="AB5701">
        <f>VLOOKUP($A5701,List2,7,FALSE)</f>
        <v>10060</v>
      </c>
      <c r="AC5701">
        <f>VLOOKUP($A5701,List2,8,FALSE)</f>
        <v>9982</v>
      </c>
      <c r="AD5701">
        <f>VLOOKUP($A5701,List2,9,FALSE)</f>
        <v>6552</v>
      </c>
      <c r="AE5701">
        <f>VLOOKUP($A5701,List2,10,FALSE)</f>
        <v>6412</v>
      </c>
    </row>
    <row r="5702" spans="1:31" x14ac:dyDescent="0.3">
      <c r="A5702" t="s">
        <v>5701</v>
      </c>
      <c r="B5702">
        <v>80</v>
      </c>
      <c r="C5702">
        <v>5</v>
      </c>
      <c r="D5702">
        <v>6.25E-2</v>
      </c>
      <c r="E5702">
        <v>24</v>
      </c>
      <c r="F5702">
        <v>7</v>
      </c>
      <c r="G5702">
        <v>44</v>
      </c>
      <c r="H5702">
        <v>1.31578947368421</v>
      </c>
      <c r="I5702">
        <v>1.09210526315789</v>
      </c>
      <c r="J5702">
        <v>1.57894736842105</v>
      </c>
      <c r="K5702">
        <v>0.462862635442153</v>
      </c>
      <c r="L5702">
        <v>1167</v>
      </c>
      <c r="M5702">
        <v>264</v>
      </c>
      <c r="N5702">
        <v>828</v>
      </c>
      <c r="O5702">
        <v>0.51660026560424899</v>
      </c>
      <c r="P5702">
        <v>0.116865869853917</v>
      </c>
      <c r="Q5702">
        <v>0.36653386454183201</v>
      </c>
      <c r="R5702">
        <v>11687</v>
      </c>
      <c r="S5702">
        <v>9501</v>
      </c>
      <c r="T5702">
        <v>13345</v>
      </c>
      <c r="U5702">
        <v>11243</v>
      </c>
      <c r="V5702" t="str">
        <f>VLOOKUP($A5702,List2,1,FALSE)</f>
        <v>GCF_000891015.1_ViralProj66345.fna</v>
      </c>
      <c r="W5702">
        <f>VLOOKUP($A5702,List2,2,FALSE)</f>
        <v>1</v>
      </c>
      <c r="X5702">
        <f>VLOOKUP($A5702,List2,3,FALSE)</f>
        <v>0.45408787651494198</v>
      </c>
      <c r="Y5702">
        <f>VLOOKUP($A5702,List2,4,FALSE)</f>
        <v>356</v>
      </c>
      <c r="Z5702">
        <f>VLOOKUP($A5702,List2,5,FALSE)</f>
        <v>1165</v>
      </c>
      <c r="AA5702">
        <f>VLOOKUP($A5702,List2,6,FALSE)</f>
        <v>917</v>
      </c>
      <c r="AB5702">
        <f>VLOOKUP($A5702,List2,7,FALSE)</f>
        <v>12113</v>
      </c>
      <c r="AC5702">
        <f>VLOOKUP($A5702,List2,8,FALSE)</f>
        <v>10892</v>
      </c>
      <c r="AD5702">
        <f>VLOOKUP($A5702,List2,9,FALSE)</f>
        <v>14406</v>
      </c>
      <c r="AE5702">
        <f>VLOOKUP($A5702,List2,10,FALSE)</f>
        <v>13251</v>
      </c>
    </row>
    <row r="5703" spans="1:31" x14ac:dyDescent="0.3">
      <c r="A5703" t="s">
        <v>5702</v>
      </c>
      <c r="B5703">
        <v>4</v>
      </c>
      <c r="C5703">
        <v>1</v>
      </c>
      <c r="D5703">
        <v>0.25</v>
      </c>
      <c r="E5703">
        <v>2</v>
      </c>
      <c r="F5703">
        <v>0</v>
      </c>
      <c r="G5703">
        <v>1</v>
      </c>
      <c r="H5703">
        <v>1.5</v>
      </c>
      <c r="I5703">
        <v>1</v>
      </c>
      <c r="J5703">
        <v>1.25</v>
      </c>
      <c r="K5703">
        <v>0.42858352383371401</v>
      </c>
      <c r="L5703">
        <v>329</v>
      </c>
      <c r="M5703">
        <v>177</v>
      </c>
      <c r="N5703">
        <v>174</v>
      </c>
      <c r="O5703">
        <v>0.48382352941176399</v>
      </c>
      <c r="P5703">
        <v>0.26029411764705801</v>
      </c>
      <c r="Q5703">
        <v>0.25588235294117601</v>
      </c>
      <c r="R5703">
        <v>2842</v>
      </c>
      <c r="S5703">
        <v>2220</v>
      </c>
      <c r="T5703">
        <v>3637</v>
      </c>
      <c r="U5703">
        <v>3112</v>
      </c>
      <c r="V5703" t="str">
        <f>VLOOKUP($A5703,List2,1,FALSE)</f>
        <v>GCF_000890995.1_ViralMultiSegProj66333.fna</v>
      </c>
      <c r="W5703">
        <f>VLOOKUP($A5703,List2,2,FALSE)</f>
        <v>3</v>
      </c>
      <c r="X5703">
        <f>VLOOKUP($A5703,List2,3,FALSE)</f>
        <v>0.42838730465603297</v>
      </c>
      <c r="Y5703">
        <f>VLOOKUP($A5703,List2,4,FALSE)</f>
        <v>175</v>
      </c>
      <c r="Z5703">
        <f>VLOOKUP($A5703,List2,5,FALSE)</f>
        <v>324</v>
      </c>
      <c r="AA5703">
        <f>VLOOKUP($A5703,List2,6,FALSE)</f>
        <v>190</v>
      </c>
      <c r="AB5703">
        <f>VLOOKUP($A5703,List2,7,FALSE)</f>
        <v>2882</v>
      </c>
      <c r="AC5703">
        <f>VLOOKUP($A5703,List2,8,FALSE)</f>
        <v>2436</v>
      </c>
      <c r="AD5703">
        <f>VLOOKUP($A5703,List2,9,FALSE)</f>
        <v>3820</v>
      </c>
      <c r="AE5703">
        <f>VLOOKUP($A5703,List2,10,FALSE)</f>
        <v>3276</v>
      </c>
    </row>
    <row r="5704" spans="1:31" x14ac:dyDescent="0.3">
      <c r="A5704" t="s">
        <v>5703</v>
      </c>
      <c r="B5704">
        <v>6</v>
      </c>
      <c r="C5704">
        <v>1</v>
      </c>
      <c r="D5704">
        <v>0.16666666666666599</v>
      </c>
      <c r="E5704">
        <v>2</v>
      </c>
      <c r="F5704">
        <v>1</v>
      </c>
      <c r="G5704">
        <v>2</v>
      </c>
      <c r="H5704">
        <v>1.3333333333333299</v>
      </c>
      <c r="I5704">
        <v>1.1666666666666601</v>
      </c>
      <c r="J5704">
        <v>1.3333333333333299</v>
      </c>
      <c r="K5704">
        <v>0.41412967696955599</v>
      </c>
      <c r="L5704">
        <v>71</v>
      </c>
      <c r="M5704">
        <v>45</v>
      </c>
      <c r="N5704">
        <v>74</v>
      </c>
      <c r="O5704">
        <v>0.37368421052631501</v>
      </c>
      <c r="P5704">
        <v>0.23684210526315699</v>
      </c>
      <c r="Q5704">
        <v>0.38947368421052603</v>
      </c>
      <c r="R5704">
        <v>906</v>
      </c>
      <c r="S5704">
        <v>876</v>
      </c>
      <c r="T5704">
        <v>1374</v>
      </c>
      <c r="U5704">
        <v>1147</v>
      </c>
      <c r="V5704" t="str">
        <f>VLOOKUP($A5704,List2,1,FALSE)</f>
        <v>GCF_000841845.1_ViralMultiSegProj14199.fna</v>
      </c>
      <c r="W5704">
        <f>VLOOKUP($A5704,List2,2,FALSE)</f>
        <v>2</v>
      </c>
      <c r="X5704">
        <f>VLOOKUP($A5704,List2,3,FALSE)</f>
        <v>0.39523260284505901</v>
      </c>
      <c r="Y5704">
        <f>VLOOKUP($A5704,List2,4,FALSE)</f>
        <v>48</v>
      </c>
      <c r="Z5704">
        <f>VLOOKUP($A5704,List2,5,FALSE)</f>
        <v>138</v>
      </c>
      <c r="AA5704">
        <f>VLOOKUP($A5704,List2,6,FALSE)</f>
        <v>118</v>
      </c>
      <c r="AB5704">
        <f>VLOOKUP($A5704,List2,7,FALSE)</f>
        <v>1144</v>
      </c>
      <c r="AC5704">
        <f>VLOOKUP($A5704,List2,8,FALSE)</f>
        <v>912</v>
      </c>
      <c r="AD5704">
        <f>VLOOKUP($A5704,List2,9,FALSE)</f>
        <v>1389</v>
      </c>
      <c r="AE5704">
        <f>VLOOKUP($A5704,List2,10,FALSE)</f>
        <v>1757</v>
      </c>
    </row>
    <row r="5705" spans="1:31" x14ac:dyDescent="0.3">
      <c r="A5705" t="s">
        <v>5704</v>
      </c>
      <c r="B5705">
        <v>123</v>
      </c>
      <c r="C5705">
        <v>6</v>
      </c>
      <c r="D5705">
        <v>4.8780487804878002E-2</v>
      </c>
      <c r="E5705">
        <v>37</v>
      </c>
      <c r="F5705">
        <v>21</v>
      </c>
      <c r="G5705">
        <v>59</v>
      </c>
      <c r="H5705">
        <v>1.3135593220338899</v>
      </c>
      <c r="I5705">
        <v>1.1779661016949099</v>
      </c>
      <c r="J5705">
        <v>1.5</v>
      </c>
      <c r="K5705">
        <v>0.455590104096255</v>
      </c>
      <c r="L5705">
        <v>2104</v>
      </c>
      <c r="M5705">
        <v>788</v>
      </c>
      <c r="N5705">
        <v>1550</v>
      </c>
      <c r="O5705">
        <v>0.47366051328230502</v>
      </c>
      <c r="P5705">
        <v>0.17739756866276399</v>
      </c>
      <c r="Q5705">
        <v>0.34894191805493002</v>
      </c>
      <c r="R5705">
        <v>23238</v>
      </c>
      <c r="S5705">
        <v>20572</v>
      </c>
      <c r="T5705">
        <v>28304</v>
      </c>
      <c r="U5705">
        <v>24047</v>
      </c>
      <c r="V5705" t="str">
        <f>VLOOKUP($A5705,List2,1,FALSE)</f>
        <v>GCF_000890975.1_ViralProj65819.fna</v>
      </c>
      <c r="W5705">
        <f>VLOOKUP($A5705,List2,2,FALSE)</f>
        <v>1</v>
      </c>
      <c r="X5705">
        <f>VLOOKUP($A5705,List2,3,FALSE)</f>
        <v>0.44417621614164998</v>
      </c>
      <c r="Y5705">
        <f>VLOOKUP($A5705,List2,4,FALSE)</f>
        <v>956</v>
      </c>
      <c r="Z5705">
        <f>VLOOKUP($A5705,List2,5,FALSE)</f>
        <v>1966</v>
      </c>
      <c r="AA5705">
        <f>VLOOKUP($A5705,List2,6,FALSE)</f>
        <v>1744</v>
      </c>
      <c r="AB5705">
        <f>VLOOKUP($A5705,List2,7,FALSE)</f>
        <v>22523</v>
      </c>
      <c r="AC5705">
        <f>VLOOKUP($A5705,List2,8,FALSE)</f>
        <v>22556</v>
      </c>
      <c r="AD5705">
        <f>VLOOKUP($A5705,List2,9,FALSE)</f>
        <v>28188</v>
      </c>
      <c r="AE5705">
        <f>VLOOKUP($A5705,List2,10,FALSE)</f>
        <v>28222</v>
      </c>
    </row>
    <row r="5706" spans="1:31" x14ac:dyDescent="0.3">
      <c r="A5706" t="s">
        <v>5705</v>
      </c>
      <c r="B5706">
        <v>2</v>
      </c>
      <c r="C5706">
        <v>1</v>
      </c>
      <c r="D5706">
        <v>0.5</v>
      </c>
      <c r="E5706">
        <v>1</v>
      </c>
      <c r="F5706">
        <v>0</v>
      </c>
      <c r="G5706">
        <v>0</v>
      </c>
      <c r="H5706">
        <v>1.5</v>
      </c>
      <c r="I5706">
        <v>1</v>
      </c>
      <c r="J5706">
        <v>1</v>
      </c>
      <c r="K5706">
        <v>0.41828547297297197</v>
      </c>
      <c r="L5706">
        <v>277</v>
      </c>
      <c r="M5706">
        <v>88</v>
      </c>
      <c r="N5706">
        <v>109</v>
      </c>
      <c r="O5706">
        <v>0.58438818565400796</v>
      </c>
      <c r="P5706">
        <v>0.18565400843881799</v>
      </c>
      <c r="Q5706">
        <v>0.22995780590717299</v>
      </c>
      <c r="R5706">
        <v>2230</v>
      </c>
      <c r="S5706">
        <v>1732</v>
      </c>
      <c r="T5706">
        <v>3067</v>
      </c>
      <c r="U5706">
        <v>2443</v>
      </c>
      <c r="V5706" t="str">
        <f>VLOOKUP($A5706,List2,1,FALSE)</f>
        <v>GCF_000890955.1_ViralProj65811.fna</v>
      </c>
      <c r="W5706">
        <f>VLOOKUP($A5706,List2,2,FALSE)</f>
        <v>1</v>
      </c>
      <c r="X5706">
        <f>VLOOKUP($A5706,List2,3,FALSE)</f>
        <v>0.41578023339873998</v>
      </c>
      <c r="Y5706">
        <f>VLOOKUP($A5706,List2,4,FALSE)</f>
        <v>92</v>
      </c>
      <c r="Z5706">
        <f>VLOOKUP($A5706,List2,5,FALSE)</f>
        <v>264</v>
      </c>
      <c r="AA5706">
        <f>VLOOKUP($A5706,List2,6,FALSE)</f>
        <v>114</v>
      </c>
      <c r="AB5706">
        <f>VLOOKUP($A5706,List2,7,FALSE)</f>
        <v>2245</v>
      </c>
      <c r="AC5706">
        <f>VLOOKUP($A5706,List2,8,FALSE)</f>
        <v>1781</v>
      </c>
      <c r="AD5706">
        <f>VLOOKUP($A5706,List2,9,FALSE)</f>
        <v>3134</v>
      </c>
      <c r="AE5706">
        <f>VLOOKUP($A5706,List2,10,FALSE)</f>
        <v>2523</v>
      </c>
    </row>
    <row r="5707" spans="1:31" x14ac:dyDescent="0.3">
      <c r="A5707" t="s">
        <v>5706</v>
      </c>
      <c r="B5707">
        <v>1</v>
      </c>
      <c r="C5707">
        <v>1</v>
      </c>
      <c r="D5707">
        <v>1</v>
      </c>
      <c r="E5707">
        <v>0</v>
      </c>
      <c r="F5707">
        <v>0</v>
      </c>
      <c r="G5707">
        <v>0</v>
      </c>
      <c r="H5707">
        <v>1</v>
      </c>
      <c r="I5707">
        <v>1</v>
      </c>
      <c r="J5707">
        <v>1</v>
      </c>
      <c r="K5707">
        <v>0.44947368421052603</v>
      </c>
      <c r="L5707">
        <v>21</v>
      </c>
      <c r="M5707">
        <v>14</v>
      </c>
      <c r="N5707">
        <v>17</v>
      </c>
      <c r="O5707">
        <v>0.40384615384615302</v>
      </c>
      <c r="P5707">
        <v>0.269230769230769</v>
      </c>
      <c r="Q5707">
        <v>0.32692307692307598</v>
      </c>
      <c r="R5707">
        <v>236</v>
      </c>
      <c r="S5707">
        <v>191</v>
      </c>
      <c r="T5707">
        <v>255</v>
      </c>
      <c r="U5707">
        <v>268</v>
      </c>
      <c r="V5707" t="str">
        <f>VLOOKUP($A5707,List2,1,FALSE)</f>
        <v>GCF_000890935.1_ViralProj65305.fna</v>
      </c>
      <c r="W5707">
        <f>VLOOKUP($A5707,List2,2,FALSE)</f>
        <v>1</v>
      </c>
      <c r="X5707">
        <f>VLOOKUP($A5707,List2,3,FALSE)</f>
        <v>0.431022158684774</v>
      </c>
      <c r="Y5707">
        <f>VLOOKUP($A5707,List2,4,FALSE)</f>
        <v>21</v>
      </c>
      <c r="Z5707">
        <f>VLOOKUP($A5707,List2,5,FALSE)</f>
        <v>33</v>
      </c>
      <c r="AA5707">
        <f>VLOOKUP($A5707,List2,6,FALSE)</f>
        <v>32</v>
      </c>
      <c r="AB5707">
        <f>VLOOKUP($A5707,List2,7,FALSE)</f>
        <v>333</v>
      </c>
      <c r="AC5707">
        <f>VLOOKUP($A5707,List2,8,FALSE)</f>
        <v>270</v>
      </c>
      <c r="AD5707">
        <f>VLOOKUP($A5707,List2,9,FALSE)</f>
        <v>394</v>
      </c>
      <c r="AE5707">
        <f>VLOOKUP($A5707,List2,10,FALSE)</f>
        <v>402</v>
      </c>
    </row>
    <row r="5708" spans="1:31" x14ac:dyDescent="0.3">
      <c r="A5708" t="s">
        <v>5707</v>
      </c>
      <c r="B5708">
        <v>46</v>
      </c>
      <c r="C5708">
        <v>2</v>
      </c>
      <c r="D5708">
        <v>4.3478260869565202E-2</v>
      </c>
      <c r="E5708">
        <v>7</v>
      </c>
      <c r="F5708">
        <v>12</v>
      </c>
      <c r="G5708">
        <v>25</v>
      </c>
      <c r="H5708">
        <v>1.1555555555555499</v>
      </c>
      <c r="I5708">
        <v>1.2666666666666599</v>
      </c>
      <c r="J5708">
        <v>1.55555555555555</v>
      </c>
      <c r="K5708">
        <v>0.55749523786559896</v>
      </c>
      <c r="L5708">
        <v>468</v>
      </c>
      <c r="M5708">
        <v>288</v>
      </c>
      <c r="N5708">
        <v>274</v>
      </c>
      <c r="O5708">
        <v>0.45436893203883399</v>
      </c>
      <c r="P5708">
        <v>0.27961165048543601</v>
      </c>
      <c r="Q5708">
        <v>0.26601941747572799</v>
      </c>
      <c r="R5708">
        <v>10724</v>
      </c>
      <c r="S5708">
        <v>12397</v>
      </c>
      <c r="T5708">
        <v>9861</v>
      </c>
      <c r="U5708">
        <v>8491</v>
      </c>
      <c r="V5708" t="str">
        <f>VLOOKUP($A5708,List2,1,FALSE)</f>
        <v>GCF_000890915.1_ViralProj65223.fna</v>
      </c>
      <c r="W5708">
        <f>VLOOKUP($A5708,List2,2,FALSE)</f>
        <v>1</v>
      </c>
      <c r="X5708">
        <f>VLOOKUP($A5708,List2,3,FALSE)</f>
        <v>0.54632245067770202</v>
      </c>
      <c r="Y5708">
        <f>VLOOKUP($A5708,List2,4,FALSE)</f>
        <v>427</v>
      </c>
      <c r="Z5708">
        <f>VLOOKUP($A5708,List2,5,FALSE)</f>
        <v>653</v>
      </c>
      <c r="AA5708">
        <f>VLOOKUP($A5708,List2,6,FALSE)</f>
        <v>449</v>
      </c>
      <c r="AB5708">
        <f>VLOOKUP($A5708,List2,7,FALSE)</f>
        <v>12283</v>
      </c>
      <c r="AC5708">
        <f>VLOOKUP($A5708,List2,8,FALSE)</f>
        <v>12667</v>
      </c>
      <c r="AD5708">
        <f>VLOOKUP($A5708,List2,9,FALSE)</f>
        <v>10636</v>
      </c>
      <c r="AE5708">
        <f>VLOOKUP($A5708,List2,10,FALSE)</f>
        <v>10083</v>
      </c>
    </row>
    <row r="5709" spans="1:31" x14ac:dyDescent="0.3">
      <c r="A5709" t="s">
        <v>5708</v>
      </c>
      <c r="B5709">
        <v>208</v>
      </c>
      <c r="C5709">
        <v>7</v>
      </c>
      <c r="D5709">
        <v>3.3653846153846097E-2</v>
      </c>
      <c r="E5709">
        <v>69</v>
      </c>
      <c r="F5709">
        <v>12</v>
      </c>
      <c r="G5709">
        <v>120</v>
      </c>
      <c r="H5709">
        <v>1.3415841584158399</v>
      </c>
      <c r="I5709">
        <v>1.0594059405940499</v>
      </c>
      <c r="J5709">
        <v>1.5940594059405899</v>
      </c>
      <c r="K5709">
        <v>0.45330084061225001</v>
      </c>
      <c r="L5709">
        <v>3935</v>
      </c>
      <c r="M5709">
        <v>679</v>
      </c>
      <c r="N5709">
        <v>1813</v>
      </c>
      <c r="O5709">
        <v>0.612260774856075</v>
      </c>
      <c r="P5709">
        <v>0.10564804730045101</v>
      </c>
      <c r="Q5709">
        <v>0.28209117784347199</v>
      </c>
      <c r="R5709">
        <v>34850</v>
      </c>
      <c r="S5709">
        <v>31370</v>
      </c>
      <c r="T5709">
        <v>41089</v>
      </c>
      <c r="U5709">
        <v>38775</v>
      </c>
      <c r="V5709" t="str">
        <f>VLOOKUP($A5709,List2,1,FALSE)</f>
        <v>GCF_000890895.1_ViralProj64767.fna</v>
      </c>
      <c r="W5709">
        <f>VLOOKUP($A5709,List2,2,FALSE)</f>
        <v>1</v>
      </c>
      <c r="X5709">
        <f>VLOOKUP($A5709,List2,3,FALSE)</f>
        <v>0.45220358839184499</v>
      </c>
      <c r="Y5709">
        <f>VLOOKUP($A5709,List2,4,FALSE)</f>
        <v>1149</v>
      </c>
      <c r="Z5709">
        <f>VLOOKUP($A5709,List2,5,FALSE)</f>
        <v>3356</v>
      </c>
      <c r="AA5709">
        <f>VLOOKUP($A5709,List2,6,FALSE)</f>
        <v>2201</v>
      </c>
      <c r="AB5709">
        <f>VLOOKUP($A5709,List2,7,FALSE)</f>
        <v>35229</v>
      </c>
      <c r="AC5709">
        <f>VLOOKUP($A5709,List2,8,FALSE)</f>
        <v>35795</v>
      </c>
      <c r="AD5709">
        <f>VLOOKUP($A5709,List2,9,FALSE)</f>
        <v>42329</v>
      </c>
      <c r="AE5709">
        <f>VLOOKUP($A5709,List2,10,FALSE)</f>
        <v>43709</v>
      </c>
    </row>
    <row r="5710" spans="1:31" x14ac:dyDescent="0.3">
      <c r="A5710" t="s">
        <v>5709</v>
      </c>
      <c r="B5710">
        <v>118</v>
      </c>
      <c r="C5710">
        <v>2</v>
      </c>
      <c r="D5710">
        <v>1.6949152542372801E-2</v>
      </c>
      <c r="E5710">
        <v>24</v>
      </c>
      <c r="F5710">
        <v>7</v>
      </c>
      <c r="G5710">
        <v>85</v>
      </c>
      <c r="H5710">
        <v>1.2051282051282</v>
      </c>
      <c r="I5710">
        <v>1.0598290598290501</v>
      </c>
      <c r="J5710">
        <v>1.7264957264957199</v>
      </c>
      <c r="K5710">
        <v>0.44518925321703501</v>
      </c>
      <c r="L5710">
        <v>2365</v>
      </c>
      <c r="M5710">
        <v>327</v>
      </c>
      <c r="N5710">
        <v>1191</v>
      </c>
      <c r="O5710">
        <v>0.60906515580736498</v>
      </c>
      <c r="P5710">
        <v>8.4213237187741402E-2</v>
      </c>
      <c r="Q5710">
        <v>0.30672160700489298</v>
      </c>
      <c r="R5710">
        <v>17454</v>
      </c>
      <c r="S5710">
        <v>15620</v>
      </c>
      <c r="T5710">
        <v>21229</v>
      </c>
      <c r="U5710">
        <v>19989</v>
      </c>
      <c r="V5710" t="str">
        <f>VLOOKUP($A5710,List2,1,FALSE)</f>
        <v>GCF_000890875.1_ViralProj64759.fna</v>
      </c>
      <c r="W5710">
        <f>VLOOKUP($A5710,List2,2,FALSE)</f>
        <v>1</v>
      </c>
      <c r="X5710">
        <f>VLOOKUP($A5710,List2,3,FALSE)</f>
        <v>0.43830854007520698</v>
      </c>
      <c r="Y5710">
        <f>VLOOKUP($A5710,List2,4,FALSE)</f>
        <v>528</v>
      </c>
      <c r="Z5710">
        <f>VLOOKUP($A5710,List2,5,FALSE)</f>
        <v>2301</v>
      </c>
      <c r="AA5710">
        <f>VLOOKUP($A5710,List2,6,FALSE)</f>
        <v>1444</v>
      </c>
      <c r="AB5710">
        <f>VLOOKUP($A5710,List2,7,FALSE)</f>
        <v>19011</v>
      </c>
      <c r="AC5710">
        <f>VLOOKUP($A5710,List2,8,FALSE)</f>
        <v>18055</v>
      </c>
      <c r="AD5710">
        <f>VLOOKUP($A5710,List2,9,FALSE)</f>
        <v>24136</v>
      </c>
      <c r="AE5710">
        <f>VLOOKUP($A5710,List2,10,FALSE)</f>
        <v>23364</v>
      </c>
    </row>
    <row r="5711" spans="1:31" x14ac:dyDescent="0.3">
      <c r="A5711" t="s">
        <v>5710</v>
      </c>
      <c r="B5711">
        <v>319</v>
      </c>
      <c r="C5711">
        <v>7</v>
      </c>
      <c r="D5711">
        <v>2.1943573667711599E-2</v>
      </c>
      <c r="E5711">
        <v>118</v>
      </c>
      <c r="F5711">
        <v>46</v>
      </c>
      <c r="G5711">
        <v>148</v>
      </c>
      <c r="H5711">
        <v>1.37699680511182</v>
      </c>
      <c r="I5711">
        <v>1.1469648562300301</v>
      </c>
      <c r="J5711">
        <v>1.47284345047923</v>
      </c>
      <c r="K5711">
        <v>0.394611107448187</v>
      </c>
      <c r="L5711">
        <v>5733</v>
      </c>
      <c r="M5711">
        <v>2845</v>
      </c>
      <c r="N5711">
        <v>4385</v>
      </c>
      <c r="O5711">
        <v>0.44225873640361002</v>
      </c>
      <c r="P5711">
        <v>0.219470801511995</v>
      </c>
      <c r="Q5711">
        <v>0.33827046208439399</v>
      </c>
      <c r="R5711">
        <v>49359</v>
      </c>
      <c r="S5711">
        <v>40417</v>
      </c>
      <c r="T5711">
        <v>73749</v>
      </c>
      <c r="U5711">
        <v>63980</v>
      </c>
      <c r="V5711" t="str">
        <f>VLOOKUP($A5711,List2,1,FALSE)</f>
        <v>GCF_000890855.1_ViralProj64711.fna</v>
      </c>
      <c r="W5711">
        <f>VLOOKUP($A5711,List2,2,FALSE)</f>
        <v>1</v>
      </c>
      <c r="X5711">
        <f>VLOOKUP($A5711,List2,3,FALSE)</f>
        <v>0.39116451032510402</v>
      </c>
      <c r="Y5711">
        <f>VLOOKUP($A5711,List2,4,FALSE)</f>
        <v>2923</v>
      </c>
      <c r="Z5711">
        <f>VLOOKUP($A5711,List2,5,FALSE)</f>
        <v>5633</v>
      </c>
      <c r="AA5711">
        <f>VLOOKUP($A5711,List2,6,FALSE)</f>
        <v>4476</v>
      </c>
      <c r="AB5711">
        <f>VLOOKUP($A5711,List2,7,FALSE)</f>
        <v>49166</v>
      </c>
      <c r="AC5711">
        <f>VLOOKUP($A5711,List2,8,FALSE)</f>
        <v>41928</v>
      </c>
      <c r="AD5711">
        <f>VLOOKUP($A5711,List2,9,FALSE)</f>
        <v>74986</v>
      </c>
      <c r="AE5711">
        <f>VLOOKUP($A5711,List2,10,FALSE)</f>
        <v>66799</v>
      </c>
    </row>
    <row r="5712" spans="1:31" x14ac:dyDescent="0.3">
      <c r="A5712" t="s">
        <v>5711</v>
      </c>
      <c r="B5712">
        <v>239</v>
      </c>
      <c r="C5712">
        <v>11</v>
      </c>
      <c r="D5712">
        <v>4.60251046025104E-2</v>
      </c>
      <c r="E5712">
        <v>75</v>
      </c>
      <c r="F5712">
        <v>26</v>
      </c>
      <c r="G5712">
        <v>127</v>
      </c>
      <c r="H5712">
        <v>1.3275109170305599</v>
      </c>
      <c r="I5712">
        <v>1.11353711790393</v>
      </c>
      <c r="J5712">
        <v>1.55458515283842</v>
      </c>
      <c r="K5712">
        <v>0.37923473874207397</v>
      </c>
      <c r="L5712">
        <v>4219</v>
      </c>
      <c r="M5712">
        <v>2255</v>
      </c>
      <c r="N5712">
        <v>3978</v>
      </c>
      <c r="O5712">
        <v>0.40365480290853401</v>
      </c>
      <c r="P5712">
        <v>0.21574818216609201</v>
      </c>
      <c r="Q5712">
        <v>0.38059701492537301</v>
      </c>
      <c r="R5712">
        <v>35431</v>
      </c>
      <c r="S5712">
        <v>30122</v>
      </c>
      <c r="T5712">
        <v>57073</v>
      </c>
      <c r="U5712">
        <v>50230</v>
      </c>
      <c r="V5712" t="str">
        <f>VLOOKUP($A5712,List2,1,FALSE)</f>
        <v>GCF_000890835.1_ViralProj64703.fna</v>
      </c>
      <c r="W5712">
        <f>VLOOKUP($A5712,List2,2,FALSE)</f>
        <v>1</v>
      </c>
      <c r="X5712">
        <f>VLOOKUP($A5712,List2,3,FALSE)</f>
        <v>0.376446049118909</v>
      </c>
      <c r="Y5712">
        <f>VLOOKUP($A5712,List2,4,FALSE)</f>
        <v>2285</v>
      </c>
      <c r="Z5712">
        <f>VLOOKUP($A5712,List2,5,FALSE)</f>
        <v>4115</v>
      </c>
      <c r="AA5712">
        <f>VLOOKUP($A5712,List2,6,FALSE)</f>
        <v>4080</v>
      </c>
      <c r="AB5712">
        <f>VLOOKUP($A5712,List2,7,FALSE)</f>
        <v>35650</v>
      </c>
      <c r="AC5712">
        <f>VLOOKUP($A5712,List2,8,FALSE)</f>
        <v>30766</v>
      </c>
      <c r="AD5712">
        <f>VLOOKUP($A5712,List2,9,FALSE)</f>
        <v>58082</v>
      </c>
      <c r="AE5712">
        <f>VLOOKUP($A5712,List2,10,FALSE)</f>
        <v>51931</v>
      </c>
    </row>
    <row r="5713" spans="1:31" x14ac:dyDescent="0.3">
      <c r="A5713" t="s">
        <v>5712</v>
      </c>
      <c r="B5713">
        <v>267</v>
      </c>
      <c r="C5713">
        <v>8</v>
      </c>
      <c r="D5713">
        <v>2.9962546816479401E-2</v>
      </c>
      <c r="E5713">
        <v>146</v>
      </c>
      <c r="F5713">
        <v>24</v>
      </c>
      <c r="G5713">
        <v>89</v>
      </c>
      <c r="H5713">
        <v>1.56153846153846</v>
      </c>
      <c r="I5713">
        <v>1.09230769230769</v>
      </c>
      <c r="J5713">
        <v>1.34230769230769</v>
      </c>
      <c r="K5713">
        <v>0.40669163007462</v>
      </c>
      <c r="L5713">
        <v>5353</v>
      </c>
      <c r="M5713">
        <v>1460</v>
      </c>
      <c r="N5713">
        <v>3237</v>
      </c>
      <c r="O5713">
        <v>0.53263681592039802</v>
      </c>
      <c r="P5713">
        <v>0.145273631840796</v>
      </c>
      <c r="Q5713">
        <v>0.32208955223880598</v>
      </c>
      <c r="R5713">
        <v>40981</v>
      </c>
      <c r="S5713">
        <v>34503</v>
      </c>
      <c r="T5713">
        <v>57948</v>
      </c>
      <c r="U5713">
        <v>52173</v>
      </c>
      <c r="V5713" t="str">
        <f>VLOOKUP($A5713,List2,1,FALSE)</f>
        <v>GCF_000890815.1_ViralProj64695.fna</v>
      </c>
      <c r="W5713">
        <f>VLOOKUP($A5713,List2,2,FALSE)</f>
        <v>1</v>
      </c>
      <c r="X5713">
        <f>VLOOKUP($A5713,List2,3,FALSE)</f>
        <v>0.40426122962419397</v>
      </c>
      <c r="Y5713">
        <f>VLOOKUP($A5713,List2,4,FALSE)</f>
        <v>1501</v>
      </c>
      <c r="Z5713">
        <f>VLOOKUP($A5713,List2,5,FALSE)</f>
        <v>5214</v>
      </c>
      <c r="AA5713">
        <f>VLOOKUP($A5713,List2,6,FALSE)</f>
        <v>3400</v>
      </c>
      <c r="AB5713">
        <f>VLOOKUP($A5713,List2,7,FALSE)</f>
        <v>41706</v>
      </c>
      <c r="AC5713">
        <f>VLOOKUP($A5713,List2,8,FALSE)</f>
        <v>35423</v>
      </c>
      <c r="AD5713">
        <f>VLOOKUP($A5713,List2,9,FALSE)</f>
        <v>59391</v>
      </c>
      <c r="AE5713">
        <f>VLOOKUP($A5713,List2,10,FALSE)</f>
        <v>54270</v>
      </c>
    </row>
    <row r="5714" spans="1:31" x14ac:dyDescent="0.3">
      <c r="A5714" t="s">
        <v>5713</v>
      </c>
      <c r="B5714">
        <v>47</v>
      </c>
      <c r="C5714">
        <v>3</v>
      </c>
      <c r="D5714">
        <v>6.3829787234042507E-2</v>
      </c>
      <c r="E5714">
        <v>14</v>
      </c>
      <c r="F5714">
        <v>3</v>
      </c>
      <c r="G5714">
        <v>27</v>
      </c>
      <c r="H5714">
        <v>1.31111111111111</v>
      </c>
      <c r="I5714">
        <v>1.06666666666666</v>
      </c>
      <c r="J5714">
        <v>1.6</v>
      </c>
      <c r="K5714">
        <v>0.49400247756594201</v>
      </c>
      <c r="L5714">
        <v>785</v>
      </c>
      <c r="M5714">
        <v>295</v>
      </c>
      <c r="N5714">
        <v>585</v>
      </c>
      <c r="O5714">
        <v>0.471471471471471</v>
      </c>
      <c r="P5714">
        <v>0.17717717717717699</v>
      </c>
      <c r="Q5714">
        <v>0.35135135135135098</v>
      </c>
      <c r="R5714">
        <v>8792</v>
      </c>
      <c r="S5714">
        <v>7558</v>
      </c>
      <c r="T5714">
        <v>8803</v>
      </c>
      <c r="U5714">
        <v>7944</v>
      </c>
      <c r="V5714" t="str">
        <f>VLOOKUP($A5714,List2,1,FALSE)</f>
        <v>GCF_000890795.1_ViralProj64609.fna</v>
      </c>
      <c r="W5714">
        <f>VLOOKUP($A5714,List2,2,FALSE)</f>
        <v>1</v>
      </c>
      <c r="X5714">
        <f>VLOOKUP($A5714,List2,3,FALSE)</f>
        <v>0.48927519612186898</v>
      </c>
      <c r="Y5714">
        <f>VLOOKUP($A5714,List2,4,FALSE)</f>
        <v>372</v>
      </c>
      <c r="Z5714">
        <f>VLOOKUP($A5714,List2,5,FALSE)</f>
        <v>862</v>
      </c>
      <c r="AA5714">
        <f>VLOOKUP($A5714,List2,6,FALSE)</f>
        <v>715</v>
      </c>
      <c r="AB5714">
        <f>VLOOKUP($A5714,List2,7,FALSE)</f>
        <v>10062</v>
      </c>
      <c r="AC5714">
        <f>VLOOKUP($A5714,List2,8,FALSE)</f>
        <v>8711</v>
      </c>
      <c r="AD5714">
        <f>VLOOKUP($A5714,List2,9,FALSE)</f>
        <v>10355</v>
      </c>
      <c r="AE5714">
        <f>VLOOKUP($A5714,List2,10,FALSE)</f>
        <v>9241</v>
      </c>
    </row>
    <row r="5715" spans="1:31" x14ac:dyDescent="0.3">
      <c r="A5715" t="s">
        <v>5714</v>
      </c>
      <c r="B5715">
        <v>6</v>
      </c>
      <c r="C5715">
        <v>1</v>
      </c>
      <c r="D5715">
        <v>0.16666666666666599</v>
      </c>
      <c r="E5715">
        <v>2</v>
      </c>
      <c r="F5715">
        <v>1</v>
      </c>
      <c r="G5715">
        <v>2</v>
      </c>
      <c r="H5715">
        <v>1.3333333333333299</v>
      </c>
      <c r="I5715">
        <v>1.1666666666666601</v>
      </c>
      <c r="J5715">
        <v>1.3333333333333299</v>
      </c>
      <c r="K5715">
        <v>0.50073362678404698</v>
      </c>
      <c r="L5715">
        <v>105</v>
      </c>
      <c r="M5715">
        <v>99</v>
      </c>
      <c r="N5715">
        <v>114</v>
      </c>
      <c r="O5715">
        <v>0.330188679245283</v>
      </c>
      <c r="P5715">
        <v>0.31132075471698101</v>
      </c>
      <c r="Q5715">
        <v>0.35849056603773499</v>
      </c>
      <c r="R5715">
        <v>1977</v>
      </c>
      <c r="S5715">
        <v>1777</v>
      </c>
      <c r="T5715">
        <v>1930</v>
      </c>
      <c r="U5715">
        <v>1813</v>
      </c>
      <c r="V5715" t="str">
        <f>VLOOKUP($A5715,List2,1,FALSE)</f>
        <v>GCF_000841825.1_ViralProj14195.fna</v>
      </c>
      <c r="W5715">
        <f>VLOOKUP($A5715,List2,2,FALSE)</f>
        <v>1</v>
      </c>
      <c r="X5715">
        <f>VLOOKUP($A5715,List2,3,FALSE)</f>
        <v>0.493360711841204</v>
      </c>
      <c r="Y5715">
        <f>VLOOKUP($A5715,List2,4,FALSE)</f>
        <v>93</v>
      </c>
      <c r="Z5715">
        <f>VLOOKUP($A5715,List2,5,FALSE)</f>
        <v>101</v>
      </c>
      <c r="AA5715">
        <f>VLOOKUP($A5715,List2,6,FALSE)</f>
        <v>116</v>
      </c>
      <c r="AB5715">
        <f>VLOOKUP($A5715,List2,7,FALSE)</f>
        <v>1897</v>
      </c>
      <c r="AC5715">
        <f>VLOOKUP($A5715,List2,8,FALSE)</f>
        <v>1707</v>
      </c>
      <c r="AD5715">
        <f>VLOOKUP($A5715,List2,9,FALSE)</f>
        <v>1869</v>
      </c>
      <c r="AE5715">
        <f>VLOOKUP($A5715,List2,10,FALSE)</f>
        <v>1832</v>
      </c>
    </row>
    <row r="5716" spans="1:31" x14ac:dyDescent="0.3">
      <c r="A5716" t="s">
        <v>5715</v>
      </c>
      <c r="B5716">
        <v>7</v>
      </c>
      <c r="C5716">
        <v>1</v>
      </c>
      <c r="D5716">
        <v>0.14285714285714199</v>
      </c>
      <c r="E5716">
        <v>4</v>
      </c>
      <c r="F5716">
        <v>1</v>
      </c>
      <c r="G5716">
        <v>1</v>
      </c>
      <c r="H5716">
        <v>1.5714285714285701</v>
      </c>
      <c r="I5716">
        <v>1.1428571428571399</v>
      </c>
      <c r="J5716">
        <v>1.1428571428571399</v>
      </c>
      <c r="K5716">
        <v>0.47110569765868099</v>
      </c>
      <c r="L5716">
        <v>144</v>
      </c>
      <c r="M5716">
        <v>90</v>
      </c>
      <c r="N5716">
        <v>93</v>
      </c>
      <c r="O5716">
        <v>0.44036697247706402</v>
      </c>
      <c r="P5716">
        <v>0.27522935779816499</v>
      </c>
      <c r="Q5716">
        <v>0.28440366972476999</v>
      </c>
      <c r="R5716">
        <v>1848</v>
      </c>
      <c r="S5716">
        <v>1633</v>
      </c>
      <c r="T5716">
        <v>2079</v>
      </c>
      <c r="U5716">
        <v>1829</v>
      </c>
      <c r="V5716" t="str">
        <f>VLOOKUP($A5716,List2,1,FALSE)</f>
        <v>GCF_000890775.1_ViralProj64597.fna</v>
      </c>
      <c r="W5716">
        <f>VLOOKUP($A5716,List2,2,FALSE)</f>
        <v>1</v>
      </c>
      <c r="X5716">
        <f>VLOOKUP($A5716,List2,3,FALSE)</f>
        <v>0.45814347090222601</v>
      </c>
      <c r="Y5716">
        <f>VLOOKUP($A5716,List2,4,FALSE)</f>
        <v>97</v>
      </c>
      <c r="Z5716">
        <f>VLOOKUP($A5716,List2,5,FALSE)</f>
        <v>154</v>
      </c>
      <c r="AA5716">
        <f>VLOOKUP($A5716,List2,6,FALSE)</f>
        <v>100</v>
      </c>
      <c r="AB5716">
        <f>VLOOKUP($A5716,List2,7,FALSE)</f>
        <v>1899</v>
      </c>
      <c r="AC5716">
        <f>VLOOKUP($A5716,List2,8,FALSE)</f>
        <v>1620</v>
      </c>
      <c r="AD5716">
        <f>VLOOKUP($A5716,List2,9,FALSE)</f>
        <v>2165</v>
      </c>
      <c r="AE5716">
        <f>VLOOKUP($A5716,List2,10,FALSE)</f>
        <v>1997</v>
      </c>
    </row>
    <row r="5717" spans="1:31" x14ac:dyDescent="0.3">
      <c r="A5717" t="s">
        <v>5716</v>
      </c>
      <c r="B5717">
        <v>154</v>
      </c>
      <c r="C5717">
        <v>6</v>
      </c>
      <c r="D5717">
        <v>3.8961038961038898E-2</v>
      </c>
      <c r="E5717">
        <v>30</v>
      </c>
      <c r="F5717">
        <v>15</v>
      </c>
      <c r="G5717">
        <v>103</v>
      </c>
      <c r="H5717">
        <v>1.2013422818791899</v>
      </c>
      <c r="I5717">
        <v>1.10067114093959</v>
      </c>
      <c r="J5717">
        <v>1.69127516778523</v>
      </c>
      <c r="K5717">
        <v>0.33283316880552799</v>
      </c>
      <c r="L5717">
        <v>2735</v>
      </c>
      <c r="M5717">
        <v>1363</v>
      </c>
      <c r="N5717">
        <v>3073</v>
      </c>
      <c r="O5717">
        <v>0.38139729465904298</v>
      </c>
      <c r="P5717">
        <v>0.19007111978803501</v>
      </c>
      <c r="Q5717">
        <v>0.42853158555292098</v>
      </c>
      <c r="R5717">
        <v>19239</v>
      </c>
      <c r="S5717">
        <v>14477</v>
      </c>
      <c r="T5717">
        <v>37843</v>
      </c>
      <c r="U5717">
        <v>29741</v>
      </c>
      <c r="V5717" t="str">
        <f>VLOOKUP($A5717,List2,1,FALSE)</f>
        <v>GCF_000890755.1_ViralProj64559.fna</v>
      </c>
      <c r="W5717">
        <f>VLOOKUP($A5717,List2,2,FALSE)</f>
        <v>1</v>
      </c>
      <c r="X5717">
        <f>VLOOKUP($A5717,List2,3,FALSE)</f>
        <v>0.326900121112844</v>
      </c>
      <c r="Y5717">
        <f>VLOOKUP($A5717,List2,4,FALSE)</f>
        <v>1556</v>
      </c>
      <c r="Z5717">
        <f>VLOOKUP($A5717,List2,5,FALSE)</f>
        <v>2703</v>
      </c>
      <c r="AA5717">
        <f>VLOOKUP($A5717,List2,6,FALSE)</f>
        <v>3468</v>
      </c>
      <c r="AB5717">
        <f>VLOOKUP($A5717,List2,7,FALSE)</f>
        <v>19657</v>
      </c>
      <c r="AC5717">
        <f>VLOOKUP($A5717,List2,8,FALSE)</f>
        <v>17861</v>
      </c>
      <c r="AD5717">
        <f>VLOOKUP($A5717,List2,9,FALSE)</f>
        <v>39245</v>
      </c>
      <c r="AE5717">
        <f>VLOOKUP($A5717,List2,10,FALSE)</f>
        <v>38006</v>
      </c>
    </row>
    <row r="5718" spans="1:31" x14ac:dyDescent="0.3">
      <c r="A5718" t="s">
        <v>5717</v>
      </c>
      <c r="B5718">
        <v>58</v>
      </c>
      <c r="C5718">
        <v>4</v>
      </c>
      <c r="D5718">
        <v>6.8965517241379296E-2</v>
      </c>
      <c r="E5718">
        <v>12</v>
      </c>
      <c r="F5718">
        <v>10</v>
      </c>
      <c r="G5718">
        <v>32</v>
      </c>
      <c r="H5718">
        <v>1.21818181818181</v>
      </c>
      <c r="I5718">
        <v>1.1818181818181801</v>
      </c>
      <c r="J5718">
        <v>1.58181818181818</v>
      </c>
      <c r="K5718">
        <v>0.37498982554195898</v>
      </c>
      <c r="L5718">
        <v>863</v>
      </c>
      <c r="M5718">
        <v>525</v>
      </c>
      <c r="N5718">
        <v>1040</v>
      </c>
      <c r="O5718">
        <v>0.35543657331136702</v>
      </c>
      <c r="P5718">
        <v>0.21622734761120199</v>
      </c>
      <c r="Q5718">
        <v>0.42833607907742999</v>
      </c>
      <c r="R5718">
        <v>7920</v>
      </c>
      <c r="S5718">
        <v>5901</v>
      </c>
      <c r="T5718">
        <v>13202</v>
      </c>
      <c r="U5718">
        <v>9834</v>
      </c>
      <c r="V5718" t="str">
        <f>VLOOKUP($A5718,List2,1,FALSE)</f>
        <v>GCF_000890735.1_ViralProj64545.fna</v>
      </c>
      <c r="W5718">
        <f>VLOOKUP($A5718,List2,2,FALSE)</f>
        <v>1</v>
      </c>
      <c r="X5718">
        <f>VLOOKUP($A5718,List2,3,FALSE)</f>
        <v>0.37297721491584102</v>
      </c>
      <c r="Y5718">
        <f>VLOOKUP($A5718,List2,4,FALSE)</f>
        <v>526</v>
      </c>
      <c r="Z5718">
        <f>VLOOKUP($A5718,List2,5,FALSE)</f>
        <v>822</v>
      </c>
      <c r="AA5718">
        <f>VLOOKUP($A5718,List2,6,FALSE)</f>
        <v>1014</v>
      </c>
      <c r="AB5718">
        <f>VLOOKUP($A5718,List2,7,FALSE)</f>
        <v>7836</v>
      </c>
      <c r="AC5718">
        <f>VLOOKUP($A5718,List2,8,FALSE)</f>
        <v>5947</v>
      </c>
      <c r="AD5718">
        <f>VLOOKUP($A5718,List2,9,FALSE)</f>
        <v>13012</v>
      </c>
      <c r="AE5718">
        <f>VLOOKUP($A5718,List2,10,FALSE)</f>
        <v>10159</v>
      </c>
    </row>
    <row r="5719" spans="1:31" x14ac:dyDescent="0.3">
      <c r="A5719" t="s">
        <v>5718</v>
      </c>
      <c r="B5719">
        <v>20</v>
      </c>
      <c r="C5719">
        <v>1</v>
      </c>
      <c r="D5719">
        <v>0.05</v>
      </c>
      <c r="E5719">
        <v>1</v>
      </c>
      <c r="F5719">
        <v>3</v>
      </c>
      <c r="G5719">
        <v>15</v>
      </c>
      <c r="H5719">
        <v>1.05</v>
      </c>
      <c r="I5719">
        <v>1.1499999999999999</v>
      </c>
      <c r="J5719">
        <v>1.75</v>
      </c>
      <c r="K5719">
        <v>0.31894944930810498</v>
      </c>
      <c r="L5719">
        <v>375</v>
      </c>
      <c r="M5719">
        <v>243</v>
      </c>
      <c r="N5719">
        <v>748</v>
      </c>
      <c r="O5719">
        <v>0.27452415812591502</v>
      </c>
      <c r="P5719">
        <v>0.17789165446559199</v>
      </c>
      <c r="Q5719">
        <v>0.54758418740849102</v>
      </c>
      <c r="R5719">
        <v>2992</v>
      </c>
      <c r="S5719">
        <v>2655</v>
      </c>
      <c r="T5719">
        <v>7084</v>
      </c>
      <c r="U5719">
        <v>4974</v>
      </c>
      <c r="V5719" t="str">
        <f>VLOOKUP($A5719,List2,1,FALSE)</f>
        <v>GCF_000890715.1_ViralProj64497.fna</v>
      </c>
      <c r="W5719">
        <f>VLOOKUP($A5719,List2,2,FALSE)</f>
        <v>1</v>
      </c>
      <c r="X5719">
        <f>VLOOKUP($A5719,List2,3,FALSE)</f>
        <v>0.30266470835081799</v>
      </c>
      <c r="Y5719">
        <f>VLOOKUP($A5719,List2,4,FALSE)</f>
        <v>241</v>
      </c>
      <c r="Z5719">
        <f>VLOOKUP($A5719,List2,5,FALSE)</f>
        <v>340</v>
      </c>
      <c r="AA5719">
        <f>VLOOKUP($A5719,List2,6,FALSE)</f>
        <v>825</v>
      </c>
      <c r="AB5719">
        <f>VLOOKUP($A5719,List2,7,FALSE)</f>
        <v>2900</v>
      </c>
      <c r="AC5719">
        <f>VLOOKUP($A5719,List2,8,FALSE)</f>
        <v>2870</v>
      </c>
      <c r="AD5719">
        <f>VLOOKUP($A5719,List2,9,FALSE)</f>
        <v>6924</v>
      </c>
      <c r="AE5719">
        <f>VLOOKUP($A5719,List2,10,FALSE)</f>
        <v>6370</v>
      </c>
    </row>
    <row r="5720" spans="1:31" x14ac:dyDescent="0.3">
      <c r="A5720" t="s">
        <v>5719</v>
      </c>
      <c r="B5720">
        <v>32</v>
      </c>
      <c r="C5720">
        <v>2</v>
      </c>
      <c r="D5720">
        <v>6.25E-2</v>
      </c>
      <c r="E5720">
        <v>5</v>
      </c>
      <c r="F5720">
        <v>7</v>
      </c>
      <c r="G5720">
        <v>18</v>
      </c>
      <c r="H5720">
        <v>1.1612903225806399</v>
      </c>
      <c r="I5720">
        <v>1.2258064516128999</v>
      </c>
      <c r="J5720">
        <v>1.5806451612903201</v>
      </c>
      <c r="K5720">
        <v>0.63358013037963401</v>
      </c>
      <c r="L5720">
        <v>350</v>
      </c>
      <c r="M5720">
        <v>76</v>
      </c>
      <c r="N5720">
        <v>188</v>
      </c>
      <c r="O5720">
        <v>0.57003257328990198</v>
      </c>
      <c r="P5720">
        <v>0.12377850162866399</v>
      </c>
      <c r="Q5720">
        <v>0.30618892508143303</v>
      </c>
      <c r="R5720">
        <v>9909</v>
      </c>
      <c r="S5720">
        <v>11570</v>
      </c>
      <c r="T5720">
        <v>6296</v>
      </c>
      <c r="U5720">
        <v>6126</v>
      </c>
      <c r="V5720" t="str">
        <f>VLOOKUP($A5720,List2,1,FALSE)</f>
        <v>GCF_000890695.1_ViralProj64487.fna</v>
      </c>
      <c r="W5720">
        <f>VLOOKUP($A5720,List2,2,FALSE)</f>
        <v>1</v>
      </c>
      <c r="X5720">
        <f>VLOOKUP($A5720,List2,3,FALSE)</f>
        <v>0.627859154929577</v>
      </c>
      <c r="Y5720">
        <f>VLOOKUP($A5720,List2,4,FALSE)</f>
        <v>159</v>
      </c>
      <c r="Z5720">
        <f>VLOOKUP($A5720,List2,5,FALSE)</f>
        <v>419</v>
      </c>
      <c r="AA5720">
        <f>VLOOKUP($A5720,List2,6,FALSE)</f>
        <v>238</v>
      </c>
      <c r="AB5720">
        <f>VLOOKUP($A5720,List2,7,FALSE)</f>
        <v>11031</v>
      </c>
      <c r="AC5720">
        <f>VLOOKUP($A5720,List2,8,FALSE)</f>
        <v>11258</v>
      </c>
      <c r="AD5720">
        <f>VLOOKUP($A5720,List2,9,FALSE)</f>
        <v>6737</v>
      </c>
      <c r="AE5720">
        <f>VLOOKUP($A5720,List2,10,FALSE)</f>
        <v>6474</v>
      </c>
    </row>
    <row r="5721" spans="1:31" x14ac:dyDescent="0.3">
      <c r="A5721" t="s">
        <v>5720</v>
      </c>
      <c r="B5721">
        <v>78</v>
      </c>
      <c r="C5721">
        <v>2</v>
      </c>
      <c r="D5721">
        <v>2.5641025641025599E-2</v>
      </c>
      <c r="E5721">
        <v>52</v>
      </c>
      <c r="F5721">
        <v>21</v>
      </c>
      <c r="G5721">
        <v>3</v>
      </c>
      <c r="H5721">
        <v>1.67532467532467</v>
      </c>
      <c r="I5721">
        <v>1.27272727272727</v>
      </c>
      <c r="J5721">
        <v>1.03896103896103</v>
      </c>
      <c r="K5721">
        <v>0.69605601857685395</v>
      </c>
      <c r="L5721">
        <v>692</v>
      </c>
      <c r="M5721">
        <v>59</v>
      </c>
      <c r="N5721">
        <v>25</v>
      </c>
      <c r="O5721">
        <v>0.89175257731958701</v>
      </c>
      <c r="P5721">
        <v>7.6030927835051498E-2</v>
      </c>
      <c r="Q5721">
        <v>3.22164948453608E-2</v>
      </c>
      <c r="R5721">
        <v>19223</v>
      </c>
      <c r="S5721">
        <v>19445</v>
      </c>
      <c r="T5721">
        <v>9279</v>
      </c>
      <c r="U5721">
        <v>7606</v>
      </c>
      <c r="V5721" t="str">
        <f>VLOOKUP($A5721,List2,1,FALSE)</f>
        <v>GCF_000890675.1_ViralProj63439.fna</v>
      </c>
      <c r="W5721">
        <f>VLOOKUP($A5721,List2,2,FALSE)</f>
        <v>1</v>
      </c>
      <c r="X5721">
        <f>VLOOKUP($A5721,List2,3,FALSE)</f>
        <v>0.69570665972267398</v>
      </c>
      <c r="Y5721">
        <f>VLOOKUP($A5721,List2,4,FALSE)</f>
        <v>153</v>
      </c>
      <c r="Z5721">
        <f>VLOOKUP($A5721,List2,5,FALSE)</f>
        <v>701</v>
      </c>
      <c r="AA5721">
        <f>VLOOKUP($A5721,List2,6,FALSE)</f>
        <v>24</v>
      </c>
      <c r="AB5721">
        <f>VLOOKUP($A5721,List2,7,FALSE)</f>
        <v>21668</v>
      </c>
      <c r="AC5721">
        <f>VLOOKUP($A5721,List2,8,FALSE)</f>
        <v>21079</v>
      </c>
      <c r="AD5721">
        <f>VLOOKUP($A5721,List2,9,FALSE)</f>
        <v>9410</v>
      </c>
      <c r="AE5721">
        <f>VLOOKUP($A5721,List2,10,FALSE)</f>
        <v>9287</v>
      </c>
    </row>
    <row r="5722" spans="1:31" x14ac:dyDescent="0.3">
      <c r="A5722" t="s">
        <v>5721</v>
      </c>
      <c r="B5722">
        <v>72</v>
      </c>
      <c r="C5722">
        <v>1</v>
      </c>
      <c r="D5722">
        <v>1.38888888888888E-2</v>
      </c>
      <c r="E5722">
        <v>14</v>
      </c>
      <c r="F5722">
        <v>8</v>
      </c>
      <c r="G5722">
        <v>49</v>
      </c>
      <c r="H5722">
        <v>1.19444444444444</v>
      </c>
      <c r="I5722">
        <v>1.1111111111111101</v>
      </c>
      <c r="J5722">
        <v>1.68055555555555</v>
      </c>
      <c r="K5722">
        <v>0.43325782184988798</v>
      </c>
      <c r="L5722">
        <v>1119</v>
      </c>
      <c r="M5722">
        <v>579</v>
      </c>
      <c r="N5722">
        <v>1020</v>
      </c>
      <c r="O5722">
        <v>0.41169977924944801</v>
      </c>
      <c r="P5722">
        <v>0.21302428256070599</v>
      </c>
      <c r="Q5722">
        <v>0.375275938189845</v>
      </c>
      <c r="R5722">
        <v>10997</v>
      </c>
      <c r="S5722">
        <v>9276</v>
      </c>
      <c r="T5722">
        <v>13835</v>
      </c>
      <c r="U5722">
        <v>12684</v>
      </c>
      <c r="V5722" t="str">
        <f>VLOOKUP($A5722,List2,1,FALSE)</f>
        <v>GCF_000890655.1_ViralProj63231.fna</v>
      </c>
      <c r="W5722">
        <f>VLOOKUP($A5722,List2,2,FALSE)</f>
        <v>1</v>
      </c>
      <c r="X5722">
        <f>VLOOKUP($A5722,List2,3,FALSE)</f>
        <v>0.42679710932624698</v>
      </c>
      <c r="Y5722">
        <f>VLOOKUP($A5722,List2,4,FALSE)</f>
        <v>806</v>
      </c>
      <c r="Z5722">
        <f>VLOOKUP($A5722,List2,5,FALSE)</f>
        <v>959</v>
      </c>
      <c r="AA5722">
        <f>VLOOKUP($A5722,List2,6,FALSE)</f>
        <v>1067</v>
      </c>
      <c r="AB5722">
        <f>VLOOKUP($A5722,List2,7,FALSE)</f>
        <v>10612</v>
      </c>
      <c r="AC5722">
        <f>VLOOKUP($A5722,List2,8,FALSE)</f>
        <v>10590</v>
      </c>
      <c r="AD5722">
        <f>VLOOKUP($A5722,List2,9,FALSE)</f>
        <v>14119</v>
      </c>
      <c r="AE5722">
        <f>VLOOKUP($A5722,List2,10,FALSE)</f>
        <v>14356</v>
      </c>
    </row>
    <row r="5723" spans="1:31" x14ac:dyDescent="0.3">
      <c r="A5723" t="s">
        <v>5722</v>
      </c>
      <c r="B5723">
        <v>51</v>
      </c>
      <c r="C5723">
        <v>3</v>
      </c>
      <c r="D5723">
        <v>5.8823529411764698E-2</v>
      </c>
      <c r="E5723">
        <v>18</v>
      </c>
      <c r="F5723">
        <v>2</v>
      </c>
      <c r="G5723">
        <v>28</v>
      </c>
      <c r="H5723">
        <v>1.3673469387755099</v>
      </c>
      <c r="I5723">
        <v>1.0408163265306101</v>
      </c>
      <c r="J5723">
        <v>1.5714285714285701</v>
      </c>
      <c r="K5723">
        <v>0.54008908685968804</v>
      </c>
      <c r="L5723">
        <v>856</v>
      </c>
      <c r="M5723">
        <v>244</v>
      </c>
      <c r="N5723">
        <v>508</v>
      </c>
      <c r="O5723">
        <v>0.53233830845771102</v>
      </c>
      <c r="P5723">
        <v>0.15174129353233801</v>
      </c>
      <c r="Q5723">
        <v>0.31592039800994998</v>
      </c>
      <c r="R5723">
        <v>11473</v>
      </c>
      <c r="S5723">
        <v>10352</v>
      </c>
      <c r="T5723">
        <v>9950</v>
      </c>
      <c r="U5723">
        <v>8635</v>
      </c>
      <c r="V5723" t="str">
        <f>VLOOKUP($A5723,List2,1,FALSE)</f>
        <v>GCF_000890635.1_ViralProj62963.fna</v>
      </c>
      <c r="W5723">
        <f>VLOOKUP($A5723,List2,2,FALSE)</f>
        <v>1</v>
      </c>
      <c r="X5723">
        <f>VLOOKUP($A5723,List2,3,FALSE)</f>
        <v>0.53248992278179696</v>
      </c>
      <c r="Y5723">
        <f>VLOOKUP($A5723,List2,4,FALSE)</f>
        <v>282</v>
      </c>
      <c r="Z5723">
        <f>VLOOKUP($A5723,List2,5,FALSE)</f>
        <v>847</v>
      </c>
      <c r="AA5723">
        <f>VLOOKUP($A5723,List2,6,FALSE)</f>
        <v>546</v>
      </c>
      <c r="AB5723">
        <f>VLOOKUP($A5723,List2,7,FALSE)</f>
        <v>11468</v>
      </c>
      <c r="AC5723">
        <f>VLOOKUP($A5723,List2,8,FALSE)</f>
        <v>10461</v>
      </c>
      <c r="AD5723">
        <f>VLOOKUP($A5723,List2,9,FALSE)</f>
        <v>10278</v>
      </c>
      <c r="AE5723">
        <f>VLOOKUP($A5723,List2,10,FALSE)</f>
        <v>8975</v>
      </c>
    </row>
    <row r="5724" spans="1:31" x14ac:dyDescent="0.3">
      <c r="A5724" t="s">
        <v>5723</v>
      </c>
      <c r="B5724">
        <v>14</v>
      </c>
      <c r="C5724">
        <v>1</v>
      </c>
      <c r="D5724">
        <v>7.1428571428571397E-2</v>
      </c>
      <c r="E5724">
        <v>0</v>
      </c>
      <c r="F5724">
        <v>6</v>
      </c>
      <c r="G5724">
        <v>7</v>
      </c>
      <c r="H5724">
        <v>1</v>
      </c>
      <c r="I5724">
        <v>1.4285714285714199</v>
      </c>
      <c r="J5724">
        <v>1.5</v>
      </c>
      <c r="K5724">
        <v>0.51595962911298898</v>
      </c>
      <c r="L5724">
        <v>233</v>
      </c>
      <c r="M5724">
        <v>107</v>
      </c>
      <c r="N5724">
        <v>142</v>
      </c>
      <c r="O5724">
        <v>0.48340248962655602</v>
      </c>
      <c r="P5724">
        <v>0.22199170124481299</v>
      </c>
      <c r="Q5724">
        <v>0.29460580912862999</v>
      </c>
      <c r="R5724">
        <v>3177</v>
      </c>
      <c r="S5724">
        <v>3111</v>
      </c>
      <c r="T5724">
        <v>3294</v>
      </c>
      <c r="U5724">
        <v>2605</v>
      </c>
      <c r="V5724" t="str">
        <f>VLOOKUP($A5724,List2,1,FALSE)</f>
        <v>GCF_000890615.1_ViralProj62749.fna</v>
      </c>
      <c r="W5724">
        <f>VLOOKUP($A5724,List2,2,FALSE)</f>
        <v>1</v>
      </c>
      <c r="X5724">
        <f>VLOOKUP($A5724,List2,3,FALSE)</f>
        <v>0.47944752841659999</v>
      </c>
      <c r="Y5724">
        <f>VLOOKUP($A5724,List2,4,FALSE)</f>
        <v>121</v>
      </c>
      <c r="Z5724">
        <f>VLOOKUP($A5724,List2,5,FALSE)</f>
        <v>235</v>
      </c>
      <c r="AA5724">
        <f>VLOOKUP($A5724,List2,6,FALSE)</f>
        <v>242</v>
      </c>
      <c r="AB5724">
        <f>VLOOKUP($A5724,List2,7,FALSE)</f>
        <v>3628</v>
      </c>
      <c r="AC5724">
        <f>VLOOKUP($A5724,List2,8,FALSE)</f>
        <v>3627</v>
      </c>
      <c r="AD5724">
        <f>VLOOKUP($A5724,List2,9,FALSE)</f>
        <v>4018</v>
      </c>
      <c r="AE5724">
        <f>VLOOKUP($A5724,List2,10,FALSE)</f>
        <v>3859</v>
      </c>
    </row>
    <row r="5725" spans="1:31" x14ac:dyDescent="0.3">
      <c r="A5725" t="s">
        <v>5724</v>
      </c>
      <c r="B5725">
        <v>3</v>
      </c>
      <c r="C5725">
        <v>1</v>
      </c>
      <c r="D5725">
        <v>0.33333333333333298</v>
      </c>
      <c r="E5725">
        <v>1</v>
      </c>
      <c r="F5725">
        <v>0</v>
      </c>
      <c r="G5725">
        <v>1</v>
      </c>
      <c r="H5725">
        <v>1.3333333333333299</v>
      </c>
      <c r="I5725">
        <v>1</v>
      </c>
      <c r="J5725">
        <v>1.3333333333333299</v>
      </c>
      <c r="K5725">
        <v>0.53244126341994702</v>
      </c>
      <c r="L5725">
        <v>83</v>
      </c>
      <c r="M5725">
        <v>22</v>
      </c>
      <c r="N5725">
        <v>41</v>
      </c>
      <c r="O5725">
        <v>0.568493150684931</v>
      </c>
      <c r="P5725">
        <v>0.150684931506849</v>
      </c>
      <c r="Q5725">
        <v>0.28082191780821902</v>
      </c>
      <c r="R5725">
        <v>1427</v>
      </c>
      <c r="S5725">
        <v>1995</v>
      </c>
      <c r="T5725">
        <v>1784</v>
      </c>
      <c r="U5725">
        <v>1221</v>
      </c>
      <c r="V5725" t="str">
        <f>VLOOKUP($A5725,List2,1,FALSE)</f>
        <v>GCF_000890595.1_ViralMultiSegProj62547.fna</v>
      </c>
      <c r="W5725">
        <f>VLOOKUP($A5725,List2,2,FALSE)</f>
        <v>2</v>
      </c>
      <c r="X5725">
        <f>VLOOKUP($A5725,List2,3,FALSE)</f>
        <v>0.53046937151949003</v>
      </c>
      <c r="Y5725">
        <f>VLOOKUP($A5725,List2,4,FALSE)</f>
        <v>37</v>
      </c>
      <c r="Z5725">
        <f>VLOOKUP($A5725,List2,5,FALSE)</f>
        <v>87</v>
      </c>
      <c r="AA5725">
        <f>VLOOKUP($A5725,List2,6,FALSE)</f>
        <v>51</v>
      </c>
      <c r="AB5725">
        <f>VLOOKUP($A5725,List2,7,FALSE)</f>
        <v>1438</v>
      </c>
      <c r="AC5725">
        <f>VLOOKUP($A5725,List2,8,FALSE)</f>
        <v>1896</v>
      </c>
      <c r="AD5725">
        <f>VLOOKUP($A5725,List2,9,FALSE)</f>
        <v>1750</v>
      </c>
      <c r="AE5725">
        <f>VLOOKUP($A5725,List2,10,FALSE)</f>
        <v>1201</v>
      </c>
    </row>
    <row r="5726" spans="1:31" x14ac:dyDescent="0.3">
      <c r="A5726" t="s">
        <v>5725</v>
      </c>
      <c r="B5726">
        <v>53</v>
      </c>
      <c r="C5726">
        <v>1</v>
      </c>
      <c r="D5726">
        <v>1.8867924528301799E-2</v>
      </c>
      <c r="E5726">
        <v>39</v>
      </c>
      <c r="F5726">
        <v>1</v>
      </c>
      <c r="G5726">
        <v>12</v>
      </c>
      <c r="H5726">
        <v>1.7358490566037701</v>
      </c>
      <c r="I5726">
        <v>1.0188679245283001</v>
      </c>
      <c r="J5726">
        <v>1.2264150943396199</v>
      </c>
      <c r="K5726">
        <v>0.63270799800188704</v>
      </c>
      <c r="L5726">
        <v>525</v>
      </c>
      <c r="M5726">
        <v>48</v>
      </c>
      <c r="N5726">
        <v>57</v>
      </c>
      <c r="O5726">
        <v>0.83333333333333304</v>
      </c>
      <c r="P5726">
        <v>7.6190476190476197E-2</v>
      </c>
      <c r="Q5726">
        <v>9.0476190476190405E-2</v>
      </c>
      <c r="R5726">
        <v>11575</v>
      </c>
      <c r="S5726">
        <v>11224</v>
      </c>
      <c r="T5726">
        <v>7183</v>
      </c>
      <c r="U5726">
        <v>6052</v>
      </c>
      <c r="V5726" t="str">
        <f>VLOOKUP($A5726,List2,1,FALSE)</f>
        <v>GCF_000841805.1_ViralProj14376.fna</v>
      </c>
      <c r="W5726">
        <f>VLOOKUP($A5726,List2,2,FALSE)</f>
        <v>1</v>
      </c>
      <c r="X5726">
        <f>VLOOKUP($A5726,List2,3,FALSE)</f>
        <v>0.62861574464611203</v>
      </c>
      <c r="Y5726">
        <f>VLOOKUP($A5726,List2,4,FALSE)</f>
        <v>82</v>
      </c>
      <c r="Z5726">
        <f>VLOOKUP($A5726,List2,5,FALSE)</f>
        <v>496</v>
      </c>
      <c r="AA5726">
        <f>VLOOKUP($A5726,List2,6,FALSE)</f>
        <v>76</v>
      </c>
      <c r="AB5726">
        <f>VLOOKUP($A5726,List2,7,FALSE)</f>
        <v>11697</v>
      </c>
      <c r="AC5726">
        <f>VLOOKUP($A5726,List2,8,FALSE)</f>
        <v>11404</v>
      </c>
      <c r="AD5726">
        <f>VLOOKUP($A5726,List2,9,FALSE)</f>
        <v>7094</v>
      </c>
      <c r="AE5726">
        <f>VLOOKUP($A5726,List2,10,FALSE)</f>
        <v>6554</v>
      </c>
    </row>
    <row r="5727" spans="1:31" x14ac:dyDescent="0.3">
      <c r="A5727" t="s">
        <v>5726</v>
      </c>
      <c r="B5727">
        <v>7</v>
      </c>
      <c r="C5727">
        <v>1</v>
      </c>
      <c r="D5727">
        <v>0.14285714285714199</v>
      </c>
      <c r="E5727">
        <v>0</v>
      </c>
      <c r="F5727">
        <v>2</v>
      </c>
      <c r="G5727">
        <v>4</v>
      </c>
      <c r="H5727">
        <v>1</v>
      </c>
      <c r="I5727">
        <v>1.28571428571428</v>
      </c>
      <c r="J5727">
        <v>1.5714285714285701</v>
      </c>
      <c r="K5727">
        <v>0.45796847635726701</v>
      </c>
      <c r="L5727">
        <v>53</v>
      </c>
      <c r="M5727">
        <v>48</v>
      </c>
      <c r="N5727">
        <v>83</v>
      </c>
      <c r="O5727">
        <v>0.28804347826086901</v>
      </c>
      <c r="P5727">
        <v>0.26086956521739102</v>
      </c>
      <c r="Q5727">
        <v>0.45108695652173902</v>
      </c>
      <c r="R5727">
        <v>1019</v>
      </c>
      <c r="S5727">
        <v>1073</v>
      </c>
      <c r="T5727">
        <v>1335</v>
      </c>
      <c r="U5727">
        <v>1141</v>
      </c>
      <c r="V5727" t="str">
        <f>VLOOKUP($A5727,List2,1,FALSE)</f>
        <v>GCF_000890575.1_ViralMultiSegProj62479.fna</v>
      </c>
      <c r="W5727">
        <f>VLOOKUP($A5727,List2,2,FALSE)</f>
        <v>2</v>
      </c>
      <c r="X5727">
        <f>VLOOKUP($A5727,List2,3,FALSE)</f>
        <v>0.44025157232704398</v>
      </c>
      <c r="Y5727">
        <f>VLOOKUP($A5727,List2,4,FALSE)</f>
        <v>61</v>
      </c>
      <c r="Z5727">
        <f>VLOOKUP($A5727,List2,5,FALSE)</f>
        <v>115</v>
      </c>
      <c r="AA5727">
        <f>VLOOKUP($A5727,List2,6,FALSE)</f>
        <v>126</v>
      </c>
      <c r="AB5727">
        <f>VLOOKUP($A5727,List2,7,FALSE)</f>
        <v>1254</v>
      </c>
      <c r="AC5727">
        <f>VLOOKUP($A5727,List2,8,FALSE)</f>
        <v>1126</v>
      </c>
      <c r="AD5727">
        <f>VLOOKUP($A5727,List2,9,FALSE)</f>
        <v>1437</v>
      </c>
      <c r="AE5727">
        <f>VLOOKUP($A5727,List2,10,FALSE)</f>
        <v>1589</v>
      </c>
    </row>
    <row r="5728" spans="1:31" x14ac:dyDescent="0.3">
      <c r="A5728" t="s">
        <v>5727</v>
      </c>
      <c r="B5728">
        <v>46</v>
      </c>
      <c r="C5728">
        <v>3</v>
      </c>
      <c r="D5728">
        <v>6.5217391304347797E-2</v>
      </c>
      <c r="E5728">
        <v>12</v>
      </c>
      <c r="F5728">
        <v>17</v>
      </c>
      <c r="G5728">
        <v>14</v>
      </c>
      <c r="H5728">
        <v>1.27272727272727</v>
      </c>
      <c r="I5728">
        <v>1.38636363636363</v>
      </c>
      <c r="J5728">
        <v>1.3181818181818099</v>
      </c>
      <c r="K5728">
        <v>0.58869492499869303</v>
      </c>
      <c r="L5728">
        <v>377</v>
      </c>
      <c r="M5728">
        <v>187</v>
      </c>
      <c r="N5728">
        <v>208</v>
      </c>
      <c r="O5728">
        <v>0.488341968911917</v>
      </c>
      <c r="P5728">
        <v>0.24222797927461101</v>
      </c>
      <c r="Q5728">
        <v>0.26943005181347102</v>
      </c>
      <c r="R5728">
        <v>10619</v>
      </c>
      <c r="S5728">
        <v>11908</v>
      </c>
      <c r="T5728">
        <v>8315</v>
      </c>
      <c r="U5728">
        <v>7424</v>
      </c>
      <c r="V5728" t="str">
        <f>VLOOKUP($A5728,List2,1,FALSE)</f>
        <v>GCF_000890555.1_ViralProj62241.fna</v>
      </c>
      <c r="W5728">
        <f>VLOOKUP($A5728,List2,2,FALSE)</f>
        <v>1</v>
      </c>
      <c r="X5728">
        <f>VLOOKUP($A5728,List2,3,FALSE)</f>
        <v>0.57925320621949805</v>
      </c>
      <c r="Y5728">
        <f>VLOOKUP($A5728,List2,4,FALSE)</f>
        <v>341</v>
      </c>
      <c r="Z5728">
        <f>VLOOKUP($A5728,List2,5,FALSE)</f>
        <v>591</v>
      </c>
      <c r="AA5728">
        <f>VLOOKUP($A5728,List2,6,FALSE)</f>
        <v>332</v>
      </c>
      <c r="AB5728">
        <f>VLOOKUP($A5728,List2,7,FALSE)</f>
        <v>12853</v>
      </c>
      <c r="AC5728">
        <f>VLOOKUP($A5728,List2,8,FALSE)</f>
        <v>12666</v>
      </c>
      <c r="AD5728">
        <f>VLOOKUP($A5728,List2,9,FALSE)</f>
        <v>9512</v>
      </c>
      <c r="AE5728">
        <f>VLOOKUP($A5728,List2,10,FALSE)</f>
        <v>9024</v>
      </c>
    </row>
    <row r="5729" spans="1:31" x14ac:dyDescent="0.3">
      <c r="A5729" t="s">
        <v>5728</v>
      </c>
      <c r="B5729">
        <v>7</v>
      </c>
      <c r="C5729">
        <v>1</v>
      </c>
      <c r="D5729">
        <v>0.14285714285714199</v>
      </c>
      <c r="E5729">
        <v>2</v>
      </c>
      <c r="F5729">
        <v>1</v>
      </c>
      <c r="G5729">
        <v>3</v>
      </c>
      <c r="H5729">
        <v>1.28571428571428</v>
      </c>
      <c r="I5729">
        <v>1.1428571428571399</v>
      </c>
      <c r="J5729">
        <v>1.4285714285714199</v>
      </c>
      <c r="K5729">
        <v>0.37838937093275399</v>
      </c>
      <c r="L5729">
        <v>145</v>
      </c>
      <c r="M5729">
        <v>134</v>
      </c>
      <c r="N5729">
        <v>173</v>
      </c>
      <c r="O5729">
        <v>0.32079646017699098</v>
      </c>
      <c r="P5729">
        <v>0.29646017699115002</v>
      </c>
      <c r="Q5729">
        <v>0.382743362831858</v>
      </c>
      <c r="R5729">
        <v>1539</v>
      </c>
      <c r="S5729">
        <v>1252</v>
      </c>
      <c r="T5729">
        <v>2362</v>
      </c>
      <c r="U5729">
        <v>2223</v>
      </c>
      <c r="V5729" t="str">
        <f>VLOOKUP($A5729,List2,1,FALSE)</f>
        <v>GCF_000890535.1_ViralProj62177.fna</v>
      </c>
      <c r="W5729">
        <f>VLOOKUP($A5729,List2,2,FALSE)</f>
        <v>1</v>
      </c>
      <c r="X5729">
        <f>VLOOKUP($A5729,List2,3,FALSE)</f>
        <v>0.37045802589447302</v>
      </c>
      <c r="Y5729">
        <f>VLOOKUP($A5729,List2,4,FALSE)</f>
        <v>122</v>
      </c>
      <c r="Z5729">
        <f>VLOOKUP($A5729,List2,5,FALSE)</f>
        <v>134</v>
      </c>
      <c r="AA5729">
        <f>VLOOKUP($A5729,List2,6,FALSE)</f>
        <v>174</v>
      </c>
      <c r="AB5729">
        <f>VLOOKUP($A5729,List2,7,FALSE)</f>
        <v>1484</v>
      </c>
      <c r="AC5729">
        <f>VLOOKUP($A5729,List2,8,FALSE)</f>
        <v>1177</v>
      </c>
      <c r="AD5729">
        <f>VLOOKUP($A5729,List2,9,FALSE)</f>
        <v>2310</v>
      </c>
      <c r="AE5729">
        <f>VLOOKUP($A5729,List2,10,FALSE)</f>
        <v>2212</v>
      </c>
    </row>
    <row r="5730" spans="1:31" x14ac:dyDescent="0.3">
      <c r="A5730" t="s">
        <v>5729</v>
      </c>
      <c r="B5730">
        <v>2</v>
      </c>
      <c r="C5730">
        <v>1</v>
      </c>
      <c r="D5730">
        <v>0.5</v>
      </c>
      <c r="E5730">
        <v>0</v>
      </c>
      <c r="F5730">
        <v>0</v>
      </c>
      <c r="G5730">
        <v>1</v>
      </c>
      <c r="H5730">
        <v>1</v>
      </c>
      <c r="I5730">
        <v>1</v>
      </c>
      <c r="J5730">
        <v>1.5</v>
      </c>
      <c r="K5730">
        <v>0.39711664482306602</v>
      </c>
      <c r="L5730">
        <v>16</v>
      </c>
      <c r="M5730">
        <v>12</v>
      </c>
      <c r="N5730">
        <v>36</v>
      </c>
      <c r="O5730">
        <v>0.25</v>
      </c>
      <c r="P5730">
        <v>0.1875</v>
      </c>
      <c r="Q5730">
        <v>0.5625</v>
      </c>
      <c r="R5730">
        <v>308</v>
      </c>
      <c r="S5730">
        <v>298</v>
      </c>
      <c r="T5730">
        <v>521</v>
      </c>
      <c r="U5730">
        <v>399</v>
      </c>
      <c r="V5730" t="str">
        <f>VLOOKUP($A5730,List2,1,FALSE)</f>
        <v>GCF_000890515.1_ViralProj61951.fna</v>
      </c>
      <c r="W5730">
        <f>VLOOKUP($A5730,List2,2,FALSE)</f>
        <v>1</v>
      </c>
      <c r="X5730">
        <f>VLOOKUP($A5730,List2,3,FALSE)</f>
        <v>0.41500586166471198</v>
      </c>
      <c r="Y5730">
        <f>VLOOKUP($A5730,List2,4,FALSE)</f>
        <v>21</v>
      </c>
      <c r="Z5730">
        <f>VLOOKUP($A5730,List2,5,FALSE)</f>
        <v>19</v>
      </c>
      <c r="AA5730">
        <f>VLOOKUP($A5730,List2,6,FALSE)</f>
        <v>32</v>
      </c>
      <c r="AB5730">
        <f>VLOOKUP($A5730,List2,7,FALSE)</f>
        <v>311</v>
      </c>
      <c r="AC5730">
        <f>VLOOKUP($A5730,List2,8,FALSE)</f>
        <v>397</v>
      </c>
      <c r="AD5730">
        <f>VLOOKUP($A5730,List2,9,FALSE)</f>
        <v>604</v>
      </c>
      <c r="AE5730">
        <f>VLOOKUP($A5730,List2,10,FALSE)</f>
        <v>394</v>
      </c>
    </row>
    <row r="5731" spans="1:31" x14ac:dyDescent="0.3">
      <c r="A5731" t="s">
        <v>5730</v>
      </c>
      <c r="B5731">
        <v>1</v>
      </c>
      <c r="C5731">
        <v>1</v>
      </c>
      <c r="D5731">
        <v>1</v>
      </c>
      <c r="E5731">
        <v>0</v>
      </c>
      <c r="F5731">
        <v>0</v>
      </c>
      <c r="G5731">
        <v>0</v>
      </c>
      <c r="H5731">
        <v>1</v>
      </c>
      <c r="I5731">
        <v>1</v>
      </c>
      <c r="J5731">
        <v>1</v>
      </c>
      <c r="K5731">
        <v>0.38628571428571401</v>
      </c>
      <c r="L5731">
        <v>23</v>
      </c>
      <c r="M5731">
        <v>9</v>
      </c>
      <c r="N5731">
        <v>25</v>
      </c>
      <c r="O5731">
        <v>0.40350877192982398</v>
      </c>
      <c r="P5731">
        <v>0.157894736842105</v>
      </c>
      <c r="Q5731">
        <v>0.43859649122806998</v>
      </c>
      <c r="R5731">
        <v>202</v>
      </c>
      <c r="S5731">
        <v>136</v>
      </c>
      <c r="T5731">
        <v>257</v>
      </c>
      <c r="U5731">
        <v>280</v>
      </c>
      <c r="V5731" t="str">
        <f>VLOOKUP($A5731,List2,1,FALSE)</f>
        <v>GCF_000890495.1_ViralProj61907.fna</v>
      </c>
      <c r="W5731">
        <f>VLOOKUP($A5731,List2,2,FALSE)</f>
        <v>1</v>
      </c>
      <c r="X5731">
        <f>VLOOKUP($A5731,List2,3,FALSE)</f>
        <v>0.38704930095658502</v>
      </c>
      <c r="Y5731">
        <f>VLOOKUP($A5731,List2,4,FALSE)</f>
        <v>10</v>
      </c>
      <c r="Z5731">
        <f>VLOOKUP($A5731,List2,5,FALSE)</f>
        <v>29</v>
      </c>
      <c r="AA5731">
        <f>VLOOKUP($A5731,List2,6,FALSE)</f>
        <v>40</v>
      </c>
      <c r="AB5731">
        <f>VLOOKUP($A5731,List2,7,FALSE)</f>
        <v>284</v>
      </c>
      <c r="AC5731">
        <f>VLOOKUP($A5731,List2,8,FALSE)</f>
        <v>242</v>
      </c>
      <c r="AD5731">
        <f>VLOOKUP($A5731,List2,9,FALSE)</f>
        <v>391</v>
      </c>
      <c r="AE5731">
        <f>VLOOKUP($A5731,List2,10,FALSE)</f>
        <v>442</v>
      </c>
    </row>
    <row r="5732" spans="1:31" x14ac:dyDescent="0.3">
      <c r="A5732" t="s">
        <v>5731</v>
      </c>
      <c r="B5732">
        <v>108</v>
      </c>
      <c r="C5732">
        <v>3</v>
      </c>
      <c r="D5732">
        <v>2.77777777777777E-2</v>
      </c>
      <c r="E5732">
        <v>77</v>
      </c>
      <c r="F5732">
        <v>16</v>
      </c>
      <c r="G5732">
        <v>12</v>
      </c>
      <c r="H5732">
        <v>1.7264150943396199</v>
      </c>
      <c r="I5732">
        <v>1.15094339622641</v>
      </c>
      <c r="J5732">
        <v>1.11320754716981</v>
      </c>
      <c r="K5732">
        <v>0.61950724789732203</v>
      </c>
      <c r="L5732">
        <v>1019</v>
      </c>
      <c r="M5732">
        <v>120</v>
      </c>
      <c r="N5732">
        <v>114</v>
      </c>
      <c r="O5732">
        <v>0.81324820430965605</v>
      </c>
      <c r="P5732">
        <v>9.57701516360734E-2</v>
      </c>
      <c r="Q5732">
        <v>9.09816440542697E-2</v>
      </c>
      <c r="R5732">
        <v>18605</v>
      </c>
      <c r="S5732">
        <v>16824</v>
      </c>
      <c r="T5732">
        <v>11310</v>
      </c>
      <c r="U5732">
        <v>10450</v>
      </c>
      <c r="V5732" t="str">
        <f>VLOOKUP($A5732,List2,1,FALSE)</f>
        <v>GCF_000890475.1_ViralProj61859.fna</v>
      </c>
      <c r="W5732">
        <f>VLOOKUP($A5732,List2,2,FALSE)</f>
        <v>1</v>
      </c>
      <c r="X5732">
        <f>VLOOKUP($A5732,List2,3,FALSE)</f>
        <v>0.61786902128952703</v>
      </c>
      <c r="Y5732">
        <f>VLOOKUP($A5732,List2,4,FALSE)</f>
        <v>136</v>
      </c>
      <c r="Z5732">
        <f>VLOOKUP($A5732,List2,5,FALSE)</f>
        <v>972</v>
      </c>
      <c r="AA5732">
        <f>VLOOKUP($A5732,List2,6,FALSE)</f>
        <v>119</v>
      </c>
      <c r="AB5732">
        <f>VLOOKUP($A5732,List2,7,FALSE)</f>
        <v>19063</v>
      </c>
      <c r="AC5732">
        <f>VLOOKUP($A5732,List2,8,FALSE)</f>
        <v>17534</v>
      </c>
      <c r="AD5732">
        <f>VLOOKUP($A5732,List2,9,FALSE)</f>
        <v>11532</v>
      </c>
      <c r="AE5732">
        <f>VLOOKUP($A5732,List2,10,FALSE)</f>
        <v>11102</v>
      </c>
    </row>
    <row r="5733" spans="1:31" x14ac:dyDescent="0.3">
      <c r="A5733" t="s">
        <v>5732</v>
      </c>
      <c r="B5733">
        <v>7</v>
      </c>
      <c r="C5733">
        <v>1</v>
      </c>
      <c r="D5733">
        <v>0.14285714285714199</v>
      </c>
      <c r="E5733">
        <v>2</v>
      </c>
      <c r="F5733">
        <v>0</v>
      </c>
      <c r="G5733">
        <v>4</v>
      </c>
      <c r="H5733">
        <v>1.28571428571428</v>
      </c>
      <c r="I5733">
        <v>1</v>
      </c>
      <c r="J5733">
        <v>1.5714285714285701</v>
      </c>
      <c r="K5733">
        <v>0.44760638297872302</v>
      </c>
      <c r="L5733">
        <v>37</v>
      </c>
      <c r="M5733">
        <v>20</v>
      </c>
      <c r="N5733">
        <v>70</v>
      </c>
      <c r="O5733">
        <v>0.291338582677165</v>
      </c>
      <c r="P5733">
        <v>0.157480314960629</v>
      </c>
      <c r="Q5733">
        <v>0.55118110236220397</v>
      </c>
      <c r="R5733">
        <v>787</v>
      </c>
      <c r="S5733">
        <v>896</v>
      </c>
      <c r="T5733">
        <v>1122</v>
      </c>
      <c r="U5733">
        <v>955</v>
      </c>
      <c r="V5733" t="str">
        <f>VLOOKUP($A5733,List2,1,FALSE)</f>
        <v>GCF_000890455.1_ViralProj61851.fna</v>
      </c>
      <c r="W5733">
        <f>VLOOKUP($A5733,List2,2,FALSE)</f>
        <v>1</v>
      </c>
      <c r="X5733">
        <f>VLOOKUP($A5733,List2,3,FALSE)</f>
        <v>0.42888323026555097</v>
      </c>
      <c r="Y5733">
        <f>VLOOKUP($A5733,List2,4,FALSE)</f>
        <v>26</v>
      </c>
      <c r="Z5733">
        <f>VLOOKUP($A5733,List2,5,FALSE)</f>
        <v>57</v>
      </c>
      <c r="AA5733">
        <f>VLOOKUP($A5733,List2,6,FALSE)</f>
        <v>53</v>
      </c>
      <c r="AB5733">
        <f>VLOOKUP($A5733,List2,7,FALSE)</f>
        <v>641</v>
      </c>
      <c r="AC5733">
        <f>VLOOKUP($A5733,List2,8,FALSE)</f>
        <v>538</v>
      </c>
      <c r="AD5733">
        <f>VLOOKUP($A5733,List2,9,FALSE)</f>
        <v>732</v>
      </c>
      <c r="AE5733">
        <f>VLOOKUP($A5733,List2,10,FALSE)</f>
        <v>838</v>
      </c>
    </row>
    <row r="5734" spans="1:31" x14ac:dyDescent="0.3">
      <c r="A5734" t="s">
        <v>5733</v>
      </c>
      <c r="B5734">
        <v>6</v>
      </c>
      <c r="C5734">
        <v>1</v>
      </c>
      <c r="D5734">
        <v>0.16666666666666599</v>
      </c>
      <c r="E5734">
        <v>3</v>
      </c>
      <c r="F5734">
        <v>0</v>
      </c>
      <c r="G5734">
        <v>2</v>
      </c>
      <c r="H5734">
        <v>1.5</v>
      </c>
      <c r="I5734">
        <v>1</v>
      </c>
      <c r="J5734">
        <v>1.3333333333333299</v>
      </c>
      <c r="K5734">
        <v>0.46660782583112598</v>
      </c>
      <c r="L5734">
        <v>35</v>
      </c>
      <c r="M5734">
        <v>25</v>
      </c>
      <c r="N5734">
        <v>53</v>
      </c>
      <c r="O5734">
        <v>0.30973451327433599</v>
      </c>
      <c r="P5734">
        <v>0.221238938053097</v>
      </c>
      <c r="Q5734">
        <v>0.46902654867256599</v>
      </c>
      <c r="R5734">
        <v>762</v>
      </c>
      <c r="S5734">
        <v>824</v>
      </c>
      <c r="T5734">
        <v>989</v>
      </c>
      <c r="U5734">
        <v>824</v>
      </c>
      <c r="V5734" t="str">
        <f>VLOOKUP($A5734,List2,1,FALSE)</f>
        <v>GCF_000890435.1_ViralProj61559.fna</v>
      </c>
      <c r="W5734">
        <f>VLOOKUP($A5734,List2,2,FALSE)</f>
        <v>1</v>
      </c>
      <c r="X5734">
        <f>VLOOKUP($A5734,List2,3,FALSE)</f>
        <v>0.44701136780344702</v>
      </c>
      <c r="Y5734">
        <f>VLOOKUP($A5734,List2,4,FALSE)</f>
        <v>24</v>
      </c>
      <c r="Z5734">
        <f>VLOOKUP($A5734,List2,5,FALSE)</f>
        <v>60</v>
      </c>
      <c r="AA5734">
        <f>VLOOKUP($A5734,List2,6,FALSE)</f>
        <v>51</v>
      </c>
      <c r="AB5734">
        <f>VLOOKUP($A5734,List2,7,FALSE)</f>
        <v>652</v>
      </c>
      <c r="AC5734">
        <f>VLOOKUP($A5734,List2,8,FALSE)</f>
        <v>567</v>
      </c>
      <c r="AD5734">
        <f>VLOOKUP($A5734,List2,9,FALSE)</f>
        <v>707</v>
      </c>
      <c r="AE5734">
        <f>VLOOKUP($A5734,List2,10,FALSE)</f>
        <v>801</v>
      </c>
    </row>
    <row r="5735" spans="1:31" x14ac:dyDescent="0.3">
      <c r="A5735" t="s">
        <v>5734</v>
      </c>
      <c r="B5735">
        <v>4</v>
      </c>
      <c r="C5735">
        <v>1</v>
      </c>
      <c r="D5735">
        <v>0.25</v>
      </c>
      <c r="E5735">
        <v>1</v>
      </c>
      <c r="F5735">
        <v>2</v>
      </c>
      <c r="G5735">
        <v>0</v>
      </c>
      <c r="H5735">
        <v>1.25</v>
      </c>
      <c r="I5735">
        <v>1.5</v>
      </c>
      <c r="J5735">
        <v>1</v>
      </c>
      <c r="K5735">
        <v>0.49040026033192302</v>
      </c>
      <c r="L5735">
        <v>35</v>
      </c>
      <c r="M5735">
        <v>20</v>
      </c>
      <c r="N5735">
        <v>24</v>
      </c>
      <c r="O5735">
        <v>0.443037974683544</v>
      </c>
      <c r="P5735">
        <v>0.253164556962025</v>
      </c>
      <c r="Q5735">
        <v>0.30379746835443</v>
      </c>
      <c r="R5735">
        <v>748</v>
      </c>
      <c r="S5735">
        <v>759</v>
      </c>
      <c r="T5735">
        <v>834</v>
      </c>
      <c r="U5735">
        <v>732</v>
      </c>
      <c r="V5735" t="str">
        <f>VLOOKUP($A5735,List2,1,FALSE)</f>
        <v>GCF_000890415.1_ViralProj61437.fna</v>
      </c>
      <c r="W5735">
        <f>VLOOKUP($A5735,List2,2,FALSE)</f>
        <v>1</v>
      </c>
      <c r="X5735">
        <f>VLOOKUP($A5735,List2,3,FALSE)</f>
        <v>0.49499642601858401</v>
      </c>
      <c r="Y5735">
        <f>VLOOKUP($A5735,List2,4,FALSE)</f>
        <v>27</v>
      </c>
      <c r="Z5735">
        <f>VLOOKUP($A5735,List2,5,FALSE)</f>
        <v>45</v>
      </c>
      <c r="AA5735">
        <f>VLOOKUP($A5735,List2,6,FALSE)</f>
        <v>23</v>
      </c>
      <c r="AB5735">
        <f>VLOOKUP($A5735,List2,7,FALSE)</f>
        <v>674</v>
      </c>
      <c r="AC5735">
        <f>VLOOKUP($A5735,List2,8,FALSE)</f>
        <v>711</v>
      </c>
      <c r="AD5735">
        <f>VLOOKUP($A5735,List2,9,FALSE)</f>
        <v>653</v>
      </c>
      <c r="AE5735">
        <f>VLOOKUP($A5735,List2,10,FALSE)</f>
        <v>760</v>
      </c>
    </row>
    <row r="5736" spans="1:31" x14ac:dyDescent="0.3">
      <c r="A5736" t="s">
        <v>5735</v>
      </c>
      <c r="B5736">
        <v>293</v>
      </c>
      <c r="C5736">
        <v>5</v>
      </c>
      <c r="D5736">
        <v>1.7064846416382201E-2</v>
      </c>
      <c r="E5736">
        <v>84</v>
      </c>
      <c r="F5736">
        <v>18</v>
      </c>
      <c r="G5736">
        <v>186</v>
      </c>
      <c r="H5736">
        <v>1.2906574394463599</v>
      </c>
      <c r="I5736">
        <v>1.06228373702422</v>
      </c>
      <c r="J5736">
        <v>1.64359861591695</v>
      </c>
      <c r="K5736">
        <v>0.40769879006710902</v>
      </c>
      <c r="L5736">
        <v>4536</v>
      </c>
      <c r="M5736">
        <v>962</v>
      </c>
      <c r="N5736">
        <v>3797</v>
      </c>
      <c r="O5736">
        <v>0.48800430338891798</v>
      </c>
      <c r="P5736">
        <v>0.103496503496503</v>
      </c>
      <c r="Q5736">
        <v>0.408499193114577</v>
      </c>
      <c r="R5736">
        <v>35623</v>
      </c>
      <c r="S5736">
        <v>30657</v>
      </c>
      <c r="T5736">
        <v>50641</v>
      </c>
      <c r="U5736">
        <v>45650</v>
      </c>
      <c r="V5736" t="str">
        <f>VLOOKUP($A5736,List2,1,FALSE)</f>
        <v>GCF_000890395.1_ViralProj61099.fna</v>
      </c>
      <c r="W5736">
        <f>VLOOKUP($A5736,List2,2,FALSE)</f>
        <v>1</v>
      </c>
      <c r="X5736">
        <f>VLOOKUP($A5736,List2,3,FALSE)</f>
        <v>0.403335184244414</v>
      </c>
      <c r="Y5736">
        <f>VLOOKUP($A5736,List2,4,FALSE)</f>
        <v>1473</v>
      </c>
      <c r="Z5736">
        <f>VLOOKUP($A5736,List2,5,FALSE)</f>
        <v>2953</v>
      </c>
      <c r="AA5736">
        <f>VLOOKUP($A5736,List2,6,FALSE)</f>
        <v>4033</v>
      </c>
      <c r="AB5736">
        <f>VLOOKUP($A5736,List2,7,FALSE)</f>
        <v>32641</v>
      </c>
      <c r="AC5736">
        <f>VLOOKUP($A5736,List2,8,FALSE)</f>
        <v>35638</v>
      </c>
      <c r="AD5736">
        <f>VLOOKUP($A5736,List2,9,FALSE)</f>
        <v>49670</v>
      </c>
      <c r="AE5736">
        <f>VLOOKUP($A5736,List2,10,FALSE)</f>
        <v>51337</v>
      </c>
    </row>
    <row r="5737" spans="1:31" x14ac:dyDescent="0.3">
      <c r="A5737" t="s">
        <v>5736</v>
      </c>
      <c r="B5737">
        <v>7</v>
      </c>
      <c r="C5737">
        <v>1</v>
      </c>
      <c r="D5737">
        <v>0.14285714285714199</v>
      </c>
      <c r="E5737">
        <v>1</v>
      </c>
      <c r="F5737">
        <v>2</v>
      </c>
      <c r="G5737">
        <v>3</v>
      </c>
      <c r="H5737">
        <v>1.1428571428571399</v>
      </c>
      <c r="I5737">
        <v>1.28571428571428</v>
      </c>
      <c r="J5737">
        <v>1.4285714285714199</v>
      </c>
      <c r="K5737">
        <v>0.44157578455375002</v>
      </c>
      <c r="L5737">
        <v>59</v>
      </c>
      <c r="M5737">
        <v>41</v>
      </c>
      <c r="N5737">
        <v>81</v>
      </c>
      <c r="O5737">
        <v>0.325966850828729</v>
      </c>
      <c r="P5737">
        <v>0.22651933701657401</v>
      </c>
      <c r="Q5737">
        <v>0.44751381215469599</v>
      </c>
      <c r="R5737">
        <v>974</v>
      </c>
      <c r="S5737">
        <v>1010</v>
      </c>
      <c r="T5737">
        <v>1380</v>
      </c>
      <c r="U5737">
        <v>1129</v>
      </c>
      <c r="V5737" t="str">
        <f>VLOOKUP($A5737,List2,1,FALSE)</f>
        <v>GCF_000841785.1_ViralMultiSegProj14370.fna</v>
      </c>
      <c r="W5737">
        <f>VLOOKUP($A5737,List2,2,FALSE)</f>
        <v>2</v>
      </c>
      <c r="X5737">
        <f>VLOOKUP($A5737,List2,3,FALSE)</f>
        <v>0.42772977219167302</v>
      </c>
      <c r="Y5737">
        <f>VLOOKUP($A5737,List2,4,FALSE)</f>
        <v>54</v>
      </c>
      <c r="Z5737">
        <f>VLOOKUP($A5737,List2,5,FALSE)</f>
        <v>123</v>
      </c>
      <c r="AA5737">
        <f>VLOOKUP($A5737,List2,6,FALSE)</f>
        <v>104</v>
      </c>
      <c r="AB5737">
        <f>VLOOKUP($A5737,List2,7,FALSE)</f>
        <v>1165</v>
      </c>
      <c r="AC5737">
        <f>VLOOKUP($A5737,List2,8,FALSE)</f>
        <v>1013</v>
      </c>
      <c r="AD5737">
        <f>VLOOKUP($A5737,List2,9,FALSE)</f>
        <v>1300</v>
      </c>
      <c r="AE5737">
        <f>VLOOKUP($A5737,List2,10,FALSE)</f>
        <v>1614</v>
      </c>
    </row>
    <row r="5738" spans="1:31" x14ac:dyDescent="0.3">
      <c r="A5738" t="s">
        <v>5737</v>
      </c>
      <c r="B5738">
        <v>244</v>
      </c>
      <c r="C5738">
        <v>8</v>
      </c>
      <c r="D5738">
        <v>3.2786885245901599E-2</v>
      </c>
      <c r="E5738">
        <v>57</v>
      </c>
      <c r="F5738">
        <v>36</v>
      </c>
      <c r="G5738">
        <v>143</v>
      </c>
      <c r="H5738">
        <v>1.24050632911392</v>
      </c>
      <c r="I5738">
        <v>1.15189873417721</v>
      </c>
      <c r="J5738">
        <v>1.6033755274261601</v>
      </c>
      <c r="K5738">
        <v>0.414740429814829</v>
      </c>
      <c r="L5738">
        <v>4300</v>
      </c>
      <c r="M5738">
        <v>1285</v>
      </c>
      <c r="N5738">
        <v>2892</v>
      </c>
      <c r="O5738">
        <v>0.507254925091423</v>
      </c>
      <c r="P5738">
        <v>0.151586646219181</v>
      </c>
      <c r="Q5738">
        <v>0.341158428689394</v>
      </c>
      <c r="R5738">
        <v>38733</v>
      </c>
      <c r="S5738">
        <v>33791</v>
      </c>
      <c r="T5738">
        <v>54766</v>
      </c>
      <c r="U5738">
        <v>47576</v>
      </c>
      <c r="V5738" t="str">
        <f>VLOOKUP($A5738,List2,1,FALSE)</f>
        <v>GCF_000890375.1_ViralProj61013.fna</v>
      </c>
      <c r="W5738">
        <f>VLOOKUP($A5738,List2,2,FALSE)</f>
        <v>1</v>
      </c>
      <c r="X5738">
        <f>VLOOKUP($A5738,List2,3,FALSE)</f>
        <v>0.40853784397440401</v>
      </c>
      <c r="Y5738">
        <f>VLOOKUP($A5738,List2,4,FALSE)</f>
        <v>1634</v>
      </c>
      <c r="Z5738">
        <f>VLOOKUP($A5738,List2,5,FALSE)</f>
        <v>4009</v>
      </c>
      <c r="AA5738">
        <f>VLOOKUP($A5738,List2,6,FALSE)</f>
        <v>2909</v>
      </c>
      <c r="AB5738">
        <f>VLOOKUP($A5738,List2,7,FALSE)</f>
        <v>37016</v>
      </c>
      <c r="AC5738">
        <f>VLOOKUP($A5738,List2,8,FALSE)</f>
        <v>38195</v>
      </c>
      <c r="AD5738">
        <f>VLOOKUP($A5738,List2,9,FALSE)</f>
        <v>53913</v>
      </c>
      <c r="AE5738">
        <f>VLOOKUP($A5738,List2,10,FALSE)</f>
        <v>54974</v>
      </c>
    </row>
    <row r="5739" spans="1:31" x14ac:dyDescent="0.3">
      <c r="A5739" t="s">
        <v>5738</v>
      </c>
      <c r="B5739">
        <v>1</v>
      </c>
      <c r="C5739">
        <v>1</v>
      </c>
      <c r="D5739">
        <v>1</v>
      </c>
      <c r="E5739">
        <v>0</v>
      </c>
      <c r="F5739">
        <v>0</v>
      </c>
      <c r="G5739">
        <v>0</v>
      </c>
      <c r="H5739">
        <v>1</v>
      </c>
      <c r="I5739">
        <v>1</v>
      </c>
      <c r="J5739">
        <v>1</v>
      </c>
      <c r="K5739">
        <v>0.42767295597484201</v>
      </c>
      <c r="L5739">
        <v>22</v>
      </c>
      <c r="M5739">
        <v>21</v>
      </c>
      <c r="N5739">
        <v>17</v>
      </c>
      <c r="O5739">
        <v>0.36666666666666597</v>
      </c>
      <c r="P5739">
        <v>0.35</v>
      </c>
      <c r="Q5739">
        <v>0.28333333333333299</v>
      </c>
      <c r="R5739">
        <v>234</v>
      </c>
      <c r="S5739">
        <v>174</v>
      </c>
      <c r="T5739">
        <v>267</v>
      </c>
      <c r="U5739">
        <v>279</v>
      </c>
      <c r="V5739" t="str">
        <f>VLOOKUP($A5739,List2,1,FALSE)</f>
        <v>GCF_000890355.1_ViralProj60751.fna</v>
      </c>
      <c r="W5739">
        <f>VLOOKUP($A5739,List2,2,FALSE)</f>
        <v>1</v>
      </c>
      <c r="X5739">
        <f>VLOOKUP($A5739,List2,3,FALSE)</f>
        <v>0.40286738351254398</v>
      </c>
      <c r="Y5739">
        <f>VLOOKUP($A5739,List2,4,FALSE)</f>
        <v>29</v>
      </c>
      <c r="Z5739">
        <f>VLOOKUP($A5739,List2,5,FALSE)</f>
        <v>31</v>
      </c>
      <c r="AA5739">
        <f>VLOOKUP($A5739,List2,6,FALSE)</f>
        <v>32</v>
      </c>
      <c r="AB5739">
        <f>VLOOKUP($A5739,List2,7,FALSE)</f>
        <v>319</v>
      </c>
      <c r="AC5739">
        <f>VLOOKUP($A5739,List2,8,FALSE)</f>
        <v>243</v>
      </c>
      <c r="AD5739">
        <f>VLOOKUP($A5739,List2,9,FALSE)</f>
        <v>427</v>
      </c>
      <c r="AE5739">
        <f>VLOOKUP($A5739,List2,10,FALSE)</f>
        <v>406</v>
      </c>
    </row>
    <row r="5740" spans="1:31" x14ac:dyDescent="0.3">
      <c r="A5740" t="s">
        <v>5739</v>
      </c>
      <c r="B5740">
        <v>5</v>
      </c>
      <c r="C5740">
        <v>1</v>
      </c>
      <c r="D5740">
        <v>0.2</v>
      </c>
      <c r="E5740">
        <v>0</v>
      </c>
      <c r="F5740">
        <v>0</v>
      </c>
      <c r="G5740">
        <v>4</v>
      </c>
      <c r="H5740">
        <v>1</v>
      </c>
      <c r="I5740">
        <v>1</v>
      </c>
      <c r="J5740">
        <v>1.8</v>
      </c>
      <c r="K5740">
        <v>0.37940528634361198</v>
      </c>
      <c r="L5740">
        <v>118</v>
      </c>
      <c r="M5740">
        <v>92</v>
      </c>
      <c r="N5740">
        <v>138</v>
      </c>
      <c r="O5740">
        <v>0.33908045977011397</v>
      </c>
      <c r="P5740">
        <v>0.26436781609195398</v>
      </c>
      <c r="Q5740">
        <v>0.39655172413793099</v>
      </c>
      <c r="R5740">
        <v>1135</v>
      </c>
      <c r="S5740">
        <v>932</v>
      </c>
      <c r="T5740">
        <v>1762</v>
      </c>
      <c r="U5740">
        <v>1619</v>
      </c>
      <c r="V5740" t="str">
        <f>VLOOKUP($A5740,List2,1,FALSE)</f>
        <v>GCF_000890335.1_ViralProj60731.fna</v>
      </c>
      <c r="W5740">
        <f>VLOOKUP($A5740,List2,2,FALSE)</f>
        <v>1</v>
      </c>
      <c r="X5740">
        <f>VLOOKUP($A5740,List2,3,FALSE)</f>
        <v>0.38266509433962198</v>
      </c>
      <c r="Y5740">
        <f>VLOOKUP($A5740,List2,4,FALSE)</f>
        <v>69</v>
      </c>
      <c r="Z5740">
        <f>VLOOKUP($A5740,List2,5,FALSE)</f>
        <v>87</v>
      </c>
      <c r="AA5740">
        <f>VLOOKUP($A5740,List2,6,FALSE)</f>
        <v>134</v>
      </c>
      <c r="AB5740">
        <f>VLOOKUP($A5740,List2,7,FALSE)</f>
        <v>958</v>
      </c>
      <c r="AC5740">
        <f>VLOOKUP($A5740,List2,8,FALSE)</f>
        <v>989</v>
      </c>
      <c r="AD5740">
        <f>VLOOKUP($A5740,List2,9,FALSE)</f>
        <v>1603</v>
      </c>
      <c r="AE5740">
        <f>VLOOKUP($A5740,List2,10,FALSE)</f>
        <v>1538</v>
      </c>
    </row>
    <row r="5741" spans="1:31" x14ac:dyDescent="0.3">
      <c r="A5741" t="s">
        <v>5740</v>
      </c>
      <c r="B5741">
        <v>4</v>
      </c>
      <c r="C5741">
        <v>1</v>
      </c>
      <c r="D5741">
        <v>0.25</v>
      </c>
      <c r="E5741">
        <v>1</v>
      </c>
      <c r="F5741">
        <v>1</v>
      </c>
      <c r="G5741">
        <v>1</v>
      </c>
      <c r="H5741">
        <v>1.25</v>
      </c>
      <c r="I5741">
        <v>1.25</v>
      </c>
      <c r="J5741">
        <v>1.25</v>
      </c>
      <c r="K5741">
        <v>0.43639455782312903</v>
      </c>
      <c r="L5741">
        <v>47</v>
      </c>
      <c r="M5741">
        <v>23</v>
      </c>
      <c r="N5741">
        <v>49</v>
      </c>
      <c r="O5741">
        <v>0.39495798319327702</v>
      </c>
      <c r="P5741">
        <v>0.19327731092436901</v>
      </c>
      <c r="Q5741">
        <v>0.41176470588235198</v>
      </c>
      <c r="R5741">
        <v>601</v>
      </c>
      <c r="S5741">
        <v>682</v>
      </c>
      <c r="T5741">
        <v>883</v>
      </c>
      <c r="U5741">
        <v>774</v>
      </c>
      <c r="V5741" t="str">
        <f>VLOOKUP($A5741,List2,1,FALSE)</f>
        <v>GCF_000890315.1_ViralProj60625.fna</v>
      </c>
      <c r="W5741">
        <f>VLOOKUP($A5741,List2,2,FALSE)</f>
        <v>1</v>
      </c>
      <c r="X5741">
        <f>VLOOKUP($A5741,List2,3,FALSE)</f>
        <v>0.432681242807825</v>
      </c>
      <c r="Y5741">
        <f>VLOOKUP($A5741,List2,4,FALSE)</f>
        <v>34</v>
      </c>
      <c r="Z5741">
        <f>VLOOKUP($A5741,List2,5,FALSE)</f>
        <v>52</v>
      </c>
      <c r="AA5741">
        <f>VLOOKUP($A5741,List2,6,FALSE)</f>
        <v>52</v>
      </c>
      <c r="AB5741">
        <f>VLOOKUP($A5741,List2,7,FALSE)</f>
        <v>624</v>
      </c>
      <c r="AC5741">
        <f>VLOOKUP($A5741,List2,8,FALSE)</f>
        <v>504</v>
      </c>
      <c r="AD5741">
        <f>VLOOKUP($A5741,List2,9,FALSE)</f>
        <v>707</v>
      </c>
      <c r="AE5741">
        <f>VLOOKUP($A5741,List2,10,FALSE)</f>
        <v>772</v>
      </c>
    </row>
    <row r="5742" spans="1:31" x14ac:dyDescent="0.3">
      <c r="A5742" t="s">
        <v>5741</v>
      </c>
      <c r="B5742">
        <v>3</v>
      </c>
      <c r="C5742">
        <v>1</v>
      </c>
      <c r="D5742">
        <v>0.33333333333333298</v>
      </c>
      <c r="E5742">
        <v>1</v>
      </c>
      <c r="F5742">
        <v>1</v>
      </c>
      <c r="G5742">
        <v>0</v>
      </c>
      <c r="H5742">
        <v>1.3333333333333299</v>
      </c>
      <c r="I5742">
        <v>1.3333333333333299</v>
      </c>
      <c r="J5742">
        <v>1</v>
      </c>
      <c r="K5742">
        <v>0.42323561346362598</v>
      </c>
      <c r="L5742">
        <v>106</v>
      </c>
      <c r="M5742">
        <v>43</v>
      </c>
      <c r="N5742">
        <v>69</v>
      </c>
      <c r="O5742">
        <v>0.48623853211009099</v>
      </c>
      <c r="P5742">
        <v>0.197247706422018</v>
      </c>
      <c r="Q5742">
        <v>0.31651376146788901</v>
      </c>
      <c r="R5742">
        <v>1038</v>
      </c>
      <c r="S5742">
        <v>911</v>
      </c>
      <c r="T5742">
        <v>1505</v>
      </c>
      <c r="U5742">
        <v>1151</v>
      </c>
      <c r="V5742" t="str">
        <f>VLOOKUP($A5742,List2,1,FALSE)</f>
        <v>GCF_000890295.1_ViralProj60137.fna</v>
      </c>
      <c r="W5742">
        <f>VLOOKUP($A5742,List2,2,FALSE)</f>
        <v>1</v>
      </c>
      <c r="X5742">
        <f>VLOOKUP($A5742,List2,3,FALSE)</f>
        <v>0.42533017270572299</v>
      </c>
      <c r="Y5742">
        <f>VLOOKUP($A5742,List2,4,FALSE)</f>
        <v>51</v>
      </c>
      <c r="Z5742">
        <f>VLOOKUP($A5742,List2,5,FALSE)</f>
        <v>131</v>
      </c>
      <c r="AA5742">
        <f>VLOOKUP($A5742,List2,6,FALSE)</f>
        <v>91</v>
      </c>
      <c r="AB5742">
        <f>VLOOKUP($A5742,List2,7,FALSE)</f>
        <v>1350</v>
      </c>
      <c r="AC5742">
        <f>VLOOKUP($A5742,List2,8,FALSE)</f>
        <v>1162</v>
      </c>
      <c r="AD5742">
        <f>VLOOKUP($A5742,List2,9,FALSE)</f>
        <v>1904</v>
      </c>
      <c r="AE5742">
        <f>VLOOKUP($A5742,List2,10,FALSE)</f>
        <v>1490</v>
      </c>
    </row>
    <row r="5743" spans="1:31" x14ac:dyDescent="0.3">
      <c r="A5743" t="s">
        <v>5742</v>
      </c>
      <c r="B5743">
        <v>255</v>
      </c>
      <c r="C5743">
        <v>8</v>
      </c>
      <c r="D5743">
        <v>3.1372549019607801E-2</v>
      </c>
      <c r="E5743">
        <v>75</v>
      </c>
      <c r="F5743">
        <v>18</v>
      </c>
      <c r="G5743">
        <v>154</v>
      </c>
      <c r="H5743">
        <v>1.3024193548387</v>
      </c>
      <c r="I5743">
        <v>1.07258064516129</v>
      </c>
      <c r="J5743">
        <v>1.62096774193548</v>
      </c>
      <c r="K5743">
        <v>0.36671845244061302</v>
      </c>
      <c r="L5743">
        <v>3954</v>
      </c>
      <c r="M5743">
        <v>1710</v>
      </c>
      <c r="N5743">
        <v>4021</v>
      </c>
      <c r="O5743">
        <v>0.40826019617965897</v>
      </c>
      <c r="P5743">
        <v>0.17656169334021601</v>
      </c>
      <c r="Q5743">
        <v>0.41517811048012299</v>
      </c>
      <c r="R5743">
        <v>31251</v>
      </c>
      <c r="S5743">
        <v>27289</v>
      </c>
      <c r="T5743">
        <v>52789</v>
      </c>
      <c r="U5743">
        <v>48303</v>
      </c>
      <c r="V5743" t="str">
        <f>VLOOKUP($A5743,List2,1,FALSE)</f>
        <v>GCF_000890275.1_ViralProj60115.fna</v>
      </c>
      <c r="W5743">
        <f>VLOOKUP($A5743,List2,2,FALSE)</f>
        <v>1</v>
      </c>
      <c r="X5743">
        <f>VLOOKUP($A5743,List2,3,FALSE)</f>
        <v>0.36366834410551102</v>
      </c>
      <c r="Y5743">
        <f>VLOOKUP($A5743,List2,4,FALSE)</f>
        <v>1957</v>
      </c>
      <c r="Z5743">
        <f>VLOOKUP($A5743,List2,5,FALSE)</f>
        <v>3231</v>
      </c>
      <c r="AA5743">
        <f>VLOOKUP($A5743,List2,6,FALSE)</f>
        <v>4820</v>
      </c>
      <c r="AB5743">
        <f>VLOOKUP($A5743,List2,7,FALSE)</f>
        <v>29652</v>
      </c>
      <c r="AC5743">
        <f>VLOOKUP($A5743,List2,8,FALSE)</f>
        <v>31341</v>
      </c>
      <c r="AD5743">
        <f>VLOOKUP($A5743,List2,9,FALSE)</f>
        <v>52616</v>
      </c>
      <c r="AE5743">
        <f>VLOOKUP($A5743,List2,10,FALSE)</f>
        <v>54107</v>
      </c>
    </row>
    <row r="5744" spans="1:31" x14ac:dyDescent="0.3">
      <c r="A5744" t="s">
        <v>5743</v>
      </c>
      <c r="B5744">
        <v>1</v>
      </c>
      <c r="C5744">
        <v>1</v>
      </c>
      <c r="D5744">
        <v>1</v>
      </c>
      <c r="E5744">
        <v>0</v>
      </c>
      <c r="F5744">
        <v>0</v>
      </c>
      <c r="G5744">
        <v>0</v>
      </c>
      <c r="H5744">
        <v>1</v>
      </c>
      <c r="I5744">
        <v>1</v>
      </c>
      <c r="J5744">
        <v>1</v>
      </c>
      <c r="K5744">
        <v>0.490506329113924</v>
      </c>
      <c r="L5744">
        <v>15</v>
      </c>
      <c r="M5744">
        <v>14</v>
      </c>
      <c r="N5744">
        <v>14</v>
      </c>
      <c r="O5744">
        <v>0.34883720930232498</v>
      </c>
      <c r="P5744">
        <v>0.32558139534883701</v>
      </c>
      <c r="Q5744">
        <v>0.32558139534883701</v>
      </c>
      <c r="R5744">
        <v>264</v>
      </c>
      <c r="S5744">
        <v>201</v>
      </c>
      <c r="T5744">
        <v>253</v>
      </c>
      <c r="U5744">
        <v>230</v>
      </c>
      <c r="V5744" t="str">
        <f>VLOOKUP($A5744,List2,1,FALSE)</f>
        <v>GCF_000890255.1_ViralProj60045.fna</v>
      </c>
      <c r="W5744">
        <f>VLOOKUP($A5744,List2,2,FALSE)</f>
        <v>1</v>
      </c>
      <c r="X5744">
        <f>VLOOKUP($A5744,List2,3,FALSE)</f>
        <v>0.46750369276218601</v>
      </c>
      <c r="Y5744">
        <f>VLOOKUP($A5744,List2,4,FALSE)</f>
        <v>19</v>
      </c>
      <c r="Z5744">
        <f>VLOOKUP($A5744,List2,5,FALSE)</f>
        <v>21</v>
      </c>
      <c r="AA5744">
        <f>VLOOKUP($A5744,List2,6,FALSE)</f>
        <v>19</v>
      </c>
      <c r="AB5744">
        <f>VLOOKUP($A5744,List2,7,FALSE)</f>
        <v>366</v>
      </c>
      <c r="AC5744">
        <f>VLOOKUP($A5744,List2,8,FALSE)</f>
        <v>267</v>
      </c>
      <c r="AD5744">
        <f>VLOOKUP($A5744,List2,9,FALSE)</f>
        <v>394</v>
      </c>
      <c r="AE5744">
        <f>VLOOKUP($A5744,List2,10,FALSE)</f>
        <v>327</v>
      </c>
    </row>
    <row r="5745" spans="1:31" x14ac:dyDescent="0.3">
      <c r="A5745" t="s">
        <v>5744</v>
      </c>
      <c r="B5745">
        <v>271</v>
      </c>
      <c r="C5745">
        <v>6</v>
      </c>
      <c r="D5745">
        <v>2.2140221402214E-2</v>
      </c>
      <c r="E5745">
        <v>97</v>
      </c>
      <c r="F5745">
        <v>17</v>
      </c>
      <c r="G5745">
        <v>151</v>
      </c>
      <c r="H5745">
        <v>1.36466165413533</v>
      </c>
      <c r="I5745">
        <v>1.0639097744360899</v>
      </c>
      <c r="J5745">
        <v>1.56766917293233</v>
      </c>
      <c r="K5745">
        <v>0.41634157928897803</v>
      </c>
      <c r="L5745">
        <v>3858</v>
      </c>
      <c r="M5745">
        <v>1022</v>
      </c>
      <c r="N5745">
        <v>2287</v>
      </c>
      <c r="O5745">
        <v>0.53830054416073603</v>
      </c>
      <c r="P5745">
        <v>0.142598018696804</v>
      </c>
      <c r="Q5745">
        <v>0.31910143714245798</v>
      </c>
      <c r="R5745">
        <v>32933</v>
      </c>
      <c r="S5745">
        <v>29288</v>
      </c>
      <c r="T5745">
        <v>46442</v>
      </c>
      <c r="U5745">
        <v>40784</v>
      </c>
      <c r="V5745" t="str">
        <f>VLOOKUP($A5745,List2,1,FALSE)</f>
        <v>GCF_000890235.1_ViralProj59727.fna</v>
      </c>
      <c r="W5745">
        <f>VLOOKUP($A5745,List2,2,FALSE)</f>
        <v>1</v>
      </c>
      <c r="X5745">
        <f>VLOOKUP($A5745,List2,3,FALSE)</f>
        <v>0.41297184490901701</v>
      </c>
      <c r="Y5745">
        <f>VLOOKUP($A5745,List2,4,FALSE)</f>
        <v>1285</v>
      </c>
      <c r="Z5745">
        <f>VLOOKUP($A5745,List2,5,FALSE)</f>
        <v>3871</v>
      </c>
      <c r="AA5745">
        <f>VLOOKUP($A5745,List2,6,FALSE)</f>
        <v>2569</v>
      </c>
      <c r="AB5745">
        <f>VLOOKUP($A5745,List2,7,FALSE)</f>
        <v>34753</v>
      </c>
      <c r="AC5745">
        <f>VLOOKUP($A5745,List2,8,FALSE)</f>
        <v>32924</v>
      </c>
      <c r="AD5745">
        <f>VLOOKUP($A5745,List2,9,FALSE)</f>
        <v>49395</v>
      </c>
      <c r="AE5745">
        <f>VLOOKUP($A5745,List2,10,FALSE)</f>
        <v>46806</v>
      </c>
    </row>
    <row r="5746" spans="1:31" x14ac:dyDescent="0.3">
      <c r="A5746" t="s">
        <v>5745</v>
      </c>
      <c r="B5746">
        <v>6</v>
      </c>
      <c r="C5746">
        <v>2</v>
      </c>
      <c r="D5746">
        <v>0.33333333333333298</v>
      </c>
      <c r="E5746">
        <v>2</v>
      </c>
      <c r="F5746">
        <v>0</v>
      </c>
      <c r="G5746">
        <v>2</v>
      </c>
      <c r="H5746">
        <v>1.4</v>
      </c>
      <c r="I5746">
        <v>1</v>
      </c>
      <c r="J5746">
        <v>1.4</v>
      </c>
      <c r="K5746">
        <v>0.44744016964556099</v>
      </c>
      <c r="L5746">
        <v>40</v>
      </c>
      <c r="M5746">
        <v>28</v>
      </c>
      <c r="N5746">
        <v>52</v>
      </c>
      <c r="O5746">
        <v>0.33333333333333298</v>
      </c>
      <c r="P5746">
        <v>0.233333333333333</v>
      </c>
      <c r="Q5746">
        <v>0.43333333333333302</v>
      </c>
      <c r="R5746">
        <v>719</v>
      </c>
      <c r="S5746">
        <v>758</v>
      </c>
      <c r="T5746">
        <v>1005</v>
      </c>
      <c r="U5746">
        <v>819</v>
      </c>
      <c r="V5746" t="str">
        <f>VLOOKUP($A5746,List2,1,FALSE)</f>
        <v>GCF_000890215.1_ViralProj56021.fna</v>
      </c>
      <c r="W5746">
        <f>VLOOKUP($A5746,List2,2,FALSE)</f>
        <v>1</v>
      </c>
      <c r="X5746">
        <f>VLOOKUP($A5746,List2,3,FALSE)</f>
        <v>0.430468461822205</v>
      </c>
      <c r="Y5746">
        <f>VLOOKUP($A5746,List2,4,FALSE)</f>
        <v>27</v>
      </c>
      <c r="Z5746">
        <f>VLOOKUP($A5746,List2,5,FALSE)</f>
        <v>65</v>
      </c>
      <c r="AA5746">
        <f>VLOOKUP($A5746,List2,6,FALSE)</f>
        <v>45</v>
      </c>
      <c r="AB5746">
        <f>VLOOKUP($A5746,List2,7,FALSE)</f>
        <v>606</v>
      </c>
      <c r="AC5746">
        <f>VLOOKUP($A5746,List2,8,FALSE)</f>
        <v>561</v>
      </c>
      <c r="AD5746">
        <f>VLOOKUP($A5746,List2,9,FALSE)</f>
        <v>743</v>
      </c>
      <c r="AE5746">
        <f>VLOOKUP($A5746,List2,10,FALSE)</f>
        <v>801</v>
      </c>
    </row>
    <row r="5747" spans="1:31" x14ac:dyDescent="0.3">
      <c r="A5747" t="s">
        <v>5746</v>
      </c>
      <c r="B5747">
        <v>70</v>
      </c>
      <c r="C5747">
        <v>5</v>
      </c>
      <c r="D5747">
        <v>7.1428571428571397E-2</v>
      </c>
      <c r="E5747">
        <v>31</v>
      </c>
      <c r="F5747">
        <v>17</v>
      </c>
      <c r="G5747">
        <v>17</v>
      </c>
      <c r="H5747">
        <v>1.46969696969696</v>
      </c>
      <c r="I5747">
        <v>1.25757575757575</v>
      </c>
      <c r="J5747">
        <v>1.25757575757575</v>
      </c>
      <c r="K5747">
        <v>0.68080938329159102</v>
      </c>
      <c r="L5747">
        <v>754</v>
      </c>
      <c r="M5747">
        <v>683</v>
      </c>
      <c r="N5747">
        <v>282</v>
      </c>
      <c r="O5747">
        <v>0.43862710878417599</v>
      </c>
      <c r="P5747">
        <v>0.397324025596276</v>
      </c>
      <c r="Q5747">
        <v>0.16404886561954601</v>
      </c>
      <c r="R5747">
        <v>39393</v>
      </c>
      <c r="S5747">
        <v>42972</v>
      </c>
      <c r="T5747">
        <v>19341</v>
      </c>
      <c r="U5747">
        <v>19275</v>
      </c>
      <c r="V5747" t="str">
        <f>VLOOKUP($A5747,List2,1,FALSE)</f>
        <v>GCF_000890195.1_ViralProj54017.fna</v>
      </c>
      <c r="W5747">
        <f>VLOOKUP($A5747,List2,2,FALSE)</f>
        <v>1</v>
      </c>
      <c r="X5747">
        <f>VLOOKUP($A5747,List2,3,FALSE)</f>
        <v>0.67061367971775399</v>
      </c>
      <c r="Y5747">
        <f>VLOOKUP($A5747,List2,4,FALSE)</f>
        <v>1241</v>
      </c>
      <c r="Z5747">
        <f>VLOOKUP($A5747,List2,5,FALSE)</f>
        <v>1112</v>
      </c>
      <c r="AA5747">
        <f>VLOOKUP($A5747,List2,6,FALSE)</f>
        <v>586</v>
      </c>
      <c r="AB5747">
        <f>VLOOKUP($A5747,List2,7,FALSE)</f>
        <v>51636</v>
      </c>
      <c r="AC5747">
        <f>VLOOKUP($A5747,List2,8,FALSE)</f>
        <v>53478</v>
      </c>
      <c r="AD5747">
        <f>VLOOKUP($A5747,List2,9,FALSE)</f>
        <v>25381</v>
      </c>
      <c r="AE5747">
        <f>VLOOKUP($A5747,List2,10,FALSE)</f>
        <v>26248</v>
      </c>
    </row>
    <row r="5748" spans="1:31" x14ac:dyDescent="0.3">
      <c r="A5748" t="s">
        <v>5747</v>
      </c>
      <c r="B5748">
        <v>5</v>
      </c>
      <c r="C5748">
        <v>2</v>
      </c>
      <c r="D5748">
        <v>0.4</v>
      </c>
      <c r="E5748">
        <v>1</v>
      </c>
      <c r="F5748">
        <v>2</v>
      </c>
      <c r="G5748">
        <v>0</v>
      </c>
      <c r="H5748">
        <v>1.25</v>
      </c>
      <c r="I5748">
        <v>1.5</v>
      </c>
      <c r="J5748">
        <v>1</v>
      </c>
      <c r="K5748">
        <v>0.52768166089965396</v>
      </c>
      <c r="L5748">
        <v>34</v>
      </c>
      <c r="M5748">
        <v>24</v>
      </c>
      <c r="N5748">
        <v>15</v>
      </c>
      <c r="O5748">
        <v>0.465753424657534</v>
      </c>
      <c r="P5748">
        <v>0.32876712328767099</v>
      </c>
      <c r="Q5748">
        <v>0.20547945205479401</v>
      </c>
      <c r="R5748">
        <v>610</v>
      </c>
      <c r="S5748">
        <v>610</v>
      </c>
      <c r="T5748">
        <v>565</v>
      </c>
      <c r="U5748">
        <v>527</v>
      </c>
      <c r="V5748" t="str">
        <f>VLOOKUP($A5748,List2,1,FALSE)</f>
        <v>GCF_000841765.1_ViralProj14365.fna</v>
      </c>
      <c r="W5748">
        <f>VLOOKUP($A5748,List2,2,FALSE)</f>
        <v>1</v>
      </c>
      <c r="X5748">
        <f>VLOOKUP($A5748,List2,3,FALSE)</f>
        <v>0.52215657311669095</v>
      </c>
      <c r="Y5748">
        <f>VLOOKUP($A5748,List2,4,FALSE)</f>
        <v>27</v>
      </c>
      <c r="Z5748">
        <f>VLOOKUP($A5748,List2,5,FALSE)</f>
        <v>46</v>
      </c>
      <c r="AA5748">
        <f>VLOOKUP($A5748,List2,6,FALSE)</f>
        <v>21</v>
      </c>
      <c r="AB5748">
        <f>VLOOKUP($A5748,List2,7,FALSE)</f>
        <v>758</v>
      </c>
      <c r="AC5748">
        <f>VLOOKUP($A5748,List2,8,FALSE)</f>
        <v>656</v>
      </c>
      <c r="AD5748">
        <f>VLOOKUP($A5748,List2,9,FALSE)</f>
        <v>569</v>
      </c>
      <c r="AE5748">
        <f>VLOOKUP($A5748,List2,10,FALSE)</f>
        <v>725</v>
      </c>
    </row>
    <row r="5749" spans="1:31" x14ac:dyDescent="0.3">
      <c r="A5749" t="s">
        <v>5748</v>
      </c>
      <c r="B5749">
        <v>7</v>
      </c>
      <c r="C5749">
        <v>1</v>
      </c>
      <c r="D5749">
        <v>0.14285714285714199</v>
      </c>
      <c r="E5749">
        <v>3</v>
      </c>
      <c r="F5749">
        <v>2</v>
      </c>
      <c r="G5749">
        <v>1</v>
      </c>
      <c r="H5749">
        <v>1.4285714285714199</v>
      </c>
      <c r="I5749">
        <v>1.28571428571428</v>
      </c>
      <c r="J5749">
        <v>1.1428571428571399</v>
      </c>
      <c r="K5749">
        <v>0.50606418375013396</v>
      </c>
      <c r="L5749">
        <v>136</v>
      </c>
      <c r="M5749">
        <v>65</v>
      </c>
      <c r="N5749">
        <v>74</v>
      </c>
      <c r="O5749">
        <v>0.49454545454545401</v>
      </c>
      <c r="P5749">
        <v>0.236363636363636</v>
      </c>
      <c r="Q5749">
        <v>0.26909090909090899</v>
      </c>
      <c r="R5749">
        <v>2288</v>
      </c>
      <c r="S5749">
        <v>2427</v>
      </c>
      <c r="T5749">
        <v>2332</v>
      </c>
      <c r="U5749">
        <v>2270</v>
      </c>
      <c r="V5749" t="str">
        <f>VLOOKUP($A5749,List2,1,FALSE)</f>
        <v>GCF_000890175.1_ViralProj53497.fna</v>
      </c>
      <c r="W5749">
        <f>VLOOKUP($A5749,List2,2,FALSE)</f>
        <v>1</v>
      </c>
      <c r="X5749">
        <f>VLOOKUP($A5749,List2,3,FALSE)</f>
        <v>0.50102249488752504</v>
      </c>
      <c r="Y5749">
        <f>VLOOKUP($A5749,List2,4,FALSE)</f>
        <v>46</v>
      </c>
      <c r="Z5749">
        <f>VLOOKUP($A5749,List2,5,FALSE)</f>
        <v>95</v>
      </c>
      <c r="AA5749">
        <f>VLOOKUP($A5749,List2,6,FALSE)</f>
        <v>55</v>
      </c>
      <c r="AB5749">
        <f>VLOOKUP($A5749,List2,7,FALSE)</f>
        <v>1452</v>
      </c>
      <c r="AC5749">
        <f>VLOOKUP($A5749,List2,8,FALSE)</f>
        <v>1488</v>
      </c>
      <c r="AD5749">
        <f>VLOOKUP($A5749,List2,9,FALSE)</f>
        <v>1498</v>
      </c>
      <c r="AE5749">
        <f>VLOOKUP($A5749,List2,10,FALSE)</f>
        <v>1430</v>
      </c>
    </row>
    <row r="5750" spans="1:31" x14ac:dyDescent="0.3">
      <c r="A5750" t="s">
        <v>5749</v>
      </c>
      <c r="B5750">
        <v>12</v>
      </c>
      <c r="C5750">
        <v>2</v>
      </c>
      <c r="D5750">
        <v>0.16666666666666599</v>
      </c>
      <c r="E5750">
        <v>2</v>
      </c>
      <c r="F5750">
        <v>4</v>
      </c>
      <c r="G5750">
        <v>4</v>
      </c>
      <c r="H5750">
        <v>1.1818181818181801</v>
      </c>
      <c r="I5750">
        <v>1.36363636363636</v>
      </c>
      <c r="J5750">
        <v>1.36363636363636</v>
      </c>
      <c r="K5750">
        <v>0.327660785429709</v>
      </c>
      <c r="L5750">
        <v>498</v>
      </c>
      <c r="M5750">
        <v>302</v>
      </c>
      <c r="N5750">
        <v>537</v>
      </c>
      <c r="O5750">
        <v>0.37247569184741902</v>
      </c>
      <c r="P5750">
        <v>0.22587883320867599</v>
      </c>
      <c r="Q5750">
        <v>0.40164547494390401</v>
      </c>
      <c r="R5750">
        <v>3199</v>
      </c>
      <c r="S5750">
        <v>2558</v>
      </c>
      <c r="T5750">
        <v>6484</v>
      </c>
      <c r="U5750">
        <v>5329</v>
      </c>
      <c r="V5750" t="str">
        <f>VLOOKUP($A5750,List2,1,FALSE)</f>
        <v>GCF_000890155.1_ViralMultiSegProj52635.fna</v>
      </c>
      <c r="W5750">
        <f>VLOOKUP($A5750,List2,2,FALSE)</f>
        <v>11</v>
      </c>
      <c r="X5750">
        <f>VLOOKUP($A5750,List2,3,FALSE)</f>
        <v>0.33149648838465601</v>
      </c>
      <c r="Y5750">
        <f>VLOOKUP($A5750,List2,4,FALSE)</f>
        <v>314</v>
      </c>
      <c r="Z5750">
        <f>VLOOKUP($A5750,List2,5,FALSE)</f>
        <v>505</v>
      </c>
      <c r="AA5750">
        <f>VLOOKUP($A5750,List2,6,FALSE)</f>
        <v>562</v>
      </c>
      <c r="AB5750">
        <f>VLOOKUP($A5750,List2,7,FALSE)</f>
        <v>3389</v>
      </c>
      <c r="AC5750">
        <f>VLOOKUP($A5750,List2,8,FALSE)</f>
        <v>2747</v>
      </c>
      <c r="AD5750">
        <f>VLOOKUP($A5750,List2,9,FALSE)</f>
        <v>6779</v>
      </c>
      <c r="AE5750">
        <f>VLOOKUP($A5750,List2,10,FALSE)</f>
        <v>5595</v>
      </c>
    </row>
    <row r="5751" spans="1:31" x14ac:dyDescent="0.3">
      <c r="A5751" t="s">
        <v>5750</v>
      </c>
      <c r="B5751">
        <v>2</v>
      </c>
      <c r="C5751">
        <v>1</v>
      </c>
      <c r="D5751">
        <v>0.5</v>
      </c>
      <c r="E5751">
        <v>0</v>
      </c>
      <c r="F5751">
        <v>0</v>
      </c>
      <c r="G5751">
        <v>1</v>
      </c>
      <c r="H5751">
        <v>1</v>
      </c>
      <c r="I5751">
        <v>1</v>
      </c>
      <c r="J5751">
        <v>1.5</v>
      </c>
      <c r="K5751">
        <v>0.51915559030492497</v>
      </c>
      <c r="L5751">
        <v>20</v>
      </c>
      <c r="M5751">
        <v>23</v>
      </c>
      <c r="N5751">
        <v>41</v>
      </c>
      <c r="O5751">
        <v>0.238095238095238</v>
      </c>
      <c r="P5751">
        <v>0.273809523809523</v>
      </c>
      <c r="Q5751">
        <v>0.48809523809523803</v>
      </c>
      <c r="R5751">
        <v>639</v>
      </c>
      <c r="S5751">
        <v>689</v>
      </c>
      <c r="T5751">
        <v>791</v>
      </c>
      <c r="U5751">
        <v>439</v>
      </c>
      <c r="V5751" t="str">
        <f>VLOOKUP($A5751,List2,1,FALSE)</f>
        <v>GCF_000890135.1_ViralProj51893.fna</v>
      </c>
      <c r="W5751">
        <f>VLOOKUP($A5751,List2,2,FALSE)</f>
        <v>1</v>
      </c>
      <c r="X5751">
        <f>VLOOKUP($A5751,List2,3,FALSE)</f>
        <v>0.52767749699157596</v>
      </c>
      <c r="Y5751">
        <f>VLOOKUP($A5751,List2,4,FALSE)</f>
        <v>30</v>
      </c>
      <c r="Z5751">
        <f>VLOOKUP($A5751,List2,5,FALSE)</f>
        <v>26</v>
      </c>
      <c r="AA5751">
        <f>VLOOKUP($A5751,List2,6,FALSE)</f>
        <v>50</v>
      </c>
      <c r="AB5751">
        <f>VLOOKUP($A5751,List2,7,FALSE)</f>
        <v>815</v>
      </c>
      <c r="AC5751">
        <f>VLOOKUP($A5751,List2,8,FALSE)</f>
        <v>939</v>
      </c>
      <c r="AD5751">
        <f>VLOOKUP($A5751,List2,9,FALSE)</f>
        <v>960</v>
      </c>
      <c r="AE5751">
        <f>VLOOKUP($A5751,List2,10,FALSE)</f>
        <v>610</v>
      </c>
    </row>
    <row r="5752" spans="1:31" x14ac:dyDescent="0.3">
      <c r="A5752" t="s">
        <v>5751</v>
      </c>
      <c r="B5752">
        <v>7</v>
      </c>
      <c r="C5752">
        <v>1</v>
      </c>
      <c r="D5752">
        <v>0.14285714285714199</v>
      </c>
      <c r="E5752">
        <v>2</v>
      </c>
      <c r="F5752">
        <v>0</v>
      </c>
      <c r="G5752">
        <v>4</v>
      </c>
      <c r="H5752">
        <v>1.28571428571428</v>
      </c>
      <c r="I5752">
        <v>1</v>
      </c>
      <c r="J5752">
        <v>1.5714285714285701</v>
      </c>
      <c r="K5752">
        <v>0.382671480144404</v>
      </c>
      <c r="L5752">
        <v>142</v>
      </c>
      <c r="M5752">
        <v>124</v>
      </c>
      <c r="N5752">
        <v>154</v>
      </c>
      <c r="O5752">
        <v>0.338095238095238</v>
      </c>
      <c r="P5752">
        <v>0.29523809523809502</v>
      </c>
      <c r="Q5752">
        <v>0.36666666666666597</v>
      </c>
      <c r="R5752">
        <v>1513</v>
      </c>
      <c r="S5752">
        <v>1243</v>
      </c>
      <c r="T5752">
        <v>2336</v>
      </c>
      <c r="U5752">
        <v>2110</v>
      </c>
      <c r="V5752" t="str">
        <f>VLOOKUP($A5752,List2,1,FALSE)</f>
        <v>GCF_000890115.1_ViralProj51741.fna</v>
      </c>
      <c r="W5752">
        <f>VLOOKUP($A5752,List2,2,FALSE)</f>
        <v>1</v>
      </c>
      <c r="X5752">
        <f>VLOOKUP($A5752,List2,3,FALSE)</f>
        <v>0.37004037310316001</v>
      </c>
      <c r="Y5752">
        <f>VLOOKUP($A5752,List2,4,FALSE)</f>
        <v>120</v>
      </c>
      <c r="Z5752">
        <f>VLOOKUP($A5752,List2,5,FALSE)</f>
        <v>141</v>
      </c>
      <c r="AA5752">
        <f>VLOOKUP($A5752,List2,6,FALSE)</f>
        <v>166</v>
      </c>
      <c r="AB5752">
        <f>VLOOKUP($A5752,List2,7,FALSE)</f>
        <v>1458</v>
      </c>
      <c r="AC5752">
        <f>VLOOKUP($A5752,List2,8,FALSE)</f>
        <v>1200</v>
      </c>
      <c r="AD5752">
        <f>VLOOKUP($A5752,List2,9,FALSE)</f>
        <v>2333</v>
      </c>
      <c r="AE5752">
        <f>VLOOKUP($A5752,List2,10,FALSE)</f>
        <v>2192</v>
      </c>
    </row>
    <row r="5753" spans="1:31" x14ac:dyDescent="0.3">
      <c r="A5753" t="s">
        <v>5752</v>
      </c>
      <c r="B5753">
        <v>123</v>
      </c>
      <c r="C5753">
        <v>2</v>
      </c>
      <c r="D5753">
        <v>1.6260162601626001E-2</v>
      </c>
      <c r="E5753">
        <v>40</v>
      </c>
      <c r="F5753">
        <v>35</v>
      </c>
      <c r="G5753">
        <v>46</v>
      </c>
      <c r="H5753">
        <v>1.3278688524590101</v>
      </c>
      <c r="I5753">
        <v>1.28688524590163</v>
      </c>
      <c r="J5753">
        <v>1.3770491803278599</v>
      </c>
      <c r="K5753">
        <v>0.58844957796534803</v>
      </c>
      <c r="L5753">
        <v>1254</v>
      </c>
      <c r="M5753">
        <v>277</v>
      </c>
      <c r="N5753">
        <v>822</v>
      </c>
      <c r="O5753">
        <v>0.53293667658308497</v>
      </c>
      <c r="P5753">
        <v>0.117722056948576</v>
      </c>
      <c r="Q5753">
        <v>0.34934126646833802</v>
      </c>
      <c r="R5753">
        <v>21980</v>
      </c>
      <c r="S5753">
        <v>17758</v>
      </c>
      <c r="T5753">
        <v>13694</v>
      </c>
      <c r="U5753">
        <v>14098</v>
      </c>
      <c r="V5753" t="str">
        <f>VLOOKUP($A5753,List2,1,FALSE)</f>
        <v>GCF_000890095.1_ViralProj51673.fna</v>
      </c>
      <c r="W5753">
        <f>VLOOKUP($A5753,List2,2,FALSE)</f>
        <v>1</v>
      </c>
      <c r="X5753">
        <f>VLOOKUP($A5753,List2,3,FALSE)</f>
        <v>0.58835461649467602</v>
      </c>
      <c r="Y5753">
        <f>VLOOKUP($A5753,List2,4,FALSE)</f>
        <v>442</v>
      </c>
      <c r="Z5753">
        <f>VLOOKUP($A5753,List2,5,FALSE)</f>
        <v>1288</v>
      </c>
      <c r="AA5753">
        <f>VLOOKUP($A5753,List2,6,FALSE)</f>
        <v>843</v>
      </c>
      <c r="AB5753">
        <f>VLOOKUP($A5753,List2,7,FALSE)</f>
        <v>23886</v>
      </c>
      <c r="AC5753">
        <f>VLOOKUP($A5753,List2,8,FALSE)</f>
        <v>19331</v>
      </c>
      <c r="AD5753">
        <f>VLOOKUP($A5753,List2,9,FALSE)</f>
        <v>14348</v>
      </c>
      <c r="AE5753">
        <f>VLOOKUP($A5753,List2,10,FALSE)</f>
        <v>15889</v>
      </c>
    </row>
    <row r="5754" spans="1:31" x14ac:dyDescent="0.3">
      <c r="A5754" t="s">
        <v>5753</v>
      </c>
      <c r="B5754">
        <v>86</v>
      </c>
      <c r="C5754">
        <v>4</v>
      </c>
      <c r="D5754">
        <v>4.6511627906976702E-2</v>
      </c>
      <c r="E5754">
        <v>8</v>
      </c>
      <c r="F5754">
        <v>21</v>
      </c>
      <c r="G5754">
        <v>53</v>
      </c>
      <c r="H5754">
        <v>1.0963855421686699</v>
      </c>
      <c r="I5754">
        <v>1.25301204819277</v>
      </c>
      <c r="J5754">
        <v>1.6385542168674601</v>
      </c>
      <c r="K5754">
        <v>0.32004938978561898</v>
      </c>
      <c r="L5754">
        <v>1217</v>
      </c>
      <c r="M5754">
        <v>1270</v>
      </c>
      <c r="N5754">
        <v>2394</v>
      </c>
      <c r="O5754">
        <v>0.24933415283753299</v>
      </c>
      <c r="P5754">
        <v>0.26019258348698998</v>
      </c>
      <c r="Q5754">
        <v>0.490473263675476</v>
      </c>
      <c r="R5754">
        <v>11307</v>
      </c>
      <c r="S5754">
        <v>6578</v>
      </c>
      <c r="T5754">
        <v>21235</v>
      </c>
      <c r="U5754">
        <v>16762</v>
      </c>
      <c r="V5754" t="str">
        <f>VLOOKUP($A5754,List2,1,FALSE)</f>
        <v>GCF_000890075.1_ViralProj51665.fna</v>
      </c>
      <c r="W5754">
        <f>VLOOKUP($A5754,List2,2,FALSE)</f>
        <v>1</v>
      </c>
      <c r="X5754">
        <f>VLOOKUP($A5754,List2,3,FALSE)</f>
        <v>0.31258551086938102</v>
      </c>
      <c r="Y5754">
        <f>VLOOKUP($A5754,List2,4,FALSE)</f>
        <v>1302</v>
      </c>
      <c r="Z5754">
        <f>VLOOKUP($A5754,List2,5,FALSE)</f>
        <v>1239</v>
      </c>
      <c r="AA5754">
        <f>VLOOKUP($A5754,List2,6,FALSE)</f>
        <v>2574</v>
      </c>
      <c r="AB5754">
        <f>VLOOKUP($A5754,List2,7,FALSE)</f>
        <v>11832</v>
      </c>
      <c r="AC5754">
        <f>VLOOKUP($A5754,List2,8,FALSE)</f>
        <v>6674</v>
      </c>
      <c r="AD5754">
        <f>VLOOKUP($A5754,List2,9,FALSE)</f>
        <v>22649</v>
      </c>
      <c r="AE5754">
        <f>VLOOKUP($A5754,List2,10,FALSE)</f>
        <v>18048</v>
      </c>
    </row>
    <row r="5755" spans="1:31" x14ac:dyDescent="0.3">
      <c r="A5755" t="s">
        <v>5754</v>
      </c>
      <c r="B5755">
        <v>1</v>
      </c>
      <c r="C5755">
        <v>1</v>
      </c>
      <c r="D5755">
        <v>1</v>
      </c>
      <c r="E5755">
        <v>0</v>
      </c>
      <c r="F5755">
        <v>0</v>
      </c>
      <c r="G5755">
        <v>0</v>
      </c>
      <c r="H5755">
        <v>1</v>
      </c>
      <c r="I5755">
        <v>1</v>
      </c>
      <c r="J5755">
        <v>1</v>
      </c>
      <c r="K5755">
        <v>0.58230452674897104</v>
      </c>
      <c r="L5755">
        <v>123</v>
      </c>
      <c r="M5755">
        <v>17</v>
      </c>
      <c r="N5755">
        <v>30</v>
      </c>
      <c r="O5755">
        <v>0.72352941176470498</v>
      </c>
      <c r="P5755">
        <v>0.1</v>
      </c>
      <c r="Q5755">
        <v>0.17647058823529399</v>
      </c>
      <c r="R5755">
        <v>1525</v>
      </c>
      <c r="S5755">
        <v>2720</v>
      </c>
      <c r="T5755">
        <v>1434</v>
      </c>
      <c r="U5755">
        <v>1611</v>
      </c>
      <c r="V5755" t="str">
        <f>VLOOKUP($A5755,List2,1,FALSE)</f>
        <v>GCF_000890055.1_ViralProj51587.fna</v>
      </c>
      <c r="W5755">
        <f>VLOOKUP($A5755,List2,2,FALSE)</f>
        <v>1</v>
      </c>
      <c r="X5755">
        <f>VLOOKUP($A5755,List2,3,FALSE)</f>
        <v>0.57919621749408901</v>
      </c>
      <c r="Y5755">
        <f>VLOOKUP($A5755,List2,4,FALSE)</f>
        <v>20</v>
      </c>
      <c r="Z5755">
        <f>VLOOKUP($A5755,List2,5,FALSE)</f>
        <v>125</v>
      </c>
      <c r="AA5755">
        <f>VLOOKUP($A5755,List2,6,FALSE)</f>
        <v>34</v>
      </c>
      <c r="AB5755">
        <f>VLOOKUP($A5755,List2,7,FALSE)</f>
        <v>1667</v>
      </c>
      <c r="AC5755">
        <f>VLOOKUP($A5755,List2,8,FALSE)</f>
        <v>2988</v>
      </c>
      <c r="AD5755">
        <f>VLOOKUP($A5755,List2,9,FALSE)</f>
        <v>1592</v>
      </c>
      <c r="AE5755">
        <f>VLOOKUP($A5755,List2,10,FALSE)</f>
        <v>1790</v>
      </c>
    </row>
    <row r="5756" spans="1:31" x14ac:dyDescent="0.3">
      <c r="A5756" t="s">
        <v>5755</v>
      </c>
      <c r="B5756">
        <v>2</v>
      </c>
      <c r="C5756">
        <v>1</v>
      </c>
      <c r="D5756">
        <v>0.5</v>
      </c>
      <c r="E5756">
        <v>0</v>
      </c>
      <c r="F5756">
        <v>0</v>
      </c>
      <c r="G5756">
        <v>1</v>
      </c>
      <c r="H5756">
        <v>1</v>
      </c>
      <c r="I5756">
        <v>1</v>
      </c>
      <c r="J5756">
        <v>1.5</v>
      </c>
      <c r="K5756">
        <v>0.44865258557902399</v>
      </c>
      <c r="L5756">
        <v>26</v>
      </c>
      <c r="M5756">
        <v>20</v>
      </c>
      <c r="N5756">
        <v>27</v>
      </c>
      <c r="O5756">
        <v>0.35616438356164298</v>
      </c>
      <c r="P5756">
        <v>0.27397260273972601</v>
      </c>
      <c r="Q5756">
        <v>0.36986301369863001</v>
      </c>
      <c r="R5756">
        <v>355</v>
      </c>
      <c r="S5756">
        <v>261</v>
      </c>
      <c r="T5756">
        <v>391</v>
      </c>
      <c r="U5756">
        <v>366</v>
      </c>
      <c r="V5756" t="str">
        <f>VLOOKUP($A5756,List2,1,FALSE)</f>
        <v>GCF_000890035.1_ViralProj51413.fna</v>
      </c>
      <c r="W5756">
        <f>VLOOKUP($A5756,List2,2,FALSE)</f>
        <v>1</v>
      </c>
      <c r="X5756">
        <f>VLOOKUP($A5756,List2,3,FALSE)</f>
        <v>0.42546816479400701</v>
      </c>
      <c r="Y5756">
        <f>VLOOKUP($A5756,List2,4,FALSE)</f>
        <v>18</v>
      </c>
      <c r="Z5756">
        <f>VLOOKUP($A5756,List2,5,FALSE)</f>
        <v>25</v>
      </c>
      <c r="AA5756">
        <f>VLOOKUP($A5756,List2,6,FALSE)</f>
        <v>30</v>
      </c>
      <c r="AB5756">
        <f>VLOOKUP($A5756,List2,7,FALSE)</f>
        <v>312</v>
      </c>
      <c r="AC5756">
        <f>VLOOKUP($A5756,List2,8,FALSE)</f>
        <v>256</v>
      </c>
      <c r="AD5756">
        <f>VLOOKUP($A5756,List2,9,FALSE)</f>
        <v>395</v>
      </c>
      <c r="AE5756">
        <f>VLOOKUP($A5756,List2,10,FALSE)</f>
        <v>372</v>
      </c>
    </row>
    <row r="5757" spans="1:31" x14ac:dyDescent="0.3">
      <c r="A5757" t="s">
        <v>5756</v>
      </c>
      <c r="B5757">
        <v>2</v>
      </c>
      <c r="C5757">
        <v>1</v>
      </c>
      <c r="D5757">
        <v>0.5</v>
      </c>
      <c r="E5757">
        <v>0</v>
      </c>
      <c r="F5757">
        <v>0</v>
      </c>
      <c r="G5757">
        <v>1</v>
      </c>
      <c r="H5757">
        <v>1</v>
      </c>
      <c r="I5757">
        <v>1</v>
      </c>
      <c r="J5757">
        <v>1.5</v>
      </c>
      <c r="K5757">
        <v>0.57668379767378897</v>
      </c>
      <c r="L5757">
        <v>102</v>
      </c>
      <c r="M5757">
        <v>68</v>
      </c>
      <c r="N5757">
        <v>61</v>
      </c>
      <c r="O5757">
        <v>0.44155844155844098</v>
      </c>
      <c r="P5757">
        <v>0.29437229437229401</v>
      </c>
      <c r="Q5757">
        <v>0.26406926406926401</v>
      </c>
      <c r="R5757">
        <v>1992</v>
      </c>
      <c r="S5757">
        <v>2272</v>
      </c>
      <c r="T5757">
        <v>1637</v>
      </c>
      <c r="U5757">
        <v>1493</v>
      </c>
      <c r="V5757" t="str">
        <f>VLOOKUP($A5757,List2,1,FALSE)</f>
        <v>GCF_000890015.1_ViralProj51183.fna</v>
      </c>
      <c r="W5757">
        <f>VLOOKUP($A5757,List2,2,FALSE)</f>
        <v>1</v>
      </c>
      <c r="X5757">
        <f>VLOOKUP($A5757,List2,3,FALSE)</f>
        <v>0.57232937685459895</v>
      </c>
      <c r="Y5757">
        <f>VLOOKUP($A5757,List2,4,FALSE)</f>
        <v>74</v>
      </c>
      <c r="Z5757">
        <f>VLOOKUP($A5757,List2,5,FALSE)</f>
        <v>109</v>
      </c>
      <c r="AA5757">
        <f>VLOOKUP($A5757,List2,6,FALSE)</f>
        <v>66</v>
      </c>
      <c r="AB5757">
        <f>VLOOKUP($A5757,List2,7,FALSE)</f>
        <v>2176</v>
      </c>
      <c r="AC5757">
        <f>VLOOKUP($A5757,List2,8,FALSE)</f>
        <v>2453</v>
      </c>
      <c r="AD5757">
        <f>VLOOKUP($A5757,List2,9,FALSE)</f>
        <v>1792</v>
      </c>
      <c r="AE5757">
        <f>VLOOKUP($A5757,List2,10,FALSE)</f>
        <v>1667</v>
      </c>
    </row>
    <row r="5758" spans="1:31" x14ac:dyDescent="0.3">
      <c r="A5758" t="s">
        <v>5757</v>
      </c>
      <c r="B5758">
        <v>1</v>
      </c>
      <c r="C5758">
        <v>1</v>
      </c>
      <c r="D5758">
        <v>1</v>
      </c>
      <c r="E5758">
        <v>0</v>
      </c>
      <c r="F5758">
        <v>0</v>
      </c>
      <c r="G5758">
        <v>0</v>
      </c>
      <c r="H5758">
        <v>1</v>
      </c>
      <c r="I5758">
        <v>1</v>
      </c>
      <c r="J5758">
        <v>1</v>
      </c>
      <c r="K5758">
        <v>0.42736796630305601</v>
      </c>
      <c r="L5758">
        <v>239</v>
      </c>
      <c r="M5758">
        <v>72</v>
      </c>
      <c r="N5758">
        <v>125</v>
      </c>
      <c r="O5758">
        <v>0.548165137614678</v>
      </c>
      <c r="P5758">
        <v>0.16513761467889901</v>
      </c>
      <c r="Q5758">
        <v>0.28669724770642202</v>
      </c>
      <c r="R5758">
        <v>2179</v>
      </c>
      <c r="S5758">
        <v>1778</v>
      </c>
      <c r="T5758">
        <v>2885</v>
      </c>
      <c r="U5758">
        <v>2417</v>
      </c>
      <c r="V5758" t="str">
        <f>VLOOKUP($A5758,List2,1,FALSE)</f>
        <v>GCF_000889995.1_ViralProj50567.fna</v>
      </c>
      <c r="W5758">
        <f>VLOOKUP($A5758,List2,2,FALSE)</f>
        <v>1</v>
      </c>
      <c r="X5758">
        <f>VLOOKUP($A5758,List2,3,FALSE)</f>
        <v>0.42417402011081401</v>
      </c>
      <c r="Y5758">
        <f>VLOOKUP($A5758,List2,4,FALSE)</f>
        <v>76</v>
      </c>
      <c r="Z5758">
        <f>VLOOKUP($A5758,List2,5,FALSE)</f>
        <v>246</v>
      </c>
      <c r="AA5758">
        <f>VLOOKUP($A5758,List2,6,FALSE)</f>
        <v>129</v>
      </c>
      <c r="AB5758">
        <f>VLOOKUP($A5758,List2,7,FALSE)</f>
        <v>2261</v>
      </c>
      <c r="AC5758">
        <f>VLOOKUP($A5758,List2,8,FALSE)</f>
        <v>1873</v>
      </c>
      <c r="AD5758">
        <f>VLOOKUP($A5758,List2,9,FALSE)</f>
        <v>3051</v>
      </c>
      <c r="AE5758">
        <f>VLOOKUP($A5758,List2,10,FALSE)</f>
        <v>2561</v>
      </c>
    </row>
    <row r="5759" spans="1:31" x14ac:dyDescent="0.3">
      <c r="A5759" t="s">
        <v>5758</v>
      </c>
      <c r="B5759">
        <v>7</v>
      </c>
      <c r="C5759">
        <v>1</v>
      </c>
      <c r="D5759">
        <v>0.14285714285714199</v>
      </c>
      <c r="E5759">
        <v>1</v>
      </c>
      <c r="F5759">
        <v>1</v>
      </c>
      <c r="G5759">
        <v>4</v>
      </c>
      <c r="H5759">
        <v>1.1428571428571399</v>
      </c>
      <c r="I5759">
        <v>1.1428571428571399</v>
      </c>
      <c r="J5759">
        <v>1.5714285714285701</v>
      </c>
      <c r="K5759">
        <v>0.44235340729001499</v>
      </c>
      <c r="L5759">
        <v>77</v>
      </c>
      <c r="M5759">
        <v>49</v>
      </c>
      <c r="N5759">
        <v>99</v>
      </c>
      <c r="O5759">
        <v>0.34222222222222198</v>
      </c>
      <c r="P5759">
        <v>0.21777777777777699</v>
      </c>
      <c r="Q5759">
        <v>0.44</v>
      </c>
      <c r="R5759">
        <v>1096</v>
      </c>
      <c r="S5759">
        <v>1137</v>
      </c>
      <c r="T5759">
        <v>1486</v>
      </c>
      <c r="U5759">
        <v>1329</v>
      </c>
      <c r="V5759" t="str">
        <f>VLOOKUP($A5759,List2,1,FALSE)</f>
        <v>GCF_000837205.1_ViralMultiSegProj14101.fna</v>
      </c>
      <c r="W5759">
        <f>VLOOKUP($A5759,List2,2,FALSE)</f>
        <v>2</v>
      </c>
      <c r="X5759">
        <f>VLOOKUP($A5759,List2,3,FALSE)</f>
        <v>0.413189771197846</v>
      </c>
      <c r="Y5759">
        <f>VLOOKUP($A5759,List2,4,FALSE)</f>
        <v>62</v>
      </c>
      <c r="Z5759">
        <f>VLOOKUP($A5759,List2,5,FALSE)</f>
        <v>120</v>
      </c>
      <c r="AA5759">
        <f>VLOOKUP($A5759,List2,6,FALSE)</f>
        <v>131</v>
      </c>
      <c r="AB5759">
        <f>VLOOKUP($A5759,List2,7,FALSE)</f>
        <v>1141</v>
      </c>
      <c r="AC5759">
        <f>VLOOKUP($A5759,List2,8,FALSE)</f>
        <v>1008</v>
      </c>
      <c r="AD5759">
        <f>VLOOKUP($A5759,List2,9,FALSE)</f>
        <v>1418</v>
      </c>
      <c r="AE5759">
        <f>VLOOKUP($A5759,List2,10,FALSE)</f>
        <v>1634</v>
      </c>
    </row>
    <row r="5760" spans="1:31" x14ac:dyDescent="0.3">
      <c r="A5760" t="s">
        <v>5759</v>
      </c>
      <c r="B5760">
        <v>49</v>
      </c>
      <c r="C5760">
        <v>2</v>
      </c>
      <c r="D5760">
        <v>4.08163265306122E-2</v>
      </c>
      <c r="E5760">
        <v>27</v>
      </c>
      <c r="F5760">
        <v>5</v>
      </c>
      <c r="G5760">
        <v>15</v>
      </c>
      <c r="H5760">
        <v>1.5625</v>
      </c>
      <c r="I5760">
        <v>1.1041666666666601</v>
      </c>
      <c r="J5760">
        <v>1.3125</v>
      </c>
      <c r="K5760">
        <v>0.65606796116504795</v>
      </c>
      <c r="L5760">
        <v>430</v>
      </c>
      <c r="M5760">
        <v>52</v>
      </c>
      <c r="N5760">
        <v>59</v>
      </c>
      <c r="O5760">
        <v>0.79482439926062798</v>
      </c>
      <c r="P5760">
        <v>9.6118299445471303E-2</v>
      </c>
      <c r="Q5760">
        <v>0.1090573012939</v>
      </c>
      <c r="R5760">
        <v>13131</v>
      </c>
      <c r="S5760">
        <v>13899</v>
      </c>
      <c r="T5760">
        <v>8049</v>
      </c>
      <c r="U5760">
        <v>6121</v>
      </c>
      <c r="V5760" t="str">
        <f>VLOOKUP($A5760,List2,1,FALSE)</f>
        <v>GCF_000841725.1_ViralProj14353.fna</v>
      </c>
      <c r="W5760">
        <f>VLOOKUP($A5760,List2,2,FALSE)</f>
        <v>1</v>
      </c>
      <c r="X5760">
        <f>VLOOKUP($A5760,List2,3,FALSE)</f>
        <v>0.65409234244834502</v>
      </c>
      <c r="Y5760">
        <f>VLOOKUP($A5760,List2,4,FALSE)</f>
        <v>222</v>
      </c>
      <c r="Z5760">
        <f>VLOOKUP($A5760,List2,5,FALSE)</f>
        <v>460</v>
      </c>
      <c r="AA5760">
        <f>VLOOKUP($A5760,List2,6,FALSE)</f>
        <v>83</v>
      </c>
      <c r="AB5760">
        <f>VLOOKUP($A5760,List2,7,FALSE)</f>
        <v>14112</v>
      </c>
      <c r="AC5760">
        <f>VLOOKUP($A5760,List2,8,FALSE)</f>
        <v>13683</v>
      </c>
      <c r="AD5760">
        <f>VLOOKUP($A5760,List2,9,FALSE)</f>
        <v>6947</v>
      </c>
      <c r="AE5760">
        <f>VLOOKUP($A5760,List2,10,FALSE)</f>
        <v>7752</v>
      </c>
    </row>
    <row r="5761" spans="1:31" x14ac:dyDescent="0.3">
      <c r="A5761" t="s">
        <v>5760</v>
      </c>
      <c r="B5761">
        <v>40</v>
      </c>
      <c r="C5761">
        <v>1</v>
      </c>
      <c r="D5761">
        <v>2.5000000000000001E-2</v>
      </c>
      <c r="E5761">
        <v>7</v>
      </c>
      <c r="F5761">
        <v>8</v>
      </c>
      <c r="G5761">
        <v>24</v>
      </c>
      <c r="H5761">
        <v>1.175</v>
      </c>
      <c r="I5761">
        <v>1.2</v>
      </c>
      <c r="J5761">
        <v>1.6</v>
      </c>
      <c r="K5761">
        <v>0.469227209625173</v>
      </c>
      <c r="L5761">
        <v>383</v>
      </c>
      <c r="M5761">
        <v>268</v>
      </c>
      <c r="N5761">
        <v>323</v>
      </c>
      <c r="O5761">
        <v>0.39322381930184802</v>
      </c>
      <c r="P5761">
        <v>0.27515400410677598</v>
      </c>
      <c r="Q5761">
        <v>0.331622176591375</v>
      </c>
      <c r="R5761">
        <v>5068</v>
      </c>
      <c r="S5761">
        <v>4058</v>
      </c>
      <c r="T5761">
        <v>5390</v>
      </c>
      <c r="U5761">
        <v>4933</v>
      </c>
      <c r="V5761" t="str">
        <f>VLOOKUP($A5761,List2,1,FALSE)</f>
        <v>GCF_000889975.1_ViralProj50363.fna</v>
      </c>
      <c r="W5761">
        <f>VLOOKUP($A5761,List2,2,FALSE)</f>
        <v>1</v>
      </c>
      <c r="X5761">
        <f>VLOOKUP($A5761,List2,3,FALSE)</f>
        <v>0.46177181798197398</v>
      </c>
      <c r="Y5761">
        <f>VLOOKUP($A5761,List2,4,FALSE)</f>
        <v>296</v>
      </c>
      <c r="Z5761">
        <f>VLOOKUP($A5761,List2,5,FALSE)</f>
        <v>404</v>
      </c>
      <c r="AA5761">
        <f>VLOOKUP($A5761,List2,6,FALSE)</f>
        <v>390</v>
      </c>
      <c r="AB5761">
        <f>VLOOKUP($A5761,List2,7,FALSE)</f>
        <v>5661</v>
      </c>
      <c r="AC5761">
        <f>VLOOKUP($A5761,List2,8,FALSE)</f>
        <v>4842</v>
      </c>
      <c r="AD5761">
        <f>VLOOKUP($A5761,List2,9,FALSE)</f>
        <v>6189</v>
      </c>
      <c r="AE5761">
        <f>VLOOKUP($A5761,List2,10,FALSE)</f>
        <v>6053</v>
      </c>
    </row>
    <row r="5762" spans="1:31" x14ac:dyDescent="0.3">
      <c r="A5762" t="s">
        <v>5761</v>
      </c>
      <c r="B5762">
        <v>11</v>
      </c>
      <c r="C5762">
        <v>1</v>
      </c>
      <c r="D5762">
        <v>9.0909090909090898E-2</v>
      </c>
      <c r="E5762">
        <v>3</v>
      </c>
      <c r="F5762">
        <v>4</v>
      </c>
      <c r="G5762">
        <v>3</v>
      </c>
      <c r="H5762">
        <v>1.27272727272727</v>
      </c>
      <c r="I5762">
        <v>1.36363636363636</v>
      </c>
      <c r="J5762">
        <v>1.27272727272727</v>
      </c>
      <c r="K5762">
        <v>0.41916602386678098</v>
      </c>
      <c r="L5762">
        <v>675</v>
      </c>
      <c r="M5762">
        <v>264</v>
      </c>
      <c r="N5762">
        <v>392</v>
      </c>
      <c r="O5762">
        <v>0.50713749060856494</v>
      </c>
      <c r="P5762">
        <v>0.19834710743801601</v>
      </c>
      <c r="Q5762">
        <v>0.29451540195341802</v>
      </c>
      <c r="R5762">
        <v>5516</v>
      </c>
      <c r="S5762">
        <v>3722</v>
      </c>
      <c r="T5762">
        <v>5771</v>
      </c>
      <c r="U5762">
        <v>7030</v>
      </c>
      <c r="V5762" t="str">
        <f>VLOOKUP($A5762,List2,1,FALSE)</f>
        <v>GCF_000889955.1_ViralMultiSegProj49651.fna</v>
      </c>
      <c r="W5762">
        <f>VLOOKUP($A5762,List2,2,FALSE)</f>
        <v>10</v>
      </c>
      <c r="X5762">
        <f>VLOOKUP($A5762,List2,3,FALSE)</f>
        <v>0.42160355367902502</v>
      </c>
      <c r="Y5762">
        <f>VLOOKUP($A5762,List2,4,FALSE)</f>
        <v>268</v>
      </c>
      <c r="Z5762">
        <f>VLOOKUP($A5762,List2,5,FALSE)</f>
        <v>667</v>
      </c>
      <c r="AA5762">
        <f>VLOOKUP($A5762,List2,6,FALSE)</f>
        <v>386</v>
      </c>
      <c r="AB5762">
        <f>VLOOKUP($A5762,List2,7,FALSE)</f>
        <v>5685</v>
      </c>
      <c r="AC5762">
        <f>VLOOKUP($A5762,List2,8,FALSE)</f>
        <v>3901</v>
      </c>
      <c r="AD5762">
        <f>VLOOKUP($A5762,List2,9,FALSE)</f>
        <v>5929</v>
      </c>
      <c r="AE5762">
        <f>VLOOKUP($A5762,List2,10,FALSE)</f>
        <v>7222</v>
      </c>
    </row>
    <row r="5763" spans="1:31" x14ac:dyDescent="0.3">
      <c r="A5763" t="s">
        <v>5762</v>
      </c>
      <c r="B5763">
        <v>9</v>
      </c>
      <c r="C5763">
        <v>2</v>
      </c>
      <c r="D5763">
        <v>0.22222222222222199</v>
      </c>
      <c r="E5763">
        <v>2</v>
      </c>
      <c r="F5763">
        <v>0</v>
      </c>
      <c r="G5763">
        <v>5</v>
      </c>
      <c r="H5763">
        <v>1.25</v>
      </c>
      <c r="I5763">
        <v>1</v>
      </c>
      <c r="J5763">
        <v>1.625</v>
      </c>
      <c r="K5763">
        <v>0.46240875912408702</v>
      </c>
      <c r="L5763">
        <v>81</v>
      </c>
      <c r="M5763">
        <v>37</v>
      </c>
      <c r="N5763">
        <v>98</v>
      </c>
      <c r="O5763">
        <v>0.375</v>
      </c>
      <c r="P5763">
        <v>0.171296296296296</v>
      </c>
      <c r="Q5763">
        <v>0.453703703703703</v>
      </c>
      <c r="R5763">
        <v>1245</v>
      </c>
      <c r="S5763">
        <v>1289</v>
      </c>
      <c r="T5763">
        <v>1549</v>
      </c>
      <c r="U5763">
        <v>1397</v>
      </c>
      <c r="V5763" t="str">
        <f>VLOOKUP($A5763,List2,1,FALSE)</f>
        <v>GCF_000889935.1_ViralMultiSegProj48595.fna</v>
      </c>
      <c r="W5763">
        <f>VLOOKUP($A5763,List2,2,FALSE)</f>
        <v>2</v>
      </c>
      <c r="X5763">
        <f>VLOOKUP($A5763,List2,3,FALSE)</f>
        <v>0.444776119402985</v>
      </c>
      <c r="Y5763">
        <f>VLOOKUP($A5763,List2,4,FALSE)</f>
        <v>48</v>
      </c>
      <c r="Z5763">
        <f>VLOOKUP($A5763,List2,5,FALSE)</f>
        <v>98</v>
      </c>
      <c r="AA5763">
        <f>VLOOKUP($A5763,List2,6,FALSE)</f>
        <v>100</v>
      </c>
      <c r="AB5763">
        <f>VLOOKUP($A5763,List2,7,FALSE)</f>
        <v>1184</v>
      </c>
      <c r="AC5763">
        <f>VLOOKUP($A5763,List2,8,FALSE)</f>
        <v>1200</v>
      </c>
      <c r="AD5763">
        <f>VLOOKUP($A5763,List2,9,FALSE)</f>
        <v>1409</v>
      </c>
      <c r="AE5763">
        <f>VLOOKUP($A5763,List2,10,FALSE)</f>
        <v>1567</v>
      </c>
    </row>
    <row r="5764" spans="1:31" x14ac:dyDescent="0.3">
      <c r="A5764" t="s">
        <v>5763</v>
      </c>
      <c r="B5764">
        <v>2</v>
      </c>
      <c r="C5764">
        <v>1</v>
      </c>
      <c r="D5764">
        <v>0.5</v>
      </c>
      <c r="E5764">
        <v>0</v>
      </c>
      <c r="F5764">
        <v>0</v>
      </c>
      <c r="G5764">
        <v>1</v>
      </c>
      <c r="H5764">
        <v>1</v>
      </c>
      <c r="I5764">
        <v>1</v>
      </c>
      <c r="J5764">
        <v>1.5</v>
      </c>
      <c r="K5764">
        <v>0.43087290723386301</v>
      </c>
      <c r="L5764">
        <v>235</v>
      </c>
      <c r="M5764">
        <v>95</v>
      </c>
      <c r="N5764">
        <v>123</v>
      </c>
      <c r="O5764">
        <v>0.51876379690949204</v>
      </c>
      <c r="P5764">
        <v>0.20971302428256</v>
      </c>
      <c r="Q5764">
        <v>0.27152317880794702</v>
      </c>
      <c r="R5764">
        <v>2422</v>
      </c>
      <c r="S5764">
        <v>1670</v>
      </c>
      <c r="T5764">
        <v>2954</v>
      </c>
      <c r="U5764">
        <v>2451</v>
      </c>
      <c r="V5764" t="str">
        <f>VLOOKUP($A5764,List2,1,FALSE)</f>
        <v>GCF_000889895.1_ViralProj48387.fna</v>
      </c>
      <c r="W5764">
        <f>VLOOKUP($A5764,List2,2,FALSE)</f>
        <v>1</v>
      </c>
      <c r="X5764">
        <f>VLOOKUP($A5764,List2,3,FALSE)</f>
        <v>0.42876712328767103</v>
      </c>
      <c r="Y5764">
        <f>VLOOKUP($A5764,List2,4,FALSE)</f>
        <v>94</v>
      </c>
      <c r="Z5764">
        <f>VLOOKUP($A5764,List2,5,FALSE)</f>
        <v>232</v>
      </c>
      <c r="AA5764">
        <f>VLOOKUP($A5764,List2,6,FALSE)</f>
        <v>125</v>
      </c>
      <c r="AB5764">
        <f>VLOOKUP($A5764,List2,7,FALSE)</f>
        <v>2412</v>
      </c>
      <c r="AC5764">
        <f>VLOOKUP($A5764,List2,8,FALSE)</f>
        <v>1657</v>
      </c>
      <c r="AD5764">
        <f>VLOOKUP($A5764,List2,9,FALSE)</f>
        <v>2955</v>
      </c>
      <c r="AE5764">
        <f>VLOOKUP($A5764,List2,10,FALSE)</f>
        <v>2466</v>
      </c>
    </row>
    <row r="5765" spans="1:31" x14ac:dyDescent="0.3">
      <c r="A5765" t="s">
        <v>5764</v>
      </c>
      <c r="B5765">
        <v>2</v>
      </c>
      <c r="C5765">
        <v>1</v>
      </c>
      <c r="D5765">
        <v>0.5</v>
      </c>
      <c r="E5765">
        <v>0</v>
      </c>
      <c r="F5765">
        <v>0</v>
      </c>
      <c r="G5765">
        <v>1</v>
      </c>
      <c r="H5765">
        <v>1</v>
      </c>
      <c r="I5765">
        <v>1</v>
      </c>
      <c r="J5765">
        <v>1.5</v>
      </c>
      <c r="K5765">
        <v>0.47979614124499398</v>
      </c>
      <c r="L5765">
        <v>29</v>
      </c>
      <c r="M5765">
        <v>24</v>
      </c>
      <c r="N5765">
        <v>41</v>
      </c>
      <c r="O5765">
        <v>0.30851063829787201</v>
      </c>
      <c r="P5765">
        <v>0.25531914893617003</v>
      </c>
      <c r="Q5765">
        <v>0.43617021276595702</v>
      </c>
      <c r="R5765">
        <v>581</v>
      </c>
      <c r="S5765">
        <v>737</v>
      </c>
      <c r="T5765">
        <v>892</v>
      </c>
      <c r="U5765">
        <v>537</v>
      </c>
      <c r="V5765" t="str">
        <f>VLOOKUP($A5765,List2,1,FALSE)</f>
        <v>GCF_000889875.1_ViralProj48191.fna</v>
      </c>
      <c r="W5765">
        <f>VLOOKUP($A5765,List2,2,FALSE)</f>
        <v>1</v>
      </c>
      <c r="X5765">
        <f>VLOOKUP($A5765,List2,3,FALSE)</f>
        <v>0.51095275798363604</v>
      </c>
      <c r="Y5765">
        <f>VLOOKUP($A5765,List2,4,FALSE)</f>
        <v>32</v>
      </c>
      <c r="Z5765">
        <f>VLOOKUP($A5765,List2,5,FALSE)</f>
        <v>43</v>
      </c>
      <c r="AA5765">
        <f>VLOOKUP($A5765,List2,6,FALSE)</f>
        <v>56</v>
      </c>
      <c r="AB5765">
        <f>VLOOKUP($A5765,List2,7,FALSE)</f>
        <v>861</v>
      </c>
      <c r="AC5765">
        <f>VLOOKUP($A5765,List2,8,FALSE)</f>
        <v>1075</v>
      </c>
      <c r="AD5765">
        <f>VLOOKUP($A5765,List2,9,FALSE)</f>
        <v>1097</v>
      </c>
      <c r="AE5765">
        <f>VLOOKUP($A5765,List2,10,FALSE)</f>
        <v>756</v>
      </c>
    </row>
    <row r="5766" spans="1:31" x14ac:dyDescent="0.3">
      <c r="A5766" t="s">
        <v>5765</v>
      </c>
      <c r="B5766">
        <v>2</v>
      </c>
      <c r="C5766">
        <v>1</v>
      </c>
      <c r="D5766">
        <v>0.5</v>
      </c>
      <c r="E5766">
        <v>0</v>
      </c>
      <c r="F5766">
        <v>0</v>
      </c>
      <c r="G5766">
        <v>1</v>
      </c>
      <c r="H5766">
        <v>1</v>
      </c>
      <c r="I5766">
        <v>1</v>
      </c>
      <c r="J5766">
        <v>1.5</v>
      </c>
      <c r="K5766">
        <v>0.48354430379746799</v>
      </c>
      <c r="L5766">
        <v>28</v>
      </c>
      <c r="M5766">
        <v>24</v>
      </c>
      <c r="N5766">
        <v>44</v>
      </c>
      <c r="O5766">
        <v>0.29166666666666602</v>
      </c>
      <c r="P5766">
        <v>0.25</v>
      </c>
      <c r="Q5766">
        <v>0.45833333333333298</v>
      </c>
      <c r="R5766">
        <v>597</v>
      </c>
      <c r="S5766">
        <v>740</v>
      </c>
      <c r="T5766">
        <v>868</v>
      </c>
      <c r="U5766">
        <v>560</v>
      </c>
      <c r="V5766" t="str">
        <f>VLOOKUP($A5766,List2,1,FALSE)</f>
        <v>GCF_000889855.1_ViralProj48181.fna</v>
      </c>
      <c r="W5766">
        <f>VLOOKUP($A5766,List2,2,FALSE)</f>
        <v>1</v>
      </c>
      <c r="X5766">
        <f>VLOOKUP($A5766,List2,3,FALSE)</f>
        <v>0.51073298429319303</v>
      </c>
      <c r="Y5766">
        <f>VLOOKUP($A5766,List2,4,FALSE)</f>
        <v>27</v>
      </c>
      <c r="Z5766">
        <f>VLOOKUP($A5766,List2,5,FALSE)</f>
        <v>39</v>
      </c>
      <c r="AA5766">
        <f>VLOOKUP($A5766,List2,6,FALSE)</f>
        <v>65</v>
      </c>
      <c r="AB5766">
        <f>VLOOKUP($A5766,List2,7,FALSE)</f>
        <v>862</v>
      </c>
      <c r="AC5766">
        <f>VLOOKUP($A5766,List2,8,FALSE)</f>
        <v>1089</v>
      </c>
      <c r="AD5766">
        <f>VLOOKUP($A5766,List2,9,FALSE)</f>
        <v>1090</v>
      </c>
      <c r="AE5766">
        <f>VLOOKUP($A5766,List2,10,FALSE)</f>
        <v>779</v>
      </c>
    </row>
    <row r="5767" spans="1:31" x14ac:dyDescent="0.3">
      <c r="A5767" t="s">
        <v>5766</v>
      </c>
      <c r="B5767">
        <v>3</v>
      </c>
      <c r="C5767">
        <v>1</v>
      </c>
      <c r="D5767">
        <v>0.33333333333333298</v>
      </c>
      <c r="E5767">
        <v>1</v>
      </c>
      <c r="F5767">
        <v>0</v>
      </c>
      <c r="G5767">
        <v>1</v>
      </c>
      <c r="H5767">
        <v>1.3333333333333299</v>
      </c>
      <c r="I5767">
        <v>1</v>
      </c>
      <c r="J5767">
        <v>1.3333333333333299</v>
      </c>
      <c r="K5767">
        <v>0.60284391534391502</v>
      </c>
      <c r="L5767">
        <v>16</v>
      </c>
      <c r="M5767">
        <v>13</v>
      </c>
      <c r="N5767">
        <v>31</v>
      </c>
      <c r="O5767">
        <v>0.266666666666666</v>
      </c>
      <c r="P5767">
        <v>0.21666666666666601</v>
      </c>
      <c r="Q5767">
        <v>0.51666666666666605</v>
      </c>
      <c r="R5767">
        <v>860</v>
      </c>
      <c r="S5767">
        <v>963</v>
      </c>
      <c r="T5767">
        <v>699</v>
      </c>
      <c r="U5767">
        <v>502</v>
      </c>
      <c r="V5767" t="str">
        <f>VLOOKUP($A5767,List2,1,FALSE)</f>
        <v>GCF_000889835.1_ViralProj48173.fna</v>
      </c>
      <c r="W5767">
        <f>VLOOKUP($A5767,List2,2,FALSE)</f>
        <v>1</v>
      </c>
      <c r="X5767">
        <f>VLOOKUP($A5767,List2,3,FALSE)</f>
        <v>0.60268817204300995</v>
      </c>
      <c r="Y5767">
        <f>VLOOKUP($A5767,List2,4,FALSE)</f>
        <v>21</v>
      </c>
      <c r="Z5767">
        <f>VLOOKUP($A5767,List2,5,FALSE)</f>
        <v>22</v>
      </c>
      <c r="AA5767">
        <f>VLOOKUP($A5767,List2,6,FALSE)</f>
        <v>46</v>
      </c>
      <c r="AB5767">
        <f>VLOOKUP($A5767,List2,7,FALSE)</f>
        <v>1046</v>
      </c>
      <c r="AC5767">
        <f>VLOOKUP($A5767,List2,8,FALSE)</f>
        <v>1196</v>
      </c>
      <c r="AD5767">
        <f>VLOOKUP($A5767,List2,9,FALSE)</f>
        <v>842</v>
      </c>
      <c r="AE5767">
        <f>VLOOKUP($A5767,List2,10,FALSE)</f>
        <v>636</v>
      </c>
    </row>
    <row r="5768" spans="1:31" x14ac:dyDescent="0.3">
      <c r="A5768" t="s">
        <v>5767</v>
      </c>
      <c r="B5768">
        <v>3</v>
      </c>
      <c r="C5768">
        <v>1</v>
      </c>
      <c r="D5768">
        <v>0.33333333333333298</v>
      </c>
      <c r="E5768">
        <v>0</v>
      </c>
      <c r="F5768">
        <v>1</v>
      </c>
      <c r="G5768">
        <v>1</v>
      </c>
      <c r="H5768">
        <v>1</v>
      </c>
      <c r="I5768">
        <v>1.3333333333333299</v>
      </c>
      <c r="J5768">
        <v>1.3333333333333299</v>
      </c>
      <c r="K5768">
        <v>0.50385154061624604</v>
      </c>
      <c r="L5768">
        <v>35</v>
      </c>
      <c r="M5768">
        <v>35</v>
      </c>
      <c r="N5768">
        <v>30</v>
      </c>
      <c r="O5768">
        <v>0.35</v>
      </c>
      <c r="P5768">
        <v>0.35</v>
      </c>
      <c r="Q5768">
        <v>0.3</v>
      </c>
      <c r="R5768">
        <v>676</v>
      </c>
      <c r="S5768">
        <v>763</v>
      </c>
      <c r="T5768">
        <v>863</v>
      </c>
      <c r="U5768">
        <v>554</v>
      </c>
      <c r="V5768" t="str">
        <f>VLOOKUP($A5768,List2,1,FALSE)</f>
        <v>GCF_000889815.1_ViralProj48165.fna</v>
      </c>
      <c r="W5768">
        <f>VLOOKUP($A5768,List2,2,FALSE)</f>
        <v>1</v>
      </c>
      <c r="X5768">
        <f>VLOOKUP($A5768,List2,3,FALSE)</f>
        <v>0.53811420982735703</v>
      </c>
      <c r="Y5768">
        <f>VLOOKUP($A5768,List2,4,FALSE)</f>
        <v>37</v>
      </c>
      <c r="Z5768">
        <f>VLOOKUP($A5768,List2,5,FALSE)</f>
        <v>44</v>
      </c>
      <c r="AA5768">
        <f>VLOOKUP($A5768,List2,6,FALSE)</f>
        <v>35</v>
      </c>
      <c r="AB5768">
        <f>VLOOKUP($A5768,List2,7,FALSE)</f>
        <v>930</v>
      </c>
      <c r="AC5768">
        <f>VLOOKUP($A5768,List2,8,FALSE)</f>
        <v>1096</v>
      </c>
      <c r="AD5768">
        <f>VLOOKUP($A5768,List2,9,FALSE)</f>
        <v>988</v>
      </c>
      <c r="AE5768">
        <f>VLOOKUP($A5768,List2,10,FALSE)</f>
        <v>751</v>
      </c>
    </row>
    <row r="5769" spans="1:31" x14ac:dyDescent="0.3">
      <c r="A5769" t="s">
        <v>5768</v>
      </c>
      <c r="B5769">
        <v>3</v>
      </c>
      <c r="C5769">
        <v>1</v>
      </c>
      <c r="D5769">
        <v>0.33333333333333298</v>
      </c>
      <c r="E5769">
        <v>1</v>
      </c>
      <c r="F5769">
        <v>0</v>
      </c>
      <c r="G5769">
        <v>1</v>
      </c>
      <c r="H5769">
        <v>1.3333333333333299</v>
      </c>
      <c r="I5769">
        <v>1</v>
      </c>
      <c r="J5769">
        <v>1.3333333333333299</v>
      </c>
      <c r="K5769">
        <v>0.54567390554980999</v>
      </c>
      <c r="L5769">
        <v>34</v>
      </c>
      <c r="M5769">
        <v>25</v>
      </c>
      <c r="N5769">
        <v>30</v>
      </c>
      <c r="O5769">
        <v>0.38202247191011202</v>
      </c>
      <c r="P5769">
        <v>0.28089887640449401</v>
      </c>
      <c r="Q5769">
        <v>0.33707865168539303</v>
      </c>
      <c r="R5769">
        <v>788</v>
      </c>
      <c r="S5769">
        <v>795</v>
      </c>
      <c r="T5769">
        <v>782</v>
      </c>
      <c r="U5769">
        <v>536</v>
      </c>
      <c r="V5769" t="str">
        <f>VLOOKUP($A5769,List2,1,FALSE)</f>
        <v>GCF_000889795.1_ViralProj48157.fna</v>
      </c>
      <c r="W5769">
        <f>VLOOKUP($A5769,List2,2,FALSE)</f>
        <v>1</v>
      </c>
      <c r="X5769">
        <f>VLOOKUP($A5769,List2,3,FALSE)</f>
        <v>0.56868421052631501</v>
      </c>
      <c r="Y5769">
        <f>VLOOKUP($A5769,List2,4,FALSE)</f>
        <v>32</v>
      </c>
      <c r="Z5769">
        <f>VLOOKUP($A5769,List2,5,FALSE)</f>
        <v>49</v>
      </c>
      <c r="AA5769">
        <f>VLOOKUP($A5769,List2,6,FALSE)</f>
        <v>38</v>
      </c>
      <c r="AB5769">
        <f>VLOOKUP($A5769,List2,7,FALSE)</f>
        <v>1036</v>
      </c>
      <c r="AC5769">
        <f>VLOOKUP($A5769,List2,8,FALSE)</f>
        <v>1125</v>
      </c>
      <c r="AD5769">
        <f>VLOOKUP($A5769,List2,9,FALSE)</f>
        <v>923</v>
      </c>
      <c r="AE5769">
        <f>VLOOKUP($A5769,List2,10,FALSE)</f>
        <v>716</v>
      </c>
    </row>
    <row r="5770" spans="1:31" x14ac:dyDescent="0.3">
      <c r="A5770" t="s">
        <v>5769</v>
      </c>
      <c r="B5770">
        <v>4</v>
      </c>
      <c r="C5770">
        <v>2</v>
      </c>
      <c r="D5770">
        <v>0.5</v>
      </c>
      <c r="E5770">
        <v>0</v>
      </c>
      <c r="F5770">
        <v>1</v>
      </c>
      <c r="G5770">
        <v>1</v>
      </c>
      <c r="H5770">
        <v>1</v>
      </c>
      <c r="I5770">
        <v>1.3333333333333299</v>
      </c>
      <c r="J5770">
        <v>1.3333333333333299</v>
      </c>
      <c r="K5770">
        <v>0.52181050656660399</v>
      </c>
      <c r="L5770">
        <v>30</v>
      </c>
      <c r="M5770">
        <v>41</v>
      </c>
      <c r="N5770">
        <v>54</v>
      </c>
      <c r="O5770">
        <v>0.24</v>
      </c>
      <c r="P5770">
        <v>0.32800000000000001</v>
      </c>
      <c r="Q5770">
        <v>0.432</v>
      </c>
      <c r="R5770">
        <v>1051</v>
      </c>
      <c r="S5770">
        <v>1174</v>
      </c>
      <c r="T5770">
        <v>1257</v>
      </c>
      <c r="U5770">
        <v>782</v>
      </c>
      <c r="V5770" t="str">
        <f>VLOOKUP($A5770,List2,1,FALSE)</f>
        <v>GCF_000889775.1_ViralProj48149.fna</v>
      </c>
      <c r="W5770">
        <f>VLOOKUP($A5770,List2,2,FALSE)</f>
        <v>1</v>
      </c>
      <c r="X5770">
        <f>VLOOKUP($A5770,List2,3,FALSE)</f>
        <v>0.50784365860143499</v>
      </c>
      <c r="Y5770">
        <f>VLOOKUP($A5770,List2,4,FALSE)</f>
        <v>34</v>
      </c>
      <c r="Z5770">
        <f>VLOOKUP($A5770,List2,5,FALSE)</f>
        <v>32</v>
      </c>
      <c r="AA5770">
        <f>VLOOKUP($A5770,List2,6,FALSE)</f>
        <v>60</v>
      </c>
      <c r="AB5770">
        <f>VLOOKUP($A5770,List2,7,FALSE)</f>
        <v>873</v>
      </c>
      <c r="AC5770">
        <f>VLOOKUP($A5770,List2,8,FALSE)</f>
        <v>1037</v>
      </c>
      <c r="AD5770">
        <f>VLOOKUP($A5770,List2,9,FALSE)</f>
        <v>1100</v>
      </c>
      <c r="AE5770">
        <f>VLOOKUP($A5770,List2,10,FALSE)</f>
        <v>751</v>
      </c>
    </row>
    <row r="5771" spans="1:31" x14ac:dyDescent="0.3">
      <c r="A5771" t="s">
        <v>5770</v>
      </c>
      <c r="B5771">
        <v>6</v>
      </c>
      <c r="C5771">
        <v>1</v>
      </c>
      <c r="D5771">
        <v>0.16666666666666599</v>
      </c>
      <c r="E5771">
        <v>1</v>
      </c>
      <c r="F5771">
        <v>1</v>
      </c>
      <c r="G5771">
        <v>3</v>
      </c>
      <c r="H5771">
        <v>1.1666666666666601</v>
      </c>
      <c r="I5771">
        <v>1.1666666666666601</v>
      </c>
      <c r="J5771">
        <v>1.5</v>
      </c>
      <c r="K5771">
        <v>0.44095439444276602</v>
      </c>
      <c r="L5771">
        <v>45</v>
      </c>
      <c r="M5771">
        <v>29</v>
      </c>
      <c r="N5771">
        <v>60</v>
      </c>
      <c r="O5771">
        <v>0.33582089552238797</v>
      </c>
      <c r="P5771">
        <v>0.21641791044776101</v>
      </c>
      <c r="Q5771">
        <v>0.44776119402984998</v>
      </c>
      <c r="R5771">
        <v>683</v>
      </c>
      <c r="S5771">
        <v>777</v>
      </c>
      <c r="T5771">
        <v>1030</v>
      </c>
      <c r="U5771">
        <v>821</v>
      </c>
      <c r="V5771" t="str">
        <f>VLOOKUP($A5771,List2,1,FALSE)</f>
        <v>GCF_000841705.1_ViralProj14349.fna</v>
      </c>
      <c r="W5771">
        <f>VLOOKUP($A5771,List2,2,FALSE)</f>
        <v>1</v>
      </c>
      <c r="X5771">
        <f>VLOOKUP($A5771,List2,3,FALSE)</f>
        <v>0.41945945945945901</v>
      </c>
      <c r="Y5771">
        <f>VLOOKUP($A5771,List2,4,FALSE)</f>
        <v>31</v>
      </c>
      <c r="Z5771">
        <f>VLOOKUP($A5771,List2,5,FALSE)</f>
        <v>66</v>
      </c>
      <c r="AA5771">
        <f>VLOOKUP($A5771,List2,6,FALSE)</f>
        <v>57</v>
      </c>
      <c r="AB5771">
        <f>VLOOKUP($A5771,List2,7,FALSE)</f>
        <v>630</v>
      </c>
      <c r="AC5771">
        <f>VLOOKUP($A5771,List2,8,FALSE)</f>
        <v>534</v>
      </c>
      <c r="AD5771">
        <f>VLOOKUP($A5771,List2,9,FALSE)</f>
        <v>754</v>
      </c>
      <c r="AE5771">
        <f>VLOOKUP($A5771,List2,10,FALSE)</f>
        <v>857</v>
      </c>
    </row>
    <row r="5772" spans="1:31" x14ac:dyDescent="0.3">
      <c r="A5772" t="s">
        <v>5771</v>
      </c>
      <c r="B5772">
        <v>3</v>
      </c>
      <c r="C5772">
        <v>1</v>
      </c>
      <c r="D5772">
        <v>0.33333333333333298</v>
      </c>
      <c r="E5772">
        <v>0</v>
      </c>
      <c r="F5772">
        <v>0</v>
      </c>
      <c r="G5772">
        <v>2</v>
      </c>
      <c r="H5772">
        <v>1</v>
      </c>
      <c r="I5772">
        <v>1</v>
      </c>
      <c r="J5772">
        <v>1.6666666666666601</v>
      </c>
      <c r="K5772">
        <v>0.55124056094929796</v>
      </c>
      <c r="L5772">
        <v>19</v>
      </c>
      <c r="M5772">
        <v>20</v>
      </c>
      <c r="N5772">
        <v>19</v>
      </c>
      <c r="O5772">
        <v>0.32758620689655099</v>
      </c>
      <c r="P5772">
        <v>0.34482758620689602</v>
      </c>
      <c r="Q5772">
        <v>0.32758620689655099</v>
      </c>
      <c r="R5772">
        <v>748</v>
      </c>
      <c r="S5772">
        <v>785</v>
      </c>
      <c r="T5772">
        <v>766</v>
      </c>
      <c r="U5772">
        <v>482</v>
      </c>
      <c r="V5772" t="str">
        <f>VLOOKUP($A5772,List2,1,FALSE)</f>
        <v>GCF_000889755.1_ViralProj48141.fna</v>
      </c>
      <c r="W5772">
        <f>VLOOKUP($A5772,List2,2,FALSE)</f>
        <v>1</v>
      </c>
      <c r="X5772">
        <f>VLOOKUP($A5772,List2,3,FALSE)</f>
        <v>0.54590925330475104</v>
      </c>
      <c r="Y5772">
        <f>VLOOKUP($A5772,List2,4,FALSE)</f>
        <v>18</v>
      </c>
      <c r="Z5772">
        <f>VLOOKUP($A5772,List2,5,FALSE)</f>
        <v>21</v>
      </c>
      <c r="AA5772">
        <f>VLOOKUP($A5772,List2,6,FALSE)</f>
        <v>19</v>
      </c>
      <c r="AB5772">
        <f>VLOOKUP($A5772,List2,7,FALSE)</f>
        <v>711</v>
      </c>
      <c r="AC5772">
        <f>VLOOKUP($A5772,List2,8,FALSE)</f>
        <v>817</v>
      </c>
      <c r="AD5772">
        <f>VLOOKUP($A5772,List2,9,FALSE)</f>
        <v>752</v>
      </c>
      <c r="AE5772">
        <f>VLOOKUP($A5772,List2,10,FALSE)</f>
        <v>519</v>
      </c>
    </row>
    <row r="5773" spans="1:31" x14ac:dyDescent="0.3">
      <c r="A5773" t="s">
        <v>5772</v>
      </c>
      <c r="B5773">
        <v>7</v>
      </c>
      <c r="C5773">
        <v>1</v>
      </c>
      <c r="D5773">
        <v>0.14285714285714199</v>
      </c>
      <c r="E5773">
        <v>2</v>
      </c>
      <c r="F5773">
        <v>1</v>
      </c>
      <c r="G5773">
        <v>3</v>
      </c>
      <c r="H5773">
        <v>1.28571428571428</v>
      </c>
      <c r="I5773">
        <v>1.1428571428571399</v>
      </c>
      <c r="J5773">
        <v>1.4285714285714199</v>
      </c>
      <c r="K5773">
        <v>0.479799082769163</v>
      </c>
      <c r="L5773">
        <v>55</v>
      </c>
      <c r="M5773">
        <v>35</v>
      </c>
      <c r="N5773">
        <v>63</v>
      </c>
      <c r="O5773">
        <v>0.35947712418300598</v>
      </c>
      <c r="P5773">
        <v>0.22875816993463999</v>
      </c>
      <c r="Q5773">
        <v>0.41176470588235198</v>
      </c>
      <c r="R5773">
        <v>1088</v>
      </c>
      <c r="S5773">
        <v>1109</v>
      </c>
      <c r="T5773">
        <v>1337</v>
      </c>
      <c r="U5773">
        <v>1045</v>
      </c>
      <c r="V5773" t="str">
        <f>VLOOKUP($A5773,List2,1,FALSE)</f>
        <v>GCF_000889735.1_ViralMultiSegProj48103.fna</v>
      </c>
      <c r="W5773">
        <f>VLOOKUP($A5773,List2,2,FALSE)</f>
        <v>2</v>
      </c>
      <c r="X5773">
        <f>VLOOKUP($A5773,List2,3,FALSE)</f>
        <v>0.46162723600692401</v>
      </c>
      <c r="Y5773">
        <f>VLOOKUP($A5773,List2,4,FALSE)</f>
        <v>48</v>
      </c>
      <c r="Z5773">
        <f>VLOOKUP($A5773,List2,5,FALSE)</f>
        <v>122</v>
      </c>
      <c r="AA5773">
        <f>VLOOKUP($A5773,List2,6,FALSE)</f>
        <v>85</v>
      </c>
      <c r="AB5773">
        <f>VLOOKUP($A5773,List2,7,FALSE)</f>
        <v>1240</v>
      </c>
      <c r="AC5773">
        <f>VLOOKUP($A5773,List2,8,FALSE)</f>
        <v>1160</v>
      </c>
      <c r="AD5773">
        <f>VLOOKUP($A5773,List2,9,FALSE)</f>
        <v>1287</v>
      </c>
      <c r="AE5773">
        <f>VLOOKUP($A5773,List2,10,FALSE)</f>
        <v>1512</v>
      </c>
    </row>
    <row r="5774" spans="1:31" x14ac:dyDescent="0.3">
      <c r="A5774" t="s">
        <v>5773</v>
      </c>
      <c r="B5774">
        <v>3</v>
      </c>
      <c r="C5774">
        <v>1</v>
      </c>
      <c r="D5774">
        <v>0.33333333333333298</v>
      </c>
      <c r="E5774">
        <v>0</v>
      </c>
      <c r="F5774">
        <v>1</v>
      </c>
      <c r="G5774">
        <v>1</v>
      </c>
      <c r="H5774">
        <v>1</v>
      </c>
      <c r="I5774">
        <v>1.3333333333333299</v>
      </c>
      <c r="J5774">
        <v>1.3333333333333299</v>
      </c>
      <c r="K5774">
        <v>0.46317157712305002</v>
      </c>
      <c r="L5774">
        <v>87</v>
      </c>
      <c r="M5774">
        <v>49</v>
      </c>
      <c r="N5774">
        <v>74</v>
      </c>
      <c r="O5774">
        <v>0.41428571428571398</v>
      </c>
      <c r="P5774">
        <v>0.233333333333333</v>
      </c>
      <c r="Q5774">
        <v>0.35238095238095202</v>
      </c>
      <c r="R5774">
        <v>1086</v>
      </c>
      <c r="S5774">
        <v>1052</v>
      </c>
      <c r="T5774">
        <v>1217</v>
      </c>
      <c r="U5774">
        <v>1261</v>
      </c>
      <c r="V5774" t="str">
        <f>VLOOKUP($A5774,List2,1,FALSE)</f>
        <v>GCF_000889715.1_ViralMultiSegProj62263.fna</v>
      </c>
      <c r="W5774">
        <f>VLOOKUP($A5774,List2,2,FALSE)</f>
        <v>2</v>
      </c>
      <c r="X5774">
        <f>VLOOKUP($A5774,List2,3,FALSE)</f>
        <v>0.45509539320614201</v>
      </c>
      <c r="Y5774">
        <f>VLOOKUP($A5774,List2,4,FALSE)</f>
        <v>48</v>
      </c>
      <c r="Z5774">
        <f>VLOOKUP($A5774,List2,5,FALSE)</f>
        <v>84</v>
      </c>
      <c r="AA5774">
        <f>VLOOKUP($A5774,List2,6,FALSE)</f>
        <v>71</v>
      </c>
      <c r="AB5774">
        <f>VLOOKUP($A5774,List2,7,FALSE)</f>
        <v>998</v>
      </c>
      <c r="AC5774">
        <f>VLOOKUP($A5774,List2,8,FALSE)</f>
        <v>958</v>
      </c>
      <c r="AD5774">
        <f>VLOOKUP($A5774,List2,9,FALSE)</f>
        <v>1117</v>
      </c>
      <c r="AE5774">
        <f>VLOOKUP($A5774,List2,10,FALSE)</f>
        <v>1225</v>
      </c>
    </row>
    <row r="5775" spans="1:31" x14ac:dyDescent="0.3">
      <c r="A5775" t="s">
        <v>5774</v>
      </c>
      <c r="B5775">
        <v>7</v>
      </c>
      <c r="C5775">
        <v>1</v>
      </c>
      <c r="D5775">
        <v>0.14285714285714199</v>
      </c>
      <c r="E5775">
        <v>2</v>
      </c>
      <c r="F5775">
        <v>0</v>
      </c>
      <c r="G5775">
        <v>4</v>
      </c>
      <c r="H5775">
        <v>1.28571428571428</v>
      </c>
      <c r="I5775">
        <v>1</v>
      </c>
      <c r="J5775">
        <v>1.5714285714285701</v>
      </c>
      <c r="K5775">
        <v>0.39205009528995299</v>
      </c>
      <c r="L5775">
        <v>147</v>
      </c>
      <c r="M5775">
        <v>142</v>
      </c>
      <c r="N5775">
        <v>169</v>
      </c>
      <c r="O5775">
        <v>0.32096069868995603</v>
      </c>
      <c r="P5775">
        <v>0.31004366812227002</v>
      </c>
      <c r="Q5775">
        <v>0.36899563318777201</v>
      </c>
      <c r="R5775">
        <v>1614</v>
      </c>
      <c r="S5775">
        <v>1266</v>
      </c>
      <c r="T5775">
        <v>2398</v>
      </c>
      <c r="U5775">
        <v>2068</v>
      </c>
      <c r="V5775" t="str">
        <f>VLOOKUP($A5775,List2,1,FALSE)</f>
        <v>GCF_000889695.1_ViralProj62181.fna</v>
      </c>
      <c r="W5775">
        <f>VLOOKUP($A5775,List2,2,FALSE)</f>
        <v>1</v>
      </c>
      <c r="X5775">
        <f>VLOOKUP($A5775,List2,3,FALSE)</f>
        <v>0.38153214774281802</v>
      </c>
      <c r="Y5775">
        <f>VLOOKUP($A5775,List2,4,FALSE)</f>
        <v>138</v>
      </c>
      <c r="Z5775">
        <f>VLOOKUP($A5775,List2,5,FALSE)</f>
        <v>148</v>
      </c>
      <c r="AA5775">
        <f>VLOOKUP($A5775,List2,6,FALSE)</f>
        <v>175</v>
      </c>
      <c r="AB5775">
        <f>VLOOKUP($A5775,List2,7,FALSE)</f>
        <v>1561</v>
      </c>
      <c r="AC5775">
        <f>VLOOKUP($A5775,List2,8,FALSE)</f>
        <v>1228</v>
      </c>
      <c r="AD5775">
        <f>VLOOKUP($A5775,List2,9,FALSE)</f>
        <v>2375</v>
      </c>
      <c r="AE5775">
        <f>VLOOKUP($A5775,List2,10,FALSE)</f>
        <v>2146</v>
      </c>
    </row>
    <row r="5776" spans="1:31" x14ac:dyDescent="0.3">
      <c r="A5776" t="s">
        <v>5775</v>
      </c>
      <c r="B5776">
        <v>7</v>
      </c>
      <c r="C5776">
        <v>1</v>
      </c>
      <c r="D5776">
        <v>0.14285714285714199</v>
      </c>
      <c r="E5776">
        <v>1</v>
      </c>
      <c r="F5776">
        <v>2</v>
      </c>
      <c r="G5776">
        <v>3</v>
      </c>
      <c r="H5776">
        <v>1.1428571428571399</v>
      </c>
      <c r="I5776">
        <v>1.28571428571428</v>
      </c>
      <c r="J5776">
        <v>1.4285714285714199</v>
      </c>
      <c r="K5776">
        <v>0.36749794464236701</v>
      </c>
      <c r="L5776">
        <v>155</v>
      </c>
      <c r="M5776">
        <v>114</v>
      </c>
      <c r="N5776">
        <v>172</v>
      </c>
      <c r="O5776">
        <v>0.35147392290249402</v>
      </c>
      <c r="P5776">
        <v>0.25850340136054401</v>
      </c>
      <c r="Q5776">
        <v>0.39002267573696098</v>
      </c>
      <c r="R5776">
        <v>1452</v>
      </c>
      <c r="S5776">
        <v>1230</v>
      </c>
      <c r="T5776">
        <v>2407</v>
      </c>
      <c r="U5776">
        <v>2209</v>
      </c>
      <c r="V5776" t="str">
        <f>VLOOKUP($A5776,List2,1,FALSE)</f>
        <v>GCF_000889675.1_ViralProj62171.fna</v>
      </c>
      <c r="W5776">
        <f>VLOOKUP($A5776,List2,2,FALSE)</f>
        <v>1</v>
      </c>
      <c r="X5776">
        <f>VLOOKUP($A5776,List2,3,FALSE)</f>
        <v>0.35991735537190001</v>
      </c>
      <c r="Y5776">
        <f>VLOOKUP($A5776,List2,4,FALSE)</f>
        <v>114</v>
      </c>
      <c r="Z5776">
        <f>VLOOKUP($A5776,List2,5,FALSE)</f>
        <v>152</v>
      </c>
      <c r="AA5776">
        <f>VLOOKUP($A5776,List2,6,FALSE)</f>
        <v>175</v>
      </c>
      <c r="AB5776">
        <f>VLOOKUP($A5776,List2,7,FALSE)</f>
        <v>1414</v>
      </c>
      <c r="AC5776">
        <f>VLOOKUP($A5776,List2,8,FALSE)</f>
        <v>1199</v>
      </c>
      <c r="AD5776">
        <f>VLOOKUP($A5776,List2,9,FALSE)</f>
        <v>2388</v>
      </c>
      <c r="AE5776">
        <f>VLOOKUP($A5776,List2,10,FALSE)</f>
        <v>2259</v>
      </c>
    </row>
    <row r="5777" spans="1:31" x14ac:dyDescent="0.3">
      <c r="A5777" t="s">
        <v>5776</v>
      </c>
      <c r="B5777">
        <v>2</v>
      </c>
      <c r="C5777">
        <v>1</v>
      </c>
      <c r="D5777">
        <v>0.5</v>
      </c>
      <c r="E5777">
        <v>0</v>
      </c>
      <c r="F5777">
        <v>0</v>
      </c>
      <c r="G5777">
        <v>1</v>
      </c>
      <c r="H5777">
        <v>1</v>
      </c>
      <c r="I5777">
        <v>1</v>
      </c>
      <c r="J5777">
        <v>1.5</v>
      </c>
      <c r="K5777">
        <v>0.43134628265237701</v>
      </c>
      <c r="L5777">
        <v>17</v>
      </c>
      <c r="M5777">
        <v>8</v>
      </c>
      <c r="N5777">
        <v>29</v>
      </c>
      <c r="O5777">
        <v>0.31481481481481399</v>
      </c>
      <c r="P5777">
        <v>0.148148148148148</v>
      </c>
      <c r="Q5777">
        <v>0.53703703703703698</v>
      </c>
      <c r="R5777">
        <v>342</v>
      </c>
      <c r="S5777">
        <v>302</v>
      </c>
      <c r="T5777">
        <v>461</v>
      </c>
      <c r="U5777">
        <v>388</v>
      </c>
      <c r="V5777" t="str">
        <f>VLOOKUP($A5777,List2,1,FALSE)</f>
        <v>GCF_000889655.1_ViralProj61947.fna</v>
      </c>
      <c r="W5777">
        <f>VLOOKUP($A5777,List2,2,FALSE)</f>
        <v>1</v>
      </c>
      <c r="X5777">
        <f>VLOOKUP($A5777,List2,3,FALSE)</f>
        <v>0.45301466594242201</v>
      </c>
      <c r="Y5777">
        <f>VLOOKUP($A5777,List2,4,FALSE)</f>
        <v>20</v>
      </c>
      <c r="Z5777">
        <f>VLOOKUP($A5777,List2,5,FALSE)</f>
        <v>22</v>
      </c>
      <c r="AA5777">
        <f>VLOOKUP($A5777,List2,6,FALSE)</f>
        <v>46</v>
      </c>
      <c r="AB5777">
        <f>VLOOKUP($A5777,List2,7,FALSE)</f>
        <v>430</v>
      </c>
      <c r="AC5777">
        <f>VLOOKUP($A5777,List2,8,FALSE)</f>
        <v>404</v>
      </c>
      <c r="AD5777">
        <f>VLOOKUP($A5777,List2,9,FALSE)</f>
        <v>550</v>
      </c>
      <c r="AE5777">
        <f>VLOOKUP($A5777,List2,10,FALSE)</f>
        <v>457</v>
      </c>
    </row>
    <row r="5778" spans="1:31" x14ac:dyDescent="0.3">
      <c r="A5778" t="s">
        <v>5777</v>
      </c>
      <c r="B5778">
        <v>1</v>
      </c>
      <c r="C5778">
        <v>1</v>
      </c>
      <c r="D5778">
        <v>1</v>
      </c>
      <c r="E5778">
        <v>0</v>
      </c>
      <c r="F5778">
        <v>0</v>
      </c>
      <c r="G5778">
        <v>0</v>
      </c>
      <c r="H5778">
        <v>1</v>
      </c>
      <c r="I5778">
        <v>1</v>
      </c>
      <c r="J5778">
        <v>1</v>
      </c>
      <c r="K5778">
        <v>0.40277490163594898</v>
      </c>
      <c r="L5778">
        <v>335</v>
      </c>
      <c r="M5778">
        <v>101</v>
      </c>
      <c r="N5778">
        <v>177</v>
      </c>
      <c r="O5778">
        <v>0.54649265905383304</v>
      </c>
      <c r="P5778">
        <v>0.16476345840130499</v>
      </c>
      <c r="Q5778">
        <v>0.288743882544861</v>
      </c>
      <c r="R5778">
        <v>2116</v>
      </c>
      <c r="S5778">
        <v>1774</v>
      </c>
      <c r="T5778">
        <v>3117</v>
      </c>
      <c r="U5778">
        <v>2651</v>
      </c>
      <c r="V5778" t="str">
        <f>VLOOKUP($A5778,List2,1,FALSE)</f>
        <v>GCF_000889635.1_ViralProj61903.fna</v>
      </c>
      <c r="W5778">
        <f>VLOOKUP($A5778,List2,2,FALSE)</f>
        <v>1</v>
      </c>
      <c r="X5778">
        <f>VLOOKUP($A5778,List2,3,FALSE)</f>
        <v>0.403810694529809</v>
      </c>
      <c r="Y5778">
        <f>VLOOKUP($A5778,List2,4,FALSE)</f>
        <v>100</v>
      </c>
      <c r="Z5778">
        <f>VLOOKUP($A5778,List2,5,FALSE)</f>
        <v>326</v>
      </c>
      <c r="AA5778">
        <f>VLOOKUP($A5778,List2,6,FALSE)</f>
        <v>175</v>
      </c>
      <c r="AB5778">
        <f>VLOOKUP($A5778,List2,7,FALSE)</f>
        <v>2139</v>
      </c>
      <c r="AC5778">
        <f>VLOOKUP($A5778,List2,8,FALSE)</f>
        <v>1803</v>
      </c>
      <c r="AD5778">
        <f>VLOOKUP($A5778,List2,9,FALSE)</f>
        <v>3146</v>
      </c>
      <c r="AE5778">
        <f>VLOOKUP($A5778,List2,10,FALSE)</f>
        <v>2674</v>
      </c>
    </row>
    <row r="5779" spans="1:31" x14ac:dyDescent="0.3">
      <c r="A5779" t="s">
        <v>5778</v>
      </c>
      <c r="B5779">
        <v>27</v>
      </c>
      <c r="C5779">
        <v>1</v>
      </c>
      <c r="D5779">
        <v>3.7037037037037E-2</v>
      </c>
      <c r="E5779">
        <v>11</v>
      </c>
      <c r="F5779">
        <v>2</v>
      </c>
      <c r="G5779">
        <v>13</v>
      </c>
      <c r="H5779">
        <v>1.4074074074073999</v>
      </c>
      <c r="I5779">
        <v>1.07407407407407</v>
      </c>
      <c r="J5779">
        <v>1.4814814814814801</v>
      </c>
      <c r="K5779">
        <v>0.64001158916413103</v>
      </c>
      <c r="L5779">
        <v>360</v>
      </c>
      <c r="M5779">
        <v>71</v>
      </c>
      <c r="N5779">
        <v>97</v>
      </c>
      <c r="O5779">
        <v>0.68181818181818099</v>
      </c>
      <c r="P5779">
        <v>0.13446969696969599</v>
      </c>
      <c r="Q5779">
        <v>0.18371212121212099</v>
      </c>
      <c r="R5779">
        <v>10154</v>
      </c>
      <c r="S5779">
        <v>11936</v>
      </c>
      <c r="T5779">
        <v>6343</v>
      </c>
      <c r="U5779">
        <v>6082</v>
      </c>
      <c r="V5779" t="str">
        <f>VLOOKUP($A5779,List2,1,FALSE)</f>
        <v>GCF_000889615.1_ViralProj61855.fna</v>
      </c>
      <c r="W5779">
        <f>VLOOKUP($A5779,List2,2,FALSE)</f>
        <v>1</v>
      </c>
      <c r="X5779">
        <f>VLOOKUP($A5779,List2,3,FALSE)</f>
        <v>0.63379161458925104</v>
      </c>
      <c r="Y5779">
        <f>VLOOKUP($A5779,List2,4,FALSE)</f>
        <v>142</v>
      </c>
      <c r="Z5779">
        <f>VLOOKUP($A5779,List2,5,FALSE)</f>
        <v>402</v>
      </c>
      <c r="AA5779">
        <f>VLOOKUP($A5779,List2,6,FALSE)</f>
        <v>135</v>
      </c>
      <c r="AB5779">
        <f>VLOOKUP($A5779,List2,7,FALSE)</f>
        <v>11270</v>
      </c>
      <c r="AC5779">
        <f>VLOOKUP($A5779,List2,8,FALSE)</f>
        <v>11042</v>
      </c>
      <c r="AD5779">
        <f>VLOOKUP($A5779,List2,9,FALSE)</f>
        <v>6465</v>
      </c>
      <c r="AE5779">
        <f>VLOOKUP($A5779,List2,10,FALSE)</f>
        <v>6427</v>
      </c>
    </row>
    <row r="5780" spans="1:31" x14ac:dyDescent="0.3">
      <c r="A5780" t="s">
        <v>5779</v>
      </c>
      <c r="B5780">
        <v>1</v>
      </c>
      <c r="C5780">
        <v>1</v>
      </c>
      <c r="D5780">
        <v>1</v>
      </c>
      <c r="E5780">
        <v>0</v>
      </c>
      <c r="F5780">
        <v>0</v>
      </c>
      <c r="G5780">
        <v>0</v>
      </c>
      <c r="H5780">
        <v>1</v>
      </c>
      <c r="I5780">
        <v>1</v>
      </c>
      <c r="J5780">
        <v>1</v>
      </c>
      <c r="K5780">
        <v>0.411602209944751</v>
      </c>
      <c r="L5780">
        <v>3</v>
      </c>
      <c r="M5780">
        <v>5</v>
      </c>
      <c r="N5780">
        <v>7</v>
      </c>
      <c r="O5780">
        <v>0.2</v>
      </c>
      <c r="P5780">
        <v>0.33333333333333298</v>
      </c>
      <c r="Q5780">
        <v>0.46666666666666601</v>
      </c>
      <c r="R5780">
        <v>80</v>
      </c>
      <c r="S5780">
        <v>69</v>
      </c>
      <c r="T5780">
        <v>132</v>
      </c>
      <c r="U5780">
        <v>81</v>
      </c>
      <c r="V5780" t="str">
        <f>VLOOKUP($A5780,List2,1,FALSE)</f>
        <v>GCF_000889595.1_ViralProj61777.fna</v>
      </c>
      <c r="W5780">
        <f>VLOOKUP($A5780,List2,2,FALSE)</f>
        <v>1</v>
      </c>
      <c r="X5780">
        <f>VLOOKUP($A5780,List2,3,FALSE)</f>
        <v>0.41279069767441801</v>
      </c>
      <c r="Y5780">
        <f>VLOOKUP($A5780,List2,4,FALSE)</f>
        <v>12</v>
      </c>
      <c r="Z5780">
        <f>VLOOKUP($A5780,List2,5,FALSE)</f>
        <v>30</v>
      </c>
      <c r="AA5780">
        <f>VLOOKUP($A5780,List2,6,FALSE)</f>
        <v>33</v>
      </c>
      <c r="AB5780">
        <f>VLOOKUP($A5780,List2,7,FALSE)</f>
        <v>300</v>
      </c>
      <c r="AC5780">
        <f>VLOOKUP($A5780,List2,8,FALSE)</f>
        <v>268</v>
      </c>
      <c r="AD5780">
        <f>VLOOKUP($A5780,List2,9,FALSE)</f>
        <v>423</v>
      </c>
      <c r="AE5780">
        <f>VLOOKUP($A5780,List2,10,FALSE)</f>
        <v>385</v>
      </c>
    </row>
    <row r="5781" spans="1:31" x14ac:dyDescent="0.3">
      <c r="A5781" t="s">
        <v>5780</v>
      </c>
      <c r="B5781">
        <v>7</v>
      </c>
      <c r="C5781">
        <v>1</v>
      </c>
      <c r="D5781">
        <v>0.14285714285714199</v>
      </c>
      <c r="E5781">
        <v>3</v>
      </c>
      <c r="F5781">
        <v>0</v>
      </c>
      <c r="G5781">
        <v>3</v>
      </c>
      <c r="H5781">
        <v>1.4285714285714199</v>
      </c>
      <c r="I5781">
        <v>1</v>
      </c>
      <c r="J5781">
        <v>1.4285714285714199</v>
      </c>
      <c r="K5781">
        <v>0.44754316069057098</v>
      </c>
      <c r="L5781">
        <v>38</v>
      </c>
      <c r="M5781">
        <v>21</v>
      </c>
      <c r="N5781">
        <v>69</v>
      </c>
      <c r="O5781">
        <v>0.296875</v>
      </c>
      <c r="P5781">
        <v>0.1640625</v>
      </c>
      <c r="Q5781">
        <v>0.5390625</v>
      </c>
      <c r="R5781">
        <v>783</v>
      </c>
      <c r="S5781">
        <v>902</v>
      </c>
      <c r="T5781">
        <v>1122</v>
      </c>
      <c r="U5781">
        <v>958</v>
      </c>
      <c r="V5781" t="str">
        <f>VLOOKUP($A5781,List2,1,FALSE)</f>
        <v>GCF_000889575.1_ViralProj61555.fna</v>
      </c>
      <c r="W5781">
        <f>VLOOKUP($A5781,List2,2,FALSE)</f>
        <v>1</v>
      </c>
      <c r="X5781">
        <f>VLOOKUP($A5781,List2,3,FALSE)</f>
        <v>0.43398978847556502</v>
      </c>
      <c r="Y5781">
        <f>VLOOKUP($A5781,List2,4,FALSE)</f>
        <v>25</v>
      </c>
      <c r="Z5781">
        <f>VLOOKUP($A5781,List2,5,FALSE)</f>
        <v>61</v>
      </c>
      <c r="AA5781">
        <f>VLOOKUP($A5781,List2,6,FALSE)</f>
        <v>53</v>
      </c>
      <c r="AB5781">
        <f>VLOOKUP($A5781,List2,7,FALSE)</f>
        <v>652</v>
      </c>
      <c r="AC5781">
        <f>VLOOKUP($A5781,List2,8,FALSE)</f>
        <v>538</v>
      </c>
      <c r="AD5781">
        <f>VLOOKUP($A5781,List2,9,FALSE)</f>
        <v>719</v>
      </c>
      <c r="AE5781">
        <f>VLOOKUP($A5781,List2,10,FALSE)</f>
        <v>833</v>
      </c>
    </row>
    <row r="5782" spans="1:31" x14ac:dyDescent="0.3">
      <c r="A5782" t="s">
        <v>5781</v>
      </c>
      <c r="B5782">
        <v>328</v>
      </c>
      <c r="C5782">
        <v>8</v>
      </c>
      <c r="D5782">
        <v>2.4390243902439001E-2</v>
      </c>
      <c r="E5782">
        <v>56</v>
      </c>
      <c r="F5782">
        <v>55</v>
      </c>
      <c r="G5782">
        <v>209</v>
      </c>
      <c r="H5782">
        <v>1.1744548286604299</v>
      </c>
      <c r="I5782">
        <v>1.17133956386292</v>
      </c>
      <c r="J5782">
        <v>1.6510903426791199</v>
      </c>
      <c r="K5782">
        <v>0.31234091443832201</v>
      </c>
      <c r="L5782">
        <v>5794</v>
      </c>
      <c r="M5782">
        <v>7444</v>
      </c>
      <c r="N5782">
        <v>13186</v>
      </c>
      <c r="O5782">
        <v>0.219270360278534</v>
      </c>
      <c r="P5782">
        <v>0.281713593702694</v>
      </c>
      <c r="Q5782">
        <v>0.49901604601876998</v>
      </c>
      <c r="R5782">
        <v>56682</v>
      </c>
      <c r="S5782">
        <v>45535</v>
      </c>
      <c r="T5782">
        <v>123391</v>
      </c>
      <c r="U5782">
        <v>101653</v>
      </c>
      <c r="V5782" t="str">
        <f>VLOOKUP($A5782,List2,1,FALSE)</f>
        <v>GCF_000841685.1_ViralProj14340.fna</v>
      </c>
      <c r="W5782">
        <f>VLOOKUP($A5782,List2,2,FALSE)</f>
        <v>1</v>
      </c>
      <c r="X5782">
        <f>VLOOKUP($A5782,List2,3,FALSE)</f>
        <v>0.30368620694446302</v>
      </c>
      <c r="Y5782">
        <f>VLOOKUP($A5782,List2,4,FALSE)</f>
        <v>7400</v>
      </c>
      <c r="Z5782">
        <f>VLOOKUP($A5782,List2,5,FALSE)</f>
        <v>5367</v>
      </c>
      <c r="AA5782">
        <f>VLOOKUP($A5782,List2,6,FALSE)</f>
        <v>14177</v>
      </c>
      <c r="AB5782">
        <f>VLOOKUP($A5782,List2,7,FALSE)</f>
        <v>54592</v>
      </c>
      <c r="AC5782">
        <f>VLOOKUP($A5782,List2,8,FALSE)</f>
        <v>54691</v>
      </c>
      <c r="AD5782">
        <f>VLOOKUP($A5782,List2,9,FALSE)</f>
        <v>126821</v>
      </c>
      <c r="AE5782">
        <f>VLOOKUP($A5782,List2,10,FALSE)</f>
        <v>123751</v>
      </c>
    </row>
    <row r="5783" spans="1:31" x14ac:dyDescent="0.3">
      <c r="A5783" t="s">
        <v>5782</v>
      </c>
      <c r="B5783">
        <v>5</v>
      </c>
      <c r="C5783">
        <v>1</v>
      </c>
      <c r="D5783">
        <v>0.2</v>
      </c>
      <c r="E5783">
        <v>1</v>
      </c>
      <c r="F5783">
        <v>0</v>
      </c>
      <c r="G5783">
        <v>3</v>
      </c>
      <c r="H5783">
        <v>1.2</v>
      </c>
      <c r="I5783">
        <v>1</v>
      </c>
      <c r="J5783">
        <v>1.6</v>
      </c>
      <c r="K5783">
        <v>0.45872450631272199</v>
      </c>
      <c r="L5783">
        <v>46</v>
      </c>
      <c r="M5783">
        <v>25</v>
      </c>
      <c r="N5783">
        <v>38</v>
      </c>
      <c r="O5783">
        <v>0.42201834862385301</v>
      </c>
      <c r="P5783">
        <v>0.22935779816513699</v>
      </c>
      <c r="Q5783">
        <v>0.34862385321100903</v>
      </c>
      <c r="R5783">
        <v>736</v>
      </c>
      <c r="S5783">
        <v>681</v>
      </c>
      <c r="T5783">
        <v>892</v>
      </c>
      <c r="U5783">
        <v>780</v>
      </c>
      <c r="V5783" t="str">
        <f>VLOOKUP($A5783,List2,1,FALSE)</f>
        <v>GCF_000889555.1_ViralMultiSegProj61135.fna</v>
      </c>
      <c r="W5783">
        <f>VLOOKUP($A5783,List2,2,FALSE)</f>
        <v>2</v>
      </c>
      <c r="X5783">
        <f>VLOOKUP($A5783,List2,3,FALSE)</f>
        <v>0.44657955418908502</v>
      </c>
      <c r="Y5783">
        <f>VLOOKUP($A5783,List2,4,FALSE)</f>
        <v>30</v>
      </c>
      <c r="Z5783">
        <f>VLOOKUP($A5783,List2,5,FALSE)</f>
        <v>131</v>
      </c>
      <c r="AA5783">
        <f>VLOOKUP($A5783,List2,6,FALSE)</f>
        <v>93</v>
      </c>
      <c r="AB5783">
        <f>VLOOKUP($A5783,List2,7,FALSE)</f>
        <v>1211</v>
      </c>
      <c r="AC5783">
        <f>VLOOKUP($A5783,List2,8,FALSE)</f>
        <v>1113</v>
      </c>
      <c r="AD5783">
        <f>VLOOKUP($A5783,List2,9,FALSE)</f>
        <v>1303</v>
      </c>
      <c r="AE5783">
        <f>VLOOKUP($A5783,List2,10,FALSE)</f>
        <v>1577</v>
      </c>
    </row>
    <row r="5784" spans="1:31" x14ac:dyDescent="0.3">
      <c r="A5784" t="s">
        <v>5783</v>
      </c>
      <c r="B5784">
        <v>1</v>
      </c>
      <c r="C5784">
        <v>1</v>
      </c>
      <c r="D5784">
        <v>1</v>
      </c>
      <c r="E5784">
        <v>0</v>
      </c>
      <c r="F5784">
        <v>0</v>
      </c>
      <c r="G5784">
        <v>0</v>
      </c>
      <c r="H5784">
        <v>1</v>
      </c>
      <c r="I5784">
        <v>1</v>
      </c>
      <c r="J5784">
        <v>1</v>
      </c>
      <c r="K5784">
        <v>0.41680164129143699</v>
      </c>
      <c r="L5784">
        <v>275</v>
      </c>
      <c r="M5784">
        <v>75</v>
      </c>
      <c r="N5784">
        <v>103</v>
      </c>
      <c r="O5784">
        <v>0.60706401766004403</v>
      </c>
      <c r="P5784">
        <v>0.165562913907284</v>
      </c>
      <c r="Q5784">
        <v>0.22737306843267099</v>
      </c>
      <c r="R5784">
        <v>2195</v>
      </c>
      <c r="S5784">
        <v>1665</v>
      </c>
      <c r="T5784">
        <v>3014</v>
      </c>
      <c r="U5784">
        <v>2387</v>
      </c>
      <c r="V5784" t="str">
        <f>VLOOKUP($A5784,List2,1,FALSE)</f>
        <v>GCF_000889535.1_ViralProj61089.fna</v>
      </c>
      <c r="W5784">
        <f>VLOOKUP($A5784,List2,2,FALSE)</f>
        <v>1</v>
      </c>
      <c r="X5784">
        <f>VLOOKUP($A5784,List2,3,FALSE)</f>
        <v>0.41493647350480301</v>
      </c>
      <c r="Y5784">
        <f>VLOOKUP($A5784,List2,4,FALSE)</f>
        <v>75</v>
      </c>
      <c r="Z5784">
        <f>VLOOKUP($A5784,List2,5,FALSE)</f>
        <v>269</v>
      </c>
      <c r="AA5784">
        <f>VLOOKUP($A5784,List2,6,FALSE)</f>
        <v>110</v>
      </c>
      <c r="AB5784">
        <f>VLOOKUP($A5784,List2,7,FALSE)</f>
        <v>2262</v>
      </c>
      <c r="AC5784">
        <f>VLOOKUP($A5784,List2,8,FALSE)</f>
        <v>1755</v>
      </c>
      <c r="AD5784">
        <f>VLOOKUP($A5784,List2,9,FALSE)</f>
        <v>3140</v>
      </c>
      <c r="AE5784">
        <f>VLOOKUP($A5784,List2,10,FALSE)</f>
        <v>2524</v>
      </c>
    </row>
    <row r="5785" spans="1:31" x14ac:dyDescent="0.3">
      <c r="A5785" t="s">
        <v>5784</v>
      </c>
      <c r="B5785">
        <v>203</v>
      </c>
      <c r="C5785">
        <v>6</v>
      </c>
      <c r="D5785">
        <v>2.95566502463054E-2</v>
      </c>
      <c r="E5785">
        <v>17</v>
      </c>
      <c r="F5785">
        <v>26</v>
      </c>
      <c r="G5785">
        <v>154</v>
      </c>
      <c r="H5785">
        <v>1.0858585858585801</v>
      </c>
      <c r="I5785">
        <v>1.1313131313131299</v>
      </c>
      <c r="J5785">
        <v>1.7777777777777699</v>
      </c>
      <c r="K5785">
        <v>0.379140707091077</v>
      </c>
      <c r="L5785">
        <v>3578</v>
      </c>
      <c r="M5785">
        <v>2088</v>
      </c>
      <c r="N5785">
        <v>5034</v>
      </c>
      <c r="O5785">
        <v>0.33439252336448599</v>
      </c>
      <c r="P5785">
        <v>0.195140186915887</v>
      </c>
      <c r="Q5785">
        <v>0.47046728971962598</v>
      </c>
      <c r="R5785">
        <v>39279</v>
      </c>
      <c r="S5785">
        <v>32164</v>
      </c>
      <c r="T5785">
        <v>64771</v>
      </c>
      <c r="U5785">
        <v>52220</v>
      </c>
      <c r="V5785" t="str">
        <f>VLOOKUP($A5785,List2,1,FALSE)</f>
        <v>GCF_000889515.1_ViralProj61009.fna</v>
      </c>
      <c r="W5785">
        <f>VLOOKUP($A5785,List2,2,FALSE)</f>
        <v>1</v>
      </c>
      <c r="X5785">
        <f>VLOOKUP($A5785,List2,3,FALSE)</f>
        <v>0.37206455707679698</v>
      </c>
      <c r="Y5785">
        <f>VLOOKUP($A5785,List2,4,FALSE)</f>
        <v>2085</v>
      </c>
      <c r="Z5785">
        <f>VLOOKUP($A5785,List2,5,FALSE)</f>
        <v>3211</v>
      </c>
      <c r="AA5785">
        <f>VLOOKUP($A5785,List2,6,FALSE)</f>
        <v>5272</v>
      </c>
      <c r="AB5785">
        <f>VLOOKUP($A5785,List2,7,FALSE)</f>
        <v>37886</v>
      </c>
      <c r="AC5785">
        <f>VLOOKUP($A5785,List2,8,FALSE)</f>
        <v>35977</v>
      </c>
      <c r="AD5785">
        <f>VLOOKUP($A5785,List2,9,FALSE)</f>
        <v>62746</v>
      </c>
      <c r="AE5785">
        <f>VLOOKUP($A5785,List2,10,FALSE)</f>
        <v>61913</v>
      </c>
    </row>
    <row r="5786" spans="1:31" x14ac:dyDescent="0.3">
      <c r="A5786" t="s">
        <v>5785</v>
      </c>
      <c r="B5786">
        <v>6</v>
      </c>
      <c r="C5786">
        <v>2</v>
      </c>
      <c r="D5786">
        <v>0.33333333333333298</v>
      </c>
      <c r="E5786">
        <v>2</v>
      </c>
      <c r="F5786">
        <v>1</v>
      </c>
      <c r="G5786">
        <v>1</v>
      </c>
      <c r="H5786">
        <v>1.4</v>
      </c>
      <c r="I5786">
        <v>1.2</v>
      </c>
      <c r="J5786">
        <v>1.2</v>
      </c>
      <c r="K5786">
        <v>0.45017482517482499</v>
      </c>
      <c r="L5786">
        <v>33</v>
      </c>
      <c r="M5786">
        <v>34</v>
      </c>
      <c r="N5786">
        <v>58</v>
      </c>
      <c r="O5786">
        <v>0.26400000000000001</v>
      </c>
      <c r="P5786">
        <v>0.27200000000000002</v>
      </c>
      <c r="Q5786">
        <v>0.46400000000000002</v>
      </c>
      <c r="R5786">
        <v>763</v>
      </c>
      <c r="S5786">
        <v>782</v>
      </c>
      <c r="T5786">
        <v>1054</v>
      </c>
      <c r="U5786">
        <v>833</v>
      </c>
      <c r="V5786" t="str">
        <f>VLOOKUP($A5786,List2,1,FALSE)</f>
        <v>GCF_000889495.1_ViralProj60747.fna</v>
      </c>
      <c r="W5786">
        <f>VLOOKUP($A5786,List2,2,FALSE)</f>
        <v>1</v>
      </c>
      <c r="X5786">
        <f>VLOOKUP($A5786,List2,3,FALSE)</f>
        <v>0.43528561099059998</v>
      </c>
      <c r="Y5786">
        <f>VLOOKUP($A5786,List2,4,FALSE)</f>
        <v>27</v>
      </c>
      <c r="Z5786">
        <f>VLOOKUP($A5786,List2,5,FALSE)</f>
        <v>63</v>
      </c>
      <c r="AA5786">
        <f>VLOOKUP($A5786,List2,6,FALSE)</f>
        <v>49</v>
      </c>
      <c r="AB5786">
        <f>VLOOKUP($A5786,List2,7,FALSE)</f>
        <v>612</v>
      </c>
      <c r="AC5786">
        <f>VLOOKUP($A5786,List2,8,FALSE)</f>
        <v>592</v>
      </c>
      <c r="AD5786">
        <f>VLOOKUP($A5786,List2,9,FALSE)</f>
        <v>720</v>
      </c>
      <c r="AE5786">
        <f>VLOOKUP($A5786,List2,10,FALSE)</f>
        <v>842</v>
      </c>
    </row>
    <row r="5787" spans="1:31" x14ac:dyDescent="0.3">
      <c r="A5787" t="s">
        <v>5786</v>
      </c>
      <c r="B5787">
        <v>1</v>
      </c>
      <c r="C5787">
        <v>1</v>
      </c>
      <c r="D5787">
        <v>1</v>
      </c>
      <c r="E5787">
        <v>0</v>
      </c>
      <c r="F5787">
        <v>0</v>
      </c>
      <c r="G5787">
        <v>0</v>
      </c>
      <c r="H5787">
        <v>1</v>
      </c>
      <c r="I5787">
        <v>1</v>
      </c>
      <c r="J5787">
        <v>1</v>
      </c>
      <c r="K5787">
        <v>0.38121546961325897</v>
      </c>
      <c r="L5787">
        <v>9</v>
      </c>
      <c r="M5787">
        <v>4</v>
      </c>
      <c r="N5787">
        <v>7</v>
      </c>
      <c r="O5787">
        <v>0.45</v>
      </c>
      <c r="P5787">
        <v>0.2</v>
      </c>
      <c r="Q5787">
        <v>0.35</v>
      </c>
      <c r="R5787">
        <v>71</v>
      </c>
      <c r="S5787">
        <v>67</v>
      </c>
      <c r="T5787">
        <v>138</v>
      </c>
      <c r="U5787">
        <v>86</v>
      </c>
      <c r="V5787" t="str">
        <f>VLOOKUP($A5787,List2,1,FALSE)</f>
        <v>GCF_000889475.1_ViralProj60629.fna</v>
      </c>
      <c r="W5787">
        <f>VLOOKUP($A5787,List2,2,FALSE)</f>
        <v>1</v>
      </c>
      <c r="X5787">
        <f>VLOOKUP($A5787,List2,3,FALSE)</f>
        <v>0.37715517241379298</v>
      </c>
      <c r="Y5787">
        <f>VLOOKUP($A5787,List2,4,FALSE)</f>
        <v>18</v>
      </c>
      <c r="Z5787">
        <f>VLOOKUP($A5787,List2,5,FALSE)</f>
        <v>19</v>
      </c>
      <c r="AA5787">
        <f>VLOOKUP($A5787,List2,6,FALSE)</f>
        <v>30</v>
      </c>
      <c r="AB5787">
        <f>VLOOKUP($A5787,List2,7,FALSE)</f>
        <v>254</v>
      </c>
      <c r="AC5787">
        <f>VLOOKUP($A5787,List2,8,FALSE)</f>
        <v>271</v>
      </c>
      <c r="AD5787">
        <f>VLOOKUP($A5787,List2,9,FALSE)</f>
        <v>434</v>
      </c>
      <c r="AE5787">
        <f>VLOOKUP($A5787,List2,10,FALSE)</f>
        <v>433</v>
      </c>
    </row>
    <row r="5788" spans="1:31" x14ac:dyDescent="0.3">
      <c r="A5788" t="s">
        <v>5787</v>
      </c>
      <c r="B5788">
        <v>13</v>
      </c>
      <c r="C5788">
        <v>3</v>
      </c>
      <c r="D5788">
        <v>0.23076923076923</v>
      </c>
      <c r="E5788">
        <v>5</v>
      </c>
      <c r="F5788">
        <v>0</v>
      </c>
      <c r="G5788">
        <v>5</v>
      </c>
      <c r="H5788">
        <v>1.4545454545454499</v>
      </c>
      <c r="I5788">
        <v>1</v>
      </c>
      <c r="J5788">
        <v>1.4545454545454499</v>
      </c>
      <c r="K5788">
        <v>0.34166636905824699</v>
      </c>
      <c r="L5788">
        <v>786</v>
      </c>
      <c r="M5788">
        <v>320</v>
      </c>
      <c r="N5788">
        <v>659</v>
      </c>
      <c r="O5788">
        <v>0.44532577903682702</v>
      </c>
      <c r="P5788">
        <v>0.18130311614730801</v>
      </c>
      <c r="Q5788">
        <v>0.373371104815864</v>
      </c>
      <c r="R5788">
        <v>4829</v>
      </c>
      <c r="S5788">
        <v>4738</v>
      </c>
      <c r="T5788">
        <v>9109</v>
      </c>
      <c r="U5788">
        <v>9325</v>
      </c>
      <c r="V5788" t="str">
        <f>VLOOKUP($A5788,List2,1,FALSE)</f>
        <v>GCF_000889455.1_ViralMultiSegProj60383.fna</v>
      </c>
      <c r="W5788">
        <f>VLOOKUP($A5788,List2,2,FALSE)</f>
        <v>10</v>
      </c>
      <c r="X5788">
        <f>VLOOKUP($A5788,List2,3,FALSE)</f>
        <v>0.34430562229697198</v>
      </c>
      <c r="Y5788">
        <f>VLOOKUP($A5788,List2,4,FALSE)</f>
        <v>319</v>
      </c>
      <c r="Z5788">
        <f>VLOOKUP($A5788,List2,5,FALSE)</f>
        <v>801</v>
      </c>
      <c r="AA5788">
        <f>VLOOKUP($A5788,List2,6,FALSE)</f>
        <v>664</v>
      </c>
      <c r="AB5788">
        <f>VLOOKUP($A5788,List2,7,FALSE)</f>
        <v>5068</v>
      </c>
      <c r="AC5788">
        <f>VLOOKUP($A5788,List2,8,FALSE)</f>
        <v>4963</v>
      </c>
      <c r="AD5788">
        <f>VLOOKUP($A5788,List2,9,FALSE)</f>
        <v>9379</v>
      </c>
      <c r="AE5788">
        <f>VLOOKUP($A5788,List2,10,FALSE)</f>
        <v>9724</v>
      </c>
    </row>
    <row r="5789" spans="1:31" x14ac:dyDescent="0.3">
      <c r="A5789" t="s">
        <v>5788</v>
      </c>
      <c r="B5789">
        <v>279</v>
      </c>
      <c r="C5789">
        <v>6</v>
      </c>
      <c r="D5789">
        <v>2.1505376344085999E-2</v>
      </c>
      <c r="E5789">
        <v>97</v>
      </c>
      <c r="F5789">
        <v>17</v>
      </c>
      <c r="G5789">
        <v>159</v>
      </c>
      <c r="H5789">
        <v>1.3540145985401399</v>
      </c>
      <c r="I5789">
        <v>1.0620437956204301</v>
      </c>
      <c r="J5789">
        <v>1.58029197080291</v>
      </c>
      <c r="K5789">
        <v>0.403319143066727</v>
      </c>
      <c r="L5789">
        <v>4684</v>
      </c>
      <c r="M5789">
        <v>1188</v>
      </c>
      <c r="N5789">
        <v>3563</v>
      </c>
      <c r="O5789">
        <v>0.49644939056703702</v>
      </c>
      <c r="P5789">
        <v>0.125914149443561</v>
      </c>
      <c r="Q5789">
        <v>0.37763645998940099</v>
      </c>
      <c r="R5789">
        <v>34046</v>
      </c>
      <c r="S5789">
        <v>30283</v>
      </c>
      <c r="T5789">
        <v>49446</v>
      </c>
      <c r="U5789">
        <v>45724</v>
      </c>
      <c r="V5789" t="str">
        <f>VLOOKUP($A5789,List2,1,FALSE)</f>
        <v>GCF_000889435.1_ViralProj60119.fna</v>
      </c>
      <c r="W5789">
        <f>VLOOKUP($A5789,List2,2,FALSE)</f>
        <v>1</v>
      </c>
      <c r="X5789">
        <f>VLOOKUP($A5789,List2,3,FALSE)</f>
        <v>0.39919537521973097</v>
      </c>
      <c r="Y5789">
        <f>VLOOKUP($A5789,List2,4,FALSE)</f>
        <v>1842</v>
      </c>
      <c r="Z5789">
        <f>VLOOKUP($A5789,List2,5,FALSE)</f>
        <v>3588</v>
      </c>
      <c r="AA5789">
        <f>VLOOKUP($A5789,List2,6,FALSE)</f>
        <v>3554</v>
      </c>
      <c r="AB5789">
        <f>VLOOKUP($A5789,List2,7,FALSE)</f>
        <v>31840</v>
      </c>
      <c r="AC5789">
        <f>VLOOKUP($A5789,List2,8,FALSE)</f>
        <v>34244</v>
      </c>
      <c r="AD5789">
        <f>VLOOKUP($A5789,List2,9,FALSE)</f>
        <v>48983</v>
      </c>
      <c r="AE5789">
        <f>VLOOKUP($A5789,List2,10,FALSE)</f>
        <v>50476</v>
      </c>
    </row>
    <row r="5790" spans="1:31" x14ac:dyDescent="0.3">
      <c r="A5790" t="s">
        <v>5789</v>
      </c>
      <c r="B5790">
        <v>3</v>
      </c>
      <c r="C5790">
        <v>1</v>
      </c>
      <c r="D5790">
        <v>0.33333333333333298</v>
      </c>
      <c r="E5790">
        <v>2</v>
      </c>
      <c r="F5790">
        <v>0</v>
      </c>
      <c r="G5790">
        <v>0</v>
      </c>
      <c r="H5790">
        <v>1.6666666666666601</v>
      </c>
      <c r="I5790">
        <v>1</v>
      </c>
      <c r="J5790">
        <v>1</v>
      </c>
      <c r="K5790">
        <v>0.485903814262023</v>
      </c>
      <c r="L5790">
        <v>136</v>
      </c>
      <c r="M5790">
        <v>47</v>
      </c>
      <c r="N5790">
        <v>61</v>
      </c>
      <c r="O5790">
        <v>0.55737704918032704</v>
      </c>
      <c r="P5790">
        <v>0.19262295081967201</v>
      </c>
      <c r="Q5790">
        <v>0.25</v>
      </c>
      <c r="R5790">
        <v>1654</v>
      </c>
      <c r="S5790">
        <v>1569</v>
      </c>
      <c r="T5790">
        <v>2061</v>
      </c>
      <c r="U5790">
        <v>1349</v>
      </c>
      <c r="V5790" t="str">
        <f>VLOOKUP($A5790,List2,1,FALSE)</f>
        <v>GCF_000889415.1_ViralProj60049.fna</v>
      </c>
      <c r="W5790">
        <f>VLOOKUP($A5790,List2,2,FALSE)</f>
        <v>1</v>
      </c>
      <c r="X5790">
        <f>VLOOKUP($A5790,List2,3,FALSE)</f>
        <v>0.47892364793213099</v>
      </c>
      <c r="Y5790">
        <f>VLOOKUP($A5790,List2,4,FALSE)</f>
        <v>61</v>
      </c>
      <c r="Z5790">
        <f>VLOOKUP($A5790,List2,5,FALSE)</f>
        <v>145</v>
      </c>
      <c r="AA5790">
        <f>VLOOKUP($A5790,List2,6,FALSE)</f>
        <v>82</v>
      </c>
      <c r="AB5790">
        <f>VLOOKUP($A5790,List2,7,FALSE)</f>
        <v>1871</v>
      </c>
      <c r="AC5790">
        <f>VLOOKUP($A5790,List2,8,FALSE)</f>
        <v>1742</v>
      </c>
      <c r="AD5790">
        <f>VLOOKUP($A5790,List2,9,FALSE)</f>
        <v>2313</v>
      </c>
      <c r="AE5790">
        <f>VLOOKUP($A5790,List2,10,FALSE)</f>
        <v>1618</v>
      </c>
    </row>
    <row r="5791" spans="1:31" x14ac:dyDescent="0.3">
      <c r="A5791" t="s">
        <v>5790</v>
      </c>
      <c r="B5791">
        <v>544</v>
      </c>
      <c r="C5791">
        <v>18</v>
      </c>
      <c r="D5791">
        <v>3.3088235294117599E-2</v>
      </c>
      <c r="E5791">
        <v>39</v>
      </c>
      <c r="F5791">
        <v>39</v>
      </c>
      <c r="G5791">
        <v>448</v>
      </c>
      <c r="H5791">
        <v>1.0740037950664101</v>
      </c>
      <c r="I5791">
        <v>1.0740037950664101</v>
      </c>
      <c r="J5791">
        <v>1.85009487666034</v>
      </c>
      <c r="K5791">
        <v>0.24029399529492701</v>
      </c>
      <c r="L5791">
        <v>12636</v>
      </c>
      <c r="M5791">
        <v>8594</v>
      </c>
      <c r="N5791">
        <v>29377</v>
      </c>
      <c r="O5791">
        <v>0.24968877823225999</v>
      </c>
      <c r="P5791">
        <v>0.169818404568537</v>
      </c>
      <c r="Q5791">
        <v>0.58049281719920098</v>
      </c>
      <c r="R5791">
        <v>73184</v>
      </c>
      <c r="S5791">
        <v>60827</v>
      </c>
      <c r="T5791">
        <v>234065</v>
      </c>
      <c r="U5791">
        <v>189620</v>
      </c>
      <c r="V5791" t="str">
        <f>VLOOKUP($A5791,List2,1,FALSE)</f>
        <v>GCF_000889395.1_ViralProj59783.fna</v>
      </c>
      <c r="W5791">
        <f>VLOOKUP($A5791,List2,2,FALSE)</f>
        <v>1</v>
      </c>
      <c r="X5791">
        <f>VLOOKUP($A5791,List2,3,FALSE)</f>
        <v>0.233437254536767</v>
      </c>
      <c r="Y5791">
        <f>VLOOKUP($A5791,List2,4,FALSE)</f>
        <v>8614</v>
      </c>
      <c r="Z5791">
        <f>VLOOKUP($A5791,List2,5,FALSE)</f>
        <v>11734</v>
      </c>
      <c r="AA5791">
        <f>VLOOKUP($A5791,List2,6,FALSE)</f>
        <v>33121</v>
      </c>
      <c r="AB5791">
        <f>VLOOKUP($A5791,List2,7,FALSE)</f>
        <v>73193</v>
      </c>
      <c r="AC5791">
        <f>VLOOKUP($A5791,List2,8,FALSE)</f>
        <v>70944</v>
      </c>
      <c r="AD5791">
        <f>VLOOKUP($A5791,List2,9,FALSE)</f>
        <v>239749</v>
      </c>
      <c r="AE5791">
        <f>VLOOKUP($A5791,List2,10,FALSE)</f>
        <v>233569</v>
      </c>
    </row>
    <row r="5792" spans="1:31" x14ac:dyDescent="0.3">
      <c r="A5792" t="s">
        <v>5791</v>
      </c>
      <c r="B5792">
        <v>1</v>
      </c>
      <c r="C5792">
        <v>1</v>
      </c>
      <c r="D5792">
        <v>1</v>
      </c>
      <c r="E5792">
        <v>0</v>
      </c>
      <c r="F5792">
        <v>0</v>
      </c>
      <c r="G5792">
        <v>0</v>
      </c>
      <c r="H5792">
        <v>1</v>
      </c>
      <c r="I5792">
        <v>1</v>
      </c>
      <c r="J5792">
        <v>1</v>
      </c>
      <c r="K5792">
        <v>0.44994731296101098</v>
      </c>
      <c r="L5792">
        <v>20</v>
      </c>
      <c r="M5792">
        <v>10</v>
      </c>
      <c r="N5792">
        <v>17</v>
      </c>
      <c r="O5792">
        <v>0.42553191489361702</v>
      </c>
      <c r="P5792">
        <v>0.21276595744680801</v>
      </c>
      <c r="Q5792">
        <v>0.36170212765957399</v>
      </c>
      <c r="R5792">
        <v>239</v>
      </c>
      <c r="S5792">
        <v>188</v>
      </c>
      <c r="T5792">
        <v>269</v>
      </c>
      <c r="U5792">
        <v>253</v>
      </c>
      <c r="V5792" t="str">
        <f>VLOOKUP($A5792,List2,1,FALSE)</f>
        <v>GCF_000889375.1_ViralProj59505.fna</v>
      </c>
      <c r="W5792">
        <f>VLOOKUP($A5792,List2,2,FALSE)</f>
        <v>1</v>
      </c>
      <c r="X5792">
        <f>VLOOKUP($A5792,List2,3,FALSE)</f>
        <v>0.43435858964741098</v>
      </c>
      <c r="Y5792">
        <f>VLOOKUP($A5792,List2,4,FALSE)</f>
        <v>12</v>
      </c>
      <c r="Z5792">
        <f>VLOOKUP($A5792,List2,5,FALSE)</f>
        <v>27</v>
      </c>
      <c r="AA5792">
        <f>VLOOKUP($A5792,List2,6,FALSE)</f>
        <v>25</v>
      </c>
      <c r="AB5792">
        <f>VLOOKUP($A5792,List2,7,FALSE)</f>
        <v>306</v>
      </c>
      <c r="AC5792">
        <f>VLOOKUP($A5792,List2,8,FALSE)</f>
        <v>273</v>
      </c>
      <c r="AD5792">
        <f>VLOOKUP($A5792,List2,9,FALSE)</f>
        <v>406</v>
      </c>
      <c r="AE5792">
        <f>VLOOKUP($A5792,List2,10,FALSE)</f>
        <v>348</v>
      </c>
    </row>
    <row r="5793" spans="1:31" x14ac:dyDescent="0.3">
      <c r="A5793" t="s">
        <v>5792</v>
      </c>
      <c r="B5793">
        <v>55</v>
      </c>
      <c r="C5793">
        <v>4</v>
      </c>
      <c r="D5793">
        <v>7.2727272727272696E-2</v>
      </c>
      <c r="E5793">
        <v>12</v>
      </c>
      <c r="F5793">
        <v>2</v>
      </c>
      <c r="G5793">
        <v>37</v>
      </c>
      <c r="H5793">
        <v>1.2307692307692299</v>
      </c>
      <c r="I5793">
        <v>1.0384615384615301</v>
      </c>
      <c r="J5793">
        <v>1.7115384615384599</v>
      </c>
      <c r="K5793">
        <v>0.50702970297029704</v>
      </c>
      <c r="L5793">
        <v>1014</v>
      </c>
      <c r="M5793">
        <v>292</v>
      </c>
      <c r="N5793">
        <v>628</v>
      </c>
      <c r="O5793">
        <v>0.52430196483971003</v>
      </c>
      <c r="P5793">
        <v>0.15098241985522201</v>
      </c>
      <c r="Q5793">
        <v>0.32471561530506698</v>
      </c>
      <c r="R5793">
        <v>11002</v>
      </c>
      <c r="S5793">
        <v>9482</v>
      </c>
      <c r="T5793">
        <v>10392</v>
      </c>
      <c r="U5793">
        <v>9524</v>
      </c>
      <c r="V5793" t="str">
        <f>VLOOKUP($A5793,List2,1,FALSE)</f>
        <v>GCF_000841665.1_ViralProj14336.fna</v>
      </c>
      <c r="W5793">
        <f>VLOOKUP($A5793,List2,2,FALSE)</f>
        <v>1</v>
      </c>
      <c r="X5793">
        <f>VLOOKUP($A5793,List2,3,FALSE)</f>
        <v>0.49900549594346999</v>
      </c>
      <c r="Y5793">
        <f>VLOOKUP($A5793,List2,4,FALSE)</f>
        <v>308</v>
      </c>
      <c r="Z5793">
        <f>VLOOKUP($A5793,List2,5,FALSE)</f>
        <v>907</v>
      </c>
      <c r="AA5793">
        <f>VLOOKUP($A5793,List2,6,FALSE)</f>
        <v>657</v>
      </c>
      <c r="AB5793">
        <f>VLOOKUP($A5793,List2,7,FALSE)</f>
        <v>10131</v>
      </c>
      <c r="AC5793">
        <f>VLOOKUP($A5793,List2,8,FALSE)</f>
        <v>8936</v>
      </c>
      <c r="AD5793">
        <f>VLOOKUP($A5793,List2,9,FALSE)</f>
        <v>10093</v>
      </c>
      <c r="AE5793">
        <f>VLOOKUP($A5793,List2,10,FALSE)</f>
        <v>9050</v>
      </c>
    </row>
    <row r="5794" spans="1:31" x14ac:dyDescent="0.3">
      <c r="A5794" t="s">
        <v>5793</v>
      </c>
      <c r="B5794">
        <v>12</v>
      </c>
      <c r="C5794">
        <v>1</v>
      </c>
      <c r="D5794">
        <v>8.3333333333333301E-2</v>
      </c>
      <c r="E5794">
        <v>4</v>
      </c>
      <c r="F5794">
        <v>2</v>
      </c>
      <c r="G5794">
        <v>5</v>
      </c>
      <c r="H5794">
        <v>1.3333333333333299</v>
      </c>
      <c r="I5794">
        <v>1.1666666666666601</v>
      </c>
      <c r="J5794">
        <v>1.4166666666666601</v>
      </c>
      <c r="K5794">
        <v>0.42819006940736698</v>
      </c>
      <c r="L5794">
        <v>587</v>
      </c>
      <c r="M5794">
        <v>300</v>
      </c>
      <c r="N5794">
        <v>406</v>
      </c>
      <c r="O5794">
        <v>0.45398298530549103</v>
      </c>
      <c r="P5794">
        <v>0.23201856148491801</v>
      </c>
      <c r="Q5794">
        <v>0.31399845320959002</v>
      </c>
      <c r="R5794">
        <v>6014</v>
      </c>
      <c r="S5794">
        <v>5214</v>
      </c>
      <c r="T5794">
        <v>7812</v>
      </c>
      <c r="U5794">
        <v>7182</v>
      </c>
      <c r="V5794" t="str">
        <f>VLOOKUP($A5794,List2,1,FALSE)</f>
        <v>GCF_000889355.1_ViralMultiSegProj56055.fna</v>
      </c>
      <c r="W5794">
        <f>VLOOKUP($A5794,List2,2,FALSE)</f>
        <v>10</v>
      </c>
      <c r="X5794">
        <f>VLOOKUP($A5794,List2,3,FALSE)</f>
        <v>0.42566378452827303</v>
      </c>
      <c r="Y5794">
        <f>VLOOKUP($A5794,List2,4,FALSE)</f>
        <v>309</v>
      </c>
      <c r="Z5794">
        <f>VLOOKUP($A5794,List2,5,FALSE)</f>
        <v>579</v>
      </c>
      <c r="AA5794">
        <f>VLOOKUP($A5794,List2,6,FALSE)</f>
        <v>425</v>
      </c>
      <c r="AB5794">
        <f>VLOOKUP($A5794,List2,7,FALSE)</f>
        <v>5968</v>
      </c>
      <c r="AC5794">
        <f>VLOOKUP($A5794,List2,8,FALSE)</f>
        <v>5158</v>
      </c>
      <c r="AD5794">
        <f>VLOOKUP($A5794,List2,9,FALSE)</f>
        <v>7778</v>
      </c>
      <c r="AE5794">
        <f>VLOOKUP($A5794,List2,10,FALSE)</f>
        <v>7234</v>
      </c>
    </row>
    <row r="5795" spans="1:31" x14ac:dyDescent="0.3">
      <c r="A5795" t="s">
        <v>5794</v>
      </c>
      <c r="B5795">
        <v>1</v>
      </c>
      <c r="C5795">
        <v>1</v>
      </c>
      <c r="D5795">
        <v>1</v>
      </c>
      <c r="E5795">
        <v>0</v>
      </c>
      <c r="F5795">
        <v>0</v>
      </c>
      <c r="G5795">
        <v>0</v>
      </c>
      <c r="H5795">
        <v>1</v>
      </c>
      <c r="I5795">
        <v>1</v>
      </c>
      <c r="J5795">
        <v>1</v>
      </c>
      <c r="K5795">
        <v>0.42699724517906301</v>
      </c>
      <c r="L5795">
        <v>15</v>
      </c>
      <c r="M5795">
        <v>4</v>
      </c>
      <c r="N5795">
        <v>2</v>
      </c>
      <c r="O5795">
        <v>0.71428571428571397</v>
      </c>
      <c r="P5795">
        <v>0.19047619047618999</v>
      </c>
      <c r="Q5795">
        <v>9.5238095238095205E-2</v>
      </c>
      <c r="R5795">
        <v>92</v>
      </c>
      <c r="S5795">
        <v>63</v>
      </c>
      <c r="T5795">
        <v>110</v>
      </c>
      <c r="U5795">
        <v>98</v>
      </c>
      <c r="V5795" t="str">
        <f>VLOOKUP($A5795,List2,1,FALSE)</f>
        <v>GCF_000889335.1_ViralProj56017.fna</v>
      </c>
      <c r="W5795">
        <f>VLOOKUP($A5795,List2,2,FALSE)</f>
        <v>1</v>
      </c>
      <c r="X5795">
        <f>VLOOKUP($A5795,List2,3,FALSE)</f>
        <v>0.40349599417334298</v>
      </c>
      <c r="Y5795">
        <f>VLOOKUP($A5795,List2,4,FALSE)</f>
        <v>11</v>
      </c>
      <c r="Z5795">
        <f>VLOOKUP($A5795,List2,5,FALSE)</f>
        <v>28</v>
      </c>
      <c r="AA5795">
        <f>VLOOKUP($A5795,List2,6,FALSE)</f>
        <v>32</v>
      </c>
      <c r="AB5795">
        <f>VLOOKUP($A5795,List2,7,FALSE)</f>
        <v>271</v>
      </c>
      <c r="AC5795">
        <f>VLOOKUP($A5795,List2,8,FALSE)</f>
        <v>283</v>
      </c>
      <c r="AD5795">
        <f>VLOOKUP($A5795,List2,9,FALSE)</f>
        <v>491</v>
      </c>
      <c r="AE5795">
        <f>VLOOKUP($A5795,List2,10,FALSE)</f>
        <v>328</v>
      </c>
    </row>
    <row r="5796" spans="1:31" x14ac:dyDescent="0.3">
      <c r="A5796" t="s">
        <v>5795</v>
      </c>
      <c r="B5796">
        <v>4</v>
      </c>
      <c r="C5796">
        <v>1</v>
      </c>
      <c r="D5796">
        <v>0.25</v>
      </c>
      <c r="E5796">
        <v>2</v>
      </c>
      <c r="F5796">
        <v>1</v>
      </c>
      <c r="G5796">
        <v>0</v>
      </c>
      <c r="H5796">
        <v>1.5</v>
      </c>
      <c r="I5796">
        <v>1.25</v>
      </c>
      <c r="J5796">
        <v>1</v>
      </c>
      <c r="K5796">
        <v>0.48050682261208499</v>
      </c>
      <c r="L5796">
        <v>43</v>
      </c>
      <c r="M5796">
        <v>17</v>
      </c>
      <c r="N5796">
        <v>30</v>
      </c>
      <c r="O5796">
        <v>0.47777777777777702</v>
      </c>
      <c r="P5796">
        <v>0.188888888888888</v>
      </c>
      <c r="Q5796">
        <v>0.33333333333333298</v>
      </c>
      <c r="R5796">
        <v>707</v>
      </c>
      <c r="S5796">
        <v>772</v>
      </c>
      <c r="T5796">
        <v>827</v>
      </c>
      <c r="U5796">
        <v>772</v>
      </c>
      <c r="V5796" t="str">
        <f>VLOOKUP($A5796,List2,1,FALSE)</f>
        <v>GCF_000889315.1_ViralProj53503.fna</v>
      </c>
      <c r="W5796">
        <f>VLOOKUP($A5796,List2,2,FALSE)</f>
        <v>1</v>
      </c>
      <c r="X5796">
        <f>VLOOKUP($A5796,List2,3,FALSE)</f>
        <v>0.48389431777053898</v>
      </c>
      <c r="Y5796">
        <f>VLOOKUP($A5796,List2,4,FALSE)</f>
        <v>24</v>
      </c>
      <c r="Z5796">
        <f>VLOOKUP($A5796,List2,5,FALSE)</f>
        <v>49</v>
      </c>
      <c r="AA5796">
        <f>VLOOKUP($A5796,List2,6,FALSE)</f>
        <v>25</v>
      </c>
      <c r="AB5796">
        <f>VLOOKUP($A5796,List2,7,FALSE)</f>
        <v>690</v>
      </c>
      <c r="AC5796">
        <f>VLOOKUP($A5796,List2,8,FALSE)</f>
        <v>647</v>
      </c>
      <c r="AD5796">
        <f>VLOOKUP($A5796,List2,9,FALSE)</f>
        <v>676</v>
      </c>
      <c r="AE5796">
        <f>VLOOKUP($A5796,List2,10,FALSE)</f>
        <v>750</v>
      </c>
    </row>
    <row r="5797" spans="1:31" x14ac:dyDescent="0.3">
      <c r="A5797" t="s">
        <v>5796</v>
      </c>
      <c r="B5797">
        <v>2</v>
      </c>
      <c r="C5797">
        <v>1</v>
      </c>
      <c r="D5797">
        <v>0.5</v>
      </c>
      <c r="E5797">
        <v>0</v>
      </c>
      <c r="F5797">
        <v>0</v>
      </c>
      <c r="G5797">
        <v>1</v>
      </c>
      <c r="H5797">
        <v>1</v>
      </c>
      <c r="I5797">
        <v>1</v>
      </c>
      <c r="J5797">
        <v>1.5</v>
      </c>
      <c r="K5797">
        <v>0.39878010306025802</v>
      </c>
      <c r="L5797">
        <v>253</v>
      </c>
      <c r="M5797">
        <v>76</v>
      </c>
      <c r="N5797">
        <v>148</v>
      </c>
      <c r="O5797">
        <v>0.53039832285115296</v>
      </c>
      <c r="P5797">
        <v>0.15932914046121499</v>
      </c>
      <c r="Q5797">
        <v>0.310272536687631</v>
      </c>
      <c r="R5797">
        <v>2059</v>
      </c>
      <c r="S5797">
        <v>1733</v>
      </c>
      <c r="T5797">
        <v>3240</v>
      </c>
      <c r="U5797">
        <v>2477</v>
      </c>
      <c r="V5797" t="str">
        <f>VLOOKUP($A5797,List2,1,FALSE)</f>
        <v>GCF_000889295.1_ViralProj52813.fna</v>
      </c>
      <c r="W5797">
        <f>VLOOKUP($A5797,List2,2,FALSE)</f>
        <v>1</v>
      </c>
      <c r="X5797">
        <f>VLOOKUP($A5797,List2,3,FALSE)</f>
        <v>0.39801398317965297</v>
      </c>
      <c r="Y5797">
        <f>VLOOKUP($A5797,List2,4,FALSE)</f>
        <v>85</v>
      </c>
      <c r="Z5797">
        <f>VLOOKUP($A5797,List2,5,FALSE)</f>
        <v>250</v>
      </c>
      <c r="AA5797">
        <f>VLOOKUP($A5797,List2,6,FALSE)</f>
        <v>151</v>
      </c>
      <c r="AB5797">
        <f>VLOOKUP($A5797,List2,7,FALSE)</f>
        <v>2122</v>
      </c>
      <c r="AC5797">
        <f>VLOOKUP($A5797,List2,8,FALSE)</f>
        <v>1806</v>
      </c>
      <c r="AD5797">
        <f>VLOOKUP($A5797,List2,9,FALSE)</f>
        <v>3335</v>
      </c>
      <c r="AE5797">
        <f>VLOOKUP($A5797,List2,10,FALSE)</f>
        <v>2606</v>
      </c>
    </row>
    <row r="5798" spans="1:31" x14ac:dyDescent="0.3">
      <c r="A5798" t="s">
        <v>5797</v>
      </c>
      <c r="B5798">
        <v>5</v>
      </c>
      <c r="C5798">
        <v>1</v>
      </c>
      <c r="D5798">
        <v>0.2</v>
      </c>
      <c r="E5798">
        <v>1</v>
      </c>
      <c r="F5798">
        <v>1</v>
      </c>
      <c r="G5798">
        <v>2</v>
      </c>
      <c r="H5798">
        <v>1.2</v>
      </c>
      <c r="I5798">
        <v>1.2</v>
      </c>
      <c r="J5798">
        <v>1.4</v>
      </c>
      <c r="K5798">
        <v>0.48875059837242701</v>
      </c>
      <c r="L5798">
        <v>159</v>
      </c>
      <c r="M5798">
        <v>72</v>
      </c>
      <c r="N5798">
        <v>64</v>
      </c>
      <c r="O5798">
        <v>0.53898305084745701</v>
      </c>
      <c r="P5798">
        <v>0.244067796610169</v>
      </c>
      <c r="Q5798">
        <v>0.21694915254237199</v>
      </c>
      <c r="R5798">
        <v>1634</v>
      </c>
      <c r="S5798">
        <v>1429</v>
      </c>
      <c r="T5798">
        <v>1590</v>
      </c>
      <c r="U5798">
        <v>1614</v>
      </c>
      <c r="V5798" t="str">
        <f>VLOOKUP($A5798,List2,1,FALSE)</f>
        <v>GCF_000889275.1_ViralProj52631.fna</v>
      </c>
      <c r="W5798">
        <f>VLOOKUP($A5798,List2,2,FALSE)</f>
        <v>1</v>
      </c>
      <c r="X5798">
        <f>VLOOKUP($A5798,List2,3,FALSE)</f>
        <v>0.47787193973634601</v>
      </c>
      <c r="Y5798">
        <f>VLOOKUP($A5798,List2,4,FALSE)</f>
        <v>44</v>
      </c>
      <c r="Z5798">
        <f>VLOOKUP($A5798,List2,5,FALSE)</f>
        <v>107</v>
      </c>
      <c r="AA5798">
        <f>VLOOKUP($A5798,List2,6,FALSE)</f>
        <v>42</v>
      </c>
      <c r="AB5798">
        <f>VLOOKUP($A5798,List2,7,FALSE)</f>
        <v>1084</v>
      </c>
      <c r="AC5798">
        <f>VLOOKUP($A5798,List2,8,FALSE)</f>
        <v>946</v>
      </c>
      <c r="AD5798">
        <f>VLOOKUP($A5798,List2,9,FALSE)</f>
        <v>1081</v>
      </c>
      <c r="AE5798">
        <f>VLOOKUP($A5798,List2,10,FALSE)</f>
        <v>1137</v>
      </c>
    </row>
    <row r="5799" spans="1:31" x14ac:dyDescent="0.3">
      <c r="A5799" t="s">
        <v>5798</v>
      </c>
      <c r="B5799">
        <v>6</v>
      </c>
      <c r="C5799">
        <v>1</v>
      </c>
      <c r="D5799">
        <v>0.16666666666666599</v>
      </c>
      <c r="E5799">
        <v>1</v>
      </c>
      <c r="F5799">
        <v>0</v>
      </c>
      <c r="G5799">
        <v>4</v>
      </c>
      <c r="H5799">
        <v>1.1666666666666601</v>
      </c>
      <c r="I5799">
        <v>1</v>
      </c>
      <c r="J5799">
        <v>1.6666666666666601</v>
      </c>
      <c r="K5799">
        <v>0.437330111748716</v>
      </c>
      <c r="L5799">
        <v>47</v>
      </c>
      <c r="M5799">
        <v>36</v>
      </c>
      <c r="N5799">
        <v>72</v>
      </c>
      <c r="O5799">
        <v>0.30322580645161201</v>
      </c>
      <c r="P5799">
        <v>0.23225806451612899</v>
      </c>
      <c r="Q5799">
        <v>0.46451612903225797</v>
      </c>
      <c r="R5799">
        <v>711</v>
      </c>
      <c r="S5799">
        <v>737</v>
      </c>
      <c r="T5799">
        <v>1014</v>
      </c>
      <c r="U5799">
        <v>849</v>
      </c>
      <c r="V5799" t="str">
        <f>VLOOKUP($A5799,List2,1,FALSE)</f>
        <v>GCF_000889255.1_ViralProj51789.fna</v>
      </c>
      <c r="W5799">
        <f>VLOOKUP($A5799,List2,2,FALSE)</f>
        <v>1</v>
      </c>
      <c r="X5799">
        <f>VLOOKUP($A5799,List2,3,FALSE)</f>
        <v>0.42206846321922797</v>
      </c>
      <c r="Y5799">
        <f>VLOOKUP($A5799,List2,4,FALSE)</f>
        <v>32</v>
      </c>
      <c r="Z5799">
        <f>VLOOKUP($A5799,List2,5,FALSE)</f>
        <v>68</v>
      </c>
      <c r="AA5799">
        <f>VLOOKUP($A5799,List2,6,FALSE)</f>
        <v>58</v>
      </c>
      <c r="AB5799">
        <f>VLOOKUP($A5799,List2,7,FALSE)</f>
        <v>622</v>
      </c>
      <c r="AC5799">
        <f>VLOOKUP($A5799,List2,8,FALSE)</f>
        <v>537</v>
      </c>
      <c r="AD5799">
        <f>VLOOKUP($A5799,List2,9,FALSE)</f>
        <v>757</v>
      </c>
      <c r="AE5799">
        <f>VLOOKUP($A5799,List2,10,FALSE)</f>
        <v>830</v>
      </c>
    </row>
    <row r="5800" spans="1:31" x14ac:dyDescent="0.3">
      <c r="A5800" t="s">
        <v>5799</v>
      </c>
      <c r="B5800">
        <v>270</v>
      </c>
      <c r="C5800">
        <v>10</v>
      </c>
      <c r="D5800">
        <v>3.7037037037037E-2</v>
      </c>
      <c r="E5800">
        <v>107</v>
      </c>
      <c r="F5800">
        <v>12</v>
      </c>
      <c r="G5800">
        <v>141</v>
      </c>
      <c r="H5800">
        <v>1.40996168582375</v>
      </c>
      <c r="I5800">
        <v>1.0459770114942499</v>
      </c>
      <c r="J5800">
        <v>1.54022988505747</v>
      </c>
      <c r="K5800">
        <v>0.438612889382689</v>
      </c>
      <c r="L5800">
        <v>4559</v>
      </c>
      <c r="M5800">
        <v>956</v>
      </c>
      <c r="N5800">
        <v>2922</v>
      </c>
      <c r="O5800">
        <v>0.54035794713760799</v>
      </c>
      <c r="P5800">
        <v>0.11331041839516399</v>
      </c>
      <c r="Q5800">
        <v>0.34633163446722698</v>
      </c>
      <c r="R5800">
        <v>39936</v>
      </c>
      <c r="S5800">
        <v>34676</v>
      </c>
      <c r="T5800">
        <v>51591</v>
      </c>
      <c r="U5800">
        <v>43906</v>
      </c>
      <c r="V5800" t="str">
        <f>VLOOKUP($A5800,List2,1,FALSE)</f>
        <v>GCF_000889235.1_ViralProj51699.fna</v>
      </c>
      <c r="W5800">
        <f>VLOOKUP($A5800,List2,2,FALSE)</f>
        <v>1</v>
      </c>
      <c r="X5800">
        <f>VLOOKUP($A5800,List2,3,FALSE)</f>
        <v>0.43521372936098901</v>
      </c>
      <c r="Y5800">
        <f>VLOOKUP($A5800,List2,4,FALSE)</f>
        <v>1255</v>
      </c>
      <c r="Z5800">
        <f>VLOOKUP($A5800,List2,5,FALSE)</f>
        <v>3626</v>
      </c>
      <c r="AA5800">
        <f>VLOOKUP($A5800,List2,6,FALSE)</f>
        <v>2999</v>
      </c>
      <c r="AB5800">
        <f>VLOOKUP($A5800,List2,7,FALSE)</f>
        <v>38699</v>
      </c>
      <c r="AC5800">
        <f>VLOOKUP($A5800,List2,8,FALSE)</f>
        <v>38242</v>
      </c>
      <c r="AD5800">
        <f>VLOOKUP($A5800,List2,9,FALSE)</f>
        <v>50068</v>
      </c>
      <c r="AE5800">
        <f>VLOOKUP($A5800,List2,10,FALSE)</f>
        <v>49780</v>
      </c>
    </row>
    <row r="5801" spans="1:31" x14ac:dyDescent="0.3">
      <c r="A5801" t="s">
        <v>5800</v>
      </c>
      <c r="B5801">
        <v>95</v>
      </c>
      <c r="C5801">
        <v>4</v>
      </c>
      <c r="D5801">
        <v>4.2105263157894701E-2</v>
      </c>
      <c r="E5801">
        <v>63</v>
      </c>
      <c r="F5801">
        <v>18</v>
      </c>
      <c r="G5801">
        <v>10</v>
      </c>
      <c r="H5801">
        <v>1.6847826086956501</v>
      </c>
      <c r="I5801">
        <v>1.1956521739130399</v>
      </c>
      <c r="J5801">
        <v>1.10869565217391</v>
      </c>
      <c r="K5801">
        <v>0.67357237715803397</v>
      </c>
      <c r="L5801">
        <v>763</v>
      </c>
      <c r="M5801">
        <v>71</v>
      </c>
      <c r="N5801">
        <v>99</v>
      </c>
      <c r="O5801">
        <v>0.81779206859592701</v>
      </c>
      <c r="P5801">
        <v>7.6098606645230396E-2</v>
      </c>
      <c r="Q5801">
        <v>0.10610932475884199</v>
      </c>
      <c r="R5801">
        <v>19551</v>
      </c>
      <c r="S5801">
        <v>18489</v>
      </c>
      <c r="T5801">
        <v>9775</v>
      </c>
      <c r="U5801">
        <v>8660</v>
      </c>
      <c r="V5801" t="str">
        <f>VLOOKUP($A5801,List2,1,FALSE)</f>
        <v>GCF_000889215.1_ViralProj51669.fna</v>
      </c>
      <c r="W5801">
        <f>VLOOKUP($A5801,List2,2,FALSE)</f>
        <v>1</v>
      </c>
      <c r="X5801">
        <f>VLOOKUP($A5801,List2,3,FALSE)</f>
        <v>0.66877926421404599</v>
      </c>
      <c r="Y5801">
        <f>VLOOKUP($A5801,List2,4,FALSE)</f>
        <v>110</v>
      </c>
      <c r="Z5801">
        <f>VLOOKUP($A5801,List2,5,FALSE)</f>
        <v>734</v>
      </c>
      <c r="AA5801">
        <f>VLOOKUP($A5801,List2,6,FALSE)</f>
        <v>116</v>
      </c>
      <c r="AB5801">
        <f>VLOOKUP($A5801,List2,7,FALSE)</f>
        <v>20529</v>
      </c>
      <c r="AC5801">
        <f>VLOOKUP($A5801,List2,8,FALSE)</f>
        <v>19464</v>
      </c>
      <c r="AD5801">
        <f>VLOOKUP($A5801,List2,9,FALSE)</f>
        <v>10501</v>
      </c>
      <c r="AE5801">
        <f>VLOOKUP($A5801,List2,10,FALSE)</f>
        <v>9306</v>
      </c>
    </row>
    <row r="5802" spans="1:31" x14ac:dyDescent="0.3">
      <c r="A5802" t="s">
        <v>5801</v>
      </c>
      <c r="B5802">
        <v>1</v>
      </c>
      <c r="C5802">
        <v>1</v>
      </c>
      <c r="D5802">
        <v>1</v>
      </c>
      <c r="E5802">
        <v>0</v>
      </c>
      <c r="F5802">
        <v>0</v>
      </c>
      <c r="G5802">
        <v>0</v>
      </c>
      <c r="H5802">
        <v>1</v>
      </c>
      <c r="I5802">
        <v>1</v>
      </c>
      <c r="J5802">
        <v>1</v>
      </c>
      <c r="K5802">
        <v>0.46991150442477803</v>
      </c>
      <c r="L5802">
        <v>159</v>
      </c>
      <c r="M5802">
        <v>68</v>
      </c>
      <c r="N5802">
        <v>69</v>
      </c>
      <c r="O5802">
        <v>0.53716216216216195</v>
      </c>
      <c r="P5802">
        <v>0.22972972972972899</v>
      </c>
      <c r="Q5802">
        <v>0.233108108108108</v>
      </c>
      <c r="R5802">
        <v>1596</v>
      </c>
      <c r="S5802">
        <v>1590</v>
      </c>
      <c r="T5802">
        <v>1725</v>
      </c>
      <c r="U5802">
        <v>1869</v>
      </c>
      <c r="V5802" t="str">
        <f>VLOOKUP($A5802,List2,1,FALSE)</f>
        <v>GCF_000889195.1_ViralProj51591.fna</v>
      </c>
      <c r="W5802">
        <f>VLOOKUP($A5802,List2,2,FALSE)</f>
        <v>1</v>
      </c>
      <c r="X5802">
        <f>VLOOKUP($A5802,List2,3,FALSE)</f>
        <v>0.46601562499999999</v>
      </c>
      <c r="Y5802">
        <f>VLOOKUP($A5802,List2,4,FALSE)</f>
        <v>91</v>
      </c>
      <c r="Z5802">
        <f>VLOOKUP($A5802,List2,5,FALSE)</f>
        <v>168</v>
      </c>
      <c r="AA5802">
        <f>VLOOKUP($A5802,List2,6,FALSE)</f>
        <v>86</v>
      </c>
      <c r="AB5802">
        <f>VLOOKUP($A5802,List2,7,FALSE)</f>
        <v>1813</v>
      </c>
      <c r="AC5802">
        <f>VLOOKUP($A5802,List2,8,FALSE)</f>
        <v>1766</v>
      </c>
      <c r="AD5802">
        <f>VLOOKUP($A5802,List2,9,FALSE)</f>
        <v>1954</v>
      </c>
      <c r="AE5802">
        <f>VLOOKUP($A5802,List2,10,FALSE)</f>
        <v>2147</v>
      </c>
    </row>
    <row r="5803" spans="1:31" x14ac:dyDescent="0.3">
      <c r="A5803" t="s">
        <v>5802</v>
      </c>
      <c r="B5803">
        <v>5</v>
      </c>
      <c r="C5803">
        <v>1</v>
      </c>
      <c r="D5803">
        <v>0.2</v>
      </c>
      <c r="E5803">
        <v>2</v>
      </c>
      <c r="F5803">
        <v>1</v>
      </c>
      <c r="G5803">
        <v>1</v>
      </c>
      <c r="H5803">
        <v>1.4</v>
      </c>
      <c r="I5803">
        <v>1.2</v>
      </c>
      <c r="J5803">
        <v>1.2</v>
      </c>
      <c r="K5803">
        <v>0.43793039270426198</v>
      </c>
      <c r="L5803">
        <v>107</v>
      </c>
      <c r="M5803">
        <v>66</v>
      </c>
      <c r="N5803">
        <v>101</v>
      </c>
      <c r="O5803">
        <v>0.39051094890510901</v>
      </c>
      <c r="P5803">
        <v>0.240875912408759</v>
      </c>
      <c r="Q5803">
        <v>0.36861313868613099</v>
      </c>
      <c r="R5803">
        <v>1347</v>
      </c>
      <c r="S5803">
        <v>1006</v>
      </c>
      <c r="T5803">
        <v>1639</v>
      </c>
      <c r="U5803">
        <v>1381</v>
      </c>
      <c r="V5803" t="str">
        <f>VLOOKUP($A5803,List2,1,FALSE)</f>
        <v>GCF_000889175.1_ViralProj51557.fna</v>
      </c>
      <c r="W5803">
        <f>VLOOKUP($A5803,List2,2,FALSE)</f>
        <v>1</v>
      </c>
      <c r="X5803">
        <f>VLOOKUP($A5803,List2,3,FALSE)</f>
        <v>0.42903290934786997</v>
      </c>
      <c r="Y5803">
        <f>VLOOKUP($A5803,List2,4,FALSE)</f>
        <v>70</v>
      </c>
      <c r="Z5803">
        <f>VLOOKUP($A5803,List2,5,FALSE)</f>
        <v>75</v>
      </c>
      <c r="AA5803">
        <f>VLOOKUP($A5803,List2,6,FALSE)</f>
        <v>95</v>
      </c>
      <c r="AB5803">
        <f>VLOOKUP($A5803,List2,7,FALSE)</f>
        <v>1040</v>
      </c>
      <c r="AC5803">
        <f>VLOOKUP($A5803,List2,8,FALSE)</f>
        <v>1085</v>
      </c>
      <c r="AD5803">
        <f>VLOOKUP($A5803,List2,9,FALSE)</f>
        <v>1400</v>
      </c>
      <c r="AE5803">
        <f>VLOOKUP($A5803,List2,10,FALSE)</f>
        <v>1428</v>
      </c>
    </row>
    <row r="5804" spans="1:31" x14ac:dyDescent="0.3">
      <c r="A5804" t="s">
        <v>5803</v>
      </c>
      <c r="B5804">
        <v>61</v>
      </c>
      <c r="C5804">
        <v>3</v>
      </c>
      <c r="D5804">
        <v>4.9180327868852403E-2</v>
      </c>
      <c r="E5804">
        <v>19</v>
      </c>
      <c r="F5804">
        <v>6</v>
      </c>
      <c r="G5804">
        <v>33</v>
      </c>
      <c r="H5804">
        <v>1.3220338983050799</v>
      </c>
      <c r="I5804">
        <v>1.1016949152542299</v>
      </c>
      <c r="J5804">
        <v>1.5593220338983</v>
      </c>
      <c r="K5804">
        <v>0.36126072802604298</v>
      </c>
      <c r="L5804">
        <v>908</v>
      </c>
      <c r="M5804">
        <v>336</v>
      </c>
      <c r="N5804">
        <v>879</v>
      </c>
      <c r="O5804">
        <v>0.42769665567593002</v>
      </c>
      <c r="P5804">
        <v>0.158266603862458</v>
      </c>
      <c r="Q5804">
        <v>0.41403674046160999</v>
      </c>
      <c r="R5804">
        <v>6880</v>
      </c>
      <c r="S5804">
        <v>5327</v>
      </c>
      <c r="T5804">
        <v>12079</v>
      </c>
      <c r="U5804">
        <v>9504</v>
      </c>
      <c r="V5804" t="str">
        <f>VLOOKUP($A5804,List2,1,FALSE)</f>
        <v>GCF_000841645.1_ViralProj14331.fna</v>
      </c>
      <c r="W5804">
        <f>VLOOKUP($A5804,List2,2,FALSE)</f>
        <v>1</v>
      </c>
      <c r="X5804">
        <f>VLOOKUP($A5804,List2,3,FALSE)</f>
        <v>0.35837930378542798</v>
      </c>
      <c r="Y5804">
        <f>VLOOKUP($A5804,List2,4,FALSE)</f>
        <v>399</v>
      </c>
      <c r="Z5804">
        <f>VLOOKUP($A5804,List2,5,FALSE)</f>
        <v>887</v>
      </c>
      <c r="AA5804">
        <f>VLOOKUP($A5804,List2,6,FALSE)</f>
        <v>952</v>
      </c>
      <c r="AB5804">
        <f>VLOOKUP($A5804,List2,7,FALSE)</f>
        <v>7301</v>
      </c>
      <c r="AC5804">
        <f>VLOOKUP($A5804,List2,8,FALSE)</f>
        <v>5887</v>
      </c>
      <c r="AD5804">
        <f>VLOOKUP($A5804,List2,9,FALSE)</f>
        <v>12869</v>
      </c>
      <c r="AE5804">
        <f>VLOOKUP($A5804,List2,10,FALSE)</f>
        <v>10742</v>
      </c>
    </row>
    <row r="5805" spans="1:31" x14ac:dyDescent="0.3">
      <c r="A5805" t="s">
        <v>5804</v>
      </c>
      <c r="B5805">
        <v>9</v>
      </c>
      <c r="C5805">
        <v>2</v>
      </c>
      <c r="D5805">
        <v>0.22222222222222199</v>
      </c>
      <c r="E5805">
        <v>3</v>
      </c>
      <c r="F5805">
        <v>1</v>
      </c>
      <c r="G5805">
        <v>3</v>
      </c>
      <c r="H5805">
        <v>1.375</v>
      </c>
      <c r="I5805">
        <v>1.125</v>
      </c>
      <c r="J5805">
        <v>1.375</v>
      </c>
      <c r="K5805">
        <v>0.43944239937239699</v>
      </c>
      <c r="L5805">
        <v>330</v>
      </c>
      <c r="M5805">
        <v>158</v>
      </c>
      <c r="N5805">
        <v>256</v>
      </c>
      <c r="O5805">
        <v>0.44354838709677402</v>
      </c>
      <c r="P5805">
        <v>0.212365591397849</v>
      </c>
      <c r="Q5805">
        <v>0.34408602150537598</v>
      </c>
      <c r="R5805">
        <v>3404</v>
      </c>
      <c r="S5805">
        <v>3878</v>
      </c>
      <c r="T5805">
        <v>5060</v>
      </c>
      <c r="U5805">
        <v>4229</v>
      </c>
      <c r="V5805" t="str">
        <f>VLOOKUP($A5805,List2,1,FALSE)</f>
        <v>GCF_000889155.1_ViralProj51245.fna</v>
      </c>
      <c r="W5805">
        <f>VLOOKUP($A5805,List2,2,FALSE)</f>
        <v>1</v>
      </c>
      <c r="X5805">
        <f>VLOOKUP($A5805,List2,3,FALSE)</f>
        <v>0.42010241250065899</v>
      </c>
      <c r="Y5805">
        <f>VLOOKUP($A5805,List2,4,FALSE)</f>
        <v>200</v>
      </c>
      <c r="Z5805">
        <f>VLOOKUP($A5805,List2,5,FALSE)</f>
        <v>369</v>
      </c>
      <c r="AA5805">
        <f>VLOOKUP($A5805,List2,6,FALSE)</f>
        <v>364</v>
      </c>
      <c r="AB5805">
        <f>VLOOKUP($A5805,List2,7,FALSE)</f>
        <v>3633</v>
      </c>
      <c r="AC5805">
        <f>VLOOKUP($A5805,List2,8,FALSE)</f>
        <v>4325</v>
      </c>
      <c r="AD5805">
        <f>VLOOKUP($A5805,List2,9,FALSE)</f>
        <v>5965</v>
      </c>
      <c r="AE5805">
        <f>VLOOKUP($A5805,List2,10,FALSE)</f>
        <v>5020</v>
      </c>
    </row>
    <row r="5806" spans="1:31" x14ac:dyDescent="0.3">
      <c r="A5806" t="s">
        <v>5805</v>
      </c>
      <c r="B5806">
        <v>4</v>
      </c>
      <c r="C5806">
        <v>1</v>
      </c>
      <c r="D5806">
        <v>0.25</v>
      </c>
      <c r="E5806">
        <v>0</v>
      </c>
      <c r="F5806">
        <v>1</v>
      </c>
      <c r="G5806">
        <v>2</v>
      </c>
      <c r="H5806">
        <v>1</v>
      </c>
      <c r="I5806">
        <v>1.25</v>
      </c>
      <c r="J5806">
        <v>1.5</v>
      </c>
      <c r="K5806">
        <v>0.413450118764845</v>
      </c>
      <c r="L5806">
        <v>106</v>
      </c>
      <c r="M5806">
        <v>54</v>
      </c>
      <c r="N5806">
        <v>136</v>
      </c>
      <c r="O5806">
        <v>0.358108108108108</v>
      </c>
      <c r="P5806">
        <v>0.18243243243243201</v>
      </c>
      <c r="Q5806">
        <v>0.45945945945945899</v>
      </c>
      <c r="R5806">
        <v>1328</v>
      </c>
      <c r="S5806">
        <v>1457</v>
      </c>
      <c r="T5806">
        <v>2299</v>
      </c>
      <c r="U5806">
        <v>1652</v>
      </c>
      <c r="V5806" t="str">
        <f>VLOOKUP($A5806,List2,1,FALSE)</f>
        <v>GCF_000889135.1_ViralProj51179.fna</v>
      </c>
      <c r="W5806">
        <f>VLOOKUP($A5806,List2,2,FALSE)</f>
        <v>1</v>
      </c>
      <c r="X5806">
        <f>VLOOKUP($A5806,List2,3,FALSE)</f>
        <v>0.41103922361504203</v>
      </c>
      <c r="Y5806">
        <f>VLOOKUP($A5806,List2,4,FALSE)</f>
        <v>43</v>
      </c>
      <c r="Z5806">
        <f>VLOOKUP($A5806,List2,5,FALSE)</f>
        <v>83</v>
      </c>
      <c r="AA5806">
        <f>VLOOKUP($A5806,List2,6,FALSE)</f>
        <v>98</v>
      </c>
      <c r="AB5806">
        <f>VLOOKUP($A5806,List2,7,FALSE)</f>
        <v>973</v>
      </c>
      <c r="AC5806">
        <f>VLOOKUP($A5806,List2,8,FALSE)</f>
        <v>1060</v>
      </c>
      <c r="AD5806">
        <f>VLOOKUP($A5806,List2,9,FALSE)</f>
        <v>1647</v>
      </c>
      <c r="AE5806">
        <f>VLOOKUP($A5806,List2,10,FALSE)</f>
        <v>1266</v>
      </c>
    </row>
    <row r="5807" spans="1:31" x14ac:dyDescent="0.3">
      <c r="A5807" t="s">
        <v>5806</v>
      </c>
      <c r="B5807">
        <v>2</v>
      </c>
      <c r="C5807">
        <v>1</v>
      </c>
      <c r="D5807">
        <v>0.5</v>
      </c>
      <c r="E5807">
        <v>0</v>
      </c>
      <c r="F5807">
        <v>0</v>
      </c>
      <c r="G5807">
        <v>1</v>
      </c>
      <c r="H5807">
        <v>1</v>
      </c>
      <c r="I5807">
        <v>1</v>
      </c>
      <c r="J5807">
        <v>1.5</v>
      </c>
      <c r="K5807">
        <v>0.419978858350951</v>
      </c>
      <c r="L5807">
        <v>208</v>
      </c>
      <c r="M5807">
        <v>85</v>
      </c>
      <c r="N5807">
        <v>121</v>
      </c>
      <c r="O5807">
        <v>0.50241545893719797</v>
      </c>
      <c r="P5807">
        <v>0.205314009661835</v>
      </c>
      <c r="Q5807">
        <v>0.29227053140096598</v>
      </c>
      <c r="R5807">
        <v>2063</v>
      </c>
      <c r="S5807">
        <v>1910</v>
      </c>
      <c r="T5807">
        <v>3072</v>
      </c>
      <c r="U5807">
        <v>2415</v>
      </c>
      <c r="V5807" t="str">
        <f>VLOOKUP($A5807,List2,1,FALSE)</f>
        <v>GCF_000889115.1_ViralProj50559.fna</v>
      </c>
      <c r="W5807">
        <f>VLOOKUP($A5807,List2,2,FALSE)</f>
        <v>1</v>
      </c>
      <c r="X5807">
        <f>VLOOKUP($A5807,List2,3,FALSE)</f>
        <v>0.41664955861219399</v>
      </c>
      <c r="Y5807">
        <f>VLOOKUP($A5807,List2,4,FALSE)</f>
        <v>87</v>
      </c>
      <c r="Z5807">
        <f>VLOOKUP($A5807,List2,5,FALSE)</f>
        <v>209</v>
      </c>
      <c r="AA5807">
        <f>VLOOKUP($A5807,List2,6,FALSE)</f>
        <v>123</v>
      </c>
      <c r="AB5807">
        <f>VLOOKUP($A5807,List2,7,FALSE)</f>
        <v>2117</v>
      </c>
      <c r="AC5807">
        <f>VLOOKUP($A5807,List2,8,FALSE)</f>
        <v>1942</v>
      </c>
      <c r="AD5807">
        <f>VLOOKUP($A5807,List2,9,FALSE)</f>
        <v>3155</v>
      </c>
      <c r="AE5807">
        <f>VLOOKUP($A5807,List2,10,FALSE)</f>
        <v>2528</v>
      </c>
    </row>
    <row r="5808" spans="1:31" x14ac:dyDescent="0.3">
      <c r="A5808" t="s">
        <v>5807</v>
      </c>
      <c r="B5808">
        <v>253</v>
      </c>
      <c r="C5808">
        <v>12</v>
      </c>
      <c r="D5808">
        <v>4.7430830039525598E-2</v>
      </c>
      <c r="E5808">
        <v>66</v>
      </c>
      <c r="F5808">
        <v>18</v>
      </c>
      <c r="G5808">
        <v>157</v>
      </c>
      <c r="H5808">
        <v>1.27272727272727</v>
      </c>
      <c r="I5808">
        <v>1.07438016528925</v>
      </c>
      <c r="J5808">
        <v>1.6487603305785099</v>
      </c>
      <c r="K5808">
        <v>0.39868332414722202</v>
      </c>
      <c r="L5808">
        <v>4353</v>
      </c>
      <c r="M5808">
        <v>1551</v>
      </c>
      <c r="N5808">
        <v>4497</v>
      </c>
      <c r="O5808">
        <v>0.41851745024516801</v>
      </c>
      <c r="P5808">
        <v>0.14912027689645199</v>
      </c>
      <c r="Q5808">
        <v>0.43236227285837903</v>
      </c>
      <c r="R5808">
        <v>34651</v>
      </c>
      <c r="S5808">
        <v>30450</v>
      </c>
      <c r="T5808">
        <v>50643</v>
      </c>
      <c r="U5808">
        <v>47546</v>
      </c>
      <c r="V5808" t="str">
        <f>VLOOKUP($A5808,List2,1,FALSE)</f>
        <v>GCF_000889095.1_ViralProj50177.fna</v>
      </c>
      <c r="W5808">
        <f>VLOOKUP($A5808,List2,2,FALSE)</f>
        <v>1</v>
      </c>
      <c r="X5808">
        <f>VLOOKUP($A5808,List2,3,FALSE)</f>
        <v>0.395909528951432</v>
      </c>
      <c r="Y5808">
        <f>VLOOKUP($A5808,List2,4,FALSE)</f>
        <v>2332</v>
      </c>
      <c r="Z5808">
        <f>VLOOKUP($A5808,List2,5,FALSE)</f>
        <v>2758</v>
      </c>
      <c r="AA5808">
        <f>VLOOKUP($A5808,List2,6,FALSE)</f>
        <v>4597</v>
      </c>
      <c r="AB5808">
        <f>VLOOKUP($A5808,List2,7,FALSE)</f>
        <v>33176</v>
      </c>
      <c r="AC5808">
        <f>VLOOKUP($A5808,List2,8,FALSE)</f>
        <v>35021</v>
      </c>
      <c r="AD5808">
        <f>VLOOKUP($A5808,List2,9,FALSE)</f>
        <v>51458</v>
      </c>
      <c r="AE5808">
        <f>VLOOKUP($A5808,List2,10,FALSE)</f>
        <v>52599</v>
      </c>
    </row>
    <row r="5809" spans="1:31" x14ac:dyDescent="0.3">
      <c r="A5809" t="s">
        <v>5808</v>
      </c>
      <c r="B5809">
        <v>7</v>
      </c>
      <c r="C5809">
        <v>1</v>
      </c>
      <c r="D5809">
        <v>0.14285714285714199</v>
      </c>
      <c r="E5809">
        <v>2</v>
      </c>
      <c r="F5809">
        <v>0</v>
      </c>
      <c r="G5809">
        <v>4</v>
      </c>
      <c r="H5809">
        <v>1.28571428571428</v>
      </c>
      <c r="I5809">
        <v>1</v>
      </c>
      <c r="J5809">
        <v>1.5714285714285701</v>
      </c>
      <c r="K5809">
        <v>0.384944161036812</v>
      </c>
      <c r="L5809">
        <v>134</v>
      </c>
      <c r="M5809">
        <v>117</v>
      </c>
      <c r="N5809">
        <v>161</v>
      </c>
      <c r="O5809">
        <v>0.32524271844660102</v>
      </c>
      <c r="P5809">
        <v>0.283980582524271</v>
      </c>
      <c r="Q5809">
        <v>0.39077669902912598</v>
      </c>
      <c r="R5809">
        <v>1519</v>
      </c>
      <c r="S5809">
        <v>1273</v>
      </c>
      <c r="T5809">
        <v>2386</v>
      </c>
      <c r="U5809">
        <v>2075</v>
      </c>
      <c r="V5809" t="str">
        <f>VLOOKUP($A5809,List2,1,FALSE)</f>
        <v>GCF_000889075.1_ViralProj49377.fna</v>
      </c>
      <c r="W5809">
        <f>VLOOKUP($A5809,List2,2,FALSE)</f>
        <v>1</v>
      </c>
      <c r="X5809">
        <f>VLOOKUP($A5809,List2,3,FALSE)</f>
        <v>0.37750238322211599</v>
      </c>
      <c r="Y5809">
        <f>VLOOKUP($A5809,List2,4,FALSE)</f>
        <v>112</v>
      </c>
      <c r="Z5809">
        <f>VLOOKUP($A5809,List2,5,FALSE)</f>
        <v>130</v>
      </c>
      <c r="AA5809">
        <f>VLOOKUP($A5809,List2,6,FALSE)</f>
        <v>167</v>
      </c>
      <c r="AB5809">
        <f>VLOOKUP($A5809,List2,7,FALSE)</f>
        <v>1514</v>
      </c>
      <c r="AC5809">
        <f>VLOOKUP($A5809,List2,8,FALSE)</f>
        <v>1258</v>
      </c>
      <c r="AD5809">
        <f>VLOOKUP($A5809,List2,9,FALSE)</f>
        <v>2389</v>
      </c>
      <c r="AE5809">
        <f>VLOOKUP($A5809,List2,10,FALSE)</f>
        <v>2182</v>
      </c>
    </row>
    <row r="5810" spans="1:31" x14ac:dyDescent="0.3">
      <c r="A5810" t="s">
        <v>5809</v>
      </c>
      <c r="B5810">
        <v>7</v>
      </c>
      <c r="C5810">
        <v>1</v>
      </c>
      <c r="D5810">
        <v>0.14285714285714199</v>
      </c>
      <c r="E5810">
        <v>1</v>
      </c>
      <c r="F5810">
        <v>2</v>
      </c>
      <c r="G5810">
        <v>3</v>
      </c>
      <c r="H5810">
        <v>1.1428571428571399</v>
      </c>
      <c r="I5810">
        <v>1.28571428571428</v>
      </c>
      <c r="J5810">
        <v>1.4285714285714199</v>
      </c>
      <c r="K5810">
        <v>0.47607209446861398</v>
      </c>
      <c r="L5810">
        <v>60</v>
      </c>
      <c r="M5810">
        <v>38</v>
      </c>
      <c r="N5810">
        <v>60</v>
      </c>
      <c r="O5810">
        <v>0.379746835443038</v>
      </c>
      <c r="P5810">
        <v>0.240506329113924</v>
      </c>
      <c r="Q5810">
        <v>0.379746835443038</v>
      </c>
      <c r="R5810">
        <v>1106</v>
      </c>
      <c r="S5810">
        <v>1192</v>
      </c>
      <c r="T5810">
        <v>1377</v>
      </c>
      <c r="U5810">
        <v>1152</v>
      </c>
      <c r="V5810" t="str">
        <f>VLOOKUP($A5810,List2,1,FALSE)</f>
        <v>GCF_000889055.1_ViralMultiSegProj48591.fna</v>
      </c>
      <c r="W5810">
        <f>VLOOKUP($A5810,List2,2,FALSE)</f>
        <v>2</v>
      </c>
      <c r="X5810">
        <f>VLOOKUP($A5810,List2,3,FALSE)</f>
        <v>0.46419098143235998</v>
      </c>
      <c r="Y5810">
        <f>VLOOKUP($A5810,List2,4,FALSE)</f>
        <v>48</v>
      </c>
      <c r="Z5810">
        <f>VLOOKUP($A5810,List2,5,FALSE)</f>
        <v>116</v>
      </c>
      <c r="AA5810">
        <f>VLOOKUP($A5810,List2,6,FALSE)</f>
        <v>91</v>
      </c>
      <c r="AB5810">
        <f>VLOOKUP($A5810,List2,7,FALSE)</f>
        <v>1308</v>
      </c>
      <c r="AC5810">
        <f>VLOOKUP($A5810,List2,8,FALSE)</f>
        <v>1142</v>
      </c>
      <c r="AD5810">
        <f>VLOOKUP($A5810,List2,9,FALSE)</f>
        <v>1340</v>
      </c>
      <c r="AE5810">
        <f>VLOOKUP($A5810,List2,10,FALSE)</f>
        <v>1488</v>
      </c>
    </row>
    <row r="5811" spans="1:31" x14ac:dyDescent="0.3">
      <c r="A5811" t="s">
        <v>5810</v>
      </c>
      <c r="B5811">
        <v>3</v>
      </c>
      <c r="C5811">
        <v>1</v>
      </c>
      <c r="D5811">
        <v>0.33333333333333298</v>
      </c>
      <c r="E5811">
        <v>2</v>
      </c>
      <c r="F5811">
        <v>0</v>
      </c>
      <c r="G5811">
        <v>0</v>
      </c>
      <c r="H5811">
        <v>1.6666666666666601</v>
      </c>
      <c r="I5811">
        <v>1</v>
      </c>
      <c r="J5811">
        <v>1</v>
      </c>
      <c r="K5811">
        <v>0.49572649572649502</v>
      </c>
      <c r="L5811">
        <v>88</v>
      </c>
      <c r="M5811">
        <v>25</v>
      </c>
      <c r="N5811">
        <v>28</v>
      </c>
      <c r="O5811">
        <v>0.62411347517730498</v>
      </c>
      <c r="P5811">
        <v>0.17730496453900699</v>
      </c>
      <c r="Q5811">
        <v>0.19858156028368701</v>
      </c>
      <c r="R5811">
        <v>1241</v>
      </c>
      <c r="S5811">
        <v>2877</v>
      </c>
      <c r="T5811">
        <v>2035</v>
      </c>
      <c r="U5811">
        <v>2154</v>
      </c>
      <c r="V5811" t="str">
        <f>VLOOKUP($A5811,List2,1,FALSE)</f>
        <v>GCF_000889035.1_ViralProj48419.fna</v>
      </c>
      <c r="W5811">
        <f>VLOOKUP($A5811,List2,2,FALSE)</f>
        <v>1</v>
      </c>
      <c r="X5811">
        <f>VLOOKUP($A5811,List2,3,FALSE)</f>
        <v>0.48918545789231399</v>
      </c>
      <c r="Y5811">
        <f>VLOOKUP($A5811,List2,4,FALSE)</f>
        <v>22</v>
      </c>
      <c r="Z5811">
        <f>VLOOKUP($A5811,List2,5,FALSE)</f>
        <v>73</v>
      </c>
      <c r="AA5811">
        <f>VLOOKUP($A5811,List2,6,FALSE)</f>
        <v>28</v>
      </c>
      <c r="AB5811">
        <f>VLOOKUP($A5811,List2,7,FALSE)</f>
        <v>988</v>
      </c>
      <c r="AC5811">
        <f>VLOOKUP($A5811,List2,8,FALSE)</f>
        <v>2201</v>
      </c>
      <c r="AD5811">
        <f>VLOOKUP($A5811,List2,9,FALSE)</f>
        <v>1589</v>
      </c>
      <c r="AE5811">
        <f>VLOOKUP($A5811,List2,10,FALSE)</f>
        <v>1741</v>
      </c>
    </row>
    <row r="5812" spans="1:31" x14ac:dyDescent="0.3">
      <c r="A5812" t="s">
        <v>5811</v>
      </c>
      <c r="B5812">
        <v>34</v>
      </c>
      <c r="C5812">
        <v>1</v>
      </c>
      <c r="D5812">
        <v>2.94117647058823E-2</v>
      </c>
      <c r="E5812">
        <v>16</v>
      </c>
      <c r="F5812">
        <v>6</v>
      </c>
      <c r="G5812">
        <v>11</v>
      </c>
      <c r="H5812">
        <v>1.47058823529411</v>
      </c>
      <c r="I5812">
        <v>1.1764705882352899</v>
      </c>
      <c r="J5812">
        <v>1.3235294117647001</v>
      </c>
      <c r="K5812">
        <v>0.376188734455011</v>
      </c>
      <c r="L5812">
        <v>314</v>
      </c>
      <c r="M5812">
        <v>343</v>
      </c>
      <c r="N5812">
        <v>452</v>
      </c>
      <c r="O5812">
        <v>0.28313796212804299</v>
      </c>
      <c r="P5812">
        <v>0.30928764652840302</v>
      </c>
      <c r="Q5812">
        <v>0.407574391343552</v>
      </c>
      <c r="R5812">
        <v>3453</v>
      </c>
      <c r="S5812">
        <v>2718</v>
      </c>
      <c r="T5812">
        <v>5903</v>
      </c>
      <c r="U5812">
        <v>4330</v>
      </c>
      <c r="V5812" t="str">
        <f>VLOOKUP($A5812,List2,1,FALSE)</f>
        <v>GCF_000889015.1_ViralProj48299.fna</v>
      </c>
      <c r="W5812">
        <f>VLOOKUP($A5812,List2,2,FALSE)</f>
        <v>1</v>
      </c>
      <c r="X5812">
        <f>VLOOKUP($A5812,List2,3,FALSE)</f>
        <v>0.36742674929306302</v>
      </c>
      <c r="Y5812">
        <f>VLOOKUP($A5812,List2,4,FALSE)</f>
        <v>351</v>
      </c>
      <c r="Z5812">
        <f>VLOOKUP($A5812,List2,5,FALSE)</f>
        <v>293</v>
      </c>
      <c r="AA5812">
        <f>VLOOKUP($A5812,List2,6,FALSE)</f>
        <v>470</v>
      </c>
      <c r="AB5812">
        <f>VLOOKUP($A5812,List2,7,FALSE)</f>
        <v>3451</v>
      </c>
      <c r="AC5812">
        <f>VLOOKUP($A5812,List2,8,FALSE)</f>
        <v>2656</v>
      </c>
      <c r="AD5812">
        <f>VLOOKUP($A5812,List2,9,FALSE)</f>
        <v>6155</v>
      </c>
      <c r="AE5812">
        <f>VLOOKUP($A5812,List2,10,FALSE)</f>
        <v>4359</v>
      </c>
    </row>
    <row r="5813" spans="1:31" x14ac:dyDescent="0.3">
      <c r="A5813" t="s">
        <v>5812</v>
      </c>
      <c r="B5813">
        <v>4</v>
      </c>
      <c r="C5813">
        <v>1</v>
      </c>
      <c r="D5813">
        <v>0.25</v>
      </c>
      <c r="E5813">
        <v>0</v>
      </c>
      <c r="F5813">
        <v>0</v>
      </c>
      <c r="G5813">
        <v>3</v>
      </c>
      <c r="H5813">
        <v>1</v>
      </c>
      <c r="I5813">
        <v>1</v>
      </c>
      <c r="J5813">
        <v>1.75</v>
      </c>
      <c r="K5813">
        <v>0.50035962598897099</v>
      </c>
      <c r="L5813">
        <v>25</v>
      </c>
      <c r="M5813">
        <v>33</v>
      </c>
      <c r="N5813">
        <v>67</v>
      </c>
      <c r="O5813">
        <v>0.2</v>
      </c>
      <c r="P5813">
        <v>0.26400000000000001</v>
      </c>
      <c r="Q5813">
        <v>0.53600000000000003</v>
      </c>
      <c r="R5813">
        <v>981</v>
      </c>
      <c r="S5813">
        <v>1106</v>
      </c>
      <c r="T5813">
        <v>1270</v>
      </c>
      <c r="U5813">
        <v>814</v>
      </c>
      <c r="V5813" t="str">
        <f>VLOOKUP($A5813,List2,1,FALSE)</f>
        <v>GCF_000888995.1_ViralProj48187.fna</v>
      </c>
      <c r="W5813">
        <f>VLOOKUP($A5813,List2,2,FALSE)</f>
        <v>1</v>
      </c>
      <c r="X5813">
        <f>VLOOKUP($A5813,List2,3,FALSE)</f>
        <v>0.49959536012948402</v>
      </c>
      <c r="Y5813">
        <f>VLOOKUP($A5813,List2,4,FALSE)</f>
        <v>31</v>
      </c>
      <c r="Z5813">
        <f>VLOOKUP($A5813,List2,5,FALSE)</f>
        <v>28</v>
      </c>
      <c r="AA5813">
        <f>VLOOKUP($A5813,List2,6,FALSE)</f>
        <v>67</v>
      </c>
      <c r="AB5813">
        <f>VLOOKUP($A5813,List2,7,FALSE)</f>
        <v>868</v>
      </c>
      <c r="AC5813">
        <f>VLOOKUP($A5813,List2,8,FALSE)</f>
        <v>984</v>
      </c>
      <c r="AD5813">
        <f>VLOOKUP($A5813,List2,9,FALSE)</f>
        <v>1071</v>
      </c>
      <c r="AE5813">
        <f>VLOOKUP($A5813,List2,10,FALSE)</f>
        <v>784</v>
      </c>
    </row>
    <row r="5814" spans="1:31" x14ac:dyDescent="0.3">
      <c r="A5814" t="s">
        <v>5813</v>
      </c>
      <c r="B5814">
        <v>3</v>
      </c>
      <c r="C5814">
        <v>1</v>
      </c>
      <c r="D5814">
        <v>0.33333333333333298</v>
      </c>
      <c r="E5814">
        <v>0</v>
      </c>
      <c r="F5814">
        <v>1</v>
      </c>
      <c r="G5814">
        <v>1</v>
      </c>
      <c r="H5814">
        <v>1</v>
      </c>
      <c r="I5814">
        <v>1.3333333333333299</v>
      </c>
      <c r="J5814">
        <v>1.3333333333333299</v>
      </c>
      <c r="K5814">
        <v>0.36445444319460002</v>
      </c>
      <c r="L5814">
        <v>23</v>
      </c>
      <c r="M5814">
        <v>25</v>
      </c>
      <c r="N5814">
        <v>58</v>
      </c>
      <c r="O5814">
        <v>0.21698113207547101</v>
      </c>
      <c r="P5814">
        <v>0.23584905660377301</v>
      </c>
      <c r="Q5814">
        <v>0.54716981132075404</v>
      </c>
      <c r="R5814">
        <v>397</v>
      </c>
      <c r="S5814">
        <v>575</v>
      </c>
      <c r="T5814">
        <v>1114</v>
      </c>
      <c r="U5814">
        <v>581</v>
      </c>
      <c r="V5814" t="str">
        <f>VLOOKUP($A5814,List2,1,FALSE)</f>
        <v>GCF_000888975.1_ViralProj48177.fna</v>
      </c>
      <c r="W5814">
        <f>VLOOKUP($A5814,List2,2,FALSE)</f>
        <v>1</v>
      </c>
      <c r="X5814">
        <f>VLOOKUP($A5814,List2,3,FALSE)</f>
        <v>0.37113402061855599</v>
      </c>
      <c r="Y5814">
        <f>VLOOKUP($A5814,List2,4,FALSE)</f>
        <v>28</v>
      </c>
      <c r="Z5814">
        <f>VLOOKUP($A5814,List2,5,FALSE)</f>
        <v>30</v>
      </c>
      <c r="AA5814">
        <f>VLOOKUP($A5814,List2,6,FALSE)</f>
        <v>79</v>
      </c>
      <c r="AB5814">
        <f>VLOOKUP($A5814,List2,7,FALSE)</f>
        <v>443</v>
      </c>
      <c r="AC5814">
        <f>VLOOKUP($A5814,List2,8,FALSE)</f>
        <v>637</v>
      </c>
      <c r="AD5814">
        <f>VLOOKUP($A5814,List2,9,FALSE)</f>
        <v>1158</v>
      </c>
      <c r="AE5814">
        <f>VLOOKUP($A5814,List2,10,FALSE)</f>
        <v>672</v>
      </c>
    </row>
    <row r="5815" spans="1:31" x14ac:dyDescent="0.3">
      <c r="A5815" t="s">
        <v>5814</v>
      </c>
      <c r="B5815">
        <v>7</v>
      </c>
      <c r="C5815">
        <v>2</v>
      </c>
      <c r="D5815">
        <v>0.28571428571428498</v>
      </c>
      <c r="E5815">
        <v>2</v>
      </c>
      <c r="F5815">
        <v>0</v>
      </c>
      <c r="G5815">
        <v>3</v>
      </c>
      <c r="H5815">
        <v>1.3333333333333299</v>
      </c>
      <c r="I5815">
        <v>1</v>
      </c>
      <c r="J5815">
        <v>1.5</v>
      </c>
      <c r="K5815">
        <v>0.37574415062993199</v>
      </c>
      <c r="L5815">
        <v>159</v>
      </c>
      <c r="M5815">
        <v>113</v>
      </c>
      <c r="N5815">
        <v>148</v>
      </c>
      <c r="O5815">
        <v>0.378571428571428</v>
      </c>
      <c r="P5815">
        <v>0.26904761904761898</v>
      </c>
      <c r="Q5815">
        <v>0.35238095238095202</v>
      </c>
      <c r="R5815">
        <v>1460</v>
      </c>
      <c r="S5815">
        <v>1254</v>
      </c>
      <c r="T5815">
        <v>2354</v>
      </c>
      <c r="U5815">
        <v>2155</v>
      </c>
      <c r="V5815" t="str">
        <f>VLOOKUP($A5815,List2,1,FALSE)</f>
        <v>GCF_000841625.1_ViralProj14327.fna</v>
      </c>
      <c r="W5815">
        <f>VLOOKUP($A5815,List2,2,FALSE)</f>
        <v>1</v>
      </c>
      <c r="X5815">
        <f>VLOOKUP($A5815,List2,3,FALSE)</f>
        <v>0.368406402226861</v>
      </c>
      <c r="Y5815">
        <f>VLOOKUP($A5815,List2,4,FALSE)</f>
        <v>116</v>
      </c>
      <c r="Z5815">
        <f>VLOOKUP($A5815,List2,5,FALSE)</f>
        <v>160</v>
      </c>
      <c r="AA5815">
        <f>VLOOKUP($A5815,List2,6,FALSE)</f>
        <v>151</v>
      </c>
      <c r="AB5815">
        <f>VLOOKUP($A5815,List2,7,FALSE)</f>
        <v>1441</v>
      </c>
      <c r="AC5815">
        <f>VLOOKUP($A5815,List2,8,FALSE)</f>
        <v>1206</v>
      </c>
      <c r="AD5815">
        <f>VLOOKUP($A5815,List2,9,FALSE)</f>
        <v>2333</v>
      </c>
      <c r="AE5815">
        <f>VLOOKUP($A5815,List2,10,FALSE)</f>
        <v>2205</v>
      </c>
    </row>
    <row r="5816" spans="1:31" x14ac:dyDescent="0.3">
      <c r="A5816" t="s">
        <v>5815</v>
      </c>
      <c r="B5816">
        <v>4</v>
      </c>
      <c r="C5816">
        <v>1</v>
      </c>
      <c r="D5816">
        <v>0.25</v>
      </c>
      <c r="E5816">
        <v>0</v>
      </c>
      <c r="F5816">
        <v>2</v>
      </c>
      <c r="G5816">
        <v>1</v>
      </c>
      <c r="H5816">
        <v>1</v>
      </c>
      <c r="I5816">
        <v>1.5</v>
      </c>
      <c r="J5816">
        <v>1.25</v>
      </c>
      <c r="K5816">
        <v>0.52872104093938399</v>
      </c>
      <c r="L5816">
        <v>24</v>
      </c>
      <c r="M5816">
        <v>29</v>
      </c>
      <c r="N5816">
        <v>29</v>
      </c>
      <c r="O5816">
        <v>0.292682926829268</v>
      </c>
      <c r="P5816">
        <v>0.353658536585365</v>
      </c>
      <c r="Q5816">
        <v>0.353658536585365</v>
      </c>
      <c r="R5816">
        <v>790</v>
      </c>
      <c r="S5816">
        <v>876</v>
      </c>
      <c r="T5816">
        <v>1053</v>
      </c>
      <c r="U5816">
        <v>432</v>
      </c>
      <c r="V5816" t="str">
        <f>VLOOKUP($A5816,List2,1,FALSE)</f>
        <v>GCF_000888955.1_ViralProj48169.fna</v>
      </c>
      <c r="W5816">
        <f>VLOOKUP($A5816,List2,2,FALSE)</f>
        <v>1</v>
      </c>
      <c r="X5816">
        <f>VLOOKUP($A5816,List2,3,FALSE)</f>
        <v>0.52772013044767196</v>
      </c>
      <c r="Y5816">
        <f>VLOOKUP($A5816,List2,4,FALSE)</f>
        <v>31</v>
      </c>
      <c r="Z5816">
        <f>VLOOKUP($A5816,List2,5,FALSE)</f>
        <v>35</v>
      </c>
      <c r="AA5816">
        <f>VLOOKUP($A5816,List2,6,FALSE)</f>
        <v>36</v>
      </c>
      <c r="AB5816">
        <f>VLOOKUP($A5816,List2,7,FALSE)</f>
        <v>842</v>
      </c>
      <c r="AC5816">
        <f>VLOOKUP($A5816,List2,8,FALSE)</f>
        <v>938</v>
      </c>
      <c r="AD5816">
        <f>VLOOKUP($A5816,List2,9,FALSE)</f>
        <v>1115</v>
      </c>
      <c r="AE5816">
        <f>VLOOKUP($A5816,List2,10,FALSE)</f>
        <v>478</v>
      </c>
    </row>
    <row r="5817" spans="1:31" x14ac:dyDescent="0.3">
      <c r="A5817" t="s">
        <v>5816</v>
      </c>
      <c r="B5817">
        <v>6</v>
      </c>
      <c r="C5817">
        <v>1</v>
      </c>
      <c r="D5817">
        <v>0.16666666666666599</v>
      </c>
      <c r="E5817">
        <v>0</v>
      </c>
      <c r="F5817">
        <v>0</v>
      </c>
      <c r="G5817">
        <v>5</v>
      </c>
      <c r="H5817">
        <v>1</v>
      </c>
      <c r="I5817">
        <v>1</v>
      </c>
      <c r="J5817">
        <v>1.8333333333333299</v>
      </c>
      <c r="K5817">
        <v>0.52494331065759603</v>
      </c>
      <c r="L5817">
        <v>18</v>
      </c>
      <c r="M5817">
        <v>34</v>
      </c>
      <c r="N5817">
        <v>60</v>
      </c>
      <c r="O5817">
        <v>0.160714285714285</v>
      </c>
      <c r="P5817">
        <v>0.30357142857142799</v>
      </c>
      <c r="Q5817">
        <v>0.53571428571428503</v>
      </c>
      <c r="R5817">
        <v>1256</v>
      </c>
      <c r="S5817">
        <v>1522</v>
      </c>
      <c r="T5817">
        <v>1599</v>
      </c>
      <c r="U5817">
        <v>915</v>
      </c>
      <c r="V5817" t="str">
        <f>VLOOKUP($A5817,List2,1,FALSE)</f>
        <v>GCF_000888935.1_ViralProj48161.fna</v>
      </c>
      <c r="W5817">
        <f>VLOOKUP($A5817,List2,2,FALSE)</f>
        <v>1</v>
      </c>
      <c r="X5817">
        <f>VLOOKUP($A5817,List2,3,FALSE)</f>
        <v>0.51386666666666603</v>
      </c>
      <c r="Y5817">
        <f>VLOOKUP($A5817,List2,4,FALSE)</f>
        <v>34</v>
      </c>
      <c r="Z5817">
        <f>VLOOKUP($A5817,List2,5,FALSE)</f>
        <v>25</v>
      </c>
      <c r="AA5817">
        <f>VLOOKUP($A5817,List2,6,FALSE)</f>
        <v>59</v>
      </c>
      <c r="AB5817">
        <f>VLOOKUP($A5817,List2,7,FALSE)</f>
        <v>858</v>
      </c>
      <c r="AC5817">
        <f>VLOOKUP($A5817,List2,8,FALSE)</f>
        <v>1069</v>
      </c>
      <c r="AD5817">
        <f>VLOOKUP($A5817,List2,9,FALSE)</f>
        <v>1077</v>
      </c>
      <c r="AE5817">
        <f>VLOOKUP($A5817,List2,10,FALSE)</f>
        <v>746</v>
      </c>
    </row>
    <row r="5818" spans="1:31" x14ac:dyDescent="0.3">
      <c r="A5818" t="s">
        <v>5817</v>
      </c>
      <c r="B5818">
        <v>2</v>
      </c>
      <c r="C5818">
        <v>1</v>
      </c>
      <c r="D5818">
        <v>0.5</v>
      </c>
      <c r="E5818">
        <v>0</v>
      </c>
      <c r="F5818">
        <v>0</v>
      </c>
      <c r="G5818">
        <v>1</v>
      </c>
      <c r="H5818">
        <v>1</v>
      </c>
      <c r="I5818">
        <v>1</v>
      </c>
      <c r="J5818">
        <v>1.5</v>
      </c>
      <c r="K5818">
        <v>0.53965326447805195</v>
      </c>
      <c r="L5818">
        <v>25</v>
      </c>
      <c r="M5818">
        <v>25</v>
      </c>
      <c r="N5818">
        <v>30</v>
      </c>
      <c r="O5818">
        <v>0.3125</v>
      </c>
      <c r="P5818">
        <v>0.3125</v>
      </c>
      <c r="Q5818">
        <v>0.375</v>
      </c>
      <c r="R5818">
        <v>707</v>
      </c>
      <c r="S5818">
        <v>756</v>
      </c>
      <c r="T5818">
        <v>735</v>
      </c>
      <c r="U5818">
        <v>513</v>
      </c>
      <c r="V5818" t="str">
        <f>VLOOKUP($A5818,List2,1,FALSE)</f>
        <v>GCF_000888915.1_ViralProj48153.fna</v>
      </c>
      <c r="W5818">
        <f>VLOOKUP($A5818,List2,2,FALSE)</f>
        <v>1</v>
      </c>
      <c r="X5818">
        <f>VLOOKUP($A5818,List2,3,FALSE)</f>
        <v>0.56216354780825395</v>
      </c>
      <c r="Y5818">
        <f>VLOOKUP($A5818,List2,4,FALSE)</f>
        <v>25</v>
      </c>
      <c r="Z5818">
        <f>VLOOKUP($A5818,List2,5,FALSE)</f>
        <v>31</v>
      </c>
      <c r="AA5818">
        <f>VLOOKUP($A5818,List2,6,FALSE)</f>
        <v>45</v>
      </c>
      <c r="AB5818">
        <f>VLOOKUP($A5818,List2,7,FALSE)</f>
        <v>1028</v>
      </c>
      <c r="AC5818">
        <f>VLOOKUP($A5818,List2,8,FALSE)</f>
        <v>1165</v>
      </c>
      <c r="AD5818">
        <f>VLOOKUP($A5818,List2,9,FALSE)</f>
        <v>957</v>
      </c>
      <c r="AE5818">
        <f>VLOOKUP($A5818,List2,10,FALSE)</f>
        <v>751</v>
      </c>
    </row>
    <row r="5819" spans="1:31" x14ac:dyDescent="0.3">
      <c r="A5819" t="s">
        <v>5818</v>
      </c>
      <c r="B5819">
        <v>4</v>
      </c>
      <c r="C5819">
        <v>1</v>
      </c>
      <c r="D5819">
        <v>0.25</v>
      </c>
      <c r="E5819">
        <v>1</v>
      </c>
      <c r="F5819">
        <v>0</v>
      </c>
      <c r="G5819">
        <v>2</v>
      </c>
      <c r="H5819">
        <v>1.25</v>
      </c>
      <c r="I5819">
        <v>1</v>
      </c>
      <c r="J5819">
        <v>1.5</v>
      </c>
      <c r="K5819">
        <v>0.49939975990396102</v>
      </c>
      <c r="L5819">
        <v>36</v>
      </c>
      <c r="M5819">
        <v>29</v>
      </c>
      <c r="N5819">
        <v>50</v>
      </c>
      <c r="O5819">
        <v>0.31304347826086898</v>
      </c>
      <c r="P5819">
        <v>0.25217391304347803</v>
      </c>
      <c r="Q5819">
        <v>0.434782608695652</v>
      </c>
      <c r="R5819">
        <v>914</v>
      </c>
      <c r="S5819">
        <v>1166</v>
      </c>
      <c r="T5819">
        <v>1309</v>
      </c>
      <c r="U5819">
        <v>776</v>
      </c>
      <c r="V5819" t="str">
        <f>VLOOKUP($A5819,List2,1,FALSE)</f>
        <v>GCF_000888895.1_ViralProj48145.fna</v>
      </c>
      <c r="W5819">
        <f>VLOOKUP($A5819,List2,2,FALSE)</f>
        <v>1</v>
      </c>
      <c r="X5819">
        <f>VLOOKUP($A5819,List2,3,FALSE)</f>
        <v>0.51693748278711005</v>
      </c>
      <c r="Y5819">
        <f>VLOOKUP($A5819,List2,4,FALSE)</f>
        <v>31</v>
      </c>
      <c r="Z5819">
        <f>VLOOKUP($A5819,List2,5,FALSE)</f>
        <v>34</v>
      </c>
      <c r="AA5819">
        <f>VLOOKUP($A5819,List2,6,FALSE)</f>
        <v>52</v>
      </c>
      <c r="AB5819">
        <f>VLOOKUP($A5819,List2,7,FALSE)</f>
        <v>833</v>
      </c>
      <c r="AC5819">
        <f>VLOOKUP($A5819,List2,8,FALSE)</f>
        <v>1044</v>
      </c>
      <c r="AD5819">
        <f>VLOOKUP($A5819,List2,9,FALSE)</f>
        <v>1044</v>
      </c>
      <c r="AE5819">
        <f>VLOOKUP($A5819,List2,10,FALSE)</f>
        <v>710</v>
      </c>
    </row>
    <row r="5820" spans="1:31" x14ac:dyDescent="0.3">
      <c r="A5820" t="s">
        <v>5819</v>
      </c>
      <c r="B5820">
        <v>5</v>
      </c>
      <c r="C5820">
        <v>1</v>
      </c>
      <c r="D5820">
        <v>0.2</v>
      </c>
      <c r="E5820">
        <v>0</v>
      </c>
      <c r="F5820">
        <v>3</v>
      </c>
      <c r="G5820">
        <v>1</v>
      </c>
      <c r="H5820">
        <v>1</v>
      </c>
      <c r="I5820">
        <v>1.6</v>
      </c>
      <c r="J5820">
        <v>1.2</v>
      </c>
      <c r="K5820">
        <v>0.42948365077617501</v>
      </c>
      <c r="L5820">
        <v>259</v>
      </c>
      <c r="M5820">
        <v>101</v>
      </c>
      <c r="N5820">
        <v>131</v>
      </c>
      <c r="O5820">
        <v>0.52749490835030499</v>
      </c>
      <c r="P5820">
        <v>0.20570264765784099</v>
      </c>
      <c r="Q5820">
        <v>0.26680244399185299</v>
      </c>
      <c r="R5820">
        <v>2103</v>
      </c>
      <c r="S5820">
        <v>1798</v>
      </c>
      <c r="T5820">
        <v>2532</v>
      </c>
      <c r="U5820">
        <v>2650</v>
      </c>
      <c r="V5820" t="str">
        <f>VLOOKUP($A5820,List2,1,FALSE)</f>
        <v>GCF_000888875.1_ViralProj61427.fna</v>
      </c>
      <c r="W5820">
        <f>VLOOKUP($A5820,List2,2,FALSE)</f>
        <v>1</v>
      </c>
      <c r="X5820">
        <f>VLOOKUP($A5820,List2,3,FALSE)</f>
        <v>0.42435305486953701</v>
      </c>
      <c r="Y5820">
        <f>VLOOKUP($A5820,List2,4,FALSE)</f>
        <v>107</v>
      </c>
      <c r="Z5820">
        <f>VLOOKUP($A5820,List2,5,FALSE)</f>
        <v>255</v>
      </c>
      <c r="AA5820">
        <f>VLOOKUP($A5820,List2,6,FALSE)</f>
        <v>143</v>
      </c>
      <c r="AB5820">
        <f>VLOOKUP($A5820,List2,7,FALSE)</f>
        <v>2129</v>
      </c>
      <c r="AC5820">
        <f>VLOOKUP($A5820,List2,8,FALSE)</f>
        <v>1823</v>
      </c>
      <c r="AD5820">
        <f>VLOOKUP($A5820,List2,9,FALSE)</f>
        <v>2607</v>
      </c>
      <c r="AE5820">
        <f>VLOOKUP($A5820,List2,10,FALSE)</f>
        <v>2754</v>
      </c>
    </row>
    <row r="5821" spans="1:31" x14ac:dyDescent="0.3">
      <c r="A5821" t="s">
        <v>5820</v>
      </c>
      <c r="B5821">
        <v>2</v>
      </c>
      <c r="C5821">
        <v>1</v>
      </c>
      <c r="D5821">
        <v>0.5</v>
      </c>
      <c r="E5821">
        <v>0</v>
      </c>
      <c r="F5821">
        <v>0</v>
      </c>
      <c r="G5821">
        <v>1</v>
      </c>
      <c r="H5821">
        <v>1</v>
      </c>
      <c r="I5821">
        <v>1</v>
      </c>
      <c r="J5821">
        <v>1.5</v>
      </c>
      <c r="K5821">
        <v>0.39211085037434301</v>
      </c>
      <c r="L5821">
        <v>290</v>
      </c>
      <c r="M5821">
        <v>138</v>
      </c>
      <c r="N5821">
        <v>140</v>
      </c>
      <c r="O5821">
        <v>0.51056338028169002</v>
      </c>
      <c r="P5821">
        <v>0.242957746478873</v>
      </c>
      <c r="Q5821">
        <v>0.24647887323943601</v>
      </c>
      <c r="R5821">
        <v>2210</v>
      </c>
      <c r="S5821">
        <v>1299</v>
      </c>
      <c r="T5821">
        <v>2885</v>
      </c>
      <c r="U5821">
        <v>2555</v>
      </c>
      <c r="V5821" t="str">
        <f>VLOOKUP($A5821,List2,1,FALSE)</f>
        <v>GCF_000888855.1_ViralProj61097.fna</v>
      </c>
      <c r="W5821">
        <f>VLOOKUP($A5821,List2,2,FALSE)</f>
        <v>1</v>
      </c>
      <c r="X5821">
        <f>VLOOKUP($A5821,List2,3,FALSE)</f>
        <v>0.38683717340976698</v>
      </c>
      <c r="Y5821">
        <f>VLOOKUP($A5821,List2,4,FALSE)</f>
        <v>135</v>
      </c>
      <c r="Z5821">
        <f>VLOOKUP($A5821,List2,5,FALSE)</f>
        <v>287</v>
      </c>
      <c r="AA5821">
        <f>VLOOKUP($A5821,List2,6,FALSE)</f>
        <v>145</v>
      </c>
      <c r="AB5821">
        <f>VLOOKUP($A5821,List2,7,FALSE)</f>
        <v>2212</v>
      </c>
      <c r="AC5821">
        <f>VLOOKUP($A5821,List2,8,FALSE)</f>
        <v>1297</v>
      </c>
      <c r="AD5821">
        <f>VLOOKUP($A5821,List2,9,FALSE)</f>
        <v>2935</v>
      </c>
      <c r="AE5821">
        <f>VLOOKUP($A5821,List2,10,FALSE)</f>
        <v>2627</v>
      </c>
    </row>
    <row r="5822" spans="1:31" x14ac:dyDescent="0.3">
      <c r="A5822" t="s">
        <v>5821</v>
      </c>
      <c r="B5822">
        <v>250</v>
      </c>
      <c r="C5822">
        <v>10</v>
      </c>
      <c r="D5822">
        <v>0.04</v>
      </c>
      <c r="E5822">
        <v>41</v>
      </c>
      <c r="F5822">
        <v>60</v>
      </c>
      <c r="G5822">
        <v>139</v>
      </c>
      <c r="H5822">
        <v>1.1701244813278</v>
      </c>
      <c r="I5822">
        <v>1.24896265560165</v>
      </c>
      <c r="J5822">
        <v>1.5767634854771699</v>
      </c>
      <c r="K5822">
        <v>0.41634036680667802</v>
      </c>
      <c r="L5822">
        <v>4474</v>
      </c>
      <c r="M5822">
        <v>1387</v>
      </c>
      <c r="N5822">
        <v>2983</v>
      </c>
      <c r="O5822">
        <v>0.50587969244685604</v>
      </c>
      <c r="P5822">
        <v>0.156829488919041</v>
      </c>
      <c r="Q5822">
        <v>0.33729081863410199</v>
      </c>
      <c r="R5822">
        <v>40604</v>
      </c>
      <c r="S5822">
        <v>35421</v>
      </c>
      <c r="T5822">
        <v>57991</v>
      </c>
      <c r="U5822">
        <v>48587</v>
      </c>
      <c r="V5822" t="str">
        <f>VLOOKUP($A5822,List2,1,FALSE)</f>
        <v>GCF_000888835.1_ViralProj61011.fna</v>
      </c>
      <c r="W5822">
        <f>VLOOKUP($A5822,List2,2,FALSE)</f>
        <v>1</v>
      </c>
      <c r="X5822">
        <f>VLOOKUP($A5822,List2,3,FALSE)</f>
        <v>0.40903398050746498</v>
      </c>
      <c r="Y5822">
        <f>VLOOKUP($A5822,List2,4,FALSE)</f>
        <v>1668</v>
      </c>
      <c r="Z5822">
        <f>VLOOKUP($A5822,List2,5,FALSE)</f>
        <v>4185</v>
      </c>
      <c r="AA5822">
        <f>VLOOKUP($A5822,List2,6,FALSE)</f>
        <v>3252</v>
      </c>
      <c r="AB5822">
        <f>VLOOKUP($A5822,List2,7,FALSE)</f>
        <v>39862</v>
      </c>
      <c r="AC5822">
        <f>VLOOKUP($A5822,List2,8,FALSE)</f>
        <v>39500</v>
      </c>
      <c r="AD5822">
        <f>VLOOKUP($A5822,List2,9,FALSE)</f>
        <v>58297</v>
      </c>
      <c r="AE5822">
        <f>VLOOKUP($A5822,List2,10,FALSE)</f>
        <v>56364</v>
      </c>
    </row>
    <row r="5823" spans="1:31" x14ac:dyDescent="0.3">
      <c r="A5823" t="s">
        <v>5822</v>
      </c>
      <c r="B5823">
        <v>1</v>
      </c>
      <c r="C5823">
        <v>1</v>
      </c>
      <c r="D5823">
        <v>1</v>
      </c>
      <c r="E5823">
        <v>0</v>
      </c>
      <c r="F5823">
        <v>0</v>
      </c>
      <c r="G5823">
        <v>0</v>
      </c>
      <c r="H5823">
        <v>1</v>
      </c>
      <c r="I5823">
        <v>1</v>
      </c>
      <c r="J5823">
        <v>1</v>
      </c>
      <c r="K5823">
        <v>0.344444444444444</v>
      </c>
      <c r="L5823">
        <v>7</v>
      </c>
      <c r="M5823">
        <v>4</v>
      </c>
      <c r="N5823">
        <v>10</v>
      </c>
      <c r="O5823">
        <v>0.33333333333333298</v>
      </c>
      <c r="P5823">
        <v>0.19047619047618999</v>
      </c>
      <c r="Q5823">
        <v>0.476190476190476</v>
      </c>
      <c r="R5823">
        <v>65</v>
      </c>
      <c r="S5823">
        <v>59</v>
      </c>
      <c r="T5823">
        <v>148</v>
      </c>
      <c r="U5823">
        <v>88</v>
      </c>
      <c r="V5823" t="str">
        <f>VLOOKUP($A5823,List2,1,FALSE)</f>
        <v>GCF_000888815.1_ViralProj60749.fna</v>
      </c>
      <c r="W5823">
        <f>VLOOKUP($A5823,List2,2,FALSE)</f>
        <v>1</v>
      </c>
      <c r="X5823">
        <f>VLOOKUP($A5823,List2,3,FALSE)</f>
        <v>0.366375892149088</v>
      </c>
      <c r="Y5823">
        <f>VLOOKUP($A5823,List2,4,FALSE)</f>
        <v>10</v>
      </c>
      <c r="Z5823">
        <f>VLOOKUP($A5823,List2,5,FALSE)</f>
        <v>34</v>
      </c>
      <c r="AA5823">
        <f>VLOOKUP($A5823,List2,6,FALSE)</f>
        <v>23</v>
      </c>
      <c r="AB5823">
        <f>VLOOKUP($A5823,List2,7,FALSE)</f>
        <v>219</v>
      </c>
      <c r="AC5823">
        <f>VLOOKUP($A5823,List2,8,FALSE)</f>
        <v>243</v>
      </c>
      <c r="AD5823">
        <f>VLOOKUP($A5823,List2,9,FALSE)</f>
        <v>377</v>
      </c>
      <c r="AE5823">
        <f>VLOOKUP($A5823,List2,10,FALSE)</f>
        <v>422</v>
      </c>
    </row>
    <row r="5824" spans="1:31" x14ac:dyDescent="0.3">
      <c r="A5824" t="s">
        <v>5823</v>
      </c>
      <c r="B5824">
        <v>2</v>
      </c>
      <c r="C5824">
        <v>1</v>
      </c>
      <c r="D5824">
        <v>0.5</v>
      </c>
      <c r="E5824">
        <v>0</v>
      </c>
      <c r="F5824">
        <v>1</v>
      </c>
      <c r="G5824">
        <v>0</v>
      </c>
      <c r="H5824">
        <v>1</v>
      </c>
      <c r="I5824">
        <v>1.5</v>
      </c>
      <c r="J5824">
        <v>1</v>
      </c>
      <c r="K5824">
        <v>0.43208485872524099</v>
      </c>
      <c r="L5824">
        <v>259</v>
      </c>
      <c r="M5824">
        <v>113</v>
      </c>
      <c r="N5824">
        <v>133</v>
      </c>
      <c r="O5824">
        <v>0.51287128712871199</v>
      </c>
      <c r="P5824">
        <v>0.22376237623762299</v>
      </c>
      <c r="Q5824">
        <v>0.26336633663366299</v>
      </c>
      <c r="R5824">
        <v>2556</v>
      </c>
      <c r="S5824">
        <v>2047</v>
      </c>
      <c r="T5824">
        <v>3371</v>
      </c>
      <c r="U5824">
        <v>2679</v>
      </c>
      <c r="V5824" t="str">
        <f>VLOOKUP($A5824,List2,1,FALSE)</f>
        <v>GCF_000888795.1_ViralProj60649.fna</v>
      </c>
      <c r="W5824">
        <f>VLOOKUP($A5824,List2,2,FALSE)</f>
        <v>1</v>
      </c>
      <c r="X5824">
        <f>VLOOKUP($A5824,List2,3,FALSE)</f>
        <v>0.42958787654777297</v>
      </c>
      <c r="Y5824">
        <f>VLOOKUP($A5824,List2,4,FALSE)</f>
        <v>111</v>
      </c>
      <c r="Z5824">
        <f>VLOOKUP($A5824,List2,5,FALSE)</f>
        <v>254</v>
      </c>
      <c r="AA5824">
        <f>VLOOKUP($A5824,List2,6,FALSE)</f>
        <v>132</v>
      </c>
      <c r="AB5824">
        <f>VLOOKUP($A5824,List2,7,FALSE)</f>
        <v>2575</v>
      </c>
      <c r="AC5824">
        <f>VLOOKUP($A5824,List2,8,FALSE)</f>
        <v>2074</v>
      </c>
      <c r="AD5824">
        <f>VLOOKUP($A5824,List2,9,FALSE)</f>
        <v>3409</v>
      </c>
      <c r="AE5824">
        <f>VLOOKUP($A5824,List2,10,FALSE)</f>
        <v>2764</v>
      </c>
    </row>
    <row r="5825" spans="1:31" x14ac:dyDescent="0.3">
      <c r="A5825" t="s">
        <v>5824</v>
      </c>
      <c r="B5825">
        <v>6</v>
      </c>
      <c r="C5825">
        <v>1</v>
      </c>
      <c r="D5825">
        <v>0.16666666666666599</v>
      </c>
      <c r="E5825">
        <v>2</v>
      </c>
      <c r="F5825">
        <v>0</v>
      </c>
      <c r="G5825">
        <v>3</v>
      </c>
      <c r="H5825">
        <v>1.3333333333333299</v>
      </c>
      <c r="I5825">
        <v>1</v>
      </c>
      <c r="J5825">
        <v>1.5</v>
      </c>
      <c r="K5825">
        <v>0.41187499999999999</v>
      </c>
      <c r="L5825">
        <v>202</v>
      </c>
      <c r="M5825">
        <v>114</v>
      </c>
      <c r="N5825">
        <v>157</v>
      </c>
      <c r="O5825">
        <v>0.42706131078224102</v>
      </c>
      <c r="P5825">
        <v>0.24101479915433399</v>
      </c>
      <c r="Q5825">
        <v>0.33192389006342399</v>
      </c>
      <c r="R5825">
        <v>1806</v>
      </c>
      <c r="S5825">
        <v>1489</v>
      </c>
      <c r="T5825">
        <v>2372</v>
      </c>
      <c r="U5825">
        <v>2333</v>
      </c>
      <c r="V5825" t="str">
        <f>VLOOKUP($A5825,List2,1,FALSE)</f>
        <v>GCF_000888775.1_ViralProj60623.fna</v>
      </c>
      <c r="W5825">
        <f>VLOOKUP($A5825,List2,2,FALSE)</f>
        <v>1</v>
      </c>
      <c r="X5825">
        <f>VLOOKUP($A5825,List2,3,FALSE)</f>
        <v>0.41112067905031302</v>
      </c>
      <c r="Y5825">
        <f>VLOOKUP($A5825,List2,4,FALSE)</f>
        <v>115</v>
      </c>
      <c r="Z5825">
        <f>VLOOKUP($A5825,List2,5,FALSE)</f>
        <v>202</v>
      </c>
      <c r="AA5825">
        <f>VLOOKUP($A5825,List2,6,FALSE)</f>
        <v>156</v>
      </c>
      <c r="AB5825">
        <f>VLOOKUP($A5825,List2,7,FALSE)</f>
        <v>1829</v>
      </c>
      <c r="AC5825">
        <f>VLOOKUP($A5825,List2,8,FALSE)</f>
        <v>1513</v>
      </c>
      <c r="AD5825">
        <f>VLOOKUP($A5825,List2,9,FALSE)</f>
        <v>2410</v>
      </c>
      <c r="AE5825">
        <f>VLOOKUP($A5825,List2,10,FALSE)</f>
        <v>2377</v>
      </c>
    </row>
    <row r="5826" spans="1:31" x14ac:dyDescent="0.3">
      <c r="A5826" t="s">
        <v>5825</v>
      </c>
      <c r="B5826">
        <v>131</v>
      </c>
      <c r="C5826">
        <v>8</v>
      </c>
      <c r="D5826">
        <v>6.1068702290076299E-2</v>
      </c>
      <c r="E5826">
        <v>33</v>
      </c>
      <c r="F5826">
        <v>7</v>
      </c>
      <c r="G5826">
        <v>83</v>
      </c>
      <c r="H5826">
        <v>1.2661290322580601</v>
      </c>
      <c r="I5826">
        <v>1.05645161290322</v>
      </c>
      <c r="J5826">
        <v>1.6693548387096699</v>
      </c>
      <c r="K5826">
        <v>0.39425381124764097</v>
      </c>
      <c r="L5826">
        <v>2169</v>
      </c>
      <c r="M5826">
        <v>805</v>
      </c>
      <c r="N5826">
        <v>1924</v>
      </c>
      <c r="O5826">
        <v>0.44283380971825198</v>
      </c>
      <c r="P5826">
        <v>0.16435279706002401</v>
      </c>
      <c r="Q5826">
        <v>0.39281339322172298</v>
      </c>
      <c r="R5826">
        <v>17029</v>
      </c>
      <c r="S5826">
        <v>13901</v>
      </c>
      <c r="T5826">
        <v>25352</v>
      </c>
      <c r="U5826">
        <v>22170</v>
      </c>
      <c r="V5826" t="str">
        <f>VLOOKUP($A5826,List2,1,FALSE)</f>
        <v>GCF_000841605.1_ViralProj14323.fna</v>
      </c>
      <c r="W5826">
        <f>VLOOKUP($A5826,List2,2,FALSE)</f>
        <v>1</v>
      </c>
      <c r="X5826">
        <f>VLOOKUP($A5826,List2,3,FALSE)</f>
        <v>0.390071498212544</v>
      </c>
      <c r="Y5826">
        <f>VLOOKUP($A5826,List2,4,FALSE)</f>
        <v>1005</v>
      </c>
      <c r="Z5826">
        <f>VLOOKUP($A5826,List2,5,FALSE)</f>
        <v>2030</v>
      </c>
      <c r="AA5826">
        <f>VLOOKUP($A5826,List2,6,FALSE)</f>
        <v>2212</v>
      </c>
      <c r="AB5826">
        <f>VLOOKUP($A5826,List2,7,FALSE)</f>
        <v>17775</v>
      </c>
      <c r="AC5826">
        <f>VLOOKUP($A5826,List2,8,FALSE)</f>
        <v>15832</v>
      </c>
      <c r="AD5826">
        <f>VLOOKUP($A5826,List2,9,FALSE)</f>
        <v>27321</v>
      </c>
      <c r="AE5826">
        <f>VLOOKUP($A5826,List2,10,FALSE)</f>
        <v>25228</v>
      </c>
    </row>
    <row r="5827" spans="1:31" x14ac:dyDescent="0.3">
      <c r="A5827" t="s">
        <v>5826</v>
      </c>
      <c r="B5827">
        <v>253</v>
      </c>
      <c r="C5827">
        <v>8</v>
      </c>
      <c r="D5827">
        <v>3.1620553359683702E-2</v>
      </c>
      <c r="E5827">
        <v>67</v>
      </c>
      <c r="F5827">
        <v>10</v>
      </c>
      <c r="G5827">
        <v>168</v>
      </c>
      <c r="H5827">
        <v>1.2723577235772301</v>
      </c>
      <c r="I5827">
        <v>1.04065040650406</v>
      </c>
      <c r="J5827">
        <v>1.68292682926829</v>
      </c>
      <c r="K5827">
        <v>0.40387751517888498</v>
      </c>
      <c r="L5827">
        <v>4106</v>
      </c>
      <c r="M5827">
        <v>1278</v>
      </c>
      <c r="N5827">
        <v>2612</v>
      </c>
      <c r="O5827">
        <v>0.51350675337668805</v>
      </c>
      <c r="P5827">
        <v>0.159829914957478</v>
      </c>
      <c r="Q5827">
        <v>0.326663331665832</v>
      </c>
      <c r="R5827">
        <v>32744</v>
      </c>
      <c r="S5827">
        <v>31647</v>
      </c>
      <c r="T5827">
        <v>50725</v>
      </c>
      <c r="U5827">
        <v>44316</v>
      </c>
      <c r="V5827" t="str">
        <f>VLOOKUP($A5827,List2,1,FALSE)</f>
        <v>GCF_000888755.1_ViralProj60121.fna</v>
      </c>
      <c r="W5827">
        <f>VLOOKUP($A5827,List2,2,FALSE)</f>
        <v>1</v>
      </c>
      <c r="X5827">
        <f>VLOOKUP($A5827,List2,3,FALSE)</f>
        <v>0.40027655192703698</v>
      </c>
      <c r="Y5827">
        <f>VLOOKUP($A5827,List2,4,FALSE)</f>
        <v>1857</v>
      </c>
      <c r="Z5827">
        <f>VLOOKUP($A5827,List2,5,FALSE)</f>
        <v>3957</v>
      </c>
      <c r="AA5827">
        <f>VLOOKUP($A5827,List2,6,FALSE)</f>
        <v>3057</v>
      </c>
      <c r="AB5827">
        <f>VLOOKUP($A5827,List2,7,FALSE)</f>
        <v>33927</v>
      </c>
      <c r="AC5827">
        <f>VLOOKUP($A5827,List2,8,FALSE)</f>
        <v>34100</v>
      </c>
      <c r="AD5827">
        <f>VLOOKUP($A5827,List2,9,FALSE)</f>
        <v>49924</v>
      </c>
      <c r="AE5827">
        <f>VLOOKUP($A5827,List2,10,FALSE)</f>
        <v>51999</v>
      </c>
    </row>
    <row r="5828" spans="1:31" x14ac:dyDescent="0.3">
      <c r="A5828" t="s">
        <v>5827</v>
      </c>
      <c r="B5828">
        <v>979</v>
      </c>
      <c r="C5828">
        <v>23</v>
      </c>
      <c r="D5828">
        <v>2.3493360572012199E-2</v>
      </c>
      <c r="E5828">
        <v>205</v>
      </c>
      <c r="F5828">
        <v>123</v>
      </c>
      <c r="G5828">
        <v>628</v>
      </c>
      <c r="H5828">
        <v>1.21421107628004</v>
      </c>
      <c r="I5828">
        <v>1.1285266457680201</v>
      </c>
      <c r="J5828">
        <v>1.65621734587251</v>
      </c>
      <c r="K5828">
        <v>0.28962800900218699</v>
      </c>
      <c r="L5828">
        <v>27688</v>
      </c>
      <c r="M5828">
        <v>12859</v>
      </c>
      <c r="N5828">
        <v>35026</v>
      </c>
      <c r="O5828">
        <v>0.36637423418416598</v>
      </c>
      <c r="P5828">
        <v>0.17015336165032399</v>
      </c>
      <c r="Q5828">
        <v>0.463472404165508</v>
      </c>
      <c r="R5828">
        <v>164130</v>
      </c>
      <c r="S5828">
        <v>140742</v>
      </c>
      <c r="T5828">
        <v>402009</v>
      </c>
      <c r="U5828">
        <v>345752</v>
      </c>
      <c r="V5828" t="str">
        <f>VLOOKUP($A5828,List2,1,FALSE)</f>
        <v>GCF_000888735.1_ViralProj60053.fna</v>
      </c>
      <c r="W5828">
        <f>VLOOKUP($A5828,List2,2,FALSE)</f>
        <v>1</v>
      </c>
      <c r="X5828">
        <f>VLOOKUP($A5828,List2,3,FALSE)</f>
        <v>0.279507426685286</v>
      </c>
      <c r="Y5828">
        <f>VLOOKUP($A5828,List2,4,FALSE)</f>
        <v>14081</v>
      </c>
      <c r="Z5828">
        <f>VLOOKUP($A5828,List2,5,FALSE)</f>
        <v>27846</v>
      </c>
      <c r="AA5828">
        <f>VLOOKUP($A5828,List2,6,FALSE)</f>
        <v>42170</v>
      </c>
      <c r="AB5828">
        <f>VLOOKUP($A5828,List2,7,FALSE)</f>
        <v>166294</v>
      </c>
      <c r="AC5828">
        <f>VLOOKUP($A5828,List2,8,FALSE)</f>
        <v>163958</v>
      </c>
      <c r="AD5828">
        <f>VLOOKUP($A5828,List2,9,FALSE)</f>
        <v>426669</v>
      </c>
      <c r="AE5828">
        <f>VLOOKUP($A5828,List2,10,FALSE)</f>
        <v>424629</v>
      </c>
    </row>
    <row r="5829" spans="1:31" x14ac:dyDescent="0.3">
      <c r="A5829" t="s">
        <v>5828</v>
      </c>
      <c r="B5829">
        <v>6</v>
      </c>
      <c r="C5829">
        <v>1</v>
      </c>
      <c r="D5829">
        <v>0.16666666666666599</v>
      </c>
      <c r="E5829">
        <v>1</v>
      </c>
      <c r="F5829">
        <v>1</v>
      </c>
      <c r="G5829">
        <v>3</v>
      </c>
      <c r="H5829">
        <v>1.1666666666666601</v>
      </c>
      <c r="I5829">
        <v>1.1666666666666601</v>
      </c>
      <c r="J5829">
        <v>1.5</v>
      </c>
      <c r="K5829">
        <v>0.44181872569548297</v>
      </c>
      <c r="L5829">
        <v>36</v>
      </c>
      <c r="M5829">
        <v>29</v>
      </c>
      <c r="N5829">
        <v>65</v>
      </c>
      <c r="O5829">
        <v>0.27692307692307599</v>
      </c>
      <c r="P5829">
        <v>0.22307692307692301</v>
      </c>
      <c r="Q5829">
        <v>0.5</v>
      </c>
      <c r="R5829">
        <v>738</v>
      </c>
      <c r="S5829">
        <v>739</v>
      </c>
      <c r="T5829">
        <v>1003</v>
      </c>
      <c r="U5829">
        <v>863</v>
      </c>
      <c r="V5829" t="str">
        <f>VLOOKUP($A5829,List2,1,FALSE)</f>
        <v>GCF_000888715.1_ViralProj60043.fna</v>
      </c>
      <c r="W5829">
        <f>VLOOKUP($A5829,List2,2,FALSE)</f>
        <v>1</v>
      </c>
      <c r="X5829">
        <f>VLOOKUP($A5829,List2,3,FALSE)</f>
        <v>0.42182468694096598</v>
      </c>
      <c r="Y5829">
        <f>VLOOKUP($A5829,List2,4,FALSE)</f>
        <v>30</v>
      </c>
      <c r="Z5829">
        <f>VLOOKUP($A5829,List2,5,FALSE)</f>
        <v>57</v>
      </c>
      <c r="AA5829">
        <f>VLOOKUP($A5829,List2,6,FALSE)</f>
        <v>58</v>
      </c>
      <c r="AB5829">
        <f>VLOOKUP($A5829,List2,7,FALSE)</f>
        <v>606</v>
      </c>
      <c r="AC5829">
        <f>VLOOKUP($A5829,List2,8,FALSE)</f>
        <v>573</v>
      </c>
      <c r="AD5829">
        <f>VLOOKUP($A5829,List2,9,FALSE)</f>
        <v>741</v>
      </c>
      <c r="AE5829">
        <f>VLOOKUP($A5829,List2,10,FALSE)</f>
        <v>875</v>
      </c>
    </row>
    <row r="5830" spans="1:31" x14ac:dyDescent="0.3">
      <c r="A5830" t="s">
        <v>5829</v>
      </c>
      <c r="B5830">
        <v>6</v>
      </c>
      <c r="C5830">
        <v>2</v>
      </c>
      <c r="D5830">
        <v>0.33333333333333298</v>
      </c>
      <c r="E5830">
        <v>2</v>
      </c>
      <c r="F5830">
        <v>0</v>
      </c>
      <c r="G5830">
        <v>2</v>
      </c>
      <c r="H5830">
        <v>1.4</v>
      </c>
      <c r="I5830">
        <v>1</v>
      </c>
      <c r="J5830">
        <v>1.4</v>
      </c>
      <c r="K5830">
        <v>0.40024860161591003</v>
      </c>
      <c r="L5830">
        <v>72</v>
      </c>
      <c r="M5830">
        <v>25</v>
      </c>
      <c r="N5830">
        <v>50</v>
      </c>
      <c r="O5830">
        <v>0.48979591836734598</v>
      </c>
      <c r="P5830">
        <v>0.17006802721088399</v>
      </c>
      <c r="Q5830">
        <v>0.34013605442176797</v>
      </c>
      <c r="R5830">
        <v>686</v>
      </c>
      <c r="S5830">
        <v>602</v>
      </c>
      <c r="T5830">
        <v>1068</v>
      </c>
      <c r="U5830">
        <v>862</v>
      </c>
      <c r="V5830" t="str">
        <f>VLOOKUP($A5830,List2,1,FALSE)</f>
        <v>GCF_000888695.1_ViralProj59507.fna</v>
      </c>
      <c r="W5830">
        <f>VLOOKUP($A5830,List2,2,FALSE)</f>
        <v>1</v>
      </c>
      <c r="X5830">
        <f>VLOOKUP($A5830,List2,3,FALSE)</f>
        <v>0.38095238095237999</v>
      </c>
      <c r="Y5830">
        <f>VLOOKUP($A5830,List2,4,FALSE)</f>
        <v>20</v>
      </c>
      <c r="Z5830">
        <f>VLOOKUP($A5830,List2,5,FALSE)</f>
        <v>75</v>
      </c>
      <c r="AA5830">
        <f>VLOOKUP($A5830,List2,6,FALSE)</f>
        <v>61</v>
      </c>
      <c r="AB5830">
        <f>VLOOKUP($A5830,List2,7,FALSE)</f>
        <v>609</v>
      </c>
      <c r="AC5830">
        <f>VLOOKUP($A5830,List2,8,FALSE)</f>
        <v>559</v>
      </c>
      <c r="AD5830">
        <f>VLOOKUP($A5830,List2,9,FALSE)</f>
        <v>903</v>
      </c>
      <c r="AE5830">
        <f>VLOOKUP($A5830,List2,10,FALSE)</f>
        <v>995</v>
      </c>
    </row>
    <row r="5831" spans="1:31" x14ac:dyDescent="0.3">
      <c r="A5831" t="s">
        <v>5830</v>
      </c>
      <c r="B5831">
        <v>2</v>
      </c>
      <c r="C5831">
        <v>1</v>
      </c>
      <c r="D5831">
        <v>0.5</v>
      </c>
      <c r="E5831">
        <v>0</v>
      </c>
      <c r="F5831">
        <v>1</v>
      </c>
      <c r="G5831">
        <v>0</v>
      </c>
      <c r="H5831">
        <v>1</v>
      </c>
      <c r="I5831">
        <v>1.5</v>
      </c>
      <c r="J5831">
        <v>1</v>
      </c>
      <c r="K5831">
        <v>0.46801246845777</v>
      </c>
      <c r="L5831">
        <v>128</v>
      </c>
      <c r="M5831">
        <v>45</v>
      </c>
      <c r="N5831">
        <v>71</v>
      </c>
      <c r="O5831">
        <v>0.52459016393442603</v>
      </c>
      <c r="P5831">
        <v>0.18442622950819601</v>
      </c>
      <c r="Q5831">
        <v>0.29098360655737698</v>
      </c>
      <c r="R5831">
        <v>1484</v>
      </c>
      <c r="S5831">
        <v>1669</v>
      </c>
      <c r="T5831">
        <v>2007</v>
      </c>
      <c r="U5831">
        <v>1577</v>
      </c>
      <c r="V5831" t="str">
        <f>VLOOKUP($A5831,List2,1,FALSE)</f>
        <v>GCF_000888675.1_ViralProj56065.fna</v>
      </c>
      <c r="W5831">
        <f>VLOOKUP($A5831,List2,2,FALSE)</f>
        <v>1</v>
      </c>
      <c r="X5831">
        <f>VLOOKUP($A5831,List2,3,FALSE)</f>
        <v>0.46426194596033499</v>
      </c>
      <c r="Y5831">
        <f>VLOOKUP($A5831,List2,4,FALSE)</f>
        <v>57</v>
      </c>
      <c r="Z5831">
        <f>VLOOKUP($A5831,List2,5,FALSE)</f>
        <v>148</v>
      </c>
      <c r="AA5831">
        <f>VLOOKUP($A5831,List2,6,FALSE)</f>
        <v>84</v>
      </c>
      <c r="AB5831">
        <f>VLOOKUP($A5831,List2,7,FALSE)</f>
        <v>1672</v>
      </c>
      <c r="AC5831">
        <f>VLOOKUP($A5831,List2,8,FALSE)</f>
        <v>1816</v>
      </c>
      <c r="AD5831">
        <f>VLOOKUP($A5831,List2,9,FALSE)</f>
        <v>2241</v>
      </c>
      <c r="AE5831">
        <f>VLOOKUP($A5831,List2,10,FALSE)</f>
        <v>1784</v>
      </c>
    </row>
    <row r="5832" spans="1:31" x14ac:dyDescent="0.3">
      <c r="A5832" t="s">
        <v>5831</v>
      </c>
      <c r="B5832">
        <v>284</v>
      </c>
      <c r="C5832">
        <v>8</v>
      </c>
      <c r="D5832">
        <v>2.8169014084507001E-2</v>
      </c>
      <c r="E5832">
        <v>86</v>
      </c>
      <c r="F5832">
        <v>18</v>
      </c>
      <c r="G5832">
        <v>172</v>
      </c>
      <c r="H5832">
        <v>1.3104693140794199</v>
      </c>
      <c r="I5832">
        <v>1.06498194945848</v>
      </c>
      <c r="J5832">
        <v>1.62093862815884</v>
      </c>
      <c r="K5832">
        <v>0.40874378109452703</v>
      </c>
      <c r="L5832">
        <v>4593</v>
      </c>
      <c r="M5832">
        <v>887</v>
      </c>
      <c r="N5832">
        <v>3721</v>
      </c>
      <c r="O5832">
        <v>0.49918487120965099</v>
      </c>
      <c r="P5832">
        <v>9.6402564938593602E-2</v>
      </c>
      <c r="Q5832">
        <v>0.404412563851755</v>
      </c>
      <c r="R5832">
        <v>35351</v>
      </c>
      <c r="S5832">
        <v>30375</v>
      </c>
      <c r="T5832">
        <v>49905</v>
      </c>
      <c r="U5832">
        <v>45169</v>
      </c>
      <c r="V5832" t="str">
        <f>VLOOKUP($A5832,List2,1,FALSE)</f>
        <v>GCF_000888655.1_ViralProj56019.fna</v>
      </c>
      <c r="W5832">
        <f>VLOOKUP($A5832,List2,2,FALSE)</f>
        <v>1</v>
      </c>
      <c r="X5832">
        <f>VLOOKUP($A5832,List2,3,FALSE)</f>
        <v>0.40445236392623901</v>
      </c>
      <c r="Y5832">
        <f>VLOOKUP($A5832,List2,4,FALSE)</f>
        <v>1453</v>
      </c>
      <c r="Z5832">
        <f>VLOOKUP($A5832,List2,5,FALSE)</f>
        <v>2870</v>
      </c>
      <c r="AA5832">
        <f>VLOOKUP($A5832,List2,6,FALSE)</f>
        <v>4037</v>
      </c>
      <c r="AB5832">
        <f>VLOOKUP($A5832,List2,7,FALSE)</f>
        <v>32853</v>
      </c>
      <c r="AC5832">
        <f>VLOOKUP($A5832,List2,8,FALSE)</f>
        <v>36149</v>
      </c>
      <c r="AD5832">
        <f>VLOOKUP($A5832,List2,9,FALSE)</f>
        <v>50120</v>
      </c>
      <c r="AE5832">
        <f>VLOOKUP($A5832,List2,10,FALSE)</f>
        <v>51484</v>
      </c>
    </row>
    <row r="5833" spans="1:31" x14ac:dyDescent="0.3">
      <c r="A5833" t="s">
        <v>5832</v>
      </c>
      <c r="B5833">
        <v>37</v>
      </c>
      <c r="C5833">
        <v>1</v>
      </c>
      <c r="D5833">
        <v>2.7027027027027001E-2</v>
      </c>
      <c r="E5833">
        <v>21</v>
      </c>
      <c r="F5833">
        <v>9</v>
      </c>
      <c r="G5833">
        <v>6</v>
      </c>
      <c r="H5833">
        <v>1.56756756756756</v>
      </c>
      <c r="I5833">
        <v>1.2432432432432401</v>
      </c>
      <c r="J5833">
        <v>1.1621621621621601</v>
      </c>
      <c r="K5833">
        <v>0.67833265802269005</v>
      </c>
      <c r="L5833">
        <v>353</v>
      </c>
      <c r="M5833">
        <v>65</v>
      </c>
      <c r="N5833">
        <v>50</v>
      </c>
      <c r="O5833">
        <v>0.75427350427350404</v>
      </c>
      <c r="P5833">
        <v>0.13888888888888801</v>
      </c>
      <c r="Q5833">
        <v>0.106837606837606</v>
      </c>
      <c r="R5833">
        <v>12561</v>
      </c>
      <c r="S5833">
        <v>14225</v>
      </c>
      <c r="T5833">
        <v>6732</v>
      </c>
      <c r="U5833">
        <v>5970</v>
      </c>
      <c r="V5833" t="str">
        <f>VLOOKUP($A5833,List2,1,FALSE)</f>
        <v>GCF_000888635.1_ViralProj53557.fna</v>
      </c>
      <c r="W5833">
        <f>VLOOKUP($A5833,List2,2,FALSE)</f>
        <v>1</v>
      </c>
      <c r="X5833">
        <f>VLOOKUP($A5833,List2,3,FALSE)</f>
        <v>0.66922822855884601</v>
      </c>
      <c r="Y5833">
        <f>VLOOKUP($A5833,List2,4,FALSE)</f>
        <v>202</v>
      </c>
      <c r="Z5833">
        <f>VLOOKUP($A5833,List2,5,FALSE)</f>
        <v>458</v>
      </c>
      <c r="AA5833">
        <f>VLOOKUP($A5833,List2,6,FALSE)</f>
        <v>126</v>
      </c>
      <c r="AB5833">
        <f>VLOOKUP($A5833,List2,7,FALSE)</f>
        <v>15136</v>
      </c>
      <c r="AC5833">
        <f>VLOOKUP($A5833,List2,8,FALSE)</f>
        <v>15257</v>
      </c>
      <c r="AD5833">
        <f>VLOOKUP($A5833,List2,9,FALSE)</f>
        <v>7878</v>
      </c>
      <c r="AE5833">
        <f>VLOOKUP($A5833,List2,10,FALSE)</f>
        <v>7144</v>
      </c>
    </row>
    <row r="5834" spans="1:31" x14ac:dyDescent="0.3">
      <c r="A5834" t="s">
        <v>5833</v>
      </c>
      <c r="B5834">
        <v>6</v>
      </c>
      <c r="C5834">
        <v>1</v>
      </c>
      <c r="D5834">
        <v>0.16666666666666599</v>
      </c>
      <c r="E5834">
        <v>1</v>
      </c>
      <c r="F5834">
        <v>1</v>
      </c>
      <c r="G5834">
        <v>3</v>
      </c>
      <c r="H5834">
        <v>1.1666666666666601</v>
      </c>
      <c r="I5834">
        <v>1.1666666666666601</v>
      </c>
      <c r="J5834">
        <v>1.5</v>
      </c>
      <c r="K5834">
        <v>0.44137302551640301</v>
      </c>
      <c r="L5834">
        <v>41</v>
      </c>
      <c r="M5834">
        <v>25</v>
      </c>
      <c r="N5834">
        <v>63</v>
      </c>
      <c r="O5834">
        <v>0.31782945736434098</v>
      </c>
      <c r="P5834">
        <v>0.193798449612403</v>
      </c>
      <c r="Q5834">
        <v>0.48837209302325502</v>
      </c>
      <c r="R5834">
        <v>682</v>
      </c>
      <c r="S5834">
        <v>771</v>
      </c>
      <c r="T5834">
        <v>989</v>
      </c>
      <c r="U5834">
        <v>850</v>
      </c>
      <c r="V5834" t="str">
        <f>VLOOKUP($A5834,List2,1,FALSE)</f>
        <v>GCF_000888615.1_ViralProj52947.fna</v>
      </c>
      <c r="W5834">
        <f>VLOOKUP($A5834,List2,2,FALSE)</f>
        <v>1</v>
      </c>
      <c r="X5834">
        <f>VLOOKUP($A5834,List2,3,FALSE)</f>
        <v>0.42676311030741398</v>
      </c>
      <c r="Y5834">
        <f>VLOOKUP($A5834,List2,4,FALSE)</f>
        <v>23</v>
      </c>
      <c r="Z5834">
        <f>VLOOKUP($A5834,List2,5,FALSE)</f>
        <v>81</v>
      </c>
      <c r="AA5834">
        <f>VLOOKUP($A5834,List2,6,FALSE)</f>
        <v>48</v>
      </c>
      <c r="AB5834">
        <f>VLOOKUP($A5834,List2,7,FALSE)</f>
        <v>631</v>
      </c>
      <c r="AC5834">
        <f>VLOOKUP($A5834,List2,8,FALSE)</f>
        <v>549</v>
      </c>
      <c r="AD5834">
        <f>VLOOKUP($A5834,List2,9,FALSE)</f>
        <v>748</v>
      </c>
      <c r="AE5834">
        <f>VLOOKUP($A5834,List2,10,FALSE)</f>
        <v>837</v>
      </c>
    </row>
    <row r="5835" spans="1:31" x14ac:dyDescent="0.3">
      <c r="A5835" t="s">
        <v>5834</v>
      </c>
      <c r="B5835">
        <v>5</v>
      </c>
      <c r="C5835">
        <v>1</v>
      </c>
      <c r="D5835">
        <v>0.2</v>
      </c>
      <c r="E5835">
        <v>0</v>
      </c>
      <c r="F5835">
        <v>1</v>
      </c>
      <c r="G5835">
        <v>3</v>
      </c>
      <c r="H5835">
        <v>1</v>
      </c>
      <c r="I5835">
        <v>1.2</v>
      </c>
      <c r="J5835">
        <v>1.6</v>
      </c>
      <c r="K5835">
        <v>0.44745057232049901</v>
      </c>
      <c r="L5835">
        <v>24</v>
      </c>
      <c r="M5835">
        <v>24</v>
      </c>
      <c r="N5835">
        <v>64</v>
      </c>
      <c r="O5835">
        <v>0.214285714285714</v>
      </c>
      <c r="P5835">
        <v>0.214285714285714</v>
      </c>
      <c r="Q5835">
        <v>0.57142857142857095</v>
      </c>
      <c r="R5835">
        <v>616</v>
      </c>
      <c r="S5835">
        <v>674</v>
      </c>
      <c r="T5835">
        <v>901</v>
      </c>
      <c r="U5835">
        <v>692</v>
      </c>
      <c r="V5835" t="str">
        <f>VLOOKUP($A5835,List2,1,FALSE)</f>
        <v>GCF_000888595.1_ViralProj52633.fna</v>
      </c>
      <c r="W5835">
        <f>VLOOKUP($A5835,List2,2,FALSE)</f>
        <v>1</v>
      </c>
      <c r="X5835">
        <f>VLOOKUP($A5835,List2,3,FALSE)</f>
        <v>0.43352601156069298</v>
      </c>
      <c r="Y5835">
        <f>VLOOKUP($A5835,List2,4,FALSE)</f>
        <v>28</v>
      </c>
      <c r="Z5835">
        <f>VLOOKUP($A5835,List2,5,FALSE)</f>
        <v>41</v>
      </c>
      <c r="AA5835">
        <f>VLOOKUP($A5835,List2,6,FALSE)</f>
        <v>58</v>
      </c>
      <c r="AB5835">
        <f>VLOOKUP($A5835,List2,7,FALSE)</f>
        <v>592</v>
      </c>
      <c r="AC5835">
        <f>VLOOKUP($A5835,List2,8,FALSE)</f>
        <v>533</v>
      </c>
      <c r="AD5835">
        <f>VLOOKUP($A5835,List2,9,FALSE)</f>
        <v>672</v>
      </c>
      <c r="AE5835">
        <f>VLOOKUP($A5835,List2,10,FALSE)</f>
        <v>798</v>
      </c>
    </row>
    <row r="5836" spans="1:31" x14ac:dyDescent="0.3">
      <c r="A5836" t="s">
        <v>5835</v>
      </c>
      <c r="B5836">
        <v>4</v>
      </c>
      <c r="C5836">
        <v>1</v>
      </c>
      <c r="D5836">
        <v>0.25</v>
      </c>
      <c r="E5836">
        <v>3</v>
      </c>
      <c r="F5836">
        <v>0</v>
      </c>
      <c r="G5836">
        <v>0</v>
      </c>
      <c r="H5836">
        <v>1.75</v>
      </c>
      <c r="I5836">
        <v>1</v>
      </c>
      <c r="J5836">
        <v>1</v>
      </c>
      <c r="K5836">
        <v>0.421247429746401</v>
      </c>
      <c r="L5836">
        <v>87</v>
      </c>
      <c r="M5836">
        <v>109</v>
      </c>
      <c r="N5836">
        <v>148</v>
      </c>
      <c r="O5836">
        <v>0.252906976744186</v>
      </c>
      <c r="P5836">
        <v>0.31686046511627902</v>
      </c>
      <c r="Q5836">
        <v>0.43023255813953398</v>
      </c>
      <c r="R5836">
        <v>1339</v>
      </c>
      <c r="S5836">
        <v>1734</v>
      </c>
      <c r="T5836">
        <v>2340</v>
      </c>
      <c r="U5836">
        <v>1882</v>
      </c>
      <c r="V5836" t="str">
        <f>VLOOKUP($A5836,List2,1,FALSE)</f>
        <v>GCF_000888575.1_ViralProj51791.fna</v>
      </c>
      <c r="W5836">
        <f>VLOOKUP($A5836,List2,2,FALSE)</f>
        <v>1</v>
      </c>
      <c r="X5836">
        <f>VLOOKUP($A5836,List2,3,FALSE)</f>
        <v>0.43257874015747999</v>
      </c>
      <c r="Y5836">
        <f>VLOOKUP($A5836,List2,4,FALSE)</f>
        <v>107</v>
      </c>
      <c r="Z5836">
        <f>VLOOKUP($A5836,List2,5,FALSE)</f>
        <v>97</v>
      </c>
      <c r="AA5836">
        <f>VLOOKUP($A5836,List2,6,FALSE)</f>
        <v>163</v>
      </c>
      <c r="AB5836">
        <f>VLOOKUP($A5836,List2,7,FALSE)</f>
        <v>1543</v>
      </c>
      <c r="AC5836">
        <f>VLOOKUP($A5836,List2,8,FALSE)</f>
        <v>1973</v>
      </c>
      <c r="AD5836">
        <f>VLOOKUP($A5836,List2,9,FALSE)</f>
        <v>2478</v>
      </c>
      <c r="AE5836">
        <f>VLOOKUP($A5836,List2,10,FALSE)</f>
        <v>2134</v>
      </c>
    </row>
    <row r="5837" spans="1:31" x14ac:dyDescent="0.3">
      <c r="A5837" t="s">
        <v>5836</v>
      </c>
      <c r="B5837">
        <v>2</v>
      </c>
      <c r="C5837">
        <v>1</v>
      </c>
      <c r="D5837">
        <v>0.5</v>
      </c>
      <c r="E5837">
        <v>0</v>
      </c>
      <c r="F5837">
        <v>0</v>
      </c>
      <c r="G5837">
        <v>1</v>
      </c>
      <c r="H5837">
        <v>1</v>
      </c>
      <c r="I5837">
        <v>1</v>
      </c>
      <c r="J5837">
        <v>1.5</v>
      </c>
      <c r="K5837">
        <v>0.53419638495359001</v>
      </c>
      <c r="L5837">
        <v>61</v>
      </c>
      <c r="M5837">
        <v>6</v>
      </c>
      <c r="N5837">
        <v>34</v>
      </c>
      <c r="O5837">
        <v>0.60396039603960305</v>
      </c>
      <c r="P5837">
        <v>5.9405940594059403E-2</v>
      </c>
      <c r="Q5837">
        <v>0.33663366336633599</v>
      </c>
      <c r="R5837">
        <v>1073</v>
      </c>
      <c r="S5837">
        <v>1114</v>
      </c>
      <c r="T5837">
        <v>1073</v>
      </c>
      <c r="U5837">
        <v>834</v>
      </c>
      <c r="V5837" t="str">
        <f>VLOOKUP($A5837,List2,1,FALSE)</f>
        <v>GCF_000841585.1_ViralProj14319.fna</v>
      </c>
      <c r="W5837">
        <f>VLOOKUP($A5837,List2,2,FALSE)</f>
        <v>1</v>
      </c>
      <c r="X5837">
        <f>VLOOKUP($A5837,List2,3,FALSE)</f>
        <v>0.53870558375634503</v>
      </c>
      <c r="Y5837">
        <f>VLOOKUP($A5837,List2,4,FALSE)</f>
        <v>11</v>
      </c>
      <c r="Z5837">
        <f>VLOOKUP($A5837,List2,5,FALSE)</f>
        <v>70</v>
      </c>
      <c r="AA5837">
        <f>VLOOKUP($A5837,List2,6,FALSE)</f>
        <v>41</v>
      </c>
      <c r="AB5837">
        <f>VLOOKUP($A5837,List2,7,FALSE)</f>
        <v>1251</v>
      </c>
      <c r="AC5837">
        <f>VLOOKUP($A5837,List2,8,FALSE)</f>
        <v>1296</v>
      </c>
      <c r="AD5837">
        <f>VLOOKUP($A5837,List2,9,FALSE)</f>
        <v>1201</v>
      </c>
      <c r="AE5837">
        <f>VLOOKUP($A5837,List2,10,FALSE)</f>
        <v>980</v>
      </c>
    </row>
    <row r="5838" spans="1:31" x14ac:dyDescent="0.3">
      <c r="A5838" t="s">
        <v>5837</v>
      </c>
      <c r="B5838">
        <v>2</v>
      </c>
      <c r="C5838">
        <v>2</v>
      </c>
      <c r="D5838">
        <v>1</v>
      </c>
      <c r="E5838">
        <v>0</v>
      </c>
      <c r="F5838">
        <v>0</v>
      </c>
      <c r="G5838">
        <v>0</v>
      </c>
      <c r="H5838">
        <v>1</v>
      </c>
      <c r="I5838">
        <v>1</v>
      </c>
      <c r="J5838">
        <v>1</v>
      </c>
      <c r="K5838">
        <v>0.64083457526080401</v>
      </c>
      <c r="L5838">
        <v>17</v>
      </c>
      <c r="M5838">
        <v>4</v>
      </c>
      <c r="N5838">
        <v>8</v>
      </c>
      <c r="O5838">
        <v>0.58620689655172398</v>
      </c>
      <c r="P5838">
        <v>0.13793103448275801</v>
      </c>
      <c r="Q5838">
        <v>0.27586206896551702</v>
      </c>
      <c r="R5838">
        <v>1214</v>
      </c>
      <c r="S5838">
        <v>1366</v>
      </c>
      <c r="T5838">
        <v>859</v>
      </c>
      <c r="U5838">
        <v>587</v>
      </c>
      <c r="V5838" t="str">
        <f>VLOOKUP($A5838,List2,1,FALSE)</f>
        <v>GCF_000888555.1_ViralProj51735.fna</v>
      </c>
      <c r="W5838">
        <f>VLOOKUP($A5838,List2,2,FALSE)</f>
        <v>1</v>
      </c>
      <c r="X5838">
        <f>VLOOKUP($A5838,List2,3,FALSE)</f>
        <v>0.62887800326568699</v>
      </c>
      <c r="Y5838">
        <f>VLOOKUP($A5838,List2,4,FALSE)</f>
        <v>4</v>
      </c>
      <c r="Z5838">
        <f>VLOOKUP($A5838,List2,5,FALSE)</f>
        <v>21</v>
      </c>
      <c r="AA5838">
        <f>VLOOKUP($A5838,List2,6,FALSE)</f>
        <v>18</v>
      </c>
      <c r="AB5838">
        <f>VLOOKUP($A5838,List2,7,FALSE)</f>
        <v>1277</v>
      </c>
      <c r="AC5838">
        <f>VLOOKUP($A5838,List2,8,FALSE)</f>
        <v>1419</v>
      </c>
      <c r="AD5838">
        <f>VLOOKUP($A5838,List2,9,FALSE)</f>
        <v>926</v>
      </c>
      <c r="AE5838">
        <f>VLOOKUP($A5838,List2,10,FALSE)</f>
        <v>665</v>
      </c>
    </row>
    <row r="5839" spans="1:31" x14ac:dyDescent="0.3">
      <c r="A5839" t="s">
        <v>5838</v>
      </c>
      <c r="B5839">
        <v>63</v>
      </c>
      <c r="C5839">
        <v>3</v>
      </c>
      <c r="D5839">
        <v>4.7619047619047603E-2</v>
      </c>
      <c r="E5839">
        <v>12</v>
      </c>
      <c r="F5839">
        <v>15</v>
      </c>
      <c r="G5839">
        <v>33</v>
      </c>
      <c r="H5839">
        <v>1.1967213114754001</v>
      </c>
      <c r="I5839">
        <v>1.2459016393442599</v>
      </c>
      <c r="J5839">
        <v>1.5409836065573701</v>
      </c>
      <c r="K5839">
        <v>0.34274045761558197</v>
      </c>
      <c r="L5839">
        <v>896</v>
      </c>
      <c r="M5839">
        <v>627</v>
      </c>
      <c r="N5839">
        <v>1262</v>
      </c>
      <c r="O5839">
        <v>0.32172351885098699</v>
      </c>
      <c r="P5839">
        <v>0.22513464991023299</v>
      </c>
      <c r="Q5839">
        <v>0.45314183123877899</v>
      </c>
      <c r="R5839">
        <v>7539</v>
      </c>
      <c r="S5839">
        <v>5553</v>
      </c>
      <c r="T5839">
        <v>14804</v>
      </c>
      <c r="U5839">
        <v>10302</v>
      </c>
      <c r="V5839" t="str">
        <f>VLOOKUP($A5839,List2,1,FALSE)</f>
        <v>GCF_000888535.1_ViralProj51671.fna</v>
      </c>
      <c r="W5839">
        <f>VLOOKUP($A5839,List2,2,FALSE)</f>
        <v>1</v>
      </c>
      <c r="X5839">
        <f>VLOOKUP($A5839,List2,3,FALSE)</f>
        <v>0.34016840981339003</v>
      </c>
      <c r="Y5839">
        <f>VLOOKUP($A5839,List2,4,FALSE)</f>
        <v>661</v>
      </c>
      <c r="Z5839">
        <f>VLOOKUP($A5839,List2,5,FALSE)</f>
        <v>903</v>
      </c>
      <c r="AA5839">
        <f>VLOOKUP($A5839,List2,6,FALSE)</f>
        <v>1332</v>
      </c>
      <c r="AB5839">
        <f>VLOOKUP($A5839,List2,7,FALSE)</f>
        <v>8006</v>
      </c>
      <c r="AC5839">
        <f>VLOOKUP($A5839,List2,8,FALSE)</f>
        <v>6012</v>
      </c>
      <c r="AD5839">
        <f>VLOOKUP($A5839,List2,9,FALSE)</f>
        <v>15416</v>
      </c>
      <c r="AE5839">
        <f>VLOOKUP($A5839,List2,10,FALSE)</f>
        <v>11775</v>
      </c>
    </row>
    <row r="5840" spans="1:31" x14ac:dyDescent="0.3">
      <c r="A5840" t="s">
        <v>5839</v>
      </c>
      <c r="B5840">
        <v>7</v>
      </c>
      <c r="C5840">
        <v>1</v>
      </c>
      <c r="D5840">
        <v>0.14285714285714199</v>
      </c>
      <c r="E5840">
        <v>2</v>
      </c>
      <c r="F5840">
        <v>1</v>
      </c>
      <c r="G5840">
        <v>3</v>
      </c>
      <c r="H5840">
        <v>1.28571428571428</v>
      </c>
      <c r="I5840">
        <v>1.1428571428571399</v>
      </c>
      <c r="J5840">
        <v>1.4285714285714199</v>
      </c>
      <c r="K5840">
        <v>0.45633187772925698</v>
      </c>
      <c r="L5840">
        <v>68</v>
      </c>
      <c r="M5840">
        <v>46</v>
      </c>
      <c r="N5840">
        <v>62</v>
      </c>
      <c r="O5840">
        <v>0.38636363636363602</v>
      </c>
      <c r="P5840">
        <v>0.26136363636363602</v>
      </c>
      <c r="Q5840">
        <v>0.35227272727272702</v>
      </c>
      <c r="R5840">
        <v>1063</v>
      </c>
      <c r="S5840">
        <v>1027</v>
      </c>
      <c r="T5840">
        <v>1356</v>
      </c>
      <c r="U5840">
        <v>1134</v>
      </c>
      <c r="V5840" t="str">
        <f>VLOOKUP($A5840,List2,1,FALSE)</f>
        <v>GCF_000888515.1_ViralMultiSegProj51627.fna</v>
      </c>
      <c r="W5840">
        <f>VLOOKUP($A5840,List2,2,FALSE)</f>
        <v>2</v>
      </c>
      <c r="X5840">
        <f>VLOOKUP($A5840,List2,3,FALSE)</f>
        <v>0.43575418994413401</v>
      </c>
      <c r="Y5840">
        <f>VLOOKUP($A5840,List2,4,FALSE)</f>
        <v>43</v>
      </c>
      <c r="Z5840">
        <f>VLOOKUP($A5840,List2,5,FALSE)</f>
        <v>117</v>
      </c>
      <c r="AA5840">
        <f>VLOOKUP($A5840,List2,6,FALSE)</f>
        <v>89</v>
      </c>
      <c r="AB5840">
        <f>VLOOKUP($A5840,List2,7,FALSE)</f>
        <v>1170</v>
      </c>
      <c r="AC5840">
        <f>VLOOKUP($A5840,List2,8,FALSE)</f>
        <v>1092</v>
      </c>
      <c r="AD5840">
        <f>VLOOKUP($A5840,List2,9,FALSE)</f>
        <v>1330</v>
      </c>
      <c r="AE5840">
        <f>VLOOKUP($A5840,List2,10,FALSE)</f>
        <v>1599</v>
      </c>
    </row>
    <row r="5841" spans="1:31" x14ac:dyDescent="0.3">
      <c r="A5841" t="s">
        <v>5840</v>
      </c>
      <c r="B5841">
        <v>5</v>
      </c>
      <c r="C5841">
        <v>1</v>
      </c>
      <c r="D5841">
        <v>0.2</v>
      </c>
      <c r="E5841">
        <v>2</v>
      </c>
      <c r="F5841">
        <v>0</v>
      </c>
      <c r="G5841">
        <v>2</v>
      </c>
      <c r="H5841">
        <v>1.4</v>
      </c>
      <c r="I5841">
        <v>1</v>
      </c>
      <c r="J5841">
        <v>1.4</v>
      </c>
      <c r="K5841">
        <v>0.434108527131782</v>
      </c>
      <c r="L5841">
        <v>99</v>
      </c>
      <c r="M5841">
        <v>70</v>
      </c>
      <c r="N5841">
        <v>102</v>
      </c>
      <c r="O5841">
        <v>0.36531365313653102</v>
      </c>
      <c r="P5841">
        <v>0.25830258302582998</v>
      </c>
      <c r="Q5841">
        <v>0.376383763837638</v>
      </c>
      <c r="R5841">
        <v>1342</v>
      </c>
      <c r="S5841">
        <v>1010</v>
      </c>
      <c r="T5841">
        <v>1627</v>
      </c>
      <c r="U5841">
        <v>1439</v>
      </c>
      <c r="V5841" t="str">
        <f>VLOOKUP($A5841,List2,1,FALSE)</f>
        <v>GCF_000888495.1_ViralProj51559.fna</v>
      </c>
      <c r="W5841">
        <f>VLOOKUP($A5841,List2,2,FALSE)</f>
        <v>1</v>
      </c>
      <c r="X5841">
        <f>VLOOKUP($A5841,List2,3,FALSE)</f>
        <v>0.42662878019078498</v>
      </c>
      <c r="Y5841">
        <f>VLOOKUP($A5841,List2,4,FALSE)</f>
        <v>72</v>
      </c>
      <c r="Z5841">
        <f>VLOOKUP($A5841,List2,5,FALSE)</f>
        <v>71</v>
      </c>
      <c r="AA5841">
        <f>VLOOKUP($A5841,List2,6,FALSE)</f>
        <v>94</v>
      </c>
      <c r="AB5841">
        <f>VLOOKUP($A5841,List2,7,FALSE)</f>
        <v>1048</v>
      </c>
      <c r="AC5841">
        <f>VLOOKUP($A5841,List2,8,FALSE)</f>
        <v>1054</v>
      </c>
      <c r="AD5841">
        <f>VLOOKUP($A5841,List2,9,FALSE)</f>
        <v>1406</v>
      </c>
      <c r="AE5841">
        <f>VLOOKUP($A5841,List2,10,FALSE)</f>
        <v>1419</v>
      </c>
    </row>
    <row r="5842" spans="1:31" x14ac:dyDescent="0.3">
      <c r="A5842" t="s">
        <v>5841</v>
      </c>
      <c r="B5842">
        <v>9</v>
      </c>
      <c r="C5842">
        <v>1</v>
      </c>
      <c r="D5842">
        <v>0.11111111111111099</v>
      </c>
      <c r="E5842">
        <v>5</v>
      </c>
      <c r="F5842">
        <v>1</v>
      </c>
      <c r="G5842">
        <v>2</v>
      </c>
      <c r="H5842">
        <v>1.55555555555555</v>
      </c>
      <c r="I5842">
        <v>1.1111111111111101</v>
      </c>
      <c r="J5842">
        <v>1.2222222222222201</v>
      </c>
      <c r="K5842">
        <v>0.43562024399082</v>
      </c>
      <c r="L5842">
        <v>348</v>
      </c>
      <c r="M5842">
        <v>163</v>
      </c>
      <c r="N5842">
        <v>248</v>
      </c>
      <c r="O5842">
        <v>0.45849802371541498</v>
      </c>
      <c r="P5842">
        <v>0.21475625823451899</v>
      </c>
      <c r="Q5842">
        <v>0.32674571805006503</v>
      </c>
      <c r="R5842">
        <v>3385</v>
      </c>
      <c r="S5842">
        <v>3828</v>
      </c>
      <c r="T5842">
        <v>5104</v>
      </c>
      <c r="U5842">
        <v>4241</v>
      </c>
      <c r="V5842" t="str">
        <f>VLOOKUP($A5842,List2,1,FALSE)</f>
        <v>GCF_000888475.1_ViralProj51257.fna</v>
      </c>
      <c r="W5842">
        <f>VLOOKUP($A5842,List2,2,FALSE)</f>
        <v>1</v>
      </c>
      <c r="X5842">
        <f>VLOOKUP($A5842,List2,3,FALSE)</f>
        <v>0.42259767687434002</v>
      </c>
      <c r="Y5842">
        <f>VLOOKUP($A5842,List2,4,FALSE)</f>
        <v>202</v>
      </c>
      <c r="Z5842">
        <f>VLOOKUP($A5842,List2,5,FALSE)</f>
        <v>370</v>
      </c>
      <c r="AA5842">
        <f>VLOOKUP($A5842,List2,6,FALSE)</f>
        <v>335</v>
      </c>
      <c r="AB5842">
        <f>VLOOKUP($A5842,List2,7,FALSE)</f>
        <v>3630</v>
      </c>
      <c r="AC5842">
        <f>VLOOKUP($A5842,List2,8,FALSE)</f>
        <v>4374</v>
      </c>
      <c r="AD5842">
        <f>VLOOKUP($A5842,List2,9,FALSE)</f>
        <v>6020</v>
      </c>
      <c r="AE5842">
        <f>VLOOKUP($A5842,List2,10,FALSE)</f>
        <v>4916</v>
      </c>
    </row>
    <row r="5843" spans="1:31" x14ac:dyDescent="0.3">
      <c r="A5843" t="s">
        <v>5842</v>
      </c>
      <c r="B5843">
        <v>2</v>
      </c>
      <c r="C5843">
        <v>1</v>
      </c>
      <c r="D5843">
        <v>0.5</v>
      </c>
      <c r="E5843">
        <v>0</v>
      </c>
      <c r="F5843">
        <v>0</v>
      </c>
      <c r="G5843">
        <v>1</v>
      </c>
      <c r="H5843">
        <v>1</v>
      </c>
      <c r="I5843">
        <v>1</v>
      </c>
      <c r="J5843">
        <v>1.5</v>
      </c>
      <c r="K5843">
        <v>0.594270122783083</v>
      </c>
      <c r="L5843">
        <v>107</v>
      </c>
      <c r="M5843">
        <v>59</v>
      </c>
      <c r="N5843">
        <v>45</v>
      </c>
      <c r="O5843">
        <v>0.50710900473933596</v>
      </c>
      <c r="P5843">
        <v>0.279620853080568</v>
      </c>
      <c r="Q5843">
        <v>0.21327014218009399</v>
      </c>
      <c r="R5843">
        <v>2165</v>
      </c>
      <c r="S5843">
        <v>2191</v>
      </c>
      <c r="T5843">
        <v>1513</v>
      </c>
      <c r="U5843">
        <v>1461</v>
      </c>
      <c r="V5843" t="str">
        <f>VLOOKUP($A5843,List2,1,FALSE)</f>
        <v>GCF_000888455.1_ViralProj51181.fna</v>
      </c>
      <c r="W5843">
        <f>VLOOKUP($A5843,List2,2,FALSE)</f>
        <v>1</v>
      </c>
      <c r="X5843">
        <f>VLOOKUP($A5843,List2,3,FALSE)</f>
        <v>0.58978873239436602</v>
      </c>
      <c r="Y5843">
        <f>VLOOKUP($A5843,List2,4,FALSE)</f>
        <v>69</v>
      </c>
      <c r="Z5843">
        <f>VLOOKUP($A5843,List2,5,FALSE)</f>
        <v>105</v>
      </c>
      <c r="AA5843">
        <f>VLOOKUP($A5843,List2,6,FALSE)</f>
        <v>46</v>
      </c>
      <c r="AB5843">
        <f>VLOOKUP($A5843,List2,7,FALSE)</f>
        <v>2334</v>
      </c>
      <c r="AC5843">
        <f>VLOOKUP($A5843,List2,8,FALSE)</f>
        <v>2356</v>
      </c>
      <c r="AD5843">
        <f>VLOOKUP($A5843,List2,9,FALSE)</f>
        <v>1649</v>
      </c>
      <c r="AE5843">
        <f>VLOOKUP($A5843,List2,10,FALSE)</f>
        <v>1613</v>
      </c>
    </row>
    <row r="5844" spans="1:31" x14ac:dyDescent="0.3">
      <c r="A5844" t="s">
        <v>5843</v>
      </c>
      <c r="B5844">
        <v>7</v>
      </c>
      <c r="C5844">
        <v>1</v>
      </c>
      <c r="D5844">
        <v>0.14285714285714199</v>
      </c>
      <c r="E5844">
        <v>2</v>
      </c>
      <c r="F5844">
        <v>0</v>
      </c>
      <c r="G5844">
        <v>4</v>
      </c>
      <c r="H5844">
        <v>1.28571428571428</v>
      </c>
      <c r="I5844">
        <v>1</v>
      </c>
      <c r="J5844">
        <v>1.5714285714285701</v>
      </c>
      <c r="K5844">
        <v>0.47005865502659899</v>
      </c>
      <c r="L5844">
        <v>152</v>
      </c>
      <c r="M5844">
        <v>102</v>
      </c>
      <c r="N5844">
        <v>107</v>
      </c>
      <c r="O5844">
        <v>0.42105263157894701</v>
      </c>
      <c r="P5844">
        <v>0.28254847645429298</v>
      </c>
      <c r="Q5844">
        <v>0.296398891966759</v>
      </c>
      <c r="R5844">
        <v>1852</v>
      </c>
      <c r="S5844">
        <v>1594</v>
      </c>
      <c r="T5844">
        <v>2054</v>
      </c>
      <c r="U5844">
        <v>1831</v>
      </c>
      <c r="V5844" t="str">
        <f>VLOOKUP($A5844,List2,1,FALSE)</f>
        <v>GCF_000888435.1_ViralProj50561.fna</v>
      </c>
      <c r="W5844">
        <f>VLOOKUP($A5844,List2,2,FALSE)</f>
        <v>1</v>
      </c>
      <c r="X5844">
        <f>VLOOKUP($A5844,List2,3,FALSE)</f>
        <v>0.46558381041139602</v>
      </c>
      <c r="Y5844">
        <f>VLOOKUP($A5844,List2,4,FALSE)</f>
        <v>101</v>
      </c>
      <c r="Z5844">
        <f>VLOOKUP($A5844,List2,5,FALSE)</f>
        <v>154</v>
      </c>
      <c r="AA5844">
        <f>VLOOKUP($A5844,List2,6,FALSE)</f>
        <v>115</v>
      </c>
      <c r="AB5844">
        <f>VLOOKUP($A5844,List2,7,FALSE)</f>
        <v>1900</v>
      </c>
      <c r="AC5844">
        <f>VLOOKUP($A5844,List2,8,FALSE)</f>
        <v>1597</v>
      </c>
      <c r="AD5844">
        <f>VLOOKUP($A5844,List2,9,FALSE)</f>
        <v>2052</v>
      </c>
      <c r="AE5844">
        <f>VLOOKUP($A5844,List2,10,FALSE)</f>
        <v>1962</v>
      </c>
    </row>
    <row r="5845" spans="1:31" x14ac:dyDescent="0.3">
      <c r="A5845" t="s">
        <v>5844</v>
      </c>
      <c r="B5845">
        <v>15</v>
      </c>
      <c r="C5845">
        <v>3</v>
      </c>
      <c r="D5845">
        <v>0.2</v>
      </c>
      <c r="E5845">
        <v>3</v>
      </c>
      <c r="F5845">
        <v>6</v>
      </c>
      <c r="G5845">
        <v>3</v>
      </c>
      <c r="H5845">
        <v>1.2307692307692299</v>
      </c>
      <c r="I5845">
        <v>1.4615384615384599</v>
      </c>
      <c r="J5845">
        <v>1.2307692307692299</v>
      </c>
      <c r="K5845">
        <v>0.53218461538461503</v>
      </c>
      <c r="L5845">
        <v>273</v>
      </c>
      <c r="M5845">
        <v>216</v>
      </c>
      <c r="N5845">
        <v>179</v>
      </c>
      <c r="O5845">
        <v>0.40868263473053801</v>
      </c>
      <c r="P5845">
        <v>0.32335329341317298</v>
      </c>
      <c r="Q5845">
        <v>0.26796407185628701</v>
      </c>
      <c r="R5845">
        <v>4677</v>
      </c>
      <c r="S5845">
        <v>3971</v>
      </c>
      <c r="T5845">
        <v>4019</v>
      </c>
      <c r="U5845">
        <v>3583</v>
      </c>
      <c r="V5845" t="str">
        <f>VLOOKUP($A5845,List2,1,FALSE)</f>
        <v>GCF_000888415.1_ViralProj50361.fna</v>
      </c>
      <c r="W5845">
        <f>VLOOKUP($A5845,List2,2,FALSE)</f>
        <v>1</v>
      </c>
      <c r="X5845">
        <f>VLOOKUP($A5845,List2,3,FALSE)</f>
        <v>0.520858097017037</v>
      </c>
      <c r="Y5845">
        <f>VLOOKUP($A5845,List2,4,FALSE)</f>
        <v>281</v>
      </c>
      <c r="Z5845">
        <f>VLOOKUP($A5845,List2,5,FALSE)</f>
        <v>328</v>
      </c>
      <c r="AA5845">
        <f>VLOOKUP($A5845,List2,6,FALSE)</f>
        <v>211</v>
      </c>
      <c r="AB5845">
        <f>VLOOKUP($A5845,List2,7,FALSE)</f>
        <v>4898</v>
      </c>
      <c r="AC5845">
        <f>VLOOKUP($A5845,List2,8,FALSE)</f>
        <v>4304</v>
      </c>
      <c r="AD5845">
        <f>VLOOKUP($A5845,List2,9,FALSE)</f>
        <v>4511</v>
      </c>
      <c r="AE5845">
        <f>VLOOKUP($A5845,List2,10,FALSE)</f>
        <v>3954</v>
      </c>
    </row>
    <row r="5846" spans="1:31" x14ac:dyDescent="0.3">
      <c r="A5846" t="s">
        <v>5845</v>
      </c>
      <c r="B5846">
        <v>43</v>
      </c>
      <c r="C5846">
        <v>1</v>
      </c>
      <c r="D5846">
        <v>2.3255813953488299E-2</v>
      </c>
      <c r="E5846">
        <v>29</v>
      </c>
      <c r="F5846">
        <v>8</v>
      </c>
      <c r="G5846">
        <v>5</v>
      </c>
      <c r="H5846">
        <v>1.67441860465116</v>
      </c>
      <c r="I5846">
        <v>1.1860465116279</v>
      </c>
      <c r="J5846">
        <v>1.1162790697674401</v>
      </c>
      <c r="K5846">
        <v>0.66246796949769904</v>
      </c>
      <c r="L5846">
        <v>578</v>
      </c>
      <c r="M5846">
        <v>30</v>
      </c>
      <c r="N5846">
        <v>58</v>
      </c>
      <c r="O5846">
        <v>0.86786786786786696</v>
      </c>
      <c r="P5846">
        <v>4.5045045045045001E-2</v>
      </c>
      <c r="Q5846">
        <v>8.7087087087086998E-2</v>
      </c>
      <c r="R5846">
        <v>10587</v>
      </c>
      <c r="S5846">
        <v>10871</v>
      </c>
      <c r="T5846">
        <v>5568</v>
      </c>
      <c r="U5846">
        <v>5365</v>
      </c>
      <c r="V5846" t="str">
        <f>VLOOKUP($A5846,List2,1,FALSE)</f>
        <v>GCF_000888395.1_ViralProj49613.fna</v>
      </c>
      <c r="W5846">
        <f>VLOOKUP($A5846,List2,2,FALSE)</f>
        <v>1</v>
      </c>
      <c r="X5846">
        <f>VLOOKUP($A5846,List2,3,FALSE)</f>
        <v>0.66253034799028798</v>
      </c>
      <c r="Y5846">
        <f>VLOOKUP($A5846,List2,4,FALSE)</f>
        <v>45</v>
      </c>
      <c r="Z5846">
        <f>VLOOKUP($A5846,List2,5,FALSE)</f>
        <v>629</v>
      </c>
      <c r="AA5846">
        <f>VLOOKUP($A5846,List2,6,FALSE)</f>
        <v>72</v>
      </c>
      <c r="AB5846">
        <f>VLOOKUP($A5846,List2,7,FALSE)</f>
        <v>11992</v>
      </c>
      <c r="AC5846">
        <f>VLOOKUP($A5846,List2,8,FALSE)</f>
        <v>12568</v>
      </c>
      <c r="AD5846">
        <f>VLOOKUP($A5846,List2,9,FALSE)</f>
        <v>6297</v>
      </c>
      <c r="AE5846">
        <f>VLOOKUP($A5846,List2,10,FALSE)</f>
        <v>6213</v>
      </c>
    </row>
    <row r="5847" spans="1:31" x14ac:dyDescent="0.3">
      <c r="A5847" t="s">
        <v>5846</v>
      </c>
      <c r="B5847">
        <v>6</v>
      </c>
      <c r="C5847">
        <v>1</v>
      </c>
      <c r="D5847">
        <v>0.16666666666666599</v>
      </c>
      <c r="E5847">
        <v>1</v>
      </c>
      <c r="F5847">
        <v>2</v>
      </c>
      <c r="G5847">
        <v>2</v>
      </c>
      <c r="H5847">
        <v>1.1666666666666601</v>
      </c>
      <c r="I5847">
        <v>1.3333333333333299</v>
      </c>
      <c r="J5847">
        <v>1.3333333333333299</v>
      </c>
      <c r="K5847">
        <v>0.45575354877680402</v>
      </c>
      <c r="L5847">
        <v>41</v>
      </c>
      <c r="M5847">
        <v>19</v>
      </c>
      <c r="N5847">
        <v>42</v>
      </c>
      <c r="O5847">
        <v>0.40196078431372501</v>
      </c>
      <c r="P5847">
        <v>0.18627450980392099</v>
      </c>
      <c r="Q5847">
        <v>0.41176470588235198</v>
      </c>
      <c r="R5847">
        <v>764</v>
      </c>
      <c r="S5847">
        <v>745</v>
      </c>
      <c r="T5847">
        <v>960</v>
      </c>
      <c r="U5847">
        <v>842</v>
      </c>
      <c r="V5847" t="str">
        <f>VLOOKUP($A5847,List2,1,FALSE)</f>
        <v>GCF_000888375.1_ViralProj48593.fna</v>
      </c>
      <c r="W5847">
        <f>VLOOKUP($A5847,List2,2,FALSE)</f>
        <v>1</v>
      </c>
      <c r="X5847">
        <f>VLOOKUP($A5847,List2,3,FALSE)</f>
        <v>0.446731672083784</v>
      </c>
      <c r="Y5847">
        <f>VLOOKUP($A5847,List2,4,FALSE)</f>
        <v>21</v>
      </c>
      <c r="Z5847">
        <f>VLOOKUP($A5847,List2,5,FALSE)</f>
        <v>54</v>
      </c>
      <c r="AA5847">
        <f>VLOOKUP($A5847,List2,6,FALSE)</f>
        <v>44</v>
      </c>
      <c r="AB5847">
        <f>VLOOKUP($A5847,List2,7,FALSE)</f>
        <v>622</v>
      </c>
      <c r="AC5847">
        <f>VLOOKUP($A5847,List2,8,FALSE)</f>
        <v>615</v>
      </c>
      <c r="AD5847">
        <f>VLOOKUP($A5847,List2,9,FALSE)</f>
        <v>730</v>
      </c>
      <c r="AE5847">
        <f>VLOOKUP($A5847,List2,10,FALSE)</f>
        <v>802</v>
      </c>
    </row>
    <row r="5848" spans="1:31" x14ac:dyDescent="0.3">
      <c r="A5848" t="s">
        <v>5847</v>
      </c>
      <c r="B5848">
        <v>60</v>
      </c>
      <c r="C5848">
        <v>1</v>
      </c>
      <c r="D5848">
        <v>1.6666666666666601E-2</v>
      </c>
      <c r="E5848">
        <v>18</v>
      </c>
      <c r="F5848">
        <v>17</v>
      </c>
      <c r="G5848">
        <v>24</v>
      </c>
      <c r="H5848">
        <v>1.3</v>
      </c>
      <c r="I5848">
        <v>1.2833333333333301</v>
      </c>
      <c r="J5848">
        <v>1.4</v>
      </c>
      <c r="K5848">
        <v>0.43286463360550897</v>
      </c>
      <c r="L5848">
        <v>1009</v>
      </c>
      <c r="M5848">
        <v>448</v>
      </c>
      <c r="N5848">
        <v>796</v>
      </c>
      <c r="O5848">
        <v>0.447847314691522</v>
      </c>
      <c r="P5848">
        <v>0.198845983133599</v>
      </c>
      <c r="Q5848">
        <v>0.35330670217487697</v>
      </c>
      <c r="R5848">
        <v>9181</v>
      </c>
      <c r="S5848">
        <v>7412</v>
      </c>
      <c r="T5848">
        <v>11862</v>
      </c>
      <c r="U5848">
        <v>9878</v>
      </c>
      <c r="V5848" t="str">
        <f>VLOOKUP($A5848,List2,1,FALSE)</f>
        <v>GCF_000841565.1_ViralProj14315.fna</v>
      </c>
      <c r="W5848">
        <f>VLOOKUP($A5848,List2,2,FALSE)</f>
        <v>1</v>
      </c>
      <c r="X5848">
        <f>VLOOKUP($A5848,List2,3,FALSE)</f>
        <v>0.430619971604354</v>
      </c>
      <c r="Y5848">
        <f>VLOOKUP($A5848,List2,4,FALSE)</f>
        <v>614</v>
      </c>
      <c r="Z5848">
        <f>VLOOKUP($A5848,List2,5,FALSE)</f>
        <v>762</v>
      </c>
      <c r="AA5848">
        <f>VLOOKUP($A5848,List2,6,FALSE)</f>
        <v>913</v>
      </c>
      <c r="AB5848">
        <f>VLOOKUP($A5848,List2,7,FALSE)</f>
        <v>8095</v>
      </c>
      <c r="AC5848">
        <f>VLOOKUP($A5848,List2,8,FALSE)</f>
        <v>10103</v>
      </c>
      <c r="AD5848">
        <f>VLOOKUP($A5848,List2,9,FALSE)</f>
        <v>11126</v>
      </c>
      <c r="AE5848">
        <f>VLOOKUP($A5848,List2,10,FALSE)</f>
        <v>12936</v>
      </c>
    </row>
    <row r="5849" spans="1:31" x14ac:dyDescent="0.3">
      <c r="A5849" t="s">
        <v>5848</v>
      </c>
      <c r="B5849">
        <v>7</v>
      </c>
      <c r="C5849">
        <v>1</v>
      </c>
      <c r="D5849">
        <v>0.14285714285714199</v>
      </c>
      <c r="E5849">
        <v>2</v>
      </c>
      <c r="F5849">
        <v>1</v>
      </c>
      <c r="G5849">
        <v>3</v>
      </c>
      <c r="H5849">
        <v>1.28571428571428</v>
      </c>
      <c r="I5849">
        <v>1.1428571428571399</v>
      </c>
      <c r="J5849">
        <v>1.4285714285714199</v>
      </c>
      <c r="K5849">
        <v>0.46420021762785602</v>
      </c>
      <c r="L5849">
        <v>67</v>
      </c>
      <c r="M5849">
        <v>33</v>
      </c>
      <c r="N5849">
        <v>61</v>
      </c>
      <c r="O5849">
        <v>0.41614906832298099</v>
      </c>
      <c r="P5849">
        <v>0.20496894409937799</v>
      </c>
      <c r="Q5849">
        <v>0.37888198757763902</v>
      </c>
      <c r="R5849">
        <v>1069</v>
      </c>
      <c r="S5849">
        <v>1064</v>
      </c>
      <c r="T5849">
        <v>1356</v>
      </c>
      <c r="U5849">
        <v>1106</v>
      </c>
      <c r="V5849" t="str">
        <f>VLOOKUP($A5849,List2,1,FALSE)</f>
        <v>GCF_000888355.1_ViralMultiSegProj48421.fna</v>
      </c>
      <c r="W5849">
        <f>VLOOKUP($A5849,List2,2,FALSE)</f>
        <v>2</v>
      </c>
      <c r="X5849">
        <f>VLOOKUP($A5849,List2,3,FALSE)</f>
        <v>0.44767777991905899</v>
      </c>
      <c r="Y5849">
        <f>VLOOKUP($A5849,List2,4,FALSE)</f>
        <v>39</v>
      </c>
      <c r="Z5849">
        <f>VLOOKUP($A5849,List2,5,FALSE)</f>
        <v>130</v>
      </c>
      <c r="AA5849">
        <f>VLOOKUP($A5849,List2,6,FALSE)</f>
        <v>82</v>
      </c>
      <c r="AB5849">
        <f>VLOOKUP($A5849,List2,7,FALSE)</f>
        <v>1217</v>
      </c>
      <c r="AC5849">
        <f>VLOOKUP($A5849,List2,8,FALSE)</f>
        <v>1106</v>
      </c>
      <c r="AD5849">
        <f>VLOOKUP($A5849,List2,9,FALSE)</f>
        <v>1315</v>
      </c>
      <c r="AE5849">
        <f>VLOOKUP($A5849,List2,10,FALSE)</f>
        <v>1551</v>
      </c>
    </row>
    <row r="5850" spans="1:31" x14ac:dyDescent="0.3">
      <c r="A5850" t="s">
        <v>5849</v>
      </c>
      <c r="B5850">
        <v>3</v>
      </c>
      <c r="C5850">
        <v>1</v>
      </c>
      <c r="D5850">
        <v>0.33333333333333298</v>
      </c>
      <c r="E5850">
        <v>0</v>
      </c>
      <c r="F5850">
        <v>0</v>
      </c>
      <c r="G5850">
        <v>2</v>
      </c>
      <c r="H5850">
        <v>1</v>
      </c>
      <c r="I5850">
        <v>1</v>
      </c>
      <c r="J5850">
        <v>1.6666666666666601</v>
      </c>
      <c r="K5850">
        <v>0.461024498886414</v>
      </c>
      <c r="L5850">
        <v>25</v>
      </c>
      <c r="M5850">
        <v>27</v>
      </c>
      <c r="N5850">
        <v>42</v>
      </c>
      <c r="O5850">
        <v>0.26595744680851002</v>
      </c>
      <c r="P5850">
        <v>0.28723404255319102</v>
      </c>
      <c r="Q5850">
        <v>0.44680851063829702</v>
      </c>
      <c r="R5850">
        <v>619</v>
      </c>
      <c r="S5850">
        <v>623</v>
      </c>
      <c r="T5850">
        <v>939</v>
      </c>
      <c r="U5850">
        <v>513</v>
      </c>
      <c r="V5850" t="str">
        <f>VLOOKUP($A5850,List2,1,FALSE)</f>
        <v>GCF_000888335.1_ViralProj48301.fna</v>
      </c>
      <c r="W5850">
        <f>VLOOKUP($A5850,List2,2,FALSE)</f>
        <v>1</v>
      </c>
      <c r="X5850">
        <f>VLOOKUP($A5850,List2,3,FALSE)</f>
        <v>0.45313653136531301</v>
      </c>
      <c r="Y5850">
        <f>VLOOKUP($A5850,List2,4,FALSE)</f>
        <v>33</v>
      </c>
      <c r="Z5850">
        <f>VLOOKUP($A5850,List2,5,FALSE)</f>
        <v>26</v>
      </c>
      <c r="AA5850">
        <f>VLOOKUP($A5850,List2,6,FALSE)</f>
        <v>57</v>
      </c>
      <c r="AB5850">
        <f>VLOOKUP($A5850,List2,7,FALSE)</f>
        <v>604</v>
      </c>
      <c r="AC5850">
        <f>VLOOKUP($A5850,List2,8,FALSE)</f>
        <v>624</v>
      </c>
      <c r="AD5850">
        <f>VLOOKUP($A5850,List2,9,FALSE)</f>
        <v>946</v>
      </c>
      <c r="AE5850">
        <f>VLOOKUP($A5850,List2,10,FALSE)</f>
        <v>536</v>
      </c>
    </row>
    <row r="5851" spans="1:31" x14ac:dyDescent="0.3">
      <c r="A5851" t="s">
        <v>5850</v>
      </c>
      <c r="B5851">
        <v>3</v>
      </c>
      <c r="C5851">
        <v>1</v>
      </c>
      <c r="D5851">
        <v>0.33333333333333298</v>
      </c>
      <c r="E5851">
        <v>0</v>
      </c>
      <c r="F5851">
        <v>0</v>
      </c>
      <c r="G5851">
        <v>2</v>
      </c>
      <c r="H5851">
        <v>1</v>
      </c>
      <c r="I5851">
        <v>1</v>
      </c>
      <c r="J5851">
        <v>1.6666666666666601</v>
      </c>
      <c r="K5851">
        <v>0.374074074074074</v>
      </c>
      <c r="L5851">
        <v>36</v>
      </c>
      <c r="M5851">
        <v>30</v>
      </c>
      <c r="N5851">
        <v>71</v>
      </c>
      <c r="O5851">
        <v>0.26277372262773702</v>
      </c>
      <c r="P5851">
        <v>0.218978102189781</v>
      </c>
      <c r="Q5851">
        <v>0.51824817518248101</v>
      </c>
      <c r="R5851">
        <v>424</v>
      </c>
      <c r="S5851">
        <v>586</v>
      </c>
      <c r="T5851">
        <v>1054</v>
      </c>
      <c r="U5851">
        <v>636</v>
      </c>
      <c r="V5851" t="str">
        <f>VLOOKUP($A5851,List2,1,FALSE)</f>
        <v>GCF_000888315.1_ViralProj48189.fna</v>
      </c>
      <c r="W5851">
        <f>VLOOKUP($A5851,List2,2,FALSE)</f>
        <v>1</v>
      </c>
      <c r="X5851">
        <f>VLOOKUP($A5851,List2,3,FALSE)</f>
        <v>0.37392204208347701</v>
      </c>
      <c r="Y5851">
        <f>VLOOKUP($A5851,List2,4,FALSE)</f>
        <v>33</v>
      </c>
      <c r="Z5851">
        <f>VLOOKUP($A5851,List2,5,FALSE)</f>
        <v>36</v>
      </c>
      <c r="AA5851">
        <f>VLOOKUP($A5851,List2,6,FALSE)</f>
        <v>92</v>
      </c>
      <c r="AB5851">
        <f>VLOOKUP($A5851,List2,7,FALSE)</f>
        <v>443</v>
      </c>
      <c r="AC5851">
        <f>VLOOKUP($A5851,List2,8,FALSE)</f>
        <v>641</v>
      </c>
      <c r="AD5851">
        <f>VLOOKUP($A5851,List2,9,FALSE)</f>
        <v>1127</v>
      </c>
      <c r="AE5851">
        <f>VLOOKUP($A5851,List2,10,FALSE)</f>
        <v>688</v>
      </c>
    </row>
    <row r="5852" spans="1:31" x14ac:dyDescent="0.3">
      <c r="A5852" t="s">
        <v>5851</v>
      </c>
      <c r="B5852">
        <v>2</v>
      </c>
      <c r="C5852">
        <v>1</v>
      </c>
      <c r="D5852">
        <v>0.5</v>
      </c>
      <c r="E5852">
        <v>0</v>
      </c>
      <c r="F5852">
        <v>0</v>
      </c>
      <c r="G5852">
        <v>1</v>
      </c>
      <c r="H5852">
        <v>1</v>
      </c>
      <c r="I5852">
        <v>1</v>
      </c>
      <c r="J5852">
        <v>1.5</v>
      </c>
      <c r="K5852">
        <v>0.39839928857269802</v>
      </c>
      <c r="L5852">
        <v>17</v>
      </c>
      <c r="M5852">
        <v>28</v>
      </c>
      <c r="N5852">
        <v>40</v>
      </c>
      <c r="O5852">
        <v>0.2</v>
      </c>
      <c r="P5852">
        <v>0.32941176470588202</v>
      </c>
      <c r="Q5852">
        <v>0.47058823529411697</v>
      </c>
      <c r="R5852">
        <v>354</v>
      </c>
      <c r="S5852">
        <v>542</v>
      </c>
      <c r="T5852">
        <v>895</v>
      </c>
      <c r="U5852">
        <v>458</v>
      </c>
      <c r="V5852" t="str">
        <f>VLOOKUP($A5852,List2,1,FALSE)</f>
        <v>GCF_000888295.1_ViralProj48179.fna</v>
      </c>
      <c r="W5852">
        <f>VLOOKUP($A5852,List2,2,FALSE)</f>
        <v>1</v>
      </c>
      <c r="X5852">
        <f>VLOOKUP($A5852,List2,3,FALSE)</f>
        <v>0.39935414424111898</v>
      </c>
      <c r="Y5852">
        <f>VLOOKUP($A5852,List2,4,FALSE)</f>
        <v>33</v>
      </c>
      <c r="Z5852">
        <f>VLOOKUP($A5852,List2,5,FALSE)</f>
        <v>28</v>
      </c>
      <c r="AA5852">
        <f>VLOOKUP($A5852,List2,6,FALSE)</f>
        <v>58</v>
      </c>
      <c r="AB5852">
        <f>VLOOKUP($A5852,List2,7,FALSE)</f>
        <v>448</v>
      </c>
      <c r="AC5852">
        <f>VLOOKUP($A5852,List2,8,FALSE)</f>
        <v>665</v>
      </c>
      <c r="AD5852">
        <f>VLOOKUP($A5852,List2,9,FALSE)</f>
        <v>1100</v>
      </c>
      <c r="AE5852">
        <f>VLOOKUP($A5852,List2,10,FALSE)</f>
        <v>574</v>
      </c>
    </row>
    <row r="5853" spans="1:31" x14ac:dyDescent="0.3">
      <c r="A5853" t="s">
        <v>5852</v>
      </c>
      <c r="B5853">
        <v>3</v>
      </c>
      <c r="C5853">
        <v>1</v>
      </c>
      <c r="D5853">
        <v>0.33333333333333298</v>
      </c>
      <c r="E5853">
        <v>0</v>
      </c>
      <c r="F5853">
        <v>0</v>
      </c>
      <c r="G5853">
        <v>2</v>
      </c>
      <c r="H5853">
        <v>1</v>
      </c>
      <c r="I5853">
        <v>1</v>
      </c>
      <c r="J5853">
        <v>1.6666666666666601</v>
      </c>
      <c r="K5853">
        <v>0.39749608763693201</v>
      </c>
      <c r="L5853">
        <v>24</v>
      </c>
      <c r="M5853">
        <v>25</v>
      </c>
      <c r="N5853">
        <v>57</v>
      </c>
      <c r="O5853">
        <v>0.22641509433962201</v>
      </c>
      <c r="P5853">
        <v>0.23584905660377301</v>
      </c>
      <c r="Q5853">
        <v>0.53773584905660299</v>
      </c>
      <c r="R5853">
        <v>419</v>
      </c>
      <c r="S5853">
        <v>597</v>
      </c>
      <c r="T5853">
        <v>977</v>
      </c>
      <c r="U5853">
        <v>563</v>
      </c>
      <c r="V5853" t="str">
        <f>VLOOKUP($A5853,List2,1,FALSE)</f>
        <v>GCF_000888275.1_ViralProj48171.fna</v>
      </c>
      <c r="W5853">
        <f>VLOOKUP($A5853,List2,2,FALSE)</f>
        <v>1</v>
      </c>
      <c r="X5853">
        <f>VLOOKUP($A5853,List2,3,FALSE)</f>
        <v>0.39377488237422997</v>
      </c>
      <c r="Y5853">
        <f>VLOOKUP($A5853,List2,4,FALSE)</f>
        <v>32</v>
      </c>
      <c r="Z5853">
        <f>VLOOKUP($A5853,List2,5,FALSE)</f>
        <v>28</v>
      </c>
      <c r="AA5853">
        <f>VLOOKUP($A5853,List2,6,FALSE)</f>
        <v>72</v>
      </c>
      <c r="AB5853">
        <f>VLOOKUP($A5853,List2,7,FALSE)</f>
        <v>453</v>
      </c>
      <c r="AC5853">
        <f>VLOOKUP($A5853,List2,8,FALSE)</f>
        <v>635</v>
      </c>
      <c r="AD5853">
        <f>VLOOKUP($A5853,List2,9,FALSE)</f>
        <v>1041</v>
      </c>
      <c r="AE5853">
        <f>VLOOKUP($A5853,List2,10,FALSE)</f>
        <v>634</v>
      </c>
    </row>
    <row r="5854" spans="1:31" x14ac:dyDescent="0.3">
      <c r="A5854" t="s">
        <v>5853</v>
      </c>
      <c r="B5854">
        <v>2</v>
      </c>
      <c r="C5854">
        <v>1</v>
      </c>
      <c r="D5854">
        <v>0.5</v>
      </c>
      <c r="E5854">
        <v>0</v>
      </c>
      <c r="F5854">
        <v>0</v>
      </c>
      <c r="G5854">
        <v>1</v>
      </c>
      <c r="H5854">
        <v>1</v>
      </c>
      <c r="I5854">
        <v>1</v>
      </c>
      <c r="J5854">
        <v>1.5</v>
      </c>
      <c r="K5854">
        <v>0.352100476396708</v>
      </c>
      <c r="L5854">
        <v>27</v>
      </c>
      <c r="M5854">
        <v>28</v>
      </c>
      <c r="N5854">
        <v>52</v>
      </c>
      <c r="O5854">
        <v>0.25233644859812998</v>
      </c>
      <c r="P5854">
        <v>0.26168224299065401</v>
      </c>
      <c r="Q5854">
        <v>0.48598130841121401</v>
      </c>
      <c r="R5854">
        <v>324</v>
      </c>
      <c r="S5854">
        <v>489</v>
      </c>
      <c r="T5854">
        <v>970</v>
      </c>
      <c r="U5854">
        <v>526</v>
      </c>
      <c r="V5854" t="str">
        <f>VLOOKUP($A5854,List2,1,FALSE)</f>
        <v>GCF_000888255.1_ViralProj48163.fna</v>
      </c>
      <c r="W5854">
        <f>VLOOKUP($A5854,List2,2,FALSE)</f>
        <v>1</v>
      </c>
      <c r="X5854">
        <f>VLOOKUP($A5854,List2,3,FALSE)</f>
        <v>0.361788617886178</v>
      </c>
      <c r="Y5854">
        <f>VLOOKUP($A5854,List2,4,FALSE)</f>
        <v>31</v>
      </c>
      <c r="Z5854">
        <f>VLOOKUP($A5854,List2,5,FALSE)</f>
        <v>36</v>
      </c>
      <c r="AA5854">
        <f>VLOOKUP($A5854,List2,6,FALSE)</f>
        <v>69</v>
      </c>
      <c r="AB5854">
        <f>VLOOKUP($A5854,List2,7,FALSE)</f>
        <v>420</v>
      </c>
      <c r="AC5854">
        <f>VLOOKUP($A5854,List2,8,FALSE)</f>
        <v>648</v>
      </c>
      <c r="AD5854">
        <f>VLOOKUP($A5854,List2,9,FALSE)</f>
        <v>1193</v>
      </c>
      <c r="AE5854">
        <f>VLOOKUP($A5854,List2,10,FALSE)</f>
        <v>691</v>
      </c>
    </row>
    <row r="5855" spans="1:31" x14ac:dyDescent="0.3">
      <c r="A5855" t="s">
        <v>5854</v>
      </c>
      <c r="B5855">
        <v>2</v>
      </c>
      <c r="C5855">
        <v>1</v>
      </c>
      <c r="D5855">
        <v>0.5</v>
      </c>
      <c r="E5855">
        <v>0</v>
      </c>
      <c r="F5855">
        <v>0</v>
      </c>
      <c r="G5855">
        <v>1</v>
      </c>
      <c r="H5855">
        <v>1</v>
      </c>
      <c r="I5855">
        <v>1</v>
      </c>
      <c r="J5855">
        <v>1.5</v>
      </c>
      <c r="K5855">
        <v>0.51756954612005801</v>
      </c>
      <c r="L5855">
        <v>25</v>
      </c>
      <c r="M5855">
        <v>28</v>
      </c>
      <c r="N5855">
        <v>35</v>
      </c>
      <c r="O5855">
        <v>0.28409090909090901</v>
      </c>
      <c r="P5855">
        <v>0.31818181818181801</v>
      </c>
      <c r="Q5855">
        <v>0.39772727272727199</v>
      </c>
      <c r="R5855">
        <v>670</v>
      </c>
      <c r="S5855">
        <v>744</v>
      </c>
      <c r="T5855">
        <v>787</v>
      </c>
      <c r="U5855">
        <v>531</v>
      </c>
      <c r="V5855" t="str">
        <f>VLOOKUP($A5855,List2,1,FALSE)</f>
        <v>GCF_000888235.1_ViralProj48155.fna</v>
      </c>
      <c r="W5855">
        <f>VLOOKUP($A5855,List2,2,FALSE)</f>
        <v>1</v>
      </c>
      <c r="X5855">
        <f>VLOOKUP($A5855,List2,3,FALSE)</f>
        <v>0.53825926899815901</v>
      </c>
      <c r="Y5855">
        <f>VLOOKUP($A5855,List2,4,FALSE)</f>
        <v>31</v>
      </c>
      <c r="Z5855">
        <f>VLOOKUP($A5855,List2,5,FALSE)</f>
        <v>34</v>
      </c>
      <c r="AA5855">
        <f>VLOOKUP($A5855,List2,6,FALSE)</f>
        <v>50</v>
      </c>
      <c r="AB5855">
        <f>VLOOKUP($A5855,List2,7,FALSE)</f>
        <v>959</v>
      </c>
      <c r="AC5855">
        <f>VLOOKUP($A5855,List2,8,FALSE)</f>
        <v>1088</v>
      </c>
      <c r="AD5855">
        <f>VLOOKUP($A5855,List2,9,FALSE)</f>
        <v>993</v>
      </c>
      <c r="AE5855">
        <f>VLOOKUP($A5855,List2,10,FALSE)</f>
        <v>763</v>
      </c>
    </row>
    <row r="5856" spans="1:31" x14ac:dyDescent="0.3">
      <c r="A5856" t="s">
        <v>5855</v>
      </c>
      <c r="B5856">
        <v>4</v>
      </c>
      <c r="C5856">
        <v>1</v>
      </c>
      <c r="D5856">
        <v>0.25</v>
      </c>
      <c r="E5856">
        <v>2</v>
      </c>
      <c r="F5856">
        <v>0</v>
      </c>
      <c r="G5856">
        <v>1</v>
      </c>
      <c r="H5856">
        <v>1.5</v>
      </c>
      <c r="I5856">
        <v>1</v>
      </c>
      <c r="J5856">
        <v>1.25</v>
      </c>
      <c r="K5856">
        <v>0.53997259022384603</v>
      </c>
      <c r="L5856">
        <v>26</v>
      </c>
      <c r="M5856">
        <v>38</v>
      </c>
      <c r="N5856">
        <v>39</v>
      </c>
      <c r="O5856">
        <v>0.25242718446601897</v>
      </c>
      <c r="P5856">
        <v>0.36893203883495101</v>
      </c>
      <c r="Q5856">
        <v>0.37864077669902901</v>
      </c>
      <c r="R5856">
        <v>1065</v>
      </c>
      <c r="S5856">
        <v>1299</v>
      </c>
      <c r="T5856">
        <v>1232</v>
      </c>
      <c r="U5856">
        <v>782</v>
      </c>
      <c r="V5856" t="str">
        <f>VLOOKUP($A5856,List2,1,FALSE)</f>
        <v>GCF_000888215.1_ViralProj48147.fna</v>
      </c>
      <c r="W5856">
        <f>VLOOKUP($A5856,List2,2,FALSE)</f>
        <v>1</v>
      </c>
      <c r="X5856">
        <f>VLOOKUP($A5856,List2,3,FALSE)</f>
        <v>0.53390511927097295</v>
      </c>
      <c r="Y5856">
        <f>VLOOKUP($A5856,List2,4,FALSE)</f>
        <v>35</v>
      </c>
      <c r="Z5856">
        <f>VLOOKUP($A5856,List2,5,FALSE)</f>
        <v>27</v>
      </c>
      <c r="AA5856">
        <f>VLOOKUP($A5856,List2,6,FALSE)</f>
        <v>43</v>
      </c>
      <c r="AB5856">
        <f>VLOOKUP($A5856,List2,7,FALSE)</f>
        <v>890</v>
      </c>
      <c r="AC5856">
        <f>VLOOKUP($A5856,List2,8,FALSE)</f>
        <v>1102</v>
      </c>
      <c r="AD5856">
        <f>VLOOKUP($A5856,List2,9,FALSE)</f>
        <v>1014</v>
      </c>
      <c r="AE5856">
        <f>VLOOKUP($A5856,List2,10,FALSE)</f>
        <v>725</v>
      </c>
    </row>
    <row r="5857" spans="1:31" x14ac:dyDescent="0.3">
      <c r="A5857" t="s">
        <v>5856</v>
      </c>
      <c r="B5857">
        <v>3</v>
      </c>
      <c r="C5857">
        <v>1</v>
      </c>
      <c r="D5857">
        <v>0.33333333333333298</v>
      </c>
      <c r="E5857">
        <v>0</v>
      </c>
      <c r="F5857">
        <v>0</v>
      </c>
      <c r="G5857">
        <v>2</v>
      </c>
      <c r="H5857">
        <v>1</v>
      </c>
      <c r="I5857">
        <v>1</v>
      </c>
      <c r="J5857">
        <v>1.6666666666666601</v>
      </c>
      <c r="K5857">
        <v>0.50337238196663103</v>
      </c>
      <c r="L5857">
        <v>32</v>
      </c>
      <c r="M5857">
        <v>34</v>
      </c>
      <c r="N5857">
        <v>29</v>
      </c>
      <c r="O5857">
        <v>0.336842105263157</v>
      </c>
      <c r="P5857">
        <v>0.35789473684210499</v>
      </c>
      <c r="Q5857">
        <v>0.30526315789473601</v>
      </c>
      <c r="R5857">
        <v>761</v>
      </c>
      <c r="S5857">
        <v>657</v>
      </c>
      <c r="T5857">
        <v>873</v>
      </c>
      <c r="U5857">
        <v>526</v>
      </c>
      <c r="V5857" t="str">
        <f>VLOOKUP($A5857,List2,1,FALSE)</f>
        <v>GCF_000888195.1_ViralProj48139.fna</v>
      </c>
      <c r="W5857">
        <f>VLOOKUP($A5857,List2,2,FALSE)</f>
        <v>1</v>
      </c>
      <c r="X5857">
        <f>VLOOKUP($A5857,List2,3,FALSE)</f>
        <v>0.515625</v>
      </c>
      <c r="Y5857">
        <f>VLOOKUP($A5857,List2,4,FALSE)</f>
        <v>35</v>
      </c>
      <c r="Z5857">
        <f>VLOOKUP($A5857,List2,5,FALSE)</f>
        <v>34</v>
      </c>
      <c r="AA5857">
        <f>VLOOKUP($A5857,List2,6,FALSE)</f>
        <v>36</v>
      </c>
      <c r="AB5857">
        <f>VLOOKUP($A5857,List2,7,FALSE)</f>
        <v>797</v>
      </c>
      <c r="AC5857">
        <f>VLOOKUP($A5857,List2,8,FALSE)</f>
        <v>688</v>
      </c>
      <c r="AD5857">
        <f>VLOOKUP($A5857,List2,9,FALSE)</f>
        <v>835</v>
      </c>
      <c r="AE5857">
        <f>VLOOKUP($A5857,List2,10,FALSE)</f>
        <v>560</v>
      </c>
    </row>
    <row r="5858" spans="1:31" x14ac:dyDescent="0.3">
      <c r="A5858" t="s">
        <v>5857</v>
      </c>
      <c r="B5858">
        <v>1</v>
      </c>
      <c r="C5858">
        <v>1</v>
      </c>
      <c r="D5858">
        <v>1</v>
      </c>
      <c r="E5858">
        <v>0</v>
      </c>
      <c r="F5858">
        <v>0</v>
      </c>
      <c r="G5858">
        <v>0</v>
      </c>
      <c r="H5858">
        <v>1</v>
      </c>
      <c r="I5858">
        <v>1</v>
      </c>
      <c r="J5858">
        <v>1</v>
      </c>
      <c r="K5858">
        <v>0.441176470588235</v>
      </c>
      <c r="L5858">
        <v>22</v>
      </c>
      <c r="M5858">
        <v>15</v>
      </c>
      <c r="N5858">
        <v>19</v>
      </c>
      <c r="O5858">
        <v>0.39285714285714202</v>
      </c>
      <c r="P5858">
        <v>0.26785714285714202</v>
      </c>
      <c r="Q5858">
        <v>0.33928571428571402</v>
      </c>
      <c r="R5858">
        <v>226</v>
      </c>
      <c r="S5858">
        <v>194</v>
      </c>
      <c r="T5858">
        <v>267</v>
      </c>
      <c r="U5858">
        <v>265</v>
      </c>
      <c r="V5858" t="str">
        <f>VLOOKUP($A5858,List2,1,FALSE)</f>
        <v>GCF_000888175.1_ViralProj48075.fna</v>
      </c>
      <c r="W5858">
        <f>VLOOKUP($A5858,List2,2,FALSE)</f>
        <v>1</v>
      </c>
      <c r="X5858">
        <f>VLOOKUP($A5858,List2,3,FALSE)</f>
        <v>0.41909620991253599</v>
      </c>
      <c r="Y5858">
        <f>VLOOKUP($A5858,List2,4,FALSE)</f>
        <v>17</v>
      </c>
      <c r="Z5858">
        <f>VLOOKUP($A5858,List2,5,FALSE)</f>
        <v>31</v>
      </c>
      <c r="AA5858">
        <f>VLOOKUP($A5858,List2,6,FALSE)</f>
        <v>33</v>
      </c>
      <c r="AB5858">
        <f>VLOOKUP($A5858,List2,7,FALSE)</f>
        <v>305</v>
      </c>
      <c r="AC5858">
        <f>VLOOKUP($A5858,List2,8,FALSE)</f>
        <v>270</v>
      </c>
      <c r="AD5858">
        <f>VLOOKUP($A5858,List2,9,FALSE)</f>
        <v>410</v>
      </c>
      <c r="AE5858">
        <f>VLOOKUP($A5858,List2,10,FALSE)</f>
        <v>387</v>
      </c>
    </row>
    <row r="5859" spans="1:31" x14ac:dyDescent="0.3">
      <c r="A5859" t="s">
        <v>5858</v>
      </c>
      <c r="B5859">
        <v>32</v>
      </c>
      <c r="C5859">
        <v>2</v>
      </c>
      <c r="D5859">
        <v>6.25E-2</v>
      </c>
      <c r="E5859">
        <v>7</v>
      </c>
      <c r="F5859">
        <v>7</v>
      </c>
      <c r="G5859">
        <v>16</v>
      </c>
      <c r="H5859">
        <v>1.2258064516128999</v>
      </c>
      <c r="I5859">
        <v>1.2258064516128999</v>
      </c>
      <c r="J5859">
        <v>1.5161290322580601</v>
      </c>
      <c r="K5859">
        <v>0.40453117690302698</v>
      </c>
      <c r="L5859">
        <v>298</v>
      </c>
      <c r="M5859">
        <v>197</v>
      </c>
      <c r="N5859">
        <v>290</v>
      </c>
      <c r="O5859">
        <v>0.37961783439490399</v>
      </c>
      <c r="P5859">
        <v>0.25095541401273802</v>
      </c>
      <c r="Q5859">
        <v>0.369426751592356</v>
      </c>
      <c r="R5859">
        <v>3525</v>
      </c>
      <c r="S5859">
        <v>2528</v>
      </c>
      <c r="T5859">
        <v>5179</v>
      </c>
      <c r="U5859">
        <v>3731</v>
      </c>
      <c r="V5859" t="str">
        <f>VLOOKUP($A5859,List2,1,FALSE)</f>
        <v>GCF_000841545.1_ViralProj14311.fna</v>
      </c>
      <c r="W5859">
        <f>VLOOKUP($A5859,List2,2,FALSE)</f>
        <v>1</v>
      </c>
      <c r="X5859">
        <f>VLOOKUP($A5859,List2,3,FALSE)</f>
        <v>0.39722817354043899</v>
      </c>
      <c r="Y5859">
        <f>VLOOKUP($A5859,List2,4,FALSE)</f>
        <v>196</v>
      </c>
      <c r="Z5859">
        <f>VLOOKUP($A5859,List2,5,FALSE)</f>
        <v>289</v>
      </c>
      <c r="AA5859">
        <f>VLOOKUP($A5859,List2,6,FALSE)</f>
        <v>295</v>
      </c>
      <c r="AB5859">
        <f>VLOOKUP($A5859,List2,7,FALSE)</f>
        <v>3453</v>
      </c>
      <c r="AC5859">
        <f>VLOOKUP($A5859,List2,8,FALSE)</f>
        <v>2480</v>
      </c>
      <c r="AD5859">
        <f>VLOOKUP($A5859,List2,9,FALSE)</f>
        <v>5188</v>
      </c>
      <c r="AE5859">
        <f>VLOOKUP($A5859,List2,10,FALSE)</f>
        <v>3815</v>
      </c>
    </row>
    <row r="5860" spans="1:31" x14ac:dyDescent="0.3">
      <c r="A5860" t="s">
        <v>5859</v>
      </c>
      <c r="B5860">
        <v>2</v>
      </c>
      <c r="C5860">
        <v>1</v>
      </c>
      <c r="D5860">
        <v>0.5</v>
      </c>
      <c r="E5860">
        <v>0</v>
      </c>
      <c r="F5860">
        <v>0</v>
      </c>
      <c r="G5860">
        <v>1</v>
      </c>
      <c r="H5860">
        <v>1</v>
      </c>
      <c r="I5860">
        <v>1</v>
      </c>
      <c r="J5860">
        <v>1.5</v>
      </c>
      <c r="K5860">
        <v>0.57170599087289997</v>
      </c>
      <c r="L5860">
        <v>134</v>
      </c>
      <c r="M5860">
        <v>42</v>
      </c>
      <c r="N5860">
        <v>82</v>
      </c>
      <c r="O5860">
        <v>0.51937984496124001</v>
      </c>
      <c r="P5860">
        <v>0.16279069767441801</v>
      </c>
      <c r="Q5860">
        <v>0.31782945736434098</v>
      </c>
      <c r="R5860">
        <v>2730</v>
      </c>
      <c r="S5860">
        <v>3158</v>
      </c>
      <c r="T5860">
        <v>2005</v>
      </c>
      <c r="U5860">
        <v>2406</v>
      </c>
      <c r="V5860" t="str">
        <f>VLOOKUP($A5860,List2,1,FALSE)</f>
        <v>GCF_000888155.1_ViralProj46855.fna</v>
      </c>
      <c r="W5860">
        <f>VLOOKUP($A5860,List2,2,FALSE)</f>
        <v>1</v>
      </c>
      <c r="X5860">
        <f>VLOOKUP($A5860,List2,3,FALSE)</f>
        <v>0.56988410309634996</v>
      </c>
      <c r="Y5860">
        <f>VLOOKUP($A5860,List2,4,FALSE)</f>
        <v>57</v>
      </c>
      <c r="Z5860">
        <f>VLOOKUP($A5860,List2,5,FALSE)</f>
        <v>144</v>
      </c>
      <c r="AA5860">
        <f>VLOOKUP($A5860,List2,6,FALSE)</f>
        <v>93</v>
      </c>
      <c r="AB5860">
        <f>VLOOKUP($A5860,List2,7,FALSE)</f>
        <v>3080</v>
      </c>
      <c r="AC5860">
        <f>VLOOKUP($A5860,List2,8,FALSE)</f>
        <v>3509</v>
      </c>
      <c r="AD5860">
        <f>VLOOKUP($A5860,List2,9,FALSE)</f>
        <v>2271</v>
      </c>
      <c r="AE5860">
        <f>VLOOKUP($A5860,List2,10,FALSE)</f>
        <v>2702</v>
      </c>
    </row>
    <row r="5861" spans="1:31" x14ac:dyDescent="0.3">
      <c r="A5861" t="s">
        <v>5860</v>
      </c>
      <c r="B5861">
        <v>4</v>
      </c>
      <c r="C5861">
        <v>1</v>
      </c>
      <c r="D5861">
        <v>0.25</v>
      </c>
      <c r="E5861">
        <v>2</v>
      </c>
      <c r="F5861">
        <v>1</v>
      </c>
      <c r="G5861">
        <v>0</v>
      </c>
      <c r="H5861">
        <v>1.5</v>
      </c>
      <c r="I5861">
        <v>1.25</v>
      </c>
      <c r="J5861">
        <v>1</v>
      </c>
      <c r="K5861">
        <v>0.56892495883321503</v>
      </c>
      <c r="L5861">
        <v>96</v>
      </c>
      <c r="M5861">
        <v>14</v>
      </c>
      <c r="N5861">
        <v>20</v>
      </c>
      <c r="O5861">
        <v>0.73846153846153795</v>
      </c>
      <c r="P5861">
        <v>0.107692307692307</v>
      </c>
      <c r="Q5861">
        <v>0.15384615384615299</v>
      </c>
      <c r="R5861">
        <v>1498</v>
      </c>
      <c r="S5861">
        <v>3339</v>
      </c>
      <c r="T5861">
        <v>1696</v>
      </c>
      <c r="U5861">
        <v>1969</v>
      </c>
      <c r="V5861" t="str">
        <f>VLOOKUP($A5861,List2,1,FALSE)</f>
        <v>GCF_000888135.1_ViralProj46223.fna</v>
      </c>
      <c r="W5861">
        <f>VLOOKUP($A5861,List2,2,FALSE)</f>
        <v>1</v>
      </c>
      <c r="X5861">
        <f>VLOOKUP($A5861,List2,3,FALSE)</f>
        <v>0.56203664848230495</v>
      </c>
      <c r="Y5861">
        <f>VLOOKUP($A5861,List2,4,FALSE)</f>
        <v>17</v>
      </c>
      <c r="Z5861">
        <f>VLOOKUP($A5861,List2,5,FALSE)</f>
        <v>83</v>
      </c>
      <c r="AA5861">
        <f>VLOOKUP($A5861,List2,6,FALSE)</f>
        <v>19</v>
      </c>
      <c r="AB5861">
        <f>VLOOKUP($A5861,List2,7,FALSE)</f>
        <v>1242</v>
      </c>
      <c r="AC5861">
        <f>VLOOKUP($A5861,List2,8,FALSE)</f>
        <v>2776</v>
      </c>
      <c r="AD5861">
        <f>VLOOKUP($A5861,List2,9,FALSE)</f>
        <v>1475</v>
      </c>
      <c r="AE5861">
        <f>VLOOKUP($A5861,List2,10,FALSE)</f>
        <v>1656</v>
      </c>
    </row>
    <row r="5862" spans="1:31" x14ac:dyDescent="0.3">
      <c r="A5862" t="s">
        <v>5861</v>
      </c>
      <c r="B5862">
        <v>1</v>
      </c>
      <c r="C5862">
        <v>1</v>
      </c>
      <c r="D5862">
        <v>1</v>
      </c>
      <c r="E5862">
        <v>0</v>
      </c>
      <c r="F5862">
        <v>0</v>
      </c>
      <c r="G5862">
        <v>0</v>
      </c>
      <c r="H5862">
        <v>1</v>
      </c>
      <c r="I5862">
        <v>1</v>
      </c>
      <c r="J5862">
        <v>1</v>
      </c>
      <c r="K5862">
        <v>0.41666666666666602</v>
      </c>
      <c r="L5862">
        <v>16</v>
      </c>
      <c r="M5862">
        <v>16</v>
      </c>
      <c r="N5862">
        <v>16</v>
      </c>
      <c r="O5862">
        <v>0.33333333333333298</v>
      </c>
      <c r="P5862">
        <v>0.33333333333333298</v>
      </c>
      <c r="Q5862">
        <v>0.33333333333333298</v>
      </c>
      <c r="R5862">
        <v>224</v>
      </c>
      <c r="S5862">
        <v>171</v>
      </c>
      <c r="T5862">
        <v>291</v>
      </c>
      <c r="U5862">
        <v>262</v>
      </c>
      <c r="V5862" t="str">
        <f>VLOOKUP($A5862,List2,1,FALSE)</f>
        <v>GCF_000888115.1_ViralProj45931.fna</v>
      </c>
      <c r="W5862">
        <f>VLOOKUP($A5862,List2,2,FALSE)</f>
        <v>1</v>
      </c>
      <c r="X5862">
        <f>VLOOKUP($A5862,List2,3,FALSE)</f>
        <v>0.40103780578206</v>
      </c>
      <c r="Y5862">
        <f>VLOOKUP($A5862,List2,4,FALSE)</f>
        <v>19</v>
      </c>
      <c r="Z5862">
        <f>VLOOKUP($A5862,List2,5,FALSE)</f>
        <v>23</v>
      </c>
      <c r="AA5862">
        <f>VLOOKUP($A5862,List2,6,FALSE)</f>
        <v>26</v>
      </c>
      <c r="AB5862">
        <f>VLOOKUP($A5862,List2,7,FALSE)</f>
        <v>292</v>
      </c>
      <c r="AC5862">
        <f>VLOOKUP($A5862,List2,8,FALSE)</f>
        <v>249</v>
      </c>
      <c r="AD5862">
        <f>VLOOKUP($A5862,List2,9,FALSE)</f>
        <v>474</v>
      </c>
      <c r="AE5862">
        <f>VLOOKUP($A5862,List2,10,FALSE)</f>
        <v>334</v>
      </c>
    </row>
    <row r="5863" spans="1:31" x14ac:dyDescent="0.3">
      <c r="A5863" t="s">
        <v>5862</v>
      </c>
      <c r="B5863">
        <v>2</v>
      </c>
      <c r="C5863">
        <v>1</v>
      </c>
      <c r="D5863">
        <v>0.5</v>
      </c>
      <c r="E5863">
        <v>1</v>
      </c>
      <c r="F5863">
        <v>0</v>
      </c>
      <c r="G5863">
        <v>0</v>
      </c>
      <c r="H5863">
        <v>1.5</v>
      </c>
      <c r="I5863">
        <v>1</v>
      </c>
      <c r="J5863">
        <v>1</v>
      </c>
      <c r="K5863">
        <v>0.49787492410443202</v>
      </c>
      <c r="L5863">
        <v>30</v>
      </c>
      <c r="M5863">
        <v>12</v>
      </c>
      <c r="N5863">
        <v>26</v>
      </c>
      <c r="O5863">
        <v>0.441176470588235</v>
      </c>
      <c r="P5863">
        <v>0.17647058823529399</v>
      </c>
      <c r="Q5863">
        <v>0.38235294117647001</v>
      </c>
      <c r="R5863">
        <v>399</v>
      </c>
      <c r="S5863">
        <v>421</v>
      </c>
      <c r="T5863">
        <v>441</v>
      </c>
      <c r="U5863">
        <v>386</v>
      </c>
      <c r="V5863" t="str">
        <f>VLOOKUP($A5863,List2,1,FALSE)</f>
        <v>GCF_000888095.1_ViralProj45807.fna</v>
      </c>
      <c r="W5863">
        <f>VLOOKUP($A5863,List2,2,FALSE)</f>
        <v>1</v>
      </c>
      <c r="X5863">
        <f>VLOOKUP($A5863,List2,3,FALSE)</f>
        <v>0.49151583710407198</v>
      </c>
      <c r="Y5863">
        <f>VLOOKUP($A5863,List2,4,FALSE)</f>
        <v>22</v>
      </c>
      <c r="Z5863">
        <f>VLOOKUP($A5863,List2,5,FALSE)</f>
        <v>27</v>
      </c>
      <c r="AA5863">
        <f>VLOOKUP($A5863,List2,6,FALSE)</f>
        <v>23</v>
      </c>
      <c r="AB5863">
        <f>VLOOKUP($A5863,List2,7,FALSE)</f>
        <v>509</v>
      </c>
      <c r="AC5863">
        <f>VLOOKUP($A5863,List2,8,FALSE)</f>
        <v>360</v>
      </c>
      <c r="AD5863">
        <f>VLOOKUP($A5863,List2,9,FALSE)</f>
        <v>430</v>
      </c>
      <c r="AE5863">
        <f>VLOOKUP($A5863,List2,10,FALSE)</f>
        <v>469</v>
      </c>
    </row>
    <row r="5864" spans="1:31" x14ac:dyDescent="0.3">
      <c r="A5864" t="s">
        <v>5863</v>
      </c>
      <c r="B5864">
        <v>2</v>
      </c>
      <c r="C5864">
        <v>1</v>
      </c>
      <c r="D5864">
        <v>0.5</v>
      </c>
      <c r="E5864">
        <v>0</v>
      </c>
      <c r="F5864">
        <v>1</v>
      </c>
      <c r="G5864">
        <v>0</v>
      </c>
      <c r="H5864">
        <v>1</v>
      </c>
      <c r="I5864">
        <v>1.5</v>
      </c>
      <c r="J5864">
        <v>1</v>
      </c>
      <c r="K5864">
        <v>0.58888888888888802</v>
      </c>
      <c r="L5864">
        <v>43</v>
      </c>
      <c r="M5864">
        <v>29</v>
      </c>
      <c r="N5864">
        <v>25</v>
      </c>
      <c r="O5864">
        <v>0.44329896907216398</v>
      </c>
      <c r="P5864">
        <v>0.298969072164948</v>
      </c>
      <c r="Q5864">
        <v>0.25773195876288602</v>
      </c>
      <c r="R5864">
        <v>1208</v>
      </c>
      <c r="S5864">
        <v>1495</v>
      </c>
      <c r="T5864">
        <v>900</v>
      </c>
      <c r="U5864">
        <v>987</v>
      </c>
      <c r="V5864" t="str">
        <f>VLOOKUP($A5864,List2,1,FALSE)</f>
        <v>GCF_000888075.1_ViralProj43007.fna</v>
      </c>
      <c r="W5864">
        <f>VLOOKUP($A5864,List2,2,FALSE)</f>
        <v>1</v>
      </c>
      <c r="X5864">
        <f>VLOOKUP($A5864,List2,3,FALSE)</f>
        <v>0.58645418326693199</v>
      </c>
      <c r="Y5864">
        <f>VLOOKUP($A5864,List2,4,FALSE)</f>
        <v>33</v>
      </c>
      <c r="Z5864">
        <f>VLOOKUP($A5864,List2,5,FALSE)</f>
        <v>47</v>
      </c>
      <c r="AA5864">
        <f>VLOOKUP($A5864,List2,6,FALSE)</f>
        <v>29</v>
      </c>
      <c r="AB5864">
        <f>VLOOKUP($A5864,List2,7,FALSE)</f>
        <v>1299</v>
      </c>
      <c r="AC5864">
        <f>VLOOKUP($A5864,List2,8,FALSE)</f>
        <v>1645</v>
      </c>
      <c r="AD5864">
        <f>VLOOKUP($A5864,List2,9,FALSE)</f>
        <v>1000</v>
      </c>
      <c r="AE5864">
        <f>VLOOKUP($A5864,List2,10,FALSE)</f>
        <v>1076</v>
      </c>
    </row>
    <row r="5865" spans="1:31" x14ac:dyDescent="0.3">
      <c r="A5865" t="s">
        <v>5864</v>
      </c>
      <c r="B5865">
        <v>236</v>
      </c>
      <c r="C5865">
        <v>6</v>
      </c>
      <c r="D5865">
        <v>2.5423728813559299E-2</v>
      </c>
      <c r="E5865">
        <v>192</v>
      </c>
      <c r="F5865">
        <v>12</v>
      </c>
      <c r="G5865">
        <v>26</v>
      </c>
      <c r="H5865">
        <v>1.8311688311688299</v>
      </c>
      <c r="I5865">
        <v>1.05194805194805</v>
      </c>
      <c r="J5865">
        <v>1.1125541125541101</v>
      </c>
      <c r="K5865">
        <v>0.56771685484416201</v>
      </c>
      <c r="L5865">
        <v>3571</v>
      </c>
      <c r="M5865">
        <v>212</v>
      </c>
      <c r="N5865">
        <v>213</v>
      </c>
      <c r="O5865">
        <v>0.89364364364364302</v>
      </c>
      <c r="P5865">
        <v>5.3053053053053002E-2</v>
      </c>
      <c r="Q5865">
        <v>5.3303303303303302E-2</v>
      </c>
      <c r="R5865">
        <v>41912</v>
      </c>
      <c r="S5865">
        <v>42059</v>
      </c>
      <c r="T5865">
        <v>35156</v>
      </c>
      <c r="U5865">
        <v>28783</v>
      </c>
      <c r="V5865" t="str">
        <f>VLOOKUP($A5865,List2,1,FALSE)</f>
        <v>GCF_000888055.1_ViralProj42945.fna</v>
      </c>
      <c r="W5865">
        <f>VLOOKUP($A5865,List2,2,FALSE)</f>
        <v>1</v>
      </c>
      <c r="X5865">
        <f>VLOOKUP($A5865,List2,3,FALSE)</f>
        <v>0.56277661013289904</v>
      </c>
      <c r="Y5865">
        <f>VLOOKUP($A5865,List2,4,FALSE)</f>
        <v>620</v>
      </c>
      <c r="Z5865">
        <f>VLOOKUP($A5865,List2,5,FALSE)</f>
        <v>3142</v>
      </c>
      <c r="AA5865">
        <f>VLOOKUP($A5865,List2,6,FALSE)</f>
        <v>312</v>
      </c>
      <c r="AB5865">
        <f>VLOOKUP($A5865,List2,7,FALSE)</f>
        <v>43579</v>
      </c>
      <c r="AC5865">
        <f>VLOOKUP($A5865,List2,8,FALSE)</f>
        <v>45051</v>
      </c>
      <c r="AD5865">
        <f>VLOOKUP($A5865,List2,9,FALSE)</f>
        <v>35395</v>
      </c>
      <c r="AE5865">
        <f>VLOOKUP($A5865,List2,10,FALSE)</f>
        <v>33462</v>
      </c>
    </row>
    <row r="5866" spans="1:31" x14ac:dyDescent="0.3">
      <c r="A5866" t="s">
        <v>5865</v>
      </c>
      <c r="B5866">
        <v>216</v>
      </c>
      <c r="C5866">
        <v>5</v>
      </c>
      <c r="D5866">
        <v>2.3148148148148098E-2</v>
      </c>
      <c r="E5866">
        <v>79</v>
      </c>
      <c r="F5866">
        <v>16</v>
      </c>
      <c r="G5866">
        <v>116</v>
      </c>
      <c r="H5866">
        <v>1.3726415094339599</v>
      </c>
      <c r="I5866">
        <v>1.0754716981132</v>
      </c>
      <c r="J5866">
        <v>1.5471698113207499</v>
      </c>
      <c r="K5866">
        <v>0.50955824491900203</v>
      </c>
      <c r="L5866">
        <v>3894</v>
      </c>
      <c r="M5866">
        <v>437</v>
      </c>
      <c r="N5866">
        <v>1083</v>
      </c>
      <c r="O5866">
        <v>0.71924639822681902</v>
      </c>
      <c r="P5866">
        <v>8.0716660509789401E-2</v>
      </c>
      <c r="Q5866">
        <v>0.200036941263391</v>
      </c>
      <c r="R5866">
        <v>38582</v>
      </c>
      <c r="S5866">
        <v>36533</v>
      </c>
      <c r="T5866">
        <v>38214</v>
      </c>
      <c r="U5866">
        <v>34083</v>
      </c>
      <c r="V5866" t="str">
        <f>VLOOKUP($A5866,List2,1,FALSE)</f>
        <v>GCF_000888035.1_ViralProj42937.fna</v>
      </c>
      <c r="W5866">
        <f>VLOOKUP($A5866,List2,2,FALSE)</f>
        <v>1</v>
      </c>
      <c r="X5866">
        <f>VLOOKUP($A5866,List2,3,FALSE)</f>
        <v>0.50398395028131304</v>
      </c>
      <c r="Y5866">
        <f>VLOOKUP($A5866,List2,4,FALSE)</f>
        <v>1128</v>
      </c>
      <c r="Z5866">
        <f>VLOOKUP($A5866,List2,5,FALSE)</f>
        <v>3509</v>
      </c>
      <c r="AA5866">
        <f>VLOOKUP($A5866,List2,6,FALSE)</f>
        <v>1251</v>
      </c>
      <c r="AB5866">
        <f>VLOOKUP($A5866,List2,7,FALSE)</f>
        <v>39672</v>
      </c>
      <c r="AC5866">
        <f>VLOOKUP($A5866,List2,8,FALSE)</f>
        <v>39962</v>
      </c>
      <c r="AD5866">
        <f>VLOOKUP($A5866,List2,9,FALSE)</f>
        <v>38148</v>
      </c>
      <c r="AE5866">
        <f>VLOOKUP($A5866,List2,10,FALSE)</f>
        <v>40227</v>
      </c>
    </row>
    <row r="5867" spans="1:31" x14ac:dyDescent="0.3">
      <c r="A5867" t="s">
        <v>5866</v>
      </c>
      <c r="B5867">
        <v>7</v>
      </c>
      <c r="C5867">
        <v>1</v>
      </c>
      <c r="D5867">
        <v>0.14285714285714199</v>
      </c>
      <c r="E5867">
        <v>2</v>
      </c>
      <c r="F5867">
        <v>0</v>
      </c>
      <c r="G5867">
        <v>4</v>
      </c>
      <c r="H5867">
        <v>1.28571428571428</v>
      </c>
      <c r="I5867">
        <v>1</v>
      </c>
      <c r="J5867">
        <v>1.5714285714285701</v>
      </c>
      <c r="K5867">
        <v>0.38880314297740898</v>
      </c>
      <c r="L5867">
        <v>126</v>
      </c>
      <c r="M5867">
        <v>120</v>
      </c>
      <c r="N5867">
        <v>157</v>
      </c>
      <c r="O5867">
        <v>0.31265508684863502</v>
      </c>
      <c r="P5867">
        <v>0.29776674937965197</v>
      </c>
      <c r="Q5867">
        <v>0.389578163771712</v>
      </c>
      <c r="R5867">
        <v>1523</v>
      </c>
      <c r="S5867">
        <v>1248</v>
      </c>
      <c r="T5867">
        <v>2300</v>
      </c>
      <c r="U5867">
        <v>2056</v>
      </c>
      <c r="V5867" t="str">
        <f>VLOOKUP($A5867,List2,1,FALSE)</f>
        <v>GCF_000888015.1_ViralProj62179.fna</v>
      </c>
      <c r="W5867">
        <f>VLOOKUP($A5867,List2,2,FALSE)</f>
        <v>1</v>
      </c>
      <c r="X5867">
        <f>VLOOKUP($A5867,List2,3,FALSE)</f>
        <v>0.37945551501543601</v>
      </c>
      <c r="Y5867">
        <f>VLOOKUP($A5867,List2,4,FALSE)</f>
        <v>115</v>
      </c>
      <c r="Z5867">
        <f>VLOOKUP($A5867,List2,5,FALSE)</f>
        <v>127</v>
      </c>
      <c r="AA5867">
        <f>VLOOKUP($A5867,List2,6,FALSE)</f>
        <v>157</v>
      </c>
      <c r="AB5867">
        <f>VLOOKUP($A5867,List2,7,FALSE)</f>
        <v>1499</v>
      </c>
      <c r="AC5867">
        <f>VLOOKUP($A5867,List2,8,FALSE)</f>
        <v>1205</v>
      </c>
      <c r="AD5867">
        <f>VLOOKUP($A5867,List2,9,FALSE)</f>
        <v>2290</v>
      </c>
      <c r="AE5867">
        <f>VLOOKUP($A5867,List2,10,FALSE)</f>
        <v>2132</v>
      </c>
    </row>
    <row r="5868" spans="1:31" x14ac:dyDescent="0.3">
      <c r="A5868" t="s">
        <v>5867</v>
      </c>
      <c r="B5868">
        <v>2</v>
      </c>
      <c r="C5868">
        <v>1</v>
      </c>
      <c r="D5868">
        <v>0.5</v>
      </c>
      <c r="E5868">
        <v>0</v>
      </c>
      <c r="F5868">
        <v>0</v>
      </c>
      <c r="G5868">
        <v>1</v>
      </c>
      <c r="H5868">
        <v>1</v>
      </c>
      <c r="I5868">
        <v>1</v>
      </c>
      <c r="J5868">
        <v>1.5</v>
      </c>
      <c r="K5868">
        <v>0.42067149440421298</v>
      </c>
      <c r="L5868">
        <v>18</v>
      </c>
      <c r="M5868">
        <v>9</v>
      </c>
      <c r="N5868">
        <v>30</v>
      </c>
      <c r="O5868">
        <v>0.31578947368421001</v>
      </c>
      <c r="P5868">
        <v>0.157894736842105</v>
      </c>
      <c r="Q5868">
        <v>0.52631578947368396</v>
      </c>
      <c r="R5868">
        <v>316</v>
      </c>
      <c r="S5868">
        <v>323</v>
      </c>
      <c r="T5868">
        <v>472</v>
      </c>
      <c r="U5868">
        <v>408</v>
      </c>
      <c r="V5868" t="str">
        <f>VLOOKUP($A5868,List2,1,FALSE)</f>
        <v>GCF_000887995.1_ViralProj61953.fna</v>
      </c>
      <c r="W5868">
        <f>VLOOKUP($A5868,List2,2,FALSE)</f>
        <v>1</v>
      </c>
      <c r="X5868">
        <f>VLOOKUP($A5868,List2,3,FALSE)</f>
        <v>0.44645892351274702</v>
      </c>
      <c r="Y5868">
        <f>VLOOKUP($A5868,List2,4,FALSE)</f>
        <v>16</v>
      </c>
      <c r="Z5868">
        <f>VLOOKUP($A5868,List2,5,FALSE)</f>
        <v>21</v>
      </c>
      <c r="AA5868">
        <f>VLOOKUP($A5868,List2,6,FALSE)</f>
        <v>32</v>
      </c>
      <c r="AB5868">
        <f>VLOOKUP($A5868,List2,7,FALSE)</f>
        <v>365</v>
      </c>
      <c r="AC5868">
        <f>VLOOKUP($A5868,List2,8,FALSE)</f>
        <v>423</v>
      </c>
      <c r="AD5868">
        <f>VLOOKUP($A5868,List2,9,FALSE)</f>
        <v>542</v>
      </c>
      <c r="AE5868">
        <f>VLOOKUP($A5868,List2,10,FALSE)</f>
        <v>435</v>
      </c>
    </row>
    <row r="5869" spans="1:31" x14ac:dyDescent="0.3">
      <c r="A5869" t="s">
        <v>5868</v>
      </c>
      <c r="B5869">
        <v>1</v>
      </c>
      <c r="C5869">
        <v>1</v>
      </c>
      <c r="D5869">
        <v>1</v>
      </c>
      <c r="E5869">
        <v>0</v>
      </c>
      <c r="F5869">
        <v>0</v>
      </c>
      <c r="G5869">
        <v>0</v>
      </c>
      <c r="H5869">
        <v>1</v>
      </c>
      <c r="I5869">
        <v>1</v>
      </c>
      <c r="J5869">
        <v>1</v>
      </c>
      <c r="K5869">
        <v>0.43664921465968498</v>
      </c>
      <c r="L5869">
        <v>13</v>
      </c>
      <c r="M5869">
        <v>14</v>
      </c>
      <c r="N5869">
        <v>11</v>
      </c>
      <c r="O5869">
        <v>0.34210526315789402</v>
      </c>
      <c r="P5869">
        <v>0.36842105263157798</v>
      </c>
      <c r="Q5869">
        <v>0.28947368421052599</v>
      </c>
      <c r="R5869">
        <v>225</v>
      </c>
      <c r="S5869">
        <v>192</v>
      </c>
      <c r="T5869">
        <v>281</v>
      </c>
      <c r="U5869">
        <v>257</v>
      </c>
      <c r="V5869" t="str">
        <f>VLOOKUP($A5869,List2,1,FALSE)</f>
        <v>GCF_000887975.1_ViralProj61909.fna</v>
      </c>
      <c r="W5869">
        <f>VLOOKUP($A5869,List2,2,FALSE)</f>
        <v>1</v>
      </c>
      <c r="X5869">
        <f>VLOOKUP($A5869,List2,3,FALSE)</f>
        <v>0.40126939351198798</v>
      </c>
      <c r="Y5869">
        <f>VLOOKUP($A5869,List2,4,FALSE)</f>
        <v>16</v>
      </c>
      <c r="Z5869">
        <f>VLOOKUP($A5869,List2,5,FALSE)</f>
        <v>15</v>
      </c>
      <c r="AA5869">
        <f>VLOOKUP($A5869,List2,6,FALSE)</f>
        <v>30</v>
      </c>
      <c r="AB5869">
        <f>VLOOKUP($A5869,List2,7,FALSE)</f>
        <v>308</v>
      </c>
      <c r="AC5869">
        <f>VLOOKUP($A5869,List2,8,FALSE)</f>
        <v>261</v>
      </c>
      <c r="AD5869">
        <f>VLOOKUP($A5869,List2,9,FALSE)</f>
        <v>434</v>
      </c>
      <c r="AE5869">
        <f>VLOOKUP($A5869,List2,10,FALSE)</f>
        <v>415</v>
      </c>
    </row>
    <row r="5870" spans="1:31" x14ac:dyDescent="0.3">
      <c r="A5870" t="s">
        <v>5869</v>
      </c>
      <c r="B5870">
        <v>294</v>
      </c>
      <c r="C5870">
        <v>11</v>
      </c>
      <c r="D5870">
        <v>3.7414965986394502E-2</v>
      </c>
      <c r="E5870">
        <v>37</v>
      </c>
      <c r="F5870">
        <v>23</v>
      </c>
      <c r="G5870">
        <v>223</v>
      </c>
      <c r="H5870">
        <v>1.1302816901408399</v>
      </c>
      <c r="I5870">
        <v>1.08098591549295</v>
      </c>
      <c r="J5870">
        <v>1.78521126760563</v>
      </c>
      <c r="K5870">
        <v>0.185583200592286</v>
      </c>
      <c r="L5870">
        <v>4279</v>
      </c>
      <c r="M5870">
        <v>3569</v>
      </c>
      <c r="N5870">
        <v>14531</v>
      </c>
      <c r="O5870">
        <v>0.19120604137807701</v>
      </c>
      <c r="P5870">
        <v>0.159479869520532</v>
      </c>
      <c r="Q5870">
        <v>0.64931408910138899</v>
      </c>
      <c r="R5870">
        <v>23485</v>
      </c>
      <c r="S5870">
        <v>17875</v>
      </c>
      <c r="T5870">
        <v>100192</v>
      </c>
      <c r="U5870">
        <v>81313</v>
      </c>
      <c r="V5870" t="str">
        <f>VLOOKUP($A5870,List2,1,FALSE)</f>
        <v>GCF_000837185.1_ViralProj14097.fna</v>
      </c>
      <c r="W5870">
        <f>VLOOKUP($A5870,List2,2,FALSE)</f>
        <v>1</v>
      </c>
      <c r="X5870">
        <f>VLOOKUP($A5870,List2,3,FALSE)</f>
        <v>0.17781440140451099</v>
      </c>
      <c r="Y5870">
        <f>VLOOKUP($A5870,List2,4,FALSE)</f>
        <v>3057</v>
      </c>
      <c r="Z5870">
        <f>VLOOKUP($A5870,List2,5,FALSE)</f>
        <v>3290</v>
      </c>
      <c r="AA5870">
        <f>VLOOKUP($A5870,List2,6,FALSE)</f>
        <v>13850</v>
      </c>
      <c r="AB5870">
        <f>VLOOKUP($A5870,List2,7,FALSE)</f>
        <v>20454</v>
      </c>
      <c r="AC5870">
        <f>VLOOKUP($A5870,List2,8,FALSE)</f>
        <v>20869</v>
      </c>
      <c r="AD5870">
        <f>VLOOKUP($A5870,List2,9,FALSE)</f>
        <v>94122</v>
      </c>
      <c r="AE5870">
        <f>VLOOKUP($A5870,List2,10,FALSE)</f>
        <v>96949</v>
      </c>
    </row>
    <row r="5871" spans="1:31" x14ac:dyDescent="0.3">
      <c r="A5871" t="s">
        <v>5870</v>
      </c>
      <c r="B5871">
        <v>9</v>
      </c>
      <c r="C5871">
        <v>2</v>
      </c>
      <c r="D5871">
        <v>0.22222222222222199</v>
      </c>
      <c r="E5871">
        <v>4</v>
      </c>
      <c r="F5871">
        <v>1</v>
      </c>
      <c r="G5871">
        <v>2</v>
      </c>
      <c r="H5871">
        <v>1.5</v>
      </c>
      <c r="I5871">
        <v>1.125</v>
      </c>
      <c r="J5871">
        <v>1.25</v>
      </c>
      <c r="K5871">
        <v>0.57782554182339196</v>
      </c>
      <c r="L5871">
        <v>131</v>
      </c>
      <c r="M5871">
        <v>23</v>
      </c>
      <c r="N5871">
        <v>26</v>
      </c>
      <c r="O5871">
        <v>0.72777777777777697</v>
      </c>
      <c r="P5871">
        <v>0.12777777777777699</v>
      </c>
      <c r="Q5871">
        <v>0.14444444444444399</v>
      </c>
      <c r="R5871">
        <v>1828</v>
      </c>
      <c r="S5871">
        <v>1398</v>
      </c>
      <c r="T5871">
        <v>1022</v>
      </c>
      <c r="U5871">
        <v>1335</v>
      </c>
      <c r="V5871" t="str">
        <f>VLOOKUP($A5871,List2,1,FALSE)</f>
        <v>GCF_000841525.1_ViralProj14307.fna</v>
      </c>
      <c r="W5871">
        <f>VLOOKUP($A5871,List2,2,FALSE)</f>
        <v>1</v>
      </c>
      <c r="X5871">
        <f>VLOOKUP($A5871,List2,3,FALSE)</f>
        <v>0.56960247225733895</v>
      </c>
      <c r="Y5871">
        <f>VLOOKUP($A5871,List2,4,FALSE)</f>
        <v>45</v>
      </c>
      <c r="Z5871">
        <f>VLOOKUP($A5871,List2,5,FALSE)</f>
        <v>147</v>
      </c>
      <c r="AA5871">
        <f>VLOOKUP($A5871,List2,6,FALSE)</f>
        <v>43</v>
      </c>
      <c r="AB5871">
        <f>VLOOKUP($A5871,List2,7,FALSE)</f>
        <v>2279</v>
      </c>
      <c r="AC5871">
        <f>VLOOKUP($A5871,List2,8,FALSE)</f>
        <v>1776</v>
      </c>
      <c r="AD5871">
        <f>VLOOKUP($A5871,List2,9,FALSE)</f>
        <v>1328</v>
      </c>
      <c r="AE5871">
        <f>VLOOKUP($A5871,List2,10,FALSE)</f>
        <v>1736</v>
      </c>
    </row>
    <row r="5872" spans="1:31" x14ac:dyDescent="0.3">
      <c r="A5872" t="s">
        <v>5871</v>
      </c>
      <c r="B5872">
        <v>8</v>
      </c>
      <c r="C5872">
        <v>1</v>
      </c>
      <c r="D5872">
        <v>0.125</v>
      </c>
      <c r="E5872">
        <v>3</v>
      </c>
      <c r="F5872">
        <v>0</v>
      </c>
      <c r="G5872">
        <v>4</v>
      </c>
      <c r="H5872">
        <v>1.375</v>
      </c>
      <c r="I5872">
        <v>1</v>
      </c>
      <c r="J5872">
        <v>1.5</v>
      </c>
      <c r="K5872">
        <v>0.41117962999801</v>
      </c>
      <c r="L5872">
        <v>87</v>
      </c>
      <c r="M5872">
        <v>31</v>
      </c>
      <c r="N5872">
        <v>82</v>
      </c>
      <c r="O5872">
        <v>0.435</v>
      </c>
      <c r="P5872">
        <v>0.155</v>
      </c>
      <c r="Q5872">
        <v>0.41</v>
      </c>
      <c r="R5872">
        <v>1034</v>
      </c>
      <c r="S5872">
        <v>1033</v>
      </c>
      <c r="T5872">
        <v>1581</v>
      </c>
      <c r="U5872">
        <v>1379</v>
      </c>
      <c r="V5872" t="str">
        <f>VLOOKUP($A5872,List2,1,FALSE)</f>
        <v>GCF_000887955.1_ViralMultiSegProj61861.fna</v>
      </c>
      <c r="W5872">
        <f>VLOOKUP($A5872,List2,2,FALSE)</f>
        <v>2</v>
      </c>
      <c r="X5872">
        <f>VLOOKUP($A5872,List2,3,FALSE)</f>
        <v>0.39031602291628098</v>
      </c>
      <c r="Y5872">
        <f>VLOOKUP($A5872,List2,4,FALSE)</f>
        <v>44</v>
      </c>
      <c r="Z5872">
        <f>VLOOKUP($A5872,List2,5,FALSE)</f>
        <v>111</v>
      </c>
      <c r="AA5872">
        <f>VLOOKUP($A5872,List2,6,FALSE)</f>
        <v>123</v>
      </c>
      <c r="AB5872">
        <f>VLOOKUP($A5872,List2,7,FALSE)</f>
        <v>1102</v>
      </c>
      <c r="AC5872">
        <f>VLOOKUP($A5872,List2,8,FALSE)</f>
        <v>1010</v>
      </c>
      <c r="AD5872">
        <f>VLOOKUP($A5872,List2,9,FALSE)</f>
        <v>1539</v>
      </c>
      <c r="AE5872">
        <f>VLOOKUP($A5872,List2,10,FALSE)</f>
        <v>1760</v>
      </c>
    </row>
    <row r="5873" spans="1:31" x14ac:dyDescent="0.3">
      <c r="A5873" t="s">
        <v>5872</v>
      </c>
      <c r="B5873">
        <v>2</v>
      </c>
      <c r="C5873">
        <v>1</v>
      </c>
      <c r="D5873">
        <v>0.5</v>
      </c>
      <c r="E5873">
        <v>0</v>
      </c>
      <c r="F5873">
        <v>0</v>
      </c>
      <c r="G5873">
        <v>1</v>
      </c>
      <c r="H5873">
        <v>1</v>
      </c>
      <c r="I5873">
        <v>1</v>
      </c>
      <c r="J5873">
        <v>1.5</v>
      </c>
      <c r="K5873">
        <v>0.40166399358460297</v>
      </c>
      <c r="L5873">
        <v>261</v>
      </c>
      <c r="M5873">
        <v>120</v>
      </c>
      <c r="N5873">
        <v>174</v>
      </c>
      <c r="O5873">
        <v>0.47027027027027002</v>
      </c>
      <c r="P5873">
        <v>0.21621621621621601</v>
      </c>
      <c r="Q5873">
        <v>0.31351351351351298</v>
      </c>
      <c r="R5873">
        <v>2209</v>
      </c>
      <c r="S5873">
        <v>1798</v>
      </c>
      <c r="T5873">
        <v>3479</v>
      </c>
      <c r="U5873">
        <v>2490</v>
      </c>
      <c r="V5873" t="str">
        <f>VLOOKUP($A5873,List2,1,FALSE)</f>
        <v>GCF_000887935.1_ViralProj61853.fna</v>
      </c>
      <c r="W5873">
        <f>VLOOKUP($A5873,List2,2,FALSE)</f>
        <v>1</v>
      </c>
      <c r="X5873">
        <f>VLOOKUP($A5873,List2,3,FALSE)</f>
        <v>0.39954518489222801</v>
      </c>
      <c r="Y5873">
        <f>VLOOKUP($A5873,List2,4,FALSE)</f>
        <v>119</v>
      </c>
      <c r="Z5873">
        <f>VLOOKUP($A5873,List2,5,FALSE)</f>
        <v>258</v>
      </c>
      <c r="AA5873">
        <f>VLOOKUP($A5873,List2,6,FALSE)</f>
        <v>175</v>
      </c>
      <c r="AB5873">
        <f>VLOOKUP($A5873,List2,7,FALSE)</f>
        <v>2212</v>
      </c>
      <c r="AC5873">
        <f>VLOOKUP($A5873,List2,8,FALSE)</f>
        <v>1829</v>
      </c>
      <c r="AD5873">
        <f>VLOOKUP($A5873,List2,9,FALSE)</f>
        <v>3515</v>
      </c>
      <c r="AE5873">
        <f>VLOOKUP($A5873,List2,10,FALSE)</f>
        <v>2558</v>
      </c>
    </row>
    <row r="5874" spans="1:31" x14ac:dyDescent="0.3">
      <c r="A5874" t="s">
        <v>5873</v>
      </c>
      <c r="B5874">
        <v>6</v>
      </c>
      <c r="C5874">
        <v>1</v>
      </c>
      <c r="D5874">
        <v>0.16666666666666599</v>
      </c>
      <c r="E5874">
        <v>2</v>
      </c>
      <c r="F5874">
        <v>0</v>
      </c>
      <c r="G5874">
        <v>3</v>
      </c>
      <c r="H5874">
        <v>1.3333333333333299</v>
      </c>
      <c r="I5874">
        <v>1</v>
      </c>
      <c r="J5874">
        <v>1.5</v>
      </c>
      <c r="K5874">
        <v>0.466019417475728</v>
      </c>
      <c r="L5874">
        <v>34</v>
      </c>
      <c r="M5874">
        <v>27</v>
      </c>
      <c r="N5874">
        <v>53</v>
      </c>
      <c r="O5874">
        <v>0.29824561403508698</v>
      </c>
      <c r="P5874">
        <v>0.23684210526315699</v>
      </c>
      <c r="Q5874">
        <v>0.464912280701754</v>
      </c>
      <c r="R5874">
        <v>773</v>
      </c>
      <c r="S5874">
        <v>811</v>
      </c>
      <c r="T5874">
        <v>988</v>
      </c>
      <c r="U5874">
        <v>827</v>
      </c>
      <c r="V5874" t="str">
        <f>VLOOKUP($A5874,List2,1,FALSE)</f>
        <v>GCF_000887915.1_ViralProj61775.fna</v>
      </c>
      <c r="W5874">
        <f>VLOOKUP($A5874,List2,2,FALSE)</f>
        <v>1</v>
      </c>
      <c r="X5874">
        <f>VLOOKUP($A5874,List2,3,FALSE)</f>
        <v>0.44664466446644602</v>
      </c>
      <c r="Y5874">
        <f>VLOOKUP($A5874,List2,4,FALSE)</f>
        <v>21</v>
      </c>
      <c r="Z5874">
        <f>VLOOKUP($A5874,List2,5,FALSE)</f>
        <v>59</v>
      </c>
      <c r="AA5874">
        <f>VLOOKUP($A5874,List2,6,FALSE)</f>
        <v>50</v>
      </c>
      <c r="AB5874">
        <f>VLOOKUP($A5874,List2,7,FALSE)</f>
        <v>640</v>
      </c>
      <c r="AC5874">
        <f>VLOOKUP($A5874,List2,8,FALSE)</f>
        <v>578</v>
      </c>
      <c r="AD5874">
        <f>VLOOKUP($A5874,List2,9,FALSE)</f>
        <v>708</v>
      </c>
      <c r="AE5874">
        <f>VLOOKUP($A5874,List2,10,FALSE)</f>
        <v>801</v>
      </c>
    </row>
    <row r="5875" spans="1:31" x14ac:dyDescent="0.3">
      <c r="A5875" t="s">
        <v>5874</v>
      </c>
      <c r="B5875">
        <v>2</v>
      </c>
      <c r="C5875">
        <v>1</v>
      </c>
      <c r="D5875">
        <v>0.5</v>
      </c>
      <c r="E5875">
        <v>0</v>
      </c>
      <c r="F5875">
        <v>0</v>
      </c>
      <c r="G5875">
        <v>1</v>
      </c>
      <c r="H5875">
        <v>1</v>
      </c>
      <c r="I5875">
        <v>1</v>
      </c>
      <c r="J5875">
        <v>1.5</v>
      </c>
      <c r="K5875">
        <v>0.61068384951153598</v>
      </c>
      <c r="L5875">
        <v>59</v>
      </c>
      <c r="M5875">
        <v>19</v>
      </c>
      <c r="N5875">
        <v>31</v>
      </c>
      <c r="O5875">
        <v>0.54128440366972397</v>
      </c>
      <c r="P5875">
        <v>0.17431192660550399</v>
      </c>
      <c r="Q5875">
        <v>0.28440366972476999</v>
      </c>
      <c r="R5875">
        <v>1268</v>
      </c>
      <c r="S5875">
        <v>1670</v>
      </c>
      <c r="T5875">
        <v>808</v>
      </c>
      <c r="U5875">
        <v>1065</v>
      </c>
      <c r="V5875" t="str">
        <f>VLOOKUP($A5875,List2,1,FALSE)</f>
        <v>GCF_000887895.1_ViralProj61451.fna</v>
      </c>
      <c r="W5875">
        <f>VLOOKUP($A5875,List2,2,FALSE)</f>
        <v>1</v>
      </c>
      <c r="X5875">
        <f>VLOOKUP($A5875,List2,3,FALSE)</f>
        <v>0.60984994228549405</v>
      </c>
      <c r="Y5875">
        <f>VLOOKUP($A5875,List2,4,FALSE)</f>
        <v>25</v>
      </c>
      <c r="Z5875">
        <f>VLOOKUP($A5875,List2,5,FALSE)</f>
        <v>65</v>
      </c>
      <c r="AA5875">
        <f>VLOOKUP($A5875,List2,6,FALSE)</f>
        <v>34</v>
      </c>
      <c r="AB5875">
        <f>VLOOKUP($A5875,List2,7,FALSE)</f>
        <v>1380</v>
      </c>
      <c r="AC5875">
        <f>VLOOKUP($A5875,List2,8,FALSE)</f>
        <v>1790</v>
      </c>
      <c r="AD5875">
        <f>VLOOKUP($A5875,List2,9,FALSE)</f>
        <v>881</v>
      </c>
      <c r="AE5875">
        <f>VLOOKUP($A5875,List2,10,FALSE)</f>
        <v>1147</v>
      </c>
    </row>
    <row r="5876" spans="1:31" x14ac:dyDescent="0.3">
      <c r="A5876" t="s">
        <v>5875</v>
      </c>
      <c r="B5876">
        <v>2</v>
      </c>
      <c r="C5876">
        <v>1</v>
      </c>
      <c r="D5876">
        <v>0.5</v>
      </c>
      <c r="E5876">
        <v>0</v>
      </c>
      <c r="F5876">
        <v>1</v>
      </c>
      <c r="G5876">
        <v>0</v>
      </c>
      <c r="H5876">
        <v>1</v>
      </c>
      <c r="I5876">
        <v>1.5</v>
      </c>
      <c r="J5876">
        <v>1</v>
      </c>
      <c r="K5876">
        <v>0.40653260985211098</v>
      </c>
      <c r="L5876">
        <v>250</v>
      </c>
      <c r="M5876">
        <v>105</v>
      </c>
      <c r="N5876">
        <v>183</v>
      </c>
      <c r="O5876">
        <v>0.46468401486988797</v>
      </c>
      <c r="P5876">
        <v>0.19516728624535301</v>
      </c>
      <c r="Q5876">
        <v>0.34014869888475802</v>
      </c>
      <c r="R5876">
        <v>1968</v>
      </c>
      <c r="S5876">
        <v>1853</v>
      </c>
      <c r="T5876">
        <v>2305</v>
      </c>
      <c r="U5876">
        <v>3273</v>
      </c>
      <c r="V5876" t="str">
        <f>VLOOKUP($A5876,List2,1,FALSE)</f>
        <v>GCF_000887875.1_ViralProj61121.fna</v>
      </c>
      <c r="W5876">
        <f>VLOOKUP($A5876,List2,2,FALSE)</f>
        <v>1</v>
      </c>
      <c r="X5876">
        <f>VLOOKUP($A5876,List2,3,FALSE)</f>
        <v>0.40682188368305</v>
      </c>
      <c r="Y5876">
        <f>VLOOKUP($A5876,List2,4,FALSE)</f>
        <v>121</v>
      </c>
      <c r="Z5876">
        <f>VLOOKUP($A5876,List2,5,FALSE)</f>
        <v>262</v>
      </c>
      <c r="AA5876">
        <f>VLOOKUP($A5876,List2,6,FALSE)</f>
        <v>200</v>
      </c>
      <c r="AB5876">
        <f>VLOOKUP($A5876,List2,7,FALSE)</f>
        <v>2179</v>
      </c>
      <c r="AC5876">
        <f>VLOOKUP($A5876,List2,8,FALSE)</f>
        <v>2067</v>
      </c>
      <c r="AD5876">
        <f>VLOOKUP($A5876,List2,9,FALSE)</f>
        <v>2563</v>
      </c>
      <c r="AE5876">
        <f>VLOOKUP($A5876,List2,10,FALSE)</f>
        <v>3628</v>
      </c>
    </row>
    <row r="5877" spans="1:31" x14ac:dyDescent="0.3">
      <c r="A5877" t="s">
        <v>5876</v>
      </c>
      <c r="B5877">
        <v>238</v>
      </c>
      <c r="C5877">
        <v>10</v>
      </c>
      <c r="D5877">
        <v>4.2016806722689003E-2</v>
      </c>
      <c r="E5877">
        <v>47</v>
      </c>
      <c r="F5877">
        <v>40</v>
      </c>
      <c r="G5877">
        <v>141</v>
      </c>
      <c r="H5877">
        <v>1.2052401746724799</v>
      </c>
      <c r="I5877">
        <v>1.1746724890829601</v>
      </c>
      <c r="J5877">
        <v>1.6157205240174599</v>
      </c>
      <c r="K5877">
        <v>0.42174590216138902</v>
      </c>
      <c r="L5877">
        <v>4338</v>
      </c>
      <c r="M5877">
        <v>1200</v>
      </c>
      <c r="N5877">
        <v>2501</v>
      </c>
      <c r="O5877">
        <v>0.53961935564124897</v>
      </c>
      <c r="P5877">
        <v>0.14927229754944599</v>
      </c>
      <c r="Q5877">
        <v>0.31110834680930399</v>
      </c>
      <c r="R5877">
        <v>38586</v>
      </c>
      <c r="S5877">
        <v>34255</v>
      </c>
      <c r="T5877">
        <v>54333</v>
      </c>
      <c r="U5877">
        <v>45539</v>
      </c>
      <c r="V5877" t="str">
        <f>VLOOKUP($A5877,List2,1,FALSE)</f>
        <v>GCF_000887855.1_ViralProj61087.fna</v>
      </c>
      <c r="W5877">
        <f>VLOOKUP($A5877,List2,2,FALSE)</f>
        <v>1</v>
      </c>
      <c r="X5877">
        <f>VLOOKUP($A5877,List2,3,FALSE)</f>
        <v>0.41589613713889001</v>
      </c>
      <c r="Y5877">
        <f>VLOOKUP($A5877,List2,4,FALSE)</f>
        <v>1562</v>
      </c>
      <c r="Z5877">
        <f>VLOOKUP($A5877,List2,5,FALSE)</f>
        <v>4110</v>
      </c>
      <c r="AA5877">
        <f>VLOOKUP($A5877,List2,6,FALSE)</f>
        <v>2741</v>
      </c>
      <c r="AB5877">
        <f>VLOOKUP($A5877,List2,7,FALSE)</f>
        <v>38369</v>
      </c>
      <c r="AC5877">
        <f>VLOOKUP($A5877,List2,8,FALSE)</f>
        <v>38321</v>
      </c>
      <c r="AD5877">
        <f>VLOOKUP($A5877,List2,9,FALSE)</f>
        <v>53268</v>
      </c>
      <c r="AE5877">
        <f>VLOOKUP($A5877,List2,10,FALSE)</f>
        <v>54439</v>
      </c>
    </row>
    <row r="5878" spans="1:31" x14ac:dyDescent="0.3">
      <c r="A5878" t="s">
        <v>5877</v>
      </c>
      <c r="B5878">
        <v>3</v>
      </c>
      <c r="C5878">
        <v>1</v>
      </c>
      <c r="D5878">
        <v>0.33333333333333298</v>
      </c>
      <c r="E5878">
        <v>0</v>
      </c>
      <c r="F5878">
        <v>1</v>
      </c>
      <c r="G5878">
        <v>1</v>
      </c>
      <c r="H5878">
        <v>1</v>
      </c>
      <c r="I5878">
        <v>1.3333333333333299</v>
      </c>
      <c r="J5878">
        <v>1.3333333333333299</v>
      </c>
      <c r="K5878">
        <v>0.46048387096774102</v>
      </c>
      <c r="L5878">
        <v>80</v>
      </c>
      <c r="M5878">
        <v>37</v>
      </c>
      <c r="N5878">
        <v>50</v>
      </c>
      <c r="O5878">
        <v>0.47904191616766401</v>
      </c>
      <c r="P5878">
        <v>0.22155688622754399</v>
      </c>
      <c r="Q5878">
        <v>0.29940119760479</v>
      </c>
      <c r="R5878">
        <v>905</v>
      </c>
      <c r="S5878">
        <v>808</v>
      </c>
      <c r="T5878">
        <v>1117</v>
      </c>
      <c r="U5878">
        <v>890</v>
      </c>
      <c r="V5878" t="str">
        <f>VLOOKUP($A5878,List2,1,FALSE)</f>
        <v>GCF_000887835.1_ViralProj60753.fna</v>
      </c>
      <c r="W5878">
        <f>VLOOKUP($A5878,List2,2,FALSE)</f>
        <v>1</v>
      </c>
      <c r="X5878">
        <f>VLOOKUP($A5878,List2,3,FALSE)</f>
        <v>0.45153287258550401</v>
      </c>
      <c r="Y5878">
        <f>VLOOKUP($A5878,List2,4,FALSE)</f>
        <v>50</v>
      </c>
      <c r="Z5878">
        <f>VLOOKUP($A5878,List2,5,FALSE)</f>
        <v>105</v>
      </c>
      <c r="AA5878">
        <f>VLOOKUP($A5878,List2,6,FALSE)</f>
        <v>82</v>
      </c>
      <c r="AB5878">
        <f>VLOOKUP($A5878,List2,7,FALSE)</f>
        <v>1176</v>
      </c>
      <c r="AC5878">
        <f>VLOOKUP($A5878,List2,8,FALSE)</f>
        <v>1372</v>
      </c>
      <c r="AD5878">
        <f>VLOOKUP($A5878,List2,9,FALSE)</f>
        <v>1396</v>
      </c>
      <c r="AE5878">
        <f>VLOOKUP($A5878,List2,10,FALSE)</f>
        <v>1699</v>
      </c>
    </row>
    <row r="5879" spans="1:31" x14ac:dyDescent="0.3">
      <c r="A5879" t="s">
        <v>5878</v>
      </c>
      <c r="B5879">
        <v>3</v>
      </c>
      <c r="C5879">
        <v>1</v>
      </c>
      <c r="D5879">
        <v>0.33333333333333298</v>
      </c>
      <c r="E5879">
        <v>1</v>
      </c>
      <c r="F5879">
        <v>0</v>
      </c>
      <c r="G5879">
        <v>1</v>
      </c>
      <c r="H5879">
        <v>1.3333333333333299</v>
      </c>
      <c r="I5879">
        <v>1</v>
      </c>
      <c r="J5879">
        <v>1.3333333333333299</v>
      </c>
      <c r="K5879">
        <v>0.33834586466165401</v>
      </c>
      <c r="L5879">
        <v>9</v>
      </c>
      <c r="M5879">
        <v>14</v>
      </c>
      <c r="N5879">
        <v>23</v>
      </c>
      <c r="O5879">
        <v>0.19565217391304299</v>
      </c>
      <c r="P5879">
        <v>0.30434782608695599</v>
      </c>
      <c r="Q5879">
        <v>0.5</v>
      </c>
      <c r="R5879">
        <v>133</v>
      </c>
      <c r="S5879">
        <v>137</v>
      </c>
      <c r="T5879">
        <v>256</v>
      </c>
      <c r="U5879">
        <v>272</v>
      </c>
      <c r="V5879" t="str">
        <f>VLOOKUP($A5879,List2,1,FALSE)</f>
        <v>GCF_000887815.1_ViralProj60733.fna</v>
      </c>
      <c r="W5879">
        <f>VLOOKUP($A5879,List2,2,FALSE)</f>
        <v>1</v>
      </c>
      <c r="X5879">
        <f>VLOOKUP($A5879,List2,3,FALSE)</f>
        <v>0.37301587301587302</v>
      </c>
      <c r="Y5879">
        <f>VLOOKUP($A5879,List2,4,FALSE)</f>
        <v>27</v>
      </c>
      <c r="Z5879">
        <f>VLOOKUP($A5879,List2,5,FALSE)</f>
        <v>27</v>
      </c>
      <c r="AA5879">
        <f>VLOOKUP($A5879,List2,6,FALSE)</f>
        <v>37</v>
      </c>
      <c r="AB5879">
        <f>VLOOKUP($A5879,List2,7,FALSE)</f>
        <v>303</v>
      </c>
      <c r="AC5879">
        <f>VLOOKUP($A5879,List2,8,FALSE)</f>
        <v>214</v>
      </c>
      <c r="AD5879">
        <f>VLOOKUP($A5879,List2,9,FALSE)</f>
        <v>416</v>
      </c>
      <c r="AE5879">
        <f>VLOOKUP($A5879,List2,10,FALSE)</f>
        <v>453</v>
      </c>
    </row>
    <row r="5880" spans="1:31" x14ac:dyDescent="0.3">
      <c r="A5880" t="s">
        <v>5879</v>
      </c>
      <c r="B5880">
        <v>4</v>
      </c>
      <c r="C5880">
        <v>1</v>
      </c>
      <c r="D5880">
        <v>0.25</v>
      </c>
      <c r="E5880">
        <v>1</v>
      </c>
      <c r="F5880">
        <v>0</v>
      </c>
      <c r="G5880">
        <v>2</v>
      </c>
      <c r="H5880">
        <v>1.25</v>
      </c>
      <c r="I5880">
        <v>1</v>
      </c>
      <c r="J5880">
        <v>1.5</v>
      </c>
      <c r="K5880">
        <v>0.44407233757535097</v>
      </c>
      <c r="L5880">
        <v>51</v>
      </c>
      <c r="M5880">
        <v>23</v>
      </c>
      <c r="N5880">
        <v>39</v>
      </c>
      <c r="O5880">
        <v>0.45132743362831801</v>
      </c>
      <c r="P5880">
        <v>0.20353982300884901</v>
      </c>
      <c r="Q5880">
        <v>0.34513274336283101</v>
      </c>
      <c r="R5880">
        <v>625</v>
      </c>
      <c r="S5880">
        <v>701</v>
      </c>
      <c r="T5880">
        <v>871</v>
      </c>
      <c r="U5880">
        <v>789</v>
      </c>
      <c r="V5880" t="str">
        <f>VLOOKUP($A5880,List2,1,FALSE)</f>
        <v>GCF_000887795.1_ViralProj60627.fna</v>
      </c>
      <c r="W5880">
        <f>VLOOKUP($A5880,List2,2,FALSE)</f>
        <v>1</v>
      </c>
      <c r="X5880">
        <f>VLOOKUP($A5880,List2,3,FALSE)</f>
        <v>0.43520309477756203</v>
      </c>
      <c r="Y5880">
        <f>VLOOKUP($A5880,List2,4,FALSE)</f>
        <v>29</v>
      </c>
      <c r="Z5880">
        <f>VLOOKUP($A5880,List2,5,FALSE)</f>
        <v>44</v>
      </c>
      <c r="AA5880">
        <f>VLOOKUP($A5880,List2,6,FALSE)</f>
        <v>46</v>
      </c>
      <c r="AB5880">
        <f>VLOOKUP($A5880,List2,7,FALSE)</f>
        <v>642</v>
      </c>
      <c r="AC5880">
        <f>VLOOKUP($A5880,List2,8,FALSE)</f>
        <v>483</v>
      </c>
      <c r="AD5880">
        <f>VLOOKUP($A5880,List2,9,FALSE)</f>
        <v>695</v>
      </c>
      <c r="AE5880">
        <f>VLOOKUP($A5880,List2,10,FALSE)</f>
        <v>765</v>
      </c>
    </row>
    <row r="5881" spans="1:31" x14ac:dyDescent="0.3">
      <c r="A5881" t="s">
        <v>5880</v>
      </c>
      <c r="B5881">
        <v>7</v>
      </c>
      <c r="C5881">
        <v>1</v>
      </c>
      <c r="D5881">
        <v>0.14285714285714199</v>
      </c>
      <c r="E5881">
        <v>2</v>
      </c>
      <c r="F5881">
        <v>1</v>
      </c>
      <c r="G5881">
        <v>3</v>
      </c>
      <c r="H5881">
        <v>1.28571428571428</v>
      </c>
      <c r="I5881">
        <v>1.1428571428571399</v>
      </c>
      <c r="J5881">
        <v>1.4285714285714199</v>
      </c>
      <c r="K5881">
        <v>0.46661193212917301</v>
      </c>
      <c r="L5881">
        <v>60</v>
      </c>
      <c r="M5881">
        <v>31</v>
      </c>
      <c r="N5881">
        <v>55</v>
      </c>
      <c r="O5881">
        <v>0.41095890410958902</v>
      </c>
      <c r="P5881">
        <v>0.21232876712328699</v>
      </c>
      <c r="Q5881">
        <v>0.37671232876712302</v>
      </c>
      <c r="R5881">
        <v>851</v>
      </c>
      <c r="S5881">
        <v>854</v>
      </c>
      <c r="T5881">
        <v>1054</v>
      </c>
      <c r="U5881">
        <v>895</v>
      </c>
      <c r="V5881" t="str">
        <f>VLOOKUP($A5881,List2,1,FALSE)</f>
        <v>GCF_000887775.1_ViralProj60361.fna</v>
      </c>
      <c r="W5881">
        <f>VLOOKUP($A5881,List2,2,FALSE)</f>
        <v>1</v>
      </c>
      <c r="X5881">
        <f>VLOOKUP($A5881,List2,3,FALSE)</f>
        <v>0.44103687477181402</v>
      </c>
      <c r="Y5881">
        <f>VLOOKUP($A5881,List2,4,FALSE)</f>
        <v>30</v>
      </c>
      <c r="Z5881">
        <f>VLOOKUP($A5881,List2,5,FALSE)</f>
        <v>73</v>
      </c>
      <c r="AA5881">
        <f>VLOOKUP($A5881,List2,6,FALSE)</f>
        <v>42</v>
      </c>
      <c r="AB5881">
        <f>VLOOKUP($A5881,List2,7,FALSE)</f>
        <v>641</v>
      </c>
      <c r="AC5881">
        <f>VLOOKUP($A5881,List2,8,FALSE)</f>
        <v>567</v>
      </c>
      <c r="AD5881">
        <f>VLOOKUP($A5881,List2,9,FALSE)</f>
        <v>730</v>
      </c>
      <c r="AE5881">
        <f>VLOOKUP($A5881,List2,10,FALSE)</f>
        <v>801</v>
      </c>
    </row>
    <row r="5882" spans="1:31" x14ac:dyDescent="0.3">
      <c r="A5882" t="s">
        <v>5881</v>
      </c>
      <c r="B5882">
        <v>128</v>
      </c>
      <c r="C5882">
        <v>4</v>
      </c>
      <c r="D5882">
        <v>3.125E-2</v>
      </c>
      <c r="E5882">
        <v>18</v>
      </c>
      <c r="F5882">
        <v>19</v>
      </c>
      <c r="G5882">
        <v>87</v>
      </c>
      <c r="H5882">
        <v>1.1439999999999999</v>
      </c>
      <c r="I5882">
        <v>1.1519999999999999</v>
      </c>
      <c r="J5882">
        <v>1.696</v>
      </c>
      <c r="K5882">
        <v>0.33252924264503098</v>
      </c>
      <c r="L5882">
        <v>2147</v>
      </c>
      <c r="M5882">
        <v>1257</v>
      </c>
      <c r="N5882">
        <v>3213</v>
      </c>
      <c r="O5882">
        <v>0.32446728124527702</v>
      </c>
      <c r="P5882">
        <v>0.18996524104579099</v>
      </c>
      <c r="Q5882">
        <v>0.48556747770893099</v>
      </c>
      <c r="R5882">
        <v>18298</v>
      </c>
      <c r="S5882">
        <v>15475</v>
      </c>
      <c r="T5882">
        <v>36920</v>
      </c>
      <c r="U5882">
        <v>30871</v>
      </c>
      <c r="V5882" t="str">
        <f>VLOOKUP($A5882,List2,1,FALSE)</f>
        <v>GCF_000841505.1_ViralProj14302.fna</v>
      </c>
      <c r="W5882">
        <f>VLOOKUP($A5882,List2,2,FALSE)</f>
        <v>1</v>
      </c>
      <c r="X5882">
        <f>VLOOKUP($A5882,List2,3,FALSE)</f>
        <v>0.32442813477715898</v>
      </c>
      <c r="Y5882">
        <f>VLOOKUP($A5882,List2,4,FALSE)</f>
        <v>1322</v>
      </c>
      <c r="Z5882">
        <f>VLOOKUP($A5882,List2,5,FALSE)</f>
        <v>1923</v>
      </c>
      <c r="AA5882">
        <f>VLOOKUP($A5882,List2,6,FALSE)</f>
        <v>3571</v>
      </c>
      <c r="AB5882">
        <f>VLOOKUP($A5882,List2,7,FALSE)</f>
        <v>17890</v>
      </c>
      <c r="AC5882">
        <f>VLOOKUP($A5882,List2,8,FALSE)</f>
        <v>18092</v>
      </c>
      <c r="AD5882">
        <f>VLOOKUP($A5882,List2,9,FALSE)</f>
        <v>38095</v>
      </c>
      <c r="AE5882">
        <f>VLOOKUP($A5882,List2,10,FALSE)</f>
        <v>36832</v>
      </c>
    </row>
    <row r="5883" spans="1:31" x14ac:dyDescent="0.3">
      <c r="A5883" t="s">
        <v>5882</v>
      </c>
      <c r="B5883">
        <v>241</v>
      </c>
      <c r="C5883">
        <v>5</v>
      </c>
      <c r="D5883">
        <v>2.0746887966804899E-2</v>
      </c>
      <c r="E5883">
        <v>60</v>
      </c>
      <c r="F5883">
        <v>22</v>
      </c>
      <c r="G5883">
        <v>154</v>
      </c>
      <c r="H5883">
        <v>1.25316455696202</v>
      </c>
      <c r="I5883">
        <v>1.0928270042193999</v>
      </c>
      <c r="J5883">
        <v>1.6497890295358599</v>
      </c>
      <c r="K5883">
        <v>0.39501585803779699</v>
      </c>
      <c r="L5883">
        <v>4283</v>
      </c>
      <c r="M5883">
        <v>1090</v>
      </c>
      <c r="N5883">
        <v>2531</v>
      </c>
      <c r="O5883">
        <v>0.54187753036437203</v>
      </c>
      <c r="P5883">
        <v>0.13790485829959501</v>
      </c>
      <c r="Q5883">
        <v>0.32021761133603199</v>
      </c>
      <c r="R5883">
        <v>30875</v>
      </c>
      <c r="S5883">
        <v>29406</v>
      </c>
      <c r="T5883">
        <v>49168</v>
      </c>
      <c r="U5883">
        <v>43155</v>
      </c>
      <c r="V5883" t="str">
        <f>VLOOKUP($A5883,List2,1,FALSE)</f>
        <v>GCF_000887755.1_ViralProj60117.fna</v>
      </c>
      <c r="W5883">
        <f>VLOOKUP($A5883,List2,2,FALSE)</f>
        <v>1</v>
      </c>
      <c r="X5883">
        <f>VLOOKUP($A5883,List2,3,FALSE)</f>
        <v>0.39005825858034299</v>
      </c>
      <c r="Y5883">
        <f>VLOOKUP($A5883,List2,4,FALSE)</f>
        <v>1615</v>
      </c>
      <c r="Z5883">
        <f>VLOOKUP($A5883,List2,5,FALSE)</f>
        <v>4364</v>
      </c>
      <c r="AA5883">
        <f>VLOOKUP($A5883,List2,6,FALSE)</f>
        <v>3028</v>
      </c>
      <c r="AB5883">
        <f>VLOOKUP($A5883,List2,7,FALSE)</f>
        <v>31762</v>
      </c>
      <c r="AC5883">
        <f>VLOOKUP($A5883,List2,8,FALSE)</f>
        <v>32245</v>
      </c>
      <c r="AD5883">
        <f>VLOOKUP($A5883,List2,9,FALSE)</f>
        <v>48785</v>
      </c>
      <c r="AE5883">
        <f>VLOOKUP($A5883,List2,10,FALSE)</f>
        <v>51304</v>
      </c>
    </row>
    <row r="5884" spans="1:31" x14ac:dyDescent="0.3">
      <c r="A5884" t="s">
        <v>5883</v>
      </c>
      <c r="B5884">
        <v>6</v>
      </c>
      <c r="C5884">
        <v>1</v>
      </c>
      <c r="D5884">
        <v>0.16666666666666599</v>
      </c>
      <c r="E5884">
        <v>2</v>
      </c>
      <c r="F5884">
        <v>0</v>
      </c>
      <c r="G5884">
        <v>3</v>
      </c>
      <c r="H5884">
        <v>1.3333333333333299</v>
      </c>
      <c r="I5884">
        <v>1</v>
      </c>
      <c r="J5884">
        <v>1.5</v>
      </c>
      <c r="K5884">
        <v>0.45741231948128502</v>
      </c>
      <c r="L5884">
        <v>28</v>
      </c>
      <c r="M5884">
        <v>29</v>
      </c>
      <c r="N5884">
        <v>56</v>
      </c>
      <c r="O5884">
        <v>0.247787610619469</v>
      </c>
      <c r="P5884">
        <v>0.25663716814159199</v>
      </c>
      <c r="Q5884">
        <v>0.49557522123893799</v>
      </c>
      <c r="R5884">
        <v>736</v>
      </c>
      <c r="S5884">
        <v>816</v>
      </c>
      <c r="T5884">
        <v>1013</v>
      </c>
      <c r="U5884">
        <v>828</v>
      </c>
      <c r="V5884" t="str">
        <f>VLOOKUP($A5884,List2,1,FALSE)</f>
        <v>GCF_000887735.1_ViralProj60047.fna</v>
      </c>
      <c r="W5884">
        <f>VLOOKUP($A5884,List2,2,FALSE)</f>
        <v>1</v>
      </c>
      <c r="X5884">
        <f>VLOOKUP($A5884,List2,3,FALSE)</f>
        <v>0.43577648766327998</v>
      </c>
      <c r="Y5884">
        <f>VLOOKUP($A5884,List2,4,FALSE)</f>
        <v>23</v>
      </c>
      <c r="Z5884">
        <f>VLOOKUP($A5884,List2,5,FALSE)</f>
        <v>59</v>
      </c>
      <c r="AA5884">
        <f>VLOOKUP($A5884,List2,6,FALSE)</f>
        <v>57</v>
      </c>
      <c r="AB5884">
        <f>VLOOKUP($A5884,List2,7,FALSE)</f>
        <v>633</v>
      </c>
      <c r="AC5884">
        <f>VLOOKUP($A5884,List2,8,FALSE)</f>
        <v>568</v>
      </c>
      <c r="AD5884">
        <f>VLOOKUP($A5884,List2,9,FALSE)</f>
        <v>719</v>
      </c>
      <c r="AE5884">
        <f>VLOOKUP($A5884,List2,10,FALSE)</f>
        <v>836</v>
      </c>
    </row>
    <row r="5885" spans="1:31" x14ac:dyDescent="0.3">
      <c r="A5885" t="s">
        <v>5884</v>
      </c>
      <c r="B5885">
        <v>343</v>
      </c>
      <c r="C5885">
        <v>5</v>
      </c>
      <c r="D5885">
        <v>1.4577259475218599E-2</v>
      </c>
      <c r="E5885">
        <v>120</v>
      </c>
      <c r="F5885">
        <v>11</v>
      </c>
      <c r="G5885">
        <v>207</v>
      </c>
      <c r="H5885">
        <v>1.3539823008849501</v>
      </c>
      <c r="I5885">
        <v>1.03244837758112</v>
      </c>
      <c r="J5885">
        <v>1.6106194690265401</v>
      </c>
      <c r="K5885">
        <v>0.43269111249223102</v>
      </c>
      <c r="L5885">
        <v>5111</v>
      </c>
      <c r="M5885">
        <v>1624</v>
      </c>
      <c r="N5885">
        <v>3338</v>
      </c>
      <c r="O5885">
        <v>0.50739600913332605</v>
      </c>
      <c r="P5885">
        <v>0.161223071577484</v>
      </c>
      <c r="Q5885">
        <v>0.331380919289188</v>
      </c>
      <c r="R5885">
        <v>48966</v>
      </c>
      <c r="S5885">
        <v>41540</v>
      </c>
      <c r="T5885">
        <v>63565</v>
      </c>
      <c r="U5885">
        <v>55099</v>
      </c>
      <c r="V5885" t="str">
        <f>VLOOKUP($A5885,List2,1,FALSE)</f>
        <v>GCF_000887715.1_ViralProj59729.fna</v>
      </c>
      <c r="W5885">
        <f>VLOOKUP($A5885,List2,2,FALSE)</f>
        <v>1</v>
      </c>
      <c r="X5885">
        <f>VLOOKUP($A5885,List2,3,FALSE)</f>
        <v>0.42996657359358198</v>
      </c>
      <c r="Y5885">
        <f>VLOOKUP($A5885,List2,4,FALSE)</f>
        <v>2436</v>
      </c>
      <c r="Z5885">
        <f>VLOOKUP($A5885,List2,5,FALSE)</f>
        <v>4267</v>
      </c>
      <c r="AA5885">
        <f>VLOOKUP($A5885,List2,6,FALSE)</f>
        <v>3500</v>
      </c>
      <c r="AB5885">
        <f>VLOOKUP($A5885,List2,7,FALSE)</f>
        <v>46711</v>
      </c>
      <c r="AC5885">
        <f>VLOOKUP($A5885,List2,8,FALSE)</f>
        <v>50148</v>
      </c>
      <c r="AD5885">
        <f>VLOOKUP($A5885,List2,9,FALSE)</f>
        <v>62365</v>
      </c>
      <c r="AE5885">
        <f>VLOOKUP($A5885,List2,10,FALSE)</f>
        <v>66047</v>
      </c>
    </row>
    <row r="5886" spans="1:31" x14ac:dyDescent="0.3">
      <c r="A5886" t="s">
        <v>5885</v>
      </c>
      <c r="B5886">
        <v>1</v>
      </c>
      <c r="C5886">
        <v>1</v>
      </c>
      <c r="D5886">
        <v>1</v>
      </c>
      <c r="E5886">
        <v>0</v>
      </c>
      <c r="F5886">
        <v>0</v>
      </c>
      <c r="G5886">
        <v>0</v>
      </c>
      <c r="H5886">
        <v>1</v>
      </c>
      <c r="I5886">
        <v>1</v>
      </c>
      <c r="J5886">
        <v>1</v>
      </c>
      <c r="K5886">
        <v>0.437894736842105</v>
      </c>
      <c r="L5886">
        <v>23</v>
      </c>
      <c r="M5886">
        <v>11</v>
      </c>
      <c r="N5886">
        <v>22</v>
      </c>
      <c r="O5886">
        <v>0.41071428571428498</v>
      </c>
      <c r="P5886">
        <v>0.19642857142857101</v>
      </c>
      <c r="Q5886">
        <v>0.39285714285714202</v>
      </c>
      <c r="R5886">
        <v>234</v>
      </c>
      <c r="S5886">
        <v>182</v>
      </c>
      <c r="T5886">
        <v>259</v>
      </c>
      <c r="U5886">
        <v>275</v>
      </c>
      <c r="V5886" t="str">
        <f>VLOOKUP($A5886,List2,1,FALSE)</f>
        <v>GCF_000887695.1_ViralProj56023.fna</v>
      </c>
      <c r="W5886">
        <f>VLOOKUP($A5886,List2,2,FALSE)</f>
        <v>1</v>
      </c>
      <c r="X5886">
        <f>VLOOKUP($A5886,List2,3,FALSE)</f>
        <v>0.41027496382054901</v>
      </c>
      <c r="Y5886">
        <f>VLOOKUP($A5886,List2,4,FALSE)</f>
        <v>20</v>
      </c>
      <c r="Z5886">
        <f>VLOOKUP($A5886,List2,5,FALSE)</f>
        <v>29</v>
      </c>
      <c r="AA5886">
        <f>VLOOKUP($A5886,List2,6,FALSE)</f>
        <v>40</v>
      </c>
      <c r="AB5886">
        <f>VLOOKUP($A5886,List2,7,FALSE)</f>
        <v>312</v>
      </c>
      <c r="AC5886">
        <f>VLOOKUP($A5886,List2,8,FALSE)</f>
        <v>255</v>
      </c>
      <c r="AD5886">
        <f>VLOOKUP($A5886,List2,9,FALSE)</f>
        <v>426</v>
      </c>
      <c r="AE5886">
        <f>VLOOKUP($A5886,List2,10,FALSE)</f>
        <v>389</v>
      </c>
    </row>
    <row r="5887" spans="1:31" x14ac:dyDescent="0.3">
      <c r="A5887" t="s">
        <v>5886</v>
      </c>
      <c r="B5887">
        <v>2</v>
      </c>
      <c r="C5887">
        <v>1</v>
      </c>
      <c r="D5887">
        <v>0.5</v>
      </c>
      <c r="E5887">
        <v>0</v>
      </c>
      <c r="F5887">
        <v>0</v>
      </c>
      <c r="G5887">
        <v>1</v>
      </c>
      <c r="H5887">
        <v>1</v>
      </c>
      <c r="I5887">
        <v>1</v>
      </c>
      <c r="J5887">
        <v>1.5</v>
      </c>
      <c r="K5887">
        <v>0.48731673260414199</v>
      </c>
      <c r="L5887">
        <v>103</v>
      </c>
      <c r="M5887">
        <v>46</v>
      </c>
      <c r="N5887">
        <v>47</v>
      </c>
      <c r="O5887">
        <v>0.52551020408163196</v>
      </c>
      <c r="P5887">
        <v>0.23469387755102</v>
      </c>
      <c r="Q5887">
        <v>0.23979591836734601</v>
      </c>
      <c r="R5887">
        <v>1236</v>
      </c>
      <c r="S5887">
        <v>858</v>
      </c>
      <c r="T5887">
        <v>1129</v>
      </c>
      <c r="U5887">
        <v>1074</v>
      </c>
      <c r="V5887" t="str">
        <f>VLOOKUP($A5887,List2,1,FALSE)</f>
        <v>GCF_000887675.1_ViralProj56015.fna</v>
      </c>
      <c r="W5887">
        <f>VLOOKUP($A5887,List2,2,FALSE)</f>
        <v>1</v>
      </c>
      <c r="X5887">
        <f>VLOOKUP($A5887,List2,3,FALSE)</f>
        <v>0.469696969696969</v>
      </c>
      <c r="Y5887">
        <f>VLOOKUP($A5887,List2,4,FALSE)</f>
        <v>36</v>
      </c>
      <c r="Z5887">
        <f>VLOOKUP($A5887,List2,5,FALSE)</f>
        <v>82</v>
      </c>
      <c r="AA5887">
        <f>VLOOKUP($A5887,List2,6,FALSE)</f>
        <v>41</v>
      </c>
      <c r="AB5887">
        <f>VLOOKUP($A5887,List2,7,FALSE)</f>
        <v>960</v>
      </c>
      <c r="AC5887">
        <f>VLOOKUP($A5887,List2,8,FALSE)</f>
        <v>652</v>
      </c>
      <c r="AD5887">
        <f>VLOOKUP($A5887,List2,9,FALSE)</f>
        <v>900</v>
      </c>
      <c r="AE5887">
        <f>VLOOKUP($A5887,List2,10,FALSE)</f>
        <v>920</v>
      </c>
    </row>
    <row r="5888" spans="1:31" x14ac:dyDescent="0.3">
      <c r="A5888" t="s">
        <v>5887</v>
      </c>
      <c r="B5888">
        <v>4</v>
      </c>
      <c r="C5888">
        <v>2</v>
      </c>
      <c r="D5888">
        <v>0.5</v>
      </c>
      <c r="E5888">
        <v>1</v>
      </c>
      <c r="F5888">
        <v>1</v>
      </c>
      <c r="G5888">
        <v>0</v>
      </c>
      <c r="H5888">
        <v>1.3333333333333299</v>
      </c>
      <c r="I5888">
        <v>1.3333333333333299</v>
      </c>
      <c r="J5888">
        <v>1</v>
      </c>
      <c r="K5888">
        <v>0.39286450814600898</v>
      </c>
      <c r="L5888">
        <v>248</v>
      </c>
      <c r="M5888">
        <v>126</v>
      </c>
      <c r="N5888">
        <v>160</v>
      </c>
      <c r="O5888">
        <v>0.46441947565543001</v>
      </c>
      <c r="P5888">
        <v>0.235955056179775</v>
      </c>
      <c r="Q5888">
        <v>0.29962546816479402</v>
      </c>
      <c r="R5888">
        <v>2181</v>
      </c>
      <c r="S5888">
        <v>1629</v>
      </c>
      <c r="T5888">
        <v>2927</v>
      </c>
      <c r="U5888">
        <v>2961</v>
      </c>
      <c r="V5888" t="str">
        <f>VLOOKUP($A5888,List2,1,FALSE)</f>
        <v>GCF_000887655.1_ViralProj53499.fna</v>
      </c>
      <c r="W5888">
        <f>VLOOKUP($A5888,List2,2,FALSE)</f>
        <v>1</v>
      </c>
      <c r="X5888">
        <f>VLOOKUP($A5888,List2,3,FALSE)</f>
        <v>0.39328717639975902</v>
      </c>
      <c r="Y5888">
        <f>VLOOKUP($A5888,List2,4,FALSE)</f>
        <v>88</v>
      </c>
      <c r="Z5888">
        <f>VLOOKUP($A5888,List2,5,FALSE)</f>
        <v>157</v>
      </c>
      <c r="AA5888">
        <f>VLOOKUP($A5888,List2,6,FALSE)</f>
        <v>118</v>
      </c>
      <c r="AB5888">
        <f>VLOOKUP($A5888,List2,7,FALSE)</f>
        <v>1492</v>
      </c>
      <c r="AC5888">
        <f>VLOOKUP($A5888,List2,8,FALSE)</f>
        <v>1121</v>
      </c>
      <c r="AD5888">
        <f>VLOOKUP($A5888,List2,9,FALSE)</f>
        <v>2013</v>
      </c>
      <c r="AE5888">
        <f>VLOOKUP($A5888,List2,10,FALSE)</f>
        <v>2018</v>
      </c>
    </row>
    <row r="5889" spans="1:31" x14ac:dyDescent="0.3">
      <c r="A5889" t="s">
        <v>5888</v>
      </c>
      <c r="B5889">
        <v>11</v>
      </c>
      <c r="C5889">
        <v>1</v>
      </c>
      <c r="D5889">
        <v>9.0909090909090898E-2</v>
      </c>
      <c r="E5889">
        <v>1</v>
      </c>
      <c r="F5889">
        <v>7</v>
      </c>
      <c r="G5889">
        <v>2</v>
      </c>
      <c r="H5889">
        <v>1.0909090909090899</v>
      </c>
      <c r="I5889">
        <v>1.63636363636363</v>
      </c>
      <c r="J5889">
        <v>1.1818181818181801</v>
      </c>
      <c r="K5889">
        <v>0.58012838720672599</v>
      </c>
      <c r="L5889">
        <v>236</v>
      </c>
      <c r="M5889">
        <v>98</v>
      </c>
      <c r="N5889">
        <v>85</v>
      </c>
      <c r="O5889">
        <v>0.56324582338902096</v>
      </c>
      <c r="P5889">
        <v>0.23389021479713601</v>
      </c>
      <c r="Q5889">
        <v>0.202863961813842</v>
      </c>
      <c r="R5889">
        <v>5321</v>
      </c>
      <c r="S5889">
        <v>4891</v>
      </c>
      <c r="T5889">
        <v>3860</v>
      </c>
      <c r="U5889">
        <v>3531</v>
      </c>
      <c r="V5889" t="str">
        <f>VLOOKUP($A5889,List2,1,FALSE)</f>
        <v>GCF_000887635.1_ViralMultiSegProj52641.fna</v>
      </c>
      <c r="W5889">
        <f>VLOOKUP($A5889,List2,2,FALSE)</f>
        <v>10</v>
      </c>
      <c r="X5889">
        <f>VLOOKUP($A5889,List2,3,FALSE)</f>
        <v>0.57829977628635298</v>
      </c>
      <c r="Y5889">
        <f>VLOOKUP($A5889,List2,4,FALSE)</f>
        <v>98</v>
      </c>
      <c r="Z5889">
        <f>VLOOKUP($A5889,List2,5,FALSE)</f>
        <v>232</v>
      </c>
      <c r="AA5889">
        <f>VLOOKUP($A5889,List2,6,FALSE)</f>
        <v>97</v>
      </c>
      <c r="AB5889">
        <f>VLOOKUP($A5889,List2,7,FALSE)</f>
        <v>5355</v>
      </c>
      <c r="AC5889">
        <f>VLOOKUP($A5889,List2,8,FALSE)</f>
        <v>4985</v>
      </c>
      <c r="AD5889">
        <f>VLOOKUP($A5889,List2,9,FALSE)</f>
        <v>3933</v>
      </c>
      <c r="AE5889">
        <f>VLOOKUP($A5889,List2,10,FALSE)</f>
        <v>3607</v>
      </c>
    </row>
    <row r="5890" spans="1:31" x14ac:dyDescent="0.3">
      <c r="A5890" t="s">
        <v>5889</v>
      </c>
      <c r="B5890">
        <v>2</v>
      </c>
      <c r="C5890">
        <v>1</v>
      </c>
      <c r="D5890">
        <v>0.5</v>
      </c>
      <c r="E5890">
        <v>1</v>
      </c>
      <c r="F5890">
        <v>0</v>
      </c>
      <c r="G5890">
        <v>0</v>
      </c>
      <c r="H5890">
        <v>1.5</v>
      </c>
      <c r="I5890">
        <v>1</v>
      </c>
      <c r="J5890">
        <v>1</v>
      </c>
      <c r="K5890">
        <v>0.52480359147025801</v>
      </c>
      <c r="L5890">
        <v>107</v>
      </c>
      <c r="M5890">
        <v>44</v>
      </c>
      <c r="N5890">
        <v>37</v>
      </c>
      <c r="O5890">
        <v>0.56914893617021201</v>
      </c>
      <c r="P5890">
        <v>0.23404255319148901</v>
      </c>
      <c r="Q5890">
        <v>0.19680851063829699</v>
      </c>
      <c r="R5890">
        <v>1446</v>
      </c>
      <c r="S5890">
        <v>892</v>
      </c>
      <c r="T5890">
        <v>1082</v>
      </c>
      <c r="U5890">
        <v>1035</v>
      </c>
      <c r="V5890" t="str">
        <f>VLOOKUP($A5890,List2,1,FALSE)</f>
        <v>GCF_000887615.1_ViralProj51905.fna</v>
      </c>
      <c r="W5890">
        <f>VLOOKUP($A5890,List2,2,FALSE)</f>
        <v>1</v>
      </c>
      <c r="X5890">
        <f>VLOOKUP($A5890,List2,3,FALSE)</f>
        <v>0.50714494021580603</v>
      </c>
      <c r="Y5890">
        <f>VLOOKUP($A5890,List2,4,FALSE)</f>
        <v>38</v>
      </c>
      <c r="Z5890">
        <f>VLOOKUP($A5890,List2,5,FALSE)</f>
        <v>73</v>
      </c>
      <c r="AA5890">
        <f>VLOOKUP($A5890,List2,6,FALSE)</f>
        <v>35</v>
      </c>
      <c r="AB5890">
        <f>VLOOKUP($A5890,List2,7,FALSE)</f>
        <v>1076</v>
      </c>
      <c r="AC5890">
        <f>VLOOKUP($A5890,List2,8,FALSE)</f>
        <v>663</v>
      </c>
      <c r="AD5890">
        <f>VLOOKUP($A5890,List2,9,FALSE)</f>
        <v>845</v>
      </c>
      <c r="AE5890">
        <f>VLOOKUP($A5890,List2,10,FALSE)</f>
        <v>845</v>
      </c>
    </row>
    <row r="5891" spans="1:31" x14ac:dyDescent="0.3">
      <c r="A5891" t="s">
        <v>5890</v>
      </c>
      <c r="B5891">
        <v>9</v>
      </c>
      <c r="C5891">
        <v>1</v>
      </c>
      <c r="D5891">
        <v>0.11111111111111099</v>
      </c>
      <c r="E5891">
        <v>1</v>
      </c>
      <c r="F5891">
        <v>0</v>
      </c>
      <c r="G5891">
        <v>7</v>
      </c>
      <c r="H5891">
        <v>1.1111111111111101</v>
      </c>
      <c r="I5891">
        <v>1</v>
      </c>
      <c r="J5891">
        <v>1.7777777777777699</v>
      </c>
      <c r="K5891">
        <v>0.40508096035734198</v>
      </c>
      <c r="L5891">
        <v>607</v>
      </c>
      <c r="M5891">
        <v>380</v>
      </c>
      <c r="N5891">
        <v>625</v>
      </c>
      <c r="O5891">
        <v>0.376550868486352</v>
      </c>
      <c r="P5891">
        <v>0.23573200992555801</v>
      </c>
      <c r="Q5891">
        <v>0.38771712158808902</v>
      </c>
      <c r="R5891">
        <v>6026</v>
      </c>
      <c r="S5891">
        <v>5582</v>
      </c>
      <c r="T5891">
        <v>7931</v>
      </c>
      <c r="U5891">
        <v>9117</v>
      </c>
      <c r="V5891" t="str">
        <f>VLOOKUP($A5891,List2,1,FALSE)</f>
        <v>GCF_000887595.1_ViralProj51751.fna</v>
      </c>
      <c r="W5891">
        <f>VLOOKUP($A5891,List2,2,FALSE)</f>
        <v>1</v>
      </c>
      <c r="X5891">
        <f>VLOOKUP($A5891,List2,3,FALSE)</f>
        <v>0.40453582895006401</v>
      </c>
      <c r="Y5891">
        <f>VLOOKUP($A5891,List2,4,FALSE)</f>
        <v>380</v>
      </c>
      <c r="Z5891">
        <f>VLOOKUP($A5891,List2,5,FALSE)</f>
        <v>600</v>
      </c>
      <c r="AA5891">
        <f>VLOOKUP($A5891,List2,6,FALSE)</f>
        <v>629</v>
      </c>
      <c r="AB5891">
        <f>VLOOKUP($A5891,List2,7,FALSE)</f>
        <v>6152</v>
      </c>
      <c r="AC5891">
        <f>VLOOKUP($A5891,List2,8,FALSE)</f>
        <v>5692</v>
      </c>
      <c r="AD5891">
        <f>VLOOKUP($A5891,List2,9,FALSE)</f>
        <v>8130</v>
      </c>
      <c r="AE5891">
        <f>VLOOKUP($A5891,List2,10,FALSE)</f>
        <v>9304</v>
      </c>
    </row>
    <row r="5892" spans="1:31" x14ac:dyDescent="0.3">
      <c r="A5892" t="s">
        <v>5891</v>
      </c>
      <c r="B5892">
        <v>4</v>
      </c>
      <c r="C5892">
        <v>1</v>
      </c>
      <c r="D5892">
        <v>0.25</v>
      </c>
      <c r="E5892">
        <v>2</v>
      </c>
      <c r="F5892">
        <v>1</v>
      </c>
      <c r="G5892">
        <v>0</v>
      </c>
      <c r="H5892">
        <v>1.5</v>
      </c>
      <c r="I5892">
        <v>1.25</v>
      </c>
      <c r="J5892">
        <v>1</v>
      </c>
      <c r="K5892">
        <v>0.62452454265531598</v>
      </c>
      <c r="L5892">
        <v>169</v>
      </c>
      <c r="M5892">
        <v>88</v>
      </c>
      <c r="N5892">
        <v>59</v>
      </c>
      <c r="O5892">
        <v>0.534810126582278</v>
      </c>
      <c r="P5892">
        <v>0.278481012658227</v>
      </c>
      <c r="Q5892">
        <v>0.186708860759493</v>
      </c>
      <c r="R5892">
        <v>3876</v>
      </c>
      <c r="S5892">
        <v>3020</v>
      </c>
      <c r="T5892">
        <v>2206</v>
      </c>
      <c r="U5892">
        <v>1940</v>
      </c>
      <c r="V5892" t="str">
        <f>VLOOKUP($A5892,List2,1,FALSE)</f>
        <v>GCF_000887575.1_ViralMultiSegProj51685.fna</v>
      </c>
      <c r="W5892">
        <f>VLOOKUP($A5892,List2,2,FALSE)</f>
        <v>4</v>
      </c>
      <c r="X5892">
        <f>VLOOKUP($A5892,List2,3,FALSE)</f>
        <v>0.60959381044487404</v>
      </c>
      <c r="Y5892">
        <f>VLOOKUP($A5892,List2,4,FALSE)</f>
        <v>100</v>
      </c>
      <c r="Z5892">
        <f>VLOOKUP($A5892,List2,5,FALSE)</f>
        <v>186</v>
      </c>
      <c r="AA5892">
        <f>VLOOKUP($A5892,List2,6,FALSE)</f>
        <v>101</v>
      </c>
      <c r="AB5892">
        <f>VLOOKUP($A5892,List2,7,FALSE)</f>
        <v>4354</v>
      </c>
      <c r="AC5892">
        <f>VLOOKUP($A5892,List2,8,FALSE)</f>
        <v>3525</v>
      </c>
      <c r="AD5892">
        <f>VLOOKUP($A5892,List2,9,FALSE)</f>
        <v>2736</v>
      </c>
      <c r="AE5892">
        <f>VLOOKUP($A5892,List2,10,FALSE)</f>
        <v>2310</v>
      </c>
    </row>
    <row r="5893" spans="1:31" x14ac:dyDescent="0.3">
      <c r="A5893" t="s">
        <v>5892</v>
      </c>
      <c r="B5893">
        <v>119</v>
      </c>
      <c r="C5893">
        <v>6</v>
      </c>
      <c r="D5893">
        <v>5.0420168067226802E-2</v>
      </c>
      <c r="E5893">
        <v>24</v>
      </c>
      <c r="F5893">
        <v>16</v>
      </c>
      <c r="G5893">
        <v>73</v>
      </c>
      <c r="H5893">
        <v>1.2105263157894699</v>
      </c>
      <c r="I5893">
        <v>1.14035087719298</v>
      </c>
      <c r="J5893">
        <v>1.64035087719298</v>
      </c>
      <c r="K5893">
        <v>0.35276532137518601</v>
      </c>
      <c r="L5893">
        <v>1672</v>
      </c>
      <c r="M5893">
        <v>1019</v>
      </c>
      <c r="N5893">
        <v>2642</v>
      </c>
      <c r="O5893">
        <v>0.31351959497468501</v>
      </c>
      <c r="P5893">
        <v>0.191074442152634</v>
      </c>
      <c r="Q5893">
        <v>0.49540596287267902</v>
      </c>
      <c r="R5893">
        <v>17211</v>
      </c>
      <c r="S5893">
        <v>15829</v>
      </c>
      <c r="T5893">
        <v>33614</v>
      </c>
      <c r="U5893">
        <v>27006</v>
      </c>
      <c r="V5893" t="str">
        <f>VLOOKUP($A5893,List2,1,FALSE)</f>
        <v>GCF_000841485.1_ViralProj14298.fna</v>
      </c>
      <c r="W5893">
        <f>VLOOKUP($A5893,List2,2,FALSE)</f>
        <v>1</v>
      </c>
      <c r="X5893">
        <f>VLOOKUP($A5893,List2,3,FALSE)</f>
        <v>0.34491616411964798</v>
      </c>
      <c r="Y5893">
        <f>VLOOKUP($A5893,List2,4,FALSE)</f>
        <v>1082</v>
      </c>
      <c r="Z5893">
        <f>VLOOKUP($A5893,List2,5,FALSE)</f>
        <v>1478</v>
      </c>
      <c r="AA5893">
        <f>VLOOKUP($A5893,List2,6,FALSE)</f>
        <v>2948</v>
      </c>
      <c r="AB5893">
        <f>VLOOKUP($A5893,List2,7,FALSE)</f>
        <v>17275</v>
      </c>
      <c r="AC5893">
        <f>VLOOKUP($A5893,List2,8,FALSE)</f>
        <v>17099</v>
      </c>
      <c r="AD5893">
        <f>VLOOKUP($A5893,List2,9,FALSE)</f>
        <v>33078</v>
      </c>
      <c r="AE5893">
        <f>VLOOKUP($A5893,List2,10,FALSE)</f>
        <v>32207</v>
      </c>
    </row>
    <row r="5894" spans="1:31" x14ac:dyDescent="0.3">
      <c r="A5894" t="s">
        <v>5893</v>
      </c>
      <c r="B5894">
        <v>94</v>
      </c>
      <c r="C5894">
        <v>3</v>
      </c>
      <c r="D5894">
        <v>3.1914893617021198E-2</v>
      </c>
      <c r="E5894">
        <v>56</v>
      </c>
      <c r="F5894">
        <v>22</v>
      </c>
      <c r="G5894">
        <v>13</v>
      </c>
      <c r="H5894">
        <v>1.60869565217391</v>
      </c>
      <c r="I5894">
        <v>1.2391304347826</v>
      </c>
      <c r="J5894">
        <v>1.14130434782608</v>
      </c>
      <c r="K5894">
        <v>0.66774347296509995</v>
      </c>
      <c r="L5894">
        <v>771</v>
      </c>
      <c r="M5894">
        <v>79</v>
      </c>
      <c r="N5894">
        <v>106</v>
      </c>
      <c r="O5894">
        <v>0.80648535564853496</v>
      </c>
      <c r="P5894">
        <v>8.2635983263598306E-2</v>
      </c>
      <c r="Q5894">
        <v>0.110878661087866</v>
      </c>
      <c r="R5894">
        <v>19533</v>
      </c>
      <c r="S5894">
        <v>18294</v>
      </c>
      <c r="T5894">
        <v>10019</v>
      </c>
      <c r="U5894">
        <v>8803</v>
      </c>
      <c r="V5894" t="str">
        <f>VLOOKUP($A5894,List2,1,FALSE)</f>
        <v>GCF_000887555.1_ViralProj51667.fna</v>
      </c>
      <c r="W5894">
        <f>VLOOKUP($A5894,List2,2,FALSE)</f>
        <v>1</v>
      </c>
      <c r="X5894">
        <f>VLOOKUP($A5894,List2,3,FALSE)</f>
        <v>0.66387583892617397</v>
      </c>
      <c r="Y5894">
        <f>VLOOKUP($A5894,List2,4,FALSE)</f>
        <v>123</v>
      </c>
      <c r="Z5894">
        <f>VLOOKUP($A5894,List2,5,FALSE)</f>
        <v>772</v>
      </c>
      <c r="AA5894">
        <f>VLOOKUP($A5894,List2,6,FALSE)</f>
        <v>122</v>
      </c>
      <c r="AB5894">
        <f>VLOOKUP($A5894,List2,7,FALSE)</f>
        <v>20390</v>
      </c>
      <c r="AC5894">
        <f>VLOOKUP($A5894,List2,8,FALSE)</f>
        <v>19177</v>
      </c>
      <c r="AD5894">
        <f>VLOOKUP($A5894,List2,9,FALSE)</f>
        <v>10551</v>
      </c>
      <c r="AE5894">
        <f>VLOOKUP($A5894,List2,10,FALSE)</f>
        <v>9482</v>
      </c>
    </row>
    <row r="5895" spans="1:31" x14ac:dyDescent="0.3">
      <c r="A5895" t="s">
        <v>5894</v>
      </c>
      <c r="B5895">
        <v>1</v>
      </c>
      <c r="C5895">
        <v>1</v>
      </c>
      <c r="D5895">
        <v>1</v>
      </c>
      <c r="E5895">
        <v>0</v>
      </c>
      <c r="F5895">
        <v>0</v>
      </c>
      <c r="G5895">
        <v>0</v>
      </c>
      <c r="H5895">
        <v>1</v>
      </c>
      <c r="I5895">
        <v>1</v>
      </c>
      <c r="J5895">
        <v>1</v>
      </c>
      <c r="K5895">
        <v>0.47393294934278501</v>
      </c>
      <c r="L5895">
        <v>167</v>
      </c>
      <c r="M5895">
        <v>56</v>
      </c>
      <c r="N5895">
        <v>71</v>
      </c>
      <c r="O5895">
        <v>0.56802721088435304</v>
      </c>
      <c r="P5895">
        <v>0.19047619047618999</v>
      </c>
      <c r="Q5895">
        <v>0.241496598639455</v>
      </c>
      <c r="R5895">
        <v>1610</v>
      </c>
      <c r="S5895">
        <v>1599</v>
      </c>
      <c r="T5895">
        <v>1583</v>
      </c>
      <c r="U5895">
        <v>1979</v>
      </c>
      <c r="V5895" t="str">
        <f>VLOOKUP($A5895,List2,1,FALSE)</f>
        <v>GCF_000887535.1_ViralProj51589.fna</v>
      </c>
      <c r="W5895">
        <f>VLOOKUP($A5895,List2,2,FALSE)</f>
        <v>1</v>
      </c>
      <c r="X5895">
        <f>VLOOKUP($A5895,List2,3,FALSE)</f>
        <v>0.46918749182258201</v>
      </c>
      <c r="Y5895">
        <f>VLOOKUP($A5895,List2,4,FALSE)</f>
        <v>76</v>
      </c>
      <c r="Z5895">
        <f>VLOOKUP($A5895,List2,5,FALSE)</f>
        <v>173</v>
      </c>
      <c r="AA5895">
        <f>VLOOKUP($A5895,List2,6,FALSE)</f>
        <v>87</v>
      </c>
      <c r="AB5895">
        <f>VLOOKUP($A5895,List2,7,FALSE)</f>
        <v>1816</v>
      </c>
      <c r="AC5895">
        <f>VLOOKUP($A5895,List2,8,FALSE)</f>
        <v>1770</v>
      </c>
      <c r="AD5895">
        <f>VLOOKUP($A5895,List2,9,FALSE)</f>
        <v>1791</v>
      </c>
      <c r="AE5895">
        <f>VLOOKUP($A5895,List2,10,FALSE)</f>
        <v>2266</v>
      </c>
    </row>
    <row r="5896" spans="1:31" x14ac:dyDescent="0.3">
      <c r="A5896" t="s">
        <v>5895</v>
      </c>
      <c r="B5896">
        <v>2</v>
      </c>
      <c r="C5896">
        <v>1</v>
      </c>
      <c r="D5896">
        <v>0.5</v>
      </c>
      <c r="E5896">
        <v>1</v>
      </c>
      <c r="F5896">
        <v>0</v>
      </c>
      <c r="G5896">
        <v>0</v>
      </c>
      <c r="H5896">
        <v>1.5</v>
      </c>
      <c r="I5896">
        <v>1</v>
      </c>
      <c r="J5896">
        <v>1</v>
      </c>
      <c r="K5896">
        <v>0.42951807228915601</v>
      </c>
      <c r="L5896">
        <v>36</v>
      </c>
      <c r="M5896">
        <v>17</v>
      </c>
      <c r="N5896">
        <v>36</v>
      </c>
      <c r="O5896">
        <v>0.40449438202247101</v>
      </c>
      <c r="P5896">
        <v>0.19101123595505601</v>
      </c>
      <c r="Q5896">
        <v>0.40449438202247101</v>
      </c>
      <c r="R5896">
        <v>365</v>
      </c>
      <c r="S5896">
        <v>348</v>
      </c>
      <c r="T5896">
        <v>493</v>
      </c>
      <c r="U5896">
        <v>454</v>
      </c>
      <c r="V5896" t="str">
        <f>VLOOKUP($A5896,List2,1,FALSE)</f>
        <v>GCF_000887515.2_ViralProj51415.fna</v>
      </c>
      <c r="W5896">
        <f>VLOOKUP($A5896,List2,2,FALSE)</f>
        <v>1</v>
      </c>
      <c r="X5896">
        <f>VLOOKUP($A5896,List2,3,FALSE)</f>
        <v>0.41778459179762301</v>
      </c>
      <c r="Y5896">
        <f>VLOOKUP($A5896,List2,4,FALSE)</f>
        <v>28</v>
      </c>
      <c r="Z5896">
        <f>VLOOKUP($A5896,List2,5,FALSE)</f>
        <v>58</v>
      </c>
      <c r="AA5896">
        <f>VLOOKUP($A5896,List2,6,FALSE)</f>
        <v>58</v>
      </c>
      <c r="AB5896">
        <f>VLOOKUP($A5896,List2,7,FALSE)</f>
        <v>564</v>
      </c>
      <c r="AC5896">
        <f>VLOOKUP($A5896,List2,8,FALSE)</f>
        <v>526</v>
      </c>
      <c r="AD5896">
        <f>VLOOKUP($A5896,List2,9,FALSE)</f>
        <v>699</v>
      </c>
      <c r="AE5896">
        <f>VLOOKUP($A5896,List2,10,FALSE)</f>
        <v>820</v>
      </c>
    </row>
    <row r="5897" spans="1:31" x14ac:dyDescent="0.3">
      <c r="A5897" t="s">
        <v>5896</v>
      </c>
      <c r="B5897">
        <v>7</v>
      </c>
      <c r="C5897">
        <v>1</v>
      </c>
      <c r="D5897">
        <v>0.14285714285714199</v>
      </c>
      <c r="E5897">
        <v>1</v>
      </c>
      <c r="F5897">
        <v>2</v>
      </c>
      <c r="G5897">
        <v>3</v>
      </c>
      <c r="H5897">
        <v>1.1428571428571399</v>
      </c>
      <c r="I5897">
        <v>1.28571428571428</v>
      </c>
      <c r="J5897">
        <v>1.4285714285714199</v>
      </c>
      <c r="K5897">
        <v>0.44095665171898302</v>
      </c>
      <c r="L5897">
        <v>71</v>
      </c>
      <c r="M5897">
        <v>34</v>
      </c>
      <c r="N5897">
        <v>94</v>
      </c>
      <c r="O5897">
        <v>0.356783919597989</v>
      </c>
      <c r="P5897">
        <v>0.17085427135678299</v>
      </c>
      <c r="Q5897">
        <v>0.47236180904522601</v>
      </c>
      <c r="R5897">
        <v>1036</v>
      </c>
      <c r="S5897">
        <v>1029</v>
      </c>
      <c r="T5897">
        <v>1411</v>
      </c>
      <c r="U5897">
        <v>1207</v>
      </c>
      <c r="V5897" t="str">
        <f>VLOOKUP($A5897,List2,1,FALSE)</f>
        <v>GCF_000887515.1_ViralMultiSegProj51415.fna</v>
      </c>
      <c r="W5897">
        <f>VLOOKUP($A5897,List2,2,FALSE)</f>
        <v>2</v>
      </c>
      <c r="X5897">
        <f>VLOOKUP($A5897,List2,3,FALSE)</f>
        <v>0.42938931297709898</v>
      </c>
      <c r="Y5897">
        <f>VLOOKUP($A5897,List2,4,FALSE)</f>
        <v>46</v>
      </c>
      <c r="Z5897">
        <f>VLOOKUP($A5897,List2,5,FALSE)</f>
        <v>105</v>
      </c>
      <c r="AA5897">
        <f>VLOOKUP($A5897,List2,6,FALSE)</f>
        <v>105</v>
      </c>
      <c r="AB5897">
        <f>VLOOKUP($A5897,List2,7,FALSE)</f>
        <v>1166</v>
      </c>
      <c r="AC5897">
        <f>VLOOKUP($A5897,List2,8,FALSE)</f>
        <v>1084</v>
      </c>
      <c r="AD5897">
        <f>VLOOKUP($A5897,List2,9,FALSE)</f>
        <v>1374</v>
      </c>
      <c r="AE5897">
        <f>VLOOKUP($A5897,List2,10,FALSE)</f>
        <v>1616</v>
      </c>
    </row>
    <row r="5898" spans="1:31" x14ac:dyDescent="0.3">
      <c r="A5898" t="s">
        <v>5897</v>
      </c>
      <c r="B5898">
        <v>5</v>
      </c>
      <c r="C5898">
        <v>1</v>
      </c>
      <c r="D5898">
        <v>0.2</v>
      </c>
      <c r="E5898">
        <v>1</v>
      </c>
      <c r="F5898">
        <v>2</v>
      </c>
      <c r="G5898">
        <v>1</v>
      </c>
      <c r="H5898">
        <v>1.2</v>
      </c>
      <c r="I5898">
        <v>1.4</v>
      </c>
      <c r="J5898">
        <v>1.2</v>
      </c>
      <c r="K5898">
        <v>0.39966430436404299</v>
      </c>
      <c r="L5898">
        <v>128</v>
      </c>
      <c r="M5898">
        <v>66</v>
      </c>
      <c r="N5898">
        <v>116</v>
      </c>
      <c r="O5898">
        <v>0.412903225806451</v>
      </c>
      <c r="P5898">
        <v>0.21290322580645099</v>
      </c>
      <c r="Q5898">
        <v>0.37419354838709601</v>
      </c>
      <c r="R5898">
        <v>1181</v>
      </c>
      <c r="S5898">
        <v>962</v>
      </c>
      <c r="T5898">
        <v>1739</v>
      </c>
      <c r="U5898">
        <v>1480</v>
      </c>
      <c r="V5898" t="str">
        <f>VLOOKUP($A5898,List2,1,FALSE)</f>
        <v>GCF_000887495.1_ViralProj51185.fna</v>
      </c>
      <c r="W5898">
        <f>VLOOKUP($A5898,List2,2,FALSE)</f>
        <v>1</v>
      </c>
      <c r="X5898">
        <f>VLOOKUP($A5898,List2,3,FALSE)</f>
        <v>0.400649598777225</v>
      </c>
      <c r="Y5898">
        <f>VLOOKUP($A5898,List2,4,FALSE)</f>
        <v>60</v>
      </c>
      <c r="Z5898">
        <f>VLOOKUP($A5898,List2,5,FALSE)</f>
        <v>90</v>
      </c>
      <c r="AA5898">
        <f>VLOOKUP($A5898,List2,6,FALSE)</f>
        <v>118</v>
      </c>
      <c r="AB5898">
        <f>VLOOKUP($A5898,List2,7,FALSE)</f>
        <v>1038</v>
      </c>
      <c r="AC5898">
        <f>VLOOKUP($A5898,List2,8,FALSE)</f>
        <v>1059</v>
      </c>
      <c r="AD5898">
        <f>VLOOKUP($A5898,List2,9,FALSE)</f>
        <v>1560</v>
      </c>
      <c r="AE5898">
        <f>VLOOKUP($A5898,List2,10,FALSE)</f>
        <v>1577</v>
      </c>
    </row>
    <row r="5899" spans="1:31" x14ac:dyDescent="0.3">
      <c r="A5899" t="s">
        <v>5898</v>
      </c>
      <c r="B5899">
        <v>3</v>
      </c>
      <c r="C5899">
        <v>1</v>
      </c>
      <c r="D5899">
        <v>0.33333333333333298</v>
      </c>
      <c r="E5899">
        <v>0</v>
      </c>
      <c r="F5899">
        <v>0</v>
      </c>
      <c r="G5899">
        <v>2</v>
      </c>
      <c r="H5899">
        <v>1</v>
      </c>
      <c r="I5899">
        <v>1</v>
      </c>
      <c r="J5899">
        <v>1.6666666666666601</v>
      </c>
      <c r="K5899">
        <v>0.384225092250922</v>
      </c>
      <c r="L5899">
        <v>99</v>
      </c>
      <c r="M5899">
        <v>75</v>
      </c>
      <c r="N5899">
        <v>105</v>
      </c>
      <c r="O5899">
        <v>0.35483870967741898</v>
      </c>
      <c r="P5899">
        <v>0.26881720430107497</v>
      </c>
      <c r="Q5899">
        <v>0.37634408602150499</v>
      </c>
      <c r="R5899">
        <v>1084</v>
      </c>
      <c r="S5899">
        <v>582</v>
      </c>
      <c r="T5899">
        <v>1616</v>
      </c>
      <c r="U5899">
        <v>1054</v>
      </c>
      <c r="V5899" t="str">
        <f>VLOOKUP($A5899,List2,1,FALSE)</f>
        <v>GCF_000887475.1_ViralProj51177.fna</v>
      </c>
      <c r="W5899">
        <f>VLOOKUP($A5899,List2,2,FALSE)</f>
        <v>1</v>
      </c>
      <c r="X5899">
        <f>VLOOKUP($A5899,List2,3,FALSE)</f>
        <v>0.39401906013802102</v>
      </c>
      <c r="Y5899">
        <f>VLOOKUP($A5899,List2,4,FALSE)</f>
        <v>94</v>
      </c>
      <c r="Z5899">
        <f>VLOOKUP($A5899,List2,5,FALSE)</f>
        <v>121</v>
      </c>
      <c r="AA5899">
        <f>VLOOKUP($A5899,List2,6,FALSE)</f>
        <v>147</v>
      </c>
      <c r="AB5899">
        <f>VLOOKUP($A5899,List2,7,FALSE)</f>
        <v>1513</v>
      </c>
      <c r="AC5899">
        <f>VLOOKUP($A5899,List2,8,FALSE)</f>
        <v>885</v>
      </c>
      <c r="AD5899">
        <f>VLOOKUP($A5899,List2,9,FALSE)</f>
        <v>2255</v>
      </c>
      <c r="AE5899">
        <f>VLOOKUP($A5899,List2,10,FALSE)</f>
        <v>1433</v>
      </c>
    </row>
    <row r="5900" spans="1:31" x14ac:dyDescent="0.3">
      <c r="A5900" t="s">
        <v>5899</v>
      </c>
      <c r="B5900">
        <v>6</v>
      </c>
      <c r="C5900">
        <v>1</v>
      </c>
      <c r="D5900">
        <v>0.16666666666666599</v>
      </c>
      <c r="E5900">
        <v>0</v>
      </c>
      <c r="F5900">
        <v>1</v>
      </c>
      <c r="G5900">
        <v>4</v>
      </c>
      <c r="H5900">
        <v>1</v>
      </c>
      <c r="I5900">
        <v>1.1666666666666601</v>
      </c>
      <c r="J5900">
        <v>1.6666666666666601</v>
      </c>
      <c r="K5900">
        <v>0.43492063492063399</v>
      </c>
      <c r="L5900">
        <v>50</v>
      </c>
      <c r="M5900">
        <v>23</v>
      </c>
      <c r="N5900">
        <v>77</v>
      </c>
      <c r="O5900">
        <v>0.33333333333333298</v>
      </c>
      <c r="P5900">
        <v>0.15333333333333299</v>
      </c>
      <c r="Q5900">
        <v>0.51333333333333298</v>
      </c>
      <c r="R5900">
        <v>784</v>
      </c>
      <c r="S5900">
        <v>723</v>
      </c>
      <c r="T5900">
        <v>1050</v>
      </c>
      <c r="U5900">
        <v>908</v>
      </c>
      <c r="V5900" t="str">
        <f>VLOOKUP($A5900,List2,1,FALSE)</f>
        <v>GCF_000887455.1_ViralProj50429.fna</v>
      </c>
      <c r="W5900">
        <f>VLOOKUP($A5900,List2,2,FALSE)</f>
        <v>1</v>
      </c>
      <c r="X5900">
        <f>VLOOKUP($A5900,List2,3,FALSE)</f>
        <v>0.419711699631243</v>
      </c>
      <c r="Y5900">
        <f>VLOOKUP($A5900,List2,4,FALSE)</f>
        <v>41</v>
      </c>
      <c r="Z5900">
        <f>VLOOKUP($A5900,List2,5,FALSE)</f>
        <v>71</v>
      </c>
      <c r="AA5900">
        <f>VLOOKUP($A5900,List2,6,FALSE)</f>
        <v>62</v>
      </c>
      <c r="AB5900">
        <f>VLOOKUP($A5900,List2,7,FALSE)</f>
        <v>731</v>
      </c>
      <c r="AC5900">
        <f>VLOOKUP($A5900,List2,8,FALSE)</f>
        <v>521</v>
      </c>
      <c r="AD5900">
        <f>VLOOKUP($A5900,List2,9,FALSE)</f>
        <v>814</v>
      </c>
      <c r="AE5900">
        <f>VLOOKUP($A5900,List2,10,FALSE)</f>
        <v>917</v>
      </c>
    </row>
    <row r="5901" spans="1:31" x14ac:dyDescent="0.3">
      <c r="A5901" t="s">
        <v>5900</v>
      </c>
      <c r="B5901">
        <v>2</v>
      </c>
      <c r="C5901">
        <v>1</v>
      </c>
      <c r="D5901">
        <v>0.5</v>
      </c>
      <c r="E5901">
        <v>0</v>
      </c>
      <c r="F5901">
        <v>0</v>
      </c>
      <c r="G5901">
        <v>1</v>
      </c>
      <c r="H5901">
        <v>1</v>
      </c>
      <c r="I5901">
        <v>1</v>
      </c>
      <c r="J5901">
        <v>1.5</v>
      </c>
      <c r="K5901">
        <v>0.40612266220875498</v>
      </c>
      <c r="L5901">
        <v>236</v>
      </c>
      <c r="M5901">
        <v>124</v>
      </c>
      <c r="N5901">
        <v>175</v>
      </c>
      <c r="O5901">
        <v>0.44112149532710199</v>
      </c>
      <c r="P5901">
        <v>0.231775700934579</v>
      </c>
      <c r="Q5901">
        <v>0.32710280373831702</v>
      </c>
      <c r="R5901">
        <v>2157</v>
      </c>
      <c r="S5901">
        <v>1730</v>
      </c>
      <c r="T5901">
        <v>3184</v>
      </c>
      <c r="U5901">
        <v>2500</v>
      </c>
      <c r="V5901" t="str">
        <f>VLOOKUP($A5901,List2,1,FALSE)</f>
        <v>GCF_000887435.1_ViralProj49715.fna</v>
      </c>
      <c r="W5901">
        <f>VLOOKUP($A5901,List2,2,FALSE)</f>
        <v>1</v>
      </c>
      <c r="X5901">
        <f>VLOOKUP($A5901,List2,3,FALSE)</f>
        <v>0.40201005025125602</v>
      </c>
      <c r="Y5901">
        <f>VLOOKUP($A5901,List2,4,FALSE)</f>
        <v>128</v>
      </c>
      <c r="Z5901">
        <f>VLOOKUP($A5901,List2,5,FALSE)</f>
        <v>237</v>
      </c>
      <c r="AA5901">
        <f>VLOOKUP($A5901,List2,6,FALSE)</f>
        <v>178</v>
      </c>
      <c r="AB5901">
        <f>VLOOKUP($A5901,List2,7,FALSE)</f>
        <v>2164</v>
      </c>
      <c r="AC5901">
        <f>VLOOKUP($A5901,List2,8,FALSE)</f>
        <v>1756</v>
      </c>
      <c r="AD5901">
        <f>VLOOKUP($A5901,List2,9,FALSE)</f>
        <v>3235</v>
      </c>
      <c r="AE5901">
        <f>VLOOKUP($A5901,List2,10,FALSE)</f>
        <v>2596</v>
      </c>
    </row>
    <row r="5902" spans="1:31" x14ac:dyDescent="0.3">
      <c r="A5902" t="s">
        <v>5901</v>
      </c>
      <c r="B5902">
        <v>7</v>
      </c>
      <c r="C5902">
        <v>1</v>
      </c>
      <c r="D5902">
        <v>0.14285714285714199</v>
      </c>
      <c r="E5902">
        <v>2</v>
      </c>
      <c r="F5902">
        <v>0</v>
      </c>
      <c r="G5902">
        <v>4</v>
      </c>
      <c r="H5902">
        <v>1.28571428571428</v>
      </c>
      <c r="I5902">
        <v>1</v>
      </c>
      <c r="J5902">
        <v>1.5714285714285701</v>
      </c>
      <c r="K5902">
        <v>0.455227882037533</v>
      </c>
      <c r="L5902">
        <v>144</v>
      </c>
      <c r="M5902">
        <v>116</v>
      </c>
      <c r="N5902">
        <v>110</v>
      </c>
      <c r="O5902">
        <v>0.38918918918918899</v>
      </c>
      <c r="P5902">
        <v>0.31351351351351298</v>
      </c>
      <c r="Q5902">
        <v>0.29729729729729698</v>
      </c>
      <c r="R5902">
        <v>1865</v>
      </c>
      <c r="S5902">
        <v>1531</v>
      </c>
      <c r="T5902">
        <v>2199</v>
      </c>
      <c r="U5902">
        <v>1865</v>
      </c>
      <c r="V5902" t="str">
        <f>VLOOKUP($A5902,List2,1,FALSE)</f>
        <v>GCF_000887415.1_ViralProj48601.fna</v>
      </c>
      <c r="W5902">
        <f>VLOOKUP($A5902,List2,2,FALSE)</f>
        <v>1</v>
      </c>
      <c r="X5902">
        <f>VLOOKUP($A5902,List2,3,FALSE)</f>
        <v>0.44210390281726503</v>
      </c>
      <c r="Y5902">
        <f>VLOOKUP($A5902,List2,4,FALSE)</f>
        <v>125</v>
      </c>
      <c r="Z5902">
        <f>VLOOKUP($A5902,List2,5,FALSE)</f>
        <v>142</v>
      </c>
      <c r="AA5902">
        <f>VLOOKUP($A5902,List2,6,FALSE)</f>
        <v>126</v>
      </c>
      <c r="AB5902">
        <f>VLOOKUP($A5902,List2,7,FALSE)</f>
        <v>1865</v>
      </c>
      <c r="AC5902">
        <f>VLOOKUP($A5902,List2,8,FALSE)</f>
        <v>1556</v>
      </c>
      <c r="AD5902">
        <f>VLOOKUP($A5902,List2,9,FALSE)</f>
        <v>2259</v>
      </c>
      <c r="AE5902">
        <f>VLOOKUP($A5902,List2,10,FALSE)</f>
        <v>2058</v>
      </c>
    </row>
    <row r="5903" spans="1:31" x14ac:dyDescent="0.3">
      <c r="A5903" t="s">
        <v>5902</v>
      </c>
      <c r="B5903">
        <v>1</v>
      </c>
      <c r="C5903">
        <v>1</v>
      </c>
      <c r="D5903">
        <v>1</v>
      </c>
      <c r="E5903">
        <v>0</v>
      </c>
      <c r="F5903">
        <v>0</v>
      </c>
      <c r="G5903">
        <v>0</v>
      </c>
      <c r="H5903">
        <v>1</v>
      </c>
      <c r="I5903">
        <v>1</v>
      </c>
      <c r="J5903">
        <v>1</v>
      </c>
      <c r="K5903">
        <v>0.37866696639316599</v>
      </c>
      <c r="L5903">
        <v>201</v>
      </c>
      <c r="M5903">
        <v>169</v>
      </c>
      <c r="N5903">
        <v>233</v>
      </c>
      <c r="O5903">
        <v>0.33333333333333298</v>
      </c>
      <c r="P5903">
        <v>0.28026533996683201</v>
      </c>
      <c r="Q5903">
        <v>0.38640132669983401</v>
      </c>
      <c r="R5903">
        <v>2023</v>
      </c>
      <c r="S5903">
        <v>1346</v>
      </c>
      <c r="T5903">
        <v>2686</v>
      </c>
      <c r="U5903">
        <v>2842</v>
      </c>
      <c r="V5903" t="str">
        <f>VLOOKUP($A5903,List2,1,FALSE)</f>
        <v>GCF_000887395.1_ViralProj48587.fna</v>
      </c>
      <c r="W5903">
        <f>VLOOKUP($A5903,List2,2,FALSE)</f>
        <v>1</v>
      </c>
      <c r="X5903">
        <f>VLOOKUP($A5903,List2,3,FALSE)</f>
        <v>0.37481590574374002</v>
      </c>
      <c r="Y5903">
        <f>VLOOKUP($A5903,List2,4,FALSE)</f>
        <v>186</v>
      </c>
      <c r="Z5903">
        <f>VLOOKUP($A5903,List2,5,FALSE)</f>
        <v>210</v>
      </c>
      <c r="AA5903">
        <f>VLOOKUP($A5903,List2,6,FALSE)</f>
        <v>243</v>
      </c>
      <c r="AB5903">
        <f>VLOOKUP($A5903,List2,7,FALSE)</f>
        <v>2126</v>
      </c>
      <c r="AC5903">
        <f>VLOOKUP($A5903,List2,8,FALSE)</f>
        <v>1437</v>
      </c>
      <c r="AD5903">
        <f>VLOOKUP($A5903,List2,9,FALSE)</f>
        <v>2880</v>
      </c>
      <c r="AE5903">
        <f>VLOOKUP($A5903,List2,10,FALSE)</f>
        <v>3063</v>
      </c>
    </row>
    <row r="5904" spans="1:31" x14ac:dyDescent="0.3">
      <c r="A5904" t="s">
        <v>5903</v>
      </c>
      <c r="B5904">
        <v>102</v>
      </c>
      <c r="C5904">
        <v>1</v>
      </c>
      <c r="D5904">
        <v>9.8039215686274508E-3</v>
      </c>
      <c r="E5904">
        <v>45</v>
      </c>
      <c r="F5904">
        <v>17</v>
      </c>
      <c r="G5904">
        <v>39</v>
      </c>
      <c r="H5904">
        <v>1.44117647058823</v>
      </c>
      <c r="I5904">
        <v>1.1666666666666601</v>
      </c>
      <c r="J5904">
        <v>1.3823529411764699</v>
      </c>
      <c r="K5904">
        <v>0.56406547392462802</v>
      </c>
      <c r="L5904">
        <v>1269</v>
      </c>
      <c r="M5904">
        <v>217</v>
      </c>
      <c r="N5904">
        <v>342</v>
      </c>
      <c r="O5904">
        <v>0.69420131291028397</v>
      </c>
      <c r="P5904">
        <v>0.11870897155361</v>
      </c>
      <c r="Q5904">
        <v>0.18708971553610501</v>
      </c>
      <c r="R5904">
        <v>19365</v>
      </c>
      <c r="S5904">
        <v>17680</v>
      </c>
      <c r="T5904">
        <v>16017</v>
      </c>
      <c r="U5904">
        <v>12613</v>
      </c>
      <c r="V5904" t="str">
        <f>VLOOKUP($A5904,List2,1,FALSE)</f>
        <v>GCF_000841465.1_ViralProj14294.fna</v>
      </c>
      <c r="W5904">
        <f>VLOOKUP($A5904,List2,2,FALSE)</f>
        <v>1</v>
      </c>
      <c r="X5904">
        <f>VLOOKUP($A5904,List2,3,FALSE)</f>
        <v>0.55793883977391001</v>
      </c>
      <c r="Y5904">
        <f>VLOOKUP($A5904,List2,4,FALSE)</f>
        <v>566</v>
      </c>
      <c r="Z5904">
        <f>VLOOKUP($A5904,List2,5,FALSE)</f>
        <v>1274</v>
      </c>
      <c r="AA5904">
        <f>VLOOKUP($A5904,List2,6,FALSE)</f>
        <v>480</v>
      </c>
      <c r="AB5904">
        <f>VLOOKUP($A5904,List2,7,FALSE)</f>
        <v>21196</v>
      </c>
      <c r="AC5904">
        <f>VLOOKUP($A5904,List2,8,FALSE)</f>
        <v>21151</v>
      </c>
      <c r="AD5904">
        <f>VLOOKUP($A5904,List2,9,FALSE)</f>
        <v>17565</v>
      </c>
      <c r="AE5904">
        <f>VLOOKUP($A5904,List2,10,FALSE)</f>
        <v>15987</v>
      </c>
    </row>
    <row r="5905" spans="1:31" x14ac:dyDescent="0.3">
      <c r="A5905" t="s">
        <v>5904</v>
      </c>
      <c r="B5905">
        <v>4</v>
      </c>
      <c r="C5905">
        <v>1</v>
      </c>
      <c r="D5905">
        <v>0.25</v>
      </c>
      <c r="E5905">
        <v>1</v>
      </c>
      <c r="F5905">
        <v>1</v>
      </c>
      <c r="G5905">
        <v>1</v>
      </c>
      <c r="H5905">
        <v>1.25</v>
      </c>
      <c r="I5905">
        <v>1.25</v>
      </c>
      <c r="J5905">
        <v>1.25</v>
      </c>
      <c r="K5905">
        <v>0.52324866857845098</v>
      </c>
      <c r="L5905">
        <v>133</v>
      </c>
      <c r="M5905">
        <v>94</v>
      </c>
      <c r="N5905">
        <v>95</v>
      </c>
      <c r="O5905">
        <v>0.41304347826086901</v>
      </c>
      <c r="P5905">
        <v>0.29192546583850898</v>
      </c>
      <c r="Q5905">
        <v>0.29503105590062101</v>
      </c>
      <c r="R5905">
        <v>2677</v>
      </c>
      <c r="S5905">
        <v>2432</v>
      </c>
      <c r="T5905">
        <v>2488</v>
      </c>
      <c r="U5905">
        <v>2167</v>
      </c>
      <c r="V5905" t="str">
        <f>VLOOKUP($A5905,List2,1,FALSE)</f>
        <v>GCF_000887375.1_ViralProj48417.fna</v>
      </c>
      <c r="W5905">
        <f>VLOOKUP($A5905,List2,2,FALSE)</f>
        <v>1</v>
      </c>
      <c r="X5905">
        <f>VLOOKUP($A5905,List2,3,FALSE)</f>
        <v>0.51803118908381995</v>
      </c>
      <c r="Y5905">
        <f>VLOOKUP($A5905,List2,4,FALSE)</f>
        <v>63</v>
      </c>
      <c r="Z5905">
        <f>VLOOKUP($A5905,List2,5,FALSE)</f>
        <v>89</v>
      </c>
      <c r="AA5905">
        <f>VLOOKUP($A5905,List2,6,FALSE)</f>
        <v>68</v>
      </c>
      <c r="AB5905">
        <f>VLOOKUP($A5905,List2,7,FALSE)</f>
        <v>1671</v>
      </c>
      <c r="AC5905">
        <f>VLOOKUP($A5905,List2,8,FALSE)</f>
        <v>1518</v>
      </c>
      <c r="AD5905">
        <f>VLOOKUP($A5905,List2,9,FALSE)</f>
        <v>1609</v>
      </c>
      <c r="AE5905">
        <f>VLOOKUP($A5905,List2,10,FALSE)</f>
        <v>1358</v>
      </c>
    </row>
    <row r="5906" spans="1:31" x14ac:dyDescent="0.3">
      <c r="A5906" t="s">
        <v>5905</v>
      </c>
      <c r="B5906">
        <v>3</v>
      </c>
      <c r="C5906">
        <v>1</v>
      </c>
      <c r="D5906">
        <v>0.33333333333333298</v>
      </c>
      <c r="E5906">
        <v>0</v>
      </c>
      <c r="F5906">
        <v>0</v>
      </c>
      <c r="G5906">
        <v>2</v>
      </c>
      <c r="H5906">
        <v>1</v>
      </c>
      <c r="I5906">
        <v>1</v>
      </c>
      <c r="J5906">
        <v>1.6666666666666601</v>
      </c>
      <c r="K5906">
        <v>0.38277153558052401</v>
      </c>
      <c r="L5906">
        <v>17</v>
      </c>
      <c r="M5906">
        <v>33</v>
      </c>
      <c r="N5906">
        <v>57</v>
      </c>
      <c r="O5906">
        <v>0.15887850467289699</v>
      </c>
      <c r="P5906">
        <v>0.30841121495327101</v>
      </c>
      <c r="Q5906">
        <v>0.53271028037383095</v>
      </c>
      <c r="R5906">
        <v>432</v>
      </c>
      <c r="S5906">
        <v>590</v>
      </c>
      <c r="T5906">
        <v>1112</v>
      </c>
      <c r="U5906">
        <v>536</v>
      </c>
      <c r="V5906" t="str">
        <f>VLOOKUP($A5906,List2,1,FALSE)</f>
        <v>GCF_000887355.1_ViralProj48193.fna</v>
      </c>
      <c r="W5906">
        <f>VLOOKUP($A5906,List2,2,FALSE)</f>
        <v>1</v>
      </c>
      <c r="X5906">
        <f>VLOOKUP($A5906,List2,3,FALSE)</f>
        <v>0.38173547935619301</v>
      </c>
      <c r="Y5906">
        <f>VLOOKUP($A5906,List2,4,FALSE)</f>
        <v>40</v>
      </c>
      <c r="Z5906">
        <f>VLOOKUP($A5906,List2,5,FALSE)</f>
        <v>24</v>
      </c>
      <c r="AA5906">
        <f>VLOOKUP($A5906,List2,6,FALSE)</f>
        <v>73</v>
      </c>
      <c r="AB5906">
        <f>VLOOKUP($A5906,List2,7,FALSE)</f>
        <v>460</v>
      </c>
      <c r="AC5906">
        <f>VLOOKUP($A5906,List2,8,FALSE)</f>
        <v>631</v>
      </c>
      <c r="AD5906">
        <f>VLOOKUP($A5906,List2,9,FALSE)</f>
        <v>1146</v>
      </c>
      <c r="AE5906">
        <f>VLOOKUP($A5906,List2,10,FALSE)</f>
        <v>621</v>
      </c>
    </row>
    <row r="5907" spans="1:31" x14ac:dyDescent="0.3">
      <c r="A5907" t="s">
        <v>5906</v>
      </c>
      <c r="B5907">
        <v>4</v>
      </c>
      <c r="C5907">
        <v>1</v>
      </c>
      <c r="D5907">
        <v>0.25</v>
      </c>
      <c r="E5907">
        <v>0</v>
      </c>
      <c r="F5907">
        <v>1</v>
      </c>
      <c r="G5907">
        <v>2</v>
      </c>
      <c r="H5907">
        <v>1</v>
      </c>
      <c r="I5907">
        <v>1.25</v>
      </c>
      <c r="J5907">
        <v>1.5</v>
      </c>
      <c r="K5907">
        <v>0.40272865083375398</v>
      </c>
      <c r="L5907">
        <v>34</v>
      </c>
      <c r="M5907">
        <v>48</v>
      </c>
      <c r="N5907">
        <v>69</v>
      </c>
      <c r="O5907">
        <v>0.22516556291390699</v>
      </c>
      <c r="P5907">
        <v>0.31788079470198599</v>
      </c>
      <c r="Q5907">
        <v>0.45695364238410502</v>
      </c>
      <c r="R5907">
        <v>679</v>
      </c>
      <c r="S5907">
        <v>915</v>
      </c>
      <c r="T5907">
        <v>1481</v>
      </c>
      <c r="U5907">
        <v>883</v>
      </c>
      <c r="V5907" t="str">
        <f>VLOOKUP($A5907,List2,1,FALSE)</f>
        <v>GCF_000887335.1_ViralProj48185.fna</v>
      </c>
      <c r="W5907">
        <f>VLOOKUP($A5907,List2,2,FALSE)</f>
        <v>1</v>
      </c>
      <c r="X5907">
        <f>VLOOKUP($A5907,List2,3,FALSE)</f>
        <v>0.42918586789554503</v>
      </c>
      <c r="Y5907">
        <f>VLOOKUP($A5907,List2,4,FALSE)</f>
        <v>42</v>
      </c>
      <c r="Z5907">
        <f>VLOOKUP($A5907,List2,5,FALSE)</f>
        <v>28</v>
      </c>
      <c r="AA5907">
        <f>VLOOKUP($A5907,List2,6,FALSE)</f>
        <v>68</v>
      </c>
      <c r="AB5907">
        <f>VLOOKUP($A5907,List2,7,FALSE)</f>
        <v>597</v>
      </c>
      <c r="AC5907">
        <f>VLOOKUP($A5907,List2,8,FALSE)</f>
        <v>800</v>
      </c>
      <c r="AD5907">
        <f>VLOOKUP($A5907,List2,9,FALSE)</f>
        <v>1132</v>
      </c>
      <c r="AE5907">
        <f>VLOOKUP($A5907,List2,10,FALSE)</f>
        <v>726</v>
      </c>
    </row>
    <row r="5908" spans="1:31" x14ac:dyDescent="0.3">
      <c r="A5908" t="s">
        <v>5907</v>
      </c>
      <c r="B5908">
        <v>3</v>
      </c>
      <c r="C5908">
        <v>1</v>
      </c>
      <c r="D5908">
        <v>0.33333333333333298</v>
      </c>
      <c r="E5908">
        <v>0</v>
      </c>
      <c r="F5908">
        <v>0</v>
      </c>
      <c r="G5908">
        <v>2</v>
      </c>
      <c r="H5908">
        <v>1</v>
      </c>
      <c r="I5908">
        <v>1</v>
      </c>
      <c r="J5908">
        <v>1.6666666666666601</v>
      </c>
      <c r="K5908">
        <v>0.37701908957415498</v>
      </c>
      <c r="L5908">
        <v>23</v>
      </c>
      <c r="M5908">
        <v>19</v>
      </c>
      <c r="N5908">
        <v>63</v>
      </c>
      <c r="O5908">
        <v>0.21904761904761899</v>
      </c>
      <c r="P5908">
        <v>0.18095238095238</v>
      </c>
      <c r="Q5908">
        <v>0.6</v>
      </c>
      <c r="R5908">
        <v>415</v>
      </c>
      <c r="S5908">
        <v>612</v>
      </c>
      <c r="T5908">
        <v>1123</v>
      </c>
      <c r="U5908">
        <v>574</v>
      </c>
      <c r="V5908" t="str">
        <f>VLOOKUP($A5908,List2,1,FALSE)</f>
        <v>GCF_000887315.1_ViralProj48175.fna</v>
      </c>
      <c r="W5908">
        <f>VLOOKUP($A5908,List2,2,FALSE)</f>
        <v>1</v>
      </c>
      <c r="X5908">
        <f>VLOOKUP($A5908,List2,3,FALSE)</f>
        <v>0.38026224982746698</v>
      </c>
      <c r="Y5908">
        <f>VLOOKUP($A5908,List2,4,FALSE)</f>
        <v>24</v>
      </c>
      <c r="Z5908">
        <f>VLOOKUP($A5908,List2,5,FALSE)</f>
        <v>28</v>
      </c>
      <c r="AA5908">
        <f>VLOOKUP($A5908,List2,6,FALSE)</f>
        <v>73</v>
      </c>
      <c r="AB5908">
        <f>VLOOKUP($A5908,List2,7,FALSE)</f>
        <v>438</v>
      </c>
      <c r="AC5908">
        <f>VLOOKUP($A5908,List2,8,FALSE)</f>
        <v>664</v>
      </c>
      <c r="AD5908">
        <f>VLOOKUP($A5908,List2,9,FALSE)</f>
        <v>1155</v>
      </c>
      <c r="AE5908">
        <f>VLOOKUP($A5908,List2,10,FALSE)</f>
        <v>641</v>
      </c>
    </row>
    <row r="5909" spans="1:31" x14ac:dyDescent="0.3">
      <c r="A5909" t="s">
        <v>5908</v>
      </c>
      <c r="B5909">
        <v>4</v>
      </c>
      <c r="C5909">
        <v>1</v>
      </c>
      <c r="D5909">
        <v>0.25</v>
      </c>
      <c r="E5909">
        <v>1</v>
      </c>
      <c r="F5909">
        <v>0</v>
      </c>
      <c r="G5909">
        <v>2</v>
      </c>
      <c r="H5909">
        <v>1.25</v>
      </c>
      <c r="I5909">
        <v>1</v>
      </c>
      <c r="J5909">
        <v>1.5</v>
      </c>
      <c r="K5909">
        <v>0.50912067352666002</v>
      </c>
      <c r="L5909">
        <v>40</v>
      </c>
      <c r="M5909">
        <v>48</v>
      </c>
      <c r="N5909">
        <v>49</v>
      </c>
      <c r="O5909">
        <v>0.29197080291970801</v>
      </c>
      <c r="P5909">
        <v>0.35036496350364899</v>
      </c>
      <c r="Q5909">
        <v>0.35766423357664201</v>
      </c>
      <c r="R5909">
        <v>1011</v>
      </c>
      <c r="S5909">
        <v>1166</v>
      </c>
      <c r="T5909">
        <v>1281</v>
      </c>
      <c r="U5909">
        <v>818</v>
      </c>
      <c r="V5909" t="str">
        <f>VLOOKUP($A5909,List2,1,FALSE)</f>
        <v>GCF_000887295.1_ViralProj48167.fna</v>
      </c>
      <c r="W5909">
        <f>VLOOKUP($A5909,List2,2,FALSE)</f>
        <v>1</v>
      </c>
      <c r="X5909">
        <f>VLOOKUP($A5909,List2,3,FALSE)</f>
        <v>0.508702531645569</v>
      </c>
      <c r="Y5909">
        <f>VLOOKUP($A5909,List2,4,FALSE)</f>
        <v>36</v>
      </c>
      <c r="Z5909">
        <f>VLOOKUP($A5909,List2,5,FALSE)</f>
        <v>41</v>
      </c>
      <c r="AA5909">
        <f>VLOOKUP($A5909,List2,6,FALSE)</f>
        <v>58</v>
      </c>
      <c r="AB5909">
        <f>VLOOKUP($A5909,List2,7,FALSE)</f>
        <v>891</v>
      </c>
      <c r="AC5909">
        <f>VLOOKUP($A5909,List2,8,FALSE)</f>
        <v>1038</v>
      </c>
      <c r="AD5909">
        <f>VLOOKUP($A5909,List2,9,FALSE)</f>
        <v>1091</v>
      </c>
      <c r="AE5909">
        <f>VLOOKUP($A5909,List2,10,FALSE)</f>
        <v>772</v>
      </c>
    </row>
    <row r="5910" spans="1:31" x14ac:dyDescent="0.3">
      <c r="A5910" t="s">
        <v>5909</v>
      </c>
      <c r="B5910">
        <v>3</v>
      </c>
      <c r="C5910">
        <v>1</v>
      </c>
      <c r="D5910">
        <v>0.33333333333333298</v>
      </c>
      <c r="E5910">
        <v>1</v>
      </c>
      <c r="F5910">
        <v>0</v>
      </c>
      <c r="G5910">
        <v>1</v>
      </c>
      <c r="H5910">
        <v>1.3333333333333299</v>
      </c>
      <c r="I5910">
        <v>1</v>
      </c>
      <c r="J5910">
        <v>1.3333333333333299</v>
      </c>
      <c r="K5910">
        <v>0.45871559633027498</v>
      </c>
      <c r="L5910">
        <v>27</v>
      </c>
      <c r="M5910">
        <v>42</v>
      </c>
      <c r="N5910">
        <v>58</v>
      </c>
      <c r="O5910">
        <v>0.21259842519684999</v>
      </c>
      <c r="P5910">
        <v>0.33070866141732203</v>
      </c>
      <c r="Q5910">
        <v>0.45669291338582602</v>
      </c>
      <c r="R5910">
        <v>626</v>
      </c>
      <c r="S5910">
        <v>724</v>
      </c>
      <c r="T5910">
        <v>975</v>
      </c>
      <c r="U5910">
        <v>618</v>
      </c>
      <c r="V5910" t="str">
        <f>VLOOKUP($A5910,List2,1,FALSE)</f>
        <v>GCF_000887275.1_ViralProj48159.fna</v>
      </c>
      <c r="W5910">
        <f>VLOOKUP($A5910,List2,2,FALSE)</f>
        <v>1</v>
      </c>
      <c r="X5910">
        <f>VLOOKUP($A5910,List2,3,FALSE)</f>
        <v>0.48394863563402801</v>
      </c>
      <c r="Y5910">
        <f>VLOOKUP($A5910,List2,4,FALSE)</f>
        <v>43</v>
      </c>
      <c r="Z5910">
        <f>VLOOKUP($A5910,List2,5,FALSE)</f>
        <v>33</v>
      </c>
      <c r="AA5910">
        <f>VLOOKUP($A5910,List2,6,FALSE)</f>
        <v>70</v>
      </c>
      <c r="AB5910">
        <f>VLOOKUP($A5910,List2,7,FALSE)</f>
        <v>846</v>
      </c>
      <c r="AC5910">
        <f>VLOOKUP($A5910,List2,8,FALSE)</f>
        <v>963</v>
      </c>
      <c r="AD5910">
        <f>VLOOKUP($A5910,List2,9,FALSE)</f>
        <v>1126</v>
      </c>
      <c r="AE5910">
        <f>VLOOKUP($A5910,List2,10,FALSE)</f>
        <v>803</v>
      </c>
    </row>
    <row r="5911" spans="1:31" x14ac:dyDescent="0.3">
      <c r="A5911" t="s">
        <v>5910</v>
      </c>
      <c r="B5911">
        <v>4</v>
      </c>
      <c r="C5911">
        <v>1</v>
      </c>
      <c r="D5911">
        <v>0.25</v>
      </c>
      <c r="E5911">
        <v>0</v>
      </c>
      <c r="F5911">
        <v>0</v>
      </c>
      <c r="G5911">
        <v>3</v>
      </c>
      <c r="H5911">
        <v>1</v>
      </c>
      <c r="I5911">
        <v>1</v>
      </c>
      <c r="J5911">
        <v>1.75</v>
      </c>
      <c r="K5911">
        <v>0.52229447282861097</v>
      </c>
      <c r="L5911">
        <v>20</v>
      </c>
      <c r="M5911">
        <v>45</v>
      </c>
      <c r="N5911">
        <v>57</v>
      </c>
      <c r="O5911">
        <v>0.16393442622950799</v>
      </c>
      <c r="P5911">
        <v>0.36885245901639302</v>
      </c>
      <c r="Q5911">
        <v>0.46721311475409799</v>
      </c>
      <c r="R5911">
        <v>1058</v>
      </c>
      <c r="S5911">
        <v>1191</v>
      </c>
      <c r="T5911">
        <v>1243</v>
      </c>
      <c r="U5911">
        <v>814</v>
      </c>
      <c r="V5911" t="str">
        <f>VLOOKUP($A5911,List2,1,FALSE)</f>
        <v>GCF_000887255.1_ViralProj48151.fna</v>
      </c>
      <c r="W5911">
        <f>VLOOKUP($A5911,List2,2,FALSE)</f>
        <v>1</v>
      </c>
      <c r="X5911">
        <f>VLOOKUP($A5911,List2,3,FALSE)</f>
        <v>0.51219512195121897</v>
      </c>
      <c r="Y5911">
        <f>VLOOKUP($A5911,List2,4,FALSE)</f>
        <v>40</v>
      </c>
      <c r="Z5911">
        <f>VLOOKUP($A5911,List2,5,FALSE)</f>
        <v>25</v>
      </c>
      <c r="AA5911">
        <f>VLOOKUP($A5911,List2,6,FALSE)</f>
        <v>59</v>
      </c>
      <c r="AB5911">
        <f>VLOOKUP($A5911,List2,7,FALSE)</f>
        <v>894</v>
      </c>
      <c r="AC5911">
        <f>VLOOKUP($A5911,List2,8,FALSE)</f>
        <v>1038</v>
      </c>
      <c r="AD5911">
        <f>VLOOKUP($A5911,List2,9,FALSE)</f>
        <v>1061</v>
      </c>
      <c r="AE5911">
        <f>VLOOKUP($A5911,List2,10,FALSE)</f>
        <v>779</v>
      </c>
    </row>
    <row r="5912" spans="1:31" x14ac:dyDescent="0.3">
      <c r="A5912" t="s">
        <v>5911</v>
      </c>
      <c r="B5912">
        <v>3</v>
      </c>
      <c r="C5912">
        <v>1</v>
      </c>
      <c r="D5912">
        <v>0.33333333333333298</v>
      </c>
      <c r="E5912">
        <v>0</v>
      </c>
      <c r="F5912">
        <v>0</v>
      </c>
      <c r="G5912">
        <v>2</v>
      </c>
      <c r="H5912">
        <v>1</v>
      </c>
      <c r="I5912">
        <v>1</v>
      </c>
      <c r="J5912">
        <v>1.6666666666666601</v>
      </c>
      <c r="K5912">
        <v>0.52802738553701301</v>
      </c>
      <c r="L5912">
        <v>21</v>
      </c>
      <c r="M5912">
        <v>13</v>
      </c>
      <c r="N5912">
        <v>18</v>
      </c>
      <c r="O5912">
        <v>0.40384615384615302</v>
      </c>
      <c r="P5912">
        <v>0.25</v>
      </c>
      <c r="Q5912">
        <v>0.34615384615384598</v>
      </c>
      <c r="R5912">
        <v>579</v>
      </c>
      <c r="S5912">
        <v>655</v>
      </c>
      <c r="T5912">
        <v>632</v>
      </c>
      <c r="U5912">
        <v>471</v>
      </c>
      <c r="V5912" t="str">
        <f>VLOOKUP($A5912,List2,1,FALSE)</f>
        <v>GCF_000887235.1_ViralProj48143.fna</v>
      </c>
      <c r="W5912">
        <f>VLOOKUP($A5912,List2,2,FALSE)</f>
        <v>1</v>
      </c>
      <c r="X5912">
        <f>VLOOKUP($A5912,List2,3,FALSE)</f>
        <v>0.53969022265246802</v>
      </c>
      <c r="Y5912">
        <f>VLOOKUP($A5912,List2,4,FALSE)</f>
        <v>15</v>
      </c>
      <c r="Z5912">
        <f>VLOOKUP($A5912,List2,5,FALSE)</f>
        <v>24</v>
      </c>
      <c r="AA5912">
        <f>VLOOKUP($A5912,List2,6,FALSE)</f>
        <v>15</v>
      </c>
      <c r="AB5912">
        <f>VLOOKUP($A5912,List2,7,FALSE)</f>
        <v>546</v>
      </c>
      <c r="AC5912">
        <f>VLOOKUP($A5912,List2,8,FALSE)</f>
        <v>569</v>
      </c>
      <c r="AD5912">
        <f>VLOOKUP($A5912,List2,9,FALSE)</f>
        <v>519</v>
      </c>
      <c r="AE5912">
        <f>VLOOKUP($A5912,List2,10,FALSE)</f>
        <v>432</v>
      </c>
    </row>
    <row r="5913" spans="1:31" x14ac:dyDescent="0.3">
      <c r="A5913" t="s">
        <v>5912</v>
      </c>
      <c r="B5913">
        <v>2</v>
      </c>
      <c r="C5913">
        <v>1</v>
      </c>
      <c r="D5913">
        <v>0.5</v>
      </c>
      <c r="E5913">
        <v>0</v>
      </c>
      <c r="F5913">
        <v>0</v>
      </c>
      <c r="G5913">
        <v>1</v>
      </c>
      <c r="H5913">
        <v>1</v>
      </c>
      <c r="I5913">
        <v>1</v>
      </c>
      <c r="J5913">
        <v>1.5</v>
      </c>
      <c r="K5913">
        <v>0.366866438356164</v>
      </c>
      <c r="L5913">
        <v>18</v>
      </c>
      <c r="M5913">
        <v>27</v>
      </c>
      <c r="N5913">
        <v>52</v>
      </c>
      <c r="O5913">
        <v>0.185567010309278</v>
      </c>
      <c r="P5913">
        <v>0.27835051546391698</v>
      </c>
      <c r="Q5913">
        <v>0.536082474226804</v>
      </c>
      <c r="R5913">
        <v>340</v>
      </c>
      <c r="S5913">
        <v>517</v>
      </c>
      <c r="T5913">
        <v>960</v>
      </c>
      <c r="U5913">
        <v>519</v>
      </c>
      <c r="V5913" t="str">
        <f>VLOOKUP($A5913,List2,1,FALSE)</f>
        <v>GCF_000887215.1_ViralProj48135.fna</v>
      </c>
      <c r="W5913">
        <f>VLOOKUP($A5913,List2,2,FALSE)</f>
        <v>1</v>
      </c>
      <c r="X5913">
        <f>VLOOKUP($A5913,List2,3,FALSE)</f>
        <v>0.378090659340659</v>
      </c>
      <c r="Y5913">
        <f>VLOOKUP($A5913,List2,4,FALSE)</f>
        <v>34</v>
      </c>
      <c r="Z5913">
        <f>VLOOKUP($A5913,List2,5,FALSE)</f>
        <v>29</v>
      </c>
      <c r="AA5913">
        <f>VLOOKUP($A5913,List2,6,FALSE)</f>
        <v>70</v>
      </c>
      <c r="AB5913">
        <f>VLOOKUP($A5913,List2,7,FALSE)</f>
        <v>433</v>
      </c>
      <c r="AC5913">
        <f>VLOOKUP($A5913,List2,8,FALSE)</f>
        <v>668</v>
      </c>
      <c r="AD5913">
        <f>VLOOKUP($A5913,List2,9,FALSE)</f>
        <v>1141</v>
      </c>
      <c r="AE5913">
        <f>VLOOKUP($A5913,List2,10,FALSE)</f>
        <v>670</v>
      </c>
    </row>
    <row r="5914" spans="1:31" x14ac:dyDescent="0.3">
      <c r="A5914" t="s">
        <v>5913</v>
      </c>
      <c r="B5914">
        <v>2</v>
      </c>
      <c r="C5914">
        <v>1</v>
      </c>
      <c r="D5914">
        <v>0.5</v>
      </c>
      <c r="E5914">
        <v>1</v>
      </c>
      <c r="F5914">
        <v>0</v>
      </c>
      <c r="G5914">
        <v>0</v>
      </c>
      <c r="H5914">
        <v>1.5</v>
      </c>
      <c r="I5914">
        <v>1</v>
      </c>
      <c r="J5914">
        <v>1</v>
      </c>
      <c r="K5914">
        <v>0.43175799551843502</v>
      </c>
      <c r="L5914">
        <v>216</v>
      </c>
      <c r="M5914">
        <v>66</v>
      </c>
      <c r="N5914">
        <v>132</v>
      </c>
      <c r="O5914">
        <v>0.52173913043478204</v>
      </c>
      <c r="P5914">
        <v>0.15942028985507201</v>
      </c>
      <c r="Q5914">
        <v>0.31884057971014401</v>
      </c>
      <c r="R5914">
        <v>2210</v>
      </c>
      <c r="S5914">
        <v>2029</v>
      </c>
      <c r="T5914">
        <v>3082</v>
      </c>
      <c r="U5914">
        <v>2497</v>
      </c>
      <c r="V5914" t="str">
        <f>VLOOKUP($A5914,List2,1,FALSE)</f>
        <v>GCF_000887195.1_ViralProj47861.fna</v>
      </c>
      <c r="W5914">
        <f>VLOOKUP($A5914,List2,2,FALSE)</f>
        <v>1</v>
      </c>
      <c r="X5914">
        <f>VLOOKUP($A5914,List2,3,FALSE)</f>
        <v>0.43252913514618602</v>
      </c>
      <c r="Y5914">
        <f>VLOOKUP($A5914,List2,4,FALSE)</f>
        <v>69</v>
      </c>
      <c r="Z5914">
        <f>VLOOKUP($A5914,List2,5,FALSE)</f>
        <v>211</v>
      </c>
      <c r="AA5914">
        <f>VLOOKUP($A5914,List2,6,FALSE)</f>
        <v>129</v>
      </c>
      <c r="AB5914">
        <f>VLOOKUP($A5914,List2,7,FALSE)</f>
        <v>2201</v>
      </c>
      <c r="AC5914">
        <f>VLOOKUP($A5914,List2,8,FALSE)</f>
        <v>2030</v>
      </c>
      <c r="AD5914">
        <f>VLOOKUP($A5914,List2,9,FALSE)</f>
        <v>3070</v>
      </c>
      <c r="AE5914">
        <f>VLOOKUP($A5914,List2,10,FALSE)</f>
        <v>2481</v>
      </c>
    </row>
    <row r="5915" spans="1:31" x14ac:dyDescent="0.3">
      <c r="A5915" t="s">
        <v>5914</v>
      </c>
      <c r="B5915">
        <v>8</v>
      </c>
      <c r="C5915">
        <v>1</v>
      </c>
      <c r="D5915">
        <v>0.125</v>
      </c>
      <c r="E5915">
        <v>2</v>
      </c>
      <c r="F5915">
        <v>2</v>
      </c>
      <c r="G5915">
        <v>3</v>
      </c>
      <c r="H5915">
        <v>1.25</v>
      </c>
      <c r="I5915">
        <v>1.25</v>
      </c>
      <c r="J5915">
        <v>1.375</v>
      </c>
      <c r="K5915">
        <v>0.442023493747631</v>
      </c>
      <c r="L5915">
        <v>85</v>
      </c>
      <c r="M5915">
        <v>44</v>
      </c>
      <c r="N5915">
        <v>73</v>
      </c>
      <c r="O5915">
        <v>0.42079207920792</v>
      </c>
      <c r="P5915">
        <v>0.21782178217821699</v>
      </c>
      <c r="Q5915">
        <v>0.36138613861386099</v>
      </c>
      <c r="R5915">
        <v>1160</v>
      </c>
      <c r="S5915">
        <v>1173</v>
      </c>
      <c r="T5915">
        <v>1609</v>
      </c>
      <c r="U5915">
        <v>1336</v>
      </c>
      <c r="V5915" t="str">
        <f>VLOOKUP($A5915,List2,1,FALSE)</f>
        <v>GCF_000841445.1_ViralMultiSegProj14290.fna</v>
      </c>
      <c r="W5915">
        <f>VLOOKUP($A5915,List2,2,FALSE)</f>
        <v>2</v>
      </c>
      <c r="X5915">
        <f>VLOOKUP($A5915,List2,3,FALSE)</f>
        <v>0.41959706959706899</v>
      </c>
      <c r="Y5915">
        <f>VLOOKUP($A5915,List2,4,FALSE)</f>
        <v>52</v>
      </c>
      <c r="Z5915">
        <f>VLOOKUP($A5915,List2,5,FALSE)</f>
        <v>94</v>
      </c>
      <c r="AA5915">
        <f>VLOOKUP($A5915,List2,6,FALSE)</f>
        <v>78</v>
      </c>
      <c r="AB5915">
        <f>VLOOKUP($A5915,List2,7,FALSE)</f>
        <v>1147</v>
      </c>
      <c r="AC5915">
        <f>VLOOKUP($A5915,List2,8,FALSE)</f>
        <v>1144</v>
      </c>
      <c r="AD5915">
        <f>VLOOKUP($A5915,List2,9,FALSE)</f>
        <v>1490</v>
      </c>
      <c r="AE5915">
        <f>VLOOKUP($A5915,List2,10,FALSE)</f>
        <v>1679</v>
      </c>
    </row>
    <row r="5916" spans="1:31" x14ac:dyDescent="0.3">
      <c r="A5916" t="s">
        <v>5915</v>
      </c>
      <c r="B5916">
        <v>258</v>
      </c>
      <c r="C5916">
        <v>6</v>
      </c>
      <c r="D5916">
        <v>2.3255813953488299E-2</v>
      </c>
      <c r="E5916">
        <v>94</v>
      </c>
      <c r="F5916">
        <v>11</v>
      </c>
      <c r="G5916">
        <v>147</v>
      </c>
      <c r="H5916">
        <v>1.37154150197628</v>
      </c>
      <c r="I5916">
        <v>1.0434782608695601</v>
      </c>
      <c r="J5916">
        <v>1.5810276679841799</v>
      </c>
      <c r="K5916">
        <v>0.42238659849885701</v>
      </c>
      <c r="L5916">
        <v>4594</v>
      </c>
      <c r="M5916">
        <v>1173</v>
      </c>
      <c r="N5916">
        <v>3189</v>
      </c>
      <c r="O5916">
        <v>0.51295221080839604</v>
      </c>
      <c r="P5916">
        <v>0.13097364895042399</v>
      </c>
      <c r="Q5916">
        <v>0.356074140241179</v>
      </c>
      <c r="R5916">
        <v>37716</v>
      </c>
      <c r="S5916">
        <v>32178</v>
      </c>
      <c r="T5916">
        <v>50804</v>
      </c>
      <c r="U5916">
        <v>44776</v>
      </c>
      <c r="V5916" t="str">
        <f>VLOOKUP($A5916,List2,1,FALSE)</f>
        <v>GCF_000887175.1_ViralProj47333.fna</v>
      </c>
      <c r="W5916">
        <f>VLOOKUP($A5916,List2,2,FALSE)</f>
        <v>1</v>
      </c>
      <c r="X5916">
        <f>VLOOKUP($A5916,List2,3,FALSE)</f>
        <v>0.41831721481107698</v>
      </c>
      <c r="Y5916">
        <f>VLOOKUP($A5916,List2,4,FALSE)</f>
        <v>1533</v>
      </c>
      <c r="Z5916">
        <f>VLOOKUP($A5916,List2,5,FALSE)</f>
        <v>3724</v>
      </c>
      <c r="AA5916">
        <f>VLOOKUP($A5916,List2,6,FALSE)</f>
        <v>3346</v>
      </c>
      <c r="AB5916">
        <f>VLOOKUP($A5916,List2,7,FALSE)</f>
        <v>36491</v>
      </c>
      <c r="AC5916">
        <f>VLOOKUP($A5916,List2,8,FALSE)</f>
        <v>36479</v>
      </c>
      <c r="AD5916">
        <f>VLOOKUP($A5916,List2,9,FALSE)</f>
        <v>50765</v>
      </c>
      <c r="AE5916">
        <f>VLOOKUP($A5916,List2,10,FALSE)</f>
        <v>50702</v>
      </c>
    </row>
    <row r="5917" spans="1:31" x14ac:dyDescent="0.3">
      <c r="A5917" t="s">
        <v>5916</v>
      </c>
      <c r="B5917">
        <v>87</v>
      </c>
      <c r="C5917">
        <v>4</v>
      </c>
      <c r="D5917">
        <v>4.5977011494252797E-2</v>
      </c>
      <c r="E5917">
        <v>59</v>
      </c>
      <c r="F5917">
        <v>14</v>
      </c>
      <c r="G5917">
        <v>10</v>
      </c>
      <c r="H5917">
        <v>1.7023809523809501</v>
      </c>
      <c r="I5917">
        <v>1.1666666666666601</v>
      </c>
      <c r="J5917">
        <v>1.11904761904761</v>
      </c>
      <c r="K5917">
        <v>0.61551604898092005</v>
      </c>
      <c r="L5917">
        <v>863</v>
      </c>
      <c r="M5917">
        <v>102</v>
      </c>
      <c r="N5917">
        <v>88</v>
      </c>
      <c r="O5917">
        <v>0.81956315289648596</v>
      </c>
      <c r="P5917">
        <v>9.6866096866096804E-2</v>
      </c>
      <c r="Q5917">
        <v>8.3570750237416905E-2</v>
      </c>
      <c r="R5917">
        <v>15841</v>
      </c>
      <c r="S5917">
        <v>14419</v>
      </c>
      <c r="T5917">
        <v>9822</v>
      </c>
      <c r="U5917">
        <v>9080</v>
      </c>
      <c r="V5917" t="str">
        <f>VLOOKUP($A5917,List2,1,FALSE)</f>
        <v>GCF_000887155.1_ViralProj46607.fna</v>
      </c>
      <c r="W5917">
        <f>VLOOKUP($A5917,List2,2,FALSE)</f>
        <v>1</v>
      </c>
      <c r="X5917">
        <f>VLOOKUP($A5917,List2,3,FALSE)</f>
        <v>0.61490516464338396</v>
      </c>
      <c r="Y5917">
        <f>VLOOKUP($A5917,List2,4,FALSE)</f>
        <v>118</v>
      </c>
      <c r="Z5917">
        <f>VLOOKUP($A5917,List2,5,FALSE)</f>
        <v>864</v>
      </c>
      <c r="AA5917">
        <f>VLOOKUP($A5917,List2,6,FALSE)</f>
        <v>99</v>
      </c>
      <c r="AB5917">
        <f>VLOOKUP($A5917,List2,7,FALSE)</f>
        <v>16781</v>
      </c>
      <c r="AC5917">
        <f>VLOOKUP($A5917,List2,8,FALSE)</f>
        <v>15282</v>
      </c>
      <c r="AD5917">
        <f>VLOOKUP($A5917,List2,9,FALSE)</f>
        <v>10263</v>
      </c>
      <c r="AE5917">
        <f>VLOOKUP($A5917,List2,10,FALSE)</f>
        <v>9817</v>
      </c>
    </row>
    <row r="5918" spans="1:31" x14ac:dyDescent="0.3">
      <c r="A5918" t="s">
        <v>5917</v>
      </c>
      <c r="B5918">
        <v>1</v>
      </c>
      <c r="C5918">
        <v>1</v>
      </c>
      <c r="D5918">
        <v>1</v>
      </c>
      <c r="E5918">
        <v>0</v>
      </c>
      <c r="F5918">
        <v>0</v>
      </c>
      <c r="G5918">
        <v>0</v>
      </c>
      <c r="H5918">
        <v>1</v>
      </c>
      <c r="I5918">
        <v>1</v>
      </c>
      <c r="J5918">
        <v>1</v>
      </c>
      <c r="K5918">
        <v>0.41597796143250598</v>
      </c>
      <c r="L5918">
        <v>7</v>
      </c>
      <c r="M5918">
        <v>5</v>
      </c>
      <c r="N5918">
        <v>4</v>
      </c>
      <c r="O5918">
        <v>0.4375</v>
      </c>
      <c r="P5918">
        <v>0.3125</v>
      </c>
      <c r="Q5918">
        <v>0.25</v>
      </c>
      <c r="R5918">
        <v>78</v>
      </c>
      <c r="S5918">
        <v>73</v>
      </c>
      <c r="T5918">
        <v>127</v>
      </c>
      <c r="U5918">
        <v>85</v>
      </c>
      <c r="V5918" t="str">
        <f>VLOOKUP($A5918,List2,1,FALSE)</f>
        <v>GCF_000887135.1_ViralProj45933.fna</v>
      </c>
      <c r="W5918">
        <f>VLOOKUP($A5918,List2,2,FALSE)</f>
        <v>1</v>
      </c>
      <c r="X5918">
        <f>VLOOKUP($A5918,List2,3,FALSE)</f>
        <v>0.40560471976401102</v>
      </c>
      <c r="Y5918">
        <f>VLOOKUP($A5918,List2,4,FALSE)</f>
        <v>12</v>
      </c>
      <c r="Z5918">
        <f>VLOOKUP($A5918,List2,5,FALSE)</f>
        <v>33</v>
      </c>
      <c r="AA5918">
        <f>VLOOKUP($A5918,List2,6,FALSE)</f>
        <v>21</v>
      </c>
      <c r="AB5918">
        <f>VLOOKUP($A5918,List2,7,FALSE)</f>
        <v>319</v>
      </c>
      <c r="AC5918">
        <f>VLOOKUP($A5918,List2,8,FALSE)</f>
        <v>231</v>
      </c>
      <c r="AD5918">
        <f>VLOOKUP($A5918,List2,9,FALSE)</f>
        <v>394</v>
      </c>
      <c r="AE5918">
        <f>VLOOKUP($A5918,List2,10,FALSE)</f>
        <v>412</v>
      </c>
    </row>
    <row r="5919" spans="1:31" x14ac:dyDescent="0.3">
      <c r="A5919" t="s">
        <v>5918</v>
      </c>
      <c r="B5919">
        <v>6</v>
      </c>
      <c r="C5919">
        <v>1</v>
      </c>
      <c r="D5919">
        <v>0.16666666666666599</v>
      </c>
      <c r="E5919">
        <v>2</v>
      </c>
      <c r="F5919">
        <v>2</v>
      </c>
      <c r="G5919">
        <v>1</v>
      </c>
      <c r="H5919">
        <v>1.3333333333333299</v>
      </c>
      <c r="I5919">
        <v>1.3333333333333299</v>
      </c>
      <c r="J5919">
        <v>1.1666666666666601</v>
      </c>
      <c r="K5919">
        <v>0.43200677392040598</v>
      </c>
      <c r="L5919">
        <v>130</v>
      </c>
      <c r="M5919">
        <v>92</v>
      </c>
      <c r="N5919">
        <v>89</v>
      </c>
      <c r="O5919">
        <v>0.41800643086816702</v>
      </c>
      <c r="P5919">
        <v>0.29581993569131798</v>
      </c>
      <c r="Q5919">
        <v>0.286173633440514</v>
      </c>
      <c r="R5919">
        <v>1445</v>
      </c>
      <c r="S5919">
        <v>1106</v>
      </c>
      <c r="T5919">
        <v>1809</v>
      </c>
      <c r="U5919">
        <v>1545</v>
      </c>
      <c r="V5919" t="str">
        <f>VLOOKUP($A5919,List2,1,FALSE)</f>
        <v>GCF_000887115.1_ViralProj45909.fna</v>
      </c>
      <c r="W5919">
        <f>VLOOKUP($A5919,List2,2,FALSE)</f>
        <v>1</v>
      </c>
      <c r="X5919">
        <f>VLOOKUP($A5919,List2,3,FALSE)</f>
        <v>0.427062964411419</v>
      </c>
      <c r="Y5919">
        <f>VLOOKUP($A5919,List2,4,FALSE)</f>
        <v>76</v>
      </c>
      <c r="Z5919">
        <f>VLOOKUP($A5919,List2,5,FALSE)</f>
        <v>82</v>
      </c>
      <c r="AA5919">
        <f>VLOOKUP($A5919,List2,6,FALSE)</f>
        <v>82</v>
      </c>
      <c r="AB5919">
        <f>VLOOKUP($A5919,List2,7,FALSE)</f>
        <v>1038</v>
      </c>
      <c r="AC5919">
        <f>VLOOKUP($A5919,List2,8,FALSE)</f>
        <v>1146</v>
      </c>
      <c r="AD5919">
        <f>VLOOKUP($A5919,List2,9,FALSE)</f>
        <v>1459</v>
      </c>
      <c r="AE5919">
        <f>VLOOKUP($A5919,List2,10,FALSE)</f>
        <v>1471</v>
      </c>
    </row>
    <row r="5920" spans="1:31" x14ac:dyDescent="0.3">
      <c r="A5920" t="s">
        <v>5919</v>
      </c>
      <c r="B5920">
        <v>428</v>
      </c>
      <c r="C5920">
        <v>15</v>
      </c>
      <c r="D5920">
        <v>3.50467289719626E-2</v>
      </c>
      <c r="E5920">
        <v>98</v>
      </c>
      <c r="F5920">
        <v>64</v>
      </c>
      <c r="G5920">
        <v>251</v>
      </c>
      <c r="H5920">
        <v>1.2367149758454099</v>
      </c>
      <c r="I5920">
        <v>1.1545893719806699</v>
      </c>
      <c r="J5920">
        <v>1.6062801932367099</v>
      </c>
      <c r="K5920">
        <v>0.45762952540162999</v>
      </c>
      <c r="L5920">
        <v>4293</v>
      </c>
      <c r="M5920">
        <v>927</v>
      </c>
      <c r="N5920">
        <v>1774</v>
      </c>
      <c r="O5920">
        <v>0.61381183871890099</v>
      </c>
      <c r="P5920">
        <v>0.13254217901057999</v>
      </c>
      <c r="Q5920">
        <v>0.25364598227051699</v>
      </c>
      <c r="R5920">
        <v>75965</v>
      </c>
      <c r="S5920">
        <v>65837</v>
      </c>
      <c r="T5920">
        <v>92783</v>
      </c>
      <c r="U5920">
        <v>75277</v>
      </c>
      <c r="V5920" t="str">
        <f>VLOOKUP($A5920,List2,1,FALSE)</f>
        <v>GCF_000887095.1_ViralProj43573.fna</v>
      </c>
      <c r="W5920">
        <f>VLOOKUP($A5920,List2,2,FALSE)</f>
        <v>1</v>
      </c>
      <c r="X5920">
        <f>VLOOKUP($A5920,List2,3,FALSE)</f>
        <v>0.44725557461406501</v>
      </c>
      <c r="Y5920">
        <f>VLOOKUP($A5920,List2,4,FALSE)</f>
        <v>1519</v>
      </c>
      <c r="Z5920">
        <f>VLOOKUP($A5920,List2,5,FALSE)</f>
        <v>5479</v>
      </c>
      <c r="AA5920">
        <f>VLOOKUP($A5920,List2,6,FALSE)</f>
        <v>2435</v>
      </c>
      <c r="AB5920">
        <f>VLOOKUP($A5920,List2,7,FALSE)</f>
        <v>82871</v>
      </c>
      <c r="AC5920">
        <f>VLOOKUP($A5920,List2,8,FALSE)</f>
        <v>81923</v>
      </c>
      <c r="AD5920">
        <f>VLOOKUP($A5920,List2,9,FALSE)</f>
        <v>101542</v>
      </c>
      <c r="AE5920">
        <f>VLOOKUP($A5920,List2,10,FALSE)</f>
        <v>102120</v>
      </c>
    </row>
    <row r="5921" spans="1:31" x14ac:dyDescent="0.3">
      <c r="A5921" t="s">
        <v>5920</v>
      </c>
      <c r="B5921">
        <v>74</v>
      </c>
      <c r="C5921">
        <v>5</v>
      </c>
      <c r="D5921">
        <v>6.7567567567567502E-2</v>
      </c>
      <c r="E5921">
        <v>21</v>
      </c>
      <c r="F5921">
        <v>17</v>
      </c>
      <c r="G5921">
        <v>31</v>
      </c>
      <c r="H5921">
        <v>1.3</v>
      </c>
      <c r="I5921">
        <v>1.24285714285714</v>
      </c>
      <c r="J5921">
        <v>1.44285714285714</v>
      </c>
      <c r="K5921">
        <v>0.57584151606617495</v>
      </c>
      <c r="L5921">
        <v>865</v>
      </c>
      <c r="M5921">
        <v>258</v>
      </c>
      <c r="N5921">
        <v>351</v>
      </c>
      <c r="O5921">
        <v>0.58683853459972801</v>
      </c>
      <c r="P5921">
        <v>0.175033921302578</v>
      </c>
      <c r="Q5921">
        <v>0.23812754409769299</v>
      </c>
      <c r="R5921">
        <v>15458</v>
      </c>
      <c r="S5921">
        <v>14685</v>
      </c>
      <c r="T5921">
        <v>11653</v>
      </c>
      <c r="U5921">
        <v>10550</v>
      </c>
      <c r="V5921" t="str">
        <f>VLOOKUP($A5921,List2,1,FALSE)</f>
        <v>GCF_000887075.1_ViralProj42947.fna</v>
      </c>
      <c r="W5921">
        <f>VLOOKUP($A5921,List2,2,FALSE)</f>
        <v>1</v>
      </c>
      <c r="X5921">
        <f>VLOOKUP($A5921,List2,3,FALSE)</f>
        <v>0.57009632597391502</v>
      </c>
      <c r="Y5921">
        <f>VLOOKUP($A5921,List2,4,FALSE)</f>
        <v>398</v>
      </c>
      <c r="Z5921">
        <f>VLOOKUP($A5921,List2,5,FALSE)</f>
        <v>929</v>
      </c>
      <c r="AA5921">
        <f>VLOOKUP($A5921,List2,6,FALSE)</f>
        <v>400</v>
      </c>
      <c r="AB5921">
        <f>VLOOKUP($A5921,List2,7,FALSE)</f>
        <v>16820</v>
      </c>
      <c r="AC5921">
        <f>VLOOKUP($A5921,List2,8,FALSE)</f>
        <v>16619</v>
      </c>
      <c r="AD5921">
        <f>VLOOKUP($A5921,List2,9,FALSE)</f>
        <v>12473</v>
      </c>
      <c r="AE5921">
        <f>VLOOKUP($A5921,List2,10,FALSE)</f>
        <v>12743</v>
      </c>
    </row>
    <row r="5922" spans="1:31" x14ac:dyDescent="0.3">
      <c r="A5922" t="s">
        <v>5921</v>
      </c>
      <c r="B5922">
        <v>86</v>
      </c>
      <c r="C5922">
        <v>2</v>
      </c>
      <c r="D5922">
        <v>2.3255813953488299E-2</v>
      </c>
      <c r="E5922">
        <v>63</v>
      </c>
      <c r="F5922">
        <v>8</v>
      </c>
      <c r="G5922">
        <v>13</v>
      </c>
      <c r="H5922">
        <v>1.74117647058823</v>
      </c>
      <c r="I5922">
        <v>1.0941176470588201</v>
      </c>
      <c r="J5922">
        <v>1.1529411764705799</v>
      </c>
      <c r="K5922">
        <v>0.63988416909680401</v>
      </c>
      <c r="L5922">
        <v>691</v>
      </c>
      <c r="M5922">
        <v>53</v>
      </c>
      <c r="N5922">
        <v>60</v>
      </c>
      <c r="O5922">
        <v>0.85945273631840702</v>
      </c>
      <c r="P5922">
        <v>6.5920398009950198E-2</v>
      </c>
      <c r="Q5922">
        <v>7.4626865671641701E-2</v>
      </c>
      <c r="R5922">
        <v>15814</v>
      </c>
      <c r="S5922">
        <v>15564</v>
      </c>
      <c r="T5922">
        <v>9773</v>
      </c>
      <c r="U5922">
        <v>7886</v>
      </c>
      <c r="V5922" t="str">
        <f>VLOOKUP($A5922,List2,1,FALSE)</f>
        <v>GCF_000887055.1_ViralProj42939.fna</v>
      </c>
      <c r="W5922">
        <f>VLOOKUP($A5922,List2,2,FALSE)</f>
        <v>1</v>
      </c>
      <c r="X5922">
        <f>VLOOKUP($A5922,List2,3,FALSE)</f>
        <v>0.63872939252973104</v>
      </c>
      <c r="Y5922">
        <f>VLOOKUP($A5922,List2,4,FALSE)</f>
        <v>205</v>
      </c>
      <c r="Z5922">
        <f>VLOOKUP($A5922,List2,5,FALSE)</f>
        <v>704</v>
      </c>
      <c r="AA5922">
        <f>VLOOKUP($A5922,List2,6,FALSE)</f>
        <v>64</v>
      </c>
      <c r="AB5922">
        <f>VLOOKUP($A5922,List2,7,FALSE)</f>
        <v>16374</v>
      </c>
      <c r="AC5922">
        <f>VLOOKUP($A5922,List2,8,FALSE)</f>
        <v>16442</v>
      </c>
      <c r="AD5922">
        <f>VLOOKUP($A5922,List2,9,FALSE)</f>
        <v>9048</v>
      </c>
      <c r="AE5922">
        <f>VLOOKUP($A5922,List2,10,FALSE)</f>
        <v>9513</v>
      </c>
    </row>
    <row r="5923" spans="1:31" x14ac:dyDescent="0.3">
      <c r="A5923" t="s">
        <v>5922</v>
      </c>
      <c r="B5923">
        <v>55</v>
      </c>
      <c r="C5923">
        <v>2</v>
      </c>
      <c r="D5923">
        <v>3.6363636363636299E-2</v>
      </c>
      <c r="E5923">
        <v>8</v>
      </c>
      <c r="F5923">
        <v>16</v>
      </c>
      <c r="G5923">
        <v>29</v>
      </c>
      <c r="H5923">
        <v>1.1481481481481399</v>
      </c>
      <c r="I5923">
        <v>1.2962962962962901</v>
      </c>
      <c r="J5923">
        <v>1.5370370370370301</v>
      </c>
      <c r="K5923">
        <v>0.38036088963491399</v>
      </c>
      <c r="L5923">
        <v>747</v>
      </c>
      <c r="M5923">
        <v>527</v>
      </c>
      <c r="N5923">
        <v>845</v>
      </c>
      <c r="O5923">
        <v>0.35252477583765901</v>
      </c>
      <c r="P5923">
        <v>0.248702218027371</v>
      </c>
      <c r="Q5923">
        <v>0.39877300613496902</v>
      </c>
      <c r="R5923">
        <v>7764</v>
      </c>
      <c r="S5923">
        <v>5832</v>
      </c>
      <c r="T5923">
        <v>12740</v>
      </c>
      <c r="U5923">
        <v>9409</v>
      </c>
      <c r="V5923" t="str">
        <f>VLOOKUP($A5923,List2,1,FALSE)</f>
        <v>GCF_000887035.1_ViralProj42793.fna</v>
      </c>
      <c r="W5923">
        <f>VLOOKUP($A5923,List2,2,FALSE)</f>
        <v>1</v>
      </c>
      <c r="X5923">
        <f>VLOOKUP($A5923,List2,3,FALSE)</f>
        <v>0.37778012573300201</v>
      </c>
      <c r="Y5923">
        <f>VLOOKUP($A5923,List2,4,FALSE)</f>
        <v>543</v>
      </c>
      <c r="Z5923">
        <f>VLOOKUP($A5923,List2,5,FALSE)</f>
        <v>733</v>
      </c>
      <c r="AA5923">
        <f>VLOOKUP($A5923,List2,6,FALSE)</f>
        <v>909</v>
      </c>
      <c r="AB5923">
        <f>VLOOKUP($A5923,List2,7,FALSE)</f>
        <v>8155</v>
      </c>
      <c r="AC5923">
        <f>VLOOKUP($A5923,List2,8,FALSE)</f>
        <v>6147</v>
      </c>
      <c r="AD5923">
        <f>VLOOKUP($A5923,List2,9,FALSE)</f>
        <v>13066</v>
      </c>
      <c r="AE5923">
        <f>VLOOKUP($A5923,List2,10,FALSE)</f>
        <v>10490</v>
      </c>
    </row>
    <row r="5924" spans="1:31" x14ac:dyDescent="0.3">
      <c r="A5924" t="s">
        <v>5923</v>
      </c>
      <c r="B5924">
        <v>47</v>
      </c>
      <c r="C5924">
        <v>1</v>
      </c>
      <c r="D5924">
        <v>2.1276595744680799E-2</v>
      </c>
      <c r="E5924">
        <v>5</v>
      </c>
      <c r="F5924">
        <v>2</v>
      </c>
      <c r="G5924">
        <v>39</v>
      </c>
      <c r="H5924">
        <v>1.1063829787234001</v>
      </c>
      <c r="I5924">
        <v>1.04255319148936</v>
      </c>
      <c r="J5924">
        <v>1.8297872340425501</v>
      </c>
      <c r="K5924">
        <v>0.43551012249792898</v>
      </c>
      <c r="L5924">
        <v>1058</v>
      </c>
      <c r="M5924">
        <v>219</v>
      </c>
      <c r="N5924">
        <v>737</v>
      </c>
      <c r="O5924">
        <v>0.52532274081429897</v>
      </c>
      <c r="P5924">
        <v>0.108738828202581</v>
      </c>
      <c r="Q5924">
        <v>0.36593843098311801</v>
      </c>
      <c r="R5924">
        <v>8150</v>
      </c>
      <c r="S5924">
        <v>7102</v>
      </c>
      <c r="T5924">
        <v>9938</v>
      </c>
      <c r="U5924">
        <v>9831</v>
      </c>
      <c r="V5924" t="str">
        <f>VLOOKUP($A5924,List2,1,FALSE)</f>
        <v>GCF_000887015.1_ViralProj42785.fna</v>
      </c>
      <c r="W5924">
        <f>VLOOKUP($A5924,List2,2,FALSE)</f>
        <v>1</v>
      </c>
      <c r="X5924">
        <f>VLOOKUP($A5924,List2,3,FALSE)</f>
        <v>0.42804821029663798</v>
      </c>
      <c r="Y5924">
        <f>VLOOKUP($A5924,List2,4,FALSE)</f>
        <v>263</v>
      </c>
      <c r="Z5924">
        <f>VLOOKUP($A5924,List2,5,FALSE)</f>
        <v>1075</v>
      </c>
      <c r="AA5924">
        <f>VLOOKUP($A5924,List2,6,FALSE)</f>
        <v>868</v>
      </c>
      <c r="AB5924">
        <f>VLOOKUP($A5924,List2,7,FALSE)</f>
        <v>8732</v>
      </c>
      <c r="AC5924">
        <f>VLOOKUP($A5924,List2,8,FALSE)</f>
        <v>7747</v>
      </c>
      <c r="AD5924">
        <f>VLOOKUP($A5924,List2,9,FALSE)</f>
        <v>11082</v>
      </c>
      <c r="AE5924">
        <f>VLOOKUP($A5924,List2,10,FALSE)</f>
        <v>10937</v>
      </c>
    </row>
    <row r="5925" spans="1:31" x14ac:dyDescent="0.3">
      <c r="A5925" t="s">
        <v>5924</v>
      </c>
      <c r="B5925">
        <v>6</v>
      </c>
      <c r="C5925">
        <v>1</v>
      </c>
      <c r="D5925">
        <v>0.16666666666666599</v>
      </c>
      <c r="E5925">
        <v>2</v>
      </c>
      <c r="F5925">
        <v>0</v>
      </c>
      <c r="G5925">
        <v>3</v>
      </c>
      <c r="H5925">
        <v>1.3333333333333299</v>
      </c>
      <c r="I5925">
        <v>1</v>
      </c>
      <c r="J5925">
        <v>1.5</v>
      </c>
      <c r="K5925">
        <v>0.46515062020082598</v>
      </c>
      <c r="L5925">
        <v>44</v>
      </c>
      <c r="M5925">
        <v>32</v>
      </c>
      <c r="N5925">
        <v>48</v>
      </c>
      <c r="O5925">
        <v>0.35483870967741898</v>
      </c>
      <c r="P5925">
        <v>0.25806451612903197</v>
      </c>
      <c r="Q5925">
        <v>0.38709677419354799</v>
      </c>
      <c r="R5925">
        <v>798</v>
      </c>
      <c r="S5925">
        <v>777</v>
      </c>
      <c r="T5925">
        <v>949</v>
      </c>
      <c r="U5925">
        <v>862</v>
      </c>
      <c r="V5925" t="str">
        <f>VLOOKUP($A5925,List2,1,FALSE)</f>
        <v>GCF_000886995.1_ViralProj42745.fna</v>
      </c>
      <c r="W5925">
        <f>VLOOKUP($A5925,List2,2,FALSE)</f>
        <v>1</v>
      </c>
      <c r="X5925">
        <f>VLOOKUP($A5925,List2,3,FALSE)</f>
        <v>0.44460176991150402</v>
      </c>
      <c r="Y5925">
        <f>VLOOKUP($A5925,List2,4,FALSE)</f>
        <v>28</v>
      </c>
      <c r="Z5925">
        <f>VLOOKUP($A5925,List2,5,FALSE)</f>
        <v>56</v>
      </c>
      <c r="AA5925">
        <f>VLOOKUP($A5925,List2,6,FALSE)</f>
        <v>55</v>
      </c>
      <c r="AB5925">
        <f>VLOOKUP($A5925,List2,7,FALSE)</f>
        <v>670</v>
      </c>
      <c r="AC5925">
        <f>VLOOKUP($A5925,List2,8,FALSE)</f>
        <v>586</v>
      </c>
      <c r="AD5925">
        <f>VLOOKUP($A5925,List2,9,FALSE)</f>
        <v>752</v>
      </c>
      <c r="AE5925">
        <f>VLOOKUP($A5925,List2,10,FALSE)</f>
        <v>817</v>
      </c>
    </row>
    <row r="5926" spans="1:31" x14ac:dyDescent="0.3">
      <c r="A5926" t="s">
        <v>5925</v>
      </c>
      <c r="B5926">
        <v>6</v>
      </c>
      <c r="C5926">
        <v>1</v>
      </c>
      <c r="D5926">
        <v>0.16666666666666599</v>
      </c>
      <c r="E5926">
        <v>3</v>
      </c>
      <c r="F5926">
        <v>0</v>
      </c>
      <c r="G5926">
        <v>2</v>
      </c>
      <c r="H5926">
        <v>1.5</v>
      </c>
      <c r="I5926">
        <v>1</v>
      </c>
      <c r="J5926">
        <v>1.3333333333333299</v>
      </c>
      <c r="K5926">
        <v>0.49226116349403998</v>
      </c>
      <c r="L5926">
        <v>119</v>
      </c>
      <c r="M5926">
        <v>47</v>
      </c>
      <c r="N5926">
        <v>82</v>
      </c>
      <c r="O5926">
        <v>0.47983870967741898</v>
      </c>
      <c r="P5926">
        <v>0.18951612903225801</v>
      </c>
      <c r="Q5926">
        <v>0.33064516129032201</v>
      </c>
      <c r="R5926">
        <v>1497</v>
      </c>
      <c r="S5926">
        <v>1270</v>
      </c>
      <c r="T5926">
        <v>1548</v>
      </c>
      <c r="U5926">
        <v>1306</v>
      </c>
      <c r="V5926" t="str">
        <f>VLOOKUP($A5926,List2,1,FALSE)</f>
        <v>GCF_000841425.1_ViralProj14286.fna</v>
      </c>
      <c r="W5926">
        <f>VLOOKUP($A5926,List2,2,FALSE)</f>
        <v>1</v>
      </c>
      <c r="X5926">
        <f>VLOOKUP($A5926,List2,3,FALSE)</f>
        <v>0.48079117535184401</v>
      </c>
      <c r="Y5926">
        <f>VLOOKUP($A5926,List2,4,FALSE)</f>
        <v>63</v>
      </c>
      <c r="Z5926">
        <f>VLOOKUP($A5926,List2,5,FALSE)</f>
        <v>90</v>
      </c>
      <c r="AA5926">
        <f>VLOOKUP($A5926,List2,6,FALSE)</f>
        <v>77</v>
      </c>
      <c r="AB5926">
        <f>VLOOKUP($A5926,List2,7,FALSE)</f>
        <v>1254</v>
      </c>
      <c r="AC5926">
        <f>VLOOKUP($A5926,List2,8,FALSE)</f>
        <v>1274</v>
      </c>
      <c r="AD5926">
        <f>VLOOKUP($A5926,List2,9,FALSE)</f>
        <v>1355</v>
      </c>
      <c r="AE5926">
        <f>VLOOKUP($A5926,List2,10,FALSE)</f>
        <v>1375</v>
      </c>
    </row>
    <row r="5927" spans="1:31" x14ac:dyDescent="0.3">
      <c r="A5927" t="s">
        <v>5926</v>
      </c>
      <c r="B5927">
        <v>59</v>
      </c>
      <c r="C5927">
        <v>2</v>
      </c>
      <c r="D5927">
        <v>3.38983050847457E-2</v>
      </c>
      <c r="E5927">
        <v>20</v>
      </c>
      <c r="F5927">
        <v>6</v>
      </c>
      <c r="G5927">
        <v>31</v>
      </c>
      <c r="H5927">
        <v>1.3448275862068899</v>
      </c>
      <c r="I5927">
        <v>1.1034482758620601</v>
      </c>
      <c r="J5927">
        <v>1.53448275862068</v>
      </c>
      <c r="K5927">
        <v>0.54929057561425698</v>
      </c>
      <c r="L5927">
        <v>701</v>
      </c>
      <c r="M5927">
        <v>178</v>
      </c>
      <c r="N5927">
        <v>596</v>
      </c>
      <c r="O5927">
        <v>0.47525423728813498</v>
      </c>
      <c r="P5927">
        <v>0.120677966101694</v>
      </c>
      <c r="Q5927">
        <v>0.40406779661016901</v>
      </c>
      <c r="R5927">
        <v>12604</v>
      </c>
      <c r="S5927">
        <v>11205</v>
      </c>
      <c r="T5927">
        <v>10903</v>
      </c>
      <c r="U5927">
        <v>8633</v>
      </c>
      <c r="V5927" t="str">
        <f>VLOOKUP($A5927,List2,1,FALSE)</f>
        <v>GCF_000886975.1_ViralProj42597.fna</v>
      </c>
      <c r="W5927">
        <f>VLOOKUP($A5927,List2,2,FALSE)</f>
        <v>1</v>
      </c>
      <c r="X5927">
        <f>VLOOKUP($A5927,List2,3,FALSE)</f>
        <v>0.54582687624529502</v>
      </c>
      <c r="Y5927">
        <f>VLOOKUP($A5927,List2,4,FALSE)</f>
        <v>265</v>
      </c>
      <c r="Z5927">
        <f>VLOOKUP($A5927,List2,5,FALSE)</f>
        <v>611</v>
      </c>
      <c r="AA5927">
        <f>VLOOKUP($A5927,List2,6,FALSE)</f>
        <v>580</v>
      </c>
      <c r="AB5927">
        <f>VLOOKUP($A5927,List2,7,FALSE)</f>
        <v>12530</v>
      </c>
      <c r="AC5927">
        <f>VLOOKUP($A5927,List2,8,FALSE)</f>
        <v>12125</v>
      </c>
      <c r="AD5927">
        <f>VLOOKUP($A5927,List2,9,FALSE)</f>
        <v>10426</v>
      </c>
      <c r="AE5927">
        <f>VLOOKUP($A5927,List2,10,FALSE)</f>
        <v>10089</v>
      </c>
    </row>
    <row r="5928" spans="1:31" x14ac:dyDescent="0.3">
      <c r="A5928" t="s">
        <v>5927</v>
      </c>
      <c r="B5928">
        <v>1</v>
      </c>
      <c r="C5928">
        <v>1</v>
      </c>
      <c r="D5928">
        <v>1</v>
      </c>
      <c r="E5928">
        <v>0</v>
      </c>
      <c r="F5928">
        <v>0</v>
      </c>
      <c r="G5928">
        <v>0</v>
      </c>
      <c r="H5928">
        <v>1</v>
      </c>
      <c r="I5928">
        <v>1</v>
      </c>
      <c r="J5928">
        <v>1</v>
      </c>
      <c r="K5928">
        <v>0.464509394572025</v>
      </c>
      <c r="L5928">
        <v>15</v>
      </c>
      <c r="M5928">
        <v>15</v>
      </c>
      <c r="N5928">
        <v>14</v>
      </c>
      <c r="O5928">
        <v>0.34090909090909</v>
      </c>
      <c r="P5928">
        <v>0.34090909090909</v>
      </c>
      <c r="Q5928">
        <v>0.31818181818181801</v>
      </c>
      <c r="R5928">
        <v>243</v>
      </c>
      <c r="S5928">
        <v>202</v>
      </c>
      <c r="T5928">
        <v>254</v>
      </c>
      <c r="U5928">
        <v>259</v>
      </c>
      <c r="V5928" t="str">
        <f>VLOOKUP($A5928,List2,1,FALSE)</f>
        <v>GCF_000886955.1_ViralProj42507.fna</v>
      </c>
      <c r="W5928">
        <f>VLOOKUP($A5928,List2,2,FALSE)</f>
        <v>1</v>
      </c>
      <c r="X5928">
        <f>VLOOKUP($A5928,List2,3,FALSE)</f>
        <v>0.42158273381294897</v>
      </c>
      <c r="Y5928">
        <f>VLOOKUP($A5928,List2,4,FALSE)</f>
        <v>23</v>
      </c>
      <c r="Z5928">
        <f>VLOOKUP($A5928,List2,5,FALSE)</f>
        <v>24</v>
      </c>
      <c r="AA5928">
        <f>VLOOKUP($A5928,List2,6,FALSE)</f>
        <v>34</v>
      </c>
      <c r="AB5928">
        <f>VLOOKUP($A5928,List2,7,FALSE)</f>
        <v>321</v>
      </c>
      <c r="AC5928">
        <f>VLOOKUP($A5928,List2,8,FALSE)</f>
        <v>265</v>
      </c>
      <c r="AD5928">
        <f>VLOOKUP($A5928,List2,9,FALSE)</f>
        <v>428</v>
      </c>
      <c r="AE5928">
        <f>VLOOKUP($A5928,List2,10,FALSE)</f>
        <v>376</v>
      </c>
    </row>
    <row r="5929" spans="1:31" x14ac:dyDescent="0.3">
      <c r="A5929" t="s">
        <v>5928</v>
      </c>
      <c r="B5929">
        <v>38</v>
      </c>
      <c r="C5929">
        <v>2</v>
      </c>
      <c r="D5929">
        <v>5.2631578947368397E-2</v>
      </c>
      <c r="E5929">
        <v>14</v>
      </c>
      <c r="F5929">
        <v>7</v>
      </c>
      <c r="G5929">
        <v>15</v>
      </c>
      <c r="H5929">
        <v>1.3783783783783701</v>
      </c>
      <c r="I5929">
        <v>1.1891891891891799</v>
      </c>
      <c r="J5929">
        <v>1.4054054054053999</v>
      </c>
      <c r="K5929">
        <v>0.38383246073298399</v>
      </c>
      <c r="L5929">
        <v>447</v>
      </c>
      <c r="M5929">
        <v>442</v>
      </c>
      <c r="N5929">
        <v>652</v>
      </c>
      <c r="O5929">
        <v>0.29007138221933798</v>
      </c>
      <c r="P5929">
        <v>0.286826735885788</v>
      </c>
      <c r="Q5929">
        <v>0.42310188189487302</v>
      </c>
      <c r="R5929">
        <v>5027</v>
      </c>
      <c r="S5929">
        <v>4137</v>
      </c>
      <c r="T5929">
        <v>7843</v>
      </c>
      <c r="U5929">
        <v>6868</v>
      </c>
      <c r="V5929" t="str">
        <f>VLOOKUP($A5929,List2,1,FALSE)</f>
        <v>GCF_000886935.1_ViralProj42351.fna</v>
      </c>
      <c r="W5929">
        <f>VLOOKUP($A5929,List2,2,FALSE)</f>
        <v>1</v>
      </c>
      <c r="X5929">
        <f>VLOOKUP($A5929,List2,3,FALSE)</f>
        <v>0.37696378369439298</v>
      </c>
      <c r="Y5929">
        <f>VLOOKUP($A5929,List2,4,FALSE)</f>
        <v>438</v>
      </c>
      <c r="Z5929">
        <f>VLOOKUP($A5929,List2,5,FALSE)</f>
        <v>418</v>
      </c>
      <c r="AA5929">
        <f>VLOOKUP($A5929,List2,6,FALSE)</f>
        <v>675</v>
      </c>
      <c r="AB5929">
        <f>VLOOKUP($A5929,List2,7,FALSE)</f>
        <v>4951</v>
      </c>
      <c r="AC5929">
        <f>VLOOKUP($A5929,List2,8,FALSE)</f>
        <v>4167</v>
      </c>
      <c r="AD5929">
        <f>VLOOKUP($A5929,List2,9,FALSE)</f>
        <v>7914</v>
      </c>
      <c r="AE5929">
        <f>VLOOKUP($A5929,List2,10,FALSE)</f>
        <v>7156</v>
      </c>
    </row>
    <row r="5930" spans="1:31" x14ac:dyDescent="0.3">
      <c r="A5930" t="s">
        <v>5929</v>
      </c>
      <c r="B5930">
        <v>3</v>
      </c>
      <c r="C5930">
        <v>1</v>
      </c>
      <c r="D5930">
        <v>0.33333333333333298</v>
      </c>
      <c r="E5930">
        <v>0</v>
      </c>
      <c r="F5930">
        <v>2</v>
      </c>
      <c r="G5930">
        <v>0</v>
      </c>
      <c r="H5930">
        <v>1</v>
      </c>
      <c r="I5930">
        <v>1.6666666666666601</v>
      </c>
      <c r="J5930">
        <v>1</v>
      </c>
      <c r="K5930">
        <v>0.57179341657207705</v>
      </c>
      <c r="L5930">
        <v>62</v>
      </c>
      <c r="M5930">
        <v>20</v>
      </c>
      <c r="N5930">
        <v>21</v>
      </c>
      <c r="O5930">
        <v>0.60194174757281504</v>
      </c>
      <c r="P5930">
        <v>0.19417475728155301</v>
      </c>
      <c r="Q5930">
        <v>0.20388349514563101</v>
      </c>
      <c r="R5930">
        <v>1020</v>
      </c>
      <c r="S5930">
        <v>995</v>
      </c>
      <c r="T5930">
        <v>795</v>
      </c>
      <c r="U5930">
        <v>714</v>
      </c>
      <c r="V5930" t="str">
        <f>VLOOKUP($A5930,List2,1,FALSE)</f>
        <v>GCF_000886915.1_ViralMultiSegProj41631.fna</v>
      </c>
      <c r="W5930">
        <f>VLOOKUP($A5930,List2,2,FALSE)</f>
        <v>2</v>
      </c>
      <c r="X5930">
        <f>VLOOKUP($A5930,List2,3,FALSE)</f>
        <v>0.57000968992248002</v>
      </c>
      <c r="Y5930">
        <f>VLOOKUP($A5930,List2,4,FALSE)</f>
        <v>29</v>
      </c>
      <c r="Z5930">
        <f>VLOOKUP($A5930,List2,5,FALSE)</f>
        <v>72</v>
      </c>
      <c r="AA5930">
        <f>VLOOKUP($A5930,List2,6,FALSE)</f>
        <v>23</v>
      </c>
      <c r="AB5930">
        <f>VLOOKUP($A5930,List2,7,FALSE)</f>
        <v>1197</v>
      </c>
      <c r="AC5930">
        <f>VLOOKUP($A5930,List2,8,FALSE)</f>
        <v>1156</v>
      </c>
      <c r="AD5930">
        <f>VLOOKUP($A5930,List2,9,FALSE)</f>
        <v>943</v>
      </c>
      <c r="AE5930">
        <f>VLOOKUP($A5930,List2,10,FALSE)</f>
        <v>832</v>
      </c>
    </row>
    <row r="5931" spans="1:31" x14ac:dyDescent="0.3">
      <c r="A5931" t="s">
        <v>5930</v>
      </c>
      <c r="B5931">
        <v>3</v>
      </c>
      <c r="C5931">
        <v>1</v>
      </c>
      <c r="D5931">
        <v>0.33333333333333298</v>
      </c>
      <c r="E5931">
        <v>1</v>
      </c>
      <c r="F5931">
        <v>1</v>
      </c>
      <c r="G5931">
        <v>0</v>
      </c>
      <c r="H5931">
        <v>1.3333333333333299</v>
      </c>
      <c r="I5931">
        <v>1.3333333333333299</v>
      </c>
      <c r="J5931">
        <v>1</v>
      </c>
      <c r="K5931">
        <v>0.54799627213420299</v>
      </c>
      <c r="L5931">
        <v>25</v>
      </c>
      <c r="M5931">
        <v>16</v>
      </c>
      <c r="N5931">
        <v>22</v>
      </c>
      <c r="O5931">
        <v>0.39682539682539603</v>
      </c>
      <c r="P5931">
        <v>0.25396825396825301</v>
      </c>
      <c r="Q5931">
        <v>0.34920634920634902</v>
      </c>
      <c r="R5931">
        <v>588</v>
      </c>
      <c r="S5931">
        <v>588</v>
      </c>
      <c r="T5931">
        <v>486</v>
      </c>
      <c r="U5931">
        <v>484</v>
      </c>
      <c r="V5931" t="str">
        <f>VLOOKUP($A5931,List2,1,FALSE)</f>
        <v>GCF_000886895.1_ViralProj41611.fna</v>
      </c>
      <c r="W5931">
        <f>VLOOKUP($A5931,List2,2,FALSE)</f>
        <v>1</v>
      </c>
      <c r="X5931">
        <f>VLOOKUP($A5931,List2,3,FALSE)</f>
        <v>0.53515482695810501</v>
      </c>
      <c r="Y5931">
        <f>VLOOKUP($A5931,List2,4,FALSE)</f>
        <v>36</v>
      </c>
      <c r="Z5931">
        <f>VLOOKUP($A5931,List2,5,FALSE)</f>
        <v>36</v>
      </c>
      <c r="AA5931">
        <f>VLOOKUP($A5931,List2,6,FALSE)</f>
        <v>16</v>
      </c>
      <c r="AB5931">
        <f>VLOOKUP($A5931,List2,7,FALSE)</f>
        <v>777</v>
      </c>
      <c r="AC5931">
        <f>VLOOKUP($A5931,List2,8,FALSE)</f>
        <v>692</v>
      </c>
      <c r="AD5931">
        <f>VLOOKUP($A5931,List2,9,FALSE)</f>
        <v>566</v>
      </c>
      <c r="AE5931">
        <f>VLOOKUP($A5931,List2,10,FALSE)</f>
        <v>710</v>
      </c>
    </row>
    <row r="5932" spans="1:31" x14ac:dyDescent="0.3">
      <c r="A5932" t="s">
        <v>5931</v>
      </c>
      <c r="B5932">
        <v>3</v>
      </c>
      <c r="C5932">
        <v>1</v>
      </c>
      <c r="D5932">
        <v>0.33333333333333298</v>
      </c>
      <c r="E5932">
        <v>1</v>
      </c>
      <c r="F5932">
        <v>0</v>
      </c>
      <c r="G5932">
        <v>1</v>
      </c>
      <c r="H5932">
        <v>1.3333333333333299</v>
      </c>
      <c r="I5932">
        <v>1</v>
      </c>
      <c r="J5932">
        <v>1.3333333333333299</v>
      </c>
      <c r="K5932">
        <v>0.44317641464574398</v>
      </c>
      <c r="L5932">
        <v>165</v>
      </c>
      <c r="M5932">
        <v>61</v>
      </c>
      <c r="N5932">
        <v>51</v>
      </c>
      <c r="O5932">
        <v>0.595667870036101</v>
      </c>
      <c r="P5932">
        <v>0.220216606498194</v>
      </c>
      <c r="Q5932">
        <v>0.18411552346570301</v>
      </c>
      <c r="R5932">
        <v>1553</v>
      </c>
      <c r="S5932">
        <v>1243</v>
      </c>
      <c r="T5932">
        <v>2191</v>
      </c>
      <c r="U5932">
        <v>1322</v>
      </c>
      <c r="V5932" t="str">
        <f>VLOOKUP($A5932,List2,1,FALSE)</f>
        <v>GCF_000886875.1_ViralProj41599.fna</v>
      </c>
      <c r="W5932">
        <f>VLOOKUP($A5932,List2,2,FALSE)</f>
        <v>1</v>
      </c>
      <c r="X5932">
        <f>VLOOKUP($A5932,List2,3,FALSE)</f>
        <v>0.44568930181718802</v>
      </c>
      <c r="Y5932">
        <f>VLOOKUP($A5932,List2,4,FALSE)</f>
        <v>79</v>
      </c>
      <c r="Z5932">
        <f>VLOOKUP($A5932,List2,5,FALSE)</f>
        <v>178</v>
      </c>
      <c r="AA5932">
        <f>VLOOKUP($A5932,List2,6,FALSE)</f>
        <v>80</v>
      </c>
      <c r="AB5932">
        <f>VLOOKUP($A5932,List2,7,FALSE)</f>
        <v>1802</v>
      </c>
      <c r="AC5932">
        <f>VLOOKUP($A5932,List2,8,FALSE)</f>
        <v>1460</v>
      </c>
      <c r="AD5932">
        <f>VLOOKUP($A5932,List2,9,FALSE)</f>
        <v>2471</v>
      </c>
      <c r="AE5932">
        <f>VLOOKUP($A5932,List2,10,FALSE)</f>
        <v>1586</v>
      </c>
    </row>
    <row r="5933" spans="1:31" x14ac:dyDescent="0.3">
      <c r="A5933" t="s">
        <v>5932</v>
      </c>
      <c r="B5933">
        <v>6</v>
      </c>
      <c r="C5933">
        <v>1</v>
      </c>
      <c r="D5933">
        <v>0.16666666666666599</v>
      </c>
      <c r="E5933">
        <v>1</v>
      </c>
      <c r="F5933">
        <v>0</v>
      </c>
      <c r="G5933">
        <v>4</v>
      </c>
      <c r="H5933">
        <v>1.1666666666666601</v>
      </c>
      <c r="I5933">
        <v>1</v>
      </c>
      <c r="J5933">
        <v>1.6666666666666601</v>
      </c>
      <c r="K5933">
        <v>0.42670713201820898</v>
      </c>
      <c r="L5933">
        <v>34</v>
      </c>
      <c r="M5933">
        <v>32</v>
      </c>
      <c r="N5933">
        <v>62</v>
      </c>
      <c r="O5933">
        <v>0.265625</v>
      </c>
      <c r="P5933">
        <v>0.25</v>
      </c>
      <c r="Q5933">
        <v>0.484375</v>
      </c>
      <c r="R5933">
        <v>704</v>
      </c>
      <c r="S5933">
        <v>702</v>
      </c>
      <c r="T5933">
        <v>980</v>
      </c>
      <c r="U5933">
        <v>909</v>
      </c>
      <c r="V5933" t="str">
        <f>VLOOKUP($A5933,List2,1,FALSE)</f>
        <v>GCF_000886855.1_ViralProj41173.fna</v>
      </c>
      <c r="W5933">
        <f>VLOOKUP($A5933,List2,2,FALSE)</f>
        <v>1</v>
      </c>
      <c r="X5933">
        <f>VLOOKUP($A5933,List2,3,FALSE)</f>
        <v>0.412704174228675</v>
      </c>
      <c r="Y5933">
        <f>VLOOKUP($A5933,List2,4,FALSE)</f>
        <v>30</v>
      </c>
      <c r="Z5933">
        <f>VLOOKUP($A5933,List2,5,FALSE)</f>
        <v>61</v>
      </c>
      <c r="AA5933">
        <f>VLOOKUP($A5933,List2,6,FALSE)</f>
        <v>56</v>
      </c>
      <c r="AB5933">
        <f>VLOOKUP($A5933,List2,7,FALSE)</f>
        <v>589</v>
      </c>
      <c r="AC5933">
        <f>VLOOKUP($A5933,List2,8,FALSE)</f>
        <v>548</v>
      </c>
      <c r="AD5933">
        <f>VLOOKUP($A5933,List2,9,FALSE)</f>
        <v>783</v>
      </c>
      <c r="AE5933">
        <f>VLOOKUP($A5933,List2,10,FALSE)</f>
        <v>835</v>
      </c>
    </row>
    <row r="5934" spans="1:31" x14ac:dyDescent="0.3">
      <c r="A5934" t="s">
        <v>5933</v>
      </c>
      <c r="B5934">
        <v>3</v>
      </c>
      <c r="C5934">
        <v>1</v>
      </c>
      <c r="D5934">
        <v>0.33333333333333298</v>
      </c>
      <c r="E5934">
        <v>2</v>
      </c>
      <c r="F5934">
        <v>0</v>
      </c>
      <c r="G5934">
        <v>0</v>
      </c>
      <c r="H5934">
        <v>1.6666666666666601</v>
      </c>
      <c r="I5934">
        <v>1</v>
      </c>
      <c r="J5934">
        <v>1</v>
      </c>
      <c r="K5934">
        <v>0.49152292495945699</v>
      </c>
      <c r="L5934">
        <v>130</v>
      </c>
      <c r="M5934">
        <v>50</v>
      </c>
      <c r="N5934">
        <v>53</v>
      </c>
      <c r="O5934">
        <v>0.55793991416308997</v>
      </c>
      <c r="P5934">
        <v>0.21459227467811101</v>
      </c>
      <c r="Q5934">
        <v>0.22746781115879799</v>
      </c>
      <c r="R5934">
        <v>1714</v>
      </c>
      <c r="S5934">
        <v>1620</v>
      </c>
      <c r="T5934">
        <v>2168</v>
      </c>
      <c r="U5934">
        <v>1281</v>
      </c>
      <c r="V5934" t="str">
        <f>VLOOKUP($A5934,List2,1,FALSE)</f>
        <v>GCF_000886835.1_ViralProj40631.fna</v>
      </c>
      <c r="W5934">
        <f>VLOOKUP($A5934,List2,2,FALSE)</f>
        <v>1</v>
      </c>
      <c r="X5934">
        <f>VLOOKUP($A5934,List2,3,FALSE)</f>
        <v>0.48583102675629303</v>
      </c>
      <c r="Y5934">
        <f>VLOOKUP($A5934,List2,4,FALSE)</f>
        <v>62</v>
      </c>
      <c r="Z5934">
        <f>VLOOKUP($A5934,List2,5,FALSE)</f>
        <v>136</v>
      </c>
      <c r="AA5934">
        <f>VLOOKUP($A5934,List2,6,FALSE)</f>
        <v>70</v>
      </c>
      <c r="AB5934">
        <f>VLOOKUP($A5934,List2,7,FALSE)</f>
        <v>1892</v>
      </c>
      <c r="AC5934">
        <f>VLOOKUP($A5934,List2,8,FALSE)</f>
        <v>1794</v>
      </c>
      <c r="AD5934">
        <f>VLOOKUP($A5934,List2,9,FALSE)</f>
        <v>2375</v>
      </c>
      <c r="AE5934">
        <f>VLOOKUP($A5934,List2,10,FALSE)</f>
        <v>1526</v>
      </c>
    </row>
    <row r="5935" spans="1:31" x14ac:dyDescent="0.3">
      <c r="A5935" t="s">
        <v>5934</v>
      </c>
      <c r="B5935">
        <v>2</v>
      </c>
      <c r="C5935">
        <v>1</v>
      </c>
      <c r="D5935">
        <v>0.5</v>
      </c>
      <c r="E5935">
        <v>0</v>
      </c>
      <c r="F5935">
        <v>1</v>
      </c>
      <c r="G5935">
        <v>0</v>
      </c>
      <c r="H5935">
        <v>1</v>
      </c>
      <c r="I5935">
        <v>1.5</v>
      </c>
      <c r="J5935">
        <v>1</v>
      </c>
      <c r="K5935">
        <v>0.37158984007525803</v>
      </c>
      <c r="L5935">
        <v>202</v>
      </c>
      <c r="M5935">
        <v>166</v>
      </c>
      <c r="N5935">
        <v>243</v>
      </c>
      <c r="O5935">
        <v>0.33060556464811702</v>
      </c>
      <c r="P5935">
        <v>0.271685761047463</v>
      </c>
      <c r="Q5935">
        <v>0.39770867430441897</v>
      </c>
      <c r="R5935">
        <v>1895</v>
      </c>
      <c r="S5935">
        <v>1660</v>
      </c>
      <c r="T5935">
        <v>3203</v>
      </c>
      <c r="U5935">
        <v>2809</v>
      </c>
      <c r="V5935" t="str">
        <f>VLOOKUP($A5935,List2,1,FALSE)</f>
        <v>GCF_000886815.1_ViralProj40357.fna</v>
      </c>
      <c r="W5935">
        <f>VLOOKUP($A5935,List2,2,FALSE)</f>
        <v>1</v>
      </c>
      <c r="X5935">
        <f>VLOOKUP($A5935,List2,3,FALSE)</f>
        <v>0.36485005479725002</v>
      </c>
      <c r="Y5935">
        <f>VLOOKUP($A5935,List2,4,FALSE)</f>
        <v>170</v>
      </c>
      <c r="Z5935">
        <f>VLOOKUP($A5935,List2,5,FALSE)</f>
        <v>203</v>
      </c>
      <c r="AA5935">
        <f>VLOOKUP($A5935,List2,6,FALSE)</f>
        <v>258</v>
      </c>
      <c r="AB5935">
        <f>VLOOKUP($A5935,List2,7,FALSE)</f>
        <v>1950</v>
      </c>
      <c r="AC5935">
        <f>VLOOKUP($A5935,List2,8,FALSE)</f>
        <v>1712</v>
      </c>
      <c r="AD5935">
        <f>VLOOKUP($A5935,List2,9,FALSE)</f>
        <v>3367</v>
      </c>
      <c r="AE5935">
        <f>VLOOKUP($A5935,List2,10,FALSE)</f>
        <v>3008</v>
      </c>
    </row>
    <row r="5936" spans="1:31" x14ac:dyDescent="0.3">
      <c r="A5936" t="s">
        <v>5935</v>
      </c>
      <c r="B5936">
        <v>34</v>
      </c>
      <c r="C5936">
        <v>2</v>
      </c>
      <c r="D5936">
        <v>5.8823529411764698E-2</v>
      </c>
      <c r="E5936">
        <v>12</v>
      </c>
      <c r="F5936">
        <v>6</v>
      </c>
      <c r="G5936">
        <v>14</v>
      </c>
      <c r="H5936">
        <v>1.36363636363636</v>
      </c>
      <c r="I5936">
        <v>1.1818181818181801</v>
      </c>
      <c r="J5936">
        <v>1.4242424242424201</v>
      </c>
      <c r="K5936">
        <v>0.53520763476915101</v>
      </c>
      <c r="L5936">
        <v>354</v>
      </c>
      <c r="M5936">
        <v>239</v>
      </c>
      <c r="N5936">
        <v>299</v>
      </c>
      <c r="O5936">
        <v>0.39686098654708502</v>
      </c>
      <c r="P5936">
        <v>0.26793721973094098</v>
      </c>
      <c r="Q5936">
        <v>0.33520179372197301</v>
      </c>
      <c r="R5936">
        <v>8109</v>
      </c>
      <c r="S5936">
        <v>8491</v>
      </c>
      <c r="T5936">
        <v>7513</v>
      </c>
      <c r="U5936">
        <v>6903</v>
      </c>
      <c r="V5936" t="str">
        <f>VLOOKUP($A5936,List2,1,FALSE)</f>
        <v>GCF_000886795.1_ViralProj40321.fna</v>
      </c>
      <c r="W5936">
        <f>VLOOKUP($A5936,List2,2,FALSE)</f>
        <v>1</v>
      </c>
      <c r="X5936">
        <f>VLOOKUP($A5936,List2,3,FALSE)</f>
        <v>0.53782314434705403</v>
      </c>
      <c r="Y5936">
        <f>VLOOKUP($A5936,List2,4,FALSE)</f>
        <v>394</v>
      </c>
      <c r="Z5936">
        <f>VLOOKUP($A5936,List2,5,FALSE)</f>
        <v>599</v>
      </c>
      <c r="AA5936">
        <f>VLOOKUP($A5936,List2,6,FALSE)</f>
        <v>508</v>
      </c>
      <c r="AB5936">
        <f>VLOOKUP($A5936,List2,7,FALSE)</f>
        <v>11931</v>
      </c>
      <c r="AC5936">
        <f>VLOOKUP($A5936,List2,8,FALSE)</f>
        <v>12306</v>
      </c>
      <c r="AD5936">
        <f>VLOOKUP($A5936,List2,9,FALSE)</f>
        <v>10486</v>
      </c>
      <c r="AE5936">
        <f>VLOOKUP($A5936,List2,10,FALSE)</f>
        <v>10342</v>
      </c>
    </row>
    <row r="5937" spans="1:31" x14ac:dyDescent="0.3">
      <c r="A5937" t="s">
        <v>5936</v>
      </c>
      <c r="B5937">
        <v>40</v>
      </c>
      <c r="C5937">
        <v>1</v>
      </c>
      <c r="D5937">
        <v>2.5000000000000001E-2</v>
      </c>
      <c r="E5937">
        <v>20</v>
      </c>
      <c r="F5937">
        <v>1</v>
      </c>
      <c r="G5937">
        <v>18</v>
      </c>
      <c r="H5937">
        <v>1.5</v>
      </c>
      <c r="I5937">
        <v>1.0249999999999999</v>
      </c>
      <c r="J5937">
        <v>1.45</v>
      </c>
      <c r="K5937">
        <v>0.52658114967759595</v>
      </c>
      <c r="L5937">
        <v>771</v>
      </c>
      <c r="M5937">
        <v>56</v>
      </c>
      <c r="N5937">
        <v>332</v>
      </c>
      <c r="O5937">
        <v>0.66522864538395099</v>
      </c>
      <c r="P5937">
        <v>4.8317515099223399E-2</v>
      </c>
      <c r="Q5937">
        <v>0.28645383951682402</v>
      </c>
      <c r="R5937">
        <v>8056</v>
      </c>
      <c r="S5937">
        <v>7297</v>
      </c>
      <c r="T5937">
        <v>7408</v>
      </c>
      <c r="U5937">
        <v>6395</v>
      </c>
      <c r="V5937" t="str">
        <f>VLOOKUP($A5937,List2,1,FALSE)</f>
        <v>GCF_000841405.1_ViralProj14280.fna</v>
      </c>
      <c r="W5937">
        <f>VLOOKUP($A5937,List2,2,FALSE)</f>
        <v>1</v>
      </c>
      <c r="X5937">
        <f>VLOOKUP($A5937,List2,3,FALSE)</f>
        <v>0.52108688577936801</v>
      </c>
      <c r="Y5937">
        <f>VLOOKUP($A5937,List2,4,FALSE)</f>
        <v>97</v>
      </c>
      <c r="Z5937">
        <f>VLOOKUP($A5937,List2,5,FALSE)</f>
        <v>771</v>
      </c>
      <c r="AA5937">
        <f>VLOOKUP($A5937,List2,6,FALSE)</f>
        <v>380</v>
      </c>
      <c r="AB5937">
        <f>VLOOKUP($A5937,List2,7,FALSE)</f>
        <v>8449</v>
      </c>
      <c r="AC5937">
        <f>VLOOKUP($A5937,List2,8,FALSE)</f>
        <v>7564</v>
      </c>
      <c r="AD5937">
        <f>VLOOKUP($A5937,List2,9,FALSE)</f>
        <v>7530</v>
      </c>
      <c r="AE5937">
        <f>VLOOKUP($A5937,List2,10,FALSE)</f>
        <v>7187</v>
      </c>
    </row>
    <row r="5938" spans="1:31" x14ac:dyDescent="0.3">
      <c r="A5938" t="s">
        <v>5937</v>
      </c>
      <c r="B5938">
        <v>34</v>
      </c>
      <c r="C5938">
        <v>6</v>
      </c>
      <c r="D5938">
        <v>0.17647058823529399</v>
      </c>
      <c r="E5938">
        <v>4</v>
      </c>
      <c r="F5938">
        <v>6</v>
      </c>
      <c r="G5938">
        <v>18</v>
      </c>
      <c r="H5938">
        <v>1.13793103448275</v>
      </c>
      <c r="I5938">
        <v>1.2068965517241299</v>
      </c>
      <c r="J5938">
        <v>1.6206896551724099</v>
      </c>
      <c r="K5938">
        <v>0.43445717474803802</v>
      </c>
      <c r="L5938">
        <v>576</v>
      </c>
      <c r="M5938">
        <v>360</v>
      </c>
      <c r="N5938">
        <v>541</v>
      </c>
      <c r="O5938">
        <v>0.38997968855788701</v>
      </c>
      <c r="P5938">
        <v>0.24373730534867899</v>
      </c>
      <c r="Q5938">
        <v>0.36628300609343201</v>
      </c>
      <c r="R5938">
        <v>6849</v>
      </c>
      <c r="S5938">
        <v>6385</v>
      </c>
      <c r="T5938">
        <v>8832</v>
      </c>
      <c r="U5938">
        <v>8395</v>
      </c>
      <c r="V5938" t="str">
        <f>VLOOKUP($A5938,List2,1,FALSE)</f>
        <v>GCF_000886775.1_ViralProj40313.fna</v>
      </c>
      <c r="W5938">
        <f>VLOOKUP($A5938,List2,2,FALSE)</f>
        <v>1</v>
      </c>
      <c r="X5938">
        <f>VLOOKUP($A5938,List2,3,FALSE)</f>
        <v>0.43006382466281301</v>
      </c>
      <c r="Y5938">
        <f>VLOOKUP($A5938,List2,4,FALSE)</f>
        <v>383</v>
      </c>
      <c r="Z5938">
        <f>VLOOKUP($A5938,List2,5,FALSE)</f>
        <v>580</v>
      </c>
      <c r="AA5938">
        <f>VLOOKUP($A5938,List2,6,FALSE)</f>
        <v>671</v>
      </c>
      <c r="AB5938">
        <f>VLOOKUP($A5938,List2,7,FALSE)</f>
        <v>7417</v>
      </c>
      <c r="AC5938">
        <f>VLOOKUP($A5938,List2,8,FALSE)</f>
        <v>6868</v>
      </c>
      <c r="AD5938">
        <f>VLOOKUP($A5938,List2,9,FALSE)</f>
        <v>9037</v>
      </c>
      <c r="AE5938">
        <f>VLOOKUP($A5938,List2,10,FALSE)</f>
        <v>9894</v>
      </c>
    </row>
    <row r="5939" spans="1:31" x14ac:dyDescent="0.3">
      <c r="A5939" t="s">
        <v>5938</v>
      </c>
      <c r="B5939">
        <v>69</v>
      </c>
      <c r="C5939">
        <v>4</v>
      </c>
      <c r="D5939">
        <v>5.7971014492753603E-2</v>
      </c>
      <c r="E5939">
        <v>20</v>
      </c>
      <c r="F5939">
        <v>10</v>
      </c>
      <c r="G5939">
        <v>35</v>
      </c>
      <c r="H5939">
        <v>1.3030303030303001</v>
      </c>
      <c r="I5939">
        <v>1.15151515151515</v>
      </c>
      <c r="J5939">
        <v>1.5303030303030301</v>
      </c>
      <c r="K5939">
        <v>0.34267790114707197</v>
      </c>
      <c r="L5939">
        <v>976</v>
      </c>
      <c r="M5939">
        <v>628</v>
      </c>
      <c r="N5939">
        <v>1170</v>
      </c>
      <c r="O5939">
        <v>0.35183850036049003</v>
      </c>
      <c r="P5939">
        <v>0.22638788752703601</v>
      </c>
      <c r="Q5939">
        <v>0.421773612112472</v>
      </c>
      <c r="R5939">
        <v>7772</v>
      </c>
      <c r="S5939">
        <v>5283</v>
      </c>
      <c r="T5939">
        <v>14596</v>
      </c>
      <c r="U5939">
        <v>10446</v>
      </c>
      <c r="V5939" t="str">
        <f>VLOOKUP($A5939,List2,1,FALSE)</f>
        <v>GCF_000886755.1_ViralProj40231.fna</v>
      </c>
      <c r="W5939">
        <f>VLOOKUP($A5939,List2,2,FALSE)</f>
        <v>1</v>
      </c>
      <c r="X5939">
        <f>VLOOKUP($A5939,List2,3,FALSE)</f>
        <v>0.33994897208184</v>
      </c>
      <c r="Y5939">
        <f>VLOOKUP($A5939,List2,4,FALSE)</f>
        <v>662</v>
      </c>
      <c r="Z5939">
        <f>VLOOKUP($A5939,List2,5,FALSE)</f>
        <v>939</v>
      </c>
      <c r="AA5939">
        <f>VLOOKUP($A5939,List2,6,FALSE)</f>
        <v>1243</v>
      </c>
      <c r="AB5939">
        <f>VLOOKUP($A5939,List2,7,FALSE)</f>
        <v>8003</v>
      </c>
      <c r="AC5939">
        <f>VLOOKUP($A5939,List2,8,FALSE)</f>
        <v>5854</v>
      </c>
      <c r="AD5939">
        <f>VLOOKUP($A5939,List2,9,FALSE)</f>
        <v>15100</v>
      </c>
      <c r="AE5939">
        <f>VLOOKUP($A5939,List2,10,FALSE)</f>
        <v>11805</v>
      </c>
    </row>
    <row r="5940" spans="1:31" x14ac:dyDescent="0.3">
      <c r="A5940" t="s">
        <v>5939</v>
      </c>
      <c r="B5940">
        <v>2</v>
      </c>
      <c r="C5940">
        <v>1</v>
      </c>
      <c r="D5940">
        <v>0.5</v>
      </c>
      <c r="E5940">
        <v>0</v>
      </c>
      <c r="F5940">
        <v>1</v>
      </c>
      <c r="G5940">
        <v>0</v>
      </c>
      <c r="H5940">
        <v>1</v>
      </c>
      <c r="I5940">
        <v>1.5</v>
      </c>
      <c r="J5940">
        <v>1</v>
      </c>
      <c r="K5940">
        <v>0.4630593132154</v>
      </c>
      <c r="L5940">
        <v>32</v>
      </c>
      <c r="M5940">
        <v>12</v>
      </c>
      <c r="N5940">
        <v>20</v>
      </c>
      <c r="O5940">
        <v>0.5</v>
      </c>
      <c r="P5940">
        <v>0.1875</v>
      </c>
      <c r="Q5940">
        <v>0.3125</v>
      </c>
      <c r="R5940">
        <v>495</v>
      </c>
      <c r="S5940">
        <v>395</v>
      </c>
      <c r="T5940">
        <v>523</v>
      </c>
      <c r="U5940">
        <v>509</v>
      </c>
      <c r="V5940" t="str">
        <f>VLOOKUP($A5940,List2,1,FALSE)</f>
        <v>GCF_000886735.1_ViralProj39985.fna</v>
      </c>
      <c r="W5940">
        <f>VLOOKUP($A5940,List2,2,FALSE)</f>
        <v>1</v>
      </c>
      <c r="X5940">
        <f>VLOOKUP($A5940,List2,3,FALSE)</f>
        <v>0.47232472324723201</v>
      </c>
      <c r="Y5940">
        <f>VLOOKUP($A5940,List2,4,FALSE)</f>
        <v>15</v>
      </c>
      <c r="Z5940">
        <f>VLOOKUP($A5940,List2,5,FALSE)</f>
        <v>35</v>
      </c>
      <c r="AA5940">
        <f>VLOOKUP($A5940,List2,6,FALSE)</f>
        <v>27</v>
      </c>
      <c r="AB5940">
        <f>VLOOKUP($A5940,List2,7,FALSE)</f>
        <v>465</v>
      </c>
      <c r="AC5940">
        <f>VLOOKUP($A5940,List2,8,FALSE)</f>
        <v>559</v>
      </c>
      <c r="AD5940">
        <f>VLOOKUP($A5940,List2,9,FALSE)</f>
        <v>582</v>
      </c>
      <c r="AE5940">
        <f>VLOOKUP($A5940,List2,10,FALSE)</f>
        <v>562</v>
      </c>
    </row>
    <row r="5941" spans="1:31" x14ac:dyDescent="0.3">
      <c r="A5941" t="s">
        <v>5940</v>
      </c>
      <c r="B5941">
        <v>2</v>
      </c>
      <c r="C5941">
        <v>1</v>
      </c>
      <c r="D5941">
        <v>0.5</v>
      </c>
      <c r="E5941">
        <v>0</v>
      </c>
      <c r="F5941">
        <v>1</v>
      </c>
      <c r="G5941">
        <v>0</v>
      </c>
      <c r="H5941">
        <v>1</v>
      </c>
      <c r="I5941">
        <v>1.5</v>
      </c>
      <c r="J5941">
        <v>1</v>
      </c>
      <c r="K5941">
        <v>0.42887345212926598</v>
      </c>
      <c r="L5941">
        <v>142</v>
      </c>
      <c r="M5941">
        <v>75</v>
      </c>
      <c r="N5941">
        <v>85</v>
      </c>
      <c r="O5941">
        <v>0.47019867549668798</v>
      </c>
      <c r="P5941">
        <v>0.24834437086092701</v>
      </c>
      <c r="Q5941">
        <v>0.28145695364238399</v>
      </c>
      <c r="R5941">
        <v>1531</v>
      </c>
      <c r="S5941">
        <v>1309</v>
      </c>
      <c r="T5941">
        <v>2107</v>
      </c>
      <c r="U5941">
        <v>1675</v>
      </c>
      <c r="V5941" t="str">
        <f>VLOOKUP($A5941,List2,1,FALSE)</f>
        <v>GCF_000886715.1_ViralMultiSegProj39971.fna</v>
      </c>
      <c r="W5941">
        <f>VLOOKUP($A5941,List2,2,FALSE)</f>
        <v>2</v>
      </c>
      <c r="X5941">
        <f>VLOOKUP($A5941,List2,3,FALSE)</f>
        <v>0.429612011297755</v>
      </c>
      <c r="Y5941">
        <f>VLOOKUP($A5941,List2,4,FALSE)</f>
        <v>75</v>
      </c>
      <c r="Z5941">
        <f>VLOOKUP($A5941,List2,5,FALSE)</f>
        <v>142</v>
      </c>
      <c r="AA5941">
        <f>VLOOKUP($A5941,List2,6,FALSE)</f>
        <v>82</v>
      </c>
      <c r="AB5941">
        <f>VLOOKUP($A5941,List2,7,FALSE)</f>
        <v>1556</v>
      </c>
      <c r="AC5941">
        <f>VLOOKUP($A5941,List2,8,FALSE)</f>
        <v>1334</v>
      </c>
      <c r="AD5941">
        <f>VLOOKUP($A5941,List2,9,FALSE)</f>
        <v>2138</v>
      </c>
      <c r="AE5941">
        <f>VLOOKUP($A5941,List2,10,FALSE)</f>
        <v>1699</v>
      </c>
    </row>
    <row r="5942" spans="1:31" x14ac:dyDescent="0.3">
      <c r="A5942" t="s">
        <v>5941</v>
      </c>
      <c r="B5942">
        <v>237</v>
      </c>
      <c r="C5942">
        <v>7</v>
      </c>
      <c r="D5942">
        <v>2.9535864978902902E-2</v>
      </c>
      <c r="E5942">
        <v>123</v>
      </c>
      <c r="F5942">
        <v>26</v>
      </c>
      <c r="G5942">
        <v>81</v>
      </c>
      <c r="H5942">
        <v>1.5324675324675301</v>
      </c>
      <c r="I5942">
        <v>1.1125541125541101</v>
      </c>
      <c r="J5942">
        <v>1.35064935064935</v>
      </c>
      <c r="K5942">
        <v>0.41200916779999802</v>
      </c>
      <c r="L5942">
        <v>4708</v>
      </c>
      <c r="M5942">
        <v>2006</v>
      </c>
      <c r="N5942">
        <v>3010</v>
      </c>
      <c r="O5942">
        <v>0.48416289592760098</v>
      </c>
      <c r="P5942">
        <v>0.206293706293706</v>
      </c>
      <c r="Q5942">
        <v>0.309543397778691</v>
      </c>
      <c r="R5942">
        <v>40134</v>
      </c>
      <c r="S5942">
        <v>35906</v>
      </c>
      <c r="T5942">
        <v>56435</v>
      </c>
      <c r="U5942">
        <v>52084</v>
      </c>
      <c r="V5942" t="str">
        <f>VLOOKUP($A5942,List2,1,FALSE)</f>
        <v>GCF_000886695.1_ViralProj39923.fna</v>
      </c>
      <c r="W5942">
        <f>VLOOKUP($A5942,List2,2,FALSE)</f>
        <v>1</v>
      </c>
      <c r="X5942">
        <f>VLOOKUP($A5942,List2,3,FALSE)</f>
        <v>0.41120567740608299</v>
      </c>
      <c r="Y5942">
        <f>VLOOKUP($A5942,List2,4,FALSE)</f>
        <v>3300</v>
      </c>
      <c r="Z5942">
        <f>VLOOKUP($A5942,List2,5,FALSE)</f>
        <v>3770</v>
      </c>
      <c r="AA5942">
        <f>VLOOKUP($A5942,List2,6,FALSE)</f>
        <v>3168</v>
      </c>
      <c r="AB5942">
        <f>VLOOKUP($A5942,List2,7,FALSE)</f>
        <v>37752</v>
      </c>
      <c r="AC5942">
        <f>VLOOKUP($A5942,List2,8,FALSE)</f>
        <v>42209</v>
      </c>
      <c r="AD5942">
        <f>VLOOKUP($A5942,List2,9,FALSE)</f>
        <v>55166</v>
      </c>
      <c r="AE5942">
        <f>VLOOKUP($A5942,List2,10,FALSE)</f>
        <v>59328</v>
      </c>
    </row>
    <row r="5943" spans="1:31" x14ac:dyDescent="0.3">
      <c r="A5943" t="s">
        <v>5942</v>
      </c>
      <c r="B5943">
        <v>2</v>
      </c>
      <c r="C5943">
        <v>1</v>
      </c>
      <c r="D5943">
        <v>0.5</v>
      </c>
      <c r="E5943">
        <v>1</v>
      </c>
      <c r="F5943">
        <v>0</v>
      </c>
      <c r="G5943">
        <v>0</v>
      </c>
      <c r="H5943">
        <v>1.5</v>
      </c>
      <c r="I5943">
        <v>1</v>
      </c>
      <c r="J5943">
        <v>1</v>
      </c>
      <c r="K5943">
        <v>0.41465849137316402</v>
      </c>
      <c r="L5943">
        <v>210</v>
      </c>
      <c r="M5943">
        <v>91</v>
      </c>
      <c r="N5943">
        <v>124</v>
      </c>
      <c r="O5943">
        <v>0.494117647058823</v>
      </c>
      <c r="P5943">
        <v>0.214117647058823</v>
      </c>
      <c r="Q5943">
        <v>0.29176470588235198</v>
      </c>
      <c r="R5943">
        <v>1608</v>
      </c>
      <c r="S5943">
        <v>1300</v>
      </c>
      <c r="T5943">
        <v>2152</v>
      </c>
      <c r="U5943">
        <v>1953</v>
      </c>
      <c r="V5943" t="str">
        <f>VLOOKUP($A5943,List2,1,FALSE)</f>
        <v>GCF_000886675.2_ViralProj39791.fna</v>
      </c>
      <c r="W5943">
        <f>VLOOKUP($A5943,List2,2,FALSE)</f>
        <v>1</v>
      </c>
      <c r="X5943">
        <f>VLOOKUP($A5943,List2,3,FALSE)</f>
        <v>0.419372744934776</v>
      </c>
      <c r="Y5943">
        <f>VLOOKUP($A5943,List2,4,FALSE)</f>
        <v>92</v>
      </c>
      <c r="Z5943">
        <f>VLOOKUP($A5943,List2,5,FALSE)</f>
        <v>170</v>
      </c>
      <c r="AA5943">
        <f>VLOOKUP($A5943,List2,6,FALSE)</f>
        <v>131</v>
      </c>
      <c r="AB5943">
        <f>VLOOKUP($A5943,List2,7,FALSE)</f>
        <v>1319</v>
      </c>
      <c r="AC5943">
        <f>VLOOKUP($A5943,List2,8,FALSE)</f>
        <v>1703</v>
      </c>
      <c r="AD5943">
        <f>VLOOKUP($A5943,List2,9,FALSE)</f>
        <v>2041</v>
      </c>
      <c r="AE5943">
        <f>VLOOKUP($A5943,List2,10,FALSE)</f>
        <v>2143</v>
      </c>
    </row>
    <row r="5944" spans="1:31" x14ac:dyDescent="0.3">
      <c r="A5944" t="s">
        <v>5943</v>
      </c>
      <c r="B5944">
        <v>4</v>
      </c>
      <c r="C5944">
        <v>1</v>
      </c>
      <c r="D5944">
        <v>0.25</v>
      </c>
      <c r="E5944">
        <v>2</v>
      </c>
      <c r="F5944">
        <v>1</v>
      </c>
      <c r="G5944">
        <v>0</v>
      </c>
      <c r="H5944">
        <v>1.5</v>
      </c>
      <c r="I5944">
        <v>1.25</v>
      </c>
      <c r="J5944">
        <v>1</v>
      </c>
      <c r="K5944">
        <v>0.42490196078431303</v>
      </c>
      <c r="L5944">
        <v>281</v>
      </c>
      <c r="M5944">
        <v>117</v>
      </c>
      <c r="N5944">
        <v>168</v>
      </c>
      <c r="O5944">
        <v>0.496466431095406</v>
      </c>
      <c r="P5944">
        <v>0.206713780918727</v>
      </c>
      <c r="Q5944">
        <v>0.296819787985865</v>
      </c>
      <c r="R5944">
        <v>2345</v>
      </c>
      <c r="S5944">
        <v>1989</v>
      </c>
      <c r="T5944">
        <v>3125</v>
      </c>
      <c r="U5944">
        <v>2741</v>
      </c>
      <c r="V5944" t="str">
        <f>VLOOKUP($A5944,List2,1,FALSE)</f>
        <v>GCF_000886675.1_ViralMultiSegProj39791.fna</v>
      </c>
      <c r="W5944">
        <f>VLOOKUP($A5944,List2,2,FALSE)</f>
        <v>2</v>
      </c>
      <c r="X5944">
        <f>VLOOKUP($A5944,List2,3,FALSE)</f>
        <v>0.43087818696883801</v>
      </c>
      <c r="Y5944">
        <f>VLOOKUP($A5944,List2,4,FALSE)</f>
        <v>123</v>
      </c>
      <c r="Z5944">
        <f>VLOOKUP($A5944,List2,5,FALSE)</f>
        <v>240</v>
      </c>
      <c r="AA5944">
        <f>VLOOKUP($A5944,List2,6,FALSE)</f>
        <v>168</v>
      </c>
      <c r="AB5944">
        <f>VLOOKUP($A5944,List2,7,FALSE)</f>
        <v>2020</v>
      </c>
      <c r="AC5944">
        <f>VLOOKUP($A5944,List2,8,FALSE)</f>
        <v>2543</v>
      </c>
      <c r="AD5944">
        <f>VLOOKUP($A5944,List2,9,FALSE)</f>
        <v>2915</v>
      </c>
      <c r="AE5944">
        <f>VLOOKUP($A5944,List2,10,FALSE)</f>
        <v>3112</v>
      </c>
    </row>
    <row r="5945" spans="1:31" x14ac:dyDescent="0.3">
      <c r="A5945" t="s">
        <v>5944</v>
      </c>
      <c r="B5945">
        <v>2</v>
      </c>
      <c r="C5945">
        <v>1</v>
      </c>
      <c r="D5945">
        <v>0.5</v>
      </c>
      <c r="E5945">
        <v>0</v>
      </c>
      <c r="F5945">
        <v>1</v>
      </c>
      <c r="G5945">
        <v>0</v>
      </c>
      <c r="H5945">
        <v>1</v>
      </c>
      <c r="I5945">
        <v>1.5</v>
      </c>
      <c r="J5945">
        <v>1</v>
      </c>
      <c r="K5945">
        <v>0.41860465116279</v>
      </c>
      <c r="L5945">
        <v>30</v>
      </c>
      <c r="M5945">
        <v>13</v>
      </c>
      <c r="N5945">
        <v>27</v>
      </c>
      <c r="O5945">
        <v>0.42857142857142799</v>
      </c>
      <c r="P5945">
        <v>0.185714285714285</v>
      </c>
      <c r="Q5945">
        <v>0.38571428571428501</v>
      </c>
      <c r="R5945">
        <v>299</v>
      </c>
      <c r="S5945">
        <v>277</v>
      </c>
      <c r="T5945">
        <v>433</v>
      </c>
      <c r="U5945">
        <v>367</v>
      </c>
      <c r="V5945" t="str">
        <f>VLOOKUP($A5945,List2,1,FALSE)</f>
        <v>GCF_000886655.1_ViralProj39631.fna</v>
      </c>
      <c r="W5945">
        <f>VLOOKUP($A5945,List2,2,FALSE)</f>
        <v>1</v>
      </c>
      <c r="X5945">
        <f>VLOOKUP($A5945,List2,3,FALSE)</f>
        <v>0.41594951233505401</v>
      </c>
      <c r="Y5945">
        <f>VLOOKUP($A5945,List2,4,FALSE)</f>
        <v>27</v>
      </c>
      <c r="Z5945">
        <f>VLOOKUP($A5945,List2,5,FALSE)</f>
        <v>28</v>
      </c>
      <c r="AA5945">
        <f>VLOOKUP($A5945,List2,6,FALSE)</f>
        <v>35</v>
      </c>
      <c r="AB5945">
        <f>VLOOKUP($A5945,List2,7,FALSE)</f>
        <v>354</v>
      </c>
      <c r="AC5945">
        <f>VLOOKUP($A5945,List2,8,FALSE)</f>
        <v>371</v>
      </c>
      <c r="AD5945">
        <f>VLOOKUP($A5945,List2,9,FALSE)</f>
        <v>500</v>
      </c>
      <c r="AE5945">
        <f>VLOOKUP($A5945,List2,10,FALSE)</f>
        <v>518</v>
      </c>
    </row>
    <row r="5946" spans="1:31" x14ac:dyDescent="0.3">
      <c r="A5946" t="s">
        <v>5945</v>
      </c>
      <c r="B5946">
        <v>2</v>
      </c>
      <c r="C5946">
        <v>1</v>
      </c>
      <c r="D5946">
        <v>0.5</v>
      </c>
      <c r="E5946">
        <v>0</v>
      </c>
      <c r="F5946">
        <v>0</v>
      </c>
      <c r="G5946">
        <v>1</v>
      </c>
      <c r="H5946">
        <v>1</v>
      </c>
      <c r="I5946">
        <v>1</v>
      </c>
      <c r="J5946">
        <v>1.5</v>
      </c>
      <c r="K5946">
        <v>0.395443037974683</v>
      </c>
      <c r="L5946">
        <v>36</v>
      </c>
      <c r="M5946">
        <v>42</v>
      </c>
      <c r="N5946">
        <v>41</v>
      </c>
      <c r="O5946">
        <v>0.30252100840336099</v>
      </c>
      <c r="P5946">
        <v>0.35294117647058798</v>
      </c>
      <c r="Q5946">
        <v>0.34453781512604997</v>
      </c>
      <c r="R5946">
        <v>412</v>
      </c>
      <c r="S5946">
        <v>369</v>
      </c>
      <c r="T5946">
        <v>650</v>
      </c>
      <c r="U5946">
        <v>544</v>
      </c>
      <c r="V5946" t="str">
        <f>VLOOKUP($A5946,List2,1,FALSE)</f>
        <v>GCF_000886635.1_ViralProj39623.fna</v>
      </c>
      <c r="W5946">
        <f>VLOOKUP($A5946,List2,2,FALSE)</f>
        <v>1</v>
      </c>
      <c r="X5946">
        <f>VLOOKUP($A5946,List2,3,FALSE)</f>
        <v>0.39537126325940197</v>
      </c>
      <c r="Y5946">
        <f>VLOOKUP($A5946,List2,4,FALSE)</f>
        <v>42</v>
      </c>
      <c r="Z5946">
        <f>VLOOKUP($A5946,List2,5,FALSE)</f>
        <v>35</v>
      </c>
      <c r="AA5946">
        <f>VLOOKUP($A5946,List2,6,FALSE)</f>
        <v>41</v>
      </c>
      <c r="AB5946">
        <f>VLOOKUP($A5946,List2,7,FALSE)</f>
        <v>428</v>
      </c>
      <c r="AC5946">
        <f>VLOOKUP($A5946,List2,8,FALSE)</f>
        <v>392</v>
      </c>
      <c r="AD5946">
        <f>VLOOKUP($A5946,List2,9,FALSE)</f>
        <v>677</v>
      </c>
      <c r="AE5946">
        <f>VLOOKUP($A5946,List2,10,FALSE)</f>
        <v>577</v>
      </c>
    </row>
    <row r="5947" spans="1:31" x14ac:dyDescent="0.3">
      <c r="A5947" t="s">
        <v>5946</v>
      </c>
      <c r="B5947">
        <v>6</v>
      </c>
      <c r="C5947">
        <v>1</v>
      </c>
      <c r="D5947">
        <v>0.16666666666666599</v>
      </c>
      <c r="E5947">
        <v>2</v>
      </c>
      <c r="F5947">
        <v>0</v>
      </c>
      <c r="G5947">
        <v>3</v>
      </c>
      <c r="H5947">
        <v>1.3333333333333299</v>
      </c>
      <c r="I5947">
        <v>1</v>
      </c>
      <c r="J5947">
        <v>1.5</v>
      </c>
      <c r="K5947">
        <v>0.45810218978102102</v>
      </c>
      <c r="L5947">
        <v>43</v>
      </c>
      <c r="M5947">
        <v>34</v>
      </c>
      <c r="N5947">
        <v>58</v>
      </c>
      <c r="O5947">
        <v>0.31851851851851798</v>
      </c>
      <c r="P5947">
        <v>0.25185185185185099</v>
      </c>
      <c r="Q5947">
        <v>0.42962962962962897</v>
      </c>
      <c r="R5947">
        <v>807</v>
      </c>
      <c r="S5947">
        <v>762</v>
      </c>
      <c r="T5947">
        <v>992</v>
      </c>
      <c r="U5947">
        <v>864</v>
      </c>
      <c r="V5947" t="str">
        <f>VLOOKUP($A5947,List2,1,FALSE)</f>
        <v>GCF_000886615.1_ViralProj39615.fna</v>
      </c>
      <c r="W5947">
        <f>VLOOKUP($A5947,List2,2,FALSE)</f>
        <v>1</v>
      </c>
      <c r="X5947">
        <f>VLOOKUP($A5947,List2,3,FALSE)</f>
        <v>0.44305157593123201</v>
      </c>
      <c r="Y5947">
        <f>VLOOKUP($A5947,List2,4,FALSE)</f>
        <v>23</v>
      </c>
      <c r="Z5947">
        <f>VLOOKUP($A5947,List2,5,FALSE)</f>
        <v>51</v>
      </c>
      <c r="AA5947">
        <f>VLOOKUP($A5947,List2,6,FALSE)</f>
        <v>52</v>
      </c>
      <c r="AB5947">
        <f>VLOOKUP($A5947,List2,7,FALSE)</f>
        <v>657</v>
      </c>
      <c r="AC5947">
        <f>VLOOKUP($A5947,List2,8,FALSE)</f>
        <v>580</v>
      </c>
      <c r="AD5947">
        <f>VLOOKUP($A5947,List2,9,FALSE)</f>
        <v>726</v>
      </c>
      <c r="AE5947">
        <f>VLOOKUP($A5947,List2,10,FALSE)</f>
        <v>829</v>
      </c>
    </row>
    <row r="5948" spans="1:31" x14ac:dyDescent="0.3">
      <c r="A5948" t="s">
        <v>5947</v>
      </c>
      <c r="B5948">
        <v>86</v>
      </c>
      <c r="C5948">
        <v>2</v>
      </c>
      <c r="D5948">
        <v>2.3255813953488299E-2</v>
      </c>
      <c r="E5948">
        <v>65</v>
      </c>
      <c r="F5948">
        <v>10</v>
      </c>
      <c r="G5948">
        <v>9</v>
      </c>
      <c r="H5948">
        <v>1.76470588235294</v>
      </c>
      <c r="I5948">
        <v>1.1176470588235199</v>
      </c>
      <c r="J5948">
        <v>1.1058823529411701</v>
      </c>
      <c r="K5948">
        <v>0.64521798773952899</v>
      </c>
      <c r="L5948">
        <v>676</v>
      </c>
      <c r="M5948">
        <v>53</v>
      </c>
      <c r="N5948">
        <v>39</v>
      </c>
      <c r="O5948">
        <v>0.88020833333333304</v>
      </c>
      <c r="P5948">
        <v>6.9010416666666602E-2</v>
      </c>
      <c r="Q5948">
        <v>5.078125E-2</v>
      </c>
      <c r="R5948">
        <v>15105</v>
      </c>
      <c r="S5948">
        <v>14997</v>
      </c>
      <c r="T5948">
        <v>9264</v>
      </c>
      <c r="U5948">
        <v>7288</v>
      </c>
      <c r="V5948" t="str">
        <f>VLOOKUP($A5948,List2,1,FALSE)</f>
        <v>GCF_000841385.1_ViralProj14275.fna</v>
      </c>
      <c r="W5948">
        <f>VLOOKUP($A5948,List2,2,FALSE)</f>
        <v>1</v>
      </c>
      <c r="X5948">
        <f>VLOOKUP($A5948,List2,3,FALSE)</f>
        <v>0.64184000157130705</v>
      </c>
      <c r="Y5948">
        <f>VLOOKUP($A5948,List2,4,FALSE)</f>
        <v>239</v>
      </c>
      <c r="Z5948">
        <f>VLOOKUP($A5948,List2,5,FALSE)</f>
        <v>668</v>
      </c>
      <c r="AA5948">
        <f>VLOOKUP($A5948,List2,6,FALSE)</f>
        <v>49</v>
      </c>
      <c r="AB5948">
        <f>VLOOKUP($A5948,List2,7,FALSE)</f>
        <v>16149</v>
      </c>
      <c r="AC5948">
        <f>VLOOKUP($A5948,List2,8,FALSE)</f>
        <v>16529</v>
      </c>
      <c r="AD5948">
        <f>VLOOKUP($A5948,List2,9,FALSE)</f>
        <v>8939</v>
      </c>
      <c r="AE5948">
        <f>VLOOKUP($A5948,List2,10,FALSE)</f>
        <v>9296</v>
      </c>
    </row>
    <row r="5949" spans="1:31" x14ac:dyDescent="0.3">
      <c r="A5949" t="s">
        <v>5948</v>
      </c>
      <c r="B5949">
        <v>2</v>
      </c>
      <c r="C5949">
        <v>1</v>
      </c>
      <c r="D5949">
        <v>0.5</v>
      </c>
      <c r="E5949">
        <v>0</v>
      </c>
      <c r="F5949">
        <v>0</v>
      </c>
      <c r="G5949">
        <v>1</v>
      </c>
      <c r="H5949">
        <v>1</v>
      </c>
      <c r="I5949">
        <v>1</v>
      </c>
      <c r="J5949">
        <v>1.5</v>
      </c>
      <c r="K5949">
        <v>0.42361111111111099</v>
      </c>
      <c r="L5949">
        <v>30</v>
      </c>
      <c r="M5949">
        <v>18</v>
      </c>
      <c r="N5949">
        <v>35</v>
      </c>
      <c r="O5949">
        <v>0.36144578313253001</v>
      </c>
      <c r="P5949">
        <v>0.21686746987951799</v>
      </c>
      <c r="Q5949">
        <v>0.421686746987951</v>
      </c>
      <c r="R5949">
        <v>375</v>
      </c>
      <c r="S5949">
        <v>357</v>
      </c>
      <c r="T5949">
        <v>575</v>
      </c>
      <c r="U5949">
        <v>421</v>
      </c>
      <c r="V5949" t="str">
        <f>VLOOKUP($A5949,List2,1,FALSE)</f>
        <v>GCF_000886595.1_ViralProj39607.fna</v>
      </c>
      <c r="W5949">
        <f>VLOOKUP($A5949,List2,2,FALSE)</f>
        <v>1</v>
      </c>
      <c r="X5949">
        <f>VLOOKUP($A5949,List2,3,FALSE)</f>
        <v>0.43137254901960698</v>
      </c>
      <c r="Y5949">
        <f>VLOOKUP($A5949,List2,4,FALSE)</f>
        <v>20</v>
      </c>
      <c r="Z5949">
        <f>VLOOKUP($A5949,List2,5,FALSE)</f>
        <v>28</v>
      </c>
      <c r="AA5949">
        <f>VLOOKUP($A5949,List2,6,FALSE)</f>
        <v>36</v>
      </c>
      <c r="AB5949">
        <f>VLOOKUP($A5949,List2,7,FALSE)</f>
        <v>406</v>
      </c>
      <c r="AC5949">
        <f>VLOOKUP($A5949,List2,8,FALSE)</f>
        <v>386</v>
      </c>
      <c r="AD5949">
        <f>VLOOKUP($A5949,List2,9,FALSE)</f>
        <v>604</v>
      </c>
      <c r="AE5949">
        <f>VLOOKUP($A5949,List2,10,FALSE)</f>
        <v>440</v>
      </c>
    </row>
    <row r="5950" spans="1:31" x14ac:dyDescent="0.3">
      <c r="A5950" t="s">
        <v>5949</v>
      </c>
      <c r="B5950">
        <v>1</v>
      </c>
      <c r="C5950">
        <v>1</v>
      </c>
      <c r="D5950">
        <v>1</v>
      </c>
      <c r="E5950">
        <v>0</v>
      </c>
      <c r="F5950">
        <v>0</v>
      </c>
      <c r="G5950">
        <v>0</v>
      </c>
      <c r="H5950">
        <v>1</v>
      </c>
      <c r="I5950">
        <v>1</v>
      </c>
      <c r="J5950">
        <v>1</v>
      </c>
      <c r="K5950">
        <v>0.44467640918580298</v>
      </c>
      <c r="L5950">
        <v>16</v>
      </c>
      <c r="M5950">
        <v>10</v>
      </c>
      <c r="N5950">
        <v>21</v>
      </c>
      <c r="O5950">
        <v>0.340425531914893</v>
      </c>
      <c r="P5950">
        <v>0.21276595744680801</v>
      </c>
      <c r="Q5950">
        <v>0.44680851063829702</v>
      </c>
      <c r="R5950">
        <v>228</v>
      </c>
      <c r="S5950">
        <v>198</v>
      </c>
      <c r="T5950">
        <v>260</v>
      </c>
      <c r="U5950">
        <v>272</v>
      </c>
      <c r="V5950" t="str">
        <f>VLOOKUP($A5950,List2,1,FALSE)</f>
        <v>GCF_000886575.1_ViralProj39593.fna</v>
      </c>
      <c r="W5950">
        <f>VLOOKUP($A5950,List2,2,FALSE)</f>
        <v>1</v>
      </c>
      <c r="X5950">
        <f>VLOOKUP($A5950,List2,3,FALSE)</f>
        <v>0.41853729181752303</v>
      </c>
      <c r="Y5950">
        <f>VLOOKUP($A5950,List2,4,FALSE)</f>
        <v>13</v>
      </c>
      <c r="Z5950">
        <f>VLOOKUP($A5950,List2,5,FALSE)</f>
        <v>26</v>
      </c>
      <c r="AA5950">
        <f>VLOOKUP($A5950,List2,6,FALSE)</f>
        <v>34</v>
      </c>
      <c r="AB5950">
        <f>VLOOKUP($A5950,List2,7,FALSE)</f>
        <v>310</v>
      </c>
      <c r="AC5950">
        <f>VLOOKUP($A5950,List2,8,FALSE)</f>
        <v>268</v>
      </c>
      <c r="AD5950">
        <f>VLOOKUP($A5950,List2,9,FALSE)</f>
        <v>415</v>
      </c>
      <c r="AE5950">
        <f>VLOOKUP($A5950,List2,10,FALSE)</f>
        <v>388</v>
      </c>
    </row>
    <row r="5951" spans="1:31" x14ac:dyDescent="0.3">
      <c r="A5951" t="s">
        <v>5950</v>
      </c>
      <c r="B5951">
        <v>7</v>
      </c>
      <c r="C5951">
        <v>2</v>
      </c>
      <c r="D5951">
        <v>0.28571428571428498</v>
      </c>
      <c r="E5951">
        <v>2</v>
      </c>
      <c r="F5951">
        <v>2</v>
      </c>
      <c r="G5951">
        <v>1</v>
      </c>
      <c r="H5951">
        <v>1.3333333333333299</v>
      </c>
      <c r="I5951">
        <v>1.3333333333333299</v>
      </c>
      <c r="J5951">
        <v>1.1666666666666601</v>
      </c>
      <c r="K5951">
        <v>0.469052631578947</v>
      </c>
      <c r="L5951">
        <v>205</v>
      </c>
      <c r="M5951">
        <v>87</v>
      </c>
      <c r="N5951">
        <v>113</v>
      </c>
      <c r="O5951">
        <v>0.50617283950617198</v>
      </c>
      <c r="P5951">
        <v>0.21481481481481399</v>
      </c>
      <c r="Q5951">
        <v>0.27901234567901201</v>
      </c>
      <c r="R5951">
        <v>2343</v>
      </c>
      <c r="S5951">
        <v>2113</v>
      </c>
      <c r="T5951">
        <v>2634</v>
      </c>
      <c r="U5951">
        <v>2410</v>
      </c>
      <c r="V5951" t="str">
        <f>VLOOKUP($A5951,List2,1,FALSE)</f>
        <v>GCF_000886555.1_ViralProj39583.fna</v>
      </c>
      <c r="W5951">
        <f>VLOOKUP($A5951,List2,2,FALSE)</f>
        <v>1</v>
      </c>
      <c r="X5951">
        <f>VLOOKUP($A5951,List2,3,FALSE)</f>
        <v>0.46018322762508801</v>
      </c>
      <c r="Y5951">
        <f>VLOOKUP($A5951,List2,4,FALSE)</f>
        <v>81</v>
      </c>
      <c r="Z5951">
        <f>VLOOKUP($A5951,List2,5,FALSE)</f>
        <v>178</v>
      </c>
      <c r="AA5951">
        <f>VLOOKUP($A5951,List2,6,FALSE)</f>
        <v>109</v>
      </c>
      <c r="AB5951">
        <f>VLOOKUP($A5951,List2,7,FALSE)</f>
        <v>2060</v>
      </c>
      <c r="AC5951">
        <f>VLOOKUP($A5951,List2,8,FALSE)</f>
        <v>1858</v>
      </c>
      <c r="AD5951">
        <f>VLOOKUP($A5951,List2,9,FALSE)</f>
        <v>2381</v>
      </c>
      <c r="AE5951">
        <f>VLOOKUP($A5951,List2,10,FALSE)</f>
        <v>2215</v>
      </c>
    </row>
    <row r="5952" spans="1:31" x14ac:dyDescent="0.3">
      <c r="A5952" t="s">
        <v>5951</v>
      </c>
      <c r="B5952">
        <v>1</v>
      </c>
      <c r="C5952">
        <v>1</v>
      </c>
      <c r="D5952">
        <v>1</v>
      </c>
      <c r="E5952">
        <v>0</v>
      </c>
      <c r="F5952">
        <v>0</v>
      </c>
      <c r="G5952">
        <v>0</v>
      </c>
      <c r="H5952">
        <v>1</v>
      </c>
      <c r="I5952">
        <v>1</v>
      </c>
      <c r="J5952">
        <v>1</v>
      </c>
      <c r="K5952">
        <v>0.56804152637485905</v>
      </c>
      <c r="L5952">
        <v>100</v>
      </c>
      <c r="M5952">
        <v>9</v>
      </c>
      <c r="N5952">
        <v>30</v>
      </c>
      <c r="O5952">
        <v>0.71942446043165398</v>
      </c>
      <c r="P5952">
        <v>6.4748201438848907E-2</v>
      </c>
      <c r="Q5952">
        <v>0.215827338129496</v>
      </c>
      <c r="R5952">
        <v>1448</v>
      </c>
      <c r="S5952">
        <v>2601</v>
      </c>
      <c r="T5952">
        <v>1279</v>
      </c>
      <c r="U5952">
        <v>1800</v>
      </c>
      <c r="V5952" t="str">
        <f>VLOOKUP($A5952,List2,1,FALSE)</f>
        <v>GCF_000886535.1_ViralProj39349.fna</v>
      </c>
      <c r="W5952">
        <f>VLOOKUP($A5952,List2,2,FALSE)</f>
        <v>1</v>
      </c>
      <c r="X5952">
        <f>VLOOKUP($A5952,List2,3,FALSE)</f>
        <v>0.56700901803607195</v>
      </c>
      <c r="Y5952">
        <f>VLOOKUP($A5952,List2,4,FALSE)</f>
        <v>15</v>
      </c>
      <c r="Z5952">
        <f>VLOOKUP($A5952,List2,5,FALSE)</f>
        <v>108</v>
      </c>
      <c r="AA5952">
        <f>VLOOKUP($A5952,List2,6,FALSE)</f>
        <v>34</v>
      </c>
      <c r="AB5952">
        <f>VLOOKUP($A5952,List2,7,FALSE)</f>
        <v>1653</v>
      </c>
      <c r="AC5952">
        <f>VLOOKUP($A5952,List2,8,FALSE)</f>
        <v>2874</v>
      </c>
      <c r="AD5952">
        <f>VLOOKUP($A5952,List2,9,FALSE)</f>
        <v>1426</v>
      </c>
      <c r="AE5952">
        <f>VLOOKUP($A5952,List2,10,FALSE)</f>
        <v>2031</v>
      </c>
    </row>
    <row r="5953" spans="1:31" x14ac:dyDescent="0.3">
      <c r="A5953" t="s">
        <v>5952</v>
      </c>
      <c r="B5953">
        <v>10</v>
      </c>
      <c r="C5953">
        <v>2</v>
      </c>
      <c r="D5953">
        <v>0.2</v>
      </c>
      <c r="E5953">
        <v>3</v>
      </c>
      <c r="F5953">
        <v>0</v>
      </c>
      <c r="G5953">
        <v>5</v>
      </c>
      <c r="H5953">
        <v>1.3333333333333299</v>
      </c>
      <c r="I5953">
        <v>1</v>
      </c>
      <c r="J5953">
        <v>1.55555555555555</v>
      </c>
      <c r="K5953">
        <v>0.41688019779725699</v>
      </c>
      <c r="L5953">
        <v>944</v>
      </c>
      <c r="M5953">
        <v>607</v>
      </c>
      <c r="N5953">
        <v>1000</v>
      </c>
      <c r="O5953">
        <v>0.37005096040768298</v>
      </c>
      <c r="P5953">
        <v>0.237945903567228</v>
      </c>
      <c r="Q5953">
        <v>0.39200313602508802</v>
      </c>
      <c r="R5953">
        <v>10744</v>
      </c>
      <c r="S5953">
        <v>7803</v>
      </c>
      <c r="T5953">
        <v>11347</v>
      </c>
      <c r="U5953">
        <v>14596</v>
      </c>
      <c r="V5953" t="str">
        <f>VLOOKUP($A5953,List2,1,FALSE)</f>
        <v>GCF_000886515.1_ViralProj39313.fna</v>
      </c>
      <c r="W5953">
        <f>VLOOKUP($A5953,List2,2,FALSE)</f>
        <v>1</v>
      </c>
      <c r="X5953">
        <f>VLOOKUP($A5953,List2,3,FALSE)</f>
        <v>0.41259479696649698</v>
      </c>
      <c r="Y5953">
        <f>VLOOKUP($A5953,List2,4,FALSE)</f>
        <v>433</v>
      </c>
      <c r="Z5953">
        <f>VLOOKUP($A5953,List2,5,FALSE)</f>
        <v>641</v>
      </c>
      <c r="AA5953">
        <f>VLOOKUP($A5953,List2,6,FALSE)</f>
        <v>711</v>
      </c>
      <c r="AB5953">
        <f>VLOOKUP($A5953,List2,7,FALSE)</f>
        <v>7392</v>
      </c>
      <c r="AC5953">
        <f>VLOOKUP($A5953,List2,8,FALSE)</f>
        <v>5502</v>
      </c>
      <c r="AD5953">
        <f>VLOOKUP($A5953,List2,9,FALSE)</f>
        <v>8144</v>
      </c>
      <c r="AE5953">
        <f>VLOOKUP($A5953,List2,10,FALSE)</f>
        <v>10213</v>
      </c>
    </row>
    <row r="5954" spans="1:31" x14ac:dyDescent="0.3">
      <c r="A5954" t="s">
        <v>5953</v>
      </c>
      <c r="B5954">
        <v>6</v>
      </c>
      <c r="C5954">
        <v>2</v>
      </c>
      <c r="D5954">
        <v>0.33333333333333298</v>
      </c>
      <c r="E5954">
        <v>1</v>
      </c>
      <c r="F5954">
        <v>1</v>
      </c>
      <c r="G5954">
        <v>2</v>
      </c>
      <c r="H5954">
        <v>1.2</v>
      </c>
      <c r="I5954">
        <v>1.2</v>
      </c>
      <c r="J5954">
        <v>1.4</v>
      </c>
      <c r="K5954">
        <v>0.46562123039806902</v>
      </c>
      <c r="L5954">
        <v>187</v>
      </c>
      <c r="M5954">
        <v>82</v>
      </c>
      <c r="N5954">
        <v>114</v>
      </c>
      <c r="O5954">
        <v>0.48825065274151402</v>
      </c>
      <c r="P5954">
        <v>0.21409921671018201</v>
      </c>
      <c r="Q5954">
        <v>0.29765013054830203</v>
      </c>
      <c r="R5954">
        <v>2174</v>
      </c>
      <c r="S5954">
        <v>1686</v>
      </c>
      <c r="T5954">
        <v>2325</v>
      </c>
      <c r="U5954">
        <v>2105</v>
      </c>
      <c r="V5954" t="str">
        <f>VLOOKUP($A5954,List2,1,FALSE)</f>
        <v>GCF_000886495.1_ViralProj38689.fna</v>
      </c>
      <c r="W5954">
        <f>VLOOKUP($A5954,List2,2,FALSE)</f>
        <v>1</v>
      </c>
      <c r="X5954">
        <f>VLOOKUP($A5954,List2,3,FALSE)</f>
        <v>0.45921271045767098</v>
      </c>
      <c r="Y5954">
        <f>VLOOKUP($A5954,List2,4,FALSE)</f>
        <v>85</v>
      </c>
      <c r="Z5954">
        <f>VLOOKUP($A5954,List2,5,FALSE)</f>
        <v>187</v>
      </c>
      <c r="AA5954">
        <f>VLOOKUP($A5954,List2,6,FALSE)</f>
        <v>119</v>
      </c>
      <c r="AB5954">
        <f>VLOOKUP($A5954,List2,7,FALSE)</f>
        <v>2181</v>
      </c>
      <c r="AC5954">
        <f>VLOOKUP($A5954,List2,8,FALSE)</f>
        <v>1692</v>
      </c>
      <c r="AD5954">
        <f>VLOOKUP($A5954,List2,9,FALSE)</f>
        <v>2404</v>
      </c>
      <c r="AE5954">
        <f>VLOOKUP($A5954,List2,10,FALSE)</f>
        <v>2157</v>
      </c>
    </row>
    <row r="5955" spans="1:31" x14ac:dyDescent="0.3">
      <c r="A5955" t="s">
        <v>5954</v>
      </c>
      <c r="B5955">
        <v>1</v>
      </c>
      <c r="C5955">
        <v>1</v>
      </c>
      <c r="D5955">
        <v>1</v>
      </c>
      <c r="E5955">
        <v>0</v>
      </c>
      <c r="F5955">
        <v>0</v>
      </c>
      <c r="G5955">
        <v>0</v>
      </c>
      <c r="H5955">
        <v>1</v>
      </c>
      <c r="I5955">
        <v>1</v>
      </c>
      <c r="J5955">
        <v>1</v>
      </c>
      <c r="K5955">
        <v>0.416601409553641</v>
      </c>
      <c r="L5955">
        <v>147</v>
      </c>
      <c r="M5955">
        <v>56</v>
      </c>
      <c r="N5955">
        <v>86</v>
      </c>
      <c r="O5955">
        <v>0.508650519031141</v>
      </c>
      <c r="P5955">
        <v>0.19377162629757699</v>
      </c>
      <c r="Q5955">
        <v>0.29757785467128001</v>
      </c>
      <c r="R5955">
        <v>1276</v>
      </c>
      <c r="S5955">
        <v>1384</v>
      </c>
      <c r="T5955">
        <v>1907</v>
      </c>
      <c r="U5955">
        <v>1818</v>
      </c>
      <c r="V5955" t="str">
        <f>VLOOKUP($A5955,List2,1,FALSE)</f>
        <v>GCF_000886475.1_ViralProj38501.fna</v>
      </c>
      <c r="W5955">
        <f>VLOOKUP($A5955,List2,2,FALSE)</f>
        <v>1</v>
      </c>
      <c r="X5955">
        <f>VLOOKUP($A5955,List2,3,FALSE)</f>
        <v>0.42475055432372499</v>
      </c>
      <c r="Y5955">
        <f>VLOOKUP($A5955,List2,4,FALSE)</f>
        <v>62</v>
      </c>
      <c r="Z5955">
        <f>VLOOKUP($A5955,List2,5,FALSE)</f>
        <v>154</v>
      </c>
      <c r="AA5955">
        <f>VLOOKUP($A5955,List2,6,FALSE)</f>
        <v>93</v>
      </c>
      <c r="AB5955">
        <f>VLOOKUP($A5955,List2,7,FALSE)</f>
        <v>1484</v>
      </c>
      <c r="AC5955">
        <f>VLOOKUP($A5955,List2,8,FALSE)</f>
        <v>1581</v>
      </c>
      <c r="AD5955">
        <f>VLOOKUP($A5955,List2,9,FALSE)</f>
        <v>2085</v>
      </c>
      <c r="AE5955">
        <f>VLOOKUP($A5955,List2,10,FALSE)</f>
        <v>2066</v>
      </c>
    </row>
    <row r="5956" spans="1:31" x14ac:dyDescent="0.3">
      <c r="A5956" t="s">
        <v>5955</v>
      </c>
      <c r="B5956">
        <v>1</v>
      </c>
      <c r="C5956">
        <v>1</v>
      </c>
      <c r="D5956">
        <v>1</v>
      </c>
      <c r="E5956">
        <v>0</v>
      </c>
      <c r="F5956">
        <v>0</v>
      </c>
      <c r="G5956">
        <v>0</v>
      </c>
      <c r="H5956">
        <v>1</v>
      </c>
      <c r="I5956">
        <v>1</v>
      </c>
      <c r="J5956">
        <v>1</v>
      </c>
      <c r="K5956">
        <v>0.42231326820044102</v>
      </c>
      <c r="L5956">
        <v>143</v>
      </c>
      <c r="M5956">
        <v>51</v>
      </c>
      <c r="N5956">
        <v>99</v>
      </c>
      <c r="O5956">
        <v>0.48805460750853202</v>
      </c>
      <c r="P5956">
        <v>0.17406143344709801</v>
      </c>
      <c r="Q5956">
        <v>0.33788395904436802</v>
      </c>
      <c r="R5956">
        <v>1310</v>
      </c>
      <c r="S5956">
        <v>1370</v>
      </c>
      <c r="T5956">
        <v>1889</v>
      </c>
      <c r="U5956">
        <v>1777</v>
      </c>
      <c r="V5956" t="str">
        <f>VLOOKUP($A5956,List2,1,FALSE)</f>
        <v>GCF_000886455.1_ViralProj38493.fna</v>
      </c>
      <c r="W5956">
        <f>VLOOKUP($A5956,List2,2,FALSE)</f>
        <v>1</v>
      </c>
      <c r="X5956">
        <f>VLOOKUP($A5956,List2,3,FALSE)</f>
        <v>0.41938915058501702</v>
      </c>
      <c r="Y5956">
        <f>VLOOKUP($A5956,List2,4,FALSE)</f>
        <v>54</v>
      </c>
      <c r="Z5956">
        <f>VLOOKUP($A5956,List2,5,FALSE)</f>
        <v>143</v>
      </c>
      <c r="AA5956">
        <f>VLOOKUP($A5956,List2,6,FALSE)</f>
        <v>103</v>
      </c>
      <c r="AB5956">
        <f>VLOOKUP($A5956,List2,7,FALSE)</f>
        <v>1350</v>
      </c>
      <c r="AC5956">
        <f>VLOOKUP($A5956,List2,8,FALSE)</f>
        <v>1410</v>
      </c>
      <c r="AD5956">
        <f>VLOOKUP($A5956,List2,9,FALSE)</f>
        <v>1966</v>
      </c>
      <c r="AE5956">
        <f>VLOOKUP($A5956,List2,10,FALSE)</f>
        <v>1855</v>
      </c>
    </row>
    <row r="5957" spans="1:31" x14ac:dyDescent="0.3">
      <c r="A5957" t="s">
        <v>5956</v>
      </c>
      <c r="B5957">
        <v>65</v>
      </c>
      <c r="C5957">
        <v>2</v>
      </c>
      <c r="D5957">
        <v>3.0769230769230702E-2</v>
      </c>
      <c r="E5957">
        <v>17</v>
      </c>
      <c r="F5957">
        <v>12</v>
      </c>
      <c r="G5957">
        <v>34</v>
      </c>
      <c r="H5957">
        <v>1.265625</v>
      </c>
      <c r="I5957">
        <v>1.1875</v>
      </c>
      <c r="J5957">
        <v>1.53125</v>
      </c>
      <c r="K5957">
        <v>0.34229106233922602</v>
      </c>
      <c r="L5957">
        <v>836</v>
      </c>
      <c r="M5957">
        <v>564</v>
      </c>
      <c r="N5957">
        <v>1123</v>
      </c>
      <c r="O5957">
        <v>0.33135156559651202</v>
      </c>
      <c r="P5957">
        <v>0.22354340071343601</v>
      </c>
      <c r="Q5957">
        <v>0.445105033690051</v>
      </c>
      <c r="R5957">
        <v>7186</v>
      </c>
      <c r="S5957">
        <v>5322</v>
      </c>
      <c r="T5957">
        <v>13950</v>
      </c>
      <c r="U5957">
        <v>10084</v>
      </c>
      <c r="V5957" t="str">
        <f>VLOOKUP($A5957,List2,1,FALSE)</f>
        <v>GCF_000886435.1_ViralProj38431.fna</v>
      </c>
      <c r="W5957">
        <f>VLOOKUP($A5957,List2,2,FALSE)</f>
        <v>1</v>
      </c>
      <c r="X5957">
        <f>VLOOKUP($A5957,List2,3,FALSE)</f>
        <v>0.33571573056435799</v>
      </c>
      <c r="Y5957">
        <f>VLOOKUP($A5957,List2,4,FALSE)</f>
        <v>687</v>
      </c>
      <c r="Z5957">
        <f>VLOOKUP($A5957,List2,5,FALSE)</f>
        <v>972</v>
      </c>
      <c r="AA5957">
        <f>VLOOKUP($A5957,List2,6,FALSE)</f>
        <v>1386</v>
      </c>
      <c r="AB5957">
        <f>VLOOKUP($A5957,List2,7,FALSE)</f>
        <v>8540</v>
      </c>
      <c r="AC5957">
        <f>VLOOKUP($A5957,List2,8,FALSE)</f>
        <v>6397</v>
      </c>
      <c r="AD5957">
        <f>VLOOKUP($A5957,List2,9,FALSE)</f>
        <v>16785</v>
      </c>
      <c r="AE5957">
        <f>VLOOKUP($A5957,List2,10,FALSE)</f>
        <v>12771</v>
      </c>
    </row>
    <row r="5958" spans="1:31" x14ac:dyDescent="0.3">
      <c r="A5958" t="s">
        <v>5957</v>
      </c>
      <c r="B5958">
        <v>54</v>
      </c>
      <c r="C5958">
        <v>4</v>
      </c>
      <c r="D5958">
        <v>7.4074074074074001E-2</v>
      </c>
      <c r="E5958">
        <v>12</v>
      </c>
      <c r="F5958">
        <v>13</v>
      </c>
      <c r="G5958">
        <v>25</v>
      </c>
      <c r="H5958">
        <v>1.23529411764705</v>
      </c>
      <c r="I5958">
        <v>1.2549019607843099</v>
      </c>
      <c r="J5958">
        <v>1.4901960784313699</v>
      </c>
      <c r="K5958">
        <v>0.39908085106382901</v>
      </c>
      <c r="L5958">
        <v>881</v>
      </c>
      <c r="M5958">
        <v>285</v>
      </c>
      <c r="N5958">
        <v>481</v>
      </c>
      <c r="O5958">
        <v>0.53491196114146899</v>
      </c>
      <c r="P5958">
        <v>0.173041894353369</v>
      </c>
      <c r="Q5958">
        <v>0.29204614450515998</v>
      </c>
      <c r="R5958">
        <v>6498</v>
      </c>
      <c r="S5958">
        <v>5225</v>
      </c>
      <c r="T5958">
        <v>9810</v>
      </c>
      <c r="U5958">
        <v>7842</v>
      </c>
      <c r="V5958" t="str">
        <f>VLOOKUP($A5958,List2,1,FALSE)</f>
        <v>GCF_000886415.1_ViralProj38365.fna</v>
      </c>
      <c r="W5958">
        <f>VLOOKUP($A5958,List2,2,FALSE)</f>
        <v>1</v>
      </c>
      <c r="X5958">
        <f>VLOOKUP($A5958,List2,3,FALSE)</f>
        <v>0.39492278671227998</v>
      </c>
      <c r="Y5958">
        <f>VLOOKUP($A5958,List2,4,FALSE)</f>
        <v>328</v>
      </c>
      <c r="Z5958">
        <f>VLOOKUP($A5958,List2,5,FALSE)</f>
        <v>880</v>
      </c>
      <c r="AA5958">
        <f>VLOOKUP($A5958,List2,6,FALSE)</f>
        <v>534</v>
      </c>
      <c r="AB5958">
        <f>VLOOKUP($A5958,List2,7,FALSE)</f>
        <v>6884</v>
      </c>
      <c r="AC5958">
        <f>VLOOKUP($A5958,List2,8,FALSE)</f>
        <v>5468</v>
      </c>
      <c r="AD5958">
        <f>VLOOKUP($A5958,List2,9,FALSE)</f>
        <v>10224</v>
      </c>
      <c r="AE5958">
        <f>VLOOKUP($A5958,List2,10,FALSE)</f>
        <v>8701</v>
      </c>
    </row>
    <row r="5959" spans="1:31" x14ac:dyDescent="0.3">
      <c r="A5959" t="s">
        <v>5958</v>
      </c>
      <c r="B5959">
        <v>84</v>
      </c>
      <c r="C5959">
        <v>2</v>
      </c>
      <c r="D5959">
        <v>2.3809523809523801E-2</v>
      </c>
      <c r="E5959">
        <v>66</v>
      </c>
      <c r="F5959">
        <v>7</v>
      </c>
      <c r="G5959">
        <v>9</v>
      </c>
      <c r="H5959">
        <v>1.7951807228915599</v>
      </c>
      <c r="I5959">
        <v>1.0843373493975901</v>
      </c>
      <c r="J5959">
        <v>1.1084337349397499</v>
      </c>
      <c r="K5959">
        <v>0.65704011065006895</v>
      </c>
      <c r="L5959">
        <v>684</v>
      </c>
      <c r="M5959">
        <v>75</v>
      </c>
      <c r="N5959">
        <v>70</v>
      </c>
      <c r="O5959">
        <v>0.82509047044632</v>
      </c>
      <c r="P5959">
        <v>9.0470446320868494E-2</v>
      </c>
      <c r="Q5959">
        <v>8.4439083232810602E-2</v>
      </c>
      <c r="R5959">
        <v>17618</v>
      </c>
      <c r="S5959">
        <v>18010</v>
      </c>
      <c r="T5959">
        <v>10120</v>
      </c>
      <c r="U5959">
        <v>8477</v>
      </c>
      <c r="V5959" t="str">
        <f>VLOOKUP($A5959,List2,1,FALSE)</f>
        <v>GCF_000841365.1_ViralProj14271.fna</v>
      </c>
      <c r="W5959">
        <f>VLOOKUP($A5959,List2,2,FALSE)</f>
        <v>1</v>
      </c>
      <c r="X5959">
        <f>VLOOKUP($A5959,List2,3,FALSE)</f>
        <v>0.65378952534529899</v>
      </c>
      <c r="Y5959">
        <f>VLOOKUP($A5959,List2,4,FALSE)</f>
        <v>109</v>
      </c>
      <c r="Z5959">
        <f>VLOOKUP($A5959,List2,5,FALSE)</f>
        <v>682</v>
      </c>
      <c r="AA5959">
        <f>VLOOKUP($A5959,List2,6,FALSE)</f>
        <v>89</v>
      </c>
      <c r="AB5959">
        <f>VLOOKUP($A5959,List2,7,FALSE)</f>
        <v>18452</v>
      </c>
      <c r="AC5959">
        <f>VLOOKUP($A5959,List2,8,FALSE)</f>
        <v>18848</v>
      </c>
      <c r="AD5959">
        <f>VLOOKUP($A5959,List2,9,FALSE)</f>
        <v>10530</v>
      </c>
      <c r="AE5959">
        <f>VLOOKUP($A5959,List2,10,FALSE)</f>
        <v>9222</v>
      </c>
    </row>
    <row r="5960" spans="1:31" x14ac:dyDescent="0.3">
      <c r="A5960" t="s">
        <v>5959</v>
      </c>
      <c r="B5960">
        <v>140</v>
      </c>
      <c r="C5960">
        <v>8</v>
      </c>
      <c r="D5960">
        <v>5.7142857142857099E-2</v>
      </c>
      <c r="E5960">
        <v>32</v>
      </c>
      <c r="F5960">
        <v>12</v>
      </c>
      <c r="G5960">
        <v>88</v>
      </c>
      <c r="H5960">
        <v>1.24060150375939</v>
      </c>
      <c r="I5960">
        <v>1.09022556390977</v>
      </c>
      <c r="J5960">
        <v>1.6616541353383401</v>
      </c>
      <c r="K5960">
        <v>0.393442622950819</v>
      </c>
      <c r="L5960">
        <v>2280</v>
      </c>
      <c r="M5960">
        <v>816</v>
      </c>
      <c r="N5960">
        <v>1985</v>
      </c>
      <c r="O5960">
        <v>0.44873056484943902</v>
      </c>
      <c r="P5960">
        <v>0.160598307419799</v>
      </c>
      <c r="Q5960">
        <v>0.39067112773076101</v>
      </c>
      <c r="R5960">
        <v>17403</v>
      </c>
      <c r="S5960">
        <v>14205</v>
      </c>
      <c r="T5960">
        <v>25851</v>
      </c>
      <c r="U5960">
        <v>22878</v>
      </c>
      <c r="V5960" t="str">
        <f>VLOOKUP($A5960,List2,1,FALSE)</f>
        <v>GCF_000886395.1_ViralProj38281.fna</v>
      </c>
      <c r="W5960">
        <f>VLOOKUP($A5960,List2,2,FALSE)</f>
        <v>1</v>
      </c>
      <c r="X5960">
        <f>VLOOKUP($A5960,List2,3,FALSE)</f>
        <v>0.38894978923457602</v>
      </c>
      <c r="Y5960">
        <f>VLOOKUP($A5960,List2,4,FALSE)</f>
        <v>1020</v>
      </c>
      <c r="Z5960">
        <f>VLOOKUP($A5960,List2,5,FALSE)</f>
        <v>2082</v>
      </c>
      <c r="AA5960">
        <f>VLOOKUP($A5960,List2,6,FALSE)</f>
        <v>2269</v>
      </c>
      <c r="AB5960">
        <f>VLOOKUP($A5960,List2,7,FALSE)</f>
        <v>18073</v>
      </c>
      <c r="AC5960">
        <f>VLOOKUP($A5960,List2,8,FALSE)</f>
        <v>16344</v>
      </c>
      <c r="AD5960">
        <f>VLOOKUP($A5960,List2,9,FALSE)</f>
        <v>28029</v>
      </c>
      <c r="AE5960">
        <f>VLOOKUP($A5960,List2,10,FALSE)</f>
        <v>26041</v>
      </c>
    </row>
    <row r="5961" spans="1:31" x14ac:dyDescent="0.3">
      <c r="A5961" t="s">
        <v>5960</v>
      </c>
      <c r="B5961">
        <v>5</v>
      </c>
      <c r="C5961">
        <v>1</v>
      </c>
      <c r="D5961">
        <v>0.2</v>
      </c>
      <c r="E5961">
        <v>0</v>
      </c>
      <c r="F5961">
        <v>1</v>
      </c>
      <c r="G5961">
        <v>3</v>
      </c>
      <c r="H5961">
        <v>1</v>
      </c>
      <c r="I5961">
        <v>1.2</v>
      </c>
      <c r="J5961">
        <v>1.6</v>
      </c>
      <c r="K5961">
        <v>0.40196422307962099</v>
      </c>
      <c r="L5961">
        <v>144</v>
      </c>
      <c r="M5961">
        <v>74</v>
      </c>
      <c r="N5961">
        <v>165</v>
      </c>
      <c r="O5961">
        <v>0.37597911227154002</v>
      </c>
      <c r="P5961">
        <v>0.19321148825065201</v>
      </c>
      <c r="Q5961">
        <v>0.430809399477806</v>
      </c>
      <c r="R5961">
        <v>1631</v>
      </c>
      <c r="S5961">
        <v>1807</v>
      </c>
      <c r="T5961">
        <v>2891</v>
      </c>
      <c r="U5961">
        <v>2224</v>
      </c>
      <c r="V5961" t="str">
        <f>VLOOKUP($A5961,List2,1,FALSE)</f>
        <v>GCF_000886375.1_ViralProj38243.fna</v>
      </c>
      <c r="W5961">
        <f>VLOOKUP($A5961,List2,2,FALSE)</f>
        <v>1</v>
      </c>
      <c r="X5961">
        <f>VLOOKUP($A5961,List2,3,FALSE)</f>
        <v>0.40450538687561199</v>
      </c>
      <c r="Y5961">
        <f>VLOOKUP($A5961,List2,4,FALSE)</f>
        <v>46</v>
      </c>
      <c r="Z5961">
        <f>VLOOKUP($A5961,List2,5,FALSE)</f>
        <v>89</v>
      </c>
      <c r="AA5961">
        <f>VLOOKUP($A5961,List2,6,FALSE)</f>
        <v>98</v>
      </c>
      <c r="AB5961">
        <f>VLOOKUP($A5961,List2,7,FALSE)</f>
        <v>987</v>
      </c>
      <c r="AC5961">
        <f>VLOOKUP($A5961,List2,8,FALSE)</f>
        <v>1078</v>
      </c>
      <c r="AD5961">
        <f>VLOOKUP($A5961,List2,9,FALSE)</f>
        <v>1700</v>
      </c>
      <c r="AE5961">
        <f>VLOOKUP($A5961,List2,10,FALSE)</f>
        <v>1340</v>
      </c>
    </row>
    <row r="5962" spans="1:31" x14ac:dyDescent="0.3">
      <c r="A5962" t="s">
        <v>5961</v>
      </c>
      <c r="B5962">
        <v>2</v>
      </c>
      <c r="C5962">
        <v>1</v>
      </c>
      <c r="D5962">
        <v>0.5</v>
      </c>
      <c r="E5962">
        <v>0</v>
      </c>
      <c r="F5962">
        <v>0</v>
      </c>
      <c r="G5962">
        <v>1</v>
      </c>
      <c r="H5962">
        <v>1</v>
      </c>
      <c r="I5962">
        <v>1</v>
      </c>
      <c r="J5962">
        <v>1.5</v>
      </c>
      <c r="K5962">
        <v>0.50728971962616798</v>
      </c>
      <c r="L5962">
        <v>22</v>
      </c>
      <c r="M5962">
        <v>22</v>
      </c>
      <c r="N5962">
        <v>49</v>
      </c>
      <c r="O5962">
        <v>0.236559139784946</v>
      </c>
      <c r="P5962">
        <v>0.236559139784946</v>
      </c>
      <c r="Q5962">
        <v>0.52688172043010695</v>
      </c>
      <c r="R5962">
        <v>596</v>
      </c>
      <c r="S5962">
        <v>761</v>
      </c>
      <c r="T5962">
        <v>816</v>
      </c>
      <c r="U5962">
        <v>502</v>
      </c>
      <c r="V5962" t="str">
        <f>VLOOKUP($A5962,List2,1,FALSE)</f>
        <v>GCF_000886355.1_ViralProj48137.fna</v>
      </c>
      <c r="W5962">
        <f>VLOOKUP($A5962,List2,2,FALSE)</f>
        <v>1</v>
      </c>
      <c r="X5962">
        <f>VLOOKUP($A5962,List2,3,FALSE)</f>
        <v>0.53548212351029201</v>
      </c>
      <c r="Y5962">
        <f>VLOOKUP($A5962,List2,4,FALSE)</f>
        <v>31</v>
      </c>
      <c r="Z5962">
        <f>VLOOKUP($A5962,List2,5,FALSE)</f>
        <v>30</v>
      </c>
      <c r="AA5962">
        <f>VLOOKUP($A5962,List2,6,FALSE)</f>
        <v>64</v>
      </c>
      <c r="AB5962">
        <f>VLOOKUP($A5962,List2,7,FALSE)</f>
        <v>874</v>
      </c>
      <c r="AC5962">
        <f>VLOOKUP($A5962,List2,8,FALSE)</f>
        <v>1103</v>
      </c>
      <c r="AD5962">
        <f>VLOOKUP($A5962,List2,9,FALSE)</f>
        <v>1011</v>
      </c>
      <c r="AE5962">
        <f>VLOOKUP($A5962,List2,10,FALSE)</f>
        <v>704</v>
      </c>
    </row>
    <row r="5963" spans="1:31" x14ac:dyDescent="0.3">
      <c r="A5963" t="s">
        <v>5962</v>
      </c>
      <c r="B5963">
        <v>2</v>
      </c>
      <c r="C5963">
        <v>1</v>
      </c>
      <c r="D5963">
        <v>0.5</v>
      </c>
      <c r="E5963">
        <v>1</v>
      </c>
      <c r="F5963">
        <v>0</v>
      </c>
      <c r="G5963">
        <v>0</v>
      </c>
      <c r="H5963">
        <v>1.5</v>
      </c>
      <c r="I5963">
        <v>1</v>
      </c>
      <c r="J5963">
        <v>1</v>
      </c>
      <c r="K5963">
        <v>0.41079812206572702</v>
      </c>
      <c r="L5963">
        <v>230</v>
      </c>
      <c r="M5963">
        <v>87</v>
      </c>
      <c r="N5963">
        <v>134</v>
      </c>
      <c r="O5963">
        <v>0.50997782705099703</v>
      </c>
      <c r="P5963">
        <v>0.19290465631928999</v>
      </c>
      <c r="Q5963">
        <v>0.29711751662971098</v>
      </c>
      <c r="R5963">
        <v>2207</v>
      </c>
      <c r="S5963">
        <v>1818</v>
      </c>
      <c r="T5963">
        <v>3195</v>
      </c>
      <c r="U5963">
        <v>2578</v>
      </c>
      <c r="V5963" t="str">
        <f>VLOOKUP($A5963,List2,1,FALSE)</f>
        <v>GCF_000886335.1_ViralProj47931.fna</v>
      </c>
      <c r="W5963">
        <f>VLOOKUP($A5963,List2,2,FALSE)</f>
        <v>1</v>
      </c>
      <c r="X5963">
        <f>VLOOKUP($A5963,List2,3,FALSE)</f>
        <v>0.40728476821192</v>
      </c>
      <c r="Y5963">
        <f>VLOOKUP($A5963,List2,4,FALSE)</f>
        <v>88</v>
      </c>
      <c r="Z5963">
        <f>VLOOKUP($A5963,List2,5,FALSE)</f>
        <v>229</v>
      </c>
      <c r="AA5963">
        <f>VLOOKUP($A5963,List2,6,FALSE)</f>
        <v>137</v>
      </c>
      <c r="AB5963">
        <f>VLOOKUP($A5963,List2,7,FALSE)</f>
        <v>2216</v>
      </c>
      <c r="AC5963">
        <f>VLOOKUP($A5963,List2,8,FALSE)</f>
        <v>1843</v>
      </c>
      <c r="AD5963">
        <f>VLOOKUP($A5963,List2,9,FALSE)</f>
        <v>3250</v>
      </c>
      <c r="AE5963">
        <f>VLOOKUP($A5963,List2,10,FALSE)</f>
        <v>2657</v>
      </c>
    </row>
    <row r="5964" spans="1:31" x14ac:dyDescent="0.3">
      <c r="A5964" t="s">
        <v>5963</v>
      </c>
      <c r="B5964">
        <v>15</v>
      </c>
      <c r="C5964">
        <v>2</v>
      </c>
      <c r="D5964">
        <v>0.133333333333333</v>
      </c>
      <c r="E5964">
        <v>5</v>
      </c>
      <c r="F5964">
        <v>2</v>
      </c>
      <c r="G5964">
        <v>6</v>
      </c>
      <c r="H5964">
        <v>1.3571428571428501</v>
      </c>
      <c r="I5964">
        <v>1.1428571428571399</v>
      </c>
      <c r="J5964">
        <v>1.4285714285714199</v>
      </c>
      <c r="K5964">
        <v>0.39571518588531801</v>
      </c>
      <c r="L5964">
        <v>387</v>
      </c>
      <c r="M5964">
        <v>167</v>
      </c>
      <c r="N5964">
        <v>264</v>
      </c>
      <c r="O5964">
        <v>0.473105134474327</v>
      </c>
      <c r="P5964">
        <v>0.20415647921760299</v>
      </c>
      <c r="Q5964">
        <v>0.322738386308068</v>
      </c>
      <c r="R5964">
        <v>3231</v>
      </c>
      <c r="S5964">
        <v>3049</v>
      </c>
      <c r="T5964">
        <v>5218</v>
      </c>
      <c r="U5964">
        <v>4372</v>
      </c>
      <c r="V5964" t="str">
        <f>VLOOKUP($A5964,List2,1,FALSE)</f>
        <v>GCF_000886315.1_ViralProj46715.fna</v>
      </c>
      <c r="W5964">
        <f>VLOOKUP($A5964,List2,2,FALSE)</f>
        <v>1</v>
      </c>
      <c r="X5964">
        <f>VLOOKUP($A5964,List2,3,FALSE)</f>
        <v>0.390510022836843</v>
      </c>
      <c r="Y5964">
        <f>VLOOKUP($A5964,List2,4,FALSE)</f>
        <v>161</v>
      </c>
      <c r="Z5964">
        <f>VLOOKUP($A5964,List2,5,FALSE)</f>
        <v>378</v>
      </c>
      <c r="AA5964">
        <f>VLOOKUP($A5964,List2,6,FALSE)</f>
        <v>260</v>
      </c>
      <c r="AB5964">
        <f>VLOOKUP($A5964,List2,7,FALSE)</f>
        <v>3161</v>
      </c>
      <c r="AC5964">
        <f>VLOOKUP($A5964,List2,8,FALSE)</f>
        <v>2995</v>
      </c>
      <c r="AD5964">
        <f>VLOOKUP($A5964,List2,9,FALSE)</f>
        <v>5260</v>
      </c>
      <c r="AE5964">
        <f>VLOOKUP($A5964,List2,10,FALSE)</f>
        <v>4348</v>
      </c>
    </row>
    <row r="5965" spans="1:31" x14ac:dyDescent="0.3">
      <c r="A5965" t="s">
        <v>5964</v>
      </c>
      <c r="B5965">
        <v>134</v>
      </c>
      <c r="C5965">
        <v>6</v>
      </c>
      <c r="D5965">
        <v>4.4776119402985003E-2</v>
      </c>
      <c r="E5965">
        <v>51</v>
      </c>
      <c r="F5965">
        <v>40</v>
      </c>
      <c r="G5965">
        <v>37</v>
      </c>
      <c r="H5965">
        <v>1.3953488372092999</v>
      </c>
      <c r="I5965">
        <v>1.31007751937984</v>
      </c>
      <c r="J5965">
        <v>1.28682170542635</v>
      </c>
      <c r="K5965">
        <v>0.66793034271809804</v>
      </c>
      <c r="L5965">
        <v>1192</v>
      </c>
      <c r="M5965">
        <v>258</v>
      </c>
      <c r="N5965">
        <v>316</v>
      </c>
      <c r="O5965">
        <v>0.67497168742921798</v>
      </c>
      <c r="P5965">
        <v>0.146092865232163</v>
      </c>
      <c r="Q5965">
        <v>0.17893544733861799</v>
      </c>
      <c r="R5965">
        <v>42541</v>
      </c>
      <c r="S5965">
        <v>45024</v>
      </c>
      <c r="T5965">
        <v>22417</v>
      </c>
      <c r="U5965">
        <v>21117</v>
      </c>
      <c r="V5965" t="str">
        <f>VLOOKUP($A5965,List2,1,FALSE)</f>
        <v>GCF_000886295.1_ViralProj45973.fna</v>
      </c>
      <c r="W5965">
        <f>VLOOKUP($A5965,List2,2,FALSE)</f>
        <v>1</v>
      </c>
      <c r="X5965">
        <f>VLOOKUP($A5965,List2,3,FALSE)</f>
        <v>0.64985890288388704</v>
      </c>
      <c r="Y5965">
        <f>VLOOKUP($A5965,List2,4,FALSE)</f>
        <v>661</v>
      </c>
      <c r="Z5965">
        <f>VLOOKUP($A5965,List2,5,FALSE)</f>
        <v>1543</v>
      </c>
      <c r="AA5965">
        <f>VLOOKUP($A5965,List2,6,FALSE)</f>
        <v>565</v>
      </c>
      <c r="AB5965">
        <f>VLOOKUP($A5965,List2,7,FALSE)</f>
        <v>47338</v>
      </c>
      <c r="AC5965">
        <f>VLOOKUP($A5965,List2,8,FALSE)</f>
        <v>47080</v>
      </c>
      <c r="AD5965">
        <f>VLOOKUP($A5965,List2,9,FALSE)</f>
        <v>25470</v>
      </c>
      <c r="AE5965">
        <f>VLOOKUP($A5965,List2,10,FALSE)</f>
        <v>25402</v>
      </c>
    </row>
    <row r="5966" spans="1:31" x14ac:dyDescent="0.3">
      <c r="A5966" t="s">
        <v>5965</v>
      </c>
      <c r="B5966">
        <v>1</v>
      </c>
      <c r="C5966">
        <v>1</v>
      </c>
      <c r="D5966">
        <v>1</v>
      </c>
      <c r="E5966">
        <v>0</v>
      </c>
      <c r="F5966">
        <v>0</v>
      </c>
      <c r="G5966">
        <v>0</v>
      </c>
      <c r="H5966">
        <v>1</v>
      </c>
      <c r="I5966">
        <v>1</v>
      </c>
      <c r="J5966">
        <v>1</v>
      </c>
      <c r="K5966">
        <v>0.41282051282051202</v>
      </c>
      <c r="L5966">
        <v>8</v>
      </c>
      <c r="M5966">
        <v>6</v>
      </c>
      <c r="N5966">
        <v>5</v>
      </c>
      <c r="O5966">
        <v>0.42105263157894701</v>
      </c>
      <c r="P5966">
        <v>0.31578947368421001</v>
      </c>
      <c r="Q5966">
        <v>0.26315789473684198</v>
      </c>
      <c r="R5966">
        <v>81</v>
      </c>
      <c r="S5966">
        <v>80</v>
      </c>
      <c r="T5966">
        <v>133</v>
      </c>
      <c r="U5966">
        <v>96</v>
      </c>
      <c r="V5966" t="str">
        <f>VLOOKUP($A5966,List2,1,FALSE)</f>
        <v>GCF_000886275.1_ViralProj45925.fna</v>
      </c>
      <c r="W5966">
        <f>VLOOKUP($A5966,List2,2,FALSE)</f>
        <v>1</v>
      </c>
      <c r="X5966">
        <f>VLOOKUP($A5966,List2,3,FALSE)</f>
        <v>0.38158871566443903</v>
      </c>
      <c r="Y5966">
        <f>VLOOKUP($A5966,List2,4,FALSE)</f>
        <v>21</v>
      </c>
      <c r="Z5966">
        <f>VLOOKUP($A5966,List2,5,FALSE)</f>
        <v>33</v>
      </c>
      <c r="AA5966">
        <f>VLOOKUP($A5966,List2,6,FALSE)</f>
        <v>36</v>
      </c>
      <c r="AB5966">
        <f>VLOOKUP($A5966,List2,7,FALSE)</f>
        <v>280</v>
      </c>
      <c r="AC5966">
        <f>VLOOKUP($A5966,List2,8,FALSE)</f>
        <v>234</v>
      </c>
      <c r="AD5966">
        <f>VLOOKUP($A5966,List2,9,FALSE)</f>
        <v>425</v>
      </c>
      <c r="AE5966">
        <f>VLOOKUP($A5966,List2,10,FALSE)</f>
        <v>408</v>
      </c>
    </row>
    <row r="5967" spans="1:31" x14ac:dyDescent="0.3">
      <c r="A5967" t="s">
        <v>5966</v>
      </c>
      <c r="B5967">
        <v>183</v>
      </c>
      <c r="C5967">
        <v>4</v>
      </c>
      <c r="D5967">
        <v>2.1857923497267701E-2</v>
      </c>
      <c r="E5967">
        <v>29</v>
      </c>
      <c r="F5967">
        <v>36</v>
      </c>
      <c r="G5967">
        <v>114</v>
      </c>
      <c r="H5967">
        <v>1.1611111111111101</v>
      </c>
      <c r="I5967">
        <v>1.2</v>
      </c>
      <c r="J5967">
        <v>1.63333333333333</v>
      </c>
      <c r="K5967">
        <v>0.41391832096445502</v>
      </c>
      <c r="L5967">
        <v>2747</v>
      </c>
      <c r="M5967">
        <v>1508</v>
      </c>
      <c r="N5967">
        <v>3182</v>
      </c>
      <c r="O5967">
        <v>0.36936936936936898</v>
      </c>
      <c r="P5967">
        <v>0.202769934113217</v>
      </c>
      <c r="Q5967">
        <v>0.42786069651741199</v>
      </c>
      <c r="R5967">
        <v>33804</v>
      </c>
      <c r="S5967">
        <v>31396</v>
      </c>
      <c r="T5967">
        <v>50720</v>
      </c>
      <c r="U5967">
        <v>41599</v>
      </c>
      <c r="V5967" t="str">
        <f>VLOOKUP($A5967,List2,1,FALSE)</f>
        <v>GCF_000886255.1_ViralProj43731.fna</v>
      </c>
      <c r="W5967">
        <f>VLOOKUP($A5967,List2,2,FALSE)</f>
        <v>1</v>
      </c>
      <c r="X5967">
        <f>VLOOKUP($A5967,List2,3,FALSE)</f>
        <v>0.39793180737621398</v>
      </c>
      <c r="Y5967">
        <f>VLOOKUP($A5967,List2,4,FALSE)</f>
        <v>1907</v>
      </c>
      <c r="Z5967">
        <f>VLOOKUP($A5967,List2,5,FALSE)</f>
        <v>2805</v>
      </c>
      <c r="AA5967">
        <f>VLOOKUP($A5967,List2,6,FALSE)</f>
        <v>4170</v>
      </c>
      <c r="AB5967">
        <f>VLOOKUP($A5967,List2,7,FALSE)</f>
        <v>35311</v>
      </c>
      <c r="AC5967">
        <f>VLOOKUP($A5967,List2,8,FALSE)</f>
        <v>34994</v>
      </c>
      <c r="AD5967">
        <f>VLOOKUP($A5967,List2,9,FALSE)</f>
        <v>53572</v>
      </c>
      <c r="AE5967">
        <f>VLOOKUP($A5967,List2,10,FALSE)</f>
        <v>52799</v>
      </c>
    </row>
    <row r="5968" spans="1:31" x14ac:dyDescent="0.3">
      <c r="A5968" t="s">
        <v>5967</v>
      </c>
      <c r="B5968">
        <v>115</v>
      </c>
      <c r="C5968">
        <v>1</v>
      </c>
      <c r="D5968">
        <v>8.6956521739130401E-3</v>
      </c>
      <c r="E5968">
        <v>57</v>
      </c>
      <c r="F5968">
        <v>10</v>
      </c>
      <c r="G5968">
        <v>47</v>
      </c>
      <c r="H5968">
        <v>1.49565217391304</v>
      </c>
      <c r="I5968">
        <v>1.0869565217391299</v>
      </c>
      <c r="J5968">
        <v>1.40869565217391</v>
      </c>
      <c r="K5968">
        <v>0.53329547657959597</v>
      </c>
      <c r="L5968">
        <v>1600</v>
      </c>
      <c r="M5968">
        <v>351</v>
      </c>
      <c r="N5968">
        <v>468</v>
      </c>
      <c r="O5968">
        <v>0.66143034311699</v>
      </c>
      <c r="P5968">
        <v>0.14510128152128901</v>
      </c>
      <c r="Q5968">
        <v>0.19346837536171901</v>
      </c>
      <c r="R5968">
        <v>19533</v>
      </c>
      <c r="S5968">
        <v>18972</v>
      </c>
      <c r="T5968">
        <v>17951</v>
      </c>
      <c r="U5968">
        <v>15746</v>
      </c>
      <c r="V5968" t="str">
        <f>VLOOKUP($A5968,List2,1,FALSE)</f>
        <v>GCF_000886235.1_ViralProj42951.fna</v>
      </c>
      <c r="W5968">
        <f>VLOOKUP($A5968,List2,2,FALSE)</f>
        <v>1</v>
      </c>
      <c r="X5968">
        <f>VLOOKUP($A5968,List2,3,FALSE)</f>
        <v>0.53218872660276095</v>
      </c>
      <c r="Y5968">
        <f>VLOOKUP($A5968,List2,4,FALSE)</f>
        <v>528</v>
      </c>
      <c r="Z5968">
        <f>VLOOKUP($A5968,List2,5,FALSE)</f>
        <v>1399</v>
      </c>
      <c r="AA5968">
        <f>VLOOKUP($A5968,List2,6,FALSE)</f>
        <v>435</v>
      </c>
      <c r="AB5968">
        <f>VLOOKUP($A5968,List2,7,FALSE)</f>
        <v>19733</v>
      </c>
      <c r="AC5968">
        <f>VLOOKUP($A5968,List2,8,FALSE)</f>
        <v>20129</v>
      </c>
      <c r="AD5968">
        <f>VLOOKUP($A5968,List2,9,FALSE)</f>
        <v>17771</v>
      </c>
      <c r="AE5968">
        <f>VLOOKUP($A5968,List2,10,FALSE)</f>
        <v>17269</v>
      </c>
    </row>
    <row r="5969" spans="1:31" x14ac:dyDescent="0.3">
      <c r="A5969" t="s">
        <v>5968</v>
      </c>
      <c r="B5969">
        <v>65</v>
      </c>
      <c r="C5969">
        <v>3</v>
      </c>
      <c r="D5969">
        <v>4.6153846153846101E-2</v>
      </c>
      <c r="E5969">
        <v>17</v>
      </c>
      <c r="F5969">
        <v>14</v>
      </c>
      <c r="G5969">
        <v>31</v>
      </c>
      <c r="H5969">
        <v>1.26984126984126</v>
      </c>
      <c r="I5969">
        <v>1.2222222222222201</v>
      </c>
      <c r="J5969">
        <v>1.4920634920634901</v>
      </c>
      <c r="K5969">
        <v>0.348527611958938</v>
      </c>
      <c r="L5969">
        <v>1022</v>
      </c>
      <c r="M5969">
        <v>568</v>
      </c>
      <c r="N5969">
        <v>1178</v>
      </c>
      <c r="O5969">
        <v>0.36921965317918998</v>
      </c>
      <c r="P5969">
        <v>0.205202312138728</v>
      </c>
      <c r="Q5969">
        <v>0.42557803468208</v>
      </c>
      <c r="R5969">
        <v>8021</v>
      </c>
      <c r="S5969">
        <v>5933</v>
      </c>
      <c r="T5969">
        <v>14873</v>
      </c>
      <c r="U5969">
        <v>11210</v>
      </c>
      <c r="V5969" t="str">
        <f>VLOOKUP($A5969,List2,1,FALSE)</f>
        <v>GCF_000886215.1_ViralProj42943.fna</v>
      </c>
      <c r="W5969">
        <f>VLOOKUP($A5969,List2,2,FALSE)</f>
        <v>1</v>
      </c>
      <c r="X5969">
        <f>VLOOKUP($A5969,List2,3,FALSE)</f>
        <v>0.343903976834878</v>
      </c>
      <c r="Y5969">
        <f>VLOOKUP($A5969,List2,4,FALSE)</f>
        <v>628</v>
      </c>
      <c r="Z5969">
        <f>VLOOKUP($A5969,List2,5,FALSE)</f>
        <v>1022</v>
      </c>
      <c r="AA5969">
        <f>VLOOKUP($A5969,List2,6,FALSE)</f>
        <v>1311</v>
      </c>
      <c r="AB5969">
        <f>VLOOKUP($A5969,List2,7,FALSE)</f>
        <v>8426</v>
      </c>
      <c r="AC5969">
        <f>VLOOKUP($A5969,List2,8,FALSE)</f>
        <v>6301</v>
      </c>
      <c r="AD5969">
        <f>VLOOKUP($A5969,List2,9,FALSE)</f>
        <v>15622</v>
      </c>
      <c r="AE5969">
        <f>VLOOKUP($A5969,List2,10,FALSE)</f>
        <v>12474</v>
      </c>
    </row>
    <row r="5970" spans="1:31" x14ac:dyDescent="0.3">
      <c r="A5970" t="s">
        <v>5969</v>
      </c>
      <c r="B5970">
        <v>5</v>
      </c>
      <c r="C5970">
        <v>1</v>
      </c>
      <c r="D5970">
        <v>0.2</v>
      </c>
      <c r="E5970">
        <v>0</v>
      </c>
      <c r="F5970">
        <v>1</v>
      </c>
      <c r="G5970">
        <v>3</v>
      </c>
      <c r="H5970">
        <v>1</v>
      </c>
      <c r="I5970">
        <v>1.2</v>
      </c>
      <c r="J5970">
        <v>1.6</v>
      </c>
      <c r="K5970">
        <v>0.45831960461284998</v>
      </c>
      <c r="L5970">
        <v>37</v>
      </c>
      <c r="M5970">
        <v>25</v>
      </c>
      <c r="N5970">
        <v>52</v>
      </c>
      <c r="O5970">
        <v>0.324561403508771</v>
      </c>
      <c r="P5970">
        <v>0.21929824561403499</v>
      </c>
      <c r="Q5970">
        <v>0.45614035087719201</v>
      </c>
      <c r="R5970">
        <v>652</v>
      </c>
      <c r="S5970">
        <v>739</v>
      </c>
      <c r="T5970">
        <v>883</v>
      </c>
      <c r="U5970">
        <v>761</v>
      </c>
      <c r="V5970" t="str">
        <f>VLOOKUP($A5970,List2,1,FALSE)</f>
        <v>GCF_000841345.1_ViralProj14267.fna</v>
      </c>
      <c r="W5970">
        <f>VLOOKUP($A5970,List2,2,FALSE)</f>
        <v>1</v>
      </c>
      <c r="X5970">
        <f>VLOOKUP($A5970,List2,3,FALSE)</f>
        <v>0.442557803468208</v>
      </c>
      <c r="Y5970">
        <f>VLOOKUP($A5970,List2,4,FALSE)</f>
        <v>25</v>
      </c>
      <c r="Z5970">
        <f>VLOOKUP($A5970,List2,5,FALSE)</f>
        <v>61</v>
      </c>
      <c r="AA5970">
        <f>VLOOKUP($A5970,List2,6,FALSE)</f>
        <v>48</v>
      </c>
      <c r="AB5970">
        <f>VLOOKUP($A5970,List2,7,FALSE)</f>
        <v>642</v>
      </c>
      <c r="AC5970">
        <f>VLOOKUP($A5970,List2,8,FALSE)</f>
        <v>583</v>
      </c>
      <c r="AD5970">
        <f>VLOOKUP($A5970,List2,9,FALSE)</f>
        <v>735</v>
      </c>
      <c r="AE5970">
        <f>VLOOKUP($A5970,List2,10,FALSE)</f>
        <v>808</v>
      </c>
    </row>
    <row r="5971" spans="1:31" x14ac:dyDescent="0.3">
      <c r="A5971" t="s">
        <v>5970</v>
      </c>
      <c r="B5971">
        <v>134</v>
      </c>
      <c r="C5971">
        <v>3</v>
      </c>
      <c r="D5971">
        <v>2.2388059701492501E-2</v>
      </c>
      <c r="E5971">
        <v>67</v>
      </c>
      <c r="F5971">
        <v>18</v>
      </c>
      <c r="G5971">
        <v>46</v>
      </c>
      <c r="H5971">
        <v>1.50757575757575</v>
      </c>
      <c r="I5971">
        <v>1.13636363636363</v>
      </c>
      <c r="J5971">
        <v>1.34848484848484</v>
      </c>
      <c r="K5971">
        <v>0.54296128594068305</v>
      </c>
      <c r="L5971">
        <v>3967</v>
      </c>
      <c r="M5971">
        <v>1080</v>
      </c>
      <c r="N5971">
        <v>1134</v>
      </c>
      <c r="O5971">
        <v>0.641805533085261</v>
      </c>
      <c r="P5971">
        <v>0.174729008251092</v>
      </c>
      <c r="Q5971">
        <v>0.183465458663646</v>
      </c>
      <c r="R5971">
        <v>60111</v>
      </c>
      <c r="S5971">
        <v>59802</v>
      </c>
      <c r="T5971">
        <v>55648</v>
      </c>
      <c r="U5971">
        <v>45289</v>
      </c>
      <c r="V5971" t="str">
        <f>VLOOKUP($A5971,List2,1,FALSE)</f>
        <v>GCF_000886195.1_ViralProj42931.fna</v>
      </c>
      <c r="W5971">
        <f>VLOOKUP($A5971,List2,2,FALSE)</f>
        <v>1</v>
      </c>
      <c r="X5971">
        <f>VLOOKUP($A5971,List2,3,FALSE)</f>
        <v>0.53031851541878505</v>
      </c>
      <c r="Y5971">
        <f>VLOOKUP($A5971,List2,4,FALSE)</f>
        <v>1715</v>
      </c>
      <c r="Z5971">
        <f>VLOOKUP($A5971,List2,5,FALSE)</f>
        <v>4141</v>
      </c>
      <c r="AA5971">
        <f>VLOOKUP($A5971,List2,6,FALSE)</f>
        <v>1638</v>
      </c>
      <c r="AB5971">
        <f>VLOOKUP($A5971,List2,7,FALSE)</f>
        <v>65088</v>
      </c>
      <c r="AC5971">
        <f>VLOOKUP($A5971,List2,8,FALSE)</f>
        <v>66711</v>
      </c>
      <c r="AD5971">
        <f>VLOOKUP($A5971,List2,9,FALSE)</f>
        <v>58923</v>
      </c>
      <c r="AE5971">
        <f>VLOOKUP($A5971,List2,10,FALSE)</f>
        <v>57806</v>
      </c>
    </row>
    <row r="5972" spans="1:31" x14ac:dyDescent="0.3">
      <c r="A5972" t="s">
        <v>5971</v>
      </c>
      <c r="B5972">
        <v>61</v>
      </c>
      <c r="C5972">
        <v>5</v>
      </c>
      <c r="D5972">
        <v>8.1967213114753995E-2</v>
      </c>
      <c r="E5972">
        <v>14</v>
      </c>
      <c r="F5972">
        <v>9</v>
      </c>
      <c r="G5972">
        <v>33</v>
      </c>
      <c r="H5972">
        <v>1.2456140350877101</v>
      </c>
      <c r="I5972">
        <v>1.1578947368421</v>
      </c>
      <c r="J5972">
        <v>1.57894736842105</v>
      </c>
      <c r="K5972">
        <v>0.34283930648959998</v>
      </c>
      <c r="L5972">
        <v>912</v>
      </c>
      <c r="M5972">
        <v>566</v>
      </c>
      <c r="N5972">
        <v>952</v>
      </c>
      <c r="O5972">
        <v>0.375308641975308</v>
      </c>
      <c r="P5972">
        <v>0.23292181069958801</v>
      </c>
      <c r="Q5972">
        <v>0.391769547325102</v>
      </c>
      <c r="R5972">
        <v>7148</v>
      </c>
      <c r="S5972">
        <v>4934</v>
      </c>
      <c r="T5972">
        <v>13237</v>
      </c>
      <c r="U5972">
        <v>9922</v>
      </c>
      <c r="V5972" t="str">
        <f>VLOOKUP($A5972,List2,1,FALSE)</f>
        <v>GCF_000886175.1_ViralProj42789.fna</v>
      </c>
      <c r="W5972">
        <f>VLOOKUP($A5972,List2,2,FALSE)</f>
        <v>1</v>
      </c>
      <c r="X5972">
        <f>VLOOKUP($A5972,List2,3,FALSE)</f>
        <v>0.34014342465046599</v>
      </c>
      <c r="Y5972">
        <f>VLOOKUP($A5972,List2,4,FALSE)</f>
        <v>614</v>
      </c>
      <c r="Z5972">
        <f>VLOOKUP($A5972,List2,5,FALSE)</f>
        <v>913</v>
      </c>
      <c r="AA5972">
        <f>VLOOKUP($A5972,List2,6,FALSE)</f>
        <v>1075</v>
      </c>
      <c r="AB5972">
        <f>VLOOKUP($A5972,List2,7,FALSE)</f>
        <v>7633</v>
      </c>
      <c r="AC5972">
        <f>VLOOKUP($A5972,List2,8,FALSE)</f>
        <v>5553</v>
      </c>
      <c r="AD5972">
        <f>VLOOKUP($A5972,List2,9,FALSE)</f>
        <v>14167</v>
      </c>
      <c r="AE5972">
        <f>VLOOKUP($A5972,List2,10,FALSE)</f>
        <v>11413</v>
      </c>
    </row>
    <row r="5973" spans="1:31" x14ac:dyDescent="0.3">
      <c r="A5973" t="s">
        <v>5972</v>
      </c>
      <c r="B5973">
        <v>57</v>
      </c>
      <c r="C5973">
        <v>3</v>
      </c>
      <c r="D5973">
        <v>5.2631578947368397E-2</v>
      </c>
      <c r="E5973">
        <v>17</v>
      </c>
      <c r="F5973">
        <v>7</v>
      </c>
      <c r="G5973">
        <v>30</v>
      </c>
      <c r="H5973">
        <v>1.3090909090909</v>
      </c>
      <c r="I5973">
        <v>1.1272727272727201</v>
      </c>
      <c r="J5973">
        <v>1.5454545454545401</v>
      </c>
      <c r="K5973">
        <v>0.54285851641747995</v>
      </c>
      <c r="L5973">
        <v>657</v>
      </c>
      <c r="M5973">
        <v>412</v>
      </c>
      <c r="N5973">
        <v>539</v>
      </c>
      <c r="O5973">
        <v>0.40858208955223801</v>
      </c>
      <c r="P5973">
        <v>0.25621890547263598</v>
      </c>
      <c r="Q5973">
        <v>0.335199004975124</v>
      </c>
      <c r="R5973">
        <v>12139</v>
      </c>
      <c r="S5973">
        <v>10445</v>
      </c>
      <c r="T5973">
        <v>10157</v>
      </c>
      <c r="U5973">
        <v>8861</v>
      </c>
      <c r="V5973" t="str">
        <f>VLOOKUP($A5973,List2,1,FALSE)</f>
        <v>GCF_000886155.1_ViralProj42781.fna</v>
      </c>
      <c r="W5973">
        <f>VLOOKUP($A5973,List2,2,FALSE)</f>
        <v>1</v>
      </c>
      <c r="X5973">
        <f>VLOOKUP($A5973,List2,3,FALSE)</f>
        <v>0.54074412234649605</v>
      </c>
      <c r="Y5973">
        <f>VLOOKUP($A5973,List2,4,FALSE)</f>
        <v>483</v>
      </c>
      <c r="Z5973">
        <f>VLOOKUP($A5973,List2,5,FALSE)</f>
        <v>658</v>
      </c>
      <c r="AA5973">
        <f>VLOOKUP($A5973,List2,6,FALSE)</f>
        <v>562</v>
      </c>
      <c r="AB5973">
        <f>VLOOKUP($A5973,List2,7,FALSE)</f>
        <v>12735</v>
      </c>
      <c r="AC5973">
        <f>VLOOKUP($A5973,List2,8,FALSE)</f>
        <v>10955</v>
      </c>
      <c r="AD5973">
        <f>VLOOKUP($A5973,List2,9,FALSE)</f>
        <v>10681</v>
      </c>
      <c r="AE5973">
        <f>VLOOKUP($A5973,List2,10,FALSE)</f>
        <v>9439</v>
      </c>
    </row>
    <row r="5974" spans="1:31" x14ac:dyDescent="0.3">
      <c r="A5974" t="s">
        <v>5973</v>
      </c>
      <c r="B5974">
        <v>43</v>
      </c>
      <c r="C5974">
        <v>1</v>
      </c>
      <c r="D5974">
        <v>2.3255813953488299E-2</v>
      </c>
      <c r="E5974">
        <v>17</v>
      </c>
      <c r="F5974">
        <v>7</v>
      </c>
      <c r="G5974">
        <v>18</v>
      </c>
      <c r="H5974">
        <v>1.3953488372092999</v>
      </c>
      <c r="I5974">
        <v>1.16279069767441</v>
      </c>
      <c r="J5974">
        <v>1.4186046511627901</v>
      </c>
      <c r="K5974">
        <v>0.59023272577489405</v>
      </c>
      <c r="L5974">
        <v>705</v>
      </c>
      <c r="M5974">
        <v>116</v>
      </c>
      <c r="N5974">
        <v>175</v>
      </c>
      <c r="O5974">
        <v>0.70783132530120396</v>
      </c>
      <c r="P5974">
        <v>0.116465863453815</v>
      </c>
      <c r="Q5974">
        <v>0.175702811244979</v>
      </c>
      <c r="R5974">
        <v>11638</v>
      </c>
      <c r="S5974">
        <v>11289</v>
      </c>
      <c r="T5974">
        <v>8636</v>
      </c>
      <c r="U5974">
        <v>7281</v>
      </c>
      <c r="V5974" t="str">
        <f>VLOOKUP($A5974,List2,1,FALSE)</f>
        <v>GCF_000886135.1_ViralProj42717.fna</v>
      </c>
      <c r="W5974">
        <f>VLOOKUP($A5974,List2,2,FALSE)</f>
        <v>1</v>
      </c>
      <c r="X5974">
        <f>VLOOKUP($A5974,List2,3,FALSE)</f>
        <v>0.58915285664619299</v>
      </c>
      <c r="Y5974">
        <f>VLOOKUP($A5974,List2,4,FALSE)</f>
        <v>149</v>
      </c>
      <c r="Z5974">
        <f>VLOOKUP($A5974,List2,5,FALSE)</f>
        <v>775</v>
      </c>
      <c r="AA5974">
        <f>VLOOKUP($A5974,List2,6,FALSE)</f>
        <v>206</v>
      </c>
      <c r="AB5974">
        <f>VLOOKUP($A5974,List2,7,FALSE)</f>
        <v>12866</v>
      </c>
      <c r="AC5974">
        <f>VLOOKUP($A5974,List2,8,FALSE)</f>
        <v>12553</v>
      </c>
      <c r="AD5974">
        <f>VLOOKUP($A5974,List2,9,FALSE)</f>
        <v>9590</v>
      </c>
      <c r="AE5974">
        <f>VLOOKUP($A5974,List2,10,FALSE)</f>
        <v>8136</v>
      </c>
    </row>
    <row r="5975" spans="1:31" x14ac:dyDescent="0.3">
      <c r="A5975" t="s">
        <v>5974</v>
      </c>
      <c r="B5975">
        <v>44</v>
      </c>
      <c r="C5975">
        <v>3</v>
      </c>
      <c r="D5975">
        <v>6.8181818181818094E-2</v>
      </c>
      <c r="E5975">
        <v>11</v>
      </c>
      <c r="F5975">
        <v>6</v>
      </c>
      <c r="G5975">
        <v>24</v>
      </c>
      <c r="H5975">
        <v>1.2619047619047601</v>
      </c>
      <c r="I5975">
        <v>1.1428571428571399</v>
      </c>
      <c r="J5975">
        <v>1.5714285714285701</v>
      </c>
      <c r="K5975">
        <v>0.39958755383028999</v>
      </c>
      <c r="L5975">
        <v>757</v>
      </c>
      <c r="M5975">
        <v>425</v>
      </c>
      <c r="N5975">
        <v>794</v>
      </c>
      <c r="O5975">
        <v>0.38309716599190202</v>
      </c>
      <c r="P5975">
        <v>0.21508097165991899</v>
      </c>
      <c r="Q5975">
        <v>0.40182186234817802</v>
      </c>
      <c r="R5975">
        <v>7210</v>
      </c>
      <c r="S5975">
        <v>5966</v>
      </c>
      <c r="T5975">
        <v>11052</v>
      </c>
      <c r="U5975">
        <v>8746</v>
      </c>
      <c r="V5975" t="str">
        <f>VLOOKUP($A5975,List2,1,FALSE)</f>
        <v>GCF_000886115.1_ViralProj42593.fna</v>
      </c>
      <c r="W5975">
        <f>VLOOKUP($A5975,List2,2,FALSE)</f>
        <v>1</v>
      </c>
      <c r="X5975">
        <f>VLOOKUP($A5975,List2,3,FALSE)</f>
        <v>0.39395389422129601</v>
      </c>
      <c r="Y5975">
        <f>VLOOKUP($A5975,List2,4,FALSE)</f>
        <v>469</v>
      </c>
      <c r="Z5975">
        <f>VLOOKUP($A5975,List2,5,FALSE)</f>
        <v>766</v>
      </c>
      <c r="AA5975">
        <f>VLOOKUP($A5975,List2,6,FALSE)</f>
        <v>887</v>
      </c>
      <c r="AB5975">
        <f>VLOOKUP($A5975,List2,7,FALSE)</f>
        <v>7656</v>
      </c>
      <c r="AC5975">
        <f>VLOOKUP($A5975,List2,8,FALSE)</f>
        <v>6340</v>
      </c>
      <c r="AD5975">
        <f>VLOOKUP($A5975,List2,9,FALSE)</f>
        <v>12019</v>
      </c>
      <c r="AE5975">
        <f>VLOOKUP($A5975,List2,10,FALSE)</f>
        <v>9512</v>
      </c>
    </row>
    <row r="5976" spans="1:31" x14ac:dyDescent="0.3">
      <c r="A5976" t="s">
        <v>5975</v>
      </c>
      <c r="B5976">
        <v>33</v>
      </c>
      <c r="C5976">
        <v>2</v>
      </c>
      <c r="D5976">
        <v>6.0606060606060601E-2</v>
      </c>
      <c r="E5976">
        <v>11</v>
      </c>
      <c r="F5976">
        <v>8</v>
      </c>
      <c r="G5976">
        <v>12</v>
      </c>
      <c r="H5976">
        <v>1.34375</v>
      </c>
      <c r="I5976">
        <v>1.25</v>
      </c>
      <c r="J5976">
        <v>1.375</v>
      </c>
      <c r="K5976">
        <v>0.39432087614316302</v>
      </c>
      <c r="L5976">
        <v>353</v>
      </c>
      <c r="M5976">
        <v>274</v>
      </c>
      <c r="N5976">
        <v>462</v>
      </c>
      <c r="O5976">
        <v>0.32415059687786901</v>
      </c>
      <c r="P5976">
        <v>0.25160697887970601</v>
      </c>
      <c r="Q5976">
        <v>0.42424242424242398</v>
      </c>
      <c r="R5976">
        <v>3881</v>
      </c>
      <c r="S5976">
        <v>3104</v>
      </c>
      <c r="T5976">
        <v>5826</v>
      </c>
      <c r="U5976">
        <v>4903</v>
      </c>
      <c r="V5976" t="str">
        <f>VLOOKUP($A5976,List2,1,FALSE)</f>
        <v>GCF_000886095.1_ViralProj42357.fna</v>
      </c>
      <c r="W5976">
        <f>VLOOKUP($A5976,List2,2,FALSE)</f>
        <v>1</v>
      </c>
      <c r="X5976">
        <f>VLOOKUP($A5976,List2,3,FALSE)</f>
        <v>0.38987672555814301</v>
      </c>
      <c r="Y5976">
        <f>VLOOKUP($A5976,List2,4,FALSE)</f>
        <v>261</v>
      </c>
      <c r="Z5976">
        <f>VLOOKUP($A5976,List2,5,FALSE)</f>
        <v>331</v>
      </c>
      <c r="AA5976">
        <f>VLOOKUP($A5976,List2,6,FALSE)</f>
        <v>456</v>
      </c>
      <c r="AB5976">
        <f>VLOOKUP($A5976,List2,7,FALSE)</f>
        <v>3748</v>
      </c>
      <c r="AC5976">
        <f>VLOOKUP($A5976,List2,8,FALSE)</f>
        <v>3115</v>
      </c>
      <c r="AD5976">
        <f>VLOOKUP($A5976,List2,9,FALSE)</f>
        <v>5657</v>
      </c>
      <c r="AE5976">
        <f>VLOOKUP($A5976,List2,10,FALSE)</f>
        <v>5083</v>
      </c>
    </row>
    <row r="5977" spans="1:31" x14ac:dyDescent="0.3">
      <c r="A5977" t="s">
        <v>5976</v>
      </c>
      <c r="B5977">
        <v>6</v>
      </c>
      <c r="C5977">
        <v>1</v>
      </c>
      <c r="D5977">
        <v>0.16666666666666599</v>
      </c>
      <c r="E5977">
        <v>2</v>
      </c>
      <c r="F5977">
        <v>2</v>
      </c>
      <c r="G5977">
        <v>1</v>
      </c>
      <c r="H5977">
        <v>1.3333333333333299</v>
      </c>
      <c r="I5977">
        <v>1.3333333333333299</v>
      </c>
      <c r="J5977">
        <v>1.1666666666666601</v>
      </c>
      <c r="K5977">
        <v>0.44989414255469301</v>
      </c>
      <c r="L5977">
        <v>205</v>
      </c>
      <c r="M5977">
        <v>107</v>
      </c>
      <c r="N5977">
        <v>117</v>
      </c>
      <c r="O5977">
        <v>0.477855477855477</v>
      </c>
      <c r="P5977">
        <v>0.24941724941724899</v>
      </c>
      <c r="Q5977">
        <v>0.27272727272727199</v>
      </c>
      <c r="R5977">
        <v>2054</v>
      </c>
      <c r="S5977">
        <v>1771</v>
      </c>
      <c r="T5977">
        <v>2397</v>
      </c>
      <c r="U5977">
        <v>2280</v>
      </c>
      <c r="V5977" t="str">
        <f>VLOOKUP($A5977,List2,1,FALSE)</f>
        <v>GCF_000886075.1_ViralProj42145.fna</v>
      </c>
      <c r="W5977">
        <f>VLOOKUP($A5977,List2,2,FALSE)</f>
        <v>1</v>
      </c>
      <c r="X5977">
        <f>VLOOKUP($A5977,List2,3,FALSE)</f>
        <v>0.44522682673438702</v>
      </c>
      <c r="Y5977">
        <f>VLOOKUP($A5977,List2,4,FALSE)</f>
        <v>107</v>
      </c>
      <c r="Z5977">
        <f>VLOOKUP($A5977,List2,5,FALSE)</f>
        <v>202</v>
      </c>
      <c r="AA5977">
        <f>VLOOKUP($A5977,List2,6,FALSE)</f>
        <v>124</v>
      </c>
      <c r="AB5977">
        <f>VLOOKUP($A5977,List2,7,FALSE)</f>
        <v>2079</v>
      </c>
      <c r="AC5977">
        <f>VLOOKUP($A5977,List2,8,FALSE)</f>
        <v>1778</v>
      </c>
      <c r="AD5977">
        <f>VLOOKUP($A5977,List2,9,FALSE)</f>
        <v>2474</v>
      </c>
      <c r="AE5977">
        <f>VLOOKUP($A5977,List2,10,FALSE)</f>
        <v>2332</v>
      </c>
    </row>
    <row r="5978" spans="1:31" x14ac:dyDescent="0.3">
      <c r="A5978" t="s">
        <v>5977</v>
      </c>
      <c r="B5978">
        <v>6</v>
      </c>
      <c r="C5978">
        <v>1</v>
      </c>
      <c r="D5978">
        <v>0.16666666666666599</v>
      </c>
      <c r="E5978">
        <v>2</v>
      </c>
      <c r="F5978">
        <v>0</v>
      </c>
      <c r="G5978">
        <v>3</v>
      </c>
      <c r="H5978">
        <v>1.3333333333333299</v>
      </c>
      <c r="I5978">
        <v>1</v>
      </c>
      <c r="J5978">
        <v>1.5</v>
      </c>
      <c r="K5978">
        <v>0.46983386767706198</v>
      </c>
      <c r="L5978">
        <v>48</v>
      </c>
      <c r="M5978">
        <v>28</v>
      </c>
      <c r="N5978">
        <v>50</v>
      </c>
      <c r="O5978">
        <v>0.38095238095237999</v>
      </c>
      <c r="P5978">
        <v>0.22222222222222199</v>
      </c>
      <c r="Q5978">
        <v>0.39682539682539603</v>
      </c>
      <c r="R5978">
        <v>827</v>
      </c>
      <c r="S5978">
        <v>785</v>
      </c>
      <c r="T5978">
        <v>977</v>
      </c>
      <c r="U5978">
        <v>842</v>
      </c>
      <c r="V5978" t="str">
        <f>VLOOKUP($A5978,List2,1,FALSE)</f>
        <v>GCF_000886055.1_ViralProj41625.fna</v>
      </c>
      <c r="W5978">
        <f>VLOOKUP($A5978,List2,2,FALSE)</f>
        <v>1</v>
      </c>
      <c r="X5978">
        <f>VLOOKUP($A5978,List2,3,FALSE)</f>
        <v>0.45044404973357</v>
      </c>
      <c r="Y5978">
        <f>VLOOKUP($A5978,List2,4,FALSE)</f>
        <v>26</v>
      </c>
      <c r="Z5978">
        <f>VLOOKUP($A5978,List2,5,FALSE)</f>
        <v>59</v>
      </c>
      <c r="AA5978">
        <f>VLOOKUP($A5978,List2,6,FALSE)</f>
        <v>48</v>
      </c>
      <c r="AB5978">
        <f>VLOOKUP($A5978,List2,7,FALSE)</f>
        <v>679</v>
      </c>
      <c r="AC5978">
        <f>VLOOKUP($A5978,List2,8,FALSE)</f>
        <v>589</v>
      </c>
      <c r="AD5978">
        <f>VLOOKUP($A5978,List2,9,FALSE)</f>
        <v>737</v>
      </c>
      <c r="AE5978">
        <f>VLOOKUP($A5978,List2,10,FALSE)</f>
        <v>810</v>
      </c>
    </row>
    <row r="5979" spans="1:31" x14ac:dyDescent="0.3">
      <c r="A5979" t="s">
        <v>5978</v>
      </c>
      <c r="B5979">
        <v>3</v>
      </c>
      <c r="C5979">
        <v>1</v>
      </c>
      <c r="D5979">
        <v>0.33333333333333298</v>
      </c>
      <c r="E5979">
        <v>0</v>
      </c>
      <c r="F5979">
        <v>2</v>
      </c>
      <c r="G5979">
        <v>0</v>
      </c>
      <c r="H5979">
        <v>1</v>
      </c>
      <c r="I5979">
        <v>1.6666666666666601</v>
      </c>
      <c r="J5979">
        <v>1</v>
      </c>
      <c r="K5979">
        <v>0.53562945368171</v>
      </c>
      <c r="L5979">
        <v>87</v>
      </c>
      <c r="M5979">
        <v>21</v>
      </c>
      <c r="N5979">
        <v>30</v>
      </c>
      <c r="O5979">
        <v>0.63043478260869501</v>
      </c>
      <c r="P5979">
        <v>0.15217391304347799</v>
      </c>
      <c r="Q5979">
        <v>0.217391304347826</v>
      </c>
      <c r="R5979">
        <v>1097</v>
      </c>
      <c r="S5979">
        <v>1158</v>
      </c>
      <c r="T5979">
        <v>961</v>
      </c>
      <c r="U5979">
        <v>994</v>
      </c>
      <c r="V5979" t="str">
        <f>VLOOKUP($A5979,List2,1,FALSE)</f>
        <v>GCF_000886035.1_ViralMultiSegProj41607.fna</v>
      </c>
      <c r="W5979">
        <f>VLOOKUP($A5979,List2,2,FALSE)</f>
        <v>2</v>
      </c>
      <c r="X5979">
        <f>VLOOKUP($A5979,List2,3,FALSE)</f>
        <v>0.52533039647577096</v>
      </c>
      <c r="Y5979">
        <f>VLOOKUP($A5979,List2,4,FALSE)</f>
        <v>26</v>
      </c>
      <c r="Z5979">
        <f>VLOOKUP($A5979,List2,5,FALSE)</f>
        <v>93</v>
      </c>
      <c r="AA5979">
        <f>VLOOKUP($A5979,List2,6,FALSE)</f>
        <v>40</v>
      </c>
      <c r="AB5979">
        <f>VLOOKUP($A5979,List2,7,FALSE)</f>
        <v>1149</v>
      </c>
      <c r="AC5979">
        <f>VLOOKUP($A5979,List2,8,FALSE)</f>
        <v>1236</v>
      </c>
      <c r="AD5979">
        <f>VLOOKUP($A5979,List2,9,FALSE)</f>
        <v>1052</v>
      </c>
      <c r="AE5979">
        <f>VLOOKUP($A5979,List2,10,FALSE)</f>
        <v>1103</v>
      </c>
    </row>
    <row r="5980" spans="1:31" x14ac:dyDescent="0.3">
      <c r="A5980" t="s">
        <v>5979</v>
      </c>
      <c r="B5980">
        <v>1</v>
      </c>
      <c r="C5980">
        <v>1</v>
      </c>
      <c r="D5980">
        <v>1</v>
      </c>
      <c r="E5980">
        <v>0</v>
      </c>
      <c r="F5980">
        <v>0</v>
      </c>
      <c r="G5980">
        <v>0</v>
      </c>
      <c r="H5980">
        <v>1</v>
      </c>
      <c r="I5980">
        <v>1</v>
      </c>
      <c r="J5980">
        <v>1</v>
      </c>
      <c r="K5980">
        <v>0.46908527131782901</v>
      </c>
      <c r="L5980">
        <v>378</v>
      </c>
      <c r="M5980">
        <v>159</v>
      </c>
      <c r="N5980">
        <v>215</v>
      </c>
      <c r="O5980">
        <v>0.50265957446808496</v>
      </c>
      <c r="P5980">
        <v>0.21143617021276501</v>
      </c>
      <c r="Q5980">
        <v>0.28590425531914798</v>
      </c>
      <c r="R5980">
        <v>3918</v>
      </c>
      <c r="S5980">
        <v>3646</v>
      </c>
      <c r="T5980">
        <v>4955</v>
      </c>
      <c r="U5980">
        <v>3606</v>
      </c>
      <c r="V5980" t="str">
        <f>VLOOKUP($A5980,List2,1,FALSE)</f>
        <v>GCF_000886015.1_ViralProj41437.fna</v>
      </c>
      <c r="W5980">
        <f>VLOOKUP($A5980,List2,2,FALSE)</f>
        <v>1</v>
      </c>
      <c r="X5980">
        <f>VLOOKUP($A5980,List2,3,FALSE)</f>
        <v>0.46957568462232901</v>
      </c>
      <c r="Y5980">
        <f>VLOOKUP($A5980,List2,4,FALSE)</f>
        <v>161</v>
      </c>
      <c r="Z5980">
        <f>VLOOKUP($A5980,List2,5,FALSE)</f>
        <v>380</v>
      </c>
      <c r="AA5980">
        <f>VLOOKUP($A5980,List2,6,FALSE)</f>
        <v>217</v>
      </c>
      <c r="AB5980">
        <f>VLOOKUP($A5980,List2,7,FALSE)</f>
        <v>4042</v>
      </c>
      <c r="AC5980">
        <f>VLOOKUP($A5980,List2,8,FALSE)</f>
        <v>3760</v>
      </c>
      <c r="AD5980">
        <f>VLOOKUP($A5980,List2,9,FALSE)</f>
        <v>5101</v>
      </c>
      <c r="AE5980">
        <f>VLOOKUP($A5980,List2,10,FALSE)</f>
        <v>3712</v>
      </c>
    </row>
    <row r="5981" spans="1:31" x14ac:dyDescent="0.3">
      <c r="A5981" t="s">
        <v>5980</v>
      </c>
      <c r="B5981">
        <v>10</v>
      </c>
      <c r="C5981">
        <v>1</v>
      </c>
      <c r="D5981">
        <v>0.1</v>
      </c>
      <c r="E5981">
        <v>1</v>
      </c>
      <c r="F5981">
        <v>1</v>
      </c>
      <c r="G5981">
        <v>7</v>
      </c>
      <c r="H5981">
        <v>1.1000000000000001</v>
      </c>
      <c r="I5981">
        <v>1.1000000000000001</v>
      </c>
      <c r="J5981">
        <v>1.7</v>
      </c>
      <c r="K5981">
        <v>0.45236220472440902</v>
      </c>
      <c r="L5981">
        <v>189</v>
      </c>
      <c r="M5981">
        <v>55</v>
      </c>
      <c r="N5981">
        <v>120</v>
      </c>
      <c r="O5981">
        <v>0.51923076923076905</v>
      </c>
      <c r="P5981">
        <v>0.15109890109890101</v>
      </c>
      <c r="Q5981">
        <v>0.329670329670329</v>
      </c>
      <c r="R5981">
        <v>1807</v>
      </c>
      <c r="S5981">
        <v>1640</v>
      </c>
      <c r="T5981">
        <v>2126</v>
      </c>
      <c r="U5981">
        <v>2047</v>
      </c>
      <c r="V5981" t="str">
        <f>VLOOKUP($A5981,List2,1,FALSE)</f>
        <v>GCF_000837165.1_ViralProj14093.fna</v>
      </c>
      <c r="W5981">
        <f>VLOOKUP($A5981,List2,2,FALSE)</f>
        <v>1</v>
      </c>
      <c r="X5981">
        <f>VLOOKUP($A5981,List2,3,FALSE)</f>
        <v>0.45167899829254399</v>
      </c>
      <c r="Y5981">
        <f>VLOOKUP($A5981,List2,4,FALSE)</f>
        <v>70</v>
      </c>
      <c r="Z5981">
        <f>VLOOKUP($A5981,List2,5,FALSE)</f>
        <v>195</v>
      </c>
      <c r="AA5981">
        <f>VLOOKUP($A5981,List2,6,FALSE)</f>
        <v>140</v>
      </c>
      <c r="AB5981">
        <f>VLOOKUP($A5981,List2,7,FALSE)</f>
        <v>2011</v>
      </c>
      <c r="AC5981">
        <f>VLOOKUP($A5981,List2,8,FALSE)</f>
        <v>1957</v>
      </c>
      <c r="AD5981">
        <f>VLOOKUP($A5981,List2,9,FALSE)</f>
        <v>2356</v>
      </c>
      <c r="AE5981">
        <f>VLOOKUP($A5981,List2,10,FALSE)</f>
        <v>2461</v>
      </c>
    </row>
    <row r="5982" spans="1:31" x14ac:dyDescent="0.3">
      <c r="A5982" t="s">
        <v>5981</v>
      </c>
      <c r="B5982">
        <v>7</v>
      </c>
      <c r="C5982">
        <v>1</v>
      </c>
      <c r="D5982">
        <v>0.14285714285714199</v>
      </c>
      <c r="E5982">
        <v>2</v>
      </c>
      <c r="F5982">
        <v>1</v>
      </c>
      <c r="G5982">
        <v>3</v>
      </c>
      <c r="H5982">
        <v>1.28571428571428</v>
      </c>
      <c r="I5982">
        <v>1.1428571428571399</v>
      </c>
      <c r="J5982">
        <v>1.4285714285714199</v>
      </c>
      <c r="K5982">
        <v>0.474199869366427</v>
      </c>
      <c r="L5982">
        <v>54</v>
      </c>
      <c r="M5982">
        <v>42</v>
      </c>
      <c r="N5982">
        <v>72</v>
      </c>
      <c r="O5982">
        <v>0.32142857142857101</v>
      </c>
      <c r="P5982">
        <v>0.25</v>
      </c>
      <c r="Q5982">
        <v>0.42857142857142799</v>
      </c>
      <c r="R5982">
        <v>1088</v>
      </c>
      <c r="S5982">
        <v>1090</v>
      </c>
      <c r="T5982">
        <v>1336</v>
      </c>
      <c r="U5982">
        <v>1079</v>
      </c>
      <c r="V5982" t="str">
        <f>VLOOKUP($A5982,List2,1,FALSE)</f>
        <v>GCF_000841325.1_ViralMultiSegProj14263.fna</v>
      </c>
      <c r="W5982">
        <f>VLOOKUP($A5982,List2,2,FALSE)</f>
        <v>2</v>
      </c>
      <c r="X5982">
        <f>VLOOKUP($A5982,List2,3,FALSE)</f>
        <v>0.45930344429478498</v>
      </c>
      <c r="Y5982">
        <f>VLOOKUP($A5982,List2,4,FALSE)</f>
        <v>50</v>
      </c>
      <c r="Z5982">
        <f>VLOOKUP($A5982,List2,5,FALSE)</f>
        <v>117</v>
      </c>
      <c r="AA5982">
        <f>VLOOKUP($A5982,List2,6,FALSE)</f>
        <v>90</v>
      </c>
      <c r="AB5982">
        <f>VLOOKUP($A5982,List2,7,FALSE)</f>
        <v>1233</v>
      </c>
      <c r="AC5982">
        <f>VLOOKUP($A5982,List2,8,FALSE)</f>
        <v>1154</v>
      </c>
      <c r="AD5982">
        <f>VLOOKUP($A5982,List2,9,FALSE)</f>
        <v>1281</v>
      </c>
      <c r="AE5982">
        <f>VLOOKUP($A5982,List2,10,FALSE)</f>
        <v>1529</v>
      </c>
    </row>
    <row r="5983" spans="1:31" x14ac:dyDescent="0.3">
      <c r="A5983" t="s">
        <v>5982</v>
      </c>
      <c r="B5983">
        <v>1</v>
      </c>
      <c r="C5983">
        <v>1</v>
      </c>
      <c r="D5983">
        <v>1</v>
      </c>
      <c r="E5983">
        <v>0</v>
      </c>
      <c r="F5983">
        <v>0</v>
      </c>
      <c r="G5983">
        <v>0</v>
      </c>
      <c r="H5983">
        <v>1</v>
      </c>
      <c r="I5983">
        <v>1</v>
      </c>
      <c r="J5983">
        <v>1</v>
      </c>
      <c r="K5983">
        <v>0.41752577319587603</v>
      </c>
      <c r="L5983">
        <v>5</v>
      </c>
      <c r="M5983">
        <v>8</v>
      </c>
      <c r="N5983">
        <v>3</v>
      </c>
      <c r="O5983">
        <v>0.3125</v>
      </c>
      <c r="P5983">
        <v>0.5</v>
      </c>
      <c r="Q5983">
        <v>0.1875</v>
      </c>
      <c r="R5983">
        <v>62</v>
      </c>
      <c r="S5983">
        <v>100</v>
      </c>
      <c r="T5983">
        <v>152</v>
      </c>
      <c r="U5983">
        <v>74</v>
      </c>
      <c r="V5983" t="str">
        <f>VLOOKUP($A5983,List2,1,FALSE)</f>
        <v>GCF_000885995.1_ViralProj41303.fna</v>
      </c>
      <c r="W5983">
        <f>VLOOKUP($A5983,List2,2,FALSE)</f>
        <v>1</v>
      </c>
      <c r="X5983">
        <f>VLOOKUP($A5983,List2,3,FALSE)</f>
        <v>0.36776556776556701</v>
      </c>
      <c r="Y5983">
        <f>VLOOKUP($A5983,List2,4,FALSE)</f>
        <v>16</v>
      </c>
      <c r="Z5983">
        <f>VLOOKUP($A5983,List2,5,FALSE)</f>
        <v>39</v>
      </c>
      <c r="AA5983">
        <f>VLOOKUP($A5983,List2,6,FALSE)</f>
        <v>30</v>
      </c>
      <c r="AB5983">
        <f>VLOOKUP($A5983,List2,7,FALSE)</f>
        <v>293</v>
      </c>
      <c r="AC5983">
        <f>VLOOKUP($A5983,List2,8,FALSE)</f>
        <v>209</v>
      </c>
      <c r="AD5983">
        <f>VLOOKUP($A5983,List2,9,FALSE)</f>
        <v>391</v>
      </c>
      <c r="AE5983">
        <f>VLOOKUP($A5983,List2,10,FALSE)</f>
        <v>472</v>
      </c>
    </row>
    <row r="5984" spans="1:31" x14ac:dyDescent="0.3">
      <c r="A5984" t="s">
        <v>5983</v>
      </c>
      <c r="B5984">
        <v>230</v>
      </c>
      <c r="C5984">
        <v>9</v>
      </c>
      <c r="D5984">
        <v>3.9130434782608699E-2</v>
      </c>
      <c r="E5984">
        <v>40</v>
      </c>
      <c r="F5984">
        <v>40</v>
      </c>
      <c r="G5984">
        <v>141</v>
      </c>
      <c r="H5984">
        <v>1.1801801801801799</v>
      </c>
      <c r="I5984">
        <v>1.1801801801801799</v>
      </c>
      <c r="J5984">
        <v>1.63513513513513</v>
      </c>
      <c r="K5984">
        <v>0.45412307922598999</v>
      </c>
      <c r="L5984">
        <v>4099</v>
      </c>
      <c r="M5984">
        <v>931</v>
      </c>
      <c r="N5984">
        <v>2132</v>
      </c>
      <c r="O5984">
        <v>0.57232616587545304</v>
      </c>
      <c r="P5984">
        <v>0.12999162245182899</v>
      </c>
      <c r="Q5984">
        <v>0.29768221167271702</v>
      </c>
      <c r="R5984">
        <v>41021</v>
      </c>
      <c r="S5984">
        <v>37857</v>
      </c>
      <c r="T5984">
        <v>52407</v>
      </c>
      <c r="U5984">
        <v>42408</v>
      </c>
      <c r="V5984" t="str">
        <f>VLOOKUP($A5984,List2,1,FALSE)</f>
        <v>GCF_000885975.1_ViralProj40907.fna</v>
      </c>
      <c r="W5984">
        <f>VLOOKUP($A5984,List2,2,FALSE)</f>
        <v>1</v>
      </c>
      <c r="X5984">
        <f>VLOOKUP($A5984,List2,3,FALSE)</f>
        <v>0.44548915310805098</v>
      </c>
      <c r="Y5984">
        <f>VLOOKUP($A5984,List2,4,FALSE)</f>
        <v>1395</v>
      </c>
      <c r="Z5984">
        <f>VLOOKUP($A5984,List2,5,FALSE)</f>
        <v>4044</v>
      </c>
      <c r="AA5984">
        <f>VLOOKUP($A5984,List2,6,FALSE)</f>
        <v>2375</v>
      </c>
      <c r="AB5984">
        <f>VLOOKUP($A5984,List2,7,FALSE)</f>
        <v>42725</v>
      </c>
      <c r="AC5984">
        <f>VLOOKUP($A5984,List2,8,FALSE)</f>
        <v>42702</v>
      </c>
      <c r="AD5984">
        <f>VLOOKUP($A5984,List2,9,FALSE)</f>
        <v>52274</v>
      </c>
      <c r="AE5984">
        <f>VLOOKUP($A5984,List2,10,FALSE)</f>
        <v>54059</v>
      </c>
    </row>
    <row r="5985" spans="1:31" x14ac:dyDescent="0.3">
      <c r="A5985" t="s">
        <v>5984</v>
      </c>
      <c r="B5985">
        <v>11</v>
      </c>
      <c r="C5985">
        <v>2</v>
      </c>
      <c r="D5985">
        <v>0.18181818181818099</v>
      </c>
      <c r="E5985">
        <v>5</v>
      </c>
      <c r="F5985">
        <v>0</v>
      </c>
      <c r="G5985">
        <v>4</v>
      </c>
      <c r="H5985">
        <v>1.5</v>
      </c>
      <c r="I5985">
        <v>1</v>
      </c>
      <c r="J5985">
        <v>1.4</v>
      </c>
      <c r="K5985">
        <v>0.38235294117647001</v>
      </c>
      <c r="L5985">
        <v>548</v>
      </c>
      <c r="M5985">
        <v>325</v>
      </c>
      <c r="N5985">
        <v>446</v>
      </c>
      <c r="O5985">
        <v>0.41546626231993899</v>
      </c>
      <c r="P5985">
        <v>0.24639878695981801</v>
      </c>
      <c r="Q5985">
        <v>0.33813495072024202</v>
      </c>
      <c r="R5985">
        <v>4484</v>
      </c>
      <c r="S5985">
        <v>3459</v>
      </c>
      <c r="T5985">
        <v>7032</v>
      </c>
      <c r="U5985">
        <v>5799</v>
      </c>
      <c r="V5985" t="str">
        <f>VLOOKUP($A5985,List2,1,FALSE)</f>
        <v>GCF_000885955.1_ViralMultiSegProj40419.fna</v>
      </c>
      <c r="W5985">
        <f>VLOOKUP($A5985,List2,2,FALSE)</f>
        <v>2</v>
      </c>
      <c r="X5985">
        <f>VLOOKUP($A5985,List2,3,FALSE)</f>
        <v>0.37072266831377299</v>
      </c>
      <c r="Y5985">
        <f>VLOOKUP($A5985,List2,4,FALSE)</f>
        <v>261</v>
      </c>
      <c r="Z5985">
        <f>VLOOKUP($A5985,List2,5,FALSE)</f>
        <v>394</v>
      </c>
      <c r="AA5985">
        <f>VLOOKUP($A5985,List2,6,FALSE)</f>
        <v>383</v>
      </c>
      <c r="AB5985">
        <f>VLOOKUP($A5985,List2,7,FALSE)</f>
        <v>3403</v>
      </c>
      <c r="AC5985">
        <f>VLOOKUP($A5985,List2,8,FALSE)</f>
        <v>2599</v>
      </c>
      <c r="AD5985">
        <f>VLOOKUP($A5985,List2,9,FALSE)</f>
        <v>5529</v>
      </c>
      <c r="AE5985">
        <f>VLOOKUP($A5985,List2,10,FALSE)</f>
        <v>4659</v>
      </c>
    </row>
    <row r="5986" spans="1:31" x14ac:dyDescent="0.3">
      <c r="A5986" t="s">
        <v>5985</v>
      </c>
      <c r="B5986">
        <v>2</v>
      </c>
      <c r="C5986">
        <v>1</v>
      </c>
      <c r="D5986">
        <v>0.5</v>
      </c>
      <c r="E5986">
        <v>0</v>
      </c>
      <c r="F5986">
        <v>1</v>
      </c>
      <c r="G5986">
        <v>0</v>
      </c>
      <c r="H5986">
        <v>1</v>
      </c>
      <c r="I5986">
        <v>1.5</v>
      </c>
      <c r="J5986">
        <v>1</v>
      </c>
      <c r="K5986">
        <v>0.42491832826405301</v>
      </c>
      <c r="L5986">
        <v>216</v>
      </c>
      <c r="M5986">
        <v>88</v>
      </c>
      <c r="N5986">
        <v>104</v>
      </c>
      <c r="O5986">
        <v>0.52941176470588203</v>
      </c>
      <c r="P5986">
        <v>0.21568627450980299</v>
      </c>
      <c r="Q5986">
        <v>0.25490196078431299</v>
      </c>
      <c r="R5986">
        <v>2166</v>
      </c>
      <c r="S5986">
        <v>1606</v>
      </c>
      <c r="T5986">
        <v>2625</v>
      </c>
      <c r="U5986">
        <v>2480</v>
      </c>
      <c r="V5986" t="str">
        <f>VLOOKUP($A5986,List2,1,FALSE)</f>
        <v>GCF_000885935.1_ViralMultiSegProj40327.fna</v>
      </c>
      <c r="W5986">
        <f>VLOOKUP($A5986,List2,2,FALSE)</f>
        <v>2</v>
      </c>
      <c r="X5986">
        <f>VLOOKUP($A5986,List2,3,FALSE)</f>
        <v>0.41447433733743599</v>
      </c>
      <c r="Y5986">
        <f>VLOOKUP($A5986,List2,4,FALSE)</f>
        <v>112</v>
      </c>
      <c r="Z5986">
        <f>VLOOKUP($A5986,List2,5,FALSE)</f>
        <v>229</v>
      </c>
      <c r="AA5986">
        <f>VLOOKUP($A5986,List2,6,FALSE)</f>
        <v>133</v>
      </c>
      <c r="AB5986">
        <f>VLOOKUP($A5986,List2,7,FALSE)</f>
        <v>2384</v>
      </c>
      <c r="AC5986">
        <f>VLOOKUP($A5986,List2,8,FALSE)</f>
        <v>1791</v>
      </c>
      <c r="AD5986">
        <f>VLOOKUP($A5986,List2,9,FALSE)</f>
        <v>2952</v>
      </c>
      <c r="AE5986">
        <f>VLOOKUP($A5986,List2,10,FALSE)</f>
        <v>2946</v>
      </c>
    </row>
    <row r="5987" spans="1:31" x14ac:dyDescent="0.3">
      <c r="A5987" t="s">
        <v>5986</v>
      </c>
      <c r="B5987">
        <v>28</v>
      </c>
      <c r="C5987">
        <v>1</v>
      </c>
      <c r="D5987">
        <v>3.5714285714285698E-2</v>
      </c>
      <c r="E5987">
        <v>11</v>
      </c>
      <c r="F5987">
        <v>5</v>
      </c>
      <c r="G5987">
        <v>11</v>
      </c>
      <c r="H5987">
        <v>1.3928571428571399</v>
      </c>
      <c r="I5987">
        <v>1.1785714285714199</v>
      </c>
      <c r="J5987">
        <v>1.3928571428571399</v>
      </c>
      <c r="K5987">
        <v>0.50936752591017798</v>
      </c>
      <c r="L5987">
        <v>522</v>
      </c>
      <c r="M5987">
        <v>215</v>
      </c>
      <c r="N5987">
        <v>264</v>
      </c>
      <c r="O5987">
        <v>0.52147852147852103</v>
      </c>
      <c r="P5987">
        <v>0.21478521478521401</v>
      </c>
      <c r="Q5987">
        <v>0.26373626373626302</v>
      </c>
      <c r="R5987">
        <v>7529</v>
      </c>
      <c r="S5987">
        <v>7805</v>
      </c>
      <c r="T5987">
        <v>8049</v>
      </c>
      <c r="U5987">
        <v>6721</v>
      </c>
      <c r="V5987" t="str">
        <f>VLOOKUP($A5987,List2,1,FALSE)</f>
        <v>GCF_000885915.1_ViralProj40317.fna</v>
      </c>
      <c r="W5987">
        <f>VLOOKUP($A5987,List2,2,FALSE)</f>
        <v>1</v>
      </c>
      <c r="X5987">
        <f>VLOOKUP($A5987,List2,3,FALSE)</f>
        <v>0.50505762628739503</v>
      </c>
      <c r="Y5987">
        <f>VLOOKUP($A5987,List2,4,FALSE)</f>
        <v>249</v>
      </c>
      <c r="Z5987">
        <f>VLOOKUP($A5987,List2,5,FALSE)</f>
        <v>604</v>
      </c>
      <c r="AA5987">
        <f>VLOOKUP($A5987,List2,6,FALSE)</f>
        <v>332</v>
      </c>
      <c r="AB5987">
        <f>VLOOKUP($A5987,List2,7,FALSE)</f>
        <v>8036</v>
      </c>
      <c r="AC5987">
        <f>VLOOKUP($A5987,List2,8,FALSE)</f>
        <v>8441</v>
      </c>
      <c r="AD5987">
        <f>VLOOKUP($A5987,List2,9,FALSE)</f>
        <v>8116</v>
      </c>
      <c r="AE5987">
        <f>VLOOKUP($A5987,List2,10,FALSE)</f>
        <v>8031</v>
      </c>
    </row>
    <row r="5988" spans="1:31" x14ac:dyDescent="0.3">
      <c r="A5988" t="s">
        <v>5987</v>
      </c>
      <c r="B5988">
        <v>20</v>
      </c>
      <c r="C5988">
        <v>1</v>
      </c>
      <c r="D5988">
        <v>0.05</v>
      </c>
      <c r="E5988">
        <v>3</v>
      </c>
      <c r="F5988">
        <v>4</v>
      </c>
      <c r="G5988">
        <v>12</v>
      </c>
      <c r="H5988">
        <v>1.1499999999999999</v>
      </c>
      <c r="I5988">
        <v>1.2</v>
      </c>
      <c r="J5988">
        <v>1.6</v>
      </c>
      <c r="K5988">
        <v>0.45744680851063801</v>
      </c>
      <c r="L5988">
        <v>361</v>
      </c>
      <c r="M5988">
        <v>288</v>
      </c>
      <c r="N5988">
        <v>354</v>
      </c>
      <c r="O5988">
        <v>0.359920239282153</v>
      </c>
      <c r="P5988">
        <v>0.28713858424725802</v>
      </c>
      <c r="Q5988">
        <v>0.35294117647058798</v>
      </c>
      <c r="R5988">
        <v>4744</v>
      </c>
      <c r="S5988">
        <v>4673</v>
      </c>
      <c r="T5988">
        <v>6065</v>
      </c>
      <c r="U5988">
        <v>5104</v>
      </c>
      <c r="V5988" t="str">
        <f>VLOOKUP($A5988,List2,1,FALSE)</f>
        <v>GCF_000885895.1_ViralProj40309.fna</v>
      </c>
      <c r="W5988">
        <f>VLOOKUP($A5988,List2,2,FALSE)</f>
        <v>1</v>
      </c>
      <c r="X5988">
        <f>VLOOKUP($A5988,List2,3,FALSE)</f>
        <v>0.43608681175651498</v>
      </c>
      <c r="Y5988">
        <f>VLOOKUP($A5988,List2,4,FALSE)</f>
        <v>500</v>
      </c>
      <c r="Z5988">
        <f>VLOOKUP($A5988,List2,5,FALSE)</f>
        <v>528</v>
      </c>
      <c r="AA5988">
        <f>VLOOKUP($A5988,List2,6,FALSE)</f>
        <v>747</v>
      </c>
      <c r="AB5988">
        <f>VLOOKUP($A5988,List2,7,FALSE)</f>
        <v>7080</v>
      </c>
      <c r="AC5988">
        <f>VLOOKUP($A5988,List2,8,FALSE)</f>
        <v>7327</v>
      </c>
      <c r="AD5988">
        <f>VLOOKUP($A5988,List2,9,FALSE)</f>
        <v>9441</v>
      </c>
      <c r="AE5988">
        <f>VLOOKUP($A5988,List2,10,FALSE)</f>
        <v>9189</v>
      </c>
    </row>
    <row r="5989" spans="1:31" x14ac:dyDescent="0.3">
      <c r="A5989" t="s">
        <v>5988</v>
      </c>
      <c r="B5989">
        <v>5</v>
      </c>
      <c r="C5989">
        <v>2</v>
      </c>
      <c r="D5989">
        <v>0.4</v>
      </c>
      <c r="E5989">
        <v>1</v>
      </c>
      <c r="F5989">
        <v>0</v>
      </c>
      <c r="G5989">
        <v>2</v>
      </c>
      <c r="H5989">
        <v>1.25</v>
      </c>
      <c r="I5989">
        <v>1</v>
      </c>
      <c r="J5989">
        <v>1.5</v>
      </c>
      <c r="K5989">
        <v>0.46289107102078098</v>
      </c>
      <c r="L5989">
        <v>206</v>
      </c>
      <c r="M5989">
        <v>81</v>
      </c>
      <c r="N5989">
        <v>116</v>
      </c>
      <c r="O5989">
        <v>0.51116625310173702</v>
      </c>
      <c r="P5989">
        <v>0.20099255583126499</v>
      </c>
      <c r="Q5989">
        <v>0.28784119106699702</v>
      </c>
      <c r="R5989">
        <v>2256</v>
      </c>
      <c r="S5989">
        <v>1798</v>
      </c>
      <c r="T5989">
        <v>1935</v>
      </c>
      <c r="U5989">
        <v>2769</v>
      </c>
      <c r="V5989" t="str">
        <f>VLOOKUP($A5989,List2,1,FALSE)</f>
        <v>GCF_000885875.1_ViralMultiSegProj40117.fna</v>
      </c>
      <c r="W5989">
        <f>VLOOKUP($A5989,List2,2,FALSE)</f>
        <v>2</v>
      </c>
      <c r="X5989">
        <f>VLOOKUP($A5989,List2,3,FALSE)</f>
        <v>0.461521809719666</v>
      </c>
      <c r="Y5989">
        <f>VLOOKUP($A5989,List2,4,FALSE)</f>
        <v>85</v>
      </c>
      <c r="Z5989">
        <f>VLOOKUP($A5989,List2,5,FALSE)</f>
        <v>209</v>
      </c>
      <c r="AA5989">
        <f>VLOOKUP($A5989,List2,6,FALSE)</f>
        <v>120</v>
      </c>
      <c r="AB5989">
        <f>VLOOKUP($A5989,List2,7,FALSE)</f>
        <v>2354</v>
      </c>
      <c r="AC5989">
        <f>VLOOKUP($A5989,List2,8,FALSE)</f>
        <v>1910</v>
      </c>
      <c r="AD5989">
        <f>VLOOKUP($A5989,List2,9,FALSE)</f>
        <v>2046</v>
      </c>
      <c r="AE5989">
        <f>VLOOKUP($A5989,List2,10,FALSE)</f>
        <v>2929</v>
      </c>
    </row>
    <row r="5990" spans="1:31" x14ac:dyDescent="0.3">
      <c r="A5990" t="s">
        <v>5989</v>
      </c>
      <c r="B5990">
        <v>2</v>
      </c>
      <c r="C5990">
        <v>1</v>
      </c>
      <c r="D5990">
        <v>0.5</v>
      </c>
      <c r="E5990">
        <v>0</v>
      </c>
      <c r="F5990">
        <v>1</v>
      </c>
      <c r="G5990">
        <v>0</v>
      </c>
      <c r="H5990">
        <v>1</v>
      </c>
      <c r="I5990">
        <v>1.5</v>
      </c>
      <c r="J5990">
        <v>1</v>
      </c>
      <c r="K5990">
        <v>0.42619047619047601</v>
      </c>
      <c r="L5990">
        <v>96</v>
      </c>
      <c r="M5990">
        <v>33</v>
      </c>
      <c r="N5990">
        <v>67</v>
      </c>
      <c r="O5990">
        <v>0.48979591836734598</v>
      </c>
      <c r="P5990">
        <v>0.168367346938775</v>
      </c>
      <c r="Q5990">
        <v>0.34183673469387699</v>
      </c>
      <c r="R5990">
        <v>654</v>
      </c>
      <c r="S5990">
        <v>1136</v>
      </c>
      <c r="T5990">
        <v>1130</v>
      </c>
      <c r="U5990">
        <v>1280</v>
      </c>
      <c r="V5990" t="str">
        <f>VLOOKUP($A5990,List2,1,FALSE)</f>
        <v>GCF_000885855.1_ViralMultiSegProj39975.fna</v>
      </c>
      <c r="W5990">
        <f>VLOOKUP($A5990,List2,2,FALSE)</f>
        <v>2</v>
      </c>
      <c r="X5990">
        <f>VLOOKUP($A5990,List2,3,FALSE)</f>
        <v>0.410548523206751</v>
      </c>
      <c r="Y5990">
        <f>VLOOKUP($A5990,List2,4,FALSE)</f>
        <v>37</v>
      </c>
      <c r="Z5990">
        <f>VLOOKUP($A5990,List2,5,FALSE)</f>
        <v>99</v>
      </c>
      <c r="AA5990">
        <f>VLOOKUP($A5990,List2,6,FALSE)</f>
        <v>77</v>
      </c>
      <c r="AB5990">
        <f>VLOOKUP($A5990,List2,7,FALSE)</f>
        <v>701</v>
      </c>
      <c r="AC5990">
        <f>VLOOKUP($A5990,List2,8,FALSE)</f>
        <v>1245</v>
      </c>
      <c r="AD5990">
        <f>VLOOKUP($A5990,List2,9,FALSE)</f>
        <v>1338</v>
      </c>
      <c r="AE5990">
        <f>VLOOKUP($A5990,List2,10,FALSE)</f>
        <v>1456</v>
      </c>
    </row>
    <row r="5991" spans="1:31" x14ac:dyDescent="0.3">
      <c r="A5991" t="s">
        <v>5990</v>
      </c>
      <c r="B5991">
        <v>6</v>
      </c>
      <c r="C5991">
        <v>1</v>
      </c>
      <c r="D5991">
        <v>0.16666666666666599</v>
      </c>
      <c r="E5991">
        <v>2</v>
      </c>
      <c r="F5991">
        <v>1</v>
      </c>
      <c r="G5991">
        <v>2</v>
      </c>
      <c r="H5991">
        <v>1.3333333333333299</v>
      </c>
      <c r="I5991">
        <v>1.1666666666666601</v>
      </c>
      <c r="J5991">
        <v>1.3333333333333299</v>
      </c>
      <c r="K5991">
        <v>0.444710818100089</v>
      </c>
      <c r="L5991">
        <v>42</v>
      </c>
      <c r="M5991">
        <v>28</v>
      </c>
      <c r="N5991">
        <v>50</v>
      </c>
      <c r="O5991">
        <v>0.35</v>
      </c>
      <c r="P5991">
        <v>0.233333333333333</v>
      </c>
      <c r="Q5991">
        <v>0.41666666666666602</v>
      </c>
      <c r="R5991">
        <v>708</v>
      </c>
      <c r="S5991">
        <v>776</v>
      </c>
      <c r="T5991">
        <v>1000</v>
      </c>
      <c r="U5991">
        <v>853</v>
      </c>
      <c r="V5991" t="str">
        <f>VLOOKUP($A5991,List2,1,FALSE)</f>
        <v>GCF_000885835.1_ViralProj39931.fna</v>
      </c>
      <c r="W5991">
        <f>VLOOKUP($A5991,List2,2,FALSE)</f>
        <v>1</v>
      </c>
      <c r="X5991">
        <f>VLOOKUP($A5991,List2,3,FALSE)</f>
        <v>0.424363636363636</v>
      </c>
      <c r="Y5991">
        <f>VLOOKUP($A5991,List2,4,FALSE)</f>
        <v>31</v>
      </c>
      <c r="Z5991">
        <f>VLOOKUP($A5991,List2,5,FALSE)</f>
        <v>66</v>
      </c>
      <c r="AA5991">
        <f>VLOOKUP($A5991,List2,6,FALSE)</f>
        <v>47</v>
      </c>
      <c r="AB5991">
        <f>VLOOKUP($A5991,List2,7,FALSE)</f>
        <v>616</v>
      </c>
      <c r="AC5991">
        <f>VLOOKUP($A5991,List2,8,FALSE)</f>
        <v>551</v>
      </c>
      <c r="AD5991">
        <f>VLOOKUP($A5991,List2,9,FALSE)</f>
        <v>731</v>
      </c>
      <c r="AE5991">
        <f>VLOOKUP($A5991,List2,10,FALSE)</f>
        <v>852</v>
      </c>
    </row>
    <row r="5992" spans="1:31" x14ac:dyDescent="0.3">
      <c r="A5992" t="s">
        <v>5991</v>
      </c>
      <c r="B5992">
        <v>3</v>
      </c>
      <c r="C5992">
        <v>1</v>
      </c>
      <c r="D5992">
        <v>0.33333333333333298</v>
      </c>
      <c r="E5992">
        <v>0</v>
      </c>
      <c r="F5992">
        <v>1</v>
      </c>
      <c r="G5992">
        <v>1</v>
      </c>
      <c r="H5992">
        <v>1</v>
      </c>
      <c r="I5992">
        <v>1.3333333333333299</v>
      </c>
      <c r="J5992">
        <v>1.3333333333333299</v>
      </c>
      <c r="K5992">
        <v>0.41696770662287902</v>
      </c>
      <c r="L5992">
        <v>242</v>
      </c>
      <c r="M5992">
        <v>103</v>
      </c>
      <c r="N5992">
        <v>158</v>
      </c>
      <c r="O5992">
        <v>0.48111332007952201</v>
      </c>
      <c r="P5992">
        <v>0.20477137176938301</v>
      </c>
      <c r="Q5992">
        <v>0.31411530815109301</v>
      </c>
      <c r="R5992">
        <v>2189</v>
      </c>
      <c r="S5992">
        <v>1620</v>
      </c>
      <c r="T5992">
        <v>2850</v>
      </c>
      <c r="U5992">
        <v>2476</v>
      </c>
      <c r="V5992" t="str">
        <f>VLOOKUP($A5992,List2,1,FALSE)</f>
        <v>GCF_000885815.1_ViralProj39811.fna</v>
      </c>
      <c r="W5992">
        <f>VLOOKUP($A5992,List2,2,FALSE)</f>
        <v>1</v>
      </c>
      <c r="X5992">
        <f>VLOOKUP($A5992,List2,3,FALSE)</f>
        <v>0.41933525572924502</v>
      </c>
      <c r="Y5992">
        <f>VLOOKUP($A5992,List2,4,FALSE)</f>
        <v>72</v>
      </c>
      <c r="Z5992">
        <f>VLOOKUP($A5992,List2,5,FALSE)</f>
        <v>171</v>
      </c>
      <c r="AA5992">
        <f>VLOOKUP($A5992,List2,6,FALSE)</f>
        <v>108</v>
      </c>
      <c r="AB5992">
        <f>VLOOKUP($A5992,List2,7,FALSE)</f>
        <v>1570</v>
      </c>
      <c r="AC5992">
        <f>VLOOKUP($A5992,List2,8,FALSE)</f>
        <v>1193</v>
      </c>
      <c r="AD5992">
        <f>VLOOKUP($A5992,List2,9,FALSE)</f>
        <v>2049</v>
      </c>
      <c r="AE5992">
        <f>VLOOKUP($A5992,List2,10,FALSE)</f>
        <v>1777</v>
      </c>
    </row>
    <row r="5993" spans="1:31" x14ac:dyDescent="0.3">
      <c r="A5993" t="s">
        <v>5992</v>
      </c>
      <c r="B5993">
        <v>6</v>
      </c>
      <c r="C5993">
        <v>1</v>
      </c>
      <c r="D5993">
        <v>0.16666666666666599</v>
      </c>
      <c r="E5993">
        <v>1</v>
      </c>
      <c r="F5993">
        <v>2</v>
      </c>
      <c r="G5993">
        <v>2</v>
      </c>
      <c r="H5993">
        <v>1.1666666666666601</v>
      </c>
      <c r="I5993">
        <v>1.3333333333333299</v>
      </c>
      <c r="J5993">
        <v>1.3333333333333299</v>
      </c>
      <c r="K5993">
        <v>0.44045080718854701</v>
      </c>
      <c r="L5993">
        <v>43</v>
      </c>
      <c r="M5993">
        <v>26</v>
      </c>
      <c r="N5993">
        <v>55</v>
      </c>
      <c r="O5993">
        <v>0.34677419354838701</v>
      </c>
      <c r="P5993">
        <v>0.209677419354838</v>
      </c>
      <c r="Q5993">
        <v>0.44354838709677402</v>
      </c>
      <c r="R5993">
        <v>704</v>
      </c>
      <c r="S5993">
        <v>742</v>
      </c>
      <c r="T5993">
        <v>990</v>
      </c>
      <c r="U5993">
        <v>847</v>
      </c>
      <c r="V5993" t="str">
        <f>VLOOKUP($A5993,List2,1,FALSE)</f>
        <v>GCF_000841305.1_ViralProj14259.fna</v>
      </c>
      <c r="W5993">
        <f>VLOOKUP($A5993,List2,2,FALSE)</f>
        <v>1</v>
      </c>
      <c r="X5993">
        <f>VLOOKUP($A5993,List2,3,FALSE)</f>
        <v>0.41986947063089097</v>
      </c>
      <c r="Y5993">
        <f>VLOOKUP($A5993,List2,4,FALSE)</f>
        <v>30</v>
      </c>
      <c r="Z5993">
        <f>VLOOKUP($A5993,List2,5,FALSE)</f>
        <v>68</v>
      </c>
      <c r="AA5993">
        <f>VLOOKUP($A5993,List2,6,FALSE)</f>
        <v>56</v>
      </c>
      <c r="AB5993">
        <f>VLOOKUP($A5993,List2,7,FALSE)</f>
        <v>600</v>
      </c>
      <c r="AC5993">
        <f>VLOOKUP($A5993,List2,8,FALSE)</f>
        <v>558</v>
      </c>
      <c r="AD5993">
        <f>VLOOKUP($A5993,List2,9,FALSE)</f>
        <v>742</v>
      </c>
      <c r="AE5993">
        <f>VLOOKUP($A5993,List2,10,FALSE)</f>
        <v>858</v>
      </c>
    </row>
    <row r="5994" spans="1:31" x14ac:dyDescent="0.3">
      <c r="A5994" t="s">
        <v>5993</v>
      </c>
      <c r="B5994">
        <v>77</v>
      </c>
      <c r="C5994">
        <v>3</v>
      </c>
      <c r="D5994">
        <v>3.8961038961038898E-2</v>
      </c>
      <c r="E5994">
        <v>23</v>
      </c>
      <c r="F5994">
        <v>9</v>
      </c>
      <c r="G5994">
        <v>42</v>
      </c>
      <c r="H5994">
        <v>1.30666666666666</v>
      </c>
      <c r="I5994">
        <v>1.1200000000000001</v>
      </c>
      <c r="J5994">
        <v>1.56</v>
      </c>
      <c r="K5994">
        <v>0.45810402842856601</v>
      </c>
      <c r="L5994">
        <v>2123</v>
      </c>
      <c r="M5994">
        <v>1572</v>
      </c>
      <c r="N5994">
        <v>1999</v>
      </c>
      <c r="O5994">
        <v>0.37284861257463903</v>
      </c>
      <c r="P5994">
        <v>0.27608008429926201</v>
      </c>
      <c r="Q5994">
        <v>0.35107130312609702</v>
      </c>
      <c r="R5994">
        <v>30276</v>
      </c>
      <c r="S5994">
        <v>27993</v>
      </c>
      <c r="T5994">
        <v>36183</v>
      </c>
      <c r="U5994">
        <v>32744</v>
      </c>
      <c r="V5994" t="str">
        <f>VLOOKUP($A5994,List2,1,FALSE)</f>
        <v>GCF_000885795.1_ViralProj39725.fna</v>
      </c>
      <c r="W5994">
        <f>VLOOKUP($A5994,List2,2,FALSE)</f>
        <v>1</v>
      </c>
      <c r="X5994">
        <f>VLOOKUP($A5994,List2,3,FALSE)</f>
        <v>0.44905214019596001</v>
      </c>
      <c r="Y5994">
        <f>VLOOKUP($A5994,List2,4,FALSE)</f>
        <v>2150</v>
      </c>
      <c r="Z5994">
        <f>VLOOKUP($A5994,List2,5,FALSE)</f>
        <v>2288</v>
      </c>
      <c r="AA5994">
        <f>VLOOKUP($A5994,List2,6,FALSE)</f>
        <v>2899</v>
      </c>
      <c r="AB5994">
        <f>VLOOKUP($A5994,List2,7,FALSE)</f>
        <v>35072</v>
      </c>
      <c r="AC5994">
        <f>VLOOKUP($A5994,List2,8,FALSE)</f>
        <v>35920</v>
      </c>
      <c r="AD5994">
        <f>VLOOKUP($A5994,List2,9,FALSE)</f>
        <v>44143</v>
      </c>
      <c r="AE5994">
        <f>VLOOKUP($A5994,List2,10,FALSE)</f>
        <v>42958</v>
      </c>
    </row>
    <row r="5995" spans="1:31" x14ac:dyDescent="0.3">
      <c r="A5995" t="s">
        <v>5994</v>
      </c>
      <c r="B5995">
        <v>2</v>
      </c>
      <c r="C5995">
        <v>1</v>
      </c>
      <c r="D5995">
        <v>0.5</v>
      </c>
      <c r="E5995">
        <v>0</v>
      </c>
      <c r="F5995">
        <v>0</v>
      </c>
      <c r="G5995">
        <v>1</v>
      </c>
      <c r="H5995">
        <v>1</v>
      </c>
      <c r="I5995">
        <v>1</v>
      </c>
      <c r="J5995">
        <v>1.5</v>
      </c>
      <c r="K5995">
        <v>0.44681988241581999</v>
      </c>
      <c r="L5995">
        <v>30</v>
      </c>
      <c r="M5995">
        <v>11</v>
      </c>
      <c r="N5995">
        <v>36</v>
      </c>
      <c r="O5995">
        <v>0.38961038961038902</v>
      </c>
      <c r="P5995">
        <v>0.14285714285714199</v>
      </c>
      <c r="Q5995">
        <v>0.46753246753246702</v>
      </c>
      <c r="R5995">
        <v>377</v>
      </c>
      <c r="S5995">
        <v>459</v>
      </c>
      <c r="T5995">
        <v>589</v>
      </c>
      <c r="U5995">
        <v>446</v>
      </c>
      <c r="V5995" t="str">
        <f>VLOOKUP($A5995,List2,1,FALSE)</f>
        <v>GCF_000885775.1_ViralProj39627.fna</v>
      </c>
      <c r="W5995">
        <f>VLOOKUP($A5995,List2,2,FALSE)</f>
        <v>1</v>
      </c>
      <c r="X5995">
        <f>VLOOKUP($A5995,List2,3,FALSE)</f>
        <v>0.43622920517559999</v>
      </c>
      <c r="Y5995">
        <f>VLOOKUP($A5995,List2,4,FALSE)</f>
        <v>17</v>
      </c>
      <c r="Z5995">
        <f>VLOOKUP($A5995,List2,5,FALSE)</f>
        <v>32</v>
      </c>
      <c r="AA5995">
        <f>VLOOKUP($A5995,List2,6,FALSE)</f>
        <v>50</v>
      </c>
      <c r="AB5995">
        <f>VLOOKUP($A5995,List2,7,FALSE)</f>
        <v>436</v>
      </c>
      <c r="AC5995">
        <f>VLOOKUP($A5995,List2,8,FALSE)</f>
        <v>508</v>
      </c>
      <c r="AD5995">
        <f>VLOOKUP($A5995,List2,9,FALSE)</f>
        <v>690</v>
      </c>
      <c r="AE5995">
        <f>VLOOKUP($A5995,List2,10,FALSE)</f>
        <v>530</v>
      </c>
    </row>
    <row r="5996" spans="1:31" x14ac:dyDescent="0.3">
      <c r="A5996" t="s">
        <v>5995</v>
      </c>
      <c r="B5996">
        <v>2</v>
      </c>
      <c r="C5996">
        <v>1</v>
      </c>
      <c r="D5996">
        <v>0.5</v>
      </c>
      <c r="E5996">
        <v>0</v>
      </c>
      <c r="F5996">
        <v>0</v>
      </c>
      <c r="G5996">
        <v>1</v>
      </c>
      <c r="H5996">
        <v>1</v>
      </c>
      <c r="I5996">
        <v>1</v>
      </c>
      <c r="J5996">
        <v>1.5</v>
      </c>
      <c r="K5996">
        <v>0.47996137131820299</v>
      </c>
      <c r="L5996">
        <v>29</v>
      </c>
      <c r="M5996">
        <v>22</v>
      </c>
      <c r="N5996">
        <v>26</v>
      </c>
      <c r="O5996">
        <v>0.37662337662337603</v>
      </c>
      <c r="P5996">
        <v>0.28571428571428498</v>
      </c>
      <c r="Q5996">
        <v>0.337662337662337</v>
      </c>
      <c r="R5996">
        <v>491</v>
      </c>
      <c r="S5996">
        <v>503</v>
      </c>
      <c r="T5996">
        <v>598</v>
      </c>
      <c r="U5996">
        <v>479</v>
      </c>
      <c r="V5996" t="str">
        <f>VLOOKUP($A5996,List2,1,FALSE)</f>
        <v>GCF_000885755.1_ViralProj39619.fna</v>
      </c>
      <c r="W5996">
        <f>VLOOKUP($A5996,List2,2,FALSE)</f>
        <v>1</v>
      </c>
      <c r="X5996">
        <f>VLOOKUP($A5996,List2,3,FALSE)</f>
        <v>0.48670684154555099</v>
      </c>
      <c r="Y5996">
        <f>VLOOKUP($A5996,List2,4,FALSE)</f>
        <v>38</v>
      </c>
      <c r="Z5996">
        <f>VLOOKUP($A5996,List2,5,FALSE)</f>
        <v>43</v>
      </c>
      <c r="AA5996">
        <f>VLOOKUP($A5996,List2,6,FALSE)</f>
        <v>55</v>
      </c>
      <c r="AB5996">
        <f>VLOOKUP($A5996,List2,7,FALSE)</f>
        <v>749</v>
      </c>
      <c r="AC5996">
        <f>VLOOKUP($A5996,List2,8,FALSE)</f>
        <v>624</v>
      </c>
      <c r="AD5996">
        <f>VLOOKUP($A5996,List2,9,FALSE)</f>
        <v>723</v>
      </c>
      <c r="AE5996">
        <f>VLOOKUP($A5996,List2,10,FALSE)</f>
        <v>725</v>
      </c>
    </row>
    <row r="5997" spans="1:31" x14ac:dyDescent="0.3">
      <c r="A5997" t="s">
        <v>5996</v>
      </c>
      <c r="B5997">
        <v>2</v>
      </c>
      <c r="C5997">
        <v>1</v>
      </c>
      <c r="D5997">
        <v>0.5</v>
      </c>
      <c r="E5997">
        <v>0</v>
      </c>
      <c r="F5997">
        <v>1</v>
      </c>
      <c r="G5997">
        <v>0</v>
      </c>
      <c r="H5997">
        <v>1</v>
      </c>
      <c r="I5997">
        <v>1.5</v>
      </c>
      <c r="J5997">
        <v>1</v>
      </c>
      <c r="K5997">
        <v>0.33060967944688802</v>
      </c>
      <c r="L5997">
        <v>36</v>
      </c>
      <c r="M5997">
        <v>21</v>
      </c>
      <c r="N5997">
        <v>47</v>
      </c>
      <c r="O5997">
        <v>0.34615384615384598</v>
      </c>
      <c r="P5997">
        <v>0.20192307692307601</v>
      </c>
      <c r="Q5997">
        <v>0.45192307692307598</v>
      </c>
      <c r="R5997">
        <v>289</v>
      </c>
      <c r="S5997">
        <v>237</v>
      </c>
      <c r="T5997">
        <v>572</v>
      </c>
      <c r="U5997">
        <v>493</v>
      </c>
      <c r="V5997" t="str">
        <f>VLOOKUP($A5997,List2,1,FALSE)</f>
        <v>GCF_000885735.1_ViralProj39611.fna</v>
      </c>
      <c r="W5997">
        <f>VLOOKUP($A5997,List2,2,FALSE)</f>
        <v>1</v>
      </c>
      <c r="X5997">
        <f>VLOOKUP($A5997,List2,3,FALSE)</f>
        <v>0.31958195819581903</v>
      </c>
      <c r="Y5997">
        <f>VLOOKUP($A5997,List2,4,FALSE)</f>
        <v>30</v>
      </c>
      <c r="Z5997">
        <f>VLOOKUP($A5997,List2,5,FALSE)</f>
        <v>35</v>
      </c>
      <c r="AA5997">
        <f>VLOOKUP($A5997,List2,6,FALSE)</f>
        <v>57</v>
      </c>
      <c r="AB5997">
        <f>VLOOKUP($A5997,List2,7,FALSE)</f>
        <v>292</v>
      </c>
      <c r="AC5997">
        <f>VLOOKUP($A5997,List2,8,FALSE)</f>
        <v>289</v>
      </c>
      <c r="AD5997">
        <f>VLOOKUP($A5997,List2,9,FALSE)</f>
        <v>665</v>
      </c>
      <c r="AE5997">
        <f>VLOOKUP($A5997,List2,10,FALSE)</f>
        <v>572</v>
      </c>
    </row>
    <row r="5998" spans="1:31" x14ac:dyDescent="0.3">
      <c r="A5998" t="s">
        <v>5997</v>
      </c>
      <c r="B5998">
        <v>2</v>
      </c>
      <c r="C5998">
        <v>1</v>
      </c>
      <c r="D5998">
        <v>0.5</v>
      </c>
      <c r="E5998">
        <v>0</v>
      </c>
      <c r="F5998">
        <v>0</v>
      </c>
      <c r="G5998">
        <v>1</v>
      </c>
      <c r="H5998">
        <v>1</v>
      </c>
      <c r="I5998">
        <v>1</v>
      </c>
      <c r="J5998">
        <v>1.5</v>
      </c>
      <c r="K5998">
        <v>0.50443168120258097</v>
      </c>
      <c r="L5998">
        <v>276</v>
      </c>
      <c r="M5998">
        <v>132</v>
      </c>
      <c r="N5998">
        <v>110</v>
      </c>
      <c r="O5998">
        <v>0.53281853281853198</v>
      </c>
      <c r="P5998">
        <v>0.25482625482625398</v>
      </c>
      <c r="Q5998">
        <v>0.21235521235521199</v>
      </c>
      <c r="R5998">
        <v>3717</v>
      </c>
      <c r="S5998">
        <v>3397</v>
      </c>
      <c r="T5998">
        <v>3525</v>
      </c>
      <c r="U5998">
        <v>3464</v>
      </c>
      <c r="V5998" t="str">
        <f>VLOOKUP($A5998,List2,1,FALSE)</f>
        <v>GCF_000885715.1_ViralProj39601.fna</v>
      </c>
      <c r="W5998">
        <f>VLOOKUP($A5998,List2,2,FALSE)</f>
        <v>1</v>
      </c>
      <c r="X5998">
        <f>VLOOKUP($A5998,List2,3,FALSE)</f>
        <v>0.50131020149995398</v>
      </c>
      <c r="Y5998">
        <f>VLOOKUP($A5998,List2,4,FALSE)</f>
        <v>97</v>
      </c>
      <c r="Z5998">
        <f>VLOOKUP($A5998,List2,5,FALSE)</f>
        <v>209</v>
      </c>
      <c r="AA5998">
        <f>VLOOKUP($A5998,List2,6,FALSE)</f>
        <v>92</v>
      </c>
      <c r="AB5998">
        <f>VLOOKUP($A5998,List2,7,FALSE)</f>
        <v>2878</v>
      </c>
      <c r="AC5998">
        <f>VLOOKUP($A5998,List2,8,FALSE)</f>
        <v>2670</v>
      </c>
      <c r="AD5998">
        <f>VLOOKUP($A5998,List2,9,FALSE)</f>
        <v>2808</v>
      </c>
      <c r="AE5998">
        <f>VLOOKUP($A5998,List2,10,FALSE)</f>
        <v>2711</v>
      </c>
    </row>
    <row r="5999" spans="1:31" x14ac:dyDescent="0.3">
      <c r="A5999" t="s">
        <v>5998</v>
      </c>
      <c r="B5999">
        <v>1</v>
      </c>
      <c r="C5999">
        <v>1</v>
      </c>
      <c r="D5999">
        <v>1</v>
      </c>
      <c r="E5999">
        <v>0</v>
      </c>
      <c r="F5999">
        <v>0</v>
      </c>
      <c r="G5999">
        <v>0</v>
      </c>
      <c r="H5999">
        <v>1</v>
      </c>
      <c r="I5999">
        <v>1</v>
      </c>
      <c r="J5999">
        <v>1</v>
      </c>
      <c r="K5999">
        <v>0.42488789237668101</v>
      </c>
      <c r="L5999">
        <v>19</v>
      </c>
      <c r="M5999">
        <v>11</v>
      </c>
      <c r="N5999">
        <v>21</v>
      </c>
      <c r="O5999">
        <v>0.37254901960784298</v>
      </c>
      <c r="P5999">
        <v>0.21568627450980299</v>
      </c>
      <c r="Q5999">
        <v>0.41176470588235198</v>
      </c>
      <c r="R5999">
        <v>215</v>
      </c>
      <c r="S5999">
        <v>164</v>
      </c>
      <c r="T5999">
        <v>251</v>
      </c>
      <c r="U5999">
        <v>262</v>
      </c>
      <c r="V5999" t="str">
        <f>VLOOKUP($A5999,List2,1,FALSE)</f>
        <v>GCF_000885695.1_ViralProj39589.fna</v>
      </c>
      <c r="W5999">
        <f>VLOOKUP($A5999,List2,2,FALSE)</f>
        <v>1</v>
      </c>
      <c r="X5999">
        <f>VLOOKUP($A5999,List2,3,FALSE)</f>
        <v>0.41274658573596301</v>
      </c>
      <c r="Y5999">
        <f>VLOOKUP($A5999,List2,4,FALSE)</f>
        <v>16</v>
      </c>
      <c r="Z5999">
        <f>VLOOKUP($A5999,List2,5,FALSE)</f>
        <v>27</v>
      </c>
      <c r="AA5999">
        <f>VLOOKUP($A5999,List2,6,FALSE)</f>
        <v>37</v>
      </c>
      <c r="AB5999">
        <f>VLOOKUP($A5999,List2,7,FALSE)</f>
        <v>291</v>
      </c>
      <c r="AC5999">
        <f>VLOOKUP($A5999,List2,8,FALSE)</f>
        <v>253</v>
      </c>
      <c r="AD5999">
        <f>VLOOKUP($A5999,List2,9,FALSE)</f>
        <v>385</v>
      </c>
      <c r="AE5999">
        <f>VLOOKUP($A5999,List2,10,FALSE)</f>
        <v>389</v>
      </c>
    </row>
    <row r="6000" spans="1:31" x14ac:dyDescent="0.3">
      <c r="A6000" t="s">
        <v>5999</v>
      </c>
      <c r="B6000">
        <v>36</v>
      </c>
      <c r="C6000">
        <v>2</v>
      </c>
      <c r="D6000">
        <v>5.5555555555555497E-2</v>
      </c>
      <c r="E6000">
        <v>12</v>
      </c>
      <c r="F6000">
        <v>8</v>
      </c>
      <c r="G6000">
        <v>14</v>
      </c>
      <c r="H6000">
        <v>1.3428571428571401</v>
      </c>
      <c r="I6000">
        <v>1.22857142857142</v>
      </c>
      <c r="J6000">
        <v>1.4</v>
      </c>
      <c r="K6000">
        <v>0.55548940223862797</v>
      </c>
      <c r="L6000">
        <v>476</v>
      </c>
      <c r="M6000">
        <v>180</v>
      </c>
      <c r="N6000">
        <v>360</v>
      </c>
      <c r="O6000">
        <v>0.46850393700787402</v>
      </c>
      <c r="P6000">
        <v>0.17716535433070801</v>
      </c>
      <c r="Q6000">
        <v>0.35433070866141703</v>
      </c>
      <c r="R6000">
        <v>8949</v>
      </c>
      <c r="S6000">
        <v>9711</v>
      </c>
      <c r="T6000">
        <v>7974</v>
      </c>
      <c r="U6000">
        <v>6958</v>
      </c>
      <c r="V6000" t="str">
        <f>VLOOKUP($A6000,List2,1,FALSE)</f>
        <v>GCF_000885675.1_ViralProj39353.fna</v>
      </c>
      <c r="W6000">
        <f>VLOOKUP($A6000,List2,2,FALSE)</f>
        <v>1</v>
      </c>
      <c r="X6000">
        <f>VLOOKUP($A6000,List2,3,FALSE)</f>
        <v>0.54915380430113603</v>
      </c>
      <c r="Y6000">
        <f>VLOOKUP($A6000,List2,4,FALSE)</f>
        <v>257</v>
      </c>
      <c r="Z6000">
        <f>VLOOKUP($A6000,List2,5,FALSE)</f>
        <v>461</v>
      </c>
      <c r="AA6000">
        <f>VLOOKUP($A6000,List2,6,FALSE)</f>
        <v>446</v>
      </c>
      <c r="AB6000">
        <f>VLOOKUP($A6000,List2,7,FALSE)</f>
        <v>9571</v>
      </c>
      <c r="AC6000">
        <f>VLOOKUP($A6000,List2,8,FALSE)</f>
        <v>9606</v>
      </c>
      <c r="AD6000">
        <f>VLOOKUP($A6000,List2,9,FALSE)</f>
        <v>8231</v>
      </c>
      <c r="AE6000">
        <f>VLOOKUP($A6000,List2,10,FALSE)</f>
        <v>7513</v>
      </c>
    </row>
    <row r="6001" spans="1:31" x14ac:dyDescent="0.3">
      <c r="A6001" t="s">
        <v>6000</v>
      </c>
      <c r="B6001">
        <v>14</v>
      </c>
      <c r="C6001">
        <v>2</v>
      </c>
      <c r="D6001">
        <v>0.14285714285714199</v>
      </c>
      <c r="E6001">
        <v>3</v>
      </c>
      <c r="F6001">
        <v>2</v>
      </c>
      <c r="G6001">
        <v>7</v>
      </c>
      <c r="H6001">
        <v>1.2307692307692299</v>
      </c>
      <c r="I6001">
        <v>1.15384615384615</v>
      </c>
      <c r="J6001">
        <v>1.5384615384615301</v>
      </c>
      <c r="K6001">
        <v>0.38716356107660399</v>
      </c>
      <c r="L6001">
        <v>616</v>
      </c>
      <c r="M6001">
        <v>235</v>
      </c>
      <c r="N6001">
        <v>461</v>
      </c>
      <c r="O6001">
        <v>0.46951219512195103</v>
      </c>
      <c r="P6001">
        <v>0.179115853658536</v>
      </c>
      <c r="Q6001">
        <v>0.35137195121951198</v>
      </c>
      <c r="R6001">
        <v>4547</v>
      </c>
      <c r="S6001">
        <v>3681</v>
      </c>
      <c r="T6001">
        <v>6988</v>
      </c>
      <c r="U6001">
        <v>6036</v>
      </c>
      <c r="V6001" t="str">
        <f>VLOOKUP($A6001,List2,1,FALSE)</f>
        <v>GCF_000885635.1_ViralMultiSegProj38899.fna</v>
      </c>
      <c r="W6001">
        <f>VLOOKUP($A6001,List2,2,FALSE)</f>
        <v>2</v>
      </c>
      <c r="X6001">
        <f>VLOOKUP($A6001,List2,3,FALSE)</f>
        <v>0.37408897440382399</v>
      </c>
      <c r="Y6001">
        <f>VLOOKUP($A6001,List2,4,FALSE)</f>
        <v>215</v>
      </c>
      <c r="Z6001">
        <f>VLOOKUP($A6001,List2,5,FALSE)</f>
        <v>468</v>
      </c>
      <c r="AA6001">
        <f>VLOOKUP($A6001,List2,6,FALSE)</f>
        <v>401</v>
      </c>
      <c r="AB6001">
        <f>VLOOKUP($A6001,List2,7,FALSE)</f>
        <v>3532</v>
      </c>
      <c r="AC6001">
        <f>VLOOKUP($A6001,List2,8,FALSE)</f>
        <v>2884</v>
      </c>
      <c r="AD6001">
        <f>VLOOKUP($A6001,List2,9,FALSE)</f>
        <v>5676</v>
      </c>
      <c r="AE6001">
        <f>VLOOKUP($A6001,List2,10,FALSE)</f>
        <v>5059</v>
      </c>
    </row>
    <row r="6002" spans="1:31" x14ac:dyDescent="0.3">
      <c r="A6002" t="s">
        <v>6001</v>
      </c>
      <c r="B6002">
        <v>1</v>
      </c>
      <c r="C6002">
        <v>1</v>
      </c>
      <c r="D6002">
        <v>1</v>
      </c>
      <c r="E6002">
        <v>0</v>
      </c>
      <c r="F6002">
        <v>0</v>
      </c>
      <c r="G6002">
        <v>0</v>
      </c>
      <c r="H6002">
        <v>1</v>
      </c>
      <c r="I6002">
        <v>1</v>
      </c>
      <c r="J6002">
        <v>1</v>
      </c>
      <c r="K6002">
        <v>0.46234077113789801</v>
      </c>
      <c r="L6002">
        <v>255</v>
      </c>
      <c r="M6002">
        <v>181</v>
      </c>
      <c r="N6002">
        <v>189</v>
      </c>
      <c r="O6002">
        <v>0.40799999999999997</v>
      </c>
      <c r="P6002">
        <v>0.28960000000000002</v>
      </c>
      <c r="Q6002">
        <v>0.3024</v>
      </c>
      <c r="R6002">
        <v>3107</v>
      </c>
      <c r="S6002">
        <v>2301</v>
      </c>
      <c r="T6002">
        <v>3753</v>
      </c>
      <c r="U6002">
        <v>2536</v>
      </c>
      <c r="V6002" t="str">
        <f>VLOOKUP($A6002,List2,1,FALSE)</f>
        <v>GCF_000885615.1_ViralProj38557.fna</v>
      </c>
      <c r="W6002">
        <f>VLOOKUP($A6002,List2,2,FALSE)</f>
        <v>1</v>
      </c>
      <c r="X6002">
        <f>VLOOKUP($A6002,List2,3,FALSE)</f>
        <v>0.46160707046136301</v>
      </c>
      <c r="Y6002">
        <f>VLOOKUP($A6002,List2,4,FALSE)</f>
        <v>195</v>
      </c>
      <c r="Z6002">
        <f>VLOOKUP($A6002,List2,5,FALSE)</f>
        <v>253</v>
      </c>
      <c r="AA6002">
        <f>VLOOKUP($A6002,List2,6,FALSE)</f>
        <v>203</v>
      </c>
      <c r="AB6002">
        <f>VLOOKUP($A6002,List2,7,FALSE)</f>
        <v>3266</v>
      </c>
      <c r="AC6002">
        <f>VLOOKUP($A6002,List2,8,FALSE)</f>
        <v>2427</v>
      </c>
      <c r="AD6002">
        <f>VLOOKUP($A6002,List2,9,FALSE)</f>
        <v>3945</v>
      </c>
      <c r="AE6002">
        <f>VLOOKUP($A6002,List2,10,FALSE)</f>
        <v>2695</v>
      </c>
    </row>
    <row r="6003" spans="1:31" x14ac:dyDescent="0.3">
      <c r="A6003" t="s">
        <v>6002</v>
      </c>
      <c r="B6003">
        <v>1</v>
      </c>
      <c r="C6003">
        <v>1</v>
      </c>
      <c r="D6003">
        <v>1</v>
      </c>
      <c r="E6003">
        <v>0</v>
      </c>
      <c r="F6003">
        <v>0</v>
      </c>
      <c r="G6003">
        <v>0</v>
      </c>
      <c r="H6003">
        <v>1</v>
      </c>
      <c r="I6003">
        <v>1</v>
      </c>
      <c r="J6003">
        <v>1</v>
      </c>
      <c r="K6003">
        <v>0.43047499608089002</v>
      </c>
      <c r="L6003">
        <v>150</v>
      </c>
      <c r="M6003">
        <v>49</v>
      </c>
      <c r="N6003">
        <v>77</v>
      </c>
      <c r="O6003">
        <v>0.54347826086956497</v>
      </c>
      <c r="P6003">
        <v>0.17753623188405701</v>
      </c>
      <c r="Q6003">
        <v>0.278985507246376</v>
      </c>
      <c r="R6003">
        <v>1314</v>
      </c>
      <c r="S6003">
        <v>1432</v>
      </c>
      <c r="T6003">
        <v>1818</v>
      </c>
      <c r="U6003">
        <v>1815</v>
      </c>
      <c r="V6003" t="str">
        <f>VLOOKUP($A6003,List2,1,FALSE)</f>
        <v>GCF_000885595.1_ViralProj38497.fna</v>
      </c>
      <c r="W6003">
        <f>VLOOKUP($A6003,List2,2,FALSE)</f>
        <v>1</v>
      </c>
      <c r="X6003">
        <f>VLOOKUP($A6003,List2,3,FALSE)</f>
        <v>0.437606389943695</v>
      </c>
      <c r="Y6003">
        <f>VLOOKUP($A6003,List2,4,FALSE)</f>
        <v>57</v>
      </c>
      <c r="Z6003">
        <f>VLOOKUP($A6003,List2,5,FALSE)</f>
        <v>174</v>
      </c>
      <c r="AA6003">
        <f>VLOOKUP($A6003,List2,6,FALSE)</f>
        <v>86</v>
      </c>
      <c r="AB6003">
        <f>VLOOKUP($A6003,List2,7,FALSE)</f>
        <v>1617</v>
      </c>
      <c r="AC6003">
        <f>VLOOKUP($A6003,List2,8,FALSE)</f>
        <v>1725</v>
      </c>
      <c r="AD6003">
        <f>VLOOKUP($A6003,List2,9,FALSE)</f>
        <v>2110</v>
      </c>
      <c r="AE6003">
        <f>VLOOKUP($A6003,List2,10,FALSE)</f>
        <v>2185</v>
      </c>
    </row>
    <row r="6004" spans="1:31" x14ac:dyDescent="0.3">
      <c r="A6004" t="s">
        <v>6003</v>
      </c>
      <c r="B6004">
        <v>6</v>
      </c>
      <c r="C6004">
        <v>1</v>
      </c>
      <c r="D6004">
        <v>0.16666666666666599</v>
      </c>
      <c r="E6004">
        <v>0</v>
      </c>
      <c r="F6004">
        <v>3</v>
      </c>
      <c r="G6004">
        <v>2</v>
      </c>
      <c r="H6004">
        <v>1</v>
      </c>
      <c r="I6004">
        <v>1.5</v>
      </c>
      <c r="J6004">
        <v>1.3333333333333299</v>
      </c>
      <c r="K6004">
        <v>0.47275693311582301</v>
      </c>
      <c r="L6004">
        <v>41</v>
      </c>
      <c r="M6004">
        <v>27</v>
      </c>
      <c r="N6004">
        <v>39</v>
      </c>
      <c r="O6004">
        <v>0.38317757009345699</v>
      </c>
      <c r="P6004">
        <v>0.25233644859812998</v>
      </c>
      <c r="Q6004">
        <v>0.36448598130841098</v>
      </c>
      <c r="R6004">
        <v>710</v>
      </c>
      <c r="S6004">
        <v>739</v>
      </c>
      <c r="T6004">
        <v>880</v>
      </c>
      <c r="U6004">
        <v>736</v>
      </c>
      <c r="V6004" t="str">
        <f>VLOOKUP($A6004,List2,1,FALSE)</f>
        <v>GCF_000841285.1_ViralProj14255.fna</v>
      </c>
      <c r="W6004">
        <f>VLOOKUP($A6004,List2,2,FALSE)</f>
        <v>1</v>
      </c>
      <c r="X6004">
        <f>VLOOKUP($A6004,List2,3,FALSE)</f>
        <v>0.46834020232296703</v>
      </c>
      <c r="Y6004">
        <f>VLOOKUP($A6004,List2,4,FALSE)</f>
        <v>26</v>
      </c>
      <c r="Z6004">
        <f>VLOOKUP($A6004,List2,5,FALSE)</f>
        <v>59</v>
      </c>
      <c r="AA6004">
        <f>VLOOKUP($A6004,List2,6,FALSE)</f>
        <v>52</v>
      </c>
      <c r="AB6004">
        <f>VLOOKUP($A6004,List2,7,FALSE)</f>
        <v>629</v>
      </c>
      <c r="AC6004">
        <f>VLOOKUP($A6004,List2,8,FALSE)</f>
        <v>621</v>
      </c>
      <c r="AD6004">
        <f>VLOOKUP($A6004,List2,9,FALSE)</f>
        <v>662</v>
      </c>
      <c r="AE6004">
        <f>VLOOKUP($A6004,List2,10,FALSE)</f>
        <v>757</v>
      </c>
    </row>
    <row r="6005" spans="1:31" x14ac:dyDescent="0.3">
      <c r="A6005" t="s">
        <v>6004</v>
      </c>
      <c r="B6005">
        <v>61</v>
      </c>
      <c r="C6005">
        <v>3</v>
      </c>
      <c r="D6005">
        <v>4.9180327868852403E-2</v>
      </c>
      <c r="E6005">
        <v>38</v>
      </c>
      <c r="F6005">
        <v>9</v>
      </c>
      <c r="G6005">
        <v>11</v>
      </c>
      <c r="H6005">
        <v>1.64406779661016</v>
      </c>
      <c r="I6005">
        <v>1.15254237288135</v>
      </c>
      <c r="J6005">
        <v>1.1864406779661001</v>
      </c>
      <c r="K6005">
        <v>0.66689374954380598</v>
      </c>
      <c r="L6005">
        <v>418</v>
      </c>
      <c r="M6005">
        <v>35</v>
      </c>
      <c r="N6005">
        <v>56</v>
      </c>
      <c r="O6005">
        <v>0.82121807465618801</v>
      </c>
      <c r="P6005">
        <v>6.8762278978389005E-2</v>
      </c>
      <c r="Q6005">
        <v>0.110019646365422</v>
      </c>
      <c r="R6005">
        <v>13755</v>
      </c>
      <c r="S6005">
        <v>13655</v>
      </c>
      <c r="T6005">
        <v>7717</v>
      </c>
      <c r="U6005">
        <v>5974</v>
      </c>
      <c r="V6005" t="str">
        <f>VLOOKUP($A6005,List2,1,FALSE)</f>
        <v>GCF_000885575.1_ViralProj38461.fna</v>
      </c>
      <c r="W6005">
        <f>VLOOKUP($A6005,List2,2,FALSE)</f>
        <v>1</v>
      </c>
      <c r="X6005">
        <f>VLOOKUP($A6005,List2,3,FALSE)</f>
        <v>0.66689187558815699</v>
      </c>
      <c r="Y6005">
        <f>VLOOKUP($A6005,List2,4,FALSE)</f>
        <v>39</v>
      </c>
      <c r="Z6005">
        <f>VLOOKUP($A6005,List2,5,FALSE)</f>
        <v>401</v>
      </c>
      <c r="AA6005">
        <f>VLOOKUP($A6005,List2,6,FALSE)</f>
        <v>55</v>
      </c>
      <c r="AB6005">
        <f>VLOOKUP($A6005,List2,7,FALSE)</f>
        <v>13778</v>
      </c>
      <c r="AC6005">
        <f>VLOOKUP($A6005,List2,8,FALSE)</f>
        <v>13860</v>
      </c>
      <c r="AD6005">
        <f>VLOOKUP($A6005,List2,9,FALSE)</f>
        <v>7753</v>
      </c>
      <c r="AE6005">
        <f>VLOOKUP($A6005,List2,10,FALSE)</f>
        <v>6052</v>
      </c>
    </row>
    <row r="6006" spans="1:31" x14ac:dyDescent="0.3">
      <c r="A6006" t="s">
        <v>6005</v>
      </c>
      <c r="B6006">
        <v>4</v>
      </c>
      <c r="C6006">
        <v>1</v>
      </c>
      <c r="D6006">
        <v>0.25</v>
      </c>
      <c r="E6006">
        <v>3</v>
      </c>
      <c r="F6006">
        <v>0</v>
      </c>
      <c r="G6006">
        <v>0</v>
      </c>
      <c r="H6006">
        <v>1.75</v>
      </c>
      <c r="I6006">
        <v>1</v>
      </c>
      <c r="J6006">
        <v>1</v>
      </c>
      <c r="K6006">
        <v>0.42010950721752099</v>
      </c>
      <c r="L6006">
        <v>310</v>
      </c>
      <c r="M6006">
        <v>105</v>
      </c>
      <c r="N6006">
        <v>146</v>
      </c>
      <c r="O6006">
        <v>0.55258467023172897</v>
      </c>
      <c r="P6006">
        <v>0.18716577540106899</v>
      </c>
      <c r="Q6006">
        <v>0.26024955436720099</v>
      </c>
      <c r="R6006">
        <v>2249</v>
      </c>
      <c r="S6006">
        <v>1971</v>
      </c>
      <c r="T6006">
        <v>3106</v>
      </c>
      <c r="U6006">
        <v>2719</v>
      </c>
      <c r="V6006" t="str">
        <f>VLOOKUP($A6006,List2,1,FALSE)</f>
        <v>GCF_000885555.1_ViralMultiSegProj38405.fna</v>
      </c>
      <c r="W6006">
        <f>VLOOKUP($A6006,List2,2,FALSE)</f>
        <v>2</v>
      </c>
      <c r="X6006">
        <f>VLOOKUP($A6006,List2,3,FALSE)</f>
        <v>0.423990728220977</v>
      </c>
      <c r="Y6006">
        <f>VLOOKUP($A6006,List2,4,FALSE)</f>
        <v>106</v>
      </c>
      <c r="Z6006">
        <f>VLOOKUP($A6006,List2,5,FALSE)</f>
        <v>285</v>
      </c>
      <c r="AA6006">
        <f>VLOOKUP($A6006,List2,6,FALSE)</f>
        <v>152</v>
      </c>
      <c r="AB6006">
        <f>VLOOKUP($A6006,List2,7,FALSE)</f>
        <v>2010</v>
      </c>
      <c r="AC6006">
        <f>VLOOKUP($A6006,List2,8,FALSE)</f>
        <v>2380</v>
      </c>
      <c r="AD6006">
        <f>VLOOKUP($A6006,List2,9,FALSE)</f>
        <v>2842</v>
      </c>
      <c r="AE6006">
        <f>VLOOKUP($A6006,List2,10,FALSE)</f>
        <v>3122</v>
      </c>
    </row>
    <row r="6007" spans="1:31" x14ac:dyDescent="0.3">
      <c r="A6007" t="s">
        <v>6006</v>
      </c>
      <c r="B6007">
        <v>48</v>
      </c>
      <c r="C6007">
        <v>1</v>
      </c>
      <c r="D6007">
        <v>2.0833333333333301E-2</v>
      </c>
      <c r="E6007">
        <v>16</v>
      </c>
      <c r="F6007">
        <v>7</v>
      </c>
      <c r="G6007">
        <v>24</v>
      </c>
      <c r="H6007">
        <v>1.3333333333333299</v>
      </c>
      <c r="I6007">
        <v>1.1458333333333299</v>
      </c>
      <c r="J6007">
        <v>1.5</v>
      </c>
      <c r="K6007">
        <v>0.39436924408183399</v>
      </c>
      <c r="L6007">
        <v>814</v>
      </c>
      <c r="M6007">
        <v>397</v>
      </c>
      <c r="N6007">
        <v>765</v>
      </c>
      <c r="O6007">
        <v>0.41194331983805599</v>
      </c>
      <c r="P6007">
        <v>0.20091093117408901</v>
      </c>
      <c r="Q6007">
        <v>0.38714574898785398</v>
      </c>
      <c r="R6007">
        <v>7011</v>
      </c>
      <c r="S6007">
        <v>5750</v>
      </c>
      <c r="T6007">
        <v>11137</v>
      </c>
      <c r="U6007">
        <v>8460</v>
      </c>
      <c r="V6007" t="str">
        <f>VLOOKUP($A6007,List2,1,FALSE)</f>
        <v>GCF_000885535.1_ViralProj42791.fna</v>
      </c>
      <c r="W6007">
        <f>VLOOKUP($A6007,List2,2,FALSE)</f>
        <v>1</v>
      </c>
      <c r="X6007">
        <f>VLOOKUP($A6007,List2,3,FALSE)</f>
        <v>0.38986354775828402</v>
      </c>
      <c r="Y6007">
        <f>VLOOKUP($A6007,List2,4,FALSE)</f>
        <v>425</v>
      </c>
      <c r="Z6007">
        <f>VLOOKUP($A6007,List2,5,FALSE)</f>
        <v>827</v>
      </c>
      <c r="AA6007">
        <f>VLOOKUP($A6007,List2,6,FALSE)</f>
        <v>854</v>
      </c>
      <c r="AB6007">
        <f>VLOOKUP($A6007,List2,7,FALSE)</f>
        <v>7473</v>
      </c>
      <c r="AC6007">
        <f>VLOOKUP($A6007,List2,8,FALSE)</f>
        <v>6127</v>
      </c>
      <c r="AD6007">
        <f>VLOOKUP($A6007,List2,9,FALSE)</f>
        <v>12093</v>
      </c>
      <c r="AE6007">
        <f>VLOOKUP($A6007,List2,10,FALSE)</f>
        <v>9191</v>
      </c>
    </row>
    <row r="6008" spans="1:31" x14ac:dyDescent="0.3">
      <c r="A6008" t="s">
        <v>6007</v>
      </c>
      <c r="B6008">
        <v>218</v>
      </c>
      <c r="C6008">
        <v>5</v>
      </c>
      <c r="D6008">
        <v>2.29357798165137E-2</v>
      </c>
      <c r="E6008">
        <v>142</v>
      </c>
      <c r="F6008">
        <v>39</v>
      </c>
      <c r="G6008">
        <v>32</v>
      </c>
      <c r="H6008">
        <v>1.66355140186915</v>
      </c>
      <c r="I6008">
        <v>1.1822429906542</v>
      </c>
      <c r="J6008">
        <v>1.1495327102803701</v>
      </c>
      <c r="K6008">
        <v>0.65096000670747001</v>
      </c>
      <c r="L6008">
        <v>1702</v>
      </c>
      <c r="M6008">
        <v>151</v>
      </c>
      <c r="N6008">
        <v>137</v>
      </c>
      <c r="O6008">
        <v>0.85527638190954702</v>
      </c>
      <c r="P6008">
        <v>7.5879396984924602E-2</v>
      </c>
      <c r="Q6008">
        <v>6.8844221105527598E-2</v>
      </c>
      <c r="R6008">
        <v>45189</v>
      </c>
      <c r="S6008">
        <v>47979</v>
      </c>
      <c r="T6008">
        <v>27500</v>
      </c>
      <c r="U6008">
        <v>22456</v>
      </c>
      <c r="V6008" t="str">
        <f>VLOOKUP($A6008,List2,1,FALSE)</f>
        <v>GCF_000885515.1_ViralProj42783.fna</v>
      </c>
      <c r="W6008">
        <f>VLOOKUP($A6008,List2,2,FALSE)</f>
        <v>1</v>
      </c>
      <c r="X6008">
        <f>VLOOKUP($A6008,List2,3,FALSE)</f>
        <v>0.64602726331161098</v>
      </c>
      <c r="Y6008">
        <f>VLOOKUP($A6008,List2,4,FALSE)</f>
        <v>304</v>
      </c>
      <c r="Z6008">
        <f>VLOOKUP($A6008,List2,5,FALSE)</f>
        <v>1792</v>
      </c>
      <c r="AA6008">
        <f>VLOOKUP($A6008,List2,6,FALSE)</f>
        <v>194</v>
      </c>
      <c r="AB6008">
        <f>VLOOKUP($A6008,List2,7,FALSE)</f>
        <v>48795</v>
      </c>
      <c r="AC6008">
        <f>VLOOKUP($A6008,List2,8,FALSE)</f>
        <v>51628</v>
      </c>
      <c r="AD6008">
        <f>VLOOKUP($A6008,List2,9,FALSE)</f>
        <v>30245</v>
      </c>
      <c r="AE6008">
        <f>VLOOKUP($A6008,List2,10,FALSE)</f>
        <v>24779</v>
      </c>
    </row>
    <row r="6009" spans="1:31" x14ac:dyDescent="0.3">
      <c r="A6009" t="s">
        <v>6008</v>
      </c>
      <c r="B6009">
        <v>9</v>
      </c>
      <c r="C6009">
        <v>2</v>
      </c>
      <c r="D6009">
        <v>0.22222222222222199</v>
      </c>
      <c r="E6009">
        <v>1</v>
      </c>
      <c r="F6009">
        <v>3</v>
      </c>
      <c r="G6009">
        <v>3</v>
      </c>
      <c r="H6009">
        <v>1.125</v>
      </c>
      <c r="I6009">
        <v>1.375</v>
      </c>
      <c r="J6009">
        <v>1.375</v>
      </c>
      <c r="K6009">
        <v>0.45387359836901098</v>
      </c>
      <c r="L6009">
        <v>42</v>
      </c>
      <c r="M6009">
        <v>39</v>
      </c>
      <c r="N6009">
        <v>71</v>
      </c>
      <c r="O6009">
        <v>0.27631578947368401</v>
      </c>
      <c r="P6009">
        <v>0.25657894736842102</v>
      </c>
      <c r="Q6009">
        <v>0.46710526315789402</v>
      </c>
      <c r="R6009">
        <v>851</v>
      </c>
      <c r="S6009">
        <v>930</v>
      </c>
      <c r="T6009">
        <v>1142</v>
      </c>
      <c r="U6009">
        <v>1001</v>
      </c>
      <c r="V6009" t="str">
        <f>VLOOKUP($A6009,List2,1,FALSE)</f>
        <v>GCF_000885495.1_ViralProj42743.fna</v>
      </c>
      <c r="W6009">
        <f>VLOOKUP($A6009,List2,2,FALSE)</f>
        <v>1</v>
      </c>
      <c r="X6009">
        <f>VLOOKUP($A6009,List2,3,FALSE)</f>
        <v>0.42211948790896098</v>
      </c>
      <c r="Y6009">
        <f>VLOOKUP($A6009,List2,4,FALSE)</f>
        <v>33</v>
      </c>
      <c r="Z6009">
        <f>VLOOKUP($A6009,List2,5,FALSE)</f>
        <v>61</v>
      </c>
      <c r="AA6009">
        <f>VLOOKUP($A6009,List2,6,FALSE)</f>
        <v>64</v>
      </c>
      <c r="AB6009">
        <f>VLOOKUP($A6009,List2,7,FALSE)</f>
        <v>613</v>
      </c>
      <c r="AC6009">
        <f>VLOOKUP($A6009,List2,8,FALSE)</f>
        <v>574</v>
      </c>
      <c r="AD6009">
        <f>VLOOKUP($A6009,List2,9,FALSE)</f>
        <v>745</v>
      </c>
      <c r="AE6009">
        <f>VLOOKUP($A6009,List2,10,FALSE)</f>
        <v>880</v>
      </c>
    </row>
    <row r="6010" spans="1:31" x14ac:dyDescent="0.3">
      <c r="A6010" t="s">
        <v>6009</v>
      </c>
      <c r="B6010">
        <v>45</v>
      </c>
      <c r="C6010">
        <v>3</v>
      </c>
      <c r="D6010">
        <v>6.6666666666666596E-2</v>
      </c>
      <c r="E6010">
        <v>24</v>
      </c>
      <c r="F6010">
        <v>6</v>
      </c>
      <c r="G6010">
        <v>12</v>
      </c>
      <c r="H6010">
        <v>1.5581395348837199</v>
      </c>
      <c r="I6010">
        <v>1.13953488372093</v>
      </c>
      <c r="J6010">
        <v>1.2790697674418601</v>
      </c>
      <c r="K6010">
        <v>0.57368163077011702</v>
      </c>
      <c r="L6010">
        <v>605</v>
      </c>
      <c r="M6010">
        <v>173</v>
      </c>
      <c r="N6010">
        <v>263</v>
      </c>
      <c r="O6010">
        <v>0.58117195004803002</v>
      </c>
      <c r="P6010">
        <v>0.166186359269932</v>
      </c>
      <c r="Q6010">
        <v>0.25264169068203601</v>
      </c>
      <c r="R6010">
        <v>10248</v>
      </c>
      <c r="S6010">
        <v>9649</v>
      </c>
      <c r="T6010">
        <v>7816</v>
      </c>
      <c r="U6010">
        <v>6970</v>
      </c>
      <c r="V6010" t="str">
        <f>VLOOKUP($A6010,List2,1,FALSE)</f>
        <v>GCF_000885475.1_ViralProj42595.fna</v>
      </c>
      <c r="W6010">
        <f>VLOOKUP($A6010,List2,2,FALSE)</f>
        <v>1</v>
      </c>
      <c r="X6010">
        <f>VLOOKUP($A6010,List2,3,FALSE)</f>
        <v>0.56758009543285604</v>
      </c>
      <c r="Y6010">
        <f>VLOOKUP($A6010,List2,4,FALSE)</f>
        <v>226</v>
      </c>
      <c r="Z6010">
        <f>VLOOKUP($A6010,List2,5,FALSE)</f>
        <v>553</v>
      </c>
      <c r="AA6010">
        <f>VLOOKUP($A6010,List2,6,FALSE)</f>
        <v>328</v>
      </c>
      <c r="AB6010">
        <f>VLOOKUP($A6010,List2,7,FALSE)</f>
        <v>10583</v>
      </c>
      <c r="AC6010">
        <f>VLOOKUP($A6010,List2,8,FALSE)</f>
        <v>10233</v>
      </c>
      <c r="AD6010">
        <f>VLOOKUP($A6010,List2,9,FALSE)</f>
        <v>7971</v>
      </c>
      <c r="AE6010">
        <f>VLOOKUP($A6010,List2,10,FALSE)</f>
        <v>7888</v>
      </c>
    </row>
    <row r="6011" spans="1:31" x14ac:dyDescent="0.3">
      <c r="A6011" t="s">
        <v>6010</v>
      </c>
      <c r="B6011">
        <v>77</v>
      </c>
      <c r="C6011">
        <v>5</v>
      </c>
      <c r="D6011">
        <v>6.4935064935064901E-2</v>
      </c>
      <c r="E6011">
        <v>22</v>
      </c>
      <c r="F6011">
        <v>12</v>
      </c>
      <c r="G6011">
        <v>38</v>
      </c>
      <c r="H6011">
        <v>1.3013698630136901</v>
      </c>
      <c r="I6011">
        <v>1.1643835616438301</v>
      </c>
      <c r="J6011">
        <v>1.52054794520547</v>
      </c>
      <c r="K6011">
        <v>0.46108694556874802</v>
      </c>
      <c r="L6011">
        <v>1943</v>
      </c>
      <c r="M6011">
        <v>1461</v>
      </c>
      <c r="N6011">
        <v>1754</v>
      </c>
      <c r="O6011">
        <v>0.37669639395114302</v>
      </c>
      <c r="P6011">
        <v>0.28324932144241899</v>
      </c>
      <c r="Q6011">
        <v>0.340054284606436</v>
      </c>
      <c r="R6011">
        <v>27220</v>
      </c>
      <c r="S6011">
        <v>27689</v>
      </c>
      <c r="T6011">
        <v>33167</v>
      </c>
      <c r="U6011">
        <v>31010</v>
      </c>
      <c r="V6011" t="str">
        <f>VLOOKUP($A6011,List2,1,FALSE)</f>
        <v>GCF_000885455.1_ViralProj42429.fna</v>
      </c>
      <c r="W6011">
        <f>VLOOKUP($A6011,List2,2,FALSE)</f>
        <v>1</v>
      </c>
      <c r="X6011">
        <f>VLOOKUP($A6011,List2,3,FALSE)</f>
        <v>0.45810689406324101</v>
      </c>
      <c r="Y6011">
        <f>VLOOKUP($A6011,List2,4,FALSE)</f>
        <v>1781</v>
      </c>
      <c r="Z6011">
        <f>VLOOKUP($A6011,List2,5,FALSE)</f>
        <v>2205</v>
      </c>
      <c r="AA6011">
        <f>VLOOKUP($A6011,List2,6,FALSE)</f>
        <v>2227</v>
      </c>
      <c r="AB6011">
        <f>VLOOKUP($A6011,List2,7,FALSE)</f>
        <v>31058</v>
      </c>
      <c r="AC6011">
        <f>VLOOKUP($A6011,List2,8,FALSE)</f>
        <v>31152</v>
      </c>
      <c r="AD6011">
        <f>VLOOKUP($A6011,List2,9,FALSE)</f>
        <v>37279</v>
      </c>
      <c r="AE6011">
        <f>VLOOKUP($A6011,List2,10,FALSE)</f>
        <v>36309</v>
      </c>
    </row>
    <row r="6012" spans="1:31" x14ac:dyDescent="0.3">
      <c r="A6012" t="s">
        <v>6011</v>
      </c>
      <c r="B6012">
        <v>3</v>
      </c>
      <c r="C6012">
        <v>1</v>
      </c>
      <c r="D6012">
        <v>0.33333333333333298</v>
      </c>
      <c r="E6012">
        <v>0</v>
      </c>
      <c r="F6012">
        <v>0</v>
      </c>
      <c r="G6012">
        <v>2</v>
      </c>
      <c r="H6012">
        <v>1</v>
      </c>
      <c r="I6012">
        <v>1</v>
      </c>
      <c r="J6012">
        <v>1.6666666666666601</v>
      </c>
      <c r="K6012">
        <v>0.493797075764288</v>
      </c>
      <c r="L6012">
        <v>238</v>
      </c>
      <c r="M6012">
        <v>129</v>
      </c>
      <c r="N6012">
        <v>169</v>
      </c>
      <c r="O6012">
        <v>0.444029850746268</v>
      </c>
      <c r="P6012">
        <v>0.240671641791044</v>
      </c>
      <c r="Q6012">
        <v>0.31529850746268601</v>
      </c>
      <c r="R6012">
        <v>3423</v>
      </c>
      <c r="S6012">
        <v>3264</v>
      </c>
      <c r="T6012">
        <v>3738</v>
      </c>
      <c r="U6012">
        <v>3117</v>
      </c>
      <c r="V6012" t="str">
        <f>VLOOKUP($A6012,List2,1,FALSE)</f>
        <v>GCF_000885435.1_ViralProj42147.fna</v>
      </c>
      <c r="W6012">
        <f>VLOOKUP($A6012,List2,2,FALSE)</f>
        <v>1</v>
      </c>
      <c r="X6012">
        <f>VLOOKUP($A6012,List2,3,FALSE)</f>
        <v>0.48594271657002203</v>
      </c>
      <c r="Y6012">
        <f>VLOOKUP($A6012,List2,4,FALSE)</f>
        <v>122</v>
      </c>
      <c r="Z6012">
        <f>VLOOKUP($A6012,List2,5,FALSE)</f>
        <v>198</v>
      </c>
      <c r="AA6012">
        <f>VLOOKUP($A6012,List2,6,FALSE)</f>
        <v>139</v>
      </c>
      <c r="AB6012">
        <f>VLOOKUP($A6012,List2,7,FALSE)</f>
        <v>2838</v>
      </c>
      <c r="AC6012">
        <f>VLOOKUP($A6012,List2,8,FALSE)</f>
        <v>2693</v>
      </c>
      <c r="AD6012">
        <f>VLOOKUP($A6012,List2,9,FALSE)</f>
        <v>3144</v>
      </c>
      <c r="AE6012">
        <f>VLOOKUP($A6012,List2,10,FALSE)</f>
        <v>2707</v>
      </c>
    </row>
    <row r="6013" spans="1:31" x14ac:dyDescent="0.3">
      <c r="A6013" t="s">
        <v>6012</v>
      </c>
      <c r="B6013">
        <v>2</v>
      </c>
      <c r="C6013">
        <v>1</v>
      </c>
      <c r="D6013">
        <v>0.5</v>
      </c>
      <c r="E6013">
        <v>0</v>
      </c>
      <c r="F6013">
        <v>1</v>
      </c>
      <c r="G6013">
        <v>0</v>
      </c>
      <c r="H6013">
        <v>1</v>
      </c>
      <c r="I6013">
        <v>1.5</v>
      </c>
      <c r="J6013">
        <v>1</v>
      </c>
      <c r="K6013">
        <v>0.51738266699776503</v>
      </c>
      <c r="L6013">
        <v>106</v>
      </c>
      <c r="M6013">
        <v>97</v>
      </c>
      <c r="N6013">
        <v>114</v>
      </c>
      <c r="O6013">
        <v>0.33438485804416401</v>
      </c>
      <c r="P6013">
        <v>0.305993690851735</v>
      </c>
      <c r="Q6013">
        <v>0.35962145110409999</v>
      </c>
      <c r="R6013">
        <v>1861</v>
      </c>
      <c r="S6013">
        <v>2306</v>
      </c>
      <c r="T6013">
        <v>1846</v>
      </c>
      <c r="U6013">
        <v>2041</v>
      </c>
      <c r="V6013" t="str">
        <f>VLOOKUP($A6013,List2,1,FALSE)</f>
        <v>GCF_000885415.1_ViralProj41629.fna</v>
      </c>
      <c r="W6013">
        <f>VLOOKUP($A6013,List2,2,FALSE)</f>
        <v>1</v>
      </c>
      <c r="X6013">
        <f>VLOOKUP($A6013,List2,3,FALSE)</f>
        <v>0.51758241758241696</v>
      </c>
      <c r="Y6013">
        <f>VLOOKUP($A6013,List2,4,FALSE)</f>
        <v>116</v>
      </c>
      <c r="Z6013">
        <f>VLOOKUP($A6013,List2,5,FALSE)</f>
        <v>114</v>
      </c>
      <c r="AA6013">
        <f>VLOOKUP($A6013,List2,6,FALSE)</f>
        <v>129</v>
      </c>
      <c r="AB6013">
        <f>VLOOKUP($A6013,List2,7,FALSE)</f>
        <v>2132</v>
      </c>
      <c r="AC6013">
        <f>VLOOKUP($A6013,List2,8,FALSE)</f>
        <v>2578</v>
      </c>
      <c r="AD6013">
        <f>VLOOKUP($A6013,List2,9,FALSE)</f>
        <v>2092</v>
      </c>
      <c r="AE6013">
        <f>VLOOKUP($A6013,List2,10,FALSE)</f>
        <v>2298</v>
      </c>
    </row>
    <row r="6014" spans="1:31" x14ac:dyDescent="0.3">
      <c r="A6014" t="s">
        <v>6013</v>
      </c>
      <c r="B6014">
        <v>4</v>
      </c>
      <c r="C6014">
        <v>1</v>
      </c>
      <c r="D6014">
        <v>0.25</v>
      </c>
      <c r="E6014">
        <v>1</v>
      </c>
      <c r="F6014">
        <v>1</v>
      </c>
      <c r="G6014">
        <v>1</v>
      </c>
      <c r="H6014">
        <v>1.25</v>
      </c>
      <c r="I6014">
        <v>1.25</v>
      </c>
      <c r="J6014">
        <v>1.25</v>
      </c>
      <c r="K6014">
        <v>0.54470666445072202</v>
      </c>
      <c r="L6014">
        <v>282</v>
      </c>
      <c r="M6014">
        <v>65</v>
      </c>
      <c r="N6014">
        <v>95</v>
      </c>
      <c r="O6014">
        <v>0.63800904977375505</v>
      </c>
      <c r="P6014">
        <v>0.14705882352941099</v>
      </c>
      <c r="Q6014">
        <v>0.21493212669683201</v>
      </c>
      <c r="R6014">
        <v>3641</v>
      </c>
      <c r="S6014">
        <v>2914</v>
      </c>
      <c r="T6014">
        <v>2402</v>
      </c>
      <c r="U6014">
        <v>3077</v>
      </c>
      <c r="V6014" t="str">
        <f>VLOOKUP($A6014,List2,1,FALSE)</f>
        <v>GCF_000885395.1_ViralMultiSegProj41609.fna</v>
      </c>
      <c r="W6014">
        <f>VLOOKUP($A6014,List2,2,FALSE)</f>
        <v>2</v>
      </c>
      <c r="X6014">
        <f>VLOOKUP($A6014,List2,3,FALSE)</f>
        <v>0.52684168063054604</v>
      </c>
      <c r="Y6014">
        <f>VLOOKUP($A6014,List2,4,FALSE)</f>
        <v>109</v>
      </c>
      <c r="Z6014">
        <f>VLOOKUP($A6014,List2,5,FALSE)</f>
        <v>337</v>
      </c>
      <c r="AA6014">
        <f>VLOOKUP($A6014,List2,6,FALSE)</f>
        <v>167</v>
      </c>
      <c r="AB6014">
        <f>VLOOKUP($A6014,List2,7,FALSE)</f>
        <v>4676</v>
      </c>
      <c r="AC6014">
        <f>VLOOKUP($A6014,List2,8,FALSE)</f>
        <v>3813</v>
      </c>
      <c r="AD6014">
        <f>VLOOKUP($A6014,List2,9,FALSE)</f>
        <v>3430</v>
      </c>
      <c r="AE6014">
        <f>VLOOKUP($A6014,List2,10,FALSE)</f>
        <v>4194</v>
      </c>
    </row>
    <row r="6015" spans="1:31" x14ac:dyDescent="0.3">
      <c r="A6015" t="s">
        <v>6014</v>
      </c>
      <c r="B6015">
        <v>6</v>
      </c>
      <c r="C6015">
        <v>1</v>
      </c>
      <c r="D6015">
        <v>0.16666666666666599</v>
      </c>
      <c r="E6015">
        <v>0</v>
      </c>
      <c r="F6015">
        <v>2</v>
      </c>
      <c r="G6015">
        <v>3</v>
      </c>
      <c r="H6015">
        <v>1</v>
      </c>
      <c r="I6015">
        <v>1.3333333333333299</v>
      </c>
      <c r="J6015">
        <v>1.5</v>
      </c>
      <c r="K6015">
        <v>0.45849683066706898</v>
      </c>
      <c r="L6015">
        <v>33</v>
      </c>
      <c r="M6015">
        <v>36</v>
      </c>
      <c r="N6015">
        <v>57</v>
      </c>
      <c r="O6015">
        <v>0.26190476190476097</v>
      </c>
      <c r="P6015">
        <v>0.28571428571428498</v>
      </c>
      <c r="Q6015">
        <v>0.452380952380952</v>
      </c>
      <c r="R6015">
        <v>738</v>
      </c>
      <c r="S6015">
        <v>781</v>
      </c>
      <c r="T6015">
        <v>955</v>
      </c>
      <c r="U6015">
        <v>839</v>
      </c>
      <c r="V6015" t="str">
        <f>VLOOKUP($A6015,List2,1,FALSE)</f>
        <v>GCF_000841265.1_ViralProj14250.fna</v>
      </c>
      <c r="W6015">
        <f>VLOOKUP($A6015,List2,2,FALSE)</f>
        <v>1</v>
      </c>
      <c r="X6015">
        <f>VLOOKUP($A6015,List2,3,FALSE)</f>
        <v>0.43904208998548599</v>
      </c>
      <c r="Y6015">
        <f>VLOOKUP($A6015,List2,4,FALSE)</f>
        <v>39</v>
      </c>
      <c r="Z6015">
        <f>VLOOKUP($A6015,List2,5,FALSE)</f>
        <v>59</v>
      </c>
      <c r="AA6015">
        <f>VLOOKUP($A6015,List2,6,FALSE)</f>
        <v>54</v>
      </c>
      <c r="AB6015">
        <f>VLOOKUP($A6015,List2,7,FALSE)</f>
        <v>635</v>
      </c>
      <c r="AC6015">
        <f>VLOOKUP($A6015,List2,8,FALSE)</f>
        <v>575</v>
      </c>
      <c r="AD6015">
        <f>VLOOKUP($A6015,List2,9,FALSE)</f>
        <v>750</v>
      </c>
      <c r="AE6015">
        <f>VLOOKUP($A6015,List2,10,FALSE)</f>
        <v>796</v>
      </c>
    </row>
    <row r="6016" spans="1:31" x14ac:dyDescent="0.3">
      <c r="A6016" t="s">
        <v>6015</v>
      </c>
      <c r="B6016">
        <v>5</v>
      </c>
      <c r="C6016">
        <v>2</v>
      </c>
      <c r="D6016">
        <v>0.4</v>
      </c>
      <c r="E6016">
        <v>0</v>
      </c>
      <c r="F6016">
        <v>2</v>
      </c>
      <c r="G6016">
        <v>1</v>
      </c>
      <c r="H6016">
        <v>1</v>
      </c>
      <c r="I6016">
        <v>1.5</v>
      </c>
      <c r="J6016">
        <v>1.25</v>
      </c>
      <c r="K6016">
        <v>0.40267067895429698</v>
      </c>
      <c r="L6016">
        <v>123</v>
      </c>
      <c r="M6016">
        <v>71</v>
      </c>
      <c r="N6016">
        <v>109</v>
      </c>
      <c r="O6016">
        <v>0.40594059405940502</v>
      </c>
      <c r="P6016">
        <v>0.23432343234323399</v>
      </c>
      <c r="Q6016">
        <v>0.35973597359735898</v>
      </c>
      <c r="R6016">
        <v>1190</v>
      </c>
      <c r="S6016">
        <v>951</v>
      </c>
      <c r="T6016">
        <v>1732</v>
      </c>
      <c r="U6016">
        <v>1444</v>
      </c>
      <c r="V6016" t="str">
        <f>VLOOKUP($A6016,List2,1,FALSE)</f>
        <v>GCF_000885375.1_ViralProj41471.fna</v>
      </c>
      <c r="W6016">
        <f>VLOOKUP($A6016,List2,2,FALSE)</f>
        <v>1</v>
      </c>
      <c r="X6016">
        <f>VLOOKUP($A6016,List2,3,FALSE)</f>
        <v>0.40239891661830102</v>
      </c>
      <c r="Y6016">
        <f>VLOOKUP($A6016,List2,4,FALSE)</f>
        <v>70</v>
      </c>
      <c r="Z6016">
        <f>VLOOKUP($A6016,List2,5,FALSE)</f>
        <v>89</v>
      </c>
      <c r="AA6016">
        <f>VLOOKUP($A6016,List2,6,FALSE)</f>
        <v>111</v>
      </c>
      <c r="AB6016">
        <f>VLOOKUP($A6016,List2,7,FALSE)</f>
        <v>1032</v>
      </c>
      <c r="AC6016">
        <f>VLOOKUP($A6016,List2,8,FALSE)</f>
        <v>1048</v>
      </c>
      <c r="AD6016">
        <f>VLOOKUP($A6016,List2,9,FALSE)</f>
        <v>1521</v>
      </c>
      <c r="AE6016">
        <f>VLOOKUP($A6016,List2,10,FALSE)</f>
        <v>1568</v>
      </c>
    </row>
    <row r="6017" spans="1:31" x14ac:dyDescent="0.3">
      <c r="A6017" t="s">
        <v>6016</v>
      </c>
      <c r="B6017">
        <v>1</v>
      </c>
      <c r="C6017">
        <v>1</v>
      </c>
      <c r="D6017">
        <v>1</v>
      </c>
      <c r="E6017">
        <v>0</v>
      </c>
      <c r="F6017">
        <v>0</v>
      </c>
      <c r="G6017">
        <v>0</v>
      </c>
      <c r="H6017">
        <v>1</v>
      </c>
      <c r="I6017">
        <v>1</v>
      </c>
      <c r="J6017">
        <v>1</v>
      </c>
      <c r="K6017">
        <v>0.39779005524861799</v>
      </c>
      <c r="L6017">
        <v>7</v>
      </c>
      <c r="M6017">
        <v>7</v>
      </c>
      <c r="N6017">
        <v>4</v>
      </c>
      <c r="O6017">
        <v>0.38888888888888801</v>
      </c>
      <c r="P6017">
        <v>0.38888888888888801</v>
      </c>
      <c r="Q6017">
        <v>0.22222222222222199</v>
      </c>
      <c r="R6017">
        <v>69</v>
      </c>
      <c r="S6017">
        <v>75</v>
      </c>
      <c r="T6017">
        <v>137</v>
      </c>
      <c r="U6017">
        <v>81</v>
      </c>
      <c r="V6017" t="str">
        <f>VLOOKUP($A6017,List2,1,FALSE)</f>
        <v>GCF_000885355.1_ViralProj41305.fna</v>
      </c>
      <c r="W6017">
        <f>VLOOKUP($A6017,List2,2,FALSE)</f>
        <v>1</v>
      </c>
      <c r="X6017">
        <f>VLOOKUP($A6017,List2,3,FALSE)</f>
        <v>0.372161172161172</v>
      </c>
      <c r="Y6017">
        <f>VLOOKUP($A6017,List2,4,FALSE)</f>
        <v>13</v>
      </c>
      <c r="Z6017">
        <f>VLOOKUP($A6017,List2,5,FALSE)</f>
        <v>31</v>
      </c>
      <c r="AA6017">
        <f>VLOOKUP($A6017,List2,6,FALSE)</f>
        <v>32</v>
      </c>
      <c r="AB6017">
        <f>VLOOKUP($A6017,List2,7,FALSE)</f>
        <v>282</v>
      </c>
      <c r="AC6017">
        <f>VLOOKUP($A6017,List2,8,FALSE)</f>
        <v>226</v>
      </c>
      <c r="AD6017">
        <f>VLOOKUP($A6017,List2,9,FALSE)</f>
        <v>449</v>
      </c>
      <c r="AE6017">
        <f>VLOOKUP($A6017,List2,10,FALSE)</f>
        <v>408</v>
      </c>
    </row>
    <row r="6018" spans="1:31" x14ac:dyDescent="0.3">
      <c r="A6018" t="s">
        <v>6017</v>
      </c>
      <c r="B6018">
        <v>10</v>
      </c>
      <c r="C6018">
        <v>2</v>
      </c>
      <c r="D6018">
        <v>0.2</v>
      </c>
      <c r="E6018">
        <v>3</v>
      </c>
      <c r="F6018">
        <v>4</v>
      </c>
      <c r="G6018">
        <v>1</v>
      </c>
      <c r="H6018">
        <v>1.3333333333333299</v>
      </c>
      <c r="I6018">
        <v>1.44444444444444</v>
      </c>
      <c r="J6018">
        <v>1.1111111111111101</v>
      </c>
      <c r="K6018">
        <v>0.42067012237481899</v>
      </c>
      <c r="L6018">
        <v>472</v>
      </c>
      <c r="M6018">
        <v>228</v>
      </c>
      <c r="N6018">
        <v>322</v>
      </c>
      <c r="O6018">
        <v>0.46183953033268099</v>
      </c>
      <c r="P6018">
        <v>0.22309197651663401</v>
      </c>
      <c r="Q6018">
        <v>0.31506849315068403</v>
      </c>
      <c r="R6018">
        <v>4773</v>
      </c>
      <c r="S6018">
        <v>3099</v>
      </c>
      <c r="T6018">
        <v>6141</v>
      </c>
      <c r="U6018">
        <v>4700</v>
      </c>
      <c r="V6018" t="str">
        <f>VLOOKUP($A6018,List2,1,FALSE)</f>
        <v>GCF_000885335.1_ViralMultiSegProj41081.fna</v>
      </c>
      <c r="W6018">
        <f>VLOOKUP($A6018,List2,2,FALSE)</f>
        <v>10</v>
      </c>
      <c r="X6018">
        <f>VLOOKUP($A6018,List2,3,FALSE)</f>
        <v>0.421735771310842</v>
      </c>
      <c r="Y6018">
        <f>VLOOKUP($A6018,List2,4,FALSE)</f>
        <v>232</v>
      </c>
      <c r="Z6018">
        <f>VLOOKUP($A6018,List2,5,FALSE)</f>
        <v>467</v>
      </c>
      <c r="AA6018">
        <f>VLOOKUP($A6018,List2,6,FALSE)</f>
        <v>333</v>
      </c>
      <c r="AB6018">
        <f>VLOOKUP($A6018,List2,7,FALSE)</f>
        <v>4941</v>
      </c>
      <c r="AC6018">
        <f>VLOOKUP($A6018,List2,8,FALSE)</f>
        <v>3247</v>
      </c>
      <c r="AD6018">
        <f>VLOOKUP($A6018,List2,9,FALSE)</f>
        <v>6345</v>
      </c>
      <c r="AE6018">
        <f>VLOOKUP($A6018,List2,10,FALSE)</f>
        <v>4882</v>
      </c>
    </row>
    <row r="6019" spans="1:31" x14ac:dyDescent="0.3">
      <c r="A6019" t="s">
        <v>6018</v>
      </c>
      <c r="B6019">
        <v>2</v>
      </c>
      <c r="C6019">
        <v>1</v>
      </c>
      <c r="D6019">
        <v>0.5</v>
      </c>
      <c r="E6019">
        <v>0</v>
      </c>
      <c r="F6019">
        <v>1</v>
      </c>
      <c r="G6019">
        <v>0</v>
      </c>
      <c r="H6019">
        <v>1</v>
      </c>
      <c r="I6019">
        <v>1.5</v>
      </c>
      <c r="J6019">
        <v>1</v>
      </c>
      <c r="K6019">
        <v>0.41434473990888798</v>
      </c>
      <c r="L6019">
        <v>222</v>
      </c>
      <c r="M6019">
        <v>92</v>
      </c>
      <c r="N6019">
        <v>134</v>
      </c>
      <c r="O6019">
        <v>0.49553571428571402</v>
      </c>
      <c r="P6019">
        <v>0.20535714285714199</v>
      </c>
      <c r="Q6019">
        <v>0.29910714285714202</v>
      </c>
      <c r="R6019">
        <v>2131</v>
      </c>
      <c r="S6019">
        <v>1780</v>
      </c>
      <c r="T6019">
        <v>3156</v>
      </c>
      <c r="U6019">
        <v>2372</v>
      </c>
      <c r="V6019" t="str">
        <f>VLOOKUP($A6019,List2,1,FALSE)</f>
        <v>GCF_000885315.1_ViralProj40629.fna</v>
      </c>
      <c r="W6019">
        <f>VLOOKUP($A6019,List2,2,FALSE)</f>
        <v>1</v>
      </c>
      <c r="X6019">
        <f>VLOOKUP($A6019,List2,3,FALSE)</f>
        <v>0.41422858345611402</v>
      </c>
      <c r="Y6019">
        <f>VLOOKUP($A6019,List2,4,FALSE)</f>
        <v>94</v>
      </c>
      <c r="Z6019">
        <f>VLOOKUP($A6019,List2,5,FALSE)</f>
        <v>217</v>
      </c>
      <c r="AA6019">
        <f>VLOOKUP($A6019,List2,6,FALSE)</f>
        <v>139</v>
      </c>
      <c r="AB6019">
        <f>VLOOKUP($A6019,List2,7,FALSE)</f>
        <v>2130</v>
      </c>
      <c r="AC6019">
        <f>VLOOKUP($A6019,List2,8,FALSE)</f>
        <v>1806</v>
      </c>
      <c r="AD6019">
        <f>VLOOKUP($A6019,List2,9,FALSE)</f>
        <v>3166</v>
      </c>
      <c r="AE6019">
        <f>VLOOKUP($A6019,List2,10,FALSE)</f>
        <v>2400</v>
      </c>
    </row>
    <row r="6020" spans="1:31" x14ac:dyDescent="0.3">
      <c r="A6020" t="s">
        <v>6019</v>
      </c>
      <c r="B6020">
        <v>3</v>
      </c>
      <c r="C6020">
        <v>1</v>
      </c>
      <c r="D6020">
        <v>0.33333333333333298</v>
      </c>
      <c r="E6020">
        <v>2</v>
      </c>
      <c r="F6020">
        <v>0</v>
      </c>
      <c r="G6020">
        <v>0</v>
      </c>
      <c r="H6020">
        <v>1.6666666666666601</v>
      </c>
      <c r="I6020">
        <v>1</v>
      </c>
      <c r="J6020">
        <v>1</v>
      </c>
      <c r="K6020">
        <v>0.46120902651951901</v>
      </c>
      <c r="L6020">
        <v>160</v>
      </c>
      <c r="M6020">
        <v>41</v>
      </c>
      <c r="N6020">
        <v>71</v>
      </c>
      <c r="O6020">
        <v>0.58823529411764697</v>
      </c>
      <c r="P6020">
        <v>0.150735294117647</v>
      </c>
      <c r="Q6020">
        <v>0.26102941176470501</v>
      </c>
      <c r="R6020">
        <v>1675</v>
      </c>
      <c r="S6020">
        <v>1125</v>
      </c>
      <c r="T6020">
        <v>1398</v>
      </c>
      <c r="U6020">
        <v>1873</v>
      </c>
      <c r="V6020" t="str">
        <f>VLOOKUP($A6020,List2,1,FALSE)</f>
        <v>GCF_000885295.1_ViralMultiSegProj40329.fna</v>
      </c>
      <c r="W6020">
        <f>VLOOKUP($A6020,List2,2,FALSE)</f>
        <v>2</v>
      </c>
      <c r="X6020">
        <f>VLOOKUP($A6020,List2,3,FALSE)</f>
        <v>0.438837171321247</v>
      </c>
      <c r="Y6020">
        <f>VLOOKUP($A6020,List2,4,FALSE)</f>
        <v>40</v>
      </c>
      <c r="Z6020">
        <f>VLOOKUP($A6020,List2,5,FALSE)</f>
        <v>162</v>
      </c>
      <c r="AA6020">
        <f>VLOOKUP($A6020,List2,6,FALSE)</f>
        <v>80</v>
      </c>
      <c r="AB6020">
        <f>VLOOKUP($A6020,List2,7,FALSE)</f>
        <v>1602</v>
      </c>
      <c r="AC6020">
        <f>VLOOKUP($A6020,List2,8,FALSE)</f>
        <v>1085</v>
      </c>
      <c r="AD6020">
        <f>VLOOKUP($A6020,List2,9,FALSE)</f>
        <v>1591</v>
      </c>
      <c r="AE6020">
        <f>VLOOKUP($A6020,List2,10,FALSE)</f>
        <v>1845</v>
      </c>
    </row>
    <row r="6021" spans="1:31" x14ac:dyDescent="0.3">
      <c r="A6021" t="s">
        <v>6020</v>
      </c>
      <c r="B6021">
        <v>29</v>
      </c>
      <c r="C6021">
        <v>3</v>
      </c>
      <c r="D6021">
        <v>0.10344827586206801</v>
      </c>
      <c r="E6021">
        <v>11</v>
      </c>
      <c r="F6021">
        <v>3</v>
      </c>
      <c r="G6021">
        <v>12</v>
      </c>
      <c r="H6021">
        <v>1.4074074074073999</v>
      </c>
      <c r="I6021">
        <v>1.1111111111111101</v>
      </c>
      <c r="J6021">
        <v>1.44444444444444</v>
      </c>
      <c r="K6021">
        <v>0.48324370409233902</v>
      </c>
      <c r="L6021">
        <v>423</v>
      </c>
      <c r="M6021">
        <v>287</v>
      </c>
      <c r="N6021">
        <v>393</v>
      </c>
      <c r="O6021">
        <v>0.38349954669084302</v>
      </c>
      <c r="P6021">
        <v>0.26019945602901101</v>
      </c>
      <c r="Q6021">
        <v>0.35630099728014503</v>
      </c>
      <c r="R6021">
        <v>7389</v>
      </c>
      <c r="S6021">
        <v>7348</v>
      </c>
      <c r="T6021">
        <v>8023</v>
      </c>
      <c r="U6021">
        <v>7736</v>
      </c>
      <c r="V6021" t="str">
        <f>VLOOKUP($A6021,List2,1,FALSE)</f>
        <v>GCF_000885275.1_ViralProj40319.fna</v>
      </c>
      <c r="W6021">
        <f>VLOOKUP($A6021,List2,2,FALSE)</f>
        <v>1</v>
      </c>
      <c r="X6021">
        <f>VLOOKUP($A6021,List2,3,FALSE)</f>
        <v>0.47775228616667198</v>
      </c>
      <c r="Y6021">
        <f>VLOOKUP($A6021,List2,4,FALSE)</f>
        <v>334</v>
      </c>
      <c r="Z6021">
        <f>VLOOKUP($A6021,List2,5,FALSE)</f>
        <v>402</v>
      </c>
      <c r="AA6021">
        <f>VLOOKUP($A6021,List2,6,FALSE)</f>
        <v>464</v>
      </c>
      <c r="AB6021">
        <f>VLOOKUP($A6021,List2,7,FALSE)</f>
        <v>7366</v>
      </c>
      <c r="AC6021">
        <f>VLOOKUP($A6021,List2,8,FALSE)</f>
        <v>7419</v>
      </c>
      <c r="AD6021">
        <f>VLOOKUP($A6021,List2,9,FALSE)</f>
        <v>8315</v>
      </c>
      <c r="AE6021">
        <f>VLOOKUP($A6021,List2,10,FALSE)</f>
        <v>7847</v>
      </c>
    </row>
    <row r="6022" spans="1:31" x14ac:dyDescent="0.3">
      <c r="A6022" t="s">
        <v>6021</v>
      </c>
      <c r="B6022">
        <v>24</v>
      </c>
      <c r="C6022">
        <v>2</v>
      </c>
      <c r="D6022">
        <v>8.3333333333333301E-2</v>
      </c>
      <c r="E6022">
        <v>6</v>
      </c>
      <c r="F6022">
        <v>7</v>
      </c>
      <c r="G6022">
        <v>9</v>
      </c>
      <c r="H6022">
        <v>1.26086956521739</v>
      </c>
      <c r="I6022">
        <v>1.3043478260869501</v>
      </c>
      <c r="J6022">
        <v>1.39130434782608</v>
      </c>
      <c r="K6022">
        <v>0.54375626378031605</v>
      </c>
      <c r="L6022">
        <v>352</v>
      </c>
      <c r="M6022">
        <v>197</v>
      </c>
      <c r="N6022">
        <v>239</v>
      </c>
      <c r="O6022">
        <v>0.44670050761421298</v>
      </c>
      <c r="P6022">
        <v>0.25</v>
      </c>
      <c r="Q6022">
        <v>0.30329949238578602</v>
      </c>
      <c r="R6022">
        <v>6374</v>
      </c>
      <c r="S6022">
        <v>7190</v>
      </c>
      <c r="T6022">
        <v>5936</v>
      </c>
      <c r="U6022">
        <v>5445</v>
      </c>
      <c r="V6022" t="str">
        <f>VLOOKUP($A6022,List2,1,FALSE)</f>
        <v>GCF_000885255.1_ViralProj40311.fna</v>
      </c>
      <c r="W6022">
        <f>VLOOKUP($A6022,List2,2,FALSE)</f>
        <v>1</v>
      </c>
      <c r="X6022">
        <f>VLOOKUP($A6022,List2,3,FALSE)</f>
        <v>0.54046679052484903</v>
      </c>
      <c r="Y6022">
        <f>VLOOKUP($A6022,List2,4,FALSE)</f>
        <v>318</v>
      </c>
      <c r="Z6022">
        <f>VLOOKUP($A6022,List2,5,FALSE)</f>
        <v>522</v>
      </c>
      <c r="AA6022">
        <f>VLOOKUP($A6022,List2,6,FALSE)</f>
        <v>398</v>
      </c>
      <c r="AB6022">
        <f>VLOOKUP($A6022,List2,7,FALSE)</f>
        <v>9157</v>
      </c>
      <c r="AC6022">
        <f>VLOOKUP($A6022,List2,8,FALSE)</f>
        <v>9461</v>
      </c>
      <c r="AD6022">
        <f>VLOOKUP($A6022,List2,9,FALSE)</f>
        <v>8041</v>
      </c>
      <c r="AE6022">
        <f>VLOOKUP($A6022,List2,10,FALSE)</f>
        <v>7789</v>
      </c>
    </row>
    <row r="6023" spans="1:31" x14ac:dyDescent="0.3">
      <c r="A6023" t="s">
        <v>6022</v>
      </c>
      <c r="B6023">
        <v>6</v>
      </c>
      <c r="C6023">
        <v>1</v>
      </c>
      <c r="D6023">
        <v>0.16666666666666599</v>
      </c>
      <c r="E6023">
        <v>2</v>
      </c>
      <c r="F6023">
        <v>2</v>
      </c>
      <c r="G6023">
        <v>1</v>
      </c>
      <c r="H6023">
        <v>1.3333333333333299</v>
      </c>
      <c r="I6023">
        <v>1.3333333333333299</v>
      </c>
      <c r="J6023">
        <v>1.1666666666666601</v>
      </c>
      <c r="K6023">
        <v>0.45354462051709699</v>
      </c>
      <c r="L6023">
        <v>294</v>
      </c>
      <c r="M6023">
        <v>125</v>
      </c>
      <c r="N6023">
        <v>156</v>
      </c>
      <c r="O6023">
        <v>0.51130434782608603</v>
      </c>
      <c r="P6023">
        <v>0.217391304347826</v>
      </c>
      <c r="Q6023">
        <v>0.27130434782608698</v>
      </c>
      <c r="R6023">
        <v>2755</v>
      </c>
      <c r="S6023">
        <v>2683</v>
      </c>
      <c r="T6023">
        <v>3497</v>
      </c>
      <c r="U6023">
        <v>3055</v>
      </c>
      <c r="V6023" t="str">
        <f>VLOOKUP($A6023,List2,1,FALSE)</f>
        <v>GCF_000885235.1_ViralProj40127.fna</v>
      </c>
      <c r="W6023">
        <f>VLOOKUP($A6023,List2,2,FALSE)</f>
        <v>1</v>
      </c>
      <c r="X6023">
        <f>VLOOKUP($A6023,List2,3,FALSE)</f>
        <v>0.45139169019766001</v>
      </c>
      <c r="Y6023">
        <f>VLOOKUP($A6023,List2,4,FALSE)</f>
        <v>125</v>
      </c>
      <c r="Z6023">
        <f>VLOOKUP($A6023,List2,5,FALSE)</f>
        <v>295</v>
      </c>
      <c r="AA6023">
        <f>VLOOKUP($A6023,List2,6,FALSE)</f>
        <v>163</v>
      </c>
      <c r="AB6023">
        <f>VLOOKUP($A6023,List2,7,FALSE)</f>
        <v>2805</v>
      </c>
      <c r="AC6023">
        <f>VLOOKUP($A6023,List2,8,FALSE)</f>
        <v>2790</v>
      </c>
      <c r="AD6023">
        <f>VLOOKUP($A6023,List2,9,FALSE)</f>
        <v>3654</v>
      </c>
      <c r="AE6023">
        <f>VLOOKUP($A6023,List2,10,FALSE)</f>
        <v>3146</v>
      </c>
    </row>
    <row r="6024" spans="1:31" x14ac:dyDescent="0.3">
      <c r="A6024" t="s">
        <v>6023</v>
      </c>
      <c r="B6024">
        <v>3</v>
      </c>
      <c r="C6024">
        <v>1</v>
      </c>
      <c r="D6024">
        <v>0.33333333333333298</v>
      </c>
      <c r="E6024">
        <v>0</v>
      </c>
      <c r="F6024">
        <v>1</v>
      </c>
      <c r="G6024">
        <v>1</v>
      </c>
      <c r="H6024">
        <v>1</v>
      </c>
      <c r="I6024">
        <v>1.3333333333333299</v>
      </c>
      <c r="J6024">
        <v>1.3333333333333299</v>
      </c>
      <c r="K6024">
        <v>0.51255432158377601</v>
      </c>
      <c r="L6024">
        <v>54</v>
      </c>
      <c r="M6024">
        <v>40</v>
      </c>
      <c r="N6024">
        <v>42</v>
      </c>
      <c r="O6024">
        <v>0.39705882352941102</v>
      </c>
      <c r="P6024">
        <v>0.29411764705882298</v>
      </c>
      <c r="Q6024">
        <v>0.308823529411764</v>
      </c>
      <c r="R6024">
        <v>1068</v>
      </c>
      <c r="S6024">
        <v>1055</v>
      </c>
      <c r="T6024">
        <v>1004</v>
      </c>
      <c r="U6024">
        <v>1015</v>
      </c>
      <c r="V6024" t="str">
        <f>VLOOKUP($A6024,List2,1,FALSE)</f>
        <v>GCF_000885215.1_ViralMultiSegProj39977.fna</v>
      </c>
      <c r="W6024">
        <f>VLOOKUP($A6024,List2,2,FALSE)</f>
        <v>3</v>
      </c>
      <c r="X6024">
        <f>VLOOKUP($A6024,List2,3,FALSE)</f>
        <v>0.50887696118909898</v>
      </c>
      <c r="Y6024">
        <f>VLOOKUP($A6024,List2,4,FALSE)</f>
        <v>43</v>
      </c>
      <c r="Z6024">
        <f>VLOOKUP($A6024,List2,5,FALSE)</f>
        <v>70</v>
      </c>
      <c r="AA6024">
        <f>VLOOKUP($A6024,List2,6,FALSE)</f>
        <v>46</v>
      </c>
      <c r="AB6024">
        <f>VLOOKUP($A6024,List2,7,FALSE)</f>
        <v>1223</v>
      </c>
      <c r="AC6024">
        <f>VLOOKUP($A6024,List2,8,FALSE)</f>
        <v>1242</v>
      </c>
      <c r="AD6024">
        <f>VLOOKUP($A6024,List2,9,FALSE)</f>
        <v>1171</v>
      </c>
      <c r="AE6024">
        <f>VLOOKUP($A6024,List2,10,FALSE)</f>
        <v>1208</v>
      </c>
    </row>
    <row r="6025" spans="1:31" x14ac:dyDescent="0.3">
      <c r="A6025" t="s">
        <v>6024</v>
      </c>
      <c r="B6025">
        <v>1</v>
      </c>
      <c r="C6025">
        <v>1</v>
      </c>
      <c r="D6025">
        <v>1</v>
      </c>
      <c r="E6025">
        <v>0</v>
      </c>
      <c r="F6025">
        <v>0</v>
      </c>
      <c r="G6025">
        <v>0</v>
      </c>
      <c r="H6025">
        <v>1</v>
      </c>
      <c r="I6025">
        <v>1</v>
      </c>
      <c r="J6025">
        <v>1</v>
      </c>
      <c r="K6025">
        <v>0.44129979035639399</v>
      </c>
      <c r="L6025">
        <v>24</v>
      </c>
      <c r="M6025">
        <v>17</v>
      </c>
      <c r="N6025">
        <v>21</v>
      </c>
      <c r="O6025">
        <v>0.38709677419354799</v>
      </c>
      <c r="P6025">
        <v>0.27419354838709598</v>
      </c>
      <c r="Q6025">
        <v>0.33870967741935398</v>
      </c>
      <c r="R6025">
        <v>238</v>
      </c>
      <c r="S6025">
        <v>183</v>
      </c>
      <c r="T6025">
        <v>251</v>
      </c>
      <c r="U6025">
        <v>282</v>
      </c>
      <c r="V6025" t="str">
        <f>VLOOKUP($A6025,List2,1,FALSE)</f>
        <v>GCF_000885195.1_ViralProj39933.fna</v>
      </c>
      <c r="W6025">
        <f>VLOOKUP($A6025,List2,2,FALSE)</f>
        <v>1</v>
      </c>
      <c r="X6025">
        <f>VLOOKUP($A6025,List2,3,FALSE)</f>
        <v>0.40773158278628702</v>
      </c>
      <c r="Y6025">
        <f>VLOOKUP($A6025,List2,4,FALSE)</f>
        <v>22</v>
      </c>
      <c r="Z6025">
        <f>VLOOKUP($A6025,List2,5,FALSE)</f>
        <v>30</v>
      </c>
      <c r="AA6025">
        <f>VLOOKUP($A6025,List2,6,FALSE)</f>
        <v>35</v>
      </c>
      <c r="AB6025">
        <f>VLOOKUP($A6025,List2,7,FALSE)</f>
        <v>313</v>
      </c>
      <c r="AC6025">
        <f>VLOOKUP($A6025,List2,8,FALSE)</f>
        <v>246</v>
      </c>
      <c r="AD6025">
        <f>VLOOKUP($A6025,List2,9,FALSE)</f>
        <v>394</v>
      </c>
      <c r="AE6025">
        <f>VLOOKUP($A6025,List2,10,FALSE)</f>
        <v>418</v>
      </c>
    </row>
    <row r="6026" spans="1:31" x14ac:dyDescent="0.3">
      <c r="A6026" t="s">
        <v>6025</v>
      </c>
      <c r="B6026">
        <v>53</v>
      </c>
      <c r="C6026">
        <v>2</v>
      </c>
      <c r="D6026">
        <v>3.7735849056603703E-2</v>
      </c>
      <c r="E6026">
        <v>12</v>
      </c>
      <c r="F6026">
        <v>10</v>
      </c>
      <c r="G6026">
        <v>29</v>
      </c>
      <c r="H6026">
        <v>1.2307692307692299</v>
      </c>
      <c r="I6026">
        <v>1.1923076923076901</v>
      </c>
      <c r="J6026">
        <v>1.5576923076922999</v>
      </c>
      <c r="K6026">
        <v>0.34864680463952602</v>
      </c>
      <c r="L6026">
        <v>836</v>
      </c>
      <c r="M6026">
        <v>568</v>
      </c>
      <c r="N6026">
        <v>1087</v>
      </c>
      <c r="O6026">
        <v>0.335608189482135</v>
      </c>
      <c r="P6026">
        <v>0.22802087515054101</v>
      </c>
      <c r="Q6026">
        <v>0.43637093536732202</v>
      </c>
      <c r="R6026">
        <v>7064</v>
      </c>
      <c r="S6026">
        <v>5200</v>
      </c>
      <c r="T6026">
        <v>13414</v>
      </c>
      <c r="U6026">
        <v>9498</v>
      </c>
      <c r="V6026" t="str">
        <f>VLOOKUP($A6026,List2,1,FALSE)</f>
        <v>GCF_000841245.1_ViralProj14246.fna</v>
      </c>
      <c r="W6026">
        <f>VLOOKUP($A6026,List2,2,FALSE)</f>
        <v>1</v>
      </c>
      <c r="X6026">
        <f>VLOOKUP($A6026,List2,3,FALSE)</f>
        <v>0.344983373466345</v>
      </c>
      <c r="Y6026">
        <f>VLOOKUP($A6026,List2,4,FALSE)</f>
        <v>707</v>
      </c>
      <c r="Z6026">
        <f>VLOOKUP($A6026,List2,5,FALSE)</f>
        <v>978</v>
      </c>
      <c r="AA6026">
        <f>VLOOKUP($A6026,List2,6,FALSE)</f>
        <v>1363</v>
      </c>
      <c r="AB6026">
        <f>VLOOKUP($A6026,List2,7,FALSE)</f>
        <v>8557</v>
      </c>
      <c r="AC6026">
        <f>VLOOKUP($A6026,List2,8,FALSE)</f>
        <v>6486</v>
      </c>
      <c r="AD6026">
        <f>VLOOKUP($A6026,List2,9,FALSE)</f>
        <v>16366</v>
      </c>
      <c r="AE6026">
        <f>VLOOKUP($A6026,List2,10,FALSE)</f>
        <v>12196</v>
      </c>
    </row>
    <row r="6027" spans="1:31" x14ac:dyDescent="0.3">
      <c r="A6027" t="s">
        <v>6026</v>
      </c>
      <c r="B6027">
        <v>3</v>
      </c>
      <c r="C6027">
        <v>1</v>
      </c>
      <c r="D6027">
        <v>0.33333333333333298</v>
      </c>
      <c r="E6027">
        <v>1</v>
      </c>
      <c r="F6027">
        <v>0</v>
      </c>
      <c r="G6027">
        <v>1</v>
      </c>
      <c r="H6027">
        <v>1.3333333333333299</v>
      </c>
      <c r="I6027">
        <v>1</v>
      </c>
      <c r="J6027">
        <v>1.3333333333333299</v>
      </c>
      <c r="K6027">
        <v>0.44262603461249</v>
      </c>
      <c r="L6027">
        <v>239</v>
      </c>
      <c r="M6027">
        <v>84</v>
      </c>
      <c r="N6027">
        <v>99</v>
      </c>
      <c r="O6027">
        <v>0.56635071090047395</v>
      </c>
      <c r="P6027">
        <v>0.199052132701421</v>
      </c>
      <c r="Q6027">
        <v>0.234597156398104</v>
      </c>
      <c r="R6027">
        <v>2530</v>
      </c>
      <c r="S6027">
        <v>2176</v>
      </c>
      <c r="T6027">
        <v>2970</v>
      </c>
      <c r="U6027">
        <v>2956</v>
      </c>
      <c r="V6027" t="str">
        <f>VLOOKUP($A6027,List2,1,FALSE)</f>
        <v>GCF_000885175.1_ViralMultiSegProj39867.fna</v>
      </c>
      <c r="W6027">
        <f>VLOOKUP($A6027,List2,2,FALSE)</f>
        <v>2</v>
      </c>
      <c r="X6027">
        <f>VLOOKUP($A6027,List2,3,FALSE)</f>
        <v>0.43571031966367801</v>
      </c>
      <c r="Y6027">
        <f>VLOOKUP($A6027,List2,4,FALSE)</f>
        <v>112</v>
      </c>
      <c r="Z6027">
        <f>VLOOKUP($A6027,List2,5,FALSE)</f>
        <v>262</v>
      </c>
      <c r="AA6027">
        <f>VLOOKUP($A6027,List2,6,FALSE)</f>
        <v>134</v>
      </c>
      <c r="AB6027">
        <f>VLOOKUP($A6027,List2,7,FALSE)</f>
        <v>2957</v>
      </c>
      <c r="AC6027">
        <f>VLOOKUP($A6027,List2,8,FALSE)</f>
        <v>2536</v>
      </c>
      <c r="AD6027">
        <f>VLOOKUP($A6027,List2,9,FALSE)</f>
        <v>3507</v>
      </c>
      <c r="AE6027">
        <f>VLOOKUP($A6027,List2,10,FALSE)</f>
        <v>3607</v>
      </c>
    </row>
    <row r="6028" spans="1:31" x14ac:dyDescent="0.3">
      <c r="A6028" t="s">
        <v>6027</v>
      </c>
      <c r="B6028">
        <v>50</v>
      </c>
      <c r="C6028">
        <v>3</v>
      </c>
      <c r="D6028">
        <v>0.06</v>
      </c>
      <c r="E6028">
        <v>28</v>
      </c>
      <c r="F6028">
        <v>10</v>
      </c>
      <c r="G6028">
        <v>9</v>
      </c>
      <c r="H6028">
        <v>1.5833333333333299</v>
      </c>
      <c r="I6028">
        <v>1.2083333333333299</v>
      </c>
      <c r="J6028">
        <v>1.1875</v>
      </c>
      <c r="K6028">
        <v>0.61301360848622</v>
      </c>
      <c r="L6028">
        <v>528</v>
      </c>
      <c r="M6028">
        <v>86</v>
      </c>
      <c r="N6028">
        <v>123</v>
      </c>
      <c r="O6028">
        <v>0.71641791044776104</v>
      </c>
      <c r="P6028">
        <v>0.116689280868385</v>
      </c>
      <c r="Q6028">
        <v>0.16689280868385301</v>
      </c>
      <c r="R6028">
        <v>12613</v>
      </c>
      <c r="S6028">
        <v>10676</v>
      </c>
      <c r="T6028">
        <v>7737</v>
      </c>
      <c r="U6028">
        <v>6965</v>
      </c>
      <c r="V6028" t="str">
        <f>VLOOKUP($A6028,List2,1,FALSE)</f>
        <v>GCF_000885155.1_ViralProj39771.fna</v>
      </c>
      <c r="W6028">
        <f>VLOOKUP($A6028,List2,2,FALSE)</f>
        <v>1</v>
      </c>
      <c r="X6028">
        <f>VLOOKUP($A6028,List2,3,FALSE)</f>
        <v>0.60681254229641302</v>
      </c>
      <c r="Y6028">
        <f>VLOOKUP($A6028,List2,4,FALSE)</f>
        <v>119</v>
      </c>
      <c r="Z6028">
        <f>VLOOKUP($A6028,List2,5,FALSE)</f>
        <v>522</v>
      </c>
      <c r="AA6028">
        <f>VLOOKUP($A6028,List2,6,FALSE)</f>
        <v>163</v>
      </c>
      <c r="AB6028">
        <f>VLOOKUP($A6028,List2,7,FALSE)</f>
        <v>13124</v>
      </c>
      <c r="AC6028">
        <f>VLOOKUP($A6028,List2,8,FALSE)</f>
        <v>11086</v>
      </c>
      <c r="AD6028">
        <f>VLOOKUP($A6028,List2,9,FALSE)</f>
        <v>7985</v>
      </c>
      <c r="AE6028">
        <f>VLOOKUP($A6028,List2,10,FALSE)</f>
        <v>7702</v>
      </c>
    </row>
    <row r="6029" spans="1:31" x14ac:dyDescent="0.3">
      <c r="A6029" t="s">
        <v>6028</v>
      </c>
      <c r="B6029">
        <v>3</v>
      </c>
      <c r="C6029">
        <v>1</v>
      </c>
      <c r="D6029">
        <v>0.33333333333333298</v>
      </c>
      <c r="E6029">
        <v>0</v>
      </c>
      <c r="F6029">
        <v>0</v>
      </c>
      <c r="G6029">
        <v>2</v>
      </c>
      <c r="H6029">
        <v>1</v>
      </c>
      <c r="I6029">
        <v>1</v>
      </c>
      <c r="J6029">
        <v>1.6666666666666601</v>
      </c>
      <c r="K6029">
        <v>0.503147293327738</v>
      </c>
      <c r="L6029">
        <v>35</v>
      </c>
      <c r="M6029">
        <v>13</v>
      </c>
      <c r="N6029">
        <v>29</v>
      </c>
      <c r="O6029">
        <v>0.45454545454545398</v>
      </c>
      <c r="P6029">
        <v>0.168831168831168</v>
      </c>
      <c r="Q6029">
        <v>0.37662337662337603</v>
      </c>
      <c r="R6029">
        <v>618</v>
      </c>
      <c r="S6029">
        <v>581</v>
      </c>
      <c r="T6029">
        <v>581</v>
      </c>
      <c r="U6029">
        <v>603</v>
      </c>
      <c r="V6029" t="str">
        <f>VLOOKUP($A6029,List2,1,FALSE)</f>
        <v>GCF_000885135.1_ViralProj39629.fna</v>
      </c>
      <c r="W6029">
        <f>VLOOKUP($A6029,List2,2,FALSE)</f>
        <v>1</v>
      </c>
      <c r="X6029">
        <f>VLOOKUP($A6029,List2,3,FALSE)</f>
        <v>0.49746192893400998</v>
      </c>
      <c r="Y6029">
        <f>VLOOKUP($A6029,List2,4,FALSE)</f>
        <v>32</v>
      </c>
      <c r="Z6029">
        <f>VLOOKUP($A6029,List2,5,FALSE)</f>
        <v>36</v>
      </c>
      <c r="AA6029">
        <f>VLOOKUP($A6029,List2,6,FALSE)</f>
        <v>33</v>
      </c>
      <c r="AB6029">
        <f>VLOOKUP($A6029,List2,7,FALSE)</f>
        <v>719</v>
      </c>
      <c r="AC6029">
        <f>VLOOKUP($A6029,List2,8,FALSE)</f>
        <v>653</v>
      </c>
      <c r="AD6029">
        <f>VLOOKUP($A6029,List2,9,FALSE)</f>
        <v>627</v>
      </c>
      <c r="AE6029">
        <f>VLOOKUP($A6029,List2,10,FALSE)</f>
        <v>759</v>
      </c>
    </row>
    <row r="6030" spans="1:31" x14ac:dyDescent="0.3">
      <c r="A6030" t="s">
        <v>6029</v>
      </c>
      <c r="B6030">
        <v>2</v>
      </c>
      <c r="C6030">
        <v>1</v>
      </c>
      <c r="D6030">
        <v>0.5</v>
      </c>
      <c r="E6030">
        <v>0</v>
      </c>
      <c r="F6030">
        <v>1</v>
      </c>
      <c r="G6030">
        <v>0</v>
      </c>
      <c r="H6030">
        <v>1</v>
      </c>
      <c r="I6030">
        <v>1.5</v>
      </c>
      <c r="J6030">
        <v>1</v>
      </c>
      <c r="K6030">
        <v>0.32356770833333298</v>
      </c>
      <c r="L6030">
        <v>30</v>
      </c>
      <c r="M6030">
        <v>16</v>
      </c>
      <c r="N6030">
        <v>51</v>
      </c>
      <c r="O6030">
        <v>0.30927835051546299</v>
      </c>
      <c r="P6030">
        <v>0.164948453608247</v>
      </c>
      <c r="Q6030">
        <v>0.52577319587628801</v>
      </c>
      <c r="R6030">
        <v>265</v>
      </c>
      <c r="S6030">
        <v>232</v>
      </c>
      <c r="T6030">
        <v>607</v>
      </c>
      <c r="U6030">
        <v>432</v>
      </c>
      <c r="V6030" t="str">
        <f>VLOOKUP($A6030,List2,1,FALSE)</f>
        <v>GCF_000885115.1_ViralProj39621.fna</v>
      </c>
      <c r="W6030">
        <f>VLOOKUP($A6030,List2,2,FALSE)</f>
        <v>1</v>
      </c>
      <c r="X6030">
        <f>VLOOKUP($A6030,List2,3,FALSE)</f>
        <v>0.32779623477297898</v>
      </c>
      <c r="Y6030">
        <f>VLOOKUP($A6030,List2,4,FALSE)</f>
        <v>14</v>
      </c>
      <c r="Z6030">
        <f>VLOOKUP($A6030,List2,5,FALSE)</f>
        <v>26</v>
      </c>
      <c r="AA6030">
        <f>VLOOKUP($A6030,List2,6,FALSE)</f>
        <v>66</v>
      </c>
      <c r="AB6030">
        <f>VLOOKUP($A6030,List2,7,FALSE)</f>
        <v>268</v>
      </c>
      <c r="AC6030">
        <f>VLOOKUP($A6030,List2,8,FALSE)</f>
        <v>324</v>
      </c>
      <c r="AD6030">
        <f>VLOOKUP($A6030,List2,9,FALSE)</f>
        <v>543</v>
      </c>
      <c r="AE6030">
        <f>VLOOKUP($A6030,List2,10,FALSE)</f>
        <v>671</v>
      </c>
    </row>
    <row r="6031" spans="1:31" x14ac:dyDescent="0.3">
      <c r="A6031" t="s">
        <v>6030</v>
      </c>
      <c r="B6031">
        <v>131</v>
      </c>
      <c r="C6031">
        <v>6</v>
      </c>
      <c r="D6031">
        <v>4.5801526717557203E-2</v>
      </c>
      <c r="E6031">
        <v>69</v>
      </c>
      <c r="F6031">
        <v>29</v>
      </c>
      <c r="G6031">
        <v>27</v>
      </c>
      <c r="H6031">
        <v>1.5476190476190399</v>
      </c>
      <c r="I6031">
        <v>1.23015873015873</v>
      </c>
      <c r="J6031">
        <v>1.21428571428571</v>
      </c>
      <c r="K6031">
        <v>0.52496271934304295</v>
      </c>
      <c r="L6031">
        <v>2176</v>
      </c>
      <c r="M6031">
        <v>805</v>
      </c>
      <c r="N6031">
        <v>893</v>
      </c>
      <c r="O6031">
        <v>0.56169334021683004</v>
      </c>
      <c r="P6031">
        <v>0.207795560144553</v>
      </c>
      <c r="Q6031">
        <v>0.23051109963861599</v>
      </c>
      <c r="R6031">
        <v>26464</v>
      </c>
      <c r="S6031">
        <v>24933</v>
      </c>
      <c r="T6031">
        <v>24572</v>
      </c>
      <c r="U6031">
        <v>21937</v>
      </c>
      <c r="V6031" t="str">
        <f>VLOOKUP($A6031,List2,1,FALSE)</f>
        <v>GCF_000885095.1_ViralProj39613.fna</v>
      </c>
      <c r="W6031">
        <f>VLOOKUP($A6031,List2,2,FALSE)</f>
        <v>1</v>
      </c>
      <c r="X6031">
        <f>VLOOKUP($A6031,List2,3,FALSE)</f>
        <v>0.52301640441914898</v>
      </c>
      <c r="Y6031">
        <f>VLOOKUP($A6031,List2,4,FALSE)</f>
        <v>932</v>
      </c>
      <c r="Z6031">
        <f>VLOOKUP($A6031,List2,5,FALSE)</f>
        <v>2258</v>
      </c>
      <c r="AA6031">
        <f>VLOOKUP($A6031,List2,6,FALSE)</f>
        <v>1002</v>
      </c>
      <c r="AB6031">
        <f>VLOOKUP($A6031,List2,7,FALSE)</f>
        <v>28804</v>
      </c>
      <c r="AC6031">
        <f>VLOOKUP($A6031,List2,8,FALSE)</f>
        <v>27437</v>
      </c>
      <c r="AD6031">
        <f>VLOOKUP($A6031,List2,9,FALSE)</f>
        <v>26689</v>
      </c>
      <c r="AE6031">
        <f>VLOOKUP($A6031,List2,10,FALSE)</f>
        <v>24602</v>
      </c>
    </row>
    <row r="6032" spans="1:31" x14ac:dyDescent="0.3">
      <c r="A6032" t="s">
        <v>6031</v>
      </c>
      <c r="B6032">
        <v>6</v>
      </c>
      <c r="C6032">
        <v>2</v>
      </c>
      <c r="D6032">
        <v>0.33333333333333298</v>
      </c>
      <c r="E6032">
        <v>2</v>
      </c>
      <c r="F6032">
        <v>2</v>
      </c>
      <c r="G6032">
        <v>0</v>
      </c>
      <c r="H6032">
        <v>1.4</v>
      </c>
      <c r="I6032">
        <v>1.4</v>
      </c>
      <c r="J6032">
        <v>1</v>
      </c>
      <c r="K6032">
        <v>0.44901675163874699</v>
      </c>
      <c r="L6032">
        <v>31</v>
      </c>
      <c r="M6032">
        <v>28</v>
      </c>
      <c r="N6032">
        <v>43</v>
      </c>
      <c r="O6032">
        <v>0.30392156862745001</v>
      </c>
      <c r="P6032">
        <v>0.27450980392156799</v>
      </c>
      <c r="Q6032">
        <v>0.42156862745098</v>
      </c>
      <c r="R6032">
        <v>618</v>
      </c>
      <c r="S6032">
        <v>615</v>
      </c>
      <c r="T6032">
        <v>852</v>
      </c>
      <c r="U6032">
        <v>661</v>
      </c>
      <c r="V6032" t="str">
        <f>VLOOKUP($A6032,List2,1,FALSE)</f>
        <v>GCF_000885075.1_ViralProj39605.fna</v>
      </c>
      <c r="W6032">
        <f>VLOOKUP($A6032,List2,2,FALSE)</f>
        <v>1</v>
      </c>
      <c r="X6032">
        <f>VLOOKUP($A6032,List2,3,FALSE)</f>
        <v>0.43383584589614699</v>
      </c>
      <c r="Y6032">
        <f>VLOOKUP($A6032,List2,4,FALSE)</f>
        <v>19</v>
      </c>
      <c r="Z6032">
        <f>VLOOKUP($A6032,List2,5,FALSE)</f>
        <v>60</v>
      </c>
      <c r="AA6032">
        <f>VLOOKUP($A6032,List2,6,FALSE)</f>
        <v>42</v>
      </c>
      <c r="AB6032">
        <f>VLOOKUP($A6032,List2,7,FALSE)</f>
        <v>525</v>
      </c>
      <c r="AC6032">
        <f>VLOOKUP($A6032,List2,8,FALSE)</f>
        <v>511</v>
      </c>
      <c r="AD6032">
        <f>VLOOKUP($A6032,List2,9,FALSE)</f>
        <v>615</v>
      </c>
      <c r="AE6032">
        <f>VLOOKUP($A6032,List2,10,FALSE)</f>
        <v>737</v>
      </c>
    </row>
    <row r="6033" spans="1:31" x14ac:dyDescent="0.3">
      <c r="A6033" t="s">
        <v>6032</v>
      </c>
      <c r="B6033">
        <v>1</v>
      </c>
      <c r="C6033">
        <v>1</v>
      </c>
      <c r="D6033">
        <v>1</v>
      </c>
      <c r="E6033">
        <v>0</v>
      </c>
      <c r="F6033">
        <v>0</v>
      </c>
      <c r="G6033">
        <v>0</v>
      </c>
      <c r="H6033">
        <v>1</v>
      </c>
      <c r="I6033">
        <v>1</v>
      </c>
      <c r="J6033">
        <v>1</v>
      </c>
      <c r="K6033">
        <v>0.56620747821197603</v>
      </c>
      <c r="L6033">
        <v>111</v>
      </c>
      <c r="M6033">
        <v>14</v>
      </c>
      <c r="N6033">
        <v>19</v>
      </c>
      <c r="O6033">
        <v>0.77083333333333304</v>
      </c>
      <c r="P6033">
        <v>9.7222222222222196E-2</v>
      </c>
      <c r="Q6033">
        <v>0.131944444444444</v>
      </c>
      <c r="R6033">
        <v>1442</v>
      </c>
      <c r="S6033">
        <v>2586</v>
      </c>
      <c r="T6033">
        <v>1277</v>
      </c>
      <c r="U6033">
        <v>1809</v>
      </c>
      <c r="V6033" t="str">
        <f>VLOOKUP($A6033,List2,1,FALSE)</f>
        <v>GCF_000885035.1_ViralProj39553.fna</v>
      </c>
      <c r="W6033">
        <f>VLOOKUP($A6033,List2,2,FALSE)</f>
        <v>1</v>
      </c>
      <c r="X6033">
        <f>VLOOKUP($A6033,List2,3,FALSE)</f>
        <v>0.56683354192740898</v>
      </c>
      <c r="Y6033">
        <f>VLOOKUP($A6033,List2,4,FALSE)</f>
        <v>20</v>
      </c>
      <c r="Z6033">
        <f>VLOOKUP($A6033,List2,5,FALSE)</f>
        <v>116</v>
      </c>
      <c r="AA6033">
        <f>VLOOKUP($A6033,List2,6,FALSE)</f>
        <v>25</v>
      </c>
      <c r="AB6033">
        <f>VLOOKUP($A6033,List2,7,FALSE)</f>
        <v>1652</v>
      </c>
      <c r="AC6033">
        <f>VLOOKUP($A6033,List2,8,FALSE)</f>
        <v>2877</v>
      </c>
      <c r="AD6033">
        <f>VLOOKUP($A6033,List2,9,FALSE)</f>
        <v>1421</v>
      </c>
      <c r="AE6033">
        <f>VLOOKUP($A6033,List2,10,FALSE)</f>
        <v>2040</v>
      </c>
    </row>
    <row r="6034" spans="1:31" x14ac:dyDescent="0.3">
      <c r="A6034" t="s">
        <v>6033</v>
      </c>
      <c r="B6034">
        <v>7</v>
      </c>
      <c r="C6034">
        <v>1</v>
      </c>
      <c r="D6034">
        <v>0.14285714285714199</v>
      </c>
      <c r="E6034">
        <v>4</v>
      </c>
      <c r="F6034">
        <v>2</v>
      </c>
      <c r="G6034">
        <v>0</v>
      </c>
      <c r="H6034">
        <v>1.5714285714285701</v>
      </c>
      <c r="I6034">
        <v>1.28571428571428</v>
      </c>
      <c r="J6034">
        <v>1</v>
      </c>
      <c r="K6034">
        <v>0.50115144204408302</v>
      </c>
      <c r="L6034">
        <v>118</v>
      </c>
      <c r="M6034">
        <v>43</v>
      </c>
      <c r="N6034">
        <v>75</v>
      </c>
      <c r="O6034">
        <v>0.5</v>
      </c>
      <c r="P6034">
        <v>0.18220338983050799</v>
      </c>
      <c r="Q6034">
        <v>0.31779661016949101</v>
      </c>
      <c r="R6034">
        <v>2132</v>
      </c>
      <c r="S6034">
        <v>2438</v>
      </c>
      <c r="T6034">
        <v>2329</v>
      </c>
      <c r="U6034">
        <v>2220</v>
      </c>
      <c r="V6034" t="str">
        <f>VLOOKUP($A6034,List2,1,FALSE)</f>
        <v>GCF_000884995.1_ViralProj39307.fna</v>
      </c>
      <c r="W6034">
        <f>VLOOKUP($A6034,List2,2,FALSE)</f>
        <v>1</v>
      </c>
      <c r="X6034">
        <f>VLOOKUP($A6034,List2,3,FALSE)</f>
        <v>0.49497797356828099</v>
      </c>
      <c r="Y6034">
        <f>VLOOKUP($A6034,List2,4,FALSE)</f>
        <v>34</v>
      </c>
      <c r="Z6034">
        <f>VLOOKUP($A6034,List2,5,FALSE)</f>
        <v>80</v>
      </c>
      <c r="AA6034">
        <f>VLOOKUP($A6034,List2,6,FALSE)</f>
        <v>52</v>
      </c>
      <c r="AB6034">
        <f>VLOOKUP($A6034,List2,7,FALSE)</f>
        <v>1309</v>
      </c>
      <c r="AC6034">
        <f>VLOOKUP($A6034,List2,8,FALSE)</f>
        <v>1500</v>
      </c>
      <c r="AD6034">
        <f>VLOOKUP($A6034,List2,9,FALSE)</f>
        <v>1473</v>
      </c>
      <c r="AE6034">
        <f>VLOOKUP($A6034,List2,10,FALSE)</f>
        <v>1393</v>
      </c>
    </row>
    <row r="6035" spans="1:31" x14ac:dyDescent="0.3">
      <c r="A6035" t="s">
        <v>6034</v>
      </c>
      <c r="B6035">
        <v>11</v>
      </c>
      <c r="C6035">
        <v>1</v>
      </c>
      <c r="D6035">
        <v>9.0909090909090898E-2</v>
      </c>
      <c r="E6035">
        <v>6</v>
      </c>
      <c r="F6035">
        <v>0</v>
      </c>
      <c r="G6035">
        <v>4</v>
      </c>
      <c r="H6035">
        <v>1.5454545454545401</v>
      </c>
      <c r="I6035">
        <v>1</v>
      </c>
      <c r="J6035">
        <v>1.36363636363636</v>
      </c>
      <c r="K6035">
        <v>0.46031281976319199</v>
      </c>
      <c r="L6035">
        <v>193</v>
      </c>
      <c r="M6035">
        <v>29</v>
      </c>
      <c r="N6035">
        <v>106</v>
      </c>
      <c r="O6035">
        <v>0.58841463414634099</v>
      </c>
      <c r="P6035">
        <v>8.8414634146341403E-2</v>
      </c>
      <c r="Q6035">
        <v>0.32317073170731703</v>
      </c>
      <c r="R6035">
        <v>1637</v>
      </c>
      <c r="S6035">
        <v>1512</v>
      </c>
      <c r="T6035">
        <v>1651</v>
      </c>
      <c r="U6035">
        <v>2041</v>
      </c>
      <c r="V6035" t="str">
        <f>VLOOKUP($A6035,List2,1,FALSE)</f>
        <v>GCF_000884975.1_ViralProj38669.fna</v>
      </c>
      <c r="W6035">
        <f>VLOOKUP($A6035,List2,2,FALSE)</f>
        <v>1</v>
      </c>
      <c r="X6035">
        <f>VLOOKUP($A6035,List2,3,FALSE)</f>
        <v>0.45217391304347798</v>
      </c>
      <c r="Y6035">
        <f>VLOOKUP($A6035,List2,4,FALSE)</f>
        <v>28</v>
      </c>
      <c r="Z6035">
        <f>VLOOKUP($A6035,List2,5,FALSE)</f>
        <v>171</v>
      </c>
      <c r="AA6035">
        <f>VLOOKUP($A6035,List2,6,FALSE)</f>
        <v>96</v>
      </c>
      <c r="AB6035">
        <f>VLOOKUP($A6035,List2,7,FALSE)</f>
        <v>1426</v>
      </c>
      <c r="AC6035">
        <f>VLOOKUP($A6035,List2,8,FALSE)</f>
        <v>1330</v>
      </c>
      <c r="AD6035">
        <f>VLOOKUP($A6035,List2,9,FALSE)</f>
        <v>1415</v>
      </c>
      <c r="AE6035">
        <f>VLOOKUP($A6035,List2,10,FALSE)</f>
        <v>1924</v>
      </c>
    </row>
    <row r="6036" spans="1:31" x14ac:dyDescent="0.3">
      <c r="A6036" t="s">
        <v>6035</v>
      </c>
      <c r="B6036">
        <v>1</v>
      </c>
      <c r="C6036">
        <v>1</v>
      </c>
      <c r="D6036">
        <v>1</v>
      </c>
      <c r="E6036">
        <v>0</v>
      </c>
      <c r="F6036">
        <v>0</v>
      </c>
      <c r="G6036">
        <v>0</v>
      </c>
      <c r="H6036">
        <v>1</v>
      </c>
      <c r="I6036">
        <v>1</v>
      </c>
      <c r="J6036">
        <v>1</v>
      </c>
      <c r="K6036">
        <v>0.43226716839134499</v>
      </c>
      <c r="L6036">
        <v>136</v>
      </c>
      <c r="M6036">
        <v>69</v>
      </c>
      <c r="N6036">
        <v>74</v>
      </c>
      <c r="O6036">
        <v>0.48745519713261598</v>
      </c>
      <c r="P6036">
        <v>0.247311827956989</v>
      </c>
      <c r="Q6036">
        <v>0.26523297491039399</v>
      </c>
      <c r="R6036">
        <v>1298</v>
      </c>
      <c r="S6036">
        <v>1459</v>
      </c>
      <c r="T6036">
        <v>1839</v>
      </c>
      <c r="U6036">
        <v>1782</v>
      </c>
      <c r="V6036" t="str">
        <f>VLOOKUP($A6036,List2,1,FALSE)</f>
        <v>GCF_000884955.1_ViralProj38499.fna</v>
      </c>
      <c r="W6036">
        <f>VLOOKUP($A6036,List2,2,FALSE)</f>
        <v>1</v>
      </c>
      <c r="X6036">
        <f>VLOOKUP($A6036,List2,3,FALSE)</f>
        <v>0.43789035392088799</v>
      </c>
      <c r="Y6036">
        <f>VLOOKUP($A6036,List2,4,FALSE)</f>
        <v>72</v>
      </c>
      <c r="Z6036">
        <f>VLOOKUP($A6036,List2,5,FALSE)</f>
        <v>144</v>
      </c>
      <c r="AA6036">
        <f>VLOOKUP($A6036,List2,6,FALSE)</f>
        <v>85</v>
      </c>
      <c r="AB6036">
        <f>VLOOKUP($A6036,List2,7,FALSE)</f>
        <v>1501</v>
      </c>
      <c r="AC6036">
        <f>VLOOKUP($A6036,List2,8,FALSE)</f>
        <v>1654</v>
      </c>
      <c r="AD6036">
        <f>VLOOKUP($A6036,List2,9,FALSE)</f>
        <v>2024</v>
      </c>
      <c r="AE6036">
        <f>VLOOKUP($A6036,List2,10,FALSE)</f>
        <v>2026</v>
      </c>
    </row>
    <row r="6037" spans="1:31" x14ac:dyDescent="0.3">
      <c r="A6037" t="s">
        <v>6036</v>
      </c>
      <c r="B6037">
        <v>6</v>
      </c>
      <c r="C6037">
        <v>1</v>
      </c>
      <c r="D6037">
        <v>0.16666666666666599</v>
      </c>
      <c r="E6037">
        <v>3</v>
      </c>
      <c r="F6037">
        <v>0</v>
      </c>
      <c r="G6037">
        <v>2</v>
      </c>
      <c r="H6037">
        <v>1.5</v>
      </c>
      <c r="I6037">
        <v>1</v>
      </c>
      <c r="J6037">
        <v>1.3333333333333299</v>
      </c>
      <c r="K6037">
        <v>0.454016298020954</v>
      </c>
      <c r="L6037">
        <v>31</v>
      </c>
      <c r="M6037">
        <v>23</v>
      </c>
      <c r="N6037">
        <v>52</v>
      </c>
      <c r="O6037">
        <v>0.29245283018867901</v>
      </c>
      <c r="P6037">
        <v>0.21698113207547101</v>
      </c>
      <c r="Q6037">
        <v>0.490566037735849</v>
      </c>
      <c r="R6037">
        <v>755</v>
      </c>
      <c r="S6037">
        <v>805</v>
      </c>
      <c r="T6037">
        <v>1036</v>
      </c>
      <c r="U6037">
        <v>840</v>
      </c>
      <c r="V6037" t="str">
        <f>VLOOKUP($A6037,List2,1,FALSE)</f>
        <v>GCF_000841225.1_ViralProj14242.fna</v>
      </c>
      <c r="W6037">
        <f>VLOOKUP($A6037,List2,2,FALSE)</f>
        <v>1</v>
      </c>
      <c r="X6037">
        <f>VLOOKUP($A6037,List2,3,FALSE)</f>
        <v>0.43552488194696598</v>
      </c>
      <c r="Y6037">
        <f>VLOOKUP($A6037,List2,4,FALSE)</f>
        <v>28</v>
      </c>
      <c r="Z6037">
        <f>VLOOKUP($A6037,List2,5,FALSE)</f>
        <v>71</v>
      </c>
      <c r="AA6037">
        <f>VLOOKUP($A6037,List2,6,FALSE)</f>
        <v>44</v>
      </c>
      <c r="AB6037">
        <f>VLOOKUP($A6037,List2,7,FALSE)</f>
        <v>653</v>
      </c>
      <c r="AC6037">
        <f>VLOOKUP($A6037,List2,8,FALSE)</f>
        <v>546</v>
      </c>
      <c r="AD6037">
        <f>VLOOKUP($A6037,List2,9,FALSE)</f>
        <v>699</v>
      </c>
      <c r="AE6037">
        <f>VLOOKUP($A6037,List2,10,FALSE)</f>
        <v>855</v>
      </c>
    </row>
    <row r="6038" spans="1:31" x14ac:dyDescent="0.3">
      <c r="A6038" t="s">
        <v>6037</v>
      </c>
      <c r="B6038">
        <v>1</v>
      </c>
      <c r="C6038">
        <v>1</v>
      </c>
      <c r="D6038">
        <v>1</v>
      </c>
      <c r="E6038">
        <v>0</v>
      </c>
      <c r="F6038">
        <v>0</v>
      </c>
      <c r="G6038">
        <v>0</v>
      </c>
      <c r="H6038">
        <v>1</v>
      </c>
      <c r="I6038">
        <v>1</v>
      </c>
      <c r="J6038">
        <v>1</v>
      </c>
      <c r="K6038">
        <v>0.41091492776886002</v>
      </c>
      <c r="L6038">
        <v>15</v>
      </c>
      <c r="M6038">
        <v>10</v>
      </c>
      <c r="N6038">
        <v>20</v>
      </c>
      <c r="O6038">
        <v>0.33333333333333298</v>
      </c>
      <c r="P6038">
        <v>0.22222222222222199</v>
      </c>
      <c r="Q6038">
        <v>0.44444444444444398</v>
      </c>
      <c r="R6038">
        <v>158</v>
      </c>
      <c r="S6038">
        <v>98</v>
      </c>
      <c r="T6038">
        <v>180</v>
      </c>
      <c r="U6038">
        <v>187</v>
      </c>
      <c r="V6038" t="str">
        <f>VLOOKUP($A6038,List2,1,FALSE)</f>
        <v>GCF_000884935.1_ViralProj38463.fna</v>
      </c>
      <c r="W6038">
        <f>VLOOKUP($A6038,List2,2,FALSE)</f>
        <v>1</v>
      </c>
      <c r="X6038">
        <f>VLOOKUP($A6038,List2,3,FALSE)</f>
        <v>0.41384282624369101</v>
      </c>
      <c r="Y6038">
        <f>VLOOKUP($A6038,List2,4,FALSE)</f>
        <v>20</v>
      </c>
      <c r="Z6038">
        <f>VLOOKUP($A6038,List2,5,FALSE)</f>
        <v>33</v>
      </c>
      <c r="AA6038">
        <f>VLOOKUP($A6038,List2,6,FALSE)</f>
        <v>38</v>
      </c>
      <c r="AB6038">
        <f>VLOOKUP($A6038,List2,7,FALSE)</f>
        <v>304</v>
      </c>
      <c r="AC6038">
        <f>VLOOKUP($A6038,List2,8,FALSE)</f>
        <v>270</v>
      </c>
      <c r="AD6038">
        <f>VLOOKUP($A6038,List2,9,FALSE)</f>
        <v>399</v>
      </c>
      <c r="AE6038">
        <f>VLOOKUP($A6038,List2,10,FALSE)</f>
        <v>414</v>
      </c>
    </row>
    <row r="6039" spans="1:31" x14ac:dyDescent="0.3">
      <c r="A6039" t="s">
        <v>6038</v>
      </c>
      <c r="B6039">
        <v>177</v>
      </c>
      <c r="C6039">
        <v>5</v>
      </c>
      <c r="D6039">
        <v>2.8248587570621399E-2</v>
      </c>
      <c r="E6039">
        <v>59</v>
      </c>
      <c r="F6039">
        <v>33</v>
      </c>
      <c r="G6039">
        <v>80</v>
      </c>
      <c r="H6039">
        <v>1.3410404624277401</v>
      </c>
      <c r="I6039">
        <v>1.1907514450867001</v>
      </c>
      <c r="J6039">
        <v>1.4624277456647301</v>
      </c>
      <c r="K6039">
        <v>0.51628971085554998</v>
      </c>
      <c r="L6039">
        <v>2661</v>
      </c>
      <c r="M6039">
        <v>1102</v>
      </c>
      <c r="N6039">
        <v>1821</v>
      </c>
      <c r="O6039">
        <v>0.47654011461318002</v>
      </c>
      <c r="P6039">
        <v>0.197349570200573</v>
      </c>
      <c r="Q6039">
        <v>0.326110315186246</v>
      </c>
      <c r="R6039">
        <v>44045</v>
      </c>
      <c r="S6039">
        <v>48930</v>
      </c>
      <c r="T6039">
        <v>44383</v>
      </c>
      <c r="U6039">
        <v>42725</v>
      </c>
      <c r="V6039" t="str">
        <f>VLOOKUP($A6039,List2,1,FALSE)</f>
        <v>GCF_000884915.1_ViralProj38429.fna</v>
      </c>
      <c r="W6039">
        <f>VLOOKUP($A6039,List2,2,FALSE)</f>
        <v>1</v>
      </c>
      <c r="X6039">
        <f>VLOOKUP($A6039,List2,3,FALSE)</f>
        <v>0.50782690190842905</v>
      </c>
      <c r="Y6039">
        <f>VLOOKUP($A6039,List2,4,FALSE)</f>
        <v>2169</v>
      </c>
      <c r="Z6039">
        <f>VLOOKUP($A6039,List2,5,FALSE)</f>
        <v>3383</v>
      </c>
      <c r="AA6039">
        <f>VLOOKUP($A6039,List2,6,FALSE)</f>
        <v>2895</v>
      </c>
      <c r="AB6039">
        <f>VLOOKUP($A6039,List2,7,FALSE)</f>
        <v>56963</v>
      </c>
      <c r="AC6039">
        <f>VLOOKUP($A6039,List2,8,FALSE)</f>
        <v>57911</v>
      </c>
      <c r="AD6039">
        <f>VLOOKUP($A6039,List2,9,FALSE)</f>
        <v>56262</v>
      </c>
      <c r="AE6039">
        <f>VLOOKUP($A6039,List2,10,FALSE)</f>
        <v>55071</v>
      </c>
    </row>
    <row r="6040" spans="1:31" x14ac:dyDescent="0.3">
      <c r="A6040" t="s">
        <v>6039</v>
      </c>
      <c r="B6040">
        <v>48</v>
      </c>
      <c r="C6040">
        <v>1</v>
      </c>
      <c r="D6040">
        <v>2.0833333333333301E-2</v>
      </c>
      <c r="E6040">
        <v>15</v>
      </c>
      <c r="F6040">
        <v>7</v>
      </c>
      <c r="G6040">
        <v>25</v>
      </c>
      <c r="H6040">
        <v>1.3125</v>
      </c>
      <c r="I6040">
        <v>1.1458333333333299</v>
      </c>
      <c r="J6040">
        <v>1.5208333333333299</v>
      </c>
      <c r="K6040">
        <v>0.38652148858087398</v>
      </c>
      <c r="L6040">
        <v>828</v>
      </c>
      <c r="M6040">
        <v>436</v>
      </c>
      <c r="N6040">
        <v>744</v>
      </c>
      <c r="O6040">
        <v>0.412350597609561</v>
      </c>
      <c r="P6040">
        <v>0.21713147410358499</v>
      </c>
      <c r="Q6040">
        <v>0.37051792828685198</v>
      </c>
      <c r="R6040">
        <v>6964</v>
      </c>
      <c r="S6040">
        <v>5780</v>
      </c>
      <c r="T6040">
        <v>11569</v>
      </c>
      <c r="U6040">
        <v>8658</v>
      </c>
      <c r="V6040" t="str">
        <f>VLOOKUP($A6040,List2,1,FALSE)</f>
        <v>GCF_000884895.1_ViralProj38299.fna</v>
      </c>
      <c r="W6040">
        <f>VLOOKUP($A6040,List2,2,FALSE)</f>
        <v>1</v>
      </c>
      <c r="X6040">
        <f>VLOOKUP($A6040,List2,3,FALSE)</f>
        <v>0.38031464300120998</v>
      </c>
      <c r="Y6040">
        <f>VLOOKUP($A6040,List2,4,FALSE)</f>
        <v>515</v>
      </c>
      <c r="Z6040">
        <f>VLOOKUP($A6040,List2,5,FALSE)</f>
        <v>889</v>
      </c>
      <c r="AA6040">
        <f>VLOOKUP($A6040,List2,6,FALSE)</f>
        <v>856</v>
      </c>
      <c r="AB6040">
        <f>VLOOKUP($A6040,List2,7,FALSE)</f>
        <v>7765</v>
      </c>
      <c r="AC6040">
        <f>VLOOKUP($A6040,List2,8,FALSE)</f>
        <v>6377</v>
      </c>
      <c r="AD6040">
        <f>VLOOKUP($A6040,List2,9,FALSE)</f>
        <v>12903</v>
      </c>
      <c r="AE6040">
        <f>VLOOKUP($A6040,List2,10,FALSE)</f>
        <v>10140</v>
      </c>
    </row>
    <row r="6041" spans="1:31" x14ac:dyDescent="0.3">
      <c r="A6041" t="s">
        <v>6040</v>
      </c>
      <c r="B6041">
        <v>58</v>
      </c>
      <c r="C6041">
        <v>3</v>
      </c>
      <c r="D6041">
        <v>5.1724137931034399E-2</v>
      </c>
      <c r="E6041">
        <v>19</v>
      </c>
      <c r="F6041">
        <v>7</v>
      </c>
      <c r="G6041">
        <v>29</v>
      </c>
      <c r="H6041">
        <v>1.33928571428571</v>
      </c>
      <c r="I6041">
        <v>1.125</v>
      </c>
      <c r="J6041">
        <v>1.5178571428571399</v>
      </c>
      <c r="K6041">
        <v>0.56120198964155599</v>
      </c>
      <c r="L6041">
        <v>574</v>
      </c>
      <c r="M6041">
        <v>356</v>
      </c>
      <c r="N6041">
        <v>468</v>
      </c>
      <c r="O6041">
        <v>0.41058655221745299</v>
      </c>
      <c r="P6041">
        <v>0.25464949928469199</v>
      </c>
      <c r="Q6041">
        <v>0.33476394849785401</v>
      </c>
      <c r="R6041">
        <v>11701</v>
      </c>
      <c r="S6041">
        <v>10187</v>
      </c>
      <c r="T6041">
        <v>9050</v>
      </c>
      <c r="U6041">
        <v>8064</v>
      </c>
      <c r="V6041" t="str">
        <f>VLOOKUP($A6041,List2,1,FALSE)</f>
        <v>GCF_000884875.1_ViralProj38267.fna</v>
      </c>
      <c r="W6041">
        <f>VLOOKUP($A6041,List2,2,FALSE)</f>
        <v>1</v>
      </c>
      <c r="X6041">
        <f>VLOOKUP($A6041,List2,3,FALSE)</f>
        <v>0.55640752251536896</v>
      </c>
      <c r="Y6041">
        <f>VLOOKUP($A6041,List2,4,FALSE)</f>
        <v>528</v>
      </c>
      <c r="Z6041">
        <f>VLOOKUP($A6041,List2,5,FALSE)</f>
        <v>526</v>
      </c>
      <c r="AA6041">
        <f>VLOOKUP($A6041,List2,6,FALSE)</f>
        <v>521</v>
      </c>
      <c r="AB6041">
        <f>VLOOKUP($A6041,List2,7,FALSE)</f>
        <v>12295</v>
      </c>
      <c r="AC6041">
        <f>VLOOKUP($A6041,List2,8,FALSE)</f>
        <v>12232</v>
      </c>
      <c r="AD6041">
        <f>VLOOKUP($A6041,List2,9,FALSE)</f>
        <v>9526</v>
      </c>
      <c r="AE6041">
        <f>VLOOKUP($A6041,List2,10,FALSE)</f>
        <v>10028</v>
      </c>
    </row>
    <row r="6042" spans="1:31" x14ac:dyDescent="0.3">
      <c r="A6042" t="s">
        <v>6041</v>
      </c>
      <c r="B6042">
        <v>5</v>
      </c>
      <c r="C6042">
        <v>1</v>
      </c>
      <c r="D6042">
        <v>0.2</v>
      </c>
      <c r="E6042">
        <v>3</v>
      </c>
      <c r="F6042">
        <v>1</v>
      </c>
      <c r="G6042">
        <v>0</v>
      </c>
      <c r="H6042">
        <v>1.6</v>
      </c>
      <c r="I6042">
        <v>1.2</v>
      </c>
      <c r="J6042">
        <v>1</v>
      </c>
      <c r="K6042">
        <v>0.457865937072503</v>
      </c>
      <c r="L6042">
        <v>142</v>
      </c>
      <c r="M6042">
        <v>84</v>
      </c>
      <c r="N6042">
        <v>102</v>
      </c>
      <c r="O6042">
        <v>0.43292682926829201</v>
      </c>
      <c r="P6042">
        <v>0.25609756097560898</v>
      </c>
      <c r="Q6042">
        <v>0.310975609756097</v>
      </c>
      <c r="R6042">
        <v>1801</v>
      </c>
      <c r="S6042">
        <v>1546</v>
      </c>
      <c r="T6042">
        <v>2410</v>
      </c>
      <c r="U6042">
        <v>1553</v>
      </c>
      <c r="V6042" t="str">
        <f>VLOOKUP($A6042,List2,1,FALSE)</f>
        <v>GCF_000884855.1_ViralProj38241.fna</v>
      </c>
      <c r="W6042">
        <f>VLOOKUP($A6042,List2,2,FALSE)</f>
        <v>1</v>
      </c>
      <c r="X6042">
        <f>VLOOKUP($A6042,List2,3,FALSE)</f>
        <v>0.44239226033421197</v>
      </c>
      <c r="Y6042">
        <f>VLOOKUP($A6042,List2,4,FALSE)</f>
        <v>95</v>
      </c>
      <c r="Z6042">
        <f>VLOOKUP($A6042,List2,5,FALSE)</f>
        <v>156</v>
      </c>
      <c r="AA6042">
        <f>VLOOKUP($A6042,List2,6,FALSE)</f>
        <v>125</v>
      </c>
      <c r="AB6042">
        <f>VLOOKUP($A6042,List2,7,FALSE)</f>
        <v>1910</v>
      </c>
      <c r="AC6042">
        <f>VLOOKUP($A6042,List2,8,FALSE)</f>
        <v>1611</v>
      </c>
      <c r="AD6042">
        <f>VLOOKUP($A6042,List2,9,FALSE)</f>
        <v>2603</v>
      </c>
      <c r="AE6042">
        <f>VLOOKUP($A6042,List2,10,FALSE)</f>
        <v>1835</v>
      </c>
    </row>
    <row r="6043" spans="1:31" x14ac:dyDescent="0.3">
      <c r="A6043" t="s">
        <v>6042</v>
      </c>
      <c r="B6043">
        <v>2</v>
      </c>
      <c r="C6043">
        <v>1</v>
      </c>
      <c r="D6043">
        <v>0.5</v>
      </c>
      <c r="E6043">
        <v>0</v>
      </c>
      <c r="F6043">
        <v>0</v>
      </c>
      <c r="G6043">
        <v>1</v>
      </c>
      <c r="H6043">
        <v>1</v>
      </c>
      <c r="I6043">
        <v>1</v>
      </c>
      <c r="J6043">
        <v>1.5</v>
      </c>
      <c r="K6043">
        <v>0.40494487136652102</v>
      </c>
      <c r="L6043">
        <v>300</v>
      </c>
      <c r="M6043">
        <v>106</v>
      </c>
      <c r="N6043">
        <v>135</v>
      </c>
      <c r="O6043">
        <v>0.55452865064695001</v>
      </c>
      <c r="P6043">
        <v>0.19593345656192199</v>
      </c>
      <c r="Q6043">
        <v>0.24953789279112701</v>
      </c>
      <c r="R6043">
        <v>2248</v>
      </c>
      <c r="S6043">
        <v>1388</v>
      </c>
      <c r="T6043">
        <v>2843</v>
      </c>
      <c r="U6043">
        <v>2500</v>
      </c>
      <c r="V6043" t="str">
        <f>VLOOKUP($A6043,List2,1,FALSE)</f>
        <v>GCF_000884835.1_ViralProj38085.fna</v>
      </c>
      <c r="W6043">
        <f>VLOOKUP($A6043,List2,2,FALSE)</f>
        <v>1</v>
      </c>
      <c r="X6043">
        <f>VLOOKUP($A6043,List2,3,FALSE)</f>
        <v>0.401467155718572</v>
      </c>
      <c r="Y6043">
        <f>VLOOKUP($A6043,List2,4,FALSE)</f>
        <v>104</v>
      </c>
      <c r="Z6043">
        <f>VLOOKUP($A6043,List2,5,FALSE)</f>
        <v>300</v>
      </c>
      <c r="AA6043">
        <f>VLOOKUP($A6043,List2,6,FALSE)</f>
        <v>138</v>
      </c>
      <c r="AB6043">
        <f>VLOOKUP($A6043,List2,7,FALSE)</f>
        <v>2236</v>
      </c>
      <c r="AC6043">
        <f>VLOOKUP($A6043,List2,8,FALSE)</f>
        <v>1376</v>
      </c>
      <c r="AD6043">
        <f>VLOOKUP($A6043,List2,9,FALSE)</f>
        <v>2859</v>
      </c>
      <c r="AE6043">
        <f>VLOOKUP($A6043,List2,10,FALSE)</f>
        <v>2526</v>
      </c>
    </row>
    <row r="6044" spans="1:31" x14ac:dyDescent="0.3">
      <c r="A6044" t="s">
        <v>6043</v>
      </c>
      <c r="B6044">
        <v>3</v>
      </c>
      <c r="C6044">
        <v>1</v>
      </c>
      <c r="D6044">
        <v>0.33333333333333298</v>
      </c>
      <c r="E6044">
        <v>2</v>
      </c>
      <c r="F6044">
        <v>0</v>
      </c>
      <c r="G6044">
        <v>0</v>
      </c>
      <c r="H6044">
        <v>1.6666666666666601</v>
      </c>
      <c r="I6044">
        <v>1</v>
      </c>
      <c r="J6044">
        <v>1</v>
      </c>
      <c r="K6044">
        <v>0.48240740740740701</v>
      </c>
      <c r="L6044">
        <v>36</v>
      </c>
      <c r="M6044">
        <v>23</v>
      </c>
      <c r="N6044">
        <v>30</v>
      </c>
      <c r="O6044">
        <v>0.40449438202247101</v>
      </c>
      <c r="P6044">
        <v>0.25842696629213402</v>
      </c>
      <c r="Q6044">
        <v>0.33707865168539303</v>
      </c>
      <c r="R6044">
        <v>537</v>
      </c>
      <c r="S6044">
        <v>505</v>
      </c>
      <c r="T6044">
        <v>580</v>
      </c>
      <c r="U6044">
        <v>538</v>
      </c>
      <c r="V6044" t="str">
        <f>VLOOKUP($A6044,List2,1,FALSE)</f>
        <v>GCF_000884795.1_ViralProj37889.fna</v>
      </c>
      <c r="W6044">
        <f>VLOOKUP($A6044,List2,2,FALSE)</f>
        <v>1</v>
      </c>
      <c r="X6044">
        <f>VLOOKUP($A6044,List2,3,FALSE)</f>
        <v>0.488929219600725</v>
      </c>
      <c r="Y6044">
        <f>VLOOKUP($A6044,List2,4,FALSE)</f>
        <v>29</v>
      </c>
      <c r="Z6044">
        <f>VLOOKUP($A6044,List2,5,FALSE)</f>
        <v>45</v>
      </c>
      <c r="AA6044">
        <f>VLOOKUP($A6044,List2,6,FALSE)</f>
        <v>36</v>
      </c>
      <c r="AB6044">
        <f>VLOOKUP($A6044,List2,7,FALSE)</f>
        <v>667</v>
      </c>
      <c r="AC6044">
        <f>VLOOKUP($A6044,List2,8,FALSE)</f>
        <v>680</v>
      </c>
      <c r="AD6044">
        <f>VLOOKUP($A6044,List2,9,FALSE)</f>
        <v>659</v>
      </c>
      <c r="AE6044">
        <f>VLOOKUP($A6044,List2,10,FALSE)</f>
        <v>749</v>
      </c>
    </row>
    <row r="6045" spans="1:31" x14ac:dyDescent="0.3">
      <c r="A6045" t="s">
        <v>6044</v>
      </c>
      <c r="B6045">
        <v>274</v>
      </c>
      <c r="C6045">
        <v>3</v>
      </c>
      <c r="D6045">
        <v>1.0948905109489E-2</v>
      </c>
      <c r="E6045">
        <v>93</v>
      </c>
      <c r="F6045">
        <v>14</v>
      </c>
      <c r="G6045">
        <v>164</v>
      </c>
      <c r="H6045">
        <v>1.34191176470588</v>
      </c>
      <c r="I6045">
        <v>1.0514705882352899</v>
      </c>
      <c r="J6045">
        <v>1.6029411764705801</v>
      </c>
      <c r="K6045">
        <v>0.355474263146902</v>
      </c>
      <c r="L6045">
        <v>4641</v>
      </c>
      <c r="M6045">
        <v>1764</v>
      </c>
      <c r="N6045">
        <v>4742</v>
      </c>
      <c r="O6045">
        <v>0.41634520498788902</v>
      </c>
      <c r="P6045">
        <v>0.158248856194491</v>
      </c>
      <c r="Q6045">
        <v>0.42540593881761901</v>
      </c>
      <c r="R6045">
        <v>31436</v>
      </c>
      <c r="S6045">
        <v>24730</v>
      </c>
      <c r="T6045">
        <v>53132</v>
      </c>
      <c r="U6045">
        <v>48705</v>
      </c>
      <c r="V6045" t="str">
        <f>VLOOKUP($A6045,List2,1,FALSE)</f>
        <v>GCF_000884775.1_ViralProj37825.fna</v>
      </c>
      <c r="W6045">
        <f>VLOOKUP($A6045,List2,2,FALSE)</f>
        <v>1</v>
      </c>
      <c r="X6045">
        <f>VLOOKUP($A6045,List2,3,FALSE)</f>
        <v>0.35324910838420998</v>
      </c>
      <c r="Y6045">
        <f>VLOOKUP($A6045,List2,4,FALSE)</f>
        <v>2188</v>
      </c>
      <c r="Z6045">
        <f>VLOOKUP($A6045,List2,5,FALSE)</f>
        <v>3018</v>
      </c>
      <c r="AA6045">
        <f>VLOOKUP($A6045,List2,6,FALSE)</f>
        <v>4971</v>
      </c>
      <c r="AB6045">
        <f>VLOOKUP($A6045,List2,7,FALSE)</f>
        <v>27459</v>
      </c>
      <c r="AC6045">
        <f>VLOOKUP($A6045,List2,8,FALSE)</f>
        <v>30979</v>
      </c>
      <c r="AD6045">
        <f>VLOOKUP($A6045,List2,9,FALSE)</f>
        <v>52927</v>
      </c>
      <c r="AE6045">
        <f>VLOOKUP($A6045,List2,10,FALSE)</f>
        <v>54065</v>
      </c>
    </row>
    <row r="6046" spans="1:31" x14ac:dyDescent="0.3">
      <c r="A6046" t="s">
        <v>6045</v>
      </c>
      <c r="B6046">
        <v>28</v>
      </c>
      <c r="C6046">
        <v>2</v>
      </c>
      <c r="D6046">
        <v>7.1428571428571397E-2</v>
      </c>
      <c r="E6046">
        <v>4</v>
      </c>
      <c r="F6046">
        <v>6</v>
      </c>
      <c r="G6046">
        <v>16</v>
      </c>
      <c r="H6046">
        <v>1.1481481481481399</v>
      </c>
      <c r="I6046">
        <v>1.2222222222222201</v>
      </c>
      <c r="J6046">
        <v>1.5925925925925899</v>
      </c>
      <c r="K6046">
        <v>0.474445936870382</v>
      </c>
      <c r="L6046">
        <v>521</v>
      </c>
      <c r="M6046">
        <v>269</v>
      </c>
      <c r="N6046">
        <v>306</v>
      </c>
      <c r="O6046">
        <v>0.47536496350364899</v>
      </c>
      <c r="P6046">
        <v>0.245437956204379</v>
      </c>
      <c r="Q6046">
        <v>0.27919708029196999</v>
      </c>
      <c r="R6046">
        <v>7153</v>
      </c>
      <c r="S6046">
        <v>6976</v>
      </c>
      <c r="T6046">
        <v>8089</v>
      </c>
      <c r="U6046">
        <v>7562</v>
      </c>
      <c r="V6046" t="str">
        <f>VLOOKUP($A6046,List2,1,FALSE)</f>
        <v>GCF_000884755.1_ViralProj37713.fna</v>
      </c>
      <c r="W6046">
        <f>VLOOKUP($A6046,List2,2,FALSE)</f>
        <v>1</v>
      </c>
      <c r="X6046">
        <f>VLOOKUP($A6046,List2,3,FALSE)</f>
        <v>0.47217951653527801</v>
      </c>
      <c r="Y6046">
        <f>VLOOKUP($A6046,List2,4,FALSE)</f>
        <v>343</v>
      </c>
      <c r="Z6046">
        <f>VLOOKUP($A6046,List2,5,FALSE)</f>
        <v>483</v>
      </c>
      <c r="AA6046">
        <f>VLOOKUP($A6046,List2,6,FALSE)</f>
        <v>360</v>
      </c>
      <c r="AB6046">
        <f>VLOOKUP($A6046,List2,7,FALSE)</f>
        <v>7313</v>
      </c>
      <c r="AC6046">
        <f>VLOOKUP($A6046,List2,8,FALSE)</f>
        <v>7122</v>
      </c>
      <c r="AD6046">
        <f>VLOOKUP($A6046,List2,9,FALSE)</f>
        <v>8323</v>
      </c>
      <c r="AE6046">
        <f>VLOOKUP($A6046,List2,10,FALSE)</f>
        <v>7813</v>
      </c>
    </row>
    <row r="6047" spans="1:31" x14ac:dyDescent="0.3">
      <c r="A6047" t="s">
        <v>6046</v>
      </c>
      <c r="B6047">
        <v>1</v>
      </c>
      <c r="C6047">
        <v>1</v>
      </c>
      <c r="D6047">
        <v>1</v>
      </c>
      <c r="E6047">
        <v>0</v>
      </c>
      <c r="F6047">
        <v>0</v>
      </c>
      <c r="G6047">
        <v>0</v>
      </c>
      <c r="H6047">
        <v>1</v>
      </c>
      <c r="I6047">
        <v>1</v>
      </c>
      <c r="J6047">
        <v>1</v>
      </c>
      <c r="K6047">
        <v>0.35457063711911302</v>
      </c>
      <c r="L6047">
        <v>11</v>
      </c>
      <c r="M6047">
        <v>3</v>
      </c>
      <c r="N6047">
        <v>9</v>
      </c>
      <c r="O6047">
        <v>0.47826086956521702</v>
      </c>
      <c r="P6047">
        <v>0.13043478260869501</v>
      </c>
      <c r="Q6047">
        <v>0.39130434782608697</v>
      </c>
      <c r="R6047">
        <v>67</v>
      </c>
      <c r="S6047">
        <v>61</v>
      </c>
      <c r="T6047">
        <v>147</v>
      </c>
      <c r="U6047">
        <v>86</v>
      </c>
      <c r="V6047" t="str">
        <f>VLOOKUP($A6047,List2,1,FALSE)</f>
        <v>GCF_000884735.1_ViralProj36669.fna</v>
      </c>
      <c r="W6047">
        <f>VLOOKUP($A6047,List2,2,FALSE)</f>
        <v>1</v>
      </c>
      <c r="X6047">
        <f>VLOOKUP($A6047,List2,3,FALSE)</f>
        <v>0.356321839080459</v>
      </c>
      <c r="Y6047">
        <f>VLOOKUP($A6047,List2,4,FALSE)</f>
        <v>26</v>
      </c>
      <c r="Z6047">
        <f>VLOOKUP($A6047,List2,5,FALSE)</f>
        <v>27</v>
      </c>
      <c r="AA6047">
        <f>VLOOKUP($A6047,List2,6,FALSE)</f>
        <v>32</v>
      </c>
      <c r="AB6047">
        <f>VLOOKUP($A6047,List2,7,FALSE)</f>
        <v>245</v>
      </c>
      <c r="AC6047">
        <f>VLOOKUP($A6047,List2,8,FALSE)</f>
        <v>251</v>
      </c>
      <c r="AD6047">
        <f>VLOOKUP($A6047,List2,9,FALSE)</f>
        <v>455</v>
      </c>
      <c r="AE6047">
        <f>VLOOKUP($A6047,List2,10,FALSE)</f>
        <v>441</v>
      </c>
    </row>
    <row r="6048" spans="1:31" x14ac:dyDescent="0.3">
      <c r="A6048" t="s">
        <v>6047</v>
      </c>
      <c r="B6048">
        <v>8</v>
      </c>
      <c r="C6048">
        <v>1</v>
      </c>
      <c r="D6048">
        <v>0.125</v>
      </c>
      <c r="E6048">
        <v>3</v>
      </c>
      <c r="F6048">
        <v>1</v>
      </c>
      <c r="G6048">
        <v>3</v>
      </c>
      <c r="H6048">
        <v>1.375</v>
      </c>
      <c r="I6048">
        <v>1.125</v>
      </c>
      <c r="J6048">
        <v>1.375</v>
      </c>
      <c r="K6048">
        <v>0.44615688599091002</v>
      </c>
      <c r="L6048">
        <v>77</v>
      </c>
      <c r="M6048">
        <v>46</v>
      </c>
      <c r="N6048">
        <v>82</v>
      </c>
      <c r="O6048">
        <v>0.37560975609756098</v>
      </c>
      <c r="P6048">
        <v>0.224390243902439</v>
      </c>
      <c r="Q6048">
        <v>0.4</v>
      </c>
      <c r="R6048">
        <v>1122</v>
      </c>
      <c r="S6048">
        <v>1136</v>
      </c>
      <c r="T6048">
        <v>1531</v>
      </c>
      <c r="U6048">
        <v>1272</v>
      </c>
      <c r="V6048" t="str">
        <f>VLOOKUP($A6048,List2,1,FALSE)</f>
        <v>GCF_000841205.1_ViralMultiSegProj14238.fna</v>
      </c>
      <c r="W6048">
        <f>VLOOKUP($A6048,List2,2,FALSE)</f>
        <v>2</v>
      </c>
      <c r="X6048">
        <f>VLOOKUP($A6048,List2,3,FALSE)</f>
        <v>0.42094644167278</v>
      </c>
      <c r="Y6048">
        <f>VLOOKUP($A6048,List2,4,FALSE)</f>
        <v>48</v>
      </c>
      <c r="Z6048">
        <f>VLOOKUP($A6048,List2,5,FALSE)</f>
        <v>119</v>
      </c>
      <c r="AA6048">
        <f>VLOOKUP($A6048,List2,6,FALSE)</f>
        <v>97</v>
      </c>
      <c r="AB6048">
        <f>VLOOKUP($A6048,List2,7,FALSE)</f>
        <v>1151</v>
      </c>
      <c r="AC6048">
        <f>VLOOKUP($A6048,List2,8,FALSE)</f>
        <v>1144</v>
      </c>
      <c r="AD6048">
        <f>VLOOKUP($A6048,List2,9,FALSE)</f>
        <v>1491</v>
      </c>
      <c r="AE6048">
        <f>VLOOKUP($A6048,List2,10,FALSE)</f>
        <v>1666</v>
      </c>
    </row>
    <row r="6049" spans="1:31" x14ac:dyDescent="0.3">
      <c r="A6049" t="s">
        <v>6048</v>
      </c>
      <c r="B6049">
        <v>1</v>
      </c>
      <c r="C6049">
        <v>1</v>
      </c>
      <c r="D6049">
        <v>1</v>
      </c>
      <c r="E6049">
        <v>0</v>
      </c>
      <c r="F6049">
        <v>0</v>
      </c>
      <c r="G6049">
        <v>0</v>
      </c>
      <c r="H6049">
        <v>1</v>
      </c>
      <c r="I6049">
        <v>1</v>
      </c>
      <c r="J6049">
        <v>1</v>
      </c>
      <c r="K6049">
        <v>0.52888845439436805</v>
      </c>
      <c r="L6049">
        <v>212</v>
      </c>
      <c r="M6049">
        <v>85</v>
      </c>
      <c r="N6049">
        <v>56</v>
      </c>
      <c r="O6049">
        <v>0.60056657223795995</v>
      </c>
      <c r="P6049">
        <v>0.24079320113314401</v>
      </c>
      <c r="Q6049">
        <v>0.15864022662889499</v>
      </c>
      <c r="R6049">
        <v>3086</v>
      </c>
      <c r="S6049">
        <v>2324</v>
      </c>
      <c r="T6049">
        <v>2774</v>
      </c>
      <c r="U6049">
        <v>2045</v>
      </c>
      <c r="V6049" t="str">
        <f>VLOOKUP($A6049,List2,1,FALSE)</f>
        <v>GCF_000884715.1_ViralProj36617.fna</v>
      </c>
      <c r="W6049">
        <f>VLOOKUP($A6049,List2,2,FALSE)</f>
        <v>1</v>
      </c>
      <c r="X6049">
        <f>VLOOKUP($A6049,List2,3,FALSE)</f>
        <v>0.52769488996642999</v>
      </c>
      <c r="Y6049">
        <f>VLOOKUP($A6049,List2,4,FALSE)</f>
        <v>87</v>
      </c>
      <c r="Z6049">
        <f>VLOOKUP($A6049,List2,5,FALSE)</f>
        <v>218</v>
      </c>
      <c r="AA6049">
        <f>VLOOKUP($A6049,List2,6,FALSE)</f>
        <v>63</v>
      </c>
      <c r="AB6049">
        <f>VLOOKUP($A6049,List2,7,FALSE)</f>
        <v>3219</v>
      </c>
      <c r="AC6049">
        <f>VLOOKUP($A6049,List2,8,FALSE)</f>
        <v>2440</v>
      </c>
      <c r="AD6049">
        <f>VLOOKUP($A6049,List2,9,FALSE)</f>
        <v>2922</v>
      </c>
      <c r="AE6049">
        <f>VLOOKUP($A6049,List2,10,FALSE)</f>
        <v>2143</v>
      </c>
    </row>
    <row r="6050" spans="1:31" x14ac:dyDescent="0.3">
      <c r="A6050" t="s">
        <v>6049</v>
      </c>
      <c r="B6050">
        <v>157</v>
      </c>
      <c r="C6050">
        <v>6</v>
      </c>
      <c r="D6050">
        <v>3.8216560509554097E-2</v>
      </c>
      <c r="E6050">
        <v>50</v>
      </c>
      <c r="F6050">
        <v>25</v>
      </c>
      <c r="G6050">
        <v>76</v>
      </c>
      <c r="H6050">
        <v>1.32894736842105</v>
      </c>
      <c r="I6050">
        <v>1.1644736842105201</v>
      </c>
      <c r="J6050">
        <v>1.5</v>
      </c>
      <c r="K6050">
        <v>0.55608671326690295</v>
      </c>
      <c r="L6050">
        <v>1648</v>
      </c>
      <c r="M6050">
        <v>418</v>
      </c>
      <c r="N6050">
        <v>1142</v>
      </c>
      <c r="O6050">
        <v>0.513715710723192</v>
      </c>
      <c r="P6050">
        <v>0.13029925187032401</v>
      </c>
      <c r="Q6050">
        <v>0.35598503740648302</v>
      </c>
      <c r="R6050">
        <v>38780</v>
      </c>
      <c r="S6050">
        <v>39740</v>
      </c>
      <c r="T6050">
        <v>33896</v>
      </c>
      <c r="U6050">
        <v>28785</v>
      </c>
      <c r="V6050" t="str">
        <f>VLOOKUP($A6050,List2,1,FALSE)</f>
        <v>GCF_000884695.1_ViralProj46671.fna</v>
      </c>
      <c r="W6050">
        <f>VLOOKUP($A6050,List2,2,FALSE)</f>
        <v>1</v>
      </c>
      <c r="X6050">
        <f>VLOOKUP($A6050,List2,3,FALSE)</f>
        <v>0.53476606223416101</v>
      </c>
      <c r="Y6050">
        <f>VLOOKUP($A6050,List2,4,FALSE)</f>
        <v>853</v>
      </c>
      <c r="Z6050">
        <f>VLOOKUP($A6050,List2,5,FALSE)</f>
        <v>1995</v>
      </c>
      <c r="AA6050">
        <f>VLOOKUP($A6050,List2,6,FALSE)</f>
        <v>1922</v>
      </c>
      <c r="AB6050">
        <f>VLOOKUP($A6050,List2,7,FALSE)</f>
        <v>41933</v>
      </c>
      <c r="AC6050">
        <f>VLOOKUP($A6050,List2,8,FALSE)</f>
        <v>41675</v>
      </c>
      <c r="AD6050">
        <f>VLOOKUP($A6050,List2,9,FALSE)</f>
        <v>36207</v>
      </c>
      <c r="AE6050">
        <f>VLOOKUP($A6050,List2,10,FALSE)</f>
        <v>36530</v>
      </c>
    </row>
    <row r="6051" spans="1:31" x14ac:dyDescent="0.3">
      <c r="A6051" t="s">
        <v>6050</v>
      </c>
      <c r="B6051">
        <v>1</v>
      </c>
      <c r="C6051">
        <v>1</v>
      </c>
      <c r="D6051">
        <v>1</v>
      </c>
      <c r="E6051">
        <v>0</v>
      </c>
      <c r="F6051">
        <v>0</v>
      </c>
      <c r="G6051">
        <v>0</v>
      </c>
      <c r="H6051">
        <v>1</v>
      </c>
      <c r="I6051">
        <v>1</v>
      </c>
      <c r="J6051">
        <v>1</v>
      </c>
      <c r="K6051">
        <v>0.451781970649895</v>
      </c>
      <c r="L6051">
        <v>19</v>
      </c>
      <c r="M6051">
        <v>14</v>
      </c>
      <c r="N6051">
        <v>18</v>
      </c>
      <c r="O6051">
        <v>0.37254901960784298</v>
      </c>
      <c r="P6051">
        <v>0.27450980392156799</v>
      </c>
      <c r="Q6051">
        <v>0.35294117647058798</v>
      </c>
      <c r="R6051">
        <v>237</v>
      </c>
      <c r="S6051">
        <v>194</v>
      </c>
      <c r="T6051">
        <v>259</v>
      </c>
      <c r="U6051">
        <v>264</v>
      </c>
      <c r="V6051" t="str">
        <f>VLOOKUP($A6051,List2,1,FALSE)</f>
        <v>GCF_000884675.1_ViralProj45935.fna</v>
      </c>
      <c r="W6051">
        <f>VLOOKUP($A6051,List2,2,FALSE)</f>
        <v>1</v>
      </c>
      <c r="X6051">
        <f>VLOOKUP($A6051,List2,3,FALSE)</f>
        <v>0.42397660818713401</v>
      </c>
      <c r="Y6051">
        <f>VLOOKUP($A6051,List2,4,FALSE)</f>
        <v>17</v>
      </c>
      <c r="Z6051">
        <f>VLOOKUP($A6051,List2,5,FALSE)</f>
        <v>26</v>
      </c>
      <c r="AA6051">
        <f>VLOOKUP($A6051,List2,6,FALSE)</f>
        <v>40</v>
      </c>
      <c r="AB6051">
        <f>VLOOKUP($A6051,List2,7,FALSE)</f>
        <v>319</v>
      </c>
      <c r="AC6051">
        <f>VLOOKUP($A6051,List2,8,FALSE)</f>
        <v>261</v>
      </c>
      <c r="AD6051">
        <f>VLOOKUP($A6051,List2,9,FALSE)</f>
        <v>400</v>
      </c>
      <c r="AE6051">
        <f>VLOOKUP($A6051,List2,10,FALSE)</f>
        <v>388</v>
      </c>
    </row>
    <row r="6052" spans="1:31" x14ac:dyDescent="0.3">
      <c r="A6052" t="s">
        <v>6051</v>
      </c>
      <c r="B6052">
        <v>120</v>
      </c>
      <c r="C6052">
        <v>6</v>
      </c>
      <c r="D6052">
        <v>0.05</v>
      </c>
      <c r="E6052">
        <v>14</v>
      </c>
      <c r="F6052">
        <v>9</v>
      </c>
      <c r="G6052">
        <v>91</v>
      </c>
      <c r="H6052">
        <v>1.1217391304347799</v>
      </c>
      <c r="I6052">
        <v>1.0782608695652101</v>
      </c>
      <c r="J6052">
        <v>1.7913043478260799</v>
      </c>
      <c r="K6052">
        <v>0.343898305084745</v>
      </c>
      <c r="L6052">
        <v>1753</v>
      </c>
      <c r="M6052">
        <v>979</v>
      </c>
      <c r="N6052">
        <v>2978</v>
      </c>
      <c r="O6052">
        <v>0.30700525394045503</v>
      </c>
      <c r="P6052">
        <v>0.171453590192644</v>
      </c>
      <c r="Q6052">
        <v>0.52154115586689997</v>
      </c>
      <c r="R6052">
        <v>18719</v>
      </c>
      <c r="S6052">
        <v>15774</v>
      </c>
      <c r="T6052">
        <v>36314</v>
      </c>
      <c r="U6052">
        <v>29493</v>
      </c>
      <c r="V6052" t="str">
        <f>VLOOKUP($A6052,List2,1,FALSE)</f>
        <v>GCF_000884655.1_ViralProj45911.fna</v>
      </c>
      <c r="W6052">
        <f>VLOOKUP($A6052,List2,2,FALSE)</f>
        <v>1</v>
      </c>
      <c r="X6052">
        <f>VLOOKUP($A6052,List2,3,FALSE)</f>
        <v>0.33180775924783301</v>
      </c>
      <c r="Y6052">
        <f>VLOOKUP($A6052,List2,4,FALSE)</f>
        <v>1004</v>
      </c>
      <c r="Z6052">
        <f>VLOOKUP($A6052,List2,5,FALSE)</f>
        <v>1532</v>
      </c>
      <c r="AA6052">
        <f>VLOOKUP($A6052,List2,6,FALSE)</f>
        <v>3425</v>
      </c>
      <c r="AB6052">
        <f>VLOOKUP($A6052,List2,7,FALSE)</f>
        <v>18168</v>
      </c>
      <c r="AC6052">
        <f>VLOOKUP($A6052,List2,8,FALSE)</f>
        <v>17864</v>
      </c>
      <c r="AD6052">
        <f>VLOOKUP($A6052,List2,9,FALSE)</f>
        <v>36619</v>
      </c>
      <c r="AE6052">
        <f>VLOOKUP($A6052,List2,10,FALSE)</f>
        <v>35942</v>
      </c>
    </row>
    <row r="6053" spans="1:31" x14ac:dyDescent="0.3">
      <c r="A6053" t="s">
        <v>6052</v>
      </c>
      <c r="B6053">
        <v>8</v>
      </c>
      <c r="C6053">
        <v>2</v>
      </c>
      <c r="D6053">
        <v>0.25</v>
      </c>
      <c r="E6053">
        <v>3</v>
      </c>
      <c r="F6053">
        <v>2</v>
      </c>
      <c r="G6053">
        <v>1</v>
      </c>
      <c r="H6053">
        <v>1.4285714285714199</v>
      </c>
      <c r="I6053">
        <v>1.28571428571428</v>
      </c>
      <c r="J6053">
        <v>1.1428571428571399</v>
      </c>
      <c r="K6053">
        <v>0.55894858909934197</v>
      </c>
      <c r="L6053">
        <v>274</v>
      </c>
      <c r="M6053">
        <v>28</v>
      </c>
      <c r="N6053">
        <v>42</v>
      </c>
      <c r="O6053">
        <v>0.79651162790697605</v>
      </c>
      <c r="P6053">
        <v>8.1395348837209294E-2</v>
      </c>
      <c r="Q6053">
        <v>0.122093023255813</v>
      </c>
      <c r="R6053">
        <v>2376</v>
      </c>
      <c r="S6053">
        <v>1962</v>
      </c>
      <c r="T6053">
        <v>1582</v>
      </c>
      <c r="U6053">
        <v>1841</v>
      </c>
      <c r="V6053" t="str">
        <f>VLOOKUP($A6053,List2,1,FALSE)</f>
        <v>GCF_000884635.1_ViralProj43589.fna</v>
      </c>
      <c r="W6053">
        <f>VLOOKUP($A6053,List2,2,FALSE)</f>
        <v>1</v>
      </c>
      <c r="X6053">
        <f>VLOOKUP($A6053,List2,3,FALSE)</f>
        <v>0.55783743659532303</v>
      </c>
      <c r="Y6053">
        <f>VLOOKUP($A6053,List2,4,FALSE)</f>
        <v>30</v>
      </c>
      <c r="Z6053">
        <f>VLOOKUP($A6053,List2,5,FALSE)</f>
        <v>284</v>
      </c>
      <c r="AA6053">
        <f>VLOOKUP($A6053,List2,6,FALSE)</f>
        <v>43</v>
      </c>
      <c r="AB6053">
        <f>VLOOKUP($A6053,List2,7,FALSE)</f>
        <v>2504</v>
      </c>
      <c r="AC6053">
        <f>VLOOKUP($A6053,List2,8,FALSE)</f>
        <v>2005</v>
      </c>
      <c r="AD6053">
        <f>VLOOKUP($A6053,List2,9,FALSE)</f>
        <v>1622</v>
      </c>
      <c r="AE6053">
        <f>VLOOKUP($A6053,List2,10,FALSE)</f>
        <v>1952</v>
      </c>
    </row>
    <row r="6054" spans="1:31" x14ac:dyDescent="0.3">
      <c r="A6054" t="s">
        <v>6053</v>
      </c>
      <c r="B6054">
        <v>90</v>
      </c>
      <c r="C6054">
        <v>4</v>
      </c>
      <c r="D6054">
        <v>4.4444444444444398E-2</v>
      </c>
      <c r="E6054">
        <v>40</v>
      </c>
      <c r="F6054">
        <v>7</v>
      </c>
      <c r="G6054">
        <v>39</v>
      </c>
      <c r="H6054">
        <v>1.45977011494252</v>
      </c>
      <c r="I6054">
        <v>1.0804597701149401</v>
      </c>
      <c r="J6054">
        <v>1.44827586206896</v>
      </c>
      <c r="K6054">
        <v>0.55270558786718604</v>
      </c>
      <c r="L6054">
        <v>1402</v>
      </c>
      <c r="M6054">
        <v>291</v>
      </c>
      <c r="N6054">
        <v>263</v>
      </c>
      <c r="O6054">
        <v>0.71676891615541904</v>
      </c>
      <c r="P6054">
        <v>0.14877300613496899</v>
      </c>
      <c r="Q6054">
        <v>0.13445807770961099</v>
      </c>
      <c r="R6054">
        <v>18717</v>
      </c>
      <c r="S6054">
        <v>18820</v>
      </c>
      <c r="T6054">
        <v>16307</v>
      </c>
      <c r="U6054">
        <v>14071</v>
      </c>
      <c r="V6054" t="str">
        <f>VLOOKUP($A6054,List2,1,FALSE)</f>
        <v>GCF_000884615.1_ViralProj42949.fna</v>
      </c>
      <c r="W6054">
        <f>VLOOKUP($A6054,List2,2,FALSE)</f>
        <v>1</v>
      </c>
      <c r="X6054">
        <f>VLOOKUP($A6054,List2,3,FALSE)</f>
        <v>0.55018884569790205</v>
      </c>
      <c r="Y6054">
        <f>VLOOKUP($A6054,List2,4,FALSE)</f>
        <v>523</v>
      </c>
      <c r="Z6054">
        <f>VLOOKUP($A6054,List2,5,FALSE)</f>
        <v>1251</v>
      </c>
      <c r="AA6054">
        <f>VLOOKUP($A6054,List2,6,FALSE)</f>
        <v>286</v>
      </c>
      <c r="AB6054">
        <f>VLOOKUP($A6054,List2,7,FALSE)</f>
        <v>19735</v>
      </c>
      <c r="AC6054">
        <f>VLOOKUP($A6054,List2,8,FALSE)</f>
        <v>20179</v>
      </c>
      <c r="AD6054">
        <f>VLOOKUP($A6054,List2,9,FALSE)</f>
        <v>16567</v>
      </c>
      <c r="AE6054">
        <f>VLOOKUP($A6054,List2,10,FALSE)</f>
        <v>16065</v>
      </c>
    </row>
    <row r="6055" spans="1:31" x14ac:dyDescent="0.3">
      <c r="A6055" t="s">
        <v>6054</v>
      </c>
      <c r="B6055">
        <v>1</v>
      </c>
      <c r="C6055">
        <v>1</v>
      </c>
      <c r="D6055">
        <v>1</v>
      </c>
      <c r="E6055">
        <v>0</v>
      </c>
      <c r="F6055">
        <v>0</v>
      </c>
      <c r="G6055">
        <v>0</v>
      </c>
      <c r="H6055">
        <v>1</v>
      </c>
      <c r="I6055">
        <v>1</v>
      </c>
      <c r="J6055">
        <v>1</v>
      </c>
      <c r="K6055">
        <v>0.43034103073864499</v>
      </c>
      <c r="L6055">
        <v>156</v>
      </c>
      <c r="M6055">
        <v>74</v>
      </c>
      <c r="N6055">
        <v>70</v>
      </c>
      <c r="O6055">
        <v>0.52</v>
      </c>
      <c r="P6055">
        <v>0.24666666666666601</v>
      </c>
      <c r="Q6055">
        <v>0.233333333333333</v>
      </c>
      <c r="R6055">
        <v>1467</v>
      </c>
      <c r="S6055">
        <v>1347</v>
      </c>
      <c r="T6055">
        <v>1974</v>
      </c>
      <c r="U6055">
        <v>1751</v>
      </c>
      <c r="V6055" t="str">
        <f>VLOOKUP($A6055,List2,1,FALSE)</f>
        <v>GCF_000884595.1_ViralProj42941.fna</v>
      </c>
      <c r="W6055">
        <f>VLOOKUP($A6055,List2,2,FALSE)</f>
        <v>1</v>
      </c>
      <c r="X6055">
        <f>VLOOKUP($A6055,List2,3,FALSE)</f>
        <v>0.43387533875338702</v>
      </c>
      <c r="Y6055">
        <f>VLOOKUP($A6055,List2,4,FALSE)</f>
        <v>83</v>
      </c>
      <c r="Z6055">
        <f>VLOOKUP($A6055,List2,5,FALSE)</f>
        <v>169</v>
      </c>
      <c r="AA6055">
        <f>VLOOKUP($A6055,List2,6,FALSE)</f>
        <v>89</v>
      </c>
      <c r="AB6055">
        <f>VLOOKUP($A6055,List2,7,FALSE)</f>
        <v>1657</v>
      </c>
      <c r="AC6055">
        <f>VLOOKUP($A6055,List2,8,FALSE)</f>
        <v>1545</v>
      </c>
      <c r="AD6055">
        <f>VLOOKUP($A6055,List2,9,FALSE)</f>
        <v>2183</v>
      </c>
      <c r="AE6055">
        <f>VLOOKUP($A6055,List2,10,FALSE)</f>
        <v>1995</v>
      </c>
    </row>
    <row r="6056" spans="1:31" x14ac:dyDescent="0.3">
      <c r="A6056" t="s">
        <v>6055</v>
      </c>
      <c r="B6056">
        <v>63</v>
      </c>
      <c r="C6056">
        <v>5</v>
      </c>
      <c r="D6056">
        <v>7.9365079365079305E-2</v>
      </c>
      <c r="E6056">
        <v>17</v>
      </c>
      <c r="F6056">
        <v>11</v>
      </c>
      <c r="G6056">
        <v>30</v>
      </c>
      <c r="H6056">
        <v>1.28813559322033</v>
      </c>
      <c r="I6056">
        <v>1.1864406779661001</v>
      </c>
      <c r="J6056">
        <v>1.50847457627118</v>
      </c>
      <c r="K6056">
        <v>0.34918574827724702</v>
      </c>
      <c r="L6056">
        <v>815</v>
      </c>
      <c r="M6056">
        <v>508</v>
      </c>
      <c r="N6056">
        <v>861</v>
      </c>
      <c r="O6056">
        <v>0.37316849816849801</v>
      </c>
      <c r="P6056">
        <v>0.232600732600732</v>
      </c>
      <c r="Q6056">
        <v>0.394230769230769</v>
      </c>
      <c r="R6056">
        <v>6588</v>
      </c>
      <c r="S6056">
        <v>4712</v>
      </c>
      <c r="T6056">
        <v>12069</v>
      </c>
      <c r="U6056">
        <v>8992</v>
      </c>
      <c r="V6056" t="str">
        <f>VLOOKUP($A6056,List2,1,FALSE)</f>
        <v>GCF_000884575.1_ViralProj42795.fna</v>
      </c>
      <c r="W6056">
        <f>VLOOKUP($A6056,List2,2,FALSE)</f>
        <v>1</v>
      </c>
      <c r="X6056">
        <f>VLOOKUP($A6056,List2,3,FALSE)</f>
        <v>0.34607962064402198</v>
      </c>
      <c r="Y6056">
        <f>VLOOKUP($A6056,List2,4,FALSE)</f>
        <v>554</v>
      </c>
      <c r="Z6056">
        <f>VLOOKUP($A6056,List2,5,FALSE)</f>
        <v>845</v>
      </c>
      <c r="AA6056">
        <f>VLOOKUP($A6056,List2,6,FALSE)</f>
        <v>971</v>
      </c>
      <c r="AB6056">
        <f>VLOOKUP($A6056,List2,7,FALSE)</f>
        <v>7173</v>
      </c>
      <c r="AC6056">
        <f>VLOOKUP($A6056,List2,8,FALSE)</f>
        <v>5380</v>
      </c>
      <c r="AD6056">
        <f>VLOOKUP($A6056,List2,9,FALSE)</f>
        <v>13122</v>
      </c>
      <c r="AE6056">
        <f>VLOOKUP($A6056,List2,10,FALSE)</f>
        <v>10597</v>
      </c>
    </row>
    <row r="6057" spans="1:31" x14ac:dyDescent="0.3">
      <c r="A6057" t="s">
        <v>6056</v>
      </c>
      <c r="B6057">
        <v>64</v>
      </c>
      <c r="C6057">
        <v>4</v>
      </c>
      <c r="D6057">
        <v>6.25E-2</v>
      </c>
      <c r="E6057">
        <v>14</v>
      </c>
      <c r="F6057">
        <v>13</v>
      </c>
      <c r="G6057">
        <v>33</v>
      </c>
      <c r="H6057">
        <v>1.22950819672131</v>
      </c>
      <c r="I6057">
        <v>1.21311475409836</v>
      </c>
      <c r="J6057">
        <v>1.5409836065573701</v>
      </c>
      <c r="K6057">
        <v>0.34765690610827998</v>
      </c>
      <c r="L6057">
        <v>922</v>
      </c>
      <c r="M6057">
        <v>597</v>
      </c>
      <c r="N6057">
        <v>992</v>
      </c>
      <c r="O6057">
        <v>0.367184388689765</v>
      </c>
      <c r="P6057">
        <v>0.23775388291517299</v>
      </c>
      <c r="Q6057">
        <v>0.39506172839506098</v>
      </c>
      <c r="R6057">
        <v>7407</v>
      </c>
      <c r="S6057">
        <v>5012</v>
      </c>
      <c r="T6057">
        <v>13334</v>
      </c>
      <c r="U6057">
        <v>9969</v>
      </c>
      <c r="V6057" t="str">
        <f>VLOOKUP($A6057,List2,1,FALSE)</f>
        <v>GCF_000884555.1_ViralProj42787.fna</v>
      </c>
      <c r="W6057">
        <f>VLOOKUP($A6057,List2,2,FALSE)</f>
        <v>1</v>
      </c>
      <c r="X6057">
        <f>VLOOKUP($A6057,List2,3,FALSE)</f>
        <v>0.34546970539188399</v>
      </c>
      <c r="Y6057">
        <f>VLOOKUP($A6057,List2,4,FALSE)</f>
        <v>633</v>
      </c>
      <c r="Z6057">
        <f>VLOOKUP($A6057,List2,5,FALSE)</f>
        <v>914</v>
      </c>
      <c r="AA6057">
        <f>VLOOKUP($A6057,List2,6,FALSE)</f>
        <v>1125</v>
      </c>
      <c r="AB6057">
        <f>VLOOKUP($A6057,List2,7,FALSE)</f>
        <v>7936</v>
      </c>
      <c r="AC6057">
        <f>VLOOKUP($A6057,List2,8,FALSE)</f>
        <v>5737</v>
      </c>
      <c r="AD6057">
        <f>VLOOKUP($A6057,List2,9,FALSE)</f>
        <v>14397</v>
      </c>
      <c r="AE6057">
        <f>VLOOKUP($A6057,List2,10,FALSE)</f>
        <v>11508</v>
      </c>
    </row>
    <row r="6058" spans="1:31" x14ac:dyDescent="0.3">
      <c r="A6058" t="s">
        <v>6057</v>
      </c>
      <c r="B6058">
        <v>44</v>
      </c>
      <c r="C6058">
        <v>3</v>
      </c>
      <c r="D6058">
        <v>6.8181818181818094E-2</v>
      </c>
      <c r="E6058">
        <v>13</v>
      </c>
      <c r="F6058">
        <v>1</v>
      </c>
      <c r="G6058">
        <v>27</v>
      </c>
      <c r="H6058">
        <v>1.3095238095238</v>
      </c>
      <c r="I6058">
        <v>1.02380952380952</v>
      </c>
      <c r="J6058">
        <v>1.6428571428571399</v>
      </c>
      <c r="K6058">
        <v>0.53053910875662202</v>
      </c>
      <c r="L6058">
        <v>809</v>
      </c>
      <c r="M6058">
        <v>219</v>
      </c>
      <c r="N6058">
        <v>521</v>
      </c>
      <c r="O6058">
        <v>0.52227243382827604</v>
      </c>
      <c r="P6058">
        <v>0.14138153647514501</v>
      </c>
      <c r="Q6058">
        <v>0.33634602969657801</v>
      </c>
      <c r="R6058">
        <v>10752</v>
      </c>
      <c r="S6058">
        <v>9678</v>
      </c>
      <c r="T6058">
        <v>9728</v>
      </c>
      <c r="U6058">
        <v>8350</v>
      </c>
      <c r="V6058" t="str">
        <f>VLOOKUP($A6058,List2,1,FALSE)</f>
        <v>GCF_000884535.1_ViralProj42779.fna</v>
      </c>
      <c r="W6058">
        <f>VLOOKUP($A6058,List2,2,FALSE)</f>
        <v>1</v>
      </c>
      <c r="X6058">
        <f>VLOOKUP($A6058,List2,3,FALSE)</f>
        <v>0.52371108949416301</v>
      </c>
      <c r="Y6058">
        <f>VLOOKUP($A6058,List2,4,FALSE)</f>
        <v>261</v>
      </c>
      <c r="Z6058">
        <f>VLOOKUP($A6058,List2,5,FALSE)</f>
        <v>843</v>
      </c>
      <c r="AA6058">
        <f>VLOOKUP($A6058,List2,6,FALSE)</f>
        <v>579</v>
      </c>
      <c r="AB6058">
        <f>VLOOKUP($A6058,List2,7,FALSE)</f>
        <v>11296</v>
      </c>
      <c r="AC6058">
        <f>VLOOKUP($A6058,List2,8,FALSE)</f>
        <v>10239</v>
      </c>
      <c r="AD6058">
        <f>VLOOKUP($A6058,List2,9,FALSE)</f>
        <v>10523</v>
      </c>
      <c r="AE6058">
        <f>VLOOKUP($A6058,List2,10,FALSE)</f>
        <v>9062</v>
      </c>
    </row>
    <row r="6059" spans="1:31" x14ac:dyDescent="0.3">
      <c r="A6059" t="s">
        <v>6058</v>
      </c>
      <c r="B6059">
        <v>57</v>
      </c>
      <c r="C6059">
        <v>4</v>
      </c>
      <c r="D6059">
        <v>7.0175438596491196E-2</v>
      </c>
      <c r="E6059">
        <v>16</v>
      </c>
      <c r="F6059">
        <v>14</v>
      </c>
      <c r="G6059">
        <v>23</v>
      </c>
      <c r="H6059">
        <v>1.2962962962962901</v>
      </c>
      <c r="I6059">
        <v>1.25925925925925</v>
      </c>
      <c r="J6059">
        <v>1.42592592592592</v>
      </c>
      <c r="K6059">
        <v>0.51229226754566604</v>
      </c>
      <c r="L6059">
        <v>876</v>
      </c>
      <c r="M6059">
        <v>201</v>
      </c>
      <c r="N6059">
        <v>401</v>
      </c>
      <c r="O6059">
        <v>0.59269282814614299</v>
      </c>
      <c r="P6059">
        <v>0.13599458728010799</v>
      </c>
      <c r="Q6059">
        <v>0.27131258457374802</v>
      </c>
      <c r="R6059">
        <v>10064</v>
      </c>
      <c r="S6059">
        <v>8586</v>
      </c>
      <c r="T6059">
        <v>9467</v>
      </c>
      <c r="U6059">
        <v>8288</v>
      </c>
      <c r="V6059" t="str">
        <f>VLOOKUP($A6059,List2,1,FALSE)</f>
        <v>GCF_000841185.1_ViralProj14234.fna</v>
      </c>
      <c r="W6059">
        <f>VLOOKUP($A6059,List2,2,FALSE)</f>
        <v>1</v>
      </c>
      <c r="X6059">
        <f>VLOOKUP($A6059,List2,3,FALSE)</f>
        <v>0.50633292425961496</v>
      </c>
      <c r="Y6059">
        <f>VLOOKUP($A6059,List2,4,FALSE)</f>
        <v>331</v>
      </c>
      <c r="Z6059">
        <f>VLOOKUP($A6059,List2,5,FALSE)</f>
        <v>926</v>
      </c>
      <c r="AA6059">
        <f>VLOOKUP($A6059,List2,6,FALSE)</f>
        <v>487</v>
      </c>
      <c r="AB6059">
        <f>VLOOKUP($A6059,List2,7,FALSE)</f>
        <v>11722</v>
      </c>
      <c r="AC6059">
        <f>VLOOKUP($A6059,List2,8,FALSE)</f>
        <v>10145</v>
      </c>
      <c r="AD6059">
        <f>VLOOKUP($A6059,List2,9,FALSE)</f>
        <v>10568</v>
      </c>
      <c r="AE6059">
        <f>VLOOKUP($A6059,List2,10,FALSE)</f>
        <v>10752</v>
      </c>
    </row>
    <row r="6060" spans="1:31" x14ac:dyDescent="0.3">
      <c r="A6060" t="s">
        <v>6059</v>
      </c>
      <c r="B6060">
        <v>57</v>
      </c>
      <c r="C6060">
        <v>1</v>
      </c>
      <c r="D6060">
        <v>1.7543859649122799E-2</v>
      </c>
      <c r="E6060">
        <v>20</v>
      </c>
      <c r="F6060">
        <v>3</v>
      </c>
      <c r="G6060">
        <v>33</v>
      </c>
      <c r="H6060">
        <v>1.3508771929824499</v>
      </c>
      <c r="I6060">
        <v>1.0526315789473599</v>
      </c>
      <c r="J6060">
        <v>1.57894736842105</v>
      </c>
      <c r="K6060">
        <v>0.52447804175665902</v>
      </c>
      <c r="L6060">
        <v>926</v>
      </c>
      <c r="M6060">
        <v>41</v>
      </c>
      <c r="N6060">
        <v>422</v>
      </c>
      <c r="O6060">
        <v>0.66666666666666596</v>
      </c>
      <c r="P6060">
        <v>2.9517638588912799E-2</v>
      </c>
      <c r="Q6060">
        <v>0.30381569474442</v>
      </c>
      <c r="R6060">
        <v>10210</v>
      </c>
      <c r="S6060">
        <v>8731</v>
      </c>
      <c r="T6060">
        <v>9111</v>
      </c>
      <c r="U6060">
        <v>8062</v>
      </c>
      <c r="V6060" t="str">
        <f>VLOOKUP($A6060,List2,1,FALSE)</f>
        <v>GCF_000884495.1_ViralProj42515.fna</v>
      </c>
      <c r="W6060">
        <f>VLOOKUP($A6060,List2,2,FALSE)</f>
        <v>1</v>
      </c>
      <c r="X6060">
        <f>VLOOKUP($A6060,List2,3,FALSE)</f>
        <v>0.51761735954452603</v>
      </c>
      <c r="Y6060">
        <f>VLOOKUP($A6060,List2,4,FALSE)</f>
        <v>61</v>
      </c>
      <c r="Z6060">
        <f>VLOOKUP($A6060,List2,5,FALSE)</f>
        <v>910</v>
      </c>
      <c r="AA6060">
        <f>VLOOKUP($A6060,List2,6,FALSE)</f>
        <v>455</v>
      </c>
      <c r="AB6060">
        <f>VLOOKUP($A6060,List2,7,FALSE)</f>
        <v>10255</v>
      </c>
      <c r="AC6060">
        <f>VLOOKUP($A6060,List2,8,FALSE)</f>
        <v>9019</v>
      </c>
      <c r="AD6060">
        <f>VLOOKUP($A6060,List2,9,FALSE)</f>
        <v>9304</v>
      </c>
      <c r="AE6060">
        <f>VLOOKUP($A6060,List2,10,FALSE)</f>
        <v>8658</v>
      </c>
    </row>
    <row r="6061" spans="1:31" x14ac:dyDescent="0.3">
      <c r="A6061" t="s">
        <v>6060</v>
      </c>
      <c r="B6061">
        <v>33</v>
      </c>
      <c r="C6061">
        <v>2</v>
      </c>
      <c r="D6061">
        <v>6.0606060606060601E-2</v>
      </c>
      <c r="E6061">
        <v>19</v>
      </c>
      <c r="F6061">
        <v>4</v>
      </c>
      <c r="G6061">
        <v>8</v>
      </c>
      <c r="H6061">
        <v>1.59375</v>
      </c>
      <c r="I6061">
        <v>1.125</v>
      </c>
      <c r="J6061">
        <v>1.25</v>
      </c>
      <c r="K6061">
        <v>0.38701860099554602</v>
      </c>
      <c r="L6061">
        <v>284</v>
      </c>
      <c r="M6061">
        <v>275</v>
      </c>
      <c r="N6061">
        <v>416</v>
      </c>
      <c r="O6061">
        <v>0.29128205128205098</v>
      </c>
      <c r="P6061">
        <v>0.28205128205128199</v>
      </c>
      <c r="Q6061">
        <v>0.42666666666666597</v>
      </c>
      <c r="R6061">
        <v>3256</v>
      </c>
      <c r="S6061">
        <v>2653</v>
      </c>
      <c r="T6061">
        <v>5069</v>
      </c>
      <c r="U6061">
        <v>4290</v>
      </c>
      <c r="V6061" t="str">
        <f>VLOOKUP($A6061,List2,1,FALSE)</f>
        <v>GCF_000884475.1_ViralProj42355.fna</v>
      </c>
      <c r="W6061">
        <f>VLOOKUP($A6061,List2,2,FALSE)</f>
        <v>1</v>
      </c>
      <c r="X6061">
        <f>VLOOKUP($A6061,List2,3,FALSE)</f>
        <v>0.38195728402932699</v>
      </c>
      <c r="Y6061">
        <f>VLOOKUP($A6061,List2,4,FALSE)</f>
        <v>278</v>
      </c>
      <c r="Z6061">
        <f>VLOOKUP($A6061,List2,5,FALSE)</f>
        <v>232</v>
      </c>
      <c r="AA6061">
        <f>VLOOKUP($A6061,List2,6,FALSE)</f>
        <v>428</v>
      </c>
      <c r="AB6061">
        <f>VLOOKUP($A6061,List2,7,FALSE)</f>
        <v>2997</v>
      </c>
      <c r="AC6061">
        <f>VLOOKUP($A6061,List2,8,FALSE)</f>
        <v>2994</v>
      </c>
      <c r="AD6061">
        <f>VLOOKUP($A6061,List2,9,FALSE)</f>
        <v>4902</v>
      </c>
      <c r="AE6061">
        <f>VLOOKUP($A6061,List2,10,FALSE)</f>
        <v>4792</v>
      </c>
    </row>
    <row r="6062" spans="1:31" x14ac:dyDescent="0.3">
      <c r="A6062" t="s">
        <v>6061</v>
      </c>
      <c r="B6062">
        <v>2</v>
      </c>
      <c r="C6062">
        <v>2</v>
      </c>
      <c r="D6062">
        <v>1</v>
      </c>
      <c r="E6062">
        <v>0</v>
      </c>
      <c r="F6062">
        <v>0</v>
      </c>
      <c r="G6062">
        <v>0</v>
      </c>
      <c r="H6062">
        <v>1</v>
      </c>
      <c r="I6062">
        <v>1</v>
      </c>
      <c r="J6062">
        <v>1</v>
      </c>
      <c r="K6062">
        <v>0.43062455642299502</v>
      </c>
      <c r="L6062">
        <v>114</v>
      </c>
      <c r="M6062">
        <v>61</v>
      </c>
      <c r="N6062">
        <v>79</v>
      </c>
      <c r="O6062">
        <v>0.44881889763779498</v>
      </c>
      <c r="P6062">
        <v>0.24015748031496001</v>
      </c>
      <c r="Q6062">
        <v>0.31102362204724399</v>
      </c>
      <c r="R6062">
        <v>1281</v>
      </c>
      <c r="S6062">
        <v>1146</v>
      </c>
      <c r="T6062">
        <v>1862</v>
      </c>
      <c r="U6062">
        <v>1347</v>
      </c>
      <c r="V6062" t="str">
        <f>VLOOKUP($A6062,List2,1,FALSE)</f>
        <v>GCF_000884455.1_ViralProj41725.fna</v>
      </c>
      <c r="W6062">
        <f>VLOOKUP($A6062,List2,2,FALSE)</f>
        <v>1</v>
      </c>
      <c r="X6062">
        <f>VLOOKUP($A6062,List2,3,FALSE)</f>
        <v>0.42353635157056402</v>
      </c>
      <c r="Y6062">
        <f>VLOOKUP($A6062,List2,4,FALSE)</f>
        <v>84</v>
      </c>
      <c r="Z6062">
        <f>VLOOKUP($A6062,List2,5,FALSE)</f>
        <v>140</v>
      </c>
      <c r="AA6062">
        <f>VLOOKUP($A6062,List2,6,FALSE)</f>
        <v>99</v>
      </c>
      <c r="AB6062">
        <f>VLOOKUP($A6062,List2,7,FALSE)</f>
        <v>1545</v>
      </c>
      <c r="AC6062">
        <f>VLOOKUP($A6062,List2,8,FALSE)</f>
        <v>1327</v>
      </c>
      <c r="AD6062">
        <f>VLOOKUP($A6062,List2,9,FALSE)</f>
        <v>2259</v>
      </c>
      <c r="AE6062">
        <f>VLOOKUP($A6062,List2,10,FALSE)</f>
        <v>1650</v>
      </c>
    </row>
    <row r="6063" spans="1:31" x14ac:dyDescent="0.3">
      <c r="A6063" t="s">
        <v>6062</v>
      </c>
      <c r="B6063">
        <v>6</v>
      </c>
      <c r="C6063">
        <v>1</v>
      </c>
      <c r="D6063">
        <v>0.16666666666666599</v>
      </c>
      <c r="E6063">
        <v>2</v>
      </c>
      <c r="F6063">
        <v>0</v>
      </c>
      <c r="G6063">
        <v>3</v>
      </c>
      <c r="H6063">
        <v>1.3333333333333299</v>
      </c>
      <c r="I6063">
        <v>1</v>
      </c>
      <c r="J6063">
        <v>1.5</v>
      </c>
      <c r="K6063">
        <v>0.46779364616729802</v>
      </c>
      <c r="L6063">
        <v>42</v>
      </c>
      <c r="M6063">
        <v>29</v>
      </c>
      <c r="N6063">
        <v>60</v>
      </c>
      <c r="O6063">
        <v>0.32061068702290002</v>
      </c>
      <c r="P6063">
        <v>0.221374045801526</v>
      </c>
      <c r="Q6063">
        <v>0.45801526717557201</v>
      </c>
      <c r="R6063">
        <v>821</v>
      </c>
      <c r="S6063">
        <v>784</v>
      </c>
      <c r="T6063">
        <v>981</v>
      </c>
      <c r="U6063">
        <v>845</v>
      </c>
      <c r="V6063" t="str">
        <f>VLOOKUP($A6063,List2,1,FALSE)</f>
        <v>GCF_000884435.1_ViralProj41623.fna</v>
      </c>
      <c r="W6063">
        <f>VLOOKUP($A6063,List2,2,FALSE)</f>
        <v>1</v>
      </c>
      <c r="X6063">
        <f>VLOOKUP($A6063,List2,3,FALSE)</f>
        <v>0.44642221431114198</v>
      </c>
      <c r="Y6063">
        <f>VLOOKUP($A6063,List2,4,FALSE)</f>
        <v>28</v>
      </c>
      <c r="Z6063">
        <f>VLOOKUP($A6063,List2,5,FALSE)</f>
        <v>57</v>
      </c>
      <c r="AA6063">
        <f>VLOOKUP($A6063,List2,6,FALSE)</f>
        <v>51</v>
      </c>
      <c r="AB6063">
        <f>VLOOKUP($A6063,List2,7,FALSE)</f>
        <v>661</v>
      </c>
      <c r="AC6063">
        <f>VLOOKUP($A6063,List2,8,FALSE)</f>
        <v>593</v>
      </c>
      <c r="AD6063">
        <f>VLOOKUP($A6063,List2,9,FALSE)</f>
        <v>739</v>
      </c>
      <c r="AE6063">
        <f>VLOOKUP($A6063,List2,10,FALSE)</f>
        <v>816</v>
      </c>
    </row>
    <row r="6064" spans="1:31" x14ac:dyDescent="0.3">
      <c r="A6064" t="s">
        <v>6063</v>
      </c>
      <c r="B6064">
        <v>3</v>
      </c>
      <c r="C6064">
        <v>1</v>
      </c>
      <c r="D6064">
        <v>0.33333333333333298</v>
      </c>
      <c r="E6064">
        <v>0</v>
      </c>
      <c r="F6064">
        <v>2</v>
      </c>
      <c r="G6064">
        <v>0</v>
      </c>
      <c r="H6064">
        <v>1</v>
      </c>
      <c r="I6064">
        <v>1.6666666666666601</v>
      </c>
      <c r="J6064">
        <v>1</v>
      </c>
      <c r="K6064">
        <v>0.54311576941400597</v>
      </c>
      <c r="L6064">
        <v>84</v>
      </c>
      <c r="M6064">
        <v>25</v>
      </c>
      <c r="N6064">
        <v>23</v>
      </c>
      <c r="O6064">
        <v>0.63636363636363602</v>
      </c>
      <c r="P6064">
        <v>0.189393939393939</v>
      </c>
      <c r="Q6064">
        <v>0.174242424242424</v>
      </c>
      <c r="R6064">
        <v>1080</v>
      </c>
      <c r="S6064">
        <v>1200</v>
      </c>
      <c r="T6064">
        <v>988</v>
      </c>
      <c r="U6064">
        <v>930</v>
      </c>
      <c r="V6064" t="str">
        <f>VLOOKUP($A6064,List2,1,FALSE)</f>
        <v>GCF_000884415.1_ViralMultiSegProj41605.fna</v>
      </c>
      <c r="W6064">
        <f>VLOOKUP($A6064,List2,2,FALSE)</f>
        <v>2</v>
      </c>
      <c r="X6064">
        <f>VLOOKUP($A6064,List2,3,FALSE)</f>
        <v>0.53415601586602002</v>
      </c>
      <c r="Y6064">
        <f>VLOOKUP($A6064,List2,4,FALSE)</f>
        <v>29</v>
      </c>
      <c r="Z6064">
        <f>VLOOKUP($A6064,List2,5,FALSE)</f>
        <v>87</v>
      </c>
      <c r="AA6064">
        <f>VLOOKUP($A6064,List2,6,FALSE)</f>
        <v>30</v>
      </c>
      <c r="AB6064">
        <f>VLOOKUP($A6064,List2,7,FALSE)</f>
        <v>1135</v>
      </c>
      <c r="AC6064">
        <f>VLOOKUP($A6064,List2,8,FALSE)</f>
        <v>1289</v>
      </c>
      <c r="AD6064">
        <f>VLOOKUP($A6064,List2,9,FALSE)</f>
        <v>1083</v>
      </c>
      <c r="AE6064">
        <f>VLOOKUP($A6064,List2,10,FALSE)</f>
        <v>1031</v>
      </c>
    </row>
    <row r="6065" spans="1:31" x14ac:dyDescent="0.3">
      <c r="A6065" t="s">
        <v>6064</v>
      </c>
      <c r="B6065">
        <v>3</v>
      </c>
      <c r="C6065">
        <v>1</v>
      </c>
      <c r="D6065">
        <v>0.33333333333333298</v>
      </c>
      <c r="E6065">
        <v>1</v>
      </c>
      <c r="F6065">
        <v>0</v>
      </c>
      <c r="G6065">
        <v>1</v>
      </c>
      <c r="H6065">
        <v>1.3333333333333299</v>
      </c>
      <c r="I6065">
        <v>1</v>
      </c>
      <c r="J6065">
        <v>1.3333333333333299</v>
      </c>
      <c r="K6065">
        <v>0.43055093670324701</v>
      </c>
      <c r="L6065">
        <v>221</v>
      </c>
      <c r="M6065">
        <v>83</v>
      </c>
      <c r="N6065">
        <v>161</v>
      </c>
      <c r="O6065">
        <v>0.47526881720430098</v>
      </c>
      <c r="P6065">
        <v>0.17849462365591301</v>
      </c>
      <c r="Q6065">
        <v>0.34623655913978402</v>
      </c>
      <c r="R6065">
        <v>2263</v>
      </c>
      <c r="S6065">
        <v>1621</v>
      </c>
      <c r="T6065">
        <v>2752</v>
      </c>
      <c r="U6065">
        <v>2385</v>
      </c>
      <c r="V6065" t="str">
        <f>VLOOKUP($A6065,List2,1,FALSE)</f>
        <v>GCF_000884395.1_ViralProj41413.fna</v>
      </c>
      <c r="W6065">
        <f>VLOOKUP($A6065,List2,2,FALSE)</f>
        <v>1</v>
      </c>
      <c r="X6065">
        <f>VLOOKUP($A6065,List2,3,FALSE)</f>
        <v>0.43536790576717099</v>
      </c>
      <c r="Y6065">
        <f>VLOOKUP($A6065,List2,4,FALSE)</f>
        <v>60</v>
      </c>
      <c r="Z6065">
        <f>VLOOKUP($A6065,List2,5,FALSE)</f>
        <v>161</v>
      </c>
      <c r="AA6065">
        <f>VLOOKUP($A6065,List2,6,FALSE)</f>
        <v>108</v>
      </c>
      <c r="AB6065">
        <f>VLOOKUP($A6065,List2,7,FALSE)</f>
        <v>1638</v>
      </c>
      <c r="AC6065">
        <f>VLOOKUP($A6065,List2,8,FALSE)</f>
        <v>1208</v>
      </c>
      <c r="AD6065">
        <f>VLOOKUP($A6065,List2,9,FALSE)</f>
        <v>1965</v>
      </c>
      <c r="AE6065">
        <f>VLOOKUP($A6065,List2,10,FALSE)</f>
        <v>1726</v>
      </c>
    </row>
    <row r="6066" spans="1:31" x14ac:dyDescent="0.3">
      <c r="A6066" t="s">
        <v>6065</v>
      </c>
      <c r="B6066">
        <v>9</v>
      </c>
      <c r="C6066">
        <v>1</v>
      </c>
      <c r="D6066">
        <v>0.11111111111111099</v>
      </c>
      <c r="E6066">
        <v>3</v>
      </c>
      <c r="F6066">
        <v>0</v>
      </c>
      <c r="G6066">
        <v>5</v>
      </c>
      <c r="H6066">
        <v>1.3333333333333299</v>
      </c>
      <c r="I6066">
        <v>1</v>
      </c>
      <c r="J6066">
        <v>1.55555555555555</v>
      </c>
      <c r="K6066">
        <v>0.41887075595572998</v>
      </c>
      <c r="L6066">
        <v>83</v>
      </c>
      <c r="M6066">
        <v>37</v>
      </c>
      <c r="N6066">
        <v>89</v>
      </c>
      <c r="O6066">
        <v>0.39712918660287</v>
      </c>
      <c r="P6066">
        <v>0.17703349282296599</v>
      </c>
      <c r="Q6066">
        <v>0.42583732057416201</v>
      </c>
      <c r="R6066">
        <v>1109</v>
      </c>
      <c r="S6066">
        <v>1124</v>
      </c>
      <c r="T6066">
        <v>1664</v>
      </c>
      <c r="U6066">
        <v>1434</v>
      </c>
      <c r="V6066" t="str">
        <f>VLOOKUP($A6066,List2,1,FALSE)</f>
        <v>GCF_000884375.1_ViralMultiSegProj41175.fna</v>
      </c>
      <c r="W6066">
        <f>VLOOKUP($A6066,List2,2,FALSE)</f>
        <v>2</v>
      </c>
      <c r="X6066">
        <f>VLOOKUP($A6066,List2,3,FALSE)</f>
        <v>0.40296570898980499</v>
      </c>
      <c r="Y6066">
        <f>VLOOKUP($A6066,List2,4,FALSE)</f>
        <v>42</v>
      </c>
      <c r="Z6066">
        <f>VLOOKUP($A6066,List2,5,FALSE)</f>
        <v>93</v>
      </c>
      <c r="AA6066">
        <f>VLOOKUP($A6066,List2,6,FALSE)</f>
        <v>131</v>
      </c>
      <c r="AB6066">
        <f>VLOOKUP($A6066,List2,7,FALSE)</f>
        <v>1090</v>
      </c>
      <c r="AC6066">
        <f>VLOOKUP($A6066,List2,8,FALSE)</f>
        <v>1084</v>
      </c>
      <c r="AD6066">
        <f>VLOOKUP($A6066,List2,9,FALSE)</f>
        <v>1487</v>
      </c>
      <c r="AE6066">
        <f>VLOOKUP($A6066,List2,10,FALSE)</f>
        <v>1734</v>
      </c>
    </row>
    <row r="6067" spans="1:31" x14ac:dyDescent="0.3">
      <c r="A6067" t="s">
        <v>6066</v>
      </c>
      <c r="B6067">
        <v>4</v>
      </c>
      <c r="C6067">
        <v>1</v>
      </c>
      <c r="D6067">
        <v>0.25</v>
      </c>
      <c r="E6067">
        <v>1</v>
      </c>
      <c r="F6067">
        <v>0</v>
      </c>
      <c r="G6067">
        <v>2</v>
      </c>
      <c r="H6067">
        <v>1.25</v>
      </c>
      <c r="I6067">
        <v>1</v>
      </c>
      <c r="J6067">
        <v>1.5</v>
      </c>
      <c r="K6067">
        <v>0.42246696035242198</v>
      </c>
      <c r="L6067">
        <v>186</v>
      </c>
      <c r="M6067">
        <v>79</v>
      </c>
      <c r="N6067">
        <v>140</v>
      </c>
      <c r="O6067">
        <v>0.45925925925925898</v>
      </c>
      <c r="P6067">
        <v>0.195061728395061</v>
      </c>
      <c r="Q6067">
        <v>0.34567901234567899</v>
      </c>
      <c r="R6067">
        <v>1569</v>
      </c>
      <c r="S6067">
        <v>1308</v>
      </c>
      <c r="T6067">
        <v>1930</v>
      </c>
      <c r="U6067">
        <v>2003</v>
      </c>
      <c r="V6067" t="str">
        <f>VLOOKUP($A6067,List2,1,FALSE)</f>
        <v>GCF_000884355.1_ViralMultiSegProj40661.fna</v>
      </c>
      <c r="W6067">
        <f>VLOOKUP($A6067,List2,2,FALSE)</f>
        <v>3</v>
      </c>
      <c r="X6067">
        <f>VLOOKUP($A6067,List2,3,FALSE)</f>
        <v>0.41751551340592402</v>
      </c>
      <c r="Y6067">
        <f>VLOOKUP($A6067,List2,4,FALSE)</f>
        <v>105</v>
      </c>
      <c r="Z6067">
        <f>VLOOKUP($A6067,List2,5,FALSE)</f>
        <v>205</v>
      </c>
      <c r="AA6067">
        <f>VLOOKUP($A6067,List2,6,FALSE)</f>
        <v>191</v>
      </c>
      <c r="AB6067">
        <f>VLOOKUP($A6067,List2,7,FALSE)</f>
        <v>1919</v>
      </c>
      <c r="AC6067">
        <f>VLOOKUP($A6067,List2,8,FALSE)</f>
        <v>1647</v>
      </c>
      <c r="AD6067">
        <f>VLOOKUP($A6067,List2,9,FALSE)</f>
        <v>2399</v>
      </c>
      <c r="AE6067">
        <f>VLOOKUP($A6067,List2,10,FALSE)</f>
        <v>2576</v>
      </c>
    </row>
    <row r="6068" spans="1:31" x14ac:dyDescent="0.3">
      <c r="A6068" t="s">
        <v>6067</v>
      </c>
      <c r="B6068">
        <v>7</v>
      </c>
      <c r="C6068">
        <v>1</v>
      </c>
      <c r="D6068">
        <v>0.14285714285714199</v>
      </c>
      <c r="E6068">
        <v>3</v>
      </c>
      <c r="F6068">
        <v>1</v>
      </c>
      <c r="G6068">
        <v>2</v>
      </c>
      <c r="H6068">
        <v>1.4285714285714199</v>
      </c>
      <c r="I6068">
        <v>1.1428571428571399</v>
      </c>
      <c r="J6068">
        <v>1.28571428571428</v>
      </c>
      <c r="K6068">
        <v>0.42197833122273798</v>
      </c>
      <c r="L6068">
        <v>166</v>
      </c>
      <c r="M6068">
        <v>101</v>
      </c>
      <c r="N6068">
        <v>119</v>
      </c>
      <c r="O6068">
        <v>0.43005181347150201</v>
      </c>
      <c r="P6068">
        <v>0.261658031088082</v>
      </c>
      <c r="Q6068">
        <v>0.30829015544041399</v>
      </c>
      <c r="R6068">
        <v>1599</v>
      </c>
      <c r="S6068">
        <v>1400</v>
      </c>
      <c r="T6068">
        <v>2194</v>
      </c>
      <c r="U6068">
        <v>1914</v>
      </c>
      <c r="V6068" t="str">
        <f>VLOOKUP($A6068,List2,1,FALSE)</f>
        <v>GCF_000884335.1_ViralProj40369.fna</v>
      </c>
      <c r="W6068">
        <f>VLOOKUP($A6068,List2,2,FALSE)</f>
        <v>1</v>
      </c>
      <c r="X6068">
        <f>VLOOKUP($A6068,List2,3,FALSE)</f>
        <v>0.402353226589034</v>
      </c>
      <c r="Y6068">
        <f>VLOOKUP($A6068,List2,4,FALSE)</f>
        <v>128</v>
      </c>
      <c r="Z6068">
        <f>VLOOKUP($A6068,List2,5,FALSE)</f>
        <v>172</v>
      </c>
      <c r="AA6068">
        <f>VLOOKUP($A6068,List2,6,FALSE)</f>
        <v>165</v>
      </c>
      <c r="AB6068">
        <f>VLOOKUP($A6068,List2,7,FALSE)</f>
        <v>1749</v>
      </c>
      <c r="AC6068">
        <f>VLOOKUP($A6068,List2,8,FALSE)</f>
        <v>1568</v>
      </c>
      <c r="AD6068">
        <f>VLOOKUP($A6068,List2,9,FALSE)</f>
        <v>2604</v>
      </c>
      <c r="AE6068">
        <f>VLOOKUP($A6068,List2,10,FALSE)</f>
        <v>2323</v>
      </c>
    </row>
    <row r="6069" spans="1:31" x14ac:dyDescent="0.3">
      <c r="A6069" t="s">
        <v>6068</v>
      </c>
      <c r="B6069">
        <v>38</v>
      </c>
      <c r="C6069">
        <v>3</v>
      </c>
      <c r="D6069">
        <v>7.8947368421052599E-2</v>
      </c>
      <c r="E6069">
        <v>11</v>
      </c>
      <c r="F6069">
        <v>3</v>
      </c>
      <c r="G6069">
        <v>21</v>
      </c>
      <c r="H6069">
        <v>1.30555555555555</v>
      </c>
      <c r="I6069">
        <v>1.0833333333333299</v>
      </c>
      <c r="J6069">
        <v>1.5833333333333299</v>
      </c>
      <c r="K6069">
        <v>0.55604743083003905</v>
      </c>
      <c r="L6069">
        <v>441</v>
      </c>
      <c r="M6069">
        <v>229</v>
      </c>
      <c r="N6069">
        <v>262</v>
      </c>
      <c r="O6069">
        <v>0.47317596566523601</v>
      </c>
      <c r="P6069">
        <v>0.24570815450643699</v>
      </c>
      <c r="Q6069">
        <v>0.28111587982832598</v>
      </c>
      <c r="R6069">
        <v>9928</v>
      </c>
      <c r="S6069">
        <v>11174</v>
      </c>
      <c r="T6069">
        <v>9120</v>
      </c>
      <c r="U6069">
        <v>7728</v>
      </c>
      <c r="V6069" t="str">
        <f>VLOOKUP($A6069,List2,1,FALSE)</f>
        <v>GCF_000884315.1_ViralProj40323.fna</v>
      </c>
      <c r="W6069">
        <f>VLOOKUP($A6069,List2,2,FALSE)</f>
        <v>1</v>
      </c>
      <c r="X6069">
        <f>VLOOKUP($A6069,List2,3,FALSE)</f>
        <v>0.54299541169219501</v>
      </c>
      <c r="Y6069">
        <f>VLOOKUP($A6069,List2,4,FALSE)</f>
        <v>371</v>
      </c>
      <c r="Z6069">
        <f>VLOOKUP($A6069,List2,5,FALSE)</f>
        <v>611</v>
      </c>
      <c r="AA6069">
        <f>VLOOKUP($A6069,List2,6,FALSE)</f>
        <v>421</v>
      </c>
      <c r="AB6069">
        <f>VLOOKUP($A6069,List2,7,FALSE)</f>
        <v>11699</v>
      </c>
      <c r="AC6069">
        <f>VLOOKUP($A6069,List2,8,FALSE)</f>
        <v>12088</v>
      </c>
      <c r="AD6069">
        <f>VLOOKUP($A6069,List2,9,FALSE)</f>
        <v>10286</v>
      </c>
      <c r="AE6069">
        <f>VLOOKUP($A6069,List2,10,FALSE)</f>
        <v>9734</v>
      </c>
    </row>
    <row r="6070" spans="1:31" x14ac:dyDescent="0.3">
      <c r="A6070" t="s">
        <v>6069</v>
      </c>
      <c r="B6070">
        <v>65</v>
      </c>
      <c r="C6070">
        <v>2</v>
      </c>
      <c r="D6070">
        <v>3.0769230769230702E-2</v>
      </c>
      <c r="E6070">
        <v>28</v>
      </c>
      <c r="F6070">
        <v>7</v>
      </c>
      <c r="G6070">
        <v>28</v>
      </c>
      <c r="H6070">
        <v>1.4375</v>
      </c>
      <c r="I6070">
        <v>1.109375</v>
      </c>
      <c r="J6070">
        <v>1.4375</v>
      </c>
      <c r="K6070">
        <v>0.47804272624046001</v>
      </c>
      <c r="L6070">
        <v>868</v>
      </c>
      <c r="M6070">
        <v>237</v>
      </c>
      <c r="N6070">
        <v>592</v>
      </c>
      <c r="O6070">
        <v>0.51149086623453099</v>
      </c>
      <c r="P6070">
        <v>0.13965822038892101</v>
      </c>
      <c r="Q6070">
        <v>0.348850913376546</v>
      </c>
      <c r="R6070">
        <v>9674</v>
      </c>
      <c r="S6070">
        <v>8429</v>
      </c>
      <c r="T6070">
        <v>10912</v>
      </c>
      <c r="U6070">
        <v>8854</v>
      </c>
      <c r="V6070" t="str">
        <f>VLOOKUP($A6070,List2,1,FALSE)</f>
        <v>GCF_000841165.1_ViralProj14230.fna</v>
      </c>
      <c r="W6070">
        <f>VLOOKUP($A6070,List2,2,FALSE)</f>
        <v>1</v>
      </c>
      <c r="X6070">
        <f>VLOOKUP($A6070,List2,3,FALSE)</f>
        <v>0.47522245710633698</v>
      </c>
      <c r="Y6070">
        <f>VLOOKUP($A6070,List2,4,FALSE)</f>
        <v>303</v>
      </c>
      <c r="Z6070">
        <f>VLOOKUP($A6070,List2,5,FALSE)</f>
        <v>818</v>
      </c>
      <c r="AA6070">
        <f>VLOOKUP($A6070,List2,6,FALSE)</f>
        <v>633</v>
      </c>
      <c r="AB6070">
        <f>VLOOKUP($A6070,List2,7,FALSE)</f>
        <v>9813</v>
      </c>
      <c r="AC6070">
        <f>VLOOKUP($A6070,List2,8,FALSE)</f>
        <v>9520</v>
      </c>
      <c r="AD6070">
        <f>VLOOKUP($A6070,List2,9,FALSE)</f>
        <v>11072</v>
      </c>
      <c r="AE6070">
        <f>VLOOKUP($A6070,List2,10,FALSE)</f>
        <v>10277</v>
      </c>
    </row>
    <row r="6071" spans="1:31" x14ac:dyDescent="0.3">
      <c r="A6071" t="s">
        <v>6070</v>
      </c>
      <c r="B6071">
        <v>35</v>
      </c>
      <c r="C6071">
        <v>4</v>
      </c>
      <c r="D6071">
        <v>0.114285714285714</v>
      </c>
      <c r="E6071">
        <v>6</v>
      </c>
      <c r="F6071">
        <v>6</v>
      </c>
      <c r="G6071">
        <v>19</v>
      </c>
      <c r="H6071">
        <v>1.1875</v>
      </c>
      <c r="I6071">
        <v>1.1875</v>
      </c>
      <c r="J6071">
        <v>1.59375</v>
      </c>
      <c r="K6071">
        <v>0.47013732686160697</v>
      </c>
      <c r="L6071">
        <v>513</v>
      </c>
      <c r="M6071">
        <v>320</v>
      </c>
      <c r="N6071">
        <v>553</v>
      </c>
      <c r="O6071">
        <v>0.37012987012986998</v>
      </c>
      <c r="P6071">
        <v>0.23088023088022999</v>
      </c>
      <c r="Q6071">
        <v>0.39898989898989901</v>
      </c>
      <c r="R6071">
        <v>7882</v>
      </c>
      <c r="S6071">
        <v>8003</v>
      </c>
      <c r="T6071">
        <v>9336</v>
      </c>
      <c r="U6071">
        <v>8567</v>
      </c>
      <c r="V6071" t="str">
        <f>VLOOKUP($A6071,List2,1,FALSE)</f>
        <v>GCF_000884295.1_ViralProj40315.fna</v>
      </c>
      <c r="W6071">
        <f>VLOOKUP($A6071,List2,2,FALSE)</f>
        <v>1</v>
      </c>
      <c r="X6071">
        <f>VLOOKUP($A6071,List2,3,FALSE)</f>
        <v>0.465219174871073</v>
      </c>
      <c r="Y6071">
        <f>VLOOKUP($A6071,List2,4,FALSE)</f>
        <v>350</v>
      </c>
      <c r="Z6071">
        <f>VLOOKUP($A6071,List2,5,FALSE)</f>
        <v>508</v>
      </c>
      <c r="AA6071">
        <f>VLOOKUP($A6071,List2,6,FALSE)</f>
        <v>632</v>
      </c>
      <c r="AB6071">
        <f>VLOOKUP($A6071,List2,7,FALSE)</f>
        <v>7864</v>
      </c>
      <c r="AC6071">
        <f>VLOOKUP($A6071,List2,8,FALSE)</f>
        <v>8013</v>
      </c>
      <c r="AD6071">
        <f>VLOOKUP($A6071,List2,9,FALSE)</f>
        <v>9332</v>
      </c>
      <c r="AE6071">
        <f>VLOOKUP($A6071,List2,10,FALSE)</f>
        <v>8919</v>
      </c>
    </row>
    <row r="6072" spans="1:31" x14ac:dyDescent="0.3">
      <c r="A6072" t="s">
        <v>6071</v>
      </c>
      <c r="B6072">
        <v>37</v>
      </c>
      <c r="C6072">
        <v>1</v>
      </c>
      <c r="D6072">
        <v>2.7027027027027001E-2</v>
      </c>
      <c r="E6072">
        <v>22</v>
      </c>
      <c r="F6072">
        <v>10</v>
      </c>
      <c r="G6072">
        <v>4</v>
      </c>
      <c r="H6072">
        <v>1.5945945945945901</v>
      </c>
      <c r="I6072">
        <v>1.27027027027027</v>
      </c>
      <c r="J6072">
        <v>1.1081081081080999</v>
      </c>
      <c r="K6072">
        <v>0.68142630930737202</v>
      </c>
      <c r="L6072">
        <v>168</v>
      </c>
      <c r="M6072">
        <v>59</v>
      </c>
      <c r="N6072">
        <v>29</v>
      </c>
      <c r="O6072">
        <v>0.65625</v>
      </c>
      <c r="P6072">
        <v>0.23046875</v>
      </c>
      <c r="Q6072">
        <v>0.11328125</v>
      </c>
      <c r="R6072">
        <v>5943</v>
      </c>
      <c r="S6072">
        <v>5676</v>
      </c>
      <c r="T6072">
        <v>2706</v>
      </c>
      <c r="U6072">
        <v>2726</v>
      </c>
      <c r="V6072" t="str">
        <f>VLOOKUP($A6072,List2,1,FALSE)</f>
        <v>GCF_000884275.1_ViralProj40235.fna</v>
      </c>
      <c r="W6072">
        <f>VLOOKUP($A6072,List2,2,FALSE)</f>
        <v>1</v>
      </c>
      <c r="X6072">
        <f>VLOOKUP($A6072,List2,3,FALSE)</f>
        <v>0.67948115976053503</v>
      </c>
      <c r="Y6072">
        <f>VLOOKUP($A6072,List2,4,FALSE)</f>
        <v>62</v>
      </c>
      <c r="Z6072">
        <f>VLOOKUP($A6072,List2,5,FALSE)</f>
        <v>156</v>
      </c>
      <c r="AA6072">
        <f>VLOOKUP($A6072,List2,6,FALSE)</f>
        <v>32</v>
      </c>
      <c r="AB6072">
        <f>VLOOKUP($A6072,List2,7,FALSE)</f>
        <v>5912</v>
      </c>
      <c r="AC6072">
        <f>VLOOKUP($A6072,List2,8,FALSE)</f>
        <v>5665</v>
      </c>
      <c r="AD6072">
        <f>VLOOKUP($A6072,List2,9,FALSE)</f>
        <v>2720</v>
      </c>
      <c r="AE6072">
        <f>VLOOKUP($A6072,List2,10,FALSE)</f>
        <v>2741</v>
      </c>
    </row>
    <row r="6073" spans="1:31" x14ac:dyDescent="0.3">
      <c r="A6073" t="s">
        <v>6072</v>
      </c>
      <c r="B6073">
        <v>8</v>
      </c>
      <c r="C6073">
        <v>1</v>
      </c>
      <c r="D6073">
        <v>0.125</v>
      </c>
      <c r="E6073">
        <v>4</v>
      </c>
      <c r="F6073">
        <v>1</v>
      </c>
      <c r="G6073">
        <v>2</v>
      </c>
      <c r="H6073">
        <v>1.5</v>
      </c>
      <c r="I6073">
        <v>1.125</v>
      </c>
      <c r="J6073">
        <v>1.25</v>
      </c>
      <c r="K6073">
        <v>0.539376118639734</v>
      </c>
      <c r="L6073">
        <v>114</v>
      </c>
      <c r="M6073">
        <v>89</v>
      </c>
      <c r="N6073">
        <v>89</v>
      </c>
      <c r="O6073">
        <v>0.39041095890410898</v>
      </c>
      <c r="P6073">
        <v>0.30479452054794498</v>
      </c>
      <c r="Q6073">
        <v>0.30479452054794498</v>
      </c>
      <c r="R6073">
        <v>2157</v>
      </c>
      <c r="S6073">
        <v>2062</v>
      </c>
      <c r="T6073">
        <v>1849</v>
      </c>
      <c r="U6073">
        <v>1754</v>
      </c>
      <c r="V6073" t="str">
        <f>VLOOKUP($A6073,List2,1,FALSE)</f>
        <v>GCF_000884255.1_ViralProj39987.fna</v>
      </c>
      <c r="W6073">
        <f>VLOOKUP($A6073,List2,2,FALSE)</f>
        <v>1</v>
      </c>
      <c r="X6073">
        <f>VLOOKUP($A6073,List2,3,FALSE)</f>
        <v>0.52940392052273599</v>
      </c>
      <c r="Y6073">
        <f>VLOOKUP($A6073,List2,4,FALSE)</f>
        <v>86</v>
      </c>
      <c r="Z6073">
        <f>VLOOKUP($A6073,List2,5,FALSE)</f>
        <v>105</v>
      </c>
      <c r="AA6073">
        <f>VLOOKUP($A6073,List2,6,FALSE)</f>
        <v>88</v>
      </c>
      <c r="AB6073">
        <f>VLOOKUP($A6073,List2,7,FALSE)</f>
        <v>2032</v>
      </c>
      <c r="AC6073">
        <f>VLOOKUP($A6073,List2,8,FALSE)</f>
        <v>1938</v>
      </c>
      <c r="AD6073">
        <f>VLOOKUP($A6073,List2,9,FALSE)</f>
        <v>1786</v>
      </c>
      <c r="AE6073">
        <f>VLOOKUP($A6073,List2,10,FALSE)</f>
        <v>1743</v>
      </c>
    </row>
    <row r="6074" spans="1:31" x14ac:dyDescent="0.3">
      <c r="A6074" t="s">
        <v>6073</v>
      </c>
      <c r="B6074">
        <v>4</v>
      </c>
      <c r="C6074">
        <v>2</v>
      </c>
      <c r="D6074">
        <v>0.5</v>
      </c>
      <c r="E6074">
        <v>0</v>
      </c>
      <c r="F6074">
        <v>1</v>
      </c>
      <c r="G6074">
        <v>1</v>
      </c>
      <c r="H6074">
        <v>1</v>
      </c>
      <c r="I6074">
        <v>1.3333333333333299</v>
      </c>
      <c r="J6074">
        <v>1.3333333333333299</v>
      </c>
      <c r="K6074">
        <v>0.32846924177396197</v>
      </c>
      <c r="L6074">
        <v>345</v>
      </c>
      <c r="M6074">
        <v>112</v>
      </c>
      <c r="N6074">
        <v>262</v>
      </c>
      <c r="O6074">
        <v>0.479833101529902</v>
      </c>
      <c r="P6074">
        <v>0.1557719054242</v>
      </c>
      <c r="Q6074">
        <v>0.36439499304589701</v>
      </c>
      <c r="R6074">
        <v>1769</v>
      </c>
      <c r="S6074">
        <v>1675</v>
      </c>
      <c r="T6074">
        <v>3789</v>
      </c>
      <c r="U6074">
        <v>3252</v>
      </c>
      <c r="V6074" t="str">
        <f>VLOOKUP($A6074,List2,1,FALSE)</f>
        <v>GCF_000884235.1_ViralMultiSegProj39973.fna</v>
      </c>
      <c r="W6074">
        <f>VLOOKUP($A6074,List2,2,FALSE)</f>
        <v>4</v>
      </c>
      <c r="X6074">
        <f>VLOOKUP($A6074,List2,3,FALSE)</f>
        <v>0.32213181448331901</v>
      </c>
      <c r="Y6074">
        <f>VLOOKUP($A6074,List2,4,FALSE)</f>
        <v>137</v>
      </c>
      <c r="Z6074">
        <f>VLOOKUP($A6074,List2,5,FALSE)</f>
        <v>382</v>
      </c>
      <c r="AA6074">
        <f>VLOOKUP($A6074,List2,6,FALSE)</f>
        <v>312</v>
      </c>
      <c r="AB6074">
        <f>VLOOKUP($A6074,List2,7,FALSE)</f>
        <v>2031</v>
      </c>
      <c r="AC6074">
        <f>VLOOKUP($A6074,List2,8,FALSE)</f>
        <v>1928</v>
      </c>
      <c r="AD6074">
        <f>VLOOKUP($A6074,List2,9,FALSE)</f>
        <v>4350</v>
      </c>
      <c r="AE6074">
        <f>VLOOKUP($A6074,List2,10,FALSE)</f>
        <v>3981</v>
      </c>
    </row>
    <row r="6075" spans="1:31" x14ac:dyDescent="0.3">
      <c r="A6075" t="s">
        <v>6074</v>
      </c>
      <c r="B6075">
        <v>8</v>
      </c>
      <c r="C6075">
        <v>1</v>
      </c>
      <c r="D6075">
        <v>0.125</v>
      </c>
      <c r="E6075">
        <v>1</v>
      </c>
      <c r="F6075">
        <v>0</v>
      </c>
      <c r="G6075">
        <v>6</v>
      </c>
      <c r="H6075">
        <v>1.125</v>
      </c>
      <c r="I6075">
        <v>1</v>
      </c>
      <c r="J6075">
        <v>1.75</v>
      </c>
      <c r="K6075">
        <v>0.38168724279835298</v>
      </c>
      <c r="L6075">
        <v>102</v>
      </c>
      <c r="M6075">
        <v>50</v>
      </c>
      <c r="N6075">
        <v>88</v>
      </c>
      <c r="O6075">
        <v>0.42499999999999999</v>
      </c>
      <c r="P6075">
        <v>0.20833333333333301</v>
      </c>
      <c r="Q6075">
        <v>0.36666666666666597</v>
      </c>
      <c r="R6075">
        <v>909</v>
      </c>
      <c r="S6075">
        <v>575</v>
      </c>
      <c r="T6075">
        <v>1207</v>
      </c>
      <c r="U6075">
        <v>1197</v>
      </c>
      <c r="V6075" t="str">
        <f>VLOOKUP($A6075,List2,1,FALSE)</f>
        <v>GCF_000884215.1_ViralMultiSegProj39929.fna</v>
      </c>
      <c r="W6075">
        <f>VLOOKUP($A6075,List2,2,FALSE)</f>
        <v>8</v>
      </c>
      <c r="X6075">
        <f>VLOOKUP($A6075,List2,3,FALSE)</f>
        <v>0.38982836951034799</v>
      </c>
      <c r="Y6075">
        <f>VLOOKUP($A6075,List2,4,FALSE)</f>
        <v>90</v>
      </c>
      <c r="Z6075">
        <f>VLOOKUP($A6075,List2,5,FALSE)</f>
        <v>191</v>
      </c>
      <c r="AA6075">
        <f>VLOOKUP($A6075,List2,6,FALSE)</f>
        <v>180</v>
      </c>
      <c r="AB6075">
        <f>VLOOKUP($A6075,List2,7,FALSE)</f>
        <v>1737</v>
      </c>
      <c r="AC6075">
        <f>VLOOKUP($A6075,List2,8,FALSE)</f>
        <v>1352</v>
      </c>
      <c r="AD6075">
        <f>VLOOKUP($A6075,List2,9,FALSE)</f>
        <v>2302</v>
      </c>
      <c r="AE6075">
        <f>VLOOKUP($A6075,List2,10,FALSE)</f>
        <v>2533</v>
      </c>
    </row>
    <row r="6076" spans="1:31" x14ac:dyDescent="0.3">
      <c r="A6076" t="s">
        <v>6075</v>
      </c>
      <c r="B6076">
        <v>68</v>
      </c>
      <c r="C6076">
        <v>4</v>
      </c>
      <c r="D6076">
        <v>5.8823529411764698E-2</v>
      </c>
      <c r="E6076">
        <v>24</v>
      </c>
      <c r="F6076">
        <v>4</v>
      </c>
      <c r="G6076">
        <v>36</v>
      </c>
      <c r="H6076">
        <v>1.3692307692307599</v>
      </c>
      <c r="I6076">
        <v>1.06153846153846</v>
      </c>
      <c r="J6076">
        <v>1.5538461538461501</v>
      </c>
      <c r="K6076">
        <v>0.47752582514487202</v>
      </c>
      <c r="L6076">
        <v>850</v>
      </c>
      <c r="M6076">
        <v>241</v>
      </c>
      <c r="N6076">
        <v>601</v>
      </c>
      <c r="O6076">
        <v>0.50236406619385299</v>
      </c>
      <c r="P6076">
        <v>0.14243498817966899</v>
      </c>
      <c r="Q6076">
        <v>0.35520094562647703</v>
      </c>
      <c r="R6076">
        <v>10060</v>
      </c>
      <c r="S6076">
        <v>8893</v>
      </c>
      <c r="T6076">
        <v>11437</v>
      </c>
      <c r="U6076">
        <v>9300</v>
      </c>
      <c r="V6076" t="str">
        <f>VLOOKUP($A6076,List2,1,FALSE)</f>
        <v>GCF_000884195.1_ViralProj39795.fna</v>
      </c>
      <c r="W6076">
        <f>VLOOKUP($A6076,List2,2,FALSE)</f>
        <v>1</v>
      </c>
      <c r="X6076">
        <f>VLOOKUP($A6076,List2,3,FALSE)</f>
        <v>0.47403358063256501</v>
      </c>
      <c r="Y6076">
        <f>VLOOKUP($A6076,List2,4,FALSE)</f>
        <v>281</v>
      </c>
      <c r="Z6076">
        <f>VLOOKUP($A6076,List2,5,FALSE)</f>
        <v>832</v>
      </c>
      <c r="AA6076">
        <f>VLOOKUP($A6076,List2,6,FALSE)</f>
        <v>620</v>
      </c>
      <c r="AB6076">
        <f>VLOOKUP($A6076,List2,7,FALSE)</f>
        <v>9900</v>
      </c>
      <c r="AC6076">
        <f>VLOOKUP($A6076,List2,8,FALSE)</f>
        <v>9524</v>
      </c>
      <c r="AD6076">
        <f>VLOOKUP($A6076,List2,9,FALSE)</f>
        <v>11191</v>
      </c>
      <c r="AE6076">
        <f>VLOOKUP($A6076,List2,10,FALSE)</f>
        <v>10361</v>
      </c>
    </row>
    <row r="6077" spans="1:31" x14ac:dyDescent="0.3">
      <c r="A6077" t="s">
        <v>6076</v>
      </c>
      <c r="B6077">
        <v>7</v>
      </c>
      <c r="C6077">
        <v>1</v>
      </c>
      <c r="D6077">
        <v>0.14285714285714199</v>
      </c>
      <c r="E6077">
        <v>1</v>
      </c>
      <c r="F6077">
        <v>1</v>
      </c>
      <c r="G6077">
        <v>4</v>
      </c>
      <c r="H6077">
        <v>1.1428571428571399</v>
      </c>
      <c r="I6077">
        <v>1.1428571428571399</v>
      </c>
      <c r="J6077">
        <v>1.5714285714285701</v>
      </c>
      <c r="K6077">
        <v>0.39318842586183</v>
      </c>
      <c r="L6077">
        <v>158</v>
      </c>
      <c r="M6077">
        <v>114</v>
      </c>
      <c r="N6077">
        <v>142</v>
      </c>
      <c r="O6077">
        <v>0.38164251207729399</v>
      </c>
      <c r="P6077">
        <v>0.27536231884057899</v>
      </c>
      <c r="Q6077">
        <v>0.34299516908212502</v>
      </c>
      <c r="R6077">
        <v>1576</v>
      </c>
      <c r="S6077">
        <v>1264</v>
      </c>
      <c r="T6077">
        <v>2297</v>
      </c>
      <c r="U6077">
        <v>2086</v>
      </c>
      <c r="V6077" t="str">
        <f>VLOOKUP($A6077,List2,1,FALSE)</f>
        <v>GCF_000884175.1_ViralProj39691.fna</v>
      </c>
      <c r="W6077">
        <f>VLOOKUP($A6077,List2,2,FALSE)</f>
        <v>1</v>
      </c>
      <c r="X6077">
        <f>VLOOKUP($A6077,List2,3,FALSE)</f>
        <v>0.38524704244954699</v>
      </c>
      <c r="Y6077">
        <f>VLOOKUP($A6077,List2,4,FALSE)</f>
        <v>113</v>
      </c>
      <c r="Z6077">
        <f>VLOOKUP($A6077,List2,5,FALSE)</f>
        <v>152</v>
      </c>
      <c r="AA6077">
        <f>VLOOKUP($A6077,List2,6,FALSE)</f>
        <v>143</v>
      </c>
      <c r="AB6077">
        <f>VLOOKUP($A6077,List2,7,FALSE)</f>
        <v>1538</v>
      </c>
      <c r="AC6077">
        <f>VLOOKUP($A6077,List2,8,FALSE)</f>
        <v>1230</v>
      </c>
      <c r="AD6077">
        <f>VLOOKUP($A6077,List2,9,FALSE)</f>
        <v>2250</v>
      </c>
      <c r="AE6077">
        <f>VLOOKUP($A6077,List2,10,FALSE)</f>
        <v>2167</v>
      </c>
    </row>
    <row r="6078" spans="1:31" x14ac:dyDescent="0.3">
      <c r="A6078" t="s">
        <v>6077</v>
      </c>
      <c r="B6078">
        <v>2</v>
      </c>
      <c r="C6078">
        <v>1</v>
      </c>
      <c r="D6078">
        <v>0.5</v>
      </c>
      <c r="E6078">
        <v>0</v>
      </c>
      <c r="F6078">
        <v>0</v>
      </c>
      <c r="G6078">
        <v>1</v>
      </c>
      <c r="H6078">
        <v>1</v>
      </c>
      <c r="I6078">
        <v>1</v>
      </c>
      <c r="J6078">
        <v>1.5</v>
      </c>
      <c r="K6078">
        <v>0.40010065425264202</v>
      </c>
      <c r="L6078">
        <v>39</v>
      </c>
      <c r="M6078">
        <v>21</v>
      </c>
      <c r="N6078">
        <v>30</v>
      </c>
      <c r="O6078">
        <v>0.43333333333333302</v>
      </c>
      <c r="P6078">
        <v>0.233333333333333</v>
      </c>
      <c r="Q6078">
        <v>0.33333333333333298</v>
      </c>
      <c r="R6078">
        <v>433</v>
      </c>
      <c r="S6078">
        <v>362</v>
      </c>
      <c r="T6078">
        <v>633</v>
      </c>
      <c r="U6078">
        <v>559</v>
      </c>
      <c r="V6078" t="str">
        <f>VLOOKUP($A6078,List2,1,FALSE)</f>
        <v>GCF_000884155.1_ViralProj39625.fna</v>
      </c>
      <c r="W6078">
        <f>VLOOKUP($A6078,List2,2,FALSE)</f>
        <v>1</v>
      </c>
      <c r="X6078">
        <f>VLOOKUP($A6078,List2,3,FALSE)</f>
        <v>0.40481321839080397</v>
      </c>
      <c r="Y6078">
        <f>VLOOKUP($A6078,List2,4,FALSE)</f>
        <v>32</v>
      </c>
      <c r="Z6078">
        <f>VLOOKUP($A6078,List2,5,FALSE)</f>
        <v>51</v>
      </c>
      <c r="AA6078">
        <f>VLOOKUP($A6078,List2,6,FALSE)</f>
        <v>43</v>
      </c>
      <c r="AB6078">
        <f>VLOOKUP($A6078,List2,7,FALSE)</f>
        <v>605</v>
      </c>
      <c r="AC6078">
        <f>VLOOKUP($A6078,List2,8,FALSE)</f>
        <v>522</v>
      </c>
      <c r="AD6078">
        <f>VLOOKUP($A6078,List2,9,FALSE)</f>
        <v>873</v>
      </c>
      <c r="AE6078">
        <f>VLOOKUP($A6078,List2,10,FALSE)</f>
        <v>784</v>
      </c>
    </row>
    <row r="6079" spans="1:31" x14ac:dyDescent="0.3">
      <c r="A6079" t="s">
        <v>6078</v>
      </c>
      <c r="B6079">
        <v>3</v>
      </c>
      <c r="C6079">
        <v>2</v>
      </c>
      <c r="D6079">
        <v>0.66666666666666596</v>
      </c>
      <c r="E6079">
        <v>1</v>
      </c>
      <c r="F6079">
        <v>0</v>
      </c>
      <c r="G6079">
        <v>0</v>
      </c>
      <c r="H6079">
        <v>1.5</v>
      </c>
      <c r="I6079">
        <v>1</v>
      </c>
      <c r="J6079">
        <v>1</v>
      </c>
      <c r="K6079">
        <v>0.51469353484466795</v>
      </c>
      <c r="L6079">
        <v>21</v>
      </c>
      <c r="M6079">
        <v>4</v>
      </c>
      <c r="N6079">
        <v>22</v>
      </c>
      <c r="O6079">
        <v>0.44680851063829702</v>
      </c>
      <c r="P6079">
        <v>8.5106382978723402E-2</v>
      </c>
      <c r="Q6079">
        <v>0.46808510638297801</v>
      </c>
      <c r="R6079">
        <v>581</v>
      </c>
      <c r="S6079">
        <v>645</v>
      </c>
      <c r="T6079">
        <v>636</v>
      </c>
      <c r="U6079">
        <v>520</v>
      </c>
      <c r="V6079" t="str">
        <f>VLOOKUP($A6079,List2,1,FALSE)</f>
        <v>GCF_000884135.1_ViralProj39617.fna</v>
      </c>
      <c r="W6079">
        <f>VLOOKUP($A6079,List2,2,FALSE)</f>
        <v>1</v>
      </c>
      <c r="X6079">
        <f>VLOOKUP($A6079,List2,3,FALSE)</f>
        <v>0.51547344110854498</v>
      </c>
      <c r="Y6079">
        <f>VLOOKUP($A6079,List2,4,FALSE)</f>
        <v>18</v>
      </c>
      <c r="Z6079">
        <f>VLOOKUP($A6079,List2,5,FALSE)</f>
        <v>38</v>
      </c>
      <c r="AA6079">
        <f>VLOOKUP($A6079,List2,6,FALSE)</f>
        <v>20</v>
      </c>
      <c r="AB6079">
        <f>VLOOKUP($A6079,List2,7,FALSE)</f>
        <v>539</v>
      </c>
      <c r="AC6079">
        <f>VLOOKUP($A6079,List2,8,FALSE)</f>
        <v>577</v>
      </c>
      <c r="AD6079">
        <f>VLOOKUP($A6079,List2,9,FALSE)</f>
        <v>474</v>
      </c>
      <c r="AE6079">
        <f>VLOOKUP($A6079,List2,10,FALSE)</f>
        <v>575</v>
      </c>
    </row>
    <row r="6080" spans="1:31" x14ac:dyDescent="0.3">
      <c r="A6080" t="s">
        <v>6079</v>
      </c>
      <c r="B6080">
        <v>2</v>
      </c>
      <c r="C6080">
        <v>1</v>
      </c>
      <c r="D6080">
        <v>0.5</v>
      </c>
      <c r="E6080">
        <v>0</v>
      </c>
      <c r="F6080">
        <v>0</v>
      </c>
      <c r="G6080">
        <v>1</v>
      </c>
      <c r="H6080">
        <v>1</v>
      </c>
      <c r="I6080">
        <v>1</v>
      </c>
      <c r="J6080">
        <v>1.5</v>
      </c>
      <c r="K6080">
        <v>0.42431466030989201</v>
      </c>
      <c r="L6080">
        <v>4</v>
      </c>
      <c r="M6080">
        <v>3</v>
      </c>
      <c r="N6080">
        <v>12</v>
      </c>
      <c r="O6080">
        <v>0.21052631578947301</v>
      </c>
      <c r="P6080">
        <v>0.157894736842105</v>
      </c>
      <c r="Q6080">
        <v>0.63157894736842102</v>
      </c>
      <c r="R6080">
        <v>157</v>
      </c>
      <c r="S6080">
        <v>199</v>
      </c>
      <c r="T6080">
        <v>248</v>
      </c>
      <c r="U6080">
        <v>235</v>
      </c>
      <c r="V6080" t="str">
        <f>VLOOKUP($A6080,List2,1,FALSE)</f>
        <v>GCF_000884115.1_ViralProj39609.fna</v>
      </c>
      <c r="W6080">
        <f>VLOOKUP($A6080,List2,2,FALSE)</f>
        <v>1</v>
      </c>
      <c r="X6080">
        <f>VLOOKUP($A6080,List2,3,FALSE)</f>
        <v>0.42924018725243002</v>
      </c>
      <c r="Y6080">
        <f>VLOOKUP($A6080,List2,4,FALSE)</f>
        <v>33</v>
      </c>
      <c r="Z6080">
        <f>VLOOKUP($A6080,List2,5,FALSE)</f>
        <v>64</v>
      </c>
      <c r="AA6080">
        <f>VLOOKUP($A6080,List2,6,FALSE)</f>
        <v>57</v>
      </c>
      <c r="AB6080">
        <f>VLOOKUP($A6080,List2,7,FALSE)</f>
        <v>635</v>
      </c>
      <c r="AC6080">
        <f>VLOOKUP($A6080,List2,8,FALSE)</f>
        <v>557</v>
      </c>
      <c r="AD6080">
        <f>VLOOKUP($A6080,List2,9,FALSE)</f>
        <v>764</v>
      </c>
      <c r="AE6080">
        <f>VLOOKUP($A6080,List2,10,FALSE)</f>
        <v>821</v>
      </c>
    </row>
    <row r="6081" spans="1:31" x14ac:dyDescent="0.3">
      <c r="A6081" t="s">
        <v>6080</v>
      </c>
      <c r="B6081">
        <v>57</v>
      </c>
      <c r="C6081">
        <v>3</v>
      </c>
      <c r="D6081">
        <v>5.2631578947368397E-2</v>
      </c>
      <c r="E6081">
        <v>12</v>
      </c>
      <c r="F6081">
        <v>9</v>
      </c>
      <c r="G6081">
        <v>33</v>
      </c>
      <c r="H6081">
        <v>1.21818181818181</v>
      </c>
      <c r="I6081">
        <v>1.16363636363636</v>
      </c>
      <c r="J6081">
        <v>1.6</v>
      </c>
      <c r="K6081">
        <v>0.38869047619047598</v>
      </c>
      <c r="L6081">
        <v>968</v>
      </c>
      <c r="M6081">
        <v>537</v>
      </c>
      <c r="N6081">
        <v>1004</v>
      </c>
      <c r="O6081">
        <v>0.38581108011159798</v>
      </c>
      <c r="P6081">
        <v>0.21402949382223899</v>
      </c>
      <c r="Q6081">
        <v>0.40015942606616101</v>
      </c>
      <c r="R6081">
        <v>8675</v>
      </c>
      <c r="S6081">
        <v>6997</v>
      </c>
      <c r="T6081">
        <v>13743</v>
      </c>
      <c r="U6081">
        <v>10905</v>
      </c>
      <c r="V6081" t="str">
        <f>VLOOKUP($A6081,List2,1,FALSE)</f>
        <v>GCF_000841145.1_ViralProj14226.fna</v>
      </c>
      <c r="W6081">
        <f>VLOOKUP($A6081,List2,2,FALSE)</f>
        <v>1</v>
      </c>
      <c r="X6081">
        <f>VLOOKUP($A6081,List2,3,FALSE)</f>
        <v>0.38262605627263402</v>
      </c>
      <c r="Y6081">
        <f>VLOOKUP($A6081,List2,4,FALSE)</f>
        <v>593</v>
      </c>
      <c r="Z6081">
        <f>VLOOKUP($A6081,List2,5,FALSE)</f>
        <v>959</v>
      </c>
      <c r="AA6081">
        <f>VLOOKUP($A6081,List2,6,FALSE)</f>
        <v>1087</v>
      </c>
      <c r="AB6081">
        <f>VLOOKUP($A6081,List2,7,FALSE)</f>
        <v>9056</v>
      </c>
      <c r="AC6081">
        <f>VLOOKUP($A6081,List2,8,FALSE)</f>
        <v>7426</v>
      </c>
      <c r="AD6081">
        <f>VLOOKUP($A6081,List2,9,FALSE)</f>
        <v>14596</v>
      </c>
      <c r="AE6081">
        <f>VLOOKUP($A6081,List2,10,FALSE)</f>
        <v>11998</v>
      </c>
    </row>
    <row r="6082" spans="1:31" x14ac:dyDescent="0.3">
      <c r="A6082" t="s">
        <v>6081</v>
      </c>
      <c r="B6082">
        <v>2</v>
      </c>
      <c r="C6082">
        <v>1</v>
      </c>
      <c r="D6082">
        <v>0.5</v>
      </c>
      <c r="E6082">
        <v>1</v>
      </c>
      <c r="F6082">
        <v>0</v>
      </c>
      <c r="G6082">
        <v>0</v>
      </c>
      <c r="H6082">
        <v>1.5</v>
      </c>
      <c r="I6082">
        <v>1</v>
      </c>
      <c r="J6082">
        <v>1</v>
      </c>
      <c r="K6082">
        <v>0.468559218559218</v>
      </c>
      <c r="L6082">
        <v>59</v>
      </c>
      <c r="M6082">
        <v>13</v>
      </c>
      <c r="N6082">
        <v>33</v>
      </c>
      <c r="O6082">
        <v>0.56190476190476102</v>
      </c>
      <c r="P6082">
        <v>0.12380952380952299</v>
      </c>
      <c r="Q6082">
        <v>0.314285714285714</v>
      </c>
      <c r="R6082">
        <v>619</v>
      </c>
      <c r="S6082">
        <v>916</v>
      </c>
      <c r="T6082">
        <v>895</v>
      </c>
      <c r="U6082">
        <v>846</v>
      </c>
      <c r="V6082" t="str">
        <f>VLOOKUP($A6082,List2,1,FALSE)</f>
        <v>GCF_000884095.1_ViralMultiSegProj39595.fna</v>
      </c>
      <c r="W6082">
        <f>VLOOKUP($A6082,List2,2,FALSE)</f>
        <v>2</v>
      </c>
      <c r="X6082">
        <f>VLOOKUP($A6082,List2,3,FALSE)</f>
        <v>0.44179184549356199</v>
      </c>
      <c r="Y6082">
        <f>VLOOKUP($A6082,List2,4,FALSE)</f>
        <v>15</v>
      </c>
      <c r="Z6082">
        <f>VLOOKUP($A6082,List2,5,FALSE)</f>
        <v>61</v>
      </c>
      <c r="AA6082">
        <f>VLOOKUP($A6082,List2,6,FALSE)</f>
        <v>52</v>
      </c>
      <c r="AB6082">
        <f>VLOOKUP($A6082,List2,7,FALSE)</f>
        <v>658</v>
      </c>
      <c r="AC6082">
        <f>VLOOKUP($A6082,List2,8,FALSE)</f>
        <v>989</v>
      </c>
      <c r="AD6082">
        <f>VLOOKUP($A6082,List2,9,FALSE)</f>
        <v>1094</v>
      </c>
      <c r="AE6082">
        <f>VLOOKUP($A6082,List2,10,FALSE)</f>
        <v>987</v>
      </c>
    </row>
    <row r="6083" spans="1:31" x14ac:dyDescent="0.3">
      <c r="A6083" t="s">
        <v>6082</v>
      </c>
      <c r="B6083">
        <v>10</v>
      </c>
      <c r="C6083">
        <v>1</v>
      </c>
      <c r="D6083">
        <v>0.1</v>
      </c>
      <c r="E6083">
        <v>2</v>
      </c>
      <c r="F6083">
        <v>4</v>
      </c>
      <c r="G6083">
        <v>3</v>
      </c>
      <c r="H6083">
        <v>1.2</v>
      </c>
      <c r="I6083">
        <v>1.4</v>
      </c>
      <c r="J6083">
        <v>1.3</v>
      </c>
      <c r="K6083">
        <v>0.455071718016337</v>
      </c>
      <c r="L6083">
        <v>281</v>
      </c>
      <c r="M6083">
        <v>152</v>
      </c>
      <c r="N6083">
        <v>203</v>
      </c>
      <c r="O6083">
        <v>0.44182389937106897</v>
      </c>
      <c r="P6083">
        <v>0.23899371069182301</v>
      </c>
      <c r="Q6083">
        <v>0.31918238993710601</v>
      </c>
      <c r="R6083">
        <v>3356</v>
      </c>
      <c r="S6083">
        <v>3719</v>
      </c>
      <c r="T6083">
        <v>4073</v>
      </c>
      <c r="U6083">
        <v>4399</v>
      </c>
      <c r="V6083" t="str">
        <f>VLOOKUP($A6083,List2,1,FALSE)</f>
        <v>GCF_000884075.1_ViralProj39585.fna</v>
      </c>
      <c r="W6083">
        <f>VLOOKUP($A6083,List2,2,FALSE)</f>
        <v>1</v>
      </c>
      <c r="X6083">
        <f>VLOOKUP($A6083,List2,3,FALSE)</f>
        <v>0.45079811632316003</v>
      </c>
      <c r="Y6083">
        <f>VLOOKUP($A6083,List2,4,FALSE)</f>
        <v>165</v>
      </c>
      <c r="Z6083">
        <f>VLOOKUP($A6083,List2,5,FALSE)</f>
        <v>282</v>
      </c>
      <c r="AA6083">
        <f>VLOOKUP($A6083,List2,6,FALSE)</f>
        <v>218</v>
      </c>
      <c r="AB6083">
        <f>VLOOKUP($A6083,List2,7,FALSE)</f>
        <v>3457</v>
      </c>
      <c r="AC6083">
        <f>VLOOKUP($A6083,List2,8,FALSE)</f>
        <v>3914</v>
      </c>
      <c r="AD6083">
        <f>VLOOKUP($A6083,List2,9,FALSE)</f>
        <v>4337</v>
      </c>
      <c r="AE6083">
        <f>VLOOKUP($A6083,List2,10,FALSE)</f>
        <v>4643</v>
      </c>
    </row>
    <row r="6084" spans="1:31" x14ac:dyDescent="0.3">
      <c r="A6084" t="s">
        <v>6083</v>
      </c>
      <c r="B6084">
        <v>2</v>
      </c>
      <c r="C6084">
        <v>1</v>
      </c>
      <c r="D6084">
        <v>0.5</v>
      </c>
      <c r="E6084">
        <v>0</v>
      </c>
      <c r="F6084">
        <v>0</v>
      </c>
      <c r="G6084">
        <v>1</v>
      </c>
      <c r="H6084">
        <v>1</v>
      </c>
      <c r="I6084">
        <v>1</v>
      </c>
      <c r="J6084">
        <v>1.5</v>
      </c>
      <c r="K6084">
        <v>0.47950909489371002</v>
      </c>
      <c r="L6084">
        <v>87</v>
      </c>
      <c r="M6084">
        <v>44</v>
      </c>
      <c r="N6084">
        <v>52</v>
      </c>
      <c r="O6084">
        <v>0.47540983606557302</v>
      </c>
      <c r="P6084">
        <v>0.24043715846994501</v>
      </c>
      <c r="Q6084">
        <v>0.28415300546448002</v>
      </c>
      <c r="R6084">
        <v>1106</v>
      </c>
      <c r="S6084">
        <v>1082</v>
      </c>
      <c r="T6084">
        <v>1298</v>
      </c>
      <c r="U6084">
        <v>1077</v>
      </c>
      <c r="V6084" t="str">
        <f>VLOOKUP($A6084,List2,1,FALSE)</f>
        <v>GCF_000884055.1_ViralProj39351.fna</v>
      </c>
      <c r="W6084">
        <f>VLOOKUP($A6084,List2,2,FALSE)</f>
        <v>1</v>
      </c>
      <c r="X6084">
        <f>VLOOKUP($A6084,List2,3,FALSE)</f>
        <v>0.47608153078202903</v>
      </c>
      <c r="Y6084">
        <f>VLOOKUP($A6084,List2,4,FALSE)</f>
        <v>45</v>
      </c>
      <c r="Z6084">
        <f>VLOOKUP($A6084,List2,5,FALSE)</f>
        <v>87</v>
      </c>
      <c r="AA6084">
        <f>VLOOKUP($A6084,List2,6,FALSE)</f>
        <v>56</v>
      </c>
      <c r="AB6084">
        <f>VLOOKUP($A6084,List2,7,FALSE)</f>
        <v>1133</v>
      </c>
      <c r="AC6084">
        <f>VLOOKUP($A6084,List2,8,FALSE)</f>
        <v>1156</v>
      </c>
      <c r="AD6084">
        <f>VLOOKUP($A6084,List2,9,FALSE)</f>
        <v>1379</v>
      </c>
      <c r="AE6084">
        <f>VLOOKUP($A6084,List2,10,FALSE)</f>
        <v>1140</v>
      </c>
    </row>
    <row r="6085" spans="1:31" x14ac:dyDescent="0.3">
      <c r="A6085" t="s">
        <v>6084</v>
      </c>
      <c r="B6085">
        <v>41</v>
      </c>
      <c r="C6085">
        <v>2</v>
      </c>
      <c r="D6085">
        <v>4.8780487804878002E-2</v>
      </c>
      <c r="E6085">
        <v>12</v>
      </c>
      <c r="F6085">
        <v>7</v>
      </c>
      <c r="G6085">
        <v>20</v>
      </c>
      <c r="H6085">
        <v>1.3</v>
      </c>
      <c r="I6085">
        <v>1.175</v>
      </c>
      <c r="J6085">
        <v>1.5</v>
      </c>
      <c r="K6085">
        <v>0.39806192227071202</v>
      </c>
      <c r="L6085">
        <v>657</v>
      </c>
      <c r="M6085">
        <v>399</v>
      </c>
      <c r="N6085">
        <v>693</v>
      </c>
      <c r="O6085">
        <v>0.37564322469982803</v>
      </c>
      <c r="P6085">
        <v>0.228130360205831</v>
      </c>
      <c r="Q6085">
        <v>0.39622641509433898</v>
      </c>
      <c r="R6085">
        <v>6275</v>
      </c>
      <c r="S6085">
        <v>5309</v>
      </c>
      <c r="T6085">
        <v>10179</v>
      </c>
      <c r="U6085">
        <v>7338</v>
      </c>
      <c r="V6085" t="str">
        <f>VLOOKUP($A6085,List2,1,FALSE)</f>
        <v>GCF_000884015.1_ViralProj38845.fna</v>
      </c>
      <c r="W6085">
        <f>VLOOKUP($A6085,List2,2,FALSE)</f>
        <v>1</v>
      </c>
      <c r="X6085">
        <f>VLOOKUP($A6085,List2,3,FALSE)</f>
        <v>0.39212790548349802</v>
      </c>
      <c r="Y6085">
        <f>VLOOKUP($A6085,List2,4,FALSE)</f>
        <v>428</v>
      </c>
      <c r="Z6085">
        <f>VLOOKUP($A6085,List2,5,FALSE)</f>
        <v>661</v>
      </c>
      <c r="AA6085">
        <f>VLOOKUP($A6085,List2,6,FALSE)</f>
        <v>749</v>
      </c>
      <c r="AB6085">
        <f>VLOOKUP($A6085,List2,7,FALSE)</f>
        <v>6669</v>
      </c>
      <c r="AC6085">
        <f>VLOOKUP($A6085,List2,8,FALSE)</f>
        <v>5545</v>
      </c>
      <c r="AD6085">
        <f>VLOOKUP($A6085,List2,9,FALSE)</f>
        <v>11035</v>
      </c>
      <c r="AE6085">
        <f>VLOOKUP($A6085,List2,10,FALSE)</f>
        <v>7899</v>
      </c>
    </row>
    <row r="6086" spans="1:31" x14ac:dyDescent="0.3">
      <c r="A6086" t="s">
        <v>6085</v>
      </c>
      <c r="B6086">
        <v>2</v>
      </c>
      <c r="C6086">
        <v>1</v>
      </c>
      <c r="D6086">
        <v>0.5</v>
      </c>
      <c r="E6086">
        <v>0</v>
      </c>
      <c r="F6086">
        <v>1</v>
      </c>
      <c r="G6086">
        <v>0</v>
      </c>
      <c r="H6086">
        <v>1</v>
      </c>
      <c r="I6086">
        <v>1.5</v>
      </c>
      <c r="J6086">
        <v>1</v>
      </c>
      <c r="K6086">
        <v>0.41676916769167599</v>
      </c>
      <c r="L6086">
        <v>239</v>
      </c>
      <c r="M6086">
        <v>121</v>
      </c>
      <c r="N6086">
        <v>180</v>
      </c>
      <c r="O6086">
        <v>0.44259259259259198</v>
      </c>
      <c r="P6086">
        <v>0.22407407407407401</v>
      </c>
      <c r="Q6086">
        <v>0.33333333333333298</v>
      </c>
      <c r="R6086">
        <v>2344</v>
      </c>
      <c r="S6086">
        <v>1722</v>
      </c>
      <c r="T6086">
        <v>2994</v>
      </c>
      <c r="U6086">
        <v>2696</v>
      </c>
      <c r="V6086" t="str">
        <f>VLOOKUP($A6086,List2,1,FALSE)</f>
        <v>GCF_000883975.1_ViralProj38495.fna</v>
      </c>
      <c r="W6086">
        <f>VLOOKUP($A6086,List2,2,FALSE)</f>
        <v>1</v>
      </c>
      <c r="X6086">
        <f>VLOOKUP($A6086,List2,3,FALSE)</f>
        <v>0.41481913652275298</v>
      </c>
      <c r="Y6086">
        <f>VLOOKUP($A6086,List2,4,FALSE)</f>
        <v>135</v>
      </c>
      <c r="Z6086">
        <f>VLOOKUP($A6086,List2,5,FALSE)</f>
        <v>244</v>
      </c>
      <c r="AA6086">
        <f>VLOOKUP($A6086,List2,6,FALSE)</f>
        <v>194</v>
      </c>
      <c r="AB6086">
        <f>VLOOKUP($A6086,List2,7,FALSE)</f>
        <v>2433</v>
      </c>
      <c r="AC6086">
        <f>VLOOKUP($A6086,List2,8,FALSE)</f>
        <v>1833</v>
      </c>
      <c r="AD6086">
        <f>VLOOKUP($A6086,List2,9,FALSE)</f>
        <v>3135</v>
      </c>
      <c r="AE6086">
        <f>VLOOKUP($A6086,List2,10,FALSE)</f>
        <v>2883</v>
      </c>
    </row>
    <row r="6087" spans="1:31" x14ac:dyDescent="0.3">
      <c r="A6087" t="s">
        <v>6086</v>
      </c>
      <c r="B6087">
        <v>7</v>
      </c>
      <c r="C6087">
        <v>1</v>
      </c>
      <c r="D6087">
        <v>0.14285714285714199</v>
      </c>
      <c r="E6087">
        <v>1</v>
      </c>
      <c r="F6087">
        <v>2</v>
      </c>
      <c r="G6087">
        <v>3</v>
      </c>
      <c r="H6087">
        <v>1.1428571428571399</v>
      </c>
      <c r="I6087">
        <v>1.28571428571428</v>
      </c>
      <c r="J6087">
        <v>1.4285714285714199</v>
      </c>
      <c r="K6087">
        <v>0.45850487540628299</v>
      </c>
      <c r="L6087">
        <v>52</v>
      </c>
      <c r="M6087">
        <v>41</v>
      </c>
      <c r="N6087">
        <v>70</v>
      </c>
      <c r="O6087">
        <v>0.31901840490797501</v>
      </c>
      <c r="P6087">
        <v>0.251533742331288</v>
      </c>
      <c r="Q6087">
        <v>0.42944785276073599</v>
      </c>
      <c r="R6087">
        <v>1020</v>
      </c>
      <c r="S6087">
        <v>1096</v>
      </c>
      <c r="T6087">
        <v>1353</v>
      </c>
      <c r="U6087">
        <v>1146</v>
      </c>
      <c r="V6087" t="str">
        <f>VLOOKUP($A6087,List2,1,FALSE)</f>
        <v>GCF_000883955.1_ViralMultiSegProj38459.fna</v>
      </c>
      <c r="W6087">
        <f>VLOOKUP($A6087,List2,2,FALSE)</f>
        <v>2</v>
      </c>
      <c r="X6087">
        <f>VLOOKUP($A6087,List2,3,FALSE)</f>
        <v>0.45311031760947101</v>
      </c>
      <c r="Y6087">
        <f>VLOOKUP($A6087,List2,4,FALSE)</f>
        <v>38</v>
      </c>
      <c r="Z6087">
        <f>VLOOKUP($A6087,List2,5,FALSE)</f>
        <v>125</v>
      </c>
      <c r="AA6087">
        <f>VLOOKUP($A6087,List2,6,FALSE)</f>
        <v>107</v>
      </c>
      <c r="AB6087">
        <f>VLOOKUP($A6087,List2,7,FALSE)</f>
        <v>1292</v>
      </c>
      <c r="AC6087">
        <f>VLOOKUP($A6087,List2,8,FALSE)</f>
        <v>1119</v>
      </c>
      <c r="AD6087">
        <f>VLOOKUP($A6087,List2,9,FALSE)</f>
        <v>1386</v>
      </c>
      <c r="AE6087">
        <f>VLOOKUP($A6087,List2,10,FALSE)</f>
        <v>1524</v>
      </c>
    </row>
    <row r="6088" spans="1:31" x14ac:dyDescent="0.3">
      <c r="A6088" t="s">
        <v>6087</v>
      </c>
      <c r="B6088">
        <v>11</v>
      </c>
      <c r="C6088">
        <v>1</v>
      </c>
      <c r="D6088">
        <v>9.0909090909090898E-2</v>
      </c>
      <c r="E6088">
        <v>1</v>
      </c>
      <c r="F6088">
        <v>1</v>
      </c>
      <c r="G6088">
        <v>8</v>
      </c>
      <c r="H6088">
        <v>1.0909090909090899</v>
      </c>
      <c r="I6088">
        <v>1.0909090909090899</v>
      </c>
      <c r="J6088">
        <v>1.72727272727272</v>
      </c>
      <c r="K6088">
        <v>0.42070259208731198</v>
      </c>
      <c r="L6088">
        <v>142</v>
      </c>
      <c r="M6088">
        <v>36</v>
      </c>
      <c r="N6088">
        <v>91</v>
      </c>
      <c r="O6088">
        <v>0.52788104089219301</v>
      </c>
      <c r="P6088">
        <v>0.13382899628252701</v>
      </c>
      <c r="Q6088">
        <v>0.33828996282527801</v>
      </c>
      <c r="R6088">
        <v>1197</v>
      </c>
      <c r="S6088">
        <v>1270</v>
      </c>
      <c r="T6088">
        <v>1634</v>
      </c>
      <c r="U6088">
        <v>1763</v>
      </c>
      <c r="V6088" t="str">
        <f>VLOOKUP($A6088,List2,1,FALSE)</f>
        <v>GCF_000883935.1_ViralProj38367.fna</v>
      </c>
      <c r="W6088">
        <f>VLOOKUP($A6088,List2,2,FALSE)</f>
        <v>1</v>
      </c>
      <c r="X6088">
        <f>VLOOKUP($A6088,List2,3,FALSE)</f>
        <v>0.429636124506795</v>
      </c>
      <c r="Y6088">
        <f>VLOOKUP($A6088,List2,4,FALSE)</f>
        <v>52</v>
      </c>
      <c r="Z6088">
        <f>VLOOKUP($A6088,List2,5,FALSE)</f>
        <v>135</v>
      </c>
      <c r="AA6088">
        <f>VLOOKUP($A6088,List2,6,FALSE)</f>
        <v>113</v>
      </c>
      <c r="AB6088">
        <f>VLOOKUP($A6088,List2,7,FALSE)</f>
        <v>1346</v>
      </c>
      <c r="AC6088">
        <f>VLOOKUP($A6088,List2,8,FALSE)</f>
        <v>1594</v>
      </c>
      <c r="AD6088">
        <f>VLOOKUP($A6088,List2,9,FALSE)</f>
        <v>1793</v>
      </c>
      <c r="AE6088">
        <f>VLOOKUP($A6088,List2,10,FALSE)</f>
        <v>2110</v>
      </c>
    </row>
    <row r="6089" spans="1:31" x14ac:dyDescent="0.3">
      <c r="A6089" t="s">
        <v>6088</v>
      </c>
      <c r="B6089">
        <v>1</v>
      </c>
      <c r="C6089">
        <v>1</v>
      </c>
      <c r="D6089">
        <v>1</v>
      </c>
      <c r="E6089">
        <v>0</v>
      </c>
      <c r="F6089">
        <v>0</v>
      </c>
      <c r="G6089">
        <v>0</v>
      </c>
      <c r="H6089">
        <v>1</v>
      </c>
      <c r="I6089">
        <v>1</v>
      </c>
      <c r="J6089">
        <v>1</v>
      </c>
      <c r="K6089">
        <v>0.47504892367905999</v>
      </c>
      <c r="L6089">
        <v>250</v>
      </c>
      <c r="M6089">
        <v>88</v>
      </c>
      <c r="N6089">
        <v>72</v>
      </c>
      <c r="O6089">
        <v>0.60975609756097504</v>
      </c>
      <c r="P6089">
        <v>0.21463414634146299</v>
      </c>
      <c r="Q6089">
        <v>0.17560975609755999</v>
      </c>
      <c r="R6089">
        <v>2724</v>
      </c>
      <c r="S6089">
        <v>2131</v>
      </c>
      <c r="T6089">
        <v>2918</v>
      </c>
      <c r="U6089">
        <v>2447</v>
      </c>
      <c r="V6089" t="str">
        <f>VLOOKUP($A6089,List2,1,FALSE)</f>
        <v>GCF_000883915.1_ViralProj38295.fna</v>
      </c>
      <c r="W6089">
        <f>VLOOKUP($A6089,List2,2,FALSE)</f>
        <v>1</v>
      </c>
      <c r="X6089">
        <f>VLOOKUP($A6089,List2,3,FALSE)</f>
        <v>0.47656033287101202</v>
      </c>
      <c r="Y6089">
        <f>VLOOKUP($A6089,List2,4,FALSE)</f>
        <v>94</v>
      </c>
      <c r="Z6089">
        <f>VLOOKUP($A6089,List2,5,FALSE)</f>
        <v>257</v>
      </c>
      <c r="AA6089">
        <f>VLOOKUP($A6089,List2,6,FALSE)</f>
        <v>78</v>
      </c>
      <c r="AB6089">
        <f>VLOOKUP($A6089,List2,7,FALSE)</f>
        <v>2878</v>
      </c>
      <c r="AC6089">
        <f>VLOOKUP($A6089,List2,8,FALSE)</f>
        <v>2276</v>
      </c>
      <c r="AD6089">
        <f>VLOOKUP($A6089,List2,9,FALSE)</f>
        <v>3090</v>
      </c>
      <c r="AE6089">
        <f>VLOOKUP($A6089,List2,10,FALSE)</f>
        <v>2571</v>
      </c>
    </row>
    <row r="6090" spans="1:31" x14ac:dyDescent="0.3">
      <c r="A6090" t="s">
        <v>6089</v>
      </c>
      <c r="B6090">
        <v>277</v>
      </c>
      <c r="C6090">
        <v>7</v>
      </c>
      <c r="D6090">
        <v>2.5270758122743601E-2</v>
      </c>
      <c r="E6090">
        <v>84</v>
      </c>
      <c r="F6090">
        <v>14</v>
      </c>
      <c r="G6090">
        <v>172</v>
      </c>
      <c r="H6090">
        <v>1.3099630996309899</v>
      </c>
      <c r="I6090">
        <v>1.05166051660516</v>
      </c>
      <c r="J6090">
        <v>1.63468634686346</v>
      </c>
      <c r="K6090">
        <v>0.40936303670173202</v>
      </c>
      <c r="L6090">
        <v>4122</v>
      </c>
      <c r="M6090">
        <v>1594</v>
      </c>
      <c r="N6090">
        <v>3651</v>
      </c>
      <c r="O6090">
        <v>0.44005551403864601</v>
      </c>
      <c r="P6090">
        <v>0.17017188000427</v>
      </c>
      <c r="Q6090">
        <v>0.38977260595708302</v>
      </c>
      <c r="R6090">
        <v>36022</v>
      </c>
      <c r="S6090">
        <v>28458</v>
      </c>
      <c r="T6090">
        <v>49843</v>
      </c>
      <c r="U6090">
        <v>43190</v>
      </c>
      <c r="V6090" t="str">
        <f>VLOOKUP($A6090,List2,1,FALSE)</f>
        <v>GCF_000883895.1_ViralProj38263.fna</v>
      </c>
      <c r="W6090">
        <f>VLOOKUP($A6090,List2,2,FALSE)</f>
        <v>1</v>
      </c>
      <c r="X6090">
        <f>VLOOKUP($A6090,List2,3,FALSE)</f>
        <v>0.40512802023807298</v>
      </c>
      <c r="Y6090">
        <f>VLOOKUP($A6090,List2,4,FALSE)</f>
        <v>1994</v>
      </c>
      <c r="Z6090">
        <f>VLOOKUP($A6090,List2,5,FALSE)</f>
        <v>2777</v>
      </c>
      <c r="AA6090">
        <f>VLOOKUP($A6090,List2,6,FALSE)</f>
        <v>3830</v>
      </c>
      <c r="AB6090">
        <f>VLOOKUP($A6090,List2,7,FALSE)</f>
        <v>31779</v>
      </c>
      <c r="AC6090">
        <f>VLOOKUP($A6090,List2,8,FALSE)</f>
        <v>35642</v>
      </c>
      <c r="AD6090">
        <f>VLOOKUP($A6090,List2,9,FALSE)</f>
        <v>47927</v>
      </c>
      <c r="AE6090">
        <f>VLOOKUP($A6090,List2,10,FALSE)</f>
        <v>51071</v>
      </c>
    </row>
    <row r="6091" spans="1:31" x14ac:dyDescent="0.3">
      <c r="A6091" t="s">
        <v>6090</v>
      </c>
      <c r="B6091">
        <v>6</v>
      </c>
      <c r="C6091">
        <v>1</v>
      </c>
      <c r="D6091">
        <v>0.16666666666666599</v>
      </c>
      <c r="E6091">
        <v>3</v>
      </c>
      <c r="F6091">
        <v>2</v>
      </c>
      <c r="G6091">
        <v>0</v>
      </c>
      <c r="H6091">
        <v>1.5</v>
      </c>
      <c r="I6091">
        <v>1.3333333333333299</v>
      </c>
      <c r="J6091">
        <v>1</v>
      </c>
      <c r="K6091">
        <v>0.50373907559239495</v>
      </c>
      <c r="L6091">
        <v>206</v>
      </c>
      <c r="M6091">
        <v>101</v>
      </c>
      <c r="N6091">
        <v>88</v>
      </c>
      <c r="O6091">
        <v>0.52151898734177204</v>
      </c>
      <c r="P6091">
        <v>0.25569620253164499</v>
      </c>
      <c r="Q6091">
        <v>0.22278481012658199</v>
      </c>
      <c r="R6091">
        <v>2821</v>
      </c>
      <c r="S6091">
        <v>2770</v>
      </c>
      <c r="T6091">
        <v>3118</v>
      </c>
      <c r="U6091">
        <v>2390</v>
      </c>
      <c r="V6091" t="str">
        <f>VLOOKUP($A6091,List2,1,FALSE)</f>
        <v>GCF_000883875.1_ViralProj38097.fna</v>
      </c>
      <c r="W6091">
        <f>VLOOKUP($A6091,List2,2,FALSE)</f>
        <v>1</v>
      </c>
      <c r="X6091">
        <f>VLOOKUP($A6091,List2,3,FALSE)</f>
        <v>0.50378626733599896</v>
      </c>
      <c r="Y6091">
        <f>VLOOKUP($A6091,List2,4,FALSE)</f>
        <v>136</v>
      </c>
      <c r="Z6091">
        <f>VLOOKUP($A6091,List2,5,FALSE)</f>
        <v>206</v>
      </c>
      <c r="AA6091">
        <f>VLOOKUP($A6091,List2,6,FALSE)</f>
        <v>124</v>
      </c>
      <c r="AB6091">
        <f>VLOOKUP($A6091,List2,7,FALSE)</f>
        <v>2962</v>
      </c>
      <c r="AC6091">
        <f>VLOOKUP($A6091,List2,8,FALSE)</f>
        <v>2959</v>
      </c>
      <c r="AD6091">
        <f>VLOOKUP($A6091,List2,9,FALSE)</f>
        <v>2502</v>
      </c>
      <c r="AE6091">
        <f>VLOOKUP($A6091,List2,10,FALSE)</f>
        <v>3330</v>
      </c>
    </row>
    <row r="6092" spans="1:31" x14ac:dyDescent="0.3">
      <c r="A6092" t="s">
        <v>6091</v>
      </c>
      <c r="B6092">
        <v>143</v>
      </c>
      <c r="C6092">
        <v>8</v>
      </c>
      <c r="D6092">
        <v>5.5944055944055902E-2</v>
      </c>
      <c r="E6092">
        <v>19</v>
      </c>
      <c r="F6092">
        <v>11</v>
      </c>
      <c r="G6092">
        <v>105</v>
      </c>
      <c r="H6092">
        <v>1.13970588235294</v>
      </c>
      <c r="I6092">
        <v>1.08088235294117</v>
      </c>
      <c r="J6092">
        <v>1.7720588235294099</v>
      </c>
      <c r="K6092">
        <v>0.41669714003860903</v>
      </c>
      <c r="L6092">
        <v>1893</v>
      </c>
      <c r="M6092">
        <v>877</v>
      </c>
      <c r="N6092">
        <v>2513</v>
      </c>
      <c r="O6092">
        <v>0.35831913685406003</v>
      </c>
      <c r="P6092">
        <v>0.16600416430058601</v>
      </c>
      <c r="Q6092">
        <v>0.47567669884535302</v>
      </c>
      <c r="R6092">
        <v>24610</v>
      </c>
      <c r="S6092">
        <v>24389</v>
      </c>
      <c r="T6092">
        <v>37783</v>
      </c>
      <c r="U6092">
        <v>30807</v>
      </c>
      <c r="V6092" t="str">
        <f>VLOOKUP($A6092,List2,1,FALSE)</f>
        <v>GCF_000837145.1_ViralProj14089.fna</v>
      </c>
      <c r="W6092">
        <f>VLOOKUP($A6092,List2,2,FALSE)</f>
        <v>1</v>
      </c>
      <c r="X6092">
        <f>VLOOKUP($A6092,List2,3,FALSE)</f>
        <v>0.40404473032535299</v>
      </c>
      <c r="Y6092">
        <f>VLOOKUP($A6092,List2,4,FALSE)</f>
        <v>1070</v>
      </c>
      <c r="Z6092">
        <f>VLOOKUP($A6092,List2,5,FALSE)</f>
        <v>2017</v>
      </c>
      <c r="AA6092">
        <f>VLOOKUP($A6092,List2,6,FALSE)</f>
        <v>2989</v>
      </c>
      <c r="AB6092">
        <f>VLOOKUP($A6092,List2,7,FALSE)</f>
        <v>26056</v>
      </c>
      <c r="AC6092">
        <f>VLOOKUP($A6092,List2,8,FALSE)</f>
        <v>25829</v>
      </c>
      <c r="AD6092">
        <f>VLOOKUP($A6092,List2,9,FALSE)</f>
        <v>37747</v>
      </c>
      <c r="AE6092">
        <f>VLOOKUP($A6092,List2,10,FALSE)</f>
        <v>38782</v>
      </c>
    </row>
    <row r="6093" spans="1:31" x14ac:dyDescent="0.3">
      <c r="A6093" t="s">
        <v>6092</v>
      </c>
      <c r="B6093">
        <v>3</v>
      </c>
      <c r="C6093">
        <v>1</v>
      </c>
      <c r="D6093">
        <v>0.33333333333333298</v>
      </c>
      <c r="E6093">
        <v>0</v>
      </c>
      <c r="F6093">
        <v>1</v>
      </c>
      <c r="G6093">
        <v>1</v>
      </c>
      <c r="H6093">
        <v>1</v>
      </c>
      <c r="I6093">
        <v>1.3333333333333299</v>
      </c>
      <c r="J6093">
        <v>1.3333333333333299</v>
      </c>
      <c r="K6093">
        <v>0.38750661725780799</v>
      </c>
      <c r="L6093">
        <v>111</v>
      </c>
      <c r="M6093">
        <v>52</v>
      </c>
      <c r="N6093">
        <v>115</v>
      </c>
      <c r="O6093">
        <v>0.39928057553956797</v>
      </c>
      <c r="P6093">
        <v>0.18705035971223</v>
      </c>
      <c r="Q6093">
        <v>0.41366906474820098</v>
      </c>
      <c r="R6093">
        <v>1111</v>
      </c>
      <c r="S6093">
        <v>1085</v>
      </c>
      <c r="T6093">
        <v>2097</v>
      </c>
      <c r="U6093">
        <v>1374</v>
      </c>
      <c r="V6093" t="str">
        <f>VLOOKUP($A6093,List2,1,FALSE)</f>
        <v>GCF_000841125.1_ViralProj14222.fna</v>
      </c>
      <c r="W6093">
        <f>VLOOKUP($A6093,List2,2,FALSE)</f>
        <v>1</v>
      </c>
      <c r="X6093">
        <f>VLOOKUP($A6093,List2,3,FALSE)</f>
        <v>0.37869704236610702</v>
      </c>
      <c r="Y6093">
        <f>VLOOKUP($A6093,List2,4,FALSE)</f>
        <v>53</v>
      </c>
      <c r="Z6093">
        <f>VLOOKUP($A6093,List2,5,FALSE)</f>
        <v>99</v>
      </c>
      <c r="AA6093">
        <f>VLOOKUP($A6093,List2,6,FALSE)</f>
        <v>118</v>
      </c>
      <c r="AB6093">
        <f>VLOOKUP($A6093,List2,7,FALSE)</f>
        <v>966</v>
      </c>
      <c r="AC6093">
        <f>VLOOKUP($A6093,List2,8,FALSE)</f>
        <v>929</v>
      </c>
      <c r="AD6093">
        <f>VLOOKUP($A6093,List2,9,FALSE)</f>
        <v>1818</v>
      </c>
      <c r="AE6093">
        <f>VLOOKUP($A6093,List2,10,FALSE)</f>
        <v>1291</v>
      </c>
    </row>
    <row r="6094" spans="1:31" x14ac:dyDescent="0.3">
      <c r="A6094" t="s">
        <v>6093</v>
      </c>
      <c r="B6094">
        <v>2</v>
      </c>
      <c r="C6094">
        <v>1</v>
      </c>
      <c r="D6094">
        <v>0.5</v>
      </c>
      <c r="E6094">
        <v>0</v>
      </c>
      <c r="F6094">
        <v>0</v>
      </c>
      <c r="G6094">
        <v>1</v>
      </c>
      <c r="H6094">
        <v>1</v>
      </c>
      <c r="I6094">
        <v>1</v>
      </c>
      <c r="J6094">
        <v>1.5</v>
      </c>
      <c r="K6094">
        <v>0.54556823511020702</v>
      </c>
      <c r="L6094">
        <v>135</v>
      </c>
      <c r="M6094">
        <v>31</v>
      </c>
      <c r="N6094">
        <v>29</v>
      </c>
      <c r="O6094">
        <v>0.69230769230769196</v>
      </c>
      <c r="P6094">
        <v>0.15897435897435799</v>
      </c>
      <c r="Q6094">
        <v>0.148717948717948</v>
      </c>
      <c r="R6094">
        <v>1715</v>
      </c>
      <c r="S6094">
        <v>1775</v>
      </c>
      <c r="T6094">
        <v>1458</v>
      </c>
      <c r="U6094">
        <v>1449</v>
      </c>
      <c r="V6094" t="str">
        <f>VLOOKUP($A6094,List2,1,FALSE)</f>
        <v>GCF_000883855.1_ViralProj38093.fna</v>
      </c>
      <c r="W6094">
        <f>VLOOKUP($A6094,List2,2,FALSE)</f>
        <v>1</v>
      </c>
      <c r="X6094">
        <f>VLOOKUP($A6094,List2,3,FALSE)</f>
        <v>0.54278614691722304</v>
      </c>
      <c r="Y6094">
        <f>VLOOKUP($A6094,List2,4,FALSE)</f>
        <v>31</v>
      </c>
      <c r="Z6094">
        <f>VLOOKUP($A6094,List2,5,FALSE)</f>
        <v>132</v>
      </c>
      <c r="AA6094">
        <f>VLOOKUP($A6094,List2,6,FALSE)</f>
        <v>29</v>
      </c>
      <c r="AB6094">
        <f>VLOOKUP($A6094,List2,7,FALSE)</f>
        <v>1716</v>
      </c>
      <c r="AC6094">
        <f>VLOOKUP($A6094,List2,8,FALSE)</f>
        <v>1779</v>
      </c>
      <c r="AD6094">
        <f>VLOOKUP($A6094,List2,9,FALSE)</f>
        <v>1488</v>
      </c>
      <c r="AE6094">
        <f>VLOOKUP($A6094,List2,10,FALSE)</f>
        <v>1456</v>
      </c>
    </row>
    <row r="6095" spans="1:31" x14ac:dyDescent="0.3">
      <c r="A6095" t="s">
        <v>6094</v>
      </c>
      <c r="B6095">
        <v>4</v>
      </c>
      <c r="C6095">
        <v>1</v>
      </c>
      <c r="D6095">
        <v>0.25</v>
      </c>
      <c r="E6095">
        <v>0</v>
      </c>
      <c r="F6095">
        <v>0</v>
      </c>
      <c r="G6095">
        <v>3</v>
      </c>
      <c r="H6095">
        <v>1</v>
      </c>
      <c r="I6095">
        <v>1</v>
      </c>
      <c r="J6095">
        <v>1.75</v>
      </c>
      <c r="K6095">
        <v>0.38134920634920599</v>
      </c>
      <c r="L6095">
        <v>70</v>
      </c>
      <c r="M6095">
        <v>60</v>
      </c>
      <c r="N6095">
        <v>101</v>
      </c>
      <c r="O6095">
        <v>0.30303030303030298</v>
      </c>
      <c r="P6095">
        <v>0.25974025974025899</v>
      </c>
      <c r="Q6095">
        <v>0.43722943722943702</v>
      </c>
      <c r="R6095">
        <v>1038</v>
      </c>
      <c r="S6095">
        <v>884</v>
      </c>
      <c r="T6095">
        <v>1737</v>
      </c>
      <c r="U6095">
        <v>1381</v>
      </c>
      <c r="V6095" t="str">
        <f>VLOOKUP($A6095,List2,1,FALSE)</f>
        <v>GCF_000883835.1_ViralProj37995.fna</v>
      </c>
      <c r="W6095">
        <f>VLOOKUP($A6095,List2,2,FALSE)</f>
        <v>1</v>
      </c>
      <c r="X6095">
        <f>VLOOKUP($A6095,List2,3,FALSE)</f>
        <v>0.37753862176705399</v>
      </c>
      <c r="Y6095">
        <f>VLOOKUP($A6095,List2,4,FALSE)</f>
        <v>71</v>
      </c>
      <c r="Z6095">
        <f>VLOOKUP($A6095,List2,5,FALSE)</f>
        <v>81</v>
      </c>
      <c r="AA6095">
        <f>VLOOKUP($A6095,List2,6,FALSE)</f>
        <v>137</v>
      </c>
      <c r="AB6095">
        <f>VLOOKUP($A6095,List2,7,FALSE)</f>
        <v>1088</v>
      </c>
      <c r="AC6095">
        <f>VLOOKUP($A6095,List2,8,FALSE)</f>
        <v>1087</v>
      </c>
      <c r="AD6095">
        <f>VLOOKUP($A6095,List2,9,FALSE)</f>
        <v>1812</v>
      </c>
      <c r="AE6095">
        <f>VLOOKUP($A6095,List2,10,FALSE)</f>
        <v>1774</v>
      </c>
    </row>
    <row r="6096" spans="1:31" x14ac:dyDescent="0.3">
      <c r="A6096" t="s">
        <v>6095</v>
      </c>
      <c r="B6096">
        <v>6</v>
      </c>
      <c r="C6096">
        <v>1</v>
      </c>
      <c r="D6096">
        <v>0.16666666666666599</v>
      </c>
      <c r="E6096">
        <v>2</v>
      </c>
      <c r="F6096">
        <v>1</v>
      </c>
      <c r="G6096">
        <v>2</v>
      </c>
      <c r="H6096">
        <v>1.3333333333333299</v>
      </c>
      <c r="I6096">
        <v>1.1666666666666601</v>
      </c>
      <c r="J6096">
        <v>1.3333333333333299</v>
      </c>
      <c r="K6096">
        <v>0.46129032258064501</v>
      </c>
      <c r="L6096">
        <v>29</v>
      </c>
      <c r="M6096">
        <v>25</v>
      </c>
      <c r="N6096">
        <v>51</v>
      </c>
      <c r="O6096">
        <v>0.27619047619047599</v>
      </c>
      <c r="P6096">
        <v>0.238095238095238</v>
      </c>
      <c r="Q6096">
        <v>0.48571428571428499</v>
      </c>
      <c r="R6096">
        <v>754</v>
      </c>
      <c r="S6096">
        <v>819</v>
      </c>
      <c r="T6096">
        <v>1015</v>
      </c>
      <c r="U6096">
        <v>822</v>
      </c>
      <c r="V6096" t="str">
        <f>VLOOKUP($A6096,List2,1,FALSE)</f>
        <v>GCF_000883815.1_ViralProj37891.fna</v>
      </c>
      <c r="W6096">
        <f>VLOOKUP($A6096,List2,2,FALSE)</f>
        <v>1</v>
      </c>
      <c r="X6096">
        <f>VLOOKUP($A6096,List2,3,FALSE)</f>
        <v>0.44501092498179101</v>
      </c>
      <c r="Y6096">
        <f>VLOOKUP($A6096,List2,4,FALSE)</f>
        <v>31</v>
      </c>
      <c r="Z6096">
        <f>VLOOKUP($A6096,List2,5,FALSE)</f>
        <v>56</v>
      </c>
      <c r="AA6096">
        <f>VLOOKUP($A6096,List2,6,FALSE)</f>
        <v>47</v>
      </c>
      <c r="AB6096">
        <f>VLOOKUP($A6096,List2,7,FALSE)</f>
        <v>647</v>
      </c>
      <c r="AC6096">
        <f>VLOOKUP($A6096,List2,8,FALSE)</f>
        <v>575</v>
      </c>
      <c r="AD6096">
        <f>VLOOKUP($A6096,List2,9,FALSE)</f>
        <v>698</v>
      </c>
      <c r="AE6096">
        <f>VLOOKUP($A6096,List2,10,FALSE)</f>
        <v>826</v>
      </c>
    </row>
    <row r="6097" spans="1:31" x14ac:dyDescent="0.3">
      <c r="A6097" t="s">
        <v>6096</v>
      </c>
      <c r="B6097">
        <v>139</v>
      </c>
      <c r="C6097">
        <v>3</v>
      </c>
      <c r="D6097">
        <v>2.15827338129496E-2</v>
      </c>
      <c r="E6097">
        <v>26</v>
      </c>
      <c r="F6097">
        <v>18</v>
      </c>
      <c r="G6097">
        <v>92</v>
      </c>
      <c r="H6097">
        <v>1.18978102189781</v>
      </c>
      <c r="I6097">
        <v>1.13138686131386</v>
      </c>
      <c r="J6097">
        <v>1.6715328467153201</v>
      </c>
      <c r="K6097">
        <v>0.41733883874271799</v>
      </c>
      <c r="L6097">
        <v>1875</v>
      </c>
      <c r="M6097">
        <v>842</v>
      </c>
      <c r="N6097">
        <v>2413</v>
      </c>
      <c r="O6097">
        <v>0.36549707602339099</v>
      </c>
      <c r="P6097">
        <v>0.16413255360623699</v>
      </c>
      <c r="Q6097">
        <v>0.47037037037036999</v>
      </c>
      <c r="R6097">
        <v>26373</v>
      </c>
      <c r="S6097">
        <v>25781</v>
      </c>
      <c r="T6097">
        <v>39734</v>
      </c>
      <c r="U6097">
        <v>33080</v>
      </c>
      <c r="V6097" t="str">
        <f>VLOOKUP($A6097,List2,1,FALSE)</f>
        <v>GCF_000883795.1_ViralProj37827.fna</v>
      </c>
      <c r="W6097">
        <f>VLOOKUP($A6097,List2,2,FALSE)</f>
        <v>1</v>
      </c>
      <c r="X6097">
        <f>VLOOKUP($A6097,List2,3,FALSE)</f>
        <v>0.40345525578235097</v>
      </c>
      <c r="Y6097">
        <f>VLOOKUP($A6097,List2,4,FALSE)</f>
        <v>990</v>
      </c>
      <c r="Z6097">
        <f>VLOOKUP($A6097,List2,5,FALSE)</f>
        <v>2089</v>
      </c>
      <c r="AA6097">
        <f>VLOOKUP($A6097,List2,6,FALSE)</f>
        <v>3203</v>
      </c>
      <c r="AB6097">
        <f>VLOOKUP($A6097,List2,7,FALSE)</f>
        <v>28549</v>
      </c>
      <c r="AC6097">
        <f>VLOOKUP($A6097,List2,8,FALSE)</f>
        <v>28456</v>
      </c>
      <c r="AD6097">
        <f>VLOOKUP($A6097,List2,9,FALSE)</f>
        <v>41736</v>
      </c>
      <c r="AE6097">
        <f>VLOOKUP($A6097,List2,10,FALSE)</f>
        <v>42551</v>
      </c>
    </row>
    <row r="6098" spans="1:31" x14ac:dyDescent="0.3">
      <c r="A6098" t="s">
        <v>6097</v>
      </c>
      <c r="B6098">
        <v>1</v>
      </c>
      <c r="C6098">
        <v>1</v>
      </c>
      <c r="D6098">
        <v>1</v>
      </c>
      <c r="E6098">
        <v>0</v>
      </c>
      <c r="F6098">
        <v>0</v>
      </c>
      <c r="G6098">
        <v>0</v>
      </c>
      <c r="H6098">
        <v>1</v>
      </c>
      <c r="I6098">
        <v>1</v>
      </c>
      <c r="J6098">
        <v>1</v>
      </c>
      <c r="K6098">
        <v>0.33066415449835102</v>
      </c>
      <c r="L6098">
        <v>49</v>
      </c>
      <c r="M6098">
        <v>33</v>
      </c>
      <c r="N6098">
        <v>70</v>
      </c>
      <c r="O6098">
        <v>0.32236842105263103</v>
      </c>
      <c r="P6098">
        <v>0.217105263157894</v>
      </c>
      <c r="Q6098">
        <v>0.46052631578947301</v>
      </c>
      <c r="R6098">
        <v>371</v>
      </c>
      <c r="S6098">
        <v>331</v>
      </c>
      <c r="T6098">
        <v>741</v>
      </c>
      <c r="U6098">
        <v>680</v>
      </c>
      <c r="V6098" t="str">
        <f>VLOOKUP($A6098,List2,1,FALSE)</f>
        <v>GCF_000883775.1_ViralProj37715.fna</v>
      </c>
      <c r="W6098">
        <f>VLOOKUP($A6098,List2,2,FALSE)</f>
        <v>1</v>
      </c>
      <c r="X6098">
        <f>VLOOKUP($A6098,List2,3,FALSE)</f>
        <v>0.32574189095928202</v>
      </c>
      <c r="Y6098">
        <f>VLOOKUP($A6098,List2,4,FALSE)</f>
        <v>43</v>
      </c>
      <c r="Z6098">
        <f>VLOOKUP($A6098,List2,5,FALSE)</f>
        <v>58</v>
      </c>
      <c r="AA6098">
        <f>VLOOKUP($A6098,List2,6,FALSE)</f>
        <v>106</v>
      </c>
      <c r="AB6098">
        <f>VLOOKUP($A6098,List2,7,FALSE)</f>
        <v>488</v>
      </c>
      <c r="AC6098">
        <f>VLOOKUP($A6098,List2,8,FALSE)</f>
        <v>456</v>
      </c>
      <c r="AD6098">
        <f>VLOOKUP($A6098,List2,9,FALSE)</f>
        <v>1015</v>
      </c>
      <c r="AE6098">
        <f>VLOOKUP($A6098,List2,10,FALSE)</f>
        <v>939</v>
      </c>
    </row>
    <row r="6099" spans="1:31" x14ac:dyDescent="0.3">
      <c r="A6099" t="s">
        <v>6098</v>
      </c>
      <c r="B6099">
        <v>9</v>
      </c>
      <c r="C6099">
        <v>1</v>
      </c>
      <c r="D6099">
        <v>0.11111111111111099</v>
      </c>
      <c r="E6099">
        <v>5</v>
      </c>
      <c r="F6099">
        <v>2</v>
      </c>
      <c r="G6099">
        <v>1</v>
      </c>
      <c r="H6099">
        <v>1.55555555555555</v>
      </c>
      <c r="I6099">
        <v>1.2222222222222201</v>
      </c>
      <c r="J6099">
        <v>1.1111111111111101</v>
      </c>
      <c r="K6099">
        <v>0.54320987654320896</v>
      </c>
      <c r="L6099">
        <v>136</v>
      </c>
      <c r="M6099">
        <v>29</v>
      </c>
      <c r="N6099">
        <v>61</v>
      </c>
      <c r="O6099">
        <v>0.60176991150442405</v>
      </c>
      <c r="P6099">
        <v>0.12831858407079599</v>
      </c>
      <c r="Q6099">
        <v>0.26991150442477801</v>
      </c>
      <c r="R6099">
        <v>1719</v>
      </c>
      <c r="S6099">
        <v>1977</v>
      </c>
      <c r="T6099">
        <v>1526</v>
      </c>
      <c r="U6099">
        <v>1582</v>
      </c>
      <c r="V6099" t="str">
        <f>VLOOKUP($A6099,List2,1,FALSE)</f>
        <v>GCF_000883755.1_ViralProj36677.fna</v>
      </c>
      <c r="W6099">
        <f>VLOOKUP($A6099,List2,2,FALSE)</f>
        <v>1</v>
      </c>
      <c r="X6099">
        <f>VLOOKUP($A6099,List2,3,FALSE)</f>
        <v>0.54192083983543704</v>
      </c>
      <c r="Y6099">
        <f>VLOOKUP($A6099,List2,4,FALSE)</f>
        <v>30</v>
      </c>
      <c r="Z6099">
        <f>VLOOKUP($A6099,List2,5,FALSE)</f>
        <v>136</v>
      </c>
      <c r="AA6099">
        <f>VLOOKUP($A6099,List2,6,FALSE)</f>
        <v>67</v>
      </c>
      <c r="AB6099">
        <f>VLOOKUP($A6099,List2,7,FALSE)</f>
        <v>1768</v>
      </c>
      <c r="AC6099">
        <f>VLOOKUP($A6099,List2,8,FALSE)</f>
        <v>2052</v>
      </c>
      <c r="AD6099">
        <f>VLOOKUP($A6099,List2,9,FALSE)</f>
        <v>1583</v>
      </c>
      <c r="AE6099">
        <f>VLOOKUP($A6099,List2,10,FALSE)</f>
        <v>1646</v>
      </c>
    </row>
    <row r="6100" spans="1:31" x14ac:dyDescent="0.3">
      <c r="A6100" t="s">
        <v>6099</v>
      </c>
      <c r="B6100">
        <v>1</v>
      </c>
      <c r="C6100">
        <v>1</v>
      </c>
      <c r="D6100">
        <v>1</v>
      </c>
      <c r="E6100">
        <v>0</v>
      </c>
      <c r="F6100">
        <v>0</v>
      </c>
      <c r="G6100">
        <v>0</v>
      </c>
      <c r="H6100">
        <v>1</v>
      </c>
      <c r="I6100">
        <v>1</v>
      </c>
      <c r="J6100">
        <v>1</v>
      </c>
      <c r="K6100">
        <v>0.49596499756927498</v>
      </c>
      <c r="L6100">
        <v>260</v>
      </c>
      <c r="M6100">
        <v>90</v>
      </c>
      <c r="N6100">
        <v>73</v>
      </c>
      <c r="O6100">
        <v>0.61465721040189103</v>
      </c>
      <c r="P6100">
        <v>0.21276595744680801</v>
      </c>
      <c r="Q6100">
        <v>0.17257683215130001</v>
      </c>
      <c r="R6100">
        <v>2911</v>
      </c>
      <c r="S6100">
        <v>2190</v>
      </c>
      <c r="T6100">
        <v>2999</v>
      </c>
      <c r="U6100">
        <v>2185</v>
      </c>
      <c r="V6100" t="str">
        <f>VLOOKUP($A6100,List2,1,FALSE)</f>
        <v>GCF_000883735.1_ViralProj36619.fna</v>
      </c>
      <c r="W6100">
        <f>VLOOKUP($A6100,List2,2,FALSE)</f>
        <v>1</v>
      </c>
      <c r="X6100">
        <f>VLOOKUP($A6100,List2,3,FALSE)</f>
        <v>0.49552184244196601</v>
      </c>
      <c r="Y6100">
        <f>VLOOKUP($A6100,List2,4,FALSE)</f>
        <v>100</v>
      </c>
      <c r="Z6100">
        <f>VLOOKUP($A6100,List2,5,FALSE)</f>
        <v>263</v>
      </c>
      <c r="AA6100">
        <f>VLOOKUP($A6100,List2,6,FALSE)</f>
        <v>85</v>
      </c>
      <c r="AB6100">
        <f>VLOOKUP($A6100,List2,7,FALSE)</f>
        <v>3088</v>
      </c>
      <c r="AC6100">
        <f>VLOOKUP($A6100,List2,8,FALSE)</f>
        <v>2334</v>
      </c>
      <c r="AD6100">
        <f>VLOOKUP($A6100,List2,9,FALSE)</f>
        <v>3190</v>
      </c>
      <c r="AE6100">
        <f>VLOOKUP($A6100,List2,10,FALSE)</f>
        <v>2330</v>
      </c>
    </row>
    <row r="6101" spans="1:31" x14ac:dyDescent="0.3">
      <c r="A6101" t="s">
        <v>6100</v>
      </c>
      <c r="B6101">
        <v>199</v>
      </c>
      <c r="C6101">
        <v>4</v>
      </c>
      <c r="D6101">
        <v>2.01005025125628E-2</v>
      </c>
      <c r="E6101">
        <v>42</v>
      </c>
      <c r="F6101">
        <v>59</v>
      </c>
      <c r="G6101">
        <v>94</v>
      </c>
      <c r="H6101">
        <v>1.21428571428571</v>
      </c>
      <c r="I6101">
        <v>1.3010204081632599</v>
      </c>
      <c r="J6101">
        <v>1.4795918367346901</v>
      </c>
      <c r="K6101">
        <v>0.37864757061883297</v>
      </c>
      <c r="L6101">
        <v>2894</v>
      </c>
      <c r="M6101">
        <v>2242</v>
      </c>
      <c r="N6101">
        <v>3922</v>
      </c>
      <c r="O6101">
        <v>0.31949657761095102</v>
      </c>
      <c r="P6101">
        <v>0.24751600794877399</v>
      </c>
      <c r="Q6101">
        <v>0.432987414440273</v>
      </c>
      <c r="R6101">
        <v>27812</v>
      </c>
      <c r="S6101">
        <v>20887</v>
      </c>
      <c r="T6101">
        <v>43366</v>
      </c>
      <c r="U6101">
        <v>36548</v>
      </c>
      <c r="V6101" t="str">
        <f>VLOOKUP($A6101,List2,1,FALSE)</f>
        <v>GCF_000883715.1_ViralProj36611.fna</v>
      </c>
      <c r="W6101">
        <f>VLOOKUP($A6101,List2,2,FALSE)</f>
        <v>1</v>
      </c>
      <c r="X6101">
        <f>VLOOKUP($A6101,List2,3,FALSE)</f>
        <v>0.373986714703895</v>
      </c>
      <c r="Y6101">
        <f>VLOOKUP($A6101,List2,4,FALSE)</f>
        <v>2596</v>
      </c>
      <c r="Z6101">
        <f>VLOOKUP($A6101,List2,5,FALSE)</f>
        <v>2575</v>
      </c>
      <c r="AA6101">
        <f>VLOOKUP($A6101,List2,6,FALSE)</f>
        <v>4310</v>
      </c>
      <c r="AB6101">
        <f>VLOOKUP($A6101,List2,7,FALSE)</f>
        <v>27802</v>
      </c>
      <c r="AC6101">
        <f>VLOOKUP($A6101,List2,8,FALSE)</f>
        <v>25346</v>
      </c>
      <c r="AD6101">
        <f>VLOOKUP($A6101,List2,9,FALSE)</f>
        <v>45749</v>
      </c>
      <c r="AE6101">
        <f>VLOOKUP($A6101,List2,10,FALSE)</f>
        <v>43215</v>
      </c>
    </row>
    <row r="6102" spans="1:31" x14ac:dyDescent="0.3">
      <c r="A6102" t="s">
        <v>6101</v>
      </c>
      <c r="B6102">
        <v>7</v>
      </c>
      <c r="C6102">
        <v>1</v>
      </c>
      <c r="D6102">
        <v>0.14285714285714199</v>
      </c>
      <c r="E6102">
        <v>1</v>
      </c>
      <c r="F6102">
        <v>0</v>
      </c>
      <c r="G6102">
        <v>5</v>
      </c>
      <c r="H6102">
        <v>1.1428571428571399</v>
      </c>
      <c r="I6102">
        <v>1</v>
      </c>
      <c r="J6102">
        <v>1.71428571428571</v>
      </c>
      <c r="K6102">
        <v>0.39205854451822703</v>
      </c>
      <c r="L6102">
        <v>148</v>
      </c>
      <c r="M6102">
        <v>142</v>
      </c>
      <c r="N6102">
        <v>162</v>
      </c>
      <c r="O6102">
        <v>0.32743362831858402</v>
      </c>
      <c r="P6102">
        <v>0.314159292035398</v>
      </c>
      <c r="Q6102">
        <v>0.35840707964601698</v>
      </c>
      <c r="R6102">
        <v>1574</v>
      </c>
      <c r="S6102">
        <v>1319</v>
      </c>
      <c r="T6102">
        <v>2338</v>
      </c>
      <c r="U6102">
        <v>2148</v>
      </c>
      <c r="V6102" t="str">
        <f>VLOOKUP($A6102,List2,1,FALSE)</f>
        <v>GCF_000883695.1_ViralProj36519.fna</v>
      </c>
      <c r="W6102">
        <f>VLOOKUP($A6102,List2,2,FALSE)</f>
        <v>1</v>
      </c>
      <c r="X6102">
        <f>VLOOKUP($A6102,List2,3,FALSE)</f>
        <v>0.38301347488770898</v>
      </c>
      <c r="Y6102">
        <f>VLOOKUP($A6102,List2,4,FALSE)</f>
        <v>127</v>
      </c>
      <c r="Z6102">
        <f>VLOOKUP($A6102,List2,5,FALSE)</f>
        <v>143</v>
      </c>
      <c r="AA6102">
        <f>VLOOKUP($A6102,List2,6,FALSE)</f>
        <v>164</v>
      </c>
      <c r="AB6102">
        <f>VLOOKUP($A6102,List2,7,FALSE)</f>
        <v>1537</v>
      </c>
      <c r="AC6102">
        <f>VLOOKUP($A6102,List2,8,FALSE)</f>
        <v>1277</v>
      </c>
      <c r="AD6102">
        <f>VLOOKUP($A6102,List2,9,FALSE)</f>
        <v>2323</v>
      </c>
      <c r="AE6102">
        <f>VLOOKUP($A6102,List2,10,FALSE)</f>
        <v>2210</v>
      </c>
    </row>
    <row r="6103" spans="1:31" x14ac:dyDescent="0.3">
      <c r="A6103" t="s">
        <v>6102</v>
      </c>
      <c r="B6103">
        <v>3</v>
      </c>
      <c r="C6103">
        <v>1</v>
      </c>
      <c r="D6103">
        <v>0.33333333333333298</v>
      </c>
      <c r="E6103">
        <v>0</v>
      </c>
      <c r="F6103">
        <v>2</v>
      </c>
      <c r="G6103">
        <v>0</v>
      </c>
      <c r="H6103">
        <v>1</v>
      </c>
      <c r="I6103">
        <v>1.6666666666666601</v>
      </c>
      <c r="J6103">
        <v>1</v>
      </c>
      <c r="K6103">
        <v>0.41489503944377498</v>
      </c>
      <c r="L6103">
        <v>204</v>
      </c>
      <c r="M6103">
        <v>55</v>
      </c>
      <c r="N6103">
        <v>116</v>
      </c>
      <c r="O6103">
        <v>0.54400000000000004</v>
      </c>
      <c r="P6103">
        <v>0.146666666666666</v>
      </c>
      <c r="Q6103">
        <v>0.30933333333333302</v>
      </c>
      <c r="R6103">
        <v>1757</v>
      </c>
      <c r="S6103">
        <v>1346</v>
      </c>
      <c r="T6103">
        <v>2487</v>
      </c>
      <c r="U6103">
        <v>1889</v>
      </c>
      <c r="V6103" t="str">
        <f>VLOOKUP($A6103,List2,1,FALSE)</f>
        <v>GCF_000883675.1_ViralProj36399.fna</v>
      </c>
      <c r="W6103">
        <f>VLOOKUP($A6103,List2,2,FALSE)</f>
        <v>1</v>
      </c>
      <c r="X6103">
        <f>VLOOKUP($A6103,List2,3,FALSE)</f>
        <v>0.41695792880258897</v>
      </c>
      <c r="Y6103">
        <f>VLOOKUP($A6103,List2,4,FALSE)</f>
        <v>56</v>
      </c>
      <c r="Z6103">
        <f>VLOOKUP($A6103,List2,5,FALSE)</f>
        <v>205</v>
      </c>
      <c r="AA6103">
        <f>VLOOKUP($A6103,List2,6,FALSE)</f>
        <v>115</v>
      </c>
      <c r="AB6103">
        <f>VLOOKUP($A6103,List2,7,FALSE)</f>
        <v>1823</v>
      </c>
      <c r="AC6103">
        <f>VLOOKUP($A6103,List2,8,FALSE)</f>
        <v>1398</v>
      </c>
      <c r="AD6103">
        <f>VLOOKUP($A6103,List2,9,FALSE)</f>
        <v>2540</v>
      </c>
      <c r="AE6103">
        <f>VLOOKUP($A6103,List2,10,FALSE)</f>
        <v>1964</v>
      </c>
    </row>
    <row r="6104" spans="1:31" x14ac:dyDescent="0.3">
      <c r="A6104" t="s">
        <v>6103</v>
      </c>
      <c r="B6104">
        <v>51</v>
      </c>
      <c r="C6104">
        <v>3</v>
      </c>
      <c r="D6104">
        <v>5.8823529411764698E-2</v>
      </c>
      <c r="E6104">
        <v>18</v>
      </c>
      <c r="F6104">
        <v>9</v>
      </c>
      <c r="G6104">
        <v>21</v>
      </c>
      <c r="H6104">
        <v>1.3673469387755099</v>
      </c>
      <c r="I6104">
        <v>1.18367346938775</v>
      </c>
      <c r="J6104">
        <v>1.4285714285714199</v>
      </c>
      <c r="K6104">
        <v>0.43454494223724899</v>
      </c>
      <c r="L6104">
        <v>883</v>
      </c>
      <c r="M6104">
        <v>225</v>
      </c>
      <c r="N6104">
        <v>629</v>
      </c>
      <c r="O6104">
        <v>0.508347725964306</v>
      </c>
      <c r="P6104">
        <v>0.12953367875647601</v>
      </c>
      <c r="Q6104">
        <v>0.36211859527921703</v>
      </c>
      <c r="R6104">
        <v>8559</v>
      </c>
      <c r="S6104">
        <v>6863</v>
      </c>
      <c r="T6104">
        <v>11671</v>
      </c>
      <c r="U6104">
        <v>8397</v>
      </c>
      <c r="V6104" t="str">
        <f>VLOOKUP($A6104,List2,1,FALSE)</f>
        <v>GCF_000841105.1_ViralProj14217.fna</v>
      </c>
      <c r="W6104">
        <f>VLOOKUP($A6104,List2,2,FALSE)</f>
        <v>1</v>
      </c>
      <c r="X6104">
        <f>VLOOKUP($A6104,List2,3,FALSE)</f>
        <v>0.42690772242988201</v>
      </c>
      <c r="Y6104">
        <f>VLOOKUP($A6104,List2,4,FALSE)</f>
        <v>252</v>
      </c>
      <c r="Z6104">
        <f>VLOOKUP($A6104,List2,5,FALSE)</f>
        <v>935</v>
      </c>
      <c r="AA6104">
        <f>VLOOKUP($A6104,List2,6,FALSE)</f>
        <v>718</v>
      </c>
      <c r="AB6104">
        <f>VLOOKUP($A6104,List2,7,FALSE)</f>
        <v>9232</v>
      </c>
      <c r="AC6104">
        <f>VLOOKUP($A6104,List2,8,FALSE)</f>
        <v>7557</v>
      </c>
      <c r="AD6104">
        <f>VLOOKUP($A6104,List2,9,FALSE)</f>
        <v>12389</v>
      </c>
      <c r="AE6104">
        <f>VLOOKUP($A6104,List2,10,FALSE)</f>
        <v>10149</v>
      </c>
    </row>
    <row r="6105" spans="1:31" x14ac:dyDescent="0.3">
      <c r="A6105" t="s">
        <v>6104</v>
      </c>
      <c r="B6105">
        <v>5</v>
      </c>
      <c r="C6105">
        <v>1</v>
      </c>
      <c r="D6105">
        <v>0.2</v>
      </c>
      <c r="E6105">
        <v>0</v>
      </c>
      <c r="F6105">
        <v>1</v>
      </c>
      <c r="G6105">
        <v>3</v>
      </c>
      <c r="H6105">
        <v>1</v>
      </c>
      <c r="I6105">
        <v>1.2</v>
      </c>
      <c r="J6105">
        <v>1.6</v>
      </c>
      <c r="K6105">
        <v>0.43281733746130002</v>
      </c>
      <c r="L6105">
        <v>97</v>
      </c>
      <c r="M6105">
        <v>87</v>
      </c>
      <c r="N6105">
        <v>139</v>
      </c>
      <c r="O6105">
        <v>0.30030959752321901</v>
      </c>
      <c r="P6105">
        <v>0.269349845201238</v>
      </c>
      <c r="Q6105">
        <v>0.43034055727554099</v>
      </c>
      <c r="R6105">
        <v>1517</v>
      </c>
      <c r="S6105">
        <v>1279</v>
      </c>
      <c r="T6105">
        <v>1927</v>
      </c>
      <c r="U6105">
        <v>1737</v>
      </c>
      <c r="V6105" t="str">
        <f>VLOOKUP($A6105,List2,1,FALSE)</f>
        <v>GCF_000883655.1_ViralProj34847.fna</v>
      </c>
      <c r="W6105">
        <f>VLOOKUP($A6105,List2,2,FALSE)</f>
        <v>1</v>
      </c>
      <c r="X6105">
        <f>VLOOKUP($A6105,List2,3,FALSE)</f>
        <v>0.426293706293706</v>
      </c>
      <c r="Y6105">
        <f>VLOOKUP($A6105,List2,4,FALSE)</f>
        <v>95</v>
      </c>
      <c r="Z6105">
        <f>VLOOKUP($A6105,List2,5,FALSE)</f>
        <v>98</v>
      </c>
      <c r="AA6105">
        <f>VLOOKUP($A6105,List2,6,FALSE)</f>
        <v>149</v>
      </c>
      <c r="AB6105">
        <f>VLOOKUP($A6105,List2,7,FALSE)</f>
        <v>1652</v>
      </c>
      <c r="AC6105">
        <f>VLOOKUP($A6105,List2,8,FALSE)</f>
        <v>1396</v>
      </c>
      <c r="AD6105">
        <f>VLOOKUP($A6105,List2,9,FALSE)</f>
        <v>2079</v>
      </c>
      <c r="AE6105">
        <f>VLOOKUP($A6105,List2,10,FALSE)</f>
        <v>2023</v>
      </c>
    </row>
    <row r="6106" spans="1:31" x14ac:dyDescent="0.3">
      <c r="A6106" t="s">
        <v>6105</v>
      </c>
      <c r="B6106">
        <v>6</v>
      </c>
      <c r="C6106">
        <v>1</v>
      </c>
      <c r="D6106">
        <v>0.16666666666666599</v>
      </c>
      <c r="E6106">
        <v>1</v>
      </c>
      <c r="F6106">
        <v>1</v>
      </c>
      <c r="G6106">
        <v>3</v>
      </c>
      <c r="H6106">
        <v>1.1666666666666601</v>
      </c>
      <c r="I6106">
        <v>1.1666666666666601</v>
      </c>
      <c r="J6106">
        <v>1.5</v>
      </c>
      <c r="K6106">
        <v>0.45584725536992798</v>
      </c>
      <c r="L6106">
        <v>35</v>
      </c>
      <c r="M6106">
        <v>32</v>
      </c>
      <c r="N6106">
        <v>60</v>
      </c>
      <c r="O6106">
        <v>0.27559055118110198</v>
      </c>
      <c r="P6106">
        <v>0.25196850393700698</v>
      </c>
      <c r="Q6106">
        <v>0.47244094488188898</v>
      </c>
      <c r="R6106">
        <v>753</v>
      </c>
      <c r="S6106">
        <v>775</v>
      </c>
      <c r="T6106">
        <v>980</v>
      </c>
      <c r="U6106">
        <v>844</v>
      </c>
      <c r="V6106" t="str">
        <f>VLOOKUP($A6106,List2,1,FALSE)</f>
        <v>GCF_000883635.1_ViralProj34815.fna</v>
      </c>
      <c r="W6106">
        <f>VLOOKUP($A6106,List2,2,FALSE)</f>
        <v>1</v>
      </c>
      <c r="X6106">
        <f>VLOOKUP($A6106,List2,3,FALSE)</f>
        <v>0.43072505384063098</v>
      </c>
      <c r="Y6106">
        <f>VLOOKUP($A6106,List2,4,FALSE)</f>
        <v>27</v>
      </c>
      <c r="Z6106">
        <f>VLOOKUP($A6106,List2,5,FALSE)</f>
        <v>57</v>
      </c>
      <c r="AA6106">
        <f>VLOOKUP($A6106,List2,6,FALSE)</f>
        <v>55</v>
      </c>
      <c r="AB6106">
        <f>VLOOKUP($A6106,List2,7,FALSE)</f>
        <v>613</v>
      </c>
      <c r="AC6106">
        <f>VLOOKUP($A6106,List2,8,FALSE)</f>
        <v>587</v>
      </c>
      <c r="AD6106">
        <f>VLOOKUP($A6106,List2,9,FALSE)</f>
        <v>746</v>
      </c>
      <c r="AE6106">
        <f>VLOOKUP($A6106,List2,10,FALSE)</f>
        <v>840</v>
      </c>
    </row>
    <row r="6107" spans="1:31" x14ac:dyDescent="0.3">
      <c r="A6107" t="s">
        <v>6106</v>
      </c>
      <c r="B6107">
        <v>3</v>
      </c>
      <c r="C6107">
        <v>1</v>
      </c>
      <c r="D6107">
        <v>0.33333333333333298</v>
      </c>
      <c r="E6107">
        <v>1</v>
      </c>
      <c r="F6107">
        <v>1</v>
      </c>
      <c r="G6107">
        <v>0</v>
      </c>
      <c r="H6107">
        <v>1.3333333333333299</v>
      </c>
      <c r="I6107">
        <v>1.3333333333333299</v>
      </c>
      <c r="J6107">
        <v>1</v>
      </c>
      <c r="K6107">
        <v>0.50464252553389</v>
      </c>
      <c r="L6107">
        <v>30</v>
      </c>
      <c r="M6107">
        <v>13</v>
      </c>
      <c r="N6107">
        <v>21</v>
      </c>
      <c r="O6107">
        <v>0.46875</v>
      </c>
      <c r="P6107">
        <v>0.203125</v>
      </c>
      <c r="Q6107">
        <v>0.328125</v>
      </c>
      <c r="R6107">
        <v>508</v>
      </c>
      <c r="S6107">
        <v>579</v>
      </c>
      <c r="T6107">
        <v>650</v>
      </c>
      <c r="U6107">
        <v>417</v>
      </c>
      <c r="V6107" t="str">
        <f>VLOOKUP($A6107,List2,1,FALSE)</f>
        <v>GCF_000883595.1_ViralProj34541.fna</v>
      </c>
      <c r="W6107">
        <f>VLOOKUP($A6107,List2,2,FALSE)</f>
        <v>1</v>
      </c>
      <c r="X6107">
        <f>VLOOKUP($A6107,List2,3,FALSE)</f>
        <v>0.51706036745406803</v>
      </c>
      <c r="Y6107">
        <f>VLOOKUP($A6107,List2,4,FALSE)</f>
        <v>10</v>
      </c>
      <c r="Z6107">
        <f>VLOOKUP($A6107,List2,5,FALSE)</f>
        <v>24</v>
      </c>
      <c r="AA6107">
        <f>VLOOKUP($A6107,List2,6,FALSE)</f>
        <v>20</v>
      </c>
      <c r="AB6107">
        <f>VLOOKUP($A6107,List2,7,FALSE)</f>
        <v>461</v>
      </c>
      <c r="AC6107">
        <f>VLOOKUP($A6107,List2,8,FALSE)</f>
        <v>524</v>
      </c>
      <c r="AD6107">
        <f>VLOOKUP($A6107,List2,9,FALSE)</f>
        <v>540</v>
      </c>
      <c r="AE6107">
        <f>VLOOKUP($A6107,List2,10,FALSE)</f>
        <v>380</v>
      </c>
    </row>
    <row r="6108" spans="1:31" x14ac:dyDescent="0.3">
      <c r="A6108" t="s">
        <v>6107</v>
      </c>
      <c r="B6108">
        <v>6</v>
      </c>
      <c r="C6108">
        <v>1</v>
      </c>
      <c r="D6108">
        <v>0.16666666666666599</v>
      </c>
      <c r="E6108">
        <v>1</v>
      </c>
      <c r="F6108">
        <v>1</v>
      </c>
      <c r="G6108">
        <v>3</v>
      </c>
      <c r="H6108">
        <v>1.1666666666666601</v>
      </c>
      <c r="I6108">
        <v>1.1666666666666601</v>
      </c>
      <c r="J6108">
        <v>1.5</v>
      </c>
      <c r="K6108">
        <v>0.45522922636103103</v>
      </c>
      <c r="L6108">
        <v>183</v>
      </c>
      <c r="M6108">
        <v>77</v>
      </c>
      <c r="N6108">
        <v>120</v>
      </c>
      <c r="O6108">
        <v>0.481578947368421</v>
      </c>
      <c r="P6108">
        <v>0.202631578947368</v>
      </c>
      <c r="Q6108">
        <v>0.31578947368421001</v>
      </c>
      <c r="R6108">
        <v>1982</v>
      </c>
      <c r="S6108">
        <v>1831</v>
      </c>
      <c r="T6108">
        <v>2292</v>
      </c>
      <c r="U6108">
        <v>2271</v>
      </c>
      <c r="V6108" t="str">
        <f>VLOOKUP($A6108,List2,1,FALSE)</f>
        <v>GCF_000883575.1_ViralProj33877.fna</v>
      </c>
      <c r="W6108">
        <f>VLOOKUP($A6108,List2,2,FALSE)</f>
        <v>1</v>
      </c>
      <c r="X6108">
        <f>VLOOKUP($A6108,List2,3,FALSE)</f>
        <v>0.45101252487416599</v>
      </c>
      <c r="Y6108">
        <f>VLOOKUP($A6108,List2,4,FALSE)</f>
        <v>82</v>
      </c>
      <c r="Z6108">
        <f>VLOOKUP($A6108,List2,5,FALSE)</f>
        <v>179</v>
      </c>
      <c r="AA6108">
        <f>VLOOKUP($A6108,List2,6,FALSE)</f>
        <v>127</v>
      </c>
      <c r="AB6108">
        <f>VLOOKUP($A6108,List2,7,FALSE)</f>
        <v>2011</v>
      </c>
      <c r="AC6108">
        <f>VLOOKUP($A6108,List2,8,FALSE)</f>
        <v>1842</v>
      </c>
      <c r="AD6108">
        <f>VLOOKUP($A6108,List2,9,FALSE)</f>
        <v>2355</v>
      </c>
      <c r="AE6108">
        <f>VLOOKUP($A6108,List2,10,FALSE)</f>
        <v>2335</v>
      </c>
    </row>
    <row r="6109" spans="1:31" x14ac:dyDescent="0.3">
      <c r="A6109" t="s">
        <v>6108</v>
      </c>
      <c r="B6109">
        <v>2</v>
      </c>
      <c r="C6109">
        <v>1</v>
      </c>
      <c r="D6109">
        <v>0.5</v>
      </c>
      <c r="E6109">
        <v>1</v>
      </c>
      <c r="F6109">
        <v>0</v>
      </c>
      <c r="G6109">
        <v>0</v>
      </c>
      <c r="H6109">
        <v>1.5</v>
      </c>
      <c r="I6109">
        <v>1</v>
      </c>
      <c r="J6109">
        <v>1</v>
      </c>
      <c r="K6109">
        <v>0.42353314975640699</v>
      </c>
      <c r="L6109">
        <v>252</v>
      </c>
      <c r="M6109">
        <v>84</v>
      </c>
      <c r="N6109">
        <v>130</v>
      </c>
      <c r="O6109">
        <v>0.54077253218884103</v>
      </c>
      <c r="P6109">
        <v>0.18025751072961299</v>
      </c>
      <c r="Q6109">
        <v>0.27896995708154498</v>
      </c>
      <c r="R6109">
        <v>2205</v>
      </c>
      <c r="S6109">
        <v>1794</v>
      </c>
      <c r="T6109">
        <v>2973</v>
      </c>
      <c r="U6109">
        <v>2470</v>
      </c>
      <c r="V6109" t="str">
        <f>VLOOKUP($A6109,List2,1,FALSE)</f>
        <v>GCF_000883555.1_ViralProj33675.fna</v>
      </c>
      <c r="W6109">
        <f>VLOOKUP($A6109,List2,2,FALSE)</f>
        <v>1</v>
      </c>
      <c r="X6109">
        <f>VLOOKUP($A6109,List2,3,FALSE)</f>
        <v>0.41958541815582501</v>
      </c>
      <c r="Y6109">
        <f>VLOOKUP($A6109,List2,4,FALSE)</f>
        <v>94</v>
      </c>
      <c r="Z6109">
        <f>VLOOKUP($A6109,List2,5,FALSE)</f>
        <v>252</v>
      </c>
      <c r="AA6109">
        <f>VLOOKUP($A6109,List2,6,FALSE)</f>
        <v>139</v>
      </c>
      <c r="AB6109">
        <f>VLOOKUP($A6109,List2,7,FALSE)</f>
        <v>2258</v>
      </c>
      <c r="AC6109">
        <f>VLOOKUP($A6109,List2,8,FALSE)</f>
        <v>1851</v>
      </c>
      <c r="AD6109">
        <f>VLOOKUP($A6109,List2,9,FALSE)</f>
        <v>3072</v>
      </c>
      <c r="AE6109">
        <f>VLOOKUP($A6109,List2,10,FALSE)</f>
        <v>2612</v>
      </c>
    </row>
    <row r="6110" spans="1:31" x14ac:dyDescent="0.3">
      <c r="A6110" t="s">
        <v>6109</v>
      </c>
      <c r="B6110">
        <v>93</v>
      </c>
      <c r="C6110">
        <v>4</v>
      </c>
      <c r="D6110">
        <v>4.3010752688171998E-2</v>
      </c>
      <c r="E6110">
        <v>42</v>
      </c>
      <c r="F6110">
        <v>6</v>
      </c>
      <c r="G6110">
        <v>41</v>
      </c>
      <c r="H6110">
        <v>1.4666666666666599</v>
      </c>
      <c r="I6110">
        <v>1.06666666666666</v>
      </c>
      <c r="J6110">
        <v>1.4555555555555499</v>
      </c>
      <c r="K6110">
        <v>0.55633595766227795</v>
      </c>
      <c r="L6110">
        <v>1011</v>
      </c>
      <c r="M6110">
        <v>200</v>
      </c>
      <c r="N6110">
        <v>309</v>
      </c>
      <c r="O6110">
        <v>0.66513157894736796</v>
      </c>
      <c r="P6110">
        <v>0.13157894736842099</v>
      </c>
      <c r="Q6110">
        <v>0.20328947368420999</v>
      </c>
      <c r="R6110">
        <v>17170</v>
      </c>
      <c r="S6110">
        <v>16890</v>
      </c>
      <c r="T6110">
        <v>14797</v>
      </c>
      <c r="U6110">
        <v>12365</v>
      </c>
      <c r="V6110" t="str">
        <f>VLOOKUP($A6110,List2,1,FALSE)</f>
        <v>GCF_000883535.1_ViralProj33499.fna</v>
      </c>
      <c r="W6110">
        <f>VLOOKUP($A6110,List2,2,FALSE)</f>
        <v>1</v>
      </c>
      <c r="X6110">
        <f>VLOOKUP($A6110,List2,3,FALSE)</f>
        <v>0.54928913555842696</v>
      </c>
      <c r="Y6110">
        <f>VLOOKUP($A6110,List2,4,FALSE)</f>
        <v>361</v>
      </c>
      <c r="Z6110">
        <f>VLOOKUP($A6110,List2,5,FALSE)</f>
        <v>1064</v>
      </c>
      <c r="AA6110">
        <f>VLOOKUP($A6110,List2,6,FALSE)</f>
        <v>382</v>
      </c>
      <c r="AB6110">
        <f>VLOOKUP($A6110,List2,7,FALSE)</f>
        <v>18031</v>
      </c>
      <c r="AC6110">
        <f>VLOOKUP($A6110,List2,8,FALSE)</f>
        <v>18093</v>
      </c>
      <c r="AD6110">
        <f>VLOOKUP($A6110,List2,9,FALSE)</f>
        <v>14725</v>
      </c>
      <c r="AE6110">
        <f>VLOOKUP($A6110,List2,10,FALSE)</f>
        <v>14916</v>
      </c>
    </row>
    <row r="6111" spans="1:31" x14ac:dyDescent="0.3">
      <c r="A6111" t="s">
        <v>6110</v>
      </c>
      <c r="B6111">
        <v>4</v>
      </c>
      <c r="C6111">
        <v>1</v>
      </c>
      <c r="D6111">
        <v>0.25</v>
      </c>
      <c r="E6111">
        <v>1</v>
      </c>
      <c r="F6111">
        <v>1</v>
      </c>
      <c r="G6111">
        <v>1</v>
      </c>
      <c r="H6111">
        <v>1.25</v>
      </c>
      <c r="I6111">
        <v>1.25</v>
      </c>
      <c r="J6111">
        <v>1.25</v>
      </c>
      <c r="K6111">
        <v>0.43126849678538598</v>
      </c>
      <c r="L6111">
        <v>211</v>
      </c>
      <c r="M6111">
        <v>110</v>
      </c>
      <c r="N6111">
        <v>169</v>
      </c>
      <c r="O6111">
        <v>0.43061224489795902</v>
      </c>
      <c r="P6111">
        <v>0.22448979591836701</v>
      </c>
      <c r="Q6111">
        <v>0.344897959183673</v>
      </c>
      <c r="R6111">
        <v>2185</v>
      </c>
      <c r="S6111">
        <v>2041</v>
      </c>
      <c r="T6111">
        <v>2645</v>
      </c>
      <c r="U6111">
        <v>2928</v>
      </c>
      <c r="V6111" t="str">
        <f>VLOOKUP($A6111,List2,1,FALSE)</f>
        <v>GCF_000883515.1_ViralProj33485.fna</v>
      </c>
      <c r="W6111">
        <f>VLOOKUP($A6111,List2,2,FALSE)</f>
        <v>1</v>
      </c>
      <c r="X6111">
        <f>VLOOKUP($A6111,List2,3,FALSE)</f>
        <v>0.42908076267245299</v>
      </c>
      <c r="Y6111">
        <f>VLOOKUP($A6111,List2,4,FALSE)</f>
        <v>76</v>
      </c>
      <c r="Z6111">
        <f>VLOOKUP($A6111,List2,5,FALSE)</f>
        <v>139</v>
      </c>
      <c r="AA6111">
        <f>VLOOKUP($A6111,List2,6,FALSE)</f>
        <v>105</v>
      </c>
      <c r="AB6111">
        <f>VLOOKUP($A6111,List2,7,FALSE)</f>
        <v>1434</v>
      </c>
      <c r="AC6111">
        <f>VLOOKUP($A6111,List2,8,FALSE)</f>
        <v>1334</v>
      </c>
      <c r="AD6111">
        <f>VLOOKUP($A6111,List2,9,FALSE)</f>
        <v>1741</v>
      </c>
      <c r="AE6111">
        <f>VLOOKUP($A6111,List2,10,FALSE)</f>
        <v>1942</v>
      </c>
    </row>
    <row r="6112" spans="1:31" x14ac:dyDescent="0.3">
      <c r="A6112" t="s">
        <v>6111</v>
      </c>
      <c r="B6112">
        <v>92</v>
      </c>
      <c r="C6112">
        <v>2</v>
      </c>
      <c r="D6112">
        <v>2.1739130434782601E-2</v>
      </c>
      <c r="E6112">
        <v>44</v>
      </c>
      <c r="F6112">
        <v>7</v>
      </c>
      <c r="G6112">
        <v>39</v>
      </c>
      <c r="H6112">
        <v>1.48351648351648</v>
      </c>
      <c r="I6112">
        <v>1.07692307692307</v>
      </c>
      <c r="J6112">
        <v>1.4285714285714199</v>
      </c>
      <c r="K6112">
        <v>0.56102199034570099</v>
      </c>
      <c r="L6112">
        <v>991</v>
      </c>
      <c r="M6112">
        <v>175</v>
      </c>
      <c r="N6112">
        <v>280</v>
      </c>
      <c r="O6112">
        <v>0.68533886583679104</v>
      </c>
      <c r="P6112">
        <v>0.121023513139695</v>
      </c>
      <c r="Q6112">
        <v>0.19363762102351301</v>
      </c>
      <c r="R6112">
        <v>17292</v>
      </c>
      <c r="S6112">
        <v>17226</v>
      </c>
      <c r="T6112">
        <v>14664</v>
      </c>
      <c r="U6112">
        <v>12345</v>
      </c>
      <c r="V6112" t="str">
        <f>VLOOKUP($A6112,List2,1,FALSE)</f>
        <v>GCF_000883495.1_ViralProj33327.fna</v>
      </c>
      <c r="W6112">
        <f>VLOOKUP($A6112,List2,2,FALSE)</f>
        <v>1</v>
      </c>
      <c r="X6112">
        <f>VLOOKUP($A6112,List2,3,FALSE)</f>
        <v>0.55582835022819299</v>
      </c>
      <c r="Y6112">
        <f>VLOOKUP($A6112,List2,4,FALSE)</f>
        <v>342</v>
      </c>
      <c r="Z6112">
        <f>VLOOKUP($A6112,List2,5,FALSE)</f>
        <v>1044</v>
      </c>
      <c r="AA6112">
        <f>VLOOKUP($A6112,List2,6,FALSE)</f>
        <v>322</v>
      </c>
      <c r="AB6112">
        <f>VLOOKUP($A6112,List2,7,FALSE)</f>
        <v>18383</v>
      </c>
      <c r="AC6112">
        <f>VLOOKUP($A6112,List2,8,FALSE)</f>
        <v>18519</v>
      </c>
      <c r="AD6112">
        <f>VLOOKUP($A6112,List2,9,FALSE)</f>
        <v>14676</v>
      </c>
      <c r="AE6112">
        <f>VLOOKUP($A6112,List2,10,FALSE)</f>
        <v>14813</v>
      </c>
    </row>
    <row r="6113" spans="1:31" x14ac:dyDescent="0.3">
      <c r="A6113" t="s">
        <v>6112</v>
      </c>
      <c r="B6113">
        <v>7</v>
      </c>
      <c r="C6113">
        <v>2</v>
      </c>
      <c r="D6113">
        <v>0.28571428571428498</v>
      </c>
      <c r="E6113">
        <v>2</v>
      </c>
      <c r="F6113">
        <v>2</v>
      </c>
      <c r="G6113">
        <v>1</v>
      </c>
      <c r="H6113">
        <v>1.3333333333333299</v>
      </c>
      <c r="I6113">
        <v>1.3333333333333299</v>
      </c>
      <c r="J6113">
        <v>1.1666666666666601</v>
      </c>
      <c r="K6113">
        <v>0.446781245288708</v>
      </c>
      <c r="L6113">
        <v>328</v>
      </c>
      <c r="M6113">
        <v>128</v>
      </c>
      <c r="N6113">
        <v>198</v>
      </c>
      <c r="O6113">
        <v>0.50152905198776698</v>
      </c>
      <c r="P6113">
        <v>0.19571865443424999</v>
      </c>
      <c r="Q6113">
        <v>0.302752293577981</v>
      </c>
      <c r="R6113">
        <v>3300</v>
      </c>
      <c r="S6113">
        <v>2627</v>
      </c>
      <c r="T6113">
        <v>3474</v>
      </c>
      <c r="U6113">
        <v>3865</v>
      </c>
      <c r="V6113" t="str">
        <f>VLOOKUP($A6113,List2,1,FALSE)</f>
        <v>GCF_000883475.1_ViralProj33263.fna</v>
      </c>
      <c r="W6113">
        <f>VLOOKUP($A6113,List2,2,FALSE)</f>
        <v>1</v>
      </c>
      <c r="X6113">
        <f>VLOOKUP($A6113,List2,3,FALSE)</f>
        <v>0.44510147466783401</v>
      </c>
      <c r="Y6113">
        <f>VLOOKUP($A6113,List2,4,FALSE)</f>
        <v>127</v>
      </c>
      <c r="Z6113">
        <f>VLOOKUP($A6113,List2,5,FALSE)</f>
        <v>325</v>
      </c>
      <c r="AA6113">
        <f>VLOOKUP($A6113,List2,6,FALSE)</f>
        <v>209</v>
      </c>
      <c r="AB6113">
        <f>VLOOKUP($A6113,List2,7,FALSE)</f>
        <v>3367</v>
      </c>
      <c r="AC6113">
        <f>VLOOKUP($A6113,List2,8,FALSE)</f>
        <v>2730</v>
      </c>
      <c r="AD6113">
        <f>VLOOKUP($A6113,List2,9,FALSE)</f>
        <v>3579</v>
      </c>
      <c r="AE6113">
        <f>VLOOKUP($A6113,List2,10,FALSE)</f>
        <v>4022</v>
      </c>
    </row>
    <row r="6114" spans="1:31" x14ac:dyDescent="0.3">
      <c r="A6114" t="s">
        <v>6113</v>
      </c>
      <c r="B6114">
        <v>80</v>
      </c>
      <c r="C6114">
        <v>2</v>
      </c>
      <c r="D6114">
        <v>2.5000000000000001E-2</v>
      </c>
      <c r="E6114">
        <v>26</v>
      </c>
      <c r="F6114">
        <v>12</v>
      </c>
      <c r="G6114">
        <v>40</v>
      </c>
      <c r="H6114">
        <v>1.32911392405063</v>
      </c>
      <c r="I6114">
        <v>1.15189873417721</v>
      </c>
      <c r="J6114">
        <v>1.50632911392405</v>
      </c>
      <c r="K6114">
        <v>0.56983978417662196</v>
      </c>
      <c r="L6114">
        <v>1439</v>
      </c>
      <c r="M6114">
        <v>1047</v>
      </c>
      <c r="N6114">
        <v>1041</v>
      </c>
      <c r="O6114">
        <v>0.40799546356677002</v>
      </c>
      <c r="P6114">
        <v>0.29685284944712198</v>
      </c>
      <c r="Q6114">
        <v>0.295151686986107</v>
      </c>
      <c r="R6114">
        <v>35062</v>
      </c>
      <c r="S6114">
        <v>37388</v>
      </c>
      <c r="T6114">
        <v>28582</v>
      </c>
      <c r="U6114">
        <v>26109</v>
      </c>
      <c r="V6114" t="str">
        <f>VLOOKUP($A6114,List2,1,FALSE)</f>
        <v>GCF_000883455.1_ViralProj33137.fna</v>
      </c>
      <c r="W6114">
        <f>VLOOKUP($A6114,List2,2,FALSE)</f>
        <v>1</v>
      </c>
      <c r="X6114">
        <f>VLOOKUP($A6114,List2,3,FALSE)</f>
        <v>0.56103577494405898</v>
      </c>
      <c r="Y6114">
        <f>VLOOKUP($A6114,List2,4,FALSE)</f>
        <v>1494</v>
      </c>
      <c r="Z6114">
        <f>VLOOKUP($A6114,List2,5,FALSE)</f>
        <v>1655</v>
      </c>
      <c r="AA6114">
        <f>VLOOKUP($A6114,List2,6,FALSE)</f>
        <v>1419</v>
      </c>
      <c r="AB6114">
        <f>VLOOKUP($A6114,List2,7,FALSE)</f>
        <v>41039</v>
      </c>
      <c r="AC6114">
        <f>VLOOKUP($A6114,List2,8,FALSE)</f>
        <v>42203</v>
      </c>
      <c r="AD6114">
        <f>VLOOKUP($A6114,List2,9,FALSE)</f>
        <v>32623</v>
      </c>
      <c r="AE6114">
        <f>VLOOKUP($A6114,List2,10,FALSE)</f>
        <v>32507</v>
      </c>
    </row>
    <row r="6115" spans="1:31" x14ac:dyDescent="0.3">
      <c r="A6115" t="s">
        <v>6114</v>
      </c>
      <c r="B6115">
        <v>7</v>
      </c>
      <c r="C6115">
        <v>1</v>
      </c>
      <c r="D6115">
        <v>0.14285714285714199</v>
      </c>
      <c r="E6115">
        <v>1</v>
      </c>
      <c r="F6115">
        <v>2</v>
      </c>
      <c r="G6115">
        <v>3</v>
      </c>
      <c r="H6115">
        <v>1.1428571428571399</v>
      </c>
      <c r="I6115">
        <v>1.28571428571428</v>
      </c>
      <c r="J6115">
        <v>1.4285714285714199</v>
      </c>
      <c r="K6115">
        <v>0.435510428100987</v>
      </c>
      <c r="L6115">
        <v>53</v>
      </c>
      <c r="M6115">
        <v>43</v>
      </c>
      <c r="N6115">
        <v>70</v>
      </c>
      <c r="O6115">
        <v>0.31927710843373402</v>
      </c>
      <c r="P6115">
        <v>0.25903614457831298</v>
      </c>
      <c r="Q6115">
        <v>0.421686746987951</v>
      </c>
      <c r="R6115">
        <v>789</v>
      </c>
      <c r="S6115">
        <v>798</v>
      </c>
      <c r="T6115">
        <v>1092</v>
      </c>
      <c r="U6115">
        <v>965</v>
      </c>
      <c r="V6115" t="str">
        <f>VLOOKUP($A6115,List2,1,FALSE)</f>
        <v>GCF_000841085.1_ViralProj14213.fna</v>
      </c>
      <c r="W6115">
        <f>VLOOKUP($A6115,List2,2,FALSE)</f>
        <v>1</v>
      </c>
      <c r="X6115">
        <f>VLOOKUP($A6115,List2,3,FALSE)</f>
        <v>0.40917364397524503</v>
      </c>
      <c r="Y6115">
        <f>VLOOKUP($A6115,List2,4,FALSE)</f>
        <v>35</v>
      </c>
      <c r="Z6115">
        <f>VLOOKUP($A6115,List2,5,FALSE)</f>
        <v>71</v>
      </c>
      <c r="AA6115">
        <f>VLOOKUP($A6115,List2,6,FALSE)</f>
        <v>59</v>
      </c>
      <c r="AB6115">
        <f>VLOOKUP($A6115,List2,7,FALSE)</f>
        <v>593</v>
      </c>
      <c r="AC6115">
        <f>VLOOKUP($A6115,List2,8,FALSE)</f>
        <v>531</v>
      </c>
      <c r="AD6115">
        <f>VLOOKUP($A6115,List2,9,FALSE)</f>
        <v>772</v>
      </c>
      <c r="AE6115">
        <f>VLOOKUP($A6115,List2,10,FALSE)</f>
        <v>851</v>
      </c>
    </row>
    <row r="6116" spans="1:31" x14ac:dyDescent="0.3">
      <c r="A6116" t="s">
        <v>6115</v>
      </c>
      <c r="B6116">
        <v>51</v>
      </c>
      <c r="C6116">
        <v>2</v>
      </c>
      <c r="D6116">
        <v>3.9215686274509803E-2</v>
      </c>
      <c r="E6116">
        <v>32</v>
      </c>
      <c r="F6116">
        <v>4</v>
      </c>
      <c r="G6116">
        <v>13</v>
      </c>
      <c r="H6116">
        <v>1.64</v>
      </c>
      <c r="I6116">
        <v>1.08</v>
      </c>
      <c r="J6116">
        <v>1.26</v>
      </c>
      <c r="K6116">
        <v>0.64562996594778599</v>
      </c>
      <c r="L6116">
        <v>443</v>
      </c>
      <c r="M6116">
        <v>90</v>
      </c>
      <c r="N6116">
        <v>63</v>
      </c>
      <c r="O6116">
        <v>0.74328859060402597</v>
      </c>
      <c r="P6116">
        <v>0.15100671140939501</v>
      </c>
      <c r="Q6116">
        <v>0.105704697986577</v>
      </c>
      <c r="R6116">
        <v>11114</v>
      </c>
      <c r="S6116">
        <v>11638</v>
      </c>
      <c r="T6116">
        <v>6793</v>
      </c>
      <c r="U6116">
        <v>5695</v>
      </c>
      <c r="V6116" t="str">
        <f>VLOOKUP($A6116,List2,1,FALSE)</f>
        <v>GCF_000883415.1_ViralProj32999.fna</v>
      </c>
      <c r="W6116">
        <f>VLOOKUP($A6116,List2,2,FALSE)</f>
        <v>1</v>
      </c>
      <c r="X6116">
        <f>VLOOKUP($A6116,List2,3,FALSE)</f>
        <v>0.64329975704965403</v>
      </c>
      <c r="Y6116">
        <f>VLOOKUP($A6116,List2,4,FALSE)</f>
        <v>105</v>
      </c>
      <c r="Z6116">
        <f>VLOOKUP($A6116,List2,5,FALSE)</f>
        <v>445</v>
      </c>
      <c r="AA6116">
        <f>VLOOKUP($A6116,List2,6,FALSE)</f>
        <v>71</v>
      </c>
      <c r="AB6116">
        <f>VLOOKUP($A6116,List2,7,FALSE)</f>
        <v>11457</v>
      </c>
      <c r="AC6116">
        <f>VLOOKUP($A6116,List2,8,FALSE)</f>
        <v>12109</v>
      </c>
      <c r="AD6116">
        <f>VLOOKUP($A6116,List2,9,FALSE)</f>
        <v>7072</v>
      </c>
      <c r="AE6116">
        <f>VLOOKUP($A6116,List2,10,FALSE)</f>
        <v>5995</v>
      </c>
    </row>
    <row r="6117" spans="1:31" x14ac:dyDescent="0.3">
      <c r="A6117" t="s">
        <v>6116</v>
      </c>
      <c r="B6117">
        <v>2</v>
      </c>
      <c r="C6117">
        <v>1</v>
      </c>
      <c r="D6117">
        <v>0.5</v>
      </c>
      <c r="E6117">
        <v>0</v>
      </c>
      <c r="F6117">
        <v>1</v>
      </c>
      <c r="G6117">
        <v>0</v>
      </c>
      <c r="H6117">
        <v>1</v>
      </c>
      <c r="I6117">
        <v>1.5</v>
      </c>
      <c r="J6117">
        <v>1</v>
      </c>
      <c r="K6117">
        <v>0.49988449988449901</v>
      </c>
      <c r="L6117">
        <v>103</v>
      </c>
      <c r="M6117">
        <v>45</v>
      </c>
      <c r="N6117">
        <v>47</v>
      </c>
      <c r="O6117">
        <v>0.52820512820512799</v>
      </c>
      <c r="P6117">
        <v>0.23076923076923</v>
      </c>
      <c r="Q6117">
        <v>0.241025641025641</v>
      </c>
      <c r="R6117">
        <v>1339</v>
      </c>
      <c r="S6117">
        <v>825</v>
      </c>
      <c r="T6117">
        <v>1156</v>
      </c>
      <c r="U6117">
        <v>1009</v>
      </c>
      <c r="V6117" t="str">
        <f>VLOOKUP($A6117,List2,1,FALSE)</f>
        <v>GCF_000883395.1_ViralProj32821.fna</v>
      </c>
      <c r="W6117">
        <f>VLOOKUP($A6117,List2,2,FALSE)</f>
        <v>1</v>
      </c>
      <c r="X6117">
        <f>VLOOKUP($A6117,List2,3,FALSE)</f>
        <v>0.48371146015124999</v>
      </c>
      <c r="Y6117">
        <f>VLOOKUP($A6117,List2,4,FALSE)</f>
        <v>36</v>
      </c>
      <c r="Z6117">
        <f>VLOOKUP($A6117,List2,5,FALSE)</f>
        <v>75</v>
      </c>
      <c r="AA6117">
        <f>VLOOKUP($A6117,List2,6,FALSE)</f>
        <v>45</v>
      </c>
      <c r="AB6117">
        <f>VLOOKUP($A6117,List2,7,FALSE)</f>
        <v>1009</v>
      </c>
      <c r="AC6117">
        <f>VLOOKUP($A6117,List2,8,FALSE)</f>
        <v>654</v>
      </c>
      <c r="AD6117">
        <f>VLOOKUP($A6117,List2,9,FALSE)</f>
        <v>917</v>
      </c>
      <c r="AE6117">
        <f>VLOOKUP($A6117,List2,10,FALSE)</f>
        <v>858</v>
      </c>
    </row>
    <row r="6118" spans="1:31" x14ac:dyDescent="0.3">
      <c r="A6118" t="s">
        <v>6117</v>
      </c>
      <c r="B6118">
        <v>4</v>
      </c>
      <c r="C6118">
        <v>1</v>
      </c>
      <c r="D6118">
        <v>0.25</v>
      </c>
      <c r="E6118">
        <v>1</v>
      </c>
      <c r="F6118">
        <v>1</v>
      </c>
      <c r="G6118">
        <v>1</v>
      </c>
      <c r="H6118">
        <v>1.25</v>
      </c>
      <c r="I6118">
        <v>1.25</v>
      </c>
      <c r="J6118">
        <v>1.25</v>
      </c>
      <c r="K6118">
        <v>0.41630955381900597</v>
      </c>
      <c r="L6118">
        <v>241</v>
      </c>
      <c r="M6118">
        <v>54</v>
      </c>
      <c r="N6118">
        <v>71</v>
      </c>
      <c r="O6118">
        <v>0.65846994535519099</v>
      </c>
      <c r="P6118">
        <v>0.14754098360655701</v>
      </c>
      <c r="Q6118">
        <v>0.193989071038251</v>
      </c>
      <c r="R6118">
        <v>1908</v>
      </c>
      <c r="S6118">
        <v>1395</v>
      </c>
      <c r="T6118">
        <v>2437</v>
      </c>
      <c r="U6118">
        <v>2194</v>
      </c>
      <c r="V6118" t="str">
        <f>VLOOKUP($A6118,List2,1,FALSE)</f>
        <v>GCF_000883375.1_ViralProj32727.fna</v>
      </c>
      <c r="W6118">
        <f>VLOOKUP($A6118,List2,2,FALSE)</f>
        <v>1</v>
      </c>
      <c r="X6118">
        <f>VLOOKUP($A6118,List2,3,FALSE)</f>
        <v>0.41319314056828099</v>
      </c>
      <c r="Y6118">
        <f>VLOOKUP($A6118,List2,4,FALSE)</f>
        <v>64</v>
      </c>
      <c r="Z6118">
        <f>VLOOKUP($A6118,List2,5,FALSE)</f>
        <v>233</v>
      </c>
      <c r="AA6118">
        <f>VLOOKUP($A6118,List2,6,FALSE)</f>
        <v>79</v>
      </c>
      <c r="AB6118">
        <f>VLOOKUP($A6118,List2,7,FALSE)</f>
        <v>1908</v>
      </c>
      <c r="AC6118">
        <f>VLOOKUP($A6118,List2,8,FALSE)</f>
        <v>1393</v>
      </c>
      <c r="AD6118">
        <f>VLOOKUP($A6118,List2,9,FALSE)</f>
        <v>2439</v>
      </c>
      <c r="AE6118">
        <f>VLOOKUP($A6118,List2,10,FALSE)</f>
        <v>2249</v>
      </c>
    </row>
    <row r="6119" spans="1:31" x14ac:dyDescent="0.3">
      <c r="A6119" t="s">
        <v>6118</v>
      </c>
      <c r="B6119">
        <v>2</v>
      </c>
      <c r="C6119">
        <v>1</v>
      </c>
      <c r="D6119">
        <v>0.5</v>
      </c>
      <c r="E6119">
        <v>0</v>
      </c>
      <c r="F6119">
        <v>0</v>
      </c>
      <c r="G6119">
        <v>1</v>
      </c>
      <c r="H6119">
        <v>1</v>
      </c>
      <c r="I6119">
        <v>1</v>
      </c>
      <c r="J6119">
        <v>1.5</v>
      </c>
      <c r="K6119">
        <v>0.49759759759759697</v>
      </c>
      <c r="L6119">
        <v>52</v>
      </c>
      <c r="M6119">
        <v>18</v>
      </c>
      <c r="N6119">
        <v>27</v>
      </c>
      <c r="O6119">
        <v>0.536082474226804</v>
      </c>
      <c r="P6119">
        <v>0.185567010309278</v>
      </c>
      <c r="Q6119">
        <v>0.27835051546391698</v>
      </c>
      <c r="R6119">
        <v>629</v>
      </c>
      <c r="S6119">
        <v>1028</v>
      </c>
      <c r="T6119">
        <v>810</v>
      </c>
      <c r="U6119">
        <v>863</v>
      </c>
      <c r="V6119" t="str">
        <f>VLOOKUP($A6119,List2,1,FALSE)</f>
        <v>GCF_000883355.1_ViralMultiSegProj32709.fna</v>
      </c>
      <c r="W6119">
        <f>VLOOKUP($A6119,List2,2,FALSE)</f>
        <v>2</v>
      </c>
      <c r="X6119">
        <f>VLOOKUP($A6119,List2,3,FALSE)</f>
        <v>0.47720685111989403</v>
      </c>
      <c r="Y6119">
        <f>VLOOKUP($A6119,List2,4,FALSE)</f>
        <v>22</v>
      </c>
      <c r="Z6119">
        <f>VLOOKUP($A6119,List2,5,FALSE)</f>
        <v>55</v>
      </c>
      <c r="AA6119">
        <f>VLOOKUP($A6119,List2,6,FALSE)</f>
        <v>36</v>
      </c>
      <c r="AB6119">
        <f>VLOOKUP($A6119,List2,7,FALSE)</f>
        <v>688</v>
      </c>
      <c r="AC6119">
        <f>VLOOKUP($A6119,List2,8,FALSE)</f>
        <v>1123</v>
      </c>
      <c r="AD6119">
        <f>VLOOKUP($A6119,List2,9,FALSE)</f>
        <v>969</v>
      </c>
      <c r="AE6119">
        <f>VLOOKUP($A6119,List2,10,FALSE)</f>
        <v>1015</v>
      </c>
    </row>
    <row r="6120" spans="1:31" x14ac:dyDescent="0.3">
      <c r="A6120" t="s">
        <v>6119</v>
      </c>
      <c r="B6120">
        <v>9</v>
      </c>
      <c r="C6120">
        <v>1</v>
      </c>
      <c r="D6120">
        <v>0.11111111111111099</v>
      </c>
      <c r="E6120">
        <v>1</v>
      </c>
      <c r="F6120">
        <v>2</v>
      </c>
      <c r="G6120">
        <v>5</v>
      </c>
      <c r="H6120">
        <v>1.1111111111111101</v>
      </c>
      <c r="I6120">
        <v>1.2222222222222201</v>
      </c>
      <c r="J6120">
        <v>1.55555555555555</v>
      </c>
      <c r="K6120">
        <v>0.37831278136621599</v>
      </c>
      <c r="L6120">
        <v>565</v>
      </c>
      <c r="M6120">
        <v>309</v>
      </c>
      <c r="N6120">
        <v>600</v>
      </c>
      <c r="O6120">
        <v>0.38331071913161402</v>
      </c>
      <c r="P6120">
        <v>0.209633649932157</v>
      </c>
      <c r="Q6120">
        <v>0.40705563093622699</v>
      </c>
      <c r="R6120">
        <v>4958</v>
      </c>
      <c r="S6120">
        <v>4706</v>
      </c>
      <c r="T6120">
        <v>7381</v>
      </c>
      <c r="U6120">
        <v>8500</v>
      </c>
      <c r="V6120" t="str">
        <f>VLOOKUP($A6120,List2,1,FALSE)</f>
        <v>GCF_000883335.1_ViralProj32701.fna</v>
      </c>
      <c r="W6120">
        <f>VLOOKUP($A6120,List2,2,FALSE)</f>
        <v>1</v>
      </c>
      <c r="X6120">
        <f>VLOOKUP($A6120,List2,3,FALSE)</f>
        <v>0.38018031669065799</v>
      </c>
      <c r="Y6120">
        <f>VLOOKUP($A6120,List2,4,FALSE)</f>
        <v>317</v>
      </c>
      <c r="Z6120">
        <f>VLOOKUP($A6120,List2,5,FALSE)</f>
        <v>560</v>
      </c>
      <c r="AA6120">
        <f>VLOOKUP($A6120,List2,6,FALSE)</f>
        <v>594</v>
      </c>
      <c r="AB6120">
        <f>VLOOKUP($A6120,List2,7,FALSE)</f>
        <v>5153</v>
      </c>
      <c r="AC6120">
        <f>VLOOKUP($A6120,List2,8,FALSE)</f>
        <v>4883</v>
      </c>
      <c r="AD6120">
        <f>VLOOKUP($A6120,List2,9,FALSE)</f>
        <v>7614</v>
      </c>
      <c r="AE6120">
        <f>VLOOKUP($A6120,List2,10,FALSE)</f>
        <v>8748</v>
      </c>
    </row>
    <row r="6121" spans="1:31" x14ac:dyDescent="0.3">
      <c r="A6121" t="s">
        <v>6120</v>
      </c>
      <c r="B6121">
        <v>4</v>
      </c>
      <c r="C6121">
        <v>2</v>
      </c>
      <c r="D6121">
        <v>0.5</v>
      </c>
      <c r="E6121">
        <v>0</v>
      </c>
      <c r="F6121">
        <v>1</v>
      </c>
      <c r="G6121">
        <v>1</v>
      </c>
      <c r="H6121">
        <v>1</v>
      </c>
      <c r="I6121">
        <v>1.3333333333333299</v>
      </c>
      <c r="J6121">
        <v>1.3333333333333299</v>
      </c>
      <c r="K6121">
        <v>0.46315001870557398</v>
      </c>
      <c r="L6121">
        <v>105</v>
      </c>
      <c r="M6121">
        <v>56</v>
      </c>
      <c r="N6121">
        <v>70</v>
      </c>
      <c r="O6121">
        <v>0.45454545454545398</v>
      </c>
      <c r="P6121">
        <v>0.24242424242424199</v>
      </c>
      <c r="Q6121">
        <v>0.30303030303030298</v>
      </c>
      <c r="R6121">
        <v>1330</v>
      </c>
      <c r="S6121">
        <v>1146</v>
      </c>
      <c r="T6121">
        <v>1388</v>
      </c>
      <c r="U6121">
        <v>1482</v>
      </c>
      <c r="V6121" t="str">
        <f>VLOOKUP($A6121,List2,1,FALSE)</f>
        <v>GCF_000883315.1_ViralProj32691.fna</v>
      </c>
      <c r="W6121">
        <f>VLOOKUP($A6121,List2,2,FALSE)</f>
        <v>1</v>
      </c>
      <c r="X6121">
        <f>VLOOKUP($A6121,List2,3,FALSE)</f>
        <v>0.45819901139050001</v>
      </c>
      <c r="Y6121">
        <f>VLOOKUP($A6121,List2,4,FALSE)</f>
        <v>54</v>
      </c>
      <c r="Z6121">
        <f>VLOOKUP($A6121,List2,5,FALSE)</f>
        <v>92</v>
      </c>
      <c r="AA6121">
        <f>VLOOKUP($A6121,List2,6,FALSE)</f>
        <v>63</v>
      </c>
      <c r="AB6121">
        <f>VLOOKUP($A6121,List2,7,FALSE)</f>
        <v>1160</v>
      </c>
      <c r="AC6121">
        <f>VLOOKUP($A6121,List2,8,FALSE)</f>
        <v>972</v>
      </c>
      <c r="AD6121">
        <f>VLOOKUP($A6121,List2,9,FALSE)</f>
        <v>1219</v>
      </c>
      <c r="AE6121">
        <f>VLOOKUP($A6121,List2,10,FALSE)</f>
        <v>1302</v>
      </c>
    </row>
    <row r="6122" spans="1:31" x14ac:dyDescent="0.3">
      <c r="A6122" t="s">
        <v>6121</v>
      </c>
      <c r="B6122">
        <v>3</v>
      </c>
      <c r="C6122">
        <v>1</v>
      </c>
      <c r="D6122">
        <v>0.33333333333333298</v>
      </c>
      <c r="E6122">
        <v>2</v>
      </c>
      <c r="F6122">
        <v>0</v>
      </c>
      <c r="G6122">
        <v>0</v>
      </c>
      <c r="H6122">
        <v>1.6666666666666601</v>
      </c>
      <c r="I6122">
        <v>1</v>
      </c>
      <c r="J6122">
        <v>1</v>
      </c>
      <c r="K6122">
        <v>0.51725012683916705</v>
      </c>
      <c r="L6122">
        <v>70</v>
      </c>
      <c r="M6122">
        <v>32</v>
      </c>
      <c r="N6122">
        <v>24</v>
      </c>
      <c r="O6122">
        <v>0.55555555555555503</v>
      </c>
      <c r="P6122">
        <v>0.25396825396825301</v>
      </c>
      <c r="Q6122">
        <v>0.19047619047618999</v>
      </c>
      <c r="R6122">
        <v>1393</v>
      </c>
      <c r="S6122">
        <v>2685</v>
      </c>
      <c r="T6122">
        <v>1630</v>
      </c>
      <c r="U6122">
        <v>2176</v>
      </c>
      <c r="V6122" t="str">
        <f>VLOOKUP($A6122,List2,1,FALSE)</f>
        <v>GCF_000883295.1_ViralProj32683.fna</v>
      </c>
      <c r="W6122">
        <f>VLOOKUP($A6122,List2,2,FALSE)</f>
        <v>1</v>
      </c>
      <c r="X6122">
        <f>VLOOKUP($A6122,List2,3,FALSE)</f>
        <v>0.51064175467099904</v>
      </c>
      <c r="Y6122">
        <f>VLOOKUP($A6122,List2,4,FALSE)</f>
        <v>25</v>
      </c>
      <c r="Z6122">
        <f>VLOOKUP($A6122,List2,5,FALSE)</f>
        <v>60</v>
      </c>
      <c r="AA6122">
        <f>VLOOKUP($A6122,List2,6,FALSE)</f>
        <v>26</v>
      </c>
      <c r="AB6122">
        <f>VLOOKUP($A6122,List2,7,FALSE)</f>
        <v>1102</v>
      </c>
      <c r="AC6122">
        <f>VLOOKUP($A6122,List2,8,FALSE)</f>
        <v>2041</v>
      </c>
      <c r="AD6122">
        <f>VLOOKUP($A6122,List2,9,FALSE)</f>
        <v>1286</v>
      </c>
      <c r="AE6122">
        <f>VLOOKUP($A6122,List2,10,FALSE)</f>
        <v>1726</v>
      </c>
    </row>
    <row r="6123" spans="1:31" x14ac:dyDescent="0.3">
      <c r="A6123" t="s">
        <v>6122</v>
      </c>
      <c r="B6123">
        <v>5</v>
      </c>
      <c r="C6123">
        <v>1</v>
      </c>
      <c r="D6123">
        <v>0.2</v>
      </c>
      <c r="E6123">
        <v>2</v>
      </c>
      <c r="F6123">
        <v>2</v>
      </c>
      <c r="G6123">
        <v>0</v>
      </c>
      <c r="H6123">
        <v>1.4</v>
      </c>
      <c r="I6123">
        <v>1.4</v>
      </c>
      <c r="J6123">
        <v>1</v>
      </c>
      <c r="K6123">
        <v>0.49071618037135201</v>
      </c>
      <c r="L6123">
        <v>122</v>
      </c>
      <c r="M6123">
        <v>68</v>
      </c>
      <c r="N6123">
        <v>65</v>
      </c>
      <c r="O6123">
        <v>0.47843137254901902</v>
      </c>
      <c r="P6123">
        <v>0.266666666666666</v>
      </c>
      <c r="Q6123">
        <v>0.25490196078431299</v>
      </c>
      <c r="R6123">
        <v>1598</v>
      </c>
      <c r="S6123">
        <v>1177</v>
      </c>
      <c r="T6123">
        <v>1506</v>
      </c>
      <c r="U6123">
        <v>1374</v>
      </c>
      <c r="V6123" t="str">
        <f>VLOOKUP($A6123,List2,1,FALSE)</f>
        <v>GCF_000883275.1_ViralProj32675.fna</v>
      </c>
      <c r="W6123">
        <f>VLOOKUP($A6123,List2,2,FALSE)</f>
        <v>1</v>
      </c>
      <c r="X6123">
        <f>VLOOKUP($A6123,List2,3,FALSE)</f>
        <v>0.49070553443177001</v>
      </c>
      <c r="Y6123">
        <f>VLOOKUP($A6123,List2,4,FALSE)</f>
        <v>56</v>
      </c>
      <c r="Z6123">
        <f>VLOOKUP($A6123,List2,5,FALSE)</f>
        <v>97</v>
      </c>
      <c r="AA6123">
        <f>VLOOKUP($A6123,List2,6,FALSE)</f>
        <v>56</v>
      </c>
      <c r="AB6123">
        <f>VLOOKUP($A6123,List2,7,FALSE)</f>
        <v>1320</v>
      </c>
      <c r="AC6123">
        <f>VLOOKUP($A6123,List2,8,FALSE)</f>
        <v>1003</v>
      </c>
      <c r="AD6123">
        <f>VLOOKUP($A6123,List2,9,FALSE)</f>
        <v>1244</v>
      </c>
      <c r="AE6123">
        <f>VLOOKUP($A6123,List2,10,FALSE)</f>
        <v>1167</v>
      </c>
    </row>
    <row r="6124" spans="1:31" x14ac:dyDescent="0.3">
      <c r="A6124" t="s">
        <v>6123</v>
      </c>
      <c r="B6124">
        <v>6</v>
      </c>
      <c r="C6124">
        <v>2</v>
      </c>
      <c r="D6124">
        <v>0.33333333333333298</v>
      </c>
      <c r="E6124">
        <v>1</v>
      </c>
      <c r="F6124">
        <v>3</v>
      </c>
      <c r="G6124">
        <v>0</v>
      </c>
      <c r="H6124">
        <v>1.2</v>
      </c>
      <c r="I6124">
        <v>1.6</v>
      </c>
      <c r="J6124">
        <v>1</v>
      </c>
      <c r="K6124">
        <v>0.462551652892562</v>
      </c>
      <c r="L6124">
        <v>206</v>
      </c>
      <c r="M6124">
        <v>105</v>
      </c>
      <c r="N6124">
        <v>76</v>
      </c>
      <c r="O6124">
        <v>0.53229974160206694</v>
      </c>
      <c r="P6124">
        <v>0.27131782945736399</v>
      </c>
      <c r="Q6124">
        <v>0.19638242894056801</v>
      </c>
      <c r="R6124">
        <v>2079</v>
      </c>
      <c r="S6124">
        <v>1503</v>
      </c>
      <c r="T6124">
        <v>2163</v>
      </c>
      <c r="U6124">
        <v>1999</v>
      </c>
      <c r="V6124" t="str">
        <f>VLOOKUP($A6124,List2,1,FALSE)</f>
        <v>GCF_000883255.1_ViralProj32629.fna</v>
      </c>
      <c r="W6124">
        <f>VLOOKUP($A6124,List2,2,FALSE)</f>
        <v>1</v>
      </c>
      <c r="X6124">
        <f>VLOOKUP($A6124,List2,3,FALSE)</f>
        <v>0.456469395513876</v>
      </c>
      <c r="Y6124">
        <f>VLOOKUP($A6124,List2,4,FALSE)</f>
        <v>108</v>
      </c>
      <c r="Z6124">
        <f>VLOOKUP($A6124,List2,5,FALSE)</f>
        <v>201</v>
      </c>
      <c r="AA6124">
        <f>VLOOKUP($A6124,List2,6,FALSE)</f>
        <v>82</v>
      </c>
      <c r="AB6124">
        <f>VLOOKUP($A6124,List2,7,FALSE)</f>
        <v>2091</v>
      </c>
      <c r="AC6124">
        <f>VLOOKUP($A6124,List2,8,FALSE)</f>
        <v>1511</v>
      </c>
      <c r="AD6124">
        <f>VLOOKUP($A6124,List2,9,FALSE)</f>
        <v>2221</v>
      </c>
      <c r="AE6124">
        <f>VLOOKUP($A6124,List2,10,FALSE)</f>
        <v>2068</v>
      </c>
    </row>
    <row r="6125" spans="1:31" x14ac:dyDescent="0.3">
      <c r="A6125" t="s">
        <v>6124</v>
      </c>
      <c r="B6125">
        <v>121</v>
      </c>
      <c r="C6125">
        <v>3</v>
      </c>
      <c r="D6125">
        <v>2.4793388429752001E-2</v>
      </c>
      <c r="E6125">
        <v>21</v>
      </c>
      <c r="F6125">
        <v>15</v>
      </c>
      <c r="G6125">
        <v>82</v>
      </c>
      <c r="H6125">
        <v>1.1764705882352899</v>
      </c>
      <c r="I6125">
        <v>1.1260504201680599</v>
      </c>
      <c r="J6125">
        <v>1.6890756302520999</v>
      </c>
      <c r="K6125">
        <v>0.35679351979214402</v>
      </c>
      <c r="L6125">
        <v>2003</v>
      </c>
      <c r="M6125">
        <v>1004</v>
      </c>
      <c r="N6125">
        <v>2990</v>
      </c>
      <c r="O6125">
        <v>0.33400033350008301</v>
      </c>
      <c r="P6125">
        <v>0.16741704185426001</v>
      </c>
      <c r="Q6125">
        <v>0.498582624645656</v>
      </c>
      <c r="R6125">
        <v>19106</v>
      </c>
      <c r="S6125">
        <v>18246</v>
      </c>
      <c r="T6125">
        <v>36750</v>
      </c>
      <c r="U6125">
        <v>30586</v>
      </c>
      <c r="V6125" t="str">
        <f>VLOOKUP($A6125,List2,1,FALSE)</f>
        <v>GCF_000883235.1_ViralProj32387.fna</v>
      </c>
      <c r="W6125">
        <f>VLOOKUP($A6125,List2,2,FALSE)</f>
        <v>1</v>
      </c>
      <c r="X6125">
        <f>VLOOKUP($A6125,List2,3,FALSE)</f>
        <v>0.34995435261264102</v>
      </c>
      <c r="Y6125">
        <f>VLOOKUP($A6125,List2,4,FALSE)</f>
        <v>1121</v>
      </c>
      <c r="Z6125">
        <f>VLOOKUP($A6125,List2,5,FALSE)</f>
        <v>1956</v>
      </c>
      <c r="AA6125">
        <f>VLOOKUP($A6125,List2,6,FALSE)</f>
        <v>3431</v>
      </c>
      <c r="AB6125">
        <f>VLOOKUP($A6125,List2,7,FALSE)</f>
        <v>19694</v>
      </c>
      <c r="AC6125">
        <f>VLOOKUP($A6125,List2,8,FALSE)</f>
        <v>19405</v>
      </c>
      <c r="AD6125">
        <f>VLOOKUP($A6125,List2,9,FALSE)</f>
        <v>36307</v>
      </c>
      <c r="AE6125">
        <f>VLOOKUP($A6125,List2,10,FALSE)</f>
        <v>36320</v>
      </c>
    </row>
    <row r="6126" spans="1:31" x14ac:dyDescent="0.3">
      <c r="A6126" t="s">
        <v>6125</v>
      </c>
      <c r="B6126">
        <v>1</v>
      </c>
      <c r="C6126">
        <v>1</v>
      </c>
      <c r="D6126">
        <v>1</v>
      </c>
      <c r="E6126">
        <v>0</v>
      </c>
      <c r="F6126">
        <v>0</v>
      </c>
      <c r="G6126">
        <v>0</v>
      </c>
      <c r="H6126">
        <v>1</v>
      </c>
      <c r="I6126">
        <v>1</v>
      </c>
      <c r="J6126">
        <v>1</v>
      </c>
      <c r="K6126">
        <v>0.41225626740947002</v>
      </c>
      <c r="L6126">
        <v>8</v>
      </c>
      <c r="M6126">
        <v>5</v>
      </c>
      <c r="N6126">
        <v>10</v>
      </c>
      <c r="O6126">
        <v>0.34782608695652101</v>
      </c>
      <c r="P6126">
        <v>0.217391304347826</v>
      </c>
      <c r="Q6126">
        <v>0.434782608695652</v>
      </c>
      <c r="R6126">
        <v>77</v>
      </c>
      <c r="S6126">
        <v>71</v>
      </c>
      <c r="T6126">
        <v>124</v>
      </c>
      <c r="U6126">
        <v>87</v>
      </c>
      <c r="V6126" t="str">
        <f>VLOOKUP($A6126,List2,1,FALSE)</f>
        <v>GCF_000841065.1_ViralProj14209.fna</v>
      </c>
      <c r="W6126">
        <f>VLOOKUP($A6126,List2,2,FALSE)</f>
        <v>1</v>
      </c>
      <c r="X6126">
        <f>VLOOKUP($A6126,List2,3,FALSE)</f>
        <v>0.375382262996941</v>
      </c>
      <c r="Y6126">
        <f>VLOOKUP($A6126,List2,4,FALSE)</f>
        <v>9</v>
      </c>
      <c r="Z6126">
        <f>VLOOKUP($A6126,List2,5,FALSE)</f>
        <v>28</v>
      </c>
      <c r="AA6126">
        <f>VLOOKUP($A6126,List2,6,FALSE)</f>
        <v>36</v>
      </c>
      <c r="AB6126">
        <f>VLOOKUP($A6126,List2,7,FALSE)</f>
        <v>240</v>
      </c>
      <c r="AC6126">
        <f>VLOOKUP($A6126,List2,8,FALSE)</f>
        <v>251</v>
      </c>
      <c r="AD6126">
        <f>VLOOKUP($A6126,List2,9,FALSE)</f>
        <v>414</v>
      </c>
      <c r="AE6126">
        <f>VLOOKUP($A6126,List2,10,FALSE)</f>
        <v>403</v>
      </c>
    </row>
    <row r="6127" spans="1:31" x14ac:dyDescent="0.3">
      <c r="A6127" t="s">
        <v>6126</v>
      </c>
      <c r="B6127">
        <v>14</v>
      </c>
      <c r="C6127">
        <v>1</v>
      </c>
      <c r="D6127">
        <v>7.1428571428571397E-2</v>
      </c>
      <c r="E6127">
        <v>10</v>
      </c>
      <c r="F6127">
        <v>2</v>
      </c>
      <c r="G6127">
        <v>1</v>
      </c>
      <c r="H6127">
        <v>1.71428571428571</v>
      </c>
      <c r="I6127">
        <v>1.1428571428571399</v>
      </c>
      <c r="J6127">
        <v>1.0714285714285701</v>
      </c>
      <c r="K6127">
        <v>0.59590651362190505</v>
      </c>
      <c r="L6127">
        <v>115</v>
      </c>
      <c r="M6127">
        <v>18</v>
      </c>
      <c r="N6127">
        <v>24</v>
      </c>
      <c r="O6127">
        <v>0.73248407643312097</v>
      </c>
      <c r="P6127">
        <v>0.11464968152866201</v>
      </c>
      <c r="Q6127">
        <v>0.152866242038216</v>
      </c>
      <c r="R6127">
        <v>2355</v>
      </c>
      <c r="S6127">
        <v>1954</v>
      </c>
      <c r="T6127">
        <v>1424</v>
      </c>
      <c r="U6127">
        <v>1498</v>
      </c>
      <c r="V6127" t="str">
        <f>VLOOKUP($A6127,List2,1,FALSE)</f>
        <v>GCF_000883215.1_ViralProj32325.fna</v>
      </c>
      <c r="W6127">
        <f>VLOOKUP($A6127,List2,2,FALSE)</f>
        <v>1</v>
      </c>
      <c r="X6127">
        <f>VLOOKUP($A6127,List2,3,FALSE)</f>
        <v>0.59652855543113104</v>
      </c>
      <c r="Y6127">
        <f>VLOOKUP($A6127,List2,4,FALSE)</f>
        <v>47</v>
      </c>
      <c r="Z6127">
        <f>VLOOKUP($A6127,List2,5,FALSE)</f>
        <v>152</v>
      </c>
      <c r="AA6127">
        <f>VLOOKUP($A6127,List2,6,FALSE)</f>
        <v>31</v>
      </c>
      <c r="AB6127">
        <f>VLOOKUP($A6127,List2,7,FALSE)</f>
        <v>3003</v>
      </c>
      <c r="AC6127">
        <f>VLOOKUP($A6127,List2,8,FALSE)</f>
        <v>2324</v>
      </c>
      <c r="AD6127">
        <f>VLOOKUP($A6127,List2,9,FALSE)</f>
        <v>1554</v>
      </c>
      <c r="AE6127">
        <f>VLOOKUP($A6127,List2,10,FALSE)</f>
        <v>2049</v>
      </c>
    </row>
    <row r="6128" spans="1:31" x14ac:dyDescent="0.3">
      <c r="A6128" t="s">
        <v>6127</v>
      </c>
      <c r="B6128">
        <v>1</v>
      </c>
      <c r="C6128">
        <v>1</v>
      </c>
      <c r="D6128">
        <v>1</v>
      </c>
      <c r="E6128">
        <v>0</v>
      </c>
      <c r="F6128">
        <v>0</v>
      </c>
      <c r="G6128">
        <v>0</v>
      </c>
      <c r="H6128">
        <v>1</v>
      </c>
      <c r="I6128">
        <v>1</v>
      </c>
      <c r="J6128">
        <v>1</v>
      </c>
      <c r="K6128">
        <v>0.34608150470219401</v>
      </c>
      <c r="L6128">
        <v>45</v>
      </c>
      <c r="M6128">
        <v>26</v>
      </c>
      <c r="N6128">
        <v>46</v>
      </c>
      <c r="O6128">
        <v>0.38461538461538403</v>
      </c>
      <c r="P6128">
        <v>0.22222222222222199</v>
      </c>
      <c r="Q6128">
        <v>0.39316239316239299</v>
      </c>
      <c r="R6128">
        <v>292</v>
      </c>
      <c r="S6128">
        <v>260</v>
      </c>
      <c r="T6128">
        <v>529</v>
      </c>
      <c r="U6128">
        <v>514</v>
      </c>
      <c r="V6128" t="str">
        <f>VLOOKUP($A6128,List2,1,FALSE)</f>
        <v>GCF_000883195.1_ViralProj32247.fna</v>
      </c>
      <c r="W6128">
        <f>VLOOKUP($A6128,List2,2,FALSE)</f>
        <v>1</v>
      </c>
      <c r="X6128">
        <f>VLOOKUP($A6128,List2,3,FALSE)</f>
        <v>0.33178902352102602</v>
      </c>
      <c r="Y6128">
        <f>VLOOKUP($A6128,List2,4,FALSE)</f>
        <v>43</v>
      </c>
      <c r="Z6128">
        <f>VLOOKUP($A6128,List2,5,FALSE)</f>
        <v>67</v>
      </c>
      <c r="AA6128">
        <f>VLOOKUP($A6128,List2,6,FALSE)</f>
        <v>93</v>
      </c>
      <c r="AB6128">
        <f>VLOOKUP($A6128,List2,7,FALSE)</f>
        <v>473</v>
      </c>
      <c r="AC6128">
        <f>VLOOKUP($A6128,List2,8,FALSE)</f>
        <v>458</v>
      </c>
      <c r="AD6128">
        <f>VLOOKUP($A6128,List2,9,FALSE)</f>
        <v>960</v>
      </c>
      <c r="AE6128">
        <f>VLOOKUP($A6128,List2,10,FALSE)</f>
        <v>915</v>
      </c>
    </row>
    <row r="6129" spans="1:31" x14ac:dyDescent="0.3">
      <c r="A6129" t="s">
        <v>6128</v>
      </c>
      <c r="B6129">
        <v>163</v>
      </c>
      <c r="C6129">
        <v>3</v>
      </c>
      <c r="D6129">
        <v>1.84049079754601E-2</v>
      </c>
      <c r="E6129">
        <v>39</v>
      </c>
      <c r="F6129">
        <v>36</v>
      </c>
      <c r="G6129">
        <v>85</v>
      </c>
      <c r="H6129">
        <v>1.24223602484472</v>
      </c>
      <c r="I6129">
        <v>1.2236024844720399</v>
      </c>
      <c r="J6129">
        <v>1.527950310559</v>
      </c>
      <c r="K6129">
        <v>0.50416496930705501</v>
      </c>
      <c r="L6129">
        <v>1968</v>
      </c>
      <c r="M6129">
        <v>753</v>
      </c>
      <c r="N6129">
        <v>1585</v>
      </c>
      <c r="O6129">
        <v>0.45703669298652999</v>
      </c>
      <c r="P6129">
        <v>0.17487227124941901</v>
      </c>
      <c r="Q6129">
        <v>0.36809103576405</v>
      </c>
      <c r="R6129">
        <v>34769</v>
      </c>
      <c r="S6129">
        <v>37013</v>
      </c>
      <c r="T6129">
        <v>38860</v>
      </c>
      <c r="U6129">
        <v>31736</v>
      </c>
      <c r="V6129" t="str">
        <f>VLOOKUP($A6129,List2,1,FALSE)</f>
        <v>GCF_000883155.1_ViralProj32171.fna</v>
      </c>
      <c r="W6129">
        <f>VLOOKUP($A6129,List2,2,FALSE)</f>
        <v>1</v>
      </c>
      <c r="X6129">
        <f>VLOOKUP($A6129,List2,3,FALSE)</f>
        <v>0.48574688636187802</v>
      </c>
      <c r="Y6129">
        <f>VLOOKUP($A6129,List2,4,FALSE)</f>
        <v>1296</v>
      </c>
      <c r="Z6129">
        <f>VLOOKUP($A6129,List2,5,FALSE)</f>
        <v>2420</v>
      </c>
      <c r="AA6129">
        <f>VLOOKUP($A6129,List2,6,FALSE)</f>
        <v>1974</v>
      </c>
      <c r="AB6129">
        <f>VLOOKUP($A6129,List2,7,FALSE)</f>
        <v>37860</v>
      </c>
      <c r="AC6129">
        <f>VLOOKUP($A6129,List2,8,FALSE)</f>
        <v>37491</v>
      </c>
      <c r="AD6129">
        <f>VLOOKUP($A6129,List2,9,FALSE)</f>
        <v>40202</v>
      </c>
      <c r="AE6129">
        <f>VLOOKUP($A6129,List2,10,FALSE)</f>
        <v>39571</v>
      </c>
    </row>
    <row r="6130" spans="1:31" x14ac:dyDescent="0.3">
      <c r="A6130" t="s">
        <v>6129</v>
      </c>
      <c r="B6130">
        <v>6</v>
      </c>
      <c r="C6130">
        <v>1</v>
      </c>
      <c r="D6130">
        <v>0.16666666666666599</v>
      </c>
      <c r="E6130">
        <v>0</v>
      </c>
      <c r="F6130">
        <v>2</v>
      </c>
      <c r="G6130">
        <v>3</v>
      </c>
      <c r="H6130">
        <v>1</v>
      </c>
      <c r="I6130">
        <v>1.3333333333333299</v>
      </c>
      <c r="J6130">
        <v>1.5</v>
      </c>
      <c r="K6130">
        <v>0.41491115588935701</v>
      </c>
      <c r="L6130">
        <v>142</v>
      </c>
      <c r="M6130">
        <v>82</v>
      </c>
      <c r="N6130">
        <v>97</v>
      </c>
      <c r="O6130">
        <v>0.44236760124610502</v>
      </c>
      <c r="P6130">
        <v>0.25545171339563799</v>
      </c>
      <c r="Q6130">
        <v>0.30218068535825499</v>
      </c>
      <c r="R6130">
        <v>1266</v>
      </c>
      <c r="S6130">
        <v>999</v>
      </c>
      <c r="T6130">
        <v>1701</v>
      </c>
      <c r="U6130">
        <v>1493</v>
      </c>
      <c r="V6130" t="str">
        <f>VLOOKUP($A6130,List2,1,FALSE)</f>
        <v>GCF_000883135.1_ViralProj32077.fna</v>
      </c>
      <c r="W6130">
        <f>VLOOKUP($A6130,List2,2,FALSE)</f>
        <v>1</v>
      </c>
      <c r="X6130">
        <f>VLOOKUP($A6130,List2,3,FALSE)</f>
        <v>0.417355371900826</v>
      </c>
      <c r="Y6130">
        <f>VLOOKUP($A6130,List2,4,FALSE)</f>
        <v>70</v>
      </c>
      <c r="Z6130">
        <f>VLOOKUP($A6130,List2,5,FALSE)</f>
        <v>106</v>
      </c>
      <c r="AA6130">
        <f>VLOOKUP($A6130,List2,6,FALSE)</f>
        <v>96</v>
      </c>
      <c r="AB6130">
        <f>VLOOKUP($A6130,List2,7,FALSE)</f>
        <v>1063</v>
      </c>
      <c r="AC6130">
        <f>VLOOKUP($A6130,List2,8,FALSE)</f>
        <v>1058</v>
      </c>
      <c r="AD6130">
        <f>VLOOKUP($A6130,List2,9,FALSE)</f>
        <v>1481</v>
      </c>
      <c r="AE6130">
        <f>VLOOKUP($A6130,List2,10,FALSE)</f>
        <v>1480</v>
      </c>
    </row>
    <row r="6131" spans="1:31" x14ac:dyDescent="0.3">
      <c r="A6131" t="s">
        <v>6130</v>
      </c>
      <c r="B6131">
        <v>108</v>
      </c>
      <c r="C6131">
        <v>5</v>
      </c>
      <c r="D6131">
        <v>4.6296296296296197E-2</v>
      </c>
      <c r="E6131">
        <v>76</v>
      </c>
      <c r="F6131">
        <v>13</v>
      </c>
      <c r="G6131">
        <v>14</v>
      </c>
      <c r="H6131">
        <v>1.7307692307692299</v>
      </c>
      <c r="I6131">
        <v>1.125</v>
      </c>
      <c r="J6131">
        <v>1.1346153846153799</v>
      </c>
      <c r="K6131">
        <v>0.61228605499438804</v>
      </c>
      <c r="L6131">
        <v>1061</v>
      </c>
      <c r="M6131">
        <v>121</v>
      </c>
      <c r="N6131">
        <v>122</v>
      </c>
      <c r="O6131">
        <v>0.81365030674846595</v>
      </c>
      <c r="P6131">
        <v>9.2791411042944694E-2</v>
      </c>
      <c r="Q6131">
        <v>9.3558282208588903E-2</v>
      </c>
      <c r="R6131">
        <v>18188</v>
      </c>
      <c r="S6131">
        <v>16727</v>
      </c>
      <c r="T6131">
        <v>11608</v>
      </c>
      <c r="U6131">
        <v>10501</v>
      </c>
      <c r="V6131" t="str">
        <f>VLOOKUP($A6131,List2,1,FALSE)</f>
        <v>GCF_000883115.1_ViralProj32019.fna</v>
      </c>
      <c r="W6131">
        <f>VLOOKUP($A6131,List2,2,FALSE)</f>
        <v>1</v>
      </c>
      <c r="X6131">
        <f>VLOOKUP($A6131,List2,3,FALSE)</f>
        <v>0.612198910872497</v>
      </c>
      <c r="Y6131">
        <f>VLOOKUP($A6131,List2,4,FALSE)</f>
        <v>146</v>
      </c>
      <c r="Z6131">
        <f>VLOOKUP($A6131,List2,5,FALSE)</f>
        <v>998</v>
      </c>
      <c r="AA6131">
        <f>VLOOKUP($A6131,List2,6,FALSE)</f>
        <v>132</v>
      </c>
      <c r="AB6131">
        <f>VLOOKUP($A6131,List2,7,FALSE)</f>
        <v>18725</v>
      </c>
      <c r="AC6131">
        <f>VLOOKUP($A6131,List2,8,FALSE)</f>
        <v>17137</v>
      </c>
      <c r="AD6131">
        <f>VLOOKUP($A6131,List2,9,FALSE)</f>
        <v>11614</v>
      </c>
      <c r="AE6131">
        <f>VLOOKUP($A6131,List2,10,FALSE)</f>
        <v>11103</v>
      </c>
    </row>
    <row r="6132" spans="1:31" x14ac:dyDescent="0.3">
      <c r="A6132" t="s">
        <v>6131</v>
      </c>
      <c r="B6132">
        <v>84</v>
      </c>
      <c r="C6132">
        <v>5</v>
      </c>
      <c r="D6132">
        <v>5.95238095238095E-2</v>
      </c>
      <c r="E6132">
        <v>47</v>
      </c>
      <c r="F6132">
        <v>15</v>
      </c>
      <c r="G6132">
        <v>17</v>
      </c>
      <c r="H6132">
        <v>1.5874999999999999</v>
      </c>
      <c r="I6132">
        <v>1.1875</v>
      </c>
      <c r="J6132">
        <v>1.2124999999999999</v>
      </c>
      <c r="K6132">
        <v>0.59705767698852497</v>
      </c>
      <c r="L6132">
        <v>926</v>
      </c>
      <c r="M6132">
        <v>124</v>
      </c>
      <c r="N6132">
        <v>104</v>
      </c>
      <c r="O6132">
        <v>0.80242634315424599</v>
      </c>
      <c r="P6132">
        <v>0.10745233968804099</v>
      </c>
      <c r="Q6132">
        <v>9.0121317157712294E-2</v>
      </c>
      <c r="R6132">
        <v>18055</v>
      </c>
      <c r="S6132">
        <v>17172</v>
      </c>
      <c r="T6132">
        <v>13332</v>
      </c>
      <c r="U6132">
        <v>10442</v>
      </c>
      <c r="V6132" t="str">
        <f>VLOOKUP($A6132,List2,1,FALSE)</f>
        <v>GCF_000883095.1_ViralProj32011.fna</v>
      </c>
      <c r="W6132">
        <f>VLOOKUP($A6132,List2,2,FALSE)</f>
        <v>1</v>
      </c>
      <c r="X6132">
        <f>VLOOKUP($A6132,List2,3,FALSE)</f>
        <v>0.59611575363664504</v>
      </c>
      <c r="Y6132">
        <f>VLOOKUP($A6132,List2,4,FALSE)</f>
        <v>173</v>
      </c>
      <c r="Z6132">
        <f>VLOOKUP($A6132,List2,5,FALSE)</f>
        <v>955</v>
      </c>
      <c r="AA6132">
        <f>VLOOKUP($A6132,List2,6,FALSE)</f>
        <v>133</v>
      </c>
      <c r="AB6132">
        <f>VLOOKUP($A6132,List2,7,FALSE)</f>
        <v>19753</v>
      </c>
      <c r="AC6132">
        <f>VLOOKUP($A6132,List2,8,FALSE)</f>
        <v>18768</v>
      </c>
      <c r="AD6132">
        <f>VLOOKUP($A6132,List2,9,FALSE)</f>
        <v>14636</v>
      </c>
      <c r="AE6132">
        <f>VLOOKUP($A6132,List2,10,FALSE)</f>
        <v>11463</v>
      </c>
    </row>
    <row r="6133" spans="1:31" x14ac:dyDescent="0.3">
      <c r="A6133" t="s">
        <v>6132</v>
      </c>
      <c r="B6133">
        <v>6</v>
      </c>
      <c r="C6133">
        <v>1</v>
      </c>
      <c r="D6133">
        <v>0.16666666666666599</v>
      </c>
      <c r="E6133">
        <v>3</v>
      </c>
      <c r="F6133">
        <v>2</v>
      </c>
      <c r="G6133">
        <v>0</v>
      </c>
      <c r="H6133">
        <v>1.5</v>
      </c>
      <c r="I6133">
        <v>1.3333333333333299</v>
      </c>
      <c r="J6133">
        <v>1</v>
      </c>
      <c r="K6133">
        <v>0.555602656492864</v>
      </c>
      <c r="L6133">
        <v>119</v>
      </c>
      <c r="M6133">
        <v>56</v>
      </c>
      <c r="N6133">
        <v>52</v>
      </c>
      <c r="O6133">
        <v>0.52422907488986703</v>
      </c>
      <c r="P6133">
        <v>0.24669603524229</v>
      </c>
      <c r="Q6133">
        <v>0.229074889867841</v>
      </c>
      <c r="R6133">
        <v>1966</v>
      </c>
      <c r="S6133">
        <v>1966</v>
      </c>
      <c r="T6133">
        <v>1670</v>
      </c>
      <c r="U6133">
        <v>1475</v>
      </c>
      <c r="V6133" t="str">
        <f>VLOOKUP($A6133,List2,1,FALSE)</f>
        <v>GCF_000883075.1_ViralProj32003.fna</v>
      </c>
      <c r="W6133">
        <f>VLOOKUP($A6133,List2,2,FALSE)</f>
        <v>1</v>
      </c>
      <c r="X6133">
        <f>VLOOKUP($A6133,List2,3,FALSE)</f>
        <v>0.53835559840242297</v>
      </c>
      <c r="Y6133">
        <f>VLOOKUP($A6133,List2,4,FALSE)</f>
        <v>59</v>
      </c>
      <c r="Z6133">
        <f>VLOOKUP($A6133,List2,5,FALSE)</f>
        <v>119</v>
      </c>
      <c r="AA6133">
        <f>VLOOKUP($A6133,List2,6,FALSE)</f>
        <v>61</v>
      </c>
      <c r="AB6133">
        <f>VLOOKUP($A6133,List2,7,FALSE)</f>
        <v>2014</v>
      </c>
      <c r="AC6133">
        <f>VLOOKUP($A6133,List2,8,FALSE)</f>
        <v>1895</v>
      </c>
      <c r="AD6133">
        <f>VLOOKUP($A6133,List2,9,FALSE)</f>
        <v>1738</v>
      </c>
      <c r="AE6133">
        <f>VLOOKUP($A6133,List2,10,FALSE)</f>
        <v>1614</v>
      </c>
    </row>
    <row r="6134" spans="1:31" x14ac:dyDescent="0.3">
      <c r="A6134" t="s">
        <v>6133</v>
      </c>
      <c r="B6134">
        <v>221</v>
      </c>
      <c r="C6134">
        <v>5</v>
      </c>
      <c r="D6134">
        <v>2.2624434389140202E-2</v>
      </c>
      <c r="E6134">
        <v>146</v>
      </c>
      <c r="F6134">
        <v>38</v>
      </c>
      <c r="G6134">
        <v>32</v>
      </c>
      <c r="H6134">
        <v>1.6728110599078301</v>
      </c>
      <c r="I6134">
        <v>1.17511520737327</v>
      </c>
      <c r="J6134">
        <v>1.14746543778801</v>
      </c>
      <c r="K6134">
        <v>0.65393705509266697</v>
      </c>
      <c r="L6134">
        <v>1657</v>
      </c>
      <c r="M6134">
        <v>140</v>
      </c>
      <c r="N6134">
        <v>137</v>
      </c>
      <c r="O6134">
        <v>0.85677352637021698</v>
      </c>
      <c r="P6134">
        <v>7.2388831437435297E-2</v>
      </c>
      <c r="Q6134">
        <v>7.0837642192347394E-2</v>
      </c>
      <c r="R6134">
        <v>44817</v>
      </c>
      <c r="S6134">
        <v>47874</v>
      </c>
      <c r="T6134">
        <v>26935</v>
      </c>
      <c r="U6134">
        <v>22117</v>
      </c>
      <c r="V6134" t="str">
        <f>VLOOKUP($A6134,List2,1,FALSE)</f>
        <v>GCF_000883055.1_ViralProj31283.fna</v>
      </c>
      <c r="W6134">
        <f>VLOOKUP($A6134,List2,2,FALSE)</f>
        <v>1</v>
      </c>
      <c r="X6134">
        <f>VLOOKUP($A6134,List2,3,FALSE)</f>
        <v>0.64829014602094504</v>
      </c>
      <c r="Y6134">
        <f>VLOOKUP($A6134,List2,4,FALSE)</f>
        <v>295</v>
      </c>
      <c r="Z6134">
        <f>VLOOKUP($A6134,List2,5,FALSE)</f>
        <v>1740</v>
      </c>
      <c r="AA6134">
        <f>VLOOKUP($A6134,List2,6,FALSE)</f>
        <v>198</v>
      </c>
      <c r="AB6134">
        <f>VLOOKUP($A6134,List2,7,FALSE)</f>
        <v>48458</v>
      </c>
      <c r="AC6134">
        <f>VLOOKUP($A6134,List2,8,FALSE)</f>
        <v>51391</v>
      </c>
      <c r="AD6134">
        <f>VLOOKUP($A6134,List2,9,FALSE)</f>
        <v>29874</v>
      </c>
      <c r="AE6134">
        <f>VLOOKUP($A6134,List2,10,FALSE)</f>
        <v>24296</v>
      </c>
    </row>
    <row r="6135" spans="1:31" x14ac:dyDescent="0.3">
      <c r="A6135" t="s">
        <v>6134</v>
      </c>
      <c r="B6135">
        <v>46</v>
      </c>
      <c r="C6135">
        <v>1</v>
      </c>
      <c r="D6135">
        <v>2.1739130434782601E-2</v>
      </c>
      <c r="E6135">
        <v>16</v>
      </c>
      <c r="F6135">
        <v>4</v>
      </c>
      <c r="G6135">
        <v>25</v>
      </c>
      <c r="H6135">
        <v>1.34782608695652</v>
      </c>
      <c r="I6135">
        <v>1.0869565217391299</v>
      </c>
      <c r="J6135">
        <v>1.5434782608695601</v>
      </c>
      <c r="K6135">
        <v>0.40064332615572701</v>
      </c>
      <c r="L6135">
        <v>817</v>
      </c>
      <c r="M6135">
        <v>458</v>
      </c>
      <c r="N6135">
        <v>921</v>
      </c>
      <c r="O6135">
        <v>0.372040072859745</v>
      </c>
      <c r="P6135">
        <v>0.20856102003642901</v>
      </c>
      <c r="Q6135">
        <v>0.41939890710382499</v>
      </c>
      <c r="R6135">
        <v>8762</v>
      </c>
      <c r="S6135">
        <v>6309</v>
      </c>
      <c r="T6135">
        <v>12590</v>
      </c>
      <c r="U6135">
        <v>9956</v>
      </c>
      <c r="V6135" t="str">
        <f>VLOOKUP($A6135,List2,1,FALSE)</f>
        <v>GCF_000883035.1_ViralProj31249.fna</v>
      </c>
      <c r="W6135">
        <f>VLOOKUP($A6135,List2,2,FALSE)</f>
        <v>1</v>
      </c>
      <c r="X6135">
        <f>VLOOKUP($A6135,List2,3,FALSE)</f>
        <v>0.38628978410861298</v>
      </c>
      <c r="Y6135">
        <f>VLOOKUP($A6135,List2,4,FALSE)</f>
        <v>539</v>
      </c>
      <c r="Z6135">
        <f>VLOOKUP($A6135,List2,5,FALSE)</f>
        <v>906</v>
      </c>
      <c r="AA6135">
        <f>VLOOKUP($A6135,List2,6,FALSE)</f>
        <v>1180</v>
      </c>
      <c r="AB6135">
        <f>VLOOKUP($A6135,List2,7,FALSE)</f>
        <v>10094</v>
      </c>
      <c r="AC6135">
        <f>VLOOKUP($A6135,List2,8,FALSE)</f>
        <v>7262</v>
      </c>
      <c r="AD6135">
        <f>VLOOKUP($A6135,List2,9,FALSE)</f>
        <v>15218</v>
      </c>
      <c r="AE6135">
        <f>VLOOKUP($A6135,List2,10,FALSE)</f>
        <v>12356</v>
      </c>
    </row>
    <row r="6136" spans="1:31" x14ac:dyDescent="0.3">
      <c r="A6136" t="s">
        <v>6135</v>
      </c>
      <c r="B6136">
        <v>47</v>
      </c>
      <c r="C6136">
        <v>3</v>
      </c>
      <c r="D6136">
        <v>6.3829787234042507E-2</v>
      </c>
      <c r="E6136">
        <v>23</v>
      </c>
      <c r="F6136">
        <v>2</v>
      </c>
      <c r="G6136">
        <v>19</v>
      </c>
      <c r="H6136">
        <v>1.51111111111111</v>
      </c>
      <c r="I6136">
        <v>1.0444444444444401</v>
      </c>
      <c r="J6136">
        <v>1.4222222222222201</v>
      </c>
      <c r="K6136">
        <v>0.619518879415347</v>
      </c>
      <c r="L6136">
        <v>566</v>
      </c>
      <c r="M6136">
        <v>85</v>
      </c>
      <c r="N6136">
        <v>140</v>
      </c>
      <c r="O6136">
        <v>0.71554993678887402</v>
      </c>
      <c r="P6136">
        <v>0.107458912768647</v>
      </c>
      <c r="Q6136">
        <v>0.17699115044247701</v>
      </c>
      <c r="R6136">
        <v>12619</v>
      </c>
      <c r="S6136">
        <v>11795</v>
      </c>
      <c r="T6136">
        <v>8430</v>
      </c>
      <c r="U6136">
        <v>6564</v>
      </c>
      <c r="V6136" t="str">
        <f>VLOOKUP($A6136,List2,1,FALSE)</f>
        <v>GCF_000883015.1_ViralProj31163.fna</v>
      </c>
      <c r="W6136">
        <f>VLOOKUP($A6136,List2,2,FALSE)</f>
        <v>1</v>
      </c>
      <c r="X6136">
        <f>VLOOKUP($A6136,List2,3,FALSE)</f>
        <v>0.61738625812441905</v>
      </c>
      <c r="Y6136">
        <f>VLOOKUP($A6136,List2,4,FALSE)</f>
        <v>117</v>
      </c>
      <c r="Z6136">
        <f>VLOOKUP($A6136,List2,5,FALSE)</f>
        <v>612</v>
      </c>
      <c r="AA6136">
        <f>VLOOKUP($A6136,List2,6,FALSE)</f>
        <v>149</v>
      </c>
      <c r="AB6136">
        <f>VLOOKUP($A6136,List2,7,FALSE)</f>
        <v>13829</v>
      </c>
      <c r="AC6136">
        <f>VLOOKUP($A6136,List2,8,FALSE)</f>
        <v>12768</v>
      </c>
      <c r="AD6136">
        <f>VLOOKUP($A6136,List2,9,FALSE)</f>
        <v>9211</v>
      </c>
      <c r="AE6136">
        <f>VLOOKUP($A6136,List2,10,FALSE)</f>
        <v>7272</v>
      </c>
    </row>
    <row r="6137" spans="1:31" x14ac:dyDescent="0.3">
      <c r="A6137" t="s">
        <v>6136</v>
      </c>
      <c r="B6137">
        <v>6</v>
      </c>
      <c r="C6137">
        <v>1</v>
      </c>
      <c r="D6137">
        <v>0.16666666666666599</v>
      </c>
      <c r="E6137">
        <v>1</v>
      </c>
      <c r="F6137">
        <v>1</v>
      </c>
      <c r="G6137">
        <v>3</v>
      </c>
      <c r="H6137">
        <v>1.1666666666666601</v>
      </c>
      <c r="I6137">
        <v>1.1666666666666601</v>
      </c>
      <c r="J6137">
        <v>1.5</v>
      </c>
      <c r="K6137">
        <v>0.483398692810457</v>
      </c>
      <c r="L6137">
        <v>143</v>
      </c>
      <c r="M6137">
        <v>86</v>
      </c>
      <c r="N6137">
        <v>127</v>
      </c>
      <c r="O6137">
        <v>0.401685393258426</v>
      </c>
      <c r="P6137">
        <v>0.24157303370786501</v>
      </c>
      <c r="Q6137">
        <v>0.35674157303370702</v>
      </c>
      <c r="R6137">
        <v>1979</v>
      </c>
      <c r="S6137">
        <v>1719</v>
      </c>
      <c r="T6137">
        <v>2021</v>
      </c>
      <c r="U6137">
        <v>1931</v>
      </c>
      <c r="V6137" t="str">
        <f>VLOOKUP($A6137,List2,1,FALSE)</f>
        <v>GCF_000841045.1_ViralProj14205.fna</v>
      </c>
      <c r="W6137">
        <f>VLOOKUP($A6137,List2,2,FALSE)</f>
        <v>1</v>
      </c>
      <c r="X6137">
        <f>VLOOKUP($A6137,List2,3,FALSE)</f>
        <v>0.47723156532988298</v>
      </c>
      <c r="Y6137">
        <f>VLOOKUP($A6137,List2,4,FALSE)</f>
        <v>95</v>
      </c>
      <c r="Z6137">
        <f>VLOOKUP($A6137,List2,5,FALSE)</f>
        <v>144</v>
      </c>
      <c r="AA6137">
        <f>VLOOKUP($A6137,List2,6,FALSE)</f>
        <v>131</v>
      </c>
      <c r="AB6137">
        <f>VLOOKUP($A6137,List2,7,FALSE)</f>
        <v>1983</v>
      </c>
      <c r="AC6137">
        <f>VLOOKUP($A6137,List2,8,FALSE)</f>
        <v>1706</v>
      </c>
      <c r="AD6137">
        <f>VLOOKUP($A6137,List2,9,FALSE)</f>
        <v>2039</v>
      </c>
      <c r="AE6137">
        <f>VLOOKUP($A6137,List2,10,FALSE)</f>
        <v>2002</v>
      </c>
    </row>
    <row r="6138" spans="1:31" x14ac:dyDescent="0.3">
      <c r="A6138" t="s">
        <v>6137</v>
      </c>
      <c r="B6138">
        <v>76</v>
      </c>
      <c r="C6138">
        <v>1</v>
      </c>
      <c r="D6138">
        <v>1.3157894736842099E-2</v>
      </c>
      <c r="E6138">
        <v>46</v>
      </c>
      <c r="F6138">
        <v>7</v>
      </c>
      <c r="G6138">
        <v>22</v>
      </c>
      <c r="H6138">
        <v>1.6052631578947301</v>
      </c>
      <c r="I6138">
        <v>1.09210526315789</v>
      </c>
      <c r="J6138">
        <v>1.2894736842105201</v>
      </c>
      <c r="K6138">
        <v>0.66661656897617005</v>
      </c>
      <c r="L6138">
        <v>716</v>
      </c>
      <c r="M6138">
        <v>39</v>
      </c>
      <c r="N6138">
        <v>77</v>
      </c>
      <c r="O6138">
        <v>0.86057692307692302</v>
      </c>
      <c r="P6138">
        <v>4.6875E-2</v>
      </c>
      <c r="Q6138">
        <v>9.25480769230769E-2</v>
      </c>
      <c r="R6138">
        <v>20074</v>
      </c>
      <c r="S6138">
        <v>19845</v>
      </c>
      <c r="T6138">
        <v>11517</v>
      </c>
      <c r="U6138">
        <v>8447</v>
      </c>
      <c r="V6138" t="str">
        <f>VLOOKUP($A6138,List2,1,FALSE)</f>
        <v>GCF_000882995.1_ViralProj38297.fna</v>
      </c>
      <c r="W6138">
        <f>VLOOKUP($A6138,List2,2,FALSE)</f>
        <v>1</v>
      </c>
      <c r="X6138">
        <f>VLOOKUP($A6138,List2,3,FALSE)</f>
        <v>0.66203201734804495</v>
      </c>
      <c r="Y6138">
        <f>VLOOKUP($A6138,List2,4,FALSE)</f>
        <v>91</v>
      </c>
      <c r="Z6138">
        <f>VLOOKUP($A6138,List2,5,FALSE)</f>
        <v>684</v>
      </c>
      <c r="AA6138">
        <f>VLOOKUP($A6138,List2,6,FALSE)</f>
        <v>96</v>
      </c>
      <c r="AB6138">
        <f>VLOOKUP($A6138,List2,7,FALSE)</f>
        <v>20741</v>
      </c>
      <c r="AC6138">
        <f>VLOOKUP($A6138,List2,8,FALSE)</f>
        <v>20779</v>
      </c>
      <c r="AD6138">
        <f>VLOOKUP($A6138,List2,9,FALSE)</f>
        <v>11908</v>
      </c>
      <c r="AE6138">
        <f>VLOOKUP($A6138,List2,10,FALSE)</f>
        <v>9288</v>
      </c>
    </row>
    <row r="6139" spans="1:31" x14ac:dyDescent="0.3">
      <c r="A6139" t="s">
        <v>6138</v>
      </c>
      <c r="B6139">
        <v>265</v>
      </c>
      <c r="C6139">
        <v>7</v>
      </c>
      <c r="D6139">
        <v>2.6415094339622601E-2</v>
      </c>
      <c r="E6139">
        <v>82</v>
      </c>
      <c r="F6139">
        <v>17</v>
      </c>
      <c r="G6139">
        <v>159</v>
      </c>
      <c r="H6139">
        <v>1.31660231660231</v>
      </c>
      <c r="I6139">
        <v>1.06563706563706</v>
      </c>
      <c r="J6139">
        <v>1.61389961389961</v>
      </c>
      <c r="K6139">
        <v>0.39923686051159002</v>
      </c>
      <c r="L6139">
        <v>4336</v>
      </c>
      <c r="M6139">
        <v>1490</v>
      </c>
      <c r="N6139">
        <v>4371</v>
      </c>
      <c r="O6139">
        <v>0.42522310483475501</v>
      </c>
      <c r="P6139">
        <v>0.14612140825733</v>
      </c>
      <c r="Q6139">
        <v>0.428655486907914</v>
      </c>
      <c r="R6139">
        <v>34110</v>
      </c>
      <c r="S6139">
        <v>29819</v>
      </c>
      <c r="T6139">
        <v>49293</v>
      </c>
      <c r="U6139">
        <v>46906</v>
      </c>
      <c r="V6139" t="str">
        <f>VLOOKUP($A6139,List2,1,FALSE)</f>
        <v>GCF_000882975.1_ViralProj38265.fna</v>
      </c>
      <c r="W6139">
        <f>VLOOKUP($A6139,List2,2,FALSE)</f>
        <v>1</v>
      </c>
      <c r="X6139">
        <f>VLOOKUP($A6139,List2,3,FALSE)</f>
        <v>0.39515432890838198</v>
      </c>
      <c r="Y6139">
        <f>VLOOKUP($A6139,List2,4,FALSE)</f>
        <v>2272</v>
      </c>
      <c r="Z6139">
        <f>VLOOKUP($A6139,List2,5,FALSE)</f>
        <v>2710</v>
      </c>
      <c r="AA6139">
        <f>VLOOKUP($A6139,List2,6,FALSE)</f>
        <v>4646</v>
      </c>
      <c r="AB6139">
        <f>VLOOKUP($A6139,List2,7,FALSE)</f>
        <v>32980</v>
      </c>
      <c r="AC6139">
        <f>VLOOKUP($A6139,List2,8,FALSE)</f>
        <v>34770</v>
      </c>
      <c r="AD6139">
        <f>VLOOKUP($A6139,List2,9,FALSE)</f>
        <v>51187</v>
      </c>
      <c r="AE6139">
        <f>VLOOKUP($A6139,List2,10,FALSE)</f>
        <v>52515</v>
      </c>
    </row>
    <row r="6140" spans="1:31" x14ac:dyDescent="0.3">
      <c r="A6140" t="s">
        <v>6139</v>
      </c>
      <c r="B6140">
        <v>6</v>
      </c>
      <c r="C6140">
        <v>1</v>
      </c>
      <c r="D6140">
        <v>0.16666666666666599</v>
      </c>
      <c r="E6140">
        <v>1</v>
      </c>
      <c r="F6140">
        <v>3</v>
      </c>
      <c r="G6140">
        <v>1</v>
      </c>
      <c r="H6140">
        <v>1.1666666666666601</v>
      </c>
      <c r="I6140">
        <v>1.5</v>
      </c>
      <c r="J6140">
        <v>1.1666666666666601</v>
      </c>
      <c r="K6140">
        <v>0.52561909049977396</v>
      </c>
      <c r="L6140">
        <v>189</v>
      </c>
      <c r="M6140">
        <v>91</v>
      </c>
      <c r="N6140">
        <v>78</v>
      </c>
      <c r="O6140">
        <v>0.527932960893854</v>
      </c>
      <c r="P6140">
        <v>0.25418994413407803</v>
      </c>
      <c r="Q6140">
        <v>0.217877094972067</v>
      </c>
      <c r="R6140">
        <v>2974</v>
      </c>
      <c r="S6140">
        <v>2863</v>
      </c>
      <c r="T6140">
        <v>2976</v>
      </c>
      <c r="U6140">
        <v>2292</v>
      </c>
      <c r="V6140" t="str">
        <f>VLOOKUP($A6140,List2,1,FALSE)</f>
        <v>GCF_000882955.1_ViralProj38109.fna</v>
      </c>
      <c r="W6140">
        <f>VLOOKUP($A6140,List2,2,FALSE)</f>
        <v>1</v>
      </c>
      <c r="X6140">
        <f>VLOOKUP($A6140,List2,3,FALSE)</f>
        <v>0.52295392022008202</v>
      </c>
      <c r="Y6140">
        <f>VLOOKUP($A6140,List2,4,FALSE)</f>
        <v>130</v>
      </c>
      <c r="Z6140">
        <f>VLOOKUP($A6140,List2,5,FALSE)</f>
        <v>216</v>
      </c>
      <c r="AA6140">
        <f>VLOOKUP($A6140,List2,6,FALSE)</f>
        <v>98</v>
      </c>
      <c r="AB6140">
        <f>VLOOKUP($A6140,List2,7,FALSE)</f>
        <v>3003</v>
      </c>
      <c r="AC6140">
        <f>VLOOKUP($A6140,List2,8,FALSE)</f>
        <v>3080</v>
      </c>
      <c r="AD6140">
        <f>VLOOKUP($A6140,List2,9,FALSE)</f>
        <v>2393</v>
      </c>
      <c r="AE6140">
        <f>VLOOKUP($A6140,List2,10,FALSE)</f>
        <v>3156</v>
      </c>
    </row>
    <row r="6141" spans="1:31" x14ac:dyDescent="0.3">
      <c r="A6141" t="s">
        <v>6140</v>
      </c>
      <c r="B6141">
        <v>81</v>
      </c>
      <c r="C6141">
        <v>4</v>
      </c>
      <c r="D6141">
        <v>4.9382716049382699E-2</v>
      </c>
      <c r="E6141">
        <v>51</v>
      </c>
      <c r="F6141">
        <v>1</v>
      </c>
      <c r="G6141">
        <v>25</v>
      </c>
      <c r="H6141">
        <v>1.65384615384615</v>
      </c>
      <c r="I6141">
        <v>1.0128205128205101</v>
      </c>
      <c r="J6141">
        <v>1.32051282051282</v>
      </c>
      <c r="K6141">
        <v>0.47974284851361199</v>
      </c>
      <c r="L6141">
        <v>2143</v>
      </c>
      <c r="M6141">
        <v>136</v>
      </c>
      <c r="N6141">
        <v>337</v>
      </c>
      <c r="O6141">
        <v>0.81918960244648298</v>
      </c>
      <c r="P6141">
        <v>5.1987767584097802E-2</v>
      </c>
      <c r="Q6141">
        <v>0.12882262996941801</v>
      </c>
      <c r="R6141">
        <v>17197</v>
      </c>
      <c r="S6141">
        <v>16160</v>
      </c>
      <c r="T6141">
        <v>18515</v>
      </c>
      <c r="U6141">
        <v>17659</v>
      </c>
      <c r="V6141" t="str">
        <f>VLOOKUP($A6141,List2,1,FALSE)</f>
        <v>GCF_000882935.1_ViralProj38081.fna</v>
      </c>
      <c r="W6141">
        <f>VLOOKUP($A6141,List2,2,FALSE)</f>
        <v>1</v>
      </c>
      <c r="X6141">
        <f>VLOOKUP($A6141,List2,3,FALSE)</f>
        <v>0.47917169280257299</v>
      </c>
      <c r="Y6141">
        <f>VLOOKUP($A6141,List2,4,FALSE)</f>
        <v>383</v>
      </c>
      <c r="Z6141">
        <f>VLOOKUP($A6141,List2,5,FALSE)</f>
        <v>1875</v>
      </c>
      <c r="AA6141">
        <f>VLOOKUP($A6141,List2,6,FALSE)</f>
        <v>359</v>
      </c>
      <c r="AB6141">
        <f>VLOOKUP($A6141,List2,7,FALSE)</f>
        <v>16932</v>
      </c>
      <c r="AC6141">
        <f>VLOOKUP($A6141,List2,8,FALSE)</f>
        <v>18819</v>
      </c>
      <c r="AD6141">
        <f>VLOOKUP($A6141,List2,9,FALSE)</f>
        <v>19918</v>
      </c>
      <c r="AE6141">
        <f>VLOOKUP($A6141,List2,10,FALSE)</f>
        <v>18941</v>
      </c>
    </row>
    <row r="6142" spans="1:31" x14ac:dyDescent="0.3">
      <c r="A6142" t="s">
        <v>6141</v>
      </c>
      <c r="B6142">
        <v>2</v>
      </c>
      <c r="C6142">
        <v>1</v>
      </c>
      <c r="D6142">
        <v>0.5</v>
      </c>
      <c r="E6142">
        <v>0</v>
      </c>
      <c r="F6142">
        <v>0</v>
      </c>
      <c r="G6142">
        <v>1</v>
      </c>
      <c r="H6142">
        <v>1</v>
      </c>
      <c r="I6142">
        <v>1</v>
      </c>
      <c r="J6142">
        <v>1.5</v>
      </c>
      <c r="K6142">
        <v>0.52250105145100201</v>
      </c>
      <c r="L6142">
        <v>251</v>
      </c>
      <c r="M6142">
        <v>69</v>
      </c>
      <c r="N6142">
        <v>77</v>
      </c>
      <c r="O6142">
        <v>0.63224181360201503</v>
      </c>
      <c r="P6142">
        <v>0.173803526448362</v>
      </c>
      <c r="Q6142">
        <v>0.19395465994962199</v>
      </c>
      <c r="R6142">
        <v>3974</v>
      </c>
      <c r="S6142">
        <v>3480</v>
      </c>
      <c r="T6142">
        <v>3383</v>
      </c>
      <c r="U6142">
        <v>3429</v>
      </c>
      <c r="V6142" t="str">
        <f>VLOOKUP($A6142,List2,1,FALSE)</f>
        <v>GCF_000882915.1_ViralProj37969.fna</v>
      </c>
      <c r="W6142">
        <f>VLOOKUP($A6142,List2,2,FALSE)</f>
        <v>1</v>
      </c>
      <c r="X6142">
        <f>VLOOKUP($A6142,List2,3,FALSE)</f>
        <v>0.52429596907785703</v>
      </c>
      <c r="Y6142">
        <f>VLOOKUP($A6142,List2,4,FALSE)</f>
        <v>60</v>
      </c>
      <c r="Z6142">
        <f>VLOOKUP($A6142,List2,5,FALSE)</f>
        <v>192</v>
      </c>
      <c r="AA6142">
        <f>VLOOKUP($A6142,List2,6,FALSE)</f>
        <v>63</v>
      </c>
      <c r="AB6142">
        <f>VLOOKUP($A6142,List2,7,FALSE)</f>
        <v>3016</v>
      </c>
      <c r="AC6142">
        <f>VLOOKUP($A6142,List2,8,FALSE)</f>
        <v>2681</v>
      </c>
      <c r="AD6142">
        <f>VLOOKUP($A6142,List2,9,FALSE)</f>
        <v>2585</v>
      </c>
      <c r="AE6142">
        <f>VLOOKUP($A6142,List2,10,FALSE)</f>
        <v>2584</v>
      </c>
    </row>
    <row r="6143" spans="1:31" x14ac:dyDescent="0.3">
      <c r="A6143" t="s">
        <v>6142</v>
      </c>
      <c r="B6143">
        <v>88</v>
      </c>
      <c r="C6143">
        <v>4</v>
      </c>
      <c r="D6143">
        <v>4.54545454545454E-2</v>
      </c>
      <c r="E6143">
        <v>19</v>
      </c>
      <c r="F6143">
        <v>12</v>
      </c>
      <c r="G6143">
        <v>53</v>
      </c>
      <c r="H6143">
        <v>1.2235294117647</v>
      </c>
      <c r="I6143">
        <v>1.1411764705882299</v>
      </c>
      <c r="J6143">
        <v>1.6235294117646999</v>
      </c>
      <c r="K6143">
        <v>0.349433608874961</v>
      </c>
      <c r="L6143">
        <v>1587</v>
      </c>
      <c r="M6143">
        <v>717</v>
      </c>
      <c r="N6143">
        <v>1658</v>
      </c>
      <c r="O6143">
        <v>0.40055527511357902</v>
      </c>
      <c r="P6143">
        <v>0.180969207470974</v>
      </c>
      <c r="Q6143">
        <v>0.41847551741544597</v>
      </c>
      <c r="R6143">
        <v>10463</v>
      </c>
      <c r="S6143">
        <v>8940</v>
      </c>
      <c r="T6143">
        <v>19229</v>
      </c>
      <c r="U6143">
        <v>16895</v>
      </c>
      <c r="V6143" t="str">
        <f>VLOOKUP($A6143,List2,1,FALSE)</f>
        <v>GCF_000882895.1_ViralProj37887.fna</v>
      </c>
      <c r="W6143">
        <f>VLOOKUP($A6143,List2,2,FALSE)</f>
        <v>1</v>
      </c>
      <c r="X6143">
        <f>VLOOKUP($A6143,List2,3,FALSE)</f>
        <v>0.343853516437786</v>
      </c>
      <c r="Y6143">
        <f>VLOOKUP($A6143,List2,4,FALSE)</f>
        <v>790</v>
      </c>
      <c r="Z6143">
        <f>VLOOKUP($A6143,List2,5,FALSE)</f>
        <v>1596</v>
      </c>
      <c r="AA6143">
        <f>VLOOKUP($A6143,List2,6,FALSE)</f>
        <v>1861</v>
      </c>
      <c r="AB6143">
        <f>VLOOKUP($A6143,List2,7,FALSE)</f>
        <v>11158</v>
      </c>
      <c r="AC6143">
        <f>VLOOKUP($A6143,List2,8,FALSE)</f>
        <v>9499</v>
      </c>
      <c r="AD6143">
        <f>VLOOKUP($A6143,List2,9,FALSE)</f>
        <v>20975</v>
      </c>
      <c r="AE6143">
        <f>VLOOKUP($A6143,List2,10,FALSE)</f>
        <v>18443</v>
      </c>
    </row>
    <row r="6144" spans="1:31" x14ac:dyDescent="0.3">
      <c r="A6144" t="s">
        <v>6143</v>
      </c>
      <c r="B6144">
        <v>3</v>
      </c>
      <c r="C6144">
        <v>1</v>
      </c>
      <c r="D6144">
        <v>0.33333333333333298</v>
      </c>
      <c r="E6144">
        <v>0</v>
      </c>
      <c r="F6144">
        <v>0</v>
      </c>
      <c r="G6144">
        <v>2</v>
      </c>
      <c r="H6144">
        <v>1</v>
      </c>
      <c r="I6144">
        <v>1</v>
      </c>
      <c r="J6144">
        <v>1.6666666666666601</v>
      </c>
      <c r="K6144">
        <v>0.39597883597883599</v>
      </c>
      <c r="L6144">
        <v>54</v>
      </c>
      <c r="M6144">
        <v>21</v>
      </c>
      <c r="N6144">
        <v>84</v>
      </c>
      <c r="O6144">
        <v>0.339622641509433</v>
      </c>
      <c r="P6144">
        <v>0.13207547169811301</v>
      </c>
      <c r="Q6144">
        <v>0.52830188679245205</v>
      </c>
      <c r="R6144">
        <v>914</v>
      </c>
      <c r="S6144">
        <v>957</v>
      </c>
      <c r="T6144">
        <v>1913</v>
      </c>
      <c r="U6144">
        <v>941</v>
      </c>
      <c r="V6144" t="str">
        <f>VLOOKUP($A6144,List2,1,FALSE)</f>
        <v>GCF_000882875.1_ViralProj37821.fna</v>
      </c>
      <c r="W6144">
        <f>VLOOKUP($A6144,List2,2,FALSE)</f>
        <v>1</v>
      </c>
      <c r="X6144">
        <f>VLOOKUP($A6144,List2,3,FALSE)</f>
        <v>0.37241926945473702</v>
      </c>
      <c r="Y6144">
        <f>VLOOKUP($A6144,List2,4,FALSE)</f>
        <v>19</v>
      </c>
      <c r="Z6144">
        <f>VLOOKUP($A6144,List2,5,FALSE)</f>
        <v>47</v>
      </c>
      <c r="AA6144">
        <f>VLOOKUP($A6144,List2,6,FALSE)</f>
        <v>77</v>
      </c>
      <c r="AB6144">
        <f>VLOOKUP($A6144,List2,7,FALSE)</f>
        <v>675</v>
      </c>
      <c r="AC6144">
        <f>VLOOKUP($A6144,List2,8,FALSE)</f>
        <v>732</v>
      </c>
      <c r="AD6144">
        <f>VLOOKUP($A6144,List2,9,FALSE)</f>
        <v>1572</v>
      </c>
      <c r="AE6144">
        <f>VLOOKUP($A6144,List2,10,FALSE)</f>
        <v>799</v>
      </c>
    </row>
    <row r="6145" spans="1:31" x14ac:dyDescent="0.3">
      <c r="A6145" t="s">
        <v>6144</v>
      </c>
      <c r="B6145">
        <v>4</v>
      </c>
      <c r="C6145">
        <v>1</v>
      </c>
      <c r="D6145">
        <v>0.25</v>
      </c>
      <c r="E6145">
        <v>1</v>
      </c>
      <c r="F6145">
        <v>0</v>
      </c>
      <c r="G6145">
        <v>2</v>
      </c>
      <c r="H6145">
        <v>1.25</v>
      </c>
      <c r="I6145">
        <v>1</v>
      </c>
      <c r="J6145">
        <v>1.5</v>
      </c>
      <c r="K6145">
        <v>0.41356255969436401</v>
      </c>
      <c r="L6145">
        <v>91</v>
      </c>
      <c r="M6145">
        <v>54</v>
      </c>
      <c r="N6145">
        <v>103</v>
      </c>
      <c r="O6145">
        <v>0.36693548387096703</v>
      </c>
      <c r="P6145">
        <v>0.21774193548387</v>
      </c>
      <c r="Q6145">
        <v>0.41532258064516098</v>
      </c>
      <c r="R6145">
        <v>1256</v>
      </c>
      <c r="S6145">
        <v>1342</v>
      </c>
      <c r="T6145">
        <v>2141</v>
      </c>
      <c r="U6145">
        <v>1543</v>
      </c>
      <c r="V6145" t="str">
        <f>VLOOKUP($A6145,List2,1,FALSE)</f>
        <v>GCF_000882855.1_ViralProj37291.fna</v>
      </c>
      <c r="W6145">
        <f>VLOOKUP($A6145,List2,2,FALSE)</f>
        <v>1</v>
      </c>
      <c r="X6145">
        <f>VLOOKUP($A6145,List2,3,FALSE)</f>
        <v>0.421705130650391</v>
      </c>
      <c r="Y6145">
        <f>VLOOKUP($A6145,List2,4,FALSE)</f>
        <v>46</v>
      </c>
      <c r="Z6145">
        <f>VLOOKUP($A6145,List2,5,FALSE)</f>
        <v>76</v>
      </c>
      <c r="AA6145">
        <f>VLOOKUP($A6145,List2,6,FALSE)</f>
        <v>88</v>
      </c>
      <c r="AB6145">
        <f>VLOOKUP($A6145,List2,7,FALSE)</f>
        <v>1081</v>
      </c>
      <c r="AC6145">
        <f>VLOOKUP($A6145,List2,8,FALSE)</f>
        <v>1130</v>
      </c>
      <c r="AD6145">
        <f>VLOOKUP($A6145,List2,9,FALSE)</f>
        <v>1701</v>
      </c>
      <c r="AE6145">
        <f>VLOOKUP($A6145,List2,10,FALSE)</f>
        <v>1331</v>
      </c>
    </row>
    <row r="6146" spans="1:31" x14ac:dyDescent="0.3">
      <c r="A6146" t="s">
        <v>6145</v>
      </c>
      <c r="B6146">
        <v>6</v>
      </c>
      <c r="C6146">
        <v>1</v>
      </c>
      <c r="D6146">
        <v>0.16666666666666599</v>
      </c>
      <c r="E6146">
        <v>2</v>
      </c>
      <c r="F6146">
        <v>1</v>
      </c>
      <c r="G6146">
        <v>2</v>
      </c>
      <c r="H6146">
        <v>1.3333333333333299</v>
      </c>
      <c r="I6146">
        <v>1.1666666666666601</v>
      </c>
      <c r="J6146">
        <v>1.3333333333333299</v>
      </c>
      <c r="K6146">
        <v>0.46559739655973897</v>
      </c>
      <c r="L6146">
        <v>63</v>
      </c>
      <c r="M6146">
        <v>48</v>
      </c>
      <c r="N6146">
        <v>65</v>
      </c>
      <c r="O6146">
        <v>0.35795454545454503</v>
      </c>
      <c r="P6146">
        <v>0.27272727272727199</v>
      </c>
      <c r="Q6146">
        <v>0.36931818181818099</v>
      </c>
      <c r="R6146">
        <v>1023</v>
      </c>
      <c r="S6146">
        <v>980</v>
      </c>
      <c r="T6146">
        <v>1192</v>
      </c>
      <c r="U6146">
        <v>1107</v>
      </c>
      <c r="V6146" t="str">
        <f>VLOOKUP($A6146,List2,1,FALSE)</f>
        <v>GCF_000882835.1_ViralMultiSegProj36655.fna</v>
      </c>
      <c r="W6146">
        <f>VLOOKUP($A6146,List2,2,FALSE)</f>
        <v>2</v>
      </c>
      <c r="X6146">
        <f>VLOOKUP($A6146,List2,3,FALSE)</f>
        <v>0.45531587057010697</v>
      </c>
      <c r="Y6146">
        <f>VLOOKUP($A6146,List2,4,FALSE)</f>
        <v>48</v>
      </c>
      <c r="Z6146">
        <f>VLOOKUP($A6146,List2,5,FALSE)</f>
        <v>110</v>
      </c>
      <c r="AA6146">
        <f>VLOOKUP($A6146,List2,6,FALSE)</f>
        <v>102</v>
      </c>
      <c r="AB6146">
        <f>VLOOKUP($A6146,List2,7,FALSE)</f>
        <v>1216</v>
      </c>
      <c r="AC6146">
        <f>VLOOKUP($A6146,List2,8,FALSE)</f>
        <v>1148</v>
      </c>
      <c r="AD6146">
        <f>VLOOKUP($A6146,List2,9,FALSE)</f>
        <v>1406</v>
      </c>
      <c r="AE6146">
        <f>VLOOKUP($A6146,List2,10,FALSE)</f>
        <v>1422</v>
      </c>
    </row>
    <row r="6147" spans="1:31" x14ac:dyDescent="0.3">
      <c r="A6147" t="s">
        <v>6146</v>
      </c>
      <c r="B6147">
        <v>1</v>
      </c>
      <c r="C6147">
        <v>1</v>
      </c>
      <c r="D6147">
        <v>1</v>
      </c>
      <c r="E6147">
        <v>0</v>
      </c>
      <c r="F6147">
        <v>0</v>
      </c>
      <c r="G6147">
        <v>0</v>
      </c>
      <c r="H6147">
        <v>1</v>
      </c>
      <c r="I6147">
        <v>1</v>
      </c>
      <c r="J6147">
        <v>1</v>
      </c>
      <c r="K6147">
        <v>0.50779575131553301</v>
      </c>
      <c r="L6147">
        <v>231</v>
      </c>
      <c r="M6147">
        <v>96</v>
      </c>
      <c r="N6147">
        <v>59</v>
      </c>
      <c r="O6147">
        <v>0.59844559585492196</v>
      </c>
      <c r="P6147">
        <v>0.24870466321243501</v>
      </c>
      <c r="Q6147">
        <v>0.152849740932642</v>
      </c>
      <c r="R6147">
        <v>2985</v>
      </c>
      <c r="S6147">
        <v>2226</v>
      </c>
      <c r="T6147">
        <v>2849</v>
      </c>
      <c r="U6147">
        <v>2202</v>
      </c>
      <c r="V6147" t="str">
        <f>VLOOKUP($A6147,List2,1,FALSE)</f>
        <v>GCF_000882815.3_ViralProj36615.fna</v>
      </c>
      <c r="W6147">
        <f>VLOOKUP($A6147,List2,2,FALSE)</f>
        <v>1</v>
      </c>
      <c r="X6147">
        <f>VLOOKUP($A6147,List2,3,FALSE)</f>
        <v>0.50940250115794306</v>
      </c>
      <c r="Y6147">
        <f>VLOOKUP($A6147,List2,4,FALSE)</f>
        <v>101</v>
      </c>
      <c r="Z6147">
        <f>VLOOKUP($A6147,List2,5,FALSE)</f>
        <v>235</v>
      </c>
      <c r="AA6147">
        <f>VLOOKUP($A6147,List2,6,FALSE)</f>
        <v>60</v>
      </c>
      <c r="AB6147">
        <f>VLOOKUP($A6147,List2,7,FALSE)</f>
        <v>3139</v>
      </c>
      <c r="AC6147">
        <f>VLOOKUP($A6147,List2,8,FALSE)</f>
        <v>2360</v>
      </c>
      <c r="AD6147">
        <f>VLOOKUP($A6147,List2,9,FALSE)</f>
        <v>2991</v>
      </c>
      <c r="AE6147">
        <f>VLOOKUP($A6147,List2,10,FALSE)</f>
        <v>2305</v>
      </c>
    </row>
    <row r="6148" spans="1:31" x14ac:dyDescent="0.3">
      <c r="A6148" t="s">
        <v>6147</v>
      </c>
      <c r="B6148">
        <v>95</v>
      </c>
      <c r="C6148">
        <v>4</v>
      </c>
      <c r="D6148">
        <v>4.2105263157894701E-2</v>
      </c>
      <c r="E6148">
        <v>24</v>
      </c>
      <c r="F6148">
        <v>34</v>
      </c>
      <c r="G6148">
        <v>33</v>
      </c>
      <c r="H6148">
        <v>1.26086956521739</v>
      </c>
      <c r="I6148">
        <v>1.3695652173913</v>
      </c>
      <c r="J6148">
        <v>1.35869565217391</v>
      </c>
      <c r="K6148">
        <v>0.58002395434583498</v>
      </c>
      <c r="L6148">
        <v>1064</v>
      </c>
      <c r="M6148">
        <v>568</v>
      </c>
      <c r="N6148">
        <v>575</v>
      </c>
      <c r="O6148">
        <v>0.48210240144993199</v>
      </c>
      <c r="P6148">
        <v>0.25736293611236899</v>
      </c>
      <c r="Q6148">
        <v>0.26053466243769802</v>
      </c>
      <c r="R6148">
        <v>25572</v>
      </c>
      <c r="S6148">
        <v>23824</v>
      </c>
      <c r="T6148">
        <v>19618</v>
      </c>
      <c r="U6148">
        <v>16148</v>
      </c>
      <c r="V6148" t="str">
        <f>VLOOKUP($A6148,List2,1,FALSE)</f>
        <v>GCF_000841005.1_ViralProj14364.fna</v>
      </c>
      <c r="W6148">
        <f>VLOOKUP($A6148,List2,2,FALSE)</f>
        <v>1</v>
      </c>
      <c r="X6148">
        <f>VLOOKUP($A6148,List2,3,FALSE)</f>
        <v>0.540212914025617</v>
      </c>
      <c r="Y6148">
        <f>VLOOKUP($A6148,List2,4,FALSE)</f>
        <v>1018</v>
      </c>
      <c r="Z6148">
        <f>VLOOKUP($A6148,List2,5,FALSE)</f>
        <v>1305</v>
      </c>
      <c r="AA6148">
        <f>VLOOKUP($A6148,List2,6,FALSE)</f>
        <v>1167</v>
      </c>
      <c r="AB6148">
        <f>VLOOKUP($A6148,List2,7,FALSE)</f>
        <v>28859</v>
      </c>
      <c r="AC6148">
        <f>VLOOKUP($A6148,List2,8,FALSE)</f>
        <v>28584</v>
      </c>
      <c r="AD6148">
        <f>VLOOKUP($A6148,List2,9,FALSE)</f>
        <v>24310</v>
      </c>
      <c r="AE6148">
        <f>VLOOKUP($A6148,List2,10,FALSE)</f>
        <v>24581</v>
      </c>
    </row>
    <row r="6149" spans="1:31" x14ac:dyDescent="0.3">
      <c r="A6149" t="s">
        <v>6148</v>
      </c>
      <c r="B6149">
        <v>1</v>
      </c>
      <c r="C6149">
        <v>1</v>
      </c>
      <c r="D6149">
        <v>1</v>
      </c>
      <c r="E6149">
        <v>0</v>
      </c>
      <c r="F6149">
        <v>0</v>
      </c>
      <c r="G6149">
        <v>0</v>
      </c>
      <c r="H6149">
        <v>1</v>
      </c>
      <c r="I6149">
        <v>1</v>
      </c>
      <c r="J6149">
        <v>1</v>
      </c>
      <c r="K6149">
        <v>0.43152454780361699</v>
      </c>
      <c r="L6149">
        <v>16</v>
      </c>
      <c r="M6149">
        <v>3</v>
      </c>
      <c r="N6149">
        <v>5</v>
      </c>
      <c r="O6149">
        <v>0.66666666666666596</v>
      </c>
      <c r="P6149">
        <v>0.125</v>
      </c>
      <c r="Q6149">
        <v>0.20833333333333301</v>
      </c>
      <c r="R6149">
        <v>92</v>
      </c>
      <c r="S6149">
        <v>75</v>
      </c>
      <c r="T6149">
        <v>118</v>
      </c>
      <c r="U6149">
        <v>102</v>
      </c>
      <c r="V6149" t="str">
        <f>VLOOKUP($A6149,List2,1,FALSE)</f>
        <v>GCF_000882795.1_ViralProj36541.fna</v>
      </c>
      <c r="W6149">
        <f>VLOOKUP($A6149,List2,2,FALSE)</f>
        <v>1</v>
      </c>
      <c r="X6149">
        <f>VLOOKUP($A6149,List2,3,FALSE)</f>
        <v>0.39304219096965198</v>
      </c>
      <c r="Y6149">
        <f>VLOOKUP($A6149,List2,4,FALSE)</f>
        <v>10</v>
      </c>
      <c r="Z6149">
        <f>VLOOKUP($A6149,List2,5,FALSE)</f>
        <v>27</v>
      </c>
      <c r="AA6149">
        <f>VLOOKUP($A6149,List2,6,FALSE)</f>
        <v>31</v>
      </c>
      <c r="AB6149">
        <f>VLOOKUP($A6149,List2,7,FALSE)</f>
        <v>250</v>
      </c>
      <c r="AC6149">
        <f>VLOOKUP($A6149,List2,8,FALSE)</f>
        <v>281</v>
      </c>
      <c r="AD6149">
        <f>VLOOKUP($A6149,List2,9,FALSE)</f>
        <v>454</v>
      </c>
      <c r="AE6149">
        <f>VLOOKUP($A6149,List2,10,FALSE)</f>
        <v>366</v>
      </c>
    </row>
    <row r="6150" spans="1:31" x14ac:dyDescent="0.3">
      <c r="A6150" t="s">
        <v>6149</v>
      </c>
      <c r="B6150">
        <v>2</v>
      </c>
      <c r="C6150">
        <v>1</v>
      </c>
      <c r="D6150">
        <v>0.5</v>
      </c>
      <c r="E6150">
        <v>0</v>
      </c>
      <c r="F6150">
        <v>0</v>
      </c>
      <c r="G6150">
        <v>1</v>
      </c>
      <c r="H6150">
        <v>1</v>
      </c>
      <c r="I6150">
        <v>1</v>
      </c>
      <c r="J6150">
        <v>1.5</v>
      </c>
      <c r="K6150">
        <v>0.60189909297052102</v>
      </c>
      <c r="L6150">
        <v>87</v>
      </c>
      <c r="M6150">
        <v>12</v>
      </c>
      <c r="N6150">
        <v>10</v>
      </c>
      <c r="O6150">
        <v>0.798165137614678</v>
      </c>
      <c r="P6150">
        <v>0.11009174311926601</v>
      </c>
      <c r="Q6150">
        <v>9.1743119266054995E-2</v>
      </c>
      <c r="R6150">
        <v>1556</v>
      </c>
      <c r="S6150">
        <v>2691</v>
      </c>
      <c r="T6150">
        <v>1249</v>
      </c>
      <c r="U6150">
        <v>1560</v>
      </c>
      <c r="V6150" t="str">
        <f>VLOOKUP($A6150,List2,1,FALSE)</f>
        <v>GCF_000882775.1_ViralProj36515.fna</v>
      </c>
      <c r="W6150">
        <f>VLOOKUP($A6150,List2,2,FALSE)</f>
        <v>1</v>
      </c>
      <c r="X6150">
        <f>VLOOKUP($A6150,List2,3,FALSE)</f>
        <v>0.59388444990780498</v>
      </c>
      <c r="Y6150">
        <f>VLOOKUP($A6150,List2,4,FALSE)</f>
        <v>12</v>
      </c>
      <c r="Z6150">
        <f>VLOOKUP($A6150,List2,5,FALSE)</f>
        <v>79</v>
      </c>
      <c r="AA6150">
        <f>VLOOKUP($A6150,List2,6,FALSE)</f>
        <v>12</v>
      </c>
      <c r="AB6150">
        <f>VLOOKUP($A6150,List2,7,FALSE)</f>
        <v>1422</v>
      </c>
      <c r="AC6150">
        <f>VLOOKUP($A6150,List2,8,FALSE)</f>
        <v>2443</v>
      </c>
      <c r="AD6150">
        <f>VLOOKUP($A6150,List2,9,FALSE)</f>
        <v>1175</v>
      </c>
      <c r="AE6150">
        <f>VLOOKUP($A6150,List2,10,FALSE)</f>
        <v>1468</v>
      </c>
    </row>
    <row r="6151" spans="1:31" x14ac:dyDescent="0.3">
      <c r="A6151" t="s">
        <v>6150</v>
      </c>
      <c r="B6151">
        <v>53</v>
      </c>
      <c r="C6151">
        <v>2</v>
      </c>
      <c r="D6151">
        <v>3.7735849056603703E-2</v>
      </c>
      <c r="E6151">
        <v>30</v>
      </c>
      <c r="F6151">
        <v>3</v>
      </c>
      <c r="G6151">
        <v>18</v>
      </c>
      <c r="H6151">
        <v>1.57692307692307</v>
      </c>
      <c r="I6151">
        <v>1.0576923076922999</v>
      </c>
      <c r="J6151">
        <v>1.34615384615384</v>
      </c>
      <c r="K6151">
        <v>0.62924165322080094</v>
      </c>
      <c r="L6151">
        <v>564</v>
      </c>
      <c r="M6151">
        <v>95</v>
      </c>
      <c r="N6151">
        <v>103</v>
      </c>
      <c r="O6151">
        <v>0.74015748031495998</v>
      </c>
      <c r="P6151">
        <v>0.124671916010498</v>
      </c>
      <c r="Q6151">
        <v>0.13517060367454001</v>
      </c>
      <c r="R6151">
        <v>12618</v>
      </c>
      <c r="S6151">
        <v>12731</v>
      </c>
      <c r="T6151">
        <v>8365</v>
      </c>
      <c r="U6151">
        <v>6571</v>
      </c>
      <c r="V6151" t="str">
        <f>VLOOKUP($A6151,List2,1,FALSE)</f>
        <v>GCF_000882755.1_ViralProj36373.fna</v>
      </c>
      <c r="W6151">
        <f>VLOOKUP($A6151,List2,2,FALSE)</f>
        <v>1</v>
      </c>
      <c r="X6151">
        <f>VLOOKUP($A6151,List2,3,FALSE)</f>
        <v>0.62869325423493105</v>
      </c>
      <c r="Y6151">
        <f>VLOOKUP($A6151,List2,4,FALSE)</f>
        <v>138</v>
      </c>
      <c r="Z6151">
        <f>VLOOKUP($A6151,List2,5,FALSE)</f>
        <v>552</v>
      </c>
      <c r="AA6151">
        <f>VLOOKUP($A6151,List2,6,FALSE)</f>
        <v>118</v>
      </c>
      <c r="AB6151">
        <f>VLOOKUP($A6151,List2,7,FALSE)</f>
        <v>13490</v>
      </c>
      <c r="AC6151">
        <f>VLOOKUP($A6151,List2,8,FALSE)</f>
        <v>13640</v>
      </c>
      <c r="AD6151">
        <f>VLOOKUP($A6151,List2,9,FALSE)</f>
        <v>8849</v>
      </c>
      <c r="AE6151">
        <f>VLOOKUP($A6151,List2,10,FALSE)</f>
        <v>7174</v>
      </c>
    </row>
    <row r="6152" spans="1:31" x14ac:dyDescent="0.3">
      <c r="A6152" t="s">
        <v>6151</v>
      </c>
      <c r="B6152">
        <v>5</v>
      </c>
      <c r="C6152">
        <v>1</v>
      </c>
      <c r="D6152">
        <v>0.2</v>
      </c>
      <c r="E6152">
        <v>2</v>
      </c>
      <c r="F6152">
        <v>0</v>
      </c>
      <c r="G6152">
        <v>2</v>
      </c>
      <c r="H6152">
        <v>1.4</v>
      </c>
      <c r="I6152">
        <v>1</v>
      </c>
      <c r="J6152">
        <v>1.4</v>
      </c>
      <c r="K6152">
        <v>0.51400028141269105</v>
      </c>
      <c r="L6152">
        <v>106</v>
      </c>
      <c r="M6152">
        <v>52</v>
      </c>
      <c r="N6152">
        <v>54</v>
      </c>
      <c r="O6152">
        <v>0.5</v>
      </c>
      <c r="P6152">
        <v>0.245283018867924</v>
      </c>
      <c r="Q6152">
        <v>0.25471698113207503</v>
      </c>
      <c r="R6152">
        <v>1453</v>
      </c>
      <c r="S6152">
        <v>2200</v>
      </c>
      <c r="T6152">
        <v>1945</v>
      </c>
      <c r="U6152">
        <v>1509</v>
      </c>
      <c r="V6152" t="str">
        <f>VLOOKUP($A6152,List2,1,FALSE)</f>
        <v>GCF_000882735.1_ViralProj34843.fna</v>
      </c>
      <c r="W6152">
        <f>VLOOKUP($A6152,List2,2,FALSE)</f>
        <v>1</v>
      </c>
      <c r="X6152">
        <f>VLOOKUP($A6152,List2,3,FALSE)</f>
        <v>0.50884831460674096</v>
      </c>
      <c r="Y6152">
        <f>VLOOKUP($A6152,List2,4,FALSE)</f>
        <v>50</v>
      </c>
      <c r="Z6152">
        <f>VLOOKUP($A6152,List2,5,FALSE)</f>
        <v>102</v>
      </c>
      <c r="AA6152">
        <f>VLOOKUP($A6152,List2,6,FALSE)</f>
        <v>53</v>
      </c>
      <c r="AB6152">
        <f>VLOOKUP($A6152,List2,7,FALSE)</f>
        <v>1448</v>
      </c>
      <c r="AC6152">
        <f>VLOOKUP($A6152,List2,8,FALSE)</f>
        <v>2175</v>
      </c>
      <c r="AD6152">
        <f>VLOOKUP($A6152,List2,9,FALSE)</f>
        <v>1987</v>
      </c>
      <c r="AE6152">
        <f>VLOOKUP($A6152,List2,10,FALSE)</f>
        <v>1510</v>
      </c>
    </row>
    <row r="6153" spans="1:31" x14ac:dyDescent="0.3">
      <c r="A6153" t="s">
        <v>6152</v>
      </c>
      <c r="B6153">
        <v>5</v>
      </c>
      <c r="C6153">
        <v>1</v>
      </c>
      <c r="D6153">
        <v>0.2</v>
      </c>
      <c r="E6153">
        <v>1</v>
      </c>
      <c r="F6153">
        <v>1</v>
      </c>
      <c r="G6153">
        <v>2</v>
      </c>
      <c r="H6153">
        <v>1.2</v>
      </c>
      <c r="I6153">
        <v>1.2</v>
      </c>
      <c r="J6153">
        <v>1.4</v>
      </c>
      <c r="K6153">
        <v>0.44990607388854098</v>
      </c>
      <c r="L6153">
        <v>37</v>
      </c>
      <c r="M6153">
        <v>32</v>
      </c>
      <c r="N6153">
        <v>63</v>
      </c>
      <c r="O6153">
        <v>0.28030303030303</v>
      </c>
      <c r="P6153">
        <v>0.24242424242424199</v>
      </c>
      <c r="Q6153">
        <v>0.47727272727272702</v>
      </c>
      <c r="R6153">
        <v>703</v>
      </c>
      <c r="S6153">
        <v>734</v>
      </c>
      <c r="T6153">
        <v>969</v>
      </c>
      <c r="U6153">
        <v>788</v>
      </c>
      <c r="V6153" t="str">
        <f>VLOOKUP($A6153,List2,1,FALSE)</f>
        <v>GCF_000882715.1_ViralProj34757.fna</v>
      </c>
      <c r="W6153">
        <f>VLOOKUP($A6153,List2,2,FALSE)</f>
        <v>1</v>
      </c>
      <c r="X6153">
        <f>VLOOKUP($A6153,List2,3,FALSE)</f>
        <v>0.43390076059398702</v>
      </c>
      <c r="Y6153">
        <f>VLOOKUP($A6153,List2,4,FALSE)</f>
        <v>29</v>
      </c>
      <c r="Z6153">
        <f>VLOOKUP($A6153,List2,5,FALSE)</f>
        <v>81</v>
      </c>
      <c r="AA6153">
        <f>VLOOKUP($A6153,List2,6,FALSE)</f>
        <v>56</v>
      </c>
      <c r="AB6153">
        <f>VLOOKUP($A6153,List2,7,FALSE)</f>
        <v>647</v>
      </c>
      <c r="AC6153">
        <f>VLOOKUP($A6153,List2,8,FALSE)</f>
        <v>551</v>
      </c>
      <c r="AD6153">
        <f>VLOOKUP($A6153,List2,9,FALSE)</f>
        <v>720</v>
      </c>
      <c r="AE6153">
        <f>VLOOKUP($A6153,List2,10,FALSE)</f>
        <v>843</v>
      </c>
    </row>
    <row r="6154" spans="1:31" x14ac:dyDescent="0.3">
      <c r="A6154" t="s">
        <v>6153</v>
      </c>
      <c r="B6154">
        <v>6</v>
      </c>
      <c r="C6154">
        <v>1</v>
      </c>
      <c r="D6154">
        <v>0.16666666666666599</v>
      </c>
      <c r="E6154">
        <v>2</v>
      </c>
      <c r="F6154">
        <v>3</v>
      </c>
      <c r="G6154">
        <v>0</v>
      </c>
      <c r="H6154">
        <v>1.3333333333333299</v>
      </c>
      <c r="I6154">
        <v>1.5</v>
      </c>
      <c r="J6154">
        <v>1</v>
      </c>
      <c r="K6154">
        <v>0.56455505279034601</v>
      </c>
      <c r="L6154">
        <v>112</v>
      </c>
      <c r="M6154">
        <v>42</v>
      </c>
      <c r="N6154">
        <v>36</v>
      </c>
      <c r="O6154">
        <v>0.58947368421052604</v>
      </c>
      <c r="P6154">
        <v>0.221052631578947</v>
      </c>
      <c r="Q6154">
        <v>0.18947368421052599</v>
      </c>
      <c r="R6154">
        <v>2001</v>
      </c>
      <c r="S6154">
        <v>1742</v>
      </c>
      <c r="T6154">
        <v>1459</v>
      </c>
      <c r="U6154">
        <v>1428</v>
      </c>
      <c r="V6154" t="str">
        <f>VLOOKUP($A6154,List2,1,FALSE)</f>
        <v>GCF_000882695.1_ViralProj34709.fna</v>
      </c>
      <c r="W6154">
        <f>VLOOKUP($A6154,List2,2,FALSE)</f>
        <v>1</v>
      </c>
      <c r="X6154">
        <f>VLOOKUP($A6154,List2,3,FALSE)</f>
        <v>0.56106625656798603</v>
      </c>
      <c r="Y6154">
        <f>VLOOKUP($A6154,List2,4,FALSE)</f>
        <v>51</v>
      </c>
      <c r="Z6154">
        <f>VLOOKUP($A6154,List2,5,FALSE)</f>
        <v>131</v>
      </c>
      <c r="AA6154">
        <f>VLOOKUP($A6154,List2,6,FALSE)</f>
        <v>56</v>
      </c>
      <c r="AB6154">
        <f>VLOOKUP($A6154,List2,7,FALSE)</f>
        <v>2337</v>
      </c>
      <c r="AC6154">
        <f>VLOOKUP($A6154,List2,8,FALSE)</f>
        <v>2041</v>
      </c>
      <c r="AD6154">
        <f>VLOOKUP($A6154,List2,9,FALSE)</f>
        <v>1694</v>
      </c>
      <c r="AE6154">
        <f>VLOOKUP($A6154,List2,10,FALSE)</f>
        <v>1731</v>
      </c>
    </row>
    <row r="6155" spans="1:31" x14ac:dyDescent="0.3">
      <c r="A6155" t="s">
        <v>6154</v>
      </c>
      <c r="B6155">
        <v>4</v>
      </c>
      <c r="C6155">
        <v>1</v>
      </c>
      <c r="D6155">
        <v>0.25</v>
      </c>
      <c r="E6155">
        <v>0</v>
      </c>
      <c r="F6155">
        <v>0</v>
      </c>
      <c r="G6155">
        <v>3</v>
      </c>
      <c r="H6155">
        <v>1</v>
      </c>
      <c r="I6155">
        <v>1</v>
      </c>
      <c r="J6155">
        <v>1.75</v>
      </c>
      <c r="K6155">
        <v>0.40912756007095602</v>
      </c>
      <c r="L6155">
        <v>98</v>
      </c>
      <c r="M6155">
        <v>48</v>
      </c>
      <c r="N6155">
        <v>118</v>
      </c>
      <c r="O6155">
        <v>0.37121212121212099</v>
      </c>
      <c r="P6155">
        <v>0.18181818181818099</v>
      </c>
      <c r="Q6155">
        <v>0.44696969696969602</v>
      </c>
      <c r="R6155">
        <v>1223</v>
      </c>
      <c r="S6155">
        <v>1314</v>
      </c>
      <c r="T6155">
        <v>2136</v>
      </c>
      <c r="U6155">
        <v>1528</v>
      </c>
      <c r="V6155" t="str">
        <f>VLOOKUP($A6155,List2,1,FALSE)</f>
        <v>GCF_000882675.1_ViralProj33891.fna</v>
      </c>
      <c r="W6155">
        <f>VLOOKUP($A6155,List2,2,FALSE)</f>
        <v>1</v>
      </c>
      <c r="X6155">
        <f>VLOOKUP($A6155,List2,3,FALSE)</f>
        <v>0.41589684372594299</v>
      </c>
      <c r="Y6155">
        <f>VLOOKUP($A6155,List2,4,FALSE)</f>
        <v>41</v>
      </c>
      <c r="Z6155">
        <f>VLOOKUP($A6155,List2,5,FALSE)</f>
        <v>80</v>
      </c>
      <c r="AA6155">
        <f>VLOOKUP($A6155,List2,6,FALSE)</f>
        <v>102</v>
      </c>
      <c r="AB6155">
        <f>VLOOKUP($A6155,List2,7,FALSE)</f>
        <v>1060</v>
      </c>
      <c r="AC6155">
        <f>VLOOKUP($A6155,List2,8,FALSE)</f>
        <v>1101</v>
      </c>
      <c r="AD6155">
        <f>VLOOKUP($A6155,List2,9,FALSE)</f>
        <v>1698</v>
      </c>
      <c r="AE6155">
        <f>VLOOKUP($A6155,List2,10,FALSE)</f>
        <v>1337</v>
      </c>
    </row>
    <row r="6156" spans="1:31" x14ac:dyDescent="0.3">
      <c r="A6156" t="s">
        <v>6155</v>
      </c>
      <c r="B6156">
        <v>73</v>
      </c>
      <c r="C6156">
        <v>5</v>
      </c>
      <c r="D6156">
        <v>6.8493150684931503E-2</v>
      </c>
      <c r="E6156">
        <v>28</v>
      </c>
      <c r="F6156">
        <v>3</v>
      </c>
      <c r="G6156">
        <v>37</v>
      </c>
      <c r="H6156">
        <v>1.4057971014492701</v>
      </c>
      <c r="I6156">
        <v>1.0434782608695601</v>
      </c>
      <c r="J6156">
        <v>1.5362318840579701</v>
      </c>
      <c r="K6156">
        <v>0.47587898609975399</v>
      </c>
      <c r="L6156">
        <v>931</v>
      </c>
      <c r="M6156">
        <v>251</v>
      </c>
      <c r="N6156">
        <v>619</v>
      </c>
      <c r="O6156">
        <v>0.51693503609105995</v>
      </c>
      <c r="P6156">
        <v>0.13936701832315301</v>
      </c>
      <c r="Q6156">
        <v>0.34369794558578498</v>
      </c>
      <c r="R6156">
        <v>10575</v>
      </c>
      <c r="S6156">
        <v>9213</v>
      </c>
      <c r="T6156">
        <v>12075</v>
      </c>
      <c r="U6156">
        <v>9719</v>
      </c>
      <c r="V6156" t="str">
        <f>VLOOKUP($A6156,List2,1,FALSE)</f>
        <v>GCF_000882655.1_ViralProj33779.fna</v>
      </c>
      <c r="W6156">
        <f>VLOOKUP($A6156,List2,2,FALSE)</f>
        <v>1</v>
      </c>
      <c r="X6156">
        <f>VLOOKUP($A6156,List2,3,FALSE)</f>
        <v>0.47265034753702001</v>
      </c>
      <c r="Y6156">
        <f>VLOOKUP($A6156,List2,4,FALSE)</f>
        <v>286</v>
      </c>
      <c r="Z6156">
        <f>VLOOKUP($A6156,List2,5,FALSE)</f>
        <v>879</v>
      </c>
      <c r="AA6156">
        <f>VLOOKUP($A6156,List2,6,FALSE)</f>
        <v>652</v>
      </c>
      <c r="AB6156">
        <f>VLOOKUP($A6156,List2,7,FALSE)</f>
        <v>10424</v>
      </c>
      <c r="AC6156">
        <f>VLOOKUP($A6156,List2,8,FALSE)</f>
        <v>9908</v>
      </c>
      <c r="AD6156">
        <f>VLOOKUP($A6156,List2,9,FALSE)</f>
        <v>11755</v>
      </c>
      <c r="AE6156">
        <f>VLOOKUP($A6156,List2,10,FALSE)</f>
        <v>10930</v>
      </c>
    </row>
    <row r="6157" spans="1:31" x14ac:dyDescent="0.3">
      <c r="A6157" t="s">
        <v>6156</v>
      </c>
      <c r="B6157">
        <v>47</v>
      </c>
      <c r="C6157">
        <v>2</v>
      </c>
      <c r="D6157">
        <v>4.2553191489361701E-2</v>
      </c>
      <c r="E6157">
        <v>12</v>
      </c>
      <c r="F6157">
        <v>11</v>
      </c>
      <c r="G6157">
        <v>22</v>
      </c>
      <c r="H6157">
        <v>1.26086956521739</v>
      </c>
      <c r="I6157">
        <v>1.2391304347826</v>
      </c>
      <c r="J6157">
        <v>1.47826086956521</v>
      </c>
      <c r="K6157">
        <v>0.376353374798433</v>
      </c>
      <c r="L6157">
        <v>887</v>
      </c>
      <c r="M6157">
        <v>432</v>
      </c>
      <c r="N6157">
        <v>829</v>
      </c>
      <c r="O6157">
        <v>0.412942271880819</v>
      </c>
      <c r="P6157">
        <v>0.20111731843575401</v>
      </c>
      <c r="Q6157">
        <v>0.38594040968342602</v>
      </c>
      <c r="R6157">
        <v>7172</v>
      </c>
      <c r="S6157">
        <v>5898</v>
      </c>
      <c r="T6157">
        <v>12039</v>
      </c>
      <c r="U6157">
        <v>9619</v>
      </c>
      <c r="V6157" t="str">
        <f>VLOOKUP($A6157,List2,1,FALSE)</f>
        <v>GCF_000882635.1_ViralProj33535.fna</v>
      </c>
      <c r="W6157">
        <f>VLOOKUP($A6157,List2,2,FALSE)</f>
        <v>1</v>
      </c>
      <c r="X6157">
        <f>VLOOKUP($A6157,List2,3,FALSE)</f>
        <v>0.37043790933607201</v>
      </c>
      <c r="Y6157">
        <f>VLOOKUP($A6157,List2,4,FALSE)</f>
        <v>496</v>
      </c>
      <c r="Z6157">
        <f>VLOOKUP($A6157,List2,5,FALSE)</f>
        <v>945</v>
      </c>
      <c r="AA6157">
        <f>VLOOKUP($A6157,List2,6,FALSE)</f>
        <v>946</v>
      </c>
      <c r="AB6157">
        <f>VLOOKUP($A6157,List2,7,FALSE)</f>
        <v>7929</v>
      </c>
      <c r="AC6157">
        <f>VLOOKUP($A6157,List2,8,FALSE)</f>
        <v>6494</v>
      </c>
      <c r="AD6157">
        <f>VLOOKUP($A6157,List2,9,FALSE)</f>
        <v>13487</v>
      </c>
      <c r="AE6157">
        <f>VLOOKUP($A6157,List2,10,FALSE)</f>
        <v>11025</v>
      </c>
    </row>
    <row r="6158" spans="1:31" x14ac:dyDescent="0.3">
      <c r="A6158" t="s">
        <v>6157</v>
      </c>
      <c r="B6158">
        <v>8</v>
      </c>
      <c r="C6158">
        <v>1</v>
      </c>
      <c r="D6158">
        <v>0.125</v>
      </c>
      <c r="E6158">
        <v>4</v>
      </c>
      <c r="F6158">
        <v>0</v>
      </c>
      <c r="G6158">
        <v>3</v>
      </c>
      <c r="H6158">
        <v>1.5</v>
      </c>
      <c r="I6158">
        <v>1</v>
      </c>
      <c r="J6158">
        <v>1.375</v>
      </c>
      <c r="K6158">
        <v>0.44713172096741899</v>
      </c>
      <c r="L6158">
        <v>64</v>
      </c>
      <c r="M6158">
        <v>43</v>
      </c>
      <c r="N6158">
        <v>89</v>
      </c>
      <c r="O6158">
        <v>0.32653061224489699</v>
      </c>
      <c r="P6158">
        <v>0.21938775510204001</v>
      </c>
      <c r="Q6158">
        <v>0.45408163265306101</v>
      </c>
      <c r="R6158">
        <v>1101</v>
      </c>
      <c r="S6158">
        <v>1136</v>
      </c>
      <c r="T6158">
        <v>1492</v>
      </c>
      <c r="U6158">
        <v>1274</v>
      </c>
      <c r="V6158" t="str">
        <f>VLOOKUP($A6158,List2,1,FALSE)</f>
        <v>GCF_000882615.1_ViralMultiSegProj33489.fna</v>
      </c>
      <c r="W6158">
        <f>VLOOKUP($A6158,List2,2,FALSE)</f>
        <v>2</v>
      </c>
      <c r="X6158">
        <f>VLOOKUP($A6158,List2,3,FALSE)</f>
        <v>0.43353446699579401</v>
      </c>
      <c r="Y6158">
        <f>VLOOKUP($A6158,List2,4,FALSE)</f>
        <v>46</v>
      </c>
      <c r="Z6158">
        <f>VLOOKUP($A6158,List2,5,FALSE)</f>
        <v>108</v>
      </c>
      <c r="AA6158">
        <f>VLOOKUP($A6158,List2,6,FALSE)</f>
        <v>107</v>
      </c>
      <c r="AB6158">
        <f>VLOOKUP($A6158,List2,7,FALSE)</f>
        <v>1283</v>
      </c>
      <c r="AC6158">
        <f>VLOOKUP($A6158,List2,8,FALSE)</f>
        <v>1088</v>
      </c>
      <c r="AD6158">
        <f>VLOOKUP($A6158,List2,9,FALSE)</f>
        <v>1431</v>
      </c>
      <c r="AE6158">
        <f>VLOOKUP($A6158,List2,10,FALSE)</f>
        <v>1667</v>
      </c>
    </row>
    <row r="6159" spans="1:31" x14ac:dyDescent="0.3">
      <c r="A6159" t="s">
        <v>6158</v>
      </c>
      <c r="B6159">
        <v>8</v>
      </c>
      <c r="C6159">
        <v>1</v>
      </c>
      <c r="D6159">
        <v>0.125</v>
      </c>
      <c r="E6159">
        <v>1</v>
      </c>
      <c r="F6159">
        <v>1</v>
      </c>
      <c r="G6159">
        <v>5</v>
      </c>
      <c r="H6159">
        <v>1.125</v>
      </c>
      <c r="I6159">
        <v>1.125</v>
      </c>
      <c r="J6159">
        <v>1.625</v>
      </c>
      <c r="K6159">
        <v>0.42166998011928403</v>
      </c>
      <c r="L6159">
        <v>71</v>
      </c>
      <c r="M6159">
        <v>41</v>
      </c>
      <c r="N6159">
        <v>86</v>
      </c>
      <c r="O6159">
        <v>0.35858585858585801</v>
      </c>
      <c r="P6159">
        <v>0.20707070707070699</v>
      </c>
      <c r="Q6159">
        <v>0.43434343434343398</v>
      </c>
      <c r="R6159">
        <v>1062</v>
      </c>
      <c r="S6159">
        <v>1059</v>
      </c>
      <c r="T6159">
        <v>1576</v>
      </c>
      <c r="U6159">
        <v>1333</v>
      </c>
      <c r="V6159" t="str">
        <f>VLOOKUP($A6159,List2,1,FALSE)</f>
        <v>GCF_000840985.1_ViralMultiSegProj14360.fna</v>
      </c>
      <c r="W6159">
        <f>VLOOKUP($A6159,List2,2,FALSE)</f>
        <v>2</v>
      </c>
      <c r="X6159">
        <f>VLOOKUP($A6159,List2,3,FALSE)</f>
        <v>0.39339502812556698</v>
      </c>
      <c r="Y6159">
        <f>VLOOKUP($A6159,List2,4,FALSE)</f>
        <v>54</v>
      </c>
      <c r="Z6159">
        <f>VLOOKUP($A6159,List2,5,FALSE)</f>
        <v>108</v>
      </c>
      <c r="AA6159">
        <f>VLOOKUP($A6159,List2,6,FALSE)</f>
        <v>122</v>
      </c>
      <c r="AB6159">
        <f>VLOOKUP($A6159,List2,7,FALSE)</f>
        <v>1131</v>
      </c>
      <c r="AC6159">
        <f>VLOOKUP($A6159,List2,8,FALSE)</f>
        <v>1037</v>
      </c>
      <c r="AD6159">
        <f>VLOOKUP($A6159,List2,9,FALSE)</f>
        <v>1538</v>
      </c>
      <c r="AE6159">
        <f>VLOOKUP($A6159,List2,10,FALSE)</f>
        <v>1805</v>
      </c>
    </row>
    <row r="6160" spans="1:31" x14ac:dyDescent="0.3">
      <c r="A6160" t="s">
        <v>6159</v>
      </c>
      <c r="B6160">
        <v>6</v>
      </c>
      <c r="C6160">
        <v>2</v>
      </c>
      <c r="D6160">
        <v>0.33333333333333298</v>
      </c>
      <c r="E6160">
        <v>0</v>
      </c>
      <c r="F6160">
        <v>3</v>
      </c>
      <c r="G6160">
        <v>1</v>
      </c>
      <c r="H6160">
        <v>1</v>
      </c>
      <c r="I6160">
        <v>1.6</v>
      </c>
      <c r="J6160">
        <v>1.2</v>
      </c>
      <c r="K6160">
        <v>0.56407248077173699</v>
      </c>
      <c r="L6160">
        <v>51</v>
      </c>
      <c r="M6160">
        <v>41</v>
      </c>
      <c r="N6160">
        <v>67</v>
      </c>
      <c r="O6160">
        <v>0.320754716981132</v>
      </c>
      <c r="P6160">
        <v>0.25786163522012501</v>
      </c>
      <c r="Q6160">
        <v>0.42138364779874199</v>
      </c>
      <c r="R6160">
        <v>1514</v>
      </c>
      <c r="S6160">
        <v>2813</v>
      </c>
      <c r="T6160">
        <v>1725</v>
      </c>
      <c r="U6160">
        <v>1619</v>
      </c>
      <c r="V6160" t="str">
        <f>VLOOKUP($A6160,List2,1,FALSE)</f>
        <v>GCF_000882595.1_ViralProj33481.fna</v>
      </c>
      <c r="W6160">
        <f>VLOOKUP($A6160,List2,2,FALSE)</f>
        <v>1</v>
      </c>
      <c r="X6160">
        <f>VLOOKUP($A6160,List2,3,FALSE)</f>
        <v>0.56272034572955698</v>
      </c>
      <c r="Y6160">
        <f>VLOOKUP($A6160,List2,4,FALSE)</f>
        <v>50</v>
      </c>
      <c r="Z6160">
        <f>VLOOKUP($A6160,List2,5,FALSE)</f>
        <v>69</v>
      </c>
      <c r="AA6160">
        <f>VLOOKUP($A6160,List2,6,FALSE)</f>
        <v>83</v>
      </c>
      <c r="AB6160">
        <f>VLOOKUP($A6160,List2,7,FALSE)</f>
        <v>1751</v>
      </c>
      <c r="AC6160">
        <f>VLOOKUP($A6160,List2,8,FALSE)</f>
        <v>3197</v>
      </c>
      <c r="AD6160">
        <f>VLOOKUP($A6160,List2,9,FALSE)</f>
        <v>1964</v>
      </c>
      <c r="AE6160">
        <f>VLOOKUP($A6160,List2,10,FALSE)</f>
        <v>1881</v>
      </c>
    </row>
    <row r="6161" spans="1:31" x14ac:dyDescent="0.3">
      <c r="A6161" t="s">
        <v>6160</v>
      </c>
      <c r="B6161">
        <v>2</v>
      </c>
      <c r="C6161">
        <v>1</v>
      </c>
      <c r="D6161">
        <v>0.5</v>
      </c>
      <c r="E6161">
        <v>1</v>
      </c>
      <c r="F6161">
        <v>0</v>
      </c>
      <c r="G6161">
        <v>0</v>
      </c>
      <c r="H6161">
        <v>1.5</v>
      </c>
      <c r="I6161">
        <v>1</v>
      </c>
      <c r="J6161">
        <v>1</v>
      </c>
      <c r="K6161">
        <v>0.48178740690589</v>
      </c>
      <c r="L6161">
        <v>178</v>
      </c>
      <c r="M6161">
        <v>57</v>
      </c>
      <c r="N6161">
        <v>73</v>
      </c>
      <c r="O6161">
        <v>0.57792207792207795</v>
      </c>
      <c r="P6161">
        <v>0.18506493506493499</v>
      </c>
      <c r="Q6161">
        <v>0.23701298701298701</v>
      </c>
      <c r="R6161">
        <v>1844</v>
      </c>
      <c r="S6161">
        <v>1714</v>
      </c>
      <c r="T6161">
        <v>1954</v>
      </c>
      <c r="U6161">
        <v>1873</v>
      </c>
      <c r="V6161" t="str">
        <f>VLOOKUP($A6161,List2,1,FALSE)</f>
        <v>GCF_000882575.1_ViralProj33267.fna</v>
      </c>
      <c r="W6161">
        <f>VLOOKUP($A6161,List2,2,FALSE)</f>
        <v>1</v>
      </c>
      <c r="X6161">
        <f>VLOOKUP($A6161,List2,3,FALSE)</f>
        <v>0.47878787878787799</v>
      </c>
      <c r="Y6161">
        <f>VLOOKUP($A6161,List2,4,FALSE)</f>
        <v>57</v>
      </c>
      <c r="Z6161">
        <f>VLOOKUP($A6161,List2,5,FALSE)</f>
        <v>172</v>
      </c>
      <c r="AA6161">
        <f>VLOOKUP($A6161,List2,6,FALSE)</f>
        <v>77</v>
      </c>
      <c r="AB6161">
        <f>VLOOKUP($A6161,List2,7,FALSE)</f>
        <v>1849</v>
      </c>
      <c r="AC6161">
        <f>VLOOKUP($A6161,List2,8,FALSE)</f>
        <v>1706</v>
      </c>
      <c r="AD6161">
        <f>VLOOKUP($A6161,List2,9,FALSE)</f>
        <v>1973</v>
      </c>
      <c r="AE6161">
        <f>VLOOKUP($A6161,List2,10,FALSE)</f>
        <v>1897</v>
      </c>
    </row>
    <row r="6162" spans="1:31" x14ac:dyDescent="0.3">
      <c r="A6162" t="s">
        <v>6161</v>
      </c>
      <c r="B6162">
        <v>31</v>
      </c>
      <c r="C6162">
        <v>1</v>
      </c>
      <c r="D6162">
        <v>3.2258064516128997E-2</v>
      </c>
      <c r="E6162">
        <v>4</v>
      </c>
      <c r="F6162">
        <v>11</v>
      </c>
      <c r="G6162">
        <v>15</v>
      </c>
      <c r="H6162">
        <v>1.12903225806451</v>
      </c>
      <c r="I6162">
        <v>1.3548387096774099</v>
      </c>
      <c r="J6162">
        <v>1.4838709677419299</v>
      </c>
      <c r="K6162">
        <v>0.402793415086875</v>
      </c>
      <c r="L6162">
        <v>746</v>
      </c>
      <c r="M6162">
        <v>522</v>
      </c>
      <c r="N6162">
        <v>672</v>
      </c>
      <c r="O6162">
        <v>0.38453608247422599</v>
      </c>
      <c r="P6162">
        <v>0.26907216494845299</v>
      </c>
      <c r="Q6162">
        <v>0.34639175257731902</v>
      </c>
      <c r="R6162">
        <v>6947</v>
      </c>
      <c r="S6162">
        <v>6290</v>
      </c>
      <c r="T6162">
        <v>10168</v>
      </c>
      <c r="U6162">
        <v>9458</v>
      </c>
      <c r="V6162" t="str">
        <f>VLOOKUP($A6162,List2,1,FALSE)</f>
        <v>GCF_000882555.1_ViralProj33141.fna</v>
      </c>
      <c r="W6162">
        <f>VLOOKUP($A6162,List2,2,FALSE)</f>
        <v>1</v>
      </c>
      <c r="X6162">
        <f>VLOOKUP($A6162,List2,3,FALSE)</f>
        <v>0.39520512673799801</v>
      </c>
      <c r="Y6162">
        <f>VLOOKUP($A6162,List2,4,FALSE)</f>
        <v>594</v>
      </c>
      <c r="Z6162">
        <f>VLOOKUP($A6162,List2,5,FALSE)</f>
        <v>602</v>
      </c>
      <c r="AA6162">
        <f>VLOOKUP($A6162,List2,6,FALSE)</f>
        <v>782</v>
      </c>
      <c r="AB6162">
        <f>VLOOKUP($A6162,List2,7,FALSE)</f>
        <v>6695</v>
      </c>
      <c r="AC6162">
        <f>VLOOKUP($A6162,List2,8,FALSE)</f>
        <v>7119</v>
      </c>
      <c r="AD6162">
        <f>VLOOKUP($A6162,List2,9,FALSE)</f>
        <v>10731</v>
      </c>
      <c r="AE6162">
        <f>VLOOKUP($A6162,List2,10,FALSE)</f>
        <v>10409</v>
      </c>
    </row>
    <row r="6163" spans="1:31" x14ac:dyDescent="0.3">
      <c r="A6163" t="s">
        <v>6162</v>
      </c>
      <c r="B6163">
        <v>10</v>
      </c>
      <c r="C6163">
        <v>1</v>
      </c>
      <c r="D6163">
        <v>0.1</v>
      </c>
      <c r="E6163">
        <v>3</v>
      </c>
      <c r="F6163">
        <v>1</v>
      </c>
      <c r="G6163">
        <v>5</v>
      </c>
      <c r="H6163">
        <v>1.3</v>
      </c>
      <c r="I6163">
        <v>1.1000000000000001</v>
      </c>
      <c r="J6163">
        <v>1.5</v>
      </c>
      <c r="K6163">
        <v>0.35129310344827502</v>
      </c>
      <c r="L6163">
        <v>313</v>
      </c>
      <c r="M6163">
        <v>160</v>
      </c>
      <c r="N6163">
        <v>337</v>
      </c>
      <c r="O6163">
        <v>0.38641975308641902</v>
      </c>
      <c r="P6163">
        <v>0.19753086419752999</v>
      </c>
      <c r="Q6163">
        <v>0.41604938271604902</v>
      </c>
      <c r="R6163">
        <v>2517</v>
      </c>
      <c r="S6163">
        <v>2047</v>
      </c>
      <c r="T6163">
        <v>4436</v>
      </c>
      <c r="U6163">
        <v>3992</v>
      </c>
      <c r="V6163" t="str">
        <f>VLOOKUP($A6163,List2,1,FALSE)</f>
        <v>GCF_000882535.1_ViralProj33129.fna</v>
      </c>
      <c r="W6163">
        <f>VLOOKUP($A6163,List2,2,FALSE)</f>
        <v>1</v>
      </c>
      <c r="X6163">
        <f>VLOOKUP($A6163,List2,3,FALSE)</f>
        <v>0.34894294157763101</v>
      </c>
      <c r="Y6163">
        <f>VLOOKUP($A6163,List2,4,FALSE)</f>
        <v>165</v>
      </c>
      <c r="Z6163">
        <f>VLOOKUP($A6163,List2,5,FALSE)</f>
        <v>309</v>
      </c>
      <c r="AA6163">
        <f>VLOOKUP($A6163,List2,6,FALSE)</f>
        <v>334</v>
      </c>
      <c r="AB6163">
        <f>VLOOKUP($A6163,List2,7,FALSE)</f>
        <v>2530</v>
      </c>
      <c r="AC6163">
        <f>VLOOKUP($A6163,List2,8,FALSE)</f>
        <v>2075</v>
      </c>
      <c r="AD6163">
        <f>VLOOKUP($A6163,List2,9,FALSE)</f>
        <v>4548</v>
      </c>
      <c r="AE6163">
        <f>VLOOKUP($A6163,List2,10,FALSE)</f>
        <v>4044</v>
      </c>
    </row>
    <row r="6164" spans="1:31" x14ac:dyDescent="0.3">
      <c r="A6164" t="s">
        <v>6163</v>
      </c>
      <c r="B6164">
        <v>51</v>
      </c>
      <c r="C6164">
        <v>3</v>
      </c>
      <c r="D6164">
        <v>5.8823529411764698E-2</v>
      </c>
      <c r="E6164">
        <v>32</v>
      </c>
      <c r="F6164">
        <v>5</v>
      </c>
      <c r="G6164">
        <v>11</v>
      </c>
      <c r="H6164">
        <v>1.65306122448979</v>
      </c>
      <c r="I6164">
        <v>1.1020408163265301</v>
      </c>
      <c r="J6164">
        <v>1.22448979591836</v>
      </c>
      <c r="K6164">
        <v>0.64860339872199102</v>
      </c>
      <c r="L6164">
        <v>450</v>
      </c>
      <c r="M6164">
        <v>78</v>
      </c>
      <c r="N6164">
        <v>68</v>
      </c>
      <c r="O6164">
        <v>0.75503355704697905</v>
      </c>
      <c r="P6164">
        <v>0.13087248322147599</v>
      </c>
      <c r="Q6164">
        <v>0.114093959731543</v>
      </c>
      <c r="R6164">
        <v>11320</v>
      </c>
      <c r="S6164">
        <v>11924</v>
      </c>
      <c r="T6164">
        <v>6813</v>
      </c>
      <c r="U6164">
        <v>5780</v>
      </c>
      <c r="V6164" t="str">
        <f>VLOOKUP($A6164,List2,1,FALSE)</f>
        <v>GCF_000882495.1_ViralProj32995.fna</v>
      </c>
      <c r="W6164">
        <f>VLOOKUP($A6164,List2,2,FALSE)</f>
        <v>1</v>
      </c>
      <c r="X6164">
        <f>VLOOKUP($A6164,List2,3,FALSE)</f>
        <v>0.64514992137938498</v>
      </c>
      <c r="Y6164">
        <f>VLOOKUP($A6164,List2,4,FALSE)</f>
        <v>109</v>
      </c>
      <c r="Z6164">
        <f>VLOOKUP($A6164,List2,5,FALSE)</f>
        <v>446</v>
      </c>
      <c r="AA6164">
        <f>VLOOKUP($A6164,List2,6,FALSE)</f>
        <v>76</v>
      </c>
      <c r="AB6164">
        <f>VLOOKUP($A6164,List2,7,FALSE)</f>
        <v>11532</v>
      </c>
      <c r="AC6164">
        <f>VLOOKUP($A6164,List2,8,FALSE)</f>
        <v>12265</v>
      </c>
      <c r="AD6164">
        <f>VLOOKUP($A6164,List2,9,FALSE)</f>
        <v>7036</v>
      </c>
      <c r="AE6164">
        <f>VLOOKUP($A6164,List2,10,FALSE)</f>
        <v>6053</v>
      </c>
    </row>
    <row r="6165" spans="1:31" x14ac:dyDescent="0.3">
      <c r="A6165" t="s">
        <v>6164</v>
      </c>
      <c r="B6165">
        <v>48</v>
      </c>
      <c r="C6165">
        <v>4</v>
      </c>
      <c r="D6165">
        <v>8.3333333333333301E-2</v>
      </c>
      <c r="E6165">
        <v>34</v>
      </c>
      <c r="F6165">
        <v>7</v>
      </c>
      <c r="G6165">
        <v>3</v>
      </c>
      <c r="H6165">
        <v>1.75555555555555</v>
      </c>
      <c r="I6165">
        <v>1.1555555555555499</v>
      </c>
      <c r="J6165">
        <v>1.06666666666666</v>
      </c>
      <c r="K6165">
        <v>0.63777510184212505</v>
      </c>
      <c r="L6165">
        <v>611</v>
      </c>
      <c r="M6165">
        <v>108</v>
      </c>
      <c r="N6165">
        <v>62</v>
      </c>
      <c r="O6165">
        <v>0.78233034571062698</v>
      </c>
      <c r="P6165">
        <v>0.138284250960307</v>
      </c>
      <c r="Q6165">
        <v>7.9385403329065296E-2</v>
      </c>
      <c r="R6165">
        <v>12944</v>
      </c>
      <c r="S6165">
        <v>11949</v>
      </c>
      <c r="T6165">
        <v>7375</v>
      </c>
      <c r="U6165">
        <v>6763</v>
      </c>
      <c r="V6165" t="str">
        <f>VLOOKUP($A6165,List2,1,FALSE)</f>
        <v>GCF_000882475.1_ViralProj32787.fna</v>
      </c>
      <c r="W6165">
        <f>VLOOKUP($A6165,List2,2,FALSE)</f>
        <v>1</v>
      </c>
      <c r="X6165">
        <f>VLOOKUP($A6165,List2,3,FALSE)</f>
        <v>0.63691421763304201</v>
      </c>
      <c r="Y6165">
        <f>VLOOKUP($A6165,List2,4,FALSE)</f>
        <v>157</v>
      </c>
      <c r="Z6165">
        <f>VLOOKUP($A6165,List2,5,FALSE)</f>
        <v>590</v>
      </c>
      <c r="AA6165">
        <f>VLOOKUP($A6165,List2,6,FALSE)</f>
        <v>75</v>
      </c>
      <c r="AB6165">
        <f>VLOOKUP($A6165,List2,7,FALSE)</f>
        <v>13487</v>
      </c>
      <c r="AC6165">
        <f>VLOOKUP($A6165,List2,8,FALSE)</f>
        <v>12173</v>
      </c>
      <c r="AD6165">
        <f>VLOOKUP($A6165,List2,9,FALSE)</f>
        <v>7344</v>
      </c>
      <c r="AE6165">
        <f>VLOOKUP($A6165,List2,10,FALSE)</f>
        <v>7284</v>
      </c>
    </row>
    <row r="6166" spans="1:31" x14ac:dyDescent="0.3">
      <c r="A6166" t="s">
        <v>6165</v>
      </c>
      <c r="B6166">
        <v>2</v>
      </c>
      <c r="C6166">
        <v>1</v>
      </c>
      <c r="D6166">
        <v>0.5</v>
      </c>
      <c r="E6166">
        <v>0</v>
      </c>
      <c r="F6166">
        <v>0</v>
      </c>
      <c r="G6166">
        <v>1</v>
      </c>
      <c r="H6166">
        <v>1</v>
      </c>
      <c r="I6166">
        <v>1</v>
      </c>
      <c r="J6166">
        <v>1.5</v>
      </c>
      <c r="K6166">
        <v>0.43842062193126002</v>
      </c>
      <c r="L6166">
        <v>204</v>
      </c>
      <c r="M6166">
        <v>80</v>
      </c>
      <c r="N6166">
        <v>129</v>
      </c>
      <c r="O6166">
        <v>0.49394673123486599</v>
      </c>
      <c r="P6166">
        <v>0.193704600484261</v>
      </c>
      <c r="Q6166">
        <v>0.31234866828087099</v>
      </c>
      <c r="R6166">
        <v>2309</v>
      </c>
      <c r="S6166">
        <v>1977</v>
      </c>
      <c r="T6166">
        <v>3073</v>
      </c>
      <c r="U6166">
        <v>2417</v>
      </c>
      <c r="V6166" t="str">
        <f>VLOOKUP($A6166,List2,1,FALSE)</f>
        <v>GCF_000882455.1_ViralProj32715.fna</v>
      </c>
      <c r="W6166">
        <f>VLOOKUP($A6166,List2,2,FALSE)</f>
        <v>1</v>
      </c>
      <c r="X6166">
        <f>VLOOKUP($A6166,List2,3,FALSE)</f>
        <v>0.439242029276117</v>
      </c>
      <c r="Y6166">
        <f>VLOOKUP($A6166,List2,4,FALSE)</f>
        <v>85</v>
      </c>
      <c r="Z6166">
        <f>VLOOKUP($A6166,List2,5,FALSE)</f>
        <v>197</v>
      </c>
      <c r="AA6166">
        <f>VLOOKUP($A6166,List2,6,FALSE)</f>
        <v>128</v>
      </c>
      <c r="AB6166">
        <f>VLOOKUP($A6166,List2,7,FALSE)</f>
        <v>2332</v>
      </c>
      <c r="AC6166">
        <f>VLOOKUP($A6166,List2,8,FALSE)</f>
        <v>2049</v>
      </c>
      <c r="AD6166">
        <f>VLOOKUP($A6166,List2,9,FALSE)</f>
        <v>3117</v>
      </c>
      <c r="AE6166">
        <f>VLOOKUP($A6166,List2,10,FALSE)</f>
        <v>2476</v>
      </c>
    </row>
    <row r="6167" spans="1:31" x14ac:dyDescent="0.3">
      <c r="A6167" t="s">
        <v>6166</v>
      </c>
      <c r="B6167">
        <v>41</v>
      </c>
      <c r="C6167">
        <v>1</v>
      </c>
      <c r="D6167">
        <v>2.4390243902439001E-2</v>
      </c>
      <c r="E6167">
        <v>9</v>
      </c>
      <c r="F6167">
        <v>5</v>
      </c>
      <c r="G6167">
        <v>26</v>
      </c>
      <c r="H6167">
        <v>1.2195121951219501</v>
      </c>
      <c r="I6167">
        <v>1.1219512195121899</v>
      </c>
      <c r="J6167">
        <v>1.6341463414634101</v>
      </c>
      <c r="K6167">
        <v>0.44343956774249399</v>
      </c>
      <c r="L6167">
        <v>790</v>
      </c>
      <c r="M6167">
        <v>303</v>
      </c>
      <c r="N6167">
        <v>688</v>
      </c>
      <c r="O6167">
        <v>0.443571027512633</v>
      </c>
      <c r="P6167">
        <v>0.17012914093206</v>
      </c>
      <c r="Q6167">
        <v>0.38629983155530601</v>
      </c>
      <c r="R6167">
        <v>8242</v>
      </c>
      <c r="S6167">
        <v>7105</v>
      </c>
      <c r="T6167">
        <v>10646</v>
      </c>
      <c r="U6167">
        <v>8616</v>
      </c>
      <c r="V6167" t="str">
        <f>VLOOKUP($A6167,List2,1,FALSE)</f>
        <v>GCF_000882435.1_ViralProj32705.fna</v>
      </c>
      <c r="W6167">
        <f>VLOOKUP($A6167,List2,2,FALSE)</f>
        <v>1</v>
      </c>
      <c r="X6167">
        <f>VLOOKUP($A6167,List2,3,FALSE)</f>
        <v>0.42910531992274697</v>
      </c>
      <c r="Y6167">
        <f>VLOOKUP($A6167,List2,4,FALSE)</f>
        <v>396</v>
      </c>
      <c r="Z6167">
        <f>VLOOKUP($A6167,List2,5,FALSE)</f>
        <v>823</v>
      </c>
      <c r="AA6167">
        <f>VLOOKUP($A6167,List2,6,FALSE)</f>
        <v>931</v>
      </c>
      <c r="AB6167">
        <f>VLOOKUP($A6167,List2,7,FALSE)</f>
        <v>9057</v>
      </c>
      <c r="AC6167">
        <f>VLOOKUP($A6167,List2,8,FALSE)</f>
        <v>8051</v>
      </c>
      <c r="AD6167">
        <f>VLOOKUP($A6167,List2,9,FALSE)</f>
        <v>11519</v>
      </c>
      <c r="AE6167">
        <f>VLOOKUP($A6167,List2,10,FALSE)</f>
        <v>11242</v>
      </c>
    </row>
    <row r="6168" spans="1:31" x14ac:dyDescent="0.3">
      <c r="A6168" t="s">
        <v>6167</v>
      </c>
      <c r="B6168">
        <v>3</v>
      </c>
      <c r="C6168">
        <v>2</v>
      </c>
      <c r="D6168">
        <v>0.66666666666666596</v>
      </c>
      <c r="E6168">
        <v>0</v>
      </c>
      <c r="F6168">
        <v>0</v>
      </c>
      <c r="G6168">
        <v>1</v>
      </c>
      <c r="H6168">
        <v>1</v>
      </c>
      <c r="I6168">
        <v>1</v>
      </c>
      <c r="J6168">
        <v>1.5</v>
      </c>
      <c r="K6168">
        <v>0.407954752782339</v>
      </c>
      <c r="L6168">
        <v>111</v>
      </c>
      <c r="M6168">
        <v>79</v>
      </c>
      <c r="N6168">
        <v>118</v>
      </c>
      <c r="O6168">
        <v>0.36038961038960998</v>
      </c>
      <c r="P6168">
        <v>0.256493506493506</v>
      </c>
      <c r="Q6168">
        <v>0.38311688311688302</v>
      </c>
      <c r="R6168">
        <v>1355</v>
      </c>
      <c r="S6168">
        <v>881</v>
      </c>
      <c r="T6168">
        <v>2003</v>
      </c>
      <c r="U6168">
        <v>1242</v>
      </c>
      <c r="V6168" t="str">
        <f>VLOOKUP($A6168,List2,1,FALSE)</f>
        <v>GCF_000882415.1_ViralProj32695.fna</v>
      </c>
      <c r="W6168">
        <f>VLOOKUP($A6168,List2,2,FALSE)</f>
        <v>1</v>
      </c>
      <c r="X6168">
        <f>VLOOKUP($A6168,List2,3,FALSE)</f>
        <v>0.418158770400887</v>
      </c>
      <c r="Y6168">
        <f>VLOOKUP($A6168,List2,4,FALSE)</f>
        <v>93</v>
      </c>
      <c r="Z6168">
        <f>VLOOKUP($A6168,List2,5,FALSE)</f>
        <v>119</v>
      </c>
      <c r="AA6168">
        <f>VLOOKUP($A6168,List2,6,FALSE)</f>
        <v>131</v>
      </c>
      <c r="AB6168">
        <f>VLOOKUP($A6168,List2,7,FALSE)</f>
        <v>1576</v>
      </c>
      <c r="AC6168">
        <f>VLOOKUP($A6168,List2,8,FALSE)</f>
        <v>1063</v>
      </c>
      <c r="AD6168">
        <f>VLOOKUP($A6168,List2,9,FALSE)</f>
        <v>2250</v>
      </c>
      <c r="AE6168">
        <f>VLOOKUP($A6168,List2,10,FALSE)</f>
        <v>1422</v>
      </c>
    </row>
    <row r="6169" spans="1:31" x14ac:dyDescent="0.3">
      <c r="A6169" t="s">
        <v>6168</v>
      </c>
      <c r="B6169">
        <v>2</v>
      </c>
      <c r="C6169">
        <v>1</v>
      </c>
      <c r="D6169">
        <v>0.5</v>
      </c>
      <c r="E6169">
        <v>0</v>
      </c>
      <c r="F6169">
        <v>0</v>
      </c>
      <c r="G6169">
        <v>1</v>
      </c>
      <c r="H6169">
        <v>1</v>
      </c>
      <c r="I6169">
        <v>1</v>
      </c>
      <c r="J6169">
        <v>1.5</v>
      </c>
      <c r="K6169">
        <v>0.43452693478945698</v>
      </c>
      <c r="L6169">
        <v>239</v>
      </c>
      <c r="M6169">
        <v>75</v>
      </c>
      <c r="N6169">
        <v>127</v>
      </c>
      <c r="O6169">
        <v>0.54195011337868404</v>
      </c>
      <c r="P6169">
        <v>0.17006802721088399</v>
      </c>
      <c r="Q6169">
        <v>0.28798185941042997</v>
      </c>
      <c r="R6169">
        <v>2223</v>
      </c>
      <c r="S6169">
        <v>1915</v>
      </c>
      <c r="T6169">
        <v>3117</v>
      </c>
      <c r="U6169">
        <v>2268</v>
      </c>
      <c r="V6169" t="str">
        <f>VLOOKUP($A6169,List2,1,FALSE)</f>
        <v>GCF_000882395.1_ViralProj32687.fna</v>
      </c>
      <c r="W6169">
        <f>VLOOKUP($A6169,List2,2,FALSE)</f>
        <v>1</v>
      </c>
      <c r="X6169">
        <f>VLOOKUP($A6169,List2,3,FALSE)</f>
        <v>0.43166511242358302</v>
      </c>
      <c r="Y6169">
        <f>VLOOKUP($A6169,List2,4,FALSE)</f>
        <v>80</v>
      </c>
      <c r="Z6169">
        <f>VLOOKUP($A6169,List2,5,FALSE)</f>
        <v>233</v>
      </c>
      <c r="AA6169">
        <f>VLOOKUP($A6169,List2,6,FALSE)</f>
        <v>126</v>
      </c>
      <c r="AB6169">
        <f>VLOOKUP($A6169,List2,7,FALSE)</f>
        <v>2224</v>
      </c>
      <c r="AC6169">
        <f>VLOOKUP($A6169,List2,8,FALSE)</f>
        <v>1942</v>
      </c>
      <c r="AD6169">
        <f>VLOOKUP($A6169,List2,9,FALSE)</f>
        <v>3170</v>
      </c>
      <c r="AE6169">
        <f>VLOOKUP($A6169,List2,10,FALSE)</f>
        <v>2315</v>
      </c>
    </row>
    <row r="6170" spans="1:31" x14ac:dyDescent="0.3">
      <c r="A6170" t="s">
        <v>6169</v>
      </c>
      <c r="B6170">
        <v>8</v>
      </c>
      <c r="C6170">
        <v>1</v>
      </c>
      <c r="D6170">
        <v>0.125</v>
      </c>
      <c r="E6170">
        <v>4</v>
      </c>
      <c r="F6170">
        <v>1</v>
      </c>
      <c r="G6170">
        <v>2</v>
      </c>
      <c r="H6170">
        <v>1.5</v>
      </c>
      <c r="I6170">
        <v>1.125</v>
      </c>
      <c r="J6170">
        <v>1.25</v>
      </c>
      <c r="K6170">
        <v>0.443647949024293</v>
      </c>
      <c r="L6170">
        <v>84</v>
      </c>
      <c r="M6170">
        <v>32</v>
      </c>
      <c r="N6170">
        <v>87</v>
      </c>
      <c r="O6170">
        <v>0.41379310344827502</v>
      </c>
      <c r="P6170">
        <v>0.15763546798029501</v>
      </c>
      <c r="Q6170">
        <v>0.42857142857142799</v>
      </c>
      <c r="R6170">
        <v>1076</v>
      </c>
      <c r="S6170">
        <v>1152</v>
      </c>
      <c r="T6170">
        <v>1477</v>
      </c>
      <c r="U6170">
        <v>1317</v>
      </c>
      <c r="V6170" t="str">
        <f>VLOOKUP($A6170,List2,1,FALSE)</f>
        <v>GCF_000840965.1_ViralMultiSegProj14356.fna</v>
      </c>
      <c r="W6170">
        <f>VLOOKUP($A6170,List2,2,FALSE)</f>
        <v>2</v>
      </c>
      <c r="X6170">
        <f>VLOOKUP($A6170,List2,3,FALSE)</f>
        <v>0.421782544378698</v>
      </c>
      <c r="Y6170">
        <f>VLOOKUP($A6170,List2,4,FALSE)</f>
        <v>52</v>
      </c>
      <c r="Z6170">
        <f>VLOOKUP($A6170,List2,5,FALSE)</f>
        <v>108</v>
      </c>
      <c r="AA6170">
        <f>VLOOKUP($A6170,List2,6,FALSE)</f>
        <v>107</v>
      </c>
      <c r="AB6170">
        <f>VLOOKUP($A6170,List2,7,FALSE)</f>
        <v>1187</v>
      </c>
      <c r="AC6170">
        <f>VLOOKUP($A6170,List2,8,FALSE)</f>
        <v>1094</v>
      </c>
      <c r="AD6170">
        <f>VLOOKUP($A6170,List2,9,FALSE)</f>
        <v>1457</v>
      </c>
      <c r="AE6170">
        <f>VLOOKUP($A6170,List2,10,FALSE)</f>
        <v>1670</v>
      </c>
    </row>
    <row r="6171" spans="1:31" x14ac:dyDescent="0.3">
      <c r="A6171" t="s">
        <v>6170</v>
      </c>
      <c r="B6171">
        <v>3</v>
      </c>
      <c r="C6171">
        <v>1</v>
      </c>
      <c r="D6171">
        <v>0.33333333333333298</v>
      </c>
      <c r="E6171">
        <v>1</v>
      </c>
      <c r="F6171">
        <v>0</v>
      </c>
      <c r="G6171">
        <v>1</v>
      </c>
      <c r="H6171">
        <v>1.3333333333333299</v>
      </c>
      <c r="I6171">
        <v>1</v>
      </c>
      <c r="J6171">
        <v>1.3333333333333299</v>
      </c>
      <c r="K6171">
        <v>0.50759025385890999</v>
      </c>
      <c r="L6171">
        <v>87</v>
      </c>
      <c r="M6171">
        <v>23</v>
      </c>
      <c r="N6171">
        <v>14</v>
      </c>
      <c r="O6171">
        <v>0.70161290322580605</v>
      </c>
      <c r="P6171">
        <v>0.18548387096774099</v>
      </c>
      <c r="Q6171">
        <v>0.112903225806451</v>
      </c>
      <c r="R6171">
        <v>1296</v>
      </c>
      <c r="S6171">
        <v>2683</v>
      </c>
      <c r="T6171">
        <v>1691</v>
      </c>
      <c r="U6171">
        <v>2169</v>
      </c>
      <c r="V6171" t="str">
        <f>VLOOKUP($A6171,List2,1,FALSE)</f>
        <v>GCF_000882375.1_ViralProj32679.fna</v>
      </c>
      <c r="W6171">
        <f>VLOOKUP($A6171,List2,2,FALSE)</f>
        <v>1</v>
      </c>
      <c r="X6171">
        <f>VLOOKUP($A6171,List2,3,FALSE)</f>
        <v>0.50265828902851595</v>
      </c>
      <c r="Y6171">
        <f>VLOOKUP($A6171,List2,4,FALSE)</f>
        <v>15</v>
      </c>
      <c r="Z6171">
        <f>VLOOKUP($A6171,List2,5,FALSE)</f>
        <v>73</v>
      </c>
      <c r="AA6171">
        <f>VLOOKUP($A6171,List2,6,FALSE)</f>
        <v>17</v>
      </c>
      <c r="AB6171">
        <f>VLOOKUP($A6171,List2,7,FALSE)</f>
        <v>1038</v>
      </c>
      <c r="AC6171">
        <f>VLOOKUP($A6171,List2,8,FALSE)</f>
        <v>2082</v>
      </c>
      <c r="AD6171">
        <f>VLOOKUP($A6171,List2,9,FALSE)</f>
        <v>1332</v>
      </c>
      <c r="AE6171">
        <f>VLOOKUP($A6171,List2,10,FALSE)</f>
        <v>1755</v>
      </c>
    </row>
    <row r="6172" spans="1:31" x14ac:dyDescent="0.3">
      <c r="A6172" t="s">
        <v>6171</v>
      </c>
      <c r="B6172">
        <v>6</v>
      </c>
      <c r="C6172">
        <v>1</v>
      </c>
      <c r="D6172">
        <v>0.16666666666666599</v>
      </c>
      <c r="E6172">
        <v>4</v>
      </c>
      <c r="F6172">
        <v>0</v>
      </c>
      <c r="G6172">
        <v>1</v>
      </c>
      <c r="H6172">
        <v>1.6666666666666601</v>
      </c>
      <c r="I6172">
        <v>1</v>
      </c>
      <c r="J6172">
        <v>1.1666666666666601</v>
      </c>
      <c r="K6172">
        <v>0.43798449612403101</v>
      </c>
      <c r="L6172">
        <v>274</v>
      </c>
      <c r="M6172">
        <v>146</v>
      </c>
      <c r="N6172">
        <v>147</v>
      </c>
      <c r="O6172">
        <v>0.483245149911816</v>
      </c>
      <c r="P6172">
        <v>0.25749559082892398</v>
      </c>
      <c r="Q6172">
        <v>0.25925925925925902</v>
      </c>
      <c r="R6172">
        <v>2795</v>
      </c>
      <c r="S6172">
        <v>2290</v>
      </c>
      <c r="T6172">
        <v>3542</v>
      </c>
      <c r="U6172">
        <v>2983</v>
      </c>
      <c r="V6172" t="str">
        <f>VLOOKUP($A6172,List2,1,FALSE)</f>
        <v>GCF_000882355.1_ViralProj32669.fna</v>
      </c>
      <c r="W6172">
        <f>VLOOKUP($A6172,List2,2,FALSE)</f>
        <v>1</v>
      </c>
      <c r="X6172">
        <f>VLOOKUP($A6172,List2,3,FALSE)</f>
        <v>0.42959925731084603</v>
      </c>
      <c r="Y6172">
        <f>VLOOKUP($A6172,List2,4,FALSE)</f>
        <v>165</v>
      </c>
      <c r="Z6172">
        <f>VLOOKUP($A6172,List2,5,FALSE)</f>
        <v>289</v>
      </c>
      <c r="AA6172">
        <f>VLOOKUP($A6172,List2,6,FALSE)</f>
        <v>175</v>
      </c>
      <c r="AB6172">
        <f>VLOOKUP($A6172,List2,7,FALSE)</f>
        <v>3016</v>
      </c>
      <c r="AC6172">
        <f>VLOOKUP($A6172,List2,8,FALSE)</f>
        <v>2537</v>
      </c>
      <c r="AD6172">
        <f>VLOOKUP($A6172,List2,9,FALSE)</f>
        <v>3974</v>
      </c>
      <c r="AE6172">
        <f>VLOOKUP($A6172,List2,10,FALSE)</f>
        <v>3399</v>
      </c>
    </row>
    <row r="6173" spans="1:31" x14ac:dyDescent="0.3">
      <c r="A6173" t="s">
        <v>6172</v>
      </c>
      <c r="B6173">
        <v>170</v>
      </c>
      <c r="C6173">
        <v>3</v>
      </c>
      <c r="D6173">
        <v>1.7647058823529401E-2</v>
      </c>
      <c r="E6173">
        <v>20</v>
      </c>
      <c r="F6173">
        <v>13</v>
      </c>
      <c r="G6173">
        <v>134</v>
      </c>
      <c r="H6173">
        <v>1.11904761904761</v>
      </c>
      <c r="I6173">
        <v>1.0773809523809501</v>
      </c>
      <c r="J6173">
        <v>1.7976190476190399</v>
      </c>
      <c r="K6173">
        <v>0.27413112569202303</v>
      </c>
      <c r="L6173">
        <v>3142</v>
      </c>
      <c r="M6173">
        <v>2625</v>
      </c>
      <c r="N6173">
        <v>6427</v>
      </c>
      <c r="O6173">
        <v>0.257667705428899</v>
      </c>
      <c r="P6173">
        <v>0.215269804822043</v>
      </c>
      <c r="Q6173">
        <v>0.52706248974905601</v>
      </c>
      <c r="R6173">
        <v>23962</v>
      </c>
      <c r="S6173">
        <v>18820</v>
      </c>
      <c r="T6173">
        <v>61994</v>
      </c>
      <c r="U6173">
        <v>51288</v>
      </c>
      <c r="V6173" t="str">
        <f>VLOOKUP($A6173,List2,1,FALSE)</f>
        <v>GCF_000882335.1_ViralProj32597.fna</v>
      </c>
      <c r="W6173">
        <f>VLOOKUP($A6173,List2,2,FALSE)</f>
        <v>1</v>
      </c>
      <c r="X6173">
        <f>VLOOKUP($A6173,List2,3,FALSE)</f>
        <v>0.27034902468911398</v>
      </c>
      <c r="Y6173">
        <f>VLOOKUP($A6173,List2,4,FALSE)</f>
        <v>2337</v>
      </c>
      <c r="Z6173">
        <f>VLOOKUP($A6173,List2,5,FALSE)</f>
        <v>2870</v>
      </c>
      <c r="AA6173">
        <f>VLOOKUP($A6173,List2,6,FALSE)</f>
        <v>6929</v>
      </c>
      <c r="AB6173">
        <f>VLOOKUP($A6173,List2,7,FALSE)</f>
        <v>23123</v>
      </c>
      <c r="AC6173">
        <f>VLOOKUP($A6173,List2,8,FALSE)</f>
        <v>22988</v>
      </c>
      <c r="AD6173">
        <f>VLOOKUP($A6173,List2,9,FALSE)</f>
        <v>62612</v>
      </c>
      <c r="AE6173">
        <f>VLOOKUP($A6173,List2,10,FALSE)</f>
        <v>61838</v>
      </c>
    </row>
    <row r="6174" spans="1:31" x14ac:dyDescent="0.3">
      <c r="A6174" t="s">
        <v>6173</v>
      </c>
      <c r="B6174">
        <v>8</v>
      </c>
      <c r="C6174">
        <v>1</v>
      </c>
      <c r="D6174">
        <v>0.125</v>
      </c>
      <c r="E6174">
        <v>1</v>
      </c>
      <c r="F6174">
        <v>2</v>
      </c>
      <c r="G6174">
        <v>4</v>
      </c>
      <c r="H6174">
        <v>1.125</v>
      </c>
      <c r="I6174">
        <v>1.25</v>
      </c>
      <c r="J6174">
        <v>1.5</v>
      </c>
      <c r="K6174">
        <v>0.46318476340074599</v>
      </c>
      <c r="L6174">
        <v>55</v>
      </c>
      <c r="M6174">
        <v>37</v>
      </c>
      <c r="N6174">
        <v>76</v>
      </c>
      <c r="O6174">
        <v>0.327380952380952</v>
      </c>
      <c r="P6174">
        <v>0.22023809523809501</v>
      </c>
      <c r="Q6174">
        <v>0.452380952380952</v>
      </c>
      <c r="R6174">
        <v>1113</v>
      </c>
      <c r="S6174">
        <v>1246</v>
      </c>
      <c r="T6174">
        <v>1514</v>
      </c>
      <c r="U6174">
        <v>1220</v>
      </c>
      <c r="V6174" t="str">
        <f>VLOOKUP($A6174,List2,1,FALSE)</f>
        <v>GCF_000882315.1_ViralMultiSegProj32329.fna</v>
      </c>
      <c r="W6174">
        <f>VLOOKUP($A6174,List2,2,FALSE)</f>
        <v>2</v>
      </c>
      <c r="X6174">
        <f>VLOOKUP($A6174,List2,3,FALSE)</f>
        <v>0.44480286738351199</v>
      </c>
      <c r="Y6174">
        <f>VLOOKUP($A6174,List2,4,FALSE)</f>
        <v>52</v>
      </c>
      <c r="Z6174">
        <f>VLOOKUP($A6174,List2,5,FALSE)</f>
        <v>135</v>
      </c>
      <c r="AA6174">
        <f>VLOOKUP($A6174,List2,6,FALSE)</f>
        <v>102</v>
      </c>
      <c r="AB6174">
        <f>VLOOKUP($A6174,List2,7,FALSE)</f>
        <v>1462</v>
      </c>
      <c r="AC6174">
        <f>VLOOKUP($A6174,List2,8,FALSE)</f>
        <v>1020</v>
      </c>
      <c r="AD6174">
        <f>VLOOKUP($A6174,List2,9,FALSE)</f>
        <v>1506</v>
      </c>
      <c r="AE6174">
        <f>VLOOKUP($A6174,List2,10,FALSE)</f>
        <v>1592</v>
      </c>
    </row>
    <row r="6175" spans="1:31" x14ac:dyDescent="0.3">
      <c r="A6175" t="s">
        <v>6174</v>
      </c>
      <c r="B6175">
        <v>37</v>
      </c>
      <c r="C6175">
        <v>1</v>
      </c>
      <c r="D6175">
        <v>2.7027027027027001E-2</v>
      </c>
      <c r="E6175">
        <v>6</v>
      </c>
      <c r="F6175">
        <v>5</v>
      </c>
      <c r="G6175">
        <v>25</v>
      </c>
      <c r="H6175">
        <v>1.1621621621621601</v>
      </c>
      <c r="I6175">
        <v>1.13513513513513</v>
      </c>
      <c r="J6175">
        <v>1.6756756756756701</v>
      </c>
      <c r="K6175">
        <v>0.36666999700269698</v>
      </c>
      <c r="L6175">
        <v>461</v>
      </c>
      <c r="M6175">
        <v>316</v>
      </c>
      <c r="N6175">
        <v>578</v>
      </c>
      <c r="O6175">
        <v>0.34022140221402197</v>
      </c>
      <c r="P6175">
        <v>0.23321033210332101</v>
      </c>
      <c r="Q6175">
        <v>0.42656826568265599</v>
      </c>
      <c r="R6175">
        <v>4165</v>
      </c>
      <c r="S6175">
        <v>3175</v>
      </c>
      <c r="T6175">
        <v>7288</v>
      </c>
      <c r="U6175">
        <v>5390</v>
      </c>
      <c r="V6175" t="str">
        <f>VLOOKUP($A6175,List2,1,FALSE)</f>
        <v>GCF_000882295.1_ViralProj32321.fna</v>
      </c>
      <c r="W6175">
        <f>VLOOKUP($A6175,List2,2,FALSE)</f>
        <v>1</v>
      </c>
      <c r="X6175">
        <f>VLOOKUP($A6175,List2,3,FALSE)</f>
        <v>0.35992971706613802</v>
      </c>
      <c r="Y6175">
        <f>VLOOKUP($A6175,List2,4,FALSE)</f>
        <v>380</v>
      </c>
      <c r="Z6175">
        <f>VLOOKUP($A6175,List2,5,FALSE)</f>
        <v>443</v>
      </c>
      <c r="AA6175">
        <f>VLOOKUP($A6175,List2,6,FALSE)</f>
        <v>647</v>
      </c>
      <c r="AB6175">
        <f>VLOOKUP($A6175,List2,7,FALSE)</f>
        <v>3806</v>
      </c>
      <c r="AC6175">
        <f>VLOOKUP($A6175,List2,8,FALSE)</f>
        <v>4183</v>
      </c>
      <c r="AD6175">
        <f>VLOOKUP($A6175,List2,9,FALSE)</f>
        <v>6945</v>
      </c>
      <c r="AE6175">
        <f>VLOOKUP($A6175,List2,10,FALSE)</f>
        <v>7262</v>
      </c>
    </row>
    <row r="6176" spans="1:31" x14ac:dyDescent="0.3">
      <c r="A6176" t="s">
        <v>6175</v>
      </c>
      <c r="B6176">
        <v>75</v>
      </c>
      <c r="C6176">
        <v>4</v>
      </c>
      <c r="D6176">
        <v>5.3333333333333302E-2</v>
      </c>
      <c r="E6176">
        <v>42</v>
      </c>
      <c r="F6176">
        <v>2</v>
      </c>
      <c r="G6176">
        <v>27</v>
      </c>
      <c r="H6176">
        <v>1.5833333333333299</v>
      </c>
      <c r="I6176">
        <v>1.0277777777777699</v>
      </c>
      <c r="J6176">
        <v>1.375</v>
      </c>
      <c r="K6176">
        <v>0.52220690231469802</v>
      </c>
      <c r="L6176">
        <v>1200</v>
      </c>
      <c r="M6176">
        <v>133</v>
      </c>
      <c r="N6176">
        <v>572</v>
      </c>
      <c r="O6176">
        <v>0.62992125984251901</v>
      </c>
      <c r="P6176">
        <v>6.9816272965879195E-2</v>
      </c>
      <c r="Q6176">
        <v>0.30026246719160099</v>
      </c>
      <c r="R6176">
        <v>13881</v>
      </c>
      <c r="S6176">
        <v>11116</v>
      </c>
      <c r="T6176">
        <v>12398</v>
      </c>
      <c r="U6176">
        <v>10473</v>
      </c>
      <c r="V6176" t="str">
        <f>VLOOKUP($A6176,List2,1,FALSE)</f>
        <v>GCF_000882275.1_ViralProj32231.fna</v>
      </c>
      <c r="W6176">
        <f>VLOOKUP($A6176,List2,2,FALSE)</f>
        <v>1</v>
      </c>
      <c r="X6176">
        <f>VLOOKUP($A6176,List2,3,FALSE)</f>
        <v>0.51124107272992203</v>
      </c>
      <c r="Y6176">
        <f>VLOOKUP($A6176,List2,4,FALSE)</f>
        <v>193</v>
      </c>
      <c r="Z6176">
        <f>VLOOKUP($A6176,List2,5,FALSE)</f>
        <v>1219</v>
      </c>
      <c r="AA6176">
        <f>VLOOKUP($A6176,List2,6,FALSE)</f>
        <v>699</v>
      </c>
      <c r="AB6176">
        <f>VLOOKUP($A6176,List2,7,FALSE)</f>
        <v>15240</v>
      </c>
      <c r="AC6176">
        <f>VLOOKUP($A6176,List2,8,FALSE)</f>
        <v>12821</v>
      </c>
      <c r="AD6176">
        <f>VLOOKUP($A6176,List2,9,FALSE)</f>
        <v>13641</v>
      </c>
      <c r="AE6176">
        <f>VLOOKUP($A6176,List2,10,FALSE)</f>
        <v>13186</v>
      </c>
    </row>
    <row r="6177" spans="1:31" x14ac:dyDescent="0.3">
      <c r="A6177" t="s">
        <v>6176</v>
      </c>
      <c r="B6177">
        <v>8</v>
      </c>
      <c r="C6177">
        <v>1</v>
      </c>
      <c r="D6177">
        <v>0.125</v>
      </c>
      <c r="E6177">
        <v>3</v>
      </c>
      <c r="F6177">
        <v>0</v>
      </c>
      <c r="G6177">
        <v>4</v>
      </c>
      <c r="H6177">
        <v>1.375</v>
      </c>
      <c r="I6177">
        <v>1</v>
      </c>
      <c r="J6177">
        <v>1.5</v>
      </c>
      <c r="K6177">
        <v>0.46333012512030702</v>
      </c>
      <c r="L6177">
        <v>65</v>
      </c>
      <c r="M6177">
        <v>41</v>
      </c>
      <c r="N6177">
        <v>70</v>
      </c>
      <c r="O6177">
        <v>0.36931818181818099</v>
      </c>
      <c r="P6177">
        <v>0.232954545454545</v>
      </c>
      <c r="Q6177">
        <v>0.39772727272727199</v>
      </c>
      <c r="R6177">
        <v>1160</v>
      </c>
      <c r="S6177">
        <v>1247</v>
      </c>
      <c r="T6177">
        <v>1480</v>
      </c>
      <c r="U6177">
        <v>1308</v>
      </c>
      <c r="V6177" t="str">
        <f>VLOOKUP($A6177,List2,1,FALSE)</f>
        <v>GCF_000882255.1_ViralMultiSegProj32175.fna</v>
      </c>
      <c r="W6177">
        <f>VLOOKUP($A6177,List2,2,FALSE)</f>
        <v>2</v>
      </c>
      <c r="X6177">
        <f>VLOOKUP($A6177,List2,3,FALSE)</f>
        <v>0.43464880521361299</v>
      </c>
      <c r="Y6177">
        <f>VLOOKUP($A6177,List2,4,FALSE)</f>
        <v>52</v>
      </c>
      <c r="Z6177">
        <f>VLOOKUP($A6177,List2,5,FALSE)</f>
        <v>133</v>
      </c>
      <c r="AA6177">
        <f>VLOOKUP($A6177,List2,6,FALSE)</f>
        <v>106</v>
      </c>
      <c r="AB6177">
        <f>VLOOKUP($A6177,List2,7,FALSE)</f>
        <v>1249</v>
      </c>
      <c r="AC6177">
        <f>VLOOKUP($A6177,List2,8,FALSE)</f>
        <v>1152</v>
      </c>
      <c r="AD6177">
        <f>VLOOKUP($A6177,List2,9,FALSE)</f>
        <v>1479</v>
      </c>
      <c r="AE6177">
        <f>VLOOKUP($A6177,List2,10,FALSE)</f>
        <v>1644</v>
      </c>
    </row>
    <row r="6178" spans="1:31" x14ac:dyDescent="0.3">
      <c r="A6178" t="s">
        <v>6177</v>
      </c>
      <c r="B6178">
        <v>62</v>
      </c>
      <c r="C6178">
        <v>2</v>
      </c>
      <c r="D6178">
        <v>3.2258064516128997E-2</v>
      </c>
      <c r="E6178">
        <v>3</v>
      </c>
      <c r="F6178">
        <v>10</v>
      </c>
      <c r="G6178">
        <v>47</v>
      </c>
      <c r="H6178">
        <v>1.0491803278688501</v>
      </c>
      <c r="I6178">
        <v>1.1639344262294999</v>
      </c>
      <c r="J6178">
        <v>1.7704918032786801</v>
      </c>
      <c r="K6178">
        <v>0.31049256611054299</v>
      </c>
      <c r="L6178">
        <v>760</v>
      </c>
      <c r="M6178">
        <v>800</v>
      </c>
      <c r="N6178">
        <v>1461</v>
      </c>
      <c r="O6178">
        <v>0.25157232704402499</v>
      </c>
      <c r="P6178">
        <v>0.26481297583581598</v>
      </c>
      <c r="Q6178">
        <v>0.48361469712015798</v>
      </c>
      <c r="R6178">
        <v>7011</v>
      </c>
      <c r="S6178">
        <v>3932</v>
      </c>
      <c r="T6178">
        <v>14293</v>
      </c>
      <c r="U6178">
        <v>10008</v>
      </c>
      <c r="V6178" t="str">
        <f>VLOOKUP($A6178,List2,1,FALSE)</f>
        <v>GCF_000882235.1_ViralProj32103.fna</v>
      </c>
      <c r="W6178">
        <f>VLOOKUP($A6178,List2,2,FALSE)</f>
        <v>1</v>
      </c>
      <c r="X6178">
        <f>VLOOKUP($A6178,List2,3,FALSE)</f>
        <v>0.30424461359824501</v>
      </c>
      <c r="Y6178">
        <f>VLOOKUP($A6178,List2,4,FALSE)</f>
        <v>827</v>
      </c>
      <c r="Z6178">
        <f>VLOOKUP($A6178,List2,5,FALSE)</f>
        <v>784</v>
      </c>
      <c r="AA6178">
        <f>VLOOKUP($A6178,List2,6,FALSE)</f>
        <v>1614</v>
      </c>
      <c r="AB6178">
        <f>VLOOKUP($A6178,List2,7,FALSE)</f>
        <v>7478</v>
      </c>
      <c r="AC6178">
        <f>VLOOKUP($A6178,List2,8,FALSE)</f>
        <v>4313</v>
      </c>
      <c r="AD6178">
        <f>VLOOKUP($A6178,List2,9,FALSE)</f>
        <v>15617</v>
      </c>
      <c r="AE6178">
        <f>VLOOKUP($A6178,List2,10,FALSE)</f>
        <v>11347</v>
      </c>
    </row>
    <row r="6179" spans="1:31" x14ac:dyDescent="0.3">
      <c r="A6179" t="s">
        <v>6178</v>
      </c>
      <c r="B6179">
        <v>62</v>
      </c>
      <c r="C6179">
        <v>1</v>
      </c>
      <c r="D6179">
        <v>1.6129032258064498E-2</v>
      </c>
      <c r="E6179">
        <v>18</v>
      </c>
      <c r="F6179">
        <v>10</v>
      </c>
      <c r="G6179">
        <v>33</v>
      </c>
      <c r="H6179">
        <v>1.2903225806451599</v>
      </c>
      <c r="I6179">
        <v>1.1612903225806399</v>
      </c>
      <c r="J6179">
        <v>1.5322580645161199</v>
      </c>
      <c r="K6179">
        <v>0.39601617492885999</v>
      </c>
      <c r="L6179">
        <v>793</v>
      </c>
      <c r="M6179">
        <v>440</v>
      </c>
      <c r="N6179">
        <v>777</v>
      </c>
      <c r="O6179">
        <v>0.39452736318407899</v>
      </c>
      <c r="P6179">
        <v>0.21890547263681501</v>
      </c>
      <c r="Q6179">
        <v>0.38656716417910397</v>
      </c>
      <c r="R6179">
        <v>7341</v>
      </c>
      <c r="S6179">
        <v>5880</v>
      </c>
      <c r="T6179">
        <v>11295</v>
      </c>
      <c r="U6179">
        <v>8869</v>
      </c>
      <c r="V6179" t="str">
        <f>VLOOKUP($A6179,List2,1,FALSE)</f>
        <v>GCF_000882215.1_ViralProj32073.fna</v>
      </c>
      <c r="W6179">
        <f>VLOOKUP($A6179,List2,2,FALSE)</f>
        <v>1</v>
      </c>
      <c r="X6179">
        <f>VLOOKUP($A6179,List2,3,FALSE)</f>
        <v>0.39260360840651998</v>
      </c>
      <c r="Y6179">
        <f>VLOOKUP($A6179,List2,4,FALSE)</f>
        <v>472</v>
      </c>
      <c r="Z6179">
        <f>VLOOKUP($A6179,List2,5,FALSE)</f>
        <v>811</v>
      </c>
      <c r="AA6179">
        <f>VLOOKUP($A6179,List2,6,FALSE)</f>
        <v>842</v>
      </c>
      <c r="AB6179">
        <f>VLOOKUP($A6179,List2,7,FALSE)</f>
        <v>7747</v>
      </c>
      <c r="AC6179">
        <f>VLOOKUP($A6179,List2,8,FALSE)</f>
        <v>6245</v>
      </c>
      <c r="AD6179">
        <f>VLOOKUP($A6179,List2,9,FALSE)</f>
        <v>12068</v>
      </c>
      <c r="AE6179">
        <f>VLOOKUP($A6179,List2,10,FALSE)</f>
        <v>9579</v>
      </c>
    </row>
    <row r="6180" spans="1:31" x14ac:dyDescent="0.3">
      <c r="A6180" t="s">
        <v>6179</v>
      </c>
      <c r="B6180">
        <v>95</v>
      </c>
      <c r="C6180">
        <v>3</v>
      </c>
      <c r="D6180">
        <v>3.1578947368420998E-2</v>
      </c>
      <c r="E6180">
        <v>49</v>
      </c>
      <c r="F6180">
        <v>29</v>
      </c>
      <c r="G6180">
        <v>14</v>
      </c>
      <c r="H6180">
        <v>1.5268817204301</v>
      </c>
      <c r="I6180">
        <v>1.3118279569892399</v>
      </c>
      <c r="J6180">
        <v>1.1505376344086</v>
      </c>
      <c r="K6180">
        <v>0.57343923104529704</v>
      </c>
      <c r="L6180">
        <v>927</v>
      </c>
      <c r="M6180">
        <v>148</v>
      </c>
      <c r="N6180">
        <v>160</v>
      </c>
      <c r="O6180">
        <v>0.75060728744939198</v>
      </c>
      <c r="P6180">
        <v>0.119838056680161</v>
      </c>
      <c r="Q6180">
        <v>0.12955465587044501</v>
      </c>
      <c r="R6180">
        <v>18983</v>
      </c>
      <c r="S6180">
        <v>17767</v>
      </c>
      <c r="T6180">
        <v>15044</v>
      </c>
      <c r="U6180">
        <v>12293</v>
      </c>
      <c r="V6180" t="str">
        <f>VLOOKUP($A6180,List2,1,FALSE)</f>
        <v>GCF_000882195.1_ViralProj32015.fna</v>
      </c>
      <c r="W6180">
        <f>VLOOKUP($A6180,List2,2,FALSE)</f>
        <v>1</v>
      </c>
      <c r="X6180">
        <f>VLOOKUP($A6180,List2,3,FALSE)</f>
        <v>0.57337606775629701</v>
      </c>
      <c r="Y6180">
        <f>VLOOKUP($A6180,List2,4,FALSE)</f>
        <v>214</v>
      </c>
      <c r="Z6180">
        <f>VLOOKUP($A6180,List2,5,FALSE)</f>
        <v>927</v>
      </c>
      <c r="AA6180">
        <f>VLOOKUP($A6180,List2,6,FALSE)</f>
        <v>201</v>
      </c>
      <c r="AB6180">
        <f>VLOOKUP($A6180,List2,7,FALSE)</f>
        <v>20416</v>
      </c>
      <c r="AC6180">
        <f>VLOOKUP($A6180,List2,8,FALSE)</f>
        <v>19120</v>
      </c>
      <c r="AD6180">
        <f>VLOOKUP($A6180,List2,9,FALSE)</f>
        <v>16325</v>
      </c>
      <c r="AE6180">
        <f>VLOOKUP($A6180,List2,10,FALSE)</f>
        <v>13092</v>
      </c>
    </row>
    <row r="6181" spans="1:31" x14ac:dyDescent="0.3">
      <c r="A6181" t="s">
        <v>6180</v>
      </c>
      <c r="B6181">
        <v>69</v>
      </c>
      <c r="C6181">
        <v>4</v>
      </c>
      <c r="D6181">
        <v>5.7971014492753603E-2</v>
      </c>
      <c r="E6181">
        <v>18</v>
      </c>
      <c r="F6181">
        <v>10</v>
      </c>
      <c r="G6181">
        <v>37</v>
      </c>
      <c r="H6181">
        <v>1.27272727272727</v>
      </c>
      <c r="I6181">
        <v>1.15151515151515</v>
      </c>
      <c r="J6181">
        <v>1.5606060606060601</v>
      </c>
      <c r="K6181">
        <v>0.33722970532074098</v>
      </c>
      <c r="L6181">
        <v>978</v>
      </c>
      <c r="M6181">
        <v>609</v>
      </c>
      <c r="N6181">
        <v>1223</v>
      </c>
      <c r="O6181">
        <v>0.34804270462633402</v>
      </c>
      <c r="P6181">
        <v>0.216725978647686</v>
      </c>
      <c r="Q6181">
        <v>0.43523131672597798</v>
      </c>
      <c r="R6181">
        <v>7693</v>
      </c>
      <c r="S6181">
        <v>5376</v>
      </c>
      <c r="T6181">
        <v>14987</v>
      </c>
      <c r="U6181">
        <v>10698</v>
      </c>
      <c r="V6181" t="str">
        <f>VLOOKUP($A6181,List2,1,FALSE)</f>
        <v>GCF_000840945.1_ViralProj14352.fna</v>
      </c>
      <c r="W6181">
        <f>VLOOKUP($A6181,List2,2,FALSE)</f>
        <v>1</v>
      </c>
      <c r="X6181">
        <f>VLOOKUP($A6181,List2,3,FALSE)</f>
        <v>0.33534728715624901</v>
      </c>
      <c r="Y6181">
        <f>VLOOKUP($A6181,List2,4,FALSE)</f>
        <v>624</v>
      </c>
      <c r="Z6181">
        <f>VLOOKUP($A6181,List2,5,FALSE)</f>
        <v>980</v>
      </c>
      <c r="AA6181">
        <f>VLOOKUP($A6181,List2,6,FALSE)</f>
        <v>1269</v>
      </c>
      <c r="AB6181">
        <f>VLOOKUP($A6181,List2,7,FALSE)</f>
        <v>8088</v>
      </c>
      <c r="AC6181">
        <f>VLOOKUP($A6181,List2,8,FALSE)</f>
        <v>5899</v>
      </c>
      <c r="AD6181">
        <f>VLOOKUP($A6181,List2,9,FALSE)</f>
        <v>15607</v>
      </c>
      <c r="AE6181">
        <f>VLOOKUP($A6181,List2,10,FALSE)</f>
        <v>12115</v>
      </c>
    </row>
    <row r="6182" spans="1:31" x14ac:dyDescent="0.3">
      <c r="A6182" t="s">
        <v>6181</v>
      </c>
      <c r="B6182">
        <v>5</v>
      </c>
      <c r="C6182">
        <v>1</v>
      </c>
      <c r="D6182">
        <v>0.2</v>
      </c>
      <c r="E6182">
        <v>0</v>
      </c>
      <c r="F6182">
        <v>3</v>
      </c>
      <c r="G6182">
        <v>1</v>
      </c>
      <c r="H6182">
        <v>1</v>
      </c>
      <c r="I6182">
        <v>1.6</v>
      </c>
      <c r="J6182">
        <v>1.2</v>
      </c>
      <c r="K6182">
        <v>0.448425196850393</v>
      </c>
      <c r="L6182">
        <v>214</v>
      </c>
      <c r="M6182">
        <v>85</v>
      </c>
      <c r="N6182">
        <v>78</v>
      </c>
      <c r="O6182">
        <v>0.56763925729442899</v>
      </c>
      <c r="P6182">
        <v>0.225464190981432</v>
      </c>
      <c r="Q6182">
        <v>0.20689655172413701</v>
      </c>
      <c r="R6182">
        <v>1818</v>
      </c>
      <c r="S6182">
        <v>1599</v>
      </c>
      <c r="T6182">
        <v>2142</v>
      </c>
      <c r="U6182">
        <v>2061</v>
      </c>
      <c r="V6182" t="str">
        <f>VLOOKUP($A6182,List2,1,FALSE)</f>
        <v>GCF_000882155.1_ViralProj36557.fna</v>
      </c>
      <c r="W6182">
        <f>VLOOKUP($A6182,List2,2,FALSE)</f>
        <v>1</v>
      </c>
      <c r="X6182">
        <f>VLOOKUP($A6182,List2,3,FALSE)</f>
        <v>0.44364477573576599</v>
      </c>
      <c r="Y6182">
        <f>VLOOKUP($A6182,List2,4,FALSE)</f>
        <v>85</v>
      </c>
      <c r="Z6182">
        <f>VLOOKUP($A6182,List2,5,FALSE)</f>
        <v>213</v>
      </c>
      <c r="AA6182">
        <f>VLOOKUP($A6182,List2,6,FALSE)</f>
        <v>89</v>
      </c>
      <c r="AB6182">
        <f>VLOOKUP($A6182,List2,7,FALSE)</f>
        <v>1830</v>
      </c>
      <c r="AC6182">
        <f>VLOOKUP($A6182,List2,8,FALSE)</f>
        <v>1622</v>
      </c>
      <c r="AD6182">
        <f>VLOOKUP($A6182,List2,9,FALSE)</f>
        <v>2222</v>
      </c>
      <c r="AE6182">
        <f>VLOOKUP($A6182,List2,10,FALSE)</f>
        <v>2107</v>
      </c>
    </row>
    <row r="6183" spans="1:31" x14ac:dyDescent="0.3">
      <c r="A6183" t="s">
        <v>6182</v>
      </c>
      <c r="B6183">
        <v>7</v>
      </c>
      <c r="C6183">
        <v>1</v>
      </c>
      <c r="D6183">
        <v>0.14285714285714199</v>
      </c>
      <c r="E6183">
        <v>2</v>
      </c>
      <c r="F6183">
        <v>0</v>
      </c>
      <c r="G6183">
        <v>4</v>
      </c>
      <c r="H6183">
        <v>1.28571428571428</v>
      </c>
      <c r="I6183">
        <v>1</v>
      </c>
      <c r="J6183">
        <v>1.5714285714285701</v>
      </c>
      <c r="K6183">
        <v>0.38346902166413599</v>
      </c>
      <c r="L6183">
        <v>136</v>
      </c>
      <c r="M6183">
        <v>98</v>
      </c>
      <c r="N6183">
        <v>151</v>
      </c>
      <c r="O6183">
        <v>0.35324675324675298</v>
      </c>
      <c r="P6183">
        <v>0.25454545454545402</v>
      </c>
      <c r="Q6183">
        <v>0.39220779220779201</v>
      </c>
      <c r="R6183">
        <v>1445</v>
      </c>
      <c r="S6183">
        <v>1334</v>
      </c>
      <c r="T6183">
        <v>2361</v>
      </c>
      <c r="U6183">
        <v>2107</v>
      </c>
      <c r="V6183" t="str">
        <f>VLOOKUP($A6183,List2,1,FALSE)</f>
        <v>GCF_000882135.1_ViralProj36517.fna</v>
      </c>
      <c r="W6183">
        <f>VLOOKUP($A6183,List2,2,FALSE)</f>
        <v>1</v>
      </c>
      <c r="X6183">
        <f>VLOOKUP($A6183,List2,3,FALSE)</f>
        <v>0.37534587714443801</v>
      </c>
      <c r="Y6183">
        <f>VLOOKUP($A6183,List2,4,FALSE)</f>
        <v>100</v>
      </c>
      <c r="Z6183">
        <f>VLOOKUP($A6183,List2,5,FALSE)</f>
        <v>137</v>
      </c>
      <c r="AA6183">
        <f>VLOOKUP($A6183,List2,6,FALSE)</f>
        <v>156</v>
      </c>
      <c r="AB6183">
        <f>VLOOKUP($A6183,List2,7,FALSE)</f>
        <v>1435</v>
      </c>
      <c r="AC6183">
        <f>VLOOKUP($A6183,List2,8,FALSE)</f>
        <v>1278</v>
      </c>
      <c r="AD6183">
        <f>VLOOKUP($A6183,List2,9,FALSE)</f>
        <v>2350</v>
      </c>
      <c r="AE6183">
        <f>VLOOKUP($A6183,List2,10,FALSE)</f>
        <v>2165</v>
      </c>
    </row>
    <row r="6184" spans="1:31" x14ac:dyDescent="0.3">
      <c r="A6184" t="s">
        <v>6183</v>
      </c>
      <c r="B6184">
        <v>24</v>
      </c>
      <c r="C6184">
        <v>2</v>
      </c>
      <c r="D6184">
        <v>8.3333333333333301E-2</v>
      </c>
      <c r="E6184">
        <v>6</v>
      </c>
      <c r="F6184">
        <v>4</v>
      </c>
      <c r="G6184">
        <v>12</v>
      </c>
      <c r="H6184">
        <v>1.26086956521739</v>
      </c>
      <c r="I6184">
        <v>1.1739130434782601</v>
      </c>
      <c r="J6184">
        <v>1.52173913043478</v>
      </c>
      <c r="K6184">
        <v>0.37020764684345397</v>
      </c>
      <c r="L6184">
        <v>484</v>
      </c>
      <c r="M6184">
        <v>340</v>
      </c>
      <c r="N6184">
        <v>538</v>
      </c>
      <c r="O6184">
        <v>0.35535976505139499</v>
      </c>
      <c r="P6184">
        <v>0.249632892804698</v>
      </c>
      <c r="Q6184">
        <v>0.39500734214390598</v>
      </c>
      <c r="R6184">
        <v>4041</v>
      </c>
      <c r="S6184">
        <v>3037</v>
      </c>
      <c r="T6184">
        <v>7016</v>
      </c>
      <c r="U6184">
        <v>5025</v>
      </c>
      <c r="V6184" t="str">
        <f>VLOOKUP($A6184,List2,1,FALSE)</f>
        <v>GCF_000882115.1_ViralProj36375.fna</v>
      </c>
      <c r="W6184">
        <f>VLOOKUP($A6184,List2,2,FALSE)</f>
        <v>1</v>
      </c>
      <c r="X6184">
        <f>VLOOKUP($A6184,List2,3,FALSE)</f>
        <v>0.367192309513662</v>
      </c>
      <c r="Y6184">
        <f>VLOOKUP($A6184,List2,4,FALSE)</f>
        <v>337</v>
      </c>
      <c r="Z6184">
        <f>VLOOKUP($A6184,List2,5,FALSE)</f>
        <v>383</v>
      </c>
      <c r="AA6184">
        <f>VLOOKUP($A6184,List2,6,FALSE)</f>
        <v>568</v>
      </c>
      <c r="AB6184">
        <f>VLOOKUP($A6184,List2,7,FALSE)</f>
        <v>3361</v>
      </c>
      <c r="AC6184">
        <f>VLOOKUP($A6184,List2,8,FALSE)</f>
        <v>4393</v>
      </c>
      <c r="AD6184">
        <f>VLOOKUP($A6184,List2,9,FALSE)</f>
        <v>5661</v>
      </c>
      <c r="AE6184">
        <f>VLOOKUP($A6184,List2,10,FALSE)</f>
        <v>7702</v>
      </c>
    </row>
    <row r="6185" spans="1:31" x14ac:dyDescent="0.3">
      <c r="A6185" t="s">
        <v>6184</v>
      </c>
      <c r="B6185">
        <v>2</v>
      </c>
      <c r="C6185">
        <v>1</v>
      </c>
      <c r="D6185">
        <v>0.5</v>
      </c>
      <c r="E6185">
        <v>0</v>
      </c>
      <c r="F6185">
        <v>1</v>
      </c>
      <c r="G6185">
        <v>0</v>
      </c>
      <c r="H6185">
        <v>1</v>
      </c>
      <c r="I6185">
        <v>1.5</v>
      </c>
      <c r="J6185">
        <v>1</v>
      </c>
      <c r="K6185">
        <v>0.405019305019305</v>
      </c>
      <c r="L6185">
        <v>180</v>
      </c>
      <c r="M6185">
        <v>95</v>
      </c>
      <c r="N6185">
        <v>138</v>
      </c>
      <c r="O6185">
        <v>0.43583535108958799</v>
      </c>
      <c r="P6185">
        <v>0.23002421307505999</v>
      </c>
      <c r="Q6185">
        <v>0.33414043583535102</v>
      </c>
      <c r="R6185">
        <v>1721</v>
      </c>
      <c r="S6185">
        <v>1426</v>
      </c>
      <c r="T6185">
        <v>2147</v>
      </c>
      <c r="U6185">
        <v>2476</v>
      </c>
      <c r="V6185" t="str">
        <f>VLOOKUP($A6185,List2,1,FALSE)</f>
        <v>GCF_000882095.1_ViralProj34845.fna</v>
      </c>
      <c r="W6185">
        <f>VLOOKUP($A6185,List2,2,FALSE)</f>
        <v>1</v>
      </c>
      <c r="X6185">
        <f>VLOOKUP($A6185,List2,3,FALSE)</f>
        <v>0.395987328405491</v>
      </c>
      <c r="Y6185">
        <f>VLOOKUP($A6185,List2,4,FALSE)</f>
        <v>118</v>
      </c>
      <c r="Z6185">
        <f>VLOOKUP($A6185,List2,5,FALSE)</f>
        <v>215</v>
      </c>
      <c r="AA6185">
        <f>VLOOKUP($A6185,List2,6,FALSE)</f>
        <v>175</v>
      </c>
      <c r="AB6185">
        <f>VLOOKUP($A6185,List2,7,FALSE)</f>
        <v>2022</v>
      </c>
      <c r="AC6185">
        <f>VLOOKUP($A6185,List2,8,FALSE)</f>
        <v>1728</v>
      </c>
      <c r="AD6185">
        <f>VLOOKUP($A6185,List2,9,FALSE)</f>
        <v>2645</v>
      </c>
      <c r="AE6185">
        <f>VLOOKUP($A6185,List2,10,FALSE)</f>
        <v>3075</v>
      </c>
    </row>
    <row r="6186" spans="1:31" x14ac:dyDescent="0.3">
      <c r="A6186" t="s">
        <v>6185</v>
      </c>
      <c r="B6186">
        <v>3</v>
      </c>
      <c r="C6186">
        <v>1</v>
      </c>
      <c r="D6186">
        <v>0.33333333333333298</v>
      </c>
      <c r="E6186">
        <v>1</v>
      </c>
      <c r="F6186">
        <v>1</v>
      </c>
      <c r="G6186">
        <v>0</v>
      </c>
      <c r="H6186">
        <v>1.3333333333333299</v>
      </c>
      <c r="I6186">
        <v>1.3333333333333299</v>
      </c>
      <c r="J6186">
        <v>1</v>
      </c>
      <c r="K6186">
        <v>0.43758043758043702</v>
      </c>
      <c r="L6186">
        <v>35</v>
      </c>
      <c r="M6186">
        <v>16</v>
      </c>
      <c r="N6186">
        <v>34</v>
      </c>
      <c r="O6186">
        <v>0.41176470588235198</v>
      </c>
      <c r="P6186">
        <v>0.188235294117647</v>
      </c>
      <c r="Q6186">
        <v>0.4</v>
      </c>
      <c r="R6186">
        <v>498</v>
      </c>
      <c r="S6186">
        <v>522</v>
      </c>
      <c r="T6186">
        <v>765</v>
      </c>
      <c r="U6186">
        <v>546</v>
      </c>
      <c r="V6186" t="str">
        <f>VLOOKUP($A6186,List2,1,FALSE)</f>
        <v>GCF_000882055.1_ViralProj34735.fna</v>
      </c>
      <c r="W6186">
        <f>VLOOKUP($A6186,List2,2,FALSE)</f>
        <v>1</v>
      </c>
      <c r="X6186">
        <f>VLOOKUP($A6186,List2,3,FALSE)</f>
        <v>0.441176470588235</v>
      </c>
      <c r="Y6186">
        <f>VLOOKUP($A6186,List2,4,FALSE)</f>
        <v>14</v>
      </c>
      <c r="Z6186">
        <f>VLOOKUP($A6186,List2,5,FALSE)</f>
        <v>32</v>
      </c>
      <c r="AA6186">
        <f>VLOOKUP($A6186,List2,6,FALSE)</f>
        <v>35</v>
      </c>
      <c r="AB6186">
        <f>VLOOKUP($A6186,List2,7,FALSE)</f>
        <v>489</v>
      </c>
      <c r="AC6186">
        <f>VLOOKUP($A6186,List2,8,FALSE)</f>
        <v>456</v>
      </c>
      <c r="AD6186">
        <f>VLOOKUP($A6186,List2,9,FALSE)</f>
        <v>674</v>
      </c>
      <c r="AE6186">
        <f>VLOOKUP($A6186,List2,10,FALSE)</f>
        <v>523</v>
      </c>
    </row>
    <row r="6187" spans="1:31" x14ac:dyDescent="0.3">
      <c r="A6187" t="s">
        <v>6186</v>
      </c>
      <c r="B6187">
        <v>14</v>
      </c>
      <c r="C6187">
        <v>1</v>
      </c>
      <c r="D6187">
        <v>7.1428571428571397E-2</v>
      </c>
      <c r="E6187">
        <v>7</v>
      </c>
      <c r="F6187">
        <v>1</v>
      </c>
      <c r="G6187">
        <v>5</v>
      </c>
      <c r="H6187">
        <v>1.5</v>
      </c>
      <c r="I6187">
        <v>1.0714285714285701</v>
      </c>
      <c r="J6187">
        <v>1.3571428571428501</v>
      </c>
      <c r="K6187">
        <v>0.54079820543975998</v>
      </c>
      <c r="L6187">
        <v>217</v>
      </c>
      <c r="M6187">
        <v>37</v>
      </c>
      <c r="N6187">
        <v>92</v>
      </c>
      <c r="O6187">
        <v>0.62716763005780296</v>
      </c>
      <c r="P6187">
        <v>0.106936416184971</v>
      </c>
      <c r="Q6187">
        <v>0.26589595375722502</v>
      </c>
      <c r="R6187">
        <v>2935</v>
      </c>
      <c r="S6187">
        <v>2851</v>
      </c>
      <c r="T6187">
        <v>2460</v>
      </c>
      <c r="U6187">
        <v>2453</v>
      </c>
      <c r="V6187" t="str">
        <f>VLOOKUP($A6187,List2,1,FALSE)</f>
        <v>GCF_000882035.1_ViralMultiSegProj34533.fna</v>
      </c>
      <c r="W6187">
        <f>VLOOKUP($A6187,List2,2,FALSE)</f>
        <v>3</v>
      </c>
      <c r="X6187">
        <f>VLOOKUP($A6187,List2,3,FALSE)</f>
        <v>0.53459962168978503</v>
      </c>
      <c r="Y6187">
        <f>VLOOKUP($A6187,List2,4,FALSE)</f>
        <v>57</v>
      </c>
      <c r="Z6187">
        <f>VLOOKUP($A6187,List2,5,FALSE)</f>
        <v>234</v>
      </c>
      <c r="AA6187">
        <f>VLOOKUP($A6187,List2,6,FALSE)</f>
        <v>118</v>
      </c>
      <c r="AB6187">
        <f>VLOOKUP($A6187,List2,7,FALSE)</f>
        <v>3456</v>
      </c>
      <c r="AC6187">
        <f>VLOOKUP($A6187,List2,8,FALSE)</f>
        <v>3327</v>
      </c>
      <c r="AD6187">
        <f>VLOOKUP($A6187,List2,9,FALSE)</f>
        <v>2977</v>
      </c>
      <c r="AE6187">
        <f>VLOOKUP($A6187,List2,10,FALSE)</f>
        <v>2928</v>
      </c>
    </row>
    <row r="6188" spans="1:31" x14ac:dyDescent="0.3">
      <c r="A6188" t="s">
        <v>6187</v>
      </c>
      <c r="B6188">
        <v>103</v>
      </c>
      <c r="C6188">
        <v>1</v>
      </c>
      <c r="D6188">
        <v>9.7087378640776604E-3</v>
      </c>
      <c r="E6188">
        <v>74</v>
      </c>
      <c r="F6188">
        <v>18</v>
      </c>
      <c r="G6188">
        <v>10</v>
      </c>
      <c r="H6188">
        <v>1.7184466019417399</v>
      </c>
      <c r="I6188">
        <v>1.17475728155339</v>
      </c>
      <c r="J6188">
        <v>1.09708737864077</v>
      </c>
      <c r="K6188">
        <v>0.67673693364118803</v>
      </c>
      <c r="L6188">
        <v>715</v>
      </c>
      <c r="M6188">
        <v>47</v>
      </c>
      <c r="N6188">
        <v>50</v>
      </c>
      <c r="O6188">
        <v>0.88054187192118205</v>
      </c>
      <c r="P6188">
        <v>5.7881773399014701E-2</v>
      </c>
      <c r="Q6188">
        <v>6.1576354679802901E-2</v>
      </c>
      <c r="R6188">
        <v>22761</v>
      </c>
      <c r="S6188">
        <v>22376</v>
      </c>
      <c r="T6188">
        <v>11642</v>
      </c>
      <c r="U6188">
        <v>9919</v>
      </c>
      <c r="V6188" t="str">
        <f>VLOOKUP($A6188,List2,1,FALSE)</f>
        <v>GCF_000882015.1_ViralProj33871.fna</v>
      </c>
      <c r="W6188">
        <f>VLOOKUP($A6188,List2,2,FALSE)</f>
        <v>1</v>
      </c>
      <c r="X6188">
        <f>VLOOKUP($A6188,List2,3,FALSE)</f>
        <v>0.674843972960117</v>
      </c>
      <c r="Y6188">
        <f>VLOOKUP($A6188,List2,4,FALSE)</f>
        <v>127</v>
      </c>
      <c r="Z6188">
        <f>VLOOKUP($A6188,List2,5,FALSE)</f>
        <v>681</v>
      </c>
      <c r="AA6188">
        <f>VLOOKUP($A6188,List2,6,FALSE)</f>
        <v>46</v>
      </c>
      <c r="AB6188">
        <f>VLOOKUP($A6188,List2,7,FALSE)</f>
        <v>23485</v>
      </c>
      <c r="AC6188">
        <f>VLOOKUP($A6188,List2,8,FALSE)</f>
        <v>23335</v>
      </c>
      <c r="AD6188">
        <f>VLOOKUP($A6188,List2,9,FALSE)</f>
        <v>11347</v>
      </c>
      <c r="AE6188">
        <f>VLOOKUP($A6188,List2,10,FALSE)</f>
        <v>11212</v>
      </c>
    </row>
    <row r="6189" spans="1:31" x14ac:dyDescent="0.3">
      <c r="A6189" t="s">
        <v>6188</v>
      </c>
      <c r="B6189">
        <v>118</v>
      </c>
      <c r="C6189">
        <v>3</v>
      </c>
      <c r="D6189">
        <v>2.5423728813559299E-2</v>
      </c>
      <c r="E6189">
        <v>21</v>
      </c>
      <c r="F6189">
        <v>9</v>
      </c>
      <c r="G6189">
        <v>85</v>
      </c>
      <c r="H6189">
        <v>1.1810344827586201</v>
      </c>
      <c r="I6189">
        <v>1.07758620689655</v>
      </c>
      <c r="J6189">
        <v>1.7327586206896499</v>
      </c>
      <c r="K6189">
        <v>0.44399209330942102</v>
      </c>
      <c r="L6189">
        <v>2407</v>
      </c>
      <c r="M6189">
        <v>350</v>
      </c>
      <c r="N6189">
        <v>1253</v>
      </c>
      <c r="O6189">
        <v>0.600249376558603</v>
      </c>
      <c r="P6189">
        <v>8.7281795511221894E-2</v>
      </c>
      <c r="Q6189">
        <v>0.312468827930174</v>
      </c>
      <c r="R6189">
        <v>17847</v>
      </c>
      <c r="S6189">
        <v>16070</v>
      </c>
      <c r="T6189">
        <v>21899</v>
      </c>
      <c r="U6189">
        <v>20575</v>
      </c>
      <c r="V6189" t="str">
        <f>VLOOKUP($A6189,List2,1,FALSE)</f>
        <v>GCF_000881995.1_ViralProj33537.fna</v>
      </c>
      <c r="W6189">
        <f>VLOOKUP($A6189,List2,2,FALSE)</f>
        <v>1</v>
      </c>
      <c r="X6189">
        <f>VLOOKUP($A6189,List2,3,FALSE)</f>
        <v>0.43813329865093298</v>
      </c>
      <c r="Y6189">
        <f>VLOOKUP($A6189,List2,4,FALSE)</f>
        <v>554</v>
      </c>
      <c r="Z6189">
        <f>VLOOKUP($A6189,List2,5,FALSE)</f>
        <v>2315</v>
      </c>
      <c r="AA6189">
        <f>VLOOKUP($A6189,List2,6,FALSE)</f>
        <v>1446</v>
      </c>
      <c r="AB6189">
        <f>VLOOKUP($A6189,List2,7,FALSE)</f>
        <v>19019</v>
      </c>
      <c r="AC6189">
        <f>VLOOKUP($A6189,List2,8,FALSE)</f>
        <v>18037</v>
      </c>
      <c r="AD6189">
        <f>VLOOKUP($A6189,List2,9,FALSE)</f>
        <v>24131</v>
      </c>
      <c r="AE6189">
        <f>VLOOKUP($A6189,List2,10,FALSE)</f>
        <v>23390</v>
      </c>
    </row>
    <row r="6190" spans="1:31" x14ac:dyDescent="0.3">
      <c r="A6190" t="s">
        <v>6189</v>
      </c>
      <c r="B6190">
        <v>5</v>
      </c>
      <c r="C6190">
        <v>1</v>
      </c>
      <c r="D6190">
        <v>0.2</v>
      </c>
      <c r="E6190">
        <v>1</v>
      </c>
      <c r="F6190">
        <v>1</v>
      </c>
      <c r="G6190">
        <v>2</v>
      </c>
      <c r="H6190">
        <v>1.2</v>
      </c>
      <c r="I6190">
        <v>1.2</v>
      </c>
      <c r="J6190">
        <v>1.4</v>
      </c>
      <c r="K6190">
        <v>0.43255874334674799</v>
      </c>
      <c r="L6190">
        <v>217</v>
      </c>
      <c r="M6190">
        <v>63</v>
      </c>
      <c r="N6190">
        <v>106</v>
      </c>
      <c r="O6190">
        <v>0.56217616580310803</v>
      </c>
      <c r="P6190">
        <v>0.16321243523316001</v>
      </c>
      <c r="Q6190">
        <v>0.27461139896372999</v>
      </c>
      <c r="R6190">
        <v>1809</v>
      </c>
      <c r="S6190">
        <v>1523</v>
      </c>
      <c r="T6190">
        <v>2097</v>
      </c>
      <c r="U6190">
        <v>2274</v>
      </c>
      <c r="V6190" t="str">
        <f>VLOOKUP($A6190,List2,1,FALSE)</f>
        <v>GCF_000881975.1_ViralMultiSegProj33493.fna</v>
      </c>
      <c r="W6190">
        <f>VLOOKUP($A6190,List2,2,FALSE)</f>
        <v>3</v>
      </c>
      <c r="X6190">
        <f>VLOOKUP($A6190,List2,3,FALSE)</f>
        <v>0.43154006003232498</v>
      </c>
      <c r="Y6190">
        <f>VLOOKUP($A6190,List2,4,FALSE)</f>
        <v>76</v>
      </c>
      <c r="Z6190">
        <f>VLOOKUP($A6190,List2,5,FALSE)</f>
        <v>227</v>
      </c>
      <c r="AA6190">
        <f>VLOOKUP($A6190,List2,6,FALSE)</f>
        <v>119</v>
      </c>
      <c r="AB6190">
        <f>VLOOKUP($A6190,List2,7,FALSE)</f>
        <v>2014</v>
      </c>
      <c r="AC6190">
        <f>VLOOKUP($A6190,List2,8,FALSE)</f>
        <v>1724</v>
      </c>
      <c r="AD6190">
        <f>VLOOKUP($A6190,List2,9,FALSE)</f>
        <v>2334</v>
      </c>
      <c r="AE6190">
        <f>VLOOKUP($A6190,List2,10,FALSE)</f>
        <v>2590</v>
      </c>
    </row>
    <row r="6191" spans="1:31" x14ac:dyDescent="0.3">
      <c r="A6191" t="s">
        <v>6190</v>
      </c>
      <c r="B6191">
        <v>67</v>
      </c>
      <c r="C6191">
        <v>3</v>
      </c>
      <c r="D6191">
        <v>4.4776119402985003E-2</v>
      </c>
      <c r="E6191">
        <v>23</v>
      </c>
      <c r="F6191">
        <v>6</v>
      </c>
      <c r="G6191">
        <v>35</v>
      </c>
      <c r="H6191">
        <v>1.3538461538461499</v>
      </c>
      <c r="I6191">
        <v>1.09230769230769</v>
      </c>
      <c r="J6191">
        <v>1.5384615384615301</v>
      </c>
      <c r="K6191">
        <v>0.477761798927964</v>
      </c>
      <c r="L6191">
        <v>861</v>
      </c>
      <c r="M6191">
        <v>235</v>
      </c>
      <c r="N6191">
        <v>603</v>
      </c>
      <c r="O6191">
        <v>0.50676868746321302</v>
      </c>
      <c r="P6191">
        <v>0.138316656856974</v>
      </c>
      <c r="Q6191">
        <v>0.35491465567981101</v>
      </c>
      <c r="R6191">
        <v>9757</v>
      </c>
      <c r="S6191">
        <v>8515</v>
      </c>
      <c r="T6191">
        <v>11010</v>
      </c>
      <c r="U6191">
        <v>8963</v>
      </c>
      <c r="V6191" t="str">
        <f>VLOOKUP($A6191,List2,1,FALSE)</f>
        <v>GCF_000881955.1_ViralProj33483.fna</v>
      </c>
      <c r="W6191">
        <f>VLOOKUP($A6191,List2,2,FALSE)</f>
        <v>1</v>
      </c>
      <c r="X6191">
        <f>VLOOKUP($A6191,List2,3,FALSE)</f>
        <v>0.46986314434218601</v>
      </c>
      <c r="Y6191">
        <f>VLOOKUP($A6191,List2,4,FALSE)</f>
        <v>280</v>
      </c>
      <c r="Z6191">
        <f>VLOOKUP($A6191,List2,5,FALSE)</f>
        <v>856</v>
      </c>
      <c r="AA6191">
        <f>VLOOKUP($A6191,List2,6,FALSE)</f>
        <v>671</v>
      </c>
      <c r="AB6191">
        <f>VLOOKUP($A6191,List2,7,FALSE)</f>
        <v>10007</v>
      </c>
      <c r="AC6191">
        <f>VLOOKUP($A6191,List2,8,FALSE)</f>
        <v>9700</v>
      </c>
      <c r="AD6191">
        <f>VLOOKUP($A6191,List2,9,FALSE)</f>
        <v>11541</v>
      </c>
      <c r="AE6191">
        <f>VLOOKUP($A6191,List2,10,FALSE)</f>
        <v>10694</v>
      </c>
    </row>
    <row r="6192" spans="1:31" x14ac:dyDescent="0.3">
      <c r="A6192" t="s">
        <v>6191</v>
      </c>
      <c r="B6192">
        <v>6</v>
      </c>
      <c r="C6192">
        <v>1</v>
      </c>
      <c r="D6192">
        <v>0.16666666666666599</v>
      </c>
      <c r="E6192">
        <v>1</v>
      </c>
      <c r="F6192">
        <v>1</v>
      </c>
      <c r="G6192">
        <v>3</v>
      </c>
      <c r="H6192">
        <v>1.1666666666666601</v>
      </c>
      <c r="I6192">
        <v>1.1666666666666601</v>
      </c>
      <c r="J6192">
        <v>1.5</v>
      </c>
      <c r="K6192">
        <v>0.460462287104622</v>
      </c>
      <c r="L6192">
        <v>32</v>
      </c>
      <c r="M6192">
        <v>29</v>
      </c>
      <c r="N6192">
        <v>58</v>
      </c>
      <c r="O6192">
        <v>0.26890756302521002</v>
      </c>
      <c r="P6192">
        <v>0.24369747899159599</v>
      </c>
      <c r="Q6192">
        <v>0.48739495798319299</v>
      </c>
      <c r="R6192">
        <v>720</v>
      </c>
      <c r="S6192">
        <v>794</v>
      </c>
      <c r="T6192">
        <v>946</v>
      </c>
      <c r="U6192">
        <v>828</v>
      </c>
      <c r="V6192" t="str">
        <f>VLOOKUP($A6192,List2,1,FALSE)</f>
        <v>GCF_000840925.1_ViralProj14348.fna</v>
      </c>
      <c r="W6192">
        <f>VLOOKUP($A6192,List2,2,FALSE)</f>
        <v>1</v>
      </c>
      <c r="X6192">
        <f>VLOOKUP($A6192,List2,3,FALSE)</f>
        <v>0.44133476856835302</v>
      </c>
      <c r="Y6192">
        <f>VLOOKUP($A6192,List2,4,FALSE)</f>
        <v>33</v>
      </c>
      <c r="Z6192">
        <f>VLOOKUP($A6192,List2,5,FALSE)</f>
        <v>59</v>
      </c>
      <c r="AA6192">
        <f>VLOOKUP($A6192,List2,6,FALSE)</f>
        <v>52</v>
      </c>
      <c r="AB6192">
        <f>VLOOKUP($A6192,List2,7,FALSE)</f>
        <v>660</v>
      </c>
      <c r="AC6192">
        <f>VLOOKUP($A6192,List2,8,FALSE)</f>
        <v>570</v>
      </c>
      <c r="AD6192">
        <f>VLOOKUP($A6192,List2,9,FALSE)</f>
        <v>720</v>
      </c>
      <c r="AE6192">
        <f>VLOOKUP($A6192,List2,10,FALSE)</f>
        <v>837</v>
      </c>
    </row>
    <row r="6193" spans="1:31" x14ac:dyDescent="0.3">
      <c r="A6193" t="s">
        <v>6192</v>
      </c>
      <c r="B6193">
        <v>2</v>
      </c>
      <c r="C6193">
        <v>1</v>
      </c>
      <c r="D6193">
        <v>0.5</v>
      </c>
      <c r="E6193">
        <v>0</v>
      </c>
      <c r="F6193">
        <v>0</v>
      </c>
      <c r="G6193">
        <v>1</v>
      </c>
      <c r="H6193">
        <v>1</v>
      </c>
      <c r="I6193">
        <v>1</v>
      </c>
      <c r="J6193">
        <v>1.5</v>
      </c>
      <c r="K6193">
        <v>0.44978673904614103</v>
      </c>
      <c r="L6193">
        <v>42</v>
      </c>
      <c r="M6193">
        <v>28</v>
      </c>
      <c r="N6193">
        <v>33</v>
      </c>
      <c r="O6193">
        <v>0.40776699029126201</v>
      </c>
      <c r="P6193">
        <v>0.27184466019417403</v>
      </c>
      <c r="Q6193">
        <v>0.32038834951456302</v>
      </c>
      <c r="R6193">
        <v>519</v>
      </c>
      <c r="S6193">
        <v>641</v>
      </c>
      <c r="T6193">
        <v>750</v>
      </c>
      <c r="U6193">
        <v>669</v>
      </c>
      <c r="V6193" t="str">
        <f>VLOOKUP($A6193,List2,1,FALSE)</f>
        <v>GCF_000881935.1_ViralMultiSegProj33269.fna</v>
      </c>
      <c r="W6193">
        <f>VLOOKUP($A6193,List2,2,FALSE)</f>
        <v>2</v>
      </c>
      <c r="X6193">
        <f>VLOOKUP($A6193,List2,3,FALSE)</f>
        <v>0.43640350877192902</v>
      </c>
      <c r="Y6193">
        <f>VLOOKUP($A6193,List2,4,FALSE)</f>
        <v>27</v>
      </c>
      <c r="Z6193">
        <f>VLOOKUP($A6193,List2,5,FALSE)</f>
        <v>48</v>
      </c>
      <c r="AA6193">
        <f>VLOOKUP($A6193,List2,6,FALSE)</f>
        <v>51</v>
      </c>
      <c r="AB6193">
        <f>VLOOKUP($A6193,List2,7,FALSE)</f>
        <v>614</v>
      </c>
      <c r="AC6193">
        <f>VLOOKUP($A6193,List2,8,FALSE)</f>
        <v>779</v>
      </c>
      <c r="AD6193">
        <f>VLOOKUP($A6193,List2,9,FALSE)</f>
        <v>920</v>
      </c>
      <c r="AE6193">
        <f>VLOOKUP($A6193,List2,10,FALSE)</f>
        <v>879</v>
      </c>
    </row>
    <row r="6194" spans="1:31" x14ac:dyDescent="0.3">
      <c r="A6194" t="s">
        <v>6193</v>
      </c>
      <c r="B6194">
        <v>5</v>
      </c>
      <c r="C6194">
        <v>1</v>
      </c>
      <c r="D6194">
        <v>0.2</v>
      </c>
      <c r="E6194">
        <v>2</v>
      </c>
      <c r="F6194">
        <v>1</v>
      </c>
      <c r="G6194">
        <v>1</v>
      </c>
      <c r="H6194">
        <v>1.4</v>
      </c>
      <c r="I6194">
        <v>1.2</v>
      </c>
      <c r="J6194">
        <v>1.2</v>
      </c>
      <c r="K6194">
        <v>0.47443355786895203</v>
      </c>
      <c r="L6194">
        <v>135</v>
      </c>
      <c r="M6194">
        <v>57</v>
      </c>
      <c r="N6194">
        <v>56</v>
      </c>
      <c r="O6194">
        <v>0.54435483870967705</v>
      </c>
      <c r="P6194">
        <v>0.22983870967741901</v>
      </c>
      <c r="Q6194">
        <v>0.225806451612903</v>
      </c>
      <c r="R6194">
        <v>1374</v>
      </c>
      <c r="S6194">
        <v>1725</v>
      </c>
      <c r="T6194">
        <v>1899</v>
      </c>
      <c r="U6194">
        <v>1534</v>
      </c>
      <c r="V6194" t="str">
        <f>VLOOKUP($A6194,List2,1,FALSE)</f>
        <v>GCF_000881915.1_ViralProj33189.fna</v>
      </c>
      <c r="W6194">
        <f>VLOOKUP($A6194,List2,2,FALSE)</f>
        <v>1</v>
      </c>
      <c r="X6194">
        <f>VLOOKUP($A6194,List2,3,FALSE)</f>
        <v>0.47135966234549198</v>
      </c>
      <c r="Y6194">
        <f>VLOOKUP($A6194,List2,4,FALSE)</f>
        <v>55</v>
      </c>
      <c r="Z6194">
        <f>VLOOKUP($A6194,List2,5,FALSE)</f>
        <v>129</v>
      </c>
      <c r="AA6194">
        <f>VLOOKUP($A6194,List2,6,FALSE)</f>
        <v>58</v>
      </c>
      <c r="AB6194">
        <f>VLOOKUP($A6194,List2,7,FALSE)</f>
        <v>1380</v>
      </c>
      <c r="AC6194">
        <f>VLOOKUP($A6194,List2,8,FALSE)</f>
        <v>1747</v>
      </c>
      <c r="AD6194">
        <f>VLOOKUP($A6194,List2,9,FALSE)</f>
        <v>1957</v>
      </c>
      <c r="AE6194">
        <f>VLOOKUP($A6194,List2,10,FALSE)</f>
        <v>1550</v>
      </c>
    </row>
    <row r="6195" spans="1:31" x14ac:dyDescent="0.3">
      <c r="A6195" t="s">
        <v>6194</v>
      </c>
      <c r="B6195">
        <v>5</v>
      </c>
      <c r="C6195">
        <v>2</v>
      </c>
      <c r="D6195">
        <v>0.4</v>
      </c>
      <c r="E6195">
        <v>2</v>
      </c>
      <c r="F6195">
        <v>1</v>
      </c>
      <c r="G6195">
        <v>0</v>
      </c>
      <c r="H6195">
        <v>1.5</v>
      </c>
      <c r="I6195">
        <v>1.25</v>
      </c>
      <c r="J6195">
        <v>1</v>
      </c>
      <c r="K6195">
        <v>0.50022321428571404</v>
      </c>
      <c r="L6195">
        <v>88</v>
      </c>
      <c r="M6195">
        <v>38</v>
      </c>
      <c r="N6195">
        <v>53</v>
      </c>
      <c r="O6195">
        <v>0.491620111731843</v>
      </c>
      <c r="P6195">
        <v>0.212290502793296</v>
      </c>
      <c r="Q6195">
        <v>0.29608938547486002</v>
      </c>
      <c r="R6195">
        <v>1104</v>
      </c>
      <c r="S6195">
        <v>1137</v>
      </c>
      <c r="T6195">
        <v>1181</v>
      </c>
      <c r="U6195">
        <v>1058</v>
      </c>
      <c r="V6195" t="str">
        <f>VLOOKUP($A6195,List2,1,FALSE)</f>
        <v>GCF_000881895.1_ViralProj33135.fna</v>
      </c>
      <c r="W6195">
        <f>VLOOKUP($A6195,List2,2,FALSE)</f>
        <v>1</v>
      </c>
      <c r="X6195">
        <f>VLOOKUP($A6195,List2,3,FALSE)</f>
        <v>0.50174563591022403</v>
      </c>
      <c r="Y6195">
        <f>VLOOKUP($A6195,List2,4,FALSE)</f>
        <v>40</v>
      </c>
      <c r="Z6195">
        <f>VLOOKUP($A6195,List2,5,FALSE)</f>
        <v>73</v>
      </c>
      <c r="AA6195">
        <f>VLOOKUP($A6195,List2,6,FALSE)</f>
        <v>49</v>
      </c>
      <c r="AB6195">
        <f>VLOOKUP($A6195,List2,7,FALSE)</f>
        <v>1006</v>
      </c>
      <c r="AC6195">
        <f>VLOOKUP($A6195,List2,8,FALSE)</f>
        <v>1006</v>
      </c>
      <c r="AD6195">
        <f>VLOOKUP($A6195,List2,9,FALSE)</f>
        <v>1045</v>
      </c>
      <c r="AE6195">
        <f>VLOOKUP($A6195,List2,10,FALSE)</f>
        <v>953</v>
      </c>
    </row>
    <row r="6196" spans="1:31" x14ac:dyDescent="0.3">
      <c r="A6196" t="s">
        <v>6195</v>
      </c>
      <c r="B6196">
        <v>147</v>
      </c>
      <c r="C6196">
        <v>5</v>
      </c>
      <c r="D6196">
        <v>3.4013605442176797E-2</v>
      </c>
      <c r="E6196">
        <v>31</v>
      </c>
      <c r="F6196">
        <v>31</v>
      </c>
      <c r="G6196">
        <v>80</v>
      </c>
      <c r="H6196">
        <v>1.21678321678321</v>
      </c>
      <c r="I6196">
        <v>1.21678321678321</v>
      </c>
      <c r="J6196">
        <v>1.55944055944055</v>
      </c>
      <c r="K6196">
        <v>0.473694983035369</v>
      </c>
      <c r="L6196">
        <v>1938</v>
      </c>
      <c r="M6196">
        <v>746</v>
      </c>
      <c r="N6196">
        <v>1521</v>
      </c>
      <c r="O6196">
        <v>0.46087990487514802</v>
      </c>
      <c r="P6196">
        <v>0.177407847800237</v>
      </c>
      <c r="Q6196">
        <v>0.36171224732461299</v>
      </c>
      <c r="R6196">
        <v>28686</v>
      </c>
      <c r="S6196">
        <v>31487</v>
      </c>
      <c r="T6196">
        <v>37111</v>
      </c>
      <c r="U6196">
        <v>29745</v>
      </c>
      <c r="V6196" t="str">
        <f>VLOOKUP($A6196,List2,1,FALSE)</f>
        <v>GCF_000881875.1_ViralProj33005.fna</v>
      </c>
      <c r="W6196">
        <f>VLOOKUP($A6196,List2,2,FALSE)</f>
        <v>1</v>
      </c>
      <c r="X6196">
        <f>VLOOKUP($A6196,List2,3,FALSE)</f>
        <v>0.44997477041073702</v>
      </c>
      <c r="Y6196">
        <f>VLOOKUP($A6196,List2,4,FALSE)</f>
        <v>1305</v>
      </c>
      <c r="Z6196">
        <f>VLOOKUP($A6196,List2,5,FALSE)</f>
        <v>2631</v>
      </c>
      <c r="AA6196">
        <f>VLOOKUP($A6196,List2,6,FALSE)</f>
        <v>2042</v>
      </c>
      <c r="AB6196">
        <f>VLOOKUP($A6196,List2,7,FALSE)</f>
        <v>33671</v>
      </c>
      <c r="AC6196">
        <f>VLOOKUP($A6196,List2,8,FALSE)</f>
        <v>33211</v>
      </c>
      <c r="AD6196">
        <f>VLOOKUP($A6196,List2,9,FALSE)</f>
        <v>40998</v>
      </c>
      <c r="AE6196">
        <f>VLOOKUP($A6196,List2,10,FALSE)</f>
        <v>40755</v>
      </c>
    </row>
    <row r="6197" spans="1:31" x14ac:dyDescent="0.3">
      <c r="A6197" t="s">
        <v>6196</v>
      </c>
      <c r="B6197">
        <v>62</v>
      </c>
      <c r="C6197">
        <v>5</v>
      </c>
      <c r="D6197">
        <v>8.0645161290322495E-2</v>
      </c>
      <c r="E6197">
        <v>8</v>
      </c>
      <c r="F6197">
        <v>14</v>
      </c>
      <c r="G6197">
        <v>35</v>
      </c>
      <c r="H6197">
        <v>1.13793103448275</v>
      </c>
      <c r="I6197">
        <v>1.2413793103448201</v>
      </c>
      <c r="J6197">
        <v>1.6034482758620601</v>
      </c>
      <c r="K6197">
        <v>0.33437990580847698</v>
      </c>
      <c r="L6197">
        <v>990</v>
      </c>
      <c r="M6197">
        <v>701</v>
      </c>
      <c r="N6197">
        <v>1387</v>
      </c>
      <c r="O6197">
        <v>0.321637426900584</v>
      </c>
      <c r="P6197">
        <v>0.22774528914879699</v>
      </c>
      <c r="Q6197">
        <v>0.45061728395061701</v>
      </c>
      <c r="R6197">
        <v>8294</v>
      </c>
      <c r="S6197">
        <v>5764</v>
      </c>
      <c r="T6197">
        <v>16323</v>
      </c>
      <c r="U6197">
        <v>11661</v>
      </c>
      <c r="V6197" t="str">
        <f>VLOOKUP($A6197,List2,1,FALSE)</f>
        <v>GCF_000881855.1_ViralProj32997.fna</v>
      </c>
      <c r="W6197">
        <f>VLOOKUP($A6197,List2,2,FALSE)</f>
        <v>1</v>
      </c>
      <c r="X6197">
        <f>VLOOKUP($A6197,List2,3,FALSE)</f>
        <v>0.33246592863758601</v>
      </c>
      <c r="Y6197">
        <f>VLOOKUP($A6197,List2,4,FALSE)</f>
        <v>745</v>
      </c>
      <c r="Z6197">
        <f>VLOOKUP($A6197,List2,5,FALSE)</f>
        <v>1004</v>
      </c>
      <c r="AA6197">
        <f>VLOOKUP($A6197,List2,6,FALSE)</f>
        <v>1486</v>
      </c>
      <c r="AB6197">
        <f>VLOOKUP($A6197,List2,7,FALSE)</f>
        <v>8855</v>
      </c>
      <c r="AC6197">
        <f>VLOOKUP($A6197,List2,8,FALSE)</f>
        <v>6221</v>
      </c>
      <c r="AD6197">
        <f>VLOOKUP($A6197,List2,9,FALSE)</f>
        <v>16955</v>
      </c>
      <c r="AE6197">
        <f>VLOOKUP($A6197,List2,10,FALSE)</f>
        <v>13315</v>
      </c>
    </row>
    <row r="6198" spans="1:31" x14ac:dyDescent="0.3">
      <c r="A6198" t="s">
        <v>6197</v>
      </c>
      <c r="B6198">
        <v>6</v>
      </c>
      <c r="C6198">
        <v>1</v>
      </c>
      <c r="D6198">
        <v>0.16666666666666599</v>
      </c>
      <c r="E6198">
        <v>4</v>
      </c>
      <c r="F6198">
        <v>0</v>
      </c>
      <c r="G6198">
        <v>1</v>
      </c>
      <c r="H6198">
        <v>1.6666666666666601</v>
      </c>
      <c r="I6198">
        <v>1</v>
      </c>
      <c r="J6198">
        <v>1.1666666666666601</v>
      </c>
      <c r="K6198">
        <v>0.46799852016278198</v>
      </c>
      <c r="L6198">
        <v>234</v>
      </c>
      <c r="M6198">
        <v>117</v>
      </c>
      <c r="N6198">
        <v>81</v>
      </c>
      <c r="O6198">
        <v>0.54166666666666596</v>
      </c>
      <c r="P6198">
        <v>0.27083333333333298</v>
      </c>
      <c r="Q6198">
        <v>0.1875</v>
      </c>
      <c r="R6198">
        <v>2754</v>
      </c>
      <c r="S6198">
        <v>2306</v>
      </c>
      <c r="T6198">
        <v>3209</v>
      </c>
      <c r="U6198">
        <v>2543</v>
      </c>
      <c r="V6198" t="str">
        <f>VLOOKUP($A6198,List2,1,FALSE)</f>
        <v>GCF_000881815.1_ViralMultiSegProj32725.fna</v>
      </c>
      <c r="W6198">
        <f>VLOOKUP($A6198,List2,2,FALSE)</f>
        <v>2</v>
      </c>
      <c r="X6198">
        <f>VLOOKUP($A6198,List2,3,FALSE)</f>
        <v>0.45454545454545398</v>
      </c>
      <c r="Y6198">
        <f>VLOOKUP($A6198,List2,4,FALSE)</f>
        <v>136</v>
      </c>
      <c r="Z6198">
        <f>VLOOKUP($A6198,List2,5,FALSE)</f>
        <v>271</v>
      </c>
      <c r="AA6198">
        <f>VLOOKUP($A6198,List2,6,FALSE)</f>
        <v>126</v>
      </c>
      <c r="AB6198">
        <f>VLOOKUP($A6198,List2,7,FALSE)</f>
        <v>3150</v>
      </c>
      <c r="AC6198">
        <f>VLOOKUP($A6198,List2,8,FALSE)</f>
        <v>2705</v>
      </c>
      <c r="AD6198">
        <f>VLOOKUP($A6198,List2,9,FALSE)</f>
        <v>3848</v>
      </c>
      <c r="AE6198">
        <f>VLOOKUP($A6198,List2,10,FALSE)</f>
        <v>3178</v>
      </c>
    </row>
    <row r="6199" spans="1:31" x14ac:dyDescent="0.3">
      <c r="A6199" t="s">
        <v>6198</v>
      </c>
      <c r="B6199">
        <v>5</v>
      </c>
      <c r="C6199">
        <v>2</v>
      </c>
      <c r="D6199">
        <v>0.4</v>
      </c>
      <c r="E6199">
        <v>2</v>
      </c>
      <c r="F6199">
        <v>0</v>
      </c>
      <c r="G6199">
        <v>1</v>
      </c>
      <c r="H6199">
        <v>1.5</v>
      </c>
      <c r="I6199">
        <v>1</v>
      </c>
      <c r="J6199">
        <v>1.25</v>
      </c>
      <c r="K6199">
        <v>0.43501126972201298</v>
      </c>
      <c r="L6199">
        <v>241</v>
      </c>
      <c r="M6199">
        <v>58</v>
      </c>
      <c r="N6199">
        <v>123</v>
      </c>
      <c r="O6199">
        <v>0.571090047393364</v>
      </c>
      <c r="P6199">
        <v>0.13744075829383801</v>
      </c>
      <c r="Q6199">
        <v>0.291469194312796</v>
      </c>
      <c r="R6199">
        <v>1883</v>
      </c>
      <c r="S6199">
        <v>1591</v>
      </c>
      <c r="T6199">
        <v>2218</v>
      </c>
      <c r="U6199">
        <v>2294</v>
      </c>
      <c r="V6199" t="str">
        <f>VLOOKUP($A6199,List2,1,FALSE)</f>
        <v>GCF_000881795.1_ViralMultiSegProj32707.fna</v>
      </c>
      <c r="W6199">
        <f>VLOOKUP($A6199,List2,2,FALSE)</f>
        <v>3</v>
      </c>
      <c r="X6199">
        <f>VLOOKUP($A6199,List2,3,FALSE)</f>
        <v>0.42845584835876099</v>
      </c>
      <c r="Y6199">
        <f>VLOOKUP($A6199,List2,4,FALSE)</f>
        <v>67</v>
      </c>
      <c r="Z6199">
        <f>VLOOKUP($A6199,List2,5,FALSE)</f>
        <v>253</v>
      </c>
      <c r="AA6199">
        <f>VLOOKUP($A6199,List2,6,FALSE)</f>
        <v>144</v>
      </c>
      <c r="AB6199">
        <f>VLOOKUP($A6199,List2,7,FALSE)</f>
        <v>2007</v>
      </c>
      <c r="AC6199">
        <f>VLOOKUP($A6199,List2,8,FALSE)</f>
        <v>1700</v>
      </c>
      <c r="AD6199">
        <f>VLOOKUP($A6199,List2,9,FALSE)</f>
        <v>2397</v>
      </c>
      <c r="AE6199">
        <f>VLOOKUP($A6199,List2,10,FALSE)</f>
        <v>2548</v>
      </c>
    </row>
    <row r="6200" spans="1:31" x14ac:dyDescent="0.3">
      <c r="A6200" t="s">
        <v>6199</v>
      </c>
      <c r="B6200">
        <v>6</v>
      </c>
      <c r="C6200">
        <v>1</v>
      </c>
      <c r="D6200">
        <v>0.16666666666666599</v>
      </c>
      <c r="E6200">
        <v>2</v>
      </c>
      <c r="F6200">
        <v>2</v>
      </c>
      <c r="G6200">
        <v>1</v>
      </c>
      <c r="H6200">
        <v>1.3333333333333299</v>
      </c>
      <c r="I6200">
        <v>1.3333333333333299</v>
      </c>
      <c r="J6200">
        <v>1.1666666666666601</v>
      </c>
      <c r="K6200">
        <v>0.51915175612988695</v>
      </c>
      <c r="L6200">
        <v>51</v>
      </c>
      <c r="M6200">
        <v>57</v>
      </c>
      <c r="N6200">
        <v>86</v>
      </c>
      <c r="O6200">
        <v>0.26288659793814401</v>
      </c>
      <c r="P6200">
        <v>0.29381443298969001</v>
      </c>
      <c r="Q6200">
        <v>0.44329896907216398</v>
      </c>
      <c r="R6200">
        <v>1377</v>
      </c>
      <c r="S6200">
        <v>2540</v>
      </c>
      <c r="T6200">
        <v>1912</v>
      </c>
      <c r="U6200">
        <v>1716</v>
      </c>
      <c r="V6200" t="str">
        <f>VLOOKUP($A6200,List2,1,FALSE)</f>
        <v>GCF_000881775.1_ViralProj32697.fna</v>
      </c>
      <c r="W6200">
        <f>VLOOKUP($A6200,List2,2,FALSE)</f>
        <v>1</v>
      </c>
      <c r="X6200">
        <f>VLOOKUP($A6200,List2,3,FALSE)</f>
        <v>0.51878434451048505</v>
      </c>
      <c r="Y6200">
        <f>VLOOKUP($A6200,List2,4,FALSE)</f>
        <v>77</v>
      </c>
      <c r="Z6200">
        <f>VLOOKUP($A6200,List2,5,FALSE)</f>
        <v>71</v>
      </c>
      <c r="AA6200">
        <f>VLOOKUP($A6200,List2,6,FALSE)</f>
        <v>114</v>
      </c>
      <c r="AB6200">
        <f>VLOOKUP($A6200,List2,7,FALSE)</f>
        <v>1669</v>
      </c>
      <c r="AC6200">
        <f>VLOOKUP($A6200,List2,8,FALSE)</f>
        <v>2957</v>
      </c>
      <c r="AD6200">
        <f>VLOOKUP($A6200,List2,9,FALSE)</f>
        <v>2233</v>
      </c>
      <c r="AE6200">
        <f>VLOOKUP($A6200,List2,10,FALSE)</f>
        <v>2058</v>
      </c>
    </row>
    <row r="6201" spans="1:31" x14ac:dyDescent="0.3">
      <c r="A6201" t="s">
        <v>6200</v>
      </c>
      <c r="B6201">
        <v>6</v>
      </c>
      <c r="C6201">
        <v>1</v>
      </c>
      <c r="D6201">
        <v>0.16666666666666599</v>
      </c>
      <c r="E6201">
        <v>4</v>
      </c>
      <c r="F6201">
        <v>0</v>
      </c>
      <c r="G6201">
        <v>1</v>
      </c>
      <c r="H6201">
        <v>1.6666666666666601</v>
      </c>
      <c r="I6201">
        <v>1</v>
      </c>
      <c r="J6201">
        <v>1.1666666666666601</v>
      </c>
      <c r="K6201">
        <v>0.465470459518599</v>
      </c>
      <c r="L6201">
        <v>290</v>
      </c>
      <c r="M6201">
        <v>100</v>
      </c>
      <c r="N6201">
        <v>112</v>
      </c>
      <c r="O6201">
        <v>0.57768924302788804</v>
      </c>
      <c r="P6201">
        <v>0.19920318725099601</v>
      </c>
      <c r="Q6201">
        <v>0.22310756972111501</v>
      </c>
      <c r="R6201">
        <v>2830</v>
      </c>
      <c r="S6201">
        <v>2488</v>
      </c>
      <c r="T6201">
        <v>3335</v>
      </c>
      <c r="U6201">
        <v>2772</v>
      </c>
      <c r="V6201" t="str">
        <f>VLOOKUP($A6201,List2,1,FALSE)</f>
        <v>GCF_000881755.1_ViralProj32689.fna</v>
      </c>
      <c r="W6201">
        <f>VLOOKUP($A6201,List2,2,FALSE)</f>
        <v>1</v>
      </c>
      <c r="X6201">
        <f>VLOOKUP($A6201,List2,3,FALSE)</f>
        <v>0.46115328702955899</v>
      </c>
      <c r="Y6201">
        <f>VLOOKUP($A6201,List2,4,FALSE)</f>
        <v>109</v>
      </c>
      <c r="Z6201">
        <f>VLOOKUP($A6201,List2,5,FALSE)</f>
        <v>299</v>
      </c>
      <c r="AA6201">
        <f>VLOOKUP($A6201,List2,6,FALSE)</f>
        <v>124</v>
      </c>
      <c r="AB6201">
        <f>VLOOKUP($A6201,List2,7,FALSE)</f>
        <v>3007</v>
      </c>
      <c r="AC6201">
        <f>VLOOKUP($A6201,List2,8,FALSE)</f>
        <v>2703</v>
      </c>
      <c r="AD6201">
        <f>VLOOKUP($A6201,List2,9,FALSE)</f>
        <v>3616</v>
      </c>
      <c r="AE6201">
        <f>VLOOKUP($A6201,List2,10,FALSE)</f>
        <v>3056</v>
      </c>
    </row>
    <row r="6202" spans="1:31" x14ac:dyDescent="0.3">
      <c r="A6202" t="s">
        <v>6201</v>
      </c>
      <c r="B6202">
        <v>3</v>
      </c>
      <c r="C6202">
        <v>1</v>
      </c>
      <c r="D6202">
        <v>0.33333333333333298</v>
      </c>
      <c r="E6202">
        <v>1</v>
      </c>
      <c r="F6202">
        <v>0</v>
      </c>
      <c r="G6202">
        <v>1</v>
      </c>
      <c r="H6202">
        <v>1.3333333333333299</v>
      </c>
      <c r="I6202">
        <v>1</v>
      </c>
      <c r="J6202">
        <v>1.3333333333333299</v>
      </c>
      <c r="K6202">
        <v>0.57932263814616702</v>
      </c>
      <c r="L6202">
        <v>73</v>
      </c>
      <c r="M6202">
        <v>19</v>
      </c>
      <c r="N6202">
        <v>3</v>
      </c>
      <c r="O6202">
        <v>0.76842105263157801</v>
      </c>
      <c r="P6202">
        <v>0.2</v>
      </c>
      <c r="Q6202">
        <v>3.1578947368420998E-2</v>
      </c>
      <c r="R6202">
        <v>1498</v>
      </c>
      <c r="S6202">
        <v>3052</v>
      </c>
      <c r="T6202">
        <v>1499</v>
      </c>
      <c r="U6202">
        <v>1805</v>
      </c>
      <c r="V6202" t="str">
        <f>VLOOKUP($A6202,List2,1,FALSE)</f>
        <v>GCF_000881735.1_ViralProj32681.fna</v>
      </c>
      <c r="W6202">
        <f>VLOOKUP($A6202,List2,2,FALSE)</f>
        <v>1</v>
      </c>
      <c r="X6202">
        <f>VLOOKUP($A6202,List2,3,FALSE)</f>
        <v>0.57206490614062999</v>
      </c>
      <c r="Y6202">
        <f>VLOOKUP($A6202,List2,4,FALSE)</f>
        <v>18</v>
      </c>
      <c r="Z6202">
        <f>VLOOKUP($A6202,List2,5,FALSE)</f>
        <v>58</v>
      </c>
      <c r="AA6202">
        <f>VLOOKUP($A6202,List2,6,FALSE)</f>
        <v>10</v>
      </c>
      <c r="AB6202">
        <f>VLOOKUP($A6202,List2,7,FALSE)</f>
        <v>1210</v>
      </c>
      <c r="AC6202">
        <f>VLOOKUP($A6202,List2,8,FALSE)</f>
        <v>2386</v>
      </c>
      <c r="AD6202">
        <f>VLOOKUP($A6202,List2,9,FALSE)</f>
        <v>1223</v>
      </c>
      <c r="AE6202">
        <f>VLOOKUP($A6202,List2,10,FALSE)</f>
        <v>1467</v>
      </c>
    </row>
    <row r="6203" spans="1:31" x14ac:dyDescent="0.3">
      <c r="A6203" t="s">
        <v>6202</v>
      </c>
      <c r="B6203">
        <v>11</v>
      </c>
      <c r="C6203">
        <v>1</v>
      </c>
      <c r="D6203">
        <v>9.0909090909090898E-2</v>
      </c>
      <c r="E6203">
        <v>8</v>
      </c>
      <c r="F6203">
        <v>0</v>
      </c>
      <c r="G6203">
        <v>2</v>
      </c>
      <c r="H6203">
        <v>1.72727272727272</v>
      </c>
      <c r="I6203">
        <v>1</v>
      </c>
      <c r="J6203">
        <v>1.1818181818181801</v>
      </c>
      <c r="K6203">
        <v>0.45009229021723601</v>
      </c>
      <c r="L6203">
        <v>181</v>
      </c>
      <c r="M6203">
        <v>28</v>
      </c>
      <c r="N6203">
        <v>121</v>
      </c>
      <c r="O6203">
        <v>0.54848484848484802</v>
      </c>
      <c r="P6203">
        <v>8.4848484848484798E-2</v>
      </c>
      <c r="Q6203">
        <v>0.36666666666666597</v>
      </c>
      <c r="R6203">
        <v>1646</v>
      </c>
      <c r="S6203">
        <v>1524</v>
      </c>
      <c r="T6203">
        <v>1758</v>
      </c>
      <c r="U6203">
        <v>2115</v>
      </c>
      <c r="V6203" t="str">
        <f>VLOOKUP($A6203,List2,1,FALSE)</f>
        <v>GCF_000819615.1_ViralProj14015.fna</v>
      </c>
      <c r="W6203">
        <f>VLOOKUP($A6203,List2,2,FALSE)</f>
        <v>1</v>
      </c>
      <c r="X6203">
        <f>VLOOKUP($A6203,List2,3,FALSE)</f>
        <v>0.44774457026174103</v>
      </c>
      <c r="Y6203">
        <f>VLOOKUP($A6203,List2,4,FALSE)</f>
        <v>23</v>
      </c>
      <c r="Z6203">
        <f>VLOOKUP($A6203,List2,5,FALSE)</f>
        <v>135</v>
      </c>
      <c r="AA6203">
        <f>VLOOKUP($A6203,List2,6,FALSE)</f>
        <v>100</v>
      </c>
      <c r="AB6203">
        <f>VLOOKUP($A6203,List2,7,FALSE)</f>
        <v>1254</v>
      </c>
      <c r="AC6203">
        <f>VLOOKUP($A6203,List2,8,FALSE)</f>
        <v>1158</v>
      </c>
      <c r="AD6203">
        <f>VLOOKUP($A6203,List2,9,FALSE)</f>
        <v>1291</v>
      </c>
      <c r="AE6203">
        <f>VLOOKUP($A6203,List2,10,FALSE)</f>
        <v>1684</v>
      </c>
    </row>
    <row r="6204" spans="1:31" x14ac:dyDescent="0.3">
      <c r="A6204" t="s">
        <v>6203</v>
      </c>
      <c r="B6204">
        <v>152</v>
      </c>
      <c r="C6204">
        <v>3</v>
      </c>
      <c r="D6204">
        <v>1.9736842105263101E-2</v>
      </c>
      <c r="E6204">
        <v>33</v>
      </c>
      <c r="F6204">
        <v>36</v>
      </c>
      <c r="G6204">
        <v>80</v>
      </c>
      <c r="H6204">
        <v>1.22</v>
      </c>
      <c r="I6204">
        <v>1.24</v>
      </c>
      <c r="J6204">
        <v>1.5333333333333301</v>
      </c>
      <c r="K6204">
        <v>0.56862034986061105</v>
      </c>
      <c r="L6204">
        <v>1461</v>
      </c>
      <c r="M6204">
        <v>370</v>
      </c>
      <c r="N6204">
        <v>926</v>
      </c>
      <c r="O6204">
        <v>0.52992383025027201</v>
      </c>
      <c r="P6204">
        <v>0.13420384475879499</v>
      </c>
      <c r="Q6204">
        <v>0.335872324990932</v>
      </c>
      <c r="R6204">
        <v>33612</v>
      </c>
      <c r="S6204">
        <v>33902</v>
      </c>
      <c r="T6204">
        <v>27657</v>
      </c>
      <c r="U6204">
        <v>23562</v>
      </c>
      <c r="V6204" t="str">
        <f>VLOOKUP($A6204,List2,1,FALSE)</f>
        <v>GCF_000837125.1_ViralProj14084.fna</v>
      </c>
      <c r="W6204">
        <f>VLOOKUP($A6204,List2,2,FALSE)</f>
        <v>1</v>
      </c>
      <c r="X6204">
        <f>VLOOKUP($A6204,List2,3,FALSE)</f>
        <v>0.55133566677273205</v>
      </c>
      <c r="Y6204">
        <f>VLOOKUP($A6204,List2,4,FALSE)</f>
        <v>721</v>
      </c>
      <c r="Z6204">
        <f>VLOOKUP($A6204,List2,5,FALSE)</f>
        <v>1545</v>
      </c>
      <c r="AA6204">
        <f>VLOOKUP($A6204,List2,6,FALSE)</f>
        <v>1391</v>
      </c>
      <c r="AB6204">
        <f>VLOOKUP($A6204,List2,7,FALSE)</f>
        <v>36295</v>
      </c>
      <c r="AC6204">
        <f>VLOOKUP($A6204,List2,8,FALSE)</f>
        <v>36478</v>
      </c>
      <c r="AD6204">
        <f>VLOOKUP($A6204,List2,9,FALSE)</f>
        <v>29463</v>
      </c>
      <c r="AE6204">
        <f>VLOOKUP($A6204,List2,10,FALSE)</f>
        <v>29758</v>
      </c>
    </row>
    <row r="6205" spans="1:31" x14ac:dyDescent="0.3">
      <c r="A6205" t="s">
        <v>6204</v>
      </c>
      <c r="B6205">
        <v>7</v>
      </c>
      <c r="C6205">
        <v>1</v>
      </c>
      <c r="D6205">
        <v>0.14285714285714199</v>
      </c>
      <c r="E6205">
        <v>1</v>
      </c>
      <c r="F6205">
        <v>2</v>
      </c>
      <c r="G6205">
        <v>3</v>
      </c>
      <c r="H6205">
        <v>1.1428571428571399</v>
      </c>
      <c r="I6205">
        <v>1.28571428571428</v>
      </c>
      <c r="J6205">
        <v>1.4285714285714199</v>
      </c>
      <c r="K6205">
        <v>0.48087787918296299</v>
      </c>
      <c r="L6205">
        <v>59</v>
      </c>
      <c r="M6205">
        <v>49</v>
      </c>
      <c r="N6205">
        <v>74</v>
      </c>
      <c r="O6205">
        <v>0.32417582417582402</v>
      </c>
      <c r="P6205">
        <v>0.269230769230769</v>
      </c>
      <c r="Q6205">
        <v>0.40659340659340598</v>
      </c>
      <c r="R6205">
        <v>1085</v>
      </c>
      <c r="S6205">
        <v>1128</v>
      </c>
      <c r="T6205">
        <v>1285</v>
      </c>
      <c r="U6205">
        <v>1104</v>
      </c>
      <c r="V6205" t="str">
        <f>VLOOKUP($A6205,List2,1,FALSE)</f>
        <v>GCF_000840905.1_ViralMultiSegProj14343.fna</v>
      </c>
      <c r="W6205">
        <f>VLOOKUP($A6205,List2,2,FALSE)</f>
        <v>2</v>
      </c>
      <c r="X6205">
        <f>VLOOKUP($A6205,List2,3,FALSE)</f>
        <v>0.46625421822272201</v>
      </c>
      <c r="Y6205">
        <f>VLOOKUP($A6205,List2,4,FALSE)</f>
        <v>52</v>
      </c>
      <c r="Z6205">
        <f>VLOOKUP($A6205,List2,5,FALSE)</f>
        <v>97</v>
      </c>
      <c r="AA6205">
        <f>VLOOKUP($A6205,List2,6,FALSE)</f>
        <v>106</v>
      </c>
      <c r="AB6205">
        <f>VLOOKUP($A6205,List2,7,FALSE)</f>
        <v>1306</v>
      </c>
      <c r="AC6205">
        <f>VLOOKUP($A6205,List2,8,FALSE)</f>
        <v>1181</v>
      </c>
      <c r="AD6205">
        <f>VLOOKUP($A6205,List2,9,FALSE)</f>
        <v>1328</v>
      </c>
      <c r="AE6205">
        <f>VLOOKUP($A6205,List2,10,FALSE)</f>
        <v>1519</v>
      </c>
    </row>
    <row r="6206" spans="1:31" x14ac:dyDescent="0.3">
      <c r="A6206" t="s">
        <v>6205</v>
      </c>
      <c r="B6206">
        <v>47</v>
      </c>
      <c r="C6206">
        <v>2</v>
      </c>
      <c r="D6206">
        <v>4.2553191489361701E-2</v>
      </c>
      <c r="E6206">
        <v>12</v>
      </c>
      <c r="F6206">
        <v>1</v>
      </c>
      <c r="G6206">
        <v>32</v>
      </c>
      <c r="H6206">
        <v>1.26086956521739</v>
      </c>
      <c r="I6206">
        <v>1.02173913043478</v>
      </c>
      <c r="J6206">
        <v>1.6956521739130399</v>
      </c>
      <c r="K6206">
        <v>0.49421438902876702</v>
      </c>
      <c r="L6206">
        <v>1018</v>
      </c>
      <c r="M6206">
        <v>204</v>
      </c>
      <c r="N6206">
        <v>601</v>
      </c>
      <c r="O6206">
        <v>0.55842018650575898</v>
      </c>
      <c r="P6206">
        <v>0.111903455842018</v>
      </c>
      <c r="Q6206">
        <v>0.32967635765222097</v>
      </c>
      <c r="R6206">
        <v>9934</v>
      </c>
      <c r="S6206">
        <v>8517</v>
      </c>
      <c r="T6206">
        <v>9810</v>
      </c>
      <c r="U6206">
        <v>9073</v>
      </c>
      <c r="V6206" t="str">
        <f>VLOOKUP($A6206,List2,1,FALSE)</f>
        <v>GCF_000881715.1_ViralProj32673.fna</v>
      </c>
      <c r="W6206">
        <f>VLOOKUP($A6206,List2,2,FALSE)</f>
        <v>1</v>
      </c>
      <c r="X6206">
        <f>VLOOKUP($A6206,List2,3,FALSE)</f>
        <v>0.48643376485192402</v>
      </c>
      <c r="Y6206">
        <f>VLOOKUP($A6206,List2,4,FALSE)</f>
        <v>250</v>
      </c>
      <c r="Z6206">
        <f>VLOOKUP($A6206,List2,5,FALSE)</f>
        <v>1022</v>
      </c>
      <c r="AA6206">
        <f>VLOOKUP($A6206,List2,6,FALSE)</f>
        <v>666</v>
      </c>
      <c r="AB6206">
        <f>VLOOKUP($A6206,List2,7,FALSE)</f>
        <v>10278</v>
      </c>
      <c r="AC6206">
        <f>VLOOKUP($A6206,List2,8,FALSE)</f>
        <v>8923</v>
      </c>
      <c r="AD6206">
        <f>VLOOKUP($A6206,List2,9,FALSE)</f>
        <v>10543</v>
      </c>
      <c r="AE6206">
        <f>VLOOKUP($A6206,List2,10,FALSE)</f>
        <v>9729</v>
      </c>
    </row>
    <row r="6207" spans="1:31" x14ac:dyDescent="0.3">
      <c r="A6207" t="s">
        <v>6206</v>
      </c>
      <c r="B6207">
        <v>31</v>
      </c>
      <c r="C6207">
        <v>2</v>
      </c>
      <c r="D6207">
        <v>6.4516129032257993E-2</v>
      </c>
      <c r="E6207">
        <v>7</v>
      </c>
      <c r="F6207">
        <v>5</v>
      </c>
      <c r="G6207">
        <v>17</v>
      </c>
      <c r="H6207">
        <v>1.2333333333333301</v>
      </c>
      <c r="I6207">
        <v>1.1666666666666601</v>
      </c>
      <c r="J6207">
        <v>1.56666666666666</v>
      </c>
      <c r="K6207">
        <v>0.392969419834238</v>
      </c>
      <c r="L6207">
        <v>311</v>
      </c>
      <c r="M6207">
        <v>198</v>
      </c>
      <c r="N6207">
        <v>280</v>
      </c>
      <c r="O6207">
        <v>0.39416983523447402</v>
      </c>
      <c r="P6207">
        <v>0.25095057034220503</v>
      </c>
      <c r="Q6207">
        <v>0.35487959442332001</v>
      </c>
      <c r="R6207">
        <v>3131</v>
      </c>
      <c r="S6207">
        <v>2369</v>
      </c>
      <c r="T6207">
        <v>4845</v>
      </c>
      <c r="U6207">
        <v>3651</v>
      </c>
      <c r="V6207" t="str">
        <f>VLOOKUP($A6207,List2,1,FALSE)</f>
        <v>GCF_000881695.1_ViralProj32599.fna</v>
      </c>
      <c r="W6207">
        <f>VLOOKUP($A6207,List2,2,FALSE)</f>
        <v>1</v>
      </c>
      <c r="X6207">
        <f>VLOOKUP($A6207,List2,3,FALSE)</f>
        <v>0.38652777777777703</v>
      </c>
      <c r="Y6207">
        <f>VLOOKUP($A6207,List2,4,FALSE)</f>
        <v>207</v>
      </c>
      <c r="Z6207">
        <f>VLOOKUP($A6207,List2,5,FALSE)</f>
        <v>317</v>
      </c>
      <c r="AA6207">
        <f>VLOOKUP($A6207,List2,6,FALSE)</f>
        <v>299</v>
      </c>
      <c r="AB6207">
        <f>VLOOKUP($A6207,List2,7,FALSE)</f>
        <v>3212</v>
      </c>
      <c r="AC6207">
        <f>VLOOKUP($A6207,List2,8,FALSE)</f>
        <v>2354</v>
      </c>
      <c r="AD6207">
        <f>VLOOKUP($A6207,List2,9,FALSE)</f>
        <v>4976</v>
      </c>
      <c r="AE6207">
        <f>VLOOKUP($A6207,List2,10,FALSE)</f>
        <v>3858</v>
      </c>
    </row>
    <row r="6208" spans="1:31" x14ac:dyDescent="0.3">
      <c r="A6208" t="s">
        <v>6207</v>
      </c>
      <c r="B6208">
        <v>204</v>
      </c>
      <c r="C6208">
        <v>5</v>
      </c>
      <c r="D6208">
        <v>2.4509803921568599E-2</v>
      </c>
      <c r="E6208">
        <v>45</v>
      </c>
      <c r="F6208">
        <v>49</v>
      </c>
      <c r="G6208">
        <v>105</v>
      </c>
      <c r="H6208">
        <v>1.2250000000000001</v>
      </c>
      <c r="I6208">
        <v>1.2450000000000001</v>
      </c>
      <c r="J6208">
        <v>1.5249999999999999</v>
      </c>
      <c r="K6208">
        <v>0.40220505324702399</v>
      </c>
      <c r="L6208">
        <v>2898</v>
      </c>
      <c r="M6208">
        <v>2304</v>
      </c>
      <c r="N6208">
        <v>2872</v>
      </c>
      <c r="O6208">
        <v>0.35892989843943501</v>
      </c>
      <c r="P6208">
        <v>0.28536041615060598</v>
      </c>
      <c r="Q6208">
        <v>0.35570968540995701</v>
      </c>
      <c r="R6208">
        <v>27961</v>
      </c>
      <c r="S6208">
        <v>20193</v>
      </c>
      <c r="T6208">
        <v>40359</v>
      </c>
      <c r="U6208">
        <v>31212</v>
      </c>
      <c r="V6208" t="str">
        <f>VLOOKUP($A6208,List2,1,FALSE)</f>
        <v>GCF_000881675.1_ViralProj32379.fna</v>
      </c>
      <c r="W6208">
        <f>VLOOKUP($A6208,List2,2,FALSE)</f>
        <v>1</v>
      </c>
      <c r="X6208">
        <f>VLOOKUP($A6208,List2,3,FALSE)</f>
        <v>0.39965148646304</v>
      </c>
      <c r="Y6208">
        <f>VLOOKUP($A6208,List2,4,FALSE)</f>
        <v>2508</v>
      </c>
      <c r="Z6208">
        <f>VLOOKUP($A6208,List2,5,FALSE)</f>
        <v>2889</v>
      </c>
      <c r="AA6208">
        <f>VLOOKUP($A6208,List2,6,FALSE)</f>
        <v>3121</v>
      </c>
      <c r="AB6208">
        <f>VLOOKUP($A6208,List2,7,FALSE)</f>
        <v>30046</v>
      </c>
      <c r="AC6208">
        <f>VLOOKUP($A6208,List2,8,FALSE)</f>
        <v>22933</v>
      </c>
      <c r="AD6208">
        <f>VLOOKUP($A6208,List2,9,FALSE)</f>
        <v>43581</v>
      </c>
      <c r="AE6208">
        <f>VLOOKUP($A6208,List2,10,FALSE)</f>
        <v>36003</v>
      </c>
    </row>
    <row r="6209" spans="1:31" x14ac:dyDescent="0.3">
      <c r="A6209" t="s">
        <v>6208</v>
      </c>
      <c r="B6209">
        <v>75</v>
      </c>
      <c r="C6209">
        <v>1</v>
      </c>
      <c r="D6209">
        <v>1.3333333333333299E-2</v>
      </c>
      <c r="E6209">
        <v>7</v>
      </c>
      <c r="F6209">
        <v>19</v>
      </c>
      <c r="G6209">
        <v>48</v>
      </c>
      <c r="H6209">
        <v>1.0933333333333299</v>
      </c>
      <c r="I6209">
        <v>1.2533333333333301</v>
      </c>
      <c r="J6209">
        <v>1.64</v>
      </c>
      <c r="K6209">
        <v>0.29942122186495101</v>
      </c>
      <c r="L6209">
        <v>1084</v>
      </c>
      <c r="M6209">
        <v>1079</v>
      </c>
      <c r="N6209">
        <v>1926</v>
      </c>
      <c r="O6209">
        <v>0.26510149180728698</v>
      </c>
      <c r="P6209">
        <v>0.26387869894839799</v>
      </c>
      <c r="Q6209">
        <v>0.47101980924431402</v>
      </c>
      <c r="R6209">
        <v>8906</v>
      </c>
      <c r="S6209">
        <v>5062</v>
      </c>
      <c r="T6209">
        <v>19206</v>
      </c>
      <c r="U6209">
        <v>13476</v>
      </c>
      <c r="V6209" t="str">
        <f>VLOOKUP($A6209,List2,1,FALSE)</f>
        <v>GCF_000881655.1_ViralProj32323.fna</v>
      </c>
      <c r="W6209">
        <f>VLOOKUP($A6209,List2,2,FALSE)</f>
        <v>1</v>
      </c>
      <c r="X6209">
        <f>VLOOKUP($A6209,List2,3,FALSE)</f>
        <v>0.29330689336972099</v>
      </c>
      <c r="Y6209">
        <f>VLOOKUP($A6209,List2,4,FALSE)</f>
        <v>1128</v>
      </c>
      <c r="Z6209">
        <f>VLOOKUP($A6209,List2,5,FALSE)</f>
        <v>1064</v>
      </c>
      <c r="AA6209">
        <f>VLOOKUP($A6209,List2,6,FALSE)</f>
        <v>2064</v>
      </c>
      <c r="AB6209">
        <f>VLOOKUP($A6209,List2,7,FALSE)</f>
        <v>9351</v>
      </c>
      <c r="AC6209">
        <f>VLOOKUP($A6209,List2,8,FALSE)</f>
        <v>5588</v>
      </c>
      <c r="AD6209">
        <f>VLOOKUP($A6209,List2,9,FALSE)</f>
        <v>20426</v>
      </c>
      <c r="AE6209">
        <f>VLOOKUP($A6209,List2,10,FALSE)</f>
        <v>15568</v>
      </c>
    </row>
    <row r="6210" spans="1:31" x14ac:dyDescent="0.3">
      <c r="A6210" t="s">
        <v>6209</v>
      </c>
      <c r="B6210">
        <v>1</v>
      </c>
      <c r="C6210">
        <v>1</v>
      </c>
      <c r="D6210">
        <v>1</v>
      </c>
      <c r="E6210">
        <v>0</v>
      </c>
      <c r="F6210">
        <v>0</v>
      </c>
      <c r="G6210">
        <v>0</v>
      </c>
      <c r="H6210">
        <v>1</v>
      </c>
      <c r="I6210">
        <v>1</v>
      </c>
      <c r="J6210">
        <v>1</v>
      </c>
      <c r="K6210">
        <v>0.51160659743433101</v>
      </c>
      <c r="L6210">
        <v>135</v>
      </c>
      <c r="M6210">
        <v>39</v>
      </c>
      <c r="N6210">
        <v>39</v>
      </c>
      <c r="O6210">
        <v>0.63380281690140805</v>
      </c>
      <c r="P6210">
        <v>0.183098591549295</v>
      </c>
      <c r="Q6210">
        <v>0.183098591549295</v>
      </c>
      <c r="R6210">
        <v>1506</v>
      </c>
      <c r="S6210">
        <v>1844</v>
      </c>
      <c r="T6210">
        <v>1552</v>
      </c>
      <c r="U6210">
        <v>1646</v>
      </c>
      <c r="V6210" t="str">
        <f>VLOOKUP($A6210,List2,1,FALSE)</f>
        <v>GCF_000881615.1_ViralProj32193.fna</v>
      </c>
      <c r="W6210">
        <f>VLOOKUP($A6210,List2,2,FALSE)</f>
        <v>1</v>
      </c>
      <c r="X6210">
        <f>VLOOKUP($A6210,List2,3,FALSE)</f>
        <v>0.51415675010258499</v>
      </c>
      <c r="Y6210">
        <f>VLOOKUP($A6210,List2,4,FALSE)</f>
        <v>52</v>
      </c>
      <c r="Z6210">
        <f>VLOOKUP($A6210,List2,5,FALSE)</f>
        <v>139</v>
      </c>
      <c r="AA6210">
        <f>VLOOKUP($A6210,List2,6,FALSE)</f>
        <v>46</v>
      </c>
      <c r="AB6210">
        <f>VLOOKUP($A6210,List2,7,FALSE)</f>
        <v>1705</v>
      </c>
      <c r="AC6210">
        <f>VLOOKUP($A6210,List2,8,FALSE)</f>
        <v>2054</v>
      </c>
      <c r="AD6210">
        <f>VLOOKUP($A6210,List2,9,FALSE)</f>
        <v>1743</v>
      </c>
      <c r="AE6210">
        <f>VLOOKUP($A6210,List2,10,FALSE)</f>
        <v>1809</v>
      </c>
    </row>
    <row r="6211" spans="1:31" x14ac:dyDescent="0.3">
      <c r="A6211" t="s">
        <v>6210</v>
      </c>
      <c r="B6211">
        <v>119</v>
      </c>
      <c r="C6211">
        <v>3</v>
      </c>
      <c r="D6211">
        <v>2.5210084033613401E-2</v>
      </c>
      <c r="E6211">
        <v>15</v>
      </c>
      <c r="F6211">
        <v>15</v>
      </c>
      <c r="G6211">
        <v>86</v>
      </c>
      <c r="H6211">
        <v>1.12820512820512</v>
      </c>
      <c r="I6211">
        <v>1.12820512820512</v>
      </c>
      <c r="J6211">
        <v>1.73504273504273</v>
      </c>
      <c r="K6211">
        <v>0.51064830492531099</v>
      </c>
      <c r="L6211">
        <v>1283</v>
      </c>
      <c r="M6211">
        <v>602</v>
      </c>
      <c r="N6211">
        <v>1136</v>
      </c>
      <c r="O6211">
        <v>0.42469380999668899</v>
      </c>
      <c r="P6211">
        <v>0.19927176431645099</v>
      </c>
      <c r="Q6211">
        <v>0.37603442568685802</v>
      </c>
      <c r="R6211">
        <v>28312</v>
      </c>
      <c r="S6211">
        <v>25974</v>
      </c>
      <c r="T6211">
        <v>29172</v>
      </c>
      <c r="U6211">
        <v>22850</v>
      </c>
      <c r="V6211" t="str">
        <f>VLOOKUP($A6211,List2,1,FALSE)</f>
        <v>GCF_000881595.1_ViralProj32133.fna</v>
      </c>
      <c r="W6211">
        <f>VLOOKUP($A6211,List2,2,FALSE)</f>
        <v>1</v>
      </c>
      <c r="X6211">
        <f>VLOOKUP($A6211,List2,3,FALSE)</f>
        <v>0.49663996514278003</v>
      </c>
      <c r="Y6211">
        <f>VLOOKUP($A6211,List2,4,FALSE)</f>
        <v>788</v>
      </c>
      <c r="Z6211">
        <f>VLOOKUP($A6211,List2,5,FALSE)</f>
        <v>1558</v>
      </c>
      <c r="AA6211">
        <f>VLOOKUP($A6211,List2,6,FALSE)</f>
        <v>1449</v>
      </c>
      <c r="AB6211">
        <f>VLOOKUP($A6211,List2,7,FALSE)</f>
        <v>29621</v>
      </c>
      <c r="AC6211">
        <f>VLOOKUP($A6211,List2,8,FALSE)</f>
        <v>29650</v>
      </c>
      <c r="AD6211">
        <f>VLOOKUP($A6211,List2,9,FALSE)</f>
        <v>30590</v>
      </c>
      <c r="AE6211">
        <f>VLOOKUP($A6211,List2,10,FALSE)</f>
        <v>29483</v>
      </c>
    </row>
    <row r="6212" spans="1:31" x14ac:dyDescent="0.3">
      <c r="A6212" t="s">
        <v>6211</v>
      </c>
      <c r="B6212">
        <v>6</v>
      </c>
      <c r="C6212">
        <v>1</v>
      </c>
      <c r="D6212">
        <v>0.16666666666666599</v>
      </c>
      <c r="E6212">
        <v>1</v>
      </c>
      <c r="F6212">
        <v>0</v>
      </c>
      <c r="G6212">
        <v>4</v>
      </c>
      <c r="H6212">
        <v>1.1666666666666601</v>
      </c>
      <c r="I6212">
        <v>1</v>
      </c>
      <c r="J6212">
        <v>1.6666666666666601</v>
      </c>
      <c r="K6212">
        <v>0.4562874251497</v>
      </c>
      <c r="L6212">
        <v>43</v>
      </c>
      <c r="M6212">
        <v>30</v>
      </c>
      <c r="N6212">
        <v>51</v>
      </c>
      <c r="O6212">
        <v>0.34677419354838701</v>
      </c>
      <c r="P6212">
        <v>0.241935483870967</v>
      </c>
      <c r="Q6212">
        <v>0.41129032258064502</v>
      </c>
      <c r="R6212">
        <v>753</v>
      </c>
      <c r="S6212">
        <v>771</v>
      </c>
      <c r="T6212">
        <v>970</v>
      </c>
      <c r="U6212">
        <v>846</v>
      </c>
      <c r="V6212" t="str">
        <f>VLOOKUP($A6212,List2,1,FALSE)</f>
        <v>GCF_000881575.1_ViralProj32075.fna</v>
      </c>
      <c r="W6212">
        <f>VLOOKUP($A6212,List2,2,FALSE)</f>
        <v>1</v>
      </c>
      <c r="X6212">
        <f>VLOOKUP($A6212,List2,3,FALSE)</f>
        <v>0.43550724637681099</v>
      </c>
      <c r="Y6212">
        <f>VLOOKUP($A6212,List2,4,FALSE)</f>
        <v>30</v>
      </c>
      <c r="Z6212">
        <f>VLOOKUP($A6212,List2,5,FALSE)</f>
        <v>57</v>
      </c>
      <c r="AA6212">
        <f>VLOOKUP($A6212,List2,6,FALSE)</f>
        <v>59</v>
      </c>
      <c r="AB6212">
        <f>VLOOKUP($A6212,List2,7,FALSE)</f>
        <v>647</v>
      </c>
      <c r="AC6212">
        <f>VLOOKUP($A6212,List2,8,FALSE)</f>
        <v>555</v>
      </c>
      <c r="AD6212">
        <f>VLOOKUP($A6212,List2,9,FALSE)</f>
        <v>745</v>
      </c>
      <c r="AE6212">
        <f>VLOOKUP($A6212,List2,10,FALSE)</f>
        <v>813</v>
      </c>
    </row>
    <row r="6213" spans="1:31" x14ac:dyDescent="0.3">
      <c r="A6213" t="s">
        <v>6212</v>
      </c>
      <c r="B6213">
        <v>101</v>
      </c>
      <c r="C6213">
        <v>4</v>
      </c>
      <c r="D6213">
        <v>3.9603960396039598E-2</v>
      </c>
      <c r="E6213">
        <v>74</v>
      </c>
      <c r="F6213">
        <v>11</v>
      </c>
      <c r="G6213">
        <v>12</v>
      </c>
      <c r="H6213">
        <v>1.75510204081632</v>
      </c>
      <c r="I6213">
        <v>1.1122448979591799</v>
      </c>
      <c r="J6213">
        <v>1.12244897959183</v>
      </c>
      <c r="K6213">
        <v>0.61418905924928702</v>
      </c>
      <c r="L6213">
        <v>1005</v>
      </c>
      <c r="M6213">
        <v>111</v>
      </c>
      <c r="N6213">
        <v>126</v>
      </c>
      <c r="O6213">
        <v>0.80917874396135203</v>
      </c>
      <c r="P6213">
        <v>8.9371980676328497E-2</v>
      </c>
      <c r="Q6213">
        <v>0.101449275362318</v>
      </c>
      <c r="R6213">
        <v>18171</v>
      </c>
      <c r="S6213">
        <v>16960</v>
      </c>
      <c r="T6213">
        <v>11689</v>
      </c>
      <c r="U6213">
        <v>10379</v>
      </c>
      <c r="V6213" t="str">
        <f>VLOOKUP($A6213,List2,1,FALSE)</f>
        <v>GCF_000881555.1_ViralProj32017.fna</v>
      </c>
      <c r="W6213">
        <f>VLOOKUP($A6213,List2,2,FALSE)</f>
        <v>1</v>
      </c>
      <c r="X6213">
        <f>VLOOKUP($A6213,List2,3,FALSE)</f>
        <v>0.61263769105968702</v>
      </c>
      <c r="Y6213">
        <f>VLOOKUP($A6213,List2,4,FALSE)</f>
        <v>137</v>
      </c>
      <c r="Z6213">
        <f>VLOOKUP($A6213,List2,5,FALSE)</f>
        <v>969</v>
      </c>
      <c r="AA6213">
        <f>VLOOKUP($A6213,List2,6,FALSE)</f>
        <v>135</v>
      </c>
      <c r="AB6213">
        <f>VLOOKUP($A6213,List2,7,FALSE)</f>
        <v>18661</v>
      </c>
      <c r="AC6213">
        <f>VLOOKUP($A6213,List2,8,FALSE)</f>
        <v>17212</v>
      </c>
      <c r="AD6213">
        <f>VLOOKUP($A6213,List2,9,FALSE)</f>
        <v>11775</v>
      </c>
      <c r="AE6213">
        <f>VLOOKUP($A6213,List2,10,FALSE)</f>
        <v>10907</v>
      </c>
    </row>
    <row r="6214" spans="1:31" x14ac:dyDescent="0.3">
      <c r="A6214" t="s">
        <v>6213</v>
      </c>
      <c r="B6214">
        <v>88</v>
      </c>
      <c r="C6214">
        <v>3</v>
      </c>
      <c r="D6214">
        <v>3.4090909090908998E-2</v>
      </c>
      <c r="E6214">
        <v>50</v>
      </c>
      <c r="F6214">
        <v>19</v>
      </c>
      <c r="G6214">
        <v>16</v>
      </c>
      <c r="H6214">
        <v>1.5813953488371999</v>
      </c>
      <c r="I6214">
        <v>1.2209302325581299</v>
      </c>
      <c r="J6214">
        <v>1.1860465116279</v>
      </c>
      <c r="K6214">
        <v>0.59764040997477497</v>
      </c>
      <c r="L6214">
        <v>981</v>
      </c>
      <c r="M6214">
        <v>132</v>
      </c>
      <c r="N6214">
        <v>115</v>
      </c>
      <c r="O6214">
        <v>0.79885993485342</v>
      </c>
      <c r="P6214">
        <v>0.10749185667752401</v>
      </c>
      <c r="Q6214">
        <v>9.3648208469055305E-2</v>
      </c>
      <c r="R6214">
        <v>19316</v>
      </c>
      <c r="S6214">
        <v>18119</v>
      </c>
      <c r="T6214">
        <v>14263</v>
      </c>
      <c r="U6214">
        <v>10940</v>
      </c>
      <c r="V6214" t="str">
        <f>VLOOKUP($A6214,List2,1,FALSE)</f>
        <v>GCF_000881535.1_ViralProj32009.fna</v>
      </c>
      <c r="W6214">
        <f>VLOOKUP($A6214,List2,2,FALSE)</f>
        <v>1</v>
      </c>
      <c r="X6214">
        <f>VLOOKUP($A6214,List2,3,FALSE)</f>
        <v>0.595550000771497</v>
      </c>
      <c r="Y6214">
        <f>VLOOKUP($A6214,List2,4,FALSE)</f>
        <v>159</v>
      </c>
      <c r="Z6214">
        <f>VLOOKUP($A6214,List2,5,FALSE)</f>
        <v>963</v>
      </c>
      <c r="AA6214">
        <f>VLOOKUP($A6214,List2,6,FALSE)</f>
        <v>132</v>
      </c>
      <c r="AB6214">
        <f>VLOOKUP($A6214,List2,7,FALSE)</f>
        <v>19830</v>
      </c>
      <c r="AC6214">
        <f>VLOOKUP($A6214,List2,8,FALSE)</f>
        <v>18767</v>
      </c>
      <c r="AD6214">
        <f>VLOOKUP($A6214,List2,9,FALSE)</f>
        <v>14703</v>
      </c>
      <c r="AE6214">
        <f>VLOOKUP($A6214,List2,10,FALSE)</f>
        <v>11509</v>
      </c>
    </row>
    <row r="6215" spans="1:31" x14ac:dyDescent="0.3">
      <c r="A6215" t="s">
        <v>6214</v>
      </c>
      <c r="B6215">
        <v>222</v>
      </c>
      <c r="C6215">
        <v>6</v>
      </c>
      <c r="D6215">
        <v>2.7027027027027001E-2</v>
      </c>
      <c r="E6215">
        <v>149</v>
      </c>
      <c r="F6215">
        <v>37</v>
      </c>
      <c r="G6215">
        <v>30</v>
      </c>
      <c r="H6215">
        <v>1.68663594470046</v>
      </c>
      <c r="I6215">
        <v>1.1705069124423899</v>
      </c>
      <c r="J6215">
        <v>1.13824884792626</v>
      </c>
      <c r="K6215">
        <v>0.65355025236438402</v>
      </c>
      <c r="L6215">
        <v>1681</v>
      </c>
      <c r="M6215">
        <v>150</v>
      </c>
      <c r="N6215">
        <v>141</v>
      </c>
      <c r="O6215">
        <v>0.85243407707910701</v>
      </c>
      <c r="P6215">
        <v>7.6064908722109498E-2</v>
      </c>
      <c r="Q6215">
        <v>7.1501014198782895E-2</v>
      </c>
      <c r="R6215">
        <v>45150</v>
      </c>
      <c r="S6215">
        <v>48209</v>
      </c>
      <c r="T6215">
        <v>27433</v>
      </c>
      <c r="U6215">
        <v>22057</v>
      </c>
      <c r="V6215" t="str">
        <f>VLOOKUP($A6215,List2,1,FALSE)</f>
        <v>GCF_000881515.1_ViralProj31291.fna</v>
      </c>
      <c r="W6215">
        <f>VLOOKUP($A6215,List2,2,FALSE)</f>
        <v>1</v>
      </c>
      <c r="X6215">
        <f>VLOOKUP($A6215,List2,3,FALSE)</f>
        <v>0.64720609625806103</v>
      </c>
      <c r="Y6215">
        <f>VLOOKUP($A6215,List2,4,FALSE)</f>
        <v>298</v>
      </c>
      <c r="Z6215">
        <f>VLOOKUP($A6215,List2,5,FALSE)</f>
        <v>1758</v>
      </c>
      <c r="AA6215">
        <f>VLOOKUP($A6215,List2,6,FALSE)</f>
        <v>208</v>
      </c>
      <c r="AB6215">
        <f>VLOOKUP($A6215,List2,7,FALSE)</f>
        <v>48854</v>
      </c>
      <c r="AC6215">
        <f>VLOOKUP($A6215,List2,8,FALSE)</f>
        <v>51705</v>
      </c>
      <c r="AD6215">
        <f>VLOOKUP($A6215,List2,9,FALSE)</f>
        <v>30226</v>
      </c>
      <c r="AE6215">
        <f>VLOOKUP($A6215,List2,10,FALSE)</f>
        <v>24589</v>
      </c>
    </row>
    <row r="6216" spans="1:31" x14ac:dyDescent="0.3">
      <c r="A6216" t="s">
        <v>6215</v>
      </c>
      <c r="B6216">
        <v>111</v>
      </c>
      <c r="C6216">
        <v>5</v>
      </c>
      <c r="D6216">
        <v>4.5045045045045001E-2</v>
      </c>
      <c r="E6216">
        <v>82</v>
      </c>
      <c r="F6216">
        <v>12</v>
      </c>
      <c r="G6216">
        <v>12</v>
      </c>
      <c r="H6216">
        <v>1.76635514018691</v>
      </c>
      <c r="I6216">
        <v>1.1121495327102799</v>
      </c>
      <c r="J6216">
        <v>1.1121495327102799</v>
      </c>
      <c r="K6216">
        <v>0.61167258996001705</v>
      </c>
      <c r="L6216">
        <v>1048</v>
      </c>
      <c r="M6216">
        <v>88</v>
      </c>
      <c r="N6216">
        <v>104</v>
      </c>
      <c r="O6216">
        <v>0.84516129032258003</v>
      </c>
      <c r="P6216">
        <v>7.0967741935483802E-2</v>
      </c>
      <c r="Q6216">
        <v>8.3870967741935407E-2</v>
      </c>
      <c r="R6216">
        <v>17388</v>
      </c>
      <c r="S6216">
        <v>15657</v>
      </c>
      <c r="T6216">
        <v>10787</v>
      </c>
      <c r="U6216">
        <v>10192</v>
      </c>
      <c r="V6216" t="str">
        <f>VLOOKUP($A6216,List2,1,FALSE)</f>
        <v>GCF_000840885.1_ViralProj14339.fna</v>
      </c>
      <c r="W6216">
        <f>VLOOKUP($A6216,List2,2,FALSE)</f>
        <v>1</v>
      </c>
      <c r="X6216">
        <f>VLOOKUP($A6216,List2,3,FALSE)</f>
        <v>0.60903017164788997</v>
      </c>
      <c r="Y6216">
        <f>VLOOKUP($A6216,List2,4,FALSE)</f>
        <v>110</v>
      </c>
      <c r="Z6216">
        <f>VLOOKUP($A6216,List2,5,FALSE)</f>
        <v>965</v>
      </c>
      <c r="AA6216">
        <f>VLOOKUP($A6216,List2,6,FALSE)</f>
        <v>111</v>
      </c>
      <c r="AB6216">
        <f>VLOOKUP($A6216,List2,7,FALSE)</f>
        <v>17613</v>
      </c>
      <c r="AC6216">
        <f>VLOOKUP($A6216,List2,8,FALSE)</f>
        <v>16662</v>
      </c>
      <c r="AD6216">
        <f>VLOOKUP($A6216,List2,9,FALSE)</f>
        <v>11446</v>
      </c>
      <c r="AE6216">
        <f>VLOOKUP($A6216,List2,10,FALSE)</f>
        <v>10557</v>
      </c>
    </row>
    <row r="6217" spans="1:31" x14ac:dyDescent="0.3">
      <c r="A6217" t="s">
        <v>6216</v>
      </c>
      <c r="B6217">
        <v>220</v>
      </c>
      <c r="C6217">
        <v>6</v>
      </c>
      <c r="D6217">
        <v>2.7272727272727199E-2</v>
      </c>
      <c r="E6217">
        <v>145</v>
      </c>
      <c r="F6217">
        <v>37</v>
      </c>
      <c r="G6217">
        <v>32</v>
      </c>
      <c r="H6217">
        <v>1.67441860465116</v>
      </c>
      <c r="I6217">
        <v>1.17209302325581</v>
      </c>
      <c r="J6217">
        <v>1.14883720930232</v>
      </c>
      <c r="K6217">
        <v>0.65227437636930996</v>
      </c>
      <c r="L6217">
        <v>1680</v>
      </c>
      <c r="M6217">
        <v>149</v>
      </c>
      <c r="N6217">
        <v>140</v>
      </c>
      <c r="O6217">
        <v>0.85322498730319896</v>
      </c>
      <c r="P6217">
        <v>7.5672930421533696E-2</v>
      </c>
      <c r="Q6217">
        <v>7.1102082275266598E-2</v>
      </c>
      <c r="R6217">
        <v>44896</v>
      </c>
      <c r="S6217">
        <v>47695</v>
      </c>
      <c r="T6217">
        <v>27487</v>
      </c>
      <c r="U6217">
        <v>21873</v>
      </c>
      <c r="V6217" t="str">
        <f>VLOOKUP($A6217,List2,1,FALSE)</f>
        <v>GCF_000881495.1_ViralProj31281.fna</v>
      </c>
      <c r="W6217">
        <f>VLOOKUP($A6217,List2,2,FALSE)</f>
        <v>1</v>
      </c>
      <c r="X6217">
        <f>VLOOKUP($A6217,List2,3,FALSE)</f>
        <v>0.64742844146983303</v>
      </c>
      <c r="Y6217">
        <f>VLOOKUP($A6217,List2,4,FALSE)</f>
        <v>296</v>
      </c>
      <c r="Z6217">
        <f>VLOOKUP($A6217,List2,5,FALSE)</f>
        <v>1745</v>
      </c>
      <c r="AA6217">
        <f>VLOOKUP($A6217,List2,6,FALSE)</f>
        <v>203</v>
      </c>
      <c r="AB6217">
        <f>VLOOKUP($A6217,List2,7,FALSE)</f>
        <v>48378</v>
      </c>
      <c r="AC6217">
        <f>VLOOKUP($A6217,List2,8,FALSE)</f>
        <v>51258</v>
      </c>
      <c r="AD6217">
        <f>VLOOKUP($A6217,List2,9,FALSE)</f>
        <v>29919</v>
      </c>
      <c r="AE6217">
        <f>VLOOKUP($A6217,List2,10,FALSE)</f>
        <v>24340</v>
      </c>
    </row>
    <row r="6218" spans="1:31" x14ac:dyDescent="0.3">
      <c r="A6218" t="s">
        <v>6217</v>
      </c>
      <c r="B6218">
        <v>49</v>
      </c>
      <c r="C6218">
        <v>4</v>
      </c>
      <c r="D6218">
        <v>8.16326530612244E-2</v>
      </c>
      <c r="E6218">
        <v>36</v>
      </c>
      <c r="F6218">
        <v>0</v>
      </c>
      <c r="G6218">
        <v>9</v>
      </c>
      <c r="H6218">
        <v>1.7826086956521701</v>
      </c>
      <c r="I6218">
        <v>1</v>
      </c>
      <c r="J6218">
        <v>1.1956521739130399</v>
      </c>
      <c r="K6218">
        <v>0.63199580527652</v>
      </c>
      <c r="L6218">
        <v>523</v>
      </c>
      <c r="M6218">
        <v>31</v>
      </c>
      <c r="N6218">
        <v>44</v>
      </c>
      <c r="O6218">
        <v>0.87458193979933097</v>
      </c>
      <c r="P6218">
        <v>5.1839464882943102E-2</v>
      </c>
      <c r="Q6218">
        <v>7.3578595317725703E-2</v>
      </c>
      <c r="R6218">
        <v>11788</v>
      </c>
      <c r="S6218">
        <v>11113</v>
      </c>
      <c r="T6218">
        <v>7070</v>
      </c>
      <c r="U6218">
        <v>6265</v>
      </c>
      <c r="V6218" t="str">
        <f>VLOOKUP($A6218,List2,1,FALSE)</f>
        <v>GCF_000881475.1_ViralProj31221.fna</v>
      </c>
      <c r="W6218">
        <f>VLOOKUP($A6218,List2,2,FALSE)</f>
        <v>1</v>
      </c>
      <c r="X6218">
        <f>VLOOKUP($A6218,List2,3,FALSE)</f>
        <v>0.62870655755128002</v>
      </c>
      <c r="Y6218">
        <f>VLOOKUP($A6218,List2,4,FALSE)</f>
        <v>59</v>
      </c>
      <c r="Z6218">
        <f>VLOOKUP($A6218,List2,5,FALSE)</f>
        <v>515</v>
      </c>
      <c r="AA6218">
        <f>VLOOKUP($A6218,List2,6,FALSE)</f>
        <v>63</v>
      </c>
      <c r="AB6218">
        <f>VLOOKUP($A6218,List2,7,FALSE)</f>
        <v>11900</v>
      </c>
      <c r="AC6218">
        <f>VLOOKUP($A6218,List2,8,FALSE)</f>
        <v>11762</v>
      </c>
      <c r="AD6218">
        <f>VLOOKUP($A6218,List2,9,FALSE)</f>
        <v>7164</v>
      </c>
      <c r="AE6218">
        <f>VLOOKUP($A6218,List2,10,FALSE)</f>
        <v>6810</v>
      </c>
    </row>
    <row r="6219" spans="1:31" x14ac:dyDescent="0.3">
      <c r="A6219" t="s">
        <v>6218</v>
      </c>
      <c r="B6219">
        <v>5</v>
      </c>
      <c r="C6219">
        <v>1</v>
      </c>
      <c r="D6219">
        <v>0.2</v>
      </c>
      <c r="E6219">
        <v>2</v>
      </c>
      <c r="F6219">
        <v>1</v>
      </c>
      <c r="G6219">
        <v>1</v>
      </c>
      <c r="H6219">
        <v>1.4</v>
      </c>
      <c r="I6219">
        <v>1.2</v>
      </c>
      <c r="J6219">
        <v>1.2</v>
      </c>
      <c r="K6219">
        <v>0.50248756218905399</v>
      </c>
      <c r="L6219">
        <v>116</v>
      </c>
      <c r="M6219">
        <v>50</v>
      </c>
      <c r="N6219">
        <v>71</v>
      </c>
      <c r="O6219">
        <v>0.48945147679324802</v>
      </c>
      <c r="P6219">
        <v>0.21097046413502099</v>
      </c>
      <c r="Q6219">
        <v>0.29957805907172902</v>
      </c>
      <c r="R6219">
        <v>1604</v>
      </c>
      <c r="S6219">
        <v>1527</v>
      </c>
      <c r="T6219">
        <v>1583</v>
      </c>
      <c r="U6219">
        <v>1517</v>
      </c>
      <c r="V6219" t="str">
        <f>VLOOKUP($A6219,List2,1,FALSE)</f>
        <v>GCF_000881455.1_ViralProj31125.fna</v>
      </c>
      <c r="W6219">
        <f>VLOOKUP($A6219,List2,2,FALSE)</f>
        <v>1</v>
      </c>
      <c r="X6219">
        <f>VLOOKUP($A6219,List2,3,FALSE)</f>
        <v>0.49347389558232901</v>
      </c>
      <c r="Y6219">
        <f>VLOOKUP($A6219,List2,4,FALSE)</f>
        <v>32</v>
      </c>
      <c r="Z6219">
        <f>VLOOKUP($A6219,List2,5,FALSE)</f>
        <v>70</v>
      </c>
      <c r="AA6219">
        <f>VLOOKUP($A6219,List2,6,FALSE)</f>
        <v>46</v>
      </c>
      <c r="AB6219">
        <f>VLOOKUP($A6219,List2,7,FALSE)</f>
        <v>1014</v>
      </c>
      <c r="AC6219">
        <f>VLOOKUP($A6219,List2,8,FALSE)</f>
        <v>952</v>
      </c>
      <c r="AD6219">
        <f>VLOOKUP($A6219,List2,9,FALSE)</f>
        <v>1024</v>
      </c>
      <c r="AE6219">
        <f>VLOOKUP($A6219,List2,10,FALSE)</f>
        <v>994</v>
      </c>
    </row>
    <row r="6220" spans="1:31" x14ac:dyDescent="0.3">
      <c r="A6220" t="s">
        <v>6219</v>
      </c>
      <c r="B6220">
        <v>86</v>
      </c>
      <c r="C6220">
        <v>6</v>
      </c>
      <c r="D6220">
        <v>6.9767441860465101E-2</v>
      </c>
      <c r="E6220">
        <v>17</v>
      </c>
      <c r="F6220">
        <v>16</v>
      </c>
      <c r="G6220">
        <v>47</v>
      </c>
      <c r="H6220">
        <v>1.2098765432098699</v>
      </c>
      <c r="I6220">
        <v>1.19753086419753</v>
      </c>
      <c r="J6220">
        <v>1.5802469135802399</v>
      </c>
      <c r="K6220">
        <v>0.37164081275944899</v>
      </c>
      <c r="L6220">
        <v>1117</v>
      </c>
      <c r="M6220">
        <v>712</v>
      </c>
      <c r="N6220">
        <v>1238</v>
      </c>
      <c r="O6220">
        <v>0.36419954352787698</v>
      </c>
      <c r="P6220">
        <v>0.23214867949135901</v>
      </c>
      <c r="Q6220">
        <v>0.40365177698076199</v>
      </c>
      <c r="R6220">
        <v>9961</v>
      </c>
      <c r="S6220">
        <v>7049</v>
      </c>
      <c r="T6220">
        <v>16626</v>
      </c>
      <c r="U6220">
        <v>12134</v>
      </c>
      <c r="V6220" t="str">
        <f>VLOOKUP($A6220,List2,1,FALSE)</f>
        <v>GCF_000881435.1_ViralProj31057.fna</v>
      </c>
      <c r="W6220">
        <f>VLOOKUP($A6220,List2,2,FALSE)</f>
        <v>1</v>
      </c>
      <c r="X6220">
        <f>VLOOKUP($A6220,List2,3,FALSE)</f>
        <v>0.36425437357587998</v>
      </c>
      <c r="Y6220">
        <f>VLOOKUP($A6220,List2,4,FALSE)</f>
        <v>827</v>
      </c>
      <c r="Z6220">
        <f>VLOOKUP($A6220,List2,5,FALSE)</f>
        <v>1202</v>
      </c>
      <c r="AA6220">
        <f>VLOOKUP($A6220,List2,6,FALSE)</f>
        <v>1436</v>
      </c>
      <c r="AB6220">
        <f>VLOOKUP($A6220,List2,7,FALSE)</f>
        <v>11055</v>
      </c>
      <c r="AC6220">
        <f>VLOOKUP($A6220,List2,8,FALSE)</f>
        <v>8288</v>
      </c>
      <c r="AD6220">
        <f>VLOOKUP($A6220,List2,9,FALSE)</f>
        <v>18543</v>
      </c>
      <c r="AE6220">
        <f>VLOOKUP($A6220,List2,10,FALSE)</f>
        <v>15217</v>
      </c>
    </row>
    <row r="6221" spans="1:31" x14ac:dyDescent="0.3">
      <c r="A6221" t="s">
        <v>6220</v>
      </c>
      <c r="B6221">
        <v>6</v>
      </c>
      <c r="C6221">
        <v>1</v>
      </c>
      <c r="D6221">
        <v>0.16666666666666599</v>
      </c>
      <c r="E6221">
        <v>2</v>
      </c>
      <c r="F6221">
        <v>1</v>
      </c>
      <c r="G6221">
        <v>2</v>
      </c>
      <c r="H6221">
        <v>1.3333333333333299</v>
      </c>
      <c r="I6221">
        <v>1.1666666666666601</v>
      </c>
      <c r="J6221">
        <v>1.3333333333333299</v>
      </c>
      <c r="K6221">
        <v>0.44791666666666602</v>
      </c>
      <c r="L6221">
        <v>46</v>
      </c>
      <c r="M6221">
        <v>36</v>
      </c>
      <c r="N6221">
        <v>57</v>
      </c>
      <c r="O6221">
        <v>0.33093525179856098</v>
      </c>
      <c r="P6221">
        <v>0.25899280575539502</v>
      </c>
      <c r="Q6221">
        <v>0.410071942446043</v>
      </c>
      <c r="R6221">
        <v>740</v>
      </c>
      <c r="S6221">
        <v>765</v>
      </c>
      <c r="T6221">
        <v>1004</v>
      </c>
      <c r="U6221">
        <v>851</v>
      </c>
      <c r="V6221" t="str">
        <f>VLOOKUP($A6221,List2,1,FALSE)</f>
        <v>GCF_000881415.1_ViralProj30935.fna</v>
      </c>
      <c r="W6221">
        <f>VLOOKUP($A6221,List2,2,FALSE)</f>
        <v>1</v>
      </c>
      <c r="X6221">
        <f>VLOOKUP($A6221,List2,3,FALSE)</f>
        <v>0.42361863488624002</v>
      </c>
      <c r="Y6221">
        <f>VLOOKUP($A6221,List2,4,FALSE)</f>
        <v>32</v>
      </c>
      <c r="Z6221">
        <f>VLOOKUP($A6221,List2,5,FALSE)</f>
        <v>68</v>
      </c>
      <c r="AA6221">
        <f>VLOOKUP($A6221,List2,6,FALSE)</f>
        <v>56</v>
      </c>
      <c r="AB6221">
        <f>VLOOKUP($A6221,List2,7,FALSE)</f>
        <v>624</v>
      </c>
      <c r="AC6221">
        <f>VLOOKUP($A6221,List2,8,FALSE)</f>
        <v>549</v>
      </c>
      <c r="AD6221">
        <f>VLOOKUP($A6221,List2,9,FALSE)</f>
        <v>753</v>
      </c>
      <c r="AE6221">
        <f>VLOOKUP($A6221,List2,10,FALSE)</f>
        <v>843</v>
      </c>
    </row>
    <row r="6222" spans="1:31" x14ac:dyDescent="0.3">
      <c r="A6222" t="s">
        <v>6221</v>
      </c>
      <c r="B6222">
        <v>5</v>
      </c>
      <c r="C6222">
        <v>1</v>
      </c>
      <c r="D6222">
        <v>0.2</v>
      </c>
      <c r="E6222">
        <v>1</v>
      </c>
      <c r="F6222">
        <v>3</v>
      </c>
      <c r="G6222">
        <v>0</v>
      </c>
      <c r="H6222">
        <v>1.2</v>
      </c>
      <c r="I6222">
        <v>1.6</v>
      </c>
      <c r="J6222">
        <v>1</v>
      </c>
      <c r="K6222">
        <v>0.45055982733036498</v>
      </c>
      <c r="L6222">
        <v>189</v>
      </c>
      <c r="M6222">
        <v>120</v>
      </c>
      <c r="N6222">
        <v>112</v>
      </c>
      <c r="O6222">
        <v>0.44893111638954802</v>
      </c>
      <c r="P6222">
        <v>0.28503562945368099</v>
      </c>
      <c r="Q6222">
        <v>0.26603325415676898</v>
      </c>
      <c r="R6222">
        <v>1896</v>
      </c>
      <c r="S6222">
        <v>1444</v>
      </c>
      <c r="T6222">
        <v>2206</v>
      </c>
      <c r="U6222">
        <v>1867</v>
      </c>
      <c r="V6222" t="str">
        <f>VLOOKUP($A6222,List2,1,FALSE)</f>
        <v>GCF_000881395.1_ViralProj30853.fna</v>
      </c>
      <c r="W6222">
        <f>VLOOKUP($A6222,List2,2,FALSE)</f>
        <v>1</v>
      </c>
      <c r="X6222">
        <f>VLOOKUP($A6222,List2,3,FALSE)</f>
        <v>0.44871794871794801</v>
      </c>
      <c r="Y6222">
        <f>VLOOKUP($A6222,List2,4,FALSE)</f>
        <v>122</v>
      </c>
      <c r="Z6222">
        <f>VLOOKUP($A6222,List2,5,FALSE)</f>
        <v>188</v>
      </c>
      <c r="AA6222">
        <f>VLOOKUP($A6222,List2,6,FALSE)</f>
        <v>116</v>
      </c>
      <c r="AB6222">
        <f>VLOOKUP($A6222,List2,7,FALSE)</f>
        <v>1915</v>
      </c>
      <c r="AC6222">
        <f>VLOOKUP($A6222,List2,8,FALSE)</f>
        <v>1480</v>
      </c>
      <c r="AD6222">
        <f>VLOOKUP($A6222,List2,9,FALSE)</f>
        <v>2244</v>
      </c>
      <c r="AE6222">
        <f>VLOOKUP($A6222,List2,10,FALSE)</f>
        <v>1927</v>
      </c>
    </row>
    <row r="6223" spans="1:31" x14ac:dyDescent="0.3">
      <c r="A6223" t="s">
        <v>6222</v>
      </c>
      <c r="B6223">
        <v>110</v>
      </c>
      <c r="C6223">
        <v>6</v>
      </c>
      <c r="D6223">
        <v>5.4545454545454501E-2</v>
      </c>
      <c r="E6223">
        <v>55</v>
      </c>
      <c r="F6223">
        <v>26</v>
      </c>
      <c r="G6223">
        <v>23</v>
      </c>
      <c r="H6223">
        <v>1.52380952380952</v>
      </c>
      <c r="I6223">
        <v>1.2476190476190401</v>
      </c>
      <c r="J6223">
        <v>1.2190476190476101</v>
      </c>
      <c r="K6223">
        <v>0.59453299115283298</v>
      </c>
      <c r="L6223">
        <v>825</v>
      </c>
      <c r="M6223">
        <v>269</v>
      </c>
      <c r="N6223">
        <v>238</v>
      </c>
      <c r="O6223">
        <v>0.61936936936936904</v>
      </c>
      <c r="P6223">
        <v>0.20195195195195101</v>
      </c>
      <c r="Q6223">
        <v>0.17867867867867801</v>
      </c>
      <c r="R6223">
        <v>18135</v>
      </c>
      <c r="S6223">
        <v>17078</v>
      </c>
      <c r="T6223">
        <v>13028</v>
      </c>
      <c r="U6223">
        <v>10987</v>
      </c>
      <c r="V6223" t="str">
        <f>VLOOKUP($A6223,List2,1,FALSE)</f>
        <v>GCF_000881375.1_ViralProj30845.fna</v>
      </c>
      <c r="W6223">
        <f>VLOOKUP($A6223,List2,2,FALSE)</f>
        <v>1</v>
      </c>
      <c r="X6223">
        <f>VLOOKUP($A6223,List2,3,FALSE)</f>
        <v>0.58952422087846301</v>
      </c>
      <c r="Y6223">
        <f>VLOOKUP($A6223,List2,4,FALSE)</f>
        <v>302</v>
      </c>
      <c r="Z6223">
        <f>VLOOKUP($A6223,List2,5,FALSE)</f>
        <v>798</v>
      </c>
      <c r="AA6223">
        <f>VLOOKUP($A6223,List2,6,FALSE)</f>
        <v>267</v>
      </c>
      <c r="AB6223">
        <f>VLOOKUP($A6223,List2,7,FALSE)</f>
        <v>18113</v>
      </c>
      <c r="AC6223">
        <f>VLOOKUP($A6223,List2,8,FALSE)</f>
        <v>17374</v>
      </c>
      <c r="AD6223">
        <f>VLOOKUP($A6223,List2,9,FALSE)</f>
        <v>13109</v>
      </c>
      <c r="AE6223">
        <f>VLOOKUP($A6223,List2,10,FALSE)</f>
        <v>11600</v>
      </c>
    </row>
    <row r="6224" spans="1:31" x14ac:dyDescent="0.3">
      <c r="A6224" t="s">
        <v>6223</v>
      </c>
      <c r="B6224">
        <v>49</v>
      </c>
      <c r="C6224">
        <v>2</v>
      </c>
      <c r="D6224">
        <v>4.08163265306122E-2</v>
      </c>
      <c r="E6224">
        <v>8</v>
      </c>
      <c r="F6224">
        <v>1</v>
      </c>
      <c r="G6224">
        <v>38</v>
      </c>
      <c r="H6224">
        <v>1.1666666666666601</v>
      </c>
      <c r="I6224">
        <v>1.0208333333333299</v>
      </c>
      <c r="J6224">
        <v>1.7916666666666601</v>
      </c>
      <c r="K6224">
        <v>0.475606022654532</v>
      </c>
      <c r="L6224">
        <v>974</v>
      </c>
      <c r="M6224">
        <v>322</v>
      </c>
      <c r="N6224">
        <v>809</v>
      </c>
      <c r="O6224">
        <v>0.46270783847980901</v>
      </c>
      <c r="P6224">
        <v>0.15296912114014199</v>
      </c>
      <c r="Q6224">
        <v>0.384323040380047</v>
      </c>
      <c r="R6224">
        <v>9300</v>
      </c>
      <c r="S6224">
        <v>7789</v>
      </c>
      <c r="T6224">
        <v>9855</v>
      </c>
      <c r="U6224">
        <v>8987</v>
      </c>
      <c r="V6224" t="str">
        <f>VLOOKUP($A6224,List2,1,FALSE)</f>
        <v>GCF_000881355.2_ViralProj30793.fna</v>
      </c>
      <c r="W6224">
        <f>VLOOKUP($A6224,List2,2,FALSE)</f>
        <v>1</v>
      </c>
      <c r="X6224">
        <f>VLOOKUP($A6224,List2,3,FALSE)</f>
        <v>0.46520879920952701</v>
      </c>
      <c r="Y6224">
        <f>VLOOKUP($A6224,List2,4,FALSE)</f>
        <v>393</v>
      </c>
      <c r="Z6224">
        <f>VLOOKUP($A6224,List2,5,FALSE)</f>
        <v>965</v>
      </c>
      <c r="AA6224">
        <f>VLOOKUP($A6224,List2,6,FALSE)</f>
        <v>909</v>
      </c>
      <c r="AB6224">
        <f>VLOOKUP($A6224,List2,7,FALSE)</f>
        <v>9725</v>
      </c>
      <c r="AC6224">
        <f>VLOOKUP($A6224,List2,8,FALSE)</f>
        <v>8166</v>
      </c>
      <c r="AD6224">
        <f>VLOOKUP($A6224,List2,9,FALSE)</f>
        <v>10751</v>
      </c>
      <c r="AE6224">
        <f>VLOOKUP($A6224,List2,10,FALSE)</f>
        <v>9816</v>
      </c>
    </row>
    <row r="6225" spans="1:31" x14ac:dyDescent="0.3">
      <c r="A6225" t="s">
        <v>6224</v>
      </c>
      <c r="B6225">
        <v>79</v>
      </c>
      <c r="C6225">
        <v>2</v>
      </c>
      <c r="D6225">
        <v>2.53164556962025E-2</v>
      </c>
      <c r="E6225">
        <v>52</v>
      </c>
      <c r="F6225">
        <v>1</v>
      </c>
      <c r="G6225">
        <v>24</v>
      </c>
      <c r="H6225">
        <v>1.6666666666666601</v>
      </c>
      <c r="I6225">
        <v>1.0128205128205101</v>
      </c>
      <c r="J6225">
        <v>1.3076923076922999</v>
      </c>
      <c r="K6225">
        <v>0.47068739464319098</v>
      </c>
      <c r="L6225">
        <v>2177</v>
      </c>
      <c r="M6225">
        <v>167</v>
      </c>
      <c r="N6225">
        <v>358</v>
      </c>
      <c r="O6225">
        <v>0.80569948186528495</v>
      </c>
      <c r="P6225">
        <v>6.1806069578090303E-2</v>
      </c>
      <c r="Q6225">
        <v>0.13249444855662401</v>
      </c>
      <c r="R6225">
        <v>16891</v>
      </c>
      <c r="S6225">
        <v>15778</v>
      </c>
      <c r="T6225">
        <v>18775</v>
      </c>
      <c r="U6225">
        <v>17963</v>
      </c>
      <c r="V6225" t="str">
        <f>VLOOKUP($A6225,List2,1,FALSE)</f>
        <v>GCF_000881335.1_ViralProj38079.fna</v>
      </c>
      <c r="W6225">
        <f>VLOOKUP($A6225,List2,2,FALSE)</f>
        <v>1</v>
      </c>
      <c r="X6225">
        <f>VLOOKUP($A6225,List2,3,FALSE)</f>
        <v>0.47040613152224298</v>
      </c>
      <c r="Y6225">
        <f>VLOOKUP($A6225,List2,4,FALSE)</f>
        <v>400</v>
      </c>
      <c r="Z6225">
        <f>VLOOKUP($A6225,List2,5,FALSE)</f>
        <v>1838</v>
      </c>
      <c r="AA6225">
        <f>VLOOKUP($A6225,List2,6,FALSE)</f>
        <v>380</v>
      </c>
      <c r="AB6225">
        <f>VLOOKUP($A6225,List2,7,FALSE)</f>
        <v>16369</v>
      </c>
      <c r="AC6225">
        <f>VLOOKUP($A6225,List2,8,FALSE)</f>
        <v>18124</v>
      </c>
      <c r="AD6225">
        <f>VLOOKUP($A6225,List2,9,FALSE)</f>
        <v>20088</v>
      </c>
      <c r="AE6225">
        <f>VLOOKUP($A6225,List2,10,FALSE)</f>
        <v>18745</v>
      </c>
    </row>
    <row r="6226" spans="1:31" x14ac:dyDescent="0.3">
      <c r="A6226" t="s">
        <v>6225</v>
      </c>
      <c r="B6226">
        <v>1</v>
      </c>
      <c r="C6226">
        <v>1</v>
      </c>
      <c r="D6226">
        <v>1</v>
      </c>
      <c r="E6226">
        <v>0</v>
      </c>
      <c r="F6226">
        <v>0</v>
      </c>
      <c r="G6226">
        <v>0</v>
      </c>
      <c r="H6226">
        <v>1</v>
      </c>
      <c r="I6226">
        <v>1</v>
      </c>
      <c r="J6226">
        <v>1</v>
      </c>
      <c r="K6226">
        <v>0.40547945205479402</v>
      </c>
      <c r="L6226">
        <v>5</v>
      </c>
      <c r="M6226">
        <v>4</v>
      </c>
      <c r="N6226">
        <v>9</v>
      </c>
      <c r="O6226">
        <v>0.27777777777777701</v>
      </c>
      <c r="P6226">
        <v>0.22222222222222199</v>
      </c>
      <c r="Q6226">
        <v>0.5</v>
      </c>
      <c r="R6226">
        <v>74</v>
      </c>
      <c r="S6226">
        <v>74</v>
      </c>
      <c r="T6226">
        <v>131</v>
      </c>
      <c r="U6226">
        <v>86</v>
      </c>
      <c r="V6226" t="str">
        <f>VLOOKUP($A6226,List2,1,FALSE)</f>
        <v>GCF_000881315.1_ViralProj37893.fna</v>
      </c>
      <c r="W6226">
        <f>VLOOKUP($A6226,List2,2,FALSE)</f>
        <v>1</v>
      </c>
      <c r="X6226">
        <f>VLOOKUP($A6226,List2,3,FALSE)</f>
        <v>0.372666168782673</v>
      </c>
      <c r="Y6226">
        <f>VLOOKUP($A6226,List2,4,FALSE)</f>
        <v>15</v>
      </c>
      <c r="Z6226">
        <f>VLOOKUP($A6226,List2,5,FALSE)</f>
        <v>26</v>
      </c>
      <c r="AA6226">
        <f>VLOOKUP($A6226,List2,6,FALSE)</f>
        <v>43</v>
      </c>
      <c r="AB6226">
        <f>VLOOKUP($A6226,List2,7,FALSE)</f>
        <v>263</v>
      </c>
      <c r="AC6226">
        <f>VLOOKUP($A6226,List2,8,FALSE)</f>
        <v>236</v>
      </c>
      <c r="AD6226">
        <f>VLOOKUP($A6226,List2,9,FALSE)</f>
        <v>428</v>
      </c>
      <c r="AE6226">
        <f>VLOOKUP($A6226,List2,10,FALSE)</f>
        <v>412</v>
      </c>
    </row>
    <row r="6227" spans="1:31" x14ac:dyDescent="0.3">
      <c r="A6227" t="s">
        <v>6226</v>
      </c>
      <c r="B6227">
        <v>77</v>
      </c>
      <c r="C6227">
        <v>3</v>
      </c>
      <c r="D6227">
        <v>3.8961038961038898E-2</v>
      </c>
      <c r="E6227">
        <v>45</v>
      </c>
      <c r="F6227">
        <v>10</v>
      </c>
      <c r="G6227">
        <v>19</v>
      </c>
      <c r="H6227">
        <v>1.6</v>
      </c>
      <c r="I6227">
        <v>1.13333333333333</v>
      </c>
      <c r="J6227">
        <v>1.2533333333333301</v>
      </c>
      <c r="K6227">
        <v>0.65704292737651304</v>
      </c>
      <c r="L6227">
        <v>768</v>
      </c>
      <c r="M6227">
        <v>70</v>
      </c>
      <c r="N6227">
        <v>100</v>
      </c>
      <c r="O6227">
        <v>0.818763326226012</v>
      </c>
      <c r="P6227">
        <v>7.4626865671641701E-2</v>
      </c>
      <c r="Q6227">
        <v>0.10660980810234499</v>
      </c>
      <c r="R6227">
        <v>20154</v>
      </c>
      <c r="S6227">
        <v>19672</v>
      </c>
      <c r="T6227">
        <v>11916</v>
      </c>
      <c r="U6227">
        <v>8872</v>
      </c>
      <c r="V6227" t="str">
        <f>VLOOKUP($A6227,List2,1,FALSE)</f>
        <v>GCF_000840865.2_ViralProj14335.fna</v>
      </c>
      <c r="W6227">
        <f>VLOOKUP($A6227,List2,2,FALSE)</f>
        <v>1</v>
      </c>
      <c r="X6227">
        <f>VLOOKUP($A6227,List2,3,FALSE)</f>
        <v>0.65310019880093295</v>
      </c>
      <c r="Y6227">
        <f>VLOOKUP($A6227,List2,4,FALSE)</f>
        <v>137</v>
      </c>
      <c r="Z6227">
        <f>VLOOKUP($A6227,List2,5,FALSE)</f>
        <v>768</v>
      </c>
      <c r="AA6227">
        <f>VLOOKUP($A6227,List2,6,FALSE)</f>
        <v>119</v>
      </c>
      <c r="AB6227">
        <f>VLOOKUP($A6227,List2,7,FALSE)</f>
        <v>20989</v>
      </c>
      <c r="AC6227">
        <f>VLOOKUP($A6227,List2,8,FALSE)</f>
        <v>20733</v>
      </c>
      <c r="AD6227">
        <f>VLOOKUP($A6227,List2,9,FALSE)</f>
        <v>12108</v>
      </c>
      <c r="AE6227">
        <f>VLOOKUP($A6227,List2,10,FALSE)</f>
        <v>10053</v>
      </c>
    </row>
    <row r="6228" spans="1:31" x14ac:dyDescent="0.3">
      <c r="A6228" t="s">
        <v>6227</v>
      </c>
      <c r="B6228">
        <v>44</v>
      </c>
      <c r="C6228">
        <v>3</v>
      </c>
      <c r="D6228">
        <v>6.8181818181818094E-2</v>
      </c>
      <c r="E6228">
        <v>6</v>
      </c>
      <c r="F6228">
        <v>7</v>
      </c>
      <c r="G6228">
        <v>28</v>
      </c>
      <c r="H6228">
        <v>1.1428571428571399</v>
      </c>
      <c r="I6228">
        <v>1.1666666666666601</v>
      </c>
      <c r="J6228">
        <v>1.6666666666666601</v>
      </c>
      <c r="K6228">
        <v>0.49594866633115198</v>
      </c>
      <c r="L6228">
        <v>1103</v>
      </c>
      <c r="M6228">
        <v>322</v>
      </c>
      <c r="N6228">
        <v>549</v>
      </c>
      <c r="O6228">
        <v>0.55876393110435596</v>
      </c>
      <c r="P6228">
        <v>0.16312056737588601</v>
      </c>
      <c r="Q6228">
        <v>0.278115501519756</v>
      </c>
      <c r="R6228">
        <v>10448</v>
      </c>
      <c r="S6228">
        <v>9261</v>
      </c>
      <c r="T6228">
        <v>10377</v>
      </c>
      <c r="U6228">
        <v>9654</v>
      </c>
      <c r="V6228" t="str">
        <f>VLOOKUP($A6228,List2,1,FALSE)</f>
        <v>GCF_000881295.1_ViralProj37885.fna</v>
      </c>
      <c r="W6228">
        <f>VLOOKUP($A6228,List2,2,FALSE)</f>
        <v>1</v>
      </c>
      <c r="X6228">
        <f>VLOOKUP($A6228,List2,3,FALSE)</f>
        <v>0.49109988163525398</v>
      </c>
      <c r="Y6228">
        <f>VLOOKUP($A6228,List2,4,FALSE)</f>
        <v>385</v>
      </c>
      <c r="Z6228">
        <f>VLOOKUP($A6228,List2,5,FALSE)</f>
        <v>1145</v>
      </c>
      <c r="AA6228">
        <f>VLOOKUP($A6228,List2,6,FALSE)</f>
        <v>649</v>
      </c>
      <c r="AB6228">
        <f>VLOOKUP($A6228,List2,7,FALSE)</f>
        <v>11459</v>
      </c>
      <c r="AC6228">
        <f>VLOOKUP($A6228,List2,8,FALSE)</f>
        <v>10116</v>
      </c>
      <c r="AD6228">
        <f>VLOOKUP($A6228,List2,9,FALSE)</f>
        <v>11633</v>
      </c>
      <c r="AE6228">
        <f>VLOOKUP($A6228,List2,10,FALSE)</f>
        <v>10724</v>
      </c>
    </row>
    <row r="6229" spans="1:31" x14ac:dyDescent="0.3">
      <c r="A6229" t="s">
        <v>6228</v>
      </c>
      <c r="B6229">
        <v>273</v>
      </c>
      <c r="C6229">
        <v>2</v>
      </c>
      <c r="D6229">
        <v>7.3260073260073199E-3</v>
      </c>
      <c r="E6229">
        <v>83</v>
      </c>
      <c r="F6229">
        <v>13</v>
      </c>
      <c r="G6229">
        <v>175</v>
      </c>
      <c r="H6229">
        <v>1.3051470588235199</v>
      </c>
      <c r="I6229">
        <v>1.04779411764705</v>
      </c>
      <c r="J6229">
        <v>1.64338235294117</v>
      </c>
      <c r="K6229">
        <v>0.35497008082549403</v>
      </c>
      <c r="L6229">
        <v>4678</v>
      </c>
      <c r="M6229">
        <v>1804</v>
      </c>
      <c r="N6229">
        <v>4812</v>
      </c>
      <c r="O6229">
        <v>0.41420223127324202</v>
      </c>
      <c r="P6229">
        <v>0.159730830529484</v>
      </c>
      <c r="Q6229">
        <v>0.42606693819727198</v>
      </c>
      <c r="R6229">
        <v>31857</v>
      </c>
      <c r="S6229">
        <v>24973</v>
      </c>
      <c r="T6229">
        <v>53795</v>
      </c>
      <c r="U6229">
        <v>49473</v>
      </c>
      <c r="V6229" t="str">
        <f>VLOOKUP($A6229,List2,1,FALSE)</f>
        <v>GCF_000881275.1_ViralProj37819.fna</v>
      </c>
      <c r="W6229">
        <f>VLOOKUP($A6229,List2,2,FALSE)</f>
        <v>1</v>
      </c>
      <c r="X6229">
        <f>VLOOKUP($A6229,List2,3,FALSE)</f>
        <v>0.352534220137177</v>
      </c>
      <c r="Y6229">
        <f>VLOOKUP($A6229,List2,4,FALSE)</f>
        <v>2177</v>
      </c>
      <c r="Z6229">
        <f>VLOOKUP($A6229,List2,5,FALSE)</f>
        <v>3122</v>
      </c>
      <c r="AA6229">
        <f>VLOOKUP($A6229,List2,6,FALSE)</f>
        <v>5064</v>
      </c>
      <c r="AB6229">
        <f>VLOOKUP($A6229,List2,7,FALSE)</f>
        <v>27802</v>
      </c>
      <c r="AC6229">
        <f>VLOOKUP($A6229,List2,8,FALSE)</f>
        <v>31563</v>
      </c>
      <c r="AD6229">
        <f>VLOOKUP($A6229,List2,9,FALSE)</f>
        <v>53944</v>
      </c>
      <c r="AE6229">
        <f>VLOOKUP($A6229,List2,10,FALSE)</f>
        <v>55086</v>
      </c>
    </row>
    <row r="6230" spans="1:31" x14ac:dyDescent="0.3">
      <c r="A6230" t="s">
        <v>6229</v>
      </c>
      <c r="B6230">
        <v>3</v>
      </c>
      <c r="C6230">
        <v>1</v>
      </c>
      <c r="D6230">
        <v>0.33333333333333298</v>
      </c>
      <c r="E6230">
        <v>2</v>
      </c>
      <c r="F6230">
        <v>0</v>
      </c>
      <c r="G6230">
        <v>0</v>
      </c>
      <c r="H6230">
        <v>1.6666666666666601</v>
      </c>
      <c r="I6230">
        <v>1</v>
      </c>
      <c r="J6230">
        <v>1</v>
      </c>
      <c r="K6230">
        <v>0.49840846842845499</v>
      </c>
      <c r="L6230">
        <v>214</v>
      </c>
      <c r="M6230">
        <v>122</v>
      </c>
      <c r="N6230">
        <v>171</v>
      </c>
      <c r="O6230">
        <v>0.42209072978303702</v>
      </c>
      <c r="P6230">
        <v>0.24063116370808599</v>
      </c>
      <c r="Q6230">
        <v>0.33727810650887502</v>
      </c>
      <c r="R6230">
        <v>3315</v>
      </c>
      <c r="S6230">
        <v>3418</v>
      </c>
      <c r="T6230">
        <v>3828</v>
      </c>
      <c r="U6230">
        <v>2948</v>
      </c>
      <c r="V6230" t="str">
        <f>VLOOKUP($A6230,List2,1,FALSE)</f>
        <v>GCF_000881255.1_ViralProj37281.fna</v>
      </c>
      <c r="W6230">
        <f>VLOOKUP($A6230,List2,2,FALSE)</f>
        <v>1</v>
      </c>
      <c r="X6230">
        <f>VLOOKUP($A6230,List2,3,FALSE)</f>
        <v>0.49067406957577803</v>
      </c>
      <c r="Y6230">
        <f>VLOOKUP($A6230,List2,4,FALSE)</f>
        <v>113</v>
      </c>
      <c r="Z6230">
        <f>VLOOKUP($A6230,List2,5,FALSE)</f>
        <v>184</v>
      </c>
      <c r="AA6230">
        <f>VLOOKUP($A6230,List2,6,FALSE)</f>
        <v>146</v>
      </c>
      <c r="AB6230">
        <f>VLOOKUP($A6230,List2,7,FALSE)</f>
        <v>2781</v>
      </c>
      <c r="AC6230">
        <f>VLOOKUP($A6230,List2,8,FALSE)</f>
        <v>2875</v>
      </c>
      <c r="AD6230">
        <f>VLOOKUP($A6230,List2,9,FALSE)</f>
        <v>3278</v>
      </c>
      <c r="AE6230">
        <f>VLOOKUP($A6230,List2,10,FALSE)</f>
        <v>2593</v>
      </c>
    </row>
    <row r="6231" spans="1:31" x14ac:dyDescent="0.3">
      <c r="A6231" t="s">
        <v>6230</v>
      </c>
      <c r="B6231">
        <v>13</v>
      </c>
      <c r="C6231">
        <v>1</v>
      </c>
      <c r="D6231">
        <v>7.69230769230769E-2</v>
      </c>
      <c r="E6231">
        <v>4</v>
      </c>
      <c r="F6231">
        <v>5</v>
      </c>
      <c r="G6231">
        <v>3</v>
      </c>
      <c r="H6231">
        <v>1.3076923076922999</v>
      </c>
      <c r="I6231">
        <v>1.3846153846153799</v>
      </c>
      <c r="J6231">
        <v>1.2307692307692299</v>
      </c>
      <c r="K6231">
        <v>0.38517338253176198</v>
      </c>
      <c r="L6231">
        <v>561</v>
      </c>
      <c r="M6231">
        <v>372</v>
      </c>
      <c r="N6231">
        <v>583</v>
      </c>
      <c r="O6231">
        <v>0.37005277044854801</v>
      </c>
      <c r="P6231">
        <v>0.24538258575197799</v>
      </c>
      <c r="Q6231">
        <v>0.38456464379947197</v>
      </c>
      <c r="R6231">
        <v>5046</v>
      </c>
      <c r="S6231">
        <v>4140</v>
      </c>
      <c r="T6231">
        <v>7938</v>
      </c>
      <c r="U6231">
        <v>6725</v>
      </c>
      <c r="V6231" t="str">
        <f>VLOOKUP($A6231,List2,1,FALSE)</f>
        <v>GCF_000881235.1_ViralMultiSegProj36621.fna</v>
      </c>
      <c r="W6231">
        <f>VLOOKUP($A6231,List2,2,FALSE)</f>
        <v>12</v>
      </c>
      <c r="X6231">
        <f>VLOOKUP($A6231,List2,3,FALSE)</f>
        <v>0.38739508859185501</v>
      </c>
      <c r="Y6231">
        <f>VLOOKUP($A6231,List2,4,FALSE)</f>
        <v>408</v>
      </c>
      <c r="Z6231">
        <f>VLOOKUP($A6231,List2,5,FALSE)</f>
        <v>590</v>
      </c>
      <c r="AA6231">
        <f>VLOOKUP($A6231,List2,6,FALSE)</f>
        <v>605</v>
      </c>
      <c r="AB6231">
        <f>VLOOKUP($A6231,List2,7,FALSE)</f>
        <v>5501</v>
      </c>
      <c r="AC6231">
        <f>VLOOKUP($A6231,List2,8,FALSE)</f>
        <v>4469</v>
      </c>
      <c r="AD6231">
        <f>VLOOKUP($A6231,List2,9,FALSE)</f>
        <v>8465</v>
      </c>
      <c r="AE6231">
        <f>VLOOKUP($A6231,List2,10,FALSE)</f>
        <v>7301</v>
      </c>
    </row>
    <row r="6232" spans="1:31" x14ac:dyDescent="0.3">
      <c r="A6232" t="s">
        <v>6231</v>
      </c>
      <c r="B6232">
        <v>2</v>
      </c>
      <c r="C6232">
        <v>1</v>
      </c>
      <c r="D6232">
        <v>0.5</v>
      </c>
      <c r="E6232">
        <v>0</v>
      </c>
      <c r="F6232">
        <v>0</v>
      </c>
      <c r="G6232">
        <v>1</v>
      </c>
      <c r="H6232">
        <v>1</v>
      </c>
      <c r="I6232">
        <v>1</v>
      </c>
      <c r="J6232">
        <v>1.5</v>
      </c>
      <c r="K6232">
        <v>0.28802588996763701</v>
      </c>
      <c r="L6232">
        <v>490</v>
      </c>
      <c r="M6232">
        <v>157</v>
      </c>
      <c r="N6232">
        <v>738</v>
      </c>
      <c r="O6232">
        <v>0.35379061371841097</v>
      </c>
      <c r="P6232">
        <v>0.113357400722021</v>
      </c>
      <c r="Q6232">
        <v>0.53285198555956603</v>
      </c>
      <c r="R6232">
        <v>2713</v>
      </c>
      <c r="S6232">
        <v>2449</v>
      </c>
      <c r="T6232">
        <v>6313</v>
      </c>
      <c r="U6232">
        <v>6447</v>
      </c>
      <c r="V6232" t="str">
        <f>VLOOKUP($A6232,List2,1,FALSE)</f>
        <v>GCF_000881215.1_ViralProj36613.fna</v>
      </c>
      <c r="W6232">
        <f>VLOOKUP($A6232,List2,2,FALSE)</f>
        <v>1</v>
      </c>
      <c r="X6232">
        <f>VLOOKUP($A6232,List2,3,FALSE)</f>
        <v>0.29024202842873598</v>
      </c>
      <c r="Y6232">
        <f>VLOOKUP($A6232,List2,4,FALSE)</f>
        <v>90</v>
      </c>
      <c r="Z6232">
        <f>VLOOKUP($A6232,List2,5,FALSE)</f>
        <v>269</v>
      </c>
      <c r="AA6232">
        <f>VLOOKUP($A6232,List2,6,FALSE)</f>
        <v>422</v>
      </c>
      <c r="AB6232">
        <f>VLOOKUP($A6232,List2,7,FALSE)</f>
        <v>1583</v>
      </c>
      <c r="AC6232">
        <f>VLOOKUP($A6232,List2,8,FALSE)</f>
        <v>1439</v>
      </c>
      <c r="AD6232">
        <f>VLOOKUP($A6232,List2,9,FALSE)</f>
        <v>3671</v>
      </c>
      <c r="AE6232">
        <f>VLOOKUP($A6232,List2,10,FALSE)</f>
        <v>3719</v>
      </c>
    </row>
    <row r="6233" spans="1:31" x14ac:dyDescent="0.3">
      <c r="A6233" t="s">
        <v>6232</v>
      </c>
      <c r="B6233">
        <v>7</v>
      </c>
      <c r="C6233">
        <v>1</v>
      </c>
      <c r="D6233">
        <v>0.14285714285714199</v>
      </c>
      <c r="E6233">
        <v>1</v>
      </c>
      <c r="F6233">
        <v>1</v>
      </c>
      <c r="G6233">
        <v>4</v>
      </c>
      <c r="H6233">
        <v>1.1428571428571399</v>
      </c>
      <c r="I6233">
        <v>1.1428571428571399</v>
      </c>
      <c r="J6233">
        <v>1.5714285714285701</v>
      </c>
      <c r="K6233">
        <v>0.44640971488912301</v>
      </c>
      <c r="L6233">
        <v>46</v>
      </c>
      <c r="M6233">
        <v>36</v>
      </c>
      <c r="N6233">
        <v>62</v>
      </c>
      <c r="O6233">
        <v>0.31944444444444398</v>
      </c>
      <c r="P6233">
        <v>0.25</v>
      </c>
      <c r="Q6233">
        <v>0.43055555555555503</v>
      </c>
      <c r="R6233">
        <v>825</v>
      </c>
      <c r="S6233">
        <v>866</v>
      </c>
      <c r="T6233">
        <v>1126</v>
      </c>
      <c r="U6233">
        <v>971</v>
      </c>
      <c r="V6233" t="str">
        <f>VLOOKUP($A6233,List2,1,FALSE)</f>
        <v>GCF_000881195.1_ViralProj36527.fna</v>
      </c>
      <c r="W6233">
        <f>VLOOKUP($A6233,List2,2,FALSE)</f>
        <v>1</v>
      </c>
      <c r="X6233">
        <f>VLOOKUP($A6233,List2,3,FALSE)</f>
        <v>0.420537010159651</v>
      </c>
      <c r="Y6233">
        <f>VLOOKUP($A6233,List2,4,FALSE)</f>
        <v>31</v>
      </c>
      <c r="Z6233">
        <f>VLOOKUP($A6233,List2,5,FALSE)</f>
        <v>62</v>
      </c>
      <c r="AA6233">
        <f>VLOOKUP($A6233,List2,6,FALSE)</f>
        <v>50</v>
      </c>
      <c r="AB6233">
        <f>VLOOKUP($A6233,List2,7,FALSE)</f>
        <v>606</v>
      </c>
      <c r="AC6233">
        <f>VLOOKUP($A6233,List2,8,FALSE)</f>
        <v>553</v>
      </c>
      <c r="AD6233">
        <f>VLOOKUP($A6233,List2,9,FALSE)</f>
        <v>745</v>
      </c>
      <c r="AE6233">
        <f>VLOOKUP($A6233,List2,10,FALSE)</f>
        <v>852</v>
      </c>
    </row>
    <row r="6234" spans="1:31" x14ac:dyDescent="0.3">
      <c r="A6234" t="s">
        <v>6233</v>
      </c>
      <c r="B6234">
        <v>6</v>
      </c>
      <c r="C6234">
        <v>1</v>
      </c>
      <c r="D6234">
        <v>0.16666666666666599</v>
      </c>
      <c r="E6234">
        <v>0</v>
      </c>
      <c r="F6234">
        <v>1</v>
      </c>
      <c r="G6234">
        <v>4</v>
      </c>
      <c r="H6234">
        <v>1</v>
      </c>
      <c r="I6234">
        <v>1.1666666666666601</v>
      </c>
      <c r="J6234">
        <v>1.6666666666666601</v>
      </c>
      <c r="K6234">
        <v>0.44160412757973699</v>
      </c>
      <c r="L6234">
        <v>58</v>
      </c>
      <c r="M6234">
        <v>39</v>
      </c>
      <c r="N6234">
        <v>74</v>
      </c>
      <c r="O6234">
        <v>0.33918128654970697</v>
      </c>
      <c r="P6234">
        <v>0.22807017543859601</v>
      </c>
      <c r="Q6234">
        <v>0.43274853801169499</v>
      </c>
      <c r="R6234">
        <v>946</v>
      </c>
      <c r="S6234">
        <v>937</v>
      </c>
      <c r="T6234">
        <v>1262</v>
      </c>
      <c r="U6234">
        <v>1119</v>
      </c>
      <c r="V6234" t="str">
        <f>VLOOKUP($A6234,List2,1,FALSE)</f>
        <v>GCF_000881175.1_ViralMultiSegProj36505.fna</v>
      </c>
      <c r="W6234">
        <f>VLOOKUP($A6234,List2,2,FALSE)</f>
        <v>2</v>
      </c>
      <c r="X6234">
        <f>VLOOKUP($A6234,List2,3,FALSE)</f>
        <v>0.42757145634843402</v>
      </c>
      <c r="Y6234">
        <f>VLOOKUP($A6234,List2,4,FALSE)</f>
        <v>43</v>
      </c>
      <c r="Z6234">
        <f>VLOOKUP($A6234,List2,5,FALSE)</f>
        <v>116</v>
      </c>
      <c r="AA6234">
        <f>VLOOKUP($A6234,List2,6,FALSE)</f>
        <v>117</v>
      </c>
      <c r="AB6234">
        <f>VLOOKUP($A6234,List2,7,FALSE)</f>
        <v>1177</v>
      </c>
      <c r="AC6234">
        <f>VLOOKUP($A6234,List2,8,FALSE)</f>
        <v>1022</v>
      </c>
      <c r="AD6234">
        <f>VLOOKUP($A6234,List2,9,FALSE)</f>
        <v>1393</v>
      </c>
      <c r="AE6234">
        <f>VLOOKUP($A6234,List2,10,FALSE)</f>
        <v>1551</v>
      </c>
    </row>
    <row r="6235" spans="1:31" x14ac:dyDescent="0.3">
      <c r="A6235" t="s">
        <v>6234</v>
      </c>
      <c r="B6235">
        <v>67</v>
      </c>
      <c r="C6235">
        <v>3</v>
      </c>
      <c r="D6235">
        <v>4.4776119402985003E-2</v>
      </c>
      <c r="E6235">
        <v>22</v>
      </c>
      <c r="F6235">
        <v>5</v>
      </c>
      <c r="G6235">
        <v>37</v>
      </c>
      <c r="H6235">
        <v>1.3384615384615299</v>
      </c>
      <c r="I6235">
        <v>1.07692307692307</v>
      </c>
      <c r="J6235">
        <v>1.5692307692307601</v>
      </c>
      <c r="K6235">
        <v>0.54816651986463305</v>
      </c>
      <c r="L6235">
        <v>712</v>
      </c>
      <c r="M6235">
        <v>185</v>
      </c>
      <c r="N6235">
        <v>587</v>
      </c>
      <c r="O6235">
        <v>0.479784366576819</v>
      </c>
      <c r="P6235">
        <v>0.12466307277628</v>
      </c>
      <c r="Q6235">
        <v>0.39555256064689998</v>
      </c>
      <c r="R6235">
        <v>12519</v>
      </c>
      <c r="S6235">
        <v>11130</v>
      </c>
      <c r="T6235">
        <v>10893</v>
      </c>
      <c r="U6235">
        <v>8600</v>
      </c>
      <c r="V6235" t="str">
        <f>VLOOKUP($A6235,List2,1,FALSE)</f>
        <v>GCF_000881155.1_ViralProj34919.fna</v>
      </c>
      <c r="W6235">
        <f>VLOOKUP($A6235,List2,2,FALSE)</f>
        <v>1</v>
      </c>
      <c r="X6235">
        <f>VLOOKUP($A6235,List2,3,FALSE)</f>
        <v>0.54668151447661395</v>
      </c>
      <c r="Y6235">
        <f>VLOOKUP($A6235,List2,4,FALSE)</f>
        <v>271</v>
      </c>
      <c r="Z6235">
        <f>VLOOKUP($A6235,List2,5,FALSE)</f>
        <v>578</v>
      </c>
      <c r="AA6235">
        <f>VLOOKUP($A6235,List2,6,FALSE)</f>
        <v>577</v>
      </c>
      <c r="AB6235">
        <f>VLOOKUP($A6235,List2,7,FALSE)</f>
        <v>12552</v>
      </c>
      <c r="AC6235">
        <f>VLOOKUP($A6235,List2,8,FALSE)</f>
        <v>11994</v>
      </c>
      <c r="AD6235">
        <f>VLOOKUP($A6235,List2,9,FALSE)</f>
        <v>10392</v>
      </c>
      <c r="AE6235">
        <f>VLOOKUP($A6235,List2,10,FALSE)</f>
        <v>9962</v>
      </c>
    </row>
    <row r="6236" spans="1:31" x14ac:dyDescent="0.3">
      <c r="A6236" t="s">
        <v>6235</v>
      </c>
      <c r="B6236">
        <v>6</v>
      </c>
      <c r="C6236">
        <v>1</v>
      </c>
      <c r="D6236">
        <v>0.16666666666666599</v>
      </c>
      <c r="E6236">
        <v>1</v>
      </c>
      <c r="F6236">
        <v>4</v>
      </c>
      <c r="G6236">
        <v>0</v>
      </c>
      <c r="H6236">
        <v>1.1666666666666601</v>
      </c>
      <c r="I6236">
        <v>1.6666666666666601</v>
      </c>
      <c r="J6236">
        <v>1</v>
      </c>
      <c r="K6236">
        <v>0.44085504983787599</v>
      </c>
      <c r="L6236">
        <v>188</v>
      </c>
      <c r="M6236">
        <v>142</v>
      </c>
      <c r="N6236">
        <v>121</v>
      </c>
      <c r="O6236">
        <v>0.41685144124168499</v>
      </c>
      <c r="P6236">
        <v>0.314855875831485</v>
      </c>
      <c r="Q6236">
        <v>0.26829268292682901</v>
      </c>
      <c r="R6236">
        <v>2090</v>
      </c>
      <c r="S6236">
        <v>1581</v>
      </c>
      <c r="T6236">
        <v>2211</v>
      </c>
      <c r="U6236">
        <v>2445</v>
      </c>
      <c r="V6236" t="str">
        <f>VLOOKUP($A6236,List2,1,FALSE)</f>
        <v>GCF_000881135.1_ViralProj34841.fna</v>
      </c>
      <c r="W6236">
        <f>VLOOKUP($A6236,List2,2,FALSE)</f>
        <v>1</v>
      </c>
      <c r="X6236">
        <f>VLOOKUP($A6236,List2,3,FALSE)</f>
        <v>0.436141778036025</v>
      </c>
      <c r="Y6236">
        <f>VLOOKUP($A6236,List2,4,FALSE)</f>
        <v>143</v>
      </c>
      <c r="Z6236">
        <f>VLOOKUP($A6236,List2,5,FALSE)</f>
        <v>185</v>
      </c>
      <c r="AA6236">
        <f>VLOOKUP($A6236,List2,6,FALSE)</f>
        <v>130</v>
      </c>
      <c r="AB6236">
        <f>VLOOKUP($A6236,List2,7,FALSE)</f>
        <v>2142</v>
      </c>
      <c r="AC6236">
        <f>VLOOKUP($A6236,List2,8,FALSE)</f>
        <v>1611</v>
      </c>
      <c r="AD6236">
        <f>VLOOKUP($A6236,List2,9,FALSE)</f>
        <v>2303</v>
      </c>
      <c r="AE6236">
        <f>VLOOKUP($A6236,List2,10,FALSE)</f>
        <v>2549</v>
      </c>
    </row>
    <row r="6237" spans="1:31" x14ac:dyDescent="0.3">
      <c r="A6237" t="s">
        <v>6236</v>
      </c>
      <c r="B6237">
        <v>5</v>
      </c>
      <c r="C6237">
        <v>1</v>
      </c>
      <c r="D6237">
        <v>0.2</v>
      </c>
      <c r="E6237">
        <v>2</v>
      </c>
      <c r="F6237">
        <v>0</v>
      </c>
      <c r="G6237">
        <v>2</v>
      </c>
      <c r="H6237">
        <v>1.4</v>
      </c>
      <c r="I6237">
        <v>1</v>
      </c>
      <c r="J6237">
        <v>1.4</v>
      </c>
      <c r="K6237">
        <v>0.46850613154960902</v>
      </c>
      <c r="L6237">
        <v>165</v>
      </c>
      <c r="M6237">
        <v>56</v>
      </c>
      <c r="N6237">
        <v>98</v>
      </c>
      <c r="O6237">
        <v>0.51724137931034397</v>
      </c>
      <c r="P6237">
        <v>0.17554858934169201</v>
      </c>
      <c r="Q6237">
        <v>0.30721003134796199</v>
      </c>
      <c r="R6237">
        <v>1647</v>
      </c>
      <c r="S6237">
        <v>1715</v>
      </c>
      <c r="T6237">
        <v>1926</v>
      </c>
      <c r="U6237">
        <v>1888</v>
      </c>
      <c r="V6237" t="str">
        <f>VLOOKUP($A6237,List2,1,FALSE)</f>
        <v>GCF_000881115.1_ViralMultiSegProj34755.fna</v>
      </c>
      <c r="W6237">
        <f>VLOOKUP($A6237,List2,2,FALSE)</f>
        <v>3</v>
      </c>
      <c r="X6237">
        <f>VLOOKUP($A6237,List2,3,FALSE)</f>
        <v>0.46661965209214801</v>
      </c>
      <c r="Y6237">
        <f>VLOOKUP($A6237,List2,4,FALSE)</f>
        <v>73</v>
      </c>
      <c r="Z6237">
        <f>VLOOKUP($A6237,List2,5,FALSE)</f>
        <v>187</v>
      </c>
      <c r="AA6237">
        <f>VLOOKUP($A6237,List2,6,FALSE)</f>
        <v>115</v>
      </c>
      <c r="AB6237">
        <f>VLOOKUP($A6237,List2,7,FALSE)</f>
        <v>1930</v>
      </c>
      <c r="AC6237">
        <f>VLOOKUP($A6237,List2,8,FALSE)</f>
        <v>2040</v>
      </c>
      <c r="AD6237">
        <f>VLOOKUP($A6237,List2,9,FALSE)</f>
        <v>2230</v>
      </c>
      <c r="AE6237">
        <f>VLOOKUP($A6237,List2,10,FALSE)</f>
        <v>2308</v>
      </c>
    </row>
    <row r="6238" spans="1:31" x14ac:dyDescent="0.3">
      <c r="A6238" t="s">
        <v>6237</v>
      </c>
      <c r="B6238">
        <v>71</v>
      </c>
      <c r="C6238">
        <v>4</v>
      </c>
      <c r="D6238">
        <v>5.6338028169014003E-2</v>
      </c>
      <c r="E6238">
        <v>39</v>
      </c>
      <c r="F6238">
        <v>15</v>
      </c>
      <c r="G6238">
        <v>13</v>
      </c>
      <c r="H6238">
        <v>1.5735294117647001</v>
      </c>
      <c r="I6238">
        <v>1.22058823529411</v>
      </c>
      <c r="J6238">
        <v>1.19117647058823</v>
      </c>
      <c r="K6238">
        <v>0.617286002118688</v>
      </c>
      <c r="L6238">
        <v>711</v>
      </c>
      <c r="M6238">
        <v>96</v>
      </c>
      <c r="N6238">
        <v>114</v>
      </c>
      <c r="O6238">
        <v>0.77198697068403899</v>
      </c>
      <c r="P6238">
        <v>0.10423452768729601</v>
      </c>
      <c r="Q6238">
        <v>0.12377850162866399</v>
      </c>
      <c r="R6238">
        <v>15923</v>
      </c>
      <c r="S6238">
        <v>13795</v>
      </c>
      <c r="T6238">
        <v>9883</v>
      </c>
      <c r="U6238">
        <v>8542</v>
      </c>
      <c r="V6238" t="str">
        <f>VLOOKUP($A6238,List2,1,FALSE)</f>
        <v>GCF_000840845.1_ViralProj14330.fna</v>
      </c>
      <c r="W6238">
        <f>VLOOKUP($A6238,List2,2,FALSE)</f>
        <v>1</v>
      </c>
      <c r="X6238">
        <f>VLOOKUP($A6238,List2,3,FALSE)</f>
        <v>0.61192715554389698</v>
      </c>
      <c r="Y6238">
        <f>VLOOKUP($A6238,List2,4,FALSE)</f>
        <v>201</v>
      </c>
      <c r="Z6238">
        <f>VLOOKUP($A6238,List2,5,FALSE)</f>
        <v>728</v>
      </c>
      <c r="AA6238">
        <f>VLOOKUP($A6238,List2,6,FALSE)</f>
        <v>119</v>
      </c>
      <c r="AB6238">
        <f>VLOOKUP($A6238,List2,7,FALSE)</f>
        <v>17407</v>
      </c>
      <c r="AC6238">
        <f>VLOOKUP($A6238,List2,8,FALSE)</f>
        <v>15254</v>
      </c>
      <c r="AD6238">
        <f>VLOOKUP($A6238,List2,9,FALSE)</f>
        <v>10376</v>
      </c>
      <c r="AE6238">
        <f>VLOOKUP($A6238,List2,10,FALSE)</f>
        <v>10337</v>
      </c>
    </row>
    <row r="6239" spans="1:31" x14ac:dyDescent="0.3">
      <c r="A6239" t="s">
        <v>6238</v>
      </c>
      <c r="B6239">
        <v>6</v>
      </c>
      <c r="C6239">
        <v>1</v>
      </c>
      <c r="D6239">
        <v>0.16666666666666599</v>
      </c>
      <c r="E6239">
        <v>1</v>
      </c>
      <c r="F6239">
        <v>1</v>
      </c>
      <c r="G6239">
        <v>3</v>
      </c>
      <c r="H6239">
        <v>1.1666666666666601</v>
      </c>
      <c r="I6239">
        <v>1.1666666666666601</v>
      </c>
      <c r="J6239">
        <v>1.5</v>
      </c>
      <c r="K6239">
        <v>0.46284074605451903</v>
      </c>
      <c r="L6239">
        <v>41</v>
      </c>
      <c r="M6239">
        <v>39</v>
      </c>
      <c r="N6239">
        <v>59</v>
      </c>
      <c r="O6239">
        <v>0.29496402877697803</v>
      </c>
      <c r="P6239">
        <v>0.28057553956834502</v>
      </c>
      <c r="Q6239">
        <v>0.42446043165467601</v>
      </c>
      <c r="R6239">
        <v>804</v>
      </c>
      <c r="S6239">
        <v>809</v>
      </c>
      <c r="T6239">
        <v>1007</v>
      </c>
      <c r="U6239">
        <v>865</v>
      </c>
      <c r="V6239" t="str">
        <f>VLOOKUP($A6239,List2,1,FALSE)</f>
        <v>GCF_000881095.1_ViralProj34665.fna</v>
      </c>
      <c r="W6239">
        <f>VLOOKUP($A6239,List2,2,FALSE)</f>
        <v>1</v>
      </c>
      <c r="X6239">
        <f>VLOOKUP($A6239,List2,3,FALSE)</f>
        <v>0.438698010849909</v>
      </c>
      <c r="Y6239">
        <f>VLOOKUP($A6239,List2,4,FALSE)</f>
        <v>33</v>
      </c>
      <c r="Z6239">
        <f>VLOOKUP($A6239,List2,5,FALSE)</f>
        <v>71</v>
      </c>
      <c r="AA6239">
        <f>VLOOKUP($A6239,List2,6,FALSE)</f>
        <v>61</v>
      </c>
      <c r="AB6239">
        <f>VLOOKUP($A6239,List2,7,FALSE)</f>
        <v>650</v>
      </c>
      <c r="AC6239">
        <f>VLOOKUP($A6239,List2,8,FALSE)</f>
        <v>563</v>
      </c>
      <c r="AD6239">
        <f>VLOOKUP($A6239,List2,9,FALSE)</f>
        <v>737</v>
      </c>
      <c r="AE6239">
        <f>VLOOKUP($A6239,List2,10,FALSE)</f>
        <v>815</v>
      </c>
    </row>
    <row r="6240" spans="1:31" x14ac:dyDescent="0.3">
      <c r="A6240" t="s">
        <v>6239</v>
      </c>
      <c r="B6240">
        <v>7</v>
      </c>
      <c r="C6240">
        <v>1</v>
      </c>
      <c r="D6240">
        <v>0.14285714285714199</v>
      </c>
      <c r="E6240">
        <v>2</v>
      </c>
      <c r="F6240">
        <v>0</v>
      </c>
      <c r="G6240">
        <v>4</v>
      </c>
      <c r="H6240">
        <v>1.28571428571428</v>
      </c>
      <c r="I6240">
        <v>1</v>
      </c>
      <c r="J6240">
        <v>1.5714285714285701</v>
      </c>
      <c r="K6240">
        <v>0.44799148709763198</v>
      </c>
      <c r="L6240">
        <v>46</v>
      </c>
      <c r="M6240">
        <v>36</v>
      </c>
      <c r="N6240">
        <v>63</v>
      </c>
      <c r="O6240">
        <v>0.31724137931034402</v>
      </c>
      <c r="P6240">
        <v>0.24827586206896499</v>
      </c>
      <c r="Q6240">
        <v>0.43448275862068902</v>
      </c>
      <c r="R6240">
        <v>806</v>
      </c>
      <c r="S6240">
        <v>878</v>
      </c>
      <c r="T6240">
        <v>1135</v>
      </c>
      <c r="U6240">
        <v>940</v>
      </c>
      <c r="V6240" t="str">
        <f>VLOOKUP($A6240,List2,1,FALSE)</f>
        <v>GCF_000881075.1_ViralProj33885.fna</v>
      </c>
      <c r="W6240">
        <f>VLOOKUP($A6240,List2,2,FALSE)</f>
        <v>1</v>
      </c>
      <c r="X6240">
        <f>VLOOKUP($A6240,List2,3,FALSE)</f>
        <v>0.43405797101449201</v>
      </c>
      <c r="Y6240">
        <f>VLOOKUP($A6240,List2,4,FALSE)</f>
        <v>34</v>
      </c>
      <c r="Z6240">
        <f>VLOOKUP($A6240,List2,5,FALSE)</f>
        <v>75</v>
      </c>
      <c r="AA6240">
        <f>VLOOKUP($A6240,List2,6,FALSE)</f>
        <v>51</v>
      </c>
      <c r="AB6240">
        <f>VLOOKUP($A6240,List2,7,FALSE)</f>
        <v>655</v>
      </c>
      <c r="AC6240">
        <f>VLOOKUP($A6240,List2,8,FALSE)</f>
        <v>543</v>
      </c>
      <c r="AD6240">
        <f>VLOOKUP($A6240,List2,9,FALSE)</f>
        <v>728</v>
      </c>
      <c r="AE6240">
        <f>VLOOKUP($A6240,List2,10,FALSE)</f>
        <v>834</v>
      </c>
    </row>
    <row r="6241" spans="1:31" x14ac:dyDescent="0.3">
      <c r="A6241" t="s">
        <v>6240</v>
      </c>
      <c r="B6241">
        <v>7</v>
      </c>
      <c r="C6241">
        <v>1</v>
      </c>
      <c r="D6241">
        <v>0.14285714285714199</v>
      </c>
      <c r="E6241">
        <v>3</v>
      </c>
      <c r="F6241">
        <v>1</v>
      </c>
      <c r="G6241">
        <v>2</v>
      </c>
      <c r="H6241">
        <v>1.4285714285714199</v>
      </c>
      <c r="I6241">
        <v>1.1428571428571399</v>
      </c>
      <c r="J6241">
        <v>1.28571428571428</v>
      </c>
      <c r="K6241">
        <v>0.36562413506781</v>
      </c>
      <c r="L6241">
        <v>156</v>
      </c>
      <c r="M6241">
        <v>69</v>
      </c>
      <c r="N6241">
        <v>162</v>
      </c>
      <c r="O6241">
        <v>0.403100775193798</v>
      </c>
      <c r="P6241">
        <v>0.17829457364341</v>
      </c>
      <c r="Q6241">
        <v>0.41860465116279</v>
      </c>
      <c r="R6241">
        <v>1175</v>
      </c>
      <c r="S6241">
        <v>1467</v>
      </c>
      <c r="T6241">
        <v>2691</v>
      </c>
      <c r="U6241">
        <v>1893</v>
      </c>
      <c r="V6241" t="str">
        <f>VLOOKUP($A6241,List2,1,FALSE)</f>
        <v>GCF_000881055.1_ViralProj33679.fna</v>
      </c>
      <c r="W6241">
        <f>VLOOKUP($A6241,List2,2,FALSE)</f>
        <v>1</v>
      </c>
      <c r="X6241">
        <f>VLOOKUP($A6241,List2,3,FALSE)</f>
        <v>0.36470874376748103</v>
      </c>
      <c r="Y6241">
        <f>VLOOKUP($A6241,List2,4,FALSE)</f>
        <v>75</v>
      </c>
      <c r="Z6241">
        <f>VLOOKUP($A6241,List2,5,FALSE)</f>
        <v>158</v>
      </c>
      <c r="AA6241">
        <f>VLOOKUP($A6241,List2,6,FALSE)</f>
        <v>190</v>
      </c>
      <c r="AB6241">
        <f>VLOOKUP($A6241,List2,7,FALSE)</f>
        <v>1339</v>
      </c>
      <c r="AC6241">
        <f>VLOOKUP($A6241,List2,8,FALSE)</f>
        <v>1660</v>
      </c>
      <c r="AD6241">
        <f>VLOOKUP($A6241,List2,9,FALSE)</f>
        <v>3038</v>
      </c>
      <c r="AE6241">
        <f>VLOOKUP($A6241,List2,10,FALSE)</f>
        <v>2186</v>
      </c>
    </row>
    <row r="6242" spans="1:31" x14ac:dyDescent="0.3">
      <c r="A6242" t="s">
        <v>6241</v>
      </c>
      <c r="B6242">
        <v>1</v>
      </c>
      <c r="C6242">
        <v>1</v>
      </c>
      <c r="D6242">
        <v>1</v>
      </c>
      <c r="E6242">
        <v>0</v>
      </c>
      <c r="F6242">
        <v>0</v>
      </c>
      <c r="G6242">
        <v>0</v>
      </c>
      <c r="H6242">
        <v>1</v>
      </c>
      <c r="I6242">
        <v>1</v>
      </c>
      <c r="J6242">
        <v>1</v>
      </c>
      <c r="K6242">
        <v>0.521354933726067</v>
      </c>
      <c r="L6242">
        <v>128</v>
      </c>
      <c r="M6242">
        <v>24</v>
      </c>
      <c r="N6242">
        <v>48</v>
      </c>
      <c r="O6242">
        <v>0.64</v>
      </c>
      <c r="P6242">
        <v>0.12</v>
      </c>
      <c r="Q6242">
        <v>0.24</v>
      </c>
      <c r="R6242">
        <v>1537</v>
      </c>
      <c r="S6242">
        <v>2357</v>
      </c>
      <c r="T6242">
        <v>1536</v>
      </c>
      <c r="U6242">
        <v>2039</v>
      </c>
      <c r="V6242" t="str">
        <f>VLOOKUP($A6242,List2,1,FALSE)</f>
        <v>GCF_000881035.1_ViralProj33533.fna</v>
      </c>
      <c r="W6242">
        <f>VLOOKUP($A6242,List2,2,FALSE)</f>
        <v>1</v>
      </c>
      <c r="X6242">
        <f>VLOOKUP($A6242,List2,3,FALSE)</f>
        <v>0.52417488734624196</v>
      </c>
      <c r="Y6242">
        <f>VLOOKUP($A6242,List2,4,FALSE)</f>
        <v>29</v>
      </c>
      <c r="Z6242">
        <f>VLOOKUP($A6242,List2,5,FALSE)</f>
        <v>143</v>
      </c>
      <c r="AA6242">
        <f>VLOOKUP($A6242,List2,6,FALSE)</f>
        <v>51</v>
      </c>
      <c r="AB6242">
        <f>VLOOKUP($A6242,List2,7,FALSE)</f>
        <v>1714</v>
      </c>
      <c r="AC6242">
        <f>VLOOKUP($A6242,List2,8,FALSE)</f>
        <v>2590</v>
      </c>
      <c r="AD6242">
        <f>VLOOKUP($A6242,List2,9,FALSE)</f>
        <v>1680</v>
      </c>
      <c r="AE6242">
        <f>VLOOKUP($A6242,List2,10,FALSE)</f>
        <v>2227</v>
      </c>
    </row>
    <row r="6243" spans="1:31" x14ac:dyDescent="0.3">
      <c r="A6243" t="s">
        <v>6242</v>
      </c>
      <c r="B6243">
        <v>6</v>
      </c>
      <c r="C6243">
        <v>1</v>
      </c>
      <c r="D6243">
        <v>0.16666666666666599</v>
      </c>
      <c r="E6243">
        <v>2</v>
      </c>
      <c r="F6243">
        <v>0</v>
      </c>
      <c r="G6243">
        <v>3</v>
      </c>
      <c r="H6243">
        <v>1.3333333333333299</v>
      </c>
      <c r="I6243">
        <v>1</v>
      </c>
      <c r="J6243">
        <v>1.5</v>
      </c>
      <c r="K6243">
        <v>0.45481134834747</v>
      </c>
      <c r="L6243">
        <v>31</v>
      </c>
      <c r="M6243">
        <v>22</v>
      </c>
      <c r="N6243">
        <v>53</v>
      </c>
      <c r="O6243">
        <v>0.29245283018867901</v>
      </c>
      <c r="P6243">
        <v>0.20754716981131999</v>
      </c>
      <c r="Q6243">
        <v>0.5</v>
      </c>
      <c r="R6243">
        <v>757</v>
      </c>
      <c r="S6243">
        <v>798</v>
      </c>
      <c r="T6243">
        <v>1033</v>
      </c>
      <c r="U6243">
        <v>831</v>
      </c>
      <c r="V6243" t="str">
        <f>VLOOKUP($A6243,List2,1,FALSE)</f>
        <v>GCF_000881015.1_ViralProj33487.fna</v>
      </c>
      <c r="W6243">
        <f>VLOOKUP($A6243,List2,2,FALSE)</f>
        <v>1</v>
      </c>
      <c r="X6243">
        <f>VLOOKUP($A6243,List2,3,FALSE)</f>
        <v>0.43622448979591799</v>
      </c>
      <c r="Y6243">
        <f>VLOOKUP($A6243,List2,4,FALSE)</f>
        <v>29</v>
      </c>
      <c r="Z6243">
        <f>VLOOKUP($A6243,List2,5,FALSE)</f>
        <v>64</v>
      </c>
      <c r="AA6243">
        <f>VLOOKUP($A6243,List2,6,FALSE)</f>
        <v>45</v>
      </c>
      <c r="AB6243">
        <f>VLOOKUP($A6243,List2,7,FALSE)</f>
        <v>641</v>
      </c>
      <c r="AC6243">
        <f>VLOOKUP($A6243,List2,8,FALSE)</f>
        <v>556</v>
      </c>
      <c r="AD6243">
        <f>VLOOKUP($A6243,List2,9,FALSE)</f>
        <v>707</v>
      </c>
      <c r="AE6243">
        <f>VLOOKUP($A6243,List2,10,FALSE)</f>
        <v>840</v>
      </c>
    </row>
    <row r="6244" spans="1:31" x14ac:dyDescent="0.3">
      <c r="A6244" t="s">
        <v>6243</v>
      </c>
      <c r="B6244">
        <v>7</v>
      </c>
      <c r="C6244">
        <v>1</v>
      </c>
      <c r="D6244">
        <v>0.14285714285714199</v>
      </c>
      <c r="E6244">
        <v>2</v>
      </c>
      <c r="F6244">
        <v>1</v>
      </c>
      <c r="G6244">
        <v>3</v>
      </c>
      <c r="H6244">
        <v>1.28571428571428</v>
      </c>
      <c r="I6244">
        <v>1.1428571428571399</v>
      </c>
      <c r="J6244">
        <v>1.4285714285714199</v>
      </c>
      <c r="K6244">
        <v>0.43743641912512699</v>
      </c>
      <c r="L6244">
        <v>139</v>
      </c>
      <c r="M6244">
        <v>103</v>
      </c>
      <c r="N6244">
        <v>122</v>
      </c>
      <c r="O6244">
        <v>0.38186813186813101</v>
      </c>
      <c r="P6244">
        <v>0.28296703296703202</v>
      </c>
      <c r="Q6244">
        <v>0.33516483516483497</v>
      </c>
      <c r="R6244">
        <v>1671</v>
      </c>
      <c r="S6244">
        <v>1339</v>
      </c>
      <c r="T6244">
        <v>2047</v>
      </c>
      <c r="U6244">
        <v>1824</v>
      </c>
      <c r="V6244" t="str">
        <f>VLOOKUP($A6244,List2,1,FALSE)</f>
        <v>GCF_000880995.1_ViralProj33407.fna</v>
      </c>
      <c r="W6244">
        <f>VLOOKUP($A6244,List2,2,FALSE)</f>
        <v>1</v>
      </c>
      <c r="X6244">
        <f>VLOOKUP($A6244,List2,3,FALSE)</f>
        <v>0.41794840741189199</v>
      </c>
      <c r="Y6244">
        <f>VLOOKUP($A6244,List2,4,FALSE)</f>
        <v>119</v>
      </c>
      <c r="Z6244">
        <f>VLOOKUP($A6244,List2,5,FALSE)</f>
        <v>155</v>
      </c>
      <c r="AA6244">
        <f>VLOOKUP($A6244,List2,6,FALSE)</f>
        <v>161</v>
      </c>
      <c r="AB6244">
        <f>VLOOKUP($A6244,List2,7,FALSE)</f>
        <v>1871</v>
      </c>
      <c r="AC6244">
        <f>VLOOKUP($A6244,List2,8,FALSE)</f>
        <v>1580</v>
      </c>
      <c r="AD6244">
        <f>VLOOKUP($A6244,List2,9,FALSE)</f>
        <v>2508</v>
      </c>
      <c r="AE6244">
        <f>VLOOKUP($A6244,List2,10,FALSE)</f>
        <v>2298</v>
      </c>
    </row>
    <row r="6245" spans="1:31" x14ac:dyDescent="0.3">
      <c r="A6245" t="s">
        <v>6244</v>
      </c>
      <c r="B6245">
        <v>90</v>
      </c>
      <c r="C6245">
        <v>4</v>
      </c>
      <c r="D6245">
        <v>4.4444444444444398E-2</v>
      </c>
      <c r="E6245">
        <v>41</v>
      </c>
      <c r="F6245">
        <v>5</v>
      </c>
      <c r="G6245">
        <v>40</v>
      </c>
      <c r="H6245">
        <v>1.4712643678160899</v>
      </c>
      <c r="I6245">
        <v>1.0574712643678099</v>
      </c>
      <c r="J6245">
        <v>1.45977011494252</v>
      </c>
      <c r="K6245">
        <v>0.56233963620912197</v>
      </c>
      <c r="L6245">
        <v>951</v>
      </c>
      <c r="M6245">
        <v>170</v>
      </c>
      <c r="N6245">
        <v>295</v>
      </c>
      <c r="O6245">
        <v>0.67161016949152497</v>
      </c>
      <c r="P6245">
        <v>0.120056497175141</v>
      </c>
      <c r="Q6245">
        <v>0.20833333333333301</v>
      </c>
      <c r="R6245">
        <v>17258</v>
      </c>
      <c r="S6245">
        <v>17151</v>
      </c>
      <c r="T6245">
        <v>14585</v>
      </c>
      <c r="U6245">
        <v>12195</v>
      </c>
      <c r="V6245" t="str">
        <f>VLOOKUP($A6245,List2,1,FALSE)</f>
        <v>GCF_000880975.1_ViralProj33265.fna</v>
      </c>
      <c r="W6245">
        <f>VLOOKUP($A6245,List2,2,FALSE)</f>
        <v>1</v>
      </c>
      <c r="X6245">
        <f>VLOOKUP($A6245,List2,3,FALSE)</f>
        <v>0.55593634881333398</v>
      </c>
      <c r="Y6245">
        <f>VLOOKUP($A6245,List2,4,FALSE)</f>
        <v>325</v>
      </c>
      <c r="Z6245">
        <f>VLOOKUP($A6245,List2,5,FALSE)</f>
        <v>1029</v>
      </c>
      <c r="AA6245">
        <f>VLOOKUP($A6245,List2,6,FALSE)</f>
        <v>347</v>
      </c>
      <c r="AB6245">
        <f>VLOOKUP($A6245,List2,7,FALSE)</f>
        <v>18399</v>
      </c>
      <c r="AC6245">
        <f>VLOOKUP($A6245,List2,8,FALSE)</f>
        <v>18424</v>
      </c>
      <c r="AD6245">
        <f>VLOOKUP($A6245,List2,9,FALSE)</f>
        <v>14593</v>
      </c>
      <c r="AE6245">
        <f>VLOOKUP($A6245,List2,10,FALSE)</f>
        <v>14820</v>
      </c>
    </row>
    <row r="6246" spans="1:31" x14ac:dyDescent="0.3">
      <c r="A6246" t="s">
        <v>6245</v>
      </c>
      <c r="B6246">
        <v>56</v>
      </c>
      <c r="C6246">
        <v>3</v>
      </c>
      <c r="D6246">
        <v>5.3571428571428499E-2</v>
      </c>
      <c r="E6246">
        <v>11</v>
      </c>
      <c r="F6246">
        <v>5</v>
      </c>
      <c r="G6246">
        <v>37</v>
      </c>
      <c r="H6246">
        <v>1.2037037037036999</v>
      </c>
      <c r="I6246">
        <v>1.0925925925925899</v>
      </c>
      <c r="J6246">
        <v>1.68518518518518</v>
      </c>
      <c r="K6246">
        <v>0.38491037188977001</v>
      </c>
      <c r="L6246">
        <v>853</v>
      </c>
      <c r="M6246">
        <v>458</v>
      </c>
      <c r="N6246">
        <v>827</v>
      </c>
      <c r="O6246">
        <v>0.39897100093545301</v>
      </c>
      <c r="P6246">
        <v>0.21421889616463899</v>
      </c>
      <c r="Q6246">
        <v>0.38681010289990603</v>
      </c>
      <c r="R6246">
        <v>7542</v>
      </c>
      <c r="S6246">
        <v>5406</v>
      </c>
      <c r="T6246">
        <v>12218</v>
      </c>
      <c r="U6246">
        <v>8473</v>
      </c>
      <c r="V6246" t="str">
        <f>VLOOKUP($A6246,List2,1,FALSE)</f>
        <v>GCF_000880955.1_ViralProj33139.fna</v>
      </c>
      <c r="W6246">
        <f>VLOOKUP($A6246,List2,2,FALSE)</f>
        <v>1</v>
      </c>
      <c r="X6246">
        <f>VLOOKUP($A6246,List2,3,FALSE)</f>
        <v>0.378023386192535</v>
      </c>
      <c r="Y6246">
        <f>VLOOKUP($A6246,List2,4,FALSE)</f>
        <v>505</v>
      </c>
      <c r="Z6246">
        <f>VLOOKUP($A6246,List2,5,FALSE)</f>
        <v>882</v>
      </c>
      <c r="AA6246">
        <f>VLOOKUP($A6246,List2,6,FALSE)</f>
        <v>973</v>
      </c>
      <c r="AB6246">
        <f>VLOOKUP($A6246,List2,7,FALSE)</f>
        <v>8146</v>
      </c>
      <c r="AC6246">
        <f>VLOOKUP($A6246,List2,8,FALSE)</f>
        <v>6014</v>
      </c>
      <c r="AD6246">
        <f>VLOOKUP($A6246,List2,9,FALSE)</f>
        <v>13445</v>
      </c>
      <c r="AE6246">
        <f>VLOOKUP($A6246,List2,10,FALSE)</f>
        <v>9853</v>
      </c>
    </row>
    <row r="6247" spans="1:31" x14ac:dyDescent="0.3">
      <c r="A6247" t="s">
        <v>6246</v>
      </c>
      <c r="B6247">
        <v>60</v>
      </c>
      <c r="C6247">
        <v>2</v>
      </c>
      <c r="D6247">
        <v>3.3333333333333298E-2</v>
      </c>
      <c r="E6247">
        <v>15</v>
      </c>
      <c r="F6247">
        <v>10</v>
      </c>
      <c r="G6247">
        <v>33</v>
      </c>
      <c r="H6247">
        <v>1.2542372881355901</v>
      </c>
      <c r="I6247">
        <v>1.1694915254237199</v>
      </c>
      <c r="J6247">
        <v>1.5593220338983</v>
      </c>
      <c r="K6247">
        <v>0.35244787525966198</v>
      </c>
      <c r="L6247">
        <v>855</v>
      </c>
      <c r="M6247">
        <v>650</v>
      </c>
      <c r="N6247">
        <v>1227</v>
      </c>
      <c r="O6247">
        <v>0.312957540263543</v>
      </c>
      <c r="P6247">
        <v>0.23792093704245901</v>
      </c>
      <c r="Q6247">
        <v>0.44912152269399702</v>
      </c>
      <c r="R6247">
        <v>7757</v>
      </c>
      <c r="S6247">
        <v>5986</v>
      </c>
      <c r="T6247">
        <v>14851</v>
      </c>
      <c r="U6247">
        <v>10399</v>
      </c>
      <c r="V6247" t="str">
        <f>VLOOKUP($A6247,List2,1,FALSE)</f>
        <v>GCF_000880915.1_ViralProj33001.fna</v>
      </c>
      <c r="W6247">
        <f>VLOOKUP($A6247,List2,2,FALSE)</f>
        <v>1</v>
      </c>
      <c r="X6247">
        <f>VLOOKUP($A6247,List2,3,FALSE)</f>
        <v>0.349134687735139</v>
      </c>
      <c r="Y6247">
        <f>VLOOKUP($A6247,List2,4,FALSE)</f>
        <v>719</v>
      </c>
      <c r="Z6247">
        <f>VLOOKUP($A6247,List2,5,FALSE)</f>
        <v>894</v>
      </c>
      <c r="AA6247">
        <f>VLOOKUP($A6247,List2,6,FALSE)</f>
        <v>1315</v>
      </c>
      <c r="AB6247">
        <f>VLOOKUP($A6247,List2,7,FALSE)</f>
        <v>8349</v>
      </c>
      <c r="AC6247">
        <f>VLOOKUP($A6247,List2,8,FALSE)</f>
        <v>6499</v>
      </c>
      <c r="AD6247">
        <f>VLOOKUP($A6247,List2,9,FALSE)</f>
        <v>15671</v>
      </c>
      <c r="AE6247">
        <f>VLOOKUP($A6247,List2,10,FALSE)</f>
        <v>12009</v>
      </c>
    </row>
    <row r="6248" spans="1:31" x14ac:dyDescent="0.3">
      <c r="A6248" t="s">
        <v>6247</v>
      </c>
      <c r="B6248">
        <v>4</v>
      </c>
      <c r="C6248">
        <v>1</v>
      </c>
      <c r="D6248">
        <v>0.25</v>
      </c>
      <c r="E6248">
        <v>2</v>
      </c>
      <c r="F6248">
        <v>1</v>
      </c>
      <c r="G6248">
        <v>0</v>
      </c>
      <c r="H6248">
        <v>1.5</v>
      </c>
      <c r="I6248">
        <v>1.25</v>
      </c>
      <c r="J6248">
        <v>1</v>
      </c>
      <c r="K6248">
        <v>0.42930215564486601</v>
      </c>
      <c r="L6248">
        <v>178</v>
      </c>
      <c r="M6248">
        <v>91</v>
      </c>
      <c r="N6248">
        <v>84</v>
      </c>
      <c r="O6248">
        <v>0.50424929178470201</v>
      </c>
      <c r="P6248">
        <v>0.25779036827195401</v>
      </c>
      <c r="Q6248">
        <v>0.23796033994334201</v>
      </c>
      <c r="R6248">
        <v>1690</v>
      </c>
      <c r="S6248">
        <v>1835</v>
      </c>
      <c r="T6248">
        <v>2744</v>
      </c>
      <c r="U6248">
        <v>1942</v>
      </c>
      <c r="V6248" t="str">
        <f>VLOOKUP($A6248,List2,1,FALSE)</f>
        <v>GCF_000880895.1_ViralProj32823.fna</v>
      </c>
      <c r="W6248">
        <f>VLOOKUP($A6248,List2,2,FALSE)</f>
        <v>1</v>
      </c>
      <c r="X6248">
        <f>VLOOKUP($A6248,List2,3,FALSE)</f>
        <v>0.42111872146118701</v>
      </c>
      <c r="Y6248">
        <f>VLOOKUP($A6248,List2,4,FALSE)</f>
        <v>105</v>
      </c>
      <c r="Z6248">
        <f>VLOOKUP($A6248,List2,5,FALSE)</f>
        <v>178</v>
      </c>
      <c r="AA6248">
        <f>VLOOKUP($A6248,List2,6,FALSE)</f>
        <v>111</v>
      </c>
      <c r="AB6248">
        <f>VLOOKUP($A6248,List2,7,FALSE)</f>
        <v>1795</v>
      </c>
      <c r="AC6248">
        <f>VLOOKUP($A6248,List2,8,FALSE)</f>
        <v>1894</v>
      </c>
      <c r="AD6248">
        <f>VLOOKUP($A6248,List2,9,FALSE)</f>
        <v>2896</v>
      </c>
      <c r="AE6248">
        <f>VLOOKUP($A6248,List2,10,FALSE)</f>
        <v>2175</v>
      </c>
    </row>
    <row r="6249" spans="1:31" x14ac:dyDescent="0.3">
      <c r="A6249" t="s">
        <v>6248</v>
      </c>
      <c r="B6249">
        <v>7</v>
      </c>
      <c r="C6249">
        <v>1</v>
      </c>
      <c r="D6249">
        <v>0.14285714285714199</v>
      </c>
      <c r="E6249">
        <v>2</v>
      </c>
      <c r="F6249">
        <v>2</v>
      </c>
      <c r="G6249">
        <v>2</v>
      </c>
      <c r="H6249">
        <v>1.28571428571428</v>
      </c>
      <c r="I6249">
        <v>1.28571428571428</v>
      </c>
      <c r="J6249">
        <v>1.28571428571428</v>
      </c>
      <c r="K6249">
        <v>0.44284909909909898</v>
      </c>
      <c r="L6249">
        <v>137</v>
      </c>
      <c r="M6249">
        <v>110</v>
      </c>
      <c r="N6249">
        <v>122</v>
      </c>
      <c r="O6249">
        <v>0.371273712737127</v>
      </c>
      <c r="P6249">
        <v>0.29810298102980998</v>
      </c>
      <c r="Q6249">
        <v>0.33062330623306202</v>
      </c>
      <c r="R6249">
        <v>1692</v>
      </c>
      <c r="S6249">
        <v>1454</v>
      </c>
      <c r="T6249">
        <v>2108</v>
      </c>
      <c r="U6249">
        <v>1850</v>
      </c>
      <c r="V6249" t="str">
        <f>VLOOKUP($A6249,List2,1,FALSE)</f>
        <v>GCF_000840825.1_ViralProj14326.fna</v>
      </c>
      <c r="W6249">
        <f>VLOOKUP($A6249,List2,2,FALSE)</f>
        <v>1</v>
      </c>
      <c r="X6249">
        <f>VLOOKUP($A6249,List2,3,FALSE)</f>
        <v>0.41589219330854998</v>
      </c>
      <c r="Y6249">
        <f>VLOOKUP($A6249,List2,4,FALSE)</f>
        <v>144</v>
      </c>
      <c r="Z6249">
        <f>VLOOKUP($A6249,List2,5,FALSE)</f>
        <v>158</v>
      </c>
      <c r="AA6249">
        <f>VLOOKUP($A6249,List2,6,FALSE)</f>
        <v>159</v>
      </c>
      <c r="AB6249">
        <f>VLOOKUP($A6249,List2,7,FALSE)</f>
        <v>1905</v>
      </c>
      <c r="AC6249">
        <f>VLOOKUP($A6249,List2,8,FALSE)</f>
        <v>1675</v>
      </c>
      <c r="AD6249">
        <f>VLOOKUP($A6249,List2,9,FALSE)</f>
        <v>2631</v>
      </c>
      <c r="AE6249">
        <f>VLOOKUP($A6249,List2,10,FALSE)</f>
        <v>2397</v>
      </c>
    </row>
    <row r="6250" spans="1:31" x14ac:dyDescent="0.3">
      <c r="A6250" t="s">
        <v>6249</v>
      </c>
      <c r="B6250">
        <v>139</v>
      </c>
      <c r="C6250">
        <v>4</v>
      </c>
      <c r="D6250">
        <v>2.8776978417266098E-2</v>
      </c>
      <c r="E6250">
        <v>29</v>
      </c>
      <c r="F6250">
        <v>18</v>
      </c>
      <c r="G6250">
        <v>88</v>
      </c>
      <c r="H6250">
        <v>1.2132352941176401</v>
      </c>
      <c r="I6250">
        <v>1.1323529411764699</v>
      </c>
      <c r="J6250">
        <v>1.6470588235294099</v>
      </c>
      <c r="K6250">
        <v>0.42634673446686699</v>
      </c>
      <c r="L6250">
        <v>1541</v>
      </c>
      <c r="M6250">
        <v>805</v>
      </c>
      <c r="N6250">
        <v>2192</v>
      </c>
      <c r="O6250">
        <v>0.33957690612604602</v>
      </c>
      <c r="P6250">
        <v>0.17739092111062099</v>
      </c>
      <c r="Q6250">
        <v>0.48303217276333099</v>
      </c>
      <c r="R6250">
        <v>23662</v>
      </c>
      <c r="S6250">
        <v>24632</v>
      </c>
      <c r="T6250">
        <v>35176</v>
      </c>
      <c r="U6250">
        <v>29804</v>
      </c>
      <c r="V6250" t="str">
        <f>VLOOKUP($A6250,List2,1,FALSE)</f>
        <v>GCF_000880875.1_ViralProj32781.fna</v>
      </c>
      <c r="W6250">
        <f>VLOOKUP($A6250,List2,2,FALSE)</f>
        <v>1</v>
      </c>
      <c r="X6250">
        <f>VLOOKUP($A6250,List2,3,FALSE)</f>
        <v>0.41637671619334199</v>
      </c>
      <c r="Y6250">
        <f>VLOOKUP($A6250,List2,4,FALSE)</f>
        <v>1270</v>
      </c>
      <c r="Z6250">
        <f>VLOOKUP($A6250,List2,5,FALSE)</f>
        <v>1791</v>
      </c>
      <c r="AA6250">
        <f>VLOOKUP($A6250,List2,6,FALSE)</f>
        <v>2495</v>
      </c>
      <c r="AB6250">
        <f>VLOOKUP($A6250,List2,7,FALSE)</f>
        <v>26942</v>
      </c>
      <c r="AC6250">
        <f>VLOOKUP($A6250,List2,8,FALSE)</f>
        <v>26191</v>
      </c>
      <c r="AD6250">
        <f>VLOOKUP($A6250,List2,9,FALSE)</f>
        <v>37166</v>
      </c>
      <c r="AE6250">
        <f>VLOOKUP($A6250,List2,10,FALSE)</f>
        <v>37309</v>
      </c>
    </row>
    <row r="6251" spans="1:31" x14ac:dyDescent="0.3">
      <c r="A6251" t="s">
        <v>6250</v>
      </c>
      <c r="B6251">
        <v>3</v>
      </c>
      <c r="C6251">
        <v>1</v>
      </c>
      <c r="D6251">
        <v>0.33333333333333298</v>
      </c>
      <c r="E6251">
        <v>1</v>
      </c>
      <c r="F6251">
        <v>0</v>
      </c>
      <c r="G6251">
        <v>1</v>
      </c>
      <c r="H6251">
        <v>1.3333333333333299</v>
      </c>
      <c r="I6251">
        <v>1</v>
      </c>
      <c r="J6251">
        <v>1.3333333333333299</v>
      </c>
      <c r="K6251">
        <v>0.51053379862995996</v>
      </c>
      <c r="L6251">
        <v>126</v>
      </c>
      <c r="M6251">
        <v>32</v>
      </c>
      <c r="N6251">
        <v>43</v>
      </c>
      <c r="O6251">
        <v>0.62686567164179097</v>
      </c>
      <c r="P6251">
        <v>0.15920398009950201</v>
      </c>
      <c r="Q6251">
        <v>0.21393034825870599</v>
      </c>
      <c r="R6251">
        <v>1437</v>
      </c>
      <c r="S6251">
        <v>2513</v>
      </c>
      <c r="T6251">
        <v>1834</v>
      </c>
      <c r="U6251">
        <v>1953</v>
      </c>
      <c r="V6251" t="str">
        <f>VLOOKUP($A6251,List2,1,FALSE)</f>
        <v>GCF_000880855.1_ViralProj32713.fna</v>
      </c>
      <c r="W6251">
        <f>VLOOKUP($A6251,List2,2,FALSE)</f>
        <v>1</v>
      </c>
      <c r="X6251">
        <f>VLOOKUP($A6251,List2,3,FALSE)</f>
        <v>0.50869494555501305</v>
      </c>
      <c r="Y6251">
        <f>VLOOKUP($A6251,List2,4,FALSE)</f>
        <v>30</v>
      </c>
      <c r="Z6251">
        <f>VLOOKUP($A6251,List2,5,FALSE)</f>
        <v>105</v>
      </c>
      <c r="AA6251">
        <f>VLOOKUP($A6251,List2,6,FALSE)</f>
        <v>31</v>
      </c>
      <c r="AB6251">
        <f>VLOOKUP($A6251,List2,7,FALSE)</f>
        <v>1154</v>
      </c>
      <c r="AC6251">
        <f>VLOOKUP($A6251,List2,8,FALSE)</f>
        <v>1976</v>
      </c>
      <c r="AD6251">
        <f>VLOOKUP($A6251,List2,9,FALSE)</f>
        <v>1438</v>
      </c>
      <c r="AE6251">
        <f>VLOOKUP($A6251,List2,10,FALSE)</f>
        <v>1585</v>
      </c>
    </row>
    <row r="6252" spans="1:31" x14ac:dyDescent="0.3">
      <c r="A6252" t="s">
        <v>6251</v>
      </c>
      <c r="B6252">
        <v>9</v>
      </c>
      <c r="C6252">
        <v>1</v>
      </c>
      <c r="D6252">
        <v>0.11111111111111099</v>
      </c>
      <c r="E6252">
        <v>2</v>
      </c>
      <c r="F6252">
        <v>4</v>
      </c>
      <c r="G6252">
        <v>2</v>
      </c>
      <c r="H6252">
        <v>1.2222222222222201</v>
      </c>
      <c r="I6252">
        <v>1.44444444444444</v>
      </c>
      <c r="J6252">
        <v>1.2222222222222201</v>
      </c>
      <c r="K6252">
        <v>0.42406150003902199</v>
      </c>
      <c r="L6252">
        <v>479</v>
      </c>
      <c r="M6252">
        <v>322</v>
      </c>
      <c r="N6252">
        <v>513</v>
      </c>
      <c r="O6252">
        <v>0.36453576864535697</v>
      </c>
      <c r="P6252">
        <v>0.24505327245053199</v>
      </c>
      <c r="Q6252">
        <v>0.39041095890410898</v>
      </c>
      <c r="R6252">
        <v>5225</v>
      </c>
      <c r="S6252">
        <v>5642</v>
      </c>
      <c r="T6252">
        <v>7088</v>
      </c>
      <c r="U6252">
        <v>7671</v>
      </c>
      <c r="V6252" t="str">
        <f>VLOOKUP($A6252,List2,1,FALSE)</f>
        <v>GCF_000880835.1_ViralProj32703.fna</v>
      </c>
      <c r="W6252">
        <f>VLOOKUP($A6252,List2,2,FALSE)</f>
        <v>1</v>
      </c>
      <c r="X6252">
        <f>VLOOKUP($A6252,List2,3,FALSE)</f>
        <v>0.42507437954280097</v>
      </c>
      <c r="Y6252">
        <f>VLOOKUP($A6252,List2,4,FALSE)</f>
        <v>333</v>
      </c>
      <c r="Z6252">
        <f>VLOOKUP($A6252,List2,5,FALSE)</f>
        <v>476</v>
      </c>
      <c r="AA6252">
        <f>VLOOKUP($A6252,List2,6,FALSE)</f>
        <v>519</v>
      </c>
      <c r="AB6252">
        <f>VLOOKUP($A6252,List2,7,FALSE)</f>
        <v>5441</v>
      </c>
      <c r="AC6252">
        <f>VLOOKUP($A6252,List2,8,FALSE)</f>
        <v>5846</v>
      </c>
      <c r="AD6252">
        <f>VLOOKUP($A6252,List2,9,FALSE)</f>
        <v>7343</v>
      </c>
      <c r="AE6252">
        <f>VLOOKUP($A6252,List2,10,FALSE)</f>
        <v>7923</v>
      </c>
    </row>
    <row r="6253" spans="1:31" x14ac:dyDescent="0.3">
      <c r="A6253" t="s">
        <v>6252</v>
      </c>
      <c r="B6253">
        <v>5</v>
      </c>
      <c r="C6253">
        <v>1</v>
      </c>
      <c r="D6253">
        <v>0.2</v>
      </c>
      <c r="E6253">
        <v>0</v>
      </c>
      <c r="F6253">
        <v>2</v>
      </c>
      <c r="G6253">
        <v>2</v>
      </c>
      <c r="H6253">
        <v>1</v>
      </c>
      <c r="I6253">
        <v>1.4</v>
      </c>
      <c r="J6253">
        <v>1.4</v>
      </c>
      <c r="K6253">
        <v>0.52670577338684699</v>
      </c>
      <c r="L6253">
        <v>73</v>
      </c>
      <c r="M6253">
        <v>33</v>
      </c>
      <c r="N6253">
        <v>42</v>
      </c>
      <c r="O6253">
        <v>0.49324324324324298</v>
      </c>
      <c r="P6253">
        <v>0.222972972972972</v>
      </c>
      <c r="Q6253">
        <v>0.28378378378378299</v>
      </c>
      <c r="R6253">
        <v>1460</v>
      </c>
      <c r="S6253">
        <v>1952</v>
      </c>
      <c r="T6253">
        <v>1866</v>
      </c>
      <c r="U6253">
        <v>1200</v>
      </c>
      <c r="V6253" t="str">
        <f>VLOOKUP($A6253,List2,1,FALSE)</f>
        <v>GCF_000880815.1_ViralProj32693.fna</v>
      </c>
      <c r="W6253">
        <f>VLOOKUP($A6253,List2,2,FALSE)</f>
        <v>1</v>
      </c>
      <c r="X6253">
        <f>VLOOKUP($A6253,List2,3,FALSE)</f>
        <v>0.52289784040434895</v>
      </c>
      <c r="Y6253">
        <f>VLOOKUP($A6253,List2,4,FALSE)</f>
        <v>31</v>
      </c>
      <c r="Z6253">
        <f>VLOOKUP($A6253,List2,5,FALSE)</f>
        <v>73</v>
      </c>
      <c r="AA6253">
        <f>VLOOKUP($A6253,List2,6,FALSE)</f>
        <v>52</v>
      </c>
      <c r="AB6253">
        <f>VLOOKUP($A6253,List2,7,FALSE)</f>
        <v>1462</v>
      </c>
      <c r="AC6253">
        <f>VLOOKUP($A6253,List2,8,FALSE)</f>
        <v>1952</v>
      </c>
      <c r="AD6253">
        <f>VLOOKUP($A6253,List2,9,FALSE)</f>
        <v>1915</v>
      </c>
      <c r="AE6253">
        <f>VLOOKUP($A6253,List2,10,FALSE)</f>
        <v>1200</v>
      </c>
    </row>
    <row r="6254" spans="1:31" x14ac:dyDescent="0.3">
      <c r="A6254" t="s">
        <v>6253</v>
      </c>
      <c r="B6254">
        <v>6</v>
      </c>
      <c r="C6254">
        <v>1</v>
      </c>
      <c r="D6254">
        <v>0.16666666666666599</v>
      </c>
      <c r="E6254">
        <v>3</v>
      </c>
      <c r="F6254">
        <v>1</v>
      </c>
      <c r="G6254">
        <v>1</v>
      </c>
      <c r="H6254">
        <v>1.5</v>
      </c>
      <c r="I6254">
        <v>1.1666666666666601</v>
      </c>
      <c r="J6254">
        <v>1.1666666666666601</v>
      </c>
      <c r="K6254">
        <v>0.47576193904487601</v>
      </c>
      <c r="L6254">
        <v>188</v>
      </c>
      <c r="M6254">
        <v>100</v>
      </c>
      <c r="N6254">
        <v>104</v>
      </c>
      <c r="O6254">
        <v>0.47959183673469302</v>
      </c>
      <c r="P6254">
        <v>0.25510204081632598</v>
      </c>
      <c r="Q6254">
        <v>0.265306122448979</v>
      </c>
      <c r="R6254">
        <v>2257</v>
      </c>
      <c r="S6254">
        <v>1708</v>
      </c>
      <c r="T6254">
        <v>2220</v>
      </c>
      <c r="U6254">
        <v>2149</v>
      </c>
      <c r="V6254" t="str">
        <f>VLOOKUP($A6254,List2,1,FALSE)</f>
        <v>GCF_000880795.1_ViralProj32685.fna</v>
      </c>
      <c r="W6254">
        <f>VLOOKUP($A6254,List2,2,FALSE)</f>
        <v>1</v>
      </c>
      <c r="X6254">
        <f>VLOOKUP($A6254,List2,3,FALSE)</f>
        <v>0.47017997882601997</v>
      </c>
      <c r="Y6254">
        <f>VLOOKUP($A6254,List2,4,FALSE)</f>
        <v>102</v>
      </c>
      <c r="Z6254">
        <f>VLOOKUP($A6254,List2,5,FALSE)</f>
        <v>188</v>
      </c>
      <c r="AA6254">
        <f>VLOOKUP($A6254,List2,6,FALSE)</f>
        <v>110</v>
      </c>
      <c r="AB6254">
        <f>VLOOKUP($A6254,List2,7,FALSE)</f>
        <v>2274</v>
      </c>
      <c r="AC6254">
        <f>VLOOKUP($A6254,List2,8,FALSE)</f>
        <v>1723</v>
      </c>
      <c r="AD6254">
        <f>VLOOKUP($A6254,List2,9,FALSE)</f>
        <v>2281</v>
      </c>
      <c r="AE6254">
        <f>VLOOKUP($A6254,List2,10,FALSE)</f>
        <v>2223</v>
      </c>
    </row>
    <row r="6255" spans="1:31" x14ac:dyDescent="0.3">
      <c r="A6255" t="s">
        <v>6254</v>
      </c>
      <c r="B6255">
        <v>5</v>
      </c>
      <c r="C6255">
        <v>2</v>
      </c>
      <c r="D6255">
        <v>0.4</v>
      </c>
      <c r="E6255">
        <v>1</v>
      </c>
      <c r="F6255">
        <v>0</v>
      </c>
      <c r="G6255">
        <v>2</v>
      </c>
      <c r="H6255">
        <v>1.25</v>
      </c>
      <c r="I6255">
        <v>1</v>
      </c>
      <c r="J6255">
        <v>1.5</v>
      </c>
      <c r="K6255">
        <v>0.53882246102618403</v>
      </c>
      <c r="L6255">
        <v>107</v>
      </c>
      <c r="M6255">
        <v>64</v>
      </c>
      <c r="N6255">
        <v>33</v>
      </c>
      <c r="O6255">
        <v>0.52450980392156799</v>
      </c>
      <c r="P6255">
        <v>0.31372549019607798</v>
      </c>
      <c r="Q6255">
        <v>0.16176470588235201</v>
      </c>
      <c r="R6255">
        <v>1815</v>
      </c>
      <c r="S6255">
        <v>1745</v>
      </c>
      <c r="T6255">
        <v>1527</v>
      </c>
      <c r="U6255">
        <v>1520</v>
      </c>
      <c r="V6255" t="str">
        <f>VLOOKUP($A6255,List2,1,FALSE)</f>
        <v>GCF_000880775.1_ViralProj32677.fna</v>
      </c>
      <c r="W6255">
        <f>VLOOKUP($A6255,List2,2,FALSE)</f>
        <v>1</v>
      </c>
      <c r="X6255">
        <f>VLOOKUP($A6255,List2,3,FALSE)</f>
        <v>0.53715919085312203</v>
      </c>
      <c r="Y6255">
        <f>VLOOKUP($A6255,List2,4,FALSE)</f>
        <v>44</v>
      </c>
      <c r="Z6255">
        <f>VLOOKUP($A6255,List2,5,FALSE)</f>
        <v>72</v>
      </c>
      <c r="AA6255">
        <f>VLOOKUP($A6255,List2,6,FALSE)</f>
        <v>24</v>
      </c>
      <c r="AB6255">
        <f>VLOOKUP($A6255,List2,7,FALSE)</f>
        <v>1234</v>
      </c>
      <c r="AC6255">
        <f>VLOOKUP($A6255,List2,8,FALSE)</f>
        <v>1209</v>
      </c>
      <c r="AD6255">
        <f>VLOOKUP($A6255,List2,9,FALSE)</f>
        <v>1040</v>
      </c>
      <c r="AE6255">
        <f>VLOOKUP($A6255,List2,10,FALSE)</f>
        <v>1065</v>
      </c>
    </row>
    <row r="6256" spans="1:31" x14ac:dyDescent="0.3">
      <c r="A6256" t="s">
        <v>6255</v>
      </c>
      <c r="B6256">
        <v>7</v>
      </c>
      <c r="C6256">
        <v>1</v>
      </c>
      <c r="D6256">
        <v>0.14285714285714199</v>
      </c>
      <c r="E6256">
        <v>2</v>
      </c>
      <c r="F6256">
        <v>0</v>
      </c>
      <c r="G6256">
        <v>4</v>
      </c>
      <c r="H6256">
        <v>1.28571428571428</v>
      </c>
      <c r="I6256">
        <v>1</v>
      </c>
      <c r="J6256">
        <v>1.5714285714285701</v>
      </c>
      <c r="K6256">
        <v>0.48265726043503798</v>
      </c>
      <c r="L6256">
        <v>114</v>
      </c>
      <c r="M6256">
        <v>60</v>
      </c>
      <c r="N6256">
        <v>98</v>
      </c>
      <c r="O6256">
        <v>0.41911764705882298</v>
      </c>
      <c r="P6256">
        <v>0.220588235294117</v>
      </c>
      <c r="Q6256">
        <v>0.36029411764705799</v>
      </c>
      <c r="R6256">
        <v>1672</v>
      </c>
      <c r="S6256">
        <v>1612</v>
      </c>
      <c r="T6256">
        <v>1861</v>
      </c>
      <c r="U6256">
        <v>1659</v>
      </c>
      <c r="V6256" t="str">
        <f>VLOOKUP($A6256,List2,1,FALSE)</f>
        <v>GCF_000880755.1_ViralProj32633.fna</v>
      </c>
      <c r="W6256">
        <f>VLOOKUP($A6256,List2,2,FALSE)</f>
        <v>1</v>
      </c>
      <c r="X6256">
        <f>VLOOKUP($A6256,List2,3,FALSE)</f>
        <v>0.47151808601537998</v>
      </c>
      <c r="Y6256">
        <f>VLOOKUP($A6256,List2,4,FALSE)</f>
        <v>61</v>
      </c>
      <c r="Z6256">
        <f>VLOOKUP($A6256,List2,5,FALSE)</f>
        <v>113</v>
      </c>
      <c r="AA6256">
        <f>VLOOKUP($A6256,List2,6,FALSE)</f>
        <v>104</v>
      </c>
      <c r="AB6256">
        <f>VLOOKUP($A6256,List2,7,FALSE)</f>
        <v>1676</v>
      </c>
      <c r="AC6256">
        <f>VLOOKUP($A6256,List2,8,FALSE)</f>
        <v>1635</v>
      </c>
      <c r="AD6256">
        <f>VLOOKUP($A6256,List2,9,FALSE)</f>
        <v>1891</v>
      </c>
      <c r="AE6256">
        <f>VLOOKUP($A6256,List2,10,FALSE)</f>
        <v>1820</v>
      </c>
    </row>
    <row r="6257" spans="1:31" x14ac:dyDescent="0.3">
      <c r="A6257" t="s">
        <v>6256</v>
      </c>
      <c r="B6257">
        <v>12</v>
      </c>
      <c r="C6257">
        <v>1</v>
      </c>
      <c r="D6257">
        <v>8.3333333333333301E-2</v>
      </c>
      <c r="E6257">
        <v>4</v>
      </c>
      <c r="F6257">
        <v>1</v>
      </c>
      <c r="G6257">
        <v>6</v>
      </c>
      <c r="H6257">
        <v>1.3333333333333299</v>
      </c>
      <c r="I6257">
        <v>1.0833333333333299</v>
      </c>
      <c r="J6257">
        <v>1.5</v>
      </c>
      <c r="K6257">
        <v>0.332582371163052</v>
      </c>
      <c r="L6257">
        <v>448</v>
      </c>
      <c r="M6257">
        <v>239</v>
      </c>
      <c r="N6257">
        <v>554</v>
      </c>
      <c r="O6257">
        <v>0.36099919419822701</v>
      </c>
      <c r="P6257">
        <v>0.192586623690572</v>
      </c>
      <c r="Q6257">
        <v>0.44641418211119999</v>
      </c>
      <c r="R6257">
        <v>3207</v>
      </c>
      <c r="S6257">
        <v>2698</v>
      </c>
      <c r="T6257">
        <v>6506</v>
      </c>
      <c r="U6257">
        <v>5344</v>
      </c>
      <c r="V6257" t="str">
        <f>VLOOKUP($A6257,List2,1,FALSE)</f>
        <v>GCF_000880735.1_ViralMultiSegProj32521.fna</v>
      </c>
      <c r="W6257">
        <f>VLOOKUP($A6257,List2,2,FALSE)</f>
        <v>11</v>
      </c>
      <c r="X6257">
        <f>VLOOKUP($A6257,List2,3,FALSE)</f>
        <v>0.33749461902712002</v>
      </c>
      <c r="Y6257">
        <f>VLOOKUP($A6257,List2,4,FALSE)</f>
        <v>254</v>
      </c>
      <c r="Z6257">
        <f>VLOOKUP($A6257,List2,5,FALSE)</f>
        <v>460</v>
      </c>
      <c r="AA6257">
        <f>VLOOKUP($A6257,List2,6,FALSE)</f>
        <v>567</v>
      </c>
      <c r="AB6257">
        <f>VLOOKUP($A6257,List2,7,FALSE)</f>
        <v>3405</v>
      </c>
      <c r="AC6257">
        <f>VLOOKUP($A6257,List2,8,FALSE)</f>
        <v>2867</v>
      </c>
      <c r="AD6257">
        <f>VLOOKUP($A6257,List2,9,FALSE)</f>
        <v>6734</v>
      </c>
      <c r="AE6257">
        <f>VLOOKUP($A6257,List2,10,FALSE)</f>
        <v>5578</v>
      </c>
    </row>
    <row r="6258" spans="1:31" x14ac:dyDescent="0.3">
      <c r="A6258" t="s">
        <v>6257</v>
      </c>
      <c r="B6258">
        <v>3</v>
      </c>
      <c r="C6258">
        <v>1</v>
      </c>
      <c r="D6258">
        <v>0.33333333333333298</v>
      </c>
      <c r="E6258">
        <v>0</v>
      </c>
      <c r="F6258">
        <v>1</v>
      </c>
      <c r="G6258">
        <v>1</v>
      </c>
      <c r="H6258">
        <v>1</v>
      </c>
      <c r="I6258">
        <v>1.3333333333333299</v>
      </c>
      <c r="J6258">
        <v>1.3333333333333299</v>
      </c>
      <c r="K6258">
        <v>0.41181229773462702</v>
      </c>
      <c r="L6258">
        <v>156</v>
      </c>
      <c r="M6258">
        <v>71</v>
      </c>
      <c r="N6258">
        <v>98</v>
      </c>
      <c r="O6258">
        <v>0.48</v>
      </c>
      <c r="P6258">
        <v>0.21846153846153801</v>
      </c>
      <c r="Q6258">
        <v>0.30153846153846098</v>
      </c>
      <c r="R6258">
        <v>1406</v>
      </c>
      <c r="S6258">
        <v>1139</v>
      </c>
      <c r="T6258">
        <v>1850</v>
      </c>
      <c r="U6258">
        <v>1785</v>
      </c>
      <c r="V6258" t="str">
        <f>VLOOKUP($A6258,List2,1,FALSE)</f>
        <v>GCF_000880715.1_ViralProj32327.fna</v>
      </c>
      <c r="W6258">
        <f>VLOOKUP($A6258,List2,2,FALSE)</f>
        <v>1</v>
      </c>
      <c r="X6258">
        <f>VLOOKUP($A6258,List2,3,FALSE)</f>
        <v>0.40871537340029102</v>
      </c>
      <c r="Y6258">
        <f>VLOOKUP($A6258,List2,4,FALSE)</f>
        <v>66</v>
      </c>
      <c r="Z6258">
        <f>VLOOKUP($A6258,List2,5,FALSE)</f>
        <v>153</v>
      </c>
      <c r="AA6258">
        <f>VLOOKUP($A6258,List2,6,FALSE)</f>
        <v>100</v>
      </c>
      <c r="AB6258">
        <f>VLOOKUP($A6258,List2,7,FALSE)</f>
        <v>1395</v>
      </c>
      <c r="AC6258">
        <f>VLOOKUP($A6258,List2,8,FALSE)</f>
        <v>1128</v>
      </c>
      <c r="AD6258">
        <f>VLOOKUP($A6258,List2,9,FALSE)</f>
        <v>1841</v>
      </c>
      <c r="AE6258">
        <f>VLOOKUP($A6258,List2,10,FALSE)</f>
        <v>1809</v>
      </c>
    </row>
    <row r="6259" spans="1:31" x14ac:dyDescent="0.3">
      <c r="A6259" t="s">
        <v>6258</v>
      </c>
      <c r="B6259">
        <v>79</v>
      </c>
      <c r="C6259">
        <v>1</v>
      </c>
      <c r="D6259">
        <v>1.26582278481012E-2</v>
      </c>
      <c r="E6259">
        <v>52</v>
      </c>
      <c r="F6259">
        <v>9</v>
      </c>
      <c r="G6259">
        <v>17</v>
      </c>
      <c r="H6259">
        <v>1.65822784810126</v>
      </c>
      <c r="I6259">
        <v>1.11392405063291</v>
      </c>
      <c r="J6259">
        <v>1.21518987341772</v>
      </c>
      <c r="K6259">
        <v>0.56103318983474504</v>
      </c>
      <c r="L6259">
        <v>922</v>
      </c>
      <c r="M6259">
        <v>231</v>
      </c>
      <c r="N6259">
        <v>239</v>
      </c>
      <c r="O6259">
        <v>0.66235632183908</v>
      </c>
      <c r="P6259">
        <v>0.16594827586206801</v>
      </c>
      <c r="Q6259">
        <v>0.17169540229885</v>
      </c>
      <c r="R6259">
        <v>12562</v>
      </c>
      <c r="S6259">
        <v>11678</v>
      </c>
      <c r="T6259">
        <v>10237</v>
      </c>
      <c r="U6259">
        <v>8729</v>
      </c>
      <c r="V6259" t="str">
        <f>VLOOKUP($A6259,List2,1,FALSE)</f>
        <v>GCF_000880695.1_ViralProj32249.fna</v>
      </c>
      <c r="W6259">
        <f>VLOOKUP($A6259,List2,2,FALSE)</f>
        <v>1</v>
      </c>
      <c r="X6259">
        <f>VLOOKUP($A6259,List2,3,FALSE)</f>
        <v>0.56263600290139504</v>
      </c>
      <c r="Y6259">
        <f>VLOOKUP($A6259,List2,4,FALSE)</f>
        <v>327</v>
      </c>
      <c r="Z6259">
        <f>VLOOKUP($A6259,List2,5,FALSE)</f>
        <v>868</v>
      </c>
      <c r="AA6259">
        <f>VLOOKUP($A6259,List2,6,FALSE)</f>
        <v>237</v>
      </c>
      <c r="AB6259">
        <f>VLOOKUP($A6259,List2,7,FALSE)</f>
        <v>13490</v>
      </c>
      <c r="AC6259">
        <f>VLOOKUP($A6259,List2,8,FALSE)</f>
        <v>12883</v>
      </c>
      <c r="AD6259">
        <f>VLOOKUP($A6259,List2,9,FALSE)</f>
        <v>10167</v>
      </c>
      <c r="AE6259">
        <f>VLOOKUP($A6259,List2,10,FALSE)</f>
        <v>10334</v>
      </c>
    </row>
    <row r="6260" spans="1:31" x14ac:dyDescent="0.3">
      <c r="A6260" t="s">
        <v>6259</v>
      </c>
      <c r="B6260">
        <v>72</v>
      </c>
      <c r="C6260">
        <v>4</v>
      </c>
      <c r="D6260">
        <v>5.5555555555555497E-2</v>
      </c>
      <c r="E6260">
        <v>32</v>
      </c>
      <c r="F6260">
        <v>2</v>
      </c>
      <c r="G6260">
        <v>34</v>
      </c>
      <c r="H6260">
        <v>1.4637681159420199</v>
      </c>
      <c r="I6260">
        <v>1.0289855072463701</v>
      </c>
      <c r="J6260">
        <v>1.4927536231884</v>
      </c>
      <c r="K6260">
        <v>0.52583985381623899</v>
      </c>
      <c r="L6260">
        <v>909</v>
      </c>
      <c r="M6260">
        <v>311</v>
      </c>
      <c r="N6260">
        <v>549</v>
      </c>
      <c r="O6260">
        <v>0.51384963256076799</v>
      </c>
      <c r="P6260">
        <v>0.175805539853024</v>
      </c>
      <c r="Q6260">
        <v>0.31034482758620602</v>
      </c>
      <c r="R6260">
        <v>11683</v>
      </c>
      <c r="S6260">
        <v>10763</v>
      </c>
      <c r="T6260">
        <v>10365</v>
      </c>
      <c r="U6260">
        <v>9875</v>
      </c>
      <c r="V6260" t="str">
        <f>VLOOKUP($A6260,List2,1,FALSE)</f>
        <v>GCF_000840805.1_ViralProj14322.fna</v>
      </c>
      <c r="W6260">
        <f>VLOOKUP($A6260,List2,2,FALSE)</f>
        <v>1</v>
      </c>
      <c r="X6260">
        <f>VLOOKUP($A6260,List2,3,FALSE)</f>
        <v>0.52228375527426096</v>
      </c>
      <c r="Y6260">
        <f>VLOOKUP($A6260,List2,4,FALSE)</f>
        <v>549</v>
      </c>
      <c r="Z6260">
        <f>VLOOKUP($A6260,List2,5,FALSE)</f>
        <v>840</v>
      </c>
      <c r="AA6260">
        <f>VLOOKUP($A6260,List2,6,FALSE)</f>
        <v>486</v>
      </c>
      <c r="AB6260">
        <f>VLOOKUP($A6260,List2,7,FALSE)</f>
        <v>11807</v>
      </c>
      <c r="AC6260">
        <f>VLOOKUP($A6260,List2,8,FALSE)</f>
        <v>11959</v>
      </c>
      <c r="AD6260">
        <f>VLOOKUP($A6260,List2,9,FALSE)</f>
        <v>10675</v>
      </c>
      <c r="AE6260">
        <f>VLOOKUP($A6260,List2,10,FALSE)</f>
        <v>11063</v>
      </c>
    </row>
    <row r="6261" spans="1:31" x14ac:dyDescent="0.3">
      <c r="A6261" t="s">
        <v>6260</v>
      </c>
      <c r="B6261">
        <v>77</v>
      </c>
      <c r="C6261">
        <v>3</v>
      </c>
      <c r="D6261">
        <v>3.8961038961038898E-2</v>
      </c>
      <c r="E6261">
        <v>42</v>
      </c>
      <c r="F6261">
        <v>4</v>
      </c>
      <c r="G6261">
        <v>28</v>
      </c>
      <c r="H6261">
        <v>1.56</v>
      </c>
      <c r="I6261">
        <v>1.0533333333333299</v>
      </c>
      <c r="J6261">
        <v>1.37333333333333</v>
      </c>
      <c r="K6261">
        <v>0.52032163450986602</v>
      </c>
      <c r="L6261">
        <v>1218</v>
      </c>
      <c r="M6261">
        <v>146</v>
      </c>
      <c r="N6261">
        <v>599</v>
      </c>
      <c r="O6261">
        <v>0.62047885888945398</v>
      </c>
      <c r="P6261">
        <v>7.4375955170657093E-2</v>
      </c>
      <c r="Q6261">
        <v>0.30514518593988699</v>
      </c>
      <c r="R6261">
        <v>14357</v>
      </c>
      <c r="S6261">
        <v>11721</v>
      </c>
      <c r="T6261">
        <v>13173</v>
      </c>
      <c r="U6261">
        <v>10868</v>
      </c>
      <c r="V6261" t="str">
        <f>VLOOKUP($A6261,List2,1,FALSE)</f>
        <v>GCF_000880675.1_ViralProj32213.fna</v>
      </c>
      <c r="W6261">
        <f>VLOOKUP($A6261,List2,2,FALSE)</f>
        <v>1</v>
      </c>
      <c r="X6261">
        <f>VLOOKUP($A6261,List2,3,FALSE)</f>
        <v>0.50916375689896498</v>
      </c>
      <c r="Y6261">
        <f>VLOOKUP($A6261,List2,4,FALSE)</f>
        <v>250</v>
      </c>
      <c r="Z6261">
        <f>VLOOKUP($A6261,List2,5,FALSE)</f>
        <v>1348</v>
      </c>
      <c r="AA6261">
        <f>VLOOKUP($A6261,List2,6,FALSE)</f>
        <v>780</v>
      </c>
      <c r="AB6261">
        <f>VLOOKUP($A6261,List2,7,FALSE)</f>
        <v>17068</v>
      </c>
      <c r="AC6261">
        <f>VLOOKUP($A6261,List2,8,FALSE)</f>
        <v>14575</v>
      </c>
      <c r="AD6261">
        <f>VLOOKUP($A6261,List2,9,FALSE)</f>
        <v>15684</v>
      </c>
      <c r="AE6261">
        <f>VLOOKUP($A6261,List2,10,FALSE)</f>
        <v>14820</v>
      </c>
    </row>
    <row r="6262" spans="1:31" x14ac:dyDescent="0.3">
      <c r="A6262" t="s">
        <v>6261</v>
      </c>
      <c r="B6262">
        <v>60</v>
      </c>
      <c r="C6262">
        <v>7</v>
      </c>
      <c r="D6262">
        <v>0.116666666666666</v>
      </c>
      <c r="E6262">
        <v>8</v>
      </c>
      <c r="F6262">
        <v>16</v>
      </c>
      <c r="G6262">
        <v>29</v>
      </c>
      <c r="H6262">
        <v>1.1481481481481399</v>
      </c>
      <c r="I6262">
        <v>1.2962962962962901</v>
      </c>
      <c r="J6262">
        <v>1.5370370370370301</v>
      </c>
      <c r="K6262">
        <v>0.33323921125700001</v>
      </c>
      <c r="L6262">
        <v>1020</v>
      </c>
      <c r="M6262">
        <v>727</v>
      </c>
      <c r="N6262">
        <v>1401</v>
      </c>
      <c r="O6262">
        <v>0.32401524777636498</v>
      </c>
      <c r="P6262">
        <v>0.23094027954256599</v>
      </c>
      <c r="Q6262">
        <v>0.445044472681067</v>
      </c>
      <c r="R6262">
        <v>8314</v>
      </c>
      <c r="S6262">
        <v>5848</v>
      </c>
      <c r="T6262">
        <v>16411</v>
      </c>
      <c r="U6262">
        <v>11925</v>
      </c>
      <c r="V6262" t="str">
        <f>VLOOKUP($A6262,List2,1,FALSE)</f>
        <v>GCF_000880655.1_ViralProj32173.fna</v>
      </c>
      <c r="W6262">
        <f>VLOOKUP($A6262,List2,2,FALSE)</f>
        <v>1</v>
      </c>
      <c r="X6262">
        <f>VLOOKUP($A6262,List2,3,FALSE)</f>
        <v>0.33042541506484702</v>
      </c>
      <c r="Y6262">
        <f>VLOOKUP($A6262,List2,4,FALSE)</f>
        <v>785</v>
      </c>
      <c r="Z6262">
        <f>VLOOKUP($A6262,List2,5,FALSE)</f>
        <v>1089</v>
      </c>
      <c r="AA6262">
        <f>VLOOKUP($A6262,List2,6,FALSE)</f>
        <v>1543</v>
      </c>
      <c r="AB6262">
        <f>VLOOKUP($A6262,List2,7,FALSE)</f>
        <v>9153</v>
      </c>
      <c r="AC6262">
        <f>VLOOKUP($A6262,List2,8,FALSE)</f>
        <v>6490</v>
      </c>
      <c r="AD6262">
        <f>VLOOKUP($A6262,List2,9,FALSE)</f>
        <v>17854</v>
      </c>
      <c r="AE6262">
        <f>VLOOKUP($A6262,List2,10,FALSE)</f>
        <v>13845</v>
      </c>
    </row>
    <row r="6263" spans="1:31" x14ac:dyDescent="0.3">
      <c r="A6263" t="s">
        <v>6262</v>
      </c>
      <c r="B6263">
        <v>3</v>
      </c>
      <c r="C6263">
        <v>1</v>
      </c>
      <c r="D6263">
        <v>0.33333333333333298</v>
      </c>
      <c r="E6263">
        <v>0</v>
      </c>
      <c r="F6263">
        <v>0</v>
      </c>
      <c r="G6263">
        <v>2</v>
      </c>
      <c r="H6263">
        <v>1</v>
      </c>
      <c r="I6263">
        <v>1</v>
      </c>
      <c r="J6263">
        <v>1.6666666666666601</v>
      </c>
      <c r="K6263">
        <v>0.39605034722222199</v>
      </c>
      <c r="L6263">
        <v>57</v>
      </c>
      <c r="M6263">
        <v>23</v>
      </c>
      <c r="N6263">
        <v>78</v>
      </c>
      <c r="O6263">
        <v>0.360759493670886</v>
      </c>
      <c r="P6263">
        <v>0.145569620253164</v>
      </c>
      <c r="Q6263">
        <v>0.493670886075949</v>
      </c>
      <c r="R6263">
        <v>889</v>
      </c>
      <c r="S6263">
        <v>936</v>
      </c>
      <c r="T6263">
        <v>1867</v>
      </c>
      <c r="U6263">
        <v>916</v>
      </c>
      <c r="V6263" t="str">
        <f>VLOOKUP($A6263,List2,1,FALSE)</f>
        <v>GCF_000880635.1_ViralProj32101.fna</v>
      </c>
      <c r="W6263">
        <f>VLOOKUP($A6263,List2,2,FALSE)</f>
        <v>1</v>
      </c>
      <c r="X6263">
        <f>VLOOKUP($A6263,List2,3,FALSE)</f>
        <v>0.37865249939628098</v>
      </c>
      <c r="Y6263">
        <f>VLOOKUP($A6263,List2,4,FALSE)</f>
        <v>25</v>
      </c>
      <c r="Z6263">
        <f>VLOOKUP($A6263,List2,5,FALSE)</f>
        <v>54</v>
      </c>
      <c r="AA6263">
        <f>VLOOKUP($A6263,List2,6,FALSE)</f>
        <v>86</v>
      </c>
      <c r="AB6263">
        <f>VLOOKUP($A6263,List2,7,FALSE)</f>
        <v>745</v>
      </c>
      <c r="AC6263">
        <f>VLOOKUP($A6263,List2,8,FALSE)</f>
        <v>823</v>
      </c>
      <c r="AD6263">
        <f>VLOOKUP($A6263,List2,9,FALSE)</f>
        <v>1687</v>
      </c>
      <c r="AE6263">
        <f>VLOOKUP($A6263,List2,10,FALSE)</f>
        <v>886</v>
      </c>
    </row>
    <row r="6264" spans="1:31" x14ac:dyDescent="0.3">
      <c r="A6264" t="s">
        <v>6263</v>
      </c>
      <c r="B6264">
        <v>102</v>
      </c>
      <c r="C6264">
        <v>3</v>
      </c>
      <c r="D6264">
        <v>2.94117647058823E-2</v>
      </c>
      <c r="E6264">
        <v>69</v>
      </c>
      <c r="F6264">
        <v>15</v>
      </c>
      <c r="G6264">
        <v>15</v>
      </c>
      <c r="H6264">
        <v>1.69</v>
      </c>
      <c r="I6264">
        <v>1.1499999999999999</v>
      </c>
      <c r="J6264">
        <v>1.1499999999999999</v>
      </c>
      <c r="K6264">
        <v>0.61805670244976596</v>
      </c>
      <c r="L6264">
        <v>978</v>
      </c>
      <c r="M6264">
        <v>105</v>
      </c>
      <c r="N6264">
        <v>106</v>
      </c>
      <c r="O6264">
        <v>0.82253994953742604</v>
      </c>
      <c r="P6264">
        <v>8.8309503784693003E-2</v>
      </c>
      <c r="Q6264">
        <v>8.9150546677880499E-2</v>
      </c>
      <c r="R6264">
        <v>17662</v>
      </c>
      <c r="S6264">
        <v>16019</v>
      </c>
      <c r="T6264">
        <v>10694</v>
      </c>
      <c r="U6264">
        <v>10120</v>
      </c>
      <c r="V6264" t="str">
        <f>VLOOKUP($A6264,List2,1,FALSE)</f>
        <v>GCF_000880595.1_ViralProj32013.fna</v>
      </c>
      <c r="W6264">
        <f>VLOOKUP($A6264,List2,2,FALSE)</f>
        <v>1</v>
      </c>
      <c r="X6264">
        <f>VLOOKUP($A6264,List2,3,FALSE)</f>
        <v>0.61773156382542005</v>
      </c>
      <c r="Y6264">
        <f>VLOOKUP($A6264,List2,4,FALSE)</f>
        <v>131</v>
      </c>
      <c r="Z6264">
        <f>VLOOKUP($A6264,List2,5,FALSE)</f>
        <v>974</v>
      </c>
      <c r="AA6264">
        <f>VLOOKUP($A6264,List2,6,FALSE)</f>
        <v>117</v>
      </c>
      <c r="AB6264">
        <f>VLOOKUP($A6264,List2,7,FALSE)</f>
        <v>18824</v>
      </c>
      <c r="AC6264">
        <f>VLOOKUP($A6264,List2,8,FALSE)</f>
        <v>17296</v>
      </c>
      <c r="AD6264">
        <f>VLOOKUP($A6264,List2,9,FALSE)</f>
        <v>11421</v>
      </c>
      <c r="AE6264">
        <f>VLOOKUP($A6264,List2,10,FALSE)</f>
        <v>10931</v>
      </c>
    </row>
    <row r="6265" spans="1:31" x14ac:dyDescent="0.3">
      <c r="A6265" t="s">
        <v>6264</v>
      </c>
      <c r="B6265">
        <v>74</v>
      </c>
      <c r="C6265">
        <v>3</v>
      </c>
      <c r="D6265">
        <v>4.0540540540540501E-2</v>
      </c>
      <c r="E6265">
        <v>51</v>
      </c>
      <c r="F6265">
        <v>10</v>
      </c>
      <c r="G6265">
        <v>10</v>
      </c>
      <c r="H6265">
        <v>1.7083333333333299</v>
      </c>
      <c r="I6265">
        <v>1.13888888888888</v>
      </c>
      <c r="J6265">
        <v>1.13888888888888</v>
      </c>
      <c r="K6265">
        <v>0.66729315092442798</v>
      </c>
      <c r="L6265">
        <v>492</v>
      </c>
      <c r="M6265">
        <v>41</v>
      </c>
      <c r="N6265">
        <v>43</v>
      </c>
      <c r="O6265">
        <v>0.85416666666666596</v>
      </c>
      <c r="P6265">
        <v>7.1180555555555497E-2</v>
      </c>
      <c r="Q6265">
        <v>7.4652777777777707E-2</v>
      </c>
      <c r="R6265">
        <v>15010</v>
      </c>
      <c r="S6265">
        <v>15524</v>
      </c>
      <c r="T6265">
        <v>8426</v>
      </c>
      <c r="U6265">
        <v>6798</v>
      </c>
      <c r="V6265" t="str">
        <f>VLOOKUP($A6265,List2,1,FALSE)</f>
        <v>GCF_000880575.1_ViralProj32005.fna</v>
      </c>
      <c r="W6265">
        <f>VLOOKUP($A6265,List2,2,FALSE)</f>
        <v>1</v>
      </c>
      <c r="X6265">
        <f>VLOOKUP($A6265,List2,3,FALSE)</f>
        <v>0.66772918526074199</v>
      </c>
      <c r="Y6265">
        <f>VLOOKUP($A6265,List2,4,FALSE)</f>
        <v>51</v>
      </c>
      <c r="Z6265">
        <f>VLOOKUP($A6265,List2,5,FALSE)</f>
        <v>472</v>
      </c>
      <c r="AA6265">
        <f>VLOOKUP($A6265,List2,6,FALSE)</f>
        <v>48</v>
      </c>
      <c r="AB6265">
        <f>VLOOKUP($A6265,List2,7,FALSE)</f>
        <v>15383</v>
      </c>
      <c r="AC6265">
        <f>VLOOKUP($A6265,List2,8,FALSE)</f>
        <v>16039</v>
      </c>
      <c r="AD6265">
        <f>VLOOKUP($A6265,List2,9,FALSE)</f>
        <v>8636</v>
      </c>
      <c r="AE6265">
        <f>VLOOKUP($A6265,List2,10,FALSE)</f>
        <v>7000</v>
      </c>
    </row>
    <row r="6266" spans="1:31" x14ac:dyDescent="0.3">
      <c r="A6266" t="s">
        <v>6265</v>
      </c>
      <c r="B6266">
        <v>222</v>
      </c>
      <c r="C6266">
        <v>6</v>
      </c>
      <c r="D6266">
        <v>2.7027027027027001E-2</v>
      </c>
      <c r="E6266">
        <v>145</v>
      </c>
      <c r="F6266">
        <v>39</v>
      </c>
      <c r="G6266">
        <v>32</v>
      </c>
      <c r="H6266">
        <v>1.66820276497695</v>
      </c>
      <c r="I6266">
        <v>1.1797235023041399</v>
      </c>
      <c r="J6266">
        <v>1.14746543778801</v>
      </c>
      <c r="K6266">
        <v>0.65323346344551103</v>
      </c>
      <c r="L6266">
        <v>1676</v>
      </c>
      <c r="M6266">
        <v>142</v>
      </c>
      <c r="N6266">
        <v>141</v>
      </c>
      <c r="O6266">
        <v>0.85553854007146501</v>
      </c>
      <c r="P6266">
        <v>7.2485962225625297E-2</v>
      </c>
      <c r="Q6266">
        <v>7.1975497702909605E-2</v>
      </c>
      <c r="R6266">
        <v>45056</v>
      </c>
      <c r="S6266">
        <v>47824</v>
      </c>
      <c r="T6266">
        <v>27390</v>
      </c>
      <c r="U6266">
        <v>21915</v>
      </c>
      <c r="V6266" t="str">
        <f>VLOOKUP($A6266,List2,1,FALSE)</f>
        <v>GCF_000880555.1_ViralProj31285.fna</v>
      </c>
      <c r="W6266">
        <f>VLOOKUP($A6266,List2,2,FALSE)</f>
        <v>1</v>
      </c>
      <c r="X6266">
        <f>VLOOKUP($A6266,List2,3,FALSE)</f>
        <v>0.64776930674533695</v>
      </c>
      <c r="Y6266">
        <f>VLOOKUP($A6266,List2,4,FALSE)</f>
        <v>290</v>
      </c>
      <c r="Z6266">
        <f>VLOOKUP($A6266,List2,5,FALSE)</f>
        <v>1760</v>
      </c>
      <c r="AA6266">
        <f>VLOOKUP($A6266,List2,6,FALSE)</f>
        <v>202</v>
      </c>
      <c r="AB6266">
        <f>VLOOKUP($A6266,List2,7,FALSE)</f>
        <v>48744</v>
      </c>
      <c r="AC6266">
        <f>VLOOKUP($A6266,List2,8,FALSE)</f>
        <v>51600</v>
      </c>
      <c r="AD6266">
        <f>VLOOKUP($A6266,List2,9,FALSE)</f>
        <v>30148</v>
      </c>
      <c r="AE6266">
        <f>VLOOKUP($A6266,List2,10,FALSE)</f>
        <v>24415</v>
      </c>
    </row>
    <row r="6267" spans="1:31" x14ac:dyDescent="0.3">
      <c r="A6267" t="s">
        <v>6266</v>
      </c>
      <c r="B6267">
        <v>6</v>
      </c>
      <c r="C6267">
        <v>1</v>
      </c>
      <c r="D6267">
        <v>0.16666666666666599</v>
      </c>
      <c r="E6267">
        <v>1</v>
      </c>
      <c r="F6267">
        <v>0</v>
      </c>
      <c r="G6267">
        <v>4</v>
      </c>
      <c r="H6267">
        <v>1.1666666666666601</v>
      </c>
      <c r="I6267">
        <v>1</v>
      </c>
      <c r="J6267">
        <v>1.6666666666666601</v>
      </c>
      <c r="K6267">
        <v>0.47030006123698698</v>
      </c>
      <c r="L6267">
        <v>34</v>
      </c>
      <c r="M6267">
        <v>23</v>
      </c>
      <c r="N6267">
        <v>48</v>
      </c>
      <c r="O6267">
        <v>0.32380952380952299</v>
      </c>
      <c r="P6267">
        <v>0.21904761904761899</v>
      </c>
      <c r="Q6267">
        <v>0.45714285714285702</v>
      </c>
      <c r="R6267">
        <v>760</v>
      </c>
      <c r="S6267">
        <v>776</v>
      </c>
      <c r="T6267">
        <v>921</v>
      </c>
      <c r="U6267">
        <v>809</v>
      </c>
      <c r="V6267" t="str">
        <f>VLOOKUP($A6267,List2,1,FALSE)</f>
        <v>GCF_000880535.1_ViralProj31277.fna</v>
      </c>
      <c r="W6267">
        <f>VLOOKUP($A6267,List2,2,FALSE)</f>
        <v>1</v>
      </c>
      <c r="X6267">
        <f>VLOOKUP($A6267,List2,3,FALSE)</f>
        <v>0.45739257101238101</v>
      </c>
      <c r="Y6267">
        <f>VLOOKUP($A6267,List2,4,FALSE)</f>
        <v>15</v>
      </c>
      <c r="Z6267">
        <f>VLOOKUP($A6267,List2,5,FALSE)</f>
        <v>52</v>
      </c>
      <c r="AA6267">
        <f>VLOOKUP($A6267,List2,6,FALSE)</f>
        <v>54</v>
      </c>
      <c r="AB6267">
        <f>VLOOKUP($A6267,List2,7,FALSE)</f>
        <v>638</v>
      </c>
      <c r="AC6267">
        <f>VLOOKUP($A6267,List2,8,FALSE)</f>
        <v>618</v>
      </c>
      <c r="AD6267">
        <f>VLOOKUP($A6267,List2,9,FALSE)</f>
        <v>783</v>
      </c>
      <c r="AE6267">
        <f>VLOOKUP($A6267,List2,10,FALSE)</f>
        <v>707</v>
      </c>
    </row>
    <row r="6268" spans="1:31" x14ac:dyDescent="0.3">
      <c r="A6268" t="s">
        <v>6267</v>
      </c>
      <c r="B6268">
        <v>39</v>
      </c>
      <c r="C6268">
        <v>3</v>
      </c>
      <c r="D6268">
        <v>7.69230769230769E-2</v>
      </c>
      <c r="E6268">
        <v>10</v>
      </c>
      <c r="F6268">
        <v>7</v>
      </c>
      <c r="G6268">
        <v>19</v>
      </c>
      <c r="H6268">
        <v>1.27027027027027</v>
      </c>
      <c r="I6268">
        <v>1.1891891891891799</v>
      </c>
      <c r="J6268">
        <v>1.51351351351351</v>
      </c>
      <c r="K6268">
        <v>0.51999199748492297</v>
      </c>
      <c r="L6268">
        <v>604</v>
      </c>
      <c r="M6268">
        <v>223</v>
      </c>
      <c r="N6268">
        <v>357</v>
      </c>
      <c r="O6268">
        <v>0.51013513513513498</v>
      </c>
      <c r="P6268">
        <v>0.18834459459459399</v>
      </c>
      <c r="Q6268">
        <v>0.30152027027027001</v>
      </c>
      <c r="R6268">
        <v>8798</v>
      </c>
      <c r="S6268">
        <v>9396</v>
      </c>
      <c r="T6268">
        <v>9015</v>
      </c>
      <c r="U6268">
        <v>7780</v>
      </c>
      <c r="V6268" t="str">
        <f>VLOOKUP($A6268,List2,1,FALSE)</f>
        <v>GCF_000880515.1_ViralProj31177.fna</v>
      </c>
      <c r="W6268">
        <f>VLOOKUP($A6268,List2,2,FALSE)</f>
        <v>1</v>
      </c>
      <c r="X6268">
        <f>VLOOKUP($A6268,List2,3,FALSE)</f>
        <v>0.51052512449071896</v>
      </c>
      <c r="Y6268">
        <f>VLOOKUP($A6268,List2,4,FALSE)</f>
        <v>311</v>
      </c>
      <c r="Z6268">
        <f>VLOOKUP($A6268,List2,5,FALSE)</f>
        <v>600</v>
      </c>
      <c r="AA6268">
        <f>VLOOKUP($A6268,List2,6,FALSE)</f>
        <v>399</v>
      </c>
      <c r="AB6268">
        <f>VLOOKUP($A6268,List2,7,FALSE)</f>
        <v>8953</v>
      </c>
      <c r="AC6268">
        <f>VLOOKUP($A6268,List2,8,FALSE)</f>
        <v>9091</v>
      </c>
      <c r="AD6268">
        <f>VLOOKUP($A6268,List2,9,FALSE)</f>
        <v>8939</v>
      </c>
      <c r="AE6268">
        <f>VLOOKUP($A6268,List2,10,FALSE)</f>
        <v>8361</v>
      </c>
    </row>
    <row r="6269" spans="1:31" x14ac:dyDescent="0.3">
      <c r="A6269" t="s">
        <v>6268</v>
      </c>
      <c r="B6269">
        <v>86</v>
      </c>
      <c r="C6269">
        <v>4</v>
      </c>
      <c r="D6269">
        <v>4.6511627906976702E-2</v>
      </c>
      <c r="E6269">
        <v>55</v>
      </c>
      <c r="F6269">
        <v>12</v>
      </c>
      <c r="G6269">
        <v>15</v>
      </c>
      <c r="H6269">
        <v>1.6626506024096299</v>
      </c>
      <c r="I6269">
        <v>1.1445783132530101</v>
      </c>
      <c r="J6269">
        <v>1.18072289156626</v>
      </c>
      <c r="K6269">
        <v>0.64053219797764704</v>
      </c>
      <c r="L6269">
        <v>673</v>
      </c>
      <c r="M6269">
        <v>112</v>
      </c>
      <c r="N6269">
        <v>135</v>
      </c>
      <c r="O6269">
        <v>0.73152173913043395</v>
      </c>
      <c r="P6269">
        <v>0.121739130434782</v>
      </c>
      <c r="Q6269">
        <v>0.14673913043478201</v>
      </c>
      <c r="R6269">
        <v>15097</v>
      </c>
      <c r="S6269">
        <v>14992</v>
      </c>
      <c r="T6269">
        <v>9051</v>
      </c>
      <c r="U6269">
        <v>7835</v>
      </c>
      <c r="V6269" t="str">
        <f>VLOOKUP($A6269,List2,1,FALSE)</f>
        <v>GCF_000880495.1_ViralProj31287.fna</v>
      </c>
      <c r="W6269">
        <f>VLOOKUP($A6269,List2,2,FALSE)</f>
        <v>1</v>
      </c>
      <c r="X6269">
        <f>VLOOKUP($A6269,List2,3,FALSE)</f>
        <v>0.63843760103459402</v>
      </c>
      <c r="Y6269">
        <f>VLOOKUP($A6269,List2,4,FALSE)</f>
        <v>239</v>
      </c>
      <c r="Z6269">
        <f>VLOOKUP($A6269,List2,5,FALSE)</f>
        <v>630</v>
      </c>
      <c r="AA6269">
        <f>VLOOKUP($A6269,List2,6,FALSE)</f>
        <v>130</v>
      </c>
      <c r="AB6269">
        <f>VLOOKUP($A6269,List2,7,FALSE)</f>
        <v>15308</v>
      </c>
      <c r="AC6269">
        <f>VLOOKUP($A6269,List2,8,FALSE)</f>
        <v>16287</v>
      </c>
      <c r="AD6269">
        <f>VLOOKUP($A6269,List2,9,FALSE)</f>
        <v>9034</v>
      </c>
      <c r="AE6269">
        <f>VLOOKUP($A6269,List2,10,FALSE)</f>
        <v>8859</v>
      </c>
    </row>
    <row r="6270" spans="1:31" x14ac:dyDescent="0.3">
      <c r="A6270" t="s">
        <v>6269</v>
      </c>
      <c r="B6270">
        <v>229</v>
      </c>
      <c r="C6270">
        <v>8</v>
      </c>
      <c r="D6270">
        <v>3.4934497816593801E-2</v>
      </c>
      <c r="E6270">
        <v>128</v>
      </c>
      <c r="F6270">
        <v>64</v>
      </c>
      <c r="G6270">
        <v>29</v>
      </c>
      <c r="H6270">
        <v>1.57657657657657</v>
      </c>
      <c r="I6270">
        <v>1.28828828828828</v>
      </c>
      <c r="J6270">
        <v>1.13063063063063</v>
      </c>
      <c r="K6270">
        <v>0.65822900009100704</v>
      </c>
      <c r="L6270">
        <v>1672</v>
      </c>
      <c r="M6270">
        <v>207</v>
      </c>
      <c r="N6270">
        <v>126</v>
      </c>
      <c r="O6270">
        <v>0.83391521197007401</v>
      </c>
      <c r="P6270">
        <v>0.103241895261845</v>
      </c>
      <c r="Q6270">
        <v>6.2842892768079806E-2</v>
      </c>
      <c r="R6270">
        <v>49490</v>
      </c>
      <c r="S6270">
        <v>51768</v>
      </c>
      <c r="T6270">
        <v>30457</v>
      </c>
      <c r="U6270">
        <v>22119</v>
      </c>
      <c r="V6270" t="str">
        <f>VLOOKUP($A6270,List2,1,FALSE)</f>
        <v>GCF_000880475.1_ViralProj31279.fna</v>
      </c>
      <c r="W6270">
        <f>VLOOKUP($A6270,List2,2,FALSE)</f>
        <v>1</v>
      </c>
      <c r="X6270">
        <f>VLOOKUP($A6270,List2,3,FALSE)</f>
        <v>0.65436231417410295</v>
      </c>
      <c r="Y6270">
        <f>VLOOKUP($A6270,List2,4,FALSE)</f>
        <v>400</v>
      </c>
      <c r="Z6270">
        <f>VLOOKUP($A6270,List2,5,FALSE)</f>
        <v>1697</v>
      </c>
      <c r="AA6270">
        <f>VLOOKUP($A6270,List2,6,FALSE)</f>
        <v>185</v>
      </c>
      <c r="AB6270">
        <f>VLOOKUP($A6270,List2,7,FALSE)</f>
        <v>52636</v>
      </c>
      <c r="AC6270">
        <f>VLOOKUP($A6270,List2,8,FALSE)</f>
        <v>55074</v>
      </c>
      <c r="AD6270">
        <f>VLOOKUP($A6270,List2,9,FALSE)</f>
        <v>32380</v>
      </c>
      <c r="AE6270">
        <f>VLOOKUP($A6270,List2,10,FALSE)</f>
        <v>24513</v>
      </c>
    </row>
    <row r="6271" spans="1:31" x14ac:dyDescent="0.3">
      <c r="A6271" t="s">
        <v>6270</v>
      </c>
      <c r="B6271">
        <v>11</v>
      </c>
      <c r="C6271">
        <v>1</v>
      </c>
      <c r="D6271">
        <v>9.0909090909090898E-2</v>
      </c>
      <c r="E6271">
        <v>6</v>
      </c>
      <c r="F6271">
        <v>0</v>
      </c>
      <c r="G6271">
        <v>4</v>
      </c>
      <c r="H6271">
        <v>1.5454545454545401</v>
      </c>
      <c r="I6271">
        <v>1</v>
      </c>
      <c r="J6271">
        <v>1.36363636363636</v>
      </c>
      <c r="K6271">
        <v>0.45724233983286899</v>
      </c>
      <c r="L6271">
        <v>141</v>
      </c>
      <c r="M6271">
        <v>20</v>
      </c>
      <c r="N6271">
        <v>118</v>
      </c>
      <c r="O6271">
        <v>0.50537634408602095</v>
      </c>
      <c r="P6271">
        <v>7.1684587813619999E-2</v>
      </c>
      <c r="Q6271">
        <v>0.42293906810035797</v>
      </c>
      <c r="R6271">
        <v>1456</v>
      </c>
      <c r="S6271">
        <v>1827</v>
      </c>
      <c r="T6271">
        <v>1983</v>
      </c>
      <c r="U6271">
        <v>1914</v>
      </c>
      <c r="V6271" t="str">
        <f>VLOOKUP($A6271,List2,1,FALSE)</f>
        <v>GCF_000840785.1_ViralProj14318.fna</v>
      </c>
      <c r="W6271">
        <f>VLOOKUP($A6271,List2,2,FALSE)</f>
        <v>1</v>
      </c>
      <c r="X6271">
        <f>VLOOKUP($A6271,List2,3,FALSE)</f>
        <v>0.45707115970604001</v>
      </c>
      <c r="Y6271">
        <f>VLOOKUP($A6271,List2,4,FALSE)</f>
        <v>14</v>
      </c>
      <c r="Z6271">
        <f>VLOOKUP($A6271,List2,5,FALSE)</f>
        <v>103</v>
      </c>
      <c r="AA6271">
        <f>VLOOKUP($A6271,List2,6,FALSE)</f>
        <v>97</v>
      </c>
      <c r="AB6271">
        <f>VLOOKUP($A6271,List2,7,FALSE)</f>
        <v>1102</v>
      </c>
      <c r="AC6271">
        <f>VLOOKUP($A6271,List2,8,FALSE)</f>
        <v>1448</v>
      </c>
      <c r="AD6271">
        <f>VLOOKUP($A6271,List2,9,FALSE)</f>
        <v>1519</v>
      </c>
      <c r="AE6271">
        <f>VLOOKUP($A6271,List2,10,FALSE)</f>
        <v>1510</v>
      </c>
    </row>
    <row r="6272" spans="1:31" x14ac:dyDescent="0.3">
      <c r="A6272" t="s">
        <v>6271</v>
      </c>
      <c r="B6272">
        <v>35</v>
      </c>
      <c r="C6272">
        <v>2</v>
      </c>
      <c r="D6272">
        <v>5.7142857142857099E-2</v>
      </c>
      <c r="E6272">
        <v>21</v>
      </c>
      <c r="F6272">
        <v>5</v>
      </c>
      <c r="G6272">
        <v>7</v>
      </c>
      <c r="H6272">
        <v>1.6176470588235199</v>
      </c>
      <c r="I6272">
        <v>1.1470588235294099</v>
      </c>
      <c r="J6272">
        <v>1.20588235294117</v>
      </c>
      <c r="K6272">
        <v>0.38839519079979001</v>
      </c>
      <c r="L6272">
        <v>281</v>
      </c>
      <c r="M6272">
        <v>270</v>
      </c>
      <c r="N6272">
        <v>411</v>
      </c>
      <c r="O6272">
        <v>0.29209979209979198</v>
      </c>
      <c r="P6272">
        <v>0.28066528066528001</v>
      </c>
      <c r="Q6272">
        <v>0.42723492723492701</v>
      </c>
      <c r="R6272">
        <v>3224</v>
      </c>
      <c r="S6272">
        <v>2720</v>
      </c>
      <c r="T6272">
        <v>5025</v>
      </c>
      <c r="U6272">
        <v>4335</v>
      </c>
      <c r="V6272" t="str">
        <f>VLOOKUP($A6272,List2,1,FALSE)</f>
        <v>GCF_000880455.1_ViralProj31219.fna</v>
      </c>
      <c r="W6272">
        <f>VLOOKUP($A6272,List2,2,FALSE)</f>
        <v>1</v>
      </c>
      <c r="X6272">
        <f>VLOOKUP($A6272,List2,3,FALSE)</f>
        <v>0.38484117148261598</v>
      </c>
      <c r="Y6272">
        <f>VLOOKUP($A6272,List2,4,FALSE)</f>
        <v>250</v>
      </c>
      <c r="Z6272">
        <f>VLOOKUP($A6272,List2,5,FALSE)</f>
        <v>229</v>
      </c>
      <c r="AA6272">
        <f>VLOOKUP($A6272,List2,6,FALSE)</f>
        <v>399</v>
      </c>
      <c r="AB6272">
        <f>VLOOKUP($A6272,List2,7,FALSE)</f>
        <v>2943</v>
      </c>
      <c r="AC6272">
        <f>VLOOKUP($A6272,List2,8,FALSE)</f>
        <v>2957</v>
      </c>
      <c r="AD6272">
        <f>VLOOKUP($A6272,List2,9,FALSE)</f>
        <v>4631</v>
      </c>
      <c r="AE6272">
        <f>VLOOKUP($A6272,List2,10,FALSE)</f>
        <v>4800</v>
      </c>
    </row>
    <row r="6273" spans="1:31" x14ac:dyDescent="0.3">
      <c r="A6273" t="s">
        <v>6272</v>
      </c>
      <c r="B6273">
        <v>2</v>
      </c>
      <c r="C6273">
        <v>1</v>
      </c>
      <c r="D6273">
        <v>0.5</v>
      </c>
      <c r="E6273">
        <v>0</v>
      </c>
      <c r="F6273">
        <v>0</v>
      </c>
      <c r="G6273">
        <v>1</v>
      </c>
      <c r="H6273">
        <v>1</v>
      </c>
      <c r="I6273">
        <v>1</v>
      </c>
      <c r="J6273">
        <v>1.5</v>
      </c>
      <c r="K6273">
        <v>0.41139688532326502</v>
      </c>
      <c r="L6273">
        <v>206</v>
      </c>
      <c r="M6273">
        <v>87</v>
      </c>
      <c r="N6273">
        <v>110</v>
      </c>
      <c r="O6273">
        <v>0.51116625310173702</v>
      </c>
      <c r="P6273">
        <v>0.21588089330024801</v>
      </c>
      <c r="Q6273">
        <v>0.27295285359801402</v>
      </c>
      <c r="R6273">
        <v>2038</v>
      </c>
      <c r="S6273">
        <v>1449</v>
      </c>
      <c r="T6273">
        <v>2463</v>
      </c>
      <c r="U6273">
        <v>2526</v>
      </c>
      <c r="V6273" t="str">
        <f>VLOOKUP($A6273,List2,1,FALSE)</f>
        <v>GCF_000880435.1_ViralMultiSegProj31113.fna</v>
      </c>
      <c r="W6273">
        <f>VLOOKUP($A6273,List2,2,FALSE)</f>
        <v>2</v>
      </c>
      <c r="X6273">
        <f>VLOOKUP($A6273,List2,3,FALSE)</f>
        <v>0.40101249461438998</v>
      </c>
      <c r="Y6273">
        <f>VLOOKUP($A6273,List2,4,FALSE)</f>
        <v>90</v>
      </c>
      <c r="Z6273">
        <f>VLOOKUP($A6273,List2,5,FALSE)</f>
        <v>214</v>
      </c>
      <c r="AA6273">
        <f>VLOOKUP($A6273,List2,6,FALSE)</f>
        <v>131</v>
      </c>
      <c r="AB6273">
        <f>VLOOKUP($A6273,List2,7,FALSE)</f>
        <v>2153</v>
      </c>
      <c r="AC6273">
        <f>VLOOKUP($A6273,List2,8,FALSE)</f>
        <v>1570</v>
      </c>
      <c r="AD6273">
        <f>VLOOKUP($A6273,List2,9,FALSE)</f>
        <v>2760</v>
      </c>
      <c r="AE6273">
        <f>VLOOKUP($A6273,List2,10,FALSE)</f>
        <v>2801</v>
      </c>
    </row>
    <row r="6274" spans="1:31" x14ac:dyDescent="0.3">
      <c r="A6274" t="s">
        <v>6273</v>
      </c>
      <c r="B6274">
        <v>94</v>
      </c>
      <c r="C6274">
        <v>2</v>
      </c>
      <c r="D6274">
        <v>2.1276595744680799E-2</v>
      </c>
      <c r="E6274">
        <v>49</v>
      </c>
      <c r="F6274">
        <v>8</v>
      </c>
      <c r="G6274">
        <v>35</v>
      </c>
      <c r="H6274">
        <v>1.5268817204301</v>
      </c>
      <c r="I6274">
        <v>1.08602150537634</v>
      </c>
      <c r="J6274">
        <v>1.3763440860214999</v>
      </c>
      <c r="K6274">
        <v>0.55971346611996098</v>
      </c>
      <c r="L6274">
        <v>968</v>
      </c>
      <c r="M6274">
        <v>170</v>
      </c>
      <c r="N6274">
        <v>284</v>
      </c>
      <c r="O6274">
        <v>0.68073136427566805</v>
      </c>
      <c r="P6274">
        <v>0.119549929676511</v>
      </c>
      <c r="Q6274">
        <v>0.19971870604781899</v>
      </c>
      <c r="R6274">
        <v>17274</v>
      </c>
      <c r="S6274">
        <v>17262</v>
      </c>
      <c r="T6274">
        <v>14890</v>
      </c>
      <c r="U6274">
        <v>12277</v>
      </c>
      <c r="V6274" t="str">
        <f>VLOOKUP($A6274,List2,1,FALSE)</f>
        <v>GCF_000880415.1_ViralProj31055.fna</v>
      </c>
      <c r="W6274">
        <f>VLOOKUP($A6274,List2,2,FALSE)</f>
        <v>1</v>
      </c>
      <c r="X6274">
        <f>VLOOKUP($A6274,List2,3,FALSE)</f>
        <v>0.55616846028978495</v>
      </c>
      <c r="Y6274">
        <f>VLOOKUP($A6274,List2,4,FALSE)</f>
        <v>332</v>
      </c>
      <c r="Z6274">
        <f>VLOOKUP($A6274,List2,5,FALSE)</f>
        <v>1035</v>
      </c>
      <c r="AA6274">
        <f>VLOOKUP($A6274,List2,6,FALSE)</f>
        <v>347</v>
      </c>
      <c r="AB6274">
        <f>VLOOKUP($A6274,List2,7,FALSE)</f>
        <v>18437</v>
      </c>
      <c r="AC6274">
        <f>VLOOKUP($A6274,List2,8,FALSE)</f>
        <v>18566</v>
      </c>
      <c r="AD6274">
        <f>VLOOKUP($A6274,List2,9,FALSE)</f>
        <v>14683</v>
      </c>
      <c r="AE6274">
        <f>VLOOKUP($A6274,List2,10,FALSE)</f>
        <v>14846</v>
      </c>
    </row>
    <row r="6275" spans="1:31" x14ac:dyDescent="0.3">
      <c r="A6275" t="s">
        <v>6274</v>
      </c>
      <c r="B6275">
        <v>21</v>
      </c>
      <c r="C6275">
        <v>1</v>
      </c>
      <c r="D6275">
        <v>4.7619047619047603E-2</v>
      </c>
      <c r="E6275">
        <v>5</v>
      </c>
      <c r="F6275">
        <v>2</v>
      </c>
      <c r="G6275">
        <v>13</v>
      </c>
      <c r="H6275">
        <v>1.2380952380952299</v>
      </c>
      <c r="I6275">
        <v>1.09523809523809</v>
      </c>
      <c r="J6275">
        <v>1.61904761904761</v>
      </c>
      <c r="K6275">
        <v>0.28677725442009599</v>
      </c>
      <c r="L6275">
        <v>396</v>
      </c>
      <c r="M6275">
        <v>209</v>
      </c>
      <c r="N6275">
        <v>506</v>
      </c>
      <c r="O6275">
        <v>0.35643564356435598</v>
      </c>
      <c r="P6275">
        <v>0.18811881188118801</v>
      </c>
      <c r="Q6275">
        <v>0.45544554455445502</v>
      </c>
      <c r="R6275">
        <v>2356</v>
      </c>
      <c r="S6275">
        <v>1845</v>
      </c>
      <c r="T6275">
        <v>5771</v>
      </c>
      <c r="U6275">
        <v>4677</v>
      </c>
      <c r="V6275" t="str">
        <f>VLOOKUP($A6275,List2,1,FALSE)</f>
        <v>GCF_000880395.1_ViralProj30929.fna</v>
      </c>
      <c r="W6275">
        <f>VLOOKUP($A6275,List2,2,FALSE)</f>
        <v>1</v>
      </c>
      <c r="X6275">
        <f>VLOOKUP($A6275,List2,3,FALSE)</f>
        <v>0.27044265154819003</v>
      </c>
      <c r="Y6275">
        <f>VLOOKUP($A6275,List2,4,FALSE)</f>
        <v>256</v>
      </c>
      <c r="Z6275">
        <f>VLOOKUP($A6275,List2,5,FALSE)</f>
        <v>426</v>
      </c>
      <c r="AA6275">
        <f>VLOOKUP($A6275,List2,6,FALSE)</f>
        <v>687</v>
      </c>
      <c r="AB6275">
        <f>VLOOKUP($A6275,List2,7,FALSE)</f>
        <v>2603</v>
      </c>
      <c r="AC6275">
        <f>VLOOKUP($A6275,List2,8,FALSE)</f>
        <v>2358</v>
      </c>
      <c r="AD6275">
        <f>VLOOKUP($A6275,List2,9,FALSE)</f>
        <v>7049</v>
      </c>
      <c r="AE6275">
        <f>VLOOKUP($A6275,List2,10,FALSE)</f>
        <v>6334</v>
      </c>
    </row>
    <row r="6276" spans="1:31" x14ac:dyDescent="0.3">
      <c r="A6276" t="s">
        <v>6275</v>
      </c>
      <c r="B6276">
        <v>54</v>
      </c>
      <c r="C6276">
        <v>2</v>
      </c>
      <c r="D6276">
        <v>3.7037037037037E-2</v>
      </c>
      <c r="E6276">
        <v>34</v>
      </c>
      <c r="F6276">
        <v>5</v>
      </c>
      <c r="G6276">
        <v>13</v>
      </c>
      <c r="H6276">
        <v>1.64150943396226</v>
      </c>
      <c r="I6276">
        <v>1.0943396226415001</v>
      </c>
      <c r="J6276">
        <v>1.24528301886792</v>
      </c>
      <c r="K6276">
        <v>0.62183004597360203</v>
      </c>
      <c r="L6276">
        <v>624</v>
      </c>
      <c r="M6276">
        <v>120</v>
      </c>
      <c r="N6276">
        <v>107</v>
      </c>
      <c r="O6276">
        <v>0.73325499412455897</v>
      </c>
      <c r="P6276">
        <v>0.14101057579318399</v>
      </c>
      <c r="Q6276">
        <v>0.12573443008225599</v>
      </c>
      <c r="R6276">
        <v>12600</v>
      </c>
      <c r="S6276">
        <v>12558</v>
      </c>
      <c r="T6276">
        <v>8506</v>
      </c>
      <c r="U6276">
        <v>6794</v>
      </c>
      <c r="V6276" t="str">
        <f>VLOOKUP($A6276,List2,1,FALSE)</f>
        <v>GCF_000880375.1_ViralProj30851.fna</v>
      </c>
      <c r="W6276">
        <f>VLOOKUP($A6276,List2,2,FALSE)</f>
        <v>1</v>
      </c>
      <c r="X6276">
        <f>VLOOKUP($A6276,List2,3,FALSE)</f>
        <v>0.62181411912575901</v>
      </c>
      <c r="Y6276">
        <f>VLOOKUP($A6276,List2,4,FALSE)</f>
        <v>155</v>
      </c>
      <c r="Z6276">
        <f>VLOOKUP($A6276,List2,5,FALSE)</f>
        <v>627</v>
      </c>
      <c r="AA6276">
        <f>VLOOKUP($A6276,List2,6,FALSE)</f>
        <v>118</v>
      </c>
      <c r="AB6276">
        <f>VLOOKUP($A6276,List2,7,FALSE)</f>
        <v>13356</v>
      </c>
      <c r="AC6276">
        <f>VLOOKUP($A6276,List2,8,FALSE)</f>
        <v>13359</v>
      </c>
      <c r="AD6276">
        <f>VLOOKUP($A6276,List2,9,FALSE)</f>
        <v>8908</v>
      </c>
      <c r="AE6276">
        <f>VLOOKUP($A6276,List2,10,FALSE)</f>
        <v>7340</v>
      </c>
    </row>
    <row r="6277" spans="1:31" x14ac:dyDescent="0.3">
      <c r="A6277" t="s">
        <v>6276</v>
      </c>
      <c r="B6277">
        <v>6</v>
      </c>
      <c r="C6277">
        <v>1</v>
      </c>
      <c r="D6277">
        <v>0.16666666666666599</v>
      </c>
      <c r="E6277">
        <v>1</v>
      </c>
      <c r="F6277">
        <v>1</v>
      </c>
      <c r="G6277">
        <v>3</v>
      </c>
      <c r="H6277">
        <v>1.1666666666666601</v>
      </c>
      <c r="I6277">
        <v>1.1666666666666601</v>
      </c>
      <c r="J6277">
        <v>1.5</v>
      </c>
      <c r="K6277">
        <v>0.45253731343283499</v>
      </c>
      <c r="L6277">
        <v>36</v>
      </c>
      <c r="M6277">
        <v>31</v>
      </c>
      <c r="N6277">
        <v>62</v>
      </c>
      <c r="O6277">
        <v>0.27906976744186002</v>
      </c>
      <c r="P6277">
        <v>0.240310077519379</v>
      </c>
      <c r="Q6277">
        <v>0.48062015503875899</v>
      </c>
      <c r="R6277">
        <v>745</v>
      </c>
      <c r="S6277">
        <v>771</v>
      </c>
      <c r="T6277">
        <v>994</v>
      </c>
      <c r="U6277">
        <v>840</v>
      </c>
      <c r="V6277" t="str">
        <f>VLOOKUP($A6277,List2,1,FALSE)</f>
        <v>GCF_000880355.1_ViralProj30837.fna</v>
      </c>
      <c r="W6277">
        <f>VLOOKUP($A6277,List2,2,FALSE)</f>
        <v>1</v>
      </c>
      <c r="X6277">
        <f>VLOOKUP($A6277,List2,3,FALSE)</f>
        <v>0.42795852699320702</v>
      </c>
      <c r="Y6277">
        <f>VLOOKUP($A6277,List2,4,FALSE)</f>
        <v>28</v>
      </c>
      <c r="Z6277">
        <f>VLOOKUP($A6277,List2,5,FALSE)</f>
        <v>61</v>
      </c>
      <c r="AA6277">
        <f>VLOOKUP($A6277,List2,6,FALSE)</f>
        <v>55</v>
      </c>
      <c r="AB6277">
        <f>VLOOKUP($A6277,List2,7,FALSE)</f>
        <v>631</v>
      </c>
      <c r="AC6277">
        <f>VLOOKUP($A6277,List2,8,FALSE)</f>
        <v>566</v>
      </c>
      <c r="AD6277">
        <f>VLOOKUP($A6277,List2,9,FALSE)</f>
        <v>728</v>
      </c>
      <c r="AE6277">
        <f>VLOOKUP($A6277,List2,10,FALSE)</f>
        <v>872</v>
      </c>
    </row>
    <row r="6278" spans="1:31" x14ac:dyDescent="0.3">
      <c r="A6278" t="s">
        <v>6277</v>
      </c>
      <c r="B6278">
        <v>4</v>
      </c>
      <c r="C6278">
        <v>1</v>
      </c>
      <c r="D6278">
        <v>0.25</v>
      </c>
      <c r="E6278">
        <v>1</v>
      </c>
      <c r="F6278">
        <v>1</v>
      </c>
      <c r="G6278">
        <v>1</v>
      </c>
      <c r="H6278">
        <v>1.25</v>
      </c>
      <c r="I6278">
        <v>1.25</v>
      </c>
      <c r="J6278">
        <v>1.25</v>
      </c>
      <c r="K6278">
        <v>0.45922893210508298</v>
      </c>
      <c r="L6278">
        <v>42</v>
      </c>
      <c r="M6278">
        <v>22</v>
      </c>
      <c r="N6278">
        <v>36</v>
      </c>
      <c r="O6278">
        <v>0.42</v>
      </c>
      <c r="P6278">
        <v>0.22</v>
      </c>
      <c r="Q6278">
        <v>0.36</v>
      </c>
      <c r="R6278">
        <v>633</v>
      </c>
      <c r="S6278">
        <v>713</v>
      </c>
      <c r="T6278">
        <v>811</v>
      </c>
      <c r="U6278">
        <v>774</v>
      </c>
      <c r="V6278" t="str">
        <f>VLOOKUP($A6278,List2,1,FALSE)</f>
        <v>GCF_000880315.1_ViralProj30715.fna</v>
      </c>
      <c r="W6278">
        <f>VLOOKUP($A6278,List2,2,FALSE)</f>
        <v>1</v>
      </c>
      <c r="X6278">
        <f>VLOOKUP($A6278,List2,3,FALSE)</f>
        <v>0.452049497293116</v>
      </c>
      <c r="Y6278">
        <f>VLOOKUP($A6278,List2,4,FALSE)</f>
        <v>40</v>
      </c>
      <c r="Z6278">
        <f>VLOOKUP($A6278,List2,5,FALSE)</f>
        <v>39</v>
      </c>
      <c r="AA6278">
        <f>VLOOKUP($A6278,List2,6,FALSE)</f>
        <v>37</v>
      </c>
      <c r="AB6278">
        <f>VLOOKUP($A6278,List2,7,FALSE)</f>
        <v>653</v>
      </c>
      <c r="AC6278">
        <f>VLOOKUP($A6278,List2,8,FALSE)</f>
        <v>516</v>
      </c>
      <c r="AD6278">
        <f>VLOOKUP($A6278,List2,9,FALSE)</f>
        <v>665</v>
      </c>
      <c r="AE6278">
        <f>VLOOKUP($A6278,List2,10,FALSE)</f>
        <v>752</v>
      </c>
    </row>
    <row r="6279" spans="1:31" x14ac:dyDescent="0.3">
      <c r="A6279" t="s">
        <v>6278</v>
      </c>
      <c r="B6279">
        <v>105</v>
      </c>
      <c r="C6279">
        <v>5</v>
      </c>
      <c r="D6279">
        <v>4.7619047619047603E-2</v>
      </c>
      <c r="E6279">
        <v>73</v>
      </c>
      <c r="F6279">
        <v>13</v>
      </c>
      <c r="G6279">
        <v>14</v>
      </c>
      <c r="H6279">
        <v>1.7227722772277201</v>
      </c>
      <c r="I6279">
        <v>1.1287128712871199</v>
      </c>
      <c r="J6279">
        <v>1.1386138613861301</v>
      </c>
      <c r="K6279">
        <v>0.61266324711702802</v>
      </c>
      <c r="L6279">
        <v>1021</v>
      </c>
      <c r="M6279">
        <v>104</v>
      </c>
      <c r="N6279">
        <v>106</v>
      </c>
      <c r="O6279">
        <v>0.82940698619008901</v>
      </c>
      <c r="P6279">
        <v>8.4484159220146196E-2</v>
      </c>
      <c r="Q6279">
        <v>8.6108854589764403E-2</v>
      </c>
      <c r="R6279">
        <v>17552</v>
      </c>
      <c r="S6279">
        <v>16131</v>
      </c>
      <c r="T6279">
        <v>11088</v>
      </c>
      <c r="U6279">
        <v>10207</v>
      </c>
      <c r="V6279" t="str">
        <f>VLOOKUP($A6279,List2,1,FALSE)</f>
        <v>GCF_000880295.1_ViralProj30693.fna</v>
      </c>
      <c r="W6279">
        <f>VLOOKUP($A6279,List2,2,FALSE)</f>
        <v>1</v>
      </c>
      <c r="X6279">
        <f>VLOOKUP($A6279,List2,3,FALSE)</f>
        <v>0.61128915538095696</v>
      </c>
      <c r="Y6279">
        <f>VLOOKUP($A6279,List2,4,FALSE)</f>
        <v>134</v>
      </c>
      <c r="Z6279">
        <f>VLOOKUP($A6279,List2,5,FALSE)</f>
        <v>1007</v>
      </c>
      <c r="AA6279">
        <f>VLOOKUP($A6279,List2,6,FALSE)</f>
        <v>122</v>
      </c>
      <c r="AB6279">
        <f>VLOOKUP($A6279,List2,7,FALSE)</f>
        <v>18431</v>
      </c>
      <c r="AC6279">
        <f>VLOOKUP($A6279,List2,8,FALSE)</f>
        <v>17047</v>
      </c>
      <c r="AD6279">
        <f>VLOOKUP($A6279,List2,9,FALSE)</f>
        <v>11543</v>
      </c>
      <c r="AE6279">
        <f>VLOOKUP($A6279,List2,10,FALSE)</f>
        <v>11017</v>
      </c>
    </row>
    <row r="6280" spans="1:31" x14ac:dyDescent="0.3">
      <c r="A6280" t="s">
        <v>6279</v>
      </c>
      <c r="B6280">
        <v>27</v>
      </c>
      <c r="C6280">
        <v>3</v>
      </c>
      <c r="D6280">
        <v>0.11111111111111099</v>
      </c>
      <c r="E6280">
        <v>11</v>
      </c>
      <c r="F6280">
        <v>3</v>
      </c>
      <c r="G6280">
        <v>10</v>
      </c>
      <c r="H6280">
        <v>1.44</v>
      </c>
      <c r="I6280">
        <v>1.1200000000000001</v>
      </c>
      <c r="J6280">
        <v>1.4</v>
      </c>
      <c r="K6280">
        <v>0.403905951666575</v>
      </c>
      <c r="L6280">
        <v>482</v>
      </c>
      <c r="M6280">
        <v>233</v>
      </c>
      <c r="N6280">
        <v>452</v>
      </c>
      <c r="O6280">
        <v>0.41302485004284401</v>
      </c>
      <c r="P6280">
        <v>0.19965724078834601</v>
      </c>
      <c r="Q6280">
        <v>0.38731790916880798</v>
      </c>
      <c r="R6280">
        <v>4117</v>
      </c>
      <c r="S6280">
        <v>3287</v>
      </c>
      <c r="T6280">
        <v>6118</v>
      </c>
      <c r="U6280">
        <v>4809</v>
      </c>
      <c r="V6280" t="str">
        <f>VLOOKUP($A6280,List2,1,FALSE)</f>
        <v>GCF_000880275.1_ViralProj30615.fna</v>
      </c>
      <c r="W6280">
        <f>VLOOKUP($A6280,List2,2,FALSE)</f>
        <v>1</v>
      </c>
      <c r="X6280">
        <f>VLOOKUP($A6280,List2,3,FALSE)</f>
        <v>0.39993776901934303</v>
      </c>
      <c r="Y6280">
        <f>VLOOKUP($A6280,List2,4,FALSE)</f>
        <v>265</v>
      </c>
      <c r="Z6280">
        <f>VLOOKUP($A6280,List2,5,FALSE)</f>
        <v>431</v>
      </c>
      <c r="AA6280">
        <f>VLOOKUP($A6280,List2,6,FALSE)</f>
        <v>454</v>
      </c>
      <c r="AB6280">
        <f>VLOOKUP($A6280,List2,7,FALSE)</f>
        <v>3910</v>
      </c>
      <c r="AC6280">
        <f>VLOOKUP($A6280,List2,8,FALSE)</f>
        <v>3802</v>
      </c>
      <c r="AD6280">
        <f>VLOOKUP($A6280,List2,9,FALSE)</f>
        <v>5799</v>
      </c>
      <c r="AE6280">
        <f>VLOOKUP($A6280,List2,10,FALSE)</f>
        <v>5772</v>
      </c>
    </row>
    <row r="6281" spans="1:31" x14ac:dyDescent="0.3">
      <c r="A6281" t="s">
        <v>6280</v>
      </c>
      <c r="B6281">
        <v>55</v>
      </c>
      <c r="C6281">
        <v>3</v>
      </c>
      <c r="D6281">
        <v>5.4545454545454501E-2</v>
      </c>
      <c r="E6281">
        <v>23</v>
      </c>
      <c r="F6281">
        <v>2</v>
      </c>
      <c r="G6281">
        <v>27</v>
      </c>
      <c r="H6281">
        <v>1.43396226415094</v>
      </c>
      <c r="I6281">
        <v>1.0377358490566</v>
      </c>
      <c r="J6281">
        <v>1.5094339622641499</v>
      </c>
      <c r="K6281">
        <v>0.49017392675109001</v>
      </c>
      <c r="L6281">
        <v>967</v>
      </c>
      <c r="M6281">
        <v>303</v>
      </c>
      <c r="N6281">
        <v>690</v>
      </c>
      <c r="O6281">
        <v>0.49336734693877499</v>
      </c>
      <c r="P6281">
        <v>0.15459183673469301</v>
      </c>
      <c r="Q6281">
        <v>0.35204081632653</v>
      </c>
      <c r="R6281">
        <v>10016</v>
      </c>
      <c r="S6281">
        <v>8641</v>
      </c>
      <c r="T6281">
        <v>10121</v>
      </c>
      <c r="U6281">
        <v>9284</v>
      </c>
      <c r="V6281" t="str">
        <f>VLOOKUP($A6281,List2,1,FALSE)</f>
        <v>GCF_000880255.1_ViralProj30603.fna</v>
      </c>
      <c r="W6281">
        <f>VLOOKUP($A6281,List2,2,FALSE)</f>
        <v>1</v>
      </c>
      <c r="X6281">
        <f>VLOOKUP($A6281,List2,3,FALSE)</f>
        <v>0.48390917048555598</v>
      </c>
      <c r="Y6281">
        <f>VLOOKUP($A6281,List2,4,FALSE)</f>
        <v>330</v>
      </c>
      <c r="Z6281">
        <f>VLOOKUP($A6281,List2,5,FALSE)</f>
        <v>928</v>
      </c>
      <c r="AA6281">
        <f>VLOOKUP($A6281,List2,6,FALSE)</f>
        <v>757</v>
      </c>
      <c r="AB6281">
        <f>VLOOKUP($A6281,List2,7,FALSE)</f>
        <v>10026</v>
      </c>
      <c r="AC6281">
        <f>VLOOKUP($A6281,List2,8,FALSE)</f>
        <v>8770</v>
      </c>
      <c r="AD6281">
        <f>VLOOKUP($A6281,List2,9,FALSE)</f>
        <v>10482</v>
      </c>
      <c r="AE6281">
        <f>VLOOKUP($A6281,List2,10,FALSE)</f>
        <v>9564</v>
      </c>
    </row>
    <row r="6282" spans="1:31" x14ac:dyDescent="0.3">
      <c r="A6282" t="s">
        <v>6281</v>
      </c>
      <c r="B6282">
        <v>77</v>
      </c>
      <c r="C6282">
        <v>2</v>
      </c>
      <c r="D6282">
        <v>2.5974025974025899E-2</v>
      </c>
      <c r="E6282">
        <v>32</v>
      </c>
      <c r="F6282">
        <v>18</v>
      </c>
      <c r="G6282">
        <v>25</v>
      </c>
      <c r="H6282">
        <v>1.42105263157894</v>
      </c>
      <c r="I6282">
        <v>1.23684210526315</v>
      </c>
      <c r="J6282">
        <v>1.32894736842105</v>
      </c>
      <c r="K6282">
        <v>0.61244513497766495</v>
      </c>
      <c r="L6282">
        <v>1231</v>
      </c>
      <c r="M6282">
        <v>944</v>
      </c>
      <c r="N6282">
        <v>724</v>
      </c>
      <c r="O6282">
        <v>0.42462918247671599</v>
      </c>
      <c r="P6282">
        <v>0.32562952742324902</v>
      </c>
      <c r="Q6282">
        <v>0.24974129010003401</v>
      </c>
      <c r="R6282">
        <v>39575</v>
      </c>
      <c r="S6282">
        <v>39262</v>
      </c>
      <c r="T6282">
        <v>26399</v>
      </c>
      <c r="U6282">
        <v>23489</v>
      </c>
      <c r="V6282" t="str">
        <f>VLOOKUP($A6282,List2,1,FALSE)</f>
        <v>GCF_000840765.1_ViralProj14314.fna</v>
      </c>
      <c r="W6282">
        <f>VLOOKUP($A6282,List2,2,FALSE)</f>
        <v>1</v>
      </c>
      <c r="X6282">
        <f>VLOOKUP($A6282,List2,3,FALSE)</f>
        <v>0.60946106755977503</v>
      </c>
      <c r="Y6282">
        <f>VLOOKUP($A6282,List2,4,FALSE)</f>
        <v>1412</v>
      </c>
      <c r="Z6282">
        <f>VLOOKUP($A6282,List2,5,FALSE)</f>
        <v>1541</v>
      </c>
      <c r="AA6282">
        <f>VLOOKUP($A6282,List2,6,FALSE)</f>
        <v>1011</v>
      </c>
      <c r="AB6282">
        <f>VLOOKUP($A6282,List2,7,FALSE)</f>
        <v>49131</v>
      </c>
      <c r="AC6282">
        <f>VLOOKUP($A6282,List2,8,FALSE)</f>
        <v>50227</v>
      </c>
      <c r="AD6282">
        <f>VLOOKUP($A6282,List2,9,FALSE)</f>
        <v>31421</v>
      </c>
      <c r="AE6282">
        <f>VLOOKUP($A6282,List2,10,FALSE)</f>
        <v>32247</v>
      </c>
    </row>
    <row r="6283" spans="1:31" x14ac:dyDescent="0.3">
      <c r="A6283" t="s">
        <v>6282</v>
      </c>
      <c r="B6283">
        <v>6</v>
      </c>
      <c r="C6283">
        <v>1</v>
      </c>
      <c r="D6283">
        <v>0.16666666666666599</v>
      </c>
      <c r="E6283">
        <v>1</v>
      </c>
      <c r="F6283">
        <v>1</v>
      </c>
      <c r="G6283">
        <v>3</v>
      </c>
      <c r="H6283">
        <v>1.1666666666666601</v>
      </c>
      <c r="I6283">
        <v>1.1666666666666601</v>
      </c>
      <c r="J6283">
        <v>1.5</v>
      </c>
      <c r="K6283">
        <v>0.42231553689262102</v>
      </c>
      <c r="L6283">
        <v>46</v>
      </c>
      <c r="M6283">
        <v>23</v>
      </c>
      <c r="N6283">
        <v>65</v>
      </c>
      <c r="O6283">
        <v>0.34328358208955201</v>
      </c>
      <c r="P6283">
        <v>0.171641791044776</v>
      </c>
      <c r="Q6283">
        <v>0.48507462686567099</v>
      </c>
      <c r="R6283">
        <v>676</v>
      </c>
      <c r="S6283">
        <v>732</v>
      </c>
      <c r="T6283">
        <v>1041</v>
      </c>
      <c r="U6283">
        <v>885</v>
      </c>
      <c r="V6283" t="str">
        <f>VLOOKUP($A6283,List2,1,FALSE)</f>
        <v>GCF_000880235.1_ViralProj30523.fna</v>
      </c>
      <c r="W6283">
        <f>VLOOKUP($A6283,List2,2,FALSE)</f>
        <v>1</v>
      </c>
      <c r="X6283">
        <f>VLOOKUP($A6283,List2,3,FALSE)</f>
        <v>0.40165706051873201</v>
      </c>
      <c r="Y6283">
        <f>VLOOKUP($A6283,List2,4,FALSE)</f>
        <v>20</v>
      </c>
      <c r="Z6283">
        <f>VLOOKUP($A6283,List2,5,FALSE)</f>
        <v>62</v>
      </c>
      <c r="AA6283">
        <f>VLOOKUP($A6283,List2,6,FALSE)</f>
        <v>68</v>
      </c>
      <c r="AB6283">
        <f>VLOOKUP($A6283,List2,7,FALSE)</f>
        <v>586</v>
      </c>
      <c r="AC6283">
        <f>VLOOKUP($A6283,List2,8,FALSE)</f>
        <v>529</v>
      </c>
      <c r="AD6283">
        <f>VLOOKUP($A6283,List2,9,FALSE)</f>
        <v>772</v>
      </c>
      <c r="AE6283">
        <f>VLOOKUP($A6283,List2,10,FALSE)</f>
        <v>889</v>
      </c>
    </row>
    <row r="6284" spans="1:31" x14ac:dyDescent="0.3">
      <c r="A6284" t="s">
        <v>6283</v>
      </c>
      <c r="B6284">
        <v>94</v>
      </c>
      <c r="C6284">
        <v>8</v>
      </c>
      <c r="D6284">
        <v>8.5106382978723402E-2</v>
      </c>
      <c r="E6284">
        <v>65</v>
      </c>
      <c r="F6284">
        <v>9</v>
      </c>
      <c r="G6284">
        <v>12</v>
      </c>
      <c r="H6284">
        <v>1.7471264367816</v>
      </c>
      <c r="I6284">
        <v>1.1034482758620601</v>
      </c>
      <c r="J6284">
        <v>1.13793103448275</v>
      </c>
      <c r="K6284">
        <v>0.63964503147249996</v>
      </c>
      <c r="L6284">
        <v>696</v>
      </c>
      <c r="M6284">
        <v>95</v>
      </c>
      <c r="N6284">
        <v>142</v>
      </c>
      <c r="O6284">
        <v>0.74598070739549804</v>
      </c>
      <c r="P6284">
        <v>0.10182207931404</v>
      </c>
      <c r="Q6284">
        <v>0.15219721329045999</v>
      </c>
      <c r="R6284">
        <v>15620</v>
      </c>
      <c r="S6284">
        <v>15374</v>
      </c>
      <c r="T6284">
        <v>9345</v>
      </c>
      <c r="U6284">
        <v>8116</v>
      </c>
      <c r="V6284" t="str">
        <f>VLOOKUP($A6284,List2,1,FALSE)</f>
        <v>GCF_000880215.1_ViralProj30515.fna</v>
      </c>
      <c r="W6284">
        <f>VLOOKUP($A6284,List2,2,FALSE)</f>
        <v>1</v>
      </c>
      <c r="X6284">
        <f>VLOOKUP($A6284,List2,3,FALSE)</f>
        <v>0.63713237458062699</v>
      </c>
      <c r="Y6284">
        <f>VLOOKUP($A6284,List2,4,FALSE)</f>
        <v>247</v>
      </c>
      <c r="Z6284">
        <f>VLOOKUP($A6284,List2,5,FALSE)</f>
        <v>642</v>
      </c>
      <c r="AA6284">
        <f>VLOOKUP($A6284,List2,6,FALSE)</f>
        <v>138</v>
      </c>
      <c r="AB6284">
        <f>VLOOKUP($A6284,List2,7,FALSE)</f>
        <v>15901</v>
      </c>
      <c r="AC6284">
        <f>VLOOKUP($A6284,List2,8,FALSE)</f>
        <v>16573</v>
      </c>
      <c r="AD6284">
        <f>VLOOKUP($A6284,List2,9,FALSE)</f>
        <v>9302</v>
      </c>
      <c r="AE6284">
        <f>VLOOKUP($A6284,List2,10,FALSE)</f>
        <v>9193</v>
      </c>
    </row>
    <row r="6285" spans="1:31" x14ac:dyDescent="0.3">
      <c r="A6285" t="s">
        <v>6284</v>
      </c>
      <c r="B6285">
        <v>2</v>
      </c>
      <c r="C6285">
        <v>1</v>
      </c>
      <c r="D6285">
        <v>0.5</v>
      </c>
      <c r="E6285">
        <v>1</v>
      </c>
      <c r="F6285">
        <v>0</v>
      </c>
      <c r="G6285">
        <v>0</v>
      </c>
      <c r="H6285">
        <v>1.5</v>
      </c>
      <c r="I6285">
        <v>1</v>
      </c>
      <c r="J6285">
        <v>1</v>
      </c>
      <c r="K6285">
        <v>0.59075907590759003</v>
      </c>
      <c r="L6285">
        <v>25</v>
      </c>
      <c r="M6285">
        <v>6</v>
      </c>
      <c r="N6285">
        <v>9</v>
      </c>
      <c r="O6285">
        <v>0.625</v>
      </c>
      <c r="P6285">
        <v>0.15</v>
      </c>
      <c r="Q6285">
        <v>0.22500000000000001</v>
      </c>
      <c r="R6285">
        <v>503</v>
      </c>
      <c r="S6285">
        <v>392</v>
      </c>
      <c r="T6285">
        <v>340</v>
      </c>
      <c r="U6285">
        <v>280</v>
      </c>
      <c r="V6285" t="str">
        <f>VLOOKUP($A6285,List2,1,FALSE)</f>
        <v>GCF_000880195.2_ViralProj30363.fna</v>
      </c>
      <c r="W6285">
        <f>VLOOKUP($A6285,List2,2,FALSE)</f>
        <v>1</v>
      </c>
      <c r="X6285">
        <f>VLOOKUP($A6285,List2,3,FALSE)</f>
        <v>0.58284806776071996</v>
      </c>
      <c r="Y6285">
        <f>VLOOKUP($A6285,List2,4,FALSE)</f>
        <v>6</v>
      </c>
      <c r="Z6285">
        <f>VLOOKUP($A6285,List2,5,FALSE)</f>
        <v>26</v>
      </c>
      <c r="AA6285">
        <f>VLOOKUP($A6285,List2,6,FALSE)</f>
        <v>15</v>
      </c>
      <c r="AB6285">
        <f>VLOOKUP($A6285,List2,7,FALSE)</f>
        <v>598</v>
      </c>
      <c r="AC6285">
        <f>VLOOKUP($A6285,List2,8,FALSE)</f>
        <v>503</v>
      </c>
      <c r="AD6285">
        <f>VLOOKUP($A6285,List2,9,FALSE)</f>
        <v>439</v>
      </c>
      <c r="AE6285">
        <f>VLOOKUP($A6285,List2,10,FALSE)</f>
        <v>349</v>
      </c>
    </row>
    <row r="6286" spans="1:31" x14ac:dyDescent="0.3">
      <c r="A6286" t="s">
        <v>6285</v>
      </c>
      <c r="B6286">
        <v>4</v>
      </c>
      <c r="C6286">
        <v>1</v>
      </c>
      <c r="D6286">
        <v>0.25</v>
      </c>
      <c r="E6286">
        <v>2</v>
      </c>
      <c r="F6286">
        <v>1</v>
      </c>
      <c r="G6286">
        <v>0</v>
      </c>
      <c r="H6286">
        <v>1.5</v>
      </c>
      <c r="I6286">
        <v>1.25</v>
      </c>
      <c r="J6286">
        <v>1</v>
      </c>
      <c r="K6286">
        <v>0.56643757159220998</v>
      </c>
      <c r="L6286">
        <v>66</v>
      </c>
      <c r="M6286">
        <v>17</v>
      </c>
      <c r="N6286">
        <v>21</v>
      </c>
      <c r="O6286">
        <v>0.63461538461538403</v>
      </c>
      <c r="P6286">
        <v>0.16346153846153799</v>
      </c>
      <c r="Q6286">
        <v>0.20192307692307601</v>
      </c>
      <c r="R6286">
        <v>1071</v>
      </c>
      <c r="S6286">
        <v>907</v>
      </c>
      <c r="T6286">
        <v>796</v>
      </c>
      <c r="U6286">
        <v>718</v>
      </c>
      <c r="V6286" t="str">
        <f>VLOOKUP($A6286,List2,1,FALSE)</f>
        <v>GCF_000880195.1_ViralMultiSegProj30363.fna</v>
      </c>
      <c r="W6286">
        <f>VLOOKUP($A6286,List2,2,FALSE)</f>
        <v>2</v>
      </c>
      <c r="X6286">
        <f>VLOOKUP($A6286,List2,3,FALSE)</f>
        <v>0.56099975253650003</v>
      </c>
      <c r="Y6286">
        <f>VLOOKUP($A6286,List2,4,FALSE)</f>
        <v>19</v>
      </c>
      <c r="Z6286">
        <f>VLOOKUP($A6286,List2,5,FALSE)</f>
        <v>65</v>
      </c>
      <c r="AA6286">
        <f>VLOOKUP($A6286,List2,6,FALSE)</f>
        <v>34</v>
      </c>
      <c r="AB6286">
        <f>VLOOKUP($A6286,List2,7,FALSE)</f>
        <v>1205</v>
      </c>
      <c r="AC6286">
        <f>VLOOKUP($A6286,List2,8,FALSE)</f>
        <v>1062</v>
      </c>
      <c r="AD6286">
        <f>VLOOKUP($A6286,List2,9,FALSE)</f>
        <v>955</v>
      </c>
      <c r="AE6286">
        <f>VLOOKUP($A6286,List2,10,FALSE)</f>
        <v>819</v>
      </c>
    </row>
    <row r="6287" spans="1:31" x14ac:dyDescent="0.3">
      <c r="A6287" t="s">
        <v>6286</v>
      </c>
      <c r="B6287">
        <v>5</v>
      </c>
      <c r="C6287">
        <v>1</v>
      </c>
      <c r="D6287">
        <v>0.2</v>
      </c>
      <c r="E6287">
        <v>0</v>
      </c>
      <c r="F6287">
        <v>2</v>
      </c>
      <c r="G6287">
        <v>2</v>
      </c>
      <c r="H6287">
        <v>1</v>
      </c>
      <c r="I6287">
        <v>1.4</v>
      </c>
      <c r="J6287">
        <v>1.4</v>
      </c>
      <c r="K6287">
        <v>0.44719642242862001</v>
      </c>
      <c r="L6287">
        <v>30</v>
      </c>
      <c r="M6287">
        <v>20</v>
      </c>
      <c r="N6287">
        <v>48</v>
      </c>
      <c r="O6287">
        <v>0.30612244897959101</v>
      </c>
      <c r="P6287">
        <v>0.20408163265306101</v>
      </c>
      <c r="Q6287">
        <v>0.48979591836734598</v>
      </c>
      <c r="R6287">
        <v>659</v>
      </c>
      <c r="S6287">
        <v>641</v>
      </c>
      <c r="T6287">
        <v>891</v>
      </c>
      <c r="U6287">
        <v>716</v>
      </c>
      <c r="V6287" t="str">
        <f>VLOOKUP($A6287,List2,1,FALSE)</f>
        <v>GCF_000880175.2_ViralProj30183.fna</v>
      </c>
      <c r="W6287">
        <f>VLOOKUP($A6287,List2,2,FALSE)</f>
        <v>1</v>
      </c>
      <c r="X6287">
        <f>VLOOKUP($A6287,List2,3,FALSE)</f>
        <v>0.442487823154739</v>
      </c>
      <c r="Y6287">
        <f>VLOOKUP($A6287,List2,4,FALSE)</f>
        <v>21</v>
      </c>
      <c r="Z6287">
        <f>VLOOKUP($A6287,List2,5,FALSE)</f>
        <v>58</v>
      </c>
      <c r="AA6287">
        <f>VLOOKUP($A6287,List2,6,FALSE)</f>
        <v>45</v>
      </c>
      <c r="AB6287">
        <f>VLOOKUP($A6287,List2,7,FALSE)</f>
        <v>620</v>
      </c>
      <c r="AC6287">
        <f>VLOOKUP($A6287,List2,8,FALSE)</f>
        <v>561</v>
      </c>
      <c r="AD6287">
        <f>VLOOKUP($A6287,List2,9,FALSE)</f>
        <v>678</v>
      </c>
      <c r="AE6287">
        <f>VLOOKUP($A6287,List2,10,FALSE)</f>
        <v>810</v>
      </c>
    </row>
    <row r="6288" spans="1:31" x14ac:dyDescent="0.3">
      <c r="A6288" t="s">
        <v>6287</v>
      </c>
      <c r="B6288">
        <v>7</v>
      </c>
      <c r="C6288">
        <v>1</v>
      </c>
      <c r="D6288">
        <v>0.14285714285714199</v>
      </c>
      <c r="E6288">
        <v>0</v>
      </c>
      <c r="F6288">
        <v>2</v>
      </c>
      <c r="G6288">
        <v>4</v>
      </c>
      <c r="H6288">
        <v>1</v>
      </c>
      <c r="I6288">
        <v>1.28571428571428</v>
      </c>
      <c r="J6288">
        <v>1.5714285714285701</v>
      </c>
      <c r="K6288">
        <v>0.43454585057721601</v>
      </c>
      <c r="L6288">
        <v>65</v>
      </c>
      <c r="M6288">
        <v>45</v>
      </c>
      <c r="N6288">
        <v>79</v>
      </c>
      <c r="O6288">
        <v>0.34391534391534301</v>
      </c>
      <c r="P6288">
        <v>0.238095238095238</v>
      </c>
      <c r="Q6288">
        <v>0.41798941798941702</v>
      </c>
      <c r="R6288">
        <v>1020</v>
      </c>
      <c r="S6288">
        <v>975</v>
      </c>
      <c r="T6288">
        <v>1410</v>
      </c>
      <c r="U6288">
        <v>1186</v>
      </c>
      <c r="V6288" t="str">
        <f>VLOOKUP($A6288,List2,1,FALSE)</f>
        <v>GCF_000880175.1_ViralMultiSegProj30183.fna</v>
      </c>
      <c r="W6288">
        <f>VLOOKUP($A6288,List2,2,FALSE)</f>
        <v>2</v>
      </c>
      <c r="X6288">
        <f>VLOOKUP($A6288,List2,3,FALSE)</f>
        <v>0.42337417530631399</v>
      </c>
      <c r="Y6288">
        <f>VLOOKUP($A6288,List2,4,FALSE)</f>
        <v>50</v>
      </c>
      <c r="Z6288">
        <f>VLOOKUP($A6288,List2,5,FALSE)</f>
        <v>131</v>
      </c>
      <c r="AA6288">
        <f>VLOOKUP($A6288,List2,6,FALSE)</f>
        <v>95</v>
      </c>
      <c r="AB6288">
        <f>VLOOKUP($A6288,List2,7,FALSE)</f>
        <v>1200</v>
      </c>
      <c r="AC6288">
        <f>VLOOKUP($A6288,List2,8,FALSE)</f>
        <v>1046</v>
      </c>
      <c r="AD6288">
        <f>VLOOKUP($A6288,List2,9,FALSE)</f>
        <v>1361</v>
      </c>
      <c r="AE6288">
        <f>VLOOKUP($A6288,List2,10,FALSE)</f>
        <v>1698</v>
      </c>
    </row>
    <row r="6289" spans="1:31" x14ac:dyDescent="0.3">
      <c r="A6289" t="s">
        <v>6288</v>
      </c>
      <c r="B6289">
        <v>2</v>
      </c>
      <c r="C6289">
        <v>1</v>
      </c>
      <c r="D6289">
        <v>0.5</v>
      </c>
      <c r="E6289">
        <v>0</v>
      </c>
      <c r="F6289">
        <v>0</v>
      </c>
      <c r="G6289">
        <v>1</v>
      </c>
      <c r="H6289">
        <v>1</v>
      </c>
      <c r="I6289">
        <v>1</v>
      </c>
      <c r="J6289">
        <v>1.5</v>
      </c>
      <c r="K6289">
        <v>0.42692713833157298</v>
      </c>
      <c r="L6289">
        <v>249</v>
      </c>
      <c r="M6289">
        <v>86</v>
      </c>
      <c r="N6289">
        <v>136</v>
      </c>
      <c r="O6289">
        <v>0.52866242038216504</v>
      </c>
      <c r="P6289">
        <v>0.18259023354564699</v>
      </c>
      <c r="Q6289">
        <v>0.288747346072186</v>
      </c>
      <c r="R6289">
        <v>2314</v>
      </c>
      <c r="S6289">
        <v>1729</v>
      </c>
      <c r="T6289">
        <v>3027</v>
      </c>
      <c r="U6289">
        <v>2400</v>
      </c>
      <c r="V6289" t="str">
        <f>VLOOKUP($A6289,List2,1,FALSE)</f>
        <v>GCF_000880155.1_ViralProj30175.fna</v>
      </c>
      <c r="W6289">
        <f>VLOOKUP($A6289,List2,2,FALSE)</f>
        <v>1</v>
      </c>
      <c r="X6289">
        <f>VLOOKUP($A6289,List2,3,FALSE)</f>
        <v>0.42808325566946198</v>
      </c>
      <c r="Y6289">
        <f>VLOOKUP($A6289,List2,4,FALSE)</f>
        <v>90</v>
      </c>
      <c r="Z6289">
        <f>VLOOKUP($A6289,List2,5,FALSE)</f>
        <v>230</v>
      </c>
      <c r="AA6289">
        <f>VLOOKUP($A6289,List2,6,FALSE)</f>
        <v>140</v>
      </c>
      <c r="AB6289">
        <f>VLOOKUP($A6289,List2,7,FALSE)</f>
        <v>2334</v>
      </c>
      <c r="AC6289">
        <f>VLOOKUP($A6289,List2,8,FALSE)</f>
        <v>1800</v>
      </c>
      <c r="AD6289">
        <f>VLOOKUP($A6289,List2,9,FALSE)</f>
        <v>3052</v>
      </c>
      <c r="AE6289">
        <f>VLOOKUP($A6289,List2,10,FALSE)</f>
        <v>2471</v>
      </c>
    </row>
    <row r="6290" spans="1:31" x14ac:dyDescent="0.3">
      <c r="A6290" t="s">
        <v>6289</v>
      </c>
      <c r="B6290">
        <v>2</v>
      </c>
      <c r="C6290">
        <v>1</v>
      </c>
      <c r="D6290">
        <v>0.5</v>
      </c>
      <c r="E6290">
        <v>0</v>
      </c>
      <c r="F6290">
        <v>0</v>
      </c>
      <c r="G6290">
        <v>1</v>
      </c>
      <c r="H6290">
        <v>1</v>
      </c>
      <c r="I6290">
        <v>1</v>
      </c>
      <c r="J6290">
        <v>1.5</v>
      </c>
      <c r="K6290">
        <v>0.48554216867469802</v>
      </c>
      <c r="L6290">
        <v>29</v>
      </c>
      <c r="M6290">
        <v>21</v>
      </c>
      <c r="N6290">
        <v>19</v>
      </c>
      <c r="O6290">
        <v>0.42028985507246303</v>
      </c>
      <c r="P6290">
        <v>0.30434782608695599</v>
      </c>
      <c r="Q6290">
        <v>0.27536231884057899</v>
      </c>
      <c r="R6290">
        <v>398</v>
      </c>
      <c r="S6290">
        <v>408</v>
      </c>
      <c r="T6290">
        <v>456</v>
      </c>
      <c r="U6290">
        <v>398</v>
      </c>
      <c r="V6290" t="str">
        <f>VLOOKUP($A6290,List2,1,FALSE)</f>
        <v>GCF_000880135.2_ViralProj30167.fna</v>
      </c>
      <c r="W6290">
        <f>VLOOKUP($A6290,List2,2,FALSE)</f>
        <v>1</v>
      </c>
      <c r="X6290">
        <f>VLOOKUP($A6290,List2,3,FALSE)</f>
        <v>0.46028671057729498</v>
      </c>
      <c r="Y6290">
        <f>VLOOKUP($A6290,List2,4,FALSE)</f>
        <v>25</v>
      </c>
      <c r="Z6290">
        <f>VLOOKUP($A6290,List2,5,FALSE)</f>
        <v>69</v>
      </c>
      <c r="AA6290">
        <f>VLOOKUP($A6290,List2,6,FALSE)</f>
        <v>25</v>
      </c>
      <c r="AB6290">
        <f>VLOOKUP($A6290,List2,7,FALSE)</f>
        <v>635</v>
      </c>
      <c r="AC6290">
        <f>VLOOKUP($A6290,List2,8,FALSE)</f>
        <v>553</v>
      </c>
      <c r="AD6290">
        <f>VLOOKUP($A6290,List2,9,FALSE)</f>
        <v>619</v>
      </c>
      <c r="AE6290">
        <f>VLOOKUP($A6290,List2,10,FALSE)</f>
        <v>774</v>
      </c>
    </row>
    <row r="6291" spans="1:31" x14ac:dyDescent="0.3">
      <c r="A6291" t="s">
        <v>6290</v>
      </c>
      <c r="B6291">
        <v>7</v>
      </c>
      <c r="C6291">
        <v>1</v>
      </c>
      <c r="D6291">
        <v>0.14285714285714199</v>
      </c>
      <c r="E6291">
        <v>1</v>
      </c>
      <c r="F6291">
        <v>1</v>
      </c>
      <c r="G6291">
        <v>4</v>
      </c>
      <c r="H6291">
        <v>1.1428571428571399</v>
      </c>
      <c r="I6291">
        <v>1.1428571428571399</v>
      </c>
      <c r="J6291">
        <v>1.5714285714285701</v>
      </c>
      <c r="K6291">
        <v>0.48493449781659298</v>
      </c>
      <c r="L6291">
        <v>58</v>
      </c>
      <c r="M6291">
        <v>38</v>
      </c>
      <c r="N6291">
        <v>58</v>
      </c>
      <c r="O6291">
        <v>0.37662337662337603</v>
      </c>
      <c r="P6291">
        <v>0.246753246753246</v>
      </c>
      <c r="Q6291">
        <v>0.37662337662337603</v>
      </c>
      <c r="R6291">
        <v>1097</v>
      </c>
      <c r="S6291">
        <v>1124</v>
      </c>
      <c r="T6291">
        <v>1305</v>
      </c>
      <c r="U6291">
        <v>1054</v>
      </c>
      <c r="V6291" t="str">
        <f>VLOOKUP($A6291,List2,1,FALSE)</f>
        <v>GCF_000880135.1_ViralMultiSegProj30167.fna</v>
      </c>
      <c r="W6291">
        <f>VLOOKUP($A6291,List2,2,FALSE)</f>
        <v>2</v>
      </c>
      <c r="X6291">
        <f>VLOOKUP($A6291,List2,3,FALSE)</f>
        <v>0.46859996159016698</v>
      </c>
      <c r="Y6291">
        <f>VLOOKUP($A6291,List2,4,FALSE)</f>
        <v>45</v>
      </c>
      <c r="Z6291">
        <f>VLOOKUP($A6291,List2,5,FALSE)</f>
        <v>124</v>
      </c>
      <c r="AA6291">
        <f>VLOOKUP($A6291,List2,6,FALSE)</f>
        <v>65</v>
      </c>
      <c r="AB6291">
        <f>VLOOKUP($A6291,List2,7,FALSE)</f>
        <v>1287</v>
      </c>
      <c r="AC6291">
        <f>VLOOKUP($A6291,List2,8,FALSE)</f>
        <v>1153</v>
      </c>
      <c r="AD6291">
        <f>VLOOKUP($A6291,List2,9,FALSE)</f>
        <v>1242</v>
      </c>
      <c r="AE6291">
        <f>VLOOKUP($A6291,List2,10,FALSE)</f>
        <v>1525</v>
      </c>
    </row>
    <row r="6292" spans="1:31" x14ac:dyDescent="0.3">
      <c r="A6292" t="s">
        <v>6291</v>
      </c>
      <c r="B6292">
        <v>5</v>
      </c>
      <c r="C6292">
        <v>1</v>
      </c>
      <c r="D6292">
        <v>0.2</v>
      </c>
      <c r="E6292">
        <v>2</v>
      </c>
      <c r="F6292">
        <v>0</v>
      </c>
      <c r="G6292">
        <v>2</v>
      </c>
      <c r="H6292">
        <v>1.4</v>
      </c>
      <c r="I6292">
        <v>1</v>
      </c>
      <c r="J6292">
        <v>1.4</v>
      </c>
      <c r="K6292">
        <v>0.39992590534407702</v>
      </c>
      <c r="L6292">
        <v>212</v>
      </c>
      <c r="M6292">
        <v>170</v>
      </c>
      <c r="N6292">
        <v>243</v>
      </c>
      <c r="O6292">
        <v>0.3392</v>
      </c>
      <c r="P6292">
        <v>0.27200000000000002</v>
      </c>
      <c r="Q6292">
        <v>0.38879999999999998</v>
      </c>
      <c r="R6292">
        <v>2182</v>
      </c>
      <c r="S6292">
        <v>2136</v>
      </c>
      <c r="T6292">
        <v>3538</v>
      </c>
      <c r="U6292">
        <v>2941</v>
      </c>
      <c r="V6292" t="str">
        <f>VLOOKUP($A6292,List2,1,FALSE)</f>
        <v>GCF_000880115.1_ViralProj30115.fna</v>
      </c>
      <c r="W6292">
        <f>VLOOKUP($A6292,List2,2,FALSE)</f>
        <v>1</v>
      </c>
      <c r="X6292">
        <f>VLOOKUP($A6292,List2,3,FALSE)</f>
        <v>0.39173668388190802</v>
      </c>
      <c r="Y6292">
        <f>VLOOKUP($A6292,List2,4,FALSE)</f>
        <v>213</v>
      </c>
      <c r="Z6292">
        <f>VLOOKUP($A6292,List2,5,FALSE)</f>
        <v>250</v>
      </c>
      <c r="AA6292">
        <f>VLOOKUP($A6292,List2,6,FALSE)</f>
        <v>318</v>
      </c>
      <c r="AB6292">
        <f>VLOOKUP($A6292,List2,7,FALSE)</f>
        <v>2601</v>
      </c>
      <c r="AC6292">
        <f>VLOOKUP($A6292,List2,8,FALSE)</f>
        <v>2481</v>
      </c>
      <c r="AD6292">
        <f>VLOOKUP($A6292,List2,9,FALSE)</f>
        <v>4195</v>
      </c>
      <c r="AE6292">
        <f>VLOOKUP($A6292,List2,10,FALSE)</f>
        <v>3696</v>
      </c>
    </row>
    <row r="6293" spans="1:31" x14ac:dyDescent="0.3">
      <c r="A6293" t="s">
        <v>6292</v>
      </c>
      <c r="B6293">
        <v>73</v>
      </c>
      <c r="C6293">
        <v>3</v>
      </c>
      <c r="D6293">
        <v>4.1095890410958902E-2</v>
      </c>
      <c r="E6293">
        <v>39</v>
      </c>
      <c r="F6293">
        <v>4</v>
      </c>
      <c r="G6293">
        <v>27</v>
      </c>
      <c r="H6293">
        <v>1.5492957746478799</v>
      </c>
      <c r="I6293">
        <v>1.05633802816901</v>
      </c>
      <c r="J6293">
        <v>1.3802816901408399</v>
      </c>
      <c r="K6293">
        <v>0.60974900492539197</v>
      </c>
      <c r="L6293">
        <v>753</v>
      </c>
      <c r="M6293">
        <v>92</v>
      </c>
      <c r="N6293">
        <v>133</v>
      </c>
      <c r="O6293">
        <v>0.76993865030674802</v>
      </c>
      <c r="P6293">
        <v>9.4069529652351699E-2</v>
      </c>
      <c r="Q6293">
        <v>0.13599182004089899</v>
      </c>
      <c r="R6293">
        <v>16920</v>
      </c>
      <c r="S6293">
        <v>16629</v>
      </c>
      <c r="T6293">
        <v>11932</v>
      </c>
      <c r="U6293">
        <v>9540</v>
      </c>
      <c r="V6293" t="str">
        <f>VLOOKUP($A6293,List2,1,FALSE)</f>
        <v>GCF_000840725.1_ViralProj14305.fna</v>
      </c>
      <c r="W6293">
        <f>VLOOKUP($A6293,List2,2,FALSE)</f>
        <v>1</v>
      </c>
      <c r="X6293">
        <f>VLOOKUP($A6293,List2,3,FALSE)</f>
        <v>0.60639445836814199</v>
      </c>
      <c r="Y6293">
        <f>VLOOKUP($A6293,List2,4,FALSE)</f>
        <v>291</v>
      </c>
      <c r="Z6293">
        <f>VLOOKUP($A6293,List2,5,FALSE)</f>
        <v>819</v>
      </c>
      <c r="AA6293">
        <f>VLOOKUP($A6293,List2,6,FALSE)</f>
        <v>157</v>
      </c>
      <c r="AB6293">
        <f>VLOOKUP($A6293,List2,7,FALSE)</f>
        <v>17294</v>
      </c>
      <c r="AC6293">
        <f>VLOOKUP($A6293,List2,8,FALSE)</f>
        <v>17547</v>
      </c>
      <c r="AD6293">
        <f>VLOOKUP($A6293,List2,9,FALSE)</f>
        <v>10956</v>
      </c>
      <c r="AE6293">
        <f>VLOOKUP($A6293,List2,10,FALSE)</f>
        <v>11659</v>
      </c>
    </row>
    <row r="6294" spans="1:31" x14ac:dyDescent="0.3">
      <c r="A6294" t="s">
        <v>6293</v>
      </c>
      <c r="B6294">
        <v>3</v>
      </c>
      <c r="C6294">
        <v>1</v>
      </c>
      <c r="D6294">
        <v>0.33333333333333298</v>
      </c>
      <c r="E6294">
        <v>0</v>
      </c>
      <c r="F6294">
        <v>1</v>
      </c>
      <c r="G6294">
        <v>1</v>
      </c>
      <c r="H6294">
        <v>1</v>
      </c>
      <c r="I6294">
        <v>1.3333333333333299</v>
      </c>
      <c r="J6294">
        <v>1.3333333333333299</v>
      </c>
      <c r="K6294">
        <v>0.37409872434830799</v>
      </c>
      <c r="L6294">
        <v>84</v>
      </c>
      <c r="M6294">
        <v>73</v>
      </c>
      <c r="N6294">
        <v>87</v>
      </c>
      <c r="O6294">
        <v>0.34426229508196698</v>
      </c>
      <c r="P6294">
        <v>0.29918032786885201</v>
      </c>
      <c r="Q6294">
        <v>0.35655737704918</v>
      </c>
      <c r="R6294">
        <v>732</v>
      </c>
      <c r="S6294">
        <v>617</v>
      </c>
      <c r="T6294">
        <v>1248</v>
      </c>
      <c r="U6294">
        <v>1009</v>
      </c>
      <c r="V6294" t="str">
        <f>VLOOKUP($A6294,List2,1,FALSE)</f>
        <v>GCF_000880095.1_ViralProj30081.fna</v>
      </c>
      <c r="W6294">
        <f>VLOOKUP($A6294,List2,2,FALSE)</f>
        <v>1</v>
      </c>
      <c r="X6294">
        <f>VLOOKUP($A6294,List2,3,FALSE)</f>
        <v>0.37524045067326101</v>
      </c>
      <c r="Y6294">
        <f>VLOOKUP($A6294,List2,4,FALSE)</f>
        <v>133</v>
      </c>
      <c r="Z6294">
        <f>VLOOKUP($A6294,List2,5,FALSE)</f>
        <v>142</v>
      </c>
      <c r="AA6294">
        <f>VLOOKUP($A6294,List2,6,FALSE)</f>
        <v>186</v>
      </c>
      <c r="AB6294">
        <f>VLOOKUP($A6294,List2,7,FALSE)</f>
        <v>1383</v>
      </c>
      <c r="AC6294">
        <f>VLOOKUP($A6294,List2,8,FALSE)</f>
        <v>1348</v>
      </c>
      <c r="AD6294">
        <f>VLOOKUP($A6294,List2,9,FALSE)</f>
        <v>2345</v>
      </c>
      <c r="AE6294">
        <f>VLOOKUP($A6294,List2,10,FALSE)</f>
        <v>2202</v>
      </c>
    </row>
    <row r="6295" spans="1:31" x14ac:dyDescent="0.3">
      <c r="A6295" t="s">
        <v>6294</v>
      </c>
      <c r="B6295">
        <v>6</v>
      </c>
      <c r="C6295">
        <v>1</v>
      </c>
      <c r="D6295">
        <v>0.16666666666666599</v>
      </c>
      <c r="E6295">
        <v>1</v>
      </c>
      <c r="F6295">
        <v>1</v>
      </c>
      <c r="G6295">
        <v>3</v>
      </c>
      <c r="H6295">
        <v>1.1666666666666601</v>
      </c>
      <c r="I6295">
        <v>1.1666666666666601</v>
      </c>
      <c r="J6295">
        <v>1.5</v>
      </c>
      <c r="K6295">
        <v>0.43244855353414802</v>
      </c>
      <c r="L6295">
        <v>41</v>
      </c>
      <c r="M6295">
        <v>20</v>
      </c>
      <c r="N6295">
        <v>58</v>
      </c>
      <c r="O6295">
        <v>0.34453781512604997</v>
      </c>
      <c r="P6295">
        <v>0.16806722689075601</v>
      </c>
      <c r="Q6295">
        <v>0.48739495798319299</v>
      </c>
      <c r="R6295">
        <v>702</v>
      </c>
      <c r="S6295">
        <v>748</v>
      </c>
      <c r="T6295">
        <v>1063</v>
      </c>
      <c r="U6295">
        <v>840</v>
      </c>
      <c r="V6295" t="str">
        <f>VLOOKUP($A6295,List2,1,FALSE)</f>
        <v>GCF_000880075.1_ViralProj30057.fna</v>
      </c>
      <c r="W6295">
        <f>VLOOKUP($A6295,List2,2,FALSE)</f>
        <v>1</v>
      </c>
      <c r="X6295">
        <f>VLOOKUP($A6295,List2,3,FALSE)</f>
        <v>0.41615356754798899</v>
      </c>
      <c r="Y6295">
        <f>VLOOKUP($A6295,List2,4,FALSE)</f>
        <v>19</v>
      </c>
      <c r="Z6295">
        <f>VLOOKUP($A6295,List2,5,FALSE)</f>
        <v>62</v>
      </c>
      <c r="AA6295">
        <f>VLOOKUP($A6295,List2,6,FALSE)</f>
        <v>54</v>
      </c>
      <c r="AB6295">
        <f>VLOOKUP($A6295,List2,7,FALSE)</f>
        <v>603</v>
      </c>
      <c r="AC6295">
        <f>VLOOKUP($A6295,List2,8,FALSE)</f>
        <v>546</v>
      </c>
      <c r="AD6295">
        <f>VLOOKUP($A6295,List2,9,FALSE)</f>
        <v>737</v>
      </c>
      <c r="AE6295">
        <f>VLOOKUP($A6295,List2,10,FALSE)</f>
        <v>875</v>
      </c>
    </row>
    <row r="6296" spans="1:31" x14ac:dyDescent="0.3">
      <c r="A6296" t="s">
        <v>6295</v>
      </c>
      <c r="B6296">
        <v>11</v>
      </c>
      <c r="C6296">
        <v>2</v>
      </c>
      <c r="D6296">
        <v>0.18181818181818099</v>
      </c>
      <c r="E6296">
        <v>2</v>
      </c>
      <c r="F6296">
        <v>1</v>
      </c>
      <c r="G6296">
        <v>6</v>
      </c>
      <c r="H6296">
        <v>1.2</v>
      </c>
      <c r="I6296">
        <v>1.1000000000000001</v>
      </c>
      <c r="J6296">
        <v>1.6</v>
      </c>
      <c r="K6296">
        <v>0.38155174196216202</v>
      </c>
      <c r="L6296">
        <v>825</v>
      </c>
      <c r="M6296">
        <v>647</v>
      </c>
      <c r="N6296">
        <v>1007</v>
      </c>
      <c r="O6296">
        <v>0.332795482049213</v>
      </c>
      <c r="P6296">
        <v>0.26099233561920099</v>
      </c>
      <c r="Q6296">
        <v>0.40621218233158501</v>
      </c>
      <c r="R6296">
        <v>8531</v>
      </c>
      <c r="S6296">
        <v>6232</v>
      </c>
      <c r="T6296">
        <v>11061</v>
      </c>
      <c r="U6296">
        <v>12868</v>
      </c>
      <c r="V6296" t="str">
        <f>VLOOKUP($A6296,List2,1,FALSE)</f>
        <v>GCF_000880055.1_ViralProj30039.fna</v>
      </c>
      <c r="W6296">
        <f>VLOOKUP($A6296,List2,2,FALSE)</f>
        <v>1</v>
      </c>
      <c r="X6296">
        <f>VLOOKUP($A6296,List2,3,FALSE)</f>
        <v>0.382529467061971</v>
      </c>
      <c r="Y6296">
        <f>VLOOKUP($A6296,List2,4,FALSE)</f>
        <v>474</v>
      </c>
      <c r="Z6296">
        <f>VLOOKUP($A6296,List2,5,FALSE)</f>
        <v>553</v>
      </c>
      <c r="AA6296">
        <f>VLOOKUP($A6296,List2,6,FALSE)</f>
        <v>704</v>
      </c>
      <c r="AB6296">
        <f>VLOOKUP($A6296,List2,7,FALSE)</f>
        <v>6066</v>
      </c>
      <c r="AC6296">
        <f>VLOOKUP($A6296,List2,8,FALSE)</f>
        <v>4514</v>
      </c>
      <c r="AD6296">
        <f>VLOOKUP($A6296,List2,9,FALSE)</f>
        <v>7969</v>
      </c>
      <c r="AE6296">
        <f>VLOOKUP($A6296,List2,10,FALSE)</f>
        <v>9109</v>
      </c>
    </row>
    <row r="6297" spans="1:31" x14ac:dyDescent="0.3">
      <c r="A6297" t="s">
        <v>6296</v>
      </c>
      <c r="B6297">
        <v>4</v>
      </c>
      <c r="C6297">
        <v>1</v>
      </c>
      <c r="D6297">
        <v>0.25</v>
      </c>
      <c r="E6297">
        <v>1</v>
      </c>
      <c r="F6297">
        <v>0</v>
      </c>
      <c r="G6297">
        <v>2</v>
      </c>
      <c r="H6297">
        <v>1.25</v>
      </c>
      <c r="I6297">
        <v>1</v>
      </c>
      <c r="J6297">
        <v>1.5</v>
      </c>
      <c r="K6297">
        <v>0.388729609490855</v>
      </c>
      <c r="L6297">
        <v>309</v>
      </c>
      <c r="M6297">
        <v>123</v>
      </c>
      <c r="N6297">
        <v>206</v>
      </c>
      <c r="O6297">
        <v>0.48432601880877701</v>
      </c>
      <c r="P6297">
        <v>0.19278996865203701</v>
      </c>
      <c r="Q6297">
        <v>0.32288401253918497</v>
      </c>
      <c r="R6297">
        <v>2258</v>
      </c>
      <c r="S6297">
        <v>1674</v>
      </c>
      <c r="T6297">
        <v>3264</v>
      </c>
      <c r="U6297">
        <v>2919</v>
      </c>
      <c r="V6297" t="str">
        <f>VLOOKUP($A6297,List2,1,FALSE)</f>
        <v>GCF_000880015.1_ViralMultiSegProj29907.fna</v>
      </c>
      <c r="W6297">
        <f>VLOOKUP($A6297,List2,2,FALSE)</f>
        <v>2</v>
      </c>
      <c r="X6297">
        <f>VLOOKUP($A6297,List2,3,FALSE)</f>
        <v>0.39538871951219501</v>
      </c>
      <c r="Y6297">
        <f>VLOOKUP($A6297,List2,4,FALSE)</f>
        <v>112</v>
      </c>
      <c r="Z6297">
        <f>VLOOKUP($A6297,List2,5,FALSE)</f>
        <v>237</v>
      </c>
      <c r="AA6297">
        <f>VLOOKUP($A6297,List2,6,FALSE)</f>
        <v>221</v>
      </c>
      <c r="AB6297">
        <f>VLOOKUP($A6297,List2,7,FALSE)</f>
        <v>1805</v>
      </c>
      <c r="AC6297">
        <f>VLOOKUP($A6297,List2,8,FALSE)</f>
        <v>2345</v>
      </c>
      <c r="AD6297">
        <f>VLOOKUP($A6297,List2,9,FALSE)</f>
        <v>3105</v>
      </c>
      <c r="AE6297">
        <f>VLOOKUP($A6297,List2,10,FALSE)</f>
        <v>3241</v>
      </c>
    </row>
    <row r="6298" spans="1:31" x14ac:dyDescent="0.3">
      <c r="A6298" t="s">
        <v>6297</v>
      </c>
      <c r="B6298">
        <v>2</v>
      </c>
      <c r="C6298">
        <v>1</v>
      </c>
      <c r="D6298">
        <v>0.5</v>
      </c>
      <c r="E6298">
        <v>1</v>
      </c>
      <c r="F6298">
        <v>0</v>
      </c>
      <c r="G6298">
        <v>0</v>
      </c>
      <c r="H6298">
        <v>1.5</v>
      </c>
      <c r="I6298">
        <v>1</v>
      </c>
      <c r="J6298">
        <v>1</v>
      </c>
      <c r="K6298">
        <v>0.42540696476406298</v>
      </c>
      <c r="L6298">
        <v>218</v>
      </c>
      <c r="M6298">
        <v>110</v>
      </c>
      <c r="N6298">
        <v>132</v>
      </c>
      <c r="O6298">
        <v>0.47391304347826002</v>
      </c>
      <c r="P6298">
        <v>0.23913043478260801</v>
      </c>
      <c r="Q6298">
        <v>0.28695652173913</v>
      </c>
      <c r="R6298">
        <v>2284</v>
      </c>
      <c r="S6298">
        <v>1845</v>
      </c>
      <c r="T6298">
        <v>3060</v>
      </c>
      <c r="U6298">
        <v>2517</v>
      </c>
      <c r="V6298" t="str">
        <f>VLOOKUP($A6298,List2,1,FALSE)</f>
        <v>GCF_000879995.1_ViralProj29883.fna</v>
      </c>
      <c r="W6298">
        <f>VLOOKUP($A6298,List2,2,FALSE)</f>
        <v>1</v>
      </c>
      <c r="X6298">
        <f>VLOOKUP($A6298,List2,3,FALSE)</f>
        <v>0.423925195649964</v>
      </c>
      <c r="Y6298">
        <f>VLOOKUP($A6298,List2,4,FALSE)</f>
        <v>108</v>
      </c>
      <c r="Z6298">
        <f>VLOOKUP($A6298,List2,5,FALSE)</f>
        <v>212</v>
      </c>
      <c r="AA6298">
        <f>VLOOKUP($A6298,List2,6,FALSE)</f>
        <v>133</v>
      </c>
      <c r="AB6298">
        <f>VLOOKUP($A6298,List2,7,FALSE)</f>
        <v>2293</v>
      </c>
      <c r="AC6298">
        <f>VLOOKUP($A6298,List2,8,FALSE)</f>
        <v>1878</v>
      </c>
      <c r="AD6298">
        <f>VLOOKUP($A6298,List2,9,FALSE)</f>
        <v>3094</v>
      </c>
      <c r="AE6298">
        <f>VLOOKUP($A6298,List2,10,FALSE)</f>
        <v>2574</v>
      </c>
    </row>
    <row r="6299" spans="1:31" x14ac:dyDescent="0.3">
      <c r="A6299" t="s">
        <v>6298</v>
      </c>
      <c r="B6299">
        <v>7</v>
      </c>
      <c r="C6299">
        <v>1</v>
      </c>
      <c r="D6299">
        <v>0.14285714285714199</v>
      </c>
      <c r="E6299">
        <v>1</v>
      </c>
      <c r="F6299">
        <v>3</v>
      </c>
      <c r="G6299">
        <v>2</v>
      </c>
      <c r="H6299">
        <v>1.1428571428571399</v>
      </c>
      <c r="I6299">
        <v>1.4285714285714199</v>
      </c>
      <c r="J6299">
        <v>1.28571428571428</v>
      </c>
      <c r="K6299">
        <v>0.50261444883150097</v>
      </c>
      <c r="L6299">
        <v>132</v>
      </c>
      <c r="M6299">
        <v>78</v>
      </c>
      <c r="N6299">
        <v>92</v>
      </c>
      <c r="O6299">
        <v>0.43708609271523102</v>
      </c>
      <c r="P6299">
        <v>0.258278145695364</v>
      </c>
      <c r="Q6299">
        <v>0.30463576158940397</v>
      </c>
      <c r="R6299">
        <v>2311</v>
      </c>
      <c r="S6299">
        <v>2399</v>
      </c>
      <c r="T6299">
        <v>2521</v>
      </c>
      <c r="U6299">
        <v>2140</v>
      </c>
      <c r="V6299" t="str">
        <f>VLOOKUP($A6299,List2,1,FALSE)</f>
        <v>GCF_000879975.1_ViralProj29875.fna</v>
      </c>
      <c r="W6299">
        <f>VLOOKUP($A6299,List2,2,FALSE)</f>
        <v>1</v>
      </c>
      <c r="X6299">
        <f>VLOOKUP($A6299,List2,3,FALSE)</f>
        <v>0.49038952202755498</v>
      </c>
      <c r="Y6299">
        <f>VLOOKUP($A6299,List2,4,FALSE)</f>
        <v>56</v>
      </c>
      <c r="Z6299">
        <f>VLOOKUP($A6299,List2,5,FALSE)</f>
        <v>96</v>
      </c>
      <c r="AA6299">
        <f>VLOOKUP($A6299,List2,6,FALSE)</f>
        <v>68</v>
      </c>
      <c r="AB6299">
        <f>VLOOKUP($A6299,List2,7,FALSE)</f>
        <v>1429</v>
      </c>
      <c r="AC6299">
        <f>VLOOKUP($A6299,List2,8,FALSE)</f>
        <v>1454</v>
      </c>
      <c r="AD6299">
        <f>VLOOKUP($A6299,List2,9,FALSE)</f>
        <v>1639</v>
      </c>
      <c r="AE6299">
        <f>VLOOKUP($A6299,List2,10,FALSE)</f>
        <v>1357</v>
      </c>
    </row>
    <row r="6300" spans="1:31" x14ac:dyDescent="0.3">
      <c r="A6300" t="s">
        <v>6299</v>
      </c>
      <c r="B6300">
        <v>3</v>
      </c>
      <c r="C6300">
        <v>1</v>
      </c>
      <c r="D6300">
        <v>0.33333333333333298</v>
      </c>
      <c r="E6300">
        <v>0</v>
      </c>
      <c r="F6300">
        <v>0</v>
      </c>
      <c r="G6300">
        <v>2</v>
      </c>
      <c r="H6300">
        <v>1</v>
      </c>
      <c r="I6300">
        <v>1</v>
      </c>
      <c r="J6300">
        <v>1.6666666666666601</v>
      </c>
      <c r="K6300">
        <v>0.37888310289100302</v>
      </c>
      <c r="L6300">
        <v>287</v>
      </c>
      <c r="M6300">
        <v>156</v>
      </c>
      <c r="N6300">
        <v>252</v>
      </c>
      <c r="O6300">
        <v>0.41294964028776898</v>
      </c>
      <c r="P6300">
        <v>0.224460431654676</v>
      </c>
      <c r="Q6300">
        <v>0.36258992805755302</v>
      </c>
      <c r="R6300">
        <v>2327</v>
      </c>
      <c r="S6300">
        <v>1893</v>
      </c>
      <c r="T6300">
        <v>3642</v>
      </c>
      <c r="U6300">
        <v>3276</v>
      </c>
      <c r="V6300" t="str">
        <f>VLOOKUP($A6300,List2,1,FALSE)</f>
        <v>GCF_000879955.1_ViralMultiSegProj29841.fna</v>
      </c>
      <c r="W6300">
        <f>VLOOKUP($A6300,List2,2,FALSE)</f>
        <v>3</v>
      </c>
      <c r="X6300">
        <f>VLOOKUP($A6300,List2,3,FALSE)</f>
        <v>0.37561765207019898</v>
      </c>
      <c r="Y6300">
        <f>VLOOKUP($A6300,List2,4,FALSE)</f>
        <v>164</v>
      </c>
      <c r="Z6300">
        <f>VLOOKUP($A6300,List2,5,FALSE)</f>
        <v>282</v>
      </c>
      <c r="AA6300">
        <f>VLOOKUP($A6300,List2,6,FALSE)</f>
        <v>271</v>
      </c>
      <c r="AB6300">
        <f>VLOOKUP($A6300,List2,7,FALSE)</f>
        <v>2402</v>
      </c>
      <c r="AC6300">
        <f>VLOOKUP($A6300,List2,8,FALSE)</f>
        <v>2007</v>
      </c>
      <c r="AD6300">
        <f>VLOOKUP($A6300,List2,9,FALSE)</f>
        <v>3855</v>
      </c>
      <c r="AE6300">
        <f>VLOOKUP($A6300,List2,10,FALSE)</f>
        <v>3474</v>
      </c>
    </row>
    <row r="6301" spans="1:31" x14ac:dyDescent="0.3">
      <c r="A6301" t="s">
        <v>6300</v>
      </c>
      <c r="B6301">
        <v>108</v>
      </c>
      <c r="C6301">
        <v>2</v>
      </c>
      <c r="D6301">
        <v>1.85185185185185E-2</v>
      </c>
      <c r="E6301">
        <v>19</v>
      </c>
      <c r="F6301">
        <v>23</v>
      </c>
      <c r="G6301">
        <v>64</v>
      </c>
      <c r="H6301">
        <v>1.1775700934579401</v>
      </c>
      <c r="I6301">
        <v>1.21495327102803</v>
      </c>
      <c r="J6301">
        <v>1.5981308411214901</v>
      </c>
      <c r="K6301">
        <v>0.44183338626018798</v>
      </c>
      <c r="L6301">
        <v>2415</v>
      </c>
      <c r="M6301">
        <v>550</v>
      </c>
      <c r="N6301">
        <v>1345</v>
      </c>
      <c r="O6301">
        <v>0.56032482598607802</v>
      </c>
      <c r="P6301">
        <v>0.12761020881670501</v>
      </c>
      <c r="Q6301">
        <v>0.31206496519721499</v>
      </c>
      <c r="R6301">
        <v>24309</v>
      </c>
      <c r="S6301">
        <v>25779</v>
      </c>
      <c r="T6301">
        <v>32457</v>
      </c>
      <c r="U6301">
        <v>30819</v>
      </c>
      <c r="V6301" t="str">
        <f>VLOOKUP($A6301,List2,1,FALSE)</f>
        <v>GCF_000879935.1_ViralProj29631.fna</v>
      </c>
      <c r="W6301">
        <f>VLOOKUP($A6301,List2,2,FALSE)</f>
        <v>1</v>
      </c>
      <c r="X6301">
        <f>VLOOKUP($A6301,List2,3,FALSE)</f>
        <v>0.43531541680077201</v>
      </c>
      <c r="Y6301">
        <f>VLOOKUP($A6301,List2,4,FALSE)</f>
        <v>1005</v>
      </c>
      <c r="Z6301">
        <f>VLOOKUP($A6301,List2,5,FALSE)</f>
        <v>2515</v>
      </c>
      <c r="AA6301">
        <f>VLOOKUP($A6301,List2,6,FALSE)</f>
        <v>1538</v>
      </c>
      <c r="AB6301">
        <f>VLOOKUP($A6301,List2,7,FALSE)</f>
        <v>27085</v>
      </c>
      <c r="AC6301">
        <f>VLOOKUP($A6301,List2,8,FALSE)</f>
        <v>27016</v>
      </c>
      <c r="AD6301">
        <f>VLOOKUP($A6301,List2,9,FALSE)</f>
        <v>35243</v>
      </c>
      <c r="AE6301">
        <f>VLOOKUP($A6301,List2,10,FALSE)</f>
        <v>34936</v>
      </c>
    </row>
    <row r="6302" spans="1:31" x14ac:dyDescent="0.3">
      <c r="A6302" t="s">
        <v>6301</v>
      </c>
      <c r="B6302">
        <v>6</v>
      </c>
      <c r="C6302">
        <v>1</v>
      </c>
      <c r="D6302">
        <v>0.16666666666666599</v>
      </c>
      <c r="E6302">
        <v>2</v>
      </c>
      <c r="F6302">
        <v>0</v>
      </c>
      <c r="G6302">
        <v>3</v>
      </c>
      <c r="H6302">
        <v>1.3333333333333299</v>
      </c>
      <c r="I6302">
        <v>1</v>
      </c>
      <c r="J6302">
        <v>1.5</v>
      </c>
      <c r="K6302">
        <v>0.43718293046851597</v>
      </c>
      <c r="L6302">
        <v>36</v>
      </c>
      <c r="M6302">
        <v>26</v>
      </c>
      <c r="N6302">
        <v>55</v>
      </c>
      <c r="O6302">
        <v>0.30769230769230699</v>
      </c>
      <c r="P6302">
        <v>0.22222222222222199</v>
      </c>
      <c r="Q6302">
        <v>0.47008547008547003</v>
      </c>
      <c r="R6302">
        <v>690</v>
      </c>
      <c r="S6302">
        <v>775</v>
      </c>
      <c r="T6302">
        <v>1043</v>
      </c>
      <c r="U6302">
        <v>843</v>
      </c>
      <c r="V6302" t="str">
        <f>VLOOKUP($A6302,List2,1,FALSE)</f>
        <v>GCF_000879915.1_ViralProj29413.fna</v>
      </c>
      <c r="W6302">
        <f>VLOOKUP($A6302,List2,2,FALSE)</f>
        <v>1</v>
      </c>
      <c r="X6302">
        <f>VLOOKUP($A6302,List2,3,FALSE)</f>
        <v>0.41739446870451202</v>
      </c>
      <c r="Y6302">
        <f>VLOOKUP($A6302,List2,4,FALSE)</f>
        <v>26</v>
      </c>
      <c r="Z6302">
        <f>VLOOKUP($A6302,List2,5,FALSE)</f>
        <v>65</v>
      </c>
      <c r="AA6302">
        <f>VLOOKUP($A6302,List2,6,FALSE)</f>
        <v>54</v>
      </c>
      <c r="AB6302">
        <f>VLOOKUP($A6302,List2,7,FALSE)</f>
        <v>606</v>
      </c>
      <c r="AC6302">
        <f>VLOOKUP($A6302,List2,8,FALSE)</f>
        <v>541</v>
      </c>
      <c r="AD6302">
        <f>VLOOKUP($A6302,List2,9,FALSE)</f>
        <v>748</v>
      </c>
      <c r="AE6302">
        <f>VLOOKUP($A6302,List2,10,FALSE)</f>
        <v>853</v>
      </c>
    </row>
    <row r="6303" spans="1:31" x14ac:dyDescent="0.3">
      <c r="A6303" t="s">
        <v>6302</v>
      </c>
      <c r="B6303">
        <v>76</v>
      </c>
      <c r="C6303">
        <v>3</v>
      </c>
      <c r="D6303">
        <v>3.94736842105263E-2</v>
      </c>
      <c r="E6303">
        <v>13</v>
      </c>
      <c r="F6303">
        <v>14</v>
      </c>
      <c r="G6303">
        <v>46</v>
      </c>
      <c r="H6303">
        <v>1.1756756756756701</v>
      </c>
      <c r="I6303">
        <v>1.1891891891891799</v>
      </c>
      <c r="J6303">
        <v>1.6216216216216199</v>
      </c>
      <c r="K6303">
        <v>0.34152206533030599</v>
      </c>
      <c r="L6303">
        <v>1353</v>
      </c>
      <c r="M6303">
        <v>734</v>
      </c>
      <c r="N6303">
        <v>1737</v>
      </c>
      <c r="O6303">
        <v>0.353817991631799</v>
      </c>
      <c r="P6303">
        <v>0.19194560669456001</v>
      </c>
      <c r="Q6303">
        <v>0.45423640167363999</v>
      </c>
      <c r="R6303">
        <v>9855</v>
      </c>
      <c r="S6303">
        <v>7898</v>
      </c>
      <c r="T6303">
        <v>18616</v>
      </c>
      <c r="U6303">
        <v>15613</v>
      </c>
      <c r="V6303" t="str">
        <f>VLOOKUP($A6303,List2,1,FALSE)</f>
        <v>GCF_000879895.1_ViralProj29283.fna</v>
      </c>
      <c r="W6303">
        <f>VLOOKUP($A6303,List2,2,FALSE)</f>
        <v>1</v>
      </c>
      <c r="X6303">
        <f>VLOOKUP($A6303,List2,3,FALSE)</f>
        <v>0.33690666762595101</v>
      </c>
      <c r="Y6303">
        <f>VLOOKUP($A6303,List2,4,FALSE)</f>
        <v>786</v>
      </c>
      <c r="Z6303">
        <f>VLOOKUP($A6303,List2,5,FALSE)</f>
        <v>1338</v>
      </c>
      <c r="AA6303">
        <f>VLOOKUP($A6303,List2,6,FALSE)</f>
        <v>1868</v>
      </c>
      <c r="AB6303">
        <f>VLOOKUP($A6303,List2,7,FALSE)</f>
        <v>10401</v>
      </c>
      <c r="AC6303">
        <f>VLOOKUP($A6303,List2,8,FALSE)</f>
        <v>8330</v>
      </c>
      <c r="AD6303">
        <f>VLOOKUP($A6303,List2,9,FALSE)</f>
        <v>20014</v>
      </c>
      <c r="AE6303">
        <f>VLOOKUP($A6303,List2,10,FALSE)</f>
        <v>16852</v>
      </c>
    </row>
    <row r="6304" spans="1:31" x14ac:dyDescent="0.3">
      <c r="A6304" t="s">
        <v>6303</v>
      </c>
      <c r="B6304">
        <v>279</v>
      </c>
      <c r="C6304">
        <v>6</v>
      </c>
      <c r="D6304">
        <v>2.1505376344085999E-2</v>
      </c>
      <c r="E6304">
        <v>84</v>
      </c>
      <c r="F6304">
        <v>15</v>
      </c>
      <c r="G6304">
        <v>174</v>
      </c>
      <c r="H6304">
        <v>1.3065693430656899</v>
      </c>
      <c r="I6304">
        <v>1.0547445255474399</v>
      </c>
      <c r="J6304">
        <v>1.6350364963503601</v>
      </c>
      <c r="K6304">
        <v>0.40857162994239798</v>
      </c>
      <c r="L6304">
        <v>4145</v>
      </c>
      <c r="M6304">
        <v>1517</v>
      </c>
      <c r="N6304">
        <v>3655</v>
      </c>
      <c r="O6304">
        <v>0.44488569281957702</v>
      </c>
      <c r="P6304">
        <v>0.16282065042395599</v>
      </c>
      <c r="Q6304">
        <v>0.39229365675646599</v>
      </c>
      <c r="R6304">
        <v>35593</v>
      </c>
      <c r="S6304">
        <v>28174</v>
      </c>
      <c r="T6304">
        <v>49151</v>
      </c>
      <c r="U6304">
        <v>43155</v>
      </c>
      <c r="V6304" t="str">
        <f>VLOOKUP($A6304,List2,1,FALSE)</f>
        <v>GCF_000840705.1_ViralProj14301.fna</v>
      </c>
      <c r="W6304">
        <f>VLOOKUP($A6304,List2,2,FALSE)</f>
        <v>1</v>
      </c>
      <c r="X6304">
        <f>VLOOKUP($A6304,List2,3,FALSE)</f>
        <v>0.40442265835055602</v>
      </c>
      <c r="Y6304">
        <f>VLOOKUP($A6304,List2,4,FALSE)</f>
        <v>1943</v>
      </c>
      <c r="Z6304">
        <f>VLOOKUP($A6304,List2,5,FALSE)</f>
        <v>2819</v>
      </c>
      <c r="AA6304">
        <f>VLOOKUP($A6304,List2,6,FALSE)</f>
        <v>3822</v>
      </c>
      <c r="AB6304">
        <f>VLOOKUP($A6304,List2,7,FALSE)</f>
        <v>31253</v>
      </c>
      <c r="AC6304">
        <f>VLOOKUP($A6304,List2,8,FALSE)</f>
        <v>35080</v>
      </c>
      <c r="AD6304">
        <f>VLOOKUP($A6304,List2,9,FALSE)</f>
        <v>47266</v>
      </c>
      <c r="AE6304">
        <f>VLOOKUP($A6304,List2,10,FALSE)</f>
        <v>50420</v>
      </c>
    </row>
    <row r="6305" spans="1:31" x14ac:dyDescent="0.3">
      <c r="A6305" t="s">
        <v>6304</v>
      </c>
      <c r="B6305">
        <v>8</v>
      </c>
      <c r="C6305">
        <v>1</v>
      </c>
      <c r="D6305">
        <v>0.125</v>
      </c>
      <c r="E6305">
        <v>3</v>
      </c>
      <c r="F6305">
        <v>1</v>
      </c>
      <c r="G6305">
        <v>3</v>
      </c>
      <c r="H6305">
        <v>1.375</v>
      </c>
      <c r="I6305">
        <v>1.125</v>
      </c>
      <c r="J6305">
        <v>1.375</v>
      </c>
      <c r="K6305">
        <v>0.42011891760708597</v>
      </c>
      <c r="L6305">
        <v>967</v>
      </c>
      <c r="M6305">
        <v>387</v>
      </c>
      <c r="N6305">
        <v>908</v>
      </c>
      <c r="O6305">
        <v>0.42749778956675499</v>
      </c>
      <c r="P6305">
        <v>0.171087533156498</v>
      </c>
      <c r="Q6305">
        <v>0.40141467727674601</v>
      </c>
      <c r="R6305">
        <v>9683</v>
      </c>
      <c r="S6305">
        <v>7628</v>
      </c>
      <c r="T6305">
        <v>9563</v>
      </c>
      <c r="U6305">
        <v>14331</v>
      </c>
      <c r="V6305" t="str">
        <f>VLOOKUP($A6305,List2,1,FALSE)</f>
        <v>GCF_000879875.1_ViralProj29245.fna</v>
      </c>
      <c r="W6305">
        <f>VLOOKUP($A6305,List2,2,FALSE)</f>
        <v>1</v>
      </c>
      <c r="X6305">
        <f>VLOOKUP($A6305,List2,3,FALSE)</f>
        <v>0.41787725029540501</v>
      </c>
      <c r="Y6305">
        <f>VLOOKUP($A6305,List2,4,FALSE)</f>
        <v>267</v>
      </c>
      <c r="Z6305">
        <f>VLOOKUP($A6305,List2,5,FALSE)</f>
        <v>647</v>
      </c>
      <c r="AA6305">
        <f>VLOOKUP($A6305,List2,6,FALSE)</f>
        <v>610</v>
      </c>
      <c r="AB6305">
        <f>VLOOKUP($A6305,List2,7,FALSE)</f>
        <v>6627</v>
      </c>
      <c r="AC6305">
        <f>VLOOKUP($A6305,List2,8,FALSE)</f>
        <v>5397</v>
      </c>
      <c r="AD6305">
        <f>VLOOKUP($A6305,List2,9,FALSE)</f>
        <v>6787</v>
      </c>
      <c r="AE6305">
        <f>VLOOKUP($A6305,List2,10,FALSE)</f>
        <v>9963</v>
      </c>
    </row>
    <row r="6306" spans="1:31" x14ac:dyDescent="0.3">
      <c r="A6306" t="s">
        <v>6305</v>
      </c>
      <c r="B6306">
        <v>73</v>
      </c>
      <c r="C6306">
        <v>3</v>
      </c>
      <c r="D6306">
        <v>4.1095890410958902E-2</v>
      </c>
      <c r="E6306">
        <v>27</v>
      </c>
      <c r="F6306">
        <v>11</v>
      </c>
      <c r="G6306">
        <v>32</v>
      </c>
      <c r="H6306">
        <v>1.3802816901408399</v>
      </c>
      <c r="I6306">
        <v>1.1549295774647801</v>
      </c>
      <c r="J6306">
        <v>1.4507042253521101</v>
      </c>
      <c r="K6306">
        <v>0.35612581022208001</v>
      </c>
      <c r="L6306">
        <v>810</v>
      </c>
      <c r="M6306">
        <v>615</v>
      </c>
      <c r="N6306">
        <v>1164</v>
      </c>
      <c r="O6306">
        <v>0.31286210892236299</v>
      </c>
      <c r="P6306">
        <v>0.237543453070683</v>
      </c>
      <c r="Q6306">
        <v>0.44959443800695198</v>
      </c>
      <c r="R6306">
        <v>7461</v>
      </c>
      <c r="S6306">
        <v>5945</v>
      </c>
      <c r="T6306">
        <v>13537</v>
      </c>
      <c r="U6306">
        <v>10701</v>
      </c>
      <c r="V6306" t="str">
        <f>VLOOKUP($A6306,List2,1,FALSE)</f>
        <v>GCF_000879855.1_ViralProj29195.fna</v>
      </c>
      <c r="W6306">
        <f>VLOOKUP($A6306,List2,2,FALSE)</f>
        <v>1</v>
      </c>
      <c r="X6306">
        <f>VLOOKUP($A6306,List2,3,FALSE)</f>
        <v>0.346464916328662</v>
      </c>
      <c r="Y6306">
        <f>VLOOKUP($A6306,List2,4,FALSE)</f>
        <v>663</v>
      </c>
      <c r="Z6306">
        <f>VLOOKUP($A6306,List2,5,FALSE)</f>
        <v>658</v>
      </c>
      <c r="AA6306">
        <f>VLOOKUP($A6306,List2,6,FALSE)</f>
        <v>1259</v>
      </c>
      <c r="AB6306">
        <f>VLOOKUP($A6306,List2,7,FALSE)</f>
        <v>6857</v>
      </c>
      <c r="AC6306">
        <f>VLOOKUP($A6306,List2,8,FALSE)</f>
        <v>7408</v>
      </c>
      <c r="AD6306">
        <f>VLOOKUP($A6306,List2,9,FALSE)</f>
        <v>13094</v>
      </c>
      <c r="AE6306">
        <f>VLOOKUP($A6306,List2,10,FALSE)</f>
        <v>13814</v>
      </c>
    </row>
    <row r="6307" spans="1:31" x14ac:dyDescent="0.3">
      <c r="A6307" t="s">
        <v>6306</v>
      </c>
      <c r="B6307">
        <v>5</v>
      </c>
      <c r="C6307">
        <v>1</v>
      </c>
      <c r="D6307">
        <v>0.2</v>
      </c>
      <c r="E6307">
        <v>1</v>
      </c>
      <c r="F6307">
        <v>1</v>
      </c>
      <c r="G6307">
        <v>2</v>
      </c>
      <c r="H6307">
        <v>1.2</v>
      </c>
      <c r="I6307">
        <v>1.2</v>
      </c>
      <c r="J6307">
        <v>1.4</v>
      </c>
      <c r="K6307">
        <v>0.354745294195077</v>
      </c>
      <c r="L6307">
        <v>467</v>
      </c>
      <c r="M6307">
        <v>196</v>
      </c>
      <c r="N6307">
        <v>319</v>
      </c>
      <c r="O6307">
        <v>0.475560081466395</v>
      </c>
      <c r="P6307">
        <v>0.19959266802443901</v>
      </c>
      <c r="Q6307">
        <v>0.32484725050916402</v>
      </c>
      <c r="R6307">
        <v>2870</v>
      </c>
      <c r="S6307">
        <v>2520</v>
      </c>
      <c r="T6307">
        <v>5398</v>
      </c>
      <c r="U6307">
        <v>4406</v>
      </c>
      <c r="V6307" t="str">
        <f>VLOOKUP($A6307,List2,1,FALSE)</f>
        <v>GCF_000879835.1_ViralMultiSegProj29091.fna</v>
      </c>
      <c r="W6307">
        <f>VLOOKUP($A6307,List2,2,FALSE)</f>
        <v>3</v>
      </c>
      <c r="X6307">
        <f>VLOOKUP($A6307,List2,3,FALSE)</f>
        <v>0.34363519738760201</v>
      </c>
      <c r="Y6307">
        <f>VLOOKUP($A6307,List2,4,FALSE)</f>
        <v>243</v>
      </c>
      <c r="Z6307">
        <f>VLOOKUP($A6307,List2,5,FALSE)</f>
        <v>369</v>
      </c>
      <c r="AA6307">
        <f>VLOOKUP($A6307,List2,6,FALSE)</f>
        <v>368</v>
      </c>
      <c r="AB6307">
        <f>VLOOKUP($A6307,List2,7,FALSE)</f>
        <v>2791</v>
      </c>
      <c r="AC6307">
        <f>VLOOKUP($A6307,List2,8,FALSE)</f>
        <v>3102</v>
      </c>
      <c r="AD6307">
        <f>VLOOKUP($A6307,List2,9,FALSE)</f>
        <v>5245</v>
      </c>
      <c r="AE6307">
        <f>VLOOKUP($A6307,List2,10,FALSE)</f>
        <v>6011</v>
      </c>
    </row>
    <row r="6308" spans="1:31" x14ac:dyDescent="0.3">
      <c r="A6308" t="s">
        <v>6307</v>
      </c>
      <c r="B6308">
        <v>6</v>
      </c>
      <c r="C6308">
        <v>1</v>
      </c>
      <c r="D6308">
        <v>0.16666666666666599</v>
      </c>
      <c r="E6308">
        <v>2</v>
      </c>
      <c r="F6308">
        <v>0</v>
      </c>
      <c r="G6308">
        <v>3</v>
      </c>
      <c r="H6308">
        <v>1.3333333333333299</v>
      </c>
      <c r="I6308">
        <v>1</v>
      </c>
      <c r="J6308">
        <v>1.5</v>
      </c>
      <c r="K6308">
        <v>0.43964232488822602</v>
      </c>
      <c r="L6308">
        <v>36</v>
      </c>
      <c r="M6308">
        <v>26</v>
      </c>
      <c r="N6308">
        <v>67</v>
      </c>
      <c r="O6308">
        <v>0.27906976744186002</v>
      </c>
      <c r="P6308">
        <v>0.201550387596899</v>
      </c>
      <c r="Q6308">
        <v>0.51937984496124001</v>
      </c>
      <c r="R6308">
        <v>715</v>
      </c>
      <c r="S6308">
        <v>760</v>
      </c>
      <c r="T6308">
        <v>1022</v>
      </c>
      <c r="U6308">
        <v>858</v>
      </c>
      <c r="V6308" t="str">
        <f>VLOOKUP($A6308,List2,1,FALSE)</f>
        <v>GCF_000879815.1_ViralProj28989.fna</v>
      </c>
      <c r="W6308">
        <f>VLOOKUP($A6308,List2,2,FALSE)</f>
        <v>1</v>
      </c>
      <c r="X6308">
        <f>VLOOKUP($A6308,List2,3,FALSE)</f>
        <v>0.41742286751361102</v>
      </c>
      <c r="Y6308">
        <f>VLOOKUP($A6308,List2,4,FALSE)</f>
        <v>26</v>
      </c>
      <c r="Z6308">
        <f>VLOOKUP($A6308,List2,5,FALSE)</f>
        <v>54</v>
      </c>
      <c r="AA6308">
        <f>VLOOKUP($A6308,List2,6,FALSE)</f>
        <v>55</v>
      </c>
      <c r="AB6308">
        <f>VLOOKUP($A6308,List2,7,FALSE)</f>
        <v>598</v>
      </c>
      <c r="AC6308">
        <f>VLOOKUP($A6308,List2,8,FALSE)</f>
        <v>552</v>
      </c>
      <c r="AD6308">
        <f>VLOOKUP($A6308,List2,9,FALSE)</f>
        <v>741</v>
      </c>
      <c r="AE6308">
        <f>VLOOKUP($A6308,List2,10,FALSE)</f>
        <v>864</v>
      </c>
    </row>
    <row r="6309" spans="1:31" x14ac:dyDescent="0.3">
      <c r="A6309" t="s">
        <v>6308</v>
      </c>
      <c r="B6309">
        <v>5</v>
      </c>
      <c r="C6309">
        <v>1</v>
      </c>
      <c r="D6309">
        <v>0.2</v>
      </c>
      <c r="E6309">
        <v>1</v>
      </c>
      <c r="F6309">
        <v>0</v>
      </c>
      <c r="G6309">
        <v>3</v>
      </c>
      <c r="H6309">
        <v>1.2</v>
      </c>
      <c r="I6309">
        <v>1</v>
      </c>
      <c r="J6309">
        <v>1.6</v>
      </c>
      <c r="K6309">
        <v>0.431506849315068</v>
      </c>
      <c r="L6309">
        <v>49</v>
      </c>
      <c r="M6309">
        <v>29</v>
      </c>
      <c r="N6309">
        <v>31</v>
      </c>
      <c r="O6309">
        <v>0.44954128440366897</v>
      </c>
      <c r="P6309">
        <v>0.26605504587155898</v>
      </c>
      <c r="Q6309">
        <v>0.28440366972476999</v>
      </c>
      <c r="R6309">
        <v>624</v>
      </c>
      <c r="S6309">
        <v>510</v>
      </c>
      <c r="T6309">
        <v>788</v>
      </c>
      <c r="U6309">
        <v>706</v>
      </c>
      <c r="V6309" t="str">
        <f>VLOOKUP($A6309,List2,1,FALSE)</f>
        <v>GCF_000879795.1_ViralProj28973.fna</v>
      </c>
      <c r="W6309">
        <f>VLOOKUP($A6309,List2,2,FALSE)</f>
        <v>1</v>
      </c>
      <c r="X6309">
        <f>VLOOKUP($A6309,List2,3,FALSE)</f>
        <v>0.40688685874912101</v>
      </c>
      <c r="Y6309">
        <f>VLOOKUP($A6309,List2,4,FALSE)</f>
        <v>40</v>
      </c>
      <c r="Z6309">
        <f>VLOOKUP($A6309,List2,5,FALSE)</f>
        <v>64</v>
      </c>
      <c r="AA6309">
        <f>VLOOKUP($A6309,List2,6,FALSE)</f>
        <v>53</v>
      </c>
      <c r="AB6309">
        <f>VLOOKUP($A6309,List2,7,FALSE)</f>
        <v>666</v>
      </c>
      <c r="AC6309">
        <f>VLOOKUP($A6309,List2,8,FALSE)</f>
        <v>492</v>
      </c>
      <c r="AD6309">
        <f>VLOOKUP($A6309,List2,9,FALSE)</f>
        <v>802</v>
      </c>
      <c r="AE6309">
        <f>VLOOKUP($A6309,List2,10,FALSE)</f>
        <v>886</v>
      </c>
    </row>
    <row r="6310" spans="1:31" x14ac:dyDescent="0.3">
      <c r="A6310" t="s">
        <v>6309</v>
      </c>
      <c r="B6310">
        <v>1</v>
      </c>
      <c r="C6310">
        <v>1</v>
      </c>
      <c r="D6310">
        <v>1</v>
      </c>
      <c r="E6310">
        <v>0</v>
      </c>
      <c r="F6310">
        <v>0</v>
      </c>
      <c r="G6310">
        <v>0</v>
      </c>
      <c r="H6310">
        <v>1</v>
      </c>
      <c r="I6310">
        <v>1</v>
      </c>
      <c r="J6310">
        <v>1</v>
      </c>
      <c r="K6310">
        <v>0.45668371073776398</v>
      </c>
      <c r="L6310">
        <v>150</v>
      </c>
      <c r="M6310">
        <v>51</v>
      </c>
      <c r="N6310">
        <v>79</v>
      </c>
      <c r="O6310">
        <v>0.53571428571428503</v>
      </c>
      <c r="P6310">
        <v>0.182142857142857</v>
      </c>
      <c r="Q6310">
        <v>0.28214285714285697</v>
      </c>
      <c r="R6310">
        <v>1482</v>
      </c>
      <c r="S6310">
        <v>1644</v>
      </c>
      <c r="T6310">
        <v>1938</v>
      </c>
      <c r="U6310">
        <v>1781</v>
      </c>
      <c r="V6310" t="str">
        <f>VLOOKUP($A6310,List2,1,FALSE)</f>
        <v>GCF_000879775.1_ViralProj28835.fna</v>
      </c>
      <c r="W6310">
        <f>VLOOKUP($A6310,List2,2,FALSE)</f>
        <v>1</v>
      </c>
      <c r="X6310">
        <f>VLOOKUP($A6310,List2,3,FALSE)</f>
        <v>0.45560407569141098</v>
      </c>
      <c r="Y6310">
        <f>VLOOKUP($A6310,List2,4,FALSE)</f>
        <v>58</v>
      </c>
      <c r="Z6310">
        <f>VLOOKUP($A6310,List2,5,FALSE)</f>
        <v>164</v>
      </c>
      <c r="AA6310">
        <f>VLOOKUP($A6310,List2,6,FALSE)</f>
        <v>89</v>
      </c>
      <c r="AB6310">
        <f>VLOOKUP($A6310,List2,7,FALSE)</f>
        <v>1627</v>
      </c>
      <c r="AC6310">
        <f>VLOOKUP($A6310,List2,8,FALSE)</f>
        <v>1816</v>
      </c>
      <c r="AD6310">
        <f>VLOOKUP($A6310,List2,9,FALSE)</f>
        <v>2151</v>
      </c>
      <c r="AE6310">
        <f>VLOOKUP($A6310,List2,10,FALSE)</f>
        <v>1963</v>
      </c>
    </row>
    <row r="6311" spans="1:31" x14ac:dyDescent="0.3">
      <c r="A6311" t="s">
        <v>6310</v>
      </c>
      <c r="B6311">
        <v>3</v>
      </c>
      <c r="C6311">
        <v>1</v>
      </c>
      <c r="D6311">
        <v>0.33333333333333298</v>
      </c>
      <c r="E6311">
        <v>0</v>
      </c>
      <c r="F6311">
        <v>0</v>
      </c>
      <c r="G6311">
        <v>2</v>
      </c>
      <c r="H6311">
        <v>1</v>
      </c>
      <c r="I6311">
        <v>1</v>
      </c>
      <c r="J6311">
        <v>1.6666666666666601</v>
      </c>
      <c r="K6311">
        <v>0.47584063294716</v>
      </c>
      <c r="L6311">
        <v>57</v>
      </c>
      <c r="M6311">
        <v>27</v>
      </c>
      <c r="N6311">
        <v>35</v>
      </c>
      <c r="O6311">
        <v>0.47899159663865498</v>
      </c>
      <c r="P6311">
        <v>0.22689075630252101</v>
      </c>
      <c r="Q6311">
        <v>0.29411764705882298</v>
      </c>
      <c r="R6311">
        <v>734</v>
      </c>
      <c r="S6311">
        <v>950</v>
      </c>
      <c r="T6311">
        <v>976</v>
      </c>
      <c r="U6311">
        <v>879</v>
      </c>
      <c r="V6311" t="str">
        <f>VLOOKUP($A6311,List2,1,FALSE)</f>
        <v>GCF_000879755.1_ViralMultiSegProj28761.fna</v>
      </c>
      <c r="W6311">
        <f>VLOOKUP($A6311,List2,2,FALSE)</f>
        <v>3</v>
      </c>
      <c r="X6311">
        <f>VLOOKUP($A6311,List2,3,FALSE)</f>
        <v>0.447503201024327</v>
      </c>
      <c r="Y6311">
        <f>VLOOKUP($A6311,List2,4,FALSE)</f>
        <v>42</v>
      </c>
      <c r="Z6311">
        <f>VLOOKUP($A6311,List2,5,FALSE)</f>
        <v>73</v>
      </c>
      <c r="AA6311">
        <f>VLOOKUP($A6311,List2,6,FALSE)</f>
        <v>76</v>
      </c>
      <c r="AB6311">
        <f>VLOOKUP($A6311,List2,7,FALSE)</f>
        <v>908</v>
      </c>
      <c r="AC6311">
        <f>VLOOKUP($A6311,List2,8,FALSE)</f>
        <v>1189</v>
      </c>
      <c r="AD6311">
        <f>VLOOKUP($A6311,List2,9,FALSE)</f>
        <v>1304</v>
      </c>
      <c r="AE6311">
        <f>VLOOKUP($A6311,List2,10,FALSE)</f>
        <v>1285</v>
      </c>
    </row>
    <row r="6312" spans="1:31" x14ac:dyDescent="0.3">
      <c r="A6312" t="s">
        <v>6311</v>
      </c>
      <c r="B6312">
        <v>68</v>
      </c>
      <c r="C6312">
        <v>4</v>
      </c>
      <c r="D6312">
        <v>5.8823529411764698E-2</v>
      </c>
      <c r="E6312">
        <v>28</v>
      </c>
      <c r="F6312">
        <v>4</v>
      </c>
      <c r="G6312">
        <v>32</v>
      </c>
      <c r="H6312">
        <v>1.4307692307692299</v>
      </c>
      <c r="I6312">
        <v>1.06153846153846</v>
      </c>
      <c r="J6312">
        <v>1.4923076923076899</v>
      </c>
      <c r="K6312">
        <v>0.52249427089615197</v>
      </c>
      <c r="L6312">
        <v>831</v>
      </c>
      <c r="M6312">
        <v>323</v>
      </c>
      <c r="N6312">
        <v>553</v>
      </c>
      <c r="O6312">
        <v>0.48681898066783802</v>
      </c>
      <c r="P6312">
        <v>0.18922085530169799</v>
      </c>
      <c r="Q6312">
        <v>0.32396016403046202</v>
      </c>
      <c r="R6312">
        <v>11315</v>
      </c>
      <c r="S6312">
        <v>10345</v>
      </c>
      <c r="T6312">
        <v>10318</v>
      </c>
      <c r="U6312">
        <v>9477</v>
      </c>
      <c r="V6312" t="str">
        <f>VLOOKUP($A6312,List2,1,FALSE)</f>
        <v>GCF_000879735.1_ViralProj28739.fna</v>
      </c>
      <c r="W6312">
        <f>VLOOKUP($A6312,List2,2,FALSE)</f>
        <v>1</v>
      </c>
      <c r="X6312">
        <f>VLOOKUP($A6312,List2,3,FALSE)</f>
        <v>0.52248717836321401</v>
      </c>
      <c r="Y6312">
        <f>VLOOKUP($A6312,List2,4,FALSE)</f>
        <v>575</v>
      </c>
      <c r="Z6312">
        <f>VLOOKUP($A6312,List2,5,FALSE)</f>
        <v>722</v>
      </c>
      <c r="AA6312">
        <f>VLOOKUP($A6312,List2,6,FALSE)</f>
        <v>491</v>
      </c>
      <c r="AB6312">
        <f>VLOOKUP($A6312,List2,7,FALSE)</f>
        <v>12070</v>
      </c>
      <c r="AC6312">
        <f>VLOOKUP($A6312,List2,8,FALSE)</f>
        <v>11769</v>
      </c>
      <c r="AD6312">
        <f>VLOOKUP($A6312,List2,9,FALSE)</f>
        <v>11074</v>
      </c>
      <c r="AE6312">
        <f>VLOOKUP($A6312,List2,10,FALSE)</f>
        <v>10713</v>
      </c>
    </row>
    <row r="6313" spans="1:31" x14ac:dyDescent="0.3">
      <c r="A6313" t="s">
        <v>6312</v>
      </c>
      <c r="B6313">
        <v>1</v>
      </c>
      <c r="C6313">
        <v>1</v>
      </c>
      <c r="D6313">
        <v>1</v>
      </c>
      <c r="E6313">
        <v>0</v>
      </c>
      <c r="F6313">
        <v>0</v>
      </c>
      <c r="G6313">
        <v>0</v>
      </c>
      <c r="H6313">
        <v>1</v>
      </c>
      <c r="I6313">
        <v>1</v>
      </c>
      <c r="J6313">
        <v>1</v>
      </c>
      <c r="K6313">
        <v>0.43333333333333302</v>
      </c>
      <c r="L6313">
        <v>8</v>
      </c>
      <c r="M6313">
        <v>3</v>
      </c>
      <c r="N6313">
        <v>4</v>
      </c>
      <c r="O6313">
        <v>0.53333333333333299</v>
      </c>
      <c r="P6313">
        <v>0.2</v>
      </c>
      <c r="Q6313">
        <v>0.266666666666666</v>
      </c>
      <c r="R6313">
        <v>85</v>
      </c>
      <c r="S6313">
        <v>71</v>
      </c>
      <c r="T6313">
        <v>122</v>
      </c>
      <c r="U6313">
        <v>82</v>
      </c>
      <c r="V6313" t="str">
        <f>VLOOKUP($A6313,List2,1,FALSE)</f>
        <v>GCF_000879715.1_ViralProj28727.fna</v>
      </c>
      <c r="W6313">
        <f>VLOOKUP($A6313,List2,2,FALSE)</f>
        <v>1</v>
      </c>
      <c r="X6313">
        <f>VLOOKUP($A6313,List2,3,FALSE)</f>
        <v>0.413124533929903</v>
      </c>
      <c r="Y6313">
        <f>VLOOKUP($A6313,List2,4,FALSE)</f>
        <v>8</v>
      </c>
      <c r="Z6313">
        <f>VLOOKUP($A6313,List2,5,FALSE)</f>
        <v>37</v>
      </c>
      <c r="AA6313">
        <f>VLOOKUP($A6313,List2,6,FALSE)</f>
        <v>24</v>
      </c>
      <c r="AB6313">
        <f>VLOOKUP($A6313,List2,7,FALSE)</f>
        <v>310</v>
      </c>
      <c r="AC6313">
        <f>VLOOKUP($A6313,List2,8,FALSE)</f>
        <v>244</v>
      </c>
      <c r="AD6313">
        <f>VLOOKUP($A6313,List2,9,FALSE)</f>
        <v>401</v>
      </c>
      <c r="AE6313">
        <f>VLOOKUP($A6313,List2,10,FALSE)</f>
        <v>386</v>
      </c>
    </row>
    <row r="6314" spans="1:31" x14ac:dyDescent="0.3">
      <c r="A6314" t="s">
        <v>6313</v>
      </c>
      <c r="B6314">
        <v>3</v>
      </c>
      <c r="C6314">
        <v>1</v>
      </c>
      <c r="D6314">
        <v>0.33333333333333298</v>
      </c>
      <c r="E6314">
        <v>0</v>
      </c>
      <c r="F6314">
        <v>1</v>
      </c>
      <c r="G6314">
        <v>1</v>
      </c>
      <c r="H6314">
        <v>1</v>
      </c>
      <c r="I6314">
        <v>1.3333333333333299</v>
      </c>
      <c r="J6314">
        <v>1.3333333333333299</v>
      </c>
      <c r="K6314">
        <v>0.41975874179264</v>
      </c>
      <c r="L6314">
        <v>212</v>
      </c>
      <c r="M6314">
        <v>70</v>
      </c>
      <c r="N6314">
        <v>77</v>
      </c>
      <c r="O6314">
        <v>0.59052924791086303</v>
      </c>
      <c r="P6314">
        <v>0.19498607242339799</v>
      </c>
      <c r="Q6314">
        <v>0.214484679665738</v>
      </c>
      <c r="R6314">
        <v>1598</v>
      </c>
      <c r="S6314">
        <v>1151</v>
      </c>
      <c r="T6314">
        <v>2015</v>
      </c>
      <c r="U6314">
        <v>1785</v>
      </c>
      <c r="V6314" t="str">
        <f>VLOOKUP($A6314,List2,1,FALSE)</f>
        <v>GCF_000879695.1_ViralProj30735.fna</v>
      </c>
      <c r="W6314">
        <f>VLOOKUP($A6314,List2,2,FALSE)</f>
        <v>1</v>
      </c>
      <c r="X6314">
        <f>VLOOKUP($A6314,List2,3,FALSE)</f>
        <v>0.41614432044029898</v>
      </c>
      <c r="Y6314">
        <f>VLOOKUP($A6314,List2,4,FALSE)</f>
        <v>70</v>
      </c>
      <c r="Z6314">
        <f>VLOOKUP($A6314,List2,5,FALSE)</f>
        <v>208</v>
      </c>
      <c r="AA6314">
        <f>VLOOKUP($A6314,List2,6,FALSE)</f>
        <v>85</v>
      </c>
      <c r="AB6314">
        <f>VLOOKUP($A6314,List2,7,FALSE)</f>
        <v>1576</v>
      </c>
      <c r="AC6314">
        <f>VLOOKUP($A6314,List2,8,FALSE)</f>
        <v>1146</v>
      </c>
      <c r="AD6314">
        <f>VLOOKUP($A6314,List2,9,FALSE)</f>
        <v>2013</v>
      </c>
      <c r="AE6314">
        <f>VLOOKUP($A6314,List2,10,FALSE)</f>
        <v>1806</v>
      </c>
    </row>
    <row r="6315" spans="1:31" x14ac:dyDescent="0.3">
      <c r="A6315" t="s">
        <v>6314</v>
      </c>
      <c r="B6315">
        <v>6</v>
      </c>
      <c r="C6315">
        <v>1</v>
      </c>
      <c r="D6315">
        <v>0.16666666666666599</v>
      </c>
      <c r="E6315">
        <v>1</v>
      </c>
      <c r="F6315">
        <v>1</v>
      </c>
      <c r="G6315">
        <v>3</v>
      </c>
      <c r="H6315">
        <v>1.1666666666666601</v>
      </c>
      <c r="I6315">
        <v>1.1666666666666601</v>
      </c>
      <c r="J6315">
        <v>1.5</v>
      </c>
      <c r="K6315">
        <v>0.45041705282669098</v>
      </c>
      <c r="L6315">
        <v>62</v>
      </c>
      <c r="M6315">
        <v>49</v>
      </c>
      <c r="N6315">
        <v>72</v>
      </c>
      <c r="O6315">
        <v>0.33879781420764998</v>
      </c>
      <c r="P6315">
        <v>0.26775956284153002</v>
      </c>
      <c r="Q6315">
        <v>0.393442622950819</v>
      </c>
      <c r="R6315">
        <v>988</v>
      </c>
      <c r="S6315">
        <v>956</v>
      </c>
      <c r="T6315">
        <v>1285</v>
      </c>
      <c r="U6315">
        <v>1087</v>
      </c>
      <c r="V6315" t="str">
        <f>VLOOKUP($A6315,List2,1,FALSE)</f>
        <v>GCF_000837105.1_ViralMultiSegProj14079.fna</v>
      </c>
      <c r="W6315">
        <f>VLOOKUP($A6315,List2,2,FALSE)</f>
        <v>2</v>
      </c>
      <c r="X6315">
        <f>VLOOKUP($A6315,List2,3,FALSE)</f>
        <v>0.42934782608695599</v>
      </c>
      <c r="Y6315">
        <f>VLOOKUP($A6315,List2,4,FALSE)</f>
        <v>55</v>
      </c>
      <c r="Z6315">
        <f>VLOOKUP($A6315,List2,5,FALSE)</f>
        <v>124</v>
      </c>
      <c r="AA6315">
        <f>VLOOKUP($A6315,List2,6,FALSE)</f>
        <v>101</v>
      </c>
      <c r="AB6315">
        <f>VLOOKUP($A6315,List2,7,FALSE)</f>
        <v>1147</v>
      </c>
      <c r="AC6315">
        <f>VLOOKUP($A6315,List2,8,FALSE)</f>
        <v>1065</v>
      </c>
      <c r="AD6315">
        <f>VLOOKUP($A6315,List2,9,FALSE)</f>
        <v>1370</v>
      </c>
      <c r="AE6315">
        <f>VLOOKUP($A6315,List2,10,FALSE)</f>
        <v>1570</v>
      </c>
    </row>
    <row r="6316" spans="1:31" x14ac:dyDescent="0.3">
      <c r="A6316" t="s">
        <v>6315</v>
      </c>
      <c r="B6316">
        <v>6</v>
      </c>
      <c r="C6316">
        <v>2</v>
      </c>
      <c r="D6316">
        <v>0.33333333333333298</v>
      </c>
      <c r="E6316">
        <v>1</v>
      </c>
      <c r="F6316">
        <v>1</v>
      </c>
      <c r="G6316">
        <v>2</v>
      </c>
      <c r="H6316">
        <v>1.2</v>
      </c>
      <c r="I6316">
        <v>1.2</v>
      </c>
      <c r="J6316">
        <v>1.4</v>
      </c>
      <c r="K6316">
        <v>0.42686209991025997</v>
      </c>
      <c r="L6316">
        <v>39</v>
      </c>
      <c r="M6316">
        <v>32</v>
      </c>
      <c r="N6316">
        <v>62</v>
      </c>
      <c r="O6316">
        <v>0.29323308270676601</v>
      </c>
      <c r="P6316">
        <v>0.24060150375939801</v>
      </c>
      <c r="Q6316">
        <v>0.46616541353383401</v>
      </c>
      <c r="R6316">
        <v>707</v>
      </c>
      <c r="S6316">
        <v>720</v>
      </c>
      <c r="T6316">
        <v>1057</v>
      </c>
      <c r="U6316">
        <v>859</v>
      </c>
      <c r="V6316" t="str">
        <f>VLOOKUP($A6316,List2,1,FALSE)</f>
        <v>GCF_000840685.1_ViralProj14297.fna</v>
      </c>
      <c r="W6316">
        <f>VLOOKUP($A6316,List2,2,FALSE)</f>
        <v>1</v>
      </c>
      <c r="X6316">
        <f>VLOOKUP($A6316,List2,3,FALSE)</f>
        <v>0.41349292709466801</v>
      </c>
      <c r="Y6316">
        <f>VLOOKUP($A6316,List2,4,FALSE)</f>
        <v>20</v>
      </c>
      <c r="Z6316">
        <f>VLOOKUP($A6316,List2,5,FALSE)</f>
        <v>54</v>
      </c>
      <c r="AA6316">
        <f>VLOOKUP($A6316,List2,6,FALSE)</f>
        <v>53</v>
      </c>
      <c r="AB6316">
        <f>VLOOKUP($A6316,List2,7,FALSE)</f>
        <v>592</v>
      </c>
      <c r="AC6316">
        <f>VLOOKUP($A6316,List2,8,FALSE)</f>
        <v>548</v>
      </c>
      <c r="AD6316">
        <f>VLOOKUP($A6316,List2,9,FALSE)</f>
        <v>740</v>
      </c>
      <c r="AE6316">
        <f>VLOOKUP($A6316,List2,10,FALSE)</f>
        <v>877</v>
      </c>
    </row>
    <row r="6317" spans="1:31" x14ac:dyDescent="0.3">
      <c r="A6317" t="s">
        <v>6316</v>
      </c>
      <c r="B6317">
        <v>143</v>
      </c>
      <c r="C6317">
        <v>4</v>
      </c>
      <c r="D6317">
        <v>2.7972027972027899E-2</v>
      </c>
      <c r="E6317">
        <v>91</v>
      </c>
      <c r="F6317">
        <v>27</v>
      </c>
      <c r="G6317">
        <v>21</v>
      </c>
      <c r="H6317">
        <v>1.65</v>
      </c>
      <c r="I6317">
        <v>1.19285714285714</v>
      </c>
      <c r="J6317">
        <v>1.1499999999999999</v>
      </c>
      <c r="K6317">
        <v>0.634463862348982</v>
      </c>
      <c r="L6317">
        <v>1046</v>
      </c>
      <c r="M6317">
        <v>140</v>
      </c>
      <c r="N6317">
        <v>128</v>
      </c>
      <c r="O6317">
        <v>0.79604261796042597</v>
      </c>
      <c r="P6317">
        <v>0.106544901065449</v>
      </c>
      <c r="Q6317">
        <v>9.7412480974124804E-2</v>
      </c>
      <c r="R6317">
        <v>21622</v>
      </c>
      <c r="S6317">
        <v>23069</v>
      </c>
      <c r="T6317">
        <v>14319</v>
      </c>
      <c r="U6317">
        <v>11429</v>
      </c>
      <c r="V6317" t="str">
        <f>VLOOKUP($A6317,List2,1,FALSE)</f>
        <v>GCF_000879675.1_ViralProj30695.fna</v>
      </c>
      <c r="W6317">
        <f>VLOOKUP($A6317,List2,2,FALSE)</f>
        <v>1</v>
      </c>
      <c r="X6317">
        <f>VLOOKUP($A6317,List2,3,FALSE)</f>
        <v>0.62917480082308797</v>
      </c>
      <c r="Y6317">
        <f>VLOOKUP($A6317,List2,4,FALSE)</f>
        <v>256</v>
      </c>
      <c r="Z6317">
        <f>VLOOKUP($A6317,List2,5,FALSE)</f>
        <v>1006</v>
      </c>
      <c r="AA6317">
        <f>VLOOKUP($A6317,List2,6,FALSE)</f>
        <v>179</v>
      </c>
      <c r="AB6317">
        <f>VLOOKUP($A6317,List2,7,FALSE)</f>
        <v>22565</v>
      </c>
      <c r="AC6317">
        <f>VLOOKUP($A6317,List2,8,FALSE)</f>
        <v>25134</v>
      </c>
      <c r="AD6317">
        <f>VLOOKUP($A6317,List2,9,FALSE)</f>
        <v>15179</v>
      </c>
      <c r="AE6317">
        <f>VLOOKUP($A6317,List2,10,FALSE)</f>
        <v>12934</v>
      </c>
    </row>
    <row r="6318" spans="1:31" x14ac:dyDescent="0.3">
      <c r="A6318" t="s">
        <v>6317</v>
      </c>
      <c r="B6318">
        <v>3</v>
      </c>
      <c r="C6318">
        <v>1</v>
      </c>
      <c r="D6318">
        <v>0.33333333333333298</v>
      </c>
      <c r="E6318">
        <v>1</v>
      </c>
      <c r="F6318">
        <v>1</v>
      </c>
      <c r="G6318">
        <v>0</v>
      </c>
      <c r="H6318">
        <v>1.3333333333333299</v>
      </c>
      <c r="I6318">
        <v>1.3333333333333299</v>
      </c>
      <c r="J6318">
        <v>1</v>
      </c>
      <c r="K6318">
        <v>0.48976824457593598</v>
      </c>
      <c r="L6318">
        <v>181</v>
      </c>
      <c r="M6318">
        <v>38</v>
      </c>
      <c r="N6318">
        <v>53</v>
      </c>
      <c r="O6318">
        <v>0.66544117647058798</v>
      </c>
      <c r="P6318">
        <v>0.13970588235294101</v>
      </c>
      <c r="Q6318">
        <v>0.19485294117647001</v>
      </c>
      <c r="R6318">
        <v>1818</v>
      </c>
      <c r="S6318">
        <v>2155</v>
      </c>
      <c r="T6318">
        <v>2272</v>
      </c>
      <c r="U6318">
        <v>1867</v>
      </c>
      <c r="V6318" t="str">
        <f>VLOOKUP($A6318,List2,1,FALSE)</f>
        <v>GCF_000879655.1_ViralProj30663.fna</v>
      </c>
      <c r="W6318">
        <f>VLOOKUP($A6318,List2,2,FALSE)</f>
        <v>1</v>
      </c>
      <c r="X6318">
        <f>VLOOKUP($A6318,List2,3,FALSE)</f>
        <v>0.485793402359739</v>
      </c>
      <c r="Y6318">
        <f>VLOOKUP($A6318,List2,4,FALSE)</f>
        <v>41</v>
      </c>
      <c r="Z6318">
        <f>VLOOKUP($A6318,List2,5,FALSE)</f>
        <v>176</v>
      </c>
      <c r="AA6318">
        <f>VLOOKUP($A6318,List2,6,FALSE)</f>
        <v>60</v>
      </c>
      <c r="AB6318">
        <f>VLOOKUP($A6318,List2,7,FALSE)</f>
        <v>1845</v>
      </c>
      <c r="AC6318">
        <f>VLOOKUP($A6318,List2,8,FALSE)</f>
        <v>2190</v>
      </c>
      <c r="AD6318">
        <f>VLOOKUP($A6318,List2,9,FALSE)</f>
        <v>2323</v>
      </c>
      <c r="AE6318">
        <f>VLOOKUP($A6318,List2,10,FALSE)</f>
        <v>1948</v>
      </c>
    </row>
    <row r="6319" spans="1:31" x14ac:dyDescent="0.3">
      <c r="A6319" t="s">
        <v>6318</v>
      </c>
      <c r="B6319">
        <v>94</v>
      </c>
      <c r="C6319">
        <v>6</v>
      </c>
      <c r="D6319">
        <v>6.3829787234042507E-2</v>
      </c>
      <c r="E6319">
        <v>52</v>
      </c>
      <c r="F6319">
        <v>20</v>
      </c>
      <c r="G6319">
        <v>16</v>
      </c>
      <c r="H6319">
        <v>1.58426966292134</v>
      </c>
      <c r="I6319">
        <v>1.2247191011235901</v>
      </c>
      <c r="J6319">
        <v>1.17977528089887</v>
      </c>
      <c r="K6319">
        <v>0.68581536138782395</v>
      </c>
      <c r="L6319">
        <v>890</v>
      </c>
      <c r="M6319">
        <v>81</v>
      </c>
      <c r="N6319">
        <v>86</v>
      </c>
      <c r="O6319">
        <v>0.84200567644276203</v>
      </c>
      <c r="P6319">
        <v>7.6631977294228895E-2</v>
      </c>
      <c r="Q6319">
        <v>8.1362346263008506E-2</v>
      </c>
      <c r="R6319">
        <v>23270</v>
      </c>
      <c r="S6319">
        <v>23063</v>
      </c>
      <c r="T6319">
        <v>11827</v>
      </c>
      <c r="U6319">
        <v>9399</v>
      </c>
      <c r="V6319" t="str">
        <f>VLOOKUP($A6319,List2,1,FALSE)</f>
        <v>GCF_000879635.1_ViralProj30609.fna</v>
      </c>
      <c r="W6319">
        <f>VLOOKUP($A6319,List2,2,FALSE)</f>
        <v>1</v>
      </c>
      <c r="X6319">
        <f>VLOOKUP($A6319,List2,3,FALSE)</f>
        <v>0.68342750876189096</v>
      </c>
      <c r="Y6319">
        <f>VLOOKUP($A6319,List2,4,FALSE)</f>
        <v>203</v>
      </c>
      <c r="Z6319">
        <f>VLOOKUP($A6319,List2,5,FALSE)</f>
        <v>831</v>
      </c>
      <c r="AA6319">
        <f>VLOOKUP($A6319,List2,6,FALSE)</f>
        <v>104</v>
      </c>
      <c r="AB6319">
        <f>VLOOKUP($A6319,List2,7,FALSE)</f>
        <v>24212</v>
      </c>
      <c r="AC6319">
        <f>VLOOKUP($A6319,List2,8,FALSE)</f>
        <v>23563</v>
      </c>
      <c r="AD6319">
        <f>VLOOKUP($A6319,List2,9,FALSE)</f>
        <v>11235</v>
      </c>
      <c r="AE6319">
        <f>VLOOKUP($A6319,List2,10,FALSE)</f>
        <v>10895</v>
      </c>
    </row>
    <row r="6320" spans="1:31" x14ac:dyDescent="0.3">
      <c r="A6320" t="s">
        <v>6319</v>
      </c>
      <c r="B6320">
        <v>54</v>
      </c>
      <c r="C6320">
        <v>1</v>
      </c>
      <c r="D6320">
        <v>1.85185185185185E-2</v>
      </c>
      <c r="E6320">
        <v>13</v>
      </c>
      <c r="F6320">
        <v>9</v>
      </c>
      <c r="G6320">
        <v>31</v>
      </c>
      <c r="H6320">
        <v>1.24074074074074</v>
      </c>
      <c r="I6320">
        <v>1.1666666666666601</v>
      </c>
      <c r="J6320">
        <v>1.57407407407407</v>
      </c>
      <c r="K6320">
        <v>0.35361404575511102</v>
      </c>
      <c r="L6320">
        <v>606</v>
      </c>
      <c r="M6320">
        <v>403</v>
      </c>
      <c r="N6320">
        <v>839</v>
      </c>
      <c r="O6320">
        <v>0.327922077922077</v>
      </c>
      <c r="P6320">
        <v>0.218073593073593</v>
      </c>
      <c r="Q6320">
        <v>0.45400432900432902</v>
      </c>
      <c r="R6320">
        <v>5306</v>
      </c>
      <c r="S6320">
        <v>3999</v>
      </c>
      <c r="T6320">
        <v>9717</v>
      </c>
      <c r="U6320">
        <v>7292</v>
      </c>
      <c r="V6320" t="str">
        <f>VLOOKUP($A6320,List2,1,FALSE)</f>
        <v>GCF_000879615.1_ViralProj30597.fna</v>
      </c>
      <c r="W6320">
        <f>VLOOKUP($A6320,List2,2,FALSE)</f>
        <v>1</v>
      </c>
      <c r="X6320">
        <f>VLOOKUP($A6320,List2,3,FALSE)</f>
        <v>0.34726677130962902</v>
      </c>
      <c r="Y6320">
        <f>VLOOKUP($A6320,List2,4,FALSE)</f>
        <v>441</v>
      </c>
      <c r="Z6320">
        <f>VLOOKUP($A6320,List2,5,FALSE)</f>
        <v>498</v>
      </c>
      <c r="AA6320">
        <f>VLOOKUP($A6320,List2,6,FALSE)</f>
        <v>910</v>
      </c>
      <c r="AB6320">
        <f>VLOOKUP($A6320,List2,7,FALSE)</f>
        <v>5149</v>
      </c>
      <c r="AC6320">
        <f>VLOOKUP($A6320,List2,8,FALSE)</f>
        <v>5028</v>
      </c>
      <c r="AD6320">
        <f>VLOOKUP($A6320,List2,9,FALSE)</f>
        <v>9502</v>
      </c>
      <c r="AE6320">
        <f>VLOOKUP($A6320,List2,10,FALSE)</f>
        <v>9627</v>
      </c>
    </row>
    <row r="6321" spans="1:31" x14ac:dyDescent="0.3">
      <c r="A6321" t="s">
        <v>6320</v>
      </c>
      <c r="B6321">
        <v>89</v>
      </c>
      <c r="C6321">
        <v>2</v>
      </c>
      <c r="D6321">
        <v>2.2471910112359501E-2</v>
      </c>
      <c r="E6321">
        <v>61</v>
      </c>
      <c r="F6321">
        <v>11</v>
      </c>
      <c r="G6321">
        <v>15</v>
      </c>
      <c r="H6321">
        <v>1.6931818181818099</v>
      </c>
      <c r="I6321">
        <v>1.125</v>
      </c>
      <c r="J6321">
        <v>1.1704545454545401</v>
      </c>
      <c r="K6321">
        <v>0.63842553702147997</v>
      </c>
      <c r="L6321">
        <v>748</v>
      </c>
      <c r="M6321">
        <v>106</v>
      </c>
      <c r="N6321">
        <v>156</v>
      </c>
      <c r="O6321">
        <v>0.74059405940594003</v>
      </c>
      <c r="P6321">
        <v>0.104950495049504</v>
      </c>
      <c r="Q6321">
        <v>0.15445544554455401</v>
      </c>
      <c r="R6321">
        <v>16188</v>
      </c>
      <c r="S6321">
        <v>15732</v>
      </c>
      <c r="T6321">
        <v>9696</v>
      </c>
      <c r="U6321">
        <v>8382</v>
      </c>
      <c r="V6321" t="str">
        <f>VLOOKUP($A6321,List2,1,FALSE)</f>
        <v>GCF_000879595.1_ViralProj30517.fna</v>
      </c>
      <c r="W6321">
        <f>VLOOKUP($A6321,List2,2,FALSE)</f>
        <v>1</v>
      </c>
      <c r="X6321">
        <f>VLOOKUP($A6321,List2,3,FALSE)</f>
        <v>0.63573748460073898</v>
      </c>
      <c r="Y6321">
        <f>VLOOKUP($A6321,List2,4,FALSE)</f>
        <v>251</v>
      </c>
      <c r="Z6321">
        <f>VLOOKUP($A6321,List2,5,FALSE)</f>
        <v>679</v>
      </c>
      <c r="AA6321">
        <f>VLOOKUP($A6321,List2,6,FALSE)</f>
        <v>145</v>
      </c>
      <c r="AB6321">
        <f>VLOOKUP($A6321,List2,7,FALSE)</f>
        <v>16589</v>
      </c>
      <c r="AC6321">
        <f>VLOOKUP($A6321,List2,8,FALSE)</f>
        <v>17470</v>
      </c>
      <c r="AD6321">
        <f>VLOOKUP($A6321,List2,9,FALSE)</f>
        <v>9796</v>
      </c>
      <c r="AE6321">
        <f>VLOOKUP($A6321,List2,10,FALSE)</f>
        <v>9719</v>
      </c>
    </row>
    <row r="6322" spans="1:31" x14ac:dyDescent="0.3">
      <c r="A6322" t="s">
        <v>6321</v>
      </c>
      <c r="B6322">
        <v>3</v>
      </c>
      <c r="C6322">
        <v>1</v>
      </c>
      <c r="D6322">
        <v>0.33333333333333298</v>
      </c>
      <c r="E6322">
        <v>1</v>
      </c>
      <c r="F6322">
        <v>0</v>
      </c>
      <c r="G6322">
        <v>1</v>
      </c>
      <c r="H6322">
        <v>1.3333333333333299</v>
      </c>
      <c r="I6322">
        <v>1</v>
      </c>
      <c r="J6322">
        <v>1.3333333333333299</v>
      </c>
      <c r="K6322">
        <v>0.42659384122798699</v>
      </c>
      <c r="L6322">
        <v>254</v>
      </c>
      <c r="M6322">
        <v>96</v>
      </c>
      <c r="N6322">
        <v>124</v>
      </c>
      <c r="O6322">
        <v>0.53586497890295304</v>
      </c>
      <c r="P6322">
        <v>0.20253164556962</v>
      </c>
      <c r="Q6322">
        <v>0.26160337552742602</v>
      </c>
      <c r="R6322">
        <v>2486</v>
      </c>
      <c r="S6322">
        <v>2044</v>
      </c>
      <c r="T6322">
        <v>3075</v>
      </c>
      <c r="U6322">
        <v>3014</v>
      </c>
      <c r="V6322" t="str">
        <f>VLOOKUP($A6322,List2,1,FALSE)</f>
        <v>GCF_000879575.1_ViralMultiSegProj30365.fna</v>
      </c>
      <c r="W6322">
        <f>VLOOKUP($A6322,List2,2,FALSE)</f>
        <v>2</v>
      </c>
      <c r="X6322">
        <f>VLOOKUP($A6322,List2,3,FALSE)</f>
        <v>0.421087314662273</v>
      </c>
      <c r="Y6322">
        <f>VLOOKUP($A6322,List2,4,FALSE)</f>
        <v>134</v>
      </c>
      <c r="Z6322">
        <f>VLOOKUP($A6322,List2,5,FALSE)</f>
        <v>268</v>
      </c>
      <c r="AA6322">
        <f>VLOOKUP($A6322,List2,6,FALSE)</f>
        <v>152</v>
      </c>
      <c r="AB6322">
        <f>VLOOKUP($A6322,List2,7,FALSE)</f>
        <v>2795</v>
      </c>
      <c r="AC6322">
        <f>VLOOKUP($A6322,List2,8,FALSE)</f>
        <v>2317</v>
      </c>
      <c r="AD6322">
        <f>VLOOKUP($A6322,List2,9,FALSE)</f>
        <v>3470</v>
      </c>
      <c r="AE6322">
        <f>VLOOKUP($A6322,List2,10,FALSE)</f>
        <v>3558</v>
      </c>
    </row>
    <row r="6323" spans="1:31" x14ac:dyDescent="0.3">
      <c r="A6323" t="s">
        <v>6322</v>
      </c>
      <c r="B6323">
        <v>7</v>
      </c>
      <c r="C6323">
        <v>1</v>
      </c>
      <c r="D6323">
        <v>0.14285714285714199</v>
      </c>
      <c r="E6323">
        <v>1</v>
      </c>
      <c r="F6323">
        <v>2</v>
      </c>
      <c r="G6323">
        <v>3</v>
      </c>
      <c r="H6323">
        <v>1.1428571428571399</v>
      </c>
      <c r="I6323">
        <v>1.28571428571428</v>
      </c>
      <c r="J6323">
        <v>1.4285714285714199</v>
      </c>
      <c r="K6323">
        <v>0.44335083114610602</v>
      </c>
      <c r="L6323">
        <v>60</v>
      </c>
      <c r="M6323">
        <v>45</v>
      </c>
      <c r="N6323">
        <v>80</v>
      </c>
      <c r="O6323">
        <v>0.32432432432432401</v>
      </c>
      <c r="P6323">
        <v>0.24324324324324301</v>
      </c>
      <c r="Q6323">
        <v>0.43243243243243201</v>
      </c>
      <c r="R6323">
        <v>990</v>
      </c>
      <c r="S6323">
        <v>1037</v>
      </c>
      <c r="T6323">
        <v>1363</v>
      </c>
      <c r="U6323">
        <v>1182</v>
      </c>
      <c r="V6323" t="str">
        <f>VLOOKUP($A6323,List2,1,FALSE)</f>
        <v>GCF_000879555.1_ViralMultiSegProj30185.fna</v>
      </c>
      <c r="W6323">
        <f>VLOOKUP($A6323,List2,2,FALSE)</f>
        <v>2</v>
      </c>
      <c r="X6323">
        <f>VLOOKUP($A6323,List2,3,FALSE)</f>
        <v>0.41757156959526098</v>
      </c>
      <c r="Y6323">
        <f>VLOOKUP($A6323,List2,4,FALSE)</f>
        <v>58</v>
      </c>
      <c r="Z6323">
        <f>VLOOKUP($A6323,List2,5,FALSE)</f>
        <v>110</v>
      </c>
      <c r="AA6323">
        <f>VLOOKUP($A6323,List2,6,FALSE)</f>
        <v>110</v>
      </c>
      <c r="AB6323">
        <f>VLOOKUP($A6323,List2,7,FALSE)</f>
        <v>1117</v>
      </c>
      <c r="AC6323">
        <f>VLOOKUP($A6323,List2,8,FALSE)</f>
        <v>998</v>
      </c>
      <c r="AD6323">
        <f>VLOOKUP($A6323,List2,9,FALSE)</f>
        <v>1409</v>
      </c>
      <c r="AE6323">
        <f>VLOOKUP($A6323,List2,10,FALSE)</f>
        <v>1541</v>
      </c>
    </row>
    <row r="6324" spans="1:31" x14ac:dyDescent="0.3">
      <c r="A6324" t="s">
        <v>6323</v>
      </c>
      <c r="B6324">
        <v>5</v>
      </c>
      <c r="C6324">
        <v>1</v>
      </c>
      <c r="D6324">
        <v>0.2</v>
      </c>
      <c r="E6324">
        <v>1</v>
      </c>
      <c r="F6324">
        <v>2</v>
      </c>
      <c r="G6324">
        <v>1</v>
      </c>
      <c r="H6324">
        <v>1.2</v>
      </c>
      <c r="I6324">
        <v>1.4</v>
      </c>
      <c r="J6324">
        <v>1.2</v>
      </c>
      <c r="K6324">
        <v>0.55146548131684903</v>
      </c>
      <c r="L6324">
        <v>88</v>
      </c>
      <c r="M6324">
        <v>30</v>
      </c>
      <c r="N6324">
        <v>42</v>
      </c>
      <c r="O6324">
        <v>0.55000000000000004</v>
      </c>
      <c r="P6324">
        <v>0.1875</v>
      </c>
      <c r="Q6324">
        <v>0.26250000000000001</v>
      </c>
      <c r="R6324">
        <v>1540</v>
      </c>
      <c r="S6324">
        <v>2430</v>
      </c>
      <c r="T6324">
        <v>1805</v>
      </c>
      <c r="U6324">
        <v>1424</v>
      </c>
      <c r="V6324" t="str">
        <f>VLOOKUP($A6324,List2,1,FALSE)</f>
        <v>GCF_000879535.1_ViralProj30177.fna</v>
      </c>
      <c r="W6324">
        <f>VLOOKUP($A6324,List2,2,FALSE)</f>
        <v>1</v>
      </c>
      <c r="X6324">
        <f>VLOOKUP($A6324,List2,3,FALSE)</f>
        <v>0.54637460141411298</v>
      </c>
      <c r="Y6324">
        <f>VLOOKUP($A6324,List2,4,FALSE)</f>
        <v>30</v>
      </c>
      <c r="Z6324">
        <f>VLOOKUP($A6324,List2,5,FALSE)</f>
        <v>86</v>
      </c>
      <c r="AA6324">
        <f>VLOOKUP($A6324,List2,6,FALSE)</f>
        <v>47</v>
      </c>
      <c r="AB6324">
        <f>VLOOKUP($A6324,List2,7,FALSE)</f>
        <v>1518</v>
      </c>
      <c r="AC6324">
        <f>VLOOKUP($A6324,List2,8,FALSE)</f>
        <v>2423</v>
      </c>
      <c r="AD6324">
        <f>VLOOKUP($A6324,List2,9,FALSE)</f>
        <v>1841</v>
      </c>
      <c r="AE6324">
        <f>VLOOKUP($A6324,List2,10,FALSE)</f>
        <v>1431</v>
      </c>
    </row>
    <row r="6325" spans="1:31" x14ac:dyDescent="0.3">
      <c r="A6325" t="s">
        <v>6324</v>
      </c>
      <c r="B6325">
        <v>6</v>
      </c>
      <c r="C6325">
        <v>1</v>
      </c>
      <c r="D6325">
        <v>0.16666666666666599</v>
      </c>
      <c r="E6325">
        <v>2</v>
      </c>
      <c r="F6325">
        <v>1</v>
      </c>
      <c r="G6325">
        <v>2</v>
      </c>
      <c r="H6325">
        <v>1.3333333333333299</v>
      </c>
      <c r="I6325">
        <v>1.1666666666666601</v>
      </c>
      <c r="J6325">
        <v>1.3333333333333299</v>
      </c>
      <c r="K6325">
        <v>0.48446917014371799</v>
      </c>
      <c r="L6325">
        <v>56</v>
      </c>
      <c r="M6325">
        <v>39</v>
      </c>
      <c r="N6325">
        <v>54</v>
      </c>
      <c r="O6325">
        <v>0.37583892617449599</v>
      </c>
      <c r="P6325">
        <v>0.26174496644295298</v>
      </c>
      <c r="Q6325">
        <v>0.36241610738254998</v>
      </c>
      <c r="R6325">
        <v>1071</v>
      </c>
      <c r="S6325">
        <v>1019</v>
      </c>
      <c r="T6325">
        <v>1224</v>
      </c>
      <c r="U6325">
        <v>1000</v>
      </c>
      <c r="V6325" t="str">
        <f>VLOOKUP($A6325,List2,1,FALSE)</f>
        <v>GCF_000879515.1_ViralMultiSegProj30169.fna</v>
      </c>
      <c r="W6325">
        <f>VLOOKUP($A6325,List2,2,FALSE)</f>
        <v>2</v>
      </c>
      <c r="X6325">
        <f>VLOOKUP($A6325,List2,3,FALSE)</f>
        <v>0.46758273659763799</v>
      </c>
      <c r="Y6325">
        <f>VLOOKUP($A6325,List2,4,FALSE)</f>
        <v>48</v>
      </c>
      <c r="Z6325">
        <f>VLOOKUP($A6325,List2,5,FALSE)</f>
        <v>114</v>
      </c>
      <c r="AA6325">
        <f>VLOOKUP($A6325,List2,6,FALSE)</f>
        <v>79</v>
      </c>
      <c r="AB6325">
        <f>VLOOKUP($A6325,List2,7,FALSE)</f>
        <v>1237</v>
      </c>
      <c r="AC6325">
        <f>VLOOKUP($A6325,List2,8,FALSE)</f>
        <v>1179</v>
      </c>
      <c r="AD6325">
        <f>VLOOKUP($A6325,List2,9,FALSE)</f>
        <v>1270</v>
      </c>
      <c r="AE6325">
        <f>VLOOKUP($A6325,List2,10,FALSE)</f>
        <v>1481</v>
      </c>
    </row>
    <row r="6326" spans="1:31" x14ac:dyDescent="0.3">
      <c r="A6326" t="s">
        <v>6325</v>
      </c>
      <c r="B6326">
        <v>4</v>
      </c>
      <c r="C6326">
        <v>1</v>
      </c>
      <c r="D6326">
        <v>0.25</v>
      </c>
      <c r="E6326">
        <v>1</v>
      </c>
      <c r="F6326">
        <v>2</v>
      </c>
      <c r="G6326">
        <v>0</v>
      </c>
      <c r="H6326">
        <v>1.25</v>
      </c>
      <c r="I6326">
        <v>1.5</v>
      </c>
      <c r="J6326">
        <v>1</v>
      </c>
      <c r="K6326">
        <v>0.43885497789938899</v>
      </c>
      <c r="L6326">
        <v>281</v>
      </c>
      <c r="M6326">
        <v>77</v>
      </c>
      <c r="N6326">
        <v>125</v>
      </c>
      <c r="O6326">
        <v>0.58178053830227705</v>
      </c>
      <c r="P6326">
        <v>0.15942028985507201</v>
      </c>
      <c r="Q6326">
        <v>0.25879917184265</v>
      </c>
      <c r="R6326">
        <v>2433</v>
      </c>
      <c r="S6326">
        <v>1737</v>
      </c>
      <c r="T6326">
        <v>2683</v>
      </c>
      <c r="U6326">
        <v>2649</v>
      </c>
      <c r="V6326" t="str">
        <f>VLOOKUP($A6326,List2,1,FALSE)</f>
        <v>GCF_000879495.1_ViralProj30157.fna</v>
      </c>
      <c r="W6326">
        <f>VLOOKUP($A6326,List2,2,FALSE)</f>
        <v>1</v>
      </c>
      <c r="X6326">
        <f>VLOOKUP($A6326,List2,3,FALSE)</f>
        <v>0.43340645565653402</v>
      </c>
      <c r="Y6326">
        <f>VLOOKUP($A6326,List2,4,FALSE)</f>
        <v>55</v>
      </c>
      <c r="Z6326">
        <f>VLOOKUP($A6326,List2,5,FALSE)</f>
        <v>169</v>
      </c>
      <c r="AA6326">
        <f>VLOOKUP($A6326,List2,6,FALSE)</f>
        <v>96</v>
      </c>
      <c r="AB6326">
        <f>VLOOKUP($A6326,List2,7,FALSE)</f>
        <v>1606</v>
      </c>
      <c r="AC6326">
        <f>VLOOKUP($A6326,List2,8,FALSE)</f>
        <v>1160</v>
      </c>
      <c r="AD6326">
        <f>VLOOKUP($A6326,List2,9,FALSE)</f>
        <v>1833</v>
      </c>
      <c r="AE6326">
        <f>VLOOKUP($A6326,List2,10,FALSE)</f>
        <v>1783</v>
      </c>
    </row>
    <row r="6327" spans="1:31" x14ac:dyDescent="0.3">
      <c r="A6327" t="s">
        <v>6326</v>
      </c>
      <c r="B6327">
        <v>37</v>
      </c>
      <c r="C6327">
        <v>3</v>
      </c>
      <c r="D6327">
        <v>8.1081081081081002E-2</v>
      </c>
      <c r="E6327">
        <v>17</v>
      </c>
      <c r="F6327">
        <v>5</v>
      </c>
      <c r="G6327">
        <v>12</v>
      </c>
      <c r="H6327">
        <v>1.48571428571428</v>
      </c>
      <c r="I6327">
        <v>1.1428571428571399</v>
      </c>
      <c r="J6327">
        <v>1.3428571428571401</v>
      </c>
      <c r="K6327">
        <v>0.46674648960487602</v>
      </c>
      <c r="L6327">
        <v>841</v>
      </c>
      <c r="M6327">
        <v>211</v>
      </c>
      <c r="N6327">
        <v>423</v>
      </c>
      <c r="O6327">
        <v>0.57016949152542296</v>
      </c>
      <c r="P6327">
        <v>0.143050847457627</v>
      </c>
      <c r="Q6327">
        <v>0.28677966101694902</v>
      </c>
      <c r="R6327">
        <v>7212</v>
      </c>
      <c r="S6327">
        <v>5652</v>
      </c>
      <c r="T6327">
        <v>8291</v>
      </c>
      <c r="U6327">
        <v>6406</v>
      </c>
      <c r="V6327" t="str">
        <f>VLOOKUP($A6327,List2,1,FALSE)</f>
        <v>GCF_000840645.2_ViralProj14289.fna</v>
      </c>
      <c r="W6327">
        <f>VLOOKUP($A6327,List2,2,FALSE)</f>
        <v>1</v>
      </c>
      <c r="X6327">
        <f>VLOOKUP($A6327,List2,3,FALSE)</f>
        <v>0.45743308610125699</v>
      </c>
      <c r="Y6327">
        <f>VLOOKUP($A6327,List2,4,FALSE)</f>
        <v>256</v>
      </c>
      <c r="Z6327">
        <f>VLOOKUP($A6327,List2,5,FALSE)</f>
        <v>913</v>
      </c>
      <c r="AA6327">
        <f>VLOOKUP($A6327,List2,6,FALSE)</f>
        <v>473</v>
      </c>
      <c r="AB6327">
        <f>VLOOKUP($A6327,List2,7,FALSE)</f>
        <v>7890</v>
      </c>
      <c r="AC6327">
        <f>VLOOKUP($A6327,List2,8,FALSE)</f>
        <v>6295</v>
      </c>
      <c r="AD6327">
        <f>VLOOKUP($A6327,List2,9,FALSE)</f>
        <v>9307</v>
      </c>
      <c r="AE6327">
        <f>VLOOKUP($A6327,List2,10,FALSE)</f>
        <v>7518</v>
      </c>
    </row>
    <row r="6328" spans="1:31" x14ac:dyDescent="0.3">
      <c r="A6328" t="s">
        <v>6327</v>
      </c>
      <c r="B6328">
        <v>7</v>
      </c>
      <c r="C6328">
        <v>1</v>
      </c>
      <c r="D6328">
        <v>0.14285714285714199</v>
      </c>
      <c r="E6328">
        <v>4</v>
      </c>
      <c r="F6328">
        <v>0</v>
      </c>
      <c r="G6328">
        <v>2</v>
      </c>
      <c r="H6328">
        <v>1.5714285714285701</v>
      </c>
      <c r="I6328">
        <v>1</v>
      </c>
      <c r="J6328">
        <v>1.28571428571428</v>
      </c>
      <c r="K6328">
        <v>0.45892718320808501</v>
      </c>
      <c r="L6328">
        <v>37</v>
      </c>
      <c r="M6328">
        <v>20</v>
      </c>
      <c r="N6328">
        <v>64</v>
      </c>
      <c r="O6328">
        <v>0.30578512396694202</v>
      </c>
      <c r="P6328">
        <v>0.165289256198347</v>
      </c>
      <c r="Q6328">
        <v>0.52892561983470998</v>
      </c>
      <c r="R6328">
        <v>859</v>
      </c>
      <c r="S6328">
        <v>912</v>
      </c>
      <c r="T6328">
        <v>1121</v>
      </c>
      <c r="U6328">
        <v>967</v>
      </c>
      <c r="V6328" t="str">
        <f>VLOOKUP($A6328,List2,1,FALSE)</f>
        <v>GCF_000879475.1_ViralProj30083.fna</v>
      </c>
      <c r="W6328">
        <f>VLOOKUP($A6328,List2,2,FALSE)</f>
        <v>1</v>
      </c>
      <c r="X6328">
        <f>VLOOKUP($A6328,List2,3,FALSE)</f>
        <v>0.43613138686131298</v>
      </c>
      <c r="Y6328">
        <f>VLOOKUP($A6328,List2,4,FALSE)</f>
        <v>24</v>
      </c>
      <c r="Z6328">
        <f>VLOOKUP($A6328,List2,5,FALSE)</f>
        <v>62</v>
      </c>
      <c r="AA6328">
        <f>VLOOKUP($A6328,List2,6,FALSE)</f>
        <v>54</v>
      </c>
      <c r="AB6328">
        <f>VLOOKUP($A6328,List2,7,FALSE)</f>
        <v>641</v>
      </c>
      <c r="AC6328">
        <f>VLOOKUP($A6328,List2,8,FALSE)</f>
        <v>554</v>
      </c>
      <c r="AD6328">
        <f>VLOOKUP($A6328,List2,9,FALSE)</f>
        <v>717</v>
      </c>
      <c r="AE6328">
        <f>VLOOKUP($A6328,List2,10,FALSE)</f>
        <v>828</v>
      </c>
    </row>
    <row r="6329" spans="1:31" x14ac:dyDescent="0.3">
      <c r="A6329" t="s">
        <v>6328</v>
      </c>
      <c r="B6329">
        <v>343</v>
      </c>
      <c r="C6329">
        <v>9</v>
      </c>
      <c r="D6329">
        <v>2.62390670553935E-2</v>
      </c>
      <c r="E6329">
        <v>149</v>
      </c>
      <c r="F6329">
        <v>53</v>
      </c>
      <c r="G6329">
        <v>132</v>
      </c>
      <c r="H6329">
        <v>1.44477611940298</v>
      </c>
      <c r="I6329">
        <v>1.1582089552238799</v>
      </c>
      <c r="J6329">
        <v>1.3940298507462601</v>
      </c>
      <c r="K6329">
        <v>0.58374672960095497</v>
      </c>
      <c r="L6329">
        <v>3658</v>
      </c>
      <c r="M6329">
        <v>557</v>
      </c>
      <c r="N6329">
        <v>612</v>
      </c>
      <c r="O6329">
        <v>0.75782059250051703</v>
      </c>
      <c r="P6329">
        <v>0.11539258338512499</v>
      </c>
      <c r="Q6329">
        <v>0.12678682411435599</v>
      </c>
      <c r="R6329">
        <v>65804</v>
      </c>
      <c r="S6329">
        <v>65166</v>
      </c>
      <c r="T6329">
        <v>49989</v>
      </c>
      <c r="U6329">
        <v>43402</v>
      </c>
      <c r="V6329" t="str">
        <f>VLOOKUP($A6329,List2,1,FALSE)</f>
        <v>GCF_000879455.1_ViralProj30059.fna</v>
      </c>
      <c r="W6329">
        <f>VLOOKUP($A6329,List2,2,FALSE)</f>
        <v>1</v>
      </c>
      <c r="X6329">
        <f>VLOOKUP($A6329,List2,3,FALSE)</f>
        <v>0.58026602553014806</v>
      </c>
      <c r="Y6329">
        <f>VLOOKUP($A6329,List2,4,FALSE)</f>
        <v>1181</v>
      </c>
      <c r="Z6329">
        <f>VLOOKUP($A6329,List2,5,FALSE)</f>
        <v>3751</v>
      </c>
      <c r="AA6329">
        <f>VLOOKUP($A6329,List2,6,FALSE)</f>
        <v>610</v>
      </c>
      <c r="AB6329">
        <f>VLOOKUP($A6329,List2,7,FALSE)</f>
        <v>67296</v>
      </c>
      <c r="AC6329">
        <f>VLOOKUP($A6329,List2,8,FALSE)</f>
        <v>66894</v>
      </c>
      <c r="AD6329">
        <f>VLOOKUP($A6329,List2,9,FALSE)</f>
        <v>49281</v>
      </c>
      <c r="AE6329">
        <f>VLOOKUP($A6329,List2,10,FALSE)</f>
        <v>47785</v>
      </c>
    </row>
    <row r="6330" spans="1:31" x14ac:dyDescent="0.3">
      <c r="A6330" t="s">
        <v>6329</v>
      </c>
      <c r="B6330">
        <v>7</v>
      </c>
      <c r="C6330">
        <v>1</v>
      </c>
      <c r="D6330">
        <v>0.14285714285714199</v>
      </c>
      <c r="E6330">
        <v>2</v>
      </c>
      <c r="F6330">
        <v>2</v>
      </c>
      <c r="G6330">
        <v>2</v>
      </c>
      <c r="H6330">
        <v>1.28571428571428</v>
      </c>
      <c r="I6330">
        <v>1.28571428571428</v>
      </c>
      <c r="J6330">
        <v>1.28571428571428</v>
      </c>
      <c r="K6330">
        <v>0.51057070873041899</v>
      </c>
      <c r="L6330">
        <v>121</v>
      </c>
      <c r="M6330">
        <v>56</v>
      </c>
      <c r="N6330">
        <v>82</v>
      </c>
      <c r="O6330">
        <v>0.46718146718146703</v>
      </c>
      <c r="P6330">
        <v>0.21621621621621601</v>
      </c>
      <c r="Q6330">
        <v>0.31660231660231603</v>
      </c>
      <c r="R6330">
        <v>2285</v>
      </c>
      <c r="S6330">
        <v>2376</v>
      </c>
      <c r="T6330">
        <v>2486</v>
      </c>
      <c r="U6330">
        <v>1982</v>
      </c>
      <c r="V6330" t="str">
        <f>VLOOKUP($A6330,List2,1,FALSE)</f>
        <v>GCF_000879435.1_ViralProj30049.fna</v>
      </c>
      <c r="W6330">
        <f>VLOOKUP($A6330,List2,2,FALSE)</f>
        <v>1</v>
      </c>
      <c r="X6330">
        <f>VLOOKUP($A6330,List2,3,FALSE)</f>
        <v>0.50519823788546203</v>
      </c>
      <c r="Y6330">
        <f>VLOOKUP($A6330,List2,4,FALSE)</f>
        <v>39</v>
      </c>
      <c r="Z6330">
        <f>VLOOKUP($A6330,List2,5,FALSE)</f>
        <v>89</v>
      </c>
      <c r="AA6330">
        <f>VLOOKUP($A6330,List2,6,FALSE)</f>
        <v>55</v>
      </c>
      <c r="AB6330">
        <f>VLOOKUP($A6330,List2,7,FALSE)</f>
        <v>1423</v>
      </c>
      <c r="AC6330">
        <f>VLOOKUP($A6330,List2,8,FALSE)</f>
        <v>1444</v>
      </c>
      <c r="AD6330">
        <f>VLOOKUP($A6330,List2,9,FALSE)</f>
        <v>1578</v>
      </c>
      <c r="AE6330">
        <f>VLOOKUP($A6330,List2,10,FALSE)</f>
        <v>1230</v>
      </c>
    </row>
    <row r="6331" spans="1:31" x14ac:dyDescent="0.3">
      <c r="A6331" t="s">
        <v>6330</v>
      </c>
      <c r="B6331">
        <v>8</v>
      </c>
      <c r="C6331">
        <v>1</v>
      </c>
      <c r="D6331">
        <v>0.125</v>
      </c>
      <c r="E6331">
        <v>1</v>
      </c>
      <c r="F6331">
        <v>3</v>
      </c>
      <c r="G6331">
        <v>3</v>
      </c>
      <c r="H6331">
        <v>1.125</v>
      </c>
      <c r="I6331">
        <v>1.375</v>
      </c>
      <c r="J6331">
        <v>1.375</v>
      </c>
      <c r="K6331">
        <v>0.45491062462341803</v>
      </c>
      <c r="L6331">
        <v>71</v>
      </c>
      <c r="M6331">
        <v>46</v>
      </c>
      <c r="N6331">
        <v>78</v>
      </c>
      <c r="O6331">
        <v>0.36410256410256397</v>
      </c>
      <c r="P6331">
        <v>0.235897435897435</v>
      </c>
      <c r="Q6331">
        <v>0.4</v>
      </c>
      <c r="R6331">
        <v>1121</v>
      </c>
      <c r="S6331">
        <v>1144</v>
      </c>
      <c r="T6331">
        <v>1455</v>
      </c>
      <c r="U6331">
        <v>1259</v>
      </c>
      <c r="V6331" t="str">
        <f>VLOOKUP($A6331,List2,1,FALSE)</f>
        <v>GCF_000879415.1_ViralMultiSegProj29985.fna</v>
      </c>
      <c r="W6331">
        <f>VLOOKUP($A6331,List2,2,FALSE)</f>
        <v>2</v>
      </c>
      <c r="X6331">
        <f>VLOOKUP($A6331,List2,3,FALSE)</f>
        <v>0.43716749220326501</v>
      </c>
      <c r="Y6331">
        <f>VLOOKUP($A6331,List2,4,FALSE)</f>
        <v>45</v>
      </c>
      <c r="Z6331">
        <f>VLOOKUP($A6331,List2,5,FALSE)</f>
        <v>110</v>
      </c>
      <c r="AA6331">
        <f>VLOOKUP($A6331,List2,6,FALSE)</f>
        <v>111</v>
      </c>
      <c r="AB6331">
        <f>VLOOKUP($A6331,List2,7,FALSE)</f>
        <v>1228</v>
      </c>
      <c r="AC6331">
        <f>VLOOKUP($A6331,List2,8,FALSE)</f>
        <v>1155</v>
      </c>
      <c r="AD6331">
        <f>VLOOKUP($A6331,List2,9,FALSE)</f>
        <v>1403</v>
      </c>
      <c r="AE6331">
        <f>VLOOKUP($A6331,List2,10,FALSE)</f>
        <v>1665</v>
      </c>
    </row>
    <row r="6332" spans="1:31" x14ac:dyDescent="0.3">
      <c r="A6332" t="s">
        <v>6331</v>
      </c>
      <c r="B6332">
        <v>11</v>
      </c>
      <c r="C6332">
        <v>1</v>
      </c>
      <c r="D6332">
        <v>9.0909090909090898E-2</v>
      </c>
      <c r="E6332">
        <v>6</v>
      </c>
      <c r="F6332">
        <v>3</v>
      </c>
      <c r="G6332">
        <v>1</v>
      </c>
      <c r="H6332">
        <v>1.5454545454545401</v>
      </c>
      <c r="I6332">
        <v>1.27272727272727</v>
      </c>
      <c r="J6332">
        <v>1.0909090909090899</v>
      </c>
      <c r="K6332">
        <v>0.41767692941122597</v>
      </c>
      <c r="L6332">
        <v>558</v>
      </c>
      <c r="M6332">
        <v>157</v>
      </c>
      <c r="N6332">
        <v>293</v>
      </c>
      <c r="O6332">
        <v>0.55357142857142805</v>
      </c>
      <c r="P6332">
        <v>0.15575396825396801</v>
      </c>
      <c r="Q6332">
        <v>0.29067460317460297</v>
      </c>
      <c r="R6332">
        <v>4057</v>
      </c>
      <c r="S6332">
        <v>5073</v>
      </c>
      <c r="T6332">
        <v>6010</v>
      </c>
      <c r="U6332">
        <v>6719</v>
      </c>
      <c r="V6332" t="str">
        <f>VLOOKUP($A6332,List2,1,FALSE)</f>
        <v>GCF_000879395.1_ViralMultiSegProj29913.fna</v>
      </c>
      <c r="W6332">
        <f>VLOOKUP($A6332,List2,2,FALSE)</f>
        <v>11</v>
      </c>
      <c r="X6332">
        <f>VLOOKUP($A6332,List2,3,FALSE)</f>
        <v>0.41921173861115801</v>
      </c>
      <c r="Y6332">
        <f>VLOOKUP($A6332,List2,4,FALSE)</f>
        <v>180</v>
      </c>
      <c r="Z6332">
        <f>VLOOKUP($A6332,List2,5,FALSE)</f>
        <v>574</v>
      </c>
      <c r="AA6332">
        <f>VLOOKUP($A6332,List2,6,FALSE)</f>
        <v>307</v>
      </c>
      <c r="AB6332">
        <f>VLOOKUP($A6332,List2,7,FALSE)</f>
        <v>4400</v>
      </c>
      <c r="AC6332">
        <f>VLOOKUP($A6332,List2,8,FALSE)</f>
        <v>5428</v>
      </c>
      <c r="AD6332">
        <f>VLOOKUP($A6332,List2,9,FALSE)</f>
        <v>6428</v>
      </c>
      <c r="AE6332">
        <f>VLOOKUP($A6332,List2,10,FALSE)</f>
        <v>7188</v>
      </c>
    </row>
    <row r="6333" spans="1:31" x14ac:dyDescent="0.3">
      <c r="A6333" t="s">
        <v>6332</v>
      </c>
      <c r="B6333">
        <v>2</v>
      </c>
      <c r="C6333">
        <v>1</v>
      </c>
      <c r="D6333">
        <v>0.5</v>
      </c>
      <c r="E6333">
        <v>1</v>
      </c>
      <c r="F6333">
        <v>0</v>
      </c>
      <c r="G6333">
        <v>0</v>
      </c>
      <c r="H6333">
        <v>1.5</v>
      </c>
      <c r="I6333">
        <v>1</v>
      </c>
      <c r="J6333">
        <v>1</v>
      </c>
      <c r="K6333">
        <v>0.444806823883592</v>
      </c>
      <c r="L6333">
        <v>68</v>
      </c>
      <c r="M6333">
        <v>35</v>
      </c>
      <c r="N6333">
        <v>53</v>
      </c>
      <c r="O6333">
        <v>0.43589743589743501</v>
      </c>
      <c r="P6333">
        <v>0.22435897435897401</v>
      </c>
      <c r="Q6333">
        <v>0.33974358974358898</v>
      </c>
      <c r="R6333">
        <v>653</v>
      </c>
      <c r="S6333">
        <v>1120</v>
      </c>
      <c r="T6333">
        <v>1017</v>
      </c>
      <c r="U6333">
        <v>1196</v>
      </c>
      <c r="V6333" t="str">
        <f>VLOOKUP($A6333,List2,1,FALSE)</f>
        <v>GCF_000879375.1_ViralMultiSegProj29901.fna</v>
      </c>
      <c r="W6333">
        <f>VLOOKUP($A6333,List2,2,FALSE)</f>
        <v>2</v>
      </c>
      <c r="X6333">
        <f>VLOOKUP($A6333,List2,3,FALSE)</f>
        <v>0.42740150509074798</v>
      </c>
      <c r="Y6333">
        <f>VLOOKUP($A6333,List2,4,FALSE)</f>
        <v>42</v>
      </c>
      <c r="Z6333">
        <f>VLOOKUP($A6333,List2,5,FALSE)</f>
        <v>73</v>
      </c>
      <c r="AA6333">
        <f>VLOOKUP($A6333,List2,6,FALSE)</f>
        <v>66</v>
      </c>
      <c r="AB6333">
        <f>VLOOKUP($A6333,List2,7,FALSE)</f>
        <v>693</v>
      </c>
      <c r="AC6333">
        <f>VLOOKUP($A6333,List2,8,FALSE)</f>
        <v>1238</v>
      </c>
      <c r="AD6333">
        <f>VLOOKUP($A6333,List2,9,FALSE)</f>
        <v>1212</v>
      </c>
      <c r="AE6333">
        <f>VLOOKUP($A6333,List2,10,FALSE)</f>
        <v>1375</v>
      </c>
    </row>
    <row r="6334" spans="1:31" x14ac:dyDescent="0.3">
      <c r="A6334" t="s">
        <v>6333</v>
      </c>
      <c r="B6334">
        <v>6</v>
      </c>
      <c r="C6334">
        <v>1</v>
      </c>
      <c r="D6334">
        <v>0.16666666666666599</v>
      </c>
      <c r="E6334">
        <v>3</v>
      </c>
      <c r="F6334">
        <v>0</v>
      </c>
      <c r="G6334">
        <v>2</v>
      </c>
      <c r="H6334">
        <v>1.5</v>
      </c>
      <c r="I6334">
        <v>1</v>
      </c>
      <c r="J6334">
        <v>1.3333333333333299</v>
      </c>
      <c r="K6334">
        <v>0.35294953802416401</v>
      </c>
      <c r="L6334">
        <v>143</v>
      </c>
      <c r="M6334">
        <v>101</v>
      </c>
      <c r="N6334">
        <v>169</v>
      </c>
      <c r="O6334">
        <v>0.34624697336561699</v>
      </c>
      <c r="P6334">
        <v>0.24455205811138001</v>
      </c>
      <c r="Q6334">
        <v>0.40920096852300197</v>
      </c>
      <c r="R6334">
        <v>1233</v>
      </c>
      <c r="S6334">
        <v>1250</v>
      </c>
      <c r="T6334">
        <v>2622</v>
      </c>
      <c r="U6334">
        <v>1930</v>
      </c>
      <c r="V6334" t="str">
        <f>VLOOKUP($A6334,List2,1,FALSE)</f>
        <v>GCF_000879355.1_ViralProj29877.fna</v>
      </c>
      <c r="W6334">
        <f>VLOOKUP($A6334,List2,2,FALSE)</f>
        <v>1</v>
      </c>
      <c r="X6334">
        <f>VLOOKUP($A6334,List2,3,FALSE)</f>
        <v>0.35247601763028202</v>
      </c>
      <c r="Y6334">
        <f>VLOOKUP($A6334,List2,4,FALSE)</f>
        <v>115</v>
      </c>
      <c r="Z6334">
        <f>VLOOKUP($A6334,List2,5,FALSE)</f>
        <v>145</v>
      </c>
      <c r="AA6334">
        <f>VLOOKUP($A6334,List2,6,FALSE)</f>
        <v>179</v>
      </c>
      <c r="AB6334">
        <f>VLOOKUP($A6334,List2,7,FALSE)</f>
        <v>1348</v>
      </c>
      <c r="AC6334">
        <f>VLOOKUP($A6334,List2,8,FALSE)</f>
        <v>1371</v>
      </c>
      <c r="AD6334">
        <f>VLOOKUP($A6334,List2,9,FALSE)</f>
        <v>2833</v>
      </c>
      <c r="AE6334">
        <f>VLOOKUP($A6334,List2,10,FALSE)</f>
        <v>2162</v>
      </c>
    </row>
    <row r="6335" spans="1:31" x14ac:dyDescent="0.3">
      <c r="A6335" t="s">
        <v>6334</v>
      </c>
      <c r="B6335">
        <v>2</v>
      </c>
      <c r="C6335">
        <v>1</v>
      </c>
      <c r="D6335">
        <v>0.5</v>
      </c>
      <c r="E6335">
        <v>0</v>
      </c>
      <c r="F6335">
        <v>0</v>
      </c>
      <c r="G6335">
        <v>1</v>
      </c>
      <c r="H6335">
        <v>1</v>
      </c>
      <c r="I6335">
        <v>1</v>
      </c>
      <c r="J6335">
        <v>1.5</v>
      </c>
      <c r="K6335">
        <v>0.440767927724449</v>
      </c>
      <c r="L6335">
        <v>205</v>
      </c>
      <c r="M6335">
        <v>96</v>
      </c>
      <c r="N6335">
        <v>86</v>
      </c>
      <c r="O6335">
        <v>0.52971576227390105</v>
      </c>
      <c r="P6335">
        <v>0.24806201550387499</v>
      </c>
      <c r="Q6335">
        <v>0.22222222222222199</v>
      </c>
      <c r="R6335">
        <v>2240</v>
      </c>
      <c r="S6335">
        <v>1663</v>
      </c>
      <c r="T6335">
        <v>2515</v>
      </c>
      <c r="U6335">
        <v>2437</v>
      </c>
      <c r="V6335" t="str">
        <f>VLOOKUP($A6335,List2,1,FALSE)</f>
        <v>GCF_000879335.1_ViralMultiSegProj29843.fna</v>
      </c>
      <c r="W6335">
        <f>VLOOKUP($A6335,List2,2,FALSE)</f>
        <v>2</v>
      </c>
      <c r="X6335">
        <f>VLOOKUP($A6335,List2,3,FALSE)</f>
        <v>0.43199841395717598</v>
      </c>
      <c r="Y6335">
        <f>VLOOKUP($A6335,List2,4,FALSE)</f>
        <v>112</v>
      </c>
      <c r="Z6335">
        <f>VLOOKUP($A6335,List2,5,FALSE)</f>
        <v>218</v>
      </c>
      <c r="AA6335">
        <f>VLOOKUP($A6335,List2,6,FALSE)</f>
        <v>109</v>
      </c>
      <c r="AB6335">
        <f>VLOOKUP($A6335,List2,7,FALSE)</f>
        <v>2489</v>
      </c>
      <c r="AC6335">
        <f>VLOOKUP($A6335,List2,8,FALSE)</f>
        <v>1869</v>
      </c>
      <c r="AD6335">
        <f>VLOOKUP($A6335,List2,9,FALSE)</f>
        <v>2841</v>
      </c>
      <c r="AE6335">
        <f>VLOOKUP($A6335,List2,10,FALSE)</f>
        <v>2889</v>
      </c>
    </row>
    <row r="6336" spans="1:31" x14ac:dyDescent="0.3">
      <c r="A6336" t="s">
        <v>6335</v>
      </c>
      <c r="B6336">
        <v>4</v>
      </c>
      <c r="C6336">
        <v>1</v>
      </c>
      <c r="D6336">
        <v>0.25</v>
      </c>
      <c r="E6336">
        <v>1</v>
      </c>
      <c r="F6336">
        <v>1</v>
      </c>
      <c r="G6336">
        <v>1</v>
      </c>
      <c r="H6336">
        <v>1.25</v>
      </c>
      <c r="I6336">
        <v>1.25</v>
      </c>
      <c r="J6336">
        <v>1.25</v>
      </c>
      <c r="K6336">
        <v>0.40805846336164298</v>
      </c>
      <c r="L6336">
        <v>318</v>
      </c>
      <c r="M6336">
        <v>104</v>
      </c>
      <c r="N6336">
        <v>172</v>
      </c>
      <c r="O6336">
        <v>0.53535353535353503</v>
      </c>
      <c r="P6336">
        <v>0.17508417508417501</v>
      </c>
      <c r="Q6336">
        <v>0.28956228956228902</v>
      </c>
      <c r="R6336">
        <v>2258</v>
      </c>
      <c r="S6336">
        <v>1874</v>
      </c>
      <c r="T6336">
        <v>3153</v>
      </c>
      <c r="U6336">
        <v>2841</v>
      </c>
      <c r="V6336" t="str">
        <f>VLOOKUP($A6336,List2,1,FALSE)</f>
        <v>GCF_000879315.1_ViralMultiSegProj29831.fna</v>
      </c>
      <c r="W6336">
        <f>VLOOKUP($A6336,List2,2,FALSE)</f>
        <v>2</v>
      </c>
      <c r="X6336">
        <f>VLOOKUP($A6336,List2,3,FALSE)</f>
        <v>0.41515265030904602</v>
      </c>
      <c r="Y6336">
        <f>VLOOKUP($A6336,List2,4,FALSE)</f>
        <v>100</v>
      </c>
      <c r="Z6336">
        <f>VLOOKUP($A6336,List2,5,FALSE)</f>
        <v>266</v>
      </c>
      <c r="AA6336">
        <f>VLOOKUP($A6336,List2,6,FALSE)</f>
        <v>197</v>
      </c>
      <c r="AB6336">
        <f>VLOOKUP($A6336,List2,7,FALSE)</f>
        <v>2007</v>
      </c>
      <c r="AC6336">
        <f>VLOOKUP($A6336,List2,8,FALSE)</f>
        <v>2426</v>
      </c>
      <c r="AD6336">
        <f>VLOOKUP($A6336,List2,9,FALSE)</f>
        <v>3030</v>
      </c>
      <c r="AE6336">
        <f>VLOOKUP($A6336,List2,10,FALSE)</f>
        <v>3215</v>
      </c>
    </row>
    <row r="6337" spans="1:31" x14ac:dyDescent="0.3">
      <c r="A6337" t="s">
        <v>6336</v>
      </c>
      <c r="B6337">
        <v>1</v>
      </c>
      <c r="C6337">
        <v>1</v>
      </c>
      <c r="D6337">
        <v>1</v>
      </c>
      <c r="E6337">
        <v>0</v>
      </c>
      <c r="F6337">
        <v>0</v>
      </c>
      <c r="G6337">
        <v>0</v>
      </c>
      <c r="H6337">
        <v>1</v>
      </c>
      <c r="I6337">
        <v>1</v>
      </c>
      <c r="J6337">
        <v>1</v>
      </c>
      <c r="K6337">
        <v>0.40659340659340598</v>
      </c>
      <c r="L6337">
        <v>10</v>
      </c>
      <c r="M6337">
        <v>6</v>
      </c>
      <c r="N6337">
        <v>3</v>
      </c>
      <c r="O6337">
        <v>0.52631578947368396</v>
      </c>
      <c r="P6337">
        <v>0.31578947368421001</v>
      </c>
      <c r="Q6337">
        <v>0.157894736842105</v>
      </c>
      <c r="R6337">
        <v>80</v>
      </c>
      <c r="S6337">
        <v>68</v>
      </c>
      <c r="T6337">
        <v>132</v>
      </c>
      <c r="U6337">
        <v>84</v>
      </c>
      <c r="V6337" t="str">
        <f>VLOOKUP($A6337,List2,1,FALSE)</f>
        <v>GCF_000879295.1_ViralProj29415.fna</v>
      </c>
      <c r="W6337">
        <f>VLOOKUP($A6337,List2,2,FALSE)</f>
        <v>1</v>
      </c>
      <c r="X6337">
        <f>VLOOKUP($A6337,List2,3,FALSE)</f>
        <v>0.389816360601001</v>
      </c>
      <c r="Y6337">
        <f>VLOOKUP($A6337,List2,4,FALSE)</f>
        <v>22</v>
      </c>
      <c r="Z6337">
        <f>VLOOKUP($A6337,List2,5,FALSE)</f>
        <v>24</v>
      </c>
      <c r="AA6337">
        <f>VLOOKUP($A6337,List2,6,FALSE)</f>
        <v>33</v>
      </c>
      <c r="AB6337">
        <f>VLOOKUP($A6337,List2,7,FALSE)</f>
        <v>247</v>
      </c>
      <c r="AC6337">
        <f>VLOOKUP($A6337,List2,8,FALSE)</f>
        <v>220</v>
      </c>
      <c r="AD6337">
        <f>VLOOKUP($A6337,List2,9,FALSE)</f>
        <v>348</v>
      </c>
      <c r="AE6337">
        <f>VLOOKUP($A6337,List2,10,FALSE)</f>
        <v>383</v>
      </c>
    </row>
    <row r="6338" spans="1:31" x14ac:dyDescent="0.3">
      <c r="A6338" t="s">
        <v>6337</v>
      </c>
      <c r="B6338">
        <v>51</v>
      </c>
      <c r="C6338">
        <v>1</v>
      </c>
      <c r="D6338">
        <v>1.9607843137254902E-2</v>
      </c>
      <c r="E6338">
        <v>20</v>
      </c>
      <c r="F6338">
        <v>2</v>
      </c>
      <c r="G6338">
        <v>28</v>
      </c>
      <c r="H6338">
        <v>1.39215686274509</v>
      </c>
      <c r="I6338">
        <v>1.0392156862744999</v>
      </c>
      <c r="J6338">
        <v>1.54901960784313</v>
      </c>
      <c r="K6338">
        <v>0.51650578635805999</v>
      </c>
      <c r="L6338">
        <v>857</v>
      </c>
      <c r="M6338">
        <v>172</v>
      </c>
      <c r="N6338">
        <v>461</v>
      </c>
      <c r="O6338">
        <v>0.57516778523489898</v>
      </c>
      <c r="P6338">
        <v>0.115436241610738</v>
      </c>
      <c r="Q6338">
        <v>0.30939597315436201</v>
      </c>
      <c r="R6338">
        <v>10161</v>
      </c>
      <c r="S6338">
        <v>9209</v>
      </c>
      <c r="T6338">
        <v>9819</v>
      </c>
      <c r="U6338">
        <v>8313</v>
      </c>
      <c r="V6338" t="str">
        <f>VLOOKUP($A6338,List2,1,FALSE)</f>
        <v>GCF_000840625.1_ViralProj14285.fna</v>
      </c>
      <c r="W6338">
        <f>VLOOKUP($A6338,List2,2,FALSE)</f>
        <v>1</v>
      </c>
      <c r="X6338">
        <f>VLOOKUP($A6338,List2,3,FALSE)</f>
        <v>0.50849465618068102</v>
      </c>
      <c r="Y6338">
        <f>VLOOKUP($A6338,List2,4,FALSE)</f>
        <v>187</v>
      </c>
      <c r="Z6338">
        <f>VLOOKUP($A6338,List2,5,FALSE)</f>
        <v>818</v>
      </c>
      <c r="AA6338">
        <f>VLOOKUP($A6338,List2,6,FALSE)</f>
        <v>541</v>
      </c>
      <c r="AB6338">
        <f>VLOOKUP($A6338,List2,7,FALSE)</f>
        <v>10355</v>
      </c>
      <c r="AC6338">
        <f>VLOOKUP($A6338,List2,8,FALSE)</f>
        <v>9818</v>
      </c>
      <c r="AD6338">
        <f>VLOOKUP($A6338,List2,9,FALSE)</f>
        <v>10259</v>
      </c>
      <c r="AE6338">
        <f>VLOOKUP($A6338,List2,10,FALSE)</f>
        <v>9240</v>
      </c>
    </row>
    <row r="6339" spans="1:31" x14ac:dyDescent="0.3">
      <c r="A6339" t="s">
        <v>6338</v>
      </c>
      <c r="B6339">
        <v>12</v>
      </c>
      <c r="C6339">
        <v>1</v>
      </c>
      <c r="D6339">
        <v>8.3333333333333301E-2</v>
      </c>
      <c r="E6339">
        <v>5</v>
      </c>
      <c r="F6339">
        <v>2</v>
      </c>
      <c r="G6339">
        <v>4</v>
      </c>
      <c r="H6339">
        <v>1.4166666666666601</v>
      </c>
      <c r="I6339">
        <v>1.1666666666666601</v>
      </c>
      <c r="J6339">
        <v>1.3333333333333299</v>
      </c>
      <c r="K6339">
        <v>0.55824243220747305</v>
      </c>
      <c r="L6339">
        <v>335</v>
      </c>
      <c r="M6339">
        <v>140</v>
      </c>
      <c r="N6339">
        <v>151</v>
      </c>
      <c r="O6339">
        <v>0.53514376996805102</v>
      </c>
      <c r="P6339">
        <v>0.22364217252396101</v>
      </c>
      <c r="Q6339">
        <v>0.241214057507987</v>
      </c>
      <c r="R6339">
        <v>5129</v>
      </c>
      <c r="S6339">
        <v>7614</v>
      </c>
      <c r="T6339">
        <v>5313</v>
      </c>
      <c r="U6339">
        <v>4771</v>
      </c>
      <c r="V6339" t="str">
        <f>VLOOKUP($A6339,List2,1,FALSE)</f>
        <v>GCF_000879275.1_ViralMultiSegProj29285.fna</v>
      </c>
      <c r="W6339">
        <f>VLOOKUP($A6339,List2,2,FALSE)</f>
        <v>11</v>
      </c>
      <c r="X6339">
        <f>VLOOKUP($A6339,List2,3,FALSE)</f>
        <v>0.55636070853462105</v>
      </c>
      <c r="Y6339">
        <f>VLOOKUP($A6339,List2,4,FALSE)</f>
        <v>145</v>
      </c>
      <c r="Z6339">
        <f>VLOOKUP($A6339,List2,5,FALSE)</f>
        <v>333</v>
      </c>
      <c r="AA6339">
        <f>VLOOKUP($A6339,List2,6,FALSE)</f>
        <v>158</v>
      </c>
      <c r="AB6339">
        <f>VLOOKUP($A6339,List2,7,FALSE)</f>
        <v>5298</v>
      </c>
      <c r="AC6339">
        <f>VLOOKUP($A6339,List2,8,FALSE)</f>
        <v>7831</v>
      </c>
      <c r="AD6339">
        <f>VLOOKUP($A6339,List2,9,FALSE)</f>
        <v>5468</v>
      </c>
      <c r="AE6339">
        <f>VLOOKUP($A6339,List2,10,FALSE)</f>
        <v>5001</v>
      </c>
    </row>
    <row r="6340" spans="1:31" x14ac:dyDescent="0.3">
      <c r="A6340" t="s">
        <v>6339</v>
      </c>
      <c r="B6340">
        <v>7</v>
      </c>
      <c r="C6340">
        <v>1</v>
      </c>
      <c r="D6340">
        <v>0.14285714285714199</v>
      </c>
      <c r="E6340">
        <v>1</v>
      </c>
      <c r="F6340">
        <v>1</v>
      </c>
      <c r="G6340">
        <v>4</v>
      </c>
      <c r="H6340">
        <v>1.1428571428571399</v>
      </c>
      <c r="I6340">
        <v>1.1428571428571399</v>
      </c>
      <c r="J6340">
        <v>1.5714285714285701</v>
      </c>
      <c r="K6340">
        <v>0.38260441049648802</v>
      </c>
      <c r="L6340">
        <v>1042</v>
      </c>
      <c r="M6340">
        <v>449</v>
      </c>
      <c r="N6340">
        <v>1008</v>
      </c>
      <c r="O6340">
        <v>0.41696678671468501</v>
      </c>
      <c r="P6340">
        <v>0.17967186874749899</v>
      </c>
      <c r="Q6340">
        <v>0.40336134453781503</v>
      </c>
      <c r="R6340">
        <v>8604</v>
      </c>
      <c r="S6340">
        <v>6924</v>
      </c>
      <c r="T6340">
        <v>10809</v>
      </c>
      <c r="U6340">
        <v>14248</v>
      </c>
      <c r="V6340" t="str">
        <f>VLOOKUP($A6340,List2,1,FALSE)</f>
        <v>GCF_000879255.1_ViralProj29247.fna</v>
      </c>
      <c r="W6340">
        <f>VLOOKUP($A6340,List2,2,FALSE)</f>
        <v>1</v>
      </c>
      <c r="X6340">
        <f>VLOOKUP($A6340,List2,3,FALSE)</f>
        <v>0.38138943801186098</v>
      </c>
      <c r="Y6340">
        <f>VLOOKUP($A6340,List2,4,FALSE)</f>
        <v>314</v>
      </c>
      <c r="Z6340">
        <f>VLOOKUP($A6340,List2,5,FALSE)</f>
        <v>700</v>
      </c>
      <c r="AA6340">
        <f>VLOOKUP($A6340,List2,6,FALSE)</f>
        <v>678</v>
      </c>
      <c r="AB6340">
        <f>VLOOKUP($A6340,List2,7,FALSE)</f>
        <v>5938</v>
      </c>
      <c r="AC6340">
        <f>VLOOKUP($A6340,List2,8,FALSE)</f>
        <v>4866</v>
      </c>
      <c r="AD6340">
        <f>VLOOKUP($A6340,List2,9,FALSE)</f>
        <v>7600</v>
      </c>
      <c r="AE6340">
        <f>VLOOKUP($A6340,List2,10,FALSE)</f>
        <v>9924</v>
      </c>
    </row>
    <row r="6341" spans="1:31" x14ac:dyDescent="0.3">
      <c r="A6341" t="s">
        <v>6340</v>
      </c>
      <c r="B6341">
        <v>4</v>
      </c>
      <c r="C6341">
        <v>1</v>
      </c>
      <c r="D6341">
        <v>0.25</v>
      </c>
      <c r="E6341">
        <v>1</v>
      </c>
      <c r="F6341">
        <v>0</v>
      </c>
      <c r="G6341">
        <v>2</v>
      </c>
      <c r="H6341">
        <v>1.25</v>
      </c>
      <c r="I6341">
        <v>1</v>
      </c>
      <c r="J6341">
        <v>1.5</v>
      </c>
      <c r="K6341">
        <v>0.39464285714285702</v>
      </c>
      <c r="L6341">
        <v>290</v>
      </c>
      <c r="M6341">
        <v>128</v>
      </c>
      <c r="N6341">
        <v>178</v>
      </c>
      <c r="O6341">
        <v>0.48657718120805299</v>
      </c>
      <c r="P6341">
        <v>0.21476510067113999</v>
      </c>
      <c r="Q6341">
        <v>0.29865771812080499</v>
      </c>
      <c r="R6341">
        <v>2183</v>
      </c>
      <c r="S6341">
        <v>1795</v>
      </c>
      <c r="T6341">
        <v>3222</v>
      </c>
      <c r="U6341">
        <v>2880</v>
      </c>
      <c r="V6341" t="str">
        <f>VLOOKUP($A6341,List2,1,FALSE)</f>
        <v>GCF_000879235.1_ViralMultiSegProj29223.fna</v>
      </c>
      <c r="W6341">
        <f>VLOOKUP($A6341,List2,2,FALSE)</f>
        <v>2</v>
      </c>
      <c r="X6341">
        <f>VLOOKUP($A6341,List2,3,FALSE)</f>
        <v>0.400649598777225</v>
      </c>
      <c r="Y6341">
        <f>VLOOKUP($A6341,List2,4,FALSE)</f>
        <v>113</v>
      </c>
      <c r="Z6341">
        <f>VLOOKUP($A6341,List2,5,FALSE)</f>
        <v>244</v>
      </c>
      <c r="AA6341">
        <f>VLOOKUP($A6341,List2,6,FALSE)</f>
        <v>208</v>
      </c>
      <c r="AB6341">
        <f>VLOOKUP($A6341,List2,7,FALSE)</f>
        <v>1869</v>
      </c>
      <c r="AC6341">
        <f>VLOOKUP($A6341,List2,8,FALSE)</f>
        <v>2325</v>
      </c>
      <c r="AD6341">
        <f>VLOOKUP($A6341,List2,9,FALSE)</f>
        <v>3063</v>
      </c>
      <c r="AE6341">
        <f>VLOOKUP($A6341,List2,10,FALSE)</f>
        <v>3211</v>
      </c>
    </row>
    <row r="6342" spans="1:31" x14ac:dyDescent="0.3">
      <c r="A6342" t="s">
        <v>6341</v>
      </c>
      <c r="B6342">
        <v>2</v>
      </c>
      <c r="C6342">
        <v>1</v>
      </c>
      <c r="D6342">
        <v>0.5</v>
      </c>
      <c r="E6342">
        <v>1</v>
      </c>
      <c r="F6342">
        <v>0</v>
      </c>
      <c r="G6342">
        <v>0</v>
      </c>
      <c r="H6342">
        <v>1.5</v>
      </c>
      <c r="I6342">
        <v>1</v>
      </c>
      <c r="J6342">
        <v>1</v>
      </c>
      <c r="K6342">
        <v>0.41598360655737698</v>
      </c>
      <c r="L6342">
        <v>278</v>
      </c>
      <c r="M6342">
        <v>92</v>
      </c>
      <c r="N6342">
        <v>119</v>
      </c>
      <c r="O6342">
        <v>0.56850715746421199</v>
      </c>
      <c r="P6342">
        <v>0.18813905930470301</v>
      </c>
      <c r="Q6342">
        <v>0.243353783231083</v>
      </c>
      <c r="R6342">
        <v>2374</v>
      </c>
      <c r="S6342">
        <v>1686</v>
      </c>
      <c r="T6342">
        <v>3104</v>
      </c>
      <c r="U6342">
        <v>2596</v>
      </c>
      <c r="V6342" t="str">
        <f>VLOOKUP($A6342,List2,1,FALSE)</f>
        <v>GCF_000879215.1_ViralProj29107.fna</v>
      </c>
      <c r="W6342">
        <f>VLOOKUP($A6342,List2,2,FALSE)</f>
        <v>1</v>
      </c>
      <c r="X6342">
        <f>VLOOKUP($A6342,List2,3,FALSE)</f>
        <v>0.41232082952119498</v>
      </c>
      <c r="Y6342">
        <f>VLOOKUP($A6342,List2,4,FALSE)</f>
        <v>88</v>
      </c>
      <c r="Z6342">
        <f>VLOOKUP($A6342,List2,5,FALSE)</f>
        <v>278</v>
      </c>
      <c r="AA6342">
        <f>VLOOKUP($A6342,List2,6,FALSE)</f>
        <v>122</v>
      </c>
      <c r="AB6342">
        <f>VLOOKUP($A6342,List2,7,FALSE)</f>
        <v>2357</v>
      </c>
      <c r="AC6342">
        <f>VLOOKUP($A6342,List2,8,FALSE)</f>
        <v>1699</v>
      </c>
      <c r="AD6342">
        <f>VLOOKUP($A6342,List2,9,FALSE)</f>
        <v>3148</v>
      </c>
      <c r="AE6342">
        <f>VLOOKUP($A6342,List2,10,FALSE)</f>
        <v>2633</v>
      </c>
    </row>
    <row r="6343" spans="1:31" x14ac:dyDescent="0.3">
      <c r="A6343" t="s">
        <v>6342</v>
      </c>
      <c r="B6343">
        <v>7</v>
      </c>
      <c r="C6343">
        <v>1</v>
      </c>
      <c r="D6343">
        <v>0.14285714285714199</v>
      </c>
      <c r="E6343">
        <v>3</v>
      </c>
      <c r="F6343">
        <v>1</v>
      </c>
      <c r="G6343">
        <v>2</v>
      </c>
      <c r="H6343">
        <v>1.4285714285714199</v>
      </c>
      <c r="I6343">
        <v>1.1428571428571399</v>
      </c>
      <c r="J6343">
        <v>1.28571428571428</v>
      </c>
      <c r="K6343">
        <v>0.45557046979865701</v>
      </c>
      <c r="L6343">
        <v>45</v>
      </c>
      <c r="M6343">
        <v>29</v>
      </c>
      <c r="N6343">
        <v>47</v>
      </c>
      <c r="O6343">
        <v>0.37190082644628097</v>
      </c>
      <c r="P6343">
        <v>0.23966942148760301</v>
      </c>
      <c r="Q6343">
        <v>0.38842975206611502</v>
      </c>
      <c r="R6343">
        <v>817</v>
      </c>
      <c r="S6343">
        <v>880</v>
      </c>
      <c r="T6343">
        <v>1094</v>
      </c>
      <c r="U6343">
        <v>934</v>
      </c>
      <c r="V6343" t="str">
        <f>VLOOKUP($A6343,List2,1,FALSE)</f>
        <v>GCF_000879195.1_ViralProj28991.fna</v>
      </c>
      <c r="W6343">
        <f>VLOOKUP($A6343,List2,2,FALSE)</f>
        <v>1</v>
      </c>
      <c r="X6343">
        <f>VLOOKUP($A6343,List2,3,FALSE)</f>
        <v>0.42872767043383098</v>
      </c>
      <c r="Y6343">
        <f>VLOOKUP($A6343,List2,4,FALSE)</f>
        <v>27</v>
      </c>
      <c r="Z6343">
        <f>VLOOKUP($A6343,List2,5,FALSE)</f>
        <v>78</v>
      </c>
      <c r="AA6343">
        <f>VLOOKUP($A6343,List2,6,FALSE)</f>
        <v>53</v>
      </c>
      <c r="AB6343">
        <f>VLOOKUP($A6343,List2,7,FALSE)</f>
        <v>636</v>
      </c>
      <c r="AC6343">
        <f>VLOOKUP($A6343,List2,8,FALSE)</f>
        <v>540</v>
      </c>
      <c r="AD6343">
        <f>VLOOKUP($A6343,List2,9,FALSE)</f>
        <v>722</v>
      </c>
      <c r="AE6343">
        <f>VLOOKUP($A6343,List2,10,FALSE)</f>
        <v>845</v>
      </c>
    </row>
    <row r="6344" spans="1:31" x14ac:dyDescent="0.3">
      <c r="A6344" t="s">
        <v>6343</v>
      </c>
      <c r="B6344">
        <v>5</v>
      </c>
      <c r="C6344">
        <v>1</v>
      </c>
      <c r="D6344">
        <v>0.2</v>
      </c>
      <c r="E6344">
        <v>2</v>
      </c>
      <c r="F6344">
        <v>2</v>
      </c>
      <c r="G6344">
        <v>0</v>
      </c>
      <c r="H6344">
        <v>1.4</v>
      </c>
      <c r="I6344">
        <v>1.4</v>
      </c>
      <c r="J6344">
        <v>1</v>
      </c>
      <c r="K6344">
        <v>0.55732024256424995</v>
      </c>
      <c r="L6344">
        <v>75</v>
      </c>
      <c r="M6344">
        <v>30</v>
      </c>
      <c r="N6344">
        <v>32</v>
      </c>
      <c r="O6344">
        <v>0.547445255474452</v>
      </c>
      <c r="P6344">
        <v>0.218978102189781</v>
      </c>
      <c r="Q6344">
        <v>0.233576642335766</v>
      </c>
      <c r="R6344">
        <v>1442</v>
      </c>
      <c r="S6344">
        <v>2418</v>
      </c>
      <c r="T6344">
        <v>1639</v>
      </c>
      <c r="U6344">
        <v>1427</v>
      </c>
      <c r="V6344" t="str">
        <f>VLOOKUP($A6344,List2,1,FALSE)</f>
        <v>GCF_000879175.1_ViralProj28979.fna</v>
      </c>
      <c r="W6344">
        <f>VLOOKUP($A6344,List2,2,FALSE)</f>
        <v>1</v>
      </c>
      <c r="X6344">
        <f>VLOOKUP($A6344,List2,3,FALSE)</f>
        <v>0.55052616404785903</v>
      </c>
      <c r="Y6344">
        <f>VLOOKUP($A6344,List2,4,FALSE)</f>
        <v>32</v>
      </c>
      <c r="Z6344">
        <f>VLOOKUP($A6344,List2,5,FALSE)</f>
        <v>73</v>
      </c>
      <c r="AA6344">
        <f>VLOOKUP($A6344,List2,6,FALSE)</f>
        <v>39</v>
      </c>
      <c r="AB6344">
        <f>VLOOKUP($A6344,List2,7,FALSE)</f>
        <v>1423</v>
      </c>
      <c r="AC6344">
        <f>VLOOKUP($A6344,List2,8,FALSE)</f>
        <v>2396</v>
      </c>
      <c r="AD6344">
        <f>VLOOKUP($A6344,List2,9,FALSE)</f>
        <v>1667</v>
      </c>
      <c r="AE6344">
        <f>VLOOKUP($A6344,List2,10,FALSE)</f>
        <v>1451</v>
      </c>
    </row>
    <row r="6345" spans="1:31" x14ac:dyDescent="0.3">
      <c r="A6345" t="s">
        <v>6344</v>
      </c>
      <c r="B6345">
        <v>160</v>
      </c>
      <c r="C6345">
        <v>8</v>
      </c>
      <c r="D6345">
        <v>0.05</v>
      </c>
      <c r="E6345">
        <v>16</v>
      </c>
      <c r="F6345">
        <v>17</v>
      </c>
      <c r="G6345">
        <v>119</v>
      </c>
      <c r="H6345">
        <v>1.10457516339869</v>
      </c>
      <c r="I6345">
        <v>1.1111111111111101</v>
      </c>
      <c r="J6345">
        <v>1.7777777777777699</v>
      </c>
      <c r="K6345">
        <v>0.28289190516316298</v>
      </c>
      <c r="L6345">
        <v>3603</v>
      </c>
      <c r="M6345">
        <v>1779</v>
      </c>
      <c r="N6345">
        <v>6792</v>
      </c>
      <c r="O6345">
        <v>0.29595860029571203</v>
      </c>
      <c r="P6345">
        <v>0.14613109906357799</v>
      </c>
      <c r="Q6345">
        <v>0.55791030064070901</v>
      </c>
      <c r="R6345">
        <v>24633</v>
      </c>
      <c r="S6345">
        <v>22032</v>
      </c>
      <c r="T6345">
        <v>65900</v>
      </c>
      <c r="U6345">
        <v>52392</v>
      </c>
      <c r="V6345" t="str">
        <f>VLOOKUP($A6345,List2,1,FALSE)</f>
        <v>GCF_000879155.1_ViralProj28839.fna</v>
      </c>
      <c r="W6345">
        <f>VLOOKUP($A6345,List2,2,FALSE)</f>
        <v>1</v>
      </c>
      <c r="X6345">
        <f>VLOOKUP($A6345,List2,3,FALSE)</f>
        <v>0.279939379268972</v>
      </c>
      <c r="Y6345">
        <f>VLOOKUP($A6345,List2,4,FALSE)</f>
        <v>2068</v>
      </c>
      <c r="Z6345">
        <f>VLOOKUP($A6345,List2,5,FALSE)</f>
        <v>3711</v>
      </c>
      <c r="AA6345">
        <f>VLOOKUP($A6345,List2,6,FALSE)</f>
        <v>7837</v>
      </c>
      <c r="AB6345">
        <f>VLOOKUP($A6345,List2,7,FALSE)</f>
        <v>27524</v>
      </c>
      <c r="AC6345">
        <f>VLOOKUP($A6345,List2,8,FALSE)</f>
        <v>25674</v>
      </c>
      <c r="AD6345">
        <f>VLOOKUP($A6345,List2,9,FALSE)</f>
        <v>69849</v>
      </c>
      <c r="AE6345">
        <f>VLOOKUP($A6345,List2,10,FALSE)</f>
        <v>66987</v>
      </c>
    </row>
    <row r="6346" spans="1:31" x14ac:dyDescent="0.3">
      <c r="A6346" t="s">
        <v>6345</v>
      </c>
      <c r="B6346">
        <v>46</v>
      </c>
      <c r="C6346">
        <v>2</v>
      </c>
      <c r="D6346">
        <v>4.3478260869565202E-2</v>
      </c>
      <c r="E6346">
        <v>18</v>
      </c>
      <c r="F6346">
        <v>10</v>
      </c>
      <c r="G6346">
        <v>16</v>
      </c>
      <c r="H6346">
        <v>1.4</v>
      </c>
      <c r="I6346">
        <v>1.2222222222222201</v>
      </c>
      <c r="J6346">
        <v>1.3555555555555501</v>
      </c>
      <c r="K6346">
        <v>0.59749387872677495</v>
      </c>
      <c r="L6346">
        <v>679</v>
      </c>
      <c r="M6346">
        <v>185</v>
      </c>
      <c r="N6346">
        <v>212</v>
      </c>
      <c r="O6346">
        <v>0.63104089219330795</v>
      </c>
      <c r="P6346">
        <v>0.17193308550185801</v>
      </c>
      <c r="Q6346">
        <v>0.19702602230483199</v>
      </c>
      <c r="R6346">
        <v>10966</v>
      </c>
      <c r="S6346">
        <v>9776</v>
      </c>
      <c r="T6346">
        <v>7616</v>
      </c>
      <c r="U6346">
        <v>6357</v>
      </c>
      <c r="V6346" t="str">
        <f>VLOOKUP($A6346,List2,1,FALSE)</f>
        <v>GCF_000879135.1_ViralProj28763.fna</v>
      </c>
      <c r="W6346">
        <f>VLOOKUP($A6346,List2,2,FALSE)</f>
        <v>1</v>
      </c>
      <c r="X6346">
        <f>VLOOKUP($A6346,List2,3,FALSE)</f>
        <v>0.58979259032767595</v>
      </c>
      <c r="Y6346">
        <f>VLOOKUP($A6346,List2,4,FALSE)</f>
        <v>256</v>
      </c>
      <c r="Z6346">
        <f>VLOOKUP($A6346,List2,5,FALSE)</f>
        <v>693</v>
      </c>
      <c r="AA6346">
        <f>VLOOKUP($A6346,List2,6,FALSE)</f>
        <v>271</v>
      </c>
      <c r="AB6346">
        <f>VLOOKUP($A6346,List2,7,FALSE)</f>
        <v>12366</v>
      </c>
      <c r="AC6346">
        <f>VLOOKUP($A6346,List2,8,FALSE)</f>
        <v>10781</v>
      </c>
      <c r="AD6346">
        <f>VLOOKUP($A6346,List2,9,FALSE)</f>
        <v>8162</v>
      </c>
      <c r="AE6346">
        <f>VLOOKUP($A6346,List2,10,FALSE)</f>
        <v>7937</v>
      </c>
    </row>
    <row r="6347" spans="1:31" x14ac:dyDescent="0.3">
      <c r="A6347" t="s">
        <v>6346</v>
      </c>
      <c r="B6347">
        <v>54</v>
      </c>
      <c r="C6347">
        <v>3</v>
      </c>
      <c r="D6347">
        <v>5.5555555555555497E-2</v>
      </c>
      <c r="E6347">
        <v>31</v>
      </c>
      <c r="F6347">
        <v>5</v>
      </c>
      <c r="G6347">
        <v>15</v>
      </c>
      <c r="H6347">
        <v>1.59615384615384</v>
      </c>
      <c r="I6347">
        <v>1.09615384615384</v>
      </c>
      <c r="J6347">
        <v>1.2884615384615301</v>
      </c>
      <c r="K6347">
        <v>0.62130924390545705</v>
      </c>
      <c r="L6347">
        <v>598</v>
      </c>
      <c r="M6347">
        <v>115</v>
      </c>
      <c r="N6347">
        <v>132</v>
      </c>
      <c r="O6347">
        <v>0.70769230769230695</v>
      </c>
      <c r="P6347">
        <v>0.13609467455621299</v>
      </c>
      <c r="Q6347">
        <v>0.156213017751479</v>
      </c>
      <c r="R6347">
        <v>12520</v>
      </c>
      <c r="S6347">
        <v>12584</v>
      </c>
      <c r="T6347">
        <v>8531</v>
      </c>
      <c r="U6347">
        <v>6770</v>
      </c>
      <c r="V6347" t="str">
        <f>VLOOKUP($A6347,List2,1,FALSE)</f>
        <v>GCF_000879115.1_ViralProj28741.fna</v>
      </c>
      <c r="W6347">
        <f>VLOOKUP($A6347,List2,2,FALSE)</f>
        <v>1</v>
      </c>
      <c r="X6347">
        <f>VLOOKUP($A6347,List2,3,FALSE)</f>
        <v>0.62279271625066002</v>
      </c>
      <c r="Y6347">
        <f>VLOOKUP($A6347,List2,4,FALSE)</f>
        <v>156</v>
      </c>
      <c r="Z6347">
        <f>VLOOKUP($A6347,List2,5,FALSE)</f>
        <v>609</v>
      </c>
      <c r="AA6347">
        <f>VLOOKUP($A6347,List2,6,FALSE)</f>
        <v>138</v>
      </c>
      <c r="AB6347">
        <f>VLOOKUP($A6347,List2,7,FALSE)</f>
        <v>13540</v>
      </c>
      <c r="AC6347">
        <f>VLOOKUP($A6347,List2,8,FALSE)</f>
        <v>13582</v>
      </c>
      <c r="AD6347">
        <f>VLOOKUP($A6347,List2,9,FALSE)</f>
        <v>9023</v>
      </c>
      <c r="AE6347">
        <f>VLOOKUP($A6347,List2,10,FALSE)</f>
        <v>7404</v>
      </c>
    </row>
    <row r="6348" spans="1:31" x14ac:dyDescent="0.3">
      <c r="A6348" t="s">
        <v>6347</v>
      </c>
      <c r="B6348">
        <v>128</v>
      </c>
      <c r="C6348">
        <v>2</v>
      </c>
      <c r="D6348">
        <v>1.5625E-2</v>
      </c>
      <c r="E6348">
        <v>32</v>
      </c>
      <c r="F6348">
        <v>13</v>
      </c>
      <c r="G6348">
        <v>81</v>
      </c>
      <c r="H6348">
        <v>1.2519685039370001</v>
      </c>
      <c r="I6348">
        <v>1.1023622047243999</v>
      </c>
      <c r="J6348">
        <v>1.63779527559055</v>
      </c>
      <c r="K6348">
        <v>0.427228861583347</v>
      </c>
      <c r="L6348">
        <v>1848</v>
      </c>
      <c r="M6348">
        <v>805</v>
      </c>
      <c r="N6348">
        <v>1575</v>
      </c>
      <c r="O6348">
        <v>0.43708609271523102</v>
      </c>
      <c r="P6348">
        <v>0.19039735099337701</v>
      </c>
      <c r="Q6348">
        <v>0.37251655629139002</v>
      </c>
      <c r="R6348">
        <v>16878</v>
      </c>
      <c r="S6348">
        <v>13580</v>
      </c>
      <c r="T6348">
        <v>20953</v>
      </c>
      <c r="U6348">
        <v>19881</v>
      </c>
      <c r="V6348" t="str">
        <f>VLOOKUP($A6348,List2,1,FALSE)</f>
        <v>GCF_000879095.1_ViralProj28729.fna</v>
      </c>
      <c r="W6348">
        <f>VLOOKUP($A6348,List2,2,FALSE)</f>
        <v>1</v>
      </c>
      <c r="X6348">
        <f>VLOOKUP($A6348,List2,3,FALSE)</f>
        <v>0.42274514860421603</v>
      </c>
      <c r="Y6348">
        <f>VLOOKUP($A6348,List2,4,FALSE)</f>
        <v>1014</v>
      </c>
      <c r="Z6348">
        <f>VLOOKUP($A6348,List2,5,FALSE)</f>
        <v>1543</v>
      </c>
      <c r="AA6348">
        <f>VLOOKUP($A6348,List2,6,FALSE)</f>
        <v>1654</v>
      </c>
      <c r="AB6348">
        <f>VLOOKUP($A6348,List2,7,FALSE)</f>
        <v>15975</v>
      </c>
      <c r="AC6348">
        <f>VLOOKUP($A6348,List2,8,FALSE)</f>
        <v>16811</v>
      </c>
      <c r="AD6348">
        <f>VLOOKUP($A6348,List2,9,FALSE)</f>
        <v>22244</v>
      </c>
      <c r="AE6348">
        <f>VLOOKUP($A6348,List2,10,FALSE)</f>
        <v>22525</v>
      </c>
    </row>
    <row r="6349" spans="1:31" x14ac:dyDescent="0.3">
      <c r="A6349" t="s">
        <v>6348</v>
      </c>
      <c r="B6349">
        <v>13</v>
      </c>
      <c r="C6349">
        <v>1</v>
      </c>
      <c r="D6349">
        <v>7.69230769230769E-2</v>
      </c>
      <c r="E6349">
        <v>3</v>
      </c>
      <c r="F6349">
        <v>1</v>
      </c>
      <c r="G6349">
        <v>8</v>
      </c>
      <c r="H6349">
        <v>1.2307692307692299</v>
      </c>
      <c r="I6349">
        <v>1.07692307692307</v>
      </c>
      <c r="J6349">
        <v>1.6153846153846101</v>
      </c>
      <c r="K6349">
        <v>0.43277969288624202</v>
      </c>
      <c r="L6349">
        <v>153</v>
      </c>
      <c r="M6349">
        <v>47</v>
      </c>
      <c r="N6349">
        <v>95</v>
      </c>
      <c r="O6349">
        <v>0.51864406779660999</v>
      </c>
      <c r="P6349">
        <v>0.15932203389830499</v>
      </c>
      <c r="Q6349">
        <v>0.322033898305084</v>
      </c>
      <c r="R6349">
        <v>1351</v>
      </c>
      <c r="S6349">
        <v>1411</v>
      </c>
      <c r="T6349">
        <v>1727</v>
      </c>
      <c r="U6349">
        <v>1893</v>
      </c>
      <c r="V6349" t="str">
        <f>VLOOKUP($A6349,List2,1,FALSE)</f>
        <v>GCF_000840605.1_ViralProj14279.fna</v>
      </c>
      <c r="W6349">
        <f>VLOOKUP($A6349,List2,2,FALSE)</f>
        <v>1</v>
      </c>
      <c r="X6349">
        <f>VLOOKUP($A6349,List2,3,FALSE)</f>
        <v>0.43385471898197198</v>
      </c>
      <c r="Y6349">
        <f>VLOOKUP($A6349,List2,4,FALSE)</f>
        <v>56</v>
      </c>
      <c r="Z6349">
        <f>VLOOKUP($A6349,List2,5,FALSE)</f>
        <v>156</v>
      </c>
      <c r="AA6349">
        <f>VLOOKUP($A6349,List2,6,FALSE)</f>
        <v>124</v>
      </c>
      <c r="AB6349">
        <f>VLOOKUP($A6349,List2,7,FALSE)</f>
        <v>1483</v>
      </c>
      <c r="AC6349">
        <f>VLOOKUP($A6349,List2,8,FALSE)</f>
        <v>1790</v>
      </c>
      <c r="AD6349">
        <f>VLOOKUP($A6349,List2,9,FALSE)</f>
        <v>1946</v>
      </c>
      <c r="AE6349">
        <f>VLOOKUP($A6349,List2,10,FALSE)</f>
        <v>2325</v>
      </c>
    </row>
    <row r="6350" spans="1:31" x14ac:dyDescent="0.3">
      <c r="A6350" t="s">
        <v>6349</v>
      </c>
      <c r="B6350">
        <v>6</v>
      </c>
      <c r="C6350">
        <v>1</v>
      </c>
      <c r="D6350">
        <v>0.16666666666666599</v>
      </c>
      <c r="E6350">
        <v>2</v>
      </c>
      <c r="F6350">
        <v>0</v>
      </c>
      <c r="G6350">
        <v>3</v>
      </c>
      <c r="H6350">
        <v>1.3333333333333299</v>
      </c>
      <c r="I6350">
        <v>1</v>
      </c>
      <c r="J6350">
        <v>1.5</v>
      </c>
      <c r="K6350">
        <v>0.41380368098159498</v>
      </c>
      <c r="L6350">
        <v>38</v>
      </c>
      <c r="M6350">
        <v>32</v>
      </c>
      <c r="N6350">
        <v>60</v>
      </c>
      <c r="O6350">
        <v>0.29230769230769199</v>
      </c>
      <c r="P6350">
        <v>0.246153846153846</v>
      </c>
      <c r="Q6350">
        <v>0.46153846153846101</v>
      </c>
      <c r="R6350">
        <v>637</v>
      </c>
      <c r="S6350">
        <v>712</v>
      </c>
      <c r="T6350">
        <v>1084</v>
      </c>
      <c r="U6350">
        <v>827</v>
      </c>
      <c r="V6350" t="str">
        <f>VLOOKUP($A6350,List2,1,FALSE)</f>
        <v>GCF_000879075.1_ViralProj28689.fna</v>
      </c>
      <c r="W6350">
        <f>VLOOKUP($A6350,List2,2,FALSE)</f>
        <v>1</v>
      </c>
      <c r="X6350">
        <f>VLOOKUP($A6350,List2,3,FALSE)</f>
        <v>0.397652237710931</v>
      </c>
      <c r="Y6350">
        <f>VLOOKUP($A6350,List2,4,FALSE)</f>
        <v>31</v>
      </c>
      <c r="Z6350">
        <f>VLOOKUP($A6350,List2,5,FALSE)</f>
        <v>65</v>
      </c>
      <c r="AA6350">
        <f>VLOOKUP($A6350,List2,6,FALSE)</f>
        <v>51</v>
      </c>
      <c r="AB6350">
        <f>VLOOKUP($A6350,List2,7,FALSE)</f>
        <v>588</v>
      </c>
      <c r="AC6350">
        <f>VLOOKUP($A6350,List2,8,FALSE)</f>
        <v>496</v>
      </c>
      <c r="AD6350">
        <f>VLOOKUP($A6350,List2,9,FALSE)</f>
        <v>746</v>
      </c>
      <c r="AE6350">
        <f>VLOOKUP($A6350,List2,10,FALSE)</f>
        <v>896</v>
      </c>
    </row>
    <row r="6351" spans="1:31" x14ac:dyDescent="0.3">
      <c r="A6351" t="s">
        <v>6350</v>
      </c>
      <c r="B6351">
        <v>1</v>
      </c>
      <c r="C6351">
        <v>1</v>
      </c>
      <c r="D6351">
        <v>1</v>
      </c>
      <c r="E6351">
        <v>0</v>
      </c>
      <c r="F6351">
        <v>0</v>
      </c>
      <c r="G6351">
        <v>0</v>
      </c>
      <c r="H6351">
        <v>1</v>
      </c>
      <c r="I6351">
        <v>1</v>
      </c>
      <c r="J6351">
        <v>1</v>
      </c>
      <c r="K6351">
        <v>0.36842105263157798</v>
      </c>
      <c r="L6351">
        <v>10</v>
      </c>
      <c r="M6351">
        <v>4</v>
      </c>
      <c r="N6351">
        <v>5</v>
      </c>
      <c r="O6351">
        <v>0.52631578947368396</v>
      </c>
      <c r="P6351">
        <v>0.21052631578947301</v>
      </c>
      <c r="Q6351">
        <v>0.26315789473684198</v>
      </c>
      <c r="R6351">
        <v>52</v>
      </c>
      <c r="S6351">
        <v>81</v>
      </c>
      <c r="T6351">
        <v>117</v>
      </c>
      <c r="U6351">
        <v>111</v>
      </c>
      <c r="V6351" t="str">
        <f>VLOOKUP($A6351,List2,1,FALSE)</f>
        <v>GCF_000879055.1_ViralProj28647.fna</v>
      </c>
      <c r="W6351">
        <f>VLOOKUP($A6351,List2,2,FALSE)</f>
        <v>1</v>
      </c>
      <c r="X6351">
        <f>VLOOKUP($A6351,List2,3,FALSE)</f>
        <v>0.36390753169276602</v>
      </c>
      <c r="Y6351">
        <f>VLOOKUP($A6351,List2,4,FALSE)</f>
        <v>36</v>
      </c>
      <c r="Z6351">
        <f>VLOOKUP($A6351,List2,5,FALSE)</f>
        <v>27</v>
      </c>
      <c r="AA6351">
        <f>VLOOKUP($A6351,List2,6,FALSE)</f>
        <v>35</v>
      </c>
      <c r="AB6351">
        <f>VLOOKUP($A6351,List2,7,FALSE)</f>
        <v>292</v>
      </c>
      <c r="AC6351">
        <f>VLOOKUP($A6351,List2,8,FALSE)</f>
        <v>196</v>
      </c>
      <c r="AD6351">
        <f>VLOOKUP($A6351,List2,9,FALSE)</f>
        <v>455</v>
      </c>
      <c r="AE6351">
        <f>VLOOKUP($A6351,List2,10,FALSE)</f>
        <v>398</v>
      </c>
    </row>
    <row r="6352" spans="1:31" x14ac:dyDescent="0.3">
      <c r="A6352" t="s">
        <v>6351</v>
      </c>
      <c r="B6352">
        <v>135</v>
      </c>
      <c r="C6352">
        <v>7</v>
      </c>
      <c r="D6352">
        <v>5.1851851851851802E-2</v>
      </c>
      <c r="E6352">
        <v>19</v>
      </c>
      <c r="F6352">
        <v>10</v>
      </c>
      <c r="G6352">
        <v>99</v>
      </c>
      <c r="H6352">
        <v>1.14728682170542</v>
      </c>
      <c r="I6352">
        <v>1.07751937984496</v>
      </c>
      <c r="J6352">
        <v>1.7674418604651101</v>
      </c>
      <c r="K6352">
        <v>0.427151112166547</v>
      </c>
      <c r="L6352">
        <v>2105</v>
      </c>
      <c r="M6352">
        <v>876</v>
      </c>
      <c r="N6352">
        <v>2615</v>
      </c>
      <c r="O6352">
        <v>0.37616154395997098</v>
      </c>
      <c r="P6352">
        <v>0.15654038598999201</v>
      </c>
      <c r="Q6352">
        <v>0.46729807005003499</v>
      </c>
      <c r="R6352">
        <v>27268</v>
      </c>
      <c r="S6352">
        <v>26694</v>
      </c>
      <c r="T6352">
        <v>39064</v>
      </c>
      <c r="U6352">
        <v>33304</v>
      </c>
      <c r="V6352" t="str">
        <f>VLOOKUP($A6352,List2,1,FALSE)</f>
        <v>GCF_000879035.1_ViralProj28501.fna</v>
      </c>
      <c r="W6352">
        <f>VLOOKUP($A6352,List2,2,FALSE)</f>
        <v>1</v>
      </c>
      <c r="X6352">
        <f>VLOOKUP($A6352,List2,3,FALSE)</f>
        <v>0.3988410808042</v>
      </c>
      <c r="Y6352">
        <f>VLOOKUP($A6352,List2,4,FALSE)</f>
        <v>1260</v>
      </c>
      <c r="Z6352">
        <f>VLOOKUP($A6352,List2,5,FALSE)</f>
        <v>2390</v>
      </c>
      <c r="AA6352">
        <f>VLOOKUP($A6352,List2,6,FALSE)</f>
        <v>4052</v>
      </c>
      <c r="AB6352">
        <f>VLOOKUP($A6352,List2,7,FALSE)</f>
        <v>31020</v>
      </c>
      <c r="AC6352">
        <f>VLOOKUP($A6352,List2,8,FALSE)</f>
        <v>31271</v>
      </c>
      <c r="AD6352">
        <f>VLOOKUP($A6352,List2,9,FALSE)</f>
        <v>46420</v>
      </c>
      <c r="AE6352">
        <f>VLOOKUP($A6352,List2,10,FALSE)</f>
        <v>47469</v>
      </c>
    </row>
    <row r="6353" spans="1:31" x14ac:dyDescent="0.3">
      <c r="A6353" t="s">
        <v>6352</v>
      </c>
      <c r="B6353">
        <v>4</v>
      </c>
      <c r="C6353">
        <v>1</v>
      </c>
      <c r="D6353">
        <v>0.25</v>
      </c>
      <c r="E6353">
        <v>1</v>
      </c>
      <c r="F6353">
        <v>2</v>
      </c>
      <c r="G6353">
        <v>0</v>
      </c>
      <c r="H6353">
        <v>1.25</v>
      </c>
      <c r="I6353">
        <v>1.5</v>
      </c>
      <c r="J6353">
        <v>1</v>
      </c>
      <c r="K6353">
        <v>0.39708379107160602</v>
      </c>
      <c r="L6353">
        <v>283</v>
      </c>
      <c r="M6353">
        <v>116</v>
      </c>
      <c r="N6353">
        <v>165</v>
      </c>
      <c r="O6353">
        <v>0.50177304964539005</v>
      </c>
      <c r="P6353">
        <v>0.205673758865248</v>
      </c>
      <c r="Q6353">
        <v>0.29255319148936099</v>
      </c>
      <c r="R6353">
        <v>2251</v>
      </c>
      <c r="S6353">
        <v>1725</v>
      </c>
      <c r="T6353">
        <v>3099</v>
      </c>
      <c r="U6353">
        <v>2938</v>
      </c>
      <c r="V6353" t="str">
        <f>VLOOKUP($A6353,List2,1,FALSE)</f>
        <v>GCF_000879015.1_ViralMultiSegProj28321.fna</v>
      </c>
      <c r="W6353">
        <f>VLOOKUP($A6353,List2,2,FALSE)</f>
        <v>2</v>
      </c>
      <c r="X6353">
        <f>VLOOKUP($A6353,List2,3,FALSE)</f>
        <v>0.40400346453661801</v>
      </c>
      <c r="Y6353">
        <f>VLOOKUP($A6353,List2,4,FALSE)</f>
        <v>121</v>
      </c>
      <c r="Z6353">
        <f>VLOOKUP($A6353,List2,5,FALSE)</f>
        <v>276</v>
      </c>
      <c r="AA6353">
        <f>VLOOKUP($A6353,List2,6,FALSE)</f>
        <v>168</v>
      </c>
      <c r="AB6353">
        <f>VLOOKUP($A6353,List2,7,FALSE)</f>
        <v>2340</v>
      </c>
      <c r="AC6353">
        <f>VLOOKUP($A6353,List2,8,FALSE)</f>
        <v>1858</v>
      </c>
      <c r="AD6353">
        <f>VLOOKUP($A6353,List2,9,FALSE)</f>
        <v>3018</v>
      </c>
      <c r="AE6353">
        <f>VLOOKUP($A6353,List2,10,FALSE)</f>
        <v>3175</v>
      </c>
    </row>
    <row r="6354" spans="1:31" x14ac:dyDescent="0.3">
      <c r="A6354" t="s">
        <v>6353</v>
      </c>
      <c r="B6354">
        <v>1</v>
      </c>
      <c r="C6354">
        <v>1</v>
      </c>
      <c r="D6354">
        <v>1</v>
      </c>
      <c r="E6354">
        <v>0</v>
      </c>
      <c r="F6354">
        <v>0</v>
      </c>
      <c r="G6354">
        <v>0</v>
      </c>
      <c r="H6354">
        <v>1</v>
      </c>
      <c r="I6354">
        <v>1</v>
      </c>
      <c r="J6354">
        <v>1</v>
      </c>
      <c r="K6354">
        <v>0.39669421487603301</v>
      </c>
      <c r="L6354">
        <v>9</v>
      </c>
      <c r="M6354">
        <v>8</v>
      </c>
      <c r="N6354">
        <v>4</v>
      </c>
      <c r="O6354">
        <v>0.42857142857142799</v>
      </c>
      <c r="P6354">
        <v>0.38095238095237999</v>
      </c>
      <c r="Q6354">
        <v>0.19047619047618999</v>
      </c>
      <c r="R6354">
        <v>73</v>
      </c>
      <c r="S6354">
        <v>71</v>
      </c>
      <c r="T6354">
        <v>136</v>
      </c>
      <c r="U6354">
        <v>83</v>
      </c>
      <c r="V6354" t="str">
        <f>VLOOKUP($A6354,List2,1,FALSE)</f>
        <v>GCF_000878995.1_ViralProj28281.fna</v>
      </c>
      <c r="W6354">
        <f>VLOOKUP($A6354,List2,2,FALSE)</f>
        <v>1</v>
      </c>
      <c r="X6354">
        <f>VLOOKUP($A6354,List2,3,FALSE)</f>
        <v>0.36470588235294099</v>
      </c>
      <c r="Y6354">
        <f>VLOOKUP($A6354,List2,4,FALSE)</f>
        <v>17</v>
      </c>
      <c r="Z6354">
        <f>VLOOKUP($A6354,List2,5,FALSE)</f>
        <v>36</v>
      </c>
      <c r="AA6354">
        <f>VLOOKUP($A6354,List2,6,FALSE)</f>
        <v>31</v>
      </c>
      <c r="AB6354">
        <f>VLOOKUP($A6354,List2,7,FALSE)</f>
        <v>274</v>
      </c>
      <c r="AC6354">
        <f>VLOOKUP($A6354,List2,8,FALSE)</f>
        <v>222</v>
      </c>
      <c r="AD6354">
        <f>VLOOKUP($A6354,List2,9,FALSE)</f>
        <v>435</v>
      </c>
      <c r="AE6354">
        <f>VLOOKUP($A6354,List2,10,FALSE)</f>
        <v>429</v>
      </c>
    </row>
    <row r="6355" spans="1:31" x14ac:dyDescent="0.3">
      <c r="A6355" t="s">
        <v>6354</v>
      </c>
      <c r="B6355">
        <v>6</v>
      </c>
      <c r="C6355">
        <v>1</v>
      </c>
      <c r="D6355">
        <v>0.16666666666666599</v>
      </c>
      <c r="E6355">
        <v>3</v>
      </c>
      <c r="F6355">
        <v>1</v>
      </c>
      <c r="G6355">
        <v>1</v>
      </c>
      <c r="H6355">
        <v>1.5</v>
      </c>
      <c r="I6355">
        <v>1.1666666666666601</v>
      </c>
      <c r="J6355">
        <v>1.1666666666666601</v>
      </c>
      <c r="K6355">
        <v>0.534171907756813</v>
      </c>
      <c r="L6355">
        <v>133</v>
      </c>
      <c r="M6355">
        <v>60</v>
      </c>
      <c r="N6355">
        <v>82</v>
      </c>
      <c r="O6355">
        <v>0.48363636363636298</v>
      </c>
      <c r="P6355">
        <v>0.218181818181818</v>
      </c>
      <c r="Q6355">
        <v>0.29818181818181799</v>
      </c>
      <c r="R6355">
        <v>2049</v>
      </c>
      <c r="S6355">
        <v>1773</v>
      </c>
      <c r="T6355">
        <v>1774</v>
      </c>
      <c r="U6355">
        <v>1559</v>
      </c>
      <c r="V6355" t="str">
        <f>VLOOKUP($A6355,List2,1,FALSE)</f>
        <v>GCF_000878975.1_ViralProj28243.fna</v>
      </c>
      <c r="W6355">
        <f>VLOOKUP($A6355,List2,2,FALSE)</f>
        <v>1</v>
      </c>
      <c r="X6355">
        <f>VLOOKUP($A6355,List2,3,FALSE)</f>
        <v>0.53331611570247905</v>
      </c>
      <c r="Y6355">
        <f>VLOOKUP($A6355,List2,4,FALSE)</f>
        <v>62</v>
      </c>
      <c r="Z6355">
        <f>VLOOKUP($A6355,List2,5,FALSE)</f>
        <v>128</v>
      </c>
      <c r="AA6355">
        <f>VLOOKUP($A6355,List2,6,FALSE)</f>
        <v>85</v>
      </c>
      <c r="AB6355">
        <f>VLOOKUP($A6355,List2,7,FALSE)</f>
        <v>2186</v>
      </c>
      <c r="AC6355">
        <f>VLOOKUP($A6355,List2,8,FALSE)</f>
        <v>1944</v>
      </c>
      <c r="AD6355">
        <f>VLOOKUP($A6355,List2,9,FALSE)</f>
        <v>1879</v>
      </c>
      <c r="AE6355">
        <f>VLOOKUP($A6355,List2,10,FALSE)</f>
        <v>1735</v>
      </c>
    </row>
    <row r="6356" spans="1:31" x14ac:dyDescent="0.3">
      <c r="A6356" t="s">
        <v>6355</v>
      </c>
      <c r="B6356">
        <v>69</v>
      </c>
      <c r="C6356">
        <v>3</v>
      </c>
      <c r="D6356">
        <v>4.3478260869565202E-2</v>
      </c>
      <c r="E6356">
        <v>30</v>
      </c>
      <c r="F6356">
        <v>6</v>
      </c>
      <c r="G6356">
        <v>30</v>
      </c>
      <c r="H6356">
        <v>1.44776119402985</v>
      </c>
      <c r="I6356">
        <v>1.08955223880597</v>
      </c>
      <c r="J6356">
        <v>1.44776119402985</v>
      </c>
      <c r="K6356">
        <v>0.37417787051955897</v>
      </c>
      <c r="L6356">
        <v>822</v>
      </c>
      <c r="M6356">
        <v>588</v>
      </c>
      <c r="N6356">
        <v>903</v>
      </c>
      <c r="O6356">
        <v>0.35538261997405901</v>
      </c>
      <c r="P6356">
        <v>0.25421530479896198</v>
      </c>
      <c r="Q6356">
        <v>0.39040207522697701</v>
      </c>
      <c r="R6356">
        <v>7727</v>
      </c>
      <c r="S6356">
        <v>6439</v>
      </c>
      <c r="T6356">
        <v>13142</v>
      </c>
      <c r="U6356">
        <v>10551</v>
      </c>
      <c r="V6356" t="str">
        <f>VLOOKUP($A6356,List2,1,FALSE)</f>
        <v>GCF_000878935.1_ViralProj28073.fna</v>
      </c>
      <c r="W6356">
        <f>VLOOKUP($A6356,List2,2,FALSE)</f>
        <v>1</v>
      </c>
      <c r="X6356">
        <f>VLOOKUP($A6356,List2,3,FALSE)</f>
        <v>0.36854465897011102</v>
      </c>
      <c r="Y6356">
        <f>VLOOKUP($A6356,List2,4,FALSE)</f>
        <v>682</v>
      </c>
      <c r="Z6356">
        <f>VLOOKUP($A6356,List2,5,FALSE)</f>
        <v>691</v>
      </c>
      <c r="AA6356">
        <f>VLOOKUP($A6356,List2,6,FALSE)</f>
        <v>978</v>
      </c>
      <c r="AB6356">
        <f>VLOOKUP($A6356,List2,7,FALSE)</f>
        <v>7246</v>
      </c>
      <c r="AC6356">
        <f>VLOOKUP($A6356,List2,8,FALSE)</f>
        <v>7662</v>
      </c>
      <c r="AD6356">
        <f>VLOOKUP($A6356,List2,9,FALSE)</f>
        <v>12422</v>
      </c>
      <c r="AE6356">
        <f>VLOOKUP($A6356,List2,10,FALSE)</f>
        <v>13121</v>
      </c>
    </row>
    <row r="6357" spans="1:31" x14ac:dyDescent="0.3">
      <c r="A6357" t="s">
        <v>6356</v>
      </c>
      <c r="B6357">
        <v>1</v>
      </c>
      <c r="C6357">
        <v>1</v>
      </c>
      <c r="D6357">
        <v>1</v>
      </c>
      <c r="E6357">
        <v>0</v>
      </c>
      <c r="F6357">
        <v>0</v>
      </c>
      <c r="G6357">
        <v>0</v>
      </c>
      <c r="H6357">
        <v>1</v>
      </c>
      <c r="I6357">
        <v>1</v>
      </c>
      <c r="J6357">
        <v>1</v>
      </c>
      <c r="K6357">
        <v>0.39944903581267199</v>
      </c>
      <c r="L6357">
        <v>12</v>
      </c>
      <c r="M6357">
        <v>5</v>
      </c>
      <c r="N6357">
        <v>3</v>
      </c>
      <c r="O6357">
        <v>0.6</v>
      </c>
      <c r="P6357">
        <v>0.25</v>
      </c>
      <c r="Q6357">
        <v>0.15</v>
      </c>
      <c r="R6357">
        <v>82</v>
      </c>
      <c r="S6357">
        <v>63</v>
      </c>
      <c r="T6357">
        <v>124</v>
      </c>
      <c r="U6357">
        <v>94</v>
      </c>
      <c r="V6357" t="str">
        <f>VLOOKUP($A6357,List2,1,FALSE)</f>
        <v>GCF_000875665.1_ViralProj28045.fna</v>
      </c>
      <c r="W6357">
        <f>VLOOKUP($A6357,List2,2,FALSE)</f>
        <v>1</v>
      </c>
      <c r="X6357">
        <f>VLOOKUP($A6357,List2,3,FALSE)</f>
        <v>0.39010189228529801</v>
      </c>
      <c r="Y6357">
        <f>VLOOKUP($A6357,List2,4,FALSE)</f>
        <v>17</v>
      </c>
      <c r="Z6357">
        <f>VLOOKUP($A6357,List2,5,FALSE)</f>
        <v>30</v>
      </c>
      <c r="AA6357">
        <f>VLOOKUP($A6357,List2,6,FALSE)</f>
        <v>37</v>
      </c>
      <c r="AB6357">
        <f>VLOOKUP($A6357,List2,7,FALSE)</f>
        <v>277</v>
      </c>
      <c r="AC6357">
        <f>VLOOKUP($A6357,List2,8,FALSE)</f>
        <v>259</v>
      </c>
      <c r="AD6357">
        <f>VLOOKUP($A6357,List2,9,FALSE)</f>
        <v>473</v>
      </c>
      <c r="AE6357">
        <f>VLOOKUP($A6357,List2,10,FALSE)</f>
        <v>365</v>
      </c>
    </row>
    <row r="6358" spans="1:31" x14ac:dyDescent="0.3">
      <c r="A6358" t="s">
        <v>6357</v>
      </c>
      <c r="B6358">
        <v>8</v>
      </c>
      <c r="C6358">
        <v>1</v>
      </c>
      <c r="D6358">
        <v>0.125</v>
      </c>
      <c r="E6358">
        <v>2</v>
      </c>
      <c r="F6358">
        <v>2</v>
      </c>
      <c r="G6358">
        <v>3</v>
      </c>
      <c r="H6358">
        <v>1.25</v>
      </c>
      <c r="I6358">
        <v>1.25</v>
      </c>
      <c r="J6358">
        <v>1.375</v>
      </c>
      <c r="K6358">
        <v>0.39156424724949102</v>
      </c>
      <c r="L6358">
        <v>992</v>
      </c>
      <c r="M6358">
        <v>528</v>
      </c>
      <c r="N6358">
        <v>930</v>
      </c>
      <c r="O6358">
        <v>0.404897959183673</v>
      </c>
      <c r="P6358">
        <v>0.21551020408163199</v>
      </c>
      <c r="Q6358">
        <v>0.37959183673469299</v>
      </c>
      <c r="R6358">
        <v>8804</v>
      </c>
      <c r="S6358">
        <v>6393</v>
      </c>
      <c r="T6358">
        <v>9616</v>
      </c>
      <c r="U6358">
        <v>13998</v>
      </c>
      <c r="V6358" t="str">
        <f>VLOOKUP($A6358,List2,1,FALSE)</f>
        <v>GCF_000875645.1_ViralProj27911.fna</v>
      </c>
      <c r="W6358">
        <f>VLOOKUP($A6358,List2,2,FALSE)</f>
        <v>1</v>
      </c>
      <c r="X6358">
        <f>VLOOKUP($A6358,List2,3,FALSE)</f>
        <v>0.39284399617168497</v>
      </c>
      <c r="Y6358">
        <f>VLOOKUP($A6358,List2,4,FALSE)</f>
        <v>354</v>
      </c>
      <c r="Z6358">
        <f>VLOOKUP($A6358,List2,5,FALSE)</f>
        <v>666</v>
      </c>
      <c r="AA6358">
        <f>VLOOKUP($A6358,List2,6,FALSE)</f>
        <v>629</v>
      </c>
      <c r="AB6358">
        <f>VLOOKUP($A6358,List2,7,FALSE)</f>
        <v>6101</v>
      </c>
      <c r="AC6358">
        <f>VLOOKUP($A6358,List2,8,FALSE)</f>
        <v>4571</v>
      </c>
      <c r="AD6358">
        <f>VLOOKUP($A6358,List2,9,FALSE)</f>
        <v>6806</v>
      </c>
      <c r="AE6358">
        <f>VLOOKUP($A6358,List2,10,FALSE)</f>
        <v>9688</v>
      </c>
    </row>
    <row r="6359" spans="1:31" x14ac:dyDescent="0.3">
      <c r="A6359" t="s">
        <v>6358</v>
      </c>
      <c r="B6359">
        <v>6</v>
      </c>
      <c r="C6359">
        <v>1</v>
      </c>
      <c r="D6359">
        <v>0.16666666666666599</v>
      </c>
      <c r="E6359">
        <v>0</v>
      </c>
      <c r="F6359">
        <v>2</v>
      </c>
      <c r="G6359">
        <v>3</v>
      </c>
      <c r="H6359">
        <v>1</v>
      </c>
      <c r="I6359">
        <v>1.3333333333333299</v>
      </c>
      <c r="J6359">
        <v>1.5</v>
      </c>
      <c r="K6359">
        <v>0.46629474662947401</v>
      </c>
      <c r="L6359">
        <v>52</v>
      </c>
      <c r="M6359">
        <v>44</v>
      </c>
      <c r="N6359">
        <v>74</v>
      </c>
      <c r="O6359">
        <v>0.30588235294117599</v>
      </c>
      <c r="P6359">
        <v>0.25882352941176401</v>
      </c>
      <c r="Q6359">
        <v>0.435294117647058</v>
      </c>
      <c r="R6359">
        <v>984</v>
      </c>
      <c r="S6359">
        <v>1022</v>
      </c>
      <c r="T6359">
        <v>1252</v>
      </c>
      <c r="U6359">
        <v>1044</v>
      </c>
      <c r="V6359" t="str">
        <f>VLOOKUP($A6359,List2,1,FALSE)</f>
        <v>GCF_000875625.1_ViralMultiSegProj31095.fna</v>
      </c>
      <c r="W6359">
        <f>VLOOKUP($A6359,List2,2,FALSE)</f>
        <v>2</v>
      </c>
      <c r="X6359">
        <f>VLOOKUP($A6359,List2,3,FALSE)</f>
        <v>0.45449417074088</v>
      </c>
      <c r="Y6359">
        <f>VLOOKUP($A6359,List2,4,FALSE)</f>
        <v>55</v>
      </c>
      <c r="Z6359">
        <f>VLOOKUP($A6359,List2,5,FALSE)</f>
        <v>111</v>
      </c>
      <c r="AA6359">
        <f>VLOOKUP($A6359,List2,6,FALSE)</f>
        <v>101</v>
      </c>
      <c r="AB6359">
        <f>VLOOKUP($A6359,List2,7,FALSE)</f>
        <v>1259</v>
      </c>
      <c r="AC6359">
        <f>VLOOKUP($A6359,List2,8,FALSE)</f>
        <v>1158</v>
      </c>
      <c r="AD6359">
        <f>VLOOKUP($A6359,List2,9,FALSE)</f>
        <v>1341</v>
      </c>
      <c r="AE6359">
        <f>VLOOKUP($A6359,List2,10,FALSE)</f>
        <v>1560</v>
      </c>
    </row>
    <row r="6360" spans="1:31" x14ac:dyDescent="0.3">
      <c r="A6360" t="s">
        <v>6359</v>
      </c>
      <c r="B6360">
        <v>109</v>
      </c>
      <c r="C6360">
        <v>3</v>
      </c>
      <c r="D6360">
        <v>2.7522935779816501E-2</v>
      </c>
      <c r="E6360">
        <v>54</v>
      </c>
      <c r="F6360">
        <v>24</v>
      </c>
      <c r="G6360">
        <v>28</v>
      </c>
      <c r="H6360">
        <v>1.50467289719626</v>
      </c>
      <c r="I6360">
        <v>1.2242990654205601</v>
      </c>
      <c r="J6360">
        <v>1.26168224299065</v>
      </c>
      <c r="K6360">
        <v>0.57480653482373101</v>
      </c>
      <c r="L6360">
        <v>1067</v>
      </c>
      <c r="M6360">
        <v>160</v>
      </c>
      <c r="N6360">
        <v>203</v>
      </c>
      <c r="O6360">
        <v>0.74615384615384595</v>
      </c>
      <c r="P6360">
        <v>0.111888111888111</v>
      </c>
      <c r="Q6360">
        <v>0.14195804195804099</v>
      </c>
      <c r="R6360">
        <v>19692</v>
      </c>
      <c r="S6360">
        <v>19081</v>
      </c>
      <c r="T6360">
        <v>15887</v>
      </c>
      <c r="U6360">
        <v>12794</v>
      </c>
      <c r="V6360" t="str">
        <f>VLOOKUP($A6360,List2,1,FALSE)</f>
        <v>GCF_000840585.1_ViralProj14274.fna</v>
      </c>
      <c r="W6360">
        <f>VLOOKUP($A6360,List2,2,FALSE)</f>
        <v>1</v>
      </c>
      <c r="X6360">
        <f>VLOOKUP($A6360,List2,3,FALSE)</f>
        <v>0.57313765925591098</v>
      </c>
      <c r="Y6360">
        <f>VLOOKUP($A6360,List2,4,FALSE)</f>
        <v>191</v>
      </c>
      <c r="Z6360">
        <f>VLOOKUP($A6360,List2,5,FALSE)</f>
        <v>1050</v>
      </c>
      <c r="AA6360">
        <f>VLOOKUP($A6360,List2,6,FALSE)</f>
        <v>221</v>
      </c>
      <c r="AB6360">
        <f>VLOOKUP($A6360,List2,7,FALSE)</f>
        <v>20610</v>
      </c>
      <c r="AC6360">
        <f>VLOOKUP($A6360,List2,8,FALSE)</f>
        <v>19967</v>
      </c>
      <c r="AD6360">
        <f>VLOOKUP($A6360,List2,9,FALSE)</f>
        <v>16753</v>
      </c>
      <c r="AE6360">
        <f>VLOOKUP($A6360,List2,10,FALSE)</f>
        <v>13468</v>
      </c>
    </row>
    <row r="6361" spans="1:31" x14ac:dyDescent="0.3">
      <c r="A6361" t="s">
        <v>6360</v>
      </c>
      <c r="B6361">
        <v>88</v>
      </c>
      <c r="C6361">
        <v>1</v>
      </c>
      <c r="D6361">
        <v>1.13636363636363E-2</v>
      </c>
      <c r="E6361">
        <v>44</v>
      </c>
      <c r="F6361">
        <v>6</v>
      </c>
      <c r="G6361">
        <v>37</v>
      </c>
      <c r="H6361">
        <v>1.5</v>
      </c>
      <c r="I6361">
        <v>1.0681818181818099</v>
      </c>
      <c r="J6361">
        <v>1.4204545454545401</v>
      </c>
      <c r="K6361">
        <v>0.56004754252042299</v>
      </c>
      <c r="L6361">
        <v>964</v>
      </c>
      <c r="M6361">
        <v>176</v>
      </c>
      <c r="N6361">
        <v>281</v>
      </c>
      <c r="O6361">
        <v>0.67839549612948602</v>
      </c>
      <c r="P6361">
        <v>0.123856439127375</v>
      </c>
      <c r="Q6361">
        <v>0.197748064743138</v>
      </c>
      <c r="R6361">
        <v>16791</v>
      </c>
      <c r="S6361">
        <v>16664</v>
      </c>
      <c r="T6361">
        <v>14199</v>
      </c>
      <c r="U6361">
        <v>12082</v>
      </c>
      <c r="V6361" t="str">
        <f>VLOOKUP($A6361,List2,1,FALSE)</f>
        <v>GCF_000875605.1_ViralProj31053.fna</v>
      </c>
      <c r="W6361">
        <f>VLOOKUP($A6361,List2,2,FALSE)</f>
        <v>1</v>
      </c>
      <c r="X6361">
        <f>VLOOKUP($A6361,List2,3,FALSE)</f>
        <v>0.55469671571366397</v>
      </c>
      <c r="Y6361">
        <f>VLOOKUP($A6361,List2,4,FALSE)</f>
        <v>324</v>
      </c>
      <c r="Z6361">
        <f>VLOOKUP($A6361,List2,5,FALSE)</f>
        <v>1035</v>
      </c>
      <c r="AA6361">
        <f>VLOOKUP($A6361,List2,6,FALSE)</f>
        <v>345</v>
      </c>
      <c r="AB6361">
        <f>VLOOKUP($A6361,List2,7,FALSE)</f>
        <v>17844</v>
      </c>
      <c r="AC6361">
        <f>VLOOKUP($A6361,List2,8,FALSE)</f>
        <v>17894</v>
      </c>
      <c r="AD6361">
        <f>VLOOKUP($A6361,List2,9,FALSE)</f>
        <v>14297</v>
      </c>
      <c r="AE6361">
        <f>VLOOKUP($A6361,List2,10,FALSE)</f>
        <v>14393</v>
      </c>
    </row>
    <row r="6362" spans="1:31" x14ac:dyDescent="0.3">
      <c r="A6362" t="s">
        <v>6361</v>
      </c>
      <c r="B6362">
        <v>54</v>
      </c>
      <c r="C6362">
        <v>1</v>
      </c>
      <c r="D6362">
        <v>1.85185185185185E-2</v>
      </c>
      <c r="E6362">
        <v>18</v>
      </c>
      <c r="F6362">
        <v>13</v>
      </c>
      <c r="G6362">
        <v>22</v>
      </c>
      <c r="H6362">
        <v>1.3333333333333299</v>
      </c>
      <c r="I6362">
        <v>1.24074074074074</v>
      </c>
      <c r="J6362">
        <v>1.4074074074073999</v>
      </c>
      <c r="K6362">
        <v>0.45685196718204202</v>
      </c>
      <c r="L6362">
        <v>975</v>
      </c>
      <c r="M6362">
        <v>262</v>
      </c>
      <c r="N6362">
        <v>509</v>
      </c>
      <c r="O6362">
        <v>0.55841924398625398</v>
      </c>
      <c r="P6362">
        <v>0.150057273768613</v>
      </c>
      <c r="Q6362">
        <v>0.29152348224513103</v>
      </c>
      <c r="R6362">
        <v>9013</v>
      </c>
      <c r="S6362">
        <v>7859</v>
      </c>
      <c r="T6362">
        <v>11279</v>
      </c>
      <c r="U6362">
        <v>8780</v>
      </c>
      <c r="V6362" t="str">
        <f>VLOOKUP($A6362,List2,1,FALSE)</f>
        <v>GCF_000875585.1_ViralProj30879.fna</v>
      </c>
      <c r="W6362">
        <f>VLOOKUP($A6362,List2,2,FALSE)</f>
        <v>1</v>
      </c>
      <c r="X6362">
        <f>VLOOKUP($A6362,List2,3,FALSE)</f>
        <v>0.45491372843210798</v>
      </c>
      <c r="Y6362">
        <f>VLOOKUP($A6362,List2,4,FALSE)</f>
        <v>319</v>
      </c>
      <c r="Z6362">
        <f>VLOOKUP($A6362,List2,5,FALSE)</f>
        <v>1000</v>
      </c>
      <c r="AA6362">
        <f>VLOOKUP($A6362,List2,6,FALSE)</f>
        <v>563</v>
      </c>
      <c r="AB6362">
        <f>VLOOKUP($A6362,List2,7,FALSE)</f>
        <v>9708</v>
      </c>
      <c r="AC6362">
        <f>VLOOKUP($A6362,List2,8,FALSE)</f>
        <v>8484</v>
      </c>
      <c r="AD6362">
        <f>VLOOKUP($A6362,List2,9,FALSE)</f>
        <v>12073</v>
      </c>
      <c r="AE6362">
        <f>VLOOKUP($A6362,List2,10,FALSE)</f>
        <v>9725</v>
      </c>
    </row>
    <row r="6363" spans="1:31" x14ac:dyDescent="0.3">
      <c r="A6363" t="s">
        <v>6362</v>
      </c>
      <c r="B6363">
        <v>6</v>
      </c>
      <c r="C6363">
        <v>1</v>
      </c>
      <c r="D6363">
        <v>0.16666666666666599</v>
      </c>
      <c r="E6363">
        <v>2</v>
      </c>
      <c r="F6363">
        <v>1</v>
      </c>
      <c r="G6363">
        <v>2</v>
      </c>
      <c r="H6363">
        <v>1.3333333333333299</v>
      </c>
      <c r="I6363">
        <v>1.1666666666666601</v>
      </c>
      <c r="J6363">
        <v>1.3333333333333299</v>
      </c>
      <c r="K6363">
        <v>0.53971748303063605</v>
      </c>
      <c r="L6363">
        <v>50</v>
      </c>
      <c r="M6363">
        <v>41</v>
      </c>
      <c r="N6363">
        <v>38</v>
      </c>
      <c r="O6363">
        <v>0.387596899224806</v>
      </c>
      <c r="P6363">
        <v>0.31782945736434098</v>
      </c>
      <c r="Q6363">
        <v>0.29457364341085202</v>
      </c>
      <c r="R6363">
        <v>1370</v>
      </c>
      <c r="S6363">
        <v>1572</v>
      </c>
      <c r="T6363">
        <v>1397</v>
      </c>
      <c r="U6363">
        <v>1112</v>
      </c>
      <c r="V6363" t="str">
        <f>VLOOKUP($A6363,List2,1,FALSE)</f>
        <v>GCF_000875565.1_ViralProj30849.fna</v>
      </c>
      <c r="W6363">
        <f>VLOOKUP($A6363,List2,2,FALSE)</f>
        <v>1</v>
      </c>
      <c r="X6363">
        <f>VLOOKUP($A6363,List2,3,FALSE)</f>
        <v>0.53333333333333299</v>
      </c>
      <c r="Y6363">
        <f>VLOOKUP($A6363,List2,4,FALSE)</f>
        <v>31</v>
      </c>
      <c r="Z6363">
        <f>VLOOKUP($A6363,List2,5,FALSE)</f>
        <v>46</v>
      </c>
      <c r="AA6363">
        <f>VLOOKUP($A6363,List2,6,FALSE)</f>
        <v>30</v>
      </c>
      <c r="AB6363">
        <f>VLOOKUP($A6363,List2,7,FALSE)</f>
        <v>1053</v>
      </c>
      <c r="AC6363">
        <f>VLOOKUP($A6363,List2,8,FALSE)</f>
        <v>1187</v>
      </c>
      <c r="AD6363">
        <f>VLOOKUP($A6363,List2,9,FALSE)</f>
        <v>1086</v>
      </c>
      <c r="AE6363">
        <f>VLOOKUP($A6363,List2,10,FALSE)</f>
        <v>874</v>
      </c>
    </row>
    <row r="6364" spans="1:31" x14ac:dyDescent="0.3">
      <c r="A6364" t="s">
        <v>6363</v>
      </c>
      <c r="B6364">
        <v>3</v>
      </c>
      <c r="C6364">
        <v>1</v>
      </c>
      <c r="D6364">
        <v>0.33333333333333298</v>
      </c>
      <c r="E6364">
        <v>2</v>
      </c>
      <c r="F6364">
        <v>0</v>
      </c>
      <c r="G6364">
        <v>0</v>
      </c>
      <c r="H6364">
        <v>1.6666666666666601</v>
      </c>
      <c r="I6364">
        <v>1</v>
      </c>
      <c r="J6364">
        <v>1</v>
      </c>
      <c r="K6364">
        <v>0.44823970037453098</v>
      </c>
      <c r="L6364">
        <v>149</v>
      </c>
      <c r="M6364">
        <v>77</v>
      </c>
      <c r="N6364">
        <v>85</v>
      </c>
      <c r="O6364">
        <v>0.47909967845659102</v>
      </c>
      <c r="P6364">
        <v>0.247588424437299</v>
      </c>
      <c r="Q6364">
        <v>0.27331189710610898</v>
      </c>
      <c r="R6364">
        <v>1582</v>
      </c>
      <c r="S6364">
        <v>1410</v>
      </c>
      <c r="T6364">
        <v>2134</v>
      </c>
      <c r="U6364">
        <v>1549</v>
      </c>
      <c r="V6364" t="str">
        <f>VLOOKUP($A6364,List2,1,FALSE)</f>
        <v>GCF_000875545.1_ViralProj30835.fna</v>
      </c>
      <c r="W6364">
        <f>VLOOKUP($A6364,List2,2,FALSE)</f>
        <v>1</v>
      </c>
      <c r="X6364">
        <f>VLOOKUP($A6364,List2,3,FALSE)</f>
        <v>0.45161290322580599</v>
      </c>
      <c r="Y6364">
        <f>VLOOKUP($A6364,List2,4,FALSE)</f>
        <v>98</v>
      </c>
      <c r="Z6364">
        <f>VLOOKUP($A6364,List2,5,FALSE)</f>
        <v>195</v>
      </c>
      <c r="AA6364">
        <f>VLOOKUP($A6364,List2,6,FALSE)</f>
        <v>140</v>
      </c>
      <c r="AB6364">
        <f>VLOOKUP($A6364,List2,7,FALSE)</f>
        <v>2120</v>
      </c>
      <c r="AC6364">
        <f>VLOOKUP($A6364,List2,8,FALSE)</f>
        <v>2038</v>
      </c>
      <c r="AD6364">
        <f>VLOOKUP($A6364,List2,9,FALSE)</f>
        <v>2779</v>
      </c>
      <c r="AE6364">
        <f>VLOOKUP($A6364,List2,10,FALSE)</f>
        <v>2270</v>
      </c>
    </row>
    <row r="6365" spans="1:31" x14ac:dyDescent="0.3">
      <c r="A6365" t="s">
        <v>6364</v>
      </c>
      <c r="B6365">
        <v>3</v>
      </c>
      <c r="C6365">
        <v>1</v>
      </c>
      <c r="D6365">
        <v>0.33333333333333298</v>
      </c>
      <c r="E6365">
        <v>1</v>
      </c>
      <c r="F6365">
        <v>1</v>
      </c>
      <c r="G6365">
        <v>0</v>
      </c>
      <c r="H6365">
        <v>1.3333333333333299</v>
      </c>
      <c r="I6365">
        <v>1.3333333333333299</v>
      </c>
      <c r="J6365">
        <v>1</v>
      </c>
      <c r="K6365">
        <v>0.53620303558099003</v>
      </c>
      <c r="L6365">
        <v>58</v>
      </c>
      <c r="M6365">
        <v>28</v>
      </c>
      <c r="N6365">
        <v>35</v>
      </c>
      <c r="O6365">
        <v>0.47933884297520601</v>
      </c>
      <c r="P6365">
        <v>0.23140495867768501</v>
      </c>
      <c r="Q6365">
        <v>0.28925619834710697</v>
      </c>
      <c r="R6365">
        <v>1073</v>
      </c>
      <c r="S6365">
        <v>1082</v>
      </c>
      <c r="T6365">
        <v>923</v>
      </c>
      <c r="U6365">
        <v>941</v>
      </c>
      <c r="V6365" t="str">
        <f>VLOOKUP($A6365,List2,1,FALSE)</f>
        <v>GCF_000875525.1_ViralMultiSegProj30739.fna</v>
      </c>
      <c r="W6365">
        <f>VLOOKUP($A6365,List2,2,FALSE)</f>
        <v>3</v>
      </c>
      <c r="X6365">
        <f>VLOOKUP($A6365,List2,3,FALSE)</f>
        <v>0.53109243697478903</v>
      </c>
      <c r="Y6365">
        <f>VLOOKUP($A6365,List2,4,FALSE)</f>
        <v>36</v>
      </c>
      <c r="Z6365">
        <f>VLOOKUP($A6365,List2,5,FALSE)</f>
        <v>69</v>
      </c>
      <c r="AA6365">
        <f>VLOOKUP($A6365,List2,6,FALSE)</f>
        <v>46</v>
      </c>
      <c r="AB6365">
        <f>VLOOKUP($A6365,List2,7,FALSE)</f>
        <v>1249</v>
      </c>
      <c r="AC6365">
        <f>VLOOKUP($A6365,List2,8,FALSE)</f>
        <v>1279</v>
      </c>
      <c r="AD6365">
        <f>VLOOKUP($A6365,List2,9,FALSE)</f>
        <v>1110</v>
      </c>
      <c r="AE6365">
        <f>VLOOKUP($A6365,List2,10,FALSE)</f>
        <v>1122</v>
      </c>
    </row>
    <row r="6366" spans="1:31" x14ac:dyDescent="0.3">
      <c r="A6366" t="s">
        <v>6365</v>
      </c>
      <c r="B6366">
        <v>147</v>
      </c>
      <c r="C6366">
        <v>4</v>
      </c>
      <c r="D6366">
        <v>2.7210884353741398E-2</v>
      </c>
      <c r="E6366">
        <v>87</v>
      </c>
      <c r="F6366">
        <v>30</v>
      </c>
      <c r="G6366">
        <v>26</v>
      </c>
      <c r="H6366">
        <v>1.6041666666666601</v>
      </c>
      <c r="I6366">
        <v>1.2083333333333299</v>
      </c>
      <c r="J6366">
        <v>1.18055555555555</v>
      </c>
      <c r="K6366">
        <v>0.63346574537723399</v>
      </c>
      <c r="L6366">
        <v>1047</v>
      </c>
      <c r="M6366">
        <v>156</v>
      </c>
      <c r="N6366">
        <v>140</v>
      </c>
      <c r="O6366">
        <v>0.77959791511541299</v>
      </c>
      <c r="P6366">
        <v>0.116157855547282</v>
      </c>
      <c r="Q6366">
        <v>0.104244229337304</v>
      </c>
      <c r="R6366">
        <v>21855</v>
      </c>
      <c r="S6366">
        <v>23434</v>
      </c>
      <c r="T6366">
        <v>14643</v>
      </c>
      <c r="U6366">
        <v>11562</v>
      </c>
      <c r="V6366" t="str">
        <f>VLOOKUP($A6366,List2,1,FALSE)</f>
        <v>GCF_000875505.1_ViralProj30699.fna</v>
      </c>
      <c r="W6366">
        <f>VLOOKUP($A6366,List2,2,FALSE)</f>
        <v>1</v>
      </c>
      <c r="X6366">
        <f>VLOOKUP($A6366,List2,3,FALSE)</f>
        <v>0.62841193505693604</v>
      </c>
      <c r="Y6366">
        <f>VLOOKUP($A6366,List2,4,FALSE)</f>
        <v>274</v>
      </c>
      <c r="Z6366">
        <f>VLOOKUP($A6366,List2,5,FALSE)</f>
        <v>987</v>
      </c>
      <c r="AA6366">
        <f>VLOOKUP($A6366,List2,6,FALSE)</f>
        <v>178</v>
      </c>
      <c r="AB6366">
        <f>VLOOKUP($A6366,List2,7,FALSE)</f>
        <v>22575</v>
      </c>
      <c r="AC6366">
        <f>VLOOKUP($A6366,List2,8,FALSE)</f>
        <v>25381</v>
      </c>
      <c r="AD6366">
        <f>VLOOKUP($A6366,List2,9,FALSE)</f>
        <v>15397</v>
      </c>
      <c r="AE6366">
        <f>VLOOKUP($A6366,List2,10,FALSE)</f>
        <v>12960</v>
      </c>
    </row>
    <row r="6367" spans="1:31" x14ac:dyDescent="0.3">
      <c r="A6367" t="s">
        <v>6366</v>
      </c>
      <c r="B6367">
        <v>6</v>
      </c>
      <c r="C6367">
        <v>1</v>
      </c>
      <c r="D6367">
        <v>0.16666666666666599</v>
      </c>
      <c r="E6367">
        <v>2</v>
      </c>
      <c r="F6367">
        <v>0</v>
      </c>
      <c r="G6367">
        <v>3</v>
      </c>
      <c r="H6367">
        <v>1.3333333333333299</v>
      </c>
      <c r="I6367">
        <v>1</v>
      </c>
      <c r="J6367">
        <v>1.5</v>
      </c>
      <c r="K6367">
        <v>0.45754156769596199</v>
      </c>
      <c r="L6367">
        <v>35</v>
      </c>
      <c r="M6367">
        <v>32</v>
      </c>
      <c r="N6367">
        <v>60</v>
      </c>
      <c r="O6367">
        <v>0.27559055118110198</v>
      </c>
      <c r="P6367">
        <v>0.25196850393700698</v>
      </c>
      <c r="Q6367">
        <v>0.47244094488188898</v>
      </c>
      <c r="R6367">
        <v>793</v>
      </c>
      <c r="S6367">
        <v>748</v>
      </c>
      <c r="T6367">
        <v>984</v>
      </c>
      <c r="U6367">
        <v>843</v>
      </c>
      <c r="V6367" t="str">
        <f>VLOOKUP($A6367,List2,1,FALSE)</f>
        <v>GCF_000875485.1_ViralProj30673.fna</v>
      </c>
      <c r="W6367">
        <f>VLOOKUP($A6367,List2,2,FALSE)</f>
        <v>1</v>
      </c>
      <c r="X6367">
        <f>VLOOKUP($A6367,List2,3,FALSE)</f>
        <v>0.43869111830276802</v>
      </c>
      <c r="Y6367">
        <f>VLOOKUP($A6367,List2,4,FALSE)</f>
        <v>29</v>
      </c>
      <c r="Z6367">
        <f>VLOOKUP($A6367,List2,5,FALSE)</f>
        <v>51</v>
      </c>
      <c r="AA6367">
        <f>VLOOKUP($A6367,List2,6,FALSE)</f>
        <v>54</v>
      </c>
      <c r="AB6367">
        <f>VLOOKUP($A6367,List2,7,FALSE)</f>
        <v>652</v>
      </c>
      <c r="AC6367">
        <f>VLOOKUP($A6367,List2,8,FALSE)</f>
        <v>568</v>
      </c>
      <c r="AD6367">
        <f>VLOOKUP($A6367,List2,9,FALSE)</f>
        <v>719</v>
      </c>
      <c r="AE6367">
        <f>VLOOKUP($A6367,List2,10,FALSE)</f>
        <v>842</v>
      </c>
    </row>
    <row r="6368" spans="1:31" x14ac:dyDescent="0.3">
      <c r="A6368" t="s">
        <v>6367</v>
      </c>
      <c r="B6368">
        <v>233</v>
      </c>
      <c r="C6368">
        <v>4</v>
      </c>
      <c r="D6368">
        <v>1.7167381974248899E-2</v>
      </c>
      <c r="E6368">
        <v>72</v>
      </c>
      <c r="F6368">
        <v>19</v>
      </c>
      <c r="G6368">
        <v>138</v>
      </c>
      <c r="H6368">
        <v>1.31304347826086</v>
      </c>
      <c r="I6368">
        <v>1.0826086956521701</v>
      </c>
      <c r="J6368">
        <v>1.6</v>
      </c>
      <c r="K6368">
        <v>0.43972171400303101</v>
      </c>
      <c r="L6368">
        <v>3104</v>
      </c>
      <c r="M6368">
        <v>1167</v>
      </c>
      <c r="N6368">
        <v>2457</v>
      </c>
      <c r="O6368">
        <v>0.46135552913198502</v>
      </c>
      <c r="P6368">
        <v>0.173454221165279</v>
      </c>
      <c r="Q6368">
        <v>0.365190249702734</v>
      </c>
      <c r="R6368">
        <v>31296</v>
      </c>
      <c r="S6368">
        <v>24703</v>
      </c>
      <c r="T6368">
        <v>37934</v>
      </c>
      <c r="U6368">
        <v>33418</v>
      </c>
      <c r="V6368" t="str">
        <f>VLOOKUP($A6368,List2,1,FALSE)</f>
        <v>GCF_000875465.1_ViralProj30613.fna</v>
      </c>
      <c r="W6368">
        <f>VLOOKUP($A6368,List2,2,FALSE)</f>
        <v>1</v>
      </c>
      <c r="X6368">
        <f>VLOOKUP($A6368,List2,3,FALSE)</f>
        <v>0.43561341954939498</v>
      </c>
      <c r="Y6368">
        <f>VLOOKUP($A6368,List2,4,FALSE)</f>
        <v>1606</v>
      </c>
      <c r="Z6368">
        <f>VLOOKUP($A6368,List2,5,FALSE)</f>
        <v>2440</v>
      </c>
      <c r="AA6368">
        <f>VLOOKUP($A6368,List2,6,FALSE)</f>
        <v>2420</v>
      </c>
      <c r="AB6368">
        <f>VLOOKUP($A6368,List2,7,FALSE)</f>
        <v>29154</v>
      </c>
      <c r="AC6368">
        <f>VLOOKUP($A6368,List2,8,FALSE)</f>
        <v>30938</v>
      </c>
      <c r="AD6368">
        <f>VLOOKUP($A6368,List2,9,FALSE)</f>
        <v>37765</v>
      </c>
      <c r="AE6368">
        <f>VLOOKUP($A6368,List2,10,FALSE)</f>
        <v>40091</v>
      </c>
    </row>
    <row r="6369" spans="1:31" x14ac:dyDescent="0.3">
      <c r="A6369" t="s">
        <v>6368</v>
      </c>
      <c r="B6369">
        <v>53</v>
      </c>
      <c r="C6369">
        <v>3</v>
      </c>
      <c r="D6369">
        <v>5.6603773584905599E-2</v>
      </c>
      <c r="E6369">
        <v>14</v>
      </c>
      <c r="F6369">
        <v>3</v>
      </c>
      <c r="G6369">
        <v>33</v>
      </c>
      <c r="H6369">
        <v>1.2745098039215601</v>
      </c>
      <c r="I6369">
        <v>1.0588235294117601</v>
      </c>
      <c r="J6369">
        <v>1.6470588235294099</v>
      </c>
      <c r="K6369">
        <v>0.50441067355519498</v>
      </c>
      <c r="L6369">
        <v>882</v>
      </c>
      <c r="M6369">
        <v>273</v>
      </c>
      <c r="N6369">
        <v>567</v>
      </c>
      <c r="O6369">
        <v>0.51219512195121897</v>
      </c>
      <c r="P6369">
        <v>0.15853658536585299</v>
      </c>
      <c r="Q6369">
        <v>0.32926829268292601</v>
      </c>
      <c r="R6369">
        <v>9817</v>
      </c>
      <c r="S6369">
        <v>8538</v>
      </c>
      <c r="T6369">
        <v>9513</v>
      </c>
      <c r="U6369">
        <v>8521</v>
      </c>
      <c r="V6369" t="str">
        <f>VLOOKUP($A6369,List2,1,FALSE)</f>
        <v>GCF_000875445.1_ViralProj30601.fna</v>
      </c>
      <c r="W6369">
        <f>VLOOKUP($A6369,List2,2,FALSE)</f>
        <v>1</v>
      </c>
      <c r="X6369">
        <f>VLOOKUP($A6369,List2,3,FALSE)</f>
        <v>0.49945227116398699</v>
      </c>
      <c r="Y6369">
        <f>VLOOKUP($A6369,List2,4,FALSE)</f>
        <v>335</v>
      </c>
      <c r="Z6369">
        <f>VLOOKUP($A6369,List2,5,FALSE)</f>
        <v>906</v>
      </c>
      <c r="AA6369">
        <f>VLOOKUP($A6369,List2,6,FALSE)</f>
        <v>640</v>
      </c>
      <c r="AB6369">
        <f>VLOOKUP($A6369,List2,7,FALSE)</f>
        <v>10425</v>
      </c>
      <c r="AC6369">
        <f>VLOOKUP($A6369,List2,8,FALSE)</f>
        <v>9180</v>
      </c>
      <c r="AD6369">
        <f>VLOOKUP($A6369,List2,9,FALSE)</f>
        <v>10382</v>
      </c>
      <c r="AE6369">
        <f>VLOOKUP($A6369,List2,10,FALSE)</f>
        <v>9266</v>
      </c>
    </row>
    <row r="6370" spans="1:31" x14ac:dyDescent="0.3">
      <c r="A6370" t="s">
        <v>6369</v>
      </c>
      <c r="B6370">
        <v>88</v>
      </c>
      <c r="C6370">
        <v>5</v>
      </c>
      <c r="D6370">
        <v>5.6818181818181802E-2</v>
      </c>
      <c r="E6370">
        <v>61</v>
      </c>
      <c r="F6370">
        <v>14</v>
      </c>
      <c r="G6370">
        <v>8</v>
      </c>
      <c r="H6370">
        <v>1.7261904761904701</v>
      </c>
      <c r="I6370">
        <v>1.1666666666666601</v>
      </c>
      <c r="J6370">
        <v>1.09523809523809</v>
      </c>
      <c r="K6370">
        <v>0.63551629113308405</v>
      </c>
      <c r="L6370">
        <v>701</v>
      </c>
      <c r="M6370">
        <v>84</v>
      </c>
      <c r="N6370">
        <v>54</v>
      </c>
      <c r="O6370">
        <v>0.83551847437425497</v>
      </c>
      <c r="P6370">
        <v>0.100119189511323</v>
      </c>
      <c r="Q6370">
        <v>6.4362336114421895E-2</v>
      </c>
      <c r="R6370">
        <v>15748</v>
      </c>
      <c r="S6370">
        <v>15616</v>
      </c>
      <c r="T6370">
        <v>10114</v>
      </c>
      <c r="U6370">
        <v>7874</v>
      </c>
      <c r="V6370" t="str">
        <f>VLOOKUP($A6370,List2,1,FALSE)</f>
        <v>GCF_000875425.1_ViralProj30521.fna</v>
      </c>
      <c r="W6370">
        <f>VLOOKUP($A6370,List2,2,FALSE)</f>
        <v>1</v>
      </c>
      <c r="X6370">
        <f>VLOOKUP($A6370,List2,3,FALSE)</f>
        <v>0.63263569848562196</v>
      </c>
      <c r="Y6370">
        <f>VLOOKUP($A6370,List2,4,FALSE)</f>
        <v>244</v>
      </c>
      <c r="Z6370">
        <f>VLOOKUP($A6370,List2,5,FALSE)</f>
        <v>681</v>
      </c>
      <c r="AA6370">
        <f>VLOOKUP($A6370,List2,6,FALSE)</f>
        <v>74</v>
      </c>
      <c r="AB6370">
        <f>VLOOKUP($A6370,List2,7,FALSE)</f>
        <v>16347</v>
      </c>
      <c r="AC6370">
        <f>VLOOKUP($A6370,List2,8,FALSE)</f>
        <v>17115</v>
      </c>
      <c r="AD6370">
        <f>VLOOKUP($A6370,List2,9,FALSE)</f>
        <v>9583</v>
      </c>
      <c r="AE6370">
        <f>VLOOKUP($A6370,List2,10,FALSE)</f>
        <v>9848</v>
      </c>
    </row>
    <row r="6371" spans="1:31" x14ac:dyDescent="0.3">
      <c r="A6371" t="s">
        <v>6370</v>
      </c>
      <c r="B6371">
        <v>141</v>
      </c>
      <c r="C6371">
        <v>4</v>
      </c>
      <c r="D6371">
        <v>2.8368794326241099E-2</v>
      </c>
      <c r="E6371">
        <v>91</v>
      </c>
      <c r="F6371">
        <v>24</v>
      </c>
      <c r="G6371">
        <v>22</v>
      </c>
      <c r="H6371">
        <v>1.6594202898550701</v>
      </c>
      <c r="I6371">
        <v>1.1739130434782601</v>
      </c>
      <c r="J6371">
        <v>1.1594202898550701</v>
      </c>
      <c r="K6371">
        <v>0.63667449715739199</v>
      </c>
      <c r="L6371">
        <v>1071</v>
      </c>
      <c r="M6371">
        <v>135</v>
      </c>
      <c r="N6371">
        <v>134</v>
      </c>
      <c r="O6371">
        <v>0.79925373134328304</v>
      </c>
      <c r="P6371">
        <v>0.100746268656716</v>
      </c>
      <c r="Q6371">
        <v>0.1</v>
      </c>
      <c r="R6371">
        <v>21979</v>
      </c>
      <c r="S6371">
        <v>23824</v>
      </c>
      <c r="T6371">
        <v>14566</v>
      </c>
      <c r="U6371">
        <v>11572</v>
      </c>
      <c r="V6371" t="str">
        <f>VLOOKUP($A6371,List2,1,FALSE)</f>
        <v>GCF_000840565.1_ViralProj14270.fna</v>
      </c>
      <c r="W6371">
        <f>VLOOKUP($A6371,List2,2,FALSE)</f>
        <v>1</v>
      </c>
      <c r="X6371">
        <f>VLOOKUP($A6371,List2,3,FALSE)</f>
        <v>0.63116168200913902</v>
      </c>
      <c r="Y6371">
        <f>VLOOKUP($A6371,List2,4,FALSE)</f>
        <v>250</v>
      </c>
      <c r="Z6371">
        <f>VLOOKUP($A6371,List2,5,FALSE)</f>
        <v>1000</v>
      </c>
      <c r="AA6371">
        <f>VLOOKUP($A6371,List2,6,FALSE)</f>
        <v>167</v>
      </c>
      <c r="AB6371">
        <f>VLOOKUP($A6371,List2,7,FALSE)</f>
        <v>22483</v>
      </c>
      <c r="AC6371">
        <f>VLOOKUP($A6371,List2,8,FALSE)</f>
        <v>25443</v>
      </c>
      <c r="AD6371">
        <f>VLOOKUP($A6371,List2,9,FALSE)</f>
        <v>15235</v>
      </c>
      <c r="AE6371">
        <f>VLOOKUP($A6371,List2,10,FALSE)</f>
        <v>12772</v>
      </c>
    </row>
    <row r="6372" spans="1:31" x14ac:dyDescent="0.3">
      <c r="A6372" t="s">
        <v>6371</v>
      </c>
      <c r="B6372">
        <v>87</v>
      </c>
      <c r="C6372">
        <v>4</v>
      </c>
      <c r="D6372">
        <v>4.5977011494252797E-2</v>
      </c>
      <c r="E6372">
        <v>61</v>
      </c>
      <c r="F6372">
        <v>12</v>
      </c>
      <c r="G6372">
        <v>10</v>
      </c>
      <c r="H6372">
        <v>1.7261904761904701</v>
      </c>
      <c r="I6372">
        <v>1.1428571428571399</v>
      </c>
      <c r="J6372">
        <v>1.11904761904761</v>
      </c>
      <c r="K6372">
        <v>0.63753223976065199</v>
      </c>
      <c r="L6372">
        <v>727</v>
      </c>
      <c r="M6372">
        <v>131</v>
      </c>
      <c r="N6372">
        <v>124</v>
      </c>
      <c r="O6372">
        <v>0.74032586558044799</v>
      </c>
      <c r="P6372">
        <v>0.13340122199592599</v>
      </c>
      <c r="Q6372">
        <v>0.12627291242362501</v>
      </c>
      <c r="R6372">
        <v>15688</v>
      </c>
      <c r="S6372">
        <v>15210</v>
      </c>
      <c r="T6372">
        <v>9409</v>
      </c>
      <c r="U6372">
        <v>8158</v>
      </c>
      <c r="V6372" t="str">
        <f>VLOOKUP($A6372,List2,1,FALSE)</f>
        <v>GCF_000875405.1_ViralProj30513.fna</v>
      </c>
      <c r="W6372">
        <f>VLOOKUP($A6372,List2,2,FALSE)</f>
        <v>1</v>
      </c>
      <c r="X6372">
        <f>VLOOKUP($A6372,List2,3,FALSE)</f>
        <v>0.633877029173608</v>
      </c>
      <c r="Y6372">
        <f>VLOOKUP($A6372,List2,4,FALSE)</f>
        <v>264</v>
      </c>
      <c r="Z6372">
        <f>VLOOKUP($A6372,List2,5,FALSE)</f>
        <v>677</v>
      </c>
      <c r="AA6372">
        <f>VLOOKUP($A6372,List2,6,FALSE)</f>
        <v>140</v>
      </c>
      <c r="AB6372">
        <f>VLOOKUP($A6372,List2,7,FALSE)</f>
        <v>15985</v>
      </c>
      <c r="AC6372">
        <f>VLOOKUP($A6372,List2,8,FALSE)</f>
        <v>16737</v>
      </c>
      <c r="AD6372">
        <f>VLOOKUP($A6372,List2,9,FALSE)</f>
        <v>9451</v>
      </c>
      <c r="AE6372">
        <f>VLOOKUP($A6372,List2,10,FALSE)</f>
        <v>9449</v>
      </c>
    </row>
    <row r="6373" spans="1:31" x14ac:dyDescent="0.3">
      <c r="A6373" t="s">
        <v>6372</v>
      </c>
      <c r="B6373">
        <v>3</v>
      </c>
      <c r="C6373">
        <v>1</v>
      </c>
      <c r="D6373">
        <v>0.33333333333333298</v>
      </c>
      <c r="E6373">
        <v>0</v>
      </c>
      <c r="F6373">
        <v>2</v>
      </c>
      <c r="G6373">
        <v>0</v>
      </c>
      <c r="H6373">
        <v>1</v>
      </c>
      <c r="I6373">
        <v>1.6666666666666601</v>
      </c>
      <c r="J6373">
        <v>1</v>
      </c>
      <c r="K6373">
        <v>0.51101628090356699</v>
      </c>
      <c r="L6373">
        <v>500</v>
      </c>
      <c r="M6373">
        <v>119</v>
      </c>
      <c r="N6373">
        <v>112</v>
      </c>
      <c r="O6373">
        <v>0.68399452804377503</v>
      </c>
      <c r="P6373">
        <v>0.16279069767441801</v>
      </c>
      <c r="Q6373">
        <v>0.15321477428180499</v>
      </c>
      <c r="R6373">
        <v>6173</v>
      </c>
      <c r="S6373">
        <v>4844</v>
      </c>
      <c r="T6373">
        <v>5833</v>
      </c>
      <c r="U6373">
        <v>4709</v>
      </c>
      <c r="V6373" t="str">
        <f>VLOOKUP($A6373,List2,1,FALSE)</f>
        <v>GCF_000875385.1_ViralProj30293.fna</v>
      </c>
      <c r="W6373">
        <f>VLOOKUP($A6373,List2,2,FALSE)</f>
        <v>1</v>
      </c>
      <c r="X6373">
        <f>VLOOKUP($A6373,List2,3,FALSE)</f>
        <v>0.51160471441523103</v>
      </c>
      <c r="Y6373">
        <f>VLOOKUP($A6373,List2,4,FALSE)</f>
        <v>73</v>
      </c>
      <c r="Z6373">
        <f>VLOOKUP($A6373,List2,5,FALSE)</f>
        <v>250</v>
      </c>
      <c r="AA6373">
        <f>VLOOKUP($A6373,List2,6,FALSE)</f>
        <v>65</v>
      </c>
      <c r="AB6373">
        <f>VLOOKUP($A6373,List2,7,FALSE)</f>
        <v>3172</v>
      </c>
      <c r="AC6373">
        <f>VLOOKUP($A6373,List2,8,FALSE)</f>
        <v>2471</v>
      </c>
      <c r="AD6373">
        <f>VLOOKUP($A6373,List2,9,FALSE)</f>
        <v>3017</v>
      </c>
      <c r="AE6373">
        <f>VLOOKUP($A6373,List2,10,FALSE)</f>
        <v>2370</v>
      </c>
    </row>
    <row r="6374" spans="1:31" x14ac:dyDescent="0.3">
      <c r="A6374" t="s">
        <v>6373</v>
      </c>
      <c r="B6374">
        <v>7</v>
      </c>
      <c r="C6374">
        <v>1</v>
      </c>
      <c r="D6374">
        <v>0.14285714285714199</v>
      </c>
      <c r="E6374">
        <v>3</v>
      </c>
      <c r="F6374">
        <v>0</v>
      </c>
      <c r="G6374">
        <v>3</v>
      </c>
      <c r="H6374">
        <v>1.4285714285714199</v>
      </c>
      <c r="I6374">
        <v>1</v>
      </c>
      <c r="J6374">
        <v>1.4285714285714199</v>
      </c>
      <c r="K6374">
        <v>0.46243079356709699</v>
      </c>
      <c r="L6374">
        <v>50</v>
      </c>
      <c r="M6374">
        <v>25</v>
      </c>
      <c r="N6374">
        <v>52</v>
      </c>
      <c r="O6374">
        <v>0.39370078740157399</v>
      </c>
      <c r="P6374">
        <v>0.196850393700787</v>
      </c>
      <c r="Q6374">
        <v>0.40944881889763701</v>
      </c>
      <c r="R6374">
        <v>858</v>
      </c>
      <c r="S6374">
        <v>896</v>
      </c>
      <c r="T6374">
        <v>1098</v>
      </c>
      <c r="U6374">
        <v>941</v>
      </c>
      <c r="V6374" t="str">
        <f>VLOOKUP($A6374,List2,1,FALSE)</f>
        <v>GCF_000875365.2_ViralProj30181.fna</v>
      </c>
      <c r="W6374">
        <f>VLOOKUP($A6374,List2,2,FALSE)</f>
        <v>1</v>
      </c>
      <c r="X6374">
        <f>VLOOKUP($A6374,List2,3,FALSE)</f>
        <v>0.43872371283538703</v>
      </c>
      <c r="Y6374">
        <f>VLOOKUP($A6374,List2,4,FALSE)</f>
        <v>25</v>
      </c>
      <c r="Z6374">
        <f>VLOOKUP($A6374,List2,5,FALSE)</f>
        <v>45</v>
      </c>
      <c r="AA6374">
        <f>VLOOKUP($A6374,List2,6,FALSE)</f>
        <v>47</v>
      </c>
      <c r="AB6374">
        <f>VLOOKUP($A6374,List2,7,FALSE)</f>
        <v>610</v>
      </c>
      <c r="AC6374">
        <f>VLOOKUP($A6374,List2,8,FALSE)</f>
        <v>600</v>
      </c>
      <c r="AD6374">
        <f>VLOOKUP($A6374,List2,9,FALSE)</f>
        <v>740</v>
      </c>
      <c r="AE6374">
        <f>VLOOKUP($A6374,List2,10,FALSE)</f>
        <v>808</v>
      </c>
    </row>
    <row r="6375" spans="1:31" x14ac:dyDescent="0.3">
      <c r="A6375" t="s">
        <v>6374</v>
      </c>
      <c r="B6375">
        <v>9</v>
      </c>
      <c r="C6375">
        <v>1</v>
      </c>
      <c r="D6375">
        <v>0.11111111111111099</v>
      </c>
      <c r="E6375">
        <v>4</v>
      </c>
      <c r="F6375">
        <v>1</v>
      </c>
      <c r="G6375">
        <v>3</v>
      </c>
      <c r="H6375">
        <v>1.44444444444444</v>
      </c>
      <c r="I6375">
        <v>1.1111111111111101</v>
      </c>
      <c r="J6375">
        <v>1.3333333333333299</v>
      </c>
      <c r="K6375">
        <v>0.45153014476818698</v>
      </c>
      <c r="L6375">
        <v>77</v>
      </c>
      <c r="M6375">
        <v>41</v>
      </c>
      <c r="N6375">
        <v>86</v>
      </c>
      <c r="O6375">
        <v>0.37745098039215602</v>
      </c>
      <c r="P6375">
        <v>0.200980392156862</v>
      </c>
      <c r="Q6375">
        <v>0.42156862745098</v>
      </c>
      <c r="R6375">
        <v>1219</v>
      </c>
      <c r="S6375">
        <v>1245</v>
      </c>
      <c r="T6375">
        <v>1604</v>
      </c>
      <c r="U6375">
        <v>1389</v>
      </c>
      <c r="V6375" t="str">
        <f>VLOOKUP($A6375,List2,1,FALSE)</f>
        <v>GCF_000875365.1_ViralMultiSegProj30181.fna</v>
      </c>
      <c r="W6375">
        <f>VLOOKUP($A6375,List2,2,FALSE)</f>
        <v>2</v>
      </c>
      <c r="X6375">
        <f>VLOOKUP($A6375,List2,3,FALSE)</f>
        <v>0.41731996353691803</v>
      </c>
      <c r="Y6375">
        <f>VLOOKUP($A6375,List2,4,FALSE)</f>
        <v>49</v>
      </c>
      <c r="Z6375">
        <f>VLOOKUP($A6375,List2,5,FALSE)</f>
        <v>84</v>
      </c>
      <c r="AA6375">
        <f>VLOOKUP($A6375,List2,6,FALSE)</f>
        <v>106</v>
      </c>
      <c r="AB6375">
        <f>VLOOKUP($A6375,List2,7,FALSE)</f>
        <v>1127</v>
      </c>
      <c r="AC6375">
        <f>VLOOKUP($A6375,List2,8,FALSE)</f>
        <v>1162</v>
      </c>
      <c r="AD6375">
        <f>VLOOKUP($A6375,List2,9,FALSE)</f>
        <v>1521</v>
      </c>
      <c r="AE6375">
        <f>VLOOKUP($A6375,List2,10,FALSE)</f>
        <v>1675</v>
      </c>
    </row>
    <row r="6376" spans="1:31" x14ac:dyDescent="0.3">
      <c r="A6376" t="s">
        <v>6375</v>
      </c>
      <c r="B6376">
        <v>2</v>
      </c>
      <c r="C6376">
        <v>1</v>
      </c>
      <c r="D6376">
        <v>0.5</v>
      </c>
      <c r="E6376">
        <v>0</v>
      </c>
      <c r="F6376">
        <v>1</v>
      </c>
      <c r="G6376">
        <v>0</v>
      </c>
      <c r="H6376">
        <v>1</v>
      </c>
      <c r="I6376">
        <v>1.5</v>
      </c>
      <c r="J6376">
        <v>1</v>
      </c>
      <c r="K6376">
        <v>0.46122448979591801</v>
      </c>
      <c r="L6376">
        <v>14</v>
      </c>
      <c r="M6376">
        <v>15</v>
      </c>
      <c r="N6376">
        <v>8</v>
      </c>
      <c r="O6376">
        <v>0.37837837837837801</v>
      </c>
      <c r="P6376">
        <v>0.40540540540540498</v>
      </c>
      <c r="Q6376">
        <v>0.21621621621621601</v>
      </c>
      <c r="R6376">
        <v>180</v>
      </c>
      <c r="S6376">
        <v>159</v>
      </c>
      <c r="T6376">
        <v>191</v>
      </c>
      <c r="U6376">
        <v>205</v>
      </c>
      <c r="V6376" t="str">
        <f>VLOOKUP($A6376,List2,1,FALSE)</f>
        <v>GCF_000875345.1_ViralProj30173.fna</v>
      </c>
      <c r="W6376">
        <f>VLOOKUP($A6376,List2,2,FALSE)</f>
        <v>1</v>
      </c>
      <c r="X6376">
        <f>VLOOKUP($A6376,List2,3,FALSE)</f>
        <v>0.47012147335423199</v>
      </c>
      <c r="Y6376">
        <f>VLOOKUP($A6376,List2,4,FALSE)</f>
        <v>107</v>
      </c>
      <c r="Z6376">
        <f>VLOOKUP($A6376,List2,5,FALSE)</f>
        <v>155</v>
      </c>
      <c r="AA6376">
        <f>VLOOKUP($A6376,List2,6,FALSE)</f>
        <v>130</v>
      </c>
      <c r="AB6376">
        <f>VLOOKUP($A6376,List2,7,FALSE)</f>
        <v>2170</v>
      </c>
      <c r="AC6376">
        <f>VLOOKUP($A6376,List2,8,FALSE)</f>
        <v>2629</v>
      </c>
      <c r="AD6376">
        <f>VLOOKUP($A6376,List2,9,FALSE)</f>
        <v>2626</v>
      </c>
      <c r="AE6376">
        <f>VLOOKUP($A6376,List2,10,FALSE)</f>
        <v>2783</v>
      </c>
    </row>
    <row r="6377" spans="1:31" x14ac:dyDescent="0.3">
      <c r="A6377" t="s">
        <v>6376</v>
      </c>
      <c r="B6377">
        <v>60</v>
      </c>
      <c r="C6377">
        <v>1</v>
      </c>
      <c r="D6377">
        <v>1.6666666666666601E-2</v>
      </c>
      <c r="E6377">
        <v>17</v>
      </c>
      <c r="F6377">
        <v>13</v>
      </c>
      <c r="G6377">
        <v>29</v>
      </c>
      <c r="H6377">
        <v>1.2833333333333301</v>
      </c>
      <c r="I6377">
        <v>1.2166666666666599</v>
      </c>
      <c r="J6377">
        <v>1.4833333333333301</v>
      </c>
      <c r="K6377">
        <v>0.41416302970575802</v>
      </c>
      <c r="L6377">
        <v>862</v>
      </c>
      <c r="M6377">
        <v>416</v>
      </c>
      <c r="N6377">
        <v>730</v>
      </c>
      <c r="O6377">
        <v>0.42928286852589598</v>
      </c>
      <c r="P6377">
        <v>0.20717131474103501</v>
      </c>
      <c r="Q6377">
        <v>0.36354581673306702</v>
      </c>
      <c r="R6377">
        <v>8226</v>
      </c>
      <c r="S6377">
        <v>6483</v>
      </c>
      <c r="T6377">
        <v>11873</v>
      </c>
      <c r="U6377">
        <v>8933</v>
      </c>
      <c r="V6377" t="str">
        <f>VLOOKUP($A6377,List2,1,FALSE)</f>
        <v>GCF_000875325.1_ViralProj30161.fna</v>
      </c>
      <c r="W6377">
        <f>VLOOKUP($A6377,List2,2,FALSE)</f>
        <v>1</v>
      </c>
      <c r="X6377">
        <f>VLOOKUP($A6377,List2,3,FALSE)</f>
        <v>0.40508981270920102</v>
      </c>
      <c r="Y6377">
        <f>VLOOKUP($A6377,List2,4,FALSE)</f>
        <v>486</v>
      </c>
      <c r="Z6377">
        <f>VLOOKUP($A6377,List2,5,FALSE)</f>
        <v>885</v>
      </c>
      <c r="AA6377">
        <f>VLOOKUP($A6377,List2,6,FALSE)</f>
        <v>854</v>
      </c>
      <c r="AB6377">
        <f>VLOOKUP($A6377,List2,7,FALSE)</f>
        <v>8840</v>
      </c>
      <c r="AC6377">
        <f>VLOOKUP($A6377,List2,8,FALSE)</f>
        <v>7014</v>
      </c>
      <c r="AD6377">
        <f>VLOOKUP($A6377,List2,9,FALSE)</f>
        <v>12796</v>
      </c>
      <c r="AE6377">
        <f>VLOOKUP($A6377,List2,10,FALSE)</f>
        <v>10487</v>
      </c>
    </row>
    <row r="6378" spans="1:31" x14ac:dyDescent="0.3">
      <c r="A6378" t="s">
        <v>6377</v>
      </c>
      <c r="B6378">
        <v>461</v>
      </c>
      <c r="C6378">
        <v>15</v>
      </c>
      <c r="D6378">
        <v>3.2537960954446797E-2</v>
      </c>
      <c r="E6378">
        <v>127</v>
      </c>
      <c r="F6378">
        <v>27</v>
      </c>
      <c r="G6378">
        <v>292</v>
      </c>
      <c r="H6378">
        <v>1.2841163310961901</v>
      </c>
      <c r="I6378">
        <v>1.06040268456375</v>
      </c>
      <c r="J6378">
        <v>1.65324384787472</v>
      </c>
      <c r="K6378">
        <v>0.456880654401638</v>
      </c>
      <c r="L6378">
        <v>8092</v>
      </c>
      <c r="M6378">
        <v>2416</v>
      </c>
      <c r="N6378">
        <v>6039</v>
      </c>
      <c r="O6378">
        <v>0.48903124433431999</v>
      </c>
      <c r="P6378">
        <v>0.14600833988034001</v>
      </c>
      <c r="Q6378">
        <v>0.364960415785338</v>
      </c>
      <c r="R6378">
        <v>70719</v>
      </c>
      <c r="S6378">
        <v>66289</v>
      </c>
      <c r="T6378">
        <v>83557</v>
      </c>
      <c r="U6378">
        <v>79312</v>
      </c>
      <c r="V6378" t="str">
        <f>VLOOKUP($A6378,List2,1,FALSE)</f>
        <v>GCF_000875305.1_ViralProj30097.fna</v>
      </c>
      <c r="W6378">
        <f>VLOOKUP($A6378,List2,2,FALSE)</f>
        <v>1</v>
      </c>
      <c r="X6378">
        <f>VLOOKUP($A6378,List2,3,FALSE)</f>
        <v>0.453445961948369</v>
      </c>
      <c r="Y6378">
        <f>VLOOKUP($A6378,List2,4,FALSE)</f>
        <v>3311</v>
      </c>
      <c r="Z6378">
        <f>VLOOKUP($A6378,List2,5,FALSE)</f>
        <v>7358</v>
      </c>
      <c r="AA6378">
        <f>VLOOKUP($A6378,List2,6,FALSE)</f>
        <v>6373</v>
      </c>
      <c r="AB6378">
        <f>VLOOKUP($A6378,List2,7,FALSE)</f>
        <v>73176</v>
      </c>
      <c r="AC6378">
        <f>VLOOKUP($A6378,List2,8,FALSE)</f>
        <v>70419</v>
      </c>
      <c r="AD6378">
        <f>VLOOKUP($A6378,List2,9,FALSE)</f>
        <v>87773</v>
      </c>
      <c r="AE6378">
        <f>VLOOKUP($A6378,List2,10,FALSE)</f>
        <v>85307</v>
      </c>
    </row>
    <row r="6379" spans="1:31" x14ac:dyDescent="0.3">
      <c r="A6379" t="s">
        <v>6378</v>
      </c>
      <c r="B6379">
        <v>55</v>
      </c>
      <c r="C6379">
        <v>2</v>
      </c>
      <c r="D6379">
        <v>3.6363636363636299E-2</v>
      </c>
      <c r="E6379">
        <v>15</v>
      </c>
      <c r="F6379">
        <v>1</v>
      </c>
      <c r="G6379">
        <v>37</v>
      </c>
      <c r="H6379">
        <v>1.2777777777777699</v>
      </c>
      <c r="I6379">
        <v>1.0185185185185099</v>
      </c>
      <c r="J6379">
        <v>1.68518518518518</v>
      </c>
      <c r="K6379">
        <v>0.51770497538546101</v>
      </c>
      <c r="L6379">
        <v>1056</v>
      </c>
      <c r="M6379">
        <v>247</v>
      </c>
      <c r="N6379">
        <v>528</v>
      </c>
      <c r="O6379">
        <v>0.57673402512288297</v>
      </c>
      <c r="P6379">
        <v>0.134898962315674</v>
      </c>
      <c r="Q6379">
        <v>0.28836701256144098</v>
      </c>
      <c r="R6379">
        <v>11118</v>
      </c>
      <c r="S6379">
        <v>9599</v>
      </c>
      <c r="T6379">
        <v>10141</v>
      </c>
      <c r="U6379">
        <v>9159</v>
      </c>
      <c r="V6379" t="str">
        <f>VLOOKUP($A6379,List2,1,FALSE)</f>
        <v>GCF_000875285.1_ViralProj30063.fna</v>
      </c>
      <c r="W6379">
        <f>VLOOKUP($A6379,List2,2,FALSE)</f>
        <v>1</v>
      </c>
      <c r="X6379">
        <f>VLOOKUP($A6379,List2,3,FALSE)</f>
        <v>0.50866888219079198</v>
      </c>
      <c r="Y6379">
        <f>VLOOKUP($A6379,List2,4,FALSE)</f>
        <v>272</v>
      </c>
      <c r="Z6379">
        <f>VLOOKUP($A6379,List2,5,FALSE)</f>
        <v>960</v>
      </c>
      <c r="AA6379">
        <f>VLOOKUP($A6379,List2,6,FALSE)</f>
        <v>588</v>
      </c>
      <c r="AB6379">
        <f>VLOOKUP($A6379,List2,7,FALSE)</f>
        <v>10491</v>
      </c>
      <c r="AC6379">
        <f>VLOOKUP($A6379,List2,8,FALSE)</f>
        <v>9254</v>
      </c>
      <c r="AD6379">
        <f>VLOOKUP($A6379,List2,9,FALSE)</f>
        <v>10079</v>
      </c>
      <c r="AE6379">
        <f>VLOOKUP($A6379,List2,10,FALSE)</f>
        <v>8993</v>
      </c>
    </row>
    <row r="6380" spans="1:31" x14ac:dyDescent="0.3">
      <c r="A6380" t="s">
        <v>6379</v>
      </c>
      <c r="B6380">
        <v>2</v>
      </c>
      <c r="C6380">
        <v>2</v>
      </c>
      <c r="D6380">
        <v>1</v>
      </c>
      <c r="E6380">
        <v>0</v>
      </c>
      <c r="F6380">
        <v>0</v>
      </c>
      <c r="G6380">
        <v>0</v>
      </c>
      <c r="H6380">
        <v>1</v>
      </c>
      <c r="I6380">
        <v>1</v>
      </c>
      <c r="J6380">
        <v>1</v>
      </c>
      <c r="K6380">
        <v>0.43595594801071502</v>
      </c>
      <c r="L6380">
        <v>180</v>
      </c>
      <c r="M6380">
        <v>92</v>
      </c>
      <c r="N6380">
        <v>116</v>
      </c>
      <c r="O6380">
        <v>0.46391752577319501</v>
      </c>
      <c r="P6380">
        <v>0.23711340206185499</v>
      </c>
      <c r="Q6380">
        <v>0.298969072164948</v>
      </c>
      <c r="R6380">
        <v>2000</v>
      </c>
      <c r="S6380">
        <v>2394</v>
      </c>
      <c r="T6380">
        <v>2876</v>
      </c>
      <c r="U6380">
        <v>2809</v>
      </c>
      <c r="V6380" t="str">
        <f>VLOOKUP($A6380,List2,1,FALSE)</f>
        <v>GCF_000875265.1_ViralProj30053.fna</v>
      </c>
      <c r="W6380">
        <f>VLOOKUP($A6380,List2,2,FALSE)</f>
        <v>1</v>
      </c>
      <c r="X6380">
        <f>VLOOKUP($A6380,List2,3,FALSE)</f>
        <v>0.43576541504458099</v>
      </c>
      <c r="Y6380">
        <f>VLOOKUP($A6380,List2,4,FALSE)</f>
        <v>76</v>
      </c>
      <c r="Z6380">
        <f>VLOOKUP($A6380,List2,5,FALSE)</f>
        <v>143</v>
      </c>
      <c r="AA6380">
        <f>VLOOKUP($A6380,List2,6,FALSE)</f>
        <v>92</v>
      </c>
      <c r="AB6380">
        <f>VLOOKUP($A6380,List2,7,FALSE)</f>
        <v>1625</v>
      </c>
      <c r="AC6380">
        <f>VLOOKUP($A6380,List2,8,FALSE)</f>
        <v>1845</v>
      </c>
      <c r="AD6380">
        <f>VLOOKUP($A6380,List2,9,FALSE)</f>
        <v>2278</v>
      </c>
      <c r="AE6380">
        <f>VLOOKUP($A6380,List2,10,FALSE)</f>
        <v>2215</v>
      </c>
    </row>
    <row r="6381" spans="1:31" x14ac:dyDescent="0.3">
      <c r="A6381" t="s">
        <v>6380</v>
      </c>
      <c r="B6381">
        <v>4</v>
      </c>
      <c r="C6381">
        <v>1</v>
      </c>
      <c r="D6381">
        <v>0.25</v>
      </c>
      <c r="E6381">
        <v>2</v>
      </c>
      <c r="F6381">
        <v>0</v>
      </c>
      <c r="G6381">
        <v>1</v>
      </c>
      <c r="H6381">
        <v>1.5</v>
      </c>
      <c r="I6381">
        <v>1</v>
      </c>
      <c r="J6381">
        <v>1.25</v>
      </c>
      <c r="K6381">
        <v>0.475471698113207</v>
      </c>
      <c r="L6381">
        <v>57</v>
      </c>
      <c r="M6381">
        <v>25</v>
      </c>
      <c r="N6381">
        <v>27</v>
      </c>
      <c r="O6381">
        <v>0.52293577981651296</v>
      </c>
      <c r="P6381">
        <v>0.22935779816513699</v>
      </c>
      <c r="Q6381">
        <v>0.247706422018348</v>
      </c>
      <c r="R6381">
        <v>644</v>
      </c>
      <c r="S6381">
        <v>742</v>
      </c>
      <c r="T6381">
        <v>789</v>
      </c>
      <c r="U6381">
        <v>740</v>
      </c>
      <c r="V6381" t="str">
        <f>VLOOKUP($A6381,List2,1,FALSE)</f>
        <v>GCF_000875245.1_ViralProj30037.fna</v>
      </c>
      <c r="W6381">
        <f>VLOOKUP($A6381,List2,2,FALSE)</f>
        <v>1</v>
      </c>
      <c r="X6381">
        <f>VLOOKUP($A6381,List2,3,FALSE)</f>
        <v>0.47683327252827401</v>
      </c>
      <c r="Y6381">
        <f>VLOOKUP($A6381,List2,4,FALSE)</f>
        <v>44</v>
      </c>
      <c r="Z6381">
        <f>VLOOKUP($A6381,List2,5,FALSE)</f>
        <v>51</v>
      </c>
      <c r="AA6381">
        <f>VLOOKUP($A6381,List2,6,FALSE)</f>
        <v>31</v>
      </c>
      <c r="AB6381">
        <f>VLOOKUP($A6381,List2,7,FALSE)</f>
        <v>731</v>
      </c>
      <c r="AC6381">
        <f>VLOOKUP($A6381,List2,8,FALSE)</f>
        <v>576</v>
      </c>
      <c r="AD6381">
        <f>VLOOKUP($A6381,List2,9,FALSE)</f>
        <v>695</v>
      </c>
      <c r="AE6381">
        <f>VLOOKUP($A6381,List2,10,FALSE)</f>
        <v>739</v>
      </c>
    </row>
    <row r="6382" spans="1:31" x14ac:dyDescent="0.3">
      <c r="A6382" t="s">
        <v>6381</v>
      </c>
      <c r="B6382">
        <v>6</v>
      </c>
      <c r="C6382">
        <v>1</v>
      </c>
      <c r="D6382">
        <v>0.16666666666666599</v>
      </c>
      <c r="E6382">
        <v>2</v>
      </c>
      <c r="F6382">
        <v>0</v>
      </c>
      <c r="G6382">
        <v>3</v>
      </c>
      <c r="H6382">
        <v>1.3333333333333299</v>
      </c>
      <c r="I6382">
        <v>1</v>
      </c>
      <c r="J6382">
        <v>1.5</v>
      </c>
      <c r="K6382">
        <v>0.45252702307916998</v>
      </c>
      <c r="L6382">
        <v>27</v>
      </c>
      <c r="M6382">
        <v>29</v>
      </c>
      <c r="N6382">
        <v>57</v>
      </c>
      <c r="O6382">
        <v>0.238938053097345</v>
      </c>
      <c r="P6382">
        <v>0.25663716814159199</v>
      </c>
      <c r="Q6382">
        <v>0.50442477876106195</v>
      </c>
      <c r="R6382">
        <v>741</v>
      </c>
      <c r="S6382">
        <v>808</v>
      </c>
      <c r="T6382">
        <v>1039</v>
      </c>
      <c r="U6382">
        <v>835</v>
      </c>
      <c r="V6382" t="str">
        <f>VLOOKUP($A6382,List2,1,FALSE)</f>
        <v>GCF_000840545.1_ViralProj14266.fna</v>
      </c>
      <c r="W6382">
        <f>VLOOKUP($A6382,List2,2,FALSE)</f>
        <v>1</v>
      </c>
      <c r="X6382">
        <f>VLOOKUP($A6382,List2,3,FALSE)</f>
        <v>0.43503649635036401</v>
      </c>
      <c r="Y6382">
        <f>VLOOKUP($A6382,List2,4,FALSE)</f>
        <v>30</v>
      </c>
      <c r="Z6382">
        <f>VLOOKUP($A6382,List2,5,FALSE)</f>
        <v>54</v>
      </c>
      <c r="AA6382">
        <f>VLOOKUP($A6382,List2,6,FALSE)</f>
        <v>55</v>
      </c>
      <c r="AB6382">
        <f>VLOOKUP($A6382,List2,7,FALSE)</f>
        <v>650</v>
      </c>
      <c r="AC6382">
        <f>VLOOKUP($A6382,List2,8,FALSE)</f>
        <v>542</v>
      </c>
      <c r="AD6382">
        <f>VLOOKUP($A6382,List2,9,FALSE)</f>
        <v>718</v>
      </c>
      <c r="AE6382">
        <f>VLOOKUP($A6382,List2,10,FALSE)</f>
        <v>830</v>
      </c>
    </row>
    <row r="6383" spans="1:31" x14ac:dyDescent="0.3">
      <c r="A6383" t="s">
        <v>6382</v>
      </c>
      <c r="B6383">
        <v>4</v>
      </c>
      <c r="C6383">
        <v>1</v>
      </c>
      <c r="D6383">
        <v>0.25</v>
      </c>
      <c r="E6383">
        <v>2</v>
      </c>
      <c r="F6383">
        <v>0</v>
      </c>
      <c r="G6383">
        <v>1</v>
      </c>
      <c r="H6383">
        <v>1.5</v>
      </c>
      <c r="I6383">
        <v>1</v>
      </c>
      <c r="J6383">
        <v>1.25</v>
      </c>
      <c r="K6383">
        <v>0.38911152380021502</v>
      </c>
      <c r="L6383">
        <v>314</v>
      </c>
      <c r="M6383">
        <v>130</v>
      </c>
      <c r="N6383">
        <v>196</v>
      </c>
      <c r="O6383">
        <v>0.49062499999999998</v>
      </c>
      <c r="P6383">
        <v>0.203125</v>
      </c>
      <c r="Q6383">
        <v>0.30625000000000002</v>
      </c>
      <c r="R6383">
        <v>2213</v>
      </c>
      <c r="S6383">
        <v>1768</v>
      </c>
      <c r="T6383">
        <v>3251</v>
      </c>
      <c r="U6383">
        <v>2999</v>
      </c>
      <c r="V6383" t="str">
        <f>VLOOKUP($A6383,List2,1,FALSE)</f>
        <v>GCF_000875205.1_ViralMultiSegProj29905.fna</v>
      </c>
      <c r="W6383">
        <f>VLOOKUP($A6383,List2,2,FALSE)</f>
        <v>2</v>
      </c>
      <c r="X6383">
        <f>VLOOKUP($A6383,List2,3,FALSE)</f>
        <v>0.39755868544600897</v>
      </c>
      <c r="Y6383">
        <f>VLOOKUP($A6383,List2,4,FALSE)</f>
        <v>100</v>
      </c>
      <c r="Z6383">
        <f>VLOOKUP($A6383,List2,5,FALSE)</f>
        <v>265</v>
      </c>
      <c r="AA6383">
        <f>VLOOKUP($A6383,List2,6,FALSE)</f>
        <v>211</v>
      </c>
      <c r="AB6383">
        <f>VLOOKUP($A6383,List2,7,FALSE)</f>
        <v>1858</v>
      </c>
      <c r="AC6383">
        <f>VLOOKUP($A6383,List2,8,FALSE)</f>
        <v>2376</v>
      </c>
      <c r="AD6383">
        <f>VLOOKUP($A6383,List2,9,FALSE)</f>
        <v>3159</v>
      </c>
      <c r="AE6383">
        <f>VLOOKUP($A6383,List2,10,FALSE)</f>
        <v>3257</v>
      </c>
    </row>
    <row r="6384" spans="1:31" x14ac:dyDescent="0.3">
      <c r="A6384" t="s">
        <v>6383</v>
      </c>
      <c r="B6384">
        <v>2</v>
      </c>
      <c r="C6384">
        <v>1</v>
      </c>
      <c r="D6384">
        <v>0.5</v>
      </c>
      <c r="E6384">
        <v>0</v>
      </c>
      <c r="F6384">
        <v>0</v>
      </c>
      <c r="G6384">
        <v>1</v>
      </c>
      <c r="H6384">
        <v>1</v>
      </c>
      <c r="I6384">
        <v>1</v>
      </c>
      <c r="J6384">
        <v>1.5</v>
      </c>
      <c r="K6384">
        <v>0.41589127025614198</v>
      </c>
      <c r="L6384">
        <v>209</v>
      </c>
      <c r="M6384">
        <v>75</v>
      </c>
      <c r="N6384">
        <v>141</v>
      </c>
      <c r="O6384">
        <v>0.49176470588235199</v>
      </c>
      <c r="P6384">
        <v>0.17647058823529399</v>
      </c>
      <c r="Q6384">
        <v>0.33176470588235202</v>
      </c>
      <c r="R6384">
        <v>2159</v>
      </c>
      <c r="S6384">
        <v>1819</v>
      </c>
      <c r="T6384">
        <v>3140</v>
      </c>
      <c r="U6384">
        <v>2447</v>
      </c>
      <c r="V6384" t="str">
        <f>VLOOKUP($A6384,List2,1,FALSE)</f>
        <v>GCF_000875185.1_ViralProj29881.fna</v>
      </c>
      <c r="W6384">
        <f>VLOOKUP($A6384,List2,2,FALSE)</f>
        <v>1</v>
      </c>
      <c r="X6384">
        <f>VLOOKUP($A6384,List2,3,FALSE)</f>
        <v>0.41311710971979798</v>
      </c>
      <c r="Y6384">
        <f>VLOOKUP($A6384,List2,4,FALSE)</f>
        <v>76</v>
      </c>
      <c r="Z6384">
        <f>VLOOKUP($A6384,List2,5,FALSE)</f>
        <v>213</v>
      </c>
      <c r="AA6384">
        <f>VLOOKUP($A6384,List2,6,FALSE)</f>
        <v>143</v>
      </c>
      <c r="AB6384">
        <f>VLOOKUP($A6384,List2,7,FALSE)</f>
        <v>2181</v>
      </c>
      <c r="AC6384">
        <f>VLOOKUP($A6384,List2,8,FALSE)</f>
        <v>1844</v>
      </c>
      <c r="AD6384">
        <f>VLOOKUP($A6384,List2,9,FALSE)</f>
        <v>3172</v>
      </c>
      <c r="AE6384">
        <f>VLOOKUP($A6384,List2,10,FALSE)</f>
        <v>2546</v>
      </c>
    </row>
    <row r="6385" spans="1:31" x14ac:dyDescent="0.3">
      <c r="A6385" t="s">
        <v>6384</v>
      </c>
      <c r="B6385">
        <v>8</v>
      </c>
      <c r="C6385">
        <v>1</v>
      </c>
      <c r="D6385">
        <v>0.125</v>
      </c>
      <c r="E6385">
        <v>0</v>
      </c>
      <c r="F6385">
        <v>2</v>
      </c>
      <c r="G6385">
        <v>5</v>
      </c>
      <c r="H6385">
        <v>1</v>
      </c>
      <c r="I6385">
        <v>1.25</v>
      </c>
      <c r="J6385">
        <v>1.625</v>
      </c>
      <c r="K6385">
        <v>0.44371500289631199</v>
      </c>
      <c r="L6385">
        <v>71</v>
      </c>
      <c r="M6385">
        <v>48</v>
      </c>
      <c r="N6385">
        <v>76</v>
      </c>
      <c r="O6385">
        <v>0.36410256410256397</v>
      </c>
      <c r="P6385">
        <v>0.246153846153846</v>
      </c>
      <c r="Q6385">
        <v>0.38974358974358903</v>
      </c>
      <c r="R6385">
        <v>1110</v>
      </c>
      <c r="S6385">
        <v>1188</v>
      </c>
      <c r="T6385">
        <v>1551</v>
      </c>
      <c r="U6385">
        <v>1330</v>
      </c>
      <c r="V6385" t="str">
        <f>VLOOKUP($A6385,List2,1,FALSE)</f>
        <v>GCF_000875165.1_ViralMultiSegProj29849.fna</v>
      </c>
      <c r="W6385">
        <f>VLOOKUP($A6385,List2,2,FALSE)</f>
        <v>2</v>
      </c>
      <c r="X6385">
        <f>VLOOKUP($A6385,List2,3,FALSE)</f>
        <v>0.42441229656419499</v>
      </c>
      <c r="Y6385">
        <f>VLOOKUP($A6385,List2,4,FALSE)</f>
        <v>64</v>
      </c>
      <c r="Z6385">
        <f>VLOOKUP($A6385,List2,5,FALSE)</f>
        <v>134</v>
      </c>
      <c r="AA6385">
        <f>VLOOKUP($A6385,List2,6,FALSE)</f>
        <v>108</v>
      </c>
      <c r="AB6385">
        <f>VLOOKUP($A6385,List2,7,FALSE)</f>
        <v>1253</v>
      </c>
      <c r="AC6385">
        <f>VLOOKUP($A6385,List2,8,FALSE)</f>
        <v>1094</v>
      </c>
      <c r="AD6385">
        <f>VLOOKUP($A6385,List2,9,FALSE)</f>
        <v>1508</v>
      </c>
      <c r="AE6385">
        <f>VLOOKUP($A6385,List2,10,FALSE)</f>
        <v>1675</v>
      </c>
    </row>
    <row r="6386" spans="1:31" x14ac:dyDescent="0.3">
      <c r="A6386" t="s">
        <v>6385</v>
      </c>
      <c r="B6386">
        <v>7</v>
      </c>
      <c r="C6386">
        <v>1</v>
      </c>
      <c r="D6386">
        <v>0.14285714285714199</v>
      </c>
      <c r="E6386">
        <v>2</v>
      </c>
      <c r="F6386">
        <v>2</v>
      </c>
      <c r="G6386">
        <v>2</v>
      </c>
      <c r="H6386">
        <v>1.28571428571428</v>
      </c>
      <c r="I6386">
        <v>1.28571428571428</v>
      </c>
      <c r="J6386">
        <v>1.28571428571428</v>
      </c>
      <c r="K6386">
        <v>0.51650692225772099</v>
      </c>
      <c r="L6386">
        <v>115</v>
      </c>
      <c r="M6386">
        <v>54</v>
      </c>
      <c r="N6386">
        <v>64</v>
      </c>
      <c r="O6386">
        <v>0.49356223175965602</v>
      </c>
      <c r="P6386">
        <v>0.23175965665236001</v>
      </c>
      <c r="Q6386">
        <v>0.274678111587982</v>
      </c>
      <c r="R6386">
        <v>1802</v>
      </c>
      <c r="S6386">
        <v>2563</v>
      </c>
      <c r="T6386">
        <v>2018</v>
      </c>
      <c r="U6386">
        <v>2068</v>
      </c>
      <c r="V6386" t="str">
        <f>VLOOKUP($A6386,List2,1,FALSE)</f>
        <v>GCF_000875145.1_ViralMultiSegProj29839.fna</v>
      </c>
      <c r="W6386">
        <f>VLOOKUP($A6386,List2,2,FALSE)</f>
        <v>2</v>
      </c>
      <c r="X6386">
        <f>VLOOKUP($A6386,List2,3,FALSE)</f>
        <v>0.50810359231411795</v>
      </c>
      <c r="Y6386">
        <f>VLOOKUP($A6386,List2,4,FALSE)</f>
        <v>46</v>
      </c>
      <c r="Z6386">
        <f>VLOOKUP($A6386,List2,5,FALSE)</f>
        <v>85</v>
      </c>
      <c r="AA6386">
        <f>VLOOKUP($A6386,List2,6,FALSE)</f>
        <v>56</v>
      </c>
      <c r="AB6386">
        <f>VLOOKUP($A6386,List2,7,FALSE)</f>
        <v>1263</v>
      </c>
      <c r="AC6386">
        <f>VLOOKUP($A6386,List2,8,FALSE)</f>
        <v>1778</v>
      </c>
      <c r="AD6386">
        <f>VLOOKUP($A6386,List2,9,FALSE)</f>
        <v>1436</v>
      </c>
      <c r="AE6386">
        <f>VLOOKUP($A6386,List2,10,FALSE)</f>
        <v>1508</v>
      </c>
    </row>
    <row r="6387" spans="1:31" x14ac:dyDescent="0.3">
      <c r="A6387" t="s">
        <v>6386</v>
      </c>
      <c r="B6387">
        <v>10</v>
      </c>
      <c r="C6387">
        <v>1</v>
      </c>
      <c r="D6387">
        <v>0.1</v>
      </c>
      <c r="E6387">
        <v>5</v>
      </c>
      <c r="F6387">
        <v>1</v>
      </c>
      <c r="G6387">
        <v>3</v>
      </c>
      <c r="H6387">
        <v>1.5</v>
      </c>
      <c r="I6387">
        <v>1.1000000000000001</v>
      </c>
      <c r="J6387">
        <v>1.3</v>
      </c>
      <c r="K6387">
        <v>0.36164997252863301</v>
      </c>
      <c r="L6387">
        <v>637</v>
      </c>
      <c r="M6387">
        <v>452</v>
      </c>
      <c r="N6387">
        <v>694</v>
      </c>
      <c r="O6387">
        <v>0.35726303982052698</v>
      </c>
      <c r="P6387">
        <v>0.25350532809871001</v>
      </c>
      <c r="Q6387">
        <v>0.389231632080762</v>
      </c>
      <c r="R6387">
        <v>5347</v>
      </c>
      <c r="S6387">
        <v>3210</v>
      </c>
      <c r="T6387">
        <v>8966</v>
      </c>
      <c r="U6387">
        <v>6138</v>
      </c>
      <c r="V6387" t="str">
        <f>VLOOKUP($A6387,List2,1,FALSE)</f>
        <v>GCF_000875125.1_ViralMultiSegProj29601.fna</v>
      </c>
      <c r="W6387">
        <f>VLOOKUP($A6387,List2,2,FALSE)</f>
        <v>10</v>
      </c>
      <c r="X6387">
        <f>VLOOKUP($A6387,List2,3,FALSE)</f>
        <v>0.36447506244460498</v>
      </c>
      <c r="Y6387">
        <f>VLOOKUP($A6387,List2,4,FALSE)</f>
        <v>459</v>
      </c>
      <c r="Z6387">
        <f>VLOOKUP($A6387,List2,5,FALSE)</f>
        <v>646</v>
      </c>
      <c r="AA6387">
        <f>VLOOKUP($A6387,List2,6,FALSE)</f>
        <v>700</v>
      </c>
      <c r="AB6387">
        <f>VLOOKUP($A6387,List2,7,FALSE)</f>
        <v>5633</v>
      </c>
      <c r="AC6387">
        <f>VLOOKUP($A6387,List2,8,FALSE)</f>
        <v>3414</v>
      </c>
      <c r="AD6387">
        <f>VLOOKUP($A6387,List2,9,FALSE)</f>
        <v>9304</v>
      </c>
      <c r="AE6387">
        <f>VLOOKUP($A6387,List2,10,FALSE)</f>
        <v>6471</v>
      </c>
    </row>
    <row r="6388" spans="1:31" x14ac:dyDescent="0.3">
      <c r="A6388" t="s">
        <v>6387</v>
      </c>
      <c r="B6388">
        <v>1</v>
      </c>
      <c r="C6388">
        <v>1</v>
      </c>
      <c r="D6388">
        <v>1</v>
      </c>
      <c r="E6388">
        <v>0</v>
      </c>
      <c r="F6388">
        <v>0</v>
      </c>
      <c r="G6388">
        <v>0</v>
      </c>
      <c r="H6388">
        <v>1</v>
      </c>
      <c r="I6388">
        <v>1</v>
      </c>
      <c r="J6388">
        <v>1</v>
      </c>
      <c r="K6388">
        <v>0.45110410094637199</v>
      </c>
      <c r="L6388">
        <v>19</v>
      </c>
      <c r="M6388">
        <v>14</v>
      </c>
      <c r="N6388">
        <v>14</v>
      </c>
      <c r="O6388">
        <v>0.40425531914893598</v>
      </c>
      <c r="P6388">
        <v>0.29787234042553101</v>
      </c>
      <c r="Q6388">
        <v>0.29787234042553101</v>
      </c>
      <c r="R6388">
        <v>234</v>
      </c>
      <c r="S6388">
        <v>195</v>
      </c>
      <c r="T6388">
        <v>258</v>
      </c>
      <c r="U6388">
        <v>264</v>
      </c>
      <c r="V6388" t="str">
        <f>VLOOKUP($A6388,List2,1,FALSE)</f>
        <v>GCF_000875105.1_ViralProj29397.fna</v>
      </c>
      <c r="W6388">
        <f>VLOOKUP($A6388,List2,2,FALSE)</f>
        <v>1</v>
      </c>
      <c r="X6388">
        <f>VLOOKUP($A6388,List2,3,FALSE)</f>
        <v>0.410791366906474</v>
      </c>
      <c r="Y6388">
        <f>VLOOKUP($A6388,List2,4,FALSE)</f>
        <v>18</v>
      </c>
      <c r="Z6388">
        <f>VLOOKUP($A6388,List2,5,FALSE)</f>
        <v>27</v>
      </c>
      <c r="AA6388">
        <f>VLOOKUP($A6388,List2,6,FALSE)</f>
        <v>37</v>
      </c>
      <c r="AB6388">
        <f>VLOOKUP($A6388,List2,7,FALSE)</f>
        <v>313</v>
      </c>
      <c r="AC6388">
        <f>VLOOKUP($A6388,List2,8,FALSE)</f>
        <v>258</v>
      </c>
      <c r="AD6388">
        <f>VLOOKUP($A6388,List2,9,FALSE)</f>
        <v>433</v>
      </c>
      <c r="AE6388">
        <f>VLOOKUP($A6388,List2,10,FALSE)</f>
        <v>386</v>
      </c>
    </row>
    <row r="6389" spans="1:31" x14ac:dyDescent="0.3">
      <c r="A6389" t="s">
        <v>6388</v>
      </c>
      <c r="B6389">
        <v>1</v>
      </c>
      <c r="C6389">
        <v>1</v>
      </c>
      <c r="D6389">
        <v>1</v>
      </c>
      <c r="E6389">
        <v>0</v>
      </c>
      <c r="F6389">
        <v>0</v>
      </c>
      <c r="G6389">
        <v>0</v>
      </c>
      <c r="H6389">
        <v>1</v>
      </c>
      <c r="I6389">
        <v>1</v>
      </c>
      <c r="J6389">
        <v>1</v>
      </c>
      <c r="K6389">
        <v>0.44744882370913502</v>
      </c>
      <c r="L6389">
        <v>159</v>
      </c>
      <c r="M6389">
        <v>81</v>
      </c>
      <c r="N6389">
        <v>84</v>
      </c>
      <c r="O6389">
        <v>0.49074074074073998</v>
      </c>
      <c r="P6389">
        <v>0.25</v>
      </c>
      <c r="Q6389">
        <v>0.25925925925925902</v>
      </c>
      <c r="R6389">
        <v>1529</v>
      </c>
      <c r="S6389">
        <v>1400</v>
      </c>
      <c r="T6389">
        <v>1986</v>
      </c>
      <c r="U6389">
        <v>1631</v>
      </c>
      <c r="V6389" t="str">
        <f>VLOOKUP($A6389,List2,1,FALSE)</f>
        <v>GCF_000875085.1_ViralProj29255.fna</v>
      </c>
      <c r="W6389">
        <f>VLOOKUP($A6389,List2,2,FALSE)</f>
        <v>1</v>
      </c>
      <c r="X6389">
        <f>VLOOKUP($A6389,List2,3,FALSE)</f>
        <v>0.45306122448979502</v>
      </c>
      <c r="Y6389">
        <f>VLOOKUP($A6389,List2,4,FALSE)</f>
        <v>92</v>
      </c>
      <c r="Z6389">
        <f>VLOOKUP($A6389,List2,5,FALSE)</f>
        <v>163</v>
      </c>
      <c r="AA6389">
        <f>VLOOKUP($A6389,List2,6,FALSE)</f>
        <v>95</v>
      </c>
      <c r="AB6389">
        <f>VLOOKUP($A6389,List2,7,FALSE)</f>
        <v>1726</v>
      </c>
      <c r="AC6389">
        <f>VLOOKUP($A6389,List2,8,FALSE)</f>
        <v>1604</v>
      </c>
      <c r="AD6389">
        <f>VLOOKUP($A6389,List2,9,FALSE)</f>
        <v>2175</v>
      </c>
      <c r="AE6389">
        <f>VLOOKUP($A6389,List2,10,FALSE)</f>
        <v>1845</v>
      </c>
    </row>
    <row r="6390" spans="1:31" x14ac:dyDescent="0.3">
      <c r="A6390" t="s">
        <v>6389</v>
      </c>
      <c r="B6390">
        <v>13</v>
      </c>
      <c r="C6390">
        <v>1</v>
      </c>
      <c r="D6390">
        <v>7.69230769230769E-2</v>
      </c>
      <c r="E6390">
        <v>3</v>
      </c>
      <c r="F6390">
        <v>2</v>
      </c>
      <c r="G6390">
        <v>7</v>
      </c>
      <c r="H6390">
        <v>1.2307692307692299</v>
      </c>
      <c r="I6390">
        <v>1.15384615384615</v>
      </c>
      <c r="J6390">
        <v>1.5384615384615301</v>
      </c>
      <c r="K6390">
        <v>0.36390358612580798</v>
      </c>
      <c r="L6390">
        <v>464</v>
      </c>
      <c r="M6390">
        <v>180</v>
      </c>
      <c r="N6390">
        <v>344</v>
      </c>
      <c r="O6390">
        <v>0.46963562753036397</v>
      </c>
      <c r="P6390">
        <v>0.18218623481781299</v>
      </c>
      <c r="Q6390">
        <v>0.34817813765182098</v>
      </c>
      <c r="R6390">
        <v>3142</v>
      </c>
      <c r="S6390">
        <v>2429</v>
      </c>
      <c r="T6390">
        <v>5207</v>
      </c>
      <c r="U6390">
        <v>4531</v>
      </c>
      <c r="V6390" t="str">
        <f>VLOOKUP($A6390,List2,1,FALSE)</f>
        <v>GCF_000875065.1_ViralMultiSegProj29237.fna</v>
      </c>
      <c r="W6390">
        <f>VLOOKUP($A6390,List2,2,FALSE)</f>
        <v>2</v>
      </c>
      <c r="X6390">
        <f>VLOOKUP($A6390,List2,3,FALSE)</f>
        <v>0.36042059546259703</v>
      </c>
      <c r="Y6390">
        <f>VLOOKUP($A6390,List2,4,FALSE)</f>
        <v>219</v>
      </c>
      <c r="Z6390">
        <f>VLOOKUP($A6390,List2,5,FALSE)</f>
        <v>506</v>
      </c>
      <c r="AA6390">
        <f>VLOOKUP($A6390,List2,6,FALSE)</f>
        <v>404</v>
      </c>
      <c r="AB6390">
        <f>VLOOKUP($A6390,List2,7,FALSE)</f>
        <v>3513</v>
      </c>
      <c r="AC6390">
        <f>VLOOKUP($A6390,List2,8,FALSE)</f>
        <v>2794</v>
      </c>
      <c r="AD6390">
        <f>VLOOKUP($A6390,List2,9,FALSE)</f>
        <v>5906</v>
      </c>
      <c r="AE6390">
        <f>VLOOKUP($A6390,List2,10,FALSE)</f>
        <v>5286</v>
      </c>
    </row>
    <row r="6391" spans="1:31" x14ac:dyDescent="0.3">
      <c r="A6391" t="s">
        <v>6390</v>
      </c>
      <c r="B6391">
        <v>6</v>
      </c>
      <c r="C6391">
        <v>1</v>
      </c>
      <c r="D6391">
        <v>0.16666666666666599</v>
      </c>
      <c r="E6391">
        <v>2</v>
      </c>
      <c r="F6391">
        <v>1</v>
      </c>
      <c r="G6391">
        <v>2</v>
      </c>
      <c r="H6391">
        <v>1.3333333333333299</v>
      </c>
      <c r="I6391">
        <v>1.1666666666666601</v>
      </c>
      <c r="J6391">
        <v>1.3333333333333299</v>
      </c>
      <c r="K6391">
        <v>0.490606677037214</v>
      </c>
      <c r="L6391">
        <v>209</v>
      </c>
      <c r="M6391">
        <v>112</v>
      </c>
      <c r="N6391">
        <v>88</v>
      </c>
      <c r="O6391">
        <v>0.51100244498777503</v>
      </c>
      <c r="P6391">
        <v>0.27383863080684501</v>
      </c>
      <c r="Q6391">
        <v>0.21515892420537799</v>
      </c>
      <c r="R6391">
        <v>2333</v>
      </c>
      <c r="S6391">
        <v>1767</v>
      </c>
      <c r="T6391">
        <v>2148</v>
      </c>
      <c r="U6391">
        <v>2109</v>
      </c>
      <c r="V6391" t="str">
        <f>VLOOKUP($A6391,List2,1,FALSE)</f>
        <v>GCF_000875045.1_ViralProj29191.fna</v>
      </c>
      <c r="W6391">
        <f>VLOOKUP($A6391,List2,2,FALSE)</f>
        <v>1</v>
      </c>
      <c r="X6391">
        <f>VLOOKUP($A6391,List2,3,FALSE)</f>
        <v>0.48555048555048502</v>
      </c>
      <c r="Y6391">
        <f>VLOOKUP($A6391,List2,4,FALSE)</f>
        <v>114</v>
      </c>
      <c r="Z6391">
        <f>VLOOKUP($A6391,List2,5,FALSE)</f>
        <v>210</v>
      </c>
      <c r="AA6391">
        <f>VLOOKUP($A6391,List2,6,FALSE)</f>
        <v>97</v>
      </c>
      <c r="AB6391">
        <f>VLOOKUP($A6391,List2,7,FALSE)</f>
        <v>2361</v>
      </c>
      <c r="AC6391">
        <f>VLOOKUP($A6391,List2,8,FALSE)</f>
        <v>1789</v>
      </c>
      <c r="AD6391">
        <f>VLOOKUP($A6391,List2,9,FALSE)</f>
        <v>2219</v>
      </c>
      <c r="AE6391">
        <f>VLOOKUP($A6391,List2,10,FALSE)</f>
        <v>2178</v>
      </c>
    </row>
    <row r="6392" spans="1:31" x14ac:dyDescent="0.3">
      <c r="A6392" t="s">
        <v>6391</v>
      </c>
      <c r="B6392">
        <v>51</v>
      </c>
      <c r="C6392">
        <v>1</v>
      </c>
      <c r="D6392">
        <v>1.9607843137254902E-2</v>
      </c>
      <c r="E6392">
        <v>21</v>
      </c>
      <c r="F6392">
        <v>4</v>
      </c>
      <c r="G6392">
        <v>25</v>
      </c>
      <c r="H6392">
        <v>1.4117647058823499</v>
      </c>
      <c r="I6392">
        <v>1.07843137254901</v>
      </c>
      <c r="J6392">
        <v>1.4901960784313699</v>
      </c>
      <c r="K6392">
        <v>0.47169008088548298</v>
      </c>
      <c r="L6392">
        <v>1021</v>
      </c>
      <c r="M6392">
        <v>168</v>
      </c>
      <c r="N6392">
        <v>534</v>
      </c>
      <c r="O6392">
        <v>0.59257109692396903</v>
      </c>
      <c r="P6392">
        <v>9.7504352872896105E-2</v>
      </c>
      <c r="Q6392">
        <v>0.30992455020313397</v>
      </c>
      <c r="R6392">
        <v>9657</v>
      </c>
      <c r="S6392">
        <v>8071</v>
      </c>
      <c r="T6392">
        <v>10903</v>
      </c>
      <c r="U6392">
        <v>8953</v>
      </c>
      <c r="V6392" t="str">
        <f>VLOOKUP($A6392,List2,1,FALSE)</f>
        <v>GCF_000875025.1_ViralProj29079.fna</v>
      </c>
      <c r="W6392">
        <f>VLOOKUP($A6392,List2,2,FALSE)</f>
        <v>1</v>
      </c>
      <c r="X6392">
        <f>VLOOKUP($A6392,List2,3,FALSE)</f>
        <v>0.461266980378229</v>
      </c>
      <c r="Y6392">
        <f>VLOOKUP($A6392,List2,4,FALSE)</f>
        <v>229</v>
      </c>
      <c r="Z6392">
        <f>VLOOKUP($A6392,List2,5,FALSE)</f>
        <v>1018</v>
      </c>
      <c r="AA6392">
        <f>VLOOKUP($A6392,List2,6,FALSE)</f>
        <v>693</v>
      </c>
      <c r="AB6392">
        <f>VLOOKUP($A6392,List2,7,FALSE)</f>
        <v>10428</v>
      </c>
      <c r="AC6392">
        <f>VLOOKUP($A6392,List2,8,FALSE)</f>
        <v>10353</v>
      </c>
      <c r="AD6392">
        <f>VLOOKUP($A6392,List2,9,FALSE)</f>
        <v>12276</v>
      </c>
      <c r="AE6392">
        <f>VLOOKUP($A6392,List2,10,FALSE)</f>
        <v>11995</v>
      </c>
    </row>
    <row r="6393" spans="1:31" x14ac:dyDescent="0.3">
      <c r="A6393" t="s">
        <v>6392</v>
      </c>
      <c r="B6393">
        <v>7</v>
      </c>
      <c r="C6393">
        <v>1</v>
      </c>
      <c r="D6393">
        <v>0.14285714285714199</v>
      </c>
      <c r="E6393">
        <v>2</v>
      </c>
      <c r="F6393">
        <v>1</v>
      </c>
      <c r="G6393">
        <v>3</v>
      </c>
      <c r="H6393">
        <v>1.28571428571428</v>
      </c>
      <c r="I6393">
        <v>1.1428571428571399</v>
      </c>
      <c r="J6393">
        <v>1.4285714285714199</v>
      </c>
      <c r="K6393">
        <v>0.47699757869249299</v>
      </c>
      <c r="L6393">
        <v>52</v>
      </c>
      <c r="M6393">
        <v>42</v>
      </c>
      <c r="N6393">
        <v>71</v>
      </c>
      <c r="O6393">
        <v>0.31515151515151502</v>
      </c>
      <c r="P6393">
        <v>0.25454545454545402</v>
      </c>
      <c r="Q6393">
        <v>0.43030303030303002</v>
      </c>
      <c r="R6393">
        <v>1082</v>
      </c>
      <c r="S6393">
        <v>1085</v>
      </c>
      <c r="T6393">
        <v>1287</v>
      </c>
      <c r="U6393">
        <v>1089</v>
      </c>
      <c r="V6393" t="str">
        <f>VLOOKUP($A6393,List2,1,FALSE)</f>
        <v>GCF_000840525.1_ViralMultiSegProj14262.fna</v>
      </c>
      <c r="W6393">
        <f>VLOOKUP($A6393,List2,2,FALSE)</f>
        <v>2</v>
      </c>
      <c r="X6393">
        <f>VLOOKUP($A6393,List2,3,FALSE)</f>
        <v>0.453548759376803</v>
      </c>
      <c r="Y6393">
        <f>VLOOKUP($A6393,List2,4,FALSE)</f>
        <v>45</v>
      </c>
      <c r="Z6393">
        <f>VLOOKUP($A6393,List2,5,FALSE)</f>
        <v>122</v>
      </c>
      <c r="AA6393">
        <f>VLOOKUP($A6393,List2,6,FALSE)</f>
        <v>92</v>
      </c>
      <c r="AB6393">
        <f>VLOOKUP($A6393,List2,7,FALSE)</f>
        <v>1241</v>
      </c>
      <c r="AC6393">
        <f>VLOOKUP($A6393,List2,8,FALSE)</f>
        <v>1117</v>
      </c>
      <c r="AD6393">
        <f>VLOOKUP($A6393,List2,9,FALSE)</f>
        <v>1260</v>
      </c>
      <c r="AE6393">
        <f>VLOOKUP($A6393,List2,10,FALSE)</f>
        <v>1581</v>
      </c>
    </row>
    <row r="6394" spans="1:31" x14ac:dyDescent="0.3">
      <c r="A6394" t="s">
        <v>6393</v>
      </c>
      <c r="B6394">
        <v>6</v>
      </c>
      <c r="C6394">
        <v>1</v>
      </c>
      <c r="D6394">
        <v>0.16666666666666599</v>
      </c>
      <c r="E6394">
        <v>1</v>
      </c>
      <c r="F6394">
        <v>1</v>
      </c>
      <c r="G6394">
        <v>3</v>
      </c>
      <c r="H6394">
        <v>1.1666666666666601</v>
      </c>
      <c r="I6394">
        <v>1.1666666666666601</v>
      </c>
      <c r="J6394">
        <v>1.5</v>
      </c>
      <c r="K6394">
        <v>0.42869928400954599</v>
      </c>
      <c r="L6394">
        <v>42</v>
      </c>
      <c r="M6394">
        <v>37</v>
      </c>
      <c r="N6394">
        <v>58</v>
      </c>
      <c r="O6394">
        <v>0.306569343065693</v>
      </c>
      <c r="P6394">
        <v>0.27007299270072899</v>
      </c>
      <c r="Q6394">
        <v>0.42335766423357601</v>
      </c>
      <c r="R6394">
        <v>707</v>
      </c>
      <c r="S6394">
        <v>730</v>
      </c>
      <c r="T6394">
        <v>1045</v>
      </c>
      <c r="U6394">
        <v>870</v>
      </c>
      <c r="V6394" t="str">
        <f>VLOOKUP($A6394,List2,1,FALSE)</f>
        <v>GCF_000875005.1_ViralProj28987.fna</v>
      </c>
      <c r="W6394">
        <f>VLOOKUP($A6394,List2,2,FALSE)</f>
        <v>1</v>
      </c>
      <c r="X6394">
        <f>VLOOKUP($A6394,List2,3,FALSE)</f>
        <v>0.40909090909090901</v>
      </c>
      <c r="Y6394">
        <f>VLOOKUP($A6394,List2,4,FALSE)</f>
        <v>33</v>
      </c>
      <c r="Z6394">
        <f>VLOOKUP($A6394,List2,5,FALSE)</f>
        <v>55</v>
      </c>
      <c r="AA6394">
        <f>VLOOKUP($A6394,List2,6,FALSE)</f>
        <v>55</v>
      </c>
      <c r="AB6394">
        <f>VLOOKUP($A6394,List2,7,FALSE)</f>
        <v>594</v>
      </c>
      <c r="AC6394">
        <f>VLOOKUP($A6394,List2,8,FALSE)</f>
        <v>522</v>
      </c>
      <c r="AD6394">
        <f>VLOOKUP($A6394,List2,9,FALSE)</f>
        <v>729</v>
      </c>
      <c r="AE6394">
        <f>VLOOKUP($A6394,List2,10,FALSE)</f>
        <v>883</v>
      </c>
    </row>
    <row r="6395" spans="1:31" x14ac:dyDescent="0.3">
      <c r="A6395" t="s">
        <v>6394</v>
      </c>
      <c r="B6395">
        <v>6</v>
      </c>
      <c r="C6395">
        <v>2</v>
      </c>
      <c r="D6395">
        <v>0.33333333333333298</v>
      </c>
      <c r="E6395">
        <v>0</v>
      </c>
      <c r="F6395">
        <v>2</v>
      </c>
      <c r="G6395">
        <v>2</v>
      </c>
      <c r="H6395">
        <v>1</v>
      </c>
      <c r="I6395">
        <v>1.4</v>
      </c>
      <c r="J6395">
        <v>1.4</v>
      </c>
      <c r="K6395">
        <v>0.52581789515175403</v>
      </c>
      <c r="L6395">
        <v>132</v>
      </c>
      <c r="M6395">
        <v>65</v>
      </c>
      <c r="N6395">
        <v>60</v>
      </c>
      <c r="O6395">
        <v>0.51361867704280095</v>
      </c>
      <c r="P6395">
        <v>0.25291828793774301</v>
      </c>
      <c r="Q6395">
        <v>0.23346303501945501</v>
      </c>
      <c r="R6395">
        <v>1766</v>
      </c>
      <c r="S6395">
        <v>2236</v>
      </c>
      <c r="T6395">
        <v>2110</v>
      </c>
      <c r="U6395">
        <v>1499</v>
      </c>
      <c r="V6395" t="str">
        <f>VLOOKUP($A6395,List2,1,FALSE)</f>
        <v>GCF_000874985.1_ViralProj28971.fna</v>
      </c>
      <c r="W6395">
        <f>VLOOKUP($A6395,List2,2,FALSE)</f>
        <v>1</v>
      </c>
      <c r="X6395">
        <f>VLOOKUP($A6395,List2,3,FALSE)</f>
        <v>0.52143322475569998</v>
      </c>
      <c r="Y6395">
        <f>VLOOKUP($A6395,List2,4,FALSE)</f>
        <v>67</v>
      </c>
      <c r="Z6395">
        <f>VLOOKUP($A6395,List2,5,FALSE)</f>
        <v>126</v>
      </c>
      <c r="AA6395">
        <f>VLOOKUP($A6395,List2,6,FALSE)</f>
        <v>64</v>
      </c>
      <c r="AB6395">
        <f>VLOOKUP($A6395,List2,7,FALSE)</f>
        <v>1770</v>
      </c>
      <c r="AC6395">
        <f>VLOOKUP($A6395,List2,8,FALSE)</f>
        <v>2232</v>
      </c>
      <c r="AD6395">
        <f>VLOOKUP($A6395,List2,9,FALSE)</f>
        <v>2137</v>
      </c>
      <c r="AE6395">
        <f>VLOOKUP($A6395,List2,10,FALSE)</f>
        <v>1536</v>
      </c>
    </row>
    <row r="6396" spans="1:31" x14ac:dyDescent="0.3">
      <c r="A6396" t="s">
        <v>6395</v>
      </c>
      <c r="B6396">
        <v>46</v>
      </c>
      <c r="C6396">
        <v>3</v>
      </c>
      <c r="D6396">
        <v>6.5217391304347797E-2</v>
      </c>
      <c r="E6396">
        <v>10</v>
      </c>
      <c r="F6396">
        <v>5</v>
      </c>
      <c r="G6396">
        <v>28</v>
      </c>
      <c r="H6396">
        <v>1.22727272727272</v>
      </c>
      <c r="I6396">
        <v>1.11363636363636</v>
      </c>
      <c r="J6396">
        <v>1.63636363636363</v>
      </c>
      <c r="K6396">
        <v>0.40326333373105799</v>
      </c>
      <c r="L6396">
        <v>751</v>
      </c>
      <c r="M6396">
        <v>456</v>
      </c>
      <c r="N6396">
        <v>788</v>
      </c>
      <c r="O6396">
        <v>0.37644110275689202</v>
      </c>
      <c r="P6396">
        <v>0.22857142857142801</v>
      </c>
      <c r="Q6396">
        <v>0.394987468671679</v>
      </c>
      <c r="R6396">
        <v>7393</v>
      </c>
      <c r="S6396">
        <v>6126</v>
      </c>
      <c r="T6396">
        <v>11152</v>
      </c>
      <c r="U6396">
        <v>8853</v>
      </c>
      <c r="V6396" t="str">
        <f>VLOOKUP($A6396,List2,1,FALSE)</f>
        <v>GCF_000874965.1_ViralProj28829.fna</v>
      </c>
      <c r="W6396">
        <f>VLOOKUP($A6396,List2,2,FALSE)</f>
        <v>1</v>
      </c>
      <c r="X6396">
        <f>VLOOKUP($A6396,List2,3,FALSE)</f>
        <v>0.39787305874409101</v>
      </c>
      <c r="Y6396">
        <f>VLOOKUP($A6396,List2,4,FALSE)</f>
        <v>489</v>
      </c>
      <c r="Z6396">
        <f>VLOOKUP($A6396,List2,5,FALSE)</f>
        <v>751</v>
      </c>
      <c r="AA6396">
        <f>VLOOKUP($A6396,List2,6,FALSE)</f>
        <v>849</v>
      </c>
      <c r="AB6396">
        <f>VLOOKUP($A6396,List2,7,FALSE)</f>
        <v>7767</v>
      </c>
      <c r="AC6396">
        <f>VLOOKUP($A6396,List2,8,FALSE)</f>
        <v>6375</v>
      </c>
      <c r="AD6396">
        <f>VLOOKUP($A6396,List2,9,FALSE)</f>
        <v>11957</v>
      </c>
      <c r="AE6396">
        <f>VLOOKUP($A6396,List2,10,FALSE)</f>
        <v>9445</v>
      </c>
    </row>
    <row r="6397" spans="1:31" x14ac:dyDescent="0.3">
      <c r="A6397" t="s">
        <v>6396</v>
      </c>
      <c r="B6397">
        <v>3</v>
      </c>
      <c r="C6397">
        <v>1</v>
      </c>
      <c r="D6397">
        <v>0.33333333333333298</v>
      </c>
      <c r="E6397">
        <v>0</v>
      </c>
      <c r="F6397">
        <v>1</v>
      </c>
      <c r="G6397">
        <v>1</v>
      </c>
      <c r="H6397">
        <v>1</v>
      </c>
      <c r="I6397">
        <v>1.3333333333333299</v>
      </c>
      <c r="J6397">
        <v>1.3333333333333299</v>
      </c>
      <c r="K6397">
        <v>0.49035322054021901</v>
      </c>
      <c r="L6397">
        <v>69</v>
      </c>
      <c r="M6397">
        <v>22</v>
      </c>
      <c r="N6397">
        <v>28</v>
      </c>
      <c r="O6397">
        <v>0.57983193277310896</v>
      </c>
      <c r="P6397">
        <v>0.184873949579831</v>
      </c>
      <c r="Q6397">
        <v>0.23529411764705799</v>
      </c>
      <c r="R6397">
        <v>828</v>
      </c>
      <c r="S6397">
        <v>824</v>
      </c>
      <c r="T6397">
        <v>814</v>
      </c>
      <c r="U6397">
        <v>903</v>
      </c>
      <c r="V6397" t="str">
        <f>VLOOKUP($A6397,List2,1,FALSE)</f>
        <v>GCF_000874945.1_ViralMultiSegProj28759.fna</v>
      </c>
      <c r="W6397">
        <f>VLOOKUP($A6397,List2,2,FALSE)</f>
        <v>3</v>
      </c>
      <c r="X6397">
        <f>VLOOKUP($A6397,List2,3,FALSE)</f>
        <v>0.475568660488626</v>
      </c>
      <c r="Y6397">
        <f>VLOOKUP($A6397,List2,4,FALSE)</f>
        <v>29</v>
      </c>
      <c r="Z6397">
        <f>VLOOKUP($A6397,List2,5,FALSE)</f>
        <v>97</v>
      </c>
      <c r="AA6397">
        <f>VLOOKUP($A6397,List2,6,FALSE)</f>
        <v>52</v>
      </c>
      <c r="AB6397">
        <f>VLOOKUP($A6397,List2,7,FALSE)</f>
        <v>1107</v>
      </c>
      <c r="AC6397">
        <f>VLOOKUP($A6397,List2,8,FALSE)</f>
        <v>1151</v>
      </c>
      <c r="AD6397">
        <f>VLOOKUP($A6397,List2,9,FALSE)</f>
        <v>1149</v>
      </c>
      <c r="AE6397">
        <f>VLOOKUP($A6397,List2,10,FALSE)</f>
        <v>1341</v>
      </c>
    </row>
    <row r="6398" spans="1:31" x14ac:dyDescent="0.3">
      <c r="A6398" t="s">
        <v>6397</v>
      </c>
      <c r="B6398">
        <v>7</v>
      </c>
      <c r="C6398">
        <v>1</v>
      </c>
      <c r="D6398">
        <v>0.14285714285714199</v>
      </c>
      <c r="E6398">
        <v>4</v>
      </c>
      <c r="F6398">
        <v>0</v>
      </c>
      <c r="G6398">
        <v>2</v>
      </c>
      <c r="H6398">
        <v>1.5714285714285701</v>
      </c>
      <c r="I6398">
        <v>1</v>
      </c>
      <c r="J6398">
        <v>1.28571428571428</v>
      </c>
      <c r="K6398">
        <v>0.40907260770366299</v>
      </c>
      <c r="L6398">
        <v>151</v>
      </c>
      <c r="M6398">
        <v>122</v>
      </c>
      <c r="N6398">
        <v>135</v>
      </c>
      <c r="O6398">
        <v>0.37009803921568601</v>
      </c>
      <c r="P6398">
        <v>0.29901960784313703</v>
      </c>
      <c r="Q6398">
        <v>0.33088235294117602</v>
      </c>
      <c r="R6398">
        <v>1608</v>
      </c>
      <c r="S6398">
        <v>1440</v>
      </c>
      <c r="T6398">
        <v>2309</v>
      </c>
      <c r="U6398">
        <v>2094</v>
      </c>
      <c r="V6398" t="str">
        <f>VLOOKUP($A6398,List2,1,FALSE)</f>
        <v>GCF_000874925.1_ViralProj28737.fna</v>
      </c>
      <c r="W6398">
        <f>VLOOKUP($A6398,List2,2,FALSE)</f>
        <v>1</v>
      </c>
      <c r="X6398">
        <f>VLOOKUP($A6398,List2,3,FALSE)</f>
        <v>0.40125562986215302</v>
      </c>
      <c r="Y6398">
        <f>VLOOKUP($A6398,List2,4,FALSE)</f>
        <v>118</v>
      </c>
      <c r="Z6398">
        <f>VLOOKUP($A6398,List2,5,FALSE)</f>
        <v>145</v>
      </c>
      <c r="AA6398">
        <f>VLOOKUP($A6398,List2,6,FALSE)</f>
        <v>142</v>
      </c>
      <c r="AB6398">
        <f>VLOOKUP($A6398,List2,7,FALSE)</f>
        <v>1570</v>
      </c>
      <c r="AC6398">
        <f>VLOOKUP($A6398,List2,8,FALSE)</f>
        <v>1370</v>
      </c>
      <c r="AD6398">
        <f>VLOOKUP($A6398,List2,9,FALSE)</f>
        <v>2255</v>
      </c>
      <c r="AE6398">
        <f>VLOOKUP($A6398,List2,10,FALSE)</f>
        <v>2132</v>
      </c>
    </row>
    <row r="6399" spans="1:31" x14ac:dyDescent="0.3">
      <c r="A6399" t="s">
        <v>6398</v>
      </c>
      <c r="B6399">
        <v>6</v>
      </c>
      <c r="C6399">
        <v>1</v>
      </c>
      <c r="D6399">
        <v>0.16666666666666599</v>
      </c>
      <c r="E6399">
        <v>1</v>
      </c>
      <c r="F6399">
        <v>1</v>
      </c>
      <c r="G6399">
        <v>3</v>
      </c>
      <c r="H6399">
        <v>1.1666666666666601</v>
      </c>
      <c r="I6399">
        <v>1.1666666666666601</v>
      </c>
      <c r="J6399">
        <v>1.5</v>
      </c>
      <c r="K6399">
        <v>0.44924084548972898</v>
      </c>
      <c r="L6399">
        <v>39</v>
      </c>
      <c r="M6399">
        <v>31</v>
      </c>
      <c r="N6399">
        <v>65</v>
      </c>
      <c r="O6399">
        <v>0.28888888888888797</v>
      </c>
      <c r="P6399">
        <v>0.22962962962962899</v>
      </c>
      <c r="Q6399">
        <v>0.48148148148148101</v>
      </c>
      <c r="R6399">
        <v>755</v>
      </c>
      <c r="S6399">
        <v>754</v>
      </c>
      <c r="T6399">
        <v>999</v>
      </c>
      <c r="U6399">
        <v>851</v>
      </c>
      <c r="V6399" t="str">
        <f>VLOOKUP($A6399,List2,1,FALSE)</f>
        <v>GCF_000874905.1_ViralProj28699.fna</v>
      </c>
      <c r="W6399">
        <f>VLOOKUP($A6399,List2,2,FALSE)</f>
        <v>1</v>
      </c>
      <c r="X6399">
        <f>VLOOKUP($A6399,List2,3,FALSE)</f>
        <v>0.42607766298539301</v>
      </c>
      <c r="Y6399">
        <f>VLOOKUP($A6399,List2,4,FALSE)</f>
        <v>23</v>
      </c>
      <c r="Z6399">
        <f>VLOOKUP($A6399,List2,5,FALSE)</f>
        <v>62</v>
      </c>
      <c r="AA6399">
        <f>VLOOKUP($A6399,List2,6,FALSE)</f>
        <v>53</v>
      </c>
      <c r="AB6399">
        <f>VLOOKUP($A6399,List2,7,FALSE)</f>
        <v>623</v>
      </c>
      <c r="AC6399">
        <f>VLOOKUP($A6399,List2,8,FALSE)</f>
        <v>573</v>
      </c>
      <c r="AD6399">
        <f>VLOOKUP($A6399,List2,9,FALSE)</f>
        <v>747</v>
      </c>
      <c r="AE6399">
        <f>VLOOKUP($A6399,List2,10,FALSE)</f>
        <v>864</v>
      </c>
    </row>
    <row r="6400" spans="1:31" x14ac:dyDescent="0.3">
      <c r="A6400" t="s">
        <v>6399</v>
      </c>
      <c r="B6400">
        <v>6</v>
      </c>
      <c r="C6400">
        <v>3</v>
      </c>
      <c r="D6400">
        <v>0.5</v>
      </c>
      <c r="E6400">
        <v>1</v>
      </c>
      <c r="F6400">
        <v>1</v>
      </c>
      <c r="G6400">
        <v>1</v>
      </c>
      <c r="H6400">
        <v>1.25</v>
      </c>
      <c r="I6400">
        <v>1.25</v>
      </c>
      <c r="J6400">
        <v>1.25</v>
      </c>
      <c r="K6400">
        <v>0.470693352394567</v>
      </c>
      <c r="L6400">
        <v>180</v>
      </c>
      <c r="M6400">
        <v>100</v>
      </c>
      <c r="N6400">
        <v>90</v>
      </c>
      <c r="O6400">
        <v>0.48648648648648601</v>
      </c>
      <c r="P6400">
        <v>0.27027027027027001</v>
      </c>
      <c r="Q6400">
        <v>0.24324324324324301</v>
      </c>
      <c r="R6400">
        <v>2100</v>
      </c>
      <c r="S6400">
        <v>1851</v>
      </c>
      <c r="T6400">
        <v>2365</v>
      </c>
      <c r="U6400">
        <v>2078</v>
      </c>
      <c r="V6400" t="str">
        <f>VLOOKUP($A6400,List2,1,FALSE)</f>
        <v>GCF_000874885.1_ViralProj28681.fna</v>
      </c>
      <c r="W6400">
        <f>VLOOKUP($A6400,List2,2,FALSE)</f>
        <v>1</v>
      </c>
      <c r="X6400">
        <f>VLOOKUP($A6400,List2,3,FALSE)</f>
        <v>0.46475692380839101</v>
      </c>
      <c r="Y6400">
        <f>VLOOKUP($A6400,List2,4,FALSE)</f>
        <v>99</v>
      </c>
      <c r="Z6400">
        <f>VLOOKUP($A6400,List2,5,FALSE)</f>
        <v>173</v>
      </c>
      <c r="AA6400">
        <f>VLOOKUP($A6400,List2,6,FALSE)</f>
        <v>97</v>
      </c>
      <c r="AB6400">
        <f>VLOOKUP($A6400,List2,7,FALSE)</f>
        <v>2076</v>
      </c>
      <c r="AC6400">
        <f>VLOOKUP($A6400,List2,8,FALSE)</f>
        <v>1834</v>
      </c>
      <c r="AD6400">
        <f>VLOOKUP($A6400,List2,9,FALSE)</f>
        <v>2394</v>
      </c>
      <c r="AE6400">
        <f>VLOOKUP($A6400,List2,10,FALSE)</f>
        <v>2109</v>
      </c>
    </row>
    <row r="6401" spans="1:31" x14ac:dyDescent="0.3">
      <c r="A6401" t="s">
        <v>6400</v>
      </c>
      <c r="B6401">
        <v>4</v>
      </c>
      <c r="C6401">
        <v>1</v>
      </c>
      <c r="D6401">
        <v>0.25</v>
      </c>
      <c r="E6401">
        <v>1</v>
      </c>
      <c r="F6401">
        <v>0</v>
      </c>
      <c r="G6401">
        <v>2</v>
      </c>
      <c r="H6401">
        <v>1.25</v>
      </c>
      <c r="I6401">
        <v>1</v>
      </c>
      <c r="J6401">
        <v>1.5</v>
      </c>
      <c r="K6401">
        <v>0.40700218818380701</v>
      </c>
      <c r="L6401">
        <v>95</v>
      </c>
      <c r="M6401">
        <v>74</v>
      </c>
      <c r="N6401">
        <v>107</v>
      </c>
      <c r="O6401">
        <v>0.344202898550724</v>
      </c>
      <c r="P6401">
        <v>0.26811594202898498</v>
      </c>
      <c r="Q6401">
        <v>0.38768115942028902</v>
      </c>
      <c r="R6401">
        <v>1060</v>
      </c>
      <c r="S6401">
        <v>986</v>
      </c>
      <c r="T6401">
        <v>1578</v>
      </c>
      <c r="U6401">
        <v>1403</v>
      </c>
      <c r="V6401" t="str">
        <f>VLOOKUP($A6401,List2,1,FALSE)</f>
        <v>GCF_000874865.1_ViralProj28509.fna</v>
      </c>
      <c r="W6401">
        <f>VLOOKUP($A6401,List2,2,FALSE)</f>
        <v>1</v>
      </c>
      <c r="X6401">
        <f>VLOOKUP($A6401,List2,3,FALSE)</f>
        <v>0.40682999257609498</v>
      </c>
      <c r="Y6401">
        <f>VLOOKUP($A6401,List2,4,FALSE)</f>
        <v>79</v>
      </c>
      <c r="Z6401">
        <f>VLOOKUP($A6401,List2,5,FALSE)</f>
        <v>82</v>
      </c>
      <c r="AA6401">
        <f>VLOOKUP($A6401,List2,6,FALSE)</f>
        <v>119</v>
      </c>
      <c r="AB6401">
        <f>VLOOKUP($A6401,List2,7,FALSE)</f>
        <v>1140</v>
      </c>
      <c r="AC6401">
        <f>VLOOKUP($A6401,List2,8,FALSE)</f>
        <v>1052</v>
      </c>
      <c r="AD6401">
        <f>VLOOKUP($A6401,List2,9,FALSE)</f>
        <v>1565</v>
      </c>
      <c r="AE6401">
        <f>VLOOKUP($A6401,List2,10,FALSE)</f>
        <v>1631</v>
      </c>
    </row>
    <row r="6402" spans="1:31" x14ac:dyDescent="0.3">
      <c r="A6402" t="s">
        <v>6401</v>
      </c>
      <c r="B6402">
        <v>4</v>
      </c>
      <c r="C6402">
        <v>1</v>
      </c>
      <c r="D6402">
        <v>0.25</v>
      </c>
      <c r="E6402">
        <v>0</v>
      </c>
      <c r="F6402">
        <v>1</v>
      </c>
      <c r="G6402">
        <v>2</v>
      </c>
      <c r="H6402">
        <v>1</v>
      </c>
      <c r="I6402">
        <v>1.25</v>
      </c>
      <c r="J6402">
        <v>1.5</v>
      </c>
      <c r="K6402">
        <v>0.38498117693679401</v>
      </c>
      <c r="L6402">
        <v>321</v>
      </c>
      <c r="M6402">
        <v>115</v>
      </c>
      <c r="N6402">
        <v>206</v>
      </c>
      <c r="O6402">
        <v>0.5</v>
      </c>
      <c r="P6402">
        <v>0.17912772585669701</v>
      </c>
      <c r="Q6402">
        <v>0.32087227414330199</v>
      </c>
      <c r="R6402">
        <v>2119</v>
      </c>
      <c r="S6402">
        <v>1767</v>
      </c>
      <c r="T6402">
        <v>3253</v>
      </c>
      <c r="U6402">
        <v>2955</v>
      </c>
      <c r="V6402" t="str">
        <f>VLOOKUP($A6402,List2,1,FALSE)</f>
        <v>GCF_000874845.1_ViralMultiSegProj28325.fna</v>
      </c>
      <c r="W6402">
        <f>VLOOKUP($A6402,List2,2,FALSE)</f>
        <v>2</v>
      </c>
      <c r="X6402">
        <f>VLOOKUP($A6402,List2,3,FALSE)</f>
        <v>0.38994734322642399</v>
      </c>
      <c r="Y6402">
        <f>VLOOKUP($A6402,List2,4,FALSE)</f>
        <v>119</v>
      </c>
      <c r="Z6402">
        <f>VLOOKUP($A6402,List2,5,FALSE)</f>
        <v>260</v>
      </c>
      <c r="AA6402">
        <f>VLOOKUP($A6402,List2,6,FALSE)</f>
        <v>194</v>
      </c>
      <c r="AB6402">
        <f>VLOOKUP($A6402,List2,7,FALSE)</f>
        <v>1865</v>
      </c>
      <c r="AC6402">
        <f>VLOOKUP($A6402,List2,8,FALSE)</f>
        <v>2208</v>
      </c>
      <c r="AD6402">
        <f>VLOOKUP($A6402,List2,9,FALSE)</f>
        <v>3059</v>
      </c>
      <c r="AE6402">
        <f>VLOOKUP($A6402,List2,10,FALSE)</f>
        <v>3313</v>
      </c>
    </row>
    <row r="6403" spans="1:31" x14ac:dyDescent="0.3">
      <c r="A6403" t="s">
        <v>6402</v>
      </c>
      <c r="B6403">
        <v>2</v>
      </c>
      <c r="C6403">
        <v>1</v>
      </c>
      <c r="D6403">
        <v>0.5</v>
      </c>
      <c r="E6403">
        <v>1</v>
      </c>
      <c r="F6403">
        <v>0</v>
      </c>
      <c r="G6403">
        <v>0</v>
      </c>
      <c r="H6403">
        <v>1.5</v>
      </c>
      <c r="I6403">
        <v>1</v>
      </c>
      <c r="J6403">
        <v>1</v>
      </c>
      <c r="K6403">
        <v>0.62256009862338102</v>
      </c>
      <c r="L6403">
        <v>75</v>
      </c>
      <c r="M6403">
        <v>25</v>
      </c>
      <c r="N6403">
        <v>17</v>
      </c>
      <c r="O6403">
        <v>0.64102564102564097</v>
      </c>
      <c r="P6403">
        <v>0.213675213675213</v>
      </c>
      <c r="Q6403">
        <v>0.145299145299145</v>
      </c>
      <c r="R6403">
        <v>1427</v>
      </c>
      <c r="S6403">
        <v>1603</v>
      </c>
      <c r="T6403">
        <v>944</v>
      </c>
      <c r="U6403">
        <v>893</v>
      </c>
      <c r="V6403" t="str">
        <f>VLOOKUP($A6403,List2,1,FALSE)</f>
        <v>GCF_000874825.1_ViralProj28297.fna</v>
      </c>
      <c r="W6403">
        <f>VLOOKUP($A6403,List2,2,FALSE)</f>
        <v>1</v>
      </c>
      <c r="X6403">
        <f>VLOOKUP($A6403,List2,3,FALSE)</f>
        <v>0.61859838274932599</v>
      </c>
      <c r="Y6403">
        <f>VLOOKUP($A6403,List2,4,FALSE)</f>
        <v>26</v>
      </c>
      <c r="Z6403">
        <f>VLOOKUP($A6403,List2,5,FALSE)</f>
        <v>73</v>
      </c>
      <c r="AA6403">
        <f>VLOOKUP($A6403,List2,6,FALSE)</f>
        <v>22</v>
      </c>
      <c r="AB6403">
        <f>VLOOKUP($A6403,List2,7,FALSE)</f>
        <v>1521</v>
      </c>
      <c r="AC6403">
        <f>VLOOKUP($A6403,List2,8,FALSE)</f>
        <v>1692</v>
      </c>
      <c r="AD6403">
        <f>VLOOKUP($A6403,List2,9,FALSE)</f>
        <v>1019</v>
      </c>
      <c r="AE6403">
        <f>VLOOKUP($A6403,List2,10,FALSE)</f>
        <v>962</v>
      </c>
    </row>
    <row r="6404" spans="1:31" x14ac:dyDescent="0.3">
      <c r="A6404" t="s">
        <v>6403</v>
      </c>
      <c r="B6404">
        <v>7</v>
      </c>
      <c r="C6404">
        <v>1</v>
      </c>
      <c r="D6404">
        <v>0.14285714285714199</v>
      </c>
      <c r="E6404">
        <v>1</v>
      </c>
      <c r="F6404">
        <v>1</v>
      </c>
      <c r="G6404">
        <v>4</v>
      </c>
      <c r="H6404">
        <v>1.1428571428571399</v>
      </c>
      <c r="I6404">
        <v>1.1428571428571399</v>
      </c>
      <c r="J6404">
        <v>1.5714285714285701</v>
      </c>
      <c r="K6404">
        <v>0.44166303874619001</v>
      </c>
      <c r="L6404">
        <v>64</v>
      </c>
      <c r="M6404">
        <v>41</v>
      </c>
      <c r="N6404">
        <v>76</v>
      </c>
      <c r="O6404">
        <v>0.35359116022099402</v>
      </c>
      <c r="P6404">
        <v>0.22651933701657401</v>
      </c>
      <c r="Q6404">
        <v>0.41988950276242998</v>
      </c>
      <c r="R6404">
        <v>994</v>
      </c>
      <c r="S6404">
        <v>1035</v>
      </c>
      <c r="T6404">
        <v>1397</v>
      </c>
      <c r="U6404">
        <v>1168</v>
      </c>
      <c r="V6404" t="str">
        <f>VLOOKUP($A6404,List2,1,FALSE)</f>
        <v>GCF_000840505.1_ViralMultiSegProj14258.fna</v>
      </c>
      <c r="W6404">
        <f>VLOOKUP($A6404,List2,2,FALSE)</f>
        <v>2</v>
      </c>
      <c r="X6404">
        <f>VLOOKUP($A6404,List2,3,FALSE)</f>
        <v>0.42538759689922401</v>
      </c>
      <c r="Y6404">
        <f>VLOOKUP($A6404,List2,4,FALSE)</f>
        <v>37</v>
      </c>
      <c r="Z6404">
        <f>VLOOKUP($A6404,List2,5,FALSE)</f>
        <v>142</v>
      </c>
      <c r="AA6404">
        <f>VLOOKUP($A6404,List2,6,FALSE)</f>
        <v>100</v>
      </c>
      <c r="AB6404">
        <f>VLOOKUP($A6404,List2,7,FALSE)</f>
        <v>1227</v>
      </c>
      <c r="AC6404">
        <f>VLOOKUP($A6404,List2,8,FALSE)</f>
        <v>968</v>
      </c>
      <c r="AD6404">
        <f>VLOOKUP($A6404,List2,9,FALSE)</f>
        <v>1274</v>
      </c>
      <c r="AE6404">
        <f>VLOOKUP($A6404,List2,10,FALSE)</f>
        <v>1691</v>
      </c>
    </row>
    <row r="6405" spans="1:31" x14ac:dyDescent="0.3">
      <c r="A6405" t="s">
        <v>6404</v>
      </c>
      <c r="B6405">
        <v>150</v>
      </c>
      <c r="C6405">
        <v>3</v>
      </c>
      <c r="D6405">
        <v>0.02</v>
      </c>
      <c r="E6405">
        <v>55</v>
      </c>
      <c r="F6405">
        <v>36</v>
      </c>
      <c r="G6405">
        <v>56</v>
      </c>
      <c r="H6405">
        <v>1.3716216216216199</v>
      </c>
      <c r="I6405">
        <v>1.2432432432432401</v>
      </c>
      <c r="J6405">
        <v>1.3783783783783701</v>
      </c>
      <c r="K6405">
        <v>0.53150024265954798</v>
      </c>
      <c r="L6405">
        <v>1848</v>
      </c>
      <c r="M6405">
        <v>639</v>
      </c>
      <c r="N6405">
        <v>757</v>
      </c>
      <c r="O6405">
        <v>0.56966707768187397</v>
      </c>
      <c r="P6405">
        <v>0.19697903822441401</v>
      </c>
      <c r="Q6405">
        <v>0.23335388409371099</v>
      </c>
      <c r="R6405">
        <v>36243</v>
      </c>
      <c r="S6405">
        <v>33847</v>
      </c>
      <c r="T6405">
        <v>33188</v>
      </c>
      <c r="U6405">
        <v>28594</v>
      </c>
      <c r="V6405" t="str">
        <f>VLOOKUP($A6405,List2,1,FALSE)</f>
        <v>GCF_000874805.1_ViralProj31093.fna</v>
      </c>
      <c r="W6405">
        <f>VLOOKUP($A6405,List2,2,FALSE)</f>
        <v>1</v>
      </c>
      <c r="X6405">
        <f>VLOOKUP($A6405,List2,3,FALSE)</f>
        <v>0.51800287114755295</v>
      </c>
      <c r="Y6405">
        <f>VLOOKUP($A6405,List2,4,FALSE)</f>
        <v>977</v>
      </c>
      <c r="Z6405">
        <f>VLOOKUP($A6405,List2,5,FALSE)</f>
        <v>2317</v>
      </c>
      <c r="AA6405">
        <f>VLOOKUP($A6405,List2,6,FALSE)</f>
        <v>1105</v>
      </c>
      <c r="AB6405">
        <f>VLOOKUP($A6405,List2,7,FALSE)</f>
        <v>40550</v>
      </c>
      <c r="AC6405">
        <f>VLOOKUP($A6405,List2,8,FALSE)</f>
        <v>39555</v>
      </c>
      <c r="AD6405">
        <f>VLOOKUP($A6405,List2,9,FALSE)</f>
        <v>36371</v>
      </c>
      <c r="AE6405">
        <f>VLOOKUP($A6405,List2,10,FALSE)</f>
        <v>38166</v>
      </c>
    </row>
    <row r="6406" spans="1:31" x14ac:dyDescent="0.3">
      <c r="A6406" t="s">
        <v>6405</v>
      </c>
      <c r="B6406">
        <v>84</v>
      </c>
      <c r="C6406">
        <v>1</v>
      </c>
      <c r="D6406">
        <v>1.1904761904761901E-2</v>
      </c>
      <c r="E6406">
        <v>37</v>
      </c>
      <c r="F6406">
        <v>10</v>
      </c>
      <c r="G6406">
        <v>36</v>
      </c>
      <c r="H6406">
        <v>1.44047619047619</v>
      </c>
      <c r="I6406">
        <v>1.11904761904761</v>
      </c>
      <c r="J6406">
        <v>1.4285714285714199</v>
      </c>
      <c r="K6406">
        <v>0.46305954415322098</v>
      </c>
      <c r="L6406">
        <v>1091</v>
      </c>
      <c r="M6406">
        <v>328</v>
      </c>
      <c r="N6406">
        <v>841</v>
      </c>
      <c r="O6406">
        <v>0.48274336283185798</v>
      </c>
      <c r="P6406">
        <v>0.145132743362831</v>
      </c>
      <c r="Q6406">
        <v>0.37212389380530903</v>
      </c>
      <c r="R6406">
        <v>11534</v>
      </c>
      <c r="S6406">
        <v>9331</v>
      </c>
      <c r="T6406">
        <v>13070</v>
      </c>
      <c r="U6406">
        <v>11124</v>
      </c>
      <c r="V6406" t="str">
        <f>VLOOKUP($A6406,List2,1,FALSE)</f>
        <v>GCF_000874785.1_ViralProj30965.fna</v>
      </c>
      <c r="W6406">
        <f>VLOOKUP($A6406,List2,2,FALSE)</f>
        <v>1</v>
      </c>
      <c r="X6406">
        <f>VLOOKUP($A6406,List2,3,FALSE)</f>
        <v>0.46105702364394902</v>
      </c>
      <c r="Y6406">
        <f>VLOOKUP($A6406,List2,4,FALSE)</f>
        <v>411</v>
      </c>
      <c r="Z6406">
        <f>VLOOKUP($A6406,List2,5,FALSE)</f>
        <v>933</v>
      </c>
      <c r="AA6406">
        <f>VLOOKUP($A6406,List2,6,FALSE)</f>
        <v>873</v>
      </c>
      <c r="AB6406">
        <f>VLOOKUP($A6406,List2,7,FALSE)</f>
        <v>11297</v>
      </c>
      <c r="AC6406">
        <f>VLOOKUP($A6406,List2,8,FALSE)</f>
        <v>10582</v>
      </c>
      <c r="AD6406">
        <f>VLOOKUP($A6406,List2,9,FALSE)</f>
        <v>12988</v>
      </c>
      <c r="AE6406">
        <f>VLOOKUP($A6406,List2,10,FALSE)</f>
        <v>12587</v>
      </c>
    </row>
    <row r="6407" spans="1:31" x14ac:dyDescent="0.3">
      <c r="A6407" t="s">
        <v>6406</v>
      </c>
      <c r="B6407">
        <v>7</v>
      </c>
      <c r="C6407">
        <v>1</v>
      </c>
      <c r="D6407">
        <v>0.14285714285714199</v>
      </c>
      <c r="E6407">
        <v>2</v>
      </c>
      <c r="F6407">
        <v>2</v>
      </c>
      <c r="G6407">
        <v>2</v>
      </c>
      <c r="H6407">
        <v>1.28571428571428</v>
      </c>
      <c r="I6407">
        <v>1.28571428571428</v>
      </c>
      <c r="J6407">
        <v>1.28571428571428</v>
      </c>
      <c r="K6407">
        <v>0.43259853039412099</v>
      </c>
      <c r="L6407">
        <v>151</v>
      </c>
      <c r="M6407">
        <v>114</v>
      </c>
      <c r="N6407">
        <v>113</v>
      </c>
      <c r="O6407">
        <v>0.39947089947089898</v>
      </c>
      <c r="P6407">
        <v>0.30158730158730102</v>
      </c>
      <c r="Q6407">
        <v>0.29894179894179801</v>
      </c>
      <c r="R6407">
        <v>1726</v>
      </c>
      <c r="S6407">
        <v>1512</v>
      </c>
      <c r="T6407">
        <v>2260</v>
      </c>
      <c r="U6407">
        <v>1987</v>
      </c>
      <c r="V6407" t="str">
        <f>VLOOKUP($A6407,List2,1,FALSE)</f>
        <v>GCF_000874765.1_ViralProj30875.fna</v>
      </c>
      <c r="W6407">
        <f>VLOOKUP($A6407,List2,2,FALSE)</f>
        <v>1</v>
      </c>
      <c r="X6407">
        <f>VLOOKUP($A6407,List2,3,FALSE)</f>
        <v>0.42034359164503698</v>
      </c>
      <c r="Y6407">
        <f>VLOOKUP($A6407,List2,4,FALSE)</f>
        <v>121</v>
      </c>
      <c r="Z6407">
        <f>VLOOKUP($A6407,List2,5,FALSE)</f>
        <v>161</v>
      </c>
      <c r="AA6407">
        <f>VLOOKUP($A6407,List2,6,FALSE)</f>
        <v>146</v>
      </c>
      <c r="AB6407">
        <f>VLOOKUP($A6407,List2,7,FALSE)</f>
        <v>1866</v>
      </c>
      <c r="AC6407">
        <f>VLOOKUP($A6407,List2,8,FALSE)</f>
        <v>1535</v>
      </c>
      <c r="AD6407">
        <f>VLOOKUP($A6407,List2,9,FALSE)</f>
        <v>2413</v>
      </c>
      <c r="AE6407">
        <f>VLOOKUP($A6407,List2,10,FALSE)</f>
        <v>2277</v>
      </c>
    </row>
    <row r="6408" spans="1:31" x14ac:dyDescent="0.3">
      <c r="A6408" t="s">
        <v>6407</v>
      </c>
      <c r="B6408">
        <v>3</v>
      </c>
      <c r="C6408">
        <v>1</v>
      </c>
      <c r="D6408">
        <v>0.33333333333333298</v>
      </c>
      <c r="E6408">
        <v>1</v>
      </c>
      <c r="F6408">
        <v>0</v>
      </c>
      <c r="G6408">
        <v>1</v>
      </c>
      <c r="H6408">
        <v>1.3333333333333299</v>
      </c>
      <c r="I6408">
        <v>1</v>
      </c>
      <c r="J6408">
        <v>1.3333333333333299</v>
      </c>
      <c r="K6408">
        <v>0.58008383081417503</v>
      </c>
      <c r="L6408">
        <v>69</v>
      </c>
      <c r="M6408">
        <v>15</v>
      </c>
      <c r="N6408">
        <v>14</v>
      </c>
      <c r="O6408">
        <v>0.70408163265306101</v>
      </c>
      <c r="P6408">
        <v>0.15306122448979501</v>
      </c>
      <c r="Q6408">
        <v>0.14285714285714199</v>
      </c>
      <c r="R6408">
        <v>1507</v>
      </c>
      <c r="S6408">
        <v>3060</v>
      </c>
      <c r="T6408">
        <v>1510</v>
      </c>
      <c r="U6408">
        <v>1796</v>
      </c>
      <c r="V6408" t="str">
        <f>VLOOKUP($A6408,List2,1,FALSE)</f>
        <v>GCF_000874725.1_ViralProj30795.fna</v>
      </c>
      <c r="W6408">
        <f>VLOOKUP($A6408,List2,2,FALSE)</f>
        <v>1</v>
      </c>
      <c r="X6408">
        <f>VLOOKUP($A6408,List2,3,FALSE)</f>
        <v>0.57176919408678994</v>
      </c>
      <c r="Y6408">
        <f>VLOOKUP($A6408,List2,4,FALSE)</f>
        <v>14</v>
      </c>
      <c r="Z6408">
        <f>VLOOKUP($A6408,List2,5,FALSE)</f>
        <v>59</v>
      </c>
      <c r="AA6408">
        <f>VLOOKUP($A6408,List2,6,FALSE)</f>
        <v>18</v>
      </c>
      <c r="AB6408">
        <f>VLOOKUP($A6408,List2,7,FALSE)</f>
        <v>1223</v>
      </c>
      <c r="AC6408">
        <f>VLOOKUP($A6408,List2,8,FALSE)</f>
        <v>2374</v>
      </c>
      <c r="AD6408">
        <f>VLOOKUP($A6408,List2,9,FALSE)</f>
        <v>1225</v>
      </c>
      <c r="AE6408">
        <f>VLOOKUP($A6408,List2,10,FALSE)</f>
        <v>1469</v>
      </c>
    </row>
    <row r="6409" spans="1:31" x14ac:dyDescent="0.3">
      <c r="A6409" t="s">
        <v>6408</v>
      </c>
      <c r="B6409">
        <v>3</v>
      </c>
      <c r="C6409">
        <v>1</v>
      </c>
      <c r="D6409">
        <v>0.33333333333333298</v>
      </c>
      <c r="E6409">
        <v>1</v>
      </c>
      <c r="F6409">
        <v>0</v>
      </c>
      <c r="G6409">
        <v>1</v>
      </c>
      <c r="H6409">
        <v>1.3333333333333299</v>
      </c>
      <c r="I6409">
        <v>1</v>
      </c>
      <c r="J6409">
        <v>1.3333333333333299</v>
      </c>
      <c r="K6409">
        <v>0.51649963334148097</v>
      </c>
      <c r="L6409">
        <v>69</v>
      </c>
      <c r="M6409">
        <v>35</v>
      </c>
      <c r="N6409">
        <v>49</v>
      </c>
      <c r="O6409">
        <v>0.45098039215686198</v>
      </c>
      <c r="P6409">
        <v>0.22875816993463999</v>
      </c>
      <c r="Q6409">
        <v>0.32026143790849598</v>
      </c>
      <c r="R6409">
        <v>1067</v>
      </c>
      <c r="S6409">
        <v>1046</v>
      </c>
      <c r="T6409">
        <v>1016</v>
      </c>
      <c r="U6409">
        <v>962</v>
      </c>
      <c r="V6409" t="str">
        <f>VLOOKUP($A6409,List2,1,FALSE)</f>
        <v>GCF_000874705.1_ViralMultiSegProj30737.fna</v>
      </c>
      <c r="W6409">
        <f>VLOOKUP($A6409,List2,2,FALSE)</f>
        <v>3</v>
      </c>
      <c r="X6409">
        <f>VLOOKUP($A6409,List2,3,FALSE)</f>
        <v>0.51575695159629198</v>
      </c>
      <c r="Y6409">
        <f>VLOOKUP($A6409,List2,4,FALSE)</f>
        <v>45</v>
      </c>
      <c r="Z6409">
        <f>VLOOKUP($A6409,List2,5,FALSE)</f>
        <v>76</v>
      </c>
      <c r="AA6409">
        <f>VLOOKUP($A6409,List2,6,FALSE)</f>
        <v>60</v>
      </c>
      <c r="AB6409">
        <f>VLOOKUP($A6409,List2,7,FALSE)</f>
        <v>1254</v>
      </c>
      <c r="AC6409">
        <f>VLOOKUP($A6409,List2,8,FALSE)</f>
        <v>1250</v>
      </c>
      <c r="AD6409">
        <f>VLOOKUP($A6409,List2,9,FALSE)</f>
        <v>1206</v>
      </c>
      <c r="AE6409">
        <f>VLOOKUP($A6409,List2,10,FALSE)</f>
        <v>1145</v>
      </c>
    </row>
    <row r="6410" spans="1:31" x14ac:dyDescent="0.3">
      <c r="A6410" t="s">
        <v>6409</v>
      </c>
      <c r="B6410">
        <v>98</v>
      </c>
      <c r="C6410">
        <v>2</v>
      </c>
      <c r="D6410">
        <v>2.04081632653061E-2</v>
      </c>
      <c r="E6410">
        <v>67</v>
      </c>
      <c r="F6410">
        <v>18</v>
      </c>
      <c r="G6410">
        <v>11</v>
      </c>
      <c r="H6410">
        <v>1.6907216494845301</v>
      </c>
      <c r="I6410">
        <v>1.1855670103092699</v>
      </c>
      <c r="J6410">
        <v>1.1134020618556699</v>
      </c>
      <c r="K6410">
        <v>0.67703072146795795</v>
      </c>
      <c r="L6410">
        <v>685</v>
      </c>
      <c r="M6410">
        <v>46</v>
      </c>
      <c r="N6410">
        <v>46</v>
      </c>
      <c r="O6410">
        <v>0.88159588159588098</v>
      </c>
      <c r="P6410">
        <v>5.9202059202059197E-2</v>
      </c>
      <c r="Q6410">
        <v>5.9202059202059197E-2</v>
      </c>
      <c r="R6410">
        <v>22139</v>
      </c>
      <c r="S6410">
        <v>21694</v>
      </c>
      <c r="T6410">
        <v>11302</v>
      </c>
      <c r="U6410">
        <v>9608</v>
      </c>
      <c r="V6410" t="str">
        <f>VLOOKUP($A6410,List2,1,FALSE)</f>
        <v>GCF_000874685.1_ViralProj30697.fna</v>
      </c>
      <c r="W6410">
        <f>VLOOKUP($A6410,List2,2,FALSE)</f>
        <v>1</v>
      </c>
      <c r="X6410">
        <f>VLOOKUP($A6410,List2,3,FALSE)</f>
        <v>0.67566932487406495</v>
      </c>
      <c r="Y6410">
        <f>VLOOKUP($A6410,List2,4,FALSE)</f>
        <v>131</v>
      </c>
      <c r="Z6410">
        <f>VLOOKUP($A6410,List2,5,FALSE)</f>
        <v>664</v>
      </c>
      <c r="AA6410">
        <f>VLOOKUP($A6410,List2,6,FALSE)</f>
        <v>44</v>
      </c>
      <c r="AB6410">
        <f>VLOOKUP($A6410,List2,7,FALSE)</f>
        <v>23057</v>
      </c>
      <c r="AC6410">
        <f>VLOOKUP($A6410,List2,8,FALSE)</f>
        <v>22950</v>
      </c>
      <c r="AD6410">
        <f>VLOOKUP($A6410,List2,9,FALSE)</f>
        <v>11106</v>
      </c>
      <c r="AE6410">
        <f>VLOOKUP($A6410,List2,10,FALSE)</f>
        <v>10978</v>
      </c>
    </row>
    <row r="6411" spans="1:31" x14ac:dyDescent="0.3">
      <c r="A6411" t="s">
        <v>6410</v>
      </c>
      <c r="B6411">
        <v>8</v>
      </c>
      <c r="C6411">
        <v>1</v>
      </c>
      <c r="D6411">
        <v>0.125</v>
      </c>
      <c r="E6411">
        <v>4</v>
      </c>
      <c r="F6411">
        <v>1</v>
      </c>
      <c r="G6411">
        <v>2</v>
      </c>
      <c r="H6411">
        <v>1.5</v>
      </c>
      <c r="I6411">
        <v>1.125</v>
      </c>
      <c r="J6411">
        <v>1.25</v>
      </c>
      <c r="K6411">
        <v>0.48395061728395</v>
      </c>
      <c r="L6411">
        <v>151</v>
      </c>
      <c r="M6411">
        <v>64</v>
      </c>
      <c r="N6411">
        <v>79</v>
      </c>
      <c r="O6411">
        <v>0.51360544217686999</v>
      </c>
      <c r="P6411">
        <v>0.21768707482993099</v>
      </c>
      <c r="Q6411">
        <v>0.26870748299319702</v>
      </c>
      <c r="R6411">
        <v>1878</v>
      </c>
      <c r="S6411">
        <v>1650</v>
      </c>
      <c r="T6411">
        <v>1933</v>
      </c>
      <c r="U6411">
        <v>1829</v>
      </c>
      <c r="V6411" t="str">
        <f>VLOOKUP($A6411,List2,1,FALSE)</f>
        <v>GCF_000874665.1_ViralProj30665.fna</v>
      </c>
      <c r="W6411">
        <f>VLOOKUP($A6411,List2,2,FALSE)</f>
        <v>1</v>
      </c>
      <c r="X6411">
        <f>VLOOKUP($A6411,List2,3,FALSE)</f>
        <v>0.47323873537465699</v>
      </c>
      <c r="Y6411">
        <f>VLOOKUP($A6411,List2,4,FALSE)</f>
        <v>69</v>
      </c>
      <c r="Z6411">
        <f>VLOOKUP($A6411,List2,5,FALSE)</f>
        <v>157</v>
      </c>
      <c r="AA6411">
        <f>VLOOKUP($A6411,List2,6,FALSE)</f>
        <v>108</v>
      </c>
      <c r="AB6411">
        <f>VLOOKUP($A6411,List2,7,FALSE)</f>
        <v>2023</v>
      </c>
      <c r="AC6411">
        <f>VLOOKUP($A6411,List2,8,FALSE)</f>
        <v>1779</v>
      </c>
      <c r="AD6411">
        <f>VLOOKUP($A6411,List2,9,FALSE)</f>
        <v>2139</v>
      </c>
      <c r="AE6411">
        <f>VLOOKUP($A6411,List2,10,FALSE)</f>
        <v>2093</v>
      </c>
    </row>
    <row r="6412" spans="1:31" x14ac:dyDescent="0.3">
      <c r="A6412" t="s">
        <v>6411</v>
      </c>
      <c r="B6412">
        <v>92</v>
      </c>
      <c r="C6412">
        <v>3</v>
      </c>
      <c r="D6412">
        <v>3.2608695652173898E-2</v>
      </c>
      <c r="E6412">
        <v>42</v>
      </c>
      <c r="F6412">
        <v>29</v>
      </c>
      <c r="G6412">
        <v>18</v>
      </c>
      <c r="H6412">
        <v>1.4666666666666599</v>
      </c>
      <c r="I6412">
        <v>1.32222222222222</v>
      </c>
      <c r="J6412">
        <v>1.2</v>
      </c>
      <c r="K6412">
        <v>0.56330589743193704</v>
      </c>
      <c r="L6412">
        <v>905</v>
      </c>
      <c r="M6412">
        <v>131</v>
      </c>
      <c r="N6412">
        <v>181</v>
      </c>
      <c r="O6412">
        <v>0.74363188167625305</v>
      </c>
      <c r="P6412">
        <v>0.10764174198849601</v>
      </c>
      <c r="Q6412">
        <v>0.14872637633524999</v>
      </c>
      <c r="R6412">
        <v>19045</v>
      </c>
      <c r="S6412">
        <v>17433</v>
      </c>
      <c r="T6412">
        <v>15438</v>
      </c>
      <c r="U6412">
        <v>12841</v>
      </c>
      <c r="V6412" t="str">
        <f>VLOOKUP($A6412,List2,1,FALSE)</f>
        <v>GCF_000874645.1_ViralProj30611.fna</v>
      </c>
      <c r="W6412">
        <f>VLOOKUP($A6412,List2,2,FALSE)</f>
        <v>1</v>
      </c>
      <c r="X6412">
        <f>VLOOKUP($A6412,List2,3,FALSE)</f>
        <v>0.56286460041933495</v>
      </c>
      <c r="Y6412">
        <f>VLOOKUP($A6412,List2,4,FALSE)</f>
        <v>184</v>
      </c>
      <c r="Z6412">
        <f>VLOOKUP($A6412,List2,5,FALSE)</f>
        <v>923</v>
      </c>
      <c r="AA6412">
        <f>VLOOKUP($A6412,List2,6,FALSE)</f>
        <v>223</v>
      </c>
      <c r="AB6412">
        <f>VLOOKUP($A6412,List2,7,FALSE)</f>
        <v>20589</v>
      </c>
      <c r="AC6412">
        <f>VLOOKUP($A6412,List2,8,FALSE)</f>
        <v>18874</v>
      </c>
      <c r="AD6412">
        <f>VLOOKUP($A6412,List2,9,FALSE)</f>
        <v>16825</v>
      </c>
      <c r="AE6412">
        <f>VLOOKUP($A6412,List2,10,FALSE)</f>
        <v>13823</v>
      </c>
    </row>
    <row r="6413" spans="1:31" x14ac:dyDescent="0.3">
      <c r="A6413" t="s">
        <v>6412</v>
      </c>
      <c r="B6413">
        <v>52</v>
      </c>
      <c r="C6413">
        <v>2</v>
      </c>
      <c r="D6413">
        <v>3.8461538461538401E-2</v>
      </c>
      <c r="E6413">
        <v>8</v>
      </c>
      <c r="F6413">
        <v>3</v>
      </c>
      <c r="G6413">
        <v>39</v>
      </c>
      <c r="H6413">
        <v>1.15686274509803</v>
      </c>
      <c r="I6413">
        <v>1.0588235294117601</v>
      </c>
      <c r="J6413">
        <v>1.76470588235294</v>
      </c>
      <c r="K6413">
        <v>0.49443591194460101</v>
      </c>
      <c r="L6413">
        <v>1037</v>
      </c>
      <c r="M6413">
        <v>224</v>
      </c>
      <c r="N6413">
        <v>591</v>
      </c>
      <c r="O6413">
        <v>0.55993520518358497</v>
      </c>
      <c r="P6413">
        <v>0.12095032397408199</v>
      </c>
      <c r="Q6413">
        <v>0.31911447084233202</v>
      </c>
      <c r="R6413">
        <v>9838</v>
      </c>
      <c r="S6413">
        <v>8512</v>
      </c>
      <c r="T6413">
        <v>9675</v>
      </c>
      <c r="U6413">
        <v>9088</v>
      </c>
      <c r="V6413" t="str">
        <f>VLOOKUP($A6413,List2,1,FALSE)</f>
        <v>GCF_000874625.1_ViralProj30599.fna</v>
      </c>
      <c r="W6413">
        <f>VLOOKUP($A6413,List2,2,FALSE)</f>
        <v>1</v>
      </c>
      <c r="X6413">
        <f>VLOOKUP($A6413,List2,3,FALSE)</f>
        <v>0.487769350544979</v>
      </c>
      <c r="Y6413">
        <f>VLOOKUP($A6413,List2,4,FALSE)</f>
        <v>267</v>
      </c>
      <c r="Z6413">
        <f>VLOOKUP($A6413,List2,5,FALSE)</f>
        <v>1072</v>
      </c>
      <c r="AA6413">
        <f>VLOOKUP($A6413,List2,6,FALSE)</f>
        <v>655</v>
      </c>
      <c r="AB6413">
        <f>VLOOKUP($A6413,List2,7,FALSE)</f>
        <v>10347</v>
      </c>
      <c r="AC6413">
        <f>VLOOKUP($A6413,List2,8,FALSE)</f>
        <v>9075</v>
      </c>
      <c r="AD6413">
        <f>VLOOKUP($A6413,List2,9,FALSE)</f>
        <v>10541</v>
      </c>
      <c r="AE6413">
        <f>VLOOKUP($A6413,List2,10,FALSE)</f>
        <v>9855</v>
      </c>
    </row>
    <row r="6414" spans="1:31" x14ac:dyDescent="0.3">
      <c r="A6414" t="s">
        <v>6413</v>
      </c>
      <c r="B6414">
        <v>90</v>
      </c>
      <c r="C6414">
        <v>5</v>
      </c>
      <c r="D6414">
        <v>5.5555555555555497E-2</v>
      </c>
      <c r="E6414">
        <v>63</v>
      </c>
      <c r="F6414">
        <v>11</v>
      </c>
      <c r="G6414">
        <v>11</v>
      </c>
      <c r="H6414">
        <v>1.7325581395348799</v>
      </c>
      <c r="I6414">
        <v>1.1279069767441801</v>
      </c>
      <c r="J6414">
        <v>1.1279069767441801</v>
      </c>
      <c r="K6414">
        <v>0.63724385459705302</v>
      </c>
      <c r="L6414">
        <v>724</v>
      </c>
      <c r="M6414">
        <v>125</v>
      </c>
      <c r="N6414">
        <v>122</v>
      </c>
      <c r="O6414">
        <v>0.74562306900102904</v>
      </c>
      <c r="P6414">
        <v>0.12873326467559201</v>
      </c>
      <c r="Q6414">
        <v>0.12564366632337701</v>
      </c>
      <c r="R6414">
        <v>15505</v>
      </c>
      <c r="S6414">
        <v>15033</v>
      </c>
      <c r="T6414">
        <v>9322</v>
      </c>
      <c r="U6414">
        <v>8062</v>
      </c>
      <c r="V6414" t="str">
        <f>VLOOKUP($A6414,List2,1,FALSE)</f>
        <v>GCF_000874605.1_ViralProj30519.fna</v>
      </c>
      <c r="W6414">
        <f>VLOOKUP($A6414,List2,2,FALSE)</f>
        <v>1</v>
      </c>
      <c r="X6414">
        <f>VLOOKUP($A6414,List2,3,FALSE)</f>
        <v>0.63425862973251201</v>
      </c>
      <c r="Y6414">
        <f>VLOOKUP($A6414,List2,4,FALSE)</f>
        <v>256</v>
      </c>
      <c r="Z6414">
        <f>VLOOKUP($A6414,List2,5,FALSE)</f>
        <v>669</v>
      </c>
      <c r="AA6414">
        <f>VLOOKUP($A6414,List2,6,FALSE)</f>
        <v>141</v>
      </c>
      <c r="AB6414">
        <f>VLOOKUP($A6414,List2,7,FALSE)</f>
        <v>15936</v>
      </c>
      <c r="AC6414">
        <f>VLOOKUP($A6414,List2,8,FALSE)</f>
        <v>16715</v>
      </c>
      <c r="AD6414">
        <f>VLOOKUP($A6414,List2,9,FALSE)</f>
        <v>9378</v>
      </c>
      <c r="AE6414">
        <f>VLOOKUP($A6414,List2,10,FALSE)</f>
        <v>9450</v>
      </c>
    </row>
    <row r="6415" spans="1:31" x14ac:dyDescent="0.3">
      <c r="A6415" t="s">
        <v>6414</v>
      </c>
      <c r="B6415">
        <v>6</v>
      </c>
      <c r="C6415">
        <v>1</v>
      </c>
      <c r="D6415">
        <v>0.16666666666666599</v>
      </c>
      <c r="E6415">
        <v>1</v>
      </c>
      <c r="F6415">
        <v>1</v>
      </c>
      <c r="G6415">
        <v>3</v>
      </c>
      <c r="H6415">
        <v>1.1666666666666601</v>
      </c>
      <c r="I6415">
        <v>1.1666666666666601</v>
      </c>
      <c r="J6415">
        <v>1.5</v>
      </c>
      <c r="K6415">
        <v>0.45563093622795098</v>
      </c>
      <c r="L6415">
        <v>56</v>
      </c>
      <c r="M6415">
        <v>29</v>
      </c>
      <c r="N6415">
        <v>55</v>
      </c>
      <c r="O6415">
        <v>0.4</v>
      </c>
      <c r="P6415">
        <v>0.20714285714285699</v>
      </c>
      <c r="Q6415">
        <v>0.39285714285714202</v>
      </c>
      <c r="R6415">
        <v>848</v>
      </c>
      <c r="S6415">
        <v>831</v>
      </c>
      <c r="T6415">
        <v>1089</v>
      </c>
      <c r="U6415">
        <v>917</v>
      </c>
      <c r="V6415" t="str">
        <f>VLOOKUP($A6415,List2,1,FALSE)</f>
        <v>GCF_000840485.1_ViralMultiSegProj14253.fna</v>
      </c>
      <c r="W6415">
        <f>VLOOKUP($A6415,List2,2,FALSE)</f>
        <v>2</v>
      </c>
      <c r="X6415">
        <f>VLOOKUP($A6415,List2,3,FALSE)</f>
        <v>0.44151309408341399</v>
      </c>
      <c r="Y6415">
        <f>VLOOKUP($A6415,List2,4,FALSE)</f>
        <v>46</v>
      </c>
      <c r="Z6415">
        <f>VLOOKUP($A6415,List2,5,FALSE)</f>
        <v>112</v>
      </c>
      <c r="AA6415">
        <f>VLOOKUP($A6415,List2,6,FALSE)</f>
        <v>82</v>
      </c>
      <c r="AB6415">
        <f>VLOOKUP($A6415,List2,7,FALSE)</f>
        <v>1164</v>
      </c>
      <c r="AC6415">
        <f>VLOOKUP($A6415,List2,8,FALSE)</f>
        <v>1112</v>
      </c>
      <c r="AD6415">
        <f>VLOOKUP($A6415,List2,9,FALSE)</f>
        <v>1280</v>
      </c>
      <c r="AE6415">
        <f>VLOOKUP($A6415,List2,10,FALSE)</f>
        <v>1599</v>
      </c>
    </row>
    <row r="6416" spans="1:31" x14ac:dyDescent="0.3">
      <c r="A6416" t="s">
        <v>6415</v>
      </c>
      <c r="B6416">
        <v>4</v>
      </c>
      <c r="C6416">
        <v>1</v>
      </c>
      <c r="D6416">
        <v>0.25</v>
      </c>
      <c r="E6416">
        <v>1</v>
      </c>
      <c r="F6416">
        <v>1</v>
      </c>
      <c r="G6416">
        <v>1</v>
      </c>
      <c r="H6416">
        <v>1.25</v>
      </c>
      <c r="I6416">
        <v>1.25</v>
      </c>
      <c r="J6416">
        <v>1.25</v>
      </c>
      <c r="K6416">
        <v>0.581122502906669</v>
      </c>
      <c r="L6416">
        <v>187</v>
      </c>
      <c r="M6416">
        <v>51</v>
      </c>
      <c r="N6416">
        <v>38</v>
      </c>
      <c r="O6416">
        <v>0.67753623188405798</v>
      </c>
      <c r="P6416">
        <v>0.184782608695652</v>
      </c>
      <c r="Q6416">
        <v>0.137681159420289</v>
      </c>
      <c r="R6416">
        <v>3251</v>
      </c>
      <c r="S6416">
        <v>2247</v>
      </c>
      <c r="T6416">
        <v>1577</v>
      </c>
      <c r="U6416">
        <v>2386</v>
      </c>
      <c r="V6416" t="str">
        <f>VLOOKUP($A6416,List2,1,FALSE)</f>
        <v>GCF_000874585.1_ViralMultiSegProj30367.fna</v>
      </c>
      <c r="W6416">
        <f>VLOOKUP($A6416,List2,2,FALSE)</f>
        <v>4</v>
      </c>
      <c r="X6416">
        <f>VLOOKUP($A6416,List2,3,FALSE)</f>
        <v>0.56784646542578798</v>
      </c>
      <c r="Y6416">
        <f>VLOOKUP($A6416,List2,4,FALSE)</f>
        <v>64</v>
      </c>
      <c r="Z6416">
        <f>VLOOKUP($A6416,List2,5,FALSE)</f>
        <v>190</v>
      </c>
      <c r="AA6416">
        <f>VLOOKUP($A6416,List2,6,FALSE)</f>
        <v>45</v>
      </c>
      <c r="AB6416">
        <f>VLOOKUP($A6416,List2,7,FALSE)</f>
        <v>3454</v>
      </c>
      <c r="AC6416">
        <f>VLOOKUP($A6416,List2,8,FALSE)</f>
        <v>2434</v>
      </c>
      <c r="AD6416">
        <f>VLOOKUP($A6416,List2,9,FALSE)</f>
        <v>1864</v>
      </c>
      <c r="AE6416">
        <f>VLOOKUP($A6416,List2,10,FALSE)</f>
        <v>2617</v>
      </c>
    </row>
    <row r="6417" spans="1:31" x14ac:dyDescent="0.3">
      <c r="A6417" t="s">
        <v>6416</v>
      </c>
      <c r="B6417">
        <v>7</v>
      </c>
      <c r="C6417">
        <v>1</v>
      </c>
      <c r="D6417">
        <v>0.14285714285714199</v>
      </c>
      <c r="E6417">
        <v>2</v>
      </c>
      <c r="F6417">
        <v>1</v>
      </c>
      <c r="G6417">
        <v>3</v>
      </c>
      <c r="H6417">
        <v>1.28571428571428</v>
      </c>
      <c r="I6417">
        <v>1.1428571428571399</v>
      </c>
      <c r="J6417">
        <v>1.4285714285714199</v>
      </c>
      <c r="K6417">
        <v>0.48871851040525699</v>
      </c>
      <c r="L6417">
        <v>45</v>
      </c>
      <c r="M6417">
        <v>47</v>
      </c>
      <c r="N6417">
        <v>63</v>
      </c>
      <c r="O6417">
        <v>0.29032258064516098</v>
      </c>
      <c r="P6417">
        <v>0.30322580645161201</v>
      </c>
      <c r="Q6417">
        <v>0.40645161290322501</v>
      </c>
      <c r="R6417">
        <v>1119</v>
      </c>
      <c r="S6417">
        <v>1112</v>
      </c>
      <c r="T6417">
        <v>1263</v>
      </c>
      <c r="U6417">
        <v>1071</v>
      </c>
      <c r="V6417" t="str">
        <f>VLOOKUP($A6417,List2,1,FALSE)</f>
        <v>GCF_000874565.1_ViralMultiSegProj30187.fna</v>
      </c>
      <c r="W6417">
        <f>VLOOKUP($A6417,List2,2,FALSE)</f>
        <v>2</v>
      </c>
      <c r="X6417">
        <f>VLOOKUP($A6417,List2,3,FALSE)</f>
        <v>0.46913350687988098</v>
      </c>
      <c r="Y6417">
        <f>VLOOKUP($A6417,List2,4,FALSE)</f>
        <v>55</v>
      </c>
      <c r="Z6417">
        <f>VLOOKUP($A6417,List2,5,FALSE)</f>
        <v>90</v>
      </c>
      <c r="AA6417">
        <f>VLOOKUP($A6417,List2,6,FALSE)</f>
        <v>98</v>
      </c>
      <c r="AB6417">
        <f>VLOOKUP($A6417,List2,7,FALSE)</f>
        <v>1304</v>
      </c>
      <c r="AC6417">
        <f>VLOOKUP($A6417,List2,8,FALSE)</f>
        <v>1219</v>
      </c>
      <c r="AD6417">
        <f>VLOOKUP($A6417,List2,9,FALSE)</f>
        <v>1360</v>
      </c>
      <c r="AE6417">
        <f>VLOOKUP($A6417,List2,10,FALSE)</f>
        <v>1495</v>
      </c>
    </row>
    <row r="6418" spans="1:31" x14ac:dyDescent="0.3">
      <c r="A6418" t="s">
        <v>6417</v>
      </c>
      <c r="B6418">
        <v>6</v>
      </c>
      <c r="C6418">
        <v>2</v>
      </c>
      <c r="D6418">
        <v>0.33333333333333298</v>
      </c>
      <c r="E6418">
        <v>1</v>
      </c>
      <c r="F6418">
        <v>1</v>
      </c>
      <c r="G6418">
        <v>2</v>
      </c>
      <c r="H6418">
        <v>1.2</v>
      </c>
      <c r="I6418">
        <v>1.2</v>
      </c>
      <c r="J6418">
        <v>1.4</v>
      </c>
      <c r="K6418">
        <v>0.46440472584065401</v>
      </c>
      <c r="L6418">
        <v>32</v>
      </c>
      <c r="M6418">
        <v>35</v>
      </c>
      <c r="N6418">
        <v>40</v>
      </c>
      <c r="O6418">
        <v>0.29906542056074698</v>
      </c>
      <c r="P6418">
        <v>0.32710280373831702</v>
      </c>
      <c r="Q6418">
        <v>0.37383177570093401</v>
      </c>
      <c r="R6418">
        <v>750</v>
      </c>
      <c r="S6418">
        <v>783</v>
      </c>
      <c r="T6418">
        <v>959</v>
      </c>
      <c r="U6418">
        <v>809</v>
      </c>
      <c r="V6418" t="str">
        <f>VLOOKUP($A6418,List2,1,FALSE)</f>
        <v>GCF_000874545.1_ViralProj30179.fna</v>
      </c>
      <c r="W6418">
        <f>VLOOKUP($A6418,List2,2,FALSE)</f>
        <v>1</v>
      </c>
      <c r="X6418">
        <f>VLOOKUP($A6418,List2,3,FALSE)</f>
        <v>0.44508880028996001</v>
      </c>
      <c r="Y6418">
        <f>VLOOKUP($A6418,List2,4,FALSE)</f>
        <v>26</v>
      </c>
      <c r="Z6418">
        <f>VLOOKUP($A6418,List2,5,FALSE)</f>
        <v>55</v>
      </c>
      <c r="AA6418">
        <f>VLOOKUP($A6418,List2,6,FALSE)</f>
        <v>42</v>
      </c>
      <c r="AB6418">
        <f>VLOOKUP($A6418,List2,7,FALSE)</f>
        <v>647</v>
      </c>
      <c r="AC6418">
        <f>VLOOKUP($A6418,List2,8,FALSE)</f>
        <v>581</v>
      </c>
      <c r="AD6418">
        <f>VLOOKUP($A6418,List2,9,FALSE)</f>
        <v>703</v>
      </c>
      <c r="AE6418">
        <f>VLOOKUP($A6418,List2,10,FALSE)</f>
        <v>828</v>
      </c>
    </row>
    <row r="6419" spans="1:31" x14ac:dyDescent="0.3">
      <c r="A6419" t="s">
        <v>6418</v>
      </c>
      <c r="B6419">
        <v>7</v>
      </c>
      <c r="C6419">
        <v>1</v>
      </c>
      <c r="D6419">
        <v>0.14285714285714199</v>
      </c>
      <c r="E6419">
        <v>1</v>
      </c>
      <c r="F6419">
        <v>1</v>
      </c>
      <c r="G6419">
        <v>4</v>
      </c>
      <c r="H6419">
        <v>1.1428571428571399</v>
      </c>
      <c r="I6419">
        <v>1.1428571428571399</v>
      </c>
      <c r="J6419">
        <v>1.5714285714285701</v>
      </c>
      <c r="K6419">
        <v>0.42023008465378697</v>
      </c>
      <c r="L6419">
        <v>71</v>
      </c>
      <c r="M6419">
        <v>40</v>
      </c>
      <c r="N6419">
        <v>94</v>
      </c>
      <c r="O6419">
        <v>0.34634146341463401</v>
      </c>
      <c r="P6419">
        <v>0.19512195121951201</v>
      </c>
      <c r="Q6419">
        <v>0.45853658536585301</v>
      </c>
      <c r="R6419">
        <v>938</v>
      </c>
      <c r="S6419">
        <v>998</v>
      </c>
      <c r="T6419">
        <v>1431</v>
      </c>
      <c r="U6419">
        <v>1240</v>
      </c>
      <c r="V6419" t="str">
        <f>VLOOKUP($A6419,List2,1,FALSE)</f>
        <v>GCF_000874525.1_ViralMultiSegProj30171.fna</v>
      </c>
      <c r="W6419">
        <f>VLOOKUP($A6419,List2,2,FALSE)</f>
        <v>2</v>
      </c>
      <c r="X6419">
        <f>VLOOKUP($A6419,List2,3,FALSE)</f>
        <v>0.39458828109791699</v>
      </c>
      <c r="Y6419">
        <f>VLOOKUP($A6419,List2,4,FALSE)</f>
        <v>57</v>
      </c>
      <c r="Z6419">
        <f>VLOOKUP($A6419,List2,5,FALSE)</f>
        <v>130</v>
      </c>
      <c r="AA6419">
        <f>VLOOKUP($A6419,List2,6,FALSE)</f>
        <v>125</v>
      </c>
      <c r="AB6419">
        <f>VLOOKUP($A6419,List2,7,FALSE)</f>
        <v>1119</v>
      </c>
      <c r="AC6419">
        <f>VLOOKUP($A6419,List2,8,FALSE)</f>
        <v>908</v>
      </c>
      <c r="AD6419">
        <f>VLOOKUP($A6419,List2,9,FALSE)</f>
        <v>1461</v>
      </c>
      <c r="AE6419">
        <f>VLOOKUP($A6419,List2,10,FALSE)</f>
        <v>1649</v>
      </c>
    </row>
    <row r="6420" spans="1:31" x14ac:dyDescent="0.3">
      <c r="A6420" t="s">
        <v>6419</v>
      </c>
      <c r="B6420">
        <v>6</v>
      </c>
      <c r="C6420">
        <v>1</v>
      </c>
      <c r="D6420">
        <v>0.16666666666666599</v>
      </c>
      <c r="E6420">
        <v>1</v>
      </c>
      <c r="F6420">
        <v>1</v>
      </c>
      <c r="G6420">
        <v>3</v>
      </c>
      <c r="H6420">
        <v>1.1666666666666601</v>
      </c>
      <c r="I6420">
        <v>1.1666666666666601</v>
      </c>
      <c r="J6420">
        <v>1.5</v>
      </c>
      <c r="K6420">
        <v>0.44560047562425598</v>
      </c>
      <c r="L6420">
        <v>39</v>
      </c>
      <c r="M6420">
        <v>22</v>
      </c>
      <c r="N6420">
        <v>47</v>
      </c>
      <c r="O6420">
        <v>0.36111111111111099</v>
      </c>
      <c r="P6420">
        <v>0.203703703703703</v>
      </c>
      <c r="Q6420">
        <v>0.43518518518518501</v>
      </c>
      <c r="R6420">
        <v>734</v>
      </c>
      <c r="S6420">
        <v>765</v>
      </c>
      <c r="T6420">
        <v>1035</v>
      </c>
      <c r="U6420">
        <v>830</v>
      </c>
      <c r="V6420" t="str">
        <f>VLOOKUP($A6420,List2,1,FALSE)</f>
        <v>GCF_000874505.1_ViralProj30159.fna</v>
      </c>
      <c r="W6420">
        <f>VLOOKUP($A6420,List2,2,FALSE)</f>
        <v>1</v>
      </c>
      <c r="X6420">
        <f>VLOOKUP($A6420,List2,3,FALSE)</f>
        <v>0.43160982764943101</v>
      </c>
      <c r="Y6420">
        <f>VLOOKUP($A6420,List2,4,FALSE)</f>
        <v>27</v>
      </c>
      <c r="Z6420">
        <f>VLOOKUP($A6420,List2,5,FALSE)</f>
        <v>54</v>
      </c>
      <c r="AA6420">
        <f>VLOOKUP($A6420,List2,6,FALSE)</f>
        <v>39</v>
      </c>
      <c r="AB6420">
        <f>VLOOKUP($A6420,List2,7,FALSE)</f>
        <v>607</v>
      </c>
      <c r="AC6420">
        <f>VLOOKUP($A6420,List2,8,FALSE)</f>
        <v>570</v>
      </c>
      <c r="AD6420">
        <f>VLOOKUP($A6420,List2,9,FALSE)</f>
        <v>736</v>
      </c>
      <c r="AE6420">
        <f>VLOOKUP($A6420,List2,10,FALSE)</f>
        <v>814</v>
      </c>
    </row>
    <row r="6421" spans="1:31" x14ac:dyDescent="0.3">
      <c r="A6421" t="s">
        <v>6420</v>
      </c>
      <c r="B6421">
        <v>5</v>
      </c>
      <c r="C6421">
        <v>1</v>
      </c>
      <c r="D6421">
        <v>0.2</v>
      </c>
      <c r="E6421">
        <v>1</v>
      </c>
      <c r="F6421">
        <v>2</v>
      </c>
      <c r="G6421">
        <v>1</v>
      </c>
      <c r="H6421">
        <v>1.2</v>
      </c>
      <c r="I6421">
        <v>1.4</v>
      </c>
      <c r="J6421">
        <v>1.2</v>
      </c>
      <c r="K6421">
        <v>0.38816779533483797</v>
      </c>
      <c r="L6421">
        <v>184</v>
      </c>
      <c r="M6421">
        <v>157</v>
      </c>
      <c r="N6421">
        <v>235</v>
      </c>
      <c r="O6421">
        <v>0.31944444444444398</v>
      </c>
      <c r="P6421">
        <v>0.27256944444444398</v>
      </c>
      <c r="Q6421">
        <v>0.40798611111111099</v>
      </c>
      <c r="R6421">
        <v>2112</v>
      </c>
      <c r="S6421">
        <v>2015</v>
      </c>
      <c r="T6421">
        <v>3525</v>
      </c>
      <c r="U6421">
        <v>2980</v>
      </c>
      <c r="V6421" t="str">
        <f>VLOOKUP($A6421,List2,1,FALSE)</f>
        <v>GCF_000874485.1_ViralProj30095.fna</v>
      </c>
      <c r="W6421">
        <f>VLOOKUP($A6421,List2,2,FALSE)</f>
        <v>1</v>
      </c>
      <c r="X6421">
        <f>VLOOKUP($A6421,List2,3,FALSE)</f>
        <v>0.37789810860280598</v>
      </c>
      <c r="Y6421">
        <f>VLOOKUP($A6421,List2,4,FALSE)</f>
        <v>227</v>
      </c>
      <c r="Z6421">
        <f>VLOOKUP($A6421,List2,5,FALSE)</f>
        <v>223</v>
      </c>
      <c r="AA6421">
        <f>VLOOKUP($A6421,List2,6,FALSE)</f>
        <v>316</v>
      </c>
      <c r="AB6421">
        <f>VLOOKUP($A6421,List2,7,FALSE)</f>
        <v>2606</v>
      </c>
      <c r="AC6421">
        <f>VLOOKUP($A6421,List2,8,FALSE)</f>
        <v>2349</v>
      </c>
      <c r="AD6421">
        <f>VLOOKUP($A6421,List2,9,FALSE)</f>
        <v>4320</v>
      </c>
      <c r="AE6421">
        <f>VLOOKUP($A6421,List2,10,FALSE)</f>
        <v>3837</v>
      </c>
    </row>
    <row r="6422" spans="1:31" x14ac:dyDescent="0.3">
      <c r="A6422" t="s">
        <v>6421</v>
      </c>
      <c r="B6422">
        <v>70</v>
      </c>
      <c r="C6422">
        <v>2</v>
      </c>
      <c r="D6422">
        <v>2.8571428571428501E-2</v>
      </c>
      <c r="E6422">
        <v>16</v>
      </c>
      <c r="F6422">
        <v>12</v>
      </c>
      <c r="G6422">
        <v>40</v>
      </c>
      <c r="H6422">
        <v>1.23188405797101</v>
      </c>
      <c r="I6422">
        <v>1.1739130434782601</v>
      </c>
      <c r="J6422">
        <v>1.5797101449275299</v>
      </c>
      <c r="K6422">
        <v>0.34731062630581599</v>
      </c>
      <c r="L6422">
        <v>963</v>
      </c>
      <c r="M6422">
        <v>675</v>
      </c>
      <c r="N6422">
        <v>1299</v>
      </c>
      <c r="O6422">
        <v>0.32788559754851798</v>
      </c>
      <c r="P6422">
        <v>0.229826353421859</v>
      </c>
      <c r="Q6422">
        <v>0.44228804902962199</v>
      </c>
      <c r="R6422">
        <v>8234</v>
      </c>
      <c r="S6422">
        <v>6062</v>
      </c>
      <c r="T6422">
        <v>15670</v>
      </c>
      <c r="U6422">
        <v>11196</v>
      </c>
      <c r="V6422" t="str">
        <f>VLOOKUP($A6422,List2,1,FALSE)</f>
        <v>GCF_000874465.1_ViralProj30061.fna</v>
      </c>
      <c r="W6422">
        <f>VLOOKUP($A6422,List2,2,FALSE)</f>
        <v>1</v>
      </c>
      <c r="X6422">
        <f>VLOOKUP($A6422,List2,3,FALSE)</f>
        <v>0.34327853325214802</v>
      </c>
      <c r="Y6422">
        <f>VLOOKUP($A6422,List2,4,FALSE)</f>
        <v>703</v>
      </c>
      <c r="Z6422">
        <f>VLOOKUP($A6422,List2,5,FALSE)</f>
        <v>966</v>
      </c>
      <c r="AA6422">
        <f>VLOOKUP($A6422,List2,6,FALSE)</f>
        <v>1395</v>
      </c>
      <c r="AB6422">
        <f>VLOOKUP($A6422,List2,7,FALSE)</f>
        <v>8611</v>
      </c>
      <c r="AC6422">
        <f>VLOOKUP($A6422,List2,8,FALSE)</f>
        <v>6611</v>
      </c>
      <c r="AD6422">
        <f>VLOOKUP($A6422,List2,9,FALSE)</f>
        <v>16359</v>
      </c>
      <c r="AE6422">
        <f>VLOOKUP($A6422,List2,10,FALSE)</f>
        <v>12762</v>
      </c>
    </row>
    <row r="6423" spans="1:31" x14ac:dyDescent="0.3">
      <c r="A6423" t="s">
        <v>6422</v>
      </c>
      <c r="B6423">
        <v>9</v>
      </c>
      <c r="C6423">
        <v>3</v>
      </c>
      <c r="D6423">
        <v>0.33333333333333298</v>
      </c>
      <c r="E6423">
        <v>2</v>
      </c>
      <c r="F6423">
        <v>2</v>
      </c>
      <c r="G6423">
        <v>2</v>
      </c>
      <c r="H6423">
        <v>1.28571428571428</v>
      </c>
      <c r="I6423">
        <v>1.28571428571428</v>
      </c>
      <c r="J6423">
        <v>1.28571428571428</v>
      </c>
      <c r="K6423">
        <v>0.49318479685452099</v>
      </c>
      <c r="L6423">
        <v>152</v>
      </c>
      <c r="M6423">
        <v>52</v>
      </c>
      <c r="N6423">
        <v>79</v>
      </c>
      <c r="O6423">
        <v>0.53710247349823304</v>
      </c>
      <c r="P6423">
        <v>0.18374558303886901</v>
      </c>
      <c r="Q6423">
        <v>0.27915194346289701</v>
      </c>
      <c r="R6423">
        <v>1872</v>
      </c>
      <c r="S6423">
        <v>1891</v>
      </c>
      <c r="T6423">
        <v>1958</v>
      </c>
      <c r="U6423">
        <v>1909</v>
      </c>
      <c r="V6423" t="str">
        <f>VLOOKUP($A6423,List2,1,FALSE)</f>
        <v>GCF_000874445.1_ViralProj30051.fna</v>
      </c>
      <c r="W6423">
        <f>VLOOKUP($A6423,List2,2,FALSE)</f>
        <v>1</v>
      </c>
      <c r="X6423">
        <f>VLOOKUP($A6423,List2,3,FALSE)</f>
        <v>0.484592873127905</v>
      </c>
      <c r="Y6423">
        <f>VLOOKUP($A6423,List2,4,FALSE)</f>
        <v>45</v>
      </c>
      <c r="Z6423">
        <f>VLOOKUP($A6423,List2,5,FALSE)</f>
        <v>122</v>
      </c>
      <c r="AA6423">
        <f>VLOOKUP($A6423,List2,6,FALSE)</f>
        <v>69</v>
      </c>
      <c r="AB6423">
        <f>VLOOKUP($A6423,List2,7,FALSE)</f>
        <v>1402</v>
      </c>
      <c r="AC6423">
        <f>VLOOKUP($A6423,List2,8,FALSE)</f>
        <v>1413</v>
      </c>
      <c r="AD6423">
        <f>VLOOKUP($A6423,List2,9,FALSE)</f>
        <v>1465</v>
      </c>
      <c r="AE6423">
        <f>VLOOKUP($A6423,List2,10,FALSE)</f>
        <v>1529</v>
      </c>
    </row>
    <row r="6424" spans="1:31" x14ac:dyDescent="0.3">
      <c r="A6424" t="s">
        <v>6423</v>
      </c>
      <c r="B6424">
        <v>3</v>
      </c>
      <c r="C6424">
        <v>1</v>
      </c>
      <c r="D6424">
        <v>0.33333333333333298</v>
      </c>
      <c r="E6424">
        <v>2</v>
      </c>
      <c r="F6424">
        <v>0</v>
      </c>
      <c r="G6424">
        <v>0</v>
      </c>
      <c r="H6424">
        <v>1.6666666666666601</v>
      </c>
      <c r="I6424">
        <v>1</v>
      </c>
      <c r="J6424">
        <v>1</v>
      </c>
      <c r="K6424">
        <v>0.53571428571428503</v>
      </c>
      <c r="L6424">
        <v>28</v>
      </c>
      <c r="M6424">
        <v>26</v>
      </c>
      <c r="N6424">
        <v>14</v>
      </c>
      <c r="O6424">
        <v>0.41176470588235198</v>
      </c>
      <c r="P6424">
        <v>0.38235294117647001</v>
      </c>
      <c r="Q6424">
        <v>0.20588235294117599</v>
      </c>
      <c r="R6424">
        <v>535</v>
      </c>
      <c r="S6424">
        <v>545</v>
      </c>
      <c r="T6424">
        <v>479</v>
      </c>
      <c r="U6424">
        <v>457</v>
      </c>
      <c r="V6424" t="str">
        <f>VLOOKUP($A6424,List2,1,FALSE)</f>
        <v>GCF_000874425.1_ViralProj30033.fna</v>
      </c>
      <c r="W6424">
        <f>VLOOKUP($A6424,List2,2,FALSE)</f>
        <v>1</v>
      </c>
      <c r="X6424">
        <f>VLOOKUP($A6424,List2,3,FALSE)</f>
        <v>0.52575812933869204</v>
      </c>
      <c r="Y6424">
        <f>VLOOKUP($A6424,List2,4,FALSE)</f>
        <v>36</v>
      </c>
      <c r="Z6424">
        <f>VLOOKUP($A6424,List2,5,FALSE)</f>
        <v>42</v>
      </c>
      <c r="AA6424">
        <f>VLOOKUP($A6424,List2,6,FALSE)</f>
        <v>25</v>
      </c>
      <c r="AB6424">
        <f>VLOOKUP($A6424,List2,7,FALSE)</f>
        <v>759</v>
      </c>
      <c r="AC6424">
        <f>VLOOKUP($A6424,List2,8,FALSE)</f>
        <v>680</v>
      </c>
      <c r="AD6424">
        <f>VLOOKUP($A6424,List2,9,FALSE)</f>
        <v>566</v>
      </c>
      <c r="AE6424">
        <f>VLOOKUP($A6424,List2,10,FALSE)</f>
        <v>732</v>
      </c>
    </row>
    <row r="6425" spans="1:31" x14ac:dyDescent="0.3">
      <c r="A6425" t="s">
        <v>6424</v>
      </c>
      <c r="B6425">
        <v>5</v>
      </c>
      <c r="C6425">
        <v>1</v>
      </c>
      <c r="D6425">
        <v>0.2</v>
      </c>
      <c r="E6425">
        <v>2</v>
      </c>
      <c r="F6425">
        <v>2</v>
      </c>
      <c r="G6425">
        <v>0</v>
      </c>
      <c r="H6425">
        <v>1.4</v>
      </c>
      <c r="I6425">
        <v>1.4</v>
      </c>
      <c r="J6425">
        <v>1</v>
      </c>
      <c r="K6425">
        <v>0.49160743989112299</v>
      </c>
      <c r="L6425">
        <v>114</v>
      </c>
      <c r="M6425">
        <v>90</v>
      </c>
      <c r="N6425">
        <v>82</v>
      </c>
      <c r="O6425">
        <v>0.39860139860139798</v>
      </c>
      <c r="P6425">
        <v>0.31468531468531402</v>
      </c>
      <c r="Q6425">
        <v>0.286713286713286</v>
      </c>
      <c r="R6425">
        <v>1698</v>
      </c>
      <c r="S6425">
        <v>1553</v>
      </c>
      <c r="T6425">
        <v>1840</v>
      </c>
      <c r="U6425">
        <v>1522</v>
      </c>
      <c r="V6425" t="str">
        <f>VLOOKUP($A6425,List2,1,FALSE)</f>
        <v>GCF_000874405.1_ViralProj29915.fna</v>
      </c>
      <c r="W6425">
        <f>VLOOKUP($A6425,List2,2,FALSE)</f>
        <v>1</v>
      </c>
      <c r="X6425">
        <f>VLOOKUP($A6425,List2,3,FALSE)</f>
        <v>0.48384544375576899</v>
      </c>
      <c r="Y6425">
        <f>VLOOKUP($A6425,List2,4,FALSE)</f>
        <v>93</v>
      </c>
      <c r="Z6425">
        <f>VLOOKUP($A6425,List2,5,FALSE)</f>
        <v>117</v>
      </c>
      <c r="AA6425">
        <f>VLOOKUP($A6425,List2,6,FALSE)</f>
        <v>101</v>
      </c>
      <c r="AB6425">
        <f>VLOOKUP($A6425,List2,7,FALSE)</f>
        <v>1914</v>
      </c>
      <c r="AC6425">
        <f>VLOOKUP($A6425,List2,8,FALSE)</f>
        <v>1755</v>
      </c>
      <c r="AD6425">
        <f>VLOOKUP($A6425,List2,9,FALSE)</f>
        <v>2035</v>
      </c>
      <c r="AE6425">
        <f>VLOOKUP($A6425,List2,10,FALSE)</f>
        <v>1879</v>
      </c>
    </row>
    <row r="6426" spans="1:31" x14ac:dyDescent="0.3">
      <c r="A6426" t="s">
        <v>6425</v>
      </c>
      <c r="B6426">
        <v>10</v>
      </c>
      <c r="C6426">
        <v>1</v>
      </c>
      <c r="D6426">
        <v>0.1</v>
      </c>
      <c r="E6426">
        <v>4</v>
      </c>
      <c r="F6426">
        <v>2</v>
      </c>
      <c r="G6426">
        <v>3</v>
      </c>
      <c r="H6426">
        <v>1.4</v>
      </c>
      <c r="I6426">
        <v>1.2</v>
      </c>
      <c r="J6426">
        <v>1.3</v>
      </c>
      <c r="K6426">
        <v>0.47387078330474502</v>
      </c>
      <c r="L6426">
        <v>152</v>
      </c>
      <c r="M6426">
        <v>102</v>
      </c>
      <c r="N6426">
        <v>100</v>
      </c>
      <c r="O6426">
        <v>0.42937853107344598</v>
      </c>
      <c r="P6426">
        <v>0.28813559322033899</v>
      </c>
      <c r="Q6426">
        <v>0.28248587570621397</v>
      </c>
      <c r="R6426">
        <v>2236</v>
      </c>
      <c r="S6426">
        <v>1908</v>
      </c>
      <c r="T6426">
        <v>2488</v>
      </c>
      <c r="U6426">
        <v>2113</v>
      </c>
      <c r="V6426" t="str">
        <f>VLOOKUP($A6426,List2,1,FALSE)</f>
        <v>GCF_000837085.1_ViralProj14075.fna</v>
      </c>
      <c r="W6426">
        <f>VLOOKUP($A6426,List2,2,FALSE)</f>
        <v>1</v>
      </c>
      <c r="X6426">
        <f>VLOOKUP($A6426,List2,3,FALSE)</f>
        <v>0.46454891994917402</v>
      </c>
      <c r="Y6426">
        <f>VLOOKUP($A6426,List2,4,FALSE)</f>
        <v>92</v>
      </c>
      <c r="Z6426">
        <f>VLOOKUP($A6426,List2,5,FALSE)</f>
        <v>136</v>
      </c>
      <c r="AA6426">
        <f>VLOOKUP($A6426,List2,6,FALSE)</f>
        <v>104</v>
      </c>
      <c r="AB6426">
        <f>VLOOKUP($A6426,List2,7,FALSE)</f>
        <v>1929</v>
      </c>
      <c r="AC6426">
        <f>VLOOKUP($A6426,List2,8,FALSE)</f>
        <v>1727</v>
      </c>
      <c r="AD6426">
        <f>VLOOKUP($A6426,List2,9,FALSE)</f>
        <v>2252</v>
      </c>
      <c r="AE6426">
        <f>VLOOKUP($A6426,List2,10,FALSE)</f>
        <v>1962</v>
      </c>
    </row>
    <row r="6427" spans="1:31" x14ac:dyDescent="0.3">
      <c r="A6427" t="s">
        <v>6426</v>
      </c>
      <c r="B6427">
        <v>6</v>
      </c>
      <c r="C6427">
        <v>1</v>
      </c>
      <c r="D6427">
        <v>0.16666666666666599</v>
      </c>
      <c r="E6427">
        <v>1</v>
      </c>
      <c r="F6427">
        <v>2</v>
      </c>
      <c r="G6427">
        <v>2</v>
      </c>
      <c r="H6427">
        <v>1.1666666666666601</v>
      </c>
      <c r="I6427">
        <v>1.3333333333333299</v>
      </c>
      <c r="J6427">
        <v>1.3333333333333299</v>
      </c>
      <c r="K6427">
        <v>0.43323262839879101</v>
      </c>
      <c r="L6427">
        <v>46</v>
      </c>
      <c r="M6427">
        <v>26</v>
      </c>
      <c r="N6427">
        <v>60</v>
      </c>
      <c r="O6427">
        <v>0.34848484848484801</v>
      </c>
      <c r="P6427">
        <v>0.19696969696969599</v>
      </c>
      <c r="Q6427">
        <v>0.45454545454545398</v>
      </c>
      <c r="R6427">
        <v>699</v>
      </c>
      <c r="S6427">
        <v>735</v>
      </c>
      <c r="T6427">
        <v>1021</v>
      </c>
      <c r="U6427">
        <v>855</v>
      </c>
      <c r="V6427" t="str">
        <f>VLOOKUP($A6427,List2,1,FALSE)</f>
        <v>GCF_000840465.1_ViralProj14249.fna</v>
      </c>
      <c r="W6427">
        <f>VLOOKUP($A6427,List2,2,FALSE)</f>
        <v>1</v>
      </c>
      <c r="X6427">
        <f>VLOOKUP($A6427,List2,3,FALSE)</f>
        <v>0.40920716112531902</v>
      </c>
      <c r="Y6427">
        <f>VLOOKUP($A6427,List2,4,FALSE)</f>
        <v>17</v>
      </c>
      <c r="Z6427">
        <f>VLOOKUP($A6427,List2,5,FALSE)</f>
        <v>71</v>
      </c>
      <c r="AA6427">
        <f>VLOOKUP($A6427,List2,6,FALSE)</f>
        <v>54</v>
      </c>
      <c r="AB6427">
        <f>VLOOKUP($A6427,List2,7,FALSE)</f>
        <v>564</v>
      </c>
      <c r="AC6427">
        <f>VLOOKUP($A6427,List2,8,FALSE)</f>
        <v>556</v>
      </c>
      <c r="AD6427">
        <f>VLOOKUP($A6427,List2,9,FALSE)</f>
        <v>739</v>
      </c>
      <c r="AE6427">
        <f>VLOOKUP($A6427,List2,10,FALSE)</f>
        <v>878</v>
      </c>
    </row>
    <row r="6428" spans="1:31" x14ac:dyDescent="0.3">
      <c r="A6428" t="s">
        <v>6427</v>
      </c>
      <c r="B6428">
        <v>4</v>
      </c>
      <c r="C6428">
        <v>1</v>
      </c>
      <c r="D6428">
        <v>0.25</v>
      </c>
      <c r="E6428">
        <v>0</v>
      </c>
      <c r="F6428">
        <v>0</v>
      </c>
      <c r="G6428">
        <v>3</v>
      </c>
      <c r="H6428">
        <v>1</v>
      </c>
      <c r="I6428">
        <v>1</v>
      </c>
      <c r="J6428">
        <v>1.75</v>
      </c>
      <c r="K6428">
        <v>0.46820914556385401</v>
      </c>
      <c r="L6428">
        <v>337</v>
      </c>
      <c r="M6428">
        <v>128</v>
      </c>
      <c r="N6428">
        <v>124</v>
      </c>
      <c r="O6428">
        <v>0.57215619694397202</v>
      </c>
      <c r="P6428">
        <v>0.21731748726655301</v>
      </c>
      <c r="Q6428">
        <v>0.21052631578947301</v>
      </c>
      <c r="R6428">
        <v>3196</v>
      </c>
      <c r="S6428">
        <v>1944</v>
      </c>
      <c r="T6428">
        <v>3411</v>
      </c>
      <c r="U6428">
        <v>2427</v>
      </c>
      <c r="V6428" t="str">
        <f>VLOOKUP($A6428,List2,1,FALSE)</f>
        <v>GCF_000874385.1_ViralMultiSegProj21113.fna</v>
      </c>
      <c r="W6428">
        <f>VLOOKUP($A6428,List2,2,FALSE)</f>
        <v>4</v>
      </c>
      <c r="X6428">
        <f>VLOOKUP($A6428,List2,3,FALSE)</f>
        <v>0.45735715489634199</v>
      </c>
      <c r="Y6428">
        <f>VLOOKUP($A6428,List2,4,FALSE)</f>
        <v>137</v>
      </c>
      <c r="Z6428">
        <f>VLOOKUP($A6428,List2,5,FALSE)</f>
        <v>343</v>
      </c>
      <c r="AA6428">
        <f>VLOOKUP($A6428,List2,6,FALSE)</f>
        <v>145</v>
      </c>
      <c r="AB6428">
        <f>VLOOKUP($A6428,List2,7,FALSE)</f>
        <v>3351</v>
      </c>
      <c r="AC6428">
        <f>VLOOKUP($A6428,List2,8,FALSE)</f>
        <v>2076</v>
      </c>
      <c r="AD6428">
        <f>VLOOKUP($A6428,List2,9,FALSE)</f>
        <v>3785</v>
      </c>
      <c r="AE6428">
        <f>VLOOKUP($A6428,List2,10,FALSE)</f>
        <v>2654</v>
      </c>
    </row>
    <row r="6429" spans="1:31" x14ac:dyDescent="0.3">
      <c r="A6429" t="s">
        <v>6428</v>
      </c>
      <c r="B6429">
        <v>1</v>
      </c>
      <c r="C6429">
        <v>1</v>
      </c>
      <c r="D6429">
        <v>1</v>
      </c>
      <c r="E6429">
        <v>0</v>
      </c>
      <c r="F6429">
        <v>0</v>
      </c>
      <c r="G6429">
        <v>0</v>
      </c>
      <c r="H6429">
        <v>1</v>
      </c>
      <c r="I6429">
        <v>1</v>
      </c>
      <c r="J6429">
        <v>1</v>
      </c>
      <c r="K6429">
        <v>0.41551246537396103</v>
      </c>
      <c r="L6429">
        <v>6</v>
      </c>
      <c r="M6429">
        <v>5</v>
      </c>
      <c r="N6429">
        <v>5</v>
      </c>
      <c r="O6429">
        <v>0.375</v>
      </c>
      <c r="P6429">
        <v>0.3125</v>
      </c>
      <c r="Q6429">
        <v>0.3125</v>
      </c>
      <c r="R6429">
        <v>80</v>
      </c>
      <c r="S6429">
        <v>70</v>
      </c>
      <c r="T6429">
        <v>128</v>
      </c>
      <c r="U6429">
        <v>83</v>
      </c>
      <c r="V6429" t="str">
        <f>VLOOKUP($A6429,List2,1,FALSE)</f>
        <v>GCF_000874365.1_ViralProj21015.fna</v>
      </c>
      <c r="W6429">
        <f>VLOOKUP($A6429,List2,2,FALSE)</f>
        <v>1</v>
      </c>
      <c r="X6429">
        <f>VLOOKUP($A6429,List2,3,FALSE)</f>
        <v>0.41297935103244798</v>
      </c>
      <c r="Y6429">
        <f>VLOOKUP($A6429,List2,4,FALSE)</f>
        <v>15</v>
      </c>
      <c r="Z6429">
        <f>VLOOKUP($A6429,List2,5,FALSE)</f>
        <v>41</v>
      </c>
      <c r="AA6429">
        <f>VLOOKUP($A6429,List2,6,FALSE)</f>
        <v>28</v>
      </c>
      <c r="AB6429">
        <f>VLOOKUP($A6429,List2,7,FALSE)</f>
        <v>325</v>
      </c>
      <c r="AC6429">
        <f>VLOOKUP($A6429,List2,8,FALSE)</f>
        <v>235</v>
      </c>
      <c r="AD6429">
        <f>VLOOKUP($A6429,List2,9,FALSE)</f>
        <v>389</v>
      </c>
      <c r="AE6429">
        <f>VLOOKUP($A6429,List2,10,FALSE)</f>
        <v>407</v>
      </c>
    </row>
    <row r="6430" spans="1:31" x14ac:dyDescent="0.3">
      <c r="A6430" t="s">
        <v>6429</v>
      </c>
      <c r="B6430">
        <v>1</v>
      </c>
      <c r="C6430">
        <v>1</v>
      </c>
      <c r="D6430">
        <v>1</v>
      </c>
      <c r="E6430">
        <v>0</v>
      </c>
      <c r="F6430">
        <v>0</v>
      </c>
      <c r="G6430">
        <v>0</v>
      </c>
      <c r="H6430">
        <v>1</v>
      </c>
      <c r="I6430">
        <v>1</v>
      </c>
      <c r="J6430">
        <v>1</v>
      </c>
      <c r="K6430">
        <v>0.430706742485783</v>
      </c>
      <c r="L6430">
        <v>162</v>
      </c>
      <c r="M6430">
        <v>68</v>
      </c>
      <c r="N6430">
        <v>96</v>
      </c>
      <c r="O6430">
        <v>0.496932515337423</v>
      </c>
      <c r="P6430">
        <v>0.20858895705521399</v>
      </c>
      <c r="Q6430">
        <v>0.29447852760736198</v>
      </c>
      <c r="R6430">
        <v>1336</v>
      </c>
      <c r="S6430">
        <v>1315</v>
      </c>
      <c r="T6430">
        <v>1565</v>
      </c>
      <c r="U6430">
        <v>1939</v>
      </c>
      <c r="V6430" t="str">
        <f>VLOOKUP($A6430,List2,1,FALSE)</f>
        <v>GCF_000874345.1_ViralProj20985.fna</v>
      </c>
      <c r="W6430">
        <f>VLOOKUP($A6430,List2,2,FALSE)</f>
        <v>1</v>
      </c>
      <c r="X6430">
        <f>VLOOKUP($A6430,List2,3,FALSE)</f>
        <v>0.436969787170709</v>
      </c>
      <c r="Y6430">
        <f>VLOOKUP($A6430,List2,4,FALSE)</f>
        <v>74</v>
      </c>
      <c r="Z6430">
        <f>VLOOKUP($A6430,List2,5,FALSE)</f>
        <v>170</v>
      </c>
      <c r="AA6430">
        <f>VLOOKUP($A6430,List2,6,FALSE)</f>
        <v>98</v>
      </c>
      <c r="AB6430">
        <f>VLOOKUP($A6430,List2,7,FALSE)</f>
        <v>1490</v>
      </c>
      <c r="AC6430">
        <f>VLOOKUP($A6430,List2,8,FALSE)</f>
        <v>1446</v>
      </c>
      <c r="AD6430">
        <f>VLOOKUP($A6430,List2,9,FALSE)</f>
        <v>1700</v>
      </c>
      <c r="AE6430">
        <f>VLOOKUP($A6430,List2,10,FALSE)</f>
        <v>2083</v>
      </c>
    </row>
    <row r="6431" spans="1:31" x14ac:dyDescent="0.3">
      <c r="A6431" t="s">
        <v>6430</v>
      </c>
      <c r="B6431">
        <v>5</v>
      </c>
      <c r="C6431">
        <v>1</v>
      </c>
      <c r="D6431">
        <v>0.2</v>
      </c>
      <c r="E6431">
        <v>2</v>
      </c>
      <c r="F6431">
        <v>0</v>
      </c>
      <c r="G6431">
        <v>2</v>
      </c>
      <c r="H6431">
        <v>1.4</v>
      </c>
      <c r="I6431">
        <v>1</v>
      </c>
      <c r="J6431">
        <v>1.4</v>
      </c>
      <c r="K6431">
        <v>0.44188410708234499</v>
      </c>
      <c r="L6431">
        <v>231</v>
      </c>
      <c r="M6431">
        <v>86</v>
      </c>
      <c r="N6431">
        <v>121</v>
      </c>
      <c r="O6431">
        <v>0.52739726027397205</v>
      </c>
      <c r="P6431">
        <v>0.19634703196347</v>
      </c>
      <c r="Q6431">
        <v>0.27625570776255698</v>
      </c>
      <c r="R6431">
        <v>2016</v>
      </c>
      <c r="S6431">
        <v>1896</v>
      </c>
      <c r="T6431">
        <v>2350</v>
      </c>
      <c r="U6431">
        <v>2591</v>
      </c>
      <c r="V6431" t="str">
        <f>VLOOKUP($A6431,List2,1,FALSE)</f>
        <v>GCF_000874325.1_ViralProj20977.fna</v>
      </c>
      <c r="W6431">
        <f>VLOOKUP($A6431,List2,2,FALSE)</f>
        <v>1</v>
      </c>
      <c r="X6431">
        <f>VLOOKUP($A6431,List2,3,FALSE)</f>
        <v>0.43804130579613498</v>
      </c>
      <c r="Y6431">
        <f>VLOOKUP($A6431,List2,4,FALSE)</f>
        <v>89</v>
      </c>
      <c r="Z6431">
        <f>VLOOKUP($A6431,List2,5,FALSE)</f>
        <v>230</v>
      </c>
      <c r="AA6431">
        <f>VLOOKUP($A6431,List2,6,FALSE)</f>
        <v>121</v>
      </c>
      <c r="AB6431">
        <f>VLOOKUP($A6431,List2,7,FALSE)</f>
        <v>2042</v>
      </c>
      <c r="AC6431">
        <f>VLOOKUP($A6431,List2,8,FALSE)</f>
        <v>1903</v>
      </c>
      <c r="AD6431">
        <f>VLOOKUP($A6431,List2,9,FALSE)</f>
        <v>2392</v>
      </c>
      <c r="AE6431">
        <f>VLOOKUP($A6431,List2,10,FALSE)</f>
        <v>2669</v>
      </c>
    </row>
    <row r="6432" spans="1:31" x14ac:dyDescent="0.3">
      <c r="A6432" t="s">
        <v>6431</v>
      </c>
      <c r="B6432">
        <v>51</v>
      </c>
      <c r="C6432">
        <v>3</v>
      </c>
      <c r="D6432">
        <v>5.8823529411764698E-2</v>
      </c>
      <c r="E6432">
        <v>36</v>
      </c>
      <c r="F6432">
        <v>5</v>
      </c>
      <c r="G6432">
        <v>7</v>
      </c>
      <c r="H6432">
        <v>1.7346938775510199</v>
      </c>
      <c r="I6432">
        <v>1.1020408163265301</v>
      </c>
      <c r="J6432">
        <v>1.1428571428571399</v>
      </c>
      <c r="K6432">
        <v>0.64504616779017698</v>
      </c>
      <c r="L6432">
        <v>471</v>
      </c>
      <c r="M6432">
        <v>78</v>
      </c>
      <c r="N6432">
        <v>75</v>
      </c>
      <c r="O6432">
        <v>0.75480769230769196</v>
      </c>
      <c r="P6432">
        <v>0.125</v>
      </c>
      <c r="Q6432">
        <v>0.120192307692307</v>
      </c>
      <c r="R6432">
        <v>11128</v>
      </c>
      <c r="S6432">
        <v>11646</v>
      </c>
      <c r="T6432">
        <v>6783</v>
      </c>
      <c r="U6432">
        <v>5749</v>
      </c>
      <c r="V6432" t="str">
        <f>VLOOKUP($A6432,List2,1,FALSE)</f>
        <v>GCF_000874305.1_ViralProj20961.fna</v>
      </c>
      <c r="W6432">
        <f>VLOOKUP($A6432,List2,2,FALSE)</f>
        <v>1</v>
      </c>
      <c r="X6432">
        <f>VLOOKUP($A6432,List2,3,FALSE)</f>
        <v>0.64191156275748396</v>
      </c>
      <c r="Y6432">
        <f>VLOOKUP($A6432,List2,4,FALSE)</f>
        <v>103</v>
      </c>
      <c r="Z6432">
        <f>VLOOKUP($A6432,List2,5,FALSE)</f>
        <v>455</v>
      </c>
      <c r="AA6432">
        <f>VLOOKUP($A6432,List2,6,FALSE)</f>
        <v>88</v>
      </c>
      <c r="AB6432">
        <f>VLOOKUP($A6432,List2,7,FALSE)</f>
        <v>11354</v>
      </c>
      <c r="AC6432">
        <f>VLOOKUP($A6432,List2,8,FALSE)</f>
        <v>12018</v>
      </c>
      <c r="AD6432">
        <f>VLOOKUP($A6432,List2,9,FALSE)</f>
        <v>7020</v>
      </c>
      <c r="AE6432">
        <f>VLOOKUP($A6432,List2,10,FALSE)</f>
        <v>6018</v>
      </c>
    </row>
    <row r="6433" spans="1:31" x14ac:dyDescent="0.3">
      <c r="A6433" t="s">
        <v>6432</v>
      </c>
      <c r="B6433">
        <v>2</v>
      </c>
      <c r="C6433">
        <v>1</v>
      </c>
      <c r="D6433">
        <v>0.5</v>
      </c>
      <c r="E6433">
        <v>1</v>
      </c>
      <c r="F6433">
        <v>0</v>
      </c>
      <c r="G6433">
        <v>0</v>
      </c>
      <c r="H6433">
        <v>1.5</v>
      </c>
      <c r="I6433">
        <v>1</v>
      </c>
      <c r="J6433">
        <v>1</v>
      </c>
      <c r="K6433">
        <v>0.55936507936507895</v>
      </c>
      <c r="L6433">
        <v>149</v>
      </c>
      <c r="M6433">
        <v>75</v>
      </c>
      <c r="N6433">
        <v>65</v>
      </c>
      <c r="O6433">
        <v>0.51557093425605505</v>
      </c>
      <c r="P6433">
        <v>0.25951557093425598</v>
      </c>
      <c r="Q6433">
        <v>0.224913494809688</v>
      </c>
      <c r="R6433">
        <v>2587</v>
      </c>
      <c r="S6433">
        <v>2699</v>
      </c>
      <c r="T6433">
        <v>2007</v>
      </c>
      <c r="U6433">
        <v>2157</v>
      </c>
      <c r="V6433" t="str">
        <f>VLOOKUP($A6433,List2,1,FALSE)</f>
        <v>GCF_000874285.1_ViralProj20941.fna</v>
      </c>
      <c r="W6433">
        <f>VLOOKUP($A6433,List2,2,FALSE)</f>
        <v>1</v>
      </c>
      <c r="X6433">
        <f>VLOOKUP($A6433,List2,3,FALSE)</f>
        <v>0.55656587016282499</v>
      </c>
      <c r="Y6433">
        <f>VLOOKUP($A6433,List2,4,FALSE)</f>
        <v>81</v>
      </c>
      <c r="Z6433">
        <f>VLOOKUP($A6433,List2,5,FALSE)</f>
        <v>147</v>
      </c>
      <c r="AA6433">
        <f>VLOOKUP($A6433,List2,6,FALSE)</f>
        <v>60</v>
      </c>
      <c r="AB6433">
        <f>VLOOKUP($A6433,List2,7,FALSE)</f>
        <v>2578</v>
      </c>
      <c r="AC6433">
        <f>VLOOKUP($A6433,List2,8,FALSE)</f>
        <v>2686</v>
      </c>
      <c r="AD6433">
        <f>VLOOKUP($A6433,List2,9,FALSE)</f>
        <v>1998</v>
      </c>
      <c r="AE6433">
        <f>VLOOKUP($A6433,List2,10,FALSE)</f>
        <v>2196</v>
      </c>
    </row>
    <row r="6434" spans="1:31" x14ac:dyDescent="0.3">
      <c r="A6434" t="s">
        <v>6433</v>
      </c>
      <c r="B6434">
        <v>2</v>
      </c>
      <c r="C6434">
        <v>1</v>
      </c>
      <c r="D6434">
        <v>0.5</v>
      </c>
      <c r="E6434">
        <v>0</v>
      </c>
      <c r="F6434">
        <v>1</v>
      </c>
      <c r="G6434">
        <v>0</v>
      </c>
      <c r="H6434">
        <v>1</v>
      </c>
      <c r="I6434">
        <v>1.5</v>
      </c>
      <c r="J6434">
        <v>1</v>
      </c>
      <c r="K6434">
        <v>0.56285198172351503</v>
      </c>
      <c r="L6434">
        <v>134</v>
      </c>
      <c r="M6434">
        <v>52</v>
      </c>
      <c r="N6434">
        <v>71</v>
      </c>
      <c r="O6434">
        <v>0.52140077821011599</v>
      </c>
      <c r="P6434">
        <v>0.202334630350194</v>
      </c>
      <c r="Q6434">
        <v>0.27626459143968801</v>
      </c>
      <c r="R6434">
        <v>2571</v>
      </c>
      <c r="S6434">
        <v>2726</v>
      </c>
      <c r="T6434">
        <v>2036</v>
      </c>
      <c r="U6434">
        <v>2078</v>
      </c>
      <c r="V6434" t="str">
        <f>VLOOKUP($A6434,List2,1,FALSE)</f>
        <v>GCF_000874265.1_ViralProj20933.fna</v>
      </c>
      <c r="W6434">
        <f>VLOOKUP($A6434,List2,2,FALSE)</f>
        <v>1</v>
      </c>
      <c r="X6434">
        <f>VLOOKUP($A6434,List2,3,FALSE)</f>
        <v>0.56188542112013595</v>
      </c>
      <c r="Y6434">
        <f>VLOOKUP($A6434,List2,4,FALSE)</f>
        <v>57</v>
      </c>
      <c r="Z6434">
        <f>VLOOKUP($A6434,List2,5,FALSE)</f>
        <v>134</v>
      </c>
      <c r="AA6434">
        <f>VLOOKUP($A6434,List2,6,FALSE)</f>
        <v>64</v>
      </c>
      <c r="AB6434">
        <f>VLOOKUP($A6434,List2,7,FALSE)</f>
        <v>2550</v>
      </c>
      <c r="AC6434">
        <f>VLOOKUP($A6434,List2,8,FALSE)</f>
        <v>2707</v>
      </c>
      <c r="AD6434">
        <f>VLOOKUP($A6434,List2,9,FALSE)</f>
        <v>2011</v>
      </c>
      <c r="AE6434">
        <f>VLOOKUP($A6434,List2,10,FALSE)</f>
        <v>2088</v>
      </c>
    </row>
    <row r="6435" spans="1:31" x14ac:dyDescent="0.3">
      <c r="A6435" t="s">
        <v>6434</v>
      </c>
      <c r="B6435">
        <v>80</v>
      </c>
      <c r="C6435">
        <v>4</v>
      </c>
      <c r="D6435">
        <v>0.05</v>
      </c>
      <c r="E6435">
        <v>27</v>
      </c>
      <c r="F6435">
        <v>10</v>
      </c>
      <c r="G6435">
        <v>39</v>
      </c>
      <c r="H6435">
        <v>1.35064935064935</v>
      </c>
      <c r="I6435">
        <v>1.1298701298701299</v>
      </c>
      <c r="J6435">
        <v>1.5064935064934999</v>
      </c>
      <c r="K6435">
        <v>0.364773240922103</v>
      </c>
      <c r="L6435">
        <v>1112</v>
      </c>
      <c r="M6435">
        <v>653</v>
      </c>
      <c r="N6435">
        <v>1310</v>
      </c>
      <c r="O6435">
        <v>0.361626016260162</v>
      </c>
      <c r="P6435">
        <v>0.21235772357723501</v>
      </c>
      <c r="Q6435">
        <v>0.42601626016260102</v>
      </c>
      <c r="R6435">
        <v>9863</v>
      </c>
      <c r="S6435">
        <v>7084</v>
      </c>
      <c r="T6435">
        <v>17142</v>
      </c>
      <c r="U6435">
        <v>12370</v>
      </c>
      <c r="V6435" t="str">
        <f>VLOOKUP($A6435,List2,1,FALSE)</f>
        <v>GCF_000874245.1_ViralProj20797.fna</v>
      </c>
      <c r="W6435">
        <f>VLOOKUP($A6435,List2,2,FALSE)</f>
        <v>1</v>
      </c>
      <c r="X6435">
        <f>VLOOKUP($A6435,List2,3,FALSE)</f>
        <v>0.36213231478213898</v>
      </c>
      <c r="Y6435">
        <f>VLOOKUP($A6435,List2,4,FALSE)</f>
        <v>660</v>
      </c>
      <c r="Z6435">
        <f>VLOOKUP($A6435,List2,5,FALSE)</f>
        <v>1076</v>
      </c>
      <c r="AA6435">
        <f>VLOOKUP($A6435,List2,6,FALSE)</f>
        <v>1326</v>
      </c>
      <c r="AB6435">
        <f>VLOOKUP($A6435,List2,7,FALSE)</f>
        <v>10035</v>
      </c>
      <c r="AC6435">
        <f>VLOOKUP($A6435,List2,8,FALSE)</f>
        <v>7410</v>
      </c>
      <c r="AD6435">
        <f>VLOOKUP($A6435,List2,9,FALSE)</f>
        <v>17419</v>
      </c>
      <c r="AE6435">
        <f>VLOOKUP($A6435,List2,10,FALSE)</f>
        <v>13309</v>
      </c>
    </row>
    <row r="6436" spans="1:31" x14ac:dyDescent="0.3">
      <c r="A6436" t="s">
        <v>6435</v>
      </c>
      <c r="B6436">
        <v>276</v>
      </c>
      <c r="C6436">
        <v>7</v>
      </c>
      <c r="D6436">
        <v>2.5362318840579701E-2</v>
      </c>
      <c r="E6436">
        <v>88</v>
      </c>
      <c r="F6436">
        <v>13</v>
      </c>
      <c r="G6436">
        <v>168</v>
      </c>
      <c r="H6436">
        <v>1.32592592592592</v>
      </c>
      <c r="I6436">
        <v>1.0481481481481401</v>
      </c>
      <c r="J6436">
        <v>1.62222222222222</v>
      </c>
      <c r="K6436">
        <v>0.40919588763282899</v>
      </c>
      <c r="L6436">
        <v>4136</v>
      </c>
      <c r="M6436">
        <v>1527</v>
      </c>
      <c r="N6436">
        <v>3626</v>
      </c>
      <c r="O6436">
        <v>0.44525783184411599</v>
      </c>
      <c r="P6436">
        <v>0.164387985789643</v>
      </c>
      <c r="Q6436">
        <v>0.39035418236623898</v>
      </c>
      <c r="R6436">
        <v>35715</v>
      </c>
      <c r="S6436">
        <v>28246</v>
      </c>
      <c r="T6436">
        <v>49214</v>
      </c>
      <c r="U6436">
        <v>43134</v>
      </c>
      <c r="V6436" t="str">
        <f>VLOOKUP($A6436,List2,1,FALSE)</f>
        <v>GCF_000874225.1_ViralProj20789.fna</v>
      </c>
      <c r="W6436">
        <f>VLOOKUP($A6436,List2,2,FALSE)</f>
        <v>1</v>
      </c>
      <c r="X6436">
        <f>VLOOKUP($A6436,List2,3,FALSE)</f>
        <v>0.404995403936178</v>
      </c>
      <c r="Y6436">
        <f>VLOOKUP($A6436,List2,4,FALSE)</f>
        <v>1908</v>
      </c>
      <c r="Z6436">
        <f>VLOOKUP($A6436,List2,5,FALSE)</f>
        <v>2829</v>
      </c>
      <c r="AA6436">
        <f>VLOOKUP($A6436,List2,6,FALSE)</f>
        <v>3788</v>
      </c>
      <c r="AB6436">
        <f>VLOOKUP($A6436,List2,7,FALSE)</f>
        <v>31320</v>
      </c>
      <c r="AC6436">
        <f>VLOOKUP($A6436,List2,8,FALSE)</f>
        <v>35209</v>
      </c>
      <c r="AD6436">
        <f>VLOOKUP($A6436,List2,9,FALSE)</f>
        <v>47361</v>
      </c>
      <c r="AE6436">
        <f>VLOOKUP($A6436,List2,10,FALSE)</f>
        <v>50381</v>
      </c>
    </row>
    <row r="6437" spans="1:31" x14ac:dyDescent="0.3">
      <c r="A6437" t="s">
        <v>6436</v>
      </c>
      <c r="B6437">
        <v>97</v>
      </c>
      <c r="C6437">
        <v>4</v>
      </c>
      <c r="D6437">
        <v>4.1237113402061799E-2</v>
      </c>
      <c r="E6437">
        <v>21</v>
      </c>
      <c r="F6437">
        <v>22</v>
      </c>
      <c r="G6437">
        <v>50</v>
      </c>
      <c r="H6437">
        <v>1.22340425531914</v>
      </c>
      <c r="I6437">
        <v>1.23404255319148</v>
      </c>
      <c r="J6437">
        <v>1.5319148936170199</v>
      </c>
      <c r="K6437">
        <v>0.51363721569607601</v>
      </c>
      <c r="L6437">
        <v>1025</v>
      </c>
      <c r="M6437">
        <v>596</v>
      </c>
      <c r="N6437">
        <v>863</v>
      </c>
      <c r="O6437">
        <v>0.412640901771336</v>
      </c>
      <c r="P6437">
        <v>0.23993558776167401</v>
      </c>
      <c r="Q6437">
        <v>0.34742351046698799</v>
      </c>
      <c r="R6437">
        <v>17356</v>
      </c>
      <c r="S6437">
        <v>15525</v>
      </c>
      <c r="T6437">
        <v>17154</v>
      </c>
      <c r="U6437">
        <v>13981</v>
      </c>
      <c r="V6437" t="str">
        <f>VLOOKUP($A6437,List2,1,FALSE)</f>
        <v>GCF_000874205.1_ViralProj20781.fna</v>
      </c>
      <c r="W6437">
        <f>VLOOKUP($A6437,List2,2,FALSE)</f>
        <v>1</v>
      </c>
      <c r="X6437">
        <f>VLOOKUP($A6437,List2,3,FALSE)</f>
        <v>0.50920219322480498</v>
      </c>
      <c r="Y6437">
        <f>VLOOKUP($A6437,List2,4,FALSE)</f>
        <v>910</v>
      </c>
      <c r="Z6437">
        <f>VLOOKUP($A6437,List2,5,FALSE)</f>
        <v>1145</v>
      </c>
      <c r="AA6437">
        <f>VLOOKUP($A6437,List2,6,FALSE)</f>
        <v>894</v>
      </c>
      <c r="AB6437">
        <f>VLOOKUP($A6437,List2,7,FALSE)</f>
        <v>18568</v>
      </c>
      <c r="AC6437">
        <f>VLOOKUP($A6437,List2,8,FALSE)</f>
        <v>17372</v>
      </c>
      <c r="AD6437">
        <f>VLOOKUP($A6437,List2,9,FALSE)</f>
        <v>18034</v>
      </c>
      <c r="AE6437">
        <f>VLOOKUP($A6437,List2,10,FALSE)</f>
        <v>16607</v>
      </c>
    </row>
    <row r="6438" spans="1:31" x14ac:dyDescent="0.3">
      <c r="A6438" t="s">
        <v>6437</v>
      </c>
      <c r="B6438">
        <v>6</v>
      </c>
      <c r="C6438">
        <v>1</v>
      </c>
      <c r="D6438">
        <v>0.16666666666666599</v>
      </c>
      <c r="E6438">
        <v>1</v>
      </c>
      <c r="F6438">
        <v>1</v>
      </c>
      <c r="G6438">
        <v>3</v>
      </c>
      <c r="H6438">
        <v>1.1666666666666601</v>
      </c>
      <c r="I6438">
        <v>1.1666666666666601</v>
      </c>
      <c r="J6438">
        <v>1.5</v>
      </c>
      <c r="K6438">
        <v>0.44998507017020001</v>
      </c>
      <c r="L6438">
        <v>38</v>
      </c>
      <c r="M6438">
        <v>37</v>
      </c>
      <c r="N6438">
        <v>59</v>
      </c>
      <c r="O6438">
        <v>0.28358208955223801</v>
      </c>
      <c r="P6438">
        <v>0.27611940298507398</v>
      </c>
      <c r="Q6438">
        <v>0.44029850746268601</v>
      </c>
      <c r="R6438">
        <v>755</v>
      </c>
      <c r="S6438">
        <v>752</v>
      </c>
      <c r="T6438">
        <v>979</v>
      </c>
      <c r="U6438">
        <v>863</v>
      </c>
      <c r="V6438" t="str">
        <f>VLOOKUP($A6438,List2,1,FALSE)</f>
        <v>GCF_000840445.1_ViralProj14245.fna</v>
      </c>
      <c r="W6438">
        <f>VLOOKUP($A6438,List2,2,FALSE)</f>
        <v>1</v>
      </c>
      <c r="X6438">
        <f>VLOOKUP($A6438,List2,3,FALSE)</f>
        <v>0.42888165038002102</v>
      </c>
      <c r="Y6438">
        <f>VLOOKUP($A6438,List2,4,FALSE)</f>
        <v>34</v>
      </c>
      <c r="Z6438">
        <f>VLOOKUP($A6438,List2,5,FALSE)</f>
        <v>75</v>
      </c>
      <c r="AA6438">
        <f>VLOOKUP($A6438,List2,6,FALSE)</f>
        <v>57</v>
      </c>
      <c r="AB6438">
        <f>VLOOKUP($A6438,List2,7,FALSE)</f>
        <v>619</v>
      </c>
      <c r="AC6438">
        <f>VLOOKUP($A6438,List2,8,FALSE)</f>
        <v>566</v>
      </c>
      <c r="AD6438">
        <f>VLOOKUP($A6438,List2,9,FALSE)</f>
        <v>763</v>
      </c>
      <c r="AE6438">
        <f>VLOOKUP($A6438,List2,10,FALSE)</f>
        <v>815</v>
      </c>
    </row>
    <row r="6439" spans="1:31" x14ac:dyDescent="0.3">
      <c r="A6439" t="s">
        <v>6438</v>
      </c>
      <c r="B6439">
        <v>54</v>
      </c>
      <c r="C6439">
        <v>2</v>
      </c>
      <c r="D6439">
        <v>3.7037037037037E-2</v>
      </c>
      <c r="E6439">
        <v>14</v>
      </c>
      <c r="F6439">
        <v>21</v>
      </c>
      <c r="G6439">
        <v>17</v>
      </c>
      <c r="H6439">
        <v>1.2641509433962199</v>
      </c>
      <c r="I6439">
        <v>1.39622641509433</v>
      </c>
      <c r="J6439">
        <v>1.32075471698113</v>
      </c>
      <c r="K6439">
        <v>0.56485050526096403</v>
      </c>
      <c r="L6439">
        <v>526</v>
      </c>
      <c r="M6439">
        <v>394</v>
      </c>
      <c r="N6439">
        <v>525</v>
      </c>
      <c r="O6439">
        <v>0.36401384083044902</v>
      </c>
      <c r="P6439">
        <v>0.27266435986159099</v>
      </c>
      <c r="Q6439">
        <v>0.36332179930795799</v>
      </c>
      <c r="R6439">
        <v>11057</v>
      </c>
      <c r="S6439">
        <v>10631</v>
      </c>
      <c r="T6439">
        <v>8686</v>
      </c>
      <c r="U6439">
        <v>8022</v>
      </c>
      <c r="V6439" t="str">
        <f>VLOOKUP($A6439,List2,1,FALSE)</f>
        <v>GCF_000874185.2_ViralProj20757.fna</v>
      </c>
      <c r="W6439">
        <f>VLOOKUP($A6439,List2,2,FALSE)</f>
        <v>1</v>
      </c>
      <c r="X6439">
        <f>VLOOKUP($A6439,List2,3,FALSE)</f>
        <v>0.56164192302322302</v>
      </c>
      <c r="Y6439">
        <f>VLOOKUP($A6439,List2,4,FALSE)</f>
        <v>656</v>
      </c>
      <c r="Z6439">
        <f>VLOOKUP($A6439,List2,5,FALSE)</f>
        <v>572</v>
      </c>
      <c r="AA6439">
        <f>VLOOKUP($A6439,List2,6,FALSE)</f>
        <v>548</v>
      </c>
      <c r="AB6439">
        <f>VLOOKUP($A6439,List2,7,FALSE)</f>
        <v>12490</v>
      </c>
      <c r="AC6439">
        <f>VLOOKUP($A6439,List2,8,FALSE)</f>
        <v>11646</v>
      </c>
      <c r="AD6439">
        <f>VLOOKUP($A6439,List2,9,FALSE)</f>
        <v>9067</v>
      </c>
      <c r="AE6439">
        <f>VLOOKUP($A6439,List2,10,FALSE)</f>
        <v>9771</v>
      </c>
    </row>
    <row r="6440" spans="1:31" x14ac:dyDescent="0.3">
      <c r="A6440" t="s">
        <v>6439</v>
      </c>
      <c r="B6440">
        <v>59</v>
      </c>
      <c r="C6440">
        <v>3</v>
      </c>
      <c r="D6440">
        <v>5.0847457627118599E-2</v>
      </c>
      <c r="E6440">
        <v>13</v>
      </c>
      <c r="F6440">
        <v>9</v>
      </c>
      <c r="G6440">
        <v>34</v>
      </c>
      <c r="H6440">
        <v>1.2280701754385901</v>
      </c>
      <c r="I6440">
        <v>1.1578947368421</v>
      </c>
      <c r="J6440">
        <v>1.59649122807017</v>
      </c>
      <c r="K6440">
        <v>0.340425531914893</v>
      </c>
      <c r="L6440">
        <v>898</v>
      </c>
      <c r="M6440">
        <v>561</v>
      </c>
      <c r="N6440">
        <v>1198</v>
      </c>
      <c r="O6440">
        <v>0.33797515995483601</v>
      </c>
      <c r="P6440">
        <v>0.211140383891607</v>
      </c>
      <c r="Q6440">
        <v>0.45088445615355599</v>
      </c>
      <c r="R6440">
        <v>7422</v>
      </c>
      <c r="S6440">
        <v>5538</v>
      </c>
      <c r="T6440">
        <v>14605</v>
      </c>
      <c r="U6440">
        <v>10505</v>
      </c>
      <c r="V6440" t="str">
        <f>VLOOKUP($A6440,List2,1,FALSE)</f>
        <v>GCF_000874165.2_ViralProj20659.fna</v>
      </c>
      <c r="W6440">
        <f>VLOOKUP($A6440,List2,2,FALSE)</f>
        <v>1</v>
      </c>
      <c r="X6440">
        <f>VLOOKUP($A6440,List2,3,FALSE)</f>
        <v>0.33505398749763199</v>
      </c>
      <c r="Y6440">
        <f>VLOOKUP($A6440,List2,4,FALSE)</f>
        <v>637</v>
      </c>
      <c r="Z6440">
        <f>VLOOKUP($A6440,List2,5,FALSE)</f>
        <v>962</v>
      </c>
      <c r="AA6440">
        <f>VLOOKUP($A6440,List2,6,FALSE)</f>
        <v>1326</v>
      </c>
      <c r="AB6440">
        <f>VLOOKUP($A6440,List2,7,FALSE)</f>
        <v>8102</v>
      </c>
      <c r="AC6440">
        <f>VLOOKUP($A6440,List2,8,FALSE)</f>
        <v>6048</v>
      </c>
      <c r="AD6440">
        <f>VLOOKUP($A6440,List2,9,FALSE)</f>
        <v>15856</v>
      </c>
      <c r="AE6440">
        <f>VLOOKUP($A6440,List2,10,FALSE)</f>
        <v>12226</v>
      </c>
    </row>
    <row r="6441" spans="1:31" x14ac:dyDescent="0.3">
      <c r="A6441" t="s">
        <v>6440</v>
      </c>
      <c r="B6441">
        <v>2</v>
      </c>
      <c r="C6441">
        <v>1</v>
      </c>
      <c r="D6441">
        <v>0.5</v>
      </c>
      <c r="E6441">
        <v>0</v>
      </c>
      <c r="F6441">
        <v>0</v>
      </c>
      <c r="G6441">
        <v>1</v>
      </c>
      <c r="H6441">
        <v>1</v>
      </c>
      <c r="I6441">
        <v>1</v>
      </c>
      <c r="J6441">
        <v>1.5</v>
      </c>
      <c r="K6441">
        <v>0.419623957165981</v>
      </c>
      <c r="L6441">
        <v>218</v>
      </c>
      <c r="M6441">
        <v>52</v>
      </c>
      <c r="N6441">
        <v>107</v>
      </c>
      <c r="O6441">
        <v>0.578249336870026</v>
      </c>
      <c r="P6441">
        <v>0.13793103448275801</v>
      </c>
      <c r="Q6441">
        <v>0.283819628647214</v>
      </c>
      <c r="R6441">
        <v>1803</v>
      </c>
      <c r="S6441">
        <v>1567</v>
      </c>
      <c r="T6441">
        <v>2141</v>
      </c>
      <c r="U6441">
        <v>2520</v>
      </c>
      <c r="V6441" t="str">
        <f>VLOOKUP($A6441,List2,1,FALSE)</f>
        <v>GCF_000874145.1_ViralProj20649.fna</v>
      </c>
      <c r="W6441">
        <f>VLOOKUP($A6441,List2,2,FALSE)</f>
        <v>1</v>
      </c>
      <c r="X6441">
        <f>VLOOKUP($A6441,List2,3,FALSE)</f>
        <v>0.41335642385539501</v>
      </c>
      <c r="Y6441">
        <f>VLOOKUP($A6441,List2,4,FALSE)</f>
        <v>68</v>
      </c>
      <c r="Z6441">
        <f>VLOOKUP($A6441,List2,5,FALSE)</f>
        <v>229</v>
      </c>
      <c r="AA6441">
        <f>VLOOKUP($A6441,List2,6,FALSE)</f>
        <v>135</v>
      </c>
      <c r="AB6441">
        <f>VLOOKUP($A6441,List2,7,FALSE)</f>
        <v>2030</v>
      </c>
      <c r="AC6441">
        <f>VLOOKUP($A6441,List2,8,FALSE)</f>
        <v>1789</v>
      </c>
      <c r="AD6441">
        <f>VLOOKUP($A6441,List2,9,FALSE)</f>
        <v>2503</v>
      </c>
      <c r="AE6441">
        <f>VLOOKUP($A6441,List2,10,FALSE)</f>
        <v>2917</v>
      </c>
    </row>
    <row r="6442" spans="1:31" x14ac:dyDescent="0.3">
      <c r="A6442" t="s">
        <v>6441</v>
      </c>
      <c r="B6442">
        <v>2</v>
      </c>
      <c r="C6442">
        <v>1</v>
      </c>
      <c r="D6442">
        <v>0.5</v>
      </c>
      <c r="E6442">
        <v>0</v>
      </c>
      <c r="F6442">
        <v>0</v>
      </c>
      <c r="G6442">
        <v>1</v>
      </c>
      <c r="H6442">
        <v>1</v>
      </c>
      <c r="I6442">
        <v>1</v>
      </c>
      <c r="J6442">
        <v>1.5</v>
      </c>
      <c r="K6442">
        <v>0.41847194335834298</v>
      </c>
      <c r="L6442">
        <v>278</v>
      </c>
      <c r="M6442">
        <v>110</v>
      </c>
      <c r="N6442">
        <v>139</v>
      </c>
      <c r="O6442">
        <v>0.52751423149905097</v>
      </c>
      <c r="P6442">
        <v>0.20872865275142299</v>
      </c>
      <c r="Q6442">
        <v>0.26375711574952498</v>
      </c>
      <c r="R6442">
        <v>2249</v>
      </c>
      <c r="S6442">
        <v>1711</v>
      </c>
      <c r="T6442">
        <v>3051</v>
      </c>
      <c r="U6442">
        <v>2452</v>
      </c>
      <c r="V6442" t="str">
        <f>VLOOKUP($A6442,List2,1,FALSE)</f>
        <v>GCF_000874125.1_ViralProj20619.fna</v>
      </c>
      <c r="W6442">
        <f>VLOOKUP($A6442,List2,2,FALSE)</f>
        <v>1</v>
      </c>
      <c r="X6442">
        <f>VLOOKUP($A6442,List2,3,FALSE)</f>
        <v>0.41468638449770501</v>
      </c>
      <c r="Y6442">
        <f>VLOOKUP($A6442,List2,4,FALSE)</f>
        <v>116</v>
      </c>
      <c r="Z6442">
        <f>VLOOKUP($A6442,List2,5,FALSE)</f>
        <v>273</v>
      </c>
      <c r="AA6442">
        <f>VLOOKUP($A6442,List2,6,FALSE)</f>
        <v>141</v>
      </c>
      <c r="AB6442">
        <f>VLOOKUP($A6442,List2,7,FALSE)</f>
        <v>2297</v>
      </c>
      <c r="AC6442">
        <f>VLOOKUP($A6442,List2,8,FALSE)</f>
        <v>1769</v>
      </c>
      <c r="AD6442">
        <f>VLOOKUP($A6442,List2,9,FALSE)</f>
        <v>3155</v>
      </c>
      <c r="AE6442">
        <f>VLOOKUP($A6442,List2,10,FALSE)</f>
        <v>2584</v>
      </c>
    </row>
    <row r="6443" spans="1:31" x14ac:dyDescent="0.3">
      <c r="A6443" t="s">
        <v>6442</v>
      </c>
      <c r="B6443">
        <v>1</v>
      </c>
      <c r="C6443">
        <v>1</v>
      </c>
      <c r="D6443">
        <v>1</v>
      </c>
      <c r="E6443">
        <v>0</v>
      </c>
      <c r="F6443">
        <v>0</v>
      </c>
      <c r="G6443">
        <v>0</v>
      </c>
      <c r="H6443">
        <v>1</v>
      </c>
      <c r="I6443">
        <v>1</v>
      </c>
      <c r="J6443">
        <v>1</v>
      </c>
      <c r="K6443">
        <v>0.42339832869080701</v>
      </c>
      <c r="L6443">
        <v>10</v>
      </c>
      <c r="M6443">
        <v>4</v>
      </c>
      <c r="N6443">
        <v>8</v>
      </c>
      <c r="O6443">
        <v>0.45454545454545398</v>
      </c>
      <c r="P6443">
        <v>0.18181818181818099</v>
      </c>
      <c r="Q6443">
        <v>0.36363636363636298</v>
      </c>
      <c r="R6443">
        <v>79</v>
      </c>
      <c r="S6443">
        <v>73</v>
      </c>
      <c r="T6443">
        <v>122</v>
      </c>
      <c r="U6443">
        <v>85</v>
      </c>
      <c r="V6443" t="str">
        <f>VLOOKUP($A6443,List2,1,FALSE)</f>
        <v>GCF_000874105.1_ViralProj20323.fna</v>
      </c>
      <c r="W6443">
        <f>VLOOKUP($A6443,List2,2,FALSE)</f>
        <v>1</v>
      </c>
      <c r="X6443">
        <f>VLOOKUP($A6443,List2,3,FALSE)</f>
        <v>0.38278931750741801</v>
      </c>
      <c r="Y6443">
        <f>VLOOKUP($A6443,List2,4,FALSE)</f>
        <v>8</v>
      </c>
      <c r="Z6443">
        <f>VLOOKUP($A6443,List2,5,FALSE)</f>
        <v>31</v>
      </c>
      <c r="AA6443">
        <f>VLOOKUP($A6443,List2,6,FALSE)</f>
        <v>33</v>
      </c>
      <c r="AB6443">
        <f>VLOOKUP($A6443,List2,7,FALSE)</f>
        <v>254</v>
      </c>
      <c r="AC6443">
        <f>VLOOKUP($A6443,List2,8,FALSE)</f>
        <v>262</v>
      </c>
      <c r="AD6443">
        <f>VLOOKUP($A6443,List2,9,FALSE)</f>
        <v>423</v>
      </c>
      <c r="AE6443">
        <f>VLOOKUP($A6443,List2,10,FALSE)</f>
        <v>409</v>
      </c>
    </row>
    <row r="6444" spans="1:31" x14ac:dyDescent="0.3">
      <c r="A6444" t="s">
        <v>6443</v>
      </c>
      <c r="B6444">
        <v>22</v>
      </c>
      <c r="C6444">
        <v>1</v>
      </c>
      <c r="D6444">
        <v>4.54545454545454E-2</v>
      </c>
      <c r="E6444">
        <v>11</v>
      </c>
      <c r="F6444">
        <v>4</v>
      </c>
      <c r="G6444">
        <v>6</v>
      </c>
      <c r="H6444">
        <v>1.5</v>
      </c>
      <c r="I6444">
        <v>1.1818181818181801</v>
      </c>
      <c r="J6444">
        <v>1.27272727272727</v>
      </c>
      <c r="K6444">
        <v>0.49963680387409198</v>
      </c>
      <c r="L6444">
        <v>345</v>
      </c>
      <c r="M6444">
        <v>115</v>
      </c>
      <c r="N6444">
        <v>231</v>
      </c>
      <c r="O6444">
        <v>0.49927641099855202</v>
      </c>
      <c r="P6444">
        <v>0.16642547033284999</v>
      </c>
      <c r="Q6444">
        <v>0.33429811866859599</v>
      </c>
      <c r="R6444">
        <v>4437</v>
      </c>
      <c r="S6444">
        <v>3817</v>
      </c>
      <c r="T6444">
        <v>4226</v>
      </c>
      <c r="U6444">
        <v>4040</v>
      </c>
      <c r="V6444" t="str">
        <f>VLOOKUP($A6444,List2,1,FALSE)</f>
        <v>GCF_000874085.1_ViralProj20057.fna</v>
      </c>
      <c r="W6444">
        <f>VLOOKUP($A6444,List2,2,FALSE)</f>
        <v>1</v>
      </c>
      <c r="X6444">
        <f>VLOOKUP($A6444,List2,3,FALSE)</f>
        <v>0.494992430418073</v>
      </c>
      <c r="Y6444">
        <f>VLOOKUP($A6444,List2,4,FALSE)</f>
        <v>135</v>
      </c>
      <c r="Z6444">
        <f>VLOOKUP($A6444,List2,5,FALSE)</f>
        <v>336</v>
      </c>
      <c r="AA6444">
        <f>VLOOKUP($A6444,List2,6,FALSE)</f>
        <v>248</v>
      </c>
      <c r="AB6444">
        <f>VLOOKUP($A6444,List2,7,FALSE)</f>
        <v>4514</v>
      </c>
      <c r="AC6444">
        <f>VLOOKUP($A6444,List2,8,FALSE)</f>
        <v>3987</v>
      </c>
      <c r="AD6444">
        <f>VLOOKUP($A6444,List2,9,FALSE)</f>
        <v>4422</v>
      </c>
      <c r="AE6444">
        <f>VLOOKUP($A6444,List2,10,FALSE)</f>
        <v>4251</v>
      </c>
    </row>
    <row r="6445" spans="1:31" x14ac:dyDescent="0.3">
      <c r="A6445" t="s">
        <v>6444</v>
      </c>
      <c r="B6445">
        <v>7</v>
      </c>
      <c r="C6445">
        <v>1</v>
      </c>
      <c r="D6445">
        <v>0.14285714285714199</v>
      </c>
      <c r="E6445">
        <v>1</v>
      </c>
      <c r="F6445">
        <v>1</v>
      </c>
      <c r="G6445">
        <v>4</v>
      </c>
      <c r="H6445">
        <v>1.1428571428571399</v>
      </c>
      <c r="I6445">
        <v>1.1428571428571399</v>
      </c>
      <c r="J6445">
        <v>1.5714285714285701</v>
      </c>
      <c r="K6445">
        <v>0.437335670464504</v>
      </c>
      <c r="L6445">
        <v>74</v>
      </c>
      <c r="M6445">
        <v>42</v>
      </c>
      <c r="N6445">
        <v>92</v>
      </c>
      <c r="O6445">
        <v>0.35576923076923</v>
      </c>
      <c r="P6445">
        <v>0.20192307692307601</v>
      </c>
      <c r="Q6445">
        <v>0.44230769230769201</v>
      </c>
      <c r="R6445">
        <v>997</v>
      </c>
      <c r="S6445">
        <v>999</v>
      </c>
      <c r="T6445">
        <v>1365</v>
      </c>
      <c r="U6445">
        <v>1203</v>
      </c>
      <c r="V6445" t="str">
        <f>VLOOKUP($A6445,List2,1,FALSE)</f>
        <v>GCF_000874065.1_ViralMultiSegProj19973.fna</v>
      </c>
      <c r="W6445">
        <f>VLOOKUP($A6445,List2,2,FALSE)</f>
        <v>2</v>
      </c>
      <c r="X6445">
        <f>VLOOKUP($A6445,List2,3,FALSE)</f>
        <v>0.40939856894217702</v>
      </c>
      <c r="Y6445">
        <f>VLOOKUP($A6445,List2,4,FALSE)</f>
        <v>65</v>
      </c>
      <c r="Z6445">
        <f>VLOOKUP($A6445,List2,5,FALSE)</f>
        <v>123</v>
      </c>
      <c r="AA6445">
        <f>VLOOKUP($A6445,List2,6,FALSE)</f>
        <v>121</v>
      </c>
      <c r="AB6445">
        <f>VLOOKUP($A6445,List2,7,FALSE)</f>
        <v>1140</v>
      </c>
      <c r="AC6445">
        <f>VLOOKUP($A6445,List2,8,FALSE)</f>
        <v>977</v>
      </c>
      <c r="AD6445">
        <f>VLOOKUP($A6445,List2,9,FALSE)</f>
        <v>1397</v>
      </c>
      <c r="AE6445">
        <f>VLOOKUP($A6445,List2,10,FALSE)</f>
        <v>1657</v>
      </c>
    </row>
    <row r="6446" spans="1:31" x14ac:dyDescent="0.3">
      <c r="A6446" t="s">
        <v>6445</v>
      </c>
      <c r="B6446">
        <v>77</v>
      </c>
      <c r="C6446">
        <v>4</v>
      </c>
      <c r="D6446">
        <v>5.1948051948051903E-2</v>
      </c>
      <c r="E6446">
        <v>60</v>
      </c>
      <c r="F6446">
        <v>6</v>
      </c>
      <c r="G6446">
        <v>7</v>
      </c>
      <c r="H6446">
        <v>1.8108108108108101</v>
      </c>
      <c r="I6446">
        <v>1.08108108108108</v>
      </c>
      <c r="J6446">
        <v>1.0945945945945901</v>
      </c>
      <c r="K6446">
        <v>0.68658332744779504</v>
      </c>
      <c r="L6446">
        <v>531</v>
      </c>
      <c r="M6446">
        <v>46</v>
      </c>
      <c r="N6446">
        <v>27</v>
      </c>
      <c r="O6446">
        <v>0.879139072847682</v>
      </c>
      <c r="P6446">
        <v>7.6158940397350994E-2</v>
      </c>
      <c r="Q6446">
        <v>4.4701986754966803E-2</v>
      </c>
      <c r="R6446">
        <v>14609</v>
      </c>
      <c r="S6446">
        <v>14555</v>
      </c>
      <c r="T6446">
        <v>6938</v>
      </c>
      <c r="U6446">
        <v>6375</v>
      </c>
      <c r="V6446" t="str">
        <f>VLOOKUP($A6446,List2,1,FALSE)</f>
        <v>GCF_000874045.1_ViralProj19961.fna</v>
      </c>
      <c r="W6446">
        <f>VLOOKUP($A6446,List2,2,FALSE)</f>
        <v>1</v>
      </c>
      <c r="X6446">
        <f>VLOOKUP($A6446,List2,3,FALSE)</f>
        <v>0.68315144718112397</v>
      </c>
      <c r="Y6446">
        <f>VLOOKUP($A6446,List2,4,FALSE)</f>
        <v>93</v>
      </c>
      <c r="Z6446">
        <f>VLOOKUP($A6446,List2,5,FALSE)</f>
        <v>587</v>
      </c>
      <c r="AA6446">
        <f>VLOOKUP($A6446,List2,6,FALSE)</f>
        <v>36</v>
      </c>
      <c r="AB6446">
        <f>VLOOKUP($A6446,List2,7,FALSE)</f>
        <v>16184</v>
      </c>
      <c r="AC6446">
        <f>VLOOKUP($A6446,List2,8,FALSE)</f>
        <v>15491</v>
      </c>
      <c r="AD6446">
        <f>VLOOKUP($A6446,List2,9,FALSE)</f>
        <v>7413</v>
      </c>
      <c r="AE6446">
        <f>VLOOKUP($A6446,List2,10,FALSE)</f>
        <v>7278</v>
      </c>
    </row>
    <row r="6447" spans="1:31" x14ac:dyDescent="0.3">
      <c r="A6447" t="s">
        <v>6446</v>
      </c>
      <c r="B6447">
        <v>1</v>
      </c>
      <c r="C6447">
        <v>1</v>
      </c>
      <c r="D6447">
        <v>1</v>
      </c>
      <c r="E6447">
        <v>0</v>
      </c>
      <c r="F6447">
        <v>0</v>
      </c>
      <c r="G6447">
        <v>0</v>
      </c>
      <c r="H6447">
        <v>1</v>
      </c>
      <c r="I6447">
        <v>1</v>
      </c>
      <c r="J6447">
        <v>1</v>
      </c>
      <c r="K6447">
        <v>0.39698492462311502</v>
      </c>
      <c r="L6447">
        <v>12</v>
      </c>
      <c r="M6447">
        <v>5</v>
      </c>
      <c r="N6447">
        <v>4</v>
      </c>
      <c r="O6447">
        <v>0.57142857142857095</v>
      </c>
      <c r="P6447">
        <v>0.238095238095238</v>
      </c>
      <c r="Q6447">
        <v>0.19047619047618999</v>
      </c>
      <c r="R6447">
        <v>82</v>
      </c>
      <c r="S6447">
        <v>76</v>
      </c>
      <c r="T6447">
        <v>148</v>
      </c>
      <c r="U6447">
        <v>92</v>
      </c>
      <c r="V6447" t="str">
        <f>VLOOKUP($A6447,List2,1,FALSE)</f>
        <v>GCF_000874005.1_ViralProj19827.fna</v>
      </c>
      <c r="W6447">
        <f>VLOOKUP($A6447,List2,2,FALSE)</f>
        <v>1</v>
      </c>
      <c r="X6447">
        <f>VLOOKUP($A6447,List2,3,FALSE)</f>
        <v>0.39508928571428498</v>
      </c>
      <c r="Y6447">
        <f>VLOOKUP($A6447,List2,4,FALSE)</f>
        <v>8</v>
      </c>
      <c r="Z6447">
        <f>VLOOKUP($A6447,List2,5,FALSE)</f>
        <v>24</v>
      </c>
      <c r="AA6447">
        <f>VLOOKUP($A6447,List2,6,FALSE)</f>
        <v>27</v>
      </c>
      <c r="AB6447">
        <f>VLOOKUP($A6447,List2,7,FALSE)</f>
        <v>245</v>
      </c>
      <c r="AC6447">
        <f>VLOOKUP($A6447,List2,8,FALSE)</f>
        <v>286</v>
      </c>
      <c r="AD6447">
        <f>VLOOKUP($A6447,List2,9,FALSE)</f>
        <v>445</v>
      </c>
      <c r="AE6447">
        <f>VLOOKUP($A6447,List2,10,FALSE)</f>
        <v>368</v>
      </c>
    </row>
    <row r="6448" spans="1:31" x14ac:dyDescent="0.3">
      <c r="A6448" t="s">
        <v>6447</v>
      </c>
      <c r="B6448">
        <v>41</v>
      </c>
      <c r="C6448">
        <v>1</v>
      </c>
      <c r="D6448">
        <v>2.4390243902439001E-2</v>
      </c>
      <c r="E6448">
        <v>7</v>
      </c>
      <c r="F6448">
        <v>10</v>
      </c>
      <c r="G6448">
        <v>23</v>
      </c>
      <c r="H6448">
        <v>1.17073170731707</v>
      </c>
      <c r="I6448">
        <v>1.24390243902439</v>
      </c>
      <c r="J6448">
        <v>1.5609756097560901</v>
      </c>
      <c r="K6448">
        <v>0.46631092501340399</v>
      </c>
      <c r="L6448">
        <v>848</v>
      </c>
      <c r="M6448">
        <v>581</v>
      </c>
      <c r="N6448">
        <v>680</v>
      </c>
      <c r="O6448">
        <v>0.40208629682313801</v>
      </c>
      <c r="P6448">
        <v>0.27548601232811698</v>
      </c>
      <c r="Q6448">
        <v>0.32242769084874301</v>
      </c>
      <c r="R6448">
        <v>9234</v>
      </c>
      <c r="S6448">
        <v>9030</v>
      </c>
      <c r="T6448">
        <v>11533</v>
      </c>
      <c r="U6448">
        <v>9370</v>
      </c>
      <c r="V6448" t="str">
        <f>VLOOKUP($A6448,List2,1,FALSE)</f>
        <v>GCF_000873965.1_ViralProj19801.fna</v>
      </c>
      <c r="W6448">
        <f>VLOOKUP($A6448,List2,2,FALSE)</f>
        <v>1</v>
      </c>
      <c r="X6448">
        <f>VLOOKUP($A6448,List2,3,FALSE)</f>
        <v>0.46480924855491301</v>
      </c>
      <c r="Y6448">
        <f>VLOOKUP($A6448,List2,4,FALSE)</f>
        <v>889</v>
      </c>
      <c r="Z6448">
        <f>VLOOKUP($A6448,List2,5,FALSE)</f>
        <v>829</v>
      </c>
      <c r="AA6448">
        <f>VLOOKUP($A6448,List2,6,FALSE)</f>
        <v>657</v>
      </c>
      <c r="AB6448">
        <f>VLOOKUP($A6448,List2,7,FALSE)</f>
        <v>10083</v>
      </c>
      <c r="AC6448">
        <f>VLOOKUP($A6448,List2,8,FALSE)</f>
        <v>10020</v>
      </c>
      <c r="AD6448">
        <f>VLOOKUP($A6448,List2,9,FALSE)</f>
        <v>11254</v>
      </c>
      <c r="AE6448">
        <f>VLOOKUP($A6448,List2,10,FALSE)</f>
        <v>11893</v>
      </c>
    </row>
    <row r="6449" spans="1:31" x14ac:dyDescent="0.3">
      <c r="A6449" t="s">
        <v>6448</v>
      </c>
      <c r="B6449">
        <v>6</v>
      </c>
      <c r="C6449">
        <v>1</v>
      </c>
      <c r="D6449">
        <v>0.16666666666666599</v>
      </c>
      <c r="E6449">
        <v>1</v>
      </c>
      <c r="F6449">
        <v>2</v>
      </c>
      <c r="G6449">
        <v>2</v>
      </c>
      <c r="H6449">
        <v>1.1666666666666601</v>
      </c>
      <c r="I6449">
        <v>1.3333333333333299</v>
      </c>
      <c r="J6449">
        <v>1.3333333333333299</v>
      </c>
      <c r="K6449">
        <v>0.45378900445765202</v>
      </c>
      <c r="L6449">
        <v>45</v>
      </c>
      <c r="M6449">
        <v>38</v>
      </c>
      <c r="N6449">
        <v>58</v>
      </c>
      <c r="O6449">
        <v>0.31914893617021201</v>
      </c>
      <c r="P6449">
        <v>0.26950354609929</v>
      </c>
      <c r="Q6449">
        <v>0.41134751773049599</v>
      </c>
      <c r="R6449">
        <v>770</v>
      </c>
      <c r="S6449">
        <v>757</v>
      </c>
      <c r="T6449">
        <v>997</v>
      </c>
      <c r="U6449">
        <v>841</v>
      </c>
      <c r="V6449" t="str">
        <f>VLOOKUP($A6449,List2,1,FALSE)</f>
        <v>GCF_000840425.1_ViralProj14241.fna</v>
      </c>
      <c r="W6449">
        <f>VLOOKUP($A6449,List2,2,FALSE)</f>
        <v>1</v>
      </c>
      <c r="X6449">
        <f>VLOOKUP($A6449,List2,3,FALSE)</f>
        <v>0.43127272727272697</v>
      </c>
      <c r="Y6449">
        <f>VLOOKUP($A6449,List2,4,FALSE)</f>
        <v>27</v>
      </c>
      <c r="Z6449">
        <f>VLOOKUP($A6449,List2,5,FALSE)</f>
        <v>76</v>
      </c>
      <c r="AA6449">
        <f>VLOOKUP($A6449,List2,6,FALSE)</f>
        <v>65</v>
      </c>
      <c r="AB6449">
        <f>VLOOKUP($A6449,List2,7,FALSE)</f>
        <v>627</v>
      </c>
      <c r="AC6449">
        <f>VLOOKUP($A6449,List2,8,FALSE)</f>
        <v>559</v>
      </c>
      <c r="AD6449">
        <f>VLOOKUP($A6449,List2,9,FALSE)</f>
        <v>742</v>
      </c>
      <c r="AE6449">
        <f>VLOOKUP($A6449,List2,10,FALSE)</f>
        <v>822</v>
      </c>
    </row>
    <row r="6450" spans="1:31" x14ac:dyDescent="0.3">
      <c r="A6450" t="s">
        <v>6449</v>
      </c>
      <c r="B6450">
        <v>6</v>
      </c>
      <c r="C6450">
        <v>1</v>
      </c>
      <c r="D6450">
        <v>0.16666666666666599</v>
      </c>
      <c r="E6450">
        <v>2</v>
      </c>
      <c r="F6450">
        <v>1</v>
      </c>
      <c r="G6450">
        <v>2</v>
      </c>
      <c r="H6450">
        <v>1.3333333333333299</v>
      </c>
      <c r="I6450">
        <v>1.1666666666666601</v>
      </c>
      <c r="J6450">
        <v>1.3333333333333299</v>
      </c>
      <c r="K6450">
        <v>0.44005934718100798</v>
      </c>
      <c r="L6450">
        <v>37</v>
      </c>
      <c r="M6450">
        <v>30</v>
      </c>
      <c r="N6450">
        <v>68</v>
      </c>
      <c r="O6450">
        <v>0.27407407407407403</v>
      </c>
      <c r="P6450">
        <v>0.22222222222222199</v>
      </c>
      <c r="Q6450">
        <v>0.50370370370370299</v>
      </c>
      <c r="R6450">
        <v>725</v>
      </c>
      <c r="S6450">
        <v>758</v>
      </c>
      <c r="T6450">
        <v>1041</v>
      </c>
      <c r="U6450">
        <v>846</v>
      </c>
      <c r="V6450" t="str">
        <f>VLOOKUP($A6450,List2,1,FALSE)</f>
        <v>GCF_000873945.1_ViralProj19785.fna</v>
      </c>
      <c r="W6450">
        <f>VLOOKUP($A6450,List2,2,FALSE)</f>
        <v>1</v>
      </c>
      <c r="X6450">
        <f>VLOOKUP($A6450,List2,3,FALSE)</f>
        <v>0.42233539468897702</v>
      </c>
      <c r="Y6450">
        <f>VLOOKUP($A6450,List2,4,FALSE)</f>
        <v>31</v>
      </c>
      <c r="Z6450">
        <f>VLOOKUP($A6450,List2,5,FALSE)</f>
        <v>57</v>
      </c>
      <c r="AA6450">
        <f>VLOOKUP($A6450,List2,6,FALSE)</f>
        <v>55</v>
      </c>
      <c r="AB6450">
        <f>VLOOKUP($A6450,List2,7,FALSE)</f>
        <v>609</v>
      </c>
      <c r="AC6450">
        <f>VLOOKUP($A6450,List2,8,FALSE)</f>
        <v>552</v>
      </c>
      <c r="AD6450">
        <f>VLOOKUP($A6450,List2,9,FALSE)</f>
        <v>728</v>
      </c>
      <c r="AE6450">
        <f>VLOOKUP($A6450,List2,10,FALSE)</f>
        <v>860</v>
      </c>
    </row>
    <row r="6451" spans="1:31" x14ac:dyDescent="0.3">
      <c r="A6451" t="s">
        <v>6450</v>
      </c>
      <c r="B6451">
        <v>6</v>
      </c>
      <c r="C6451">
        <v>1</v>
      </c>
      <c r="D6451">
        <v>0.16666666666666599</v>
      </c>
      <c r="E6451">
        <v>2</v>
      </c>
      <c r="F6451">
        <v>1</v>
      </c>
      <c r="G6451">
        <v>2</v>
      </c>
      <c r="H6451">
        <v>1.3333333333333299</v>
      </c>
      <c r="I6451">
        <v>1.1666666666666601</v>
      </c>
      <c r="J6451">
        <v>1.3333333333333299</v>
      </c>
      <c r="K6451">
        <v>0.45549895115373001</v>
      </c>
      <c r="L6451">
        <v>38</v>
      </c>
      <c r="M6451">
        <v>27</v>
      </c>
      <c r="N6451">
        <v>53</v>
      </c>
      <c r="O6451">
        <v>0.322033898305084</v>
      </c>
      <c r="P6451">
        <v>0.22881355932203301</v>
      </c>
      <c r="Q6451">
        <v>0.44915254237288099</v>
      </c>
      <c r="R6451">
        <v>756</v>
      </c>
      <c r="S6451">
        <v>764</v>
      </c>
      <c r="T6451">
        <v>992</v>
      </c>
      <c r="U6451">
        <v>825</v>
      </c>
      <c r="V6451" t="str">
        <f>VLOOKUP($A6451,List2,1,FALSE)</f>
        <v>GCF_000873925.1_ViralProj19777.fna</v>
      </c>
      <c r="W6451">
        <f>VLOOKUP($A6451,List2,2,FALSE)</f>
        <v>1</v>
      </c>
      <c r="X6451">
        <f>VLOOKUP($A6451,List2,3,FALSE)</f>
        <v>0.43565439300036402</v>
      </c>
      <c r="Y6451">
        <f>VLOOKUP($A6451,List2,4,FALSE)</f>
        <v>24</v>
      </c>
      <c r="Z6451">
        <f>VLOOKUP($A6451,List2,5,FALSE)</f>
        <v>52</v>
      </c>
      <c r="AA6451">
        <f>VLOOKUP($A6451,List2,6,FALSE)</f>
        <v>53</v>
      </c>
      <c r="AB6451">
        <f>VLOOKUP($A6451,List2,7,FALSE)</f>
        <v>636</v>
      </c>
      <c r="AC6451">
        <f>VLOOKUP($A6451,List2,8,FALSE)</f>
        <v>559</v>
      </c>
      <c r="AD6451">
        <f>VLOOKUP($A6451,List2,9,FALSE)</f>
        <v>739</v>
      </c>
      <c r="AE6451">
        <f>VLOOKUP($A6451,List2,10,FALSE)</f>
        <v>809</v>
      </c>
    </row>
    <row r="6452" spans="1:31" x14ac:dyDescent="0.3">
      <c r="A6452" t="s">
        <v>6451</v>
      </c>
      <c r="B6452">
        <v>45</v>
      </c>
      <c r="C6452">
        <v>2</v>
      </c>
      <c r="D6452">
        <v>4.4444444444444398E-2</v>
      </c>
      <c r="E6452">
        <v>26</v>
      </c>
      <c r="F6452">
        <v>3</v>
      </c>
      <c r="G6452">
        <v>14</v>
      </c>
      <c r="H6452">
        <v>1.5909090909090899</v>
      </c>
      <c r="I6452">
        <v>1.0681818181818099</v>
      </c>
      <c r="J6452">
        <v>1.3181818181818099</v>
      </c>
      <c r="K6452">
        <v>0.62326366764368502</v>
      </c>
      <c r="L6452">
        <v>466</v>
      </c>
      <c r="M6452">
        <v>80</v>
      </c>
      <c r="N6452">
        <v>96</v>
      </c>
      <c r="O6452">
        <v>0.72585669781931395</v>
      </c>
      <c r="P6452">
        <v>0.124610591900311</v>
      </c>
      <c r="Q6452">
        <v>0.14953271028037299</v>
      </c>
      <c r="R6452">
        <v>9548</v>
      </c>
      <c r="S6452">
        <v>10015</v>
      </c>
      <c r="T6452">
        <v>6576</v>
      </c>
      <c r="U6452">
        <v>5249</v>
      </c>
      <c r="V6452" t="str">
        <f>VLOOKUP($A6452,List2,1,FALSE)</f>
        <v>GCF_000873905.1_ViralProj19769.fna</v>
      </c>
      <c r="W6452">
        <f>VLOOKUP($A6452,List2,2,FALSE)</f>
        <v>1</v>
      </c>
      <c r="X6452">
        <f>VLOOKUP($A6452,List2,3,FALSE)</f>
        <v>0.61744196310353905</v>
      </c>
      <c r="Y6452">
        <f>VLOOKUP($A6452,List2,4,FALSE)</f>
        <v>137</v>
      </c>
      <c r="Z6452">
        <f>VLOOKUP($A6452,List2,5,FALSE)</f>
        <v>473</v>
      </c>
      <c r="AA6452">
        <f>VLOOKUP($A6452,List2,6,FALSE)</f>
        <v>122</v>
      </c>
      <c r="AB6452">
        <f>VLOOKUP($A6452,List2,7,FALSE)</f>
        <v>10178</v>
      </c>
      <c r="AC6452">
        <f>VLOOKUP($A6452,List2,8,FALSE)</f>
        <v>10807</v>
      </c>
      <c r="AD6452">
        <f>VLOOKUP($A6452,List2,9,FALSE)</f>
        <v>7136</v>
      </c>
      <c r="AE6452">
        <f>VLOOKUP($A6452,List2,10,FALSE)</f>
        <v>5866</v>
      </c>
    </row>
    <row r="6453" spans="1:31" x14ac:dyDescent="0.3">
      <c r="A6453" t="s">
        <v>6452</v>
      </c>
      <c r="B6453">
        <v>3</v>
      </c>
      <c r="C6453">
        <v>1</v>
      </c>
      <c r="D6453">
        <v>0.33333333333333298</v>
      </c>
      <c r="E6453">
        <v>2</v>
      </c>
      <c r="F6453">
        <v>0</v>
      </c>
      <c r="G6453">
        <v>0</v>
      </c>
      <c r="H6453">
        <v>1.6666666666666601</v>
      </c>
      <c r="I6453">
        <v>1</v>
      </c>
      <c r="J6453">
        <v>1</v>
      </c>
      <c r="K6453">
        <v>0.59654357826681503</v>
      </c>
      <c r="L6453">
        <v>40</v>
      </c>
      <c r="M6453">
        <v>15</v>
      </c>
      <c r="N6453">
        <v>12</v>
      </c>
      <c r="O6453">
        <v>0.59701492537313405</v>
      </c>
      <c r="P6453">
        <v>0.22388059701492499</v>
      </c>
      <c r="Q6453">
        <v>0.17910447761194001</v>
      </c>
      <c r="R6453">
        <v>1150</v>
      </c>
      <c r="S6453">
        <v>3648</v>
      </c>
      <c r="T6453">
        <v>1499</v>
      </c>
      <c r="U6453">
        <v>1746</v>
      </c>
      <c r="V6453" t="str">
        <f>VLOOKUP($A6453,List2,1,FALSE)</f>
        <v>GCF_000873885.1_ViralProj19761.fna</v>
      </c>
      <c r="W6453">
        <f>VLOOKUP($A6453,List2,2,FALSE)</f>
        <v>1</v>
      </c>
      <c r="X6453">
        <f>VLOOKUP($A6453,List2,3,FALSE)</f>
        <v>0.59672236503856002</v>
      </c>
      <c r="Y6453">
        <f>VLOOKUP($A6453,List2,4,FALSE)</f>
        <v>13</v>
      </c>
      <c r="Z6453">
        <f>VLOOKUP($A6453,List2,5,FALSE)</f>
        <v>33</v>
      </c>
      <c r="AA6453">
        <f>VLOOKUP($A6453,List2,6,FALSE)</f>
        <v>10</v>
      </c>
      <c r="AB6453">
        <f>VLOOKUP($A6453,List2,7,FALSE)</f>
        <v>925</v>
      </c>
      <c r="AC6453">
        <f>VLOOKUP($A6453,List2,8,FALSE)</f>
        <v>2789</v>
      </c>
      <c r="AD6453">
        <f>VLOOKUP($A6453,List2,9,FALSE)</f>
        <v>1168</v>
      </c>
      <c r="AE6453">
        <f>VLOOKUP($A6453,List2,10,FALSE)</f>
        <v>1342</v>
      </c>
    </row>
    <row r="6454" spans="1:31" x14ac:dyDescent="0.3">
      <c r="A6454" t="s">
        <v>6453</v>
      </c>
      <c r="B6454">
        <v>1</v>
      </c>
      <c r="C6454">
        <v>1</v>
      </c>
      <c r="D6454">
        <v>1</v>
      </c>
      <c r="E6454">
        <v>0</v>
      </c>
      <c r="F6454">
        <v>0</v>
      </c>
      <c r="G6454">
        <v>0</v>
      </c>
      <c r="H6454">
        <v>1</v>
      </c>
      <c r="I6454">
        <v>1</v>
      </c>
      <c r="J6454">
        <v>1</v>
      </c>
      <c r="K6454">
        <v>0.33456169737576702</v>
      </c>
      <c r="L6454">
        <v>182</v>
      </c>
      <c r="M6454">
        <v>204</v>
      </c>
      <c r="N6454">
        <v>363</v>
      </c>
      <c r="O6454">
        <v>0.242990654205607</v>
      </c>
      <c r="P6454">
        <v>0.27236315086782298</v>
      </c>
      <c r="Q6454">
        <v>0.48464619492656802</v>
      </c>
      <c r="R6454">
        <v>1581</v>
      </c>
      <c r="S6454">
        <v>1415</v>
      </c>
      <c r="T6454">
        <v>2838</v>
      </c>
      <c r="U6454">
        <v>3121</v>
      </c>
      <c r="V6454" t="str">
        <f>VLOOKUP($A6454,List2,1,FALSE)</f>
        <v>GCF_000873865.1_ViralProj19753.fna</v>
      </c>
      <c r="W6454">
        <f>VLOOKUP($A6454,List2,2,FALSE)</f>
        <v>1</v>
      </c>
      <c r="X6454">
        <f>VLOOKUP($A6454,List2,3,FALSE)</f>
        <v>0.33562518416658399</v>
      </c>
      <c r="Y6454">
        <f>VLOOKUP($A6454,List2,4,FALSE)</f>
        <v>230</v>
      </c>
      <c r="Z6454">
        <f>VLOOKUP($A6454,List2,5,FALSE)</f>
        <v>195</v>
      </c>
      <c r="AA6454">
        <f>VLOOKUP($A6454,List2,6,FALSE)</f>
        <v>390</v>
      </c>
      <c r="AB6454">
        <f>VLOOKUP($A6454,List2,7,FALSE)</f>
        <v>1798</v>
      </c>
      <c r="AC6454">
        <f>VLOOKUP($A6454,List2,8,FALSE)</f>
        <v>1619</v>
      </c>
      <c r="AD6454">
        <f>VLOOKUP($A6454,List2,9,FALSE)</f>
        <v>3196</v>
      </c>
      <c r="AE6454">
        <f>VLOOKUP($A6454,List2,10,FALSE)</f>
        <v>3568</v>
      </c>
    </row>
    <row r="6455" spans="1:31" x14ac:dyDescent="0.3">
      <c r="A6455" t="s">
        <v>6454</v>
      </c>
      <c r="B6455">
        <v>60</v>
      </c>
      <c r="C6455">
        <v>2</v>
      </c>
      <c r="D6455">
        <v>3.3333333333333298E-2</v>
      </c>
      <c r="E6455">
        <v>30</v>
      </c>
      <c r="F6455">
        <v>6</v>
      </c>
      <c r="G6455">
        <v>22</v>
      </c>
      <c r="H6455">
        <v>1.50847457627118</v>
      </c>
      <c r="I6455">
        <v>1.1016949152542299</v>
      </c>
      <c r="J6455">
        <v>1.3728813559322</v>
      </c>
      <c r="K6455">
        <v>0.50100831577277705</v>
      </c>
      <c r="L6455">
        <v>1098</v>
      </c>
      <c r="M6455">
        <v>167</v>
      </c>
      <c r="N6455">
        <v>653</v>
      </c>
      <c r="O6455">
        <v>0.572471324296141</v>
      </c>
      <c r="P6455">
        <v>8.7069864442127207E-2</v>
      </c>
      <c r="Q6455">
        <v>0.34045881126173</v>
      </c>
      <c r="R6455">
        <v>12179</v>
      </c>
      <c r="S6455">
        <v>9932</v>
      </c>
      <c r="T6455">
        <v>11480</v>
      </c>
      <c r="U6455">
        <v>10542</v>
      </c>
      <c r="V6455" t="str">
        <f>VLOOKUP($A6455,List2,1,FALSE)</f>
        <v>GCF_000873845.1_ViralProj19737.fna</v>
      </c>
      <c r="W6455">
        <f>VLOOKUP($A6455,List2,2,FALSE)</f>
        <v>1</v>
      </c>
      <c r="X6455">
        <f>VLOOKUP($A6455,List2,3,FALSE)</f>
        <v>0.491163898517746</v>
      </c>
      <c r="Y6455">
        <f>VLOOKUP($A6455,List2,4,FALSE)</f>
        <v>214</v>
      </c>
      <c r="Z6455">
        <f>VLOOKUP($A6455,List2,5,FALSE)</f>
        <v>1075</v>
      </c>
      <c r="AA6455">
        <f>VLOOKUP($A6455,List2,6,FALSE)</f>
        <v>723</v>
      </c>
      <c r="AB6455">
        <f>VLOOKUP($A6455,List2,7,FALSE)</f>
        <v>12676</v>
      </c>
      <c r="AC6455">
        <f>VLOOKUP($A6455,List2,8,FALSE)</f>
        <v>10420</v>
      </c>
      <c r="AD6455">
        <f>VLOOKUP($A6455,List2,9,FALSE)</f>
        <v>12135</v>
      </c>
      <c r="AE6455">
        <f>VLOOKUP($A6455,List2,10,FALSE)</f>
        <v>11792</v>
      </c>
    </row>
    <row r="6456" spans="1:31" x14ac:dyDescent="0.3">
      <c r="A6456" t="s">
        <v>6455</v>
      </c>
      <c r="B6456">
        <v>57</v>
      </c>
      <c r="C6456">
        <v>5</v>
      </c>
      <c r="D6456">
        <v>8.7719298245614002E-2</v>
      </c>
      <c r="E6456">
        <v>20</v>
      </c>
      <c r="F6456">
        <v>5</v>
      </c>
      <c r="G6456">
        <v>27</v>
      </c>
      <c r="H6456">
        <v>1.3773584905660301</v>
      </c>
      <c r="I6456">
        <v>1.0943396226415001</v>
      </c>
      <c r="J6456">
        <v>1.5094339622641499</v>
      </c>
      <c r="K6456">
        <v>0.34898423670235101</v>
      </c>
      <c r="L6456">
        <v>558</v>
      </c>
      <c r="M6456">
        <v>428</v>
      </c>
      <c r="N6456">
        <v>714</v>
      </c>
      <c r="O6456">
        <v>0.32823529411764701</v>
      </c>
      <c r="P6456">
        <v>0.251764705882352</v>
      </c>
      <c r="Q6456">
        <v>0.42</v>
      </c>
      <c r="R6456">
        <v>4250</v>
      </c>
      <c r="S6456">
        <v>4030</v>
      </c>
      <c r="T6456">
        <v>8497</v>
      </c>
      <c r="U6456">
        <v>6949</v>
      </c>
      <c r="V6456" t="str">
        <f>VLOOKUP($A6456,List2,1,FALSE)</f>
        <v>GCF_000873825.1_ViralProj19605.fna</v>
      </c>
      <c r="W6456">
        <f>VLOOKUP($A6456,List2,2,FALSE)</f>
        <v>1</v>
      </c>
      <c r="X6456">
        <f>VLOOKUP($A6456,List2,3,FALSE)</f>
        <v>0.34567901234567899</v>
      </c>
      <c r="Y6456">
        <f>VLOOKUP($A6456,List2,4,FALSE)</f>
        <v>416</v>
      </c>
      <c r="Z6456">
        <f>VLOOKUP($A6456,List2,5,FALSE)</f>
        <v>517</v>
      </c>
      <c r="AA6456">
        <f>VLOOKUP($A6456,List2,6,FALSE)</f>
        <v>737</v>
      </c>
      <c r="AB6456">
        <f>VLOOKUP($A6456,List2,7,FALSE)</f>
        <v>4232</v>
      </c>
      <c r="AC6456">
        <f>VLOOKUP($A6456,List2,8,FALSE)</f>
        <v>4000</v>
      </c>
      <c r="AD6456">
        <f>VLOOKUP($A6456,List2,9,FALSE)</f>
        <v>7504</v>
      </c>
      <c r="AE6456">
        <f>VLOOKUP($A6456,List2,10,FALSE)</f>
        <v>8078</v>
      </c>
    </row>
    <row r="6457" spans="1:31" x14ac:dyDescent="0.3">
      <c r="A6457" t="s">
        <v>6456</v>
      </c>
      <c r="B6457">
        <v>75</v>
      </c>
      <c r="C6457">
        <v>2</v>
      </c>
      <c r="D6457">
        <v>2.6666666666666599E-2</v>
      </c>
      <c r="E6457">
        <v>40</v>
      </c>
      <c r="F6457">
        <v>4</v>
      </c>
      <c r="G6457">
        <v>29</v>
      </c>
      <c r="H6457">
        <v>1.5405405405405399</v>
      </c>
      <c r="I6457">
        <v>1.0540540540540499</v>
      </c>
      <c r="J6457">
        <v>1.3918918918918901</v>
      </c>
      <c r="K6457">
        <v>0.56861287470867095</v>
      </c>
      <c r="L6457">
        <v>831</v>
      </c>
      <c r="M6457">
        <v>108</v>
      </c>
      <c r="N6457">
        <v>198</v>
      </c>
      <c r="O6457">
        <v>0.73087071240105494</v>
      </c>
      <c r="P6457">
        <v>9.4986807387862707E-2</v>
      </c>
      <c r="Q6457">
        <v>0.174142480211081</v>
      </c>
      <c r="R6457">
        <v>14776</v>
      </c>
      <c r="S6457">
        <v>13525</v>
      </c>
      <c r="T6457">
        <v>11651</v>
      </c>
      <c r="U6457">
        <v>9820</v>
      </c>
      <c r="V6457" t="str">
        <f>VLOOKUP($A6457,List2,1,FALSE)</f>
        <v>GCF_000873805.1_ViralProj19579.fna</v>
      </c>
      <c r="W6457">
        <f>VLOOKUP($A6457,List2,2,FALSE)</f>
        <v>1</v>
      </c>
      <c r="X6457">
        <f>VLOOKUP($A6457,List2,3,FALSE)</f>
        <v>0.56295787545787501</v>
      </c>
      <c r="Y6457">
        <f>VLOOKUP($A6457,List2,4,FALSE)</f>
        <v>271</v>
      </c>
      <c r="Z6457">
        <f>VLOOKUP($A6457,List2,5,FALSE)</f>
        <v>828</v>
      </c>
      <c r="AA6457">
        <f>VLOOKUP($A6457,List2,6,FALSE)</f>
        <v>233</v>
      </c>
      <c r="AB6457">
        <f>VLOOKUP($A6457,List2,7,FALSE)</f>
        <v>14840</v>
      </c>
      <c r="AC6457">
        <f>VLOOKUP($A6457,List2,8,FALSE)</f>
        <v>14668</v>
      </c>
      <c r="AD6457">
        <f>VLOOKUP($A6457,List2,9,FALSE)</f>
        <v>11520</v>
      </c>
      <c r="AE6457">
        <f>VLOOKUP($A6457,List2,10,FALSE)</f>
        <v>11388</v>
      </c>
    </row>
    <row r="6458" spans="1:31" x14ac:dyDescent="0.3">
      <c r="A6458" t="s">
        <v>6457</v>
      </c>
      <c r="B6458">
        <v>6</v>
      </c>
      <c r="C6458">
        <v>1</v>
      </c>
      <c r="D6458">
        <v>0.16666666666666599</v>
      </c>
      <c r="E6458">
        <v>2</v>
      </c>
      <c r="F6458">
        <v>3</v>
      </c>
      <c r="G6458">
        <v>0</v>
      </c>
      <c r="H6458">
        <v>1.3333333333333299</v>
      </c>
      <c r="I6458">
        <v>1.5</v>
      </c>
      <c r="J6458">
        <v>1</v>
      </c>
      <c r="K6458">
        <v>0.44357515410146903</v>
      </c>
      <c r="L6458">
        <v>219</v>
      </c>
      <c r="M6458">
        <v>95</v>
      </c>
      <c r="N6458">
        <v>123</v>
      </c>
      <c r="O6458">
        <v>0.50114416475972501</v>
      </c>
      <c r="P6458">
        <v>0.217391304347826</v>
      </c>
      <c r="Q6458">
        <v>0.28146453089244799</v>
      </c>
      <c r="R6458">
        <v>2164</v>
      </c>
      <c r="S6458">
        <v>1578</v>
      </c>
      <c r="T6458">
        <v>2328</v>
      </c>
      <c r="U6458">
        <v>2366</v>
      </c>
      <c r="V6458" t="str">
        <f>VLOOKUP($A6458,List2,1,FALSE)</f>
        <v>GCF_000873785.1_ViralProj19427.fna</v>
      </c>
      <c r="W6458">
        <f>VLOOKUP($A6458,List2,2,FALSE)</f>
        <v>1</v>
      </c>
      <c r="X6458">
        <f>VLOOKUP($A6458,List2,3,FALSE)</f>
        <v>0.4387149342335</v>
      </c>
      <c r="Y6458">
        <f>VLOOKUP($A6458,List2,4,FALSE)</f>
        <v>93</v>
      </c>
      <c r="Z6458">
        <f>VLOOKUP($A6458,List2,5,FALSE)</f>
        <v>213</v>
      </c>
      <c r="AA6458">
        <f>VLOOKUP($A6458,List2,6,FALSE)</f>
        <v>131</v>
      </c>
      <c r="AB6458">
        <f>VLOOKUP($A6458,List2,7,FALSE)</f>
        <v>2177</v>
      </c>
      <c r="AC6458">
        <f>VLOOKUP($A6458,List2,8,FALSE)</f>
        <v>1592</v>
      </c>
      <c r="AD6458">
        <f>VLOOKUP($A6458,List2,9,FALSE)</f>
        <v>2395</v>
      </c>
      <c r="AE6458">
        <f>VLOOKUP($A6458,List2,10,FALSE)</f>
        <v>2427</v>
      </c>
    </row>
    <row r="6459" spans="1:31" x14ac:dyDescent="0.3">
      <c r="A6459" t="s">
        <v>6458</v>
      </c>
      <c r="B6459">
        <v>47</v>
      </c>
      <c r="C6459">
        <v>1</v>
      </c>
      <c r="D6459">
        <v>2.1276595744680799E-2</v>
      </c>
      <c r="E6459">
        <v>9</v>
      </c>
      <c r="F6459">
        <v>5</v>
      </c>
      <c r="G6459">
        <v>32</v>
      </c>
      <c r="H6459">
        <v>1.1914893617021201</v>
      </c>
      <c r="I6459">
        <v>1.1063829787234001</v>
      </c>
      <c r="J6459">
        <v>1.68085106382978</v>
      </c>
      <c r="K6459">
        <v>0.41148556261561903</v>
      </c>
      <c r="L6459">
        <v>1129</v>
      </c>
      <c r="M6459">
        <v>360</v>
      </c>
      <c r="N6459">
        <v>948</v>
      </c>
      <c r="O6459">
        <v>0.46327451784981499</v>
      </c>
      <c r="P6459">
        <v>0.14772260976610499</v>
      </c>
      <c r="Q6459">
        <v>0.38900287238407799</v>
      </c>
      <c r="R6459">
        <v>8368</v>
      </c>
      <c r="S6459">
        <v>6980</v>
      </c>
      <c r="T6459">
        <v>11925</v>
      </c>
      <c r="U6459">
        <v>10026</v>
      </c>
      <c r="V6459" t="str">
        <f>VLOOKUP($A6459,List2,1,FALSE)</f>
        <v>GCF_000873765.1_ViralProj27903.fna</v>
      </c>
      <c r="W6459">
        <f>VLOOKUP($A6459,List2,2,FALSE)</f>
        <v>1</v>
      </c>
      <c r="X6459">
        <f>VLOOKUP($A6459,List2,3,FALSE)</f>
        <v>0.408886268624718</v>
      </c>
      <c r="Y6459">
        <f>VLOOKUP($A6459,List2,4,FALSE)</f>
        <v>478</v>
      </c>
      <c r="Z6459">
        <f>VLOOKUP($A6459,List2,5,FALSE)</f>
        <v>734</v>
      </c>
      <c r="AA6459">
        <f>VLOOKUP($A6459,List2,6,FALSE)</f>
        <v>979</v>
      </c>
      <c r="AB6459">
        <f>VLOOKUP($A6459,List2,7,FALSE)</f>
        <v>7143</v>
      </c>
      <c r="AC6459">
        <f>VLOOKUP($A6459,List2,8,FALSE)</f>
        <v>8115</v>
      </c>
      <c r="AD6459">
        <f>VLOOKUP($A6459,List2,9,FALSE)</f>
        <v>10517</v>
      </c>
      <c r="AE6459">
        <f>VLOOKUP($A6459,List2,10,FALSE)</f>
        <v>11541</v>
      </c>
    </row>
    <row r="6460" spans="1:31" x14ac:dyDescent="0.3">
      <c r="A6460" t="s">
        <v>6459</v>
      </c>
      <c r="B6460">
        <v>22</v>
      </c>
      <c r="C6460">
        <v>2</v>
      </c>
      <c r="D6460">
        <v>9.0909090909090898E-2</v>
      </c>
      <c r="E6460">
        <v>5</v>
      </c>
      <c r="F6460">
        <v>2</v>
      </c>
      <c r="G6460">
        <v>13</v>
      </c>
      <c r="H6460">
        <v>1.2380952380952299</v>
      </c>
      <c r="I6460">
        <v>1.09523809523809</v>
      </c>
      <c r="J6460">
        <v>1.61904761904761</v>
      </c>
      <c r="K6460">
        <v>0.42576738358738703</v>
      </c>
      <c r="L6460">
        <v>235</v>
      </c>
      <c r="M6460">
        <v>99</v>
      </c>
      <c r="N6460">
        <v>256</v>
      </c>
      <c r="O6460">
        <v>0.39830508474576198</v>
      </c>
      <c r="P6460">
        <v>0.16779661016949099</v>
      </c>
      <c r="Q6460">
        <v>0.43389830508474497</v>
      </c>
      <c r="R6460">
        <v>2365</v>
      </c>
      <c r="S6460">
        <v>1713</v>
      </c>
      <c r="T6460">
        <v>3019</v>
      </c>
      <c r="U6460">
        <v>2481</v>
      </c>
      <c r="V6460" t="str">
        <f>VLOOKUP($A6460,List2,1,FALSE)</f>
        <v>GCF_000840405.1_ViralProj14237.fna</v>
      </c>
      <c r="W6460">
        <f>VLOOKUP($A6460,List2,2,FALSE)</f>
        <v>1</v>
      </c>
      <c r="X6460">
        <f>VLOOKUP($A6460,List2,3,FALSE)</f>
        <v>0.42172619047618998</v>
      </c>
      <c r="Y6460">
        <f>VLOOKUP($A6460,List2,4,FALSE)</f>
        <v>114</v>
      </c>
      <c r="Z6460">
        <f>VLOOKUP($A6460,List2,5,FALSE)</f>
        <v>223</v>
      </c>
      <c r="AA6460">
        <f>VLOOKUP($A6460,List2,6,FALSE)</f>
        <v>274</v>
      </c>
      <c r="AB6460">
        <f>VLOOKUP($A6460,List2,7,FALSE)</f>
        <v>2428</v>
      </c>
      <c r="AC6460">
        <f>VLOOKUP($A6460,List2,8,FALSE)</f>
        <v>1823</v>
      </c>
      <c r="AD6460">
        <f>VLOOKUP($A6460,List2,9,FALSE)</f>
        <v>3176</v>
      </c>
      <c r="AE6460">
        <f>VLOOKUP($A6460,List2,10,FALSE)</f>
        <v>2653</v>
      </c>
    </row>
    <row r="6461" spans="1:31" x14ac:dyDescent="0.3">
      <c r="A6461" t="s">
        <v>6460</v>
      </c>
      <c r="B6461">
        <v>2</v>
      </c>
      <c r="C6461">
        <v>1</v>
      </c>
      <c r="D6461">
        <v>0.5</v>
      </c>
      <c r="E6461">
        <v>0</v>
      </c>
      <c r="F6461">
        <v>1</v>
      </c>
      <c r="G6461">
        <v>0</v>
      </c>
      <c r="H6461">
        <v>1</v>
      </c>
      <c r="I6461">
        <v>1.5</v>
      </c>
      <c r="J6461">
        <v>1</v>
      </c>
      <c r="K6461">
        <v>0.418947591767451</v>
      </c>
      <c r="L6461">
        <v>239</v>
      </c>
      <c r="M6461">
        <v>91</v>
      </c>
      <c r="N6461">
        <v>135</v>
      </c>
      <c r="O6461">
        <v>0.51397849462365597</v>
      </c>
      <c r="P6461">
        <v>0.195698924731182</v>
      </c>
      <c r="Q6461">
        <v>0.29032258064516098</v>
      </c>
      <c r="R6461">
        <v>2173</v>
      </c>
      <c r="S6461">
        <v>1776</v>
      </c>
      <c r="T6461">
        <v>3000</v>
      </c>
      <c r="U6461">
        <v>2477</v>
      </c>
      <c r="V6461" t="str">
        <f>VLOOKUP($A6461,List2,1,FALSE)</f>
        <v>GCF_000873745.1_ViralProj27895.fna</v>
      </c>
      <c r="W6461">
        <f>VLOOKUP($A6461,List2,2,FALSE)</f>
        <v>1</v>
      </c>
      <c r="X6461">
        <f>VLOOKUP($A6461,List2,3,FALSE)</f>
        <v>0.41809444212285801</v>
      </c>
      <c r="Y6461">
        <f>VLOOKUP($A6461,List2,4,FALSE)</f>
        <v>89</v>
      </c>
      <c r="Z6461">
        <f>VLOOKUP($A6461,List2,5,FALSE)</f>
        <v>235</v>
      </c>
      <c r="AA6461">
        <f>VLOOKUP($A6461,List2,6,FALSE)</f>
        <v>133</v>
      </c>
      <c r="AB6461">
        <f>VLOOKUP($A6461,List2,7,FALSE)</f>
        <v>2183</v>
      </c>
      <c r="AC6461">
        <f>VLOOKUP($A6461,List2,8,FALSE)</f>
        <v>1819</v>
      </c>
      <c r="AD6461">
        <f>VLOOKUP($A6461,List2,9,FALSE)</f>
        <v>3036</v>
      </c>
      <c r="AE6461">
        <f>VLOOKUP($A6461,List2,10,FALSE)</f>
        <v>2534</v>
      </c>
    </row>
    <row r="6462" spans="1:31" x14ac:dyDescent="0.3">
      <c r="A6462" t="s">
        <v>6461</v>
      </c>
      <c r="B6462">
        <v>6</v>
      </c>
      <c r="C6462">
        <v>1</v>
      </c>
      <c r="D6462">
        <v>0.16666666666666599</v>
      </c>
      <c r="E6462">
        <v>1</v>
      </c>
      <c r="F6462">
        <v>2</v>
      </c>
      <c r="G6462">
        <v>2</v>
      </c>
      <c r="H6462">
        <v>1.1666666666666601</v>
      </c>
      <c r="I6462">
        <v>1.3333333333333299</v>
      </c>
      <c r="J6462">
        <v>1.3333333333333299</v>
      </c>
      <c r="K6462">
        <v>0.38575393154486498</v>
      </c>
      <c r="L6462">
        <v>130</v>
      </c>
      <c r="M6462">
        <v>91</v>
      </c>
      <c r="N6462">
        <v>116</v>
      </c>
      <c r="O6462">
        <v>0.385756676557863</v>
      </c>
      <c r="P6462">
        <v>0.270029673590504</v>
      </c>
      <c r="Q6462">
        <v>0.344213649851632</v>
      </c>
      <c r="R6462">
        <v>1143</v>
      </c>
      <c r="S6462">
        <v>942</v>
      </c>
      <c r="T6462">
        <v>1757</v>
      </c>
      <c r="U6462">
        <v>1563</v>
      </c>
      <c r="V6462" t="str">
        <f>VLOOKUP($A6462,List2,1,FALSE)</f>
        <v>GCF_000873725.1_ViralProj27775.fna</v>
      </c>
      <c r="W6462">
        <f>VLOOKUP($A6462,List2,2,FALSE)</f>
        <v>1</v>
      </c>
      <c r="X6462">
        <f>VLOOKUP($A6462,List2,3,FALSE)</f>
        <v>0.37884160756501101</v>
      </c>
      <c r="Y6462">
        <f>VLOOKUP($A6462,List2,4,FALSE)</f>
        <v>79</v>
      </c>
      <c r="Z6462">
        <f>VLOOKUP($A6462,List2,5,FALSE)</f>
        <v>88</v>
      </c>
      <c r="AA6462">
        <f>VLOOKUP($A6462,List2,6,FALSE)</f>
        <v>133</v>
      </c>
      <c r="AB6462">
        <f>VLOOKUP($A6462,List2,7,FALSE)</f>
        <v>945</v>
      </c>
      <c r="AC6462">
        <f>VLOOKUP($A6462,List2,8,FALSE)</f>
        <v>978</v>
      </c>
      <c r="AD6462">
        <f>VLOOKUP($A6462,List2,9,FALSE)</f>
        <v>1609</v>
      </c>
      <c r="AE6462">
        <f>VLOOKUP($A6462,List2,10,FALSE)</f>
        <v>1544</v>
      </c>
    </row>
    <row r="6463" spans="1:31" x14ac:dyDescent="0.3">
      <c r="A6463" t="s">
        <v>6462</v>
      </c>
      <c r="B6463">
        <v>886</v>
      </c>
      <c r="C6463">
        <v>15</v>
      </c>
      <c r="D6463">
        <v>1.6930022573363401E-2</v>
      </c>
      <c r="E6463">
        <v>413</v>
      </c>
      <c r="F6463">
        <v>118</v>
      </c>
      <c r="G6463">
        <v>340</v>
      </c>
      <c r="H6463">
        <v>1.473623853211</v>
      </c>
      <c r="I6463">
        <v>1.13532110091743</v>
      </c>
      <c r="J6463">
        <v>1.3899082568807299</v>
      </c>
      <c r="K6463">
        <v>0.42290848937890102</v>
      </c>
      <c r="L6463">
        <v>9400</v>
      </c>
      <c r="M6463">
        <v>3117</v>
      </c>
      <c r="N6463">
        <v>6006</v>
      </c>
      <c r="O6463">
        <v>0.50747719051989404</v>
      </c>
      <c r="P6463">
        <v>0.16827727689899</v>
      </c>
      <c r="Q6463">
        <v>0.32424553258111499</v>
      </c>
      <c r="R6463">
        <v>104060</v>
      </c>
      <c r="S6463">
        <v>98931</v>
      </c>
      <c r="T6463">
        <v>147089</v>
      </c>
      <c r="U6463">
        <v>129908</v>
      </c>
      <c r="V6463" t="str">
        <f>VLOOKUP($A6463,List2,1,FALSE)</f>
        <v>GCF_000873685.1_ViralProj20989.fna</v>
      </c>
      <c r="W6463">
        <f>VLOOKUP($A6463,List2,2,FALSE)</f>
        <v>1</v>
      </c>
      <c r="X6463">
        <f>VLOOKUP($A6463,List2,3,FALSE)</f>
        <v>0.40689367103714202</v>
      </c>
      <c r="Y6463">
        <f>VLOOKUP($A6463,List2,4,FALSE)</f>
        <v>2633</v>
      </c>
      <c r="Z6463">
        <f>VLOOKUP($A6463,List2,5,FALSE)</f>
        <v>7363</v>
      </c>
      <c r="AA6463">
        <f>VLOOKUP($A6463,List2,6,FALSE)</f>
        <v>5279</v>
      </c>
      <c r="AB6463">
        <f>VLOOKUP($A6463,List2,7,FALSE)</f>
        <v>74309</v>
      </c>
      <c r="AC6463">
        <f>VLOOKUP($A6463,List2,8,FALSE)</f>
        <v>75707</v>
      </c>
      <c r="AD6463">
        <f>VLOOKUP($A6463,List2,9,FALSE)</f>
        <v>109020</v>
      </c>
      <c r="AE6463">
        <f>VLOOKUP($A6463,List2,10,FALSE)</f>
        <v>109650</v>
      </c>
    </row>
    <row r="6464" spans="1:31" x14ac:dyDescent="0.3">
      <c r="A6464" t="s">
        <v>6463</v>
      </c>
      <c r="B6464">
        <v>2</v>
      </c>
      <c r="C6464">
        <v>1</v>
      </c>
      <c r="D6464">
        <v>0.5</v>
      </c>
      <c r="E6464">
        <v>1</v>
      </c>
      <c r="F6464">
        <v>0</v>
      </c>
      <c r="G6464">
        <v>0</v>
      </c>
      <c r="H6464">
        <v>1.5</v>
      </c>
      <c r="I6464">
        <v>1</v>
      </c>
      <c r="J6464">
        <v>1</v>
      </c>
      <c r="K6464">
        <v>0.51653907265636201</v>
      </c>
      <c r="L6464">
        <v>77</v>
      </c>
      <c r="M6464">
        <v>78</v>
      </c>
      <c r="N6464">
        <v>95</v>
      </c>
      <c r="O6464">
        <v>0.308</v>
      </c>
      <c r="P6464">
        <v>0.312</v>
      </c>
      <c r="Q6464">
        <v>0.38</v>
      </c>
      <c r="R6464">
        <v>1553</v>
      </c>
      <c r="S6464">
        <v>2023</v>
      </c>
      <c r="T6464">
        <v>1904</v>
      </c>
      <c r="U6464">
        <v>1443</v>
      </c>
      <c r="V6464" t="str">
        <f>VLOOKUP($A6464,List2,1,FALSE)</f>
        <v>GCF_000873665.1_ViralProj20979.fna</v>
      </c>
      <c r="W6464">
        <f>VLOOKUP($A6464,List2,2,FALSE)</f>
        <v>1</v>
      </c>
      <c r="X6464">
        <f>VLOOKUP($A6464,List2,3,FALSE)</f>
        <v>0.52230284286903705</v>
      </c>
      <c r="Y6464">
        <f>VLOOKUP($A6464,List2,4,FALSE)</f>
        <v>87</v>
      </c>
      <c r="Z6464">
        <f>VLOOKUP($A6464,List2,5,FALSE)</f>
        <v>88</v>
      </c>
      <c r="AA6464">
        <f>VLOOKUP($A6464,List2,6,FALSE)</f>
        <v>120</v>
      </c>
      <c r="AB6464">
        <f>VLOOKUP($A6464,List2,7,FALSE)</f>
        <v>1902</v>
      </c>
      <c r="AC6464">
        <f>VLOOKUP($A6464,List2,8,FALSE)</f>
        <v>2489</v>
      </c>
      <c r="AD6464">
        <f>VLOOKUP($A6464,List2,9,FALSE)</f>
        <v>2236</v>
      </c>
      <c r="AE6464">
        <f>VLOOKUP($A6464,List2,10,FALSE)</f>
        <v>1780</v>
      </c>
    </row>
    <row r="6465" spans="1:31" x14ac:dyDescent="0.3">
      <c r="A6465" t="s">
        <v>6464</v>
      </c>
      <c r="B6465">
        <v>52</v>
      </c>
      <c r="C6465">
        <v>1</v>
      </c>
      <c r="D6465">
        <v>1.9230769230769201E-2</v>
      </c>
      <c r="E6465">
        <v>21</v>
      </c>
      <c r="F6465">
        <v>4</v>
      </c>
      <c r="G6465">
        <v>26</v>
      </c>
      <c r="H6465">
        <v>1.40384615384615</v>
      </c>
      <c r="I6465">
        <v>1.07692307692307</v>
      </c>
      <c r="J6465">
        <v>1.5</v>
      </c>
      <c r="K6465">
        <v>0.37065009214757999</v>
      </c>
      <c r="L6465">
        <v>760</v>
      </c>
      <c r="M6465">
        <v>379</v>
      </c>
      <c r="N6465">
        <v>663</v>
      </c>
      <c r="O6465">
        <v>0.42175360710321802</v>
      </c>
      <c r="P6465">
        <v>0.21032186459489399</v>
      </c>
      <c r="Q6465">
        <v>0.36792452830188599</v>
      </c>
      <c r="R6465">
        <v>5500</v>
      </c>
      <c r="S6465">
        <v>4757</v>
      </c>
      <c r="T6465">
        <v>9093</v>
      </c>
      <c r="U6465">
        <v>8323</v>
      </c>
      <c r="V6465" t="str">
        <f>VLOOKUP($A6465,List2,1,FALSE)</f>
        <v>GCF_000873645.1_ViralProj20965.fna</v>
      </c>
      <c r="W6465">
        <f>VLOOKUP($A6465,List2,2,FALSE)</f>
        <v>1</v>
      </c>
      <c r="X6465">
        <f>VLOOKUP($A6465,List2,3,FALSE)</f>
        <v>0.35656988266381401</v>
      </c>
      <c r="Y6465">
        <f>VLOOKUP($A6465,List2,4,FALSE)</f>
        <v>417</v>
      </c>
      <c r="Z6465">
        <f>VLOOKUP($A6465,List2,5,FALSE)</f>
        <v>739</v>
      </c>
      <c r="AA6465">
        <f>VLOOKUP($A6465,List2,6,FALSE)</f>
        <v>809</v>
      </c>
      <c r="AB6465">
        <f>VLOOKUP($A6465,List2,7,FALSE)</f>
        <v>5532</v>
      </c>
      <c r="AC6465">
        <f>VLOOKUP($A6465,List2,8,FALSE)</f>
        <v>5803</v>
      </c>
      <c r="AD6465">
        <f>VLOOKUP($A6465,List2,9,FALSE)</f>
        <v>9858</v>
      </c>
      <c r="AE6465">
        <f>VLOOKUP($A6465,List2,10,FALSE)</f>
        <v>10596</v>
      </c>
    </row>
    <row r="6466" spans="1:31" x14ac:dyDescent="0.3">
      <c r="A6466" t="s">
        <v>6465</v>
      </c>
      <c r="B6466">
        <v>81</v>
      </c>
      <c r="C6466">
        <v>4</v>
      </c>
      <c r="D6466">
        <v>4.9382716049382699E-2</v>
      </c>
      <c r="E6466">
        <v>53</v>
      </c>
      <c r="F6466">
        <v>8</v>
      </c>
      <c r="G6466">
        <v>16</v>
      </c>
      <c r="H6466">
        <v>1.67948717948717</v>
      </c>
      <c r="I6466">
        <v>1.1025641025641</v>
      </c>
      <c r="J6466">
        <v>1.2051282051282</v>
      </c>
      <c r="K6466">
        <v>0.64061758744123798</v>
      </c>
      <c r="L6466">
        <v>661</v>
      </c>
      <c r="M6466">
        <v>102</v>
      </c>
      <c r="N6466">
        <v>124</v>
      </c>
      <c r="O6466">
        <v>0.74520856820743997</v>
      </c>
      <c r="P6466">
        <v>0.11499436302142001</v>
      </c>
      <c r="Q6466">
        <v>0.13979706877113801</v>
      </c>
      <c r="R6466">
        <v>15018</v>
      </c>
      <c r="S6466">
        <v>14690</v>
      </c>
      <c r="T6466">
        <v>8943</v>
      </c>
      <c r="U6466">
        <v>7723</v>
      </c>
      <c r="V6466" t="str">
        <f>VLOOKUP($A6466,List2,1,FALSE)</f>
        <v>GCF_000873625.1_ViralProj20943.fna</v>
      </c>
      <c r="W6466">
        <f>VLOOKUP($A6466,List2,2,FALSE)</f>
        <v>1</v>
      </c>
      <c r="X6466">
        <f>VLOOKUP($A6466,List2,3,FALSE)</f>
        <v>0.63699832286750602</v>
      </c>
      <c r="Y6466">
        <f>VLOOKUP($A6466,List2,4,FALSE)</f>
        <v>246</v>
      </c>
      <c r="Z6466">
        <f>VLOOKUP($A6466,List2,5,FALSE)</f>
        <v>646</v>
      </c>
      <c r="AA6466">
        <f>VLOOKUP($A6466,List2,6,FALSE)</f>
        <v>130</v>
      </c>
      <c r="AB6466">
        <f>VLOOKUP($A6466,List2,7,FALSE)</f>
        <v>15850</v>
      </c>
      <c r="AC6466">
        <f>VLOOKUP($A6466,List2,8,FALSE)</f>
        <v>16814</v>
      </c>
      <c r="AD6466">
        <f>VLOOKUP($A6466,List2,9,FALSE)</f>
        <v>9269</v>
      </c>
      <c r="AE6466">
        <f>VLOOKUP($A6466,List2,10,FALSE)</f>
        <v>9345</v>
      </c>
    </row>
    <row r="6467" spans="1:31" x14ac:dyDescent="0.3">
      <c r="A6467" t="s">
        <v>6466</v>
      </c>
      <c r="B6467">
        <v>2</v>
      </c>
      <c r="C6467">
        <v>1</v>
      </c>
      <c r="D6467">
        <v>0.5</v>
      </c>
      <c r="E6467">
        <v>1</v>
      </c>
      <c r="F6467">
        <v>0</v>
      </c>
      <c r="G6467">
        <v>0</v>
      </c>
      <c r="H6467">
        <v>1.5</v>
      </c>
      <c r="I6467">
        <v>1</v>
      </c>
      <c r="J6467">
        <v>1</v>
      </c>
      <c r="K6467">
        <v>0.57168610816542897</v>
      </c>
      <c r="L6467">
        <v>138</v>
      </c>
      <c r="M6467">
        <v>76</v>
      </c>
      <c r="N6467">
        <v>68</v>
      </c>
      <c r="O6467">
        <v>0.489361702127659</v>
      </c>
      <c r="P6467">
        <v>0.26950354609929</v>
      </c>
      <c r="Q6467">
        <v>0.24113475177304899</v>
      </c>
      <c r="R6467">
        <v>2626</v>
      </c>
      <c r="S6467">
        <v>2765</v>
      </c>
      <c r="T6467">
        <v>1985</v>
      </c>
      <c r="U6467">
        <v>2054</v>
      </c>
      <c r="V6467" t="str">
        <f>VLOOKUP($A6467,List2,1,FALSE)</f>
        <v>GCF_000873605.1_ViralProj20935.fna</v>
      </c>
      <c r="W6467">
        <f>VLOOKUP($A6467,List2,2,FALSE)</f>
        <v>1</v>
      </c>
      <c r="X6467">
        <f>VLOOKUP($A6467,List2,3,FALSE)</f>
        <v>0.57100053504547799</v>
      </c>
      <c r="Y6467">
        <f>VLOOKUP($A6467,List2,4,FALSE)</f>
        <v>80</v>
      </c>
      <c r="Z6467">
        <f>VLOOKUP($A6467,List2,5,FALSE)</f>
        <v>135</v>
      </c>
      <c r="AA6467">
        <f>VLOOKUP($A6467,List2,6,FALSE)</f>
        <v>64</v>
      </c>
      <c r="AB6467">
        <f>VLOOKUP($A6467,List2,7,FALSE)</f>
        <v>2610</v>
      </c>
      <c r="AC6467">
        <f>VLOOKUP($A6467,List2,8,FALSE)</f>
        <v>2726</v>
      </c>
      <c r="AD6467">
        <f>VLOOKUP($A6467,List2,9,FALSE)</f>
        <v>1960</v>
      </c>
      <c r="AE6467">
        <f>VLOOKUP($A6467,List2,10,FALSE)</f>
        <v>2049</v>
      </c>
    </row>
    <row r="6468" spans="1:31" x14ac:dyDescent="0.3">
      <c r="A6468" t="s">
        <v>6467</v>
      </c>
      <c r="B6468">
        <v>56</v>
      </c>
      <c r="C6468">
        <v>2</v>
      </c>
      <c r="D6468">
        <v>3.5714285714285698E-2</v>
      </c>
      <c r="E6468">
        <v>17</v>
      </c>
      <c r="F6468">
        <v>10</v>
      </c>
      <c r="G6468">
        <v>27</v>
      </c>
      <c r="H6468">
        <v>1.3090909090909</v>
      </c>
      <c r="I6468">
        <v>1.1818181818181801</v>
      </c>
      <c r="J6468">
        <v>1.4909090909090901</v>
      </c>
      <c r="K6468">
        <v>0.413693433294192</v>
      </c>
      <c r="L6468">
        <v>809</v>
      </c>
      <c r="M6468">
        <v>408</v>
      </c>
      <c r="N6468">
        <v>717</v>
      </c>
      <c r="O6468">
        <v>0.41830403309203701</v>
      </c>
      <c r="P6468">
        <v>0.210961737331954</v>
      </c>
      <c r="Q6468">
        <v>0.37073422957600799</v>
      </c>
      <c r="R6468">
        <v>7348</v>
      </c>
      <c r="S6468">
        <v>6392</v>
      </c>
      <c r="T6468">
        <v>10958</v>
      </c>
      <c r="U6468">
        <v>8515</v>
      </c>
      <c r="V6468" t="str">
        <f>VLOOKUP($A6468,List2,1,FALSE)</f>
        <v>GCF_000873585.1_ViralProj20799.fna</v>
      </c>
      <c r="W6468">
        <f>VLOOKUP($A6468,List2,2,FALSE)</f>
        <v>1</v>
      </c>
      <c r="X6468">
        <f>VLOOKUP($A6468,List2,3,FALSE)</f>
        <v>0.40820143483236998</v>
      </c>
      <c r="Y6468">
        <f>VLOOKUP($A6468,List2,4,FALSE)</f>
        <v>429</v>
      </c>
      <c r="Z6468">
        <f>VLOOKUP($A6468,List2,5,FALSE)</f>
        <v>835</v>
      </c>
      <c r="AA6468">
        <f>VLOOKUP($A6468,List2,6,FALSE)</f>
        <v>793</v>
      </c>
      <c r="AB6468">
        <f>VLOOKUP($A6468,List2,7,FALSE)</f>
        <v>7856</v>
      </c>
      <c r="AC6468">
        <f>VLOOKUP($A6468,List2,8,FALSE)</f>
        <v>6767</v>
      </c>
      <c r="AD6468">
        <f>VLOOKUP($A6468,List2,9,FALSE)</f>
        <v>11838</v>
      </c>
      <c r="AE6468">
        <f>VLOOKUP($A6468,List2,10,FALSE)</f>
        <v>9362</v>
      </c>
    </row>
    <row r="6469" spans="1:31" x14ac:dyDescent="0.3">
      <c r="A6469" t="s">
        <v>6468</v>
      </c>
      <c r="B6469">
        <v>63</v>
      </c>
      <c r="C6469">
        <v>2</v>
      </c>
      <c r="D6469">
        <v>3.1746031746031703E-2</v>
      </c>
      <c r="E6469">
        <v>28</v>
      </c>
      <c r="F6469">
        <v>8</v>
      </c>
      <c r="G6469">
        <v>25</v>
      </c>
      <c r="H6469">
        <v>1.4516129032258001</v>
      </c>
      <c r="I6469">
        <v>1.12903225806451</v>
      </c>
      <c r="J6469">
        <v>1.4032258064516101</v>
      </c>
      <c r="K6469">
        <v>0.37148342933466899</v>
      </c>
      <c r="L6469">
        <v>777</v>
      </c>
      <c r="M6469">
        <v>589</v>
      </c>
      <c r="N6469">
        <v>997</v>
      </c>
      <c r="O6469">
        <v>0.32881929750317301</v>
      </c>
      <c r="P6469">
        <v>0.249259415996614</v>
      </c>
      <c r="Q6469">
        <v>0.42192128650021099</v>
      </c>
      <c r="R6469">
        <v>7735</v>
      </c>
      <c r="S6469">
        <v>5615</v>
      </c>
      <c r="T6469">
        <v>13202</v>
      </c>
      <c r="U6469">
        <v>9385</v>
      </c>
      <c r="V6469" t="str">
        <f>VLOOKUP($A6469,List2,1,FALSE)</f>
        <v>GCF_000873565.1_ViralProj20791.fna</v>
      </c>
      <c r="W6469">
        <f>VLOOKUP($A6469,List2,2,FALSE)</f>
        <v>1</v>
      </c>
      <c r="X6469">
        <f>VLOOKUP($A6469,List2,3,FALSE)</f>
        <v>0.36684761635236302</v>
      </c>
      <c r="Y6469">
        <f>VLOOKUP($A6469,List2,4,FALSE)</f>
        <v>607</v>
      </c>
      <c r="Z6469">
        <f>VLOOKUP($A6469,List2,5,FALSE)</f>
        <v>783</v>
      </c>
      <c r="AA6469">
        <f>VLOOKUP($A6469,List2,6,FALSE)</f>
        <v>1086</v>
      </c>
      <c r="AB6469">
        <f>VLOOKUP($A6469,List2,7,FALSE)</f>
        <v>8167</v>
      </c>
      <c r="AC6469">
        <f>VLOOKUP($A6469,List2,8,FALSE)</f>
        <v>6092</v>
      </c>
      <c r="AD6469">
        <f>VLOOKUP($A6469,List2,9,FALSE)</f>
        <v>13885</v>
      </c>
      <c r="AE6469">
        <f>VLOOKUP($A6469,List2,10,FALSE)</f>
        <v>10725</v>
      </c>
    </row>
    <row r="6470" spans="1:31" x14ac:dyDescent="0.3">
      <c r="A6470" t="s">
        <v>6469</v>
      </c>
      <c r="B6470">
        <v>130</v>
      </c>
      <c r="C6470">
        <v>3</v>
      </c>
      <c r="D6470">
        <v>2.3076923076922998E-2</v>
      </c>
      <c r="E6470">
        <v>28</v>
      </c>
      <c r="F6470">
        <v>25</v>
      </c>
      <c r="G6470">
        <v>74</v>
      </c>
      <c r="H6470">
        <v>1.21875</v>
      </c>
      <c r="I6470">
        <v>1.1953125</v>
      </c>
      <c r="J6470">
        <v>1.578125</v>
      </c>
      <c r="K6470">
        <v>0.355673345915485</v>
      </c>
      <c r="L6470">
        <v>1942</v>
      </c>
      <c r="M6470">
        <v>1178</v>
      </c>
      <c r="N6470">
        <v>2123</v>
      </c>
      <c r="O6470">
        <v>0.37039862674041502</v>
      </c>
      <c r="P6470">
        <v>0.224680526416173</v>
      </c>
      <c r="Q6470">
        <v>0.40492084684341001</v>
      </c>
      <c r="R6470">
        <v>14186</v>
      </c>
      <c r="S6470">
        <v>12386</v>
      </c>
      <c r="T6470">
        <v>26612</v>
      </c>
      <c r="U6470">
        <v>21525</v>
      </c>
      <c r="V6470" t="str">
        <f>VLOOKUP($A6470,List2,1,FALSE)</f>
        <v>GCF_000873545.1_ViralProj20783.fna</v>
      </c>
      <c r="W6470">
        <f>VLOOKUP($A6470,List2,2,FALSE)</f>
        <v>1</v>
      </c>
      <c r="X6470">
        <f>VLOOKUP($A6470,List2,3,FALSE)</f>
        <v>0.35111632779271201</v>
      </c>
      <c r="Y6470">
        <f>VLOOKUP($A6470,List2,4,FALSE)</f>
        <v>1290</v>
      </c>
      <c r="Z6470">
        <f>VLOOKUP($A6470,List2,5,FALSE)</f>
        <v>1934</v>
      </c>
      <c r="AA6470">
        <f>VLOOKUP($A6470,List2,6,FALSE)</f>
        <v>2293</v>
      </c>
      <c r="AB6470">
        <f>VLOOKUP($A6470,List2,7,FALSE)</f>
        <v>14996</v>
      </c>
      <c r="AC6470">
        <f>VLOOKUP($A6470,List2,8,FALSE)</f>
        <v>12824</v>
      </c>
      <c r="AD6470">
        <f>VLOOKUP($A6470,List2,9,FALSE)</f>
        <v>28461</v>
      </c>
      <c r="AE6470">
        <f>VLOOKUP($A6470,List2,10,FALSE)</f>
        <v>22952</v>
      </c>
    </row>
    <row r="6471" spans="1:31" x14ac:dyDescent="0.3">
      <c r="A6471" t="s">
        <v>6470</v>
      </c>
      <c r="B6471">
        <v>3</v>
      </c>
      <c r="C6471">
        <v>1</v>
      </c>
      <c r="D6471">
        <v>0.33333333333333298</v>
      </c>
      <c r="E6471">
        <v>1</v>
      </c>
      <c r="F6471">
        <v>0</v>
      </c>
      <c r="G6471">
        <v>1</v>
      </c>
      <c r="H6471">
        <v>1.3333333333333299</v>
      </c>
      <c r="I6471">
        <v>1</v>
      </c>
      <c r="J6471">
        <v>1.3333333333333299</v>
      </c>
      <c r="K6471">
        <v>0.38784259684581202</v>
      </c>
      <c r="L6471">
        <v>131</v>
      </c>
      <c r="M6471">
        <v>63</v>
      </c>
      <c r="N6471">
        <v>77</v>
      </c>
      <c r="O6471">
        <v>0.48339483394833899</v>
      </c>
      <c r="P6471">
        <v>0.232472324723247</v>
      </c>
      <c r="Q6471">
        <v>0.28413284132841299</v>
      </c>
      <c r="R6471">
        <v>1145</v>
      </c>
      <c r="S6471">
        <v>1388</v>
      </c>
      <c r="T6471">
        <v>2201</v>
      </c>
      <c r="U6471">
        <v>1797</v>
      </c>
      <c r="V6471" t="str">
        <f>VLOOKUP($A6471,List2,1,FALSE)</f>
        <v>GCF_000840385.1_ViralProj14233.fna</v>
      </c>
      <c r="W6471">
        <f>VLOOKUP($A6471,List2,2,FALSE)</f>
        <v>1</v>
      </c>
      <c r="X6471">
        <f>VLOOKUP($A6471,List2,3,FALSE)</f>
        <v>0.39276139410187599</v>
      </c>
      <c r="Y6471">
        <f>VLOOKUP($A6471,List2,4,FALSE)</f>
        <v>73</v>
      </c>
      <c r="Z6471">
        <f>VLOOKUP($A6471,List2,5,FALSE)</f>
        <v>143</v>
      </c>
      <c r="AA6471">
        <f>VLOOKUP($A6471,List2,6,FALSE)</f>
        <v>93</v>
      </c>
      <c r="AB6471">
        <f>VLOOKUP($A6471,List2,7,FALSE)</f>
        <v>1340</v>
      </c>
      <c r="AC6471">
        <f>VLOOKUP($A6471,List2,8,FALSE)</f>
        <v>1590</v>
      </c>
      <c r="AD6471">
        <f>VLOOKUP($A6471,List2,9,FALSE)</f>
        <v>2437</v>
      </c>
      <c r="AE6471">
        <f>VLOOKUP($A6471,List2,10,FALSE)</f>
        <v>2093</v>
      </c>
    </row>
    <row r="6472" spans="1:31" x14ac:dyDescent="0.3">
      <c r="A6472" t="s">
        <v>6471</v>
      </c>
      <c r="B6472">
        <v>1</v>
      </c>
      <c r="C6472">
        <v>1</v>
      </c>
      <c r="D6472">
        <v>1</v>
      </c>
      <c r="E6472">
        <v>0</v>
      </c>
      <c r="F6472">
        <v>0</v>
      </c>
      <c r="G6472">
        <v>0</v>
      </c>
      <c r="H6472">
        <v>1</v>
      </c>
      <c r="I6472">
        <v>1</v>
      </c>
      <c r="J6472">
        <v>1</v>
      </c>
      <c r="K6472">
        <v>0.43746650948451399</v>
      </c>
      <c r="L6472">
        <v>228</v>
      </c>
      <c r="M6472">
        <v>90</v>
      </c>
      <c r="N6472">
        <v>129</v>
      </c>
      <c r="O6472">
        <v>0.510067114093959</v>
      </c>
      <c r="P6472">
        <v>0.20134228187919401</v>
      </c>
      <c r="Q6472">
        <v>0.288590604026845</v>
      </c>
      <c r="R6472">
        <v>2259</v>
      </c>
      <c r="S6472">
        <v>1823</v>
      </c>
      <c r="T6472">
        <v>2868</v>
      </c>
      <c r="U6472">
        <v>2381</v>
      </c>
      <c r="V6472" t="str">
        <f>VLOOKUP($A6472,List2,1,FALSE)</f>
        <v>GCF_000873525.1_ViralProj20763.fna</v>
      </c>
      <c r="W6472">
        <f>VLOOKUP($A6472,List2,2,FALSE)</f>
        <v>1</v>
      </c>
      <c r="X6472">
        <f>VLOOKUP($A6472,List2,3,FALSE)</f>
        <v>0.43835616438356101</v>
      </c>
      <c r="Y6472">
        <f>VLOOKUP($A6472,List2,4,FALSE)</f>
        <v>92</v>
      </c>
      <c r="Z6472">
        <f>VLOOKUP($A6472,List2,5,FALSE)</f>
        <v>227</v>
      </c>
      <c r="AA6472">
        <f>VLOOKUP($A6472,List2,6,FALSE)</f>
        <v>132</v>
      </c>
      <c r="AB6472">
        <f>VLOOKUP($A6472,List2,7,FALSE)</f>
        <v>2323</v>
      </c>
      <c r="AC6472">
        <f>VLOOKUP($A6472,List2,8,FALSE)</f>
        <v>1901</v>
      </c>
      <c r="AD6472">
        <f>VLOOKUP($A6472,List2,9,FALSE)</f>
        <v>2939</v>
      </c>
      <c r="AE6472">
        <f>VLOOKUP($A6472,List2,10,FALSE)</f>
        <v>2473</v>
      </c>
    </row>
    <row r="6473" spans="1:31" x14ac:dyDescent="0.3">
      <c r="A6473" t="s">
        <v>6472</v>
      </c>
      <c r="B6473">
        <v>67</v>
      </c>
      <c r="C6473">
        <v>6</v>
      </c>
      <c r="D6473">
        <v>8.9552238805970102E-2</v>
      </c>
      <c r="E6473">
        <v>12</v>
      </c>
      <c r="F6473">
        <v>13</v>
      </c>
      <c r="G6473">
        <v>36</v>
      </c>
      <c r="H6473">
        <v>1.19354838709677</v>
      </c>
      <c r="I6473">
        <v>1.2096774193548301</v>
      </c>
      <c r="J6473">
        <v>1.5806451612903201</v>
      </c>
      <c r="K6473">
        <v>0.33688018227514999</v>
      </c>
      <c r="L6473">
        <v>1033</v>
      </c>
      <c r="M6473">
        <v>710</v>
      </c>
      <c r="N6473">
        <v>1398</v>
      </c>
      <c r="O6473">
        <v>0.32887615409105297</v>
      </c>
      <c r="P6473">
        <v>0.22604266157274699</v>
      </c>
      <c r="Q6473">
        <v>0.44508118433619798</v>
      </c>
      <c r="R6473">
        <v>8487</v>
      </c>
      <c r="S6473">
        <v>5855</v>
      </c>
      <c r="T6473">
        <v>16352</v>
      </c>
      <c r="U6473">
        <v>11879</v>
      </c>
      <c r="V6473" t="str">
        <f>VLOOKUP($A6473,List2,1,FALSE)</f>
        <v>GCF_000873505.2_ViralProj20661.fna</v>
      </c>
      <c r="W6473">
        <f>VLOOKUP($A6473,List2,2,FALSE)</f>
        <v>1</v>
      </c>
      <c r="X6473">
        <f>VLOOKUP($A6473,List2,3,FALSE)</f>
        <v>0.33752563512325701</v>
      </c>
      <c r="Y6473">
        <f>VLOOKUP($A6473,List2,4,FALSE)</f>
        <v>768</v>
      </c>
      <c r="Z6473">
        <f>VLOOKUP($A6473,List2,5,FALSE)</f>
        <v>1083</v>
      </c>
      <c r="AA6473">
        <f>VLOOKUP($A6473,List2,6,FALSE)</f>
        <v>1531</v>
      </c>
      <c r="AB6473">
        <f>VLOOKUP($A6473,List2,7,FALSE)</f>
        <v>9401</v>
      </c>
      <c r="AC6473">
        <f>VLOOKUP($A6473,List2,8,FALSE)</f>
        <v>6728</v>
      </c>
      <c r="AD6473">
        <f>VLOOKUP($A6473,List2,9,FALSE)</f>
        <v>17913</v>
      </c>
      <c r="AE6473">
        <f>VLOOKUP($A6473,List2,10,FALSE)</f>
        <v>13744</v>
      </c>
    </row>
    <row r="6474" spans="1:31" x14ac:dyDescent="0.3">
      <c r="A6474" t="s">
        <v>6473</v>
      </c>
      <c r="B6474">
        <v>2</v>
      </c>
      <c r="C6474">
        <v>1</v>
      </c>
      <c r="D6474">
        <v>0.5</v>
      </c>
      <c r="E6474">
        <v>0</v>
      </c>
      <c r="F6474">
        <v>0</v>
      </c>
      <c r="G6474">
        <v>1</v>
      </c>
      <c r="H6474">
        <v>1</v>
      </c>
      <c r="I6474">
        <v>1</v>
      </c>
      <c r="J6474">
        <v>1.5</v>
      </c>
      <c r="K6474">
        <v>0.387179142588361</v>
      </c>
      <c r="L6474">
        <v>155</v>
      </c>
      <c r="M6474">
        <v>62</v>
      </c>
      <c r="N6474">
        <v>140</v>
      </c>
      <c r="O6474">
        <v>0.43417366946778702</v>
      </c>
      <c r="P6474">
        <v>0.17366946778711401</v>
      </c>
      <c r="Q6474">
        <v>0.39215686274509798</v>
      </c>
      <c r="R6474">
        <v>1520</v>
      </c>
      <c r="S6474">
        <v>1361</v>
      </c>
      <c r="T6474">
        <v>2219</v>
      </c>
      <c r="U6474">
        <v>2341</v>
      </c>
      <c r="V6474" t="str">
        <f>VLOOKUP($A6474,List2,1,FALSE)</f>
        <v>GCF_000873485.1_ViralProj20651.fna</v>
      </c>
      <c r="W6474">
        <f>VLOOKUP($A6474,List2,2,FALSE)</f>
        <v>1</v>
      </c>
      <c r="X6474">
        <f>VLOOKUP($A6474,List2,3,FALSE)</f>
        <v>0.376008064516129</v>
      </c>
      <c r="Y6474">
        <f>VLOOKUP($A6474,List2,4,FALSE)</f>
        <v>79</v>
      </c>
      <c r="Z6474">
        <f>VLOOKUP($A6474,List2,5,FALSE)</f>
        <v>178</v>
      </c>
      <c r="AA6474">
        <f>VLOOKUP($A6474,List2,6,FALSE)</f>
        <v>182</v>
      </c>
      <c r="AB6474">
        <f>VLOOKUP($A6474,List2,7,FALSE)</f>
        <v>1756</v>
      </c>
      <c r="AC6474">
        <f>VLOOKUP($A6474,List2,8,FALSE)</f>
        <v>1601</v>
      </c>
      <c r="AD6474">
        <f>VLOOKUP($A6474,List2,9,FALSE)</f>
        <v>2748</v>
      </c>
      <c r="AE6474">
        <f>VLOOKUP($A6474,List2,10,FALSE)</f>
        <v>2823</v>
      </c>
    </row>
    <row r="6475" spans="1:31" x14ac:dyDescent="0.3">
      <c r="A6475" t="s">
        <v>6474</v>
      </c>
      <c r="B6475">
        <v>2</v>
      </c>
      <c r="C6475">
        <v>1</v>
      </c>
      <c r="D6475">
        <v>0.5</v>
      </c>
      <c r="E6475">
        <v>0</v>
      </c>
      <c r="F6475">
        <v>1</v>
      </c>
      <c r="G6475">
        <v>0</v>
      </c>
      <c r="H6475">
        <v>1</v>
      </c>
      <c r="I6475">
        <v>1.5</v>
      </c>
      <c r="J6475">
        <v>1</v>
      </c>
      <c r="K6475">
        <v>0.41178951808499398</v>
      </c>
      <c r="L6475">
        <v>255</v>
      </c>
      <c r="M6475">
        <v>90</v>
      </c>
      <c r="N6475">
        <v>128</v>
      </c>
      <c r="O6475">
        <v>0.53911205073995705</v>
      </c>
      <c r="P6475">
        <v>0.19027484143763199</v>
      </c>
      <c r="Q6475">
        <v>0.27061310782240999</v>
      </c>
      <c r="R6475">
        <v>2226</v>
      </c>
      <c r="S6475">
        <v>1679</v>
      </c>
      <c r="T6475">
        <v>3060</v>
      </c>
      <c r="U6475">
        <v>2518</v>
      </c>
      <c r="V6475" t="str">
        <f>VLOOKUP($A6475,List2,1,FALSE)</f>
        <v>GCF_000873465.1_ViralProj20621.fna</v>
      </c>
      <c r="W6475">
        <f>VLOOKUP($A6475,List2,2,FALSE)</f>
        <v>1</v>
      </c>
      <c r="X6475">
        <f>VLOOKUP($A6475,List2,3,FALSE)</f>
        <v>0.410277577133422</v>
      </c>
      <c r="Y6475">
        <f>VLOOKUP($A6475,List2,4,FALSE)</f>
        <v>97</v>
      </c>
      <c r="Z6475">
        <f>VLOOKUP($A6475,List2,5,FALSE)</f>
        <v>248</v>
      </c>
      <c r="AA6475">
        <f>VLOOKUP($A6475,List2,6,FALSE)</f>
        <v>131</v>
      </c>
      <c r="AB6475">
        <f>VLOOKUP($A6475,List2,7,FALSE)</f>
        <v>2247</v>
      </c>
      <c r="AC6475">
        <f>VLOOKUP($A6475,List2,8,FALSE)</f>
        <v>1729</v>
      </c>
      <c r="AD6475">
        <f>VLOOKUP($A6475,List2,9,FALSE)</f>
        <v>3117</v>
      </c>
      <c r="AE6475">
        <f>VLOOKUP($A6475,List2,10,FALSE)</f>
        <v>2598</v>
      </c>
    </row>
    <row r="6476" spans="1:31" x14ac:dyDescent="0.3">
      <c r="A6476" t="s">
        <v>6475</v>
      </c>
      <c r="B6476">
        <v>54</v>
      </c>
      <c r="C6476">
        <v>3</v>
      </c>
      <c r="D6476">
        <v>5.5555555555555497E-2</v>
      </c>
      <c r="E6476">
        <v>29</v>
      </c>
      <c r="F6476">
        <v>9</v>
      </c>
      <c r="G6476">
        <v>13</v>
      </c>
      <c r="H6476">
        <v>1.5576923076922999</v>
      </c>
      <c r="I6476">
        <v>1.17307692307692</v>
      </c>
      <c r="J6476">
        <v>1.25</v>
      </c>
      <c r="K6476">
        <v>0.44968641767293799</v>
      </c>
      <c r="L6476">
        <v>810</v>
      </c>
      <c r="M6476">
        <v>218</v>
      </c>
      <c r="N6476">
        <v>364</v>
      </c>
      <c r="O6476">
        <v>0.58189655172413701</v>
      </c>
      <c r="P6476">
        <v>0.15660919540229801</v>
      </c>
      <c r="Q6476">
        <v>0.26149425287356298</v>
      </c>
      <c r="R6476">
        <v>8112</v>
      </c>
      <c r="S6476">
        <v>6300</v>
      </c>
      <c r="T6476">
        <v>9913</v>
      </c>
      <c r="U6476">
        <v>7724</v>
      </c>
      <c r="V6476" t="str">
        <f>VLOOKUP($A6476,List2,1,FALSE)</f>
        <v>GCF_000873445.1_ViralProj20397.fna</v>
      </c>
      <c r="W6476">
        <f>VLOOKUP($A6476,List2,2,FALSE)</f>
        <v>1</v>
      </c>
      <c r="X6476">
        <f>VLOOKUP($A6476,List2,3,FALSE)</f>
        <v>0.44851095390232698</v>
      </c>
      <c r="Y6476">
        <f>VLOOKUP($A6476,List2,4,FALSE)</f>
        <v>256</v>
      </c>
      <c r="Z6476">
        <f>VLOOKUP($A6476,List2,5,FALSE)</f>
        <v>853</v>
      </c>
      <c r="AA6476">
        <f>VLOOKUP($A6476,List2,6,FALSE)</f>
        <v>414</v>
      </c>
      <c r="AB6476">
        <f>VLOOKUP($A6476,List2,7,FALSE)</f>
        <v>8813</v>
      </c>
      <c r="AC6476">
        <f>VLOOKUP($A6476,List2,8,FALSE)</f>
        <v>6910</v>
      </c>
      <c r="AD6476">
        <f>VLOOKUP($A6476,List2,9,FALSE)</f>
        <v>10501</v>
      </c>
      <c r="AE6476">
        <f>VLOOKUP($A6476,List2,10,FALSE)</f>
        <v>8832</v>
      </c>
    </row>
    <row r="6477" spans="1:31" x14ac:dyDescent="0.3">
      <c r="A6477" t="s">
        <v>6476</v>
      </c>
      <c r="B6477">
        <v>5</v>
      </c>
      <c r="C6477">
        <v>1</v>
      </c>
      <c r="D6477">
        <v>0.2</v>
      </c>
      <c r="E6477">
        <v>0</v>
      </c>
      <c r="F6477">
        <v>3</v>
      </c>
      <c r="G6477">
        <v>1</v>
      </c>
      <c r="H6477">
        <v>1</v>
      </c>
      <c r="I6477">
        <v>1.6</v>
      </c>
      <c r="J6477">
        <v>1.2</v>
      </c>
      <c r="K6477">
        <v>0.43203972779106098</v>
      </c>
      <c r="L6477">
        <v>244</v>
      </c>
      <c r="M6477">
        <v>146</v>
      </c>
      <c r="N6477">
        <v>156</v>
      </c>
      <c r="O6477">
        <v>0.44688644688644602</v>
      </c>
      <c r="P6477">
        <v>0.267399267399267</v>
      </c>
      <c r="Q6477">
        <v>0.28571428571428498</v>
      </c>
      <c r="R6477">
        <v>2680</v>
      </c>
      <c r="S6477">
        <v>2018</v>
      </c>
      <c r="T6477">
        <v>3112</v>
      </c>
      <c r="U6477">
        <v>3064</v>
      </c>
      <c r="V6477" t="str">
        <f>VLOOKUP($A6477,List2,1,FALSE)</f>
        <v>GCF_000873425.1_ViralProj20059.fna</v>
      </c>
      <c r="W6477">
        <f>VLOOKUP($A6477,List2,2,FALSE)</f>
        <v>1</v>
      </c>
      <c r="X6477">
        <f>VLOOKUP($A6477,List2,3,FALSE)</f>
        <v>0.42942283563362599</v>
      </c>
      <c r="Y6477">
        <f>VLOOKUP($A6477,List2,4,FALSE)</f>
        <v>84</v>
      </c>
      <c r="Z6477">
        <f>VLOOKUP($A6477,List2,5,FALSE)</f>
        <v>135</v>
      </c>
      <c r="AA6477">
        <f>VLOOKUP($A6477,List2,6,FALSE)</f>
        <v>99</v>
      </c>
      <c r="AB6477">
        <f>VLOOKUP($A6477,List2,7,FALSE)</f>
        <v>1551</v>
      </c>
      <c r="AC6477">
        <f>VLOOKUP($A6477,List2,8,FALSE)</f>
        <v>1187</v>
      </c>
      <c r="AD6477">
        <f>VLOOKUP($A6477,List2,9,FALSE)</f>
        <v>1846</v>
      </c>
      <c r="AE6477">
        <f>VLOOKUP($A6477,List2,10,FALSE)</f>
        <v>1792</v>
      </c>
    </row>
    <row r="6478" spans="1:31" x14ac:dyDescent="0.3">
      <c r="A6478" t="s">
        <v>6477</v>
      </c>
      <c r="B6478">
        <v>7</v>
      </c>
      <c r="C6478">
        <v>1</v>
      </c>
      <c r="D6478">
        <v>0.14285714285714199</v>
      </c>
      <c r="E6478">
        <v>1</v>
      </c>
      <c r="F6478">
        <v>2</v>
      </c>
      <c r="G6478">
        <v>3</v>
      </c>
      <c r="H6478">
        <v>1.1428571428571399</v>
      </c>
      <c r="I6478">
        <v>1.28571428571428</v>
      </c>
      <c r="J6478">
        <v>1.4285714285714199</v>
      </c>
      <c r="K6478">
        <v>0.439653350243077</v>
      </c>
      <c r="L6478">
        <v>68</v>
      </c>
      <c r="M6478">
        <v>42</v>
      </c>
      <c r="N6478">
        <v>84</v>
      </c>
      <c r="O6478">
        <v>0.35051546391752503</v>
      </c>
      <c r="P6478">
        <v>0.216494845360824</v>
      </c>
      <c r="Q6478">
        <v>0.432989690721649</v>
      </c>
      <c r="R6478">
        <v>1036</v>
      </c>
      <c r="S6478">
        <v>1044</v>
      </c>
      <c r="T6478">
        <v>1383</v>
      </c>
      <c r="U6478">
        <v>1268</v>
      </c>
      <c r="V6478" t="str">
        <f>VLOOKUP($A6478,List2,1,FALSE)</f>
        <v>GCF_000873405.1_ViralMultiSegProj20051.fna</v>
      </c>
      <c r="W6478">
        <f>VLOOKUP($A6478,List2,2,FALSE)</f>
        <v>2</v>
      </c>
      <c r="X6478">
        <f>VLOOKUP($A6478,List2,3,FALSE)</f>
        <v>0.413275829739358</v>
      </c>
      <c r="Y6478">
        <f>VLOOKUP($A6478,List2,4,FALSE)</f>
        <v>60</v>
      </c>
      <c r="Z6478">
        <f>VLOOKUP($A6478,List2,5,FALSE)</f>
        <v>119</v>
      </c>
      <c r="AA6478">
        <f>VLOOKUP($A6478,List2,6,FALSE)</f>
        <v>123</v>
      </c>
      <c r="AB6478">
        <f>VLOOKUP($A6478,List2,7,FALSE)</f>
        <v>1174</v>
      </c>
      <c r="AC6478">
        <f>VLOOKUP($A6478,List2,8,FALSE)</f>
        <v>1030</v>
      </c>
      <c r="AD6478">
        <f>VLOOKUP($A6478,List2,9,FALSE)</f>
        <v>1464</v>
      </c>
      <c r="AE6478">
        <f>VLOOKUP($A6478,List2,10,FALSE)</f>
        <v>1665</v>
      </c>
    </row>
    <row r="6479" spans="1:31" x14ac:dyDescent="0.3">
      <c r="A6479" t="s">
        <v>6478</v>
      </c>
      <c r="B6479">
        <v>70</v>
      </c>
      <c r="C6479">
        <v>3</v>
      </c>
      <c r="D6479">
        <v>4.2857142857142802E-2</v>
      </c>
      <c r="E6479">
        <v>39</v>
      </c>
      <c r="F6479">
        <v>3</v>
      </c>
      <c r="G6479">
        <v>25</v>
      </c>
      <c r="H6479">
        <v>1.5735294117647001</v>
      </c>
      <c r="I6479">
        <v>1.04411764705882</v>
      </c>
      <c r="J6479">
        <v>1.3676470588235199</v>
      </c>
      <c r="K6479">
        <v>0.64617239300783602</v>
      </c>
      <c r="L6479">
        <v>585</v>
      </c>
      <c r="M6479">
        <v>64</v>
      </c>
      <c r="N6479">
        <v>98</v>
      </c>
      <c r="O6479">
        <v>0.78313253012048101</v>
      </c>
      <c r="P6479">
        <v>8.5676037483266396E-2</v>
      </c>
      <c r="Q6479">
        <v>0.131191432396251</v>
      </c>
      <c r="R6479">
        <v>14497</v>
      </c>
      <c r="S6479">
        <v>14447</v>
      </c>
      <c r="T6479">
        <v>8446</v>
      </c>
      <c r="U6479">
        <v>7403</v>
      </c>
      <c r="V6479" t="str">
        <f>VLOOKUP($A6479,List2,1,FALSE)</f>
        <v>GCF_000873385.1_ViralProj19963.fna</v>
      </c>
      <c r="W6479">
        <f>VLOOKUP($A6479,List2,2,FALSE)</f>
        <v>1</v>
      </c>
      <c r="X6479">
        <f>VLOOKUP($A6479,List2,3,FALSE)</f>
        <v>0.636409682797627</v>
      </c>
      <c r="Y6479">
        <f>VLOOKUP($A6479,List2,4,FALSE)</f>
        <v>247</v>
      </c>
      <c r="Z6479">
        <f>VLOOKUP($A6479,List2,5,FALSE)</f>
        <v>592</v>
      </c>
      <c r="AA6479">
        <f>VLOOKUP($A6479,List2,6,FALSE)</f>
        <v>146</v>
      </c>
      <c r="AB6479">
        <f>VLOOKUP($A6479,List2,7,FALSE)</f>
        <v>15171</v>
      </c>
      <c r="AC6479">
        <f>VLOOKUP($A6479,List2,8,FALSE)</f>
        <v>14984</v>
      </c>
      <c r="AD6479">
        <f>VLOOKUP($A6479,List2,9,FALSE)</f>
        <v>8533</v>
      </c>
      <c r="AE6479">
        <f>VLOOKUP($A6479,List2,10,FALSE)</f>
        <v>8695</v>
      </c>
    </row>
    <row r="6480" spans="1:31" x14ac:dyDescent="0.3">
      <c r="A6480" t="s">
        <v>6479</v>
      </c>
      <c r="B6480">
        <v>1</v>
      </c>
      <c r="C6480">
        <v>1</v>
      </c>
      <c r="D6480">
        <v>1</v>
      </c>
      <c r="E6480">
        <v>0</v>
      </c>
      <c r="F6480">
        <v>0</v>
      </c>
      <c r="G6480">
        <v>0</v>
      </c>
      <c r="H6480">
        <v>1</v>
      </c>
      <c r="I6480">
        <v>1</v>
      </c>
      <c r="J6480">
        <v>1</v>
      </c>
      <c r="K6480">
        <v>0.424157303370786</v>
      </c>
      <c r="L6480">
        <v>10</v>
      </c>
      <c r="M6480">
        <v>6</v>
      </c>
      <c r="N6480">
        <v>4</v>
      </c>
      <c r="O6480">
        <v>0.5</v>
      </c>
      <c r="P6480">
        <v>0.3</v>
      </c>
      <c r="Q6480">
        <v>0.2</v>
      </c>
      <c r="R6480">
        <v>76</v>
      </c>
      <c r="S6480">
        <v>75</v>
      </c>
      <c r="T6480">
        <v>118</v>
      </c>
      <c r="U6480">
        <v>87</v>
      </c>
      <c r="V6480" t="str">
        <f>VLOOKUP($A6480,List2,1,FALSE)</f>
        <v>GCF_000873365.1_ViralProj19863.fna</v>
      </c>
      <c r="W6480">
        <f>VLOOKUP($A6480,List2,2,FALSE)</f>
        <v>1</v>
      </c>
      <c r="X6480">
        <f>VLOOKUP($A6480,List2,3,FALSE)</f>
        <v>0.37759643916913899</v>
      </c>
      <c r="Y6480">
        <f>VLOOKUP($A6480,List2,4,FALSE)</f>
        <v>12</v>
      </c>
      <c r="Z6480">
        <f>VLOOKUP($A6480,List2,5,FALSE)</f>
        <v>27</v>
      </c>
      <c r="AA6480">
        <f>VLOOKUP($A6480,List2,6,FALSE)</f>
        <v>33</v>
      </c>
      <c r="AB6480">
        <f>VLOOKUP($A6480,List2,7,FALSE)</f>
        <v>252</v>
      </c>
      <c r="AC6480">
        <f>VLOOKUP($A6480,List2,8,FALSE)</f>
        <v>257</v>
      </c>
      <c r="AD6480">
        <f>VLOOKUP($A6480,List2,9,FALSE)</f>
        <v>445</v>
      </c>
      <c r="AE6480">
        <f>VLOOKUP($A6480,List2,10,FALSE)</f>
        <v>394</v>
      </c>
    </row>
    <row r="6481" spans="1:31" x14ac:dyDescent="0.3">
      <c r="A6481" t="s">
        <v>6480</v>
      </c>
      <c r="B6481">
        <v>1</v>
      </c>
      <c r="C6481">
        <v>1</v>
      </c>
      <c r="D6481">
        <v>1</v>
      </c>
      <c r="E6481">
        <v>0</v>
      </c>
      <c r="F6481">
        <v>0</v>
      </c>
      <c r="G6481">
        <v>0</v>
      </c>
      <c r="H6481">
        <v>1</v>
      </c>
      <c r="I6481">
        <v>1</v>
      </c>
      <c r="J6481">
        <v>1</v>
      </c>
      <c r="K6481">
        <v>0.37362637362637302</v>
      </c>
      <c r="L6481">
        <v>15</v>
      </c>
      <c r="M6481">
        <v>5</v>
      </c>
      <c r="N6481">
        <v>6</v>
      </c>
      <c r="O6481">
        <v>0.57692307692307598</v>
      </c>
      <c r="P6481">
        <v>0.19230769230769201</v>
      </c>
      <c r="Q6481">
        <v>0.23076923076923</v>
      </c>
      <c r="R6481">
        <v>70</v>
      </c>
      <c r="S6481">
        <v>66</v>
      </c>
      <c r="T6481">
        <v>135</v>
      </c>
      <c r="U6481">
        <v>93</v>
      </c>
      <c r="V6481" t="str">
        <f>VLOOKUP($A6481,List2,1,FALSE)</f>
        <v>GCF_000873345.1_ViralProj19829.fna</v>
      </c>
      <c r="W6481">
        <f>VLOOKUP($A6481,List2,2,FALSE)</f>
        <v>1</v>
      </c>
      <c r="X6481">
        <f>VLOOKUP($A6481,List2,3,FALSE)</f>
        <v>0.36203090507726199</v>
      </c>
      <c r="Y6481">
        <f>VLOOKUP($A6481,List2,4,FALSE)</f>
        <v>16</v>
      </c>
      <c r="Z6481">
        <f>VLOOKUP($A6481,List2,5,FALSE)</f>
        <v>29</v>
      </c>
      <c r="AA6481">
        <f>VLOOKUP($A6481,List2,6,FALSE)</f>
        <v>36</v>
      </c>
      <c r="AB6481">
        <f>VLOOKUP($A6481,List2,7,FALSE)</f>
        <v>256</v>
      </c>
      <c r="AC6481">
        <f>VLOOKUP($A6481,List2,8,FALSE)</f>
        <v>236</v>
      </c>
      <c r="AD6481">
        <f>VLOOKUP($A6481,List2,9,FALSE)</f>
        <v>468</v>
      </c>
      <c r="AE6481">
        <f>VLOOKUP($A6481,List2,10,FALSE)</f>
        <v>399</v>
      </c>
    </row>
    <row r="6482" spans="1:31" x14ac:dyDescent="0.3">
      <c r="A6482" t="s">
        <v>6481</v>
      </c>
      <c r="B6482">
        <v>50</v>
      </c>
      <c r="C6482">
        <v>4</v>
      </c>
      <c r="D6482">
        <v>0.08</v>
      </c>
      <c r="E6482">
        <v>8</v>
      </c>
      <c r="F6482">
        <v>9</v>
      </c>
      <c r="G6482">
        <v>29</v>
      </c>
      <c r="H6482">
        <v>1.1702127659574399</v>
      </c>
      <c r="I6482">
        <v>1.1914893617021201</v>
      </c>
      <c r="J6482">
        <v>1.6170212765957399</v>
      </c>
      <c r="K6482">
        <v>0.35774003919007102</v>
      </c>
      <c r="L6482">
        <v>834</v>
      </c>
      <c r="M6482">
        <v>369</v>
      </c>
      <c r="N6482">
        <v>792</v>
      </c>
      <c r="O6482">
        <v>0.418045112781954</v>
      </c>
      <c r="P6482">
        <v>0.184962406015037</v>
      </c>
      <c r="Q6482">
        <v>0.39699248120300701</v>
      </c>
      <c r="R6482">
        <v>6144</v>
      </c>
      <c r="S6482">
        <v>4810</v>
      </c>
      <c r="T6482">
        <v>11141</v>
      </c>
      <c r="U6482">
        <v>8525</v>
      </c>
      <c r="V6482" t="str">
        <f>VLOOKUP($A6482,List2,1,FALSE)</f>
        <v>GCF_000840345.1_ViralProj14225.fna</v>
      </c>
      <c r="W6482">
        <f>VLOOKUP($A6482,List2,2,FALSE)</f>
        <v>1</v>
      </c>
      <c r="X6482">
        <f>VLOOKUP($A6482,List2,3,FALSE)</f>
        <v>0.35461141760614001</v>
      </c>
      <c r="Y6482">
        <f>VLOOKUP($A6482,List2,4,FALSE)</f>
        <v>417</v>
      </c>
      <c r="Z6482">
        <f>VLOOKUP($A6482,List2,5,FALSE)</f>
        <v>829</v>
      </c>
      <c r="AA6482">
        <f>VLOOKUP($A6482,List2,6,FALSE)</f>
        <v>849</v>
      </c>
      <c r="AB6482">
        <f>VLOOKUP($A6482,List2,7,FALSE)</f>
        <v>6562</v>
      </c>
      <c r="AC6482">
        <f>VLOOKUP($A6482,List2,8,FALSE)</f>
        <v>5265</v>
      </c>
      <c r="AD6482">
        <f>VLOOKUP($A6482,List2,9,FALSE)</f>
        <v>11953</v>
      </c>
      <c r="AE6482">
        <f>VLOOKUP($A6482,List2,10,FALSE)</f>
        <v>9572</v>
      </c>
    </row>
    <row r="6483" spans="1:31" x14ac:dyDescent="0.3">
      <c r="A6483" t="s">
        <v>6482</v>
      </c>
      <c r="B6483">
        <v>1</v>
      </c>
      <c r="C6483">
        <v>1</v>
      </c>
      <c r="D6483">
        <v>1</v>
      </c>
      <c r="E6483">
        <v>0</v>
      </c>
      <c r="F6483">
        <v>0</v>
      </c>
      <c r="G6483">
        <v>0</v>
      </c>
      <c r="H6483">
        <v>1</v>
      </c>
      <c r="I6483">
        <v>1</v>
      </c>
      <c r="J6483">
        <v>1</v>
      </c>
      <c r="K6483">
        <v>0.48266666666666602</v>
      </c>
      <c r="L6483">
        <v>8</v>
      </c>
      <c r="M6483">
        <v>2</v>
      </c>
      <c r="N6483">
        <v>5</v>
      </c>
      <c r="O6483">
        <v>0.53333333333333299</v>
      </c>
      <c r="P6483">
        <v>0.133333333333333</v>
      </c>
      <c r="Q6483">
        <v>0.33333333333333298</v>
      </c>
      <c r="R6483">
        <v>94</v>
      </c>
      <c r="S6483">
        <v>87</v>
      </c>
      <c r="T6483">
        <v>116</v>
      </c>
      <c r="U6483">
        <v>78</v>
      </c>
      <c r="V6483" t="str">
        <f>VLOOKUP($A6483,List2,1,FALSE)</f>
        <v>GCF_000873325.1_ViralProj19821.fna</v>
      </c>
      <c r="W6483">
        <f>VLOOKUP($A6483,List2,2,FALSE)</f>
        <v>1</v>
      </c>
      <c r="X6483">
        <f>VLOOKUP($A6483,List2,3,FALSE)</f>
        <v>0.441176470588235</v>
      </c>
      <c r="Y6483">
        <f>VLOOKUP($A6483,List2,4,FALSE)</f>
        <v>21</v>
      </c>
      <c r="Z6483">
        <f>VLOOKUP($A6483,List2,5,FALSE)</f>
        <v>24</v>
      </c>
      <c r="AA6483">
        <f>VLOOKUP($A6483,List2,6,FALSE)</f>
        <v>23</v>
      </c>
      <c r="AB6483">
        <f>VLOOKUP($A6483,List2,7,FALSE)</f>
        <v>293</v>
      </c>
      <c r="AC6483">
        <f>VLOOKUP($A6483,List2,8,FALSE)</f>
        <v>307</v>
      </c>
      <c r="AD6483">
        <f>VLOOKUP($A6483,List2,9,FALSE)</f>
        <v>404</v>
      </c>
      <c r="AE6483">
        <f>VLOOKUP($A6483,List2,10,FALSE)</f>
        <v>356</v>
      </c>
    </row>
    <row r="6484" spans="1:31" x14ac:dyDescent="0.3">
      <c r="A6484" t="s">
        <v>6483</v>
      </c>
      <c r="B6484">
        <v>51</v>
      </c>
      <c r="C6484">
        <v>1</v>
      </c>
      <c r="D6484">
        <v>1.9607843137254902E-2</v>
      </c>
      <c r="E6484">
        <v>12</v>
      </c>
      <c r="F6484">
        <v>16</v>
      </c>
      <c r="G6484">
        <v>22</v>
      </c>
      <c r="H6484">
        <v>1.23529411764705</v>
      </c>
      <c r="I6484">
        <v>1.31372549019607</v>
      </c>
      <c r="J6484">
        <v>1.4313725490196001</v>
      </c>
      <c r="K6484">
        <v>0.48531669865642901</v>
      </c>
      <c r="L6484">
        <v>597</v>
      </c>
      <c r="M6484">
        <v>233</v>
      </c>
      <c r="N6484">
        <v>502</v>
      </c>
      <c r="O6484">
        <v>0.44819819819819801</v>
      </c>
      <c r="P6484">
        <v>0.17492492492492401</v>
      </c>
      <c r="Q6484">
        <v>0.37687687687687599</v>
      </c>
      <c r="R6484">
        <v>7937</v>
      </c>
      <c r="S6484">
        <v>7234</v>
      </c>
      <c r="T6484">
        <v>9254</v>
      </c>
      <c r="U6484">
        <v>6835</v>
      </c>
      <c r="V6484" t="str">
        <f>VLOOKUP($A6484,List2,1,FALSE)</f>
        <v>GCF_000873305.1_ViralProj19803.fna</v>
      </c>
      <c r="W6484">
        <f>VLOOKUP($A6484,List2,2,FALSE)</f>
        <v>1</v>
      </c>
      <c r="X6484">
        <f>VLOOKUP($A6484,List2,3,FALSE)</f>
        <v>0.47818811309867199</v>
      </c>
      <c r="Y6484">
        <f>VLOOKUP($A6484,List2,4,FALSE)</f>
        <v>299</v>
      </c>
      <c r="Z6484">
        <f>VLOOKUP($A6484,List2,5,FALSE)</f>
        <v>639</v>
      </c>
      <c r="AA6484">
        <f>VLOOKUP($A6484,List2,6,FALSE)</f>
        <v>555</v>
      </c>
      <c r="AB6484">
        <f>VLOOKUP($A6484,List2,7,FALSE)</f>
        <v>8778</v>
      </c>
      <c r="AC6484">
        <f>VLOOKUP($A6484,List2,8,FALSE)</f>
        <v>7796</v>
      </c>
      <c r="AD6484">
        <f>VLOOKUP($A6484,List2,9,FALSE)</f>
        <v>10401</v>
      </c>
      <c r="AE6484">
        <f>VLOOKUP($A6484,List2,10,FALSE)</f>
        <v>7685</v>
      </c>
    </row>
    <row r="6485" spans="1:31" x14ac:dyDescent="0.3">
      <c r="A6485" t="s">
        <v>6484</v>
      </c>
      <c r="B6485">
        <v>6</v>
      </c>
      <c r="C6485">
        <v>1</v>
      </c>
      <c r="D6485">
        <v>0.16666666666666599</v>
      </c>
      <c r="E6485">
        <v>1</v>
      </c>
      <c r="F6485">
        <v>1</v>
      </c>
      <c r="G6485">
        <v>3</v>
      </c>
      <c r="H6485">
        <v>1.1666666666666601</v>
      </c>
      <c r="I6485">
        <v>1.1666666666666601</v>
      </c>
      <c r="J6485">
        <v>1.5</v>
      </c>
      <c r="K6485">
        <v>0.43982035928143698</v>
      </c>
      <c r="L6485">
        <v>40</v>
      </c>
      <c r="M6485">
        <v>31</v>
      </c>
      <c r="N6485">
        <v>62</v>
      </c>
      <c r="O6485">
        <v>0.30075187969924799</v>
      </c>
      <c r="P6485">
        <v>0.233082706766917</v>
      </c>
      <c r="Q6485">
        <v>0.46616541353383401</v>
      </c>
      <c r="R6485">
        <v>696</v>
      </c>
      <c r="S6485">
        <v>773</v>
      </c>
      <c r="T6485">
        <v>1039</v>
      </c>
      <c r="U6485">
        <v>832</v>
      </c>
      <c r="V6485" t="str">
        <f>VLOOKUP($A6485,List2,1,FALSE)</f>
        <v>GCF_000873285.1_ViralProj19787.fna</v>
      </c>
      <c r="W6485">
        <f>VLOOKUP($A6485,List2,2,FALSE)</f>
        <v>1</v>
      </c>
      <c r="X6485">
        <f>VLOOKUP($A6485,List2,3,FALSE)</f>
        <v>0.42846768336964403</v>
      </c>
      <c r="Y6485">
        <f>VLOOKUP($A6485,List2,4,FALSE)</f>
        <v>30</v>
      </c>
      <c r="Z6485">
        <f>VLOOKUP($A6485,List2,5,FALSE)</f>
        <v>67</v>
      </c>
      <c r="AA6485">
        <f>VLOOKUP($A6485,List2,6,FALSE)</f>
        <v>51</v>
      </c>
      <c r="AB6485">
        <f>VLOOKUP($A6485,List2,7,FALSE)</f>
        <v>621</v>
      </c>
      <c r="AC6485">
        <f>VLOOKUP($A6485,List2,8,FALSE)</f>
        <v>559</v>
      </c>
      <c r="AD6485">
        <f>VLOOKUP($A6485,List2,9,FALSE)</f>
        <v>727</v>
      </c>
      <c r="AE6485">
        <f>VLOOKUP($A6485,List2,10,FALSE)</f>
        <v>847</v>
      </c>
    </row>
    <row r="6486" spans="1:31" x14ac:dyDescent="0.3">
      <c r="A6486" t="s">
        <v>6485</v>
      </c>
      <c r="B6486">
        <v>6</v>
      </c>
      <c r="C6486">
        <v>1</v>
      </c>
      <c r="D6486">
        <v>0.16666666666666599</v>
      </c>
      <c r="E6486">
        <v>2</v>
      </c>
      <c r="F6486">
        <v>0</v>
      </c>
      <c r="G6486">
        <v>3</v>
      </c>
      <c r="H6486">
        <v>1.3333333333333299</v>
      </c>
      <c r="I6486">
        <v>1</v>
      </c>
      <c r="J6486">
        <v>1.5</v>
      </c>
      <c r="K6486">
        <v>0.43796489140136802</v>
      </c>
      <c r="L6486">
        <v>32</v>
      </c>
      <c r="M6486">
        <v>21</v>
      </c>
      <c r="N6486">
        <v>67</v>
      </c>
      <c r="O6486">
        <v>0.266666666666666</v>
      </c>
      <c r="P6486">
        <v>0.17499999999999999</v>
      </c>
      <c r="Q6486">
        <v>0.55833333333333302</v>
      </c>
      <c r="R6486">
        <v>722</v>
      </c>
      <c r="S6486">
        <v>750</v>
      </c>
      <c r="T6486">
        <v>1048</v>
      </c>
      <c r="U6486">
        <v>841</v>
      </c>
      <c r="V6486" t="str">
        <f>VLOOKUP($A6486,List2,1,FALSE)</f>
        <v>GCF_000873265.1_ViralProj19779.fna</v>
      </c>
      <c r="W6486">
        <f>VLOOKUP($A6486,List2,2,FALSE)</f>
        <v>1</v>
      </c>
      <c r="X6486">
        <f>VLOOKUP($A6486,List2,3,FALSE)</f>
        <v>0.42293777134587501</v>
      </c>
      <c r="Y6486">
        <f>VLOOKUP($A6486,List2,4,FALSE)</f>
        <v>32</v>
      </c>
      <c r="Z6486">
        <f>VLOOKUP($A6486,List2,5,FALSE)</f>
        <v>46</v>
      </c>
      <c r="AA6486">
        <f>VLOOKUP($A6486,List2,6,FALSE)</f>
        <v>52</v>
      </c>
      <c r="AB6486">
        <f>VLOOKUP($A6486,List2,7,FALSE)</f>
        <v>612</v>
      </c>
      <c r="AC6486">
        <f>VLOOKUP($A6486,List2,8,FALSE)</f>
        <v>557</v>
      </c>
      <c r="AD6486">
        <f>VLOOKUP($A6486,List2,9,FALSE)</f>
        <v>703</v>
      </c>
      <c r="AE6486">
        <f>VLOOKUP($A6486,List2,10,FALSE)</f>
        <v>892</v>
      </c>
    </row>
    <row r="6487" spans="1:31" x14ac:dyDescent="0.3">
      <c r="A6487" t="s">
        <v>6486</v>
      </c>
      <c r="B6487">
        <v>58</v>
      </c>
      <c r="C6487">
        <v>6</v>
      </c>
      <c r="D6487">
        <v>0.10344827586206801</v>
      </c>
      <c r="E6487">
        <v>28</v>
      </c>
      <c r="F6487">
        <v>2</v>
      </c>
      <c r="G6487">
        <v>22</v>
      </c>
      <c r="H6487">
        <v>1.52830188679245</v>
      </c>
      <c r="I6487">
        <v>1.0377358490566</v>
      </c>
      <c r="J6487">
        <v>1.4150943396226401</v>
      </c>
      <c r="K6487">
        <v>0.52420443114066295</v>
      </c>
      <c r="L6487">
        <v>858</v>
      </c>
      <c r="M6487">
        <v>279</v>
      </c>
      <c r="N6487">
        <v>391</v>
      </c>
      <c r="O6487">
        <v>0.56151832460732898</v>
      </c>
      <c r="P6487">
        <v>0.182591623036649</v>
      </c>
      <c r="Q6487">
        <v>0.25589005235602003</v>
      </c>
      <c r="R6487">
        <v>11827</v>
      </c>
      <c r="S6487">
        <v>9538</v>
      </c>
      <c r="T6487">
        <v>10369</v>
      </c>
      <c r="U6487">
        <v>9023</v>
      </c>
      <c r="V6487" t="str">
        <f>VLOOKUP($A6487,List2,1,FALSE)</f>
        <v>GCF_000873245.1_ViralProj19771.fna</v>
      </c>
      <c r="W6487">
        <f>VLOOKUP($A6487,List2,2,FALSE)</f>
        <v>1</v>
      </c>
      <c r="X6487">
        <f>VLOOKUP($A6487,List2,3,FALSE)</f>
        <v>0.51903596055793899</v>
      </c>
      <c r="Y6487">
        <f>VLOOKUP($A6487,List2,4,FALSE)</f>
        <v>364</v>
      </c>
      <c r="Z6487">
        <f>VLOOKUP($A6487,List2,5,FALSE)</f>
        <v>753</v>
      </c>
      <c r="AA6487">
        <f>VLOOKUP($A6487,List2,6,FALSE)</f>
        <v>415</v>
      </c>
      <c r="AB6487">
        <f>VLOOKUP($A6487,List2,7,FALSE)</f>
        <v>11670</v>
      </c>
      <c r="AC6487">
        <f>VLOOKUP($A6487,List2,8,FALSE)</f>
        <v>11438</v>
      </c>
      <c r="AD6487">
        <f>VLOOKUP($A6487,List2,9,FALSE)</f>
        <v>10517</v>
      </c>
      <c r="AE6487">
        <f>VLOOKUP($A6487,List2,10,FALSE)</f>
        <v>10896</v>
      </c>
    </row>
    <row r="6488" spans="1:31" x14ac:dyDescent="0.3">
      <c r="A6488" t="s">
        <v>6487</v>
      </c>
      <c r="B6488">
        <v>61</v>
      </c>
      <c r="C6488">
        <v>2</v>
      </c>
      <c r="D6488">
        <v>3.2786885245901599E-2</v>
      </c>
      <c r="E6488">
        <v>36</v>
      </c>
      <c r="F6488">
        <v>4</v>
      </c>
      <c r="G6488">
        <v>19</v>
      </c>
      <c r="H6488">
        <v>1.6</v>
      </c>
      <c r="I6488">
        <v>1.06666666666666</v>
      </c>
      <c r="J6488">
        <v>1.31666666666666</v>
      </c>
      <c r="K6488">
        <v>0.55160886867538295</v>
      </c>
      <c r="L6488">
        <v>883</v>
      </c>
      <c r="M6488">
        <v>189</v>
      </c>
      <c r="N6488">
        <v>406</v>
      </c>
      <c r="O6488">
        <v>0.59742895805142004</v>
      </c>
      <c r="P6488">
        <v>0.12787550744248899</v>
      </c>
      <c r="Q6488">
        <v>0.27469553450608902</v>
      </c>
      <c r="R6488">
        <v>11121</v>
      </c>
      <c r="S6488">
        <v>13136</v>
      </c>
      <c r="T6488">
        <v>10282</v>
      </c>
      <c r="U6488">
        <v>9436</v>
      </c>
      <c r="V6488" t="str">
        <f>VLOOKUP($A6488,List2,1,FALSE)</f>
        <v>GCF_000873225.1_ViralProj19763.fna</v>
      </c>
      <c r="W6488">
        <f>VLOOKUP($A6488,List2,2,FALSE)</f>
        <v>1</v>
      </c>
      <c r="X6488">
        <f>VLOOKUP($A6488,List2,3,FALSE)</f>
        <v>0.54972303963995095</v>
      </c>
      <c r="Y6488">
        <f>VLOOKUP($A6488,List2,4,FALSE)</f>
        <v>212</v>
      </c>
      <c r="Z6488">
        <f>VLOOKUP($A6488,List2,5,FALSE)</f>
        <v>892</v>
      </c>
      <c r="AA6488">
        <f>VLOOKUP($A6488,List2,6,FALSE)</f>
        <v>435</v>
      </c>
      <c r="AB6488">
        <f>VLOOKUP($A6488,List2,7,FALSE)</f>
        <v>11600</v>
      </c>
      <c r="AC6488">
        <f>VLOOKUP($A6488,List2,8,FALSE)</f>
        <v>13806</v>
      </c>
      <c r="AD6488">
        <f>VLOOKUP($A6488,List2,9,FALSE)</f>
        <v>10849</v>
      </c>
      <c r="AE6488">
        <f>VLOOKUP($A6488,List2,10,FALSE)</f>
        <v>9961</v>
      </c>
    </row>
    <row r="6489" spans="1:31" x14ac:dyDescent="0.3">
      <c r="A6489" t="s">
        <v>6488</v>
      </c>
      <c r="B6489">
        <v>5</v>
      </c>
      <c r="C6489">
        <v>1</v>
      </c>
      <c r="D6489">
        <v>0.2</v>
      </c>
      <c r="E6489">
        <v>1</v>
      </c>
      <c r="F6489">
        <v>3</v>
      </c>
      <c r="G6489">
        <v>0</v>
      </c>
      <c r="H6489">
        <v>1.2</v>
      </c>
      <c r="I6489">
        <v>1.6</v>
      </c>
      <c r="J6489">
        <v>1</v>
      </c>
      <c r="K6489">
        <v>0.54698930782217203</v>
      </c>
      <c r="L6489">
        <v>103</v>
      </c>
      <c r="M6489">
        <v>51</v>
      </c>
      <c r="N6489">
        <v>29</v>
      </c>
      <c r="O6489">
        <v>0.56284153005464399</v>
      </c>
      <c r="P6489">
        <v>0.27868852459016302</v>
      </c>
      <c r="Q6489">
        <v>0.15846994535519099</v>
      </c>
      <c r="R6489">
        <v>1596</v>
      </c>
      <c r="S6489">
        <v>1320</v>
      </c>
      <c r="T6489">
        <v>1170</v>
      </c>
      <c r="U6489">
        <v>1245</v>
      </c>
      <c r="V6489" t="str">
        <f>VLOOKUP($A6489,List2,1,FALSE)</f>
        <v>GCF_000873205.1_ViralProj19755.fna</v>
      </c>
      <c r="W6489">
        <f>VLOOKUP($A6489,List2,2,FALSE)</f>
        <v>1</v>
      </c>
      <c r="X6489">
        <f>VLOOKUP($A6489,List2,3,FALSE)</f>
        <v>0.54308337214718205</v>
      </c>
      <c r="Y6489">
        <f>VLOOKUP($A6489,List2,4,FALSE)</f>
        <v>40</v>
      </c>
      <c r="Z6489">
        <f>VLOOKUP($A6489,List2,5,FALSE)</f>
        <v>80</v>
      </c>
      <c r="AA6489">
        <f>VLOOKUP($A6489,List2,6,FALSE)</f>
        <v>27</v>
      </c>
      <c r="AB6489">
        <f>VLOOKUP($A6489,List2,7,FALSE)</f>
        <v>1259</v>
      </c>
      <c r="AC6489">
        <f>VLOOKUP($A6489,List2,8,FALSE)</f>
        <v>1073</v>
      </c>
      <c r="AD6489">
        <f>VLOOKUP($A6489,List2,9,FALSE)</f>
        <v>970</v>
      </c>
      <c r="AE6489">
        <f>VLOOKUP($A6489,List2,10,FALSE)</f>
        <v>992</v>
      </c>
    </row>
    <row r="6490" spans="1:31" x14ac:dyDescent="0.3">
      <c r="A6490" t="s">
        <v>6489</v>
      </c>
      <c r="B6490">
        <v>3</v>
      </c>
      <c r="C6490">
        <v>1</v>
      </c>
      <c r="D6490">
        <v>0.33333333333333298</v>
      </c>
      <c r="E6490">
        <v>0</v>
      </c>
      <c r="F6490">
        <v>0</v>
      </c>
      <c r="G6490">
        <v>2</v>
      </c>
      <c r="H6490">
        <v>1</v>
      </c>
      <c r="I6490">
        <v>1</v>
      </c>
      <c r="J6490">
        <v>1.6666666666666601</v>
      </c>
      <c r="K6490">
        <v>0.46470920383963799</v>
      </c>
      <c r="L6490">
        <v>66</v>
      </c>
      <c r="M6490">
        <v>30</v>
      </c>
      <c r="N6490">
        <v>28</v>
      </c>
      <c r="O6490">
        <v>0.532258064516129</v>
      </c>
      <c r="P6490">
        <v>0.241935483870967</v>
      </c>
      <c r="Q6490">
        <v>0.225806451612903</v>
      </c>
      <c r="R6490">
        <v>716</v>
      </c>
      <c r="S6490">
        <v>930</v>
      </c>
      <c r="T6490">
        <v>988</v>
      </c>
      <c r="U6490">
        <v>908</v>
      </c>
      <c r="V6490" t="str">
        <f>VLOOKUP($A6490,List2,1,FALSE)</f>
        <v>GCF_000873185.1_ViralMultiSegProj19741.fna</v>
      </c>
      <c r="W6490">
        <f>VLOOKUP($A6490,List2,2,FALSE)</f>
        <v>3</v>
      </c>
      <c r="X6490">
        <f>VLOOKUP($A6490,List2,3,FALSE)</f>
        <v>0.42976088812980301</v>
      </c>
      <c r="Y6490">
        <f>VLOOKUP($A6490,List2,4,FALSE)</f>
        <v>47</v>
      </c>
      <c r="Z6490">
        <f>VLOOKUP($A6490,List2,5,FALSE)</f>
        <v>86</v>
      </c>
      <c r="AA6490">
        <f>VLOOKUP($A6490,List2,6,FALSE)</f>
        <v>70</v>
      </c>
      <c r="AB6490">
        <f>VLOOKUP($A6490,List2,7,FALSE)</f>
        <v>873</v>
      </c>
      <c r="AC6490">
        <f>VLOOKUP($A6490,List2,8,FALSE)</f>
        <v>1140</v>
      </c>
      <c r="AD6490">
        <f>VLOOKUP($A6490,List2,9,FALSE)</f>
        <v>1328</v>
      </c>
      <c r="AE6490">
        <f>VLOOKUP($A6490,List2,10,FALSE)</f>
        <v>1343</v>
      </c>
    </row>
    <row r="6491" spans="1:31" x14ac:dyDescent="0.3">
      <c r="A6491" t="s">
        <v>6490</v>
      </c>
      <c r="B6491">
        <v>9</v>
      </c>
      <c r="C6491">
        <v>1</v>
      </c>
      <c r="D6491">
        <v>0.11111111111111099</v>
      </c>
      <c r="E6491">
        <v>4</v>
      </c>
      <c r="F6491">
        <v>1</v>
      </c>
      <c r="G6491">
        <v>3</v>
      </c>
      <c r="H6491">
        <v>1.44444444444444</v>
      </c>
      <c r="I6491">
        <v>1.1111111111111101</v>
      </c>
      <c r="J6491">
        <v>1.3333333333333299</v>
      </c>
      <c r="K6491">
        <v>0.45503791982665198</v>
      </c>
      <c r="L6491">
        <v>352</v>
      </c>
      <c r="M6491">
        <v>191</v>
      </c>
      <c r="N6491">
        <v>206</v>
      </c>
      <c r="O6491">
        <v>0.46995994659545998</v>
      </c>
      <c r="P6491">
        <v>0.25500667556742301</v>
      </c>
      <c r="Q6491">
        <v>0.27503337783711601</v>
      </c>
      <c r="R6491">
        <v>3449</v>
      </c>
      <c r="S6491">
        <v>3691</v>
      </c>
      <c r="T6491">
        <v>4533</v>
      </c>
      <c r="U6491">
        <v>4018</v>
      </c>
      <c r="V6491" t="str">
        <f>VLOOKUP($A6491,List2,1,FALSE)</f>
        <v>GCF_000873165.1_ViralProj19651.fna</v>
      </c>
      <c r="W6491">
        <f>VLOOKUP($A6491,List2,2,FALSE)</f>
        <v>1</v>
      </c>
      <c r="X6491">
        <f>VLOOKUP($A6491,List2,3,FALSE)</f>
        <v>0.44676180021953898</v>
      </c>
      <c r="Y6491">
        <f>VLOOKUP($A6491,List2,4,FALSE)</f>
        <v>200</v>
      </c>
      <c r="Z6491">
        <f>VLOOKUP($A6491,List2,5,FALSE)</f>
        <v>327</v>
      </c>
      <c r="AA6491">
        <f>VLOOKUP($A6491,List2,6,FALSE)</f>
        <v>230</v>
      </c>
      <c r="AB6491">
        <f>VLOOKUP($A6491,List2,7,FALSE)</f>
        <v>3294</v>
      </c>
      <c r="AC6491">
        <f>VLOOKUP($A6491,List2,8,FALSE)</f>
        <v>3625</v>
      </c>
      <c r="AD6491">
        <f>VLOOKUP($A6491,List2,9,FALSE)</f>
        <v>4515</v>
      </c>
      <c r="AE6491">
        <f>VLOOKUP($A6491,List2,10,FALSE)</f>
        <v>4053</v>
      </c>
    </row>
    <row r="6492" spans="1:31" x14ac:dyDescent="0.3">
      <c r="A6492" t="s">
        <v>6491</v>
      </c>
      <c r="B6492">
        <v>6</v>
      </c>
      <c r="C6492">
        <v>1</v>
      </c>
      <c r="D6492">
        <v>0.16666666666666599</v>
      </c>
      <c r="E6492">
        <v>0</v>
      </c>
      <c r="F6492">
        <v>2</v>
      </c>
      <c r="G6492">
        <v>3</v>
      </c>
      <c r="H6492">
        <v>1</v>
      </c>
      <c r="I6492">
        <v>1.3333333333333299</v>
      </c>
      <c r="J6492">
        <v>1.5</v>
      </c>
      <c r="K6492">
        <v>0.45096269554753299</v>
      </c>
      <c r="L6492">
        <v>41</v>
      </c>
      <c r="M6492">
        <v>33</v>
      </c>
      <c r="N6492">
        <v>57</v>
      </c>
      <c r="O6492">
        <v>0.31297709923664102</v>
      </c>
      <c r="P6492">
        <v>0.25190839694656397</v>
      </c>
      <c r="Q6492">
        <v>0.43511450381679301</v>
      </c>
      <c r="R6492">
        <v>749</v>
      </c>
      <c r="S6492">
        <v>750</v>
      </c>
      <c r="T6492">
        <v>980</v>
      </c>
      <c r="U6492">
        <v>845</v>
      </c>
      <c r="V6492" t="str">
        <f>VLOOKUP($A6492,List2,1,FALSE)</f>
        <v>GCF_000873145.1_ViralProj19599.fna</v>
      </c>
      <c r="W6492">
        <f>VLOOKUP($A6492,List2,2,FALSE)</f>
        <v>1</v>
      </c>
      <c r="X6492">
        <f>VLOOKUP($A6492,List2,3,FALSE)</f>
        <v>0.437002172338884</v>
      </c>
      <c r="Y6492">
        <f>VLOOKUP($A6492,List2,4,FALSE)</f>
        <v>17</v>
      </c>
      <c r="Z6492">
        <f>VLOOKUP($A6492,List2,5,FALSE)</f>
        <v>63</v>
      </c>
      <c r="AA6492">
        <f>VLOOKUP($A6492,List2,6,FALSE)</f>
        <v>58</v>
      </c>
      <c r="AB6492">
        <f>VLOOKUP($A6492,List2,7,FALSE)</f>
        <v>621</v>
      </c>
      <c r="AC6492">
        <f>VLOOKUP($A6492,List2,8,FALSE)</f>
        <v>586</v>
      </c>
      <c r="AD6492">
        <f>VLOOKUP($A6492,List2,9,FALSE)</f>
        <v>751</v>
      </c>
      <c r="AE6492">
        <f>VLOOKUP($A6492,List2,10,FALSE)</f>
        <v>804</v>
      </c>
    </row>
    <row r="6493" spans="1:31" x14ac:dyDescent="0.3">
      <c r="A6493" t="s">
        <v>6492</v>
      </c>
      <c r="B6493">
        <v>7</v>
      </c>
      <c r="C6493">
        <v>1</v>
      </c>
      <c r="D6493">
        <v>0.14285714285714199</v>
      </c>
      <c r="E6493">
        <v>0</v>
      </c>
      <c r="F6493">
        <v>0</v>
      </c>
      <c r="G6493">
        <v>6</v>
      </c>
      <c r="H6493">
        <v>1</v>
      </c>
      <c r="I6493">
        <v>1</v>
      </c>
      <c r="J6493">
        <v>1.8571428571428501</v>
      </c>
      <c r="K6493">
        <v>0.34692653673163398</v>
      </c>
      <c r="L6493">
        <v>202</v>
      </c>
      <c r="M6493">
        <v>108</v>
      </c>
      <c r="N6493">
        <v>334</v>
      </c>
      <c r="O6493">
        <v>0.31366459627329102</v>
      </c>
      <c r="P6493">
        <v>0.167701863354037</v>
      </c>
      <c r="Q6493">
        <v>0.51863354037266995</v>
      </c>
      <c r="R6493">
        <v>1815</v>
      </c>
      <c r="S6493">
        <v>1656</v>
      </c>
      <c r="T6493">
        <v>3399</v>
      </c>
      <c r="U6493">
        <v>3135</v>
      </c>
      <c r="V6493" t="str">
        <f>VLOOKUP($A6493,List2,1,FALSE)</f>
        <v>GCF_000840325.1_ViralProj14221.fna</v>
      </c>
      <c r="W6493">
        <f>VLOOKUP($A6493,List2,2,FALSE)</f>
        <v>1</v>
      </c>
      <c r="X6493">
        <f>VLOOKUP($A6493,List2,3,FALSE)</f>
        <v>0.36401258069855902</v>
      </c>
      <c r="Y6493">
        <f>VLOOKUP($A6493,List2,4,FALSE)</f>
        <v>107</v>
      </c>
      <c r="Z6493">
        <f>VLOOKUP($A6493,List2,5,FALSE)</f>
        <v>128</v>
      </c>
      <c r="AA6493">
        <f>VLOOKUP($A6493,List2,6,FALSE)</f>
        <v>169</v>
      </c>
      <c r="AB6493">
        <f>VLOOKUP($A6493,List2,7,FALSE)</f>
        <v>1118</v>
      </c>
      <c r="AC6493">
        <f>VLOOKUP($A6493,List2,8,FALSE)</f>
        <v>1081</v>
      </c>
      <c r="AD6493">
        <f>VLOOKUP($A6493,List2,9,FALSE)</f>
        <v>1959</v>
      </c>
      <c r="AE6493">
        <f>VLOOKUP($A6493,List2,10,FALSE)</f>
        <v>1883</v>
      </c>
    </row>
    <row r="6494" spans="1:31" x14ac:dyDescent="0.3">
      <c r="A6494" t="s">
        <v>6493</v>
      </c>
      <c r="B6494">
        <v>51</v>
      </c>
      <c r="C6494">
        <v>1</v>
      </c>
      <c r="D6494">
        <v>1.9607843137254902E-2</v>
      </c>
      <c r="E6494">
        <v>38</v>
      </c>
      <c r="F6494">
        <v>7</v>
      </c>
      <c r="G6494">
        <v>5</v>
      </c>
      <c r="H6494">
        <v>1.7450980392156801</v>
      </c>
      <c r="I6494">
        <v>1.1372549019607801</v>
      </c>
      <c r="J6494">
        <v>1.0980392156862699</v>
      </c>
      <c r="K6494">
        <v>0.65637429348963705</v>
      </c>
      <c r="L6494">
        <v>483</v>
      </c>
      <c r="M6494">
        <v>59</v>
      </c>
      <c r="N6494">
        <v>49</v>
      </c>
      <c r="O6494">
        <v>0.81725888324873097</v>
      </c>
      <c r="P6494">
        <v>9.9830795262267305E-2</v>
      </c>
      <c r="Q6494">
        <v>8.2910321489001695E-2</v>
      </c>
      <c r="R6494">
        <v>12637</v>
      </c>
      <c r="S6494">
        <v>12447</v>
      </c>
      <c r="T6494">
        <v>7057</v>
      </c>
      <c r="U6494">
        <v>6075</v>
      </c>
      <c r="V6494" t="str">
        <f>VLOOKUP($A6494,List2,1,FALSE)</f>
        <v>GCF_000873125.1_ViralProj19481.fna</v>
      </c>
      <c r="W6494">
        <f>VLOOKUP($A6494,List2,2,FALSE)</f>
        <v>1</v>
      </c>
      <c r="X6494">
        <f>VLOOKUP($A6494,List2,3,FALSE)</f>
        <v>0.65347505288684704</v>
      </c>
      <c r="Y6494">
        <f>VLOOKUP($A6494,List2,4,FALSE)</f>
        <v>103</v>
      </c>
      <c r="Z6494">
        <f>VLOOKUP($A6494,List2,5,FALSE)</f>
        <v>467</v>
      </c>
      <c r="AA6494">
        <f>VLOOKUP($A6494,List2,6,FALSE)</f>
        <v>60</v>
      </c>
      <c r="AB6494">
        <f>VLOOKUP($A6494,List2,7,FALSE)</f>
        <v>12559</v>
      </c>
      <c r="AC6494">
        <f>VLOOKUP($A6494,List2,8,FALSE)</f>
        <v>12771</v>
      </c>
      <c r="AD6494">
        <f>VLOOKUP($A6494,List2,9,FALSE)</f>
        <v>6964</v>
      </c>
      <c r="AE6494">
        <f>VLOOKUP($A6494,List2,10,FALSE)</f>
        <v>6468</v>
      </c>
    </row>
    <row r="6495" spans="1:31" x14ac:dyDescent="0.3">
      <c r="A6495" t="s">
        <v>6494</v>
      </c>
      <c r="B6495">
        <v>55</v>
      </c>
      <c r="C6495">
        <v>1</v>
      </c>
      <c r="D6495">
        <v>1.8181818181818101E-2</v>
      </c>
      <c r="E6495">
        <v>39</v>
      </c>
      <c r="F6495">
        <v>1</v>
      </c>
      <c r="G6495">
        <v>14</v>
      </c>
      <c r="H6495">
        <v>1.7090909090908999</v>
      </c>
      <c r="I6495">
        <v>1.0181818181818101</v>
      </c>
      <c r="J6495">
        <v>1.25454545454545</v>
      </c>
      <c r="K6495">
        <v>0.63237203002426701</v>
      </c>
      <c r="L6495">
        <v>517</v>
      </c>
      <c r="M6495">
        <v>52</v>
      </c>
      <c r="N6495">
        <v>76</v>
      </c>
      <c r="O6495">
        <v>0.80155038759689901</v>
      </c>
      <c r="P6495">
        <v>8.0620155038759606E-2</v>
      </c>
      <c r="Q6495">
        <v>0.117829457364341</v>
      </c>
      <c r="R6495">
        <v>11394</v>
      </c>
      <c r="S6495">
        <v>11016</v>
      </c>
      <c r="T6495">
        <v>7051</v>
      </c>
      <c r="U6495">
        <v>5977</v>
      </c>
      <c r="V6495" t="str">
        <f>VLOOKUP($A6495,List2,1,FALSE)</f>
        <v>GCF_000873105.1_ViralProj19165.fna</v>
      </c>
      <c r="W6495">
        <f>VLOOKUP($A6495,List2,2,FALSE)</f>
        <v>1</v>
      </c>
      <c r="X6495">
        <f>VLOOKUP($A6495,List2,3,FALSE)</f>
        <v>0.63051779848852996</v>
      </c>
      <c r="Y6495">
        <f>VLOOKUP($A6495,List2,4,FALSE)</f>
        <v>82</v>
      </c>
      <c r="Z6495">
        <f>VLOOKUP($A6495,List2,5,FALSE)</f>
        <v>484</v>
      </c>
      <c r="AA6495">
        <f>VLOOKUP($A6495,List2,6,FALSE)</f>
        <v>81</v>
      </c>
      <c r="AB6495">
        <f>VLOOKUP($A6495,List2,7,FALSE)</f>
        <v>11926</v>
      </c>
      <c r="AC6495">
        <f>VLOOKUP($A6495,List2,8,FALSE)</f>
        <v>11685</v>
      </c>
      <c r="AD6495">
        <f>VLOOKUP($A6495,List2,9,FALSE)</f>
        <v>7106</v>
      </c>
      <c r="AE6495">
        <f>VLOOKUP($A6495,List2,10,FALSE)</f>
        <v>6730</v>
      </c>
    </row>
    <row r="6496" spans="1:31" x14ac:dyDescent="0.3">
      <c r="A6496" t="s">
        <v>6495</v>
      </c>
      <c r="B6496">
        <v>5</v>
      </c>
      <c r="C6496">
        <v>1</v>
      </c>
      <c r="D6496">
        <v>0.2</v>
      </c>
      <c r="E6496">
        <v>1</v>
      </c>
      <c r="F6496">
        <v>0</v>
      </c>
      <c r="G6496">
        <v>3</v>
      </c>
      <c r="H6496">
        <v>1.2</v>
      </c>
      <c r="I6496">
        <v>1</v>
      </c>
      <c r="J6496">
        <v>1.6</v>
      </c>
      <c r="K6496">
        <v>0.39676616915422802</v>
      </c>
      <c r="L6496">
        <v>96</v>
      </c>
      <c r="M6496">
        <v>96</v>
      </c>
      <c r="N6496">
        <v>134</v>
      </c>
      <c r="O6496">
        <v>0.29447852760736198</v>
      </c>
      <c r="P6496">
        <v>0.29447852760736198</v>
      </c>
      <c r="Q6496">
        <v>0.41104294478527598</v>
      </c>
      <c r="R6496">
        <v>1194</v>
      </c>
      <c r="S6496">
        <v>1039</v>
      </c>
      <c r="T6496">
        <v>1876</v>
      </c>
      <c r="U6496">
        <v>1519</v>
      </c>
      <c r="V6496" t="str">
        <f>VLOOKUP($A6496,List2,1,FALSE)</f>
        <v>GCF_000873085.1_ViralProj19155.fna</v>
      </c>
      <c r="W6496">
        <f>VLOOKUP($A6496,List2,2,FALSE)</f>
        <v>1</v>
      </c>
      <c r="X6496">
        <f>VLOOKUP($A6496,List2,3,FALSE)</f>
        <v>0.39377107716722798</v>
      </c>
      <c r="Y6496">
        <f>VLOOKUP($A6496,List2,4,FALSE)</f>
        <v>81</v>
      </c>
      <c r="Z6496">
        <f>VLOOKUP($A6496,List2,5,FALSE)</f>
        <v>73</v>
      </c>
      <c r="AA6496">
        <f>VLOOKUP($A6496,List2,6,FALSE)</f>
        <v>112</v>
      </c>
      <c r="AB6496">
        <f>VLOOKUP($A6496,List2,7,FALSE)</f>
        <v>935</v>
      </c>
      <c r="AC6496">
        <f>VLOOKUP($A6496,List2,8,FALSE)</f>
        <v>1050</v>
      </c>
      <c r="AD6496">
        <f>VLOOKUP($A6496,List2,9,FALSE)</f>
        <v>1508</v>
      </c>
      <c r="AE6496">
        <f>VLOOKUP($A6496,List2,10,FALSE)</f>
        <v>1548</v>
      </c>
    </row>
    <row r="6497" spans="1:31" x14ac:dyDescent="0.3">
      <c r="A6497" t="s">
        <v>6496</v>
      </c>
      <c r="B6497">
        <v>2</v>
      </c>
      <c r="C6497">
        <v>1</v>
      </c>
      <c r="D6497">
        <v>0.5</v>
      </c>
      <c r="E6497">
        <v>1</v>
      </c>
      <c r="F6497">
        <v>0</v>
      </c>
      <c r="G6497">
        <v>0</v>
      </c>
      <c r="H6497">
        <v>1.5</v>
      </c>
      <c r="I6497">
        <v>1</v>
      </c>
      <c r="J6497">
        <v>1</v>
      </c>
      <c r="K6497">
        <v>0.55265339966832505</v>
      </c>
      <c r="L6497">
        <v>67</v>
      </c>
      <c r="M6497">
        <v>43</v>
      </c>
      <c r="N6497">
        <v>45</v>
      </c>
      <c r="O6497">
        <v>0.43225806451612903</v>
      </c>
      <c r="P6497">
        <v>0.277419354838709</v>
      </c>
      <c r="Q6497">
        <v>0.29032258064516098</v>
      </c>
      <c r="R6497">
        <v>1285</v>
      </c>
      <c r="S6497">
        <v>1381</v>
      </c>
      <c r="T6497">
        <v>1117</v>
      </c>
      <c r="U6497">
        <v>1041</v>
      </c>
      <c r="V6497" t="str">
        <f>VLOOKUP($A6497,List2,1,FALSE)</f>
        <v>GCF_000873065.1_ViralProj19133.fna</v>
      </c>
      <c r="W6497">
        <f>VLOOKUP($A6497,List2,2,FALSE)</f>
        <v>1</v>
      </c>
      <c r="X6497">
        <f>VLOOKUP($A6497,List2,3,FALSE)</f>
        <v>0.54713036868110898</v>
      </c>
      <c r="Y6497">
        <f>VLOOKUP($A6497,List2,4,FALSE)</f>
        <v>46</v>
      </c>
      <c r="Z6497">
        <f>VLOOKUP($A6497,List2,5,FALSE)</f>
        <v>68</v>
      </c>
      <c r="AA6497">
        <f>VLOOKUP($A6497,List2,6,FALSE)</f>
        <v>54</v>
      </c>
      <c r="AB6497">
        <f>VLOOKUP($A6497,List2,7,FALSE)</f>
        <v>1392</v>
      </c>
      <c r="AC6497">
        <f>VLOOKUP($A6497,List2,8,FALSE)</f>
        <v>1487</v>
      </c>
      <c r="AD6497">
        <f>VLOOKUP($A6497,List2,9,FALSE)</f>
        <v>1232</v>
      </c>
      <c r="AE6497">
        <f>VLOOKUP($A6497,List2,10,FALSE)</f>
        <v>1151</v>
      </c>
    </row>
    <row r="6498" spans="1:31" x14ac:dyDescent="0.3">
      <c r="A6498" t="s">
        <v>6497</v>
      </c>
      <c r="B6498">
        <v>6</v>
      </c>
      <c r="C6498">
        <v>1</v>
      </c>
      <c r="D6498">
        <v>0.16666666666666599</v>
      </c>
      <c r="E6498">
        <v>3</v>
      </c>
      <c r="F6498">
        <v>0</v>
      </c>
      <c r="G6498">
        <v>2</v>
      </c>
      <c r="H6498">
        <v>1.5</v>
      </c>
      <c r="I6498">
        <v>1</v>
      </c>
      <c r="J6498">
        <v>1.3333333333333299</v>
      </c>
      <c r="K6498">
        <v>0.46246246246246198</v>
      </c>
      <c r="L6498">
        <v>30</v>
      </c>
      <c r="M6498">
        <v>24</v>
      </c>
      <c r="N6498">
        <v>48</v>
      </c>
      <c r="O6498">
        <v>0.29411764705882298</v>
      </c>
      <c r="P6498">
        <v>0.23529411764705799</v>
      </c>
      <c r="Q6498">
        <v>0.47058823529411697</v>
      </c>
      <c r="R6498">
        <v>753</v>
      </c>
      <c r="S6498">
        <v>787</v>
      </c>
      <c r="T6498">
        <v>967</v>
      </c>
      <c r="U6498">
        <v>823</v>
      </c>
      <c r="V6498" t="str">
        <f>VLOOKUP($A6498,List2,1,FALSE)</f>
        <v>GCF_000873045.1_ViralProj18967.fna</v>
      </c>
      <c r="W6498">
        <f>VLOOKUP($A6498,List2,2,FALSE)</f>
        <v>1</v>
      </c>
      <c r="X6498">
        <f>VLOOKUP($A6498,List2,3,FALSE)</f>
        <v>0.43830098864884598</v>
      </c>
      <c r="Y6498">
        <f>VLOOKUP($A6498,List2,4,FALSE)</f>
        <v>23</v>
      </c>
      <c r="Z6498">
        <f>VLOOKUP($A6498,List2,5,FALSE)</f>
        <v>66</v>
      </c>
      <c r="AA6498">
        <f>VLOOKUP($A6498,List2,6,FALSE)</f>
        <v>49</v>
      </c>
      <c r="AB6498">
        <f>VLOOKUP($A6498,List2,7,FALSE)</f>
        <v>625</v>
      </c>
      <c r="AC6498">
        <f>VLOOKUP($A6498,List2,8,FALSE)</f>
        <v>572</v>
      </c>
      <c r="AD6498">
        <f>VLOOKUP($A6498,List2,9,FALSE)</f>
        <v>704</v>
      </c>
      <c r="AE6498">
        <f>VLOOKUP($A6498,List2,10,FALSE)</f>
        <v>830</v>
      </c>
    </row>
    <row r="6499" spans="1:31" x14ac:dyDescent="0.3">
      <c r="A6499" t="s">
        <v>6498</v>
      </c>
      <c r="B6499">
        <v>9</v>
      </c>
      <c r="C6499">
        <v>1</v>
      </c>
      <c r="D6499">
        <v>0.11111111111111099</v>
      </c>
      <c r="E6499">
        <v>2</v>
      </c>
      <c r="F6499">
        <v>0</v>
      </c>
      <c r="G6499">
        <v>6</v>
      </c>
      <c r="H6499">
        <v>1.2222222222222201</v>
      </c>
      <c r="I6499">
        <v>1</v>
      </c>
      <c r="J6499">
        <v>1.6666666666666601</v>
      </c>
      <c r="K6499">
        <v>0.43308110270342298</v>
      </c>
      <c r="L6499">
        <v>600</v>
      </c>
      <c r="M6499">
        <v>313</v>
      </c>
      <c r="N6499">
        <v>567</v>
      </c>
      <c r="O6499">
        <v>0.40540540540540498</v>
      </c>
      <c r="P6499">
        <v>0.21148648648648599</v>
      </c>
      <c r="Q6499">
        <v>0.38310810810810803</v>
      </c>
      <c r="R6499">
        <v>6516</v>
      </c>
      <c r="S6499">
        <v>6476</v>
      </c>
      <c r="T6499">
        <v>7943</v>
      </c>
      <c r="U6499">
        <v>9064</v>
      </c>
      <c r="V6499" t="str">
        <f>VLOOKUP($A6499,List2,1,FALSE)</f>
        <v>GCF_000873025.1_ViralProj18865.fna</v>
      </c>
      <c r="W6499">
        <f>VLOOKUP($A6499,List2,2,FALSE)</f>
        <v>1</v>
      </c>
      <c r="X6499">
        <f>VLOOKUP($A6499,List2,3,FALSE)</f>
        <v>0.43189423266189803</v>
      </c>
      <c r="Y6499">
        <f>VLOOKUP($A6499,List2,4,FALSE)</f>
        <v>317</v>
      </c>
      <c r="Z6499">
        <f>VLOOKUP($A6499,List2,5,FALSE)</f>
        <v>586</v>
      </c>
      <c r="AA6499">
        <f>VLOOKUP($A6499,List2,6,FALSE)</f>
        <v>570</v>
      </c>
      <c r="AB6499">
        <f>VLOOKUP($A6499,List2,7,FALSE)</f>
        <v>6607</v>
      </c>
      <c r="AC6499">
        <f>VLOOKUP($A6499,List2,8,FALSE)</f>
        <v>6558</v>
      </c>
      <c r="AD6499">
        <f>VLOOKUP($A6499,List2,9,FALSE)</f>
        <v>8094</v>
      </c>
      <c r="AE6499">
        <f>VLOOKUP($A6499,List2,10,FALSE)</f>
        <v>9223</v>
      </c>
    </row>
    <row r="6500" spans="1:31" x14ac:dyDescent="0.3">
      <c r="A6500" t="s">
        <v>6499</v>
      </c>
      <c r="B6500">
        <v>127</v>
      </c>
      <c r="C6500">
        <v>2</v>
      </c>
      <c r="D6500">
        <v>1.5748031496062902E-2</v>
      </c>
      <c r="E6500">
        <v>74</v>
      </c>
      <c r="F6500">
        <v>7</v>
      </c>
      <c r="G6500">
        <v>44</v>
      </c>
      <c r="H6500">
        <v>1.5873015873015801</v>
      </c>
      <c r="I6500">
        <v>1.05555555555555</v>
      </c>
      <c r="J6500">
        <v>1.34920634920634</v>
      </c>
      <c r="K6500">
        <v>0.565097558841543</v>
      </c>
      <c r="L6500">
        <v>1181</v>
      </c>
      <c r="M6500">
        <v>101</v>
      </c>
      <c r="N6500">
        <v>262</v>
      </c>
      <c r="O6500">
        <v>0.76489637305699398</v>
      </c>
      <c r="P6500">
        <v>6.5414507772020694E-2</v>
      </c>
      <c r="Q6500">
        <v>0.169689119170984</v>
      </c>
      <c r="R6500">
        <v>20256</v>
      </c>
      <c r="S6500">
        <v>18495</v>
      </c>
      <c r="T6500">
        <v>16364</v>
      </c>
      <c r="U6500">
        <v>13459</v>
      </c>
      <c r="V6500" t="str">
        <f>VLOOKUP($A6500,List2,1,FALSE)</f>
        <v>GCF_000873005.1_ViralProj18857.fna</v>
      </c>
      <c r="W6500">
        <f>VLOOKUP($A6500,List2,2,FALSE)</f>
        <v>1</v>
      </c>
      <c r="X6500">
        <f>VLOOKUP($A6500,List2,3,FALSE)</f>
        <v>0.55893725143614603</v>
      </c>
      <c r="Y6500">
        <f>VLOOKUP($A6500,List2,4,FALSE)</f>
        <v>234</v>
      </c>
      <c r="Z6500">
        <f>VLOOKUP($A6500,List2,5,FALSE)</f>
        <v>1279</v>
      </c>
      <c r="AA6500">
        <f>VLOOKUP($A6500,List2,6,FALSE)</f>
        <v>362</v>
      </c>
      <c r="AB6500">
        <f>VLOOKUP($A6500,List2,7,FALSE)</f>
        <v>20264</v>
      </c>
      <c r="AC6500">
        <f>VLOOKUP($A6500,List2,8,FALSE)</f>
        <v>20212</v>
      </c>
      <c r="AD6500">
        <f>VLOOKUP($A6500,List2,9,FALSE)</f>
        <v>16165</v>
      </c>
      <c r="AE6500">
        <f>VLOOKUP($A6500,List2,10,FALSE)</f>
        <v>15775</v>
      </c>
    </row>
    <row r="6501" spans="1:31" x14ac:dyDescent="0.3">
      <c r="A6501" t="s">
        <v>6500</v>
      </c>
      <c r="B6501">
        <v>1</v>
      </c>
      <c r="C6501">
        <v>1</v>
      </c>
      <c r="D6501">
        <v>1</v>
      </c>
      <c r="E6501">
        <v>0</v>
      </c>
      <c r="F6501">
        <v>0</v>
      </c>
      <c r="G6501">
        <v>0</v>
      </c>
      <c r="H6501">
        <v>1</v>
      </c>
      <c r="I6501">
        <v>1</v>
      </c>
      <c r="J6501">
        <v>1</v>
      </c>
      <c r="K6501">
        <v>0.498542557326078</v>
      </c>
      <c r="L6501">
        <v>238</v>
      </c>
      <c r="M6501">
        <v>87</v>
      </c>
      <c r="N6501">
        <v>64</v>
      </c>
      <c r="O6501">
        <v>0.61182519280205605</v>
      </c>
      <c r="P6501">
        <v>0.22365038560411299</v>
      </c>
      <c r="Q6501">
        <v>0.16452442159382999</v>
      </c>
      <c r="R6501">
        <v>2913</v>
      </c>
      <c r="S6501">
        <v>2218</v>
      </c>
      <c r="T6501">
        <v>2924</v>
      </c>
      <c r="U6501">
        <v>2237</v>
      </c>
      <c r="V6501" t="str">
        <f>VLOOKUP($A6501,List2,1,FALSE)</f>
        <v>GCF_000872985.1_ViralProj18847.fna</v>
      </c>
      <c r="W6501">
        <f>VLOOKUP($A6501,List2,2,FALSE)</f>
        <v>1</v>
      </c>
      <c r="X6501">
        <f>VLOOKUP($A6501,List2,3,FALSE)</f>
        <v>0.49879807692307598</v>
      </c>
      <c r="Y6501">
        <f>VLOOKUP($A6501,List2,4,FALSE)</f>
        <v>92</v>
      </c>
      <c r="Z6501">
        <f>VLOOKUP($A6501,List2,5,FALSE)</f>
        <v>245</v>
      </c>
      <c r="AA6501">
        <f>VLOOKUP($A6501,List2,6,FALSE)</f>
        <v>71</v>
      </c>
      <c r="AB6501">
        <f>VLOOKUP($A6501,List2,7,FALSE)</f>
        <v>3055</v>
      </c>
      <c r="AC6501">
        <f>VLOOKUP($A6501,List2,8,FALSE)</f>
        <v>2340</v>
      </c>
      <c r="AD6501">
        <f>VLOOKUP($A6501,List2,9,FALSE)</f>
        <v>3086</v>
      </c>
      <c r="AE6501">
        <f>VLOOKUP($A6501,List2,10,FALSE)</f>
        <v>2335</v>
      </c>
    </row>
    <row r="6502" spans="1:31" x14ac:dyDescent="0.3">
      <c r="A6502" t="s">
        <v>6501</v>
      </c>
      <c r="B6502">
        <v>3</v>
      </c>
      <c r="C6502">
        <v>1</v>
      </c>
      <c r="D6502">
        <v>0.33333333333333298</v>
      </c>
      <c r="E6502">
        <v>2</v>
      </c>
      <c r="F6502">
        <v>0</v>
      </c>
      <c r="G6502">
        <v>0</v>
      </c>
      <c r="H6502">
        <v>1.6666666666666601</v>
      </c>
      <c r="I6502">
        <v>1</v>
      </c>
      <c r="J6502">
        <v>1</v>
      </c>
      <c r="K6502">
        <v>0.44713615023474101</v>
      </c>
      <c r="L6502">
        <v>232</v>
      </c>
      <c r="M6502">
        <v>90</v>
      </c>
      <c r="N6502">
        <v>115</v>
      </c>
      <c r="O6502">
        <v>0.53089244851258499</v>
      </c>
      <c r="P6502">
        <v>0.205949656750572</v>
      </c>
      <c r="Q6502">
        <v>0.26315789473684198</v>
      </c>
      <c r="R6502">
        <v>2543</v>
      </c>
      <c r="S6502">
        <v>2219</v>
      </c>
      <c r="T6502">
        <v>2890</v>
      </c>
      <c r="U6502">
        <v>2998</v>
      </c>
      <c r="V6502" t="str">
        <f>VLOOKUP($A6502,List2,1,FALSE)</f>
        <v>GCF_000872965.1_ViralMultiSegProj18831.fna</v>
      </c>
      <c r="W6502">
        <f>VLOOKUP($A6502,List2,2,FALSE)</f>
        <v>2</v>
      </c>
      <c r="X6502">
        <f>VLOOKUP($A6502,List2,3,FALSE)</f>
        <v>0.44135008324504299</v>
      </c>
      <c r="Y6502">
        <f>VLOOKUP($A6502,List2,4,FALSE)</f>
        <v>130</v>
      </c>
      <c r="Z6502">
        <f>VLOOKUP($A6502,List2,5,FALSE)</f>
        <v>288</v>
      </c>
      <c r="AA6502">
        <f>VLOOKUP($A6502,List2,6,FALSE)</f>
        <v>169</v>
      </c>
      <c r="AB6502">
        <f>VLOOKUP($A6502,List2,7,FALSE)</f>
        <v>3123</v>
      </c>
      <c r="AC6502">
        <f>VLOOKUP($A6502,List2,8,FALSE)</f>
        <v>2709</v>
      </c>
      <c r="AD6502">
        <f>VLOOKUP($A6502,List2,9,FALSE)</f>
        <v>3574</v>
      </c>
      <c r="AE6502">
        <f>VLOOKUP($A6502,List2,10,FALSE)</f>
        <v>3808</v>
      </c>
    </row>
    <row r="6503" spans="1:31" x14ac:dyDescent="0.3">
      <c r="A6503" t="s">
        <v>6502</v>
      </c>
      <c r="B6503">
        <v>103</v>
      </c>
      <c r="C6503">
        <v>4</v>
      </c>
      <c r="D6503">
        <v>3.88349514563106E-2</v>
      </c>
      <c r="E6503">
        <v>31</v>
      </c>
      <c r="F6503">
        <v>24</v>
      </c>
      <c r="G6503">
        <v>44</v>
      </c>
      <c r="H6503">
        <v>1.31</v>
      </c>
      <c r="I6503">
        <v>1.24</v>
      </c>
      <c r="J6503">
        <v>1.44</v>
      </c>
      <c r="K6503">
        <v>0.40129419041728098</v>
      </c>
      <c r="L6503">
        <v>1482</v>
      </c>
      <c r="M6503">
        <v>459</v>
      </c>
      <c r="N6503">
        <v>1052</v>
      </c>
      <c r="O6503">
        <v>0.49515536251252901</v>
      </c>
      <c r="P6503">
        <v>0.15335783494821201</v>
      </c>
      <c r="Q6503">
        <v>0.35148680253925801</v>
      </c>
      <c r="R6503">
        <v>13477</v>
      </c>
      <c r="S6503">
        <v>11825</v>
      </c>
      <c r="T6503">
        <v>20069</v>
      </c>
      <c r="U6503">
        <v>17680</v>
      </c>
      <c r="V6503" t="str">
        <f>VLOOKUP($A6503,List2,1,FALSE)</f>
        <v>GCF_000872945.1_ViralMultiSegProj18767.fna</v>
      </c>
      <c r="W6503">
        <f>VLOOKUP($A6503,List2,2,FALSE)</f>
        <v>105</v>
      </c>
      <c r="X6503">
        <f>VLOOKUP($A6503,List2,3,FALSE)</f>
        <v>0.36734456113899899</v>
      </c>
      <c r="Y6503">
        <f>VLOOKUP($A6503,List2,4,FALSE)</f>
        <v>3545</v>
      </c>
      <c r="Z6503">
        <f>VLOOKUP($A6503,List2,5,FALSE)</f>
        <v>5679</v>
      </c>
      <c r="AA6503">
        <f>VLOOKUP($A6503,List2,6,FALSE)</f>
        <v>7422</v>
      </c>
      <c r="AB6503">
        <f>VLOOKUP($A6503,List2,7,FALSE)</f>
        <v>53058</v>
      </c>
      <c r="AC6503">
        <f>VLOOKUP($A6503,List2,8,FALSE)</f>
        <v>54146</v>
      </c>
      <c r="AD6503">
        <f>VLOOKUP($A6503,List2,9,FALSE)</f>
        <v>92376</v>
      </c>
      <c r="AE6503">
        <f>VLOOKUP($A6503,List2,10,FALSE)</f>
        <v>92255</v>
      </c>
    </row>
    <row r="6504" spans="1:31" x14ac:dyDescent="0.3">
      <c r="A6504" t="s">
        <v>6503</v>
      </c>
      <c r="B6504">
        <v>17</v>
      </c>
      <c r="C6504">
        <v>3</v>
      </c>
      <c r="D6504">
        <v>0.17647058823529399</v>
      </c>
      <c r="E6504">
        <v>1</v>
      </c>
      <c r="F6504">
        <v>5</v>
      </c>
      <c r="G6504">
        <v>8</v>
      </c>
      <c r="H6504">
        <v>1.06666666666666</v>
      </c>
      <c r="I6504">
        <v>1.3333333333333299</v>
      </c>
      <c r="J6504">
        <v>1.5333333333333301</v>
      </c>
      <c r="K6504">
        <v>0.381253918495297</v>
      </c>
      <c r="L6504">
        <v>464</v>
      </c>
      <c r="M6504">
        <v>166</v>
      </c>
      <c r="N6504">
        <v>391</v>
      </c>
      <c r="O6504">
        <v>0.45445641527913799</v>
      </c>
      <c r="P6504">
        <v>0.16258570029382899</v>
      </c>
      <c r="Q6504">
        <v>0.38295788442703199</v>
      </c>
      <c r="R6504">
        <v>3389</v>
      </c>
      <c r="S6504">
        <v>2692</v>
      </c>
      <c r="T6504">
        <v>5519</v>
      </c>
      <c r="U6504">
        <v>4350</v>
      </c>
      <c r="V6504" t="str">
        <f>VLOOKUP($A6504,List2,1,FALSE)</f>
        <v>GCF_000840305.1_ViralProj14216.fna</v>
      </c>
      <c r="W6504">
        <f>VLOOKUP($A6504,List2,2,FALSE)</f>
        <v>1</v>
      </c>
      <c r="X6504">
        <f>VLOOKUP($A6504,List2,3,FALSE)</f>
        <v>0.37663034727067701</v>
      </c>
      <c r="Y6504">
        <f>VLOOKUP($A6504,List2,4,FALSE)</f>
        <v>199</v>
      </c>
      <c r="Z6504">
        <f>VLOOKUP($A6504,List2,5,FALSE)</f>
        <v>448</v>
      </c>
      <c r="AA6504">
        <f>VLOOKUP($A6504,List2,6,FALSE)</f>
        <v>458</v>
      </c>
      <c r="AB6504">
        <f>VLOOKUP($A6504,List2,7,FALSE)</f>
        <v>3590</v>
      </c>
      <c r="AC6504">
        <f>VLOOKUP($A6504,List2,8,FALSE)</f>
        <v>3427</v>
      </c>
      <c r="AD6504">
        <f>VLOOKUP($A6504,List2,9,FALSE)</f>
        <v>5874</v>
      </c>
      <c r="AE6504">
        <f>VLOOKUP($A6504,List2,10,FALSE)</f>
        <v>5740</v>
      </c>
    </row>
    <row r="6505" spans="1:31" x14ac:dyDescent="0.3">
      <c r="A6505" t="s">
        <v>6504</v>
      </c>
      <c r="B6505">
        <v>4</v>
      </c>
      <c r="C6505">
        <v>1</v>
      </c>
      <c r="D6505">
        <v>0.25</v>
      </c>
      <c r="E6505">
        <v>0</v>
      </c>
      <c r="F6505">
        <v>1</v>
      </c>
      <c r="G6505">
        <v>2</v>
      </c>
      <c r="H6505">
        <v>1</v>
      </c>
      <c r="I6505">
        <v>1.25</v>
      </c>
      <c r="J6505">
        <v>1.5</v>
      </c>
      <c r="K6505">
        <v>0.41216549817319997</v>
      </c>
      <c r="L6505">
        <v>330</v>
      </c>
      <c r="M6505">
        <v>109</v>
      </c>
      <c r="N6505">
        <v>173</v>
      </c>
      <c r="O6505">
        <v>0.539215686274509</v>
      </c>
      <c r="P6505">
        <v>0.178104575163398</v>
      </c>
      <c r="Q6505">
        <v>0.282679738562091</v>
      </c>
      <c r="R6505">
        <v>2310</v>
      </c>
      <c r="S6505">
        <v>1864</v>
      </c>
      <c r="T6505">
        <v>3107</v>
      </c>
      <c r="U6505">
        <v>2846</v>
      </c>
      <c r="V6505" t="str">
        <f>VLOOKUP($A6505,List2,1,FALSE)</f>
        <v>GCF_000872925.1_ViralMultiSegProj29903.fna</v>
      </c>
      <c r="W6505">
        <f>VLOOKUP($A6505,List2,2,FALSE)</f>
        <v>2</v>
      </c>
      <c r="X6505">
        <f>VLOOKUP($A6505,List2,3,FALSE)</f>
        <v>0.41856459330143497</v>
      </c>
      <c r="Y6505">
        <f>VLOOKUP($A6505,List2,4,FALSE)</f>
        <v>128</v>
      </c>
      <c r="Z6505">
        <f>VLOOKUP($A6505,List2,5,FALSE)</f>
        <v>262</v>
      </c>
      <c r="AA6505">
        <f>VLOOKUP($A6505,List2,6,FALSE)</f>
        <v>178</v>
      </c>
      <c r="AB6505">
        <f>VLOOKUP($A6505,List2,7,FALSE)</f>
        <v>1994</v>
      </c>
      <c r="AC6505">
        <f>VLOOKUP($A6505,List2,8,FALSE)</f>
        <v>2380</v>
      </c>
      <c r="AD6505">
        <f>VLOOKUP($A6505,List2,9,FALSE)</f>
        <v>2958</v>
      </c>
      <c r="AE6505">
        <f>VLOOKUP($A6505,List2,10,FALSE)</f>
        <v>3118</v>
      </c>
    </row>
    <row r="6506" spans="1:31" x14ac:dyDescent="0.3">
      <c r="A6506" t="s">
        <v>6505</v>
      </c>
      <c r="B6506">
        <v>6</v>
      </c>
      <c r="C6506">
        <v>1</v>
      </c>
      <c r="D6506">
        <v>0.16666666666666599</v>
      </c>
      <c r="E6506">
        <v>0</v>
      </c>
      <c r="F6506">
        <v>0</v>
      </c>
      <c r="G6506">
        <v>5</v>
      </c>
      <c r="H6506">
        <v>1</v>
      </c>
      <c r="I6506">
        <v>1</v>
      </c>
      <c r="J6506">
        <v>1.8333333333333299</v>
      </c>
      <c r="K6506">
        <v>0.37794354248939499</v>
      </c>
      <c r="L6506">
        <v>118</v>
      </c>
      <c r="M6506">
        <v>99</v>
      </c>
      <c r="N6506">
        <v>178</v>
      </c>
      <c r="O6506">
        <v>0.29873417721518902</v>
      </c>
      <c r="P6506">
        <v>0.25063291139240501</v>
      </c>
      <c r="Q6506">
        <v>0.45063291139240502</v>
      </c>
      <c r="R6506">
        <v>1251</v>
      </c>
      <c r="S6506">
        <v>1333</v>
      </c>
      <c r="T6506">
        <v>2501</v>
      </c>
      <c r="U6506">
        <v>1752</v>
      </c>
      <c r="V6506" t="str">
        <f>VLOOKUP($A6506,List2,1,FALSE)</f>
        <v>GCF_000872905.1_ViralProj29879.fna</v>
      </c>
      <c r="W6506">
        <f>VLOOKUP($A6506,List2,2,FALSE)</f>
        <v>1</v>
      </c>
      <c r="X6506">
        <f>VLOOKUP($A6506,List2,3,FALSE)</f>
        <v>0.37322778827977299</v>
      </c>
      <c r="Y6506">
        <f>VLOOKUP($A6506,List2,4,FALSE)</f>
        <v>118</v>
      </c>
      <c r="Z6506">
        <f>VLOOKUP($A6506,List2,5,FALSE)</f>
        <v>146</v>
      </c>
      <c r="AA6506">
        <f>VLOOKUP($A6506,List2,6,FALSE)</f>
        <v>221</v>
      </c>
      <c r="AB6506">
        <f>VLOOKUP($A6506,List2,7,FALSE)</f>
        <v>1539</v>
      </c>
      <c r="AC6506">
        <f>VLOOKUP($A6506,List2,8,FALSE)</f>
        <v>1620</v>
      </c>
      <c r="AD6506">
        <f>VLOOKUP($A6506,List2,9,FALSE)</f>
        <v>3115</v>
      </c>
      <c r="AE6506">
        <f>VLOOKUP($A6506,List2,10,FALSE)</f>
        <v>2190</v>
      </c>
    </row>
    <row r="6507" spans="1:31" x14ac:dyDescent="0.3">
      <c r="A6507" t="s">
        <v>6506</v>
      </c>
      <c r="B6507">
        <v>2</v>
      </c>
      <c r="C6507">
        <v>1</v>
      </c>
      <c r="D6507">
        <v>0.5</v>
      </c>
      <c r="E6507">
        <v>1</v>
      </c>
      <c r="F6507">
        <v>0</v>
      </c>
      <c r="G6507">
        <v>0</v>
      </c>
      <c r="H6507">
        <v>1.5</v>
      </c>
      <c r="I6507">
        <v>1</v>
      </c>
      <c r="J6507">
        <v>1</v>
      </c>
      <c r="K6507">
        <v>0.443691998996739</v>
      </c>
      <c r="L6507">
        <v>68</v>
      </c>
      <c r="M6507">
        <v>37</v>
      </c>
      <c r="N6507">
        <v>62</v>
      </c>
      <c r="O6507">
        <v>0.40718562874251402</v>
      </c>
      <c r="P6507">
        <v>0.22155688622754399</v>
      </c>
      <c r="Q6507">
        <v>0.37125748502993999</v>
      </c>
      <c r="R6507">
        <v>659</v>
      </c>
      <c r="S6507">
        <v>1110</v>
      </c>
      <c r="T6507">
        <v>1026</v>
      </c>
      <c r="U6507">
        <v>1192</v>
      </c>
      <c r="V6507" t="str">
        <f>VLOOKUP($A6507,List2,1,FALSE)</f>
        <v>GCF_000872885.1_ViralMultiSegProj29847.fna</v>
      </c>
      <c r="W6507">
        <f>VLOOKUP($A6507,List2,2,FALSE)</f>
        <v>2</v>
      </c>
      <c r="X6507">
        <f>VLOOKUP($A6507,List2,3,FALSE)</f>
        <v>0.426602493983811</v>
      </c>
      <c r="Y6507">
        <f>VLOOKUP($A6507,List2,4,FALSE)</f>
        <v>48</v>
      </c>
      <c r="Z6507">
        <f>VLOOKUP($A6507,List2,5,FALSE)</f>
        <v>75</v>
      </c>
      <c r="AA6507">
        <f>VLOOKUP($A6507,List2,6,FALSE)</f>
        <v>79</v>
      </c>
      <c r="AB6507">
        <f>VLOOKUP($A6507,List2,7,FALSE)</f>
        <v>727</v>
      </c>
      <c r="AC6507">
        <f>VLOOKUP($A6507,List2,8,FALSE)</f>
        <v>1223</v>
      </c>
      <c r="AD6507">
        <f>VLOOKUP($A6507,List2,9,FALSE)</f>
        <v>1237</v>
      </c>
      <c r="AE6507">
        <f>VLOOKUP($A6507,List2,10,FALSE)</f>
        <v>1384</v>
      </c>
    </row>
    <row r="6508" spans="1:31" x14ac:dyDescent="0.3">
      <c r="A6508" t="s">
        <v>6507</v>
      </c>
      <c r="B6508">
        <v>4</v>
      </c>
      <c r="C6508">
        <v>1</v>
      </c>
      <c r="D6508">
        <v>0.25</v>
      </c>
      <c r="E6508">
        <v>1</v>
      </c>
      <c r="F6508">
        <v>1</v>
      </c>
      <c r="G6508">
        <v>1</v>
      </c>
      <c r="H6508">
        <v>1.25</v>
      </c>
      <c r="I6508">
        <v>1.25</v>
      </c>
      <c r="J6508">
        <v>1.25</v>
      </c>
      <c r="K6508">
        <v>0.39064976228209097</v>
      </c>
      <c r="L6508">
        <v>304</v>
      </c>
      <c r="M6508">
        <v>99</v>
      </c>
      <c r="N6508">
        <v>195</v>
      </c>
      <c r="O6508">
        <v>0.50836120401337703</v>
      </c>
      <c r="P6508">
        <v>0.165551839464882</v>
      </c>
      <c r="Q6508">
        <v>0.32608695652173902</v>
      </c>
      <c r="R6508">
        <v>2182</v>
      </c>
      <c r="S6508">
        <v>1762</v>
      </c>
      <c r="T6508">
        <v>3232</v>
      </c>
      <c r="U6508">
        <v>2920</v>
      </c>
      <c r="V6508" t="str">
        <f>VLOOKUP($A6508,List2,1,FALSE)</f>
        <v>GCF_000872865.1_ViralMultiSegProj29833.fna</v>
      </c>
      <c r="W6508">
        <f>VLOOKUP($A6508,List2,2,FALSE)</f>
        <v>2</v>
      </c>
      <c r="X6508">
        <f>VLOOKUP($A6508,List2,3,FALSE)</f>
        <v>0.39705319556065799</v>
      </c>
      <c r="Y6508">
        <f>VLOOKUP($A6508,List2,4,FALSE)</f>
        <v>108</v>
      </c>
      <c r="Z6508">
        <f>VLOOKUP($A6508,List2,5,FALSE)</f>
        <v>284</v>
      </c>
      <c r="AA6508">
        <f>VLOOKUP($A6508,List2,6,FALSE)</f>
        <v>197</v>
      </c>
      <c r="AB6508">
        <f>VLOOKUP($A6508,List2,7,FALSE)</f>
        <v>1910</v>
      </c>
      <c r="AC6508">
        <f>VLOOKUP($A6508,List2,8,FALSE)</f>
        <v>2240</v>
      </c>
      <c r="AD6508">
        <f>VLOOKUP($A6508,List2,9,FALSE)</f>
        <v>3020</v>
      </c>
      <c r="AE6508">
        <f>VLOOKUP($A6508,List2,10,FALSE)</f>
        <v>3282</v>
      </c>
    </row>
    <row r="6509" spans="1:31" x14ac:dyDescent="0.3">
      <c r="A6509" t="s">
        <v>6508</v>
      </c>
      <c r="B6509">
        <v>14</v>
      </c>
      <c r="C6509">
        <v>1</v>
      </c>
      <c r="D6509">
        <v>7.1428571428571397E-2</v>
      </c>
      <c r="E6509">
        <v>2</v>
      </c>
      <c r="F6509">
        <v>3</v>
      </c>
      <c r="G6509">
        <v>8</v>
      </c>
      <c r="H6509">
        <v>1.1428571428571399</v>
      </c>
      <c r="I6509">
        <v>1.21428571428571</v>
      </c>
      <c r="J6509">
        <v>1.5714285714285701</v>
      </c>
      <c r="K6509">
        <v>0.39465008947913699</v>
      </c>
      <c r="L6509">
        <v>1098</v>
      </c>
      <c r="M6509">
        <v>655</v>
      </c>
      <c r="N6509">
        <v>1023</v>
      </c>
      <c r="O6509">
        <v>0.39553314121037397</v>
      </c>
      <c r="P6509">
        <v>0.23595100864553301</v>
      </c>
      <c r="Q6509">
        <v>0.36851585014409199</v>
      </c>
      <c r="R6509">
        <v>10108</v>
      </c>
      <c r="S6509">
        <v>6652</v>
      </c>
      <c r="T6509">
        <v>11965</v>
      </c>
      <c r="U6509">
        <v>13743</v>
      </c>
      <c r="V6509" t="str">
        <f>VLOOKUP($A6509,List2,1,FALSE)</f>
        <v>GCF_000872845.1_ViralProj29509.fna</v>
      </c>
      <c r="W6509">
        <f>VLOOKUP($A6509,List2,2,FALSE)</f>
        <v>1</v>
      </c>
      <c r="X6509">
        <f>VLOOKUP($A6509,List2,3,FALSE)</f>
        <v>0.392432227727459</v>
      </c>
      <c r="Y6509">
        <f>VLOOKUP($A6509,List2,4,FALSE)</f>
        <v>493</v>
      </c>
      <c r="Z6509">
        <f>VLOOKUP($A6509,List2,5,FALSE)</f>
        <v>788</v>
      </c>
      <c r="AA6509">
        <f>VLOOKUP($A6509,List2,6,FALSE)</f>
        <v>737</v>
      </c>
      <c r="AB6509">
        <f>VLOOKUP($A6509,List2,7,FALSE)</f>
        <v>7432</v>
      </c>
      <c r="AC6509">
        <f>VLOOKUP($A6509,List2,8,FALSE)</f>
        <v>5003</v>
      </c>
      <c r="AD6509">
        <f>VLOOKUP($A6509,List2,9,FALSE)</f>
        <v>8966</v>
      </c>
      <c r="AE6509">
        <f>VLOOKUP($A6509,List2,10,FALSE)</f>
        <v>10286</v>
      </c>
    </row>
    <row r="6510" spans="1:31" x14ac:dyDescent="0.3">
      <c r="A6510" t="s">
        <v>6509</v>
      </c>
      <c r="B6510">
        <v>170</v>
      </c>
      <c r="C6510">
        <v>3</v>
      </c>
      <c r="D6510">
        <v>1.7647058823529401E-2</v>
      </c>
      <c r="E6510">
        <v>36</v>
      </c>
      <c r="F6510">
        <v>11</v>
      </c>
      <c r="G6510">
        <v>120</v>
      </c>
      <c r="H6510">
        <v>1.21428571428571</v>
      </c>
      <c r="I6510">
        <v>1.06547619047619</v>
      </c>
      <c r="J6510">
        <v>1.71428571428571</v>
      </c>
      <c r="K6510">
        <v>0.40594827295514002</v>
      </c>
      <c r="L6510">
        <v>2189</v>
      </c>
      <c r="M6510">
        <v>1191</v>
      </c>
      <c r="N6510">
        <v>2294</v>
      </c>
      <c r="O6510">
        <v>0.38579485371871602</v>
      </c>
      <c r="P6510">
        <v>0.20990482904476501</v>
      </c>
      <c r="Q6510">
        <v>0.40430031723651699</v>
      </c>
      <c r="R6510">
        <v>19670</v>
      </c>
      <c r="S6510">
        <v>16446</v>
      </c>
      <c r="T6510">
        <v>27418</v>
      </c>
      <c r="U6510">
        <v>25433</v>
      </c>
      <c r="V6510" t="str">
        <f>VLOOKUP($A6510,List2,1,FALSE)</f>
        <v>GCF_000872825.1_ViralProj29287.fna</v>
      </c>
      <c r="W6510">
        <f>VLOOKUP($A6510,List2,2,FALSE)</f>
        <v>1</v>
      </c>
      <c r="X6510">
        <f>VLOOKUP($A6510,List2,3,FALSE)</f>
        <v>0.39901062101038698</v>
      </c>
      <c r="Y6510">
        <f>VLOOKUP($A6510,List2,4,FALSE)</f>
        <v>1966</v>
      </c>
      <c r="Z6510">
        <f>VLOOKUP($A6510,List2,5,FALSE)</f>
        <v>1892</v>
      </c>
      <c r="AA6510">
        <f>VLOOKUP($A6510,List2,6,FALSE)</f>
        <v>2705</v>
      </c>
      <c r="AB6510">
        <f>VLOOKUP($A6510,List2,7,FALSE)</f>
        <v>21746</v>
      </c>
      <c r="AC6510">
        <f>VLOOKUP($A6510,List2,8,FALSE)</f>
        <v>22697</v>
      </c>
      <c r="AD6510">
        <f>VLOOKUP($A6510,List2,9,FALSE)</f>
        <v>32815</v>
      </c>
      <c r="AE6510">
        <f>VLOOKUP($A6510,List2,10,FALSE)</f>
        <v>34125</v>
      </c>
    </row>
    <row r="6511" spans="1:31" x14ac:dyDescent="0.3">
      <c r="A6511" t="s">
        <v>6510</v>
      </c>
      <c r="B6511">
        <v>1</v>
      </c>
      <c r="C6511">
        <v>1</v>
      </c>
      <c r="D6511">
        <v>1</v>
      </c>
      <c r="E6511">
        <v>0</v>
      </c>
      <c r="F6511">
        <v>0</v>
      </c>
      <c r="G6511">
        <v>0</v>
      </c>
      <c r="H6511">
        <v>1</v>
      </c>
      <c r="I6511">
        <v>1</v>
      </c>
      <c r="J6511">
        <v>1</v>
      </c>
      <c r="K6511">
        <v>0.45152354570637099</v>
      </c>
      <c r="L6511">
        <v>8</v>
      </c>
      <c r="M6511">
        <v>5</v>
      </c>
      <c r="N6511">
        <v>3</v>
      </c>
      <c r="O6511">
        <v>0.5</v>
      </c>
      <c r="P6511">
        <v>0.3125</v>
      </c>
      <c r="Q6511">
        <v>0.1875</v>
      </c>
      <c r="R6511">
        <v>89</v>
      </c>
      <c r="S6511">
        <v>74</v>
      </c>
      <c r="T6511">
        <v>120</v>
      </c>
      <c r="U6511">
        <v>78</v>
      </c>
      <c r="V6511" t="str">
        <f>VLOOKUP($A6511,List2,1,FALSE)</f>
        <v>GCF_000872785.1_ViralProj29233.fna</v>
      </c>
      <c r="W6511">
        <f>VLOOKUP($A6511,List2,2,FALSE)</f>
        <v>1</v>
      </c>
      <c r="X6511">
        <f>VLOOKUP($A6511,List2,3,FALSE)</f>
        <v>0.42228739002932503</v>
      </c>
      <c r="Y6511">
        <f>VLOOKUP($A6511,List2,4,FALSE)</f>
        <v>9</v>
      </c>
      <c r="Z6511">
        <f>VLOOKUP($A6511,List2,5,FALSE)</f>
        <v>38</v>
      </c>
      <c r="AA6511">
        <f>VLOOKUP($A6511,List2,6,FALSE)</f>
        <v>22</v>
      </c>
      <c r="AB6511">
        <f>VLOOKUP($A6511,List2,7,FALSE)</f>
        <v>321</v>
      </c>
      <c r="AC6511">
        <f>VLOOKUP($A6511,List2,8,FALSE)</f>
        <v>255</v>
      </c>
      <c r="AD6511">
        <f>VLOOKUP($A6511,List2,9,FALSE)</f>
        <v>394</v>
      </c>
      <c r="AE6511">
        <f>VLOOKUP($A6511,List2,10,FALSE)</f>
        <v>394</v>
      </c>
    </row>
    <row r="6512" spans="1:31" x14ac:dyDescent="0.3">
      <c r="A6512" t="s">
        <v>6511</v>
      </c>
      <c r="B6512">
        <v>83</v>
      </c>
      <c r="C6512">
        <v>2</v>
      </c>
      <c r="D6512">
        <v>2.40963855421686E-2</v>
      </c>
      <c r="E6512">
        <v>36</v>
      </c>
      <c r="F6512">
        <v>6</v>
      </c>
      <c r="G6512">
        <v>39</v>
      </c>
      <c r="H6512">
        <v>1.4390243902438999</v>
      </c>
      <c r="I6512">
        <v>1.07317073170731</v>
      </c>
      <c r="J6512">
        <v>1.4756097560975601</v>
      </c>
      <c r="K6512">
        <v>0.50283764302268197</v>
      </c>
      <c r="L6512">
        <v>1397</v>
      </c>
      <c r="M6512">
        <v>187</v>
      </c>
      <c r="N6512">
        <v>704</v>
      </c>
      <c r="O6512">
        <v>0.61057692307692302</v>
      </c>
      <c r="P6512">
        <v>8.1730769230769204E-2</v>
      </c>
      <c r="Q6512">
        <v>0.30769230769230699</v>
      </c>
      <c r="R6512">
        <v>15258</v>
      </c>
      <c r="S6512">
        <v>12297</v>
      </c>
      <c r="T6512">
        <v>15025</v>
      </c>
      <c r="U6512">
        <v>12219</v>
      </c>
      <c r="V6512" t="str">
        <f>VLOOKUP($A6512,List2,1,FALSE)</f>
        <v>GCF_000872765.1_ViralProj29143.fna</v>
      </c>
      <c r="W6512">
        <f>VLOOKUP($A6512,List2,2,FALSE)</f>
        <v>1</v>
      </c>
      <c r="X6512">
        <f>VLOOKUP($A6512,List2,3,FALSE)</f>
        <v>0.49504700612025998</v>
      </c>
      <c r="Y6512">
        <f>VLOOKUP($A6512,List2,4,FALSE)</f>
        <v>265</v>
      </c>
      <c r="Z6512">
        <f>VLOOKUP($A6512,List2,5,FALSE)</f>
        <v>1437</v>
      </c>
      <c r="AA6512">
        <f>VLOOKUP($A6512,List2,6,FALSE)</f>
        <v>845</v>
      </c>
      <c r="AB6512">
        <f>VLOOKUP($A6512,List2,7,FALSE)</f>
        <v>16921</v>
      </c>
      <c r="AC6512">
        <f>VLOOKUP($A6512,List2,8,FALSE)</f>
        <v>14463</v>
      </c>
      <c r="AD6512">
        <f>VLOOKUP($A6512,List2,9,FALSE)</f>
        <v>16339</v>
      </c>
      <c r="AE6512">
        <f>VLOOKUP($A6512,List2,10,FALSE)</f>
        <v>15673</v>
      </c>
    </row>
    <row r="6513" spans="1:31" x14ac:dyDescent="0.3">
      <c r="A6513" t="s">
        <v>6512</v>
      </c>
      <c r="B6513">
        <v>6</v>
      </c>
      <c r="C6513">
        <v>1</v>
      </c>
      <c r="D6513">
        <v>0.16666666666666599</v>
      </c>
      <c r="E6513">
        <v>2</v>
      </c>
      <c r="F6513">
        <v>0</v>
      </c>
      <c r="G6513">
        <v>3</v>
      </c>
      <c r="H6513">
        <v>1.3333333333333299</v>
      </c>
      <c r="I6513">
        <v>1</v>
      </c>
      <c r="J6513">
        <v>1.5</v>
      </c>
      <c r="K6513">
        <v>0.43876941457586599</v>
      </c>
      <c r="L6513">
        <v>34</v>
      </c>
      <c r="M6513">
        <v>23</v>
      </c>
      <c r="N6513">
        <v>62</v>
      </c>
      <c r="O6513">
        <v>0.28571428571428498</v>
      </c>
      <c r="P6513">
        <v>0.19327731092436901</v>
      </c>
      <c r="Q6513">
        <v>0.52100840336134402</v>
      </c>
      <c r="R6513">
        <v>697</v>
      </c>
      <c r="S6513">
        <v>772</v>
      </c>
      <c r="T6513">
        <v>1023</v>
      </c>
      <c r="U6513">
        <v>856</v>
      </c>
      <c r="V6513" t="str">
        <f>VLOOKUP($A6513,List2,1,FALSE)</f>
        <v>GCF_000872745.1_ViralProj29011.fna</v>
      </c>
      <c r="W6513">
        <f>VLOOKUP($A6513,List2,2,FALSE)</f>
        <v>1</v>
      </c>
      <c r="X6513">
        <f>VLOOKUP($A6513,List2,3,FALSE)</f>
        <v>0.414254703328509</v>
      </c>
      <c r="Y6513">
        <f>VLOOKUP($A6513,List2,4,FALSE)</f>
        <v>25</v>
      </c>
      <c r="Z6513">
        <f>VLOOKUP($A6513,List2,5,FALSE)</f>
        <v>59</v>
      </c>
      <c r="AA6513">
        <f>VLOOKUP($A6513,List2,6,FALSE)</f>
        <v>51</v>
      </c>
      <c r="AB6513">
        <f>VLOOKUP($A6513,List2,7,FALSE)</f>
        <v>595</v>
      </c>
      <c r="AC6513">
        <f>VLOOKUP($A6513,List2,8,FALSE)</f>
        <v>550</v>
      </c>
      <c r="AD6513">
        <f>VLOOKUP($A6513,List2,9,FALSE)</f>
        <v>745</v>
      </c>
      <c r="AE6513">
        <f>VLOOKUP($A6513,List2,10,FALSE)</f>
        <v>874</v>
      </c>
    </row>
    <row r="6514" spans="1:31" x14ac:dyDescent="0.3">
      <c r="A6514" t="s">
        <v>6513</v>
      </c>
      <c r="B6514">
        <v>28</v>
      </c>
      <c r="C6514">
        <v>1</v>
      </c>
      <c r="D6514">
        <v>3.5714285714285698E-2</v>
      </c>
      <c r="E6514">
        <v>3</v>
      </c>
      <c r="F6514">
        <v>6</v>
      </c>
      <c r="G6514">
        <v>18</v>
      </c>
      <c r="H6514">
        <v>1.1071428571428501</v>
      </c>
      <c r="I6514">
        <v>1.21428571428571</v>
      </c>
      <c r="J6514">
        <v>1.6428571428571399</v>
      </c>
      <c r="K6514">
        <v>0.34249971824636499</v>
      </c>
      <c r="L6514">
        <v>428</v>
      </c>
      <c r="M6514">
        <v>175</v>
      </c>
      <c r="N6514">
        <v>542</v>
      </c>
      <c r="O6514">
        <v>0.37379912663755399</v>
      </c>
      <c r="P6514">
        <v>0.152838427947598</v>
      </c>
      <c r="Q6514">
        <v>0.47336244541484701</v>
      </c>
      <c r="R6514">
        <v>3242</v>
      </c>
      <c r="S6514">
        <v>2836</v>
      </c>
      <c r="T6514">
        <v>6442</v>
      </c>
      <c r="U6514">
        <v>5226</v>
      </c>
      <c r="V6514" t="str">
        <f>VLOOKUP($A6514,List2,1,FALSE)</f>
        <v>GCF_000872725.1_ViralProj28985.fna</v>
      </c>
      <c r="W6514">
        <f>VLOOKUP($A6514,List2,2,FALSE)</f>
        <v>1</v>
      </c>
      <c r="X6514">
        <f>VLOOKUP($A6514,List2,3,FALSE)</f>
        <v>0.33661994350583502</v>
      </c>
      <c r="Y6514">
        <f>VLOOKUP($A6514,List2,4,FALSE)</f>
        <v>227</v>
      </c>
      <c r="Z6514">
        <f>VLOOKUP($A6514,List2,5,FALSE)</f>
        <v>399</v>
      </c>
      <c r="AA6514">
        <f>VLOOKUP($A6514,List2,6,FALSE)</f>
        <v>648</v>
      </c>
      <c r="AB6514">
        <f>VLOOKUP($A6514,List2,7,FALSE)</f>
        <v>3233</v>
      </c>
      <c r="AC6514">
        <f>VLOOKUP($A6514,List2,8,FALSE)</f>
        <v>3083</v>
      </c>
      <c r="AD6514">
        <f>VLOOKUP($A6514,List2,9,FALSE)</f>
        <v>6178</v>
      </c>
      <c r="AE6514">
        <f>VLOOKUP($A6514,List2,10,FALSE)</f>
        <v>6269</v>
      </c>
    </row>
    <row r="6515" spans="1:31" x14ac:dyDescent="0.3">
      <c r="A6515" t="s">
        <v>6514</v>
      </c>
      <c r="B6515">
        <v>4</v>
      </c>
      <c r="C6515">
        <v>1</v>
      </c>
      <c r="D6515">
        <v>0.25</v>
      </c>
      <c r="E6515">
        <v>2</v>
      </c>
      <c r="F6515">
        <v>0</v>
      </c>
      <c r="G6515">
        <v>1</v>
      </c>
      <c r="H6515">
        <v>1.5</v>
      </c>
      <c r="I6515">
        <v>1</v>
      </c>
      <c r="J6515">
        <v>1.25</v>
      </c>
      <c r="K6515">
        <v>0.457904300423985</v>
      </c>
      <c r="L6515">
        <v>41</v>
      </c>
      <c r="M6515">
        <v>44</v>
      </c>
      <c r="N6515">
        <v>62</v>
      </c>
      <c r="O6515">
        <v>0.27891156462584998</v>
      </c>
      <c r="P6515">
        <v>0.29931972789115602</v>
      </c>
      <c r="Q6515">
        <v>0.421768707482993</v>
      </c>
      <c r="R6515">
        <v>990</v>
      </c>
      <c r="S6515">
        <v>1278</v>
      </c>
      <c r="T6515">
        <v>1254</v>
      </c>
      <c r="U6515">
        <v>1431</v>
      </c>
      <c r="V6515" t="str">
        <f>VLOOKUP($A6515,List2,1,FALSE)</f>
        <v>GCF_000840285.1_ViralProj14212.fna</v>
      </c>
      <c r="W6515">
        <f>VLOOKUP($A6515,List2,2,FALSE)</f>
        <v>1</v>
      </c>
      <c r="X6515">
        <f>VLOOKUP($A6515,List2,3,FALSE)</f>
        <v>0.44494584837545098</v>
      </c>
      <c r="Y6515">
        <f>VLOOKUP($A6515,List2,4,FALSE)</f>
        <v>29</v>
      </c>
      <c r="Z6515">
        <f>VLOOKUP($A6515,List2,5,FALSE)</f>
        <v>31</v>
      </c>
      <c r="AA6515">
        <f>VLOOKUP($A6515,List2,6,FALSE)</f>
        <v>50</v>
      </c>
      <c r="AB6515">
        <f>VLOOKUP($A6515,List2,7,FALSE)</f>
        <v>661</v>
      </c>
      <c r="AC6515">
        <f>VLOOKUP($A6515,List2,8,FALSE)</f>
        <v>818</v>
      </c>
      <c r="AD6515">
        <f>VLOOKUP($A6515,List2,9,FALSE)</f>
        <v>845</v>
      </c>
      <c r="AE6515">
        <f>VLOOKUP($A6515,List2,10,FALSE)</f>
        <v>1000</v>
      </c>
    </row>
    <row r="6516" spans="1:31" x14ac:dyDescent="0.3">
      <c r="A6516" t="s">
        <v>6515</v>
      </c>
      <c r="B6516">
        <v>95</v>
      </c>
      <c r="C6516">
        <v>6</v>
      </c>
      <c r="D6516">
        <v>6.3157894736842093E-2</v>
      </c>
      <c r="E6516">
        <v>63</v>
      </c>
      <c r="F6516">
        <v>14</v>
      </c>
      <c r="G6516">
        <v>12</v>
      </c>
      <c r="H6516">
        <v>1.7</v>
      </c>
      <c r="I6516">
        <v>1.1555555555555499</v>
      </c>
      <c r="J6516">
        <v>1.13333333333333</v>
      </c>
      <c r="K6516">
        <v>0.641374124206742</v>
      </c>
      <c r="L6516">
        <v>866</v>
      </c>
      <c r="M6516">
        <v>118</v>
      </c>
      <c r="N6516">
        <v>80</v>
      </c>
      <c r="O6516">
        <v>0.81390977443609003</v>
      </c>
      <c r="P6516">
        <v>0.110902255639097</v>
      </c>
      <c r="Q6516">
        <v>7.5187969924811998E-2</v>
      </c>
      <c r="R6516">
        <v>17668</v>
      </c>
      <c r="S6516">
        <v>17301</v>
      </c>
      <c r="T6516">
        <v>10590</v>
      </c>
      <c r="U6516">
        <v>8963</v>
      </c>
      <c r="V6516" t="str">
        <f>VLOOKUP($A6516,List2,1,FALSE)</f>
        <v>GCF_000872705.1_ViralProj28841.fna</v>
      </c>
      <c r="W6516">
        <f>VLOOKUP($A6516,List2,2,FALSE)</f>
        <v>1</v>
      </c>
      <c r="X6516">
        <f>VLOOKUP($A6516,List2,3,FALSE)</f>
        <v>0.63931665062560095</v>
      </c>
      <c r="Y6516">
        <f>VLOOKUP($A6516,List2,4,FALSE)</f>
        <v>205</v>
      </c>
      <c r="Z6516">
        <f>VLOOKUP($A6516,List2,5,FALSE)</f>
        <v>886</v>
      </c>
      <c r="AA6516">
        <f>VLOOKUP($A6516,List2,6,FALSE)</f>
        <v>126</v>
      </c>
      <c r="AB6516">
        <f>VLOOKUP($A6516,List2,7,FALSE)</f>
        <v>20197</v>
      </c>
      <c r="AC6516">
        <f>VLOOKUP($A6516,List2,8,FALSE)</f>
        <v>19658</v>
      </c>
      <c r="AD6516">
        <f>VLOOKUP($A6516,List2,9,FALSE)</f>
        <v>11390</v>
      </c>
      <c r="AE6516">
        <f>VLOOKUP($A6516,List2,10,FALSE)</f>
        <v>11095</v>
      </c>
    </row>
    <row r="6517" spans="1:31" x14ac:dyDescent="0.3">
      <c r="A6517" t="s">
        <v>6516</v>
      </c>
      <c r="B6517">
        <v>3</v>
      </c>
      <c r="C6517">
        <v>1</v>
      </c>
      <c r="D6517">
        <v>0.33333333333333298</v>
      </c>
      <c r="E6517">
        <v>1</v>
      </c>
      <c r="F6517">
        <v>1</v>
      </c>
      <c r="G6517">
        <v>0</v>
      </c>
      <c r="H6517">
        <v>1.3333333333333299</v>
      </c>
      <c r="I6517">
        <v>1.3333333333333299</v>
      </c>
      <c r="J6517">
        <v>1</v>
      </c>
      <c r="K6517">
        <v>0.52620967741935398</v>
      </c>
      <c r="L6517">
        <v>32</v>
      </c>
      <c r="M6517">
        <v>17</v>
      </c>
      <c r="N6517">
        <v>14</v>
      </c>
      <c r="O6517">
        <v>0.50793650793650702</v>
      </c>
      <c r="P6517">
        <v>0.26984126984126899</v>
      </c>
      <c r="Q6517">
        <v>0.22222222222222199</v>
      </c>
      <c r="R6517">
        <v>519</v>
      </c>
      <c r="S6517">
        <v>525</v>
      </c>
      <c r="T6517">
        <v>484</v>
      </c>
      <c r="U6517">
        <v>456</v>
      </c>
      <c r="V6517" t="str">
        <f>VLOOKUP($A6517,List2,1,FALSE)</f>
        <v>GCF_000872685.1_ViralProj28825.fna</v>
      </c>
      <c r="W6517">
        <f>VLOOKUP($A6517,List2,2,FALSE)</f>
        <v>1</v>
      </c>
      <c r="X6517">
        <f>VLOOKUP($A6517,List2,3,FALSE)</f>
        <v>0.51292318893338096</v>
      </c>
      <c r="Y6517">
        <f>VLOOKUP($A6517,List2,4,FALSE)</f>
        <v>29</v>
      </c>
      <c r="Z6517">
        <f>VLOOKUP($A6517,List2,5,FALSE)</f>
        <v>46</v>
      </c>
      <c r="AA6517">
        <f>VLOOKUP($A6517,List2,6,FALSE)</f>
        <v>29</v>
      </c>
      <c r="AB6517">
        <f>VLOOKUP($A6517,List2,7,FALSE)</f>
        <v>758</v>
      </c>
      <c r="AC6517">
        <f>VLOOKUP($A6517,List2,8,FALSE)</f>
        <v>651</v>
      </c>
      <c r="AD6517">
        <f>VLOOKUP($A6517,List2,9,FALSE)</f>
        <v>593</v>
      </c>
      <c r="AE6517">
        <f>VLOOKUP($A6517,List2,10,FALSE)</f>
        <v>745</v>
      </c>
    </row>
    <row r="6518" spans="1:31" x14ac:dyDescent="0.3">
      <c r="A6518" t="s">
        <v>6517</v>
      </c>
      <c r="B6518">
        <v>3</v>
      </c>
      <c r="C6518">
        <v>2</v>
      </c>
      <c r="D6518">
        <v>0.66666666666666596</v>
      </c>
      <c r="E6518">
        <v>0</v>
      </c>
      <c r="F6518">
        <v>0</v>
      </c>
      <c r="G6518">
        <v>1</v>
      </c>
      <c r="H6518">
        <v>1</v>
      </c>
      <c r="I6518">
        <v>1</v>
      </c>
      <c r="J6518">
        <v>1.5</v>
      </c>
      <c r="K6518">
        <v>0.49065155807365401</v>
      </c>
      <c r="L6518">
        <v>66</v>
      </c>
      <c r="M6518">
        <v>18</v>
      </c>
      <c r="N6518">
        <v>24</v>
      </c>
      <c r="O6518">
        <v>0.61111111111111105</v>
      </c>
      <c r="P6518">
        <v>0.16666666666666599</v>
      </c>
      <c r="Q6518">
        <v>0.22222222222222199</v>
      </c>
      <c r="R6518">
        <v>753</v>
      </c>
      <c r="S6518">
        <v>979</v>
      </c>
      <c r="T6518">
        <v>916</v>
      </c>
      <c r="U6518">
        <v>882</v>
      </c>
      <c r="V6518" t="str">
        <f>VLOOKUP($A6518,List2,1,FALSE)</f>
        <v>GCF_000872665.1_ViralMultiSegProj28757.fna</v>
      </c>
      <c r="W6518">
        <f>VLOOKUP($A6518,List2,2,FALSE)</f>
        <v>3</v>
      </c>
      <c r="X6518">
        <f>VLOOKUP($A6518,List2,3,FALSE)</f>
        <v>0.452179432924248</v>
      </c>
      <c r="Y6518">
        <f>VLOOKUP($A6518,List2,4,FALSE)</f>
        <v>46</v>
      </c>
      <c r="Z6518">
        <f>VLOOKUP($A6518,List2,5,FALSE)</f>
        <v>86</v>
      </c>
      <c r="AA6518">
        <f>VLOOKUP($A6518,List2,6,FALSE)</f>
        <v>64</v>
      </c>
      <c r="AB6518">
        <f>VLOOKUP($A6518,List2,7,FALSE)</f>
        <v>942</v>
      </c>
      <c r="AC6518">
        <f>VLOOKUP($A6518,List2,8,FALSE)</f>
        <v>1195</v>
      </c>
      <c r="AD6518">
        <f>VLOOKUP($A6518,List2,9,FALSE)</f>
        <v>1269</v>
      </c>
      <c r="AE6518">
        <f>VLOOKUP($A6518,List2,10,FALSE)</f>
        <v>1320</v>
      </c>
    </row>
    <row r="6519" spans="1:31" x14ac:dyDescent="0.3">
      <c r="A6519" t="s">
        <v>6518</v>
      </c>
      <c r="B6519">
        <v>5</v>
      </c>
      <c r="C6519">
        <v>1</v>
      </c>
      <c r="D6519">
        <v>0.2</v>
      </c>
      <c r="E6519">
        <v>1</v>
      </c>
      <c r="F6519">
        <v>0</v>
      </c>
      <c r="G6519">
        <v>3</v>
      </c>
      <c r="H6519">
        <v>1.2</v>
      </c>
      <c r="I6519">
        <v>1</v>
      </c>
      <c r="J6519">
        <v>1.6</v>
      </c>
      <c r="K6519">
        <v>0.40549572966951303</v>
      </c>
      <c r="L6519">
        <v>54</v>
      </c>
      <c r="M6519">
        <v>25</v>
      </c>
      <c r="N6519">
        <v>52</v>
      </c>
      <c r="O6519">
        <v>0.41221374045801501</v>
      </c>
      <c r="P6519">
        <v>0.19083969465648801</v>
      </c>
      <c r="Q6519">
        <v>0.39694656488549601</v>
      </c>
      <c r="R6519">
        <v>672</v>
      </c>
      <c r="S6519">
        <v>420</v>
      </c>
      <c r="T6519">
        <v>847</v>
      </c>
      <c r="U6519">
        <v>754</v>
      </c>
      <c r="V6519" t="str">
        <f>VLOOKUP($A6519,List2,1,FALSE)</f>
        <v>GCF_000872625.1_ViralMultiSegProj28697.fna</v>
      </c>
      <c r="W6519">
        <f>VLOOKUP($A6519,List2,2,FALSE)</f>
        <v>6</v>
      </c>
      <c r="X6519">
        <f>VLOOKUP($A6519,List2,3,FALSE)</f>
        <v>0.41059499766972102</v>
      </c>
      <c r="Y6519">
        <f>VLOOKUP($A6519,List2,4,FALSE)</f>
        <v>59</v>
      </c>
      <c r="Z6519">
        <f>VLOOKUP($A6519,List2,5,FALSE)</f>
        <v>104</v>
      </c>
      <c r="AA6519">
        <f>VLOOKUP($A6519,List2,6,FALSE)</f>
        <v>184</v>
      </c>
      <c r="AB6519">
        <f>VLOOKUP($A6519,List2,7,FALSE)</f>
        <v>1536</v>
      </c>
      <c r="AC6519">
        <f>VLOOKUP($A6519,List2,8,FALSE)</f>
        <v>1107</v>
      </c>
      <c r="AD6519">
        <f>VLOOKUP($A6519,List2,9,FALSE)</f>
        <v>2053</v>
      </c>
      <c r="AE6519">
        <f>VLOOKUP($A6519,List2,10,FALSE)</f>
        <v>1741</v>
      </c>
    </row>
    <row r="6520" spans="1:31" x14ac:dyDescent="0.3">
      <c r="A6520" t="s">
        <v>6519</v>
      </c>
      <c r="B6520">
        <v>5</v>
      </c>
      <c r="C6520">
        <v>1</v>
      </c>
      <c r="D6520">
        <v>0.2</v>
      </c>
      <c r="E6520">
        <v>0</v>
      </c>
      <c r="F6520">
        <v>1</v>
      </c>
      <c r="G6520">
        <v>3</v>
      </c>
      <c r="H6520">
        <v>1</v>
      </c>
      <c r="I6520">
        <v>1.2</v>
      </c>
      <c r="J6520">
        <v>1.6</v>
      </c>
      <c r="K6520">
        <v>0.47038603913273402</v>
      </c>
      <c r="L6520">
        <v>622</v>
      </c>
      <c r="M6520">
        <v>184</v>
      </c>
      <c r="N6520">
        <v>366</v>
      </c>
      <c r="O6520">
        <v>0.53071672354948796</v>
      </c>
      <c r="P6520">
        <v>0.15699658703071601</v>
      </c>
      <c r="Q6520">
        <v>0.31228668941979498</v>
      </c>
      <c r="R6520">
        <v>6540</v>
      </c>
      <c r="S6520">
        <v>11250</v>
      </c>
      <c r="T6520">
        <v>10643</v>
      </c>
      <c r="U6520">
        <v>9387</v>
      </c>
      <c r="V6520" t="str">
        <f>VLOOKUP($A6520,List2,1,FALSE)</f>
        <v>GCF_000872605.1_ViralProj28679.fna</v>
      </c>
      <c r="W6520">
        <f>VLOOKUP($A6520,List2,2,FALSE)</f>
        <v>1</v>
      </c>
      <c r="X6520">
        <f>VLOOKUP($A6520,List2,3,FALSE)</f>
        <v>0.46238811654922801</v>
      </c>
      <c r="Y6520">
        <f>VLOOKUP($A6520,List2,4,FALSE)</f>
        <v>136</v>
      </c>
      <c r="Z6520">
        <f>VLOOKUP($A6520,List2,5,FALSE)</f>
        <v>417</v>
      </c>
      <c r="AA6520">
        <f>VLOOKUP($A6520,List2,6,FALSE)</f>
        <v>297</v>
      </c>
      <c r="AB6520">
        <f>VLOOKUP($A6520,List2,7,FALSE)</f>
        <v>4492</v>
      </c>
      <c r="AC6520">
        <f>VLOOKUP($A6520,List2,8,FALSE)</f>
        <v>7648</v>
      </c>
      <c r="AD6520">
        <f>VLOOKUP($A6520,List2,9,FALSE)</f>
        <v>7532</v>
      </c>
      <c r="AE6520">
        <f>VLOOKUP($A6520,List2,10,FALSE)</f>
        <v>6583</v>
      </c>
    </row>
    <row r="6521" spans="1:31" x14ac:dyDescent="0.3">
      <c r="A6521" t="s">
        <v>6520</v>
      </c>
      <c r="B6521">
        <v>4</v>
      </c>
      <c r="C6521">
        <v>1</v>
      </c>
      <c r="D6521">
        <v>0.25</v>
      </c>
      <c r="E6521">
        <v>0</v>
      </c>
      <c r="F6521">
        <v>1</v>
      </c>
      <c r="G6521">
        <v>2</v>
      </c>
      <c r="H6521">
        <v>1</v>
      </c>
      <c r="I6521">
        <v>1.25</v>
      </c>
      <c r="J6521">
        <v>1.5</v>
      </c>
      <c r="K6521">
        <v>0.40037556829412901</v>
      </c>
      <c r="L6521">
        <v>309</v>
      </c>
      <c r="M6521">
        <v>124</v>
      </c>
      <c r="N6521">
        <v>166</v>
      </c>
      <c r="O6521">
        <v>0.51585976627712804</v>
      </c>
      <c r="P6521">
        <v>0.20701168614357199</v>
      </c>
      <c r="Q6521">
        <v>0.277128547579298</v>
      </c>
      <c r="R6521">
        <v>2323</v>
      </c>
      <c r="S6521">
        <v>1728</v>
      </c>
      <c r="T6521">
        <v>3191</v>
      </c>
      <c r="U6521">
        <v>2876</v>
      </c>
      <c r="V6521" t="str">
        <f>VLOOKUP($A6521,List2,1,FALSE)</f>
        <v>GCF_000872565.1_ViralMultiSegProj28323.fna</v>
      </c>
      <c r="W6521">
        <f>VLOOKUP($A6521,List2,2,FALSE)</f>
        <v>2</v>
      </c>
      <c r="X6521">
        <f>VLOOKUP($A6521,List2,3,FALSE)</f>
        <v>0.40567307692307603</v>
      </c>
      <c r="Y6521">
        <f>VLOOKUP($A6521,List2,4,FALSE)</f>
        <v>127</v>
      </c>
      <c r="Z6521">
        <f>VLOOKUP($A6521,List2,5,FALSE)</f>
        <v>297</v>
      </c>
      <c r="AA6521">
        <f>VLOOKUP($A6521,List2,6,FALSE)</f>
        <v>168</v>
      </c>
      <c r="AB6521">
        <f>VLOOKUP($A6521,List2,7,FALSE)</f>
        <v>2374</v>
      </c>
      <c r="AC6521">
        <f>VLOOKUP($A6521,List2,8,FALSE)</f>
        <v>1845</v>
      </c>
      <c r="AD6521">
        <f>VLOOKUP($A6521,List2,9,FALSE)</f>
        <v>3180</v>
      </c>
      <c r="AE6521">
        <f>VLOOKUP($A6521,List2,10,FALSE)</f>
        <v>3001</v>
      </c>
    </row>
    <row r="6522" spans="1:31" x14ac:dyDescent="0.3">
      <c r="A6522" t="s">
        <v>6521</v>
      </c>
      <c r="B6522">
        <v>1</v>
      </c>
      <c r="C6522">
        <v>1</v>
      </c>
      <c r="D6522">
        <v>1</v>
      </c>
      <c r="E6522">
        <v>0</v>
      </c>
      <c r="F6522">
        <v>0</v>
      </c>
      <c r="G6522">
        <v>0</v>
      </c>
      <c r="H6522">
        <v>1</v>
      </c>
      <c r="I6522">
        <v>1</v>
      </c>
      <c r="J6522">
        <v>1</v>
      </c>
      <c r="K6522">
        <v>0.42818428184281798</v>
      </c>
      <c r="L6522">
        <v>15</v>
      </c>
      <c r="M6522">
        <v>3</v>
      </c>
      <c r="N6522">
        <v>2</v>
      </c>
      <c r="O6522">
        <v>0.75</v>
      </c>
      <c r="P6522">
        <v>0.15</v>
      </c>
      <c r="Q6522">
        <v>0.1</v>
      </c>
      <c r="R6522">
        <v>95</v>
      </c>
      <c r="S6522">
        <v>63</v>
      </c>
      <c r="T6522">
        <v>108</v>
      </c>
      <c r="U6522">
        <v>103</v>
      </c>
      <c r="V6522" t="str">
        <f>VLOOKUP($A6522,List2,1,FALSE)</f>
        <v>GCF_000872545.1_ViralProj28283.fna</v>
      </c>
      <c r="W6522">
        <f>VLOOKUP($A6522,List2,2,FALSE)</f>
        <v>1</v>
      </c>
      <c r="X6522">
        <f>VLOOKUP($A6522,List2,3,FALSE)</f>
        <v>0.397652237710931</v>
      </c>
      <c r="Y6522">
        <f>VLOOKUP($A6522,List2,4,FALSE)</f>
        <v>10</v>
      </c>
      <c r="Z6522">
        <f>VLOOKUP($A6522,List2,5,FALSE)</f>
        <v>32</v>
      </c>
      <c r="AA6522">
        <f>VLOOKUP($A6522,List2,6,FALSE)</f>
        <v>30</v>
      </c>
      <c r="AB6522">
        <f>VLOOKUP($A6522,List2,7,FALSE)</f>
        <v>270</v>
      </c>
      <c r="AC6522">
        <f>VLOOKUP($A6522,List2,8,FALSE)</f>
        <v>272</v>
      </c>
      <c r="AD6522">
        <f>VLOOKUP($A6522,List2,9,FALSE)</f>
        <v>492</v>
      </c>
      <c r="AE6522">
        <f>VLOOKUP($A6522,List2,10,FALSE)</f>
        <v>329</v>
      </c>
    </row>
    <row r="6523" spans="1:31" x14ac:dyDescent="0.3">
      <c r="A6523" t="s">
        <v>6522</v>
      </c>
      <c r="B6523">
        <v>5</v>
      </c>
      <c r="C6523">
        <v>1</v>
      </c>
      <c r="D6523">
        <v>0.2</v>
      </c>
      <c r="E6523">
        <v>2</v>
      </c>
      <c r="F6523">
        <v>1</v>
      </c>
      <c r="G6523">
        <v>1</v>
      </c>
      <c r="H6523">
        <v>1.4</v>
      </c>
      <c r="I6523">
        <v>1.2</v>
      </c>
      <c r="J6523">
        <v>1.2</v>
      </c>
      <c r="K6523">
        <v>0.51305970149253699</v>
      </c>
      <c r="L6523">
        <v>105</v>
      </c>
      <c r="M6523">
        <v>56</v>
      </c>
      <c r="N6523">
        <v>59</v>
      </c>
      <c r="O6523">
        <v>0.47727272727272702</v>
      </c>
      <c r="P6523">
        <v>0.25454545454545402</v>
      </c>
      <c r="Q6523">
        <v>0.26818181818181802</v>
      </c>
      <c r="R6523">
        <v>1402</v>
      </c>
      <c r="S6523">
        <v>1623</v>
      </c>
      <c r="T6523">
        <v>1582</v>
      </c>
      <c r="U6523">
        <v>1289</v>
      </c>
      <c r="V6523" t="str">
        <f>VLOOKUP($A6523,List2,1,FALSE)</f>
        <v>GCF_000872505.1_ViralProj28617.fna</v>
      </c>
      <c r="W6523">
        <f>VLOOKUP($A6523,List2,2,FALSE)</f>
        <v>1</v>
      </c>
      <c r="X6523">
        <f>VLOOKUP($A6523,List2,3,FALSE)</f>
        <v>0.509197180677325</v>
      </c>
      <c r="Y6523">
        <f>VLOOKUP($A6523,List2,4,FALSE)</f>
        <v>57</v>
      </c>
      <c r="Z6523">
        <f>VLOOKUP($A6523,List2,5,FALSE)</f>
        <v>102</v>
      </c>
      <c r="AA6523">
        <f>VLOOKUP($A6523,List2,6,FALSE)</f>
        <v>63</v>
      </c>
      <c r="AB6523">
        <f>VLOOKUP($A6523,List2,7,FALSE)</f>
        <v>1370</v>
      </c>
      <c r="AC6523">
        <f>VLOOKUP($A6523,List2,8,FALSE)</f>
        <v>1592</v>
      </c>
      <c r="AD6523">
        <f>VLOOKUP($A6523,List2,9,FALSE)</f>
        <v>1587</v>
      </c>
      <c r="AE6523">
        <f>VLOOKUP($A6523,List2,10,FALSE)</f>
        <v>1268</v>
      </c>
    </row>
    <row r="6524" spans="1:31" x14ac:dyDescent="0.3">
      <c r="A6524" t="s">
        <v>6523</v>
      </c>
      <c r="B6524">
        <v>4</v>
      </c>
      <c r="C6524">
        <v>1</v>
      </c>
      <c r="D6524">
        <v>0.25</v>
      </c>
      <c r="E6524">
        <v>1</v>
      </c>
      <c r="F6524">
        <v>0</v>
      </c>
      <c r="G6524">
        <v>2</v>
      </c>
      <c r="H6524">
        <v>1.25</v>
      </c>
      <c r="I6524">
        <v>1</v>
      </c>
      <c r="J6524">
        <v>1.5</v>
      </c>
      <c r="K6524">
        <v>0.41646778042959398</v>
      </c>
      <c r="L6524">
        <v>287</v>
      </c>
      <c r="M6524">
        <v>100</v>
      </c>
      <c r="N6524">
        <v>153</v>
      </c>
      <c r="O6524">
        <v>0.531481481481481</v>
      </c>
      <c r="P6524">
        <v>0.18518518518518501</v>
      </c>
      <c r="Q6524">
        <v>0.28333333333333299</v>
      </c>
      <c r="R6524">
        <v>2282</v>
      </c>
      <c r="S6524">
        <v>1906</v>
      </c>
      <c r="T6524">
        <v>3094</v>
      </c>
      <c r="U6524">
        <v>2774</v>
      </c>
      <c r="V6524" t="str">
        <f>VLOOKUP($A6524,List2,1,FALSE)</f>
        <v>GCF_000872485.1_ViralMultiSegProj28327.fna</v>
      </c>
      <c r="W6524">
        <f>VLOOKUP($A6524,List2,2,FALSE)</f>
        <v>2</v>
      </c>
      <c r="X6524">
        <f>VLOOKUP($A6524,List2,3,FALSE)</f>
        <v>0.42415246121432598</v>
      </c>
      <c r="Y6524">
        <f>VLOOKUP($A6524,List2,4,FALSE)</f>
        <v>113</v>
      </c>
      <c r="Z6524">
        <f>VLOOKUP($A6524,List2,5,FALSE)</f>
        <v>288</v>
      </c>
      <c r="AA6524">
        <f>VLOOKUP($A6524,List2,6,FALSE)</f>
        <v>148</v>
      </c>
      <c r="AB6524">
        <f>VLOOKUP($A6524,List2,7,FALSE)</f>
        <v>2418</v>
      </c>
      <c r="AC6524">
        <f>VLOOKUP($A6524,List2,8,FALSE)</f>
        <v>2011</v>
      </c>
      <c r="AD6524">
        <f>VLOOKUP($A6524,List2,9,FALSE)</f>
        <v>2992</v>
      </c>
      <c r="AE6524">
        <f>VLOOKUP($A6524,List2,10,FALSE)</f>
        <v>3021</v>
      </c>
    </row>
    <row r="6525" spans="1:31" x14ac:dyDescent="0.3">
      <c r="A6525" t="s">
        <v>6524</v>
      </c>
      <c r="B6525">
        <v>4</v>
      </c>
      <c r="C6525">
        <v>1</v>
      </c>
      <c r="D6525">
        <v>0.25</v>
      </c>
      <c r="E6525">
        <v>2</v>
      </c>
      <c r="F6525">
        <v>0</v>
      </c>
      <c r="G6525">
        <v>1</v>
      </c>
      <c r="H6525">
        <v>1.5</v>
      </c>
      <c r="I6525">
        <v>1</v>
      </c>
      <c r="J6525">
        <v>1.25</v>
      </c>
      <c r="K6525">
        <v>0.391529228066751</v>
      </c>
      <c r="L6525">
        <v>335</v>
      </c>
      <c r="M6525">
        <v>84</v>
      </c>
      <c r="N6525">
        <v>180</v>
      </c>
      <c r="O6525">
        <v>0.559265442404006</v>
      </c>
      <c r="P6525">
        <v>0.140233722871452</v>
      </c>
      <c r="Q6525">
        <v>0.30050083472453998</v>
      </c>
      <c r="R6525">
        <v>2153</v>
      </c>
      <c r="S6525">
        <v>1859</v>
      </c>
      <c r="T6525">
        <v>3292</v>
      </c>
      <c r="U6525">
        <v>2943</v>
      </c>
      <c r="V6525" t="str">
        <f>VLOOKUP($A6525,List2,1,FALSE)</f>
        <v>GCF_000872465.1_ViralMultiSegProj28319.fna</v>
      </c>
      <c r="W6525">
        <f>VLOOKUP($A6525,List2,2,FALSE)</f>
        <v>2</v>
      </c>
      <c r="X6525">
        <f>VLOOKUP($A6525,List2,3,FALSE)</f>
        <v>0.39958959052327198</v>
      </c>
      <c r="Y6525">
        <f>VLOOKUP($A6525,List2,4,FALSE)</f>
        <v>97</v>
      </c>
      <c r="Z6525">
        <f>VLOOKUP($A6525,List2,5,FALSE)</f>
        <v>328</v>
      </c>
      <c r="AA6525">
        <f>VLOOKUP($A6525,List2,6,FALSE)</f>
        <v>181</v>
      </c>
      <c r="AB6525">
        <f>VLOOKUP($A6525,List2,7,FALSE)</f>
        <v>2250</v>
      </c>
      <c r="AC6525">
        <f>VLOOKUP($A6525,List2,8,FALSE)</f>
        <v>2034</v>
      </c>
      <c r="AD6525">
        <f>VLOOKUP($A6525,List2,9,FALSE)</f>
        <v>3278</v>
      </c>
      <c r="AE6525">
        <f>VLOOKUP($A6525,List2,10,FALSE)</f>
        <v>3159</v>
      </c>
    </row>
    <row r="6526" spans="1:31" x14ac:dyDescent="0.3">
      <c r="A6526" t="s">
        <v>6525</v>
      </c>
      <c r="B6526">
        <v>73</v>
      </c>
      <c r="C6526">
        <v>4</v>
      </c>
      <c r="D6526">
        <v>5.4794520547945202E-2</v>
      </c>
      <c r="E6526">
        <v>38</v>
      </c>
      <c r="F6526">
        <v>3</v>
      </c>
      <c r="G6526">
        <v>28</v>
      </c>
      <c r="H6526">
        <v>1.54285714285714</v>
      </c>
      <c r="I6526">
        <v>1.04285714285714</v>
      </c>
      <c r="J6526">
        <v>1.4</v>
      </c>
      <c r="K6526">
        <v>0.51088237255730196</v>
      </c>
      <c r="L6526">
        <v>1100</v>
      </c>
      <c r="M6526">
        <v>159</v>
      </c>
      <c r="N6526">
        <v>544</v>
      </c>
      <c r="O6526">
        <v>0.61009428729894599</v>
      </c>
      <c r="P6526">
        <v>8.8186356073211306E-2</v>
      </c>
      <c r="Q6526">
        <v>0.30171935662784199</v>
      </c>
      <c r="R6526">
        <v>12463</v>
      </c>
      <c r="S6526">
        <v>10517</v>
      </c>
      <c r="T6526">
        <v>12066</v>
      </c>
      <c r="U6526">
        <v>9935</v>
      </c>
      <c r="V6526" t="str">
        <f>VLOOKUP($A6526,List2,1,FALSE)</f>
        <v>GCF_000840245.1_ViralProj14204.fna</v>
      </c>
      <c r="W6526">
        <f>VLOOKUP($A6526,List2,2,FALSE)</f>
        <v>1</v>
      </c>
      <c r="X6526">
        <f>VLOOKUP($A6526,List2,3,FALSE)</f>
        <v>0.49858771622373799</v>
      </c>
      <c r="Y6526">
        <f>VLOOKUP($A6526,List2,4,FALSE)</f>
        <v>210</v>
      </c>
      <c r="Z6526">
        <f>VLOOKUP($A6526,List2,5,FALSE)</f>
        <v>1073</v>
      </c>
      <c r="AA6526">
        <f>VLOOKUP($A6526,List2,6,FALSE)</f>
        <v>674</v>
      </c>
      <c r="AB6526">
        <f>VLOOKUP($A6526,List2,7,FALSE)</f>
        <v>12820</v>
      </c>
      <c r="AC6526">
        <f>VLOOKUP($A6526,List2,8,FALSE)</f>
        <v>11363</v>
      </c>
      <c r="AD6526">
        <f>VLOOKUP($A6526,List2,9,FALSE)</f>
        <v>12334</v>
      </c>
      <c r="AE6526">
        <f>VLOOKUP($A6526,List2,10,FALSE)</f>
        <v>11986</v>
      </c>
    </row>
    <row r="6527" spans="1:31" x14ac:dyDescent="0.3">
      <c r="A6527" t="s">
        <v>6526</v>
      </c>
      <c r="B6527">
        <v>7</v>
      </c>
      <c r="C6527">
        <v>1</v>
      </c>
      <c r="D6527">
        <v>0.14285714285714199</v>
      </c>
      <c r="E6527">
        <v>1</v>
      </c>
      <c r="F6527">
        <v>1</v>
      </c>
      <c r="G6527">
        <v>4</v>
      </c>
      <c r="H6527">
        <v>1.1428571428571399</v>
      </c>
      <c r="I6527">
        <v>1.1428571428571399</v>
      </c>
      <c r="J6527">
        <v>1.5714285714285701</v>
      </c>
      <c r="K6527">
        <v>0.44680851063829702</v>
      </c>
      <c r="L6527">
        <v>49</v>
      </c>
      <c r="M6527">
        <v>38</v>
      </c>
      <c r="N6527">
        <v>68</v>
      </c>
      <c r="O6527">
        <v>0.31612903225806399</v>
      </c>
      <c r="P6527">
        <v>0.24516129032257999</v>
      </c>
      <c r="Q6527">
        <v>0.43870967741935402</v>
      </c>
      <c r="R6527">
        <v>824</v>
      </c>
      <c r="S6527">
        <v>835</v>
      </c>
      <c r="T6527">
        <v>1114</v>
      </c>
      <c r="U6527">
        <v>940</v>
      </c>
      <c r="V6527" t="str">
        <f>VLOOKUP($A6527,List2,1,FALSE)</f>
        <v>GCF_000872445.1_ViralProj28279.fna</v>
      </c>
      <c r="W6527">
        <f>VLOOKUP($A6527,List2,2,FALSE)</f>
        <v>1</v>
      </c>
      <c r="X6527">
        <f>VLOOKUP($A6527,List2,3,FALSE)</f>
        <v>0.422770123277737</v>
      </c>
      <c r="Y6527">
        <f>VLOOKUP($A6527,List2,4,FALSE)</f>
        <v>39</v>
      </c>
      <c r="Z6527">
        <f>VLOOKUP($A6527,List2,5,FALSE)</f>
        <v>68</v>
      </c>
      <c r="AA6527">
        <f>VLOOKUP($A6527,List2,6,FALSE)</f>
        <v>60</v>
      </c>
      <c r="AB6527">
        <f>VLOOKUP($A6527,List2,7,FALSE)</f>
        <v>621</v>
      </c>
      <c r="AC6527">
        <f>VLOOKUP($A6527,List2,8,FALSE)</f>
        <v>545</v>
      </c>
      <c r="AD6527">
        <f>VLOOKUP($A6527,List2,9,FALSE)</f>
        <v>748</v>
      </c>
      <c r="AE6527">
        <f>VLOOKUP($A6527,List2,10,FALSE)</f>
        <v>844</v>
      </c>
    </row>
    <row r="6528" spans="1:31" x14ac:dyDescent="0.3">
      <c r="A6528" t="s">
        <v>6527</v>
      </c>
      <c r="B6528">
        <v>247</v>
      </c>
      <c r="C6528">
        <v>8</v>
      </c>
      <c r="D6528">
        <v>3.2388663967611302E-2</v>
      </c>
      <c r="E6528">
        <v>46</v>
      </c>
      <c r="F6528">
        <v>43</v>
      </c>
      <c r="G6528">
        <v>150</v>
      </c>
      <c r="H6528">
        <v>1.19166666666666</v>
      </c>
      <c r="I6528">
        <v>1.17916666666666</v>
      </c>
      <c r="J6528">
        <v>1.625</v>
      </c>
      <c r="K6528">
        <v>0.45460297374248598</v>
      </c>
      <c r="L6528">
        <v>4251</v>
      </c>
      <c r="M6528">
        <v>994</v>
      </c>
      <c r="N6528">
        <v>2221</v>
      </c>
      <c r="O6528">
        <v>0.56938119474953097</v>
      </c>
      <c r="P6528">
        <v>0.13313688722207301</v>
      </c>
      <c r="Q6528">
        <v>0.29748191802839502</v>
      </c>
      <c r="R6528">
        <v>42800</v>
      </c>
      <c r="S6528">
        <v>39109</v>
      </c>
      <c r="T6528">
        <v>54018</v>
      </c>
      <c r="U6528">
        <v>44250</v>
      </c>
      <c r="V6528" t="str">
        <f>VLOOKUP($A6528,List2,1,FALSE)</f>
        <v>GCF_000872425.2_ViralProj28159.fna</v>
      </c>
      <c r="W6528">
        <f>VLOOKUP($A6528,List2,2,FALSE)</f>
        <v>1</v>
      </c>
      <c r="X6528">
        <f>VLOOKUP($A6528,List2,3,FALSE)</f>
        <v>0.447845367781741</v>
      </c>
      <c r="Y6528">
        <f>VLOOKUP($A6528,List2,4,FALSE)</f>
        <v>1351</v>
      </c>
      <c r="Z6528">
        <f>VLOOKUP($A6528,List2,5,FALSE)</f>
        <v>3988</v>
      </c>
      <c r="AA6528">
        <f>VLOOKUP($A6528,List2,6,FALSE)</f>
        <v>2266</v>
      </c>
      <c r="AB6528">
        <f>VLOOKUP($A6528,List2,7,FALSE)</f>
        <v>41791</v>
      </c>
      <c r="AC6528">
        <f>VLOOKUP($A6528,List2,8,FALSE)</f>
        <v>41828</v>
      </c>
      <c r="AD6528">
        <f>VLOOKUP($A6528,List2,9,FALSE)</f>
        <v>50668</v>
      </c>
      <c r="AE6528">
        <f>VLOOKUP($A6528,List2,10,FALSE)</f>
        <v>52427</v>
      </c>
    </row>
    <row r="6529" spans="1:31" x14ac:dyDescent="0.3">
      <c r="A6529" t="s">
        <v>6528</v>
      </c>
      <c r="B6529">
        <v>61</v>
      </c>
      <c r="C6529">
        <v>3</v>
      </c>
      <c r="D6529">
        <v>4.9180327868852403E-2</v>
      </c>
      <c r="E6529">
        <v>29</v>
      </c>
      <c r="F6529">
        <v>5</v>
      </c>
      <c r="G6529">
        <v>24</v>
      </c>
      <c r="H6529">
        <v>1.49152542372881</v>
      </c>
      <c r="I6529">
        <v>1.08474576271186</v>
      </c>
      <c r="J6529">
        <v>1.4067796610169401</v>
      </c>
      <c r="K6529">
        <v>0.37872038587033602</v>
      </c>
      <c r="L6529">
        <v>770</v>
      </c>
      <c r="M6529">
        <v>561</v>
      </c>
      <c r="N6529">
        <v>806</v>
      </c>
      <c r="O6529">
        <v>0.36031820308844098</v>
      </c>
      <c r="P6529">
        <v>0.26251754796443599</v>
      </c>
      <c r="Q6529">
        <v>0.37716424894712203</v>
      </c>
      <c r="R6529">
        <v>7295</v>
      </c>
      <c r="S6529">
        <v>6053</v>
      </c>
      <c r="T6529">
        <v>12281</v>
      </c>
      <c r="U6529">
        <v>9616</v>
      </c>
      <c r="V6529" t="str">
        <f>VLOOKUP($A6529,List2,1,FALSE)</f>
        <v>GCF_000872405.1_ViralProj28079.fna</v>
      </c>
      <c r="W6529">
        <f>VLOOKUP($A6529,List2,2,FALSE)</f>
        <v>1</v>
      </c>
      <c r="X6529">
        <f>VLOOKUP($A6529,List2,3,FALSE)</f>
        <v>0.368036457924098</v>
      </c>
      <c r="Y6529">
        <f>VLOOKUP($A6529,List2,4,FALSE)</f>
        <v>638</v>
      </c>
      <c r="Z6529">
        <f>VLOOKUP($A6529,List2,5,FALSE)</f>
        <v>688</v>
      </c>
      <c r="AA6529">
        <f>VLOOKUP($A6529,List2,6,FALSE)</f>
        <v>946</v>
      </c>
      <c r="AB6529">
        <f>VLOOKUP($A6529,List2,7,FALSE)</f>
        <v>6860</v>
      </c>
      <c r="AC6529">
        <f>VLOOKUP($A6529,List2,8,FALSE)</f>
        <v>7192</v>
      </c>
      <c r="AD6529">
        <f>VLOOKUP($A6529,List2,9,FALSE)</f>
        <v>11741</v>
      </c>
      <c r="AE6529">
        <f>VLOOKUP($A6529,List2,10,FALSE)</f>
        <v>12388</v>
      </c>
    </row>
    <row r="6530" spans="1:31" x14ac:dyDescent="0.3">
      <c r="A6530" t="s">
        <v>6529</v>
      </c>
      <c r="B6530">
        <v>1</v>
      </c>
      <c r="C6530">
        <v>1</v>
      </c>
      <c r="D6530">
        <v>1</v>
      </c>
      <c r="E6530">
        <v>0</v>
      </c>
      <c r="F6530">
        <v>0</v>
      </c>
      <c r="G6530">
        <v>0</v>
      </c>
      <c r="H6530">
        <v>1</v>
      </c>
      <c r="I6530">
        <v>1</v>
      </c>
      <c r="J6530">
        <v>1</v>
      </c>
      <c r="K6530">
        <v>0.37950138504155101</v>
      </c>
      <c r="L6530">
        <v>20</v>
      </c>
      <c r="M6530">
        <v>4</v>
      </c>
      <c r="N6530">
        <v>7</v>
      </c>
      <c r="O6530">
        <v>0.64516129032257996</v>
      </c>
      <c r="P6530">
        <v>0.12903225806451599</v>
      </c>
      <c r="Q6530">
        <v>0.225806451612903</v>
      </c>
      <c r="R6530">
        <v>81</v>
      </c>
      <c r="S6530">
        <v>56</v>
      </c>
      <c r="T6530">
        <v>108</v>
      </c>
      <c r="U6530">
        <v>116</v>
      </c>
      <c r="V6530" t="str">
        <f>VLOOKUP($A6530,List2,1,FALSE)</f>
        <v>GCF_000872385.1_ViralProj28067.fna</v>
      </c>
      <c r="W6530">
        <f>VLOOKUP($A6530,List2,2,FALSE)</f>
        <v>1</v>
      </c>
      <c r="X6530">
        <f>VLOOKUP($A6530,List2,3,FALSE)</f>
        <v>0.37243401759530698</v>
      </c>
      <c r="Y6530">
        <f>VLOOKUP($A6530,List2,4,FALSE)</f>
        <v>18</v>
      </c>
      <c r="Z6530">
        <f>VLOOKUP($A6530,List2,5,FALSE)</f>
        <v>24</v>
      </c>
      <c r="AA6530">
        <f>VLOOKUP($A6530,List2,6,FALSE)</f>
        <v>38</v>
      </c>
      <c r="AB6530">
        <f>VLOOKUP($A6530,List2,7,FALSE)</f>
        <v>245</v>
      </c>
      <c r="AC6530">
        <f>VLOOKUP($A6530,List2,8,FALSE)</f>
        <v>263</v>
      </c>
      <c r="AD6530">
        <f>VLOOKUP($A6530,List2,9,FALSE)</f>
        <v>474</v>
      </c>
      <c r="AE6530">
        <f>VLOOKUP($A6530,List2,10,FALSE)</f>
        <v>382</v>
      </c>
    </row>
    <row r="6531" spans="1:31" x14ac:dyDescent="0.3">
      <c r="A6531" t="s">
        <v>6530</v>
      </c>
      <c r="B6531">
        <v>3</v>
      </c>
      <c r="C6531">
        <v>1</v>
      </c>
      <c r="D6531">
        <v>0.33333333333333298</v>
      </c>
      <c r="E6531">
        <v>0</v>
      </c>
      <c r="F6531">
        <v>1</v>
      </c>
      <c r="G6531">
        <v>1</v>
      </c>
      <c r="H6531">
        <v>1</v>
      </c>
      <c r="I6531">
        <v>1.3333333333333299</v>
      </c>
      <c r="J6531">
        <v>1.3333333333333299</v>
      </c>
      <c r="K6531">
        <v>0.36507057846664798</v>
      </c>
      <c r="L6531">
        <v>92</v>
      </c>
      <c r="M6531">
        <v>68</v>
      </c>
      <c r="N6531">
        <v>93</v>
      </c>
      <c r="O6531">
        <v>0.36363636363636298</v>
      </c>
      <c r="P6531">
        <v>0.26877470355731198</v>
      </c>
      <c r="Q6531">
        <v>0.36758893280632399</v>
      </c>
      <c r="R6531">
        <v>704</v>
      </c>
      <c r="S6531">
        <v>615</v>
      </c>
      <c r="T6531">
        <v>1297</v>
      </c>
      <c r="U6531">
        <v>997</v>
      </c>
      <c r="V6531" t="str">
        <f>VLOOKUP($A6531,List2,1,FALSE)</f>
        <v>GCF_000872365.1_ViralProj27985.fna</v>
      </c>
      <c r="W6531">
        <f>VLOOKUP($A6531,List2,2,FALSE)</f>
        <v>1</v>
      </c>
      <c r="X6531">
        <f>VLOOKUP($A6531,List2,3,FALSE)</f>
        <v>0.37376644736842102</v>
      </c>
      <c r="Y6531">
        <f>VLOOKUP($A6531,List2,4,FALSE)</f>
        <v>127</v>
      </c>
      <c r="Z6531">
        <f>VLOOKUP($A6531,List2,5,FALSE)</f>
        <v>149</v>
      </c>
      <c r="AA6531">
        <f>VLOOKUP($A6531,List2,6,FALSE)</f>
        <v>181</v>
      </c>
      <c r="AB6531">
        <f>VLOOKUP($A6531,List2,7,FALSE)</f>
        <v>1360</v>
      </c>
      <c r="AC6531">
        <f>VLOOKUP($A6531,List2,8,FALSE)</f>
        <v>1367</v>
      </c>
      <c r="AD6531">
        <f>VLOOKUP($A6531,List2,9,FALSE)</f>
        <v>2389</v>
      </c>
      <c r="AE6531">
        <f>VLOOKUP($A6531,List2,10,FALSE)</f>
        <v>2180</v>
      </c>
    </row>
    <row r="6532" spans="1:31" x14ac:dyDescent="0.3">
      <c r="A6532" t="s">
        <v>6531</v>
      </c>
      <c r="B6532">
        <v>7</v>
      </c>
      <c r="C6532">
        <v>1</v>
      </c>
      <c r="D6532">
        <v>0.14285714285714199</v>
      </c>
      <c r="E6532">
        <v>4</v>
      </c>
      <c r="F6532">
        <v>1</v>
      </c>
      <c r="G6532">
        <v>1</v>
      </c>
      <c r="H6532">
        <v>1.5714285714285701</v>
      </c>
      <c r="I6532">
        <v>1.1428571428571399</v>
      </c>
      <c r="J6532">
        <v>1.1428571428571399</v>
      </c>
      <c r="K6532">
        <v>0.41673976608187102</v>
      </c>
      <c r="L6532">
        <v>350</v>
      </c>
      <c r="M6532">
        <v>148</v>
      </c>
      <c r="N6532">
        <v>198</v>
      </c>
      <c r="O6532">
        <v>0.50287356321839005</v>
      </c>
      <c r="P6532">
        <v>0.212643678160919</v>
      </c>
      <c r="Q6532">
        <v>0.284482758620689</v>
      </c>
      <c r="R6532">
        <v>3185</v>
      </c>
      <c r="S6532">
        <v>2516</v>
      </c>
      <c r="T6532">
        <v>3669</v>
      </c>
      <c r="U6532">
        <v>4310</v>
      </c>
      <c r="V6532" t="str">
        <f>VLOOKUP($A6532,List2,1,FALSE)</f>
        <v>GCF_000872345.1_ViralProj27909.fna</v>
      </c>
      <c r="W6532">
        <f>VLOOKUP($A6532,List2,2,FALSE)</f>
        <v>1</v>
      </c>
      <c r="X6532">
        <f>VLOOKUP($A6532,List2,3,FALSE)</f>
        <v>0.415828350334154</v>
      </c>
      <c r="Y6532">
        <f>VLOOKUP($A6532,List2,4,FALSE)</f>
        <v>149</v>
      </c>
      <c r="Z6532">
        <f>VLOOKUP($A6532,List2,5,FALSE)</f>
        <v>344</v>
      </c>
      <c r="AA6532">
        <f>VLOOKUP($A6532,List2,6,FALSE)</f>
        <v>202</v>
      </c>
      <c r="AB6532">
        <f>VLOOKUP($A6532,List2,7,FALSE)</f>
        <v>3270</v>
      </c>
      <c r="AC6532">
        <f>VLOOKUP($A6532,List2,8,FALSE)</f>
        <v>2641</v>
      </c>
      <c r="AD6532">
        <f>VLOOKUP($A6532,List2,9,FALSE)</f>
        <v>3801</v>
      </c>
      <c r="AE6532">
        <f>VLOOKUP($A6532,List2,10,FALSE)</f>
        <v>4503</v>
      </c>
    </row>
    <row r="6533" spans="1:31" x14ac:dyDescent="0.3">
      <c r="A6533" t="s">
        <v>6532</v>
      </c>
      <c r="B6533">
        <v>1</v>
      </c>
      <c r="C6533">
        <v>1</v>
      </c>
      <c r="D6533">
        <v>1</v>
      </c>
      <c r="E6533">
        <v>0</v>
      </c>
      <c r="F6533">
        <v>0</v>
      </c>
      <c r="G6533">
        <v>0</v>
      </c>
      <c r="H6533">
        <v>1</v>
      </c>
      <c r="I6533">
        <v>1</v>
      </c>
      <c r="J6533">
        <v>1</v>
      </c>
      <c r="K6533">
        <v>0.42031686859272999</v>
      </c>
      <c r="L6533">
        <v>121</v>
      </c>
      <c r="M6533">
        <v>97</v>
      </c>
      <c r="N6533">
        <v>116</v>
      </c>
      <c r="O6533">
        <v>0.36227544910179599</v>
      </c>
      <c r="P6533">
        <v>0.290419161676646</v>
      </c>
      <c r="Q6533">
        <v>0.34730538922155602</v>
      </c>
      <c r="R6533">
        <v>1309</v>
      </c>
      <c r="S6533">
        <v>1397</v>
      </c>
      <c r="T6533">
        <v>2048</v>
      </c>
      <c r="U6533">
        <v>1684</v>
      </c>
      <c r="V6533" t="str">
        <f>VLOOKUP($A6533,List2,1,FALSE)</f>
        <v>GCF_000872325.1_ViralProj27901.fna</v>
      </c>
      <c r="W6533">
        <f>VLOOKUP($A6533,List2,2,FALSE)</f>
        <v>1</v>
      </c>
      <c r="X6533">
        <f>VLOOKUP($A6533,List2,3,FALSE)</f>
        <v>0.42810871708210102</v>
      </c>
      <c r="Y6533">
        <f>VLOOKUP($A6533,List2,4,FALSE)</f>
        <v>108</v>
      </c>
      <c r="Z6533">
        <f>VLOOKUP($A6533,List2,5,FALSE)</f>
        <v>132</v>
      </c>
      <c r="AA6533">
        <f>VLOOKUP($A6533,List2,6,FALSE)</f>
        <v>124</v>
      </c>
      <c r="AB6533">
        <f>VLOOKUP($A6533,List2,7,FALSE)</f>
        <v>1473</v>
      </c>
      <c r="AC6533">
        <f>VLOOKUP($A6533,List2,8,FALSE)</f>
        <v>1567</v>
      </c>
      <c r="AD6533">
        <f>VLOOKUP($A6533,List2,9,FALSE)</f>
        <v>2195</v>
      </c>
      <c r="AE6533">
        <f>VLOOKUP($A6533,List2,10,FALSE)</f>
        <v>1866</v>
      </c>
    </row>
    <row r="6534" spans="1:31" x14ac:dyDescent="0.3">
      <c r="A6534" t="s">
        <v>6533</v>
      </c>
      <c r="B6534">
        <v>35</v>
      </c>
      <c r="C6534">
        <v>2</v>
      </c>
      <c r="D6534">
        <v>5.7142857142857099E-2</v>
      </c>
      <c r="E6534">
        <v>21</v>
      </c>
      <c r="F6534">
        <v>6</v>
      </c>
      <c r="G6534">
        <v>6</v>
      </c>
      <c r="H6534">
        <v>1.6176470588235199</v>
      </c>
      <c r="I6534">
        <v>1.1764705882352899</v>
      </c>
      <c r="J6534">
        <v>1.1764705882352899</v>
      </c>
      <c r="K6534">
        <v>0.38894009216589798</v>
      </c>
      <c r="L6534">
        <v>296</v>
      </c>
      <c r="M6534">
        <v>247</v>
      </c>
      <c r="N6534">
        <v>399</v>
      </c>
      <c r="O6534">
        <v>0.31422505307855603</v>
      </c>
      <c r="P6534">
        <v>0.26220806794055201</v>
      </c>
      <c r="Q6534">
        <v>0.42356687898089102</v>
      </c>
      <c r="R6534">
        <v>3195</v>
      </c>
      <c r="S6534">
        <v>2713</v>
      </c>
      <c r="T6534">
        <v>4983</v>
      </c>
      <c r="U6534">
        <v>4299</v>
      </c>
      <c r="V6534" t="str">
        <f>VLOOKUP($A6534,List2,1,FALSE)</f>
        <v>GCF_000872305.1_ViralProj27893.fna</v>
      </c>
      <c r="W6534">
        <f>VLOOKUP($A6534,List2,2,FALSE)</f>
        <v>1</v>
      </c>
      <c r="X6534">
        <f>VLOOKUP($A6534,List2,3,FALSE)</f>
        <v>0.38477801268498901</v>
      </c>
      <c r="Y6534">
        <f>VLOOKUP($A6534,List2,4,FALSE)</f>
        <v>244</v>
      </c>
      <c r="Z6534">
        <f>VLOOKUP($A6534,List2,5,FALSE)</f>
        <v>235</v>
      </c>
      <c r="AA6534">
        <f>VLOOKUP($A6534,List2,6,FALSE)</f>
        <v>395</v>
      </c>
      <c r="AB6534">
        <f>VLOOKUP($A6534,List2,7,FALSE)</f>
        <v>2893</v>
      </c>
      <c r="AC6534">
        <f>VLOOKUP($A6534,List2,8,FALSE)</f>
        <v>2931</v>
      </c>
      <c r="AD6534">
        <f>VLOOKUP($A6534,List2,9,FALSE)</f>
        <v>4561</v>
      </c>
      <c r="AE6534">
        <f>VLOOKUP($A6534,List2,10,FALSE)</f>
        <v>4751</v>
      </c>
    </row>
    <row r="6535" spans="1:31" x14ac:dyDescent="0.3">
      <c r="A6535" t="s">
        <v>6534</v>
      </c>
      <c r="B6535">
        <v>179</v>
      </c>
      <c r="C6535">
        <v>5</v>
      </c>
      <c r="D6535">
        <v>2.7932960893854698E-2</v>
      </c>
      <c r="E6535">
        <v>40</v>
      </c>
      <c r="F6535">
        <v>27</v>
      </c>
      <c r="G6535">
        <v>107</v>
      </c>
      <c r="H6535">
        <v>1.22857142857142</v>
      </c>
      <c r="I6535">
        <v>1.1542857142857099</v>
      </c>
      <c r="J6535">
        <v>1.6114285714285701</v>
      </c>
      <c r="K6535">
        <v>0.42338529481349002</v>
      </c>
      <c r="L6535">
        <v>2614</v>
      </c>
      <c r="M6535">
        <v>1393</v>
      </c>
      <c r="N6535">
        <v>2925</v>
      </c>
      <c r="O6535">
        <v>0.37709174841315601</v>
      </c>
      <c r="P6535">
        <v>0.20095210617426401</v>
      </c>
      <c r="Q6535">
        <v>0.42195614541257898</v>
      </c>
      <c r="R6535">
        <v>33089</v>
      </c>
      <c r="S6535">
        <v>31335</v>
      </c>
      <c r="T6535">
        <v>48051</v>
      </c>
      <c r="U6535">
        <v>39689</v>
      </c>
      <c r="V6535" t="str">
        <f>VLOOKUP($A6535,List2,1,FALSE)</f>
        <v>GCF_000872285.1_ViralProj28275.fna</v>
      </c>
      <c r="W6535">
        <f>VLOOKUP($A6535,List2,2,FALSE)</f>
        <v>1</v>
      </c>
      <c r="X6535">
        <f>VLOOKUP($A6535,List2,3,FALSE)</f>
        <v>0.40831002090756502</v>
      </c>
      <c r="Y6535">
        <f>VLOOKUP($A6535,List2,4,FALSE)</f>
        <v>1801</v>
      </c>
      <c r="Z6535">
        <f>VLOOKUP($A6535,List2,5,FALSE)</f>
        <v>2644</v>
      </c>
      <c r="AA6535">
        <f>VLOOKUP($A6535,List2,6,FALSE)</f>
        <v>3774</v>
      </c>
      <c r="AB6535">
        <f>VLOOKUP($A6535,List2,7,FALSE)</f>
        <v>34810</v>
      </c>
      <c r="AC6535">
        <f>VLOOKUP($A6535,List2,8,FALSE)</f>
        <v>34519</v>
      </c>
      <c r="AD6535">
        <f>VLOOKUP($A6535,List2,9,FALSE)</f>
        <v>50336</v>
      </c>
      <c r="AE6535">
        <f>VLOOKUP($A6535,List2,10,FALSE)</f>
        <v>50130</v>
      </c>
    </row>
    <row r="6536" spans="1:31" x14ac:dyDescent="0.3">
      <c r="A6536" t="s">
        <v>6535</v>
      </c>
      <c r="B6536">
        <v>7</v>
      </c>
      <c r="C6536">
        <v>1</v>
      </c>
      <c r="D6536">
        <v>0.14285714285714199</v>
      </c>
      <c r="E6536">
        <v>3</v>
      </c>
      <c r="F6536">
        <v>0</v>
      </c>
      <c r="G6536">
        <v>3</v>
      </c>
      <c r="H6536">
        <v>1.4285714285714199</v>
      </c>
      <c r="I6536">
        <v>1</v>
      </c>
      <c r="J6536">
        <v>1.4285714285714199</v>
      </c>
      <c r="K6536">
        <v>0.42982386227783498</v>
      </c>
      <c r="L6536">
        <v>293</v>
      </c>
      <c r="M6536">
        <v>176</v>
      </c>
      <c r="N6536">
        <v>214</v>
      </c>
      <c r="O6536">
        <v>0.42898975109809601</v>
      </c>
      <c r="P6536">
        <v>0.25768667642752502</v>
      </c>
      <c r="Q6536">
        <v>0.31332357247437698</v>
      </c>
      <c r="R6536">
        <v>3096</v>
      </c>
      <c r="S6536">
        <v>2297</v>
      </c>
      <c r="T6536">
        <v>3737</v>
      </c>
      <c r="U6536">
        <v>3417</v>
      </c>
      <c r="V6536" t="str">
        <f>VLOOKUP($A6536,List2,1,FALSE)</f>
        <v>GCF_000872265.1_ViralProj28147.fna</v>
      </c>
      <c r="W6536">
        <f>VLOOKUP($A6536,List2,2,FALSE)</f>
        <v>1</v>
      </c>
      <c r="X6536">
        <f>VLOOKUP($A6536,List2,3,FALSE)</f>
        <v>0.42610159118726998</v>
      </c>
      <c r="Y6536">
        <f>VLOOKUP($A6536,List2,4,FALSE)</f>
        <v>179</v>
      </c>
      <c r="Z6536">
        <f>VLOOKUP($A6536,List2,5,FALSE)</f>
        <v>292</v>
      </c>
      <c r="AA6536">
        <f>VLOOKUP($A6536,List2,6,FALSE)</f>
        <v>232</v>
      </c>
      <c r="AB6536">
        <f>VLOOKUP($A6536,List2,7,FALSE)</f>
        <v>3173</v>
      </c>
      <c r="AC6536">
        <f>VLOOKUP($A6536,List2,8,FALSE)</f>
        <v>2397</v>
      </c>
      <c r="AD6536">
        <f>VLOOKUP($A6536,List2,9,FALSE)</f>
        <v>3915</v>
      </c>
      <c r="AE6536">
        <f>VLOOKUP($A6536,List2,10,FALSE)</f>
        <v>3587</v>
      </c>
    </row>
    <row r="6537" spans="1:31" x14ac:dyDescent="0.3">
      <c r="A6537" t="s">
        <v>6536</v>
      </c>
      <c r="B6537">
        <v>5</v>
      </c>
      <c r="C6537">
        <v>2</v>
      </c>
      <c r="D6537">
        <v>0.4</v>
      </c>
      <c r="E6537">
        <v>2</v>
      </c>
      <c r="F6537">
        <v>0</v>
      </c>
      <c r="G6537">
        <v>1</v>
      </c>
      <c r="H6537">
        <v>1.5</v>
      </c>
      <c r="I6537">
        <v>1</v>
      </c>
      <c r="J6537">
        <v>1.25</v>
      </c>
      <c r="K6537">
        <v>0.41191019786910199</v>
      </c>
      <c r="L6537">
        <v>119</v>
      </c>
      <c r="M6537">
        <v>59</v>
      </c>
      <c r="N6537">
        <v>97</v>
      </c>
      <c r="O6537">
        <v>0.43272727272727202</v>
      </c>
      <c r="P6537">
        <v>0.21454545454545401</v>
      </c>
      <c r="Q6537">
        <v>0.352727272727272</v>
      </c>
      <c r="R6537">
        <v>1100</v>
      </c>
      <c r="S6537">
        <v>1065</v>
      </c>
      <c r="T6537">
        <v>1583</v>
      </c>
      <c r="U6537">
        <v>1508</v>
      </c>
      <c r="V6537" t="str">
        <f>VLOOKUP($A6537,List2,1,FALSE)</f>
        <v>GCF_000837065.1_ViralProj14071.fna</v>
      </c>
      <c r="W6537">
        <f>VLOOKUP($A6537,List2,2,FALSE)</f>
        <v>1</v>
      </c>
      <c r="X6537">
        <f>VLOOKUP($A6537,List2,3,FALSE)</f>
        <v>0.40883280757097701</v>
      </c>
      <c r="Y6537">
        <f>VLOOKUP($A6537,List2,4,FALSE)</f>
        <v>63</v>
      </c>
      <c r="Z6537">
        <f>VLOOKUP($A6537,List2,5,FALSE)</f>
        <v>98</v>
      </c>
      <c r="AA6537">
        <f>VLOOKUP($A6537,List2,6,FALSE)</f>
        <v>102</v>
      </c>
      <c r="AB6537">
        <f>VLOOKUP($A6537,List2,7,FALSE)</f>
        <v>994</v>
      </c>
      <c r="AC6537">
        <f>VLOOKUP($A6537,List2,8,FALSE)</f>
        <v>950</v>
      </c>
      <c r="AD6537">
        <f>VLOOKUP($A6537,List2,9,FALSE)</f>
        <v>1452</v>
      </c>
      <c r="AE6537">
        <f>VLOOKUP($A6537,List2,10,FALSE)</f>
        <v>1359</v>
      </c>
    </row>
    <row r="6538" spans="1:31" x14ac:dyDescent="0.3">
      <c r="A6538" t="s">
        <v>6537</v>
      </c>
      <c r="B6538">
        <v>8</v>
      </c>
      <c r="C6538">
        <v>1</v>
      </c>
      <c r="D6538">
        <v>0.125</v>
      </c>
      <c r="E6538">
        <v>2</v>
      </c>
      <c r="F6538">
        <v>1</v>
      </c>
      <c r="G6538">
        <v>4</v>
      </c>
      <c r="H6538">
        <v>1.25</v>
      </c>
      <c r="I6538">
        <v>1.125</v>
      </c>
      <c r="J6538">
        <v>1.5</v>
      </c>
      <c r="K6538">
        <v>0.41865040330513398</v>
      </c>
      <c r="L6538">
        <v>76</v>
      </c>
      <c r="M6538">
        <v>39</v>
      </c>
      <c r="N6538">
        <v>90</v>
      </c>
      <c r="O6538">
        <v>0.370731707317073</v>
      </c>
      <c r="P6538">
        <v>0.190243902439024</v>
      </c>
      <c r="Q6538">
        <v>0.439024390243902</v>
      </c>
      <c r="R6538">
        <v>1065</v>
      </c>
      <c r="S6538">
        <v>1063</v>
      </c>
      <c r="T6538">
        <v>1584</v>
      </c>
      <c r="U6538">
        <v>1371</v>
      </c>
      <c r="V6538" t="str">
        <f>VLOOKUP($A6538,List2,1,FALSE)</f>
        <v>GCF_000840225.1_ViralMultiSegProj14200.fna</v>
      </c>
      <c r="W6538">
        <f>VLOOKUP($A6538,List2,2,FALSE)</f>
        <v>2</v>
      </c>
      <c r="X6538">
        <f>VLOOKUP($A6538,List2,3,FALSE)</f>
        <v>0.394500668321558</v>
      </c>
      <c r="Y6538">
        <f>VLOOKUP($A6538,List2,4,FALSE)</f>
        <v>41</v>
      </c>
      <c r="Z6538">
        <f>VLOOKUP($A6538,List2,5,FALSE)</f>
        <v>147</v>
      </c>
      <c r="AA6538">
        <f>VLOOKUP($A6538,List2,6,FALSE)</f>
        <v>111</v>
      </c>
      <c r="AB6538">
        <f>VLOOKUP($A6538,List2,7,FALSE)</f>
        <v>1105</v>
      </c>
      <c r="AC6538">
        <f>VLOOKUP($A6538,List2,8,FALSE)</f>
        <v>961</v>
      </c>
      <c r="AD6538">
        <f>VLOOKUP($A6538,List2,9,FALSE)</f>
        <v>1471</v>
      </c>
      <c r="AE6538">
        <f>VLOOKUP($A6538,List2,10,FALSE)</f>
        <v>1700</v>
      </c>
    </row>
    <row r="6539" spans="1:31" x14ac:dyDescent="0.3">
      <c r="A6539" t="s">
        <v>6538</v>
      </c>
      <c r="B6539">
        <v>57</v>
      </c>
      <c r="C6539">
        <v>1</v>
      </c>
      <c r="D6539">
        <v>1.7543859649122799E-2</v>
      </c>
      <c r="E6539">
        <v>27</v>
      </c>
      <c r="F6539">
        <v>4</v>
      </c>
      <c r="G6539">
        <v>25</v>
      </c>
      <c r="H6539">
        <v>1.4736842105263099</v>
      </c>
      <c r="I6539">
        <v>1.0701754385964899</v>
      </c>
      <c r="J6539">
        <v>1.43859649122807</v>
      </c>
      <c r="K6539">
        <v>0.39025980072632399</v>
      </c>
      <c r="L6539">
        <v>660</v>
      </c>
      <c r="M6539">
        <v>551</v>
      </c>
      <c r="N6539">
        <v>743</v>
      </c>
      <c r="O6539">
        <v>0.33776867963152502</v>
      </c>
      <c r="P6539">
        <v>0.281985670419652</v>
      </c>
      <c r="Q6539">
        <v>0.38024564994882198</v>
      </c>
      <c r="R6539">
        <v>6824</v>
      </c>
      <c r="S6539">
        <v>5749</v>
      </c>
      <c r="T6539">
        <v>11387</v>
      </c>
      <c r="U6539">
        <v>8257</v>
      </c>
      <c r="V6539" t="str">
        <f>VLOOKUP($A6539,List2,1,FALSE)</f>
        <v>GCF_000872245.1_ViralProj28077.fna</v>
      </c>
      <c r="W6539">
        <f>VLOOKUP($A6539,List2,2,FALSE)</f>
        <v>1</v>
      </c>
      <c r="X6539">
        <f>VLOOKUP($A6539,List2,3,FALSE)</f>
        <v>0.37976364720550698</v>
      </c>
      <c r="Y6539">
        <f>VLOOKUP($A6539,List2,4,FALSE)</f>
        <v>614</v>
      </c>
      <c r="Z6539">
        <f>VLOOKUP($A6539,List2,5,FALSE)</f>
        <v>587</v>
      </c>
      <c r="AA6539">
        <f>VLOOKUP($A6539,List2,6,FALSE)</f>
        <v>822</v>
      </c>
      <c r="AB6539">
        <f>VLOOKUP($A6539,List2,7,FALSE)</f>
        <v>6829</v>
      </c>
      <c r="AC6539">
        <f>VLOOKUP($A6539,List2,8,FALSE)</f>
        <v>7182</v>
      </c>
      <c r="AD6539">
        <f>VLOOKUP($A6539,List2,9,FALSE)</f>
        <v>10909</v>
      </c>
      <c r="AE6539">
        <f>VLOOKUP($A6539,List2,10,FALSE)</f>
        <v>11974</v>
      </c>
    </row>
    <row r="6540" spans="1:31" x14ac:dyDescent="0.3">
      <c r="A6540" t="s">
        <v>6539</v>
      </c>
      <c r="B6540">
        <v>67</v>
      </c>
      <c r="C6540">
        <v>5</v>
      </c>
      <c r="D6540">
        <v>7.4626865671641701E-2</v>
      </c>
      <c r="E6540">
        <v>10</v>
      </c>
      <c r="F6540">
        <v>10</v>
      </c>
      <c r="G6540">
        <v>42</v>
      </c>
      <c r="H6540">
        <v>1.15873015873015</v>
      </c>
      <c r="I6540">
        <v>1.15873015873015</v>
      </c>
      <c r="J6540">
        <v>1.6666666666666601</v>
      </c>
      <c r="K6540">
        <v>0.35893916368449402</v>
      </c>
      <c r="L6540">
        <v>894</v>
      </c>
      <c r="M6540">
        <v>663</v>
      </c>
      <c r="N6540">
        <v>1242</v>
      </c>
      <c r="O6540">
        <v>0.31939978563772697</v>
      </c>
      <c r="P6540">
        <v>0.236870310825294</v>
      </c>
      <c r="Q6540">
        <v>0.443729903536977</v>
      </c>
      <c r="R6540">
        <v>8365</v>
      </c>
      <c r="S6540">
        <v>6279</v>
      </c>
      <c r="T6540">
        <v>15399</v>
      </c>
      <c r="U6540">
        <v>10755</v>
      </c>
      <c r="V6540" t="str">
        <f>VLOOKUP($A6540,List2,1,FALSE)</f>
        <v>GCF_000872225.1_ViralProj28065.fna</v>
      </c>
      <c r="W6540">
        <f>VLOOKUP($A6540,List2,2,FALSE)</f>
        <v>1</v>
      </c>
      <c r="X6540">
        <f>VLOOKUP($A6540,List2,3,FALSE)</f>
        <v>0.35631916674416397</v>
      </c>
      <c r="Y6540">
        <f>VLOOKUP($A6540,List2,4,FALSE)</f>
        <v>672</v>
      </c>
      <c r="Z6540">
        <f>VLOOKUP($A6540,List2,5,FALSE)</f>
        <v>881</v>
      </c>
      <c r="AA6540">
        <f>VLOOKUP($A6540,List2,6,FALSE)</f>
        <v>1285</v>
      </c>
      <c r="AB6540">
        <f>VLOOKUP($A6540,List2,7,FALSE)</f>
        <v>8610</v>
      </c>
      <c r="AC6540">
        <f>VLOOKUP($A6540,List2,8,FALSE)</f>
        <v>6716</v>
      </c>
      <c r="AD6540">
        <f>VLOOKUP($A6540,List2,9,FALSE)</f>
        <v>15769</v>
      </c>
      <c r="AE6540">
        <f>VLOOKUP($A6540,List2,10,FALSE)</f>
        <v>11917</v>
      </c>
    </row>
    <row r="6541" spans="1:31" x14ac:dyDescent="0.3">
      <c r="A6541" t="s">
        <v>6540</v>
      </c>
      <c r="B6541">
        <v>266</v>
      </c>
      <c r="C6541">
        <v>9</v>
      </c>
      <c r="D6541">
        <v>3.3834586466165398E-2</v>
      </c>
      <c r="E6541">
        <v>82</v>
      </c>
      <c r="F6541">
        <v>19</v>
      </c>
      <c r="G6541">
        <v>156</v>
      </c>
      <c r="H6541">
        <v>1.3178294573643401</v>
      </c>
      <c r="I6541">
        <v>1.07364341085271</v>
      </c>
      <c r="J6541">
        <v>1.6046511627906901</v>
      </c>
      <c r="K6541">
        <v>0.39940843361310502</v>
      </c>
      <c r="L6541">
        <v>4301</v>
      </c>
      <c r="M6541">
        <v>1463</v>
      </c>
      <c r="N6541">
        <v>4287</v>
      </c>
      <c r="O6541">
        <v>0.427917620137299</v>
      </c>
      <c r="P6541">
        <v>0.14555765595463099</v>
      </c>
      <c r="Q6541">
        <v>0.426524723908068</v>
      </c>
      <c r="R6541">
        <v>33693</v>
      </c>
      <c r="S6541">
        <v>29503</v>
      </c>
      <c r="T6541">
        <v>48682</v>
      </c>
      <c r="U6541">
        <v>46346</v>
      </c>
      <c r="V6541" t="str">
        <f>VLOOKUP($A6541,List2,1,FALSE)</f>
        <v>GCF_000872205.1_ViralProj27983.fna</v>
      </c>
      <c r="W6541">
        <f>VLOOKUP($A6541,List2,2,FALSE)</f>
        <v>1</v>
      </c>
      <c r="X6541">
        <f>VLOOKUP($A6541,List2,3,FALSE)</f>
        <v>0.395129131383265</v>
      </c>
      <c r="Y6541">
        <f>VLOOKUP($A6541,List2,4,FALSE)</f>
        <v>2245</v>
      </c>
      <c r="Z6541">
        <f>VLOOKUP($A6541,List2,5,FALSE)</f>
        <v>2681</v>
      </c>
      <c r="AA6541">
        <f>VLOOKUP($A6541,List2,6,FALSE)</f>
        <v>4606</v>
      </c>
      <c r="AB6541">
        <f>VLOOKUP($A6541,List2,7,FALSE)</f>
        <v>32657</v>
      </c>
      <c r="AC6541">
        <f>VLOOKUP($A6541,List2,8,FALSE)</f>
        <v>34722</v>
      </c>
      <c r="AD6541">
        <f>VLOOKUP($A6541,List2,9,FALSE)</f>
        <v>50892</v>
      </c>
      <c r="AE6541">
        <f>VLOOKUP($A6541,List2,10,FALSE)</f>
        <v>52253</v>
      </c>
    </row>
    <row r="6542" spans="1:31" x14ac:dyDescent="0.3">
      <c r="A6542" t="s">
        <v>6541</v>
      </c>
      <c r="B6542">
        <v>77</v>
      </c>
      <c r="C6542">
        <v>3</v>
      </c>
      <c r="D6542">
        <v>3.8961038961038898E-2</v>
      </c>
      <c r="E6542">
        <v>42</v>
      </c>
      <c r="F6542">
        <v>19</v>
      </c>
      <c r="G6542">
        <v>13</v>
      </c>
      <c r="H6542">
        <v>1.56</v>
      </c>
      <c r="I6542">
        <v>1.2533333333333301</v>
      </c>
      <c r="J6542">
        <v>1.17333333333333</v>
      </c>
      <c r="K6542">
        <v>0.67644304528880805</v>
      </c>
      <c r="L6542">
        <v>506</v>
      </c>
      <c r="M6542">
        <v>75</v>
      </c>
      <c r="N6542">
        <v>80</v>
      </c>
      <c r="O6542">
        <v>0.76550680786686798</v>
      </c>
      <c r="P6542">
        <v>0.11346444780635399</v>
      </c>
      <c r="Q6542">
        <v>0.121028744326777</v>
      </c>
      <c r="R6542">
        <v>16966</v>
      </c>
      <c r="S6542">
        <v>16984</v>
      </c>
      <c r="T6542">
        <v>9082</v>
      </c>
      <c r="U6542">
        <v>7157</v>
      </c>
      <c r="V6542" t="str">
        <f>VLOOKUP($A6542,List2,1,FALSE)</f>
        <v>GCF_000872185.1_ViralProj27907.fna</v>
      </c>
      <c r="W6542">
        <f>VLOOKUP($A6542,List2,2,FALSE)</f>
        <v>1</v>
      </c>
      <c r="X6542">
        <f>VLOOKUP($A6542,List2,3,FALSE)</f>
        <v>0.67448091091761497</v>
      </c>
      <c r="Y6542">
        <f>VLOOKUP($A6542,List2,4,FALSE)</f>
        <v>113</v>
      </c>
      <c r="Z6542">
        <f>VLOOKUP($A6542,List2,5,FALSE)</f>
        <v>510</v>
      </c>
      <c r="AA6542">
        <f>VLOOKUP($A6542,List2,6,FALSE)</f>
        <v>82</v>
      </c>
      <c r="AB6542">
        <f>VLOOKUP($A6542,List2,7,FALSE)</f>
        <v>18345</v>
      </c>
      <c r="AC6542">
        <f>VLOOKUP($A6542,List2,8,FALSE)</f>
        <v>17907</v>
      </c>
      <c r="AD6542">
        <f>VLOOKUP($A6542,List2,9,FALSE)</f>
        <v>9505</v>
      </c>
      <c r="AE6542">
        <f>VLOOKUP($A6542,List2,10,FALSE)</f>
        <v>7991</v>
      </c>
    </row>
    <row r="6543" spans="1:31" x14ac:dyDescent="0.3">
      <c r="A6543" t="s">
        <v>6542</v>
      </c>
      <c r="B6543">
        <v>28</v>
      </c>
      <c r="C6543">
        <v>2</v>
      </c>
      <c r="D6543">
        <v>7.1428571428571397E-2</v>
      </c>
      <c r="E6543">
        <v>13</v>
      </c>
      <c r="F6543">
        <v>3</v>
      </c>
      <c r="G6543">
        <v>10</v>
      </c>
      <c r="H6543">
        <v>1.4814814814814801</v>
      </c>
      <c r="I6543">
        <v>1.1111111111111101</v>
      </c>
      <c r="J6543">
        <v>1.37037037037037</v>
      </c>
      <c r="K6543">
        <v>0.50576810747663503</v>
      </c>
      <c r="L6543">
        <v>404</v>
      </c>
      <c r="M6543">
        <v>348</v>
      </c>
      <c r="N6543">
        <v>276</v>
      </c>
      <c r="O6543">
        <v>0.392996108949416</v>
      </c>
      <c r="P6543">
        <v>0.33852140077821002</v>
      </c>
      <c r="Q6543">
        <v>0.26848249027237298</v>
      </c>
      <c r="R6543">
        <v>6903</v>
      </c>
      <c r="S6543">
        <v>6951</v>
      </c>
      <c r="T6543">
        <v>7349</v>
      </c>
      <c r="U6543">
        <v>6189</v>
      </c>
      <c r="V6543" t="str">
        <f>VLOOKUP($A6543,List2,1,FALSE)</f>
        <v>GCF_000872165.1_ViralProj27899.fna</v>
      </c>
      <c r="W6543">
        <f>VLOOKUP($A6543,List2,2,FALSE)</f>
        <v>1</v>
      </c>
      <c r="X6543">
        <f>VLOOKUP($A6543,List2,3,FALSE)</f>
        <v>0.50219803978091604</v>
      </c>
      <c r="Y6543">
        <f>VLOOKUP($A6543,List2,4,FALSE)</f>
        <v>317</v>
      </c>
      <c r="Z6543">
        <f>VLOOKUP($A6543,List2,5,FALSE)</f>
        <v>400</v>
      </c>
      <c r="AA6543">
        <f>VLOOKUP($A6543,List2,6,FALSE)</f>
        <v>317</v>
      </c>
      <c r="AB6543">
        <f>VLOOKUP($A6543,List2,7,FALSE)</f>
        <v>6674</v>
      </c>
      <c r="AC6543">
        <f>VLOOKUP($A6543,List2,8,FALSE)</f>
        <v>7263</v>
      </c>
      <c r="AD6543">
        <f>VLOOKUP($A6543,List2,9,FALSE)</f>
        <v>7078</v>
      </c>
      <c r="AE6543">
        <f>VLOOKUP($A6543,List2,10,FALSE)</f>
        <v>6737</v>
      </c>
    </row>
    <row r="6544" spans="1:31" x14ac:dyDescent="0.3">
      <c r="A6544" t="s">
        <v>6543</v>
      </c>
      <c r="B6544">
        <v>13</v>
      </c>
      <c r="C6544">
        <v>2</v>
      </c>
      <c r="D6544">
        <v>0.15384615384615299</v>
      </c>
      <c r="E6544">
        <v>0</v>
      </c>
      <c r="F6544">
        <v>2</v>
      </c>
      <c r="G6544">
        <v>9</v>
      </c>
      <c r="H6544">
        <v>1</v>
      </c>
      <c r="I6544">
        <v>1.1666666666666601</v>
      </c>
      <c r="J6544">
        <v>1.75</v>
      </c>
      <c r="K6544">
        <v>0.233289454439081</v>
      </c>
      <c r="L6544">
        <v>190</v>
      </c>
      <c r="M6544">
        <v>79</v>
      </c>
      <c r="N6544">
        <v>324</v>
      </c>
      <c r="O6544">
        <v>0.32040472175379398</v>
      </c>
      <c r="P6544">
        <v>0.133220910623946</v>
      </c>
      <c r="Q6544">
        <v>0.54637436762225899</v>
      </c>
      <c r="R6544">
        <v>1040</v>
      </c>
      <c r="S6544">
        <v>555</v>
      </c>
      <c r="T6544">
        <v>2574</v>
      </c>
      <c r="U6544">
        <v>2668</v>
      </c>
      <c r="V6544" t="str">
        <f>VLOOKUP($A6544,List2,1,FALSE)</f>
        <v>GCF_000872145.1_ViralProj27891.fna</v>
      </c>
      <c r="W6544">
        <f>VLOOKUP($A6544,List2,2,FALSE)</f>
        <v>1</v>
      </c>
      <c r="X6544">
        <f>VLOOKUP($A6544,List2,3,FALSE)</f>
        <v>0.22230691056910501</v>
      </c>
      <c r="Y6544">
        <f>VLOOKUP($A6544,List2,4,FALSE)</f>
        <v>84</v>
      </c>
      <c r="Z6544">
        <f>VLOOKUP($A6544,List2,5,FALSE)</f>
        <v>193</v>
      </c>
      <c r="AA6544">
        <f>VLOOKUP($A6544,List2,6,FALSE)</f>
        <v>379</v>
      </c>
      <c r="AB6544">
        <f>VLOOKUP($A6544,List2,7,FALSE)</f>
        <v>1127</v>
      </c>
      <c r="AC6544">
        <f>VLOOKUP($A6544,List2,8,FALSE)</f>
        <v>623</v>
      </c>
      <c r="AD6544">
        <f>VLOOKUP($A6544,List2,9,FALSE)</f>
        <v>2932</v>
      </c>
      <c r="AE6544">
        <f>VLOOKUP($A6544,List2,10,FALSE)</f>
        <v>3190</v>
      </c>
    </row>
    <row r="6545" spans="1:31" x14ac:dyDescent="0.3">
      <c r="A6545" t="s">
        <v>6544</v>
      </c>
      <c r="B6545">
        <v>57</v>
      </c>
      <c r="C6545">
        <v>2</v>
      </c>
      <c r="D6545">
        <v>3.5087719298245598E-2</v>
      </c>
      <c r="E6545">
        <v>27</v>
      </c>
      <c r="F6545">
        <v>6</v>
      </c>
      <c r="G6545">
        <v>22</v>
      </c>
      <c r="H6545">
        <v>1.4821428571428501</v>
      </c>
      <c r="I6545">
        <v>1.1071428571428501</v>
      </c>
      <c r="J6545">
        <v>1.3928571428571399</v>
      </c>
      <c r="K6545">
        <v>0.606566471656243</v>
      </c>
      <c r="L6545">
        <v>576</v>
      </c>
      <c r="M6545">
        <v>193</v>
      </c>
      <c r="N6545">
        <v>208</v>
      </c>
      <c r="O6545">
        <v>0.589559877175025</v>
      </c>
      <c r="P6545">
        <v>0.19754350051177</v>
      </c>
      <c r="Q6545">
        <v>0.212896622313203</v>
      </c>
      <c r="R6545">
        <v>12370</v>
      </c>
      <c r="S6545">
        <v>11684</v>
      </c>
      <c r="T6545">
        <v>8372</v>
      </c>
      <c r="U6545">
        <v>7230</v>
      </c>
      <c r="V6545" t="str">
        <f>VLOOKUP($A6545,List2,1,FALSE)</f>
        <v>GCF_000872125.1_ViralProj21045.fna</v>
      </c>
      <c r="W6545">
        <f>VLOOKUP($A6545,List2,2,FALSE)</f>
        <v>1</v>
      </c>
      <c r="X6545">
        <f>VLOOKUP($A6545,List2,3,FALSE)</f>
        <v>0.60901550667147497</v>
      </c>
      <c r="Y6545">
        <f>VLOOKUP($A6545,List2,4,FALSE)</f>
        <v>225</v>
      </c>
      <c r="Z6545">
        <f>VLOOKUP($A6545,List2,5,FALSE)</f>
        <v>566</v>
      </c>
      <c r="AA6545">
        <f>VLOOKUP($A6545,List2,6,FALSE)</f>
        <v>224</v>
      </c>
      <c r="AB6545">
        <f>VLOOKUP($A6545,List2,7,FALSE)</f>
        <v>13018</v>
      </c>
      <c r="AC6545">
        <f>VLOOKUP($A6545,List2,8,FALSE)</f>
        <v>12314</v>
      </c>
      <c r="AD6545">
        <f>VLOOKUP($A6545,List2,9,FALSE)</f>
        <v>8646</v>
      </c>
      <c r="AE6545">
        <f>VLOOKUP($A6545,List2,10,FALSE)</f>
        <v>7617</v>
      </c>
    </row>
    <row r="6546" spans="1:31" x14ac:dyDescent="0.3">
      <c r="A6546" t="s">
        <v>6545</v>
      </c>
      <c r="B6546">
        <v>221</v>
      </c>
      <c r="C6546">
        <v>3</v>
      </c>
      <c r="D6546">
        <v>1.3574660633484101E-2</v>
      </c>
      <c r="E6546">
        <v>30</v>
      </c>
      <c r="F6546">
        <v>73</v>
      </c>
      <c r="G6546">
        <v>115</v>
      </c>
      <c r="H6546">
        <v>1.13698630136986</v>
      </c>
      <c r="I6546">
        <v>1.3333333333333299</v>
      </c>
      <c r="J6546">
        <v>1.52511415525114</v>
      </c>
      <c r="K6546">
        <v>0.36330988725539998</v>
      </c>
      <c r="L6546">
        <v>2585</v>
      </c>
      <c r="M6546">
        <v>2918</v>
      </c>
      <c r="N6546">
        <v>3998</v>
      </c>
      <c r="O6546">
        <v>0.27207662351331402</v>
      </c>
      <c r="P6546">
        <v>0.307125565729923</v>
      </c>
      <c r="Q6546">
        <v>0.42079781075676198</v>
      </c>
      <c r="R6546">
        <v>27142</v>
      </c>
      <c r="S6546">
        <v>19293</v>
      </c>
      <c r="T6546">
        <v>46818</v>
      </c>
      <c r="U6546">
        <v>34558</v>
      </c>
      <c r="V6546" t="str">
        <f>VLOOKUP($A6546,List2,1,FALSE)</f>
        <v>GCF_000872105.1_ViralProj21009.fna</v>
      </c>
      <c r="W6546">
        <f>VLOOKUP($A6546,List2,2,FALSE)</f>
        <v>1</v>
      </c>
      <c r="X6546">
        <f>VLOOKUP($A6546,List2,3,FALSE)</f>
        <v>0.35738418007517198</v>
      </c>
      <c r="Y6546">
        <f>VLOOKUP($A6546,List2,4,FALSE)</f>
        <v>3129</v>
      </c>
      <c r="Z6546">
        <f>VLOOKUP($A6546,List2,5,FALSE)</f>
        <v>2396</v>
      </c>
      <c r="AA6546">
        <f>VLOOKUP($A6546,List2,6,FALSE)</f>
        <v>4617</v>
      </c>
      <c r="AB6546">
        <f>VLOOKUP($A6546,List2,7,FALSE)</f>
        <v>27681</v>
      </c>
      <c r="AC6546">
        <f>VLOOKUP($A6546,List2,8,FALSE)</f>
        <v>23094</v>
      </c>
      <c r="AD6546">
        <f>VLOOKUP($A6546,List2,9,FALSE)</f>
        <v>49679</v>
      </c>
      <c r="AE6546">
        <f>VLOOKUP($A6546,List2,10,FALSE)</f>
        <v>41620</v>
      </c>
    </row>
    <row r="6547" spans="1:31" x14ac:dyDescent="0.3">
      <c r="A6547" t="s">
        <v>6546</v>
      </c>
      <c r="B6547">
        <v>1</v>
      </c>
      <c r="C6547">
        <v>1</v>
      </c>
      <c r="D6547">
        <v>1</v>
      </c>
      <c r="E6547">
        <v>0</v>
      </c>
      <c r="F6547">
        <v>0</v>
      </c>
      <c r="G6547">
        <v>0</v>
      </c>
      <c r="H6547">
        <v>1</v>
      </c>
      <c r="I6547">
        <v>1</v>
      </c>
      <c r="J6547">
        <v>1</v>
      </c>
      <c r="K6547">
        <v>0.43016759776536301</v>
      </c>
      <c r="L6547">
        <v>8</v>
      </c>
      <c r="M6547">
        <v>6</v>
      </c>
      <c r="N6547">
        <v>5</v>
      </c>
      <c r="O6547">
        <v>0.42105263157894701</v>
      </c>
      <c r="P6547">
        <v>0.31578947368421001</v>
      </c>
      <c r="Q6547">
        <v>0.26315789473684198</v>
      </c>
      <c r="R6547">
        <v>78</v>
      </c>
      <c r="S6547">
        <v>76</v>
      </c>
      <c r="T6547">
        <v>116</v>
      </c>
      <c r="U6547">
        <v>88</v>
      </c>
      <c r="V6547" t="str">
        <f>VLOOKUP($A6547,List2,1,FALSE)</f>
        <v>GCF_000872085.1_ViralProj20983.fna</v>
      </c>
      <c r="W6547">
        <f>VLOOKUP($A6547,List2,2,FALSE)</f>
        <v>1</v>
      </c>
      <c r="X6547">
        <f>VLOOKUP($A6547,List2,3,FALSE)</f>
        <v>0.39587932303163997</v>
      </c>
      <c r="Y6547">
        <f>VLOOKUP($A6547,List2,4,FALSE)</f>
        <v>8</v>
      </c>
      <c r="Z6547">
        <f>VLOOKUP($A6547,List2,5,FALSE)</f>
        <v>26</v>
      </c>
      <c r="AA6547">
        <f>VLOOKUP($A6547,List2,6,FALSE)</f>
        <v>26</v>
      </c>
      <c r="AB6547">
        <f>VLOOKUP($A6547,List2,7,FALSE)</f>
        <v>273</v>
      </c>
      <c r="AC6547">
        <f>VLOOKUP($A6547,List2,8,FALSE)</f>
        <v>265</v>
      </c>
      <c r="AD6547">
        <f>VLOOKUP($A6547,List2,9,FALSE)</f>
        <v>441</v>
      </c>
      <c r="AE6547">
        <f>VLOOKUP($A6547,List2,10,FALSE)</f>
        <v>380</v>
      </c>
    </row>
    <row r="6548" spans="1:31" x14ac:dyDescent="0.3">
      <c r="A6548" t="s">
        <v>6547</v>
      </c>
      <c r="B6548">
        <v>2</v>
      </c>
      <c r="C6548">
        <v>1</v>
      </c>
      <c r="D6548">
        <v>0.5</v>
      </c>
      <c r="E6548">
        <v>1</v>
      </c>
      <c r="F6548">
        <v>0</v>
      </c>
      <c r="G6548">
        <v>0</v>
      </c>
      <c r="H6548">
        <v>1.5</v>
      </c>
      <c r="I6548">
        <v>1</v>
      </c>
      <c r="J6548">
        <v>1</v>
      </c>
      <c r="K6548">
        <v>0.46208779668136901</v>
      </c>
      <c r="L6548">
        <v>120</v>
      </c>
      <c r="M6548">
        <v>64</v>
      </c>
      <c r="N6548">
        <v>76</v>
      </c>
      <c r="O6548">
        <v>0.46153846153846101</v>
      </c>
      <c r="P6548">
        <v>0.246153846153846</v>
      </c>
      <c r="Q6548">
        <v>0.29230769230769199</v>
      </c>
      <c r="R6548">
        <v>1278</v>
      </c>
      <c r="S6548">
        <v>922</v>
      </c>
      <c r="T6548">
        <v>1400</v>
      </c>
      <c r="U6548">
        <v>1161</v>
      </c>
      <c r="V6548" t="str">
        <f>VLOOKUP($A6548,List2,1,FALSE)</f>
        <v>GCF_000872065.1_ViralProj20975.fna</v>
      </c>
      <c r="W6548">
        <f>VLOOKUP($A6548,List2,2,FALSE)</f>
        <v>1</v>
      </c>
      <c r="X6548">
        <f>VLOOKUP($A6548,List2,3,FALSE)</f>
        <v>0.45490350531705398</v>
      </c>
      <c r="Y6548">
        <f>VLOOKUP($A6548,List2,4,FALSE)</f>
        <v>65</v>
      </c>
      <c r="Z6548">
        <f>VLOOKUP($A6548,List2,5,FALSE)</f>
        <v>122</v>
      </c>
      <c r="AA6548">
        <f>VLOOKUP($A6548,List2,6,FALSE)</f>
        <v>88</v>
      </c>
      <c r="AB6548">
        <f>VLOOKUP($A6548,List2,7,FALSE)</f>
        <v>1336</v>
      </c>
      <c r="AC6548">
        <f>VLOOKUP($A6548,List2,8,FALSE)</f>
        <v>974</v>
      </c>
      <c r="AD6548">
        <f>VLOOKUP($A6548,List2,9,FALSE)</f>
        <v>1516</v>
      </c>
      <c r="AE6548">
        <f>VLOOKUP($A6548,List2,10,FALSE)</f>
        <v>1252</v>
      </c>
    </row>
    <row r="6549" spans="1:31" x14ac:dyDescent="0.3">
      <c r="A6549" t="s">
        <v>6548</v>
      </c>
      <c r="B6549">
        <v>148</v>
      </c>
      <c r="C6549">
        <v>5</v>
      </c>
      <c r="D6549">
        <v>3.3783783783783702E-2</v>
      </c>
      <c r="E6549">
        <v>16</v>
      </c>
      <c r="F6549">
        <v>12</v>
      </c>
      <c r="G6549">
        <v>115</v>
      </c>
      <c r="H6549">
        <v>1.1111111111111101</v>
      </c>
      <c r="I6549">
        <v>1.0833333333333299</v>
      </c>
      <c r="J6549">
        <v>1.7986111111111101</v>
      </c>
      <c r="K6549">
        <v>0.256729087574115</v>
      </c>
      <c r="L6549">
        <v>2789</v>
      </c>
      <c r="M6549">
        <v>2438</v>
      </c>
      <c r="N6549">
        <v>6495</v>
      </c>
      <c r="O6549">
        <v>0.23792868111243801</v>
      </c>
      <c r="P6549">
        <v>0.207984985497355</v>
      </c>
      <c r="Q6549">
        <v>0.55408633339020597</v>
      </c>
      <c r="R6549">
        <v>20367</v>
      </c>
      <c r="S6549">
        <v>15744</v>
      </c>
      <c r="T6549">
        <v>57244</v>
      </c>
      <c r="U6549">
        <v>47303</v>
      </c>
      <c r="V6549" t="str">
        <f>VLOOKUP($A6549,List2,1,FALSE)</f>
        <v>GCF_000840205.1_ViralProj14196.fna</v>
      </c>
      <c r="W6549">
        <f>VLOOKUP($A6549,List2,2,FALSE)</f>
        <v>1</v>
      </c>
      <c r="X6549">
        <f>VLOOKUP($A6549,List2,3,FALSE)</f>
        <v>0.25008669209634798</v>
      </c>
      <c r="Y6549">
        <f>VLOOKUP($A6549,List2,4,FALSE)</f>
        <v>2263</v>
      </c>
      <c r="Z6549">
        <f>VLOOKUP($A6549,List2,5,FALSE)</f>
        <v>2556</v>
      </c>
      <c r="AA6549">
        <f>VLOOKUP($A6549,List2,6,FALSE)</f>
        <v>6749</v>
      </c>
      <c r="AB6549">
        <f>VLOOKUP($A6549,List2,7,FALSE)</f>
        <v>19116</v>
      </c>
      <c r="AC6549">
        <f>VLOOKUP($A6549,List2,8,FALSE)</f>
        <v>18386</v>
      </c>
      <c r="AD6549">
        <f>VLOOKUP($A6549,List2,9,FALSE)</f>
        <v>57188</v>
      </c>
      <c r="AE6549">
        <f>VLOOKUP($A6549,List2,10,FALSE)</f>
        <v>55266</v>
      </c>
    </row>
    <row r="6550" spans="1:31" x14ac:dyDescent="0.3">
      <c r="A6550" t="s">
        <v>6549</v>
      </c>
      <c r="B6550">
        <v>80</v>
      </c>
      <c r="C6550">
        <v>5</v>
      </c>
      <c r="D6550">
        <v>6.25E-2</v>
      </c>
      <c r="E6550">
        <v>20</v>
      </c>
      <c r="F6550">
        <v>22</v>
      </c>
      <c r="G6550">
        <v>33</v>
      </c>
      <c r="H6550">
        <v>1.26315789473684</v>
      </c>
      <c r="I6550">
        <v>1.2894736842105201</v>
      </c>
      <c r="J6550">
        <v>1.4342105263157801</v>
      </c>
      <c r="K6550">
        <v>0.58672061196242398</v>
      </c>
      <c r="L6550">
        <v>1767</v>
      </c>
      <c r="M6550">
        <v>633</v>
      </c>
      <c r="N6550">
        <v>710</v>
      </c>
      <c r="O6550">
        <v>0.56816720257234699</v>
      </c>
      <c r="P6550">
        <v>0.20353697749196101</v>
      </c>
      <c r="Q6550">
        <v>0.22829581993569101</v>
      </c>
      <c r="R6550">
        <v>34116</v>
      </c>
      <c r="S6550">
        <v>37522</v>
      </c>
      <c r="T6550">
        <v>25784</v>
      </c>
      <c r="U6550">
        <v>24677</v>
      </c>
      <c r="V6550" t="str">
        <f>VLOOKUP($A6550,List2,1,FALSE)</f>
        <v>GCF_000872045.1_ViralProj20959.fna</v>
      </c>
      <c r="W6550">
        <f>VLOOKUP($A6550,List2,2,FALSE)</f>
        <v>1</v>
      </c>
      <c r="X6550">
        <f>VLOOKUP($A6550,List2,3,FALSE)</f>
        <v>0.59542731456024001</v>
      </c>
      <c r="Y6550">
        <f>VLOOKUP($A6550,List2,4,FALSE)</f>
        <v>1639</v>
      </c>
      <c r="Z6550">
        <f>VLOOKUP($A6550,List2,5,FALSE)</f>
        <v>2159</v>
      </c>
      <c r="AA6550">
        <f>VLOOKUP($A6550,List2,6,FALSE)</f>
        <v>1290</v>
      </c>
      <c r="AB6550">
        <f>VLOOKUP($A6550,List2,7,FALSE)</f>
        <v>51415</v>
      </c>
      <c r="AC6550">
        <f>VLOOKUP($A6550,List2,8,FALSE)</f>
        <v>51454</v>
      </c>
      <c r="AD6550">
        <f>VLOOKUP($A6550,List2,9,FALSE)</f>
        <v>34113</v>
      </c>
      <c r="AE6550">
        <f>VLOOKUP($A6550,List2,10,FALSE)</f>
        <v>35783</v>
      </c>
    </row>
    <row r="6551" spans="1:31" x14ac:dyDescent="0.3">
      <c r="A6551" t="s">
        <v>6550</v>
      </c>
      <c r="B6551">
        <v>2</v>
      </c>
      <c r="C6551">
        <v>1</v>
      </c>
      <c r="D6551">
        <v>0.5</v>
      </c>
      <c r="E6551">
        <v>0</v>
      </c>
      <c r="F6551">
        <v>1</v>
      </c>
      <c r="G6551">
        <v>0</v>
      </c>
      <c r="H6551">
        <v>1</v>
      </c>
      <c r="I6551">
        <v>1.5</v>
      </c>
      <c r="J6551">
        <v>1</v>
      </c>
      <c r="K6551">
        <v>0.55950868276154098</v>
      </c>
      <c r="L6551">
        <v>130</v>
      </c>
      <c r="M6551">
        <v>88</v>
      </c>
      <c r="N6551">
        <v>59</v>
      </c>
      <c r="O6551">
        <v>0.46931407942238201</v>
      </c>
      <c r="P6551">
        <v>0.31768953068591999</v>
      </c>
      <c r="Q6551">
        <v>0.212996389891696</v>
      </c>
      <c r="R6551">
        <v>2585</v>
      </c>
      <c r="S6551">
        <v>2699</v>
      </c>
      <c r="T6551">
        <v>2052</v>
      </c>
      <c r="U6551">
        <v>2108</v>
      </c>
      <c r="V6551" t="str">
        <f>VLOOKUP($A6551,List2,1,FALSE)</f>
        <v>GCF_000872025.1_ViralProj20939.fna</v>
      </c>
      <c r="W6551">
        <f>VLOOKUP($A6551,List2,2,FALSE)</f>
        <v>1</v>
      </c>
      <c r="X6551">
        <f>VLOOKUP($A6551,List2,3,FALSE)</f>
        <v>0.55399792315680096</v>
      </c>
      <c r="Y6551">
        <f>VLOOKUP($A6551,List2,4,FALSE)</f>
        <v>98</v>
      </c>
      <c r="Z6551">
        <f>VLOOKUP($A6551,List2,5,FALSE)</f>
        <v>132</v>
      </c>
      <c r="AA6551">
        <f>VLOOKUP($A6551,List2,6,FALSE)</f>
        <v>55</v>
      </c>
      <c r="AB6551">
        <f>VLOOKUP($A6551,List2,7,FALSE)</f>
        <v>2608</v>
      </c>
      <c r="AC6551">
        <f>VLOOKUP($A6551,List2,8,FALSE)</f>
        <v>2727</v>
      </c>
      <c r="AD6551">
        <f>VLOOKUP($A6551,List2,9,FALSE)</f>
        <v>2074</v>
      </c>
      <c r="AE6551">
        <f>VLOOKUP($A6551,List2,10,FALSE)</f>
        <v>2221</v>
      </c>
    </row>
    <row r="6552" spans="1:31" x14ac:dyDescent="0.3">
      <c r="A6552" t="s">
        <v>6551</v>
      </c>
      <c r="B6552">
        <v>20</v>
      </c>
      <c r="C6552">
        <v>1</v>
      </c>
      <c r="D6552">
        <v>0.05</v>
      </c>
      <c r="E6552">
        <v>1</v>
      </c>
      <c r="F6552">
        <v>3</v>
      </c>
      <c r="G6552">
        <v>15</v>
      </c>
      <c r="H6552">
        <v>1.05</v>
      </c>
      <c r="I6552">
        <v>1.1499999999999999</v>
      </c>
      <c r="J6552">
        <v>1.75</v>
      </c>
      <c r="K6552">
        <v>0.29685614480787498</v>
      </c>
      <c r="L6552">
        <v>428</v>
      </c>
      <c r="M6552">
        <v>195</v>
      </c>
      <c r="N6552">
        <v>572</v>
      </c>
      <c r="O6552">
        <v>0.358158995815899</v>
      </c>
      <c r="P6552">
        <v>0.163179916317991</v>
      </c>
      <c r="Q6552">
        <v>0.478661087866108</v>
      </c>
      <c r="R6552">
        <v>2573</v>
      </c>
      <c r="S6552">
        <v>2101</v>
      </c>
      <c r="T6552">
        <v>6175</v>
      </c>
      <c r="U6552">
        <v>4896</v>
      </c>
      <c r="V6552" t="str">
        <f>VLOOKUP($A6552,List2,1,FALSE)</f>
        <v>GCF_000872005.1_ViralProj20925.fna</v>
      </c>
      <c r="W6552">
        <f>VLOOKUP($A6552,List2,2,FALSE)</f>
        <v>1</v>
      </c>
      <c r="X6552">
        <f>VLOOKUP($A6552,List2,3,FALSE)</f>
        <v>0.28946488294314299</v>
      </c>
      <c r="Y6552">
        <f>VLOOKUP($A6552,List2,4,FALSE)</f>
        <v>197</v>
      </c>
      <c r="Z6552">
        <f>VLOOKUP($A6552,List2,5,FALSE)</f>
        <v>373</v>
      </c>
      <c r="AA6552">
        <f>VLOOKUP($A6552,List2,6,FALSE)</f>
        <v>716</v>
      </c>
      <c r="AB6552">
        <f>VLOOKUP($A6552,List2,7,FALSE)</f>
        <v>2401</v>
      </c>
      <c r="AC6552">
        <f>VLOOKUP($A6552,List2,8,FALSE)</f>
        <v>2792</v>
      </c>
      <c r="AD6552">
        <f>VLOOKUP($A6552,List2,9,FALSE)</f>
        <v>6067</v>
      </c>
      <c r="AE6552">
        <f>VLOOKUP($A6552,List2,10,FALSE)</f>
        <v>6680</v>
      </c>
    </row>
    <row r="6553" spans="1:31" x14ac:dyDescent="0.3">
      <c r="A6553" t="s">
        <v>6552</v>
      </c>
      <c r="B6553">
        <v>65</v>
      </c>
      <c r="C6553">
        <v>4</v>
      </c>
      <c r="D6553">
        <v>6.15384615384615E-2</v>
      </c>
      <c r="E6553">
        <v>21</v>
      </c>
      <c r="F6553">
        <v>11</v>
      </c>
      <c r="G6553">
        <v>29</v>
      </c>
      <c r="H6553">
        <v>1.3387096774193501</v>
      </c>
      <c r="I6553">
        <v>1.1774193548387</v>
      </c>
      <c r="J6553">
        <v>1.4677419354838701</v>
      </c>
      <c r="K6553">
        <v>0.35250271622406898</v>
      </c>
      <c r="L6553">
        <v>952</v>
      </c>
      <c r="M6553">
        <v>550</v>
      </c>
      <c r="N6553">
        <v>1101</v>
      </c>
      <c r="O6553">
        <v>0.36573184786784402</v>
      </c>
      <c r="P6553">
        <v>0.21129466000768299</v>
      </c>
      <c r="Q6553">
        <v>0.422973492124471</v>
      </c>
      <c r="R6553">
        <v>8188</v>
      </c>
      <c r="S6553">
        <v>5763</v>
      </c>
      <c r="T6553">
        <v>14621</v>
      </c>
      <c r="U6553">
        <v>11005</v>
      </c>
      <c r="V6553" t="str">
        <f>VLOOKUP($A6553,List2,1,FALSE)</f>
        <v>GCF_000871985.1_ViralProj20795.fna</v>
      </c>
      <c r="W6553">
        <f>VLOOKUP($A6553,List2,2,FALSE)</f>
        <v>1</v>
      </c>
      <c r="X6553">
        <f>VLOOKUP($A6553,List2,3,FALSE)</f>
        <v>0.35101045622919302</v>
      </c>
      <c r="Y6553">
        <f>VLOOKUP($A6553,List2,4,FALSE)</f>
        <v>609</v>
      </c>
      <c r="Z6553">
        <f>VLOOKUP($A6553,List2,5,FALSE)</f>
        <v>962</v>
      </c>
      <c r="AA6553">
        <f>VLOOKUP($A6553,List2,6,FALSE)</f>
        <v>1177</v>
      </c>
      <c r="AB6553">
        <f>VLOOKUP($A6553,List2,7,FALSE)</f>
        <v>8716</v>
      </c>
      <c r="AC6553">
        <f>VLOOKUP($A6553,List2,8,FALSE)</f>
        <v>6256</v>
      </c>
      <c r="AD6553">
        <f>VLOOKUP($A6553,List2,9,FALSE)</f>
        <v>15442</v>
      </c>
      <c r="AE6553">
        <f>VLOOKUP($A6553,List2,10,FALSE)</f>
        <v>12240</v>
      </c>
    </row>
    <row r="6554" spans="1:31" x14ac:dyDescent="0.3">
      <c r="A6554" t="s">
        <v>6553</v>
      </c>
      <c r="B6554">
        <v>109</v>
      </c>
      <c r="C6554">
        <v>6</v>
      </c>
      <c r="D6554">
        <v>5.5045871559633003E-2</v>
      </c>
      <c r="E6554">
        <v>74</v>
      </c>
      <c r="F6554">
        <v>17</v>
      </c>
      <c r="G6554">
        <v>12</v>
      </c>
      <c r="H6554">
        <v>1.7115384615384599</v>
      </c>
      <c r="I6554">
        <v>1.1634615384615301</v>
      </c>
      <c r="J6554">
        <v>1.1153846153846101</v>
      </c>
      <c r="K6554">
        <v>0.61710135708227298</v>
      </c>
      <c r="L6554">
        <v>1010</v>
      </c>
      <c r="M6554">
        <v>119</v>
      </c>
      <c r="N6554">
        <v>118</v>
      </c>
      <c r="O6554">
        <v>0.80994386527666395</v>
      </c>
      <c r="P6554">
        <v>9.5429029671210905E-2</v>
      </c>
      <c r="Q6554">
        <v>9.4627105052125099E-2</v>
      </c>
      <c r="R6554">
        <v>18260</v>
      </c>
      <c r="S6554">
        <v>16663</v>
      </c>
      <c r="T6554">
        <v>11255</v>
      </c>
      <c r="U6554">
        <v>10414</v>
      </c>
      <c r="V6554" t="str">
        <f>VLOOKUP($A6554,List2,1,FALSE)</f>
        <v>GCF_000871965.1_ViralProj20787.fna</v>
      </c>
      <c r="W6554">
        <f>VLOOKUP($A6554,List2,2,FALSE)</f>
        <v>1</v>
      </c>
      <c r="X6554">
        <f>VLOOKUP($A6554,List2,3,FALSE)</f>
        <v>0.617388489453777</v>
      </c>
      <c r="Y6554">
        <f>VLOOKUP($A6554,List2,4,FALSE)</f>
        <v>154</v>
      </c>
      <c r="Z6554">
        <f>VLOOKUP($A6554,List2,5,FALSE)</f>
        <v>967</v>
      </c>
      <c r="AA6554">
        <f>VLOOKUP($A6554,List2,6,FALSE)</f>
        <v>123</v>
      </c>
      <c r="AB6554">
        <f>VLOOKUP($A6554,List2,7,FALSE)</f>
        <v>18901</v>
      </c>
      <c r="AC6554">
        <f>VLOOKUP($A6554,List2,8,FALSE)</f>
        <v>17336</v>
      </c>
      <c r="AD6554">
        <f>VLOOKUP($A6554,List2,9,FALSE)</f>
        <v>11569</v>
      </c>
      <c r="AE6554">
        <f>VLOOKUP($A6554,List2,10,FALSE)</f>
        <v>10888</v>
      </c>
    </row>
    <row r="6555" spans="1:31" x14ac:dyDescent="0.3">
      <c r="A6555" t="s">
        <v>6554</v>
      </c>
      <c r="B6555">
        <v>116</v>
      </c>
      <c r="C6555">
        <v>6</v>
      </c>
      <c r="D6555">
        <v>5.1724137931034399E-2</v>
      </c>
      <c r="E6555">
        <v>35</v>
      </c>
      <c r="F6555">
        <v>37</v>
      </c>
      <c r="G6555">
        <v>38</v>
      </c>
      <c r="H6555">
        <v>1.3153153153153101</v>
      </c>
      <c r="I6555">
        <v>1.3333333333333299</v>
      </c>
      <c r="J6555">
        <v>1.34234234234234</v>
      </c>
      <c r="K6555">
        <v>0.57908365546634899</v>
      </c>
      <c r="L6555">
        <v>923</v>
      </c>
      <c r="M6555">
        <v>1095</v>
      </c>
      <c r="N6555">
        <v>632</v>
      </c>
      <c r="O6555">
        <v>0.348301886792452</v>
      </c>
      <c r="P6555">
        <v>0.41320754716981101</v>
      </c>
      <c r="Q6555">
        <v>0.238490566037735</v>
      </c>
      <c r="R6555">
        <v>23597</v>
      </c>
      <c r="S6555">
        <v>23142</v>
      </c>
      <c r="T6555">
        <v>17571</v>
      </c>
      <c r="U6555">
        <v>16402</v>
      </c>
      <c r="V6555" t="str">
        <f>VLOOKUP($A6555,List2,1,FALSE)</f>
        <v>GCF_000871945.1_ViralProj20767.fna</v>
      </c>
      <c r="W6555">
        <f>VLOOKUP($A6555,List2,2,FALSE)</f>
        <v>1</v>
      </c>
      <c r="X6555">
        <f>VLOOKUP($A6555,List2,3,FALSE)</f>
        <v>0.57758548265143195</v>
      </c>
      <c r="Y6555">
        <f>VLOOKUP($A6555,List2,4,FALSE)</f>
        <v>1395</v>
      </c>
      <c r="Z6555">
        <f>VLOOKUP($A6555,List2,5,FALSE)</f>
        <v>871</v>
      </c>
      <c r="AA6555">
        <f>VLOOKUP($A6555,List2,6,FALSE)</f>
        <v>794</v>
      </c>
      <c r="AB6555">
        <f>VLOOKUP($A6555,List2,7,FALSE)</f>
        <v>24553</v>
      </c>
      <c r="AC6555">
        <f>VLOOKUP($A6555,List2,8,FALSE)</f>
        <v>23572</v>
      </c>
      <c r="AD6555">
        <f>VLOOKUP($A6555,List2,9,FALSE)</f>
        <v>18745</v>
      </c>
      <c r="AE6555">
        <f>VLOOKUP($A6555,List2,10,FALSE)</f>
        <v>16451</v>
      </c>
    </row>
    <row r="6556" spans="1:31" x14ac:dyDescent="0.3">
      <c r="A6556" t="s">
        <v>6555</v>
      </c>
      <c r="B6556">
        <v>6</v>
      </c>
      <c r="C6556">
        <v>1</v>
      </c>
      <c r="D6556">
        <v>0.16666666666666599</v>
      </c>
      <c r="E6556">
        <v>3</v>
      </c>
      <c r="F6556">
        <v>1</v>
      </c>
      <c r="G6556">
        <v>1</v>
      </c>
      <c r="H6556">
        <v>1.5</v>
      </c>
      <c r="I6556">
        <v>1.1666666666666601</v>
      </c>
      <c r="J6556">
        <v>1.1666666666666601</v>
      </c>
      <c r="K6556">
        <v>0.47483946293053098</v>
      </c>
      <c r="L6556">
        <v>190</v>
      </c>
      <c r="M6556">
        <v>84</v>
      </c>
      <c r="N6556">
        <v>84</v>
      </c>
      <c r="O6556">
        <v>0.53072625698324005</v>
      </c>
      <c r="P6556">
        <v>0.234636871508379</v>
      </c>
      <c r="Q6556">
        <v>0.234636871508379</v>
      </c>
      <c r="R6556">
        <v>2205</v>
      </c>
      <c r="S6556">
        <v>1862</v>
      </c>
      <c r="T6556">
        <v>2263</v>
      </c>
      <c r="U6556">
        <v>2235</v>
      </c>
      <c r="V6556" t="str">
        <f>VLOOKUP($A6556,List2,1,FALSE)</f>
        <v>GCF_000871925.1_ViralProj20665.fna</v>
      </c>
      <c r="W6556">
        <f>VLOOKUP($A6556,List2,2,FALSE)</f>
        <v>1</v>
      </c>
      <c r="X6556">
        <f>VLOOKUP($A6556,List2,3,FALSE)</f>
        <v>0.47072975140336798</v>
      </c>
      <c r="Y6556">
        <f>VLOOKUP($A6556,List2,4,FALSE)</f>
        <v>88</v>
      </c>
      <c r="Z6556">
        <f>VLOOKUP($A6556,List2,5,FALSE)</f>
        <v>188</v>
      </c>
      <c r="AA6556">
        <f>VLOOKUP($A6556,List2,6,FALSE)</f>
        <v>88</v>
      </c>
      <c r="AB6556">
        <f>VLOOKUP($A6556,List2,7,FALSE)</f>
        <v>2235</v>
      </c>
      <c r="AC6556">
        <f>VLOOKUP($A6556,List2,8,FALSE)</f>
        <v>1874</v>
      </c>
      <c r="AD6556">
        <f>VLOOKUP($A6556,List2,9,FALSE)</f>
        <v>2321</v>
      </c>
      <c r="AE6556">
        <f>VLOOKUP($A6556,List2,10,FALSE)</f>
        <v>2299</v>
      </c>
    </row>
    <row r="6557" spans="1:31" x14ac:dyDescent="0.3">
      <c r="A6557" t="s">
        <v>6556</v>
      </c>
      <c r="B6557">
        <v>6</v>
      </c>
      <c r="C6557">
        <v>2</v>
      </c>
      <c r="D6557">
        <v>0.33333333333333298</v>
      </c>
      <c r="E6557">
        <v>0</v>
      </c>
      <c r="F6557">
        <v>2</v>
      </c>
      <c r="G6557">
        <v>2</v>
      </c>
      <c r="H6557">
        <v>1</v>
      </c>
      <c r="I6557">
        <v>1.4</v>
      </c>
      <c r="J6557">
        <v>1.4</v>
      </c>
      <c r="K6557">
        <v>0.47361413701282901</v>
      </c>
      <c r="L6557">
        <v>194</v>
      </c>
      <c r="M6557">
        <v>96</v>
      </c>
      <c r="N6557">
        <v>103</v>
      </c>
      <c r="O6557">
        <v>0.49363867684478302</v>
      </c>
      <c r="P6557">
        <v>0.244274809160305</v>
      </c>
      <c r="Q6557">
        <v>0.26208651399491001</v>
      </c>
      <c r="R6557">
        <v>2338</v>
      </c>
      <c r="S6557">
        <v>1575</v>
      </c>
      <c r="T6557">
        <v>2260</v>
      </c>
      <c r="U6557">
        <v>2089</v>
      </c>
      <c r="V6557" t="str">
        <f>VLOOKUP($A6557,List2,1,FALSE)</f>
        <v>GCF_000871905.1_ViralProj20657.fna</v>
      </c>
      <c r="W6557">
        <f>VLOOKUP($A6557,List2,2,FALSE)</f>
        <v>1</v>
      </c>
      <c r="X6557">
        <f>VLOOKUP($A6557,List2,3,FALSE)</f>
        <v>0.46936347412254598</v>
      </c>
      <c r="Y6557">
        <f>VLOOKUP($A6557,List2,4,FALSE)</f>
        <v>99</v>
      </c>
      <c r="Z6557">
        <f>VLOOKUP($A6557,List2,5,FALSE)</f>
        <v>193</v>
      </c>
      <c r="AA6557">
        <f>VLOOKUP($A6557,List2,6,FALSE)</f>
        <v>112</v>
      </c>
      <c r="AB6557">
        <f>VLOOKUP($A6557,List2,7,FALSE)</f>
        <v>2360</v>
      </c>
      <c r="AC6557">
        <f>VLOOKUP($A6557,List2,8,FALSE)</f>
        <v>1585</v>
      </c>
      <c r="AD6557">
        <f>VLOOKUP($A6557,List2,9,FALSE)</f>
        <v>2322</v>
      </c>
      <c r="AE6557">
        <f>VLOOKUP($A6557,List2,10,FALSE)</f>
        <v>2138</v>
      </c>
    </row>
    <row r="6558" spans="1:31" x14ac:dyDescent="0.3">
      <c r="A6558" t="s">
        <v>6557</v>
      </c>
      <c r="B6558">
        <v>3</v>
      </c>
      <c r="C6558">
        <v>1</v>
      </c>
      <c r="D6558">
        <v>0.33333333333333298</v>
      </c>
      <c r="E6558">
        <v>0</v>
      </c>
      <c r="F6558">
        <v>1</v>
      </c>
      <c r="G6558">
        <v>1</v>
      </c>
      <c r="H6558">
        <v>1</v>
      </c>
      <c r="I6558">
        <v>1.3333333333333299</v>
      </c>
      <c r="J6558">
        <v>1.3333333333333299</v>
      </c>
      <c r="K6558">
        <v>0.51737139779154295</v>
      </c>
      <c r="L6558">
        <v>50</v>
      </c>
      <c r="M6558">
        <v>17</v>
      </c>
      <c r="N6558">
        <v>29</v>
      </c>
      <c r="O6558">
        <v>0.52083333333333304</v>
      </c>
      <c r="P6558">
        <v>0.17708333333333301</v>
      </c>
      <c r="Q6558">
        <v>0.30208333333333298</v>
      </c>
      <c r="R6558">
        <v>924</v>
      </c>
      <c r="S6558">
        <v>997</v>
      </c>
      <c r="T6558">
        <v>941</v>
      </c>
      <c r="U6558">
        <v>851</v>
      </c>
      <c r="V6558" t="str">
        <f>VLOOKUP($A6558,List2,1,FALSE)</f>
        <v>GCF_000871885.1_ViralProj20647.fna</v>
      </c>
      <c r="W6558">
        <f>VLOOKUP($A6558,List2,2,FALSE)</f>
        <v>1</v>
      </c>
      <c r="X6558">
        <f>VLOOKUP($A6558,List2,3,FALSE)</f>
        <v>0.51696248034149594</v>
      </c>
      <c r="Y6558">
        <f>VLOOKUP($A6558,List2,4,FALSE)</f>
        <v>27</v>
      </c>
      <c r="Z6558">
        <f>VLOOKUP($A6558,List2,5,FALSE)</f>
        <v>56</v>
      </c>
      <c r="AA6558">
        <f>VLOOKUP($A6558,List2,6,FALSE)</f>
        <v>35</v>
      </c>
      <c r="AB6558">
        <f>VLOOKUP($A6558,List2,7,FALSE)</f>
        <v>1104</v>
      </c>
      <c r="AC6558">
        <f>VLOOKUP($A6558,List2,8,FALSE)</f>
        <v>1197</v>
      </c>
      <c r="AD6558">
        <f>VLOOKUP($A6558,List2,9,FALSE)</f>
        <v>1112</v>
      </c>
      <c r="AE6558">
        <f>VLOOKUP($A6558,List2,10,FALSE)</f>
        <v>1038</v>
      </c>
    </row>
    <row r="6559" spans="1:31" x14ac:dyDescent="0.3">
      <c r="A6559" t="s">
        <v>6558</v>
      </c>
      <c r="B6559">
        <v>2</v>
      </c>
      <c r="C6559">
        <v>1</v>
      </c>
      <c r="D6559">
        <v>0.5</v>
      </c>
      <c r="E6559">
        <v>0</v>
      </c>
      <c r="F6559">
        <v>0</v>
      </c>
      <c r="G6559">
        <v>1</v>
      </c>
      <c r="H6559">
        <v>1</v>
      </c>
      <c r="I6559">
        <v>1</v>
      </c>
      <c r="J6559">
        <v>1.5</v>
      </c>
      <c r="K6559">
        <v>0.41607810552555002</v>
      </c>
      <c r="L6559">
        <v>243</v>
      </c>
      <c r="M6559">
        <v>105</v>
      </c>
      <c r="N6559">
        <v>152</v>
      </c>
      <c r="O6559">
        <v>0.48599999999999999</v>
      </c>
      <c r="P6559">
        <v>0.21</v>
      </c>
      <c r="Q6559">
        <v>0.30399999999999999</v>
      </c>
      <c r="R6559">
        <v>2240</v>
      </c>
      <c r="S6559">
        <v>1766</v>
      </c>
      <c r="T6559">
        <v>3035</v>
      </c>
      <c r="U6559">
        <v>2587</v>
      </c>
      <c r="V6559" t="str">
        <f>VLOOKUP($A6559,List2,1,FALSE)</f>
        <v>GCF_000871865.1_ViralProj20617.fna</v>
      </c>
      <c r="W6559">
        <f>VLOOKUP($A6559,List2,2,FALSE)</f>
        <v>1</v>
      </c>
      <c r="X6559">
        <f>VLOOKUP($A6559,List2,3,FALSE)</f>
        <v>0.41505354200988398</v>
      </c>
      <c r="Y6559">
        <f>VLOOKUP($A6559,List2,4,FALSE)</f>
        <v>101</v>
      </c>
      <c r="Z6559">
        <f>VLOOKUP($A6559,List2,5,FALSE)</f>
        <v>245</v>
      </c>
      <c r="AA6559">
        <f>VLOOKUP($A6559,List2,6,FALSE)</f>
        <v>149</v>
      </c>
      <c r="AB6559">
        <f>VLOOKUP($A6559,List2,7,FALSE)</f>
        <v>2251</v>
      </c>
      <c r="AC6559">
        <f>VLOOKUP($A6559,List2,8,FALSE)</f>
        <v>1780</v>
      </c>
      <c r="AD6559">
        <f>VLOOKUP($A6559,List2,9,FALSE)</f>
        <v>3039</v>
      </c>
      <c r="AE6559">
        <f>VLOOKUP($A6559,List2,10,FALSE)</f>
        <v>2642</v>
      </c>
    </row>
    <row r="6560" spans="1:31" x14ac:dyDescent="0.3">
      <c r="A6560" t="s">
        <v>6559</v>
      </c>
      <c r="B6560">
        <v>6</v>
      </c>
      <c r="C6560">
        <v>1</v>
      </c>
      <c r="D6560">
        <v>0.16666666666666599</v>
      </c>
      <c r="E6560">
        <v>1</v>
      </c>
      <c r="F6560">
        <v>1</v>
      </c>
      <c r="G6560">
        <v>3</v>
      </c>
      <c r="H6560">
        <v>1.1666666666666601</v>
      </c>
      <c r="I6560">
        <v>1.1666666666666601</v>
      </c>
      <c r="J6560">
        <v>1.5</v>
      </c>
      <c r="K6560">
        <v>0.447132616487455</v>
      </c>
      <c r="L6560">
        <v>45</v>
      </c>
      <c r="M6560">
        <v>39</v>
      </c>
      <c r="N6560">
        <v>52</v>
      </c>
      <c r="O6560">
        <v>0.33088235294117602</v>
      </c>
      <c r="P6560">
        <v>0.28676470588235198</v>
      </c>
      <c r="Q6560">
        <v>0.38235294117647001</v>
      </c>
      <c r="R6560">
        <v>732</v>
      </c>
      <c r="S6560">
        <v>765</v>
      </c>
      <c r="T6560">
        <v>1009</v>
      </c>
      <c r="U6560">
        <v>842</v>
      </c>
      <c r="V6560" t="str">
        <f>VLOOKUP($A6560,List2,1,FALSE)</f>
        <v>GCF_000840185.1_ViralProj14192.fna</v>
      </c>
      <c r="W6560">
        <f>VLOOKUP($A6560,List2,2,FALSE)</f>
        <v>1</v>
      </c>
      <c r="X6560">
        <f>VLOOKUP($A6560,List2,3,FALSE)</f>
        <v>0.42520825787757999</v>
      </c>
      <c r="Y6560">
        <f>VLOOKUP($A6560,List2,4,FALSE)</f>
        <v>35</v>
      </c>
      <c r="Z6560">
        <f>VLOOKUP($A6560,List2,5,FALSE)</f>
        <v>61</v>
      </c>
      <c r="AA6560">
        <f>VLOOKUP($A6560,List2,6,FALSE)</f>
        <v>58</v>
      </c>
      <c r="AB6560">
        <f>VLOOKUP($A6560,List2,7,FALSE)</f>
        <v>629</v>
      </c>
      <c r="AC6560">
        <f>VLOOKUP($A6560,List2,8,FALSE)</f>
        <v>545</v>
      </c>
      <c r="AD6560">
        <f>VLOOKUP($A6560,List2,9,FALSE)</f>
        <v>738</v>
      </c>
      <c r="AE6560">
        <f>VLOOKUP($A6560,List2,10,FALSE)</f>
        <v>849</v>
      </c>
    </row>
    <row r="6561" spans="1:31" x14ac:dyDescent="0.3">
      <c r="A6561" t="s">
        <v>6560</v>
      </c>
      <c r="B6561">
        <v>1</v>
      </c>
      <c r="C6561">
        <v>1</v>
      </c>
      <c r="D6561">
        <v>1</v>
      </c>
      <c r="E6561">
        <v>0</v>
      </c>
      <c r="F6561">
        <v>0</v>
      </c>
      <c r="G6561">
        <v>0</v>
      </c>
      <c r="H6561">
        <v>1</v>
      </c>
      <c r="I6561">
        <v>1</v>
      </c>
      <c r="J6561">
        <v>1</v>
      </c>
      <c r="K6561">
        <v>0.45735900962860998</v>
      </c>
      <c r="L6561">
        <v>221</v>
      </c>
      <c r="M6561">
        <v>120</v>
      </c>
      <c r="N6561">
        <v>91</v>
      </c>
      <c r="O6561">
        <v>0.51157407407407396</v>
      </c>
      <c r="P6561">
        <v>0.27777777777777701</v>
      </c>
      <c r="Q6561">
        <v>0.210648148148148</v>
      </c>
      <c r="R6561">
        <v>2575</v>
      </c>
      <c r="S6561">
        <v>2080</v>
      </c>
      <c r="T6561">
        <v>3375</v>
      </c>
      <c r="U6561">
        <v>2148</v>
      </c>
      <c r="V6561" t="str">
        <f>VLOOKUP($A6561,List2,1,FALSE)</f>
        <v>GCF_000871845.1_ViralProj20183.fna</v>
      </c>
      <c r="W6561">
        <f>VLOOKUP($A6561,List2,2,FALSE)</f>
        <v>1</v>
      </c>
      <c r="X6561">
        <f>VLOOKUP($A6561,List2,3,FALSE)</f>
        <v>0.45822454308093902</v>
      </c>
      <c r="Y6561">
        <f>VLOOKUP($A6561,List2,4,FALSE)</f>
        <v>125</v>
      </c>
      <c r="Z6561">
        <f>VLOOKUP($A6561,List2,5,FALSE)</f>
        <v>226</v>
      </c>
      <c r="AA6561">
        <f>VLOOKUP($A6561,List2,6,FALSE)</f>
        <v>100</v>
      </c>
      <c r="AB6561">
        <f>VLOOKUP($A6561,List2,7,FALSE)</f>
        <v>2713</v>
      </c>
      <c r="AC6561">
        <f>VLOOKUP($A6561,List2,8,FALSE)</f>
        <v>2201</v>
      </c>
      <c r="AD6561">
        <f>VLOOKUP($A6561,List2,9,FALSE)</f>
        <v>3553</v>
      </c>
      <c r="AE6561">
        <f>VLOOKUP($A6561,List2,10,FALSE)</f>
        <v>2257</v>
      </c>
    </row>
    <row r="6562" spans="1:31" x14ac:dyDescent="0.3">
      <c r="A6562" t="s">
        <v>6561</v>
      </c>
      <c r="B6562">
        <v>9</v>
      </c>
      <c r="C6562">
        <v>1</v>
      </c>
      <c r="D6562">
        <v>0.11111111111111099</v>
      </c>
      <c r="E6562">
        <v>3</v>
      </c>
      <c r="F6562">
        <v>2</v>
      </c>
      <c r="G6562">
        <v>3</v>
      </c>
      <c r="H6562">
        <v>1.3333333333333299</v>
      </c>
      <c r="I6562">
        <v>1.2222222222222201</v>
      </c>
      <c r="J6562">
        <v>1.3333333333333299</v>
      </c>
      <c r="K6562">
        <v>0.47711256428163201</v>
      </c>
      <c r="L6562">
        <v>317</v>
      </c>
      <c r="M6562">
        <v>180</v>
      </c>
      <c r="N6562">
        <v>165</v>
      </c>
      <c r="O6562">
        <v>0.47885196374622302</v>
      </c>
      <c r="P6562">
        <v>0.271903323262839</v>
      </c>
      <c r="Q6562">
        <v>0.24924471299093601</v>
      </c>
      <c r="R6562">
        <v>3650</v>
      </c>
      <c r="S6562">
        <v>3865</v>
      </c>
      <c r="T6562">
        <v>4343</v>
      </c>
      <c r="U6562">
        <v>3893</v>
      </c>
      <c r="V6562" t="str">
        <f>VLOOKUP($A6562,List2,1,FALSE)</f>
        <v>GCF_000871825.1_ViralProj20055.fna</v>
      </c>
      <c r="W6562">
        <f>VLOOKUP($A6562,List2,2,FALSE)</f>
        <v>1</v>
      </c>
      <c r="X6562">
        <f>VLOOKUP($A6562,List2,3,FALSE)</f>
        <v>0.46696528555431099</v>
      </c>
      <c r="Y6562">
        <f>VLOOKUP($A6562,List2,4,FALSE)</f>
        <v>181</v>
      </c>
      <c r="Z6562">
        <f>VLOOKUP($A6562,List2,5,FALSE)</f>
        <v>277</v>
      </c>
      <c r="AA6562">
        <f>VLOOKUP($A6562,List2,6,FALSE)</f>
        <v>177</v>
      </c>
      <c r="AB6562">
        <f>VLOOKUP($A6562,List2,7,FALSE)</f>
        <v>3394</v>
      </c>
      <c r="AC6562">
        <f>VLOOKUP($A6562,List2,8,FALSE)</f>
        <v>3695</v>
      </c>
      <c r="AD6562">
        <f>VLOOKUP($A6562,List2,9,FALSE)</f>
        <v>4247</v>
      </c>
      <c r="AE6562">
        <f>VLOOKUP($A6562,List2,10,FALSE)</f>
        <v>3845</v>
      </c>
    </row>
    <row r="6563" spans="1:31" x14ac:dyDescent="0.3">
      <c r="A6563" t="s">
        <v>6562</v>
      </c>
      <c r="B6563">
        <v>7</v>
      </c>
      <c r="C6563">
        <v>1</v>
      </c>
      <c r="D6563">
        <v>0.14285714285714199</v>
      </c>
      <c r="E6563">
        <v>2</v>
      </c>
      <c r="F6563">
        <v>2</v>
      </c>
      <c r="G6563">
        <v>2</v>
      </c>
      <c r="H6563">
        <v>1.28571428571428</v>
      </c>
      <c r="I6563">
        <v>1.28571428571428</v>
      </c>
      <c r="J6563">
        <v>1.28571428571428</v>
      </c>
      <c r="K6563">
        <v>0.44618395303326802</v>
      </c>
      <c r="L6563">
        <v>51</v>
      </c>
      <c r="M6563">
        <v>57</v>
      </c>
      <c r="N6563">
        <v>80</v>
      </c>
      <c r="O6563">
        <v>0.27127659574467999</v>
      </c>
      <c r="P6563">
        <v>0.30319148936170198</v>
      </c>
      <c r="Q6563">
        <v>0.42553191489361702</v>
      </c>
      <c r="R6563">
        <v>1038</v>
      </c>
      <c r="S6563">
        <v>1014</v>
      </c>
      <c r="T6563">
        <v>1385</v>
      </c>
      <c r="U6563">
        <v>1162</v>
      </c>
      <c r="V6563" t="str">
        <f>VLOOKUP($A6563,List2,1,FALSE)</f>
        <v>GCF_000871805.1_ViralMultiSegProj19971.fna</v>
      </c>
      <c r="W6563">
        <f>VLOOKUP($A6563,List2,2,FALSE)</f>
        <v>2</v>
      </c>
      <c r="X6563">
        <f>VLOOKUP($A6563,List2,3,FALSE)</f>
        <v>0.42876447876447799</v>
      </c>
      <c r="Y6563">
        <f>VLOOKUP($A6563,List2,4,FALSE)</f>
        <v>63</v>
      </c>
      <c r="Z6563">
        <f>VLOOKUP($A6563,List2,5,FALSE)</f>
        <v>112</v>
      </c>
      <c r="AA6563">
        <f>VLOOKUP($A6563,List2,6,FALSE)</f>
        <v>98</v>
      </c>
      <c r="AB6563">
        <f>VLOOKUP($A6563,List2,7,FALSE)</f>
        <v>1181</v>
      </c>
      <c r="AC6563">
        <f>VLOOKUP($A6563,List2,8,FALSE)</f>
        <v>1040</v>
      </c>
      <c r="AD6563">
        <f>VLOOKUP($A6563,List2,9,FALSE)</f>
        <v>1327</v>
      </c>
      <c r="AE6563">
        <f>VLOOKUP($A6563,List2,10,FALSE)</f>
        <v>1632</v>
      </c>
    </row>
    <row r="6564" spans="1:31" x14ac:dyDescent="0.3">
      <c r="A6564" t="s">
        <v>6563</v>
      </c>
      <c r="B6564">
        <v>25</v>
      </c>
      <c r="C6564">
        <v>2</v>
      </c>
      <c r="D6564">
        <v>0.08</v>
      </c>
      <c r="E6564">
        <v>14</v>
      </c>
      <c r="F6564">
        <v>4</v>
      </c>
      <c r="G6564">
        <v>5</v>
      </c>
      <c r="H6564">
        <v>1.5833333333333299</v>
      </c>
      <c r="I6564">
        <v>1.1666666666666601</v>
      </c>
      <c r="J6564">
        <v>1.2083333333333299</v>
      </c>
      <c r="K6564">
        <v>0.47419207491149901</v>
      </c>
      <c r="L6564">
        <v>412</v>
      </c>
      <c r="M6564">
        <v>159</v>
      </c>
      <c r="N6564">
        <v>238</v>
      </c>
      <c r="O6564">
        <v>0.50927070457354695</v>
      </c>
      <c r="P6564">
        <v>0.19653893695920799</v>
      </c>
      <c r="Q6564">
        <v>0.29419035846724301</v>
      </c>
      <c r="R6564">
        <v>4584</v>
      </c>
      <c r="S6564">
        <v>3721</v>
      </c>
      <c r="T6564">
        <v>4760</v>
      </c>
      <c r="U6564">
        <v>4449</v>
      </c>
      <c r="V6564" t="str">
        <f>VLOOKUP($A6564,List2,1,FALSE)</f>
        <v>GCF_000871785.1_ViralProj19929.fna</v>
      </c>
      <c r="W6564">
        <f>VLOOKUP($A6564,List2,2,FALSE)</f>
        <v>1</v>
      </c>
      <c r="X6564">
        <f>VLOOKUP($A6564,List2,3,FALSE)</f>
        <v>0.47162826675506903</v>
      </c>
      <c r="Y6564">
        <f>VLOOKUP($A6564,List2,4,FALSE)</f>
        <v>163</v>
      </c>
      <c r="Z6564">
        <f>VLOOKUP($A6564,List2,5,FALSE)</f>
        <v>418</v>
      </c>
      <c r="AA6564">
        <f>VLOOKUP($A6564,List2,6,FALSE)</f>
        <v>252</v>
      </c>
      <c r="AB6564">
        <f>VLOOKUP($A6564,List2,7,FALSE)</f>
        <v>4732</v>
      </c>
      <c r="AC6564">
        <f>VLOOKUP($A6564,List2,8,FALSE)</f>
        <v>3804</v>
      </c>
      <c r="AD6564">
        <f>VLOOKUP($A6564,List2,9,FALSE)</f>
        <v>4788</v>
      </c>
      <c r="AE6564">
        <f>VLOOKUP($A6564,List2,10,FALSE)</f>
        <v>4775</v>
      </c>
    </row>
    <row r="6565" spans="1:31" x14ac:dyDescent="0.3">
      <c r="A6565" t="s">
        <v>6564</v>
      </c>
      <c r="B6565">
        <v>1</v>
      </c>
      <c r="C6565">
        <v>1</v>
      </c>
      <c r="D6565">
        <v>1</v>
      </c>
      <c r="E6565">
        <v>0</v>
      </c>
      <c r="F6565">
        <v>0</v>
      </c>
      <c r="G6565">
        <v>0</v>
      </c>
      <c r="H6565">
        <v>1</v>
      </c>
      <c r="I6565">
        <v>1</v>
      </c>
      <c r="J6565">
        <v>1</v>
      </c>
      <c r="K6565">
        <v>0.35261707988980701</v>
      </c>
      <c r="L6565">
        <v>9</v>
      </c>
      <c r="M6565">
        <v>7</v>
      </c>
      <c r="N6565">
        <v>7</v>
      </c>
      <c r="O6565">
        <v>0.39130434782608697</v>
      </c>
      <c r="P6565">
        <v>0.30434782608695599</v>
      </c>
      <c r="Q6565">
        <v>0.30434782608695599</v>
      </c>
      <c r="R6565">
        <v>70</v>
      </c>
      <c r="S6565">
        <v>58</v>
      </c>
      <c r="T6565">
        <v>147</v>
      </c>
      <c r="U6565">
        <v>88</v>
      </c>
      <c r="V6565" t="str">
        <f>VLOOKUP($A6565,List2,1,FALSE)</f>
        <v>GCF_000871765.1_ViralProj19833.fna</v>
      </c>
      <c r="W6565">
        <f>VLOOKUP($A6565,List2,2,FALSE)</f>
        <v>1</v>
      </c>
      <c r="X6565">
        <f>VLOOKUP($A6565,List2,3,FALSE)</f>
        <v>0.33556050482553801</v>
      </c>
      <c r="Y6565">
        <f>VLOOKUP($A6565,List2,4,FALSE)</f>
        <v>13</v>
      </c>
      <c r="Z6565">
        <f>VLOOKUP($A6565,List2,5,FALSE)</f>
        <v>20</v>
      </c>
      <c r="AA6565">
        <f>VLOOKUP($A6565,List2,6,FALSE)</f>
        <v>42</v>
      </c>
      <c r="AB6565">
        <f>VLOOKUP($A6565,List2,7,FALSE)</f>
        <v>223</v>
      </c>
      <c r="AC6565">
        <f>VLOOKUP($A6565,List2,8,FALSE)</f>
        <v>229</v>
      </c>
      <c r="AD6565">
        <f>VLOOKUP($A6565,List2,9,FALSE)</f>
        <v>452</v>
      </c>
      <c r="AE6565">
        <f>VLOOKUP($A6565,List2,10,FALSE)</f>
        <v>443</v>
      </c>
    </row>
    <row r="6566" spans="1:31" x14ac:dyDescent="0.3">
      <c r="A6566" t="s">
        <v>6565</v>
      </c>
      <c r="B6566">
        <v>1</v>
      </c>
      <c r="C6566">
        <v>1</v>
      </c>
      <c r="D6566">
        <v>1</v>
      </c>
      <c r="E6566">
        <v>0</v>
      </c>
      <c r="F6566">
        <v>0</v>
      </c>
      <c r="G6566">
        <v>0</v>
      </c>
      <c r="H6566">
        <v>1</v>
      </c>
      <c r="I6566">
        <v>1</v>
      </c>
      <c r="J6566">
        <v>1</v>
      </c>
      <c r="K6566">
        <v>0.48066298342541403</v>
      </c>
      <c r="L6566">
        <v>6</v>
      </c>
      <c r="M6566">
        <v>3</v>
      </c>
      <c r="N6566">
        <v>4</v>
      </c>
      <c r="O6566">
        <v>0.46153846153846101</v>
      </c>
      <c r="P6566">
        <v>0.23076923076923</v>
      </c>
      <c r="Q6566">
        <v>0.30769230769230699</v>
      </c>
      <c r="R6566">
        <v>66</v>
      </c>
      <c r="S6566">
        <v>108</v>
      </c>
      <c r="T6566">
        <v>120</v>
      </c>
      <c r="U6566">
        <v>68</v>
      </c>
      <c r="V6566" t="str">
        <f>VLOOKUP($A6566,List2,1,FALSE)</f>
        <v>GCF_000871745.1_ViralProj19825.fna</v>
      </c>
      <c r="W6566">
        <f>VLOOKUP($A6566,List2,2,FALSE)</f>
        <v>1</v>
      </c>
      <c r="X6566">
        <f>VLOOKUP($A6566,List2,3,FALSE)</f>
        <v>0.447839046199701</v>
      </c>
      <c r="Y6566">
        <f>VLOOKUP($A6566,List2,4,FALSE)</f>
        <v>15</v>
      </c>
      <c r="Z6566">
        <f>VLOOKUP($A6566,List2,5,FALSE)</f>
        <v>32</v>
      </c>
      <c r="AA6566">
        <f>VLOOKUP($A6566,List2,6,FALSE)</f>
        <v>23</v>
      </c>
      <c r="AB6566">
        <f>VLOOKUP($A6566,List2,7,FALSE)</f>
        <v>367</v>
      </c>
      <c r="AC6566">
        <f>VLOOKUP($A6566,List2,8,FALSE)</f>
        <v>234</v>
      </c>
      <c r="AD6566">
        <f>VLOOKUP($A6566,List2,9,FALSE)</f>
        <v>361</v>
      </c>
      <c r="AE6566">
        <f>VLOOKUP($A6566,List2,10,FALSE)</f>
        <v>380</v>
      </c>
    </row>
    <row r="6567" spans="1:31" x14ac:dyDescent="0.3">
      <c r="A6567" t="s">
        <v>6566</v>
      </c>
      <c r="B6567">
        <v>1</v>
      </c>
      <c r="C6567">
        <v>1</v>
      </c>
      <c r="D6567">
        <v>1</v>
      </c>
      <c r="E6567">
        <v>0</v>
      </c>
      <c r="F6567">
        <v>0</v>
      </c>
      <c r="G6567">
        <v>0</v>
      </c>
      <c r="H6567">
        <v>1</v>
      </c>
      <c r="I6567">
        <v>1</v>
      </c>
      <c r="J6567">
        <v>1</v>
      </c>
      <c r="K6567">
        <v>0.470031545741324</v>
      </c>
      <c r="L6567">
        <v>25</v>
      </c>
      <c r="M6567">
        <v>15</v>
      </c>
      <c r="N6567">
        <v>17</v>
      </c>
      <c r="O6567">
        <v>0.43859649122806998</v>
      </c>
      <c r="P6567">
        <v>0.26315789473684198</v>
      </c>
      <c r="Q6567">
        <v>0.29824561403508698</v>
      </c>
      <c r="R6567">
        <v>249</v>
      </c>
      <c r="S6567">
        <v>198</v>
      </c>
      <c r="T6567">
        <v>232</v>
      </c>
      <c r="U6567">
        <v>272</v>
      </c>
      <c r="V6567" t="str">
        <f>VLOOKUP($A6567,List2,1,FALSE)</f>
        <v>GCF_000871725.1_ViralProj19817.fna</v>
      </c>
      <c r="W6567">
        <f>VLOOKUP($A6567,List2,2,FALSE)</f>
        <v>1</v>
      </c>
      <c r="X6567">
        <f>VLOOKUP($A6567,List2,3,FALSE)</f>
        <v>0.43913043478260799</v>
      </c>
      <c r="Y6567">
        <f>VLOOKUP($A6567,List2,4,FALSE)</f>
        <v>19</v>
      </c>
      <c r="Z6567">
        <f>VLOOKUP($A6567,List2,5,FALSE)</f>
        <v>30</v>
      </c>
      <c r="AA6567">
        <f>VLOOKUP($A6567,List2,6,FALSE)</f>
        <v>37</v>
      </c>
      <c r="AB6567">
        <f>VLOOKUP($A6567,List2,7,FALSE)</f>
        <v>326</v>
      </c>
      <c r="AC6567">
        <f>VLOOKUP($A6567,List2,8,FALSE)</f>
        <v>280</v>
      </c>
      <c r="AD6567">
        <f>VLOOKUP($A6567,List2,9,FALSE)</f>
        <v>384</v>
      </c>
      <c r="AE6567">
        <f>VLOOKUP($A6567,List2,10,FALSE)</f>
        <v>390</v>
      </c>
    </row>
    <row r="6568" spans="1:31" x14ac:dyDescent="0.3">
      <c r="A6568" t="s">
        <v>6567</v>
      </c>
      <c r="B6568">
        <v>7</v>
      </c>
      <c r="C6568">
        <v>1</v>
      </c>
      <c r="D6568">
        <v>0.14285714285714199</v>
      </c>
      <c r="E6568">
        <v>1</v>
      </c>
      <c r="F6568">
        <v>2</v>
      </c>
      <c r="G6568">
        <v>3</v>
      </c>
      <c r="H6568">
        <v>1.1428571428571399</v>
      </c>
      <c r="I6568">
        <v>1.28571428571428</v>
      </c>
      <c r="J6568">
        <v>1.4285714285714199</v>
      </c>
      <c r="K6568">
        <v>0.43507779349363501</v>
      </c>
      <c r="L6568">
        <v>39</v>
      </c>
      <c r="M6568">
        <v>34</v>
      </c>
      <c r="N6568">
        <v>67</v>
      </c>
      <c r="O6568">
        <v>0.27857142857142803</v>
      </c>
      <c r="P6568">
        <v>0.24285714285714199</v>
      </c>
      <c r="Q6568">
        <v>0.47857142857142798</v>
      </c>
      <c r="R6568">
        <v>738</v>
      </c>
      <c r="S6568">
        <v>800</v>
      </c>
      <c r="T6568">
        <v>1093</v>
      </c>
      <c r="U6568">
        <v>904</v>
      </c>
      <c r="V6568" t="str">
        <f>VLOOKUP($A6568,List2,1,FALSE)</f>
        <v>GCF_000871705.1_ViralProj19799.fna</v>
      </c>
      <c r="W6568">
        <f>VLOOKUP($A6568,List2,2,FALSE)</f>
        <v>1</v>
      </c>
      <c r="X6568">
        <f>VLOOKUP($A6568,List2,3,FALSE)</f>
        <v>0.41742286751361102</v>
      </c>
      <c r="Y6568">
        <f>VLOOKUP($A6568,List2,4,FALSE)</f>
        <v>32</v>
      </c>
      <c r="Z6568">
        <f>VLOOKUP($A6568,List2,5,FALSE)</f>
        <v>69</v>
      </c>
      <c r="AA6568">
        <f>VLOOKUP($A6568,List2,6,FALSE)</f>
        <v>56</v>
      </c>
      <c r="AB6568">
        <f>VLOOKUP($A6568,List2,7,FALSE)</f>
        <v>605</v>
      </c>
      <c r="AC6568">
        <f>VLOOKUP($A6568,List2,8,FALSE)</f>
        <v>545</v>
      </c>
      <c r="AD6568">
        <f>VLOOKUP($A6568,List2,9,FALSE)</f>
        <v>749</v>
      </c>
      <c r="AE6568">
        <f>VLOOKUP($A6568,List2,10,FALSE)</f>
        <v>856</v>
      </c>
    </row>
    <row r="6569" spans="1:31" x14ac:dyDescent="0.3">
      <c r="A6569" t="s">
        <v>6568</v>
      </c>
      <c r="B6569">
        <v>6</v>
      </c>
      <c r="C6569">
        <v>1</v>
      </c>
      <c r="D6569">
        <v>0.16666666666666599</v>
      </c>
      <c r="E6569">
        <v>2</v>
      </c>
      <c r="F6569">
        <v>0</v>
      </c>
      <c r="G6569">
        <v>3</v>
      </c>
      <c r="H6569">
        <v>1.3333333333333299</v>
      </c>
      <c r="I6569">
        <v>1</v>
      </c>
      <c r="J6569">
        <v>1.5</v>
      </c>
      <c r="K6569">
        <v>0.47260273972602701</v>
      </c>
      <c r="L6569">
        <v>43</v>
      </c>
      <c r="M6569">
        <v>22</v>
      </c>
      <c r="N6569">
        <v>57</v>
      </c>
      <c r="O6569">
        <v>0.35245901639344202</v>
      </c>
      <c r="P6569">
        <v>0.18032786885245899</v>
      </c>
      <c r="Q6569">
        <v>0.46721311475409799</v>
      </c>
      <c r="R6569">
        <v>780</v>
      </c>
      <c r="S6569">
        <v>807</v>
      </c>
      <c r="T6569">
        <v>968</v>
      </c>
      <c r="U6569">
        <v>803</v>
      </c>
      <c r="V6569" t="str">
        <f>VLOOKUP($A6569,List2,1,FALSE)</f>
        <v>GCF_000871685.1_ViralProj19783.fna</v>
      </c>
      <c r="W6569">
        <f>VLOOKUP($A6569,List2,2,FALSE)</f>
        <v>1</v>
      </c>
      <c r="X6569">
        <f>VLOOKUP($A6569,List2,3,FALSE)</f>
        <v>0.45428156748911402</v>
      </c>
      <c r="Y6569">
        <f>VLOOKUP($A6569,List2,4,FALSE)</f>
        <v>28</v>
      </c>
      <c r="Z6569">
        <f>VLOOKUP($A6569,List2,5,FALSE)</f>
        <v>64</v>
      </c>
      <c r="AA6569">
        <f>VLOOKUP($A6569,List2,6,FALSE)</f>
        <v>49</v>
      </c>
      <c r="AB6569">
        <f>VLOOKUP($A6569,List2,7,FALSE)</f>
        <v>673</v>
      </c>
      <c r="AC6569">
        <f>VLOOKUP($A6569,List2,8,FALSE)</f>
        <v>579</v>
      </c>
      <c r="AD6569">
        <f>VLOOKUP($A6569,List2,9,FALSE)</f>
        <v>708</v>
      </c>
      <c r="AE6569">
        <f>VLOOKUP($A6569,List2,10,FALSE)</f>
        <v>796</v>
      </c>
    </row>
    <row r="6570" spans="1:31" x14ac:dyDescent="0.3">
      <c r="A6570" t="s">
        <v>6569</v>
      </c>
      <c r="B6570">
        <v>87</v>
      </c>
      <c r="C6570">
        <v>4</v>
      </c>
      <c r="D6570">
        <v>4.5977011494252797E-2</v>
      </c>
      <c r="E6570">
        <v>25</v>
      </c>
      <c r="F6570">
        <v>11</v>
      </c>
      <c r="G6570">
        <v>47</v>
      </c>
      <c r="H6570">
        <v>1.2976190476190399</v>
      </c>
      <c r="I6570">
        <v>1.13095238095238</v>
      </c>
      <c r="J6570">
        <v>1.5595238095238</v>
      </c>
      <c r="K6570">
        <v>0.43167529190368198</v>
      </c>
      <c r="L6570">
        <v>1288</v>
      </c>
      <c r="M6570">
        <v>325</v>
      </c>
      <c r="N6570">
        <v>978</v>
      </c>
      <c r="O6570">
        <v>0.49710536472404399</v>
      </c>
      <c r="P6570">
        <v>0.12543419529139299</v>
      </c>
      <c r="Q6570">
        <v>0.37746043998456102</v>
      </c>
      <c r="R6570">
        <v>11562</v>
      </c>
      <c r="S6570">
        <v>8624</v>
      </c>
      <c r="T6570">
        <v>14478</v>
      </c>
      <c r="U6570">
        <v>12098</v>
      </c>
      <c r="V6570" t="str">
        <f>VLOOKUP($A6570,List2,1,FALSE)</f>
        <v>GCF_000871665.1_ViralProj19775.fna</v>
      </c>
      <c r="W6570">
        <f>VLOOKUP($A6570,List2,2,FALSE)</f>
        <v>1</v>
      </c>
      <c r="X6570">
        <f>VLOOKUP($A6570,List2,3,FALSE)</f>
        <v>0.42679945495351002</v>
      </c>
      <c r="Y6570">
        <f>VLOOKUP($A6570,List2,4,FALSE)</f>
        <v>348</v>
      </c>
      <c r="Z6570">
        <f>VLOOKUP($A6570,List2,5,FALSE)</f>
        <v>1185</v>
      </c>
      <c r="AA6570">
        <f>VLOOKUP($A6570,List2,6,FALSE)</f>
        <v>1058</v>
      </c>
      <c r="AB6570">
        <f>VLOOKUP($A6570,List2,7,FALSE)</f>
        <v>11578</v>
      </c>
      <c r="AC6570">
        <f>VLOOKUP($A6570,List2,8,FALSE)</f>
        <v>9721</v>
      </c>
      <c r="AD6570">
        <f>VLOOKUP($A6570,List2,9,FALSE)</f>
        <v>15022</v>
      </c>
      <c r="AE6570">
        <f>VLOOKUP($A6570,List2,10,FALSE)</f>
        <v>13583</v>
      </c>
    </row>
    <row r="6571" spans="1:31" x14ac:dyDescent="0.3">
      <c r="A6571" t="s">
        <v>6570</v>
      </c>
      <c r="B6571">
        <v>150</v>
      </c>
      <c r="C6571">
        <v>7</v>
      </c>
      <c r="D6571">
        <v>4.6666666666666599E-2</v>
      </c>
      <c r="E6571">
        <v>18</v>
      </c>
      <c r="F6571">
        <v>16</v>
      </c>
      <c r="G6571">
        <v>109</v>
      </c>
      <c r="H6571">
        <v>1.125</v>
      </c>
      <c r="I6571">
        <v>1.1111111111111101</v>
      </c>
      <c r="J6571">
        <v>1.75694444444444</v>
      </c>
      <c r="K6571">
        <v>0.25926743631196902</v>
      </c>
      <c r="L6571">
        <v>2804</v>
      </c>
      <c r="M6571">
        <v>2424</v>
      </c>
      <c r="N6571">
        <v>6416</v>
      </c>
      <c r="O6571">
        <v>0.24081071796633399</v>
      </c>
      <c r="P6571">
        <v>0.20817588457574701</v>
      </c>
      <c r="Q6571">
        <v>0.551013397457918</v>
      </c>
      <c r="R6571">
        <v>20560</v>
      </c>
      <c r="S6571">
        <v>15844</v>
      </c>
      <c r="T6571">
        <v>56860</v>
      </c>
      <c r="U6571">
        <v>47147</v>
      </c>
      <c r="V6571" t="str">
        <f>VLOOKUP($A6571,List2,1,FALSE)</f>
        <v>GCF_000840165.1_ViralProj14197.fna</v>
      </c>
      <c r="W6571">
        <f>VLOOKUP($A6571,List2,2,FALSE)</f>
        <v>1</v>
      </c>
      <c r="X6571">
        <f>VLOOKUP($A6571,List2,3,FALSE)</f>
        <v>0.25307317464455398</v>
      </c>
      <c r="Y6571">
        <f>VLOOKUP($A6571,List2,4,FALSE)</f>
        <v>2245</v>
      </c>
      <c r="Z6571">
        <f>VLOOKUP($A6571,List2,5,FALSE)</f>
        <v>2565</v>
      </c>
      <c r="AA6571">
        <f>VLOOKUP($A6571,List2,6,FALSE)</f>
        <v>6630</v>
      </c>
      <c r="AB6571">
        <f>VLOOKUP($A6571,List2,7,FALSE)</f>
        <v>19289</v>
      </c>
      <c r="AC6571">
        <f>VLOOKUP($A6571,List2,8,FALSE)</f>
        <v>18571</v>
      </c>
      <c r="AD6571">
        <f>VLOOKUP($A6571,List2,9,FALSE)</f>
        <v>56803</v>
      </c>
      <c r="AE6571">
        <f>VLOOKUP($A6571,List2,10,FALSE)</f>
        <v>54938</v>
      </c>
    </row>
    <row r="6572" spans="1:31" x14ac:dyDescent="0.3">
      <c r="A6572" t="s">
        <v>6571</v>
      </c>
      <c r="B6572">
        <v>48</v>
      </c>
      <c r="C6572">
        <v>5</v>
      </c>
      <c r="D6572">
        <v>0.10416666666666601</v>
      </c>
      <c r="E6572">
        <v>26</v>
      </c>
      <c r="F6572">
        <v>7</v>
      </c>
      <c r="G6572">
        <v>10</v>
      </c>
      <c r="H6572">
        <v>1.5909090909090899</v>
      </c>
      <c r="I6572">
        <v>1.1590909090909001</v>
      </c>
      <c r="J6572">
        <v>1.22727272727272</v>
      </c>
      <c r="K6572">
        <v>0.54923783287419603</v>
      </c>
      <c r="L6572">
        <v>589</v>
      </c>
      <c r="M6572">
        <v>131</v>
      </c>
      <c r="N6572">
        <v>174</v>
      </c>
      <c r="O6572">
        <v>0.65883668903803105</v>
      </c>
      <c r="P6572">
        <v>0.146532438478747</v>
      </c>
      <c r="Q6572">
        <v>0.194630872483221</v>
      </c>
      <c r="R6572">
        <v>8085</v>
      </c>
      <c r="S6572">
        <v>6868</v>
      </c>
      <c r="T6572">
        <v>5875</v>
      </c>
      <c r="U6572">
        <v>6397</v>
      </c>
      <c r="V6572" t="str">
        <f>VLOOKUP($A6572,List2,1,FALSE)</f>
        <v>GCF_000871645.1_ViralProj19767.fna</v>
      </c>
      <c r="W6572">
        <f>VLOOKUP($A6572,List2,2,FALSE)</f>
        <v>1</v>
      </c>
      <c r="X6572">
        <f>VLOOKUP($A6572,List2,3,FALSE)</f>
        <v>0.54023065801418901</v>
      </c>
      <c r="Y6572">
        <f>VLOOKUP($A6572,List2,4,FALSE)</f>
        <v>257</v>
      </c>
      <c r="Z6572">
        <f>VLOOKUP($A6572,List2,5,FALSE)</f>
        <v>707</v>
      </c>
      <c r="AA6572">
        <f>VLOOKUP($A6572,List2,6,FALSE)</f>
        <v>219</v>
      </c>
      <c r="AB6572">
        <f>VLOOKUP($A6572,List2,7,FALSE)</f>
        <v>10159</v>
      </c>
      <c r="AC6572">
        <f>VLOOKUP($A6572,List2,8,FALSE)</f>
        <v>5908</v>
      </c>
      <c r="AD6572">
        <f>VLOOKUP($A6572,List2,9,FALSE)</f>
        <v>4818</v>
      </c>
      <c r="AE6572">
        <f>VLOOKUP($A6572,List2,10,FALSE)</f>
        <v>8856</v>
      </c>
    </row>
    <row r="6573" spans="1:31" x14ac:dyDescent="0.3">
      <c r="A6573" t="s">
        <v>6572</v>
      </c>
      <c r="B6573">
        <v>5</v>
      </c>
      <c r="C6573">
        <v>1</v>
      </c>
      <c r="D6573">
        <v>0.2</v>
      </c>
      <c r="E6573">
        <v>1</v>
      </c>
      <c r="F6573">
        <v>0</v>
      </c>
      <c r="G6573">
        <v>3</v>
      </c>
      <c r="H6573">
        <v>1.2</v>
      </c>
      <c r="I6573">
        <v>1</v>
      </c>
      <c r="J6573">
        <v>1.6</v>
      </c>
      <c r="K6573">
        <v>0.454167820548324</v>
      </c>
      <c r="L6573">
        <v>242</v>
      </c>
      <c r="M6573">
        <v>105</v>
      </c>
      <c r="N6573">
        <v>131</v>
      </c>
      <c r="O6573">
        <v>0.506276150627615</v>
      </c>
      <c r="P6573">
        <v>0.21966527196652699</v>
      </c>
      <c r="Q6573">
        <v>0.27405857740585698</v>
      </c>
      <c r="R6573">
        <v>2576</v>
      </c>
      <c r="S6573">
        <v>2344</v>
      </c>
      <c r="T6573">
        <v>3044</v>
      </c>
      <c r="U6573">
        <v>2869</v>
      </c>
      <c r="V6573" t="str">
        <f>VLOOKUP($A6573,List2,1,FALSE)</f>
        <v>GCF_000871625.2_ViralProj19759.fna</v>
      </c>
      <c r="W6573">
        <f>VLOOKUP($A6573,List2,2,FALSE)</f>
        <v>1</v>
      </c>
      <c r="X6573">
        <f>VLOOKUP($A6573,List2,3,FALSE)</f>
        <v>0.44803017602682299</v>
      </c>
      <c r="Y6573">
        <f>VLOOKUP($A6573,List2,4,FALSE)</f>
        <v>111</v>
      </c>
      <c r="Z6573">
        <f>VLOOKUP($A6573,List2,5,FALSE)</f>
        <v>252</v>
      </c>
      <c r="AA6573">
        <f>VLOOKUP($A6573,List2,6,FALSE)</f>
        <v>146</v>
      </c>
      <c r="AB6573">
        <f>VLOOKUP($A6573,List2,7,FALSE)</f>
        <v>2756</v>
      </c>
      <c r="AC6573">
        <f>VLOOKUP($A6573,List2,8,FALSE)</f>
        <v>2589</v>
      </c>
      <c r="AD6573">
        <f>VLOOKUP($A6573,List2,9,FALSE)</f>
        <v>3403</v>
      </c>
      <c r="AE6573">
        <f>VLOOKUP($A6573,List2,10,FALSE)</f>
        <v>3182</v>
      </c>
    </row>
    <row r="6574" spans="1:31" x14ac:dyDescent="0.3">
      <c r="A6574" t="s">
        <v>6573</v>
      </c>
      <c r="B6574">
        <v>73</v>
      </c>
      <c r="C6574">
        <v>3</v>
      </c>
      <c r="D6574">
        <v>4.1095890410958902E-2</v>
      </c>
      <c r="E6574">
        <v>16</v>
      </c>
      <c r="F6574">
        <v>16</v>
      </c>
      <c r="G6574">
        <v>38</v>
      </c>
      <c r="H6574">
        <v>1.22535211267605</v>
      </c>
      <c r="I6574">
        <v>1.22535211267605</v>
      </c>
      <c r="J6574">
        <v>1.53521126760563</v>
      </c>
      <c r="K6574">
        <v>0.34307166916167597</v>
      </c>
      <c r="L6574">
        <v>991</v>
      </c>
      <c r="M6574">
        <v>699</v>
      </c>
      <c r="N6574">
        <v>1399</v>
      </c>
      <c r="O6574">
        <v>0.32081579799287702</v>
      </c>
      <c r="P6574">
        <v>0.22628682421495599</v>
      </c>
      <c r="Q6574">
        <v>0.45289737779216499</v>
      </c>
      <c r="R6574">
        <v>8427</v>
      </c>
      <c r="S6574">
        <v>6240</v>
      </c>
      <c r="T6574">
        <v>16414</v>
      </c>
      <c r="U6574">
        <v>11671</v>
      </c>
      <c r="V6574" t="str">
        <f>VLOOKUP($A6574,List2,1,FALSE)</f>
        <v>GCF_000871605.1_ViralProj19749.fna</v>
      </c>
      <c r="W6574">
        <f>VLOOKUP($A6574,List2,2,FALSE)</f>
        <v>1</v>
      </c>
      <c r="X6574">
        <f>VLOOKUP($A6574,List2,3,FALSE)</f>
        <v>0.34104639234013401</v>
      </c>
      <c r="Y6574">
        <f>VLOOKUP($A6574,List2,4,FALSE)</f>
        <v>720</v>
      </c>
      <c r="Z6574">
        <f>VLOOKUP($A6574,List2,5,FALSE)</f>
        <v>928</v>
      </c>
      <c r="AA6574">
        <f>VLOOKUP($A6574,List2,6,FALSE)</f>
        <v>1409</v>
      </c>
      <c r="AB6574">
        <f>VLOOKUP($A6574,List2,7,FALSE)</f>
        <v>8432</v>
      </c>
      <c r="AC6574">
        <f>VLOOKUP($A6574,List2,8,FALSE)</f>
        <v>6528</v>
      </c>
      <c r="AD6574">
        <f>VLOOKUP($A6574,List2,9,FALSE)</f>
        <v>16246</v>
      </c>
      <c r="AE6574">
        <f>VLOOKUP($A6574,List2,10,FALSE)</f>
        <v>12659</v>
      </c>
    </row>
    <row r="6575" spans="1:31" x14ac:dyDescent="0.3">
      <c r="A6575" t="s">
        <v>6574</v>
      </c>
      <c r="B6575">
        <v>136</v>
      </c>
      <c r="C6575">
        <v>3</v>
      </c>
      <c r="D6575">
        <v>2.20588235294117E-2</v>
      </c>
      <c r="E6575">
        <v>29</v>
      </c>
      <c r="F6575">
        <v>20</v>
      </c>
      <c r="G6575">
        <v>84</v>
      </c>
      <c r="H6575">
        <v>1.2164179104477599</v>
      </c>
      <c r="I6575">
        <v>1.14925373134328</v>
      </c>
      <c r="J6575">
        <v>1.62686567164179</v>
      </c>
      <c r="K6575">
        <v>0.39826429404900798</v>
      </c>
      <c r="L6575">
        <v>2344</v>
      </c>
      <c r="M6575">
        <v>1333</v>
      </c>
      <c r="N6575">
        <v>2418</v>
      </c>
      <c r="O6575">
        <v>0.38457752255947403</v>
      </c>
      <c r="P6575">
        <v>0.21870385561936001</v>
      </c>
      <c r="Q6575">
        <v>0.39671862182116402</v>
      </c>
      <c r="R6575">
        <v>23131</v>
      </c>
      <c r="S6575">
        <v>20557</v>
      </c>
      <c r="T6575">
        <v>36027</v>
      </c>
      <c r="U6575">
        <v>29981</v>
      </c>
      <c r="V6575" t="str">
        <f>VLOOKUP($A6575,List2,1,FALSE)</f>
        <v>GCF_000871585.1_ViralProj19695.fna</v>
      </c>
      <c r="W6575">
        <f>VLOOKUP($A6575,List2,2,FALSE)</f>
        <v>1</v>
      </c>
      <c r="X6575">
        <f>VLOOKUP($A6575,List2,3,FALSE)</f>
        <v>0.38825510384943801</v>
      </c>
      <c r="Y6575">
        <f>VLOOKUP($A6575,List2,4,FALSE)</f>
        <v>1654</v>
      </c>
      <c r="Z6575">
        <f>VLOOKUP($A6575,List2,5,FALSE)</f>
        <v>2328</v>
      </c>
      <c r="AA6575">
        <f>VLOOKUP($A6575,List2,6,FALSE)</f>
        <v>2892</v>
      </c>
      <c r="AB6575">
        <f>VLOOKUP($A6575,List2,7,FALSE)</f>
        <v>24377</v>
      </c>
      <c r="AC6575">
        <f>VLOOKUP($A6575,List2,8,FALSE)</f>
        <v>23814</v>
      </c>
      <c r="AD6575">
        <f>VLOOKUP($A6575,List2,9,FALSE)</f>
        <v>38360</v>
      </c>
      <c r="AE6575">
        <f>VLOOKUP($A6575,List2,10,FALSE)</f>
        <v>37571</v>
      </c>
    </row>
    <row r="6576" spans="1:31" x14ac:dyDescent="0.3">
      <c r="A6576" t="s">
        <v>6575</v>
      </c>
      <c r="B6576">
        <v>1</v>
      </c>
      <c r="C6576">
        <v>1</v>
      </c>
      <c r="D6576">
        <v>1</v>
      </c>
      <c r="E6576">
        <v>0</v>
      </c>
      <c r="F6576">
        <v>0</v>
      </c>
      <c r="G6576">
        <v>0</v>
      </c>
      <c r="H6576">
        <v>1</v>
      </c>
      <c r="I6576">
        <v>1</v>
      </c>
      <c r="J6576">
        <v>1</v>
      </c>
      <c r="K6576">
        <v>0.42977528089887601</v>
      </c>
      <c r="L6576">
        <v>13</v>
      </c>
      <c r="M6576">
        <v>2</v>
      </c>
      <c r="N6576">
        <v>1</v>
      </c>
      <c r="O6576">
        <v>0.8125</v>
      </c>
      <c r="P6576">
        <v>0.125</v>
      </c>
      <c r="Q6576">
        <v>6.25E-2</v>
      </c>
      <c r="R6576">
        <v>74</v>
      </c>
      <c r="S6576">
        <v>79</v>
      </c>
      <c r="T6576">
        <v>121</v>
      </c>
      <c r="U6576">
        <v>82</v>
      </c>
      <c r="V6576" t="str">
        <f>VLOOKUP($A6576,List2,1,FALSE)</f>
        <v>GCF_000871565.1_ViralProj19603.fna</v>
      </c>
      <c r="W6576">
        <f>VLOOKUP($A6576,List2,2,FALSE)</f>
        <v>1</v>
      </c>
      <c r="X6576">
        <f>VLOOKUP($A6576,List2,3,FALSE)</f>
        <v>0.40532544378698199</v>
      </c>
      <c r="Y6576">
        <f>VLOOKUP($A6576,List2,4,FALSE)</f>
        <v>13</v>
      </c>
      <c r="Z6576">
        <f>VLOOKUP($A6576,List2,5,FALSE)</f>
        <v>30</v>
      </c>
      <c r="AA6576">
        <f>VLOOKUP($A6576,List2,6,FALSE)</f>
        <v>21</v>
      </c>
      <c r="AB6576">
        <f>VLOOKUP($A6576,List2,7,FALSE)</f>
        <v>280</v>
      </c>
      <c r="AC6576">
        <f>VLOOKUP($A6576,List2,8,FALSE)</f>
        <v>268</v>
      </c>
      <c r="AD6576">
        <f>VLOOKUP($A6576,List2,9,FALSE)</f>
        <v>432</v>
      </c>
      <c r="AE6576">
        <f>VLOOKUP($A6576,List2,10,FALSE)</f>
        <v>372</v>
      </c>
    </row>
    <row r="6577" spans="1:31" x14ac:dyDescent="0.3">
      <c r="A6577" t="s">
        <v>6576</v>
      </c>
      <c r="B6577">
        <v>2</v>
      </c>
      <c r="C6577">
        <v>1</v>
      </c>
      <c r="D6577">
        <v>0.5</v>
      </c>
      <c r="E6577">
        <v>1</v>
      </c>
      <c r="F6577">
        <v>0</v>
      </c>
      <c r="G6577">
        <v>0</v>
      </c>
      <c r="H6577">
        <v>1.5</v>
      </c>
      <c r="I6577">
        <v>1</v>
      </c>
      <c r="J6577">
        <v>1</v>
      </c>
      <c r="K6577">
        <v>0.426037848013474</v>
      </c>
      <c r="L6577">
        <v>183</v>
      </c>
      <c r="M6577">
        <v>94</v>
      </c>
      <c r="N6577">
        <v>112</v>
      </c>
      <c r="O6577">
        <v>0.47043701799485799</v>
      </c>
      <c r="P6577">
        <v>0.241645244215938</v>
      </c>
      <c r="Q6577">
        <v>0.28791773778920299</v>
      </c>
      <c r="R6577">
        <v>1977</v>
      </c>
      <c r="S6577">
        <v>2323</v>
      </c>
      <c r="T6577">
        <v>2903</v>
      </c>
      <c r="U6577">
        <v>2890</v>
      </c>
      <c r="V6577" t="str">
        <f>VLOOKUP($A6577,List2,1,FALSE)</f>
        <v>GCF_000871545.1_ViralProj19577.fna</v>
      </c>
      <c r="W6577">
        <f>VLOOKUP($A6577,List2,2,FALSE)</f>
        <v>1</v>
      </c>
      <c r="X6577">
        <f>VLOOKUP($A6577,List2,3,FALSE)</f>
        <v>0.42878265155248801</v>
      </c>
      <c r="Y6577">
        <f>VLOOKUP($A6577,List2,4,FALSE)</f>
        <v>77</v>
      </c>
      <c r="Z6577">
        <f>VLOOKUP($A6577,List2,5,FALSE)</f>
        <v>150</v>
      </c>
      <c r="AA6577">
        <f>VLOOKUP($A6577,List2,6,FALSE)</f>
        <v>97</v>
      </c>
      <c r="AB6577">
        <f>VLOOKUP($A6577,List2,7,FALSE)</f>
        <v>1634</v>
      </c>
      <c r="AC6577">
        <f>VLOOKUP($A6577,List2,8,FALSE)</f>
        <v>1846</v>
      </c>
      <c r="AD6577">
        <f>VLOOKUP($A6577,List2,9,FALSE)</f>
        <v>2374</v>
      </c>
      <c r="AE6577">
        <f>VLOOKUP($A6577,List2,10,FALSE)</f>
        <v>2262</v>
      </c>
    </row>
    <row r="6578" spans="1:31" x14ac:dyDescent="0.3">
      <c r="A6578" t="s">
        <v>6577</v>
      </c>
      <c r="B6578">
        <v>6</v>
      </c>
      <c r="C6578">
        <v>1</v>
      </c>
      <c r="D6578">
        <v>0.16666666666666599</v>
      </c>
      <c r="E6578">
        <v>3</v>
      </c>
      <c r="F6578">
        <v>1</v>
      </c>
      <c r="G6578">
        <v>1</v>
      </c>
      <c r="H6578">
        <v>1.5</v>
      </c>
      <c r="I6578">
        <v>1.1666666666666601</v>
      </c>
      <c r="J6578">
        <v>1.1666666666666601</v>
      </c>
      <c r="K6578">
        <v>0.47133578085286598</v>
      </c>
      <c r="L6578">
        <v>28</v>
      </c>
      <c r="M6578">
        <v>20</v>
      </c>
      <c r="N6578">
        <v>46</v>
      </c>
      <c r="O6578">
        <v>0.29787234042553101</v>
      </c>
      <c r="P6578">
        <v>0.21276595744680801</v>
      </c>
      <c r="Q6578">
        <v>0.489361702127659</v>
      </c>
      <c r="R6578">
        <v>820</v>
      </c>
      <c r="S6578">
        <v>849</v>
      </c>
      <c r="T6578">
        <v>998</v>
      </c>
      <c r="U6578">
        <v>874</v>
      </c>
      <c r="V6578" t="str">
        <f>VLOOKUP($A6578,List2,1,FALSE)</f>
        <v>GCF_000871525.1_ViralProj19405.fna</v>
      </c>
      <c r="W6578">
        <f>VLOOKUP($A6578,List2,2,FALSE)</f>
        <v>1</v>
      </c>
      <c r="X6578">
        <f>VLOOKUP($A6578,List2,3,FALSE)</f>
        <v>0.46042120551924398</v>
      </c>
      <c r="Y6578">
        <f>VLOOKUP($A6578,List2,4,FALSE)</f>
        <v>24</v>
      </c>
      <c r="Z6578">
        <f>VLOOKUP($A6578,List2,5,FALSE)</f>
        <v>57</v>
      </c>
      <c r="AA6578">
        <f>VLOOKUP($A6578,List2,6,FALSE)</f>
        <v>44</v>
      </c>
      <c r="AB6578">
        <f>VLOOKUP($A6578,List2,7,FALSE)</f>
        <v>662</v>
      </c>
      <c r="AC6578">
        <f>VLOOKUP($A6578,List2,8,FALSE)</f>
        <v>606</v>
      </c>
      <c r="AD6578">
        <f>VLOOKUP($A6578,List2,9,FALSE)</f>
        <v>688</v>
      </c>
      <c r="AE6578">
        <f>VLOOKUP($A6578,List2,10,FALSE)</f>
        <v>798</v>
      </c>
    </row>
    <row r="6579" spans="1:31" x14ac:dyDescent="0.3">
      <c r="A6579" t="s">
        <v>6578</v>
      </c>
      <c r="B6579">
        <v>50</v>
      </c>
      <c r="C6579">
        <v>2</v>
      </c>
      <c r="D6579">
        <v>0.04</v>
      </c>
      <c r="E6579">
        <v>28</v>
      </c>
      <c r="F6579">
        <v>9</v>
      </c>
      <c r="G6579">
        <v>11</v>
      </c>
      <c r="H6579">
        <v>1.5714285714285701</v>
      </c>
      <c r="I6579">
        <v>1.18367346938775</v>
      </c>
      <c r="J6579">
        <v>1.22448979591836</v>
      </c>
      <c r="K6579">
        <v>0.65402524379886895</v>
      </c>
      <c r="L6579">
        <v>431</v>
      </c>
      <c r="M6579">
        <v>55</v>
      </c>
      <c r="N6579">
        <v>51</v>
      </c>
      <c r="O6579">
        <v>0.80260707635009298</v>
      </c>
      <c r="P6579">
        <v>0.1024208566108</v>
      </c>
      <c r="Q6579">
        <v>9.4972067039106101E-2</v>
      </c>
      <c r="R6579">
        <v>11488</v>
      </c>
      <c r="S6579">
        <v>10845</v>
      </c>
      <c r="T6579">
        <v>6385</v>
      </c>
      <c r="U6579">
        <v>5429</v>
      </c>
      <c r="V6579" t="str">
        <f>VLOOKUP($A6579,List2,1,FALSE)</f>
        <v>GCF_000871505.1_ViralProj19161.fna</v>
      </c>
      <c r="W6579">
        <f>VLOOKUP($A6579,List2,2,FALSE)</f>
        <v>1</v>
      </c>
      <c r="X6579">
        <f>VLOOKUP($A6579,List2,3,FALSE)</f>
        <v>0.64618026218963698</v>
      </c>
      <c r="Y6579">
        <f>VLOOKUP($A6579,List2,4,FALSE)</f>
        <v>163</v>
      </c>
      <c r="Z6579">
        <f>VLOOKUP($A6579,List2,5,FALSE)</f>
        <v>365</v>
      </c>
      <c r="AA6579">
        <f>VLOOKUP($A6579,List2,6,FALSE)</f>
        <v>73</v>
      </c>
      <c r="AB6579">
        <f>VLOOKUP($A6579,List2,7,FALSE)</f>
        <v>11567</v>
      </c>
      <c r="AC6579">
        <f>VLOOKUP($A6579,List2,8,FALSE)</f>
        <v>12142</v>
      </c>
      <c r="AD6579">
        <f>VLOOKUP($A6579,List2,9,FALSE)</f>
        <v>6050</v>
      </c>
      <c r="AE6579">
        <f>VLOOKUP($A6579,List2,10,FALSE)</f>
        <v>6932</v>
      </c>
    </row>
    <row r="6580" spans="1:31" x14ac:dyDescent="0.3">
      <c r="A6580" t="s">
        <v>6579</v>
      </c>
      <c r="B6580">
        <v>180</v>
      </c>
      <c r="C6580">
        <v>8</v>
      </c>
      <c r="D6580">
        <v>4.4444444444444398E-2</v>
      </c>
      <c r="E6580">
        <v>44</v>
      </c>
      <c r="F6580">
        <v>46</v>
      </c>
      <c r="G6580">
        <v>82</v>
      </c>
      <c r="H6580">
        <v>1.2543352601155999</v>
      </c>
      <c r="I6580">
        <v>1.2658959537572201</v>
      </c>
      <c r="J6580">
        <v>1.47398843930635</v>
      </c>
      <c r="K6580">
        <v>0.46996900978897099</v>
      </c>
      <c r="L6580">
        <v>2821</v>
      </c>
      <c r="M6580">
        <v>1469</v>
      </c>
      <c r="N6580">
        <v>2476</v>
      </c>
      <c r="O6580">
        <v>0.41693762932308598</v>
      </c>
      <c r="P6580">
        <v>0.21711498669819601</v>
      </c>
      <c r="Q6580">
        <v>0.36594738397871701</v>
      </c>
      <c r="R6580">
        <v>39681</v>
      </c>
      <c r="S6580">
        <v>36751</v>
      </c>
      <c r="T6580">
        <v>46753</v>
      </c>
      <c r="U6580">
        <v>39447</v>
      </c>
      <c r="V6580" t="str">
        <f>VLOOKUP($A6580,List2,1,FALSE)</f>
        <v>GCF_000871485.1_ViralProj19151.fna</v>
      </c>
      <c r="W6580">
        <f>VLOOKUP($A6580,List2,2,FALSE)</f>
        <v>1</v>
      </c>
      <c r="X6580">
        <f>VLOOKUP($A6580,List2,3,FALSE)</f>
        <v>0.458749187976141</v>
      </c>
      <c r="Y6580">
        <f>VLOOKUP($A6580,List2,4,FALSE)</f>
        <v>1952</v>
      </c>
      <c r="Z6580">
        <f>VLOOKUP($A6580,List2,5,FALSE)</f>
        <v>3197</v>
      </c>
      <c r="AA6580">
        <f>VLOOKUP($A6580,List2,6,FALSE)</f>
        <v>3019</v>
      </c>
      <c r="AB6580">
        <f>VLOOKUP($A6580,List2,7,FALSE)</f>
        <v>43248</v>
      </c>
      <c r="AC6580">
        <f>VLOOKUP($A6580,List2,8,FALSE)</f>
        <v>42200</v>
      </c>
      <c r="AD6580">
        <f>VLOOKUP($A6580,List2,9,FALSE)</f>
        <v>50531</v>
      </c>
      <c r="AE6580">
        <f>VLOOKUP($A6580,List2,10,FALSE)</f>
        <v>50284</v>
      </c>
    </row>
    <row r="6581" spans="1:31" x14ac:dyDescent="0.3">
      <c r="A6581" t="s">
        <v>6580</v>
      </c>
      <c r="B6581">
        <v>163</v>
      </c>
      <c r="C6581">
        <v>5</v>
      </c>
      <c r="D6581">
        <v>3.0674846625766802E-2</v>
      </c>
      <c r="E6581">
        <v>83</v>
      </c>
      <c r="F6581">
        <v>36</v>
      </c>
      <c r="G6581">
        <v>39</v>
      </c>
      <c r="H6581">
        <v>1.5220125786163501</v>
      </c>
      <c r="I6581">
        <v>1.2264150943396199</v>
      </c>
      <c r="J6581">
        <v>1.24528301886792</v>
      </c>
      <c r="K6581">
        <v>0.61571963942064201</v>
      </c>
      <c r="L6581">
        <v>3633</v>
      </c>
      <c r="M6581">
        <v>571</v>
      </c>
      <c r="N6581">
        <v>497</v>
      </c>
      <c r="O6581">
        <v>0.77281429483088704</v>
      </c>
      <c r="P6581">
        <v>0.12146351840034</v>
      </c>
      <c r="Q6581">
        <v>0.105722186768772</v>
      </c>
      <c r="R6581">
        <v>75631</v>
      </c>
      <c r="S6581">
        <v>82423</v>
      </c>
      <c r="T6581">
        <v>55010</v>
      </c>
      <c r="U6581">
        <v>43634</v>
      </c>
      <c r="V6581" t="str">
        <f>VLOOKUP($A6581,List2,1,FALSE)</f>
        <v>GCF_000871465.1_ViralProj19059.fna</v>
      </c>
      <c r="W6581">
        <f>VLOOKUP($A6581,List2,2,FALSE)</f>
        <v>1</v>
      </c>
      <c r="X6581">
        <f>VLOOKUP($A6581,List2,3,FALSE)</f>
        <v>0.59228590402103298</v>
      </c>
      <c r="Y6581">
        <f>VLOOKUP($A6581,List2,4,FALSE)</f>
        <v>1883</v>
      </c>
      <c r="Z6581">
        <f>VLOOKUP($A6581,List2,5,FALSE)</f>
        <v>4807</v>
      </c>
      <c r="AA6581">
        <f>VLOOKUP($A6581,List2,6,FALSE)</f>
        <v>1114</v>
      </c>
      <c r="AB6581">
        <f>VLOOKUP($A6581,List2,7,FALSE)</f>
        <v>88531</v>
      </c>
      <c r="AC6581">
        <f>VLOOKUP($A6581,List2,8,FALSE)</f>
        <v>86281</v>
      </c>
      <c r="AD6581">
        <f>VLOOKUP($A6581,List2,9,FALSE)</f>
        <v>58663</v>
      </c>
      <c r="AE6581">
        <f>VLOOKUP($A6581,List2,10,FALSE)</f>
        <v>61673</v>
      </c>
    </row>
    <row r="6582" spans="1:31" x14ac:dyDescent="0.3">
      <c r="A6582" t="s">
        <v>6581</v>
      </c>
      <c r="B6582">
        <v>6</v>
      </c>
      <c r="C6582">
        <v>1</v>
      </c>
      <c r="D6582">
        <v>0.16666666666666599</v>
      </c>
      <c r="E6582">
        <v>1</v>
      </c>
      <c r="F6582">
        <v>0</v>
      </c>
      <c r="G6582">
        <v>4</v>
      </c>
      <c r="H6582">
        <v>1.1666666666666601</v>
      </c>
      <c r="I6582">
        <v>1</v>
      </c>
      <c r="J6582">
        <v>1.6666666666666601</v>
      </c>
      <c r="K6582">
        <v>0.43608124253285502</v>
      </c>
      <c r="L6582">
        <v>44</v>
      </c>
      <c r="M6582">
        <v>34</v>
      </c>
      <c r="N6582">
        <v>53</v>
      </c>
      <c r="O6582">
        <v>0.33587786259541902</v>
      </c>
      <c r="P6582">
        <v>0.25954198473282403</v>
      </c>
      <c r="Q6582">
        <v>0.40458015267175501</v>
      </c>
      <c r="R6582">
        <v>695</v>
      </c>
      <c r="S6582">
        <v>765</v>
      </c>
      <c r="T6582">
        <v>1022</v>
      </c>
      <c r="U6582">
        <v>866</v>
      </c>
      <c r="V6582" t="str">
        <f>VLOOKUP($A6582,List2,1,FALSE)</f>
        <v>GCF_000840145.1_ViralProj14193.fna</v>
      </c>
      <c r="W6582">
        <f>VLOOKUP($A6582,List2,2,FALSE)</f>
        <v>1</v>
      </c>
      <c r="X6582">
        <f>VLOOKUP($A6582,List2,3,FALSE)</f>
        <v>0.41940189642596598</v>
      </c>
      <c r="Y6582">
        <f>VLOOKUP($A6582,List2,4,FALSE)</f>
        <v>30</v>
      </c>
      <c r="Z6582">
        <f>VLOOKUP($A6582,List2,5,FALSE)</f>
        <v>63</v>
      </c>
      <c r="AA6582">
        <f>VLOOKUP($A6582,List2,6,FALSE)</f>
        <v>52</v>
      </c>
      <c r="AB6582">
        <f>VLOOKUP($A6582,List2,7,FALSE)</f>
        <v>612</v>
      </c>
      <c r="AC6582">
        <f>VLOOKUP($A6582,List2,8,FALSE)</f>
        <v>538</v>
      </c>
      <c r="AD6582">
        <f>VLOOKUP($A6582,List2,9,FALSE)</f>
        <v>721</v>
      </c>
      <c r="AE6582">
        <f>VLOOKUP($A6582,List2,10,FALSE)</f>
        <v>871</v>
      </c>
    </row>
    <row r="6583" spans="1:31" x14ac:dyDescent="0.3">
      <c r="A6583" t="s">
        <v>6582</v>
      </c>
      <c r="B6583">
        <v>3</v>
      </c>
      <c r="C6583">
        <v>1</v>
      </c>
      <c r="D6583">
        <v>0.33333333333333298</v>
      </c>
      <c r="E6583">
        <v>1</v>
      </c>
      <c r="F6583">
        <v>0</v>
      </c>
      <c r="G6583">
        <v>1</v>
      </c>
      <c r="H6583">
        <v>1.3333333333333299</v>
      </c>
      <c r="I6583">
        <v>1</v>
      </c>
      <c r="J6583">
        <v>1.3333333333333299</v>
      </c>
      <c r="K6583">
        <v>0.45130013221683501</v>
      </c>
      <c r="L6583">
        <v>39</v>
      </c>
      <c r="M6583">
        <v>25</v>
      </c>
      <c r="N6583">
        <v>42</v>
      </c>
      <c r="O6583">
        <v>0.36792452830188599</v>
      </c>
      <c r="P6583">
        <v>0.23584905660377301</v>
      </c>
      <c r="Q6583">
        <v>0.39622641509433898</v>
      </c>
      <c r="R6583">
        <v>517</v>
      </c>
      <c r="S6583">
        <v>507</v>
      </c>
      <c r="T6583">
        <v>649</v>
      </c>
      <c r="U6583">
        <v>596</v>
      </c>
      <c r="V6583" t="str">
        <f>VLOOKUP($A6583,List2,1,FALSE)</f>
        <v>GCF_000871445.1_ViralProj18869.fna</v>
      </c>
      <c r="W6583">
        <f>VLOOKUP($A6583,List2,2,FALSE)</f>
        <v>1</v>
      </c>
      <c r="X6583">
        <f>VLOOKUP($A6583,List2,3,FALSE)</f>
        <v>0.43877551020408101</v>
      </c>
      <c r="Y6583">
        <f>VLOOKUP($A6583,List2,4,FALSE)</f>
        <v>29</v>
      </c>
      <c r="Z6583">
        <f>VLOOKUP($A6583,List2,5,FALSE)</f>
        <v>65</v>
      </c>
      <c r="AA6583">
        <f>VLOOKUP($A6583,List2,6,FALSE)</f>
        <v>57</v>
      </c>
      <c r="AB6583">
        <f>VLOOKUP($A6583,List2,7,FALSE)</f>
        <v>658</v>
      </c>
      <c r="AC6583">
        <f>VLOOKUP($A6583,List2,8,FALSE)</f>
        <v>546</v>
      </c>
      <c r="AD6583">
        <f>VLOOKUP($A6583,List2,9,FALSE)</f>
        <v>705</v>
      </c>
      <c r="AE6583">
        <f>VLOOKUP($A6583,List2,10,FALSE)</f>
        <v>835</v>
      </c>
    </row>
    <row r="6584" spans="1:31" x14ac:dyDescent="0.3">
      <c r="A6584" t="s">
        <v>6583</v>
      </c>
      <c r="B6584">
        <v>1</v>
      </c>
      <c r="C6584">
        <v>1</v>
      </c>
      <c r="D6584">
        <v>1</v>
      </c>
      <c r="E6584">
        <v>0</v>
      </c>
      <c r="F6584">
        <v>0</v>
      </c>
      <c r="G6584">
        <v>0</v>
      </c>
      <c r="H6584">
        <v>1</v>
      </c>
      <c r="I6584">
        <v>1</v>
      </c>
      <c r="J6584">
        <v>1</v>
      </c>
      <c r="K6584">
        <v>0.42635658914728602</v>
      </c>
      <c r="L6584">
        <v>13</v>
      </c>
      <c r="M6584">
        <v>2</v>
      </c>
      <c r="N6584">
        <v>8</v>
      </c>
      <c r="O6584">
        <v>0.56521739130434701</v>
      </c>
      <c r="P6584">
        <v>8.6956521739130405E-2</v>
      </c>
      <c r="Q6584">
        <v>0.34782608695652101</v>
      </c>
      <c r="R6584">
        <v>89</v>
      </c>
      <c r="S6584">
        <v>76</v>
      </c>
      <c r="T6584">
        <v>126</v>
      </c>
      <c r="U6584">
        <v>96</v>
      </c>
      <c r="V6584" t="str">
        <f>VLOOKUP($A6584,List2,1,FALSE)</f>
        <v>GCF_000871425.1_ViralProj28273.fna</v>
      </c>
      <c r="W6584">
        <f>VLOOKUP($A6584,List2,2,FALSE)</f>
        <v>1</v>
      </c>
      <c r="X6584">
        <f>VLOOKUP($A6584,List2,3,FALSE)</f>
        <v>0.41618075801749199</v>
      </c>
      <c r="Y6584">
        <f>VLOOKUP($A6584,List2,4,FALSE)</f>
        <v>10</v>
      </c>
      <c r="Z6584">
        <f>VLOOKUP($A6584,List2,5,FALSE)</f>
        <v>32</v>
      </c>
      <c r="AA6584">
        <f>VLOOKUP($A6584,List2,6,FALSE)</f>
        <v>24</v>
      </c>
      <c r="AB6584">
        <f>VLOOKUP($A6584,List2,7,FALSE)</f>
        <v>278</v>
      </c>
      <c r="AC6584">
        <f>VLOOKUP($A6584,List2,8,FALSE)</f>
        <v>293</v>
      </c>
      <c r="AD6584">
        <f>VLOOKUP($A6584,List2,9,FALSE)</f>
        <v>453</v>
      </c>
      <c r="AE6584">
        <f>VLOOKUP($A6584,List2,10,FALSE)</f>
        <v>348</v>
      </c>
    </row>
    <row r="6585" spans="1:31" x14ac:dyDescent="0.3">
      <c r="A6585" t="s">
        <v>6584</v>
      </c>
      <c r="B6585">
        <v>56</v>
      </c>
      <c r="C6585">
        <v>3</v>
      </c>
      <c r="D6585">
        <v>5.3571428571428499E-2</v>
      </c>
      <c r="E6585">
        <v>10</v>
      </c>
      <c r="F6585">
        <v>13</v>
      </c>
      <c r="G6585">
        <v>30</v>
      </c>
      <c r="H6585">
        <v>1.18518518518518</v>
      </c>
      <c r="I6585">
        <v>1.24074074074074</v>
      </c>
      <c r="J6585">
        <v>1.55555555555555</v>
      </c>
      <c r="K6585">
        <v>0.36790089844813501</v>
      </c>
      <c r="L6585">
        <v>927</v>
      </c>
      <c r="M6585">
        <v>594</v>
      </c>
      <c r="N6585">
        <v>1125</v>
      </c>
      <c r="O6585">
        <v>0.35034013605442099</v>
      </c>
      <c r="P6585">
        <v>0.22448979591836701</v>
      </c>
      <c r="Q6585">
        <v>0.42517006802721002</v>
      </c>
      <c r="R6585">
        <v>7851</v>
      </c>
      <c r="S6585">
        <v>5662</v>
      </c>
      <c r="T6585">
        <v>12695</v>
      </c>
      <c r="U6585">
        <v>10522</v>
      </c>
      <c r="V6585" t="str">
        <f>VLOOKUP($A6585,List2,1,FALSE)</f>
        <v>GCF_000871405.1_ViralProj28145.fna</v>
      </c>
      <c r="W6585">
        <f>VLOOKUP($A6585,List2,2,FALSE)</f>
        <v>1</v>
      </c>
      <c r="X6585">
        <f>VLOOKUP($A6585,List2,3,FALSE)</f>
        <v>0.36402328653197003</v>
      </c>
      <c r="Y6585">
        <f>VLOOKUP($A6585,List2,4,FALSE)</f>
        <v>704</v>
      </c>
      <c r="Z6585">
        <f>VLOOKUP($A6585,List2,5,FALSE)</f>
        <v>988</v>
      </c>
      <c r="AA6585">
        <f>VLOOKUP($A6585,List2,6,FALSE)</f>
        <v>1222</v>
      </c>
      <c r="AB6585">
        <f>VLOOKUP($A6585,List2,7,FALSE)</f>
        <v>8663</v>
      </c>
      <c r="AC6585">
        <f>VLOOKUP($A6585,List2,8,FALSE)</f>
        <v>6219</v>
      </c>
      <c r="AD6585">
        <f>VLOOKUP($A6585,List2,9,FALSE)</f>
        <v>13959</v>
      </c>
      <c r="AE6585">
        <f>VLOOKUP($A6585,List2,10,FALSE)</f>
        <v>12041</v>
      </c>
    </row>
    <row r="6586" spans="1:31" x14ac:dyDescent="0.3">
      <c r="A6586" t="s">
        <v>6585</v>
      </c>
      <c r="B6586">
        <v>66</v>
      </c>
      <c r="C6586">
        <v>2</v>
      </c>
      <c r="D6586">
        <v>3.03030303030303E-2</v>
      </c>
      <c r="E6586">
        <v>26</v>
      </c>
      <c r="F6586">
        <v>4</v>
      </c>
      <c r="G6586">
        <v>34</v>
      </c>
      <c r="H6586">
        <v>1.4</v>
      </c>
      <c r="I6586">
        <v>1.06153846153846</v>
      </c>
      <c r="J6586">
        <v>1.5230769230769201</v>
      </c>
      <c r="K6586">
        <v>0.37848474007210198</v>
      </c>
      <c r="L6586">
        <v>744</v>
      </c>
      <c r="M6586">
        <v>575</v>
      </c>
      <c r="N6586">
        <v>868</v>
      </c>
      <c r="O6586">
        <v>0.34019204389574698</v>
      </c>
      <c r="P6586">
        <v>0.26291723822587998</v>
      </c>
      <c r="Q6586">
        <v>0.39689071787837199</v>
      </c>
      <c r="R6586">
        <v>7542</v>
      </c>
      <c r="S6586">
        <v>6211</v>
      </c>
      <c r="T6586">
        <v>12731</v>
      </c>
      <c r="U6586">
        <v>9853</v>
      </c>
      <c r="V6586" t="str">
        <f>VLOOKUP($A6586,List2,1,FALSE)</f>
        <v>GCF_000871385.1_ViralProj28075.fna</v>
      </c>
      <c r="W6586">
        <f>VLOOKUP($A6586,List2,2,FALSE)</f>
        <v>1</v>
      </c>
      <c r="X6586">
        <f>VLOOKUP($A6586,List2,3,FALSE)</f>
        <v>0.36870562672124102</v>
      </c>
      <c r="Y6586">
        <f>VLOOKUP($A6586,List2,4,FALSE)</f>
        <v>663</v>
      </c>
      <c r="Z6586">
        <f>VLOOKUP($A6586,List2,5,FALSE)</f>
        <v>680</v>
      </c>
      <c r="AA6586">
        <f>VLOOKUP($A6586,List2,6,FALSE)</f>
        <v>977</v>
      </c>
      <c r="AB6586">
        <f>VLOOKUP($A6586,List2,7,FALSE)</f>
        <v>7143</v>
      </c>
      <c r="AC6586">
        <f>VLOOKUP($A6586,List2,8,FALSE)</f>
        <v>7450</v>
      </c>
      <c r="AD6586">
        <f>VLOOKUP($A6586,List2,9,FALSE)</f>
        <v>12101</v>
      </c>
      <c r="AE6586">
        <f>VLOOKUP($A6586,List2,10,FALSE)</f>
        <v>12885</v>
      </c>
    </row>
    <row r="6587" spans="1:31" x14ac:dyDescent="0.3">
      <c r="A6587" t="s">
        <v>6586</v>
      </c>
      <c r="B6587">
        <v>77</v>
      </c>
      <c r="C6587">
        <v>2</v>
      </c>
      <c r="D6587">
        <v>2.5974025974025899E-2</v>
      </c>
      <c r="E6587">
        <v>65</v>
      </c>
      <c r="F6587">
        <v>3</v>
      </c>
      <c r="G6587">
        <v>7</v>
      </c>
      <c r="H6587">
        <v>1.8552631578947301</v>
      </c>
      <c r="I6587">
        <v>1.0394736842105201</v>
      </c>
      <c r="J6587">
        <v>1.09210526315789</v>
      </c>
      <c r="K6587">
        <v>0.64479183629159198</v>
      </c>
      <c r="L6587">
        <v>979</v>
      </c>
      <c r="M6587">
        <v>26</v>
      </c>
      <c r="N6587">
        <v>43</v>
      </c>
      <c r="O6587">
        <v>0.93416030534351102</v>
      </c>
      <c r="P6587">
        <v>2.4809160305343501E-2</v>
      </c>
      <c r="Q6587">
        <v>4.1030534351145002E-2</v>
      </c>
      <c r="R6587">
        <v>17697</v>
      </c>
      <c r="S6587">
        <v>17940</v>
      </c>
      <c r="T6587">
        <v>10851</v>
      </c>
      <c r="U6587">
        <v>8781</v>
      </c>
      <c r="V6587" t="str">
        <f>VLOOKUP($A6587,List2,1,FALSE)</f>
        <v>GCF_000871365.1_ViralProj28053.fna</v>
      </c>
      <c r="W6587">
        <f>VLOOKUP($A6587,List2,2,FALSE)</f>
        <v>1</v>
      </c>
      <c r="X6587">
        <f>VLOOKUP($A6587,List2,3,FALSE)</f>
        <v>0.642614847012699</v>
      </c>
      <c r="Y6587">
        <f>VLOOKUP($A6587,List2,4,FALSE)</f>
        <v>38</v>
      </c>
      <c r="Z6587">
        <f>VLOOKUP($A6587,List2,5,FALSE)</f>
        <v>993</v>
      </c>
      <c r="AA6587">
        <f>VLOOKUP($A6587,List2,6,FALSE)</f>
        <v>65</v>
      </c>
      <c r="AB6587">
        <f>VLOOKUP($A6587,List2,7,FALSE)</f>
        <v>18691</v>
      </c>
      <c r="AC6587">
        <f>VLOOKUP($A6587,List2,8,FALSE)</f>
        <v>19008</v>
      </c>
      <c r="AD6587">
        <f>VLOOKUP($A6587,List2,9,FALSE)</f>
        <v>11567</v>
      </c>
      <c r="AE6587">
        <f>VLOOKUP($A6587,List2,10,FALSE)</f>
        <v>9399</v>
      </c>
    </row>
    <row r="6588" spans="1:31" x14ac:dyDescent="0.3">
      <c r="A6588" t="s">
        <v>6587</v>
      </c>
      <c r="B6588">
        <v>75</v>
      </c>
      <c r="C6588">
        <v>5</v>
      </c>
      <c r="D6588">
        <v>6.6666666666666596E-2</v>
      </c>
      <c r="E6588">
        <v>15</v>
      </c>
      <c r="F6588">
        <v>5</v>
      </c>
      <c r="G6588">
        <v>50</v>
      </c>
      <c r="H6588">
        <v>1.2112676056338001</v>
      </c>
      <c r="I6588">
        <v>1.07042253521126</v>
      </c>
      <c r="J6588">
        <v>1.70422535211267</v>
      </c>
      <c r="K6588">
        <v>0.44598016459168599</v>
      </c>
      <c r="L6588">
        <v>1047</v>
      </c>
      <c r="M6588">
        <v>255</v>
      </c>
      <c r="N6588">
        <v>847</v>
      </c>
      <c r="O6588">
        <v>0.48720335039553198</v>
      </c>
      <c r="P6588">
        <v>0.118659841786877</v>
      </c>
      <c r="Q6588">
        <v>0.39413680781758897</v>
      </c>
      <c r="R6588">
        <v>11078</v>
      </c>
      <c r="S6588">
        <v>10057</v>
      </c>
      <c r="T6588">
        <v>13458</v>
      </c>
      <c r="U6588">
        <v>12797</v>
      </c>
      <c r="V6588" t="str">
        <f>VLOOKUP($A6588,List2,1,FALSE)</f>
        <v>GCF_000871345.1_ViralProj27979.fna</v>
      </c>
      <c r="W6588">
        <f>VLOOKUP($A6588,List2,2,FALSE)</f>
        <v>1</v>
      </c>
      <c r="X6588">
        <f>VLOOKUP($A6588,List2,3,FALSE)</f>
        <v>0.44024765464257998</v>
      </c>
      <c r="Y6588">
        <f>VLOOKUP($A6588,List2,4,FALSE)</f>
        <v>316</v>
      </c>
      <c r="Z6588">
        <f>VLOOKUP($A6588,List2,5,FALSE)</f>
        <v>1093</v>
      </c>
      <c r="AA6588">
        <f>VLOOKUP($A6588,List2,6,FALSE)</f>
        <v>963</v>
      </c>
      <c r="AB6588">
        <f>VLOOKUP($A6588,List2,7,FALSE)</f>
        <v>12187</v>
      </c>
      <c r="AC6588">
        <f>VLOOKUP($A6588,List2,8,FALSE)</f>
        <v>11136</v>
      </c>
      <c r="AD6588">
        <f>VLOOKUP($A6588,List2,9,FALSE)</f>
        <v>15135</v>
      </c>
      <c r="AE6588">
        <f>VLOOKUP($A6588,List2,10,FALSE)</f>
        <v>14519</v>
      </c>
    </row>
    <row r="6589" spans="1:31" x14ac:dyDescent="0.3">
      <c r="A6589" t="s">
        <v>6588</v>
      </c>
      <c r="B6589">
        <v>6</v>
      </c>
      <c r="C6589">
        <v>1</v>
      </c>
      <c r="D6589">
        <v>0.16666666666666599</v>
      </c>
      <c r="E6589">
        <v>4</v>
      </c>
      <c r="F6589">
        <v>0</v>
      </c>
      <c r="G6589">
        <v>1</v>
      </c>
      <c r="H6589">
        <v>1.6666666666666601</v>
      </c>
      <c r="I6589">
        <v>1</v>
      </c>
      <c r="J6589">
        <v>1.1666666666666601</v>
      </c>
      <c r="K6589">
        <v>0.45637968588788203</v>
      </c>
      <c r="L6589">
        <v>202</v>
      </c>
      <c r="M6589">
        <v>116</v>
      </c>
      <c r="N6589">
        <v>107</v>
      </c>
      <c r="O6589">
        <v>0.47529411764705798</v>
      </c>
      <c r="P6589">
        <v>0.27294117647058802</v>
      </c>
      <c r="Q6589">
        <v>0.251764705882352</v>
      </c>
      <c r="R6589">
        <v>2256</v>
      </c>
      <c r="S6589">
        <v>1725</v>
      </c>
      <c r="T6589">
        <v>2578</v>
      </c>
      <c r="U6589">
        <v>2164</v>
      </c>
      <c r="V6589" t="str">
        <f>VLOOKUP($A6589,List2,1,FALSE)</f>
        <v>GCF_000871325.1_ViralProj27905.fna</v>
      </c>
      <c r="W6589">
        <f>VLOOKUP($A6589,List2,2,FALSE)</f>
        <v>1</v>
      </c>
      <c r="X6589">
        <f>VLOOKUP($A6589,List2,3,FALSE)</f>
        <v>0.45201546107123097</v>
      </c>
      <c r="Y6589">
        <f>VLOOKUP($A6589,List2,4,FALSE)</f>
        <v>130</v>
      </c>
      <c r="Z6589">
        <f>VLOOKUP($A6589,List2,5,FALSE)</f>
        <v>205</v>
      </c>
      <c r="AA6589">
        <f>VLOOKUP($A6589,List2,6,FALSE)</f>
        <v>116</v>
      </c>
      <c r="AB6589">
        <f>VLOOKUP($A6589,List2,7,FALSE)</f>
        <v>2322</v>
      </c>
      <c r="AC6589">
        <f>VLOOKUP($A6589,List2,8,FALSE)</f>
        <v>1771</v>
      </c>
      <c r="AD6589">
        <f>VLOOKUP($A6589,List2,9,FALSE)</f>
        <v>2690</v>
      </c>
      <c r="AE6589">
        <f>VLOOKUP($A6589,List2,10,FALSE)</f>
        <v>2272</v>
      </c>
    </row>
    <row r="6590" spans="1:31" x14ac:dyDescent="0.3">
      <c r="A6590" t="s">
        <v>6589</v>
      </c>
      <c r="B6590">
        <v>2</v>
      </c>
      <c r="C6590">
        <v>1</v>
      </c>
      <c r="D6590">
        <v>0.5</v>
      </c>
      <c r="E6590">
        <v>1</v>
      </c>
      <c r="F6590">
        <v>0</v>
      </c>
      <c r="G6590">
        <v>0</v>
      </c>
      <c r="H6590">
        <v>1.5</v>
      </c>
      <c r="I6590">
        <v>1</v>
      </c>
      <c r="J6590">
        <v>1</v>
      </c>
      <c r="K6590">
        <v>0.42180144366565497</v>
      </c>
      <c r="L6590">
        <v>216</v>
      </c>
      <c r="M6590">
        <v>97</v>
      </c>
      <c r="N6590">
        <v>142</v>
      </c>
      <c r="O6590">
        <v>0.47472527472527398</v>
      </c>
      <c r="P6590">
        <v>0.21318681318681301</v>
      </c>
      <c r="Q6590">
        <v>0.31208791208791198</v>
      </c>
      <c r="R6590">
        <v>2236</v>
      </c>
      <c r="S6590">
        <v>1796</v>
      </c>
      <c r="T6590">
        <v>3045</v>
      </c>
      <c r="U6590">
        <v>2482</v>
      </c>
      <c r="V6590" t="str">
        <f>VLOOKUP($A6590,List2,1,FALSE)</f>
        <v>GCF_000871305.1_ViralProj27897.fna</v>
      </c>
      <c r="W6590">
        <f>VLOOKUP($A6590,List2,2,FALSE)</f>
        <v>1</v>
      </c>
      <c r="X6590">
        <f>VLOOKUP($A6590,List2,3,FALSE)</f>
        <v>0.42030623779673199</v>
      </c>
      <c r="Y6590">
        <f>VLOOKUP($A6590,List2,4,FALSE)</f>
        <v>103</v>
      </c>
      <c r="Z6590">
        <f>VLOOKUP($A6590,List2,5,FALSE)</f>
        <v>215</v>
      </c>
      <c r="AA6590">
        <f>VLOOKUP($A6590,List2,6,FALSE)</f>
        <v>138</v>
      </c>
      <c r="AB6590">
        <f>VLOOKUP($A6590,List2,7,FALSE)</f>
        <v>2260</v>
      </c>
      <c r="AC6590">
        <f>VLOOKUP($A6590,List2,8,FALSE)</f>
        <v>1830</v>
      </c>
      <c r="AD6590">
        <f>VLOOKUP($A6590,List2,9,FALSE)</f>
        <v>3082</v>
      </c>
      <c r="AE6590">
        <f>VLOOKUP($A6590,List2,10,FALSE)</f>
        <v>2559</v>
      </c>
    </row>
    <row r="6591" spans="1:31" x14ac:dyDescent="0.3">
      <c r="A6591" t="s">
        <v>6590</v>
      </c>
      <c r="B6591">
        <v>41</v>
      </c>
      <c r="C6591">
        <v>1</v>
      </c>
      <c r="D6591">
        <v>2.4390243902439001E-2</v>
      </c>
      <c r="E6591">
        <v>14</v>
      </c>
      <c r="F6591">
        <v>6</v>
      </c>
      <c r="G6591">
        <v>20</v>
      </c>
      <c r="H6591">
        <v>1.34146341463414</v>
      </c>
      <c r="I6591">
        <v>1.1463414634146301</v>
      </c>
      <c r="J6591">
        <v>1.48780487804878</v>
      </c>
      <c r="K6591">
        <v>0.40601874691662498</v>
      </c>
      <c r="L6591">
        <v>435</v>
      </c>
      <c r="M6591">
        <v>249</v>
      </c>
      <c r="N6591">
        <v>390</v>
      </c>
      <c r="O6591">
        <v>0.40502793296089301</v>
      </c>
      <c r="P6591">
        <v>0.231843575418994</v>
      </c>
      <c r="Q6591">
        <v>0.36312849162011102</v>
      </c>
      <c r="R6591">
        <v>4649</v>
      </c>
      <c r="S6591">
        <v>4404</v>
      </c>
      <c r="T6591">
        <v>7172</v>
      </c>
      <c r="U6591">
        <v>6072</v>
      </c>
      <c r="V6591" t="str">
        <f>VLOOKUP($A6591,List2,1,FALSE)</f>
        <v>GCF_000871285.1_ViralProj27799.fna</v>
      </c>
      <c r="W6591">
        <f>VLOOKUP($A6591,List2,2,FALSE)</f>
        <v>1</v>
      </c>
      <c r="X6591">
        <f>VLOOKUP($A6591,List2,3,FALSE)</f>
        <v>0.39128847791702098</v>
      </c>
      <c r="Y6591">
        <f>VLOOKUP($A6591,List2,4,FALSE)</f>
        <v>297</v>
      </c>
      <c r="Z6591">
        <f>VLOOKUP($A6591,List2,5,FALSE)</f>
        <v>480</v>
      </c>
      <c r="AA6591">
        <f>VLOOKUP($A6591,List2,6,FALSE)</f>
        <v>499</v>
      </c>
      <c r="AB6591">
        <f>VLOOKUP($A6591,List2,7,FALSE)</f>
        <v>4942</v>
      </c>
      <c r="AC6591">
        <f>VLOOKUP($A6591,List2,8,FALSE)</f>
        <v>4706</v>
      </c>
      <c r="AD6591">
        <f>VLOOKUP($A6591,List2,9,FALSE)</f>
        <v>7698</v>
      </c>
      <c r="AE6591">
        <f>VLOOKUP($A6591,List2,10,FALSE)</f>
        <v>7311</v>
      </c>
    </row>
    <row r="6592" spans="1:31" x14ac:dyDescent="0.3">
      <c r="A6592" t="s">
        <v>6591</v>
      </c>
      <c r="B6592">
        <v>53</v>
      </c>
      <c r="C6592">
        <v>2</v>
      </c>
      <c r="D6592">
        <v>3.7735849056603703E-2</v>
      </c>
      <c r="E6592">
        <v>30</v>
      </c>
      <c r="F6592">
        <v>5</v>
      </c>
      <c r="G6592">
        <v>16</v>
      </c>
      <c r="H6592">
        <v>1.57692307692307</v>
      </c>
      <c r="I6592">
        <v>1.09615384615384</v>
      </c>
      <c r="J6592">
        <v>1.3076923076922999</v>
      </c>
      <c r="K6592">
        <v>0.62463775357249895</v>
      </c>
      <c r="L6592">
        <v>593</v>
      </c>
      <c r="M6592">
        <v>114</v>
      </c>
      <c r="N6592">
        <v>120</v>
      </c>
      <c r="O6592">
        <v>0.71704957678355496</v>
      </c>
      <c r="P6592">
        <v>0.13784764207980599</v>
      </c>
      <c r="Q6592">
        <v>0.14510278113663799</v>
      </c>
      <c r="R6592">
        <v>12488</v>
      </c>
      <c r="S6592">
        <v>12515</v>
      </c>
      <c r="T6592">
        <v>8416</v>
      </c>
      <c r="U6592">
        <v>6609</v>
      </c>
      <c r="V6592" t="str">
        <f>VLOOKUP($A6592,List2,1,FALSE)</f>
        <v>GCF_000871265.1_ViralProj21043.fna</v>
      </c>
      <c r="W6592">
        <f>VLOOKUP($A6592,List2,2,FALSE)</f>
        <v>1</v>
      </c>
      <c r="X6592">
        <f>VLOOKUP($A6592,List2,3,FALSE)</f>
        <v>0.62318001898104203</v>
      </c>
      <c r="Y6592">
        <f>VLOOKUP($A6592,List2,4,FALSE)</f>
        <v>164</v>
      </c>
      <c r="Z6592">
        <f>VLOOKUP($A6592,List2,5,FALSE)</f>
        <v>590</v>
      </c>
      <c r="AA6592">
        <f>VLOOKUP($A6592,List2,6,FALSE)</f>
        <v>139</v>
      </c>
      <c r="AB6592">
        <f>VLOOKUP($A6592,List2,7,FALSE)</f>
        <v>13422</v>
      </c>
      <c r="AC6592">
        <f>VLOOKUP($A6592,List2,8,FALSE)</f>
        <v>13500</v>
      </c>
      <c r="AD6592">
        <f>VLOOKUP($A6592,List2,9,FALSE)</f>
        <v>9009</v>
      </c>
      <c r="AE6592">
        <f>VLOOKUP($A6592,List2,10,FALSE)</f>
        <v>7270</v>
      </c>
    </row>
    <row r="6593" spans="1:31" x14ac:dyDescent="0.3">
      <c r="A6593" t="s">
        <v>6592</v>
      </c>
      <c r="B6593">
        <v>6</v>
      </c>
      <c r="C6593">
        <v>1</v>
      </c>
      <c r="D6593">
        <v>0.16666666666666599</v>
      </c>
      <c r="E6593">
        <v>0</v>
      </c>
      <c r="F6593">
        <v>1</v>
      </c>
      <c r="G6593">
        <v>4</v>
      </c>
      <c r="H6593">
        <v>1</v>
      </c>
      <c r="I6593">
        <v>1.1666666666666601</v>
      </c>
      <c r="J6593">
        <v>1.6666666666666601</v>
      </c>
      <c r="K6593">
        <v>0.41227077201720602</v>
      </c>
      <c r="L6593">
        <v>79</v>
      </c>
      <c r="M6593">
        <v>37</v>
      </c>
      <c r="N6593">
        <v>96</v>
      </c>
      <c r="O6593">
        <v>0.37264150943396201</v>
      </c>
      <c r="P6593">
        <v>0.174528301886792</v>
      </c>
      <c r="Q6593">
        <v>0.45283018867924502</v>
      </c>
      <c r="R6593">
        <v>923</v>
      </c>
      <c r="S6593">
        <v>898</v>
      </c>
      <c r="T6593">
        <v>1391</v>
      </c>
      <c r="U6593">
        <v>1205</v>
      </c>
      <c r="V6593" t="str">
        <f>VLOOKUP($A6593,List2,1,FALSE)</f>
        <v>GCF_000840105.1_ViralMultiSegProj14185.fna</v>
      </c>
      <c r="W6593">
        <f>VLOOKUP($A6593,List2,2,FALSE)</f>
        <v>2</v>
      </c>
      <c r="X6593">
        <f>VLOOKUP($A6593,List2,3,FALSE)</f>
        <v>0.39854098675369498</v>
      </c>
      <c r="Y6593">
        <f>VLOOKUP($A6593,List2,4,FALSE)</f>
        <v>51</v>
      </c>
      <c r="Z6593">
        <f>VLOOKUP($A6593,List2,5,FALSE)</f>
        <v>149</v>
      </c>
      <c r="AA6593">
        <f>VLOOKUP($A6593,List2,6,FALSE)</f>
        <v>113</v>
      </c>
      <c r="AB6593">
        <f>VLOOKUP($A6593,List2,7,FALSE)</f>
        <v>1104</v>
      </c>
      <c r="AC6593">
        <f>VLOOKUP($A6593,List2,8,FALSE)</f>
        <v>972</v>
      </c>
      <c r="AD6593">
        <f>VLOOKUP($A6593,List2,9,FALSE)</f>
        <v>1431</v>
      </c>
      <c r="AE6593">
        <f>VLOOKUP($A6593,List2,10,FALSE)</f>
        <v>1702</v>
      </c>
    </row>
    <row r="6594" spans="1:31" x14ac:dyDescent="0.3">
      <c r="A6594" t="s">
        <v>6593</v>
      </c>
      <c r="B6594">
        <v>814</v>
      </c>
      <c r="C6594">
        <v>15</v>
      </c>
      <c r="D6594">
        <v>1.84275184275184E-2</v>
      </c>
      <c r="E6594">
        <v>352</v>
      </c>
      <c r="F6594">
        <v>113</v>
      </c>
      <c r="G6594">
        <v>334</v>
      </c>
      <c r="H6594">
        <v>1.44</v>
      </c>
      <c r="I6594">
        <v>1.1412499999999901</v>
      </c>
      <c r="J6594">
        <v>1.4175</v>
      </c>
      <c r="K6594">
        <v>0.425247624823125</v>
      </c>
      <c r="L6594">
        <v>8624</v>
      </c>
      <c r="M6594">
        <v>3012</v>
      </c>
      <c r="N6594">
        <v>5703</v>
      </c>
      <c r="O6594">
        <v>0.49737585789261202</v>
      </c>
      <c r="P6594">
        <v>0.173712440163792</v>
      </c>
      <c r="Q6594">
        <v>0.32891170194359498</v>
      </c>
      <c r="R6594">
        <v>96469</v>
      </c>
      <c r="S6594">
        <v>92864</v>
      </c>
      <c r="T6594">
        <v>135214</v>
      </c>
      <c r="U6594">
        <v>120683</v>
      </c>
      <c r="V6594" t="str">
        <f>VLOOKUP($A6594,List2,1,FALSE)</f>
        <v>GCF_000871245.1_ViralProj20991.fna</v>
      </c>
      <c r="W6594">
        <f>VLOOKUP($A6594,List2,2,FALSE)</f>
        <v>1</v>
      </c>
      <c r="X6594">
        <f>VLOOKUP($A6594,List2,3,FALSE)</f>
        <v>0.40761672116023401</v>
      </c>
      <c r="Y6594">
        <f>VLOOKUP($A6594,List2,4,FALSE)</f>
        <v>2572</v>
      </c>
      <c r="Z6594">
        <f>VLOOKUP($A6594,List2,5,FALSE)</f>
        <v>6863</v>
      </c>
      <c r="AA6594">
        <f>VLOOKUP($A6594,List2,6,FALSE)</f>
        <v>5043</v>
      </c>
      <c r="AB6594">
        <f>VLOOKUP($A6594,List2,7,FALSE)</f>
        <v>69484</v>
      </c>
      <c r="AC6594">
        <f>VLOOKUP($A6594,List2,8,FALSE)</f>
        <v>71017</v>
      </c>
      <c r="AD6594">
        <f>VLOOKUP($A6594,List2,9,FALSE)</f>
        <v>101340</v>
      </c>
      <c r="AE6594">
        <f>VLOOKUP($A6594,List2,10,FALSE)</f>
        <v>102848</v>
      </c>
    </row>
    <row r="6595" spans="1:31" x14ac:dyDescent="0.3">
      <c r="A6595" t="s">
        <v>6594</v>
      </c>
      <c r="B6595">
        <v>4</v>
      </c>
      <c r="C6595">
        <v>1</v>
      </c>
      <c r="D6595">
        <v>0.25</v>
      </c>
      <c r="E6595">
        <v>0</v>
      </c>
      <c r="F6595">
        <v>0</v>
      </c>
      <c r="G6595">
        <v>3</v>
      </c>
      <c r="H6595">
        <v>1</v>
      </c>
      <c r="I6595">
        <v>1</v>
      </c>
      <c r="J6595">
        <v>1.75</v>
      </c>
      <c r="K6595">
        <v>0.37201136933623102</v>
      </c>
      <c r="L6595">
        <v>266</v>
      </c>
      <c r="M6595">
        <v>151</v>
      </c>
      <c r="N6595">
        <v>263</v>
      </c>
      <c r="O6595">
        <v>0.39117647058823501</v>
      </c>
      <c r="P6595">
        <v>0.222058823529411</v>
      </c>
      <c r="Q6595">
        <v>0.38676470588235201</v>
      </c>
      <c r="R6595">
        <v>2283</v>
      </c>
      <c r="S6595">
        <v>2167</v>
      </c>
      <c r="T6595">
        <v>4134</v>
      </c>
      <c r="U6595">
        <v>3378</v>
      </c>
      <c r="V6595" t="str">
        <f>VLOOKUP($A6595,List2,1,FALSE)</f>
        <v>GCF_000871205.1_ViralMultiSegProj20971.fna</v>
      </c>
      <c r="W6595">
        <f>VLOOKUP($A6595,List2,2,FALSE)</f>
        <v>3</v>
      </c>
      <c r="X6595">
        <f>VLOOKUP($A6595,List2,3,FALSE)</f>
        <v>0.36932148492650102</v>
      </c>
      <c r="Y6595">
        <f>VLOOKUP($A6595,List2,4,FALSE)</f>
        <v>153</v>
      </c>
      <c r="Z6595">
        <f>VLOOKUP($A6595,List2,5,FALSE)</f>
        <v>267</v>
      </c>
      <c r="AA6595">
        <f>VLOOKUP($A6595,List2,6,FALSE)</f>
        <v>261</v>
      </c>
      <c r="AB6595">
        <f>VLOOKUP($A6595,List2,7,FALSE)</f>
        <v>2292</v>
      </c>
      <c r="AC6595">
        <f>VLOOKUP($A6595,List2,8,FALSE)</f>
        <v>2155</v>
      </c>
      <c r="AD6595">
        <f>VLOOKUP($A6595,List2,9,FALSE)</f>
        <v>4163</v>
      </c>
      <c r="AE6595">
        <f>VLOOKUP($A6595,List2,10,FALSE)</f>
        <v>3431</v>
      </c>
    </row>
    <row r="6596" spans="1:31" x14ac:dyDescent="0.3">
      <c r="A6596" t="s">
        <v>6595</v>
      </c>
      <c r="B6596">
        <v>87</v>
      </c>
      <c r="C6596">
        <v>8</v>
      </c>
      <c r="D6596">
        <v>9.1954022988505704E-2</v>
      </c>
      <c r="E6596">
        <v>56</v>
      </c>
      <c r="F6596">
        <v>9</v>
      </c>
      <c r="G6596">
        <v>14</v>
      </c>
      <c r="H6596">
        <v>1.7</v>
      </c>
      <c r="I6596">
        <v>1.1125</v>
      </c>
      <c r="J6596">
        <v>1.175</v>
      </c>
      <c r="K6596">
        <v>0.63495129669968298</v>
      </c>
      <c r="L6596">
        <v>722</v>
      </c>
      <c r="M6596">
        <v>119</v>
      </c>
      <c r="N6596">
        <v>127</v>
      </c>
      <c r="O6596">
        <v>0.745867768595041</v>
      </c>
      <c r="P6596">
        <v>0.12293388429752</v>
      </c>
      <c r="Q6596">
        <v>0.131198347107438</v>
      </c>
      <c r="R6596">
        <v>15581</v>
      </c>
      <c r="S6596">
        <v>15317</v>
      </c>
      <c r="T6596">
        <v>9511</v>
      </c>
      <c r="U6596">
        <v>8253</v>
      </c>
      <c r="V6596" t="str">
        <f>VLOOKUP($A6596,List2,1,FALSE)</f>
        <v>GCF_000871185.1_ViralProj20945.fna</v>
      </c>
      <c r="W6596">
        <f>VLOOKUP($A6596,List2,2,FALSE)</f>
        <v>1</v>
      </c>
      <c r="X6596">
        <f>VLOOKUP($A6596,List2,3,FALSE)</f>
        <v>0.63246636428010905</v>
      </c>
      <c r="Y6596">
        <f>VLOOKUP($A6596,List2,4,FALSE)</f>
        <v>261</v>
      </c>
      <c r="Z6596">
        <f>VLOOKUP($A6596,List2,5,FALSE)</f>
        <v>672</v>
      </c>
      <c r="AA6596">
        <f>VLOOKUP($A6596,List2,6,FALSE)</f>
        <v>135</v>
      </c>
      <c r="AB6596">
        <f>VLOOKUP($A6596,List2,7,FALSE)</f>
        <v>16174</v>
      </c>
      <c r="AC6596">
        <f>VLOOKUP($A6596,List2,8,FALSE)</f>
        <v>16873</v>
      </c>
      <c r="AD6596">
        <f>VLOOKUP($A6596,List2,9,FALSE)</f>
        <v>9532</v>
      </c>
      <c r="AE6596">
        <f>VLOOKUP($A6596,List2,10,FALSE)</f>
        <v>9672</v>
      </c>
    </row>
    <row r="6597" spans="1:31" x14ac:dyDescent="0.3">
      <c r="A6597" t="s">
        <v>6596</v>
      </c>
      <c r="B6597">
        <v>2</v>
      </c>
      <c r="C6597">
        <v>1</v>
      </c>
      <c r="D6597">
        <v>0.5</v>
      </c>
      <c r="E6597">
        <v>0</v>
      </c>
      <c r="F6597">
        <v>1</v>
      </c>
      <c r="G6597">
        <v>0</v>
      </c>
      <c r="H6597">
        <v>1</v>
      </c>
      <c r="I6597">
        <v>1.5</v>
      </c>
      <c r="J6597">
        <v>1</v>
      </c>
      <c r="K6597">
        <v>0.57579590976175399</v>
      </c>
      <c r="L6597">
        <v>121</v>
      </c>
      <c r="M6597">
        <v>64</v>
      </c>
      <c r="N6597">
        <v>61</v>
      </c>
      <c r="O6597">
        <v>0.491869918699187</v>
      </c>
      <c r="P6597">
        <v>0.26016260162601601</v>
      </c>
      <c r="Q6597">
        <v>0.24796747967479599</v>
      </c>
      <c r="R6597">
        <v>2644</v>
      </c>
      <c r="S6597">
        <v>2818</v>
      </c>
      <c r="T6597">
        <v>1979</v>
      </c>
      <c r="U6597">
        <v>2045</v>
      </c>
      <c r="V6597" t="str">
        <f>VLOOKUP($A6597,List2,1,FALSE)</f>
        <v>GCF_000871165.1_ViralProj20937.fna</v>
      </c>
      <c r="W6597">
        <f>VLOOKUP($A6597,List2,2,FALSE)</f>
        <v>1</v>
      </c>
      <c r="X6597">
        <f>VLOOKUP($A6597,List2,3,FALSE)</f>
        <v>0.56861937609389401</v>
      </c>
      <c r="Y6597">
        <f>VLOOKUP($A6597,List2,4,FALSE)</f>
        <v>72</v>
      </c>
      <c r="Z6597">
        <f>VLOOKUP($A6597,List2,5,FALSE)</f>
        <v>124</v>
      </c>
      <c r="AA6597">
        <f>VLOOKUP($A6597,List2,6,FALSE)</f>
        <v>58</v>
      </c>
      <c r="AB6597">
        <f>VLOOKUP($A6597,List2,7,FALSE)</f>
        <v>2668</v>
      </c>
      <c r="AC6597">
        <f>VLOOKUP($A6597,List2,8,FALSE)</f>
        <v>2855</v>
      </c>
      <c r="AD6597">
        <f>VLOOKUP($A6597,List2,9,FALSE)</f>
        <v>1987</v>
      </c>
      <c r="AE6597">
        <f>VLOOKUP($A6597,List2,10,FALSE)</f>
        <v>2203</v>
      </c>
    </row>
    <row r="6598" spans="1:31" x14ac:dyDescent="0.3">
      <c r="A6598" t="s">
        <v>6597</v>
      </c>
      <c r="B6598">
        <v>62</v>
      </c>
      <c r="C6598">
        <v>5</v>
      </c>
      <c r="D6598">
        <v>8.0645161290322495E-2</v>
      </c>
      <c r="E6598">
        <v>21</v>
      </c>
      <c r="F6598">
        <v>12</v>
      </c>
      <c r="G6598">
        <v>24</v>
      </c>
      <c r="H6598">
        <v>1.36206896551724</v>
      </c>
      <c r="I6598">
        <v>1.2068965517241299</v>
      </c>
      <c r="J6598">
        <v>1.41379310344827</v>
      </c>
      <c r="K6598">
        <v>0.35889655940318399</v>
      </c>
      <c r="L6598">
        <v>848</v>
      </c>
      <c r="M6598">
        <v>531</v>
      </c>
      <c r="N6598">
        <v>1076</v>
      </c>
      <c r="O6598">
        <v>0.34541751527494902</v>
      </c>
      <c r="P6598">
        <v>0.216293279022403</v>
      </c>
      <c r="Q6598">
        <v>0.43828920570264701</v>
      </c>
      <c r="R6598">
        <v>7542</v>
      </c>
      <c r="S6598">
        <v>5351</v>
      </c>
      <c r="T6598">
        <v>13428</v>
      </c>
      <c r="U6598">
        <v>9603</v>
      </c>
      <c r="V6598" t="str">
        <f>VLOOKUP($A6598,List2,1,FALSE)</f>
        <v>GCF_000871145.1_ViralProj20801.fna</v>
      </c>
      <c r="W6598">
        <f>VLOOKUP($A6598,List2,2,FALSE)</f>
        <v>1</v>
      </c>
      <c r="X6598">
        <f>VLOOKUP($A6598,List2,3,FALSE)</f>
        <v>0.354980852961233</v>
      </c>
      <c r="Y6598">
        <f>VLOOKUP($A6598,List2,4,FALSE)</f>
        <v>560</v>
      </c>
      <c r="Z6598">
        <f>VLOOKUP($A6598,List2,5,FALSE)</f>
        <v>806</v>
      </c>
      <c r="AA6598">
        <f>VLOOKUP($A6598,List2,6,FALSE)</f>
        <v>1132</v>
      </c>
      <c r="AB6598">
        <f>VLOOKUP($A6598,List2,7,FALSE)</f>
        <v>7715</v>
      </c>
      <c r="AC6598">
        <f>VLOOKUP($A6598,List2,8,FALSE)</f>
        <v>5819</v>
      </c>
      <c r="AD6598">
        <f>VLOOKUP($A6598,List2,9,FALSE)</f>
        <v>13674</v>
      </c>
      <c r="AE6598">
        <f>VLOOKUP($A6598,List2,10,FALSE)</f>
        <v>10918</v>
      </c>
    </row>
    <row r="6599" spans="1:31" x14ac:dyDescent="0.3">
      <c r="A6599" t="s">
        <v>6598</v>
      </c>
      <c r="B6599">
        <v>190</v>
      </c>
      <c r="C6599">
        <v>6</v>
      </c>
      <c r="D6599">
        <v>3.1578947368420998E-2</v>
      </c>
      <c r="E6599">
        <v>31</v>
      </c>
      <c r="F6599">
        <v>44</v>
      </c>
      <c r="G6599">
        <v>109</v>
      </c>
      <c r="H6599">
        <v>1.1675675675675601</v>
      </c>
      <c r="I6599">
        <v>1.2378378378378301</v>
      </c>
      <c r="J6599">
        <v>1.5891891891891801</v>
      </c>
      <c r="K6599">
        <v>0.36499318209991299</v>
      </c>
      <c r="L6599">
        <v>2059</v>
      </c>
      <c r="M6599">
        <v>2964</v>
      </c>
      <c r="N6599">
        <v>3724</v>
      </c>
      <c r="O6599">
        <v>0.23539499256888</v>
      </c>
      <c r="P6599">
        <v>0.338859037384246</v>
      </c>
      <c r="Q6599">
        <v>0.42574597004687298</v>
      </c>
      <c r="R6599">
        <v>25413</v>
      </c>
      <c r="S6599">
        <v>18753</v>
      </c>
      <c r="T6599">
        <v>44560</v>
      </c>
      <c r="U6599">
        <v>32279</v>
      </c>
      <c r="V6599" t="str">
        <f>VLOOKUP($A6599,List2,1,FALSE)</f>
        <v>GCF_000871125.1_ViralProj20793.fna</v>
      </c>
      <c r="W6599">
        <f>VLOOKUP($A6599,List2,2,FALSE)</f>
        <v>1</v>
      </c>
      <c r="X6599">
        <f>VLOOKUP($A6599,List2,3,FALSE)</f>
        <v>0.35929109656229702</v>
      </c>
      <c r="Y6599">
        <f>VLOOKUP($A6599,List2,4,FALSE)</f>
        <v>3323</v>
      </c>
      <c r="Z6599">
        <f>VLOOKUP($A6599,List2,5,FALSE)</f>
        <v>2086</v>
      </c>
      <c r="AA6599">
        <f>VLOOKUP($A6599,List2,6,FALSE)</f>
        <v>4349</v>
      </c>
      <c r="AB6599">
        <f>VLOOKUP($A6599,List2,7,FALSE)</f>
        <v>27209</v>
      </c>
      <c r="AC6599">
        <f>VLOOKUP($A6599,List2,8,FALSE)</f>
        <v>22237</v>
      </c>
      <c r="AD6599">
        <f>VLOOKUP($A6599,List2,9,FALSE)</f>
        <v>48963</v>
      </c>
      <c r="AE6599">
        <f>VLOOKUP($A6599,List2,10,FALSE)</f>
        <v>39212</v>
      </c>
    </row>
    <row r="6600" spans="1:31" x14ac:dyDescent="0.3">
      <c r="A6600" t="s">
        <v>6599</v>
      </c>
      <c r="B6600">
        <v>53</v>
      </c>
      <c r="C6600">
        <v>1</v>
      </c>
      <c r="D6600">
        <v>1.8867924528301799E-2</v>
      </c>
      <c r="E6600">
        <v>16</v>
      </c>
      <c r="F6600">
        <v>16</v>
      </c>
      <c r="G6600">
        <v>20</v>
      </c>
      <c r="H6600">
        <v>1.3018867924528299</v>
      </c>
      <c r="I6600">
        <v>1.3018867924528299</v>
      </c>
      <c r="J6600">
        <v>1.3773584905660301</v>
      </c>
      <c r="K6600">
        <v>0.40233798965064199</v>
      </c>
      <c r="L6600">
        <v>868</v>
      </c>
      <c r="M6600">
        <v>583</v>
      </c>
      <c r="N6600">
        <v>909</v>
      </c>
      <c r="O6600">
        <v>0.367796610169491</v>
      </c>
      <c r="P6600">
        <v>0.24703389830508399</v>
      </c>
      <c r="Q6600">
        <v>0.38516949152542301</v>
      </c>
      <c r="R6600">
        <v>8394</v>
      </c>
      <c r="S6600">
        <v>6612</v>
      </c>
      <c r="T6600">
        <v>12444</v>
      </c>
      <c r="U6600">
        <v>9847</v>
      </c>
      <c r="V6600" t="str">
        <f>VLOOKUP($A6600,List2,1,FALSE)</f>
        <v>GCF_000871105.1_ViralProj20785.fna</v>
      </c>
      <c r="W6600">
        <f>VLOOKUP($A6600,List2,2,FALSE)</f>
        <v>1</v>
      </c>
      <c r="X6600">
        <f>VLOOKUP($A6600,List2,3,FALSE)</f>
        <v>0.39652195362604797</v>
      </c>
      <c r="Y6600">
        <f>VLOOKUP($A6600,List2,4,FALSE)</f>
        <v>629</v>
      </c>
      <c r="Z6600">
        <f>VLOOKUP($A6600,List2,5,FALSE)</f>
        <v>898</v>
      </c>
      <c r="AA6600">
        <f>VLOOKUP($A6600,List2,6,FALSE)</f>
        <v>998</v>
      </c>
      <c r="AB6600">
        <f>VLOOKUP($A6600,List2,7,FALSE)</f>
        <v>8922</v>
      </c>
      <c r="AC6600">
        <f>VLOOKUP($A6600,List2,8,FALSE)</f>
        <v>7153</v>
      </c>
      <c r="AD6600">
        <f>VLOOKUP($A6600,List2,9,FALSE)</f>
        <v>13202</v>
      </c>
      <c r="AE6600">
        <f>VLOOKUP($A6600,List2,10,FALSE)</f>
        <v>11263</v>
      </c>
    </row>
    <row r="6601" spans="1:31" x14ac:dyDescent="0.3">
      <c r="A6601" t="s">
        <v>6600</v>
      </c>
      <c r="B6601">
        <v>117</v>
      </c>
      <c r="C6601">
        <v>6</v>
      </c>
      <c r="D6601">
        <v>5.1282051282051197E-2</v>
      </c>
      <c r="E6601">
        <v>34</v>
      </c>
      <c r="F6601">
        <v>37</v>
      </c>
      <c r="G6601">
        <v>40</v>
      </c>
      <c r="H6601">
        <v>1.3035714285714199</v>
      </c>
      <c r="I6601">
        <v>1.3303571428571399</v>
      </c>
      <c r="J6601">
        <v>1.3571428571428501</v>
      </c>
      <c r="K6601">
        <v>0.57887203327624104</v>
      </c>
      <c r="L6601">
        <v>933</v>
      </c>
      <c r="M6601">
        <v>1085</v>
      </c>
      <c r="N6601">
        <v>646</v>
      </c>
      <c r="O6601">
        <v>0.35022522522522498</v>
      </c>
      <c r="P6601">
        <v>0.40728228228228203</v>
      </c>
      <c r="Q6601">
        <v>0.242492492492492</v>
      </c>
      <c r="R6601">
        <v>23947</v>
      </c>
      <c r="S6601">
        <v>23370</v>
      </c>
      <c r="T6601">
        <v>17781</v>
      </c>
      <c r="U6601">
        <v>16642</v>
      </c>
      <c r="V6601" t="str">
        <f>VLOOKUP($A6601,List2,1,FALSE)</f>
        <v>GCF_000871085.1_ViralProj20765.fna</v>
      </c>
      <c r="W6601">
        <f>VLOOKUP($A6601,List2,2,FALSE)</f>
        <v>1</v>
      </c>
      <c r="X6601">
        <f>VLOOKUP($A6601,List2,3,FALSE)</f>
        <v>0.57761599942994901</v>
      </c>
      <c r="Y6601">
        <f>VLOOKUP($A6601,List2,4,FALSE)</f>
        <v>1376</v>
      </c>
      <c r="Z6601">
        <f>VLOOKUP($A6601,List2,5,FALSE)</f>
        <v>887</v>
      </c>
      <c r="AA6601">
        <f>VLOOKUP($A6601,List2,6,FALSE)</f>
        <v>803</v>
      </c>
      <c r="AB6601">
        <f>VLOOKUP($A6601,List2,7,FALSE)</f>
        <v>24791</v>
      </c>
      <c r="AC6601">
        <f>VLOOKUP($A6601,List2,8,FALSE)</f>
        <v>23846</v>
      </c>
      <c r="AD6601">
        <f>VLOOKUP($A6601,List2,9,FALSE)</f>
        <v>18927</v>
      </c>
      <c r="AE6601">
        <f>VLOOKUP($A6601,List2,10,FALSE)</f>
        <v>16639</v>
      </c>
    </row>
    <row r="6602" spans="1:31" x14ac:dyDescent="0.3">
      <c r="A6602" t="s">
        <v>6601</v>
      </c>
      <c r="B6602">
        <v>58</v>
      </c>
      <c r="C6602">
        <v>2</v>
      </c>
      <c r="D6602">
        <v>3.4482758620689599E-2</v>
      </c>
      <c r="E6602">
        <v>12</v>
      </c>
      <c r="F6602">
        <v>11</v>
      </c>
      <c r="G6602">
        <v>33</v>
      </c>
      <c r="H6602">
        <v>1.2105263157894699</v>
      </c>
      <c r="I6602">
        <v>1.1929824561403499</v>
      </c>
      <c r="J6602">
        <v>1.57894736842105</v>
      </c>
      <c r="K6602">
        <v>0.34423259681634499</v>
      </c>
      <c r="L6602">
        <v>810</v>
      </c>
      <c r="M6602">
        <v>529</v>
      </c>
      <c r="N6602">
        <v>1037</v>
      </c>
      <c r="O6602">
        <v>0.34090909090909</v>
      </c>
      <c r="P6602">
        <v>0.222643097643097</v>
      </c>
      <c r="Q6602">
        <v>0.43644781144781097</v>
      </c>
      <c r="R6602">
        <v>6780</v>
      </c>
      <c r="S6602">
        <v>4811</v>
      </c>
      <c r="T6602">
        <v>12832</v>
      </c>
      <c r="U6602">
        <v>9249</v>
      </c>
      <c r="V6602" t="str">
        <f>VLOOKUP($A6602,List2,1,FALSE)</f>
        <v>GCF_000871065.2_ViralProj20663.fna</v>
      </c>
      <c r="W6602">
        <f>VLOOKUP($A6602,List2,2,FALSE)</f>
        <v>1</v>
      </c>
      <c r="X6602">
        <f>VLOOKUP($A6602,List2,3,FALSE)</f>
        <v>0.33455112393540198</v>
      </c>
      <c r="Y6602">
        <f>VLOOKUP($A6602,List2,4,FALSE)</f>
        <v>674</v>
      </c>
      <c r="Z6602">
        <f>VLOOKUP($A6602,List2,5,FALSE)</f>
        <v>957</v>
      </c>
      <c r="AA6602">
        <f>VLOOKUP($A6602,List2,6,FALSE)</f>
        <v>1402</v>
      </c>
      <c r="AB6602">
        <f>VLOOKUP($A6602,List2,7,FALSE)</f>
        <v>8230</v>
      </c>
      <c r="AC6602">
        <f>VLOOKUP($A6602,List2,8,FALSE)</f>
        <v>6147</v>
      </c>
      <c r="AD6602">
        <f>VLOOKUP($A6602,List2,9,FALSE)</f>
        <v>15863</v>
      </c>
      <c r="AE6602">
        <f>VLOOKUP($A6602,List2,10,FALSE)</f>
        <v>12734</v>
      </c>
    </row>
    <row r="6603" spans="1:31" x14ac:dyDescent="0.3">
      <c r="A6603" t="s">
        <v>6602</v>
      </c>
      <c r="B6603">
        <v>246</v>
      </c>
      <c r="C6603">
        <v>6</v>
      </c>
      <c r="D6603">
        <v>2.4390243902439001E-2</v>
      </c>
      <c r="E6603">
        <v>39</v>
      </c>
      <c r="F6603">
        <v>64</v>
      </c>
      <c r="G6603">
        <v>137</v>
      </c>
      <c r="H6603">
        <v>1.16182572614107</v>
      </c>
      <c r="I6603">
        <v>1.2655601659750999</v>
      </c>
      <c r="J6603">
        <v>1.56846473029045</v>
      </c>
      <c r="K6603">
        <v>0.41884897051493403</v>
      </c>
      <c r="L6603">
        <v>5030</v>
      </c>
      <c r="M6603">
        <v>2469</v>
      </c>
      <c r="N6603">
        <v>3964</v>
      </c>
      <c r="O6603">
        <v>0.43880310564424602</v>
      </c>
      <c r="P6603">
        <v>0.21538864171682801</v>
      </c>
      <c r="Q6603">
        <v>0.34580825263892501</v>
      </c>
      <c r="R6603">
        <v>48825</v>
      </c>
      <c r="S6603">
        <v>38567</v>
      </c>
      <c r="T6603">
        <v>69538</v>
      </c>
      <c r="U6603">
        <v>51718</v>
      </c>
      <c r="V6603" t="str">
        <f>VLOOKUP($A6603,List2,1,FALSE)</f>
        <v>GCF_000871045.1_ViralProj20653.fna</v>
      </c>
      <c r="W6603">
        <f>VLOOKUP($A6603,List2,2,FALSE)</f>
        <v>1</v>
      </c>
      <c r="X6603">
        <f>VLOOKUP($A6603,List2,3,FALSE)</f>
        <v>0.41795577965644898</v>
      </c>
      <c r="Y6603">
        <f>VLOOKUP($A6603,List2,4,FALSE)</f>
        <v>2441</v>
      </c>
      <c r="Z6603">
        <f>VLOOKUP($A6603,List2,5,FALSE)</f>
        <v>4336</v>
      </c>
      <c r="AA6603">
        <f>VLOOKUP($A6603,List2,6,FALSE)</f>
        <v>4240</v>
      </c>
      <c r="AB6603">
        <f>VLOOKUP($A6603,List2,7,FALSE)</f>
        <v>45032</v>
      </c>
      <c r="AC6603">
        <f>VLOOKUP($A6603,List2,8,FALSE)</f>
        <v>46479</v>
      </c>
      <c r="AD6603">
        <f>VLOOKUP($A6603,List2,9,FALSE)</f>
        <v>63571</v>
      </c>
      <c r="AE6603">
        <f>VLOOKUP($A6603,List2,10,FALSE)</f>
        <v>63867</v>
      </c>
    </row>
    <row r="6604" spans="1:31" x14ac:dyDescent="0.3">
      <c r="A6604" t="s">
        <v>6603</v>
      </c>
      <c r="B6604">
        <v>4</v>
      </c>
      <c r="C6604">
        <v>1</v>
      </c>
      <c r="D6604">
        <v>0.25</v>
      </c>
      <c r="E6604">
        <v>1</v>
      </c>
      <c r="F6604">
        <v>0</v>
      </c>
      <c r="G6604">
        <v>2</v>
      </c>
      <c r="H6604">
        <v>1.25</v>
      </c>
      <c r="I6604">
        <v>1</v>
      </c>
      <c r="J6604">
        <v>1.5</v>
      </c>
      <c r="K6604">
        <v>0.44247491638795899</v>
      </c>
      <c r="L6604">
        <v>60</v>
      </c>
      <c r="M6604">
        <v>18</v>
      </c>
      <c r="N6604">
        <v>38</v>
      </c>
      <c r="O6604">
        <v>0.51724137931034397</v>
      </c>
      <c r="P6604">
        <v>0.15517241379310301</v>
      </c>
      <c r="Q6604">
        <v>0.32758620689655099</v>
      </c>
      <c r="R6604">
        <v>623</v>
      </c>
      <c r="S6604">
        <v>700</v>
      </c>
      <c r="T6604">
        <v>874</v>
      </c>
      <c r="U6604">
        <v>793</v>
      </c>
      <c r="V6604" t="str">
        <f>VLOOKUP($A6604,List2,1,FALSE)</f>
        <v>GCF_000840085.1_ViralProj14181.fna</v>
      </c>
      <c r="W6604">
        <f>VLOOKUP($A6604,List2,2,FALSE)</f>
        <v>1</v>
      </c>
      <c r="X6604">
        <f>VLOOKUP($A6604,List2,3,FALSE)</f>
        <v>0.43415956622773</v>
      </c>
      <c r="Y6604">
        <f>VLOOKUP($A6604,List2,4,FALSE)</f>
        <v>34</v>
      </c>
      <c r="Z6604">
        <f>VLOOKUP($A6604,List2,5,FALSE)</f>
        <v>48</v>
      </c>
      <c r="AA6604">
        <f>VLOOKUP($A6604,List2,6,FALSE)</f>
        <v>40</v>
      </c>
      <c r="AB6604">
        <f>VLOOKUP($A6604,List2,7,FALSE)</f>
        <v>623</v>
      </c>
      <c r="AC6604">
        <f>VLOOKUP($A6604,List2,8,FALSE)</f>
        <v>498</v>
      </c>
      <c r="AD6604">
        <f>VLOOKUP($A6604,List2,9,FALSE)</f>
        <v>685</v>
      </c>
      <c r="AE6604">
        <f>VLOOKUP($A6604,List2,10,FALSE)</f>
        <v>776</v>
      </c>
    </row>
    <row r="6605" spans="1:31" x14ac:dyDescent="0.3">
      <c r="A6605" t="s">
        <v>6604</v>
      </c>
      <c r="B6605">
        <v>2</v>
      </c>
      <c r="C6605">
        <v>1</v>
      </c>
      <c r="D6605">
        <v>0.5</v>
      </c>
      <c r="E6605">
        <v>1</v>
      </c>
      <c r="F6605">
        <v>0</v>
      </c>
      <c r="G6605">
        <v>0</v>
      </c>
      <c r="H6605">
        <v>1.5</v>
      </c>
      <c r="I6605">
        <v>1</v>
      </c>
      <c r="J6605">
        <v>1</v>
      </c>
      <c r="K6605">
        <v>0.40846560846560798</v>
      </c>
      <c r="L6605">
        <v>270</v>
      </c>
      <c r="M6605">
        <v>96</v>
      </c>
      <c r="N6605">
        <v>146</v>
      </c>
      <c r="O6605">
        <v>0.52734375</v>
      </c>
      <c r="P6605">
        <v>0.1875</v>
      </c>
      <c r="Q6605">
        <v>0.28515625</v>
      </c>
      <c r="R6605">
        <v>2150</v>
      </c>
      <c r="S6605">
        <v>1710</v>
      </c>
      <c r="T6605">
        <v>3024</v>
      </c>
      <c r="U6605">
        <v>2566</v>
      </c>
      <c r="V6605" t="str">
        <f>VLOOKUP($A6605,List2,1,FALSE)</f>
        <v>GCF_000871025.1_ViralProj20625.fna</v>
      </c>
      <c r="W6605">
        <f>VLOOKUP($A6605,List2,2,FALSE)</f>
        <v>1</v>
      </c>
      <c r="X6605">
        <f>VLOOKUP($A6605,List2,3,FALSE)</f>
        <v>0.40786749482401602</v>
      </c>
      <c r="Y6605">
        <f>VLOOKUP($A6605,List2,4,FALSE)</f>
        <v>101</v>
      </c>
      <c r="Z6605">
        <f>VLOOKUP($A6605,List2,5,FALSE)</f>
        <v>272</v>
      </c>
      <c r="AA6605">
        <f>VLOOKUP($A6605,List2,6,FALSE)</f>
        <v>147</v>
      </c>
      <c r="AB6605">
        <f>VLOOKUP($A6605,List2,7,FALSE)</f>
        <v>2178</v>
      </c>
      <c r="AC6605">
        <f>VLOOKUP($A6605,List2,8,FALSE)</f>
        <v>1762</v>
      </c>
      <c r="AD6605">
        <f>VLOOKUP($A6605,List2,9,FALSE)</f>
        <v>3074</v>
      </c>
      <c r="AE6605">
        <f>VLOOKUP($A6605,List2,10,FALSE)</f>
        <v>2646</v>
      </c>
    </row>
    <row r="6606" spans="1:31" x14ac:dyDescent="0.3">
      <c r="A6606" t="s">
        <v>6605</v>
      </c>
      <c r="B6606">
        <v>6</v>
      </c>
      <c r="C6606">
        <v>1</v>
      </c>
      <c r="D6606">
        <v>0.16666666666666599</v>
      </c>
      <c r="E6606">
        <v>2</v>
      </c>
      <c r="F6606">
        <v>0</v>
      </c>
      <c r="G6606">
        <v>3</v>
      </c>
      <c r="H6606">
        <v>1.3333333333333299</v>
      </c>
      <c r="I6606">
        <v>1</v>
      </c>
      <c r="J6606">
        <v>1.5</v>
      </c>
      <c r="K6606">
        <v>0.402000659558096</v>
      </c>
      <c r="L6606">
        <v>585</v>
      </c>
      <c r="M6606">
        <v>350</v>
      </c>
      <c r="N6606">
        <v>588</v>
      </c>
      <c r="O6606">
        <v>0.38411030860144402</v>
      </c>
      <c r="P6606">
        <v>0.22980958634274401</v>
      </c>
      <c r="Q6606">
        <v>0.38608010505580997</v>
      </c>
      <c r="R6606">
        <v>6060</v>
      </c>
      <c r="S6606">
        <v>4911</v>
      </c>
      <c r="T6606">
        <v>7152</v>
      </c>
      <c r="U6606">
        <v>9168</v>
      </c>
      <c r="V6606" t="str">
        <f>VLOOKUP($A6606,List2,1,FALSE)</f>
        <v>GCF_000870985.1_ViralProj20135.fna</v>
      </c>
      <c r="W6606">
        <f>VLOOKUP($A6606,List2,2,FALSE)</f>
        <v>1</v>
      </c>
      <c r="X6606">
        <f>VLOOKUP($A6606,List2,3,FALSE)</f>
        <v>0.40125514111473498</v>
      </c>
      <c r="Y6606">
        <f>VLOOKUP($A6606,List2,4,FALSE)</f>
        <v>350</v>
      </c>
      <c r="Z6606">
        <f>VLOOKUP($A6606,List2,5,FALSE)</f>
        <v>579</v>
      </c>
      <c r="AA6606">
        <f>VLOOKUP($A6606,List2,6,FALSE)</f>
        <v>592</v>
      </c>
      <c r="AB6606">
        <f>VLOOKUP($A6606,List2,7,FALSE)</f>
        <v>6239</v>
      </c>
      <c r="AC6606">
        <f>VLOOKUP($A6606,List2,8,FALSE)</f>
        <v>5078</v>
      </c>
      <c r="AD6606">
        <f>VLOOKUP($A6606,List2,9,FALSE)</f>
        <v>7392</v>
      </c>
      <c r="AE6606">
        <f>VLOOKUP($A6606,List2,10,FALSE)</f>
        <v>9495</v>
      </c>
    </row>
    <row r="6607" spans="1:31" x14ac:dyDescent="0.3">
      <c r="A6607" t="s">
        <v>6606</v>
      </c>
      <c r="B6607">
        <v>8</v>
      </c>
      <c r="C6607">
        <v>1</v>
      </c>
      <c r="D6607">
        <v>0.125</v>
      </c>
      <c r="E6607">
        <v>2</v>
      </c>
      <c r="F6607">
        <v>1</v>
      </c>
      <c r="G6607">
        <v>4</v>
      </c>
      <c r="H6607">
        <v>1.25</v>
      </c>
      <c r="I6607">
        <v>1.125</v>
      </c>
      <c r="J6607">
        <v>1.5</v>
      </c>
      <c r="K6607">
        <v>0.45491143317230198</v>
      </c>
      <c r="L6607">
        <v>75</v>
      </c>
      <c r="M6607">
        <v>38</v>
      </c>
      <c r="N6607">
        <v>72</v>
      </c>
      <c r="O6607">
        <v>0.40540540540540498</v>
      </c>
      <c r="P6607">
        <v>0.205405405405405</v>
      </c>
      <c r="Q6607">
        <v>0.38918918918918899</v>
      </c>
      <c r="R6607">
        <v>1125</v>
      </c>
      <c r="S6607">
        <v>1135</v>
      </c>
      <c r="T6607">
        <v>1443</v>
      </c>
      <c r="U6607">
        <v>1265</v>
      </c>
      <c r="V6607" t="str">
        <f>VLOOKUP($A6607,List2,1,FALSE)</f>
        <v>GCF_000870965.1_ViralMultiSegProj20053.fna</v>
      </c>
      <c r="W6607">
        <f>VLOOKUP($A6607,List2,2,FALSE)</f>
        <v>2</v>
      </c>
      <c r="X6607">
        <f>VLOOKUP($A6607,List2,3,FALSE)</f>
        <v>0.43250739644970398</v>
      </c>
      <c r="Y6607">
        <f>VLOOKUP($A6607,List2,4,FALSE)</f>
        <v>56</v>
      </c>
      <c r="Z6607">
        <f>VLOOKUP($A6607,List2,5,FALSE)</f>
        <v>108</v>
      </c>
      <c r="AA6607">
        <f>VLOOKUP($A6607,List2,6,FALSE)</f>
        <v>103</v>
      </c>
      <c r="AB6607">
        <f>VLOOKUP($A6607,List2,7,FALSE)</f>
        <v>1216</v>
      </c>
      <c r="AC6607">
        <f>VLOOKUP($A6607,List2,8,FALSE)</f>
        <v>1123</v>
      </c>
      <c r="AD6607">
        <f>VLOOKUP($A6607,List2,9,FALSE)</f>
        <v>1377</v>
      </c>
      <c r="AE6607">
        <f>VLOOKUP($A6607,List2,10,FALSE)</f>
        <v>1692</v>
      </c>
    </row>
    <row r="6608" spans="1:31" x14ac:dyDescent="0.3">
      <c r="A6608" t="s">
        <v>6607</v>
      </c>
      <c r="B6608">
        <v>6</v>
      </c>
      <c r="C6608">
        <v>1</v>
      </c>
      <c r="D6608">
        <v>0.16666666666666599</v>
      </c>
      <c r="E6608">
        <v>1</v>
      </c>
      <c r="F6608">
        <v>2</v>
      </c>
      <c r="G6608">
        <v>2</v>
      </c>
      <c r="H6608">
        <v>1.1666666666666601</v>
      </c>
      <c r="I6608">
        <v>1.3333333333333299</v>
      </c>
      <c r="J6608">
        <v>1.3333333333333299</v>
      </c>
      <c r="K6608">
        <v>0.48491240942859698</v>
      </c>
      <c r="L6608">
        <v>259</v>
      </c>
      <c r="M6608">
        <v>83</v>
      </c>
      <c r="N6608">
        <v>111</v>
      </c>
      <c r="O6608">
        <v>0.57174392935982299</v>
      </c>
      <c r="P6608">
        <v>0.183222958057395</v>
      </c>
      <c r="Q6608">
        <v>0.24503311258278099</v>
      </c>
      <c r="R6608">
        <v>2814</v>
      </c>
      <c r="S6608">
        <v>2473</v>
      </c>
      <c r="T6608">
        <v>3148</v>
      </c>
      <c r="U6608">
        <v>2468</v>
      </c>
      <c r="V6608" t="str">
        <f>VLOOKUP($A6608,List2,1,FALSE)</f>
        <v>GCF_000870945.1_ViralMultiSegProj19969.fna</v>
      </c>
      <c r="W6608">
        <f>VLOOKUP($A6608,List2,2,FALSE)</f>
        <v>2</v>
      </c>
      <c r="X6608">
        <f>VLOOKUP($A6608,List2,3,FALSE)</f>
        <v>0.47173913043478199</v>
      </c>
      <c r="Y6608">
        <f>VLOOKUP($A6608,List2,4,FALSE)</f>
        <v>102</v>
      </c>
      <c r="Z6608">
        <f>VLOOKUP($A6608,List2,5,FALSE)</f>
        <v>273</v>
      </c>
      <c r="AA6608">
        <f>VLOOKUP($A6608,List2,6,FALSE)</f>
        <v>154</v>
      </c>
      <c r="AB6608">
        <f>VLOOKUP($A6608,List2,7,FALSE)</f>
        <v>3080</v>
      </c>
      <c r="AC6608">
        <f>VLOOKUP($A6608,List2,8,FALSE)</f>
        <v>2779</v>
      </c>
      <c r="AD6608">
        <f>VLOOKUP($A6608,List2,9,FALSE)</f>
        <v>3625</v>
      </c>
      <c r="AE6608">
        <f>VLOOKUP($A6608,List2,10,FALSE)</f>
        <v>2936</v>
      </c>
    </row>
    <row r="6609" spans="1:31" x14ac:dyDescent="0.3">
      <c r="A6609" t="s">
        <v>6608</v>
      </c>
      <c r="B6609">
        <v>1</v>
      </c>
      <c r="C6609">
        <v>1</v>
      </c>
      <c r="D6609">
        <v>1</v>
      </c>
      <c r="E6609">
        <v>0</v>
      </c>
      <c r="F6609">
        <v>0</v>
      </c>
      <c r="G6609">
        <v>0</v>
      </c>
      <c r="H6609">
        <v>1</v>
      </c>
      <c r="I6609">
        <v>1</v>
      </c>
      <c r="J6609">
        <v>1</v>
      </c>
      <c r="K6609">
        <v>0.42307692307692302</v>
      </c>
      <c r="L6609">
        <v>5</v>
      </c>
      <c r="M6609">
        <v>6</v>
      </c>
      <c r="N6609">
        <v>8</v>
      </c>
      <c r="O6609">
        <v>0.26315789473684198</v>
      </c>
      <c r="P6609">
        <v>0.31578947368421001</v>
      </c>
      <c r="Q6609">
        <v>0.42105263157894701</v>
      </c>
      <c r="R6609">
        <v>68</v>
      </c>
      <c r="S6609">
        <v>86</v>
      </c>
      <c r="T6609">
        <v>134</v>
      </c>
      <c r="U6609">
        <v>76</v>
      </c>
      <c r="V6609" t="str">
        <f>VLOOKUP($A6609,List2,1,FALSE)</f>
        <v>GCF_000870925.1_ViralProj19865.fna</v>
      </c>
      <c r="W6609">
        <f>VLOOKUP($A6609,List2,2,FALSE)</f>
        <v>1</v>
      </c>
      <c r="X6609">
        <f>VLOOKUP($A6609,List2,3,FALSE)</f>
        <v>0.38831360946745502</v>
      </c>
      <c r="Y6609">
        <f>VLOOKUP($A6609,List2,4,FALSE)</f>
        <v>19</v>
      </c>
      <c r="Z6609">
        <f>VLOOKUP($A6609,List2,5,FALSE)</f>
        <v>25</v>
      </c>
      <c r="AA6609">
        <f>VLOOKUP($A6609,List2,6,FALSE)</f>
        <v>28</v>
      </c>
      <c r="AB6609">
        <f>VLOOKUP($A6609,List2,7,FALSE)</f>
        <v>292</v>
      </c>
      <c r="AC6609">
        <f>VLOOKUP($A6609,List2,8,FALSE)</f>
        <v>233</v>
      </c>
      <c r="AD6609">
        <f>VLOOKUP($A6609,List2,9,FALSE)</f>
        <v>397</v>
      </c>
      <c r="AE6609">
        <f>VLOOKUP($A6609,List2,10,FALSE)</f>
        <v>430</v>
      </c>
    </row>
    <row r="6610" spans="1:31" x14ac:dyDescent="0.3">
      <c r="A6610" t="s">
        <v>6609</v>
      </c>
      <c r="B6610">
        <v>1</v>
      </c>
      <c r="C6610">
        <v>1</v>
      </c>
      <c r="D6610">
        <v>1</v>
      </c>
      <c r="E6610">
        <v>0</v>
      </c>
      <c r="F6610">
        <v>0</v>
      </c>
      <c r="G6610">
        <v>0</v>
      </c>
      <c r="H6610">
        <v>1</v>
      </c>
      <c r="I6610">
        <v>1</v>
      </c>
      <c r="J6610">
        <v>1</v>
      </c>
      <c r="K6610">
        <v>0.43631436314363098</v>
      </c>
      <c r="L6610">
        <v>6</v>
      </c>
      <c r="M6610">
        <v>6</v>
      </c>
      <c r="N6610">
        <v>5</v>
      </c>
      <c r="O6610">
        <v>0.35294117647058798</v>
      </c>
      <c r="P6610">
        <v>0.35294117647058798</v>
      </c>
      <c r="Q6610">
        <v>0.29411764705882298</v>
      </c>
      <c r="R6610">
        <v>65</v>
      </c>
      <c r="S6610">
        <v>96</v>
      </c>
      <c r="T6610">
        <v>142</v>
      </c>
      <c r="U6610">
        <v>66</v>
      </c>
      <c r="V6610" t="str">
        <f>VLOOKUP($A6610,List2,1,FALSE)</f>
        <v>GCF_000870905.1_ViralProj19831.fna</v>
      </c>
      <c r="W6610">
        <f>VLOOKUP($A6610,List2,2,FALSE)</f>
        <v>1</v>
      </c>
      <c r="X6610">
        <f>VLOOKUP($A6610,List2,3,FALSE)</f>
        <v>0.39020771513353097</v>
      </c>
      <c r="Y6610">
        <f>VLOOKUP($A6610,List2,4,FALSE)</f>
        <v>10</v>
      </c>
      <c r="Z6610">
        <f>VLOOKUP($A6610,List2,5,FALSE)</f>
        <v>32</v>
      </c>
      <c r="AA6610">
        <f>VLOOKUP($A6610,List2,6,FALSE)</f>
        <v>25</v>
      </c>
      <c r="AB6610">
        <f>VLOOKUP($A6610,List2,7,FALSE)</f>
        <v>291</v>
      </c>
      <c r="AC6610">
        <f>VLOOKUP($A6610,List2,8,FALSE)</f>
        <v>235</v>
      </c>
      <c r="AD6610">
        <f>VLOOKUP($A6610,List2,9,FALSE)</f>
        <v>386</v>
      </c>
      <c r="AE6610">
        <f>VLOOKUP($A6610,List2,10,FALSE)</f>
        <v>436</v>
      </c>
    </row>
    <row r="6611" spans="1:31" x14ac:dyDescent="0.3">
      <c r="A6611" t="s">
        <v>6610</v>
      </c>
      <c r="B6611">
        <v>1</v>
      </c>
      <c r="C6611">
        <v>1</v>
      </c>
      <c r="D6611">
        <v>1</v>
      </c>
      <c r="E6611">
        <v>0</v>
      </c>
      <c r="F6611">
        <v>0</v>
      </c>
      <c r="G6611">
        <v>0</v>
      </c>
      <c r="H6611">
        <v>1</v>
      </c>
      <c r="I6611">
        <v>1</v>
      </c>
      <c r="J6611">
        <v>1</v>
      </c>
      <c r="K6611">
        <v>0.44</v>
      </c>
      <c r="L6611">
        <v>22</v>
      </c>
      <c r="M6611">
        <v>18</v>
      </c>
      <c r="N6611">
        <v>18</v>
      </c>
      <c r="O6611">
        <v>0.37931034482758602</v>
      </c>
      <c r="P6611">
        <v>0.31034482758620602</v>
      </c>
      <c r="Q6611">
        <v>0.31034482758620602</v>
      </c>
      <c r="R6611">
        <v>236</v>
      </c>
      <c r="S6611">
        <v>182</v>
      </c>
      <c r="T6611">
        <v>251</v>
      </c>
      <c r="U6611">
        <v>281</v>
      </c>
      <c r="V6611" t="str">
        <f>VLOOKUP($A6611,List2,1,FALSE)</f>
        <v>GCF_000870865.1_ViralProj19815.fna</v>
      </c>
      <c r="W6611">
        <f>VLOOKUP($A6611,List2,2,FALSE)</f>
        <v>1</v>
      </c>
      <c r="X6611">
        <f>VLOOKUP($A6611,List2,3,FALSE)</f>
        <v>0.42430858806404598</v>
      </c>
      <c r="Y6611">
        <f>VLOOKUP($A6611,List2,4,FALSE)</f>
        <v>21</v>
      </c>
      <c r="Z6611">
        <f>VLOOKUP($A6611,List2,5,FALSE)</f>
        <v>27</v>
      </c>
      <c r="AA6611">
        <f>VLOOKUP($A6611,List2,6,FALSE)</f>
        <v>31</v>
      </c>
      <c r="AB6611">
        <f>VLOOKUP($A6611,List2,7,FALSE)</f>
        <v>319</v>
      </c>
      <c r="AC6611">
        <f>VLOOKUP($A6611,List2,8,FALSE)</f>
        <v>264</v>
      </c>
      <c r="AD6611">
        <f>VLOOKUP($A6611,List2,9,FALSE)</f>
        <v>381</v>
      </c>
      <c r="AE6611">
        <f>VLOOKUP($A6611,List2,10,FALSE)</f>
        <v>410</v>
      </c>
    </row>
    <row r="6612" spans="1:31" x14ac:dyDescent="0.3">
      <c r="A6612" t="s">
        <v>6611</v>
      </c>
      <c r="B6612">
        <v>71</v>
      </c>
      <c r="C6612">
        <v>4</v>
      </c>
      <c r="D6612">
        <v>5.6338028169014003E-2</v>
      </c>
      <c r="E6612">
        <v>38</v>
      </c>
      <c r="F6612">
        <v>8</v>
      </c>
      <c r="G6612">
        <v>21</v>
      </c>
      <c r="H6612">
        <v>1.5588235294117601</v>
      </c>
      <c r="I6612">
        <v>1.1176470588235199</v>
      </c>
      <c r="J6612">
        <v>1.3088235294117601</v>
      </c>
      <c r="K6612">
        <v>0.45244364989249303</v>
      </c>
      <c r="L6612">
        <v>942</v>
      </c>
      <c r="M6612">
        <v>281</v>
      </c>
      <c r="N6612">
        <v>524</v>
      </c>
      <c r="O6612">
        <v>0.53921007441327995</v>
      </c>
      <c r="P6612">
        <v>0.16084716657126499</v>
      </c>
      <c r="Q6612">
        <v>0.29994275901545497</v>
      </c>
      <c r="R6612">
        <v>10521</v>
      </c>
      <c r="S6612">
        <v>8207</v>
      </c>
      <c r="T6612">
        <v>12930</v>
      </c>
      <c r="U6612">
        <v>9735</v>
      </c>
      <c r="V6612" t="str">
        <f>VLOOKUP($A6612,List2,1,FALSE)</f>
        <v>GCF_000870845.1_ViralProj19797.fna</v>
      </c>
      <c r="W6612">
        <f>VLOOKUP($A6612,List2,2,FALSE)</f>
        <v>1</v>
      </c>
      <c r="X6612">
        <f>VLOOKUP($A6612,List2,3,FALSE)</f>
        <v>0.44788939190015897</v>
      </c>
      <c r="Y6612">
        <f>VLOOKUP($A6612,List2,4,FALSE)</f>
        <v>289</v>
      </c>
      <c r="Z6612">
        <f>VLOOKUP($A6612,List2,5,FALSE)</f>
        <v>892</v>
      </c>
      <c r="AA6612">
        <f>VLOOKUP($A6612,List2,6,FALSE)</f>
        <v>561</v>
      </c>
      <c r="AB6612">
        <f>VLOOKUP($A6612,List2,7,FALSE)</f>
        <v>10167</v>
      </c>
      <c r="AC6612">
        <f>VLOOKUP($A6612,List2,8,FALSE)</f>
        <v>8136</v>
      </c>
      <c r="AD6612">
        <f>VLOOKUP($A6612,List2,9,FALSE)</f>
        <v>12866</v>
      </c>
      <c r="AE6612">
        <f>VLOOKUP($A6612,List2,10,FALSE)</f>
        <v>9696</v>
      </c>
    </row>
    <row r="6613" spans="1:31" x14ac:dyDescent="0.3">
      <c r="A6613" t="s">
        <v>6612</v>
      </c>
      <c r="B6613">
        <v>6</v>
      </c>
      <c r="C6613">
        <v>1</v>
      </c>
      <c r="D6613">
        <v>0.16666666666666599</v>
      </c>
      <c r="E6613">
        <v>2</v>
      </c>
      <c r="F6613">
        <v>1</v>
      </c>
      <c r="G6613">
        <v>2</v>
      </c>
      <c r="H6613">
        <v>1.3333333333333299</v>
      </c>
      <c r="I6613">
        <v>1.1666666666666601</v>
      </c>
      <c r="J6613">
        <v>1.3333333333333299</v>
      </c>
      <c r="K6613">
        <v>0.45061543080156102</v>
      </c>
      <c r="L6613">
        <v>41</v>
      </c>
      <c r="M6613">
        <v>29</v>
      </c>
      <c r="N6613">
        <v>55</v>
      </c>
      <c r="O6613">
        <v>0.32800000000000001</v>
      </c>
      <c r="P6613">
        <v>0.23200000000000001</v>
      </c>
      <c r="Q6613">
        <v>0.44</v>
      </c>
      <c r="R6613">
        <v>738</v>
      </c>
      <c r="S6613">
        <v>763</v>
      </c>
      <c r="T6613">
        <v>1000</v>
      </c>
      <c r="U6613">
        <v>830</v>
      </c>
      <c r="V6613" t="str">
        <f>VLOOKUP($A6613,List2,1,FALSE)</f>
        <v>GCF_000870825.1_ViralProj19781.fna</v>
      </c>
      <c r="W6613">
        <f>VLOOKUP($A6613,List2,2,FALSE)</f>
        <v>1</v>
      </c>
      <c r="X6613">
        <f>VLOOKUP($A6613,List2,3,FALSE)</f>
        <v>0.42898550724637602</v>
      </c>
      <c r="Y6613">
        <f>VLOOKUP($A6613,List2,4,FALSE)</f>
        <v>28</v>
      </c>
      <c r="Z6613">
        <f>VLOOKUP($A6613,List2,5,FALSE)</f>
        <v>62</v>
      </c>
      <c r="AA6613">
        <f>VLOOKUP($A6613,List2,6,FALSE)</f>
        <v>43</v>
      </c>
      <c r="AB6613">
        <f>VLOOKUP($A6613,List2,7,FALSE)</f>
        <v>617</v>
      </c>
      <c r="AC6613">
        <f>VLOOKUP($A6613,List2,8,FALSE)</f>
        <v>567</v>
      </c>
      <c r="AD6613">
        <f>VLOOKUP($A6613,List2,9,FALSE)</f>
        <v>740</v>
      </c>
      <c r="AE6613">
        <f>VLOOKUP($A6613,List2,10,FALSE)</f>
        <v>836</v>
      </c>
    </row>
    <row r="6614" spans="1:31" x14ac:dyDescent="0.3">
      <c r="A6614" t="s">
        <v>6613</v>
      </c>
      <c r="B6614">
        <v>4</v>
      </c>
      <c r="C6614">
        <v>1</v>
      </c>
      <c r="D6614">
        <v>0.25</v>
      </c>
      <c r="E6614">
        <v>2</v>
      </c>
      <c r="F6614">
        <v>0</v>
      </c>
      <c r="G6614">
        <v>1</v>
      </c>
      <c r="H6614">
        <v>1.5</v>
      </c>
      <c r="I6614">
        <v>1</v>
      </c>
      <c r="J6614">
        <v>1.25</v>
      </c>
      <c r="K6614">
        <v>0.42680412371134002</v>
      </c>
      <c r="L6614">
        <v>229</v>
      </c>
      <c r="M6614">
        <v>75</v>
      </c>
      <c r="N6614">
        <v>136</v>
      </c>
      <c r="O6614">
        <v>0.52045454545454495</v>
      </c>
      <c r="P6614">
        <v>0.170454545454545</v>
      </c>
      <c r="Q6614">
        <v>0.30909090909090903</v>
      </c>
      <c r="R6614">
        <v>2091</v>
      </c>
      <c r="S6614">
        <v>1842</v>
      </c>
      <c r="T6614">
        <v>2622</v>
      </c>
      <c r="U6614">
        <v>2660</v>
      </c>
      <c r="V6614" t="str">
        <f>VLOOKUP($A6614,List2,1,FALSE)</f>
        <v>GCF_000870805.1_ViralProj19773.fna</v>
      </c>
      <c r="W6614">
        <f>VLOOKUP($A6614,List2,2,FALSE)</f>
        <v>1</v>
      </c>
      <c r="X6614">
        <f>VLOOKUP($A6614,List2,3,FALSE)</f>
        <v>0.43136042402826802</v>
      </c>
      <c r="Y6614">
        <f>VLOOKUP($A6614,List2,4,FALSE)</f>
        <v>104</v>
      </c>
      <c r="Z6614">
        <f>VLOOKUP($A6614,List2,5,FALSE)</f>
        <v>268</v>
      </c>
      <c r="AA6614">
        <f>VLOOKUP($A6614,List2,6,FALSE)</f>
        <v>163</v>
      </c>
      <c r="AB6614">
        <f>VLOOKUP($A6614,List2,7,FALSE)</f>
        <v>2606</v>
      </c>
      <c r="AC6614">
        <f>VLOOKUP($A6614,List2,8,FALSE)</f>
        <v>2277</v>
      </c>
      <c r="AD6614">
        <f>VLOOKUP($A6614,List2,9,FALSE)</f>
        <v>3171</v>
      </c>
      <c r="AE6614">
        <f>VLOOKUP($A6614,List2,10,FALSE)</f>
        <v>3266</v>
      </c>
    </row>
    <row r="6615" spans="1:31" x14ac:dyDescent="0.3">
      <c r="A6615" t="s">
        <v>6614</v>
      </c>
      <c r="B6615">
        <v>3</v>
      </c>
      <c r="C6615">
        <v>1</v>
      </c>
      <c r="D6615">
        <v>0.33333333333333298</v>
      </c>
      <c r="E6615">
        <v>0</v>
      </c>
      <c r="F6615">
        <v>2</v>
      </c>
      <c r="G6615">
        <v>0</v>
      </c>
      <c r="H6615">
        <v>1</v>
      </c>
      <c r="I6615">
        <v>1.6666666666666601</v>
      </c>
      <c r="J6615">
        <v>1</v>
      </c>
      <c r="K6615">
        <v>0.51700344997535697</v>
      </c>
      <c r="L6615">
        <v>32</v>
      </c>
      <c r="M6615">
        <v>19</v>
      </c>
      <c r="N6615">
        <v>16</v>
      </c>
      <c r="O6615">
        <v>0.47761194029850701</v>
      </c>
      <c r="P6615">
        <v>0.28358208955223801</v>
      </c>
      <c r="Q6615">
        <v>0.23880597014925301</v>
      </c>
      <c r="R6615">
        <v>512</v>
      </c>
      <c r="S6615">
        <v>537</v>
      </c>
      <c r="T6615">
        <v>489</v>
      </c>
      <c r="U6615">
        <v>491</v>
      </c>
      <c r="V6615" t="str">
        <f>VLOOKUP($A6615,List2,1,FALSE)</f>
        <v>GCF_000840065.1_ViralProj14177.fna</v>
      </c>
      <c r="W6615">
        <f>VLOOKUP($A6615,List2,2,FALSE)</f>
        <v>1</v>
      </c>
      <c r="X6615">
        <f>VLOOKUP($A6615,List2,3,FALSE)</f>
        <v>0.50743022834360196</v>
      </c>
      <c r="Y6615">
        <f>VLOOKUP($A6615,List2,4,FALSE)</f>
        <v>36</v>
      </c>
      <c r="Z6615">
        <f>VLOOKUP($A6615,List2,5,FALSE)</f>
        <v>45</v>
      </c>
      <c r="AA6615">
        <f>VLOOKUP($A6615,List2,6,FALSE)</f>
        <v>24</v>
      </c>
      <c r="AB6615">
        <f>VLOOKUP($A6615,List2,7,FALSE)</f>
        <v>763</v>
      </c>
      <c r="AC6615">
        <f>VLOOKUP($A6615,List2,8,FALSE)</f>
        <v>637</v>
      </c>
      <c r="AD6615">
        <f>VLOOKUP($A6615,List2,9,FALSE)</f>
        <v>583</v>
      </c>
      <c r="AE6615">
        <f>VLOOKUP($A6615,List2,10,FALSE)</f>
        <v>776</v>
      </c>
    </row>
    <row r="6616" spans="1:31" x14ac:dyDescent="0.3">
      <c r="A6616" t="s">
        <v>6615</v>
      </c>
      <c r="B6616">
        <v>5</v>
      </c>
      <c r="C6616">
        <v>1</v>
      </c>
      <c r="D6616">
        <v>0.2</v>
      </c>
      <c r="E6616">
        <v>0</v>
      </c>
      <c r="F6616">
        <v>0</v>
      </c>
      <c r="G6616">
        <v>4</v>
      </c>
      <c r="H6616">
        <v>1</v>
      </c>
      <c r="I6616">
        <v>1</v>
      </c>
      <c r="J6616">
        <v>1.8</v>
      </c>
      <c r="K6616">
        <v>0.397657752141234</v>
      </c>
      <c r="L6616">
        <v>92</v>
      </c>
      <c r="M6616">
        <v>103</v>
      </c>
      <c r="N6616">
        <v>127</v>
      </c>
      <c r="O6616">
        <v>0.28571428571428498</v>
      </c>
      <c r="P6616">
        <v>0.31987577639751502</v>
      </c>
      <c r="Q6616">
        <v>0.394409937888198</v>
      </c>
      <c r="R6616">
        <v>1260</v>
      </c>
      <c r="S6616">
        <v>1015</v>
      </c>
      <c r="T6616">
        <v>1917</v>
      </c>
      <c r="U6616">
        <v>1529</v>
      </c>
      <c r="V6616" t="str">
        <f>VLOOKUP($A6616,List2,1,FALSE)</f>
        <v>GCF_000870785.1_ViralProj19765.fna</v>
      </c>
      <c r="W6616">
        <f>VLOOKUP($A6616,List2,2,FALSE)</f>
        <v>1</v>
      </c>
      <c r="X6616">
        <f>VLOOKUP($A6616,List2,3,FALSE)</f>
        <v>0.39177820267686397</v>
      </c>
      <c r="Y6616">
        <f>VLOOKUP($A6616,List2,4,FALSE)</f>
        <v>78</v>
      </c>
      <c r="Z6616">
        <f>VLOOKUP($A6616,List2,5,FALSE)</f>
        <v>60</v>
      </c>
      <c r="AA6616">
        <f>VLOOKUP($A6616,List2,6,FALSE)</f>
        <v>148</v>
      </c>
      <c r="AB6616">
        <f>VLOOKUP($A6616,List2,7,FALSE)</f>
        <v>978</v>
      </c>
      <c r="AC6616">
        <f>VLOOKUP($A6616,List2,8,FALSE)</f>
        <v>1071</v>
      </c>
      <c r="AD6616">
        <f>VLOOKUP($A6616,List2,9,FALSE)</f>
        <v>1584</v>
      </c>
      <c r="AE6616">
        <f>VLOOKUP($A6616,List2,10,FALSE)</f>
        <v>1597</v>
      </c>
    </row>
    <row r="6617" spans="1:31" x14ac:dyDescent="0.3">
      <c r="A6617" t="s">
        <v>6616</v>
      </c>
      <c r="B6617">
        <v>5</v>
      </c>
      <c r="C6617">
        <v>1</v>
      </c>
      <c r="D6617">
        <v>0.2</v>
      </c>
      <c r="E6617">
        <v>2</v>
      </c>
      <c r="F6617">
        <v>0</v>
      </c>
      <c r="G6617">
        <v>2</v>
      </c>
      <c r="H6617">
        <v>1.4</v>
      </c>
      <c r="I6617">
        <v>1</v>
      </c>
      <c r="J6617">
        <v>1.4</v>
      </c>
      <c r="K6617">
        <v>0.45400018455292002</v>
      </c>
      <c r="L6617">
        <v>268</v>
      </c>
      <c r="M6617">
        <v>105</v>
      </c>
      <c r="N6617">
        <v>127</v>
      </c>
      <c r="O6617">
        <v>0.53600000000000003</v>
      </c>
      <c r="P6617">
        <v>0.21</v>
      </c>
      <c r="Q6617">
        <v>0.254</v>
      </c>
      <c r="R6617">
        <v>2602</v>
      </c>
      <c r="S6617">
        <v>2318</v>
      </c>
      <c r="T6617">
        <v>3069</v>
      </c>
      <c r="U6617">
        <v>2848</v>
      </c>
      <c r="V6617" t="str">
        <f>VLOOKUP($A6617,List2,1,FALSE)</f>
        <v>GCF_000870765.1_ViralProj19757.fna</v>
      </c>
      <c r="W6617">
        <f>VLOOKUP($A6617,List2,2,FALSE)</f>
        <v>1</v>
      </c>
      <c r="X6617">
        <f>VLOOKUP($A6617,List2,3,FALSE)</f>
        <v>0.44647781398846798</v>
      </c>
      <c r="Y6617">
        <f>VLOOKUP($A6617,List2,4,FALSE)</f>
        <v>118</v>
      </c>
      <c r="Z6617">
        <f>VLOOKUP($A6617,List2,5,FALSE)</f>
        <v>287</v>
      </c>
      <c r="AA6617">
        <f>VLOOKUP($A6617,List2,6,FALSE)</f>
        <v>147</v>
      </c>
      <c r="AB6617">
        <f>VLOOKUP($A6617,List2,7,FALSE)</f>
        <v>2784</v>
      </c>
      <c r="AC6617">
        <f>VLOOKUP($A6617,List2,8,FALSE)</f>
        <v>2559</v>
      </c>
      <c r="AD6617">
        <f>VLOOKUP($A6617,List2,9,FALSE)</f>
        <v>3456</v>
      </c>
      <c r="AE6617">
        <f>VLOOKUP($A6617,List2,10,FALSE)</f>
        <v>3168</v>
      </c>
    </row>
    <row r="6618" spans="1:31" x14ac:dyDescent="0.3">
      <c r="A6618" t="s">
        <v>6617</v>
      </c>
      <c r="B6618">
        <v>5</v>
      </c>
      <c r="C6618">
        <v>1</v>
      </c>
      <c r="D6618">
        <v>0.2</v>
      </c>
      <c r="E6618">
        <v>2</v>
      </c>
      <c r="F6618">
        <v>0</v>
      </c>
      <c r="G6618">
        <v>2</v>
      </c>
      <c r="H6618">
        <v>1.4</v>
      </c>
      <c r="I6618">
        <v>1</v>
      </c>
      <c r="J6618">
        <v>1.4</v>
      </c>
      <c r="K6618">
        <v>0.43421393421393401</v>
      </c>
      <c r="L6618">
        <v>218</v>
      </c>
      <c r="M6618">
        <v>57</v>
      </c>
      <c r="N6618">
        <v>106</v>
      </c>
      <c r="O6618">
        <v>0.57217847769028796</v>
      </c>
      <c r="P6618">
        <v>0.14960629921259799</v>
      </c>
      <c r="Q6618">
        <v>0.278215223097112</v>
      </c>
      <c r="R6618">
        <v>1810</v>
      </c>
      <c r="S6618">
        <v>1543</v>
      </c>
      <c r="T6618">
        <v>2112</v>
      </c>
      <c r="U6618">
        <v>2257</v>
      </c>
      <c r="V6618" t="str">
        <f>VLOOKUP($A6618,List2,1,FALSE)</f>
        <v>GCF_000870745.1_ViralMultiSegProj19747.fna</v>
      </c>
      <c r="W6618">
        <f>VLOOKUP($A6618,List2,2,FALSE)</f>
        <v>3</v>
      </c>
      <c r="X6618">
        <f>VLOOKUP($A6618,List2,3,FALSE)</f>
        <v>0.43254472013848799</v>
      </c>
      <c r="Y6618">
        <f>VLOOKUP($A6618,List2,4,FALSE)</f>
        <v>72</v>
      </c>
      <c r="Z6618">
        <f>VLOOKUP($A6618,List2,5,FALSE)</f>
        <v>220</v>
      </c>
      <c r="AA6618">
        <f>VLOOKUP($A6618,List2,6,FALSE)</f>
        <v>114</v>
      </c>
      <c r="AB6618">
        <f>VLOOKUP($A6618,List2,7,FALSE)</f>
        <v>2008</v>
      </c>
      <c r="AC6618">
        <f>VLOOKUP($A6618,List2,8,FALSE)</f>
        <v>1740</v>
      </c>
      <c r="AD6618">
        <f>VLOOKUP($A6618,List2,9,FALSE)</f>
        <v>2342</v>
      </c>
      <c r="AE6618">
        <f>VLOOKUP($A6618,List2,10,FALSE)</f>
        <v>2575</v>
      </c>
    </row>
    <row r="6619" spans="1:31" x14ac:dyDescent="0.3">
      <c r="A6619" t="s">
        <v>6618</v>
      </c>
      <c r="B6619">
        <v>5</v>
      </c>
      <c r="C6619">
        <v>1</v>
      </c>
      <c r="D6619">
        <v>0.2</v>
      </c>
      <c r="E6619">
        <v>1</v>
      </c>
      <c r="F6619">
        <v>1</v>
      </c>
      <c r="G6619">
        <v>2</v>
      </c>
      <c r="H6619">
        <v>1.2</v>
      </c>
      <c r="I6619">
        <v>1.2</v>
      </c>
      <c r="J6619">
        <v>1.4</v>
      </c>
      <c r="K6619">
        <v>0.45519713261648698</v>
      </c>
      <c r="L6619">
        <v>50</v>
      </c>
      <c r="M6619">
        <v>41</v>
      </c>
      <c r="N6619">
        <v>67</v>
      </c>
      <c r="O6619">
        <v>0.316455696202531</v>
      </c>
      <c r="P6619">
        <v>0.259493670886075</v>
      </c>
      <c r="Q6619">
        <v>0.424050632911392</v>
      </c>
      <c r="R6619">
        <v>910</v>
      </c>
      <c r="S6619">
        <v>868</v>
      </c>
      <c r="T6619">
        <v>1115</v>
      </c>
      <c r="U6619">
        <v>1013</v>
      </c>
      <c r="V6619" t="str">
        <f>VLOOKUP($A6619,List2,1,FALSE)</f>
        <v>GCF_000870725.1_ViralMultiSegProj19653.fna</v>
      </c>
      <c r="W6619">
        <f>VLOOKUP($A6619,List2,2,FALSE)</f>
        <v>2</v>
      </c>
      <c r="X6619">
        <f>VLOOKUP($A6619,List2,3,FALSE)</f>
        <v>0.446783851651535</v>
      </c>
      <c r="Y6619">
        <f>VLOOKUP($A6619,List2,4,FALSE)</f>
        <v>60</v>
      </c>
      <c r="Z6619">
        <f>VLOOKUP($A6619,List2,5,FALSE)</f>
        <v>98</v>
      </c>
      <c r="AA6619">
        <f>VLOOKUP($A6619,List2,6,FALSE)</f>
        <v>99</v>
      </c>
      <c r="AB6619">
        <f>VLOOKUP($A6619,List2,7,FALSE)</f>
        <v>1206</v>
      </c>
      <c r="AC6619">
        <f>VLOOKUP($A6619,List2,8,FALSE)</f>
        <v>1107</v>
      </c>
      <c r="AD6619">
        <f>VLOOKUP($A6619,List2,9,FALSE)</f>
        <v>1402</v>
      </c>
      <c r="AE6619">
        <f>VLOOKUP($A6619,List2,10,FALSE)</f>
        <v>1462</v>
      </c>
    </row>
    <row r="6620" spans="1:31" x14ac:dyDescent="0.3">
      <c r="A6620" t="s">
        <v>6619</v>
      </c>
      <c r="B6620">
        <v>1</v>
      </c>
      <c r="C6620">
        <v>1</v>
      </c>
      <c r="D6620">
        <v>1</v>
      </c>
      <c r="E6620">
        <v>0</v>
      </c>
      <c r="F6620">
        <v>0</v>
      </c>
      <c r="G6620">
        <v>0</v>
      </c>
      <c r="H6620">
        <v>1</v>
      </c>
      <c r="I6620">
        <v>1</v>
      </c>
      <c r="J6620">
        <v>1</v>
      </c>
      <c r="K6620">
        <v>0.41853932584269599</v>
      </c>
      <c r="L6620">
        <v>10</v>
      </c>
      <c r="M6620">
        <v>5</v>
      </c>
      <c r="N6620">
        <v>7</v>
      </c>
      <c r="O6620">
        <v>0.45454545454545398</v>
      </c>
      <c r="P6620">
        <v>0.22727272727272699</v>
      </c>
      <c r="Q6620">
        <v>0.31818181818181801</v>
      </c>
      <c r="R6620">
        <v>78</v>
      </c>
      <c r="S6620">
        <v>71</v>
      </c>
      <c r="T6620">
        <v>122</v>
      </c>
      <c r="U6620">
        <v>85</v>
      </c>
      <c r="V6620" t="str">
        <f>VLOOKUP($A6620,List2,1,FALSE)</f>
        <v>GCF_000870705.1_ViralProj19601.fna</v>
      </c>
      <c r="W6620">
        <f>VLOOKUP($A6620,List2,2,FALSE)</f>
        <v>1</v>
      </c>
      <c r="X6620">
        <f>VLOOKUP($A6620,List2,3,FALSE)</f>
        <v>0.39715781600598299</v>
      </c>
      <c r="Y6620">
        <f>VLOOKUP($A6620,List2,4,FALSE)</f>
        <v>12</v>
      </c>
      <c r="Z6620">
        <f>VLOOKUP($A6620,List2,5,FALSE)</f>
        <v>26</v>
      </c>
      <c r="AA6620">
        <f>VLOOKUP($A6620,List2,6,FALSE)</f>
        <v>23</v>
      </c>
      <c r="AB6620">
        <f>VLOOKUP($A6620,List2,7,FALSE)</f>
        <v>257</v>
      </c>
      <c r="AC6620">
        <f>VLOOKUP($A6620,List2,8,FALSE)</f>
        <v>274</v>
      </c>
      <c r="AD6620">
        <f>VLOOKUP($A6620,List2,9,FALSE)</f>
        <v>431</v>
      </c>
      <c r="AE6620">
        <f>VLOOKUP($A6620,List2,10,FALSE)</f>
        <v>375</v>
      </c>
    </row>
    <row r="6621" spans="1:31" x14ac:dyDescent="0.3">
      <c r="A6621" t="s">
        <v>6620</v>
      </c>
      <c r="B6621">
        <v>6</v>
      </c>
      <c r="C6621">
        <v>1</v>
      </c>
      <c r="D6621">
        <v>0.16666666666666599</v>
      </c>
      <c r="E6621">
        <v>0</v>
      </c>
      <c r="F6621">
        <v>2</v>
      </c>
      <c r="G6621">
        <v>3</v>
      </c>
      <c r="H6621">
        <v>1</v>
      </c>
      <c r="I6621">
        <v>1.3333333333333299</v>
      </c>
      <c r="J6621">
        <v>1.5</v>
      </c>
      <c r="K6621">
        <v>0.566722408026755</v>
      </c>
      <c r="L6621">
        <v>78</v>
      </c>
      <c r="M6621">
        <v>57</v>
      </c>
      <c r="N6621">
        <v>50</v>
      </c>
      <c r="O6621">
        <v>0.42162162162162098</v>
      </c>
      <c r="P6621">
        <v>0.30810810810810801</v>
      </c>
      <c r="Q6621">
        <v>0.27027027027027001</v>
      </c>
      <c r="R6621">
        <v>1682</v>
      </c>
      <c r="S6621">
        <v>1707</v>
      </c>
      <c r="T6621">
        <v>1429</v>
      </c>
      <c r="U6621">
        <v>1162</v>
      </c>
      <c r="V6621" t="str">
        <f>VLOOKUP($A6621,List2,1,FALSE)</f>
        <v>GCF_000870685.1_ViralProj19547.fna</v>
      </c>
      <c r="W6621">
        <f>VLOOKUP($A6621,List2,2,FALSE)</f>
        <v>1</v>
      </c>
      <c r="X6621">
        <f>VLOOKUP($A6621,List2,3,FALSE)</f>
        <v>0.55116279069767404</v>
      </c>
      <c r="Y6621">
        <f>VLOOKUP($A6621,List2,4,FALSE)</f>
        <v>48</v>
      </c>
      <c r="Z6621">
        <f>VLOOKUP($A6621,List2,5,FALSE)</f>
        <v>74</v>
      </c>
      <c r="AA6621">
        <f>VLOOKUP($A6621,List2,6,FALSE)</f>
        <v>50</v>
      </c>
      <c r="AB6621">
        <f>VLOOKUP($A6621,List2,7,FALSE)</f>
        <v>1388</v>
      </c>
      <c r="AC6621">
        <f>VLOOKUP($A6621,List2,8,FALSE)</f>
        <v>1456</v>
      </c>
      <c r="AD6621">
        <f>VLOOKUP($A6621,List2,9,FALSE)</f>
        <v>1233</v>
      </c>
      <c r="AE6621">
        <f>VLOOKUP($A6621,List2,10,FALSE)</f>
        <v>1083</v>
      </c>
    </row>
    <row r="6622" spans="1:31" x14ac:dyDescent="0.3">
      <c r="A6622" t="s">
        <v>6621</v>
      </c>
      <c r="B6622">
        <v>98</v>
      </c>
      <c r="C6622">
        <v>3</v>
      </c>
      <c r="D6622">
        <v>3.06122448979591E-2</v>
      </c>
      <c r="E6622">
        <v>16</v>
      </c>
      <c r="F6622">
        <v>8</v>
      </c>
      <c r="G6622">
        <v>71</v>
      </c>
      <c r="H6622">
        <v>1.1666666666666601</v>
      </c>
      <c r="I6622">
        <v>1.0833333333333299</v>
      </c>
      <c r="J6622">
        <v>1.7395833333333299</v>
      </c>
      <c r="K6622">
        <v>0.28676583683065598</v>
      </c>
      <c r="L6622">
        <v>1264</v>
      </c>
      <c r="M6622">
        <v>1132</v>
      </c>
      <c r="N6622">
        <v>3757</v>
      </c>
      <c r="O6622">
        <v>0.20542824638387699</v>
      </c>
      <c r="P6622">
        <v>0.18397529660328199</v>
      </c>
      <c r="Q6622">
        <v>0.61059645701283904</v>
      </c>
      <c r="R6622">
        <v>13503</v>
      </c>
      <c r="S6622">
        <v>12599</v>
      </c>
      <c r="T6622">
        <v>35558</v>
      </c>
      <c r="U6622">
        <v>29362</v>
      </c>
      <c r="V6622" t="str">
        <f>VLOOKUP($A6622,List2,1,FALSE)</f>
        <v>GCF_000870665.1_ViralProj19181.fna</v>
      </c>
      <c r="W6622">
        <f>VLOOKUP($A6622,List2,2,FALSE)</f>
        <v>1</v>
      </c>
      <c r="X6622">
        <f>VLOOKUP($A6622,List2,3,FALSE)</f>
        <v>0.27990840261588901</v>
      </c>
      <c r="Y6622">
        <f>VLOOKUP($A6622,List2,4,FALSE)</f>
        <v>1145</v>
      </c>
      <c r="Z6622">
        <f>VLOOKUP($A6622,List2,5,FALSE)</f>
        <v>1276</v>
      </c>
      <c r="AA6622">
        <f>VLOOKUP($A6622,List2,6,FALSE)</f>
        <v>3962</v>
      </c>
      <c r="AB6622">
        <f>VLOOKUP($A6622,List2,7,FALSE)</f>
        <v>13823</v>
      </c>
      <c r="AC6622">
        <f>VLOOKUP($A6622,List2,8,FALSE)</f>
        <v>13313</v>
      </c>
      <c r="AD6622">
        <f>VLOOKUP($A6622,List2,9,FALSE)</f>
        <v>35350</v>
      </c>
      <c r="AE6622">
        <f>VLOOKUP($A6622,List2,10,FALSE)</f>
        <v>34460</v>
      </c>
    </row>
    <row r="6623" spans="1:31" x14ac:dyDescent="0.3">
      <c r="A6623" t="s">
        <v>6622</v>
      </c>
      <c r="B6623">
        <v>63</v>
      </c>
      <c r="C6623">
        <v>1</v>
      </c>
      <c r="D6623">
        <v>1.5873015873015799E-2</v>
      </c>
      <c r="E6623">
        <v>24</v>
      </c>
      <c r="F6623">
        <v>8</v>
      </c>
      <c r="G6623">
        <v>30</v>
      </c>
      <c r="H6623">
        <v>1.38095238095238</v>
      </c>
      <c r="I6623">
        <v>1.1269841269841201</v>
      </c>
      <c r="J6623">
        <v>1.4761904761904701</v>
      </c>
      <c r="K6623">
        <v>0.50473731702426305</v>
      </c>
      <c r="L6623">
        <v>668</v>
      </c>
      <c r="M6623">
        <v>351</v>
      </c>
      <c r="N6623">
        <v>791</v>
      </c>
      <c r="O6623">
        <v>0.36906077348066202</v>
      </c>
      <c r="P6623">
        <v>0.19392265193370101</v>
      </c>
      <c r="Q6623">
        <v>0.43701657458563498</v>
      </c>
      <c r="R6623">
        <v>10909</v>
      </c>
      <c r="S6623">
        <v>9228</v>
      </c>
      <c r="T6623">
        <v>10747</v>
      </c>
      <c r="U6623">
        <v>9012</v>
      </c>
      <c r="V6623" t="str">
        <f>VLOOKUP($A6623,List2,1,FALSE)</f>
        <v>GCF_000870645.1_ViralProj19157.fna</v>
      </c>
      <c r="W6623">
        <f>VLOOKUP($A6623,List2,2,FALSE)</f>
        <v>1</v>
      </c>
      <c r="X6623">
        <f>VLOOKUP($A6623,List2,3,FALSE)</f>
        <v>0.49852022361065401</v>
      </c>
      <c r="Y6623">
        <f>VLOOKUP($A6623,List2,4,FALSE)</f>
        <v>403</v>
      </c>
      <c r="Z6623">
        <f>VLOOKUP($A6623,List2,5,FALSE)</f>
        <v>531</v>
      </c>
      <c r="AA6623">
        <f>VLOOKUP($A6623,List2,6,FALSE)</f>
        <v>827</v>
      </c>
      <c r="AB6623">
        <f>VLOOKUP($A6623,List2,7,FALSE)</f>
        <v>10493</v>
      </c>
      <c r="AC6623">
        <f>VLOOKUP($A6623,List2,8,FALSE)</f>
        <v>10731</v>
      </c>
      <c r="AD6623">
        <f>VLOOKUP($A6623,List2,9,FALSE)</f>
        <v>10772</v>
      </c>
      <c r="AE6623">
        <f>VLOOKUP($A6623,List2,10,FALSE)</f>
        <v>10578</v>
      </c>
    </row>
    <row r="6624" spans="1:31" x14ac:dyDescent="0.3">
      <c r="A6624" t="s">
        <v>6623</v>
      </c>
      <c r="B6624">
        <v>12</v>
      </c>
      <c r="C6624">
        <v>2</v>
      </c>
      <c r="D6624">
        <v>0.16666666666666599</v>
      </c>
      <c r="E6624">
        <v>3</v>
      </c>
      <c r="F6624">
        <v>3</v>
      </c>
      <c r="G6624">
        <v>4</v>
      </c>
      <c r="H6624">
        <v>1.27272727272727</v>
      </c>
      <c r="I6624">
        <v>1.27272727272727</v>
      </c>
      <c r="J6624">
        <v>1.36363636363636</v>
      </c>
      <c r="K6624">
        <v>0.39638909044346698</v>
      </c>
      <c r="L6624">
        <v>645</v>
      </c>
      <c r="M6624">
        <v>303</v>
      </c>
      <c r="N6624">
        <v>510</v>
      </c>
      <c r="O6624">
        <v>0.44238683127571998</v>
      </c>
      <c r="P6624">
        <v>0.20781893004115201</v>
      </c>
      <c r="Q6624">
        <v>0.34979423868312698</v>
      </c>
      <c r="R6624">
        <v>5153</v>
      </c>
      <c r="S6624">
        <v>4134</v>
      </c>
      <c r="T6624">
        <v>7551</v>
      </c>
      <c r="U6624">
        <v>6591</v>
      </c>
      <c r="V6624" t="str">
        <f>VLOOKUP($A6624,List2,1,FALSE)</f>
        <v>GCF_000870625.1_ViralMultiSegProj19149.fna</v>
      </c>
      <c r="W6624">
        <f>VLOOKUP($A6624,List2,2,FALSE)</f>
        <v>12</v>
      </c>
      <c r="X6624">
        <f>VLOOKUP($A6624,List2,3,FALSE)</f>
        <v>0.40052875082617301</v>
      </c>
      <c r="Y6624">
        <f>VLOOKUP($A6624,List2,4,FALSE)</f>
        <v>332</v>
      </c>
      <c r="Z6624">
        <f>VLOOKUP($A6624,List2,5,FALSE)</f>
        <v>680</v>
      </c>
      <c r="AA6624">
        <f>VLOOKUP($A6624,List2,6,FALSE)</f>
        <v>526</v>
      </c>
      <c r="AB6624">
        <f>VLOOKUP($A6624,List2,7,FALSE)</f>
        <v>5718</v>
      </c>
      <c r="AC6624">
        <f>VLOOKUP($A6624,List2,8,FALSE)</f>
        <v>4584</v>
      </c>
      <c r="AD6624">
        <f>VLOOKUP($A6624,List2,9,FALSE)</f>
        <v>8174</v>
      </c>
      <c r="AE6624">
        <f>VLOOKUP($A6624,List2,10,FALSE)</f>
        <v>7245</v>
      </c>
    </row>
    <row r="6625" spans="1:31" x14ac:dyDescent="0.3">
      <c r="A6625" t="s">
        <v>6624</v>
      </c>
      <c r="B6625">
        <v>6</v>
      </c>
      <c r="C6625">
        <v>1</v>
      </c>
      <c r="D6625">
        <v>0.16666666666666599</v>
      </c>
      <c r="E6625">
        <v>1</v>
      </c>
      <c r="F6625">
        <v>1</v>
      </c>
      <c r="G6625">
        <v>3</v>
      </c>
      <c r="H6625">
        <v>1.1666666666666601</v>
      </c>
      <c r="I6625">
        <v>1.1666666666666601</v>
      </c>
      <c r="J6625">
        <v>1.5</v>
      </c>
      <c r="K6625">
        <v>0.45686900958466398</v>
      </c>
      <c r="L6625">
        <v>198</v>
      </c>
      <c r="M6625">
        <v>111</v>
      </c>
      <c r="N6625">
        <v>128</v>
      </c>
      <c r="O6625">
        <v>0.45308924485125801</v>
      </c>
      <c r="P6625">
        <v>0.25400457665903797</v>
      </c>
      <c r="Q6625">
        <v>0.29290617848970202</v>
      </c>
      <c r="R6625">
        <v>2221</v>
      </c>
      <c r="S6625">
        <v>1783</v>
      </c>
      <c r="T6625">
        <v>2486</v>
      </c>
      <c r="U6625">
        <v>2274</v>
      </c>
      <c r="V6625" t="str">
        <f>VLOOKUP($A6625,List2,1,FALSE)</f>
        <v>GCF_000870605.1_ViralProj18985.fna</v>
      </c>
      <c r="W6625">
        <f>VLOOKUP($A6625,List2,2,FALSE)</f>
        <v>1</v>
      </c>
      <c r="X6625">
        <f>VLOOKUP($A6625,List2,3,FALSE)</f>
        <v>0.454555718640623</v>
      </c>
      <c r="Y6625">
        <f>VLOOKUP($A6625,List2,4,FALSE)</f>
        <v>119</v>
      </c>
      <c r="Z6625">
        <f>VLOOKUP($A6625,List2,5,FALSE)</f>
        <v>198</v>
      </c>
      <c r="AA6625">
        <f>VLOOKUP($A6625,List2,6,FALSE)</f>
        <v>131</v>
      </c>
      <c r="AB6625">
        <f>VLOOKUP($A6625,List2,7,FALSE)</f>
        <v>2247</v>
      </c>
      <c r="AC6625">
        <f>VLOOKUP($A6625,List2,8,FALSE)</f>
        <v>1779</v>
      </c>
      <c r="AD6625">
        <f>VLOOKUP($A6625,List2,9,FALSE)</f>
        <v>2517</v>
      </c>
      <c r="AE6625">
        <f>VLOOKUP($A6625,List2,10,FALSE)</f>
        <v>2314</v>
      </c>
    </row>
    <row r="6626" spans="1:31" x14ac:dyDescent="0.3">
      <c r="A6626" t="s">
        <v>6625</v>
      </c>
      <c r="B6626">
        <v>8</v>
      </c>
      <c r="C6626">
        <v>1</v>
      </c>
      <c r="D6626">
        <v>0.125</v>
      </c>
      <c r="E6626">
        <v>2</v>
      </c>
      <c r="F6626">
        <v>1</v>
      </c>
      <c r="G6626">
        <v>4</v>
      </c>
      <c r="H6626">
        <v>1.25</v>
      </c>
      <c r="I6626">
        <v>1.125</v>
      </c>
      <c r="J6626">
        <v>1.5</v>
      </c>
      <c r="K6626">
        <v>0.39110429447852701</v>
      </c>
      <c r="L6626">
        <v>116</v>
      </c>
      <c r="M6626">
        <v>51</v>
      </c>
      <c r="N6626">
        <v>75</v>
      </c>
      <c r="O6626">
        <v>0.47933884297520601</v>
      </c>
      <c r="P6626">
        <v>0.210743801652892</v>
      </c>
      <c r="Q6626">
        <v>0.30991735537190002</v>
      </c>
      <c r="R6626">
        <v>946</v>
      </c>
      <c r="S6626">
        <v>584</v>
      </c>
      <c r="T6626">
        <v>1171</v>
      </c>
      <c r="U6626">
        <v>1211</v>
      </c>
      <c r="V6626" t="str">
        <f>VLOOKUP($A6626,List2,1,FALSE)</f>
        <v>GCF_000840045.1_ViralMultiSegProj14173.fna</v>
      </c>
      <c r="W6626">
        <f>VLOOKUP($A6626,List2,2,FALSE)</f>
        <v>8</v>
      </c>
      <c r="X6626">
        <f>VLOOKUP($A6626,List2,3,FALSE)</f>
        <v>0.39538403329549698</v>
      </c>
      <c r="Y6626">
        <f>VLOOKUP($A6626,List2,4,FALSE)</f>
        <v>105</v>
      </c>
      <c r="Z6626">
        <f>VLOOKUP($A6626,List2,5,FALSE)</f>
        <v>199</v>
      </c>
      <c r="AA6626">
        <f>VLOOKUP($A6626,List2,6,FALSE)</f>
        <v>176</v>
      </c>
      <c r="AB6626">
        <f>VLOOKUP($A6626,List2,7,FALSE)</f>
        <v>1769</v>
      </c>
      <c r="AC6626">
        <f>VLOOKUP($A6626,List2,8,FALSE)</f>
        <v>1366</v>
      </c>
      <c r="AD6626">
        <f>VLOOKUP($A6626,List2,9,FALSE)</f>
        <v>2287</v>
      </c>
      <c r="AE6626">
        <f>VLOOKUP($A6626,List2,10,FALSE)</f>
        <v>2507</v>
      </c>
    </row>
    <row r="6627" spans="1:31" x14ac:dyDescent="0.3">
      <c r="A6627" t="s">
        <v>6626</v>
      </c>
      <c r="B6627">
        <v>48</v>
      </c>
      <c r="C6627">
        <v>1</v>
      </c>
      <c r="D6627">
        <v>2.0833333333333301E-2</v>
      </c>
      <c r="E6627">
        <v>30</v>
      </c>
      <c r="F6627">
        <v>8</v>
      </c>
      <c r="G6627">
        <v>9</v>
      </c>
      <c r="H6627">
        <v>1.625</v>
      </c>
      <c r="I6627">
        <v>1.1666666666666601</v>
      </c>
      <c r="J6627">
        <v>1.1875</v>
      </c>
      <c r="K6627">
        <v>0.65849462365591305</v>
      </c>
      <c r="L6627">
        <v>400</v>
      </c>
      <c r="M6627">
        <v>45</v>
      </c>
      <c r="N6627">
        <v>39</v>
      </c>
      <c r="O6627">
        <v>0.82644628099173501</v>
      </c>
      <c r="P6627">
        <v>9.2975206611570202E-2</v>
      </c>
      <c r="Q6627">
        <v>8.0578512396694196E-2</v>
      </c>
      <c r="R6627">
        <v>10767</v>
      </c>
      <c r="S6627">
        <v>10667</v>
      </c>
      <c r="T6627">
        <v>6077</v>
      </c>
      <c r="U6627">
        <v>5039</v>
      </c>
      <c r="V6627" t="str">
        <f>VLOOKUP($A6627,List2,1,FALSE)</f>
        <v>GCF_000870585.1_ViralProj19163.fna</v>
      </c>
      <c r="W6627">
        <f>VLOOKUP($A6627,List2,2,FALSE)</f>
        <v>1</v>
      </c>
      <c r="X6627">
        <f>VLOOKUP($A6627,List2,3,FALSE)</f>
        <v>0.65430026299591504</v>
      </c>
      <c r="Y6627">
        <f>VLOOKUP($A6627,List2,4,FALSE)</f>
        <v>166</v>
      </c>
      <c r="Z6627">
        <f>VLOOKUP($A6627,List2,5,FALSE)</f>
        <v>386</v>
      </c>
      <c r="AA6627">
        <f>VLOOKUP($A6627,List2,6,FALSE)</f>
        <v>53</v>
      </c>
      <c r="AB6627">
        <f>VLOOKUP($A6627,List2,7,FALSE)</f>
        <v>11845</v>
      </c>
      <c r="AC6627">
        <f>VLOOKUP($A6627,List2,8,FALSE)</f>
        <v>11541</v>
      </c>
      <c r="AD6627">
        <f>VLOOKUP($A6627,List2,9,FALSE)</f>
        <v>5780</v>
      </c>
      <c r="AE6627">
        <f>VLOOKUP($A6627,List2,10,FALSE)</f>
        <v>6576</v>
      </c>
    </row>
    <row r="6628" spans="1:31" x14ac:dyDescent="0.3">
      <c r="A6628" t="s">
        <v>6627</v>
      </c>
      <c r="B6628">
        <v>82</v>
      </c>
      <c r="C6628">
        <v>3</v>
      </c>
      <c r="D6628">
        <v>3.65853658536585E-2</v>
      </c>
      <c r="E6628">
        <v>4</v>
      </c>
      <c r="F6628">
        <v>26</v>
      </c>
      <c r="G6628">
        <v>49</v>
      </c>
      <c r="H6628">
        <v>1.05</v>
      </c>
      <c r="I6628">
        <v>1.325</v>
      </c>
      <c r="J6628">
        <v>1.6125</v>
      </c>
      <c r="K6628">
        <v>0.29717013142714899</v>
      </c>
      <c r="L6628">
        <v>1048</v>
      </c>
      <c r="M6628">
        <v>1024</v>
      </c>
      <c r="N6628">
        <v>1847</v>
      </c>
      <c r="O6628">
        <v>0.267415156927787</v>
      </c>
      <c r="P6628">
        <v>0.26129114570043299</v>
      </c>
      <c r="Q6628">
        <v>0.47129369737177801</v>
      </c>
      <c r="R6628">
        <v>8411</v>
      </c>
      <c r="S6628">
        <v>4726</v>
      </c>
      <c r="T6628">
        <v>18346</v>
      </c>
      <c r="U6628">
        <v>12724</v>
      </c>
      <c r="V6628" t="str">
        <f>VLOOKUP($A6628,List2,1,FALSE)</f>
        <v>GCF_000870565.1_ViralProj19153.fna</v>
      </c>
      <c r="W6628">
        <f>VLOOKUP($A6628,List2,2,FALSE)</f>
        <v>1</v>
      </c>
      <c r="X6628">
        <f>VLOOKUP($A6628,List2,3,FALSE)</f>
        <v>0.28729594453582302</v>
      </c>
      <c r="Y6628">
        <f>VLOOKUP($A6628,List2,4,FALSE)</f>
        <v>1223</v>
      </c>
      <c r="Z6628">
        <f>VLOOKUP($A6628,List2,5,FALSE)</f>
        <v>1181</v>
      </c>
      <c r="AA6628">
        <f>VLOOKUP($A6628,List2,6,FALSE)</f>
        <v>2360</v>
      </c>
      <c r="AB6628">
        <f>VLOOKUP($A6628,List2,7,FALSE)</f>
        <v>10150</v>
      </c>
      <c r="AC6628">
        <f>VLOOKUP($A6628,List2,8,FALSE)</f>
        <v>6094</v>
      </c>
      <c r="AD6628">
        <f>VLOOKUP($A6628,List2,9,FALSE)</f>
        <v>22905</v>
      </c>
      <c r="AE6628">
        <f>VLOOKUP($A6628,List2,10,FALSE)</f>
        <v>17392</v>
      </c>
    </row>
    <row r="6629" spans="1:31" x14ac:dyDescent="0.3">
      <c r="A6629" t="s">
        <v>6628</v>
      </c>
      <c r="B6629">
        <v>4</v>
      </c>
      <c r="C6629">
        <v>1</v>
      </c>
      <c r="D6629">
        <v>0.25</v>
      </c>
      <c r="E6629">
        <v>0</v>
      </c>
      <c r="F6629">
        <v>2</v>
      </c>
      <c r="G6629">
        <v>1</v>
      </c>
      <c r="H6629">
        <v>1</v>
      </c>
      <c r="I6629">
        <v>1.5</v>
      </c>
      <c r="J6629">
        <v>1.25</v>
      </c>
      <c r="K6629">
        <v>0.39939637826961699</v>
      </c>
      <c r="L6629">
        <v>39</v>
      </c>
      <c r="M6629">
        <v>51</v>
      </c>
      <c r="N6629">
        <v>61</v>
      </c>
      <c r="O6629">
        <v>0.258278145695364</v>
      </c>
      <c r="P6629">
        <v>0.33774834437085999</v>
      </c>
      <c r="Q6629">
        <v>0.40397350993377401</v>
      </c>
      <c r="R6629">
        <v>705</v>
      </c>
      <c r="S6629">
        <v>883</v>
      </c>
      <c r="T6629">
        <v>1521</v>
      </c>
      <c r="U6629">
        <v>867</v>
      </c>
      <c r="V6629" t="str">
        <f>VLOOKUP($A6629,List2,1,FALSE)</f>
        <v>GCF_000870545.1_ViralProj19131.fna</v>
      </c>
      <c r="W6629">
        <f>VLOOKUP($A6629,List2,2,FALSE)</f>
        <v>1</v>
      </c>
      <c r="X6629">
        <f>VLOOKUP($A6629,List2,3,FALSE)</f>
        <v>0.42593162919618099</v>
      </c>
      <c r="Y6629">
        <f>VLOOKUP($A6629,List2,4,FALSE)</f>
        <v>42</v>
      </c>
      <c r="Z6629">
        <f>VLOOKUP($A6629,List2,5,FALSE)</f>
        <v>33</v>
      </c>
      <c r="AA6629">
        <f>VLOOKUP($A6629,List2,6,FALSE)</f>
        <v>69</v>
      </c>
      <c r="AB6629">
        <f>VLOOKUP($A6629,List2,7,FALSE)</f>
        <v>623</v>
      </c>
      <c r="AC6629">
        <f>VLOOKUP($A6629,List2,8,FALSE)</f>
        <v>760</v>
      </c>
      <c r="AD6629">
        <f>VLOOKUP($A6629,List2,9,FALSE)</f>
        <v>1141</v>
      </c>
      <c r="AE6629">
        <f>VLOOKUP($A6629,List2,10,FALSE)</f>
        <v>723</v>
      </c>
    </row>
    <row r="6630" spans="1:31" x14ac:dyDescent="0.3">
      <c r="A6630" t="s">
        <v>6629</v>
      </c>
      <c r="B6630">
        <v>4</v>
      </c>
      <c r="C6630">
        <v>1</v>
      </c>
      <c r="D6630">
        <v>0.25</v>
      </c>
      <c r="E6630">
        <v>0</v>
      </c>
      <c r="F6630">
        <v>1</v>
      </c>
      <c r="G6630">
        <v>2</v>
      </c>
      <c r="H6630">
        <v>1</v>
      </c>
      <c r="I6630">
        <v>1.25</v>
      </c>
      <c r="J6630">
        <v>1.5</v>
      </c>
      <c r="K6630">
        <v>0.43638087212976601</v>
      </c>
      <c r="L6630">
        <v>203</v>
      </c>
      <c r="M6630">
        <v>105</v>
      </c>
      <c r="N6630">
        <v>135</v>
      </c>
      <c r="O6630">
        <v>0.45823927765236999</v>
      </c>
      <c r="P6630">
        <v>0.23702031602708801</v>
      </c>
      <c r="Q6630">
        <v>0.304740406320541</v>
      </c>
      <c r="R6630">
        <v>2281</v>
      </c>
      <c r="S6630">
        <v>1862</v>
      </c>
      <c r="T6630">
        <v>2734</v>
      </c>
      <c r="U6630">
        <v>2617</v>
      </c>
      <c r="V6630" t="str">
        <f>VLOOKUP($A6630,List2,1,FALSE)</f>
        <v>GCF_000870525.1_ViralProj18885.fna</v>
      </c>
      <c r="W6630">
        <f>VLOOKUP($A6630,List2,2,FALSE)</f>
        <v>1</v>
      </c>
      <c r="X6630">
        <f>VLOOKUP($A6630,List2,3,FALSE)</f>
        <v>0.43151969981238197</v>
      </c>
      <c r="Y6630">
        <f>VLOOKUP($A6630,List2,4,FALSE)</f>
        <v>75</v>
      </c>
      <c r="Z6630">
        <f>VLOOKUP($A6630,List2,5,FALSE)</f>
        <v>127</v>
      </c>
      <c r="AA6630">
        <f>VLOOKUP($A6630,List2,6,FALSE)</f>
        <v>100</v>
      </c>
      <c r="AB6630">
        <f>VLOOKUP($A6630,List2,7,FALSE)</f>
        <v>1524</v>
      </c>
      <c r="AC6630">
        <f>VLOOKUP($A6630,List2,8,FALSE)</f>
        <v>1236</v>
      </c>
      <c r="AD6630">
        <f>VLOOKUP($A6630,List2,9,FALSE)</f>
        <v>1871</v>
      </c>
      <c r="AE6630">
        <f>VLOOKUP($A6630,List2,10,FALSE)</f>
        <v>1765</v>
      </c>
    </row>
    <row r="6631" spans="1:31" x14ac:dyDescent="0.3">
      <c r="A6631" t="s">
        <v>6630</v>
      </c>
      <c r="B6631">
        <v>9</v>
      </c>
      <c r="C6631">
        <v>1</v>
      </c>
      <c r="D6631">
        <v>0.11111111111111099</v>
      </c>
      <c r="E6631">
        <v>1</v>
      </c>
      <c r="F6631">
        <v>3</v>
      </c>
      <c r="G6631">
        <v>4</v>
      </c>
      <c r="H6631">
        <v>1.1111111111111101</v>
      </c>
      <c r="I6631">
        <v>1.3333333333333299</v>
      </c>
      <c r="J6631">
        <v>1.44444444444444</v>
      </c>
      <c r="K6631">
        <v>0.37936587820835399</v>
      </c>
      <c r="L6631">
        <v>646</v>
      </c>
      <c r="M6631">
        <v>490</v>
      </c>
      <c r="N6631">
        <v>760</v>
      </c>
      <c r="O6631">
        <v>0.34071729957805902</v>
      </c>
      <c r="P6631">
        <v>0.25843881856540002</v>
      </c>
      <c r="Q6631">
        <v>0.40084388185654002</v>
      </c>
      <c r="R6631">
        <v>6180</v>
      </c>
      <c r="S6631">
        <v>5127</v>
      </c>
      <c r="T6631">
        <v>8200</v>
      </c>
      <c r="U6631">
        <v>10298</v>
      </c>
      <c r="V6631" t="str">
        <f>VLOOKUP($A6631,List2,1,FALSE)</f>
        <v>GCF_000870505.1_ViralProj18863.fna</v>
      </c>
      <c r="W6631">
        <f>VLOOKUP($A6631,List2,2,FALSE)</f>
        <v>1</v>
      </c>
      <c r="X6631">
        <f>VLOOKUP($A6631,List2,3,FALSE)</f>
        <v>0.37818205830884499</v>
      </c>
      <c r="Y6631">
        <f>VLOOKUP($A6631,List2,4,FALSE)</f>
        <v>493</v>
      </c>
      <c r="Z6631">
        <f>VLOOKUP($A6631,List2,5,FALSE)</f>
        <v>640</v>
      </c>
      <c r="AA6631">
        <f>VLOOKUP($A6631,List2,6,FALSE)</f>
        <v>762</v>
      </c>
      <c r="AB6631">
        <f>VLOOKUP($A6631,List2,7,FALSE)</f>
        <v>6262</v>
      </c>
      <c r="AC6631">
        <f>VLOOKUP($A6631,List2,8,FALSE)</f>
        <v>5192</v>
      </c>
      <c r="AD6631">
        <f>VLOOKUP($A6631,List2,9,FALSE)</f>
        <v>8357</v>
      </c>
      <c r="AE6631">
        <f>VLOOKUP($A6631,List2,10,FALSE)</f>
        <v>10476</v>
      </c>
    </row>
    <row r="6632" spans="1:31" x14ac:dyDescent="0.3">
      <c r="A6632" t="s">
        <v>6631</v>
      </c>
      <c r="B6632">
        <v>3</v>
      </c>
      <c r="C6632">
        <v>1</v>
      </c>
      <c r="D6632">
        <v>0.33333333333333298</v>
      </c>
      <c r="E6632">
        <v>0</v>
      </c>
      <c r="F6632">
        <v>1</v>
      </c>
      <c r="G6632">
        <v>1</v>
      </c>
      <c r="H6632">
        <v>1</v>
      </c>
      <c r="I6632">
        <v>1.3333333333333299</v>
      </c>
      <c r="J6632">
        <v>1.3333333333333299</v>
      </c>
      <c r="K6632">
        <v>0.38101265822784802</v>
      </c>
      <c r="L6632">
        <v>248</v>
      </c>
      <c r="M6632">
        <v>115</v>
      </c>
      <c r="N6632">
        <v>196</v>
      </c>
      <c r="O6632">
        <v>0.44364937388193199</v>
      </c>
      <c r="P6632">
        <v>0.20572450805008899</v>
      </c>
      <c r="Q6632">
        <v>0.350626118067978</v>
      </c>
      <c r="R6632">
        <v>1809</v>
      </c>
      <c r="S6632">
        <v>1502</v>
      </c>
      <c r="T6632">
        <v>2844</v>
      </c>
      <c r="U6632">
        <v>2535</v>
      </c>
      <c r="V6632" t="str">
        <f>VLOOKUP($A6632,List2,1,FALSE)</f>
        <v>GCF_000870485.1_ViralProj18855.fna</v>
      </c>
      <c r="W6632">
        <f>VLOOKUP($A6632,List2,2,FALSE)</f>
        <v>1</v>
      </c>
      <c r="X6632">
        <f>VLOOKUP($A6632,List2,3,FALSE)</f>
        <v>0.37947368421052602</v>
      </c>
      <c r="Y6632">
        <f>VLOOKUP($A6632,List2,4,FALSE)</f>
        <v>129</v>
      </c>
      <c r="Z6632">
        <f>VLOOKUP($A6632,List2,5,FALSE)</f>
        <v>251</v>
      </c>
      <c r="AA6632">
        <f>VLOOKUP($A6632,List2,6,FALSE)</f>
        <v>218</v>
      </c>
      <c r="AB6632">
        <f>VLOOKUP($A6632,List2,7,FALSE)</f>
        <v>1976</v>
      </c>
      <c r="AC6632">
        <f>VLOOKUP($A6632,List2,8,FALSE)</f>
        <v>1629</v>
      </c>
      <c r="AD6632">
        <f>VLOOKUP($A6632,List2,9,FALSE)</f>
        <v>3098</v>
      </c>
      <c r="AE6632">
        <f>VLOOKUP($A6632,List2,10,FALSE)</f>
        <v>2797</v>
      </c>
    </row>
    <row r="6633" spans="1:31" x14ac:dyDescent="0.3">
      <c r="A6633" t="s">
        <v>6632</v>
      </c>
      <c r="B6633">
        <v>1</v>
      </c>
      <c r="C6633">
        <v>1</v>
      </c>
      <c r="D6633">
        <v>1</v>
      </c>
      <c r="E6633">
        <v>0</v>
      </c>
      <c r="F6633">
        <v>0</v>
      </c>
      <c r="G6633">
        <v>0</v>
      </c>
      <c r="H6633">
        <v>1</v>
      </c>
      <c r="I6633">
        <v>1</v>
      </c>
      <c r="J6633">
        <v>1</v>
      </c>
      <c r="K6633">
        <v>0.52301255230125498</v>
      </c>
      <c r="L6633">
        <v>225</v>
      </c>
      <c r="M6633">
        <v>59</v>
      </c>
      <c r="N6633">
        <v>46</v>
      </c>
      <c r="O6633">
        <v>0.68181818181818099</v>
      </c>
      <c r="P6633">
        <v>0.178787878787878</v>
      </c>
      <c r="Q6633">
        <v>0.13939393939393899</v>
      </c>
      <c r="R6633">
        <v>2875</v>
      </c>
      <c r="S6633">
        <v>2500</v>
      </c>
      <c r="T6633">
        <v>2763</v>
      </c>
      <c r="U6633">
        <v>2139</v>
      </c>
      <c r="V6633" t="str">
        <f>VLOOKUP($A6633,List2,1,FALSE)</f>
        <v>GCF_000870465.1_ViralProj18845.fna</v>
      </c>
      <c r="W6633">
        <f>VLOOKUP($A6633,List2,2,FALSE)</f>
        <v>1</v>
      </c>
      <c r="X6633">
        <f>VLOOKUP($A6633,List2,3,FALSE)</f>
        <v>0.52287095574563003</v>
      </c>
      <c r="Y6633">
        <f>VLOOKUP($A6633,List2,4,FALSE)</f>
        <v>69</v>
      </c>
      <c r="Z6633">
        <f>VLOOKUP($A6633,List2,5,FALSE)</f>
        <v>225</v>
      </c>
      <c r="AA6633">
        <f>VLOOKUP($A6633,List2,6,FALSE)</f>
        <v>46</v>
      </c>
      <c r="AB6633">
        <f>VLOOKUP($A6633,List2,7,FALSE)</f>
        <v>3004</v>
      </c>
      <c r="AC6633">
        <f>VLOOKUP($A6633,List2,8,FALSE)</f>
        <v>2620</v>
      </c>
      <c r="AD6633">
        <f>VLOOKUP($A6633,List2,9,FALSE)</f>
        <v>2903</v>
      </c>
      <c r="AE6633">
        <f>VLOOKUP($A6633,List2,10,FALSE)</f>
        <v>2229</v>
      </c>
    </row>
    <row r="6634" spans="1:31" x14ac:dyDescent="0.3">
      <c r="A6634" t="s">
        <v>6633</v>
      </c>
      <c r="B6634">
        <v>3</v>
      </c>
      <c r="C6634">
        <v>1</v>
      </c>
      <c r="D6634">
        <v>0.33333333333333298</v>
      </c>
      <c r="E6634">
        <v>2</v>
      </c>
      <c r="F6634">
        <v>0</v>
      </c>
      <c r="G6634">
        <v>0</v>
      </c>
      <c r="H6634">
        <v>1.6666666666666601</v>
      </c>
      <c r="I6634">
        <v>1</v>
      </c>
      <c r="J6634">
        <v>1</v>
      </c>
      <c r="K6634">
        <v>0.43652629955267602</v>
      </c>
      <c r="L6634">
        <v>162</v>
      </c>
      <c r="M6634">
        <v>40</v>
      </c>
      <c r="N6634">
        <v>62</v>
      </c>
      <c r="O6634">
        <v>0.61363636363636298</v>
      </c>
      <c r="P6634">
        <v>0.15151515151515099</v>
      </c>
      <c r="Q6634">
        <v>0.234848484848484</v>
      </c>
      <c r="R6634">
        <v>1466</v>
      </c>
      <c r="S6634">
        <v>1364</v>
      </c>
      <c r="T6634">
        <v>2113</v>
      </c>
      <c r="U6634">
        <v>1540</v>
      </c>
      <c r="V6634" t="str">
        <f>VLOOKUP($A6634,List2,1,FALSE)</f>
        <v>GCF_000870445.1_ViralProj18829.fna</v>
      </c>
      <c r="W6634">
        <f>VLOOKUP($A6634,List2,2,FALSE)</f>
        <v>1</v>
      </c>
      <c r="X6634">
        <f>VLOOKUP($A6634,List2,3,FALSE)</f>
        <v>0.430735334618562</v>
      </c>
      <c r="Y6634">
        <f>VLOOKUP($A6634,List2,4,FALSE)</f>
        <v>48</v>
      </c>
      <c r="Z6634">
        <f>VLOOKUP($A6634,List2,5,FALSE)</f>
        <v>178</v>
      </c>
      <c r="AA6634">
        <f>VLOOKUP($A6634,List2,6,FALSE)</f>
        <v>84</v>
      </c>
      <c r="AB6634">
        <f>VLOOKUP($A6634,List2,7,FALSE)</f>
        <v>1640</v>
      </c>
      <c r="AC6634">
        <f>VLOOKUP($A6634,List2,8,FALSE)</f>
        <v>1488</v>
      </c>
      <c r="AD6634">
        <f>VLOOKUP($A6634,List2,9,FALSE)</f>
        <v>2327</v>
      </c>
      <c r="AE6634">
        <f>VLOOKUP($A6634,List2,10,FALSE)</f>
        <v>1807</v>
      </c>
    </row>
    <row r="6635" spans="1:31" x14ac:dyDescent="0.3">
      <c r="A6635" t="s">
        <v>6634</v>
      </c>
      <c r="B6635">
        <v>2</v>
      </c>
      <c r="C6635">
        <v>1</v>
      </c>
      <c r="D6635">
        <v>0.5</v>
      </c>
      <c r="E6635">
        <v>0</v>
      </c>
      <c r="F6635">
        <v>1</v>
      </c>
      <c r="G6635">
        <v>0</v>
      </c>
      <c r="H6635">
        <v>1</v>
      </c>
      <c r="I6635">
        <v>1.5</v>
      </c>
      <c r="J6635">
        <v>1</v>
      </c>
      <c r="K6635">
        <v>0.41198081436881301</v>
      </c>
      <c r="L6635">
        <v>241</v>
      </c>
      <c r="M6635">
        <v>115</v>
      </c>
      <c r="N6635">
        <v>159</v>
      </c>
      <c r="O6635">
        <v>0.46796116504854302</v>
      </c>
      <c r="P6635">
        <v>0.223300970873786</v>
      </c>
      <c r="Q6635">
        <v>0.30873786407766901</v>
      </c>
      <c r="R6635">
        <v>2360</v>
      </c>
      <c r="S6635">
        <v>1677</v>
      </c>
      <c r="T6635">
        <v>3190</v>
      </c>
      <c r="U6635">
        <v>2572</v>
      </c>
      <c r="V6635" t="str">
        <f>VLOOKUP($A6635,List2,1,FALSE)</f>
        <v>GCF_000870425.1_ViralProj18729.fna</v>
      </c>
      <c r="W6635">
        <f>VLOOKUP($A6635,List2,2,FALSE)</f>
        <v>1</v>
      </c>
      <c r="X6635">
        <f>VLOOKUP($A6635,List2,3,FALSE)</f>
        <v>0.40949373535703298</v>
      </c>
      <c r="Y6635">
        <f>VLOOKUP($A6635,List2,4,FALSE)</f>
        <v>107</v>
      </c>
      <c r="Z6635">
        <f>VLOOKUP($A6635,List2,5,FALSE)</f>
        <v>236</v>
      </c>
      <c r="AA6635">
        <f>VLOOKUP($A6635,List2,6,FALSE)</f>
        <v>161</v>
      </c>
      <c r="AB6635">
        <f>VLOOKUP($A6635,List2,7,FALSE)</f>
        <v>2328</v>
      </c>
      <c r="AC6635">
        <f>VLOOKUP($A6635,List2,8,FALSE)</f>
        <v>1692</v>
      </c>
      <c r="AD6635">
        <f>VLOOKUP($A6635,List2,9,FALSE)</f>
        <v>3199</v>
      </c>
      <c r="AE6635">
        <f>VLOOKUP($A6635,List2,10,FALSE)</f>
        <v>2598</v>
      </c>
    </row>
    <row r="6636" spans="1:31" x14ac:dyDescent="0.3">
      <c r="A6636" t="s">
        <v>6635</v>
      </c>
      <c r="B6636">
        <v>6</v>
      </c>
      <c r="C6636">
        <v>1</v>
      </c>
      <c r="D6636">
        <v>0.16666666666666599</v>
      </c>
      <c r="E6636">
        <v>2</v>
      </c>
      <c r="F6636">
        <v>1</v>
      </c>
      <c r="G6636">
        <v>2</v>
      </c>
      <c r="H6636">
        <v>1.3333333333333299</v>
      </c>
      <c r="I6636">
        <v>1.1666666666666601</v>
      </c>
      <c r="J6636">
        <v>1.3333333333333299</v>
      </c>
      <c r="K6636">
        <v>0.45345704878778798</v>
      </c>
      <c r="L6636">
        <v>44</v>
      </c>
      <c r="M6636">
        <v>26</v>
      </c>
      <c r="N6636">
        <v>39</v>
      </c>
      <c r="O6636">
        <v>0.403669724770642</v>
      </c>
      <c r="P6636">
        <v>0.23853211009174299</v>
      </c>
      <c r="Q6636">
        <v>0.35779816513761398</v>
      </c>
      <c r="R6636">
        <v>720</v>
      </c>
      <c r="S6636">
        <v>795</v>
      </c>
      <c r="T6636">
        <v>981</v>
      </c>
      <c r="U6636">
        <v>845</v>
      </c>
      <c r="V6636" t="str">
        <f>VLOOKUP($A6636,List2,1,FALSE)</f>
        <v>GCF_000870405.1_ViralProj18657.fna</v>
      </c>
      <c r="W6636">
        <f>VLOOKUP($A6636,List2,2,FALSE)</f>
        <v>1</v>
      </c>
      <c r="X6636">
        <f>VLOOKUP($A6636,List2,3,FALSE)</f>
        <v>0.43503438291711899</v>
      </c>
      <c r="Y6636">
        <f>VLOOKUP($A6636,List2,4,FALSE)</f>
        <v>28</v>
      </c>
      <c r="Z6636">
        <f>VLOOKUP($A6636,List2,5,FALSE)</f>
        <v>69</v>
      </c>
      <c r="AA6636">
        <f>VLOOKUP($A6636,List2,6,FALSE)</f>
        <v>44</v>
      </c>
      <c r="AB6636">
        <f>VLOOKUP($A6636,List2,7,FALSE)</f>
        <v>644</v>
      </c>
      <c r="AC6636">
        <f>VLOOKUP($A6636,List2,8,FALSE)</f>
        <v>558</v>
      </c>
      <c r="AD6636">
        <f>VLOOKUP($A6636,List2,9,FALSE)</f>
        <v>718</v>
      </c>
      <c r="AE6636">
        <f>VLOOKUP($A6636,List2,10,FALSE)</f>
        <v>843</v>
      </c>
    </row>
    <row r="6637" spans="1:31" x14ac:dyDescent="0.3">
      <c r="A6637" t="s">
        <v>6636</v>
      </c>
      <c r="B6637">
        <v>7</v>
      </c>
      <c r="C6637">
        <v>1</v>
      </c>
      <c r="D6637">
        <v>0.14285714285714199</v>
      </c>
      <c r="E6637">
        <v>0</v>
      </c>
      <c r="F6637">
        <v>0</v>
      </c>
      <c r="G6637">
        <v>6</v>
      </c>
      <c r="H6637">
        <v>1</v>
      </c>
      <c r="I6637">
        <v>1</v>
      </c>
      <c r="J6637">
        <v>1.8571428571428501</v>
      </c>
      <c r="K6637">
        <v>0.42201641759629499</v>
      </c>
      <c r="L6637">
        <v>62</v>
      </c>
      <c r="M6637">
        <v>46</v>
      </c>
      <c r="N6637">
        <v>88</v>
      </c>
      <c r="O6637">
        <v>0.31632653061224397</v>
      </c>
      <c r="P6637">
        <v>0.23469387755102</v>
      </c>
      <c r="Q6637">
        <v>0.44897959183673403</v>
      </c>
      <c r="R6637">
        <v>993</v>
      </c>
      <c r="S6637">
        <v>1012</v>
      </c>
      <c r="T6637">
        <v>1506</v>
      </c>
      <c r="U6637">
        <v>1240</v>
      </c>
      <c r="V6637" t="str">
        <f>VLOOKUP($A6637,List2,1,FALSE)</f>
        <v>GCF_000840005.1_ViralMultiSegProj14165.fna</v>
      </c>
      <c r="W6637">
        <f>VLOOKUP($A6637,List2,2,FALSE)</f>
        <v>2</v>
      </c>
      <c r="X6637">
        <f>VLOOKUP($A6637,List2,3,FALSE)</f>
        <v>0.411481410132922</v>
      </c>
      <c r="Y6637">
        <f>VLOOKUP($A6637,List2,4,FALSE)</f>
        <v>53</v>
      </c>
      <c r="Z6637">
        <f>VLOOKUP($A6637,List2,5,FALSE)</f>
        <v>125</v>
      </c>
      <c r="AA6637">
        <f>VLOOKUP($A6637,List2,6,FALSE)</f>
        <v>98</v>
      </c>
      <c r="AB6637">
        <f>VLOOKUP($A6637,List2,7,FALSE)</f>
        <v>1115</v>
      </c>
      <c r="AC6637">
        <f>VLOOKUP($A6637,List2,8,FALSE)</f>
        <v>1021</v>
      </c>
      <c r="AD6637">
        <f>VLOOKUP($A6637,List2,9,FALSE)</f>
        <v>1398</v>
      </c>
      <c r="AE6637">
        <f>VLOOKUP($A6637,List2,10,FALSE)</f>
        <v>1657</v>
      </c>
    </row>
    <row r="6638" spans="1:31" x14ac:dyDescent="0.3">
      <c r="A6638" t="s">
        <v>6637</v>
      </c>
      <c r="B6638">
        <v>126</v>
      </c>
      <c r="C6638">
        <v>4</v>
      </c>
      <c r="D6638">
        <v>3.1746031746031703E-2</v>
      </c>
      <c r="E6638">
        <v>24</v>
      </c>
      <c r="F6638">
        <v>8</v>
      </c>
      <c r="G6638">
        <v>90</v>
      </c>
      <c r="H6638">
        <v>1.1951219512195099</v>
      </c>
      <c r="I6638">
        <v>1.0650406504065</v>
      </c>
      <c r="J6638">
        <v>1.73170731707317</v>
      </c>
      <c r="K6638">
        <v>0.395394320556823</v>
      </c>
      <c r="L6638">
        <v>1887</v>
      </c>
      <c r="M6638">
        <v>830</v>
      </c>
      <c r="N6638">
        <v>2391</v>
      </c>
      <c r="O6638">
        <v>0.36942051683633498</v>
      </c>
      <c r="P6638">
        <v>0.16249021143304601</v>
      </c>
      <c r="Q6638">
        <v>0.46808927173061798</v>
      </c>
      <c r="R6638">
        <v>20900</v>
      </c>
      <c r="S6638">
        <v>20342</v>
      </c>
      <c r="T6638">
        <v>34295</v>
      </c>
      <c r="U6638">
        <v>28769</v>
      </c>
      <c r="V6638" t="str">
        <f>VLOOKUP($A6638,List2,1,FALSE)</f>
        <v>GCF_000870385.1_ViralProj18533.fna</v>
      </c>
      <c r="W6638">
        <f>VLOOKUP($A6638,List2,2,FALSE)</f>
        <v>1</v>
      </c>
      <c r="X6638">
        <f>VLOOKUP($A6638,List2,3,FALSE)</f>
        <v>0.38616753309394902</v>
      </c>
      <c r="Y6638">
        <f>VLOOKUP($A6638,List2,4,FALSE)</f>
        <v>964</v>
      </c>
      <c r="Z6638">
        <f>VLOOKUP($A6638,List2,5,FALSE)</f>
        <v>1931</v>
      </c>
      <c r="AA6638">
        <f>VLOOKUP($A6638,List2,6,FALSE)</f>
        <v>2739</v>
      </c>
      <c r="AB6638">
        <f>VLOOKUP($A6638,List2,7,FALSE)</f>
        <v>21563</v>
      </c>
      <c r="AC6638">
        <f>VLOOKUP($A6638,List2,8,FALSE)</f>
        <v>21670</v>
      </c>
      <c r="AD6638">
        <f>VLOOKUP($A6638,List2,9,FALSE)</f>
        <v>34041</v>
      </c>
      <c r="AE6638">
        <f>VLOOKUP($A6638,List2,10,FALSE)</f>
        <v>34680</v>
      </c>
    </row>
    <row r="6639" spans="1:31" x14ac:dyDescent="0.3">
      <c r="A6639" t="s">
        <v>6638</v>
      </c>
      <c r="B6639">
        <v>68</v>
      </c>
      <c r="C6639">
        <v>2</v>
      </c>
      <c r="D6639">
        <v>2.94117647058823E-2</v>
      </c>
      <c r="E6639">
        <v>14</v>
      </c>
      <c r="F6639">
        <v>8</v>
      </c>
      <c r="G6639">
        <v>44</v>
      </c>
      <c r="H6639">
        <v>1.2089552238805901</v>
      </c>
      <c r="I6639">
        <v>1.1194029850746201</v>
      </c>
      <c r="J6639">
        <v>1.6567164179104401</v>
      </c>
      <c r="K6639">
        <v>0.35062655419571898</v>
      </c>
      <c r="L6639">
        <v>892</v>
      </c>
      <c r="M6639">
        <v>787</v>
      </c>
      <c r="N6639">
        <v>1305</v>
      </c>
      <c r="O6639">
        <v>0.29892761394101802</v>
      </c>
      <c r="P6639">
        <v>0.26373994638069698</v>
      </c>
      <c r="Q6639">
        <v>0.437332439678284</v>
      </c>
      <c r="R6639">
        <v>8200</v>
      </c>
      <c r="S6639">
        <v>6182</v>
      </c>
      <c r="T6639">
        <v>15774</v>
      </c>
      <c r="U6639">
        <v>10862</v>
      </c>
      <c r="V6639" t="str">
        <f>VLOOKUP($A6639,List2,1,FALSE)</f>
        <v>GCF_000870365.1_ViralProj18525.fna</v>
      </c>
      <c r="W6639">
        <f>VLOOKUP($A6639,List2,2,FALSE)</f>
        <v>1</v>
      </c>
      <c r="X6639">
        <f>VLOOKUP($A6639,List2,3,FALSE)</f>
        <v>0.34909858771172902</v>
      </c>
      <c r="Y6639">
        <f>VLOOKUP($A6639,List2,4,FALSE)</f>
        <v>814</v>
      </c>
      <c r="Z6639">
        <f>VLOOKUP($A6639,List2,5,FALSE)</f>
        <v>869</v>
      </c>
      <c r="AA6639">
        <f>VLOOKUP($A6639,List2,6,FALSE)</f>
        <v>1389</v>
      </c>
      <c r="AB6639">
        <f>VLOOKUP($A6639,List2,7,FALSE)</f>
        <v>8636</v>
      </c>
      <c r="AC6639">
        <f>VLOOKUP($A6639,List2,8,FALSE)</f>
        <v>6739</v>
      </c>
      <c r="AD6639">
        <f>VLOOKUP($A6639,List2,9,FALSE)</f>
        <v>16308</v>
      </c>
      <c r="AE6639">
        <f>VLOOKUP($A6639,List2,10,FALSE)</f>
        <v>12359</v>
      </c>
    </row>
    <row r="6640" spans="1:31" x14ac:dyDescent="0.3">
      <c r="A6640" t="s">
        <v>6639</v>
      </c>
      <c r="B6640">
        <v>1</v>
      </c>
      <c r="C6640">
        <v>1</v>
      </c>
      <c r="D6640">
        <v>1</v>
      </c>
      <c r="E6640">
        <v>0</v>
      </c>
      <c r="F6640">
        <v>0</v>
      </c>
      <c r="G6640">
        <v>0</v>
      </c>
      <c r="H6640">
        <v>1</v>
      </c>
      <c r="I6640">
        <v>1</v>
      </c>
      <c r="J6640">
        <v>1</v>
      </c>
      <c r="K6640">
        <v>0.50581111436663695</v>
      </c>
      <c r="L6640">
        <v>223</v>
      </c>
      <c r="M6640">
        <v>77</v>
      </c>
      <c r="N6640">
        <v>52</v>
      </c>
      <c r="O6640">
        <v>0.63352272727272696</v>
      </c>
      <c r="P6640">
        <v>0.21875</v>
      </c>
      <c r="Q6640">
        <v>0.14772727272727201</v>
      </c>
      <c r="R6640">
        <v>2873</v>
      </c>
      <c r="S6640">
        <v>2306</v>
      </c>
      <c r="T6640">
        <v>2849</v>
      </c>
      <c r="U6640">
        <v>2211</v>
      </c>
      <c r="V6640" t="str">
        <f>VLOOKUP($A6640,List2,1,FALSE)</f>
        <v>GCF_000870345.1_ViralProj18515.fna</v>
      </c>
      <c r="W6640">
        <f>VLOOKUP($A6640,List2,2,FALSE)</f>
        <v>1</v>
      </c>
      <c r="X6640">
        <f>VLOOKUP($A6640,List2,3,FALSE)</f>
        <v>0.504804490533726</v>
      </c>
      <c r="Y6640">
        <f>VLOOKUP($A6640,List2,4,FALSE)</f>
        <v>81</v>
      </c>
      <c r="Z6640">
        <f>VLOOKUP($A6640,List2,5,FALSE)</f>
        <v>220</v>
      </c>
      <c r="AA6640">
        <f>VLOOKUP($A6640,List2,6,FALSE)</f>
        <v>57</v>
      </c>
      <c r="AB6640">
        <f>VLOOKUP($A6640,List2,7,FALSE)</f>
        <v>2941</v>
      </c>
      <c r="AC6640">
        <f>VLOOKUP($A6640,List2,8,FALSE)</f>
        <v>2365</v>
      </c>
      <c r="AD6640">
        <f>VLOOKUP($A6640,List2,9,FALSE)</f>
        <v>2937</v>
      </c>
      <c r="AE6640">
        <f>VLOOKUP($A6640,List2,10,FALSE)</f>
        <v>2268</v>
      </c>
    </row>
    <row r="6641" spans="1:31" x14ac:dyDescent="0.3">
      <c r="A6641" t="s">
        <v>6640</v>
      </c>
      <c r="B6641">
        <v>70</v>
      </c>
      <c r="C6641">
        <v>3</v>
      </c>
      <c r="D6641">
        <v>4.2857142857142802E-2</v>
      </c>
      <c r="E6641">
        <v>44</v>
      </c>
      <c r="F6641">
        <v>14</v>
      </c>
      <c r="G6641">
        <v>9</v>
      </c>
      <c r="H6641">
        <v>1.6470588235294099</v>
      </c>
      <c r="I6641">
        <v>1.20588235294117</v>
      </c>
      <c r="J6641">
        <v>1.1323529411764699</v>
      </c>
      <c r="K6641">
        <v>0.65456038250706305</v>
      </c>
      <c r="L6641">
        <v>510</v>
      </c>
      <c r="M6641">
        <v>84</v>
      </c>
      <c r="N6641">
        <v>73</v>
      </c>
      <c r="O6641">
        <v>0.76461769115442202</v>
      </c>
      <c r="P6641">
        <v>0.125937031484257</v>
      </c>
      <c r="Q6641">
        <v>0.109445277361319</v>
      </c>
      <c r="R6641">
        <v>13797</v>
      </c>
      <c r="S6641">
        <v>13309</v>
      </c>
      <c r="T6641">
        <v>8137</v>
      </c>
      <c r="U6641">
        <v>6168</v>
      </c>
      <c r="V6641" t="str">
        <f>VLOOKUP($A6641,List2,1,FALSE)</f>
        <v>GCF_000870325.1_ViralProj18503.fna</v>
      </c>
      <c r="W6641">
        <f>VLOOKUP($A6641,List2,2,FALSE)</f>
        <v>1</v>
      </c>
      <c r="X6641">
        <f>VLOOKUP($A6641,List2,3,FALSE)</f>
        <v>0.64885387836207498</v>
      </c>
      <c r="Y6641">
        <f>VLOOKUP($A6641,List2,4,FALSE)</f>
        <v>110</v>
      </c>
      <c r="Z6641">
        <f>VLOOKUP($A6641,List2,5,FALSE)</f>
        <v>475</v>
      </c>
      <c r="AA6641">
        <f>VLOOKUP($A6641,List2,6,FALSE)</f>
        <v>107</v>
      </c>
      <c r="AB6641">
        <f>VLOOKUP($A6641,List2,7,FALSE)</f>
        <v>13843</v>
      </c>
      <c r="AC6641">
        <f>VLOOKUP($A6641,List2,8,FALSE)</f>
        <v>13586</v>
      </c>
      <c r="AD6641">
        <f>VLOOKUP($A6641,List2,9,FALSE)</f>
        <v>8303</v>
      </c>
      <c r="AE6641">
        <f>VLOOKUP($A6641,List2,10,FALSE)</f>
        <v>6541</v>
      </c>
    </row>
    <row r="6642" spans="1:31" x14ac:dyDescent="0.3">
      <c r="A6642" t="s">
        <v>6641</v>
      </c>
      <c r="B6642">
        <v>65</v>
      </c>
      <c r="C6642">
        <v>3</v>
      </c>
      <c r="D6642">
        <v>4.6153846153846101E-2</v>
      </c>
      <c r="E6642">
        <v>17</v>
      </c>
      <c r="F6642">
        <v>7</v>
      </c>
      <c r="G6642">
        <v>38</v>
      </c>
      <c r="H6642">
        <v>1.26984126984126</v>
      </c>
      <c r="I6642">
        <v>1.1111111111111101</v>
      </c>
      <c r="J6642">
        <v>1.6031746031745999</v>
      </c>
      <c r="K6642">
        <v>0.33733443708609201</v>
      </c>
      <c r="L6642">
        <v>966</v>
      </c>
      <c r="M6642">
        <v>588</v>
      </c>
      <c r="N6642">
        <v>1236</v>
      </c>
      <c r="O6642">
        <v>0.34623655913978402</v>
      </c>
      <c r="P6642">
        <v>0.21075268817204301</v>
      </c>
      <c r="Q6642">
        <v>0.44301075268817203</v>
      </c>
      <c r="R6642">
        <v>7571</v>
      </c>
      <c r="S6642">
        <v>5469</v>
      </c>
      <c r="T6642">
        <v>14963</v>
      </c>
      <c r="U6642">
        <v>10653</v>
      </c>
      <c r="V6642" t="str">
        <f>VLOOKUP($A6642,List2,1,FALSE)</f>
        <v>GCF_000870305.1_ViralProj18329.fna</v>
      </c>
      <c r="W6642">
        <f>VLOOKUP($A6642,List2,2,FALSE)</f>
        <v>1</v>
      </c>
      <c r="X6642">
        <f>VLOOKUP($A6642,List2,3,FALSE)</f>
        <v>0.32994416957922901</v>
      </c>
      <c r="Y6642">
        <f>VLOOKUP($A6642,List2,4,FALSE)</f>
        <v>686</v>
      </c>
      <c r="Z6642">
        <f>VLOOKUP($A6642,List2,5,FALSE)</f>
        <v>1010</v>
      </c>
      <c r="AA6642">
        <f>VLOOKUP($A6642,List2,6,FALSE)</f>
        <v>1443</v>
      </c>
      <c r="AB6642">
        <f>VLOOKUP($A6642,List2,7,FALSE)</f>
        <v>8340</v>
      </c>
      <c r="AC6642">
        <f>VLOOKUP($A6642,List2,8,FALSE)</f>
        <v>6198</v>
      </c>
      <c r="AD6642">
        <f>VLOOKUP($A6642,List2,9,FALSE)</f>
        <v>16386</v>
      </c>
      <c r="AE6642">
        <f>VLOOKUP($A6642,List2,10,FALSE)</f>
        <v>13138</v>
      </c>
    </row>
    <row r="6643" spans="1:31" x14ac:dyDescent="0.3">
      <c r="A6643" t="s">
        <v>6642</v>
      </c>
      <c r="B6643">
        <v>64</v>
      </c>
      <c r="C6643">
        <v>3</v>
      </c>
      <c r="D6643">
        <v>4.6875E-2</v>
      </c>
      <c r="E6643">
        <v>12</v>
      </c>
      <c r="F6643">
        <v>14</v>
      </c>
      <c r="G6643">
        <v>35</v>
      </c>
      <c r="H6643">
        <v>1.19354838709677</v>
      </c>
      <c r="I6643">
        <v>1.2258064516128999</v>
      </c>
      <c r="J6643">
        <v>1.56451612903225</v>
      </c>
      <c r="K6643">
        <v>0.34311393736073897</v>
      </c>
      <c r="L6643">
        <v>930</v>
      </c>
      <c r="M6643">
        <v>671</v>
      </c>
      <c r="N6643">
        <v>1304</v>
      </c>
      <c r="O6643">
        <v>0.320137693631669</v>
      </c>
      <c r="P6643">
        <v>0.23098106712564501</v>
      </c>
      <c r="Q6643">
        <v>0.44888123924268503</v>
      </c>
      <c r="R6643">
        <v>7869</v>
      </c>
      <c r="S6643">
        <v>5836</v>
      </c>
      <c r="T6643">
        <v>15365</v>
      </c>
      <c r="U6643">
        <v>10873</v>
      </c>
      <c r="V6643" t="str">
        <f>VLOOKUP($A6643,List2,1,FALSE)</f>
        <v>GCF_000870285.1_ViralProj18293.fna</v>
      </c>
      <c r="W6643">
        <f>VLOOKUP($A6643,List2,2,FALSE)</f>
        <v>1</v>
      </c>
      <c r="X6643">
        <f>VLOOKUP($A6643,List2,3,FALSE)</f>
        <v>0.34157991142850502</v>
      </c>
      <c r="Y6643">
        <f>VLOOKUP($A6643,List2,4,FALSE)</f>
        <v>698</v>
      </c>
      <c r="Z6643">
        <f>VLOOKUP($A6643,List2,5,FALSE)</f>
        <v>906</v>
      </c>
      <c r="AA6643">
        <f>VLOOKUP($A6643,List2,6,FALSE)</f>
        <v>1394</v>
      </c>
      <c r="AB6643">
        <f>VLOOKUP($A6643,List2,7,FALSE)</f>
        <v>8342</v>
      </c>
      <c r="AC6643">
        <f>VLOOKUP($A6643,List2,8,FALSE)</f>
        <v>6390</v>
      </c>
      <c r="AD6643">
        <f>VLOOKUP($A6643,List2,9,FALSE)</f>
        <v>16146</v>
      </c>
      <c r="AE6643">
        <f>VLOOKUP($A6643,List2,10,FALSE)</f>
        <v>12251</v>
      </c>
    </row>
    <row r="6644" spans="1:31" x14ac:dyDescent="0.3">
      <c r="A6644" t="s">
        <v>6643</v>
      </c>
      <c r="B6644">
        <v>10</v>
      </c>
      <c r="C6644">
        <v>1</v>
      </c>
      <c r="D6644">
        <v>0.1</v>
      </c>
      <c r="E6644">
        <v>4</v>
      </c>
      <c r="F6644">
        <v>3</v>
      </c>
      <c r="G6644">
        <v>2</v>
      </c>
      <c r="H6644">
        <v>1.4</v>
      </c>
      <c r="I6644">
        <v>1.3</v>
      </c>
      <c r="J6644">
        <v>1.2</v>
      </c>
      <c r="K6644">
        <v>0.47804085712500699</v>
      </c>
      <c r="L6644">
        <v>290</v>
      </c>
      <c r="M6644">
        <v>169</v>
      </c>
      <c r="N6644">
        <v>200</v>
      </c>
      <c r="O6644">
        <v>0.44006069802731401</v>
      </c>
      <c r="P6644">
        <v>0.25644916540212398</v>
      </c>
      <c r="Q6644">
        <v>0.30349013657056101</v>
      </c>
      <c r="R6644">
        <v>3640</v>
      </c>
      <c r="S6644">
        <v>4012</v>
      </c>
      <c r="T6644">
        <v>3526</v>
      </c>
      <c r="U6644">
        <v>4829</v>
      </c>
      <c r="V6644" t="str">
        <f>VLOOKUP($A6644,List2,1,FALSE)</f>
        <v>GCF_000870265.1_ViralProj18275.fna</v>
      </c>
      <c r="W6644">
        <f>VLOOKUP($A6644,List2,2,FALSE)</f>
        <v>1</v>
      </c>
      <c r="X6644">
        <f>VLOOKUP($A6644,List2,3,FALSE)</f>
        <v>0.47454524653929703</v>
      </c>
      <c r="Y6644">
        <f>VLOOKUP($A6644,List2,4,FALSE)</f>
        <v>184</v>
      </c>
      <c r="Z6644">
        <f>VLOOKUP($A6644,List2,5,FALSE)</f>
        <v>292</v>
      </c>
      <c r="AA6644">
        <f>VLOOKUP($A6644,List2,6,FALSE)</f>
        <v>221</v>
      </c>
      <c r="AB6644">
        <f>VLOOKUP($A6644,List2,7,FALSE)</f>
        <v>3892</v>
      </c>
      <c r="AC6644">
        <f>VLOOKUP($A6644,List2,8,FALSE)</f>
        <v>4404</v>
      </c>
      <c r="AD6644">
        <f>VLOOKUP($A6644,List2,9,FALSE)</f>
        <v>3780</v>
      </c>
      <c r="AE6644">
        <f>VLOOKUP($A6644,List2,10,FALSE)</f>
        <v>5406</v>
      </c>
    </row>
    <row r="6645" spans="1:31" x14ac:dyDescent="0.3">
      <c r="A6645" t="s">
        <v>6644</v>
      </c>
      <c r="B6645">
        <v>15</v>
      </c>
      <c r="C6645">
        <v>1</v>
      </c>
      <c r="D6645">
        <v>6.6666666666666596E-2</v>
      </c>
      <c r="E6645">
        <v>10</v>
      </c>
      <c r="F6645">
        <v>2</v>
      </c>
      <c r="G6645">
        <v>2</v>
      </c>
      <c r="H6645">
        <v>1.6666666666666601</v>
      </c>
      <c r="I6645">
        <v>1.13333333333333</v>
      </c>
      <c r="J6645">
        <v>1.13333333333333</v>
      </c>
      <c r="K6645">
        <v>0.59828057835091797</v>
      </c>
      <c r="L6645">
        <v>123</v>
      </c>
      <c r="M6645">
        <v>25</v>
      </c>
      <c r="N6645">
        <v>25</v>
      </c>
      <c r="O6645">
        <v>0.71098265895953705</v>
      </c>
      <c r="P6645">
        <v>0.144508670520231</v>
      </c>
      <c r="Q6645">
        <v>0.144508670520231</v>
      </c>
      <c r="R6645">
        <v>2532</v>
      </c>
      <c r="S6645">
        <v>2061</v>
      </c>
      <c r="T6645">
        <v>1523</v>
      </c>
      <c r="U6645">
        <v>1561</v>
      </c>
      <c r="V6645" t="str">
        <f>VLOOKUP($A6645,List2,1,FALSE)</f>
        <v>GCF_000870245.1_ViralProj18239.fna</v>
      </c>
      <c r="W6645">
        <f>VLOOKUP($A6645,List2,2,FALSE)</f>
        <v>1</v>
      </c>
      <c r="X6645">
        <f>VLOOKUP($A6645,List2,3,FALSE)</f>
        <v>0.59955580233203698</v>
      </c>
      <c r="Y6645">
        <f>VLOOKUP($A6645,List2,4,FALSE)</f>
        <v>45</v>
      </c>
      <c r="Z6645">
        <f>VLOOKUP($A6645,List2,5,FALSE)</f>
        <v>152</v>
      </c>
      <c r="AA6645">
        <f>VLOOKUP($A6645,List2,6,FALSE)</f>
        <v>32</v>
      </c>
      <c r="AB6645">
        <f>VLOOKUP($A6645,List2,7,FALSE)</f>
        <v>3065</v>
      </c>
      <c r="AC6645">
        <f>VLOOKUP($A6645,List2,8,FALSE)</f>
        <v>2334</v>
      </c>
      <c r="AD6645">
        <f>VLOOKUP($A6645,List2,9,FALSE)</f>
        <v>1558</v>
      </c>
      <c r="AE6645">
        <f>VLOOKUP($A6645,List2,10,FALSE)</f>
        <v>2048</v>
      </c>
    </row>
    <row r="6646" spans="1:31" x14ac:dyDescent="0.3">
      <c r="A6646" t="s">
        <v>6645</v>
      </c>
      <c r="B6646">
        <v>184</v>
      </c>
      <c r="C6646">
        <v>8</v>
      </c>
      <c r="D6646">
        <v>4.3478260869565202E-2</v>
      </c>
      <c r="E6646">
        <v>32</v>
      </c>
      <c r="F6646">
        <v>51</v>
      </c>
      <c r="G6646">
        <v>93</v>
      </c>
      <c r="H6646">
        <v>1.18079096045197</v>
      </c>
      <c r="I6646">
        <v>1.28813559322033</v>
      </c>
      <c r="J6646">
        <v>1.5254237288135499</v>
      </c>
      <c r="K6646">
        <v>0.46341849557697201</v>
      </c>
      <c r="L6646">
        <v>2665</v>
      </c>
      <c r="M6646">
        <v>3754</v>
      </c>
      <c r="N6646">
        <v>3601</v>
      </c>
      <c r="O6646">
        <v>0.26596806387225502</v>
      </c>
      <c r="P6646">
        <v>0.37465069860279399</v>
      </c>
      <c r="Q6646">
        <v>0.35938123752494999</v>
      </c>
      <c r="R6646">
        <v>36760</v>
      </c>
      <c r="S6646">
        <v>33491</v>
      </c>
      <c r="T6646">
        <v>42488</v>
      </c>
      <c r="U6646">
        <v>38854</v>
      </c>
      <c r="V6646" t="str">
        <f>VLOOKUP($A6646,List2,1,FALSE)</f>
        <v>GCF_000870225.1_ViralProj18127.fna</v>
      </c>
      <c r="W6646">
        <f>VLOOKUP($A6646,List2,2,FALSE)</f>
        <v>1</v>
      </c>
      <c r="X6646">
        <f>VLOOKUP($A6646,List2,3,FALSE)</f>
        <v>0.459530815305562</v>
      </c>
      <c r="Y6646">
        <f>VLOOKUP($A6646,List2,4,FALSE)</f>
        <v>4412</v>
      </c>
      <c r="Z6646">
        <f>VLOOKUP($A6646,List2,5,FALSE)</f>
        <v>2472</v>
      </c>
      <c r="AA6646">
        <f>VLOOKUP($A6646,List2,6,FALSE)</f>
        <v>3660</v>
      </c>
      <c r="AB6646">
        <f>VLOOKUP($A6646,List2,7,FALSE)</f>
        <v>36830</v>
      </c>
      <c r="AC6646">
        <f>VLOOKUP($A6646,List2,8,FALSE)</f>
        <v>37665</v>
      </c>
      <c r="AD6646">
        <f>VLOOKUP($A6646,List2,9,FALSE)</f>
        <v>44772</v>
      </c>
      <c r="AE6646">
        <f>VLOOKUP($A6646,List2,10,FALSE)</f>
        <v>42844</v>
      </c>
    </row>
    <row r="6647" spans="1:31" x14ac:dyDescent="0.3">
      <c r="A6647" t="s">
        <v>6646</v>
      </c>
      <c r="B6647">
        <v>3</v>
      </c>
      <c r="C6647">
        <v>1</v>
      </c>
      <c r="D6647">
        <v>0.33333333333333298</v>
      </c>
      <c r="E6647">
        <v>0</v>
      </c>
      <c r="F6647">
        <v>2</v>
      </c>
      <c r="G6647">
        <v>0</v>
      </c>
      <c r="H6647">
        <v>1</v>
      </c>
      <c r="I6647">
        <v>1.6666666666666601</v>
      </c>
      <c r="J6647">
        <v>1</v>
      </c>
      <c r="K6647">
        <v>0.49760536398467398</v>
      </c>
      <c r="L6647">
        <v>47</v>
      </c>
      <c r="M6647">
        <v>12</v>
      </c>
      <c r="N6647">
        <v>30</v>
      </c>
      <c r="O6647">
        <v>0.52808988764044895</v>
      </c>
      <c r="P6647">
        <v>0.13483146067415699</v>
      </c>
      <c r="Q6647">
        <v>0.33707865168539303</v>
      </c>
      <c r="R6647">
        <v>554</v>
      </c>
      <c r="S6647">
        <v>485</v>
      </c>
      <c r="T6647">
        <v>557</v>
      </c>
      <c r="U6647">
        <v>492</v>
      </c>
      <c r="V6647" t="str">
        <f>VLOOKUP($A6647,List2,1,FALSE)</f>
        <v>GCF_000870205.1_ViralProj18019.fna</v>
      </c>
      <c r="W6647">
        <f>VLOOKUP($A6647,List2,2,FALSE)</f>
        <v>1</v>
      </c>
      <c r="X6647">
        <f>VLOOKUP($A6647,List2,3,FALSE)</f>
        <v>0.51055473735886103</v>
      </c>
      <c r="Y6647">
        <f>VLOOKUP($A6647,List2,4,FALSE)</f>
        <v>11</v>
      </c>
      <c r="Z6647">
        <f>VLOOKUP($A6647,List2,5,FALSE)</f>
        <v>53</v>
      </c>
      <c r="AA6647">
        <f>VLOOKUP($A6647,List2,6,FALSE)</f>
        <v>25</v>
      </c>
      <c r="AB6647">
        <f>VLOOKUP($A6647,List2,7,FALSE)</f>
        <v>533</v>
      </c>
      <c r="AC6647">
        <f>VLOOKUP($A6647,List2,8,FALSE)</f>
        <v>507</v>
      </c>
      <c r="AD6647">
        <f>VLOOKUP($A6647,List2,9,FALSE)</f>
        <v>478</v>
      </c>
      <c r="AE6647">
        <f>VLOOKUP($A6647,List2,10,FALSE)</f>
        <v>519</v>
      </c>
    </row>
    <row r="6648" spans="1:31" x14ac:dyDescent="0.3">
      <c r="A6648" t="s">
        <v>6647</v>
      </c>
      <c r="B6648">
        <v>6</v>
      </c>
      <c r="C6648">
        <v>1</v>
      </c>
      <c r="D6648">
        <v>0.16666666666666599</v>
      </c>
      <c r="E6648">
        <v>1</v>
      </c>
      <c r="F6648">
        <v>0</v>
      </c>
      <c r="G6648">
        <v>4</v>
      </c>
      <c r="H6648">
        <v>1.1666666666666601</v>
      </c>
      <c r="I6648">
        <v>1</v>
      </c>
      <c r="J6648">
        <v>1.6666666666666601</v>
      </c>
      <c r="K6648">
        <v>0.50422255340288102</v>
      </c>
      <c r="L6648">
        <v>25</v>
      </c>
      <c r="M6648">
        <v>7</v>
      </c>
      <c r="N6648">
        <v>19</v>
      </c>
      <c r="O6648">
        <v>0.49019607843137197</v>
      </c>
      <c r="P6648">
        <v>0.13725490196078399</v>
      </c>
      <c r="Q6648">
        <v>0.37254901960784298</v>
      </c>
      <c r="R6648">
        <v>527</v>
      </c>
      <c r="S6648">
        <v>488</v>
      </c>
      <c r="T6648">
        <v>535</v>
      </c>
      <c r="U6648">
        <v>463</v>
      </c>
      <c r="V6648" t="str">
        <f>VLOOKUP($A6648,List2,1,FALSE)</f>
        <v>GCF_000837045.1_ViralProj14067.fna</v>
      </c>
      <c r="W6648">
        <f>VLOOKUP($A6648,List2,2,FALSE)</f>
        <v>1</v>
      </c>
      <c r="X6648">
        <f>VLOOKUP($A6648,List2,3,FALSE)</f>
        <v>0.50812064965197201</v>
      </c>
      <c r="Y6648">
        <f>VLOOKUP($A6648,List2,4,FALSE)</f>
        <v>7</v>
      </c>
      <c r="Z6648">
        <f>VLOOKUP($A6648,List2,5,FALSE)</f>
        <v>15</v>
      </c>
      <c r="AA6648">
        <f>VLOOKUP($A6648,List2,6,FALSE)</f>
        <v>16</v>
      </c>
      <c r="AB6648">
        <f>VLOOKUP($A6648,List2,7,FALSE)</f>
        <v>332</v>
      </c>
      <c r="AC6648">
        <f>VLOOKUP($A6648,List2,8,FALSE)</f>
        <v>325</v>
      </c>
      <c r="AD6648">
        <f>VLOOKUP($A6648,List2,9,FALSE)</f>
        <v>336</v>
      </c>
      <c r="AE6648">
        <f>VLOOKUP($A6648,List2,10,FALSE)</f>
        <v>300</v>
      </c>
    </row>
    <row r="6649" spans="1:31" x14ac:dyDescent="0.3">
      <c r="A6649" t="s">
        <v>6648</v>
      </c>
      <c r="B6649">
        <v>9</v>
      </c>
      <c r="C6649">
        <v>2</v>
      </c>
      <c r="D6649">
        <v>0.22222222222222199</v>
      </c>
      <c r="E6649">
        <v>0</v>
      </c>
      <c r="F6649">
        <v>3</v>
      </c>
      <c r="G6649">
        <v>4</v>
      </c>
      <c r="H6649">
        <v>1</v>
      </c>
      <c r="I6649">
        <v>1.375</v>
      </c>
      <c r="J6649">
        <v>1.5</v>
      </c>
      <c r="K6649">
        <v>0.32238942088463202</v>
      </c>
      <c r="L6649">
        <v>116</v>
      </c>
      <c r="M6649">
        <v>84</v>
      </c>
      <c r="N6649">
        <v>157</v>
      </c>
      <c r="O6649">
        <v>0.32492997198879497</v>
      </c>
      <c r="P6649">
        <v>0.23529411764705799</v>
      </c>
      <c r="Q6649">
        <v>0.43977591036414498</v>
      </c>
      <c r="R6649">
        <v>889</v>
      </c>
      <c r="S6649">
        <v>525</v>
      </c>
      <c r="T6649">
        <v>1494</v>
      </c>
      <c r="U6649">
        <v>1478</v>
      </c>
      <c r="V6649" t="str">
        <f>VLOOKUP($A6649,List2,1,FALSE)</f>
        <v>GCF_000839985.1_ViralProj14161.fna</v>
      </c>
      <c r="W6649">
        <f>VLOOKUP($A6649,List2,2,FALSE)</f>
        <v>1</v>
      </c>
      <c r="X6649">
        <f>VLOOKUP($A6649,List2,3,FALSE)</f>
        <v>0.320669380370872</v>
      </c>
      <c r="Y6649">
        <f>VLOOKUP($A6649,List2,4,FALSE)</f>
        <v>85</v>
      </c>
      <c r="Z6649">
        <f>VLOOKUP($A6649,List2,5,FALSE)</f>
        <v>110</v>
      </c>
      <c r="AA6649">
        <f>VLOOKUP($A6649,List2,6,FALSE)</f>
        <v>146</v>
      </c>
      <c r="AB6649">
        <f>VLOOKUP($A6649,List2,7,FALSE)</f>
        <v>893</v>
      </c>
      <c r="AC6649">
        <f>VLOOKUP($A6649,List2,8,FALSE)</f>
        <v>525</v>
      </c>
      <c r="AD6649">
        <f>VLOOKUP($A6649,List2,9,FALSE)</f>
        <v>1504</v>
      </c>
      <c r="AE6649">
        <f>VLOOKUP($A6649,List2,10,FALSE)</f>
        <v>1500</v>
      </c>
    </row>
    <row r="6650" spans="1:31" x14ac:dyDescent="0.3">
      <c r="A6650" t="s">
        <v>6649</v>
      </c>
      <c r="B6650">
        <v>6</v>
      </c>
      <c r="C6650">
        <v>1</v>
      </c>
      <c r="D6650">
        <v>0.16666666666666599</v>
      </c>
      <c r="E6650">
        <v>1</v>
      </c>
      <c r="F6650">
        <v>0</v>
      </c>
      <c r="G6650">
        <v>4</v>
      </c>
      <c r="H6650">
        <v>1.1666666666666601</v>
      </c>
      <c r="I6650">
        <v>1</v>
      </c>
      <c r="J6650">
        <v>1.6666666666666601</v>
      </c>
      <c r="K6650">
        <v>0.44947604790419099</v>
      </c>
      <c r="L6650">
        <v>257</v>
      </c>
      <c r="M6650">
        <v>93</v>
      </c>
      <c r="N6650">
        <v>99</v>
      </c>
      <c r="O6650">
        <v>0.57238307349665896</v>
      </c>
      <c r="P6650">
        <v>0.207126948775055</v>
      </c>
      <c r="Q6650">
        <v>0.22048997772828499</v>
      </c>
      <c r="R6650">
        <v>2503</v>
      </c>
      <c r="S6650">
        <v>2301</v>
      </c>
      <c r="T6650">
        <v>3311</v>
      </c>
      <c r="U6650">
        <v>2573</v>
      </c>
      <c r="V6650" t="str">
        <f>VLOOKUP($A6650,List2,1,FALSE)</f>
        <v>GCF_000870185.1_ViralProj18009.fna</v>
      </c>
      <c r="W6650">
        <f>VLOOKUP($A6650,List2,2,FALSE)</f>
        <v>1</v>
      </c>
      <c r="X6650">
        <f>VLOOKUP($A6650,List2,3,FALSE)</f>
        <v>0.439026502684912</v>
      </c>
      <c r="Y6650">
        <f>VLOOKUP($A6650,List2,4,FALSE)</f>
        <v>97</v>
      </c>
      <c r="Z6650">
        <f>VLOOKUP($A6650,List2,5,FALSE)</f>
        <v>275</v>
      </c>
      <c r="AA6650">
        <f>VLOOKUP($A6650,List2,6,FALSE)</f>
        <v>122</v>
      </c>
      <c r="AB6650">
        <f>VLOOKUP($A6650,List2,7,FALSE)</f>
        <v>2653</v>
      </c>
      <c r="AC6650">
        <f>VLOOKUP($A6650,List2,8,FALSE)</f>
        <v>2416</v>
      </c>
      <c r="AD6650">
        <f>VLOOKUP($A6650,List2,9,FALSE)</f>
        <v>3607</v>
      </c>
      <c r="AE6650">
        <f>VLOOKUP($A6650,List2,10,FALSE)</f>
        <v>2870</v>
      </c>
    </row>
    <row r="6651" spans="1:31" x14ac:dyDescent="0.3">
      <c r="A6651" t="s">
        <v>6650</v>
      </c>
      <c r="B6651">
        <v>270</v>
      </c>
      <c r="C6651">
        <v>4</v>
      </c>
      <c r="D6651">
        <v>1.48148148148148E-2</v>
      </c>
      <c r="E6651">
        <v>89</v>
      </c>
      <c r="F6651">
        <v>17</v>
      </c>
      <c r="G6651">
        <v>160</v>
      </c>
      <c r="H6651">
        <v>1.3333333333333299</v>
      </c>
      <c r="I6651">
        <v>1.06367041198501</v>
      </c>
      <c r="J6651">
        <v>1.5992509363295799</v>
      </c>
      <c r="K6651">
        <v>0.35590179414542</v>
      </c>
      <c r="L6651">
        <v>4658</v>
      </c>
      <c r="M6651">
        <v>1786</v>
      </c>
      <c r="N6651">
        <v>4762</v>
      </c>
      <c r="O6651">
        <v>0.41567017669105799</v>
      </c>
      <c r="P6651">
        <v>0.15937890415848599</v>
      </c>
      <c r="Q6651">
        <v>0.42495091915045502</v>
      </c>
      <c r="R6651">
        <v>31666</v>
      </c>
      <c r="S6651">
        <v>24869</v>
      </c>
      <c r="T6651">
        <v>53407</v>
      </c>
      <c r="U6651">
        <v>48908</v>
      </c>
      <c r="V6651" t="str">
        <f>VLOOKUP($A6651,List2,1,FALSE)</f>
        <v>GCF_000870165.1_ViralProj17997.fna</v>
      </c>
      <c r="W6651">
        <f>VLOOKUP($A6651,List2,2,FALSE)</f>
        <v>1</v>
      </c>
      <c r="X6651">
        <f>VLOOKUP($A6651,List2,3,FALSE)</f>
        <v>0.353406755037946</v>
      </c>
      <c r="Y6651">
        <f>VLOOKUP($A6651,List2,4,FALSE)</f>
        <v>2156</v>
      </c>
      <c r="Z6651">
        <f>VLOOKUP($A6651,List2,5,FALSE)</f>
        <v>3051</v>
      </c>
      <c r="AA6651">
        <f>VLOOKUP($A6651,List2,6,FALSE)</f>
        <v>4968</v>
      </c>
      <c r="AB6651">
        <f>VLOOKUP($A6651,List2,7,FALSE)</f>
        <v>27523</v>
      </c>
      <c r="AC6651">
        <f>VLOOKUP($A6651,List2,8,FALSE)</f>
        <v>31104</v>
      </c>
      <c r="AD6651">
        <f>VLOOKUP($A6651,List2,9,FALSE)</f>
        <v>53060</v>
      </c>
      <c r="AE6651">
        <f>VLOOKUP($A6651,List2,10,FALSE)</f>
        <v>54204</v>
      </c>
    </row>
    <row r="6652" spans="1:31" x14ac:dyDescent="0.3">
      <c r="A6652" t="s">
        <v>6651</v>
      </c>
      <c r="B6652">
        <v>81</v>
      </c>
      <c r="C6652">
        <v>2</v>
      </c>
      <c r="D6652">
        <v>2.4691358024691301E-2</v>
      </c>
      <c r="E6652">
        <v>44</v>
      </c>
      <c r="F6652">
        <v>7</v>
      </c>
      <c r="G6652">
        <v>28</v>
      </c>
      <c r="H6652">
        <v>1.55</v>
      </c>
      <c r="I6652">
        <v>1.0874999999999999</v>
      </c>
      <c r="J6652">
        <v>1.35</v>
      </c>
      <c r="K6652">
        <v>0.49683071654948802</v>
      </c>
      <c r="L6652">
        <v>1436</v>
      </c>
      <c r="M6652">
        <v>221</v>
      </c>
      <c r="N6652">
        <v>720</v>
      </c>
      <c r="O6652">
        <v>0.60412284392090798</v>
      </c>
      <c r="P6652">
        <v>9.2974337400084095E-2</v>
      </c>
      <c r="Q6652">
        <v>0.30290281867900698</v>
      </c>
      <c r="R6652">
        <v>15130</v>
      </c>
      <c r="S6652">
        <v>12147</v>
      </c>
      <c r="T6652">
        <v>15142</v>
      </c>
      <c r="U6652">
        <v>12483</v>
      </c>
      <c r="V6652" t="str">
        <f>VLOOKUP($A6652,List2,1,FALSE)</f>
        <v>GCF_000870145.1_ViralProj17979.fna</v>
      </c>
      <c r="W6652">
        <f>VLOOKUP($A6652,List2,2,FALSE)</f>
        <v>1</v>
      </c>
      <c r="X6652">
        <f>VLOOKUP($A6652,List2,3,FALSE)</f>
        <v>0.49067879612875298</v>
      </c>
      <c r="Y6652">
        <f>VLOOKUP($A6652,List2,4,FALSE)</f>
        <v>263</v>
      </c>
      <c r="Z6652">
        <f>VLOOKUP($A6652,List2,5,FALSE)</f>
        <v>1403</v>
      </c>
      <c r="AA6652">
        <f>VLOOKUP($A6652,List2,6,FALSE)</f>
        <v>811</v>
      </c>
      <c r="AB6652">
        <f>VLOOKUP($A6652,List2,7,FALSE)</f>
        <v>15999</v>
      </c>
      <c r="AC6652">
        <f>VLOOKUP($A6652,List2,8,FALSE)</f>
        <v>13559</v>
      </c>
      <c r="AD6652">
        <f>VLOOKUP($A6652,List2,9,FALSE)</f>
        <v>15716</v>
      </c>
      <c r="AE6652">
        <f>VLOOKUP($A6652,List2,10,FALSE)</f>
        <v>14965</v>
      </c>
    </row>
    <row r="6653" spans="1:31" x14ac:dyDescent="0.3">
      <c r="A6653" t="s">
        <v>6652</v>
      </c>
      <c r="B6653">
        <v>4</v>
      </c>
      <c r="C6653">
        <v>1</v>
      </c>
      <c r="D6653">
        <v>0.25</v>
      </c>
      <c r="E6653">
        <v>1</v>
      </c>
      <c r="F6653">
        <v>1</v>
      </c>
      <c r="G6653">
        <v>1</v>
      </c>
      <c r="H6653">
        <v>1.25</v>
      </c>
      <c r="I6653">
        <v>1.25</v>
      </c>
      <c r="J6653">
        <v>1.25</v>
      </c>
      <c r="K6653">
        <v>0.41932746366818702</v>
      </c>
      <c r="L6653">
        <v>207</v>
      </c>
      <c r="M6653">
        <v>119</v>
      </c>
      <c r="N6653">
        <v>142</v>
      </c>
      <c r="O6653">
        <v>0.44230769230769201</v>
      </c>
      <c r="P6653">
        <v>0.25427350427350398</v>
      </c>
      <c r="Q6653">
        <v>0.30341880341880301</v>
      </c>
      <c r="R6653">
        <v>2207</v>
      </c>
      <c r="S6653">
        <v>1746</v>
      </c>
      <c r="T6653">
        <v>2672</v>
      </c>
      <c r="U6653">
        <v>2802</v>
      </c>
      <c r="V6653" t="str">
        <f>VLOOKUP($A6653,List2,1,FALSE)</f>
        <v>GCF_000870125.1_ViralProj17803.fna</v>
      </c>
      <c r="W6653">
        <f>VLOOKUP($A6653,List2,2,FALSE)</f>
        <v>1</v>
      </c>
      <c r="X6653">
        <f>VLOOKUP($A6653,List2,3,FALSE)</f>
        <v>0.41656050955413998</v>
      </c>
      <c r="Y6653">
        <f>VLOOKUP($A6653,List2,4,FALSE)</f>
        <v>79</v>
      </c>
      <c r="Z6653">
        <f>VLOOKUP($A6653,List2,5,FALSE)</f>
        <v>133</v>
      </c>
      <c r="AA6653">
        <f>VLOOKUP($A6653,List2,6,FALSE)</f>
        <v>104</v>
      </c>
      <c r="AB6653">
        <f>VLOOKUP($A6653,List2,7,FALSE)</f>
        <v>1470</v>
      </c>
      <c r="AC6653">
        <f>VLOOKUP($A6653,List2,8,FALSE)</f>
        <v>1146</v>
      </c>
      <c r="AD6653">
        <f>VLOOKUP($A6653,List2,9,FALSE)</f>
        <v>1784</v>
      </c>
      <c r="AE6653">
        <f>VLOOKUP($A6653,List2,10,FALSE)</f>
        <v>1880</v>
      </c>
    </row>
    <row r="6654" spans="1:31" x14ac:dyDescent="0.3">
      <c r="A6654" t="s">
        <v>6653</v>
      </c>
      <c r="B6654">
        <v>49</v>
      </c>
      <c r="C6654">
        <v>2</v>
      </c>
      <c r="D6654">
        <v>4.08163265306122E-2</v>
      </c>
      <c r="E6654">
        <v>15</v>
      </c>
      <c r="F6654">
        <v>7</v>
      </c>
      <c r="G6654">
        <v>25</v>
      </c>
      <c r="H6654">
        <v>1.3125</v>
      </c>
      <c r="I6654">
        <v>1.1458333333333299</v>
      </c>
      <c r="J6654">
        <v>1.5208333333333299</v>
      </c>
      <c r="K6654">
        <v>0.35520633397312801</v>
      </c>
      <c r="L6654">
        <v>627</v>
      </c>
      <c r="M6654">
        <v>393</v>
      </c>
      <c r="N6654">
        <v>786</v>
      </c>
      <c r="O6654">
        <v>0.34717607973421899</v>
      </c>
      <c r="P6654">
        <v>0.217607973421926</v>
      </c>
      <c r="Q6654">
        <v>0.43521594684385301</v>
      </c>
      <c r="R6654">
        <v>5150</v>
      </c>
      <c r="S6654">
        <v>3733</v>
      </c>
      <c r="T6654">
        <v>9096</v>
      </c>
      <c r="U6654">
        <v>7029</v>
      </c>
      <c r="V6654" t="str">
        <f>VLOOKUP($A6654,List2,1,FALSE)</f>
        <v>GCF_000870105.1_ViralProj17759.fna</v>
      </c>
      <c r="W6654">
        <f>VLOOKUP($A6654,List2,2,FALSE)</f>
        <v>1</v>
      </c>
      <c r="X6654">
        <f>VLOOKUP($A6654,List2,3,FALSE)</f>
        <v>0.34945727398557502</v>
      </c>
      <c r="Y6654">
        <f>VLOOKUP($A6654,List2,4,FALSE)</f>
        <v>429</v>
      </c>
      <c r="Z6654">
        <f>VLOOKUP($A6654,List2,5,FALSE)</f>
        <v>490</v>
      </c>
      <c r="AA6654">
        <f>VLOOKUP($A6654,List2,6,FALSE)</f>
        <v>852</v>
      </c>
      <c r="AB6654">
        <f>VLOOKUP($A6654,List2,7,FALSE)</f>
        <v>4943</v>
      </c>
      <c r="AC6654">
        <f>VLOOKUP($A6654,List2,8,FALSE)</f>
        <v>4651</v>
      </c>
      <c r="AD6654">
        <f>VLOOKUP($A6654,List2,9,FALSE)</f>
        <v>8895</v>
      </c>
      <c r="AE6654">
        <f>VLOOKUP($A6654,List2,10,FALSE)</f>
        <v>8965</v>
      </c>
    </row>
    <row r="6655" spans="1:31" x14ac:dyDescent="0.3">
      <c r="A6655" t="s">
        <v>6654</v>
      </c>
      <c r="B6655">
        <v>47</v>
      </c>
      <c r="C6655">
        <v>2</v>
      </c>
      <c r="D6655">
        <v>4.2553191489361701E-2</v>
      </c>
      <c r="E6655">
        <v>12</v>
      </c>
      <c r="F6655">
        <v>5</v>
      </c>
      <c r="G6655">
        <v>28</v>
      </c>
      <c r="H6655">
        <v>1.26086956521739</v>
      </c>
      <c r="I6655">
        <v>1.10869565217391</v>
      </c>
      <c r="J6655">
        <v>1.60869565217391</v>
      </c>
      <c r="K6655">
        <v>0.37837727030461998</v>
      </c>
      <c r="L6655">
        <v>455</v>
      </c>
      <c r="M6655">
        <v>480</v>
      </c>
      <c r="N6655">
        <v>757</v>
      </c>
      <c r="O6655">
        <v>0.26891252955082701</v>
      </c>
      <c r="P6655">
        <v>0.28368794326241098</v>
      </c>
      <c r="Q6655">
        <v>0.44739952718676101</v>
      </c>
      <c r="R6655">
        <v>5092</v>
      </c>
      <c r="S6655">
        <v>4137</v>
      </c>
      <c r="T6655">
        <v>8868</v>
      </c>
      <c r="U6655">
        <v>6294</v>
      </c>
      <c r="V6655" t="str">
        <f>VLOOKUP($A6655,List2,1,FALSE)</f>
        <v>GCF_000870085.1_ViralProj17739.fna</v>
      </c>
      <c r="W6655">
        <f>VLOOKUP($A6655,List2,2,FALSE)</f>
        <v>1</v>
      </c>
      <c r="X6655">
        <f>VLOOKUP($A6655,List2,3,FALSE)</f>
        <v>0.37101514808953201</v>
      </c>
      <c r="Y6655">
        <f>VLOOKUP($A6655,List2,4,FALSE)</f>
        <v>513</v>
      </c>
      <c r="Z6655">
        <f>VLOOKUP($A6655,List2,5,FALSE)</f>
        <v>418</v>
      </c>
      <c r="AA6655">
        <f>VLOOKUP($A6655,List2,6,FALSE)</f>
        <v>812</v>
      </c>
      <c r="AB6655">
        <f>VLOOKUP($A6655,List2,7,FALSE)</f>
        <v>5311</v>
      </c>
      <c r="AC6655">
        <f>VLOOKUP($A6655,List2,8,FALSE)</f>
        <v>4535</v>
      </c>
      <c r="AD6655">
        <f>VLOOKUP($A6655,List2,9,FALSE)</f>
        <v>9323</v>
      </c>
      <c r="AE6655">
        <f>VLOOKUP($A6655,List2,10,FALSE)</f>
        <v>7369</v>
      </c>
    </row>
    <row r="6656" spans="1:31" x14ac:dyDescent="0.3">
      <c r="A6656" t="s">
        <v>6655</v>
      </c>
      <c r="B6656">
        <v>169</v>
      </c>
      <c r="C6656">
        <v>5</v>
      </c>
      <c r="D6656">
        <v>2.9585798816568001E-2</v>
      </c>
      <c r="E6656">
        <v>43</v>
      </c>
      <c r="F6656">
        <v>52</v>
      </c>
      <c r="G6656">
        <v>69</v>
      </c>
      <c r="H6656">
        <v>1.2606060606060601</v>
      </c>
      <c r="I6656">
        <v>1.3151515151515101</v>
      </c>
      <c r="J6656">
        <v>1.41818181818181</v>
      </c>
      <c r="K6656">
        <v>0.51295708646735505</v>
      </c>
      <c r="L6656">
        <v>1968</v>
      </c>
      <c r="M6656">
        <v>630</v>
      </c>
      <c r="N6656">
        <v>1094</v>
      </c>
      <c r="O6656">
        <v>0.53304442036836397</v>
      </c>
      <c r="P6656">
        <v>0.17063921993499401</v>
      </c>
      <c r="Q6656">
        <v>0.296316359696641</v>
      </c>
      <c r="R6656">
        <v>35309</v>
      </c>
      <c r="S6656">
        <v>37594</v>
      </c>
      <c r="T6656">
        <v>38099</v>
      </c>
      <c r="U6656">
        <v>31121</v>
      </c>
      <c r="V6656" t="str">
        <f>VLOOKUP($A6656,List2,1,FALSE)</f>
        <v>GCF_000870065.1_ViralProj17669.fna</v>
      </c>
      <c r="W6656">
        <f>VLOOKUP($A6656,List2,2,FALSE)</f>
        <v>1</v>
      </c>
      <c r="X6656">
        <f>VLOOKUP($A6656,List2,3,FALSE)</f>
        <v>0.48565545723415998</v>
      </c>
      <c r="Y6656">
        <f>VLOOKUP($A6656,List2,4,FALSE)</f>
        <v>1513</v>
      </c>
      <c r="Z6656">
        <f>VLOOKUP($A6656,List2,5,FALSE)</f>
        <v>2592</v>
      </c>
      <c r="AA6656">
        <f>VLOOKUP($A6656,List2,6,FALSE)</f>
        <v>1854</v>
      </c>
      <c r="AB6656">
        <f>VLOOKUP($A6656,List2,7,FALSE)</f>
        <v>40927</v>
      </c>
      <c r="AC6656">
        <f>VLOOKUP($A6656,List2,8,FALSE)</f>
        <v>40684</v>
      </c>
      <c r="AD6656">
        <f>VLOOKUP($A6656,List2,9,FALSE)</f>
        <v>42547</v>
      </c>
      <c r="AE6656">
        <f>VLOOKUP($A6656,List2,10,FALSE)</f>
        <v>43885</v>
      </c>
    </row>
    <row r="6657" spans="1:31" x14ac:dyDescent="0.3">
      <c r="A6657" t="s">
        <v>6656</v>
      </c>
      <c r="B6657">
        <v>7</v>
      </c>
      <c r="C6657">
        <v>1</v>
      </c>
      <c r="D6657">
        <v>0.14285714285714199</v>
      </c>
      <c r="E6657">
        <v>2</v>
      </c>
      <c r="F6657">
        <v>1</v>
      </c>
      <c r="G6657">
        <v>3</v>
      </c>
      <c r="H6657">
        <v>1.28571428571428</v>
      </c>
      <c r="I6657">
        <v>1.1428571428571399</v>
      </c>
      <c r="J6657">
        <v>1.4285714285714199</v>
      </c>
      <c r="K6657">
        <v>0.51937062012428903</v>
      </c>
      <c r="L6657">
        <v>141</v>
      </c>
      <c r="M6657">
        <v>69</v>
      </c>
      <c r="N6657">
        <v>71</v>
      </c>
      <c r="O6657">
        <v>0.50177935943060503</v>
      </c>
      <c r="P6657">
        <v>0.245551601423487</v>
      </c>
      <c r="Q6657">
        <v>0.25266903914590699</v>
      </c>
      <c r="R6657">
        <v>2102</v>
      </c>
      <c r="S6657">
        <v>1826</v>
      </c>
      <c r="T6657">
        <v>1968</v>
      </c>
      <c r="U6657">
        <v>1667</v>
      </c>
      <c r="V6657" t="str">
        <f>VLOOKUP($A6657,List2,1,FALSE)</f>
        <v>GCF_000870025.1_ViralProj17549.fna</v>
      </c>
      <c r="W6657">
        <f>VLOOKUP($A6657,List2,2,FALSE)</f>
        <v>1</v>
      </c>
      <c r="X6657">
        <f>VLOOKUP($A6657,List2,3,FALSE)</f>
        <v>0.51072638313887797</v>
      </c>
      <c r="Y6657">
        <f>VLOOKUP($A6657,List2,4,FALSE)</f>
        <v>72</v>
      </c>
      <c r="Z6657">
        <f>VLOOKUP($A6657,List2,5,FALSE)</f>
        <v>139</v>
      </c>
      <c r="AA6657">
        <f>VLOOKUP($A6657,List2,6,FALSE)</f>
        <v>81</v>
      </c>
      <c r="AB6657">
        <f>VLOOKUP($A6657,List2,7,FALSE)</f>
        <v>2173</v>
      </c>
      <c r="AC6657">
        <f>VLOOKUP($A6657,List2,8,FALSE)</f>
        <v>1898</v>
      </c>
      <c r="AD6657">
        <f>VLOOKUP($A6657,List2,9,FALSE)</f>
        <v>2028</v>
      </c>
      <c r="AE6657">
        <f>VLOOKUP($A6657,List2,10,FALSE)</f>
        <v>1872</v>
      </c>
    </row>
    <row r="6658" spans="1:31" x14ac:dyDescent="0.3">
      <c r="A6658" t="s">
        <v>6657</v>
      </c>
      <c r="B6658">
        <v>226</v>
      </c>
      <c r="C6658">
        <v>6</v>
      </c>
      <c r="D6658">
        <v>2.6548672566371601E-2</v>
      </c>
      <c r="E6658">
        <v>125</v>
      </c>
      <c r="F6658">
        <v>20</v>
      </c>
      <c r="G6658">
        <v>75</v>
      </c>
      <c r="H6658">
        <v>1.5656108597284999</v>
      </c>
      <c r="I6658">
        <v>1.0904977375565601</v>
      </c>
      <c r="J6658">
        <v>1.3393665158371</v>
      </c>
      <c r="K6658">
        <v>0.40821357119517498</v>
      </c>
      <c r="L6658">
        <v>4613</v>
      </c>
      <c r="M6658">
        <v>1796</v>
      </c>
      <c r="N6658">
        <v>3184</v>
      </c>
      <c r="O6658">
        <v>0.48087146877931802</v>
      </c>
      <c r="P6658">
        <v>0.18721984780569101</v>
      </c>
      <c r="Q6658">
        <v>0.33190868341499002</v>
      </c>
      <c r="R6658">
        <v>38129</v>
      </c>
      <c r="S6658">
        <v>33081</v>
      </c>
      <c r="T6658">
        <v>52556</v>
      </c>
      <c r="U6658">
        <v>50677</v>
      </c>
      <c r="V6658" t="str">
        <f>VLOOKUP($A6658,List2,1,FALSE)</f>
        <v>GCF_000870005.1_ViralProj17541.fna</v>
      </c>
      <c r="W6658">
        <f>VLOOKUP($A6658,List2,2,FALSE)</f>
        <v>1</v>
      </c>
      <c r="X6658">
        <f>VLOOKUP($A6658,List2,3,FALSE)</f>
        <v>0.40634288582692701</v>
      </c>
      <c r="Y6658">
        <f>VLOOKUP($A6658,List2,4,FALSE)</f>
        <v>1838</v>
      </c>
      <c r="Z6658">
        <f>VLOOKUP($A6658,List2,5,FALSE)</f>
        <v>4414</v>
      </c>
      <c r="AA6658">
        <f>VLOOKUP($A6658,List2,6,FALSE)</f>
        <v>3243</v>
      </c>
      <c r="AB6658">
        <f>VLOOKUP($A6658,List2,7,FALSE)</f>
        <v>38420</v>
      </c>
      <c r="AC6658">
        <f>VLOOKUP($A6658,List2,8,FALSE)</f>
        <v>33625</v>
      </c>
      <c r="AD6658">
        <f>VLOOKUP($A6658,List2,9,FALSE)</f>
        <v>53428</v>
      </c>
      <c r="AE6658">
        <f>VLOOKUP($A6658,List2,10,FALSE)</f>
        <v>51828</v>
      </c>
    </row>
    <row r="6659" spans="1:31" x14ac:dyDescent="0.3">
      <c r="A6659" t="s">
        <v>6658</v>
      </c>
      <c r="B6659">
        <v>225</v>
      </c>
      <c r="C6659">
        <v>8</v>
      </c>
      <c r="D6659">
        <v>3.55555555555555E-2</v>
      </c>
      <c r="E6659">
        <v>51</v>
      </c>
      <c r="F6659">
        <v>27</v>
      </c>
      <c r="G6659">
        <v>139</v>
      </c>
      <c r="H6659">
        <v>1.23394495412844</v>
      </c>
      <c r="I6659">
        <v>1.1238532110091699</v>
      </c>
      <c r="J6659">
        <v>1.63761467889908</v>
      </c>
      <c r="K6659">
        <v>0.33785238758265301</v>
      </c>
      <c r="L6659">
        <v>3462</v>
      </c>
      <c r="M6659">
        <v>3429</v>
      </c>
      <c r="N6659">
        <v>5317</v>
      </c>
      <c r="O6659">
        <v>0.283584534731323</v>
      </c>
      <c r="P6659">
        <v>0.28088138925294798</v>
      </c>
      <c r="Q6659">
        <v>0.43553407601572702</v>
      </c>
      <c r="R6659">
        <v>32170</v>
      </c>
      <c r="S6659">
        <v>27764</v>
      </c>
      <c r="T6659">
        <v>62861</v>
      </c>
      <c r="U6659">
        <v>54602</v>
      </c>
      <c r="V6659" t="str">
        <f>VLOOKUP($A6659,List2,1,FALSE)</f>
        <v>GCF_000869985.1_ViralProj17483.fna</v>
      </c>
      <c r="W6659">
        <f>VLOOKUP($A6659,List2,2,FALSE)</f>
        <v>1</v>
      </c>
      <c r="X6659">
        <f>VLOOKUP($A6659,List2,3,FALSE)</f>
        <v>0.33264496192919002</v>
      </c>
      <c r="Y6659">
        <f>VLOOKUP($A6659,List2,4,FALSE)</f>
        <v>3806</v>
      </c>
      <c r="Z6659">
        <f>VLOOKUP($A6659,List2,5,FALSE)</f>
        <v>3430</v>
      </c>
      <c r="AA6659">
        <f>VLOOKUP($A6659,List2,6,FALSE)</f>
        <v>6037</v>
      </c>
      <c r="AB6659">
        <f>VLOOKUP($A6659,List2,7,FALSE)</f>
        <v>32809</v>
      </c>
      <c r="AC6659">
        <f>VLOOKUP($A6659,List2,8,FALSE)</f>
        <v>33072</v>
      </c>
      <c r="AD6659">
        <f>VLOOKUP($A6659,List2,9,FALSE)</f>
        <v>66347</v>
      </c>
      <c r="AE6659">
        <f>VLOOKUP($A6659,List2,10,FALSE)</f>
        <v>65824</v>
      </c>
    </row>
    <row r="6660" spans="1:31" x14ac:dyDescent="0.3">
      <c r="A6660" t="s">
        <v>6659</v>
      </c>
      <c r="B6660">
        <v>150</v>
      </c>
      <c r="C6660">
        <v>5</v>
      </c>
      <c r="D6660">
        <v>3.3333333333333298E-2</v>
      </c>
      <c r="E6660">
        <v>22</v>
      </c>
      <c r="F6660">
        <v>13</v>
      </c>
      <c r="G6660">
        <v>110</v>
      </c>
      <c r="H6660">
        <v>1.1506849315068399</v>
      </c>
      <c r="I6660">
        <v>1.08904109589041</v>
      </c>
      <c r="J6660">
        <v>1.75342465753424</v>
      </c>
      <c r="K6660">
        <v>0.27891616796013102</v>
      </c>
      <c r="L6660">
        <v>2531</v>
      </c>
      <c r="M6660">
        <v>2799</v>
      </c>
      <c r="N6660">
        <v>5717</v>
      </c>
      <c r="O6660">
        <v>0.22911197610210901</v>
      </c>
      <c r="P6660">
        <v>0.25337195618719999</v>
      </c>
      <c r="Q6660">
        <v>0.51751606771069003</v>
      </c>
      <c r="R6660">
        <v>21976</v>
      </c>
      <c r="S6660">
        <v>17593</v>
      </c>
      <c r="T6660">
        <v>55371</v>
      </c>
      <c r="U6660">
        <v>46927</v>
      </c>
      <c r="V6660" t="str">
        <f>VLOOKUP($A6660,List2,1,FALSE)</f>
        <v>GCF_000839965.1_ViralProj14155.fna</v>
      </c>
      <c r="W6660">
        <f>VLOOKUP($A6660,List2,2,FALSE)</f>
        <v>1</v>
      </c>
      <c r="X6660">
        <f>VLOOKUP($A6660,List2,3,FALSE)</f>
        <v>0.27402273735959798</v>
      </c>
      <c r="Y6660">
        <f>VLOOKUP($A6660,List2,4,FALSE)</f>
        <v>2617</v>
      </c>
      <c r="Z6660">
        <f>VLOOKUP($A6660,List2,5,FALSE)</f>
        <v>2418</v>
      </c>
      <c r="AA6660">
        <f>VLOOKUP($A6660,List2,6,FALSE)</f>
        <v>5874</v>
      </c>
      <c r="AB6660">
        <f>VLOOKUP($A6660,List2,7,FALSE)</f>
        <v>20224</v>
      </c>
      <c r="AC6660">
        <f>VLOOKUP($A6660,List2,8,FALSE)</f>
        <v>19908</v>
      </c>
      <c r="AD6660">
        <f>VLOOKUP($A6660,List2,9,FALSE)</f>
        <v>53563</v>
      </c>
      <c r="AE6660">
        <f>VLOOKUP($A6660,List2,10,FALSE)</f>
        <v>52760</v>
      </c>
    </row>
    <row r="6661" spans="1:31" x14ac:dyDescent="0.3">
      <c r="A6661" t="s">
        <v>6660</v>
      </c>
      <c r="B6661">
        <v>6</v>
      </c>
      <c r="C6661">
        <v>1</v>
      </c>
      <c r="D6661">
        <v>0.16666666666666599</v>
      </c>
      <c r="E6661">
        <v>2</v>
      </c>
      <c r="F6661">
        <v>2</v>
      </c>
      <c r="G6661">
        <v>1</v>
      </c>
      <c r="H6661">
        <v>1.3333333333333299</v>
      </c>
      <c r="I6661">
        <v>1.3333333333333299</v>
      </c>
      <c r="J6661">
        <v>1.1666666666666601</v>
      </c>
      <c r="K6661">
        <v>0.48964195904682001</v>
      </c>
      <c r="L6661">
        <v>187</v>
      </c>
      <c r="M6661">
        <v>89</v>
      </c>
      <c r="N6661">
        <v>114</v>
      </c>
      <c r="O6661">
        <v>0.479487179487179</v>
      </c>
      <c r="P6661">
        <v>0.22820512820512801</v>
      </c>
      <c r="Q6661">
        <v>0.29230769230769199</v>
      </c>
      <c r="R6661">
        <v>2094</v>
      </c>
      <c r="S6661">
        <v>1995</v>
      </c>
      <c r="T6661">
        <v>2097</v>
      </c>
      <c r="U6661">
        <v>2165</v>
      </c>
      <c r="V6661" t="str">
        <f>VLOOKUP($A6661,List2,1,FALSE)</f>
        <v>GCF_000869965.1_ViralProj17373.fna</v>
      </c>
      <c r="W6661">
        <f>VLOOKUP($A6661,List2,2,FALSE)</f>
        <v>1</v>
      </c>
      <c r="X6661">
        <f>VLOOKUP($A6661,List2,3,FALSE)</f>
        <v>0.48442622950819603</v>
      </c>
      <c r="Y6661">
        <f>VLOOKUP($A6661,List2,4,FALSE)</f>
        <v>89</v>
      </c>
      <c r="Z6661">
        <f>VLOOKUP($A6661,List2,5,FALSE)</f>
        <v>185</v>
      </c>
      <c r="AA6661">
        <f>VLOOKUP($A6661,List2,6,FALSE)</f>
        <v>121</v>
      </c>
      <c r="AB6661">
        <f>VLOOKUP($A6661,List2,7,FALSE)</f>
        <v>2121</v>
      </c>
      <c r="AC6661">
        <f>VLOOKUP($A6661,List2,8,FALSE)</f>
        <v>2016</v>
      </c>
      <c r="AD6661">
        <f>VLOOKUP($A6661,List2,9,FALSE)</f>
        <v>2162</v>
      </c>
      <c r="AE6661">
        <f>VLOOKUP($A6661,List2,10,FALSE)</f>
        <v>2241</v>
      </c>
    </row>
    <row r="6662" spans="1:31" x14ac:dyDescent="0.3">
      <c r="A6662" t="s">
        <v>6661</v>
      </c>
      <c r="B6662">
        <v>1</v>
      </c>
      <c r="C6662">
        <v>1</v>
      </c>
      <c r="D6662">
        <v>1</v>
      </c>
      <c r="E6662">
        <v>0</v>
      </c>
      <c r="F6662">
        <v>0</v>
      </c>
      <c r="G6662">
        <v>0</v>
      </c>
      <c r="H6662">
        <v>1</v>
      </c>
      <c r="I6662">
        <v>1</v>
      </c>
      <c r="J6662">
        <v>1</v>
      </c>
      <c r="K6662">
        <v>0.43210424996297903</v>
      </c>
      <c r="L6662">
        <v>175</v>
      </c>
      <c r="M6662">
        <v>64</v>
      </c>
      <c r="N6662">
        <v>76</v>
      </c>
      <c r="O6662">
        <v>0.55555555555555503</v>
      </c>
      <c r="P6662">
        <v>0.20317460317460301</v>
      </c>
      <c r="Q6662">
        <v>0.241269841269841</v>
      </c>
      <c r="R6662">
        <v>1544</v>
      </c>
      <c r="S6662">
        <v>1374</v>
      </c>
      <c r="T6662">
        <v>1956</v>
      </c>
      <c r="U6662">
        <v>1879</v>
      </c>
      <c r="V6662" t="str">
        <f>VLOOKUP($A6662,List2,1,FALSE)</f>
        <v>GCF_000869945.1_ViralProj17347.fna</v>
      </c>
      <c r="W6662">
        <f>VLOOKUP($A6662,List2,2,FALSE)</f>
        <v>1</v>
      </c>
      <c r="X6662">
        <f>VLOOKUP($A6662,List2,3,FALSE)</f>
        <v>0.435109555296253</v>
      </c>
      <c r="Y6662">
        <f>VLOOKUP($A6662,List2,4,FALSE)</f>
        <v>84</v>
      </c>
      <c r="Z6662">
        <f>VLOOKUP($A6662,List2,5,FALSE)</f>
        <v>183</v>
      </c>
      <c r="AA6662">
        <f>VLOOKUP($A6662,List2,6,FALSE)</f>
        <v>91</v>
      </c>
      <c r="AB6662">
        <f>VLOOKUP($A6662,List2,7,FALSE)</f>
        <v>1768</v>
      </c>
      <c r="AC6662">
        <f>VLOOKUP($A6662,List2,8,FALSE)</f>
        <v>1588</v>
      </c>
      <c r="AD6662">
        <f>VLOOKUP($A6662,List2,9,FALSE)</f>
        <v>2196</v>
      </c>
      <c r="AE6662">
        <f>VLOOKUP($A6662,List2,10,FALSE)</f>
        <v>2161</v>
      </c>
    </row>
    <row r="6663" spans="1:31" x14ac:dyDescent="0.3">
      <c r="A6663" t="s">
        <v>6662</v>
      </c>
      <c r="B6663">
        <v>132</v>
      </c>
      <c r="C6663">
        <v>5</v>
      </c>
      <c r="D6663">
        <v>3.7878787878787797E-2</v>
      </c>
      <c r="E6663">
        <v>42</v>
      </c>
      <c r="F6663">
        <v>29</v>
      </c>
      <c r="G6663">
        <v>56</v>
      </c>
      <c r="H6663">
        <v>1.328125</v>
      </c>
      <c r="I6663">
        <v>1.2265625</v>
      </c>
      <c r="J6663">
        <v>1.4375</v>
      </c>
      <c r="K6663">
        <v>0.55161821538870903</v>
      </c>
      <c r="L6663">
        <v>2087</v>
      </c>
      <c r="M6663">
        <v>1190</v>
      </c>
      <c r="N6663">
        <v>1438</v>
      </c>
      <c r="O6663">
        <v>0.44262990455991502</v>
      </c>
      <c r="P6663">
        <v>0.25238600212089002</v>
      </c>
      <c r="Q6663">
        <v>0.30498409331919402</v>
      </c>
      <c r="R6663">
        <v>49091</v>
      </c>
      <c r="S6663">
        <v>50395</v>
      </c>
      <c r="T6663">
        <v>42433</v>
      </c>
      <c r="U6663">
        <v>38434</v>
      </c>
      <c r="V6663" t="str">
        <f>VLOOKUP($A6663,List2,1,FALSE)</f>
        <v>GCF_000869925.1_ViralProj17181.fna</v>
      </c>
      <c r="W6663">
        <f>VLOOKUP($A6663,List2,2,FALSE)</f>
        <v>1</v>
      </c>
      <c r="X6663">
        <f>VLOOKUP($A6663,List2,3,FALSE)</f>
        <v>0.54554468894322194</v>
      </c>
      <c r="Y6663">
        <f>VLOOKUP($A6663,List2,4,FALSE)</f>
        <v>1777</v>
      </c>
      <c r="Z6663">
        <f>VLOOKUP($A6663,List2,5,FALSE)</f>
        <v>2470</v>
      </c>
      <c r="AA6663">
        <f>VLOOKUP($A6663,List2,6,FALSE)</f>
        <v>2097</v>
      </c>
      <c r="AB6663">
        <f>VLOOKUP($A6663,List2,7,FALSE)</f>
        <v>61082</v>
      </c>
      <c r="AC6663">
        <f>VLOOKUP($A6663,List2,8,FALSE)</f>
        <v>59407</v>
      </c>
      <c r="AD6663">
        <f>VLOOKUP($A6663,List2,9,FALSE)</f>
        <v>48683</v>
      </c>
      <c r="AE6663">
        <f>VLOOKUP($A6663,List2,10,FALSE)</f>
        <v>51688</v>
      </c>
    </row>
    <row r="6664" spans="1:31" x14ac:dyDescent="0.3">
      <c r="A6664" t="s">
        <v>6663</v>
      </c>
      <c r="B6664">
        <v>104</v>
      </c>
      <c r="C6664">
        <v>4</v>
      </c>
      <c r="D6664">
        <v>3.8461538461538401E-2</v>
      </c>
      <c r="E6664">
        <v>73</v>
      </c>
      <c r="F6664">
        <v>13</v>
      </c>
      <c r="G6664">
        <v>14</v>
      </c>
      <c r="H6664">
        <v>1.7227722772277201</v>
      </c>
      <c r="I6664">
        <v>1.1287128712871199</v>
      </c>
      <c r="J6664">
        <v>1.1386138613861301</v>
      </c>
      <c r="K6664">
        <v>0.61711436145561005</v>
      </c>
      <c r="L6664">
        <v>955</v>
      </c>
      <c r="M6664">
        <v>99</v>
      </c>
      <c r="N6664">
        <v>112</v>
      </c>
      <c r="O6664">
        <v>0.81903945111492205</v>
      </c>
      <c r="P6664">
        <v>8.4905660377358402E-2</v>
      </c>
      <c r="Q6664">
        <v>9.6054888507718594E-2</v>
      </c>
      <c r="R6664">
        <v>17289</v>
      </c>
      <c r="S6664">
        <v>16000</v>
      </c>
      <c r="T6664">
        <v>10822</v>
      </c>
      <c r="U6664">
        <v>9832</v>
      </c>
      <c r="V6664" t="str">
        <f>VLOOKUP($A6664,List2,1,FALSE)</f>
        <v>GCF_000869905.1_ViralProj17169.fna</v>
      </c>
      <c r="W6664">
        <f>VLOOKUP($A6664,List2,2,FALSE)</f>
        <v>1</v>
      </c>
      <c r="X6664">
        <f>VLOOKUP($A6664,List2,3,FALSE)</f>
        <v>0.61419197798708802</v>
      </c>
      <c r="Y6664">
        <f>VLOOKUP($A6664,List2,4,FALSE)</f>
        <v>127</v>
      </c>
      <c r="Z6664">
        <f>VLOOKUP($A6664,List2,5,FALSE)</f>
        <v>944</v>
      </c>
      <c r="AA6664">
        <f>VLOOKUP($A6664,List2,6,FALSE)</f>
        <v>121</v>
      </c>
      <c r="AB6664">
        <f>VLOOKUP($A6664,List2,7,FALSE)</f>
        <v>18080</v>
      </c>
      <c r="AC6664">
        <f>VLOOKUP($A6664,List2,8,FALSE)</f>
        <v>16741</v>
      </c>
      <c r="AD6664">
        <f>VLOOKUP($A6664,List2,9,FALSE)</f>
        <v>11307</v>
      </c>
      <c r="AE6664">
        <f>VLOOKUP($A6664,List2,10,FALSE)</f>
        <v>10566</v>
      </c>
    </row>
    <row r="6665" spans="1:31" x14ac:dyDescent="0.3">
      <c r="A6665" t="s">
        <v>6664</v>
      </c>
      <c r="B6665">
        <v>100</v>
      </c>
      <c r="C6665">
        <v>4</v>
      </c>
      <c r="D6665">
        <v>0.04</v>
      </c>
      <c r="E6665">
        <v>66</v>
      </c>
      <c r="F6665">
        <v>17</v>
      </c>
      <c r="G6665">
        <v>13</v>
      </c>
      <c r="H6665">
        <v>1.68041237113402</v>
      </c>
      <c r="I6665">
        <v>1.17525773195876</v>
      </c>
      <c r="J6665">
        <v>1.1340206185567001</v>
      </c>
      <c r="K6665">
        <v>0.61749586928584499</v>
      </c>
      <c r="L6665">
        <v>986</v>
      </c>
      <c r="M6665">
        <v>116</v>
      </c>
      <c r="N6665">
        <v>122</v>
      </c>
      <c r="O6665">
        <v>0.80555555555555503</v>
      </c>
      <c r="P6665">
        <v>9.47712418300653E-2</v>
      </c>
      <c r="Q6665">
        <v>9.9673202614378995E-2</v>
      </c>
      <c r="R6665">
        <v>17650</v>
      </c>
      <c r="S6665">
        <v>15985</v>
      </c>
      <c r="T6665">
        <v>10840</v>
      </c>
      <c r="U6665">
        <v>9995</v>
      </c>
      <c r="V6665" t="str">
        <f>VLOOKUP($A6665,List2,1,FALSE)</f>
        <v>GCF_000869885.1_ViralProj17149.fna</v>
      </c>
      <c r="W6665">
        <f>VLOOKUP($A6665,List2,2,FALSE)</f>
        <v>1</v>
      </c>
      <c r="X6665">
        <f>VLOOKUP($A6665,List2,3,FALSE)</f>
        <v>0.61530614039716403</v>
      </c>
      <c r="Y6665">
        <f>VLOOKUP($A6665,List2,4,FALSE)</f>
        <v>145</v>
      </c>
      <c r="Z6665">
        <f>VLOOKUP($A6665,List2,5,FALSE)</f>
        <v>959</v>
      </c>
      <c r="AA6665">
        <f>VLOOKUP($A6665,List2,6,FALSE)</f>
        <v>133</v>
      </c>
      <c r="AB6665">
        <f>VLOOKUP($A6665,List2,7,FALSE)</f>
        <v>18335</v>
      </c>
      <c r="AC6665">
        <f>VLOOKUP($A6665,List2,8,FALSE)</f>
        <v>16647</v>
      </c>
      <c r="AD6665">
        <f>VLOOKUP($A6665,List2,9,FALSE)</f>
        <v>11206</v>
      </c>
      <c r="AE6665">
        <f>VLOOKUP($A6665,List2,10,FALSE)</f>
        <v>10665</v>
      </c>
    </row>
    <row r="6666" spans="1:31" x14ac:dyDescent="0.3">
      <c r="A6666" t="s">
        <v>6665</v>
      </c>
      <c r="B6666">
        <v>218</v>
      </c>
      <c r="C6666">
        <v>5</v>
      </c>
      <c r="D6666">
        <v>2.29357798165137E-2</v>
      </c>
      <c r="E6666">
        <v>142</v>
      </c>
      <c r="F6666">
        <v>39</v>
      </c>
      <c r="G6666">
        <v>32</v>
      </c>
      <c r="H6666">
        <v>1.66355140186915</v>
      </c>
      <c r="I6666">
        <v>1.1822429906542</v>
      </c>
      <c r="J6666">
        <v>1.1495327102803701</v>
      </c>
      <c r="K6666">
        <v>0.65404706269070501</v>
      </c>
      <c r="L6666">
        <v>1652</v>
      </c>
      <c r="M6666">
        <v>142</v>
      </c>
      <c r="N6666">
        <v>143</v>
      </c>
      <c r="O6666">
        <v>0.85286525554981896</v>
      </c>
      <c r="P6666">
        <v>7.3309241094475994E-2</v>
      </c>
      <c r="Q6666">
        <v>7.3825503355704702E-2</v>
      </c>
      <c r="R6666">
        <v>44242</v>
      </c>
      <c r="S6666">
        <v>47286</v>
      </c>
      <c r="T6666">
        <v>26884</v>
      </c>
      <c r="U6666">
        <v>21529</v>
      </c>
      <c r="V6666" t="str">
        <f>VLOOKUP($A6666,List2,1,FALSE)</f>
        <v>GCF_000869865.1_ViralProj17141.fna</v>
      </c>
      <c r="W6666">
        <f>VLOOKUP($A6666,List2,2,FALSE)</f>
        <v>1</v>
      </c>
      <c r="X6666">
        <f>VLOOKUP($A6666,List2,3,FALSE)</f>
        <v>0.64735835804588704</v>
      </c>
      <c r="Y6666">
        <f>VLOOKUP($A6666,List2,4,FALSE)</f>
        <v>295</v>
      </c>
      <c r="Z6666">
        <f>VLOOKUP($A6666,List2,5,FALSE)</f>
        <v>1750</v>
      </c>
      <c r="AA6666">
        <f>VLOOKUP($A6666,List2,6,FALSE)</f>
        <v>209</v>
      </c>
      <c r="AB6666">
        <f>VLOOKUP($A6666,List2,7,FALSE)</f>
        <v>48287</v>
      </c>
      <c r="AC6666">
        <f>VLOOKUP($A6666,List2,8,FALSE)</f>
        <v>51256</v>
      </c>
      <c r="AD6666">
        <f>VLOOKUP($A6666,List2,9,FALSE)</f>
        <v>29911</v>
      </c>
      <c r="AE6666">
        <f>VLOOKUP($A6666,List2,10,FALSE)</f>
        <v>24314</v>
      </c>
    </row>
    <row r="6667" spans="1:31" x14ac:dyDescent="0.3">
      <c r="A6667" t="s">
        <v>6666</v>
      </c>
      <c r="B6667">
        <v>6</v>
      </c>
      <c r="C6667">
        <v>1</v>
      </c>
      <c r="D6667">
        <v>0.16666666666666599</v>
      </c>
      <c r="E6667">
        <v>1</v>
      </c>
      <c r="F6667">
        <v>0</v>
      </c>
      <c r="G6667">
        <v>4</v>
      </c>
      <c r="H6667">
        <v>1.1666666666666601</v>
      </c>
      <c r="I6667">
        <v>1</v>
      </c>
      <c r="J6667">
        <v>1.6666666666666601</v>
      </c>
      <c r="K6667">
        <v>0.44070236039147898</v>
      </c>
      <c r="L6667">
        <v>115</v>
      </c>
      <c r="M6667">
        <v>104</v>
      </c>
      <c r="N6667">
        <v>132</v>
      </c>
      <c r="O6667">
        <v>0.32763532763532699</v>
      </c>
      <c r="P6667">
        <v>0.296296296296296</v>
      </c>
      <c r="Q6667">
        <v>0.37606837606837601</v>
      </c>
      <c r="R6667">
        <v>1640</v>
      </c>
      <c r="S6667">
        <v>1422</v>
      </c>
      <c r="T6667">
        <v>2048</v>
      </c>
      <c r="U6667">
        <v>1838</v>
      </c>
      <c r="V6667" t="str">
        <f>VLOOKUP($A6667,List2,1,FALSE)</f>
        <v>GCF_000869845.1_ViralProj17121.fna</v>
      </c>
      <c r="W6667">
        <f>VLOOKUP($A6667,List2,2,FALSE)</f>
        <v>1</v>
      </c>
      <c r="X6667">
        <f>VLOOKUP($A6667,List2,3,FALSE)</f>
        <v>0.43112947658402201</v>
      </c>
      <c r="Y6667">
        <f>VLOOKUP($A6667,List2,4,FALSE)</f>
        <v>106</v>
      </c>
      <c r="Z6667">
        <f>VLOOKUP($A6667,List2,5,FALSE)</f>
        <v>110</v>
      </c>
      <c r="AA6667">
        <f>VLOOKUP($A6667,List2,6,FALSE)</f>
        <v>136</v>
      </c>
      <c r="AB6667">
        <f>VLOOKUP($A6667,List2,7,FALSE)</f>
        <v>1691</v>
      </c>
      <c r="AC6667">
        <f>VLOOKUP($A6667,List2,8,FALSE)</f>
        <v>1439</v>
      </c>
      <c r="AD6667">
        <f>VLOOKUP($A6667,List2,9,FALSE)</f>
        <v>2088</v>
      </c>
      <c r="AE6667">
        <f>VLOOKUP($A6667,List2,10,FALSE)</f>
        <v>2042</v>
      </c>
    </row>
    <row r="6668" spans="1:31" x14ac:dyDescent="0.3">
      <c r="A6668" t="s">
        <v>6667</v>
      </c>
      <c r="B6668">
        <v>44</v>
      </c>
      <c r="C6668">
        <v>2</v>
      </c>
      <c r="D6668">
        <v>4.54545454545454E-2</v>
      </c>
      <c r="E6668">
        <v>14</v>
      </c>
      <c r="F6668">
        <v>7</v>
      </c>
      <c r="G6668">
        <v>21</v>
      </c>
      <c r="H6668">
        <v>1.32558139534883</v>
      </c>
      <c r="I6668">
        <v>1.16279069767441</v>
      </c>
      <c r="J6668">
        <v>1.48837209302325</v>
      </c>
      <c r="K6668">
        <v>0.42813792057049599</v>
      </c>
      <c r="L6668">
        <v>583</v>
      </c>
      <c r="M6668">
        <v>219</v>
      </c>
      <c r="N6668">
        <v>524</v>
      </c>
      <c r="O6668">
        <v>0.43966817496229199</v>
      </c>
      <c r="P6668">
        <v>0.16515837104072301</v>
      </c>
      <c r="Q6668">
        <v>0.395173453996983</v>
      </c>
      <c r="R6668">
        <v>6320</v>
      </c>
      <c r="S6668">
        <v>4967</v>
      </c>
      <c r="T6668">
        <v>8674</v>
      </c>
      <c r="U6668">
        <v>6402</v>
      </c>
      <c r="V6668" t="str">
        <f>VLOOKUP($A6668,List2,1,FALSE)</f>
        <v>GCF_000869825.1_ViralProj17113.fna</v>
      </c>
      <c r="W6668">
        <f>VLOOKUP($A6668,List2,2,FALSE)</f>
        <v>1</v>
      </c>
      <c r="X6668">
        <f>VLOOKUP($A6668,List2,3,FALSE)</f>
        <v>0.42106470858191802</v>
      </c>
      <c r="Y6668">
        <f>VLOOKUP($A6668,List2,4,FALSE)</f>
        <v>273</v>
      </c>
      <c r="Z6668">
        <f>VLOOKUP($A6668,List2,5,FALSE)</f>
        <v>598</v>
      </c>
      <c r="AA6668">
        <f>VLOOKUP($A6668,List2,6,FALSE)</f>
        <v>684</v>
      </c>
      <c r="AB6668">
        <f>VLOOKUP($A6668,List2,7,FALSE)</f>
        <v>7020</v>
      </c>
      <c r="AC6668">
        <f>VLOOKUP($A6668,List2,8,FALSE)</f>
        <v>5825</v>
      </c>
      <c r="AD6668">
        <f>VLOOKUP($A6668,List2,9,FALSE)</f>
        <v>9910</v>
      </c>
      <c r="AE6668">
        <f>VLOOKUP($A6668,List2,10,FALSE)</f>
        <v>7751</v>
      </c>
    </row>
    <row r="6669" spans="1:31" x14ac:dyDescent="0.3">
      <c r="A6669" t="s">
        <v>6668</v>
      </c>
      <c r="B6669">
        <v>116</v>
      </c>
      <c r="C6669">
        <v>4</v>
      </c>
      <c r="D6669">
        <v>3.4482758620689599E-2</v>
      </c>
      <c r="E6669">
        <v>19</v>
      </c>
      <c r="F6669">
        <v>17</v>
      </c>
      <c r="G6669">
        <v>76</v>
      </c>
      <c r="H6669">
        <v>1.16814159292035</v>
      </c>
      <c r="I6669">
        <v>1.1504424778761</v>
      </c>
      <c r="J6669">
        <v>1.6725663716814101</v>
      </c>
      <c r="K6669">
        <v>0.336691693939977</v>
      </c>
      <c r="L6669">
        <v>1842</v>
      </c>
      <c r="M6669">
        <v>1028</v>
      </c>
      <c r="N6669">
        <v>3006</v>
      </c>
      <c r="O6669">
        <v>0.31347855684138798</v>
      </c>
      <c r="P6669">
        <v>0.17494894486044901</v>
      </c>
      <c r="Q6669">
        <v>0.51157249829816198</v>
      </c>
      <c r="R6669">
        <v>16793</v>
      </c>
      <c r="S6669">
        <v>14687</v>
      </c>
      <c r="T6669">
        <v>33735</v>
      </c>
      <c r="U6669">
        <v>28283</v>
      </c>
      <c r="V6669" t="str">
        <f>VLOOKUP($A6669,List2,1,FALSE)</f>
        <v>GCF_000869805.1_ViralProj17097.fna</v>
      </c>
      <c r="W6669">
        <f>VLOOKUP($A6669,List2,2,FALSE)</f>
        <v>1</v>
      </c>
      <c r="X6669">
        <f>VLOOKUP($A6669,List2,3,FALSE)</f>
        <v>0.32668653067461201</v>
      </c>
      <c r="Y6669">
        <f>VLOOKUP($A6669,List2,4,FALSE)</f>
        <v>1173</v>
      </c>
      <c r="Z6669">
        <f>VLOOKUP($A6669,List2,5,FALSE)</f>
        <v>1610</v>
      </c>
      <c r="AA6669">
        <f>VLOOKUP($A6669,List2,6,FALSE)</f>
        <v>3421</v>
      </c>
      <c r="AB6669">
        <f>VLOOKUP($A6669,List2,7,FALSE)</f>
        <v>16938</v>
      </c>
      <c r="AC6669">
        <f>VLOOKUP($A6669,List2,8,FALSE)</f>
        <v>17270</v>
      </c>
      <c r="AD6669">
        <f>VLOOKUP($A6669,List2,9,FALSE)</f>
        <v>36132</v>
      </c>
      <c r="AE6669">
        <f>VLOOKUP($A6669,List2,10,FALSE)</f>
        <v>34372</v>
      </c>
    </row>
    <row r="6670" spans="1:31" x14ac:dyDescent="0.3">
      <c r="A6670" t="s">
        <v>6669</v>
      </c>
      <c r="B6670">
        <v>52</v>
      </c>
      <c r="C6670">
        <v>1</v>
      </c>
      <c r="D6670">
        <v>1.9230769230769201E-2</v>
      </c>
      <c r="E6670">
        <v>13</v>
      </c>
      <c r="F6670">
        <v>2</v>
      </c>
      <c r="G6670">
        <v>36</v>
      </c>
      <c r="H6670">
        <v>1.25</v>
      </c>
      <c r="I6670">
        <v>1.0384615384615301</v>
      </c>
      <c r="J6670">
        <v>1.6923076923076901</v>
      </c>
      <c r="K6670">
        <v>0.45581078450457402</v>
      </c>
      <c r="L6670">
        <v>1051</v>
      </c>
      <c r="M6670">
        <v>446</v>
      </c>
      <c r="N6670">
        <v>832</v>
      </c>
      <c r="O6670">
        <v>0.45126663804207801</v>
      </c>
      <c r="P6670">
        <v>0.191498497209102</v>
      </c>
      <c r="Q6670">
        <v>0.35723486474881899</v>
      </c>
      <c r="R6670">
        <v>10320</v>
      </c>
      <c r="S6670">
        <v>8412</v>
      </c>
      <c r="T6670">
        <v>11646</v>
      </c>
      <c r="U6670">
        <v>10718</v>
      </c>
      <c r="V6670" t="str">
        <f>VLOOKUP($A6670,List2,1,FALSE)</f>
        <v>GCF_000869785.1_ViralProj17059.fna</v>
      </c>
      <c r="W6670">
        <f>VLOOKUP($A6670,List2,2,FALSE)</f>
        <v>1</v>
      </c>
      <c r="X6670">
        <f>VLOOKUP($A6670,List2,3,FALSE)</f>
        <v>0.452485017798404</v>
      </c>
      <c r="Y6670">
        <f>VLOOKUP($A6670,List2,4,FALSE)</f>
        <v>545</v>
      </c>
      <c r="Z6670">
        <f>VLOOKUP($A6670,List2,5,FALSE)</f>
        <v>1082</v>
      </c>
      <c r="AA6670">
        <f>VLOOKUP($A6670,List2,6,FALSE)</f>
        <v>898</v>
      </c>
      <c r="AB6670">
        <f>VLOOKUP($A6670,List2,7,FALSE)</f>
        <v>11106</v>
      </c>
      <c r="AC6670">
        <f>VLOOKUP($A6670,List2,8,FALSE)</f>
        <v>8978</v>
      </c>
      <c r="AD6670">
        <f>VLOOKUP($A6670,List2,9,FALSE)</f>
        <v>12573</v>
      </c>
      <c r="AE6670">
        <f>VLOOKUP($A6670,List2,10,FALSE)</f>
        <v>11729</v>
      </c>
    </row>
    <row r="6671" spans="1:31" x14ac:dyDescent="0.3">
      <c r="A6671" t="s">
        <v>6670</v>
      </c>
      <c r="B6671">
        <v>6</v>
      </c>
      <c r="C6671">
        <v>2</v>
      </c>
      <c r="D6671">
        <v>0.33333333333333298</v>
      </c>
      <c r="E6671">
        <v>2</v>
      </c>
      <c r="F6671">
        <v>1</v>
      </c>
      <c r="G6671">
        <v>1</v>
      </c>
      <c r="H6671">
        <v>1.4</v>
      </c>
      <c r="I6671">
        <v>1.2</v>
      </c>
      <c r="J6671">
        <v>1.2</v>
      </c>
      <c r="K6671">
        <v>0.51839999999999997</v>
      </c>
      <c r="L6671">
        <v>43</v>
      </c>
      <c r="M6671">
        <v>17</v>
      </c>
      <c r="N6671">
        <v>28</v>
      </c>
      <c r="O6671">
        <v>0.48863636363636298</v>
      </c>
      <c r="P6671">
        <v>0.19318181818181801</v>
      </c>
      <c r="Q6671">
        <v>0.31818181818181801</v>
      </c>
      <c r="R6671">
        <v>638</v>
      </c>
      <c r="S6671">
        <v>658</v>
      </c>
      <c r="T6671">
        <v>616</v>
      </c>
      <c r="U6671">
        <v>588</v>
      </c>
      <c r="V6671" t="str">
        <f>VLOOKUP($A6671,List2,1,FALSE)</f>
        <v>GCF_000839945.1_ViralProj14151.fna</v>
      </c>
      <c r="W6671">
        <f>VLOOKUP($A6671,List2,2,FALSE)</f>
        <v>1</v>
      </c>
      <c r="X6671">
        <f>VLOOKUP($A6671,List2,3,FALSE)</f>
        <v>0.50729517396183998</v>
      </c>
      <c r="Y6671">
        <f>VLOOKUP($A6671,List2,4,FALSE)</f>
        <v>26</v>
      </c>
      <c r="Z6671">
        <f>VLOOKUP($A6671,List2,5,FALSE)</f>
        <v>38</v>
      </c>
      <c r="AA6671">
        <f>VLOOKUP($A6671,List2,6,FALSE)</f>
        <v>29</v>
      </c>
      <c r="AB6671">
        <f>VLOOKUP($A6671,List2,7,FALSE)</f>
        <v>732</v>
      </c>
      <c r="AC6671">
        <f>VLOOKUP($A6671,List2,8,FALSE)</f>
        <v>624</v>
      </c>
      <c r="AD6671">
        <f>VLOOKUP($A6671,List2,9,FALSE)</f>
        <v>575</v>
      </c>
      <c r="AE6671">
        <f>VLOOKUP($A6671,List2,10,FALSE)</f>
        <v>742</v>
      </c>
    </row>
    <row r="6672" spans="1:31" x14ac:dyDescent="0.3">
      <c r="A6672" t="s">
        <v>6671</v>
      </c>
      <c r="B6672">
        <v>4</v>
      </c>
      <c r="C6672">
        <v>2</v>
      </c>
      <c r="D6672">
        <v>0.5</v>
      </c>
      <c r="E6672">
        <v>2</v>
      </c>
      <c r="F6672">
        <v>0</v>
      </c>
      <c r="G6672">
        <v>0</v>
      </c>
      <c r="H6672">
        <v>1.6666666666666601</v>
      </c>
      <c r="I6672">
        <v>1</v>
      </c>
      <c r="J6672">
        <v>1</v>
      </c>
      <c r="K6672">
        <v>0.40934764190906497</v>
      </c>
      <c r="L6672">
        <v>216</v>
      </c>
      <c r="M6672">
        <v>57</v>
      </c>
      <c r="N6672">
        <v>104</v>
      </c>
      <c r="O6672">
        <v>0.57294429708222805</v>
      </c>
      <c r="P6672">
        <v>0.15119363395225399</v>
      </c>
      <c r="Q6672">
        <v>0.27586206896551702</v>
      </c>
      <c r="R6672">
        <v>1581</v>
      </c>
      <c r="S6672">
        <v>1318</v>
      </c>
      <c r="T6672">
        <v>2013</v>
      </c>
      <c r="U6672">
        <v>2170</v>
      </c>
      <c r="V6672" t="str">
        <f>VLOOKUP($A6672,List2,1,FALSE)</f>
        <v>GCF_000869765.1_ViralMultiSegProj16818.fna</v>
      </c>
      <c r="W6672">
        <f>VLOOKUP($A6672,List2,2,FALSE)</f>
        <v>3</v>
      </c>
      <c r="X6672">
        <f>VLOOKUP($A6672,List2,3,FALSE)</f>
        <v>0.404888285396864</v>
      </c>
      <c r="Y6672">
        <f>VLOOKUP($A6672,List2,4,FALSE)</f>
        <v>61</v>
      </c>
      <c r="Z6672">
        <f>VLOOKUP($A6672,List2,5,FALSE)</f>
        <v>240</v>
      </c>
      <c r="AA6672">
        <f>VLOOKUP($A6672,List2,6,FALSE)</f>
        <v>129</v>
      </c>
      <c r="AB6672">
        <f>VLOOKUP($A6672,List2,7,FALSE)</f>
        <v>1773</v>
      </c>
      <c r="AC6672">
        <f>VLOOKUP($A6672,List2,8,FALSE)</f>
        <v>1507</v>
      </c>
      <c r="AD6672">
        <f>VLOOKUP($A6672,List2,9,FALSE)</f>
        <v>2292</v>
      </c>
      <c r="AE6672">
        <f>VLOOKUP($A6672,List2,10,FALSE)</f>
        <v>2529</v>
      </c>
    </row>
    <row r="6673" spans="1:31" x14ac:dyDescent="0.3">
      <c r="A6673" t="s">
        <v>6672</v>
      </c>
      <c r="B6673">
        <v>2</v>
      </c>
      <c r="C6673">
        <v>1</v>
      </c>
      <c r="D6673">
        <v>0.5</v>
      </c>
      <c r="E6673">
        <v>0</v>
      </c>
      <c r="F6673">
        <v>0</v>
      </c>
      <c r="G6673">
        <v>1</v>
      </c>
      <c r="H6673">
        <v>1</v>
      </c>
      <c r="I6673">
        <v>1</v>
      </c>
      <c r="J6673">
        <v>1.5</v>
      </c>
      <c r="K6673">
        <v>0.45492507983296399</v>
      </c>
      <c r="L6673">
        <v>159</v>
      </c>
      <c r="M6673">
        <v>73</v>
      </c>
      <c r="N6673">
        <v>59</v>
      </c>
      <c r="O6673">
        <v>0.54639175257731898</v>
      </c>
      <c r="P6673">
        <v>0.25085910652920901</v>
      </c>
      <c r="Q6673">
        <v>0.20274914089346999</v>
      </c>
      <c r="R6673">
        <v>1736</v>
      </c>
      <c r="S6673">
        <v>1968</v>
      </c>
      <c r="T6673">
        <v>2339</v>
      </c>
      <c r="U6673">
        <v>2099</v>
      </c>
      <c r="V6673" t="str">
        <f>VLOOKUP($A6673,List2,1,FALSE)</f>
        <v>GCF_000869745.1_ViralProj16797.fna</v>
      </c>
      <c r="W6673">
        <f>VLOOKUP($A6673,List2,2,FALSE)</f>
        <v>1</v>
      </c>
      <c r="X6673">
        <f>VLOOKUP($A6673,List2,3,FALSE)</f>
        <v>0.45317349887616398</v>
      </c>
      <c r="Y6673">
        <f>VLOOKUP($A6673,List2,4,FALSE)</f>
        <v>98</v>
      </c>
      <c r="Z6673">
        <f>VLOOKUP($A6673,List2,5,FALSE)</f>
        <v>180</v>
      </c>
      <c r="AA6673">
        <f>VLOOKUP($A6673,List2,6,FALSE)</f>
        <v>73</v>
      </c>
      <c r="AB6673">
        <f>VLOOKUP($A6673,List2,7,FALSE)</f>
        <v>1997</v>
      </c>
      <c r="AC6673">
        <f>VLOOKUP($A6673,List2,8,FALSE)</f>
        <v>2237</v>
      </c>
      <c r="AD6673">
        <f>VLOOKUP($A6673,List2,9,FALSE)</f>
        <v>2708</v>
      </c>
      <c r="AE6673">
        <f>VLOOKUP($A6673,List2,10,FALSE)</f>
        <v>2401</v>
      </c>
    </row>
    <row r="6674" spans="1:31" x14ac:dyDescent="0.3">
      <c r="A6674" t="s">
        <v>6673</v>
      </c>
      <c r="B6674">
        <v>6</v>
      </c>
      <c r="C6674">
        <v>1</v>
      </c>
      <c r="D6674">
        <v>0.16666666666666599</v>
      </c>
      <c r="E6674">
        <v>1</v>
      </c>
      <c r="F6674">
        <v>2</v>
      </c>
      <c r="G6674">
        <v>2</v>
      </c>
      <c r="H6674">
        <v>1.1666666666666601</v>
      </c>
      <c r="I6674">
        <v>1.3333333333333299</v>
      </c>
      <c r="J6674">
        <v>1.3333333333333299</v>
      </c>
      <c r="K6674">
        <v>0.44633273703041099</v>
      </c>
      <c r="L6674">
        <v>42</v>
      </c>
      <c r="M6674">
        <v>32</v>
      </c>
      <c r="N6674">
        <v>63</v>
      </c>
      <c r="O6674">
        <v>0.306569343065693</v>
      </c>
      <c r="P6674">
        <v>0.233576642335766</v>
      </c>
      <c r="Q6674">
        <v>0.45985401459853997</v>
      </c>
      <c r="R6674">
        <v>716</v>
      </c>
      <c r="S6674">
        <v>781</v>
      </c>
      <c r="T6674">
        <v>1012</v>
      </c>
      <c r="U6674">
        <v>845</v>
      </c>
      <c r="V6674" t="str">
        <f>VLOOKUP($A6674,List2,1,FALSE)</f>
        <v>GCF_000869725.1_ViralProj18659.fna</v>
      </c>
      <c r="W6674">
        <f>VLOOKUP($A6674,List2,2,FALSE)</f>
        <v>1</v>
      </c>
      <c r="X6674">
        <f>VLOOKUP($A6674,List2,3,FALSE)</f>
        <v>0.42591918456497901</v>
      </c>
      <c r="Y6674">
        <f>VLOOKUP($A6674,List2,4,FALSE)</f>
        <v>31</v>
      </c>
      <c r="Z6674">
        <f>VLOOKUP($A6674,List2,5,FALSE)</f>
        <v>58</v>
      </c>
      <c r="AA6674">
        <f>VLOOKUP($A6674,List2,6,FALSE)</f>
        <v>56</v>
      </c>
      <c r="AB6674">
        <f>VLOOKUP($A6674,List2,7,FALSE)</f>
        <v>619</v>
      </c>
      <c r="AC6674">
        <f>VLOOKUP($A6674,List2,8,FALSE)</f>
        <v>551</v>
      </c>
      <c r="AD6674">
        <f>VLOOKUP($A6674,List2,9,FALSE)</f>
        <v>742</v>
      </c>
      <c r="AE6674">
        <f>VLOOKUP($A6674,List2,10,FALSE)</f>
        <v>835</v>
      </c>
    </row>
    <row r="6675" spans="1:31" x14ac:dyDescent="0.3">
      <c r="A6675" t="s">
        <v>6674</v>
      </c>
      <c r="B6675">
        <v>12</v>
      </c>
      <c r="C6675">
        <v>2</v>
      </c>
      <c r="D6675">
        <v>0.16666666666666599</v>
      </c>
      <c r="E6675">
        <v>5</v>
      </c>
      <c r="F6675">
        <v>0</v>
      </c>
      <c r="G6675">
        <v>5</v>
      </c>
      <c r="H6675">
        <v>1.4545454545454499</v>
      </c>
      <c r="I6675">
        <v>1</v>
      </c>
      <c r="J6675">
        <v>1.4545454545454499</v>
      </c>
      <c r="K6675">
        <v>0.33505797739615401</v>
      </c>
      <c r="L6675">
        <v>799</v>
      </c>
      <c r="M6675">
        <v>335</v>
      </c>
      <c r="N6675">
        <v>750</v>
      </c>
      <c r="O6675">
        <v>0.42409766454352399</v>
      </c>
      <c r="P6675">
        <v>0.177813163481953</v>
      </c>
      <c r="Q6675">
        <v>0.39808917197452198</v>
      </c>
      <c r="R6675">
        <v>4753</v>
      </c>
      <c r="S6675">
        <v>4378</v>
      </c>
      <c r="T6675">
        <v>9328</v>
      </c>
      <c r="U6675">
        <v>8793</v>
      </c>
      <c r="V6675" t="str">
        <f>VLOOKUP($A6675,List2,1,FALSE)</f>
        <v>GCF_000869705.1_ViralMultiSegProj18539.fna</v>
      </c>
      <c r="W6675">
        <f>VLOOKUP($A6675,List2,2,FALSE)</f>
        <v>10</v>
      </c>
      <c r="X6675">
        <f>VLOOKUP($A6675,List2,3,FALSE)</f>
        <v>0.33991619727984601</v>
      </c>
      <c r="Y6675">
        <f>VLOOKUP($A6675,List2,4,FALSE)</f>
        <v>346</v>
      </c>
      <c r="Z6675">
        <f>VLOOKUP($A6675,List2,5,FALSE)</f>
        <v>824</v>
      </c>
      <c r="AA6675">
        <f>VLOOKUP($A6675,List2,6,FALSE)</f>
        <v>763</v>
      </c>
      <c r="AB6675">
        <f>VLOOKUP($A6675,List2,7,FALSE)</f>
        <v>5140</v>
      </c>
      <c r="AC6675">
        <f>VLOOKUP($A6675,List2,8,FALSE)</f>
        <v>4757</v>
      </c>
      <c r="AD6675">
        <f>VLOOKUP($A6675,List2,9,FALSE)</f>
        <v>9815</v>
      </c>
      <c r="AE6675">
        <f>VLOOKUP($A6675,List2,10,FALSE)</f>
        <v>9404</v>
      </c>
    </row>
    <row r="6676" spans="1:31" x14ac:dyDescent="0.3">
      <c r="A6676" t="s">
        <v>6675</v>
      </c>
      <c r="B6676">
        <v>860</v>
      </c>
      <c r="C6676">
        <v>14</v>
      </c>
      <c r="D6676">
        <v>1.6279069767441801E-2</v>
      </c>
      <c r="E6676">
        <v>341</v>
      </c>
      <c r="F6676">
        <v>190</v>
      </c>
      <c r="G6676">
        <v>315</v>
      </c>
      <c r="H6676">
        <v>1.4025974025974</v>
      </c>
      <c r="I6676">
        <v>1.2243211334120401</v>
      </c>
      <c r="J6676">
        <v>1.37190082644628</v>
      </c>
      <c r="K6676">
        <v>0.51353649158493597</v>
      </c>
      <c r="L6676">
        <v>7393</v>
      </c>
      <c r="M6676">
        <v>2190</v>
      </c>
      <c r="N6676">
        <v>3029</v>
      </c>
      <c r="O6676">
        <v>0.586187757691087</v>
      </c>
      <c r="P6676">
        <v>0.17364414843006601</v>
      </c>
      <c r="Q6676">
        <v>0.240168093878845</v>
      </c>
      <c r="R6676">
        <v>113765</v>
      </c>
      <c r="S6676">
        <v>113953</v>
      </c>
      <c r="T6676">
        <v>111498</v>
      </c>
      <c r="U6676">
        <v>104215</v>
      </c>
      <c r="V6676" t="str">
        <f>VLOOKUP($A6676,List2,1,FALSE)</f>
        <v>GCF_000869685.1_ViralProj18527.fna</v>
      </c>
      <c r="W6676">
        <f>VLOOKUP($A6676,List2,2,FALSE)</f>
        <v>1</v>
      </c>
      <c r="X6676">
        <f>VLOOKUP($A6676,List2,3,FALSE)</f>
        <v>0.49403400115952401</v>
      </c>
      <c r="Y6676">
        <f>VLOOKUP($A6676,List2,4,FALSE)</f>
        <v>1897</v>
      </c>
      <c r="Z6676">
        <f>VLOOKUP($A6676,List2,5,FALSE)</f>
        <v>4962</v>
      </c>
      <c r="AA6676">
        <f>VLOOKUP($A6676,List2,6,FALSE)</f>
        <v>2516</v>
      </c>
      <c r="AB6676">
        <f>VLOOKUP($A6676,List2,7,FALSE)</f>
        <v>71071</v>
      </c>
      <c r="AC6676">
        <f>VLOOKUP($A6676,List2,8,FALSE)</f>
        <v>71235</v>
      </c>
      <c r="AD6676">
        <f>VLOOKUP($A6676,List2,9,FALSE)</f>
        <v>70884</v>
      </c>
      <c r="AE6676">
        <f>VLOOKUP($A6676,List2,10,FALSE)</f>
        <v>74859</v>
      </c>
    </row>
    <row r="6677" spans="1:31" x14ac:dyDescent="0.3">
      <c r="A6677" t="s">
        <v>6676</v>
      </c>
      <c r="B6677">
        <v>1</v>
      </c>
      <c r="C6677">
        <v>1</v>
      </c>
      <c r="D6677">
        <v>1</v>
      </c>
      <c r="E6677">
        <v>0</v>
      </c>
      <c r="F6677">
        <v>0</v>
      </c>
      <c r="G6677">
        <v>0</v>
      </c>
      <c r="H6677">
        <v>1</v>
      </c>
      <c r="I6677">
        <v>1</v>
      </c>
      <c r="J6677">
        <v>1</v>
      </c>
      <c r="K6677">
        <v>0.45655851145625098</v>
      </c>
      <c r="L6677">
        <v>153</v>
      </c>
      <c r="M6677">
        <v>69</v>
      </c>
      <c r="N6677">
        <v>75</v>
      </c>
      <c r="O6677">
        <v>0.51515151515151503</v>
      </c>
      <c r="P6677">
        <v>0.23232323232323199</v>
      </c>
      <c r="Q6677">
        <v>0.25252525252525199</v>
      </c>
      <c r="R6677">
        <v>1505</v>
      </c>
      <c r="S6677">
        <v>1464</v>
      </c>
      <c r="T6677">
        <v>1849</v>
      </c>
      <c r="U6677">
        <v>1685</v>
      </c>
      <c r="V6677" t="str">
        <f>VLOOKUP($A6677,List2,1,FALSE)</f>
        <v>GCF_000869665.1_ViralProj18517.fna</v>
      </c>
      <c r="W6677">
        <f>VLOOKUP($A6677,List2,2,FALSE)</f>
        <v>1</v>
      </c>
      <c r="X6677">
        <f>VLOOKUP($A6677,List2,3,FALSE)</f>
        <v>0.46042484102286502</v>
      </c>
      <c r="Y6677">
        <f>VLOOKUP($A6677,List2,4,FALSE)</f>
        <v>84</v>
      </c>
      <c r="Z6677">
        <f>VLOOKUP($A6677,List2,5,FALSE)</f>
        <v>167</v>
      </c>
      <c r="AA6677">
        <f>VLOOKUP($A6677,List2,6,FALSE)</f>
        <v>94</v>
      </c>
      <c r="AB6677">
        <f>VLOOKUP($A6677,List2,7,FALSE)</f>
        <v>1699</v>
      </c>
      <c r="AC6677">
        <f>VLOOKUP($A6677,List2,8,FALSE)</f>
        <v>1704</v>
      </c>
      <c r="AD6677">
        <f>VLOOKUP($A6677,List2,9,FALSE)</f>
        <v>2062</v>
      </c>
      <c r="AE6677">
        <f>VLOOKUP($A6677,List2,10,FALSE)</f>
        <v>1926</v>
      </c>
    </row>
    <row r="6678" spans="1:31" x14ac:dyDescent="0.3">
      <c r="A6678" t="s">
        <v>6677</v>
      </c>
      <c r="B6678">
        <v>5</v>
      </c>
      <c r="C6678">
        <v>1</v>
      </c>
      <c r="D6678">
        <v>0.2</v>
      </c>
      <c r="E6678">
        <v>2</v>
      </c>
      <c r="F6678">
        <v>0</v>
      </c>
      <c r="G6678">
        <v>2</v>
      </c>
      <c r="H6678">
        <v>1.4</v>
      </c>
      <c r="I6678">
        <v>1</v>
      </c>
      <c r="J6678">
        <v>1.4</v>
      </c>
      <c r="K6678">
        <v>0.42160587639310998</v>
      </c>
      <c r="L6678">
        <v>251</v>
      </c>
      <c r="M6678">
        <v>63</v>
      </c>
      <c r="N6678">
        <v>128</v>
      </c>
      <c r="O6678">
        <v>0.56787330316742002</v>
      </c>
      <c r="P6678">
        <v>0.14253393665158301</v>
      </c>
      <c r="Q6678">
        <v>0.289592760180995</v>
      </c>
      <c r="R6678">
        <v>1848</v>
      </c>
      <c r="S6678">
        <v>1481</v>
      </c>
      <c r="T6678">
        <v>2228</v>
      </c>
      <c r="U6678">
        <v>2339</v>
      </c>
      <c r="V6678" t="str">
        <f>VLOOKUP($A6678,List2,1,FALSE)</f>
        <v>GCF_000869645.1_ViralMultiSegProj18507.fna</v>
      </c>
      <c r="W6678">
        <f>VLOOKUP($A6678,List2,2,FALSE)</f>
        <v>3</v>
      </c>
      <c r="X6678">
        <f>VLOOKUP($A6678,List2,3,FALSE)</f>
        <v>0.415848527349228</v>
      </c>
      <c r="Y6678">
        <f>VLOOKUP($A6678,List2,4,FALSE)</f>
        <v>74</v>
      </c>
      <c r="Z6678">
        <f>VLOOKUP($A6678,List2,5,FALSE)</f>
        <v>268</v>
      </c>
      <c r="AA6678">
        <f>VLOOKUP($A6678,List2,6,FALSE)</f>
        <v>143</v>
      </c>
      <c r="AB6678">
        <f>VLOOKUP($A6678,List2,7,FALSE)</f>
        <v>1958</v>
      </c>
      <c r="AC6678">
        <f>VLOOKUP($A6678,List2,8,FALSE)</f>
        <v>1600</v>
      </c>
      <c r="AD6678">
        <f>VLOOKUP($A6678,List2,9,FALSE)</f>
        <v>2403</v>
      </c>
      <c r="AE6678">
        <f>VLOOKUP($A6678,List2,10,FALSE)</f>
        <v>2595</v>
      </c>
    </row>
    <row r="6679" spans="1:31" x14ac:dyDescent="0.3">
      <c r="A6679" t="s">
        <v>6678</v>
      </c>
      <c r="B6679">
        <v>4</v>
      </c>
      <c r="C6679">
        <v>1</v>
      </c>
      <c r="D6679">
        <v>0.25</v>
      </c>
      <c r="E6679">
        <v>0</v>
      </c>
      <c r="F6679">
        <v>1</v>
      </c>
      <c r="G6679">
        <v>2</v>
      </c>
      <c r="H6679">
        <v>1</v>
      </c>
      <c r="I6679">
        <v>1.25</v>
      </c>
      <c r="J6679">
        <v>1.5</v>
      </c>
      <c r="K6679">
        <v>0.44434250764525901</v>
      </c>
      <c r="L6679">
        <v>205</v>
      </c>
      <c r="M6679">
        <v>121</v>
      </c>
      <c r="N6679">
        <v>166</v>
      </c>
      <c r="O6679">
        <v>0.41666666666666602</v>
      </c>
      <c r="P6679">
        <v>0.245934959349593</v>
      </c>
      <c r="Q6679">
        <v>0.33739837398373901</v>
      </c>
      <c r="R6679">
        <v>2265</v>
      </c>
      <c r="S6679">
        <v>2094</v>
      </c>
      <c r="T6679">
        <v>2550</v>
      </c>
      <c r="U6679">
        <v>2901</v>
      </c>
      <c r="V6679" t="str">
        <f>VLOOKUP($A6679,List2,1,FALSE)</f>
        <v>GCF_000869625.1_ViralProj18331.fna</v>
      </c>
      <c r="W6679">
        <f>VLOOKUP($A6679,List2,2,FALSE)</f>
        <v>1</v>
      </c>
      <c r="X6679">
        <f>VLOOKUP($A6679,List2,3,FALSE)</f>
        <v>0.43779867427162</v>
      </c>
      <c r="Y6679">
        <f>VLOOKUP($A6679,List2,4,FALSE)</f>
        <v>82</v>
      </c>
      <c r="Z6679">
        <f>VLOOKUP($A6679,List2,5,FALSE)</f>
        <v>133</v>
      </c>
      <c r="AA6679">
        <f>VLOOKUP($A6679,List2,6,FALSE)</f>
        <v>113</v>
      </c>
      <c r="AB6679">
        <f>VLOOKUP($A6679,List2,7,FALSE)</f>
        <v>1477</v>
      </c>
      <c r="AC6679">
        <f>VLOOKUP($A6679,List2,8,FALSE)</f>
        <v>1363</v>
      </c>
      <c r="AD6679">
        <f>VLOOKUP($A6679,List2,9,FALSE)</f>
        <v>1677</v>
      </c>
      <c r="AE6679">
        <f>VLOOKUP($A6679,List2,10,FALSE)</f>
        <v>1970</v>
      </c>
    </row>
    <row r="6680" spans="1:31" x14ac:dyDescent="0.3">
      <c r="A6680" t="s">
        <v>6679</v>
      </c>
      <c r="B6680">
        <v>2</v>
      </c>
      <c r="C6680">
        <v>1</v>
      </c>
      <c r="D6680">
        <v>0.5</v>
      </c>
      <c r="E6680">
        <v>1</v>
      </c>
      <c r="F6680">
        <v>0</v>
      </c>
      <c r="G6680">
        <v>0</v>
      </c>
      <c r="H6680">
        <v>1.5</v>
      </c>
      <c r="I6680">
        <v>1</v>
      </c>
      <c r="J6680">
        <v>1</v>
      </c>
      <c r="K6680">
        <v>0.52891406195370905</v>
      </c>
      <c r="L6680">
        <v>324</v>
      </c>
      <c r="M6680">
        <v>74</v>
      </c>
      <c r="N6680">
        <v>63</v>
      </c>
      <c r="O6680">
        <v>0.70281995661605201</v>
      </c>
      <c r="P6680">
        <v>0.16052060737527099</v>
      </c>
      <c r="Q6680">
        <v>0.136659436008676</v>
      </c>
      <c r="R6680">
        <v>4263</v>
      </c>
      <c r="S6680">
        <v>3301</v>
      </c>
      <c r="T6680">
        <v>3326</v>
      </c>
      <c r="U6680">
        <v>3411</v>
      </c>
      <c r="V6680" t="str">
        <f>VLOOKUP($A6680,List2,1,FALSE)</f>
        <v>GCF_000869605.1_ViralProj18303.fna</v>
      </c>
      <c r="W6680">
        <f>VLOOKUP($A6680,List2,2,FALSE)</f>
        <v>1</v>
      </c>
      <c r="X6680">
        <f>VLOOKUP($A6680,List2,3,FALSE)</f>
        <v>0.53003044561306301</v>
      </c>
      <c r="Y6680">
        <f>VLOOKUP($A6680,List2,4,FALSE)</f>
        <v>63</v>
      </c>
      <c r="Z6680">
        <f>VLOOKUP($A6680,List2,5,FALSE)</f>
        <v>234</v>
      </c>
      <c r="AA6680">
        <f>VLOOKUP($A6680,List2,6,FALSE)</f>
        <v>53</v>
      </c>
      <c r="AB6680">
        <f>VLOOKUP($A6680,List2,7,FALSE)</f>
        <v>3200</v>
      </c>
      <c r="AC6680">
        <f>VLOOKUP($A6680,List2,8,FALSE)</f>
        <v>2545</v>
      </c>
      <c r="AD6680">
        <f>VLOOKUP($A6680,List2,9,FALSE)</f>
        <v>2562</v>
      </c>
      <c r="AE6680">
        <f>VLOOKUP($A6680,List2,10,FALSE)</f>
        <v>2532</v>
      </c>
    </row>
    <row r="6681" spans="1:31" x14ac:dyDescent="0.3">
      <c r="A6681" t="s">
        <v>6680</v>
      </c>
      <c r="B6681">
        <v>170</v>
      </c>
      <c r="C6681">
        <v>3</v>
      </c>
      <c r="D6681">
        <v>1.7647058823529401E-2</v>
      </c>
      <c r="E6681">
        <v>56</v>
      </c>
      <c r="F6681">
        <v>25</v>
      </c>
      <c r="G6681">
        <v>86</v>
      </c>
      <c r="H6681">
        <v>1.3333333333333299</v>
      </c>
      <c r="I6681">
        <v>1.14880952380952</v>
      </c>
      <c r="J6681">
        <v>1.5119047619047601</v>
      </c>
      <c r="K6681">
        <v>0.32451708766716197</v>
      </c>
      <c r="L6681">
        <v>2992</v>
      </c>
      <c r="M6681">
        <v>2640</v>
      </c>
      <c r="N6681">
        <v>4062</v>
      </c>
      <c r="O6681">
        <v>0.30864452238498002</v>
      </c>
      <c r="P6681">
        <v>0.272333402104394</v>
      </c>
      <c r="Q6681">
        <v>0.41902207551062498</v>
      </c>
      <c r="R6681">
        <v>25681</v>
      </c>
      <c r="S6681">
        <v>21275</v>
      </c>
      <c r="T6681">
        <v>53201</v>
      </c>
      <c r="U6681">
        <v>44538</v>
      </c>
      <c r="V6681" t="str">
        <f>VLOOKUP($A6681,List2,1,FALSE)</f>
        <v>GCF_000869585.1_ViralProj18277.fna</v>
      </c>
      <c r="W6681">
        <f>VLOOKUP($A6681,List2,2,FALSE)</f>
        <v>1</v>
      </c>
      <c r="X6681">
        <f>VLOOKUP($A6681,List2,3,FALSE)</f>
        <v>0.32586267998477397</v>
      </c>
      <c r="Y6681">
        <f>VLOOKUP($A6681,List2,4,FALSE)</f>
        <v>2559</v>
      </c>
      <c r="Z6681">
        <f>VLOOKUP($A6681,List2,5,FALSE)</f>
        <v>2308</v>
      </c>
      <c r="AA6681">
        <f>VLOOKUP($A6681,List2,6,FALSE)</f>
        <v>4471</v>
      </c>
      <c r="AB6681">
        <f>VLOOKUP($A6681,List2,7,FALSE)</f>
        <v>23910</v>
      </c>
      <c r="AC6681">
        <f>VLOOKUP($A6681,List2,8,FALSE)</f>
        <v>25743</v>
      </c>
      <c r="AD6681">
        <f>VLOOKUP($A6681,List2,9,FALSE)</f>
        <v>49770</v>
      </c>
      <c r="AE6681">
        <f>VLOOKUP($A6681,List2,10,FALSE)</f>
        <v>52951</v>
      </c>
    </row>
    <row r="6682" spans="1:31" x14ac:dyDescent="0.3">
      <c r="A6682" t="s">
        <v>6681</v>
      </c>
      <c r="B6682">
        <v>114</v>
      </c>
      <c r="C6682">
        <v>1</v>
      </c>
      <c r="D6682">
        <v>8.7719298245613996E-3</v>
      </c>
      <c r="E6682">
        <v>49</v>
      </c>
      <c r="F6682">
        <v>21</v>
      </c>
      <c r="G6682">
        <v>43</v>
      </c>
      <c r="H6682">
        <v>1.4298245614034999</v>
      </c>
      <c r="I6682">
        <v>1.1842105263157801</v>
      </c>
      <c r="J6682">
        <v>1.37719298245614</v>
      </c>
      <c r="K6682">
        <v>0.56440677966101604</v>
      </c>
      <c r="L6682">
        <v>1344</v>
      </c>
      <c r="M6682">
        <v>233</v>
      </c>
      <c r="N6682">
        <v>356</v>
      </c>
      <c r="O6682">
        <v>0.69529229177444296</v>
      </c>
      <c r="P6682">
        <v>0.120538023797206</v>
      </c>
      <c r="Q6682">
        <v>0.184169684428349</v>
      </c>
      <c r="R6682">
        <v>20425</v>
      </c>
      <c r="S6682">
        <v>18536</v>
      </c>
      <c r="T6682">
        <v>16707</v>
      </c>
      <c r="U6682">
        <v>13362</v>
      </c>
      <c r="V6682" t="str">
        <f>VLOOKUP($A6682,List2,1,FALSE)</f>
        <v>GCF_000839925.1_ViralProj14147.fna</v>
      </c>
      <c r="W6682">
        <f>VLOOKUP($A6682,List2,2,FALSE)</f>
        <v>1</v>
      </c>
      <c r="X6682">
        <f>VLOOKUP($A6682,List2,3,FALSE)</f>
        <v>0.55847098659731398</v>
      </c>
      <c r="Y6682">
        <f>VLOOKUP($A6682,List2,4,FALSE)</f>
        <v>596</v>
      </c>
      <c r="Z6682">
        <f>VLOOKUP($A6682,List2,5,FALSE)</f>
        <v>1282</v>
      </c>
      <c r="AA6682">
        <f>VLOOKUP($A6682,List2,6,FALSE)</f>
        <v>493</v>
      </c>
      <c r="AB6682">
        <f>VLOOKUP($A6682,List2,7,FALSE)</f>
        <v>21622</v>
      </c>
      <c r="AC6682">
        <f>VLOOKUP($A6682,List2,8,FALSE)</f>
        <v>21755</v>
      </c>
      <c r="AD6682">
        <f>VLOOKUP($A6682,List2,9,FALSE)</f>
        <v>17970</v>
      </c>
      <c r="AE6682">
        <f>VLOOKUP($A6682,List2,10,FALSE)</f>
        <v>16324</v>
      </c>
    </row>
    <row r="6683" spans="1:31" x14ac:dyDescent="0.3">
      <c r="A6683" t="s">
        <v>6682</v>
      </c>
      <c r="B6683">
        <v>1</v>
      </c>
      <c r="C6683">
        <v>1</v>
      </c>
      <c r="D6683">
        <v>1</v>
      </c>
      <c r="E6683">
        <v>0</v>
      </c>
      <c r="F6683">
        <v>0</v>
      </c>
      <c r="G6683">
        <v>0</v>
      </c>
      <c r="H6683">
        <v>1</v>
      </c>
      <c r="I6683">
        <v>1</v>
      </c>
      <c r="J6683">
        <v>1</v>
      </c>
      <c r="K6683">
        <v>0.34986225895316803</v>
      </c>
      <c r="L6683">
        <v>15</v>
      </c>
      <c r="M6683">
        <v>4</v>
      </c>
      <c r="N6683">
        <v>8</v>
      </c>
      <c r="O6683">
        <v>0.55555555555555503</v>
      </c>
      <c r="P6683">
        <v>0.148148148148148</v>
      </c>
      <c r="Q6683">
        <v>0.296296296296296</v>
      </c>
      <c r="R6683">
        <v>69</v>
      </c>
      <c r="S6683">
        <v>58</v>
      </c>
      <c r="T6683">
        <v>123</v>
      </c>
      <c r="U6683">
        <v>113</v>
      </c>
      <c r="V6683" t="str">
        <f>VLOOKUP($A6683,List2,1,FALSE)</f>
        <v>GCF_000869565.1_ViralProj18249.fna</v>
      </c>
      <c r="W6683">
        <f>VLOOKUP($A6683,List2,2,FALSE)</f>
        <v>1</v>
      </c>
      <c r="X6683">
        <f>VLOOKUP($A6683,List2,3,FALSE)</f>
        <v>0.37138621200889499</v>
      </c>
      <c r="Y6683">
        <f>VLOOKUP($A6683,List2,4,FALSE)</f>
        <v>16</v>
      </c>
      <c r="Z6683">
        <f>VLOOKUP($A6683,List2,5,FALSE)</f>
        <v>36</v>
      </c>
      <c r="AA6683">
        <f>VLOOKUP($A6683,List2,6,FALSE)</f>
        <v>35</v>
      </c>
      <c r="AB6683">
        <f>VLOOKUP($A6683,List2,7,FALSE)</f>
        <v>245</v>
      </c>
      <c r="AC6683">
        <f>VLOOKUP($A6683,List2,8,FALSE)</f>
        <v>256</v>
      </c>
      <c r="AD6683">
        <f>VLOOKUP($A6683,List2,9,FALSE)</f>
        <v>481</v>
      </c>
      <c r="AE6683">
        <f>VLOOKUP($A6683,List2,10,FALSE)</f>
        <v>367</v>
      </c>
    </row>
    <row r="6684" spans="1:31" x14ac:dyDescent="0.3">
      <c r="A6684" t="s">
        <v>6683</v>
      </c>
      <c r="B6684">
        <v>1</v>
      </c>
      <c r="C6684">
        <v>1</v>
      </c>
      <c r="D6684">
        <v>1</v>
      </c>
      <c r="E6684">
        <v>0</v>
      </c>
      <c r="F6684">
        <v>0</v>
      </c>
      <c r="G6684">
        <v>0</v>
      </c>
      <c r="H6684">
        <v>1</v>
      </c>
      <c r="I6684">
        <v>1</v>
      </c>
      <c r="J6684">
        <v>1</v>
      </c>
      <c r="K6684">
        <v>0.44315789473684197</v>
      </c>
      <c r="L6684">
        <v>24</v>
      </c>
      <c r="M6684">
        <v>16</v>
      </c>
      <c r="N6684">
        <v>20</v>
      </c>
      <c r="O6684">
        <v>0.4</v>
      </c>
      <c r="P6684">
        <v>0.266666666666666</v>
      </c>
      <c r="Q6684">
        <v>0.33333333333333298</v>
      </c>
      <c r="R6684">
        <v>237</v>
      </c>
      <c r="S6684">
        <v>184</v>
      </c>
      <c r="T6684">
        <v>257</v>
      </c>
      <c r="U6684">
        <v>272</v>
      </c>
      <c r="V6684" t="str">
        <f>VLOOKUP($A6684,List2,1,FALSE)</f>
        <v>GCF_000869545.1_ViralProj18129.fna</v>
      </c>
      <c r="W6684">
        <f>VLOOKUP($A6684,List2,2,FALSE)</f>
        <v>1</v>
      </c>
      <c r="X6684">
        <f>VLOOKUP($A6684,List2,3,FALSE)</f>
        <v>0.41309090909090901</v>
      </c>
      <c r="Y6684">
        <f>VLOOKUP($A6684,List2,4,FALSE)</f>
        <v>22</v>
      </c>
      <c r="Z6684">
        <f>VLOOKUP($A6684,List2,5,FALSE)</f>
        <v>31</v>
      </c>
      <c r="AA6684">
        <f>VLOOKUP($A6684,List2,6,FALSE)</f>
        <v>34</v>
      </c>
      <c r="AB6684">
        <f>VLOOKUP($A6684,List2,7,FALSE)</f>
        <v>321</v>
      </c>
      <c r="AC6684">
        <f>VLOOKUP($A6684,List2,8,FALSE)</f>
        <v>247</v>
      </c>
      <c r="AD6684">
        <f>VLOOKUP($A6684,List2,9,FALSE)</f>
        <v>406</v>
      </c>
      <c r="AE6684">
        <f>VLOOKUP($A6684,List2,10,FALSE)</f>
        <v>401</v>
      </c>
    </row>
    <row r="6685" spans="1:31" x14ac:dyDescent="0.3">
      <c r="A6685" t="s">
        <v>6684</v>
      </c>
      <c r="B6685">
        <v>3</v>
      </c>
      <c r="C6685">
        <v>1</v>
      </c>
      <c r="D6685">
        <v>0.33333333333333298</v>
      </c>
      <c r="E6685">
        <v>2</v>
      </c>
      <c r="F6685">
        <v>0</v>
      </c>
      <c r="G6685">
        <v>0</v>
      </c>
      <c r="H6685">
        <v>1.6666666666666601</v>
      </c>
      <c r="I6685">
        <v>1</v>
      </c>
      <c r="J6685">
        <v>1</v>
      </c>
      <c r="K6685">
        <v>0.536690647482014</v>
      </c>
      <c r="L6685">
        <v>50</v>
      </c>
      <c r="M6685">
        <v>12</v>
      </c>
      <c r="N6685">
        <v>21</v>
      </c>
      <c r="O6685">
        <v>0.60240963855421603</v>
      </c>
      <c r="P6685">
        <v>0.14457831325301199</v>
      </c>
      <c r="Q6685">
        <v>0.25301204819277101</v>
      </c>
      <c r="R6685">
        <v>592</v>
      </c>
      <c r="S6685">
        <v>527</v>
      </c>
      <c r="T6685">
        <v>541</v>
      </c>
      <c r="U6685">
        <v>425</v>
      </c>
      <c r="V6685" t="str">
        <f>VLOOKUP($A6685,List2,1,FALSE)</f>
        <v>GCF_000869525.1_ViralProj18021.fna</v>
      </c>
      <c r="W6685">
        <f>VLOOKUP($A6685,List2,2,FALSE)</f>
        <v>1</v>
      </c>
      <c r="X6685">
        <f>VLOOKUP($A6685,List2,3,FALSE)</f>
        <v>0.54457463066734502</v>
      </c>
      <c r="Y6685">
        <f>VLOOKUP($A6685,List2,4,FALSE)</f>
        <v>19</v>
      </c>
      <c r="Z6685">
        <f>VLOOKUP($A6685,List2,5,FALSE)</f>
        <v>36</v>
      </c>
      <c r="AA6685">
        <f>VLOOKUP($A6685,List2,6,FALSE)</f>
        <v>13</v>
      </c>
      <c r="AB6685">
        <f>VLOOKUP($A6685,List2,7,FALSE)</f>
        <v>559</v>
      </c>
      <c r="AC6685">
        <f>VLOOKUP($A6685,List2,8,FALSE)</f>
        <v>510</v>
      </c>
      <c r="AD6685">
        <f>VLOOKUP($A6685,List2,9,FALSE)</f>
        <v>446</v>
      </c>
      <c r="AE6685">
        <f>VLOOKUP($A6685,List2,10,FALSE)</f>
        <v>448</v>
      </c>
    </row>
    <row r="6686" spans="1:31" x14ac:dyDescent="0.3">
      <c r="A6686" t="s">
        <v>6685</v>
      </c>
      <c r="B6686">
        <v>6</v>
      </c>
      <c r="C6686">
        <v>1</v>
      </c>
      <c r="D6686">
        <v>0.16666666666666599</v>
      </c>
      <c r="E6686">
        <v>2</v>
      </c>
      <c r="F6686">
        <v>0</v>
      </c>
      <c r="G6686">
        <v>3</v>
      </c>
      <c r="H6686">
        <v>1.3333333333333299</v>
      </c>
      <c r="I6686">
        <v>1</v>
      </c>
      <c r="J6686">
        <v>1.5</v>
      </c>
      <c r="K6686">
        <v>0.47382801265458702</v>
      </c>
      <c r="L6686">
        <v>142</v>
      </c>
      <c r="M6686">
        <v>108</v>
      </c>
      <c r="N6686">
        <v>102</v>
      </c>
      <c r="O6686">
        <v>0.40340909090909</v>
      </c>
      <c r="P6686">
        <v>0.30681818181818099</v>
      </c>
      <c r="Q6686">
        <v>0.28977272727272702</v>
      </c>
      <c r="R6686">
        <v>1814</v>
      </c>
      <c r="S6686">
        <v>1481</v>
      </c>
      <c r="T6686">
        <v>1880</v>
      </c>
      <c r="U6686">
        <v>1779</v>
      </c>
      <c r="V6686" t="str">
        <f>VLOOKUP($A6686,List2,1,FALSE)</f>
        <v>GCF_000869505.1_ViralProj18011.fna</v>
      </c>
      <c r="W6686">
        <f>VLOOKUP($A6686,List2,2,FALSE)</f>
        <v>1</v>
      </c>
      <c r="X6686">
        <f>VLOOKUP($A6686,List2,3,FALSE)</f>
        <v>0.46816429615844701</v>
      </c>
      <c r="Y6686">
        <f>VLOOKUP($A6686,List2,4,FALSE)</f>
        <v>110</v>
      </c>
      <c r="Z6686">
        <f>VLOOKUP($A6686,List2,5,FALSE)</f>
        <v>148</v>
      </c>
      <c r="AA6686">
        <f>VLOOKUP($A6686,List2,6,FALSE)</f>
        <v>113</v>
      </c>
      <c r="AB6686">
        <f>VLOOKUP($A6686,List2,7,FALSE)</f>
        <v>1931</v>
      </c>
      <c r="AC6686">
        <f>VLOOKUP($A6686,List2,8,FALSE)</f>
        <v>1591</v>
      </c>
      <c r="AD6686">
        <f>VLOOKUP($A6686,List2,9,FALSE)</f>
        <v>2024</v>
      </c>
      <c r="AE6686">
        <f>VLOOKUP($A6686,List2,10,FALSE)</f>
        <v>1977</v>
      </c>
    </row>
    <row r="6687" spans="1:31" x14ac:dyDescent="0.3">
      <c r="A6687" t="s">
        <v>6686</v>
      </c>
      <c r="B6687">
        <v>1</v>
      </c>
      <c r="C6687">
        <v>1</v>
      </c>
      <c r="D6687">
        <v>1</v>
      </c>
      <c r="E6687">
        <v>0</v>
      </c>
      <c r="F6687">
        <v>0</v>
      </c>
      <c r="G6687">
        <v>0</v>
      </c>
      <c r="H6687">
        <v>1</v>
      </c>
      <c r="I6687">
        <v>1</v>
      </c>
      <c r="J6687">
        <v>1</v>
      </c>
      <c r="K6687">
        <v>0.40273972602739699</v>
      </c>
      <c r="L6687">
        <v>11</v>
      </c>
      <c r="M6687">
        <v>5</v>
      </c>
      <c r="N6687">
        <v>4</v>
      </c>
      <c r="O6687">
        <v>0.55000000000000004</v>
      </c>
      <c r="P6687">
        <v>0.25</v>
      </c>
      <c r="Q6687">
        <v>0.2</v>
      </c>
      <c r="R6687">
        <v>83</v>
      </c>
      <c r="S6687">
        <v>64</v>
      </c>
      <c r="T6687">
        <v>126</v>
      </c>
      <c r="U6687">
        <v>92</v>
      </c>
      <c r="V6687" t="str">
        <f>VLOOKUP($A6687,List2,1,FALSE)</f>
        <v>GCF_000869485.1_ViralProj17999.fna</v>
      </c>
      <c r="W6687">
        <f>VLOOKUP($A6687,List2,2,FALSE)</f>
        <v>1</v>
      </c>
      <c r="X6687">
        <f>VLOOKUP($A6687,List2,3,FALSE)</f>
        <v>0.38371239911958899</v>
      </c>
      <c r="Y6687">
        <f>VLOOKUP($A6687,List2,4,FALSE)</f>
        <v>17</v>
      </c>
      <c r="Z6687">
        <f>VLOOKUP($A6687,List2,5,FALSE)</f>
        <v>30</v>
      </c>
      <c r="AA6687">
        <f>VLOOKUP($A6687,List2,6,FALSE)</f>
        <v>35</v>
      </c>
      <c r="AB6687">
        <f>VLOOKUP($A6687,List2,7,FALSE)</f>
        <v>269</v>
      </c>
      <c r="AC6687">
        <f>VLOOKUP($A6687,List2,8,FALSE)</f>
        <v>254</v>
      </c>
      <c r="AD6687">
        <f>VLOOKUP($A6687,List2,9,FALSE)</f>
        <v>465</v>
      </c>
      <c r="AE6687">
        <f>VLOOKUP($A6687,List2,10,FALSE)</f>
        <v>375</v>
      </c>
    </row>
    <row r="6688" spans="1:31" x14ac:dyDescent="0.3">
      <c r="A6688" t="s">
        <v>6687</v>
      </c>
      <c r="B6688">
        <v>6</v>
      </c>
      <c r="C6688">
        <v>1</v>
      </c>
      <c r="D6688">
        <v>0.16666666666666599</v>
      </c>
      <c r="E6688">
        <v>2</v>
      </c>
      <c r="F6688">
        <v>1</v>
      </c>
      <c r="G6688">
        <v>2</v>
      </c>
      <c r="H6688">
        <v>1.3333333333333299</v>
      </c>
      <c r="I6688">
        <v>1.1666666666666601</v>
      </c>
      <c r="J6688">
        <v>1.3333333333333299</v>
      </c>
      <c r="K6688">
        <v>0.47200929152148602</v>
      </c>
      <c r="L6688">
        <v>70</v>
      </c>
      <c r="M6688">
        <v>46</v>
      </c>
      <c r="N6688">
        <v>66</v>
      </c>
      <c r="O6688">
        <v>0.38461538461538403</v>
      </c>
      <c r="P6688">
        <v>0.25274725274725202</v>
      </c>
      <c r="Q6688">
        <v>0.36263736263736202</v>
      </c>
      <c r="R6688">
        <v>1008</v>
      </c>
      <c r="S6688">
        <v>1024</v>
      </c>
      <c r="T6688">
        <v>1240</v>
      </c>
      <c r="U6688">
        <v>1033</v>
      </c>
      <c r="V6688" t="str">
        <f>VLOOKUP($A6688,List2,1,FALSE)</f>
        <v>GCF_000869465.1_ViralMultiSegProj17991.fna</v>
      </c>
      <c r="W6688">
        <f>VLOOKUP($A6688,List2,2,FALSE)</f>
        <v>2</v>
      </c>
      <c r="X6688">
        <f>VLOOKUP($A6688,List2,3,FALSE)</f>
        <v>0.45577830188679203</v>
      </c>
      <c r="Y6688">
        <f>VLOOKUP($A6688,List2,4,FALSE)</f>
        <v>59</v>
      </c>
      <c r="Z6688">
        <f>VLOOKUP($A6688,List2,5,FALSE)</f>
        <v>114</v>
      </c>
      <c r="AA6688">
        <f>VLOOKUP($A6688,List2,6,FALSE)</f>
        <v>78</v>
      </c>
      <c r="AB6688">
        <f>VLOOKUP($A6688,List2,7,FALSE)</f>
        <v>1215</v>
      </c>
      <c r="AC6688">
        <f>VLOOKUP($A6688,List2,8,FALSE)</f>
        <v>1104</v>
      </c>
      <c r="AD6688">
        <f>VLOOKUP($A6688,List2,9,FALSE)</f>
        <v>1262</v>
      </c>
      <c r="AE6688">
        <f>VLOOKUP($A6688,List2,10,FALSE)</f>
        <v>1507</v>
      </c>
    </row>
    <row r="6689" spans="1:31" x14ac:dyDescent="0.3">
      <c r="A6689" t="s">
        <v>6688</v>
      </c>
      <c r="B6689">
        <v>6</v>
      </c>
      <c r="C6689">
        <v>1</v>
      </c>
      <c r="D6689">
        <v>0.16666666666666599</v>
      </c>
      <c r="E6689">
        <v>1</v>
      </c>
      <c r="F6689">
        <v>1</v>
      </c>
      <c r="G6689">
        <v>3</v>
      </c>
      <c r="H6689">
        <v>1.1666666666666601</v>
      </c>
      <c r="I6689">
        <v>1.1666666666666601</v>
      </c>
      <c r="J6689">
        <v>1.5</v>
      </c>
      <c r="K6689">
        <v>0.43851229754049098</v>
      </c>
      <c r="L6689">
        <v>37</v>
      </c>
      <c r="M6689">
        <v>37</v>
      </c>
      <c r="N6689">
        <v>62</v>
      </c>
      <c r="O6689">
        <v>0.27205882352941102</v>
      </c>
      <c r="P6689">
        <v>0.27205882352941102</v>
      </c>
      <c r="Q6689">
        <v>0.45588235294117602</v>
      </c>
      <c r="R6689">
        <v>708</v>
      </c>
      <c r="S6689">
        <v>754</v>
      </c>
      <c r="T6689">
        <v>1016</v>
      </c>
      <c r="U6689">
        <v>856</v>
      </c>
      <c r="V6689" t="str">
        <f>VLOOKUP($A6689,List2,1,FALSE)</f>
        <v>GCF_000869445.1_ViralProj17805.fna</v>
      </c>
      <c r="W6689">
        <f>VLOOKUP($A6689,List2,2,FALSE)</f>
        <v>1</v>
      </c>
      <c r="X6689">
        <f>VLOOKUP($A6689,List2,3,FALSE)</f>
        <v>0.42160785740269102</v>
      </c>
      <c r="Y6689">
        <f>VLOOKUP($A6689,List2,4,FALSE)</f>
        <v>29</v>
      </c>
      <c r="Z6689">
        <f>VLOOKUP($A6689,List2,5,FALSE)</f>
        <v>53</v>
      </c>
      <c r="AA6689">
        <f>VLOOKUP($A6689,List2,6,FALSE)</f>
        <v>60</v>
      </c>
      <c r="AB6689">
        <f>VLOOKUP($A6689,List2,7,FALSE)</f>
        <v>631</v>
      </c>
      <c r="AC6689">
        <f>VLOOKUP($A6689,List2,8,FALSE)</f>
        <v>528</v>
      </c>
      <c r="AD6689">
        <f>VLOOKUP($A6689,List2,9,FALSE)</f>
        <v>743</v>
      </c>
      <c r="AE6689">
        <f>VLOOKUP($A6689,List2,10,FALSE)</f>
        <v>847</v>
      </c>
    </row>
    <row r="6690" spans="1:31" x14ac:dyDescent="0.3">
      <c r="A6690" t="s">
        <v>6689</v>
      </c>
      <c r="B6690">
        <v>3</v>
      </c>
      <c r="C6690">
        <v>2</v>
      </c>
      <c r="D6690">
        <v>0.66666666666666596</v>
      </c>
      <c r="E6690">
        <v>1</v>
      </c>
      <c r="F6690">
        <v>0</v>
      </c>
      <c r="G6690">
        <v>0</v>
      </c>
      <c r="H6690">
        <v>1.5</v>
      </c>
      <c r="I6690">
        <v>1</v>
      </c>
      <c r="J6690">
        <v>1</v>
      </c>
      <c r="K6690">
        <v>0.516109045848822</v>
      </c>
      <c r="L6690">
        <v>28</v>
      </c>
      <c r="M6690">
        <v>11</v>
      </c>
      <c r="N6690">
        <v>21</v>
      </c>
      <c r="O6690">
        <v>0.46666666666666601</v>
      </c>
      <c r="P6690">
        <v>0.18333333333333299</v>
      </c>
      <c r="Q6690">
        <v>0.35</v>
      </c>
      <c r="R6690">
        <v>440</v>
      </c>
      <c r="S6690">
        <v>393</v>
      </c>
      <c r="T6690">
        <v>445</v>
      </c>
      <c r="U6690">
        <v>336</v>
      </c>
      <c r="V6690" t="str">
        <f>VLOOKUP($A6690,List2,1,FALSE)</f>
        <v>GCF_000869425.1_ViralProj17773.fna</v>
      </c>
      <c r="W6690">
        <f>VLOOKUP($A6690,List2,2,FALSE)</f>
        <v>1</v>
      </c>
      <c r="X6690">
        <f>VLOOKUP($A6690,List2,3,FALSE)</f>
        <v>0.517640863612427</v>
      </c>
      <c r="Y6690">
        <f>VLOOKUP($A6690,List2,4,FALSE)</f>
        <v>22</v>
      </c>
      <c r="Z6690">
        <f>VLOOKUP($A6690,List2,5,FALSE)</f>
        <v>36</v>
      </c>
      <c r="AA6690">
        <f>VLOOKUP($A6690,List2,6,FALSE)</f>
        <v>22</v>
      </c>
      <c r="AB6690">
        <f>VLOOKUP($A6690,List2,7,FALSE)</f>
        <v>544</v>
      </c>
      <c r="AC6690">
        <f>VLOOKUP($A6690,List2,8,FALSE)</f>
        <v>439</v>
      </c>
      <c r="AD6690">
        <f>VLOOKUP($A6690,List2,9,FALSE)</f>
        <v>430</v>
      </c>
      <c r="AE6690">
        <f>VLOOKUP($A6690,List2,10,FALSE)</f>
        <v>486</v>
      </c>
    </row>
    <row r="6691" spans="1:31" x14ac:dyDescent="0.3">
      <c r="A6691" t="s">
        <v>6690</v>
      </c>
      <c r="B6691">
        <v>10</v>
      </c>
      <c r="C6691">
        <v>1</v>
      </c>
      <c r="D6691">
        <v>0.1</v>
      </c>
      <c r="E6691">
        <v>3</v>
      </c>
      <c r="F6691">
        <v>4</v>
      </c>
      <c r="G6691">
        <v>2</v>
      </c>
      <c r="H6691">
        <v>1.3</v>
      </c>
      <c r="I6691">
        <v>1.4</v>
      </c>
      <c r="J6691">
        <v>1.2</v>
      </c>
      <c r="K6691">
        <v>0.41370543011078098</v>
      </c>
      <c r="L6691">
        <v>370</v>
      </c>
      <c r="M6691">
        <v>224</v>
      </c>
      <c r="N6691">
        <v>345</v>
      </c>
      <c r="O6691">
        <v>0.39403620873269402</v>
      </c>
      <c r="P6691">
        <v>0.238551650692225</v>
      </c>
      <c r="Q6691">
        <v>0.36741214057507898</v>
      </c>
      <c r="R6691">
        <v>3894</v>
      </c>
      <c r="S6691">
        <v>2940</v>
      </c>
      <c r="T6691">
        <v>4618</v>
      </c>
      <c r="U6691">
        <v>5067</v>
      </c>
      <c r="V6691" t="str">
        <f>VLOOKUP($A6691,List2,1,FALSE)</f>
        <v>GCF_000869405.1_ViralProj17741.fna</v>
      </c>
      <c r="W6691">
        <f>VLOOKUP($A6691,List2,2,FALSE)</f>
        <v>1</v>
      </c>
      <c r="X6691">
        <f>VLOOKUP($A6691,List2,3,FALSE)</f>
        <v>0.41062206572769899</v>
      </c>
      <c r="Y6691">
        <f>VLOOKUP($A6691,List2,4,FALSE)</f>
        <v>221</v>
      </c>
      <c r="Z6691">
        <f>VLOOKUP($A6691,List2,5,FALSE)</f>
        <v>370</v>
      </c>
      <c r="AA6691">
        <f>VLOOKUP($A6691,List2,6,FALSE)</f>
        <v>368</v>
      </c>
      <c r="AB6691">
        <f>VLOOKUP($A6691,List2,7,FALSE)</f>
        <v>3964</v>
      </c>
      <c r="AC6691">
        <f>VLOOKUP($A6691,List2,8,FALSE)</f>
        <v>3033</v>
      </c>
      <c r="AD6691">
        <f>VLOOKUP($A6691,List2,9,FALSE)</f>
        <v>4780</v>
      </c>
      <c r="AE6691">
        <f>VLOOKUP($A6691,List2,10,FALSE)</f>
        <v>5263</v>
      </c>
    </row>
    <row r="6692" spans="1:31" x14ac:dyDescent="0.3">
      <c r="A6692" t="s">
        <v>6691</v>
      </c>
      <c r="B6692">
        <v>6</v>
      </c>
      <c r="C6692">
        <v>1</v>
      </c>
      <c r="D6692">
        <v>0.16666666666666599</v>
      </c>
      <c r="E6692">
        <v>1</v>
      </c>
      <c r="F6692">
        <v>1</v>
      </c>
      <c r="G6692">
        <v>3</v>
      </c>
      <c r="H6692">
        <v>1.1666666666666601</v>
      </c>
      <c r="I6692">
        <v>1.1666666666666601</v>
      </c>
      <c r="J6692">
        <v>1.5</v>
      </c>
      <c r="K6692">
        <v>0.44312444312444299</v>
      </c>
      <c r="L6692">
        <v>32</v>
      </c>
      <c r="M6692">
        <v>28</v>
      </c>
      <c r="N6692">
        <v>57</v>
      </c>
      <c r="O6692">
        <v>0.27350427350427298</v>
      </c>
      <c r="P6692">
        <v>0.23931623931623899</v>
      </c>
      <c r="Q6692">
        <v>0.487179487179487</v>
      </c>
      <c r="R6692">
        <v>698</v>
      </c>
      <c r="S6692">
        <v>794</v>
      </c>
      <c r="T6692">
        <v>1045</v>
      </c>
      <c r="U6692">
        <v>830</v>
      </c>
      <c r="V6692" t="str">
        <f>VLOOKUP($A6692,List2,1,FALSE)</f>
        <v>GCF_000869365.1_ViralProj17593.fna</v>
      </c>
      <c r="W6692">
        <f>VLOOKUP($A6692,List2,2,FALSE)</f>
        <v>1</v>
      </c>
      <c r="X6692">
        <f>VLOOKUP($A6692,List2,3,FALSE)</f>
        <v>0.42686890574214498</v>
      </c>
      <c r="Y6692">
        <f>VLOOKUP($A6692,List2,4,FALSE)</f>
        <v>30</v>
      </c>
      <c r="Z6692">
        <f>VLOOKUP($A6692,List2,5,FALSE)</f>
        <v>56</v>
      </c>
      <c r="AA6692">
        <f>VLOOKUP($A6692,List2,6,FALSE)</f>
        <v>57</v>
      </c>
      <c r="AB6692">
        <f>VLOOKUP($A6692,List2,7,FALSE)</f>
        <v>620</v>
      </c>
      <c r="AC6692">
        <f>VLOOKUP($A6692,List2,8,FALSE)</f>
        <v>562</v>
      </c>
      <c r="AD6692">
        <f>VLOOKUP($A6692,List2,9,FALSE)</f>
        <v>714</v>
      </c>
      <c r="AE6692">
        <f>VLOOKUP($A6692,List2,10,FALSE)</f>
        <v>873</v>
      </c>
    </row>
    <row r="6693" spans="1:31" x14ac:dyDescent="0.3">
      <c r="A6693" t="s">
        <v>6692</v>
      </c>
      <c r="B6693">
        <v>59</v>
      </c>
      <c r="C6693">
        <v>5</v>
      </c>
      <c r="D6693">
        <v>8.4745762711864403E-2</v>
      </c>
      <c r="E6693">
        <v>19</v>
      </c>
      <c r="F6693">
        <v>7</v>
      </c>
      <c r="G6693">
        <v>28</v>
      </c>
      <c r="H6693">
        <v>1.3454545454545399</v>
      </c>
      <c r="I6693">
        <v>1.1272727272727201</v>
      </c>
      <c r="J6693">
        <v>1.5090909090908999</v>
      </c>
      <c r="K6693">
        <v>0.351940339732081</v>
      </c>
      <c r="L6693">
        <v>976</v>
      </c>
      <c r="M6693">
        <v>546</v>
      </c>
      <c r="N6693">
        <v>994</v>
      </c>
      <c r="O6693">
        <v>0.387917329093799</v>
      </c>
      <c r="P6693">
        <v>0.21701112877583401</v>
      </c>
      <c r="Q6693">
        <v>0.39507154213036499</v>
      </c>
      <c r="R6693">
        <v>7577</v>
      </c>
      <c r="S6693">
        <v>5165</v>
      </c>
      <c r="T6693">
        <v>13323</v>
      </c>
      <c r="U6693">
        <v>10140</v>
      </c>
      <c r="V6693" t="str">
        <f>VLOOKUP($A6693,List2,1,FALSE)</f>
        <v>GCF_000839905.1_ViralProj14142.fna</v>
      </c>
      <c r="W6693">
        <f>VLOOKUP($A6693,List2,2,FALSE)</f>
        <v>1</v>
      </c>
      <c r="X6693">
        <f>VLOOKUP($A6693,List2,3,FALSE)</f>
        <v>0.34726209463051499</v>
      </c>
      <c r="Y6693">
        <f>VLOOKUP($A6693,List2,4,FALSE)</f>
        <v>559</v>
      </c>
      <c r="Z6693">
        <f>VLOOKUP($A6693,List2,5,FALSE)</f>
        <v>975</v>
      </c>
      <c r="AA6693">
        <f>VLOOKUP($A6693,List2,6,FALSE)</f>
        <v>1042</v>
      </c>
      <c r="AB6693">
        <f>VLOOKUP($A6693,List2,7,FALSE)</f>
        <v>7709</v>
      </c>
      <c r="AC6693">
        <f>VLOOKUP($A6693,List2,8,FALSE)</f>
        <v>5355</v>
      </c>
      <c r="AD6693">
        <f>VLOOKUP($A6693,List2,9,FALSE)</f>
        <v>13630</v>
      </c>
      <c r="AE6693">
        <f>VLOOKUP($A6693,List2,10,FALSE)</f>
        <v>10926</v>
      </c>
    </row>
    <row r="6694" spans="1:31" x14ac:dyDescent="0.3">
      <c r="A6694" t="s">
        <v>6693</v>
      </c>
      <c r="B6694">
        <v>6</v>
      </c>
      <c r="C6694">
        <v>1</v>
      </c>
      <c r="D6694">
        <v>0.16666666666666599</v>
      </c>
      <c r="E6694">
        <v>1</v>
      </c>
      <c r="F6694">
        <v>1</v>
      </c>
      <c r="G6694">
        <v>3</v>
      </c>
      <c r="H6694">
        <v>1.1666666666666601</v>
      </c>
      <c r="I6694">
        <v>1.1666666666666601</v>
      </c>
      <c r="J6694">
        <v>1.5</v>
      </c>
      <c r="K6694">
        <v>0.46009945536348501</v>
      </c>
      <c r="L6694">
        <v>60</v>
      </c>
      <c r="M6694">
        <v>45</v>
      </c>
      <c r="N6694">
        <v>68</v>
      </c>
      <c r="O6694">
        <v>0.34682080924855402</v>
      </c>
      <c r="P6694">
        <v>0.260115606936416</v>
      </c>
      <c r="Q6694">
        <v>0.39306358381502798</v>
      </c>
      <c r="R6694">
        <v>986</v>
      </c>
      <c r="S6694">
        <v>957</v>
      </c>
      <c r="T6694">
        <v>1200</v>
      </c>
      <c r="U6694">
        <v>1080</v>
      </c>
      <c r="V6694" t="str">
        <f>VLOOKUP($A6694,List2,1,FALSE)</f>
        <v>GCF_000869345.1_ViralMultiSegProj17551.fna</v>
      </c>
      <c r="W6694">
        <f>VLOOKUP($A6694,List2,2,FALSE)</f>
        <v>2</v>
      </c>
      <c r="X6694">
        <f>VLOOKUP($A6694,List2,3,FALSE)</f>
        <v>0.44867866717732602</v>
      </c>
      <c r="Y6694">
        <f>VLOOKUP($A6694,List2,4,FALSE)</f>
        <v>58</v>
      </c>
      <c r="Z6694">
        <f>VLOOKUP($A6694,List2,5,FALSE)</f>
        <v>106</v>
      </c>
      <c r="AA6694">
        <f>VLOOKUP($A6694,List2,6,FALSE)</f>
        <v>95</v>
      </c>
      <c r="AB6694">
        <f>VLOOKUP($A6694,List2,7,FALSE)</f>
        <v>1194</v>
      </c>
      <c r="AC6694">
        <f>VLOOKUP($A6694,List2,8,FALSE)</f>
        <v>1149</v>
      </c>
      <c r="AD6694">
        <f>VLOOKUP($A6694,List2,9,FALSE)</f>
        <v>1389</v>
      </c>
      <c r="AE6694">
        <f>VLOOKUP($A6694,List2,10,FALSE)</f>
        <v>1490</v>
      </c>
    </row>
    <row r="6695" spans="1:31" x14ac:dyDescent="0.3">
      <c r="A6695" t="s">
        <v>6694</v>
      </c>
      <c r="B6695">
        <v>6</v>
      </c>
      <c r="C6695">
        <v>1</v>
      </c>
      <c r="D6695">
        <v>0.16666666666666599</v>
      </c>
      <c r="E6695">
        <v>5</v>
      </c>
      <c r="F6695">
        <v>0</v>
      </c>
      <c r="G6695">
        <v>0</v>
      </c>
      <c r="H6695">
        <v>1.8333333333333299</v>
      </c>
      <c r="I6695">
        <v>1</v>
      </c>
      <c r="J6695">
        <v>1</v>
      </c>
      <c r="K6695">
        <v>0.51758441922376297</v>
      </c>
      <c r="L6695">
        <v>131</v>
      </c>
      <c r="M6695">
        <v>75</v>
      </c>
      <c r="N6695">
        <v>77</v>
      </c>
      <c r="O6695">
        <v>0.46289752650176602</v>
      </c>
      <c r="P6695">
        <v>0.26501766784452202</v>
      </c>
      <c r="Q6695">
        <v>0.27208480565371002</v>
      </c>
      <c r="R6695">
        <v>1971</v>
      </c>
      <c r="S6695">
        <v>1723</v>
      </c>
      <c r="T6695">
        <v>1794</v>
      </c>
      <c r="U6695">
        <v>1649</v>
      </c>
      <c r="V6695" t="str">
        <f>VLOOKUP($A6695,List2,1,FALSE)</f>
        <v>GCF_000869325.1_ViralProj17543.fna</v>
      </c>
      <c r="W6695">
        <f>VLOOKUP($A6695,List2,2,FALSE)</f>
        <v>1</v>
      </c>
      <c r="X6695">
        <f>VLOOKUP($A6695,List2,3,FALSE)</f>
        <v>0.51480199923106496</v>
      </c>
      <c r="Y6695">
        <f>VLOOKUP($A6695,List2,4,FALSE)</f>
        <v>79</v>
      </c>
      <c r="Z6695">
        <f>VLOOKUP($A6695,List2,5,FALSE)</f>
        <v>129</v>
      </c>
      <c r="AA6695">
        <f>VLOOKUP($A6695,List2,6,FALSE)</f>
        <v>82</v>
      </c>
      <c r="AB6695">
        <f>VLOOKUP($A6695,List2,7,FALSE)</f>
        <v>2115</v>
      </c>
      <c r="AC6695">
        <f>VLOOKUP($A6695,List2,8,FALSE)</f>
        <v>1902</v>
      </c>
      <c r="AD6695">
        <f>VLOOKUP($A6695,List2,9,FALSE)</f>
        <v>1929</v>
      </c>
      <c r="AE6695">
        <f>VLOOKUP($A6695,List2,10,FALSE)</f>
        <v>1857</v>
      </c>
    </row>
    <row r="6696" spans="1:31" x14ac:dyDescent="0.3">
      <c r="A6696" t="s">
        <v>6695</v>
      </c>
      <c r="B6696">
        <v>129</v>
      </c>
      <c r="C6696">
        <v>3</v>
      </c>
      <c r="D6696">
        <v>2.3255813953488299E-2</v>
      </c>
      <c r="E6696">
        <v>21</v>
      </c>
      <c r="F6696">
        <v>12</v>
      </c>
      <c r="G6696">
        <v>93</v>
      </c>
      <c r="H6696">
        <v>1.16535433070866</v>
      </c>
      <c r="I6696">
        <v>1.09448818897637</v>
      </c>
      <c r="J6696">
        <v>1.7322834645669201</v>
      </c>
      <c r="K6696">
        <v>0.39812925022363799</v>
      </c>
      <c r="L6696">
        <v>2249</v>
      </c>
      <c r="M6696">
        <v>1074</v>
      </c>
      <c r="N6696">
        <v>2390</v>
      </c>
      <c r="O6696">
        <v>0.393663574304218</v>
      </c>
      <c r="P6696">
        <v>0.18799229826711</v>
      </c>
      <c r="Q6696">
        <v>0.418344127428671</v>
      </c>
      <c r="R6696">
        <v>23178</v>
      </c>
      <c r="S6696">
        <v>22663</v>
      </c>
      <c r="T6696">
        <v>37835</v>
      </c>
      <c r="U6696">
        <v>31465</v>
      </c>
      <c r="V6696" t="str">
        <f>VLOOKUP($A6696,List2,1,FALSE)</f>
        <v>GCF_000869305.1_ViralProj17485.fna</v>
      </c>
      <c r="W6696">
        <f>VLOOKUP($A6696,List2,2,FALSE)</f>
        <v>1</v>
      </c>
      <c r="X6696">
        <f>VLOOKUP($A6696,List2,3,FALSE)</f>
        <v>0.377391920623671</v>
      </c>
      <c r="Y6696">
        <f>VLOOKUP($A6696,List2,4,FALSE)</f>
        <v>1401</v>
      </c>
      <c r="Z6696">
        <f>VLOOKUP($A6696,List2,5,FALSE)</f>
        <v>2470</v>
      </c>
      <c r="AA6696">
        <f>VLOOKUP($A6696,List2,6,FALSE)</f>
        <v>3289</v>
      </c>
      <c r="AB6696">
        <f>VLOOKUP($A6696,List2,7,FALSE)</f>
        <v>25558</v>
      </c>
      <c r="AC6696">
        <f>VLOOKUP($A6696,List2,8,FALSE)</f>
        <v>25562</v>
      </c>
      <c r="AD6696">
        <f>VLOOKUP($A6696,List2,9,FALSE)</f>
        <v>41557</v>
      </c>
      <c r="AE6696">
        <f>VLOOKUP($A6696,List2,10,FALSE)</f>
        <v>42779</v>
      </c>
    </row>
    <row r="6697" spans="1:31" x14ac:dyDescent="0.3">
      <c r="A6697" t="s">
        <v>6696</v>
      </c>
      <c r="B6697">
        <v>6</v>
      </c>
      <c r="C6697">
        <v>1</v>
      </c>
      <c r="D6697">
        <v>0.16666666666666599</v>
      </c>
      <c r="E6697">
        <v>1</v>
      </c>
      <c r="F6697">
        <v>0</v>
      </c>
      <c r="G6697">
        <v>4</v>
      </c>
      <c r="H6697">
        <v>1.1666666666666601</v>
      </c>
      <c r="I6697">
        <v>1</v>
      </c>
      <c r="J6697">
        <v>1.6666666666666601</v>
      </c>
      <c r="K6697">
        <v>0.44318181818181801</v>
      </c>
      <c r="L6697">
        <v>46</v>
      </c>
      <c r="M6697">
        <v>24</v>
      </c>
      <c r="N6697">
        <v>62</v>
      </c>
      <c r="O6697">
        <v>0.34848484848484801</v>
      </c>
      <c r="P6697">
        <v>0.18181818181818099</v>
      </c>
      <c r="Q6697">
        <v>0.469696969696969</v>
      </c>
      <c r="R6697">
        <v>682</v>
      </c>
      <c r="S6697">
        <v>761</v>
      </c>
      <c r="T6697">
        <v>956</v>
      </c>
      <c r="U6697">
        <v>857</v>
      </c>
      <c r="V6697" t="str">
        <f>VLOOKUP($A6697,List2,1,FALSE)</f>
        <v>GCF_000869285.1_ViralProj17387.fna</v>
      </c>
      <c r="W6697">
        <f>VLOOKUP($A6697,List2,2,FALSE)</f>
        <v>1</v>
      </c>
      <c r="X6697">
        <f>VLOOKUP($A6697,List2,3,FALSE)</f>
        <v>0.43451519536902999</v>
      </c>
      <c r="Y6697">
        <f>VLOOKUP($A6697,List2,4,FALSE)</f>
        <v>32</v>
      </c>
      <c r="Z6697">
        <f>VLOOKUP($A6697,List2,5,FALSE)</f>
        <v>59</v>
      </c>
      <c r="AA6697">
        <f>VLOOKUP($A6697,List2,6,FALSE)</f>
        <v>50</v>
      </c>
      <c r="AB6697">
        <f>VLOOKUP($A6697,List2,7,FALSE)</f>
        <v>639</v>
      </c>
      <c r="AC6697">
        <f>VLOOKUP($A6697,List2,8,FALSE)</f>
        <v>562</v>
      </c>
      <c r="AD6697">
        <f>VLOOKUP($A6697,List2,9,FALSE)</f>
        <v>709</v>
      </c>
      <c r="AE6697">
        <f>VLOOKUP($A6697,List2,10,FALSE)</f>
        <v>854</v>
      </c>
    </row>
    <row r="6698" spans="1:31" x14ac:dyDescent="0.3">
      <c r="A6698" t="s">
        <v>6697</v>
      </c>
      <c r="B6698">
        <v>5</v>
      </c>
      <c r="C6698">
        <v>1</v>
      </c>
      <c r="D6698">
        <v>0.2</v>
      </c>
      <c r="E6698">
        <v>3</v>
      </c>
      <c r="F6698">
        <v>1</v>
      </c>
      <c r="G6698">
        <v>0</v>
      </c>
      <c r="H6698">
        <v>1.6</v>
      </c>
      <c r="I6698">
        <v>1.2</v>
      </c>
      <c r="J6698">
        <v>1</v>
      </c>
      <c r="K6698">
        <v>0.45520188623636898</v>
      </c>
      <c r="L6698">
        <v>137</v>
      </c>
      <c r="M6698">
        <v>74</v>
      </c>
      <c r="N6698">
        <v>82</v>
      </c>
      <c r="O6698">
        <v>0.46757679180887302</v>
      </c>
      <c r="P6698">
        <v>0.25255972696245699</v>
      </c>
      <c r="Q6698">
        <v>0.279863481228668</v>
      </c>
      <c r="R6698">
        <v>1407</v>
      </c>
      <c r="S6698">
        <v>1682</v>
      </c>
      <c r="T6698">
        <v>1952</v>
      </c>
      <c r="U6698">
        <v>1745</v>
      </c>
      <c r="V6698" t="str">
        <f>VLOOKUP($A6698,List2,1,FALSE)</f>
        <v>GCF_000869265.1_ViralProj17349.fna</v>
      </c>
      <c r="W6698">
        <f>VLOOKUP($A6698,List2,2,FALSE)</f>
        <v>1</v>
      </c>
      <c r="X6698">
        <f>VLOOKUP($A6698,List2,3,FALSE)</f>
        <v>0.44817028721387903</v>
      </c>
      <c r="Y6698">
        <f>VLOOKUP($A6698,List2,4,FALSE)</f>
        <v>76</v>
      </c>
      <c r="Z6698">
        <f>VLOOKUP($A6698,List2,5,FALSE)</f>
        <v>134</v>
      </c>
      <c r="AA6698">
        <f>VLOOKUP($A6698,List2,6,FALSE)</f>
        <v>91</v>
      </c>
      <c r="AB6698">
        <f>VLOOKUP($A6698,List2,7,FALSE)</f>
        <v>1404</v>
      </c>
      <c r="AC6698">
        <f>VLOOKUP($A6698,List2,8,FALSE)</f>
        <v>1670</v>
      </c>
      <c r="AD6698">
        <f>VLOOKUP($A6698,List2,9,FALSE)</f>
        <v>2016</v>
      </c>
      <c r="AE6698">
        <f>VLOOKUP($A6698,List2,10,FALSE)</f>
        <v>1769</v>
      </c>
    </row>
    <row r="6699" spans="1:31" x14ac:dyDescent="0.3">
      <c r="A6699" t="s">
        <v>6698</v>
      </c>
      <c r="B6699">
        <v>147</v>
      </c>
      <c r="C6699">
        <v>4</v>
      </c>
      <c r="D6699">
        <v>2.7210884353741398E-2</v>
      </c>
      <c r="E6699">
        <v>47</v>
      </c>
      <c r="F6699">
        <v>41</v>
      </c>
      <c r="G6699">
        <v>55</v>
      </c>
      <c r="H6699">
        <v>1.32638888888888</v>
      </c>
      <c r="I6699">
        <v>1.2847222222222201</v>
      </c>
      <c r="J6699">
        <v>1.38194444444444</v>
      </c>
      <c r="K6699">
        <v>0.54737503476263505</v>
      </c>
      <c r="L6699">
        <v>2526</v>
      </c>
      <c r="M6699">
        <v>1013</v>
      </c>
      <c r="N6699">
        <v>1312</v>
      </c>
      <c r="O6699">
        <v>0.52071737786023498</v>
      </c>
      <c r="P6699">
        <v>0.20882292310863701</v>
      </c>
      <c r="Q6699">
        <v>0.27045969903112699</v>
      </c>
      <c r="R6699">
        <v>50385</v>
      </c>
      <c r="S6699">
        <v>55901</v>
      </c>
      <c r="T6699">
        <v>49393</v>
      </c>
      <c r="U6699">
        <v>38495</v>
      </c>
      <c r="V6699" t="str">
        <f>VLOOKUP($A6699,List2,1,FALSE)</f>
        <v>GCF_000869245.1_ViralProj17183.fna</v>
      </c>
      <c r="W6699">
        <f>VLOOKUP($A6699,List2,2,FALSE)</f>
        <v>1</v>
      </c>
      <c r="X6699">
        <f>VLOOKUP($A6699,List2,3,FALSE)</f>
        <v>0.52774302649629401</v>
      </c>
      <c r="Y6699">
        <f>VLOOKUP($A6699,List2,4,FALSE)</f>
        <v>1893</v>
      </c>
      <c r="Z6699">
        <f>VLOOKUP($A6699,List2,5,FALSE)</f>
        <v>3192</v>
      </c>
      <c r="AA6699">
        <f>VLOOKUP($A6699,List2,6,FALSE)</f>
        <v>2336</v>
      </c>
      <c r="AB6699">
        <f>VLOOKUP($A6699,List2,7,FALSE)</f>
        <v>62741</v>
      </c>
      <c r="AC6699">
        <f>VLOOKUP($A6699,List2,8,FALSE)</f>
        <v>59593</v>
      </c>
      <c r="AD6699">
        <f>VLOOKUP($A6699,List2,9,FALSE)</f>
        <v>56937</v>
      </c>
      <c r="AE6699">
        <f>VLOOKUP($A6699,List2,10,FALSE)</f>
        <v>52535</v>
      </c>
    </row>
    <row r="6700" spans="1:31" x14ac:dyDescent="0.3">
      <c r="A6700" t="s">
        <v>6699</v>
      </c>
      <c r="B6700">
        <v>102</v>
      </c>
      <c r="C6700">
        <v>2</v>
      </c>
      <c r="D6700">
        <v>1.9607843137254902E-2</v>
      </c>
      <c r="E6700">
        <v>66</v>
      </c>
      <c r="F6700">
        <v>21</v>
      </c>
      <c r="G6700">
        <v>13</v>
      </c>
      <c r="H6700">
        <v>1.65346534653465</v>
      </c>
      <c r="I6700">
        <v>1.2079207920791999</v>
      </c>
      <c r="J6700">
        <v>1.1287128712871199</v>
      </c>
      <c r="K6700">
        <v>0.67490606184073498</v>
      </c>
      <c r="L6700">
        <v>713</v>
      </c>
      <c r="M6700">
        <v>55</v>
      </c>
      <c r="N6700">
        <v>54</v>
      </c>
      <c r="O6700">
        <v>0.86739659367396504</v>
      </c>
      <c r="P6700">
        <v>6.6909975669099703E-2</v>
      </c>
      <c r="Q6700">
        <v>6.5693430656934296E-2</v>
      </c>
      <c r="R6700">
        <v>22668</v>
      </c>
      <c r="S6700">
        <v>22056</v>
      </c>
      <c r="T6700">
        <v>11589</v>
      </c>
      <c r="U6700">
        <v>9954</v>
      </c>
      <c r="V6700" t="str">
        <f>VLOOKUP($A6700,List2,1,FALSE)</f>
        <v>GCF_000869225.1_ViralProj17171.fna</v>
      </c>
      <c r="W6700">
        <f>VLOOKUP($A6700,List2,2,FALSE)</f>
        <v>1</v>
      </c>
      <c r="X6700">
        <f>VLOOKUP($A6700,List2,3,FALSE)</f>
        <v>0.67335650159281701</v>
      </c>
      <c r="Y6700">
        <f>VLOOKUP($A6700,List2,4,FALSE)</f>
        <v>128</v>
      </c>
      <c r="Z6700">
        <f>VLOOKUP($A6700,List2,5,FALSE)</f>
        <v>685</v>
      </c>
      <c r="AA6700">
        <f>VLOOKUP($A6700,List2,6,FALSE)</f>
        <v>50</v>
      </c>
      <c r="AB6700">
        <f>VLOOKUP($A6700,List2,7,FALSE)</f>
        <v>23354</v>
      </c>
      <c r="AC6700">
        <f>VLOOKUP($A6700,List2,8,FALSE)</f>
        <v>23148</v>
      </c>
      <c r="AD6700">
        <f>VLOOKUP($A6700,List2,9,FALSE)</f>
        <v>11320</v>
      </c>
      <c r="AE6700">
        <f>VLOOKUP($A6700,List2,10,FALSE)</f>
        <v>11238</v>
      </c>
    </row>
    <row r="6701" spans="1:31" x14ac:dyDescent="0.3">
      <c r="A6701" t="s">
        <v>6700</v>
      </c>
      <c r="B6701">
        <v>100</v>
      </c>
      <c r="C6701">
        <v>5</v>
      </c>
      <c r="D6701">
        <v>0.05</v>
      </c>
      <c r="E6701">
        <v>61</v>
      </c>
      <c r="F6701">
        <v>20</v>
      </c>
      <c r="G6701">
        <v>14</v>
      </c>
      <c r="H6701">
        <v>1.6354166666666601</v>
      </c>
      <c r="I6701">
        <v>1.2083333333333299</v>
      </c>
      <c r="J6701">
        <v>1.1458333333333299</v>
      </c>
      <c r="K6701">
        <v>0.66964244414635199</v>
      </c>
      <c r="L6701">
        <v>765</v>
      </c>
      <c r="M6701">
        <v>77</v>
      </c>
      <c r="N6701">
        <v>61</v>
      </c>
      <c r="O6701">
        <v>0.84717607973421905</v>
      </c>
      <c r="P6701">
        <v>8.5271317829457294E-2</v>
      </c>
      <c r="Q6701">
        <v>6.75526024363233E-2</v>
      </c>
      <c r="R6701">
        <v>21252</v>
      </c>
      <c r="S6701">
        <v>22179</v>
      </c>
      <c r="T6701">
        <v>11616</v>
      </c>
      <c r="U6701">
        <v>9810</v>
      </c>
      <c r="V6701" t="str">
        <f>VLOOKUP($A6701,List2,1,FALSE)</f>
        <v>GCF_000869205.1_ViralProj17151.fna</v>
      </c>
      <c r="W6701">
        <f>VLOOKUP($A6701,List2,2,FALSE)</f>
        <v>1</v>
      </c>
      <c r="X6701">
        <f>VLOOKUP($A6701,List2,3,FALSE)</f>
        <v>0.66510785058747801</v>
      </c>
      <c r="Y6701">
        <f>VLOOKUP($A6701,List2,4,FALSE)</f>
        <v>215</v>
      </c>
      <c r="Z6701">
        <f>VLOOKUP($A6701,List2,5,FALSE)</f>
        <v>869</v>
      </c>
      <c r="AA6701">
        <f>VLOOKUP($A6701,List2,6,FALSE)</f>
        <v>77</v>
      </c>
      <c r="AB6701">
        <f>VLOOKUP($A6701,List2,7,FALSE)</f>
        <v>23037</v>
      </c>
      <c r="AC6701">
        <f>VLOOKUP($A6701,List2,8,FALSE)</f>
        <v>22475</v>
      </c>
      <c r="AD6701">
        <f>VLOOKUP($A6701,List2,9,FALSE)</f>
        <v>11462</v>
      </c>
      <c r="AE6701">
        <f>VLOOKUP($A6701,List2,10,FALSE)</f>
        <v>11454</v>
      </c>
    </row>
    <row r="6702" spans="1:31" x14ac:dyDescent="0.3">
      <c r="A6702" t="s">
        <v>6701</v>
      </c>
      <c r="B6702">
        <v>98</v>
      </c>
      <c r="C6702">
        <v>2</v>
      </c>
      <c r="D6702">
        <v>2.04081632653061E-2</v>
      </c>
      <c r="E6702">
        <v>66</v>
      </c>
      <c r="F6702">
        <v>14</v>
      </c>
      <c r="G6702">
        <v>16</v>
      </c>
      <c r="H6702">
        <v>1.68041237113402</v>
      </c>
      <c r="I6702">
        <v>1.14432989690721</v>
      </c>
      <c r="J6702">
        <v>1.16494845360824</v>
      </c>
      <c r="K6702">
        <v>0.63244047619047605</v>
      </c>
      <c r="L6702">
        <v>725</v>
      </c>
      <c r="M6702">
        <v>78</v>
      </c>
      <c r="N6702">
        <v>54</v>
      </c>
      <c r="O6702">
        <v>0.84597432905484204</v>
      </c>
      <c r="P6702">
        <v>9.1015169194865797E-2</v>
      </c>
      <c r="Q6702">
        <v>6.30105017502917E-2</v>
      </c>
      <c r="R6702">
        <v>15368</v>
      </c>
      <c r="S6702">
        <v>15657</v>
      </c>
      <c r="T6702">
        <v>10047</v>
      </c>
      <c r="U6702">
        <v>7984</v>
      </c>
      <c r="V6702" t="str">
        <f>VLOOKUP($A6702,List2,1,FALSE)</f>
        <v>GCF_000869185.1_ViralProj17143.fna</v>
      </c>
      <c r="W6702">
        <f>VLOOKUP($A6702,List2,2,FALSE)</f>
        <v>1</v>
      </c>
      <c r="X6702">
        <f>VLOOKUP($A6702,List2,3,FALSE)</f>
        <v>0.628830525082134</v>
      </c>
      <c r="Y6702">
        <f>VLOOKUP($A6702,List2,4,FALSE)</f>
        <v>255</v>
      </c>
      <c r="Z6702">
        <f>VLOOKUP($A6702,List2,5,FALSE)</f>
        <v>705</v>
      </c>
      <c r="AA6702">
        <f>VLOOKUP($A6702,List2,6,FALSE)</f>
        <v>62</v>
      </c>
      <c r="AB6702">
        <f>VLOOKUP($A6702,List2,7,FALSE)</f>
        <v>16057</v>
      </c>
      <c r="AC6702">
        <f>VLOOKUP($A6702,List2,8,FALSE)</f>
        <v>16673</v>
      </c>
      <c r="AD6702">
        <f>VLOOKUP($A6702,List2,9,FALSE)</f>
        <v>9413</v>
      </c>
      <c r="AE6702">
        <f>VLOOKUP($A6702,List2,10,FALSE)</f>
        <v>9906</v>
      </c>
    </row>
    <row r="6703" spans="1:31" x14ac:dyDescent="0.3">
      <c r="A6703" t="s">
        <v>6702</v>
      </c>
      <c r="B6703">
        <v>142</v>
      </c>
      <c r="C6703">
        <v>4</v>
      </c>
      <c r="D6703">
        <v>2.8169014084507001E-2</v>
      </c>
      <c r="E6703">
        <v>88</v>
      </c>
      <c r="F6703">
        <v>24</v>
      </c>
      <c r="G6703">
        <v>26</v>
      </c>
      <c r="H6703">
        <v>1.63309352517985</v>
      </c>
      <c r="I6703">
        <v>1.1726618705035901</v>
      </c>
      <c r="J6703">
        <v>1.1870503597122299</v>
      </c>
      <c r="K6703">
        <v>0.63382267913299695</v>
      </c>
      <c r="L6703">
        <v>1042</v>
      </c>
      <c r="M6703">
        <v>123</v>
      </c>
      <c r="N6703">
        <v>144</v>
      </c>
      <c r="O6703">
        <v>0.79602750190985405</v>
      </c>
      <c r="P6703">
        <v>9.3964858670741003E-2</v>
      </c>
      <c r="Q6703">
        <v>0.110007639419404</v>
      </c>
      <c r="R6703">
        <v>21699</v>
      </c>
      <c r="S6703">
        <v>23246</v>
      </c>
      <c r="T6703">
        <v>14438</v>
      </c>
      <c r="U6703">
        <v>11528</v>
      </c>
      <c r="V6703" t="str">
        <f>VLOOKUP($A6703,List2,1,FALSE)</f>
        <v>GCF_000869145.1_ViralProj17115.fna</v>
      </c>
      <c r="W6703">
        <f>VLOOKUP($A6703,List2,2,FALSE)</f>
        <v>1</v>
      </c>
      <c r="X6703">
        <f>VLOOKUP($A6703,List2,3,FALSE)</f>
        <v>0.629370066054454</v>
      </c>
      <c r="Y6703">
        <f>VLOOKUP($A6703,List2,4,FALSE)</f>
        <v>238</v>
      </c>
      <c r="Z6703">
        <f>VLOOKUP($A6703,List2,5,FALSE)</f>
        <v>963</v>
      </c>
      <c r="AA6703">
        <f>VLOOKUP($A6703,List2,6,FALSE)</f>
        <v>177</v>
      </c>
      <c r="AB6703">
        <f>VLOOKUP($A6703,List2,7,FALSE)</f>
        <v>22082</v>
      </c>
      <c r="AC6703">
        <f>VLOOKUP($A6703,List2,8,FALSE)</f>
        <v>24796</v>
      </c>
      <c r="AD6703">
        <f>VLOOKUP($A6703,List2,9,FALSE)</f>
        <v>15011</v>
      </c>
      <c r="AE6703">
        <f>VLOOKUP($A6703,List2,10,FALSE)</f>
        <v>12595</v>
      </c>
    </row>
    <row r="6704" spans="1:31" x14ac:dyDescent="0.3">
      <c r="A6704" t="s">
        <v>6703</v>
      </c>
      <c r="B6704">
        <v>141</v>
      </c>
      <c r="C6704">
        <v>3</v>
      </c>
      <c r="D6704">
        <v>2.1276595744680799E-2</v>
      </c>
      <c r="E6704">
        <v>40</v>
      </c>
      <c r="F6704">
        <v>20</v>
      </c>
      <c r="G6704">
        <v>78</v>
      </c>
      <c r="H6704">
        <v>1.2877697841726601</v>
      </c>
      <c r="I6704">
        <v>1.14388489208633</v>
      </c>
      <c r="J6704">
        <v>1.56115107913669</v>
      </c>
      <c r="K6704">
        <v>0.44293547564396801</v>
      </c>
      <c r="L6704">
        <v>2441</v>
      </c>
      <c r="M6704">
        <v>841</v>
      </c>
      <c r="N6704">
        <v>1846</v>
      </c>
      <c r="O6704">
        <v>0.476014040561622</v>
      </c>
      <c r="P6704">
        <v>0.16400156006240199</v>
      </c>
      <c r="Q6704">
        <v>0.35998439937597498</v>
      </c>
      <c r="R6704">
        <v>28790</v>
      </c>
      <c r="S6704">
        <v>26786</v>
      </c>
      <c r="T6704">
        <v>38158</v>
      </c>
      <c r="U6704">
        <v>31738</v>
      </c>
      <c r="V6704" t="str">
        <f>VLOOKUP($A6704,List2,1,FALSE)</f>
        <v>GCF_000839885.1_ViralProj14138.fna</v>
      </c>
      <c r="W6704">
        <f>VLOOKUP($A6704,List2,2,FALSE)</f>
        <v>1</v>
      </c>
      <c r="X6704">
        <f>VLOOKUP($A6704,List2,3,FALSE)</f>
        <v>0.42769281557021099</v>
      </c>
      <c r="Y6704">
        <f>VLOOKUP($A6704,List2,4,FALSE)</f>
        <v>1201</v>
      </c>
      <c r="Z6704">
        <f>VLOOKUP($A6704,List2,5,FALSE)</f>
        <v>2683</v>
      </c>
      <c r="AA6704">
        <f>VLOOKUP($A6704,List2,6,FALSE)</f>
        <v>2257</v>
      </c>
      <c r="AB6704">
        <f>VLOOKUP($A6704,List2,7,FALSE)</f>
        <v>29904</v>
      </c>
      <c r="AC6704">
        <f>VLOOKUP($A6704,List2,8,FALSE)</f>
        <v>29692</v>
      </c>
      <c r="AD6704">
        <f>VLOOKUP($A6704,List2,9,FALSE)</f>
        <v>39180</v>
      </c>
      <c r="AE6704">
        <f>VLOOKUP($A6704,List2,10,FALSE)</f>
        <v>40567</v>
      </c>
    </row>
    <row r="6705" spans="1:31" x14ac:dyDescent="0.3">
      <c r="A6705" t="s">
        <v>6704</v>
      </c>
      <c r="B6705">
        <v>126</v>
      </c>
      <c r="C6705">
        <v>5</v>
      </c>
      <c r="D6705">
        <v>3.9682539682539597E-2</v>
      </c>
      <c r="E6705">
        <v>25</v>
      </c>
      <c r="F6705">
        <v>35</v>
      </c>
      <c r="G6705">
        <v>61</v>
      </c>
      <c r="H6705">
        <v>1.20491803278688</v>
      </c>
      <c r="I6705">
        <v>1.28688524590163</v>
      </c>
      <c r="J6705">
        <v>1.5</v>
      </c>
      <c r="K6705">
        <v>0.51433309642264802</v>
      </c>
      <c r="L6705">
        <v>1849</v>
      </c>
      <c r="M6705">
        <v>399</v>
      </c>
      <c r="N6705">
        <v>1097</v>
      </c>
      <c r="O6705">
        <v>0.55276532137518597</v>
      </c>
      <c r="P6705">
        <v>0.119282511210762</v>
      </c>
      <c r="Q6705">
        <v>0.32795216741404998</v>
      </c>
      <c r="R6705">
        <v>32417</v>
      </c>
      <c r="S6705">
        <v>34884</v>
      </c>
      <c r="T6705">
        <v>34879</v>
      </c>
      <c r="U6705">
        <v>28671</v>
      </c>
      <c r="V6705" t="str">
        <f>VLOOKUP($A6705,List2,1,FALSE)</f>
        <v>GCF_000869125.1_ViralProj17099.fna</v>
      </c>
      <c r="W6705">
        <f>VLOOKUP($A6705,List2,2,FALSE)</f>
        <v>1</v>
      </c>
      <c r="X6705">
        <f>VLOOKUP($A6705,List2,3,FALSE)</f>
        <v>0.47890655252169001</v>
      </c>
      <c r="Y6705">
        <f>VLOOKUP($A6705,List2,4,FALSE)</f>
        <v>1738</v>
      </c>
      <c r="Z6705">
        <f>VLOOKUP($A6705,List2,5,FALSE)</f>
        <v>2593</v>
      </c>
      <c r="AA6705">
        <f>VLOOKUP($A6705,List2,6,FALSE)</f>
        <v>2629</v>
      </c>
      <c r="AB6705">
        <f>VLOOKUP($A6705,List2,7,FALSE)</f>
        <v>45182</v>
      </c>
      <c r="AC6705">
        <f>VLOOKUP($A6705,List2,8,FALSE)</f>
        <v>46338</v>
      </c>
      <c r="AD6705">
        <f>VLOOKUP($A6705,List2,9,FALSE)</f>
        <v>50102</v>
      </c>
      <c r="AE6705">
        <f>VLOOKUP($A6705,List2,10,FALSE)</f>
        <v>49480</v>
      </c>
    </row>
    <row r="6706" spans="1:31" x14ac:dyDescent="0.3">
      <c r="A6706" t="s">
        <v>6705</v>
      </c>
      <c r="B6706">
        <v>11</v>
      </c>
      <c r="C6706">
        <v>1</v>
      </c>
      <c r="D6706">
        <v>9.0909090909090898E-2</v>
      </c>
      <c r="E6706">
        <v>5</v>
      </c>
      <c r="F6706">
        <v>1</v>
      </c>
      <c r="G6706">
        <v>4</v>
      </c>
      <c r="H6706">
        <v>1.4545454545454499</v>
      </c>
      <c r="I6706">
        <v>1.0909090909090899</v>
      </c>
      <c r="J6706">
        <v>1.36363636363636</v>
      </c>
      <c r="K6706">
        <v>0.442334856668051</v>
      </c>
      <c r="L6706">
        <v>580</v>
      </c>
      <c r="M6706">
        <v>214</v>
      </c>
      <c r="N6706">
        <v>442</v>
      </c>
      <c r="O6706">
        <v>0.46925566343042002</v>
      </c>
      <c r="P6706">
        <v>0.173139158576051</v>
      </c>
      <c r="Q6706">
        <v>0.35760517799352698</v>
      </c>
      <c r="R6706">
        <v>5478</v>
      </c>
      <c r="S6706">
        <v>5169</v>
      </c>
      <c r="T6706">
        <v>6989</v>
      </c>
      <c r="U6706">
        <v>6434</v>
      </c>
      <c r="V6706" t="str">
        <f>VLOOKUP($A6706,List2,1,FALSE)</f>
        <v>GCF_000869105.1_ViralMultiSegProj17091.fna</v>
      </c>
      <c r="W6706">
        <f>VLOOKUP($A6706,List2,2,FALSE)</f>
        <v>11</v>
      </c>
      <c r="X6706">
        <f>VLOOKUP($A6706,List2,3,FALSE)</f>
        <v>0.43970438726831901</v>
      </c>
      <c r="Y6706">
        <f>VLOOKUP($A6706,List2,4,FALSE)</f>
        <v>227</v>
      </c>
      <c r="Z6706">
        <f>VLOOKUP($A6706,List2,5,FALSE)</f>
        <v>599</v>
      </c>
      <c r="AA6706">
        <f>VLOOKUP($A6706,List2,6,FALSE)</f>
        <v>474</v>
      </c>
      <c r="AB6706">
        <f>VLOOKUP($A6706,List2,7,FALSE)</f>
        <v>5794</v>
      </c>
      <c r="AC6706">
        <f>VLOOKUP($A6706,List2,8,FALSE)</f>
        <v>5451</v>
      </c>
      <c r="AD6706">
        <f>VLOOKUP($A6706,List2,9,FALSE)</f>
        <v>7469</v>
      </c>
      <c r="AE6706">
        <f>VLOOKUP($A6706,List2,10,FALSE)</f>
        <v>6860</v>
      </c>
    </row>
    <row r="6707" spans="1:31" x14ac:dyDescent="0.3">
      <c r="A6707" t="s">
        <v>6706</v>
      </c>
      <c r="B6707">
        <v>3</v>
      </c>
      <c r="C6707">
        <v>1</v>
      </c>
      <c r="D6707">
        <v>0.33333333333333298</v>
      </c>
      <c r="E6707">
        <v>0</v>
      </c>
      <c r="F6707">
        <v>2</v>
      </c>
      <c r="G6707">
        <v>0</v>
      </c>
      <c r="H6707">
        <v>1</v>
      </c>
      <c r="I6707">
        <v>1.6666666666666601</v>
      </c>
      <c r="J6707">
        <v>1</v>
      </c>
      <c r="K6707">
        <v>0.53591817316841095</v>
      </c>
      <c r="L6707">
        <v>94</v>
      </c>
      <c r="M6707">
        <v>17</v>
      </c>
      <c r="N6707">
        <v>23</v>
      </c>
      <c r="O6707">
        <v>0.70149253731343197</v>
      </c>
      <c r="P6707">
        <v>0.12686567164179099</v>
      </c>
      <c r="Q6707">
        <v>0.171641791044776</v>
      </c>
      <c r="R6707">
        <v>1082</v>
      </c>
      <c r="S6707">
        <v>1171</v>
      </c>
      <c r="T6707">
        <v>976</v>
      </c>
      <c r="U6707">
        <v>975</v>
      </c>
      <c r="V6707" t="str">
        <f>VLOOKUP($A6707,List2,1,FALSE)</f>
        <v>GCF_000869085.1_ViralMultiSegProj16819.fna</v>
      </c>
      <c r="W6707">
        <f>VLOOKUP($A6707,List2,2,FALSE)</f>
        <v>2</v>
      </c>
      <c r="X6707">
        <f>VLOOKUP($A6707,List2,3,FALSE)</f>
        <v>0.52586396654193202</v>
      </c>
      <c r="Y6707">
        <f>VLOOKUP($A6707,List2,4,FALSE)</f>
        <v>23</v>
      </c>
      <c r="Z6707">
        <f>VLOOKUP($A6707,List2,5,FALSE)</f>
        <v>99</v>
      </c>
      <c r="AA6707">
        <f>VLOOKUP($A6707,List2,6,FALSE)</f>
        <v>30</v>
      </c>
      <c r="AB6707">
        <f>VLOOKUP($A6707,List2,7,FALSE)</f>
        <v>1138</v>
      </c>
      <c r="AC6707">
        <f>VLOOKUP($A6707,List2,8,FALSE)</f>
        <v>1251</v>
      </c>
      <c r="AD6707">
        <f>VLOOKUP($A6707,List2,9,FALSE)</f>
        <v>1078</v>
      </c>
      <c r="AE6707">
        <f>VLOOKUP($A6707,List2,10,FALSE)</f>
        <v>1076</v>
      </c>
    </row>
    <row r="6708" spans="1:31" x14ac:dyDescent="0.3">
      <c r="A6708" t="s">
        <v>6707</v>
      </c>
      <c r="B6708">
        <v>173</v>
      </c>
      <c r="C6708">
        <v>5</v>
      </c>
      <c r="D6708">
        <v>2.8901734104046201E-2</v>
      </c>
      <c r="E6708">
        <v>53</v>
      </c>
      <c r="F6708">
        <v>54</v>
      </c>
      <c r="G6708">
        <v>61</v>
      </c>
      <c r="H6708">
        <v>1.31360946745562</v>
      </c>
      <c r="I6708">
        <v>1.3195266272189301</v>
      </c>
      <c r="J6708">
        <v>1.36094674556213</v>
      </c>
      <c r="K6708">
        <v>0.62694723060536095</v>
      </c>
      <c r="L6708">
        <v>1769</v>
      </c>
      <c r="M6708">
        <v>580</v>
      </c>
      <c r="N6708">
        <v>749</v>
      </c>
      <c r="O6708">
        <v>0.571013557133634</v>
      </c>
      <c r="P6708">
        <v>0.187217559715945</v>
      </c>
      <c r="Q6708">
        <v>0.241768883150419</v>
      </c>
      <c r="R6708">
        <v>54117</v>
      </c>
      <c r="S6708">
        <v>58894</v>
      </c>
      <c r="T6708">
        <v>34138</v>
      </c>
      <c r="U6708">
        <v>33107</v>
      </c>
      <c r="V6708" t="str">
        <f>VLOOKUP($A6708,List2,1,FALSE)</f>
        <v>GCF_000869065.1_ViralProj16798.fna</v>
      </c>
      <c r="W6708">
        <f>VLOOKUP($A6708,List2,2,FALSE)</f>
        <v>1</v>
      </c>
      <c r="X6708">
        <f>VLOOKUP($A6708,List2,3,FALSE)</f>
        <v>0.61915235063534202</v>
      </c>
      <c r="Y6708">
        <f>VLOOKUP($A6708,List2,4,FALSE)</f>
        <v>1331</v>
      </c>
      <c r="Z6708">
        <f>VLOOKUP($A6708,List2,5,FALSE)</f>
        <v>2178</v>
      </c>
      <c r="AA6708">
        <f>VLOOKUP($A6708,List2,6,FALSE)</f>
        <v>1055</v>
      </c>
      <c r="AB6708">
        <f>VLOOKUP($A6708,List2,7,FALSE)</f>
        <v>59151</v>
      </c>
      <c r="AC6708">
        <f>VLOOKUP($A6708,List2,8,FALSE)</f>
        <v>58522</v>
      </c>
      <c r="AD6708">
        <f>VLOOKUP($A6708,List2,9,FALSE)</f>
        <v>36104</v>
      </c>
      <c r="AE6708">
        <f>VLOOKUP($A6708,List2,10,FALSE)</f>
        <v>36278</v>
      </c>
    </row>
    <row r="6709" spans="1:31" x14ac:dyDescent="0.3">
      <c r="A6709" t="s">
        <v>6708</v>
      </c>
      <c r="B6709">
        <v>2</v>
      </c>
      <c r="C6709">
        <v>1</v>
      </c>
      <c r="D6709">
        <v>0.5</v>
      </c>
      <c r="E6709">
        <v>1</v>
      </c>
      <c r="F6709">
        <v>0</v>
      </c>
      <c r="G6709">
        <v>0</v>
      </c>
      <c r="H6709">
        <v>1.5</v>
      </c>
      <c r="I6709">
        <v>1</v>
      </c>
      <c r="J6709">
        <v>1</v>
      </c>
      <c r="K6709">
        <v>0.447329376854599</v>
      </c>
      <c r="L6709">
        <v>234</v>
      </c>
      <c r="M6709">
        <v>66</v>
      </c>
      <c r="N6709">
        <v>95</v>
      </c>
      <c r="O6709">
        <v>0.59240506329113896</v>
      </c>
      <c r="P6709">
        <v>0.16708860759493599</v>
      </c>
      <c r="Q6709">
        <v>0.240506329113924</v>
      </c>
      <c r="R6709">
        <v>2360</v>
      </c>
      <c r="S6709">
        <v>1861</v>
      </c>
      <c r="T6709">
        <v>2936</v>
      </c>
      <c r="U6709">
        <v>2279</v>
      </c>
      <c r="V6709" t="str">
        <f>VLOOKUP($A6709,List2,1,FALSE)</f>
        <v>GCF_000869045.1_ViralProj16794.fna</v>
      </c>
      <c r="W6709">
        <f>VLOOKUP($A6709,List2,2,FALSE)</f>
        <v>1</v>
      </c>
      <c r="X6709">
        <f>VLOOKUP($A6709,List2,3,FALSE)</f>
        <v>0.44402555241386499</v>
      </c>
      <c r="Y6709">
        <f>VLOOKUP($A6709,List2,4,FALSE)</f>
        <v>64</v>
      </c>
      <c r="Z6709">
        <f>VLOOKUP($A6709,List2,5,FALSE)</f>
        <v>233</v>
      </c>
      <c r="AA6709">
        <f>VLOOKUP($A6709,List2,6,FALSE)</f>
        <v>96</v>
      </c>
      <c r="AB6709">
        <f>VLOOKUP($A6709,List2,7,FALSE)</f>
        <v>2353</v>
      </c>
      <c r="AC6709">
        <f>VLOOKUP($A6709,List2,8,FALSE)</f>
        <v>1887</v>
      </c>
      <c r="AD6709">
        <f>VLOOKUP($A6709,List2,9,FALSE)</f>
        <v>2965</v>
      </c>
      <c r="AE6709">
        <f>VLOOKUP($A6709,List2,10,FALSE)</f>
        <v>2344</v>
      </c>
    </row>
    <row r="6710" spans="1:31" x14ac:dyDescent="0.3">
      <c r="A6710" t="s">
        <v>6709</v>
      </c>
      <c r="B6710">
        <v>52</v>
      </c>
      <c r="C6710">
        <v>3</v>
      </c>
      <c r="D6710">
        <v>5.7692307692307598E-2</v>
      </c>
      <c r="E6710">
        <v>38</v>
      </c>
      <c r="F6710">
        <v>9</v>
      </c>
      <c r="G6710">
        <v>2</v>
      </c>
      <c r="H6710">
        <v>1.76</v>
      </c>
      <c r="I6710">
        <v>1.18</v>
      </c>
      <c r="J6710">
        <v>1.04</v>
      </c>
      <c r="K6710">
        <v>0.71403604274704102</v>
      </c>
      <c r="L6710">
        <v>294</v>
      </c>
      <c r="M6710">
        <v>23</v>
      </c>
      <c r="N6710">
        <v>13</v>
      </c>
      <c r="O6710">
        <v>0.89090909090908998</v>
      </c>
      <c r="P6710">
        <v>6.9696969696969702E-2</v>
      </c>
      <c r="Q6710">
        <v>3.9393939393939301E-2</v>
      </c>
      <c r="R6710">
        <v>11552</v>
      </c>
      <c r="S6710">
        <v>13370</v>
      </c>
      <c r="T6710">
        <v>5505</v>
      </c>
      <c r="U6710">
        <v>4476</v>
      </c>
      <c r="V6710" t="str">
        <f>VLOOKUP($A6710,List2,1,FALSE)</f>
        <v>GCF_000869005.1_ViralProj16706.fna</v>
      </c>
      <c r="W6710">
        <f>VLOOKUP($A6710,List2,2,FALSE)</f>
        <v>1</v>
      </c>
      <c r="X6710">
        <f>VLOOKUP($A6710,List2,3,FALSE)</f>
        <v>0.71195182615525499</v>
      </c>
      <c r="Y6710">
        <f>VLOOKUP($A6710,List2,4,FALSE)</f>
        <v>39</v>
      </c>
      <c r="Z6710">
        <f>VLOOKUP($A6710,List2,5,FALSE)</f>
        <v>320</v>
      </c>
      <c r="AA6710">
        <f>VLOOKUP($A6710,List2,6,FALSE)</f>
        <v>15</v>
      </c>
      <c r="AB6710">
        <f>VLOOKUP($A6710,List2,7,FALSE)</f>
        <v>12673</v>
      </c>
      <c r="AC6710">
        <f>VLOOKUP($A6710,List2,8,FALSE)</f>
        <v>14520</v>
      </c>
      <c r="AD6710">
        <f>VLOOKUP($A6710,List2,9,FALSE)</f>
        <v>5927</v>
      </c>
      <c r="AE6710">
        <f>VLOOKUP($A6710,List2,10,FALSE)</f>
        <v>5075</v>
      </c>
    </row>
    <row r="6711" spans="1:31" x14ac:dyDescent="0.3">
      <c r="A6711" t="s">
        <v>6710</v>
      </c>
      <c r="B6711">
        <v>153</v>
      </c>
      <c r="C6711">
        <v>9</v>
      </c>
      <c r="D6711">
        <v>5.8823529411764698E-2</v>
      </c>
      <c r="E6711">
        <v>31</v>
      </c>
      <c r="F6711">
        <v>29</v>
      </c>
      <c r="G6711">
        <v>84</v>
      </c>
      <c r="H6711">
        <v>1.2137931034482701</v>
      </c>
      <c r="I6711">
        <v>1.2</v>
      </c>
      <c r="J6711">
        <v>1.57931034482758</v>
      </c>
      <c r="K6711">
        <v>0.47475990396158402</v>
      </c>
      <c r="L6711">
        <v>2128</v>
      </c>
      <c r="M6711">
        <v>844</v>
      </c>
      <c r="N6711">
        <v>1897</v>
      </c>
      <c r="O6711">
        <v>0.43705072910248499</v>
      </c>
      <c r="P6711">
        <v>0.17334154857260201</v>
      </c>
      <c r="Q6711">
        <v>0.38960772232491198</v>
      </c>
      <c r="R6711">
        <v>30833</v>
      </c>
      <c r="S6711">
        <v>32443</v>
      </c>
      <c r="T6711">
        <v>38111</v>
      </c>
      <c r="U6711">
        <v>31893</v>
      </c>
      <c r="V6711" t="str">
        <f>VLOOKUP($A6711,List2,1,FALSE)</f>
        <v>GCF_000868985.1_ViralProj16661.fna</v>
      </c>
      <c r="W6711">
        <f>VLOOKUP($A6711,List2,2,FALSE)</f>
        <v>1</v>
      </c>
      <c r="X6711">
        <f>VLOOKUP($A6711,List2,3,FALSE)</f>
        <v>0.45713201306711099</v>
      </c>
      <c r="Y6711">
        <f>VLOOKUP($A6711,List2,4,FALSE)</f>
        <v>1283</v>
      </c>
      <c r="Z6711">
        <f>VLOOKUP($A6711,List2,5,FALSE)</f>
        <v>2426</v>
      </c>
      <c r="AA6711">
        <f>VLOOKUP($A6711,List2,6,FALSE)</f>
        <v>2504</v>
      </c>
      <c r="AB6711">
        <f>VLOOKUP($A6711,List2,7,FALSE)</f>
        <v>34247</v>
      </c>
      <c r="AC6711">
        <f>VLOOKUP($A6711,List2,8,FALSE)</f>
        <v>33201</v>
      </c>
      <c r="AD6711">
        <f>VLOOKUP($A6711,List2,9,FALSE)</f>
        <v>40238</v>
      </c>
      <c r="AE6711">
        <f>VLOOKUP($A6711,List2,10,FALSE)</f>
        <v>39860</v>
      </c>
    </row>
    <row r="6712" spans="1:31" x14ac:dyDescent="0.3">
      <c r="A6712" t="s">
        <v>6711</v>
      </c>
      <c r="B6712">
        <v>6</v>
      </c>
      <c r="C6712">
        <v>1</v>
      </c>
      <c r="D6712">
        <v>0.16666666666666599</v>
      </c>
      <c r="E6712">
        <v>0</v>
      </c>
      <c r="F6712">
        <v>4</v>
      </c>
      <c r="G6712">
        <v>1</v>
      </c>
      <c r="H6712">
        <v>1</v>
      </c>
      <c r="I6712">
        <v>1.6666666666666601</v>
      </c>
      <c r="J6712">
        <v>1.1666666666666601</v>
      </c>
      <c r="K6712">
        <v>0.46848925971951</v>
      </c>
      <c r="L6712">
        <v>126</v>
      </c>
      <c r="M6712">
        <v>85</v>
      </c>
      <c r="N6712">
        <v>100</v>
      </c>
      <c r="O6712">
        <v>0.40514469453376201</v>
      </c>
      <c r="P6712">
        <v>0.27331189710610898</v>
      </c>
      <c r="Q6712">
        <v>0.32154340836012801</v>
      </c>
      <c r="R6712">
        <v>1312</v>
      </c>
      <c r="S6712">
        <v>1327</v>
      </c>
      <c r="T6712">
        <v>1636</v>
      </c>
      <c r="U6712">
        <v>1358</v>
      </c>
      <c r="V6712" t="str">
        <f>VLOOKUP($A6712,List2,1,FALSE)</f>
        <v>GCF_000868965.1_ViralProj16654.fna</v>
      </c>
      <c r="W6712">
        <f>VLOOKUP($A6712,List2,2,FALSE)</f>
        <v>1</v>
      </c>
      <c r="X6712">
        <f>VLOOKUP($A6712,List2,3,FALSE)</f>
        <v>0.45758708915567797</v>
      </c>
      <c r="Y6712">
        <f>VLOOKUP($A6712,List2,4,FALSE)</f>
        <v>91</v>
      </c>
      <c r="Z6712">
        <f>VLOOKUP($A6712,List2,5,FALSE)</f>
        <v>85</v>
      </c>
      <c r="AA6712">
        <f>VLOOKUP($A6712,List2,6,FALSE)</f>
        <v>93</v>
      </c>
      <c r="AB6712">
        <f>VLOOKUP($A6712,List2,7,FALSE)</f>
        <v>1099</v>
      </c>
      <c r="AC6712">
        <f>VLOOKUP($A6712,List2,8,FALSE)</f>
        <v>1226</v>
      </c>
      <c r="AD6712">
        <f>VLOOKUP($A6712,List2,9,FALSE)</f>
        <v>1373</v>
      </c>
      <c r="AE6712">
        <f>VLOOKUP($A6712,List2,10,FALSE)</f>
        <v>1383</v>
      </c>
    </row>
    <row r="6713" spans="1:31" x14ac:dyDescent="0.3">
      <c r="A6713" t="s">
        <v>6712</v>
      </c>
      <c r="B6713">
        <v>35</v>
      </c>
      <c r="C6713">
        <v>1</v>
      </c>
      <c r="D6713">
        <v>2.8571428571428501E-2</v>
      </c>
      <c r="E6713">
        <v>12</v>
      </c>
      <c r="F6713">
        <v>5</v>
      </c>
      <c r="G6713">
        <v>17</v>
      </c>
      <c r="H6713">
        <v>1.3428571428571401</v>
      </c>
      <c r="I6713">
        <v>1.1428571428571399</v>
      </c>
      <c r="J6713">
        <v>1.48571428571428</v>
      </c>
      <c r="K6713">
        <v>0.39348277909738699</v>
      </c>
      <c r="L6713">
        <v>231</v>
      </c>
      <c r="M6713">
        <v>246</v>
      </c>
      <c r="N6713">
        <v>289</v>
      </c>
      <c r="O6713">
        <v>0.30156657963446398</v>
      </c>
      <c r="P6713">
        <v>0.32114882506527398</v>
      </c>
      <c r="Q6713">
        <v>0.37728459530026098</v>
      </c>
      <c r="R6713">
        <v>3017</v>
      </c>
      <c r="S6713">
        <v>2284</v>
      </c>
      <c r="T6713">
        <v>4459</v>
      </c>
      <c r="U6713">
        <v>3712</v>
      </c>
      <c r="V6713" t="str">
        <f>VLOOKUP($A6713,List2,1,FALSE)</f>
        <v>GCF_000868945.1_ViralProj16650.fna</v>
      </c>
      <c r="W6713">
        <f>VLOOKUP($A6713,List2,2,FALSE)</f>
        <v>1</v>
      </c>
      <c r="X6713">
        <f>VLOOKUP($A6713,List2,3,FALSE)</f>
        <v>0.38857775012099799</v>
      </c>
      <c r="Y6713">
        <f>VLOOKUP($A6713,List2,4,FALSE)</f>
        <v>264</v>
      </c>
      <c r="Z6713">
        <f>VLOOKUP($A6713,List2,5,FALSE)</f>
        <v>204</v>
      </c>
      <c r="AA6713">
        <f>VLOOKUP($A6713,List2,6,FALSE)</f>
        <v>315</v>
      </c>
      <c r="AB6713">
        <f>VLOOKUP($A6713,List2,7,FALSE)</f>
        <v>3031</v>
      </c>
      <c r="AC6713">
        <f>VLOOKUP($A6713,List2,8,FALSE)</f>
        <v>2589</v>
      </c>
      <c r="AD6713">
        <f>VLOOKUP($A6713,List2,9,FALSE)</f>
        <v>4500</v>
      </c>
      <c r="AE6713">
        <f>VLOOKUP($A6713,List2,10,FALSE)</f>
        <v>4343</v>
      </c>
    </row>
    <row r="6714" spans="1:31" x14ac:dyDescent="0.3">
      <c r="A6714" t="s">
        <v>6713</v>
      </c>
      <c r="B6714">
        <v>11</v>
      </c>
      <c r="C6714">
        <v>3</v>
      </c>
      <c r="D6714">
        <v>0.27272727272727199</v>
      </c>
      <c r="E6714">
        <v>1</v>
      </c>
      <c r="F6714">
        <v>2</v>
      </c>
      <c r="G6714">
        <v>5</v>
      </c>
      <c r="H6714">
        <v>1.1111111111111101</v>
      </c>
      <c r="I6714">
        <v>1.2222222222222201</v>
      </c>
      <c r="J6714">
        <v>1.55555555555555</v>
      </c>
      <c r="K6714">
        <v>0.44139987621673299</v>
      </c>
      <c r="L6714">
        <v>436</v>
      </c>
      <c r="M6714">
        <v>165</v>
      </c>
      <c r="N6714">
        <v>305</v>
      </c>
      <c r="O6714">
        <v>0.48123620309050702</v>
      </c>
      <c r="P6714">
        <v>0.18211920529801301</v>
      </c>
      <c r="Q6714">
        <v>0.33664459161147903</v>
      </c>
      <c r="R6714">
        <v>4202</v>
      </c>
      <c r="S6714">
        <v>3643</v>
      </c>
      <c r="T6714">
        <v>5296</v>
      </c>
      <c r="U6714">
        <v>4632</v>
      </c>
      <c r="V6714" t="str">
        <f>VLOOKUP($A6714,List2,1,FALSE)</f>
        <v>GCF_000868925.1_ViralProj16630.fna</v>
      </c>
      <c r="W6714">
        <f>VLOOKUP($A6714,List2,2,FALSE)</f>
        <v>1</v>
      </c>
      <c r="X6714">
        <f>VLOOKUP($A6714,List2,3,FALSE)</f>
        <v>0.42783531983552803</v>
      </c>
      <c r="Y6714">
        <f>VLOOKUP($A6714,List2,4,FALSE)</f>
        <v>209</v>
      </c>
      <c r="Z6714">
        <f>VLOOKUP($A6714,List2,5,FALSE)</f>
        <v>470</v>
      </c>
      <c r="AA6714">
        <f>VLOOKUP($A6714,List2,6,FALSE)</f>
        <v>337</v>
      </c>
      <c r="AB6714">
        <f>VLOOKUP($A6714,List2,7,FALSE)</f>
        <v>4256</v>
      </c>
      <c r="AC6714">
        <f>VLOOKUP($A6714,List2,8,FALSE)</f>
        <v>3964</v>
      </c>
      <c r="AD6714">
        <f>VLOOKUP($A6714,List2,9,FALSE)</f>
        <v>5757</v>
      </c>
      <c r="AE6714">
        <f>VLOOKUP($A6714,List2,10,FALSE)</f>
        <v>5236</v>
      </c>
    </row>
    <row r="6715" spans="1:31" x14ac:dyDescent="0.3">
      <c r="A6715" t="s">
        <v>6714</v>
      </c>
      <c r="B6715">
        <v>139</v>
      </c>
      <c r="C6715">
        <v>6</v>
      </c>
      <c r="D6715">
        <v>4.31654676258992E-2</v>
      </c>
      <c r="E6715">
        <v>37</v>
      </c>
      <c r="F6715">
        <v>18</v>
      </c>
      <c r="G6715">
        <v>78</v>
      </c>
      <c r="H6715">
        <v>1.27611940298507</v>
      </c>
      <c r="I6715">
        <v>1.1343283582089501</v>
      </c>
      <c r="J6715">
        <v>1.5820895522388001</v>
      </c>
      <c r="K6715">
        <v>0.45436216858582901</v>
      </c>
      <c r="L6715">
        <v>1884</v>
      </c>
      <c r="M6715">
        <v>656</v>
      </c>
      <c r="N6715">
        <v>1673</v>
      </c>
      <c r="O6715">
        <v>0.447187277474483</v>
      </c>
      <c r="P6715">
        <v>0.15570852124376899</v>
      </c>
      <c r="Q6715">
        <v>0.39710420128174601</v>
      </c>
      <c r="R6715">
        <v>26564</v>
      </c>
      <c r="S6715">
        <v>28875</v>
      </c>
      <c r="T6715">
        <v>36896</v>
      </c>
      <c r="U6715">
        <v>29680</v>
      </c>
      <c r="V6715" t="str">
        <f>VLOOKUP($A6715,List2,1,FALSE)</f>
        <v>GCF_000839865.1_ViralProj14134.fna</v>
      </c>
      <c r="W6715">
        <f>VLOOKUP($A6715,List2,2,FALSE)</f>
        <v>1</v>
      </c>
      <c r="X6715">
        <f>VLOOKUP($A6715,List2,3,FALSE)</f>
        <v>0.43813231867386299</v>
      </c>
      <c r="Y6715">
        <f>VLOOKUP($A6715,List2,4,FALSE)</f>
        <v>1090</v>
      </c>
      <c r="Z6715">
        <f>VLOOKUP($A6715,List2,5,FALSE)</f>
        <v>2342</v>
      </c>
      <c r="AA6715">
        <f>VLOOKUP($A6715,List2,6,FALSE)</f>
        <v>2101</v>
      </c>
      <c r="AB6715">
        <f>VLOOKUP($A6715,List2,7,FALSE)</f>
        <v>29929</v>
      </c>
      <c r="AC6715">
        <f>VLOOKUP($A6715,List2,8,FALSE)</f>
        <v>29487</v>
      </c>
      <c r="AD6715">
        <f>VLOOKUP($A6715,List2,9,FALSE)</f>
        <v>38445</v>
      </c>
      <c r="AE6715">
        <f>VLOOKUP($A6715,List2,10,FALSE)</f>
        <v>37751</v>
      </c>
    </row>
    <row r="6716" spans="1:31" x14ac:dyDescent="0.3">
      <c r="A6716" t="s">
        <v>6715</v>
      </c>
      <c r="B6716">
        <v>5</v>
      </c>
      <c r="C6716">
        <v>1</v>
      </c>
      <c r="D6716">
        <v>0.2</v>
      </c>
      <c r="E6716">
        <v>0</v>
      </c>
      <c r="F6716">
        <v>2</v>
      </c>
      <c r="G6716">
        <v>2</v>
      </c>
      <c r="H6716">
        <v>1</v>
      </c>
      <c r="I6716">
        <v>1.4</v>
      </c>
      <c r="J6716">
        <v>1.4</v>
      </c>
      <c r="K6716">
        <v>0.46773272415762401</v>
      </c>
      <c r="L6716">
        <v>101</v>
      </c>
      <c r="M6716">
        <v>60</v>
      </c>
      <c r="N6716">
        <v>70</v>
      </c>
      <c r="O6716">
        <v>0.43722943722943702</v>
      </c>
      <c r="P6716">
        <v>0.25974025974025899</v>
      </c>
      <c r="Q6716">
        <v>0.30303030303030298</v>
      </c>
      <c r="R6716">
        <v>1369</v>
      </c>
      <c r="S6716">
        <v>1088</v>
      </c>
      <c r="T6716">
        <v>1393</v>
      </c>
      <c r="U6716">
        <v>1403</v>
      </c>
      <c r="V6716" t="str">
        <f>VLOOKUP($A6716,List2,1,FALSE)</f>
        <v>GCF_000868905.1_ViralProj16590.fna</v>
      </c>
      <c r="W6716">
        <f>VLOOKUP($A6716,List2,2,FALSE)</f>
        <v>1</v>
      </c>
      <c r="X6716">
        <f>VLOOKUP($A6716,List2,3,FALSE)</f>
        <v>0.46401985111662503</v>
      </c>
      <c r="Y6716">
        <f>VLOOKUP($A6716,List2,4,FALSE)</f>
        <v>60</v>
      </c>
      <c r="Z6716">
        <f>VLOOKUP($A6716,List2,5,FALSE)</f>
        <v>79</v>
      </c>
      <c r="AA6716">
        <f>VLOOKUP($A6716,List2,6,FALSE)</f>
        <v>68</v>
      </c>
      <c r="AB6716">
        <f>VLOOKUP($A6716,List2,7,FALSE)</f>
        <v>1146</v>
      </c>
      <c r="AC6716">
        <f>VLOOKUP($A6716,List2,8,FALSE)</f>
        <v>911</v>
      </c>
      <c r="AD6716">
        <f>VLOOKUP($A6716,List2,9,FALSE)</f>
        <v>1183</v>
      </c>
      <c r="AE6716">
        <f>VLOOKUP($A6716,List2,10,FALSE)</f>
        <v>1193</v>
      </c>
    </row>
    <row r="6717" spans="1:31" x14ac:dyDescent="0.3">
      <c r="A6717" t="s">
        <v>6716</v>
      </c>
      <c r="B6717">
        <v>6</v>
      </c>
      <c r="C6717">
        <v>1</v>
      </c>
      <c r="D6717">
        <v>0.16666666666666599</v>
      </c>
      <c r="E6717">
        <v>0</v>
      </c>
      <c r="F6717">
        <v>1</v>
      </c>
      <c r="G6717">
        <v>4</v>
      </c>
      <c r="H6717">
        <v>1</v>
      </c>
      <c r="I6717">
        <v>1.1666666666666601</v>
      </c>
      <c r="J6717">
        <v>1.6666666666666601</v>
      </c>
      <c r="K6717">
        <v>0.44929280770388202</v>
      </c>
      <c r="L6717">
        <v>34</v>
      </c>
      <c r="M6717">
        <v>26</v>
      </c>
      <c r="N6717">
        <v>62</v>
      </c>
      <c r="O6717">
        <v>0.27868852459016302</v>
      </c>
      <c r="P6717">
        <v>0.21311475409836</v>
      </c>
      <c r="Q6717">
        <v>0.50819672131147497</v>
      </c>
      <c r="R6717">
        <v>728</v>
      </c>
      <c r="S6717">
        <v>765</v>
      </c>
      <c r="T6717">
        <v>989</v>
      </c>
      <c r="U6717">
        <v>841</v>
      </c>
      <c r="V6717" t="str">
        <f>VLOOKUP($A6717,List2,1,FALSE)</f>
        <v>GCF_000868885.1_ViralProj18861.fna</v>
      </c>
      <c r="W6717">
        <f>VLOOKUP($A6717,List2,2,FALSE)</f>
        <v>1</v>
      </c>
      <c r="X6717">
        <f>VLOOKUP($A6717,List2,3,FALSE)</f>
        <v>0.42826165522226201</v>
      </c>
      <c r="Y6717">
        <f>VLOOKUP($A6717,List2,4,FALSE)</f>
        <v>29</v>
      </c>
      <c r="Z6717">
        <f>VLOOKUP($A6717,List2,5,FALSE)</f>
        <v>66</v>
      </c>
      <c r="AA6717">
        <f>VLOOKUP($A6717,List2,6,FALSE)</f>
        <v>56</v>
      </c>
      <c r="AB6717">
        <f>VLOOKUP($A6717,List2,7,FALSE)</f>
        <v>628</v>
      </c>
      <c r="AC6717">
        <f>VLOOKUP($A6717,List2,8,FALSE)</f>
        <v>557</v>
      </c>
      <c r="AD6717">
        <f>VLOOKUP($A6717,List2,9,FALSE)</f>
        <v>722</v>
      </c>
      <c r="AE6717">
        <f>VLOOKUP($A6717,List2,10,FALSE)</f>
        <v>860</v>
      </c>
    </row>
    <row r="6718" spans="1:31" x14ac:dyDescent="0.3">
      <c r="A6718" t="s">
        <v>6717</v>
      </c>
      <c r="B6718">
        <v>5</v>
      </c>
      <c r="C6718">
        <v>1</v>
      </c>
      <c r="D6718">
        <v>0.2</v>
      </c>
      <c r="E6718">
        <v>1</v>
      </c>
      <c r="F6718">
        <v>1</v>
      </c>
      <c r="G6718">
        <v>2</v>
      </c>
      <c r="H6718">
        <v>1.2</v>
      </c>
      <c r="I6718">
        <v>1.2</v>
      </c>
      <c r="J6718">
        <v>1.4</v>
      </c>
      <c r="K6718">
        <v>0.49342451341399202</v>
      </c>
      <c r="L6718">
        <v>79</v>
      </c>
      <c r="M6718">
        <v>42</v>
      </c>
      <c r="N6718">
        <v>38</v>
      </c>
      <c r="O6718">
        <v>0.49685534591194902</v>
      </c>
      <c r="P6718">
        <v>0.26415094339622602</v>
      </c>
      <c r="Q6718">
        <v>0.23899371069182301</v>
      </c>
      <c r="R6718">
        <v>1066</v>
      </c>
      <c r="S6718">
        <v>810</v>
      </c>
      <c r="T6718">
        <v>977</v>
      </c>
      <c r="U6718">
        <v>949</v>
      </c>
      <c r="V6718" t="str">
        <f>VLOOKUP($A6718,List2,1,FALSE)</f>
        <v>GCF_000868865.1_ViralProj18853.fna</v>
      </c>
      <c r="W6718">
        <f>VLOOKUP($A6718,List2,2,FALSE)</f>
        <v>1</v>
      </c>
      <c r="X6718">
        <f>VLOOKUP($A6718,List2,3,FALSE)</f>
        <v>0.49101365923795798</v>
      </c>
      <c r="Y6718">
        <f>VLOOKUP($A6718,List2,4,FALSE)</f>
        <v>46</v>
      </c>
      <c r="Z6718">
        <f>VLOOKUP($A6718,List2,5,FALSE)</f>
        <v>84</v>
      </c>
      <c r="AA6718">
        <f>VLOOKUP($A6718,List2,6,FALSE)</f>
        <v>45</v>
      </c>
      <c r="AB6718">
        <f>VLOOKUP($A6718,List2,7,FALSE)</f>
        <v>1143</v>
      </c>
      <c r="AC6718">
        <f>VLOOKUP($A6718,List2,8,FALSE)</f>
        <v>906</v>
      </c>
      <c r="AD6718">
        <f>VLOOKUP($A6718,List2,9,FALSE)</f>
        <v>1082</v>
      </c>
      <c r="AE6718">
        <f>VLOOKUP($A6718,List2,10,FALSE)</f>
        <v>1042</v>
      </c>
    </row>
    <row r="6719" spans="1:31" x14ac:dyDescent="0.3">
      <c r="A6719" t="s">
        <v>6718</v>
      </c>
      <c r="B6719">
        <v>1</v>
      </c>
      <c r="C6719">
        <v>1</v>
      </c>
      <c r="D6719">
        <v>1</v>
      </c>
      <c r="E6719">
        <v>0</v>
      </c>
      <c r="F6719">
        <v>0</v>
      </c>
      <c r="G6719">
        <v>0</v>
      </c>
      <c r="H6719">
        <v>1</v>
      </c>
      <c r="I6719">
        <v>1</v>
      </c>
      <c r="J6719">
        <v>1</v>
      </c>
      <c r="K6719">
        <v>0.51524628616106305</v>
      </c>
      <c r="L6719">
        <v>197</v>
      </c>
      <c r="M6719">
        <v>100</v>
      </c>
      <c r="N6719">
        <v>62</v>
      </c>
      <c r="O6719">
        <v>0.54874651810584896</v>
      </c>
      <c r="P6719">
        <v>0.27855153203342597</v>
      </c>
      <c r="Q6719">
        <v>0.17270194986072401</v>
      </c>
      <c r="R6719">
        <v>2769</v>
      </c>
      <c r="S6719">
        <v>2503</v>
      </c>
      <c r="T6719">
        <v>2696</v>
      </c>
      <c r="U6719">
        <v>2264</v>
      </c>
      <c r="V6719" t="str">
        <f>VLOOKUP($A6719,List2,1,FALSE)</f>
        <v>GCF_000868845.2_ViralProj18843.1.fna</v>
      </c>
      <c r="W6719">
        <f>VLOOKUP($A6719,List2,2,FALSE)</f>
        <v>1</v>
      </c>
      <c r="X6719">
        <f>VLOOKUP($A6719,List2,3,FALSE)</f>
        <v>0.51523239760699402</v>
      </c>
      <c r="Y6719">
        <f>VLOOKUP($A6719,List2,4,FALSE)</f>
        <v>114</v>
      </c>
      <c r="Z6719">
        <f>VLOOKUP($A6719,List2,5,FALSE)</f>
        <v>207</v>
      </c>
      <c r="AA6719">
        <f>VLOOKUP($A6719,List2,6,FALSE)</f>
        <v>71</v>
      </c>
      <c r="AB6719">
        <f>VLOOKUP($A6719,List2,7,FALSE)</f>
        <v>2947</v>
      </c>
      <c r="AC6719">
        <f>VLOOKUP($A6719,List2,8,FALSE)</f>
        <v>2651</v>
      </c>
      <c r="AD6719">
        <f>VLOOKUP($A6719,List2,9,FALSE)</f>
        <v>2872</v>
      </c>
      <c r="AE6719">
        <f>VLOOKUP($A6719,List2,10,FALSE)</f>
        <v>2395</v>
      </c>
    </row>
    <row r="6720" spans="1:31" x14ac:dyDescent="0.3">
      <c r="A6720" t="s">
        <v>6719</v>
      </c>
      <c r="B6720">
        <v>1</v>
      </c>
      <c r="C6720">
        <v>1</v>
      </c>
      <c r="D6720">
        <v>1</v>
      </c>
      <c r="E6720">
        <v>0</v>
      </c>
      <c r="F6720">
        <v>0</v>
      </c>
      <c r="G6720">
        <v>0</v>
      </c>
      <c r="H6720">
        <v>1</v>
      </c>
      <c r="I6720">
        <v>1</v>
      </c>
      <c r="J6720">
        <v>1</v>
      </c>
      <c r="K6720">
        <v>0.49623839765510502</v>
      </c>
      <c r="L6720">
        <v>253</v>
      </c>
      <c r="M6720">
        <v>102</v>
      </c>
      <c r="N6720">
        <v>61</v>
      </c>
      <c r="O6720">
        <v>0.60817307692307598</v>
      </c>
      <c r="P6720">
        <v>0.24519230769230699</v>
      </c>
      <c r="Q6720">
        <v>0.146634615384615</v>
      </c>
      <c r="R6720">
        <v>2960</v>
      </c>
      <c r="S6720">
        <v>2119</v>
      </c>
      <c r="T6720">
        <v>2879</v>
      </c>
      <c r="U6720">
        <v>2277</v>
      </c>
      <c r="V6720" t="str">
        <f>VLOOKUP($A6720,List2,1,FALSE)</f>
        <v>GCF_000868845.1_ViralProj18843.fna</v>
      </c>
      <c r="W6720">
        <f>VLOOKUP($A6720,List2,2,FALSE)</f>
        <v>1</v>
      </c>
      <c r="X6720">
        <f>VLOOKUP($A6720,List2,3,FALSE)</f>
        <v>0.49783908045976999</v>
      </c>
      <c r="Y6720">
        <f>VLOOKUP($A6720,List2,4,FALSE)</f>
        <v>108</v>
      </c>
      <c r="Z6720">
        <f>VLOOKUP($A6720,List2,5,FALSE)</f>
        <v>264</v>
      </c>
      <c r="AA6720">
        <f>VLOOKUP($A6720,List2,6,FALSE)</f>
        <v>66</v>
      </c>
      <c r="AB6720">
        <f>VLOOKUP($A6720,List2,7,FALSE)</f>
        <v>3145</v>
      </c>
      <c r="AC6720">
        <f>VLOOKUP($A6720,List2,8,FALSE)</f>
        <v>2269</v>
      </c>
      <c r="AD6720">
        <f>VLOOKUP($A6720,List2,9,FALSE)</f>
        <v>3066</v>
      </c>
      <c r="AE6720">
        <f>VLOOKUP($A6720,List2,10,FALSE)</f>
        <v>2395</v>
      </c>
    </row>
    <row r="6721" spans="1:31" x14ac:dyDescent="0.3">
      <c r="A6721" t="s">
        <v>6720</v>
      </c>
      <c r="B6721">
        <v>143</v>
      </c>
      <c r="C6721">
        <v>7</v>
      </c>
      <c r="D6721">
        <v>4.8951048951048903E-2</v>
      </c>
      <c r="E6721">
        <v>22</v>
      </c>
      <c r="F6721">
        <v>22</v>
      </c>
      <c r="G6721">
        <v>92</v>
      </c>
      <c r="H6721">
        <v>1.1605839416058299</v>
      </c>
      <c r="I6721">
        <v>1.1605839416058299</v>
      </c>
      <c r="J6721">
        <v>1.6715328467153201</v>
      </c>
      <c r="K6721">
        <v>0.41222405888915098</v>
      </c>
      <c r="L6721">
        <v>2151</v>
      </c>
      <c r="M6721">
        <v>965</v>
      </c>
      <c r="N6721">
        <v>2216</v>
      </c>
      <c r="O6721">
        <v>0.403413353338334</v>
      </c>
      <c r="P6721">
        <v>0.180982745686421</v>
      </c>
      <c r="Q6721">
        <v>0.41560390097524302</v>
      </c>
      <c r="R6721">
        <v>24627</v>
      </c>
      <c r="S6721">
        <v>25997</v>
      </c>
      <c r="T6721">
        <v>39736</v>
      </c>
      <c r="U6721">
        <v>32447</v>
      </c>
      <c r="V6721" t="str">
        <f>VLOOKUP($A6721,List2,1,FALSE)</f>
        <v>GCF_000868825.1_ViralProj18827.fna</v>
      </c>
      <c r="W6721">
        <f>VLOOKUP($A6721,List2,2,FALSE)</f>
        <v>1</v>
      </c>
      <c r="X6721">
        <f>VLOOKUP($A6721,List2,3,FALSE)</f>
        <v>0.40244571010873198</v>
      </c>
      <c r="Y6721">
        <f>VLOOKUP($A6721,List2,4,FALSE)</f>
        <v>1242</v>
      </c>
      <c r="Z6721">
        <f>VLOOKUP($A6721,List2,5,FALSE)</f>
        <v>2382</v>
      </c>
      <c r="AA6721">
        <f>VLOOKUP($A6721,List2,6,FALSE)</f>
        <v>2511</v>
      </c>
      <c r="AB6721">
        <f>VLOOKUP($A6721,List2,7,FALSE)</f>
        <v>26507</v>
      </c>
      <c r="AC6721">
        <f>VLOOKUP($A6721,List2,8,FALSE)</f>
        <v>26347</v>
      </c>
      <c r="AD6721">
        <f>VLOOKUP($A6721,List2,9,FALSE)</f>
        <v>39417</v>
      </c>
      <c r="AE6721">
        <f>VLOOKUP($A6721,List2,10,FALSE)</f>
        <v>39061</v>
      </c>
    </row>
    <row r="6722" spans="1:31" x14ac:dyDescent="0.3">
      <c r="A6722" t="s">
        <v>6721</v>
      </c>
      <c r="B6722">
        <v>68</v>
      </c>
      <c r="C6722">
        <v>2</v>
      </c>
      <c r="D6722">
        <v>2.94117647058823E-2</v>
      </c>
      <c r="E6722">
        <v>10</v>
      </c>
      <c r="F6722">
        <v>15</v>
      </c>
      <c r="G6722">
        <v>41</v>
      </c>
      <c r="H6722">
        <v>1.14925373134328</v>
      </c>
      <c r="I6722">
        <v>1.22388059701492</v>
      </c>
      <c r="J6722">
        <v>1.61194029850746</v>
      </c>
      <c r="K6722">
        <v>0.35114061557030701</v>
      </c>
      <c r="L6722">
        <v>987</v>
      </c>
      <c r="M6722">
        <v>655</v>
      </c>
      <c r="N6722">
        <v>1277</v>
      </c>
      <c r="O6722">
        <v>0.33812949640287698</v>
      </c>
      <c r="P6722">
        <v>0.22439191503939701</v>
      </c>
      <c r="Q6722">
        <v>0.43747858855772498</v>
      </c>
      <c r="R6722">
        <v>8370</v>
      </c>
      <c r="S6722">
        <v>6176</v>
      </c>
      <c r="T6722">
        <v>15600</v>
      </c>
      <c r="U6722">
        <v>11279</v>
      </c>
      <c r="V6722" t="str">
        <f>VLOOKUP($A6722,List2,1,FALSE)</f>
        <v>GCF_000868805.1_ViralProj18671.fna</v>
      </c>
      <c r="W6722">
        <f>VLOOKUP($A6722,List2,2,FALSE)</f>
        <v>1</v>
      </c>
      <c r="X6722">
        <f>VLOOKUP($A6722,List2,3,FALSE)</f>
        <v>0.34898925724846902</v>
      </c>
      <c r="Y6722">
        <f>VLOOKUP($A6722,List2,4,FALSE)</f>
        <v>684</v>
      </c>
      <c r="Z6722">
        <f>VLOOKUP($A6722,List2,5,FALSE)</f>
        <v>953</v>
      </c>
      <c r="AA6722">
        <f>VLOOKUP($A6722,List2,6,FALSE)</f>
        <v>1336</v>
      </c>
      <c r="AB6722">
        <f>VLOOKUP($A6722,List2,7,FALSE)</f>
        <v>8587</v>
      </c>
      <c r="AC6722">
        <f>VLOOKUP($A6722,List2,8,FALSE)</f>
        <v>6519</v>
      </c>
      <c r="AD6722">
        <f>VLOOKUP($A6722,List2,9,FALSE)</f>
        <v>15891</v>
      </c>
      <c r="AE6722">
        <f>VLOOKUP($A6722,List2,10,FALSE)</f>
        <v>12288</v>
      </c>
    </row>
    <row r="6723" spans="1:31" x14ac:dyDescent="0.3">
      <c r="A6723" t="s">
        <v>6722</v>
      </c>
      <c r="B6723">
        <v>4</v>
      </c>
      <c r="C6723">
        <v>1</v>
      </c>
      <c r="D6723">
        <v>0.25</v>
      </c>
      <c r="E6723">
        <v>1</v>
      </c>
      <c r="F6723">
        <v>1</v>
      </c>
      <c r="G6723">
        <v>1</v>
      </c>
      <c r="H6723">
        <v>1.25</v>
      </c>
      <c r="I6723">
        <v>1.25</v>
      </c>
      <c r="J6723">
        <v>1.25</v>
      </c>
      <c r="K6723">
        <v>0.45225399903053798</v>
      </c>
      <c r="L6723">
        <v>149</v>
      </c>
      <c r="M6723">
        <v>38</v>
      </c>
      <c r="N6723">
        <v>77</v>
      </c>
      <c r="O6723">
        <v>0.564393939393939</v>
      </c>
      <c r="P6723">
        <v>0.14393939393939301</v>
      </c>
      <c r="Q6723">
        <v>0.29166666666666602</v>
      </c>
      <c r="R6723">
        <v>1530</v>
      </c>
      <c r="S6723">
        <v>1269</v>
      </c>
      <c r="T6723">
        <v>1744</v>
      </c>
      <c r="U6723">
        <v>1646</v>
      </c>
      <c r="V6723" t="str">
        <f>VLOOKUP($A6723,List2,1,FALSE)</f>
        <v>GCF_000868765.1_ViralProj18531.fna</v>
      </c>
      <c r="W6723">
        <f>VLOOKUP($A6723,List2,2,FALSE)</f>
        <v>1</v>
      </c>
      <c r="X6723">
        <f>VLOOKUP($A6723,List2,3,FALSE)</f>
        <v>0.44959529065489301</v>
      </c>
      <c r="Y6723">
        <f>VLOOKUP($A6723,List2,4,FALSE)</f>
        <v>43</v>
      </c>
      <c r="Z6723">
        <f>VLOOKUP($A6723,List2,5,FALSE)</f>
        <v>155</v>
      </c>
      <c r="AA6723">
        <f>VLOOKUP($A6723,List2,6,FALSE)</f>
        <v>79</v>
      </c>
      <c r="AB6723">
        <f>VLOOKUP($A6723,List2,7,FALSE)</f>
        <v>1670</v>
      </c>
      <c r="AC6723">
        <f>VLOOKUP($A6723,List2,8,FALSE)</f>
        <v>1385</v>
      </c>
      <c r="AD6723">
        <f>VLOOKUP($A6723,List2,9,FALSE)</f>
        <v>1910</v>
      </c>
      <c r="AE6723">
        <f>VLOOKUP($A6723,List2,10,FALSE)</f>
        <v>1830</v>
      </c>
    </row>
    <row r="6724" spans="1:31" x14ac:dyDescent="0.3">
      <c r="A6724" t="s">
        <v>6723</v>
      </c>
      <c r="B6724">
        <v>65</v>
      </c>
      <c r="C6724">
        <v>2</v>
      </c>
      <c r="D6724">
        <v>3.0769230769230702E-2</v>
      </c>
      <c r="E6724">
        <v>15</v>
      </c>
      <c r="F6724">
        <v>11</v>
      </c>
      <c r="G6724">
        <v>37</v>
      </c>
      <c r="H6724">
        <v>1.234375</v>
      </c>
      <c r="I6724">
        <v>1.171875</v>
      </c>
      <c r="J6724">
        <v>1.578125</v>
      </c>
      <c r="K6724">
        <v>0.34977556596408999</v>
      </c>
      <c r="L6724">
        <v>867</v>
      </c>
      <c r="M6724">
        <v>782</v>
      </c>
      <c r="N6724">
        <v>1323</v>
      </c>
      <c r="O6724">
        <v>0.291722745625841</v>
      </c>
      <c r="P6724">
        <v>0.26312247644683701</v>
      </c>
      <c r="Q6724">
        <v>0.445154777927321</v>
      </c>
      <c r="R6724">
        <v>8221</v>
      </c>
      <c r="S6724">
        <v>6117</v>
      </c>
      <c r="T6724">
        <v>15649</v>
      </c>
      <c r="U6724">
        <v>11005</v>
      </c>
      <c r="V6724" t="str">
        <f>VLOOKUP($A6724,List2,1,FALSE)</f>
        <v>GCF_000868745.1_ViralProj18523.fna</v>
      </c>
      <c r="W6724">
        <f>VLOOKUP($A6724,List2,2,FALSE)</f>
        <v>1</v>
      </c>
      <c r="X6724">
        <f>VLOOKUP($A6724,List2,3,FALSE)</f>
        <v>0.34678273686149802</v>
      </c>
      <c r="Y6724">
        <f>VLOOKUP($A6724,List2,4,FALSE)</f>
        <v>801</v>
      </c>
      <c r="Z6724">
        <f>VLOOKUP($A6724,List2,5,FALSE)</f>
        <v>866</v>
      </c>
      <c r="AA6724">
        <f>VLOOKUP($A6724,List2,6,FALSE)</f>
        <v>1368</v>
      </c>
      <c r="AB6724">
        <f>VLOOKUP($A6724,List2,7,FALSE)</f>
        <v>8501</v>
      </c>
      <c r="AC6724">
        <f>VLOOKUP($A6724,List2,8,FALSE)</f>
        <v>6557</v>
      </c>
      <c r="AD6724">
        <f>VLOOKUP($A6724,List2,9,FALSE)</f>
        <v>16080</v>
      </c>
      <c r="AE6724">
        <f>VLOOKUP($A6724,List2,10,FALSE)</f>
        <v>12284</v>
      </c>
    </row>
    <row r="6725" spans="1:31" x14ac:dyDescent="0.3">
      <c r="A6725" t="s">
        <v>6724</v>
      </c>
      <c r="B6725">
        <v>1</v>
      </c>
      <c r="C6725">
        <v>1</v>
      </c>
      <c r="D6725">
        <v>1</v>
      </c>
      <c r="E6725">
        <v>0</v>
      </c>
      <c r="F6725">
        <v>0</v>
      </c>
      <c r="G6725">
        <v>0</v>
      </c>
      <c r="H6725">
        <v>1</v>
      </c>
      <c r="I6725">
        <v>1</v>
      </c>
      <c r="J6725">
        <v>1</v>
      </c>
      <c r="K6725">
        <v>0.47162426614481401</v>
      </c>
      <c r="L6725">
        <v>260</v>
      </c>
      <c r="M6725">
        <v>104</v>
      </c>
      <c r="N6725">
        <v>77</v>
      </c>
      <c r="O6725">
        <v>0.58956916099773204</v>
      </c>
      <c r="P6725">
        <v>0.235827664399092</v>
      </c>
      <c r="Q6725">
        <v>0.17460317460317401</v>
      </c>
      <c r="R6725">
        <v>2697</v>
      </c>
      <c r="S6725">
        <v>2123</v>
      </c>
      <c r="T6725">
        <v>2962</v>
      </c>
      <c r="U6725">
        <v>2438</v>
      </c>
      <c r="V6725" t="str">
        <f>VLOOKUP($A6725,List2,1,FALSE)</f>
        <v>GCF_000868725.1_ViralProj18513.fna</v>
      </c>
      <c r="W6725">
        <f>VLOOKUP($A6725,List2,2,FALSE)</f>
        <v>1</v>
      </c>
      <c r="X6725">
        <f>VLOOKUP($A6725,List2,3,FALSE)</f>
        <v>0.47294793403742802</v>
      </c>
      <c r="Y6725">
        <f>VLOOKUP($A6725,List2,4,FALSE)</f>
        <v>110</v>
      </c>
      <c r="Z6725">
        <f>VLOOKUP($A6725,List2,5,FALSE)</f>
        <v>268</v>
      </c>
      <c r="AA6725">
        <f>VLOOKUP($A6725,List2,6,FALSE)</f>
        <v>89</v>
      </c>
      <c r="AB6725">
        <f>VLOOKUP($A6725,List2,7,FALSE)</f>
        <v>2847</v>
      </c>
      <c r="AC6725">
        <f>VLOOKUP($A6725,List2,8,FALSE)</f>
        <v>2258</v>
      </c>
      <c r="AD6725">
        <f>VLOOKUP($A6725,List2,9,FALSE)</f>
        <v>3123</v>
      </c>
      <c r="AE6725">
        <f>VLOOKUP($A6725,List2,10,FALSE)</f>
        <v>2566</v>
      </c>
    </row>
    <row r="6726" spans="1:31" x14ac:dyDescent="0.3">
      <c r="A6726" t="s">
        <v>6725</v>
      </c>
      <c r="B6726">
        <v>6</v>
      </c>
      <c r="C6726">
        <v>1</v>
      </c>
      <c r="D6726">
        <v>0.16666666666666599</v>
      </c>
      <c r="E6726">
        <v>2</v>
      </c>
      <c r="F6726">
        <v>1</v>
      </c>
      <c r="G6726">
        <v>2</v>
      </c>
      <c r="H6726">
        <v>1.3333333333333299</v>
      </c>
      <c r="I6726">
        <v>1.1666666666666601</v>
      </c>
      <c r="J6726">
        <v>1.3333333333333299</v>
      </c>
      <c r="K6726">
        <v>0.45342706502636199</v>
      </c>
      <c r="L6726">
        <v>38</v>
      </c>
      <c r="M6726">
        <v>31</v>
      </c>
      <c r="N6726">
        <v>50</v>
      </c>
      <c r="O6726">
        <v>0.31932773109243601</v>
      </c>
      <c r="P6726">
        <v>0.26050420168067201</v>
      </c>
      <c r="Q6726">
        <v>0.42016806722688999</v>
      </c>
      <c r="R6726">
        <v>775</v>
      </c>
      <c r="S6726">
        <v>773</v>
      </c>
      <c r="T6726">
        <v>1021</v>
      </c>
      <c r="U6726">
        <v>845</v>
      </c>
      <c r="V6726" t="str">
        <f>VLOOKUP($A6726,List2,1,FALSE)</f>
        <v>GCF_000839845.1_ViralProj14130.fna</v>
      </c>
      <c r="W6726">
        <f>VLOOKUP($A6726,List2,2,FALSE)</f>
        <v>1</v>
      </c>
      <c r="X6726">
        <f>VLOOKUP($A6726,List2,3,FALSE)</f>
        <v>0.43090315560391701</v>
      </c>
      <c r="Y6726">
        <f>VLOOKUP($A6726,List2,4,FALSE)</f>
        <v>24</v>
      </c>
      <c r="Z6726">
        <f>VLOOKUP($A6726,List2,5,FALSE)</f>
        <v>71</v>
      </c>
      <c r="AA6726">
        <f>VLOOKUP($A6726,List2,6,FALSE)</f>
        <v>57</v>
      </c>
      <c r="AB6726">
        <f>VLOOKUP($A6726,List2,7,FALSE)</f>
        <v>630</v>
      </c>
      <c r="AC6726">
        <f>VLOOKUP($A6726,List2,8,FALSE)</f>
        <v>558</v>
      </c>
      <c r="AD6726">
        <f>VLOOKUP($A6726,List2,9,FALSE)</f>
        <v>735</v>
      </c>
      <c r="AE6726">
        <f>VLOOKUP($A6726,List2,10,FALSE)</f>
        <v>834</v>
      </c>
    </row>
    <row r="6727" spans="1:31" x14ac:dyDescent="0.3">
      <c r="A6727" t="s">
        <v>6726</v>
      </c>
      <c r="B6727">
        <v>45</v>
      </c>
      <c r="C6727">
        <v>1</v>
      </c>
      <c r="D6727">
        <v>2.2222222222222199E-2</v>
      </c>
      <c r="E6727">
        <v>12</v>
      </c>
      <c r="F6727">
        <v>2</v>
      </c>
      <c r="G6727">
        <v>30</v>
      </c>
      <c r="H6727">
        <v>1.2666666666666599</v>
      </c>
      <c r="I6727">
        <v>1.0444444444444401</v>
      </c>
      <c r="J6727">
        <v>1.6666666666666601</v>
      </c>
      <c r="K6727">
        <v>0.47689853740301102</v>
      </c>
      <c r="L6727">
        <v>1045</v>
      </c>
      <c r="M6727">
        <v>302</v>
      </c>
      <c r="N6727">
        <v>669</v>
      </c>
      <c r="O6727">
        <v>0.51835317460317398</v>
      </c>
      <c r="P6727">
        <v>0.14980158730158699</v>
      </c>
      <c r="Q6727">
        <v>0.33184523809523803</v>
      </c>
      <c r="R6727">
        <v>9553</v>
      </c>
      <c r="S6727">
        <v>8087</v>
      </c>
      <c r="T6727">
        <v>9965</v>
      </c>
      <c r="U6727">
        <v>9384</v>
      </c>
      <c r="V6727" t="str">
        <f>VLOOKUP($A6727,List2,1,FALSE)</f>
        <v>GCF_000868705.1_ViralProj18481.fna</v>
      </c>
      <c r="W6727">
        <f>VLOOKUP($A6727,List2,2,FALSE)</f>
        <v>1</v>
      </c>
      <c r="X6727">
        <f>VLOOKUP($A6727,List2,3,FALSE)</f>
        <v>0.47191681360854598</v>
      </c>
      <c r="Y6727">
        <f>VLOOKUP($A6727,List2,4,FALSE)</f>
        <v>356</v>
      </c>
      <c r="Z6727">
        <f>VLOOKUP($A6727,List2,5,FALSE)</f>
        <v>1042</v>
      </c>
      <c r="AA6727">
        <f>VLOOKUP($A6727,List2,6,FALSE)</f>
        <v>737</v>
      </c>
      <c r="AB6727">
        <f>VLOOKUP($A6727,List2,7,FALSE)</f>
        <v>9763</v>
      </c>
      <c r="AC6727">
        <f>VLOOKUP($A6727,List2,8,FALSE)</f>
        <v>8436</v>
      </c>
      <c r="AD6727">
        <f>VLOOKUP($A6727,List2,9,FALSE)</f>
        <v>10481</v>
      </c>
      <c r="AE6727">
        <f>VLOOKUP($A6727,List2,10,FALSE)</f>
        <v>9884</v>
      </c>
    </row>
    <row r="6728" spans="1:31" x14ac:dyDescent="0.3">
      <c r="A6728" t="s">
        <v>6727</v>
      </c>
      <c r="B6728">
        <v>1</v>
      </c>
      <c r="C6728">
        <v>1</v>
      </c>
      <c r="D6728">
        <v>1</v>
      </c>
      <c r="E6728">
        <v>0</v>
      </c>
      <c r="F6728">
        <v>0</v>
      </c>
      <c r="G6728">
        <v>0</v>
      </c>
      <c r="H6728">
        <v>1</v>
      </c>
      <c r="I6728">
        <v>1</v>
      </c>
      <c r="J6728">
        <v>1</v>
      </c>
      <c r="K6728">
        <v>0.37087912087912001</v>
      </c>
      <c r="L6728">
        <v>15</v>
      </c>
      <c r="M6728">
        <v>2</v>
      </c>
      <c r="N6728">
        <v>7</v>
      </c>
      <c r="O6728">
        <v>0.625</v>
      </c>
      <c r="P6728">
        <v>8.3333333333333301E-2</v>
      </c>
      <c r="Q6728">
        <v>0.29166666666666602</v>
      </c>
      <c r="R6728">
        <v>78</v>
      </c>
      <c r="S6728">
        <v>57</v>
      </c>
      <c r="T6728">
        <v>115</v>
      </c>
      <c r="U6728">
        <v>114</v>
      </c>
      <c r="V6728" t="str">
        <f>VLOOKUP($A6728,List2,1,FALSE)</f>
        <v>GCF_000868685.1_ViralProj18323.fna</v>
      </c>
      <c r="W6728">
        <f>VLOOKUP($A6728,List2,2,FALSE)</f>
        <v>1</v>
      </c>
      <c r="X6728">
        <f>VLOOKUP($A6728,List2,3,FALSE)</f>
        <v>0.37910883856829802</v>
      </c>
      <c r="Y6728">
        <f>VLOOKUP($A6728,List2,4,FALSE)</f>
        <v>17</v>
      </c>
      <c r="Z6728">
        <f>VLOOKUP($A6728,List2,5,FALSE)</f>
        <v>36</v>
      </c>
      <c r="AA6728">
        <f>VLOOKUP($A6728,List2,6,FALSE)</f>
        <v>36</v>
      </c>
      <c r="AB6728">
        <f>VLOOKUP($A6728,List2,7,FALSE)</f>
        <v>255</v>
      </c>
      <c r="AC6728">
        <f>VLOOKUP($A6728,List2,8,FALSE)</f>
        <v>264</v>
      </c>
      <c r="AD6728">
        <f>VLOOKUP($A6728,List2,9,FALSE)</f>
        <v>488</v>
      </c>
      <c r="AE6728">
        <f>VLOOKUP($A6728,List2,10,FALSE)</f>
        <v>362</v>
      </c>
    </row>
    <row r="6729" spans="1:31" x14ac:dyDescent="0.3">
      <c r="A6729" t="s">
        <v>6728</v>
      </c>
      <c r="B6729">
        <v>12</v>
      </c>
      <c r="C6729">
        <v>3</v>
      </c>
      <c r="D6729">
        <v>0.25</v>
      </c>
      <c r="E6729">
        <v>7</v>
      </c>
      <c r="F6729">
        <v>1</v>
      </c>
      <c r="G6729">
        <v>1</v>
      </c>
      <c r="H6729">
        <v>1.7</v>
      </c>
      <c r="I6729">
        <v>1.1000000000000001</v>
      </c>
      <c r="J6729">
        <v>1.1000000000000001</v>
      </c>
      <c r="K6729">
        <v>0.62884825754023999</v>
      </c>
      <c r="L6729">
        <v>106</v>
      </c>
      <c r="M6729">
        <v>7</v>
      </c>
      <c r="N6729">
        <v>23</v>
      </c>
      <c r="O6729">
        <v>0.77941176470588203</v>
      </c>
      <c r="P6729">
        <v>5.1470588235294101E-2</v>
      </c>
      <c r="Q6729">
        <v>0.16911764705882301</v>
      </c>
      <c r="R6729">
        <v>2200</v>
      </c>
      <c r="S6729">
        <v>1824</v>
      </c>
      <c r="T6729">
        <v>1203</v>
      </c>
      <c r="U6729">
        <v>1172</v>
      </c>
      <c r="V6729" t="str">
        <f>VLOOKUP($A6729,List2,1,FALSE)</f>
        <v>GCF_000868665.1_ViralProj18291.fna</v>
      </c>
      <c r="W6729">
        <f>VLOOKUP($A6729,List2,2,FALSE)</f>
        <v>1</v>
      </c>
      <c r="X6729">
        <f>VLOOKUP($A6729,List2,3,FALSE)</f>
        <v>0.62614437940867396</v>
      </c>
      <c r="Y6729">
        <f>VLOOKUP($A6729,List2,4,FALSE)</f>
        <v>9</v>
      </c>
      <c r="Z6729">
        <f>VLOOKUP($A6729,List2,5,FALSE)</f>
        <v>104</v>
      </c>
      <c r="AA6729">
        <f>VLOOKUP($A6729,List2,6,FALSE)</f>
        <v>30</v>
      </c>
      <c r="AB6729">
        <f>VLOOKUP($A6729,List2,7,FALSE)</f>
        <v>2286</v>
      </c>
      <c r="AC6729">
        <f>VLOOKUP($A6729,List2,8,FALSE)</f>
        <v>1886</v>
      </c>
      <c r="AD6729">
        <f>VLOOKUP($A6729,List2,9,FALSE)</f>
        <v>1264</v>
      </c>
      <c r="AE6729">
        <f>VLOOKUP($A6729,List2,10,FALSE)</f>
        <v>1227</v>
      </c>
    </row>
    <row r="6730" spans="1:31" x14ac:dyDescent="0.3">
      <c r="A6730" t="s">
        <v>6729</v>
      </c>
      <c r="B6730">
        <v>126</v>
      </c>
      <c r="C6730">
        <v>5</v>
      </c>
      <c r="D6730">
        <v>3.9682539682539597E-2</v>
      </c>
      <c r="E6730">
        <v>21</v>
      </c>
      <c r="F6730">
        <v>20</v>
      </c>
      <c r="G6730">
        <v>80</v>
      </c>
      <c r="H6730">
        <v>1.1721311475409799</v>
      </c>
      <c r="I6730">
        <v>1.1639344262294999</v>
      </c>
      <c r="J6730">
        <v>1.65573770491803</v>
      </c>
      <c r="K6730">
        <v>0.39044005305485102</v>
      </c>
      <c r="L6730">
        <v>2089</v>
      </c>
      <c r="M6730">
        <v>804</v>
      </c>
      <c r="N6730">
        <v>2505</v>
      </c>
      <c r="O6730">
        <v>0.38699518340125899</v>
      </c>
      <c r="P6730">
        <v>0.14894405335309299</v>
      </c>
      <c r="Q6730">
        <v>0.46406076324564599</v>
      </c>
      <c r="R6730">
        <v>23330</v>
      </c>
      <c r="S6730">
        <v>23180</v>
      </c>
      <c r="T6730">
        <v>39848</v>
      </c>
      <c r="U6730">
        <v>32764</v>
      </c>
      <c r="V6730" t="str">
        <f>VLOOKUP($A6730,List2,1,FALSE)</f>
        <v>GCF_000868645.1_ViralProj18273.fna</v>
      </c>
      <c r="W6730">
        <f>VLOOKUP($A6730,List2,2,FALSE)</f>
        <v>1</v>
      </c>
      <c r="X6730">
        <f>VLOOKUP($A6730,List2,3,FALSE)</f>
        <v>0.376395716626652</v>
      </c>
      <c r="Y6730">
        <f>VLOOKUP($A6730,List2,4,FALSE)</f>
        <v>1139</v>
      </c>
      <c r="Z6730">
        <f>VLOOKUP($A6730,List2,5,FALSE)</f>
        <v>2139</v>
      </c>
      <c r="AA6730">
        <f>VLOOKUP($A6730,List2,6,FALSE)</f>
        <v>2876</v>
      </c>
      <c r="AB6730">
        <f>VLOOKUP($A6730,List2,7,FALSE)</f>
        <v>24708</v>
      </c>
      <c r="AC6730">
        <f>VLOOKUP($A6730,List2,8,FALSE)</f>
        <v>24677</v>
      </c>
      <c r="AD6730">
        <f>VLOOKUP($A6730,List2,9,FALSE)</f>
        <v>40683</v>
      </c>
      <c r="AE6730">
        <f>VLOOKUP($A6730,List2,10,FALSE)</f>
        <v>41137</v>
      </c>
    </row>
    <row r="6731" spans="1:31" x14ac:dyDescent="0.3">
      <c r="A6731" t="s">
        <v>6730</v>
      </c>
      <c r="B6731">
        <v>1</v>
      </c>
      <c r="C6731">
        <v>1</v>
      </c>
      <c r="D6731">
        <v>1</v>
      </c>
      <c r="E6731">
        <v>0</v>
      </c>
      <c r="F6731">
        <v>0</v>
      </c>
      <c r="G6731">
        <v>0</v>
      </c>
      <c r="H6731">
        <v>1</v>
      </c>
      <c r="I6731">
        <v>1</v>
      </c>
      <c r="J6731">
        <v>1</v>
      </c>
      <c r="K6731">
        <v>0.48055555555555501</v>
      </c>
      <c r="L6731">
        <v>4</v>
      </c>
      <c r="M6731">
        <v>2</v>
      </c>
      <c r="N6731">
        <v>2</v>
      </c>
      <c r="O6731">
        <v>0.5</v>
      </c>
      <c r="P6731">
        <v>0.25</v>
      </c>
      <c r="Q6731">
        <v>0.25</v>
      </c>
      <c r="R6731">
        <v>71</v>
      </c>
      <c r="S6731">
        <v>102</v>
      </c>
      <c r="T6731">
        <v>117</v>
      </c>
      <c r="U6731">
        <v>70</v>
      </c>
      <c r="V6731" t="str">
        <f>VLOOKUP($A6731,List2,1,FALSE)</f>
        <v>GCF_000868625.1_ViralProj18133.fna</v>
      </c>
      <c r="W6731">
        <f>VLOOKUP($A6731,List2,2,FALSE)</f>
        <v>1</v>
      </c>
      <c r="X6731">
        <f>VLOOKUP($A6731,List2,3,FALSE)</f>
        <v>0.44591611479028698</v>
      </c>
      <c r="Y6731">
        <f>VLOOKUP($A6731,List2,4,FALSE)</f>
        <v>17</v>
      </c>
      <c r="Z6731">
        <f>VLOOKUP($A6731,List2,5,FALSE)</f>
        <v>28</v>
      </c>
      <c r="AA6731">
        <f>VLOOKUP($A6731,List2,6,FALSE)</f>
        <v>25</v>
      </c>
      <c r="AB6731">
        <f>VLOOKUP($A6731,List2,7,FALSE)</f>
        <v>371</v>
      </c>
      <c r="AC6731">
        <f>VLOOKUP($A6731,List2,8,FALSE)</f>
        <v>235</v>
      </c>
      <c r="AD6731">
        <f>VLOOKUP($A6731,List2,9,FALSE)</f>
        <v>384</v>
      </c>
      <c r="AE6731">
        <f>VLOOKUP($A6731,List2,10,FALSE)</f>
        <v>369</v>
      </c>
    </row>
    <row r="6732" spans="1:31" x14ac:dyDescent="0.3">
      <c r="A6732" t="s">
        <v>6731</v>
      </c>
      <c r="B6732">
        <v>2</v>
      </c>
      <c r="C6732">
        <v>1</v>
      </c>
      <c r="D6732">
        <v>0.5</v>
      </c>
      <c r="E6732">
        <v>0</v>
      </c>
      <c r="F6732">
        <v>1</v>
      </c>
      <c r="G6732">
        <v>0</v>
      </c>
      <c r="H6732">
        <v>1</v>
      </c>
      <c r="I6732">
        <v>1.5</v>
      </c>
      <c r="J6732">
        <v>1</v>
      </c>
      <c r="K6732">
        <v>0.43820536540240501</v>
      </c>
      <c r="L6732">
        <v>255</v>
      </c>
      <c r="M6732">
        <v>92</v>
      </c>
      <c r="N6732">
        <v>167</v>
      </c>
      <c r="O6732">
        <v>0.49610894941634198</v>
      </c>
      <c r="P6732">
        <v>0.178988326848249</v>
      </c>
      <c r="Q6732">
        <v>0.32490272373540802</v>
      </c>
      <c r="R6732">
        <v>2495</v>
      </c>
      <c r="S6732">
        <v>2242</v>
      </c>
      <c r="T6732">
        <v>3395</v>
      </c>
      <c r="U6732">
        <v>2678</v>
      </c>
      <c r="V6732" t="str">
        <f>VLOOKUP($A6732,List2,1,FALSE)</f>
        <v>GCF_000868605.1_ViralProj18125.fna</v>
      </c>
      <c r="W6732">
        <f>VLOOKUP($A6732,List2,2,FALSE)</f>
        <v>1</v>
      </c>
      <c r="X6732">
        <f>VLOOKUP($A6732,List2,3,FALSE)</f>
        <v>0.436048654625875</v>
      </c>
      <c r="Y6732">
        <f>VLOOKUP($A6732,List2,4,FALSE)</f>
        <v>91</v>
      </c>
      <c r="Z6732">
        <f>VLOOKUP($A6732,List2,5,FALSE)</f>
        <v>260</v>
      </c>
      <c r="AA6732">
        <f>VLOOKUP($A6732,List2,6,FALSE)</f>
        <v>167</v>
      </c>
      <c r="AB6732">
        <f>VLOOKUP($A6732,List2,7,FALSE)</f>
        <v>2487</v>
      </c>
      <c r="AC6732">
        <f>VLOOKUP($A6732,List2,8,FALSE)</f>
        <v>2245</v>
      </c>
      <c r="AD6732">
        <f>VLOOKUP($A6732,List2,9,FALSE)</f>
        <v>3407</v>
      </c>
      <c r="AE6732">
        <f>VLOOKUP($A6732,List2,10,FALSE)</f>
        <v>2713</v>
      </c>
    </row>
    <row r="6733" spans="1:31" x14ac:dyDescent="0.3">
      <c r="A6733" t="s">
        <v>6732</v>
      </c>
      <c r="B6733">
        <v>6</v>
      </c>
      <c r="C6733">
        <v>1</v>
      </c>
      <c r="D6733">
        <v>0.16666666666666599</v>
      </c>
      <c r="E6733">
        <v>2</v>
      </c>
      <c r="F6733">
        <v>1</v>
      </c>
      <c r="G6733">
        <v>2</v>
      </c>
      <c r="H6733">
        <v>1.3333333333333299</v>
      </c>
      <c r="I6733">
        <v>1.1666666666666601</v>
      </c>
      <c r="J6733">
        <v>1.3333333333333299</v>
      </c>
      <c r="K6733">
        <v>0.43048926014319799</v>
      </c>
      <c r="L6733">
        <v>45</v>
      </c>
      <c r="M6733">
        <v>30</v>
      </c>
      <c r="N6733">
        <v>61</v>
      </c>
      <c r="O6733">
        <v>0.33088235294117602</v>
      </c>
      <c r="P6733">
        <v>0.220588235294117</v>
      </c>
      <c r="Q6733">
        <v>0.44852941176470501</v>
      </c>
      <c r="R6733">
        <v>716</v>
      </c>
      <c r="S6733">
        <v>727</v>
      </c>
      <c r="T6733">
        <v>1017</v>
      </c>
      <c r="U6733">
        <v>892</v>
      </c>
      <c r="V6733" t="str">
        <f>VLOOKUP($A6733,List2,1,FALSE)</f>
        <v>GCF_000868585.1_ViralProj18015.fna</v>
      </c>
      <c r="W6733">
        <f>VLOOKUP($A6733,List2,2,FALSE)</f>
        <v>1</v>
      </c>
      <c r="X6733">
        <f>VLOOKUP($A6733,List2,3,FALSE)</f>
        <v>0.41406816533719998</v>
      </c>
      <c r="Y6733">
        <f>VLOOKUP($A6733,List2,4,FALSE)</f>
        <v>34</v>
      </c>
      <c r="Z6733">
        <f>VLOOKUP($A6733,List2,5,FALSE)</f>
        <v>71</v>
      </c>
      <c r="AA6733">
        <f>VLOOKUP($A6733,List2,6,FALSE)</f>
        <v>67</v>
      </c>
      <c r="AB6733">
        <f>VLOOKUP($A6733,List2,7,FALSE)</f>
        <v>606</v>
      </c>
      <c r="AC6733">
        <f>VLOOKUP($A6733,List2,8,FALSE)</f>
        <v>536</v>
      </c>
      <c r="AD6733">
        <f>VLOOKUP($A6733,List2,9,FALSE)</f>
        <v>759</v>
      </c>
      <c r="AE6733">
        <f>VLOOKUP($A6733,List2,10,FALSE)</f>
        <v>857</v>
      </c>
    </row>
    <row r="6734" spans="1:31" x14ac:dyDescent="0.3">
      <c r="A6734" t="s">
        <v>6733</v>
      </c>
      <c r="B6734">
        <v>164</v>
      </c>
      <c r="C6734">
        <v>5</v>
      </c>
      <c r="D6734">
        <v>3.04878048780487E-2</v>
      </c>
      <c r="E6734">
        <v>37</v>
      </c>
      <c r="F6734">
        <v>22</v>
      </c>
      <c r="G6734">
        <v>100</v>
      </c>
      <c r="H6734">
        <v>1.23125</v>
      </c>
      <c r="I6734">
        <v>1.1375</v>
      </c>
      <c r="J6734">
        <v>1.625</v>
      </c>
      <c r="K6734">
        <v>0.35893127650144502</v>
      </c>
      <c r="L6734">
        <v>3778</v>
      </c>
      <c r="M6734">
        <v>1911</v>
      </c>
      <c r="N6734">
        <v>4157</v>
      </c>
      <c r="O6734">
        <v>0.38370912045500699</v>
      </c>
      <c r="P6734">
        <v>0.194088970140158</v>
      </c>
      <c r="Q6734">
        <v>0.42220190940483399</v>
      </c>
      <c r="R6734">
        <v>29286</v>
      </c>
      <c r="S6734">
        <v>24974</v>
      </c>
      <c r="T6734">
        <v>52964</v>
      </c>
      <c r="U6734">
        <v>43947</v>
      </c>
      <c r="V6734" t="str">
        <f>VLOOKUP($A6734,List2,1,FALSE)</f>
        <v>GCF_000868565.1_ViralProj18003.fna</v>
      </c>
      <c r="W6734">
        <f>VLOOKUP($A6734,List2,2,FALSE)</f>
        <v>1</v>
      </c>
      <c r="X6734">
        <f>VLOOKUP($A6734,List2,3,FALSE)</f>
        <v>0.35227305369956502</v>
      </c>
      <c r="Y6734">
        <f>VLOOKUP($A6734,List2,4,FALSE)</f>
        <v>2137</v>
      </c>
      <c r="Z6734">
        <f>VLOOKUP($A6734,List2,5,FALSE)</f>
        <v>3884</v>
      </c>
      <c r="AA6734">
        <f>VLOOKUP($A6734,List2,6,FALSE)</f>
        <v>4636</v>
      </c>
      <c r="AB6734">
        <f>VLOOKUP($A6734,List2,7,FALSE)</f>
        <v>31058</v>
      </c>
      <c r="AC6734">
        <f>VLOOKUP($A6734,List2,8,FALSE)</f>
        <v>30259</v>
      </c>
      <c r="AD6734">
        <f>VLOOKUP($A6734,List2,9,FALSE)</f>
        <v>57650</v>
      </c>
      <c r="AE6734">
        <f>VLOOKUP($A6734,List2,10,FALSE)</f>
        <v>55094</v>
      </c>
    </row>
    <row r="6735" spans="1:31" x14ac:dyDescent="0.3">
      <c r="A6735" t="s">
        <v>6734</v>
      </c>
      <c r="B6735">
        <v>158</v>
      </c>
      <c r="C6735">
        <v>2</v>
      </c>
      <c r="D6735">
        <v>1.26582278481012E-2</v>
      </c>
      <c r="E6735">
        <v>24</v>
      </c>
      <c r="F6735">
        <v>15</v>
      </c>
      <c r="G6735">
        <v>117</v>
      </c>
      <c r="H6735">
        <v>1.1528662420382101</v>
      </c>
      <c r="I6735">
        <v>1.09554140127388</v>
      </c>
      <c r="J6735">
        <v>1.7452229299363</v>
      </c>
      <c r="K6735">
        <v>0.45662130278959201</v>
      </c>
      <c r="L6735">
        <v>1998</v>
      </c>
      <c r="M6735">
        <v>777</v>
      </c>
      <c r="N6735">
        <v>2309</v>
      </c>
      <c r="O6735">
        <v>0.39299763965381501</v>
      </c>
      <c r="P6735">
        <v>0.15283241542092799</v>
      </c>
      <c r="Q6735">
        <v>0.45416994492525498</v>
      </c>
      <c r="R6735">
        <v>28090</v>
      </c>
      <c r="S6735">
        <v>27842</v>
      </c>
      <c r="T6735">
        <v>35860</v>
      </c>
      <c r="U6735">
        <v>30699</v>
      </c>
      <c r="V6735" t="str">
        <f>VLOOKUP($A6735,List2,1,FALSE)</f>
        <v>GCF_000868545.2_ViralProj17995.fna</v>
      </c>
      <c r="W6735">
        <f>VLOOKUP($A6735,List2,2,FALSE)</f>
        <v>1</v>
      </c>
      <c r="X6735">
        <f>VLOOKUP($A6735,List2,3,FALSE)</f>
        <v>0.44503595707836402</v>
      </c>
      <c r="Y6735">
        <f>VLOOKUP($A6735,List2,4,FALSE)</f>
        <v>979</v>
      </c>
      <c r="Z6735">
        <f>VLOOKUP($A6735,List2,5,FALSE)</f>
        <v>1917</v>
      </c>
      <c r="AA6735">
        <f>VLOOKUP($A6735,List2,6,FALSE)</f>
        <v>2826</v>
      </c>
      <c r="AB6735">
        <f>VLOOKUP($A6735,List2,7,FALSE)</f>
        <v>29513</v>
      </c>
      <c r="AC6735">
        <f>VLOOKUP($A6735,List2,8,FALSE)</f>
        <v>29339</v>
      </c>
      <c r="AD6735">
        <f>VLOOKUP($A6735,List2,9,FALSE)</f>
        <v>36624</v>
      </c>
      <c r="AE6735">
        <f>VLOOKUP($A6735,List2,10,FALSE)</f>
        <v>36765</v>
      </c>
    </row>
    <row r="6736" spans="1:31" x14ac:dyDescent="0.3">
      <c r="A6736" t="s">
        <v>6735</v>
      </c>
      <c r="B6736">
        <v>2</v>
      </c>
      <c r="C6736">
        <v>1</v>
      </c>
      <c r="D6736">
        <v>0.5</v>
      </c>
      <c r="E6736">
        <v>0</v>
      </c>
      <c r="F6736">
        <v>1</v>
      </c>
      <c r="G6736">
        <v>0</v>
      </c>
      <c r="H6736">
        <v>1</v>
      </c>
      <c r="I6736">
        <v>1.5</v>
      </c>
      <c r="J6736">
        <v>1</v>
      </c>
      <c r="K6736">
        <v>0.41819911223842698</v>
      </c>
      <c r="L6736">
        <v>248</v>
      </c>
      <c r="M6736">
        <v>112</v>
      </c>
      <c r="N6736">
        <v>123</v>
      </c>
      <c r="O6736">
        <v>0.51345755693581696</v>
      </c>
      <c r="P6736">
        <v>0.231884057971014</v>
      </c>
      <c r="Q6736">
        <v>0.25465838509316702</v>
      </c>
      <c r="R6736">
        <v>2230</v>
      </c>
      <c r="S6736">
        <v>1727</v>
      </c>
      <c r="T6736">
        <v>2956</v>
      </c>
      <c r="U6736">
        <v>2549</v>
      </c>
      <c r="V6736" t="str">
        <f>VLOOKUP($A6736,List2,1,FALSE)</f>
        <v>GCF_000868525.1_ViralProj17809.fna</v>
      </c>
      <c r="W6736">
        <f>VLOOKUP($A6736,List2,2,FALSE)</f>
        <v>1</v>
      </c>
      <c r="X6736">
        <f>VLOOKUP($A6736,List2,3,FALSE)</f>
        <v>0.41350722879385299</v>
      </c>
      <c r="Y6736">
        <f>VLOOKUP($A6736,List2,4,FALSE)</f>
        <v>116</v>
      </c>
      <c r="Z6736">
        <f>VLOOKUP($A6736,List2,5,FALSE)</f>
        <v>260</v>
      </c>
      <c r="AA6736">
        <f>VLOOKUP($A6736,List2,6,FALSE)</f>
        <v>126</v>
      </c>
      <c r="AB6736">
        <f>VLOOKUP($A6736,List2,7,FALSE)</f>
        <v>2299</v>
      </c>
      <c r="AC6736">
        <f>VLOOKUP($A6736,List2,8,FALSE)</f>
        <v>1791</v>
      </c>
      <c r="AD6736">
        <f>VLOOKUP($A6736,List2,9,FALSE)</f>
        <v>3062</v>
      </c>
      <c r="AE6736">
        <f>VLOOKUP($A6736,List2,10,FALSE)</f>
        <v>2739</v>
      </c>
    </row>
    <row r="6737" spans="1:31" x14ac:dyDescent="0.3">
      <c r="A6737" t="s">
        <v>6736</v>
      </c>
      <c r="B6737">
        <v>156</v>
      </c>
      <c r="C6737">
        <v>7</v>
      </c>
      <c r="D6737">
        <v>4.4871794871794803E-2</v>
      </c>
      <c r="E6737">
        <v>16</v>
      </c>
      <c r="F6737">
        <v>17</v>
      </c>
      <c r="G6737">
        <v>116</v>
      </c>
      <c r="H6737">
        <v>1.10666666666666</v>
      </c>
      <c r="I6737">
        <v>1.11333333333333</v>
      </c>
      <c r="J6737">
        <v>1.7733333333333301</v>
      </c>
      <c r="K6737">
        <v>0.26415523226979598</v>
      </c>
      <c r="L6737">
        <v>2880</v>
      </c>
      <c r="M6737">
        <v>2483</v>
      </c>
      <c r="N6737">
        <v>6531</v>
      </c>
      <c r="O6737">
        <v>0.242138893559778</v>
      </c>
      <c r="P6737">
        <v>0.20876071969060001</v>
      </c>
      <c r="Q6737">
        <v>0.54910038674962103</v>
      </c>
      <c r="R6737">
        <v>21615</v>
      </c>
      <c r="S6737">
        <v>16734</v>
      </c>
      <c r="T6737">
        <v>58403</v>
      </c>
      <c r="U6737">
        <v>48424</v>
      </c>
      <c r="V6737" t="str">
        <f>VLOOKUP($A6737,List2,1,FALSE)</f>
        <v>GCF_000839805.1_ViralProj14122.fna</v>
      </c>
      <c r="W6737">
        <f>VLOOKUP($A6737,List2,2,FALSE)</f>
        <v>1</v>
      </c>
      <c r="X6737">
        <f>VLOOKUP($A6737,List2,3,FALSE)</f>
        <v>0.25912955814663002</v>
      </c>
      <c r="Y6737">
        <f>VLOOKUP($A6737,List2,4,FALSE)</f>
        <v>2258</v>
      </c>
      <c r="Z6737">
        <f>VLOOKUP($A6737,List2,5,FALSE)</f>
        <v>2552</v>
      </c>
      <c r="AA6737">
        <f>VLOOKUP($A6737,List2,6,FALSE)</f>
        <v>6564</v>
      </c>
      <c r="AB6737">
        <f>VLOOKUP($A6737,List2,7,FALSE)</f>
        <v>19888</v>
      </c>
      <c r="AC6737">
        <f>VLOOKUP($A6737,List2,8,FALSE)</f>
        <v>19182</v>
      </c>
      <c r="AD6737">
        <f>VLOOKUP($A6737,List2,9,FALSE)</f>
        <v>56748</v>
      </c>
      <c r="AE6737">
        <f>VLOOKUP($A6737,List2,10,FALSE)</f>
        <v>54956</v>
      </c>
    </row>
    <row r="6738" spans="1:31" x14ac:dyDescent="0.3">
      <c r="A6738" t="s">
        <v>6737</v>
      </c>
      <c r="B6738">
        <v>6</v>
      </c>
      <c r="C6738">
        <v>1</v>
      </c>
      <c r="D6738">
        <v>0.16666666666666599</v>
      </c>
      <c r="E6738">
        <v>1</v>
      </c>
      <c r="F6738">
        <v>1</v>
      </c>
      <c r="G6738">
        <v>3</v>
      </c>
      <c r="H6738">
        <v>1.1666666666666601</v>
      </c>
      <c r="I6738">
        <v>1.1666666666666601</v>
      </c>
      <c r="J6738">
        <v>1.5</v>
      </c>
      <c r="K6738">
        <v>0.42535545023696603</v>
      </c>
      <c r="L6738">
        <v>44</v>
      </c>
      <c r="M6738">
        <v>34</v>
      </c>
      <c r="N6738">
        <v>53</v>
      </c>
      <c r="O6738">
        <v>0.33587786259541902</v>
      </c>
      <c r="P6738">
        <v>0.25954198473282403</v>
      </c>
      <c r="Q6738">
        <v>0.40458015267175501</v>
      </c>
      <c r="R6738">
        <v>688</v>
      </c>
      <c r="S6738">
        <v>748</v>
      </c>
      <c r="T6738">
        <v>1060</v>
      </c>
      <c r="U6738">
        <v>880</v>
      </c>
      <c r="V6738" t="str">
        <f>VLOOKUP($A6738,List2,1,FALSE)</f>
        <v>GCF_000868505.1_ViralProj17801.fna</v>
      </c>
      <c r="W6738">
        <f>VLOOKUP($A6738,List2,2,FALSE)</f>
        <v>1</v>
      </c>
      <c r="X6738">
        <f>VLOOKUP($A6738,List2,3,FALSE)</f>
        <v>0.41069479810840298</v>
      </c>
      <c r="Y6738">
        <f>VLOOKUP($A6738,List2,4,FALSE)</f>
        <v>28</v>
      </c>
      <c r="Z6738">
        <f>VLOOKUP($A6738,List2,5,FALSE)</f>
        <v>66</v>
      </c>
      <c r="AA6738">
        <f>VLOOKUP($A6738,List2,6,FALSE)</f>
        <v>55</v>
      </c>
      <c r="AB6738">
        <f>VLOOKUP($A6738,List2,7,FALSE)</f>
        <v>609</v>
      </c>
      <c r="AC6738">
        <f>VLOOKUP($A6738,List2,8,FALSE)</f>
        <v>520</v>
      </c>
      <c r="AD6738">
        <f>VLOOKUP($A6738,List2,9,FALSE)</f>
        <v>734</v>
      </c>
      <c r="AE6738">
        <f>VLOOKUP($A6738,List2,10,FALSE)</f>
        <v>886</v>
      </c>
    </row>
    <row r="6739" spans="1:31" x14ac:dyDescent="0.3">
      <c r="A6739" t="s">
        <v>6738</v>
      </c>
      <c r="B6739">
        <v>55</v>
      </c>
      <c r="C6739">
        <v>1</v>
      </c>
      <c r="D6739">
        <v>1.8181818181818101E-2</v>
      </c>
      <c r="E6739">
        <v>15</v>
      </c>
      <c r="F6739">
        <v>11</v>
      </c>
      <c r="G6739">
        <v>28</v>
      </c>
      <c r="H6739">
        <v>1.27272727272727</v>
      </c>
      <c r="I6739">
        <v>1.2</v>
      </c>
      <c r="J6739">
        <v>1.5090909090908999</v>
      </c>
      <c r="K6739">
        <v>0.34833463295087402</v>
      </c>
      <c r="L6739">
        <v>639</v>
      </c>
      <c r="M6739">
        <v>425</v>
      </c>
      <c r="N6739">
        <v>904</v>
      </c>
      <c r="O6739">
        <v>0.32469512195121902</v>
      </c>
      <c r="P6739">
        <v>0.21595528455284499</v>
      </c>
      <c r="Q6739">
        <v>0.45934959349593402</v>
      </c>
      <c r="R6739">
        <v>5486</v>
      </c>
      <c r="S6739">
        <v>3895</v>
      </c>
      <c r="T6739">
        <v>9972</v>
      </c>
      <c r="U6739">
        <v>7578</v>
      </c>
      <c r="V6739" t="str">
        <f>VLOOKUP($A6739,List2,1,FALSE)</f>
        <v>GCF_000868485.1_ViralProj17757.fna</v>
      </c>
      <c r="W6739">
        <f>VLOOKUP($A6739,List2,2,FALSE)</f>
        <v>1</v>
      </c>
      <c r="X6739">
        <f>VLOOKUP($A6739,List2,3,FALSE)</f>
        <v>0.338861394251253</v>
      </c>
      <c r="Y6739">
        <f>VLOOKUP($A6739,List2,4,FALSE)</f>
        <v>460</v>
      </c>
      <c r="Z6739">
        <f>VLOOKUP($A6739,List2,5,FALSE)</f>
        <v>520</v>
      </c>
      <c r="AA6739">
        <f>VLOOKUP($A6739,List2,6,FALSE)</f>
        <v>989</v>
      </c>
      <c r="AB6739">
        <f>VLOOKUP($A6739,List2,7,FALSE)</f>
        <v>5270</v>
      </c>
      <c r="AC6739">
        <f>VLOOKUP($A6739,List2,8,FALSE)</f>
        <v>5069</v>
      </c>
      <c r="AD6739">
        <f>VLOOKUP($A6739,List2,9,FALSE)</f>
        <v>10031</v>
      </c>
      <c r="AE6739">
        <f>VLOOKUP($A6739,List2,10,FALSE)</f>
        <v>10141</v>
      </c>
    </row>
    <row r="6740" spans="1:31" x14ac:dyDescent="0.3">
      <c r="A6740" t="s">
        <v>6739</v>
      </c>
      <c r="B6740">
        <v>58</v>
      </c>
      <c r="C6740">
        <v>2</v>
      </c>
      <c r="D6740">
        <v>3.4482758620689599E-2</v>
      </c>
      <c r="E6740">
        <v>12</v>
      </c>
      <c r="F6740">
        <v>6</v>
      </c>
      <c r="G6740">
        <v>38</v>
      </c>
      <c r="H6740">
        <v>1.2105263157894699</v>
      </c>
      <c r="I6740">
        <v>1.1052631578947301</v>
      </c>
      <c r="J6740">
        <v>1.6666666666666601</v>
      </c>
      <c r="K6740">
        <v>0.35411517320249303</v>
      </c>
      <c r="L6740">
        <v>646</v>
      </c>
      <c r="M6740">
        <v>405</v>
      </c>
      <c r="N6740">
        <v>880</v>
      </c>
      <c r="O6740">
        <v>0.33454168824443198</v>
      </c>
      <c r="P6740">
        <v>0.209735888140859</v>
      </c>
      <c r="Q6740">
        <v>0.455722423614707</v>
      </c>
      <c r="R6740">
        <v>5514</v>
      </c>
      <c r="S6740">
        <v>4085</v>
      </c>
      <c r="T6740">
        <v>9963</v>
      </c>
      <c r="U6740">
        <v>7545</v>
      </c>
      <c r="V6740" t="str">
        <f>VLOOKUP($A6740,List2,1,FALSE)</f>
        <v>GCF_000868465.1_ViralProj17737.fna</v>
      </c>
      <c r="W6740">
        <f>VLOOKUP($A6740,List2,2,FALSE)</f>
        <v>1</v>
      </c>
      <c r="X6740">
        <f>VLOOKUP($A6740,List2,3,FALSE)</f>
        <v>0.34682364483688899</v>
      </c>
      <c r="Y6740">
        <f>VLOOKUP($A6740,List2,4,FALSE)</f>
        <v>439</v>
      </c>
      <c r="Z6740">
        <f>VLOOKUP($A6740,List2,5,FALSE)</f>
        <v>490</v>
      </c>
      <c r="AA6740">
        <f>VLOOKUP($A6740,List2,6,FALSE)</f>
        <v>907</v>
      </c>
      <c r="AB6740">
        <f>VLOOKUP($A6740,List2,7,FALSE)</f>
        <v>5044</v>
      </c>
      <c r="AC6740">
        <f>VLOOKUP($A6740,List2,8,FALSE)</f>
        <v>4854</v>
      </c>
      <c r="AD6740">
        <f>VLOOKUP($A6740,List2,9,FALSE)</f>
        <v>9216</v>
      </c>
      <c r="AE6740">
        <f>VLOOKUP($A6740,List2,10,FALSE)</f>
        <v>9425</v>
      </c>
    </row>
    <row r="6741" spans="1:31" x14ac:dyDescent="0.3">
      <c r="A6741" t="s">
        <v>6740</v>
      </c>
      <c r="B6741">
        <v>6</v>
      </c>
      <c r="C6741">
        <v>1</v>
      </c>
      <c r="D6741">
        <v>0.16666666666666599</v>
      </c>
      <c r="E6741">
        <v>2</v>
      </c>
      <c r="F6741">
        <v>1</v>
      </c>
      <c r="G6741">
        <v>2</v>
      </c>
      <c r="H6741">
        <v>1.3333333333333299</v>
      </c>
      <c r="I6741">
        <v>1.1666666666666601</v>
      </c>
      <c r="J6741">
        <v>1.3333333333333299</v>
      </c>
      <c r="K6741">
        <v>0.43918319029298603</v>
      </c>
      <c r="L6741">
        <v>45</v>
      </c>
      <c r="M6741">
        <v>30</v>
      </c>
      <c r="N6741">
        <v>66</v>
      </c>
      <c r="O6741">
        <v>0.31914893617021201</v>
      </c>
      <c r="P6741">
        <v>0.21276595744680801</v>
      </c>
      <c r="Q6741">
        <v>0.46808510638297801</v>
      </c>
      <c r="R6741">
        <v>726</v>
      </c>
      <c r="S6741">
        <v>758</v>
      </c>
      <c r="T6741">
        <v>1030</v>
      </c>
      <c r="U6741">
        <v>865</v>
      </c>
      <c r="V6741" t="str">
        <f>VLOOKUP($A6741,List2,1,FALSE)</f>
        <v>GCF_000868445.1_ViralProj17607.fna</v>
      </c>
      <c r="W6741">
        <f>VLOOKUP($A6741,List2,2,FALSE)</f>
        <v>1</v>
      </c>
      <c r="X6741">
        <f>VLOOKUP($A6741,List2,3,FALSE)</f>
        <v>0.42105263157894701</v>
      </c>
      <c r="Y6741">
        <f>VLOOKUP($A6741,List2,4,FALSE)</f>
        <v>29</v>
      </c>
      <c r="Z6741">
        <f>VLOOKUP($A6741,List2,5,FALSE)</f>
        <v>63</v>
      </c>
      <c r="AA6741">
        <f>VLOOKUP($A6741,List2,6,FALSE)</f>
        <v>54</v>
      </c>
      <c r="AB6741">
        <f>VLOOKUP($A6741,List2,7,FALSE)</f>
        <v>611</v>
      </c>
      <c r="AC6741">
        <f>VLOOKUP($A6741,List2,8,FALSE)</f>
        <v>549</v>
      </c>
      <c r="AD6741">
        <f>VLOOKUP($A6741,List2,9,FALSE)</f>
        <v>730</v>
      </c>
      <c r="AE6741">
        <f>VLOOKUP($A6741,List2,10,FALSE)</f>
        <v>865</v>
      </c>
    </row>
    <row r="6742" spans="1:31" x14ac:dyDescent="0.3">
      <c r="A6742" t="s">
        <v>6741</v>
      </c>
      <c r="B6742">
        <v>4</v>
      </c>
      <c r="C6742">
        <v>2</v>
      </c>
      <c r="D6742">
        <v>0.5</v>
      </c>
      <c r="E6742">
        <v>1</v>
      </c>
      <c r="F6742">
        <v>0</v>
      </c>
      <c r="G6742">
        <v>1</v>
      </c>
      <c r="H6742">
        <v>1.3333333333333299</v>
      </c>
      <c r="I6742">
        <v>1</v>
      </c>
      <c r="J6742">
        <v>1.3333333333333299</v>
      </c>
      <c r="K6742">
        <v>0.56943921716221302</v>
      </c>
      <c r="L6742">
        <v>170</v>
      </c>
      <c r="M6742">
        <v>24</v>
      </c>
      <c r="N6742">
        <v>45</v>
      </c>
      <c r="O6742">
        <v>0.71129707112970697</v>
      </c>
      <c r="P6742">
        <v>0.100418410041841</v>
      </c>
      <c r="Q6742">
        <v>0.18828451882845099</v>
      </c>
      <c r="R6742">
        <v>2205</v>
      </c>
      <c r="S6742">
        <v>2334</v>
      </c>
      <c r="T6742">
        <v>1659</v>
      </c>
      <c r="U6742">
        <v>1773</v>
      </c>
      <c r="V6742" t="str">
        <f>VLOOKUP($A6742,List2,1,FALSE)</f>
        <v>GCF_000868425.1_ViralProj17577.fna</v>
      </c>
      <c r="W6742">
        <f>VLOOKUP($A6742,List2,2,FALSE)</f>
        <v>1</v>
      </c>
      <c r="X6742">
        <f>VLOOKUP($A6742,List2,3,FALSE)</f>
        <v>0.56717226435536205</v>
      </c>
      <c r="Y6742">
        <f>VLOOKUP($A6742,List2,4,FALSE)</f>
        <v>24</v>
      </c>
      <c r="Z6742">
        <f>VLOOKUP($A6742,List2,5,FALSE)</f>
        <v>155</v>
      </c>
      <c r="AA6742">
        <f>VLOOKUP($A6742,List2,6,FALSE)</f>
        <v>37</v>
      </c>
      <c r="AB6742">
        <f>VLOOKUP($A6742,List2,7,FALSE)</f>
        <v>2054</v>
      </c>
      <c r="AC6742">
        <f>VLOOKUP($A6742,List2,8,FALSE)</f>
        <v>2134</v>
      </c>
      <c r="AD6742">
        <f>VLOOKUP($A6742,List2,9,FALSE)</f>
        <v>1555</v>
      </c>
      <c r="AE6742">
        <f>VLOOKUP($A6742,List2,10,FALSE)</f>
        <v>1641</v>
      </c>
    </row>
    <row r="6743" spans="1:31" x14ac:dyDescent="0.3">
      <c r="A6743" t="s">
        <v>6742</v>
      </c>
      <c r="B6743">
        <v>5</v>
      </c>
      <c r="C6743">
        <v>1</v>
      </c>
      <c r="D6743">
        <v>0.2</v>
      </c>
      <c r="E6743">
        <v>1</v>
      </c>
      <c r="F6743">
        <v>0</v>
      </c>
      <c r="G6743">
        <v>3</v>
      </c>
      <c r="H6743">
        <v>1.2</v>
      </c>
      <c r="I6743">
        <v>1</v>
      </c>
      <c r="J6743">
        <v>1.6</v>
      </c>
      <c r="K6743">
        <v>0.350453372162287</v>
      </c>
      <c r="L6743">
        <v>448</v>
      </c>
      <c r="M6743">
        <v>208</v>
      </c>
      <c r="N6743">
        <v>363</v>
      </c>
      <c r="O6743">
        <v>0.43964671246319897</v>
      </c>
      <c r="P6743">
        <v>0.20412168792934199</v>
      </c>
      <c r="Q6743">
        <v>0.35623159960745798</v>
      </c>
      <c r="R6743">
        <v>2843</v>
      </c>
      <c r="S6743">
        <v>2452</v>
      </c>
      <c r="T6743">
        <v>5372</v>
      </c>
      <c r="U6743">
        <v>4442</v>
      </c>
      <c r="V6743" t="str">
        <f>VLOOKUP($A6743,List2,1,FALSE)</f>
        <v>GCF_000868405.1_ViralMultiSegProj17547.fna</v>
      </c>
      <c r="W6743">
        <f>VLOOKUP($A6743,List2,2,FALSE)</f>
        <v>3</v>
      </c>
      <c r="X6743">
        <f>VLOOKUP($A6743,List2,3,FALSE)</f>
        <v>0.33662446277151797</v>
      </c>
      <c r="Y6743">
        <f>VLOOKUP($A6743,List2,4,FALSE)</f>
        <v>242</v>
      </c>
      <c r="Z6743">
        <f>VLOOKUP($A6743,List2,5,FALSE)</f>
        <v>364</v>
      </c>
      <c r="AA6743">
        <f>VLOOKUP($A6743,List2,6,FALSE)</f>
        <v>450</v>
      </c>
      <c r="AB6743">
        <f>VLOOKUP($A6743,List2,7,FALSE)</f>
        <v>2733</v>
      </c>
      <c r="AC6743">
        <f>VLOOKUP($A6743,List2,8,FALSE)</f>
        <v>3063</v>
      </c>
      <c r="AD6743">
        <f>VLOOKUP($A6743,List2,9,FALSE)</f>
        <v>5343</v>
      </c>
      <c r="AE6743">
        <f>VLOOKUP($A6743,List2,10,FALSE)</f>
        <v>6079</v>
      </c>
    </row>
    <row r="6744" spans="1:31" x14ac:dyDescent="0.3">
      <c r="A6744" t="s">
        <v>6743</v>
      </c>
      <c r="B6744">
        <v>6</v>
      </c>
      <c r="C6744">
        <v>1</v>
      </c>
      <c r="D6744">
        <v>0.16666666666666599</v>
      </c>
      <c r="E6744">
        <v>1</v>
      </c>
      <c r="F6744">
        <v>1</v>
      </c>
      <c r="G6744">
        <v>3</v>
      </c>
      <c r="H6744">
        <v>1.1666666666666601</v>
      </c>
      <c r="I6744">
        <v>1.1666666666666601</v>
      </c>
      <c r="J6744">
        <v>1.5</v>
      </c>
      <c r="K6744">
        <v>0.45970588235294102</v>
      </c>
      <c r="L6744">
        <v>39</v>
      </c>
      <c r="M6744">
        <v>36</v>
      </c>
      <c r="N6744">
        <v>53</v>
      </c>
      <c r="O6744">
        <v>0.3046875</v>
      </c>
      <c r="P6744">
        <v>0.28125</v>
      </c>
      <c r="Q6744">
        <v>0.4140625</v>
      </c>
      <c r="R6744">
        <v>777</v>
      </c>
      <c r="S6744">
        <v>786</v>
      </c>
      <c r="T6744">
        <v>996</v>
      </c>
      <c r="U6744">
        <v>841</v>
      </c>
      <c r="V6744" t="str">
        <f>VLOOKUP($A6744,List2,1,FALSE)</f>
        <v>GCF_000868385.1_ViralProj17539.fna</v>
      </c>
      <c r="W6744">
        <f>VLOOKUP($A6744,List2,2,FALSE)</f>
        <v>1</v>
      </c>
      <c r="X6744">
        <f>VLOOKUP($A6744,List2,3,FALSE)</f>
        <v>0.44098479362780502</v>
      </c>
      <c r="Y6744">
        <f>VLOOKUP($A6744,List2,4,FALSE)</f>
        <v>33</v>
      </c>
      <c r="Z6744">
        <f>VLOOKUP($A6744,List2,5,FALSE)</f>
        <v>75</v>
      </c>
      <c r="AA6744">
        <f>VLOOKUP($A6744,List2,6,FALSE)</f>
        <v>54</v>
      </c>
      <c r="AB6744">
        <f>VLOOKUP($A6744,List2,7,FALSE)</f>
        <v>654</v>
      </c>
      <c r="AC6744">
        <f>VLOOKUP($A6744,List2,8,FALSE)</f>
        <v>564</v>
      </c>
      <c r="AD6744">
        <f>VLOOKUP($A6744,List2,9,FALSE)</f>
        <v>728</v>
      </c>
      <c r="AE6744">
        <f>VLOOKUP($A6744,List2,10,FALSE)</f>
        <v>816</v>
      </c>
    </row>
    <row r="6745" spans="1:31" x14ac:dyDescent="0.3">
      <c r="A6745" t="s">
        <v>6744</v>
      </c>
      <c r="B6745">
        <v>4</v>
      </c>
      <c r="C6745">
        <v>1</v>
      </c>
      <c r="D6745">
        <v>0.25</v>
      </c>
      <c r="E6745">
        <v>0</v>
      </c>
      <c r="F6745">
        <v>1</v>
      </c>
      <c r="G6745">
        <v>2</v>
      </c>
      <c r="H6745">
        <v>1</v>
      </c>
      <c r="I6745">
        <v>1.25</v>
      </c>
      <c r="J6745">
        <v>1.5</v>
      </c>
      <c r="K6745">
        <v>0.48637681159420199</v>
      </c>
      <c r="L6745">
        <v>65</v>
      </c>
      <c r="M6745">
        <v>29</v>
      </c>
      <c r="N6745">
        <v>42</v>
      </c>
      <c r="O6745">
        <v>0.47794117647058798</v>
      </c>
      <c r="P6745">
        <v>0.213235294117647</v>
      </c>
      <c r="Q6745">
        <v>0.308823529411764</v>
      </c>
      <c r="R6745">
        <v>839</v>
      </c>
      <c r="S6745">
        <v>839</v>
      </c>
      <c r="T6745">
        <v>859</v>
      </c>
      <c r="U6745">
        <v>913</v>
      </c>
      <c r="V6745" t="str">
        <f>VLOOKUP($A6745,List2,1,FALSE)</f>
        <v>GCF_000868365.1_ViralProj17481.fna</v>
      </c>
      <c r="W6745">
        <f>VLOOKUP($A6745,List2,2,FALSE)</f>
        <v>1</v>
      </c>
      <c r="X6745">
        <f>VLOOKUP($A6745,List2,3,FALSE)</f>
        <v>0.49216564073866798</v>
      </c>
      <c r="Y6745">
        <f>VLOOKUP($A6745,List2,4,FALSE)</f>
        <v>28</v>
      </c>
      <c r="Z6745">
        <f>VLOOKUP($A6745,List2,5,FALSE)</f>
        <v>63</v>
      </c>
      <c r="AA6745">
        <f>VLOOKUP($A6745,List2,6,FALSE)</f>
        <v>40</v>
      </c>
      <c r="AB6745">
        <f>VLOOKUP($A6745,List2,7,FALSE)</f>
        <v>880</v>
      </c>
      <c r="AC6745">
        <f>VLOOKUP($A6745,List2,8,FALSE)</f>
        <v>879</v>
      </c>
      <c r="AD6745">
        <f>VLOOKUP($A6745,List2,9,FALSE)</f>
        <v>886</v>
      </c>
      <c r="AE6745">
        <f>VLOOKUP($A6745,List2,10,FALSE)</f>
        <v>929</v>
      </c>
    </row>
    <row r="6746" spans="1:31" x14ac:dyDescent="0.3">
      <c r="A6746" t="s">
        <v>6745</v>
      </c>
      <c r="B6746">
        <v>7</v>
      </c>
      <c r="C6746">
        <v>2</v>
      </c>
      <c r="D6746">
        <v>0.28571428571428498</v>
      </c>
      <c r="E6746">
        <v>2</v>
      </c>
      <c r="F6746">
        <v>3</v>
      </c>
      <c r="G6746">
        <v>0</v>
      </c>
      <c r="H6746">
        <v>1.3333333333333299</v>
      </c>
      <c r="I6746">
        <v>1.5</v>
      </c>
      <c r="J6746">
        <v>1</v>
      </c>
      <c r="K6746">
        <v>0.46899306285474002</v>
      </c>
      <c r="L6746">
        <v>166</v>
      </c>
      <c r="M6746">
        <v>102</v>
      </c>
      <c r="N6746">
        <v>105</v>
      </c>
      <c r="O6746">
        <v>0.44504021447721098</v>
      </c>
      <c r="P6746">
        <v>0.27345844504021399</v>
      </c>
      <c r="Q6746">
        <v>0.28150134048257303</v>
      </c>
      <c r="R6746">
        <v>2309</v>
      </c>
      <c r="S6746">
        <v>2153</v>
      </c>
      <c r="T6746">
        <v>2747</v>
      </c>
      <c r="U6746">
        <v>2305</v>
      </c>
      <c r="V6746" t="str">
        <f>VLOOKUP($A6746,List2,1,FALSE)</f>
        <v>GCF_000868345.1_ViralProj17363.fna</v>
      </c>
      <c r="W6746">
        <f>VLOOKUP($A6746,List2,2,FALSE)</f>
        <v>1</v>
      </c>
      <c r="X6746">
        <f>VLOOKUP($A6746,List2,3,FALSE)</f>
        <v>0.46187732971873902</v>
      </c>
      <c r="Y6746">
        <f>VLOOKUP($A6746,List2,4,FALSE)</f>
        <v>62</v>
      </c>
      <c r="Z6746">
        <f>VLOOKUP($A6746,List2,5,FALSE)</f>
        <v>110</v>
      </c>
      <c r="AA6746">
        <f>VLOOKUP($A6746,List2,6,FALSE)</f>
        <v>73</v>
      </c>
      <c r="AB6746">
        <f>VLOOKUP($A6746,List2,7,FALSE)</f>
        <v>1424</v>
      </c>
      <c r="AC6746">
        <f>VLOOKUP($A6746,List2,8,FALSE)</f>
        <v>1302</v>
      </c>
      <c r="AD6746">
        <f>VLOOKUP($A6746,List2,9,FALSE)</f>
        <v>1750</v>
      </c>
      <c r="AE6746">
        <f>VLOOKUP($A6746,List2,10,FALSE)</f>
        <v>1426</v>
      </c>
    </row>
    <row r="6747" spans="1:31" x14ac:dyDescent="0.3">
      <c r="A6747" t="s">
        <v>6746</v>
      </c>
      <c r="B6747">
        <v>1</v>
      </c>
      <c r="C6747">
        <v>1</v>
      </c>
      <c r="D6747">
        <v>1</v>
      </c>
      <c r="E6747">
        <v>0</v>
      </c>
      <c r="F6747">
        <v>0</v>
      </c>
      <c r="G6747">
        <v>0</v>
      </c>
      <c r="H6747">
        <v>1</v>
      </c>
      <c r="I6747">
        <v>1</v>
      </c>
      <c r="J6747">
        <v>1</v>
      </c>
      <c r="K6747">
        <v>0.374647887323943</v>
      </c>
      <c r="L6747">
        <v>12</v>
      </c>
      <c r="M6747">
        <v>5</v>
      </c>
      <c r="N6747">
        <v>6</v>
      </c>
      <c r="O6747">
        <v>0.52173913043478204</v>
      </c>
      <c r="P6747">
        <v>0.217391304347826</v>
      </c>
      <c r="Q6747">
        <v>0.26086956521739102</v>
      </c>
      <c r="R6747">
        <v>65</v>
      </c>
      <c r="S6747">
        <v>68</v>
      </c>
      <c r="T6747">
        <v>134</v>
      </c>
      <c r="U6747">
        <v>88</v>
      </c>
      <c r="V6747" t="str">
        <f>VLOOKUP($A6747,List2,1,FALSE)</f>
        <v>GCF_000868325.1_ViralProj17269.fna</v>
      </c>
      <c r="W6747">
        <f>VLOOKUP($A6747,List2,2,FALSE)</f>
        <v>1</v>
      </c>
      <c r="X6747">
        <f>VLOOKUP($A6747,List2,3,FALSE)</f>
        <v>0.39235855988243901</v>
      </c>
      <c r="Y6747">
        <f>VLOOKUP($A6747,List2,4,FALSE)</f>
        <v>17</v>
      </c>
      <c r="Z6747">
        <f>VLOOKUP($A6747,List2,5,FALSE)</f>
        <v>31</v>
      </c>
      <c r="AA6747">
        <f>VLOOKUP($A6747,List2,6,FALSE)</f>
        <v>38</v>
      </c>
      <c r="AB6747">
        <f>VLOOKUP($A6747,List2,7,FALSE)</f>
        <v>295</v>
      </c>
      <c r="AC6747">
        <f>VLOOKUP($A6747,List2,8,FALSE)</f>
        <v>239</v>
      </c>
      <c r="AD6747">
        <f>VLOOKUP($A6747,List2,9,FALSE)</f>
        <v>437</v>
      </c>
      <c r="AE6747">
        <f>VLOOKUP($A6747,List2,10,FALSE)</f>
        <v>390</v>
      </c>
    </row>
    <row r="6748" spans="1:31" x14ac:dyDescent="0.3">
      <c r="A6748" t="s">
        <v>6747</v>
      </c>
      <c r="B6748">
        <v>143</v>
      </c>
      <c r="C6748">
        <v>4</v>
      </c>
      <c r="D6748">
        <v>2.7972027972027899E-2</v>
      </c>
      <c r="E6748">
        <v>33</v>
      </c>
      <c r="F6748">
        <v>39</v>
      </c>
      <c r="G6748">
        <v>67</v>
      </c>
      <c r="H6748">
        <v>1.23571428571428</v>
      </c>
      <c r="I6748">
        <v>1.27857142857142</v>
      </c>
      <c r="J6748">
        <v>1.47857142857142</v>
      </c>
      <c r="K6748">
        <v>0.47039109140957303</v>
      </c>
      <c r="L6748">
        <v>2367</v>
      </c>
      <c r="M6748">
        <v>799</v>
      </c>
      <c r="N6748">
        <v>1370</v>
      </c>
      <c r="O6748">
        <v>0.52182539682539597</v>
      </c>
      <c r="P6748">
        <v>0.17614638447971701</v>
      </c>
      <c r="Q6748">
        <v>0.302028218694885</v>
      </c>
      <c r="R6748">
        <v>28705</v>
      </c>
      <c r="S6748">
        <v>23928</v>
      </c>
      <c r="T6748">
        <v>32107</v>
      </c>
      <c r="U6748">
        <v>27152</v>
      </c>
      <c r="V6748" t="str">
        <f>VLOOKUP($A6748,List2,1,FALSE)</f>
        <v>GCF_000839785.1_ViralProj14118.fna</v>
      </c>
      <c r="W6748">
        <f>VLOOKUP($A6748,List2,2,FALSE)</f>
        <v>1</v>
      </c>
      <c r="X6748">
        <f>VLOOKUP($A6748,List2,3,FALSE)</f>
        <v>0.45268092824407702</v>
      </c>
      <c r="Y6748">
        <f>VLOOKUP($A6748,List2,4,FALSE)</f>
        <v>1134</v>
      </c>
      <c r="Z6748">
        <f>VLOOKUP($A6748,List2,5,FALSE)</f>
        <v>2077</v>
      </c>
      <c r="AA6748">
        <f>VLOOKUP($A6748,List2,6,FALSE)</f>
        <v>1832</v>
      </c>
      <c r="AB6748">
        <f>VLOOKUP($A6748,List2,7,FALSE)</f>
        <v>28183</v>
      </c>
      <c r="AC6748">
        <f>VLOOKUP($A6748,List2,8,FALSE)</f>
        <v>27724</v>
      </c>
      <c r="AD6748">
        <f>VLOOKUP($A6748,List2,9,FALSE)</f>
        <v>34029</v>
      </c>
      <c r="AE6748">
        <f>VLOOKUP($A6748,List2,10,FALSE)</f>
        <v>33566</v>
      </c>
    </row>
    <row r="6749" spans="1:31" x14ac:dyDescent="0.3">
      <c r="A6749" t="s">
        <v>6748</v>
      </c>
      <c r="B6749">
        <v>148</v>
      </c>
      <c r="C6749">
        <v>6</v>
      </c>
      <c r="D6749">
        <v>4.0540540540540501E-2</v>
      </c>
      <c r="E6749">
        <v>90</v>
      </c>
      <c r="F6749">
        <v>21</v>
      </c>
      <c r="G6749">
        <v>31</v>
      </c>
      <c r="H6749">
        <v>1.62937062937062</v>
      </c>
      <c r="I6749">
        <v>1.14685314685314</v>
      </c>
      <c r="J6749">
        <v>1.21678321678321</v>
      </c>
      <c r="K6749">
        <v>0.57447556380405995</v>
      </c>
      <c r="L6749">
        <v>1570</v>
      </c>
      <c r="M6749">
        <v>181</v>
      </c>
      <c r="N6749">
        <v>247</v>
      </c>
      <c r="O6749">
        <v>0.78578578578578495</v>
      </c>
      <c r="P6749">
        <v>9.0590590590590506E-2</v>
      </c>
      <c r="Q6749">
        <v>0.123623623623623</v>
      </c>
      <c r="R6749">
        <v>21736</v>
      </c>
      <c r="S6749">
        <v>19123</v>
      </c>
      <c r="T6749">
        <v>15211</v>
      </c>
      <c r="U6749">
        <v>15054</v>
      </c>
      <c r="V6749" t="str">
        <f>VLOOKUP($A6749,List2,1,FALSE)</f>
        <v>GCF_000868305.2_ViralProj17175.fna</v>
      </c>
      <c r="W6749">
        <f>VLOOKUP($A6749,List2,2,FALSE)</f>
        <v>1</v>
      </c>
      <c r="X6749">
        <f>VLOOKUP($A6749,List2,3,FALSE)</f>
        <v>0.56852752979041299</v>
      </c>
      <c r="Y6749">
        <f>VLOOKUP($A6749,List2,4,FALSE)</f>
        <v>378</v>
      </c>
      <c r="Z6749">
        <f>VLOOKUP($A6749,List2,5,FALSE)</f>
        <v>1594</v>
      </c>
      <c r="AA6749">
        <f>VLOOKUP($A6749,List2,6,FALSE)</f>
        <v>318</v>
      </c>
      <c r="AB6749">
        <f>VLOOKUP($A6749,List2,7,FALSE)</f>
        <v>23372</v>
      </c>
      <c r="AC6749">
        <f>VLOOKUP($A6749,List2,8,FALSE)</f>
        <v>21142</v>
      </c>
      <c r="AD6749">
        <f>VLOOKUP($A6749,List2,9,FALSE)</f>
        <v>16027</v>
      </c>
      <c r="AE6749">
        <f>VLOOKUP($A6749,List2,10,FALSE)</f>
        <v>17756</v>
      </c>
    </row>
    <row r="6750" spans="1:31" x14ac:dyDescent="0.3">
      <c r="A6750" t="s">
        <v>6749</v>
      </c>
      <c r="B6750">
        <v>89</v>
      </c>
      <c r="C6750">
        <v>4</v>
      </c>
      <c r="D6750">
        <v>4.49438202247191E-2</v>
      </c>
      <c r="E6750">
        <v>51</v>
      </c>
      <c r="F6750">
        <v>17</v>
      </c>
      <c r="G6750">
        <v>17</v>
      </c>
      <c r="H6750">
        <v>1.5930232558139501</v>
      </c>
      <c r="I6750">
        <v>1.19767441860465</v>
      </c>
      <c r="J6750">
        <v>1.19767441860465</v>
      </c>
      <c r="K6750">
        <v>0.59894602363462102</v>
      </c>
      <c r="L6750">
        <v>989</v>
      </c>
      <c r="M6750">
        <v>132</v>
      </c>
      <c r="N6750">
        <v>111</v>
      </c>
      <c r="O6750">
        <v>0.80275974025973995</v>
      </c>
      <c r="P6750">
        <v>0.107142857142857</v>
      </c>
      <c r="Q6750">
        <v>9.0097402597402496E-2</v>
      </c>
      <c r="R6750">
        <v>19314</v>
      </c>
      <c r="S6750">
        <v>18192</v>
      </c>
      <c r="T6750">
        <v>14160</v>
      </c>
      <c r="U6750">
        <v>10954</v>
      </c>
      <c r="V6750" t="str">
        <f>VLOOKUP($A6750,List2,1,FALSE)</f>
        <v>GCF_000868285.1_ViralProj17167.fna</v>
      </c>
      <c r="W6750">
        <f>VLOOKUP($A6750,List2,2,FALSE)</f>
        <v>1</v>
      </c>
      <c r="X6750">
        <f>VLOOKUP($A6750,List2,3,FALSE)</f>
        <v>0.59663826634561901</v>
      </c>
      <c r="Y6750">
        <f>VLOOKUP($A6750,List2,4,FALSE)</f>
        <v>166</v>
      </c>
      <c r="Z6750">
        <f>VLOOKUP($A6750,List2,5,FALSE)</f>
        <v>953</v>
      </c>
      <c r="AA6750">
        <f>VLOOKUP($A6750,List2,6,FALSE)</f>
        <v>128</v>
      </c>
      <c r="AB6750">
        <f>VLOOKUP($A6750,List2,7,FALSE)</f>
        <v>19850</v>
      </c>
      <c r="AC6750">
        <f>VLOOKUP($A6750,List2,8,FALSE)</f>
        <v>18805</v>
      </c>
      <c r="AD6750">
        <f>VLOOKUP($A6750,List2,9,FALSE)</f>
        <v>14652</v>
      </c>
      <c r="AE6750">
        <f>VLOOKUP($A6750,List2,10,FALSE)</f>
        <v>11481</v>
      </c>
    </row>
    <row r="6751" spans="1:31" x14ac:dyDescent="0.3">
      <c r="A6751" t="s">
        <v>6750</v>
      </c>
      <c r="B6751">
        <v>64</v>
      </c>
      <c r="C6751">
        <v>3</v>
      </c>
      <c r="D6751">
        <v>4.6875E-2</v>
      </c>
      <c r="E6751">
        <v>40</v>
      </c>
      <c r="F6751">
        <v>9</v>
      </c>
      <c r="G6751">
        <v>12</v>
      </c>
      <c r="H6751">
        <v>1.6451612903225801</v>
      </c>
      <c r="I6751">
        <v>1.1451612903225801</v>
      </c>
      <c r="J6751">
        <v>1.19354838709677</v>
      </c>
      <c r="K6751">
        <v>0.66738830470571398</v>
      </c>
      <c r="L6751">
        <v>435</v>
      </c>
      <c r="M6751">
        <v>36</v>
      </c>
      <c r="N6751">
        <v>54</v>
      </c>
      <c r="O6751">
        <v>0.82857142857142796</v>
      </c>
      <c r="P6751">
        <v>6.8571428571428505E-2</v>
      </c>
      <c r="Q6751">
        <v>0.10285714285714199</v>
      </c>
      <c r="R6751">
        <v>14018</v>
      </c>
      <c r="S6751">
        <v>14035</v>
      </c>
      <c r="T6751">
        <v>7876</v>
      </c>
      <c r="U6751">
        <v>6105</v>
      </c>
      <c r="V6751" t="str">
        <f>VLOOKUP($A6751,List2,1,FALSE)</f>
        <v>GCF_000868265.2_ViralProj17147.fna</v>
      </c>
      <c r="W6751">
        <f>VLOOKUP($A6751,List2,2,FALSE)</f>
        <v>1</v>
      </c>
      <c r="X6751">
        <f>VLOOKUP($A6751,List2,3,FALSE)</f>
        <v>0.66722629463229999</v>
      </c>
      <c r="Y6751">
        <f>VLOOKUP($A6751,List2,4,FALSE)</f>
        <v>39</v>
      </c>
      <c r="Z6751">
        <f>VLOOKUP($A6751,List2,5,FALSE)</f>
        <v>411</v>
      </c>
      <c r="AA6751">
        <f>VLOOKUP($A6751,List2,6,FALSE)</f>
        <v>54</v>
      </c>
      <c r="AB6751">
        <f>VLOOKUP($A6751,List2,7,FALSE)</f>
        <v>14042</v>
      </c>
      <c r="AC6751">
        <f>VLOOKUP($A6751,List2,8,FALSE)</f>
        <v>14175</v>
      </c>
      <c r="AD6751">
        <f>VLOOKUP($A6751,List2,9,FALSE)</f>
        <v>7913</v>
      </c>
      <c r="AE6751">
        <f>VLOOKUP($A6751,List2,10,FALSE)</f>
        <v>6160</v>
      </c>
    </row>
    <row r="6752" spans="1:31" x14ac:dyDescent="0.3">
      <c r="A6752" t="s">
        <v>6751</v>
      </c>
      <c r="B6752">
        <v>2</v>
      </c>
      <c r="C6752">
        <v>1</v>
      </c>
      <c r="D6752">
        <v>0.5</v>
      </c>
      <c r="E6752">
        <v>0</v>
      </c>
      <c r="F6752">
        <v>0</v>
      </c>
      <c r="G6752">
        <v>1</v>
      </c>
      <c r="H6752">
        <v>1</v>
      </c>
      <c r="I6752">
        <v>1</v>
      </c>
      <c r="J6752">
        <v>1.5</v>
      </c>
      <c r="K6752">
        <v>0.50092364532019695</v>
      </c>
      <c r="L6752">
        <v>59</v>
      </c>
      <c r="M6752">
        <v>16</v>
      </c>
      <c r="N6752">
        <v>24</v>
      </c>
      <c r="O6752">
        <v>0.59595959595959502</v>
      </c>
      <c r="P6752">
        <v>0.16161616161616099</v>
      </c>
      <c r="Q6752">
        <v>0.24242424242424199</v>
      </c>
      <c r="R6752">
        <v>593</v>
      </c>
      <c r="S6752">
        <v>1034</v>
      </c>
      <c r="T6752">
        <v>800</v>
      </c>
      <c r="U6752">
        <v>821</v>
      </c>
      <c r="V6752" t="str">
        <f>VLOOKUP($A6752,List2,1,FALSE)</f>
        <v>GCF_000868245.1_ViralMultiSegProj17127.fna</v>
      </c>
      <c r="W6752">
        <f>VLOOKUP($A6752,List2,2,FALSE)</f>
        <v>2</v>
      </c>
      <c r="X6752">
        <f>VLOOKUP($A6752,List2,3,FALSE)</f>
        <v>0.47691887462441901</v>
      </c>
      <c r="Y6752">
        <f>VLOOKUP($A6752,List2,4,FALSE)</f>
        <v>22</v>
      </c>
      <c r="Z6752">
        <f>VLOOKUP($A6752,List2,5,FALSE)</f>
        <v>65</v>
      </c>
      <c r="AA6752">
        <f>VLOOKUP($A6752,List2,6,FALSE)</f>
        <v>39</v>
      </c>
      <c r="AB6752">
        <f>VLOOKUP($A6752,List2,7,FALSE)</f>
        <v>635</v>
      </c>
      <c r="AC6752">
        <f>VLOOKUP($A6752,List2,8,FALSE)</f>
        <v>1111</v>
      </c>
      <c r="AD6752">
        <f>VLOOKUP($A6752,List2,9,FALSE)</f>
        <v>948</v>
      </c>
      <c r="AE6752">
        <f>VLOOKUP($A6752,List2,10,FALSE)</f>
        <v>967</v>
      </c>
    </row>
    <row r="6753" spans="1:31" x14ac:dyDescent="0.3">
      <c r="A6753" t="s">
        <v>6752</v>
      </c>
      <c r="B6753">
        <v>6</v>
      </c>
      <c r="C6753">
        <v>1</v>
      </c>
      <c r="D6753">
        <v>0.16666666666666599</v>
      </c>
      <c r="E6753">
        <v>1</v>
      </c>
      <c r="F6753">
        <v>1</v>
      </c>
      <c r="G6753">
        <v>3</v>
      </c>
      <c r="H6753">
        <v>1.1666666666666601</v>
      </c>
      <c r="I6753">
        <v>1.1666666666666601</v>
      </c>
      <c r="J6753">
        <v>1.5</v>
      </c>
      <c r="K6753">
        <v>0.42681858019281299</v>
      </c>
      <c r="L6753">
        <v>99</v>
      </c>
      <c r="M6753">
        <v>117</v>
      </c>
      <c r="N6753">
        <v>121</v>
      </c>
      <c r="O6753">
        <v>0.29376854599406499</v>
      </c>
      <c r="P6753">
        <v>0.34718100890207698</v>
      </c>
      <c r="Q6753">
        <v>0.35905044510385697</v>
      </c>
      <c r="R6753">
        <v>1576</v>
      </c>
      <c r="S6753">
        <v>1346</v>
      </c>
      <c r="T6753">
        <v>2116</v>
      </c>
      <c r="U6753">
        <v>1808</v>
      </c>
      <c r="V6753" t="str">
        <f>VLOOKUP($A6753,List2,1,FALSE)</f>
        <v>GCF_000868225.1_ViralProj17119.fna</v>
      </c>
      <c r="W6753">
        <f>VLOOKUP($A6753,List2,2,FALSE)</f>
        <v>1</v>
      </c>
      <c r="X6753">
        <f>VLOOKUP($A6753,List2,3,FALSE)</f>
        <v>0.41574889867841403</v>
      </c>
      <c r="Y6753">
        <f>VLOOKUP($A6753,List2,4,FALSE)</f>
        <v>121</v>
      </c>
      <c r="Z6753">
        <f>VLOOKUP($A6753,List2,5,FALSE)</f>
        <v>96</v>
      </c>
      <c r="AA6753">
        <f>VLOOKUP($A6753,List2,6,FALSE)</f>
        <v>138</v>
      </c>
      <c r="AB6753">
        <f>VLOOKUP($A6753,List2,7,FALSE)</f>
        <v>1641</v>
      </c>
      <c r="AC6753">
        <f>VLOOKUP($A6753,List2,8,FALSE)</f>
        <v>1379</v>
      </c>
      <c r="AD6753">
        <f>VLOOKUP($A6753,List2,9,FALSE)</f>
        <v>2187</v>
      </c>
      <c r="AE6753">
        <f>VLOOKUP($A6753,List2,10,FALSE)</f>
        <v>2057</v>
      </c>
    </row>
    <row r="6754" spans="1:31" x14ac:dyDescent="0.3">
      <c r="A6754" t="s">
        <v>6753</v>
      </c>
      <c r="B6754">
        <v>242</v>
      </c>
      <c r="C6754">
        <v>7</v>
      </c>
      <c r="D6754">
        <v>2.89256198347107E-2</v>
      </c>
      <c r="E6754">
        <v>87</v>
      </c>
      <c r="F6754">
        <v>14</v>
      </c>
      <c r="G6754">
        <v>134</v>
      </c>
      <c r="H6754">
        <v>1.3686440677966101</v>
      </c>
      <c r="I6754">
        <v>1.0593220338983</v>
      </c>
      <c r="J6754">
        <v>1.56779661016949</v>
      </c>
      <c r="K6754">
        <v>0.41476097697213099</v>
      </c>
      <c r="L6754">
        <v>3895</v>
      </c>
      <c r="M6754">
        <v>1064</v>
      </c>
      <c r="N6754">
        <v>2430</v>
      </c>
      <c r="O6754">
        <v>0.52713493030179903</v>
      </c>
      <c r="P6754">
        <v>0.14399783461902799</v>
      </c>
      <c r="Q6754">
        <v>0.32886723507917098</v>
      </c>
      <c r="R6754">
        <v>33150</v>
      </c>
      <c r="S6754">
        <v>29223</v>
      </c>
      <c r="T6754">
        <v>46710</v>
      </c>
      <c r="U6754">
        <v>41300</v>
      </c>
      <c r="V6754" t="str">
        <f>VLOOKUP($A6754,List2,1,FALSE)</f>
        <v>GCF_000868205.1_ViralProj17105.fna</v>
      </c>
      <c r="W6754">
        <f>VLOOKUP($A6754,List2,2,FALSE)</f>
        <v>1</v>
      </c>
      <c r="X6754">
        <f>VLOOKUP($A6754,List2,3,FALSE)</f>
        <v>0.41039900419254699</v>
      </c>
      <c r="Y6754">
        <f>VLOOKUP($A6754,List2,4,FALSE)</f>
        <v>1481</v>
      </c>
      <c r="Z6754">
        <f>VLOOKUP($A6754,List2,5,FALSE)</f>
        <v>3230</v>
      </c>
      <c r="AA6754">
        <f>VLOOKUP($A6754,List2,6,FALSE)</f>
        <v>2693</v>
      </c>
      <c r="AB6754">
        <f>VLOOKUP($A6754,List2,7,FALSE)</f>
        <v>32232</v>
      </c>
      <c r="AC6754">
        <f>VLOOKUP($A6754,List2,8,FALSE)</f>
        <v>34038</v>
      </c>
      <c r="AD6754">
        <f>VLOOKUP($A6754,List2,9,FALSE)</f>
        <v>46398</v>
      </c>
      <c r="AE6754">
        <f>VLOOKUP($A6754,List2,10,FALSE)</f>
        <v>48809</v>
      </c>
    </row>
    <row r="6755" spans="1:31" x14ac:dyDescent="0.3">
      <c r="A6755" t="s">
        <v>6754</v>
      </c>
      <c r="B6755">
        <v>6</v>
      </c>
      <c r="C6755">
        <v>1</v>
      </c>
      <c r="D6755">
        <v>0.16666666666666599</v>
      </c>
      <c r="E6755">
        <v>0</v>
      </c>
      <c r="F6755">
        <v>1</v>
      </c>
      <c r="G6755">
        <v>4</v>
      </c>
      <c r="H6755">
        <v>1</v>
      </c>
      <c r="I6755">
        <v>1.1666666666666601</v>
      </c>
      <c r="J6755">
        <v>1.6666666666666601</v>
      </c>
      <c r="K6755">
        <v>0.42344839170235998</v>
      </c>
      <c r="L6755">
        <v>309</v>
      </c>
      <c r="M6755">
        <v>141</v>
      </c>
      <c r="N6755">
        <v>214</v>
      </c>
      <c r="O6755">
        <v>0.46536144578313199</v>
      </c>
      <c r="P6755">
        <v>0.21234939759036101</v>
      </c>
      <c r="Q6755">
        <v>0.32228915662650598</v>
      </c>
      <c r="R6755">
        <v>2764</v>
      </c>
      <c r="S6755">
        <v>2278</v>
      </c>
      <c r="T6755">
        <v>3087</v>
      </c>
      <c r="U6755">
        <v>3778</v>
      </c>
      <c r="V6755" t="str">
        <f>VLOOKUP($A6755,List2,1,FALSE)</f>
        <v>GCF_000868185.1_ViralMultiSegProj17095.fna</v>
      </c>
      <c r="W6755">
        <f>VLOOKUP($A6755,List2,2,FALSE)</f>
        <v>2</v>
      </c>
      <c r="X6755">
        <f>VLOOKUP($A6755,List2,3,FALSE)</f>
        <v>0.41742484897008503</v>
      </c>
      <c r="Y6755">
        <f>VLOOKUP($A6755,List2,4,FALSE)</f>
        <v>159</v>
      </c>
      <c r="Z6755">
        <f>VLOOKUP($A6755,List2,5,FALSE)</f>
        <v>338</v>
      </c>
      <c r="AA6755">
        <f>VLOOKUP($A6755,List2,6,FALSE)</f>
        <v>242</v>
      </c>
      <c r="AB6755">
        <f>VLOOKUP($A6755,List2,7,FALSE)</f>
        <v>3145</v>
      </c>
      <c r="AC6755">
        <f>VLOOKUP($A6755,List2,8,FALSE)</f>
        <v>2590</v>
      </c>
      <c r="AD6755">
        <f>VLOOKUP($A6755,List2,9,FALSE)</f>
        <v>3555</v>
      </c>
      <c r="AE6755">
        <f>VLOOKUP($A6755,List2,10,FALSE)</f>
        <v>4449</v>
      </c>
    </row>
    <row r="6756" spans="1:31" x14ac:dyDescent="0.3">
      <c r="A6756" t="s">
        <v>6755</v>
      </c>
      <c r="B6756">
        <v>8</v>
      </c>
      <c r="C6756">
        <v>1</v>
      </c>
      <c r="D6756">
        <v>0.125</v>
      </c>
      <c r="E6756">
        <v>2</v>
      </c>
      <c r="F6756">
        <v>3</v>
      </c>
      <c r="G6756">
        <v>2</v>
      </c>
      <c r="H6756">
        <v>1.25</v>
      </c>
      <c r="I6756">
        <v>1.375</v>
      </c>
      <c r="J6756">
        <v>1.25</v>
      </c>
      <c r="K6756">
        <v>0.44498816101026001</v>
      </c>
      <c r="L6756">
        <v>526</v>
      </c>
      <c r="M6756">
        <v>210</v>
      </c>
      <c r="N6756">
        <v>408</v>
      </c>
      <c r="O6756">
        <v>0.45979020979020901</v>
      </c>
      <c r="P6756">
        <v>0.18356643356643301</v>
      </c>
      <c r="Q6756">
        <v>0.356643356643356</v>
      </c>
      <c r="R6756">
        <v>5126</v>
      </c>
      <c r="S6756">
        <v>6150</v>
      </c>
      <c r="T6756">
        <v>6896</v>
      </c>
      <c r="U6756">
        <v>7168</v>
      </c>
      <c r="V6756" t="str">
        <f>VLOOKUP($A6756,List2,1,FALSE)</f>
        <v>GCF_000868165.1_ViralProj17048.fna</v>
      </c>
      <c r="W6756">
        <f>VLOOKUP($A6756,List2,2,FALSE)</f>
        <v>1</v>
      </c>
      <c r="X6756">
        <f>VLOOKUP($A6756,List2,3,FALSE)</f>
        <v>0.44568010123863899</v>
      </c>
      <c r="Y6756">
        <f>VLOOKUP($A6756,List2,4,FALSE)</f>
        <v>221</v>
      </c>
      <c r="Z6756">
        <f>VLOOKUP($A6756,List2,5,FALSE)</f>
        <v>522</v>
      </c>
      <c r="AA6756">
        <f>VLOOKUP($A6756,List2,6,FALSE)</f>
        <v>407</v>
      </c>
      <c r="AB6756">
        <f>VLOOKUP($A6756,List2,7,FALSE)</f>
        <v>5300</v>
      </c>
      <c r="AC6756">
        <f>VLOOKUP($A6756,List2,8,FALSE)</f>
        <v>6322</v>
      </c>
      <c r="AD6756">
        <f>VLOOKUP($A6756,List2,9,FALSE)</f>
        <v>7098</v>
      </c>
      <c r="AE6756">
        <f>VLOOKUP($A6756,List2,10,FALSE)</f>
        <v>7357</v>
      </c>
    </row>
    <row r="6757" spans="1:31" x14ac:dyDescent="0.3">
      <c r="A6757" t="s">
        <v>6756</v>
      </c>
      <c r="B6757">
        <v>7</v>
      </c>
      <c r="C6757">
        <v>1</v>
      </c>
      <c r="D6757">
        <v>0.14285714285714199</v>
      </c>
      <c r="E6757">
        <v>2</v>
      </c>
      <c r="F6757">
        <v>0</v>
      </c>
      <c r="G6757">
        <v>4</v>
      </c>
      <c r="H6757">
        <v>1.28571428571428</v>
      </c>
      <c r="I6757">
        <v>1</v>
      </c>
      <c r="J6757">
        <v>1.5714285714285701</v>
      </c>
      <c r="K6757">
        <v>0.46488888888888802</v>
      </c>
      <c r="L6757">
        <v>133</v>
      </c>
      <c r="M6757">
        <v>136</v>
      </c>
      <c r="N6757">
        <v>113</v>
      </c>
      <c r="O6757">
        <v>0.34816753926701499</v>
      </c>
      <c r="P6757">
        <v>0.35602094240837601</v>
      </c>
      <c r="Q6757">
        <v>0.295811518324607</v>
      </c>
      <c r="R6757">
        <v>1889</v>
      </c>
      <c r="S6757">
        <v>1772</v>
      </c>
      <c r="T6757">
        <v>2244</v>
      </c>
      <c r="U6757">
        <v>1970</v>
      </c>
      <c r="V6757" t="str">
        <f>VLOOKUP($A6757,List2,1,FALSE)</f>
        <v>GCF_000868145.1_ViralProj16815.fna</v>
      </c>
      <c r="W6757">
        <f>VLOOKUP($A6757,List2,2,FALSE)</f>
        <v>1</v>
      </c>
      <c r="X6757">
        <f>VLOOKUP($A6757,List2,3,FALSE)</f>
        <v>0.44618239660657399</v>
      </c>
      <c r="Y6757">
        <f>VLOOKUP($A6757,List2,4,FALSE)</f>
        <v>135</v>
      </c>
      <c r="Z6757">
        <f>VLOOKUP($A6757,List2,5,FALSE)</f>
        <v>132</v>
      </c>
      <c r="AA6757">
        <f>VLOOKUP($A6757,List2,6,FALSE)</f>
        <v>126</v>
      </c>
      <c r="AB6757">
        <f>VLOOKUP($A6757,List2,7,FALSE)</f>
        <v>1774</v>
      </c>
      <c r="AC6757">
        <f>VLOOKUP($A6757,List2,8,FALSE)</f>
        <v>1592</v>
      </c>
      <c r="AD6757">
        <f>VLOOKUP($A6757,List2,9,FALSE)</f>
        <v>2158</v>
      </c>
      <c r="AE6757">
        <f>VLOOKUP($A6757,List2,10,FALSE)</f>
        <v>2020</v>
      </c>
    </row>
    <row r="6758" spans="1:31" x14ac:dyDescent="0.3">
      <c r="A6758" t="s">
        <v>6757</v>
      </c>
      <c r="B6758">
        <v>3</v>
      </c>
      <c r="C6758">
        <v>2</v>
      </c>
      <c r="D6758">
        <v>0.66666666666666596</v>
      </c>
      <c r="E6758">
        <v>1</v>
      </c>
      <c r="F6758">
        <v>0</v>
      </c>
      <c r="G6758">
        <v>0</v>
      </c>
      <c r="H6758">
        <v>1.5</v>
      </c>
      <c r="I6758">
        <v>1</v>
      </c>
      <c r="J6758">
        <v>1</v>
      </c>
      <c r="K6758">
        <v>0.51009354997538103</v>
      </c>
      <c r="L6758">
        <v>55</v>
      </c>
      <c r="M6758">
        <v>11</v>
      </c>
      <c r="N6758">
        <v>31</v>
      </c>
      <c r="O6758">
        <v>0.56701030927835006</v>
      </c>
      <c r="P6758">
        <v>0.11340206185567001</v>
      </c>
      <c r="Q6758">
        <v>0.31958762886597902</v>
      </c>
      <c r="R6758">
        <v>567</v>
      </c>
      <c r="S6758">
        <v>469</v>
      </c>
      <c r="T6758">
        <v>566</v>
      </c>
      <c r="U6758">
        <v>429</v>
      </c>
      <c r="V6758" t="str">
        <f>VLOOKUP($A6758,List2,1,FALSE)</f>
        <v>GCF_000868125.1_ViralProj16796.fna</v>
      </c>
      <c r="W6758">
        <f>VLOOKUP($A6758,List2,2,FALSE)</f>
        <v>1</v>
      </c>
      <c r="X6758">
        <f>VLOOKUP($A6758,List2,3,FALSE)</f>
        <v>0.50726744186046502</v>
      </c>
      <c r="Y6758">
        <f>VLOOKUP($A6758,List2,4,FALSE)</f>
        <v>22</v>
      </c>
      <c r="Z6758">
        <f>VLOOKUP($A6758,List2,5,FALSE)</f>
        <v>41</v>
      </c>
      <c r="AA6758">
        <f>VLOOKUP($A6758,List2,6,FALSE)</f>
        <v>35</v>
      </c>
      <c r="AB6758">
        <f>VLOOKUP($A6758,List2,7,FALSE)</f>
        <v>546</v>
      </c>
      <c r="AC6758">
        <f>VLOOKUP($A6758,List2,8,FALSE)</f>
        <v>501</v>
      </c>
      <c r="AD6758">
        <f>VLOOKUP($A6758,List2,9,FALSE)</f>
        <v>548</v>
      </c>
      <c r="AE6758">
        <f>VLOOKUP($A6758,List2,10,FALSE)</f>
        <v>469</v>
      </c>
    </row>
    <row r="6759" spans="1:31" x14ac:dyDescent="0.3">
      <c r="A6759" t="s">
        <v>6758</v>
      </c>
      <c r="B6759">
        <v>31</v>
      </c>
      <c r="C6759">
        <v>1</v>
      </c>
      <c r="D6759">
        <v>3.2258064516128997E-2</v>
      </c>
      <c r="E6759">
        <v>5</v>
      </c>
      <c r="F6759">
        <v>1</v>
      </c>
      <c r="G6759">
        <v>24</v>
      </c>
      <c r="H6759">
        <v>1.1612903225806399</v>
      </c>
      <c r="I6759">
        <v>1.0322580645161199</v>
      </c>
      <c r="J6759">
        <v>1.7741935483870901</v>
      </c>
      <c r="K6759">
        <v>0.486381833694296</v>
      </c>
      <c r="L6759">
        <v>315</v>
      </c>
      <c r="M6759">
        <v>113</v>
      </c>
      <c r="N6759">
        <v>308</v>
      </c>
      <c r="O6759">
        <v>0.42798913043478198</v>
      </c>
      <c r="P6759">
        <v>0.153532608695652</v>
      </c>
      <c r="Q6759">
        <v>0.41847826086956502</v>
      </c>
      <c r="R6759">
        <v>3967</v>
      </c>
      <c r="S6759">
        <v>3444</v>
      </c>
      <c r="T6759">
        <v>4015</v>
      </c>
      <c r="U6759">
        <v>3811</v>
      </c>
      <c r="V6759" t="str">
        <f>VLOOKUP($A6759,List2,1,FALSE)</f>
        <v>GCF_000837025.1_ViralProj14062.fna</v>
      </c>
      <c r="W6759">
        <f>VLOOKUP($A6759,List2,2,FALSE)</f>
        <v>1</v>
      </c>
      <c r="X6759">
        <f>VLOOKUP($A6759,List2,3,FALSE)</f>
        <v>0.48104233654876699</v>
      </c>
      <c r="Y6759">
        <f>VLOOKUP($A6759,List2,4,FALSE)</f>
        <v>111</v>
      </c>
      <c r="Z6759">
        <f>VLOOKUP($A6759,List2,5,FALSE)</f>
        <v>282</v>
      </c>
      <c r="AA6759">
        <f>VLOOKUP($A6759,List2,6,FALSE)</f>
        <v>302</v>
      </c>
      <c r="AB6759">
        <f>VLOOKUP($A6759,List2,7,FALSE)</f>
        <v>3841</v>
      </c>
      <c r="AC6759">
        <f>VLOOKUP($A6759,List2,8,FALSE)</f>
        <v>3340</v>
      </c>
      <c r="AD6759">
        <f>VLOOKUP($A6759,List2,9,FALSE)</f>
        <v>3949</v>
      </c>
      <c r="AE6759">
        <f>VLOOKUP($A6759,List2,10,FALSE)</f>
        <v>3798</v>
      </c>
    </row>
    <row r="6760" spans="1:31" x14ac:dyDescent="0.3">
      <c r="A6760" t="s">
        <v>6759</v>
      </c>
      <c r="B6760">
        <v>240</v>
      </c>
      <c r="C6760">
        <v>11</v>
      </c>
      <c r="D6760">
        <v>4.5833333333333302E-2</v>
      </c>
      <c r="E6760">
        <v>94</v>
      </c>
      <c r="F6760">
        <v>45</v>
      </c>
      <c r="G6760">
        <v>90</v>
      </c>
      <c r="H6760">
        <v>1.40869565217391</v>
      </c>
      <c r="I6760">
        <v>1.1956521739130399</v>
      </c>
      <c r="J6760">
        <v>1.39130434782608</v>
      </c>
      <c r="K6760">
        <v>0.52854336468129504</v>
      </c>
      <c r="L6760">
        <v>3781</v>
      </c>
      <c r="M6760">
        <v>1117</v>
      </c>
      <c r="N6760">
        <v>1241</v>
      </c>
      <c r="O6760">
        <v>0.61589835478090804</v>
      </c>
      <c r="P6760">
        <v>0.18195145789216399</v>
      </c>
      <c r="Q6760">
        <v>0.202150187326926</v>
      </c>
      <c r="R6760">
        <v>65616</v>
      </c>
      <c r="S6760">
        <v>60838</v>
      </c>
      <c r="T6760">
        <v>61546</v>
      </c>
      <c r="U6760">
        <v>51250</v>
      </c>
      <c r="V6760" t="str">
        <f>VLOOKUP($A6760,List2,1,FALSE)</f>
        <v>GCF_000839765.1_ViralProj14114.fna</v>
      </c>
      <c r="W6760">
        <f>VLOOKUP($A6760,List2,2,FALSE)</f>
        <v>1</v>
      </c>
      <c r="X6760">
        <f>VLOOKUP($A6760,List2,3,FALSE)</f>
        <v>0.51734536374309403</v>
      </c>
      <c r="Y6760">
        <f>VLOOKUP($A6760,List2,4,FALSE)</f>
        <v>2049</v>
      </c>
      <c r="Z6760">
        <f>VLOOKUP($A6760,List2,5,FALSE)</f>
        <v>5335</v>
      </c>
      <c r="AA6760">
        <f>VLOOKUP($A6760,List2,6,FALSE)</f>
        <v>2224</v>
      </c>
      <c r="AB6760">
        <f>VLOOKUP($A6760,List2,7,FALSE)</f>
        <v>87183</v>
      </c>
      <c r="AC6760">
        <f>VLOOKUP($A6760,List2,8,FALSE)</f>
        <v>86435</v>
      </c>
      <c r="AD6760">
        <f>VLOOKUP($A6760,List2,9,FALSE)</f>
        <v>82016</v>
      </c>
      <c r="AE6760">
        <f>VLOOKUP($A6760,List2,10,FALSE)</f>
        <v>79960</v>
      </c>
    </row>
    <row r="6761" spans="1:31" x14ac:dyDescent="0.3">
      <c r="A6761" t="s">
        <v>6760</v>
      </c>
      <c r="B6761">
        <v>3</v>
      </c>
      <c r="C6761">
        <v>1</v>
      </c>
      <c r="D6761">
        <v>0.33333333333333298</v>
      </c>
      <c r="E6761">
        <v>2</v>
      </c>
      <c r="F6761">
        <v>0</v>
      </c>
      <c r="G6761">
        <v>0</v>
      </c>
      <c r="H6761">
        <v>1.6666666666666601</v>
      </c>
      <c r="I6761">
        <v>1</v>
      </c>
      <c r="J6761">
        <v>1</v>
      </c>
      <c r="K6761">
        <v>0.43157894736842101</v>
      </c>
      <c r="L6761">
        <v>178</v>
      </c>
      <c r="M6761">
        <v>49</v>
      </c>
      <c r="N6761">
        <v>50</v>
      </c>
      <c r="O6761">
        <v>0.64259927797833905</v>
      </c>
      <c r="P6761">
        <v>0.17689530685920499</v>
      </c>
      <c r="Q6761">
        <v>0.180505415162454</v>
      </c>
      <c r="R6761">
        <v>1569</v>
      </c>
      <c r="S6761">
        <v>1260</v>
      </c>
      <c r="T6761">
        <v>2321</v>
      </c>
      <c r="U6761">
        <v>1405</v>
      </c>
      <c r="V6761" t="str">
        <f>VLOOKUP($A6761,List2,1,FALSE)</f>
        <v>GCF_000868105.1_ViralProj16750.fna</v>
      </c>
      <c r="W6761">
        <f>VLOOKUP($A6761,List2,2,FALSE)</f>
        <v>1</v>
      </c>
      <c r="X6761">
        <f>VLOOKUP($A6761,List2,3,FALSE)</f>
        <v>0.43308230942000198</v>
      </c>
      <c r="Y6761">
        <f>VLOOKUP($A6761,List2,4,FALSE)</f>
        <v>65</v>
      </c>
      <c r="Z6761">
        <f>VLOOKUP($A6761,List2,5,FALSE)</f>
        <v>198</v>
      </c>
      <c r="AA6761">
        <f>VLOOKUP($A6761,List2,6,FALSE)</f>
        <v>70</v>
      </c>
      <c r="AB6761">
        <f>VLOOKUP($A6761,List2,7,FALSE)</f>
        <v>1809</v>
      </c>
      <c r="AC6761">
        <f>VLOOKUP($A6761,List2,8,FALSE)</f>
        <v>1469</v>
      </c>
      <c r="AD6761">
        <f>VLOOKUP($A6761,List2,9,FALSE)</f>
        <v>2602</v>
      </c>
      <c r="AE6761">
        <f>VLOOKUP($A6761,List2,10,FALSE)</f>
        <v>1689</v>
      </c>
    </row>
    <row r="6762" spans="1:31" x14ac:dyDescent="0.3">
      <c r="A6762" t="s">
        <v>6761</v>
      </c>
      <c r="B6762">
        <v>1</v>
      </c>
      <c r="C6762">
        <v>1</v>
      </c>
      <c r="D6762">
        <v>1</v>
      </c>
      <c r="E6762">
        <v>0</v>
      </c>
      <c r="F6762">
        <v>0</v>
      </c>
      <c r="G6762">
        <v>0</v>
      </c>
      <c r="H6762">
        <v>1</v>
      </c>
      <c r="I6762">
        <v>1</v>
      </c>
      <c r="J6762">
        <v>1</v>
      </c>
      <c r="K6762">
        <v>0.61686474250141399</v>
      </c>
      <c r="L6762">
        <v>27</v>
      </c>
      <c r="M6762">
        <v>1</v>
      </c>
      <c r="N6762">
        <v>4</v>
      </c>
      <c r="O6762">
        <v>0.84375</v>
      </c>
      <c r="P6762">
        <v>3.125E-2</v>
      </c>
      <c r="Q6762">
        <v>0.125</v>
      </c>
      <c r="R6762">
        <v>539</v>
      </c>
      <c r="S6762">
        <v>551</v>
      </c>
      <c r="T6762">
        <v>377</v>
      </c>
      <c r="U6762">
        <v>300</v>
      </c>
      <c r="V6762" t="str">
        <f>VLOOKUP($A6762,List2,1,FALSE)</f>
        <v>GCF_000868085.1_ViralProj16745.fna</v>
      </c>
      <c r="W6762">
        <f>VLOOKUP($A6762,List2,2,FALSE)</f>
        <v>1</v>
      </c>
      <c r="X6762">
        <f>VLOOKUP($A6762,List2,3,FALSE)</f>
        <v>0.54596261322027295</v>
      </c>
      <c r="Y6762">
        <f>VLOOKUP($A6762,List2,4,FALSE)</f>
        <v>53</v>
      </c>
      <c r="Z6762">
        <f>VLOOKUP($A6762,List2,5,FALSE)</f>
        <v>76</v>
      </c>
      <c r="AA6762">
        <f>VLOOKUP($A6762,List2,6,FALSE)</f>
        <v>46</v>
      </c>
      <c r="AB6762">
        <f>VLOOKUP($A6762,List2,7,FALSE)</f>
        <v>1467</v>
      </c>
      <c r="AC6762">
        <f>VLOOKUP($A6762,List2,8,FALSE)</f>
        <v>1366</v>
      </c>
      <c r="AD6762">
        <f>VLOOKUP($A6762,List2,9,FALSE)</f>
        <v>1219</v>
      </c>
      <c r="AE6762">
        <f>VLOOKUP($A6762,List2,10,FALSE)</f>
        <v>1137</v>
      </c>
    </row>
    <row r="6763" spans="1:31" x14ac:dyDescent="0.3">
      <c r="A6763" t="s">
        <v>6762</v>
      </c>
      <c r="B6763">
        <v>61</v>
      </c>
      <c r="C6763">
        <v>4</v>
      </c>
      <c r="D6763">
        <v>6.5573770491803199E-2</v>
      </c>
      <c r="E6763">
        <v>12</v>
      </c>
      <c r="F6763">
        <v>15</v>
      </c>
      <c r="G6763">
        <v>30</v>
      </c>
      <c r="H6763">
        <v>1.2068965517241299</v>
      </c>
      <c r="I6763">
        <v>1.2586206896551699</v>
      </c>
      <c r="J6763">
        <v>1.5172413793103401</v>
      </c>
      <c r="K6763">
        <v>0.37245478330110299</v>
      </c>
      <c r="L6763">
        <v>900</v>
      </c>
      <c r="M6763">
        <v>590</v>
      </c>
      <c r="N6763">
        <v>1041</v>
      </c>
      <c r="O6763">
        <v>0.35559067562228303</v>
      </c>
      <c r="P6763">
        <v>0.233109442907941</v>
      </c>
      <c r="Q6763">
        <v>0.41129988146977398</v>
      </c>
      <c r="R6763">
        <v>7566</v>
      </c>
      <c r="S6763">
        <v>5531</v>
      </c>
      <c r="T6763">
        <v>12099</v>
      </c>
      <c r="U6763">
        <v>9968</v>
      </c>
      <c r="V6763" t="str">
        <f>VLOOKUP($A6763,List2,1,FALSE)</f>
        <v>GCF_000868065.1_ViralProj16663.fna</v>
      </c>
      <c r="W6763">
        <f>VLOOKUP($A6763,List2,2,FALSE)</f>
        <v>1</v>
      </c>
      <c r="X6763">
        <f>VLOOKUP($A6763,List2,3,FALSE)</f>
        <v>0.36900185664600799</v>
      </c>
      <c r="Y6763">
        <f>VLOOKUP($A6763,List2,4,FALSE)</f>
        <v>673</v>
      </c>
      <c r="Z6763">
        <f>VLOOKUP($A6763,List2,5,FALSE)</f>
        <v>920</v>
      </c>
      <c r="AA6763">
        <f>VLOOKUP($A6763,List2,6,FALSE)</f>
        <v>1113</v>
      </c>
      <c r="AB6763">
        <f>VLOOKUP($A6763,List2,7,FALSE)</f>
        <v>8104</v>
      </c>
      <c r="AC6763">
        <f>VLOOKUP($A6763,List2,8,FALSE)</f>
        <v>6007</v>
      </c>
      <c r="AD6763">
        <f>VLOOKUP($A6763,List2,9,FALSE)</f>
        <v>12878</v>
      </c>
      <c r="AE6763">
        <f>VLOOKUP($A6763,List2,10,FALSE)</f>
        <v>11252</v>
      </c>
    </row>
    <row r="6764" spans="1:31" x14ac:dyDescent="0.3">
      <c r="A6764" t="s">
        <v>6763</v>
      </c>
      <c r="B6764">
        <v>8</v>
      </c>
      <c r="C6764">
        <v>1</v>
      </c>
      <c r="D6764">
        <v>0.125</v>
      </c>
      <c r="E6764">
        <v>2</v>
      </c>
      <c r="F6764">
        <v>2</v>
      </c>
      <c r="G6764">
        <v>3</v>
      </c>
      <c r="H6764">
        <v>1.25</v>
      </c>
      <c r="I6764">
        <v>1.25</v>
      </c>
      <c r="J6764">
        <v>1.375</v>
      </c>
      <c r="K6764">
        <v>0.41148525918681</v>
      </c>
      <c r="L6764">
        <v>574</v>
      </c>
      <c r="M6764">
        <v>530</v>
      </c>
      <c r="N6764">
        <v>670</v>
      </c>
      <c r="O6764">
        <v>0.32356257046223202</v>
      </c>
      <c r="P6764">
        <v>0.29875986471251398</v>
      </c>
      <c r="Q6764">
        <v>0.377677564825253</v>
      </c>
      <c r="R6764">
        <v>6715</v>
      </c>
      <c r="S6764">
        <v>5065</v>
      </c>
      <c r="T6764">
        <v>7212</v>
      </c>
      <c r="U6764">
        <v>9636</v>
      </c>
      <c r="V6764" t="str">
        <f>VLOOKUP($A6764,List2,1,FALSE)</f>
        <v>GCF_000868045.1_ViralProj18867.fna</v>
      </c>
      <c r="W6764">
        <f>VLOOKUP($A6764,List2,2,FALSE)</f>
        <v>1</v>
      </c>
      <c r="X6764">
        <f>VLOOKUP($A6764,List2,3,FALSE)</f>
        <v>0.41048979872226399</v>
      </c>
      <c r="Y6764">
        <f>VLOOKUP($A6764,List2,4,FALSE)</f>
        <v>537</v>
      </c>
      <c r="Z6764">
        <f>VLOOKUP($A6764,List2,5,FALSE)</f>
        <v>560</v>
      </c>
      <c r="AA6764">
        <f>VLOOKUP($A6764,List2,6,FALSE)</f>
        <v>665</v>
      </c>
      <c r="AB6764">
        <f>VLOOKUP($A6764,List2,7,FALSE)</f>
        <v>6807</v>
      </c>
      <c r="AC6764">
        <f>VLOOKUP($A6764,List2,8,FALSE)</f>
        <v>5144</v>
      </c>
      <c r="AD6764">
        <f>VLOOKUP($A6764,List2,9,FALSE)</f>
        <v>7354</v>
      </c>
      <c r="AE6764">
        <f>VLOOKUP($A6764,List2,10,FALSE)</f>
        <v>9809</v>
      </c>
    </row>
    <row r="6765" spans="1:31" x14ac:dyDescent="0.3">
      <c r="A6765" t="s">
        <v>6764</v>
      </c>
      <c r="B6765">
        <v>64</v>
      </c>
      <c r="C6765">
        <v>2</v>
      </c>
      <c r="D6765">
        <v>3.125E-2</v>
      </c>
      <c r="E6765">
        <v>16</v>
      </c>
      <c r="F6765">
        <v>13</v>
      </c>
      <c r="G6765">
        <v>33</v>
      </c>
      <c r="H6765">
        <v>1.25396825396825</v>
      </c>
      <c r="I6765">
        <v>1.2063492063492001</v>
      </c>
      <c r="J6765">
        <v>1.52380952380952</v>
      </c>
      <c r="K6765">
        <v>0.37964334705075398</v>
      </c>
      <c r="L6765">
        <v>876</v>
      </c>
      <c r="M6765">
        <v>482</v>
      </c>
      <c r="N6765">
        <v>899</v>
      </c>
      <c r="O6765">
        <v>0.38812583074878099</v>
      </c>
      <c r="P6765">
        <v>0.213557820115197</v>
      </c>
      <c r="Q6765">
        <v>0.39831634913602099</v>
      </c>
      <c r="R6765">
        <v>7794</v>
      </c>
      <c r="S6765">
        <v>6044</v>
      </c>
      <c r="T6765">
        <v>12915</v>
      </c>
      <c r="U6765">
        <v>9697</v>
      </c>
      <c r="V6765" t="str">
        <f>VLOOKUP($A6765,List2,1,FALSE)</f>
        <v>GCF_000868025.1_ViralProj18859.fna</v>
      </c>
      <c r="W6765">
        <f>VLOOKUP($A6765,List2,2,FALSE)</f>
        <v>1</v>
      </c>
      <c r="X6765">
        <f>VLOOKUP($A6765,List2,3,FALSE)</f>
        <v>0.37483454021646001</v>
      </c>
      <c r="Y6765">
        <f>VLOOKUP($A6765,List2,4,FALSE)</f>
        <v>523</v>
      </c>
      <c r="Z6765">
        <f>VLOOKUP($A6765,List2,5,FALSE)</f>
        <v>865</v>
      </c>
      <c r="AA6765">
        <f>VLOOKUP($A6765,List2,6,FALSE)</f>
        <v>931</v>
      </c>
      <c r="AB6765">
        <f>VLOOKUP($A6765,List2,7,FALSE)</f>
        <v>8046</v>
      </c>
      <c r="AC6765">
        <f>VLOOKUP($A6765,List2,8,FALSE)</f>
        <v>6396</v>
      </c>
      <c r="AD6765">
        <f>VLOOKUP($A6765,List2,9,FALSE)</f>
        <v>13187</v>
      </c>
      <c r="AE6765">
        <f>VLOOKUP($A6765,List2,10,FALSE)</f>
        <v>10900</v>
      </c>
    </row>
    <row r="6766" spans="1:31" x14ac:dyDescent="0.3">
      <c r="A6766" t="s">
        <v>6765</v>
      </c>
      <c r="B6766">
        <v>71</v>
      </c>
      <c r="C6766">
        <v>1</v>
      </c>
      <c r="D6766">
        <v>1.4084507042253501E-2</v>
      </c>
      <c r="E6766">
        <v>31</v>
      </c>
      <c r="F6766">
        <v>7</v>
      </c>
      <c r="G6766">
        <v>32</v>
      </c>
      <c r="H6766">
        <v>1.4366197183098499</v>
      </c>
      <c r="I6766">
        <v>1.0985915492957701</v>
      </c>
      <c r="J6766">
        <v>1.4507042253521101</v>
      </c>
      <c r="K6766">
        <v>0.57482299291971595</v>
      </c>
      <c r="L6766">
        <v>835</v>
      </c>
      <c r="M6766">
        <v>130</v>
      </c>
      <c r="N6766">
        <v>276</v>
      </c>
      <c r="O6766">
        <v>0.67284448025785604</v>
      </c>
      <c r="P6766">
        <v>0.104754230459307</v>
      </c>
      <c r="Q6766">
        <v>0.22240128928283601</v>
      </c>
      <c r="R6766">
        <v>12267</v>
      </c>
      <c r="S6766">
        <v>11683</v>
      </c>
      <c r="T6766">
        <v>9596</v>
      </c>
      <c r="U6766">
        <v>8119</v>
      </c>
      <c r="V6766" t="str">
        <f>VLOOKUP($A6766,List2,1,FALSE)</f>
        <v>GCF_000868005.1_ViralProj18851.fna</v>
      </c>
      <c r="W6766">
        <f>VLOOKUP($A6766,List2,2,FALSE)</f>
        <v>1</v>
      </c>
      <c r="X6766">
        <f>VLOOKUP($A6766,List2,3,FALSE)</f>
        <v>0.56953243625320604</v>
      </c>
      <c r="Y6766">
        <f>VLOOKUP($A6766,List2,4,FALSE)</f>
        <v>181</v>
      </c>
      <c r="Z6766">
        <f>VLOOKUP($A6766,List2,5,FALSE)</f>
        <v>757</v>
      </c>
      <c r="AA6766">
        <f>VLOOKUP($A6766,List2,6,FALSE)</f>
        <v>265</v>
      </c>
      <c r="AB6766">
        <f>VLOOKUP($A6766,List2,7,FALSE)</f>
        <v>11251</v>
      </c>
      <c r="AC6766">
        <f>VLOOKUP($A6766,List2,8,FALSE)</f>
        <v>10504</v>
      </c>
      <c r="AD6766">
        <f>VLOOKUP($A6766,List2,9,FALSE)</f>
        <v>8396</v>
      </c>
      <c r="AE6766">
        <f>VLOOKUP($A6766,List2,10,FALSE)</f>
        <v>8047</v>
      </c>
    </row>
    <row r="6767" spans="1:31" x14ac:dyDescent="0.3">
      <c r="A6767" t="s">
        <v>6766</v>
      </c>
      <c r="B6767">
        <v>53</v>
      </c>
      <c r="C6767">
        <v>2</v>
      </c>
      <c r="D6767">
        <v>3.7735849056603703E-2</v>
      </c>
      <c r="E6767">
        <v>13</v>
      </c>
      <c r="F6767">
        <v>9</v>
      </c>
      <c r="G6767">
        <v>29</v>
      </c>
      <c r="H6767">
        <v>1.25</v>
      </c>
      <c r="I6767">
        <v>1.17307692307692</v>
      </c>
      <c r="J6767">
        <v>1.5576923076922999</v>
      </c>
      <c r="K6767">
        <v>0.50128195912107898</v>
      </c>
      <c r="L6767">
        <v>1040</v>
      </c>
      <c r="M6767">
        <v>358</v>
      </c>
      <c r="N6767">
        <v>646</v>
      </c>
      <c r="O6767">
        <v>0.50880626223091896</v>
      </c>
      <c r="P6767">
        <v>0.17514677103718199</v>
      </c>
      <c r="Q6767">
        <v>0.31604696673189803</v>
      </c>
      <c r="R6767">
        <v>11209</v>
      </c>
      <c r="S6767">
        <v>9711</v>
      </c>
      <c r="T6767">
        <v>10867</v>
      </c>
      <c r="U6767">
        <v>9946</v>
      </c>
      <c r="V6767" t="str">
        <f>VLOOKUP($A6767,List2,1,FALSE)</f>
        <v>GCF_000867985.1_ViralProj18839.fna</v>
      </c>
      <c r="W6767">
        <f>VLOOKUP($A6767,List2,2,FALSE)</f>
        <v>1</v>
      </c>
      <c r="X6767">
        <f>VLOOKUP($A6767,List2,3,FALSE)</f>
        <v>0.49839369801522598</v>
      </c>
      <c r="Y6767">
        <f>VLOOKUP($A6767,List2,4,FALSE)</f>
        <v>442</v>
      </c>
      <c r="Z6767">
        <f>VLOOKUP($A6767,List2,5,FALSE)</f>
        <v>1062</v>
      </c>
      <c r="AA6767">
        <f>VLOOKUP($A6767,List2,6,FALSE)</f>
        <v>727</v>
      </c>
      <c r="AB6767">
        <f>VLOOKUP($A6767,List2,7,FALSE)</f>
        <v>12179</v>
      </c>
      <c r="AC6767">
        <f>VLOOKUP($A6767,List2,8,FALSE)</f>
        <v>10471</v>
      </c>
      <c r="AD6767">
        <f>VLOOKUP($A6767,List2,9,FALSE)</f>
        <v>11862</v>
      </c>
      <c r="AE6767">
        <f>VLOOKUP($A6767,List2,10,FALSE)</f>
        <v>10934</v>
      </c>
    </row>
    <row r="6768" spans="1:31" x14ac:dyDescent="0.3">
      <c r="A6768" t="s">
        <v>6767</v>
      </c>
      <c r="B6768">
        <v>143</v>
      </c>
      <c r="C6768">
        <v>2</v>
      </c>
      <c r="D6768">
        <v>1.3986013986013899E-2</v>
      </c>
      <c r="E6768">
        <v>47</v>
      </c>
      <c r="F6768">
        <v>34</v>
      </c>
      <c r="G6768">
        <v>60</v>
      </c>
      <c r="H6768">
        <v>1.33098591549295</v>
      </c>
      <c r="I6768">
        <v>1.2394366197183</v>
      </c>
      <c r="J6768">
        <v>1.4225352112676</v>
      </c>
      <c r="K6768">
        <v>0.46201100055620697</v>
      </c>
      <c r="L6768">
        <v>1452</v>
      </c>
      <c r="M6768">
        <v>564</v>
      </c>
      <c r="N6768">
        <v>882</v>
      </c>
      <c r="O6768">
        <v>0.50103519668736995</v>
      </c>
      <c r="P6768">
        <v>0.19461697722567201</v>
      </c>
      <c r="Q6768">
        <v>0.30434782608695599</v>
      </c>
      <c r="R6768">
        <v>18856</v>
      </c>
      <c r="S6768">
        <v>18523</v>
      </c>
      <c r="T6768">
        <v>22480</v>
      </c>
      <c r="U6768">
        <v>21046</v>
      </c>
      <c r="V6768" t="str">
        <f>VLOOKUP($A6768,List2,1,FALSE)</f>
        <v>GCF_000867965.1_ViralMultiSegProj18779.fna</v>
      </c>
      <c r="W6768">
        <f>VLOOKUP($A6768,List2,2,FALSE)</f>
        <v>56</v>
      </c>
      <c r="X6768">
        <f>VLOOKUP($A6768,List2,3,FALSE)</f>
        <v>0.43176315746713601</v>
      </c>
      <c r="Y6768">
        <f>VLOOKUP($A6768,List2,4,FALSE)</f>
        <v>2879</v>
      </c>
      <c r="Z6768">
        <f>VLOOKUP($A6768,List2,5,FALSE)</f>
        <v>4485</v>
      </c>
      <c r="AA6768">
        <f>VLOOKUP($A6768,List2,6,FALSE)</f>
        <v>4391</v>
      </c>
      <c r="AB6768">
        <f>VLOOKUP($A6768,List2,7,FALSE)</f>
        <v>53042</v>
      </c>
      <c r="AC6768">
        <f>VLOOKUP($A6768,List2,8,FALSE)</f>
        <v>53246</v>
      </c>
      <c r="AD6768">
        <f>VLOOKUP($A6768,List2,9,FALSE)</f>
        <v>69757</v>
      </c>
      <c r="AE6768">
        <f>VLOOKUP($A6768,List2,10,FALSE)</f>
        <v>70127</v>
      </c>
    </row>
    <row r="6769" spans="1:31" x14ac:dyDescent="0.3">
      <c r="A6769" t="s">
        <v>6768</v>
      </c>
      <c r="B6769">
        <v>69</v>
      </c>
      <c r="C6769">
        <v>2</v>
      </c>
      <c r="D6769">
        <v>2.8985507246376802E-2</v>
      </c>
      <c r="E6769">
        <v>11</v>
      </c>
      <c r="F6769">
        <v>15</v>
      </c>
      <c r="G6769">
        <v>41</v>
      </c>
      <c r="H6769">
        <v>1.1617647058823499</v>
      </c>
      <c r="I6769">
        <v>1.22058823529411</v>
      </c>
      <c r="J6769">
        <v>1.6029411764705801</v>
      </c>
      <c r="K6769">
        <v>0.34482262703739203</v>
      </c>
      <c r="L6769">
        <v>979</v>
      </c>
      <c r="M6769">
        <v>658</v>
      </c>
      <c r="N6769">
        <v>1334</v>
      </c>
      <c r="O6769">
        <v>0.32951868057892902</v>
      </c>
      <c r="P6769">
        <v>0.221474251093907</v>
      </c>
      <c r="Q6769">
        <v>0.44900706832716197</v>
      </c>
      <c r="R6769">
        <v>8283</v>
      </c>
      <c r="S6769">
        <v>6103</v>
      </c>
      <c r="T6769">
        <v>15987</v>
      </c>
      <c r="U6769">
        <v>11347</v>
      </c>
      <c r="V6769" t="str">
        <f>VLOOKUP($A6769,List2,1,FALSE)</f>
        <v>GCF_000867945.1_ViralProj18669.fna</v>
      </c>
      <c r="W6769">
        <f>VLOOKUP($A6769,List2,2,FALSE)</f>
        <v>1</v>
      </c>
      <c r="X6769">
        <f>VLOOKUP($A6769,List2,3,FALSE)</f>
        <v>0.34279375057779399</v>
      </c>
      <c r="Y6769">
        <f>VLOOKUP($A6769,List2,4,FALSE)</f>
        <v>675</v>
      </c>
      <c r="Z6769">
        <f>VLOOKUP($A6769,List2,5,FALSE)</f>
        <v>962</v>
      </c>
      <c r="AA6769">
        <f>VLOOKUP($A6769,List2,6,FALSE)</f>
        <v>1385</v>
      </c>
      <c r="AB6769">
        <f>VLOOKUP($A6769,List2,7,FALSE)</f>
        <v>8457</v>
      </c>
      <c r="AC6769">
        <f>VLOOKUP($A6769,List2,8,FALSE)</f>
        <v>6375</v>
      </c>
      <c r="AD6769">
        <f>VLOOKUP($A6769,List2,9,FALSE)</f>
        <v>16166</v>
      </c>
      <c r="AE6769">
        <f>VLOOKUP($A6769,List2,10,FALSE)</f>
        <v>12270</v>
      </c>
    </row>
    <row r="6770" spans="1:31" x14ac:dyDescent="0.3">
      <c r="A6770" t="s">
        <v>6769</v>
      </c>
      <c r="B6770">
        <v>6</v>
      </c>
      <c r="C6770">
        <v>1</v>
      </c>
      <c r="D6770">
        <v>0.16666666666666599</v>
      </c>
      <c r="E6770">
        <v>1</v>
      </c>
      <c r="F6770">
        <v>1</v>
      </c>
      <c r="G6770">
        <v>3</v>
      </c>
      <c r="H6770">
        <v>1.1666666666666601</v>
      </c>
      <c r="I6770">
        <v>1.1666666666666601</v>
      </c>
      <c r="J6770">
        <v>1.5</v>
      </c>
      <c r="K6770">
        <v>0.47758420441347199</v>
      </c>
      <c r="L6770">
        <v>59</v>
      </c>
      <c r="M6770">
        <v>30</v>
      </c>
      <c r="N6770">
        <v>58</v>
      </c>
      <c r="O6770">
        <v>0.40136054421768702</v>
      </c>
      <c r="P6770">
        <v>0.20408163265306101</v>
      </c>
      <c r="Q6770">
        <v>0.39455782312925097</v>
      </c>
      <c r="R6770">
        <v>1038</v>
      </c>
      <c r="S6770">
        <v>1018</v>
      </c>
      <c r="T6770">
        <v>1246</v>
      </c>
      <c r="U6770">
        <v>1003</v>
      </c>
      <c r="V6770" t="str">
        <f>VLOOKUP($A6770,List2,1,FALSE)</f>
        <v>GCF_000867925.1_ViralMultiSegProj18625.fna</v>
      </c>
      <c r="W6770">
        <f>VLOOKUP($A6770,List2,2,FALSE)</f>
        <v>2</v>
      </c>
      <c r="X6770">
        <f>VLOOKUP($A6770,List2,3,FALSE)</f>
        <v>0.45713187235678499</v>
      </c>
      <c r="Y6770">
        <f>VLOOKUP($A6770,List2,4,FALSE)</f>
        <v>30</v>
      </c>
      <c r="Z6770">
        <f>VLOOKUP($A6770,List2,5,FALSE)</f>
        <v>124</v>
      </c>
      <c r="AA6770">
        <f>VLOOKUP($A6770,List2,6,FALSE)</f>
        <v>84</v>
      </c>
      <c r="AB6770">
        <f>VLOOKUP($A6770,List2,7,FALSE)</f>
        <v>1249</v>
      </c>
      <c r="AC6770">
        <f>VLOOKUP($A6770,List2,8,FALSE)</f>
        <v>1129</v>
      </c>
      <c r="AD6770">
        <f>VLOOKUP($A6770,List2,9,FALSE)</f>
        <v>1274</v>
      </c>
      <c r="AE6770">
        <f>VLOOKUP($A6770,List2,10,FALSE)</f>
        <v>1550</v>
      </c>
    </row>
    <row r="6771" spans="1:31" x14ac:dyDescent="0.3">
      <c r="A6771" t="s">
        <v>6770</v>
      </c>
      <c r="B6771">
        <v>79</v>
      </c>
      <c r="C6771">
        <v>3</v>
      </c>
      <c r="D6771">
        <v>3.7974683544303799E-2</v>
      </c>
      <c r="E6771">
        <v>27</v>
      </c>
      <c r="F6771">
        <v>16</v>
      </c>
      <c r="G6771">
        <v>33</v>
      </c>
      <c r="H6771">
        <v>1.35064935064935</v>
      </c>
      <c r="I6771">
        <v>1.2077922077922001</v>
      </c>
      <c r="J6771">
        <v>1.4285714285714199</v>
      </c>
      <c r="K6771">
        <v>0.41628010614378003</v>
      </c>
      <c r="L6771">
        <v>1957</v>
      </c>
      <c r="M6771">
        <v>913</v>
      </c>
      <c r="N6771">
        <v>1587</v>
      </c>
      <c r="O6771">
        <v>0.43908458604442402</v>
      </c>
      <c r="P6771">
        <v>0.20484630917657601</v>
      </c>
      <c r="Q6771">
        <v>0.356069104778999</v>
      </c>
      <c r="R6771">
        <v>19377</v>
      </c>
      <c r="S6771">
        <v>21724</v>
      </c>
      <c r="T6771">
        <v>30771</v>
      </c>
      <c r="U6771">
        <v>26862</v>
      </c>
      <c r="V6771" t="str">
        <f>VLOOKUP($A6771,List2,1,FALSE)</f>
        <v>GCF_000839745.1_ViralProj14110.fna</v>
      </c>
      <c r="W6771">
        <f>VLOOKUP($A6771,List2,2,FALSE)</f>
        <v>1</v>
      </c>
      <c r="X6771">
        <f>VLOOKUP($A6771,List2,3,FALSE)</f>
        <v>0.41385454745853001</v>
      </c>
      <c r="Y6771">
        <f>VLOOKUP($A6771,List2,4,FALSE)</f>
        <v>1113</v>
      </c>
      <c r="Z6771">
        <f>VLOOKUP($A6771,List2,5,FALSE)</f>
        <v>2092</v>
      </c>
      <c r="AA6771">
        <f>VLOOKUP($A6771,List2,6,FALSE)</f>
        <v>1928</v>
      </c>
      <c r="AB6771">
        <f>VLOOKUP($A6771,List2,7,FALSE)</f>
        <v>21900</v>
      </c>
      <c r="AC6771">
        <f>VLOOKUP($A6771,List2,8,FALSE)</f>
        <v>23158</v>
      </c>
      <c r="AD6771">
        <f>VLOOKUP($A6771,List2,9,FALSE)</f>
        <v>32755</v>
      </c>
      <c r="AE6771">
        <f>VLOOKUP($A6771,List2,10,FALSE)</f>
        <v>31061</v>
      </c>
    </row>
    <row r="6772" spans="1:31" x14ac:dyDescent="0.3">
      <c r="A6772" t="s">
        <v>6771</v>
      </c>
      <c r="B6772">
        <v>49</v>
      </c>
      <c r="C6772">
        <v>3</v>
      </c>
      <c r="D6772">
        <v>6.1224489795918297E-2</v>
      </c>
      <c r="E6772">
        <v>16</v>
      </c>
      <c r="F6772">
        <v>9</v>
      </c>
      <c r="G6772">
        <v>21</v>
      </c>
      <c r="H6772">
        <v>1.3404255319148899</v>
      </c>
      <c r="I6772">
        <v>1.1914893617021201</v>
      </c>
      <c r="J6772">
        <v>1.44680851063829</v>
      </c>
      <c r="K6772">
        <v>0.42091204582756703</v>
      </c>
      <c r="L6772">
        <v>842</v>
      </c>
      <c r="M6772">
        <v>287</v>
      </c>
      <c r="N6772">
        <v>475</v>
      </c>
      <c r="O6772">
        <v>0.52493765586034902</v>
      </c>
      <c r="P6772">
        <v>0.178927680798005</v>
      </c>
      <c r="Q6772">
        <v>0.29613466334164501</v>
      </c>
      <c r="R6772">
        <v>7283</v>
      </c>
      <c r="S6772">
        <v>5796</v>
      </c>
      <c r="T6772">
        <v>10069</v>
      </c>
      <c r="U6772">
        <v>7925</v>
      </c>
      <c r="V6772" t="str">
        <f>VLOOKUP($A6772,List2,1,FALSE)</f>
        <v>GCF_000867905.1_ViralProj18529.fna</v>
      </c>
      <c r="W6772">
        <f>VLOOKUP($A6772,List2,2,FALSE)</f>
        <v>1</v>
      </c>
      <c r="X6772">
        <f>VLOOKUP($A6772,List2,3,FALSE)</f>
        <v>0.41582454192115398</v>
      </c>
      <c r="Y6772">
        <f>VLOOKUP($A6772,List2,4,FALSE)</f>
        <v>363</v>
      </c>
      <c r="Z6772">
        <f>VLOOKUP($A6772,List2,5,FALSE)</f>
        <v>915</v>
      </c>
      <c r="AA6772">
        <f>VLOOKUP($A6772,List2,6,FALSE)</f>
        <v>582</v>
      </c>
      <c r="AB6772">
        <f>VLOOKUP($A6772,List2,7,FALSE)</f>
        <v>8370</v>
      </c>
      <c r="AC6772">
        <f>VLOOKUP($A6772,List2,8,FALSE)</f>
        <v>6608</v>
      </c>
      <c r="AD6772">
        <f>VLOOKUP($A6772,List2,9,FALSE)</f>
        <v>11428</v>
      </c>
      <c r="AE6772">
        <f>VLOOKUP($A6772,List2,10,FALSE)</f>
        <v>9614</v>
      </c>
    </row>
    <row r="6773" spans="1:31" x14ac:dyDescent="0.3">
      <c r="A6773" t="s">
        <v>6772</v>
      </c>
      <c r="B6773">
        <v>52</v>
      </c>
      <c r="C6773">
        <v>2</v>
      </c>
      <c r="D6773">
        <v>3.8461538461538401E-2</v>
      </c>
      <c r="E6773">
        <v>34</v>
      </c>
      <c r="F6773">
        <v>9</v>
      </c>
      <c r="G6773">
        <v>7</v>
      </c>
      <c r="H6773">
        <v>1.6666666666666601</v>
      </c>
      <c r="I6773">
        <v>1.1764705882352899</v>
      </c>
      <c r="J6773">
        <v>1.1372549019607801</v>
      </c>
      <c r="K6773">
        <v>0.64615158204562095</v>
      </c>
      <c r="L6773">
        <v>450</v>
      </c>
      <c r="M6773">
        <v>80</v>
      </c>
      <c r="N6773">
        <v>72</v>
      </c>
      <c r="O6773">
        <v>0.74750830564783999</v>
      </c>
      <c r="P6773">
        <v>0.13289036544850499</v>
      </c>
      <c r="Q6773">
        <v>0.11960132890365401</v>
      </c>
      <c r="R6773">
        <v>10786</v>
      </c>
      <c r="S6773">
        <v>11167</v>
      </c>
      <c r="T6773">
        <v>6534</v>
      </c>
      <c r="U6773">
        <v>5488</v>
      </c>
      <c r="V6773" t="str">
        <f>VLOOKUP($A6773,List2,1,FALSE)</f>
        <v>GCF_000867885.1_ViralProj18521.fna</v>
      </c>
      <c r="W6773">
        <f>VLOOKUP($A6773,List2,2,FALSE)</f>
        <v>1</v>
      </c>
      <c r="X6773">
        <f>VLOOKUP($A6773,List2,3,FALSE)</f>
        <v>0.64265707381370796</v>
      </c>
      <c r="Y6773">
        <f>VLOOKUP($A6773,List2,4,FALSE)</f>
        <v>109</v>
      </c>
      <c r="Z6773">
        <f>VLOOKUP($A6773,List2,5,FALSE)</f>
        <v>475</v>
      </c>
      <c r="AA6773">
        <f>VLOOKUP($A6773,List2,6,FALSE)</f>
        <v>86</v>
      </c>
      <c r="AB6773">
        <f>VLOOKUP($A6773,List2,7,FALSE)</f>
        <v>11393</v>
      </c>
      <c r="AC6773">
        <f>VLOOKUP($A6773,List2,8,FALSE)</f>
        <v>12010</v>
      </c>
      <c r="AD6773">
        <f>VLOOKUP($A6773,List2,9,FALSE)</f>
        <v>7026</v>
      </c>
      <c r="AE6773">
        <f>VLOOKUP($A6773,List2,10,FALSE)</f>
        <v>5987</v>
      </c>
    </row>
    <row r="6774" spans="1:31" x14ac:dyDescent="0.3">
      <c r="A6774" t="s">
        <v>6773</v>
      </c>
      <c r="B6774">
        <v>72</v>
      </c>
      <c r="C6774">
        <v>2</v>
      </c>
      <c r="D6774">
        <v>2.77777777777777E-2</v>
      </c>
      <c r="E6774">
        <v>17</v>
      </c>
      <c r="F6774">
        <v>3</v>
      </c>
      <c r="G6774">
        <v>50</v>
      </c>
      <c r="H6774">
        <v>1.2394366197183</v>
      </c>
      <c r="I6774">
        <v>1.0422535211267601</v>
      </c>
      <c r="J6774">
        <v>1.70422535211267</v>
      </c>
      <c r="K6774">
        <v>0.41439448657758499</v>
      </c>
      <c r="L6774">
        <v>1800</v>
      </c>
      <c r="M6774">
        <v>712</v>
      </c>
      <c r="N6774">
        <v>1638</v>
      </c>
      <c r="O6774">
        <v>0.43373493975903599</v>
      </c>
      <c r="P6774">
        <v>0.17156626506024</v>
      </c>
      <c r="Q6774">
        <v>0.39469879518072198</v>
      </c>
      <c r="R6774">
        <v>14676</v>
      </c>
      <c r="S6774">
        <v>12863</v>
      </c>
      <c r="T6774">
        <v>19830</v>
      </c>
      <c r="U6774">
        <v>19087</v>
      </c>
      <c r="V6774" t="str">
        <f>VLOOKUP($A6774,List2,1,FALSE)</f>
        <v>GCF_000867865.1_ViralProj18511.fna</v>
      </c>
      <c r="W6774">
        <f>VLOOKUP($A6774,List2,2,FALSE)</f>
        <v>1</v>
      </c>
      <c r="X6774">
        <f>VLOOKUP($A6774,List2,3,FALSE)</f>
        <v>0.41304843629728799</v>
      </c>
      <c r="Y6774">
        <f>VLOOKUP($A6774,List2,4,FALSE)</f>
        <v>1062</v>
      </c>
      <c r="Z6774">
        <f>VLOOKUP($A6774,List2,5,FALSE)</f>
        <v>1405</v>
      </c>
      <c r="AA6774">
        <f>VLOOKUP($A6774,List2,6,FALSE)</f>
        <v>1632</v>
      </c>
      <c r="AB6774">
        <f>VLOOKUP($A6774,List2,7,FALSE)</f>
        <v>14497</v>
      </c>
      <c r="AC6774">
        <f>VLOOKUP($A6774,List2,8,FALSE)</f>
        <v>14480</v>
      </c>
      <c r="AD6774">
        <f>VLOOKUP($A6774,List2,9,FALSE)</f>
        <v>20856</v>
      </c>
      <c r="AE6774">
        <f>VLOOKUP($A6774,List2,10,FALSE)</f>
        <v>20321</v>
      </c>
    </row>
    <row r="6775" spans="1:31" x14ac:dyDescent="0.3">
      <c r="A6775" t="s">
        <v>6774</v>
      </c>
      <c r="B6775">
        <v>59</v>
      </c>
      <c r="C6775">
        <v>1</v>
      </c>
      <c r="D6775">
        <v>1.6949152542372801E-2</v>
      </c>
      <c r="E6775">
        <v>12</v>
      </c>
      <c r="F6775">
        <v>13</v>
      </c>
      <c r="G6775">
        <v>33</v>
      </c>
      <c r="H6775">
        <v>1.20338983050847</v>
      </c>
      <c r="I6775">
        <v>1.22033898305084</v>
      </c>
      <c r="J6775">
        <v>1.5593220338983</v>
      </c>
      <c r="K6775">
        <v>0.33945831655255698</v>
      </c>
      <c r="L6775">
        <v>939</v>
      </c>
      <c r="M6775">
        <v>640</v>
      </c>
      <c r="N6775">
        <v>1240</v>
      </c>
      <c r="O6775">
        <v>0.33309684285207503</v>
      </c>
      <c r="P6775">
        <v>0.22703086200780401</v>
      </c>
      <c r="Q6775">
        <v>0.43987229514012</v>
      </c>
      <c r="R6775">
        <v>7739</v>
      </c>
      <c r="S6775">
        <v>5747</v>
      </c>
      <c r="T6775">
        <v>15316</v>
      </c>
      <c r="U6775">
        <v>10926</v>
      </c>
      <c r="V6775" t="str">
        <f>VLOOKUP($A6775,List2,1,FALSE)</f>
        <v>GCF_000867845.1_ViralProj18463.fna</v>
      </c>
      <c r="W6775">
        <f>VLOOKUP($A6775,List2,2,FALSE)</f>
        <v>1</v>
      </c>
      <c r="X6775">
        <f>VLOOKUP($A6775,List2,3,FALSE)</f>
        <v>0.33470061081635299</v>
      </c>
      <c r="Y6775">
        <f>VLOOKUP($A6775,List2,4,FALSE)</f>
        <v>699</v>
      </c>
      <c r="Z6775">
        <f>VLOOKUP($A6775,List2,5,FALSE)</f>
        <v>989</v>
      </c>
      <c r="AA6775">
        <f>VLOOKUP($A6775,List2,6,FALSE)</f>
        <v>1408</v>
      </c>
      <c r="AB6775">
        <f>VLOOKUP($A6775,List2,7,FALSE)</f>
        <v>8521</v>
      </c>
      <c r="AC6775">
        <f>VLOOKUP($A6775,List2,8,FALSE)</f>
        <v>6493</v>
      </c>
      <c r="AD6775">
        <f>VLOOKUP($A6775,List2,9,FALSE)</f>
        <v>16730</v>
      </c>
      <c r="AE6775">
        <f>VLOOKUP($A6775,List2,10,FALSE)</f>
        <v>13114</v>
      </c>
    </row>
    <row r="6776" spans="1:31" x14ac:dyDescent="0.3">
      <c r="A6776" t="s">
        <v>6775</v>
      </c>
      <c r="B6776">
        <v>849</v>
      </c>
      <c r="C6776">
        <v>15</v>
      </c>
      <c r="D6776">
        <v>1.7667844522968199E-2</v>
      </c>
      <c r="E6776">
        <v>394</v>
      </c>
      <c r="F6776">
        <v>144</v>
      </c>
      <c r="G6776">
        <v>296</v>
      </c>
      <c r="H6776">
        <v>1.47185628742514</v>
      </c>
      <c r="I6776">
        <v>1.1724550898203501</v>
      </c>
      <c r="J6776">
        <v>1.3544910179640699</v>
      </c>
      <c r="K6776">
        <v>0.464373287177268</v>
      </c>
      <c r="L6776">
        <v>8891</v>
      </c>
      <c r="M6776">
        <v>2893</v>
      </c>
      <c r="N6776">
        <v>4612</v>
      </c>
      <c r="O6776">
        <v>0.54226640644059498</v>
      </c>
      <c r="P6776">
        <v>0.176445474505977</v>
      </c>
      <c r="Q6776">
        <v>0.28128811905342699</v>
      </c>
      <c r="R6776">
        <v>107708</v>
      </c>
      <c r="S6776">
        <v>104779</v>
      </c>
      <c r="T6776">
        <v>125980</v>
      </c>
      <c r="U6776">
        <v>119111</v>
      </c>
      <c r="V6776" t="str">
        <f>VLOOKUP($A6776,List2,1,FALSE)</f>
        <v>GCF_000867825.1_ViralProj18305.fna</v>
      </c>
      <c r="W6776">
        <f>VLOOKUP($A6776,List2,2,FALSE)</f>
        <v>1</v>
      </c>
      <c r="X6776">
        <f>VLOOKUP($A6776,List2,3,FALSE)</f>
        <v>0.446130954233879</v>
      </c>
      <c r="Y6776">
        <f>VLOOKUP($A6776,List2,4,FALSE)</f>
        <v>2381</v>
      </c>
      <c r="Z6776">
        <f>VLOOKUP($A6776,List2,5,FALSE)</f>
        <v>5975</v>
      </c>
      <c r="AA6776">
        <f>VLOOKUP($A6776,List2,6,FALSE)</f>
        <v>3906</v>
      </c>
      <c r="AB6776">
        <f>VLOOKUP($A6776,List2,7,FALSE)</f>
        <v>71704</v>
      </c>
      <c r="AC6776">
        <f>VLOOKUP($A6776,List2,8,FALSE)</f>
        <v>71612</v>
      </c>
      <c r="AD6776">
        <f>VLOOKUP($A6776,List2,9,FALSE)</f>
        <v>88810</v>
      </c>
      <c r="AE6776">
        <f>VLOOKUP($A6776,List2,10,FALSE)</f>
        <v>89116</v>
      </c>
    </row>
    <row r="6777" spans="1:31" x14ac:dyDescent="0.3">
      <c r="A6777" t="s">
        <v>6776</v>
      </c>
      <c r="B6777">
        <v>3</v>
      </c>
      <c r="C6777">
        <v>1</v>
      </c>
      <c r="D6777">
        <v>0.33333333333333298</v>
      </c>
      <c r="E6777">
        <v>1</v>
      </c>
      <c r="F6777">
        <v>1</v>
      </c>
      <c r="G6777">
        <v>0</v>
      </c>
      <c r="H6777">
        <v>1.3333333333333299</v>
      </c>
      <c r="I6777">
        <v>1.3333333333333299</v>
      </c>
      <c r="J6777">
        <v>1</v>
      </c>
      <c r="K6777">
        <v>0.48691681066403297</v>
      </c>
      <c r="L6777">
        <v>187</v>
      </c>
      <c r="M6777">
        <v>44</v>
      </c>
      <c r="N6777">
        <v>67</v>
      </c>
      <c r="O6777">
        <v>0.62751677852348997</v>
      </c>
      <c r="P6777">
        <v>0.14765100671140899</v>
      </c>
      <c r="Q6777">
        <v>0.22483221476510001</v>
      </c>
      <c r="R6777">
        <v>1819</v>
      </c>
      <c r="S6777">
        <v>2126</v>
      </c>
      <c r="T6777">
        <v>2298</v>
      </c>
      <c r="U6777">
        <v>1859</v>
      </c>
      <c r="V6777" t="str">
        <f>VLOOKUP($A6777,List2,1,FALSE)</f>
        <v>GCF_000867805.1_ViralProj18289.fna</v>
      </c>
      <c r="W6777">
        <f>VLOOKUP($A6777,List2,2,FALSE)</f>
        <v>1</v>
      </c>
      <c r="X6777">
        <f>VLOOKUP($A6777,List2,3,FALSE)</f>
        <v>0.47750865051903102</v>
      </c>
      <c r="Y6777">
        <f>VLOOKUP($A6777,List2,4,FALSE)</f>
        <v>53</v>
      </c>
      <c r="Z6777">
        <f>VLOOKUP($A6777,List2,5,FALSE)</f>
        <v>188</v>
      </c>
      <c r="AA6777">
        <f>VLOOKUP($A6777,List2,6,FALSE)</f>
        <v>72</v>
      </c>
      <c r="AB6777">
        <f>VLOOKUP($A6777,List2,7,FALSE)</f>
        <v>1847</v>
      </c>
      <c r="AC6777">
        <f>VLOOKUP($A6777,List2,8,FALSE)</f>
        <v>2155</v>
      </c>
      <c r="AD6777">
        <f>VLOOKUP($A6777,List2,9,FALSE)</f>
        <v>2436</v>
      </c>
      <c r="AE6777">
        <f>VLOOKUP($A6777,List2,10,FALSE)</f>
        <v>1943</v>
      </c>
    </row>
    <row r="6778" spans="1:31" x14ac:dyDescent="0.3">
      <c r="A6778" t="s">
        <v>6777</v>
      </c>
      <c r="B6778">
        <v>7</v>
      </c>
      <c r="C6778">
        <v>1</v>
      </c>
      <c r="D6778">
        <v>0.14285714285714199</v>
      </c>
      <c r="E6778">
        <v>2</v>
      </c>
      <c r="F6778">
        <v>3</v>
      </c>
      <c r="G6778">
        <v>1</v>
      </c>
      <c r="H6778">
        <v>1.28571428571428</v>
      </c>
      <c r="I6778">
        <v>1.4285714285714199</v>
      </c>
      <c r="J6778">
        <v>1.1428571428571399</v>
      </c>
      <c r="K6778">
        <v>0.443131868131868</v>
      </c>
      <c r="L6778">
        <v>138</v>
      </c>
      <c r="M6778">
        <v>115</v>
      </c>
      <c r="N6778">
        <v>123</v>
      </c>
      <c r="O6778">
        <v>0.36702127659574402</v>
      </c>
      <c r="P6778">
        <v>0.305851063829787</v>
      </c>
      <c r="Q6778">
        <v>0.32712765957446799</v>
      </c>
      <c r="R6778">
        <v>1755</v>
      </c>
      <c r="S6778">
        <v>1471</v>
      </c>
      <c r="T6778">
        <v>2141</v>
      </c>
      <c r="U6778">
        <v>1913</v>
      </c>
      <c r="V6778" t="str">
        <f>VLOOKUP($A6778,List2,1,FALSE)</f>
        <v>GCF_000867785.1_ViralProj18259.fna</v>
      </c>
      <c r="W6778">
        <f>VLOOKUP($A6778,List2,2,FALSE)</f>
        <v>1</v>
      </c>
      <c r="X6778">
        <f>VLOOKUP($A6778,List2,3,FALSE)</f>
        <v>0.43467676494454899</v>
      </c>
      <c r="Y6778">
        <f>VLOOKUP($A6778,List2,4,FALSE)</f>
        <v>116</v>
      </c>
      <c r="Z6778">
        <f>VLOOKUP($A6778,List2,5,FALSE)</f>
        <v>145</v>
      </c>
      <c r="AA6778">
        <f>VLOOKUP($A6778,List2,6,FALSE)</f>
        <v>130</v>
      </c>
      <c r="AB6778">
        <f>VLOOKUP($A6778,List2,7,FALSE)</f>
        <v>1764</v>
      </c>
      <c r="AC6778">
        <f>VLOOKUP($A6778,List2,8,FALSE)</f>
        <v>1450</v>
      </c>
      <c r="AD6778">
        <f>VLOOKUP($A6778,List2,9,FALSE)</f>
        <v>2187</v>
      </c>
      <c r="AE6778">
        <f>VLOOKUP($A6778,List2,10,FALSE)</f>
        <v>1993</v>
      </c>
    </row>
    <row r="6779" spans="1:31" x14ac:dyDescent="0.3">
      <c r="A6779" t="s">
        <v>6778</v>
      </c>
      <c r="B6779">
        <v>6</v>
      </c>
      <c r="C6779">
        <v>1</v>
      </c>
      <c r="D6779">
        <v>0.16666666666666599</v>
      </c>
      <c r="E6779">
        <v>2</v>
      </c>
      <c r="F6779">
        <v>0</v>
      </c>
      <c r="G6779">
        <v>3</v>
      </c>
      <c r="H6779">
        <v>1.3333333333333299</v>
      </c>
      <c r="I6779">
        <v>1</v>
      </c>
      <c r="J6779">
        <v>1.5</v>
      </c>
      <c r="K6779">
        <v>0.45427815348426898</v>
      </c>
      <c r="L6779">
        <v>44</v>
      </c>
      <c r="M6779">
        <v>21</v>
      </c>
      <c r="N6779">
        <v>55</v>
      </c>
      <c r="O6779">
        <v>0.36666666666666597</v>
      </c>
      <c r="P6779">
        <v>0.17499999999999999</v>
      </c>
      <c r="Q6779">
        <v>0.45833333333333298</v>
      </c>
      <c r="R6779">
        <v>734</v>
      </c>
      <c r="S6779">
        <v>811</v>
      </c>
      <c r="T6779">
        <v>1021</v>
      </c>
      <c r="U6779">
        <v>835</v>
      </c>
      <c r="V6779" t="str">
        <f>VLOOKUP($A6779,List2,1,FALSE)</f>
        <v>GCF_000867765.1_ViralProj18131.fna</v>
      </c>
      <c r="W6779">
        <f>VLOOKUP($A6779,List2,2,FALSE)</f>
        <v>1</v>
      </c>
      <c r="X6779">
        <f>VLOOKUP($A6779,List2,3,FALSE)</f>
        <v>0.43830098864884598</v>
      </c>
      <c r="Y6779">
        <f>VLOOKUP($A6779,List2,4,FALSE)</f>
        <v>29</v>
      </c>
      <c r="Z6779">
        <f>VLOOKUP($A6779,List2,5,FALSE)</f>
        <v>68</v>
      </c>
      <c r="AA6779">
        <f>VLOOKUP($A6779,List2,6,FALSE)</f>
        <v>50</v>
      </c>
      <c r="AB6779">
        <f>VLOOKUP($A6779,List2,7,FALSE)</f>
        <v>641</v>
      </c>
      <c r="AC6779">
        <f>VLOOKUP($A6779,List2,8,FALSE)</f>
        <v>556</v>
      </c>
      <c r="AD6779">
        <f>VLOOKUP($A6779,List2,9,FALSE)</f>
        <v>681</v>
      </c>
      <c r="AE6779">
        <f>VLOOKUP($A6779,List2,10,FALSE)</f>
        <v>853</v>
      </c>
    </row>
    <row r="6780" spans="1:31" x14ac:dyDescent="0.3">
      <c r="A6780" t="s">
        <v>6779</v>
      </c>
      <c r="B6780">
        <v>6</v>
      </c>
      <c r="C6780">
        <v>1</v>
      </c>
      <c r="D6780">
        <v>0.16666666666666599</v>
      </c>
      <c r="E6780">
        <v>1</v>
      </c>
      <c r="F6780">
        <v>2</v>
      </c>
      <c r="G6780">
        <v>2</v>
      </c>
      <c r="H6780">
        <v>1.1666666666666601</v>
      </c>
      <c r="I6780">
        <v>1.3333333333333299</v>
      </c>
      <c r="J6780">
        <v>1.3333333333333299</v>
      </c>
      <c r="K6780">
        <v>0.390890218585907</v>
      </c>
      <c r="L6780">
        <v>206</v>
      </c>
      <c r="M6780">
        <v>99</v>
      </c>
      <c r="N6780">
        <v>151</v>
      </c>
      <c r="O6780">
        <v>0.45175438596491202</v>
      </c>
      <c r="P6780">
        <v>0.217105263157894</v>
      </c>
      <c r="Q6780">
        <v>0.33114035087719201</v>
      </c>
      <c r="R6780">
        <v>1745</v>
      </c>
      <c r="S6780">
        <v>1456</v>
      </c>
      <c r="T6780">
        <v>2769</v>
      </c>
      <c r="U6780">
        <v>2219</v>
      </c>
      <c r="V6780" t="str">
        <f>VLOOKUP($A6780,List2,1,FALSE)</f>
        <v>GCF_000867745.1_ViralProj18071.fna</v>
      </c>
      <c r="W6780">
        <f>VLOOKUP($A6780,List2,2,FALSE)</f>
        <v>1</v>
      </c>
      <c r="X6780">
        <f>VLOOKUP($A6780,List2,3,FALSE)</f>
        <v>0.38746679546003299</v>
      </c>
      <c r="Y6780">
        <f>VLOOKUP($A6780,List2,4,FALSE)</f>
        <v>102</v>
      </c>
      <c r="Z6780">
        <f>VLOOKUP($A6780,List2,5,FALSE)</f>
        <v>205</v>
      </c>
      <c r="AA6780">
        <f>VLOOKUP($A6780,List2,6,FALSE)</f>
        <v>155</v>
      </c>
      <c r="AB6780">
        <f>VLOOKUP($A6780,List2,7,FALSE)</f>
        <v>1758</v>
      </c>
      <c r="AC6780">
        <f>VLOOKUP($A6780,List2,8,FALSE)</f>
        <v>1451</v>
      </c>
      <c r="AD6780">
        <f>VLOOKUP($A6780,List2,9,FALSE)</f>
        <v>2812</v>
      </c>
      <c r="AE6780">
        <f>VLOOKUP($A6780,List2,10,FALSE)</f>
        <v>2261</v>
      </c>
    </row>
    <row r="6781" spans="1:31" x14ac:dyDescent="0.3">
      <c r="A6781" t="s">
        <v>6780</v>
      </c>
      <c r="B6781">
        <v>5</v>
      </c>
      <c r="C6781">
        <v>1</v>
      </c>
      <c r="D6781">
        <v>0.2</v>
      </c>
      <c r="E6781">
        <v>0</v>
      </c>
      <c r="F6781">
        <v>1</v>
      </c>
      <c r="G6781">
        <v>3</v>
      </c>
      <c r="H6781">
        <v>1</v>
      </c>
      <c r="I6781">
        <v>1.2</v>
      </c>
      <c r="J6781">
        <v>1.6</v>
      </c>
      <c r="K6781">
        <v>0.43800153335037001</v>
      </c>
      <c r="L6781">
        <v>491</v>
      </c>
      <c r="M6781">
        <v>219</v>
      </c>
      <c r="N6781">
        <v>390</v>
      </c>
      <c r="O6781">
        <v>0.44636363636363602</v>
      </c>
      <c r="P6781">
        <v>0.19909090909090901</v>
      </c>
      <c r="Q6781">
        <v>0.354545454545454</v>
      </c>
      <c r="R6781">
        <v>5471</v>
      </c>
      <c r="S6781">
        <v>11668</v>
      </c>
      <c r="T6781">
        <v>13262</v>
      </c>
      <c r="U6781">
        <v>8729</v>
      </c>
      <c r="V6781" t="str">
        <f>VLOOKUP($A6781,List2,1,FALSE)</f>
        <v>GCF_000867725.1_ViralProj18013.fna</v>
      </c>
      <c r="W6781">
        <f>VLOOKUP($A6781,List2,2,FALSE)</f>
        <v>1</v>
      </c>
      <c r="X6781">
        <f>VLOOKUP($A6781,List2,3,FALSE)</f>
        <v>0.432954502831851</v>
      </c>
      <c r="Y6781">
        <f>VLOOKUP($A6781,List2,4,FALSE)</f>
        <v>161</v>
      </c>
      <c r="Z6781">
        <f>VLOOKUP($A6781,List2,5,FALSE)</f>
        <v>336</v>
      </c>
      <c r="AA6781">
        <f>VLOOKUP($A6781,List2,6,FALSE)</f>
        <v>283</v>
      </c>
      <c r="AB6781">
        <f>VLOOKUP($A6781,List2,7,FALSE)</f>
        <v>3758</v>
      </c>
      <c r="AC6781">
        <f>VLOOKUP($A6781,List2,8,FALSE)</f>
        <v>7785</v>
      </c>
      <c r="AD6781">
        <f>VLOOKUP($A6781,List2,9,FALSE)</f>
        <v>8975</v>
      </c>
      <c r="AE6781">
        <f>VLOOKUP($A6781,List2,10,FALSE)</f>
        <v>6143</v>
      </c>
    </row>
    <row r="6782" spans="1:31" x14ac:dyDescent="0.3">
      <c r="A6782" t="s">
        <v>6781</v>
      </c>
      <c r="B6782">
        <v>79</v>
      </c>
      <c r="C6782">
        <v>5</v>
      </c>
      <c r="D6782">
        <v>6.3291139240506306E-2</v>
      </c>
      <c r="E6782">
        <v>18</v>
      </c>
      <c r="F6782">
        <v>13</v>
      </c>
      <c r="G6782">
        <v>43</v>
      </c>
      <c r="H6782">
        <v>1.24</v>
      </c>
      <c r="I6782">
        <v>1.17333333333333</v>
      </c>
      <c r="J6782">
        <v>1.5733333333333299</v>
      </c>
      <c r="K6782">
        <v>0.47132505581450002</v>
      </c>
      <c r="L6782">
        <v>1878</v>
      </c>
      <c r="M6782">
        <v>1482</v>
      </c>
      <c r="N6782">
        <v>1749</v>
      </c>
      <c r="O6782">
        <v>0.367586611861421</v>
      </c>
      <c r="P6782">
        <v>0.29007633587786202</v>
      </c>
      <c r="Q6782">
        <v>0.34233705226071598</v>
      </c>
      <c r="R6782">
        <v>30793</v>
      </c>
      <c r="S6782">
        <v>29374</v>
      </c>
      <c r="T6782">
        <v>34792</v>
      </c>
      <c r="U6782">
        <v>32696</v>
      </c>
      <c r="V6782" t="str">
        <f>VLOOKUP($A6782,List2,1,FALSE)</f>
        <v>GCF_000839725.1_ViralProj14106.fna</v>
      </c>
      <c r="W6782">
        <f>VLOOKUP($A6782,List2,2,FALSE)</f>
        <v>1</v>
      </c>
      <c r="X6782">
        <f>VLOOKUP($A6782,List2,3,FALSE)</f>
        <v>0.47558761254327298</v>
      </c>
      <c r="Y6782">
        <f>VLOOKUP($A6782,List2,4,FALSE)</f>
        <v>1855</v>
      </c>
      <c r="Z6782">
        <f>VLOOKUP($A6782,List2,5,FALSE)</f>
        <v>2158</v>
      </c>
      <c r="AA6782">
        <f>VLOOKUP($A6782,List2,6,FALSE)</f>
        <v>2313</v>
      </c>
      <c r="AB6782">
        <f>VLOOKUP($A6782,List2,7,FALSE)</f>
        <v>37837</v>
      </c>
      <c r="AC6782">
        <f>VLOOKUP($A6782,List2,8,FALSE)</f>
        <v>37858</v>
      </c>
      <c r="AD6782">
        <f>VLOOKUP($A6782,List2,9,FALSE)</f>
        <v>41312</v>
      </c>
      <c r="AE6782">
        <f>VLOOKUP($A6782,List2,10,FALSE)</f>
        <v>42154</v>
      </c>
    </row>
    <row r="6783" spans="1:31" x14ac:dyDescent="0.3">
      <c r="A6783" t="s">
        <v>6782</v>
      </c>
      <c r="B6783">
        <v>1</v>
      </c>
      <c r="C6783">
        <v>1</v>
      </c>
      <c r="D6783">
        <v>1</v>
      </c>
      <c r="E6783">
        <v>0</v>
      </c>
      <c r="F6783">
        <v>0</v>
      </c>
      <c r="G6783">
        <v>0</v>
      </c>
      <c r="H6783">
        <v>1</v>
      </c>
      <c r="I6783">
        <v>1</v>
      </c>
      <c r="J6783">
        <v>1</v>
      </c>
      <c r="K6783">
        <v>0.37808219178082098</v>
      </c>
      <c r="L6783">
        <v>18</v>
      </c>
      <c r="M6783">
        <v>3</v>
      </c>
      <c r="N6783">
        <v>3</v>
      </c>
      <c r="O6783">
        <v>0.75</v>
      </c>
      <c r="P6783">
        <v>0.125</v>
      </c>
      <c r="Q6783">
        <v>0.125</v>
      </c>
      <c r="R6783">
        <v>81</v>
      </c>
      <c r="S6783">
        <v>57</v>
      </c>
      <c r="T6783">
        <v>107</v>
      </c>
      <c r="U6783">
        <v>120</v>
      </c>
      <c r="V6783" t="str">
        <f>VLOOKUP($A6783,List2,1,FALSE)</f>
        <v>GCF_000867705.1_ViralProj18001.fna</v>
      </c>
      <c r="W6783">
        <f>VLOOKUP($A6783,List2,2,FALSE)</f>
        <v>1</v>
      </c>
      <c r="X6783">
        <f>VLOOKUP($A6783,List2,3,FALSE)</f>
        <v>0.38555956678700298</v>
      </c>
      <c r="Y6783">
        <f>VLOOKUP($A6783,List2,4,FALSE)</f>
        <v>16</v>
      </c>
      <c r="Z6783">
        <f>VLOOKUP($A6783,List2,5,FALSE)</f>
        <v>31</v>
      </c>
      <c r="AA6783">
        <f>VLOOKUP($A6783,List2,6,FALSE)</f>
        <v>38</v>
      </c>
      <c r="AB6783">
        <f>VLOOKUP($A6783,List2,7,FALSE)</f>
        <v>256</v>
      </c>
      <c r="AC6783">
        <f>VLOOKUP($A6783,List2,8,FALSE)</f>
        <v>278</v>
      </c>
      <c r="AD6783">
        <f>VLOOKUP($A6783,List2,9,FALSE)</f>
        <v>483</v>
      </c>
      <c r="AE6783">
        <f>VLOOKUP($A6783,List2,10,FALSE)</f>
        <v>368</v>
      </c>
    </row>
    <row r="6784" spans="1:31" x14ac:dyDescent="0.3">
      <c r="A6784" t="s">
        <v>6783</v>
      </c>
      <c r="B6784">
        <v>6</v>
      </c>
      <c r="C6784">
        <v>1</v>
      </c>
      <c r="D6784">
        <v>0.16666666666666599</v>
      </c>
      <c r="E6784">
        <v>1</v>
      </c>
      <c r="F6784">
        <v>1</v>
      </c>
      <c r="G6784">
        <v>3</v>
      </c>
      <c r="H6784">
        <v>1.1666666666666601</v>
      </c>
      <c r="I6784">
        <v>1.1666666666666601</v>
      </c>
      <c r="J6784">
        <v>1.5</v>
      </c>
      <c r="K6784">
        <v>0.47845227062094497</v>
      </c>
      <c r="L6784">
        <v>58</v>
      </c>
      <c r="M6784">
        <v>32</v>
      </c>
      <c r="N6784">
        <v>58</v>
      </c>
      <c r="O6784">
        <v>0.391891891891891</v>
      </c>
      <c r="P6784">
        <v>0.21621621621621601</v>
      </c>
      <c r="Q6784">
        <v>0.391891891891891</v>
      </c>
      <c r="R6784">
        <v>1043</v>
      </c>
      <c r="S6784">
        <v>1022</v>
      </c>
      <c r="T6784">
        <v>1237</v>
      </c>
      <c r="U6784">
        <v>1014</v>
      </c>
      <c r="V6784" t="str">
        <f>VLOOKUP($A6784,List2,1,FALSE)</f>
        <v>GCF_000867685.1_ViralMultiSegProj17993.fna</v>
      </c>
      <c r="W6784">
        <f>VLOOKUP($A6784,List2,2,FALSE)</f>
        <v>2</v>
      </c>
      <c r="X6784">
        <f>VLOOKUP($A6784,List2,3,FALSE)</f>
        <v>0.46220427005193299</v>
      </c>
      <c r="Y6784">
        <f>VLOOKUP($A6784,List2,4,FALSE)</f>
        <v>39</v>
      </c>
      <c r="Z6784">
        <f>VLOOKUP($A6784,List2,5,FALSE)</f>
        <v>132</v>
      </c>
      <c r="AA6784">
        <f>VLOOKUP($A6784,List2,6,FALSE)</f>
        <v>79</v>
      </c>
      <c r="AB6784">
        <f>VLOOKUP($A6784,List2,7,FALSE)</f>
        <v>1254</v>
      </c>
      <c r="AC6784">
        <f>VLOOKUP($A6784,List2,8,FALSE)</f>
        <v>1149</v>
      </c>
      <c r="AD6784">
        <f>VLOOKUP($A6784,List2,9,FALSE)</f>
        <v>1290</v>
      </c>
      <c r="AE6784">
        <f>VLOOKUP($A6784,List2,10,FALSE)</f>
        <v>1506</v>
      </c>
    </row>
    <row r="6785" spans="1:31" x14ac:dyDescent="0.3">
      <c r="A6785" t="s">
        <v>6784</v>
      </c>
      <c r="B6785">
        <v>6</v>
      </c>
      <c r="C6785">
        <v>1</v>
      </c>
      <c r="D6785">
        <v>0.16666666666666599</v>
      </c>
      <c r="E6785">
        <v>1</v>
      </c>
      <c r="F6785">
        <v>2</v>
      </c>
      <c r="G6785">
        <v>2</v>
      </c>
      <c r="H6785">
        <v>1.1666666666666601</v>
      </c>
      <c r="I6785">
        <v>1.3333333333333299</v>
      </c>
      <c r="J6785">
        <v>1.3333333333333299</v>
      </c>
      <c r="K6785">
        <v>0.45111647555823697</v>
      </c>
      <c r="L6785">
        <v>33</v>
      </c>
      <c r="M6785">
        <v>45</v>
      </c>
      <c r="N6785">
        <v>56</v>
      </c>
      <c r="O6785">
        <v>0.24626865671641701</v>
      </c>
      <c r="P6785">
        <v>0.33582089552238797</v>
      </c>
      <c r="Q6785">
        <v>0.41791044776119401</v>
      </c>
      <c r="R6785">
        <v>733</v>
      </c>
      <c r="S6785">
        <v>762</v>
      </c>
      <c r="T6785">
        <v>993</v>
      </c>
      <c r="U6785">
        <v>826</v>
      </c>
      <c r="V6785" t="str">
        <f>VLOOKUP($A6785,List2,1,FALSE)</f>
        <v>GCF_000867665.1_ViralProj17807.fna</v>
      </c>
      <c r="W6785">
        <f>VLOOKUP($A6785,List2,2,FALSE)</f>
        <v>1</v>
      </c>
      <c r="X6785">
        <f>VLOOKUP($A6785,List2,3,FALSE)</f>
        <v>0.43378668575518903</v>
      </c>
      <c r="Y6785">
        <f>VLOOKUP($A6785,List2,4,FALSE)</f>
        <v>36</v>
      </c>
      <c r="Z6785">
        <f>VLOOKUP($A6785,List2,5,FALSE)</f>
        <v>55</v>
      </c>
      <c r="AA6785">
        <f>VLOOKUP($A6785,List2,6,FALSE)</f>
        <v>57</v>
      </c>
      <c r="AB6785">
        <f>VLOOKUP($A6785,List2,7,FALSE)</f>
        <v>630</v>
      </c>
      <c r="AC6785">
        <f>VLOOKUP($A6785,List2,8,FALSE)</f>
        <v>582</v>
      </c>
      <c r="AD6785">
        <f>VLOOKUP($A6785,List2,9,FALSE)</f>
        <v>757</v>
      </c>
      <c r="AE6785">
        <f>VLOOKUP($A6785,List2,10,FALSE)</f>
        <v>825</v>
      </c>
    </row>
    <row r="6786" spans="1:31" x14ac:dyDescent="0.3">
      <c r="A6786" t="s">
        <v>6785</v>
      </c>
      <c r="B6786">
        <v>54</v>
      </c>
      <c r="C6786">
        <v>4</v>
      </c>
      <c r="D6786">
        <v>7.4074074074074001E-2</v>
      </c>
      <c r="E6786">
        <v>25</v>
      </c>
      <c r="F6786">
        <v>11</v>
      </c>
      <c r="G6786">
        <v>14</v>
      </c>
      <c r="H6786">
        <v>1.4901960784313699</v>
      </c>
      <c r="I6786">
        <v>1.2156862745098</v>
      </c>
      <c r="J6786">
        <v>1.2745098039215601</v>
      </c>
      <c r="K6786">
        <v>0.44995209987947699</v>
      </c>
      <c r="L6786">
        <v>771</v>
      </c>
      <c r="M6786">
        <v>221</v>
      </c>
      <c r="N6786">
        <v>412</v>
      </c>
      <c r="O6786">
        <v>0.54914529914529897</v>
      </c>
      <c r="P6786">
        <v>0.157407407407407</v>
      </c>
      <c r="Q6786">
        <v>0.29344729344729298</v>
      </c>
      <c r="R6786">
        <v>8339</v>
      </c>
      <c r="S6786">
        <v>6221</v>
      </c>
      <c r="T6786">
        <v>9922</v>
      </c>
      <c r="U6786">
        <v>7877</v>
      </c>
      <c r="V6786" t="str">
        <f>VLOOKUP($A6786,List2,1,FALSE)</f>
        <v>GCF_000867645.1_ViralProj17775.fna</v>
      </c>
      <c r="W6786">
        <f>VLOOKUP($A6786,List2,2,FALSE)</f>
        <v>1</v>
      </c>
      <c r="X6786">
        <f>VLOOKUP($A6786,List2,3,FALSE)</f>
        <v>0.44383901285821298</v>
      </c>
      <c r="Y6786">
        <f>VLOOKUP($A6786,List2,4,FALSE)</f>
        <v>250</v>
      </c>
      <c r="Z6786">
        <f>VLOOKUP($A6786,List2,5,FALSE)</f>
        <v>831</v>
      </c>
      <c r="AA6786">
        <f>VLOOKUP($A6786,List2,6,FALSE)</f>
        <v>444</v>
      </c>
      <c r="AB6786">
        <f>VLOOKUP($A6786,List2,7,FALSE)</f>
        <v>8653</v>
      </c>
      <c r="AC6786">
        <f>VLOOKUP($A6786,List2,8,FALSE)</f>
        <v>6742</v>
      </c>
      <c r="AD6786">
        <f>VLOOKUP($A6786,List2,9,FALSE)</f>
        <v>10293</v>
      </c>
      <c r="AE6786">
        <f>VLOOKUP($A6786,List2,10,FALSE)</f>
        <v>8998</v>
      </c>
    </row>
    <row r="6787" spans="1:31" x14ac:dyDescent="0.3">
      <c r="A6787" t="s">
        <v>6786</v>
      </c>
      <c r="B6787">
        <v>45</v>
      </c>
      <c r="C6787">
        <v>3</v>
      </c>
      <c r="D6787">
        <v>6.6666666666666596E-2</v>
      </c>
      <c r="E6787">
        <v>17</v>
      </c>
      <c r="F6787">
        <v>7</v>
      </c>
      <c r="G6787">
        <v>18</v>
      </c>
      <c r="H6787">
        <v>1.3953488372092999</v>
      </c>
      <c r="I6787">
        <v>1.16279069767441</v>
      </c>
      <c r="J6787">
        <v>1.4186046511627901</v>
      </c>
      <c r="K6787">
        <v>0.51874727905964302</v>
      </c>
      <c r="L6787">
        <v>760</v>
      </c>
      <c r="M6787">
        <v>391</v>
      </c>
      <c r="N6787">
        <v>470</v>
      </c>
      <c r="O6787">
        <v>0.46884639111659399</v>
      </c>
      <c r="P6787">
        <v>0.24120913016656301</v>
      </c>
      <c r="Q6787">
        <v>0.28994447871684098</v>
      </c>
      <c r="R6787">
        <v>9330</v>
      </c>
      <c r="S6787">
        <v>9735</v>
      </c>
      <c r="T6787">
        <v>9581</v>
      </c>
      <c r="U6787">
        <v>8106</v>
      </c>
      <c r="V6787" t="str">
        <f>VLOOKUP($A6787,List2,1,FALSE)</f>
        <v>GCF_000867625.1_ViralProj17743.fna</v>
      </c>
      <c r="W6787">
        <f>VLOOKUP($A6787,List2,2,FALSE)</f>
        <v>1</v>
      </c>
      <c r="X6787">
        <f>VLOOKUP($A6787,List2,3,FALSE)</f>
        <v>0.51803903368426196</v>
      </c>
      <c r="Y6787">
        <f>VLOOKUP($A6787,List2,4,FALSE)</f>
        <v>664</v>
      </c>
      <c r="Z6787">
        <f>VLOOKUP($A6787,List2,5,FALSE)</f>
        <v>834</v>
      </c>
      <c r="AA6787">
        <f>VLOOKUP($A6787,List2,6,FALSE)</f>
        <v>522</v>
      </c>
      <c r="AB6787">
        <f>VLOOKUP($A6787,List2,7,FALSE)</f>
        <v>10889</v>
      </c>
      <c r="AC6787">
        <f>VLOOKUP($A6787,List2,8,FALSE)</f>
        <v>10319</v>
      </c>
      <c r="AD6787">
        <f>VLOOKUP($A6787,List2,9,FALSE)</f>
        <v>9662</v>
      </c>
      <c r="AE6787">
        <f>VLOOKUP($A6787,List2,10,FALSE)</f>
        <v>10069</v>
      </c>
    </row>
    <row r="6788" spans="1:31" x14ac:dyDescent="0.3">
      <c r="A6788" t="s">
        <v>6787</v>
      </c>
      <c r="B6788">
        <v>123</v>
      </c>
      <c r="C6788">
        <v>6</v>
      </c>
      <c r="D6788">
        <v>4.8780487804878002E-2</v>
      </c>
      <c r="E6788">
        <v>49</v>
      </c>
      <c r="F6788">
        <v>34</v>
      </c>
      <c r="G6788">
        <v>34</v>
      </c>
      <c r="H6788">
        <v>1.41525423728813</v>
      </c>
      <c r="I6788">
        <v>1.28813559322033</v>
      </c>
      <c r="J6788">
        <v>1.28813559322033</v>
      </c>
      <c r="K6788">
        <v>0.51180387942425198</v>
      </c>
      <c r="L6788">
        <v>1837</v>
      </c>
      <c r="M6788">
        <v>666</v>
      </c>
      <c r="N6788">
        <v>1034</v>
      </c>
      <c r="O6788">
        <v>0.51936669493921395</v>
      </c>
      <c r="P6788">
        <v>0.188295165394402</v>
      </c>
      <c r="Q6788">
        <v>0.292338139666383</v>
      </c>
      <c r="R6788">
        <v>30338</v>
      </c>
      <c r="S6788">
        <v>27763</v>
      </c>
      <c r="T6788">
        <v>29539</v>
      </c>
      <c r="U6788">
        <v>25882</v>
      </c>
      <c r="V6788" t="str">
        <f>VLOOKUP($A6788,List2,1,FALSE)</f>
        <v>GCF_000867605.1_ViralProj17721.fna</v>
      </c>
      <c r="W6788">
        <f>VLOOKUP($A6788,List2,2,FALSE)</f>
        <v>1</v>
      </c>
      <c r="X6788">
        <f>VLOOKUP($A6788,List2,3,FALSE)</f>
        <v>0.492607603971501</v>
      </c>
      <c r="Y6788">
        <f>VLOOKUP($A6788,List2,4,FALSE)</f>
        <v>1263</v>
      </c>
      <c r="Z6788">
        <f>VLOOKUP($A6788,List2,5,FALSE)</f>
        <v>2553</v>
      </c>
      <c r="AA6788">
        <f>VLOOKUP($A6788,List2,6,FALSE)</f>
        <v>1696</v>
      </c>
      <c r="AB6788">
        <f>VLOOKUP($A6788,List2,7,FALSE)</f>
        <v>39271</v>
      </c>
      <c r="AC6788">
        <f>VLOOKUP($A6788,List2,8,FALSE)</f>
        <v>38028</v>
      </c>
      <c r="AD6788">
        <f>VLOOKUP($A6788,List2,9,FALSE)</f>
        <v>39697</v>
      </c>
      <c r="AE6788">
        <f>VLOOKUP($A6788,List2,10,FALSE)</f>
        <v>39922</v>
      </c>
    </row>
    <row r="6789" spans="1:31" x14ac:dyDescent="0.3">
      <c r="A6789" t="s">
        <v>6788</v>
      </c>
      <c r="B6789">
        <v>6</v>
      </c>
      <c r="C6789">
        <v>1</v>
      </c>
      <c r="D6789">
        <v>0.16666666666666599</v>
      </c>
      <c r="E6789">
        <v>2</v>
      </c>
      <c r="F6789">
        <v>0</v>
      </c>
      <c r="G6789">
        <v>3</v>
      </c>
      <c r="H6789">
        <v>1.3333333333333299</v>
      </c>
      <c r="I6789">
        <v>1</v>
      </c>
      <c r="J6789">
        <v>1.5</v>
      </c>
      <c r="K6789">
        <v>0.430760164997053</v>
      </c>
      <c r="L6789">
        <v>45</v>
      </c>
      <c r="M6789">
        <v>33</v>
      </c>
      <c r="N6789">
        <v>48</v>
      </c>
      <c r="O6789">
        <v>0.35714285714285698</v>
      </c>
      <c r="P6789">
        <v>0.26190476190476097</v>
      </c>
      <c r="Q6789">
        <v>0.38095238095237999</v>
      </c>
      <c r="R6789">
        <v>698</v>
      </c>
      <c r="S6789">
        <v>764</v>
      </c>
      <c r="T6789">
        <v>1096</v>
      </c>
      <c r="U6789">
        <v>836</v>
      </c>
      <c r="V6789" t="str">
        <f>VLOOKUP($A6789,List2,1,FALSE)</f>
        <v>GCF_000867585.1_ViralProj17595.fna</v>
      </c>
      <c r="W6789">
        <f>VLOOKUP($A6789,List2,2,FALSE)</f>
        <v>1</v>
      </c>
      <c r="X6789">
        <f>VLOOKUP($A6789,List2,3,FALSE)</f>
        <v>0.41098348887293601</v>
      </c>
      <c r="Y6789">
        <f>VLOOKUP($A6789,List2,4,FALSE)</f>
        <v>28</v>
      </c>
      <c r="Z6789">
        <f>VLOOKUP($A6789,List2,5,FALSE)</f>
        <v>66</v>
      </c>
      <c r="AA6789">
        <f>VLOOKUP($A6789,List2,6,FALSE)</f>
        <v>47</v>
      </c>
      <c r="AB6789">
        <f>VLOOKUP($A6789,List2,7,FALSE)</f>
        <v>602</v>
      </c>
      <c r="AC6789">
        <f>VLOOKUP($A6789,List2,8,FALSE)</f>
        <v>543</v>
      </c>
      <c r="AD6789">
        <f>VLOOKUP($A6789,List2,9,FALSE)</f>
        <v>748</v>
      </c>
      <c r="AE6789">
        <f>VLOOKUP($A6789,List2,10,FALSE)</f>
        <v>893</v>
      </c>
    </row>
    <row r="6790" spans="1:31" x14ac:dyDescent="0.3">
      <c r="A6790" t="s">
        <v>6789</v>
      </c>
      <c r="B6790">
        <v>4</v>
      </c>
      <c r="C6790">
        <v>1</v>
      </c>
      <c r="D6790">
        <v>0.25</v>
      </c>
      <c r="E6790">
        <v>0</v>
      </c>
      <c r="F6790">
        <v>1</v>
      </c>
      <c r="G6790">
        <v>2</v>
      </c>
      <c r="H6790">
        <v>1</v>
      </c>
      <c r="I6790">
        <v>1.25</v>
      </c>
      <c r="J6790">
        <v>1.5</v>
      </c>
      <c r="K6790">
        <v>0.42792187661465297</v>
      </c>
      <c r="L6790">
        <v>207</v>
      </c>
      <c r="M6790">
        <v>119</v>
      </c>
      <c r="N6790">
        <v>187</v>
      </c>
      <c r="O6790">
        <v>0.40350877192982398</v>
      </c>
      <c r="P6790">
        <v>0.23196881091617899</v>
      </c>
      <c r="Q6790">
        <v>0.36452241715399603</v>
      </c>
      <c r="R6790">
        <v>2277</v>
      </c>
      <c r="S6790">
        <v>1864</v>
      </c>
      <c r="T6790">
        <v>2848</v>
      </c>
      <c r="U6790">
        <v>2688</v>
      </c>
      <c r="V6790" t="str">
        <f>VLOOKUP($A6790,List2,1,FALSE)</f>
        <v>GCF_000867565.1_ViralProj17573.fna</v>
      </c>
      <c r="W6790">
        <f>VLOOKUP($A6790,List2,2,FALSE)</f>
        <v>1</v>
      </c>
      <c r="X6790">
        <f>VLOOKUP($A6790,List2,3,FALSE)</f>
        <v>0.41736046870181898</v>
      </c>
      <c r="Y6790">
        <f>VLOOKUP($A6790,List2,4,FALSE)</f>
        <v>84</v>
      </c>
      <c r="Z6790">
        <f>VLOOKUP($A6790,List2,5,FALSE)</f>
        <v>128</v>
      </c>
      <c r="AA6790">
        <f>VLOOKUP($A6790,List2,6,FALSE)</f>
        <v>129</v>
      </c>
      <c r="AB6790">
        <f>VLOOKUP($A6790,List2,7,FALSE)</f>
        <v>1490</v>
      </c>
      <c r="AC6790">
        <f>VLOOKUP($A6790,List2,8,FALSE)</f>
        <v>1217</v>
      </c>
      <c r="AD6790">
        <f>VLOOKUP($A6790,List2,9,FALSE)</f>
        <v>1972</v>
      </c>
      <c r="AE6790">
        <f>VLOOKUP($A6790,List2,10,FALSE)</f>
        <v>1807</v>
      </c>
    </row>
    <row r="6791" spans="1:31" x14ac:dyDescent="0.3">
      <c r="A6791" t="s">
        <v>6790</v>
      </c>
      <c r="B6791">
        <v>5</v>
      </c>
      <c r="C6791">
        <v>1</v>
      </c>
      <c r="D6791">
        <v>0.2</v>
      </c>
      <c r="E6791">
        <v>1</v>
      </c>
      <c r="F6791">
        <v>0</v>
      </c>
      <c r="G6791">
        <v>3</v>
      </c>
      <c r="H6791">
        <v>1.2</v>
      </c>
      <c r="I6791">
        <v>1</v>
      </c>
      <c r="J6791">
        <v>1.6</v>
      </c>
      <c r="K6791">
        <v>0.35926803580832001</v>
      </c>
      <c r="L6791">
        <v>434</v>
      </c>
      <c r="M6791">
        <v>191</v>
      </c>
      <c r="N6791">
        <v>354</v>
      </c>
      <c r="O6791">
        <v>0.44330949948927401</v>
      </c>
      <c r="P6791">
        <v>0.19509703779366699</v>
      </c>
      <c r="Q6791">
        <v>0.361593462717058</v>
      </c>
      <c r="R6791">
        <v>2958</v>
      </c>
      <c r="S6791">
        <v>2500</v>
      </c>
      <c r="T6791">
        <v>5315</v>
      </c>
      <c r="U6791">
        <v>4419</v>
      </c>
      <c r="V6791" t="str">
        <f>VLOOKUP($A6791,List2,1,FALSE)</f>
        <v>GCF_000867545.1_ViralMultiSegProj17545.fna</v>
      </c>
      <c r="W6791">
        <f>VLOOKUP($A6791,List2,2,FALSE)</f>
        <v>3</v>
      </c>
      <c r="X6791">
        <f>VLOOKUP($A6791,List2,3,FALSE)</f>
        <v>0.35142621404997598</v>
      </c>
      <c r="Y6791">
        <f>VLOOKUP($A6791,List2,4,FALSE)</f>
        <v>255</v>
      </c>
      <c r="Z6791">
        <f>VLOOKUP($A6791,List2,5,FALSE)</f>
        <v>354</v>
      </c>
      <c r="AA6791">
        <f>VLOOKUP($A6791,List2,6,FALSE)</f>
        <v>368</v>
      </c>
      <c r="AB6791">
        <f>VLOOKUP($A6791,List2,7,FALSE)</f>
        <v>2812</v>
      </c>
      <c r="AC6791">
        <f>VLOOKUP($A6791,List2,8,FALSE)</f>
        <v>3151</v>
      </c>
      <c r="AD6791">
        <f>VLOOKUP($A6791,List2,9,FALSE)</f>
        <v>5091</v>
      </c>
      <c r="AE6791">
        <f>VLOOKUP($A6791,List2,10,FALSE)</f>
        <v>5914</v>
      </c>
    </row>
    <row r="6792" spans="1:31" x14ac:dyDescent="0.3">
      <c r="A6792" t="s">
        <v>6791</v>
      </c>
      <c r="B6792">
        <v>6</v>
      </c>
      <c r="C6792">
        <v>2</v>
      </c>
      <c r="D6792">
        <v>0.33333333333333298</v>
      </c>
      <c r="E6792">
        <v>1</v>
      </c>
      <c r="F6792">
        <v>1</v>
      </c>
      <c r="G6792">
        <v>2</v>
      </c>
      <c r="H6792">
        <v>1.2</v>
      </c>
      <c r="I6792">
        <v>1.2</v>
      </c>
      <c r="J6792">
        <v>1.4</v>
      </c>
      <c r="K6792">
        <v>0.46883305146170501</v>
      </c>
      <c r="L6792">
        <v>194</v>
      </c>
      <c r="M6792">
        <v>99</v>
      </c>
      <c r="N6792">
        <v>92</v>
      </c>
      <c r="O6792">
        <v>0.50389610389610295</v>
      </c>
      <c r="P6792">
        <v>0.25714285714285701</v>
      </c>
      <c r="Q6792">
        <v>0.23896103896103801</v>
      </c>
      <c r="R6792">
        <v>2190</v>
      </c>
      <c r="S6792">
        <v>1691</v>
      </c>
      <c r="T6792">
        <v>2278</v>
      </c>
      <c r="U6792">
        <v>2119</v>
      </c>
      <c r="V6792" t="str">
        <f>VLOOKUP($A6792,List2,1,FALSE)</f>
        <v>GCF_000867525.1_ViralProj17487.fna</v>
      </c>
      <c r="W6792">
        <f>VLOOKUP($A6792,List2,2,FALSE)</f>
        <v>1</v>
      </c>
      <c r="X6792">
        <f>VLOOKUP($A6792,List2,3,FALSE)</f>
        <v>0.46506081564512203</v>
      </c>
      <c r="Y6792">
        <f>VLOOKUP($A6792,List2,4,FALSE)</f>
        <v>102</v>
      </c>
      <c r="Z6792">
        <f>VLOOKUP($A6792,List2,5,FALSE)</f>
        <v>190</v>
      </c>
      <c r="AA6792">
        <f>VLOOKUP($A6792,List2,6,FALSE)</f>
        <v>97</v>
      </c>
      <c r="AB6792">
        <f>VLOOKUP($A6792,List2,7,FALSE)</f>
        <v>2209</v>
      </c>
      <c r="AC6792">
        <f>VLOOKUP($A6792,List2,8,FALSE)</f>
        <v>1691</v>
      </c>
      <c r="AD6792">
        <f>VLOOKUP($A6792,List2,9,FALSE)</f>
        <v>2322</v>
      </c>
      <c r="AE6792">
        <f>VLOOKUP($A6792,List2,10,FALSE)</f>
        <v>2164</v>
      </c>
    </row>
    <row r="6793" spans="1:31" x14ac:dyDescent="0.3">
      <c r="A6793" t="s">
        <v>6792</v>
      </c>
      <c r="B6793">
        <v>1</v>
      </c>
      <c r="C6793">
        <v>1</v>
      </c>
      <c r="D6793">
        <v>1</v>
      </c>
      <c r="E6793">
        <v>0</v>
      </c>
      <c r="F6793">
        <v>0</v>
      </c>
      <c r="G6793">
        <v>0</v>
      </c>
      <c r="H6793">
        <v>1</v>
      </c>
      <c r="I6793">
        <v>1</v>
      </c>
      <c r="J6793">
        <v>1</v>
      </c>
      <c r="K6793">
        <v>0.44800000000000001</v>
      </c>
      <c r="L6793">
        <v>14</v>
      </c>
      <c r="M6793">
        <v>6</v>
      </c>
      <c r="N6793">
        <v>8</v>
      </c>
      <c r="O6793">
        <v>0.5</v>
      </c>
      <c r="P6793">
        <v>0.214285714285714</v>
      </c>
      <c r="Q6793">
        <v>0.28571428571428498</v>
      </c>
      <c r="R6793">
        <v>154</v>
      </c>
      <c r="S6793">
        <v>182</v>
      </c>
      <c r="T6793">
        <v>215</v>
      </c>
      <c r="U6793">
        <v>199</v>
      </c>
      <c r="V6793" t="str">
        <f>VLOOKUP($A6793,List2,1,FALSE)</f>
        <v>GCF_000839705.1_ViralMultiSegProj14102.fna</v>
      </c>
      <c r="W6793">
        <f>VLOOKUP($A6793,List2,2,FALSE)</f>
        <v>11</v>
      </c>
      <c r="X6793">
        <f>VLOOKUP($A6793,List2,3,FALSE)</f>
        <v>0.36401240951396002</v>
      </c>
      <c r="Y6793">
        <f>VLOOKUP($A6793,List2,4,FALSE)</f>
        <v>374</v>
      </c>
      <c r="Z6793">
        <f>VLOOKUP($A6793,List2,5,FALSE)</f>
        <v>689</v>
      </c>
      <c r="AA6793">
        <f>VLOOKUP($A6793,List2,6,FALSE)</f>
        <v>688</v>
      </c>
      <c r="AB6793">
        <f>VLOOKUP($A6793,List2,7,FALSE)</f>
        <v>4974</v>
      </c>
      <c r="AC6793">
        <f>VLOOKUP($A6793,List2,8,FALSE)</f>
        <v>4178</v>
      </c>
      <c r="AD6793">
        <f>VLOOKUP($A6793,List2,9,FALSE)</f>
        <v>8161</v>
      </c>
      <c r="AE6793">
        <f>VLOOKUP($A6793,List2,10,FALSE)</f>
        <v>7829</v>
      </c>
    </row>
    <row r="6794" spans="1:31" x14ac:dyDescent="0.3">
      <c r="A6794" t="s">
        <v>6793</v>
      </c>
      <c r="B6794">
        <v>7</v>
      </c>
      <c r="C6794">
        <v>1</v>
      </c>
      <c r="D6794">
        <v>0.14285714285714199</v>
      </c>
      <c r="E6794">
        <v>2</v>
      </c>
      <c r="F6794">
        <v>0</v>
      </c>
      <c r="G6794">
        <v>4</v>
      </c>
      <c r="H6794">
        <v>1.28571428571428</v>
      </c>
      <c r="I6794">
        <v>1</v>
      </c>
      <c r="J6794">
        <v>1.5714285714285701</v>
      </c>
      <c r="K6794">
        <v>0.44282700421940902</v>
      </c>
      <c r="L6794">
        <v>63</v>
      </c>
      <c r="M6794">
        <v>40</v>
      </c>
      <c r="N6794">
        <v>74</v>
      </c>
      <c r="O6794">
        <v>0.35593220338983</v>
      </c>
      <c r="P6794">
        <v>0.225988700564971</v>
      </c>
      <c r="Q6794">
        <v>0.418079096045197</v>
      </c>
      <c r="R6794">
        <v>1047</v>
      </c>
      <c r="S6794">
        <v>1052</v>
      </c>
      <c r="T6794">
        <v>1404</v>
      </c>
      <c r="U6794">
        <v>1237</v>
      </c>
      <c r="V6794" t="str">
        <f>VLOOKUP($A6794,List2,1,FALSE)</f>
        <v>GCF_000867505.1_ViralMultiSegProj17429.fna</v>
      </c>
      <c r="W6794">
        <f>VLOOKUP($A6794,List2,2,FALSE)</f>
        <v>2</v>
      </c>
      <c r="X6794">
        <f>VLOOKUP($A6794,List2,3,FALSE)</f>
        <v>0.42236818098887002</v>
      </c>
      <c r="Y6794">
        <f>VLOOKUP($A6794,List2,4,FALSE)</f>
        <v>69</v>
      </c>
      <c r="Z6794">
        <f>VLOOKUP($A6794,List2,5,FALSE)</f>
        <v>93</v>
      </c>
      <c r="AA6794">
        <f>VLOOKUP($A6794,List2,6,FALSE)</f>
        <v>92</v>
      </c>
      <c r="AB6794">
        <f>VLOOKUP($A6794,List2,7,FALSE)</f>
        <v>1209</v>
      </c>
      <c r="AC6794">
        <f>VLOOKUP($A6794,List2,8,FALSE)</f>
        <v>1106</v>
      </c>
      <c r="AD6794">
        <f>VLOOKUP($A6794,List2,9,FALSE)</f>
        <v>1527</v>
      </c>
      <c r="AE6794">
        <f>VLOOKUP($A6794,List2,10,FALSE)</f>
        <v>1639</v>
      </c>
    </row>
    <row r="6795" spans="1:31" x14ac:dyDescent="0.3">
      <c r="A6795" t="s">
        <v>6794</v>
      </c>
      <c r="B6795">
        <v>93</v>
      </c>
      <c r="C6795">
        <v>3</v>
      </c>
      <c r="D6795">
        <v>3.2258064516128997E-2</v>
      </c>
      <c r="E6795">
        <v>26</v>
      </c>
      <c r="F6795">
        <v>10</v>
      </c>
      <c r="G6795">
        <v>54</v>
      </c>
      <c r="H6795">
        <v>1.28571428571428</v>
      </c>
      <c r="I6795">
        <v>1.1098901098901099</v>
      </c>
      <c r="J6795">
        <v>1.59340659340659</v>
      </c>
      <c r="K6795">
        <v>0.33827532828013201</v>
      </c>
      <c r="L6795">
        <v>1541</v>
      </c>
      <c r="M6795">
        <v>647</v>
      </c>
      <c r="N6795">
        <v>1767</v>
      </c>
      <c r="O6795">
        <v>0.389633375474083</v>
      </c>
      <c r="P6795">
        <v>0.16359039190897501</v>
      </c>
      <c r="Q6795">
        <v>0.44677623261693999</v>
      </c>
      <c r="R6795">
        <v>13110</v>
      </c>
      <c r="S6795">
        <v>12239</v>
      </c>
      <c r="T6795">
        <v>26871</v>
      </c>
      <c r="U6795">
        <v>22716</v>
      </c>
      <c r="V6795" t="str">
        <f>VLOOKUP($A6795,List2,1,FALSE)</f>
        <v>GCF_000867485.1_ViralProj17361.fna</v>
      </c>
      <c r="W6795">
        <f>VLOOKUP($A6795,List2,2,FALSE)</f>
        <v>1</v>
      </c>
      <c r="X6795">
        <f>VLOOKUP($A6795,List2,3,FALSE)</f>
        <v>0.33378033584525002</v>
      </c>
      <c r="Y6795">
        <f>VLOOKUP($A6795,List2,4,FALSE)</f>
        <v>677</v>
      </c>
      <c r="Z6795">
        <f>VLOOKUP($A6795,List2,5,FALSE)</f>
        <v>1604</v>
      </c>
      <c r="AA6795">
        <f>VLOOKUP($A6795,List2,6,FALSE)</f>
        <v>2126</v>
      </c>
      <c r="AB6795">
        <f>VLOOKUP($A6795,List2,7,FALSE)</f>
        <v>14177</v>
      </c>
      <c r="AC6795">
        <f>VLOOKUP($A6795,List2,8,FALSE)</f>
        <v>13949</v>
      </c>
      <c r="AD6795">
        <f>VLOOKUP($A6795,List2,9,FALSE)</f>
        <v>28292</v>
      </c>
      <c r="AE6795">
        <f>VLOOKUP($A6795,List2,10,FALSE)</f>
        <v>27847</v>
      </c>
    </row>
    <row r="6796" spans="1:31" x14ac:dyDescent="0.3">
      <c r="A6796" t="s">
        <v>6795</v>
      </c>
      <c r="B6796">
        <v>6</v>
      </c>
      <c r="C6796">
        <v>1</v>
      </c>
      <c r="D6796">
        <v>0.16666666666666599</v>
      </c>
      <c r="E6796">
        <v>1</v>
      </c>
      <c r="F6796">
        <v>1</v>
      </c>
      <c r="G6796">
        <v>3</v>
      </c>
      <c r="H6796">
        <v>1.1666666666666601</v>
      </c>
      <c r="I6796">
        <v>1.1666666666666601</v>
      </c>
      <c r="J6796">
        <v>1.5</v>
      </c>
      <c r="K6796">
        <v>0.42733512384362798</v>
      </c>
      <c r="L6796">
        <v>45</v>
      </c>
      <c r="M6796">
        <v>39</v>
      </c>
      <c r="N6796">
        <v>54</v>
      </c>
      <c r="O6796">
        <v>0.32608695652173902</v>
      </c>
      <c r="P6796">
        <v>0.282608695652173</v>
      </c>
      <c r="Q6796">
        <v>0.39130434782608697</v>
      </c>
      <c r="R6796">
        <v>676</v>
      </c>
      <c r="S6796">
        <v>756</v>
      </c>
      <c r="T6796">
        <v>1081</v>
      </c>
      <c r="U6796">
        <v>838</v>
      </c>
      <c r="V6796" t="str">
        <f>VLOOKUP($A6796,List2,1,FALSE)</f>
        <v>GCF_000867465.1_ViralProj17267.fna</v>
      </c>
      <c r="W6796">
        <f>VLOOKUP($A6796,List2,2,FALSE)</f>
        <v>1</v>
      </c>
      <c r="X6796">
        <f>VLOOKUP($A6796,List2,3,FALSE)</f>
        <v>0.40722021660649799</v>
      </c>
      <c r="Y6796">
        <f>VLOOKUP($A6796,List2,4,FALSE)</f>
        <v>32</v>
      </c>
      <c r="Z6796">
        <f>VLOOKUP($A6796,List2,5,FALSE)</f>
        <v>65</v>
      </c>
      <c r="AA6796">
        <f>VLOOKUP($A6796,List2,6,FALSE)</f>
        <v>55</v>
      </c>
      <c r="AB6796">
        <f>VLOOKUP($A6796,List2,7,FALSE)</f>
        <v>598</v>
      </c>
      <c r="AC6796">
        <f>VLOOKUP($A6796,List2,8,FALSE)</f>
        <v>530</v>
      </c>
      <c r="AD6796">
        <f>VLOOKUP($A6796,List2,9,FALSE)</f>
        <v>744</v>
      </c>
      <c r="AE6796">
        <f>VLOOKUP($A6796,List2,10,FALSE)</f>
        <v>898</v>
      </c>
    </row>
    <row r="6797" spans="1:31" x14ac:dyDescent="0.3">
      <c r="A6797" t="s">
        <v>6796</v>
      </c>
      <c r="B6797">
        <v>81</v>
      </c>
      <c r="C6797">
        <v>5</v>
      </c>
      <c r="D6797">
        <v>6.1728395061728301E-2</v>
      </c>
      <c r="E6797">
        <v>43</v>
      </c>
      <c r="F6797">
        <v>18</v>
      </c>
      <c r="G6797">
        <v>15</v>
      </c>
      <c r="H6797">
        <v>1.5584415584415501</v>
      </c>
      <c r="I6797">
        <v>1.2337662337662301</v>
      </c>
      <c r="J6797">
        <v>1.1948051948051901</v>
      </c>
      <c r="K6797">
        <v>0.69052780320182405</v>
      </c>
      <c r="L6797">
        <v>657</v>
      </c>
      <c r="M6797">
        <v>53</v>
      </c>
      <c r="N6797">
        <v>41</v>
      </c>
      <c r="O6797">
        <v>0.87483355525965301</v>
      </c>
      <c r="P6797">
        <v>7.0572569906790894E-2</v>
      </c>
      <c r="Q6797">
        <v>5.4593874833555198E-2</v>
      </c>
      <c r="R6797">
        <v>21393</v>
      </c>
      <c r="S6797">
        <v>21611</v>
      </c>
      <c r="T6797">
        <v>10532</v>
      </c>
      <c r="U6797">
        <v>8741</v>
      </c>
      <c r="V6797" t="str">
        <f>VLOOKUP($A6797,List2,1,FALSE)</f>
        <v>GCF_000867445.1_ViralProj17173.fna</v>
      </c>
      <c r="W6797">
        <f>VLOOKUP($A6797,List2,2,FALSE)</f>
        <v>1</v>
      </c>
      <c r="X6797">
        <f>VLOOKUP($A6797,List2,3,FALSE)</f>
        <v>0.68963669648305503</v>
      </c>
      <c r="Y6797">
        <f>VLOOKUP($A6797,List2,4,FALSE)</f>
        <v>150</v>
      </c>
      <c r="Z6797">
        <f>VLOOKUP($A6797,List2,5,FALSE)</f>
        <v>685</v>
      </c>
      <c r="AA6797">
        <f>VLOOKUP($A6797,List2,6,FALSE)</f>
        <v>42</v>
      </c>
      <c r="AB6797">
        <f>VLOOKUP($A6797,List2,7,FALSE)</f>
        <v>23474</v>
      </c>
      <c r="AC6797">
        <f>VLOOKUP($A6797,List2,8,FALSE)</f>
        <v>22862</v>
      </c>
      <c r="AD6797">
        <f>VLOOKUP($A6797,List2,9,FALSE)</f>
        <v>10499</v>
      </c>
      <c r="AE6797">
        <f>VLOOKUP($A6797,List2,10,FALSE)</f>
        <v>10354</v>
      </c>
    </row>
    <row r="6798" spans="1:31" x14ac:dyDescent="0.3">
      <c r="A6798" t="s">
        <v>6797</v>
      </c>
      <c r="B6798">
        <v>81</v>
      </c>
      <c r="C6798">
        <v>3</v>
      </c>
      <c r="D6798">
        <v>3.7037037037037E-2</v>
      </c>
      <c r="E6798">
        <v>48</v>
      </c>
      <c r="F6798">
        <v>15</v>
      </c>
      <c r="G6798">
        <v>15</v>
      </c>
      <c r="H6798">
        <v>1.60759493670886</v>
      </c>
      <c r="I6798">
        <v>1.18987341772151</v>
      </c>
      <c r="J6798">
        <v>1.18987341772151</v>
      </c>
      <c r="K6798">
        <v>0.599848214874942</v>
      </c>
      <c r="L6798">
        <v>944</v>
      </c>
      <c r="M6798">
        <v>127</v>
      </c>
      <c r="N6798">
        <v>102</v>
      </c>
      <c r="O6798">
        <v>0.80477408354646196</v>
      </c>
      <c r="P6798">
        <v>0.108269394714407</v>
      </c>
      <c r="Q6798">
        <v>8.6956521739130405E-2</v>
      </c>
      <c r="R6798">
        <v>18689</v>
      </c>
      <c r="S6798">
        <v>17669</v>
      </c>
      <c r="T6798">
        <v>13690</v>
      </c>
      <c r="U6798">
        <v>10564</v>
      </c>
      <c r="V6798" t="str">
        <f>VLOOKUP($A6798,List2,1,FALSE)</f>
        <v>GCF_000867425.1_ViralProj17165.fna</v>
      </c>
      <c r="W6798">
        <f>VLOOKUP($A6798,List2,2,FALSE)</f>
        <v>1</v>
      </c>
      <c r="X6798">
        <f>VLOOKUP($A6798,List2,3,FALSE)</f>
        <v>0.59711605550817803</v>
      </c>
      <c r="Y6798">
        <f>VLOOKUP($A6798,List2,4,FALSE)</f>
        <v>158</v>
      </c>
      <c r="Z6798">
        <f>VLOOKUP($A6798,List2,5,FALSE)</f>
        <v>960</v>
      </c>
      <c r="AA6798">
        <f>VLOOKUP($A6798,List2,6,FALSE)</f>
        <v>126</v>
      </c>
      <c r="AB6798">
        <f>VLOOKUP($A6798,List2,7,FALSE)</f>
        <v>19772</v>
      </c>
      <c r="AC6798">
        <f>VLOOKUP($A6798,List2,8,FALSE)</f>
        <v>18739</v>
      </c>
      <c r="AD6798">
        <f>VLOOKUP($A6798,List2,9,FALSE)</f>
        <v>14579</v>
      </c>
      <c r="AE6798">
        <f>VLOOKUP($A6798,List2,10,FALSE)</f>
        <v>11405</v>
      </c>
    </row>
    <row r="6799" spans="1:31" x14ac:dyDescent="0.3">
      <c r="A6799" t="s">
        <v>6798</v>
      </c>
      <c r="B6799">
        <v>99</v>
      </c>
      <c r="C6799">
        <v>3</v>
      </c>
      <c r="D6799">
        <v>3.03030303030303E-2</v>
      </c>
      <c r="E6799">
        <v>61</v>
      </c>
      <c r="F6799">
        <v>21</v>
      </c>
      <c r="G6799">
        <v>14</v>
      </c>
      <c r="H6799">
        <v>1.62886597938144</v>
      </c>
      <c r="I6799">
        <v>1.21649484536082</v>
      </c>
      <c r="J6799">
        <v>1.14432989690721</v>
      </c>
      <c r="K6799">
        <v>0.69348003974516303</v>
      </c>
      <c r="L6799">
        <v>799</v>
      </c>
      <c r="M6799">
        <v>79</v>
      </c>
      <c r="N6799">
        <v>73</v>
      </c>
      <c r="O6799">
        <v>0.84016824395373202</v>
      </c>
      <c r="P6799">
        <v>8.3070452155625599E-2</v>
      </c>
      <c r="Q6799">
        <v>7.6761303890641397E-2</v>
      </c>
      <c r="R6799">
        <v>23711</v>
      </c>
      <c r="S6799">
        <v>23748</v>
      </c>
      <c r="T6799">
        <v>11812</v>
      </c>
      <c r="U6799">
        <v>9165</v>
      </c>
      <c r="V6799" t="str">
        <f>VLOOKUP($A6799,List2,1,FALSE)</f>
        <v>GCF_000867405.1_ViralProj17145.fna</v>
      </c>
      <c r="W6799">
        <f>VLOOKUP($A6799,List2,2,FALSE)</f>
        <v>1</v>
      </c>
      <c r="X6799">
        <f>VLOOKUP($A6799,List2,3,FALSE)</f>
        <v>0.69106657608695599</v>
      </c>
      <c r="Y6799">
        <f>VLOOKUP($A6799,List2,4,FALSE)</f>
        <v>199</v>
      </c>
      <c r="Z6799">
        <f>VLOOKUP($A6799,List2,5,FALSE)</f>
        <v>774</v>
      </c>
      <c r="AA6799">
        <f>VLOOKUP($A6799,List2,6,FALSE)</f>
        <v>88</v>
      </c>
      <c r="AB6799">
        <f>VLOOKUP($A6799,List2,7,FALSE)</f>
        <v>24706</v>
      </c>
      <c r="AC6799">
        <f>VLOOKUP($A6799,List2,8,FALSE)</f>
        <v>24122</v>
      </c>
      <c r="AD6799">
        <f>VLOOKUP($A6799,List2,9,FALSE)</f>
        <v>11122</v>
      </c>
      <c r="AE6799">
        <f>VLOOKUP($A6799,List2,10,FALSE)</f>
        <v>10706</v>
      </c>
    </row>
    <row r="6800" spans="1:31" x14ac:dyDescent="0.3">
      <c r="A6800" t="s">
        <v>6799</v>
      </c>
      <c r="B6800">
        <v>7</v>
      </c>
      <c r="C6800">
        <v>1</v>
      </c>
      <c r="D6800">
        <v>0.14285714285714199</v>
      </c>
      <c r="E6800">
        <v>4</v>
      </c>
      <c r="F6800">
        <v>1</v>
      </c>
      <c r="G6800">
        <v>1</v>
      </c>
      <c r="H6800">
        <v>1.5714285714285701</v>
      </c>
      <c r="I6800">
        <v>1.1428571428571399</v>
      </c>
      <c r="J6800">
        <v>1.1428571428571399</v>
      </c>
      <c r="K6800">
        <v>0.46164109406270798</v>
      </c>
      <c r="L6800">
        <v>145</v>
      </c>
      <c r="M6800">
        <v>97</v>
      </c>
      <c r="N6800">
        <v>105</v>
      </c>
      <c r="O6800">
        <v>0.417867435158501</v>
      </c>
      <c r="P6800">
        <v>0.27953890489913502</v>
      </c>
      <c r="Q6800">
        <v>0.30259365994236298</v>
      </c>
      <c r="R6800">
        <v>1847</v>
      </c>
      <c r="S6800">
        <v>1613</v>
      </c>
      <c r="T6800">
        <v>2119</v>
      </c>
      <c r="U6800">
        <v>1916</v>
      </c>
      <c r="V6800" t="str">
        <f>VLOOKUP($A6800,List2,1,FALSE)</f>
        <v>GCF_000867365.1_ViralProj17117.fna</v>
      </c>
      <c r="W6800">
        <f>VLOOKUP($A6800,List2,2,FALSE)</f>
        <v>1</v>
      </c>
      <c r="X6800">
        <f>VLOOKUP($A6800,List2,3,FALSE)</f>
        <v>0.459837315709201</v>
      </c>
      <c r="Y6800">
        <f>VLOOKUP($A6800,List2,4,FALSE)</f>
        <v>97</v>
      </c>
      <c r="Z6800">
        <f>VLOOKUP($A6800,List2,5,FALSE)</f>
        <v>146</v>
      </c>
      <c r="AA6800">
        <f>VLOOKUP($A6800,List2,6,FALSE)</f>
        <v>118</v>
      </c>
      <c r="AB6800">
        <f>VLOOKUP($A6800,List2,7,FALSE)</f>
        <v>1911</v>
      </c>
      <c r="AC6800">
        <f>VLOOKUP($A6800,List2,8,FALSE)</f>
        <v>1707</v>
      </c>
      <c r="AD6800">
        <f>VLOOKUP($A6800,List2,9,FALSE)</f>
        <v>2172</v>
      </c>
      <c r="AE6800">
        <f>VLOOKUP($A6800,List2,10,FALSE)</f>
        <v>2078</v>
      </c>
    </row>
    <row r="6801" spans="1:31" x14ac:dyDescent="0.3">
      <c r="A6801" t="s">
        <v>6800</v>
      </c>
      <c r="B6801">
        <v>49</v>
      </c>
      <c r="C6801">
        <v>2</v>
      </c>
      <c r="D6801">
        <v>4.08163265306122E-2</v>
      </c>
      <c r="E6801">
        <v>9</v>
      </c>
      <c r="F6801">
        <v>11</v>
      </c>
      <c r="G6801">
        <v>27</v>
      </c>
      <c r="H6801">
        <v>1.1875</v>
      </c>
      <c r="I6801">
        <v>1.2291666666666601</v>
      </c>
      <c r="J6801">
        <v>1.5625</v>
      </c>
      <c r="K6801">
        <v>0.42253566379642699</v>
      </c>
      <c r="L6801">
        <v>679</v>
      </c>
      <c r="M6801">
        <v>324</v>
      </c>
      <c r="N6801">
        <v>637</v>
      </c>
      <c r="O6801">
        <v>0.41402439024390197</v>
      </c>
      <c r="P6801">
        <v>0.197560975609756</v>
      </c>
      <c r="Q6801">
        <v>0.38841463414634098</v>
      </c>
      <c r="R6801">
        <v>7166</v>
      </c>
      <c r="S6801">
        <v>5985</v>
      </c>
      <c r="T6801">
        <v>10087</v>
      </c>
      <c r="U6801">
        <v>7886</v>
      </c>
      <c r="V6801" t="str">
        <f>VLOOKUP($A6801,List2,1,FALSE)</f>
        <v>GCF_000867345.1_ViralProj17103.fna</v>
      </c>
      <c r="W6801">
        <f>VLOOKUP($A6801,List2,2,FALSE)</f>
        <v>1</v>
      </c>
      <c r="X6801">
        <f>VLOOKUP($A6801,List2,3,FALSE)</f>
        <v>0.41567468937353302</v>
      </c>
      <c r="Y6801">
        <f>VLOOKUP($A6801,List2,4,FALSE)</f>
        <v>361</v>
      </c>
      <c r="Z6801">
        <f>VLOOKUP($A6801,List2,5,FALSE)</f>
        <v>689</v>
      </c>
      <c r="AA6801">
        <f>VLOOKUP($A6801,List2,6,FALSE)</f>
        <v>789</v>
      </c>
      <c r="AB6801">
        <f>VLOOKUP($A6801,List2,7,FALSE)</f>
        <v>7654</v>
      </c>
      <c r="AC6801">
        <f>VLOOKUP($A6801,List2,8,FALSE)</f>
        <v>6698</v>
      </c>
      <c r="AD6801">
        <f>VLOOKUP($A6801,List2,9,FALSE)</f>
        <v>10772</v>
      </c>
      <c r="AE6801">
        <f>VLOOKUP($A6801,List2,10,FALSE)</f>
        <v>9403</v>
      </c>
    </row>
    <row r="6802" spans="1:31" x14ac:dyDescent="0.3">
      <c r="A6802" t="s">
        <v>6801</v>
      </c>
      <c r="B6802">
        <v>2</v>
      </c>
      <c r="C6802">
        <v>1</v>
      </c>
      <c r="D6802">
        <v>0.5</v>
      </c>
      <c r="E6802">
        <v>0</v>
      </c>
      <c r="F6802">
        <v>0</v>
      </c>
      <c r="G6802">
        <v>1</v>
      </c>
      <c r="H6802">
        <v>1</v>
      </c>
      <c r="I6802">
        <v>1</v>
      </c>
      <c r="J6802">
        <v>1.5</v>
      </c>
      <c r="K6802">
        <v>0.47521367521367502</v>
      </c>
      <c r="L6802">
        <v>230</v>
      </c>
      <c r="M6802">
        <v>98</v>
      </c>
      <c r="N6802">
        <v>93</v>
      </c>
      <c r="O6802">
        <v>0.54631828978622299</v>
      </c>
      <c r="P6802">
        <v>0.23277909738717301</v>
      </c>
      <c r="Q6802">
        <v>0.22090261282660301</v>
      </c>
      <c r="R6802">
        <v>3021</v>
      </c>
      <c r="S6802">
        <v>2539</v>
      </c>
      <c r="T6802">
        <v>3131</v>
      </c>
      <c r="U6802">
        <v>3009</v>
      </c>
      <c r="V6802" t="str">
        <f>VLOOKUP($A6802,List2,1,FALSE)</f>
        <v>GCF_000867325.1_ViralMultiSegProj17093.fna</v>
      </c>
      <c r="W6802">
        <f>VLOOKUP($A6802,List2,2,FALSE)</f>
        <v>2</v>
      </c>
      <c r="X6802">
        <f>VLOOKUP($A6802,List2,3,FALSE)</f>
        <v>0.47021291848878</v>
      </c>
      <c r="Y6802">
        <f>VLOOKUP($A6802,List2,4,FALSE)</f>
        <v>141</v>
      </c>
      <c r="Z6802">
        <f>VLOOKUP($A6802,List2,5,FALSE)</f>
        <v>262</v>
      </c>
      <c r="AA6802">
        <f>VLOOKUP($A6802,List2,6,FALSE)</f>
        <v>124</v>
      </c>
      <c r="AB6802">
        <f>VLOOKUP($A6802,List2,7,FALSE)</f>
        <v>3537</v>
      </c>
      <c r="AC6802">
        <f>VLOOKUP($A6802,List2,8,FALSE)</f>
        <v>3022</v>
      </c>
      <c r="AD6802">
        <f>VLOOKUP($A6802,List2,9,FALSE)</f>
        <v>3719</v>
      </c>
      <c r="AE6802">
        <f>VLOOKUP($A6802,List2,10,FALSE)</f>
        <v>3671</v>
      </c>
    </row>
    <row r="6803" spans="1:31" x14ac:dyDescent="0.3">
      <c r="A6803" t="s">
        <v>6802</v>
      </c>
      <c r="B6803">
        <v>7</v>
      </c>
      <c r="C6803">
        <v>1</v>
      </c>
      <c r="D6803">
        <v>0.14285714285714199</v>
      </c>
      <c r="E6803">
        <v>2</v>
      </c>
      <c r="F6803">
        <v>1</v>
      </c>
      <c r="G6803">
        <v>3</v>
      </c>
      <c r="H6803">
        <v>1.28571428571428</v>
      </c>
      <c r="I6803">
        <v>1.1428571428571399</v>
      </c>
      <c r="J6803">
        <v>1.4285714285714199</v>
      </c>
      <c r="K6803">
        <v>0.46382513661202102</v>
      </c>
      <c r="L6803">
        <v>54</v>
      </c>
      <c r="M6803">
        <v>43</v>
      </c>
      <c r="N6803">
        <v>76</v>
      </c>
      <c r="O6803">
        <v>0.31213872832369899</v>
      </c>
      <c r="P6803">
        <v>0.24855491329479701</v>
      </c>
      <c r="Q6803">
        <v>0.439306358381502</v>
      </c>
      <c r="R6803">
        <v>1102</v>
      </c>
      <c r="S6803">
        <v>1020</v>
      </c>
      <c r="T6803">
        <v>1337</v>
      </c>
      <c r="U6803">
        <v>1116</v>
      </c>
      <c r="V6803" t="str">
        <f>VLOOKUP($A6803,List2,1,FALSE)</f>
        <v>GCF_000867305.1_ViralMultiSegProj16937.fna</v>
      </c>
      <c r="W6803">
        <f>VLOOKUP($A6803,List2,2,FALSE)</f>
        <v>2</v>
      </c>
      <c r="X6803">
        <f>VLOOKUP($A6803,List2,3,FALSE)</f>
        <v>0.45189897821476699</v>
      </c>
      <c r="Y6803">
        <f>VLOOKUP($A6803,List2,4,FALSE)</f>
        <v>50</v>
      </c>
      <c r="Z6803">
        <f>VLOOKUP($A6803,List2,5,FALSE)</f>
        <v>106</v>
      </c>
      <c r="AA6803">
        <f>VLOOKUP($A6803,List2,6,FALSE)</f>
        <v>92</v>
      </c>
      <c r="AB6803">
        <f>VLOOKUP($A6803,List2,7,FALSE)</f>
        <v>1192</v>
      </c>
      <c r="AC6803">
        <f>VLOOKUP($A6803,List2,8,FALSE)</f>
        <v>1152</v>
      </c>
      <c r="AD6803">
        <f>VLOOKUP($A6803,List2,9,FALSE)</f>
        <v>1280</v>
      </c>
      <c r="AE6803">
        <f>VLOOKUP($A6803,List2,10,FALSE)</f>
        <v>1563</v>
      </c>
    </row>
    <row r="6804" spans="1:31" x14ac:dyDescent="0.3">
      <c r="A6804" t="s">
        <v>6803</v>
      </c>
      <c r="B6804">
        <v>4</v>
      </c>
      <c r="C6804">
        <v>1</v>
      </c>
      <c r="D6804">
        <v>0.25</v>
      </c>
      <c r="E6804">
        <v>0</v>
      </c>
      <c r="F6804">
        <v>0</v>
      </c>
      <c r="G6804">
        <v>3</v>
      </c>
      <c r="H6804">
        <v>1</v>
      </c>
      <c r="I6804">
        <v>1</v>
      </c>
      <c r="J6804">
        <v>1.75</v>
      </c>
      <c r="K6804">
        <v>0.45927116827438302</v>
      </c>
      <c r="L6804">
        <v>121</v>
      </c>
      <c r="M6804">
        <v>79</v>
      </c>
      <c r="N6804">
        <v>93</v>
      </c>
      <c r="O6804">
        <v>0.41296928327644999</v>
      </c>
      <c r="P6804">
        <v>0.26962457337883899</v>
      </c>
      <c r="Q6804">
        <v>0.31740614334470901</v>
      </c>
      <c r="R6804">
        <v>1754</v>
      </c>
      <c r="S6804">
        <v>1674</v>
      </c>
      <c r="T6804">
        <v>2330</v>
      </c>
      <c r="U6804">
        <v>1706</v>
      </c>
      <c r="V6804" t="str">
        <f>VLOOKUP($A6804,List2,1,FALSE)</f>
        <v>GCF_000839685.1_ViralProj14098.fna</v>
      </c>
      <c r="W6804">
        <f>VLOOKUP($A6804,List2,2,FALSE)</f>
        <v>1</v>
      </c>
      <c r="X6804">
        <f>VLOOKUP($A6804,List2,3,FALSE)</f>
        <v>0.46926389976507399</v>
      </c>
      <c r="Y6804">
        <f>VLOOKUP($A6804,List2,4,FALSE)</f>
        <v>44</v>
      </c>
      <c r="Z6804">
        <f>VLOOKUP($A6804,List2,5,FALSE)</f>
        <v>108</v>
      </c>
      <c r="AA6804">
        <f>VLOOKUP($A6804,List2,6,FALSE)</f>
        <v>62</v>
      </c>
      <c r="AB6804">
        <f>VLOOKUP($A6804,List2,7,FALSE)</f>
        <v>1230</v>
      </c>
      <c r="AC6804">
        <f>VLOOKUP($A6804,List2,8,FALSE)</f>
        <v>1167</v>
      </c>
      <c r="AD6804">
        <f>VLOOKUP($A6804,List2,9,FALSE)</f>
        <v>1502</v>
      </c>
      <c r="AE6804">
        <f>VLOOKUP($A6804,List2,10,FALSE)</f>
        <v>1209</v>
      </c>
    </row>
    <row r="6805" spans="1:31" x14ac:dyDescent="0.3">
      <c r="A6805" t="s">
        <v>6804</v>
      </c>
      <c r="B6805">
        <v>7</v>
      </c>
      <c r="C6805">
        <v>1</v>
      </c>
      <c r="D6805">
        <v>0.14285714285714199</v>
      </c>
      <c r="E6805">
        <v>4</v>
      </c>
      <c r="F6805">
        <v>1</v>
      </c>
      <c r="G6805">
        <v>1</v>
      </c>
      <c r="H6805">
        <v>1.5714285714285701</v>
      </c>
      <c r="I6805">
        <v>1.1428571428571399</v>
      </c>
      <c r="J6805">
        <v>1.1428571428571399</v>
      </c>
      <c r="K6805">
        <v>0.49767266322807902</v>
      </c>
      <c r="L6805">
        <v>153</v>
      </c>
      <c r="M6805">
        <v>63</v>
      </c>
      <c r="N6805">
        <v>55</v>
      </c>
      <c r="O6805">
        <v>0.56457564575645702</v>
      </c>
      <c r="P6805">
        <v>0.232472324723247</v>
      </c>
      <c r="Q6805">
        <v>0.20295202952029501</v>
      </c>
      <c r="R6805">
        <v>1919</v>
      </c>
      <c r="S6805">
        <v>2037</v>
      </c>
      <c r="T6805">
        <v>2276</v>
      </c>
      <c r="U6805">
        <v>1717</v>
      </c>
      <c r="V6805" t="str">
        <f>VLOOKUP($A6805,List2,1,FALSE)</f>
        <v>GCF_000867285.1_ViralProj16799.fna</v>
      </c>
      <c r="W6805">
        <f>VLOOKUP($A6805,List2,2,FALSE)</f>
        <v>1</v>
      </c>
      <c r="X6805">
        <f>VLOOKUP($A6805,List2,3,FALSE)</f>
        <v>0.48805098247477402</v>
      </c>
      <c r="Y6805">
        <f>VLOOKUP($A6805,List2,4,FALSE)</f>
        <v>60</v>
      </c>
      <c r="Z6805">
        <f>VLOOKUP($A6805,List2,5,FALSE)</f>
        <v>137</v>
      </c>
      <c r="AA6805">
        <f>VLOOKUP($A6805,List2,6,FALSE)</f>
        <v>74</v>
      </c>
      <c r="AB6805">
        <f>VLOOKUP($A6805,List2,7,FALSE)</f>
        <v>1810</v>
      </c>
      <c r="AC6805">
        <f>VLOOKUP($A6805,List2,8,FALSE)</f>
        <v>1866</v>
      </c>
      <c r="AD6805">
        <f>VLOOKUP($A6805,List2,9,FALSE)</f>
        <v>2172</v>
      </c>
      <c r="AE6805">
        <f>VLOOKUP($A6805,List2,10,FALSE)</f>
        <v>1684</v>
      </c>
    </row>
    <row r="6806" spans="1:31" x14ac:dyDescent="0.3">
      <c r="A6806" t="s">
        <v>6805</v>
      </c>
      <c r="B6806">
        <v>6</v>
      </c>
      <c r="C6806">
        <v>1</v>
      </c>
      <c r="D6806">
        <v>0.16666666666666599</v>
      </c>
      <c r="E6806">
        <v>4</v>
      </c>
      <c r="F6806">
        <v>1</v>
      </c>
      <c r="G6806">
        <v>0</v>
      </c>
      <c r="H6806">
        <v>1.6666666666666601</v>
      </c>
      <c r="I6806">
        <v>1.1666666666666601</v>
      </c>
      <c r="J6806">
        <v>1</v>
      </c>
      <c r="K6806">
        <v>0.45622659176029901</v>
      </c>
      <c r="L6806">
        <v>233</v>
      </c>
      <c r="M6806">
        <v>95</v>
      </c>
      <c r="N6806">
        <v>95</v>
      </c>
      <c r="O6806">
        <v>0.55082742316784805</v>
      </c>
      <c r="P6806">
        <v>0.224586288416075</v>
      </c>
      <c r="Q6806">
        <v>0.224586288416075</v>
      </c>
      <c r="R6806">
        <v>2211</v>
      </c>
      <c r="S6806">
        <v>1687</v>
      </c>
      <c r="T6806">
        <v>2325</v>
      </c>
      <c r="U6806">
        <v>2321</v>
      </c>
      <c r="V6806" t="str">
        <f>VLOOKUP($A6806,List2,1,FALSE)</f>
        <v>GCF_000867245.1_ViralProj16749.fna</v>
      </c>
      <c r="W6806">
        <f>VLOOKUP($A6806,List2,2,FALSE)</f>
        <v>1</v>
      </c>
      <c r="X6806">
        <f>VLOOKUP($A6806,List2,3,FALSE)</f>
        <v>0.45102974828375197</v>
      </c>
      <c r="Y6806">
        <f>VLOOKUP($A6806,List2,4,FALSE)</f>
        <v>99</v>
      </c>
      <c r="Z6806">
        <f>VLOOKUP($A6806,List2,5,FALSE)</f>
        <v>223</v>
      </c>
      <c r="AA6806">
        <f>VLOOKUP($A6806,List2,6,FALSE)</f>
        <v>107</v>
      </c>
      <c r="AB6806">
        <f>VLOOKUP($A6806,List2,7,FALSE)</f>
        <v>2235</v>
      </c>
      <c r="AC6806">
        <f>VLOOKUP($A6806,List2,8,FALSE)</f>
        <v>1707</v>
      </c>
      <c r="AD6806">
        <f>VLOOKUP($A6806,List2,9,FALSE)</f>
        <v>2402</v>
      </c>
      <c r="AE6806">
        <f>VLOOKUP($A6806,List2,10,FALSE)</f>
        <v>2396</v>
      </c>
    </row>
    <row r="6807" spans="1:31" x14ac:dyDescent="0.3">
      <c r="A6807" t="s">
        <v>6806</v>
      </c>
      <c r="B6807">
        <v>5</v>
      </c>
      <c r="C6807">
        <v>1</v>
      </c>
      <c r="D6807">
        <v>0.2</v>
      </c>
      <c r="E6807">
        <v>1</v>
      </c>
      <c r="F6807">
        <v>0</v>
      </c>
      <c r="G6807">
        <v>3</v>
      </c>
      <c r="H6807">
        <v>1.2</v>
      </c>
      <c r="I6807">
        <v>1</v>
      </c>
      <c r="J6807">
        <v>1.6</v>
      </c>
      <c r="K6807">
        <v>0.45194274028629799</v>
      </c>
      <c r="L6807">
        <v>69</v>
      </c>
      <c r="M6807">
        <v>33</v>
      </c>
      <c r="N6807">
        <v>60</v>
      </c>
      <c r="O6807">
        <v>0.42592592592592499</v>
      </c>
      <c r="P6807">
        <v>0.203703703703703</v>
      </c>
      <c r="Q6807">
        <v>0.37037037037037002</v>
      </c>
      <c r="R6807">
        <v>1005</v>
      </c>
      <c r="S6807">
        <v>984</v>
      </c>
      <c r="T6807">
        <v>1247</v>
      </c>
      <c r="U6807">
        <v>1165</v>
      </c>
      <c r="V6807" t="str">
        <f>VLOOKUP($A6807,List2,1,FALSE)</f>
        <v>GCF_000867225.2_ViralMultiSegProj16738.fna</v>
      </c>
      <c r="W6807">
        <f>VLOOKUP($A6807,List2,2,FALSE)</f>
        <v>23</v>
      </c>
      <c r="X6807">
        <f>VLOOKUP($A6807,List2,3,FALSE)</f>
        <v>0.41181458803576498</v>
      </c>
      <c r="Y6807">
        <f>VLOOKUP($A6807,List2,4,FALSE)</f>
        <v>2719</v>
      </c>
      <c r="Z6807">
        <f>VLOOKUP($A6807,List2,5,FALSE)</f>
        <v>4634</v>
      </c>
      <c r="AA6807">
        <f>VLOOKUP($A6807,List2,6,FALSE)</f>
        <v>4620</v>
      </c>
      <c r="AB6807">
        <f>VLOOKUP($A6807,List2,7,FALSE)</f>
        <v>49482</v>
      </c>
      <c r="AC6807">
        <f>VLOOKUP($A6807,List2,8,FALSE)</f>
        <v>49587</v>
      </c>
      <c r="AD6807">
        <f>VLOOKUP($A6807,List2,9,FALSE)</f>
        <v>70171</v>
      </c>
      <c r="AE6807">
        <f>VLOOKUP($A6807,List2,10,FALSE)</f>
        <v>71327</v>
      </c>
    </row>
    <row r="6808" spans="1:31" x14ac:dyDescent="0.3">
      <c r="A6808" t="s">
        <v>6807</v>
      </c>
      <c r="B6808">
        <v>147</v>
      </c>
      <c r="C6808">
        <v>3</v>
      </c>
      <c r="D6808">
        <v>2.04081632653061E-2</v>
      </c>
      <c r="E6808">
        <v>26</v>
      </c>
      <c r="F6808">
        <v>35</v>
      </c>
      <c r="G6808">
        <v>83</v>
      </c>
      <c r="H6808">
        <v>1.1793103448275799</v>
      </c>
      <c r="I6808">
        <v>1.2413793103448201</v>
      </c>
      <c r="J6808">
        <v>1.5724137931034401</v>
      </c>
      <c r="K6808">
        <v>0.54967714707744197</v>
      </c>
      <c r="L6808">
        <v>1447</v>
      </c>
      <c r="M6808">
        <v>581</v>
      </c>
      <c r="N6808">
        <v>1403</v>
      </c>
      <c r="O6808">
        <v>0.42174293208976898</v>
      </c>
      <c r="P6808">
        <v>0.16933838531040499</v>
      </c>
      <c r="Q6808">
        <v>0.408918682599825</v>
      </c>
      <c r="R6808">
        <v>32671</v>
      </c>
      <c r="S6808">
        <v>32452</v>
      </c>
      <c r="T6808">
        <v>28399</v>
      </c>
      <c r="U6808">
        <v>24953</v>
      </c>
      <c r="V6808" t="str">
        <f>VLOOKUP($A6808,List2,1,FALSE)</f>
        <v>GCF_000867205.1_ViralProj16793.fna</v>
      </c>
      <c r="W6808">
        <f>VLOOKUP($A6808,List2,2,FALSE)</f>
        <v>1</v>
      </c>
      <c r="X6808">
        <f>VLOOKUP($A6808,List2,3,FALSE)</f>
        <v>0.53469271713550104</v>
      </c>
      <c r="Y6808">
        <f>VLOOKUP($A6808,List2,4,FALSE)</f>
        <v>830</v>
      </c>
      <c r="Z6808">
        <f>VLOOKUP($A6808,List2,5,FALSE)</f>
        <v>1436</v>
      </c>
      <c r="AA6808">
        <f>VLOOKUP($A6808,List2,6,FALSE)</f>
        <v>1864</v>
      </c>
      <c r="AB6808">
        <f>VLOOKUP($A6808,List2,7,FALSE)</f>
        <v>33664</v>
      </c>
      <c r="AC6808">
        <f>VLOOKUP($A6808,List2,8,FALSE)</f>
        <v>34042</v>
      </c>
      <c r="AD6808">
        <f>VLOOKUP($A6808,List2,9,FALSE)</f>
        <v>29514</v>
      </c>
      <c r="AE6808">
        <f>VLOOKUP($A6808,List2,10,FALSE)</f>
        <v>29406</v>
      </c>
    </row>
    <row r="6809" spans="1:31" x14ac:dyDescent="0.3">
      <c r="A6809" t="s">
        <v>6808</v>
      </c>
      <c r="B6809">
        <v>3</v>
      </c>
      <c r="C6809">
        <v>1</v>
      </c>
      <c r="D6809">
        <v>0.33333333333333298</v>
      </c>
      <c r="E6809">
        <v>1</v>
      </c>
      <c r="F6809">
        <v>0</v>
      </c>
      <c r="G6809">
        <v>1</v>
      </c>
      <c r="H6809">
        <v>1.3333333333333299</v>
      </c>
      <c r="I6809">
        <v>1</v>
      </c>
      <c r="J6809">
        <v>1.3333333333333299</v>
      </c>
      <c r="K6809">
        <v>0.444645277903298</v>
      </c>
      <c r="L6809">
        <v>156</v>
      </c>
      <c r="M6809">
        <v>45</v>
      </c>
      <c r="N6809">
        <v>73</v>
      </c>
      <c r="O6809">
        <v>0.56934306569342996</v>
      </c>
      <c r="P6809">
        <v>0.16423357664233501</v>
      </c>
      <c r="Q6809">
        <v>0.26642335766423297</v>
      </c>
      <c r="R6809">
        <v>1535</v>
      </c>
      <c r="S6809">
        <v>1417</v>
      </c>
      <c r="T6809">
        <v>2238</v>
      </c>
      <c r="U6809">
        <v>1449</v>
      </c>
      <c r="V6809" t="str">
        <f>VLOOKUP($A6809,List2,1,FALSE)</f>
        <v>GCF_000867185.1_ViralProj16747.fna</v>
      </c>
      <c r="W6809">
        <f>VLOOKUP($A6809,List2,2,FALSE)</f>
        <v>1</v>
      </c>
      <c r="X6809">
        <f>VLOOKUP($A6809,List2,3,FALSE)</f>
        <v>0.43992749870533399</v>
      </c>
      <c r="Y6809">
        <f>VLOOKUP($A6809,List2,4,FALSE)</f>
        <v>61</v>
      </c>
      <c r="Z6809">
        <f>VLOOKUP($A6809,List2,5,FALSE)</f>
        <v>168</v>
      </c>
      <c r="AA6809">
        <f>VLOOKUP($A6809,List2,6,FALSE)</f>
        <v>94</v>
      </c>
      <c r="AB6809">
        <f>VLOOKUP($A6809,List2,7,FALSE)</f>
        <v>1777</v>
      </c>
      <c r="AC6809">
        <f>VLOOKUP($A6809,List2,8,FALSE)</f>
        <v>1621</v>
      </c>
      <c r="AD6809">
        <f>VLOOKUP($A6809,List2,9,FALSE)</f>
        <v>2564</v>
      </c>
      <c r="AE6809">
        <f>VLOOKUP($A6809,List2,10,FALSE)</f>
        <v>1762</v>
      </c>
    </row>
    <row r="6810" spans="1:31" x14ac:dyDescent="0.3">
      <c r="A6810" t="s">
        <v>6809</v>
      </c>
      <c r="B6810">
        <v>6</v>
      </c>
      <c r="C6810">
        <v>1</v>
      </c>
      <c r="D6810">
        <v>0.16666666666666599</v>
      </c>
      <c r="E6810">
        <v>0</v>
      </c>
      <c r="F6810">
        <v>2</v>
      </c>
      <c r="G6810">
        <v>3</v>
      </c>
      <c r="H6810">
        <v>1</v>
      </c>
      <c r="I6810">
        <v>1.3333333333333299</v>
      </c>
      <c r="J6810">
        <v>1.5</v>
      </c>
      <c r="K6810">
        <v>0.42876901798063599</v>
      </c>
      <c r="L6810">
        <v>66</v>
      </c>
      <c r="M6810">
        <v>39</v>
      </c>
      <c r="N6810">
        <v>91</v>
      </c>
      <c r="O6810">
        <v>0.33673469387755101</v>
      </c>
      <c r="P6810">
        <v>0.198979591836734</v>
      </c>
      <c r="Q6810">
        <v>0.46428571428571402</v>
      </c>
      <c r="R6810">
        <v>929</v>
      </c>
      <c r="S6810">
        <v>931</v>
      </c>
      <c r="T6810">
        <v>1347</v>
      </c>
      <c r="U6810">
        <v>1131</v>
      </c>
      <c r="V6810" t="str">
        <f>VLOOKUP($A6810,List2,1,FALSE)</f>
        <v>GCF_000867165.1_ViralMultiSegProj16699.fna</v>
      </c>
      <c r="W6810">
        <f>VLOOKUP($A6810,List2,2,FALSE)</f>
        <v>2</v>
      </c>
      <c r="X6810">
        <f>VLOOKUP($A6810,List2,3,FALSE)</f>
        <v>0.41848041155520299</v>
      </c>
      <c r="Y6810">
        <f>VLOOKUP($A6810,List2,4,FALSE)</f>
        <v>43</v>
      </c>
      <c r="Z6810">
        <f>VLOOKUP($A6810,List2,5,FALSE)</f>
        <v>122</v>
      </c>
      <c r="AA6810">
        <f>VLOOKUP($A6810,List2,6,FALSE)</f>
        <v>116</v>
      </c>
      <c r="AB6810">
        <f>VLOOKUP($A6810,List2,7,FALSE)</f>
        <v>1128</v>
      </c>
      <c r="AC6810">
        <f>VLOOKUP($A6810,List2,8,FALSE)</f>
        <v>987</v>
      </c>
      <c r="AD6810">
        <f>VLOOKUP($A6810,List2,9,FALSE)</f>
        <v>1320</v>
      </c>
      <c r="AE6810">
        <f>VLOOKUP($A6810,List2,10,FALSE)</f>
        <v>1619</v>
      </c>
    </row>
    <row r="6811" spans="1:31" x14ac:dyDescent="0.3">
      <c r="A6811" t="s">
        <v>6810</v>
      </c>
      <c r="B6811">
        <v>1</v>
      </c>
      <c r="C6811">
        <v>1</v>
      </c>
      <c r="D6811">
        <v>1</v>
      </c>
      <c r="E6811">
        <v>0</v>
      </c>
      <c r="F6811">
        <v>0</v>
      </c>
      <c r="G6811">
        <v>0</v>
      </c>
      <c r="H6811">
        <v>1</v>
      </c>
      <c r="I6811">
        <v>1</v>
      </c>
      <c r="J6811">
        <v>1</v>
      </c>
      <c r="K6811">
        <v>0.37979601748421499</v>
      </c>
      <c r="L6811">
        <v>281</v>
      </c>
      <c r="M6811">
        <v>147</v>
      </c>
      <c r="N6811">
        <v>282</v>
      </c>
      <c r="O6811">
        <v>0.39577464788732297</v>
      </c>
      <c r="P6811">
        <v>0.20704225352112601</v>
      </c>
      <c r="Q6811">
        <v>0.39718309859154899</v>
      </c>
      <c r="R6811">
        <v>2027</v>
      </c>
      <c r="S6811">
        <v>1883</v>
      </c>
      <c r="T6811">
        <v>3460</v>
      </c>
      <c r="U6811">
        <v>2925</v>
      </c>
      <c r="V6811" t="str">
        <f>VLOOKUP($A6811,List2,1,FALSE)</f>
        <v>GCF_000867145.1_ViralProj16657.fna</v>
      </c>
      <c r="W6811">
        <f>VLOOKUP($A6811,List2,2,FALSE)</f>
        <v>1</v>
      </c>
      <c r="X6811">
        <f>VLOOKUP($A6811,List2,3,FALSE)</f>
        <v>0.37901127493495201</v>
      </c>
      <c r="Y6811">
        <f>VLOOKUP($A6811,List2,4,FALSE)</f>
        <v>142</v>
      </c>
      <c r="Z6811">
        <f>VLOOKUP($A6811,List2,5,FALSE)</f>
        <v>275</v>
      </c>
      <c r="AA6811">
        <f>VLOOKUP($A6811,List2,6,FALSE)</f>
        <v>280</v>
      </c>
      <c r="AB6811">
        <f>VLOOKUP($A6811,List2,7,FALSE)</f>
        <v>2035</v>
      </c>
      <c r="AC6811">
        <f>VLOOKUP($A6811,List2,8,FALSE)</f>
        <v>1898</v>
      </c>
      <c r="AD6811">
        <f>VLOOKUP($A6811,List2,9,FALSE)</f>
        <v>3490</v>
      </c>
      <c r="AE6811">
        <f>VLOOKUP($A6811,List2,10,FALSE)</f>
        <v>2954</v>
      </c>
    </row>
    <row r="6812" spans="1:31" x14ac:dyDescent="0.3">
      <c r="A6812" t="s">
        <v>6811</v>
      </c>
      <c r="B6812">
        <v>2</v>
      </c>
      <c r="C6812">
        <v>1</v>
      </c>
      <c r="D6812">
        <v>0.5</v>
      </c>
      <c r="E6812">
        <v>0</v>
      </c>
      <c r="F6812">
        <v>0</v>
      </c>
      <c r="G6812">
        <v>1</v>
      </c>
      <c r="H6812">
        <v>1</v>
      </c>
      <c r="I6812">
        <v>1</v>
      </c>
      <c r="J6812">
        <v>1.5</v>
      </c>
      <c r="K6812">
        <v>0.56703567035670299</v>
      </c>
      <c r="L6812">
        <v>123</v>
      </c>
      <c r="M6812">
        <v>44</v>
      </c>
      <c r="N6812">
        <v>53</v>
      </c>
      <c r="O6812">
        <v>0.55909090909090897</v>
      </c>
      <c r="P6812">
        <v>0.2</v>
      </c>
      <c r="Q6812">
        <v>0.24090909090908999</v>
      </c>
      <c r="R6812">
        <v>1993</v>
      </c>
      <c r="S6812">
        <v>2156</v>
      </c>
      <c r="T6812">
        <v>1571</v>
      </c>
      <c r="U6812">
        <v>1597</v>
      </c>
      <c r="V6812" t="str">
        <f>VLOOKUP($A6812,List2,1,FALSE)</f>
        <v>GCF_000867125.1_ViralProj16653.fna</v>
      </c>
      <c r="W6812">
        <f>VLOOKUP($A6812,List2,2,FALSE)</f>
        <v>1</v>
      </c>
      <c r="X6812">
        <f>VLOOKUP($A6812,List2,3,FALSE)</f>
        <v>0.56203890006706902</v>
      </c>
      <c r="Y6812">
        <f>VLOOKUP($A6812,List2,4,FALSE)</f>
        <v>46</v>
      </c>
      <c r="Z6812">
        <f>VLOOKUP($A6812,List2,5,FALSE)</f>
        <v>127</v>
      </c>
      <c r="AA6812">
        <f>VLOOKUP($A6812,List2,6,FALSE)</f>
        <v>56</v>
      </c>
      <c r="AB6812">
        <f>VLOOKUP($A6812,List2,7,FALSE)</f>
        <v>2015</v>
      </c>
      <c r="AC6812">
        <f>VLOOKUP($A6812,List2,8,FALSE)</f>
        <v>2175</v>
      </c>
      <c r="AD6812">
        <f>VLOOKUP($A6812,List2,9,FALSE)</f>
        <v>1599</v>
      </c>
      <c r="AE6812">
        <f>VLOOKUP($A6812,List2,10,FALSE)</f>
        <v>1666</v>
      </c>
    </row>
    <row r="6813" spans="1:31" x14ac:dyDescent="0.3">
      <c r="A6813" t="s">
        <v>6812</v>
      </c>
      <c r="B6813">
        <v>2</v>
      </c>
      <c r="C6813">
        <v>1</v>
      </c>
      <c r="D6813">
        <v>0.5</v>
      </c>
      <c r="E6813">
        <v>0</v>
      </c>
      <c r="F6813">
        <v>0</v>
      </c>
      <c r="G6813">
        <v>1</v>
      </c>
      <c r="H6813">
        <v>1</v>
      </c>
      <c r="I6813">
        <v>1</v>
      </c>
      <c r="J6813">
        <v>1.5</v>
      </c>
      <c r="K6813">
        <v>0.435148202648728</v>
      </c>
      <c r="L6813">
        <v>234</v>
      </c>
      <c r="M6813">
        <v>94</v>
      </c>
      <c r="N6813">
        <v>110</v>
      </c>
      <c r="O6813">
        <v>0.534246575342465</v>
      </c>
      <c r="P6813">
        <v>0.21461187214611799</v>
      </c>
      <c r="Q6813">
        <v>0.25114155251141501</v>
      </c>
      <c r="R6813">
        <v>2328</v>
      </c>
      <c r="S6813">
        <v>1812</v>
      </c>
      <c r="T6813">
        <v>3045</v>
      </c>
      <c r="U6813">
        <v>2329</v>
      </c>
      <c r="V6813" t="str">
        <f>VLOOKUP($A6813,List2,1,FALSE)</f>
        <v>GCF_000867105.1_ViralProj16643.fna</v>
      </c>
      <c r="W6813">
        <f>VLOOKUP($A6813,List2,2,FALSE)</f>
        <v>1</v>
      </c>
      <c r="X6813">
        <f>VLOOKUP($A6813,List2,3,FALSE)</f>
        <v>0.43300157150340401</v>
      </c>
      <c r="Y6813">
        <f>VLOOKUP($A6813,List2,4,FALSE)</f>
        <v>93</v>
      </c>
      <c r="Z6813">
        <f>VLOOKUP($A6813,List2,5,FALSE)</f>
        <v>229</v>
      </c>
      <c r="AA6813">
        <f>VLOOKUP($A6813,List2,6,FALSE)</f>
        <v>113</v>
      </c>
      <c r="AB6813">
        <f>VLOOKUP($A6813,List2,7,FALSE)</f>
        <v>2315</v>
      </c>
      <c r="AC6813">
        <f>VLOOKUP($A6813,List2,8,FALSE)</f>
        <v>1818</v>
      </c>
      <c r="AD6813">
        <f>VLOOKUP($A6813,List2,9,FALSE)</f>
        <v>3052</v>
      </c>
      <c r="AE6813">
        <f>VLOOKUP($A6813,List2,10,FALSE)</f>
        <v>2360</v>
      </c>
    </row>
    <row r="6814" spans="1:31" x14ac:dyDescent="0.3">
      <c r="A6814" t="s">
        <v>6813</v>
      </c>
      <c r="B6814">
        <v>11</v>
      </c>
      <c r="C6814">
        <v>3</v>
      </c>
      <c r="D6814">
        <v>0.27272727272727199</v>
      </c>
      <c r="E6814">
        <v>6</v>
      </c>
      <c r="F6814">
        <v>0</v>
      </c>
      <c r="G6814">
        <v>2</v>
      </c>
      <c r="H6814">
        <v>1.6666666666666601</v>
      </c>
      <c r="I6814">
        <v>1</v>
      </c>
      <c r="J6814">
        <v>1.2222222222222201</v>
      </c>
      <c r="K6814">
        <v>0.45682102628285298</v>
      </c>
      <c r="L6814">
        <v>173</v>
      </c>
      <c r="M6814">
        <v>25</v>
      </c>
      <c r="N6814">
        <v>132</v>
      </c>
      <c r="O6814">
        <v>0.52424242424242395</v>
      </c>
      <c r="P6814">
        <v>7.5757575757575704E-2</v>
      </c>
      <c r="Q6814">
        <v>0.4</v>
      </c>
      <c r="R6814">
        <v>1489</v>
      </c>
      <c r="S6814">
        <v>1796</v>
      </c>
      <c r="T6814">
        <v>1924</v>
      </c>
      <c r="U6814">
        <v>1982</v>
      </c>
      <c r="V6814" t="str">
        <f>VLOOKUP($A6814,List2,1,FALSE)</f>
        <v>GCF_000867085.1_ViralProj16628.fna</v>
      </c>
      <c r="W6814">
        <f>VLOOKUP($A6814,List2,2,FALSE)</f>
        <v>1</v>
      </c>
      <c r="X6814">
        <f>VLOOKUP($A6814,List2,3,FALSE)</f>
        <v>0.45234189903408001</v>
      </c>
      <c r="Y6814">
        <f>VLOOKUP($A6814,List2,4,FALSE)</f>
        <v>14</v>
      </c>
      <c r="Z6814">
        <f>VLOOKUP($A6814,List2,5,FALSE)</f>
        <v>123</v>
      </c>
      <c r="AA6814">
        <f>VLOOKUP($A6814,List2,6,FALSE)</f>
        <v>111</v>
      </c>
      <c r="AB6814">
        <f>VLOOKUP($A6814,List2,7,FALSE)</f>
        <v>1101</v>
      </c>
      <c r="AC6814">
        <f>VLOOKUP($A6814,List2,8,FALSE)</f>
        <v>1381</v>
      </c>
      <c r="AD6814">
        <f>VLOOKUP($A6814,List2,9,FALSE)</f>
        <v>1451</v>
      </c>
      <c r="AE6814">
        <f>VLOOKUP($A6814,List2,10,FALSE)</f>
        <v>1554</v>
      </c>
    </row>
    <row r="6815" spans="1:31" x14ac:dyDescent="0.3">
      <c r="A6815" t="s">
        <v>6814</v>
      </c>
      <c r="B6815">
        <v>8</v>
      </c>
      <c r="C6815">
        <v>1</v>
      </c>
      <c r="D6815">
        <v>0.125</v>
      </c>
      <c r="E6815">
        <v>1</v>
      </c>
      <c r="F6815">
        <v>0</v>
      </c>
      <c r="G6815">
        <v>6</v>
      </c>
      <c r="H6815">
        <v>1.125</v>
      </c>
      <c r="I6815">
        <v>1</v>
      </c>
      <c r="J6815">
        <v>1.75</v>
      </c>
      <c r="K6815">
        <v>0.47288903810642902</v>
      </c>
      <c r="L6815">
        <v>149</v>
      </c>
      <c r="M6815">
        <v>24</v>
      </c>
      <c r="N6815">
        <v>75</v>
      </c>
      <c r="O6815">
        <v>0.60080645161290303</v>
      </c>
      <c r="P6815">
        <v>9.6774193548387094E-2</v>
      </c>
      <c r="Q6815">
        <v>0.30241935483870902</v>
      </c>
      <c r="R6815">
        <v>1440</v>
      </c>
      <c r="S6815">
        <v>1377</v>
      </c>
      <c r="T6815">
        <v>1544</v>
      </c>
      <c r="U6815">
        <v>1596</v>
      </c>
      <c r="V6815" t="str">
        <f>VLOOKUP($A6815,List2,1,FALSE)</f>
        <v>GCF_000839665.1_ViralProj14094.fna</v>
      </c>
      <c r="W6815">
        <f>VLOOKUP($A6815,List2,2,FALSE)</f>
        <v>1</v>
      </c>
      <c r="X6815">
        <f>VLOOKUP($A6815,List2,3,FALSE)</f>
        <v>0.472431804991294</v>
      </c>
      <c r="Y6815">
        <f>VLOOKUP($A6815,List2,4,FALSE)</f>
        <v>36</v>
      </c>
      <c r="Z6815">
        <f>VLOOKUP($A6815,List2,5,FALSE)</f>
        <v>157</v>
      </c>
      <c r="AA6815">
        <f>VLOOKUP($A6815,List2,6,FALSE)</f>
        <v>90</v>
      </c>
      <c r="AB6815">
        <f>VLOOKUP($A6815,List2,7,FALSE)</f>
        <v>1656</v>
      </c>
      <c r="AC6815">
        <f>VLOOKUP($A6815,List2,8,FALSE)</f>
        <v>1600</v>
      </c>
      <c r="AD6815">
        <f>VLOOKUP($A6815,List2,9,FALSE)</f>
        <v>1779</v>
      </c>
      <c r="AE6815">
        <f>VLOOKUP($A6815,List2,10,FALSE)</f>
        <v>1857</v>
      </c>
    </row>
    <row r="6816" spans="1:31" x14ac:dyDescent="0.3">
      <c r="A6816" t="s">
        <v>6815</v>
      </c>
      <c r="B6816">
        <v>47</v>
      </c>
      <c r="C6816">
        <v>1</v>
      </c>
      <c r="D6816">
        <v>2.1276595744680799E-2</v>
      </c>
      <c r="E6816">
        <v>18</v>
      </c>
      <c r="F6816">
        <v>7</v>
      </c>
      <c r="G6816">
        <v>21</v>
      </c>
      <c r="H6816">
        <v>1.3829787234042501</v>
      </c>
      <c r="I6816">
        <v>1.1489361702127601</v>
      </c>
      <c r="J6816">
        <v>1.44680851063829</v>
      </c>
      <c r="K6816">
        <v>0.52030206851264005</v>
      </c>
      <c r="L6816">
        <v>748</v>
      </c>
      <c r="M6816">
        <v>173</v>
      </c>
      <c r="N6816">
        <v>379</v>
      </c>
      <c r="O6816">
        <v>0.57538461538461505</v>
      </c>
      <c r="P6816">
        <v>0.13307692307692301</v>
      </c>
      <c r="Q6816">
        <v>0.29153846153846102</v>
      </c>
      <c r="R6816">
        <v>10051</v>
      </c>
      <c r="S6816">
        <v>8965</v>
      </c>
      <c r="T6816">
        <v>9528</v>
      </c>
      <c r="U6816">
        <v>8004</v>
      </c>
      <c r="V6816" t="str">
        <f>VLOOKUP($A6816,List2,1,FALSE)</f>
        <v>GCF_000867065.1_ViralProj16583.fna</v>
      </c>
      <c r="W6816">
        <f>VLOOKUP($A6816,List2,2,FALSE)</f>
        <v>1</v>
      </c>
      <c r="X6816">
        <f>VLOOKUP($A6816,List2,3,FALSE)</f>
        <v>0.50828157349896397</v>
      </c>
      <c r="Y6816">
        <f>VLOOKUP($A6816,List2,4,FALSE)</f>
        <v>327</v>
      </c>
      <c r="Z6816">
        <f>VLOOKUP($A6816,List2,5,FALSE)</f>
        <v>953</v>
      </c>
      <c r="AA6816">
        <f>VLOOKUP($A6816,List2,6,FALSE)</f>
        <v>644</v>
      </c>
      <c r="AB6816">
        <f>VLOOKUP($A6816,List2,7,FALSE)</f>
        <v>13565</v>
      </c>
      <c r="AC6816">
        <f>VLOOKUP($A6816,List2,8,FALSE)</f>
        <v>12949</v>
      </c>
      <c r="AD6816">
        <f>VLOOKUP($A6816,List2,9,FALSE)</f>
        <v>13097</v>
      </c>
      <c r="AE6816">
        <f>VLOOKUP($A6816,List2,10,FALSE)</f>
        <v>12553</v>
      </c>
    </row>
    <row r="6817" spans="1:31" x14ac:dyDescent="0.3">
      <c r="A6817" t="s">
        <v>6816</v>
      </c>
      <c r="B6817">
        <v>71</v>
      </c>
      <c r="C6817">
        <v>4</v>
      </c>
      <c r="D6817">
        <v>5.6338028169014003E-2</v>
      </c>
      <c r="E6817">
        <v>20</v>
      </c>
      <c r="F6817">
        <v>4</v>
      </c>
      <c r="G6817">
        <v>43</v>
      </c>
      <c r="H6817">
        <v>1.29411764705882</v>
      </c>
      <c r="I6817">
        <v>1.0588235294117601</v>
      </c>
      <c r="J6817">
        <v>1.6323529411764699</v>
      </c>
      <c r="K6817">
        <v>0.45103882833787401</v>
      </c>
      <c r="L6817">
        <v>1105</v>
      </c>
      <c r="M6817">
        <v>663</v>
      </c>
      <c r="N6817">
        <v>945</v>
      </c>
      <c r="O6817">
        <v>0.407298193881312</v>
      </c>
      <c r="P6817">
        <v>0.244378916328787</v>
      </c>
      <c r="Q6817">
        <v>0.3483228897899</v>
      </c>
      <c r="R6817">
        <v>11708</v>
      </c>
      <c r="S6817">
        <v>9480</v>
      </c>
      <c r="T6817">
        <v>13449</v>
      </c>
      <c r="U6817">
        <v>12339</v>
      </c>
      <c r="V6817" t="str">
        <f>VLOOKUP($A6817,List2,1,FALSE)</f>
        <v>GCF_000867045.1_ViralProj16386.fna</v>
      </c>
      <c r="W6817">
        <f>VLOOKUP($A6817,List2,2,FALSE)</f>
        <v>1</v>
      </c>
      <c r="X6817">
        <f>VLOOKUP($A6817,List2,3,FALSE)</f>
        <v>0.44783545859269502</v>
      </c>
      <c r="Y6817">
        <f>VLOOKUP($A6817,List2,4,FALSE)</f>
        <v>805</v>
      </c>
      <c r="Z6817">
        <f>VLOOKUP($A6817,List2,5,FALSE)</f>
        <v>956</v>
      </c>
      <c r="AA6817">
        <f>VLOOKUP($A6817,List2,6,FALSE)</f>
        <v>924</v>
      </c>
      <c r="AB6817">
        <f>VLOOKUP($A6817,List2,7,FALSE)</f>
        <v>11531</v>
      </c>
      <c r="AC6817">
        <f>VLOOKUP($A6817,List2,8,FALSE)</f>
        <v>10700</v>
      </c>
      <c r="AD6817">
        <f>VLOOKUP($A6817,List2,9,FALSE)</f>
        <v>13923</v>
      </c>
      <c r="AE6817">
        <f>VLOOKUP($A6817,List2,10,FALSE)</f>
        <v>13487</v>
      </c>
    </row>
    <row r="6818" spans="1:31" x14ac:dyDescent="0.3">
      <c r="A6818" t="s">
        <v>6817</v>
      </c>
      <c r="B6818">
        <v>50</v>
      </c>
      <c r="C6818">
        <v>1</v>
      </c>
      <c r="D6818">
        <v>0.02</v>
      </c>
      <c r="E6818">
        <v>14</v>
      </c>
      <c r="F6818">
        <v>12</v>
      </c>
      <c r="G6818">
        <v>23</v>
      </c>
      <c r="H6818">
        <v>1.28</v>
      </c>
      <c r="I6818">
        <v>1.24</v>
      </c>
      <c r="J6818">
        <v>1.46</v>
      </c>
      <c r="K6818">
        <v>0.35509283664265201</v>
      </c>
      <c r="L6818">
        <v>833</v>
      </c>
      <c r="M6818">
        <v>522</v>
      </c>
      <c r="N6818">
        <v>930</v>
      </c>
      <c r="O6818">
        <v>0.36455142231947402</v>
      </c>
      <c r="P6818">
        <v>0.228446389496717</v>
      </c>
      <c r="Q6818">
        <v>0.40700218818380701</v>
      </c>
      <c r="R6818">
        <v>7322</v>
      </c>
      <c r="S6818">
        <v>4803</v>
      </c>
      <c r="T6818">
        <v>12821</v>
      </c>
      <c r="U6818">
        <v>9200</v>
      </c>
      <c r="V6818" t="str">
        <f>VLOOKUP($A6818,List2,1,FALSE)</f>
        <v>GCF_000867025.1_ViralProj16382.fna</v>
      </c>
      <c r="W6818">
        <f>VLOOKUP($A6818,List2,2,FALSE)</f>
        <v>1</v>
      </c>
      <c r="X6818">
        <f>VLOOKUP($A6818,List2,3,FALSE)</f>
        <v>0.349466754443712</v>
      </c>
      <c r="Y6818">
        <f>VLOOKUP($A6818,List2,4,FALSE)</f>
        <v>570</v>
      </c>
      <c r="Z6818">
        <f>VLOOKUP($A6818,List2,5,FALSE)</f>
        <v>886</v>
      </c>
      <c r="AA6818">
        <f>VLOOKUP($A6818,List2,6,FALSE)</f>
        <v>1050</v>
      </c>
      <c r="AB6818">
        <f>VLOOKUP($A6818,List2,7,FALSE)</f>
        <v>7989</v>
      </c>
      <c r="AC6818">
        <f>VLOOKUP($A6818,List2,8,FALSE)</f>
        <v>5282</v>
      </c>
      <c r="AD6818">
        <f>VLOOKUP($A6818,List2,9,FALSE)</f>
        <v>14059</v>
      </c>
      <c r="AE6818">
        <f>VLOOKUP($A6818,List2,10,FALSE)</f>
        <v>10645</v>
      </c>
    </row>
    <row r="6819" spans="1:31" x14ac:dyDescent="0.3">
      <c r="A6819" t="s">
        <v>6818</v>
      </c>
      <c r="B6819">
        <v>11</v>
      </c>
      <c r="C6819">
        <v>1</v>
      </c>
      <c r="D6819">
        <v>9.0909090909090898E-2</v>
      </c>
      <c r="E6819">
        <v>2</v>
      </c>
      <c r="F6819">
        <v>5</v>
      </c>
      <c r="G6819">
        <v>3</v>
      </c>
      <c r="H6819">
        <v>1.1818181818181801</v>
      </c>
      <c r="I6819">
        <v>1.4545454545454499</v>
      </c>
      <c r="J6819">
        <v>1.27272727272727</v>
      </c>
      <c r="K6819">
        <v>0.36102219656819001</v>
      </c>
      <c r="L6819">
        <v>468</v>
      </c>
      <c r="M6819">
        <v>284</v>
      </c>
      <c r="N6819">
        <v>413</v>
      </c>
      <c r="O6819">
        <v>0.40171673819742398</v>
      </c>
      <c r="P6819">
        <v>0.24377682403433401</v>
      </c>
      <c r="Q6819">
        <v>0.35450643776823998</v>
      </c>
      <c r="R6819">
        <v>4172</v>
      </c>
      <c r="S6819">
        <v>2708</v>
      </c>
      <c r="T6819">
        <v>6867</v>
      </c>
      <c r="U6819">
        <v>5310</v>
      </c>
      <c r="V6819" t="str">
        <f>VLOOKUP($A6819,List2,1,FALSE)</f>
        <v>GCF_000867005.1_ViralMultiSegProj16337.fna</v>
      </c>
      <c r="W6819">
        <f>VLOOKUP($A6819,List2,2,FALSE)</f>
        <v>10</v>
      </c>
      <c r="X6819">
        <f>VLOOKUP($A6819,List2,3,FALSE)</f>
        <v>0.35944933697742598</v>
      </c>
      <c r="Y6819">
        <f>VLOOKUP($A6819,List2,4,FALSE)</f>
        <v>290</v>
      </c>
      <c r="Z6819">
        <f>VLOOKUP($A6819,List2,5,FALSE)</f>
        <v>463</v>
      </c>
      <c r="AA6819">
        <f>VLOOKUP($A6819,List2,6,FALSE)</f>
        <v>440</v>
      </c>
      <c r="AB6819">
        <f>VLOOKUP($A6819,List2,7,FALSE)</f>
        <v>4267</v>
      </c>
      <c r="AC6819">
        <f>VLOOKUP($A6819,List2,8,FALSE)</f>
        <v>2835</v>
      </c>
      <c r="AD6819">
        <f>VLOOKUP($A6819,List2,9,FALSE)</f>
        <v>7114</v>
      </c>
      <c r="AE6819">
        <f>VLOOKUP($A6819,List2,10,FALSE)</f>
        <v>5542</v>
      </c>
    </row>
    <row r="6820" spans="1:31" x14ac:dyDescent="0.3">
      <c r="A6820" t="s">
        <v>6819</v>
      </c>
      <c r="B6820">
        <v>5</v>
      </c>
      <c r="C6820">
        <v>1</v>
      </c>
      <c r="D6820">
        <v>0.2</v>
      </c>
      <c r="E6820">
        <v>0</v>
      </c>
      <c r="F6820">
        <v>2</v>
      </c>
      <c r="G6820">
        <v>2</v>
      </c>
      <c r="H6820">
        <v>1</v>
      </c>
      <c r="I6820">
        <v>1.4</v>
      </c>
      <c r="J6820">
        <v>1.4</v>
      </c>
      <c r="K6820">
        <v>0.51693349753694495</v>
      </c>
      <c r="L6820">
        <v>102</v>
      </c>
      <c r="M6820">
        <v>48</v>
      </c>
      <c r="N6820">
        <v>33</v>
      </c>
      <c r="O6820">
        <v>0.55737704918032704</v>
      </c>
      <c r="P6820">
        <v>0.26229508196721302</v>
      </c>
      <c r="Q6820">
        <v>0.18032786885245899</v>
      </c>
      <c r="R6820">
        <v>1472</v>
      </c>
      <c r="S6820">
        <v>1886</v>
      </c>
      <c r="T6820">
        <v>1730</v>
      </c>
      <c r="U6820">
        <v>1408</v>
      </c>
      <c r="V6820" t="str">
        <f>VLOOKUP($A6820,List2,1,FALSE)</f>
        <v>GCF_000866985.1_ViralProj16333.fna</v>
      </c>
      <c r="W6820">
        <f>VLOOKUP($A6820,List2,2,FALSE)</f>
        <v>1</v>
      </c>
      <c r="X6820">
        <f>VLOOKUP($A6820,List2,3,FALSE)</f>
        <v>0.511121198365864</v>
      </c>
      <c r="Y6820">
        <f>VLOOKUP($A6820,List2,4,FALSE)</f>
        <v>48</v>
      </c>
      <c r="Z6820">
        <f>VLOOKUP($A6820,List2,5,FALSE)</f>
        <v>100</v>
      </c>
      <c r="AA6820">
        <f>VLOOKUP($A6820,List2,6,FALSE)</f>
        <v>35</v>
      </c>
      <c r="AB6820">
        <f>VLOOKUP($A6820,List2,7,FALSE)</f>
        <v>1483</v>
      </c>
      <c r="AC6820">
        <f>VLOOKUP($A6820,List2,8,FALSE)</f>
        <v>1895</v>
      </c>
      <c r="AD6820">
        <f>VLOOKUP($A6820,List2,9,FALSE)</f>
        <v>1779</v>
      </c>
      <c r="AE6820">
        <f>VLOOKUP($A6820,List2,10,FALSE)</f>
        <v>1452</v>
      </c>
    </row>
    <row r="6821" spans="1:31" x14ac:dyDescent="0.3">
      <c r="A6821" t="s">
        <v>6820</v>
      </c>
      <c r="B6821">
        <v>2</v>
      </c>
      <c r="C6821">
        <v>1</v>
      </c>
      <c r="D6821">
        <v>0.5</v>
      </c>
      <c r="E6821">
        <v>1</v>
      </c>
      <c r="F6821">
        <v>0</v>
      </c>
      <c r="G6821">
        <v>0</v>
      </c>
      <c r="H6821">
        <v>1.5</v>
      </c>
      <c r="I6821">
        <v>1</v>
      </c>
      <c r="J6821">
        <v>1</v>
      </c>
      <c r="K6821">
        <v>0.417828987265009</v>
      </c>
      <c r="L6821">
        <v>280</v>
      </c>
      <c r="M6821">
        <v>90</v>
      </c>
      <c r="N6821">
        <v>109</v>
      </c>
      <c r="O6821">
        <v>0.58455114822546905</v>
      </c>
      <c r="P6821">
        <v>0.18789144050104301</v>
      </c>
      <c r="Q6821">
        <v>0.227557411273486</v>
      </c>
      <c r="R6821">
        <v>2359</v>
      </c>
      <c r="S6821">
        <v>1775</v>
      </c>
      <c r="T6821">
        <v>3148</v>
      </c>
      <c r="U6821">
        <v>2612</v>
      </c>
      <c r="V6821" t="str">
        <f>VLOOKUP($A6821,List2,1,FALSE)</f>
        <v>GCF_000866965.1_ViralProj16326.fna</v>
      </c>
      <c r="W6821">
        <f>VLOOKUP($A6821,List2,2,FALSE)</f>
        <v>1</v>
      </c>
      <c r="X6821">
        <f>VLOOKUP($A6821,List2,3,FALSE)</f>
        <v>0.41809315286624199</v>
      </c>
      <c r="Y6821">
        <f>VLOOKUP($A6821,List2,4,FALSE)</f>
        <v>94</v>
      </c>
      <c r="Z6821">
        <f>VLOOKUP($A6821,List2,5,FALSE)</f>
        <v>273</v>
      </c>
      <c r="AA6821">
        <f>VLOOKUP($A6821,List2,6,FALSE)</f>
        <v>109</v>
      </c>
      <c r="AB6821">
        <f>VLOOKUP($A6821,List2,7,FALSE)</f>
        <v>2378</v>
      </c>
      <c r="AC6821">
        <f>VLOOKUP($A6821,List2,8,FALSE)</f>
        <v>1823</v>
      </c>
      <c r="AD6821">
        <f>VLOOKUP($A6821,List2,9,FALSE)</f>
        <v>3173</v>
      </c>
      <c r="AE6821">
        <f>VLOOKUP($A6821,List2,10,FALSE)</f>
        <v>2674</v>
      </c>
    </row>
    <row r="6822" spans="1:31" x14ac:dyDescent="0.3">
      <c r="A6822" t="s">
        <v>6821</v>
      </c>
      <c r="B6822">
        <v>59</v>
      </c>
      <c r="C6822">
        <v>1</v>
      </c>
      <c r="D6822">
        <v>1.6949152542372801E-2</v>
      </c>
      <c r="E6822">
        <v>26</v>
      </c>
      <c r="F6822">
        <v>7</v>
      </c>
      <c r="G6822">
        <v>25</v>
      </c>
      <c r="H6822">
        <v>1.44067796610169</v>
      </c>
      <c r="I6822">
        <v>1.1186440677966101</v>
      </c>
      <c r="J6822">
        <v>1.42372881355932</v>
      </c>
      <c r="K6822">
        <v>0.51440659420818402</v>
      </c>
      <c r="L6822">
        <v>934</v>
      </c>
      <c r="M6822">
        <v>301</v>
      </c>
      <c r="N6822">
        <v>418</v>
      </c>
      <c r="O6822">
        <v>0.56503327283726501</v>
      </c>
      <c r="P6822">
        <v>0.182093163944343</v>
      </c>
      <c r="Q6822">
        <v>0.25287356321839</v>
      </c>
      <c r="R6822">
        <v>11695</v>
      </c>
      <c r="S6822">
        <v>9461</v>
      </c>
      <c r="T6822">
        <v>10680</v>
      </c>
      <c r="U6822">
        <v>9291</v>
      </c>
      <c r="V6822" t="str">
        <f>VLOOKUP($A6822,List2,1,FALSE)</f>
        <v>GCF_000866925.1_ViralProj16299.fna</v>
      </c>
      <c r="W6822">
        <f>VLOOKUP($A6822,List2,2,FALSE)</f>
        <v>1</v>
      </c>
      <c r="X6822">
        <f>VLOOKUP($A6822,List2,3,FALSE)</f>
        <v>0.51075686292422195</v>
      </c>
      <c r="Y6822">
        <f>VLOOKUP($A6822,List2,4,FALSE)</f>
        <v>416</v>
      </c>
      <c r="Z6822">
        <f>VLOOKUP($A6822,List2,5,FALSE)</f>
        <v>780</v>
      </c>
      <c r="AA6822">
        <f>VLOOKUP($A6822,List2,6,FALSE)</f>
        <v>417</v>
      </c>
      <c r="AB6822">
        <f>VLOOKUP($A6822,List2,7,FALSE)</f>
        <v>11313</v>
      </c>
      <c r="AC6822">
        <f>VLOOKUP($A6822,List2,8,FALSE)</f>
        <v>11051</v>
      </c>
      <c r="AD6822">
        <f>VLOOKUP($A6822,List2,9,FALSE)</f>
        <v>10521</v>
      </c>
      <c r="AE6822">
        <f>VLOOKUP($A6822,List2,10,FALSE)</f>
        <v>10901</v>
      </c>
    </row>
    <row r="6823" spans="1:31" x14ac:dyDescent="0.3">
      <c r="A6823" t="s">
        <v>6822</v>
      </c>
      <c r="B6823">
        <v>1</v>
      </c>
      <c r="C6823">
        <v>1</v>
      </c>
      <c r="D6823">
        <v>1</v>
      </c>
      <c r="E6823">
        <v>0</v>
      </c>
      <c r="F6823">
        <v>0</v>
      </c>
      <c r="G6823">
        <v>0</v>
      </c>
      <c r="H6823">
        <v>1</v>
      </c>
      <c r="I6823">
        <v>1</v>
      </c>
      <c r="J6823">
        <v>1</v>
      </c>
      <c r="K6823">
        <v>0.44043321299638899</v>
      </c>
      <c r="L6823">
        <v>6</v>
      </c>
      <c r="M6823">
        <v>5</v>
      </c>
      <c r="N6823">
        <v>0</v>
      </c>
      <c r="O6823">
        <v>0.54545454545454497</v>
      </c>
      <c r="P6823">
        <v>0.45454545454545398</v>
      </c>
      <c r="Q6823">
        <v>0</v>
      </c>
      <c r="R6823">
        <v>64</v>
      </c>
      <c r="S6823">
        <v>58</v>
      </c>
      <c r="T6823">
        <v>97</v>
      </c>
      <c r="U6823">
        <v>58</v>
      </c>
      <c r="V6823" t="str">
        <f>VLOOKUP($A6823,List2,1,FALSE)</f>
        <v>GCF_000866905.1_ViralProj16245.fna</v>
      </c>
      <c r="W6823">
        <f>VLOOKUP($A6823,List2,2,FALSE)</f>
        <v>1</v>
      </c>
      <c r="X6823">
        <f>VLOOKUP($A6823,List2,3,FALSE)</f>
        <v>0.40929203539823</v>
      </c>
      <c r="Y6823">
        <f>VLOOKUP($A6823,List2,4,FALSE)</f>
        <v>10</v>
      </c>
      <c r="Z6823">
        <f>VLOOKUP($A6823,List2,5,FALSE)</f>
        <v>35</v>
      </c>
      <c r="AA6823">
        <f>VLOOKUP($A6823,List2,6,FALSE)</f>
        <v>31</v>
      </c>
      <c r="AB6823">
        <f>VLOOKUP($A6823,List2,7,FALSE)</f>
        <v>323</v>
      </c>
      <c r="AC6823">
        <f>VLOOKUP($A6823,List2,8,FALSE)</f>
        <v>232</v>
      </c>
      <c r="AD6823">
        <f>VLOOKUP($A6823,List2,9,FALSE)</f>
        <v>400</v>
      </c>
      <c r="AE6823">
        <f>VLOOKUP($A6823,List2,10,FALSE)</f>
        <v>401</v>
      </c>
    </row>
    <row r="6824" spans="1:31" x14ac:dyDescent="0.3">
      <c r="A6824" t="s">
        <v>6823</v>
      </c>
      <c r="B6824">
        <v>1</v>
      </c>
      <c r="C6824">
        <v>1</v>
      </c>
      <c r="D6824">
        <v>1</v>
      </c>
      <c r="E6824">
        <v>0</v>
      </c>
      <c r="F6824">
        <v>0</v>
      </c>
      <c r="G6824">
        <v>0</v>
      </c>
      <c r="H6824">
        <v>1</v>
      </c>
      <c r="I6824">
        <v>1</v>
      </c>
      <c r="J6824">
        <v>1</v>
      </c>
      <c r="K6824">
        <v>0.337924500801632</v>
      </c>
      <c r="L6824">
        <v>379</v>
      </c>
      <c r="M6824">
        <v>222</v>
      </c>
      <c r="N6824">
        <v>423</v>
      </c>
      <c r="O6824">
        <v>0.3701171875</v>
      </c>
      <c r="P6824">
        <v>0.216796875</v>
      </c>
      <c r="Q6824">
        <v>0.4130859375</v>
      </c>
      <c r="R6824">
        <v>2589</v>
      </c>
      <c r="S6824">
        <v>2048</v>
      </c>
      <c r="T6824">
        <v>5130</v>
      </c>
      <c r="U6824">
        <v>3955</v>
      </c>
      <c r="V6824" t="str">
        <f>VLOOKUP($A6824,List2,1,FALSE)</f>
        <v>GCF_000866885.1_ViralProj16239.fna</v>
      </c>
      <c r="W6824">
        <f>VLOOKUP($A6824,List2,2,FALSE)</f>
        <v>1</v>
      </c>
      <c r="X6824">
        <f>VLOOKUP($A6824,List2,3,FALSE)</f>
        <v>0.33863685228982998</v>
      </c>
      <c r="Y6824">
        <f>VLOOKUP($A6824,List2,4,FALSE)</f>
        <v>217</v>
      </c>
      <c r="Z6824">
        <f>VLOOKUP($A6824,List2,5,FALSE)</f>
        <v>377</v>
      </c>
      <c r="AA6824">
        <f>VLOOKUP($A6824,List2,6,FALSE)</f>
        <v>422</v>
      </c>
      <c r="AB6824">
        <f>VLOOKUP($A6824,List2,7,FALSE)</f>
        <v>2631</v>
      </c>
      <c r="AC6824">
        <f>VLOOKUP($A6824,List2,8,FALSE)</f>
        <v>2094</v>
      </c>
      <c r="AD6824">
        <f>VLOOKUP($A6824,List2,9,FALSE)</f>
        <v>5209</v>
      </c>
      <c r="AE6824">
        <f>VLOOKUP($A6824,List2,10,FALSE)</f>
        <v>4019</v>
      </c>
    </row>
    <row r="6825" spans="1:31" x14ac:dyDescent="0.3">
      <c r="A6825" t="s">
        <v>6824</v>
      </c>
      <c r="B6825">
        <v>73</v>
      </c>
      <c r="C6825">
        <v>4</v>
      </c>
      <c r="D6825">
        <v>5.4794520547945202E-2</v>
      </c>
      <c r="E6825">
        <v>15</v>
      </c>
      <c r="F6825">
        <v>23</v>
      </c>
      <c r="G6825">
        <v>31</v>
      </c>
      <c r="H6825">
        <v>1.21428571428571</v>
      </c>
      <c r="I6825">
        <v>1.3285714285714201</v>
      </c>
      <c r="J6825">
        <v>1.44285714285714</v>
      </c>
      <c r="K6825">
        <v>0.54374033709890002</v>
      </c>
      <c r="L6825">
        <v>1705</v>
      </c>
      <c r="M6825">
        <v>818</v>
      </c>
      <c r="N6825">
        <v>927</v>
      </c>
      <c r="O6825">
        <v>0.49420289855072402</v>
      </c>
      <c r="P6825">
        <v>0.237101449275362</v>
      </c>
      <c r="Q6825">
        <v>0.268695652173913</v>
      </c>
      <c r="R6825">
        <v>26406</v>
      </c>
      <c r="S6825">
        <v>30920</v>
      </c>
      <c r="T6825">
        <v>25229</v>
      </c>
      <c r="U6825">
        <v>22874</v>
      </c>
      <c r="V6825" t="str">
        <f>VLOOKUP($A6825,List2,1,FALSE)</f>
        <v>GCF_000866865.1_ViralProj16234.fna</v>
      </c>
      <c r="W6825">
        <f>VLOOKUP($A6825,List2,2,FALSE)</f>
        <v>1</v>
      </c>
      <c r="X6825">
        <f>VLOOKUP($A6825,List2,3,FALSE)</f>
        <v>0.52934081221880103</v>
      </c>
      <c r="Y6825">
        <f>VLOOKUP($A6825,List2,4,FALSE)</f>
        <v>1281</v>
      </c>
      <c r="Z6825">
        <f>VLOOKUP($A6825,List2,5,FALSE)</f>
        <v>2265</v>
      </c>
      <c r="AA6825">
        <f>VLOOKUP($A6825,List2,6,FALSE)</f>
        <v>1469</v>
      </c>
      <c r="AB6825">
        <f>VLOOKUP($A6825,List2,7,FALSE)</f>
        <v>32833</v>
      </c>
      <c r="AC6825">
        <f>VLOOKUP($A6825,List2,8,FALSE)</f>
        <v>38700</v>
      </c>
      <c r="AD6825">
        <f>VLOOKUP($A6825,List2,9,FALSE)</f>
        <v>31242</v>
      </c>
      <c r="AE6825">
        <f>VLOOKUP($A6825,List2,10,FALSE)</f>
        <v>32361</v>
      </c>
    </row>
    <row r="6826" spans="1:31" x14ac:dyDescent="0.3">
      <c r="A6826" t="s">
        <v>6825</v>
      </c>
      <c r="B6826">
        <v>6</v>
      </c>
      <c r="C6826">
        <v>1</v>
      </c>
      <c r="D6826">
        <v>0.16666666666666599</v>
      </c>
      <c r="E6826">
        <v>0</v>
      </c>
      <c r="F6826">
        <v>1</v>
      </c>
      <c r="G6826">
        <v>4</v>
      </c>
      <c r="H6826">
        <v>1</v>
      </c>
      <c r="I6826">
        <v>1.1666666666666601</v>
      </c>
      <c r="J6826">
        <v>1.6666666666666601</v>
      </c>
      <c r="K6826">
        <v>0.42810890360559201</v>
      </c>
      <c r="L6826">
        <v>100</v>
      </c>
      <c r="M6826">
        <v>105</v>
      </c>
      <c r="N6826">
        <v>152</v>
      </c>
      <c r="O6826">
        <v>0.28011204481792701</v>
      </c>
      <c r="P6826">
        <v>0.29411764705882298</v>
      </c>
      <c r="Q6826">
        <v>0.42577030812324901</v>
      </c>
      <c r="R6826">
        <v>1497</v>
      </c>
      <c r="S6826">
        <v>1412</v>
      </c>
      <c r="T6826">
        <v>2121</v>
      </c>
      <c r="U6826">
        <v>1765</v>
      </c>
      <c r="V6826" t="str">
        <f>VLOOKUP($A6826,List2,1,FALSE)</f>
        <v>GCF_000839645.1_ViralProj14090.fna</v>
      </c>
      <c r="W6826">
        <f>VLOOKUP($A6826,List2,2,FALSE)</f>
        <v>1</v>
      </c>
      <c r="X6826">
        <f>VLOOKUP($A6826,List2,3,FALSE)</f>
        <v>0.438270502054672</v>
      </c>
      <c r="Y6826">
        <f>VLOOKUP($A6826,List2,4,FALSE)</f>
        <v>78</v>
      </c>
      <c r="Z6826">
        <f>VLOOKUP($A6826,List2,5,FALSE)</f>
        <v>79</v>
      </c>
      <c r="AA6826">
        <f>VLOOKUP($A6826,List2,6,FALSE)</f>
        <v>128</v>
      </c>
      <c r="AB6826">
        <f>VLOOKUP($A6826,List2,7,FALSE)</f>
        <v>1282</v>
      </c>
      <c r="AC6826">
        <f>VLOOKUP($A6826,List2,8,FALSE)</f>
        <v>1171</v>
      </c>
      <c r="AD6826">
        <f>VLOOKUP($A6826,List2,9,FALSE)</f>
        <v>1654</v>
      </c>
      <c r="AE6826">
        <f>VLOOKUP($A6826,List2,10,FALSE)</f>
        <v>1490</v>
      </c>
    </row>
    <row r="6827" spans="1:31" x14ac:dyDescent="0.3">
      <c r="A6827" t="s">
        <v>6826</v>
      </c>
      <c r="B6827">
        <v>6</v>
      </c>
      <c r="C6827">
        <v>1</v>
      </c>
      <c r="D6827">
        <v>0.16666666666666599</v>
      </c>
      <c r="E6827">
        <v>2</v>
      </c>
      <c r="F6827">
        <v>1</v>
      </c>
      <c r="G6827">
        <v>2</v>
      </c>
      <c r="H6827">
        <v>1.3333333333333299</v>
      </c>
      <c r="I6827">
        <v>1.1666666666666601</v>
      </c>
      <c r="J6827">
        <v>1.3333333333333299</v>
      </c>
      <c r="K6827">
        <v>0.475785148224244</v>
      </c>
      <c r="L6827">
        <v>38</v>
      </c>
      <c r="M6827">
        <v>29</v>
      </c>
      <c r="N6827">
        <v>47</v>
      </c>
      <c r="O6827">
        <v>0.33333333333333298</v>
      </c>
      <c r="P6827">
        <v>0.25438596491227999</v>
      </c>
      <c r="Q6827">
        <v>0.41228070175438503</v>
      </c>
      <c r="R6827">
        <v>797</v>
      </c>
      <c r="S6827">
        <v>824</v>
      </c>
      <c r="T6827">
        <v>972</v>
      </c>
      <c r="U6827">
        <v>814</v>
      </c>
      <c r="V6827" t="str">
        <f>VLOOKUP($A6827,List2,1,FALSE)</f>
        <v>GCF_000866845.1_ViralProj16225.fna</v>
      </c>
      <c r="W6827">
        <f>VLOOKUP($A6827,List2,2,FALSE)</f>
        <v>1</v>
      </c>
      <c r="X6827">
        <f>VLOOKUP($A6827,List2,3,FALSE)</f>
        <v>0.45685279187817202</v>
      </c>
      <c r="Y6827">
        <f>VLOOKUP($A6827,List2,4,FALSE)</f>
        <v>21</v>
      </c>
      <c r="Z6827">
        <f>VLOOKUP($A6827,List2,5,FALSE)</f>
        <v>55</v>
      </c>
      <c r="AA6827">
        <f>VLOOKUP($A6827,List2,6,FALSE)</f>
        <v>57</v>
      </c>
      <c r="AB6827">
        <f>VLOOKUP($A6827,List2,7,FALSE)</f>
        <v>649</v>
      </c>
      <c r="AC6827">
        <f>VLOOKUP($A6827,List2,8,FALSE)</f>
        <v>611</v>
      </c>
      <c r="AD6827">
        <f>VLOOKUP($A6827,List2,9,FALSE)</f>
        <v>698</v>
      </c>
      <c r="AE6827">
        <f>VLOOKUP($A6827,List2,10,FALSE)</f>
        <v>800</v>
      </c>
    </row>
    <row r="6828" spans="1:31" x14ac:dyDescent="0.3">
      <c r="A6828" t="s">
        <v>6827</v>
      </c>
      <c r="B6828">
        <v>201</v>
      </c>
      <c r="C6828">
        <v>7</v>
      </c>
      <c r="D6828">
        <v>3.4825870646766101E-2</v>
      </c>
      <c r="E6828">
        <v>57</v>
      </c>
      <c r="F6828">
        <v>22</v>
      </c>
      <c r="G6828">
        <v>115</v>
      </c>
      <c r="H6828">
        <v>1.2923076923076899</v>
      </c>
      <c r="I6828">
        <v>1.11282051282051</v>
      </c>
      <c r="J6828">
        <v>1.5897435897435801</v>
      </c>
      <c r="K6828">
        <v>0.49673266012517903</v>
      </c>
      <c r="L6828">
        <v>4659</v>
      </c>
      <c r="M6828">
        <v>880</v>
      </c>
      <c r="N6828">
        <v>3048</v>
      </c>
      <c r="O6828">
        <v>0.542564341446372</v>
      </c>
      <c r="P6828">
        <v>0.102480493769651</v>
      </c>
      <c r="Q6828">
        <v>0.35495516478397499</v>
      </c>
      <c r="R6828">
        <v>51470</v>
      </c>
      <c r="S6828">
        <v>45829</v>
      </c>
      <c r="T6828">
        <v>51401</v>
      </c>
      <c r="U6828">
        <v>47178</v>
      </c>
      <c r="V6828" t="str">
        <f>VLOOKUP($A6828,List2,1,FALSE)</f>
        <v>GCF_000866825.1_ViralProj16199.fna</v>
      </c>
      <c r="W6828">
        <f>VLOOKUP($A6828,List2,2,FALSE)</f>
        <v>1</v>
      </c>
      <c r="X6828">
        <f>VLOOKUP($A6828,List2,3,FALSE)</f>
        <v>0.49327228997803102</v>
      </c>
      <c r="Y6828">
        <f>VLOOKUP($A6828,List2,4,FALSE)</f>
        <v>1329</v>
      </c>
      <c r="Z6828">
        <f>VLOOKUP($A6828,List2,5,FALSE)</f>
        <v>4474</v>
      </c>
      <c r="AA6828">
        <f>VLOOKUP($A6828,List2,6,FALSE)</f>
        <v>3259</v>
      </c>
      <c r="AB6828">
        <f>VLOOKUP($A6828,List2,7,FALSE)</f>
        <v>53610</v>
      </c>
      <c r="AC6828">
        <f>VLOOKUP($A6828,List2,8,FALSE)</f>
        <v>50577</v>
      </c>
      <c r="AD6828">
        <f>VLOOKUP($A6828,List2,9,FALSE)</f>
        <v>54378</v>
      </c>
      <c r="AE6828">
        <f>VLOOKUP($A6828,List2,10,FALSE)</f>
        <v>52651</v>
      </c>
    </row>
    <row r="6829" spans="1:31" x14ac:dyDescent="0.3">
      <c r="A6829" t="s">
        <v>6828</v>
      </c>
      <c r="B6829">
        <v>9</v>
      </c>
      <c r="C6829">
        <v>1</v>
      </c>
      <c r="D6829">
        <v>0.11111111111111099</v>
      </c>
      <c r="E6829">
        <v>1</v>
      </c>
      <c r="F6829">
        <v>4</v>
      </c>
      <c r="G6829">
        <v>3</v>
      </c>
      <c r="H6829">
        <v>1.1111111111111101</v>
      </c>
      <c r="I6829">
        <v>1.44444444444444</v>
      </c>
      <c r="J6829">
        <v>1.3333333333333299</v>
      </c>
      <c r="K6829">
        <v>0.55434723208918502</v>
      </c>
      <c r="L6829">
        <v>326</v>
      </c>
      <c r="M6829">
        <v>86</v>
      </c>
      <c r="N6829">
        <v>118</v>
      </c>
      <c r="O6829">
        <v>0.61509433962264104</v>
      </c>
      <c r="P6829">
        <v>0.162264150943396</v>
      </c>
      <c r="Q6829">
        <v>0.22264150943396199</v>
      </c>
      <c r="R6829">
        <v>4306</v>
      </c>
      <c r="S6829">
        <v>5838</v>
      </c>
      <c r="T6829">
        <v>3771</v>
      </c>
      <c r="U6829">
        <v>4384</v>
      </c>
      <c r="V6829" t="str">
        <f>VLOOKUP($A6829,List2,1,FALSE)</f>
        <v>GCF_000866805.1_ViralMultiSegProj16158.fna</v>
      </c>
      <c r="W6829">
        <f>VLOOKUP($A6829,List2,2,FALSE)</f>
        <v>11</v>
      </c>
      <c r="X6829">
        <f>VLOOKUP($A6829,List2,3,FALSE)</f>
        <v>0.55475529330093698</v>
      </c>
      <c r="Y6829">
        <f>VLOOKUP($A6829,List2,4,FALSE)</f>
        <v>120</v>
      </c>
      <c r="Z6829">
        <f>VLOOKUP($A6829,List2,5,FALSE)</f>
        <v>400</v>
      </c>
      <c r="AA6829">
        <f>VLOOKUP($A6829,List2,6,FALSE)</f>
        <v>145</v>
      </c>
      <c r="AB6829">
        <f>VLOOKUP($A6829,List2,7,FALSE)</f>
        <v>5406</v>
      </c>
      <c r="AC6829">
        <f>VLOOKUP($A6829,List2,8,FALSE)</f>
        <v>7380</v>
      </c>
      <c r="AD6829">
        <f>VLOOKUP($A6829,List2,9,FALSE)</f>
        <v>4695</v>
      </c>
      <c r="AE6829">
        <f>VLOOKUP($A6829,List2,10,FALSE)</f>
        <v>5567</v>
      </c>
    </row>
    <row r="6830" spans="1:31" x14ac:dyDescent="0.3">
      <c r="A6830" t="s">
        <v>6829</v>
      </c>
      <c r="B6830">
        <v>1</v>
      </c>
      <c r="C6830">
        <v>1</v>
      </c>
      <c r="D6830">
        <v>1</v>
      </c>
      <c r="E6830">
        <v>0</v>
      </c>
      <c r="F6830">
        <v>0</v>
      </c>
      <c r="G6830">
        <v>0</v>
      </c>
      <c r="H6830">
        <v>1</v>
      </c>
      <c r="I6830">
        <v>1</v>
      </c>
      <c r="J6830">
        <v>1</v>
      </c>
      <c r="K6830">
        <v>0.496697105109772</v>
      </c>
      <c r="L6830">
        <v>254</v>
      </c>
      <c r="M6830">
        <v>61</v>
      </c>
      <c r="N6830">
        <v>55</v>
      </c>
      <c r="O6830">
        <v>0.68648648648648602</v>
      </c>
      <c r="P6830">
        <v>0.16486486486486401</v>
      </c>
      <c r="Q6830">
        <v>0.14864864864864799</v>
      </c>
      <c r="R6830">
        <v>2884</v>
      </c>
      <c r="S6830">
        <v>2229</v>
      </c>
      <c r="T6830">
        <v>3003</v>
      </c>
      <c r="U6830">
        <v>2178</v>
      </c>
      <c r="V6830" t="str">
        <f>VLOOKUP($A6830,List2,1,FALSE)</f>
        <v>GCF_000866785.1_ViralProj16150.fna</v>
      </c>
      <c r="W6830">
        <f>VLOOKUP($A6830,List2,2,FALSE)</f>
        <v>1</v>
      </c>
      <c r="X6830">
        <f>VLOOKUP($A6830,List2,3,FALSE)</f>
        <v>0.49753199268738502</v>
      </c>
      <c r="Y6830">
        <f>VLOOKUP($A6830,List2,4,FALSE)</f>
        <v>64</v>
      </c>
      <c r="Z6830">
        <f>VLOOKUP($A6830,List2,5,FALSE)</f>
        <v>254</v>
      </c>
      <c r="AA6830">
        <f>VLOOKUP($A6830,List2,6,FALSE)</f>
        <v>72</v>
      </c>
      <c r="AB6830">
        <f>VLOOKUP($A6830,List2,7,FALSE)</f>
        <v>3062</v>
      </c>
      <c r="AC6830">
        <f>VLOOKUP($A6830,List2,8,FALSE)</f>
        <v>2381</v>
      </c>
      <c r="AD6830">
        <f>VLOOKUP($A6830,List2,9,FALSE)</f>
        <v>3194</v>
      </c>
      <c r="AE6830">
        <f>VLOOKUP($A6830,List2,10,FALSE)</f>
        <v>2303</v>
      </c>
    </row>
    <row r="6831" spans="1:31" x14ac:dyDescent="0.3">
      <c r="A6831" t="s">
        <v>6830</v>
      </c>
      <c r="B6831">
        <v>2</v>
      </c>
      <c r="C6831">
        <v>1</v>
      </c>
      <c r="D6831">
        <v>0.5</v>
      </c>
      <c r="E6831">
        <v>1</v>
      </c>
      <c r="F6831">
        <v>0</v>
      </c>
      <c r="G6831">
        <v>0</v>
      </c>
      <c r="H6831">
        <v>1.5</v>
      </c>
      <c r="I6831">
        <v>1</v>
      </c>
      <c r="J6831">
        <v>1</v>
      </c>
      <c r="K6831">
        <v>0.59386655615416495</v>
      </c>
      <c r="L6831">
        <v>78</v>
      </c>
      <c r="M6831">
        <v>22</v>
      </c>
      <c r="N6831">
        <v>25</v>
      </c>
      <c r="O6831">
        <v>0.624</v>
      </c>
      <c r="P6831">
        <v>0.17599999999999999</v>
      </c>
      <c r="Q6831">
        <v>0.2</v>
      </c>
      <c r="R6831">
        <v>1381</v>
      </c>
      <c r="S6831">
        <v>1485</v>
      </c>
      <c r="T6831">
        <v>972</v>
      </c>
      <c r="U6831">
        <v>988</v>
      </c>
      <c r="V6831" t="str">
        <f>VLOOKUP($A6831,List2,1,FALSE)</f>
        <v>GCF_000866765.1_ViralProj16142.fna</v>
      </c>
      <c r="W6831">
        <f>VLOOKUP($A6831,List2,2,FALSE)</f>
        <v>1</v>
      </c>
      <c r="X6831">
        <f>VLOOKUP($A6831,List2,3,FALSE)</f>
        <v>0.59160305343511399</v>
      </c>
      <c r="Y6831">
        <f>VLOOKUP($A6831,List2,4,FALSE)</f>
        <v>21</v>
      </c>
      <c r="Z6831">
        <f>VLOOKUP($A6831,List2,5,FALSE)</f>
        <v>77</v>
      </c>
      <c r="AA6831">
        <f>VLOOKUP($A6831,List2,6,FALSE)</f>
        <v>27</v>
      </c>
      <c r="AB6831">
        <f>VLOOKUP($A6831,List2,7,FALSE)</f>
        <v>1416</v>
      </c>
      <c r="AC6831">
        <f>VLOOKUP($A6831,List2,8,FALSE)</f>
        <v>1529</v>
      </c>
      <c r="AD6831">
        <f>VLOOKUP($A6831,List2,9,FALSE)</f>
        <v>1009</v>
      </c>
      <c r="AE6831">
        <f>VLOOKUP($A6831,List2,10,FALSE)</f>
        <v>1024</v>
      </c>
    </row>
    <row r="6832" spans="1:31" x14ac:dyDescent="0.3">
      <c r="A6832" t="s">
        <v>6831</v>
      </c>
      <c r="B6832">
        <v>51</v>
      </c>
      <c r="C6832">
        <v>2</v>
      </c>
      <c r="D6832">
        <v>3.9215686274509803E-2</v>
      </c>
      <c r="E6832">
        <v>22</v>
      </c>
      <c r="F6832">
        <v>9</v>
      </c>
      <c r="G6832">
        <v>18</v>
      </c>
      <c r="H6832">
        <v>1.44</v>
      </c>
      <c r="I6832">
        <v>1.18</v>
      </c>
      <c r="J6832">
        <v>1.3599999999999901</v>
      </c>
      <c r="K6832">
        <v>0.44448923183231598</v>
      </c>
      <c r="L6832">
        <v>846</v>
      </c>
      <c r="M6832">
        <v>312</v>
      </c>
      <c r="N6832">
        <v>548</v>
      </c>
      <c r="O6832">
        <v>0.495896834701055</v>
      </c>
      <c r="P6832">
        <v>0.18288393903868699</v>
      </c>
      <c r="Q6832">
        <v>0.32121922626025701</v>
      </c>
      <c r="R6832">
        <v>8190</v>
      </c>
      <c r="S6832">
        <v>7248</v>
      </c>
      <c r="T6832">
        <v>10719</v>
      </c>
      <c r="U6832">
        <v>8575</v>
      </c>
      <c r="V6832" t="str">
        <f>VLOOKUP($A6832,List2,1,FALSE)</f>
        <v>GCF_000866745.1_ViralProj16114.fna</v>
      </c>
      <c r="W6832">
        <f>VLOOKUP($A6832,List2,2,FALSE)</f>
        <v>1</v>
      </c>
      <c r="X6832">
        <f>VLOOKUP($A6832,List2,3,FALSE)</f>
        <v>0.44281130885457998</v>
      </c>
      <c r="Y6832">
        <f>VLOOKUP($A6832,List2,4,FALSE)</f>
        <v>335</v>
      </c>
      <c r="Z6832">
        <f>VLOOKUP($A6832,List2,5,FALSE)</f>
        <v>850</v>
      </c>
      <c r="AA6832">
        <f>VLOOKUP($A6832,List2,6,FALSE)</f>
        <v>553</v>
      </c>
      <c r="AB6832">
        <f>VLOOKUP($A6832,List2,7,FALSE)</f>
        <v>8585</v>
      </c>
      <c r="AC6832">
        <f>VLOOKUP($A6832,List2,8,FALSE)</f>
        <v>7563</v>
      </c>
      <c r="AD6832">
        <f>VLOOKUP($A6832,List2,9,FALSE)</f>
        <v>11266</v>
      </c>
      <c r="AE6832">
        <f>VLOOKUP($A6832,List2,10,FALSE)</f>
        <v>9053</v>
      </c>
    </row>
    <row r="6833" spans="1:31" x14ac:dyDescent="0.3">
      <c r="A6833" t="s">
        <v>6832</v>
      </c>
      <c r="B6833">
        <v>4</v>
      </c>
      <c r="C6833">
        <v>1</v>
      </c>
      <c r="D6833">
        <v>0.25</v>
      </c>
      <c r="E6833">
        <v>0</v>
      </c>
      <c r="F6833">
        <v>0</v>
      </c>
      <c r="G6833">
        <v>3</v>
      </c>
      <c r="H6833">
        <v>1</v>
      </c>
      <c r="I6833">
        <v>1</v>
      </c>
      <c r="J6833">
        <v>1.75</v>
      </c>
      <c r="K6833">
        <v>0.420664206642066</v>
      </c>
      <c r="L6833">
        <v>109</v>
      </c>
      <c r="M6833">
        <v>47</v>
      </c>
      <c r="N6833">
        <v>106</v>
      </c>
      <c r="O6833">
        <v>0.41603053435114501</v>
      </c>
      <c r="P6833">
        <v>0.17938931297709901</v>
      </c>
      <c r="Q6833">
        <v>0.40458015267175501</v>
      </c>
      <c r="R6833">
        <v>1258</v>
      </c>
      <c r="S6833">
        <v>1364</v>
      </c>
      <c r="T6833">
        <v>2106</v>
      </c>
      <c r="U6833">
        <v>1505</v>
      </c>
      <c r="V6833" t="str">
        <f>VLOOKUP($A6833,List2,1,FALSE)</f>
        <v>GCF_000866725.1_ViralProj15895.fna</v>
      </c>
      <c r="W6833">
        <f>VLOOKUP($A6833,List2,2,FALSE)</f>
        <v>1</v>
      </c>
      <c r="X6833">
        <f>VLOOKUP($A6833,List2,3,FALSE)</f>
        <v>0.422641509433962</v>
      </c>
      <c r="Y6833">
        <f>VLOOKUP($A6833,List2,4,FALSE)</f>
        <v>45</v>
      </c>
      <c r="Z6833">
        <f>VLOOKUP($A6833,List2,5,FALSE)</f>
        <v>92</v>
      </c>
      <c r="AA6833">
        <f>VLOOKUP($A6833,List2,6,FALSE)</f>
        <v>92</v>
      </c>
      <c r="AB6833">
        <f>VLOOKUP($A6833,List2,7,FALSE)</f>
        <v>1085</v>
      </c>
      <c r="AC6833">
        <f>VLOOKUP($A6833,List2,8,FALSE)</f>
        <v>1155</v>
      </c>
      <c r="AD6833">
        <f>VLOOKUP($A6833,List2,9,FALSE)</f>
        <v>1714</v>
      </c>
      <c r="AE6833">
        <f>VLOOKUP($A6833,List2,10,FALSE)</f>
        <v>1346</v>
      </c>
    </row>
    <row r="6834" spans="1:31" x14ac:dyDescent="0.3">
      <c r="A6834" t="s">
        <v>6833</v>
      </c>
      <c r="B6834">
        <v>43</v>
      </c>
      <c r="C6834">
        <v>2</v>
      </c>
      <c r="D6834">
        <v>4.6511627906976702E-2</v>
      </c>
      <c r="E6834">
        <v>10</v>
      </c>
      <c r="F6834">
        <v>3</v>
      </c>
      <c r="G6834">
        <v>28</v>
      </c>
      <c r="H6834">
        <v>1.2380952380952299</v>
      </c>
      <c r="I6834">
        <v>1.0714285714285701</v>
      </c>
      <c r="J6834">
        <v>1.6666666666666601</v>
      </c>
      <c r="K6834">
        <v>0.50526676372355905</v>
      </c>
      <c r="L6834">
        <v>883</v>
      </c>
      <c r="M6834">
        <v>270</v>
      </c>
      <c r="N6834">
        <v>515</v>
      </c>
      <c r="O6834">
        <v>0.52937649880095905</v>
      </c>
      <c r="P6834">
        <v>0.16187050359712199</v>
      </c>
      <c r="Q6834">
        <v>0.30875299760191799</v>
      </c>
      <c r="R6834">
        <v>9491</v>
      </c>
      <c r="S6834">
        <v>8209</v>
      </c>
      <c r="T6834">
        <v>8980</v>
      </c>
      <c r="U6834">
        <v>8351</v>
      </c>
      <c r="V6834" t="str">
        <f>VLOOKUP($A6834,List2,1,FALSE)</f>
        <v>GCF_000866705.1_ViralProj15880.fna</v>
      </c>
      <c r="W6834">
        <f>VLOOKUP($A6834,List2,2,FALSE)</f>
        <v>1</v>
      </c>
      <c r="X6834">
        <f>VLOOKUP($A6834,List2,3,FALSE)</f>
        <v>0.49777106157914602</v>
      </c>
      <c r="Y6834">
        <f>VLOOKUP($A6834,List2,4,FALSE)</f>
        <v>354</v>
      </c>
      <c r="Z6834">
        <f>VLOOKUP($A6834,List2,5,FALSE)</f>
        <v>941</v>
      </c>
      <c r="AA6834">
        <f>VLOOKUP($A6834,List2,6,FALSE)</f>
        <v>637</v>
      </c>
      <c r="AB6834">
        <f>VLOOKUP($A6834,List2,7,FALSE)</f>
        <v>10555</v>
      </c>
      <c r="AC6834">
        <f>VLOOKUP($A6834,List2,8,FALSE)</f>
        <v>9209</v>
      </c>
      <c r="AD6834">
        <f>VLOOKUP($A6834,List2,9,FALSE)</f>
        <v>10412</v>
      </c>
      <c r="AE6834">
        <f>VLOOKUP($A6834,List2,10,FALSE)</f>
        <v>9529</v>
      </c>
    </row>
    <row r="6835" spans="1:31" x14ac:dyDescent="0.3">
      <c r="A6835" t="s">
        <v>6834</v>
      </c>
      <c r="B6835">
        <v>1</v>
      </c>
      <c r="C6835">
        <v>1</v>
      </c>
      <c r="D6835">
        <v>1</v>
      </c>
      <c r="E6835">
        <v>0</v>
      </c>
      <c r="F6835">
        <v>0</v>
      </c>
      <c r="G6835">
        <v>0</v>
      </c>
      <c r="H6835">
        <v>1</v>
      </c>
      <c r="I6835">
        <v>1</v>
      </c>
      <c r="J6835">
        <v>1</v>
      </c>
      <c r="K6835">
        <v>0.43131868131868101</v>
      </c>
      <c r="L6835">
        <v>8</v>
      </c>
      <c r="M6835">
        <v>4</v>
      </c>
      <c r="N6835">
        <v>3</v>
      </c>
      <c r="O6835">
        <v>0.53333333333333299</v>
      </c>
      <c r="P6835">
        <v>0.266666666666666</v>
      </c>
      <c r="Q6835">
        <v>0.2</v>
      </c>
      <c r="R6835">
        <v>78</v>
      </c>
      <c r="S6835">
        <v>79</v>
      </c>
      <c r="T6835">
        <v>124</v>
      </c>
      <c r="U6835">
        <v>83</v>
      </c>
      <c r="V6835" t="str">
        <f>VLOOKUP($A6835,List2,1,FALSE)</f>
        <v>GCF_000866685.1_ViralProj15780.fna</v>
      </c>
      <c r="W6835">
        <f>VLOOKUP($A6835,List2,2,FALSE)</f>
        <v>1</v>
      </c>
      <c r="X6835">
        <f>VLOOKUP($A6835,List2,3,FALSE)</f>
        <v>0.39807264640474399</v>
      </c>
      <c r="Y6835">
        <f>VLOOKUP($A6835,List2,4,FALSE)</f>
        <v>13</v>
      </c>
      <c r="Z6835">
        <f>VLOOKUP($A6835,List2,5,FALSE)</f>
        <v>34</v>
      </c>
      <c r="AA6835">
        <f>VLOOKUP($A6835,List2,6,FALSE)</f>
        <v>21</v>
      </c>
      <c r="AB6835">
        <f>VLOOKUP($A6835,List2,7,FALSE)</f>
        <v>317</v>
      </c>
      <c r="AC6835">
        <f>VLOOKUP($A6835,List2,8,FALSE)</f>
        <v>220</v>
      </c>
      <c r="AD6835">
        <f>VLOOKUP($A6835,List2,9,FALSE)</f>
        <v>387</v>
      </c>
      <c r="AE6835">
        <f>VLOOKUP($A6835,List2,10,FALSE)</f>
        <v>425</v>
      </c>
    </row>
    <row r="6836" spans="1:31" x14ac:dyDescent="0.3">
      <c r="A6836" t="s">
        <v>6835</v>
      </c>
      <c r="B6836">
        <v>5</v>
      </c>
      <c r="C6836">
        <v>1</v>
      </c>
      <c r="D6836">
        <v>0.2</v>
      </c>
      <c r="E6836">
        <v>1</v>
      </c>
      <c r="F6836">
        <v>1</v>
      </c>
      <c r="G6836">
        <v>2</v>
      </c>
      <c r="H6836">
        <v>1.2</v>
      </c>
      <c r="I6836">
        <v>1.2</v>
      </c>
      <c r="J6836">
        <v>1.4</v>
      </c>
      <c r="K6836">
        <v>0.52068126520681202</v>
      </c>
      <c r="L6836">
        <v>82</v>
      </c>
      <c r="M6836">
        <v>47</v>
      </c>
      <c r="N6836">
        <v>52</v>
      </c>
      <c r="O6836">
        <v>0.45303867403314901</v>
      </c>
      <c r="P6836">
        <v>0.25966850828729199</v>
      </c>
      <c r="Q6836">
        <v>0.287292817679558</v>
      </c>
      <c r="R6836">
        <v>1366</v>
      </c>
      <c r="S6836">
        <v>2272</v>
      </c>
      <c r="T6836">
        <v>2019</v>
      </c>
      <c r="U6836">
        <v>1330</v>
      </c>
      <c r="V6836" t="str">
        <f>VLOOKUP($A6836,List2,1,FALSE)</f>
        <v>GCF_000866665.1_ViralProj15687.fna</v>
      </c>
      <c r="W6836">
        <f>VLOOKUP($A6836,List2,2,FALSE)</f>
        <v>1</v>
      </c>
      <c r="X6836">
        <f>VLOOKUP($A6836,List2,3,FALSE)</f>
        <v>0.51419198402510302</v>
      </c>
      <c r="Y6836">
        <f>VLOOKUP($A6836,List2,4,FALSE)</f>
        <v>46</v>
      </c>
      <c r="Z6836">
        <f>VLOOKUP($A6836,List2,5,FALSE)</f>
        <v>79</v>
      </c>
      <c r="AA6836">
        <f>VLOOKUP($A6836,List2,6,FALSE)</f>
        <v>58</v>
      </c>
      <c r="AB6836">
        <f>VLOOKUP($A6836,List2,7,FALSE)</f>
        <v>1360</v>
      </c>
      <c r="AC6836">
        <f>VLOOKUP($A6836,List2,8,FALSE)</f>
        <v>2245</v>
      </c>
      <c r="AD6836">
        <f>VLOOKUP($A6836,List2,9,FALSE)</f>
        <v>2060</v>
      </c>
      <c r="AE6836">
        <f>VLOOKUP($A6836,List2,10,FALSE)</f>
        <v>1346</v>
      </c>
    </row>
    <row r="6837" spans="1:31" x14ac:dyDescent="0.3">
      <c r="A6837" t="s">
        <v>6836</v>
      </c>
      <c r="B6837">
        <v>60</v>
      </c>
      <c r="C6837">
        <v>1</v>
      </c>
      <c r="D6837">
        <v>1.6666666666666601E-2</v>
      </c>
      <c r="E6837">
        <v>28</v>
      </c>
      <c r="F6837">
        <v>5</v>
      </c>
      <c r="G6837">
        <v>26</v>
      </c>
      <c r="H6837">
        <v>1.4666666666666599</v>
      </c>
      <c r="I6837">
        <v>1.0833333333333299</v>
      </c>
      <c r="J6837">
        <v>1.43333333333333</v>
      </c>
      <c r="K6837">
        <v>0.52024537015440597</v>
      </c>
      <c r="L6837">
        <v>963</v>
      </c>
      <c r="M6837">
        <v>194</v>
      </c>
      <c r="N6837">
        <v>512</v>
      </c>
      <c r="O6837">
        <v>0.57699221090473296</v>
      </c>
      <c r="P6837">
        <v>0.116237267825044</v>
      </c>
      <c r="Q6837">
        <v>0.30677052127022097</v>
      </c>
      <c r="R6837">
        <v>11874</v>
      </c>
      <c r="S6837">
        <v>10431</v>
      </c>
      <c r="T6837">
        <v>11043</v>
      </c>
      <c r="U6837">
        <v>9526</v>
      </c>
      <c r="V6837" t="str">
        <f>VLOOKUP($A6837,List2,1,FALSE)</f>
        <v>GCF_000839625.1_ViralProj14086.fna</v>
      </c>
      <c r="W6837">
        <f>VLOOKUP($A6837,List2,2,FALSE)</f>
        <v>1</v>
      </c>
      <c r="X6837">
        <f>VLOOKUP($A6837,List2,3,FALSE)</f>
        <v>0.51173020527859203</v>
      </c>
      <c r="Y6837">
        <f>VLOOKUP($A6837,List2,4,FALSE)</f>
        <v>266</v>
      </c>
      <c r="Z6837">
        <f>VLOOKUP($A6837,List2,5,FALSE)</f>
        <v>889</v>
      </c>
      <c r="AA6837">
        <f>VLOOKUP($A6837,List2,6,FALSE)</f>
        <v>571</v>
      </c>
      <c r="AB6837">
        <f>VLOOKUP($A6837,List2,7,FALSE)</f>
        <v>12335</v>
      </c>
      <c r="AC6837">
        <f>VLOOKUP($A6837,List2,8,FALSE)</f>
        <v>11397</v>
      </c>
      <c r="AD6837">
        <f>VLOOKUP($A6837,List2,9,FALSE)</f>
        <v>11635</v>
      </c>
      <c r="AE6837">
        <f>VLOOKUP($A6837,List2,10,FALSE)</f>
        <v>11009</v>
      </c>
    </row>
    <row r="6838" spans="1:31" x14ac:dyDescent="0.3">
      <c r="A6838" t="s">
        <v>6837</v>
      </c>
      <c r="B6838">
        <v>12</v>
      </c>
      <c r="C6838">
        <v>1</v>
      </c>
      <c r="D6838">
        <v>8.3333333333333301E-2</v>
      </c>
      <c r="E6838">
        <v>3</v>
      </c>
      <c r="F6838">
        <v>2</v>
      </c>
      <c r="G6838">
        <v>6</v>
      </c>
      <c r="H6838">
        <v>1.25</v>
      </c>
      <c r="I6838">
        <v>1.1666666666666601</v>
      </c>
      <c r="J6838">
        <v>1.5</v>
      </c>
      <c r="K6838">
        <v>0.43585855104432297</v>
      </c>
      <c r="L6838">
        <v>360</v>
      </c>
      <c r="M6838">
        <v>137</v>
      </c>
      <c r="N6838">
        <v>210</v>
      </c>
      <c r="O6838">
        <v>0.50919377652050901</v>
      </c>
      <c r="P6838">
        <v>0.193776520509193</v>
      </c>
      <c r="Q6838">
        <v>0.29702970297029702</v>
      </c>
      <c r="R6838">
        <v>3528</v>
      </c>
      <c r="S6838">
        <v>2795</v>
      </c>
      <c r="T6838">
        <v>4849</v>
      </c>
      <c r="U6838">
        <v>3335</v>
      </c>
      <c r="V6838" t="str">
        <f>VLOOKUP($A6838,List2,1,FALSE)</f>
        <v>GCF_000866645.1_ViralMultiSegProj15620.fna</v>
      </c>
      <c r="W6838">
        <f>VLOOKUP($A6838,List2,2,FALSE)</f>
        <v>8</v>
      </c>
      <c r="X6838">
        <f>VLOOKUP($A6838,List2,3,FALSE)</f>
        <v>0.43365719795297702</v>
      </c>
      <c r="Y6838">
        <f>VLOOKUP($A6838,List2,4,FALSE)</f>
        <v>130</v>
      </c>
      <c r="Z6838">
        <f>VLOOKUP($A6838,List2,5,FALSE)</f>
        <v>321</v>
      </c>
      <c r="AA6838">
        <f>VLOOKUP($A6838,List2,6,FALSE)</f>
        <v>197</v>
      </c>
      <c r="AB6838">
        <f>VLOOKUP($A6838,List2,7,FALSE)</f>
        <v>3255</v>
      </c>
      <c r="AC6838">
        <f>VLOOKUP($A6838,List2,8,FALSE)</f>
        <v>2592</v>
      </c>
      <c r="AD6838">
        <f>VLOOKUP($A6838,List2,9,FALSE)</f>
        <v>4489</v>
      </c>
      <c r="AE6838">
        <f>VLOOKUP($A6838,List2,10,FALSE)</f>
        <v>3147</v>
      </c>
    </row>
    <row r="6839" spans="1:31" x14ac:dyDescent="0.3">
      <c r="A6839" t="s">
        <v>6838</v>
      </c>
      <c r="B6839">
        <v>1</v>
      </c>
      <c r="C6839">
        <v>1</v>
      </c>
      <c r="D6839">
        <v>1</v>
      </c>
      <c r="E6839">
        <v>0</v>
      </c>
      <c r="F6839">
        <v>0</v>
      </c>
      <c r="G6839">
        <v>0</v>
      </c>
      <c r="H6839">
        <v>1</v>
      </c>
      <c r="I6839">
        <v>1</v>
      </c>
      <c r="J6839">
        <v>1</v>
      </c>
      <c r="K6839">
        <v>0.46407862407862399</v>
      </c>
      <c r="L6839">
        <v>202</v>
      </c>
      <c r="M6839">
        <v>111</v>
      </c>
      <c r="N6839">
        <v>95</v>
      </c>
      <c r="O6839">
        <v>0.49509803921568601</v>
      </c>
      <c r="P6839">
        <v>0.27205882352941102</v>
      </c>
      <c r="Q6839">
        <v>0.23284313725490099</v>
      </c>
      <c r="R6839">
        <v>2632</v>
      </c>
      <c r="S6839">
        <v>2090</v>
      </c>
      <c r="T6839">
        <v>3275</v>
      </c>
      <c r="U6839">
        <v>2178</v>
      </c>
      <c r="V6839" t="str">
        <f>VLOOKUP($A6839,List2,1,FALSE)</f>
        <v>GCF_000866625.1_ViralProj15598.fna</v>
      </c>
      <c r="W6839">
        <f>VLOOKUP($A6839,List2,2,FALSE)</f>
        <v>1</v>
      </c>
      <c r="X6839">
        <f>VLOOKUP($A6839,List2,3,FALSE)</f>
        <v>0.46712738139708598</v>
      </c>
      <c r="Y6839">
        <f>VLOOKUP($A6839,List2,4,FALSE)</f>
        <v>117</v>
      </c>
      <c r="Z6839">
        <f>VLOOKUP($A6839,List2,5,FALSE)</f>
        <v>206</v>
      </c>
      <c r="AA6839">
        <f>VLOOKUP($A6839,List2,6,FALSE)</f>
        <v>96</v>
      </c>
      <c r="AB6839">
        <f>VLOOKUP($A6839,List2,7,FALSE)</f>
        <v>2783</v>
      </c>
      <c r="AC6839">
        <f>VLOOKUP($A6839,List2,8,FALSE)</f>
        <v>2219</v>
      </c>
      <c r="AD6839">
        <f>VLOOKUP($A6839,List2,9,FALSE)</f>
        <v>3425</v>
      </c>
      <c r="AE6839">
        <f>VLOOKUP($A6839,List2,10,FALSE)</f>
        <v>2281</v>
      </c>
    </row>
    <row r="6840" spans="1:31" x14ac:dyDescent="0.3">
      <c r="A6840" t="s">
        <v>6839</v>
      </c>
      <c r="B6840">
        <v>7</v>
      </c>
      <c r="C6840">
        <v>2</v>
      </c>
      <c r="D6840">
        <v>0.28571428571428498</v>
      </c>
      <c r="E6840">
        <v>2</v>
      </c>
      <c r="F6840">
        <v>1</v>
      </c>
      <c r="G6840">
        <v>2</v>
      </c>
      <c r="H6840">
        <v>1.3333333333333299</v>
      </c>
      <c r="I6840">
        <v>1.1666666666666601</v>
      </c>
      <c r="J6840">
        <v>1.3333333333333299</v>
      </c>
      <c r="K6840">
        <v>0.49002100840336099</v>
      </c>
      <c r="L6840">
        <v>234</v>
      </c>
      <c r="M6840">
        <v>115</v>
      </c>
      <c r="N6840">
        <v>90</v>
      </c>
      <c r="O6840">
        <v>0.53302961275626404</v>
      </c>
      <c r="P6840">
        <v>0.26195899772209502</v>
      </c>
      <c r="Q6840">
        <v>0.20501138952164</v>
      </c>
      <c r="R6840">
        <v>2588</v>
      </c>
      <c r="S6840">
        <v>2077</v>
      </c>
      <c r="T6840">
        <v>2539</v>
      </c>
      <c r="U6840">
        <v>2316</v>
      </c>
      <c r="V6840" t="str">
        <f>VLOOKUP($A6840,List2,1,FALSE)</f>
        <v>GCF_000866605.1_ViralProj15574.fna</v>
      </c>
      <c r="W6840">
        <f>VLOOKUP($A6840,List2,2,FALSE)</f>
        <v>1</v>
      </c>
      <c r="X6840">
        <f>VLOOKUP($A6840,List2,3,FALSE)</f>
        <v>0.48401934190352602</v>
      </c>
      <c r="Y6840">
        <f>VLOOKUP($A6840,List2,4,FALSE)</f>
        <v>101</v>
      </c>
      <c r="Z6840">
        <f>VLOOKUP($A6840,List2,5,FALSE)</f>
        <v>205</v>
      </c>
      <c r="AA6840">
        <f>VLOOKUP($A6840,List2,6,FALSE)</f>
        <v>91</v>
      </c>
      <c r="AB6840">
        <f>VLOOKUP($A6840,List2,7,FALSE)</f>
        <v>2290</v>
      </c>
      <c r="AC6840">
        <f>VLOOKUP($A6840,List2,8,FALSE)</f>
        <v>1814</v>
      </c>
      <c r="AD6840">
        <f>VLOOKUP($A6840,List2,9,FALSE)</f>
        <v>2276</v>
      </c>
      <c r="AE6840">
        <f>VLOOKUP($A6840,List2,10,FALSE)</f>
        <v>2099</v>
      </c>
    </row>
    <row r="6841" spans="1:31" x14ac:dyDescent="0.3">
      <c r="A6841" t="s">
        <v>6840</v>
      </c>
      <c r="B6841">
        <v>6</v>
      </c>
      <c r="C6841">
        <v>1</v>
      </c>
      <c r="D6841">
        <v>0.16666666666666599</v>
      </c>
      <c r="E6841">
        <v>2</v>
      </c>
      <c r="F6841">
        <v>0</v>
      </c>
      <c r="G6841">
        <v>3</v>
      </c>
      <c r="H6841">
        <v>1.3333333333333299</v>
      </c>
      <c r="I6841">
        <v>1</v>
      </c>
      <c r="J6841">
        <v>1.5</v>
      </c>
      <c r="K6841">
        <v>0.45595700209017598</v>
      </c>
      <c r="L6841">
        <v>44</v>
      </c>
      <c r="M6841">
        <v>31</v>
      </c>
      <c r="N6841">
        <v>57</v>
      </c>
      <c r="O6841">
        <v>0.33333333333333298</v>
      </c>
      <c r="P6841">
        <v>0.234848484848484</v>
      </c>
      <c r="Q6841">
        <v>0.43181818181818099</v>
      </c>
      <c r="R6841">
        <v>745</v>
      </c>
      <c r="S6841">
        <v>782</v>
      </c>
      <c r="T6841">
        <v>987</v>
      </c>
      <c r="U6841">
        <v>835</v>
      </c>
      <c r="V6841" t="str">
        <f>VLOOKUP($A6841,List2,1,FALSE)</f>
        <v>GCF_000866585.1_ViralProj15560.fna</v>
      </c>
      <c r="W6841">
        <f>VLOOKUP($A6841,List2,2,FALSE)</f>
        <v>1</v>
      </c>
      <c r="X6841">
        <f>VLOOKUP($A6841,List2,3,FALSE)</f>
        <v>0.43834121498726802</v>
      </c>
      <c r="Y6841">
        <f>VLOOKUP($A6841,List2,4,FALSE)</f>
        <v>39</v>
      </c>
      <c r="Z6841">
        <f>VLOOKUP($A6841,List2,5,FALSE)</f>
        <v>63</v>
      </c>
      <c r="AA6841">
        <f>VLOOKUP($A6841,List2,6,FALSE)</f>
        <v>47</v>
      </c>
      <c r="AB6841">
        <f>VLOOKUP($A6841,List2,7,FALSE)</f>
        <v>631</v>
      </c>
      <c r="AC6841">
        <f>VLOOKUP($A6841,List2,8,FALSE)</f>
        <v>574</v>
      </c>
      <c r="AD6841">
        <f>VLOOKUP($A6841,List2,9,FALSE)</f>
        <v>710</v>
      </c>
      <c r="AE6841">
        <f>VLOOKUP($A6841,List2,10,FALSE)</f>
        <v>834</v>
      </c>
    </row>
    <row r="6842" spans="1:31" x14ac:dyDescent="0.3">
      <c r="A6842" t="s">
        <v>6841</v>
      </c>
      <c r="B6842">
        <v>3</v>
      </c>
      <c r="C6842">
        <v>1</v>
      </c>
      <c r="D6842">
        <v>0.33333333333333298</v>
      </c>
      <c r="E6842">
        <v>0</v>
      </c>
      <c r="F6842">
        <v>0</v>
      </c>
      <c r="G6842">
        <v>2</v>
      </c>
      <c r="H6842">
        <v>1</v>
      </c>
      <c r="I6842">
        <v>1</v>
      </c>
      <c r="J6842">
        <v>1.6666666666666601</v>
      </c>
      <c r="K6842">
        <v>0.40218579234972601</v>
      </c>
      <c r="L6842">
        <v>98</v>
      </c>
      <c r="M6842">
        <v>88</v>
      </c>
      <c r="N6842">
        <v>125</v>
      </c>
      <c r="O6842">
        <v>0.31511254019292601</v>
      </c>
      <c r="P6842">
        <v>0.28295819935691302</v>
      </c>
      <c r="Q6842">
        <v>0.40192926045015998</v>
      </c>
      <c r="R6842">
        <v>1316</v>
      </c>
      <c r="S6842">
        <v>892</v>
      </c>
      <c r="T6842">
        <v>2046</v>
      </c>
      <c r="U6842">
        <v>1236</v>
      </c>
      <c r="V6842" t="str">
        <f>VLOOKUP($A6842,List2,1,FALSE)</f>
        <v>GCF_000866565.1_ViralProj15556.fna</v>
      </c>
      <c r="W6842">
        <f>VLOOKUP($A6842,List2,2,FALSE)</f>
        <v>1</v>
      </c>
      <c r="X6842">
        <f>VLOOKUP($A6842,List2,3,FALSE)</f>
        <v>0.41664030370136002</v>
      </c>
      <c r="Y6842">
        <f>VLOOKUP($A6842,List2,4,FALSE)</f>
        <v>103</v>
      </c>
      <c r="Z6842">
        <f>VLOOKUP($A6842,List2,5,FALSE)</f>
        <v>110</v>
      </c>
      <c r="AA6842">
        <f>VLOOKUP($A6842,List2,6,FALSE)</f>
        <v>133</v>
      </c>
      <c r="AB6842">
        <f>VLOOKUP($A6842,List2,7,FALSE)</f>
        <v>1548</v>
      </c>
      <c r="AC6842">
        <f>VLOOKUP($A6842,List2,8,FALSE)</f>
        <v>1086</v>
      </c>
      <c r="AD6842">
        <f>VLOOKUP($A6842,List2,9,FALSE)</f>
        <v>2264</v>
      </c>
      <c r="AE6842">
        <f>VLOOKUP($A6842,List2,10,FALSE)</f>
        <v>1424</v>
      </c>
    </row>
    <row r="6843" spans="1:31" x14ac:dyDescent="0.3">
      <c r="A6843" t="s">
        <v>6842</v>
      </c>
      <c r="B6843">
        <v>2</v>
      </c>
      <c r="C6843">
        <v>1</v>
      </c>
      <c r="D6843">
        <v>0.5</v>
      </c>
      <c r="E6843">
        <v>1</v>
      </c>
      <c r="F6843">
        <v>0</v>
      </c>
      <c r="G6843">
        <v>0</v>
      </c>
      <c r="H6843">
        <v>1.5</v>
      </c>
      <c r="I6843">
        <v>1</v>
      </c>
      <c r="J6843">
        <v>1</v>
      </c>
      <c r="K6843">
        <v>0.39244767013779303</v>
      </c>
      <c r="L6843">
        <v>290</v>
      </c>
      <c r="M6843">
        <v>98</v>
      </c>
      <c r="N6843">
        <v>130</v>
      </c>
      <c r="O6843">
        <v>0.55984555984555895</v>
      </c>
      <c r="P6843">
        <v>0.18918918918918901</v>
      </c>
      <c r="Q6843">
        <v>0.25096525096525002</v>
      </c>
      <c r="R6843">
        <v>2178</v>
      </c>
      <c r="S6843">
        <v>1553</v>
      </c>
      <c r="T6843">
        <v>3232</v>
      </c>
      <c r="U6843">
        <v>2544</v>
      </c>
      <c r="V6843" t="str">
        <f>VLOOKUP($A6843,List2,1,FALSE)</f>
        <v>GCF_000866545.1_ViralProj15532.fna</v>
      </c>
      <c r="W6843">
        <f>VLOOKUP($A6843,List2,2,FALSE)</f>
        <v>1</v>
      </c>
      <c r="X6843">
        <f>VLOOKUP($A6843,List2,3,FALSE)</f>
        <v>0.39123259412068001</v>
      </c>
      <c r="Y6843">
        <f>VLOOKUP($A6843,List2,4,FALSE)</f>
        <v>98</v>
      </c>
      <c r="Z6843">
        <f>VLOOKUP($A6843,List2,5,FALSE)</f>
        <v>285</v>
      </c>
      <c r="AA6843">
        <f>VLOOKUP($A6843,List2,6,FALSE)</f>
        <v>127</v>
      </c>
      <c r="AB6843">
        <f>VLOOKUP($A6843,List2,7,FALSE)</f>
        <v>2189</v>
      </c>
      <c r="AC6843">
        <f>VLOOKUP($A6843,List2,8,FALSE)</f>
        <v>1604</v>
      </c>
      <c r="AD6843">
        <f>VLOOKUP($A6843,List2,9,FALSE)</f>
        <v>3273</v>
      </c>
      <c r="AE6843">
        <f>VLOOKUP($A6843,List2,10,FALSE)</f>
        <v>2629</v>
      </c>
    </row>
    <row r="6844" spans="1:31" x14ac:dyDescent="0.3">
      <c r="A6844" t="s">
        <v>6843</v>
      </c>
      <c r="B6844">
        <v>1</v>
      </c>
      <c r="C6844">
        <v>1</v>
      </c>
      <c r="D6844">
        <v>1</v>
      </c>
      <c r="E6844">
        <v>0</v>
      </c>
      <c r="F6844">
        <v>0</v>
      </c>
      <c r="G6844">
        <v>0</v>
      </c>
      <c r="H6844">
        <v>1</v>
      </c>
      <c r="I6844">
        <v>1</v>
      </c>
      <c r="J6844">
        <v>1</v>
      </c>
      <c r="K6844">
        <v>0.34710743801652799</v>
      </c>
      <c r="L6844">
        <v>4</v>
      </c>
      <c r="M6844">
        <v>7</v>
      </c>
      <c r="N6844">
        <v>12</v>
      </c>
      <c r="O6844">
        <v>0.17391304347826</v>
      </c>
      <c r="P6844">
        <v>0.30434782608695599</v>
      </c>
      <c r="Q6844">
        <v>0.52173913043478204</v>
      </c>
      <c r="R6844">
        <v>63</v>
      </c>
      <c r="S6844">
        <v>63</v>
      </c>
      <c r="T6844">
        <v>147</v>
      </c>
      <c r="U6844">
        <v>90</v>
      </c>
      <c r="V6844" t="str">
        <f>VLOOKUP($A6844,List2,1,FALSE)</f>
        <v>GCF_000866525.1_ViralProj15515.fna</v>
      </c>
      <c r="W6844">
        <f>VLOOKUP($A6844,List2,2,FALSE)</f>
        <v>1</v>
      </c>
      <c r="X6844">
        <f>VLOOKUP($A6844,List2,3,FALSE)</f>
        <v>0.35795026375282502</v>
      </c>
      <c r="Y6844">
        <f>VLOOKUP($A6844,List2,4,FALSE)</f>
        <v>12</v>
      </c>
      <c r="Z6844">
        <f>VLOOKUP($A6844,List2,5,FALSE)</f>
        <v>29</v>
      </c>
      <c r="AA6844">
        <f>VLOOKUP($A6844,List2,6,FALSE)</f>
        <v>37</v>
      </c>
      <c r="AB6844">
        <f>VLOOKUP($A6844,List2,7,FALSE)</f>
        <v>255</v>
      </c>
      <c r="AC6844">
        <f>VLOOKUP($A6844,List2,8,FALSE)</f>
        <v>220</v>
      </c>
      <c r="AD6844">
        <f>VLOOKUP($A6844,List2,9,FALSE)</f>
        <v>447</v>
      </c>
      <c r="AE6844">
        <f>VLOOKUP($A6844,List2,10,FALSE)</f>
        <v>405</v>
      </c>
    </row>
    <row r="6845" spans="1:31" x14ac:dyDescent="0.3">
      <c r="A6845" t="s">
        <v>6844</v>
      </c>
      <c r="B6845">
        <v>8</v>
      </c>
      <c r="C6845">
        <v>1</v>
      </c>
      <c r="D6845">
        <v>0.125</v>
      </c>
      <c r="E6845">
        <v>2</v>
      </c>
      <c r="F6845">
        <v>0</v>
      </c>
      <c r="G6845">
        <v>5</v>
      </c>
      <c r="H6845">
        <v>1.25</v>
      </c>
      <c r="I6845">
        <v>1</v>
      </c>
      <c r="J6845">
        <v>1.625</v>
      </c>
      <c r="K6845">
        <v>0.45710597347729098</v>
      </c>
      <c r="L6845">
        <v>150</v>
      </c>
      <c r="M6845">
        <v>99</v>
      </c>
      <c r="N6845">
        <v>133</v>
      </c>
      <c r="O6845">
        <v>0.39267015706806202</v>
      </c>
      <c r="P6845">
        <v>0.25916230366492099</v>
      </c>
      <c r="Q6845">
        <v>0.34816753926701499</v>
      </c>
      <c r="R6845">
        <v>2011</v>
      </c>
      <c r="S6845">
        <v>1884</v>
      </c>
      <c r="T6845">
        <v>2561</v>
      </c>
      <c r="U6845">
        <v>2065</v>
      </c>
      <c r="V6845" t="str">
        <f>VLOOKUP($A6845,List2,1,FALSE)</f>
        <v>GCF_000866505.1_ViralProj15511.fna</v>
      </c>
      <c r="W6845">
        <f>VLOOKUP($A6845,List2,2,FALSE)</f>
        <v>1</v>
      </c>
      <c r="X6845">
        <f>VLOOKUP($A6845,List2,3,FALSE)</f>
        <v>0.42390602813992501</v>
      </c>
      <c r="Y6845">
        <f>VLOOKUP($A6845,List2,4,FALSE)</f>
        <v>95</v>
      </c>
      <c r="Z6845">
        <f>VLOOKUP($A6845,List2,5,FALSE)</f>
        <v>142</v>
      </c>
      <c r="AA6845">
        <f>VLOOKUP($A6845,List2,6,FALSE)</f>
        <v>141</v>
      </c>
      <c r="AB6845">
        <f>VLOOKUP($A6845,List2,7,FALSE)</f>
        <v>1736</v>
      </c>
      <c r="AC6845">
        <f>VLOOKUP($A6845,List2,8,FALSE)</f>
        <v>1548</v>
      </c>
      <c r="AD6845">
        <f>VLOOKUP($A6845,List2,9,FALSE)</f>
        <v>2376</v>
      </c>
      <c r="AE6845">
        <f>VLOOKUP($A6845,List2,10,FALSE)</f>
        <v>2087</v>
      </c>
    </row>
    <row r="6846" spans="1:31" x14ac:dyDescent="0.3">
      <c r="A6846" t="s">
        <v>6845</v>
      </c>
      <c r="B6846">
        <v>6</v>
      </c>
      <c r="C6846">
        <v>1</v>
      </c>
      <c r="D6846">
        <v>0.16666666666666599</v>
      </c>
      <c r="E6846">
        <v>1</v>
      </c>
      <c r="F6846">
        <v>1</v>
      </c>
      <c r="G6846">
        <v>3</v>
      </c>
      <c r="H6846">
        <v>1.1666666666666601</v>
      </c>
      <c r="I6846">
        <v>1.1666666666666601</v>
      </c>
      <c r="J6846">
        <v>1.5</v>
      </c>
      <c r="K6846">
        <v>0.39692398698609799</v>
      </c>
      <c r="L6846">
        <v>98</v>
      </c>
      <c r="M6846">
        <v>104</v>
      </c>
      <c r="N6846">
        <v>160</v>
      </c>
      <c r="O6846">
        <v>0.27071823204419798</v>
      </c>
      <c r="P6846">
        <v>0.287292817679558</v>
      </c>
      <c r="Q6846">
        <v>0.44198895027624302</v>
      </c>
      <c r="R6846">
        <v>1406</v>
      </c>
      <c r="S6846">
        <v>1278</v>
      </c>
      <c r="T6846">
        <v>2207</v>
      </c>
      <c r="U6846">
        <v>1871</v>
      </c>
      <c r="V6846" t="str">
        <f>VLOOKUP($A6846,List2,1,FALSE)</f>
        <v>GCF_000866485.1_ViralProj15507.fna</v>
      </c>
      <c r="W6846">
        <f>VLOOKUP($A6846,List2,2,FALSE)</f>
        <v>1</v>
      </c>
      <c r="X6846">
        <f>VLOOKUP($A6846,List2,3,FALSE)</f>
        <v>0.38607433808553898</v>
      </c>
      <c r="Y6846">
        <f>VLOOKUP($A6846,List2,4,FALSE)</f>
        <v>113</v>
      </c>
      <c r="Z6846">
        <f>VLOOKUP($A6846,List2,5,FALSE)</f>
        <v>97</v>
      </c>
      <c r="AA6846">
        <f>VLOOKUP($A6846,List2,6,FALSE)</f>
        <v>189</v>
      </c>
      <c r="AB6846">
        <f>VLOOKUP($A6846,List2,7,FALSE)</f>
        <v>1583</v>
      </c>
      <c r="AC6846">
        <f>VLOOKUP($A6846,List2,8,FALSE)</f>
        <v>1450</v>
      </c>
      <c r="AD6846">
        <f>VLOOKUP($A6846,List2,9,FALSE)</f>
        <v>2477</v>
      </c>
      <c r="AE6846">
        <f>VLOOKUP($A6846,List2,10,FALSE)</f>
        <v>2346</v>
      </c>
    </row>
    <row r="6847" spans="1:31" x14ac:dyDescent="0.3">
      <c r="A6847" t="s">
        <v>6846</v>
      </c>
      <c r="B6847">
        <v>5</v>
      </c>
      <c r="C6847">
        <v>1</v>
      </c>
      <c r="D6847">
        <v>0.2</v>
      </c>
      <c r="E6847">
        <v>1</v>
      </c>
      <c r="F6847">
        <v>2</v>
      </c>
      <c r="G6847">
        <v>1</v>
      </c>
      <c r="H6847">
        <v>1.2</v>
      </c>
      <c r="I6847">
        <v>1.4</v>
      </c>
      <c r="J6847">
        <v>1.2</v>
      </c>
      <c r="K6847">
        <v>0.46851822629004197</v>
      </c>
      <c r="L6847">
        <v>122</v>
      </c>
      <c r="M6847">
        <v>87</v>
      </c>
      <c r="N6847">
        <v>57</v>
      </c>
      <c r="O6847">
        <v>0.45864661654135302</v>
      </c>
      <c r="P6847">
        <v>0.32706766917293201</v>
      </c>
      <c r="Q6847">
        <v>0.214285714285714</v>
      </c>
      <c r="R6847">
        <v>1476</v>
      </c>
      <c r="S6847">
        <v>1493</v>
      </c>
      <c r="T6847">
        <v>1931</v>
      </c>
      <c r="U6847">
        <v>1437</v>
      </c>
      <c r="V6847" t="str">
        <f>VLOOKUP($A6847,List2,1,FALSE)</f>
        <v>GCF_000866465.1_ViralProj15503.fna</v>
      </c>
      <c r="W6847">
        <f>VLOOKUP($A6847,List2,2,FALSE)</f>
        <v>1</v>
      </c>
      <c r="X6847">
        <f>VLOOKUP($A6847,List2,3,FALSE)</f>
        <v>0.46597265382224901</v>
      </c>
      <c r="Y6847">
        <f>VLOOKUP($A6847,List2,4,FALSE)</f>
        <v>82</v>
      </c>
      <c r="Z6847">
        <f>VLOOKUP($A6847,List2,5,FALSE)</f>
        <v>122</v>
      </c>
      <c r="AA6847">
        <f>VLOOKUP($A6847,List2,6,FALSE)</f>
        <v>58</v>
      </c>
      <c r="AB6847">
        <f>VLOOKUP($A6847,List2,7,FALSE)</f>
        <v>1476</v>
      </c>
      <c r="AC6847">
        <f>VLOOKUP($A6847,List2,8,FALSE)</f>
        <v>1523</v>
      </c>
      <c r="AD6847">
        <f>VLOOKUP($A6847,List2,9,FALSE)</f>
        <v>1973</v>
      </c>
      <c r="AE6847">
        <f>VLOOKUP($A6847,List2,10,FALSE)</f>
        <v>1464</v>
      </c>
    </row>
    <row r="6848" spans="1:31" x14ac:dyDescent="0.3">
      <c r="A6848" t="s">
        <v>6847</v>
      </c>
      <c r="B6848">
        <v>110</v>
      </c>
      <c r="C6848">
        <v>4</v>
      </c>
      <c r="D6848">
        <v>3.6363636363636299E-2</v>
      </c>
      <c r="E6848">
        <v>10</v>
      </c>
      <c r="F6848">
        <v>9</v>
      </c>
      <c r="G6848">
        <v>87</v>
      </c>
      <c r="H6848">
        <v>1.0934579439252301</v>
      </c>
      <c r="I6848">
        <v>1.08411214953271</v>
      </c>
      <c r="J6848">
        <v>1.81308411214953</v>
      </c>
      <c r="K6848">
        <v>0.301117926602047</v>
      </c>
      <c r="L6848">
        <v>1714</v>
      </c>
      <c r="M6848">
        <v>1304</v>
      </c>
      <c r="N6848">
        <v>3886</v>
      </c>
      <c r="O6848">
        <v>0.24826187717265299</v>
      </c>
      <c r="P6848">
        <v>0.18887601390498199</v>
      </c>
      <c r="Q6848">
        <v>0.56286210892236299</v>
      </c>
      <c r="R6848">
        <v>14659</v>
      </c>
      <c r="S6848">
        <v>14108</v>
      </c>
      <c r="T6848">
        <v>35511</v>
      </c>
      <c r="U6848">
        <v>31256</v>
      </c>
      <c r="V6848" t="str">
        <f>VLOOKUP($A6848,List2,1,FALSE)</f>
        <v>GCF_000839605.1_ViralProj14081.fna</v>
      </c>
      <c r="W6848">
        <f>VLOOKUP($A6848,List2,2,FALSE)</f>
        <v>1</v>
      </c>
      <c r="X6848">
        <f>VLOOKUP($A6848,List2,3,FALSE)</f>
        <v>0.29071443879439601</v>
      </c>
      <c r="Y6848">
        <f>VLOOKUP($A6848,List2,4,FALSE)</f>
        <v>1334</v>
      </c>
      <c r="Z6848">
        <f>VLOOKUP($A6848,List2,5,FALSE)</f>
        <v>1691</v>
      </c>
      <c r="AA6848">
        <f>VLOOKUP($A6848,List2,6,FALSE)</f>
        <v>4765</v>
      </c>
      <c r="AB6848">
        <f>VLOOKUP($A6848,List2,7,FALSE)</f>
        <v>14799</v>
      </c>
      <c r="AC6848">
        <f>VLOOKUP($A6848,List2,8,FALSE)</f>
        <v>15044</v>
      </c>
      <c r="AD6848">
        <f>VLOOKUP($A6848,List2,9,FALSE)</f>
        <v>36102</v>
      </c>
      <c r="AE6848">
        <f>VLOOKUP($A6848,List2,10,FALSE)</f>
        <v>36709</v>
      </c>
    </row>
    <row r="6849" spans="1:31" x14ac:dyDescent="0.3">
      <c r="A6849" t="s">
        <v>6848</v>
      </c>
      <c r="B6849">
        <v>8</v>
      </c>
      <c r="C6849">
        <v>1</v>
      </c>
      <c r="D6849">
        <v>0.125</v>
      </c>
      <c r="E6849">
        <v>1</v>
      </c>
      <c r="F6849">
        <v>3</v>
      </c>
      <c r="G6849">
        <v>3</v>
      </c>
      <c r="H6849">
        <v>1.125</v>
      </c>
      <c r="I6849">
        <v>1.375</v>
      </c>
      <c r="J6849">
        <v>1.375</v>
      </c>
      <c r="K6849">
        <v>0.469585282994679</v>
      </c>
      <c r="L6849">
        <v>318</v>
      </c>
      <c r="M6849">
        <v>191</v>
      </c>
      <c r="N6849">
        <v>176</v>
      </c>
      <c r="O6849">
        <v>0.464233576642335</v>
      </c>
      <c r="P6849">
        <v>0.27883211678832098</v>
      </c>
      <c r="Q6849">
        <v>0.25693430656934302</v>
      </c>
      <c r="R6849">
        <v>3792</v>
      </c>
      <c r="S6849">
        <v>3534</v>
      </c>
      <c r="T6849">
        <v>4515</v>
      </c>
      <c r="U6849">
        <v>3760</v>
      </c>
      <c r="V6849" t="str">
        <f>VLOOKUP($A6849,List2,1,FALSE)</f>
        <v>GCF_000866445.1_ViralProj15499.fna</v>
      </c>
      <c r="W6849">
        <f>VLOOKUP($A6849,List2,2,FALSE)</f>
        <v>1</v>
      </c>
      <c r="X6849">
        <f>VLOOKUP($A6849,List2,3,FALSE)</f>
        <v>0.48103329362342401</v>
      </c>
      <c r="Y6849">
        <f>VLOOKUP($A6849,List2,4,FALSE)</f>
        <v>189</v>
      </c>
      <c r="Z6849">
        <f>VLOOKUP($A6849,List2,5,FALSE)</f>
        <v>295</v>
      </c>
      <c r="AA6849">
        <f>VLOOKUP($A6849,List2,6,FALSE)</f>
        <v>170</v>
      </c>
      <c r="AB6849">
        <f>VLOOKUP($A6849,List2,7,FALSE)</f>
        <v>3823</v>
      </c>
      <c r="AC6849">
        <f>VLOOKUP($A6849,List2,8,FALSE)</f>
        <v>3849</v>
      </c>
      <c r="AD6849">
        <f>VLOOKUP($A6849,List2,9,FALSE)</f>
        <v>4621</v>
      </c>
      <c r="AE6849">
        <f>VLOOKUP($A6849,List2,10,FALSE)</f>
        <v>3656</v>
      </c>
    </row>
    <row r="6850" spans="1:31" x14ac:dyDescent="0.3">
      <c r="A6850" t="s">
        <v>6849</v>
      </c>
      <c r="B6850">
        <v>2</v>
      </c>
      <c r="C6850">
        <v>1</v>
      </c>
      <c r="D6850">
        <v>0.5</v>
      </c>
      <c r="E6850">
        <v>0</v>
      </c>
      <c r="F6850">
        <v>0</v>
      </c>
      <c r="G6850">
        <v>1</v>
      </c>
      <c r="H6850">
        <v>1</v>
      </c>
      <c r="I6850">
        <v>1</v>
      </c>
      <c r="J6850">
        <v>1.5</v>
      </c>
      <c r="K6850">
        <v>0.47604979953576698</v>
      </c>
      <c r="L6850">
        <v>224</v>
      </c>
      <c r="M6850">
        <v>68</v>
      </c>
      <c r="N6850">
        <v>108</v>
      </c>
      <c r="O6850">
        <v>0.56000000000000005</v>
      </c>
      <c r="P6850">
        <v>0.17</v>
      </c>
      <c r="Q6850">
        <v>0.27</v>
      </c>
      <c r="R6850">
        <v>2388</v>
      </c>
      <c r="S6850">
        <v>2124</v>
      </c>
      <c r="T6850">
        <v>2782</v>
      </c>
      <c r="U6850">
        <v>2184</v>
      </c>
      <c r="V6850" t="str">
        <f>VLOOKUP($A6850,List2,1,FALSE)</f>
        <v>GCF_000866425.1_ViralProj15495.fna</v>
      </c>
      <c r="W6850">
        <f>VLOOKUP($A6850,List2,2,FALSE)</f>
        <v>1</v>
      </c>
      <c r="X6850">
        <f>VLOOKUP($A6850,List2,3,FALSE)</f>
        <v>0.47361327112493501</v>
      </c>
      <c r="Y6850">
        <f>VLOOKUP($A6850,List2,4,FALSE)</f>
        <v>75</v>
      </c>
      <c r="Z6850">
        <f>VLOOKUP($A6850,List2,5,FALSE)</f>
        <v>221</v>
      </c>
      <c r="AA6850">
        <f>VLOOKUP($A6850,List2,6,FALSE)</f>
        <v>110</v>
      </c>
      <c r="AB6850">
        <f>VLOOKUP($A6850,List2,7,FALSE)</f>
        <v>2400</v>
      </c>
      <c r="AC6850">
        <f>VLOOKUP($A6850,List2,8,FALSE)</f>
        <v>2168</v>
      </c>
      <c r="AD6850">
        <f>VLOOKUP($A6850,List2,9,FALSE)</f>
        <v>2832</v>
      </c>
      <c r="AE6850">
        <f>VLOOKUP($A6850,List2,10,FALSE)</f>
        <v>2245</v>
      </c>
    </row>
    <row r="6851" spans="1:31" x14ac:dyDescent="0.3">
      <c r="A6851" t="s">
        <v>6850</v>
      </c>
      <c r="B6851">
        <v>7</v>
      </c>
      <c r="C6851">
        <v>1</v>
      </c>
      <c r="D6851">
        <v>0.14285714285714199</v>
      </c>
      <c r="E6851">
        <v>1</v>
      </c>
      <c r="F6851">
        <v>1</v>
      </c>
      <c r="G6851">
        <v>4</v>
      </c>
      <c r="H6851">
        <v>1.1428571428571399</v>
      </c>
      <c r="I6851">
        <v>1.1428571428571399</v>
      </c>
      <c r="J6851">
        <v>1.5714285714285701</v>
      </c>
      <c r="K6851">
        <v>0.40931302098304101</v>
      </c>
      <c r="L6851">
        <v>125</v>
      </c>
      <c r="M6851">
        <v>118</v>
      </c>
      <c r="N6851">
        <v>118</v>
      </c>
      <c r="O6851">
        <v>0.34626038781163399</v>
      </c>
      <c r="P6851">
        <v>0.32686980609418198</v>
      </c>
      <c r="Q6851">
        <v>0.32686980609418198</v>
      </c>
      <c r="R6851">
        <v>1545</v>
      </c>
      <c r="S6851">
        <v>1303</v>
      </c>
      <c r="T6851">
        <v>2138</v>
      </c>
      <c r="U6851">
        <v>1972</v>
      </c>
      <c r="V6851" t="str">
        <f>VLOOKUP($A6851,List2,1,FALSE)</f>
        <v>GCF_000866405.1_ViralProj15491.fna</v>
      </c>
      <c r="W6851">
        <f>VLOOKUP($A6851,List2,2,FALSE)</f>
        <v>1</v>
      </c>
      <c r="X6851">
        <f>VLOOKUP($A6851,List2,3,FALSE)</f>
        <v>0.40289150460593598</v>
      </c>
      <c r="Y6851">
        <f>VLOOKUP($A6851,List2,4,FALSE)</f>
        <v>132</v>
      </c>
      <c r="Z6851">
        <f>VLOOKUP($A6851,List2,5,FALSE)</f>
        <v>128</v>
      </c>
      <c r="AA6851">
        <f>VLOOKUP($A6851,List2,6,FALSE)</f>
        <v>138</v>
      </c>
      <c r="AB6851">
        <f>VLOOKUP($A6851,List2,7,FALSE)</f>
        <v>1666</v>
      </c>
      <c r="AC6851">
        <f>VLOOKUP($A6851,List2,8,FALSE)</f>
        <v>1483</v>
      </c>
      <c r="AD6851">
        <f>VLOOKUP($A6851,List2,9,FALSE)</f>
        <v>2396</v>
      </c>
      <c r="AE6851">
        <f>VLOOKUP($A6851,List2,10,FALSE)</f>
        <v>2271</v>
      </c>
    </row>
    <row r="6852" spans="1:31" x14ac:dyDescent="0.3">
      <c r="A6852" t="s">
        <v>6851</v>
      </c>
      <c r="B6852">
        <v>7</v>
      </c>
      <c r="C6852">
        <v>1</v>
      </c>
      <c r="D6852">
        <v>0.14285714285714199</v>
      </c>
      <c r="E6852">
        <v>4</v>
      </c>
      <c r="F6852">
        <v>1</v>
      </c>
      <c r="G6852">
        <v>1</v>
      </c>
      <c r="H6852">
        <v>1.5714285714285701</v>
      </c>
      <c r="I6852">
        <v>1.1428571428571399</v>
      </c>
      <c r="J6852">
        <v>1.1428571428571399</v>
      </c>
      <c r="K6852">
        <v>0.53530974688854704</v>
      </c>
      <c r="L6852">
        <v>129</v>
      </c>
      <c r="M6852">
        <v>68</v>
      </c>
      <c r="N6852">
        <v>84</v>
      </c>
      <c r="O6852">
        <v>0.45907473309608499</v>
      </c>
      <c r="P6852">
        <v>0.241992882562277</v>
      </c>
      <c r="Q6852">
        <v>0.29893238434163699</v>
      </c>
      <c r="R6852">
        <v>2077</v>
      </c>
      <c r="S6852">
        <v>1751</v>
      </c>
      <c r="T6852">
        <v>1716</v>
      </c>
      <c r="U6852">
        <v>1607</v>
      </c>
      <c r="V6852" t="str">
        <f>VLOOKUP($A6852,List2,1,FALSE)</f>
        <v>GCF_000866385.1_ViralProj15487.fna</v>
      </c>
      <c r="W6852">
        <f>VLOOKUP($A6852,List2,2,FALSE)</f>
        <v>1</v>
      </c>
      <c r="X6852">
        <f>VLOOKUP($A6852,List2,3,FALSE)</f>
        <v>0.52962816975430205</v>
      </c>
      <c r="Y6852">
        <f>VLOOKUP($A6852,List2,4,FALSE)</f>
        <v>73</v>
      </c>
      <c r="Z6852">
        <f>VLOOKUP($A6852,List2,5,FALSE)</f>
        <v>124</v>
      </c>
      <c r="AA6852">
        <f>VLOOKUP($A6852,List2,6,FALSE)</f>
        <v>94</v>
      </c>
      <c r="AB6852">
        <f>VLOOKUP($A6852,List2,7,FALSE)</f>
        <v>2180</v>
      </c>
      <c r="AC6852">
        <f>VLOOKUP($A6852,List2,8,FALSE)</f>
        <v>1851</v>
      </c>
      <c r="AD6852">
        <f>VLOOKUP($A6852,List2,9,FALSE)</f>
        <v>1803</v>
      </c>
      <c r="AE6852">
        <f>VLOOKUP($A6852,List2,10,FALSE)</f>
        <v>1777</v>
      </c>
    </row>
    <row r="6853" spans="1:31" x14ac:dyDescent="0.3">
      <c r="A6853" t="s">
        <v>6852</v>
      </c>
      <c r="B6853">
        <v>2</v>
      </c>
      <c r="C6853">
        <v>1</v>
      </c>
      <c r="D6853">
        <v>0.5</v>
      </c>
      <c r="E6853">
        <v>1</v>
      </c>
      <c r="F6853">
        <v>0</v>
      </c>
      <c r="G6853">
        <v>0</v>
      </c>
      <c r="H6853">
        <v>1.5</v>
      </c>
      <c r="I6853">
        <v>1</v>
      </c>
      <c r="J6853">
        <v>1</v>
      </c>
      <c r="K6853">
        <v>0.41898340248962601</v>
      </c>
      <c r="L6853">
        <v>239</v>
      </c>
      <c r="M6853">
        <v>123</v>
      </c>
      <c r="N6853">
        <v>177</v>
      </c>
      <c r="O6853">
        <v>0.44341372912801402</v>
      </c>
      <c r="P6853">
        <v>0.22820037105751301</v>
      </c>
      <c r="Q6853">
        <v>0.32838589981447103</v>
      </c>
      <c r="R6853">
        <v>2288</v>
      </c>
      <c r="S6853">
        <v>1751</v>
      </c>
      <c r="T6853">
        <v>3133</v>
      </c>
      <c r="U6853">
        <v>2468</v>
      </c>
      <c r="V6853" t="str">
        <f>VLOOKUP($A6853,List2,1,FALSE)</f>
        <v>GCF_000866365.1_ViralProj15483.fna</v>
      </c>
      <c r="W6853">
        <f>VLOOKUP($A6853,List2,2,FALSE)</f>
        <v>1</v>
      </c>
      <c r="X6853">
        <f>VLOOKUP($A6853,List2,3,FALSE)</f>
        <v>0.41881748071979402</v>
      </c>
      <c r="Y6853">
        <f>VLOOKUP($A6853,List2,4,FALSE)</f>
        <v>123</v>
      </c>
      <c r="Z6853">
        <f>VLOOKUP($A6853,List2,5,FALSE)</f>
        <v>238</v>
      </c>
      <c r="AA6853">
        <f>VLOOKUP($A6853,List2,6,FALSE)</f>
        <v>166</v>
      </c>
      <c r="AB6853">
        <f>VLOOKUP($A6853,List2,7,FALSE)</f>
        <v>2297</v>
      </c>
      <c r="AC6853">
        <f>VLOOKUP($A6853,List2,8,FALSE)</f>
        <v>1776</v>
      </c>
      <c r="AD6853">
        <f>VLOOKUP($A6853,List2,9,FALSE)</f>
        <v>3144</v>
      </c>
      <c r="AE6853">
        <f>VLOOKUP($A6853,List2,10,FALSE)</f>
        <v>2508</v>
      </c>
    </row>
    <row r="6854" spans="1:31" x14ac:dyDescent="0.3">
      <c r="A6854" t="s">
        <v>6853</v>
      </c>
      <c r="B6854">
        <v>4</v>
      </c>
      <c r="C6854">
        <v>2</v>
      </c>
      <c r="D6854">
        <v>0.5</v>
      </c>
      <c r="E6854">
        <v>1</v>
      </c>
      <c r="F6854">
        <v>1</v>
      </c>
      <c r="G6854">
        <v>0</v>
      </c>
      <c r="H6854">
        <v>1.3333333333333299</v>
      </c>
      <c r="I6854">
        <v>1.3333333333333299</v>
      </c>
      <c r="J6854">
        <v>1</v>
      </c>
      <c r="K6854">
        <v>0.48475953939941202</v>
      </c>
      <c r="L6854">
        <v>79</v>
      </c>
      <c r="M6854">
        <v>40</v>
      </c>
      <c r="N6854">
        <v>62</v>
      </c>
      <c r="O6854">
        <v>0.43646408839779</v>
      </c>
      <c r="P6854">
        <v>0.22099447513812101</v>
      </c>
      <c r="Q6854">
        <v>0.34254143646408802</v>
      </c>
      <c r="R6854">
        <v>1084</v>
      </c>
      <c r="S6854">
        <v>1063</v>
      </c>
      <c r="T6854">
        <v>1071</v>
      </c>
      <c r="U6854">
        <v>1211</v>
      </c>
      <c r="V6854" t="str">
        <f>VLOOKUP($A6854,List2,1,FALSE)</f>
        <v>GCF_000866345.1_ViralProj15479.fna</v>
      </c>
      <c r="W6854">
        <f>VLOOKUP($A6854,List2,2,FALSE)</f>
        <v>1</v>
      </c>
      <c r="X6854">
        <f>VLOOKUP($A6854,List2,3,FALSE)</f>
        <v>0.48553130929791199</v>
      </c>
      <c r="Y6854">
        <f>VLOOKUP($A6854,List2,4,FALSE)</f>
        <v>44</v>
      </c>
      <c r="Z6854">
        <f>VLOOKUP($A6854,List2,5,FALSE)</f>
        <v>68</v>
      </c>
      <c r="AA6854">
        <f>VLOOKUP($A6854,List2,6,FALSE)</f>
        <v>59</v>
      </c>
      <c r="AB6854">
        <f>VLOOKUP($A6854,List2,7,FALSE)</f>
        <v>1035</v>
      </c>
      <c r="AC6854">
        <f>VLOOKUP($A6854,List2,8,FALSE)</f>
        <v>1012</v>
      </c>
      <c r="AD6854">
        <f>VLOOKUP($A6854,List2,9,FALSE)</f>
        <v>1016</v>
      </c>
      <c r="AE6854">
        <f>VLOOKUP($A6854,List2,10,FALSE)</f>
        <v>1153</v>
      </c>
    </row>
    <row r="6855" spans="1:31" x14ac:dyDescent="0.3">
      <c r="A6855" t="s">
        <v>6854</v>
      </c>
      <c r="B6855">
        <v>4</v>
      </c>
      <c r="C6855">
        <v>1</v>
      </c>
      <c r="D6855">
        <v>0.25</v>
      </c>
      <c r="E6855">
        <v>1</v>
      </c>
      <c r="F6855">
        <v>0</v>
      </c>
      <c r="G6855">
        <v>2</v>
      </c>
      <c r="H6855">
        <v>1.25</v>
      </c>
      <c r="I6855">
        <v>1</v>
      </c>
      <c r="J6855">
        <v>1.5</v>
      </c>
      <c r="K6855">
        <v>0.39607602697731398</v>
      </c>
      <c r="L6855">
        <v>249</v>
      </c>
      <c r="M6855">
        <v>174</v>
      </c>
      <c r="N6855">
        <v>213</v>
      </c>
      <c r="O6855">
        <v>0.39150943396226401</v>
      </c>
      <c r="P6855">
        <v>0.27358490566037702</v>
      </c>
      <c r="Q6855">
        <v>0.33490566037735803</v>
      </c>
      <c r="R6855">
        <v>2473</v>
      </c>
      <c r="S6855">
        <v>2049</v>
      </c>
      <c r="T6855">
        <v>3911</v>
      </c>
      <c r="U6855">
        <v>2984</v>
      </c>
      <c r="V6855" t="str">
        <f>VLOOKUP($A6855,List2,1,FALSE)</f>
        <v>GCF_000866325.1_ViralProj16656.fna</v>
      </c>
      <c r="W6855">
        <f>VLOOKUP($A6855,List2,2,FALSE)</f>
        <v>1</v>
      </c>
      <c r="X6855">
        <f>VLOOKUP($A6855,List2,3,FALSE)</f>
        <v>0.39403275498621698</v>
      </c>
      <c r="Y6855">
        <f>VLOOKUP($A6855,List2,4,FALSE)</f>
        <v>182</v>
      </c>
      <c r="Z6855">
        <f>VLOOKUP($A6855,List2,5,FALSE)</f>
        <v>263</v>
      </c>
      <c r="AA6855">
        <f>VLOOKUP($A6855,List2,6,FALSE)</f>
        <v>239</v>
      </c>
      <c r="AB6855">
        <f>VLOOKUP($A6855,List2,7,FALSE)</f>
        <v>2660</v>
      </c>
      <c r="AC6855">
        <f>VLOOKUP($A6855,List2,8,FALSE)</f>
        <v>2200</v>
      </c>
      <c r="AD6855">
        <f>VLOOKUP($A6855,List2,9,FALSE)</f>
        <v>4218</v>
      </c>
      <c r="AE6855">
        <f>VLOOKUP($A6855,List2,10,FALSE)</f>
        <v>3256</v>
      </c>
    </row>
    <row r="6856" spans="1:31" x14ac:dyDescent="0.3">
      <c r="A6856" t="s">
        <v>6855</v>
      </c>
      <c r="B6856">
        <v>2</v>
      </c>
      <c r="C6856">
        <v>1</v>
      </c>
      <c r="D6856">
        <v>0.5</v>
      </c>
      <c r="E6856">
        <v>0</v>
      </c>
      <c r="F6856">
        <v>0</v>
      </c>
      <c r="G6856">
        <v>1</v>
      </c>
      <c r="H6856">
        <v>1</v>
      </c>
      <c r="I6856">
        <v>1</v>
      </c>
      <c r="J6856">
        <v>1.5</v>
      </c>
      <c r="K6856">
        <v>0.37274187073464399</v>
      </c>
      <c r="L6856">
        <v>97</v>
      </c>
      <c r="M6856">
        <v>48</v>
      </c>
      <c r="N6856">
        <v>109</v>
      </c>
      <c r="O6856">
        <v>0.38188976377952699</v>
      </c>
      <c r="P6856">
        <v>0.18897637795275499</v>
      </c>
      <c r="Q6856">
        <v>0.429133858267716</v>
      </c>
      <c r="R6856">
        <v>1004</v>
      </c>
      <c r="S6856">
        <v>853</v>
      </c>
      <c r="T6856">
        <v>1813</v>
      </c>
      <c r="U6856">
        <v>1312</v>
      </c>
      <c r="V6856" t="str">
        <f>VLOOKUP($A6856,List2,1,FALSE)</f>
        <v>GCF_000866305.1_ViralProj16652.fna</v>
      </c>
      <c r="W6856">
        <f>VLOOKUP($A6856,List2,2,FALSE)</f>
        <v>1</v>
      </c>
      <c r="X6856">
        <f>VLOOKUP($A6856,List2,3,FALSE)</f>
        <v>0.38628904825574301</v>
      </c>
      <c r="Y6856">
        <f>VLOOKUP($A6856,List2,4,FALSE)</f>
        <v>85</v>
      </c>
      <c r="Z6856">
        <f>VLOOKUP($A6856,List2,5,FALSE)</f>
        <v>164</v>
      </c>
      <c r="AA6856">
        <f>VLOOKUP($A6856,List2,6,FALSE)</f>
        <v>175</v>
      </c>
      <c r="AB6856">
        <f>VLOOKUP($A6856,List2,7,FALSE)</f>
        <v>1677</v>
      </c>
      <c r="AC6856">
        <f>VLOOKUP($A6856,List2,8,FALSE)</f>
        <v>1501</v>
      </c>
      <c r="AD6856">
        <f>VLOOKUP($A6856,List2,9,FALSE)</f>
        <v>2972</v>
      </c>
      <c r="AE6856">
        <f>VLOOKUP($A6856,List2,10,FALSE)</f>
        <v>2077</v>
      </c>
    </row>
    <row r="6857" spans="1:31" x14ac:dyDescent="0.3">
      <c r="A6857" t="s">
        <v>6856</v>
      </c>
      <c r="B6857">
        <v>4</v>
      </c>
      <c r="C6857">
        <v>1</v>
      </c>
      <c r="D6857">
        <v>0.25</v>
      </c>
      <c r="E6857">
        <v>1</v>
      </c>
      <c r="F6857">
        <v>1</v>
      </c>
      <c r="G6857">
        <v>1</v>
      </c>
      <c r="H6857">
        <v>1.25</v>
      </c>
      <c r="I6857">
        <v>1.25</v>
      </c>
      <c r="J6857">
        <v>1.25</v>
      </c>
      <c r="K6857">
        <v>0.40703864353312302</v>
      </c>
      <c r="L6857">
        <v>306</v>
      </c>
      <c r="M6857">
        <v>114</v>
      </c>
      <c r="N6857">
        <v>159</v>
      </c>
      <c r="O6857">
        <v>0.52849740932642397</v>
      </c>
      <c r="P6857">
        <v>0.19689119170984401</v>
      </c>
      <c r="Q6857">
        <v>0.27461139896372999</v>
      </c>
      <c r="R6857">
        <v>2210</v>
      </c>
      <c r="S6857">
        <v>1919</v>
      </c>
      <c r="T6857">
        <v>3167</v>
      </c>
      <c r="U6857">
        <v>2848</v>
      </c>
      <c r="V6857" t="str">
        <f>VLOOKUP($A6857,List2,1,FALSE)</f>
        <v>GCF_000866285.1_ViralMultiSegProj16633.fna</v>
      </c>
      <c r="W6857">
        <f>VLOOKUP($A6857,List2,2,FALSE)</f>
        <v>2</v>
      </c>
      <c r="X6857">
        <f>VLOOKUP($A6857,List2,3,FALSE)</f>
        <v>0.413889928865593</v>
      </c>
      <c r="Y6857">
        <f>VLOOKUP($A6857,List2,4,FALSE)</f>
        <v>114</v>
      </c>
      <c r="Z6857">
        <f>VLOOKUP($A6857,List2,5,FALSE)</f>
        <v>257</v>
      </c>
      <c r="AA6857">
        <f>VLOOKUP($A6857,List2,6,FALSE)</f>
        <v>183</v>
      </c>
      <c r="AB6857">
        <f>VLOOKUP($A6857,List2,7,FALSE)</f>
        <v>1972</v>
      </c>
      <c r="AC6857">
        <f>VLOOKUP($A6857,List2,8,FALSE)</f>
        <v>2450</v>
      </c>
      <c r="AD6857">
        <f>VLOOKUP($A6857,List2,9,FALSE)</f>
        <v>3087</v>
      </c>
      <c r="AE6857">
        <f>VLOOKUP($A6857,List2,10,FALSE)</f>
        <v>3175</v>
      </c>
    </row>
    <row r="6858" spans="1:31" x14ac:dyDescent="0.3">
      <c r="A6858" t="s">
        <v>6857</v>
      </c>
      <c r="B6858">
        <v>10</v>
      </c>
      <c r="C6858">
        <v>2</v>
      </c>
      <c r="D6858">
        <v>0.2</v>
      </c>
      <c r="E6858">
        <v>5</v>
      </c>
      <c r="F6858">
        <v>0</v>
      </c>
      <c r="G6858">
        <v>3</v>
      </c>
      <c r="H6858">
        <v>1.55555555555555</v>
      </c>
      <c r="I6858">
        <v>1</v>
      </c>
      <c r="J6858">
        <v>1.3333333333333299</v>
      </c>
      <c r="K6858">
        <v>0.45487364620938597</v>
      </c>
      <c r="L6858">
        <v>160</v>
      </c>
      <c r="M6858">
        <v>23</v>
      </c>
      <c r="N6858">
        <v>99</v>
      </c>
      <c r="O6858">
        <v>0.56737588652482196</v>
      </c>
      <c r="P6858">
        <v>8.15602836879432E-2</v>
      </c>
      <c r="Q6858">
        <v>0.35106382978723399</v>
      </c>
      <c r="R6858">
        <v>1394</v>
      </c>
      <c r="S6858">
        <v>1252</v>
      </c>
      <c r="T6858">
        <v>1391</v>
      </c>
      <c r="U6858">
        <v>1780</v>
      </c>
      <c r="V6858" t="str">
        <f>VLOOKUP($A6858,List2,1,FALSE)</f>
        <v>GCF_000866265.1_ViralProj16595.fna</v>
      </c>
      <c r="W6858">
        <f>VLOOKUP($A6858,List2,2,FALSE)</f>
        <v>1</v>
      </c>
      <c r="X6858">
        <f>VLOOKUP($A6858,List2,3,FALSE)</f>
        <v>0.44827018121911</v>
      </c>
      <c r="Y6858">
        <f>VLOOKUP($A6858,List2,4,FALSE)</f>
        <v>30</v>
      </c>
      <c r="Z6858">
        <f>VLOOKUP($A6858,List2,5,FALSE)</f>
        <v>163</v>
      </c>
      <c r="AA6858">
        <f>VLOOKUP($A6858,List2,6,FALSE)</f>
        <v>108</v>
      </c>
      <c r="AB6858">
        <f>VLOOKUP($A6858,List2,7,FALSE)</f>
        <v>1434</v>
      </c>
      <c r="AC6858">
        <f>VLOOKUP($A6858,List2,8,FALSE)</f>
        <v>1287</v>
      </c>
      <c r="AD6858">
        <f>VLOOKUP($A6858,List2,9,FALSE)</f>
        <v>1423</v>
      </c>
      <c r="AE6858">
        <f>VLOOKUP($A6858,List2,10,FALSE)</f>
        <v>1926</v>
      </c>
    </row>
    <row r="6859" spans="1:31" x14ac:dyDescent="0.3">
      <c r="A6859" t="s">
        <v>6858</v>
      </c>
      <c r="B6859">
        <v>3</v>
      </c>
      <c r="C6859">
        <v>1</v>
      </c>
      <c r="D6859">
        <v>0.33333333333333298</v>
      </c>
      <c r="E6859">
        <v>1</v>
      </c>
      <c r="F6859">
        <v>1</v>
      </c>
      <c r="G6859">
        <v>0</v>
      </c>
      <c r="H6859">
        <v>1.3333333333333299</v>
      </c>
      <c r="I6859">
        <v>1.3333333333333299</v>
      </c>
      <c r="J6859">
        <v>1</v>
      </c>
      <c r="K6859">
        <v>0.54138266796494605</v>
      </c>
      <c r="L6859">
        <v>38</v>
      </c>
      <c r="M6859">
        <v>16</v>
      </c>
      <c r="N6859">
        <v>14</v>
      </c>
      <c r="O6859">
        <v>0.55882352941176405</v>
      </c>
      <c r="P6859">
        <v>0.23529411764705799</v>
      </c>
      <c r="Q6859">
        <v>0.20588235294117599</v>
      </c>
      <c r="R6859">
        <v>541</v>
      </c>
      <c r="S6859">
        <v>571</v>
      </c>
      <c r="T6859">
        <v>479</v>
      </c>
      <c r="U6859">
        <v>463</v>
      </c>
      <c r="V6859" t="str">
        <f>VLOOKUP($A6859,List2,1,FALSE)</f>
        <v>GCF_000839585.1_ViralProj14076.fna</v>
      </c>
      <c r="W6859">
        <f>VLOOKUP($A6859,List2,2,FALSE)</f>
        <v>1</v>
      </c>
      <c r="X6859">
        <f>VLOOKUP($A6859,List2,3,FALSE)</f>
        <v>0.53399852180339902</v>
      </c>
      <c r="Y6859">
        <f>VLOOKUP($A6859,List2,4,FALSE)</f>
        <v>33</v>
      </c>
      <c r="Z6859">
        <f>VLOOKUP($A6859,List2,5,FALSE)</f>
        <v>44</v>
      </c>
      <c r="AA6859">
        <f>VLOOKUP($A6859,List2,6,FALSE)</f>
        <v>21</v>
      </c>
      <c r="AB6859">
        <f>VLOOKUP($A6859,List2,7,FALSE)</f>
        <v>731</v>
      </c>
      <c r="AC6859">
        <f>VLOOKUP($A6859,List2,8,FALSE)</f>
        <v>714</v>
      </c>
      <c r="AD6859">
        <f>VLOOKUP($A6859,List2,9,FALSE)</f>
        <v>558</v>
      </c>
      <c r="AE6859">
        <f>VLOOKUP($A6859,List2,10,FALSE)</f>
        <v>703</v>
      </c>
    </row>
    <row r="6860" spans="1:31" x14ac:dyDescent="0.3">
      <c r="A6860" t="s">
        <v>6859</v>
      </c>
      <c r="B6860">
        <v>4</v>
      </c>
      <c r="C6860">
        <v>1</v>
      </c>
      <c r="D6860">
        <v>0.25</v>
      </c>
      <c r="E6860">
        <v>2</v>
      </c>
      <c r="F6860">
        <v>0</v>
      </c>
      <c r="G6860">
        <v>1</v>
      </c>
      <c r="H6860">
        <v>1.5</v>
      </c>
      <c r="I6860">
        <v>1</v>
      </c>
      <c r="J6860">
        <v>1.25</v>
      </c>
      <c r="K6860">
        <v>0.40191057711246703</v>
      </c>
      <c r="L6860">
        <v>313</v>
      </c>
      <c r="M6860">
        <v>121</v>
      </c>
      <c r="N6860">
        <v>189</v>
      </c>
      <c r="O6860">
        <v>0.50240770465489504</v>
      </c>
      <c r="P6860">
        <v>0.19422150882825001</v>
      </c>
      <c r="Q6860">
        <v>0.30337078651685301</v>
      </c>
      <c r="R6860">
        <v>2257</v>
      </c>
      <c r="S6860">
        <v>1824</v>
      </c>
      <c r="T6860">
        <v>3161</v>
      </c>
      <c r="U6860">
        <v>2912</v>
      </c>
      <c r="V6860" t="str">
        <f>VLOOKUP($A6860,List2,1,FALSE)</f>
        <v>GCF_000866245.1_ViralMultiSegProj16582.fna</v>
      </c>
      <c r="W6860">
        <f>VLOOKUP($A6860,List2,2,FALSE)</f>
        <v>2</v>
      </c>
      <c r="X6860">
        <f>VLOOKUP($A6860,List2,3,FALSE)</f>
        <v>0.40935836368730699</v>
      </c>
      <c r="Y6860">
        <f>VLOOKUP($A6860,List2,4,FALSE)</f>
        <v>131</v>
      </c>
      <c r="Z6860">
        <f>VLOOKUP($A6860,List2,5,FALSE)</f>
        <v>255</v>
      </c>
      <c r="AA6860">
        <f>VLOOKUP($A6860,List2,6,FALSE)</f>
        <v>195</v>
      </c>
      <c r="AB6860">
        <f>VLOOKUP($A6860,List2,7,FALSE)</f>
        <v>1912</v>
      </c>
      <c r="AC6860">
        <f>VLOOKUP($A6860,List2,8,FALSE)</f>
        <v>2471</v>
      </c>
      <c r="AD6860">
        <f>VLOOKUP($A6860,List2,9,FALSE)</f>
        <v>3101</v>
      </c>
      <c r="AE6860">
        <f>VLOOKUP($A6860,List2,10,FALSE)</f>
        <v>3223</v>
      </c>
    </row>
    <row r="6861" spans="1:31" x14ac:dyDescent="0.3">
      <c r="A6861" t="s">
        <v>6860</v>
      </c>
      <c r="B6861">
        <v>53</v>
      </c>
      <c r="C6861">
        <v>4</v>
      </c>
      <c r="D6861">
        <v>7.5471698113207503E-2</v>
      </c>
      <c r="E6861">
        <v>10</v>
      </c>
      <c r="F6861">
        <v>7</v>
      </c>
      <c r="G6861">
        <v>32</v>
      </c>
      <c r="H6861">
        <v>1.2</v>
      </c>
      <c r="I6861">
        <v>1.1399999999999999</v>
      </c>
      <c r="J6861">
        <v>1.64</v>
      </c>
      <c r="K6861">
        <v>0.44995302449953001</v>
      </c>
      <c r="L6861">
        <v>850</v>
      </c>
      <c r="M6861">
        <v>686</v>
      </c>
      <c r="N6861">
        <v>973</v>
      </c>
      <c r="O6861">
        <v>0.338780390593862</v>
      </c>
      <c r="P6861">
        <v>0.27341570346751598</v>
      </c>
      <c r="Q6861">
        <v>0.38780390593862002</v>
      </c>
      <c r="R6861">
        <v>10039</v>
      </c>
      <c r="S6861">
        <v>8639</v>
      </c>
      <c r="T6861">
        <v>11771</v>
      </c>
      <c r="U6861">
        <v>11062</v>
      </c>
      <c r="V6861" t="str">
        <f>VLOOKUP($A6861,List2,1,FALSE)</f>
        <v>GCF_000866225.1_ViralProj16385.fna</v>
      </c>
      <c r="W6861">
        <f>VLOOKUP($A6861,List2,2,FALSE)</f>
        <v>1</v>
      </c>
      <c r="X6861">
        <f>VLOOKUP($A6861,List2,3,FALSE)</f>
        <v>0.44894617903426598</v>
      </c>
      <c r="Y6861">
        <f>VLOOKUP($A6861,List2,4,FALSE)</f>
        <v>892</v>
      </c>
      <c r="Z6861">
        <f>VLOOKUP($A6861,List2,5,FALSE)</f>
        <v>771</v>
      </c>
      <c r="AA6861">
        <f>VLOOKUP($A6861,List2,6,FALSE)</f>
        <v>841</v>
      </c>
      <c r="AB6861">
        <f>VLOOKUP($A6861,List2,7,FALSE)</f>
        <v>9754</v>
      </c>
      <c r="AC6861">
        <f>VLOOKUP($A6861,List2,8,FALSE)</f>
        <v>9715</v>
      </c>
      <c r="AD6861">
        <f>VLOOKUP($A6861,List2,9,FALSE)</f>
        <v>11590</v>
      </c>
      <c r="AE6861">
        <f>VLOOKUP($A6861,List2,10,FALSE)</f>
        <v>12307</v>
      </c>
    </row>
    <row r="6862" spans="1:31" x14ac:dyDescent="0.3">
      <c r="A6862" t="s">
        <v>6861</v>
      </c>
      <c r="B6862">
        <v>55</v>
      </c>
      <c r="C6862">
        <v>2</v>
      </c>
      <c r="D6862">
        <v>3.6363636363636299E-2</v>
      </c>
      <c r="E6862">
        <v>28</v>
      </c>
      <c r="F6862">
        <v>1</v>
      </c>
      <c r="G6862">
        <v>24</v>
      </c>
      <c r="H6862">
        <v>1.5185185185185099</v>
      </c>
      <c r="I6862">
        <v>1.0185185185185099</v>
      </c>
      <c r="J6862">
        <v>1.44444444444444</v>
      </c>
      <c r="K6862">
        <v>0.49641895530425401</v>
      </c>
      <c r="L6862">
        <v>885</v>
      </c>
      <c r="M6862">
        <v>164</v>
      </c>
      <c r="N6862">
        <v>534</v>
      </c>
      <c r="O6862">
        <v>0.55906506632975295</v>
      </c>
      <c r="P6862">
        <v>0.103600758054327</v>
      </c>
      <c r="Q6862">
        <v>0.337334175615919</v>
      </c>
      <c r="R6862">
        <v>10046</v>
      </c>
      <c r="S6862">
        <v>8391</v>
      </c>
      <c r="T6862">
        <v>9964</v>
      </c>
      <c r="U6862">
        <v>8739</v>
      </c>
      <c r="V6862" t="str">
        <f>VLOOKUP($A6862,List2,1,FALSE)</f>
        <v>GCF_000866205.1_ViralProj16381.fna</v>
      </c>
      <c r="W6862">
        <f>VLOOKUP($A6862,List2,2,FALSE)</f>
        <v>1</v>
      </c>
      <c r="X6862">
        <f>VLOOKUP($A6862,List2,3,FALSE)</f>
        <v>0.48973277074542898</v>
      </c>
      <c r="Y6862">
        <f>VLOOKUP($A6862,List2,4,FALSE)</f>
        <v>196</v>
      </c>
      <c r="Z6862">
        <f>VLOOKUP($A6862,List2,5,FALSE)</f>
        <v>858</v>
      </c>
      <c r="AA6862">
        <f>VLOOKUP($A6862,List2,6,FALSE)</f>
        <v>615</v>
      </c>
      <c r="AB6862">
        <f>VLOOKUP($A6862,List2,7,FALSE)</f>
        <v>10207</v>
      </c>
      <c r="AC6862">
        <f>VLOOKUP($A6862,List2,8,FALSE)</f>
        <v>8944</v>
      </c>
      <c r="AD6862">
        <f>VLOOKUP($A6862,List2,9,FALSE)</f>
        <v>10301</v>
      </c>
      <c r="AE6862">
        <f>VLOOKUP($A6862,List2,10,FALSE)</f>
        <v>9653</v>
      </c>
    </row>
    <row r="6863" spans="1:31" x14ac:dyDescent="0.3">
      <c r="A6863" t="s">
        <v>6862</v>
      </c>
      <c r="B6863">
        <v>12</v>
      </c>
      <c r="C6863">
        <v>1</v>
      </c>
      <c r="D6863">
        <v>8.3333333333333301E-2</v>
      </c>
      <c r="E6863">
        <v>2</v>
      </c>
      <c r="F6863">
        <v>3</v>
      </c>
      <c r="G6863">
        <v>6</v>
      </c>
      <c r="H6863">
        <v>1.1666666666666601</v>
      </c>
      <c r="I6863">
        <v>1.25</v>
      </c>
      <c r="J6863">
        <v>1.5</v>
      </c>
      <c r="K6863">
        <v>0.414323230112703</v>
      </c>
      <c r="L6863">
        <v>511</v>
      </c>
      <c r="M6863">
        <v>245</v>
      </c>
      <c r="N6863">
        <v>435</v>
      </c>
      <c r="O6863">
        <v>0.42905121746431502</v>
      </c>
      <c r="P6863">
        <v>0.205709487825356</v>
      </c>
      <c r="Q6863">
        <v>0.36523929471032701</v>
      </c>
      <c r="R6863">
        <v>3992</v>
      </c>
      <c r="S6863">
        <v>3581</v>
      </c>
      <c r="T6863">
        <v>5474</v>
      </c>
      <c r="U6863">
        <v>5231</v>
      </c>
      <c r="V6863" t="str">
        <f>VLOOKUP($A6863,List2,1,FALSE)</f>
        <v>GCF_000866185.1_ViralMultiSegProj16336.fna</v>
      </c>
      <c r="W6863">
        <f>VLOOKUP($A6863,List2,2,FALSE)</f>
        <v>12</v>
      </c>
      <c r="X6863">
        <f>VLOOKUP($A6863,List2,3,FALSE)</f>
        <v>0.41405233482723702</v>
      </c>
      <c r="Y6863">
        <f>VLOOKUP($A6863,List2,4,FALSE)</f>
        <v>276</v>
      </c>
      <c r="Z6863">
        <f>VLOOKUP($A6863,List2,5,FALSE)</f>
        <v>550</v>
      </c>
      <c r="AA6863">
        <f>VLOOKUP($A6863,List2,6,FALSE)</f>
        <v>481</v>
      </c>
      <c r="AB6863">
        <f>VLOOKUP($A6863,List2,7,FALSE)</f>
        <v>4487</v>
      </c>
      <c r="AC6863">
        <f>VLOOKUP($A6863,List2,8,FALSE)</f>
        <v>4105</v>
      </c>
      <c r="AD6863">
        <f>VLOOKUP($A6863,List2,9,FALSE)</f>
        <v>6166</v>
      </c>
      <c r="AE6863">
        <f>VLOOKUP($A6863,List2,10,FALSE)</f>
        <v>5993</v>
      </c>
    </row>
    <row r="6864" spans="1:31" x14ac:dyDescent="0.3">
      <c r="A6864" t="s">
        <v>6863</v>
      </c>
      <c r="B6864">
        <v>6</v>
      </c>
      <c r="C6864">
        <v>1</v>
      </c>
      <c r="D6864">
        <v>0.16666666666666599</v>
      </c>
      <c r="E6864">
        <v>3</v>
      </c>
      <c r="F6864">
        <v>1</v>
      </c>
      <c r="G6864">
        <v>1</v>
      </c>
      <c r="H6864">
        <v>1.5</v>
      </c>
      <c r="I6864">
        <v>1.1666666666666601</v>
      </c>
      <c r="J6864">
        <v>1.1666666666666601</v>
      </c>
      <c r="K6864">
        <v>0.4618138424821</v>
      </c>
      <c r="L6864">
        <v>36</v>
      </c>
      <c r="M6864">
        <v>30</v>
      </c>
      <c r="N6864">
        <v>58</v>
      </c>
      <c r="O6864">
        <v>0.29032258064516098</v>
      </c>
      <c r="P6864">
        <v>0.241935483870967</v>
      </c>
      <c r="Q6864">
        <v>0.46774193548387</v>
      </c>
      <c r="R6864">
        <v>727</v>
      </c>
      <c r="S6864">
        <v>821</v>
      </c>
      <c r="T6864">
        <v>978</v>
      </c>
      <c r="U6864">
        <v>826</v>
      </c>
      <c r="V6864" t="str">
        <f>VLOOKUP($A6864,List2,1,FALSE)</f>
        <v>GCF_000866145.1_ViralProj16325.fna</v>
      </c>
      <c r="W6864">
        <f>VLOOKUP($A6864,List2,2,FALSE)</f>
        <v>1</v>
      </c>
      <c r="X6864">
        <f>VLOOKUP($A6864,List2,3,FALSE)</f>
        <v>0.44084455769930803</v>
      </c>
      <c r="Y6864">
        <f>VLOOKUP($A6864,List2,4,FALSE)</f>
        <v>27</v>
      </c>
      <c r="Z6864">
        <f>VLOOKUP($A6864,List2,5,FALSE)</f>
        <v>48</v>
      </c>
      <c r="AA6864">
        <f>VLOOKUP($A6864,List2,6,FALSE)</f>
        <v>66</v>
      </c>
      <c r="AB6864">
        <f>VLOOKUP($A6864,List2,7,FALSE)</f>
        <v>629</v>
      </c>
      <c r="AC6864">
        <f>VLOOKUP($A6864,List2,8,FALSE)</f>
        <v>582</v>
      </c>
      <c r="AD6864">
        <f>VLOOKUP($A6864,List2,9,FALSE)</f>
        <v>722</v>
      </c>
      <c r="AE6864">
        <f>VLOOKUP($A6864,List2,10,FALSE)</f>
        <v>814</v>
      </c>
    </row>
    <row r="6865" spans="1:31" x14ac:dyDescent="0.3">
      <c r="A6865" t="s">
        <v>6864</v>
      </c>
      <c r="B6865">
        <v>5</v>
      </c>
      <c r="C6865">
        <v>1</v>
      </c>
      <c r="D6865">
        <v>0.2</v>
      </c>
      <c r="E6865">
        <v>2</v>
      </c>
      <c r="F6865">
        <v>1</v>
      </c>
      <c r="G6865">
        <v>1</v>
      </c>
      <c r="H6865">
        <v>1.4</v>
      </c>
      <c r="I6865">
        <v>1.2</v>
      </c>
      <c r="J6865">
        <v>1.2</v>
      </c>
      <c r="K6865">
        <v>0.49318801089918202</v>
      </c>
      <c r="L6865">
        <v>116</v>
      </c>
      <c r="M6865">
        <v>53</v>
      </c>
      <c r="N6865">
        <v>80</v>
      </c>
      <c r="O6865">
        <v>0.46586345381526101</v>
      </c>
      <c r="P6865">
        <v>0.212851405622489</v>
      </c>
      <c r="Q6865">
        <v>0.32128514056224899</v>
      </c>
      <c r="R6865">
        <v>1340</v>
      </c>
      <c r="S6865">
        <v>1918</v>
      </c>
      <c r="T6865">
        <v>1930</v>
      </c>
      <c r="U6865">
        <v>1418</v>
      </c>
      <c r="V6865" t="str">
        <f>VLOOKUP($A6865,List2,1,FALSE)</f>
        <v>GCF_000866105.1_ViralProj16257.fna</v>
      </c>
      <c r="W6865">
        <f>VLOOKUP($A6865,List2,2,FALSE)</f>
        <v>1</v>
      </c>
      <c r="X6865">
        <f>VLOOKUP($A6865,List2,3,FALSE)</f>
        <v>0.48959440984353603</v>
      </c>
      <c r="Y6865">
        <f>VLOOKUP($A6865,List2,4,FALSE)</f>
        <v>53</v>
      </c>
      <c r="Z6865">
        <f>VLOOKUP($A6865,List2,5,FALSE)</f>
        <v>111</v>
      </c>
      <c r="AA6865">
        <f>VLOOKUP($A6865,List2,6,FALSE)</f>
        <v>88</v>
      </c>
      <c r="AB6865">
        <f>VLOOKUP($A6865,List2,7,FALSE)</f>
        <v>1329</v>
      </c>
      <c r="AC6865">
        <f>VLOOKUP($A6865,List2,8,FALSE)</f>
        <v>1894</v>
      </c>
      <c r="AD6865">
        <f>VLOOKUP($A6865,List2,9,FALSE)</f>
        <v>1944</v>
      </c>
      <c r="AE6865">
        <f>VLOOKUP($A6865,List2,10,FALSE)</f>
        <v>1416</v>
      </c>
    </row>
    <row r="6866" spans="1:31" x14ac:dyDescent="0.3">
      <c r="A6866" t="s">
        <v>6865</v>
      </c>
      <c r="B6866">
        <v>9</v>
      </c>
      <c r="C6866">
        <v>1</v>
      </c>
      <c r="D6866">
        <v>0.11111111111111099</v>
      </c>
      <c r="E6866">
        <v>2</v>
      </c>
      <c r="F6866">
        <v>5</v>
      </c>
      <c r="G6866">
        <v>1</v>
      </c>
      <c r="H6866">
        <v>1.2222222222222201</v>
      </c>
      <c r="I6866">
        <v>1.55555555555555</v>
      </c>
      <c r="J6866">
        <v>1.1111111111111101</v>
      </c>
      <c r="K6866">
        <v>0.33832501386577901</v>
      </c>
      <c r="L6866">
        <v>530</v>
      </c>
      <c r="M6866">
        <v>297</v>
      </c>
      <c r="N6866">
        <v>564</v>
      </c>
      <c r="O6866">
        <v>0.38102084831056698</v>
      </c>
      <c r="P6866">
        <v>0.21351545650611001</v>
      </c>
      <c r="Q6866">
        <v>0.40546369518332098</v>
      </c>
      <c r="R6866">
        <v>3935</v>
      </c>
      <c r="S6866">
        <v>3385</v>
      </c>
      <c r="T6866">
        <v>7710</v>
      </c>
      <c r="U6866">
        <v>6606</v>
      </c>
      <c r="V6866" t="str">
        <f>VLOOKUP($A6866,List2,1,FALSE)</f>
        <v>GCF_000866085.1_ViralMultiSegProj16243.fna</v>
      </c>
      <c r="W6866">
        <f>VLOOKUP($A6866,List2,2,FALSE)</f>
        <v>9</v>
      </c>
      <c r="X6866">
        <f>VLOOKUP($A6866,List2,3,FALSE)</f>
        <v>0.33973667170299998</v>
      </c>
      <c r="Y6866">
        <f>VLOOKUP($A6866,List2,4,FALSE)</f>
        <v>313</v>
      </c>
      <c r="Z6866">
        <f>VLOOKUP($A6866,List2,5,FALSE)</f>
        <v>547</v>
      </c>
      <c r="AA6866">
        <f>VLOOKUP($A6866,List2,6,FALSE)</f>
        <v>607</v>
      </c>
      <c r="AB6866">
        <f>VLOOKUP($A6866,List2,7,FALSE)</f>
        <v>4238</v>
      </c>
      <c r="AC6866">
        <f>VLOOKUP($A6866,List2,8,FALSE)</f>
        <v>3632</v>
      </c>
      <c r="AD6866">
        <f>VLOOKUP($A6866,List2,9,FALSE)</f>
        <v>8218</v>
      </c>
      <c r="AE6866">
        <f>VLOOKUP($A6866,List2,10,FALSE)</f>
        <v>7077</v>
      </c>
    </row>
    <row r="6867" spans="1:31" x14ac:dyDescent="0.3">
      <c r="A6867" t="s">
        <v>6866</v>
      </c>
      <c r="B6867">
        <v>1</v>
      </c>
      <c r="C6867">
        <v>1</v>
      </c>
      <c r="D6867">
        <v>1</v>
      </c>
      <c r="E6867">
        <v>0</v>
      </c>
      <c r="F6867">
        <v>0</v>
      </c>
      <c r="G6867">
        <v>0</v>
      </c>
      <c r="H6867">
        <v>1</v>
      </c>
      <c r="I6867">
        <v>1</v>
      </c>
      <c r="J6867">
        <v>1</v>
      </c>
      <c r="K6867">
        <v>0.35018362497299599</v>
      </c>
      <c r="L6867">
        <v>407</v>
      </c>
      <c r="M6867">
        <v>197</v>
      </c>
      <c r="N6867">
        <v>390</v>
      </c>
      <c r="O6867">
        <v>0.40945674044265501</v>
      </c>
      <c r="P6867">
        <v>0.198189134808853</v>
      </c>
      <c r="Q6867">
        <v>0.39235412474849002</v>
      </c>
      <c r="R6867">
        <v>2712</v>
      </c>
      <c r="S6867">
        <v>2151</v>
      </c>
      <c r="T6867">
        <v>5039</v>
      </c>
      <c r="U6867">
        <v>3985</v>
      </c>
      <c r="V6867" t="str">
        <f>VLOOKUP($A6867,List2,1,FALSE)</f>
        <v>GCF_000866065.1_ViralProj16238.fna</v>
      </c>
      <c r="W6867">
        <f>VLOOKUP($A6867,List2,2,FALSE)</f>
        <v>1</v>
      </c>
      <c r="X6867">
        <f>VLOOKUP($A6867,List2,3,FALSE)</f>
        <v>0.35050584774341598</v>
      </c>
      <c r="Y6867">
        <f>VLOOKUP($A6867,List2,4,FALSE)</f>
        <v>190</v>
      </c>
      <c r="Z6867">
        <f>VLOOKUP($A6867,List2,5,FALSE)</f>
        <v>402</v>
      </c>
      <c r="AA6867">
        <f>VLOOKUP($A6867,List2,6,FALSE)</f>
        <v>384</v>
      </c>
      <c r="AB6867">
        <f>VLOOKUP($A6867,List2,7,FALSE)</f>
        <v>2722</v>
      </c>
      <c r="AC6867">
        <f>VLOOKUP($A6867,List2,8,FALSE)</f>
        <v>2163</v>
      </c>
      <c r="AD6867">
        <f>VLOOKUP($A6867,List2,9,FALSE)</f>
        <v>5054</v>
      </c>
      <c r="AE6867">
        <f>VLOOKUP($A6867,List2,10,FALSE)</f>
        <v>3998</v>
      </c>
    </row>
    <row r="6868" spans="1:31" x14ac:dyDescent="0.3">
      <c r="A6868" t="s">
        <v>6867</v>
      </c>
      <c r="B6868">
        <v>62</v>
      </c>
      <c r="C6868">
        <v>2</v>
      </c>
      <c r="D6868">
        <v>3.2258064516128997E-2</v>
      </c>
      <c r="E6868">
        <v>14</v>
      </c>
      <c r="F6868">
        <v>4</v>
      </c>
      <c r="G6868">
        <v>42</v>
      </c>
      <c r="H6868">
        <v>1.22950819672131</v>
      </c>
      <c r="I6868">
        <v>1.0655737704918</v>
      </c>
      <c r="J6868">
        <v>1.6885245901639301</v>
      </c>
      <c r="K6868">
        <v>0.454291398256915</v>
      </c>
      <c r="L6868">
        <v>1070</v>
      </c>
      <c r="M6868">
        <v>439</v>
      </c>
      <c r="N6868">
        <v>850</v>
      </c>
      <c r="O6868">
        <v>0.45358202628232303</v>
      </c>
      <c r="P6868">
        <v>0.18609580330648501</v>
      </c>
      <c r="Q6868">
        <v>0.36032217041119102</v>
      </c>
      <c r="R6868">
        <v>10542</v>
      </c>
      <c r="S6868">
        <v>8640</v>
      </c>
      <c r="T6868">
        <v>12016</v>
      </c>
      <c r="U6868">
        <v>11026</v>
      </c>
      <c r="V6868" t="str">
        <f>VLOOKUP($A6868,List2,1,FALSE)</f>
        <v>GCF_000866045.1_ViralProj16228.fna</v>
      </c>
      <c r="W6868">
        <f>VLOOKUP($A6868,List2,2,FALSE)</f>
        <v>1</v>
      </c>
      <c r="X6868">
        <f>VLOOKUP($A6868,List2,3,FALSE)</f>
        <v>0.450543622381331</v>
      </c>
      <c r="Y6868">
        <f>VLOOKUP($A6868,List2,4,FALSE)</f>
        <v>568</v>
      </c>
      <c r="Z6868">
        <f>VLOOKUP($A6868,List2,5,FALSE)</f>
        <v>1089</v>
      </c>
      <c r="AA6868">
        <f>VLOOKUP($A6868,List2,6,FALSE)</f>
        <v>930</v>
      </c>
      <c r="AB6868">
        <f>VLOOKUP($A6868,List2,7,FALSE)</f>
        <v>11308</v>
      </c>
      <c r="AC6868">
        <f>VLOOKUP($A6868,List2,8,FALSE)</f>
        <v>9080</v>
      </c>
      <c r="AD6868">
        <f>VLOOKUP($A6868,List2,9,FALSE)</f>
        <v>12908</v>
      </c>
      <c r="AE6868">
        <f>VLOOKUP($A6868,List2,10,FALSE)</f>
        <v>11956</v>
      </c>
    </row>
    <row r="6869" spans="1:31" x14ac:dyDescent="0.3">
      <c r="A6869" t="s">
        <v>6868</v>
      </c>
      <c r="B6869">
        <v>7</v>
      </c>
      <c r="C6869">
        <v>2</v>
      </c>
      <c r="D6869">
        <v>0.28571428571428498</v>
      </c>
      <c r="E6869">
        <v>0</v>
      </c>
      <c r="F6869">
        <v>1</v>
      </c>
      <c r="G6869">
        <v>4</v>
      </c>
      <c r="H6869">
        <v>1</v>
      </c>
      <c r="I6869">
        <v>1.1666666666666601</v>
      </c>
      <c r="J6869">
        <v>1.6666666666666601</v>
      </c>
      <c r="K6869">
        <v>0.42818556283341203</v>
      </c>
      <c r="L6869">
        <v>372</v>
      </c>
      <c r="M6869">
        <v>163</v>
      </c>
      <c r="N6869">
        <v>216</v>
      </c>
      <c r="O6869">
        <v>0.49533954727030599</v>
      </c>
      <c r="P6869">
        <v>0.217043941411451</v>
      </c>
      <c r="Q6869">
        <v>0.28761651131824201</v>
      </c>
      <c r="R6869">
        <v>3181</v>
      </c>
      <c r="S6869">
        <v>3160</v>
      </c>
      <c r="T6869">
        <v>4560</v>
      </c>
      <c r="U6869">
        <v>3908</v>
      </c>
      <c r="V6869" t="str">
        <f>VLOOKUP($A6869,List2,1,FALSE)</f>
        <v>GCF_000866025.1_ViralProj16205.fna</v>
      </c>
      <c r="W6869">
        <f>VLOOKUP($A6869,List2,2,FALSE)</f>
        <v>1</v>
      </c>
      <c r="X6869">
        <f>VLOOKUP($A6869,List2,3,FALSE)</f>
        <v>0.423471031771605</v>
      </c>
      <c r="Y6869">
        <f>VLOOKUP($A6869,List2,4,FALSE)</f>
        <v>175</v>
      </c>
      <c r="Z6869">
        <f>VLOOKUP($A6869,List2,5,FALSE)</f>
        <v>367</v>
      </c>
      <c r="AA6869">
        <f>VLOOKUP($A6869,List2,6,FALSE)</f>
        <v>234</v>
      </c>
      <c r="AB6869">
        <f>VLOOKUP($A6869,List2,7,FALSE)</f>
        <v>3233</v>
      </c>
      <c r="AC6869">
        <f>VLOOKUP($A6869,List2,8,FALSE)</f>
        <v>3338</v>
      </c>
      <c r="AD6869">
        <f>VLOOKUP($A6869,List2,9,FALSE)</f>
        <v>4811</v>
      </c>
      <c r="AE6869">
        <f>VLOOKUP($A6869,List2,10,FALSE)</f>
        <v>4135</v>
      </c>
    </row>
    <row r="6870" spans="1:31" x14ac:dyDescent="0.3">
      <c r="A6870" t="s">
        <v>6869</v>
      </c>
      <c r="B6870">
        <v>3</v>
      </c>
      <c r="C6870">
        <v>1</v>
      </c>
      <c r="D6870">
        <v>0.33333333333333298</v>
      </c>
      <c r="E6870">
        <v>0</v>
      </c>
      <c r="F6870">
        <v>0</v>
      </c>
      <c r="G6870">
        <v>2</v>
      </c>
      <c r="H6870">
        <v>1</v>
      </c>
      <c r="I6870">
        <v>1</v>
      </c>
      <c r="J6870">
        <v>1.6666666666666601</v>
      </c>
      <c r="K6870">
        <v>0.38131868131868102</v>
      </c>
      <c r="L6870">
        <v>26</v>
      </c>
      <c r="M6870">
        <v>28</v>
      </c>
      <c r="N6870">
        <v>55</v>
      </c>
      <c r="O6870">
        <v>0.23853211009174299</v>
      </c>
      <c r="P6870">
        <v>0.25688073394495398</v>
      </c>
      <c r="Q6870">
        <v>0.50458715596330195</v>
      </c>
      <c r="R6870">
        <v>436</v>
      </c>
      <c r="S6870">
        <v>605</v>
      </c>
      <c r="T6870">
        <v>1060</v>
      </c>
      <c r="U6870">
        <v>629</v>
      </c>
      <c r="V6870" t="str">
        <f>VLOOKUP($A6870,List2,1,FALSE)</f>
        <v>GCF_000837005.1_ViralProj14058.fna</v>
      </c>
      <c r="W6870">
        <f>VLOOKUP($A6870,List2,2,FALSE)</f>
        <v>1</v>
      </c>
      <c r="X6870">
        <f>VLOOKUP($A6870,List2,3,FALSE)</f>
        <v>0.3833734111989</v>
      </c>
      <c r="Y6870">
        <f>VLOOKUP($A6870,List2,4,FALSE)</f>
        <v>32</v>
      </c>
      <c r="Z6870">
        <f>VLOOKUP($A6870,List2,5,FALSE)</f>
        <v>32</v>
      </c>
      <c r="AA6870">
        <f>VLOOKUP($A6870,List2,6,FALSE)</f>
        <v>74</v>
      </c>
      <c r="AB6870">
        <f>VLOOKUP($A6870,List2,7,FALSE)</f>
        <v>474</v>
      </c>
      <c r="AC6870">
        <f>VLOOKUP($A6870,List2,8,FALSE)</f>
        <v>642</v>
      </c>
      <c r="AD6870">
        <f>VLOOKUP($A6870,List2,9,FALSE)</f>
        <v>1104</v>
      </c>
      <c r="AE6870">
        <f>VLOOKUP($A6870,List2,10,FALSE)</f>
        <v>691</v>
      </c>
    </row>
    <row r="6871" spans="1:31" x14ac:dyDescent="0.3">
      <c r="A6871" t="s">
        <v>6870</v>
      </c>
      <c r="B6871">
        <v>7</v>
      </c>
      <c r="C6871">
        <v>1</v>
      </c>
      <c r="D6871">
        <v>0.14285714285714199</v>
      </c>
      <c r="E6871">
        <v>1</v>
      </c>
      <c r="F6871">
        <v>1</v>
      </c>
      <c r="G6871">
        <v>4</v>
      </c>
      <c r="H6871">
        <v>1.1428571428571399</v>
      </c>
      <c r="I6871">
        <v>1.1428571428571399</v>
      </c>
      <c r="J6871">
        <v>1.5714285714285701</v>
      </c>
      <c r="K6871">
        <v>0.43114482104764101</v>
      </c>
      <c r="L6871">
        <v>67</v>
      </c>
      <c r="M6871">
        <v>37</v>
      </c>
      <c r="N6871">
        <v>73</v>
      </c>
      <c r="O6871">
        <v>0.37853107344632703</v>
      </c>
      <c r="P6871">
        <v>0.209039548022598</v>
      </c>
      <c r="Q6871">
        <v>0.41242937853107298</v>
      </c>
      <c r="R6871">
        <v>907</v>
      </c>
      <c r="S6871">
        <v>912</v>
      </c>
      <c r="T6871">
        <v>1290</v>
      </c>
      <c r="U6871">
        <v>1110</v>
      </c>
      <c r="V6871" t="str">
        <f>VLOOKUP($A6871,List2,1,FALSE)</f>
        <v>GCF_000839565.1_ViralMultiSegProj14072.fna</v>
      </c>
      <c r="W6871">
        <f>VLOOKUP($A6871,List2,2,FALSE)</f>
        <v>2</v>
      </c>
      <c r="X6871">
        <f>VLOOKUP($A6871,List2,3,FALSE)</f>
        <v>0.417009602194787</v>
      </c>
      <c r="Y6871">
        <f>VLOOKUP($A6871,List2,4,FALSE)</f>
        <v>57</v>
      </c>
      <c r="Z6871">
        <f>VLOOKUP($A6871,List2,5,FALSE)</f>
        <v>116</v>
      </c>
      <c r="AA6871">
        <f>VLOOKUP($A6871,List2,6,FALSE)</f>
        <v>116</v>
      </c>
      <c r="AB6871">
        <f>VLOOKUP($A6871,List2,7,FALSE)</f>
        <v>1143</v>
      </c>
      <c r="AC6871">
        <f>VLOOKUP($A6871,List2,8,FALSE)</f>
        <v>985</v>
      </c>
      <c r="AD6871">
        <f>VLOOKUP($A6871,List2,9,FALSE)</f>
        <v>1403</v>
      </c>
      <c r="AE6871">
        <f>VLOOKUP($A6871,List2,10,FALSE)</f>
        <v>1572</v>
      </c>
    </row>
    <row r="6872" spans="1:31" x14ac:dyDescent="0.3">
      <c r="A6872" t="s">
        <v>6871</v>
      </c>
      <c r="B6872">
        <v>6</v>
      </c>
      <c r="C6872">
        <v>1</v>
      </c>
      <c r="D6872">
        <v>0.16666666666666599</v>
      </c>
      <c r="E6872">
        <v>0</v>
      </c>
      <c r="F6872">
        <v>2</v>
      </c>
      <c r="G6872">
        <v>3</v>
      </c>
      <c r="H6872">
        <v>1</v>
      </c>
      <c r="I6872">
        <v>1.3333333333333299</v>
      </c>
      <c r="J6872">
        <v>1.5</v>
      </c>
      <c r="K6872">
        <v>0.415408915408915</v>
      </c>
      <c r="L6872">
        <v>113</v>
      </c>
      <c r="M6872">
        <v>89</v>
      </c>
      <c r="N6872">
        <v>108</v>
      </c>
      <c r="O6872">
        <v>0.364516129032258</v>
      </c>
      <c r="P6872">
        <v>0.28709677419354801</v>
      </c>
      <c r="Q6872">
        <v>0.34838709677419299</v>
      </c>
      <c r="R6872">
        <v>1305</v>
      </c>
      <c r="S6872">
        <v>1062</v>
      </c>
      <c r="T6872">
        <v>1808</v>
      </c>
      <c r="U6872">
        <v>1523</v>
      </c>
      <c r="V6872" t="str">
        <f>VLOOKUP($A6872,List2,1,FALSE)</f>
        <v>GCF_000866005.1_ViralProj16189.fna</v>
      </c>
      <c r="W6872">
        <f>VLOOKUP($A6872,List2,2,FALSE)</f>
        <v>1</v>
      </c>
      <c r="X6872">
        <f>VLOOKUP($A6872,List2,3,FALSE)</f>
        <v>0.41215828713439101</v>
      </c>
      <c r="Y6872">
        <f>VLOOKUP($A6872,List2,4,FALSE)</f>
        <v>78</v>
      </c>
      <c r="Z6872">
        <f>VLOOKUP($A6872,List2,5,FALSE)</f>
        <v>97</v>
      </c>
      <c r="AA6872">
        <f>VLOOKUP($A6872,List2,6,FALSE)</f>
        <v>87</v>
      </c>
      <c r="AB6872">
        <f>VLOOKUP($A6872,List2,7,FALSE)</f>
        <v>1093</v>
      </c>
      <c r="AC6872">
        <f>VLOOKUP($A6872,List2,8,FALSE)</f>
        <v>1063</v>
      </c>
      <c r="AD6872">
        <f>VLOOKUP($A6872,List2,9,FALSE)</f>
        <v>1522</v>
      </c>
      <c r="AE6872">
        <f>VLOOKUP($A6872,List2,10,FALSE)</f>
        <v>1553</v>
      </c>
    </row>
    <row r="6873" spans="1:31" x14ac:dyDescent="0.3">
      <c r="A6873" t="s">
        <v>6872</v>
      </c>
      <c r="B6873">
        <v>2</v>
      </c>
      <c r="C6873">
        <v>1</v>
      </c>
      <c r="D6873">
        <v>0.5</v>
      </c>
      <c r="E6873">
        <v>0</v>
      </c>
      <c r="F6873">
        <v>1</v>
      </c>
      <c r="G6873">
        <v>0</v>
      </c>
      <c r="H6873">
        <v>1</v>
      </c>
      <c r="I6873">
        <v>1.5</v>
      </c>
      <c r="J6873">
        <v>1</v>
      </c>
      <c r="K6873">
        <v>0.55110024449877704</v>
      </c>
      <c r="L6873">
        <v>77</v>
      </c>
      <c r="M6873">
        <v>25</v>
      </c>
      <c r="N6873">
        <v>40</v>
      </c>
      <c r="O6873">
        <v>0.54225352112675995</v>
      </c>
      <c r="P6873">
        <v>0.176056338028169</v>
      </c>
      <c r="Q6873">
        <v>0.28169014084506999</v>
      </c>
      <c r="R6873">
        <v>1160</v>
      </c>
      <c r="S6873">
        <v>1094</v>
      </c>
      <c r="T6873">
        <v>778</v>
      </c>
      <c r="U6873">
        <v>1058</v>
      </c>
      <c r="V6873" t="str">
        <f>VLOOKUP($A6873,List2,1,FALSE)</f>
        <v>GCF_000865985.1_ViralProj16157.fna</v>
      </c>
      <c r="W6873">
        <f>VLOOKUP($A6873,List2,2,FALSE)</f>
        <v>1</v>
      </c>
      <c r="X6873">
        <f>VLOOKUP($A6873,List2,3,FALSE)</f>
        <v>0.55060543751427904</v>
      </c>
      <c r="Y6873">
        <f>VLOOKUP($A6873,List2,4,FALSE)</f>
        <v>29</v>
      </c>
      <c r="Z6873">
        <f>VLOOKUP($A6873,List2,5,FALSE)</f>
        <v>77</v>
      </c>
      <c r="AA6873">
        <f>VLOOKUP($A6873,List2,6,FALSE)</f>
        <v>44</v>
      </c>
      <c r="AB6873">
        <f>VLOOKUP($A6873,List2,7,FALSE)</f>
        <v>1239</v>
      </c>
      <c r="AC6873">
        <f>VLOOKUP($A6873,List2,8,FALSE)</f>
        <v>1171</v>
      </c>
      <c r="AD6873">
        <f>VLOOKUP($A6873,List2,9,FALSE)</f>
        <v>833</v>
      </c>
      <c r="AE6873">
        <f>VLOOKUP($A6873,List2,10,FALSE)</f>
        <v>1134</v>
      </c>
    </row>
    <row r="6874" spans="1:31" x14ac:dyDescent="0.3">
      <c r="A6874" t="s">
        <v>6873</v>
      </c>
      <c r="B6874">
        <v>10</v>
      </c>
      <c r="C6874">
        <v>1</v>
      </c>
      <c r="D6874">
        <v>0.1</v>
      </c>
      <c r="E6874">
        <v>1</v>
      </c>
      <c r="F6874">
        <v>4</v>
      </c>
      <c r="G6874">
        <v>4</v>
      </c>
      <c r="H6874">
        <v>1.1000000000000001</v>
      </c>
      <c r="I6874">
        <v>1.4</v>
      </c>
      <c r="J6874">
        <v>1.4</v>
      </c>
      <c r="K6874">
        <v>0.41014523258261398</v>
      </c>
      <c r="L6874">
        <v>635</v>
      </c>
      <c r="M6874">
        <v>218</v>
      </c>
      <c r="N6874">
        <v>393</v>
      </c>
      <c r="O6874">
        <v>0.50963081861958204</v>
      </c>
      <c r="P6874">
        <v>0.17495987158908499</v>
      </c>
      <c r="Q6874">
        <v>0.31540930979133203</v>
      </c>
      <c r="R6874">
        <v>5041</v>
      </c>
      <c r="S6874">
        <v>4702</v>
      </c>
      <c r="T6874">
        <v>6973</v>
      </c>
      <c r="U6874">
        <v>7039</v>
      </c>
      <c r="V6874" t="str">
        <f>VLOOKUP($A6874,List2,1,FALSE)</f>
        <v>GCF_000865965.1_ViralMultiSegProj16145.fna</v>
      </c>
      <c r="W6874">
        <f>VLOOKUP($A6874,List2,2,FALSE)</f>
        <v>10</v>
      </c>
      <c r="X6874">
        <f>VLOOKUP($A6874,List2,3,FALSE)</f>
        <v>0.41287097286145003</v>
      </c>
      <c r="Y6874">
        <f>VLOOKUP($A6874,List2,4,FALSE)</f>
        <v>235</v>
      </c>
      <c r="Z6874">
        <f>VLOOKUP($A6874,List2,5,FALSE)</f>
        <v>658</v>
      </c>
      <c r="AA6874">
        <f>VLOOKUP($A6874,List2,6,FALSE)</f>
        <v>414</v>
      </c>
      <c r="AB6874">
        <f>VLOOKUP($A6874,List2,7,FALSE)</f>
        <v>5394</v>
      </c>
      <c r="AC6874">
        <f>VLOOKUP($A6874,List2,8,FALSE)</f>
        <v>5012</v>
      </c>
      <c r="AD6874">
        <f>VLOOKUP($A6874,List2,9,FALSE)</f>
        <v>7379</v>
      </c>
      <c r="AE6874">
        <f>VLOOKUP($A6874,List2,10,FALSE)</f>
        <v>7419</v>
      </c>
    </row>
    <row r="6875" spans="1:31" x14ac:dyDescent="0.3">
      <c r="A6875" t="s">
        <v>6874</v>
      </c>
      <c r="B6875">
        <v>4</v>
      </c>
      <c r="C6875">
        <v>1</v>
      </c>
      <c r="D6875">
        <v>0.25</v>
      </c>
      <c r="E6875">
        <v>0</v>
      </c>
      <c r="F6875">
        <v>0</v>
      </c>
      <c r="G6875">
        <v>3</v>
      </c>
      <c r="H6875">
        <v>1</v>
      </c>
      <c r="I6875">
        <v>1</v>
      </c>
      <c r="J6875">
        <v>1.75</v>
      </c>
      <c r="K6875">
        <v>0.522335288030355</v>
      </c>
      <c r="L6875">
        <v>248</v>
      </c>
      <c r="M6875">
        <v>122</v>
      </c>
      <c r="N6875">
        <v>107</v>
      </c>
      <c r="O6875">
        <v>0.51991614255765195</v>
      </c>
      <c r="P6875">
        <v>0.25576519916142498</v>
      </c>
      <c r="Q6875">
        <v>0.22431865828092201</v>
      </c>
      <c r="R6875">
        <v>3501</v>
      </c>
      <c r="S6875">
        <v>2556</v>
      </c>
      <c r="T6875">
        <v>3024</v>
      </c>
      <c r="U6875">
        <v>2515</v>
      </c>
      <c r="V6875" t="str">
        <f>VLOOKUP($A6875,List2,1,FALSE)</f>
        <v>GCF_000865945.1_ViralMultiSegProj16141.fna</v>
      </c>
      <c r="W6875">
        <f>VLOOKUP($A6875,List2,2,FALSE)</f>
        <v>4</v>
      </c>
      <c r="X6875">
        <f>VLOOKUP($A6875,List2,3,FALSE)</f>
        <v>0.50775071180006304</v>
      </c>
      <c r="Y6875">
        <f>VLOOKUP($A6875,List2,4,FALSE)</f>
        <v>135</v>
      </c>
      <c r="Z6875">
        <f>VLOOKUP($A6875,List2,5,FALSE)</f>
        <v>256</v>
      </c>
      <c r="AA6875">
        <f>VLOOKUP($A6875,List2,6,FALSE)</f>
        <v>134</v>
      </c>
      <c r="AB6875">
        <f>VLOOKUP($A6875,List2,7,FALSE)</f>
        <v>3676</v>
      </c>
      <c r="AC6875">
        <f>VLOOKUP($A6875,List2,8,FALSE)</f>
        <v>2744</v>
      </c>
      <c r="AD6875">
        <f>VLOOKUP($A6875,List2,9,FALSE)</f>
        <v>3441</v>
      </c>
      <c r="AE6875">
        <f>VLOOKUP($A6875,List2,10,FALSE)</f>
        <v>2783</v>
      </c>
    </row>
    <row r="6876" spans="1:31" x14ac:dyDescent="0.3">
      <c r="A6876" t="s">
        <v>6875</v>
      </c>
      <c r="B6876">
        <v>81</v>
      </c>
      <c r="C6876">
        <v>2</v>
      </c>
      <c r="D6876">
        <v>2.4691358024691301E-2</v>
      </c>
      <c r="E6876">
        <v>54</v>
      </c>
      <c r="F6876">
        <v>12</v>
      </c>
      <c r="G6876">
        <v>13</v>
      </c>
      <c r="H6876">
        <v>1.675</v>
      </c>
      <c r="I6876">
        <v>1.1499999999999999</v>
      </c>
      <c r="J6876">
        <v>1.1625000000000001</v>
      </c>
      <c r="K6876">
        <v>0.62220212001020503</v>
      </c>
      <c r="L6876">
        <v>640</v>
      </c>
      <c r="M6876">
        <v>83</v>
      </c>
      <c r="N6876">
        <v>97</v>
      </c>
      <c r="O6876">
        <v>0.78048780487804803</v>
      </c>
      <c r="P6876">
        <v>0.101219512195121</v>
      </c>
      <c r="Q6876">
        <v>0.118292682926829</v>
      </c>
      <c r="R6876">
        <v>14254</v>
      </c>
      <c r="S6876">
        <v>12571</v>
      </c>
      <c r="T6876">
        <v>8801</v>
      </c>
      <c r="U6876">
        <v>7487</v>
      </c>
      <c r="V6876" t="str">
        <f>VLOOKUP($A6876,List2,1,FALSE)</f>
        <v>GCF_000865925.1_ViralProj16102.fna</v>
      </c>
      <c r="W6876">
        <f>VLOOKUP($A6876,List2,2,FALSE)</f>
        <v>1</v>
      </c>
      <c r="X6876">
        <f>VLOOKUP($A6876,List2,3,FALSE)</f>
        <v>0.61540004904474199</v>
      </c>
      <c r="Y6876">
        <f>VLOOKUP($A6876,List2,4,FALSE)</f>
        <v>197</v>
      </c>
      <c r="Z6876">
        <f>VLOOKUP($A6876,List2,5,FALSE)</f>
        <v>587</v>
      </c>
      <c r="AA6876">
        <f>VLOOKUP($A6876,List2,6,FALSE)</f>
        <v>136</v>
      </c>
      <c r="AB6876">
        <f>VLOOKUP($A6876,List2,7,FALSE)</f>
        <v>12991</v>
      </c>
      <c r="AC6876">
        <f>VLOOKUP($A6876,List2,8,FALSE)</f>
        <v>14614</v>
      </c>
      <c r="AD6876">
        <f>VLOOKUP($A6876,List2,9,FALSE)</f>
        <v>8459</v>
      </c>
      <c r="AE6876">
        <f>VLOOKUP($A6876,List2,10,FALSE)</f>
        <v>8793</v>
      </c>
    </row>
    <row r="6877" spans="1:31" x14ac:dyDescent="0.3">
      <c r="A6877" t="s">
        <v>6876</v>
      </c>
      <c r="B6877">
        <v>11</v>
      </c>
      <c r="C6877">
        <v>1</v>
      </c>
      <c r="D6877">
        <v>9.0909090909090898E-2</v>
      </c>
      <c r="E6877">
        <v>4</v>
      </c>
      <c r="F6877">
        <v>3</v>
      </c>
      <c r="G6877">
        <v>3</v>
      </c>
      <c r="H6877">
        <v>1.36363636363636</v>
      </c>
      <c r="I6877">
        <v>1.27272727272727</v>
      </c>
      <c r="J6877">
        <v>1.27272727272727</v>
      </c>
      <c r="K6877">
        <v>0.42335848631602602</v>
      </c>
      <c r="L6877">
        <v>457</v>
      </c>
      <c r="M6877">
        <v>186</v>
      </c>
      <c r="N6877">
        <v>247</v>
      </c>
      <c r="O6877">
        <v>0.51348314606741496</v>
      </c>
      <c r="P6877">
        <v>0.20898876404494299</v>
      </c>
      <c r="Q6877">
        <v>0.27752808988763999</v>
      </c>
      <c r="R6877">
        <v>4045</v>
      </c>
      <c r="S6877">
        <v>3473</v>
      </c>
      <c r="T6877">
        <v>5614</v>
      </c>
      <c r="U6877">
        <v>4626</v>
      </c>
      <c r="V6877" t="str">
        <f>VLOOKUP($A6877,List2,1,FALSE)</f>
        <v>GCF_000865905.1_ViralProj15892.fna</v>
      </c>
      <c r="W6877">
        <f>VLOOKUP($A6877,List2,2,FALSE)</f>
        <v>1</v>
      </c>
      <c r="X6877">
        <f>VLOOKUP($A6877,List2,3,FALSE)</f>
        <v>0.40954893168029499</v>
      </c>
      <c r="Y6877">
        <f>VLOOKUP($A6877,List2,4,FALSE)</f>
        <v>203</v>
      </c>
      <c r="Z6877">
        <f>VLOOKUP($A6877,List2,5,FALSE)</f>
        <v>482</v>
      </c>
      <c r="AA6877">
        <f>VLOOKUP($A6877,List2,6,FALSE)</f>
        <v>311</v>
      </c>
      <c r="AB6877">
        <f>VLOOKUP($A6877,List2,7,FALSE)</f>
        <v>4033</v>
      </c>
      <c r="AC6877">
        <f>VLOOKUP($A6877,List2,8,FALSE)</f>
        <v>3730</v>
      </c>
      <c r="AD6877">
        <f>VLOOKUP($A6877,List2,9,FALSE)</f>
        <v>6071</v>
      </c>
      <c r="AE6877">
        <f>VLOOKUP($A6877,List2,10,FALSE)</f>
        <v>5121</v>
      </c>
    </row>
    <row r="6878" spans="1:31" x14ac:dyDescent="0.3">
      <c r="A6878" t="s">
        <v>6877</v>
      </c>
      <c r="B6878">
        <v>1</v>
      </c>
      <c r="C6878">
        <v>1</v>
      </c>
      <c r="D6878">
        <v>1</v>
      </c>
      <c r="E6878">
        <v>0</v>
      </c>
      <c r="F6878">
        <v>0</v>
      </c>
      <c r="G6878">
        <v>0</v>
      </c>
      <c r="H6878">
        <v>1</v>
      </c>
      <c r="I6878">
        <v>1</v>
      </c>
      <c r="J6878">
        <v>1</v>
      </c>
      <c r="K6878">
        <v>0.41274238227146798</v>
      </c>
      <c r="L6878">
        <v>6</v>
      </c>
      <c r="M6878">
        <v>5</v>
      </c>
      <c r="N6878">
        <v>3</v>
      </c>
      <c r="O6878">
        <v>0.42857142857142799</v>
      </c>
      <c r="P6878">
        <v>0.35714285714285698</v>
      </c>
      <c r="Q6878">
        <v>0.214285714285714</v>
      </c>
      <c r="R6878">
        <v>79</v>
      </c>
      <c r="S6878">
        <v>70</v>
      </c>
      <c r="T6878">
        <v>129</v>
      </c>
      <c r="U6878">
        <v>83</v>
      </c>
      <c r="V6878" t="str">
        <f>VLOOKUP($A6878,List2,1,FALSE)</f>
        <v>GCF_000865865.1_ViralProj15779.fna</v>
      </c>
      <c r="W6878">
        <f>VLOOKUP($A6878,List2,2,FALSE)</f>
        <v>1</v>
      </c>
      <c r="X6878">
        <f>VLOOKUP($A6878,List2,3,FALSE)</f>
        <v>0.41764705882352898</v>
      </c>
      <c r="Y6878">
        <f>VLOOKUP($A6878,List2,4,FALSE)</f>
        <v>9</v>
      </c>
      <c r="Z6878">
        <f>VLOOKUP($A6878,List2,5,FALSE)</f>
        <v>36</v>
      </c>
      <c r="AA6878">
        <f>VLOOKUP($A6878,List2,6,FALSE)</f>
        <v>28</v>
      </c>
      <c r="AB6878">
        <f>VLOOKUP($A6878,List2,7,FALSE)</f>
        <v>331</v>
      </c>
      <c r="AC6878">
        <f>VLOOKUP($A6878,List2,8,FALSE)</f>
        <v>237</v>
      </c>
      <c r="AD6878">
        <f>VLOOKUP($A6878,List2,9,FALSE)</f>
        <v>394</v>
      </c>
      <c r="AE6878">
        <f>VLOOKUP($A6878,List2,10,FALSE)</f>
        <v>398</v>
      </c>
    </row>
    <row r="6879" spans="1:31" x14ac:dyDescent="0.3">
      <c r="A6879" t="s">
        <v>6878</v>
      </c>
      <c r="B6879">
        <v>72</v>
      </c>
      <c r="C6879">
        <v>2</v>
      </c>
      <c r="D6879">
        <v>2.77777777777777E-2</v>
      </c>
      <c r="E6879">
        <v>29</v>
      </c>
      <c r="F6879">
        <v>14</v>
      </c>
      <c r="G6879">
        <v>27</v>
      </c>
      <c r="H6879">
        <v>1.40845070422535</v>
      </c>
      <c r="I6879">
        <v>1.1971830985915399</v>
      </c>
      <c r="J6879">
        <v>1.3802816901408399</v>
      </c>
      <c r="K6879">
        <v>0.41520949050264</v>
      </c>
      <c r="L6879">
        <v>1112</v>
      </c>
      <c r="M6879">
        <v>821</v>
      </c>
      <c r="N6879">
        <v>1144</v>
      </c>
      <c r="O6879">
        <v>0.361390965225869</v>
      </c>
      <c r="P6879">
        <v>0.26681832954176099</v>
      </c>
      <c r="Q6879">
        <v>0.37179070523236901</v>
      </c>
      <c r="R6879">
        <v>12683</v>
      </c>
      <c r="S6879">
        <v>11537</v>
      </c>
      <c r="T6879">
        <v>19471</v>
      </c>
      <c r="U6879">
        <v>14641</v>
      </c>
      <c r="V6879" t="str">
        <f>VLOOKUP($A6879,List2,1,FALSE)</f>
        <v>GCF_000865845.1_ViralProj15686.fna</v>
      </c>
      <c r="W6879">
        <f>VLOOKUP($A6879,List2,2,FALSE)</f>
        <v>1</v>
      </c>
      <c r="X6879">
        <f>VLOOKUP($A6879,List2,3,FALSE)</f>
        <v>0.41226168462666501</v>
      </c>
      <c r="Y6879">
        <f>VLOOKUP($A6879,List2,4,FALSE)</f>
        <v>837</v>
      </c>
      <c r="Z6879">
        <f>VLOOKUP($A6879,List2,5,FALSE)</f>
        <v>1088</v>
      </c>
      <c r="AA6879">
        <f>VLOOKUP($A6879,List2,6,FALSE)</f>
        <v>1215</v>
      </c>
      <c r="AB6879">
        <f>VLOOKUP($A6879,List2,7,FALSE)</f>
        <v>12695</v>
      </c>
      <c r="AC6879">
        <f>VLOOKUP($A6879,List2,8,FALSE)</f>
        <v>13167</v>
      </c>
      <c r="AD6879">
        <f>VLOOKUP($A6879,List2,9,FALSE)</f>
        <v>17979</v>
      </c>
      <c r="AE6879">
        <f>VLOOKUP($A6879,List2,10,FALSE)</f>
        <v>18891</v>
      </c>
    </row>
    <row r="6880" spans="1:31" x14ac:dyDescent="0.3">
      <c r="A6880" t="s">
        <v>6879</v>
      </c>
      <c r="B6880">
        <v>472</v>
      </c>
      <c r="C6880">
        <v>13</v>
      </c>
      <c r="D6880">
        <v>2.75423728813559E-2</v>
      </c>
      <c r="E6880">
        <v>88</v>
      </c>
      <c r="F6880">
        <v>86</v>
      </c>
      <c r="G6880">
        <v>285</v>
      </c>
      <c r="H6880">
        <v>1.1913043478260801</v>
      </c>
      <c r="I6880">
        <v>1.18695652173913</v>
      </c>
      <c r="J6880">
        <v>1.6195652173913</v>
      </c>
      <c r="K6880">
        <v>0.41087597869836401</v>
      </c>
      <c r="L6880">
        <v>7463</v>
      </c>
      <c r="M6880">
        <v>2496</v>
      </c>
      <c r="N6880">
        <v>6870</v>
      </c>
      <c r="O6880">
        <v>0.44346069285162498</v>
      </c>
      <c r="P6880">
        <v>0.14831540792679301</v>
      </c>
      <c r="Q6880">
        <v>0.40822389922158098</v>
      </c>
      <c r="R6880">
        <v>76215</v>
      </c>
      <c r="S6880">
        <v>76704</v>
      </c>
      <c r="T6880">
        <v>117223</v>
      </c>
      <c r="U6880">
        <v>102036</v>
      </c>
      <c r="V6880" t="str">
        <f>VLOOKUP($A6880,List2,1,FALSE)</f>
        <v>GCF_000865825.1_ViralProj15618.fna</v>
      </c>
      <c r="W6880">
        <f>VLOOKUP($A6880,List2,2,FALSE)</f>
        <v>1</v>
      </c>
      <c r="X6880">
        <f>VLOOKUP($A6880,List2,3,FALSE)</f>
        <v>0.40183384887317702</v>
      </c>
      <c r="Y6880">
        <f>VLOOKUP($A6880,List2,4,FALSE)</f>
        <v>3218</v>
      </c>
      <c r="Z6880">
        <f>VLOOKUP($A6880,List2,5,FALSE)</f>
        <v>7497</v>
      </c>
      <c r="AA6880">
        <f>VLOOKUP($A6880,List2,6,FALSE)</f>
        <v>8476</v>
      </c>
      <c r="AB6880">
        <f>VLOOKUP($A6880,List2,7,FALSE)</f>
        <v>81114</v>
      </c>
      <c r="AC6880">
        <f>VLOOKUP($A6880,List2,8,FALSE)</f>
        <v>82569</v>
      </c>
      <c r="AD6880">
        <f>VLOOKUP($A6880,List2,9,FALSE)</f>
        <v>121775</v>
      </c>
      <c r="AE6880">
        <f>VLOOKUP($A6880,List2,10,FALSE)</f>
        <v>121882</v>
      </c>
    </row>
    <row r="6881" spans="1:31" x14ac:dyDescent="0.3">
      <c r="A6881" t="s">
        <v>6880</v>
      </c>
      <c r="B6881">
        <v>8</v>
      </c>
      <c r="C6881">
        <v>1</v>
      </c>
      <c r="D6881">
        <v>0.125</v>
      </c>
      <c r="E6881">
        <v>1</v>
      </c>
      <c r="F6881">
        <v>2</v>
      </c>
      <c r="G6881">
        <v>4</v>
      </c>
      <c r="H6881">
        <v>1.125</v>
      </c>
      <c r="I6881">
        <v>1.25</v>
      </c>
      <c r="J6881">
        <v>1.5</v>
      </c>
      <c r="K6881">
        <v>0.44657483246463098</v>
      </c>
      <c r="L6881">
        <v>83</v>
      </c>
      <c r="M6881">
        <v>46</v>
      </c>
      <c r="N6881">
        <v>78</v>
      </c>
      <c r="O6881">
        <v>0.40096618357487901</v>
      </c>
      <c r="P6881">
        <v>0.22222222222222199</v>
      </c>
      <c r="Q6881">
        <v>0.376811594202898</v>
      </c>
      <c r="R6881">
        <v>1199</v>
      </c>
      <c r="S6881">
        <v>1200</v>
      </c>
      <c r="T6881">
        <v>1638</v>
      </c>
      <c r="U6881">
        <v>1335</v>
      </c>
      <c r="V6881" t="str">
        <f>VLOOKUP($A6881,List2,1,FALSE)</f>
        <v>GCF_000865805.1_ViralMultiSegProj15591.fna</v>
      </c>
      <c r="W6881">
        <f>VLOOKUP($A6881,List2,2,FALSE)</f>
        <v>2</v>
      </c>
      <c r="X6881">
        <f>VLOOKUP($A6881,List2,3,FALSE)</f>
        <v>0.42621750274624598</v>
      </c>
      <c r="Y6881">
        <f>VLOOKUP($A6881,List2,4,FALSE)</f>
        <v>43</v>
      </c>
      <c r="Z6881">
        <f>VLOOKUP($A6881,List2,5,FALSE)</f>
        <v>97</v>
      </c>
      <c r="AA6881">
        <f>VLOOKUP($A6881,List2,6,FALSE)</f>
        <v>79</v>
      </c>
      <c r="AB6881">
        <f>VLOOKUP($A6881,List2,7,FALSE)</f>
        <v>1145</v>
      </c>
      <c r="AC6881">
        <f>VLOOKUP($A6881,List2,8,FALSE)</f>
        <v>1183</v>
      </c>
      <c r="AD6881">
        <f>VLOOKUP($A6881,List2,9,FALSE)</f>
        <v>1477</v>
      </c>
      <c r="AE6881">
        <f>VLOOKUP($A6881,List2,10,FALSE)</f>
        <v>1657</v>
      </c>
    </row>
    <row r="6882" spans="1:31" x14ac:dyDescent="0.3">
      <c r="A6882" t="s">
        <v>6881</v>
      </c>
      <c r="B6882">
        <v>7</v>
      </c>
      <c r="C6882">
        <v>3</v>
      </c>
      <c r="D6882">
        <v>0.42857142857142799</v>
      </c>
      <c r="E6882">
        <v>4</v>
      </c>
      <c r="F6882">
        <v>0</v>
      </c>
      <c r="G6882">
        <v>0</v>
      </c>
      <c r="H6882">
        <v>1.8</v>
      </c>
      <c r="I6882">
        <v>1</v>
      </c>
      <c r="J6882">
        <v>1</v>
      </c>
      <c r="K6882">
        <v>0.54116843184147501</v>
      </c>
      <c r="L6882">
        <v>39</v>
      </c>
      <c r="M6882">
        <v>21</v>
      </c>
      <c r="N6882">
        <v>21</v>
      </c>
      <c r="O6882">
        <v>0.48148148148148101</v>
      </c>
      <c r="P6882">
        <v>0.25925925925925902</v>
      </c>
      <c r="Q6882">
        <v>0.25925925925925902</v>
      </c>
      <c r="R6882">
        <v>783</v>
      </c>
      <c r="S6882">
        <v>801</v>
      </c>
      <c r="T6882">
        <v>669</v>
      </c>
      <c r="U6882">
        <v>674</v>
      </c>
      <c r="V6882" t="str">
        <f>VLOOKUP($A6882,List2,1,FALSE)</f>
        <v>GCF_000839545.1_ViralProj14068.fna</v>
      </c>
      <c r="W6882">
        <f>VLOOKUP($A6882,List2,2,FALSE)</f>
        <v>1</v>
      </c>
      <c r="X6882">
        <f>VLOOKUP($A6882,List2,3,FALSE)</f>
        <v>0.53633720930232498</v>
      </c>
      <c r="Y6882">
        <f>VLOOKUP($A6882,List2,4,FALSE)</f>
        <v>21</v>
      </c>
      <c r="Z6882">
        <f>VLOOKUP($A6882,List2,5,FALSE)</f>
        <v>36</v>
      </c>
      <c r="AA6882">
        <f>VLOOKUP($A6882,List2,6,FALSE)</f>
        <v>22</v>
      </c>
      <c r="AB6882">
        <f>VLOOKUP($A6882,List2,7,FALSE)</f>
        <v>756</v>
      </c>
      <c r="AC6882">
        <f>VLOOKUP($A6882,List2,8,FALSE)</f>
        <v>720</v>
      </c>
      <c r="AD6882">
        <f>VLOOKUP($A6882,List2,9,FALSE)</f>
        <v>584</v>
      </c>
      <c r="AE6882">
        <f>VLOOKUP($A6882,List2,10,FALSE)</f>
        <v>692</v>
      </c>
    </row>
    <row r="6883" spans="1:31" x14ac:dyDescent="0.3">
      <c r="A6883" t="s">
        <v>6882</v>
      </c>
      <c r="B6883">
        <v>82</v>
      </c>
      <c r="C6883">
        <v>5</v>
      </c>
      <c r="D6883">
        <v>6.0975609756097497E-2</v>
      </c>
      <c r="E6883">
        <v>25</v>
      </c>
      <c r="F6883">
        <v>8</v>
      </c>
      <c r="G6883">
        <v>44</v>
      </c>
      <c r="H6883">
        <v>1.32051282051282</v>
      </c>
      <c r="I6883">
        <v>1.1025641025641</v>
      </c>
      <c r="J6883">
        <v>1.5641025641025601</v>
      </c>
      <c r="K6883">
        <v>0.45093643136988398</v>
      </c>
      <c r="L6883">
        <v>1068</v>
      </c>
      <c r="M6883">
        <v>430</v>
      </c>
      <c r="N6883">
        <v>937</v>
      </c>
      <c r="O6883">
        <v>0.43860369609856198</v>
      </c>
      <c r="P6883">
        <v>0.17659137577001999</v>
      </c>
      <c r="Q6883">
        <v>0.38480492813141598</v>
      </c>
      <c r="R6883">
        <v>10912</v>
      </c>
      <c r="S6883">
        <v>9000</v>
      </c>
      <c r="T6883">
        <v>12585</v>
      </c>
      <c r="U6883">
        <v>11660</v>
      </c>
      <c r="V6883" t="str">
        <f>VLOOKUP($A6883,List2,1,FALSE)</f>
        <v>GCF_000865785.1_ViralProj15569.fna</v>
      </c>
      <c r="W6883">
        <f>VLOOKUP($A6883,List2,2,FALSE)</f>
        <v>1</v>
      </c>
      <c r="X6883">
        <f>VLOOKUP($A6883,List2,3,FALSE)</f>
        <v>0.44001910012371598</v>
      </c>
      <c r="Y6883">
        <f>VLOOKUP($A6883,List2,4,FALSE)</f>
        <v>568</v>
      </c>
      <c r="Z6883">
        <f>VLOOKUP($A6883,List2,5,FALSE)</f>
        <v>850</v>
      </c>
      <c r="AA6883">
        <f>VLOOKUP($A6883,List2,6,FALSE)</f>
        <v>991</v>
      </c>
      <c r="AB6883">
        <f>VLOOKUP($A6883,List2,7,FALSE)</f>
        <v>9388</v>
      </c>
      <c r="AC6883">
        <f>VLOOKUP($A6883,List2,8,FALSE)</f>
        <v>10885</v>
      </c>
      <c r="AD6883">
        <f>VLOOKUP($A6883,List2,9,FALSE)</f>
        <v>12371</v>
      </c>
      <c r="AE6883">
        <f>VLOOKUP($A6883,List2,10,FALSE)</f>
        <v>13429</v>
      </c>
    </row>
    <row r="6884" spans="1:31" x14ac:dyDescent="0.3">
      <c r="A6884" t="s">
        <v>6883</v>
      </c>
      <c r="B6884">
        <v>6</v>
      </c>
      <c r="C6884">
        <v>1</v>
      </c>
      <c r="D6884">
        <v>0.16666666666666599</v>
      </c>
      <c r="E6884">
        <v>1</v>
      </c>
      <c r="F6884">
        <v>0</v>
      </c>
      <c r="G6884">
        <v>4</v>
      </c>
      <c r="H6884">
        <v>1.1666666666666601</v>
      </c>
      <c r="I6884">
        <v>1</v>
      </c>
      <c r="J6884">
        <v>1.6666666666666601</v>
      </c>
      <c r="K6884">
        <v>0.47428210792047898</v>
      </c>
      <c r="L6884">
        <v>42</v>
      </c>
      <c r="M6884">
        <v>27</v>
      </c>
      <c r="N6884">
        <v>39</v>
      </c>
      <c r="O6884">
        <v>0.38888888888888801</v>
      </c>
      <c r="P6884">
        <v>0.25</v>
      </c>
      <c r="Q6884">
        <v>0.36111111111111099</v>
      </c>
      <c r="R6884">
        <v>730</v>
      </c>
      <c r="S6884">
        <v>773</v>
      </c>
      <c r="T6884">
        <v>889</v>
      </c>
      <c r="U6884">
        <v>777</v>
      </c>
      <c r="V6884" t="str">
        <f>VLOOKUP($A6884,List2,1,FALSE)</f>
        <v>GCF_000865765.1_ViralProj15559.fna</v>
      </c>
      <c r="W6884">
        <f>VLOOKUP($A6884,List2,2,FALSE)</f>
        <v>1</v>
      </c>
      <c r="X6884">
        <f>VLOOKUP($A6884,List2,3,FALSE)</f>
        <v>0.459616081130025</v>
      </c>
      <c r="Y6884">
        <f>VLOOKUP($A6884,List2,4,FALSE)</f>
        <v>29</v>
      </c>
      <c r="Z6884">
        <f>VLOOKUP($A6884,List2,5,FALSE)</f>
        <v>57</v>
      </c>
      <c r="AA6884">
        <f>VLOOKUP($A6884,List2,6,FALSE)</f>
        <v>38</v>
      </c>
      <c r="AB6884">
        <f>VLOOKUP($A6884,List2,7,FALSE)</f>
        <v>651</v>
      </c>
      <c r="AC6884">
        <f>VLOOKUP($A6884,List2,8,FALSE)</f>
        <v>618</v>
      </c>
      <c r="AD6884">
        <f>VLOOKUP($A6884,List2,9,FALSE)</f>
        <v>713</v>
      </c>
      <c r="AE6884">
        <f>VLOOKUP($A6884,List2,10,FALSE)</f>
        <v>779</v>
      </c>
    </row>
    <row r="6885" spans="1:31" x14ac:dyDescent="0.3">
      <c r="A6885" t="s">
        <v>6884</v>
      </c>
      <c r="B6885">
        <v>2</v>
      </c>
      <c r="C6885">
        <v>1</v>
      </c>
      <c r="D6885">
        <v>0.5</v>
      </c>
      <c r="E6885">
        <v>0</v>
      </c>
      <c r="F6885">
        <v>0</v>
      </c>
      <c r="G6885">
        <v>1</v>
      </c>
      <c r="H6885">
        <v>1</v>
      </c>
      <c r="I6885">
        <v>1</v>
      </c>
      <c r="J6885">
        <v>1.5</v>
      </c>
      <c r="K6885">
        <v>0.494888755261575</v>
      </c>
      <c r="L6885">
        <v>38</v>
      </c>
      <c r="M6885">
        <v>20</v>
      </c>
      <c r="N6885">
        <v>30</v>
      </c>
      <c r="O6885">
        <v>0.43181818181818099</v>
      </c>
      <c r="P6885">
        <v>0.22727272727272699</v>
      </c>
      <c r="Q6885">
        <v>0.34090909090909</v>
      </c>
      <c r="R6885">
        <v>587</v>
      </c>
      <c r="S6885">
        <v>1059</v>
      </c>
      <c r="T6885">
        <v>826</v>
      </c>
      <c r="U6885">
        <v>854</v>
      </c>
      <c r="V6885" t="str">
        <f>VLOOKUP($A6885,List2,1,FALSE)</f>
        <v>GCF_000865745.1_ViralMultiSegProj15555.fna</v>
      </c>
      <c r="W6885">
        <f>VLOOKUP($A6885,List2,2,FALSE)</f>
        <v>2</v>
      </c>
      <c r="X6885">
        <f>VLOOKUP($A6885,List2,3,FALSE)</f>
        <v>0.47088274044795703</v>
      </c>
      <c r="Y6885">
        <f>VLOOKUP($A6885,List2,4,FALSE)</f>
        <v>24</v>
      </c>
      <c r="Z6885">
        <f>VLOOKUP($A6885,List2,5,FALSE)</f>
        <v>43</v>
      </c>
      <c r="AA6885">
        <f>VLOOKUP($A6885,List2,6,FALSE)</f>
        <v>40</v>
      </c>
      <c r="AB6885">
        <f>VLOOKUP($A6885,List2,7,FALSE)</f>
        <v>633</v>
      </c>
      <c r="AC6885">
        <f>VLOOKUP($A6885,List2,8,FALSE)</f>
        <v>1154</v>
      </c>
      <c r="AD6885">
        <f>VLOOKUP($A6885,List2,9,FALSE)</f>
        <v>1003</v>
      </c>
      <c r="AE6885">
        <f>VLOOKUP($A6885,List2,10,FALSE)</f>
        <v>1005</v>
      </c>
    </row>
    <row r="6886" spans="1:31" x14ac:dyDescent="0.3">
      <c r="A6886" t="s">
        <v>6885</v>
      </c>
      <c r="B6886">
        <v>12</v>
      </c>
      <c r="C6886">
        <v>1</v>
      </c>
      <c r="D6886">
        <v>8.3333333333333301E-2</v>
      </c>
      <c r="E6886">
        <v>2</v>
      </c>
      <c r="F6886">
        <v>5</v>
      </c>
      <c r="G6886">
        <v>4</v>
      </c>
      <c r="H6886">
        <v>1.1666666666666601</v>
      </c>
      <c r="I6886">
        <v>1.4166666666666601</v>
      </c>
      <c r="J6886">
        <v>1.3333333333333299</v>
      </c>
      <c r="K6886">
        <v>0.43688581314878799</v>
      </c>
      <c r="L6886">
        <v>368</v>
      </c>
      <c r="M6886">
        <v>109</v>
      </c>
      <c r="N6886">
        <v>190</v>
      </c>
      <c r="O6886">
        <v>0.55172413793103403</v>
      </c>
      <c r="P6886">
        <v>0.16341829085457199</v>
      </c>
      <c r="Q6886">
        <v>0.28485757121439198</v>
      </c>
      <c r="R6886">
        <v>3539</v>
      </c>
      <c r="S6886">
        <v>2774</v>
      </c>
      <c r="T6886">
        <v>4774</v>
      </c>
      <c r="U6886">
        <v>3363</v>
      </c>
      <c r="V6886" t="str">
        <f>VLOOKUP($A6886,List2,1,FALSE)</f>
        <v>GCF_000865725.1_ViralMultiSegProj15521.fna</v>
      </c>
      <c r="W6886">
        <f>VLOOKUP($A6886,List2,2,FALSE)</f>
        <v>8</v>
      </c>
      <c r="X6886">
        <f>VLOOKUP($A6886,List2,3,FALSE)</f>
        <v>0.43366147516896802</v>
      </c>
      <c r="Y6886">
        <f>VLOOKUP($A6886,List2,4,FALSE)</f>
        <v>104</v>
      </c>
      <c r="Z6886">
        <f>VLOOKUP($A6886,List2,5,FALSE)</f>
        <v>340</v>
      </c>
      <c r="AA6886">
        <f>VLOOKUP($A6886,List2,6,FALSE)</f>
        <v>182</v>
      </c>
      <c r="AB6886">
        <f>VLOOKUP($A6886,List2,7,FALSE)</f>
        <v>3299</v>
      </c>
      <c r="AC6886">
        <f>VLOOKUP($A6886,List2,8,FALSE)</f>
        <v>2604</v>
      </c>
      <c r="AD6886">
        <f>VLOOKUP($A6886,List2,9,FALSE)</f>
        <v>4496</v>
      </c>
      <c r="AE6886">
        <f>VLOOKUP($A6886,List2,10,FALSE)</f>
        <v>3213</v>
      </c>
    </row>
    <row r="6887" spans="1:31" x14ac:dyDescent="0.3">
      <c r="A6887" t="s">
        <v>6886</v>
      </c>
      <c r="B6887">
        <v>1</v>
      </c>
      <c r="C6887">
        <v>1</v>
      </c>
      <c r="D6887">
        <v>1</v>
      </c>
      <c r="E6887">
        <v>0</v>
      </c>
      <c r="F6887">
        <v>0</v>
      </c>
      <c r="G6887">
        <v>0</v>
      </c>
      <c r="H6887">
        <v>1</v>
      </c>
      <c r="I6887">
        <v>1</v>
      </c>
      <c r="J6887">
        <v>1</v>
      </c>
      <c r="K6887">
        <v>0.47368421052631499</v>
      </c>
      <c r="L6887">
        <v>4</v>
      </c>
      <c r="M6887">
        <v>4</v>
      </c>
      <c r="N6887">
        <v>1</v>
      </c>
      <c r="O6887">
        <v>0.44444444444444398</v>
      </c>
      <c r="P6887">
        <v>0.44444444444444398</v>
      </c>
      <c r="Q6887">
        <v>0.11111111111111099</v>
      </c>
      <c r="R6887">
        <v>67</v>
      </c>
      <c r="S6887">
        <v>104</v>
      </c>
      <c r="T6887">
        <v>117</v>
      </c>
      <c r="U6887">
        <v>73</v>
      </c>
      <c r="V6887" t="str">
        <f>VLOOKUP($A6887,List2,1,FALSE)</f>
        <v>GCF_000865705.1_ViralProj15514.fna</v>
      </c>
      <c r="W6887">
        <f>VLOOKUP($A6887,List2,2,FALSE)</f>
        <v>1</v>
      </c>
      <c r="X6887">
        <f>VLOOKUP($A6887,List2,3,FALSE)</f>
        <v>0.437037037037037</v>
      </c>
      <c r="Y6887">
        <f>VLOOKUP($A6887,List2,4,FALSE)</f>
        <v>10</v>
      </c>
      <c r="Z6887">
        <f>VLOOKUP($A6887,List2,5,FALSE)</f>
        <v>28</v>
      </c>
      <c r="AA6887">
        <f>VLOOKUP($A6887,List2,6,FALSE)</f>
        <v>25</v>
      </c>
      <c r="AB6887">
        <f>VLOOKUP($A6887,List2,7,FALSE)</f>
        <v>361</v>
      </c>
      <c r="AC6887">
        <f>VLOOKUP($A6887,List2,8,FALSE)</f>
        <v>229</v>
      </c>
      <c r="AD6887">
        <f>VLOOKUP($A6887,List2,9,FALSE)</f>
        <v>387</v>
      </c>
      <c r="AE6887">
        <f>VLOOKUP($A6887,List2,10,FALSE)</f>
        <v>373</v>
      </c>
    </row>
    <row r="6888" spans="1:31" x14ac:dyDescent="0.3">
      <c r="A6888" t="s">
        <v>6887</v>
      </c>
      <c r="B6888">
        <v>7</v>
      </c>
      <c r="C6888">
        <v>1</v>
      </c>
      <c r="D6888">
        <v>0.14285714285714199</v>
      </c>
      <c r="E6888">
        <v>0</v>
      </c>
      <c r="F6888">
        <v>2</v>
      </c>
      <c r="G6888">
        <v>4</v>
      </c>
      <c r="H6888">
        <v>1</v>
      </c>
      <c r="I6888">
        <v>1.28571428571428</v>
      </c>
      <c r="J6888">
        <v>1.5714285714285701</v>
      </c>
      <c r="K6888">
        <v>0.42219701266780102</v>
      </c>
      <c r="L6888">
        <v>89</v>
      </c>
      <c r="M6888">
        <v>72</v>
      </c>
      <c r="N6888">
        <v>105</v>
      </c>
      <c r="O6888">
        <v>0.33458646616541299</v>
      </c>
      <c r="P6888">
        <v>0.27067669172932302</v>
      </c>
      <c r="Q6888">
        <v>0.394736842105263</v>
      </c>
      <c r="R6888">
        <v>1158</v>
      </c>
      <c r="S6888">
        <v>1075</v>
      </c>
      <c r="T6888">
        <v>1601</v>
      </c>
      <c r="U6888">
        <v>1455</v>
      </c>
      <c r="V6888" t="str">
        <f>VLOOKUP($A6888,List2,1,FALSE)</f>
        <v>GCF_000865685.1_ViralProj15510.fna</v>
      </c>
      <c r="W6888">
        <f>VLOOKUP($A6888,List2,2,FALSE)</f>
        <v>1</v>
      </c>
      <c r="X6888">
        <f>VLOOKUP($A6888,List2,3,FALSE)</f>
        <v>0.40142548046328103</v>
      </c>
      <c r="Y6888">
        <f>VLOOKUP($A6888,List2,4,FALSE)</f>
        <v>117</v>
      </c>
      <c r="Z6888">
        <f>VLOOKUP($A6888,List2,5,FALSE)</f>
        <v>110</v>
      </c>
      <c r="AA6888">
        <f>VLOOKUP($A6888,List2,6,FALSE)</f>
        <v>163</v>
      </c>
      <c r="AB6888">
        <f>VLOOKUP($A6888,List2,7,FALSE)</f>
        <v>1666</v>
      </c>
      <c r="AC6888">
        <f>VLOOKUP($A6888,List2,8,FALSE)</f>
        <v>1488</v>
      </c>
      <c r="AD6888">
        <f>VLOOKUP($A6888,List2,9,FALSE)</f>
        <v>2393</v>
      </c>
      <c r="AE6888">
        <f>VLOOKUP($A6888,List2,10,FALSE)</f>
        <v>2310</v>
      </c>
    </row>
    <row r="6889" spans="1:31" x14ac:dyDescent="0.3">
      <c r="A6889" t="s">
        <v>6888</v>
      </c>
      <c r="B6889">
        <v>8</v>
      </c>
      <c r="C6889">
        <v>1</v>
      </c>
      <c r="D6889">
        <v>0.125</v>
      </c>
      <c r="E6889">
        <v>1</v>
      </c>
      <c r="F6889">
        <v>1</v>
      </c>
      <c r="G6889">
        <v>5</v>
      </c>
      <c r="H6889">
        <v>1.125</v>
      </c>
      <c r="I6889">
        <v>1.125</v>
      </c>
      <c r="J6889">
        <v>1.625</v>
      </c>
      <c r="K6889">
        <v>0.41742505353318998</v>
      </c>
      <c r="L6889">
        <v>104</v>
      </c>
      <c r="M6889">
        <v>108</v>
      </c>
      <c r="N6889">
        <v>140</v>
      </c>
      <c r="O6889">
        <v>0.29545454545454503</v>
      </c>
      <c r="P6889">
        <v>0.30681818181818099</v>
      </c>
      <c r="Q6889">
        <v>0.39772727272727199</v>
      </c>
      <c r="R6889">
        <v>1619</v>
      </c>
      <c r="S6889">
        <v>1500</v>
      </c>
      <c r="T6889">
        <v>2271</v>
      </c>
      <c r="U6889">
        <v>2082</v>
      </c>
      <c r="V6889" t="str">
        <f>VLOOKUP($A6889,List2,1,FALSE)</f>
        <v>GCF_000865665.1_ViralProj15506.fna</v>
      </c>
      <c r="W6889">
        <f>VLOOKUP($A6889,List2,2,FALSE)</f>
        <v>1</v>
      </c>
      <c r="X6889">
        <f>VLOOKUP($A6889,List2,3,FALSE)</f>
        <v>0.40442860778824102</v>
      </c>
      <c r="Y6889">
        <f>VLOOKUP($A6889,List2,4,FALSE)</f>
        <v>111</v>
      </c>
      <c r="Z6889">
        <f>VLOOKUP($A6889,List2,5,FALSE)</f>
        <v>101</v>
      </c>
      <c r="AA6889">
        <f>VLOOKUP($A6889,List2,6,FALSE)</f>
        <v>152</v>
      </c>
      <c r="AB6889">
        <f>VLOOKUP($A6889,List2,7,FALSE)</f>
        <v>1680</v>
      </c>
      <c r="AC6889">
        <f>VLOOKUP($A6889,List2,8,FALSE)</f>
        <v>1498</v>
      </c>
      <c r="AD6889">
        <f>VLOOKUP($A6889,List2,9,FALSE)</f>
        <v>2365</v>
      </c>
      <c r="AE6889">
        <f>VLOOKUP($A6889,List2,10,FALSE)</f>
        <v>2315</v>
      </c>
    </row>
    <row r="6890" spans="1:31" x14ac:dyDescent="0.3">
      <c r="A6890" t="s">
        <v>6889</v>
      </c>
      <c r="B6890">
        <v>6</v>
      </c>
      <c r="C6890">
        <v>1</v>
      </c>
      <c r="D6890">
        <v>0.16666666666666599</v>
      </c>
      <c r="E6890">
        <v>0</v>
      </c>
      <c r="F6890">
        <v>3</v>
      </c>
      <c r="G6890">
        <v>2</v>
      </c>
      <c r="H6890">
        <v>1</v>
      </c>
      <c r="I6890">
        <v>1.5</v>
      </c>
      <c r="J6890">
        <v>1.3333333333333299</v>
      </c>
      <c r="K6890">
        <v>0.45516436490954998</v>
      </c>
      <c r="L6890">
        <v>104</v>
      </c>
      <c r="M6890">
        <v>71</v>
      </c>
      <c r="N6890">
        <v>88</v>
      </c>
      <c r="O6890">
        <v>0.395437262357414</v>
      </c>
      <c r="P6890">
        <v>0.26996197718631099</v>
      </c>
      <c r="Q6890">
        <v>0.33460076045627302</v>
      </c>
      <c r="R6890">
        <v>1277</v>
      </c>
      <c r="S6890">
        <v>1063</v>
      </c>
      <c r="T6890">
        <v>1333</v>
      </c>
      <c r="U6890">
        <v>1468</v>
      </c>
      <c r="V6890" t="str">
        <f>VLOOKUP($A6890,List2,1,FALSE)</f>
        <v>GCF_000865645.1_ViralProj15502.fna</v>
      </c>
      <c r="W6890">
        <f>VLOOKUP($A6890,List2,2,FALSE)</f>
        <v>1</v>
      </c>
      <c r="X6890">
        <f>VLOOKUP($A6890,List2,3,FALSE)</f>
        <v>0.45897796530707902</v>
      </c>
      <c r="Y6890">
        <f>VLOOKUP($A6890,List2,4,FALSE)</f>
        <v>63</v>
      </c>
      <c r="Z6890">
        <f>VLOOKUP($A6890,List2,5,FALSE)</f>
        <v>84</v>
      </c>
      <c r="AA6890">
        <f>VLOOKUP($A6890,List2,6,FALSE)</f>
        <v>69</v>
      </c>
      <c r="AB6890">
        <f>VLOOKUP($A6890,List2,7,FALSE)</f>
        <v>1063</v>
      </c>
      <c r="AC6890">
        <f>VLOOKUP($A6890,List2,8,FALSE)</f>
        <v>895</v>
      </c>
      <c r="AD6890">
        <f>VLOOKUP($A6890,List2,9,FALSE)</f>
        <v>1057</v>
      </c>
      <c r="AE6890">
        <f>VLOOKUP($A6890,List2,10,FALSE)</f>
        <v>1251</v>
      </c>
    </row>
    <row r="6891" spans="1:31" x14ac:dyDescent="0.3">
      <c r="A6891" t="s">
        <v>6890</v>
      </c>
      <c r="B6891">
        <v>9</v>
      </c>
      <c r="C6891">
        <v>1</v>
      </c>
      <c r="D6891">
        <v>0.11111111111111099</v>
      </c>
      <c r="E6891">
        <v>1</v>
      </c>
      <c r="F6891">
        <v>4</v>
      </c>
      <c r="G6891">
        <v>3</v>
      </c>
      <c r="H6891">
        <v>1.1111111111111101</v>
      </c>
      <c r="I6891">
        <v>1.44444444444444</v>
      </c>
      <c r="J6891">
        <v>1.3333333333333299</v>
      </c>
      <c r="K6891">
        <v>0.37186372745490898</v>
      </c>
      <c r="L6891">
        <v>270</v>
      </c>
      <c r="M6891">
        <v>213</v>
      </c>
      <c r="N6891">
        <v>304</v>
      </c>
      <c r="O6891">
        <v>0.34307496823379902</v>
      </c>
      <c r="P6891">
        <v>0.27064803049555197</v>
      </c>
      <c r="Q6891">
        <v>0.38627700127064801</v>
      </c>
      <c r="R6891">
        <v>2453</v>
      </c>
      <c r="S6891">
        <v>2186</v>
      </c>
      <c r="T6891">
        <v>4660</v>
      </c>
      <c r="U6891">
        <v>3176</v>
      </c>
      <c r="V6891" t="str">
        <f>VLOOKUP($A6891,List2,1,FALSE)</f>
        <v>GCF_000865625.1_ViralProj15498.fna</v>
      </c>
      <c r="W6891">
        <f>VLOOKUP($A6891,List2,2,FALSE)</f>
        <v>1</v>
      </c>
      <c r="X6891">
        <f>VLOOKUP($A6891,List2,3,FALSE)</f>
        <v>0.36427714457108501</v>
      </c>
      <c r="Y6891">
        <f>VLOOKUP($A6891,List2,4,FALSE)</f>
        <v>226</v>
      </c>
      <c r="Z6891">
        <f>VLOOKUP($A6891,List2,5,FALSE)</f>
        <v>273</v>
      </c>
      <c r="AA6891">
        <f>VLOOKUP($A6891,List2,6,FALSE)</f>
        <v>345</v>
      </c>
      <c r="AB6891">
        <f>VLOOKUP($A6891,List2,7,FALSE)</f>
        <v>2552</v>
      </c>
      <c r="AC6891">
        <f>VLOOKUP($A6891,List2,8,FALSE)</f>
        <v>2306</v>
      </c>
      <c r="AD6891">
        <f>VLOOKUP($A6891,List2,9,FALSE)</f>
        <v>5074</v>
      </c>
      <c r="AE6891">
        <f>VLOOKUP($A6891,List2,10,FALSE)</f>
        <v>3404</v>
      </c>
    </row>
    <row r="6892" spans="1:31" x14ac:dyDescent="0.3">
      <c r="A6892" t="s">
        <v>6891</v>
      </c>
      <c r="B6892">
        <v>5</v>
      </c>
      <c r="C6892">
        <v>1</v>
      </c>
      <c r="D6892">
        <v>0.2</v>
      </c>
      <c r="E6892">
        <v>3</v>
      </c>
      <c r="F6892">
        <v>0</v>
      </c>
      <c r="G6892">
        <v>1</v>
      </c>
      <c r="H6892">
        <v>1.6</v>
      </c>
      <c r="I6892">
        <v>1</v>
      </c>
      <c r="J6892">
        <v>1.2</v>
      </c>
      <c r="K6892">
        <v>0.53592605510987001</v>
      </c>
      <c r="L6892">
        <v>101</v>
      </c>
      <c r="M6892">
        <v>42</v>
      </c>
      <c r="N6892">
        <v>39</v>
      </c>
      <c r="O6892">
        <v>0.55494505494505497</v>
      </c>
      <c r="P6892">
        <v>0.23076923076923</v>
      </c>
      <c r="Q6892">
        <v>0.214285714285714</v>
      </c>
      <c r="R6892">
        <v>1323</v>
      </c>
      <c r="S6892">
        <v>1750</v>
      </c>
      <c r="T6892">
        <v>1412</v>
      </c>
      <c r="U6892">
        <v>1249</v>
      </c>
      <c r="V6892" t="str">
        <f>VLOOKUP($A6892,List2,1,FALSE)</f>
        <v>GCF_000865605.1_ViralProj15494.fna</v>
      </c>
      <c r="W6892">
        <f>VLOOKUP($A6892,List2,2,FALSE)</f>
        <v>1</v>
      </c>
      <c r="X6892">
        <f>VLOOKUP($A6892,List2,3,FALSE)</f>
        <v>0.53468406593406503</v>
      </c>
      <c r="Y6892">
        <f>VLOOKUP($A6892,List2,4,FALSE)</f>
        <v>44</v>
      </c>
      <c r="Z6892">
        <f>VLOOKUP($A6892,List2,5,FALSE)</f>
        <v>98</v>
      </c>
      <c r="AA6892">
        <f>VLOOKUP($A6892,List2,6,FALSE)</f>
        <v>45</v>
      </c>
      <c r="AB6892">
        <f>VLOOKUP($A6892,List2,7,FALSE)</f>
        <v>1344</v>
      </c>
      <c r="AC6892">
        <f>VLOOKUP($A6892,List2,8,FALSE)</f>
        <v>1770</v>
      </c>
      <c r="AD6892">
        <f>VLOOKUP($A6892,List2,9,FALSE)</f>
        <v>1456</v>
      </c>
      <c r="AE6892">
        <f>VLOOKUP($A6892,List2,10,FALSE)</f>
        <v>1254</v>
      </c>
    </row>
    <row r="6893" spans="1:31" x14ac:dyDescent="0.3">
      <c r="A6893" t="s">
        <v>6892</v>
      </c>
      <c r="B6893">
        <v>12</v>
      </c>
      <c r="C6893">
        <v>1</v>
      </c>
      <c r="D6893">
        <v>8.3333333333333301E-2</v>
      </c>
      <c r="E6893">
        <v>0</v>
      </c>
      <c r="F6893">
        <v>5</v>
      </c>
      <c r="G6893">
        <v>6</v>
      </c>
      <c r="H6893">
        <v>1</v>
      </c>
      <c r="I6893">
        <v>1.4166666666666601</v>
      </c>
      <c r="J6893">
        <v>1.5</v>
      </c>
      <c r="K6893">
        <v>0.37002923976608099</v>
      </c>
      <c r="L6893">
        <v>133</v>
      </c>
      <c r="M6893">
        <v>131</v>
      </c>
      <c r="N6893">
        <v>156</v>
      </c>
      <c r="O6893">
        <v>0.31666666666666599</v>
      </c>
      <c r="P6893">
        <v>0.31190476190476102</v>
      </c>
      <c r="Q6893">
        <v>0.371428571428571</v>
      </c>
      <c r="R6893">
        <v>1587</v>
      </c>
      <c r="S6893">
        <v>944</v>
      </c>
      <c r="T6893">
        <v>1775</v>
      </c>
      <c r="U6893">
        <v>2534</v>
      </c>
      <c r="V6893" t="str">
        <f>VLOOKUP($A6893,List2,1,FALSE)</f>
        <v>GCF_000839525.1_ViralProj14064.fna</v>
      </c>
      <c r="W6893">
        <f>VLOOKUP($A6893,List2,2,FALSE)</f>
        <v>1</v>
      </c>
      <c r="X6893">
        <f>VLOOKUP($A6893,List2,3,FALSE)</f>
        <v>0.36536885245901601</v>
      </c>
      <c r="Y6893">
        <f>VLOOKUP($A6893,List2,4,FALSE)</f>
        <v>90</v>
      </c>
      <c r="Z6893">
        <f>VLOOKUP($A6893,List2,5,FALSE)</f>
        <v>100</v>
      </c>
      <c r="AA6893">
        <f>VLOOKUP($A6893,List2,6,FALSE)</f>
        <v>109</v>
      </c>
      <c r="AB6893">
        <f>VLOOKUP($A6893,List2,7,FALSE)</f>
        <v>1098</v>
      </c>
      <c r="AC6893">
        <f>VLOOKUP($A6893,List2,8,FALSE)</f>
        <v>685</v>
      </c>
      <c r="AD6893">
        <f>VLOOKUP($A6893,List2,9,FALSE)</f>
        <v>1305</v>
      </c>
      <c r="AE6893">
        <f>VLOOKUP($A6893,List2,10,FALSE)</f>
        <v>1792</v>
      </c>
    </row>
    <row r="6894" spans="1:31" x14ac:dyDescent="0.3">
      <c r="A6894" t="s">
        <v>6893</v>
      </c>
      <c r="B6894">
        <v>5</v>
      </c>
      <c r="C6894">
        <v>1</v>
      </c>
      <c r="D6894">
        <v>0.2</v>
      </c>
      <c r="E6894">
        <v>1</v>
      </c>
      <c r="F6894">
        <v>1</v>
      </c>
      <c r="G6894">
        <v>2</v>
      </c>
      <c r="H6894">
        <v>1.2</v>
      </c>
      <c r="I6894">
        <v>1.2</v>
      </c>
      <c r="J6894">
        <v>1.4</v>
      </c>
      <c r="K6894">
        <v>0.49135723431498002</v>
      </c>
      <c r="L6894">
        <v>120</v>
      </c>
      <c r="M6894">
        <v>51</v>
      </c>
      <c r="N6894">
        <v>79</v>
      </c>
      <c r="O6894">
        <v>0.48</v>
      </c>
      <c r="P6894">
        <v>0.20399999999999999</v>
      </c>
      <c r="Q6894">
        <v>0.316</v>
      </c>
      <c r="R6894">
        <v>1233</v>
      </c>
      <c r="S6894">
        <v>1837</v>
      </c>
      <c r="T6894">
        <v>1648</v>
      </c>
      <c r="U6894">
        <v>1530</v>
      </c>
      <c r="V6894" t="str">
        <f>VLOOKUP($A6894,List2,1,FALSE)</f>
        <v>GCF_000865585.1_ViralProj15490.fna</v>
      </c>
      <c r="W6894">
        <f>VLOOKUP($A6894,List2,2,FALSE)</f>
        <v>1</v>
      </c>
      <c r="X6894">
        <f>VLOOKUP($A6894,List2,3,FALSE)</f>
        <v>0.489163589661261</v>
      </c>
      <c r="Y6894">
        <f>VLOOKUP($A6894,List2,4,FALSE)</f>
        <v>52</v>
      </c>
      <c r="Z6894">
        <f>VLOOKUP($A6894,List2,5,FALSE)</f>
        <v>113</v>
      </c>
      <c r="AA6894">
        <f>VLOOKUP($A6894,List2,6,FALSE)</f>
        <v>84</v>
      </c>
      <c r="AB6894">
        <f>VLOOKUP($A6894,List2,7,FALSE)</f>
        <v>1230</v>
      </c>
      <c r="AC6894">
        <f>VLOOKUP($A6894,List2,8,FALSE)</f>
        <v>1817</v>
      </c>
      <c r="AD6894">
        <f>VLOOKUP($A6894,List2,9,FALSE)</f>
        <v>1656</v>
      </c>
      <c r="AE6894">
        <f>VLOOKUP($A6894,List2,10,FALSE)</f>
        <v>1526</v>
      </c>
    </row>
    <row r="6895" spans="1:31" x14ac:dyDescent="0.3">
      <c r="A6895" t="s">
        <v>6894</v>
      </c>
      <c r="B6895">
        <v>7</v>
      </c>
      <c r="C6895">
        <v>1</v>
      </c>
      <c r="D6895">
        <v>0.14285714285714199</v>
      </c>
      <c r="E6895">
        <v>2</v>
      </c>
      <c r="F6895">
        <v>1</v>
      </c>
      <c r="G6895">
        <v>3</v>
      </c>
      <c r="H6895">
        <v>1.28571428571428</v>
      </c>
      <c r="I6895">
        <v>1.1428571428571399</v>
      </c>
      <c r="J6895">
        <v>1.4285714285714199</v>
      </c>
      <c r="K6895">
        <v>0.41083459370273601</v>
      </c>
      <c r="L6895">
        <v>153</v>
      </c>
      <c r="M6895">
        <v>124</v>
      </c>
      <c r="N6895">
        <v>123</v>
      </c>
      <c r="O6895">
        <v>0.38250000000000001</v>
      </c>
      <c r="P6895">
        <v>0.31</v>
      </c>
      <c r="Q6895">
        <v>0.3075</v>
      </c>
      <c r="R6895">
        <v>1605</v>
      </c>
      <c r="S6895">
        <v>1383</v>
      </c>
      <c r="T6895">
        <v>2267</v>
      </c>
      <c r="U6895">
        <v>2018</v>
      </c>
      <c r="V6895" t="str">
        <f>VLOOKUP($A6895,List2,1,FALSE)</f>
        <v>GCF_000865565.1_ViralProj15486.fna</v>
      </c>
      <c r="W6895">
        <f>VLOOKUP($A6895,List2,2,FALSE)</f>
        <v>1</v>
      </c>
      <c r="X6895">
        <f>VLOOKUP($A6895,List2,3,FALSE)</f>
        <v>0.40440876309702001</v>
      </c>
      <c r="Y6895">
        <f>VLOOKUP($A6895,List2,4,FALSE)</f>
        <v>123</v>
      </c>
      <c r="Z6895">
        <f>VLOOKUP($A6895,List2,5,FALSE)</f>
        <v>159</v>
      </c>
      <c r="AA6895">
        <f>VLOOKUP($A6895,List2,6,FALSE)</f>
        <v>127</v>
      </c>
      <c r="AB6895">
        <f>VLOOKUP($A6895,List2,7,FALSE)</f>
        <v>1612</v>
      </c>
      <c r="AC6895">
        <f>VLOOKUP($A6895,List2,8,FALSE)</f>
        <v>1360</v>
      </c>
      <c r="AD6895">
        <f>VLOOKUP($A6895,List2,9,FALSE)</f>
        <v>2239</v>
      </c>
      <c r="AE6895">
        <f>VLOOKUP($A6895,List2,10,FALSE)</f>
        <v>2138</v>
      </c>
    </row>
    <row r="6896" spans="1:31" x14ac:dyDescent="0.3">
      <c r="A6896" t="s">
        <v>6895</v>
      </c>
      <c r="B6896">
        <v>4</v>
      </c>
      <c r="C6896">
        <v>1</v>
      </c>
      <c r="D6896">
        <v>0.25</v>
      </c>
      <c r="E6896">
        <v>1</v>
      </c>
      <c r="F6896">
        <v>0</v>
      </c>
      <c r="G6896">
        <v>2</v>
      </c>
      <c r="H6896">
        <v>1.25</v>
      </c>
      <c r="I6896">
        <v>1</v>
      </c>
      <c r="J6896">
        <v>1.5</v>
      </c>
      <c r="K6896">
        <v>0.481532147742818</v>
      </c>
      <c r="L6896">
        <v>53</v>
      </c>
      <c r="M6896">
        <v>18</v>
      </c>
      <c r="N6896">
        <v>33</v>
      </c>
      <c r="O6896">
        <v>0.50961538461538403</v>
      </c>
      <c r="P6896">
        <v>0.17307692307692299</v>
      </c>
      <c r="Q6896">
        <v>0.31730769230769201</v>
      </c>
      <c r="R6896">
        <v>656</v>
      </c>
      <c r="S6896">
        <v>752</v>
      </c>
      <c r="T6896">
        <v>781</v>
      </c>
      <c r="U6896">
        <v>735</v>
      </c>
      <c r="V6896" t="str">
        <f>VLOOKUP($A6896,List2,1,FALSE)</f>
        <v>GCF_000865525.1_ViralProj15478.fna</v>
      </c>
      <c r="W6896">
        <f>VLOOKUP($A6896,List2,2,FALSE)</f>
        <v>1</v>
      </c>
      <c r="X6896">
        <f>VLOOKUP($A6896,List2,3,FALSE)</f>
        <v>0.48346055979643698</v>
      </c>
      <c r="Y6896">
        <f>VLOOKUP($A6896,List2,4,FALSE)</f>
        <v>28</v>
      </c>
      <c r="Z6896">
        <f>VLOOKUP($A6896,List2,5,FALSE)</f>
        <v>52</v>
      </c>
      <c r="AA6896">
        <f>VLOOKUP($A6896,List2,6,FALSE)</f>
        <v>33</v>
      </c>
      <c r="AB6896">
        <f>VLOOKUP($A6896,List2,7,FALSE)</f>
        <v>733</v>
      </c>
      <c r="AC6896">
        <f>VLOOKUP($A6896,List2,8,FALSE)</f>
        <v>597</v>
      </c>
      <c r="AD6896">
        <f>VLOOKUP($A6896,List2,9,FALSE)</f>
        <v>712</v>
      </c>
      <c r="AE6896">
        <f>VLOOKUP($A6896,List2,10,FALSE)</f>
        <v>709</v>
      </c>
    </row>
    <row r="6897" spans="1:31" x14ac:dyDescent="0.3">
      <c r="A6897" t="s">
        <v>6896</v>
      </c>
      <c r="B6897">
        <v>5</v>
      </c>
      <c r="C6897">
        <v>1</v>
      </c>
      <c r="D6897">
        <v>0.2</v>
      </c>
      <c r="E6897">
        <v>4</v>
      </c>
      <c r="F6897">
        <v>0</v>
      </c>
      <c r="G6897">
        <v>0</v>
      </c>
      <c r="H6897">
        <v>1.8</v>
      </c>
      <c r="I6897">
        <v>1</v>
      </c>
      <c r="J6897">
        <v>1</v>
      </c>
      <c r="K6897">
        <v>0.43527774262938101</v>
      </c>
      <c r="L6897">
        <v>241</v>
      </c>
      <c r="M6897">
        <v>72</v>
      </c>
      <c r="N6897">
        <v>100</v>
      </c>
      <c r="O6897">
        <v>0.58353510895883698</v>
      </c>
      <c r="P6897">
        <v>0.17433414043583501</v>
      </c>
      <c r="Q6897">
        <v>0.24213075060532599</v>
      </c>
      <c r="R6897">
        <v>1814</v>
      </c>
      <c r="S6897">
        <v>1626</v>
      </c>
      <c r="T6897">
        <v>2225</v>
      </c>
      <c r="U6897">
        <v>2238</v>
      </c>
      <c r="V6897" t="str">
        <f>VLOOKUP($A6897,List2,1,FALSE)</f>
        <v>GCF_000865505.1_ViralMultiSegProj15472.fna</v>
      </c>
      <c r="W6897">
        <f>VLOOKUP($A6897,List2,2,FALSE)</f>
        <v>3</v>
      </c>
      <c r="X6897">
        <f>VLOOKUP($A6897,List2,3,FALSE)</f>
        <v>0.43371958285052098</v>
      </c>
      <c r="Y6897">
        <f>VLOOKUP($A6897,List2,4,FALSE)</f>
        <v>83</v>
      </c>
      <c r="Z6897">
        <f>VLOOKUP($A6897,List2,5,FALSE)</f>
        <v>252</v>
      </c>
      <c r="AA6897">
        <f>VLOOKUP($A6897,List2,6,FALSE)</f>
        <v>109</v>
      </c>
      <c r="AB6897">
        <f>VLOOKUP($A6897,List2,7,FALSE)</f>
        <v>1981</v>
      </c>
      <c r="AC6897">
        <f>VLOOKUP($A6897,List2,8,FALSE)</f>
        <v>1762</v>
      </c>
      <c r="AD6897">
        <f>VLOOKUP($A6897,List2,9,FALSE)</f>
        <v>2406</v>
      </c>
      <c r="AE6897">
        <f>VLOOKUP($A6897,List2,10,FALSE)</f>
        <v>2481</v>
      </c>
    </row>
    <row r="6898" spans="1:31" x14ac:dyDescent="0.3">
      <c r="A6898" t="s">
        <v>6897</v>
      </c>
      <c r="B6898">
        <v>86</v>
      </c>
      <c r="C6898">
        <v>3</v>
      </c>
      <c r="D6898">
        <v>3.4883720930232502E-2</v>
      </c>
      <c r="E6898">
        <v>70</v>
      </c>
      <c r="F6898">
        <v>3</v>
      </c>
      <c r="G6898">
        <v>10</v>
      </c>
      <c r="H6898">
        <v>1.8333333333333299</v>
      </c>
      <c r="I6898">
        <v>1.03571428571428</v>
      </c>
      <c r="J6898">
        <v>1.11904761904761</v>
      </c>
      <c r="K6898">
        <v>0.64822702494259499</v>
      </c>
      <c r="L6898">
        <v>982</v>
      </c>
      <c r="M6898">
        <v>21</v>
      </c>
      <c r="N6898">
        <v>40</v>
      </c>
      <c r="O6898">
        <v>0.94151486097794801</v>
      </c>
      <c r="P6898">
        <v>2.0134228187919399E-2</v>
      </c>
      <c r="Q6898">
        <v>3.83509108341323E-2</v>
      </c>
      <c r="R6898">
        <v>18384</v>
      </c>
      <c r="S6898">
        <v>18598</v>
      </c>
      <c r="T6898">
        <v>11139</v>
      </c>
      <c r="U6898">
        <v>8930</v>
      </c>
      <c r="V6898" t="str">
        <f>VLOOKUP($A6898,List2,1,FALSE)</f>
        <v>GCF_000865485.1_ViralProj16387.fna</v>
      </c>
      <c r="W6898">
        <f>VLOOKUP($A6898,List2,2,FALSE)</f>
        <v>1</v>
      </c>
      <c r="X6898">
        <f>VLOOKUP($A6898,List2,3,FALSE)</f>
        <v>0.64464144532104195</v>
      </c>
      <c r="Y6898">
        <f>VLOOKUP($A6898,List2,4,FALSE)</f>
        <v>29</v>
      </c>
      <c r="Z6898">
        <f>VLOOKUP($A6898,List2,5,FALSE)</f>
        <v>964</v>
      </c>
      <c r="AA6898">
        <f>VLOOKUP($A6898,List2,6,FALSE)</f>
        <v>59</v>
      </c>
      <c r="AB6898">
        <f>VLOOKUP($A6898,List2,7,FALSE)</f>
        <v>18983</v>
      </c>
      <c r="AC6898">
        <f>VLOOKUP($A6898,List2,8,FALSE)</f>
        <v>19339</v>
      </c>
      <c r="AD6898">
        <f>VLOOKUP($A6898,List2,9,FALSE)</f>
        <v>11715</v>
      </c>
      <c r="AE6898">
        <f>VLOOKUP($A6898,List2,10,FALSE)</f>
        <v>9410</v>
      </c>
    </row>
    <row r="6899" spans="1:31" x14ac:dyDescent="0.3">
      <c r="A6899" t="s">
        <v>6898</v>
      </c>
      <c r="B6899">
        <v>63</v>
      </c>
      <c r="C6899">
        <v>2</v>
      </c>
      <c r="D6899">
        <v>3.1746031746031703E-2</v>
      </c>
      <c r="E6899">
        <v>47</v>
      </c>
      <c r="F6899">
        <v>7</v>
      </c>
      <c r="G6899">
        <v>7</v>
      </c>
      <c r="H6899">
        <v>1.75806451612903</v>
      </c>
      <c r="I6899">
        <v>1.11290322580645</v>
      </c>
      <c r="J6899">
        <v>1.11290322580645</v>
      </c>
      <c r="K6899">
        <v>0.62437136312172503</v>
      </c>
      <c r="L6899">
        <v>673</v>
      </c>
      <c r="M6899">
        <v>99</v>
      </c>
      <c r="N6899">
        <v>93</v>
      </c>
      <c r="O6899">
        <v>0.77803468208092397</v>
      </c>
      <c r="P6899">
        <v>0.11445086705202299</v>
      </c>
      <c r="Q6899">
        <v>0.107514450867052</v>
      </c>
      <c r="R6899">
        <v>12291</v>
      </c>
      <c r="S6899">
        <v>11422</v>
      </c>
      <c r="T6899">
        <v>7589</v>
      </c>
      <c r="U6899">
        <v>6677</v>
      </c>
      <c r="V6899" t="str">
        <f>VLOOKUP($A6899,List2,1,FALSE)</f>
        <v>GCF_000865465.1_ViralProj16383.fna</v>
      </c>
      <c r="W6899">
        <f>VLOOKUP($A6899,List2,2,FALSE)</f>
        <v>1</v>
      </c>
      <c r="X6899">
        <f>VLOOKUP($A6899,List2,3,FALSE)</f>
        <v>0.62084183673469295</v>
      </c>
      <c r="Y6899">
        <f>VLOOKUP($A6899,List2,4,FALSE)</f>
        <v>127</v>
      </c>
      <c r="Z6899">
        <f>VLOOKUP($A6899,List2,5,FALSE)</f>
        <v>656</v>
      </c>
      <c r="AA6899">
        <f>VLOOKUP($A6899,List2,6,FALSE)</f>
        <v>100</v>
      </c>
      <c r="AB6899">
        <f>VLOOKUP($A6899,List2,7,FALSE)</f>
        <v>12577</v>
      </c>
      <c r="AC6899">
        <f>VLOOKUP($A6899,List2,8,FALSE)</f>
        <v>11760</v>
      </c>
      <c r="AD6899">
        <f>VLOOKUP($A6899,List2,9,FALSE)</f>
        <v>7530</v>
      </c>
      <c r="AE6899">
        <f>VLOOKUP($A6899,List2,10,FALSE)</f>
        <v>7333</v>
      </c>
    </row>
    <row r="6900" spans="1:31" x14ac:dyDescent="0.3">
      <c r="A6900" t="s">
        <v>6899</v>
      </c>
      <c r="B6900">
        <v>1</v>
      </c>
      <c r="C6900">
        <v>1</v>
      </c>
      <c r="D6900">
        <v>1</v>
      </c>
      <c r="E6900">
        <v>0</v>
      </c>
      <c r="F6900">
        <v>0</v>
      </c>
      <c r="G6900">
        <v>0</v>
      </c>
      <c r="H6900">
        <v>1</v>
      </c>
      <c r="I6900">
        <v>1</v>
      </c>
      <c r="J6900">
        <v>1</v>
      </c>
      <c r="K6900">
        <v>0.36639118457300202</v>
      </c>
      <c r="L6900">
        <v>9</v>
      </c>
      <c r="M6900">
        <v>8</v>
      </c>
      <c r="N6900">
        <v>5</v>
      </c>
      <c r="O6900">
        <v>0.40909090909090901</v>
      </c>
      <c r="P6900">
        <v>0.36363636363636298</v>
      </c>
      <c r="Q6900">
        <v>0.22727272727272699</v>
      </c>
      <c r="R6900">
        <v>70</v>
      </c>
      <c r="S6900">
        <v>63</v>
      </c>
      <c r="T6900">
        <v>141</v>
      </c>
      <c r="U6900">
        <v>89</v>
      </c>
      <c r="V6900" t="str">
        <f>VLOOKUP($A6900,List2,1,FALSE)</f>
        <v>GCF_000865445.1_ViralProj16338.fna</v>
      </c>
      <c r="W6900">
        <f>VLOOKUP($A6900,List2,2,FALSE)</f>
        <v>1</v>
      </c>
      <c r="X6900">
        <f>VLOOKUP($A6900,List2,3,FALSE)</f>
        <v>0.360778443113772</v>
      </c>
      <c r="Y6900">
        <f>VLOOKUP($A6900,List2,4,FALSE)</f>
        <v>17</v>
      </c>
      <c r="Z6900">
        <f>VLOOKUP($A6900,List2,5,FALSE)</f>
        <v>30</v>
      </c>
      <c r="AA6900">
        <f>VLOOKUP($A6900,List2,6,FALSE)</f>
        <v>45</v>
      </c>
      <c r="AB6900">
        <f>VLOOKUP($A6900,List2,7,FALSE)</f>
        <v>261</v>
      </c>
      <c r="AC6900">
        <f>VLOOKUP($A6900,List2,8,FALSE)</f>
        <v>221</v>
      </c>
      <c r="AD6900">
        <f>VLOOKUP($A6900,List2,9,FALSE)</f>
        <v>442</v>
      </c>
      <c r="AE6900">
        <f>VLOOKUP($A6900,List2,10,FALSE)</f>
        <v>412</v>
      </c>
    </row>
    <row r="6901" spans="1:31" x14ac:dyDescent="0.3">
      <c r="A6901" t="s">
        <v>6900</v>
      </c>
      <c r="B6901">
        <v>6</v>
      </c>
      <c r="C6901">
        <v>1</v>
      </c>
      <c r="D6901">
        <v>0.16666666666666599</v>
      </c>
      <c r="E6901">
        <v>3</v>
      </c>
      <c r="F6901">
        <v>2</v>
      </c>
      <c r="G6901">
        <v>0</v>
      </c>
      <c r="H6901">
        <v>1.5</v>
      </c>
      <c r="I6901">
        <v>1.3333333333333299</v>
      </c>
      <c r="J6901">
        <v>1</v>
      </c>
      <c r="K6901">
        <v>0.49214431189991198</v>
      </c>
      <c r="L6901">
        <v>155</v>
      </c>
      <c r="M6901">
        <v>50</v>
      </c>
      <c r="N6901">
        <v>55</v>
      </c>
      <c r="O6901">
        <v>0.59615384615384603</v>
      </c>
      <c r="P6901">
        <v>0.19230769230769201</v>
      </c>
      <c r="Q6901">
        <v>0.21153846153846101</v>
      </c>
      <c r="R6901">
        <v>1773</v>
      </c>
      <c r="S6901">
        <v>1610</v>
      </c>
      <c r="T6901">
        <v>1862</v>
      </c>
      <c r="U6901">
        <v>1629</v>
      </c>
      <c r="V6901" t="str">
        <f>VLOOKUP($A6901,List2,1,FALSE)</f>
        <v>GCF_000865425.1_ViralProj16334.fna</v>
      </c>
      <c r="W6901">
        <f>VLOOKUP($A6901,List2,2,FALSE)</f>
        <v>1</v>
      </c>
      <c r="X6901">
        <f>VLOOKUP($A6901,List2,3,FALSE)</f>
        <v>0.49722642460917799</v>
      </c>
      <c r="Y6901">
        <f>VLOOKUP($A6901,List2,4,FALSE)</f>
        <v>28</v>
      </c>
      <c r="Z6901">
        <f>VLOOKUP($A6901,List2,5,FALSE)</f>
        <v>81</v>
      </c>
      <c r="AA6901">
        <f>VLOOKUP($A6901,List2,6,FALSE)</f>
        <v>34</v>
      </c>
      <c r="AB6901">
        <f>VLOOKUP($A6901,List2,7,FALSE)</f>
        <v>990</v>
      </c>
      <c r="AC6901">
        <f>VLOOKUP($A6901,List2,8,FALSE)</f>
        <v>982</v>
      </c>
      <c r="AD6901">
        <f>VLOOKUP($A6901,List2,9,FALSE)</f>
        <v>1057</v>
      </c>
      <c r="AE6901">
        <f>VLOOKUP($A6901,List2,10,FALSE)</f>
        <v>937</v>
      </c>
    </row>
    <row r="6902" spans="1:31" x14ac:dyDescent="0.3">
      <c r="A6902" t="s">
        <v>6901</v>
      </c>
      <c r="B6902">
        <v>6</v>
      </c>
      <c r="C6902">
        <v>1</v>
      </c>
      <c r="D6902">
        <v>0.16666666666666599</v>
      </c>
      <c r="E6902">
        <v>0</v>
      </c>
      <c r="F6902">
        <v>2</v>
      </c>
      <c r="G6902">
        <v>3</v>
      </c>
      <c r="H6902">
        <v>1</v>
      </c>
      <c r="I6902">
        <v>1.3333333333333299</v>
      </c>
      <c r="J6902">
        <v>1.5</v>
      </c>
      <c r="K6902">
        <v>0.454312950476633</v>
      </c>
      <c r="L6902">
        <v>51</v>
      </c>
      <c r="M6902">
        <v>42</v>
      </c>
      <c r="N6902">
        <v>72</v>
      </c>
      <c r="O6902">
        <v>0.30909090909090903</v>
      </c>
      <c r="P6902">
        <v>0.25454545454545402</v>
      </c>
      <c r="Q6902">
        <v>0.43636363636363601</v>
      </c>
      <c r="R6902">
        <v>973</v>
      </c>
      <c r="S6902">
        <v>981</v>
      </c>
      <c r="T6902">
        <v>1266</v>
      </c>
      <c r="U6902">
        <v>1081</v>
      </c>
      <c r="V6902" t="str">
        <f>VLOOKUP($A6902,List2,1,FALSE)</f>
        <v>GCF_000865405.1_ViralMultiSegProj16327.fna</v>
      </c>
      <c r="W6902">
        <f>VLOOKUP($A6902,List2,2,FALSE)</f>
        <v>2</v>
      </c>
      <c r="X6902">
        <f>VLOOKUP($A6902,List2,3,FALSE)</f>
        <v>0.44203581526861402</v>
      </c>
      <c r="Y6902">
        <f>VLOOKUP($A6902,List2,4,FALSE)</f>
        <v>55</v>
      </c>
      <c r="Z6902">
        <f>VLOOKUP($A6902,List2,5,FALSE)</f>
        <v>119</v>
      </c>
      <c r="AA6902">
        <f>VLOOKUP($A6902,List2,6,FALSE)</f>
        <v>97</v>
      </c>
      <c r="AB6902">
        <f>VLOOKUP($A6902,List2,7,FALSE)</f>
        <v>1225</v>
      </c>
      <c r="AC6902">
        <f>VLOOKUP($A6902,List2,8,FALSE)</f>
        <v>1120</v>
      </c>
      <c r="AD6902">
        <f>VLOOKUP($A6902,List2,9,FALSE)</f>
        <v>1357</v>
      </c>
      <c r="AE6902">
        <f>VLOOKUP($A6902,List2,10,FALSE)</f>
        <v>1603</v>
      </c>
    </row>
    <row r="6903" spans="1:31" x14ac:dyDescent="0.3">
      <c r="A6903" t="s">
        <v>6902</v>
      </c>
      <c r="B6903">
        <v>5</v>
      </c>
      <c r="C6903">
        <v>1</v>
      </c>
      <c r="D6903">
        <v>0.2</v>
      </c>
      <c r="E6903">
        <v>2</v>
      </c>
      <c r="F6903">
        <v>2</v>
      </c>
      <c r="G6903">
        <v>0</v>
      </c>
      <c r="H6903">
        <v>1.4</v>
      </c>
      <c r="I6903">
        <v>1.4</v>
      </c>
      <c r="J6903">
        <v>1</v>
      </c>
      <c r="K6903">
        <v>0.510123064708217</v>
      </c>
      <c r="L6903">
        <v>80</v>
      </c>
      <c r="M6903">
        <v>56</v>
      </c>
      <c r="N6903">
        <v>45</v>
      </c>
      <c r="O6903">
        <v>0.44198895027624302</v>
      </c>
      <c r="P6903">
        <v>0.30939226519336999</v>
      </c>
      <c r="Q6903">
        <v>0.24861878453038599</v>
      </c>
      <c r="R6903">
        <v>1445</v>
      </c>
      <c r="S6903">
        <v>1125</v>
      </c>
      <c r="T6903">
        <v>1284</v>
      </c>
      <c r="U6903">
        <v>1184</v>
      </c>
      <c r="V6903" t="str">
        <f>VLOOKUP($A6903,List2,1,FALSE)</f>
        <v>GCF_000865385.1_ViralProj16323.fna</v>
      </c>
      <c r="W6903">
        <f>VLOOKUP($A6903,List2,2,FALSE)</f>
        <v>1</v>
      </c>
      <c r="X6903">
        <f>VLOOKUP($A6903,List2,3,FALSE)</f>
        <v>0.511962890625</v>
      </c>
      <c r="Y6903">
        <f>VLOOKUP($A6903,List2,4,FALSE)</f>
        <v>46</v>
      </c>
      <c r="Z6903">
        <f>VLOOKUP($A6903,List2,5,FALSE)</f>
        <v>72</v>
      </c>
      <c r="AA6903">
        <f>VLOOKUP($A6903,List2,6,FALSE)</f>
        <v>40</v>
      </c>
      <c r="AB6903">
        <f>VLOOKUP($A6903,List2,7,FALSE)</f>
        <v>1170</v>
      </c>
      <c r="AC6903">
        <f>VLOOKUP($A6903,List2,8,FALSE)</f>
        <v>927</v>
      </c>
      <c r="AD6903">
        <f>VLOOKUP($A6903,List2,9,FALSE)</f>
        <v>1035</v>
      </c>
      <c r="AE6903">
        <f>VLOOKUP($A6903,List2,10,FALSE)</f>
        <v>964</v>
      </c>
    </row>
    <row r="6904" spans="1:31" x14ac:dyDescent="0.3">
      <c r="A6904" t="s">
        <v>6903</v>
      </c>
      <c r="B6904">
        <v>7</v>
      </c>
      <c r="C6904">
        <v>1</v>
      </c>
      <c r="D6904">
        <v>0.14285714285714199</v>
      </c>
      <c r="E6904">
        <v>1</v>
      </c>
      <c r="F6904">
        <v>2</v>
      </c>
      <c r="G6904">
        <v>3</v>
      </c>
      <c r="H6904">
        <v>1.1428571428571399</v>
      </c>
      <c r="I6904">
        <v>1.28571428571428</v>
      </c>
      <c r="J6904">
        <v>1.4285714285714199</v>
      </c>
      <c r="K6904">
        <v>0.43423236514522801</v>
      </c>
      <c r="L6904">
        <v>69</v>
      </c>
      <c r="M6904">
        <v>49</v>
      </c>
      <c r="N6904">
        <v>99</v>
      </c>
      <c r="O6904">
        <v>0.31797235023041398</v>
      </c>
      <c r="P6904">
        <v>0.225806451612903</v>
      </c>
      <c r="Q6904">
        <v>0.456221198156682</v>
      </c>
      <c r="R6904">
        <v>1017</v>
      </c>
      <c r="S6904">
        <v>1076</v>
      </c>
      <c r="T6904">
        <v>1443</v>
      </c>
      <c r="U6904">
        <v>1284</v>
      </c>
      <c r="V6904" t="str">
        <f>VLOOKUP($A6904,List2,1,FALSE)</f>
        <v>GCF_000839505.1_ViralMultiSegProj14059.fna</v>
      </c>
      <c r="W6904">
        <f>VLOOKUP($A6904,List2,2,FALSE)</f>
        <v>2</v>
      </c>
      <c r="X6904">
        <f>VLOOKUP($A6904,List2,3,FALSE)</f>
        <v>0.41673047473200597</v>
      </c>
      <c r="Y6904">
        <f>VLOOKUP($A6904,List2,4,FALSE)</f>
        <v>61</v>
      </c>
      <c r="Z6904">
        <f>VLOOKUP($A6904,List2,5,FALSE)</f>
        <v>112</v>
      </c>
      <c r="AA6904">
        <f>VLOOKUP($A6904,List2,6,FALSE)</f>
        <v>113</v>
      </c>
      <c r="AB6904">
        <f>VLOOKUP($A6904,List2,7,FALSE)</f>
        <v>1188</v>
      </c>
      <c r="AC6904">
        <f>VLOOKUP($A6904,List2,8,FALSE)</f>
        <v>989</v>
      </c>
      <c r="AD6904">
        <f>VLOOKUP($A6904,List2,9,FALSE)</f>
        <v>1424</v>
      </c>
      <c r="AE6904">
        <f>VLOOKUP($A6904,List2,10,FALSE)</f>
        <v>1623</v>
      </c>
    </row>
    <row r="6905" spans="1:31" x14ac:dyDescent="0.3">
      <c r="A6905" t="s">
        <v>6904</v>
      </c>
      <c r="B6905">
        <v>62</v>
      </c>
      <c r="C6905">
        <v>4</v>
      </c>
      <c r="D6905">
        <v>6.4516129032257993E-2</v>
      </c>
      <c r="E6905">
        <v>38</v>
      </c>
      <c r="F6905">
        <v>4</v>
      </c>
      <c r="G6905">
        <v>16</v>
      </c>
      <c r="H6905">
        <v>1.64406779661016</v>
      </c>
      <c r="I6905">
        <v>1.06779661016949</v>
      </c>
      <c r="J6905">
        <v>1.2711864406779601</v>
      </c>
      <c r="K6905">
        <v>0.61716915340275602</v>
      </c>
      <c r="L6905">
        <v>472</v>
      </c>
      <c r="M6905">
        <v>202</v>
      </c>
      <c r="N6905">
        <v>234</v>
      </c>
      <c r="O6905">
        <v>0.51982378854625499</v>
      </c>
      <c r="P6905">
        <v>0.222466960352422</v>
      </c>
      <c r="Q6905">
        <v>0.25770925110132098</v>
      </c>
      <c r="R6905">
        <v>12780</v>
      </c>
      <c r="S6905">
        <v>13238</v>
      </c>
      <c r="T6905">
        <v>8443</v>
      </c>
      <c r="U6905">
        <v>7696</v>
      </c>
      <c r="V6905" t="str">
        <f>VLOOKUP($A6905,List2,1,FALSE)</f>
        <v>GCF_000865365.1_ViralProj16300.fna</v>
      </c>
      <c r="W6905">
        <f>VLOOKUP($A6905,List2,2,FALSE)</f>
        <v>1</v>
      </c>
      <c r="X6905">
        <f>VLOOKUP($A6905,List2,3,FALSE)</f>
        <v>0.60885039235024196</v>
      </c>
      <c r="Y6905">
        <f>VLOOKUP($A6905,List2,4,FALSE)</f>
        <v>411</v>
      </c>
      <c r="Z6905">
        <f>VLOOKUP($A6905,List2,5,FALSE)</f>
        <v>610</v>
      </c>
      <c r="AA6905">
        <f>VLOOKUP($A6905,List2,6,FALSE)</f>
        <v>259</v>
      </c>
      <c r="AB6905">
        <f>VLOOKUP($A6905,List2,7,FALSE)</f>
        <v>14215</v>
      </c>
      <c r="AC6905">
        <f>VLOOKUP($A6905,List2,8,FALSE)</f>
        <v>14183</v>
      </c>
      <c r="AD6905">
        <f>VLOOKUP($A6905,List2,9,FALSE)</f>
        <v>9305</v>
      </c>
      <c r="AE6905">
        <f>VLOOKUP($A6905,List2,10,FALSE)</f>
        <v>8939</v>
      </c>
    </row>
    <row r="6906" spans="1:31" x14ac:dyDescent="0.3">
      <c r="A6906" t="s">
        <v>6905</v>
      </c>
      <c r="B6906">
        <v>75</v>
      </c>
      <c r="C6906">
        <v>2</v>
      </c>
      <c r="D6906">
        <v>2.6666666666666599E-2</v>
      </c>
      <c r="E6906">
        <v>36</v>
      </c>
      <c r="F6906">
        <v>25</v>
      </c>
      <c r="G6906">
        <v>12</v>
      </c>
      <c r="H6906">
        <v>1.48648648648648</v>
      </c>
      <c r="I6906">
        <v>1.3378378378378299</v>
      </c>
      <c r="J6906">
        <v>1.1621621621621601</v>
      </c>
      <c r="K6906">
        <v>0.75911644998104999</v>
      </c>
      <c r="L6906">
        <v>612</v>
      </c>
      <c r="M6906">
        <v>58</v>
      </c>
      <c r="N6906">
        <v>59</v>
      </c>
      <c r="O6906">
        <v>0.83950617283950602</v>
      </c>
      <c r="P6906">
        <v>7.9561042524005393E-2</v>
      </c>
      <c r="Q6906">
        <v>8.09327846364883E-2</v>
      </c>
      <c r="R6906">
        <v>43042</v>
      </c>
      <c r="S6906">
        <v>49095</v>
      </c>
      <c r="T6906">
        <v>14117</v>
      </c>
      <c r="U6906">
        <v>15120</v>
      </c>
      <c r="V6906" t="str">
        <f>VLOOKUP($A6906,List2,1,FALSE)</f>
        <v>GCF_000865345.1_ViralProj16246.fna</v>
      </c>
      <c r="W6906">
        <f>VLOOKUP($A6906,List2,2,FALSE)</f>
        <v>1</v>
      </c>
      <c r="X6906">
        <f>VLOOKUP($A6906,List2,3,FALSE)</f>
        <v>0.76087623332140397</v>
      </c>
      <c r="Y6906">
        <f>VLOOKUP($A6906,List2,4,FALSE)</f>
        <v>439</v>
      </c>
      <c r="Z6906">
        <f>VLOOKUP($A6906,List2,5,FALSE)</f>
        <v>755</v>
      </c>
      <c r="AA6906">
        <f>VLOOKUP($A6906,List2,6,FALSE)</f>
        <v>177</v>
      </c>
      <c r="AB6906">
        <f>VLOOKUP($A6906,List2,7,FALSE)</f>
        <v>60185</v>
      </c>
      <c r="AC6906">
        <f>VLOOKUP($A6906,List2,8,FALSE)</f>
        <v>58883</v>
      </c>
      <c r="AD6906">
        <f>VLOOKUP($A6906,List2,9,FALSE)</f>
        <v>18754</v>
      </c>
      <c r="AE6906">
        <f>VLOOKUP($A6906,List2,10,FALSE)</f>
        <v>18666</v>
      </c>
    </row>
    <row r="6907" spans="1:31" x14ac:dyDescent="0.3">
      <c r="A6907" t="s">
        <v>6906</v>
      </c>
      <c r="B6907">
        <v>9</v>
      </c>
      <c r="C6907">
        <v>1</v>
      </c>
      <c r="D6907">
        <v>0.11111111111111099</v>
      </c>
      <c r="E6907">
        <v>2</v>
      </c>
      <c r="F6907">
        <v>2</v>
      </c>
      <c r="G6907">
        <v>4</v>
      </c>
      <c r="H6907">
        <v>1.2222222222222201</v>
      </c>
      <c r="I6907">
        <v>1.2222222222222201</v>
      </c>
      <c r="J6907">
        <v>1.44444444444444</v>
      </c>
      <c r="K6907">
        <v>0.41863657160286699</v>
      </c>
      <c r="L6907">
        <v>303</v>
      </c>
      <c r="M6907">
        <v>173</v>
      </c>
      <c r="N6907">
        <v>205</v>
      </c>
      <c r="O6907">
        <v>0.444933920704845</v>
      </c>
      <c r="P6907">
        <v>0.25403817914831101</v>
      </c>
      <c r="Q6907">
        <v>0.301027900146842</v>
      </c>
      <c r="R6907">
        <v>3022</v>
      </c>
      <c r="S6907">
        <v>2468</v>
      </c>
      <c r="T6907">
        <v>4610</v>
      </c>
      <c r="U6907">
        <v>3014</v>
      </c>
      <c r="V6907" t="str">
        <f>VLOOKUP($A6907,List2,1,FALSE)</f>
        <v>GCF_000865325.1_ViralProj16240.fna</v>
      </c>
      <c r="W6907">
        <f>VLOOKUP($A6907,List2,2,FALSE)</f>
        <v>1</v>
      </c>
      <c r="X6907">
        <f>VLOOKUP($A6907,List2,3,FALSE)</f>
        <v>0.41355787678533301</v>
      </c>
      <c r="Y6907">
        <f>VLOOKUP($A6907,List2,4,FALSE)</f>
        <v>188</v>
      </c>
      <c r="Z6907">
        <f>VLOOKUP($A6907,List2,5,FALSE)</f>
        <v>314</v>
      </c>
      <c r="AA6907">
        <f>VLOOKUP($A6907,List2,6,FALSE)</f>
        <v>231</v>
      </c>
      <c r="AB6907">
        <f>VLOOKUP($A6907,List2,7,FALSE)</f>
        <v>3214</v>
      </c>
      <c r="AC6907">
        <f>VLOOKUP($A6907,List2,8,FALSE)</f>
        <v>2606</v>
      </c>
      <c r="AD6907">
        <f>VLOOKUP($A6907,List2,9,FALSE)</f>
        <v>4998</v>
      </c>
      <c r="AE6907">
        <f>VLOOKUP($A6907,List2,10,FALSE)</f>
        <v>3255</v>
      </c>
    </row>
    <row r="6908" spans="1:31" x14ac:dyDescent="0.3">
      <c r="A6908" t="s">
        <v>6907</v>
      </c>
      <c r="B6908">
        <v>6</v>
      </c>
      <c r="C6908">
        <v>1</v>
      </c>
      <c r="D6908">
        <v>0.16666666666666599</v>
      </c>
      <c r="E6908">
        <v>3</v>
      </c>
      <c r="F6908">
        <v>0</v>
      </c>
      <c r="G6908">
        <v>2</v>
      </c>
      <c r="H6908">
        <v>1.5</v>
      </c>
      <c r="I6908">
        <v>1</v>
      </c>
      <c r="J6908">
        <v>1.3333333333333299</v>
      </c>
      <c r="K6908">
        <v>0.437047881501894</v>
      </c>
      <c r="L6908">
        <v>324</v>
      </c>
      <c r="M6908">
        <v>134</v>
      </c>
      <c r="N6908">
        <v>149</v>
      </c>
      <c r="O6908">
        <v>0.53377265238879701</v>
      </c>
      <c r="P6908">
        <v>0.22075782537067501</v>
      </c>
      <c r="Q6908">
        <v>0.24546952224052701</v>
      </c>
      <c r="R6908">
        <v>2838</v>
      </c>
      <c r="S6908">
        <v>2237</v>
      </c>
      <c r="T6908">
        <v>3546</v>
      </c>
      <c r="U6908">
        <v>2991</v>
      </c>
      <c r="V6908" t="str">
        <f>VLOOKUP($A6908,List2,1,FALSE)</f>
        <v>GCF_000865305.1_ViralProj16236.fna</v>
      </c>
      <c r="W6908">
        <f>VLOOKUP($A6908,List2,2,FALSE)</f>
        <v>1</v>
      </c>
      <c r="X6908">
        <f>VLOOKUP($A6908,List2,3,FALSE)</f>
        <v>0.428560274828232</v>
      </c>
      <c r="Y6908">
        <f>VLOOKUP($A6908,List2,4,FALSE)</f>
        <v>149</v>
      </c>
      <c r="Z6908">
        <f>VLOOKUP($A6908,List2,5,FALSE)</f>
        <v>346</v>
      </c>
      <c r="AA6908">
        <f>VLOOKUP($A6908,List2,6,FALSE)</f>
        <v>178</v>
      </c>
      <c r="AB6908">
        <f>VLOOKUP($A6908,List2,7,FALSE)</f>
        <v>3066</v>
      </c>
      <c r="AC6908">
        <f>VLOOKUP($A6908,List2,8,FALSE)</f>
        <v>2423</v>
      </c>
      <c r="AD6908">
        <f>VLOOKUP($A6908,List2,9,FALSE)</f>
        <v>3949</v>
      </c>
      <c r="AE6908">
        <f>VLOOKUP($A6908,List2,10,FALSE)</f>
        <v>3370</v>
      </c>
    </row>
    <row r="6909" spans="1:31" x14ac:dyDescent="0.3">
      <c r="A6909" t="s">
        <v>6908</v>
      </c>
      <c r="B6909">
        <v>1</v>
      </c>
      <c r="C6909">
        <v>1</v>
      </c>
      <c r="D6909">
        <v>1</v>
      </c>
      <c r="E6909">
        <v>0</v>
      </c>
      <c r="F6909">
        <v>0</v>
      </c>
      <c r="G6909">
        <v>0</v>
      </c>
      <c r="H6909">
        <v>1</v>
      </c>
      <c r="I6909">
        <v>1</v>
      </c>
      <c r="J6909">
        <v>1</v>
      </c>
      <c r="K6909">
        <v>0.45303867403314901</v>
      </c>
      <c r="L6909">
        <v>7</v>
      </c>
      <c r="M6909">
        <v>7</v>
      </c>
      <c r="N6909">
        <v>3</v>
      </c>
      <c r="O6909">
        <v>0.41176470588235198</v>
      </c>
      <c r="P6909">
        <v>0.41176470588235198</v>
      </c>
      <c r="Q6909">
        <v>0.17647058823529399</v>
      </c>
      <c r="R6909">
        <v>89</v>
      </c>
      <c r="S6909">
        <v>75</v>
      </c>
      <c r="T6909">
        <v>119</v>
      </c>
      <c r="U6909">
        <v>79</v>
      </c>
      <c r="V6909" t="str">
        <f>VLOOKUP($A6909,List2,1,FALSE)</f>
        <v>GCF_000865285.1_ViralProj16226.fna</v>
      </c>
      <c r="W6909">
        <f>VLOOKUP($A6909,List2,2,FALSE)</f>
        <v>1</v>
      </c>
      <c r="X6909">
        <f>VLOOKUP($A6909,List2,3,FALSE)</f>
        <v>0.42501828822238402</v>
      </c>
      <c r="Y6909">
        <f>VLOOKUP($A6909,List2,4,FALSE)</f>
        <v>6</v>
      </c>
      <c r="Z6909">
        <f>VLOOKUP($A6909,List2,5,FALSE)</f>
        <v>27</v>
      </c>
      <c r="AA6909">
        <f>VLOOKUP($A6909,List2,6,FALSE)</f>
        <v>26</v>
      </c>
      <c r="AB6909">
        <f>VLOOKUP($A6909,List2,7,FALSE)</f>
        <v>294</v>
      </c>
      <c r="AC6909">
        <f>VLOOKUP($A6909,List2,8,FALSE)</f>
        <v>287</v>
      </c>
      <c r="AD6909">
        <f>VLOOKUP($A6909,List2,9,FALSE)</f>
        <v>413</v>
      </c>
      <c r="AE6909">
        <f>VLOOKUP($A6909,List2,10,FALSE)</f>
        <v>373</v>
      </c>
    </row>
    <row r="6910" spans="1:31" x14ac:dyDescent="0.3">
      <c r="A6910" t="s">
        <v>6909</v>
      </c>
      <c r="B6910">
        <v>1</v>
      </c>
      <c r="C6910">
        <v>1</v>
      </c>
      <c r="D6910">
        <v>1</v>
      </c>
      <c r="E6910">
        <v>0</v>
      </c>
      <c r="F6910">
        <v>0</v>
      </c>
      <c r="G6910">
        <v>0</v>
      </c>
      <c r="H6910">
        <v>1</v>
      </c>
      <c r="I6910">
        <v>1</v>
      </c>
      <c r="J6910">
        <v>1</v>
      </c>
      <c r="K6910">
        <v>0.37215165325317501</v>
      </c>
      <c r="L6910">
        <v>213</v>
      </c>
      <c r="M6910">
        <v>126</v>
      </c>
      <c r="N6910">
        <v>228</v>
      </c>
      <c r="O6910">
        <v>0.37566137566137497</v>
      </c>
      <c r="P6910">
        <v>0.22222222222222199</v>
      </c>
      <c r="Q6910">
        <v>0.40211640211640198</v>
      </c>
      <c r="R6910">
        <v>1973</v>
      </c>
      <c r="S6910">
        <v>1865</v>
      </c>
      <c r="T6910">
        <v>3393</v>
      </c>
      <c r="U6910">
        <v>3082</v>
      </c>
      <c r="V6910" t="str">
        <f>VLOOKUP($A6910,List2,1,FALSE)</f>
        <v>GCF_000865265.1_ViralProj16201.fna</v>
      </c>
      <c r="W6910">
        <f>VLOOKUP($A6910,List2,2,FALSE)</f>
        <v>1</v>
      </c>
      <c r="X6910">
        <f>VLOOKUP($A6910,List2,3,FALSE)</f>
        <v>0.37190756683280402</v>
      </c>
      <c r="Y6910">
        <f>VLOOKUP($A6910,List2,4,FALSE)</f>
        <v>133</v>
      </c>
      <c r="Z6910">
        <f>VLOOKUP($A6910,List2,5,FALSE)</f>
        <v>217</v>
      </c>
      <c r="AA6910">
        <f>VLOOKUP($A6910,List2,6,FALSE)</f>
        <v>238</v>
      </c>
      <c r="AB6910">
        <f>VLOOKUP($A6910,List2,7,FALSE)</f>
        <v>2102</v>
      </c>
      <c r="AC6910">
        <f>VLOOKUP($A6910,List2,8,FALSE)</f>
        <v>2002</v>
      </c>
      <c r="AD6910">
        <f>VLOOKUP($A6910,List2,9,FALSE)</f>
        <v>3617</v>
      </c>
      <c r="AE6910">
        <f>VLOOKUP($A6910,List2,10,FALSE)</f>
        <v>3314</v>
      </c>
    </row>
    <row r="6911" spans="1:31" x14ac:dyDescent="0.3">
      <c r="A6911" t="s">
        <v>6910</v>
      </c>
      <c r="B6911">
        <v>75</v>
      </c>
      <c r="C6911">
        <v>2</v>
      </c>
      <c r="D6911">
        <v>2.6666666666666599E-2</v>
      </c>
      <c r="E6911">
        <v>21</v>
      </c>
      <c r="F6911">
        <v>13</v>
      </c>
      <c r="G6911">
        <v>39</v>
      </c>
      <c r="H6911">
        <v>1.28378378378378</v>
      </c>
      <c r="I6911">
        <v>1.1756756756756701</v>
      </c>
      <c r="J6911">
        <v>1.5270270270270201</v>
      </c>
      <c r="K6911">
        <v>0.44967633660992501</v>
      </c>
      <c r="L6911">
        <v>1074</v>
      </c>
      <c r="M6911">
        <v>393</v>
      </c>
      <c r="N6911">
        <v>857</v>
      </c>
      <c r="O6911">
        <v>0.46213425129087699</v>
      </c>
      <c r="P6911">
        <v>0.169104991394148</v>
      </c>
      <c r="Q6911">
        <v>0.36876075731497399</v>
      </c>
      <c r="R6911">
        <v>10474</v>
      </c>
      <c r="S6911">
        <v>8282</v>
      </c>
      <c r="T6911">
        <v>12301</v>
      </c>
      <c r="U6911">
        <v>10653</v>
      </c>
      <c r="V6911" t="str">
        <f>VLOOKUP($A6911,List2,1,FALSE)</f>
        <v>GCF_000865245.1_ViralProj16178.fna</v>
      </c>
      <c r="W6911">
        <f>VLOOKUP($A6911,List2,2,FALSE)</f>
        <v>1</v>
      </c>
      <c r="X6911">
        <f>VLOOKUP($A6911,List2,3,FALSE)</f>
        <v>0.44282901711343298</v>
      </c>
      <c r="Y6911">
        <f>VLOOKUP($A6911,List2,4,FALSE)</f>
        <v>482</v>
      </c>
      <c r="Z6911">
        <f>VLOOKUP($A6911,List2,5,FALSE)</f>
        <v>1057</v>
      </c>
      <c r="AA6911">
        <f>VLOOKUP($A6911,List2,6,FALSE)</f>
        <v>968</v>
      </c>
      <c r="AB6911">
        <f>VLOOKUP($A6911,List2,7,FALSE)</f>
        <v>10859</v>
      </c>
      <c r="AC6911">
        <f>VLOOKUP($A6911,List2,8,FALSE)</f>
        <v>9609</v>
      </c>
      <c r="AD6911">
        <f>VLOOKUP($A6911,List2,9,FALSE)</f>
        <v>13522</v>
      </c>
      <c r="AE6911">
        <f>VLOOKUP($A6911,List2,10,FALSE)</f>
        <v>12231</v>
      </c>
    </row>
    <row r="6912" spans="1:31" x14ac:dyDescent="0.3">
      <c r="A6912" t="s">
        <v>6911</v>
      </c>
      <c r="B6912">
        <v>198</v>
      </c>
      <c r="C6912">
        <v>7</v>
      </c>
      <c r="D6912">
        <v>3.5353535353535297E-2</v>
      </c>
      <c r="E6912">
        <v>11</v>
      </c>
      <c r="F6912">
        <v>32</v>
      </c>
      <c r="G6912">
        <v>148</v>
      </c>
      <c r="H6912">
        <v>1.0572916666666601</v>
      </c>
      <c r="I6912">
        <v>1.1666666666666601</v>
      </c>
      <c r="J6912">
        <v>1.7708333333333299</v>
      </c>
      <c r="K6912">
        <v>0.26991193139783898</v>
      </c>
      <c r="L6912">
        <v>3388</v>
      </c>
      <c r="M6912">
        <v>3368</v>
      </c>
      <c r="N6912">
        <v>7349</v>
      </c>
      <c r="O6912">
        <v>0.24019851116625299</v>
      </c>
      <c r="P6912">
        <v>0.23878057426444499</v>
      </c>
      <c r="Q6912">
        <v>0.521020914569301</v>
      </c>
      <c r="R6912">
        <v>26005</v>
      </c>
      <c r="S6912">
        <v>15952</v>
      </c>
      <c r="T6912">
        <v>67032</v>
      </c>
      <c r="U6912">
        <v>46458</v>
      </c>
      <c r="V6912" t="str">
        <f>VLOOKUP($A6912,List2,1,FALSE)</f>
        <v>GCF_000865225.1_ViralProj16151.fna</v>
      </c>
      <c r="W6912">
        <f>VLOOKUP($A6912,List2,2,FALSE)</f>
        <v>1</v>
      </c>
      <c r="X6912">
        <f>VLOOKUP($A6912,List2,3,FALSE)</f>
        <v>0.26284837224331498</v>
      </c>
      <c r="Y6912">
        <f>VLOOKUP($A6912,List2,4,FALSE)</f>
        <v>3320</v>
      </c>
      <c r="Z6912">
        <f>VLOOKUP($A6912,List2,5,FALSE)</f>
        <v>3085</v>
      </c>
      <c r="AA6912">
        <f>VLOOKUP($A6912,List2,6,FALSE)</f>
        <v>8244</v>
      </c>
      <c r="AB6912">
        <f>VLOOKUP($A6912,List2,7,FALSE)</f>
        <v>24658</v>
      </c>
      <c r="AC6912">
        <f>VLOOKUP($A6912,List2,8,FALSE)</f>
        <v>24149</v>
      </c>
      <c r="AD6912">
        <f>VLOOKUP($A6912,List2,9,FALSE)</f>
        <v>68657</v>
      </c>
      <c r="AE6912">
        <f>VLOOKUP($A6912,List2,10,FALSE)</f>
        <v>68221</v>
      </c>
    </row>
    <row r="6913" spans="1:31" x14ac:dyDescent="0.3">
      <c r="A6913" t="s">
        <v>6912</v>
      </c>
      <c r="B6913">
        <v>12</v>
      </c>
      <c r="C6913">
        <v>2</v>
      </c>
      <c r="D6913">
        <v>0.16666666666666599</v>
      </c>
      <c r="E6913">
        <v>4</v>
      </c>
      <c r="F6913">
        <v>6</v>
      </c>
      <c r="G6913">
        <v>0</v>
      </c>
      <c r="H6913">
        <v>1.36363636363636</v>
      </c>
      <c r="I6913">
        <v>1.5454545454545401</v>
      </c>
      <c r="J6913">
        <v>1</v>
      </c>
      <c r="K6913">
        <v>0.48445573544609</v>
      </c>
      <c r="L6913">
        <v>449</v>
      </c>
      <c r="M6913">
        <v>153</v>
      </c>
      <c r="N6913">
        <v>187</v>
      </c>
      <c r="O6913">
        <v>0.56907477820025298</v>
      </c>
      <c r="P6913">
        <v>0.19391634980988501</v>
      </c>
      <c r="Q6913">
        <v>0.23700887198986001</v>
      </c>
      <c r="R6913">
        <v>5564</v>
      </c>
      <c r="S6913">
        <v>5687</v>
      </c>
      <c r="T6913">
        <v>5562</v>
      </c>
      <c r="U6913">
        <v>6411</v>
      </c>
      <c r="V6913" t="str">
        <f>VLOOKUP($A6913,List2,1,FALSE)</f>
        <v>GCF_000865205.1_ViralMultiSegProj16143.fna</v>
      </c>
      <c r="W6913">
        <f>VLOOKUP($A6913,List2,2,FALSE)</f>
        <v>12</v>
      </c>
      <c r="X6913">
        <f>VLOOKUP($A6913,List2,3,FALSE)</f>
        <v>0.48516170711026702</v>
      </c>
      <c r="Y6913">
        <f>VLOOKUP($A6913,List2,4,FALSE)</f>
        <v>158</v>
      </c>
      <c r="Z6913">
        <f>VLOOKUP($A6913,List2,5,FALSE)</f>
        <v>467</v>
      </c>
      <c r="AA6913">
        <f>VLOOKUP($A6913,List2,6,FALSE)</f>
        <v>199</v>
      </c>
      <c r="AB6913">
        <f>VLOOKUP($A6913,List2,7,FALSE)</f>
        <v>5899</v>
      </c>
      <c r="AC6913">
        <f>VLOOKUP($A6913,List2,8,FALSE)</f>
        <v>6117</v>
      </c>
      <c r="AD6913">
        <f>VLOOKUP($A6913,List2,9,FALSE)</f>
        <v>5940</v>
      </c>
      <c r="AE6913">
        <f>VLOOKUP($A6913,List2,10,FALSE)</f>
        <v>6811</v>
      </c>
    </row>
    <row r="6914" spans="1:31" x14ac:dyDescent="0.3">
      <c r="A6914" t="s">
        <v>6913</v>
      </c>
      <c r="B6914">
        <v>2</v>
      </c>
      <c r="C6914">
        <v>1</v>
      </c>
      <c r="D6914">
        <v>0.5</v>
      </c>
      <c r="E6914">
        <v>1</v>
      </c>
      <c r="F6914">
        <v>0</v>
      </c>
      <c r="G6914">
        <v>0</v>
      </c>
      <c r="H6914">
        <v>1.5</v>
      </c>
      <c r="I6914">
        <v>1</v>
      </c>
      <c r="J6914">
        <v>1</v>
      </c>
      <c r="K6914">
        <v>0.50939639079029198</v>
      </c>
      <c r="L6914">
        <v>163</v>
      </c>
      <c r="M6914">
        <v>31</v>
      </c>
      <c r="N6914">
        <v>61</v>
      </c>
      <c r="O6914">
        <v>0.63921568627450898</v>
      </c>
      <c r="P6914">
        <v>0.12156862745098</v>
      </c>
      <c r="Q6914">
        <v>0.23921568627450901</v>
      </c>
      <c r="R6914">
        <v>1964</v>
      </c>
      <c r="S6914">
        <v>2129</v>
      </c>
      <c r="T6914">
        <v>1887</v>
      </c>
      <c r="U6914">
        <v>2055</v>
      </c>
      <c r="V6914" t="str">
        <f>VLOOKUP($A6914,List2,1,FALSE)</f>
        <v>GCF_000865185.1_ViralProj16134.fna</v>
      </c>
      <c r="W6914">
        <f>VLOOKUP($A6914,List2,2,FALSE)</f>
        <v>1</v>
      </c>
      <c r="X6914">
        <f>VLOOKUP($A6914,List2,3,FALSE)</f>
        <v>0.497178267124045</v>
      </c>
      <c r="Y6914">
        <f>VLOOKUP($A6914,List2,4,FALSE)</f>
        <v>46</v>
      </c>
      <c r="Z6914">
        <f>VLOOKUP($A6914,List2,5,FALSE)</f>
        <v>172</v>
      </c>
      <c r="AA6914">
        <f>VLOOKUP($A6914,List2,6,FALSE)</f>
        <v>86</v>
      </c>
      <c r="AB6914">
        <f>VLOOKUP($A6914,List2,7,FALSE)</f>
        <v>2134</v>
      </c>
      <c r="AC6914">
        <f>VLOOKUP($A6914,List2,8,FALSE)</f>
        <v>2359</v>
      </c>
      <c r="AD6914">
        <f>VLOOKUP($A6914,List2,9,FALSE)</f>
        <v>2191</v>
      </c>
      <c r="AE6914">
        <f>VLOOKUP($A6914,List2,10,FALSE)</f>
        <v>2353</v>
      </c>
    </row>
    <row r="6915" spans="1:31" x14ac:dyDescent="0.3">
      <c r="A6915" t="s">
        <v>6914</v>
      </c>
      <c r="B6915">
        <v>6</v>
      </c>
      <c r="C6915">
        <v>1</v>
      </c>
      <c r="D6915">
        <v>0.16666666666666599</v>
      </c>
      <c r="E6915">
        <v>1</v>
      </c>
      <c r="F6915">
        <v>2</v>
      </c>
      <c r="G6915">
        <v>2</v>
      </c>
      <c r="H6915">
        <v>1.1666666666666601</v>
      </c>
      <c r="I6915">
        <v>1.3333333333333299</v>
      </c>
      <c r="J6915">
        <v>1.3333333333333299</v>
      </c>
      <c r="K6915">
        <v>0.38967945953715599</v>
      </c>
      <c r="L6915">
        <v>85</v>
      </c>
      <c r="M6915">
        <v>69</v>
      </c>
      <c r="N6915">
        <v>180</v>
      </c>
      <c r="O6915">
        <v>0.25449101796407098</v>
      </c>
      <c r="P6915">
        <v>0.20658682634730499</v>
      </c>
      <c r="Q6915">
        <v>0.53892215568862201</v>
      </c>
      <c r="R6915">
        <v>1241</v>
      </c>
      <c r="S6915">
        <v>1470</v>
      </c>
      <c r="T6915">
        <v>2754</v>
      </c>
      <c r="U6915">
        <v>1492</v>
      </c>
      <c r="V6915" t="str">
        <f>VLOOKUP($A6915,List2,1,FALSE)</f>
        <v>GCF_000839485.1_ViralProj14055.fna</v>
      </c>
      <c r="W6915">
        <f>VLOOKUP($A6915,List2,2,FALSE)</f>
        <v>1</v>
      </c>
      <c r="X6915">
        <f>VLOOKUP($A6915,List2,3,FALSE)</f>
        <v>0.37864460204885703</v>
      </c>
      <c r="Y6915">
        <f>VLOOKUP($A6915,List2,4,FALSE)</f>
        <v>52</v>
      </c>
      <c r="Z6915">
        <f>VLOOKUP($A6915,List2,5,FALSE)</f>
        <v>63</v>
      </c>
      <c r="AA6915">
        <f>VLOOKUP($A6915,List2,6,FALSE)</f>
        <v>151</v>
      </c>
      <c r="AB6915">
        <f>VLOOKUP($A6915,List2,7,FALSE)</f>
        <v>885</v>
      </c>
      <c r="AC6915">
        <f>VLOOKUP($A6915,List2,8,FALSE)</f>
        <v>1037</v>
      </c>
      <c r="AD6915">
        <f>VLOOKUP($A6915,List2,9,FALSE)</f>
        <v>1990</v>
      </c>
      <c r="AE6915">
        <f>VLOOKUP($A6915,List2,10,FALSE)</f>
        <v>1164</v>
      </c>
    </row>
    <row r="6916" spans="1:31" x14ac:dyDescent="0.3">
      <c r="A6916" t="s">
        <v>6915</v>
      </c>
      <c r="B6916">
        <v>6</v>
      </c>
      <c r="C6916">
        <v>1</v>
      </c>
      <c r="D6916">
        <v>0.16666666666666599</v>
      </c>
      <c r="E6916">
        <v>1</v>
      </c>
      <c r="F6916">
        <v>3</v>
      </c>
      <c r="G6916">
        <v>1</v>
      </c>
      <c r="H6916">
        <v>1.1666666666666601</v>
      </c>
      <c r="I6916">
        <v>1.5</v>
      </c>
      <c r="J6916">
        <v>1.1666666666666601</v>
      </c>
      <c r="K6916">
        <v>0.37713725009199001</v>
      </c>
      <c r="L6916">
        <v>1046</v>
      </c>
      <c r="M6916">
        <v>562</v>
      </c>
      <c r="N6916">
        <v>892</v>
      </c>
      <c r="O6916">
        <v>0.41839999999999999</v>
      </c>
      <c r="P6916">
        <v>0.2248</v>
      </c>
      <c r="Q6916">
        <v>0.35680000000000001</v>
      </c>
      <c r="R6916">
        <v>8906</v>
      </c>
      <c r="S6916">
        <v>6468</v>
      </c>
      <c r="T6916">
        <v>10989</v>
      </c>
      <c r="U6916">
        <v>14402</v>
      </c>
      <c r="V6916" t="str">
        <f>VLOOKUP($A6916,List2,1,FALSE)</f>
        <v>GCF_000865145.1_ViralProj15881.fna</v>
      </c>
      <c r="W6916">
        <f>VLOOKUP($A6916,List2,2,FALSE)</f>
        <v>1</v>
      </c>
      <c r="X6916">
        <f>VLOOKUP($A6916,List2,3,FALSE)</f>
        <v>0.38012784490025198</v>
      </c>
      <c r="Y6916">
        <f>VLOOKUP($A6916,List2,4,FALSE)</f>
        <v>368</v>
      </c>
      <c r="Z6916">
        <f>VLOOKUP($A6916,List2,5,FALSE)</f>
        <v>681</v>
      </c>
      <c r="AA6916">
        <f>VLOOKUP($A6916,List2,6,FALSE)</f>
        <v>602</v>
      </c>
      <c r="AB6916">
        <f>VLOOKUP($A6916,List2,7,FALSE)</f>
        <v>6104</v>
      </c>
      <c r="AC6916">
        <f>VLOOKUP($A6916,List2,8,FALSE)</f>
        <v>4719</v>
      </c>
      <c r="AD6916">
        <f>VLOOKUP($A6916,List2,9,FALSE)</f>
        <v>7690</v>
      </c>
      <c r="AE6916">
        <f>VLOOKUP($A6916,List2,10,FALSE)</f>
        <v>9959</v>
      </c>
    </row>
    <row r="6917" spans="1:31" x14ac:dyDescent="0.3">
      <c r="A6917" t="s">
        <v>6916</v>
      </c>
      <c r="B6917">
        <v>8</v>
      </c>
      <c r="C6917">
        <v>2</v>
      </c>
      <c r="D6917">
        <v>0.25</v>
      </c>
      <c r="E6917">
        <v>1</v>
      </c>
      <c r="F6917">
        <v>3</v>
      </c>
      <c r="G6917">
        <v>2</v>
      </c>
      <c r="H6917">
        <v>1.1428571428571399</v>
      </c>
      <c r="I6917">
        <v>1.4285714285714199</v>
      </c>
      <c r="J6917">
        <v>1.28571428571428</v>
      </c>
      <c r="K6917">
        <v>0.42215988779803598</v>
      </c>
      <c r="L6917">
        <v>83</v>
      </c>
      <c r="M6917">
        <v>46</v>
      </c>
      <c r="N6917">
        <v>56</v>
      </c>
      <c r="O6917">
        <v>0.44864864864864801</v>
      </c>
      <c r="P6917">
        <v>0.248648648648648</v>
      </c>
      <c r="Q6917">
        <v>0.302702702702702</v>
      </c>
      <c r="R6917">
        <v>972</v>
      </c>
      <c r="S6917">
        <v>834</v>
      </c>
      <c r="T6917">
        <v>1200</v>
      </c>
      <c r="U6917">
        <v>1272</v>
      </c>
      <c r="V6917" t="str">
        <f>VLOOKUP($A6917,List2,1,FALSE)</f>
        <v>GCF_000865125.1_ViralProj15781.fna</v>
      </c>
      <c r="W6917">
        <f>VLOOKUP($A6917,List2,2,FALSE)</f>
        <v>1</v>
      </c>
      <c r="X6917">
        <f>VLOOKUP($A6917,List2,3,FALSE)</f>
        <v>0.41195939982347701</v>
      </c>
      <c r="Y6917">
        <f>VLOOKUP($A6917,List2,4,FALSE)</f>
        <v>48</v>
      </c>
      <c r="Z6917">
        <f>VLOOKUP($A6917,List2,5,FALSE)</f>
        <v>92</v>
      </c>
      <c r="AA6917">
        <f>VLOOKUP($A6917,List2,6,FALSE)</f>
        <v>69</v>
      </c>
      <c r="AB6917">
        <f>VLOOKUP($A6917,List2,7,FALSE)</f>
        <v>1018</v>
      </c>
      <c r="AC6917">
        <f>VLOOKUP($A6917,List2,8,FALSE)</f>
        <v>849</v>
      </c>
      <c r="AD6917">
        <f>VLOOKUP($A6917,List2,9,FALSE)</f>
        <v>1300</v>
      </c>
      <c r="AE6917">
        <f>VLOOKUP($A6917,List2,10,FALSE)</f>
        <v>1365</v>
      </c>
    </row>
    <row r="6918" spans="1:31" x14ac:dyDescent="0.3">
      <c r="A6918" t="s">
        <v>6917</v>
      </c>
      <c r="B6918">
        <v>1</v>
      </c>
      <c r="C6918">
        <v>1</v>
      </c>
      <c r="D6918">
        <v>1</v>
      </c>
      <c r="E6918">
        <v>0</v>
      </c>
      <c r="F6918">
        <v>0</v>
      </c>
      <c r="G6918">
        <v>0</v>
      </c>
      <c r="H6918">
        <v>1</v>
      </c>
      <c r="I6918">
        <v>1</v>
      </c>
      <c r="J6918">
        <v>1</v>
      </c>
      <c r="K6918">
        <v>0.41488736532810899</v>
      </c>
      <c r="L6918">
        <v>143</v>
      </c>
      <c r="M6918">
        <v>48</v>
      </c>
      <c r="N6918">
        <v>100</v>
      </c>
      <c r="O6918">
        <v>0.49140893470790298</v>
      </c>
      <c r="P6918">
        <v>0.164948453608247</v>
      </c>
      <c r="Q6918">
        <v>0.34364261168384802</v>
      </c>
      <c r="R6918">
        <v>1124</v>
      </c>
      <c r="S6918">
        <v>994</v>
      </c>
      <c r="T6918">
        <v>1531</v>
      </c>
      <c r="U6918">
        <v>1456</v>
      </c>
      <c r="V6918" t="str">
        <f>VLOOKUP($A6918,List2,1,FALSE)</f>
        <v>GCF_000865105.1_ViralProj15717.fna</v>
      </c>
      <c r="W6918">
        <f>VLOOKUP($A6918,List2,2,FALSE)</f>
        <v>1</v>
      </c>
      <c r="X6918">
        <f>VLOOKUP($A6918,List2,3,FALSE)</f>
        <v>0.40643274853801098</v>
      </c>
      <c r="Y6918">
        <f>VLOOKUP($A6918,List2,4,FALSE)</f>
        <v>52</v>
      </c>
      <c r="Z6918">
        <f>VLOOKUP($A6918,List2,5,FALSE)</f>
        <v>145</v>
      </c>
      <c r="AA6918">
        <f>VLOOKUP($A6918,List2,6,FALSE)</f>
        <v>113</v>
      </c>
      <c r="AB6918">
        <f>VLOOKUP($A6918,List2,7,FALSE)</f>
        <v>1170</v>
      </c>
      <c r="AC6918">
        <f>VLOOKUP($A6918,List2,8,FALSE)</f>
        <v>1054</v>
      </c>
      <c r="AD6918">
        <f>VLOOKUP($A6918,List2,9,FALSE)</f>
        <v>1689</v>
      </c>
      <c r="AE6918">
        <f>VLOOKUP($A6918,List2,10,FALSE)</f>
        <v>1559</v>
      </c>
    </row>
    <row r="6919" spans="1:31" x14ac:dyDescent="0.3">
      <c r="A6919" t="s">
        <v>6918</v>
      </c>
      <c r="B6919">
        <v>12</v>
      </c>
      <c r="C6919">
        <v>1</v>
      </c>
      <c r="D6919">
        <v>8.3333333333333301E-2</v>
      </c>
      <c r="E6919">
        <v>3</v>
      </c>
      <c r="F6919">
        <v>1</v>
      </c>
      <c r="G6919">
        <v>7</v>
      </c>
      <c r="H6919">
        <v>1.25</v>
      </c>
      <c r="I6919">
        <v>1.0833333333333299</v>
      </c>
      <c r="J6919">
        <v>1.5833333333333299</v>
      </c>
      <c r="K6919">
        <v>0.43202979515828599</v>
      </c>
      <c r="L6919">
        <v>353</v>
      </c>
      <c r="M6919">
        <v>129</v>
      </c>
      <c r="N6919">
        <v>201</v>
      </c>
      <c r="O6919">
        <v>0.51683748169838895</v>
      </c>
      <c r="P6919">
        <v>0.188872620790629</v>
      </c>
      <c r="Q6919">
        <v>0.29428989751098</v>
      </c>
      <c r="R6919">
        <v>3456</v>
      </c>
      <c r="S6919">
        <v>2808</v>
      </c>
      <c r="T6919">
        <v>4897</v>
      </c>
      <c r="U6919">
        <v>3338</v>
      </c>
      <c r="V6919" t="str">
        <f>VLOOKUP($A6919,List2,1,FALSE)</f>
        <v>GCF_000865085.1_ViralMultiSegProj15622.fna</v>
      </c>
      <c r="W6919">
        <f>VLOOKUP($A6919,List2,2,FALSE)</f>
        <v>8</v>
      </c>
      <c r="X6919">
        <f>VLOOKUP($A6919,List2,3,FALSE)</f>
        <v>0.42912607135008402</v>
      </c>
      <c r="Y6919">
        <f>VLOOKUP($A6919,List2,4,FALSE)</f>
        <v>121</v>
      </c>
      <c r="Z6919">
        <f>VLOOKUP($A6919,List2,5,FALSE)</f>
        <v>324</v>
      </c>
      <c r="AA6919">
        <f>VLOOKUP($A6919,List2,6,FALSE)</f>
        <v>193</v>
      </c>
      <c r="AB6919">
        <f>VLOOKUP($A6919,List2,7,FALSE)</f>
        <v>3223</v>
      </c>
      <c r="AC6919">
        <f>VLOOKUP($A6919,List2,8,FALSE)</f>
        <v>2635</v>
      </c>
      <c r="AD6919">
        <f>VLOOKUP($A6919,List2,9,FALSE)</f>
        <v>4597</v>
      </c>
      <c r="AE6919">
        <f>VLOOKUP($A6919,List2,10,FALSE)</f>
        <v>3196</v>
      </c>
    </row>
    <row r="6920" spans="1:31" x14ac:dyDescent="0.3">
      <c r="A6920" t="s">
        <v>6919</v>
      </c>
      <c r="B6920">
        <v>1</v>
      </c>
      <c r="C6920">
        <v>1</v>
      </c>
      <c r="D6920">
        <v>1</v>
      </c>
      <c r="E6920">
        <v>0</v>
      </c>
      <c r="F6920">
        <v>0</v>
      </c>
      <c r="G6920">
        <v>0</v>
      </c>
      <c r="H6920">
        <v>1</v>
      </c>
      <c r="I6920">
        <v>1</v>
      </c>
      <c r="J6920">
        <v>1</v>
      </c>
      <c r="K6920">
        <v>0.46950619712767999</v>
      </c>
      <c r="L6920">
        <v>207</v>
      </c>
      <c r="M6920">
        <v>114</v>
      </c>
      <c r="N6920">
        <v>93</v>
      </c>
      <c r="O6920">
        <v>0.5</v>
      </c>
      <c r="P6920">
        <v>0.27536231884057899</v>
      </c>
      <c r="Q6920">
        <v>0.22463768115942001</v>
      </c>
      <c r="R6920">
        <v>2675</v>
      </c>
      <c r="S6920">
        <v>2098</v>
      </c>
      <c r="T6920">
        <v>3156</v>
      </c>
      <c r="U6920">
        <v>2237</v>
      </c>
      <c r="V6920" t="str">
        <f>VLOOKUP($A6920,List2,1,FALSE)</f>
        <v>GCF_000865065.1_ViralProj15599.fna</v>
      </c>
      <c r="W6920">
        <f>VLOOKUP($A6920,List2,2,FALSE)</f>
        <v>1</v>
      </c>
      <c r="X6920">
        <f>VLOOKUP($A6920,List2,3,FALSE)</f>
        <v>0.47126760563380199</v>
      </c>
      <c r="Y6920">
        <f>VLOOKUP($A6920,List2,4,FALSE)</f>
        <v>118</v>
      </c>
      <c r="Z6920">
        <f>VLOOKUP($A6920,List2,5,FALSE)</f>
        <v>203</v>
      </c>
      <c r="AA6920">
        <f>VLOOKUP($A6920,List2,6,FALSE)</f>
        <v>96</v>
      </c>
      <c r="AB6920">
        <f>VLOOKUP($A6920,List2,7,FALSE)</f>
        <v>2804</v>
      </c>
      <c r="AC6920">
        <f>VLOOKUP($A6920,List2,8,FALSE)</f>
        <v>2215</v>
      </c>
      <c r="AD6920">
        <f>VLOOKUP($A6920,List2,9,FALSE)</f>
        <v>3298</v>
      </c>
      <c r="AE6920">
        <f>VLOOKUP($A6920,List2,10,FALSE)</f>
        <v>2333</v>
      </c>
    </row>
    <row r="6921" spans="1:31" x14ac:dyDescent="0.3">
      <c r="A6921" t="s">
        <v>6920</v>
      </c>
      <c r="B6921">
        <v>6</v>
      </c>
      <c r="C6921">
        <v>1</v>
      </c>
      <c r="D6921">
        <v>0.16666666666666599</v>
      </c>
      <c r="E6921">
        <v>3</v>
      </c>
      <c r="F6921">
        <v>0</v>
      </c>
      <c r="G6921">
        <v>2</v>
      </c>
      <c r="H6921">
        <v>1.5</v>
      </c>
      <c r="I6921">
        <v>1</v>
      </c>
      <c r="J6921">
        <v>1.3333333333333299</v>
      </c>
      <c r="K6921">
        <v>0.46065766294773902</v>
      </c>
      <c r="L6921">
        <v>37</v>
      </c>
      <c r="M6921">
        <v>26</v>
      </c>
      <c r="N6921">
        <v>50</v>
      </c>
      <c r="O6921">
        <v>0.32743362831858402</v>
      </c>
      <c r="P6921">
        <v>0.23008849557522101</v>
      </c>
      <c r="Q6921">
        <v>0.44247787610619399</v>
      </c>
      <c r="R6921">
        <v>757</v>
      </c>
      <c r="S6921">
        <v>812</v>
      </c>
      <c r="T6921">
        <v>1005</v>
      </c>
      <c r="U6921">
        <v>832</v>
      </c>
      <c r="V6921" t="str">
        <f>VLOOKUP($A6921,List2,1,FALSE)</f>
        <v>GCF_000865045.1_ViralProj15575.fna</v>
      </c>
      <c r="W6921">
        <f>VLOOKUP($A6921,List2,2,FALSE)</f>
        <v>1</v>
      </c>
      <c r="X6921">
        <f>VLOOKUP($A6921,List2,3,FALSE)</f>
        <v>0.44153957879448003</v>
      </c>
      <c r="Y6921">
        <f>VLOOKUP($A6921,List2,4,FALSE)</f>
        <v>27</v>
      </c>
      <c r="Z6921">
        <f>VLOOKUP($A6921,List2,5,FALSE)</f>
        <v>68</v>
      </c>
      <c r="AA6921">
        <f>VLOOKUP($A6921,List2,6,FALSE)</f>
        <v>45</v>
      </c>
      <c r="AB6921">
        <f>VLOOKUP($A6921,List2,7,FALSE)</f>
        <v>642</v>
      </c>
      <c r="AC6921">
        <f>VLOOKUP($A6921,List2,8,FALSE)</f>
        <v>574</v>
      </c>
      <c r="AD6921">
        <f>VLOOKUP($A6921,List2,9,FALSE)</f>
        <v>696</v>
      </c>
      <c r="AE6921">
        <f>VLOOKUP($A6921,List2,10,FALSE)</f>
        <v>842</v>
      </c>
    </row>
    <row r="6922" spans="1:31" x14ac:dyDescent="0.3">
      <c r="A6922" t="s">
        <v>6921</v>
      </c>
      <c r="B6922">
        <v>1</v>
      </c>
      <c r="C6922">
        <v>1</v>
      </c>
      <c r="D6922">
        <v>1</v>
      </c>
      <c r="E6922">
        <v>0</v>
      </c>
      <c r="F6922">
        <v>0</v>
      </c>
      <c r="G6922">
        <v>0</v>
      </c>
      <c r="H6922">
        <v>1</v>
      </c>
      <c r="I6922">
        <v>1</v>
      </c>
      <c r="J6922">
        <v>1</v>
      </c>
      <c r="K6922">
        <v>0.43646408839779</v>
      </c>
      <c r="L6922">
        <v>10</v>
      </c>
      <c r="M6922">
        <v>4</v>
      </c>
      <c r="N6922">
        <v>2</v>
      </c>
      <c r="O6922">
        <v>0.625</v>
      </c>
      <c r="P6922">
        <v>0.25</v>
      </c>
      <c r="Q6922">
        <v>0.125</v>
      </c>
      <c r="R6922">
        <v>83</v>
      </c>
      <c r="S6922">
        <v>75</v>
      </c>
      <c r="T6922">
        <v>116</v>
      </c>
      <c r="U6922">
        <v>88</v>
      </c>
      <c r="V6922" t="str">
        <f>VLOOKUP($A6922,List2,1,FALSE)</f>
        <v>GCF_000865025.1_ViralProj15561.fna</v>
      </c>
      <c r="W6922">
        <f>VLOOKUP($A6922,List2,2,FALSE)</f>
        <v>1</v>
      </c>
      <c r="X6922">
        <f>VLOOKUP($A6922,List2,3,FALSE)</f>
        <v>0.43439584877687099</v>
      </c>
      <c r="Y6922">
        <f>VLOOKUP($A6922,List2,4,FALSE)</f>
        <v>13</v>
      </c>
      <c r="Z6922">
        <f>VLOOKUP($A6922,List2,5,FALSE)</f>
        <v>34</v>
      </c>
      <c r="AA6922">
        <f>VLOOKUP($A6922,List2,6,FALSE)</f>
        <v>24</v>
      </c>
      <c r="AB6922">
        <f>VLOOKUP($A6922,List2,7,FALSE)</f>
        <v>305</v>
      </c>
      <c r="AC6922">
        <f>VLOOKUP($A6922,List2,8,FALSE)</f>
        <v>281</v>
      </c>
      <c r="AD6922">
        <f>VLOOKUP($A6922,List2,9,FALSE)</f>
        <v>403</v>
      </c>
      <c r="AE6922">
        <f>VLOOKUP($A6922,List2,10,FALSE)</f>
        <v>360</v>
      </c>
    </row>
    <row r="6923" spans="1:31" x14ac:dyDescent="0.3">
      <c r="A6923" t="s">
        <v>6922</v>
      </c>
      <c r="B6923">
        <v>1</v>
      </c>
      <c r="C6923">
        <v>1</v>
      </c>
      <c r="D6923">
        <v>1</v>
      </c>
      <c r="E6923">
        <v>0</v>
      </c>
      <c r="F6923">
        <v>0</v>
      </c>
      <c r="G6923">
        <v>0</v>
      </c>
      <c r="H6923">
        <v>1</v>
      </c>
      <c r="I6923">
        <v>1</v>
      </c>
      <c r="J6923">
        <v>1</v>
      </c>
      <c r="K6923">
        <v>0.43131868131868101</v>
      </c>
      <c r="L6923">
        <v>7</v>
      </c>
      <c r="M6923">
        <v>5</v>
      </c>
      <c r="N6923">
        <v>5</v>
      </c>
      <c r="O6923">
        <v>0.41176470588235198</v>
      </c>
      <c r="P6923">
        <v>0.29411764705882298</v>
      </c>
      <c r="Q6923">
        <v>0.29411764705882298</v>
      </c>
      <c r="R6923">
        <v>80</v>
      </c>
      <c r="S6923">
        <v>77</v>
      </c>
      <c r="T6923">
        <v>127</v>
      </c>
      <c r="U6923">
        <v>80</v>
      </c>
      <c r="V6923" t="str">
        <f>VLOOKUP($A6923,List2,1,FALSE)</f>
        <v>GCF_000865005.1_ViralProj15557.fna</v>
      </c>
      <c r="W6923">
        <f>VLOOKUP($A6923,List2,2,FALSE)</f>
        <v>1</v>
      </c>
      <c r="X6923">
        <f>VLOOKUP($A6923,List2,3,FALSE)</f>
        <v>0.41458026509572898</v>
      </c>
      <c r="Y6923">
        <f>VLOOKUP($A6923,List2,4,FALSE)</f>
        <v>15</v>
      </c>
      <c r="Z6923">
        <f>VLOOKUP($A6923,List2,5,FALSE)</f>
        <v>35</v>
      </c>
      <c r="AA6923">
        <f>VLOOKUP($A6923,List2,6,FALSE)</f>
        <v>23</v>
      </c>
      <c r="AB6923">
        <f>VLOOKUP($A6923,List2,7,FALSE)</f>
        <v>327</v>
      </c>
      <c r="AC6923">
        <f>VLOOKUP($A6923,List2,8,FALSE)</f>
        <v>236</v>
      </c>
      <c r="AD6923">
        <f>VLOOKUP($A6923,List2,9,FALSE)</f>
        <v>384</v>
      </c>
      <c r="AE6923">
        <f>VLOOKUP($A6923,List2,10,FALSE)</f>
        <v>411</v>
      </c>
    </row>
    <row r="6924" spans="1:31" x14ac:dyDescent="0.3">
      <c r="A6924" t="s">
        <v>6923</v>
      </c>
      <c r="B6924">
        <v>2</v>
      </c>
      <c r="C6924">
        <v>1</v>
      </c>
      <c r="D6924">
        <v>0.5</v>
      </c>
      <c r="E6924">
        <v>0</v>
      </c>
      <c r="F6924">
        <v>0</v>
      </c>
      <c r="G6924">
        <v>1</v>
      </c>
      <c r="H6924">
        <v>1</v>
      </c>
      <c r="I6924">
        <v>1</v>
      </c>
      <c r="J6924">
        <v>1.5</v>
      </c>
      <c r="K6924">
        <v>0.43728343728343699</v>
      </c>
      <c r="L6924">
        <v>82</v>
      </c>
      <c r="M6924">
        <v>27</v>
      </c>
      <c r="N6924">
        <v>27</v>
      </c>
      <c r="O6924">
        <v>0.60294117647058798</v>
      </c>
      <c r="P6924">
        <v>0.19852941176470501</v>
      </c>
      <c r="Q6924">
        <v>0.19852941176470501</v>
      </c>
      <c r="R6924">
        <v>625</v>
      </c>
      <c r="S6924">
        <v>637</v>
      </c>
      <c r="T6924">
        <v>788</v>
      </c>
      <c r="U6924">
        <v>836</v>
      </c>
      <c r="V6924" t="str">
        <f>VLOOKUP($A6924,List2,1,FALSE)</f>
        <v>GCF_000864985.1_ViralMultiSegProj15533.fna</v>
      </c>
      <c r="W6924">
        <f>VLOOKUP($A6924,List2,2,FALSE)</f>
        <v>3</v>
      </c>
      <c r="X6924">
        <f>VLOOKUP($A6924,List2,3,FALSE)</f>
        <v>0.42675654653876</v>
      </c>
      <c r="Y6924">
        <f>VLOOKUP($A6924,List2,4,FALSE)</f>
        <v>36</v>
      </c>
      <c r="Z6924">
        <f>VLOOKUP($A6924,List2,5,FALSE)</f>
        <v>89</v>
      </c>
      <c r="AA6924">
        <f>VLOOKUP($A6924,List2,6,FALSE)</f>
        <v>48</v>
      </c>
      <c r="AB6924">
        <f>VLOOKUP($A6924,List2,7,FALSE)</f>
        <v>820</v>
      </c>
      <c r="AC6924">
        <f>VLOOKUP($A6924,List2,8,FALSE)</f>
        <v>826</v>
      </c>
      <c r="AD6924">
        <f>VLOOKUP($A6924,List2,9,FALSE)</f>
        <v>1054</v>
      </c>
      <c r="AE6924">
        <f>VLOOKUP($A6924,List2,10,FALSE)</f>
        <v>1157</v>
      </c>
    </row>
    <row r="6925" spans="1:31" x14ac:dyDescent="0.3">
      <c r="A6925" t="s">
        <v>6924</v>
      </c>
      <c r="B6925">
        <v>5</v>
      </c>
      <c r="C6925">
        <v>1</v>
      </c>
      <c r="D6925">
        <v>0.2</v>
      </c>
      <c r="E6925">
        <v>2</v>
      </c>
      <c r="F6925">
        <v>2</v>
      </c>
      <c r="G6925">
        <v>0</v>
      </c>
      <c r="H6925">
        <v>1.4</v>
      </c>
      <c r="I6925">
        <v>1.4</v>
      </c>
      <c r="J6925">
        <v>1</v>
      </c>
      <c r="K6925">
        <v>0.48580049698260502</v>
      </c>
      <c r="L6925">
        <v>117</v>
      </c>
      <c r="M6925">
        <v>65</v>
      </c>
      <c r="N6925">
        <v>71</v>
      </c>
      <c r="O6925">
        <v>0.46245059288537499</v>
      </c>
      <c r="P6925">
        <v>0.25691699604743001</v>
      </c>
      <c r="Q6925">
        <v>0.280632411067193</v>
      </c>
      <c r="R6925">
        <v>1590</v>
      </c>
      <c r="S6925">
        <v>1147</v>
      </c>
      <c r="T6925">
        <v>1466</v>
      </c>
      <c r="U6925">
        <v>1431</v>
      </c>
      <c r="V6925" t="str">
        <f>VLOOKUP($A6925,List2,1,FALSE)</f>
        <v>GCF_000864965.1_ViralProj15517.fna</v>
      </c>
      <c r="W6925">
        <f>VLOOKUP($A6925,List2,2,FALSE)</f>
        <v>1</v>
      </c>
      <c r="X6925">
        <f>VLOOKUP($A6925,List2,3,FALSE)</f>
        <v>0.48183716075156502</v>
      </c>
      <c r="Y6925">
        <f>VLOOKUP($A6925,List2,4,FALSE)</f>
        <v>59</v>
      </c>
      <c r="Z6925">
        <f>VLOOKUP($A6925,List2,5,FALSE)</f>
        <v>99</v>
      </c>
      <c r="AA6925">
        <f>VLOOKUP($A6925,List2,6,FALSE)</f>
        <v>65</v>
      </c>
      <c r="AB6925">
        <f>VLOOKUP($A6925,List2,7,FALSE)</f>
        <v>1326</v>
      </c>
      <c r="AC6925">
        <f>VLOOKUP($A6925,List2,8,FALSE)</f>
        <v>982</v>
      </c>
      <c r="AD6925">
        <f>VLOOKUP($A6925,List2,9,FALSE)</f>
        <v>1235</v>
      </c>
      <c r="AE6925">
        <f>VLOOKUP($A6925,List2,10,FALSE)</f>
        <v>1247</v>
      </c>
    </row>
    <row r="6926" spans="1:31" x14ac:dyDescent="0.3">
      <c r="A6926" t="s">
        <v>6925</v>
      </c>
      <c r="B6926">
        <v>46</v>
      </c>
      <c r="C6926">
        <v>2</v>
      </c>
      <c r="D6926">
        <v>4.3478260869565202E-2</v>
      </c>
      <c r="E6926">
        <v>13</v>
      </c>
      <c r="F6926">
        <v>10</v>
      </c>
      <c r="G6926">
        <v>21</v>
      </c>
      <c r="H6926">
        <v>1.2888888888888801</v>
      </c>
      <c r="I6926">
        <v>1.2222222222222201</v>
      </c>
      <c r="J6926">
        <v>1.4666666666666599</v>
      </c>
      <c r="K6926">
        <v>0.391888648908087</v>
      </c>
      <c r="L6926">
        <v>807</v>
      </c>
      <c r="M6926">
        <v>430</v>
      </c>
      <c r="N6926">
        <v>800</v>
      </c>
      <c r="O6926">
        <v>0.39617083946980802</v>
      </c>
      <c r="P6926">
        <v>0.21109474717722099</v>
      </c>
      <c r="Q6926">
        <v>0.39273441335296999</v>
      </c>
      <c r="R6926">
        <v>7094</v>
      </c>
      <c r="S6926">
        <v>5970</v>
      </c>
      <c r="T6926">
        <v>11360</v>
      </c>
      <c r="U6926">
        <v>8912</v>
      </c>
      <c r="V6926" t="str">
        <f>VLOOKUP($A6926,List2,1,FALSE)</f>
        <v>GCF_000839465.1_ViralProj14051.fna</v>
      </c>
      <c r="W6926">
        <f>VLOOKUP($A6926,List2,2,FALSE)</f>
        <v>1</v>
      </c>
      <c r="X6926">
        <f>VLOOKUP($A6926,List2,3,FALSE)</f>
        <v>0.387289593142921</v>
      </c>
      <c r="Y6926">
        <f>VLOOKUP($A6926,List2,4,FALSE)</f>
        <v>460</v>
      </c>
      <c r="Z6926">
        <f>VLOOKUP($A6926,List2,5,FALSE)</f>
        <v>821</v>
      </c>
      <c r="AA6926">
        <f>VLOOKUP($A6926,List2,6,FALSE)</f>
        <v>863</v>
      </c>
      <c r="AB6926">
        <f>VLOOKUP($A6926,List2,7,FALSE)</f>
        <v>7475</v>
      </c>
      <c r="AC6926">
        <f>VLOOKUP($A6926,List2,8,FALSE)</f>
        <v>6261</v>
      </c>
      <c r="AD6926">
        <f>VLOOKUP($A6926,List2,9,FALSE)</f>
        <v>12194</v>
      </c>
      <c r="AE6926">
        <f>VLOOKUP($A6926,List2,10,FALSE)</f>
        <v>9537</v>
      </c>
    </row>
    <row r="6927" spans="1:31" x14ac:dyDescent="0.3">
      <c r="A6927" t="s">
        <v>6926</v>
      </c>
      <c r="B6927">
        <v>7</v>
      </c>
      <c r="C6927">
        <v>1</v>
      </c>
      <c r="D6927">
        <v>0.14285714285714199</v>
      </c>
      <c r="E6927">
        <v>1</v>
      </c>
      <c r="F6927">
        <v>1</v>
      </c>
      <c r="G6927">
        <v>4</v>
      </c>
      <c r="H6927">
        <v>1.1428571428571399</v>
      </c>
      <c r="I6927">
        <v>1.1428571428571399</v>
      </c>
      <c r="J6927">
        <v>1.5714285714285701</v>
      </c>
      <c r="K6927">
        <v>0.49864645370871602</v>
      </c>
      <c r="L6927">
        <v>113</v>
      </c>
      <c r="M6927">
        <v>76</v>
      </c>
      <c r="N6927">
        <v>97</v>
      </c>
      <c r="O6927">
        <v>0.39510489510489499</v>
      </c>
      <c r="P6927">
        <v>0.26573426573426501</v>
      </c>
      <c r="Q6927">
        <v>0.339160839160839</v>
      </c>
      <c r="R6927">
        <v>1951</v>
      </c>
      <c r="S6927">
        <v>1733</v>
      </c>
      <c r="T6927">
        <v>1934</v>
      </c>
      <c r="U6927">
        <v>1770</v>
      </c>
      <c r="V6927" t="str">
        <f>VLOOKUP($A6927,List2,1,FALSE)</f>
        <v>GCF_000864945.1_ViralProj15512.fna</v>
      </c>
      <c r="W6927">
        <f>VLOOKUP($A6927,List2,2,FALSE)</f>
        <v>1</v>
      </c>
      <c r="X6927">
        <f>VLOOKUP($A6927,List2,3,FALSE)</f>
        <v>0.48403511003689098</v>
      </c>
      <c r="Y6927">
        <f>VLOOKUP($A6927,List2,4,FALSE)</f>
        <v>78</v>
      </c>
      <c r="Z6927">
        <f>VLOOKUP($A6927,List2,5,FALSE)</f>
        <v>115</v>
      </c>
      <c r="AA6927">
        <f>VLOOKUP($A6927,List2,6,FALSE)</f>
        <v>103</v>
      </c>
      <c r="AB6927">
        <f>VLOOKUP($A6927,List2,7,FALSE)</f>
        <v>2016</v>
      </c>
      <c r="AC6927">
        <f>VLOOKUP($A6927,List2,8,FALSE)</f>
        <v>1789</v>
      </c>
      <c r="AD6927">
        <f>VLOOKUP($A6927,List2,9,FALSE)</f>
        <v>2010</v>
      </c>
      <c r="AE6927">
        <f>VLOOKUP($A6927,List2,10,FALSE)</f>
        <v>2046</v>
      </c>
    </row>
    <row r="6928" spans="1:31" x14ac:dyDescent="0.3">
      <c r="A6928" t="s">
        <v>6927</v>
      </c>
      <c r="B6928">
        <v>6</v>
      </c>
      <c r="C6928">
        <v>1</v>
      </c>
      <c r="D6928">
        <v>0.16666666666666599</v>
      </c>
      <c r="E6928">
        <v>2</v>
      </c>
      <c r="F6928">
        <v>2</v>
      </c>
      <c r="G6928">
        <v>1</v>
      </c>
      <c r="H6928">
        <v>1.3333333333333299</v>
      </c>
      <c r="I6928">
        <v>1.3333333333333299</v>
      </c>
      <c r="J6928">
        <v>1.1666666666666601</v>
      </c>
      <c r="K6928">
        <v>0.42000293298137498</v>
      </c>
      <c r="L6928">
        <v>96</v>
      </c>
      <c r="M6928">
        <v>110</v>
      </c>
      <c r="N6928">
        <v>134</v>
      </c>
      <c r="O6928">
        <v>0.28235294117646997</v>
      </c>
      <c r="P6928">
        <v>0.32352941176470501</v>
      </c>
      <c r="Q6928">
        <v>0.39411764705882302</v>
      </c>
      <c r="R6928">
        <v>1511</v>
      </c>
      <c r="S6928">
        <v>1353</v>
      </c>
      <c r="T6928">
        <v>2098</v>
      </c>
      <c r="U6928">
        <v>1857</v>
      </c>
      <c r="V6928" t="str">
        <f>VLOOKUP($A6928,List2,1,FALSE)</f>
        <v>GCF_000864925.1_ViralProj15508.fna</v>
      </c>
      <c r="W6928">
        <f>VLOOKUP($A6928,List2,2,FALSE)</f>
        <v>1</v>
      </c>
      <c r="X6928">
        <f>VLOOKUP($A6928,List2,3,FALSE)</f>
        <v>0.409821652851042</v>
      </c>
      <c r="Y6928">
        <f>VLOOKUP($A6928,List2,4,FALSE)</f>
        <v>127</v>
      </c>
      <c r="Z6928">
        <f>VLOOKUP($A6928,List2,5,FALSE)</f>
        <v>100</v>
      </c>
      <c r="AA6928">
        <f>VLOOKUP($A6928,List2,6,FALSE)</f>
        <v>163</v>
      </c>
      <c r="AB6928">
        <f>VLOOKUP($A6928,List2,7,FALSE)</f>
        <v>1729</v>
      </c>
      <c r="AC6928">
        <f>VLOOKUP($A6928,List2,8,FALSE)</f>
        <v>1534</v>
      </c>
      <c r="AD6928">
        <f>VLOOKUP($A6928,List2,9,FALSE)</f>
        <v>2390</v>
      </c>
      <c r="AE6928">
        <f>VLOOKUP($A6928,List2,10,FALSE)</f>
        <v>2309</v>
      </c>
    </row>
    <row r="6929" spans="1:31" x14ac:dyDescent="0.3">
      <c r="A6929" t="s">
        <v>6928</v>
      </c>
      <c r="B6929">
        <v>8</v>
      </c>
      <c r="C6929">
        <v>2</v>
      </c>
      <c r="D6929">
        <v>0.25</v>
      </c>
      <c r="E6929">
        <v>1</v>
      </c>
      <c r="F6929">
        <v>1</v>
      </c>
      <c r="G6929">
        <v>4</v>
      </c>
      <c r="H6929">
        <v>1.1428571428571399</v>
      </c>
      <c r="I6929">
        <v>1.1428571428571399</v>
      </c>
      <c r="J6929">
        <v>1.5714285714285701</v>
      </c>
      <c r="K6929">
        <v>0.47418397626112702</v>
      </c>
      <c r="L6929">
        <v>118</v>
      </c>
      <c r="M6929">
        <v>109</v>
      </c>
      <c r="N6929">
        <v>126</v>
      </c>
      <c r="O6929">
        <v>0.33427762039659997</v>
      </c>
      <c r="P6929">
        <v>0.308781869688385</v>
      </c>
      <c r="Q6929">
        <v>0.35694050991501403</v>
      </c>
      <c r="R6929">
        <v>2142</v>
      </c>
      <c r="S6929">
        <v>1853</v>
      </c>
      <c r="T6929">
        <v>2314</v>
      </c>
      <c r="U6929">
        <v>2116</v>
      </c>
      <c r="V6929" t="str">
        <f>VLOOKUP($A6929,List2,1,FALSE)</f>
        <v>GCF_000864905.1_ViralProj15504.fna</v>
      </c>
      <c r="W6929">
        <f>VLOOKUP($A6929,List2,2,FALSE)</f>
        <v>1</v>
      </c>
      <c r="X6929">
        <f>VLOOKUP($A6929,List2,3,FALSE)</f>
        <v>0.45871212121212102</v>
      </c>
      <c r="Y6929">
        <f>VLOOKUP($A6929,List2,4,FALSE)</f>
        <v>103</v>
      </c>
      <c r="Z6929">
        <f>VLOOKUP($A6929,List2,5,FALSE)</f>
        <v>106</v>
      </c>
      <c r="AA6929">
        <f>VLOOKUP($A6929,List2,6,FALSE)</f>
        <v>120</v>
      </c>
      <c r="AB6929">
        <f>VLOOKUP($A6929,List2,7,FALSE)</f>
        <v>1981</v>
      </c>
      <c r="AC6929">
        <f>VLOOKUP($A6929,List2,8,FALSE)</f>
        <v>1652</v>
      </c>
      <c r="AD6929">
        <f>VLOOKUP($A6929,List2,9,FALSE)</f>
        <v>2169</v>
      </c>
      <c r="AE6929">
        <f>VLOOKUP($A6929,List2,10,FALSE)</f>
        <v>2118</v>
      </c>
    </row>
    <row r="6930" spans="1:31" x14ac:dyDescent="0.3">
      <c r="A6930" t="s">
        <v>6929</v>
      </c>
      <c r="B6930">
        <v>14</v>
      </c>
      <c r="C6930">
        <v>1</v>
      </c>
      <c r="D6930">
        <v>7.1428571428571397E-2</v>
      </c>
      <c r="E6930">
        <v>1</v>
      </c>
      <c r="F6930">
        <v>1</v>
      </c>
      <c r="G6930">
        <v>11</v>
      </c>
      <c r="H6930">
        <v>1.0714285714285701</v>
      </c>
      <c r="I6930">
        <v>1.0714285714285701</v>
      </c>
      <c r="J6930">
        <v>1.78571428571428</v>
      </c>
      <c r="K6930">
        <v>0.41076039170989198</v>
      </c>
      <c r="L6930">
        <v>959</v>
      </c>
      <c r="M6930">
        <v>493</v>
      </c>
      <c r="N6930">
        <v>790</v>
      </c>
      <c r="O6930">
        <v>0.42774308652988402</v>
      </c>
      <c r="P6930">
        <v>0.21989295272078499</v>
      </c>
      <c r="Q6930">
        <v>0.35236396074933002</v>
      </c>
      <c r="R6930">
        <v>9073</v>
      </c>
      <c r="S6930">
        <v>8586</v>
      </c>
      <c r="T6930">
        <v>12138</v>
      </c>
      <c r="U6930">
        <v>13194</v>
      </c>
      <c r="V6930" t="str">
        <f>VLOOKUP($A6930,List2,1,FALSE)</f>
        <v>GCF_000864885.1_ViralProj15500.fna</v>
      </c>
      <c r="W6930">
        <f>VLOOKUP($A6930,List2,2,FALSE)</f>
        <v>1</v>
      </c>
      <c r="X6930">
        <f>VLOOKUP($A6930,List2,3,FALSE)</f>
        <v>0.40762276073001003</v>
      </c>
      <c r="Y6930">
        <f>VLOOKUP($A6930,List2,4,FALSE)</f>
        <v>345</v>
      </c>
      <c r="Z6930">
        <f>VLOOKUP($A6930,List2,5,FALSE)</f>
        <v>642</v>
      </c>
      <c r="AA6930">
        <f>VLOOKUP($A6930,List2,6,FALSE)</f>
        <v>556</v>
      </c>
      <c r="AB6930">
        <f>VLOOKUP($A6930,List2,7,FALSE)</f>
        <v>6187</v>
      </c>
      <c r="AC6930">
        <f>VLOOKUP($A6930,List2,8,FALSE)</f>
        <v>5941</v>
      </c>
      <c r="AD6930">
        <f>VLOOKUP($A6930,List2,9,FALSE)</f>
        <v>8482</v>
      </c>
      <c r="AE6930">
        <f>VLOOKUP($A6930,List2,10,FALSE)</f>
        <v>9143</v>
      </c>
    </row>
    <row r="6931" spans="1:31" x14ac:dyDescent="0.3">
      <c r="A6931" t="s">
        <v>6930</v>
      </c>
      <c r="B6931">
        <v>6</v>
      </c>
      <c r="C6931">
        <v>2</v>
      </c>
      <c r="D6931">
        <v>0.33333333333333298</v>
      </c>
      <c r="E6931">
        <v>0</v>
      </c>
      <c r="F6931">
        <v>2</v>
      </c>
      <c r="G6931">
        <v>2</v>
      </c>
      <c r="H6931">
        <v>1</v>
      </c>
      <c r="I6931">
        <v>1.4</v>
      </c>
      <c r="J6931">
        <v>1.4</v>
      </c>
      <c r="K6931">
        <v>0.47106662496090002</v>
      </c>
      <c r="L6931">
        <v>42</v>
      </c>
      <c r="M6931">
        <v>23</v>
      </c>
      <c r="N6931">
        <v>39</v>
      </c>
      <c r="O6931">
        <v>0.40384615384615302</v>
      </c>
      <c r="P6931">
        <v>0.22115384615384601</v>
      </c>
      <c r="Q6931">
        <v>0.375</v>
      </c>
      <c r="R6931">
        <v>745</v>
      </c>
      <c r="S6931">
        <v>761</v>
      </c>
      <c r="T6931">
        <v>915</v>
      </c>
      <c r="U6931">
        <v>776</v>
      </c>
      <c r="V6931" t="str">
        <f>VLOOKUP($A6931,List2,1,FALSE)</f>
        <v>GCF_000864865.1_ViralProj15496.fna</v>
      </c>
      <c r="W6931">
        <f>VLOOKUP($A6931,List2,2,FALSE)</f>
        <v>1</v>
      </c>
      <c r="X6931">
        <f>VLOOKUP($A6931,List2,3,FALSE)</f>
        <v>0.467317806160781</v>
      </c>
      <c r="Y6931">
        <f>VLOOKUP($A6931,List2,4,FALSE)</f>
        <v>20</v>
      </c>
      <c r="Z6931">
        <f>VLOOKUP($A6931,List2,5,FALSE)</f>
        <v>51</v>
      </c>
      <c r="AA6931">
        <f>VLOOKUP($A6931,List2,6,FALSE)</f>
        <v>46</v>
      </c>
      <c r="AB6931">
        <f>VLOOKUP($A6931,List2,7,FALSE)</f>
        <v>622</v>
      </c>
      <c r="AC6931">
        <f>VLOOKUP($A6931,List2,8,FALSE)</f>
        <v>622</v>
      </c>
      <c r="AD6931">
        <f>VLOOKUP($A6931,List2,9,FALSE)</f>
        <v>660</v>
      </c>
      <c r="AE6931">
        <f>VLOOKUP($A6931,List2,10,FALSE)</f>
        <v>758</v>
      </c>
    </row>
    <row r="6932" spans="1:31" x14ac:dyDescent="0.3">
      <c r="A6932" t="s">
        <v>6931</v>
      </c>
      <c r="B6932">
        <v>7</v>
      </c>
      <c r="C6932">
        <v>1</v>
      </c>
      <c r="D6932">
        <v>0.14285714285714199</v>
      </c>
      <c r="E6932">
        <v>3</v>
      </c>
      <c r="F6932">
        <v>0</v>
      </c>
      <c r="G6932">
        <v>3</v>
      </c>
      <c r="H6932">
        <v>1.4285714285714199</v>
      </c>
      <c r="I6932">
        <v>1</v>
      </c>
      <c r="J6932">
        <v>1.4285714285714199</v>
      </c>
      <c r="K6932">
        <v>0.395442901442631</v>
      </c>
      <c r="L6932">
        <v>140</v>
      </c>
      <c r="M6932">
        <v>132</v>
      </c>
      <c r="N6932">
        <v>136</v>
      </c>
      <c r="O6932">
        <v>0.34313725490196001</v>
      </c>
      <c r="P6932">
        <v>0.32352941176470501</v>
      </c>
      <c r="Q6932">
        <v>0.33333333333333298</v>
      </c>
      <c r="R6932">
        <v>1597</v>
      </c>
      <c r="S6932">
        <v>1336</v>
      </c>
      <c r="T6932">
        <v>2385</v>
      </c>
      <c r="U6932">
        <v>2099</v>
      </c>
      <c r="V6932" t="str">
        <f>VLOOKUP($A6932,List2,1,FALSE)</f>
        <v>GCF_000864845.1_ViralProj15492.fna</v>
      </c>
      <c r="W6932">
        <f>VLOOKUP($A6932,List2,2,FALSE)</f>
        <v>1</v>
      </c>
      <c r="X6932">
        <f>VLOOKUP($A6932,List2,3,FALSE)</f>
        <v>0.38536850693500102</v>
      </c>
      <c r="Y6932">
        <f>VLOOKUP($A6932,List2,4,FALSE)</f>
        <v>131</v>
      </c>
      <c r="Z6932">
        <f>VLOOKUP($A6932,List2,5,FALSE)</f>
        <v>137</v>
      </c>
      <c r="AA6932">
        <f>VLOOKUP($A6932,List2,6,FALSE)</f>
        <v>145</v>
      </c>
      <c r="AB6932">
        <f>VLOOKUP($A6932,List2,7,FALSE)</f>
        <v>1543</v>
      </c>
      <c r="AC6932">
        <f>VLOOKUP($A6932,List2,8,FALSE)</f>
        <v>1291</v>
      </c>
      <c r="AD6932">
        <f>VLOOKUP($A6932,List2,9,FALSE)</f>
        <v>2363</v>
      </c>
      <c r="AE6932">
        <f>VLOOKUP($A6932,List2,10,FALSE)</f>
        <v>2157</v>
      </c>
    </row>
    <row r="6933" spans="1:31" x14ac:dyDescent="0.3">
      <c r="A6933" t="s">
        <v>6932</v>
      </c>
      <c r="B6933">
        <v>7</v>
      </c>
      <c r="C6933">
        <v>1</v>
      </c>
      <c r="D6933">
        <v>0.14285714285714199</v>
      </c>
      <c r="E6933">
        <v>3</v>
      </c>
      <c r="F6933">
        <v>0</v>
      </c>
      <c r="G6933">
        <v>3</v>
      </c>
      <c r="H6933">
        <v>1.4285714285714199</v>
      </c>
      <c r="I6933">
        <v>1</v>
      </c>
      <c r="J6933">
        <v>1.4285714285714199</v>
      </c>
      <c r="K6933">
        <v>0.418444165621079</v>
      </c>
      <c r="L6933">
        <v>138</v>
      </c>
      <c r="M6933">
        <v>129</v>
      </c>
      <c r="N6933">
        <v>135</v>
      </c>
      <c r="O6933">
        <v>0.34328358208955201</v>
      </c>
      <c r="P6933">
        <v>0.32089552238805902</v>
      </c>
      <c r="Q6933">
        <v>0.33582089552238797</v>
      </c>
      <c r="R6933">
        <v>1874</v>
      </c>
      <c r="S6933">
        <v>1461</v>
      </c>
      <c r="T6933">
        <v>2505</v>
      </c>
      <c r="U6933">
        <v>2130</v>
      </c>
      <c r="V6933" t="str">
        <f>VLOOKUP($A6933,List2,1,FALSE)</f>
        <v>GCF_000864825.1_ViralProj15488.fna</v>
      </c>
      <c r="W6933">
        <f>VLOOKUP($A6933,List2,2,FALSE)</f>
        <v>1</v>
      </c>
      <c r="X6933">
        <f>VLOOKUP($A6933,List2,3,FALSE)</f>
        <v>0.40314558408388201</v>
      </c>
      <c r="Y6933">
        <f>VLOOKUP($A6933,List2,4,FALSE)</f>
        <v>118</v>
      </c>
      <c r="Z6933">
        <f>VLOOKUP($A6933,List2,5,FALSE)</f>
        <v>132</v>
      </c>
      <c r="AA6933">
        <f>VLOOKUP($A6933,List2,6,FALSE)</f>
        <v>141</v>
      </c>
      <c r="AB6933">
        <f>VLOOKUP($A6933,List2,7,FALSE)</f>
        <v>1682</v>
      </c>
      <c r="AC6933">
        <f>VLOOKUP($A6933,List2,8,FALSE)</f>
        <v>1317</v>
      </c>
      <c r="AD6933">
        <f>VLOOKUP($A6933,List2,9,FALSE)</f>
        <v>2357</v>
      </c>
      <c r="AE6933">
        <f>VLOOKUP($A6933,List2,10,FALSE)</f>
        <v>2083</v>
      </c>
    </row>
    <row r="6934" spans="1:31" x14ac:dyDescent="0.3">
      <c r="A6934" t="s">
        <v>6933</v>
      </c>
      <c r="B6934">
        <v>4</v>
      </c>
      <c r="C6934">
        <v>1</v>
      </c>
      <c r="D6934">
        <v>0.25</v>
      </c>
      <c r="E6934">
        <v>2</v>
      </c>
      <c r="F6934">
        <v>0</v>
      </c>
      <c r="G6934">
        <v>1</v>
      </c>
      <c r="H6934">
        <v>1.5</v>
      </c>
      <c r="I6934">
        <v>1</v>
      </c>
      <c r="J6934">
        <v>1.25</v>
      </c>
      <c r="K6934">
        <v>0.56043543543543495</v>
      </c>
      <c r="L6934">
        <v>30</v>
      </c>
      <c r="M6934">
        <v>12</v>
      </c>
      <c r="N6934">
        <v>27</v>
      </c>
      <c r="O6934">
        <v>0.434782608695652</v>
      </c>
      <c r="P6934">
        <v>0.17391304347826</v>
      </c>
      <c r="Q6934">
        <v>0.39130434782608697</v>
      </c>
      <c r="R6934">
        <v>728</v>
      </c>
      <c r="S6934">
        <v>765</v>
      </c>
      <c r="T6934">
        <v>692</v>
      </c>
      <c r="U6934">
        <v>479</v>
      </c>
      <c r="V6934" t="str">
        <f>VLOOKUP($A6934,List2,1,FALSE)</f>
        <v>GCF_000864805.1_ViralProj15484.fna</v>
      </c>
      <c r="W6934">
        <f>VLOOKUP($A6934,List2,2,FALSE)</f>
        <v>1</v>
      </c>
      <c r="X6934">
        <f>VLOOKUP($A6934,List2,3,FALSE)</f>
        <v>0.56484274019819003</v>
      </c>
      <c r="Y6934">
        <f>VLOOKUP($A6934,List2,4,FALSE)</f>
        <v>13</v>
      </c>
      <c r="Z6934">
        <f>VLOOKUP($A6934,List2,5,FALSE)</f>
        <v>26</v>
      </c>
      <c r="AA6934">
        <f>VLOOKUP($A6934,List2,6,FALSE)</f>
        <v>24</v>
      </c>
      <c r="AB6934">
        <f>VLOOKUP($A6934,List2,7,FALSE)</f>
        <v>643</v>
      </c>
      <c r="AC6934">
        <f>VLOOKUP($A6934,List2,8,FALSE)</f>
        <v>668</v>
      </c>
      <c r="AD6934">
        <f>VLOOKUP($A6934,List2,9,FALSE)</f>
        <v>591</v>
      </c>
      <c r="AE6934">
        <f>VLOOKUP($A6934,List2,10,FALSE)</f>
        <v>419</v>
      </c>
    </row>
    <row r="6935" spans="1:31" x14ac:dyDescent="0.3">
      <c r="A6935" t="s">
        <v>6934</v>
      </c>
      <c r="B6935">
        <v>1</v>
      </c>
      <c r="C6935">
        <v>1</v>
      </c>
      <c r="D6935">
        <v>1</v>
      </c>
      <c r="E6935">
        <v>0</v>
      </c>
      <c r="F6935">
        <v>0</v>
      </c>
      <c r="G6935">
        <v>0</v>
      </c>
      <c r="H6935">
        <v>1</v>
      </c>
      <c r="I6935">
        <v>1</v>
      </c>
      <c r="J6935">
        <v>1</v>
      </c>
      <c r="K6935">
        <v>0.43560209424083701</v>
      </c>
      <c r="L6935">
        <v>22</v>
      </c>
      <c r="M6935">
        <v>16</v>
      </c>
      <c r="N6935">
        <v>20</v>
      </c>
      <c r="O6935">
        <v>0.37931034482758602</v>
      </c>
      <c r="P6935">
        <v>0.27586206896551702</v>
      </c>
      <c r="Q6935">
        <v>0.34482758620689602</v>
      </c>
      <c r="R6935">
        <v>228</v>
      </c>
      <c r="S6935">
        <v>188</v>
      </c>
      <c r="T6935">
        <v>249</v>
      </c>
      <c r="U6935">
        <v>290</v>
      </c>
      <c r="V6935" t="str">
        <f>VLOOKUP($A6935,List2,1,FALSE)</f>
        <v>GCF_000864785.1_ViralProj15480.fna</v>
      </c>
      <c r="W6935">
        <f>VLOOKUP($A6935,List2,2,FALSE)</f>
        <v>1</v>
      </c>
      <c r="X6935">
        <f>VLOOKUP($A6935,List2,3,FALSE)</f>
        <v>0.41459854014598502</v>
      </c>
      <c r="Y6935">
        <f>VLOOKUP($A6935,List2,4,FALSE)</f>
        <v>21</v>
      </c>
      <c r="Z6935">
        <f>VLOOKUP($A6935,List2,5,FALSE)</f>
        <v>30</v>
      </c>
      <c r="AA6935">
        <f>VLOOKUP($A6935,List2,6,FALSE)</f>
        <v>36</v>
      </c>
      <c r="AB6935">
        <f>VLOOKUP($A6935,List2,7,FALSE)</f>
        <v>308</v>
      </c>
      <c r="AC6935">
        <f>VLOOKUP($A6935,List2,8,FALSE)</f>
        <v>260</v>
      </c>
      <c r="AD6935">
        <f>VLOOKUP($A6935,List2,9,FALSE)</f>
        <v>404</v>
      </c>
      <c r="AE6935">
        <f>VLOOKUP($A6935,List2,10,FALSE)</f>
        <v>398</v>
      </c>
    </row>
    <row r="6936" spans="1:31" x14ac:dyDescent="0.3">
      <c r="A6936" t="s">
        <v>6935</v>
      </c>
      <c r="B6936">
        <v>10</v>
      </c>
      <c r="C6936">
        <v>1</v>
      </c>
      <c r="D6936">
        <v>0.1</v>
      </c>
      <c r="E6936">
        <v>0</v>
      </c>
      <c r="F6936">
        <v>7</v>
      </c>
      <c r="G6936">
        <v>2</v>
      </c>
      <c r="H6936">
        <v>1</v>
      </c>
      <c r="I6936">
        <v>1.7</v>
      </c>
      <c r="J6936">
        <v>1.2</v>
      </c>
      <c r="K6936">
        <v>0.42413275664224498</v>
      </c>
      <c r="L6936">
        <v>148</v>
      </c>
      <c r="M6936">
        <v>253</v>
      </c>
      <c r="N6936">
        <v>230</v>
      </c>
      <c r="O6936">
        <v>0.234548335974643</v>
      </c>
      <c r="P6936">
        <v>0.40095087163232901</v>
      </c>
      <c r="Q6936">
        <v>0.36450079239302602</v>
      </c>
      <c r="R6936">
        <v>2717</v>
      </c>
      <c r="S6936">
        <v>2088</v>
      </c>
      <c r="T6936">
        <v>4017</v>
      </c>
      <c r="U6936">
        <v>2507</v>
      </c>
      <c r="V6936" t="str">
        <f>VLOOKUP($A6936,List2,1,FALSE)</f>
        <v>GCF_000864765.1_ViralProj15476.fna</v>
      </c>
      <c r="W6936">
        <f>VLOOKUP($A6936,List2,2,FALSE)</f>
        <v>1</v>
      </c>
      <c r="X6936">
        <f>VLOOKUP($A6936,List2,3,FALSE)</f>
        <v>0.421258984970594</v>
      </c>
      <c r="Y6936">
        <f>VLOOKUP($A6936,List2,4,FALSE)</f>
        <v>213</v>
      </c>
      <c r="Z6936">
        <f>VLOOKUP($A6936,List2,5,FALSE)</f>
        <v>121</v>
      </c>
      <c r="AA6936">
        <f>VLOOKUP($A6936,List2,6,FALSE)</f>
        <v>194</v>
      </c>
      <c r="AB6936">
        <f>VLOOKUP($A6936,List2,7,FALSE)</f>
        <v>2225</v>
      </c>
      <c r="AC6936">
        <f>VLOOKUP($A6936,List2,8,FALSE)</f>
        <v>1643</v>
      </c>
      <c r="AD6936">
        <f>VLOOKUP($A6936,List2,9,FALSE)</f>
        <v>3272</v>
      </c>
      <c r="AE6936">
        <f>VLOOKUP($A6936,List2,10,FALSE)</f>
        <v>2042</v>
      </c>
    </row>
    <row r="6937" spans="1:31" x14ac:dyDescent="0.3">
      <c r="A6937" t="s">
        <v>6936</v>
      </c>
      <c r="B6937">
        <v>45</v>
      </c>
      <c r="C6937">
        <v>4</v>
      </c>
      <c r="D6937">
        <v>8.8888888888888795E-2</v>
      </c>
      <c r="E6937">
        <v>7</v>
      </c>
      <c r="F6937">
        <v>4</v>
      </c>
      <c r="G6937">
        <v>30</v>
      </c>
      <c r="H6937">
        <v>1.1666666666666601</v>
      </c>
      <c r="I6937">
        <v>1.09523809523809</v>
      </c>
      <c r="J6937">
        <v>1.71428571428571</v>
      </c>
      <c r="K6937">
        <v>0.39158242211677302</v>
      </c>
      <c r="L6937">
        <v>807</v>
      </c>
      <c r="M6937">
        <v>412</v>
      </c>
      <c r="N6937">
        <v>865</v>
      </c>
      <c r="O6937">
        <v>0.38723608445297503</v>
      </c>
      <c r="P6937">
        <v>0.197696737044145</v>
      </c>
      <c r="Q6937">
        <v>0.415067178502879</v>
      </c>
      <c r="R6937">
        <v>7347</v>
      </c>
      <c r="S6937">
        <v>5939</v>
      </c>
      <c r="T6937">
        <v>11570</v>
      </c>
      <c r="U6937">
        <v>9073</v>
      </c>
      <c r="V6937" t="str">
        <f>VLOOKUP($A6937,List2,1,FALSE)</f>
        <v>GCF_000839445.1_ViralProj14045.fna</v>
      </c>
      <c r="W6937">
        <f>VLOOKUP($A6937,List2,2,FALSE)</f>
        <v>1</v>
      </c>
      <c r="X6937">
        <f>VLOOKUP($A6937,List2,3,FALSE)</f>
        <v>0.38275668298948301</v>
      </c>
      <c r="Y6937">
        <f>VLOOKUP($A6937,List2,4,FALSE)</f>
        <v>464</v>
      </c>
      <c r="Z6937">
        <f>VLOOKUP($A6937,List2,5,FALSE)</f>
        <v>839</v>
      </c>
      <c r="AA6937">
        <f>VLOOKUP($A6937,List2,6,FALSE)</f>
        <v>989</v>
      </c>
      <c r="AB6937">
        <f>VLOOKUP($A6937,List2,7,FALSE)</f>
        <v>7907</v>
      </c>
      <c r="AC6937">
        <f>VLOOKUP($A6937,List2,8,FALSE)</f>
        <v>6397</v>
      </c>
      <c r="AD6937">
        <f>VLOOKUP($A6937,List2,9,FALSE)</f>
        <v>12929</v>
      </c>
      <c r="AE6937">
        <f>VLOOKUP($A6937,List2,10,FALSE)</f>
        <v>10138</v>
      </c>
    </row>
    <row r="6938" spans="1:31" x14ac:dyDescent="0.3">
      <c r="A6938" t="s">
        <v>6937</v>
      </c>
      <c r="B6938">
        <v>5</v>
      </c>
      <c r="C6938">
        <v>1</v>
      </c>
      <c r="D6938">
        <v>0.2</v>
      </c>
      <c r="E6938">
        <v>2</v>
      </c>
      <c r="F6938">
        <v>2</v>
      </c>
      <c r="G6938">
        <v>0</v>
      </c>
      <c r="H6938">
        <v>1.4</v>
      </c>
      <c r="I6938">
        <v>1.4</v>
      </c>
      <c r="J6938">
        <v>1</v>
      </c>
      <c r="K6938">
        <v>0.464613722312263</v>
      </c>
      <c r="L6938">
        <v>189</v>
      </c>
      <c r="M6938">
        <v>61</v>
      </c>
      <c r="N6938">
        <v>96</v>
      </c>
      <c r="O6938">
        <v>0.54624277456647397</v>
      </c>
      <c r="P6938">
        <v>0.17630057803468199</v>
      </c>
      <c r="Q6938">
        <v>0.27745664739884301</v>
      </c>
      <c r="R6938">
        <v>1778</v>
      </c>
      <c r="S6938">
        <v>1662</v>
      </c>
      <c r="T6938">
        <v>1888</v>
      </c>
      <c r="U6938">
        <v>2076</v>
      </c>
      <c r="V6938" t="str">
        <f>VLOOKUP($A6938,List2,1,FALSE)</f>
        <v>GCF_000864745.1_ViralMultiSegProj15470.fna</v>
      </c>
      <c r="W6938">
        <f>VLOOKUP($A6938,List2,2,FALSE)</f>
        <v>3</v>
      </c>
      <c r="X6938">
        <f>VLOOKUP($A6938,List2,3,FALSE)</f>
        <v>0.46466635773864601</v>
      </c>
      <c r="Y6938">
        <f>VLOOKUP($A6938,List2,4,FALSE)</f>
        <v>80</v>
      </c>
      <c r="Z6938">
        <f>VLOOKUP($A6938,List2,5,FALSE)</f>
        <v>207</v>
      </c>
      <c r="AA6938">
        <f>VLOOKUP($A6938,List2,6,FALSE)</f>
        <v>113</v>
      </c>
      <c r="AB6938">
        <f>VLOOKUP($A6938,List2,7,FALSE)</f>
        <v>2050</v>
      </c>
      <c r="AC6938">
        <f>VLOOKUP($A6938,List2,8,FALSE)</f>
        <v>1961</v>
      </c>
      <c r="AD6938">
        <f>VLOOKUP($A6938,List2,9,FALSE)</f>
        <v>2134</v>
      </c>
      <c r="AE6938">
        <f>VLOOKUP($A6938,List2,10,FALSE)</f>
        <v>2487</v>
      </c>
    </row>
    <row r="6939" spans="1:31" x14ac:dyDescent="0.3">
      <c r="A6939" t="s">
        <v>6938</v>
      </c>
      <c r="B6939">
        <v>7</v>
      </c>
      <c r="C6939">
        <v>1</v>
      </c>
      <c r="D6939">
        <v>0.14285714285714199</v>
      </c>
      <c r="E6939">
        <v>1</v>
      </c>
      <c r="F6939">
        <v>2</v>
      </c>
      <c r="G6939">
        <v>3</v>
      </c>
      <c r="H6939">
        <v>1.1428571428571399</v>
      </c>
      <c r="I6939">
        <v>1.28571428571428</v>
      </c>
      <c r="J6939">
        <v>1.4285714285714199</v>
      </c>
      <c r="K6939">
        <v>0.431892274982282</v>
      </c>
      <c r="L6939">
        <v>88</v>
      </c>
      <c r="M6939">
        <v>138</v>
      </c>
      <c r="N6939">
        <v>140</v>
      </c>
      <c r="O6939">
        <v>0.24043715846994501</v>
      </c>
      <c r="P6939">
        <v>0.37704918032786799</v>
      </c>
      <c r="Q6939">
        <v>0.382513661202185</v>
      </c>
      <c r="R6939">
        <v>1588</v>
      </c>
      <c r="S6939">
        <v>1459</v>
      </c>
      <c r="T6939">
        <v>2177</v>
      </c>
      <c r="U6939">
        <v>1831</v>
      </c>
      <c r="V6939" t="str">
        <f>VLOOKUP($A6939,List2,1,FALSE)</f>
        <v>GCF_000864725.1_ViralProj15466.fna</v>
      </c>
      <c r="W6939">
        <f>VLOOKUP($A6939,List2,2,FALSE)</f>
        <v>1</v>
      </c>
      <c r="X6939">
        <f>VLOOKUP($A6939,List2,3,FALSE)</f>
        <v>0.41868556701030901</v>
      </c>
      <c r="Y6939">
        <f>VLOOKUP($A6939,List2,4,FALSE)</f>
        <v>143</v>
      </c>
      <c r="Z6939">
        <f>VLOOKUP($A6939,List2,5,FALSE)</f>
        <v>94</v>
      </c>
      <c r="AA6939">
        <f>VLOOKUP($A6939,List2,6,FALSE)</f>
        <v>165</v>
      </c>
      <c r="AB6939">
        <f>VLOOKUP($A6939,List2,7,FALSE)</f>
        <v>1718</v>
      </c>
      <c r="AC6939">
        <f>VLOOKUP($A6939,List2,8,FALSE)</f>
        <v>1531</v>
      </c>
      <c r="AD6939">
        <f>VLOOKUP($A6939,List2,9,FALSE)</f>
        <v>2326</v>
      </c>
      <c r="AE6939">
        <f>VLOOKUP($A6939,List2,10,FALSE)</f>
        <v>2185</v>
      </c>
    </row>
    <row r="6940" spans="1:31" x14ac:dyDescent="0.3">
      <c r="A6940" t="s">
        <v>6939</v>
      </c>
      <c r="B6940">
        <v>6</v>
      </c>
      <c r="C6940">
        <v>1</v>
      </c>
      <c r="D6940">
        <v>0.16666666666666599</v>
      </c>
      <c r="E6940">
        <v>2</v>
      </c>
      <c r="F6940">
        <v>0</v>
      </c>
      <c r="G6940">
        <v>3</v>
      </c>
      <c r="H6940">
        <v>1.3333333333333299</v>
      </c>
      <c r="I6940">
        <v>1</v>
      </c>
      <c r="J6940">
        <v>1.5</v>
      </c>
      <c r="K6940">
        <v>0.47379330766952898</v>
      </c>
      <c r="L6940">
        <v>41</v>
      </c>
      <c r="M6940">
        <v>32</v>
      </c>
      <c r="N6940">
        <v>52</v>
      </c>
      <c r="O6940">
        <v>0.32800000000000001</v>
      </c>
      <c r="P6940">
        <v>0.25600000000000001</v>
      </c>
      <c r="Q6940">
        <v>0.41599999999999998</v>
      </c>
      <c r="R6940">
        <v>831</v>
      </c>
      <c r="S6940">
        <v>769</v>
      </c>
      <c r="T6940">
        <v>957</v>
      </c>
      <c r="U6940">
        <v>820</v>
      </c>
      <c r="V6940" t="str">
        <f>VLOOKUP($A6940,List2,1,FALSE)</f>
        <v>GCF_000864705.1_ViralProj15461.fna</v>
      </c>
      <c r="W6940">
        <f>VLOOKUP($A6940,List2,2,FALSE)</f>
        <v>1</v>
      </c>
      <c r="X6940">
        <f>VLOOKUP($A6940,List2,3,FALSE)</f>
        <v>0.45284351819145102</v>
      </c>
      <c r="Y6940">
        <f>VLOOKUP($A6940,List2,4,FALSE)</f>
        <v>27</v>
      </c>
      <c r="Z6940">
        <f>VLOOKUP($A6940,List2,5,FALSE)</f>
        <v>49</v>
      </c>
      <c r="AA6940">
        <f>VLOOKUP($A6940,List2,6,FALSE)</f>
        <v>52</v>
      </c>
      <c r="AB6940">
        <f>VLOOKUP($A6940,List2,7,FALSE)</f>
        <v>675</v>
      </c>
      <c r="AC6940">
        <f>VLOOKUP($A6940,List2,8,FALSE)</f>
        <v>607</v>
      </c>
      <c r="AD6940">
        <f>VLOOKUP($A6940,List2,9,FALSE)</f>
        <v>743</v>
      </c>
      <c r="AE6940">
        <f>VLOOKUP($A6940,List2,10,FALSE)</f>
        <v>806</v>
      </c>
    </row>
    <row r="6941" spans="1:31" x14ac:dyDescent="0.3">
      <c r="A6941" t="s">
        <v>6940</v>
      </c>
      <c r="B6941">
        <v>1</v>
      </c>
      <c r="C6941">
        <v>1</v>
      </c>
      <c r="D6941">
        <v>1</v>
      </c>
      <c r="E6941">
        <v>0</v>
      </c>
      <c r="F6941">
        <v>0</v>
      </c>
      <c r="G6941">
        <v>0</v>
      </c>
      <c r="H6941">
        <v>1</v>
      </c>
      <c r="I6941">
        <v>1</v>
      </c>
      <c r="J6941">
        <v>1</v>
      </c>
      <c r="K6941">
        <v>0.46627916915975698</v>
      </c>
      <c r="L6941">
        <v>255</v>
      </c>
      <c r="M6941">
        <v>160</v>
      </c>
      <c r="N6941">
        <v>175</v>
      </c>
      <c r="O6941">
        <v>0.43220338983050799</v>
      </c>
      <c r="P6941">
        <v>0.27118644067796599</v>
      </c>
      <c r="Q6941">
        <v>0.29661016949152502</v>
      </c>
      <c r="R6941">
        <v>3045</v>
      </c>
      <c r="S6941">
        <v>2410</v>
      </c>
      <c r="T6941">
        <v>3689</v>
      </c>
      <c r="U6941">
        <v>2555</v>
      </c>
      <c r="V6941" t="str">
        <f>VLOOKUP($A6941,List2,1,FALSE)</f>
        <v>GCF_000864685.1_ViralProj15457.fna</v>
      </c>
      <c r="W6941">
        <f>VLOOKUP($A6941,List2,2,FALSE)</f>
        <v>1</v>
      </c>
      <c r="X6941">
        <f>VLOOKUP($A6941,List2,3,FALSE)</f>
        <v>0.46663415427131499</v>
      </c>
      <c r="Y6941">
        <f>VLOOKUP($A6941,List2,4,FALSE)</f>
        <v>170</v>
      </c>
      <c r="Z6941">
        <f>VLOOKUP($A6941,List2,5,FALSE)</f>
        <v>249</v>
      </c>
      <c r="AA6941">
        <f>VLOOKUP($A6941,List2,6,FALSE)</f>
        <v>182</v>
      </c>
      <c r="AB6941">
        <f>VLOOKUP($A6941,List2,7,FALSE)</f>
        <v>3190</v>
      </c>
      <c r="AC6941">
        <f>VLOOKUP($A6941,List2,8,FALSE)</f>
        <v>2551</v>
      </c>
      <c r="AD6941">
        <f>VLOOKUP($A6941,List2,9,FALSE)</f>
        <v>3852</v>
      </c>
      <c r="AE6941">
        <f>VLOOKUP($A6941,List2,10,FALSE)</f>
        <v>2710</v>
      </c>
    </row>
    <row r="6942" spans="1:31" x14ac:dyDescent="0.3">
      <c r="A6942" t="s">
        <v>6941</v>
      </c>
      <c r="B6942">
        <v>15</v>
      </c>
      <c r="C6942">
        <v>2</v>
      </c>
      <c r="D6942">
        <v>0.133333333333333</v>
      </c>
      <c r="E6942">
        <v>7</v>
      </c>
      <c r="F6942">
        <v>1</v>
      </c>
      <c r="G6942">
        <v>5</v>
      </c>
      <c r="H6942">
        <v>1.5</v>
      </c>
      <c r="I6942">
        <v>1.0714285714285701</v>
      </c>
      <c r="J6942">
        <v>1.3571428571428501</v>
      </c>
      <c r="K6942">
        <v>0.49665419076783401</v>
      </c>
      <c r="L6942">
        <v>157</v>
      </c>
      <c r="M6942">
        <v>86</v>
      </c>
      <c r="N6942">
        <v>92</v>
      </c>
      <c r="O6942">
        <v>0.46865671641791001</v>
      </c>
      <c r="P6942">
        <v>0.25671641791044703</v>
      </c>
      <c r="Q6942">
        <v>0.27462686567164102</v>
      </c>
      <c r="R6942">
        <v>2282</v>
      </c>
      <c r="S6942">
        <v>2097</v>
      </c>
      <c r="T6942">
        <v>2323</v>
      </c>
      <c r="U6942">
        <v>2115</v>
      </c>
      <c r="V6942" t="str">
        <f>VLOOKUP($A6942,List2,1,FALSE)</f>
        <v>GCF_000864665.1_ViralProj15453.fna</v>
      </c>
      <c r="W6942">
        <f>VLOOKUP($A6942,List2,2,FALSE)</f>
        <v>1</v>
      </c>
      <c r="X6942">
        <f>VLOOKUP($A6942,List2,3,FALSE)</f>
        <v>0.47702569169960402</v>
      </c>
      <c r="Y6942">
        <f>VLOOKUP($A6942,List2,4,FALSE)</f>
        <v>80</v>
      </c>
      <c r="Z6942">
        <f>VLOOKUP($A6942,List2,5,FALSE)</f>
        <v>143</v>
      </c>
      <c r="AA6942">
        <f>VLOOKUP($A6942,List2,6,FALSE)</f>
        <v>94</v>
      </c>
      <c r="AB6942">
        <f>VLOOKUP($A6942,List2,7,FALSE)</f>
        <v>2047</v>
      </c>
      <c r="AC6942">
        <f>VLOOKUP($A6942,List2,8,FALSE)</f>
        <v>1815</v>
      </c>
      <c r="AD6942">
        <f>VLOOKUP($A6942,List2,9,FALSE)</f>
        <v>2159</v>
      </c>
      <c r="AE6942">
        <f>VLOOKUP($A6942,List2,10,FALSE)</f>
        <v>2075</v>
      </c>
    </row>
    <row r="6943" spans="1:31" x14ac:dyDescent="0.3">
      <c r="A6943" t="s">
        <v>6942</v>
      </c>
      <c r="B6943">
        <v>31</v>
      </c>
      <c r="C6943">
        <v>1</v>
      </c>
      <c r="D6943">
        <v>3.2258064516128997E-2</v>
      </c>
      <c r="E6943">
        <v>5</v>
      </c>
      <c r="F6943">
        <v>0</v>
      </c>
      <c r="G6943">
        <v>25</v>
      </c>
      <c r="H6943">
        <v>1.1612903225806399</v>
      </c>
      <c r="I6943">
        <v>1</v>
      </c>
      <c r="J6943">
        <v>1.80645161290322</v>
      </c>
      <c r="K6943">
        <v>0.436341518071517</v>
      </c>
      <c r="L6943">
        <v>919</v>
      </c>
      <c r="M6943">
        <v>198</v>
      </c>
      <c r="N6943">
        <v>638</v>
      </c>
      <c r="O6943">
        <v>0.52364672364672304</v>
      </c>
      <c r="P6943">
        <v>0.112820512820512</v>
      </c>
      <c r="Q6943">
        <v>0.36353276353276298</v>
      </c>
      <c r="R6943">
        <v>7343</v>
      </c>
      <c r="S6943">
        <v>6287</v>
      </c>
      <c r="T6943">
        <v>8765</v>
      </c>
      <c r="U6943">
        <v>8842</v>
      </c>
      <c r="V6943" t="str">
        <f>VLOOKUP($A6943,List2,1,FALSE)</f>
        <v>GCF_000864645.1_ViralProj15449.fna</v>
      </c>
      <c r="W6943">
        <f>VLOOKUP($A6943,List2,2,FALSE)</f>
        <v>1</v>
      </c>
      <c r="X6943">
        <f>VLOOKUP($A6943,List2,3,FALSE)</f>
        <v>0.42613406237342999</v>
      </c>
      <c r="Y6943">
        <f>VLOOKUP($A6943,List2,4,FALSE)</f>
        <v>278</v>
      </c>
      <c r="Z6943">
        <f>VLOOKUP($A6943,List2,5,FALSE)</f>
        <v>1110</v>
      </c>
      <c r="AA6943">
        <f>VLOOKUP($A6943,List2,6,FALSE)</f>
        <v>912</v>
      </c>
      <c r="AB6943">
        <f>VLOOKUP($A6943,List2,7,FALSE)</f>
        <v>8971</v>
      </c>
      <c r="AC6943">
        <f>VLOOKUP($A6943,List2,8,FALSE)</f>
        <v>7863</v>
      </c>
      <c r="AD6943">
        <f>VLOOKUP($A6943,List2,9,FALSE)</f>
        <v>11353</v>
      </c>
      <c r="AE6943">
        <f>VLOOKUP($A6943,List2,10,FALSE)</f>
        <v>11317</v>
      </c>
    </row>
    <row r="6944" spans="1:31" x14ac:dyDescent="0.3">
      <c r="A6944" t="s">
        <v>6943</v>
      </c>
      <c r="B6944">
        <v>79</v>
      </c>
      <c r="C6944">
        <v>4</v>
      </c>
      <c r="D6944">
        <v>5.0632911392405E-2</v>
      </c>
      <c r="E6944">
        <v>7</v>
      </c>
      <c r="F6944">
        <v>24</v>
      </c>
      <c r="G6944">
        <v>44</v>
      </c>
      <c r="H6944">
        <v>1.09210526315789</v>
      </c>
      <c r="I6944">
        <v>1.31578947368421</v>
      </c>
      <c r="J6944">
        <v>1.57894736842105</v>
      </c>
      <c r="K6944">
        <v>0.30073743124114199</v>
      </c>
      <c r="L6944">
        <v>899</v>
      </c>
      <c r="M6944">
        <v>947</v>
      </c>
      <c r="N6944">
        <v>1668</v>
      </c>
      <c r="O6944">
        <v>0.25583380762663599</v>
      </c>
      <c r="P6944">
        <v>0.26949345475241798</v>
      </c>
      <c r="Q6944">
        <v>0.47467273762094397</v>
      </c>
      <c r="R6944">
        <v>7939</v>
      </c>
      <c r="S6944">
        <v>4581</v>
      </c>
      <c r="T6944">
        <v>17284</v>
      </c>
      <c r="U6944">
        <v>11827</v>
      </c>
      <c r="V6944" t="str">
        <f>VLOOKUP($A6944,List2,1,FALSE)</f>
        <v>GCF_000864625.1_ViralProj16662.fna</v>
      </c>
      <c r="W6944">
        <f>VLOOKUP($A6944,List2,2,FALSE)</f>
        <v>1</v>
      </c>
      <c r="X6944">
        <f>VLOOKUP($A6944,List2,3,FALSE)</f>
        <v>0.28776627662766202</v>
      </c>
      <c r="Y6944">
        <f>VLOOKUP($A6944,List2,4,FALSE)</f>
        <v>1169</v>
      </c>
      <c r="Z6944">
        <f>VLOOKUP($A6944,List2,5,FALSE)</f>
        <v>1072</v>
      </c>
      <c r="AA6944">
        <f>VLOOKUP($A6944,List2,6,FALSE)</f>
        <v>2188</v>
      </c>
      <c r="AB6944">
        <f>VLOOKUP($A6944,List2,7,FALSE)</f>
        <v>9749</v>
      </c>
      <c r="AC6944">
        <f>VLOOKUP($A6944,List2,8,FALSE)</f>
        <v>5597</v>
      </c>
      <c r="AD6944">
        <f>VLOOKUP($A6944,List2,9,FALSE)</f>
        <v>22011</v>
      </c>
      <c r="AE6944">
        <f>VLOOKUP($A6944,List2,10,FALSE)</f>
        <v>15971</v>
      </c>
    </row>
    <row r="6945" spans="1:31" x14ac:dyDescent="0.3">
      <c r="A6945" t="s">
        <v>6944</v>
      </c>
      <c r="B6945">
        <v>6</v>
      </c>
      <c r="C6945">
        <v>1</v>
      </c>
      <c r="D6945">
        <v>0.16666666666666599</v>
      </c>
      <c r="E6945">
        <v>2</v>
      </c>
      <c r="F6945">
        <v>0</v>
      </c>
      <c r="G6945">
        <v>3</v>
      </c>
      <c r="H6945">
        <v>1.3333333333333299</v>
      </c>
      <c r="I6945">
        <v>1</v>
      </c>
      <c r="J6945">
        <v>1.5</v>
      </c>
      <c r="K6945">
        <v>0.52333732261925103</v>
      </c>
      <c r="L6945">
        <v>108</v>
      </c>
      <c r="M6945">
        <v>90</v>
      </c>
      <c r="N6945">
        <v>71</v>
      </c>
      <c r="O6945">
        <v>0.40148698884758299</v>
      </c>
      <c r="P6945">
        <v>0.334572490706319</v>
      </c>
      <c r="Q6945">
        <v>0.26394052044609601</v>
      </c>
      <c r="R6945">
        <v>1486</v>
      </c>
      <c r="S6945">
        <v>1575</v>
      </c>
      <c r="T6945">
        <v>1570</v>
      </c>
      <c r="U6945">
        <v>1218</v>
      </c>
      <c r="V6945" t="str">
        <f>VLOOKUP($A6945,List2,1,FALSE)</f>
        <v>GCF_000864605.1_ViralProj16655.fna</v>
      </c>
      <c r="W6945">
        <f>VLOOKUP($A6945,List2,2,FALSE)</f>
        <v>1</v>
      </c>
      <c r="X6945">
        <f>VLOOKUP($A6945,List2,3,FALSE)</f>
        <v>0.51240765296457602</v>
      </c>
      <c r="Y6945">
        <f>VLOOKUP($A6945,List2,4,FALSE)</f>
        <v>85</v>
      </c>
      <c r="Z6945">
        <f>VLOOKUP($A6945,List2,5,FALSE)</f>
        <v>77</v>
      </c>
      <c r="AA6945">
        <f>VLOOKUP($A6945,List2,6,FALSE)</f>
        <v>66</v>
      </c>
      <c r="AB6945">
        <f>VLOOKUP($A6945,List2,7,FALSE)</f>
        <v>1308</v>
      </c>
      <c r="AC6945">
        <f>VLOOKUP($A6945,List2,8,FALSE)</f>
        <v>1397</v>
      </c>
      <c r="AD6945">
        <f>VLOOKUP($A6945,List2,9,FALSE)</f>
        <v>1298</v>
      </c>
      <c r="AE6945">
        <f>VLOOKUP($A6945,List2,10,FALSE)</f>
        <v>1276</v>
      </c>
    </row>
    <row r="6946" spans="1:31" x14ac:dyDescent="0.3">
      <c r="A6946" t="s">
        <v>6945</v>
      </c>
      <c r="B6946">
        <v>35</v>
      </c>
      <c r="C6946">
        <v>2</v>
      </c>
      <c r="D6946">
        <v>5.7142857142857099E-2</v>
      </c>
      <c r="E6946">
        <v>9</v>
      </c>
      <c r="F6946">
        <v>7</v>
      </c>
      <c r="G6946">
        <v>17</v>
      </c>
      <c r="H6946">
        <v>1.26470588235294</v>
      </c>
      <c r="I6946">
        <v>1.20588235294117</v>
      </c>
      <c r="J6946">
        <v>1.5</v>
      </c>
      <c r="K6946">
        <v>0.41165938551887099</v>
      </c>
      <c r="L6946">
        <v>289</v>
      </c>
      <c r="M6946">
        <v>214</v>
      </c>
      <c r="N6946">
        <v>262</v>
      </c>
      <c r="O6946">
        <v>0.37777777777777699</v>
      </c>
      <c r="P6946">
        <v>0.279738562091503</v>
      </c>
      <c r="Q6946">
        <v>0.34248366013071802</v>
      </c>
      <c r="R6946">
        <v>3195</v>
      </c>
      <c r="S6946">
        <v>2553</v>
      </c>
      <c r="T6946">
        <v>4797</v>
      </c>
      <c r="U6946">
        <v>3418</v>
      </c>
      <c r="V6946" t="str">
        <f>VLOOKUP($A6946,List2,1,FALSE)</f>
        <v>GCF_000864585.1_ViralProj16651.fna</v>
      </c>
      <c r="W6946">
        <f>VLOOKUP($A6946,List2,2,FALSE)</f>
        <v>1</v>
      </c>
      <c r="X6946">
        <f>VLOOKUP($A6946,List2,3,FALSE)</f>
        <v>0.403721682847896</v>
      </c>
      <c r="Y6946">
        <f>VLOOKUP($A6946,List2,4,FALSE)</f>
        <v>213</v>
      </c>
      <c r="Z6946">
        <f>VLOOKUP($A6946,List2,5,FALSE)</f>
        <v>227</v>
      </c>
      <c r="AA6946">
        <f>VLOOKUP($A6946,List2,6,FALSE)</f>
        <v>306</v>
      </c>
      <c r="AB6946">
        <f>VLOOKUP($A6946,List2,7,FALSE)</f>
        <v>3243</v>
      </c>
      <c r="AC6946">
        <f>VLOOKUP($A6946,List2,8,FALSE)</f>
        <v>3244</v>
      </c>
      <c r="AD6946">
        <f>VLOOKUP($A6946,List2,9,FALSE)</f>
        <v>4556</v>
      </c>
      <c r="AE6946">
        <f>VLOOKUP($A6946,List2,10,FALSE)</f>
        <v>5025</v>
      </c>
    </row>
    <row r="6947" spans="1:31" x14ac:dyDescent="0.3">
      <c r="A6947" t="s">
        <v>6946</v>
      </c>
      <c r="B6947">
        <v>2</v>
      </c>
      <c r="C6947">
        <v>1</v>
      </c>
      <c r="D6947">
        <v>0.5</v>
      </c>
      <c r="E6947">
        <v>0</v>
      </c>
      <c r="F6947">
        <v>1</v>
      </c>
      <c r="G6947">
        <v>0</v>
      </c>
      <c r="H6947">
        <v>1</v>
      </c>
      <c r="I6947">
        <v>1.5</v>
      </c>
      <c r="J6947">
        <v>1</v>
      </c>
      <c r="K6947">
        <v>0.53534660260809797</v>
      </c>
      <c r="L6947">
        <v>46</v>
      </c>
      <c r="M6947">
        <v>24</v>
      </c>
      <c r="N6947">
        <v>49</v>
      </c>
      <c r="O6947">
        <v>0.38655462184873901</v>
      </c>
      <c r="P6947">
        <v>0.20168067226890701</v>
      </c>
      <c r="Q6947">
        <v>0.41176470588235198</v>
      </c>
      <c r="R6947">
        <v>695</v>
      </c>
      <c r="S6947">
        <v>865</v>
      </c>
      <c r="T6947">
        <v>709</v>
      </c>
      <c r="U6947">
        <v>645</v>
      </c>
      <c r="V6947" t="str">
        <f>VLOOKUP($A6947,List2,1,FALSE)</f>
        <v>GCF_000864565.1_ViralProj16631.fna</v>
      </c>
      <c r="W6947">
        <f>VLOOKUP($A6947,List2,2,FALSE)</f>
        <v>1</v>
      </c>
      <c r="X6947">
        <f>VLOOKUP($A6947,List2,3,FALSE)</f>
        <v>0.53500853866796705</v>
      </c>
      <c r="Y6947">
        <f>VLOOKUP($A6947,List2,4,FALSE)</f>
        <v>77</v>
      </c>
      <c r="Z6947">
        <f>VLOOKUP($A6947,List2,5,FALSE)</f>
        <v>120</v>
      </c>
      <c r="AA6947">
        <f>VLOOKUP($A6947,List2,6,FALSE)</f>
        <v>109</v>
      </c>
      <c r="AB6947">
        <f>VLOOKUP($A6947,List2,7,FALSE)</f>
        <v>2048</v>
      </c>
      <c r="AC6947">
        <f>VLOOKUP($A6947,List2,8,FALSE)</f>
        <v>2338</v>
      </c>
      <c r="AD6947">
        <f>VLOOKUP($A6947,List2,9,FALSE)</f>
        <v>2086</v>
      </c>
      <c r="AE6947">
        <f>VLOOKUP($A6947,List2,10,FALSE)</f>
        <v>1726</v>
      </c>
    </row>
    <row r="6948" spans="1:31" x14ac:dyDescent="0.3">
      <c r="A6948" t="s">
        <v>6947</v>
      </c>
      <c r="B6948">
        <v>71</v>
      </c>
      <c r="C6948">
        <v>2</v>
      </c>
      <c r="D6948">
        <v>2.8169014084507001E-2</v>
      </c>
      <c r="E6948">
        <v>16</v>
      </c>
      <c r="F6948">
        <v>12</v>
      </c>
      <c r="G6948">
        <v>41</v>
      </c>
      <c r="H6948">
        <v>1.22857142857142</v>
      </c>
      <c r="I6948">
        <v>1.1714285714285699</v>
      </c>
      <c r="J6948">
        <v>1.5857142857142801</v>
      </c>
      <c r="K6948">
        <v>0.36789772727272702</v>
      </c>
      <c r="L6948">
        <v>1750</v>
      </c>
      <c r="M6948">
        <v>1201</v>
      </c>
      <c r="N6948">
        <v>2335</v>
      </c>
      <c r="O6948">
        <v>0.331063185773741</v>
      </c>
      <c r="P6948">
        <v>0.22720393492243601</v>
      </c>
      <c r="Q6948">
        <v>0.44173287930382099</v>
      </c>
      <c r="R6948">
        <v>17715</v>
      </c>
      <c r="S6948">
        <v>18286</v>
      </c>
      <c r="T6948">
        <v>33363</v>
      </c>
      <c r="U6948">
        <v>28492</v>
      </c>
      <c r="V6948" t="str">
        <f>VLOOKUP($A6948,List2,1,FALSE)</f>
        <v>GCF_000839425.1_ViralProj14040.fna</v>
      </c>
      <c r="W6948">
        <f>VLOOKUP($A6948,List2,2,FALSE)</f>
        <v>1</v>
      </c>
      <c r="X6948">
        <f>VLOOKUP($A6948,List2,3,FALSE)</f>
        <v>0.36556253516709503</v>
      </c>
      <c r="Y6948">
        <f>VLOOKUP($A6948,List2,4,FALSE)</f>
        <v>1412</v>
      </c>
      <c r="Z6948">
        <f>VLOOKUP($A6948,List2,5,FALSE)</f>
        <v>1770</v>
      </c>
      <c r="AA6948">
        <f>VLOOKUP($A6948,List2,6,FALSE)</f>
        <v>2737</v>
      </c>
      <c r="AB6948">
        <f>VLOOKUP($A6948,List2,7,FALSE)</f>
        <v>18593</v>
      </c>
      <c r="AC6948">
        <f>VLOOKUP($A6948,List2,8,FALSE)</f>
        <v>21038</v>
      </c>
      <c r="AD6948">
        <f>VLOOKUP($A6948,List2,9,FALSE)</f>
        <v>35161</v>
      </c>
      <c r="AE6948">
        <f>VLOOKUP($A6948,List2,10,FALSE)</f>
        <v>33619</v>
      </c>
    </row>
    <row r="6949" spans="1:31" x14ac:dyDescent="0.3">
      <c r="A6949" t="s">
        <v>6948</v>
      </c>
      <c r="B6949">
        <v>11</v>
      </c>
      <c r="C6949">
        <v>2</v>
      </c>
      <c r="D6949">
        <v>0.18181818181818099</v>
      </c>
      <c r="E6949">
        <v>5</v>
      </c>
      <c r="F6949">
        <v>0</v>
      </c>
      <c r="G6949">
        <v>4</v>
      </c>
      <c r="H6949">
        <v>1.5</v>
      </c>
      <c r="I6949">
        <v>1</v>
      </c>
      <c r="J6949">
        <v>1.4</v>
      </c>
      <c r="K6949">
        <v>0.45979899497487398</v>
      </c>
      <c r="L6949">
        <v>148</v>
      </c>
      <c r="M6949">
        <v>16</v>
      </c>
      <c r="N6949">
        <v>124</v>
      </c>
      <c r="O6949">
        <v>0.51388888888888795</v>
      </c>
      <c r="P6949">
        <v>5.5555555555555497E-2</v>
      </c>
      <c r="Q6949">
        <v>0.43055555555555503</v>
      </c>
      <c r="R6949">
        <v>1406</v>
      </c>
      <c r="S6949">
        <v>1888</v>
      </c>
      <c r="T6949">
        <v>1992</v>
      </c>
      <c r="U6949">
        <v>1878</v>
      </c>
      <c r="V6949" t="str">
        <f>VLOOKUP($A6949,List2,1,FALSE)</f>
        <v>GCF_000864545.1_ViralProj16591.fna</v>
      </c>
      <c r="W6949">
        <f>VLOOKUP($A6949,List2,2,FALSE)</f>
        <v>1</v>
      </c>
      <c r="X6949">
        <f>VLOOKUP($A6949,List2,3,FALSE)</f>
        <v>0.45762711864406702</v>
      </c>
      <c r="Y6949">
        <f>VLOOKUP($A6949,List2,4,FALSE)</f>
        <v>15</v>
      </c>
      <c r="Z6949">
        <f>VLOOKUP($A6949,List2,5,FALSE)</f>
        <v>102</v>
      </c>
      <c r="AA6949">
        <f>VLOOKUP($A6949,List2,6,FALSE)</f>
        <v>107</v>
      </c>
      <c r="AB6949">
        <f>VLOOKUP($A6949,List2,7,FALSE)</f>
        <v>1047</v>
      </c>
      <c r="AC6949">
        <f>VLOOKUP($A6949,List2,8,FALSE)</f>
        <v>1464</v>
      </c>
      <c r="AD6949">
        <f>VLOOKUP($A6949,List2,9,FALSE)</f>
        <v>1509</v>
      </c>
      <c r="AE6949">
        <f>VLOOKUP($A6949,List2,10,FALSE)</f>
        <v>1467</v>
      </c>
    </row>
    <row r="6950" spans="1:31" x14ac:dyDescent="0.3">
      <c r="A6950" t="s">
        <v>6949</v>
      </c>
      <c r="B6950">
        <v>91</v>
      </c>
      <c r="C6950">
        <v>4</v>
      </c>
      <c r="D6950">
        <v>4.3956043956043897E-2</v>
      </c>
      <c r="E6950">
        <v>43</v>
      </c>
      <c r="F6950">
        <v>5</v>
      </c>
      <c r="G6950">
        <v>39</v>
      </c>
      <c r="H6950">
        <v>1.48863636363636</v>
      </c>
      <c r="I6950">
        <v>1.0568181818181801</v>
      </c>
      <c r="J6950">
        <v>1.4431818181818099</v>
      </c>
      <c r="K6950">
        <v>0.55615130131516699</v>
      </c>
      <c r="L6950">
        <v>1005</v>
      </c>
      <c r="M6950">
        <v>198</v>
      </c>
      <c r="N6950">
        <v>307</v>
      </c>
      <c r="O6950">
        <v>0.66556291390728395</v>
      </c>
      <c r="P6950">
        <v>0.131125827814569</v>
      </c>
      <c r="Q6950">
        <v>0.203311258278145</v>
      </c>
      <c r="R6950">
        <v>17211</v>
      </c>
      <c r="S6950">
        <v>16915</v>
      </c>
      <c r="T6950">
        <v>14794</v>
      </c>
      <c r="U6950">
        <v>12441</v>
      </c>
      <c r="V6950" t="str">
        <f>VLOOKUP($A6950,List2,1,FALSE)</f>
        <v>GCF_000864525.1_ViralProj16388.fna</v>
      </c>
      <c r="W6950">
        <f>VLOOKUP($A6950,List2,2,FALSE)</f>
        <v>1</v>
      </c>
      <c r="X6950">
        <f>VLOOKUP($A6950,List2,3,FALSE)</f>
        <v>0.549442559379544</v>
      </c>
      <c r="Y6950">
        <f>VLOOKUP($A6950,List2,4,FALSE)</f>
        <v>348</v>
      </c>
      <c r="Z6950">
        <f>VLOOKUP($A6950,List2,5,FALSE)</f>
        <v>1057</v>
      </c>
      <c r="AA6950">
        <f>VLOOKUP($A6950,List2,6,FALSE)</f>
        <v>372</v>
      </c>
      <c r="AB6950">
        <f>VLOOKUP($A6950,List2,7,FALSE)</f>
        <v>18108</v>
      </c>
      <c r="AC6950">
        <f>VLOOKUP($A6950,List2,8,FALSE)</f>
        <v>18164</v>
      </c>
      <c r="AD6950">
        <f>VLOOKUP($A6950,List2,9,FALSE)</f>
        <v>14782</v>
      </c>
      <c r="AE6950">
        <f>VLOOKUP($A6950,List2,10,FALSE)</f>
        <v>14962</v>
      </c>
    </row>
    <row r="6951" spans="1:31" x14ac:dyDescent="0.3">
      <c r="A6951" t="s">
        <v>6950</v>
      </c>
      <c r="B6951">
        <v>52</v>
      </c>
      <c r="C6951">
        <v>2</v>
      </c>
      <c r="D6951">
        <v>3.8461538461538401E-2</v>
      </c>
      <c r="E6951">
        <v>15</v>
      </c>
      <c r="F6951">
        <v>2</v>
      </c>
      <c r="G6951">
        <v>33</v>
      </c>
      <c r="H6951">
        <v>1.29411764705882</v>
      </c>
      <c r="I6951">
        <v>1.0392156862744999</v>
      </c>
      <c r="J6951">
        <v>1.6470588235294099</v>
      </c>
      <c r="K6951">
        <v>0.53676988036593898</v>
      </c>
      <c r="L6951">
        <v>361</v>
      </c>
      <c r="M6951">
        <v>118</v>
      </c>
      <c r="N6951">
        <v>411</v>
      </c>
      <c r="O6951">
        <v>0.40561797752808898</v>
      </c>
      <c r="P6951">
        <v>0.132584269662921</v>
      </c>
      <c r="Q6951">
        <v>0.46179775280898799</v>
      </c>
      <c r="R6951">
        <v>10851</v>
      </c>
      <c r="S6951">
        <v>10506</v>
      </c>
      <c r="T6951">
        <v>9894</v>
      </c>
      <c r="U6951">
        <v>8537</v>
      </c>
      <c r="V6951" t="str">
        <f>VLOOKUP($A6951,List2,1,FALSE)</f>
        <v>GCF_000864505.1_ViralProj16384.fna</v>
      </c>
      <c r="W6951">
        <f>VLOOKUP($A6951,List2,2,FALSE)</f>
        <v>1</v>
      </c>
      <c r="X6951">
        <f>VLOOKUP($A6951,List2,3,FALSE)</f>
        <v>0.53560465116278999</v>
      </c>
      <c r="Y6951">
        <f>VLOOKUP($A6951,List2,4,FALSE)</f>
        <v>150</v>
      </c>
      <c r="Z6951">
        <f>VLOOKUP($A6951,List2,5,FALSE)</f>
        <v>365</v>
      </c>
      <c r="AA6951">
        <f>VLOOKUP($A6951,List2,6,FALSE)</f>
        <v>508</v>
      </c>
      <c r="AB6951">
        <f>VLOOKUP($A6951,List2,7,FALSE)</f>
        <v>11642</v>
      </c>
      <c r="AC6951">
        <f>VLOOKUP($A6951,List2,8,FALSE)</f>
        <v>11389</v>
      </c>
      <c r="AD6951">
        <f>VLOOKUP($A6951,List2,9,FALSE)</f>
        <v>10275</v>
      </c>
      <c r="AE6951">
        <f>VLOOKUP($A6951,List2,10,FALSE)</f>
        <v>9694</v>
      </c>
    </row>
    <row r="6952" spans="1:31" x14ac:dyDescent="0.3">
      <c r="A6952" t="s">
        <v>6951</v>
      </c>
      <c r="B6952">
        <v>148</v>
      </c>
      <c r="C6952">
        <v>4</v>
      </c>
      <c r="D6952">
        <v>2.7027027027027001E-2</v>
      </c>
      <c r="E6952">
        <v>23</v>
      </c>
      <c r="F6952">
        <v>21</v>
      </c>
      <c r="G6952">
        <v>100</v>
      </c>
      <c r="H6952">
        <v>1.1586206896551701</v>
      </c>
      <c r="I6952">
        <v>1.14482758620689</v>
      </c>
      <c r="J6952">
        <v>1.68965517241379</v>
      </c>
      <c r="K6952">
        <v>0.46860919194953399</v>
      </c>
      <c r="L6952">
        <v>1732</v>
      </c>
      <c r="M6952">
        <v>787</v>
      </c>
      <c r="N6952">
        <v>2171</v>
      </c>
      <c r="O6952">
        <v>0.36929637526652398</v>
      </c>
      <c r="P6952">
        <v>0.16780383795309101</v>
      </c>
      <c r="Q6952">
        <v>0.46289978678038302</v>
      </c>
      <c r="R6952">
        <v>28370</v>
      </c>
      <c r="S6952">
        <v>27790</v>
      </c>
      <c r="T6952">
        <v>34101</v>
      </c>
      <c r="U6952">
        <v>29583</v>
      </c>
      <c r="V6952" t="str">
        <f>VLOOKUP($A6952,List2,1,FALSE)</f>
        <v>GCF_000864485.1_ViralProj16343.fna</v>
      </c>
      <c r="W6952">
        <f>VLOOKUP($A6952,List2,2,FALSE)</f>
        <v>1</v>
      </c>
      <c r="X6952">
        <f>VLOOKUP($A6952,List2,3,FALSE)</f>
        <v>0.455061672683513</v>
      </c>
      <c r="Y6952">
        <f>VLOOKUP($A6952,List2,4,FALSE)</f>
        <v>1029</v>
      </c>
      <c r="Z6952">
        <f>VLOOKUP($A6952,List2,5,FALSE)</f>
        <v>1684</v>
      </c>
      <c r="AA6952">
        <f>VLOOKUP($A6952,List2,6,FALSE)</f>
        <v>2759</v>
      </c>
      <c r="AB6952">
        <f>VLOOKUP($A6952,List2,7,FALSE)</f>
        <v>30465</v>
      </c>
      <c r="AC6952">
        <f>VLOOKUP($A6952,List2,8,FALSE)</f>
        <v>30040</v>
      </c>
      <c r="AD6952">
        <f>VLOOKUP($A6952,List2,9,FALSE)</f>
        <v>36031</v>
      </c>
      <c r="AE6952">
        <f>VLOOKUP($A6952,List2,10,FALSE)</f>
        <v>36424</v>
      </c>
    </row>
    <row r="6953" spans="1:31" x14ac:dyDescent="0.3">
      <c r="A6953" t="s">
        <v>6952</v>
      </c>
      <c r="B6953">
        <v>7</v>
      </c>
      <c r="C6953">
        <v>1</v>
      </c>
      <c r="D6953">
        <v>0.14285714285714199</v>
      </c>
      <c r="E6953">
        <v>2</v>
      </c>
      <c r="F6953">
        <v>1</v>
      </c>
      <c r="G6953">
        <v>3</v>
      </c>
      <c r="H6953">
        <v>1.28571428571428</v>
      </c>
      <c r="I6953">
        <v>1.1428571428571399</v>
      </c>
      <c r="J6953">
        <v>1.4285714285714199</v>
      </c>
      <c r="K6953">
        <v>0.43525000000000003</v>
      </c>
      <c r="L6953">
        <v>52</v>
      </c>
      <c r="M6953">
        <v>32</v>
      </c>
      <c r="N6953">
        <v>61</v>
      </c>
      <c r="O6953">
        <v>0.35862068965517202</v>
      </c>
      <c r="P6953">
        <v>0.22068965517241301</v>
      </c>
      <c r="Q6953">
        <v>0.42068965517241302</v>
      </c>
      <c r="R6953">
        <v>791</v>
      </c>
      <c r="S6953">
        <v>950</v>
      </c>
      <c r="T6953">
        <v>1246</v>
      </c>
      <c r="U6953">
        <v>1013</v>
      </c>
      <c r="V6953" t="str">
        <f>VLOOKUP($A6953,List2,1,FALSE)</f>
        <v>GCF_000864465.1_ViralProj16335.fna</v>
      </c>
      <c r="W6953">
        <f>VLOOKUP($A6953,List2,2,FALSE)</f>
        <v>1</v>
      </c>
      <c r="X6953">
        <f>VLOOKUP($A6953,List2,3,FALSE)</f>
        <v>0.42139737991266302</v>
      </c>
      <c r="Y6953">
        <f>VLOOKUP($A6953,List2,4,FALSE)</f>
        <v>35</v>
      </c>
      <c r="Z6953">
        <f>VLOOKUP($A6953,List2,5,FALSE)</f>
        <v>70</v>
      </c>
      <c r="AA6953">
        <f>VLOOKUP($A6953,List2,6,FALSE)</f>
        <v>48</v>
      </c>
      <c r="AB6953">
        <f>VLOOKUP($A6953,List2,7,FALSE)</f>
        <v>646</v>
      </c>
      <c r="AC6953">
        <f>VLOOKUP($A6953,List2,8,FALSE)</f>
        <v>512</v>
      </c>
      <c r="AD6953">
        <f>VLOOKUP($A6953,List2,9,FALSE)</f>
        <v>675</v>
      </c>
      <c r="AE6953">
        <f>VLOOKUP($A6953,List2,10,FALSE)</f>
        <v>915</v>
      </c>
    </row>
    <row r="6954" spans="1:31" x14ac:dyDescent="0.3">
      <c r="A6954" t="s">
        <v>6953</v>
      </c>
      <c r="B6954">
        <v>53</v>
      </c>
      <c r="C6954">
        <v>1</v>
      </c>
      <c r="D6954">
        <v>1.8867924528301799E-2</v>
      </c>
      <c r="E6954">
        <v>13</v>
      </c>
      <c r="F6954">
        <v>13</v>
      </c>
      <c r="G6954">
        <v>26</v>
      </c>
      <c r="H6954">
        <v>1.24528301886792</v>
      </c>
      <c r="I6954">
        <v>1.24528301886792</v>
      </c>
      <c r="J6954">
        <v>1.4905660377358401</v>
      </c>
      <c r="K6954">
        <v>0.359081081081081</v>
      </c>
      <c r="L6954">
        <v>863</v>
      </c>
      <c r="M6954">
        <v>557</v>
      </c>
      <c r="N6954">
        <v>972</v>
      </c>
      <c r="O6954">
        <v>0.36078595317725698</v>
      </c>
      <c r="P6954">
        <v>0.23285953177257501</v>
      </c>
      <c r="Q6954">
        <v>0.40635451505016701</v>
      </c>
      <c r="R6954">
        <v>7921</v>
      </c>
      <c r="S6954">
        <v>5365</v>
      </c>
      <c r="T6954">
        <v>13695</v>
      </c>
      <c r="U6954">
        <v>10019</v>
      </c>
      <c r="V6954" t="str">
        <f>VLOOKUP($A6954,List2,1,FALSE)</f>
        <v>GCF_000864445.1_ViralProj16329.fna</v>
      </c>
      <c r="W6954">
        <f>VLOOKUP($A6954,List2,2,FALSE)</f>
        <v>1</v>
      </c>
      <c r="X6954">
        <f>VLOOKUP($A6954,List2,3,FALSE)</f>
        <v>0.35259861015953797</v>
      </c>
      <c r="Y6954">
        <f>VLOOKUP($A6954,List2,4,FALSE)</f>
        <v>605</v>
      </c>
      <c r="Z6954">
        <f>VLOOKUP($A6954,List2,5,FALSE)</f>
        <v>916</v>
      </c>
      <c r="AA6954">
        <f>VLOOKUP($A6954,List2,6,FALSE)</f>
        <v>1104</v>
      </c>
      <c r="AB6954">
        <f>VLOOKUP($A6954,List2,7,FALSE)</f>
        <v>8623</v>
      </c>
      <c r="AC6954">
        <f>VLOOKUP($A6954,List2,8,FALSE)</f>
        <v>5787</v>
      </c>
      <c r="AD6954">
        <f>VLOOKUP($A6954,List2,9,FALSE)</f>
        <v>14956</v>
      </c>
      <c r="AE6954">
        <f>VLOOKUP($A6954,List2,10,FALSE)</f>
        <v>11502</v>
      </c>
    </row>
    <row r="6955" spans="1:31" x14ac:dyDescent="0.3">
      <c r="A6955" t="s">
        <v>6954</v>
      </c>
      <c r="B6955">
        <v>6</v>
      </c>
      <c r="C6955">
        <v>1</v>
      </c>
      <c r="D6955">
        <v>0.16666666666666599</v>
      </c>
      <c r="E6955">
        <v>1</v>
      </c>
      <c r="F6955">
        <v>2</v>
      </c>
      <c r="G6955">
        <v>2</v>
      </c>
      <c r="H6955">
        <v>1.1666666666666601</v>
      </c>
      <c r="I6955">
        <v>1.3333333333333299</v>
      </c>
      <c r="J6955">
        <v>1.3333333333333299</v>
      </c>
      <c r="K6955">
        <v>0.46060065417781698</v>
      </c>
      <c r="L6955">
        <v>40</v>
      </c>
      <c r="M6955">
        <v>34</v>
      </c>
      <c r="N6955">
        <v>56</v>
      </c>
      <c r="O6955">
        <v>0.30769230769230699</v>
      </c>
      <c r="P6955">
        <v>0.261538461538461</v>
      </c>
      <c r="Q6955">
        <v>0.43076923076923002</v>
      </c>
      <c r="R6955">
        <v>744</v>
      </c>
      <c r="S6955">
        <v>805</v>
      </c>
      <c r="T6955">
        <v>966</v>
      </c>
      <c r="U6955">
        <v>848</v>
      </c>
      <c r="V6955" t="str">
        <f>VLOOKUP($A6955,List2,1,FALSE)</f>
        <v>GCF_000864425.1_ViralProj16324.fna</v>
      </c>
      <c r="W6955">
        <f>VLOOKUP($A6955,List2,2,FALSE)</f>
        <v>1</v>
      </c>
      <c r="X6955">
        <f>VLOOKUP($A6955,List2,3,FALSE)</f>
        <v>0.44267631103074101</v>
      </c>
      <c r="Y6955">
        <f>VLOOKUP($A6955,List2,4,FALSE)</f>
        <v>33</v>
      </c>
      <c r="Z6955">
        <f>VLOOKUP($A6955,List2,5,FALSE)</f>
        <v>64</v>
      </c>
      <c r="AA6955">
        <f>VLOOKUP($A6955,List2,6,FALSE)</f>
        <v>57</v>
      </c>
      <c r="AB6955">
        <f>VLOOKUP($A6955,List2,7,FALSE)</f>
        <v>651</v>
      </c>
      <c r="AC6955">
        <f>VLOOKUP($A6955,List2,8,FALSE)</f>
        <v>573</v>
      </c>
      <c r="AD6955">
        <f>VLOOKUP($A6955,List2,9,FALSE)</f>
        <v>740</v>
      </c>
      <c r="AE6955">
        <f>VLOOKUP($A6955,List2,10,FALSE)</f>
        <v>801</v>
      </c>
    </row>
    <row r="6956" spans="1:31" x14ac:dyDescent="0.3">
      <c r="A6956" t="s">
        <v>6955</v>
      </c>
      <c r="B6956">
        <v>1</v>
      </c>
      <c r="C6956">
        <v>1</v>
      </c>
      <c r="D6956">
        <v>1</v>
      </c>
      <c r="E6956">
        <v>0</v>
      </c>
      <c r="F6956">
        <v>0</v>
      </c>
      <c r="G6956">
        <v>0</v>
      </c>
      <c r="H6956">
        <v>1</v>
      </c>
      <c r="I6956">
        <v>1</v>
      </c>
      <c r="J6956">
        <v>1</v>
      </c>
      <c r="K6956">
        <v>0.48209366391184499</v>
      </c>
      <c r="L6956">
        <v>5</v>
      </c>
      <c r="M6956">
        <v>1</v>
      </c>
      <c r="N6956">
        <v>2</v>
      </c>
      <c r="O6956">
        <v>0.625</v>
      </c>
      <c r="P6956">
        <v>0.125</v>
      </c>
      <c r="Q6956">
        <v>0.25</v>
      </c>
      <c r="R6956">
        <v>64</v>
      </c>
      <c r="S6956">
        <v>111</v>
      </c>
      <c r="T6956">
        <v>117</v>
      </c>
      <c r="U6956">
        <v>71</v>
      </c>
      <c r="V6956" t="str">
        <f>VLOOKUP($A6956,List2,1,FALSE)</f>
        <v>GCF_000864405.1_ViralProj16301.fna</v>
      </c>
      <c r="W6956">
        <f>VLOOKUP($A6956,List2,2,FALSE)</f>
        <v>1</v>
      </c>
      <c r="X6956">
        <f>VLOOKUP($A6956,List2,3,FALSE)</f>
        <v>0.42804428044280401</v>
      </c>
      <c r="Y6956">
        <f>VLOOKUP($A6956,List2,4,FALSE)</f>
        <v>13</v>
      </c>
      <c r="Z6956">
        <f>VLOOKUP($A6956,List2,5,FALSE)</f>
        <v>31</v>
      </c>
      <c r="AA6956">
        <f>VLOOKUP($A6956,List2,6,FALSE)</f>
        <v>27</v>
      </c>
      <c r="AB6956">
        <f>VLOOKUP($A6956,List2,7,FALSE)</f>
        <v>357</v>
      </c>
      <c r="AC6956">
        <f>VLOOKUP($A6956,List2,8,FALSE)</f>
        <v>223</v>
      </c>
      <c r="AD6956">
        <f>VLOOKUP($A6956,List2,9,FALSE)</f>
        <v>382</v>
      </c>
      <c r="AE6956">
        <f>VLOOKUP($A6956,List2,10,FALSE)</f>
        <v>393</v>
      </c>
    </row>
    <row r="6957" spans="1:31" x14ac:dyDescent="0.3">
      <c r="A6957" t="s">
        <v>6956</v>
      </c>
      <c r="B6957">
        <v>3</v>
      </c>
      <c r="C6957">
        <v>1</v>
      </c>
      <c r="D6957">
        <v>0.33333333333333298</v>
      </c>
      <c r="E6957">
        <v>1</v>
      </c>
      <c r="F6957">
        <v>1</v>
      </c>
      <c r="G6957">
        <v>0</v>
      </c>
      <c r="H6957">
        <v>1.3333333333333299</v>
      </c>
      <c r="I6957">
        <v>1.3333333333333299</v>
      </c>
      <c r="J6957">
        <v>1</v>
      </c>
      <c r="K6957">
        <v>0.49487895716945901</v>
      </c>
      <c r="L6957">
        <v>155</v>
      </c>
      <c r="M6957">
        <v>74</v>
      </c>
      <c r="N6957">
        <v>91</v>
      </c>
      <c r="O6957">
        <v>0.484375</v>
      </c>
      <c r="P6957">
        <v>0.23125000000000001</v>
      </c>
      <c r="Q6957">
        <v>0.28437499999999999</v>
      </c>
      <c r="R6957">
        <v>2115</v>
      </c>
      <c r="S6957">
        <v>2137</v>
      </c>
      <c r="T6957">
        <v>2445</v>
      </c>
      <c r="U6957">
        <v>1895</v>
      </c>
      <c r="V6957" t="str">
        <f>VLOOKUP($A6957,List2,1,FALSE)</f>
        <v>GCF_000864385.1_ViralProj16247.fna</v>
      </c>
      <c r="W6957">
        <f>VLOOKUP($A6957,List2,2,FALSE)</f>
        <v>1</v>
      </c>
      <c r="X6957">
        <f>VLOOKUP($A6957,List2,3,FALSE)</f>
        <v>0.48083826525662099</v>
      </c>
      <c r="Y6957">
        <f>VLOOKUP($A6957,List2,4,FALSE)</f>
        <v>95</v>
      </c>
      <c r="Z6957">
        <f>VLOOKUP($A6957,List2,5,FALSE)</f>
        <v>197</v>
      </c>
      <c r="AA6957">
        <f>VLOOKUP($A6957,List2,6,FALSE)</f>
        <v>141</v>
      </c>
      <c r="AB6957">
        <f>VLOOKUP($A6957,List2,7,FALSE)</f>
        <v>2482</v>
      </c>
      <c r="AC6957">
        <f>VLOOKUP($A6957,List2,8,FALSE)</f>
        <v>2474</v>
      </c>
      <c r="AD6957">
        <f>VLOOKUP($A6957,List2,9,FALSE)</f>
        <v>2999</v>
      </c>
      <c r="AE6957">
        <f>VLOOKUP($A6957,List2,10,FALSE)</f>
        <v>2352</v>
      </c>
    </row>
    <row r="6958" spans="1:31" x14ac:dyDescent="0.3">
      <c r="A6958" t="s">
        <v>6957</v>
      </c>
      <c r="B6958">
        <v>11</v>
      </c>
      <c r="C6958">
        <v>1</v>
      </c>
      <c r="D6958">
        <v>9.0909090909090898E-2</v>
      </c>
      <c r="E6958">
        <v>2</v>
      </c>
      <c r="F6958">
        <v>4</v>
      </c>
      <c r="G6958">
        <v>4</v>
      </c>
      <c r="H6958">
        <v>1.1818181818181801</v>
      </c>
      <c r="I6958">
        <v>1.36363636363636</v>
      </c>
      <c r="J6958">
        <v>1.36363636363636</v>
      </c>
      <c r="K6958">
        <v>0.40932075274982999</v>
      </c>
      <c r="L6958">
        <v>466</v>
      </c>
      <c r="M6958">
        <v>230</v>
      </c>
      <c r="N6958">
        <v>347</v>
      </c>
      <c r="O6958">
        <v>0.446788111217641</v>
      </c>
      <c r="P6958">
        <v>0.22051773729626001</v>
      </c>
      <c r="Q6958">
        <v>0.33269415148609699</v>
      </c>
      <c r="R6958">
        <v>4371</v>
      </c>
      <c r="S6958">
        <v>3481</v>
      </c>
      <c r="T6958">
        <v>6106</v>
      </c>
      <c r="U6958">
        <v>5225</v>
      </c>
      <c r="V6958" t="str">
        <f>VLOOKUP($A6958,List2,1,FALSE)</f>
        <v>GCF_000864365.1_ViralMultiSegProj16242.fna</v>
      </c>
      <c r="W6958">
        <f>VLOOKUP($A6958,List2,2,FALSE)</f>
        <v>10</v>
      </c>
      <c r="X6958">
        <f>VLOOKUP($A6958,List2,3,FALSE)</f>
        <v>0.40739433067688802</v>
      </c>
      <c r="Y6958">
        <f>VLOOKUP($A6958,List2,4,FALSE)</f>
        <v>241</v>
      </c>
      <c r="Z6958">
        <f>VLOOKUP($A6958,List2,5,FALSE)</f>
        <v>459</v>
      </c>
      <c r="AA6958">
        <f>VLOOKUP($A6958,List2,6,FALSE)</f>
        <v>365</v>
      </c>
      <c r="AB6958">
        <f>VLOOKUP($A6958,List2,7,FALSE)</f>
        <v>4477</v>
      </c>
      <c r="AC6958">
        <f>VLOOKUP($A6958,List2,8,FALSE)</f>
        <v>3600</v>
      </c>
      <c r="AD6958">
        <f>VLOOKUP($A6958,List2,9,FALSE)</f>
        <v>6278</v>
      </c>
      <c r="AE6958">
        <f>VLOOKUP($A6958,List2,10,FALSE)</f>
        <v>5471</v>
      </c>
    </row>
    <row r="6959" spans="1:31" x14ac:dyDescent="0.3">
      <c r="A6959" t="s">
        <v>6958</v>
      </c>
      <c r="B6959">
        <v>7</v>
      </c>
      <c r="C6959">
        <v>1</v>
      </c>
      <c r="D6959">
        <v>0.14285714285714199</v>
      </c>
      <c r="E6959">
        <v>0</v>
      </c>
      <c r="F6959">
        <v>0</v>
      </c>
      <c r="G6959">
        <v>6</v>
      </c>
      <c r="H6959">
        <v>1</v>
      </c>
      <c r="I6959">
        <v>1</v>
      </c>
      <c r="J6959">
        <v>1.8571428571428501</v>
      </c>
      <c r="K6959">
        <v>0.339428225073239</v>
      </c>
      <c r="L6959">
        <v>178</v>
      </c>
      <c r="M6959">
        <v>133</v>
      </c>
      <c r="N6959">
        <v>331</v>
      </c>
      <c r="O6959">
        <v>0.27725856697819301</v>
      </c>
      <c r="P6959">
        <v>0.20716510903426699</v>
      </c>
      <c r="Q6959">
        <v>0.51557632398753805</v>
      </c>
      <c r="R6959">
        <v>1770</v>
      </c>
      <c r="S6959">
        <v>1590</v>
      </c>
      <c r="T6959">
        <v>3388</v>
      </c>
      <c r="U6959">
        <v>3151</v>
      </c>
      <c r="V6959" t="str">
        <f>VLOOKUP($A6959,List2,1,FALSE)</f>
        <v>GCF_000839405.1_ViralProj14036.fna</v>
      </c>
      <c r="W6959">
        <f>VLOOKUP($A6959,List2,2,FALSE)</f>
        <v>1</v>
      </c>
      <c r="X6959">
        <f>VLOOKUP($A6959,List2,3,FALSE)</f>
        <v>0.35476270615954197</v>
      </c>
      <c r="Y6959">
        <f>VLOOKUP($A6959,List2,4,FALSE)</f>
        <v>99</v>
      </c>
      <c r="Z6959">
        <f>VLOOKUP($A6959,List2,5,FALSE)</f>
        <v>127</v>
      </c>
      <c r="AA6959">
        <f>VLOOKUP($A6959,List2,6,FALSE)</f>
        <v>166</v>
      </c>
      <c r="AB6959">
        <f>VLOOKUP($A6959,List2,7,FALSE)</f>
        <v>1084</v>
      </c>
      <c r="AC6959">
        <f>VLOOKUP($A6959,List2,8,FALSE)</f>
        <v>1024</v>
      </c>
      <c r="AD6959">
        <f>VLOOKUP($A6959,List2,9,FALSE)</f>
        <v>1947</v>
      </c>
      <c r="AE6959">
        <f>VLOOKUP($A6959,List2,10,FALSE)</f>
        <v>1887</v>
      </c>
    </row>
    <row r="6960" spans="1:31" x14ac:dyDescent="0.3">
      <c r="A6960" t="s">
        <v>6959</v>
      </c>
      <c r="B6960">
        <v>1</v>
      </c>
      <c r="C6960">
        <v>1</v>
      </c>
      <c r="D6960">
        <v>1</v>
      </c>
      <c r="E6960">
        <v>0</v>
      </c>
      <c r="F6960">
        <v>0</v>
      </c>
      <c r="G6960">
        <v>0</v>
      </c>
      <c r="H6960">
        <v>1</v>
      </c>
      <c r="I6960">
        <v>1</v>
      </c>
      <c r="J6960">
        <v>1</v>
      </c>
      <c r="K6960">
        <v>0.47666437886067198</v>
      </c>
      <c r="L6960">
        <v>341</v>
      </c>
      <c r="M6960">
        <v>195</v>
      </c>
      <c r="N6960">
        <v>255</v>
      </c>
      <c r="O6960">
        <v>0.43109987357774898</v>
      </c>
      <c r="P6960">
        <v>0.246523388116308</v>
      </c>
      <c r="Q6960">
        <v>0.32237673830594099</v>
      </c>
      <c r="R6960">
        <v>4246</v>
      </c>
      <c r="S6960">
        <v>4088</v>
      </c>
      <c r="T6960">
        <v>5758</v>
      </c>
      <c r="U6960">
        <v>3392</v>
      </c>
      <c r="V6960" t="str">
        <f>VLOOKUP($A6960,List2,1,FALSE)</f>
        <v>GCF_000864345.1_ViralProj16237.fna</v>
      </c>
      <c r="W6960">
        <f>VLOOKUP($A6960,List2,2,FALSE)</f>
        <v>1</v>
      </c>
      <c r="X6960">
        <f>VLOOKUP($A6960,List2,3,FALSE)</f>
        <v>0.476241778180993</v>
      </c>
      <c r="Y6960">
        <f>VLOOKUP($A6960,List2,4,FALSE)</f>
        <v>195</v>
      </c>
      <c r="Z6960">
        <f>VLOOKUP($A6960,List2,5,FALSE)</f>
        <v>333</v>
      </c>
      <c r="AA6960">
        <f>VLOOKUP($A6960,List2,6,FALSE)</f>
        <v>247</v>
      </c>
      <c r="AB6960">
        <f>VLOOKUP($A6960,List2,7,FALSE)</f>
        <v>4281</v>
      </c>
      <c r="AC6960">
        <f>VLOOKUP($A6960,List2,8,FALSE)</f>
        <v>4118</v>
      </c>
      <c r="AD6960">
        <f>VLOOKUP($A6960,List2,9,FALSE)</f>
        <v>5816</v>
      </c>
      <c r="AE6960">
        <f>VLOOKUP($A6960,List2,10,FALSE)</f>
        <v>3421</v>
      </c>
    </row>
    <row r="6961" spans="1:31" x14ac:dyDescent="0.3">
      <c r="A6961" t="s">
        <v>6960</v>
      </c>
      <c r="B6961">
        <v>1</v>
      </c>
      <c r="C6961">
        <v>1</v>
      </c>
      <c r="D6961">
        <v>1</v>
      </c>
      <c r="E6961">
        <v>0</v>
      </c>
      <c r="F6961">
        <v>0</v>
      </c>
      <c r="G6961">
        <v>0</v>
      </c>
      <c r="H6961">
        <v>1</v>
      </c>
      <c r="I6961">
        <v>1</v>
      </c>
      <c r="J6961">
        <v>1</v>
      </c>
      <c r="K6961">
        <v>0.46757322175732202</v>
      </c>
      <c r="L6961">
        <v>20</v>
      </c>
      <c r="M6961">
        <v>14</v>
      </c>
      <c r="N6961">
        <v>17</v>
      </c>
      <c r="O6961">
        <v>0.39215686274509798</v>
      </c>
      <c r="P6961">
        <v>0.27450980392156799</v>
      </c>
      <c r="Q6961">
        <v>0.33333333333333298</v>
      </c>
      <c r="R6961">
        <v>236</v>
      </c>
      <c r="S6961">
        <v>211</v>
      </c>
      <c r="T6961">
        <v>256</v>
      </c>
      <c r="U6961">
        <v>253</v>
      </c>
      <c r="V6961" t="str">
        <f>VLOOKUP($A6961,List2,1,FALSE)</f>
        <v>GCF_000864325.1_ViralProj16227.fna</v>
      </c>
      <c r="W6961">
        <f>VLOOKUP($A6961,List2,2,FALSE)</f>
        <v>1</v>
      </c>
      <c r="X6961">
        <f>VLOOKUP($A6961,List2,3,FALSE)</f>
        <v>0.43362193362193302</v>
      </c>
      <c r="Y6961">
        <f>VLOOKUP($A6961,List2,4,FALSE)</f>
        <v>17</v>
      </c>
      <c r="Z6961">
        <f>VLOOKUP($A6961,List2,5,FALSE)</f>
        <v>27</v>
      </c>
      <c r="AA6961">
        <f>VLOOKUP($A6961,List2,6,FALSE)</f>
        <v>28</v>
      </c>
      <c r="AB6961">
        <f>VLOOKUP($A6961,List2,7,FALSE)</f>
        <v>315</v>
      </c>
      <c r="AC6961">
        <f>VLOOKUP($A6961,List2,8,FALSE)</f>
        <v>286</v>
      </c>
      <c r="AD6961">
        <f>VLOOKUP($A6961,List2,9,FALSE)</f>
        <v>406</v>
      </c>
      <c r="AE6961">
        <f>VLOOKUP($A6961,List2,10,FALSE)</f>
        <v>379</v>
      </c>
    </row>
    <row r="6962" spans="1:31" x14ac:dyDescent="0.3">
      <c r="A6962" t="s">
        <v>6961</v>
      </c>
      <c r="B6962">
        <v>7</v>
      </c>
      <c r="C6962">
        <v>1</v>
      </c>
      <c r="D6962">
        <v>0.14285714285714199</v>
      </c>
      <c r="E6962">
        <v>4</v>
      </c>
      <c r="F6962">
        <v>1</v>
      </c>
      <c r="G6962">
        <v>1</v>
      </c>
      <c r="H6962">
        <v>1.5714285714285701</v>
      </c>
      <c r="I6962">
        <v>1.1428571428571399</v>
      </c>
      <c r="J6962">
        <v>1.1428571428571399</v>
      </c>
      <c r="K6962">
        <v>0.454246026063296</v>
      </c>
      <c r="L6962">
        <v>154</v>
      </c>
      <c r="M6962">
        <v>99</v>
      </c>
      <c r="N6962">
        <v>97</v>
      </c>
      <c r="O6962">
        <v>0.44</v>
      </c>
      <c r="P6962">
        <v>0.28285714285714197</v>
      </c>
      <c r="Q6962">
        <v>0.27714285714285702</v>
      </c>
      <c r="R6962">
        <v>1740</v>
      </c>
      <c r="S6962">
        <v>1432</v>
      </c>
      <c r="T6962">
        <v>2041</v>
      </c>
      <c r="U6962">
        <v>1770</v>
      </c>
      <c r="V6962" t="str">
        <f>VLOOKUP($A6962,List2,1,FALSE)</f>
        <v>GCF_000864305.1_ViralProj16202.fna</v>
      </c>
      <c r="W6962">
        <f>VLOOKUP($A6962,List2,2,FALSE)</f>
        <v>1</v>
      </c>
      <c r="X6962">
        <f>VLOOKUP($A6962,List2,3,FALSE)</f>
        <v>0.45541616079859698</v>
      </c>
      <c r="Y6962">
        <f>VLOOKUP($A6962,List2,4,FALSE)</f>
        <v>100</v>
      </c>
      <c r="Z6962">
        <f>VLOOKUP($A6962,List2,5,FALSE)</f>
        <v>148</v>
      </c>
      <c r="AA6962">
        <f>VLOOKUP($A6962,List2,6,FALSE)</f>
        <v>108</v>
      </c>
      <c r="AB6962">
        <f>VLOOKUP($A6962,List2,7,FALSE)</f>
        <v>1845</v>
      </c>
      <c r="AC6962">
        <f>VLOOKUP($A6962,List2,8,FALSE)</f>
        <v>1531</v>
      </c>
      <c r="AD6962">
        <f>VLOOKUP($A6962,List2,9,FALSE)</f>
        <v>2128</v>
      </c>
      <c r="AE6962">
        <f>VLOOKUP($A6962,List2,10,FALSE)</f>
        <v>1909</v>
      </c>
    </row>
    <row r="6963" spans="1:31" x14ac:dyDescent="0.3">
      <c r="A6963" t="s">
        <v>6962</v>
      </c>
      <c r="B6963">
        <v>3</v>
      </c>
      <c r="C6963">
        <v>1</v>
      </c>
      <c r="D6963">
        <v>0.33333333333333298</v>
      </c>
      <c r="E6963">
        <v>1</v>
      </c>
      <c r="F6963">
        <v>1</v>
      </c>
      <c r="G6963">
        <v>0</v>
      </c>
      <c r="H6963">
        <v>1.3333333333333299</v>
      </c>
      <c r="I6963">
        <v>1.3333333333333299</v>
      </c>
      <c r="J6963">
        <v>1</v>
      </c>
      <c r="K6963">
        <v>0.50046462232842104</v>
      </c>
      <c r="L6963">
        <v>101</v>
      </c>
      <c r="M6963">
        <v>23</v>
      </c>
      <c r="N6963">
        <v>29</v>
      </c>
      <c r="O6963">
        <v>0.66013071895424802</v>
      </c>
      <c r="P6963">
        <v>0.15032679738561999</v>
      </c>
      <c r="Q6963">
        <v>0.18954248366012999</v>
      </c>
      <c r="R6963">
        <v>1289</v>
      </c>
      <c r="S6963">
        <v>2481</v>
      </c>
      <c r="T6963">
        <v>1745</v>
      </c>
      <c r="U6963">
        <v>2018</v>
      </c>
      <c r="V6963" t="str">
        <f>VLOOKUP($A6963,List2,1,FALSE)</f>
        <v>GCF_000864285.1_ViralProj16188.fna</v>
      </c>
      <c r="W6963">
        <f>VLOOKUP($A6963,List2,2,FALSE)</f>
        <v>1</v>
      </c>
      <c r="X6963">
        <f>VLOOKUP($A6963,List2,3,FALSE)</f>
        <v>0.49320608217405298</v>
      </c>
      <c r="Y6963">
        <f>VLOOKUP($A6963,List2,4,FALSE)</f>
        <v>20</v>
      </c>
      <c r="Z6963">
        <f>VLOOKUP($A6963,List2,5,FALSE)</f>
        <v>88</v>
      </c>
      <c r="AA6963">
        <f>VLOOKUP($A6963,List2,6,FALSE)</f>
        <v>27</v>
      </c>
      <c r="AB6963">
        <f>VLOOKUP($A6963,List2,7,FALSE)</f>
        <v>1056</v>
      </c>
      <c r="AC6963">
        <f>VLOOKUP($A6963,List2,8,FALSE)</f>
        <v>1993</v>
      </c>
      <c r="AD6963">
        <f>VLOOKUP($A6963,List2,9,FALSE)</f>
        <v>1462</v>
      </c>
      <c r="AE6963">
        <f>VLOOKUP($A6963,List2,10,FALSE)</f>
        <v>1671</v>
      </c>
    </row>
    <row r="6964" spans="1:31" x14ac:dyDescent="0.3">
      <c r="A6964" t="s">
        <v>6963</v>
      </c>
      <c r="B6964">
        <v>2</v>
      </c>
      <c r="C6964">
        <v>1</v>
      </c>
      <c r="D6964">
        <v>0.5</v>
      </c>
      <c r="E6964">
        <v>1</v>
      </c>
      <c r="F6964">
        <v>0</v>
      </c>
      <c r="G6964">
        <v>0</v>
      </c>
      <c r="H6964">
        <v>1.5</v>
      </c>
      <c r="I6964">
        <v>1</v>
      </c>
      <c r="J6964">
        <v>1</v>
      </c>
      <c r="K6964">
        <v>0.49261553120533502</v>
      </c>
      <c r="L6964">
        <v>67</v>
      </c>
      <c r="M6964">
        <v>7</v>
      </c>
      <c r="N6964">
        <v>33</v>
      </c>
      <c r="O6964">
        <v>0.62616822429906505</v>
      </c>
      <c r="P6964">
        <v>6.5420560747663503E-2</v>
      </c>
      <c r="Q6964">
        <v>0.30841121495327101</v>
      </c>
      <c r="R6964">
        <v>654</v>
      </c>
      <c r="S6964">
        <v>1414</v>
      </c>
      <c r="T6964">
        <v>1060</v>
      </c>
      <c r="U6964">
        <v>1070</v>
      </c>
      <c r="V6964" t="str">
        <f>VLOOKUP($A6964,List2,1,FALSE)</f>
        <v>GCF_000864265.1_ViralMultiSegProj16156.fna</v>
      </c>
      <c r="W6964">
        <f>VLOOKUP($A6964,List2,2,FALSE)</f>
        <v>2</v>
      </c>
      <c r="X6964">
        <f>VLOOKUP($A6964,List2,3,FALSE)</f>
        <v>0.48493449781659298</v>
      </c>
      <c r="Y6964">
        <f>VLOOKUP($A6964,List2,4,FALSE)</f>
        <v>9</v>
      </c>
      <c r="Z6964">
        <f>VLOOKUP($A6964,List2,5,FALSE)</f>
        <v>68</v>
      </c>
      <c r="AA6964">
        <f>VLOOKUP($A6964,List2,6,FALSE)</f>
        <v>37</v>
      </c>
      <c r="AB6964">
        <f>VLOOKUP($A6964,List2,7,FALSE)</f>
        <v>698</v>
      </c>
      <c r="AC6964">
        <f>VLOOKUP($A6964,List2,8,FALSE)</f>
        <v>1523</v>
      </c>
      <c r="AD6964">
        <f>VLOOKUP($A6964,List2,9,FALSE)</f>
        <v>1142</v>
      </c>
      <c r="AE6964">
        <f>VLOOKUP($A6964,List2,10,FALSE)</f>
        <v>1217</v>
      </c>
    </row>
    <row r="6965" spans="1:31" x14ac:dyDescent="0.3">
      <c r="A6965" t="s">
        <v>6964</v>
      </c>
      <c r="B6965">
        <v>11</v>
      </c>
      <c r="C6965">
        <v>2</v>
      </c>
      <c r="D6965">
        <v>0.18181818181818099</v>
      </c>
      <c r="E6965">
        <v>2</v>
      </c>
      <c r="F6965">
        <v>3</v>
      </c>
      <c r="G6965">
        <v>4</v>
      </c>
      <c r="H6965">
        <v>1.2</v>
      </c>
      <c r="I6965">
        <v>1.3</v>
      </c>
      <c r="J6965">
        <v>1.4</v>
      </c>
      <c r="K6965">
        <v>0.33181313219902903</v>
      </c>
      <c r="L6965">
        <v>478</v>
      </c>
      <c r="M6965">
        <v>282</v>
      </c>
      <c r="N6965">
        <v>461</v>
      </c>
      <c r="O6965">
        <v>0.391482391482391</v>
      </c>
      <c r="P6965">
        <v>0.23095823095823001</v>
      </c>
      <c r="Q6965">
        <v>0.37755937755937702</v>
      </c>
      <c r="R6965">
        <v>3034</v>
      </c>
      <c r="S6965">
        <v>2641</v>
      </c>
      <c r="T6965">
        <v>6284</v>
      </c>
      <c r="U6965">
        <v>5144</v>
      </c>
      <c r="V6965" t="str">
        <f>VLOOKUP($A6965,List2,1,FALSE)</f>
        <v>GCF_000864245.1_ViralMultiSegProj16144.fna</v>
      </c>
      <c r="W6965">
        <f>VLOOKUP($A6965,List2,2,FALSE)</f>
        <v>11</v>
      </c>
      <c r="X6965">
        <f>VLOOKUP($A6965,List2,3,FALSE)</f>
        <v>0.335316687983095</v>
      </c>
      <c r="Y6965">
        <f>VLOOKUP($A6965,List2,4,FALSE)</f>
        <v>288</v>
      </c>
      <c r="Z6965">
        <f>VLOOKUP($A6965,List2,5,FALSE)</f>
        <v>486</v>
      </c>
      <c r="AA6965">
        <f>VLOOKUP($A6965,List2,6,FALSE)</f>
        <v>475</v>
      </c>
      <c r="AB6965">
        <f>VLOOKUP($A6965,List2,7,FALSE)</f>
        <v>3202</v>
      </c>
      <c r="AC6965">
        <f>VLOOKUP($A6965,List2,8,FALSE)</f>
        <v>2828</v>
      </c>
      <c r="AD6965">
        <f>VLOOKUP($A6965,List2,9,FALSE)</f>
        <v>6557</v>
      </c>
      <c r="AE6965">
        <f>VLOOKUP($A6965,List2,10,FALSE)</f>
        <v>5396</v>
      </c>
    </row>
    <row r="6966" spans="1:31" x14ac:dyDescent="0.3">
      <c r="A6966" t="s">
        <v>6965</v>
      </c>
      <c r="B6966">
        <v>11</v>
      </c>
      <c r="C6966">
        <v>2</v>
      </c>
      <c r="D6966">
        <v>0.18181818181818099</v>
      </c>
      <c r="E6966">
        <v>2</v>
      </c>
      <c r="F6966">
        <v>2</v>
      </c>
      <c r="G6966">
        <v>5</v>
      </c>
      <c r="H6966">
        <v>1.2</v>
      </c>
      <c r="I6966">
        <v>1.2</v>
      </c>
      <c r="J6966">
        <v>1.5</v>
      </c>
      <c r="K6966">
        <v>0.31043256997455398</v>
      </c>
      <c r="L6966">
        <v>434</v>
      </c>
      <c r="M6966">
        <v>262</v>
      </c>
      <c r="N6966">
        <v>541</v>
      </c>
      <c r="O6966">
        <v>0.350848827809215</v>
      </c>
      <c r="P6966">
        <v>0.211802748585287</v>
      </c>
      <c r="Q6966">
        <v>0.43734842360549703</v>
      </c>
      <c r="R6966">
        <v>2890</v>
      </c>
      <c r="S6966">
        <v>2356</v>
      </c>
      <c r="T6966">
        <v>6424</v>
      </c>
      <c r="U6966">
        <v>5229</v>
      </c>
      <c r="V6966" t="str">
        <f>VLOOKUP($A6966,List2,1,FALSE)</f>
        <v>GCF_000864225.1_ViralMultiSegProj16140.fna</v>
      </c>
      <c r="W6966">
        <f>VLOOKUP($A6966,List2,2,FALSE)</f>
        <v>11</v>
      </c>
      <c r="X6966">
        <f>VLOOKUP($A6966,List2,3,FALSE)</f>
        <v>0.31742136961855899</v>
      </c>
      <c r="Y6966">
        <f>VLOOKUP($A6966,List2,4,FALSE)</f>
        <v>265</v>
      </c>
      <c r="Z6966">
        <f>VLOOKUP($A6966,List2,5,FALSE)</f>
        <v>447</v>
      </c>
      <c r="AA6966">
        <f>VLOOKUP($A6966,List2,6,FALSE)</f>
        <v>546</v>
      </c>
      <c r="AB6966">
        <f>VLOOKUP($A6966,List2,7,FALSE)</f>
        <v>3133</v>
      </c>
      <c r="AC6966">
        <f>VLOOKUP($A6966,List2,8,FALSE)</f>
        <v>2559</v>
      </c>
      <c r="AD6966">
        <f>VLOOKUP($A6966,List2,9,FALSE)</f>
        <v>6734</v>
      </c>
      <c r="AE6966">
        <f>VLOOKUP($A6966,List2,10,FALSE)</f>
        <v>5506</v>
      </c>
    </row>
    <row r="6967" spans="1:31" x14ac:dyDescent="0.3">
      <c r="A6967" t="s">
        <v>6966</v>
      </c>
      <c r="B6967">
        <v>90</v>
      </c>
      <c r="C6967">
        <v>2</v>
      </c>
      <c r="D6967">
        <v>2.2222222222222199E-2</v>
      </c>
      <c r="E6967">
        <v>63</v>
      </c>
      <c r="F6967">
        <v>16</v>
      </c>
      <c r="G6967">
        <v>9</v>
      </c>
      <c r="H6967">
        <v>1.70786516853932</v>
      </c>
      <c r="I6967">
        <v>1.17977528089887</v>
      </c>
      <c r="J6967">
        <v>1.10112359550561</v>
      </c>
      <c r="K6967">
        <v>0.623276454983133</v>
      </c>
      <c r="L6967">
        <v>758</v>
      </c>
      <c r="M6967">
        <v>86</v>
      </c>
      <c r="N6967">
        <v>60</v>
      </c>
      <c r="O6967">
        <v>0.83849557522123896</v>
      </c>
      <c r="P6967">
        <v>9.5132743362831798E-2</v>
      </c>
      <c r="Q6967">
        <v>6.6371681415929196E-2</v>
      </c>
      <c r="R6967">
        <v>18930</v>
      </c>
      <c r="S6967">
        <v>19131</v>
      </c>
      <c r="T6967">
        <v>12782</v>
      </c>
      <c r="U6967">
        <v>10223</v>
      </c>
      <c r="V6967" t="str">
        <f>VLOOKUP($A6967,List2,1,FALSE)</f>
        <v>GCF_000864205.1_ViralProj16076.fna</v>
      </c>
      <c r="W6967">
        <f>VLOOKUP($A6967,List2,2,FALSE)</f>
        <v>1</v>
      </c>
      <c r="X6967">
        <f>VLOOKUP($A6967,List2,3,FALSE)</f>
        <v>0.62122545168892296</v>
      </c>
      <c r="Y6967">
        <f>VLOOKUP($A6967,List2,4,FALSE)</f>
        <v>95</v>
      </c>
      <c r="Z6967">
        <f>VLOOKUP($A6967,List2,5,FALSE)</f>
        <v>749</v>
      </c>
      <c r="AA6967">
        <f>VLOOKUP($A6967,List2,6,FALSE)</f>
        <v>62</v>
      </c>
      <c r="AB6967">
        <f>VLOOKUP($A6967,List2,7,FALSE)</f>
        <v>19673</v>
      </c>
      <c r="AC6967">
        <f>VLOOKUP($A6967,List2,8,FALSE)</f>
        <v>19868</v>
      </c>
      <c r="AD6967">
        <f>VLOOKUP($A6967,List2,9,FALSE)</f>
        <v>13399</v>
      </c>
      <c r="AE6967">
        <f>VLOOKUP($A6967,List2,10,FALSE)</f>
        <v>10710</v>
      </c>
    </row>
    <row r="6968" spans="1:31" x14ac:dyDescent="0.3">
      <c r="A6968" t="s">
        <v>6967</v>
      </c>
      <c r="B6968">
        <v>9</v>
      </c>
      <c r="C6968">
        <v>1</v>
      </c>
      <c r="D6968">
        <v>0.11111111111111099</v>
      </c>
      <c r="E6968">
        <v>0</v>
      </c>
      <c r="F6968">
        <v>4</v>
      </c>
      <c r="G6968">
        <v>4</v>
      </c>
      <c r="H6968">
        <v>1</v>
      </c>
      <c r="I6968">
        <v>1.44444444444444</v>
      </c>
      <c r="J6968">
        <v>1.44444444444444</v>
      </c>
      <c r="K6968">
        <v>0.46446841294298902</v>
      </c>
      <c r="L6968">
        <v>331</v>
      </c>
      <c r="M6968">
        <v>177</v>
      </c>
      <c r="N6968">
        <v>257</v>
      </c>
      <c r="O6968">
        <v>0.43267973856209102</v>
      </c>
      <c r="P6968">
        <v>0.23137254901960699</v>
      </c>
      <c r="Q6968">
        <v>0.33594771241830002</v>
      </c>
      <c r="R6968">
        <v>4202</v>
      </c>
      <c r="S6968">
        <v>3334</v>
      </c>
      <c r="T6968">
        <v>4066</v>
      </c>
      <c r="U6968">
        <v>4623</v>
      </c>
      <c r="V6968" t="str">
        <f>VLOOKUP($A6968,List2,1,FALSE)</f>
        <v>GCF_000864185.1_ViralProj15884.fna</v>
      </c>
      <c r="W6968">
        <f>VLOOKUP($A6968,List2,2,FALSE)</f>
        <v>1</v>
      </c>
      <c r="X6968">
        <f>VLOOKUP($A6968,List2,3,FALSE)</f>
        <v>0.46041464597478099</v>
      </c>
      <c r="Y6968">
        <f>VLOOKUP($A6968,List2,4,FALSE)</f>
        <v>174</v>
      </c>
      <c r="Z6968">
        <f>VLOOKUP($A6968,List2,5,FALSE)</f>
        <v>332</v>
      </c>
      <c r="AA6968">
        <f>VLOOKUP($A6968,List2,6,FALSE)</f>
        <v>273</v>
      </c>
      <c r="AB6968">
        <f>VLOOKUP($A6968,List2,7,FALSE)</f>
        <v>4219</v>
      </c>
      <c r="AC6968">
        <f>VLOOKUP($A6968,List2,8,FALSE)</f>
        <v>3376</v>
      </c>
      <c r="AD6968">
        <f>VLOOKUP($A6968,List2,9,FALSE)</f>
        <v>4161</v>
      </c>
      <c r="AE6968">
        <f>VLOOKUP($A6968,List2,10,FALSE)</f>
        <v>4740</v>
      </c>
    </row>
    <row r="6969" spans="1:31" x14ac:dyDescent="0.3">
      <c r="A6969" t="s">
        <v>6968</v>
      </c>
      <c r="B6969">
        <v>53</v>
      </c>
      <c r="C6969">
        <v>1</v>
      </c>
      <c r="D6969">
        <v>1.8867924528301799E-2</v>
      </c>
      <c r="E6969">
        <v>13</v>
      </c>
      <c r="F6969">
        <v>13</v>
      </c>
      <c r="G6969">
        <v>26</v>
      </c>
      <c r="H6969">
        <v>1.24528301886792</v>
      </c>
      <c r="I6969">
        <v>1.24528301886792</v>
      </c>
      <c r="J6969">
        <v>1.4905660377358401</v>
      </c>
      <c r="K6969">
        <v>0.35575993673296002</v>
      </c>
      <c r="L6969">
        <v>822</v>
      </c>
      <c r="M6969">
        <v>515</v>
      </c>
      <c r="N6969">
        <v>908</v>
      </c>
      <c r="O6969">
        <v>0.36614699331848499</v>
      </c>
      <c r="P6969">
        <v>0.22939866369710399</v>
      </c>
      <c r="Q6969">
        <v>0.40445434298440902</v>
      </c>
      <c r="R6969">
        <v>7375</v>
      </c>
      <c r="S6969">
        <v>4771</v>
      </c>
      <c r="T6969">
        <v>12854</v>
      </c>
      <c r="U6969">
        <v>9141</v>
      </c>
      <c r="V6969" t="str">
        <f>VLOOKUP($A6969,List2,1,FALSE)</f>
        <v>GCF_000864165.1_ViralProj15783.fna</v>
      </c>
      <c r="W6969">
        <f>VLOOKUP($A6969,List2,2,FALSE)</f>
        <v>1</v>
      </c>
      <c r="X6969">
        <f>VLOOKUP($A6969,List2,3,FALSE)</f>
        <v>0.35224802039994602</v>
      </c>
      <c r="Y6969">
        <f>VLOOKUP($A6969,List2,4,FALSE)</f>
        <v>555</v>
      </c>
      <c r="Z6969">
        <f>VLOOKUP($A6969,List2,5,FALSE)</f>
        <v>869</v>
      </c>
      <c r="AA6969">
        <f>VLOOKUP($A6969,List2,6,FALSE)</f>
        <v>998</v>
      </c>
      <c r="AB6969">
        <f>VLOOKUP($A6969,List2,7,FALSE)</f>
        <v>7926</v>
      </c>
      <c r="AC6969">
        <f>VLOOKUP($A6969,List2,8,FALSE)</f>
        <v>5197</v>
      </c>
      <c r="AD6969">
        <f>VLOOKUP($A6969,List2,9,FALSE)</f>
        <v>13798</v>
      </c>
      <c r="AE6969">
        <f>VLOOKUP($A6969,List2,10,FALSE)</f>
        <v>10334</v>
      </c>
    </row>
    <row r="6970" spans="1:31" x14ac:dyDescent="0.3">
      <c r="A6970" t="s">
        <v>6969</v>
      </c>
      <c r="B6970">
        <v>1</v>
      </c>
      <c r="C6970">
        <v>1</v>
      </c>
      <c r="D6970">
        <v>1</v>
      </c>
      <c r="E6970">
        <v>0</v>
      </c>
      <c r="F6970">
        <v>0</v>
      </c>
      <c r="G6970">
        <v>0</v>
      </c>
      <c r="H6970">
        <v>1</v>
      </c>
      <c r="I6970">
        <v>1</v>
      </c>
      <c r="J6970">
        <v>1</v>
      </c>
      <c r="K6970">
        <v>0.38606143970655599</v>
      </c>
      <c r="L6970">
        <v>146</v>
      </c>
      <c r="M6970">
        <v>44</v>
      </c>
      <c r="N6970">
        <v>92</v>
      </c>
      <c r="O6970">
        <v>0.51773049645390001</v>
      </c>
      <c r="P6970">
        <v>0.15602836879432599</v>
      </c>
      <c r="Q6970">
        <v>0.32624113475177302</v>
      </c>
      <c r="R6970">
        <v>1160</v>
      </c>
      <c r="S6970">
        <v>1366</v>
      </c>
      <c r="T6970">
        <v>2189</v>
      </c>
      <c r="U6970">
        <v>1828</v>
      </c>
      <c r="V6970" t="str">
        <f>VLOOKUP($A6970,List2,1,FALSE)</f>
        <v>GCF_000839385.1_ViralProj14031.fna</v>
      </c>
      <c r="W6970">
        <f>VLOOKUP($A6970,List2,2,FALSE)</f>
        <v>1</v>
      </c>
      <c r="X6970">
        <f>VLOOKUP($A6970,List2,3,FALSE)</f>
        <v>0.38240599417233201</v>
      </c>
      <c r="Y6970">
        <f>VLOOKUP($A6970,List2,4,FALSE)</f>
        <v>51</v>
      </c>
      <c r="Z6970">
        <f>VLOOKUP($A6970,List2,5,FALSE)</f>
        <v>151</v>
      </c>
      <c r="AA6970">
        <f>VLOOKUP($A6970,List2,6,FALSE)</f>
        <v>117</v>
      </c>
      <c r="AB6970">
        <f>VLOOKUP($A6970,List2,7,FALSE)</f>
        <v>1285</v>
      </c>
      <c r="AC6970">
        <f>VLOOKUP($A6970,List2,8,FALSE)</f>
        <v>1471</v>
      </c>
      <c r="AD6970">
        <f>VLOOKUP($A6970,List2,9,FALSE)</f>
        <v>2383</v>
      </c>
      <c r="AE6970">
        <f>VLOOKUP($A6970,List2,10,FALSE)</f>
        <v>2068</v>
      </c>
    </row>
    <row r="6971" spans="1:31" x14ac:dyDescent="0.3">
      <c r="A6971" t="s">
        <v>6970</v>
      </c>
      <c r="B6971">
        <v>3</v>
      </c>
      <c r="C6971">
        <v>1</v>
      </c>
      <c r="D6971">
        <v>0.33333333333333298</v>
      </c>
      <c r="E6971">
        <v>0</v>
      </c>
      <c r="F6971">
        <v>0</v>
      </c>
      <c r="G6971">
        <v>2</v>
      </c>
      <c r="H6971">
        <v>1</v>
      </c>
      <c r="I6971">
        <v>1</v>
      </c>
      <c r="J6971">
        <v>1.6666666666666601</v>
      </c>
      <c r="K6971">
        <v>0.40032232857979999</v>
      </c>
      <c r="L6971">
        <v>496</v>
      </c>
      <c r="M6971">
        <v>270</v>
      </c>
      <c r="N6971">
        <v>367</v>
      </c>
      <c r="O6971">
        <v>0.43777581641659302</v>
      </c>
      <c r="P6971">
        <v>0.23830538393645101</v>
      </c>
      <c r="Q6971">
        <v>0.32391879964695403</v>
      </c>
      <c r="R6971">
        <v>4619</v>
      </c>
      <c r="S6971">
        <v>3578</v>
      </c>
      <c r="T6971">
        <v>6971</v>
      </c>
      <c r="U6971">
        <v>5308</v>
      </c>
      <c r="V6971" t="str">
        <f>VLOOKUP($A6971,List2,1,FALSE)</f>
        <v>GCF_000864145.1_ViralProj15745.fna</v>
      </c>
      <c r="W6971">
        <f>VLOOKUP($A6971,List2,2,FALSE)</f>
        <v>1</v>
      </c>
      <c r="X6971">
        <f>VLOOKUP($A6971,List2,3,FALSE)</f>
        <v>0.39952061361457297</v>
      </c>
      <c r="Y6971">
        <f>VLOOKUP($A6971,List2,4,FALSE)</f>
        <v>136</v>
      </c>
      <c r="Z6971">
        <f>VLOOKUP($A6971,List2,5,FALSE)</f>
        <v>243</v>
      </c>
      <c r="AA6971">
        <f>VLOOKUP($A6971,List2,6,FALSE)</f>
        <v>182</v>
      </c>
      <c r="AB6971">
        <f>VLOOKUP($A6971,List2,7,FALSE)</f>
        <v>2342</v>
      </c>
      <c r="AC6971">
        <f>VLOOKUP($A6971,List2,8,FALSE)</f>
        <v>1825</v>
      </c>
      <c r="AD6971">
        <f>VLOOKUP($A6971,List2,9,FALSE)</f>
        <v>3551</v>
      </c>
      <c r="AE6971">
        <f>VLOOKUP($A6971,List2,10,FALSE)</f>
        <v>2712</v>
      </c>
    </row>
    <row r="6972" spans="1:31" x14ac:dyDescent="0.3">
      <c r="A6972" t="s">
        <v>6971</v>
      </c>
      <c r="B6972">
        <v>145</v>
      </c>
      <c r="C6972">
        <v>1</v>
      </c>
      <c r="D6972">
        <v>6.8965517241379301E-3</v>
      </c>
      <c r="E6972">
        <v>29</v>
      </c>
      <c r="F6972">
        <v>20</v>
      </c>
      <c r="G6972">
        <v>95</v>
      </c>
      <c r="H6972">
        <v>1.2</v>
      </c>
      <c r="I6972">
        <v>1.13793103448275</v>
      </c>
      <c r="J6972">
        <v>1.6551724137931001</v>
      </c>
      <c r="K6972">
        <v>0.399605422261821</v>
      </c>
      <c r="L6972">
        <v>2306</v>
      </c>
      <c r="M6972">
        <v>1045</v>
      </c>
      <c r="N6972">
        <v>2597</v>
      </c>
      <c r="O6972">
        <v>0.38769334229993202</v>
      </c>
      <c r="P6972">
        <v>0.175689307330195</v>
      </c>
      <c r="Q6972">
        <v>0.43661735036987198</v>
      </c>
      <c r="R6972">
        <v>24985</v>
      </c>
      <c r="S6972">
        <v>25247</v>
      </c>
      <c r="T6972">
        <v>41034</v>
      </c>
      <c r="U6972">
        <v>34438</v>
      </c>
      <c r="V6972" t="str">
        <f>VLOOKUP($A6972,List2,1,FALSE)</f>
        <v>GCF_000864125.1_ViralProj15635.fna</v>
      </c>
      <c r="W6972">
        <f>VLOOKUP($A6972,List2,2,FALSE)</f>
        <v>1</v>
      </c>
      <c r="X6972">
        <f>VLOOKUP($A6972,List2,3,FALSE)</f>
        <v>0.38980351295028198</v>
      </c>
      <c r="Y6972">
        <f>VLOOKUP($A6972,List2,4,FALSE)</f>
        <v>1429</v>
      </c>
      <c r="Z6972">
        <f>VLOOKUP($A6972,List2,5,FALSE)</f>
        <v>2356</v>
      </c>
      <c r="AA6972">
        <f>VLOOKUP($A6972,List2,6,FALSE)</f>
        <v>2899</v>
      </c>
      <c r="AB6972">
        <f>VLOOKUP($A6972,List2,7,FALSE)</f>
        <v>26117</v>
      </c>
      <c r="AC6972">
        <f>VLOOKUP($A6972,List2,8,FALSE)</f>
        <v>26257</v>
      </c>
      <c r="AD6972">
        <f>VLOOKUP($A6972,List2,9,FALSE)</f>
        <v>40601</v>
      </c>
      <c r="AE6972">
        <f>VLOOKUP($A6972,List2,10,FALSE)</f>
        <v>41385</v>
      </c>
    </row>
    <row r="6973" spans="1:31" x14ac:dyDescent="0.3">
      <c r="A6973" t="s">
        <v>6972</v>
      </c>
      <c r="B6973">
        <v>12</v>
      </c>
      <c r="C6973">
        <v>1</v>
      </c>
      <c r="D6973">
        <v>8.3333333333333301E-2</v>
      </c>
      <c r="E6973">
        <v>3</v>
      </c>
      <c r="F6973">
        <v>4</v>
      </c>
      <c r="G6973">
        <v>4</v>
      </c>
      <c r="H6973">
        <v>1.25</v>
      </c>
      <c r="I6973">
        <v>1.3333333333333299</v>
      </c>
      <c r="J6973">
        <v>1.3333333333333299</v>
      </c>
      <c r="K6973">
        <v>0.444360176503033</v>
      </c>
      <c r="L6973">
        <v>372</v>
      </c>
      <c r="M6973">
        <v>112</v>
      </c>
      <c r="N6973">
        <v>177</v>
      </c>
      <c r="O6973">
        <v>0.56278366111951506</v>
      </c>
      <c r="P6973">
        <v>0.16944024205748801</v>
      </c>
      <c r="Q6973">
        <v>0.26777609682299502</v>
      </c>
      <c r="R6973">
        <v>3612</v>
      </c>
      <c r="S6973">
        <v>2833</v>
      </c>
      <c r="T6973">
        <v>4746</v>
      </c>
      <c r="U6973">
        <v>3313</v>
      </c>
      <c r="V6973" t="str">
        <f>VLOOKUP($A6973,List2,1,FALSE)</f>
        <v>GCF_000864105.1_ViralMultiSegProj15617.fna</v>
      </c>
      <c r="W6973">
        <f>VLOOKUP($A6973,List2,2,FALSE)</f>
        <v>8</v>
      </c>
      <c r="X6973">
        <f>VLOOKUP($A6973,List2,3,FALSE)</f>
        <v>0.44115920763022698</v>
      </c>
      <c r="Y6973">
        <f>VLOOKUP($A6973,List2,4,FALSE)</f>
        <v>106</v>
      </c>
      <c r="Z6973">
        <f>VLOOKUP($A6973,List2,5,FALSE)</f>
        <v>337</v>
      </c>
      <c r="AA6973">
        <f>VLOOKUP($A6973,List2,6,FALSE)</f>
        <v>169</v>
      </c>
      <c r="AB6973">
        <f>VLOOKUP($A6973,List2,7,FALSE)</f>
        <v>3365</v>
      </c>
      <c r="AC6973">
        <f>VLOOKUP($A6973,List2,8,FALSE)</f>
        <v>2648</v>
      </c>
      <c r="AD6973">
        <f>VLOOKUP($A6973,List2,9,FALSE)</f>
        <v>4463</v>
      </c>
      <c r="AE6973">
        <f>VLOOKUP($A6973,List2,10,FALSE)</f>
        <v>3154</v>
      </c>
    </row>
    <row r="6974" spans="1:31" x14ac:dyDescent="0.3">
      <c r="A6974" t="s">
        <v>6973</v>
      </c>
      <c r="B6974">
        <v>13</v>
      </c>
      <c r="C6974">
        <v>1</v>
      </c>
      <c r="D6974">
        <v>7.69230769230769E-2</v>
      </c>
      <c r="E6974">
        <v>5</v>
      </c>
      <c r="F6974">
        <v>3</v>
      </c>
      <c r="G6974">
        <v>4</v>
      </c>
      <c r="H6974">
        <v>1.3846153846153799</v>
      </c>
      <c r="I6974">
        <v>1.2307692307692299</v>
      </c>
      <c r="J6974">
        <v>1.3076923076922999</v>
      </c>
      <c r="K6974">
        <v>0.404206206719671</v>
      </c>
      <c r="L6974">
        <v>434</v>
      </c>
      <c r="M6974">
        <v>168</v>
      </c>
      <c r="N6974">
        <v>291</v>
      </c>
      <c r="O6974">
        <v>0.48600223964165701</v>
      </c>
      <c r="P6974">
        <v>0.188129899216125</v>
      </c>
      <c r="Q6974">
        <v>0.325867861142217</v>
      </c>
      <c r="R6974">
        <v>3618</v>
      </c>
      <c r="S6974">
        <v>2686</v>
      </c>
      <c r="T6974">
        <v>4404</v>
      </c>
      <c r="U6974">
        <v>4888</v>
      </c>
      <c r="V6974" t="str">
        <f>VLOOKUP($A6974,List2,1,FALSE)</f>
        <v>GCF_000864085.1_ViralMultiSegProj15587.fna</v>
      </c>
      <c r="W6974">
        <f>VLOOKUP($A6974,List2,2,FALSE)</f>
        <v>2</v>
      </c>
      <c r="X6974">
        <f>VLOOKUP($A6974,List2,3,FALSE)</f>
        <v>0.40034435670605001</v>
      </c>
      <c r="Y6974">
        <f>VLOOKUP($A6974,List2,4,FALSE)</f>
        <v>186</v>
      </c>
      <c r="Z6974">
        <f>VLOOKUP($A6974,List2,5,FALSE)</f>
        <v>436</v>
      </c>
      <c r="AA6974">
        <f>VLOOKUP($A6974,List2,6,FALSE)</f>
        <v>323</v>
      </c>
      <c r="AB6974">
        <f>VLOOKUP($A6974,List2,7,FALSE)</f>
        <v>3848</v>
      </c>
      <c r="AC6974">
        <f>VLOOKUP($A6974,List2,8,FALSE)</f>
        <v>2895</v>
      </c>
      <c r="AD6974">
        <f>VLOOKUP($A6974,List2,9,FALSE)</f>
        <v>4733</v>
      </c>
      <c r="AE6974">
        <f>VLOOKUP($A6974,List2,10,FALSE)</f>
        <v>5367</v>
      </c>
    </row>
    <row r="6975" spans="1:31" x14ac:dyDescent="0.3">
      <c r="A6975" t="s">
        <v>6974</v>
      </c>
      <c r="B6975">
        <v>1</v>
      </c>
      <c r="C6975">
        <v>1</v>
      </c>
      <c r="D6975">
        <v>1</v>
      </c>
      <c r="E6975">
        <v>0</v>
      </c>
      <c r="F6975">
        <v>0</v>
      </c>
      <c r="G6975">
        <v>0</v>
      </c>
      <c r="H6975">
        <v>1</v>
      </c>
      <c r="I6975">
        <v>1</v>
      </c>
      <c r="J6975">
        <v>1</v>
      </c>
      <c r="K6975">
        <v>0.485411140583554</v>
      </c>
      <c r="L6975">
        <v>4</v>
      </c>
      <c r="M6975">
        <v>7</v>
      </c>
      <c r="N6975">
        <v>4</v>
      </c>
      <c r="O6975">
        <v>0.266666666666666</v>
      </c>
      <c r="P6975">
        <v>0.46666666666666601</v>
      </c>
      <c r="Q6975">
        <v>0.266666666666666</v>
      </c>
      <c r="R6975">
        <v>104</v>
      </c>
      <c r="S6975">
        <v>79</v>
      </c>
      <c r="T6975">
        <v>111</v>
      </c>
      <c r="U6975">
        <v>83</v>
      </c>
      <c r="V6975" t="str">
        <f>VLOOKUP($A6975,List2,1,FALSE)</f>
        <v>GCF_000864065.1_ViralProj15562.fna</v>
      </c>
      <c r="W6975">
        <f>VLOOKUP($A6975,List2,2,FALSE)</f>
        <v>1</v>
      </c>
      <c r="X6975">
        <f>VLOOKUP($A6975,List2,3,FALSE)</f>
        <v>0.43330876934414098</v>
      </c>
      <c r="Y6975">
        <f>VLOOKUP($A6975,List2,4,FALSE)</f>
        <v>12</v>
      </c>
      <c r="Z6975">
        <f>VLOOKUP($A6975,List2,5,FALSE)</f>
        <v>30</v>
      </c>
      <c r="AA6975">
        <f>VLOOKUP($A6975,List2,6,FALSE)</f>
        <v>21</v>
      </c>
      <c r="AB6975">
        <f>VLOOKUP($A6975,List2,7,FALSE)</f>
        <v>294</v>
      </c>
      <c r="AC6975">
        <f>VLOOKUP($A6975,List2,8,FALSE)</f>
        <v>294</v>
      </c>
      <c r="AD6975">
        <f>VLOOKUP($A6975,List2,9,FALSE)</f>
        <v>392</v>
      </c>
      <c r="AE6975">
        <f>VLOOKUP($A6975,List2,10,FALSE)</f>
        <v>377</v>
      </c>
    </row>
    <row r="6976" spans="1:31" x14ac:dyDescent="0.3">
      <c r="A6976" t="s">
        <v>6975</v>
      </c>
      <c r="B6976">
        <v>4</v>
      </c>
      <c r="C6976">
        <v>1</v>
      </c>
      <c r="D6976">
        <v>0.25</v>
      </c>
      <c r="E6976">
        <v>1</v>
      </c>
      <c r="F6976">
        <v>2</v>
      </c>
      <c r="G6976">
        <v>0</v>
      </c>
      <c r="H6976">
        <v>1.25</v>
      </c>
      <c r="I6976">
        <v>1.5</v>
      </c>
      <c r="J6976">
        <v>1</v>
      </c>
      <c r="K6976">
        <v>0.52057167605023802</v>
      </c>
      <c r="L6976">
        <v>40</v>
      </c>
      <c r="M6976">
        <v>15</v>
      </c>
      <c r="N6976">
        <v>25</v>
      </c>
      <c r="O6976">
        <v>0.5</v>
      </c>
      <c r="P6976">
        <v>0.1875</v>
      </c>
      <c r="Q6976">
        <v>0.3125</v>
      </c>
      <c r="R6976">
        <v>594</v>
      </c>
      <c r="S6976">
        <v>608</v>
      </c>
      <c r="T6976">
        <v>596</v>
      </c>
      <c r="U6976">
        <v>511</v>
      </c>
      <c r="V6976" t="str">
        <f>VLOOKUP($A6976,List2,1,FALSE)</f>
        <v>GCF_000864045.1_ViralProj15558.fna</v>
      </c>
      <c r="W6976">
        <f>VLOOKUP($A6976,List2,2,FALSE)</f>
        <v>1</v>
      </c>
      <c r="X6976">
        <f>VLOOKUP($A6976,List2,3,FALSE)</f>
        <v>0.509538152610441</v>
      </c>
      <c r="Y6976">
        <f>VLOOKUP($A6976,List2,4,FALSE)</f>
        <v>18</v>
      </c>
      <c r="Z6976">
        <f>VLOOKUP($A6976,List2,5,FALSE)</f>
        <v>41</v>
      </c>
      <c r="AA6976">
        <f>VLOOKUP($A6976,List2,6,FALSE)</f>
        <v>27</v>
      </c>
      <c r="AB6976">
        <f>VLOOKUP($A6976,List2,7,FALSE)</f>
        <v>533</v>
      </c>
      <c r="AC6976">
        <f>VLOOKUP($A6976,List2,8,FALSE)</f>
        <v>482</v>
      </c>
      <c r="AD6976">
        <f>VLOOKUP($A6976,List2,9,FALSE)</f>
        <v>444</v>
      </c>
      <c r="AE6976">
        <f>VLOOKUP($A6976,List2,10,FALSE)</f>
        <v>533</v>
      </c>
    </row>
    <row r="6977" spans="1:31" x14ac:dyDescent="0.3">
      <c r="A6977" t="s">
        <v>6976</v>
      </c>
      <c r="B6977">
        <v>56</v>
      </c>
      <c r="C6977">
        <v>3</v>
      </c>
      <c r="D6977">
        <v>5.3571428571428499E-2</v>
      </c>
      <c r="E6977">
        <v>36</v>
      </c>
      <c r="F6977">
        <v>5</v>
      </c>
      <c r="G6977">
        <v>12</v>
      </c>
      <c r="H6977">
        <v>1.6666666666666601</v>
      </c>
      <c r="I6977">
        <v>1.0925925925925899</v>
      </c>
      <c r="J6977">
        <v>1.2222222222222201</v>
      </c>
      <c r="K6977">
        <v>0.68547099521021804</v>
      </c>
      <c r="L6977">
        <v>239</v>
      </c>
      <c r="M6977">
        <v>49</v>
      </c>
      <c r="N6977">
        <v>45</v>
      </c>
      <c r="O6977">
        <v>0.71771771771771697</v>
      </c>
      <c r="P6977">
        <v>0.14714714714714699</v>
      </c>
      <c r="Q6977">
        <v>0.135135135135135</v>
      </c>
      <c r="R6977">
        <v>10521</v>
      </c>
      <c r="S6977">
        <v>10087</v>
      </c>
      <c r="T6977">
        <v>5568</v>
      </c>
      <c r="U6977">
        <v>3888</v>
      </c>
      <c r="V6977" t="str">
        <f>VLOOKUP($A6977,List2,1,FALSE)</f>
        <v>GCF_000864025.1_ViralProj15535.fna</v>
      </c>
      <c r="W6977">
        <f>VLOOKUP($A6977,List2,2,FALSE)</f>
        <v>1</v>
      </c>
      <c r="X6977">
        <f>VLOOKUP($A6977,List2,3,FALSE)</f>
        <v>0.683845904823567</v>
      </c>
      <c r="Y6977">
        <f>VLOOKUP($A6977,List2,4,FALSE)</f>
        <v>152</v>
      </c>
      <c r="Z6977">
        <f>VLOOKUP($A6977,List2,5,FALSE)</f>
        <v>191</v>
      </c>
      <c r="AA6977">
        <f>VLOOKUP($A6977,List2,6,FALSE)</f>
        <v>42</v>
      </c>
      <c r="AB6977">
        <f>VLOOKUP($A6977,List2,7,FALSE)</f>
        <v>10476</v>
      </c>
      <c r="AC6977">
        <f>VLOOKUP($A6977,List2,8,FALSE)</f>
        <v>10648</v>
      </c>
      <c r="AD6977">
        <f>VLOOKUP($A6977,List2,9,FALSE)</f>
        <v>4953</v>
      </c>
      <c r="AE6977">
        <f>VLOOKUP($A6977,List2,10,FALSE)</f>
        <v>4813</v>
      </c>
    </row>
    <row r="6978" spans="1:31" x14ac:dyDescent="0.3">
      <c r="A6978" t="s">
        <v>6977</v>
      </c>
      <c r="B6978">
        <v>3</v>
      </c>
      <c r="C6978">
        <v>1</v>
      </c>
      <c r="D6978">
        <v>0.33333333333333298</v>
      </c>
      <c r="E6978">
        <v>0</v>
      </c>
      <c r="F6978">
        <v>0</v>
      </c>
      <c r="G6978">
        <v>2</v>
      </c>
      <c r="H6978">
        <v>1</v>
      </c>
      <c r="I6978">
        <v>1</v>
      </c>
      <c r="J6978">
        <v>1.6666666666666601</v>
      </c>
      <c r="K6978">
        <v>0.482590986729733</v>
      </c>
      <c r="L6978">
        <v>162</v>
      </c>
      <c r="M6978">
        <v>83</v>
      </c>
      <c r="N6978">
        <v>86</v>
      </c>
      <c r="O6978">
        <v>0.48942598187311098</v>
      </c>
      <c r="P6978">
        <v>0.25075528700906302</v>
      </c>
      <c r="Q6978">
        <v>0.259818731117824</v>
      </c>
      <c r="R6978">
        <v>1880</v>
      </c>
      <c r="S6978">
        <v>1793</v>
      </c>
      <c r="T6978">
        <v>2094</v>
      </c>
      <c r="U6978">
        <v>1844</v>
      </c>
      <c r="V6978" t="str">
        <f>VLOOKUP($A6978,List2,1,FALSE)</f>
        <v>GCF_000864005.1_ViralProj15520.fna</v>
      </c>
      <c r="W6978">
        <f>VLOOKUP($A6978,List2,2,FALSE)</f>
        <v>1</v>
      </c>
      <c r="X6978">
        <f>VLOOKUP($A6978,List2,3,FALSE)</f>
        <v>0.48027690700104397</v>
      </c>
      <c r="Y6978">
        <f>VLOOKUP($A6978,List2,4,FALSE)</f>
        <v>81</v>
      </c>
      <c r="Z6978">
        <f>VLOOKUP($A6978,List2,5,FALSE)</f>
        <v>155</v>
      </c>
      <c r="AA6978">
        <f>VLOOKUP($A6978,List2,6,FALSE)</f>
        <v>87</v>
      </c>
      <c r="AB6978">
        <f>VLOOKUP($A6978,List2,7,FALSE)</f>
        <v>1885</v>
      </c>
      <c r="AC6978">
        <f>VLOOKUP($A6978,List2,8,FALSE)</f>
        <v>1792</v>
      </c>
      <c r="AD6978">
        <f>VLOOKUP($A6978,List2,9,FALSE)</f>
        <v>2108</v>
      </c>
      <c r="AE6978">
        <f>VLOOKUP($A6978,List2,10,FALSE)</f>
        <v>1871</v>
      </c>
    </row>
    <row r="6979" spans="1:31" x14ac:dyDescent="0.3">
      <c r="A6979" t="s">
        <v>6978</v>
      </c>
      <c r="B6979">
        <v>8</v>
      </c>
      <c r="C6979">
        <v>1</v>
      </c>
      <c r="D6979">
        <v>0.125</v>
      </c>
      <c r="E6979">
        <v>3</v>
      </c>
      <c r="F6979">
        <v>1</v>
      </c>
      <c r="G6979">
        <v>3</v>
      </c>
      <c r="H6979">
        <v>1.375</v>
      </c>
      <c r="I6979">
        <v>1.125</v>
      </c>
      <c r="J6979">
        <v>1.375</v>
      </c>
      <c r="K6979">
        <v>0.464347326049453</v>
      </c>
      <c r="L6979">
        <v>128</v>
      </c>
      <c r="M6979">
        <v>93</v>
      </c>
      <c r="N6979">
        <v>100</v>
      </c>
      <c r="O6979">
        <v>0.39875389408099599</v>
      </c>
      <c r="P6979">
        <v>0.289719626168224</v>
      </c>
      <c r="Q6979">
        <v>0.31152647975077802</v>
      </c>
      <c r="R6979">
        <v>1694</v>
      </c>
      <c r="S6979">
        <v>1536</v>
      </c>
      <c r="T6979">
        <v>1989</v>
      </c>
      <c r="U6979">
        <v>1737</v>
      </c>
      <c r="V6979" t="str">
        <f>VLOOKUP($A6979,List2,1,FALSE)</f>
        <v>GCF_000863985.1_ViralProj15513.fna</v>
      </c>
      <c r="W6979">
        <f>VLOOKUP($A6979,List2,2,FALSE)</f>
        <v>1</v>
      </c>
      <c r="X6979">
        <f>VLOOKUP($A6979,List2,3,FALSE)</f>
        <v>0.45324103209565703</v>
      </c>
      <c r="Y6979">
        <f>VLOOKUP($A6979,List2,4,FALSE)</f>
        <v>100</v>
      </c>
      <c r="Z6979">
        <f>VLOOKUP($A6979,List2,5,FALSE)</f>
        <v>139</v>
      </c>
      <c r="AA6979">
        <f>VLOOKUP($A6979,List2,6,FALSE)</f>
        <v>132</v>
      </c>
      <c r="AB6979">
        <f>VLOOKUP($A6979,List2,7,FALSE)</f>
        <v>1887</v>
      </c>
      <c r="AC6979">
        <f>VLOOKUP($A6979,List2,8,FALSE)</f>
        <v>1714</v>
      </c>
      <c r="AD6979">
        <f>VLOOKUP($A6979,List2,9,FALSE)</f>
        <v>2270</v>
      </c>
      <c r="AE6979">
        <f>VLOOKUP($A6979,List2,10,FALSE)</f>
        <v>2074</v>
      </c>
    </row>
    <row r="6980" spans="1:31" x14ac:dyDescent="0.3">
      <c r="A6980" t="s">
        <v>6979</v>
      </c>
      <c r="B6980">
        <v>6</v>
      </c>
      <c r="C6980">
        <v>1</v>
      </c>
      <c r="D6980">
        <v>0.16666666666666599</v>
      </c>
      <c r="E6980">
        <v>2</v>
      </c>
      <c r="F6980">
        <v>0</v>
      </c>
      <c r="G6980">
        <v>3</v>
      </c>
      <c r="H6980">
        <v>1.3333333333333299</v>
      </c>
      <c r="I6980">
        <v>1</v>
      </c>
      <c r="J6980">
        <v>1.5</v>
      </c>
      <c r="K6980">
        <v>0.39084037349933298</v>
      </c>
      <c r="L6980">
        <v>110</v>
      </c>
      <c r="M6980">
        <v>128</v>
      </c>
      <c r="N6980">
        <v>152</v>
      </c>
      <c r="O6980">
        <v>0.28205128205128199</v>
      </c>
      <c r="P6980">
        <v>0.32820512820512798</v>
      </c>
      <c r="Q6980">
        <v>0.38974358974358903</v>
      </c>
      <c r="R6980">
        <v>1434</v>
      </c>
      <c r="S6980">
        <v>1203</v>
      </c>
      <c r="T6980">
        <v>2234</v>
      </c>
      <c r="U6980">
        <v>1876</v>
      </c>
      <c r="V6980" t="str">
        <f>VLOOKUP($A6980,List2,1,FALSE)</f>
        <v>GCF_000863965.1_ViralProj15509.fna</v>
      </c>
      <c r="W6980">
        <f>VLOOKUP($A6980,List2,2,FALSE)</f>
        <v>1</v>
      </c>
      <c r="X6980">
        <f>VLOOKUP($A6980,List2,3,FALSE)</f>
        <v>0.38244432936302403</v>
      </c>
      <c r="Y6980">
        <f>VLOOKUP($A6980,List2,4,FALSE)</f>
        <v>130</v>
      </c>
      <c r="Z6980">
        <f>VLOOKUP($A6980,List2,5,FALSE)</f>
        <v>111</v>
      </c>
      <c r="AA6980">
        <f>VLOOKUP($A6980,List2,6,FALSE)</f>
        <v>176</v>
      </c>
      <c r="AB6980">
        <f>VLOOKUP($A6980,List2,7,FALSE)</f>
        <v>1614</v>
      </c>
      <c r="AC6980">
        <f>VLOOKUP($A6980,List2,8,FALSE)</f>
        <v>1340</v>
      </c>
      <c r="AD6980">
        <f>VLOOKUP($A6980,List2,9,FALSE)</f>
        <v>2475</v>
      </c>
      <c r="AE6980">
        <f>VLOOKUP($A6980,List2,10,FALSE)</f>
        <v>2295</v>
      </c>
    </row>
    <row r="6981" spans="1:31" x14ac:dyDescent="0.3">
      <c r="A6981" t="s">
        <v>6980</v>
      </c>
      <c r="B6981">
        <v>51</v>
      </c>
      <c r="C6981">
        <v>4</v>
      </c>
      <c r="D6981">
        <v>7.8431372549019607E-2</v>
      </c>
      <c r="E6981">
        <v>10</v>
      </c>
      <c r="F6981">
        <v>6</v>
      </c>
      <c r="G6981">
        <v>31</v>
      </c>
      <c r="H6981">
        <v>1.2083333333333299</v>
      </c>
      <c r="I6981">
        <v>1.125</v>
      </c>
      <c r="J6981">
        <v>1.6458333333333299</v>
      </c>
      <c r="K6981">
        <v>0.39181602245735198</v>
      </c>
      <c r="L6981">
        <v>891</v>
      </c>
      <c r="M6981">
        <v>486</v>
      </c>
      <c r="N6981">
        <v>871</v>
      </c>
      <c r="O6981">
        <v>0.396352313167259</v>
      </c>
      <c r="P6981">
        <v>0.216192170818505</v>
      </c>
      <c r="Q6981">
        <v>0.387455516014234</v>
      </c>
      <c r="R6981">
        <v>7973</v>
      </c>
      <c r="S6981">
        <v>6543</v>
      </c>
      <c r="T6981">
        <v>12554</v>
      </c>
      <c r="U6981">
        <v>9978</v>
      </c>
      <c r="V6981" t="str">
        <f>VLOOKUP($A6981,List2,1,FALSE)</f>
        <v>GCF_000836985.1_ViralProj14054.fna</v>
      </c>
      <c r="W6981">
        <f>VLOOKUP($A6981,List2,2,FALSE)</f>
        <v>1</v>
      </c>
      <c r="X6981">
        <f>VLOOKUP($A6981,List2,3,FALSE)</f>
        <v>0.38557576366559398</v>
      </c>
      <c r="Y6981">
        <f>VLOOKUP($A6981,List2,4,FALSE)</f>
        <v>537</v>
      </c>
      <c r="Z6981">
        <f>VLOOKUP($A6981,List2,5,FALSE)</f>
        <v>886</v>
      </c>
      <c r="AA6981">
        <f>VLOOKUP($A6981,List2,6,FALSE)</f>
        <v>981</v>
      </c>
      <c r="AB6981">
        <f>VLOOKUP($A6981,List2,7,FALSE)</f>
        <v>8474</v>
      </c>
      <c r="AC6981">
        <f>VLOOKUP($A6981,List2,8,FALSE)</f>
        <v>6875</v>
      </c>
      <c r="AD6981">
        <f>VLOOKUP($A6981,List2,9,FALSE)</f>
        <v>13589</v>
      </c>
      <c r="AE6981">
        <f>VLOOKUP($A6981,List2,10,FALSE)</f>
        <v>10870</v>
      </c>
    </row>
    <row r="6982" spans="1:31" x14ac:dyDescent="0.3">
      <c r="A6982" t="s">
        <v>6981</v>
      </c>
      <c r="B6982">
        <v>7</v>
      </c>
      <c r="C6982">
        <v>2</v>
      </c>
      <c r="D6982">
        <v>0.28571428571428498</v>
      </c>
      <c r="E6982">
        <v>1</v>
      </c>
      <c r="F6982">
        <v>0</v>
      </c>
      <c r="G6982">
        <v>4</v>
      </c>
      <c r="H6982">
        <v>1.1666666666666601</v>
      </c>
      <c r="I6982">
        <v>1</v>
      </c>
      <c r="J6982">
        <v>1.6666666666666601</v>
      </c>
      <c r="K6982">
        <v>0.37659068661725598</v>
      </c>
      <c r="L6982">
        <v>139</v>
      </c>
      <c r="M6982">
        <v>120</v>
      </c>
      <c r="N6982">
        <v>167</v>
      </c>
      <c r="O6982">
        <v>0.32629107981220601</v>
      </c>
      <c r="P6982">
        <v>0.28169014084506999</v>
      </c>
      <c r="Q6982">
        <v>0.392018779342723</v>
      </c>
      <c r="R6982">
        <v>1478</v>
      </c>
      <c r="S6982">
        <v>1215</v>
      </c>
      <c r="T6982">
        <v>2305</v>
      </c>
      <c r="U6982">
        <v>2153</v>
      </c>
      <c r="V6982" t="str">
        <f>VLOOKUP($A6982,List2,1,FALSE)</f>
        <v>GCF_000839365.1_ViralProj14027.fna</v>
      </c>
      <c r="W6982">
        <f>VLOOKUP($A6982,List2,2,FALSE)</f>
        <v>1</v>
      </c>
      <c r="X6982">
        <f>VLOOKUP($A6982,List2,3,FALSE)</f>
        <v>0.36769469088860701</v>
      </c>
      <c r="Y6982">
        <f>VLOOKUP($A6982,List2,4,FALSE)</f>
        <v>121</v>
      </c>
      <c r="Z6982">
        <f>VLOOKUP($A6982,List2,5,FALSE)</f>
        <v>133</v>
      </c>
      <c r="AA6982">
        <f>VLOOKUP($A6982,List2,6,FALSE)</f>
        <v>173</v>
      </c>
      <c r="AB6982">
        <f>VLOOKUP($A6982,List2,7,FALSE)</f>
        <v>1447</v>
      </c>
      <c r="AC6982">
        <f>VLOOKUP($A6982,List2,8,FALSE)</f>
        <v>1164</v>
      </c>
      <c r="AD6982">
        <f>VLOOKUP($A6982,List2,9,FALSE)</f>
        <v>2286</v>
      </c>
      <c r="AE6982">
        <f>VLOOKUP($A6982,List2,10,FALSE)</f>
        <v>2204</v>
      </c>
    </row>
    <row r="6983" spans="1:31" x14ac:dyDescent="0.3">
      <c r="A6983" t="s">
        <v>6982</v>
      </c>
      <c r="B6983">
        <v>9</v>
      </c>
      <c r="C6983">
        <v>1</v>
      </c>
      <c r="D6983">
        <v>0.11111111111111099</v>
      </c>
      <c r="E6983">
        <v>2</v>
      </c>
      <c r="F6983">
        <v>2</v>
      </c>
      <c r="G6983">
        <v>4</v>
      </c>
      <c r="H6983">
        <v>1.2222222222222201</v>
      </c>
      <c r="I6983">
        <v>1.2222222222222201</v>
      </c>
      <c r="J6983">
        <v>1.44444444444444</v>
      </c>
      <c r="K6983">
        <v>0.38022508038585201</v>
      </c>
      <c r="L6983">
        <v>110</v>
      </c>
      <c r="M6983">
        <v>128</v>
      </c>
      <c r="N6983">
        <v>175</v>
      </c>
      <c r="O6983">
        <v>0.26634382566585901</v>
      </c>
      <c r="P6983">
        <v>0.30992736077481797</v>
      </c>
      <c r="Q6983">
        <v>0.42372881355932202</v>
      </c>
      <c r="R6983">
        <v>1470</v>
      </c>
      <c r="S6983">
        <v>1368</v>
      </c>
      <c r="T6983">
        <v>2497</v>
      </c>
      <c r="U6983">
        <v>2129</v>
      </c>
      <c r="V6983" t="str">
        <f>VLOOKUP($A6983,List2,1,FALSE)</f>
        <v>GCF_000863945.3_ViralProj15505.fna</v>
      </c>
      <c r="W6983">
        <f>VLOOKUP($A6983,List2,2,FALSE)</f>
        <v>1</v>
      </c>
      <c r="X6983">
        <f>VLOOKUP($A6983,List2,3,FALSE)</f>
        <v>0.365498925003161</v>
      </c>
      <c r="Y6983">
        <f>VLOOKUP($A6983,List2,4,FALSE)</f>
        <v>128</v>
      </c>
      <c r="Z6983">
        <f>VLOOKUP($A6983,List2,5,FALSE)</f>
        <v>106</v>
      </c>
      <c r="AA6983">
        <f>VLOOKUP($A6983,List2,6,FALSE)</f>
        <v>199</v>
      </c>
      <c r="AB6983">
        <f>VLOOKUP($A6983,List2,7,FALSE)</f>
        <v>1512</v>
      </c>
      <c r="AC6983">
        <f>VLOOKUP($A6983,List2,8,FALSE)</f>
        <v>1378</v>
      </c>
      <c r="AD6983">
        <f>VLOOKUP($A6983,List2,9,FALSE)</f>
        <v>2598</v>
      </c>
      <c r="AE6983">
        <f>VLOOKUP($A6983,List2,10,FALSE)</f>
        <v>2419</v>
      </c>
    </row>
    <row r="6984" spans="1:31" x14ac:dyDescent="0.3">
      <c r="A6984" t="s">
        <v>6983</v>
      </c>
      <c r="B6984">
        <v>10</v>
      </c>
      <c r="C6984">
        <v>1</v>
      </c>
      <c r="D6984">
        <v>0.1</v>
      </c>
      <c r="E6984">
        <v>2</v>
      </c>
      <c r="F6984">
        <v>3</v>
      </c>
      <c r="G6984">
        <v>4</v>
      </c>
      <c r="H6984">
        <v>1.2</v>
      </c>
      <c r="I6984">
        <v>1.3</v>
      </c>
      <c r="J6984">
        <v>1.4</v>
      </c>
      <c r="K6984">
        <v>0.38478401031592502</v>
      </c>
      <c r="L6984">
        <v>111</v>
      </c>
      <c r="M6984">
        <v>132</v>
      </c>
      <c r="N6984">
        <v>180</v>
      </c>
      <c r="O6984">
        <v>0.26241134751772999</v>
      </c>
      <c r="P6984">
        <v>0.31205673758865199</v>
      </c>
      <c r="Q6984">
        <v>0.42553191489361702</v>
      </c>
      <c r="R6984">
        <v>1525</v>
      </c>
      <c r="S6984">
        <v>1459</v>
      </c>
      <c r="T6984">
        <v>2586</v>
      </c>
      <c r="U6984">
        <v>2185</v>
      </c>
      <c r="V6984" t="str">
        <f>VLOOKUP($A6984,List2,1,FALSE)</f>
        <v>GCF_000863945.2_ViralProj15505.fna</v>
      </c>
      <c r="W6984">
        <f>VLOOKUP($A6984,List2,2,FALSE)</f>
        <v>1</v>
      </c>
      <c r="X6984">
        <f>VLOOKUP($A6984,List2,3,FALSE)</f>
        <v>0.365498925003161</v>
      </c>
      <c r="Y6984">
        <f>VLOOKUP($A6984,List2,4,FALSE)</f>
        <v>128</v>
      </c>
      <c r="Z6984">
        <f>VLOOKUP($A6984,List2,5,FALSE)</f>
        <v>108</v>
      </c>
      <c r="AA6984">
        <f>VLOOKUP($A6984,List2,6,FALSE)</f>
        <v>204</v>
      </c>
      <c r="AB6984">
        <f>VLOOKUP($A6984,List2,7,FALSE)</f>
        <v>1512</v>
      </c>
      <c r="AC6984">
        <f>VLOOKUP($A6984,List2,8,FALSE)</f>
        <v>1378</v>
      </c>
      <c r="AD6984">
        <f>VLOOKUP($A6984,List2,9,FALSE)</f>
        <v>2598</v>
      </c>
      <c r="AE6984">
        <f>VLOOKUP($A6984,List2,10,FALSE)</f>
        <v>2419</v>
      </c>
    </row>
    <row r="6985" spans="1:31" x14ac:dyDescent="0.3">
      <c r="A6985" t="s">
        <v>6984</v>
      </c>
      <c r="B6985">
        <v>6</v>
      </c>
      <c r="C6985">
        <v>1</v>
      </c>
      <c r="D6985">
        <v>0.16666666666666599</v>
      </c>
      <c r="E6985">
        <v>1</v>
      </c>
      <c r="F6985">
        <v>1</v>
      </c>
      <c r="G6985">
        <v>3</v>
      </c>
      <c r="H6985">
        <v>1.1666666666666601</v>
      </c>
      <c r="I6985">
        <v>1.1666666666666601</v>
      </c>
      <c r="J6985">
        <v>1.5</v>
      </c>
      <c r="K6985">
        <v>0.43752444270629598</v>
      </c>
      <c r="L6985">
        <v>123</v>
      </c>
      <c r="M6985">
        <v>160</v>
      </c>
      <c r="N6985">
        <v>201</v>
      </c>
      <c r="O6985">
        <v>0.254132231404958</v>
      </c>
      <c r="P6985">
        <v>0.330578512396694</v>
      </c>
      <c r="Q6985">
        <v>0.415289256198347</v>
      </c>
      <c r="R6985">
        <v>2608</v>
      </c>
      <c r="S6985">
        <v>1867</v>
      </c>
      <c r="T6985">
        <v>3600</v>
      </c>
      <c r="U6985">
        <v>2153</v>
      </c>
      <c r="V6985" t="str">
        <f>VLOOKUP($A6985,List2,1,FALSE)</f>
        <v>GCF_000863925.1_ViralProj15501.fna</v>
      </c>
      <c r="W6985">
        <f>VLOOKUP($A6985,List2,2,FALSE)</f>
        <v>1</v>
      </c>
      <c r="X6985">
        <f>VLOOKUP($A6985,List2,3,FALSE)</f>
        <v>0.44451371571072301</v>
      </c>
      <c r="Y6985">
        <f>VLOOKUP($A6985,List2,4,FALSE)</f>
        <v>156</v>
      </c>
      <c r="Z6985">
        <f>VLOOKUP($A6985,List2,5,FALSE)</f>
        <v>117</v>
      </c>
      <c r="AA6985">
        <f>VLOOKUP($A6985,List2,6,FALSE)</f>
        <v>182</v>
      </c>
      <c r="AB6985">
        <f>VLOOKUP($A6985,List2,7,FALSE)</f>
        <v>2470</v>
      </c>
      <c r="AC6985">
        <f>VLOOKUP($A6985,List2,8,FALSE)</f>
        <v>1808</v>
      </c>
      <c r="AD6985">
        <f>VLOOKUP($A6985,List2,9,FALSE)</f>
        <v>3243</v>
      </c>
      <c r="AE6985">
        <f>VLOOKUP($A6985,List2,10,FALSE)</f>
        <v>2103</v>
      </c>
    </row>
    <row r="6986" spans="1:31" x14ac:dyDescent="0.3">
      <c r="A6986" t="s">
        <v>6985</v>
      </c>
      <c r="B6986">
        <v>6</v>
      </c>
      <c r="C6986">
        <v>1</v>
      </c>
      <c r="D6986">
        <v>0.16666666666666599</v>
      </c>
      <c r="E6986">
        <v>1</v>
      </c>
      <c r="F6986">
        <v>2</v>
      </c>
      <c r="G6986">
        <v>2</v>
      </c>
      <c r="H6986">
        <v>1.1666666666666601</v>
      </c>
      <c r="I6986">
        <v>1.3333333333333299</v>
      </c>
      <c r="J6986">
        <v>1.3333333333333299</v>
      </c>
      <c r="K6986">
        <v>0.48812810601877399</v>
      </c>
      <c r="L6986">
        <v>97</v>
      </c>
      <c r="M6986">
        <v>54</v>
      </c>
      <c r="N6986">
        <v>69</v>
      </c>
      <c r="O6986">
        <v>0.44090909090908997</v>
      </c>
      <c r="P6986">
        <v>0.24545454545454501</v>
      </c>
      <c r="Q6986">
        <v>0.31363636363636299</v>
      </c>
      <c r="R6986">
        <v>1336</v>
      </c>
      <c r="S6986">
        <v>1316</v>
      </c>
      <c r="T6986">
        <v>1470</v>
      </c>
      <c r="U6986">
        <v>1311</v>
      </c>
      <c r="V6986" t="str">
        <f>VLOOKUP($A6986,List2,1,FALSE)</f>
        <v>GCF_000863905.1_ViralProj15497.fna</v>
      </c>
      <c r="W6986">
        <f>VLOOKUP($A6986,List2,2,FALSE)</f>
        <v>1</v>
      </c>
      <c r="X6986">
        <f>VLOOKUP($A6986,List2,3,FALSE)</f>
        <v>0.46343494919207001</v>
      </c>
      <c r="Y6986">
        <f>VLOOKUP($A6986,List2,4,FALSE)</f>
        <v>89</v>
      </c>
      <c r="Z6986">
        <f>VLOOKUP($A6986,List2,5,FALSE)</f>
        <v>120</v>
      </c>
      <c r="AA6986">
        <f>VLOOKUP($A6986,List2,6,FALSE)</f>
        <v>120</v>
      </c>
      <c r="AB6986">
        <f>VLOOKUP($A6986,List2,7,FALSE)</f>
        <v>1513</v>
      </c>
      <c r="AC6986">
        <f>VLOOKUP($A6986,List2,8,FALSE)</f>
        <v>1269</v>
      </c>
      <c r="AD6986">
        <f>VLOOKUP($A6986,List2,9,FALSE)</f>
        <v>1697</v>
      </c>
      <c r="AE6986">
        <f>VLOOKUP($A6986,List2,10,FALSE)</f>
        <v>1524</v>
      </c>
    </row>
    <row r="6987" spans="1:31" x14ac:dyDescent="0.3">
      <c r="A6987" t="s">
        <v>6986</v>
      </c>
      <c r="B6987">
        <v>7</v>
      </c>
      <c r="C6987">
        <v>1</v>
      </c>
      <c r="D6987">
        <v>0.14285714285714199</v>
      </c>
      <c r="E6987">
        <v>5</v>
      </c>
      <c r="F6987">
        <v>0</v>
      </c>
      <c r="G6987">
        <v>1</v>
      </c>
      <c r="H6987">
        <v>1.71428571428571</v>
      </c>
      <c r="I6987">
        <v>1</v>
      </c>
      <c r="J6987">
        <v>1.1428571428571399</v>
      </c>
      <c r="K6987">
        <v>0.619923216811477</v>
      </c>
      <c r="L6987">
        <v>90</v>
      </c>
      <c r="M6987">
        <v>6</v>
      </c>
      <c r="N6987">
        <v>11</v>
      </c>
      <c r="O6987">
        <v>0.84112149532710201</v>
      </c>
      <c r="P6987">
        <v>5.6074766355140103E-2</v>
      </c>
      <c r="Q6987">
        <v>0.10280373831775701</v>
      </c>
      <c r="R6987">
        <v>1636</v>
      </c>
      <c r="S6987">
        <v>1432</v>
      </c>
      <c r="T6987">
        <v>942</v>
      </c>
      <c r="U6987">
        <v>939</v>
      </c>
      <c r="V6987" t="str">
        <f>VLOOKUP($A6987,List2,1,FALSE)</f>
        <v>GCF_000863885.1_ViralProj15493.fna</v>
      </c>
      <c r="W6987">
        <f>VLOOKUP($A6987,List2,2,FALSE)</f>
        <v>1</v>
      </c>
      <c r="X6987">
        <f>VLOOKUP($A6987,List2,3,FALSE)</f>
        <v>0.62382399768417995</v>
      </c>
      <c r="Y6987">
        <f>VLOOKUP($A6987,List2,4,FALSE)</f>
        <v>34</v>
      </c>
      <c r="Z6987">
        <f>VLOOKUP($A6987,List2,5,FALSE)</f>
        <v>96</v>
      </c>
      <c r="AA6987">
        <f>VLOOKUP($A6987,List2,6,FALSE)</f>
        <v>21</v>
      </c>
      <c r="AB6987">
        <f>VLOOKUP($A6987,List2,7,FALSE)</f>
        <v>2033</v>
      </c>
      <c r="AC6987">
        <f>VLOOKUP($A6987,List2,8,FALSE)</f>
        <v>2277</v>
      </c>
      <c r="AD6987">
        <f>VLOOKUP($A6987,List2,9,FALSE)</f>
        <v>1321</v>
      </c>
      <c r="AE6987">
        <f>VLOOKUP($A6987,List2,10,FALSE)</f>
        <v>1278</v>
      </c>
    </row>
    <row r="6988" spans="1:31" x14ac:dyDescent="0.3">
      <c r="A6988" t="s">
        <v>6987</v>
      </c>
      <c r="B6988">
        <v>6</v>
      </c>
      <c r="C6988">
        <v>1</v>
      </c>
      <c r="D6988">
        <v>0.16666666666666599</v>
      </c>
      <c r="E6988">
        <v>1</v>
      </c>
      <c r="F6988">
        <v>2</v>
      </c>
      <c r="G6988">
        <v>2</v>
      </c>
      <c r="H6988">
        <v>1.1666666666666601</v>
      </c>
      <c r="I6988">
        <v>1.3333333333333299</v>
      </c>
      <c r="J6988">
        <v>1.3333333333333299</v>
      </c>
      <c r="K6988">
        <v>0.47604661199827297</v>
      </c>
      <c r="L6988">
        <v>120</v>
      </c>
      <c r="M6988">
        <v>86</v>
      </c>
      <c r="N6988">
        <v>95</v>
      </c>
      <c r="O6988">
        <v>0.39867109634551401</v>
      </c>
      <c r="P6988">
        <v>0.28571428571428498</v>
      </c>
      <c r="Q6988">
        <v>0.31561461794019902</v>
      </c>
      <c r="R6988">
        <v>1710</v>
      </c>
      <c r="S6988">
        <v>1599</v>
      </c>
      <c r="T6988">
        <v>2035</v>
      </c>
      <c r="U6988">
        <v>1607</v>
      </c>
      <c r="V6988" t="str">
        <f>VLOOKUP($A6988,List2,1,FALSE)</f>
        <v>GCF_000863865.1_ViralProj15489.fna</v>
      </c>
      <c r="W6988">
        <f>VLOOKUP($A6988,List2,2,FALSE)</f>
        <v>1</v>
      </c>
      <c r="X6988">
        <f>VLOOKUP($A6988,List2,3,FALSE)</f>
        <v>0.47184027123752098</v>
      </c>
      <c r="Y6988">
        <f>VLOOKUP($A6988,List2,4,FALSE)</f>
        <v>77</v>
      </c>
      <c r="Z6988">
        <f>VLOOKUP($A6988,List2,5,FALSE)</f>
        <v>89</v>
      </c>
      <c r="AA6988">
        <f>VLOOKUP($A6988,List2,6,FALSE)</f>
        <v>64</v>
      </c>
      <c r="AB6988">
        <f>VLOOKUP($A6988,List2,7,FALSE)</f>
        <v>1237</v>
      </c>
      <c r="AC6988">
        <f>VLOOKUP($A6988,List2,8,FALSE)</f>
        <v>1268</v>
      </c>
      <c r="AD6988">
        <f>VLOOKUP($A6988,List2,9,FALSE)</f>
        <v>1397</v>
      </c>
      <c r="AE6988">
        <f>VLOOKUP($A6988,List2,10,FALSE)</f>
        <v>1407</v>
      </c>
    </row>
    <row r="6989" spans="1:31" x14ac:dyDescent="0.3">
      <c r="A6989" t="s">
        <v>6988</v>
      </c>
      <c r="B6989">
        <v>11</v>
      </c>
      <c r="C6989">
        <v>1</v>
      </c>
      <c r="D6989">
        <v>9.0909090909090898E-2</v>
      </c>
      <c r="E6989">
        <v>4</v>
      </c>
      <c r="F6989">
        <v>3</v>
      </c>
      <c r="G6989">
        <v>3</v>
      </c>
      <c r="H6989">
        <v>1.36363636363636</v>
      </c>
      <c r="I6989">
        <v>1.27272727272727</v>
      </c>
      <c r="J6989">
        <v>1.27272727272727</v>
      </c>
      <c r="K6989">
        <v>0.47486756915832801</v>
      </c>
      <c r="L6989">
        <v>177</v>
      </c>
      <c r="M6989">
        <v>111</v>
      </c>
      <c r="N6989">
        <v>100</v>
      </c>
      <c r="O6989">
        <v>0.45618556701030899</v>
      </c>
      <c r="P6989">
        <v>0.286082474226804</v>
      </c>
      <c r="Q6989">
        <v>0.25773195876288602</v>
      </c>
      <c r="R6989">
        <v>2167</v>
      </c>
      <c r="S6989">
        <v>1867</v>
      </c>
      <c r="T6989">
        <v>2381</v>
      </c>
      <c r="U6989">
        <v>2080</v>
      </c>
      <c r="V6989" t="str">
        <f>VLOOKUP($A6989,List2,1,FALSE)</f>
        <v>GCF_000863845.1_ViralProj15485.fna</v>
      </c>
      <c r="W6989">
        <f>VLOOKUP($A6989,List2,2,FALSE)</f>
        <v>1</v>
      </c>
      <c r="X6989">
        <f>VLOOKUP($A6989,List2,3,FALSE)</f>
        <v>0.46933683519369601</v>
      </c>
      <c r="Y6989">
        <f>VLOOKUP($A6989,List2,4,FALSE)</f>
        <v>96</v>
      </c>
      <c r="Z6989">
        <f>VLOOKUP($A6989,List2,5,FALSE)</f>
        <v>152</v>
      </c>
      <c r="AA6989">
        <f>VLOOKUP($A6989,List2,6,FALSE)</f>
        <v>92</v>
      </c>
      <c r="AB6989">
        <f>VLOOKUP($A6989,List2,7,FALSE)</f>
        <v>1908</v>
      </c>
      <c r="AC6989">
        <f>VLOOKUP($A6989,List2,8,FALSE)</f>
        <v>1666</v>
      </c>
      <c r="AD6989">
        <f>VLOOKUP($A6989,List2,9,FALSE)</f>
        <v>2101</v>
      </c>
      <c r="AE6989">
        <f>VLOOKUP($A6989,List2,10,FALSE)</f>
        <v>1940</v>
      </c>
    </row>
    <row r="6990" spans="1:31" x14ac:dyDescent="0.3">
      <c r="A6990" t="s">
        <v>6989</v>
      </c>
      <c r="B6990">
        <v>1</v>
      </c>
      <c r="C6990">
        <v>1</v>
      </c>
      <c r="D6990">
        <v>1</v>
      </c>
      <c r="E6990">
        <v>0</v>
      </c>
      <c r="F6990">
        <v>0</v>
      </c>
      <c r="G6990">
        <v>0</v>
      </c>
      <c r="H6990">
        <v>1</v>
      </c>
      <c r="I6990">
        <v>1</v>
      </c>
      <c r="J6990">
        <v>1</v>
      </c>
      <c r="K6990">
        <v>0.43260188087774198</v>
      </c>
      <c r="L6990">
        <v>20</v>
      </c>
      <c r="M6990">
        <v>16</v>
      </c>
      <c r="N6990">
        <v>19</v>
      </c>
      <c r="O6990">
        <v>0.36363636363636298</v>
      </c>
      <c r="P6990">
        <v>0.29090909090909001</v>
      </c>
      <c r="Q6990">
        <v>0.34545454545454501</v>
      </c>
      <c r="R6990">
        <v>241</v>
      </c>
      <c r="S6990">
        <v>173</v>
      </c>
      <c r="T6990">
        <v>250</v>
      </c>
      <c r="U6990">
        <v>293</v>
      </c>
      <c r="V6990" t="str">
        <f>VLOOKUP($A6990,List2,1,FALSE)</f>
        <v>GCF_000863825.1_ViralProj15481.fna</v>
      </c>
      <c r="W6990">
        <f>VLOOKUP($A6990,List2,2,FALSE)</f>
        <v>1</v>
      </c>
      <c r="X6990">
        <f>VLOOKUP($A6990,List2,3,FALSE)</f>
        <v>0.40673006583760002</v>
      </c>
      <c r="Y6990">
        <f>VLOOKUP($A6990,List2,4,FALSE)</f>
        <v>20</v>
      </c>
      <c r="Z6990">
        <f>VLOOKUP($A6990,List2,5,FALSE)</f>
        <v>24</v>
      </c>
      <c r="AA6990">
        <f>VLOOKUP($A6990,List2,6,FALSE)</f>
        <v>38</v>
      </c>
      <c r="AB6990">
        <f>VLOOKUP($A6990,List2,7,FALSE)</f>
        <v>317</v>
      </c>
      <c r="AC6990">
        <f>VLOOKUP($A6990,List2,8,FALSE)</f>
        <v>239</v>
      </c>
      <c r="AD6990">
        <f>VLOOKUP($A6990,List2,9,FALSE)</f>
        <v>405</v>
      </c>
      <c r="AE6990">
        <f>VLOOKUP($A6990,List2,10,FALSE)</f>
        <v>406</v>
      </c>
    </row>
    <row r="6991" spans="1:31" x14ac:dyDescent="0.3">
      <c r="A6991" t="s">
        <v>6990</v>
      </c>
      <c r="B6991">
        <v>6</v>
      </c>
      <c r="C6991">
        <v>1</v>
      </c>
      <c r="D6991">
        <v>0.16666666666666599</v>
      </c>
      <c r="E6991">
        <v>0</v>
      </c>
      <c r="F6991">
        <v>1</v>
      </c>
      <c r="G6991">
        <v>4</v>
      </c>
      <c r="H6991">
        <v>1</v>
      </c>
      <c r="I6991">
        <v>1.1666666666666601</v>
      </c>
      <c r="J6991">
        <v>1.6666666666666601</v>
      </c>
      <c r="K6991">
        <v>0.40146638054363298</v>
      </c>
      <c r="L6991">
        <v>106</v>
      </c>
      <c r="M6991">
        <v>92</v>
      </c>
      <c r="N6991">
        <v>105</v>
      </c>
      <c r="O6991">
        <v>0.34983498349834902</v>
      </c>
      <c r="P6991">
        <v>0.30363036303630297</v>
      </c>
      <c r="Q6991">
        <v>0.34653465346534601</v>
      </c>
      <c r="R6991">
        <v>1261</v>
      </c>
      <c r="S6991">
        <v>984</v>
      </c>
      <c r="T6991">
        <v>1782</v>
      </c>
      <c r="U6991">
        <v>1565</v>
      </c>
      <c r="V6991" t="str">
        <f>VLOOKUP($A6991,List2,1,FALSE)</f>
        <v>GCF_000863805.1_ViralProj15477.fna</v>
      </c>
      <c r="W6991">
        <f>VLOOKUP($A6991,List2,2,FALSE)</f>
        <v>1</v>
      </c>
      <c r="X6991">
        <f>VLOOKUP($A6991,List2,3,FALSE)</f>
        <v>0.404715510522213</v>
      </c>
      <c r="Y6991">
        <f>VLOOKUP($A6991,List2,4,FALSE)</f>
        <v>65</v>
      </c>
      <c r="Z6991">
        <f>VLOOKUP($A6991,List2,5,FALSE)</f>
        <v>81</v>
      </c>
      <c r="AA6991">
        <f>VLOOKUP($A6991,List2,6,FALSE)</f>
        <v>107</v>
      </c>
      <c r="AB6991">
        <f>VLOOKUP($A6991,List2,7,FALSE)</f>
        <v>1040</v>
      </c>
      <c r="AC6991">
        <f>VLOOKUP($A6991,List2,8,FALSE)</f>
        <v>1037</v>
      </c>
      <c r="AD6991">
        <f>VLOOKUP($A6991,List2,9,FALSE)</f>
        <v>1527</v>
      </c>
      <c r="AE6991">
        <f>VLOOKUP($A6991,List2,10,FALSE)</f>
        <v>1528</v>
      </c>
    </row>
    <row r="6992" spans="1:31" x14ac:dyDescent="0.3">
      <c r="A6992" t="s">
        <v>6991</v>
      </c>
      <c r="B6992">
        <v>5</v>
      </c>
      <c r="C6992">
        <v>1</v>
      </c>
      <c r="D6992">
        <v>0.2</v>
      </c>
      <c r="E6992">
        <v>2</v>
      </c>
      <c r="F6992">
        <v>1</v>
      </c>
      <c r="G6992">
        <v>1</v>
      </c>
      <c r="H6992">
        <v>1.4</v>
      </c>
      <c r="I6992">
        <v>1.2</v>
      </c>
      <c r="J6992">
        <v>1.2</v>
      </c>
      <c r="K6992">
        <v>0.472271186440677</v>
      </c>
      <c r="L6992">
        <v>200</v>
      </c>
      <c r="M6992">
        <v>72</v>
      </c>
      <c r="N6992">
        <v>107</v>
      </c>
      <c r="O6992">
        <v>0.52770448548812598</v>
      </c>
      <c r="P6992">
        <v>0.189973614775725</v>
      </c>
      <c r="Q6992">
        <v>0.28232189973614702</v>
      </c>
      <c r="R6992">
        <v>1741</v>
      </c>
      <c r="S6992">
        <v>1742</v>
      </c>
      <c r="T6992">
        <v>1881</v>
      </c>
      <c r="U6992">
        <v>2011</v>
      </c>
      <c r="V6992" t="str">
        <f>VLOOKUP($A6992,List2,1,FALSE)</f>
        <v>GCF_000863785.1_ViralMultiSegProj15471.fna</v>
      </c>
      <c r="W6992">
        <f>VLOOKUP($A6992,List2,2,FALSE)</f>
        <v>3</v>
      </c>
      <c r="X6992">
        <f>VLOOKUP($A6992,List2,3,FALSE)</f>
        <v>0.46528594963520797</v>
      </c>
      <c r="Y6992">
        <f>VLOOKUP($A6992,List2,4,FALSE)</f>
        <v>89</v>
      </c>
      <c r="Z6992">
        <f>VLOOKUP($A6992,List2,5,FALSE)</f>
        <v>211</v>
      </c>
      <c r="AA6992">
        <f>VLOOKUP($A6992,List2,6,FALSE)</f>
        <v>131</v>
      </c>
      <c r="AB6992">
        <f>VLOOKUP($A6992,List2,7,FALSE)</f>
        <v>1967</v>
      </c>
      <c r="AC6992">
        <f>VLOOKUP($A6992,List2,8,FALSE)</f>
        <v>1987</v>
      </c>
      <c r="AD6992">
        <f>VLOOKUP($A6992,List2,9,FALSE)</f>
        <v>2143</v>
      </c>
      <c r="AE6992">
        <f>VLOOKUP($A6992,List2,10,FALSE)</f>
        <v>2401</v>
      </c>
    </row>
    <row r="6993" spans="1:31" x14ac:dyDescent="0.3">
      <c r="A6993" t="s">
        <v>6992</v>
      </c>
      <c r="B6993">
        <v>6</v>
      </c>
      <c r="C6993">
        <v>1</v>
      </c>
      <c r="D6993">
        <v>0.16666666666666599</v>
      </c>
      <c r="E6993">
        <v>3</v>
      </c>
      <c r="F6993">
        <v>0</v>
      </c>
      <c r="G6993">
        <v>2</v>
      </c>
      <c r="H6993">
        <v>1.5</v>
      </c>
      <c r="I6993">
        <v>1</v>
      </c>
      <c r="J6993">
        <v>1.3333333333333299</v>
      </c>
      <c r="K6993">
        <v>0.50123152709359597</v>
      </c>
      <c r="L6993">
        <v>130</v>
      </c>
      <c r="M6993">
        <v>89</v>
      </c>
      <c r="N6993">
        <v>85</v>
      </c>
      <c r="O6993">
        <v>0.42763157894736797</v>
      </c>
      <c r="P6993">
        <v>0.292763157894736</v>
      </c>
      <c r="Q6993">
        <v>0.27960526315789402</v>
      </c>
      <c r="R6993">
        <v>1953</v>
      </c>
      <c r="S6993">
        <v>1710</v>
      </c>
      <c r="T6993">
        <v>1959</v>
      </c>
      <c r="U6993">
        <v>1686</v>
      </c>
      <c r="V6993" t="str">
        <f>VLOOKUP($A6993,List2,1,FALSE)</f>
        <v>GCF_000839345.1_ViralProj14022.fna</v>
      </c>
      <c r="W6993">
        <f>VLOOKUP($A6993,List2,2,FALSE)</f>
        <v>1</v>
      </c>
      <c r="X6993">
        <f>VLOOKUP($A6993,List2,3,FALSE)</f>
        <v>0.50169094693028005</v>
      </c>
      <c r="Y6993">
        <f>VLOOKUP($A6993,List2,4,FALSE)</f>
        <v>87</v>
      </c>
      <c r="Z6993">
        <f>VLOOKUP($A6993,List2,5,FALSE)</f>
        <v>127</v>
      </c>
      <c r="AA6993">
        <f>VLOOKUP($A6993,List2,6,FALSE)</f>
        <v>89</v>
      </c>
      <c r="AB6993">
        <f>VLOOKUP($A6993,List2,7,FALSE)</f>
        <v>2035</v>
      </c>
      <c r="AC6993">
        <f>VLOOKUP($A6993,List2,8,FALSE)</f>
        <v>1822</v>
      </c>
      <c r="AD6993">
        <f>VLOOKUP($A6993,List2,9,FALSE)</f>
        <v>2036</v>
      </c>
      <c r="AE6993">
        <f>VLOOKUP($A6993,List2,10,FALSE)</f>
        <v>1795</v>
      </c>
    </row>
    <row r="6994" spans="1:31" x14ac:dyDescent="0.3">
      <c r="A6994" t="s">
        <v>6993</v>
      </c>
      <c r="B6994">
        <v>12</v>
      </c>
      <c r="C6994">
        <v>2</v>
      </c>
      <c r="D6994">
        <v>0.16666666666666599</v>
      </c>
      <c r="E6994">
        <v>3</v>
      </c>
      <c r="F6994">
        <v>2</v>
      </c>
      <c r="G6994">
        <v>5</v>
      </c>
      <c r="H6994">
        <v>1.27272727272727</v>
      </c>
      <c r="I6994">
        <v>1.1818181818181801</v>
      </c>
      <c r="J6994">
        <v>1.4545454545454499</v>
      </c>
      <c r="K6994">
        <v>0.31457744948946298</v>
      </c>
      <c r="L6994">
        <v>745</v>
      </c>
      <c r="M6994">
        <v>398</v>
      </c>
      <c r="N6994">
        <v>948</v>
      </c>
      <c r="O6994">
        <v>0.35628885700621699</v>
      </c>
      <c r="P6994">
        <v>0.19033955045432799</v>
      </c>
      <c r="Q6994">
        <v>0.45337159253945403</v>
      </c>
      <c r="R6994">
        <v>4864</v>
      </c>
      <c r="S6994">
        <v>3824</v>
      </c>
      <c r="T6994">
        <v>9671</v>
      </c>
      <c r="U6994">
        <v>9259</v>
      </c>
      <c r="V6994" t="str">
        <f>VLOOKUP($A6994,List2,1,FALSE)</f>
        <v>GCF_000863765.1_ViralMultiSegProj15473.fna</v>
      </c>
      <c r="W6994">
        <f>VLOOKUP($A6994,List2,2,FALSE)</f>
        <v>10</v>
      </c>
      <c r="X6994">
        <f>VLOOKUP($A6994,List2,3,FALSE)</f>
        <v>0.319385286400654</v>
      </c>
      <c r="Y6994">
        <f>VLOOKUP($A6994,List2,4,FALSE)</f>
        <v>411</v>
      </c>
      <c r="Z6994">
        <f>VLOOKUP($A6994,List2,5,FALSE)</f>
        <v>752</v>
      </c>
      <c r="AA6994">
        <f>VLOOKUP($A6994,List2,6,FALSE)</f>
        <v>968</v>
      </c>
      <c r="AB6994">
        <f>VLOOKUP($A6994,List2,7,FALSE)</f>
        <v>5230</v>
      </c>
      <c r="AC6994">
        <f>VLOOKUP($A6994,List2,8,FALSE)</f>
        <v>4143</v>
      </c>
      <c r="AD6994">
        <f>VLOOKUP($A6994,List2,9,FALSE)</f>
        <v>10163</v>
      </c>
      <c r="AE6994">
        <f>VLOOKUP($A6994,List2,10,FALSE)</f>
        <v>9811</v>
      </c>
    </row>
    <row r="6995" spans="1:31" x14ac:dyDescent="0.3">
      <c r="A6995" t="s">
        <v>6994</v>
      </c>
      <c r="B6995">
        <v>151</v>
      </c>
      <c r="C6995">
        <v>6</v>
      </c>
      <c r="D6995">
        <v>3.9735099337748297E-2</v>
      </c>
      <c r="E6995">
        <v>27</v>
      </c>
      <c r="F6995">
        <v>18</v>
      </c>
      <c r="G6995">
        <v>100</v>
      </c>
      <c r="H6995">
        <v>1.18493150684931</v>
      </c>
      <c r="I6995">
        <v>1.1232876712328701</v>
      </c>
      <c r="J6995">
        <v>1.68493150684931</v>
      </c>
      <c r="K6995">
        <v>0.40415644860776601</v>
      </c>
      <c r="L6995">
        <v>2447</v>
      </c>
      <c r="M6995">
        <v>1166</v>
      </c>
      <c r="N6995">
        <v>2787</v>
      </c>
      <c r="O6995">
        <v>0.38234374999999998</v>
      </c>
      <c r="P6995">
        <v>0.1821875</v>
      </c>
      <c r="Q6995">
        <v>0.43546875000000002</v>
      </c>
      <c r="R6995">
        <v>27185</v>
      </c>
      <c r="S6995">
        <v>27695</v>
      </c>
      <c r="T6995">
        <v>44322</v>
      </c>
      <c r="U6995">
        <v>36587</v>
      </c>
      <c r="V6995" t="str">
        <f>VLOOKUP($A6995,List2,1,FALSE)</f>
        <v>GCF_000863745.1_ViralProj15469.fna</v>
      </c>
      <c r="W6995">
        <f>VLOOKUP($A6995,List2,2,FALSE)</f>
        <v>1</v>
      </c>
      <c r="X6995">
        <f>VLOOKUP($A6995,List2,3,FALSE)</f>
        <v>0.39008447842592098</v>
      </c>
      <c r="Y6995">
        <f>VLOOKUP($A6995,List2,4,FALSE)</f>
        <v>1682</v>
      </c>
      <c r="Z6995">
        <f>VLOOKUP($A6995,List2,5,FALSE)</f>
        <v>2691</v>
      </c>
      <c r="AA6995">
        <f>VLOOKUP($A6995,List2,6,FALSE)</f>
        <v>3125</v>
      </c>
      <c r="AB6995">
        <f>VLOOKUP($A6995,List2,7,FALSE)</f>
        <v>29060</v>
      </c>
      <c r="AC6995">
        <f>VLOOKUP($A6995,List2,8,FALSE)</f>
        <v>29306</v>
      </c>
      <c r="AD6995">
        <f>VLOOKUP($A6995,List2,9,FALSE)</f>
        <v>45151</v>
      </c>
      <c r="AE6995">
        <f>VLOOKUP($A6995,List2,10,FALSE)</f>
        <v>46107</v>
      </c>
    </row>
    <row r="6996" spans="1:31" x14ac:dyDescent="0.3">
      <c r="A6996" t="s">
        <v>6995</v>
      </c>
      <c r="B6996">
        <v>4</v>
      </c>
      <c r="C6996">
        <v>2</v>
      </c>
      <c r="D6996">
        <v>0.5</v>
      </c>
      <c r="E6996">
        <v>1</v>
      </c>
      <c r="F6996">
        <v>0</v>
      </c>
      <c r="G6996">
        <v>1</v>
      </c>
      <c r="H6996">
        <v>1.3333333333333299</v>
      </c>
      <c r="I6996">
        <v>1</v>
      </c>
      <c r="J6996">
        <v>1.3333333333333299</v>
      </c>
      <c r="K6996">
        <v>0.43156125878398999</v>
      </c>
      <c r="L6996">
        <v>87</v>
      </c>
      <c r="M6996">
        <v>60</v>
      </c>
      <c r="N6996">
        <v>124</v>
      </c>
      <c r="O6996">
        <v>0.32103321033210303</v>
      </c>
      <c r="P6996">
        <v>0.22140221402214</v>
      </c>
      <c r="Q6996">
        <v>0.45756457564575598</v>
      </c>
      <c r="R6996">
        <v>1474</v>
      </c>
      <c r="S6996">
        <v>1351</v>
      </c>
      <c r="T6996">
        <v>2174</v>
      </c>
      <c r="U6996">
        <v>1547</v>
      </c>
      <c r="V6996" t="str">
        <f>VLOOKUP($A6996,List2,1,FALSE)</f>
        <v>GCF_000863725.1_ViralProj15465.fna</v>
      </c>
      <c r="W6996">
        <f>VLOOKUP($A6996,List2,2,FALSE)</f>
        <v>1</v>
      </c>
      <c r="X6996">
        <f>VLOOKUP($A6996,List2,3,FALSE)</f>
        <v>0.41663397410749298</v>
      </c>
      <c r="Y6996">
        <f>VLOOKUP($A6996,List2,4,FALSE)</f>
        <v>53</v>
      </c>
      <c r="Z6996">
        <f>VLOOKUP($A6996,List2,5,FALSE)</f>
        <v>75</v>
      </c>
      <c r="AA6996">
        <f>VLOOKUP($A6996,List2,6,FALSE)</f>
        <v>99</v>
      </c>
      <c r="AB6996">
        <f>VLOOKUP($A6996,List2,7,FALSE)</f>
        <v>1102</v>
      </c>
      <c r="AC6996">
        <f>VLOOKUP($A6996,List2,8,FALSE)</f>
        <v>1022</v>
      </c>
      <c r="AD6996">
        <f>VLOOKUP($A6996,List2,9,FALSE)</f>
        <v>1683</v>
      </c>
      <c r="AE6996">
        <f>VLOOKUP($A6996,List2,10,FALSE)</f>
        <v>1291</v>
      </c>
    </row>
    <row r="6997" spans="1:31" x14ac:dyDescent="0.3">
      <c r="A6997" t="s">
        <v>6996</v>
      </c>
      <c r="B6997">
        <v>5</v>
      </c>
      <c r="C6997">
        <v>2</v>
      </c>
      <c r="D6997">
        <v>0.4</v>
      </c>
      <c r="E6997">
        <v>3</v>
      </c>
      <c r="F6997">
        <v>0</v>
      </c>
      <c r="G6997">
        <v>0</v>
      </c>
      <c r="H6997">
        <v>1.75</v>
      </c>
      <c r="I6997">
        <v>1</v>
      </c>
      <c r="J6997">
        <v>1</v>
      </c>
      <c r="K6997">
        <v>0.46177924217462901</v>
      </c>
      <c r="L6997">
        <v>116</v>
      </c>
      <c r="M6997">
        <v>85</v>
      </c>
      <c r="N6997">
        <v>90</v>
      </c>
      <c r="O6997">
        <v>0.39862542955326402</v>
      </c>
      <c r="P6997">
        <v>0.292096219931271</v>
      </c>
      <c r="Q6997">
        <v>0.30927835051546299</v>
      </c>
      <c r="R6997">
        <v>1482</v>
      </c>
      <c r="S6997">
        <v>1321</v>
      </c>
      <c r="T6997">
        <v>1690</v>
      </c>
      <c r="U6997">
        <v>1577</v>
      </c>
      <c r="V6997" t="str">
        <f>VLOOKUP($A6997,List2,1,FALSE)</f>
        <v>GCF_000863705.1_ViralProj15460.fna</v>
      </c>
      <c r="W6997">
        <f>VLOOKUP($A6997,List2,2,FALSE)</f>
        <v>1</v>
      </c>
      <c r="X6997">
        <f>VLOOKUP($A6997,List2,3,FALSE)</f>
        <v>0.45709868590569402</v>
      </c>
      <c r="Y6997">
        <f>VLOOKUP($A6997,List2,4,FALSE)</f>
        <v>107</v>
      </c>
      <c r="Z6997">
        <f>VLOOKUP($A6997,List2,5,FALSE)</f>
        <v>139</v>
      </c>
      <c r="AA6997">
        <f>VLOOKUP($A6997,List2,6,FALSE)</f>
        <v>127</v>
      </c>
      <c r="AB6997">
        <f>VLOOKUP($A6997,List2,7,FALSE)</f>
        <v>1851</v>
      </c>
      <c r="AC6997">
        <f>VLOOKUP($A6997,List2,8,FALSE)</f>
        <v>1697</v>
      </c>
      <c r="AD6997">
        <f>VLOOKUP($A6997,List2,9,FALSE)</f>
        <v>2171</v>
      </c>
      <c r="AE6997">
        <f>VLOOKUP($A6997,List2,10,FALSE)</f>
        <v>2043</v>
      </c>
    </row>
    <row r="6998" spans="1:31" x14ac:dyDescent="0.3">
      <c r="A6998" t="s">
        <v>6997</v>
      </c>
      <c r="B6998">
        <v>7</v>
      </c>
      <c r="C6998">
        <v>2</v>
      </c>
      <c r="D6998">
        <v>0.28571428571428498</v>
      </c>
      <c r="E6998">
        <v>4</v>
      </c>
      <c r="F6998">
        <v>0</v>
      </c>
      <c r="G6998">
        <v>1</v>
      </c>
      <c r="H6998">
        <v>1.6666666666666601</v>
      </c>
      <c r="I6998">
        <v>1</v>
      </c>
      <c r="J6998">
        <v>1.1666666666666601</v>
      </c>
      <c r="K6998">
        <v>0.40780708766320201</v>
      </c>
      <c r="L6998">
        <v>147</v>
      </c>
      <c r="M6998">
        <v>137</v>
      </c>
      <c r="N6998">
        <v>136</v>
      </c>
      <c r="O6998">
        <v>0.35</v>
      </c>
      <c r="P6998">
        <v>0.32619047619047598</v>
      </c>
      <c r="Q6998">
        <v>0.32380952380952299</v>
      </c>
      <c r="R6998">
        <v>1695</v>
      </c>
      <c r="S6998">
        <v>1366</v>
      </c>
      <c r="T6998">
        <v>2388</v>
      </c>
      <c r="U6998">
        <v>2057</v>
      </c>
      <c r="V6998" t="str">
        <f>VLOOKUP($A6998,List2,1,FALSE)</f>
        <v>GCF_000863685.1_ViralProj15456.fna</v>
      </c>
      <c r="W6998">
        <f>VLOOKUP($A6998,List2,2,FALSE)</f>
        <v>1</v>
      </c>
      <c r="X6998">
        <f>VLOOKUP($A6998,List2,3,FALSE)</f>
        <v>0.40995292535305899</v>
      </c>
      <c r="Y6998">
        <f>VLOOKUP($A6998,List2,4,FALSE)</f>
        <v>122</v>
      </c>
      <c r="Z6998">
        <f>VLOOKUP($A6998,List2,5,FALSE)</f>
        <v>142</v>
      </c>
      <c r="AA6998">
        <f>VLOOKUP($A6998,List2,6,FALSE)</f>
        <v>146</v>
      </c>
      <c r="AB6998">
        <f>VLOOKUP($A6998,List2,7,FALSE)</f>
        <v>1654</v>
      </c>
      <c r="AC6998">
        <f>VLOOKUP($A6998,List2,8,FALSE)</f>
        <v>1394</v>
      </c>
      <c r="AD6998">
        <f>VLOOKUP($A6998,List2,9,FALSE)</f>
        <v>2363</v>
      </c>
      <c r="AE6998">
        <f>VLOOKUP($A6998,List2,10,FALSE)</f>
        <v>2024</v>
      </c>
    </row>
    <row r="6999" spans="1:31" x14ac:dyDescent="0.3">
      <c r="A6999" t="s">
        <v>6998</v>
      </c>
      <c r="B6999">
        <v>8</v>
      </c>
      <c r="C6999">
        <v>2</v>
      </c>
      <c r="D6999">
        <v>0.25</v>
      </c>
      <c r="E6999">
        <v>2</v>
      </c>
      <c r="F6999">
        <v>2</v>
      </c>
      <c r="G6999">
        <v>2</v>
      </c>
      <c r="H6999">
        <v>1.28571428571428</v>
      </c>
      <c r="I6999">
        <v>1.28571428571428</v>
      </c>
      <c r="J6999">
        <v>1.28571428571428</v>
      </c>
      <c r="K6999">
        <v>0.44748182063021802</v>
      </c>
      <c r="L6999">
        <v>137</v>
      </c>
      <c r="M6999">
        <v>121</v>
      </c>
      <c r="N6999">
        <v>97</v>
      </c>
      <c r="O6999">
        <v>0.38591549295774602</v>
      </c>
      <c r="P6999">
        <v>0.34084507042253498</v>
      </c>
      <c r="Q6999">
        <v>0.273239436619718</v>
      </c>
      <c r="R6999">
        <v>1755</v>
      </c>
      <c r="S6999">
        <v>1568</v>
      </c>
      <c r="T6999">
        <v>2209</v>
      </c>
      <c r="U6999">
        <v>1894</v>
      </c>
      <c r="V6999" t="str">
        <f>VLOOKUP($A6999,List2,1,FALSE)</f>
        <v>GCF_000863665.1_ViralProj15452.fna</v>
      </c>
      <c r="W6999">
        <f>VLOOKUP($A6999,List2,2,FALSE)</f>
        <v>1</v>
      </c>
      <c r="X6999">
        <f>VLOOKUP($A6999,List2,3,FALSE)</f>
        <v>0.43122165727634998</v>
      </c>
      <c r="Y6999">
        <f>VLOOKUP($A6999,List2,4,FALSE)</f>
        <v>116</v>
      </c>
      <c r="Z6999">
        <f>VLOOKUP($A6999,List2,5,FALSE)</f>
        <v>136</v>
      </c>
      <c r="AA6999">
        <f>VLOOKUP($A6999,List2,6,FALSE)</f>
        <v>111</v>
      </c>
      <c r="AB6999">
        <f>VLOOKUP($A6999,List2,7,FALSE)</f>
        <v>1669</v>
      </c>
      <c r="AC6999">
        <f>VLOOKUP($A6999,List2,8,FALSE)</f>
        <v>1469</v>
      </c>
      <c r="AD6999">
        <f>VLOOKUP($A6999,List2,9,FALSE)</f>
        <v>2200</v>
      </c>
      <c r="AE6999">
        <f>VLOOKUP($A6999,List2,10,FALSE)</f>
        <v>1939</v>
      </c>
    </row>
    <row r="7000" spans="1:31" x14ac:dyDescent="0.3">
      <c r="A7000" t="s">
        <v>6999</v>
      </c>
      <c r="B7000">
        <v>2</v>
      </c>
      <c r="C7000">
        <v>1</v>
      </c>
      <c r="D7000">
        <v>0.5</v>
      </c>
      <c r="E7000">
        <v>1</v>
      </c>
      <c r="F7000">
        <v>0</v>
      </c>
      <c r="G7000">
        <v>0</v>
      </c>
      <c r="H7000">
        <v>1.5</v>
      </c>
      <c r="I7000">
        <v>1</v>
      </c>
      <c r="J7000">
        <v>1</v>
      </c>
      <c r="K7000">
        <v>0.39671784012705102</v>
      </c>
      <c r="L7000">
        <v>224</v>
      </c>
      <c r="M7000">
        <v>141</v>
      </c>
      <c r="N7000">
        <v>151</v>
      </c>
      <c r="O7000">
        <v>0.434108527131782</v>
      </c>
      <c r="P7000">
        <v>0.27325581395348802</v>
      </c>
      <c r="Q7000">
        <v>0.29263565891472798</v>
      </c>
      <c r="R7000">
        <v>2011</v>
      </c>
      <c r="S7000">
        <v>1736</v>
      </c>
      <c r="T7000">
        <v>3311</v>
      </c>
      <c r="U7000">
        <v>2387</v>
      </c>
      <c r="V7000" t="str">
        <f>VLOOKUP($A7000,List2,1,FALSE)</f>
        <v>GCF_000863645.1_ViralProj15447.fna</v>
      </c>
      <c r="W7000">
        <f>VLOOKUP($A7000,List2,2,FALSE)</f>
        <v>1</v>
      </c>
      <c r="X7000">
        <f>VLOOKUP($A7000,List2,3,FALSE)</f>
        <v>0.39825218476903801</v>
      </c>
      <c r="Y7000">
        <f>VLOOKUP($A7000,List2,4,FALSE)</f>
        <v>139</v>
      </c>
      <c r="Z7000">
        <f>VLOOKUP($A7000,List2,5,FALSE)</f>
        <v>220</v>
      </c>
      <c r="AA7000">
        <f>VLOOKUP($A7000,List2,6,FALSE)</f>
        <v>150</v>
      </c>
      <c r="AB7000">
        <f>VLOOKUP($A7000,List2,7,FALSE)</f>
        <v>2047</v>
      </c>
      <c r="AC7000">
        <f>VLOOKUP($A7000,List2,8,FALSE)</f>
        <v>1781</v>
      </c>
      <c r="AD7000">
        <f>VLOOKUP($A7000,List2,9,FALSE)</f>
        <v>3345</v>
      </c>
      <c r="AE7000">
        <f>VLOOKUP($A7000,List2,10,FALSE)</f>
        <v>2439</v>
      </c>
    </row>
    <row r="7001" spans="1:31" x14ac:dyDescent="0.3">
      <c r="A7001" t="s">
        <v>7000</v>
      </c>
      <c r="B7001">
        <v>9</v>
      </c>
      <c r="C7001">
        <v>2</v>
      </c>
      <c r="D7001">
        <v>0.22222222222222199</v>
      </c>
      <c r="E7001">
        <v>2</v>
      </c>
      <c r="F7001">
        <v>2</v>
      </c>
      <c r="G7001">
        <v>3</v>
      </c>
      <c r="H7001">
        <v>1.25</v>
      </c>
      <c r="I7001">
        <v>1.25</v>
      </c>
      <c r="J7001">
        <v>1.375</v>
      </c>
      <c r="K7001">
        <v>0.40901355876379197</v>
      </c>
      <c r="L7001">
        <v>468</v>
      </c>
      <c r="M7001">
        <v>184</v>
      </c>
      <c r="N7001">
        <v>304</v>
      </c>
      <c r="O7001">
        <v>0.48953974895397401</v>
      </c>
      <c r="P7001">
        <v>0.19246861924686101</v>
      </c>
      <c r="Q7001">
        <v>0.31799163179916301</v>
      </c>
      <c r="R7001">
        <v>3984</v>
      </c>
      <c r="S7001">
        <v>3467</v>
      </c>
      <c r="T7001">
        <v>6056</v>
      </c>
      <c r="U7001">
        <v>4710</v>
      </c>
      <c r="V7001" t="str">
        <f>VLOOKUP($A7001,List2,1,FALSE)</f>
        <v>GCF_000863625.1_ViralProj15443.fna</v>
      </c>
      <c r="W7001">
        <f>VLOOKUP($A7001,List2,2,FALSE)</f>
        <v>1</v>
      </c>
      <c r="X7001">
        <f>VLOOKUP($A7001,List2,3,FALSE)</f>
        <v>0.38170658190387402</v>
      </c>
      <c r="Y7001">
        <f>VLOOKUP($A7001,List2,4,FALSE)</f>
        <v>222</v>
      </c>
      <c r="Z7001">
        <f>VLOOKUP($A7001,List2,5,FALSE)</f>
        <v>452</v>
      </c>
      <c r="AA7001">
        <f>VLOOKUP($A7001,List2,6,FALSE)</f>
        <v>406</v>
      </c>
      <c r="AB7001">
        <f>VLOOKUP($A7001,List2,7,FALSE)</f>
        <v>3638</v>
      </c>
      <c r="AC7001">
        <f>VLOOKUP($A7001,List2,8,FALSE)</f>
        <v>3327</v>
      </c>
      <c r="AD7001">
        <f>VLOOKUP($A7001,List2,9,FALSE)</f>
        <v>6176</v>
      </c>
      <c r="AE7001">
        <f>VLOOKUP($A7001,List2,10,FALSE)</f>
        <v>5106</v>
      </c>
    </row>
    <row r="7002" spans="1:31" x14ac:dyDescent="0.3">
      <c r="A7002" t="s">
        <v>7001</v>
      </c>
      <c r="B7002">
        <v>6</v>
      </c>
      <c r="C7002">
        <v>1</v>
      </c>
      <c r="D7002">
        <v>0.16666666666666599</v>
      </c>
      <c r="E7002">
        <v>2</v>
      </c>
      <c r="F7002">
        <v>0</v>
      </c>
      <c r="G7002">
        <v>3</v>
      </c>
      <c r="H7002">
        <v>1.3333333333333299</v>
      </c>
      <c r="I7002">
        <v>1</v>
      </c>
      <c r="J7002">
        <v>1.5</v>
      </c>
      <c r="K7002">
        <v>0.53535085390673298</v>
      </c>
      <c r="L7002">
        <v>74</v>
      </c>
      <c r="M7002">
        <v>102</v>
      </c>
      <c r="N7002">
        <v>124</v>
      </c>
      <c r="O7002">
        <v>0.24666666666666601</v>
      </c>
      <c r="P7002">
        <v>0.34</v>
      </c>
      <c r="Q7002">
        <v>0.413333333333333</v>
      </c>
      <c r="R7002">
        <v>2083</v>
      </c>
      <c r="S7002">
        <v>3967</v>
      </c>
      <c r="T7002">
        <v>2772</v>
      </c>
      <c r="U7002">
        <v>2479</v>
      </c>
      <c r="V7002" t="str">
        <f>VLOOKUP($A7002,List2,1,FALSE)</f>
        <v>GCF_000863585.1_ViralProj15434.fna</v>
      </c>
      <c r="W7002">
        <f>VLOOKUP($A7002,List2,2,FALSE)</f>
        <v>1</v>
      </c>
      <c r="X7002">
        <f>VLOOKUP($A7002,List2,3,FALSE)</f>
        <v>0.534610412504407</v>
      </c>
      <c r="Y7002">
        <f>VLOOKUP($A7002,List2,4,FALSE)</f>
        <v>70</v>
      </c>
      <c r="Z7002">
        <f>VLOOKUP($A7002,List2,5,FALSE)</f>
        <v>56</v>
      </c>
      <c r="AA7002">
        <f>VLOOKUP($A7002,List2,6,FALSE)</f>
        <v>87</v>
      </c>
      <c r="AB7002">
        <f>VLOOKUP($A7002,List2,7,FALSE)</f>
        <v>1562</v>
      </c>
      <c r="AC7002">
        <f>VLOOKUP($A7002,List2,8,FALSE)</f>
        <v>2987</v>
      </c>
      <c r="AD7002">
        <f>VLOOKUP($A7002,List2,9,FALSE)</f>
        <v>1976</v>
      </c>
      <c r="AE7002">
        <f>VLOOKUP($A7002,List2,10,FALSE)</f>
        <v>1984</v>
      </c>
    </row>
    <row r="7003" spans="1:31" x14ac:dyDescent="0.3">
      <c r="A7003" t="s">
        <v>7002</v>
      </c>
      <c r="B7003">
        <v>2</v>
      </c>
      <c r="C7003">
        <v>1</v>
      </c>
      <c r="D7003">
        <v>0.5</v>
      </c>
      <c r="E7003">
        <v>0</v>
      </c>
      <c r="F7003">
        <v>0</v>
      </c>
      <c r="G7003">
        <v>1</v>
      </c>
      <c r="H7003">
        <v>1</v>
      </c>
      <c r="I7003">
        <v>1</v>
      </c>
      <c r="J7003">
        <v>1.5</v>
      </c>
      <c r="K7003">
        <v>0.48521901747824198</v>
      </c>
      <c r="L7003">
        <v>341</v>
      </c>
      <c r="M7003">
        <v>113</v>
      </c>
      <c r="N7003">
        <v>115</v>
      </c>
      <c r="O7003">
        <v>0.59929701230228405</v>
      </c>
      <c r="P7003">
        <v>0.19859402460456901</v>
      </c>
      <c r="Q7003">
        <v>0.20210896309314499</v>
      </c>
      <c r="R7003">
        <v>3788</v>
      </c>
      <c r="S7003">
        <v>2958</v>
      </c>
      <c r="T7003">
        <v>3995</v>
      </c>
      <c r="U7003">
        <v>3162</v>
      </c>
      <c r="V7003" t="str">
        <f>VLOOKUP($A7003,List2,1,FALSE)</f>
        <v>GCF_000863565.1_ViralProj15430.fna</v>
      </c>
      <c r="W7003">
        <f>VLOOKUP($A7003,List2,2,FALSE)</f>
        <v>1</v>
      </c>
      <c r="X7003">
        <f>VLOOKUP($A7003,List2,3,FALSE)</f>
        <v>0.487153881071266</v>
      </c>
      <c r="Y7003">
        <f>VLOOKUP($A7003,List2,4,FALSE)</f>
        <v>97</v>
      </c>
      <c r="Z7003">
        <f>VLOOKUP($A7003,List2,5,FALSE)</f>
        <v>258</v>
      </c>
      <c r="AA7003">
        <f>VLOOKUP($A7003,List2,6,FALSE)</f>
        <v>91</v>
      </c>
      <c r="AB7003">
        <f>VLOOKUP($A7003,List2,7,FALSE)</f>
        <v>3030</v>
      </c>
      <c r="AC7003">
        <f>VLOOKUP($A7003,List2,8,FALSE)</f>
        <v>2336</v>
      </c>
      <c r="AD7003">
        <f>VLOOKUP($A7003,List2,9,FALSE)</f>
        <v>3182</v>
      </c>
      <c r="AE7003">
        <f>VLOOKUP($A7003,List2,10,FALSE)</f>
        <v>2467</v>
      </c>
    </row>
    <row r="7004" spans="1:31" x14ac:dyDescent="0.3">
      <c r="A7004" t="s">
        <v>7003</v>
      </c>
      <c r="B7004">
        <v>90</v>
      </c>
      <c r="C7004">
        <v>1</v>
      </c>
      <c r="D7004">
        <v>1.1111111111111099E-2</v>
      </c>
      <c r="E7004">
        <v>59</v>
      </c>
      <c r="F7004">
        <v>6</v>
      </c>
      <c r="G7004">
        <v>24</v>
      </c>
      <c r="H7004">
        <v>1.6555555555555499</v>
      </c>
      <c r="I7004">
        <v>1.06666666666666</v>
      </c>
      <c r="J7004">
        <v>1.2666666666666599</v>
      </c>
      <c r="K7004">
        <v>0.58072511535926097</v>
      </c>
      <c r="L7004">
        <v>1992</v>
      </c>
      <c r="M7004">
        <v>338</v>
      </c>
      <c r="N7004">
        <v>554</v>
      </c>
      <c r="O7004">
        <v>0.69070735090152502</v>
      </c>
      <c r="P7004">
        <v>0.11719833564493699</v>
      </c>
      <c r="Q7004">
        <v>0.192094313453536</v>
      </c>
      <c r="R7004">
        <v>33441</v>
      </c>
      <c r="S7004">
        <v>32631</v>
      </c>
      <c r="T7004">
        <v>25591</v>
      </c>
      <c r="U7004">
        <v>22112</v>
      </c>
      <c r="V7004" t="str">
        <f>VLOOKUP($A7004,List2,1,FALSE)</f>
        <v>GCF_000839325.1_ViralProj14018.fna</v>
      </c>
      <c r="W7004">
        <f>VLOOKUP($A7004,List2,2,FALSE)</f>
        <v>1</v>
      </c>
      <c r="X7004">
        <f>VLOOKUP($A7004,List2,3,FALSE)</f>
        <v>0.56228953720535202</v>
      </c>
      <c r="Y7004">
        <f>VLOOKUP($A7004,List2,4,FALSE)</f>
        <v>603</v>
      </c>
      <c r="Z7004">
        <f>VLOOKUP($A7004,List2,5,FALSE)</f>
        <v>2354</v>
      </c>
      <c r="AA7004">
        <f>VLOOKUP($A7004,List2,6,FALSE)</f>
        <v>805</v>
      </c>
      <c r="AB7004">
        <f>VLOOKUP($A7004,List2,7,FALSE)</f>
        <v>37707</v>
      </c>
      <c r="AC7004">
        <f>VLOOKUP($A7004,List2,8,FALSE)</f>
        <v>37768</v>
      </c>
      <c r="AD7004">
        <f>VLOOKUP($A7004,List2,9,FALSE)</f>
        <v>28728</v>
      </c>
      <c r="AE7004">
        <f>VLOOKUP($A7004,List2,10,FALSE)</f>
        <v>30025</v>
      </c>
    </row>
    <row r="7005" spans="1:31" x14ac:dyDescent="0.3">
      <c r="A7005" t="s">
        <v>7004</v>
      </c>
      <c r="B7005">
        <v>1</v>
      </c>
      <c r="C7005">
        <v>1</v>
      </c>
      <c r="D7005">
        <v>1</v>
      </c>
      <c r="E7005">
        <v>0</v>
      </c>
      <c r="F7005">
        <v>0</v>
      </c>
      <c r="G7005">
        <v>0</v>
      </c>
      <c r="H7005">
        <v>1</v>
      </c>
      <c r="I7005">
        <v>1</v>
      </c>
      <c r="J7005">
        <v>1</v>
      </c>
      <c r="K7005">
        <v>0.47528713382371901</v>
      </c>
      <c r="L7005">
        <v>165</v>
      </c>
      <c r="M7005">
        <v>73</v>
      </c>
      <c r="N7005">
        <v>63</v>
      </c>
      <c r="O7005">
        <v>0.54817275747508298</v>
      </c>
      <c r="P7005">
        <v>0.24252491694352099</v>
      </c>
      <c r="Q7005">
        <v>0.209302325581395</v>
      </c>
      <c r="R7005">
        <v>2025</v>
      </c>
      <c r="S7005">
        <v>1658</v>
      </c>
      <c r="T7005">
        <v>1972</v>
      </c>
      <c r="U7005">
        <v>2094</v>
      </c>
      <c r="V7005" t="str">
        <f>VLOOKUP($A7005,List2,1,FALSE)</f>
        <v>GCF_000863545.1_ViralProj15425.fna</v>
      </c>
      <c r="W7005">
        <f>VLOOKUP($A7005,List2,2,FALSE)</f>
        <v>1</v>
      </c>
      <c r="X7005">
        <f>VLOOKUP($A7005,List2,3,FALSE)</f>
        <v>0.468800931315483</v>
      </c>
      <c r="Y7005">
        <f>VLOOKUP($A7005,List2,4,FALSE)</f>
        <v>84</v>
      </c>
      <c r="Z7005">
        <f>VLOOKUP($A7005,List2,5,FALSE)</f>
        <v>171</v>
      </c>
      <c r="AA7005">
        <f>VLOOKUP($A7005,List2,6,FALSE)</f>
        <v>88</v>
      </c>
      <c r="AB7005">
        <f>VLOOKUP($A7005,List2,7,FALSE)</f>
        <v>2205</v>
      </c>
      <c r="AC7005">
        <f>VLOOKUP($A7005,List2,8,FALSE)</f>
        <v>1822</v>
      </c>
      <c r="AD7005">
        <f>VLOOKUP($A7005,List2,9,FALSE)</f>
        <v>2205</v>
      </c>
      <c r="AE7005">
        <f>VLOOKUP($A7005,List2,10,FALSE)</f>
        <v>2358</v>
      </c>
    </row>
    <row r="7006" spans="1:31" x14ac:dyDescent="0.3">
      <c r="A7006" t="s">
        <v>7005</v>
      </c>
      <c r="B7006">
        <v>7</v>
      </c>
      <c r="C7006">
        <v>1</v>
      </c>
      <c r="D7006">
        <v>0.14285714285714199</v>
      </c>
      <c r="E7006">
        <v>2</v>
      </c>
      <c r="F7006">
        <v>0</v>
      </c>
      <c r="G7006">
        <v>4</v>
      </c>
      <c r="H7006">
        <v>1.28571428571428</v>
      </c>
      <c r="I7006">
        <v>1</v>
      </c>
      <c r="J7006">
        <v>1.5714285714285701</v>
      </c>
      <c r="K7006">
        <v>0.39315142509793299</v>
      </c>
      <c r="L7006">
        <v>298</v>
      </c>
      <c r="M7006">
        <v>212</v>
      </c>
      <c r="N7006">
        <v>307</v>
      </c>
      <c r="O7006">
        <v>0.36474908200734302</v>
      </c>
      <c r="P7006">
        <v>0.25948592411260701</v>
      </c>
      <c r="Q7006">
        <v>0.37576499388004803</v>
      </c>
      <c r="R7006">
        <v>2747</v>
      </c>
      <c r="S7006">
        <v>3074</v>
      </c>
      <c r="T7006">
        <v>4765</v>
      </c>
      <c r="U7006">
        <v>4220</v>
      </c>
      <c r="V7006" t="str">
        <f>VLOOKUP($A7006,List2,1,FALSE)</f>
        <v>GCF_000863525.1_ViralProj15421.fna</v>
      </c>
      <c r="W7006">
        <f>VLOOKUP($A7006,List2,2,FALSE)</f>
        <v>1</v>
      </c>
      <c r="X7006">
        <f>VLOOKUP($A7006,List2,3,FALSE)</f>
        <v>0.38409918834281298</v>
      </c>
      <c r="Y7006">
        <f>VLOOKUP($A7006,List2,4,FALSE)</f>
        <v>226</v>
      </c>
      <c r="Z7006">
        <f>VLOOKUP($A7006,List2,5,FALSE)</f>
        <v>309</v>
      </c>
      <c r="AA7006">
        <f>VLOOKUP($A7006,List2,6,FALSE)</f>
        <v>344</v>
      </c>
      <c r="AB7006">
        <f>VLOOKUP($A7006,List2,7,FALSE)</f>
        <v>2787</v>
      </c>
      <c r="AC7006">
        <f>VLOOKUP($A7006,List2,8,FALSE)</f>
        <v>3223</v>
      </c>
      <c r="AD7006">
        <f>VLOOKUP($A7006,List2,9,FALSE)</f>
        <v>5150</v>
      </c>
      <c r="AE7006">
        <f>VLOOKUP($A7006,List2,10,FALSE)</f>
        <v>4487</v>
      </c>
    </row>
    <row r="7007" spans="1:31" x14ac:dyDescent="0.3">
      <c r="A7007" t="s">
        <v>7006</v>
      </c>
      <c r="B7007">
        <v>292</v>
      </c>
      <c r="C7007">
        <v>10</v>
      </c>
      <c r="D7007">
        <v>3.4246575342465703E-2</v>
      </c>
      <c r="E7007">
        <v>119</v>
      </c>
      <c r="F7007">
        <v>19</v>
      </c>
      <c r="G7007">
        <v>144</v>
      </c>
      <c r="H7007">
        <v>1.4204946996466401</v>
      </c>
      <c r="I7007">
        <v>1.0671378091872701</v>
      </c>
      <c r="J7007">
        <v>1.5088339222614799</v>
      </c>
      <c r="K7007">
        <v>0.43583570566665403</v>
      </c>
      <c r="L7007">
        <v>4647</v>
      </c>
      <c r="M7007">
        <v>949</v>
      </c>
      <c r="N7007">
        <v>2903</v>
      </c>
      <c r="O7007">
        <v>0.54677020825979505</v>
      </c>
      <c r="P7007">
        <v>0.11166019531709601</v>
      </c>
      <c r="Q7007">
        <v>0.34156959642310802</v>
      </c>
      <c r="R7007">
        <v>39972</v>
      </c>
      <c r="S7007">
        <v>34433</v>
      </c>
      <c r="T7007">
        <v>51774</v>
      </c>
      <c r="U7007">
        <v>44539</v>
      </c>
      <c r="V7007" t="str">
        <f>VLOOKUP($A7007,List2,1,FALSE)</f>
        <v>GCF_000863505.1_ViralProj15417.fna</v>
      </c>
      <c r="W7007">
        <f>VLOOKUP($A7007,List2,2,FALSE)</f>
        <v>1</v>
      </c>
      <c r="X7007">
        <f>VLOOKUP($A7007,List2,3,FALSE)</f>
        <v>0.43199760666145798</v>
      </c>
      <c r="Y7007">
        <f>VLOOKUP($A7007,List2,4,FALSE)</f>
        <v>1265</v>
      </c>
      <c r="Z7007">
        <f>VLOOKUP($A7007,List2,5,FALSE)</f>
        <v>3758</v>
      </c>
      <c r="AA7007">
        <f>VLOOKUP($A7007,List2,6,FALSE)</f>
        <v>3111</v>
      </c>
      <c r="AB7007">
        <f>VLOOKUP($A7007,List2,7,FALSE)</f>
        <v>39330</v>
      </c>
      <c r="AC7007">
        <f>VLOOKUP($A7007,List2,8,FALSE)</f>
        <v>38646</v>
      </c>
      <c r="AD7007">
        <f>VLOOKUP($A7007,List2,9,FALSE)</f>
        <v>51409</v>
      </c>
      <c r="AE7007">
        <f>VLOOKUP($A7007,List2,10,FALSE)</f>
        <v>51116</v>
      </c>
    </row>
    <row r="7008" spans="1:31" x14ac:dyDescent="0.3">
      <c r="A7008" t="s">
        <v>7007</v>
      </c>
      <c r="B7008">
        <v>6</v>
      </c>
      <c r="C7008">
        <v>1</v>
      </c>
      <c r="D7008">
        <v>0.16666666666666599</v>
      </c>
      <c r="E7008">
        <v>1</v>
      </c>
      <c r="F7008">
        <v>1</v>
      </c>
      <c r="G7008">
        <v>3</v>
      </c>
      <c r="H7008">
        <v>1.1666666666666601</v>
      </c>
      <c r="I7008">
        <v>1.1666666666666601</v>
      </c>
      <c r="J7008">
        <v>1.5</v>
      </c>
      <c r="K7008">
        <v>0.50745658835546403</v>
      </c>
      <c r="L7008">
        <v>95</v>
      </c>
      <c r="M7008">
        <v>60</v>
      </c>
      <c r="N7008">
        <v>50</v>
      </c>
      <c r="O7008">
        <v>0.46341463414634099</v>
      </c>
      <c r="P7008">
        <v>0.292682926829268</v>
      </c>
      <c r="Q7008">
        <v>0.24390243902438999</v>
      </c>
      <c r="R7008">
        <v>1389</v>
      </c>
      <c r="S7008">
        <v>1095</v>
      </c>
      <c r="T7008">
        <v>1294</v>
      </c>
      <c r="U7008">
        <v>1117</v>
      </c>
      <c r="V7008" t="str">
        <f>VLOOKUP($A7008,List2,1,FALSE)</f>
        <v>GCF_000863485.1_ViralProj15413.fna</v>
      </c>
      <c r="W7008">
        <f>VLOOKUP($A7008,List2,2,FALSE)</f>
        <v>1</v>
      </c>
      <c r="X7008">
        <f>VLOOKUP($A7008,List2,3,FALSE)</f>
        <v>0.50514933058702305</v>
      </c>
      <c r="Y7008">
        <f>VLOOKUP($A7008,List2,4,FALSE)</f>
        <v>51</v>
      </c>
      <c r="Z7008">
        <f>VLOOKUP($A7008,List2,5,FALSE)</f>
        <v>70</v>
      </c>
      <c r="AA7008">
        <f>VLOOKUP($A7008,List2,6,FALSE)</f>
        <v>39</v>
      </c>
      <c r="AB7008">
        <f>VLOOKUP($A7008,List2,7,FALSE)</f>
        <v>1067</v>
      </c>
      <c r="AC7008">
        <f>VLOOKUP($A7008,List2,8,FALSE)</f>
        <v>895</v>
      </c>
      <c r="AD7008">
        <f>VLOOKUP($A7008,List2,9,FALSE)</f>
        <v>1035</v>
      </c>
      <c r="AE7008">
        <f>VLOOKUP($A7008,List2,10,FALSE)</f>
        <v>887</v>
      </c>
    </row>
    <row r="7009" spans="1:31" x14ac:dyDescent="0.3">
      <c r="A7009" t="s">
        <v>7008</v>
      </c>
      <c r="B7009">
        <v>2</v>
      </c>
      <c r="C7009">
        <v>1</v>
      </c>
      <c r="D7009">
        <v>0.5</v>
      </c>
      <c r="E7009">
        <v>1</v>
      </c>
      <c r="F7009">
        <v>0</v>
      </c>
      <c r="G7009">
        <v>0</v>
      </c>
      <c r="H7009">
        <v>1.5</v>
      </c>
      <c r="I7009">
        <v>1</v>
      </c>
      <c r="J7009">
        <v>1</v>
      </c>
      <c r="K7009">
        <v>0.45993391160677399</v>
      </c>
      <c r="L7009">
        <v>197</v>
      </c>
      <c r="M7009">
        <v>105</v>
      </c>
      <c r="N7009">
        <v>117</v>
      </c>
      <c r="O7009">
        <v>0.47016706443914003</v>
      </c>
      <c r="P7009">
        <v>0.250596658711217</v>
      </c>
      <c r="Q7009">
        <v>0.27923627684964197</v>
      </c>
      <c r="R7009">
        <v>2384</v>
      </c>
      <c r="S7009">
        <v>2070</v>
      </c>
      <c r="T7009">
        <v>3083</v>
      </c>
      <c r="U7009">
        <v>2147</v>
      </c>
      <c r="V7009" t="str">
        <f>VLOOKUP($A7009,List2,1,FALSE)</f>
        <v>GCF_000863465.1_ViralProj15408.fna</v>
      </c>
      <c r="W7009">
        <f>VLOOKUP($A7009,List2,2,FALSE)</f>
        <v>1</v>
      </c>
      <c r="X7009">
        <f>VLOOKUP($A7009,List2,3,FALSE)</f>
        <v>0.45654162854528801</v>
      </c>
      <c r="Y7009">
        <f>VLOOKUP($A7009,List2,4,FALSE)</f>
        <v>106</v>
      </c>
      <c r="Z7009">
        <f>VLOOKUP($A7009,List2,5,FALSE)</f>
        <v>198</v>
      </c>
      <c r="AA7009">
        <f>VLOOKUP($A7009,List2,6,FALSE)</f>
        <v>120</v>
      </c>
      <c r="AB7009">
        <f>VLOOKUP($A7009,List2,7,FALSE)</f>
        <v>2397</v>
      </c>
      <c r="AC7009">
        <f>VLOOKUP($A7009,List2,8,FALSE)</f>
        <v>2094</v>
      </c>
      <c r="AD7009">
        <f>VLOOKUP($A7009,List2,9,FALSE)</f>
        <v>3135</v>
      </c>
      <c r="AE7009">
        <f>VLOOKUP($A7009,List2,10,FALSE)</f>
        <v>2211</v>
      </c>
    </row>
    <row r="7010" spans="1:31" x14ac:dyDescent="0.3">
      <c r="A7010" t="s">
        <v>7009</v>
      </c>
      <c r="B7010">
        <v>2</v>
      </c>
      <c r="C7010">
        <v>1</v>
      </c>
      <c r="D7010">
        <v>0.5</v>
      </c>
      <c r="E7010">
        <v>0</v>
      </c>
      <c r="F7010">
        <v>0</v>
      </c>
      <c r="G7010">
        <v>1</v>
      </c>
      <c r="H7010">
        <v>1</v>
      </c>
      <c r="I7010">
        <v>1</v>
      </c>
      <c r="J7010">
        <v>1.5</v>
      </c>
      <c r="K7010">
        <v>0.42570153061224397</v>
      </c>
      <c r="L7010">
        <v>225</v>
      </c>
      <c r="M7010">
        <v>120</v>
      </c>
      <c r="N7010">
        <v>138</v>
      </c>
      <c r="O7010">
        <v>0.46583850931677001</v>
      </c>
      <c r="P7010">
        <v>0.24844720496894401</v>
      </c>
      <c r="Q7010">
        <v>0.28571428571428498</v>
      </c>
      <c r="R7010">
        <v>2262</v>
      </c>
      <c r="S7010">
        <v>1743</v>
      </c>
      <c r="T7010">
        <v>2953</v>
      </c>
      <c r="U7010">
        <v>2450</v>
      </c>
      <c r="V7010" t="str">
        <f>VLOOKUP($A7010,List2,1,FALSE)</f>
        <v>GCF_000863445.1_ViralProj15404.fna</v>
      </c>
      <c r="W7010">
        <f>VLOOKUP($A7010,List2,2,FALSE)</f>
        <v>1</v>
      </c>
      <c r="X7010">
        <f>VLOOKUP($A7010,List2,3,FALSE)</f>
        <v>0.42170260147788202</v>
      </c>
      <c r="Y7010">
        <f>VLOOKUP($A7010,List2,4,FALSE)</f>
        <v>130</v>
      </c>
      <c r="Z7010">
        <f>VLOOKUP($A7010,List2,5,FALSE)</f>
        <v>227</v>
      </c>
      <c r="AA7010">
        <f>VLOOKUP($A7010,List2,6,FALSE)</f>
        <v>147</v>
      </c>
      <c r="AB7010">
        <f>VLOOKUP($A7010,List2,7,FALSE)</f>
        <v>2350</v>
      </c>
      <c r="AC7010">
        <f>VLOOKUP($A7010,List2,8,FALSE)</f>
        <v>1816</v>
      </c>
      <c r="AD7010">
        <f>VLOOKUP($A7010,List2,9,FALSE)</f>
        <v>3095</v>
      </c>
      <c r="AE7010">
        <f>VLOOKUP($A7010,List2,10,FALSE)</f>
        <v>2618</v>
      </c>
    </row>
    <row r="7011" spans="1:31" x14ac:dyDescent="0.3">
      <c r="A7011" t="s">
        <v>7010</v>
      </c>
      <c r="B7011">
        <v>1</v>
      </c>
      <c r="C7011">
        <v>1</v>
      </c>
      <c r="D7011">
        <v>1</v>
      </c>
      <c r="E7011">
        <v>0</v>
      </c>
      <c r="F7011">
        <v>0</v>
      </c>
      <c r="G7011">
        <v>0</v>
      </c>
      <c r="H7011">
        <v>1</v>
      </c>
      <c r="I7011">
        <v>1</v>
      </c>
      <c r="J7011">
        <v>1</v>
      </c>
      <c r="K7011">
        <v>0.404331612162937</v>
      </c>
      <c r="L7011">
        <v>139</v>
      </c>
      <c r="M7011">
        <v>120</v>
      </c>
      <c r="N7011">
        <v>138</v>
      </c>
      <c r="O7011">
        <v>0.35012594458438201</v>
      </c>
      <c r="P7011">
        <v>0.30226700251889099</v>
      </c>
      <c r="Q7011">
        <v>0.347607052896725</v>
      </c>
      <c r="R7011">
        <v>1510</v>
      </c>
      <c r="S7011">
        <v>1309</v>
      </c>
      <c r="T7011">
        <v>2154</v>
      </c>
      <c r="U7011">
        <v>1999</v>
      </c>
      <c r="V7011" t="str">
        <f>VLOOKUP($A7011,List2,1,FALSE)</f>
        <v>GCF_000863425.1_ViralProj15400.fna</v>
      </c>
      <c r="W7011">
        <f>VLOOKUP($A7011,List2,2,FALSE)</f>
        <v>1</v>
      </c>
      <c r="X7011">
        <f>VLOOKUP($A7011,List2,3,FALSE)</f>
        <v>0.410437800320341</v>
      </c>
      <c r="Y7011">
        <f>VLOOKUP($A7011,List2,4,FALSE)</f>
        <v>132</v>
      </c>
      <c r="Z7011">
        <f>VLOOKUP($A7011,List2,5,FALSE)</f>
        <v>147</v>
      </c>
      <c r="AA7011">
        <f>VLOOKUP($A7011,List2,6,FALSE)</f>
        <v>144</v>
      </c>
      <c r="AB7011">
        <f>VLOOKUP($A7011,List2,7,FALSE)</f>
        <v>1642</v>
      </c>
      <c r="AC7011">
        <f>VLOOKUP($A7011,List2,8,FALSE)</f>
        <v>1433</v>
      </c>
      <c r="AD7011">
        <f>VLOOKUP($A7011,List2,9,FALSE)</f>
        <v>2284</v>
      </c>
      <c r="AE7011">
        <f>VLOOKUP($A7011,List2,10,FALSE)</f>
        <v>2133</v>
      </c>
    </row>
    <row r="7012" spans="1:31" x14ac:dyDescent="0.3">
      <c r="A7012" t="s">
        <v>7011</v>
      </c>
      <c r="B7012">
        <v>1</v>
      </c>
      <c r="C7012">
        <v>1</v>
      </c>
      <c r="D7012">
        <v>1</v>
      </c>
      <c r="E7012">
        <v>0</v>
      </c>
      <c r="F7012">
        <v>0</v>
      </c>
      <c r="G7012">
        <v>0</v>
      </c>
      <c r="H7012">
        <v>1</v>
      </c>
      <c r="I7012">
        <v>1</v>
      </c>
      <c r="J7012">
        <v>1</v>
      </c>
      <c r="K7012">
        <v>0.45045321862037102</v>
      </c>
      <c r="L7012">
        <v>131</v>
      </c>
      <c r="M7012">
        <v>73</v>
      </c>
      <c r="N7012">
        <v>72</v>
      </c>
      <c r="O7012">
        <v>0.47463768115942001</v>
      </c>
      <c r="P7012">
        <v>0.26449275362318803</v>
      </c>
      <c r="Q7012">
        <v>0.26086956521739102</v>
      </c>
      <c r="R7012">
        <v>1525</v>
      </c>
      <c r="S7012">
        <v>1407</v>
      </c>
      <c r="T7012">
        <v>1918</v>
      </c>
      <c r="U7012">
        <v>1659</v>
      </c>
      <c r="V7012" t="str">
        <f>VLOOKUP($A7012,List2,1,FALSE)</f>
        <v>GCF_000863405.1_ViralProj15396.fna</v>
      </c>
      <c r="W7012">
        <f>VLOOKUP($A7012,List2,2,FALSE)</f>
        <v>1</v>
      </c>
      <c r="X7012">
        <f>VLOOKUP($A7012,List2,3,FALSE)</f>
        <v>0.45696887686062199</v>
      </c>
      <c r="Y7012">
        <f>VLOOKUP($A7012,List2,4,FALSE)</f>
        <v>83</v>
      </c>
      <c r="Z7012">
        <f>VLOOKUP($A7012,List2,5,FALSE)</f>
        <v>143</v>
      </c>
      <c r="AA7012">
        <f>VLOOKUP($A7012,List2,6,FALSE)</f>
        <v>78</v>
      </c>
      <c r="AB7012">
        <f>VLOOKUP($A7012,List2,7,FALSE)</f>
        <v>1741</v>
      </c>
      <c r="AC7012">
        <f>VLOOKUP($A7012,List2,8,FALSE)</f>
        <v>1636</v>
      </c>
      <c r="AD7012">
        <f>VLOOKUP($A7012,List2,9,FALSE)</f>
        <v>2125</v>
      </c>
      <c r="AE7012">
        <f>VLOOKUP($A7012,List2,10,FALSE)</f>
        <v>1888</v>
      </c>
    </row>
    <row r="7013" spans="1:31" x14ac:dyDescent="0.3">
      <c r="A7013" t="s">
        <v>7012</v>
      </c>
      <c r="B7013">
        <v>4</v>
      </c>
      <c r="C7013">
        <v>1</v>
      </c>
      <c r="D7013">
        <v>0.25</v>
      </c>
      <c r="E7013">
        <v>1</v>
      </c>
      <c r="F7013">
        <v>1</v>
      </c>
      <c r="G7013">
        <v>1</v>
      </c>
      <c r="H7013">
        <v>1.25</v>
      </c>
      <c r="I7013">
        <v>1.25</v>
      </c>
      <c r="J7013">
        <v>1.25</v>
      </c>
      <c r="K7013">
        <v>0.51198566988040595</v>
      </c>
      <c r="L7013">
        <v>345</v>
      </c>
      <c r="M7013">
        <v>121</v>
      </c>
      <c r="N7013">
        <v>194</v>
      </c>
      <c r="O7013">
        <v>0.52272727272727204</v>
      </c>
      <c r="P7013">
        <v>0.18333333333333299</v>
      </c>
      <c r="Q7013">
        <v>0.293939393939393</v>
      </c>
      <c r="R7013">
        <v>4942</v>
      </c>
      <c r="S7013">
        <v>4776</v>
      </c>
      <c r="T7013">
        <v>5189</v>
      </c>
      <c r="U7013">
        <v>4074</v>
      </c>
      <c r="V7013" t="str">
        <f>VLOOKUP($A7013,List2,1,FALSE)</f>
        <v>GCF_000863385.1_ViralProj15392.fna</v>
      </c>
      <c r="W7013">
        <f>VLOOKUP($A7013,List2,2,FALSE)</f>
        <v>1</v>
      </c>
      <c r="X7013">
        <f>VLOOKUP($A7013,List2,3,FALSE)</f>
        <v>0.50376796354714304</v>
      </c>
      <c r="Y7013">
        <f>VLOOKUP($A7013,List2,4,FALSE)</f>
        <v>73</v>
      </c>
      <c r="Z7013">
        <f>VLOOKUP($A7013,List2,5,FALSE)</f>
        <v>195</v>
      </c>
      <c r="AA7013">
        <f>VLOOKUP($A7013,List2,6,FALSE)</f>
        <v>126</v>
      </c>
      <c r="AB7013">
        <f>VLOOKUP($A7013,List2,7,FALSE)</f>
        <v>2899</v>
      </c>
      <c r="AC7013">
        <f>VLOOKUP($A7013,List2,8,FALSE)</f>
        <v>2850</v>
      </c>
      <c r="AD7013">
        <f>VLOOKUP($A7013,List2,9,FALSE)</f>
        <v>3127</v>
      </c>
      <c r="AE7013">
        <f>VLOOKUP($A7013,List2,10,FALSE)</f>
        <v>2536</v>
      </c>
    </row>
    <row r="7014" spans="1:31" x14ac:dyDescent="0.3">
      <c r="A7014" t="s">
        <v>7013</v>
      </c>
      <c r="B7014">
        <v>1</v>
      </c>
      <c r="C7014">
        <v>1</v>
      </c>
      <c r="D7014">
        <v>1</v>
      </c>
      <c r="E7014">
        <v>0</v>
      </c>
      <c r="F7014">
        <v>0</v>
      </c>
      <c r="G7014">
        <v>0</v>
      </c>
      <c r="H7014">
        <v>1</v>
      </c>
      <c r="I7014">
        <v>1</v>
      </c>
      <c r="J7014">
        <v>1</v>
      </c>
      <c r="K7014">
        <v>0.54076457967622305</v>
      </c>
      <c r="L7014">
        <v>210</v>
      </c>
      <c r="M7014">
        <v>72</v>
      </c>
      <c r="N7014">
        <v>44</v>
      </c>
      <c r="O7014">
        <v>0.64417177914110402</v>
      </c>
      <c r="P7014">
        <v>0.220858895705521</v>
      </c>
      <c r="Q7014">
        <v>0.13496932515337401</v>
      </c>
      <c r="R7014">
        <v>3251</v>
      </c>
      <c r="S7014">
        <v>2294</v>
      </c>
      <c r="T7014">
        <v>2498</v>
      </c>
      <c r="U7014">
        <v>2211</v>
      </c>
      <c r="V7014" t="str">
        <f>VLOOKUP($A7014,List2,1,FALSE)</f>
        <v>GCF_000863365.1_ViralProj15387.fna</v>
      </c>
      <c r="W7014">
        <f>VLOOKUP($A7014,List2,2,FALSE)</f>
        <v>1</v>
      </c>
      <c r="X7014">
        <f>VLOOKUP($A7014,List2,3,FALSE)</f>
        <v>0.54065687283615604</v>
      </c>
      <c r="Y7014">
        <f>VLOOKUP($A7014,List2,4,FALSE)</f>
        <v>73</v>
      </c>
      <c r="Z7014">
        <f>VLOOKUP($A7014,List2,5,FALSE)</f>
        <v>211</v>
      </c>
      <c r="AA7014">
        <f>VLOOKUP($A7014,List2,6,FALSE)</f>
        <v>49</v>
      </c>
      <c r="AB7014">
        <f>VLOOKUP($A7014,List2,7,FALSE)</f>
        <v>3381</v>
      </c>
      <c r="AC7014">
        <f>VLOOKUP($A7014,List2,8,FALSE)</f>
        <v>2397</v>
      </c>
      <c r="AD7014">
        <f>VLOOKUP($A7014,List2,9,FALSE)</f>
        <v>2606</v>
      </c>
      <c r="AE7014">
        <f>VLOOKUP($A7014,List2,10,FALSE)</f>
        <v>2303</v>
      </c>
    </row>
    <row r="7015" spans="1:31" x14ac:dyDescent="0.3">
      <c r="A7015" t="s">
        <v>7014</v>
      </c>
      <c r="B7015">
        <v>7</v>
      </c>
      <c r="C7015">
        <v>1</v>
      </c>
      <c r="D7015">
        <v>0.14285714285714199</v>
      </c>
      <c r="E7015">
        <v>2</v>
      </c>
      <c r="F7015">
        <v>1</v>
      </c>
      <c r="G7015">
        <v>3</v>
      </c>
      <c r="H7015">
        <v>1.28571428571428</v>
      </c>
      <c r="I7015">
        <v>1.1428571428571399</v>
      </c>
      <c r="J7015">
        <v>1.4285714285714199</v>
      </c>
      <c r="K7015">
        <v>0.44977119198082299</v>
      </c>
      <c r="L7015">
        <v>63</v>
      </c>
      <c r="M7015">
        <v>48</v>
      </c>
      <c r="N7015">
        <v>75</v>
      </c>
      <c r="O7015">
        <v>0.33870967741935398</v>
      </c>
      <c r="P7015">
        <v>0.25806451612903197</v>
      </c>
      <c r="Q7015">
        <v>0.40322580645161199</v>
      </c>
      <c r="R7015">
        <v>1026</v>
      </c>
      <c r="S7015">
        <v>1038</v>
      </c>
      <c r="T7015">
        <v>1365</v>
      </c>
      <c r="U7015">
        <v>1160</v>
      </c>
      <c r="V7015" t="str">
        <f>VLOOKUP($A7015,List2,1,FALSE)</f>
        <v>GCF_000839305.1_ViralMultiSegProj14013.fna</v>
      </c>
      <c r="W7015">
        <f>VLOOKUP($A7015,List2,2,FALSE)</f>
        <v>2</v>
      </c>
      <c r="X7015">
        <f>VLOOKUP($A7015,List2,3,FALSE)</f>
        <v>0.42795866640670599</v>
      </c>
      <c r="Y7015">
        <f>VLOOKUP($A7015,List2,4,FALSE)</f>
        <v>62</v>
      </c>
      <c r="Z7015">
        <f>VLOOKUP($A7015,List2,5,FALSE)</f>
        <v>120</v>
      </c>
      <c r="AA7015">
        <f>VLOOKUP($A7015,List2,6,FALSE)</f>
        <v>97</v>
      </c>
      <c r="AB7015">
        <f>VLOOKUP($A7015,List2,7,FALSE)</f>
        <v>1172</v>
      </c>
      <c r="AC7015">
        <f>VLOOKUP($A7015,List2,8,FALSE)</f>
        <v>1023</v>
      </c>
      <c r="AD7015">
        <f>VLOOKUP($A7015,List2,9,FALSE)</f>
        <v>1380</v>
      </c>
      <c r="AE7015">
        <f>VLOOKUP($A7015,List2,10,FALSE)</f>
        <v>1554</v>
      </c>
    </row>
    <row r="7016" spans="1:31" x14ac:dyDescent="0.3">
      <c r="A7016" t="s">
        <v>7015</v>
      </c>
      <c r="B7016">
        <v>6</v>
      </c>
      <c r="C7016">
        <v>1</v>
      </c>
      <c r="D7016">
        <v>0.16666666666666599</v>
      </c>
      <c r="E7016">
        <v>2</v>
      </c>
      <c r="F7016">
        <v>1</v>
      </c>
      <c r="G7016">
        <v>2</v>
      </c>
      <c r="H7016">
        <v>1.3333333333333299</v>
      </c>
      <c r="I7016">
        <v>1.1666666666666601</v>
      </c>
      <c r="J7016">
        <v>1.3333333333333299</v>
      </c>
      <c r="K7016">
        <v>0.47500296876855402</v>
      </c>
      <c r="L7016">
        <v>206</v>
      </c>
      <c r="M7016">
        <v>72</v>
      </c>
      <c r="N7016">
        <v>109</v>
      </c>
      <c r="O7016">
        <v>0.53229974160206694</v>
      </c>
      <c r="P7016">
        <v>0.186046511627906</v>
      </c>
      <c r="Q7016">
        <v>0.28165374677002503</v>
      </c>
      <c r="R7016">
        <v>2112</v>
      </c>
      <c r="S7016">
        <v>1888</v>
      </c>
      <c r="T7016">
        <v>2229</v>
      </c>
      <c r="U7016">
        <v>2192</v>
      </c>
      <c r="V7016" t="str">
        <f>VLOOKUP($A7016,List2,1,FALSE)</f>
        <v>GCF_000863345.1_ViralProj15382.fna</v>
      </c>
      <c r="W7016">
        <f>VLOOKUP($A7016,List2,2,FALSE)</f>
        <v>1</v>
      </c>
      <c r="X7016">
        <f>VLOOKUP($A7016,List2,3,FALSE)</f>
        <v>0.47049312853678199</v>
      </c>
      <c r="Y7016">
        <f>VLOOKUP($A7016,List2,4,FALSE)</f>
        <v>77</v>
      </c>
      <c r="Z7016">
        <f>VLOOKUP($A7016,List2,5,FALSE)</f>
        <v>211</v>
      </c>
      <c r="AA7016">
        <f>VLOOKUP($A7016,List2,6,FALSE)</f>
        <v>113</v>
      </c>
      <c r="AB7016">
        <f>VLOOKUP($A7016,List2,7,FALSE)</f>
        <v>2149</v>
      </c>
      <c r="AC7016">
        <f>VLOOKUP($A7016,List2,8,FALSE)</f>
        <v>1925</v>
      </c>
      <c r="AD7016">
        <f>VLOOKUP($A7016,List2,9,FALSE)</f>
        <v>2307</v>
      </c>
      <c r="AE7016">
        <f>VLOOKUP($A7016,List2,10,FALSE)</f>
        <v>2278</v>
      </c>
    </row>
    <row r="7017" spans="1:31" x14ac:dyDescent="0.3">
      <c r="A7017" t="s">
        <v>7016</v>
      </c>
      <c r="B7017">
        <v>1</v>
      </c>
      <c r="C7017">
        <v>1</v>
      </c>
      <c r="D7017">
        <v>1</v>
      </c>
      <c r="E7017">
        <v>0</v>
      </c>
      <c r="F7017">
        <v>0</v>
      </c>
      <c r="G7017">
        <v>0</v>
      </c>
      <c r="H7017">
        <v>1</v>
      </c>
      <c r="I7017">
        <v>1</v>
      </c>
      <c r="J7017">
        <v>1</v>
      </c>
      <c r="K7017">
        <v>0.55114043896141096</v>
      </c>
      <c r="L7017">
        <v>134</v>
      </c>
      <c r="M7017">
        <v>26</v>
      </c>
      <c r="N7017">
        <v>32</v>
      </c>
      <c r="O7017">
        <v>0.69791666666666596</v>
      </c>
      <c r="P7017">
        <v>0.13541666666666599</v>
      </c>
      <c r="Q7017">
        <v>0.16666666666666599</v>
      </c>
      <c r="R7017">
        <v>1835</v>
      </c>
      <c r="S7017">
        <v>2007</v>
      </c>
      <c r="T7017">
        <v>1737</v>
      </c>
      <c r="U7017">
        <v>1392</v>
      </c>
      <c r="V7017" t="str">
        <f>VLOOKUP($A7017,List2,1,FALSE)</f>
        <v>GCF_000863325.1_ViralProj15378.fna</v>
      </c>
      <c r="W7017">
        <f>VLOOKUP($A7017,List2,2,FALSE)</f>
        <v>1</v>
      </c>
      <c r="X7017">
        <f>VLOOKUP($A7017,List2,3,FALSE)</f>
        <v>0.55279655808235995</v>
      </c>
      <c r="Y7017">
        <f>VLOOKUP($A7017,List2,4,FALSE)</f>
        <v>34</v>
      </c>
      <c r="Z7017">
        <f>VLOOKUP($A7017,List2,5,FALSE)</f>
        <v>148</v>
      </c>
      <c r="AA7017">
        <f>VLOOKUP($A7017,List2,6,FALSE)</f>
        <v>42</v>
      </c>
      <c r="AB7017">
        <f>VLOOKUP($A7017,List2,7,FALSE)</f>
        <v>2131</v>
      </c>
      <c r="AC7017">
        <f>VLOOKUP($A7017,List2,8,FALSE)</f>
        <v>2366</v>
      </c>
      <c r="AD7017">
        <f>VLOOKUP($A7017,List2,9,FALSE)</f>
        <v>1996</v>
      </c>
      <c r="AE7017">
        <f>VLOOKUP($A7017,List2,10,FALSE)</f>
        <v>1642</v>
      </c>
    </row>
    <row r="7018" spans="1:31" x14ac:dyDescent="0.3">
      <c r="A7018" t="s">
        <v>7017</v>
      </c>
      <c r="B7018">
        <v>6</v>
      </c>
      <c r="C7018">
        <v>1</v>
      </c>
      <c r="D7018">
        <v>0.16666666666666599</v>
      </c>
      <c r="E7018">
        <v>4</v>
      </c>
      <c r="F7018">
        <v>1</v>
      </c>
      <c r="G7018">
        <v>0</v>
      </c>
      <c r="H7018">
        <v>1.6666666666666601</v>
      </c>
      <c r="I7018">
        <v>1.1666666666666601</v>
      </c>
      <c r="J7018">
        <v>1</v>
      </c>
      <c r="K7018">
        <v>0.48142857142857098</v>
      </c>
      <c r="L7018">
        <v>206</v>
      </c>
      <c r="M7018">
        <v>118</v>
      </c>
      <c r="N7018">
        <v>100</v>
      </c>
      <c r="O7018">
        <v>0.48584905660377298</v>
      </c>
      <c r="P7018">
        <v>0.27830188679245199</v>
      </c>
      <c r="Q7018">
        <v>0.23584905660377301</v>
      </c>
      <c r="R7018">
        <v>2364</v>
      </c>
      <c r="S7018">
        <v>1680</v>
      </c>
      <c r="T7018">
        <v>2178</v>
      </c>
      <c r="U7018">
        <v>2178</v>
      </c>
      <c r="V7018" t="str">
        <f>VLOOKUP($A7018,List2,1,FALSE)</f>
        <v>GCF_000863305.1_ViralProj15373.fna</v>
      </c>
      <c r="W7018">
        <f>VLOOKUP($A7018,List2,2,FALSE)</f>
        <v>1</v>
      </c>
      <c r="X7018">
        <f>VLOOKUP($A7018,List2,3,FALSE)</f>
        <v>0.47799837455009803</v>
      </c>
      <c r="Y7018">
        <f>VLOOKUP($A7018,List2,4,FALSE)</f>
        <v>123</v>
      </c>
      <c r="Z7018">
        <f>VLOOKUP($A7018,List2,5,FALSE)</f>
        <v>202</v>
      </c>
      <c r="AA7018">
        <f>VLOOKUP($A7018,List2,6,FALSE)</f>
        <v>103</v>
      </c>
      <c r="AB7018">
        <f>VLOOKUP($A7018,List2,7,FALSE)</f>
        <v>2406</v>
      </c>
      <c r="AC7018">
        <f>VLOOKUP($A7018,List2,8,FALSE)</f>
        <v>1711</v>
      </c>
      <c r="AD7018">
        <f>VLOOKUP($A7018,List2,9,FALSE)</f>
        <v>2244</v>
      </c>
      <c r="AE7018">
        <f>VLOOKUP($A7018,List2,10,FALSE)</f>
        <v>2252</v>
      </c>
    </row>
    <row r="7019" spans="1:31" x14ac:dyDescent="0.3">
      <c r="A7019" t="s">
        <v>7018</v>
      </c>
      <c r="B7019">
        <v>1</v>
      </c>
      <c r="C7019">
        <v>1</v>
      </c>
      <c r="D7019">
        <v>1</v>
      </c>
      <c r="E7019">
        <v>0</v>
      </c>
      <c r="F7019">
        <v>0</v>
      </c>
      <c r="G7019">
        <v>0</v>
      </c>
      <c r="H7019">
        <v>1</v>
      </c>
      <c r="I7019">
        <v>1</v>
      </c>
      <c r="J7019">
        <v>1</v>
      </c>
      <c r="K7019">
        <v>0.48364462891589999</v>
      </c>
      <c r="L7019">
        <v>257</v>
      </c>
      <c r="M7019">
        <v>82</v>
      </c>
      <c r="N7019">
        <v>74</v>
      </c>
      <c r="O7019">
        <v>0.62227602905569002</v>
      </c>
      <c r="P7019">
        <v>0.198547215496368</v>
      </c>
      <c r="Q7019">
        <v>0.17917675544794101</v>
      </c>
      <c r="R7019">
        <v>2791</v>
      </c>
      <c r="S7019">
        <v>2103</v>
      </c>
      <c r="T7019">
        <v>2800</v>
      </c>
      <c r="U7019">
        <v>2425</v>
      </c>
      <c r="V7019" t="str">
        <f>VLOOKUP($A7019,List2,1,FALSE)</f>
        <v>GCF_000863285.1_ViralProj15369.fna</v>
      </c>
      <c r="W7019">
        <f>VLOOKUP($A7019,List2,2,FALSE)</f>
        <v>1</v>
      </c>
      <c r="X7019">
        <f>VLOOKUP($A7019,List2,3,FALSE)</f>
        <v>0.48359359557224701</v>
      </c>
      <c r="Y7019">
        <f>VLOOKUP($A7019,List2,4,FALSE)</f>
        <v>81</v>
      </c>
      <c r="Z7019">
        <f>VLOOKUP($A7019,List2,5,FALSE)</f>
        <v>251</v>
      </c>
      <c r="AA7019">
        <f>VLOOKUP($A7019,List2,6,FALSE)</f>
        <v>72</v>
      </c>
      <c r="AB7019">
        <f>VLOOKUP($A7019,List2,7,FALSE)</f>
        <v>2790</v>
      </c>
      <c r="AC7019">
        <f>VLOOKUP($A7019,List2,8,FALSE)</f>
        <v>2103</v>
      </c>
      <c r="AD7019">
        <f>VLOOKUP($A7019,List2,9,FALSE)</f>
        <v>2800</v>
      </c>
      <c r="AE7019">
        <f>VLOOKUP($A7019,List2,10,FALSE)</f>
        <v>2425</v>
      </c>
    </row>
    <row r="7020" spans="1:31" x14ac:dyDescent="0.3">
      <c r="A7020" t="s">
        <v>7019</v>
      </c>
      <c r="B7020">
        <v>2</v>
      </c>
      <c r="C7020">
        <v>1</v>
      </c>
      <c r="D7020">
        <v>0.5</v>
      </c>
      <c r="E7020">
        <v>0</v>
      </c>
      <c r="F7020">
        <v>0</v>
      </c>
      <c r="G7020">
        <v>1</v>
      </c>
      <c r="H7020">
        <v>1</v>
      </c>
      <c r="I7020">
        <v>1</v>
      </c>
      <c r="J7020">
        <v>1.5</v>
      </c>
      <c r="K7020">
        <v>0.41354481895022399</v>
      </c>
      <c r="L7020">
        <v>222</v>
      </c>
      <c r="M7020">
        <v>75</v>
      </c>
      <c r="N7020">
        <v>136</v>
      </c>
      <c r="O7020">
        <v>0.51270207852193905</v>
      </c>
      <c r="P7020">
        <v>0.173210161662817</v>
      </c>
      <c r="Q7020">
        <v>0.31408775981524201</v>
      </c>
      <c r="R7020">
        <v>2154</v>
      </c>
      <c r="S7020">
        <v>1809</v>
      </c>
      <c r="T7020">
        <v>3291</v>
      </c>
      <c r="U7020">
        <v>2329</v>
      </c>
      <c r="V7020" t="str">
        <f>VLOOKUP($A7020,List2,1,FALSE)</f>
        <v>GCF_000863265.1_ViralProj15365.fna</v>
      </c>
      <c r="W7020">
        <f>VLOOKUP($A7020,List2,2,FALSE)</f>
        <v>1</v>
      </c>
      <c r="X7020">
        <f>VLOOKUP($A7020,List2,3,FALSE)</f>
        <v>0.41204794590718102</v>
      </c>
      <c r="Y7020">
        <f>VLOOKUP($A7020,List2,4,FALSE)</f>
        <v>79</v>
      </c>
      <c r="Z7020">
        <f>VLOOKUP($A7020,List2,5,FALSE)</f>
        <v>225</v>
      </c>
      <c r="AA7020">
        <f>VLOOKUP($A7020,List2,6,FALSE)</f>
        <v>135</v>
      </c>
      <c r="AB7020">
        <f>VLOOKUP($A7020,List2,7,FALSE)</f>
        <v>2171</v>
      </c>
      <c r="AC7020">
        <f>VLOOKUP($A7020,List2,8,FALSE)</f>
        <v>1851</v>
      </c>
      <c r="AD7020">
        <f>VLOOKUP($A7020,List2,9,FALSE)</f>
        <v>3339</v>
      </c>
      <c r="AE7020">
        <f>VLOOKUP($A7020,List2,10,FALSE)</f>
        <v>2400</v>
      </c>
    </row>
    <row r="7021" spans="1:31" x14ac:dyDescent="0.3">
      <c r="A7021" t="s">
        <v>7020</v>
      </c>
      <c r="B7021">
        <v>1</v>
      </c>
      <c r="C7021">
        <v>1</v>
      </c>
      <c r="D7021">
        <v>1</v>
      </c>
      <c r="E7021">
        <v>0</v>
      </c>
      <c r="F7021">
        <v>0</v>
      </c>
      <c r="G7021">
        <v>0</v>
      </c>
      <c r="H7021">
        <v>1</v>
      </c>
      <c r="I7021">
        <v>1</v>
      </c>
      <c r="J7021">
        <v>1</v>
      </c>
      <c r="K7021">
        <v>0.447721598002496</v>
      </c>
      <c r="L7021">
        <v>153</v>
      </c>
      <c r="M7021">
        <v>82</v>
      </c>
      <c r="N7021">
        <v>69</v>
      </c>
      <c r="O7021">
        <v>0.50328947368420995</v>
      </c>
      <c r="P7021">
        <v>0.269736842105263</v>
      </c>
      <c r="Q7021">
        <v>0.22697368421052599</v>
      </c>
      <c r="R7021">
        <v>1649</v>
      </c>
      <c r="S7021">
        <v>1220</v>
      </c>
      <c r="T7021">
        <v>1744</v>
      </c>
      <c r="U7021">
        <v>1795</v>
      </c>
      <c r="V7021" t="str">
        <f>VLOOKUP($A7021,List2,1,FALSE)</f>
        <v>GCF_000863245.1_ViralProj15360.fna</v>
      </c>
      <c r="W7021">
        <f>VLOOKUP($A7021,List2,2,FALSE)</f>
        <v>1</v>
      </c>
      <c r="X7021">
        <f>VLOOKUP($A7021,List2,3,FALSE)</f>
        <v>0.44735723395210403</v>
      </c>
      <c r="Y7021">
        <f>VLOOKUP($A7021,List2,4,FALSE)</f>
        <v>94</v>
      </c>
      <c r="Z7021">
        <f>VLOOKUP($A7021,List2,5,FALSE)</f>
        <v>160</v>
      </c>
      <c r="AA7021">
        <f>VLOOKUP($A7021,List2,6,FALSE)</f>
        <v>76</v>
      </c>
      <c r="AB7021">
        <f>VLOOKUP($A7021,List2,7,FALSE)</f>
        <v>1813</v>
      </c>
      <c r="AC7021">
        <f>VLOOKUP($A7021,List2,8,FALSE)</f>
        <v>1344</v>
      </c>
      <c r="AD7021">
        <f>VLOOKUP($A7021,List2,9,FALSE)</f>
        <v>1905</v>
      </c>
      <c r="AE7021">
        <f>VLOOKUP($A7021,List2,10,FALSE)</f>
        <v>1995</v>
      </c>
    </row>
    <row r="7022" spans="1:31" x14ac:dyDescent="0.3">
      <c r="A7022" t="s">
        <v>7021</v>
      </c>
      <c r="B7022">
        <v>2</v>
      </c>
      <c r="C7022">
        <v>1</v>
      </c>
      <c r="D7022">
        <v>0.5</v>
      </c>
      <c r="E7022">
        <v>1</v>
      </c>
      <c r="F7022">
        <v>0</v>
      </c>
      <c r="G7022">
        <v>0</v>
      </c>
      <c r="H7022">
        <v>1.5</v>
      </c>
      <c r="I7022">
        <v>1</v>
      </c>
      <c r="J7022">
        <v>1</v>
      </c>
      <c r="K7022">
        <v>0.40522945570971097</v>
      </c>
      <c r="L7022">
        <v>197</v>
      </c>
      <c r="M7022">
        <v>90</v>
      </c>
      <c r="N7022">
        <v>159</v>
      </c>
      <c r="O7022">
        <v>0.44170403587443902</v>
      </c>
      <c r="P7022">
        <v>0.201793721973094</v>
      </c>
      <c r="Q7022">
        <v>0.35650224215246601</v>
      </c>
      <c r="R7022">
        <v>1991</v>
      </c>
      <c r="S7022">
        <v>1806</v>
      </c>
      <c r="T7022">
        <v>3175</v>
      </c>
      <c r="U7022">
        <v>2398</v>
      </c>
      <c r="V7022" t="str">
        <f>VLOOKUP($A7022,List2,1,FALSE)</f>
        <v>GCF_000863225.1_ViralProj15355.fna</v>
      </c>
      <c r="W7022">
        <f>VLOOKUP($A7022,List2,2,FALSE)</f>
        <v>1</v>
      </c>
      <c r="X7022">
        <f>VLOOKUP($A7022,List2,3,FALSE)</f>
        <v>0.40573770491803202</v>
      </c>
      <c r="Y7022">
        <f>VLOOKUP($A7022,List2,4,FALSE)</f>
        <v>89</v>
      </c>
      <c r="Z7022">
        <f>VLOOKUP($A7022,List2,5,FALSE)</f>
        <v>196</v>
      </c>
      <c r="AA7022">
        <f>VLOOKUP($A7022,List2,6,FALSE)</f>
        <v>158</v>
      </c>
      <c r="AB7022">
        <f>VLOOKUP($A7022,List2,7,FALSE)</f>
        <v>2024</v>
      </c>
      <c r="AC7022">
        <f>VLOOKUP($A7022,List2,8,FALSE)</f>
        <v>1837</v>
      </c>
      <c r="AD7022">
        <f>VLOOKUP($A7022,List2,9,FALSE)</f>
        <v>3224</v>
      </c>
      <c r="AE7022">
        <f>VLOOKUP($A7022,List2,10,FALSE)</f>
        <v>2431</v>
      </c>
    </row>
    <row r="7023" spans="1:31" x14ac:dyDescent="0.3">
      <c r="A7023" t="s">
        <v>7022</v>
      </c>
      <c r="B7023">
        <v>1</v>
      </c>
      <c r="C7023">
        <v>1</v>
      </c>
      <c r="D7023">
        <v>1</v>
      </c>
      <c r="E7023">
        <v>0</v>
      </c>
      <c r="F7023">
        <v>0</v>
      </c>
      <c r="G7023">
        <v>0</v>
      </c>
      <c r="H7023">
        <v>1</v>
      </c>
      <c r="I7023">
        <v>1</v>
      </c>
      <c r="J7023">
        <v>1</v>
      </c>
      <c r="K7023">
        <v>0.49127105666156201</v>
      </c>
      <c r="L7023">
        <v>145</v>
      </c>
      <c r="M7023">
        <v>64</v>
      </c>
      <c r="N7023">
        <v>52</v>
      </c>
      <c r="O7023">
        <v>0.55555555555555503</v>
      </c>
      <c r="P7023">
        <v>0.24521072796934801</v>
      </c>
      <c r="Q7023">
        <v>0.199233716475095</v>
      </c>
      <c r="R7023">
        <v>1607</v>
      </c>
      <c r="S7023">
        <v>1601</v>
      </c>
      <c r="T7023">
        <v>1748</v>
      </c>
      <c r="U7023">
        <v>1574</v>
      </c>
      <c r="V7023" t="str">
        <f>VLOOKUP($A7023,List2,1,FALSE)</f>
        <v>GCF_000863205.1_ViralProj15351.fna</v>
      </c>
      <c r="W7023">
        <f>VLOOKUP($A7023,List2,2,FALSE)</f>
        <v>1</v>
      </c>
      <c r="X7023">
        <f>VLOOKUP($A7023,List2,3,FALSE)</f>
        <v>0.49345920431557599</v>
      </c>
      <c r="Y7023">
        <f>VLOOKUP($A7023,List2,4,FALSE)</f>
        <v>73</v>
      </c>
      <c r="Z7023">
        <f>VLOOKUP($A7023,List2,5,FALSE)</f>
        <v>157</v>
      </c>
      <c r="AA7023">
        <f>VLOOKUP($A7023,List2,6,FALSE)</f>
        <v>63</v>
      </c>
      <c r="AB7023">
        <f>VLOOKUP($A7023,List2,7,FALSE)</f>
        <v>1810</v>
      </c>
      <c r="AC7023">
        <f>VLOOKUP($A7023,List2,8,FALSE)</f>
        <v>1849</v>
      </c>
      <c r="AD7023">
        <f>VLOOKUP($A7023,List2,9,FALSE)</f>
        <v>1948</v>
      </c>
      <c r="AE7023">
        <f>VLOOKUP($A7023,List2,10,FALSE)</f>
        <v>1808</v>
      </c>
    </row>
    <row r="7024" spans="1:31" x14ac:dyDescent="0.3">
      <c r="A7024" t="s">
        <v>7023</v>
      </c>
      <c r="B7024">
        <v>2</v>
      </c>
      <c r="C7024">
        <v>2</v>
      </c>
      <c r="D7024">
        <v>1</v>
      </c>
      <c r="E7024">
        <v>0</v>
      </c>
      <c r="F7024">
        <v>0</v>
      </c>
      <c r="G7024">
        <v>0</v>
      </c>
      <c r="H7024">
        <v>1</v>
      </c>
      <c r="I7024">
        <v>1</v>
      </c>
      <c r="J7024">
        <v>1</v>
      </c>
      <c r="K7024">
        <v>0.42313090670908499</v>
      </c>
      <c r="L7024">
        <v>266</v>
      </c>
      <c r="M7024">
        <v>116</v>
      </c>
      <c r="N7024">
        <v>150</v>
      </c>
      <c r="O7024">
        <v>0.5</v>
      </c>
      <c r="P7024">
        <v>0.21804511278195399</v>
      </c>
      <c r="Q7024">
        <v>0.28195488721804501</v>
      </c>
      <c r="R7024">
        <v>2516</v>
      </c>
      <c r="S7024">
        <v>2006</v>
      </c>
      <c r="T7024">
        <v>3451</v>
      </c>
      <c r="U7024">
        <v>2714</v>
      </c>
      <c r="V7024" t="str">
        <f>VLOOKUP($A7024,List2,1,FALSE)</f>
        <v>GCF_000863185.1_ViralProj15347.fna</v>
      </c>
      <c r="W7024">
        <f>VLOOKUP($A7024,List2,2,FALSE)</f>
        <v>1</v>
      </c>
      <c r="X7024">
        <f>VLOOKUP($A7024,List2,3,FALSE)</f>
        <v>0.42149524073560601</v>
      </c>
      <c r="Y7024">
        <f>VLOOKUP($A7024,List2,4,FALSE)</f>
        <v>116</v>
      </c>
      <c r="Z7024">
        <f>VLOOKUP($A7024,List2,5,FALSE)</f>
        <v>265</v>
      </c>
      <c r="AA7024">
        <f>VLOOKUP($A7024,List2,6,FALSE)</f>
        <v>150</v>
      </c>
      <c r="AB7024">
        <f>VLOOKUP($A7024,List2,7,FALSE)</f>
        <v>2527</v>
      </c>
      <c r="AC7024">
        <f>VLOOKUP($A7024,List2,8,FALSE)</f>
        <v>2034</v>
      </c>
      <c r="AD7024">
        <f>VLOOKUP($A7024,List2,9,FALSE)</f>
        <v>3488</v>
      </c>
      <c r="AE7024">
        <f>VLOOKUP($A7024,List2,10,FALSE)</f>
        <v>2772</v>
      </c>
    </row>
    <row r="7025" spans="1:31" x14ac:dyDescent="0.3">
      <c r="A7025" t="s">
        <v>7024</v>
      </c>
      <c r="B7025">
        <v>1</v>
      </c>
      <c r="C7025">
        <v>1</v>
      </c>
      <c r="D7025">
        <v>1</v>
      </c>
      <c r="E7025">
        <v>0</v>
      </c>
      <c r="F7025">
        <v>0</v>
      </c>
      <c r="G7025">
        <v>0</v>
      </c>
      <c r="H7025">
        <v>1</v>
      </c>
      <c r="I7025">
        <v>1</v>
      </c>
      <c r="J7025">
        <v>1</v>
      </c>
      <c r="K7025">
        <v>0.54806284766272995</v>
      </c>
      <c r="L7025">
        <v>238</v>
      </c>
      <c r="M7025">
        <v>53</v>
      </c>
      <c r="N7025">
        <v>39</v>
      </c>
      <c r="O7025">
        <v>0.72121212121212097</v>
      </c>
      <c r="P7025">
        <v>0.16060606060606</v>
      </c>
      <c r="Q7025">
        <v>0.118181818181818</v>
      </c>
      <c r="R7025">
        <v>3292</v>
      </c>
      <c r="S7025">
        <v>2324</v>
      </c>
      <c r="T7025">
        <v>2507</v>
      </c>
      <c r="U7025">
        <v>2124</v>
      </c>
      <c r="V7025" t="str">
        <f>VLOOKUP($A7025,List2,1,FALSE)</f>
        <v>GCF_000863165.1_ViralProj15343.fna</v>
      </c>
      <c r="W7025">
        <f>VLOOKUP($A7025,List2,2,FALSE)</f>
        <v>1</v>
      </c>
      <c r="X7025">
        <f>VLOOKUP($A7025,List2,3,FALSE)</f>
        <v>0.548565121412803</v>
      </c>
      <c r="Y7025">
        <f>VLOOKUP($A7025,List2,4,FALSE)</f>
        <v>55</v>
      </c>
      <c r="Z7025">
        <f>VLOOKUP($A7025,List2,5,FALSE)</f>
        <v>247</v>
      </c>
      <c r="AA7025">
        <f>VLOOKUP($A7025,List2,6,FALSE)</f>
        <v>38</v>
      </c>
      <c r="AB7025">
        <f>VLOOKUP($A7025,List2,7,FALSE)</f>
        <v>3478</v>
      </c>
      <c r="AC7025">
        <f>VLOOKUP($A7025,List2,8,FALSE)</f>
        <v>2486</v>
      </c>
      <c r="AD7025">
        <f>VLOOKUP($A7025,List2,9,FALSE)</f>
        <v>2673</v>
      </c>
      <c r="AE7025">
        <f>VLOOKUP($A7025,List2,10,FALSE)</f>
        <v>2235</v>
      </c>
    </row>
    <row r="7026" spans="1:31" x14ac:dyDescent="0.3">
      <c r="A7026" t="s">
        <v>7025</v>
      </c>
      <c r="B7026">
        <v>6</v>
      </c>
      <c r="C7026">
        <v>1</v>
      </c>
      <c r="D7026">
        <v>0.16666666666666599</v>
      </c>
      <c r="E7026">
        <v>3</v>
      </c>
      <c r="F7026">
        <v>0</v>
      </c>
      <c r="G7026">
        <v>2</v>
      </c>
      <c r="H7026">
        <v>1.5</v>
      </c>
      <c r="I7026">
        <v>1</v>
      </c>
      <c r="J7026">
        <v>1.3333333333333299</v>
      </c>
      <c r="K7026">
        <v>0.44457759137207897</v>
      </c>
      <c r="L7026">
        <v>41</v>
      </c>
      <c r="M7026">
        <v>27</v>
      </c>
      <c r="N7026">
        <v>54</v>
      </c>
      <c r="O7026">
        <v>0.33606557377049101</v>
      </c>
      <c r="P7026">
        <v>0.22131147540983601</v>
      </c>
      <c r="Q7026">
        <v>0.44262295081967201</v>
      </c>
      <c r="R7026">
        <v>727</v>
      </c>
      <c r="S7026">
        <v>757</v>
      </c>
      <c r="T7026">
        <v>977</v>
      </c>
      <c r="U7026">
        <v>877</v>
      </c>
      <c r="V7026" t="str">
        <f>VLOOKUP($A7026,List2,1,FALSE)</f>
        <v>GCF_000839265.1_ViralProj14190.fna</v>
      </c>
      <c r="W7026">
        <f>VLOOKUP($A7026,List2,2,FALSE)</f>
        <v>1</v>
      </c>
      <c r="X7026">
        <f>VLOOKUP($A7026,List2,3,FALSE)</f>
        <v>0.42311886586695702</v>
      </c>
      <c r="Y7026">
        <f>VLOOKUP($A7026,List2,4,FALSE)</f>
        <v>28</v>
      </c>
      <c r="Z7026">
        <f>VLOOKUP($A7026,List2,5,FALSE)</f>
        <v>64</v>
      </c>
      <c r="AA7026">
        <f>VLOOKUP($A7026,List2,6,FALSE)</f>
        <v>57</v>
      </c>
      <c r="AB7026">
        <f>VLOOKUP($A7026,List2,7,FALSE)</f>
        <v>617</v>
      </c>
      <c r="AC7026">
        <f>VLOOKUP($A7026,List2,8,FALSE)</f>
        <v>547</v>
      </c>
      <c r="AD7026">
        <f>VLOOKUP($A7026,List2,9,FALSE)</f>
        <v>748</v>
      </c>
      <c r="AE7026">
        <f>VLOOKUP($A7026,List2,10,FALSE)</f>
        <v>839</v>
      </c>
    </row>
    <row r="7027" spans="1:31" x14ac:dyDescent="0.3">
      <c r="A7027" t="s">
        <v>7026</v>
      </c>
      <c r="B7027">
        <v>2</v>
      </c>
      <c r="C7027">
        <v>1</v>
      </c>
      <c r="D7027">
        <v>0.5</v>
      </c>
      <c r="E7027">
        <v>0</v>
      </c>
      <c r="F7027">
        <v>1</v>
      </c>
      <c r="G7027">
        <v>0</v>
      </c>
      <c r="H7027">
        <v>1</v>
      </c>
      <c r="I7027">
        <v>1.5</v>
      </c>
      <c r="J7027">
        <v>1</v>
      </c>
      <c r="K7027">
        <v>0.41627709307267302</v>
      </c>
      <c r="L7027">
        <v>253</v>
      </c>
      <c r="M7027">
        <v>91</v>
      </c>
      <c r="N7027">
        <v>138</v>
      </c>
      <c r="O7027">
        <v>0.524896265560166</v>
      </c>
      <c r="P7027">
        <v>0.188796680497925</v>
      </c>
      <c r="Q7027">
        <v>0.28630705394190797</v>
      </c>
      <c r="R7027">
        <v>2243</v>
      </c>
      <c r="S7027">
        <v>1675</v>
      </c>
      <c r="T7027">
        <v>3079</v>
      </c>
      <c r="U7027">
        <v>2415</v>
      </c>
      <c r="V7027" t="str">
        <f>VLOOKUP($A7027,List2,1,FALSE)</f>
        <v>GCF_000863145.1_ViralProj15339.fna</v>
      </c>
      <c r="W7027">
        <f>VLOOKUP($A7027,List2,2,FALSE)</f>
        <v>1</v>
      </c>
      <c r="X7027">
        <f>VLOOKUP($A7027,List2,3,FALSE)</f>
        <v>0.41214727787684802</v>
      </c>
      <c r="Y7027">
        <f>VLOOKUP($A7027,List2,4,FALSE)</f>
        <v>89</v>
      </c>
      <c r="Z7027">
        <f>VLOOKUP($A7027,List2,5,FALSE)</f>
        <v>250</v>
      </c>
      <c r="AA7027">
        <f>VLOOKUP($A7027,List2,6,FALSE)</f>
        <v>146</v>
      </c>
      <c r="AB7027">
        <f>VLOOKUP($A7027,List2,7,FALSE)</f>
        <v>2236</v>
      </c>
      <c r="AC7027">
        <f>VLOOKUP($A7027,List2,8,FALSE)</f>
        <v>1693</v>
      </c>
      <c r="AD7027">
        <f>VLOOKUP($A7027,List2,9,FALSE)</f>
        <v>3117</v>
      </c>
      <c r="AE7027">
        <f>VLOOKUP($A7027,List2,10,FALSE)</f>
        <v>2487</v>
      </c>
    </row>
    <row r="7028" spans="1:31" x14ac:dyDescent="0.3">
      <c r="A7028" t="s">
        <v>7027</v>
      </c>
      <c r="B7028">
        <v>1</v>
      </c>
      <c r="C7028">
        <v>1</v>
      </c>
      <c r="D7028">
        <v>1</v>
      </c>
      <c r="E7028">
        <v>0</v>
      </c>
      <c r="F7028">
        <v>0</v>
      </c>
      <c r="G7028">
        <v>0</v>
      </c>
      <c r="H7028">
        <v>1</v>
      </c>
      <c r="I7028">
        <v>1</v>
      </c>
      <c r="J7028">
        <v>1</v>
      </c>
      <c r="K7028">
        <v>0.54098360655737698</v>
      </c>
      <c r="L7028">
        <v>244</v>
      </c>
      <c r="M7028">
        <v>49</v>
      </c>
      <c r="N7028">
        <v>37</v>
      </c>
      <c r="O7028">
        <v>0.73939393939393905</v>
      </c>
      <c r="P7028">
        <v>0.148484848484848</v>
      </c>
      <c r="Q7028">
        <v>0.112121212121212</v>
      </c>
      <c r="R7028">
        <v>3287</v>
      </c>
      <c r="S7028">
        <v>2257</v>
      </c>
      <c r="T7028">
        <v>2531</v>
      </c>
      <c r="U7028">
        <v>2173</v>
      </c>
      <c r="V7028" t="str">
        <f>VLOOKUP($A7028,List2,1,FALSE)</f>
        <v>GCF_000863125.1_ViralProj15335.fna</v>
      </c>
      <c r="W7028">
        <f>VLOOKUP($A7028,List2,2,FALSE)</f>
        <v>1</v>
      </c>
      <c r="X7028">
        <f>VLOOKUP($A7028,List2,3,FALSE)</f>
        <v>0.537736695683388</v>
      </c>
      <c r="Y7028">
        <f>VLOOKUP($A7028,List2,4,FALSE)</f>
        <v>57</v>
      </c>
      <c r="Z7028">
        <f>VLOOKUP($A7028,List2,5,FALSE)</f>
        <v>258</v>
      </c>
      <c r="AA7028">
        <f>VLOOKUP($A7028,List2,6,FALSE)</f>
        <v>41</v>
      </c>
      <c r="AB7028">
        <f>VLOOKUP($A7028,List2,7,FALSE)</f>
        <v>3535</v>
      </c>
      <c r="AC7028">
        <f>VLOOKUP($A7028,List2,8,FALSE)</f>
        <v>2457</v>
      </c>
      <c r="AD7028">
        <f>VLOOKUP($A7028,List2,9,FALSE)</f>
        <v>2822</v>
      </c>
      <c r="AE7028">
        <f>VLOOKUP($A7028,List2,10,FALSE)</f>
        <v>2329</v>
      </c>
    </row>
    <row r="7029" spans="1:31" x14ac:dyDescent="0.3">
      <c r="A7029" t="s">
        <v>7028</v>
      </c>
      <c r="B7029">
        <v>5</v>
      </c>
      <c r="C7029">
        <v>1</v>
      </c>
      <c r="D7029">
        <v>0.2</v>
      </c>
      <c r="E7029">
        <v>1</v>
      </c>
      <c r="F7029">
        <v>2</v>
      </c>
      <c r="G7029">
        <v>1</v>
      </c>
      <c r="H7029">
        <v>1.2</v>
      </c>
      <c r="I7029">
        <v>1.4</v>
      </c>
      <c r="J7029">
        <v>1.2</v>
      </c>
      <c r="K7029">
        <v>0.52244193345888201</v>
      </c>
      <c r="L7029">
        <v>111</v>
      </c>
      <c r="M7029">
        <v>58</v>
      </c>
      <c r="N7029">
        <v>51</v>
      </c>
      <c r="O7029">
        <v>0.50454545454545396</v>
      </c>
      <c r="P7029">
        <v>0.263636363636363</v>
      </c>
      <c r="Q7029">
        <v>0.23181818181818101</v>
      </c>
      <c r="R7029">
        <v>1688</v>
      </c>
      <c r="S7029">
        <v>1641</v>
      </c>
      <c r="T7029">
        <v>1462</v>
      </c>
      <c r="U7029">
        <v>1581</v>
      </c>
      <c r="V7029" t="str">
        <f>VLOOKUP($A7029,List2,1,FALSE)</f>
        <v>GCF_000863105.1_ViralProj15331.fna</v>
      </c>
      <c r="W7029">
        <f>VLOOKUP($A7029,List2,2,FALSE)</f>
        <v>1</v>
      </c>
      <c r="X7029">
        <f>VLOOKUP($A7029,List2,3,FALSE)</f>
        <v>0.51549833094897402</v>
      </c>
      <c r="Y7029">
        <f>VLOOKUP($A7029,List2,4,FALSE)</f>
        <v>43</v>
      </c>
      <c r="Z7029">
        <f>VLOOKUP($A7029,List2,5,FALSE)</f>
        <v>73</v>
      </c>
      <c r="AA7029">
        <f>VLOOKUP($A7029,List2,6,FALSE)</f>
        <v>32</v>
      </c>
      <c r="AB7029">
        <f>VLOOKUP($A7029,List2,7,FALSE)</f>
        <v>1108</v>
      </c>
      <c r="AC7029">
        <f>VLOOKUP($A7029,List2,8,FALSE)</f>
        <v>1054</v>
      </c>
      <c r="AD7029">
        <f>VLOOKUP($A7029,List2,9,FALSE)</f>
        <v>967</v>
      </c>
      <c r="AE7029">
        <f>VLOOKUP($A7029,List2,10,FALSE)</f>
        <v>1065</v>
      </c>
    </row>
    <row r="7030" spans="1:31" x14ac:dyDescent="0.3">
      <c r="A7030" t="s">
        <v>7029</v>
      </c>
      <c r="B7030">
        <v>5</v>
      </c>
      <c r="C7030">
        <v>1</v>
      </c>
      <c r="D7030">
        <v>0.2</v>
      </c>
      <c r="E7030">
        <v>3</v>
      </c>
      <c r="F7030">
        <v>0</v>
      </c>
      <c r="G7030">
        <v>1</v>
      </c>
      <c r="H7030">
        <v>1.6</v>
      </c>
      <c r="I7030">
        <v>1</v>
      </c>
      <c r="J7030">
        <v>1.2</v>
      </c>
      <c r="K7030">
        <v>0.55468874383059996</v>
      </c>
      <c r="L7030">
        <v>109</v>
      </c>
      <c r="M7030">
        <v>47</v>
      </c>
      <c r="N7030">
        <v>38</v>
      </c>
      <c r="O7030">
        <v>0.56185567010309201</v>
      </c>
      <c r="P7030">
        <v>0.24226804123711301</v>
      </c>
      <c r="Q7030">
        <v>0.19587628865979301</v>
      </c>
      <c r="R7030">
        <v>1813</v>
      </c>
      <c r="S7030">
        <v>1671</v>
      </c>
      <c r="T7030">
        <v>1352</v>
      </c>
      <c r="U7030">
        <v>1445</v>
      </c>
      <c r="V7030" t="str">
        <f>VLOOKUP($A7030,List2,1,FALSE)</f>
        <v>GCF_000863085.1_ViralProj15327.fna</v>
      </c>
      <c r="W7030">
        <f>VLOOKUP($A7030,List2,2,FALSE)</f>
        <v>1</v>
      </c>
      <c r="X7030">
        <f>VLOOKUP($A7030,List2,3,FALSE)</f>
        <v>0.55133677825207805</v>
      </c>
      <c r="Y7030">
        <f>VLOOKUP($A7030,List2,4,FALSE)</f>
        <v>35</v>
      </c>
      <c r="Z7030">
        <f>VLOOKUP($A7030,List2,5,FALSE)</f>
        <v>79</v>
      </c>
      <c r="AA7030">
        <f>VLOOKUP($A7030,List2,6,FALSE)</f>
        <v>26</v>
      </c>
      <c r="AB7030">
        <f>VLOOKUP($A7030,List2,7,FALSE)</f>
        <v>1284</v>
      </c>
      <c r="AC7030">
        <f>VLOOKUP($A7030,List2,8,FALSE)</f>
        <v>1170</v>
      </c>
      <c r="AD7030">
        <f>VLOOKUP($A7030,List2,9,FALSE)</f>
        <v>975</v>
      </c>
      <c r="AE7030">
        <f>VLOOKUP($A7030,List2,10,FALSE)</f>
        <v>1022</v>
      </c>
    </row>
    <row r="7031" spans="1:31" x14ac:dyDescent="0.3">
      <c r="A7031" t="s">
        <v>7030</v>
      </c>
      <c r="B7031">
        <v>2</v>
      </c>
      <c r="C7031">
        <v>1</v>
      </c>
      <c r="D7031">
        <v>0.5</v>
      </c>
      <c r="E7031">
        <v>0</v>
      </c>
      <c r="F7031">
        <v>0</v>
      </c>
      <c r="G7031">
        <v>1</v>
      </c>
      <c r="H7031">
        <v>1</v>
      </c>
      <c r="I7031">
        <v>1</v>
      </c>
      <c r="J7031">
        <v>1.5</v>
      </c>
      <c r="K7031">
        <v>0.563676362747494</v>
      </c>
      <c r="L7031">
        <v>55</v>
      </c>
      <c r="M7031">
        <v>5</v>
      </c>
      <c r="N7031">
        <v>20</v>
      </c>
      <c r="O7031">
        <v>0.6875</v>
      </c>
      <c r="P7031">
        <v>6.25E-2</v>
      </c>
      <c r="Q7031">
        <v>0.25</v>
      </c>
      <c r="R7031">
        <v>1092</v>
      </c>
      <c r="S7031">
        <v>1214</v>
      </c>
      <c r="T7031">
        <v>1000</v>
      </c>
      <c r="U7031">
        <v>785</v>
      </c>
      <c r="V7031" t="str">
        <f>VLOOKUP($A7031,List2,1,FALSE)</f>
        <v>GCF_000863065.1_ViralProj15323.fna</v>
      </c>
      <c r="W7031">
        <f>VLOOKUP($A7031,List2,2,FALSE)</f>
        <v>1</v>
      </c>
      <c r="X7031">
        <f>VLOOKUP($A7031,List2,3,FALSE)</f>
        <v>0.56504237288135595</v>
      </c>
      <c r="Y7031">
        <f>VLOOKUP($A7031,List2,4,FALSE)</f>
        <v>11</v>
      </c>
      <c r="Z7031">
        <f>VLOOKUP($A7031,List2,5,FALSE)</f>
        <v>62</v>
      </c>
      <c r="AA7031">
        <f>VLOOKUP($A7031,List2,6,FALSE)</f>
        <v>26</v>
      </c>
      <c r="AB7031">
        <f>VLOOKUP($A7031,List2,7,FALSE)</f>
        <v>1273</v>
      </c>
      <c r="AC7031">
        <f>VLOOKUP($A7031,List2,8,FALSE)</f>
        <v>1394</v>
      </c>
      <c r="AD7031">
        <f>VLOOKUP($A7031,List2,9,FALSE)</f>
        <v>1122</v>
      </c>
      <c r="AE7031">
        <f>VLOOKUP($A7031,List2,10,FALSE)</f>
        <v>931</v>
      </c>
    </row>
    <row r="7032" spans="1:31" x14ac:dyDescent="0.3">
      <c r="A7032" t="s">
        <v>7031</v>
      </c>
      <c r="B7032">
        <v>3</v>
      </c>
      <c r="C7032">
        <v>1</v>
      </c>
      <c r="D7032">
        <v>0.33333333333333298</v>
      </c>
      <c r="E7032">
        <v>0</v>
      </c>
      <c r="F7032">
        <v>0</v>
      </c>
      <c r="G7032">
        <v>2</v>
      </c>
      <c r="H7032">
        <v>1</v>
      </c>
      <c r="I7032">
        <v>1</v>
      </c>
      <c r="J7032">
        <v>1.6666666666666601</v>
      </c>
      <c r="K7032">
        <v>0.39550501432664698</v>
      </c>
      <c r="L7032">
        <v>294</v>
      </c>
      <c r="M7032">
        <v>135</v>
      </c>
      <c r="N7032">
        <v>205</v>
      </c>
      <c r="O7032">
        <v>0.46372239747633998</v>
      </c>
      <c r="P7032">
        <v>0.21293375394321701</v>
      </c>
      <c r="Q7032">
        <v>0.32334384858044102</v>
      </c>
      <c r="R7032">
        <v>2418</v>
      </c>
      <c r="S7032">
        <v>1999</v>
      </c>
      <c r="T7032">
        <v>3545</v>
      </c>
      <c r="U7032">
        <v>3206</v>
      </c>
      <c r="V7032" t="str">
        <f>VLOOKUP($A7032,List2,1,FALSE)</f>
        <v>GCF_000863045.1_ViralMultiSegProj15319.fna</v>
      </c>
      <c r="W7032">
        <f>VLOOKUP($A7032,List2,2,FALSE)</f>
        <v>3</v>
      </c>
      <c r="X7032">
        <f>VLOOKUP($A7032,List2,3,FALSE)</f>
        <v>0.39237195173403</v>
      </c>
      <c r="Y7032">
        <f>VLOOKUP($A7032,List2,4,FALSE)</f>
        <v>153</v>
      </c>
      <c r="Z7032">
        <f>VLOOKUP($A7032,List2,5,FALSE)</f>
        <v>295</v>
      </c>
      <c r="AA7032">
        <f>VLOOKUP($A7032,List2,6,FALSE)</f>
        <v>215</v>
      </c>
      <c r="AB7032">
        <f>VLOOKUP($A7032,List2,7,FALSE)</f>
        <v>2519</v>
      </c>
      <c r="AC7032">
        <f>VLOOKUP($A7032,List2,8,FALSE)</f>
        <v>2131</v>
      </c>
      <c r="AD7032">
        <f>VLOOKUP($A7032,List2,9,FALSE)</f>
        <v>3746</v>
      </c>
      <c r="AE7032">
        <f>VLOOKUP($A7032,List2,10,FALSE)</f>
        <v>3455</v>
      </c>
    </row>
    <row r="7033" spans="1:31" x14ac:dyDescent="0.3">
      <c r="A7033" t="s">
        <v>7032</v>
      </c>
      <c r="B7033">
        <v>2</v>
      </c>
      <c r="C7033">
        <v>1</v>
      </c>
      <c r="D7033">
        <v>0.5</v>
      </c>
      <c r="E7033">
        <v>0</v>
      </c>
      <c r="F7033">
        <v>0</v>
      </c>
      <c r="G7033">
        <v>1</v>
      </c>
      <c r="H7033">
        <v>1</v>
      </c>
      <c r="I7033">
        <v>1</v>
      </c>
      <c r="J7033">
        <v>1.5</v>
      </c>
      <c r="K7033">
        <v>0.698229810411647</v>
      </c>
      <c r="L7033">
        <v>86</v>
      </c>
      <c r="M7033">
        <v>15</v>
      </c>
      <c r="N7033">
        <v>10</v>
      </c>
      <c r="O7033">
        <v>0.77477477477477397</v>
      </c>
      <c r="P7033">
        <v>0.135135135135135</v>
      </c>
      <c r="Q7033">
        <v>9.0090090090090003E-2</v>
      </c>
      <c r="R7033">
        <v>2957</v>
      </c>
      <c r="S7033">
        <v>3709</v>
      </c>
      <c r="T7033">
        <v>1418</v>
      </c>
      <c r="U7033">
        <v>1463</v>
      </c>
      <c r="V7033" t="str">
        <f>VLOOKUP($A7033,List2,1,FALSE)</f>
        <v>GCF_000863025.1_ViralProj15315.fna</v>
      </c>
      <c r="W7033">
        <f>VLOOKUP($A7033,List2,2,FALSE)</f>
        <v>1</v>
      </c>
      <c r="X7033">
        <f>VLOOKUP($A7033,List2,3,FALSE)</f>
        <v>0.69599508347843897</v>
      </c>
      <c r="Y7033">
        <f>VLOOKUP($A7033,List2,4,FALSE)</f>
        <v>18</v>
      </c>
      <c r="Z7033">
        <f>VLOOKUP($A7033,List2,5,FALSE)</f>
        <v>84</v>
      </c>
      <c r="AA7033">
        <f>VLOOKUP($A7033,List2,6,FALSE)</f>
        <v>11</v>
      </c>
      <c r="AB7033">
        <f>VLOOKUP($A7033,List2,7,FALSE)</f>
        <v>3009</v>
      </c>
      <c r="AC7033">
        <f>VLOOKUP($A7033,List2,8,FALSE)</f>
        <v>3786</v>
      </c>
      <c r="AD7033">
        <f>VLOOKUP($A7033,List2,9,FALSE)</f>
        <v>1458</v>
      </c>
      <c r="AE7033">
        <f>VLOOKUP($A7033,List2,10,FALSE)</f>
        <v>1510</v>
      </c>
    </row>
    <row r="7034" spans="1:31" x14ac:dyDescent="0.3">
      <c r="A7034" t="s">
        <v>7033</v>
      </c>
      <c r="B7034">
        <v>3</v>
      </c>
      <c r="C7034">
        <v>1</v>
      </c>
      <c r="D7034">
        <v>0.33333333333333298</v>
      </c>
      <c r="E7034">
        <v>0</v>
      </c>
      <c r="F7034">
        <v>1</v>
      </c>
      <c r="G7034">
        <v>1</v>
      </c>
      <c r="H7034">
        <v>1</v>
      </c>
      <c r="I7034">
        <v>1.3333333333333299</v>
      </c>
      <c r="J7034">
        <v>1.3333333333333299</v>
      </c>
      <c r="K7034">
        <v>0.486816299847461</v>
      </c>
      <c r="L7034">
        <v>236</v>
      </c>
      <c r="M7034">
        <v>161</v>
      </c>
      <c r="N7034">
        <v>157</v>
      </c>
      <c r="O7034">
        <v>0.42599277978339301</v>
      </c>
      <c r="P7034">
        <v>0.29061371841155198</v>
      </c>
      <c r="Q7034">
        <v>0.28339350180505402</v>
      </c>
      <c r="R7034">
        <v>3337</v>
      </c>
      <c r="S7034">
        <v>3365</v>
      </c>
      <c r="T7034">
        <v>4290</v>
      </c>
      <c r="U7034">
        <v>2775</v>
      </c>
      <c r="V7034" t="str">
        <f>VLOOKUP($A7034,List2,1,FALSE)</f>
        <v>GCF_000863005.1_ViralProj15311.fna</v>
      </c>
      <c r="W7034">
        <f>VLOOKUP($A7034,List2,2,FALSE)</f>
        <v>1</v>
      </c>
      <c r="X7034">
        <f>VLOOKUP($A7034,List2,3,FALSE)</f>
        <v>0.48327137546468402</v>
      </c>
      <c r="Y7034">
        <f>VLOOKUP($A7034,List2,4,FALSE)</f>
        <v>146</v>
      </c>
      <c r="Z7034">
        <f>VLOOKUP($A7034,List2,5,FALSE)</f>
        <v>191</v>
      </c>
      <c r="AA7034">
        <f>VLOOKUP($A7034,List2,6,FALSE)</f>
        <v>142</v>
      </c>
      <c r="AB7034">
        <f>VLOOKUP($A7034,List2,7,FALSE)</f>
        <v>2859</v>
      </c>
      <c r="AC7034">
        <f>VLOOKUP($A7034,List2,8,FALSE)</f>
        <v>2861</v>
      </c>
      <c r="AD7034">
        <f>VLOOKUP($A7034,List2,9,FALSE)</f>
        <v>3676</v>
      </c>
      <c r="AE7034">
        <f>VLOOKUP($A7034,List2,10,FALSE)</f>
        <v>2440</v>
      </c>
    </row>
    <row r="7035" spans="1:31" x14ac:dyDescent="0.3">
      <c r="A7035" t="s">
        <v>7034</v>
      </c>
      <c r="B7035">
        <v>2</v>
      </c>
      <c r="C7035">
        <v>1</v>
      </c>
      <c r="D7035">
        <v>0.5</v>
      </c>
      <c r="E7035">
        <v>0</v>
      </c>
      <c r="F7035">
        <v>1</v>
      </c>
      <c r="G7035">
        <v>0</v>
      </c>
      <c r="H7035">
        <v>1</v>
      </c>
      <c r="I7035">
        <v>1.5</v>
      </c>
      <c r="J7035">
        <v>1</v>
      </c>
      <c r="K7035">
        <v>0.48375624759707803</v>
      </c>
      <c r="L7035">
        <v>214</v>
      </c>
      <c r="M7035">
        <v>99</v>
      </c>
      <c r="N7035">
        <v>104</v>
      </c>
      <c r="O7035">
        <v>0.51318944844124703</v>
      </c>
      <c r="P7035">
        <v>0.23741007194244601</v>
      </c>
      <c r="Q7035">
        <v>0.24940047961630599</v>
      </c>
      <c r="R7035">
        <v>2415</v>
      </c>
      <c r="S7035">
        <v>2618</v>
      </c>
      <c r="T7035">
        <v>2726</v>
      </c>
      <c r="U7035">
        <v>2645</v>
      </c>
      <c r="V7035" t="str">
        <f>VLOOKUP($A7035,List2,1,FALSE)</f>
        <v>GCF_000862985.1_ViralProj15307.fna</v>
      </c>
      <c r="W7035">
        <f>VLOOKUP($A7035,List2,2,FALSE)</f>
        <v>1</v>
      </c>
      <c r="X7035">
        <f>VLOOKUP($A7035,List2,3,FALSE)</f>
        <v>0.494767738642164</v>
      </c>
      <c r="Y7035">
        <f>VLOOKUP($A7035,List2,4,FALSE)</f>
        <v>80</v>
      </c>
      <c r="Z7035">
        <f>VLOOKUP($A7035,List2,5,FALSE)</f>
        <v>153</v>
      </c>
      <c r="AA7035">
        <f>VLOOKUP($A7035,List2,6,FALSE)</f>
        <v>77</v>
      </c>
      <c r="AB7035">
        <f>VLOOKUP($A7035,List2,7,FALSE)</f>
        <v>1846</v>
      </c>
      <c r="AC7035">
        <f>VLOOKUP($A7035,List2,8,FALSE)</f>
        <v>2031</v>
      </c>
      <c r="AD7035">
        <f>VLOOKUP($A7035,List2,9,FALSE)</f>
        <v>2013</v>
      </c>
      <c r="AE7035">
        <f>VLOOKUP($A7035,List2,10,FALSE)</f>
        <v>1946</v>
      </c>
    </row>
    <row r="7036" spans="1:31" x14ac:dyDescent="0.3">
      <c r="A7036" t="s">
        <v>7035</v>
      </c>
      <c r="B7036">
        <v>10</v>
      </c>
      <c r="C7036">
        <v>1</v>
      </c>
      <c r="D7036">
        <v>0.1</v>
      </c>
      <c r="E7036">
        <v>4</v>
      </c>
      <c r="F7036">
        <v>2</v>
      </c>
      <c r="G7036">
        <v>3</v>
      </c>
      <c r="H7036">
        <v>1.4</v>
      </c>
      <c r="I7036">
        <v>1.2</v>
      </c>
      <c r="J7036">
        <v>1.3</v>
      </c>
      <c r="K7036">
        <v>0.379235628883203</v>
      </c>
      <c r="L7036">
        <v>803</v>
      </c>
      <c r="M7036">
        <v>649</v>
      </c>
      <c r="N7036">
        <v>984</v>
      </c>
      <c r="O7036">
        <v>0.329638752052545</v>
      </c>
      <c r="P7036">
        <v>0.26642036124794699</v>
      </c>
      <c r="Q7036">
        <v>0.40394088669950701</v>
      </c>
      <c r="R7036">
        <v>8403</v>
      </c>
      <c r="S7036">
        <v>6124</v>
      </c>
      <c r="T7036">
        <v>11022</v>
      </c>
      <c r="U7036">
        <v>12757</v>
      </c>
      <c r="V7036" t="str">
        <f>VLOOKUP($A7036,List2,1,FALSE)</f>
        <v>GCF_000862965.1_ViralProj15303.fna</v>
      </c>
      <c r="W7036">
        <f>VLOOKUP($A7036,List2,2,FALSE)</f>
        <v>1</v>
      </c>
      <c r="X7036">
        <f>VLOOKUP($A7036,List2,3,FALSE)</f>
        <v>0.37931908728721397</v>
      </c>
      <c r="Y7036">
        <f>VLOOKUP($A7036,List2,4,FALSE)</f>
        <v>477</v>
      </c>
      <c r="Z7036">
        <f>VLOOKUP($A7036,List2,5,FALSE)</f>
        <v>545</v>
      </c>
      <c r="AA7036">
        <f>VLOOKUP($A7036,List2,6,FALSE)</f>
        <v>702</v>
      </c>
      <c r="AB7036">
        <f>VLOOKUP($A7036,List2,7,FALSE)</f>
        <v>5993</v>
      </c>
      <c r="AC7036">
        <f>VLOOKUP($A7036,List2,8,FALSE)</f>
        <v>4480</v>
      </c>
      <c r="AD7036">
        <f>VLOOKUP($A7036,List2,9,FALSE)</f>
        <v>7968</v>
      </c>
      <c r="AE7036">
        <f>VLOOKUP($A7036,List2,10,FALSE)</f>
        <v>9169</v>
      </c>
    </row>
    <row r="7037" spans="1:31" x14ac:dyDescent="0.3">
      <c r="A7037" t="s">
        <v>7036</v>
      </c>
      <c r="B7037">
        <v>6</v>
      </c>
      <c r="C7037">
        <v>1</v>
      </c>
      <c r="D7037">
        <v>0.16666666666666599</v>
      </c>
      <c r="E7037">
        <v>0</v>
      </c>
      <c r="F7037">
        <v>1</v>
      </c>
      <c r="G7037">
        <v>4</v>
      </c>
      <c r="H7037">
        <v>1</v>
      </c>
      <c r="I7037">
        <v>1.1666666666666601</v>
      </c>
      <c r="J7037">
        <v>1.6666666666666601</v>
      </c>
      <c r="K7037">
        <v>0.44170924291685998</v>
      </c>
      <c r="L7037">
        <v>55</v>
      </c>
      <c r="M7037">
        <v>41</v>
      </c>
      <c r="N7037">
        <v>80</v>
      </c>
      <c r="O7037">
        <v>0.3125</v>
      </c>
      <c r="P7037">
        <v>0.232954545454545</v>
      </c>
      <c r="Q7037">
        <v>0.45454545454545398</v>
      </c>
      <c r="R7037">
        <v>937</v>
      </c>
      <c r="S7037">
        <v>965</v>
      </c>
      <c r="T7037">
        <v>1267</v>
      </c>
      <c r="U7037">
        <v>1137</v>
      </c>
      <c r="V7037" t="str">
        <f>VLOOKUP($A7037,List2,1,FALSE)</f>
        <v>GCF_000839245.1_ViralMultiSegProj14186.fna</v>
      </c>
      <c r="W7037">
        <f>VLOOKUP($A7037,List2,2,FALSE)</f>
        <v>2</v>
      </c>
      <c r="X7037">
        <f>VLOOKUP($A7037,List2,3,FALSE)</f>
        <v>0.43020637898686598</v>
      </c>
      <c r="Y7037">
        <f>VLOOKUP($A7037,List2,4,FALSE)</f>
        <v>41</v>
      </c>
      <c r="Z7037">
        <f>VLOOKUP($A7037,List2,5,FALSE)</f>
        <v>117</v>
      </c>
      <c r="AA7037">
        <f>VLOOKUP($A7037,List2,6,FALSE)</f>
        <v>117</v>
      </c>
      <c r="AB7037">
        <f>VLOOKUP($A7037,List2,7,FALSE)</f>
        <v>1154</v>
      </c>
      <c r="AC7037">
        <f>VLOOKUP($A7037,List2,8,FALSE)</f>
        <v>1139</v>
      </c>
      <c r="AD7037">
        <f>VLOOKUP($A7037,List2,9,FALSE)</f>
        <v>1446</v>
      </c>
      <c r="AE7037">
        <f>VLOOKUP($A7037,List2,10,FALSE)</f>
        <v>1591</v>
      </c>
    </row>
    <row r="7038" spans="1:31" x14ac:dyDescent="0.3">
      <c r="A7038" t="s">
        <v>7037</v>
      </c>
      <c r="B7038">
        <v>1</v>
      </c>
      <c r="C7038">
        <v>1</v>
      </c>
      <c r="D7038">
        <v>1</v>
      </c>
      <c r="E7038">
        <v>0</v>
      </c>
      <c r="F7038">
        <v>0</v>
      </c>
      <c r="G7038">
        <v>0</v>
      </c>
      <c r="H7038">
        <v>1</v>
      </c>
      <c r="I7038">
        <v>1</v>
      </c>
      <c r="J7038">
        <v>1</v>
      </c>
      <c r="K7038">
        <v>0.43737618313889498</v>
      </c>
      <c r="L7038">
        <v>211</v>
      </c>
      <c r="M7038">
        <v>96</v>
      </c>
      <c r="N7038">
        <v>91</v>
      </c>
      <c r="O7038">
        <v>0.53015075376884402</v>
      </c>
      <c r="P7038">
        <v>0.24120603015075301</v>
      </c>
      <c r="Q7038">
        <v>0.228643216080402</v>
      </c>
      <c r="R7038">
        <v>2146</v>
      </c>
      <c r="S7038">
        <v>1828</v>
      </c>
      <c r="T7038">
        <v>2608</v>
      </c>
      <c r="U7038">
        <v>2504</v>
      </c>
      <c r="V7038" t="str">
        <f>VLOOKUP($A7038,List2,1,FALSE)</f>
        <v>GCF_000862945.1_ViralProj15299.fna</v>
      </c>
      <c r="W7038">
        <f>VLOOKUP($A7038,List2,2,FALSE)</f>
        <v>1</v>
      </c>
      <c r="X7038">
        <f>VLOOKUP($A7038,List2,3,FALSE)</f>
        <v>0.43395461912479699</v>
      </c>
      <c r="Y7038">
        <f>VLOOKUP($A7038,List2,4,FALSE)</f>
        <v>109</v>
      </c>
      <c r="Z7038">
        <f>VLOOKUP($A7038,List2,5,FALSE)</f>
        <v>213</v>
      </c>
      <c r="AA7038">
        <f>VLOOKUP($A7038,List2,6,FALSE)</f>
        <v>112</v>
      </c>
      <c r="AB7038">
        <f>VLOOKUP($A7038,List2,7,FALSE)</f>
        <v>2288</v>
      </c>
      <c r="AC7038">
        <f>VLOOKUP($A7038,List2,8,FALSE)</f>
        <v>1996</v>
      </c>
      <c r="AD7038">
        <f>VLOOKUP($A7038,List2,9,FALSE)</f>
        <v>2838</v>
      </c>
      <c r="AE7038">
        <f>VLOOKUP($A7038,List2,10,FALSE)</f>
        <v>2750</v>
      </c>
    </row>
    <row r="7039" spans="1:31" x14ac:dyDescent="0.3">
      <c r="A7039" t="s">
        <v>7038</v>
      </c>
      <c r="B7039">
        <v>2</v>
      </c>
      <c r="C7039">
        <v>1</v>
      </c>
      <c r="D7039">
        <v>0.5</v>
      </c>
      <c r="E7039">
        <v>0</v>
      </c>
      <c r="F7039">
        <v>1</v>
      </c>
      <c r="G7039">
        <v>0</v>
      </c>
      <c r="H7039">
        <v>1</v>
      </c>
      <c r="I7039">
        <v>1.5</v>
      </c>
      <c r="J7039">
        <v>1</v>
      </c>
      <c r="K7039">
        <v>0.388972721996517</v>
      </c>
      <c r="L7039">
        <v>233</v>
      </c>
      <c r="M7039">
        <v>107</v>
      </c>
      <c r="N7039">
        <v>120</v>
      </c>
      <c r="O7039">
        <v>0.50652173913043397</v>
      </c>
      <c r="P7039">
        <v>0.23260869565217299</v>
      </c>
      <c r="Q7039">
        <v>0.26086956521739102</v>
      </c>
      <c r="R7039">
        <v>1917</v>
      </c>
      <c r="S7039">
        <v>1434</v>
      </c>
      <c r="T7039">
        <v>2494</v>
      </c>
      <c r="U7039">
        <v>2770</v>
      </c>
      <c r="V7039" t="str">
        <f>VLOOKUP($A7039,List2,1,FALSE)</f>
        <v>GCF_000862925.1_ViralMultiSegProj15294.fna</v>
      </c>
      <c r="W7039">
        <f>VLOOKUP($A7039,List2,2,FALSE)</f>
        <v>2</v>
      </c>
      <c r="X7039">
        <f>VLOOKUP($A7039,List2,3,FALSE)</f>
        <v>0.38474278025049102</v>
      </c>
      <c r="Y7039">
        <f>VLOOKUP($A7039,List2,4,FALSE)</f>
        <v>112</v>
      </c>
      <c r="Z7039">
        <f>VLOOKUP($A7039,List2,5,FALSE)</f>
        <v>258</v>
      </c>
      <c r="AA7039">
        <f>VLOOKUP($A7039,List2,6,FALSE)</f>
        <v>136</v>
      </c>
      <c r="AB7039">
        <f>VLOOKUP($A7039,List2,7,FALSE)</f>
        <v>2074</v>
      </c>
      <c r="AC7039">
        <f>VLOOKUP($A7039,List2,8,FALSE)</f>
        <v>1643</v>
      </c>
      <c r="AD7039">
        <f>VLOOKUP($A7039,List2,9,FALSE)</f>
        <v>2772</v>
      </c>
      <c r="AE7039">
        <f>VLOOKUP($A7039,List2,10,FALSE)</f>
        <v>3172</v>
      </c>
    </row>
    <row r="7040" spans="1:31" x14ac:dyDescent="0.3">
      <c r="A7040" t="s">
        <v>7039</v>
      </c>
      <c r="B7040">
        <v>2</v>
      </c>
      <c r="C7040">
        <v>1</v>
      </c>
      <c r="D7040">
        <v>0.5</v>
      </c>
      <c r="E7040">
        <v>1</v>
      </c>
      <c r="F7040">
        <v>0</v>
      </c>
      <c r="G7040">
        <v>0</v>
      </c>
      <c r="H7040">
        <v>1.5</v>
      </c>
      <c r="I7040">
        <v>1</v>
      </c>
      <c r="J7040">
        <v>1</v>
      </c>
      <c r="K7040">
        <v>0.42515923566878899</v>
      </c>
      <c r="L7040">
        <v>239</v>
      </c>
      <c r="M7040">
        <v>111</v>
      </c>
      <c r="N7040">
        <v>127</v>
      </c>
      <c r="O7040">
        <v>0.50104821802934996</v>
      </c>
      <c r="P7040">
        <v>0.232704402515723</v>
      </c>
      <c r="Q7040">
        <v>0.26624737945492599</v>
      </c>
      <c r="R7040">
        <v>2229</v>
      </c>
      <c r="S7040">
        <v>1776</v>
      </c>
      <c r="T7040">
        <v>2928</v>
      </c>
      <c r="U7040">
        <v>2487</v>
      </c>
      <c r="V7040" t="str">
        <f>VLOOKUP($A7040,List2,1,FALSE)</f>
        <v>GCF_000862905.1_ViralProj15290.fna</v>
      </c>
      <c r="W7040">
        <f>VLOOKUP($A7040,List2,2,FALSE)</f>
        <v>1</v>
      </c>
      <c r="X7040">
        <f>VLOOKUP($A7040,List2,3,FALSE)</f>
        <v>0.421535291087068</v>
      </c>
      <c r="Y7040">
        <f>VLOOKUP($A7040,List2,4,FALSE)</f>
        <v>116</v>
      </c>
      <c r="Z7040">
        <f>VLOOKUP($A7040,List2,5,FALSE)</f>
        <v>243</v>
      </c>
      <c r="AA7040">
        <f>VLOOKUP($A7040,List2,6,FALSE)</f>
        <v>132</v>
      </c>
      <c r="AB7040">
        <f>VLOOKUP($A7040,List2,7,FALSE)</f>
        <v>2272</v>
      </c>
      <c r="AC7040">
        <f>VLOOKUP($A7040,List2,8,FALSE)</f>
        <v>1819</v>
      </c>
      <c r="AD7040">
        <f>VLOOKUP($A7040,List2,9,FALSE)</f>
        <v>3004</v>
      </c>
      <c r="AE7040">
        <f>VLOOKUP($A7040,List2,10,FALSE)</f>
        <v>2610</v>
      </c>
    </row>
    <row r="7041" spans="1:31" x14ac:dyDescent="0.3">
      <c r="A7041" t="s">
        <v>7040</v>
      </c>
      <c r="B7041">
        <v>7</v>
      </c>
      <c r="C7041">
        <v>2</v>
      </c>
      <c r="D7041">
        <v>0.28571428571428498</v>
      </c>
      <c r="E7041">
        <v>1</v>
      </c>
      <c r="F7041">
        <v>2</v>
      </c>
      <c r="G7041">
        <v>2</v>
      </c>
      <c r="H7041">
        <v>1.1666666666666601</v>
      </c>
      <c r="I7041">
        <v>1.3333333333333299</v>
      </c>
      <c r="J7041">
        <v>1.3333333333333299</v>
      </c>
      <c r="K7041">
        <v>0.47577092511013203</v>
      </c>
      <c r="L7041">
        <v>148</v>
      </c>
      <c r="M7041">
        <v>88</v>
      </c>
      <c r="N7041">
        <v>95</v>
      </c>
      <c r="O7041">
        <v>0.44712990936555802</v>
      </c>
      <c r="P7041">
        <v>0.265861027190332</v>
      </c>
      <c r="Q7041">
        <v>0.28700906344410798</v>
      </c>
      <c r="R7041">
        <v>1854</v>
      </c>
      <c r="S7041">
        <v>1494</v>
      </c>
      <c r="T7041">
        <v>1966</v>
      </c>
      <c r="U7041">
        <v>1723</v>
      </c>
      <c r="V7041" t="str">
        <f>VLOOKUP($A7041,List2,1,FALSE)</f>
        <v>GCF_000862885.1_ViralProj15468.fna</v>
      </c>
      <c r="W7041">
        <f>VLOOKUP($A7041,List2,2,FALSE)</f>
        <v>1</v>
      </c>
      <c r="X7041">
        <f>VLOOKUP($A7041,List2,3,FALSE)</f>
        <v>0.45906253824501198</v>
      </c>
      <c r="Y7041">
        <f>VLOOKUP($A7041,List2,4,FALSE)</f>
        <v>114</v>
      </c>
      <c r="Z7041">
        <f>VLOOKUP($A7041,List2,5,FALSE)</f>
        <v>158</v>
      </c>
      <c r="AA7041">
        <f>VLOOKUP($A7041,List2,6,FALSE)</f>
        <v>138</v>
      </c>
      <c r="AB7041">
        <f>VLOOKUP($A7041,List2,7,FALSE)</f>
        <v>2043</v>
      </c>
      <c r="AC7041">
        <f>VLOOKUP($A7041,List2,8,FALSE)</f>
        <v>1708</v>
      </c>
      <c r="AD7041">
        <f>VLOOKUP($A7041,List2,9,FALSE)</f>
        <v>2293</v>
      </c>
      <c r="AE7041">
        <f>VLOOKUP($A7041,List2,10,FALSE)</f>
        <v>2127</v>
      </c>
    </row>
    <row r="7042" spans="1:31" x14ac:dyDescent="0.3">
      <c r="A7042" t="s">
        <v>7041</v>
      </c>
      <c r="B7042">
        <v>1</v>
      </c>
      <c r="C7042">
        <v>1</v>
      </c>
      <c r="D7042">
        <v>1</v>
      </c>
      <c r="E7042">
        <v>0</v>
      </c>
      <c r="F7042">
        <v>0</v>
      </c>
      <c r="G7042">
        <v>0</v>
      </c>
      <c r="H7042">
        <v>1</v>
      </c>
      <c r="I7042">
        <v>1</v>
      </c>
      <c r="J7042">
        <v>1</v>
      </c>
      <c r="K7042">
        <v>0.45543199315654398</v>
      </c>
      <c r="L7042">
        <v>268</v>
      </c>
      <c r="M7042">
        <v>188</v>
      </c>
      <c r="N7042">
        <v>194</v>
      </c>
      <c r="O7042">
        <v>0.41230769230769199</v>
      </c>
      <c r="P7042">
        <v>0.28923076923076901</v>
      </c>
      <c r="Q7042">
        <v>0.298461538461538</v>
      </c>
      <c r="R7042">
        <v>3051</v>
      </c>
      <c r="S7042">
        <v>2273</v>
      </c>
      <c r="T7042">
        <v>3818</v>
      </c>
      <c r="U7042">
        <v>2548</v>
      </c>
      <c r="V7042" t="str">
        <f>VLOOKUP($A7042,List2,1,FALSE)</f>
        <v>GCF_000862865.1_ViralProj15463.fna</v>
      </c>
      <c r="W7042">
        <f>VLOOKUP($A7042,List2,2,FALSE)</f>
        <v>1</v>
      </c>
      <c r="X7042">
        <f>VLOOKUP($A7042,List2,3,FALSE)</f>
        <v>0.45500243230095599</v>
      </c>
      <c r="Y7042">
        <f>VLOOKUP($A7042,List2,4,FALSE)</f>
        <v>198</v>
      </c>
      <c r="Z7042">
        <f>VLOOKUP($A7042,List2,5,FALSE)</f>
        <v>271</v>
      </c>
      <c r="AA7042">
        <f>VLOOKUP($A7042,List2,6,FALSE)</f>
        <v>201</v>
      </c>
      <c r="AB7042">
        <f>VLOOKUP($A7042,List2,7,FALSE)</f>
        <v>3203</v>
      </c>
      <c r="AC7042">
        <f>VLOOKUP($A7042,List2,8,FALSE)</f>
        <v>2409</v>
      </c>
      <c r="AD7042">
        <f>VLOOKUP($A7042,List2,9,FALSE)</f>
        <v>4007</v>
      </c>
      <c r="AE7042">
        <f>VLOOKUP($A7042,List2,10,FALSE)</f>
        <v>2715</v>
      </c>
    </row>
    <row r="7043" spans="1:31" x14ac:dyDescent="0.3">
      <c r="A7043" t="s">
        <v>7042</v>
      </c>
      <c r="B7043">
        <v>4</v>
      </c>
      <c r="C7043">
        <v>1</v>
      </c>
      <c r="D7043">
        <v>0.25</v>
      </c>
      <c r="E7043">
        <v>2</v>
      </c>
      <c r="F7043">
        <v>0</v>
      </c>
      <c r="G7043">
        <v>1</v>
      </c>
      <c r="H7043">
        <v>1.5</v>
      </c>
      <c r="I7043">
        <v>1</v>
      </c>
      <c r="J7043">
        <v>1.25</v>
      </c>
      <c r="K7043">
        <v>0.50022261798753298</v>
      </c>
      <c r="L7043">
        <v>74</v>
      </c>
      <c r="M7043">
        <v>43</v>
      </c>
      <c r="N7043">
        <v>79</v>
      </c>
      <c r="O7043">
        <v>0.37755102040816302</v>
      </c>
      <c r="P7043">
        <v>0.21938775510204001</v>
      </c>
      <c r="Q7043">
        <v>0.40306122448979498</v>
      </c>
      <c r="R7043">
        <v>1162</v>
      </c>
      <c r="S7043">
        <v>1085</v>
      </c>
      <c r="T7043">
        <v>1111</v>
      </c>
      <c r="U7043">
        <v>1134</v>
      </c>
      <c r="V7043" t="str">
        <f>VLOOKUP($A7043,List2,1,FALSE)</f>
        <v>GCF_000862845.1_ViralProj15459.fna</v>
      </c>
      <c r="W7043">
        <f>VLOOKUP($A7043,List2,2,FALSE)</f>
        <v>1</v>
      </c>
      <c r="X7043">
        <f>VLOOKUP($A7043,List2,3,FALSE)</f>
        <v>0.50268880056114096</v>
      </c>
      <c r="Y7043">
        <f>VLOOKUP($A7043,List2,4,FALSE)</f>
        <v>44</v>
      </c>
      <c r="Z7043">
        <f>VLOOKUP($A7043,List2,5,FALSE)</f>
        <v>66</v>
      </c>
      <c r="AA7043">
        <f>VLOOKUP($A7043,List2,6,FALSE)</f>
        <v>70</v>
      </c>
      <c r="AB7043">
        <f>VLOOKUP($A7043,List2,7,FALSE)</f>
        <v>1121</v>
      </c>
      <c r="AC7043">
        <f>VLOOKUP($A7043,List2,8,FALSE)</f>
        <v>1029</v>
      </c>
      <c r="AD7043">
        <f>VLOOKUP($A7043,List2,9,FALSE)</f>
        <v>1047</v>
      </c>
      <c r="AE7043">
        <f>VLOOKUP($A7043,List2,10,FALSE)</f>
        <v>1080</v>
      </c>
    </row>
    <row r="7044" spans="1:31" x14ac:dyDescent="0.3">
      <c r="A7044" t="s">
        <v>7043</v>
      </c>
      <c r="B7044">
        <v>6</v>
      </c>
      <c r="C7044">
        <v>1</v>
      </c>
      <c r="D7044">
        <v>0.16666666666666599</v>
      </c>
      <c r="E7044">
        <v>3</v>
      </c>
      <c r="F7044">
        <v>0</v>
      </c>
      <c r="G7044">
        <v>2</v>
      </c>
      <c r="H7044">
        <v>1.5</v>
      </c>
      <c r="I7044">
        <v>1</v>
      </c>
      <c r="J7044">
        <v>1.3333333333333299</v>
      </c>
      <c r="K7044">
        <v>0.41302521008403298</v>
      </c>
      <c r="L7044">
        <v>122</v>
      </c>
      <c r="M7044">
        <v>115</v>
      </c>
      <c r="N7044">
        <v>141</v>
      </c>
      <c r="O7044">
        <v>0.32275132275132201</v>
      </c>
      <c r="P7044">
        <v>0.30423280423280402</v>
      </c>
      <c r="Q7044">
        <v>0.37301587301587302</v>
      </c>
      <c r="R7044">
        <v>1604</v>
      </c>
      <c r="S7044">
        <v>1345</v>
      </c>
      <c r="T7044">
        <v>2262</v>
      </c>
      <c r="U7044">
        <v>1929</v>
      </c>
      <c r="V7044" t="str">
        <f>VLOOKUP($A7044,List2,1,FALSE)</f>
        <v>GCF_000862825.1_ViralProj15455.fna</v>
      </c>
      <c r="W7044">
        <f>VLOOKUP($A7044,List2,2,FALSE)</f>
        <v>1</v>
      </c>
      <c r="X7044">
        <f>VLOOKUP($A7044,List2,3,FALSE)</f>
        <v>0.41118899616452798</v>
      </c>
      <c r="Y7044">
        <f>VLOOKUP($A7044,List2,4,FALSE)</f>
        <v>112</v>
      </c>
      <c r="Z7044">
        <f>VLOOKUP($A7044,List2,5,FALSE)</f>
        <v>122</v>
      </c>
      <c r="AA7044">
        <f>VLOOKUP($A7044,List2,6,FALSE)</f>
        <v>153</v>
      </c>
      <c r="AB7044">
        <f>VLOOKUP($A7044,List2,7,FALSE)</f>
        <v>1672</v>
      </c>
      <c r="AC7044">
        <f>VLOOKUP($A7044,List2,8,FALSE)</f>
        <v>1437</v>
      </c>
      <c r="AD7044">
        <f>VLOOKUP($A7044,List2,9,FALSE)</f>
        <v>2366</v>
      </c>
      <c r="AE7044">
        <f>VLOOKUP($A7044,List2,10,FALSE)</f>
        <v>2086</v>
      </c>
    </row>
    <row r="7045" spans="1:31" x14ac:dyDescent="0.3">
      <c r="A7045" t="s">
        <v>7044</v>
      </c>
      <c r="B7045">
        <v>7</v>
      </c>
      <c r="C7045">
        <v>1</v>
      </c>
      <c r="D7045">
        <v>0.14285714285714199</v>
      </c>
      <c r="E7045">
        <v>2</v>
      </c>
      <c r="F7045">
        <v>0</v>
      </c>
      <c r="G7045">
        <v>4</v>
      </c>
      <c r="H7045">
        <v>1.28571428571428</v>
      </c>
      <c r="I7045">
        <v>1</v>
      </c>
      <c r="J7045">
        <v>1.5714285714285701</v>
      </c>
      <c r="K7045">
        <v>0.47876557191392899</v>
      </c>
      <c r="L7045">
        <v>118</v>
      </c>
      <c r="M7045">
        <v>80</v>
      </c>
      <c r="N7045">
        <v>103</v>
      </c>
      <c r="O7045">
        <v>0.39202657807308899</v>
      </c>
      <c r="P7045">
        <v>0.26578073089700999</v>
      </c>
      <c r="Q7045">
        <v>0.34219269102990002</v>
      </c>
      <c r="R7045">
        <v>1786</v>
      </c>
      <c r="S7045">
        <v>1596</v>
      </c>
      <c r="T7045">
        <v>1965</v>
      </c>
      <c r="U7045">
        <v>1717</v>
      </c>
      <c r="V7045" t="str">
        <f>VLOOKUP($A7045,List2,1,FALSE)</f>
        <v>GCF_000862805.1_ViralProj15451.fna</v>
      </c>
      <c r="W7045">
        <f>VLOOKUP($A7045,List2,2,FALSE)</f>
        <v>1</v>
      </c>
      <c r="X7045">
        <f>VLOOKUP($A7045,List2,3,FALSE)</f>
        <v>0.46307884856069997</v>
      </c>
      <c r="Y7045">
        <f>VLOOKUP($A7045,List2,4,FALSE)</f>
        <v>84</v>
      </c>
      <c r="Z7045">
        <f>VLOOKUP($A7045,List2,5,FALSE)</f>
        <v>118</v>
      </c>
      <c r="AA7045">
        <f>VLOOKUP($A7045,List2,6,FALSE)</f>
        <v>115</v>
      </c>
      <c r="AB7045">
        <f>VLOOKUP($A7045,List2,7,FALSE)</f>
        <v>1973</v>
      </c>
      <c r="AC7045">
        <f>VLOOKUP($A7045,List2,8,FALSE)</f>
        <v>1727</v>
      </c>
      <c r="AD7045">
        <f>VLOOKUP($A7045,List2,9,FALSE)</f>
        <v>2113</v>
      </c>
      <c r="AE7045">
        <f>VLOOKUP($A7045,List2,10,FALSE)</f>
        <v>2177</v>
      </c>
    </row>
    <row r="7046" spans="1:31" x14ac:dyDescent="0.3">
      <c r="A7046" t="s">
        <v>7045</v>
      </c>
      <c r="B7046">
        <v>1</v>
      </c>
      <c r="C7046">
        <v>1</v>
      </c>
      <c r="D7046">
        <v>1</v>
      </c>
      <c r="E7046">
        <v>0</v>
      </c>
      <c r="F7046">
        <v>0</v>
      </c>
      <c r="G7046">
        <v>0</v>
      </c>
      <c r="H7046">
        <v>1</v>
      </c>
      <c r="I7046">
        <v>1</v>
      </c>
      <c r="J7046">
        <v>1</v>
      </c>
      <c r="K7046">
        <v>0.37260273972602698</v>
      </c>
      <c r="L7046">
        <v>11</v>
      </c>
      <c r="M7046">
        <v>6</v>
      </c>
      <c r="N7046">
        <v>4</v>
      </c>
      <c r="O7046">
        <v>0.52380952380952295</v>
      </c>
      <c r="P7046">
        <v>0.28571428571428498</v>
      </c>
      <c r="Q7046">
        <v>0.19047619047618999</v>
      </c>
      <c r="R7046">
        <v>70</v>
      </c>
      <c r="S7046">
        <v>66</v>
      </c>
      <c r="T7046">
        <v>146</v>
      </c>
      <c r="U7046">
        <v>83</v>
      </c>
      <c r="V7046" t="str">
        <f>VLOOKUP($A7046,List2,1,FALSE)</f>
        <v>GCF_000862785.1_ViralProj15446.fna</v>
      </c>
      <c r="W7046">
        <f>VLOOKUP($A7046,List2,2,FALSE)</f>
        <v>1</v>
      </c>
      <c r="X7046">
        <f>VLOOKUP($A7046,List2,3,FALSE)</f>
        <v>0.36038719285182402</v>
      </c>
      <c r="Y7046">
        <f>VLOOKUP($A7046,List2,4,FALSE)</f>
        <v>15</v>
      </c>
      <c r="Z7046">
        <f>VLOOKUP($A7046,List2,5,FALSE)</f>
        <v>29</v>
      </c>
      <c r="AA7046">
        <f>VLOOKUP($A7046,List2,6,FALSE)</f>
        <v>39</v>
      </c>
      <c r="AB7046">
        <f>VLOOKUP($A7046,List2,7,FALSE)</f>
        <v>264</v>
      </c>
      <c r="AC7046">
        <f>VLOOKUP($A7046,List2,8,FALSE)</f>
        <v>220</v>
      </c>
      <c r="AD7046">
        <f>VLOOKUP($A7046,List2,9,FALSE)</f>
        <v>446</v>
      </c>
      <c r="AE7046">
        <f>VLOOKUP($A7046,List2,10,FALSE)</f>
        <v>413</v>
      </c>
    </row>
    <row r="7047" spans="1:31" x14ac:dyDescent="0.3">
      <c r="A7047" t="s">
        <v>7046</v>
      </c>
      <c r="B7047">
        <v>3</v>
      </c>
      <c r="C7047">
        <v>1</v>
      </c>
      <c r="D7047">
        <v>0.33333333333333298</v>
      </c>
      <c r="E7047">
        <v>1</v>
      </c>
      <c r="F7047">
        <v>0</v>
      </c>
      <c r="G7047">
        <v>1</v>
      </c>
      <c r="H7047">
        <v>1.3333333333333299</v>
      </c>
      <c r="I7047">
        <v>1</v>
      </c>
      <c r="J7047">
        <v>1.3333333333333299</v>
      </c>
      <c r="K7047">
        <v>0.49213597158802602</v>
      </c>
      <c r="L7047">
        <v>39</v>
      </c>
      <c r="M7047">
        <v>11</v>
      </c>
      <c r="N7047">
        <v>27</v>
      </c>
      <c r="O7047">
        <v>0.506493506493506</v>
      </c>
      <c r="P7047">
        <v>0.14285714285714199</v>
      </c>
      <c r="Q7047">
        <v>0.35064935064934999</v>
      </c>
      <c r="R7047">
        <v>455</v>
      </c>
      <c r="S7047">
        <v>515</v>
      </c>
      <c r="T7047">
        <v>537</v>
      </c>
      <c r="U7047">
        <v>464</v>
      </c>
      <c r="V7047" t="str">
        <f>VLOOKUP($A7047,List2,1,FALSE)</f>
        <v>GCF_000862765.1_ViralProj15442.fna</v>
      </c>
      <c r="W7047">
        <f>VLOOKUP($A7047,List2,2,FALSE)</f>
        <v>1</v>
      </c>
      <c r="X7047">
        <f>VLOOKUP($A7047,List2,3,FALSE)</f>
        <v>0.48558507631430098</v>
      </c>
      <c r="Y7047">
        <f>VLOOKUP($A7047,List2,4,FALSE)</f>
        <v>17</v>
      </c>
      <c r="Z7047">
        <f>VLOOKUP($A7047,List2,5,FALSE)</f>
        <v>32</v>
      </c>
      <c r="AA7047">
        <f>VLOOKUP($A7047,List2,6,FALSE)</f>
        <v>24</v>
      </c>
      <c r="AB7047">
        <f>VLOOKUP($A7047,List2,7,FALSE)</f>
        <v>492</v>
      </c>
      <c r="AC7047">
        <f>VLOOKUP($A7047,List2,8,FALSE)</f>
        <v>367</v>
      </c>
      <c r="AD7047">
        <f>VLOOKUP($A7047,List2,9,FALSE)</f>
        <v>452</v>
      </c>
      <c r="AE7047">
        <f>VLOOKUP($A7047,List2,10,FALSE)</f>
        <v>458</v>
      </c>
    </row>
    <row r="7048" spans="1:31" x14ac:dyDescent="0.3">
      <c r="A7048" t="s">
        <v>7047</v>
      </c>
      <c r="B7048">
        <v>7</v>
      </c>
      <c r="C7048">
        <v>2</v>
      </c>
      <c r="D7048">
        <v>0.28571428571428498</v>
      </c>
      <c r="E7048">
        <v>1</v>
      </c>
      <c r="F7048">
        <v>1</v>
      </c>
      <c r="G7048">
        <v>3</v>
      </c>
      <c r="H7048">
        <v>1.1666666666666601</v>
      </c>
      <c r="I7048">
        <v>1.1666666666666601</v>
      </c>
      <c r="J7048">
        <v>1.5</v>
      </c>
      <c r="K7048">
        <v>0.43785433929350198</v>
      </c>
      <c r="L7048">
        <v>65</v>
      </c>
      <c r="M7048">
        <v>48</v>
      </c>
      <c r="N7048">
        <v>73</v>
      </c>
      <c r="O7048">
        <v>0.34946236559139698</v>
      </c>
      <c r="P7048">
        <v>0.25806451612903197</v>
      </c>
      <c r="Q7048">
        <v>0.39247311827956899</v>
      </c>
      <c r="R7048">
        <v>1008</v>
      </c>
      <c r="S7048">
        <v>1000</v>
      </c>
      <c r="T7048">
        <v>1402</v>
      </c>
      <c r="U7048">
        <v>1176</v>
      </c>
      <c r="V7048" t="str">
        <f>VLOOKUP($A7048,List2,1,FALSE)</f>
        <v>GCF_000839225.1_ViralMultiSegProj14182.fna</v>
      </c>
      <c r="W7048">
        <f>VLOOKUP($A7048,List2,2,FALSE)</f>
        <v>2</v>
      </c>
      <c r="X7048">
        <f>VLOOKUP($A7048,List2,3,FALSE)</f>
        <v>0.41822745703803799</v>
      </c>
      <c r="Y7048">
        <f>VLOOKUP($A7048,List2,4,FALSE)</f>
        <v>56</v>
      </c>
      <c r="Z7048">
        <f>VLOOKUP($A7048,List2,5,FALSE)</f>
        <v>131</v>
      </c>
      <c r="AA7048">
        <f>VLOOKUP($A7048,List2,6,FALSE)</f>
        <v>113</v>
      </c>
      <c r="AB7048">
        <f>VLOOKUP($A7048,List2,7,FALSE)</f>
        <v>1151</v>
      </c>
      <c r="AC7048">
        <f>VLOOKUP($A7048,List2,8,FALSE)</f>
        <v>1015</v>
      </c>
      <c r="AD7048">
        <f>VLOOKUP($A7048,List2,9,FALSE)</f>
        <v>1376</v>
      </c>
      <c r="AE7048">
        <f>VLOOKUP($A7048,List2,10,FALSE)</f>
        <v>1637</v>
      </c>
    </row>
    <row r="7049" spans="1:31" x14ac:dyDescent="0.3">
      <c r="A7049" t="s">
        <v>7048</v>
      </c>
      <c r="B7049">
        <v>11</v>
      </c>
      <c r="C7049">
        <v>1</v>
      </c>
      <c r="D7049">
        <v>9.0909090909090898E-2</v>
      </c>
      <c r="E7049">
        <v>5</v>
      </c>
      <c r="F7049">
        <v>3</v>
      </c>
      <c r="G7049">
        <v>2</v>
      </c>
      <c r="H7049">
        <v>1.4545454545454499</v>
      </c>
      <c r="I7049">
        <v>1.27272727272727</v>
      </c>
      <c r="J7049">
        <v>1.1818181818181801</v>
      </c>
      <c r="K7049">
        <v>0.53775876445636805</v>
      </c>
      <c r="L7049">
        <v>600</v>
      </c>
      <c r="M7049">
        <v>148</v>
      </c>
      <c r="N7049">
        <v>184</v>
      </c>
      <c r="O7049">
        <v>0.64377682403433401</v>
      </c>
      <c r="P7049">
        <v>0.15879828326180201</v>
      </c>
      <c r="Q7049">
        <v>0.19742489270386199</v>
      </c>
      <c r="R7049">
        <v>7367</v>
      </c>
      <c r="S7049">
        <v>7466</v>
      </c>
      <c r="T7049">
        <v>5811</v>
      </c>
      <c r="U7049">
        <v>6939</v>
      </c>
      <c r="V7049" t="str">
        <f>VLOOKUP($A7049,List2,1,FALSE)</f>
        <v>GCF_000862745.1_ViralProj15437.fna</v>
      </c>
      <c r="W7049">
        <f>VLOOKUP($A7049,List2,2,FALSE)</f>
        <v>1</v>
      </c>
      <c r="X7049">
        <f>VLOOKUP($A7049,List2,3,FALSE)</f>
        <v>0.52971676712683902</v>
      </c>
      <c r="Y7049">
        <f>VLOOKUP($A7049,List2,4,FALSE)</f>
        <v>94</v>
      </c>
      <c r="Z7049">
        <f>VLOOKUP($A7049,List2,5,FALSE)</f>
        <v>324</v>
      </c>
      <c r="AA7049">
        <f>VLOOKUP($A7049,List2,6,FALSE)</f>
        <v>106</v>
      </c>
      <c r="AB7049">
        <f>VLOOKUP($A7049,List2,7,FALSE)</f>
        <v>4047</v>
      </c>
      <c r="AC7049">
        <f>VLOOKUP($A7049,List2,8,FALSE)</f>
        <v>4126</v>
      </c>
      <c r="AD7049">
        <f>VLOOKUP($A7049,List2,9,FALSE)</f>
        <v>3353</v>
      </c>
      <c r="AE7049">
        <f>VLOOKUP($A7049,List2,10,FALSE)</f>
        <v>3903</v>
      </c>
    </row>
    <row r="7050" spans="1:31" x14ac:dyDescent="0.3">
      <c r="A7050" t="s">
        <v>7049</v>
      </c>
      <c r="B7050">
        <v>6</v>
      </c>
      <c r="C7050">
        <v>1</v>
      </c>
      <c r="D7050">
        <v>0.16666666666666599</v>
      </c>
      <c r="E7050">
        <v>2</v>
      </c>
      <c r="F7050">
        <v>1</v>
      </c>
      <c r="G7050">
        <v>2</v>
      </c>
      <c r="H7050">
        <v>1.3333333333333299</v>
      </c>
      <c r="I7050">
        <v>1.1666666666666601</v>
      </c>
      <c r="J7050">
        <v>1.3333333333333299</v>
      </c>
      <c r="K7050">
        <v>0.46174506387920999</v>
      </c>
      <c r="L7050">
        <v>288</v>
      </c>
      <c r="M7050">
        <v>165</v>
      </c>
      <c r="N7050">
        <v>184</v>
      </c>
      <c r="O7050">
        <v>0.45211930926216598</v>
      </c>
      <c r="P7050">
        <v>0.25902668759811598</v>
      </c>
      <c r="Q7050">
        <v>0.28885400313971699</v>
      </c>
      <c r="R7050">
        <v>3179</v>
      </c>
      <c r="S7050">
        <v>3182</v>
      </c>
      <c r="T7050">
        <v>4000</v>
      </c>
      <c r="U7050">
        <v>3415</v>
      </c>
      <c r="V7050" t="str">
        <f>VLOOKUP($A7050,List2,1,FALSE)</f>
        <v>GCF_000862725.1_ViralProj15433.fna</v>
      </c>
      <c r="W7050">
        <f>VLOOKUP($A7050,List2,2,FALSE)</f>
        <v>1</v>
      </c>
      <c r="X7050">
        <f>VLOOKUP($A7050,List2,3,FALSE)</f>
        <v>0.46184236518074601</v>
      </c>
      <c r="Y7050">
        <f>VLOOKUP($A7050,List2,4,FALSE)</f>
        <v>184</v>
      </c>
      <c r="Z7050">
        <f>VLOOKUP($A7050,List2,5,FALSE)</f>
        <v>301</v>
      </c>
      <c r="AA7050">
        <f>VLOOKUP($A7050,List2,6,FALSE)</f>
        <v>201</v>
      </c>
      <c r="AB7050">
        <f>VLOOKUP($A7050,List2,7,FALSE)</f>
        <v>3472</v>
      </c>
      <c r="AC7050">
        <f>VLOOKUP($A7050,List2,8,FALSE)</f>
        <v>3542</v>
      </c>
      <c r="AD7050">
        <f>VLOOKUP($A7050,List2,9,FALSE)</f>
        <v>4425</v>
      </c>
      <c r="AE7050">
        <f>VLOOKUP($A7050,List2,10,FALSE)</f>
        <v>3748</v>
      </c>
    </row>
    <row r="7051" spans="1:31" x14ac:dyDescent="0.3">
      <c r="A7051" t="s">
        <v>7050</v>
      </c>
      <c r="B7051">
        <v>4</v>
      </c>
      <c r="C7051">
        <v>1</v>
      </c>
      <c r="D7051">
        <v>0.25</v>
      </c>
      <c r="E7051">
        <v>2</v>
      </c>
      <c r="F7051">
        <v>0</v>
      </c>
      <c r="G7051">
        <v>1</v>
      </c>
      <c r="H7051">
        <v>1.5</v>
      </c>
      <c r="I7051">
        <v>1</v>
      </c>
      <c r="J7051">
        <v>1.25</v>
      </c>
      <c r="K7051">
        <v>0.494110961876226</v>
      </c>
      <c r="L7051">
        <v>356</v>
      </c>
      <c r="M7051">
        <v>169</v>
      </c>
      <c r="N7051">
        <v>225</v>
      </c>
      <c r="O7051">
        <v>0.47466666666666602</v>
      </c>
      <c r="P7051">
        <v>0.225333333333333</v>
      </c>
      <c r="Q7051">
        <v>0.3</v>
      </c>
      <c r="R7051">
        <v>4748</v>
      </c>
      <c r="S7051">
        <v>4817</v>
      </c>
      <c r="T7051">
        <v>5493</v>
      </c>
      <c r="U7051">
        <v>4300</v>
      </c>
      <c r="V7051" t="str">
        <f>VLOOKUP($A7051,List2,1,FALSE)</f>
        <v>GCF_000862705.1_ViralProj15429.fna</v>
      </c>
      <c r="W7051">
        <f>VLOOKUP($A7051,List2,2,FALSE)</f>
        <v>1</v>
      </c>
      <c r="X7051">
        <f>VLOOKUP($A7051,List2,3,FALSE)</f>
        <v>0.48715313463514898</v>
      </c>
      <c r="Y7051">
        <f>VLOOKUP($A7051,List2,4,FALSE)</f>
        <v>104</v>
      </c>
      <c r="Z7051">
        <f>VLOOKUP($A7051,List2,5,FALSE)</f>
        <v>203</v>
      </c>
      <c r="AA7051">
        <f>VLOOKUP($A7051,List2,6,FALSE)</f>
        <v>146</v>
      </c>
      <c r="AB7051">
        <f>VLOOKUP($A7051,List2,7,FALSE)</f>
        <v>2805</v>
      </c>
      <c r="AC7051">
        <f>VLOOKUP($A7051,List2,8,FALSE)</f>
        <v>2883</v>
      </c>
      <c r="AD7051">
        <f>VLOOKUP($A7051,List2,9,FALSE)</f>
        <v>3322</v>
      </c>
      <c r="AE7051">
        <f>VLOOKUP($A7051,List2,10,FALSE)</f>
        <v>2666</v>
      </c>
    </row>
    <row r="7052" spans="1:31" x14ac:dyDescent="0.3">
      <c r="A7052" t="s">
        <v>7051</v>
      </c>
      <c r="B7052">
        <v>7</v>
      </c>
      <c r="C7052">
        <v>1</v>
      </c>
      <c r="D7052">
        <v>0.14285714285714199</v>
      </c>
      <c r="E7052">
        <v>1</v>
      </c>
      <c r="F7052">
        <v>1</v>
      </c>
      <c r="G7052">
        <v>4</v>
      </c>
      <c r="H7052">
        <v>1.1428571428571399</v>
      </c>
      <c r="I7052">
        <v>1.1428571428571399</v>
      </c>
      <c r="J7052">
        <v>1.5714285714285701</v>
      </c>
      <c r="K7052">
        <v>0.48649794995051598</v>
      </c>
      <c r="L7052">
        <v>101</v>
      </c>
      <c r="M7052">
        <v>86</v>
      </c>
      <c r="N7052">
        <v>104</v>
      </c>
      <c r="O7052">
        <v>0.347079037800687</v>
      </c>
      <c r="P7052">
        <v>0.29553264604810903</v>
      </c>
      <c r="Q7052">
        <v>0.35738831615120198</v>
      </c>
      <c r="R7052">
        <v>1765</v>
      </c>
      <c r="S7052">
        <v>1676</v>
      </c>
      <c r="T7052">
        <v>1944</v>
      </c>
      <c r="U7052">
        <v>1688</v>
      </c>
      <c r="V7052" t="str">
        <f>VLOOKUP($A7052,List2,1,FALSE)</f>
        <v>GCF_000862685.1_ViralProj15424.fna</v>
      </c>
      <c r="W7052">
        <f>VLOOKUP($A7052,List2,2,FALSE)</f>
        <v>1</v>
      </c>
      <c r="X7052">
        <f>VLOOKUP($A7052,List2,3,FALSE)</f>
        <v>0.46676624346527201</v>
      </c>
      <c r="Y7052">
        <f>VLOOKUP($A7052,List2,4,FALSE)</f>
        <v>100</v>
      </c>
      <c r="Z7052">
        <f>VLOOKUP($A7052,List2,5,FALSE)</f>
        <v>104</v>
      </c>
      <c r="AA7052">
        <f>VLOOKUP($A7052,List2,6,FALSE)</f>
        <v>114</v>
      </c>
      <c r="AB7052">
        <f>VLOOKUP($A7052,List2,7,FALSE)</f>
        <v>1954</v>
      </c>
      <c r="AC7052">
        <f>VLOOKUP($A7052,List2,8,FALSE)</f>
        <v>1796</v>
      </c>
      <c r="AD7052">
        <f>VLOOKUP($A7052,List2,9,FALSE)</f>
        <v>2130</v>
      </c>
      <c r="AE7052">
        <f>VLOOKUP($A7052,List2,10,FALSE)</f>
        <v>2154</v>
      </c>
    </row>
    <row r="7053" spans="1:31" x14ac:dyDescent="0.3">
      <c r="A7053" t="s">
        <v>7052</v>
      </c>
      <c r="B7053">
        <v>3</v>
      </c>
      <c r="C7053">
        <v>1</v>
      </c>
      <c r="D7053">
        <v>0.33333333333333298</v>
      </c>
      <c r="E7053">
        <v>1</v>
      </c>
      <c r="F7053">
        <v>0</v>
      </c>
      <c r="G7053">
        <v>1</v>
      </c>
      <c r="H7053">
        <v>1.3333333333333299</v>
      </c>
      <c r="I7053">
        <v>1</v>
      </c>
      <c r="J7053">
        <v>1.3333333333333299</v>
      </c>
      <c r="K7053">
        <v>0.57386922320550604</v>
      </c>
      <c r="L7053">
        <v>78</v>
      </c>
      <c r="M7053">
        <v>22</v>
      </c>
      <c r="N7053">
        <v>30</v>
      </c>
      <c r="O7053">
        <v>0.6</v>
      </c>
      <c r="P7053">
        <v>0.16923076923076899</v>
      </c>
      <c r="Q7053">
        <v>0.23076923076923</v>
      </c>
      <c r="R7053">
        <v>1275</v>
      </c>
      <c r="S7053">
        <v>3394</v>
      </c>
      <c r="T7053">
        <v>1484</v>
      </c>
      <c r="U7053">
        <v>1983</v>
      </c>
      <c r="V7053" t="str">
        <f>VLOOKUP($A7053,List2,1,FALSE)</f>
        <v>GCF_000862665.1_ViralProj15420.fna</v>
      </c>
      <c r="W7053">
        <f>VLOOKUP($A7053,List2,2,FALSE)</f>
        <v>1</v>
      </c>
      <c r="X7053">
        <f>VLOOKUP($A7053,List2,3,FALSE)</f>
        <v>0.56848884699968505</v>
      </c>
      <c r="Y7053">
        <f>VLOOKUP($A7053,List2,4,FALSE)</f>
        <v>17</v>
      </c>
      <c r="Z7053">
        <f>VLOOKUP($A7053,List2,5,FALSE)</f>
        <v>70</v>
      </c>
      <c r="AA7053">
        <f>VLOOKUP($A7053,List2,6,FALSE)</f>
        <v>25</v>
      </c>
      <c r="AB7053">
        <f>VLOOKUP($A7053,List2,7,FALSE)</f>
        <v>1020</v>
      </c>
      <c r="AC7053">
        <f>VLOOKUP($A7053,List2,8,FALSE)</f>
        <v>2599</v>
      </c>
      <c r="AD7053">
        <f>VLOOKUP($A7053,List2,9,FALSE)</f>
        <v>1170</v>
      </c>
      <c r="AE7053">
        <f>VLOOKUP($A7053,List2,10,FALSE)</f>
        <v>1577</v>
      </c>
    </row>
    <row r="7054" spans="1:31" x14ac:dyDescent="0.3">
      <c r="A7054" t="s">
        <v>7053</v>
      </c>
      <c r="B7054">
        <v>247</v>
      </c>
      <c r="C7054">
        <v>5</v>
      </c>
      <c r="D7054">
        <v>2.0242914979756998E-2</v>
      </c>
      <c r="E7054">
        <v>86</v>
      </c>
      <c r="F7054">
        <v>9</v>
      </c>
      <c r="G7054">
        <v>147</v>
      </c>
      <c r="H7054">
        <v>1.3539094650205701</v>
      </c>
      <c r="I7054">
        <v>1.0370370370370301</v>
      </c>
      <c r="J7054">
        <v>1.6049382716049301</v>
      </c>
      <c r="K7054">
        <v>0.44489313380829398</v>
      </c>
      <c r="L7054">
        <v>3977</v>
      </c>
      <c r="M7054">
        <v>776</v>
      </c>
      <c r="N7054">
        <v>2335</v>
      </c>
      <c r="O7054">
        <v>0.56108916478555304</v>
      </c>
      <c r="P7054">
        <v>0.109480812641083</v>
      </c>
      <c r="Q7054">
        <v>0.32943002257336301</v>
      </c>
      <c r="R7054">
        <v>36923</v>
      </c>
      <c r="S7054">
        <v>34578</v>
      </c>
      <c r="T7054">
        <v>47554</v>
      </c>
      <c r="U7054">
        <v>41660</v>
      </c>
      <c r="V7054" t="str">
        <f>VLOOKUP($A7054,List2,1,FALSE)</f>
        <v>GCF_000862645.1_ViralProj15416.fna</v>
      </c>
      <c r="W7054">
        <f>VLOOKUP($A7054,List2,2,FALSE)</f>
        <v>1</v>
      </c>
      <c r="X7054">
        <f>VLOOKUP($A7054,List2,3,FALSE)</f>
        <v>0.43913508513283001</v>
      </c>
      <c r="Y7054">
        <f>VLOOKUP($A7054,List2,4,FALSE)</f>
        <v>1287</v>
      </c>
      <c r="Z7054">
        <f>VLOOKUP($A7054,List2,5,FALSE)</f>
        <v>3474</v>
      </c>
      <c r="AA7054">
        <f>VLOOKUP($A7054,List2,6,FALSE)</f>
        <v>2682</v>
      </c>
      <c r="AB7054">
        <f>VLOOKUP($A7054,List2,7,FALSE)</f>
        <v>37349</v>
      </c>
      <c r="AC7054">
        <f>VLOOKUP($A7054,List2,8,FALSE)</f>
        <v>38606</v>
      </c>
      <c r="AD7054">
        <f>VLOOKUP($A7054,List2,9,FALSE)</f>
        <v>46939</v>
      </c>
      <c r="AE7054">
        <f>VLOOKUP($A7054,List2,10,FALSE)</f>
        <v>50071</v>
      </c>
    </row>
    <row r="7055" spans="1:31" x14ac:dyDescent="0.3">
      <c r="A7055" t="s">
        <v>7054</v>
      </c>
      <c r="B7055">
        <v>3</v>
      </c>
      <c r="C7055">
        <v>1</v>
      </c>
      <c r="D7055">
        <v>0.33333333333333298</v>
      </c>
      <c r="E7055">
        <v>2</v>
      </c>
      <c r="F7055">
        <v>0</v>
      </c>
      <c r="G7055">
        <v>0</v>
      </c>
      <c r="H7055">
        <v>1.6666666666666601</v>
      </c>
      <c r="I7055">
        <v>1</v>
      </c>
      <c r="J7055">
        <v>1</v>
      </c>
      <c r="K7055">
        <v>0.42305882352941099</v>
      </c>
      <c r="L7055">
        <v>132</v>
      </c>
      <c r="M7055">
        <v>61</v>
      </c>
      <c r="N7055">
        <v>89</v>
      </c>
      <c r="O7055">
        <v>0.46808510638297801</v>
      </c>
      <c r="P7055">
        <v>0.21631205673758799</v>
      </c>
      <c r="Q7055">
        <v>0.31560283687943202</v>
      </c>
      <c r="R7055">
        <v>1351</v>
      </c>
      <c r="S7055">
        <v>1346</v>
      </c>
      <c r="T7055">
        <v>2233</v>
      </c>
      <c r="U7055">
        <v>1445</v>
      </c>
      <c r="V7055" t="str">
        <f>VLOOKUP($A7055,List2,1,FALSE)</f>
        <v>GCF_000862625.1_ViralProj15411.fna</v>
      </c>
      <c r="W7055">
        <f>VLOOKUP($A7055,List2,2,FALSE)</f>
        <v>1</v>
      </c>
      <c r="X7055">
        <f>VLOOKUP($A7055,List2,3,FALSE)</f>
        <v>0.42119752236751501</v>
      </c>
      <c r="Y7055">
        <f>VLOOKUP($A7055,List2,4,FALSE)</f>
        <v>70</v>
      </c>
      <c r="Z7055">
        <f>VLOOKUP($A7055,List2,5,FALSE)</f>
        <v>141</v>
      </c>
      <c r="AA7055">
        <f>VLOOKUP($A7055,List2,6,FALSE)</f>
        <v>115</v>
      </c>
      <c r="AB7055">
        <f>VLOOKUP($A7055,List2,7,FALSE)</f>
        <v>1539</v>
      </c>
      <c r="AC7055">
        <f>VLOOKUP($A7055,List2,8,FALSE)</f>
        <v>1521</v>
      </c>
      <c r="AD7055">
        <f>VLOOKUP($A7055,List2,9,FALSE)</f>
        <v>2492</v>
      </c>
      <c r="AE7055">
        <f>VLOOKUP($A7055,List2,10,FALSE)</f>
        <v>1713</v>
      </c>
    </row>
    <row r="7056" spans="1:31" x14ac:dyDescent="0.3">
      <c r="A7056" t="s">
        <v>7055</v>
      </c>
      <c r="B7056">
        <v>2</v>
      </c>
      <c r="C7056">
        <v>1</v>
      </c>
      <c r="D7056">
        <v>0.5</v>
      </c>
      <c r="E7056">
        <v>1</v>
      </c>
      <c r="F7056">
        <v>0</v>
      </c>
      <c r="G7056">
        <v>0</v>
      </c>
      <c r="H7056">
        <v>1.5</v>
      </c>
      <c r="I7056">
        <v>1</v>
      </c>
      <c r="J7056">
        <v>1</v>
      </c>
      <c r="K7056">
        <v>0.39169139465875302</v>
      </c>
      <c r="L7056">
        <v>278</v>
      </c>
      <c r="M7056">
        <v>130</v>
      </c>
      <c r="N7056">
        <v>227</v>
      </c>
      <c r="O7056">
        <v>0.43779527559055098</v>
      </c>
      <c r="P7056">
        <v>0.20472440944881801</v>
      </c>
      <c r="Q7056">
        <v>0.35748031496062899</v>
      </c>
      <c r="R7056">
        <v>2292</v>
      </c>
      <c r="S7056">
        <v>1800</v>
      </c>
      <c r="T7056">
        <v>3551</v>
      </c>
      <c r="U7056">
        <v>2804</v>
      </c>
      <c r="V7056" t="str">
        <f>VLOOKUP($A7056,List2,1,FALSE)</f>
        <v>GCF_000862605.1_ViralProj15407.fna</v>
      </c>
      <c r="W7056">
        <f>VLOOKUP($A7056,List2,2,FALSE)</f>
        <v>1</v>
      </c>
      <c r="X7056">
        <f>VLOOKUP($A7056,List2,3,FALSE)</f>
        <v>0.39054938798747502</v>
      </c>
      <c r="Y7056">
        <f>VLOOKUP($A7056,List2,4,FALSE)</f>
        <v>130</v>
      </c>
      <c r="Z7056">
        <f>VLOOKUP($A7056,List2,5,FALSE)</f>
        <v>276</v>
      </c>
      <c r="AA7056">
        <f>VLOOKUP($A7056,List2,6,FALSE)</f>
        <v>222</v>
      </c>
      <c r="AB7056">
        <f>VLOOKUP($A7056,List2,7,FALSE)</f>
        <v>2290</v>
      </c>
      <c r="AC7056">
        <f>VLOOKUP($A7056,List2,8,FALSE)</f>
        <v>1826</v>
      </c>
      <c r="AD7056">
        <f>VLOOKUP($A7056,List2,9,FALSE)</f>
        <v>3596</v>
      </c>
      <c r="AE7056">
        <f>VLOOKUP($A7056,List2,10,FALSE)</f>
        <v>2827</v>
      </c>
    </row>
    <row r="7057" spans="1:31" x14ac:dyDescent="0.3">
      <c r="A7057" t="s">
        <v>7056</v>
      </c>
      <c r="B7057">
        <v>5</v>
      </c>
      <c r="C7057">
        <v>1</v>
      </c>
      <c r="D7057">
        <v>0.2</v>
      </c>
      <c r="E7057">
        <v>3</v>
      </c>
      <c r="F7057">
        <v>1</v>
      </c>
      <c r="G7057">
        <v>0</v>
      </c>
      <c r="H7057">
        <v>1.6</v>
      </c>
      <c r="I7057">
        <v>1.2</v>
      </c>
      <c r="J7057">
        <v>1</v>
      </c>
      <c r="K7057">
        <v>0.485449111215982</v>
      </c>
      <c r="L7057">
        <v>133</v>
      </c>
      <c r="M7057">
        <v>84</v>
      </c>
      <c r="N7057">
        <v>66</v>
      </c>
      <c r="O7057">
        <v>0.46996466431095402</v>
      </c>
      <c r="P7057">
        <v>0.296819787985865</v>
      </c>
      <c r="Q7057">
        <v>0.23321554770318001</v>
      </c>
      <c r="R7057">
        <v>1654</v>
      </c>
      <c r="S7057">
        <v>1432</v>
      </c>
      <c r="T7057">
        <v>1779</v>
      </c>
      <c r="U7057">
        <v>1492</v>
      </c>
      <c r="V7057" t="str">
        <f>VLOOKUP($A7057,List2,1,FALSE)</f>
        <v>GCF_000862585.1_ViralProj15403.fna</v>
      </c>
      <c r="W7057">
        <f>VLOOKUP($A7057,List2,2,FALSE)</f>
        <v>1</v>
      </c>
      <c r="X7057">
        <f>VLOOKUP($A7057,List2,3,FALSE)</f>
        <v>0.481098849495186</v>
      </c>
      <c r="Y7057">
        <f>VLOOKUP($A7057,List2,4,FALSE)</f>
        <v>56</v>
      </c>
      <c r="Z7057">
        <f>VLOOKUP($A7057,List2,5,FALSE)</f>
        <v>85</v>
      </c>
      <c r="AA7057">
        <f>VLOOKUP($A7057,List2,6,FALSE)</f>
        <v>44</v>
      </c>
      <c r="AB7057">
        <f>VLOOKUP($A7057,List2,7,FALSE)</f>
        <v>1084</v>
      </c>
      <c r="AC7057">
        <f>VLOOKUP($A7057,List2,8,FALSE)</f>
        <v>965</v>
      </c>
      <c r="AD7057">
        <f>VLOOKUP($A7057,List2,9,FALSE)</f>
        <v>1186</v>
      </c>
      <c r="AE7057">
        <f>VLOOKUP($A7057,List2,10,FALSE)</f>
        <v>1024</v>
      </c>
    </row>
    <row r="7058" spans="1:31" x14ac:dyDescent="0.3">
      <c r="A7058" t="s">
        <v>7057</v>
      </c>
      <c r="B7058">
        <v>2</v>
      </c>
      <c r="C7058">
        <v>1</v>
      </c>
      <c r="D7058">
        <v>0.5</v>
      </c>
      <c r="E7058">
        <v>1</v>
      </c>
      <c r="F7058">
        <v>0</v>
      </c>
      <c r="G7058">
        <v>0</v>
      </c>
      <c r="H7058">
        <v>1.5</v>
      </c>
      <c r="I7058">
        <v>1</v>
      </c>
      <c r="J7058">
        <v>1</v>
      </c>
      <c r="K7058">
        <v>0.45284604074774198</v>
      </c>
      <c r="L7058">
        <v>216</v>
      </c>
      <c r="M7058">
        <v>71</v>
      </c>
      <c r="N7058">
        <v>118</v>
      </c>
      <c r="O7058">
        <v>0.53333333333333299</v>
      </c>
      <c r="P7058">
        <v>0.17530864197530799</v>
      </c>
      <c r="Q7058">
        <v>0.29135802469135802</v>
      </c>
      <c r="R7058">
        <v>2225</v>
      </c>
      <c r="S7058">
        <v>2087</v>
      </c>
      <c r="T7058">
        <v>2851</v>
      </c>
      <c r="U7058">
        <v>2359</v>
      </c>
      <c r="V7058" t="str">
        <f>VLOOKUP($A7058,List2,1,FALSE)</f>
        <v>GCF_000862565.1_ViralProj15399.fna</v>
      </c>
      <c r="W7058">
        <f>VLOOKUP($A7058,List2,2,FALSE)</f>
        <v>1</v>
      </c>
      <c r="X7058">
        <f>VLOOKUP($A7058,List2,3,FALSE)</f>
        <v>0.45349198137609897</v>
      </c>
      <c r="Y7058">
        <f>VLOOKUP($A7058,List2,4,FALSE)</f>
        <v>71</v>
      </c>
      <c r="Z7058">
        <f>VLOOKUP($A7058,List2,5,FALSE)</f>
        <v>215</v>
      </c>
      <c r="AA7058">
        <f>VLOOKUP($A7058,List2,6,FALSE)</f>
        <v>117</v>
      </c>
      <c r="AB7058">
        <f>VLOOKUP($A7058,List2,7,FALSE)</f>
        <v>2241</v>
      </c>
      <c r="AC7058">
        <f>VLOOKUP($A7058,List2,8,FALSE)</f>
        <v>2142</v>
      </c>
      <c r="AD7058">
        <f>VLOOKUP($A7058,List2,9,FALSE)</f>
        <v>2877</v>
      </c>
      <c r="AE7058">
        <f>VLOOKUP($A7058,List2,10,FALSE)</f>
        <v>2405</v>
      </c>
    </row>
    <row r="7059" spans="1:31" x14ac:dyDescent="0.3">
      <c r="A7059" t="s">
        <v>7058</v>
      </c>
      <c r="B7059">
        <v>13</v>
      </c>
      <c r="C7059">
        <v>1</v>
      </c>
      <c r="D7059">
        <v>7.69230769230769E-2</v>
      </c>
      <c r="E7059">
        <v>0</v>
      </c>
      <c r="F7059">
        <v>1</v>
      </c>
      <c r="G7059">
        <v>11</v>
      </c>
      <c r="H7059">
        <v>1</v>
      </c>
      <c r="I7059">
        <v>1.07692307692307</v>
      </c>
      <c r="J7059">
        <v>1.84615384615384</v>
      </c>
      <c r="K7059">
        <v>0.24246513720197899</v>
      </c>
      <c r="L7059">
        <v>203</v>
      </c>
      <c r="M7059">
        <v>87</v>
      </c>
      <c r="N7059">
        <v>306</v>
      </c>
      <c r="O7059">
        <v>0.34060402684563701</v>
      </c>
      <c r="P7059">
        <v>0.14597315436241601</v>
      </c>
      <c r="Q7059">
        <v>0.51342281879194596</v>
      </c>
      <c r="R7059">
        <v>1058</v>
      </c>
      <c r="S7059">
        <v>559</v>
      </c>
      <c r="T7059">
        <v>2479</v>
      </c>
      <c r="U7059">
        <v>2573</v>
      </c>
      <c r="V7059" t="str">
        <f>VLOOKUP($A7059,List2,1,FALSE)</f>
        <v>GCF_000839205.1_ViralProj14178.fna</v>
      </c>
      <c r="W7059">
        <f>VLOOKUP($A7059,List2,2,FALSE)</f>
        <v>1</v>
      </c>
      <c r="X7059">
        <f>VLOOKUP($A7059,List2,3,FALSE)</f>
        <v>0.23178893178893101</v>
      </c>
      <c r="Y7059">
        <f>VLOOKUP($A7059,List2,4,FALSE)</f>
        <v>102</v>
      </c>
      <c r="Z7059">
        <f>VLOOKUP($A7059,List2,5,FALSE)</f>
        <v>208</v>
      </c>
      <c r="AA7059">
        <f>VLOOKUP($A7059,List2,6,FALSE)</f>
        <v>352</v>
      </c>
      <c r="AB7059">
        <f>VLOOKUP($A7059,List2,7,FALSE)</f>
        <v>1176</v>
      </c>
      <c r="AC7059">
        <f>VLOOKUP($A7059,List2,8,FALSE)</f>
        <v>625</v>
      </c>
      <c r="AD7059">
        <f>VLOOKUP($A7059,List2,9,FALSE)</f>
        <v>2858</v>
      </c>
      <c r="AE7059">
        <f>VLOOKUP($A7059,List2,10,FALSE)</f>
        <v>3111</v>
      </c>
    </row>
    <row r="7060" spans="1:31" x14ac:dyDescent="0.3">
      <c r="A7060" t="s">
        <v>7059</v>
      </c>
      <c r="B7060">
        <v>3</v>
      </c>
      <c r="C7060">
        <v>1</v>
      </c>
      <c r="D7060">
        <v>0.33333333333333298</v>
      </c>
      <c r="E7060">
        <v>0</v>
      </c>
      <c r="F7060">
        <v>0</v>
      </c>
      <c r="G7060">
        <v>2</v>
      </c>
      <c r="H7060">
        <v>1</v>
      </c>
      <c r="I7060">
        <v>1</v>
      </c>
      <c r="J7060">
        <v>1.6666666666666601</v>
      </c>
      <c r="K7060">
        <v>0.56746444675685004</v>
      </c>
      <c r="L7060">
        <v>227</v>
      </c>
      <c r="M7060">
        <v>74</v>
      </c>
      <c r="N7060">
        <v>101</v>
      </c>
      <c r="O7060">
        <v>0.56467661691542204</v>
      </c>
      <c r="P7060">
        <v>0.184079601990049</v>
      </c>
      <c r="Q7060">
        <v>0.251243781094527</v>
      </c>
      <c r="R7060">
        <v>4092</v>
      </c>
      <c r="S7060">
        <v>4088</v>
      </c>
      <c r="T7060">
        <v>3476</v>
      </c>
      <c r="U7060">
        <v>2759</v>
      </c>
      <c r="V7060" t="str">
        <f>VLOOKUP($A7060,List2,1,FALSE)</f>
        <v>GCF_000862545.1_ViralProj15395.fna</v>
      </c>
      <c r="W7060">
        <f>VLOOKUP($A7060,List2,2,FALSE)</f>
        <v>1</v>
      </c>
      <c r="X7060">
        <f>VLOOKUP($A7060,List2,3,FALSE)</f>
        <v>0.56373413998823596</v>
      </c>
      <c r="Y7060">
        <f>VLOOKUP($A7060,List2,4,FALSE)</f>
        <v>65</v>
      </c>
      <c r="Z7060">
        <f>VLOOKUP($A7060,List2,5,FALSE)</f>
        <v>182</v>
      </c>
      <c r="AA7060">
        <f>VLOOKUP($A7060,List2,6,FALSE)</f>
        <v>84</v>
      </c>
      <c r="AB7060">
        <f>VLOOKUP($A7060,List2,7,FALSE)</f>
        <v>3358</v>
      </c>
      <c r="AC7060">
        <f>VLOOKUP($A7060,List2,8,FALSE)</f>
        <v>3351</v>
      </c>
      <c r="AD7060">
        <f>VLOOKUP($A7060,List2,9,FALSE)</f>
        <v>2886</v>
      </c>
      <c r="AE7060">
        <f>VLOOKUP($A7060,List2,10,FALSE)</f>
        <v>2306</v>
      </c>
    </row>
    <row r="7061" spans="1:31" x14ac:dyDescent="0.3">
      <c r="A7061" t="s">
        <v>7060</v>
      </c>
      <c r="B7061">
        <v>3</v>
      </c>
      <c r="C7061">
        <v>1</v>
      </c>
      <c r="D7061">
        <v>0.33333333333333298</v>
      </c>
      <c r="E7061">
        <v>0</v>
      </c>
      <c r="F7061">
        <v>0</v>
      </c>
      <c r="G7061">
        <v>2</v>
      </c>
      <c r="H7061">
        <v>1</v>
      </c>
      <c r="I7061">
        <v>1</v>
      </c>
      <c r="J7061">
        <v>1.6666666666666601</v>
      </c>
      <c r="K7061">
        <v>0.46618093503339397</v>
      </c>
      <c r="L7061">
        <v>179</v>
      </c>
      <c r="M7061">
        <v>54</v>
      </c>
      <c r="N7061">
        <v>92</v>
      </c>
      <c r="O7061">
        <v>0.55076923076923001</v>
      </c>
      <c r="P7061">
        <v>0.16615384615384601</v>
      </c>
      <c r="Q7061">
        <v>0.283076923076923</v>
      </c>
      <c r="R7061">
        <v>1818</v>
      </c>
      <c r="S7061">
        <v>2021</v>
      </c>
      <c r="T7061">
        <v>2317</v>
      </c>
      <c r="U7061">
        <v>2079</v>
      </c>
      <c r="V7061" t="str">
        <f>VLOOKUP($A7061,List2,1,FALSE)</f>
        <v>GCF_000862525.1_ViralMultiSegProj15391.fna</v>
      </c>
      <c r="W7061">
        <f>VLOOKUP($A7061,List2,2,FALSE)</f>
        <v>2</v>
      </c>
      <c r="X7061">
        <f>VLOOKUP($A7061,List2,3,FALSE)</f>
        <v>0.468591177068509</v>
      </c>
      <c r="Y7061">
        <f>VLOOKUP($A7061,List2,4,FALSE)</f>
        <v>73</v>
      </c>
      <c r="Z7061">
        <f>VLOOKUP($A7061,List2,5,FALSE)</f>
        <v>188</v>
      </c>
      <c r="AA7061">
        <f>VLOOKUP($A7061,List2,6,FALSE)</f>
        <v>121</v>
      </c>
      <c r="AB7061">
        <f>VLOOKUP($A7061,List2,7,FALSE)</f>
        <v>2124</v>
      </c>
      <c r="AC7061">
        <f>VLOOKUP($A7061,List2,8,FALSE)</f>
        <v>2486</v>
      </c>
      <c r="AD7061">
        <f>VLOOKUP($A7061,List2,9,FALSE)</f>
        <v>2738</v>
      </c>
      <c r="AE7061">
        <f>VLOOKUP($A7061,List2,10,FALSE)</f>
        <v>2490</v>
      </c>
    </row>
    <row r="7062" spans="1:31" x14ac:dyDescent="0.3">
      <c r="A7062" t="s">
        <v>7061</v>
      </c>
      <c r="B7062">
        <v>12</v>
      </c>
      <c r="C7062">
        <v>1</v>
      </c>
      <c r="D7062">
        <v>8.3333333333333301E-2</v>
      </c>
      <c r="E7062">
        <v>1</v>
      </c>
      <c r="F7062">
        <v>5</v>
      </c>
      <c r="G7062">
        <v>5</v>
      </c>
      <c r="H7062">
        <v>1.0833333333333299</v>
      </c>
      <c r="I7062">
        <v>1.4166666666666601</v>
      </c>
      <c r="J7062">
        <v>1.4166666666666601</v>
      </c>
      <c r="K7062">
        <v>0.37126874122389802</v>
      </c>
      <c r="L7062">
        <v>975</v>
      </c>
      <c r="M7062">
        <v>621</v>
      </c>
      <c r="N7062">
        <v>1237</v>
      </c>
      <c r="O7062">
        <v>0.34415813625132302</v>
      </c>
      <c r="P7062">
        <v>0.21920225908930399</v>
      </c>
      <c r="Q7062">
        <v>0.43663960465937102</v>
      </c>
      <c r="R7062">
        <v>9755</v>
      </c>
      <c r="S7062">
        <v>6638</v>
      </c>
      <c r="T7062">
        <v>11945</v>
      </c>
      <c r="U7062">
        <v>15816</v>
      </c>
      <c r="V7062" t="str">
        <f>VLOOKUP($A7062,List2,1,FALSE)</f>
        <v>GCF_000862505.1_ViralProj15385.fna</v>
      </c>
      <c r="W7062">
        <f>VLOOKUP($A7062,List2,2,FALSE)</f>
        <v>1</v>
      </c>
      <c r="X7062">
        <f>VLOOKUP($A7062,List2,3,FALSE)</f>
        <v>0.37126559025427802</v>
      </c>
      <c r="Y7062">
        <f>VLOOKUP($A7062,List2,4,FALSE)</f>
        <v>445</v>
      </c>
      <c r="Z7062">
        <f>VLOOKUP($A7062,List2,5,FALSE)</f>
        <v>653</v>
      </c>
      <c r="AA7062">
        <f>VLOOKUP($A7062,List2,6,FALSE)</f>
        <v>857</v>
      </c>
      <c r="AB7062">
        <f>VLOOKUP($A7062,List2,7,FALSE)</f>
        <v>6767</v>
      </c>
      <c r="AC7062">
        <f>VLOOKUP($A7062,List2,8,FALSE)</f>
        <v>4753</v>
      </c>
      <c r="AD7062">
        <f>VLOOKUP($A7062,List2,9,FALSE)</f>
        <v>8487</v>
      </c>
      <c r="AE7062">
        <f>VLOOKUP($A7062,List2,10,FALSE)</f>
        <v>11022</v>
      </c>
    </row>
    <row r="7063" spans="1:31" x14ac:dyDescent="0.3">
      <c r="A7063" t="s">
        <v>7062</v>
      </c>
      <c r="B7063">
        <v>2</v>
      </c>
      <c r="C7063">
        <v>1</v>
      </c>
      <c r="D7063">
        <v>0.5</v>
      </c>
      <c r="E7063">
        <v>0</v>
      </c>
      <c r="F7063">
        <v>0</v>
      </c>
      <c r="G7063">
        <v>1</v>
      </c>
      <c r="H7063">
        <v>1</v>
      </c>
      <c r="I7063">
        <v>1</v>
      </c>
      <c r="J7063">
        <v>1.5</v>
      </c>
      <c r="K7063">
        <v>0.62493195427327097</v>
      </c>
      <c r="L7063">
        <v>65</v>
      </c>
      <c r="M7063">
        <v>9</v>
      </c>
      <c r="N7063">
        <v>7</v>
      </c>
      <c r="O7063">
        <v>0.80246913580246904</v>
      </c>
      <c r="P7063">
        <v>0.11111111111111099</v>
      </c>
      <c r="Q7063">
        <v>8.6419753086419707E-2</v>
      </c>
      <c r="R7063">
        <v>1721</v>
      </c>
      <c r="S7063">
        <v>2871</v>
      </c>
      <c r="T7063">
        <v>1093</v>
      </c>
      <c r="U7063">
        <v>1663</v>
      </c>
      <c r="V7063" t="str">
        <f>VLOOKUP($A7063,List2,1,FALSE)</f>
        <v>GCF_000862485.1_ViralProj15381.fna</v>
      </c>
      <c r="W7063">
        <f>VLOOKUP($A7063,List2,2,FALSE)</f>
        <v>1</v>
      </c>
      <c r="X7063">
        <f>VLOOKUP($A7063,List2,3,FALSE)</f>
        <v>0.619946091644204</v>
      </c>
      <c r="Y7063">
        <f>VLOOKUP($A7063,List2,4,FALSE)</f>
        <v>10</v>
      </c>
      <c r="Z7063">
        <f>VLOOKUP($A7063,List2,5,FALSE)</f>
        <v>55</v>
      </c>
      <c r="AA7063">
        <f>VLOOKUP($A7063,List2,6,FALSE)</f>
        <v>11</v>
      </c>
      <c r="AB7063">
        <f>VLOOKUP($A7063,List2,7,FALSE)</f>
        <v>1489</v>
      </c>
      <c r="AC7063">
        <f>VLOOKUP($A7063,List2,8,FALSE)</f>
        <v>2421</v>
      </c>
      <c r="AD7063">
        <f>VLOOKUP($A7063,List2,9,FALSE)</f>
        <v>964</v>
      </c>
      <c r="AE7063">
        <f>VLOOKUP($A7063,List2,10,FALSE)</f>
        <v>1433</v>
      </c>
    </row>
    <row r="7064" spans="1:31" x14ac:dyDescent="0.3">
      <c r="A7064" t="s">
        <v>7063</v>
      </c>
      <c r="B7064">
        <v>2</v>
      </c>
      <c r="C7064">
        <v>2</v>
      </c>
      <c r="D7064">
        <v>1</v>
      </c>
      <c r="E7064">
        <v>0</v>
      </c>
      <c r="F7064">
        <v>0</v>
      </c>
      <c r="G7064">
        <v>0</v>
      </c>
      <c r="H7064">
        <v>1</v>
      </c>
      <c r="I7064">
        <v>1</v>
      </c>
      <c r="J7064">
        <v>1</v>
      </c>
      <c r="K7064">
        <v>0.42128697127106901</v>
      </c>
      <c r="L7064">
        <v>269</v>
      </c>
      <c r="M7064">
        <v>76</v>
      </c>
      <c r="N7064">
        <v>118</v>
      </c>
      <c r="O7064">
        <v>0.58099352051835795</v>
      </c>
      <c r="P7064">
        <v>0.16414686825053901</v>
      </c>
      <c r="Q7064">
        <v>0.25485961123110101</v>
      </c>
      <c r="R7064">
        <v>2280</v>
      </c>
      <c r="S7064">
        <v>1694</v>
      </c>
      <c r="T7064">
        <v>3015</v>
      </c>
      <c r="U7064">
        <v>2444</v>
      </c>
      <c r="V7064" t="str">
        <f>VLOOKUP($A7064,List2,1,FALSE)</f>
        <v>GCF_000862465.1_ViralProj15377.fna</v>
      </c>
      <c r="W7064">
        <f>VLOOKUP($A7064,List2,2,FALSE)</f>
        <v>1</v>
      </c>
      <c r="X7064">
        <f>VLOOKUP($A7064,List2,3,FALSE)</f>
        <v>0.41964751277505402</v>
      </c>
      <c r="Y7064">
        <f>VLOOKUP($A7064,List2,4,FALSE)</f>
        <v>81</v>
      </c>
      <c r="Z7064">
        <f>VLOOKUP($A7064,List2,5,FALSE)</f>
        <v>260</v>
      </c>
      <c r="AA7064">
        <f>VLOOKUP($A7064,List2,6,FALSE)</f>
        <v>123</v>
      </c>
      <c r="AB7064">
        <f>VLOOKUP($A7064,List2,7,FALSE)</f>
        <v>2301</v>
      </c>
      <c r="AC7064">
        <f>VLOOKUP($A7064,List2,8,FALSE)</f>
        <v>1723</v>
      </c>
      <c r="AD7064">
        <f>VLOOKUP($A7064,List2,9,FALSE)</f>
        <v>3048</v>
      </c>
      <c r="AE7064">
        <f>VLOOKUP($A7064,List2,10,FALSE)</f>
        <v>2517</v>
      </c>
    </row>
    <row r="7065" spans="1:31" x14ac:dyDescent="0.3">
      <c r="A7065" t="s">
        <v>7064</v>
      </c>
      <c r="B7065">
        <v>5</v>
      </c>
      <c r="C7065">
        <v>1</v>
      </c>
      <c r="D7065">
        <v>0.2</v>
      </c>
      <c r="E7065">
        <v>2</v>
      </c>
      <c r="F7065">
        <v>1</v>
      </c>
      <c r="G7065">
        <v>1</v>
      </c>
      <c r="H7065">
        <v>1.4</v>
      </c>
      <c r="I7065">
        <v>1.2</v>
      </c>
      <c r="J7065">
        <v>1.2</v>
      </c>
      <c r="K7065">
        <v>0.51009939083039402</v>
      </c>
      <c r="L7065">
        <v>148</v>
      </c>
      <c r="M7065">
        <v>57</v>
      </c>
      <c r="N7065">
        <v>57</v>
      </c>
      <c r="O7065">
        <v>0.56488549618320605</v>
      </c>
      <c r="P7065">
        <v>0.217557251908396</v>
      </c>
      <c r="Q7065">
        <v>0.217557251908396</v>
      </c>
      <c r="R7065">
        <v>1697</v>
      </c>
      <c r="S7065">
        <v>1485</v>
      </c>
      <c r="T7065">
        <v>1420</v>
      </c>
      <c r="U7065">
        <v>1636</v>
      </c>
      <c r="V7065" t="str">
        <f>VLOOKUP($A7065,List2,1,FALSE)</f>
        <v>GCF_000862445.1_ViralProj15372.fna</v>
      </c>
      <c r="W7065">
        <f>VLOOKUP($A7065,List2,2,FALSE)</f>
        <v>1</v>
      </c>
      <c r="X7065">
        <f>VLOOKUP($A7065,List2,3,FALSE)</f>
        <v>0.50180766449746905</v>
      </c>
      <c r="Y7065">
        <f>VLOOKUP($A7065,List2,4,FALSE)</f>
        <v>39</v>
      </c>
      <c r="Z7065">
        <f>VLOOKUP($A7065,List2,5,FALSE)</f>
        <v>97</v>
      </c>
      <c r="AA7065">
        <f>VLOOKUP($A7065,List2,6,FALSE)</f>
        <v>41</v>
      </c>
      <c r="AB7065">
        <f>VLOOKUP($A7065,List2,7,FALSE)</f>
        <v>1116</v>
      </c>
      <c r="AC7065">
        <f>VLOOKUP($A7065,List2,8,FALSE)</f>
        <v>966</v>
      </c>
      <c r="AD7065">
        <f>VLOOKUP($A7065,List2,9,FALSE)</f>
        <v>959</v>
      </c>
      <c r="AE7065">
        <f>VLOOKUP($A7065,List2,10,FALSE)</f>
        <v>1108</v>
      </c>
    </row>
    <row r="7066" spans="1:31" x14ac:dyDescent="0.3">
      <c r="A7066" t="s">
        <v>7065</v>
      </c>
      <c r="B7066">
        <v>1</v>
      </c>
      <c r="C7066">
        <v>1</v>
      </c>
      <c r="D7066">
        <v>1</v>
      </c>
      <c r="E7066">
        <v>0</v>
      </c>
      <c r="F7066">
        <v>0</v>
      </c>
      <c r="G7066">
        <v>0</v>
      </c>
      <c r="H7066">
        <v>1</v>
      </c>
      <c r="I7066">
        <v>1</v>
      </c>
      <c r="J7066">
        <v>1</v>
      </c>
      <c r="K7066">
        <v>0.43236048116742198</v>
      </c>
      <c r="L7066">
        <v>286</v>
      </c>
      <c r="M7066">
        <v>89</v>
      </c>
      <c r="N7066">
        <v>127</v>
      </c>
      <c r="O7066">
        <v>0.56972111553784799</v>
      </c>
      <c r="P7066">
        <v>0.17729083665338599</v>
      </c>
      <c r="Q7066">
        <v>0.25298804780876399</v>
      </c>
      <c r="R7066">
        <v>2539</v>
      </c>
      <c r="S7066">
        <v>1846</v>
      </c>
      <c r="T7066">
        <v>3075</v>
      </c>
      <c r="U7066">
        <v>2682</v>
      </c>
      <c r="V7066" t="str">
        <f>VLOOKUP($A7066,List2,1,FALSE)</f>
        <v>GCF_000862425.1_ViralProj15368.fna</v>
      </c>
      <c r="W7066">
        <f>VLOOKUP($A7066,List2,2,FALSE)</f>
        <v>1</v>
      </c>
      <c r="X7066">
        <f>VLOOKUP($A7066,List2,3,FALSE)</f>
        <v>0.43230450645892898</v>
      </c>
      <c r="Y7066">
        <f>VLOOKUP($A7066,List2,4,FALSE)</f>
        <v>86</v>
      </c>
      <c r="Z7066">
        <f>VLOOKUP($A7066,List2,5,FALSE)</f>
        <v>279</v>
      </c>
      <c r="AA7066">
        <f>VLOOKUP($A7066,List2,6,FALSE)</f>
        <v>125</v>
      </c>
      <c r="AB7066">
        <f>VLOOKUP($A7066,List2,7,FALSE)</f>
        <v>2538</v>
      </c>
      <c r="AC7066">
        <f>VLOOKUP($A7066,List2,8,FALSE)</f>
        <v>1846</v>
      </c>
      <c r="AD7066">
        <f>VLOOKUP($A7066,List2,9,FALSE)</f>
        <v>3075</v>
      </c>
      <c r="AE7066">
        <f>VLOOKUP($A7066,List2,10,FALSE)</f>
        <v>2682</v>
      </c>
    </row>
    <row r="7067" spans="1:31" x14ac:dyDescent="0.3">
      <c r="A7067" t="s">
        <v>7066</v>
      </c>
      <c r="B7067">
        <v>1</v>
      </c>
      <c r="C7067">
        <v>1</v>
      </c>
      <c r="D7067">
        <v>1</v>
      </c>
      <c r="E7067">
        <v>0</v>
      </c>
      <c r="F7067">
        <v>0</v>
      </c>
      <c r="G7067">
        <v>0</v>
      </c>
      <c r="H7067">
        <v>1</v>
      </c>
      <c r="I7067">
        <v>1</v>
      </c>
      <c r="J7067">
        <v>1</v>
      </c>
      <c r="K7067">
        <v>0.50093044894161398</v>
      </c>
      <c r="L7067">
        <v>151</v>
      </c>
      <c r="M7067">
        <v>84</v>
      </c>
      <c r="N7067">
        <v>68</v>
      </c>
      <c r="O7067">
        <v>0.498349834983498</v>
      </c>
      <c r="P7067">
        <v>0.27722772277227697</v>
      </c>
      <c r="Q7067">
        <v>0.224422442244224</v>
      </c>
      <c r="R7067">
        <v>2193</v>
      </c>
      <c r="S7067">
        <v>2114</v>
      </c>
      <c r="T7067">
        <v>1960</v>
      </c>
      <c r="U7067">
        <v>2331</v>
      </c>
      <c r="V7067" t="str">
        <f>VLOOKUP($A7067,List2,1,FALSE)</f>
        <v>GCF_000862405.1_ViralProj15364.fna</v>
      </c>
      <c r="W7067">
        <f>VLOOKUP($A7067,List2,2,FALSE)</f>
        <v>1</v>
      </c>
      <c r="X7067">
        <f>VLOOKUP($A7067,List2,3,FALSE)</f>
        <v>0.50611637059887205</v>
      </c>
      <c r="Y7067">
        <f>VLOOKUP($A7067,List2,4,FALSE)</f>
        <v>92</v>
      </c>
      <c r="Z7067">
        <f>VLOOKUP($A7067,List2,5,FALSE)</f>
        <v>162</v>
      </c>
      <c r="AA7067">
        <f>VLOOKUP($A7067,List2,6,FALSE)</f>
        <v>71</v>
      </c>
      <c r="AB7067">
        <f>VLOOKUP($A7067,List2,7,FALSE)</f>
        <v>2431</v>
      </c>
      <c r="AC7067">
        <f>VLOOKUP($A7067,List2,8,FALSE)</f>
        <v>2327</v>
      </c>
      <c r="AD7067">
        <f>VLOOKUP($A7067,List2,9,FALSE)</f>
        <v>2125</v>
      </c>
      <c r="AE7067">
        <f>VLOOKUP($A7067,List2,10,FALSE)</f>
        <v>2518</v>
      </c>
    </row>
    <row r="7068" spans="1:31" x14ac:dyDescent="0.3">
      <c r="A7068" t="s">
        <v>7067</v>
      </c>
      <c r="B7068">
        <v>3</v>
      </c>
      <c r="C7068">
        <v>1</v>
      </c>
      <c r="D7068">
        <v>0.33333333333333298</v>
      </c>
      <c r="E7068">
        <v>0</v>
      </c>
      <c r="F7068">
        <v>1</v>
      </c>
      <c r="G7068">
        <v>1</v>
      </c>
      <c r="H7068">
        <v>1</v>
      </c>
      <c r="I7068">
        <v>1.3333333333333299</v>
      </c>
      <c r="J7068">
        <v>1.3333333333333299</v>
      </c>
      <c r="K7068">
        <v>0.48661370991468</v>
      </c>
      <c r="L7068">
        <v>175</v>
      </c>
      <c r="M7068">
        <v>78</v>
      </c>
      <c r="N7068">
        <v>86</v>
      </c>
      <c r="O7068">
        <v>0.51622418879055998</v>
      </c>
      <c r="P7068">
        <v>0.23008849557522101</v>
      </c>
      <c r="Q7068">
        <v>0.25368731563421798</v>
      </c>
      <c r="R7068">
        <v>2273</v>
      </c>
      <c r="S7068">
        <v>2689</v>
      </c>
      <c r="T7068">
        <v>2835</v>
      </c>
      <c r="U7068">
        <v>2400</v>
      </c>
      <c r="V7068" t="str">
        <f>VLOOKUP($A7068,List2,1,FALSE)</f>
        <v>GCF_000862385.1_ViralMultiSegProj15358.fna</v>
      </c>
      <c r="W7068">
        <f>VLOOKUP($A7068,List2,2,FALSE)</f>
        <v>2</v>
      </c>
      <c r="X7068">
        <f>VLOOKUP($A7068,List2,3,FALSE)</f>
        <v>0.48340561111602798</v>
      </c>
      <c r="Y7068">
        <f>VLOOKUP($A7068,List2,4,FALSE)</f>
        <v>86</v>
      </c>
      <c r="Z7068">
        <f>VLOOKUP($A7068,List2,5,FALSE)</f>
        <v>188</v>
      </c>
      <c r="AA7068">
        <f>VLOOKUP($A7068,List2,6,FALSE)</f>
        <v>98</v>
      </c>
      <c r="AB7068">
        <f>VLOOKUP($A7068,List2,7,FALSE)</f>
        <v>2447</v>
      </c>
      <c r="AC7068">
        <f>VLOOKUP($A7068,List2,8,FALSE)</f>
        <v>3015</v>
      </c>
      <c r="AD7068">
        <f>VLOOKUP($A7068,List2,9,FALSE)</f>
        <v>3129</v>
      </c>
      <c r="AE7068">
        <f>VLOOKUP($A7068,List2,10,FALSE)</f>
        <v>2708</v>
      </c>
    </row>
    <row r="7069" spans="1:31" x14ac:dyDescent="0.3">
      <c r="A7069" t="s">
        <v>7068</v>
      </c>
      <c r="B7069">
        <v>2</v>
      </c>
      <c r="C7069">
        <v>1</v>
      </c>
      <c r="D7069">
        <v>0.5</v>
      </c>
      <c r="E7069">
        <v>1</v>
      </c>
      <c r="F7069">
        <v>0</v>
      </c>
      <c r="G7069">
        <v>0</v>
      </c>
      <c r="H7069">
        <v>1.5</v>
      </c>
      <c r="I7069">
        <v>1</v>
      </c>
      <c r="J7069">
        <v>1</v>
      </c>
      <c r="K7069">
        <v>0.44660500315324703</v>
      </c>
      <c r="L7069">
        <v>202</v>
      </c>
      <c r="M7069">
        <v>69</v>
      </c>
      <c r="N7069">
        <v>110</v>
      </c>
      <c r="O7069">
        <v>0.53018372703411998</v>
      </c>
      <c r="P7069">
        <v>0.181102362204724</v>
      </c>
      <c r="Q7069">
        <v>0.28871391076115399</v>
      </c>
      <c r="R7069">
        <v>2342</v>
      </c>
      <c r="S7069">
        <v>1907</v>
      </c>
      <c r="T7069">
        <v>3001</v>
      </c>
      <c r="U7069">
        <v>2264</v>
      </c>
      <c r="V7069" t="str">
        <f>VLOOKUP($A7069,List2,1,FALSE)</f>
        <v>GCF_000862365.1_ViralProj15354.fna</v>
      </c>
      <c r="W7069">
        <f>VLOOKUP($A7069,List2,2,FALSE)</f>
        <v>1</v>
      </c>
      <c r="X7069">
        <f>VLOOKUP($A7069,List2,3,FALSE)</f>
        <v>0.44635055940330298</v>
      </c>
      <c r="Y7069">
        <f>VLOOKUP($A7069,List2,4,FALSE)</f>
        <v>71</v>
      </c>
      <c r="Z7069">
        <f>VLOOKUP($A7069,List2,5,FALSE)</f>
        <v>192</v>
      </c>
      <c r="AA7069">
        <f>VLOOKUP($A7069,List2,6,FALSE)</f>
        <v>106</v>
      </c>
      <c r="AB7069">
        <f>VLOOKUP($A7069,List2,7,FALSE)</f>
        <v>2296</v>
      </c>
      <c r="AC7069">
        <f>VLOOKUP($A7069,List2,8,FALSE)</f>
        <v>1893</v>
      </c>
      <c r="AD7069">
        <f>VLOOKUP($A7069,List2,9,FALSE)</f>
        <v>2970</v>
      </c>
      <c r="AE7069">
        <f>VLOOKUP($A7069,List2,10,FALSE)</f>
        <v>2226</v>
      </c>
    </row>
    <row r="7070" spans="1:31" x14ac:dyDescent="0.3">
      <c r="A7070" t="s">
        <v>7069</v>
      </c>
      <c r="B7070">
        <v>233</v>
      </c>
      <c r="C7070">
        <v>10</v>
      </c>
      <c r="D7070">
        <v>4.2918454935622297E-2</v>
      </c>
      <c r="E7070">
        <v>52</v>
      </c>
      <c r="F7070">
        <v>39</v>
      </c>
      <c r="G7070">
        <v>132</v>
      </c>
      <c r="H7070">
        <v>1.2321428571428501</v>
      </c>
      <c r="I7070">
        <v>1.1741071428571399</v>
      </c>
      <c r="J7070">
        <v>1.58928571428571</v>
      </c>
      <c r="K7070">
        <v>0.34578592668826102</v>
      </c>
      <c r="L7070">
        <v>4039</v>
      </c>
      <c r="M7070">
        <v>3987</v>
      </c>
      <c r="N7070">
        <v>6321</v>
      </c>
      <c r="O7070">
        <v>0.281522269463999</v>
      </c>
      <c r="P7070">
        <v>0.27789781835923799</v>
      </c>
      <c r="Q7070">
        <v>0.44057991217676101</v>
      </c>
      <c r="R7070">
        <v>38296</v>
      </c>
      <c r="S7070">
        <v>34614</v>
      </c>
      <c r="T7070">
        <v>73809</v>
      </c>
      <c r="U7070">
        <v>64134</v>
      </c>
      <c r="V7070" t="str">
        <f>VLOOKUP($A7070,List2,1,FALSE)</f>
        <v>GCF_000839185.1_ViralProj14174.fna</v>
      </c>
      <c r="W7070">
        <f>VLOOKUP($A7070,List2,2,FALSE)</f>
        <v>1</v>
      </c>
      <c r="X7070">
        <f>VLOOKUP($A7070,List2,3,FALSE)</f>
        <v>0.33403860116436002</v>
      </c>
      <c r="Y7070">
        <f>VLOOKUP($A7070,List2,4,FALSE)</f>
        <v>4127</v>
      </c>
      <c r="Z7070">
        <f>VLOOKUP($A7070,List2,5,FALSE)</f>
        <v>3901</v>
      </c>
      <c r="AA7070">
        <f>VLOOKUP($A7070,List2,6,FALSE)</f>
        <v>6835</v>
      </c>
      <c r="AB7070">
        <f>VLOOKUP($A7070,List2,7,FALSE)</f>
        <v>37261</v>
      </c>
      <c r="AC7070">
        <f>VLOOKUP($A7070,List2,8,FALSE)</f>
        <v>37731</v>
      </c>
      <c r="AD7070">
        <f>VLOOKUP($A7070,List2,9,FALSE)</f>
        <v>74831</v>
      </c>
      <c r="AE7070">
        <f>VLOOKUP($A7070,List2,10,FALSE)</f>
        <v>74678</v>
      </c>
    </row>
    <row r="7071" spans="1:31" x14ac:dyDescent="0.3">
      <c r="A7071" t="s">
        <v>7070</v>
      </c>
      <c r="B7071">
        <v>5</v>
      </c>
      <c r="C7071">
        <v>1</v>
      </c>
      <c r="D7071">
        <v>0.2</v>
      </c>
      <c r="E7071">
        <v>1</v>
      </c>
      <c r="F7071">
        <v>0</v>
      </c>
      <c r="G7071">
        <v>3</v>
      </c>
      <c r="H7071">
        <v>1.2</v>
      </c>
      <c r="I7071">
        <v>1</v>
      </c>
      <c r="J7071">
        <v>1.6</v>
      </c>
      <c r="K7071">
        <v>0.41882412496384103</v>
      </c>
      <c r="L7071">
        <v>591</v>
      </c>
      <c r="M7071">
        <v>372</v>
      </c>
      <c r="N7071">
        <v>632</v>
      </c>
      <c r="O7071">
        <v>0.37053291536050098</v>
      </c>
      <c r="P7071">
        <v>0.233228840125391</v>
      </c>
      <c r="Q7071">
        <v>0.396238244514106</v>
      </c>
      <c r="R7071">
        <v>6674</v>
      </c>
      <c r="S7071">
        <v>4909</v>
      </c>
      <c r="T7071">
        <v>7117</v>
      </c>
      <c r="U7071">
        <v>8956</v>
      </c>
      <c r="V7071" t="str">
        <f>VLOOKUP($A7071,List2,1,FALSE)</f>
        <v>GCF_000862345.1_ViralProj15350.fna</v>
      </c>
      <c r="W7071">
        <f>VLOOKUP($A7071,List2,2,FALSE)</f>
        <v>1</v>
      </c>
      <c r="X7071">
        <f>VLOOKUP($A7071,List2,3,FALSE)</f>
        <v>0.41782525510203999</v>
      </c>
      <c r="Y7071">
        <f>VLOOKUP($A7071,List2,4,FALSE)</f>
        <v>426</v>
      </c>
      <c r="Z7071">
        <f>VLOOKUP($A7071,List2,5,FALSE)</f>
        <v>646</v>
      </c>
      <c r="AA7071">
        <f>VLOOKUP($A7071,List2,6,FALSE)</f>
        <v>696</v>
      </c>
      <c r="AB7071">
        <f>VLOOKUP($A7071,List2,7,FALSE)</f>
        <v>7487</v>
      </c>
      <c r="AC7071">
        <f>VLOOKUP($A7071,List2,8,FALSE)</f>
        <v>5616</v>
      </c>
      <c r="AD7071">
        <f>VLOOKUP($A7071,List2,9,FALSE)</f>
        <v>8139</v>
      </c>
      <c r="AE7071">
        <f>VLOOKUP($A7071,List2,10,FALSE)</f>
        <v>10118</v>
      </c>
    </row>
    <row r="7072" spans="1:31" x14ac:dyDescent="0.3">
      <c r="A7072" t="s">
        <v>7071</v>
      </c>
      <c r="B7072">
        <v>8</v>
      </c>
      <c r="C7072">
        <v>1</v>
      </c>
      <c r="D7072">
        <v>0.125</v>
      </c>
      <c r="E7072">
        <v>1</v>
      </c>
      <c r="F7072">
        <v>4</v>
      </c>
      <c r="G7072">
        <v>2</v>
      </c>
      <c r="H7072">
        <v>1.125</v>
      </c>
      <c r="I7072">
        <v>1.5</v>
      </c>
      <c r="J7072">
        <v>1.25</v>
      </c>
      <c r="K7072">
        <v>0.35458749087369101</v>
      </c>
      <c r="L7072">
        <v>474</v>
      </c>
      <c r="M7072">
        <v>230</v>
      </c>
      <c r="N7072">
        <v>389</v>
      </c>
      <c r="O7072">
        <v>0.43366880146386</v>
      </c>
      <c r="P7072">
        <v>0.21043000914912999</v>
      </c>
      <c r="Q7072">
        <v>0.35590118938700799</v>
      </c>
      <c r="R7072">
        <v>3218</v>
      </c>
      <c r="S7072">
        <v>2610</v>
      </c>
      <c r="T7072">
        <v>5263</v>
      </c>
      <c r="U7072">
        <v>5345</v>
      </c>
      <c r="V7072" t="str">
        <f>VLOOKUP($A7072,List2,1,FALSE)</f>
        <v>GCF_000862325.1_ViralProj15346.fna</v>
      </c>
      <c r="W7072">
        <f>VLOOKUP($A7072,List2,2,FALSE)</f>
        <v>1</v>
      </c>
      <c r="X7072">
        <f>VLOOKUP($A7072,List2,3,FALSE)</f>
        <v>0.35276055506347798</v>
      </c>
      <c r="Y7072">
        <f>VLOOKUP($A7072,List2,4,FALSE)</f>
        <v>228</v>
      </c>
      <c r="Z7072">
        <f>VLOOKUP($A7072,List2,5,FALSE)</f>
        <v>470</v>
      </c>
      <c r="AA7072">
        <f>VLOOKUP($A7072,List2,6,FALSE)</f>
        <v>409</v>
      </c>
      <c r="AB7072">
        <f>VLOOKUP($A7072,List2,7,FALSE)</f>
        <v>3292</v>
      </c>
      <c r="AC7072">
        <f>VLOOKUP($A7072,List2,8,FALSE)</f>
        <v>2682</v>
      </c>
      <c r="AD7072">
        <f>VLOOKUP($A7072,List2,9,FALSE)</f>
        <v>5433</v>
      </c>
      <c r="AE7072">
        <f>VLOOKUP($A7072,List2,10,FALSE)</f>
        <v>5528</v>
      </c>
    </row>
    <row r="7073" spans="1:31" x14ac:dyDescent="0.3">
      <c r="A7073" t="s">
        <v>7072</v>
      </c>
      <c r="B7073">
        <v>2</v>
      </c>
      <c r="C7073">
        <v>1</v>
      </c>
      <c r="D7073">
        <v>0.5</v>
      </c>
      <c r="E7073">
        <v>0</v>
      </c>
      <c r="F7073">
        <v>0</v>
      </c>
      <c r="G7073">
        <v>1</v>
      </c>
      <c r="H7073">
        <v>1</v>
      </c>
      <c r="I7073">
        <v>1</v>
      </c>
      <c r="J7073">
        <v>1.5</v>
      </c>
      <c r="K7073">
        <v>0.452280912364946</v>
      </c>
      <c r="L7073">
        <v>184</v>
      </c>
      <c r="M7073">
        <v>100</v>
      </c>
      <c r="N7073">
        <v>125</v>
      </c>
      <c r="O7073">
        <v>0.44987775061124602</v>
      </c>
      <c r="P7073">
        <v>0.24449877750611199</v>
      </c>
      <c r="Q7073">
        <v>0.30562347188264</v>
      </c>
      <c r="R7073">
        <v>2395</v>
      </c>
      <c r="S7073">
        <v>2126</v>
      </c>
      <c r="T7073">
        <v>3281</v>
      </c>
      <c r="U7073">
        <v>2194</v>
      </c>
      <c r="V7073" t="str">
        <f>VLOOKUP($A7073,List2,1,FALSE)</f>
        <v>GCF_000862305.1_ViralProj15342.fna</v>
      </c>
      <c r="W7073">
        <f>VLOOKUP($A7073,List2,2,FALSE)</f>
        <v>1</v>
      </c>
      <c r="X7073">
        <f>VLOOKUP($A7073,List2,3,FALSE)</f>
        <v>0.44856661045531199</v>
      </c>
      <c r="Y7073">
        <f>VLOOKUP($A7073,List2,4,FALSE)</f>
        <v>106</v>
      </c>
      <c r="Z7073">
        <f>VLOOKUP($A7073,List2,5,FALSE)</f>
        <v>180</v>
      </c>
      <c r="AA7073">
        <f>VLOOKUP($A7073,List2,6,FALSE)</f>
        <v>122</v>
      </c>
      <c r="AB7073">
        <f>VLOOKUP($A7073,List2,7,FALSE)</f>
        <v>2386</v>
      </c>
      <c r="AC7073">
        <f>VLOOKUP($A7073,List2,8,FALSE)</f>
        <v>2136</v>
      </c>
      <c r="AD7073">
        <f>VLOOKUP($A7073,List2,9,FALSE)</f>
        <v>3313</v>
      </c>
      <c r="AE7073">
        <f>VLOOKUP($A7073,List2,10,FALSE)</f>
        <v>2246</v>
      </c>
    </row>
    <row r="7074" spans="1:31" x14ac:dyDescent="0.3">
      <c r="A7074" t="s">
        <v>7073</v>
      </c>
      <c r="B7074">
        <v>3</v>
      </c>
      <c r="C7074">
        <v>1</v>
      </c>
      <c r="D7074">
        <v>0.33333333333333298</v>
      </c>
      <c r="E7074">
        <v>1</v>
      </c>
      <c r="F7074">
        <v>1</v>
      </c>
      <c r="G7074">
        <v>0</v>
      </c>
      <c r="H7074">
        <v>1.3333333333333299</v>
      </c>
      <c r="I7074">
        <v>1.3333333333333299</v>
      </c>
      <c r="J7074">
        <v>1</v>
      </c>
      <c r="K7074">
        <v>0.493344340109379</v>
      </c>
      <c r="L7074">
        <v>175</v>
      </c>
      <c r="M7074">
        <v>71</v>
      </c>
      <c r="N7074">
        <v>71</v>
      </c>
      <c r="O7074">
        <v>0.552050473186119</v>
      </c>
      <c r="P7074">
        <v>0.22397476340694</v>
      </c>
      <c r="Q7074">
        <v>0.22397476340694</v>
      </c>
      <c r="R7074">
        <v>2197</v>
      </c>
      <c r="S7074">
        <v>2584</v>
      </c>
      <c r="T7074">
        <v>2649</v>
      </c>
      <c r="U7074">
        <v>2261</v>
      </c>
      <c r="V7074" t="str">
        <f>VLOOKUP($A7074,List2,1,FALSE)</f>
        <v>GCF_000862285.1_ViralMultiSegProj15338.fna</v>
      </c>
      <c r="W7074">
        <f>VLOOKUP($A7074,List2,2,FALSE)</f>
        <v>2</v>
      </c>
      <c r="X7074">
        <f>VLOOKUP($A7074,List2,3,FALSE)</f>
        <v>0.48985077393641602</v>
      </c>
      <c r="Y7074">
        <f>VLOOKUP($A7074,List2,4,FALSE)</f>
        <v>81</v>
      </c>
      <c r="Z7074">
        <f>VLOOKUP($A7074,List2,5,FALSE)</f>
        <v>183</v>
      </c>
      <c r="AA7074">
        <f>VLOOKUP($A7074,List2,6,FALSE)</f>
        <v>83</v>
      </c>
      <c r="AB7074">
        <f>VLOOKUP($A7074,List2,7,FALSE)</f>
        <v>2395</v>
      </c>
      <c r="AC7074">
        <f>VLOOKUP($A7074,List2,8,FALSE)</f>
        <v>2890</v>
      </c>
      <c r="AD7074">
        <f>VLOOKUP($A7074,List2,9,FALSE)</f>
        <v>2966</v>
      </c>
      <c r="AE7074">
        <f>VLOOKUP($A7074,List2,10,FALSE)</f>
        <v>2538</v>
      </c>
    </row>
    <row r="7075" spans="1:31" x14ac:dyDescent="0.3">
      <c r="A7075" t="s">
        <v>7074</v>
      </c>
      <c r="B7075">
        <v>11</v>
      </c>
      <c r="C7075">
        <v>1</v>
      </c>
      <c r="D7075">
        <v>9.0909090909090898E-2</v>
      </c>
      <c r="E7075">
        <v>4</v>
      </c>
      <c r="F7075">
        <v>4</v>
      </c>
      <c r="G7075">
        <v>2</v>
      </c>
      <c r="H7075">
        <v>1.36363636363636</v>
      </c>
      <c r="I7075">
        <v>1.36363636363636</v>
      </c>
      <c r="J7075">
        <v>1.1818181818181801</v>
      </c>
      <c r="K7075">
        <v>0.45518754347477097</v>
      </c>
      <c r="L7075">
        <v>363</v>
      </c>
      <c r="M7075">
        <v>253</v>
      </c>
      <c r="N7075">
        <v>304</v>
      </c>
      <c r="O7075">
        <v>0.39456521739130401</v>
      </c>
      <c r="P7075">
        <v>0.27500000000000002</v>
      </c>
      <c r="Q7075">
        <v>0.33043478260869502</v>
      </c>
      <c r="R7075">
        <v>4734</v>
      </c>
      <c r="S7075">
        <v>3773</v>
      </c>
      <c r="T7075">
        <v>4505</v>
      </c>
      <c r="U7075">
        <v>5677</v>
      </c>
      <c r="V7075" t="str">
        <f>VLOOKUP($A7075,List2,1,FALSE)</f>
        <v>GCF_000862265.1_ViralProj15334.fna</v>
      </c>
      <c r="W7075">
        <f>VLOOKUP($A7075,List2,2,FALSE)</f>
        <v>1</v>
      </c>
      <c r="X7075">
        <f>VLOOKUP($A7075,List2,3,FALSE)</f>
        <v>0.452741216706394</v>
      </c>
      <c r="Y7075">
        <f>VLOOKUP($A7075,List2,4,FALSE)</f>
        <v>262</v>
      </c>
      <c r="Z7075">
        <f>VLOOKUP($A7075,List2,5,FALSE)</f>
        <v>370</v>
      </c>
      <c r="AA7075">
        <f>VLOOKUP($A7075,List2,6,FALSE)</f>
        <v>323</v>
      </c>
      <c r="AB7075">
        <f>VLOOKUP($A7075,List2,7,FALSE)</f>
        <v>4866</v>
      </c>
      <c r="AC7075">
        <f>VLOOKUP($A7075,List2,8,FALSE)</f>
        <v>3871</v>
      </c>
      <c r="AD7075">
        <f>VLOOKUP($A7075,List2,9,FALSE)</f>
        <v>4692</v>
      </c>
      <c r="AE7075">
        <f>VLOOKUP($A7075,List2,10,FALSE)</f>
        <v>5869</v>
      </c>
    </row>
    <row r="7076" spans="1:31" x14ac:dyDescent="0.3">
      <c r="A7076" t="s">
        <v>7075</v>
      </c>
      <c r="B7076">
        <v>1</v>
      </c>
      <c r="C7076">
        <v>1</v>
      </c>
      <c r="D7076">
        <v>1</v>
      </c>
      <c r="E7076">
        <v>0</v>
      </c>
      <c r="F7076">
        <v>0</v>
      </c>
      <c r="G7076">
        <v>0</v>
      </c>
      <c r="H7076">
        <v>1</v>
      </c>
      <c r="I7076">
        <v>1</v>
      </c>
      <c r="J7076">
        <v>1</v>
      </c>
      <c r="K7076">
        <v>0.383004926108374</v>
      </c>
      <c r="L7076">
        <v>142</v>
      </c>
      <c r="M7076">
        <v>119</v>
      </c>
      <c r="N7076">
        <v>136</v>
      </c>
      <c r="O7076">
        <v>0.35768261964735498</v>
      </c>
      <c r="P7076">
        <v>0.29974811083123398</v>
      </c>
      <c r="Q7076">
        <v>0.34256926952140998</v>
      </c>
      <c r="R7076">
        <v>1263</v>
      </c>
      <c r="S7076">
        <v>1225</v>
      </c>
      <c r="T7076">
        <v>2088</v>
      </c>
      <c r="U7076">
        <v>1920</v>
      </c>
      <c r="V7076" t="str">
        <f>VLOOKUP($A7076,List2,1,FALSE)</f>
        <v>GCF_000862245.1_ViralProj15330.fna</v>
      </c>
      <c r="W7076">
        <f>VLOOKUP($A7076,List2,2,FALSE)</f>
        <v>1</v>
      </c>
      <c r="X7076">
        <f>VLOOKUP($A7076,List2,3,FALSE)</f>
        <v>0.39046553893471198</v>
      </c>
      <c r="Y7076">
        <f>VLOOKUP($A7076,List2,4,FALSE)</f>
        <v>125</v>
      </c>
      <c r="Z7076">
        <f>VLOOKUP($A7076,List2,5,FALSE)</f>
        <v>149</v>
      </c>
      <c r="AA7076">
        <f>VLOOKUP($A7076,List2,6,FALSE)</f>
        <v>144</v>
      </c>
      <c r="AB7076">
        <f>VLOOKUP($A7076,List2,7,FALSE)</f>
        <v>1410</v>
      </c>
      <c r="AC7076">
        <f>VLOOKUP($A7076,List2,8,FALSE)</f>
        <v>1383</v>
      </c>
      <c r="AD7076">
        <f>VLOOKUP($A7076,List2,9,FALSE)</f>
        <v>2241</v>
      </c>
      <c r="AE7076">
        <f>VLOOKUP($A7076,List2,10,FALSE)</f>
        <v>2119</v>
      </c>
    </row>
    <row r="7077" spans="1:31" x14ac:dyDescent="0.3">
      <c r="A7077" t="s">
        <v>7076</v>
      </c>
      <c r="B7077">
        <v>2</v>
      </c>
      <c r="C7077">
        <v>1</v>
      </c>
      <c r="D7077">
        <v>0.5</v>
      </c>
      <c r="E7077">
        <v>0</v>
      </c>
      <c r="F7077">
        <v>1</v>
      </c>
      <c r="G7077">
        <v>0</v>
      </c>
      <c r="H7077">
        <v>1</v>
      </c>
      <c r="I7077">
        <v>1.5</v>
      </c>
      <c r="J7077">
        <v>1</v>
      </c>
      <c r="K7077">
        <v>0.50953562566465704</v>
      </c>
      <c r="L7077">
        <v>285</v>
      </c>
      <c r="M7077">
        <v>117</v>
      </c>
      <c r="N7077">
        <v>72</v>
      </c>
      <c r="O7077">
        <v>0.60126582278481</v>
      </c>
      <c r="P7077">
        <v>0.246835443037974</v>
      </c>
      <c r="Q7077">
        <v>0.151898734177215</v>
      </c>
      <c r="R7077">
        <v>3856</v>
      </c>
      <c r="S7077">
        <v>3331</v>
      </c>
      <c r="T7077">
        <v>3420</v>
      </c>
      <c r="U7077">
        <v>3498</v>
      </c>
      <c r="V7077" t="str">
        <f>VLOOKUP($A7077,List2,1,FALSE)</f>
        <v>GCF_000862225.3_ViralProj15326.fna</v>
      </c>
      <c r="W7077">
        <f>VLOOKUP($A7077,List2,2,FALSE)</f>
        <v>1</v>
      </c>
      <c r="X7077">
        <f>VLOOKUP($A7077,List2,3,FALSE)</f>
        <v>0.51034160037435605</v>
      </c>
      <c r="Y7077">
        <f>VLOOKUP($A7077,List2,4,FALSE)</f>
        <v>92</v>
      </c>
      <c r="Z7077">
        <f>VLOOKUP($A7077,List2,5,FALSE)</f>
        <v>214</v>
      </c>
      <c r="AA7077">
        <f>VLOOKUP($A7077,List2,6,FALSE)</f>
        <v>57</v>
      </c>
      <c r="AB7077">
        <f>VLOOKUP($A7077,List2,7,FALSE)</f>
        <v>2920</v>
      </c>
      <c r="AC7077">
        <f>VLOOKUP($A7077,List2,8,FALSE)</f>
        <v>2533</v>
      </c>
      <c r="AD7077">
        <f>VLOOKUP($A7077,List2,9,FALSE)</f>
        <v>2618</v>
      </c>
      <c r="AE7077">
        <f>VLOOKUP($A7077,List2,10,FALSE)</f>
        <v>2614</v>
      </c>
    </row>
    <row r="7078" spans="1:31" x14ac:dyDescent="0.3">
      <c r="A7078" t="s">
        <v>7077</v>
      </c>
      <c r="B7078">
        <v>1</v>
      </c>
      <c r="C7078">
        <v>1</v>
      </c>
      <c r="D7078">
        <v>1</v>
      </c>
      <c r="E7078">
        <v>0</v>
      </c>
      <c r="F7078">
        <v>0</v>
      </c>
      <c r="G7078">
        <v>0</v>
      </c>
      <c r="H7078">
        <v>1</v>
      </c>
      <c r="I7078">
        <v>1</v>
      </c>
      <c r="J7078">
        <v>1</v>
      </c>
      <c r="K7078">
        <v>0.51325757575757502</v>
      </c>
      <c r="L7078">
        <v>203</v>
      </c>
      <c r="M7078">
        <v>83</v>
      </c>
      <c r="N7078">
        <v>57</v>
      </c>
      <c r="O7078">
        <v>0.59183673469387699</v>
      </c>
      <c r="P7078">
        <v>0.241982507288629</v>
      </c>
      <c r="Q7078">
        <v>0.16618075801749199</v>
      </c>
      <c r="R7078">
        <v>2769</v>
      </c>
      <c r="S7078">
        <v>2380</v>
      </c>
      <c r="T7078">
        <v>2437</v>
      </c>
      <c r="U7078">
        <v>2446</v>
      </c>
      <c r="V7078" t="str">
        <f>VLOOKUP($A7078,List2,1,FALSE)</f>
        <v>GCF_000862225.2_ViralProj15326.fna</v>
      </c>
      <c r="W7078">
        <f>VLOOKUP($A7078,List2,2,FALSE)</f>
        <v>1</v>
      </c>
      <c r="X7078">
        <f>VLOOKUP($A7078,List2,3,FALSE)</f>
        <v>0.51322800785266898</v>
      </c>
      <c r="Y7078">
        <f>VLOOKUP($A7078,List2,4,FALSE)</f>
        <v>89</v>
      </c>
      <c r="Z7078">
        <f>VLOOKUP($A7078,List2,5,FALSE)</f>
        <v>209</v>
      </c>
      <c r="AA7078">
        <f>VLOOKUP($A7078,List2,6,FALSE)</f>
        <v>66</v>
      </c>
      <c r="AB7078">
        <f>VLOOKUP($A7078,List2,7,FALSE)</f>
        <v>2941</v>
      </c>
      <c r="AC7078">
        <f>VLOOKUP($A7078,List2,8,FALSE)</f>
        <v>2549</v>
      </c>
      <c r="AD7078">
        <f>VLOOKUP($A7078,List2,9,FALSE)</f>
        <v>2607</v>
      </c>
      <c r="AE7078">
        <f>VLOOKUP($A7078,List2,10,FALSE)</f>
        <v>2600</v>
      </c>
    </row>
    <row r="7079" spans="1:31" x14ac:dyDescent="0.3">
      <c r="A7079" t="s">
        <v>7078</v>
      </c>
      <c r="B7079">
        <v>1</v>
      </c>
      <c r="C7079">
        <v>1</v>
      </c>
      <c r="D7079">
        <v>1</v>
      </c>
      <c r="E7079">
        <v>0</v>
      </c>
      <c r="F7079">
        <v>0</v>
      </c>
      <c r="G7079">
        <v>0</v>
      </c>
      <c r="H7079">
        <v>1</v>
      </c>
      <c r="I7079">
        <v>1</v>
      </c>
      <c r="J7079">
        <v>1</v>
      </c>
      <c r="K7079">
        <v>0.51325757575757502</v>
      </c>
      <c r="L7079">
        <v>203</v>
      </c>
      <c r="M7079">
        <v>83</v>
      </c>
      <c r="N7079">
        <v>57</v>
      </c>
      <c r="O7079">
        <v>0.59183673469387699</v>
      </c>
      <c r="P7079">
        <v>0.241982507288629</v>
      </c>
      <c r="Q7079">
        <v>0.16618075801749199</v>
      </c>
      <c r="R7079">
        <v>2769</v>
      </c>
      <c r="S7079">
        <v>2380</v>
      </c>
      <c r="T7079">
        <v>2437</v>
      </c>
      <c r="U7079">
        <v>2446</v>
      </c>
      <c r="V7079" t="str">
        <f>VLOOKUP($A7079,List2,1,FALSE)</f>
        <v>GCF_000862225.1_ViralProj15326.fna</v>
      </c>
      <c r="W7079">
        <f>VLOOKUP($A7079,List2,2,FALSE)</f>
        <v>1</v>
      </c>
      <c r="X7079">
        <f>VLOOKUP($A7079,List2,3,FALSE)</f>
        <v>0.51322800785266898</v>
      </c>
      <c r="Y7079">
        <f>VLOOKUP($A7079,List2,4,FALSE)</f>
        <v>89</v>
      </c>
      <c r="Z7079">
        <f>VLOOKUP($A7079,List2,5,FALSE)</f>
        <v>209</v>
      </c>
      <c r="AA7079">
        <f>VLOOKUP($A7079,List2,6,FALSE)</f>
        <v>66</v>
      </c>
      <c r="AB7079">
        <f>VLOOKUP($A7079,List2,7,FALSE)</f>
        <v>2941</v>
      </c>
      <c r="AC7079">
        <f>VLOOKUP($A7079,List2,8,FALSE)</f>
        <v>2549</v>
      </c>
      <c r="AD7079">
        <f>VLOOKUP($A7079,List2,9,FALSE)</f>
        <v>2607</v>
      </c>
      <c r="AE7079">
        <f>VLOOKUP($A7079,List2,10,FALSE)</f>
        <v>2600</v>
      </c>
    </row>
    <row r="7080" spans="1:31" x14ac:dyDescent="0.3">
      <c r="A7080" t="s">
        <v>7079</v>
      </c>
      <c r="B7080">
        <v>2</v>
      </c>
      <c r="C7080">
        <v>1</v>
      </c>
      <c r="D7080">
        <v>0.5</v>
      </c>
      <c r="E7080">
        <v>0</v>
      </c>
      <c r="F7080">
        <v>0</v>
      </c>
      <c r="G7080">
        <v>1</v>
      </c>
      <c r="H7080">
        <v>1</v>
      </c>
      <c r="I7080">
        <v>1</v>
      </c>
      <c r="J7080">
        <v>1.5</v>
      </c>
      <c r="K7080">
        <v>0.46562905317769099</v>
      </c>
      <c r="L7080">
        <v>46</v>
      </c>
      <c r="M7080">
        <v>26</v>
      </c>
      <c r="N7080">
        <v>28</v>
      </c>
      <c r="O7080">
        <v>0.46</v>
      </c>
      <c r="P7080">
        <v>0.26</v>
      </c>
      <c r="Q7080">
        <v>0.28000000000000003</v>
      </c>
      <c r="R7080">
        <v>609</v>
      </c>
      <c r="S7080">
        <v>468</v>
      </c>
      <c r="T7080">
        <v>653</v>
      </c>
      <c r="U7080">
        <v>583</v>
      </c>
      <c r="V7080" t="str">
        <f>VLOOKUP($A7080,List2,1,FALSE)</f>
        <v>GCF_000862205.1_ViralProj15322.fna</v>
      </c>
      <c r="W7080">
        <f>VLOOKUP($A7080,List2,2,FALSE)</f>
        <v>1</v>
      </c>
      <c r="X7080">
        <f>VLOOKUP($A7080,List2,3,FALSE)</f>
        <v>0.47931796652983899</v>
      </c>
      <c r="Y7080">
        <f>VLOOKUP($A7080,List2,4,FALSE)</f>
        <v>43</v>
      </c>
      <c r="Z7080">
        <f>VLOOKUP($A7080,List2,5,FALSE)</f>
        <v>61</v>
      </c>
      <c r="AA7080">
        <f>VLOOKUP($A7080,List2,6,FALSE)</f>
        <v>39</v>
      </c>
      <c r="AB7080">
        <f>VLOOKUP($A7080,List2,7,FALSE)</f>
        <v>872</v>
      </c>
      <c r="AC7080">
        <f>VLOOKUP($A7080,List2,8,FALSE)</f>
        <v>646</v>
      </c>
      <c r="AD7080">
        <f>VLOOKUP($A7080,List2,9,FALSE)</f>
        <v>863</v>
      </c>
      <c r="AE7080">
        <f>VLOOKUP($A7080,List2,10,FALSE)</f>
        <v>786</v>
      </c>
    </row>
    <row r="7081" spans="1:31" x14ac:dyDescent="0.3">
      <c r="A7081" t="s">
        <v>7080</v>
      </c>
      <c r="B7081">
        <v>50</v>
      </c>
      <c r="C7081">
        <v>2</v>
      </c>
      <c r="D7081">
        <v>0.04</v>
      </c>
      <c r="E7081">
        <v>3</v>
      </c>
      <c r="F7081">
        <v>20</v>
      </c>
      <c r="G7081">
        <v>25</v>
      </c>
      <c r="H7081">
        <v>1.06122448979591</v>
      </c>
      <c r="I7081">
        <v>1.40816326530612</v>
      </c>
      <c r="J7081">
        <v>1.5102040816326501</v>
      </c>
      <c r="K7081">
        <v>0.289241905005925</v>
      </c>
      <c r="L7081">
        <v>715</v>
      </c>
      <c r="M7081">
        <v>761</v>
      </c>
      <c r="N7081">
        <v>1368</v>
      </c>
      <c r="O7081">
        <v>0.25140646976089998</v>
      </c>
      <c r="P7081">
        <v>0.26758087201125103</v>
      </c>
      <c r="Q7081">
        <v>0.481012658227848</v>
      </c>
      <c r="R7081">
        <v>6125</v>
      </c>
      <c r="S7081">
        <v>2906</v>
      </c>
      <c r="T7081">
        <v>13010</v>
      </c>
      <c r="U7081">
        <v>9182</v>
      </c>
      <c r="V7081" t="str">
        <f>VLOOKUP($A7081,List2,1,FALSE)</f>
        <v>GCF_000839145.1_ViralProj14166.fna</v>
      </c>
      <c r="W7081">
        <f>VLOOKUP($A7081,List2,2,FALSE)</f>
        <v>1</v>
      </c>
      <c r="X7081">
        <f>VLOOKUP($A7081,List2,3,FALSE)</f>
        <v>0.28386403652749997</v>
      </c>
      <c r="Y7081">
        <f>VLOOKUP($A7081,List2,4,FALSE)</f>
        <v>793</v>
      </c>
      <c r="Z7081">
        <f>VLOOKUP($A7081,List2,5,FALSE)</f>
        <v>710</v>
      </c>
      <c r="AA7081">
        <f>VLOOKUP($A7081,List2,6,FALSE)</f>
        <v>1441</v>
      </c>
      <c r="AB7081">
        <f>VLOOKUP($A7081,List2,7,FALSE)</f>
        <v>6398</v>
      </c>
      <c r="AC7081">
        <f>VLOOKUP($A7081,List2,8,FALSE)</f>
        <v>3114</v>
      </c>
      <c r="AD7081">
        <f>VLOOKUP($A7081,List2,9,FALSE)</f>
        <v>13735</v>
      </c>
      <c r="AE7081">
        <f>VLOOKUP($A7081,List2,10,FALSE)</f>
        <v>10262</v>
      </c>
    </row>
    <row r="7082" spans="1:31" x14ac:dyDescent="0.3">
      <c r="A7082" t="s">
        <v>7081</v>
      </c>
      <c r="B7082">
        <v>6</v>
      </c>
      <c r="C7082">
        <v>1</v>
      </c>
      <c r="D7082">
        <v>0.16666666666666599</v>
      </c>
      <c r="E7082">
        <v>2</v>
      </c>
      <c r="F7082">
        <v>0</v>
      </c>
      <c r="G7082">
        <v>3</v>
      </c>
      <c r="H7082">
        <v>1.3333333333333299</v>
      </c>
      <c r="I7082">
        <v>1</v>
      </c>
      <c r="J7082">
        <v>1.5</v>
      </c>
      <c r="K7082">
        <v>0.43984514592018997</v>
      </c>
      <c r="L7082">
        <v>43</v>
      </c>
      <c r="M7082">
        <v>28</v>
      </c>
      <c r="N7082">
        <v>58</v>
      </c>
      <c r="O7082">
        <v>0.33333333333333298</v>
      </c>
      <c r="P7082">
        <v>0.217054263565891</v>
      </c>
      <c r="Q7082">
        <v>0.44961240310077499</v>
      </c>
      <c r="R7082">
        <v>711</v>
      </c>
      <c r="S7082">
        <v>766</v>
      </c>
      <c r="T7082">
        <v>999</v>
      </c>
      <c r="U7082">
        <v>882</v>
      </c>
      <c r="V7082" t="str">
        <f>VLOOKUP($A7082,List2,1,FALSE)</f>
        <v>GCF_000862185.1_ViralProj15318.fna</v>
      </c>
      <c r="W7082">
        <f>VLOOKUP($A7082,List2,2,FALSE)</f>
        <v>1</v>
      </c>
      <c r="X7082">
        <f>VLOOKUP($A7082,List2,3,FALSE)</f>
        <v>0.42016806722688999</v>
      </c>
      <c r="Y7082">
        <f>VLOOKUP($A7082,List2,4,FALSE)</f>
        <v>25</v>
      </c>
      <c r="Z7082">
        <f>VLOOKUP($A7082,List2,5,FALSE)</f>
        <v>57</v>
      </c>
      <c r="AA7082">
        <f>VLOOKUP($A7082,List2,6,FALSE)</f>
        <v>53</v>
      </c>
      <c r="AB7082">
        <f>VLOOKUP($A7082,List2,7,FALSE)</f>
        <v>593</v>
      </c>
      <c r="AC7082">
        <f>VLOOKUP($A7082,List2,8,FALSE)</f>
        <v>557</v>
      </c>
      <c r="AD7082">
        <f>VLOOKUP($A7082,List2,9,FALSE)</f>
        <v>737</v>
      </c>
      <c r="AE7082">
        <f>VLOOKUP($A7082,List2,10,FALSE)</f>
        <v>850</v>
      </c>
    </row>
    <row r="7083" spans="1:31" x14ac:dyDescent="0.3">
      <c r="A7083" t="s">
        <v>7082</v>
      </c>
      <c r="B7083">
        <v>3</v>
      </c>
      <c r="C7083">
        <v>1</v>
      </c>
      <c r="D7083">
        <v>0.33333333333333298</v>
      </c>
      <c r="E7083">
        <v>0</v>
      </c>
      <c r="F7083">
        <v>1</v>
      </c>
      <c r="G7083">
        <v>1</v>
      </c>
      <c r="H7083">
        <v>1</v>
      </c>
      <c r="I7083">
        <v>1.3333333333333299</v>
      </c>
      <c r="J7083">
        <v>1.3333333333333299</v>
      </c>
      <c r="K7083">
        <v>0.52057416267942502</v>
      </c>
      <c r="L7083">
        <v>257</v>
      </c>
      <c r="M7083">
        <v>122</v>
      </c>
      <c r="N7083">
        <v>119</v>
      </c>
      <c r="O7083">
        <v>0.51606425702811198</v>
      </c>
      <c r="P7083">
        <v>0.24497991967871399</v>
      </c>
      <c r="Q7083">
        <v>0.238955823293172</v>
      </c>
      <c r="R7083">
        <v>3622</v>
      </c>
      <c r="S7083">
        <v>3450</v>
      </c>
      <c r="T7083">
        <v>3737</v>
      </c>
      <c r="U7083">
        <v>2776</v>
      </c>
      <c r="V7083" t="str">
        <f>VLOOKUP($A7083,List2,1,FALSE)</f>
        <v>GCF_000862165.1_ViralProj15314.fna</v>
      </c>
      <c r="W7083">
        <f>VLOOKUP($A7083,List2,2,FALSE)</f>
        <v>1</v>
      </c>
      <c r="X7083">
        <f>VLOOKUP($A7083,List2,3,FALSE)</f>
        <v>0.51426355252951805</v>
      </c>
      <c r="Y7083">
        <f>VLOOKUP($A7083,List2,4,FALSE)</f>
        <v>111</v>
      </c>
      <c r="Z7083">
        <f>VLOOKUP($A7083,List2,5,FALSE)</f>
        <v>211</v>
      </c>
      <c r="AA7083">
        <f>VLOOKUP($A7083,List2,6,FALSE)</f>
        <v>115</v>
      </c>
      <c r="AB7083">
        <f>VLOOKUP($A7083,List2,7,FALSE)</f>
        <v>3065</v>
      </c>
      <c r="AC7083">
        <f>VLOOKUP($A7083,List2,8,FALSE)</f>
        <v>2902</v>
      </c>
      <c r="AD7083">
        <f>VLOOKUP($A7083,List2,9,FALSE)</f>
        <v>3220</v>
      </c>
      <c r="AE7083">
        <f>VLOOKUP($A7083,List2,10,FALSE)</f>
        <v>2416</v>
      </c>
    </row>
    <row r="7084" spans="1:31" x14ac:dyDescent="0.3">
      <c r="A7084" t="s">
        <v>7083</v>
      </c>
      <c r="B7084">
        <v>2</v>
      </c>
      <c r="C7084">
        <v>1</v>
      </c>
      <c r="D7084">
        <v>0.5</v>
      </c>
      <c r="E7084">
        <v>0</v>
      </c>
      <c r="F7084">
        <v>1</v>
      </c>
      <c r="G7084">
        <v>0</v>
      </c>
      <c r="H7084">
        <v>1</v>
      </c>
      <c r="I7084">
        <v>1.5</v>
      </c>
      <c r="J7084">
        <v>1</v>
      </c>
      <c r="K7084">
        <v>0.51381294964028701</v>
      </c>
      <c r="L7084">
        <v>286</v>
      </c>
      <c r="M7084">
        <v>135</v>
      </c>
      <c r="N7084">
        <v>66</v>
      </c>
      <c r="O7084">
        <v>0.587268993839835</v>
      </c>
      <c r="P7084">
        <v>0.27720739219712498</v>
      </c>
      <c r="Q7084">
        <v>0.135523613963039</v>
      </c>
      <c r="R7084">
        <v>3927</v>
      </c>
      <c r="S7084">
        <v>3215</v>
      </c>
      <c r="T7084">
        <v>3829</v>
      </c>
      <c r="U7084">
        <v>2929</v>
      </c>
      <c r="V7084" t="str">
        <f>VLOOKUP($A7084,List2,1,FALSE)</f>
        <v>GCF_000862145.1_ViralProj15310.fna</v>
      </c>
      <c r="W7084">
        <f>VLOOKUP($A7084,List2,2,FALSE)</f>
        <v>1</v>
      </c>
      <c r="X7084">
        <f>VLOOKUP($A7084,List2,3,FALSE)</f>
        <v>0.51425708299170902</v>
      </c>
      <c r="Y7084">
        <f>VLOOKUP($A7084,List2,4,FALSE)</f>
        <v>121</v>
      </c>
      <c r="Z7084">
        <f>VLOOKUP($A7084,List2,5,FALSE)</f>
        <v>216</v>
      </c>
      <c r="AA7084">
        <f>VLOOKUP($A7084,List2,6,FALSE)</f>
        <v>57</v>
      </c>
      <c r="AB7084">
        <f>VLOOKUP($A7084,List2,7,FALSE)</f>
        <v>3113</v>
      </c>
      <c r="AC7084">
        <f>VLOOKUP($A7084,List2,8,FALSE)</f>
        <v>2532</v>
      </c>
      <c r="AD7084">
        <f>VLOOKUP($A7084,List2,9,FALSE)</f>
        <v>3047</v>
      </c>
      <c r="AE7084">
        <f>VLOOKUP($A7084,List2,10,FALSE)</f>
        <v>2285</v>
      </c>
    </row>
    <row r="7085" spans="1:31" x14ac:dyDescent="0.3">
      <c r="A7085" t="s">
        <v>7084</v>
      </c>
      <c r="B7085">
        <v>1</v>
      </c>
      <c r="C7085">
        <v>1</v>
      </c>
      <c r="D7085">
        <v>1</v>
      </c>
      <c r="E7085">
        <v>0</v>
      </c>
      <c r="F7085">
        <v>0</v>
      </c>
      <c r="G7085">
        <v>0</v>
      </c>
      <c r="H7085">
        <v>1</v>
      </c>
      <c r="I7085">
        <v>1</v>
      </c>
      <c r="J7085">
        <v>1</v>
      </c>
      <c r="K7085">
        <v>0.46488557116196799</v>
      </c>
      <c r="L7085">
        <v>213</v>
      </c>
      <c r="M7085">
        <v>123</v>
      </c>
      <c r="N7085">
        <v>92</v>
      </c>
      <c r="O7085">
        <v>0.49766355140186902</v>
      </c>
      <c r="P7085">
        <v>0.28738317757009302</v>
      </c>
      <c r="Q7085">
        <v>0.21495327102803699</v>
      </c>
      <c r="R7085">
        <v>2623</v>
      </c>
      <c r="S7085">
        <v>2110</v>
      </c>
      <c r="T7085">
        <v>3252</v>
      </c>
      <c r="U7085">
        <v>2196</v>
      </c>
      <c r="V7085" t="str">
        <f>VLOOKUP($A7085,List2,1,FALSE)</f>
        <v>GCF_000862125.1_ViralProj15306.fna</v>
      </c>
      <c r="W7085">
        <f>VLOOKUP($A7085,List2,2,FALSE)</f>
        <v>1</v>
      </c>
      <c r="X7085">
        <f>VLOOKUP($A7085,List2,3,FALSE)</f>
        <v>0.46674739195230902</v>
      </c>
      <c r="Y7085">
        <f>VLOOKUP($A7085,List2,4,FALSE)</f>
        <v>130</v>
      </c>
      <c r="Z7085">
        <f>VLOOKUP($A7085,List2,5,FALSE)</f>
        <v>214</v>
      </c>
      <c r="AA7085">
        <f>VLOOKUP($A7085,List2,6,FALSE)</f>
        <v>100</v>
      </c>
      <c r="AB7085">
        <f>VLOOKUP($A7085,List2,7,FALSE)</f>
        <v>2770</v>
      </c>
      <c r="AC7085">
        <f>VLOOKUP($A7085,List2,8,FALSE)</f>
        <v>2241</v>
      </c>
      <c r="AD7085">
        <f>VLOOKUP($A7085,List2,9,FALSE)</f>
        <v>3426</v>
      </c>
      <c r="AE7085">
        <f>VLOOKUP($A7085,List2,10,FALSE)</f>
        <v>2299</v>
      </c>
    </row>
    <row r="7086" spans="1:31" x14ac:dyDescent="0.3">
      <c r="A7086" t="s">
        <v>7085</v>
      </c>
      <c r="B7086">
        <v>4</v>
      </c>
      <c r="C7086">
        <v>1</v>
      </c>
      <c r="D7086">
        <v>0.25</v>
      </c>
      <c r="E7086">
        <v>2</v>
      </c>
      <c r="F7086">
        <v>0</v>
      </c>
      <c r="G7086">
        <v>1</v>
      </c>
      <c r="H7086">
        <v>1.5</v>
      </c>
      <c r="I7086">
        <v>1</v>
      </c>
      <c r="J7086">
        <v>1.25</v>
      </c>
      <c r="K7086">
        <v>0.50647341001702095</v>
      </c>
      <c r="L7086">
        <v>359</v>
      </c>
      <c r="M7086">
        <v>165</v>
      </c>
      <c r="N7086">
        <v>209</v>
      </c>
      <c r="O7086">
        <v>0.48976807639836201</v>
      </c>
      <c r="P7086">
        <v>0.22510231923601601</v>
      </c>
      <c r="Q7086">
        <v>0.28512960436562002</v>
      </c>
      <c r="R7086">
        <v>4996</v>
      </c>
      <c r="S7086">
        <v>4823</v>
      </c>
      <c r="T7086">
        <v>5454</v>
      </c>
      <c r="U7086">
        <v>4114</v>
      </c>
      <c r="V7086" t="str">
        <f>VLOOKUP($A7086,List2,1,FALSE)</f>
        <v>GCF_000862105.1_ViralProj15302.fna</v>
      </c>
      <c r="W7086">
        <f>VLOOKUP($A7086,List2,2,FALSE)</f>
        <v>1</v>
      </c>
      <c r="X7086">
        <f>VLOOKUP($A7086,List2,3,FALSE)</f>
        <v>0.50117955439056305</v>
      </c>
      <c r="Y7086">
        <f>VLOOKUP($A7086,List2,4,FALSE)</f>
        <v>93</v>
      </c>
      <c r="Z7086">
        <f>VLOOKUP($A7086,List2,5,FALSE)</f>
        <v>205</v>
      </c>
      <c r="AA7086">
        <f>VLOOKUP($A7086,List2,6,FALSE)</f>
        <v>122</v>
      </c>
      <c r="AB7086">
        <f>VLOOKUP($A7086,List2,7,FALSE)</f>
        <v>2911</v>
      </c>
      <c r="AC7086">
        <f>VLOOKUP($A7086,List2,8,FALSE)</f>
        <v>2825</v>
      </c>
      <c r="AD7086">
        <f>VLOOKUP($A7086,List2,9,FALSE)</f>
        <v>3233</v>
      </c>
      <c r="AE7086">
        <f>VLOOKUP($A7086,List2,10,FALSE)</f>
        <v>2476</v>
      </c>
    </row>
    <row r="7087" spans="1:31" x14ac:dyDescent="0.3">
      <c r="A7087" t="s">
        <v>7086</v>
      </c>
      <c r="B7087">
        <v>2</v>
      </c>
      <c r="C7087">
        <v>1</v>
      </c>
      <c r="D7087">
        <v>0.5</v>
      </c>
      <c r="E7087">
        <v>0</v>
      </c>
      <c r="F7087">
        <v>1</v>
      </c>
      <c r="G7087">
        <v>0</v>
      </c>
      <c r="H7087">
        <v>1</v>
      </c>
      <c r="I7087">
        <v>1.5</v>
      </c>
      <c r="J7087">
        <v>1</v>
      </c>
      <c r="K7087">
        <v>0.43816509970038198</v>
      </c>
      <c r="L7087">
        <v>219</v>
      </c>
      <c r="M7087">
        <v>67</v>
      </c>
      <c r="N7087">
        <v>96</v>
      </c>
      <c r="O7087">
        <v>0.57329842931937103</v>
      </c>
      <c r="P7087">
        <v>0.175392670157068</v>
      </c>
      <c r="Q7087">
        <v>0.25130890052355997</v>
      </c>
      <c r="R7087">
        <v>2257</v>
      </c>
      <c r="S7087">
        <v>1984</v>
      </c>
      <c r="T7087">
        <v>3030</v>
      </c>
      <c r="U7087">
        <v>2408</v>
      </c>
      <c r="V7087" t="str">
        <f>VLOOKUP($A7087,List2,1,FALSE)</f>
        <v>GCF_000862085.1_ViralProj15298.fna</v>
      </c>
      <c r="W7087">
        <f>VLOOKUP($A7087,List2,2,FALSE)</f>
        <v>1</v>
      </c>
      <c r="X7087">
        <f>VLOOKUP($A7087,List2,3,FALSE)</f>
        <v>0.434202422500513</v>
      </c>
      <c r="Y7087">
        <f>VLOOKUP($A7087,List2,4,FALSE)</f>
        <v>70</v>
      </c>
      <c r="Z7087">
        <f>VLOOKUP($A7087,List2,5,FALSE)</f>
        <v>215</v>
      </c>
      <c r="AA7087">
        <f>VLOOKUP($A7087,List2,6,FALSE)</f>
        <v>99</v>
      </c>
      <c r="AB7087">
        <f>VLOOKUP($A7087,List2,7,FALSE)</f>
        <v>2237</v>
      </c>
      <c r="AC7087">
        <f>VLOOKUP($A7087,List2,8,FALSE)</f>
        <v>1993</v>
      </c>
      <c r="AD7087">
        <f>VLOOKUP($A7087,List2,9,FALSE)</f>
        <v>3053</v>
      </c>
      <c r="AE7087">
        <f>VLOOKUP($A7087,List2,10,FALSE)</f>
        <v>2459</v>
      </c>
    </row>
    <row r="7088" spans="1:31" x14ac:dyDescent="0.3">
      <c r="A7088" t="s">
        <v>7087</v>
      </c>
      <c r="B7088">
        <v>3</v>
      </c>
      <c r="C7088">
        <v>1</v>
      </c>
      <c r="D7088">
        <v>0.33333333333333298</v>
      </c>
      <c r="E7088">
        <v>1</v>
      </c>
      <c r="F7088">
        <v>1</v>
      </c>
      <c r="G7088">
        <v>0</v>
      </c>
      <c r="H7088">
        <v>1.3333333333333299</v>
      </c>
      <c r="I7088">
        <v>1.3333333333333299</v>
      </c>
      <c r="J7088">
        <v>1</v>
      </c>
      <c r="K7088">
        <v>0.57049837215126398</v>
      </c>
      <c r="L7088">
        <v>63</v>
      </c>
      <c r="M7088">
        <v>18</v>
      </c>
      <c r="N7088">
        <v>23</v>
      </c>
      <c r="O7088">
        <v>0.60576923076922995</v>
      </c>
      <c r="P7088">
        <v>0.17307692307692299</v>
      </c>
      <c r="Q7088">
        <v>0.22115384615384601</v>
      </c>
      <c r="R7088">
        <v>1367</v>
      </c>
      <c r="S7088">
        <v>3189</v>
      </c>
      <c r="T7088">
        <v>1799</v>
      </c>
      <c r="U7088">
        <v>1631</v>
      </c>
      <c r="V7088" t="str">
        <f>VLOOKUP($A7088,List2,1,FALSE)</f>
        <v>GCF_000862065.1_ViralProj15293.fna</v>
      </c>
      <c r="W7088">
        <f>VLOOKUP($A7088,List2,2,FALSE)</f>
        <v>1</v>
      </c>
      <c r="X7088">
        <f>VLOOKUP($A7088,List2,3,FALSE)</f>
        <v>0.56520361273966002</v>
      </c>
      <c r="Y7088">
        <f>VLOOKUP($A7088,List2,4,FALSE)</f>
        <v>16</v>
      </c>
      <c r="Z7088">
        <f>VLOOKUP($A7088,List2,5,FALSE)</f>
        <v>53</v>
      </c>
      <c r="AA7088">
        <f>VLOOKUP($A7088,List2,6,FALSE)</f>
        <v>22</v>
      </c>
      <c r="AB7088">
        <f>VLOOKUP($A7088,List2,7,FALSE)</f>
        <v>1078</v>
      </c>
      <c r="AC7088">
        <f>VLOOKUP($A7088,List2,8,FALSE)</f>
        <v>2489</v>
      </c>
      <c r="AD7088">
        <f>VLOOKUP($A7088,List2,9,FALSE)</f>
        <v>1443</v>
      </c>
      <c r="AE7088">
        <f>VLOOKUP($A7088,List2,10,FALSE)</f>
        <v>1301</v>
      </c>
    </row>
    <row r="7089" spans="1:31" x14ac:dyDescent="0.3">
      <c r="A7089" t="s">
        <v>7088</v>
      </c>
      <c r="B7089">
        <v>2</v>
      </c>
      <c r="C7089">
        <v>1</v>
      </c>
      <c r="D7089">
        <v>0.5</v>
      </c>
      <c r="E7089">
        <v>0</v>
      </c>
      <c r="F7089">
        <v>0</v>
      </c>
      <c r="G7089">
        <v>1</v>
      </c>
      <c r="H7089">
        <v>1</v>
      </c>
      <c r="I7089">
        <v>1</v>
      </c>
      <c r="J7089">
        <v>1.5</v>
      </c>
      <c r="K7089">
        <v>0.41886093231909499</v>
      </c>
      <c r="L7089">
        <v>289</v>
      </c>
      <c r="M7089">
        <v>102</v>
      </c>
      <c r="N7089">
        <v>157</v>
      </c>
      <c r="O7089">
        <v>0.52737226277372196</v>
      </c>
      <c r="P7089">
        <v>0.186131386861313</v>
      </c>
      <c r="Q7089">
        <v>0.28649635036496301</v>
      </c>
      <c r="R7089">
        <v>2450</v>
      </c>
      <c r="S7089">
        <v>1845</v>
      </c>
      <c r="T7089">
        <v>3198</v>
      </c>
      <c r="U7089">
        <v>2761</v>
      </c>
      <c r="V7089" t="str">
        <f>VLOOKUP($A7089,List2,1,FALSE)</f>
        <v>GCF_000862045.1_ViralProj15289.fna</v>
      </c>
      <c r="W7089">
        <f>VLOOKUP($A7089,List2,2,FALSE)</f>
        <v>1</v>
      </c>
      <c r="X7089">
        <f>VLOOKUP($A7089,List2,3,FALSE)</f>
        <v>0.41803040573254502</v>
      </c>
      <c r="Y7089">
        <f>VLOOKUP($A7089,List2,4,FALSE)</f>
        <v>103</v>
      </c>
      <c r="Z7089">
        <f>VLOOKUP($A7089,List2,5,FALSE)</f>
        <v>292</v>
      </c>
      <c r="AA7089">
        <f>VLOOKUP($A7089,List2,6,FALSE)</f>
        <v>147</v>
      </c>
      <c r="AB7089">
        <f>VLOOKUP($A7089,List2,7,FALSE)</f>
        <v>2454</v>
      </c>
      <c r="AC7089">
        <f>VLOOKUP($A7089,List2,8,FALSE)</f>
        <v>1863</v>
      </c>
      <c r="AD7089">
        <f>VLOOKUP($A7089,List2,9,FALSE)</f>
        <v>3219</v>
      </c>
      <c r="AE7089">
        <f>VLOOKUP($A7089,List2,10,FALSE)</f>
        <v>2791</v>
      </c>
    </row>
    <row r="7090" spans="1:31" x14ac:dyDescent="0.3">
      <c r="A7090" t="s">
        <v>7089</v>
      </c>
      <c r="B7090">
        <v>2</v>
      </c>
      <c r="C7090">
        <v>1</v>
      </c>
      <c r="D7090">
        <v>0.5</v>
      </c>
      <c r="E7090">
        <v>1</v>
      </c>
      <c r="F7090">
        <v>0</v>
      </c>
      <c r="G7090">
        <v>0</v>
      </c>
      <c r="H7090">
        <v>1.5</v>
      </c>
      <c r="I7090">
        <v>1</v>
      </c>
      <c r="J7090">
        <v>1</v>
      </c>
      <c r="K7090">
        <v>0.46182495344506502</v>
      </c>
      <c r="L7090">
        <v>217</v>
      </c>
      <c r="M7090">
        <v>72</v>
      </c>
      <c r="N7090">
        <v>123</v>
      </c>
      <c r="O7090">
        <v>0.52669902912621303</v>
      </c>
      <c r="P7090">
        <v>0.17475728155339801</v>
      </c>
      <c r="Q7090">
        <v>0.29854368932038799</v>
      </c>
      <c r="R7090">
        <v>2613</v>
      </c>
      <c r="S7090">
        <v>2347</v>
      </c>
      <c r="T7090">
        <v>2745</v>
      </c>
      <c r="U7090">
        <v>3035</v>
      </c>
      <c r="V7090" t="str">
        <f>VLOOKUP($A7090,List2,1,FALSE)</f>
        <v>GCF_000862025.1_ViralMultiSegProj15285.fna</v>
      </c>
      <c r="W7090">
        <f>VLOOKUP($A7090,List2,2,FALSE)</f>
        <v>2</v>
      </c>
      <c r="X7090">
        <f>VLOOKUP($A7090,List2,3,FALSE)</f>
        <v>0.45398404665923298</v>
      </c>
      <c r="Y7090">
        <f>VLOOKUP($A7090,List2,4,FALSE)</f>
        <v>85</v>
      </c>
      <c r="Z7090">
        <f>VLOOKUP($A7090,List2,5,FALSE)</f>
        <v>222</v>
      </c>
      <c r="AA7090">
        <f>VLOOKUP($A7090,List2,6,FALSE)</f>
        <v>136</v>
      </c>
      <c r="AB7090">
        <f>VLOOKUP($A7090,List2,7,FALSE)</f>
        <v>2777</v>
      </c>
      <c r="AC7090">
        <f>VLOOKUP($A7090,List2,8,FALSE)</f>
        <v>2516</v>
      </c>
      <c r="AD7090">
        <f>VLOOKUP($A7090,List2,9,FALSE)</f>
        <v>2984</v>
      </c>
      <c r="AE7090">
        <f>VLOOKUP($A7090,List2,10,FALSE)</f>
        <v>3382</v>
      </c>
    </row>
    <row r="7091" spans="1:31" x14ac:dyDescent="0.3">
      <c r="A7091" t="s">
        <v>7090</v>
      </c>
      <c r="B7091">
        <v>1</v>
      </c>
      <c r="C7091">
        <v>1</v>
      </c>
      <c r="D7091">
        <v>1</v>
      </c>
      <c r="E7091">
        <v>0</v>
      </c>
      <c r="F7091">
        <v>0</v>
      </c>
      <c r="G7091">
        <v>0</v>
      </c>
      <c r="H7091">
        <v>1</v>
      </c>
      <c r="I7091">
        <v>1</v>
      </c>
      <c r="J7091">
        <v>1</v>
      </c>
      <c r="K7091">
        <v>0.58840579710144902</v>
      </c>
      <c r="L7091">
        <v>165</v>
      </c>
      <c r="M7091">
        <v>47</v>
      </c>
      <c r="N7091">
        <v>39</v>
      </c>
      <c r="O7091">
        <v>0.65737051792828605</v>
      </c>
      <c r="P7091">
        <v>0.18725099601593601</v>
      </c>
      <c r="Q7091">
        <v>0.15537848605577601</v>
      </c>
      <c r="R7091">
        <v>2752</v>
      </c>
      <c r="S7091">
        <v>2323</v>
      </c>
      <c r="T7091">
        <v>1546</v>
      </c>
      <c r="U7091">
        <v>2004</v>
      </c>
      <c r="V7091" t="str">
        <f>VLOOKUP($A7091,List2,1,FALSE)</f>
        <v>GCF_000862005.1_ViralProj15467.fna</v>
      </c>
      <c r="W7091">
        <f>VLOOKUP($A7091,List2,2,FALSE)</f>
        <v>1</v>
      </c>
      <c r="X7091">
        <f>VLOOKUP($A7091,List2,3,FALSE)</f>
        <v>0.59105907397551805</v>
      </c>
      <c r="Y7091">
        <f>VLOOKUP($A7091,List2,4,FALSE)</f>
        <v>53</v>
      </c>
      <c r="Z7091">
        <f>VLOOKUP($A7091,List2,5,FALSE)</f>
        <v>173</v>
      </c>
      <c r="AA7091">
        <f>VLOOKUP($A7091,List2,6,FALSE)</f>
        <v>47</v>
      </c>
      <c r="AB7091">
        <f>VLOOKUP($A7091,List2,7,FALSE)</f>
        <v>3000</v>
      </c>
      <c r="AC7091">
        <f>VLOOKUP($A7091,List2,8,FALSE)</f>
        <v>2553</v>
      </c>
      <c r="AD7091">
        <f>VLOOKUP($A7091,List2,9,FALSE)</f>
        <v>1694</v>
      </c>
      <c r="AE7091">
        <f>VLOOKUP($A7091,List2,10,FALSE)</f>
        <v>2148</v>
      </c>
    </row>
    <row r="7092" spans="1:31" x14ac:dyDescent="0.3">
      <c r="A7092" t="s">
        <v>7091</v>
      </c>
      <c r="B7092">
        <v>35</v>
      </c>
      <c r="C7092">
        <v>1</v>
      </c>
      <c r="D7092">
        <v>2.8571428571428501E-2</v>
      </c>
      <c r="E7092">
        <v>19</v>
      </c>
      <c r="F7092">
        <v>2</v>
      </c>
      <c r="G7092">
        <v>13</v>
      </c>
      <c r="H7092">
        <v>1.54285714285714</v>
      </c>
      <c r="I7092">
        <v>1.0571428571428501</v>
      </c>
      <c r="J7092">
        <v>1.3714285714285701</v>
      </c>
      <c r="K7092">
        <v>0.51730533959508995</v>
      </c>
      <c r="L7092">
        <v>567</v>
      </c>
      <c r="M7092">
        <v>97</v>
      </c>
      <c r="N7092">
        <v>314</v>
      </c>
      <c r="O7092">
        <v>0.57975460122699296</v>
      </c>
      <c r="P7092">
        <v>9.91820040899795E-2</v>
      </c>
      <c r="Q7092">
        <v>0.32106339468302603</v>
      </c>
      <c r="R7092">
        <v>6928</v>
      </c>
      <c r="S7092">
        <v>6180</v>
      </c>
      <c r="T7092">
        <v>6759</v>
      </c>
      <c r="U7092">
        <v>5472</v>
      </c>
      <c r="V7092" t="str">
        <f>VLOOKUP($A7092,List2,1,FALSE)</f>
        <v>GCF_000836965.1_ViralProj14048.fna</v>
      </c>
      <c r="W7092">
        <f>VLOOKUP($A7092,List2,2,FALSE)</f>
        <v>1</v>
      </c>
      <c r="X7092">
        <f>VLOOKUP($A7092,List2,3,FALSE)</f>
        <v>0.49484687868080002</v>
      </c>
      <c r="Y7092">
        <f>VLOOKUP($A7092,List2,4,FALSE)</f>
        <v>228</v>
      </c>
      <c r="Z7092">
        <f>VLOOKUP($A7092,List2,5,FALSE)</f>
        <v>832</v>
      </c>
      <c r="AA7092">
        <f>VLOOKUP($A7092,List2,6,FALSE)</f>
        <v>582</v>
      </c>
      <c r="AB7092">
        <f>VLOOKUP($A7092,List2,7,FALSE)</f>
        <v>10470</v>
      </c>
      <c r="AC7092">
        <f>VLOOKUP($A7092,List2,8,FALSE)</f>
        <v>9696</v>
      </c>
      <c r="AD7092">
        <f>VLOOKUP($A7092,List2,9,FALSE)</f>
        <v>10672</v>
      </c>
      <c r="AE7092">
        <f>VLOOKUP($A7092,List2,10,FALSE)</f>
        <v>9914</v>
      </c>
    </row>
    <row r="7093" spans="1:31" x14ac:dyDescent="0.3">
      <c r="A7093" t="s">
        <v>7092</v>
      </c>
      <c r="B7093">
        <v>53</v>
      </c>
      <c r="C7093">
        <v>2</v>
      </c>
      <c r="D7093">
        <v>3.7735849056603703E-2</v>
      </c>
      <c r="E7093">
        <v>27</v>
      </c>
      <c r="F7093">
        <v>1</v>
      </c>
      <c r="G7093">
        <v>23</v>
      </c>
      <c r="H7093">
        <v>1.5192307692307601</v>
      </c>
      <c r="I7093">
        <v>1.0192307692307601</v>
      </c>
      <c r="J7093">
        <v>1.4423076923076901</v>
      </c>
      <c r="K7093">
        <v>0.51167758473369396</v>
      </c>
      <c r="L7093">
        <v>916</v>
      </c>
      <c r="M7093">
        <v>84</v>
      </c>
      <c r="N7093">
        <v>431</v>
      </c>
      <c r="O7093">
        <v>0.64011180992312999</v>
      </c>
      <c r="P7093">
        <v>5.8700209643605797E-2</v>
      </c>
      <c r="Q7093">
        <v>0.301187980433263</v>
      </c>
      <c r="R7093">
        <v>9760</v>
      </c>
      <c r="S7093">
        <v>8205</v>
      </c>
      <c r="T7093">
        <v>8923</v>
      </c>
      <c r="U7093">
        <v>8222</v>
      </c>
      <c r="V7093" t="str">
        <f>VLOOKUP($A7093,List2,1,FALSE)</f>
        <v>GCF_000839125.1_ViralProj14162.fna</v>
      </c>
      <c r="W7093">
        <f>VLOOKUP($A7093,List2,2,FALSE)</f>
        <v>1</v>
      </c>
      <c r="X7093">
        <f>VLOOKUP($A7093,List2,3,FALSE)</f>
        <v>0.50770060687795004</v>
      </c>
      <c r="Y7093">
        <f>VLOOKUP($A7093,List2,4,FALSE)</f>
        <v>119</v>
      </c>
      <c r="Z7093">
        <f>VLOOKUP($A7093,List2,5,FALSE)</f>
        <v>912</v>
      </c>
      <c r="AA7093">
        <f>VLOOKUP($A7093,List2,6,FALSE)</f>
        <v>481</v>
      </c>
      <c r="AB7093">
        <f>VLOOKUP($A7093,List2,7,FALSE)</f>
        <v>10083</v>
      </c>
      <c r="AC7093">
        <f>VLOOKUP($A7093,List2,8,FALSE)</f>
        <v>8740</v>
      </c>
      <c r="AD7093">
        <f>VLOOKUP($A7093,List2,9,FALSE)</f>
        <v>9204</v>
      </c>
      <c r="AE7093">
        <f>VLOOKUP($A7093,List2,10,FALSE)</f>
        <v>9048</v>
      </c>
    </row>
    <row r="7094" spans="1:31" x14ac:dyDescent="0.3">
      <c r="A7094" t="s">
        <v>7093</v>
      </c>
      <c r="B7094">
        <v>169</v>
      </c>
      <c r="C7094">
        <v>3</v>
      </c>
      <c r="D7094">
        <v>1.7751479289940801E-2</v>
      </c>
      <c r="E7094">
        <v>21</v>
      </c>
      <c r="F7094">
        <v>14</v>
      </c>
      <c r="G7094">
        <v>131</v>
      </c>
      <c r="H7094">
        <v>1.12574850299401</v>
      </c>
      <c r="I7094">
        <v>1.08383233532934</v>
      </c>
      <c r="J7094">
        <v>1.7844311377245501</v>
      </c>
      <c r="K7094">
        <v>0.266316708181766</v>
      </c>
      <c r="L7094">
        <v>3221</v>
      </c>
      <c r="M7094">
        <v>2605</v>
      </c>
      <c r="N7094">
        <v>6624</v>
      </c>
      <c r="O7094">
        <v>0.25871485943775102</v>
      </c>
      <c r="P7094">
        <v>0.209236947791164</v>
      </c>
      <c r="Q7094">
        <v>0.53204819277108395</v>
      </c>
      <c r="R7094">
        <v>23493</v>
      </c>
      <c r="S7094">
        <v>18311</v>
      </c>
      <c r="T7094">
        <v>63009</v>
      </c>
      <c r="U7094">
        <v>52158</v>
      </c>
      <c r="V7094" t="str">
        <f>VLOOKUP($A7094,List2,1,FALSE)</f>
        <v>GCF_000861985.1_ViralProj15462.fna</v>
      </c>
      <c r="W7094">
        <f>VLOOKUP($A7094,List2,2,FALSE)</f>
        <v>1</v>
      </c>
      <c r="X7094">
        <f>VLOOKUP($A7094,List2,3,FALSE)</f>
        <v>0.26165042704198199</v>
      </c>
      <c r="Y7094">
        <f>VLOOKUP($A7094,List2,4,FALSE)</f>
        <v>2318</v>
      </c>
      <c r="Z7094">
        <f>VLOOKUP($A7094,List2,5,FALSE)</f>
        <v>2917</v>
      </c>
      <c r="AA7094">
        <f>VLOOKUP($A7094,List2,6,FALSE)</f>
        <v>6815</v>
      </c>
      <c r="AB7094">
        <f>VLOOKUP($A7094,List2,7,FALSE)</f>
        <v>21787</v>
      </c>
      <c r="AC7094">
        <f>VLOOKUP($A7094,List2,8,FALSE)</f>
        <v>21715</v>
      </c>
      <c r="AD7094">
        <f>VLOOKUP($A7094,List2,9,FALSE)</f>
        <v>61871</v>
      </c>
      <c r="AE7094">
        <f>VLOOKUP($A7094,List2,10,FALSE)</f>
        <v>60887</v>
      </c>
    </row>
    <row r="7095" spans="1:31" x14ac:dyDescent="0.3">
      <c r="A7095" t="s">
        <v>7094</v>
      </c>
      <c r="B7095">
        <v>4</v>
      </c>
      <c r="C7095">
        <v>1</v>
      </c>
      <c r="D7095">
        <v>0.25</v>
      </c>
      <c r="E7095">
        <v>0</v>
      </c>
      <c r="F7095">
        <v>1</v>
      </c>
      <c r="G7095">
        <v>2</v>
      </c>
      <c r="H7095">
        <v>1</v>
      </c>
      <c r="I7095">
        <v>1.25</v>
      </c>
      <c r="J7095">
        <v>1.5</v>
      </c>
      <c r="K7095">
        <v>0.46456038245686898</v>
      </c>
      <c r="L7095">
        <v>50</v>
      </c>
      <c r="M7095">
        <v>54</v>
      </c>
      <c r="N7095">
        <v>54</v>
      </c>
      <c r="O7095">
        <v>0.316455696202531</v>
      </c>
      <c r="P7095">
        <v>0.341772151898734</v>
      </c>
      <c r="Q7095">
        <v>0.341772151898734</v>
      </c>
      <c r="R7095">
        <v>1021</v>
      </c>
      <c r="S7095">
        <v>1214</v>
      </c>
      <c r="T7095">
        <v>1370</v>
      </c>
      <c r="U7095">
        <v>1206</v>
      </c>
      <c r="V7095" t="str">
        <f>VLOOKUP($A7095,List2,1,FALSE)</f>
        <v>GCF_000861965.1_ViralProj15458.fna</v>
      </c>
      <c r="W7095">
        <f>VLOOKUP($A7095,List2,2,FALSE)</f>
        <v>1</v>
      </c>
      <c r="X7095">
        <f>VLOOKUP($A7095,List2,3,FALSE)</f>
        <v>0.45046235138705398</v>
      </c>
      <c r="Y7095">
        <f>VLOOKUP($A7095,List2,4,FALSE)</f>
        <v>28</v>
      </c>
      <c r="Z7095">
        <f>VLOOKUP($A7095,List2,5,FALSE)</f>
        <v>40</v>
      </c>
      <c r="AA7095">
        <f>VLOOKUP($A7095,List2,6,FALSE)</f>
        <v>40</v>
      </c>
      <c r="AB7095">
        <f>VLOOKUP($A7095,List2,7,FALSE)</f>
        <v>627</v>
      </c>
      <c r="AC7095">
        <f>VLOOKUP($A7095,List2,8,FALSE)</f>
        <v>737</v>
      </c>
      <c r="AD7095">
        <f>VLOOKUP($A7095,List2,9,FALSE)</f>
        <v>888</v>
      </c>
      <c r="AE7095">
        <f>VLOOKUP($A7095,List2,10,FALSE)</f>
        <v>776</v>
      </c>
    </row>
    <row r="7096" spans="1:31" x14ac:dyDescent="0.3">
      <c r="A7096" t="s">
        <v>7095</v>
      </c>
      <c r="B7096">
        <v>9</v>
      </c>
      <c r="C7096">
        <v>1</v>
      </c>
      <c r="D7096">
        <v>0.11111111111111099</v>
      </c>
      <c r="E7096">
        <v>2</v>
      </c>
      <c r="F7096">
        <v>3</v>
      </c>
      <c r="G7096">
        <v>3</v>
      </c>
      <c r="H7096">
        <v>1.2222222222222201</v>
      </c>
      <c r="I7096">
        <v>1.3333333333333299</v>
      </c>
      <c r="J7096">
        <v>1.3333333333333299</v>
      </c>
      <c r="K7096">
        <v>0.41918789808917101</v>
      </c>
      <c r="L7096">
        <v>99</v>
      </c>
      <c r="M7096">
        <v>113</v>
      </c>
      <c r="N7096">
        <v>159</v>
      </c>
      <c r="O7096">
        <v>0.26684636118598298</v>
      </c>
      <c r="P7096">
        <v>0.30458221024258703</v>
      </c>
      <c r="Q7096">
        <v>0.42857142857142799</v>
      </c>
      <c r="R7096">
        <v>1656</v>
      </c>
      <c r="S7096">
        <v>1503</v>
      </c>
      <c r="T7096">
        <v>2353</v>
      </c>
      <c r="U7096">
        <v>2024</v>
      </c>
      <c r="V7096" t="str">
        <f>VLOOKUP($A7096,List2,1,FALSE)</f>
        <v>GCF_000861945.1_ViralProj15454.fna</v>
      </c>
      <c r="W7096">
        <f>VLOOKUP($A7096,List2,2,FALSE)</f>
        <v>1</v>
      </c>
      <c r="X7096">
        <f>VLOOKUP($A7096,List2,3,FALSE)</f>
        <v>0.40870555485258703</v>
      </c>
      <c r="Y7096">
        <f>VLOOKUP($A7096,List2,4,FALSE)</f>
        <v>107</v>
      </c>
      <c r="Z7096">
        <f>VLOOKUP($A7096,List2,5,FALSE)</f>
        <v>90</v>
      </c>
      <c r="AA7096">
        <f>VLOOKUP($A7096,List2,6,FALSE)</f>
        <v>175</v>
      </c>
      <c r="AB7096">
        <f>VLOOKUP($A7096,List2,7,FALSE)</f>
        <v>1699</v>
      </c>
      <c r="AC7096">
        <f>VLOOKUP($A7096,List2,8,FALSE)</f>
        <v>1531</v>
      </c>
      <c r="AD7096">
        <f>VLOOKUP($A7096,List2,9,FALSE)</f>
        <v>2438</v>
      </c>
      <c r="AE7096">
        <f>VLOOKUP($A7096,List2,10,FALSE)</f>
        <v>2235</v>
      </c>
    </row>
    <row r="7097" spans="1:31" x14ac:dyDescent="0.3">
      <c r="A7097" t="s">
        <v>7096</v>
      </c>
      <c r="B7097">
        <v>7</v>
      </c>
      <c r="C7097">
        <v>3</v>
      </c>
      <c r="D7097">
        <v>0.42857142857142799</v>
      </c>
      <c r="E7097">
        <v>2</v>
      </c>
      <c r="F7097">
        <v>1</v>
      </c>
      <c r="G7097">
        <v>1</v>
      </c>
      <c r="H7097">
        <v>1.4</v>
      </c>
      <c r="I7097">
        <v>1.2</v>
      </c>
      <c r="J7097">
        <v>1.2</v>
      </c>
      <c r="K7097">
        <v>0.40805785123966898</v>
      </c>
      <c r="L7097">
        <v>101</v>
      </c>
      <c r="M7097">
        <v>132</v>
      </c>
      <c r="N7097">
        <v>133</v>
      </c>
      <c r="O7097">
        <v>0.27595628415300499</v>
      </c>
      <c r="P7097">
        <v>0.36065573770491799</v>
      </c>
      <c r="Q7097">
        <v>0.36338797814207602</v>
      </c>
      <c r="R7097">
        <v>1518</v>
      </c>
      <c r="S7097">
        <v>1247</v>
      </c>
      <c r="T7097">
        <v>2108</v>
      </c>
      <c r="U7097">
        <v>1903</v>
      </c>
      <c r="V7097" t="str">
        <f>VLOOKUP($A7097,List2,1,FALSE)</f>
        <v>GCF_000861925.1_ViralProj15450.fna</v>
      </c>
      <c r="W7097">
        <f>VLOOKUP($A7097,List2,2,FALSE)</f>
        <v>1</v>
      </c>
      <c r="X7097">
        <f>VLOOKUP($A7097,List2,3,FALSE)</f>
        <v>0.39524165421026403</v>
      </c>
      <c r="Y7097">
        <f>VLOOKUP($A7097,List2,4,FALSE)</f>
        <v>142</v>
      </c>
      <c r="Z7097">
        <f>VLOOKUP($A7097,List2,5,FALSE)</f>
        <v>108</v>
      </c>
      <c r="AA7097">
        <f>VLOOKUP($A7097,List2,6,FALSE)</f>
        <v>169</v>
      </c>
      <c r="AB7097">
        <f>VLOOKUP($A7097,List2,7,FALSE)</f>
        <v>1722</v>
      </c>
      <c r="AC7097">
        <f>VLOOKUP($A7097,List2,8,FALSE)</f>
        <v>1451</v>
      </c>
      <c r="AD7097">
        <f>VLOOKUP($A7097,List2,9,FALSE)</f>
        <v>2458</v>
      </c>
      <c r="AE7097">
        <f>VLOOKUP($A7097,List2,10,FALSE)</f>
        <v>2397</v>
      </c>
    </row>
    <row r="7098" spans="1:31" x14ac:dyDescent="0.3">
      <c r="A7098" t="s">
        <v>7097</v>
      </c>
      <c r="B7098">
        <v>1</v>
      </c>
      <c r="C7098">
        <v>1</v>
      </c>
      <c r="D7098">
        <v>1</v>
      </c>
      <c r="E7098">
        <v>0</v>
      </c>
      <c r="F7098">
        <v>0</v>
      </c>
      <c r="G7098">
        <v>0</v>
      </c>
      <c r="H7098">
        <v>1</v>
      </c>
      <c r="I7098">
        <v>1</v>
      </c>
      <c r="J7098">
        <v>1</v>
      </c>
      <c r="K7098">
        <v>0.47623386484434299</v>
      </c>
      <c r="L7098">
        <v>122</v>
      </c>
      <c r="M7098">
        <v>73</v>
      </c>
      <c r="N7098">
        <v>61</v>
      </c>
      <c r="O7098">
        <v>0.4765625</v>
      </c>
      <c r="P7098">
        <v>0.28515625</v>
      </c>
      <c r="Q7098">
        <v>0.23828125</v>
      </c>
      <c r="R7098">
        <v>1561</v>
      </c>
      <c r="S7098">
        <v>1575</v>
      </c>
      <c r="T7098">
        <v>1830</v>
      </c>
      <c r="U7098">
        <v>1619</v>
      </c>
      <c r="V7098" t="str">
        <f>VLOOKUP($A7098,List2,1,FALSE)</f>
        <v>GCF_000861905.1_ViralProj15445.fna</v>
      </c>
      <c r="W7098">
        <f>VLOOKUP($A7098,List2,2,FALSE)</f>
        <v>1</v>
      </c>
      <c r="X7098">
        <f>VLOOKUP($A7098,List2,3,FALSE)</f>
        <v>0.47943358057990498</v>
      </c>
      <c r="Y7098">
        <f>VLOOKUP($A7098,List2,4,FALSE)</f>
        <v>85</v>
      </c>
      <c r="Z7098">
        <f>VLOOKUP($A7098,List2,5,FALSE)</f>
        <v>130</v>
      </c>
      <c r="AA7098">
        <f>VLOOKUP($A7098,List2,6,FALSE)</f>
        <v>70</v>
      </c>
      <c r="AB7098">
        <f>VLOOKUP($A7098,List2,7,FALSE)</f>
        <v>1763</v>
      </c>
      <c r="AC7098">
        <f>VLOOKUP($A7098,List2,8,FALSE)</f>
        <v>1792</v>
      </c>
      <c r="AD7098">
        <f>VLOOKUP($A7098,List2,9,FALSE)</f>
        <v>2025</v>
      </c>
      <c r="AE7098">
        <f>VLOOKUP($A7098,List2,10,FALSE)</f>
        <v>1835</v>
      </c>
    </row>
    <row r="7099" spans="1:31" x14ac:dyDescent="0.3">
      <c r="A7099" t="s">
        <v>7098</v>
      </c>
      <c r="B7099">
        <v>1</v>
      </c>
      <c r="C7099">
        <v>1</v>
      </c>
      <c r="D7099">
        <v>1</v>
      </c>
      <c r="E7099">
        <v>0</v>
      </c>
      <c r="F7099">
        <v>0</v>
      </c>
      <c r="G7099">
        <v>0</v>
      </c>
      <c r="H7099">
        <v>1</v>
      </c>
      <c r="I7099">
        <v>1</v>
      </c>
      <c r="J7099">
        <v>1</v>
      </c>
      <c r="K7099">
        <v>0.59219712525667301</v>
      </c>
      <c r="L7099">
        <v>78</v>
      </c>
      <c r="M7099">
        <v>7</v>
      </c>
      <c r="N7099">
        <v>13</v>
      </c>
      <c r="O7099">
        <v>0.79591836734693799</v>
      </c>
      <c r="P7099">
        <v>7.1428571428571397E-2</v>
      </c>
      <c r="Q7099">
        <v>0.132653061224489</v>
      </c>
      <c r="R7099">
        <v>1515</v>
      </c>
      <c r="S7099">
        <v>2811</v>
      </c>
      <c r="T7099">
        <v>1434</v>
      </c>
      <c r="U7099">
        <v>1545</v>
      </c>
      <c r="V7099" t="str">
        <f>VLOOKUP($A7099,List2,1,FALSE)</f>
        <v>GCF_000861885.1_ViralProj15441.fna</v>
      </c>
      <c r="W7099">
        <f>VLOOKUP($A7099,List2,2,FALSE)</f>
        <v>1</v>
      </c>
      <c r="X7099">
        <f>VLOOKUP($A7099,List2,3,FALSE)</f>
        <v>0.58899794014297802</v>
      </c>
      <c r="Y7099">
        <f>VLOOKUP($A7099,List2,4,FALSE)</f>
        <v>18</v>
      </c>
      <c r="Z7099">
        <f>VLOOKUP($A7099,List2,5,FALSE)</f>
        <v>89</v>
      </c>
      <c r="AA7099">
        <f>VLOOKUP($A7099,List2,6,FALSE)</f>
        <v>25</v>
      </c>
      <c r="AB7099">
        <f>VLOOKUP($A7099,List2,7,FALSE)</f>
        <v>1744</v>
      </c>
      <c r="AC7099">
        <f>VLOOKUP($A7099,List2,8,FALSE)</f>
        <v>3117</v>
      </c>
      <c r="AD7099">
        <f>VLOOKUP($A7099,List2,9,FALSE)</f>
        <v>1609</v>
      </c>
      <c r="AE7099">
        <f>VLOOKUP($A7099,List2,10,FALSE)</f>
        <v>1783</v>
      </c>
    </row>
    <row r="7100" spans="1:31" x14ac:dyDescent="0.3">
      <c r="A7100" t="s">
        <v>7099</v>
      </c>
      <c r="B7100">
        <v>2</v>
      </c>
      <c r="C7100">
        <v>1</v>
      </c>
      <c r="D7100">
        <v>0.5</v>
      </c>
      <c r="E7100">
        <v>0</v>
      </c>
      <c r="F7100">
        <v>1</v>
      </c>
      <c r="G7100">
        <v>0</v>
      </c>
      <c r="H7100">
        <v>1</v>
      </c>
      <c r="I7100">
        <v>1.5</v>
      </c>
      <c r="J7100">
        <v>1</v>
      </c>
      <c r="K7100">
        <v>0.45024763619990898</v>
      </c>
      <c r="L7100">
        <v>167</v>
      </c>
      <c r="M7100">
        <v>76</v>
      </c>
      <c r="N7100">
        <v>90</v>
      </c>
      <c r="O7100">
        <v>0.50150150150150097</v>
      </c>
      <c r="P7100">
        <v>0.228228228228228</v>
      </c>
      <c r="Q7100">
        <v>0.27027027027027001</v>
      </c>
      <c r="R7100">
        <v>1531</v>
      </c>
      <c r="S7100">
        <v>1469</v>
      </c>
      <c r="T7100">
        <v>1997</v>
      </c>
      <c r="U7100">
        <v>1666</v>
      </c>
      <c r="V7100" t="str">
        <f>VLOOKUP($A7100,List2,1,FALSE)</f>
        <v>GCF_000861865.1_ViralProj15436.fna</v>
      </c>
      <c r="W7100">
        <f>VLOOKUP($A7100,List2,2,FALSE)</f>
        <v>1</v>
      </c>
      <c r="X7100">
        <f>VLOOKUP($A7100,List2,3,FALSE)</f>
        <v>0.44848840622248298</v>
      </c>
      <c r="Y7100">
        <f>VLOOKUP($A7100,List2,4,FALSE)</f>
        <v>76</v>
      </c>
      <c r="Z7100">
        <f>VLOOKUP($A7100,List2,5,FALSE)</f>
        <v>164</v>
      </c>
      <c r="AA7100">
        <f>VLOOKUP($A7100,List2,6,FALSE)</f>
        <v>92</v>
      </c>
      <c r="AB7100">
        <f>VLOOKUP($A7100,List2,7,FALSE)</f>
        <v>1559</v>
      </c>
      <c r="AC7100">
        <f>VLOOKUP($A7100,List2,8,FALSE)</f>
        <v>1497</v>
      </c>
      <c r="AD7100">
        <f>VLOOKUP($A7100,List2,9,FALSE)</f>
        <v>2039</v>
      </c>
      <c r="AE7100">
        <f>VLOOKUP($A7100,List2,10,FALSE)</f>
        <v>1719</v>
      </c>
    </row>
    <row r="7101" spans="1:31" x14ac:dyDescent="0.3">
      <c r="A7101" t="s">
        <v>7100</v>
      </c>
      <c r="B7101">
        <v>2</v>
      </c>
      <c r="C7101">
        <v>1</v>
      </c>
      <c r="D7101">
        <v>0.5</v>
      </c>
      <c r="E7101">
        <v>1</v>
      </c>
      <c r="F7101">
        <v>0</v>
      </c>
      <c r="G7101">
        <v>0</v>
      </c>
      <c r="H7101">
        <v>1.5</v>
      </c>
      <c r="I7101">
        <v>1</v>
      </c>
      <c r="J7101">
        <v>1</v>
      </c>
      <c r="K7101">
        <v>0.59141477749790095</v>
      </c>
      <c r="L7101">
        <v>102</v>
      </c>
      <c r="M7101">
        <v>58</v>
      </c>
      <c r="N7101">
        <v>45</v>
      </c>
      <c r="O7101">
        <v>0.49756097560975598</v>
      </c>
      <c r="P7101">
        <v>0.28292682926829199</v>
      </c>
      <c r="Q7101">
        <v>0.219512195121951</v>
      </c>
      <c r="R7101">
        <v>2741</v>
      </c>
      <c r="S7101">
        <v>2894</v>
      </c>
      <c r="T7101">
        <v>1882</v>
      </c>
      <c r="U7101">
        <v>2011</v>
      </c>
      <c r="V7101" t="str">
        <f>VLOOKUP($A7101,List2,1,FALSE)</f>
        <v>GCF_000861845.1_ViralProj15432.fna</v>
      </c>
      <c r="W7101">
        <f>VLOOKUP($A7101,List2,2,FALSE)</f>
        <v>1</v>
      </c>
      <c r="X7101">
        <f>VLOOKUP($A7101,List2,3,FALSE)</f>
        <v>0.58240049751243705</v>
      </c>
      <c r="Y7101">
        <f>VLOOKUP($A7101,List2,4,FALSE)</f>
        <v>63</v>
      </c>
      <c r="Z7101">
        <f>VLOOKUP($A7101,List2,5,FALSE)</f>
        <v>108</v>
      </c>
      <c r="AA7101">
        <f>VLOOKUP($A7101,List2,6,FALSE)</f>
        <v>43</v>
      </c>
      <c r="AB7101">
        <f>VLOOKUP($A7101,List2,7,FALSE)</f>
        <v>2724</v>
      </c>
      <c r="AC7101">
        <f>VLOOKUP($A7101,List2,8,FALSE)</f>
        <v>2895</v>
      </c>
      <c r="AD7101">
        <f>VLOOKUP($A7101,List2,9,FALSE)</f>
        <v>1889</v>
      </c>
      <c r="AE7101">
        <f>VLOOKUP($A7101,List2,10,FALSE)</f>
        <v>2140</v>
      </c>
    </row>
    <row r="7102" spans="1:31" x14ac:dyDescent="0.3">
      <c r="A7102" t="s">
        <v>7101</v>
      </c>
      <c r="B7102">
        <v>8</v>
      </c>
      <c r="C7102">
        <v>1</v>
      </c>
      <c r="D7102">
        <v>0.125</v>
      </c>
      <c r="E7102">
        <v>1</v>
      </c>
      <c r="F7102">
        <v>1</v>
      </c>
      <c r="G7102">
        <v>5</v>
      </c>
      <c r="H7102">
        <v>1.125</v>
      </c>
      <c r="I7102">
        <v>1.125</v>
      </c>
      <c r="J7102">
        <v>1.625</v>
      </c>
      <c r="K7102">
        <v>0.496686833765485</v>
      </c>
      <c r="L7102">
        <v>46</v>
      </c>
      <c r="M7102">
        <v>58</v>
      </c>
      <c r="N7102">
        <v>42</v>
      </c>
      <c r="O7102">
        <v>0.31506849315068403</v>
      </c>
      <c r="P7102">
        <v>0.397260273972602</v>
      </c>
      <c r="Q7102">
        <v>0.28767123287671198</v>
      </c>
      <c r="R7102">
        <v>1519</v>
      </c>
      <c r="S7102">
        <v>1929</v>
      </c>
      <c r="T7102">
        <v>1493</v>
      </c>
      <c r="U7102">
        <v>2001</v>
      </c>
      <c r="V7102" t="str">
        <f>VLOOKUP($A7102,List2,1,FALSE)</f>
        <v>GCF_000861825.2_ViralProj15428.fna</v>
      </c>
      <c r="W7102">
        <f>VLOOKUP($A7102,List2,2,FALSE)</f>
        <v>1</v>
      </c>
      <c r="X7102">
        <f>VLOOKUP($A7102,List2,3,FALSE)</f>
        <v>0.48507697141061801</v>
      </c>
      <c r="Y7102">
        <f>VLOOKUP($A7102,List2,4,FALSE)</f>
        <v>26</v>
      </c>
      <c r="Z7102">
        <f>VLOOKUP($A7102,List2,5,FALSE)</f>
        <v>22</v>
      </c>
      <c r="AA7102">
        <f>VLOOKUP($A7102,List2,6,FALSE)</f>
        <v>26</v>
      </c>
      <c r="AB7102">
        <f>VLOOKUP($A7102,List2,7,FALSE)</f>
        <v>692</v>
      </c>
      <c r="AC7102">
        <f>VLOOKUP($A7102,List2,8,FALSE)</f>
        <v>852</v>
      </c>
      <c r="AD7102">
        <f>VLOOKUP($A7102,List2,9,FALSE)</f>
        <v>731</v>
      </c>
      <c r="AE7102">
        <f>VLOOKUP($A7102,List2,10,FALSE)</f>
        <v>908</v>
      </c>
    </row>
    <row r="7103" spans="1:31" x14ac:dyDescent="0.3">
      <c r="A7103" t="s">
        <v>7102</v>
      </c>
      <c r="B7103">
        <v>4</v>
      </c>
      <c r="C7103">
        <v>1</v>
      </c>
      <c r="D7103">
        <v>0.25</v>
      </c>
      <c r="E7103">
        <v>0</v>
      </c>
      <c r="F7103">
        <v>0</v>
      </c>
      <c r="G7103">
        <v>3</v>
      </c>
      <c r="H7103">
        <v>1</v>
      </c>
      <c r="I7103">
        <v>1</v>
      </c>
      <c r="J7103">
        <v>1.75</v>
      </c>
      <c r="K7103">
        <v>0.36016096579476797</v>
      </c>
      <c r="L7103">
        <v>109</v>
      </c>
      <c r="M7103">
        <v>66</v>
      </c>
      <c r="N7103">
        <v>144</v>
      </c>
      <c r="O7103">
        <v>0.34169278996865199</v>
      </c>
      <c r="P7103">
        <v>0.20689655172413701</v>
      </c>
      <c r="Q7103">
        <v>0.45141065830721</v>
      </c>
      <c r="R7103">
        <v>1071</v>
      </c>
      <c r="S7103">
        <v>898</v>
      </c>
      <c r="T7103">
        <v>1876</v>
      </c>
      <c r="U7103">
        <v>1622</v>
      </c>
      <c r="V7103" t="str">
        <f>VLOOKUP($A7103,List2,1,FALSE)</f>
        <v>GCF_000861805.1_ViralProj15423.fna</v>
      </c>
      <c r="W7103">
        <f>VLOOKUP($A7103,List2,2,FALSE)</f>
        <v>1</v>
      </c>
      <c r="X7103">
        <f>VLOOKUP($A7103,List2,3,FALSE)</f>
        <v>0.370577281191806</v>
      </c>
      <c r="Y7103">
        <f>VLOOKUP($A7103,List2,4,FALSE)</f>
        <v>73</v>
      </c>
      <c r="Z7103">
        <f>VLOOKUP($A7103,List2,5,FALSE)</f>
        <v>105</v>
      </c>
      <c r="AA7103">
        <f>VLOOKUP($A7103,List2,6,FALSE)</f>
        <v>177</v>
      </c>
      <c r="AB7103">
        <f>VLOOKUP($A7103,List2,7,FALSE)</f>
        <v>1043</v>
      </c>
      <c r="AC7103">
        <f>VLOOKUP($A7103,List2,8,FALSE)</f>
        <v>1146</v>
      </c>
      <c r="AD7103">
        <f>VLOOKUP($A7103,List2,9,FALSE)</f>
        <v>1849</v>
      </c>
      <c r="AE7103">
        <f>VLOOKUP($A7103,List2,10,FALSE)</f>
        <v>1869</v>
      </c>
    </row>
    <row r="7104" spans="1:31" x14ac:dyDescent="0.3">
      <c r="A7104" t="s">
        <v>7103</v>
      </c>
      <c r="B7104">
        <v>211</v>
      </c>
      <c r="C7104">
        <v>9</v>
      </c>
      <c r="D7104">
        <v>4.2654028436018898E-2</v>
      </c>
      <c r="E7104">
        <v>42</v>
      </c>
      <c r="F7104">
        <v>29</v>
      </c>
      <c r="G7104">
        <v>131</v>
      </c>
      <c r="H7104">
        <v>1.2068965517241299</v>
      </c>
      <c r="I7104">
        <v>1.1428571428571399</v>
      </c>
      <c r="J7104">
        <v>1.6453201970443301</v>
      </c>
      <c r="K7104">
        <v>0.34085253226858903</v>
      </c>
      <c r="L7104">
        <v>3442</v>
      </c>
      <c r="M7104">
        <v>3423</v>
      </c>
      <c r="N7104">
        <v>5466</v>
      </c>
      <c r="O7104">
        <v>0.27913389019544199</v>
      </c>
      <c r="P7104">
        <v>0.277593058146135</v>
      </c>
      <c r="Q7104">
        <v>0.44327305165842101</v>
      </c>
      <c r="R7104">
        <v>32778</v>
      </c>
      <c r="S7104">
        <v>28857</v>
      </c>
      <c r="T7104">
        <v>63661</v>
      </c>
      <c r="U7104">
        <v>55530</v>
      </c>
      <c r="V7104" t="str">
        <f>VLOOKUP($A7104,List2,1,FALSE)</f>
        <v>GCF_000839105.1_ViralProj14156.fna</v>
      </c>
      <c r="W7104">
        <f>VLOOKUP($A7104,List2,2,FALSE)</f>
        <v>1</v>
      </c>
      <c r="X7104">
        <f>VLOOKUP($A7104,List2,3,FALSE)</f>
        <v>0.33174056124557</v>
      </c>
      <c r="Y7104">
        <f>VLOOKUP($A7104,List2,4,FALSE)</f>
        <v>3801</v>
      </c>
      <c r="Z7104">
        <f>VLOOKUP($A7104,List2,5,FALSE)</f>
        <v>3556</v>
      </c>
      <c r="AA7104">
        <f>VLOOKUP($A7104,List2,6,FALSE)</f>
        <v>6316</v>
      </c>
      <c r="AB7104">
        <f>VLOOKUP($A7104,List2,7,FALSE)</f>
        <v>34131</v>
      </c>
      <c r="AC7104">
        <f>VLOOKUP($A7104,List2,8,FALSE)</f>
        <v>34115</v>
      </c>
      <c r="AD7104">
        <f>VLOOKUP($A7104,List2,9,FALSE)</f>
        <v>69131</v>
      </c>
      <c r="AE7104">
        <f>VLOOKUP($A7104,List2,10,FALSE)</f>
        <v>68344</v>
      </c>
    </row>
    <row r="7105" spans="1:31" x14ac:dyDescent="0.3">
      <c r="A7105" t="s">
        <v>7104</v>
      </c>
      <c r="B7105">
        <v>4</v>
      </c>
      <c r="C7105">
        <v>1</v>
      </c>
      <c r="D7105">
        <v>0.25</v>
      </c>
      <c r="E7105">
        <v>0</v>
      </c>
      <c r="F7105">
        <v>2</v>
      </c>
      <c r="G7105">
        <v>1</v>
      </c>
      <c r="H7105">
        <v>1</v>
      </c>
      <c r="I7105">
        <v>1.5</v>
      </c>
      <c r="J7105">
        <v>1.25</v>
      </c>
      <c r="K7105">
        <v>0.45878189057661101</v>
      </c>
      <c r="L7105">
        <v>201</v>
      </c>
      <c r="M7105">
        <v>56</v>
      </c>
      <c r="N7105">
        <v>95</v>
      </c>
      <c r="O7105">
        <v>0.57102272727272696</v>
      </c>
      <c r="P7105">
        <v>0.15909090909090901</v>
      </c>
      <c r="Q7105">
        <v>0.26988636363636298</v>
      </c>
      <c r="R7105">
        <v>1712</v>
      </c>
      <c r="S7105">
        <v>1399</v>
      </c>
      <c r="T7105">
        <v>1778</v>
      </c>
      <c r="U7105">
        <v>1892</v>
      </c>
      <c r="V7105" t="str">
        <f>VLOOKUP($A7105,List2,1,FALSE)</f>
        <v>GCF_000861785.1_ViralMultiSegProj15419.fna</v>
      </c>
      <c r="W7105">
        <f>VLOOKUP($A7105,List2,2,FALSE)</f>
        <v>3</v>
      </c>
      <c r="X7105">
        <f>VLOOKUP($A7105,List2,3,FALSE)</f>
        <v>0.45204451669376</v>
      </c>
      <c r="Y7105">
        <f>VLOOKUP($A7105,List2,4,FALSE)</f>
        <v>72</v>
      </c>
      <c r="Z7105">
        <f>VLOOKUP($A7105,List2,5,FALSE)</f>
        <v>215</v>
      </c>
      <c r="AA7105">
        <f>VLOOKUP($A7105,List2,6,FALSE)</f>
        <v>127</v>
      </c>
      <c r="AB7105">
        <f>VLOOKUP($A7105,List2,7,FALSE)</f>
        <v>1968</v>
      </c>
      <c r="AC7105">
        <f>VLOOKUP($A7105,List2,8,FALSE)</f>
        <v>1647</v>
      </c>
      <c r="AD7105">
        <f>VLOOKUP($A7105,List2,9,FALSE)</f>
        <v>2129</v>
      </c>
      <c r="AE7105">
        <f>VLOOKUP($A7105,List2,10,FALSE)</f>
        <v>2253</v>
      </c>
    </row>
    <row r="7106" spans="1:31" x14ac:dyDescent="0.3">
      <c r="A7106" t="s">
        <v>7105</v>
      </c>
      <c r="B7106">
        <v>7</v>
      </c>
      <c r="C7106">
        <v>1</v>
      </c>
      <c r="D7106">
        <v>0.14285714285714199</v>
      </c>
      <c r="E7106">
        <v>2</v>
      </c>
      <c r="F7106">
        <v>3</v>
      </c>
      <c r="G7106">
        <v>1</v>
      </c>
      <c r="H7106">
        <v>1.28571428571428</v>
      </c>
      <c r="I7106">
        <v>1.4285714285714199</v>
      </c>
      <c r="J7106">
        <v>1.1428571428571399</v>
      </c>
      <c r="K7106">
        <v>0.44339942382647002</v>
      </c>
      <c r="L7106">
        <v>283</v>
      </c>
      <c r="M7106">
        <v>89</v>
      </c>
      <c r="N7106">
        <v>134</v>
      </c>
      <c r="O7106">
        <v>0.55928853754940699</v>
      </c>
      <c r="P7106">
        <v>0.17588932806324101</v>
      </c>
      <c r="Q7106">
        <v>0.26482213438735103</v>
      </c>
      <c r="R7106">
        <v>2792</v>
      </c>
      <c r="S7106">
        <v>2441</v>
      </c>
      <c r="T7106">
        <v>3354</v>
      </c>
      <c r="U7106">
        <v>3215</v>
      </c>
      <c r="V7106" t="str">
        <f>VLOOKUP($A7106,List2,1,FALSE)</f>
        <v>GCF_000861765.1_ViralProj15415.fna</v>
      </c>
      <c r="W7106">
        <f>VLOOKUP($A7106,List2,2,FALSE)</f>
        <v>1</v>
      </c>
      <c r="X7106">
        <f>VLOOKUP($A7106,List2,3,FALSE)</f>
        <v>0.438647089669638</v>
      </c>
      <c r="Y7106">
        <f>VLOOKUP($A7106,List2,4,FALSE)</f>
        <v>88</v>
      </c>
      <c r="Z7106">
        <f>VLOOKUP($A7106,List2,5,FALSE)</f>
        <v>264</v>
      </c>
      <c r="AA7106">
        <f>VLOOKUP($A7106,List2,6,FALSE)</f>
        <v>133</v>
      </c>
      <c r="AB7106">
        <f>VLOOKUP($A7106,List2,7,FALSE)</f>
        <v>2657</v>
      </c>
      <c r="AC7106">
        <f>VLOOKUP($A7106,List2,8,FALSE)</f>
        <v>2362</v>
      </c>
      <c r="AD7106">
        <f>VLOOKUP($A7106,List2,9,FALSE)</f>
        <v>3273</v>
      </c>
      <c r="AE7106">
        <f>VLOOKUP($A7106,List2,10,FALSE)</f>
        <v>3150</v>
      </c>
    </row>
    <row r="7107" spans="1:31" x14ac:dyDescent="0.3">
      <c r="A7107" t="s">
        <v>7106</v>
      </c>
      <c r="B7107">
        <v>4</v>
      </c>
      <c r="C7107">
        <v>2</v>
      </c>
      <c r="D7107">
        <v>0.5</v>
      </c>
      <c r="E7107">
        <v>1</v>
      </c>
      <c r="F7107">
        <v>1</v>
      </c>
      <c r="G7107">
        <v>0</v>
      </c>
      <c r="H7107">
        <v>1.3333333333333299</v>
      </c>
      <c r="I7107">
        <v>1.3333333333333299</v>
      </c>
      <c r="J7107">
        <v>1</v>
      </c>
      <c r="K7107">
        <v>0.41196604600219</v>
      </c>
      <c r="L7107">
        <v>129</v>
      </c>
      <c r="M7107">
        <v>64</v>
      </c>
      <c r="N7107">
        <v>128</v>
      </c>
      <c r="O7107">
        <v>0.401869158878504</v>
      </c>
      <c r="P7107">
        <v>0.19937694704049799</v>
      </c>
      <c r="Q7107">
        <v>0.39875389408099599</v>
      </c>
      <c r="R7107">
        <v>1420</v>
      </c>
      <c r="S7107">
        <v>1589</v>
      </c>
      <c r="T7107">
        <v>2135</v>
      </c>
      <c r="U7107">
        <v>2160</v>
      </c>
      <c r="V7107" t="str">
        <f>VLOOKUP($A7107,List2,1,FALSE)</f>
        <v>GCF_000861745.1_ViralProj15410.fna</v>
      </c>
      <c r="W7107">
        <f>VLOOKUP($A7107,List2,2,FALSE)</f>
        <v>1</v>
      </c>
      <c r="X7107">
        <f>VLOOKUP($A7107,List2,3,FALSE)</f>
        <v>0.40656531683035102</v>
      </c>
      <c r="Y7107">
        <f>VLOOKUP($A7107,List2,4,FALSE)</f>
        <v>63</v>
      </c>
      <c r="Z7107">
        <f>VLOOKUP($A7107,List2,5,FALSE)</f>
        <v>132</v>
      </c>
      <c r="AA7107">
        <f>VLOOKUP($A7107,List2,6,FALSE)</f>
        <v>136</v>
      </c>
      <c r="AB7107">
        <f>VLOOKUP($A7107,List2,7,FALSE)</f>
        <v>1426</v>
      </c>
      <c r="AC7107">
        <f>VLOOKUP($A7107,List2,8,FALSE)</f>
        <v>1596</v>
      </c>
      <c r="AD7107">
        <f>VLOOKUP($A7107,List2,9,FALSE)</f>
        <v>2170</v>
      </c>
      <c r="AE7107">
        <f>VLOOKUP($A7107,List2,10,FALSE)</f>
        <v>2241</v>
      </c>
    </row>
    <row r="7108" spans="1:31" x14ac:dyDescent="0.3">
      <c r="A7108" t="s">
        <v>7107</v>
      </c>
      <c r="B7108">
        <v>2</v>
      </c>
      <c r="C7108">
        <v>1</v>
      </c>
      <c r="D7108">
        <v>0.5</v>
      </c>
      <c r="E7108">
        <v>0</v>
      </c>
      <c r="F7108">
        <v>0</v>
      </c>
      <c r="G7108">
        <v>1</v>
      </c>
      <c r="H7108">
        <v>1</v>
      </c>
      <c r="I7108">
        <v>1</v>
      </c>
      <c r="J7108">
        <v>1.5</v>
      </c>
      <c r="K7108">
        <v>0.41586155642849498</v>
      </c>
      <c r="L7108">
        <v>242</v>
      </c>
      <c r="M7108">
        <v>112</v>
      </c>
      <c r="N7108">
        <v>118</v>
      </c>
      <c r="O7108">
        <v>0.51271186440677896</v>
      </c>
      <c r="P7108">
        <v>0.23728813559322001</v>
      </c>
      <c r="Q7108">
        <v>0.25</v>
      </c>
      <c r="R7108">
        <v>2217</v>
      </c>
      <c r="S7108">
        <v>1700</v>
      </c>
      <c r="T7108">
        <v>2935</v>
      </c>
      <c r="U7108">
        <v>2567</v>
      </c>
      <c r="V7108" t="str">
        <f>VLOOKUP($A7108,List2,1,FALSE)</f>
        <v>GCF_000861725.1_ViralProj15406.fna</v>
      </c>
      <c r="W7108">
        <f>VLOOKUP($A7108,List2,2,FALSE)</f>
        <v>1</v>
      </c>
      <c r="X7108">
        <f>VLOOKUP($A7108,List2,3,FALSE)</f>
        <v>0.41161616161616099</v>
      </c>
      <c r="Y7108">
        <f>VLOOKUP($A7108,List2,4,FALSE)</f>
        <v>121</v>
      </c>
      <c r="Z7108">
        <f>VLOOKUP($A7108,List2,5,FALSE)</f>
        <v>251</v>
      </c>
      <c r="AA7108">
        <f>VLOOKUP($A7108,List2,6,FALSE)</f>
        <v>132</v>
      </c>
      <c r="AB7108">
        <f>VLOOKUP($A7108,List2,7,FALSE)</f>
        <v>2307</v>
      </c>
      <c r="AC7108">
        <f>VLOOKUP($A7108,List2,8,FALSE)</f>
        <v>1768</v>
      </c>
      <c r="AD7108">
        <f>VLOOKUP($A7108,List2,9,FALSE)</f>
        <v>3089</v>
      </c>
      <c r="AE7108">
        <f>VLOOKUP($A7108,List2,10,FALSE)</f>
        <v>2736</v>
      </c>
    </row>
    <row r="7109" spans="1:31" x14ac:dyDescent="0.3">
      <c r="A7109" t="s">
        <v>7108</v>
      </c>
      <c r="B7109">
        <v>1</v>
      </c>
      <c r="C7109">
        <v>1</v>
      </c>
      <c r="D7109">
        <v>1</v>
      </c>
      <c r="E7109">
        <v>0</v>
      </c>
      <c r="F7109">
        <v>0</v>
      </c>
      <c r="G7109">
        <v>0</v>
      </c>
      <c r="H7109">
        <v>1</v>
      </c>
      <c r="I7109">
        <v>1</v>
      </c>
      <c r="J7109">
        <v>1</v>
      </c>
      <c r="K7109">
        <v>0.43862940653698002</v>
      </c>
      <c r="L7109">
        <v>289</v>
      </c>
      <c r="M7109">
        <v>110</v>
      </c>
      <c r="N7109">
        <v>102</v>
      </c>
      <c r="O7109">
        <v>0.57684630738522902</v>
      </c>
      <c r="P7109">
        <v>0.219560878243512</v>
      </c>
      <c r="Q7109">
        <v>0.20359281437125701</v>
      </c>
      <c r="R7109">
        <v>2636</v>
      </c>
      <c r="S7109">
        <v>1806</v>
      </c>
      <c r="T7109">
        <v>3018</v>
      </c>
      <c r="U7109">
        <v>2667</v>
      </c>
      <c r="V7109" t="str">
        <f>VLOOKUP($A7109,List2,1,FALSE)</f>
        <v>GCF_000861705.1_ViralProj15402.fna</v>
      </c>
      <c r="W7109">
        <f>VLOOKUP($A7109,List2,2,FALSE)</f>
        <v>1</v>
      </c>
      <c r="X7109">
        <f>VLOOKUP($A7109,List2,3,FALSE)</f>
        <v>0.44149284444860099</v>
      </c>
      <c r="Y7109">
        <f>VLOOKUP($A7109,List2,4,FALSE)</f>
        <v>117</v>
      </c>
      <c r="Z7109">
        <f>VLOOKUP($A7109,List2,5,FALSE)</f>
        <v>288</v>
      </c>
      <c r="AA7109">
        <f>VLOOKUP($A7109,List2,6,FALSE)</f>
        <v>105</v>
      </c>
      <c r="AB7109">
        <f>VLOOKUP($A7109,List2,7,FALSE)</f>
        <v>2780</v>
      </c>
      <c r="AC7109">
        <f>VLOOKUP($A7109,List2,8,FALSE)</f>
        <v>1940</v>
      </c>
      <c r="AD7109">
        <f>VLOOKUP($A7109,List2,9,FALSE)</f>
        <v>3160</v>
      </c>
      <c r="AE7109">
        <f>VLOOKUP($A7109,List2,10,FALSE)</f>
        <v>2811</v>
      </c>
    </row>
    <row r="7110" spans="1:31" x14ac:dyDescent="0.3">
      <c r="A7110" t="s">
        <v>7109</v>
      </c>
      <c r="B7110">
        <v>1</v>
      </c>
      <c r="C7110">
        <v>1</v>
      </c>
      <c r="D7110">
        <v>1</v>
      </c>
      <c r="E7110">
        <v>0</v>
      </c>
      <c r="F7110">
        <v>0</v>
      </c>
      <c r="G7110">
        <v>0</v>
      </c>
      <c r="H7110">
        <v>1</v>
      </c>
      <c r="I7110">
        <v>1</v>
      </c>
      <c r="J7110">
        <v>1</v>
      </c>
      <c r="K7110">
        <v>0.38430943621358199</v>
      </c>
      <c r="L7110">
        <v>261</v>
      </c>
      <c r="M7110">
        <v>131</v>
      </c>
      <c r="N7110">
        <v>198</v>
      </c>
      <c r="O7110">
        <v>0.442372881355932</v>
      </c>
      <c r="P7110">
        <v>0.22203389830508399</v>
      </c>
      <c r="Q7110">
        <v>0.33559322033898298</v>
      </c>
      <c r="R7110">
        <v>2164</v>
      </c>
      <c r="S7110">
        <v>1701</v>
      </c>
      <c r="T7110">
        <v>3343</v>
      </c>
      <c r="U7110">
        <v>2849</v>
      </c>
      <c r="V7110" t="str">
        <f>VLOOKUP($A7110,List2,1,FALSE)</f>
        <v>GCF_000861685.1_ViralProj15398.fna</v>
      </c>
      <c r="W7110">
        <f>VLOOKUP($A7110,List2,2,FALSE)</f>
        <v>1</v>
      </c>
      <c r="X7110">
        <f>VLOOKUP($A7110,List2,3,FALSE)</f>
        <v>0.38428642466434598</v>
      </c>
      <c r="Y7110">
        <f>VLOOKUP($A7110,List2,4,FALSE)</f>
        <v>127</v>
      </c>
      <c r="Z7110">
        <f>VLOOKUP($A7110,List2,5,FALSE)</f>
        <v>252</v>
      </c>
      <c r="AA7110">
        <f>VLOOKUP($A7110,List2,6,FALSE)</f>
        <v>194</v>
      </c>
      <c r="AB7110">
        <f>VLOOKUP($A7110,List2,7,FALSE)</f>
        <v>2163</v>
      </c>
      <c r="AC7110">
        <f>VLOOKUP($A7110,List2,8,FALSE)</f>
        <v>1701</v>
      </c>
      <c r="AD7110">
        <f>VLOOKUP($A7110,List2,9,FALSE)</f>
        <v>3342</v>
      </c>
      <c r="AE7110">
        <f>VLOOKUP($A7110,List2,10,FALSE)</f>
        <v>2849</v>
      </c>
    </row>
    <row r="7111" spans="1:31" x14ac:dyDescent="0.3">
      <c r="A7111" t="s">
        <v>7110</v>
      </c>
      <c r="B7111">
        <v>2</v>
      </c>
      <c r="C7111">
        <v>1</v>
      </c>
      <c r="D7111">
        <v>0.5</v>
      </c>
      <c r="E7111">
        <v>1</v>
      </c>
      <c r="F7111">
        <v>0</v>
      </c>
      <c r="G7111">
        <v>0</v>
      </c>
      <c r="H7111">
        <v>1.5</v>
      </c>
      <c r="I7111">
        <v>1</v>
      </c>
      <c r="J7111">
        <v>1</v>
      </c>
      <c r="K7111">
        <v>0.41868143572265398</v>
      </c>
      <c r="L7111">
        <v>242</v>
      </c>
      <c r="M7111">
        <v>101</v>
      </c>
      <c r="N7111">
        <v>111</v>
      </c>
      <c r="O7111">
        <v>0.53303964757709199</v>
      </c>
      <c r="P7111">
        <v>0.222466960352422</v>
      </c>
      <c r="Q7111">
        <v>0.24449339207048401</v>
      </c>
      <c r="R7111">
        <v>2174</v>
      </c>
      <c r="S7111">
        <v>1757</v>
      </c>
      <c r="T7111">
        <v>3095</v>
      </c>
      <c r="U7111">
        <v>2363</v>
      </c>
      <c r="V7111" t="str">
        <f>VLOOKUP($A7111,List2,1,FALSE)</f>
        <v>GCF_000861665.1_ViralProj15394.fna</v>
      </c>
      <c r="W7111">
        <f>VLOOKUP($A7111,List2,2,FALSE)</f>
        <v>1</v>
      </c>
      <c r="X7111">
        <f>VLOOKUP($A7111,List2,3,FALSE)</f>
        <v>0.42051336220555602</v>
      </c>
      <c r="Y7111">
        <f>VLOOKUP($A7111,List2,4,FALSE)</f>
        <v>106</v>
      </c>
      <c r="Z7111">
        <f>VLOOKUP($A7111,List2,5,FALSE)</f>
        <v>235</v>
      </c>
      <c r="AA7111">
        <f>VLOOKUP($A7111,List2,6,FALSE)</f>
        <v>108</v>
      </c>
      <c r="AB7111">
        <f>VLOOKUP($A7111,List2,7,FALSE)</f>
        <v>2199</v>
      </c>
      <c r="AC7111">
        <f>VLOOKUP($A7111,List2,8,FALSE)</f>
        <v>1782</v>
      </c>
      <c r="AD7111">
        <f>VLOOKUP($A7111,List2,9,FALSE)</f>
        <v>3091</v>
      </c>
      <c r="AE7111">
        <f>VLOOKUP($A7111,List2,10,FALSE)</f>
        <v>2395</v>
      </c>
    </row>
    <row r="7112" spans="1:31" x14ac:dyDescent="0.3">
      <c r="A7112" t="s">
        <v>7111</v>
      </c>
      <c r="B7112">
        <v>2</v>
      </c>
      <c r="C7112">
        <v>1</v>
      </c>
      <c r="D7112">
        <v>0.5</v>
      </c>
      <c r="E7112">
        <v>0</v>
      </c>
      <c r="F7112">
        <v>0</v>
      </c>
      <c r="G7112">
        <v>1</v>
      </c>
      <c r="H7112">
        <v>1</v>
      </c>
      <c r="I7112">
        <v>1</v>
      </c>
      <c r="J7112">
        <v>1.5</v>
      </c>
      <c r="K7112">
        <v>0.433984168865435</v>
      </c>
      <c r="L7112">
        <v>233</v>
      </c>
      <c r="M7112">
        <v>88</v>
      </c>
      <c r="N7112">
        <v>102</v>
      </c>
      <c r="O7112">
        <v>0.55082742316784805</v>
      </c>
      <c r="P7112">
        <v>0.20803782505910101</v>
      </c>
      <c r="Q7112">
        <v>0.24113475177304899</v>
      </c>
      <c r="R7112">
        <v>2271</v>
      </c>
      <c r="S7112">
        <v>1841</v>
      </c>
      <c r="T7112">
        <v>2946</v>
      </c>
      <c r="U7112">
        <v>2417</v>
      </c>
      <c r="V7112" t="str">
        <f>VLOOKUP($A7112,List2,1,FALSE)</f>
        <v>GCF_000861645.1_ViralProj15390.fna</v>
      </c>
      <c r="W7112">
        <f>VLOOKUP($A7112,List2,2,FALSE)</f>
        <v>1</v>
      </c>
      <c r="X7112">
        <f>VLOOKUP($A7112,List2,3,FALSE)</f>
        <v>0.432339449541284</v>
      </c>
      <c r="Y7112">
        <f>VLOOKUP($A7112,List2,4,FALSE)</f>
        <v>94</v>
      </c>
      <c r="Z7112">
        <f>VLOOKUP($A7112,List2,5,FALSE)</f>
        <v>225</v>
      </c>
      <c r="AA7112">
        <f>VLOOKUP($A7112,List2,6,FALSE)</f>
        <v>106</v>
      </c>
      <c r="AB7112">
        <f>VLOOKUP($A7112,List2,7,FALSE)</f>
        <v>2278</v>
      </c>
      <c r="AC7112">
        <f>VLOOKUP($A7112,List2,8,FALSE)</f>
        <v>1869</v>
      </c>
      <c r="AD7112">
        <f>VLOOKUP($A7112,List2,9,FALSE)</f>
        <v>2978</v>
      </c>
      <c r="AE7112">
        <f>VLOOKUP($A7112,List2,10,FALSE)</f>
        <v>2467</v>
      </c>
    </row>
    <row r="7113" spans="1:31" x14ac:dyDescent="0.3">
      <c r="A7113" t="s">
        <v>7112</v>
      </c>
      <c r="B7113">
        <v>2</v>
      </c>
      <c r="C7113">
        <v>1</v>
      </c>
      <c r="D7113">
        <v>0.5</v>
      </c>
      <c r="E7113">
        <v>0</v>
      </c>
      <c r="F7113">
        <v>0</v>
      </c>
      <c r="G7113">
        <v>1</v>
      </c>
      <c r="H7113">
        <v>1</v>
      </c>
      <c r="I7113">
        <v>1</v>
      </c>
      <c r="J7113">
        <v>1.5</v>
      </c>
      <c r="K7113">
        <v>0.43026361630472598</v>
      </c>
      <c r="L7113">
        <v>220</v>
      </c>
      <c r="M7113">
        <v>78</v>
      </c>
      <c r="N7113">
        <v>116</v>
      </c>
      <c r="O7113">
        <v>0.53140096618357402</v>
      </c>
      <c r="P7113">
        <v>0.188405797101449</v>
      </c>
      <c r="Q7113">
        <v>0.28019323671497498</v>
      </c>
      <c r="R7113">
        <v>2061</v>
      </c>
      <c r="S7113">
        <v>1644</v>
      </c>
      <c r="T7113">
        <v>2349</v>
      </c>
      <c r="U7113">
        <v>2557</v>
      </c>
      <c r="V7113" t="str">
        <f>VLOOKUP($A7113,List2,1,FALSE)</f>
        <v>GCF_000861625.1_ViralMultiSegProj15384.fna</v>
      </c>
      <c r="W7113">
        <f>VLOOKUP($A7113,List2,2,FALSE)</f>
        <v>2</v>
      </c>
      <c r="X7113">
        <f>VLOOKUP($A7113,List2,3,FALSE)</f>
        <v>0.42491597094220901</v>
      </c>
      <c r="Y7113">
        <f>VLOOKUP($A7113,List2,4,FALSE)</f>
        <v>81</v>
      </c>
      <c r="Z7113">
        <f>VLOOKUP($A7113,List2,5,FALSE)</f>
        <v>218</v>
      </c>
      <c r="AA7113">
        <f>VLOOKUP($A7113,List2,6,FALSE)</f>
        <v>130</v>
      </c>
      <c r="AB7113">
        <f>VLOOKUP($A7113,List2,7,FALSE)</f>
        <v>2145</v>
      </c>
      <c r="AC7113">
        <f>VLOOKUP($A7113,List2,8,FALSE)</f>
        <v>1774</v>
      </c>
      <c r="AD7113">
        <f>VLOOKUP($A7113,List2,9,FALSE)</f>
        <v>2482</v>
      </c>
      <c r="AE7113">
        <f>VLOOKUP($A7113,List2,10,FALSE)</f>
        <v>2822</v>
      </c>
    </row>
    <row r="7114" spans="1:31" x14ac:dyDescent="0.3">
      <c r="A7114" t="s">
        <v>7113</v>
      </c>
      <c r="B7114">
        <v>2</v>
      </c>
      <c r="C7114">
        <v>1</v>
      </c>
      <c r="D7114">
        <v>0.5</v>
      </c>
      <c r="E7114">
        <v>1</v>
      </c>
      <c r="F7114">
        <v>0</v>
      </c>
      <c r="G7114">
        <v>0</v>
      </c>
      <c r="H7114">
        <v>1.5</v>
      </c>
      <c r="I7114">
        <v>1</v>
      </c>
      <c r="J7114">
        <v>1</v>
      </c>
      <c r="K7114">
        <v>0.43581886278515403</v>
      </c>
      <c r="L7114">
        <v>220</v>
      </c>
      <c r="M7114">
        <v>81</v>
      </c>
      <c r="N7114">
        <v>84</v>
      </c>
      <c r="O7114">
        <v>0.57142857142857095</v>
      </c>
      <c r="P7114">
        <v>0.21038961038960999</v>
      </c>
      <c r="Q7114">
        <v>0.218181818181818</v>
      </c>
      <c r="R7114">
        <v>2267</v>
      </c>
      <c r="S7114">
        <v>1573</v>
      </c>
      <c r="T7114">
        <v>2468</v>
      </c>
      <c r="U7114">
        <v>2503</v>
      </c>
      <c r="V7114" t="str">
        <f>VLOOKUP($A7114,List2,1,FALSE)</f>
        <v>GCF_000861605.1_ViralMultiSegProj15380.fna</v>
      </c>
      <c r="W7114">
        <f>VLOOKUP($A7114,List2,2,FALSE)</f>
        <v>2</v>
      </c>
      <c r="X7114">
        <f>VLOOKUP($A7114,List2,3,FALSE)</f>
        <v>0.42700271909642301</v>
      </c>
      <c r="Y7114">
        <f>VLOOKUP($A7114,List2,4,FALSE)</f>
        <v>81</v>
      </c>
      <c r="Z7114">
        <f>VLOOKUP($A7114,List2,5,FALSE)</f>
        <v>233</v>
      </c>
      <c r="AA7114">
        <f>VLOOKUP($A7114,List2,6,FALSE)</f>
        <v>104</v>
      </c>
      <c r="AB7114">
        <f>VLOOKUP($A7114,List2,7,FALSE)</f>
        <v>2397</v>
      </c>
      <c r="AC7114">
        <f>VLOOKUP($A7114,List2,8,FALSE)</f>
        <v>1686</v>
      </c>
      <c r="AD7114">
        <f>VLOOKUP($A7114,List2,9,FALSE)</f>
        <v>2696</v>
      </c>
      <c r="AE7114">
        <f>VLOOKUP($A7114,List2,10,FALSE)</f>
        <v>2783</v>
      </c>
    </row>
    <row r="7115" spans="1:31" x14ac:dyDescent="0.3">
      <c r="A7115" t="s">
        <v>7114</v>
      </c>
      <c r="B7115">
        <v>1</v>
      </c>
      <c r="C7115">
        <v>1</v>
      </c>
      <c r="D7115">
        <v>1</v>
      </c>
      <c r="E7115">
        <v>0</v>
      </c>
      <c r="F7115">
        <v>0</v>
      </c>
      <c r="G7115">
        <v>0</v>
      </c>
      <c r="H7115">
        <v>1</v>
      </c>
      <c r="I7115">
        <v>1</v>
      </c>
      <c r="J7115">
        <v>1</v>
      </c>
      <c r="K7115">
        <v>0.63513513513513498</v>
      </c>
      <c r="L7115">
        <v>4</v>
      </c>
      <c r="M7115">
        <v>2</v>
      </c>
      <c r="N7115">
        <v>0</v>
      </c>
      <c r="O7115">
        <v>0.66666666666666596</v>
      </c>
      <c r="P7115">
        <v>0.33333333333333298</v>
      </c>
      <c r="Q7115">
        <v>0</v>
      </c>
      <c r="R7115">
        <v>155</v>
      </c>
      <c r="S7115">
        <v>127</v>
      </c>
      <c r="T7115">
        <v>84</v>
      </c>
      <c r="U7115">
        <v>78</v>
      </c>
      <c r="V7115" t="str">
        <f>VLOOKUP($A7115,List2,1,FALSE)</f>
        <v>GCF_000839085.1_ViralProj14152.fna</v>
      </c>
      <c r="W7115">
        <f>VLOOKUP($A7115,List2,2,FALSE)</f>
        <v>1</v>
      </c>
      <c r="X7115">
        <f>VLOOKUP($A7115,List2,3,FALSE)</f>
        <v>0.63800904977375505</v>
      </c>
      <c r="Y7115">
        <f>VLOOKUP($A7115,List2,4,FALSE)</f>
        <v>1</v>
      </c>
      <c r="Z7115">
        <f>VLOOKUP($A7115,List2,5,FALSE)</f>
        <v>2</v>
      </c>
      <c r="AA7115">
        <f>VLOOKUP($A7115,List2,6,FALSE)</f>
        <v>0</v>
      </c>
      <c r="AB7115">
        <f>VLOOKUP($A7115,List2,7,FALSE)</f>
        <v>77</v>
      </c>
      <c r="AC7115">
        <f>VLOOKUP($A7115,List2,8,FALSE)</f>
        <v>64</v>
      </c>
      <c r="AD7115">
        <f>VLOOKUP($A7115,List2,9,FALSE)</f>
        <v>41</v>
      </c>
      <c r="AE7115">
        <f>VLOOKUP($A7115,List2,10,FALSE)</f>
        <v>39</v>
      </c>
    </row>
    <row r="7116" spans="1:31" x14ac:dyDescent="0.3">
      <c r="A7116" t="s">
        <v>7115</v>
      </c>
      <c r="B7116">
        <v>2</v>
      </c>
      <c r="C7116">
        <v>1</v>
      </c>
      <c r="D7116">
        <v>0.5</v>
      </c>
      <c r="E7116">
        <v>0</v>
      </c>
      <c r="F7116">
        <v>0</v>
      </c>
      <c r="G7116">
        <v>1</v>
      </c>
      <c r="H7116">
        <v>1</v>
      </c>
      <c r="I7116">
        <v>1</v>
      </c>
      <c r="J7116">
        <v>1.5</v>
      </c>
      <c r="K7116">
        <v>0.43010068892421799</v>
      </c>
      <c r="L7116">
        <v>203</v>
      </c>
      <c r="M7116">
        <v>125</v>
      </c>
      <c r="N7116">
        <v>122</v>
      </c>
      <c r="O7116">
        <v>0.45111111111111102</v>
      </c>
      <c r="P7116">
        <v>0.27777777777777701</v>
      </c>
      <c r="Q7116">
        <v>0.27111111111111103</v>
      </c>
      <c r="R7116">
        <v>2161</v>
      </c>
      <c r="S7116">
        <v>1897</v>
      </c>
      <c r="T7116">
        <v>3062</v>
      </c>
      <c r="U7116">
        <v>2315</v>
      </c>
      <c r="V7116" t="str">
        <f>VLOOKUP($A7116,List2,1,FALSE)</f>
        <v>GCF_000861585.1_ViralProj15376.fna</v>
      </c>
      <c r="W7116">
        <f>VLOOKUP($A7116,List2,2,FALSE)</f>
        <v>1</v>
      </c>
      <c r="X7116">
        <f>VLOOKUP($A7116,List2,3,FALSE)</f>
        <v>0.42526337749035098</v>
      </c>
      <c r="Y7116">
        <f>VLOOKUP($A7116,List2,4,FALSE)</f>
        <v>124</v>
      </c>
      <c r="Z7116">
        <f>VLOOKUP($A7116,List2,5,FALSE)</f>
        <v>203</v>
      </c>
      <c r="AA7116">
        <f>VLOOKUP($A7116,List2,6,FALSE)</f>
        <v>122</v>
      </c>
      <c r="AB7116">
        <f>VLOOKUP($A7116,List2,7,FALSE)</f>
        <v>2154</v>
      </c>
      <c r="AC7116">
        <f>VLOOKUP($A7116,List2,8,FALSE)</f>
        <v>1923</v>
      </c>
      <c r="AD7116">
        <f>VLOOKUP($A7116,List2,9,FALSE)</f>
        <v>3141</v>
      </c>
      <c r="AE7116">
        <f>VLOOKUP($A7116,List2,10,FALSE)</f>
        <v>2369</v>
      </c>
    </row>
    <row r="7117" spans="1:31" x14ac:dyDescent="0.3">
      <c r="A7117" t="s">
        <v>7116</v>
      </c>
      <c r="B7117">
        <v>1</v>
      </c>
      <c r="C7117">
        <v>1</v>
      </c>
      <c r="D7117">
        <v>1</v>
      </c>
      <c r="E7117">
        <v>0</v>
      </c>
      <c r="F7117">
        <v>0</v>
      </c>
      <c r="G7117">
        <v>0</v>
      </c>
      <c r="H7117">
        <v>1</v>
      </c>
      <c r="I7117">
        <v>1</v>
      </c>
      <c r="J7117">
        <v>1</v>
      </c>
      <c r="K7117">
        <v>0.42692540933899298</v>
      </c>
      <c r="L7117">
        <v>138</v>
      </c>
      <c r="M7117">
        <v>91</v>
      </c>
      <c r="N7117">
        <v>117</v>
      </c>
      <c r="O7117">
        <v>0.39884393063583801</v>
      </c>
      <c r="P7117">
        <v>0.26300578034681998</v>
      </c>
      <c r="Q7117">
        <v>0.33815028901734101</v>
      </c>
      <c r="R7117">
        <v>1552</v>
      </c>
      <c r="S7117">
        <v>1264</v>
      </c>
      <c r="T7117">
        <v>1981</v>
      </c>
      <c r="U7117">
        <v>1799</v>
      </c>
      <c r="V7117" t="str">
        <f>VLOOKUP($A7117,List2,1,FALSE)</f>
        <v>GCF_000861565.1_ViralProj15371.fna</v>
      </c>
      <c r="W7117">
        <f>VLOOKUP($A7117,List2,2,FALSE)</f>
        <v>1</v>
      </c>
      <c r="X7117">
        <f>VLOOKUP($A7117,List2,3,FALSE)</f>
        <v>0.429423728813559</v>
      </c>
      <c r="Y7117">
        <f>VLOOKUP($A7117,List2,4,FALSE)</f>
        <v>99</v>
      </c>
      <c r="Z7117">
        <f>VLOOKUP($A7117,List2,5,FALSE)</f>
        <v>152</v>
      </c>
      <c r="AA7117">
        <f>VLOOKUP($A7117,List2,6,FALSE)</f>
        <v>130</v>
      </c>
      <c r="AB7117">
        <f>VLOOKUP($A7117,List2,7,FALSE)</f>
        <v>1724</v>
      </c>
      <c r="AC7117">
        <f>VLOOKUP($A7117,List2,8,FALSE)</f>
        <v>1443</v>
      </c>
      <c r="AD7117">
        <f>VLOOKUP($A7117,List2,9,FALSE)</f>
        <v>2207</v>
      </c>
      <c r="AE7117">
        <f>VLOOKUP($A7117,List2,10,FALSE)</f>
        <v>2001</v>
      </c>
    </row>
    <row r="7118" spans="1:31" x14ac:dyDescent="0.3">
      <c r="A7118" t="s">
        <v>7117</v>
      </c>
      <c r="B7118">
        <v>2</v>
      </c>
      <c r="C7118">
        <v>1</v>
      </c>
      <c r="D7118">
        <v>0.5</v>
      </c>
      <c r="E7118">
        <v>0</v>
      </c>
      <c r="F7118">
        <v>0</v>
      </c>
      <c r="G7118">
        <v>1</v>
      </c>
      <c r="H7118">
        <v>1</v>
      </c>
      <c r="I7118">
        <v>1</v>
      </c>
      <c r="J7118">
        <v>1.5</v>
      </c>
      <c r="K7118">
        <v>0.40889180902321498</v>
      </c>
      <c r="L7118">
        <v>191</v>
      </c>
      <c r="M7118">
        <v>108</v>
      </c>
      <c r="N7118">
        <v>185</v>
      </c>
      <c r="O7118">
        <v>0.39462809917355302</v>
      </c>
      <c r="P7118">
        <v>0.22314049586776799</v>
      </c>
      <c r="Q7118">
        <v>0.38223140495867702</v>
      </c>
      <c r="R7118">
        <v>1898</v>
      </c>
      <c r="S7118">
        <v>1836</v>
      </c>
      <c r="T7118">
        <v>2431</v>
      </c>
      <c r="U7118">
        <v>2967</v>
      </c>
      <c r="V7118" t="str">
        <f>VLOOKUP($A7118,List2,1,FALSE)</f>
        <v>GCF_000861545.1_ViralMultiSegProj15367.fna</v>
      </c>
      <c r="W7118">
        <f>VLOOKUP($A7118,List2,2,FALSE)</f>
        <v>2</v>
      </c>
      <c r="X7118">
        <f>VLOOKUP($A7118,List2,3,FALSE)</f>
        <v>0.40745098039215599</v>
      </c>
      <c r="Y7118">
        <f>VLOOKUP($A7118,List2,4,FALSE)</f>
        <v>121</v>
      </c>
      <c r="Z7118">
        <f>VLOOKUP($A7118,List2,5,FALSE)</f>
        <v>207</v>
      </c>
      <c r="AA7118">
        <f>VLOOKUP($A7118,List2,6,FALSE)</f>
        <v>188</v>
      </c>
      <c r="AB7118">
        <f>VLOOKUP($A7118,List2,7,FALSE)</f>
        <v>2075</v>
      </c>
      <c r="AC7118">
        <f>VLOOKUP($A7118,List2,8,FALSE)</f>
        <v>2081</v>
      </c>
      <c r="AD7118">
        <f>VLOOKUP($A7118,List2,9,FALSE)</f>
        <v>2627</v>
      </c>
      <c r="AE7118">
        <f>VLOOKUP($A7118,List2,10,FALSE)</f>
        <v>3417</v>
      </c>
    </row>
    <row r="7119" spans="1:31" x14ac:dyDescent="0.3">
      <c r="A7119" t="s">
        <v>7118</v>
      </c>
      <c r="B7119">
        <v>6</v>
      </c>
      <c r="C7119">
        <v>1</v>
      </c>
      <c r="D7119">
        <v>0.16666666666666599</v>
      </c>
      <c r="E7119">
        <v>2</v>
      </c>
      <c r="F7119">
        <v>2</v>
      </c>
      <c r="G7119">
        <v>1</v>
      </c>
      <c r="H7119">
        <v>1.3333333333333299</v>
      </c>
      <c r="I7119">
        <v>1.3333333333333299</v>
      </c>
      <c r="J7119">
        <v>1.1666666666666601</v>
      </c>
      <c r="K7119">
        <v>0.50317368724754696</v>
      </c>
      <c r="L7119">
        <v>105</v>
      </c>
      <c r="M7119">
        <v>47</v>
      </c>
      <c r="N7119">
        <v>55</v>
      </c>
      <c r="O7119">
        <v>0.50724637681159401</v>
      </c>
      <c r="P7119">
        <v>0.22705314009661801</v>
      </c>
      <c r="Q7119">
        <v>0.26570048309178701</v>
      </c>
      <c r="R7119">
        <v>1654</v>
      </c>
      <c r="S7119">
        <v>1834</v>
      </c>
      <c r="T7119">
        <v>1867</v>
      </c>
      <c r="U7119">
        <v>1577</v>
      </c>
      <c r="V7119" t="str">
        <f>VLOOKUP($A7119,List2,1,FALSE)</f>
        <v>GCF_000861525.1_ViralProj15363.fna</v>
      </c>
      <c r="W7119">
        <f>VLOOKUP($A7119,List2,2,FALSE)</f>
        <v>1</v>
      </c>
      <c r="X7119">
        <f>VLOOKUP($A7119,List2,3,FALSE)</f>
        <v>0.50186757215619604</v>
      </c>
      <c r="Y7119">
        <f>VLOOKUP($A7119,List2,4,FALSE)</f>
        <v>45</v>
      </c>
      <c r="Z7119">
        <f>VLOOKUP($A7119,List2,5,FALSE)</f>
        <v>96</v>
      </c>
      <c r="AA7119">
        <f>VLOOKUP($A7119,List2,6,FALSE)</f>
        <v>52</v>
      </c>
      <c r="AB7119">
        <f>VLOOKUP($A7119,List2,7,FALSE)</f>
        <v>1418</v>
      </c>
      <c r="AC7119">
        <f>VLOOKUP($A7119,List2,8,FALSE)</f>
        <v>1538</v>
      </c>
      <c r="AD7119">
        <f>VLOOKUP($A7119,List2,9,FALSE)</f>
        <v>1576</v>
      </c>
      <c r="AE7119">
        <f>VLOOKUP($A7119,List2,10,FALSE)</f>
        <v>1358</v>
      </c>
    </row>
    <row r="7120" spans="1:31" x14ac:dyDescent="0.3">
      <c r="A7120" t="s">
        <v>7119</v>
      </c>
      <c r="B7120">
        <v>1</v>
      </c>
      <c r="C7120">
        <v>1</v>
      </c>
      <c r="D7120">
        <v>1</v>
      </c>
      <c r="E7120">
        <v>0</v>
      </c>
      <c r="F7120">
        <v>0</v>
      </c>
      <c r="G7120">
        <v>0</v>
      </c>
      <c r="H7120">
        <v>1</v>
      </c>
      <c r="I7120">
        <v>1</v>
      </c>
      <c r="J7120">
        <v>1</v>
      </c>
      <c r="K7120">
        <v>0.38877847423941198</v>
      </c>
      <c r="L7120">
        <v>167</v>
      </c>
      <c r="M7120">
        <v>89</v>
      </c>
      <c r="N7120">
        <v>124</v>
      </c>
      <c r="O7120">
        <v>0.43947368421052602</v>
      </c>
      <c r="P7120">
        <v>0.23421052631578901</v>
      </c>
      <c r="Q7120">
        <v>0.326315789473684</v>
      </c>
      <c r="R7120">
        <v>1335</v>
      </c>
      <c r="S7120">
        <v>1208</v>
      </c>
      <c r="T7120">
        <v>2138</v>
      </c>
      <c r="U7120">
        <v>1860</v>
      </c>
      <c r="V7120" t="str">
        <f>VLOOKUP($A7120,List2,1,FALSE)</f>
        <v>GCF_000861505.1_ViralProj15357.fna</v>
      </c>
      <c r="W7120">
        <f>VLOOKUP($A7120,List2,2,FALSE)</f>
        <v>1</v>
      </c>
      <c r="X7120">
        <f>VLOOKUP($A7120,List2,3,FALSE)</f>
        <v>0.394747584705402</v>
      </c>
      <c r="Y7120">
        <f>VLOOKUP($A7120,List2,4,FALSE)</f>
        <v>100</v>
      </c>
      <c r="Z7120">
        <f>VLOOKUP($A7120,List2,5,FALSE)</f>
        <v>172</v>
      </c>
      <c r="AA7120">
        <f>VLOOKUP($A7120,List2,6,FALSE)</f>
        <v>144</v>
      </c>
      <c r="AB7120">
        <f>VLOOKUP($A7120,List2,7,FALSE)</f>
        <v>1521</v>
      </c>
      <c r="AC7120">
        <f>VLOOKUP($A7120,List2,8,FALSE)</f>
        <v>1380</v>
      </c>
      <c r="AD7120">
        <f>VLOOKUP($A7120,List2,9,FALSE)</f>
        <v>2373</v>
      </c>
      <c r="AE7120">
        <f>VLOOKUP($A7120,List2,10,FALSE)</f>
        <v>2075</v>
      </c>
    </row>
    <row r="7121" spans="1:31" x14ac:dyDescent="0.3">
      <c r="A7121" t="s">
        <v>7120</v>
      </c>
      <c r="B7121">
        <v>2</v>
      </c>
      <c r="C7121">
        <v>1</v>
      </c>
      <c r="D7121">
        <v>0.5</v>
      </c>
      <c r="E7121">
        <v>0</v>
      </c>
      <c r="F7121">
        <v>1</v>
      </c>
      <c r="G7121">
        <v>0</v>
      </c>
      <c r="H7121">
        <v>1</v>
      </c>
      <c r="I7121">
        <v>1.5</v>
      </c>
      <c r="J7121">
        <v>1</v>
      </c>
      <c r="K7121">
        <v>0.41414141414141398</v>
      </c>
      <c r="L7121">
        <v>232</v>
      </c>
      <c r="M7121">
        <v>99</v>
      </c>
      <c r="N7121">
        <v>135</v>
      </c>
      <c r="O7121">
        <v>0.49785407725321801</v>
      </c>
      <c r="P7121">
        <v>0.21244635193132999</v>
      </c>
      <c r="Q7121">
        <v>0.28969957081545</v>
      </c>
      <c r="R7121">
        <v>2207</v>
      </c>
      <c r="S7121">
        <v>1688</v>
      </c>
      <c r="T7121">
        <v>3135</v>
      </c>
      <c r="U7121">
        <v>2375</v>
      </c>
      <c r="V7121" t="str">
        <f>VLOOKUP($A7121,List2,1,FALSE)</f>
        <v>GCF_000861485.1_ViralProj15353.fna</v>
      </c>
      <c r="W7121">
        <f>VLOOKUP($A7121,List2,2,FALSE)</f>
        <v>1</v>
      </c>
      <c r="X7121">
        <f>VLOOKUP($A7121,List2,3,FALSE)</f>
        <v>0.40945128312121798</v>
      </c>
      <c r="Y7121">
        <f>VLOOKUP($A7121,List2,4,FALSE)</f>
        <v>98</v>
      </c>
      <c r="Z7121">
        <f>VLOOKUP($A7121,List2,5,FALSE)</f>
        <v>231</v>
      </c>
      <c r="AA7121">
        <f>VLOOKUP($A7121,List2,6,FALSE)</f>
        <v>143</v>
      </c>
      <c r="AB7121">
        <f>VLOOKUP($A7121,List2,7,FALSE)</f>
        <v>2210</v>
      </c>
      <c r="AC7121">
        <f>VLOOKUP($A7121,List2,8,FALSE)</f>
        <v>1715</v>
      </c>
      <c r="AD7121">
        <f>VLOOKUP($A7121,List2,9,FALSE)</f>
        <v>3195</v>
      </c>
      <c r="AE7121">
        <f>VLOOKUP($A7121,List2,10,FALSE)</f>
        <v>2466</v>
      </c>
    </row>
    <row r="7122" spans="1:31" x14ac:dyDescent="0.3">
      <c r="A7122" t="s">
        <v>7121</v>
      </c>
      <c r="B7122">
        <v>2</v>
      </c>
      <c r="C7122">
        <v>1</v>
      </c>
      <c r="D7122">
        <v>0.5</v>
      </c>
      <c r="E7122">
        <v>0</v>
      </c>
      <c r="F7122">
        <v>0</v>
      </c>
      <c r="G7122">
        <v>1</v>
      </c>
      <c r="H7122">
        <v>1</v>
      </c>
      <c r="I7122">
        <v>1</v>
      </c>
      <c r="J7122">
        <v>1.5</v>
      </c>
      <c r="K7122">
        <v>0.41941294903041199</v>
      </c>
      <c r="L7122">
        <v>221</v>
      </c>
      <c r="M7122">
        <v>101</v>
      </c>
      <c r="N7122">
        <v>103</v>
      </c>
      <c r="O7122">
        <v>0.52</v>
      </c>
      <c r="P7122">
        <v>0.23764705882352899</v>
      </c>
      <c r="Q7122">
        <v>0.24235294117646999</v>
      </c>
      <c r="R7122">
        <v>2112</v>
      </c>
      <c r="S7122">
        <v>1846</v>
      </c>
      <c r="T7122">
        <v>3272</v>
      </c>
      <c r="U7122">
        <v>2207</v>
      </c>
      <c r="V7122" t="str">
        <f>VLOOKUP($A7122,List2,1,FALSE)</f>
        <v>GCF_000861465.1_ViralProj15349.fna</v>
      </c>
      <c r="W7122">
        <f>VLOOKUP($A7122,List2,2,FALSE)</f>
        <v>1</v>
      </c>
      <c r="X7122">
        <f>VLOOKUP($A7122,List2,3,FALSE)</f>
        <v>0.42126789366053102</v>
      </c>
      <c r="Y7122">
        <f>VLOOKUP($A7122,List2,4,FALSE)</f>
        <v>110</v>
      </c>
      <c r="Z7122">
        <f>VLOOKUP($A7122,List2,5,FALSE)</f>
        <v>230</v>
      </c>
      <c r="AA7122">
        <f>VLOOKUP($A7122,List2,6,FALSE)</f>
        <v>106</v>
      </c>
      <c r="AB7122">
        <f>VLOOKUP($A7122,List2,7,FALSE)</f>
        <v>2195</v>
      </c>
      <c r="AC7122">
        <f>VLOOKUP($A7122,List2,8,FALSE)</f>
        <v>1925</v>
      </c>
      <c r="AD7122">
        <f>VLOOKUP($A7122,List2,9,FALSE)</f>
        <v>3359</v>
      </c>
      <c r="AE7122">
        <f>VLOOKUP($A7122,List2,10,FALSE)</f>
        <v>2301</v>
      </c>
    </row>
    <row r="7123" spans="1:31" x14ac:dyDescent="0.3">
      <c r="A7123" t="s">
        <v>7122</v>
      </c>
      <c r="B7123">
        <v>1</v>
      </c>
      <c r="C7123">
        <v>1</v>
      </c>
      <c r="D7123">
        <v>1</v>
      </c>
      <c r="E7123">
        <v>0</v>
      </c>
      <c r="F7123">
        <v>0</v>
      </c>
      <c r="G7123">
        <v>0</v>
      </c>
      <c r="H7123">
        <v>1</v>
      </c>
      <c r="I7123">
        <v>1</v>
      </c>
      <c r="J7123">
        <v>1</v>
      </c>
      <c r="K7123">
        <v>0.41857764876632803</v>
      </c>
      <c r="L7123">
        <v>261</v>
      </c>
      <c r="M7123">
        <v>153</v>
      </c>
      <c r="N7123">
        <v>140</v>
      </c>
      <c r="O7123">
        <v>0.47111913357400698</v>
      </c>
      <c r="P7123">
        <v>0.276173285198555</v>
      </c>
      <c r="Q7123">
        <v>0.25270758122743597</v>
      </c>
      <c r="R7123">
        <v>2413</v>
      </c>
      <c r="S7123">
        <v>1913</v>
      </c>
      <c r="T7123">
        <v>3257</v>
      </c>
      <c r="U7123">
        <v>2752</v>
      </c>
      <c r="V7123" t="str">
        <f>VLOOKUP($A7123,List2,1,FALSE)</f>
        <v>GCF_000861445.1_ViralProj15345.fna</v>
      </c>
      <c r="W7123">
        <f>VLOOKUP($A7123,List2,2,FALSE)</f>
        <v>1</v>
      </c>
      <c r="X7123">
        <f>VLOOKUP($A7123,List2,3,FALSE)</f>
        <v>0.422498309668695</v>
      </c>
      <c r="Y7123">
        <f>VLOOKUP($A7123,List2,4,FALSE)</f>
        <v>173</v>
      </c>
      <c r="Z7123">
        <f>VLOOKUP($A7123,List2,5,FALSE)</f>
        <v>275</v>
      </c>
      <c r="AA7123">
        <f>VLOOKUP($A7123,List2,6,FALSE)</f>
        <v>172</v>
      </c>
      <c r="AB7123">
        <f>VLOOKUP($A7123,List2,7,FALSE)</f>
        <v>2785</v>
      </c>
      <c r="AC7123">
        <f>VLOOKUP($A7123,List2,8,FALSE)</f>
        <v>2214</v>
      </c>
      <c r="AD7123">
        <f>VLOOKUP($A7123,List2,9,FALSE)</f>
        <v>3683</v>
      </c>
      <c r="AE7123">
        <f>VLOOKUP($A7123,List2,10,FALSE)</f>
        <v>3150</v>
      </c>
    </row>
    <row r="7124" spans="1:31" x14ac:dyDescent="0.3">
      <c r="A7124" t="s">
        <v>7123</v>
      </c>
      <c r="B7124">
        <v>2</v>
      </c>
      <c r="C7124">
        <v>1</v>
      </c>
      <c r="D7124">
        <v>0.5</v>
      </c>
      <c r="E7124">
        <v>0</v>
      </c>
      <c r="F7124">
        <v>0</v>
      </c>
      <c r="G7124">
        <v>1</v>
      </c>
      <c r="H7124">
        <v>1</v>
      </c>
      <c r="I7124">
        <v>1</v>
      </c>
      <c r="J7124">
        <v>1.5</v>
      </c>
      <c r="K7124">
        <v>0.63368081045367697</v>
      </c>
      <c r="L7124">
        <v>50</v>
      </c>
      <c r="M7124">
        <v>6</v>
      </c>
      <c r="N7124">
        <v>12</v>
      </c>
      <c r="O7124">
        <v>0.73529411764705799</v>
      </c>
      <c r="P7124">
        <v>8.8235294117646995E-2</v>
      </c>
      <c r="Q7124">
        <v>0.17647058823529399</v>
      </c>
      <c r="R7124">
        <v>1369</v>
      </c>
      <c r="S7124">
        <v>2947</v>
      </c>
      <c r="T7124">
        <v>1098</v>
      </c>
      <c r="U7124">
        <v>1397</v>
      </c>
      <c r="V7124" t="str">
        <f>VLOOKUP($A7124,List2,1,FALSE)</f>
        <v>GCF_000861425.1_ViralProj15341.fna</v>
      </c>
      <c r="W7124">
        <f>VLOOKUP($A7124,List2,2,FALSE)</f>
        <v>1</v>
      </c>
      <c r="X7124">
        <f>VLOOKUP($A7124,List2,3,FALSE)</f>
        <v>0.62611367127496098</v>
      </c>
      <c r="Y7124">
        <f>VLOOKUP($A7124,List2,4,FALSE)</f>
        <v>5</v>
      </c>
      <c r="Z7124">
        <f>VLOOKUP($A7124,List2,5,FALSE)</f>
        <v>50</v>
      </c>
      <c r="AA7124">
        <f>VLOOKUP($A7124,List2,6,FALSE)</f>
        <v>12</v>
      </c>
      <c r="AB7124">
        <f>VLOOKUP($A7124,List2,7,FALSE)</f>
        <v>1287</v>
      </c>
      <c r="AC7124">
        <f>VLOOKUP($A7124,List2,8,FALSE)</f>
        <v>2789</v>
      </c>
      <c r="AD7124">
        <f>VLOOKUP($A7124,List2,9,FALSE)</f>
        <v>1056</v>
      </c>
      <c r="AE7124">
        <f>VLOOKUP($A7124,List2,10,FALSE)</f>
        <v>1378</v>
      </c>
    </row>
    <row r="7125" spans="1:31" x14ac:dyDescent="0.3">
      <c r="A7125" t="s">
        <v>7124</v>
      </c>
      <c r="B7125">
        <v>5</v>
      </c>
      <c r="C7125">
        <v>1</v>
      </c>
      <c r="D7125">
        <v>0.2</v>
      </c>
      <c r="E7125">
        <v>2</v>
      </c>
      <c r="F7125">
        <v>1</v>
      </c>
      <c r="G7125">
        <v>1</v>
      </c>
      <c r="H7125">
        <v>1.4</v>
      </c>
      <c r="I7125">
        <v>1.2</v>
      </c>
      <c r="J7125">
        <v>1.2</v>
      </c>
      <c r="K7125">
        <v>0.49649458253664702</v>
      </c>
      <c r="L7125">
        <v>116</v>
      </c>
      <c r="M7125">
        <v>83</v>
      </c>
      <c r="N7125">
        <v>74</v>
      </c>
      <c r="O7125">
        <v>0.42490842490842401</v>
      </c>
      <c r="P7125">
        <v>0.304029304029304</v>
      </c>
      <c r="Q7125">
        <v>0.27106227106227099</v>
      </c>
      <c r="R7125">
        <v>1702</v>
      </c>
      <c r="S7125">
        <v>1414</v>
      </c>
      <c r="T7125">
        <v>1666</v>
      </c>
      <c r="U7125">
        <v>1494</v>
      </c>
      <c r="V7125" t="str">
        <f>VLOOKUP($A7125,List2,1,FALSE)</f>
        <v>GCF_000861405.1_ViralProj15337.fna</v>
      </c>
      <c r="W7125">
        <f>VLOOKUP($A7125,List2,2,FALSE)</f>
        <v>1</v>
      </c>
      <c r="X7125">
        <f>VLOOKUP($A7125,List2,3,FALSE)</f>
        <v>0.490425035030359</v>
      </c>
      <c r="Y7125">
        <f>VLOOKUP($A7125,List2,4,FALSE)</f>
        <v>55</v>
      </c>
      <c r="Z7125">
        <f>VLOOKUP($A7125,List2,5,FALSE)</f>
        <v>78</v>
      </c>
      <c r="AA7125">
        <f>VLOOKUP($A7125,List2,6,FALSE)</f>
        <v>56</v>
      </c>
      <c r="AB7125">
        <f>VLOOKUP($A7125,List2,7,FALSE)</f>
        <v>1141</v>
      </c>
      <c r="AC7125">
        <f>VLOOKUP($A7125,List2,8,FALSE)</f>
        <v>959</v>
      </c>
      <c r="AD7125">
        <f>VLOOKUP($A7125,List2,9,FALSE)</f>
        <v>1137</v>
      </c>
      <c r="AE7125">
        <f>VLOOKUP($A7125,List2,10,FALSE)</f>
        <v>1045</v>
      </c>
    </row>
    <row r="7126" spans="1:31" x14ac:dyDescent="0.3">
      <c r="A7126" t="s">
        <v>7125</v>
      </c>
      <c r="B7126">
        <v>44</v>
      </c>
      <c r="C7126">
        <v>2</v>
      </c>
      <c r="D7126">
        <v>4.54545454545454E-2</v>
      </c>
      <c r="E7126">
        <v>19</v>
      </c>
      <c r="F7126">
        <v>6</v>
      </c>
      <c r="G7126">
        <v>17</v>
      </c>
      <c r="H7126">
        <v>1.4418604651162701</v>
      </c>
      <c r="I7126">
        <v>1.13953488372093</v>
      </c>
      <c r="J7126">
        <v>1.3953488372092999</v>
      </c>
      <c r="K7126">
        <v>0.49266900220578602</v>
      </c>
      <c r="L7126">
        <v>710</v>
      </c>
      <c r="M7126">
        <v>197</v>
      </c>
      <c r="N7126">
        <v>364</v>
      </c>
      <c r="O7126">
        <v>0.55861526357198998</v>
      </c>
      <c r="P7126">
        <v>0.15499606608969299</v>
      </c>
      <c r="Q7126">
        <v>0.286388670338316</v>
      </c>
      <c r="R7126">
        <v>7609</v>
      </c>
      <c r="S7126">
        <v>7579</v>
      </c>
      <c r="T7126">
        <v>8899</v>
      </c>
      <c r="U7126">
        <v>6741</v>
      </c>
      <c r="V7126" t="str">
        <f>VLOOKUP($A7126,List2,1,FALSE)</f>
        <v>GCF_000839045.1_ViralProj14144.fna</v>
      </c>
      <c r="W7126">
        <f>VLOOKUP($A7126,List2,2,FALSE)</f>
        <v>1</v>
      </c>
      <c r="X7126">
        <f>VLOOKUP($A7126,List2,3,FALSE)</f>
        <v>0.48899024375509698</v>
      </c>
      <c r="Y7126">
        <f>VLOOKUP($A7126,List2,4,FALSE)</f>
        <v>255</v>
      </c>
      <c r="Z7126">
        <f>VLOOKUP($A7126,List2,5,FALSE)</f>
        <v>633</v>
      </c>
      <c r="AA7126">
        <f>VLOOKUP($A7126,List2,6,FALSE)</f>
        <v>408</v>
      </c>
      <c r="AB7126">
        <f>VLOOKUP($A7126,List2,7,FALSE)</f>
        <v>7873</v>
      </c>
      <c r="AC7126">
        <f>VLOOKUP($A7126,List2,8,FALSE)</f>
        <v>8316</v>
      </c>
      <c r="AD7126">
        <f>VLOOKUP($A7126,List2,9,FALSE)</f>
        <v>9561</v>
      </c>
      <c r="AE7126">
        <f>VLOOKUP($A7126,List2,10,FALSE)</f>
        <v>7357</v>
      </c>
    </row>
    <row r="7127" spans="1:31" x14ac:dyDescent="0.3">
      <c r="A7127" t="s">
        <v>7126</v>
      </c>
      <c r="B7127">
        <v>2</v>
      </c>
      <c r="C7127">
        <v>2</v>
      </c>
      <c r="D7127">
        <v>1</v>
      </c>
      <c r="E7127">
        <v>0</v>
      </c>
      <c r="F7127">
        <v>0</v>
      </c>
      <c r="G7127">
        <v>0</v>
      </c>
      <c r="H7127">
        <v>1</v>
      </c>
      <c r="I7127">
        <v>1</v>
      </c>
      <c r="J7127">
        <v>1</v>
      </c>
      <c r="K7127">
        <v>0.421705919796308</v>
      </c>
      <c r="L7127">
        <v>255</v>
      </c>
      <c r="M7127">
        <v>98</v>
      </c>
      <c r="N7127">
        <v>112</v>
      </c>
      <c r="O7127">
        <v>0.54838709677419295</v>
      </c>
      <c r="P7127">
        <v>0.21075268817204301</v>
      </c>
      <c r="Q7127">
        <v>0.24086021505376301</v>
      </c>
      <c r="R7127">
        <v>2251</v>
      </c>
      <c r="S7127">
        <v>1724</v>
      </c>
      <c r="T7127">
        <v>3047</v>
      </c>
      <c r="U7127">
        <v>2404</v>
      </c>
      <c r="V7127" t="str">
        <f>VLOOKUP($A7127,List2,1,FALSE)</f>
        <v>GCF_000861385.1_ViralProj15333.fna</v>
      </c>
      <c r="W7127">
        <f>VLOOKUP($A7127,List2,2,FALSE)</f>
        <v>1</v>
      </c>
      <c r="X7127">
        <f>VLOOKUP($A7127,List2,3,FALSE)</f>
        <v>0.422240715697493</v>
      </c>
      <c r="Y7127">
        <f>VLOOKUP($A7127,List2,4,FALSE)</f>
        <v>100</v>
      </c>
      <c r="Z7127">
        <f>VLOOKUP($A7127,List2,5,FALSE)</f>
        <v>245</v>
      </c>
      <c r="AA7127">
        <f>VLOOKUP($A7127,List2,6,FALSE)</f>
        <v>110</v>
      </c>
      <c r="AB7127">
        <f>VLOOKUP($A7127,List2,7,FALSE)</f>
        <v>2273</v>
      </c>
      <c r="AC7127">
        <f>VLOOKUP($A7127,List2,8,FALSE)</f>
        <v>1786</v>
      </c>
      <c r="AD7127">
        <f>VLOOKUP($A7127,List2,9,FALSE)</f>
        <v>3078</v>
      </c>
      <c r="AE7127">
        <f>VLOOKUP($A7127,List2,10,FALSE)</f>
        <v>2476</v>
      </c>
    </row>
    <row r="7128" spans="1:31" x14ac:dyDescent="0.3">
      <c r="A7128" t="s">
        <v>7127</v>
      </c>
      <c r="B7128">
        <v>6</v>
      </c>
      <c r="C7128">
        <v>2</v>
      </c>
      <c r="D7128">
        <v>0.33333333333333298</v>
      </c>
      <c r="E7128">
        <v>1</v>
      </c>
      <c r="F7128">
        <v>2</v>
      </c>
      <c r="G7128">
        <v>1</v>
      </c>
      <c r="H7128">
        <v>1.2</v>
      </c>
      <c r="I7128">
        <v>1.4</v>
      </c>
      <c r="J7128">
        <v>1.2</v>
      </c>
      <c r="K7128">
        <v>0.48418205339291998</v>
      </c>
      <c r="L7128">
        <v>203</v>
      </c>
      <c r="M7128">
        <v>84</v>
      </c>
      <c r="N7128">
        <v>100</v>
      </c>
      <c r="O7128">
        <v>0.52454780361757103</v>
      </c>
      <c r="P7128">
        <v>0.217054263565891</v>
      </c>
      <c r="Q7128">
        <v>0.258397932816537</v>
      </c>
      <c r="R7128">
        <v>2317</v>
      </c>
      <c r="S7128">
        <v>1800</v>
      </c>
      <c r="T7128">
        <v>2130</v>
      </c>
      <c r="U7128">
        <v>2256</v>
      </c>
      <c r="V7128" t="str">
        <f>VLOOKUP($A7128,List2,1,FALSE)</f>
        <v>GCF_000861365.1_ViralProj15329.fna</v>
      </c>
      <c r="W7128">
        <f>VLOOKUP($A7128,List2,2,FALSE)</f>
        <v>1</v>
      </c>
      <c r="X7128">
        <f>VLOOKUP($A7128,List2,3,FALSE)</f>
        <v>0.47897086466165401</v>
      </c>
      <c r="Y7128">
        <f>VLOOKUP($A7128,List2,4,FALSE)</f>
        <v>86</v>
      </c>
      <c r="Z7128">
        <f>VLOOKUP($A7128,List2,5,FALSE)</f>
        <v>200</v>
      </c>
      <c r="AA7128">
        <f>VLOOKUP($A7128,List2,6,FALSE)</f>
        <v>105</v>
      </c>
      <c r="AB7128">
        <f>VLOOKUP($A7128,List2,7,FALSE)</f>
        <v>2295</v>
      </c>
      <c r="AC7128">
        <f>VLOOKUP($A7128,List2,8,FALSE)</f>
        <v>1782</v>
      </c>
      <c r="AD7128">
        <f>VLOOKUP($A7128,List2,9,FALSE)</f>
        <v>2140</v>
      </c>
      <c r="AE7128">
        <f>VLOOKUP($A7128,List2,10,FALSE)</f>
        <v>2295</v>
      </c>
    </row>
    <row r="7129" spans="1:31" x14ac:dyDescent="0.3">
      <c r="A7129" t="s">
        <v>7128</v>
      </c>
      <c r="B7129">
        <v>2</v>
      </c>
      <c r="C7129">
        <v>1</v>
      </c>
      <c r="D7129">
        <v>0.5</v>
      </c>
      <c r="E7129">
        <v>1</v>
      </c>
      <c r="F7129">
        <v>0</v>
      </c>
      <c r="G7129">
        <v>0</v>
      </c>
      <c r="H7129">
        <v>1.5</v>
      </c>
      <c r="I7129">
        <v>1</v>
      </c>
      <c r="J7129">
        <v>1</v>
      </c>
      <c r="K7129">
        <v>0.43536121673003803</v>
      </c>
      <c r="L7129">
        <v>256</v>
      </c>
      <c r="M7129">
        <v>96</v>
      </c>
      <c r="N7129">
        <v>116</v>
      </c>
      <c r="O7129">
        <v>0.54700854700854695</v>
      </c>
      <c r="P7129">
        <v>0.20512820512820501</v>
      </c>
      <c r="Q7129">
        <v>0.24786324786324701</v>
      </c>
      <c r="R7129">
        <v>2308</v>
      </c>
      <c r="S7129">
        <v>1814</v>
      </c>
      <c r="T7129">
        <v>2968</v>
      </c>
      <c r="U7129">
        <v>2378</v>
      </c>
      <c r="V7129" t="str">
        <f>VLOOKUP($A7129,List2,1,FALSE)</f>
        <v>GCF_000861345.1_ViralProj15325.fna</v>
      </c>
      <c r="W7129">
        <f>VLOOKUP($A7129,List2,2,FALSE)</f>
        <v>1</v>
      </c>
      <c r="X7129">
        <f>VLOOKUP($A7129,List2,3,FALSE)</f>
        <v>0.43186604886267899</v>
      </c>
      <c r="Y7129">
        <f>VLOOKUP($A7129,List2,4,FALSE)</f>
        <v>97</v>
      </c>
      <c r="Z7129">
        <f>VLOOKUP($A7129,List2,5,FALSE)</f>
        <v>250</v>
      </c>
      <c r="AA7129">
        <f>VLOOKUP($A7129,List2,6,FALSE)</f>
        <v>115</v>
      </c>
      <c r="AB7129">
        <f>VLOOKUP($A7129,List2,7,FALSE)</f>
        <v>2283</v>
      </c>
      <c r="AC7129">
        <f>VLOOKUP($A7129,List2,8,FALSE)</f>
        <v>1818</v>
      </c>
      <c r="AD7129">
        <f>VLOOKUP($A7129,List2,9,FALSE)</f>
        <v>2976</v>
      </c>
      <c r="AE7129">
        <f>VLOOKUP($A7129,List2,10,FALSE)</f>
        <v>2419</v>
      </c>
    </row>
    <row r="7130" spans="1:31" x14ac:dyDescent="0.3">
      <c r="A7130" t="s">
        <v>7129</v>
      </c>
      <c r="B7130">
        <v>1</v>
      </c>
      <c r="C7130">
        <v>1</v>
      </c>
      <c r="D7130">
        <v>1</v>
      </c>
      <c r="E7130">
        <v>0</v>
      </c>
      <c r="F7130">
        <v>0</v>
      </c>
      <c r="G7130">
        <v>0</v>
      </c>
      <c r="H7130">
        <v>1</v>
      </c>
      <c r="I7130">
        <v>1</v>
      </c>
      <c r="J7130">
        <v>1</v>
      </c>
      <c r="K7130">
        <v>0.47092047015722699</v>
      </c>
      <c r="L7130">
        <v>135</v>
      </c>
      <c r="M7130">
        <v>67</v>
      </c>
      <c r="N7130">
        <v>76</v>
      </c>
      <c r="O7130">
        <v>0.485611510791366</v>
      </c>
      <c r="P7130">
        <v>0.24100719424460401</v>
      </c>
      <c r="Q7130">
        <v>0.27338129496402802</v>
      </c>
      <c r="R7130">
        <v>1617</v>
      </c>
      <c r="S7130">
        <v>1468</v>
      </c>
      <c r="T7130">
        <v>1892</v>
      </c>
      <c r="U7130">
        <v>1574</v>
      </c>
      <c r="V7130" t="str">
        <f>VLOOKUP($A7130,List2,1,FALSE)</f>
        <v>GCF_000861325.1_ViralProj15321.fna</v>
      </c>
      <c r="W7130">
        <f>VLOOKUP($A7130,List2,2,FALSE)</f>
        <v>1</v>
      </c>
      <c r="X7130">
        <f>VLOOKUP($A7130,List2,3,FALSE)</f>
        <v>0.47239512855209698</v>
      </c>
      <c r="Y7130">
        <f>VLOOKUP($A7130,List2,4,FALSE)</f>
        <v>79</v>
      </c>
      <c r="Z7130">
        <f>VLOOKUP($A7130,List2,5,FALSE)</f>
        <v>141</v>
      </c>
      <c r="AA7130">
        <f>VLOOKUP($A7130,List2,6,FALSE)</f>
        <v>95</v>
      </c>
      <c r="AB7130">
        <f>VLOOKUP($A7130,List2,7,FALSE)</f>
        <v>1812</v>
      </c>
      <c r="AC7130">
        <f>VLOOKUP($A7130,List2,8,FALSE)</f>
        <v>1679</v>
      </c>
      <c r="AD7130">
        <f>VLOOKUP($A7130,List2,9,FALSE)</f>
        <v>2107</v>
      </c>
      <c r="AE7130">
        <f>VLOOKUP($A7130,List2,10,FALSE)</f>
        <v>1792</v>
      </c>
    </row>
    <row r="7131" spans="1:31" x14ac:dyDescent="0.3">
      <c r="A7131" t="s">
        <v>7130</v>
      </c>
      <c r="B7131">
        <v>1</v>
      </c>
      <c r="C7131">
        <v>1</v>
      </c>
      <c r="D7131">
        <v>1</v>
      </c>
      <c r="E7131">
        <v>0</v>
      </c>
      <c r="F7131">
        <v>0</v>
      </c>
      <c r="G7131">
        <v>0</v>
      </c>
      <c r="H7131">
        <v>1</v>
      </c>
      <c r="I7131">
        <v>1</v>
      </c>
      <c r="J7131">
        <v>1</v>
      </c>
      <c r="K7131">
        <v>0.448753462603878</v>
      </c>
      <c r="L7131">
        <v>4</v>
      </c>
      <c r="M7131">
        <v>5</v>
      </c>
      <c r="N7131">
        <v>3</v>
      </c>
      <c r="O7131">
        <v>0.33333333333333298</v>
      </c>
      <c r="P7131">
        <v>0.41666666666666602</v>
      </c>
      <c r="Q7131">
        <v>0.25</v>
      </c>
      <c r="R7131">
        <v>76</v>
      </c>
      <c r="S7131">
        <v>86</v>
      </c>
      <c r="T7131">
        <v>115</v>
      </c>
      <c r="U7131">
        <v>84</v>
      </c>
      <c r="V7131" t="str">
        <f>VLOOKUP($A7131,List2,1,FALSE)</f>
        <v>GCF_000861305.1_ViralProj15317.fna</v>
      </c>
      <c r="W7131">
        <f>VLOOKUP($A7131,List2,2,FALSE)</f>
        <v>1</v>
      </c>
      <c r="X7131">
        <f>VLOOKUP($A7131,List2,3,FALSE)</f>
        <v>0.42074074074074003</v>
      </c>
      <c r="Y7131">
        <f>VLOOKUP($A7131,List2,4,FALSE)</f>
        <v>13</v>
      </c>
      <c r="Z7131">
        <f>VLOOKUP($A7131,List2,5,FALSE)</f>
        <v>42</v>
      </c>
      <c r="AA7131">
        <f>VLOOKUP($A7131,List2,6,FALSE)</f>
        <v>24</v>
      </c>
      <c r="AB7131">
        <f>VLOOKUP($A7131,List2,7,FALSE)</f>
        <v>334</v>
      </c>
      <c r="AC7131">
        <f>VLOOKUP($A7131,List2,8,FALSE)</f>
        <v>234</v>
      </c>
      <c r="AD7131">
        <f>VLOOKUP($A7131,List2,9,FALSE)</f>
        <v>395</v>
      </c>
      <c r="AE7131">
        <f>VLOOKUP($A7131,List2,10,FALSE)</f>
        <v>387</v>
      </c>
    </row>
    <row r="7132" spans="1:31" x14ac:dyDescent="0.3">
      <c r="A7132" t="s">
        <v>7131</v>
      </c>
      <c r="B7132">
        <v>2</v>
      </c>
      <c r="C7132">
        <v>1</v>
      </c>
      <c r="D7132">
        <v>0.5</v>
      </c>
      <c r="E7132">
        <v>1</v>
      </c>
      <c r="F7132">
        <v>0</v>
      </c>
      <c r="G7132">
        <v>0</v>
      </c>
      <c r="H7132">
        <v>1.5</v>
      </c>
      <c r="I7132">
        <v>1</v>
      </c>
      <c r="J7132">
        <v>1</v>
      </c>
      <c r="K7132">
        <v>0.50426078723116396</v>
      </c>
      <c r="L7132">
        <v>163</v>
      </c>
      <c r="M7132">
        <v>56</v>
      </c>
      <c r="N7132">
        <v>52</v>
      </c>
      <c r="O7132">
        <v>0.601476014760147</v>
      </c>
      <c r="P7132">
        <v>0.20664206642066399</v>
      </c>
      <c r="Q7132">
        <v>0.19188191881918801</v>
      </c>
      <c r="R7132">
        <v>1885</v>
      </c>
      <c r="S7132">
        <v>1843</v>
      </c>
      <c r="T7132">
        <v>1908</v>
      </c>
      <c r="U7132">
        <v>1757</v>
      </c>
      <c r="V7132" t="str">
        <f>VLOOKUP($A7132,List2,1,FALSE)</f>
        <v>GCF_000861285.1_ViralProj15313.fna</v>
      </c>
      <c r="W7132">
        <f>VLOOKUP($A7132,List2,2,FALSE)</f>
        <v>1</v>
      </c>
      <c r="X7132">
        <f>VLOOKUP($A7132,List2,3,FALSE)</f>
        <v>0.50194918671864497</v>
      </c>
      <c r="Y7132">
        <f>VLOOKUP($A7132,List2,4,FALSE)</f>
        <v>55</v>
      </c>
      <c r="Z7132">
        <f>VLOOKUP($A7132,List2,5,FALSE)</f>
        <v>162</v>
      </c>
      <c r="AA7132">
        <f>VLOOKUP($A7132,List2,6,FALSE)</f>
        <v>55</v>
      </c>
      <c r="AB7132">
        <f>VLOOKUP($A7132,List2,7,FALSE)</f>
        <v>1894</v>
      </c>
      <c r="AC7132">
        <f>VLOOKUP($A7132,List2,8,FALSE)</f>
        <v>1840</v>
      </c>
      <c r="AD7132">
        <f>VLOOKUP($A7132,List2,9,FALSE)</f>
        <v>1924</v>
      </c>
      <c r="AE7132">
        <f>VLOOKUP($A7132,List2,10,FALSE)</f>
        <v>1781</v>
      </c>
    </row>
    <row r="7133" spans="1:31" x14ac:dyDescent="0.3">
      <c r="A7133" t="s">
        <v>7132</v>
      </c>
      <c r="B7133">
        <v>1</v>
      </c>
      <c r="C7133">
        <v>1</v>
      </c>
      <c r="D7133">
        <v>1</v>
      </c>
      <c r="E7133">
        <v>0</v>
      </c>
      <c r="F7133">
        <v>0</v>
      </c>
      <c r="G7133">
        <v>0</v>
      </c>
      <c r="H7133">
        <v>1</v>
      </c>
      <c r="I7133">
        <v>1</v>
      </c>
      <c r="J7133">
        <v>1</v>
      </c>
      <c r="K7133">
        <v>0.39905242243619099</v>
      </c>
      <c r="L7133">
        <v>139</v>
      </c>
      <c r="M7133">
        <v>101</v>
      </c>
      <c r="N7133">
        <v>109</v>
      </c>
      <c r="O7133">
        <v>0.39828080229226298</v>
      </c>
      <c r="P7133">
        <v>0.28939828080229202</v>
      </c>
      <c r="Q7133">
        <v>0.312320916905444</v>
      </c>
      <c r="R7133">
        <v>1326</v>
      </c>
      <c r="S7133">
        <v>1285</v>
      </c>
      <c r="T7133">
        <v>2155</v>
      </c>
      <c r="U7133">
        <v>1777</v>
      </c>
      <c r="V7133" t="str">
        <f>VLOOKUP($A7133,List2,1,FALSE)</f>
        <v>GCF_000861265.1_ViralProj15309.fna</v>
      </c>
      <c r="W7133">
        <f>VLOOKUP($A7133,List2,2,FALSE)</f>
        <v>1</v>
      </c>
      <c r="X7133">
        <f>VLOOKUP($A7133,List2,3,FALSE)</f>
        <v>0.40579509219464799</v>
      </c>
      <c r="Y7133">
        <f>VLOOKUP($A7133,List2,4,FALSE)</f>
        <v>112</v>
      </c>
      <c r="Z7133">
        <f>VLOOKUP($A7133,List2,5,FALSE)</f>
        <v>148</v>
      </c>
      <c r="AA7133">
        <f>VLOOKUP($A7133,List2,6,FALSE)</f>
        <v>117</v>
      </c>
      <c r="AB7133">
        <f>VLOOKUP($A7133,List2,7,FALSE)</f>
        <v>1476</v>
      </c>
      <c r="AC7133">
        <f>VLOOKUP($A7133,List2,8,FALSE)</f>
        <v>1451</v>
      </c>
      <c r="AD7133">
        <f>VLOOKUP($A7133,List2,9,FALSE)</f>
        <v>2314</v>
      </c>
      <c r="AE7133">
        <f>VLOOKUP($A7133,List2,10,FALSE)</f>
        <v>1972</v>
      </c>
    </row>
    <row r="7134" spans="1:31" x14ac:dyDescent="0.3">
      <c r="A7134" t="s">
        <v>7133</v>
      </c>
      <c r="B7134">
        <v>1</v>
      </c>
      <c r="C7134">
        <v>1</v>
      </c>
      <c r="D7134">
        <v>1</v>
      </c>
      <c r="E7134">
        <v>0</v>
      </c>
      <c r="F7134">
        <v>0</v>
      </c>
      <c r="G7134">
        <v>0</v>
      </c>
      <c r="H7134">
        <v>1</v>
      </c>
      <c r="I7134">
        <v>1</v>
      </c>
      <c r="J7134">
        <v>1</v>
      </c>
      <c r="K7134">
        <v>0.45810009190408502</v>
      </c>
      <c r="L7134">
        <v>264</v>
      </c>
      <c r="M7134">
        <v>156</v>
      </c>
      <c r="N7134">
        <v>200</v>
      </c>
      <c r="O7134">
        <v>0.42580645161290298</v>
      </c>
      <c r="P7134">
        <v>0.25161290322580598</v>
      </c>
      <c r="Q7134">
        <v>0.32258064516128998</v>
      </c>
      <c r="R7134">
        <v>3087</v>
      </c>
      <c r="S7134">
        <v>2396</v>
      </c>
      <c r="T7134">
        <v>3856</v>
      </c>
      <c r="U7134">
        <v>2630</v>
      </c>
      <c r="V7134" t="str">
        <f>VLOOKUP($A7134,List2,1,FALSE)</f>
        <v>GCF_000861245.1_ViralProj15305.fna</v>
      </c>
      <c r="W7134">
        <f>VLOOKUP($A7134,List2,2,FALSE)</f>
        <v>1</v>
      </c>
      <c r="X7134">
        <f>VLOOKUP($A7134,List2,3,FALSE)</f>
        <v>0.45792905996500699</v>
      </c>
      <c r="Y7134">
        <f>VLOOKUP($A7134,List2,4,FALSE)</f>
        <v>167</v>
      </c>
      <c r="Z7134">
        <f>VLOOKUP($A7134,List2,5,FALSE)</f>
        <v>262</v>
      </c>
      <c r="AA7134">
        <f>VLOOKUP($A7134,List2,6,FALSE)</f>
        <v>213</v>
      </c>
      <c r="AB7134">
        <f>VLOOKUP($A7134,List2,7,FALSE)</f>
        <v>3233</v>
      </c>
      <c r="AC7134">
        <f>VLOOKUP($A7134,List2,8,FALSE)</f>
        <v>2525</v>
      </c>
      <c r="AD7134">
        <f>VLOOKUP($A7134,List2,9,FALSE)</f>
        <v>4049</v>
      </c>
      <c r="AE7134">
        <f>VLOOKUP($A7134,List2,10,FALSE)</f>
        <v>2767</v>
      </c>
    </row>
    <row r="7135" spans="1:31" x14ac:dyDescent="0.3">
      <c r="A7135" t="s">
        <v>7134</v>
      </c>
      <c r="B7135">
        <v>2</v>
      </c>
      <c r="C7135">
        <v>1</v>
      </c>
      <c r="D7135">
        <v>0.5</v>
      </c>
      <c r="E7135">
        <v>1</v>
      </c>
      <c r="F7135">
        <v>0</v>
      </c>
      <c r="G7135">
        <v>0</v>
      </c>
      <c r="H7135">
        <v>1.5</v>
      </c>
      <c r="I7135">
        <v>1</v>
      </c>
      <c r="J7135">
        <v>1</v>
      </c>
      <c r="K7135">
        <v>0.426908752327746</v>
      </c>
      <c r="L7135">
        <v>209</v>
      </c>
      <c r="M7135">
        <v>89</v>
      </c>
      <c r="N7135">
        <v>89</v>
      </c>
      <c r="O7135">
        <v>0.54005167958656297</v>
      </c>
      <c r="P7135">
        <v>0.22997416020671799</v>
      </c>
      <c r="Q7135">
        <v>0.22997416020671799</v>
      </c>
      <c r="R7135">
        <v>2073</v>
      </c>
      <c r="S7135">
        <v>1595</v>
      </c>
      <c r="T7135">
        <v>2509</v>
      </c>
      <c r="U7135">
        <v>2415</v>
      </c>
      <c r="V7135" t="str">
        <f>VLOOKUP($A7135,List2,1,FALSE)</f>
        <v>GCF_000861225.1_ViralMultiSegProj15301.fna</v>
      </c>
      <c r="W7135">
        <f>VLOOKUP($A7135,List2,2,FALSE)</f>
        <v>2</v>
      </c>
      <c r="X7135">
        <f>VLOOKUP($A7135,List2,3,FALSE)</f>
        <v>0.41691593604950999</v>
      </c>
      <c r="Y7135">
        <f>VLOOKUP($A7135,List2,4,FALSE)</f>
        <v>99</v>
      </c>
      <c r="Z7135">
        <f>VLOOKUP($A7135,List2,5,FALSE)</f>
        <v>218</v>
      </c>
      <c r="AA7135">
        <f>VLOOKUP($A7135,List2,6,FALSE)</f>
        <v>121</v>
      </c>
      <c r="AB7135">
        <f>VLOOKUP($A7135,List2,7,FALSE)</f>
        <v>2247</v>
      </c>
      <c r="AC7135">
        <f>VLOOKUP($A7135,List2,8,FALSE)</f>
        <v>1795</v>
      </c>
      <c r="AD7135">
        <f>VLOOKUP($A7135,List2,9,FALSE)</f>
        <v>2819</v>
      </c>
      <c r="AE7135">
        <f>VLOOKUP($A7135,List2,10,FALSE)</f>
        <v>2834</v>
      </c>
    </row>
    <row r="7136" spans="1:31" x14ac:dyDescent="0.3">
      <c r="A7136" t="s">
        <v>7135</v>
      </c>
      <c r="B7136">
        <v>1</v>
      </c>
      <c r="C7136">
        <v>1</v>
      </c>
      <c r="D7136">
        <v>1</v>
      </c>
      <c r="E7136">
        <v>0</v>
      </c>
      <c r="F7136">
        <v>0</v>
      </c>
      <c r="G7136">
        <v>0</v>
      </c>
      <c r="H7136">
        <v>1</v>
      </c>
      <c r="I7136">
        <v>1</v>
      </c>
      <c r="J7136">
        <v>1</v>
      </c>
      <c r="K7136">
        <v>0.42208383961117801</v>
      </c>
      <c r="L7136">
        <v>134</v>
      </c>
      <c r="M7136">
        <v>110</v>
      </c>
      <c r="N7136">
        <v>91</v>
      </c>
      <c r="O7136">
        <v>0.4</v>
      </c>
      <c r="P7136">
        <v>0.328358208955223</v>
      </c>
      <c r="Q7136">
        <v>0.27164179104477598</v>
      </c>
      <c r="R7136">
        <v>1431</v>
      </c>
      <c r="S7136">
        <v>1348</v>
      </c>
      <c r="T7136">
        <v>2104</v>
      </c>
      <c r="U7136">
        <v>1701</v>
      </c>
      <c r="V7136" t="str">
        <f>VLOOKUP($A7136,List2,1,FALSE)</f>
        <v>GCF_000861205.1_ViralProj15297.fna</v>
      </c>
      <c r="W7136">
        <f>VLOOKUP($A7136,List2,2,FALSE)</f>
        <v>1</v>
      </c>
      <c r="X7136">
        <f>VLOOKUP($A7136,List2,3,FALSE)</f>
        <v>0.42812669193286401</v>
      </c>
      <c r="Y7136">
        <f>VLOOKUP($A7136,List2,4,FALSE)</f>
        <v>116</v>
      </c>
      <c r="Z7136">
        <f>VLOOKUP($A7136,List2,5,FALSE)</f>
        <v>145</v>
      </c>
      <c r="AA7136">
        <f>VLOOKUP($A7136,List2,6,FALSE)</f>
        <v>101</v>
      </c>
      <c r="AB7136">
        <f>VLOOKUP($A7136,List2,7,FALSE)</f>
        <v>1612</v>
      </c>
      <c r="AC7136">
        <f>VLOOKUP($A7136,List2,8,FALSE)</f>
        <v>1551</v>
      </c>
      <c r="AD7136">
        <f>VLOOKUP($A7136,List2,9,FALSE)</f>
        <v>2304</v>
      </c>
      <c r="AE7136">
        <f>VLOOKUP($A7136,List2,10,FALSE)</f>
        <v>1921</v>
      </c>
    </row>
    <row r="7137" spans="1:31" x14ac:dyDescent="0.3">
      <c r="A7137" t="s">
        <v>7136</v>
      </c>
      <c r="B7137">
        <v>22</v>
      </c>
      <c r="C7137">
        <v>1</v>
      </c>
      <c r="D7137">
        <v>4.54545454545454E-2</v>
      </c>
      <c r="E7137">
        <v>2</v>
      </c>
      <c r="F7137">
        <v>4</v>
      </c>
      <c r="G7137">
        <v>15</v>
      </c>
      <c r="H7137">
        <v>1.0909090909090899</v>
      </c>
      <c r="I7137">
        <v>1.1818181818181801</v>
      </c>
      <c r="J7137">
        <v>1.6818181818181801</v>
      </c>
      <c r="K7137">
        <v>0.34194044610482299</v>
      </c>
      <c r="L7137">
        <v>285</v>
      </c>
      <c r="M7137">
        <v>102</v>
      </c>
      <c r="N7137">
        <v>272</v>
      </c>
      <c r="O7137">
        <v>0.43247344461304998</v>
      </c>
      <c r="P7137">
        <v>0.154779969650986</v>
      </c>
      <c r="Q7137">
        <v>0.41274658573596301</v>
      </c>
      <c r="R7137">
        <v>1783</v>
      </c>
      <c r="S7137">
        <v>1329</v>
      </c>
      <c r="T7137">
        <v>3400</v>
      </c>
      <c r="U7137">
        <v>2589</v>
      </c>
      <c r="V7137" t="str">
        <f>VLOOKUP($A7137,List2,1,FALSE)</f>
        <v>GCF_000839025.1_ViralProj14139.fna</v>
      </c>
      <c r="W7137">
        <f>VLOOKUP($A7137,List2,2,FALSE)</f>
        <v>1</v>
      </c>
      <c r="X7137">
        <f>VLOOKUP($A7137,List2,3,FALSE)</f>
        <v>0.34242988078009701</v>
      </c>
      <c r="Y7137">
        <f>VLOOKUP($A7137,List2,4,FALSE)</f>
        <v>188</v>
      </c>
      <c r="Z7137">
        <f>VLOOKUP($A7137,List2,5,FALSE)</f>
        <v>357</v>
      </c>
      <c r="AA7137">
        <f>VLOOKUP($A7137,List2,6,FALSE)</f>
        <v>444</v>
      </c>
      <c r="AB7137">
        <f>VLOOKUP($A7137,List2,7,FALSE)</f>
        <v>2658</v>
      </c>
      <c r="AC7137">
        <f>VLOOKUP($A7137,List2,8,FALSE)</f>
        <v>2311</v>
      </c>
      <c r="AD7137">
        <f>VLOOKUP($A7137,List2,9,FALSE)</f>
        <v>4891</v>
      </c>
      <c r="AE7137">
        <f>VLOOKUP($A7137,List2,10,FALSE)</f>
        <v>4651</v>
      </c>
    </row>
    <row r="7138" spans="1:31" x14ac:dyDescent="0.3">
      <c r="A7138" t="s">
        <v>7137</v>
      </c>
      <c r="B7138">
        <v>3</v>
      </c>
      <c r="C7138">
        <v>1</v>
      </c>
      <c r="D7138">
        <v>0.33333333333333298</v>
      </c>
      <c r="E7138">
        <v>1</v>
      </c>
      <c r="F7138">
        <v>0</v>
      </c>
      <c r="G7138">
        <v>1</v>
      </c>
      <c r="H7138">
        <v>1.3333333333333299</v>
      </c>
      <c r="I7138">
        <v>1</v>
      </c>
      <c r="J7138">
        <v>1.3333333333333299</v>
      </c>
      <c r="K7138">
        <v>0.49646393210749601</v>
      </c>
      <c r="L7138">
        <v>209</v>
      </c>
      <c r="M7138">
        <v>51</v>
      </c>
      <c r="N7138">
        <v>78</v>
      </c>
      <c r="O7138">
        <v>0.61834319526627202</v>
      </c>
      <c r="P7138">
        <v>0.15088757396449701</v>
      </c>
      <c r="Q7138">
        <v>0.23076923076923</v>
      </c>
      <c r="R7138">
        <v>2291</v>
      </c>
      <c r="S7138">
        <v>2974</v>
      </c>
      <c r="T7138">
        <v>2530</v>
      </c>
      <c r="U7138">
        <v>2810</v>
      </c>
      <c r="V7138" t="str">
        <f>VLOOKUP($A7138,List2,1,FALSE)</f>
        <v>GCF_000861185.1_ViralProj15292.fna</v>
      </c>
      <c r="W7138">
        <f>VLOOKUP($A7138,List2,2,FALSE)</f>
        <v>1</v>
      </c>
      <c r="X7138">
        <f>VLOOKUP($A7138,List2,3,FALSE)</f>
        <v>0.49142292977909402</v>
      </c>
      <c r="Y7138">
        <f>VLOOKUP($A7138,List2,4,FALSE)</f>
        <v>51</v>
      </c>
      <c r="Z7138">
        <f>VLOOKUP($A7138,List2,5,FALSE)</f>
        <v>155</v>
      </c>
      <c r="AA7138">
        <f>VLOOKUP($A7138,List2,6,FALSE)</f>
        <v>65</v>
      </c>
      <c r="AB7138">
        <f>VLOOKUP($A7138,List2,7,FALSE)</f>
        <v>1756</v>
      </c>
      <c r="AC7138">
        <f>VLOOKUP($A7138,List2,8,FALSE)</f>
        <v>2226</v>
      </c>
      <c r="AD7138">
        <f>VLOOKUP($A7138,List2,9,FALSE)</f>
        <v>1941</v>
      </c>
      <c r="AE7138">
        <f>VLOOKUP($A7138,List2,10,FALSE)</f>
        <v>2180</v>
      </c>
    </row>
    <row r="7139" spans="1:31" x14ac:dyDescent="0.3">
      <c r="A7139" t="s">
        <v>7138</v>
      </c>
      <c r="B7139">
        <v>1</v>
      </c>
      <c r="C7139">
        <v>1</v>
      </c>
      <c r="D7139">
        <v>1</v>
      </c>
      <c r="E7139">
        <v>0</v>
      </c>
      <c r="F7139">
        <v>0</v>
      </c>
      <c r="G7139">
        <v>0</v>
      </c>
      <c r="H7139">
        <v>1</v>
      </c>
      <c r="I7139">
        <v>1</v>
      </c>
      <c r="J7139">
        <v>1</v>
      </c>
      <c r="K7139">
        <v>0.46027438564751999</v>
      </c>
      <c r="L7139">
        <v>128</v>
      </c>
      <c r="M7139">
        <v>83</v>
      </c>
      <c r="N7139">
        <v>73</v>
      </c>
      <c r="O7139">
        <v>0.45070422535211202</v>
      </c>
      <c r="P7139">
        <v>0.29225352112676001</v>
      </c>
      <c r="Q7139">
        <v>0.25704225352112597</v>
      </c>
      <c r="R7139">
        <v>1515</v>
      </c>
      <c r="S7139">
        <v>1538</v>
      </c>
      <c r="T7139">
        <v>2017</v>
      </c>
      <c r="U7139">
        <v>1563</v>
      </c>
      <c r="V7139" t="str">
        <f>VLOOKUP($A7139,List2,1,FALSE)</f>
        <v>GCF_000861165.1_ViralProj15288.fna</v>
      </c>
      <c r="W7139">
        <f>VLOOKUP($A7139,List2,2,FALSE)</f>
        <v>1</v>
      </c>
      <c r="X7139">
        <f>VLOOKUP($A7139,List2,3,FALSE)</f>
        <v>0.46351296868700398</v>
      </c>
      <c r="Y7139">
        <f>VLOOKUP($A7139,List2,4,FALSE)</f>
        <v>87</v>
      </c>
      <c r="Z7139">
        <f>VLOOKUP($A7139,List2,5,FALSE)</f>
        <v>139</v>
      </c>
      <c r="AA7139">
        <f>VLOOKUP($A7139,List2,6,FALSE)</f>
        <v>84</v>
      </c>
      <c r="AB7139">
        <f>VLOOKUP($A7139,List2,7,FALSE)</f>
        <v>1711</v>
      </c>
      <c r="AC7139">
        <f>VLOOKUP($A7139,List2,8,FALSE)</f>
        <v>1738</v>
      </c>
      <c r="AD7139">
        <f>VLOOKUP($A7139,List2,9,FALSE)</f>
        <v>2206</v>
      </c>
      <c r="AE7139">
        <f>VLOOKUP($A7139,List2,10,FALSE)</f>
        <v>1786</v>
      </c>
    </row>
    <row r="7140" spans="1:31" x14ac:dyDescent="0.3">
      <c r="A7140" t="s">
        <v>7139</v>
      </c>
      <c r="B7140">
        <v>4</v>
      </c>
      <c r="C7140">
        <v>1</v>
      </c>
      <c r="D7140">
        <v>0.25</v>
      </c>
      <c r="E7140">
        <v>0</v>
      </c>
      <c r="F7140">
        <v>1</v>
      </c>
      <c r="G7140">
        <v>2</v>
      </c>
      <c r="H7140">
        <v>1</v>
      </c>
      <c r="I7140">
        <v>1.25</v>
      </c>
      <c r="J7140">
        <v>1.5</v>
      </c>
      <c r="K7140">
        <v>0.41123778501628599</v>
      </c>
      <c r="L7140">
        <v>100</v>
      </c>
      <c r="M7140">
        <v>71</v>
      </c>
      <c r="N7140">
        <v>117</v>
      </c>
      <c r="O7140">
        <v>0.34722222222222199</v>
      </c>
      <c r="P7140">
        <v>0.24652777777777701</v>
      </c>
      <c r="Q7140">
        <v>0.40625</v>
      </c>
      <c r="R7140">
        <v>1287</v>
      </c>
      <c r="S7140">
        <v>1238</v>
      </c>
      <c r="T7140">
        <v>2100</v>
      </c>
      <c r="U7140">
        <v>1515</v>
      </c>
      <c r="V7140" t="str">
        <f>VLOOKUP($A7140,List2,1,FALSE)</f>
        <v>GCF_000861145.1_ViralProj15444.fna</v>
      </c>
      <c r="W7140">
        <f>VLOOKUP($A7140,List2,2,FALSE)</f>
        <v>1</v>
      </c>
      <c r="X7140">
        <f>VLOOKUP($A7140,List2,3,FALSE)</f>
        <v>0.39279385705847603</v>
      </c>
      <c r="Y7140">
        <f>VLOOKUP($A7140,List2,4,FALSE)</f>
        <v>60</v>
      </c>
      <c r="Z7140">
        <f>VLOOKUP($A7140,List2,5,FALSE)</f>
        <v>86</v>
      </c>
      <c r="AA7140">
        <f>VLOOKUP($A7140,List2,6,FALSE)</f>
        <v>124</v>
      </c>
      <c r="AB7140">
        <f>VLOOKUP($A7140,List2,7,FALSE)</f>
        <v>1017</v>
      </c>
      <c r="AC7140">
        <f>VLOOKUP($A7140,List2,8,FALSE)</f>
        <v>978</v>
      </c>
      <c r="AD7140">
        <f>VLOOKUP($A7140,List2,9,FALSE)</f>
        <v>1798</v>
      </c>
      <c r="AE7140">
        <f>VLOOKUP($A7140,List2,10,FALSE)</f>
        <v>1286</v>
      </c>
    </row>
    <row r="7141" spans="1:31" x14ac:dyDescent="0.3">
      <c r="A7141" t="s">
        <v>7140</v>
      </c>
      <c r="B7141">
        <v>4</v>
      </c>
      <c r="C7141">
        <v>1</v>
      </c>
      <c r="D7141">
        <v>0.25</v>
      </c>
      <c r="E7141">
        <v>0</v>
      </c>
      <c r="F7141">
        <v>0</v>
      </c>
      <c r="G7141">
        <v>3</v>
      </c>
      <c r="H7141">
        <v>1</v>
      </c>
      <c r="I7141">
        <v>1</v>
      </c>
      <c r="J7141">
        <v>1.75</v>
      </c>
      <c r="K7141">
        <v>0.525193798449612</v>
      </c>
      <c r="L7141">
        <v>45</v>
      </c>
      <c r="M7141">
        <v>46</v>
      </c>
      <c r="N7141">
        <v>71</v>
      </c>
      <c r="O7141">
        <v>0.27777777777777701</v>
      </c>
      <c r="P7141">
        <v>0.28395061728394999</v>
      </c>
      <c r="Q7141">
        <v>0.438271604938271</v>
      </c>
      <c r="R7141">
        <v>1125</v>
      </c>
      <c r="S7141">
        <v>2127</v>
      </c>
      <c r="T7141">
        <v>1503</v>
      </c>
      <c r="U7141">
        <v>1437</v>
      </c>
      <c r="V7141" t="str">
        <f>VLOOKUP($A7141,List2,1,FALSE)</f>
        <v>GCF_000861125.1_ViralProj15439.fna</v>
      </c>
      <c r="W7141">
        <f>VLOOKUP($A7141,List2,2,FALSE)</f>
        <v>1</v>
      </c>
      <c r="X7141">
        <f>VLOOKUP($A7141,List2,3,FALSE)</f>
        <v>0.53754152823920198</v>
      </c>
      <c r="Y7141">
        <f>VLOOKUP($A7141,List2,4,FALSE)</f>
        <v>73</v>
      </c>
      <c r="Z7141">
        <f>VLOOKUP($A7141,List2,5,FALSE)</f>
        <v>69</v>
      </c>
      <c r="AA7141">
        <f>VLOOKUP($A7141,List2,6,FALSE)</f>
        <v>91</v>
      </c>
      <c r="AB7141">
        <f>VLOOKUP($A7141,List2,7,FALSE)</f>
        <v>1703</v>
      </c>
      <c r="AC7141">
        <f>VLOOKUP($A7141,List2,8,FALSE)</f>
        <v>3151</v>
      </c>
      <c r="AD7141">
        <f>VLOOKUP($A7141,List2,9,FALSE)</f>
        <v>2087</v>
      </c>
      <c r="AE7141">
        <f>VLOOKUP($A7141,List2,10,FALSE)</f>
        <v>2089</v>
      </c>
    </row>
    <row r="7142" spans="1:31" x14ac:dyDescent="0.3">
      <c r="A7142" t="s">
        <v>7141</v>
      </c>
      <c r="B7142">
        <v>3</v>
      </c>
      <c r="C7142">
        <v>1</v>
      </c>
      <c r="D7142">
        <v>0.33333333333333298</v>
      </c>
      <c r="E7142">
        <v>1</v>
      </c>
      <c r="F7142">
        <v>0</v>
      </c>
      <c r="G7142">
        <v>1</v>
      </c>
      <c r="H7142">
        <v>1.3333333333333299</v>
      </c>
      <c r="I7142">
        <v>1</v>
      </c>
      <c r="J7142">
        <v>1.3333333333333299</v>
      </c>
      <c r="K7142">
        <v>0.58603020496224301</v>
      </c>
      <c r="L7142">
        <v>136</v>
      </c>
      <c r="M7142">
        <v>41</v>
      </c>
      <c r="N7142">
        <v>70</v>
      </c>
      <c r="O7142">
        <v>0.55060728744939202</v>
      </c>
      <c r="P7142">
        <v>0.165991902834008</v>
      </c>
      <c r="Q7142">
        <v>0.28340080971659898</v>
      </c>
      <c r="R7142">
        <v>1936</v>
      </c>
      <c r="S7142">
        <v>2410</v>
      </c>
      <c r="T7142">
        <v>1254</v>
      </c>
      <c r="U7142">
        <v>1816</v>
      </c>
      <c r="V7142" t="str">
        <f>VLOOKUP($A7142,List2,1,FALSE)</f>
        <v>GCF_000861105.1_ViralProj15435.fna</v>
      </c>
      <c r="W7142">
        <f>VLOOKUP($A7142,List2,2,FALSE)</f>
        <v>1</v>
      </c>
      <c r="X7142">
        <f>VLOOKUP($A7142,List2,3,FALSE)</f>
        <v>0.57949003762017504</v>
      </c>
      <c r="Y7142">
        <f>VLOOKUP($A7142,List2,4,FALSE)</f>
        <v>38</v>
      </c>
      <c r="Z7142">
        <f>VLOOKUP($A7142,List2,5,FALSE)</f>
        <v>131</v>
      </c>
      <c r="AA7142">
        <f>VLOOKUP($A7142,List2,6,FALSE)</f>
        <v>69</v>
      </c>
      <c r="AB7142">
        <f>VLOOKUP($A7142,List2,7,FALSE)</f>
        <v>1854</v>
      </c>
      <c r="AC7142">
        <f>VLOOKUP($A7142,List2,8,FALSE)</f>
        <v>2305</v>
      </c>
      <c r="AD7142">
        <f>VLOOKUP($A7142,List2,9,FALSE)</f>
        <v>1230</v>
      </c>
      <c r="AE7142">
        <f>VLOOKUP($A7142,List2,10,FALSE)</f>
        <v>1788</v>
      </c>
    </row>
    <row r="7143" spans="1:31" x14ac:dyDescent="0.3">
      <c r="A7143" t="s">
        <v>7142</v>
      </c>
      <c r="B7143">
        <v>2</v>
      </c>
      <c r="C7143">
        <v>1</v>
      </c>
      <c r="D7143">
        <v>0.5</v>
      </c>
      <c r="E7143">
        <v>0</v>
      </c>
      <c r="F7143">
        <v>0</v>
      </c>
      <c r="G7143">
        <v>1</v>
      </c>
      <c r="H7143">
        <v>1</v>
      </c>
      <c r="I7143">
        <v>1</v>
      </c>
      <c r="J7143">
        <v>1.5</v>
      </c>
      <c r="K7143">
        <v>0.50940676133496698</v>
      </c>
      <c r="L7143">
        <v>333</v>
      </c>
      <c r="M7143">
        <v>84</v>
      </c>
      <c r="N7143">
        <v>57</v>
      </c>
      <c r="O7143">
        <v>0.70253164556962</v>
      </c>
      <c r="P7143">
        <v>0.177215189873417</v>
      </c>
      <c r="Q7143">
        <v>0.120253164556962</v>
      </c>
      <c r="R7143">
        <v>3906</v>
      </c>
      <c r="S7143">
        <v>3161</v>
      </c>
      <c r="T7143">
        <v>3778</v>
      </c>
      <c r="U7143">
        <v>3028</v>
      </c>
      <c r="V7143" t="str">
        <f>VLOOKUP($A7143,List2,1,FALSE)</f>
        <v>GCF_000861085.1_ViralProj15431.fna</v>
      </c>
      <c r="W7143">
        <f>VLOOKUP($A7143,List2,2,FALSE)</f>
        <v>1</v>
      </c>
      <c r="X7143">
        <f>VLOOKUP($A7143,List2,3,FALSE)</f>
        <v>0.51062665328833301</v>
      </c>
      <c r="Y7143">
        <f>VLOOKUP($A7143,List2,4,FALSE)</f>
        <v>78</v>
      </c>
      <c r="Z7143">
        <f>VLOOKUP($A7143,List2,5,FALSE)</f>
        <v>253</v>
      </c>
      <c r="AA7143">
        <f>VLOOKUP($A7143,List2,6,FALSE)</f>
        <v>54</v>
      </c>
      <c r="AB7143">
        <f>VLOOKUP($A7143,List2,7,FALSE)</f>
        <v>3100</v>
      </c>
      <c r="AC7143">
        <f>VLOOKUP($A7143,List2,8,FALSE)</f>
        <v>2498</v>
      </c>
      <c r="AD7143">
        <f>VLOOKUP($A7143,List2,9,FALSE)</f>
        <v>2997</v>
      </c>
      <c r="AE7143">
        <f>VLOOKUP($A7143,List2,10,FALSE)</f>
        <v>2368</v>
      </c>
    </row>
    <row r="7144" spans="1:31" x14ac:dyDescent="0.3">
      <c r="A7144" t="s">
        <v>7143</v>
      </c>
      <c r="B7144">
        <v>6</v>
      </c>
      <c r="C7144">
        <v>1</v>
      </c>
      <c r="D7144">
        <v>0.16666666666666599</v>
      </c>
      <c r="E7144">
        <v>3</v>
      </c>
      <c r="F7144">
        <v>2</v>
      </c>
      <c r="G7144">
        <v>0</v>
      </c>
      <c r="H7144">
        <v>1.5</v>
      </c>
      <c r="I7144">
        <v>1.3333333333333299</v>
      </c>
      <c r="J7144">
        <v>1</v>
      </c>
      <c r="K7144">
        <v>0.44289355504308697</v>
      </c>
      <c r="L7144">
        <v>232</v>
      </c>
      <c r="M7144">
        <v>87</v>
      </c>
      <c r="N7144">
        <v>136</v>
      </c>
      <c r="O7144">
        <v>0.50989010989010897</v>
      </c>
      <c r="P7144">
        <v>0.191208791208791</v>
      </c>
      <c r="Q7144">
        <v>0.29890109890109801</v>
      </c>
      <c r="R7144">
        <v>1937</v>
      </c>
      <c r="S7144">
        <v>1712</v>
      </c>
      <c r="T7144">
        <v>2220</v>
      </c>
      <c r="U7144">
        <v>2370</v>
      </c>
      <c r="V7144" t="str">
        <f>VLOOKUP($A7144,List2,1,FALSE)</f>
        <v>GCF_000861065.1_ViralProj15426.fna</v>
      </c>
      <c r="W7144">
        <f>VLOOKUP($A7144,List2,2,FALSE)</f>
        <v>1</v>
      </c>
      <c r="X7144">
        <f>VLOOKUP($A7144,List2,3,FALSE)</f>
        <v>0.43873281530185299</v>
      </c>
      <c r="Y7144">
        <f>VLOOKUP($A7144,List2,4,FALSE)</f>
        <v>87</v>
      </c>
      <c r="Z7144">
        <f>VLOOKUP($A7144,List2,5,FALSE)</f>
        <v>228</v>
      </c>
      <c r="AA7144">
        <f>VLOOKUP($A7144,List2,6,FALSE)</f>
        <v>138</v>
      </c>
      <c r="AB7144">
        <f>VLOOKUP($A7144,List2,7,FALSE)</f>
        <v>1944</v>
      </c>
      <c r="AC7144">
        <f>VLOOKUP($A7144,List2,8,FALSE)</f>
        <v>1726</v>
      </c>
      <c r="AD7144">
        <f>VLOOKUP($A7144,List2,9,FALSE)</f>
        <v>2282</v>
      </c>
      <c r="AE7144">
        <f>VLOOKUP($A7144,List2,10,FALSE)</f>
        <v>2413</v>
      </c>
    </row>
    <row r="7145" spans="1:31" x14ac:dyDescent="0.3">
      <c r="A7145" t="s">
        <v>7144</v>
      </c>
      <c r="B7145">
        <v>47</v>
      </c>
      <c r="C7145">
        <v>1</v>
      </c>
      <c r="D7145">
        <v>2.1276595744680799E-2</v>
      </c>
      <c r="E7145">
        <v>25</v>
      </c>
      <c r="F7145">
        <v>9</v>
      </c>
      <c r="G7145">
        <v>12</v>
      </c>
      <c r="H7145">
        <v>1.5319148936170199</v>
      </c>
      <c r="I7145">
        <v>1.1914893617021201</v>
      </c>
      <c r="J7145">
        <v>1.2553191489361699</v>
      </c>
      <c r="K7145">
        <v>0.65831209713686101</v>
      </c>
      <c r="L7145">
        <v>408</v>
      </c>
      <c r="M7145">
        <v>38</v>
      </c>
      <c r="N7145">
        <v>53</v>
      </c>
      <c r="O7145">
        <v>0.81763527054108198</v>
      </c>
      <c r="P7145">
        <v>7.6152304609218402E-2</v>
      </c>
      <c r="Q7145">
        <v>0.10621242484969901</v>
      </c>
      <c r="R7145">
        <v>10992</v>
      </c>
      <c r="S7145">
        <v>10966</v>
      </c>
      <c r="T7145">
        <v>6248</v>
      </c>
      <c r="U7145">
        <v>5149</v>
      </c>
      <c r="V7145" t="str">
        <f>VLOOKUP($A7145,List2,1,FALSE)</f>
        <v>GCF_000861045.1_ViralProj15422.fna</v>
      </c>
      <c r="W7145">
        <f>VLOOKUP($A7145,List2,2,FALSE)</f>
        <v>1</v>
      </c>
      <c r="X7145">
        <f>VLOOKUP($A7145,List2,3,FALSE)</f>
        <v>0.64819341126461205</v>
      </c>
      <c r="Y7145">
        <f>VLOOKUP($A7145,List2,4,FALSE)</f>
        <v>189</v>
      </c>
      <c r="Z7145">
        <f>VLOOKUP($A7145,List2,5,FALSE)</f>
        <v>417</v>
      </c>
      <c r="AA7145">
        <f>VLOOKUP($A7145,List2,6,FALSE)</f>
        <v>80</v>
      </c>
      <c r="AB7145">
        <f>VLOOKUP($A7145,List2,7,FALSE)</f>
        <v>12437</v>
      </c>
      <c r="AC7145">
        <f>VLOOKUP($A7145,List2,8,FALSE)</f>
        <v>11961</v>
      </c>
      <c r="AD7145">
        <f>VLOOKUP($A7145,List2,9,FALSE)</f>
        <v>6154</v>
      </c>
      <c r="AE7145">
        <f>VLOOKUP($A7145,List2,10,FALSE)</f>
        <v>7088</v>
      </c>
    </row>
    <row r="7146" spans="1:31" x14ac:dyDescent="0.3">
      <c r="A7146" t="s">
        <v>7145</v>
      </c>
      <c r="B7146">
        <v>1</v>
      </c>
      <c r="C7146">
        <v>1</v>
      </c>
      <c r="D7146">
        <v>1</v>
      </c>
      <c r="E7146">
        <v>0</v>
      </c>
      <c r="F7146">
        <v>0</v>
      </c>
      <c r="G7146">
        <v>0</v>
      </c>
      <c r="H7146">
        <v>1</v>
      </c>
      <c r="I7146">
        <v>1</v>
      </c>
      <c r="J7146">
        <v>1</v>
      </c>
      <c r="K7146">
        <v>0.43131729171182798</v>
      </c>
      <c r="L7146">
        <v>355</v>
      </c>
      <c r="M7146">
        <v>217</v>
      </c>
      <c r="N7146">
        <v>214</v>
      </c>
      <c r="O7146">
        <v>0.45165394402035602</v>
      </c>
      <c r="P7146">
        <v>0.27608142493638599</v>
      </c>
      <c r="Q7146">
        <v>0.27226463104325699</v>
      </c>
      <c r="R7146">
        <v>3332</v>
      </c>
      <c r="S7146">
        <v>2637</v>
      </c>
      <c r="T7146">
        <v>4350</v>
      </c>
      <c r="U7146">
        <v>3520</v>
      </c>
      <c r="V7146" t="str">
        <f>VLOOKUP($A7146,List2,1,FALSE)</f>
        <v>GCF_000861025.1_ViralProj15418.fna</v>
      </c>
      <c r="W7146">
        <f>VLOOKUP($A7146,List2,2,FALSE)</f>
        <v>1</v>
      </c>
      <c r="X7146">
        <f>VLOOKUP($A7146,List2,3,FALSE)</f>
        <v>0.43137113624900902</v>
      </c>
      <c r="Y7146">
        <f>VLOOKUP($A7146,List2,4,FALSE)</f>
        <v>212</v>
      </c>
      <c r="Z7146">
        <f>VLOOKUP($A7146,List2,5,FALSE)</f>
        <v>347</v>
      </c>
      <c r="AA7146">
        <f>VLOOKUP($A7146,List2,6,FALSE)</f>
        <v>213</v>
      </c>
      <c r="AB7146">
        <f>VLOOKUP($A7146,List2,7,FALSE)</f>
        <v>3337</v>
      </c>
      <c r="AC7146">
        <f>VLOOKUP($A7146,List2,8,FALSE)</f>
        <v>2650</v>
      </c>
      <c r="AD7146">
        <f>VLOOKUP($A7146,List2,9,FALSE)</f>
        <v>4366</v>
      </c>
      <c r="AE7146">
        <f>VLOOKUP($A7146,List2,10,FALSE)</f>
        <v>3526</v>
      </c>
    </row>
    <row r="7147" spans="1:31" x14ac:dyDescent="0.3">
      <c r="A7147" t="s">
        <v>7146</v>
      </c>
      <c r="B7147">
        <v>2</v>
      </c>
      <c r="C7147">
        <v>1</v>
      </c>
      <c r="D7147">
        <v>0.5</v>
      </c>
      <c r="E7147">
        <v>0</v>
      </c>
      <c r="F7147">
        <v>0</v>
      </c>
      <c r="G7147">
        <v>1</v>
      </c>
      <c r="H7147">
        <v>1</v>
      </c>
      <c r="I7147">
        <v>1</v>
      </c>
      <c r="J7147">
        <v>1.5</v>
      </c>
      <c r="K7147">
        <v>0.44463193419109798</v>
      </c>
      <c r="L7147">
        <v>101</v>
      </c>
      <c r="M7147">
        <v>75</v>
      </c>
      <c r="N7147">
        <v>63</v>
      </c>
      <c r="O7147">
        <v>0.422594142259414</v>
      </c>
      <c r="P7147">
        <v>0.31380753138075301</v>
      </c>
      <c r="Q7147">
        <v>0.26359832635983199</v>
      </c>
      <c r="R7147">
        <v>1093</v>
      </c>
      <c r="S7147">
        <v>1015</v>
      </c>
      <c r="T7147">
        <v>1351</v>
      </c>
      <c r="U7147">
        <v>1282</v>
      </c>
      <c r="V7147" t="str">
        <f>VLOOKUP($A7147,List2,1,FALSE)</f>
        <v>GCF_000861005.1_ViralProj15414.fna</v>
      </c>
      <c r="W7147">
        <f>VLOOKUP($A7147,List2,2,FALSE)</f>
        <v>1</v>
      </c>
      <c r="X7147">
        <f>VLOOKUP($A7147,List2,3,FALSE)</f>
        <v>0.44990512333965799</v>
      </c>
      <c r="Y7147">
        <f>VLOOKUP($A7147,List2,4,FALSE)</f>
        <v>77</v>
      </c>
      <c r="Z7147">
        <f>VLOOKUP($A7147,List2,5,FALSE)</f>
        <v>104</v>
      </c>
      <c r="AA7147">
        <f>VLOOKUP($A7147,List2,6,FALSE)</f>
        <v>67</v>
      </c>
      <c r="AB7147">
        <f>VLOOKUP($A7147,List2,7,FALSE)</f>
        <v>1215</v>
      </c>
      <c r="AC7147">
        <f>VLOOKUP($A7147,List2,8,FALSE)</f>
        <v>1156</v>
      </c>
      <c r="AD7147">
        <f>VLOOKUP($A7147,List2,9,FALSE)</f>
        <v>1470</v>
      </c>
      <c r="AE7147">
        <f>VLOOKUP($A7147,List2,10,FALSE)</f>
        <v>1429</v>
      </c>
    </row>
    <row r="7148" spans="1:31" x14ac:dyDescent="0.3">
      <c r="A7148" t="s">
        <v>7147</v>
      </c>
      <c r="B7148">
        <v>65</v>
      </c>
      <c r="C7148">
        <v>3</v>
      </c>
      <c r="D7148">
        <v>4.6153846153846101E-2</v>
      </c>
      <c r="E7148">
        <v>12</v>
      </c>
      <c r="F7148">
        <v>13</v>
      </c>
      <c r="G7148">
        <v>37</v>
      </c>
      <c r="H7148">
        <v>1.19047619047619</v>
      </c>
      <c r="I7148">
        <v>1.2063492063492001</v>
      </c>
      <c r="J7148">
        <v>1.5873015873015801</v>
      </c>
      <c r="K7148">
        <v>0.338027114073852</v>
      </c>
      <c r="L7148">
        <v>941</v>
      </c>
      <c r="M7148">
        <v>641</v>
      </c>
      <c r="N7148">
        <v>1269</v>
      </c>
      <c r="O7148">
        <v>0.33005962820063101</v>
      </c>
      <c r="P7148">
        <v>0.22483339179235301</v>
      </c>
      <c r="Q7148">
        <v>0.44510698000701499</v>
      </c>
      <c r="R7148">
        <v>7830</v>
      </c>
      <c r="S7148">
        <v>5709</v>
      </c>
      <c r="T7148">
        <v>15351</v>
      </c>
      <c r="U7148">
        <v>11163</v>
      </c>
      <c r="V7148" t="str">
        <f>VLOOKUP($A7148,List2,1,FALSE)</f>
        <v>GCF_000839005.1_ViralProj14135.fna</v>
      </c>
      <c r="W7148">
        <f>VLOOKUP($A7148,List2,2,FALSE)</f>
        <v>1</v>
      </c>
      <c r="X7148">
        <f>VLOOKUP($A7148,List2,3,FALSE)</f>
        <v>0.33477222429169301</v>
      </c>
      <c r="Y7148">
        <f>VLOOKUP($A7148,List2,4,FALSE)</f>
        <v>714</v>
      </c>
      <c r="Z7148">
        <f>VLOOKUP($A7148,List2,5,FALSE)</f>
        <v>998</v>
      </c>
      <c r="AA7148">
        <f>VLOOKUP($A7148,List2,6,FALSE)</f>
        <v>1435</v>
      </c>
      <c r="AB7148">
        <f>VLOOKUP($A7148,List2,7,FALSE)</f>
        <v>8714</v>
      </c>
      <c r="AC7148">
        <f>VLOOKUP($A7148,List2,8,FALSE)</f>
        <v>6564</v>
      </c>
      <c r="AD7148">
        <f>VLOOKUP($A7148,List2,9,FALSE)</f>
        <v>16960</v>
      </c>
      <c r="AE7148">
        <f>VLOOKUP($A7148,List2,10,FALSE)</f>
        <v>13399</v>
      </c>
    </row>
    <row r="7149" spans="1:31" x14ac:dyDescent="0.3">
      <c r="A7149" t="s">
        <v>7148</v>
      </c>
      <c r="B7149">
        <v>2</v>
      </c>
      <c r="C7149">
        <v>1</v>
      </c>
      <c r="D7149">
        <v>0.5</v>
      </c>
      <c r="E7149">
        <v>0</v>
      </c>
      <c r="F7149">
        <v>1</v>
      </c>
      <c r="G7149">
        <v>0</v>
      </c>
      <c r="H7149">
        <v>1</v>
      </c>
      <c r="I7149">
        <v>1.5</v>
      </c>
      <c r="J7149">
        <v>1</v>
      </c>
      <c r="K7149">
        <v>0.48219003370684099</v>
      </c>
      <c r="L7149">
        <v>207</v>
      </c>
      <c r="M7149">
        <v>112</v>
      </c>
      <c r="N7149">
        <v>123</v>
      </c>
      <c r="O7149">
        <v>0.46832579185520301</v>
      </c>
      <c r="P7149">
        <v>0.25339366515837097</v>
      </c>
      <c r="Q7149">
        <v>0.27828054298642502</v>
      </c>
      <c r="R7149">
        <v>2784</v>
      </c>
      <c r="S7149">
        <v>2509</v>
      </c>
      <c r="T7149">
        <v>2665</v>
      </c>
      <c r="U7149">
        <v>3019</v>
      </c>
      <c r="V7149" t="str">
        <f>VLOOKUP($A7149,List2,1,FALSE)</f>
        <v>GCF_000860985.1_ViralMultiSegProj15409.fna</v>
      </c>
      <c r="W7149">
        <f>VLOOKUP($A7149,List2,2,FALSE)</f>
        <v>2</v>
      </c>
      <c r="X7149">
        <f>VLOOKUP($A7149,List2,3,FALSE)</f>
        <v>0.47257453467303501</v>
      </c>
      <c r="Y7149">
        <f>VLOOKUP($A7149,List2,4,FALSE)</f>
        <v>124</v>
      </c>
      <c r="Z7149">
        <f>VLOOKUP($A7149,List2,5,FALSE)</f>
        <v>227</v>
      </c>
      <c r="AA7149">
        <f>VLOOKUP($A7149,List2,6,FALSE)</f>
        <v>137</v>
      </c>
      <c r="AB7149">
        <f>VLOOKUP($A7149,List2,7,FALSE)</f>
        <v>3005</v>
      </c>
      <c r="AC7149">
        <f>VLOOKUP($A7149,List2,8,FALSE)</f>
        <v>2733</v>
      </c>
      <c r="AD7149">
        <f>VLOOKUP($A7149,List2,9,FALSE)</f>
        <v>2921</v>
      </c>
      <c r="AE7149">
        <f>VLOOKUP($A7149,List2,10,FALSE)</f>
        <v>3483</v>
      </c>
    </row>
    <row r="7150" spans="1:31" x14ac:dyDescent="0.3">
      <c r="A7150" t="s">
        <v>7149</v>
      </c>
      <c r="B7150">
        <v>2</v>
      </c>
      <c r="C7150">
        <v>1</v>
      </c>
      <c r="D7150">
        <v>0.5</v>
      </c>
      <c r="E7150">
        <v>0</v>
      </c>
      <c r="F7150">
        <v>1</v>
      </c>
      <c r="G7150">
        <v>0</v>
      </c>
      <c r="H7150">
        <v>1</v>
      </c>
      <c r="I7150">
        <v>1.5</v>
      </c>
      <c r="J7150">
        <v>1</v>
      </c>
      <c r="K7150">
        <v>0.39635421854766401</v>
      </c>
      <c r="L7150">
        <v>254</v>
      </c>
      <c r="M7150">
        <v>144</v>
      </c>
      <c r="N7150">
        <v>173</v>
      </c>
      <c r="O7150">
        <v>0.44483362521891401</v>
      </c>
      <c r="P7150">
        <v>0.25218914185639202</v>
      </c>
      <c r="Q7150">
        <v>0.30297723292469297</v>
      </c>
      <c r="R7150">
        <v>2249</v>
      </c>
      <c r="S7150">
        <v>1730</v>
      </c>
      <c r="T7150">
        <v>3363</v>
      </c>
      <c r="U7150">
        <v>2697</v>
      </c>
      <c r="V7150" t="str">
        <f>VLOOKUP($A7150,List2,1,FALSE)</f>
        <v>GCF_000860965.1_ViralProj15405.fna</v>
      </c>
      <c r="W7150">
        <f>VLOOKUP($A7150,List2,2,FALSE)</f>
        <v>1</v>
      </c>
      <c r="X7150">
        <f>VLOOKUP($A7150,List2,3,FALSE)</f>
        <v>0.39572666404096102</v>
      </c>
      <c r="Y7150">
        <f>VLOOKUP($A7150,List2,4,FALSE)</f>
        <v>149</v>
      </c>
      <c r="Z7150">
        <f>VLOOKUP($A7150,List2,5,FALSE)</f>
        <v>245</v>
      </c>
      <c r="AA7150">
        <f>VLOOKUP($A7150,List2,6,FALSE)</f>
        <v>167</v>
      </c>
      <c r="AB7150">
        <f>VLOOKUP($A7150,List2,7,FALSE)</f>
        <v>2252</v>
      </c>
      <c r="AC7150">
        <f>VLOOKUP($A7150,List2,8,FALSE)</f>
        <v>1767</v>
      </c>
      <c r="AD7150">
        <f>VLOOKUP($A7150,List2,9,FALSE)</f>
        <v>3393</v>
      </c>
      <c r="AE7150">
        <f>VLOOKUP($A7150,List2,10,FALSE)</f>
        <v>2744</v>
      </c>
    </row>
    <row r="7151" spans="1:31" x14ac:dyDescent="0.3">
      <c r="A7151" t="s">
        <v>7150</v>
      </c>
      <c r="B7151">
        <v>1</v>
      </c>
      <c r="C7151">
        <v>1</v>
      </c>
      <c r="D7151">
        <v>1</v>
      </c>
      <c r="E7151">
        <v>0</v>
      </c>
      <c r="F7151">
        <v>0</v>
      </c>
      <c r="G7151">
        <v>0</v>
      </c>
      <c r="H7151">
        <v>1</v>
      </c>
      <c r="I7151">
        <v>1</v>
      </c>
      <c r="J7151">
        <v>1</v>
      </c>
      <c r="K7151">
        <v>0.42193968066233001</v>
      </c>
      <c r="L7151">
        <v>182</v>
      </c>
      <c r="M7151">
        <v>38</v>
      </c>
      <c r="N7151">
        <v>84</v>
      </c>
      <c r="O7151">
        <v>0.59868421052631504</v>
      </c>
      <c r="P7151">
        <v>0.125</v>
      </c>
      <c r="Q7151">
        <v>0.27631578947368401</v>
      </c>
      <c r="R7151">
        <v>1492</v>
      </c>
      <c r="S7151">
        <v>1362</v>
      </c>
      <c r="T7151">
        <v>1959</v>
      </c>
      <c r="U7151">
        <v>1951</v>
      </c>
      <c r="V7151" t="str">
        <f>VLOOKUP($A7151,List2,1,FALSE)</f>
        <v>GCF_000860945.1_ViralProj15401.fna</v>
      </c>
      <c r="W7151">
        <f>VLOOKUP($A7151,List2,2,FALSE)</f>
        <v>1</v>
      </c>
      <c r="X7151">
        <f>VLOOKUP($A7151,List2,3,FALSE)</f>
        <v>0.42537215123172101</v>
      </c>
      <c r="Y7151">
        <f>VLOOKUP($A7151,List2,4,FALSE)</f>
        <v>61</v>
      </c>
      <c r="Z7151">
        <f>VLOOKUP($A7151,List2,5,FALSE)</f>
        <v>202</v>
      </c>
      <c r="AA7151">
        <f>VLOOKUP($A7151,List2,6,FALSE)</f>
        <v>99</v>
      </c>
      <c r="AB7151">
        <f>VLOOKUP($A7151,List2,7,FALSE)</f>
        <v>1690</v>
      </c>
      <c r="AC7151">
        <f>VLOOKUP($A7151,List2,8,FALSE)</f>
        <v>1539</v>
      </c>
      <c r="AD7151">
        <f>VLOOKUP($A7151,List2,9,FALSE)</f>
        <v>2163</v>
      </c>
      <c r="AE7151">
        <f>VLOOKUP($A7151,List2,10,FALSE)</f>
        <v>2199</v>
      </c>
    </row>
    <row r="7152" spans="1:31" x14ac:dyDescent="0.3">
      <c r="A7152" t="s">
        <v>7151</v>
      </c>
      <c r="B7152">
        <v>2</v>
      </c>
      <c r="C7152">
        <v>1</v>
      </c>
      <c r="D7152">
        <v>0.5</v>
      </c>
      <c r="E7152">
        <v>0</v>
      </c>
      <c r="F7152">
        <v>0</v>
      </c>
      <c r="G7152">
        <v>1</v>
      </c>
      <c r="H7152">
        <v>1</v>
      </c>
      <c r="I7152">
        <v>1</v>
      </c>
      <c r="J7152">
        <v>1.5</v>
      </c>
      <c r="K7152">
        <v>0.45344506517690802</v>
      </c>
      <c r="L7152">
        <v>257</v>
      </c>
      <c r="M7152">
        <v>81</v>
      </c>
      <c r="N7152">
        <v>117</v>
      </c>
      <c r="O7152">
        <v>0.56483516483516405</v>
      </c>
      <c r="P7152">
        <v>0.178021978021978</v>
      </c>
      <c r="Q7152">
        <v>0.25714285714285701</v>
      </c>
      <c r="R7152">
        <v>2674</v>
      </c>
      <c r="S7152">
        <v>2196</v>
      </c>
      <c r="T7152">
        <v>2828</v>
      </c>
      <c r="U7152">
        <v>3042</v>
      </c>
      <c r="V7152" t="str">
        <f>VLOOKUP($A7152,List2,1,FALSE)</f>
        <v>GCF_000860925.1_ViralMultiSegProj15397.fna</v>
      </c>
      <c r="W7152">
        <f>VLOOKUP($A7152,List2,2,FALSE)</f>
        <v>2</v>
      </c>
      <c r="X7152">
        <f>VLOOKUP($A7152,List2,3,FALSE)</f>
        <v>0.44886363636363602</v>
      </c>
      <c r="Y7152">
        <f>VLOOKUP($A7152,List2,4,FALSE)</f>
        <v>91</v>
      </c>
      <c r="Z7152">
        <f>VLOOKUP($A7152,List2,5,FALSE)</f>
        <v>279</v>
      </c>
      <c r="AA7152">
        <f>VLOOKUP($A7152,List2,6,FALSE)</f>
        <v>130</v>
      </c>
      <c r="AB7152">
        <f>VLOOKUP($A7152,List2,7,FALSE)</f>
        <v>2985</v>
      </c>
      <c r="AC7152">
        <f>VLOOKUP($A7152,List2,8,FALSE)</f>
        <v>2466</v>
      </c>
      <c r="AD7152">
        <f>VLOOKUP($A7152,List2,9,FALSE)</f>
        <v>3167</v>
      </c>
      <c r="AE7152">
        <f>VLOOKUP($A7152,List2,10,FALSE)</f>
        <v>3526</v>
      </c>
    </row>
    <row r="7153" spans="1:31" x14ac:dyDescent="0.3">
      <c r="A7153" t="s">
        <v>7152</v>
      </c>
      <c r="B7153">
        <v>1</v>
      </c>
      <c r="C7153">
        <v>1</v>
      </c>
      <c r="D7153">
        <v>1</v>
      </c>
      <c r="E7153">
        <v>0</v>
      </c>
      <c r="F7153">
        <v>0</v>
      </c>
      <c r="G7153">
        <v>0</v>
      </c>
      <c r="H7153">
        <v>1</v>
      </c>
      <c r="I7153">
        <v>1</v>
      </c>
      <c r="J7153">
        <v>1</v>
      </c>
      <c r="K7153">
        <v>0.45235509035252203</v>
      </c>
      <c r="L7153">
        <v>281</v>
      </c>
      <c r="M7153">
        <v>95</v>
      </c>
      <c r="N7153">
        <v>87</v>
      </c>
      <c r="O7153">
        <v>0.60691144708423295</v>
      </c>
      <c r="P7153">
        <v>0.20518358531317399</v>
      </c>
      <c r="Q7153">
        <v>0.18790496760259101</v>
      </c>
      <c r="R7153">
        <v>2748</v>
      </c>
      <c r="S7153">
        <v>1833</v>
      </c>
      <c r="T7153">
        <v>2999</v>
      </c>
      <c r="U7153">
        <v>2547</v>
      </c>
      <c r="V7153" t="str">
        <f>VLOOKUP($A7153,List2,1,FALSE)</f>
        <v>GCF_000860905.1_ViralProj15393.fna</v>
      </c>
      <c r="W7153">
        <f>VLOOKUP($A7153,List2,2,FALSE)</f>
        <v>1</v>
      </c>
      <c r="X7153">
        <f>VLOOKUP($A7153,List2,3,FALSE)</f>
        <v>0.45467408735025</v>
      </c>
      <c r="Y7153">
        <f>VLOOKUP($A7153,List2,4,FALSE)</f>
        <v>104</v>
      </c>
      <c r="Z7153">
        <f>VLOOKUP($A7153,List2,5,FALSE)</f>
        <v>282</v>
      </c>
      <c r="AA7153">
        <f>VLOOKUP($A7153,List2,6,FALSE)</f>
        <v>92</v>
      </c>
      <c r="AB7153">
        <f>VLOOKUP($A7153,List2,7,FALSE)</f>
        <v>2882</v>
      </c>
      <c r="AC7153">
        <f>VLOOKUP($A7153,List2,8,FALSE)</f>
        <v>1938</v>
      </c>
      <c r="AD7153">
        <f>VLOOKUP($A7153,List2,9,FALSE)</f>
        <v>3105</v>
      </c>
      <c r="AE7153">
        <f>VLOOKUP($A7153,List2,10,FALSE)</f>
        <v>2676</v>
      </c>
    </row>
    <row r="7154" spans="1:31" x14ac:dyDescent="0.3">
      <c r="A7154" t="s">
        <v>7153</v>
      </c>
      <c r="B7154">
        <v>2</v>
      </c>
      <c r="C7154">
        <v>1</v>
      </c>
      <c r="D7154">
        <v>0.5</v>
      </c>
      <c r="E7154">
        <v>0</v>
      </c>
      <c r="F7154">
        <v>0</v>
      </c>
      <c r="G7154">
        <v>1</v>
      </c>
      <c r="H7154">
        <v>1</v>
      </c>
      <c r="I7154">
        <v>1</v>
      </c>
      <c r="J7154">
        <v>1.5</v>
      </c>
      <c r="K7154">
        <v>0.43074427093895701</v>
      </c>
      <c r="L7154">
        <v>216</v>
      </c>
      <c r="M7154">
        <v>99</v>
      </c>
      <c r="N7154">
        <v>175</v>
      </c>
      <c r="O7154">
        <v>0.44081632653061198</v>
      </c>
      <c r="P7154">
        <v>0.20204081632653001</v>
      </c>
      <c r="Q7154">
        <v>0.35714285714285698</v>
      </c>
      <c r="R7154">
        <v>2309</v>
      </c>
      <c r="S7154">
        <v>1939</v>
      </c>
      <c r="T7154">
        <v>3131</v>
      </c>
      <c r="U7154">
        <v>2483</v>
      </c>
      <c r="V7154" t="str">
        <f>VLOOKUP($A7154,List2,1,FALSE)</f>
        <v>GCF_000860885.1_ViralProj15388.fna</v>
      </c>
      <c r="W7154">
        <f>VLOOKUP($A7154,List2,2,FALSE)</f>
        <v>1</v>
      </c>
      <c r="X7154">
        <f>VLOOKUP($A7154,List2,3,FALSE)</f>
        <v>0.42862834943719402</v>
      </c>
      <c r="Y7154">
        <f>VLOOKUP($A7154,List2,4,FALSE)</f>
        <v>101</v>
      </c>
      <c r="Z7154">
        <f>VLOOKUP($A7154,List2,5,FALSE)</f>
        <v>210</v>
      </c>
      <c r="AA7154">
        <f>VLOOKUP($A7154,List2,6,FALSE)</f>
        <v>169</v>
      </c>
      <c r="AB7154">
        <f>VLOOKUP($A7154,List2,7,FALSE)</f>
        <v>2322</v>
      </c>
      <c r="AC7154">
        <f>VLOOKUP($A7154,List2,8,FALSE)</f>
        <v>1981</v>
      </c>
      <c r="AD7154">
        <f>VLOOKUP($A7154,List2,9,FALSE)</f>
        <v>3199</v>
      </c>
      <c r="AE7154">
        <f>VLOOKUP($A7154,List2,10,FALSE)</f>
        <v>2537</v>
      </c>
    </row>
    <row r="7155" spans="1:31" x14ac:dyDescent="0.3">
      <c r="A7155" t="s">
        <v>7154</v>
      </c>
      <c r="B7155">
        <v>10</v>
      </c>
      <c r="C7155">
        <v>1</v>
      </c>
      <c r="D7155">
        <v>0.1</v>
      </c>
      <c r="E7155">
        <v>5</v>
      </c>
      <c r="F7155">
        <v>2</v>
      </c>
      <c r="G7155">
        <v>2</v>
      </c>
      <c r="H7155">
        <v>1.5</v>
      </c>
      <c r="I7155">
        <v>1.2</v>
      </c>
      <c r="J7155">
        <v>1.2</v>
      </c>
      <c r="K7155">
        <v>0.52219619805000195</v>
      </c>
      <c r="L7155">
        <v>314</v>
      </c>
      <c r="M7155">
        <v>120</v>
      </c>
      <c r="N7155">
        <v>106</v>
      </c>
      <c r="O7155">
        <v>0.58148148148148104</v>
      </c>
      <c r="P7155">
        <v>0.22222222222222199</v>
      </c>
      <c r="Q7155">
        <v>0.196296296296296</v>
      </c>
      <c r="R7155">
        <v>4858</v>
      </c>
      <c r="S7155">
        <v>4729</v>
      </c>
      <c r="T7155">
        <v>3837</v>
      </c>
      <c r="U7155">
        <v>4935</v>
      </c>
      <c r="V7155" t="str">
        <f>VLOOKUP($A7155,List2,1,FALSE)</f>
        <v>GCF_000860865.1_ViralProj15383.fna</v>
      </c>
      <c r="W7155">
        <f>VLOOKUP($A7155,List2,2,FALSE)</f>
        <v>1</v>
      </c>
      <c r="X7155">
        <f>VLOOKUP($A7155,List2,3,FALSE)</f>
        <v>0.51664698937426201</v>
      </c>
      <c r="Y7155">
        <f>VLOOKUP($A7155,List2,4,FALSE)</f>
        <v>88</v>
      </c>
      <c r="Z7155">
        <f>VLOOKUP($A7155,List2,5,FALSE)</f>
        <v>203</v>
      </c>
      <c r="AA7155">
        <f>VLOOKUP($A7155,List2,6,FALSE)</f>
        <v>75</v>
      </c>
      <c r="AB7155">
        <f>VLOOKUP($A7155,List2,7,FALSE)</f>
        <v>3305</v>
      </c>
      <c r="AC7155">
        <f>VLOOKUP($A7155,List2,8,FALSE)</f>
        <v>3259</v>
      </c>
      <c r="AD7155">
        <f>VLOOKUP($A7155,List2,9,FALSE)</f>
        <v>2692</v>
      </c>
      <c r="AE7155">
        <f>VLOOKUP($A7155,List2,10,FALSE)</f>
        <v>3449</v>
      </c>
    </row>
    <row r="7156" spans="1:31" x14ac:dyDescent="0.3">
      <c r="A7156" t="s">
        <v>7155</v>
      </c>
      <c r="B7156">
        <v>2</v>
      </c>
      <c r="C7156">
        <v>2</v>
      </c>
      <c r="D7156">
        <v>1</v>
      </c>
      <c r="E7156">
        <v>0</v>
      </c>
      <c r="F7156">
        <v>0</v>
      </c>
      <c r="G7156">
        <v>0</v>
      </c>
      <c r="H7156">
        <v>1</v>
      </c>
      <c r="I7156">
        <v>1</v>
      </c>
      <c r="J7156">
        <v>1</v>
      </c>
      <c r="K7156">
        <v>0.433595410114747</v>
      </c>
      <c r="L7156">
        <v>261</v>
      </c>
      <c r="M7156">
        <v>84</v>
      </c>
      <c r="N7156">
        <v>111</v>
      </c>
      <c r="O7156">
        <v>0.57236842105263097</v>
      </c>
      <c r="P7156">
        <v>0.18421052631578899</v>
      </c>
      <c r="Q7156">
        <v>0.24342105263157801</v>
      </c>
      <c r="R7156">
        <v>2284</v>
      </c>
      <c r="S7156">
        <v>1797</v>
      </c>
      <c r="T7156">
        <v>2910</v>
      </c>
      <c r="U7156">
        <v>2421</v>
      </c>
      <c r="V7156" t="str">
        <f>VLOOKUP($A7156,List2,1,FALSE)</f>
        <v>GCF_000860845.1_ViralProj15379.fna</v>
      </c>
      <c r="W7156">
        <f>VLOOKUP($A7156,List2,2,FALSE)</f>
        <v>1</v>
      </c>
      <c r="X7156">
        <f>VLOOKUP($A7156,List2,3,FALSE)</f>
        <v>0.42907909432429597</v>
      </c>
      <c r="Y7156">
        <f>VLOOKUP($A7156,List2,4,FALSE)</f>
        <v>97</v>
      </c>
      <c r="Z7156">
        <f>VLOOKUP($A7156,List2,5,FALSE)</f>
        <v>266</v>
      </c>
      <c r="AA7156">
        <f>VLOOKUP($A7156,List2,6,FALSE)</f>
        <v>127</v>
      </c>
      <c r="AB7156">
        <f>VLOOKUP($A7156,List2,7,FALSE)</f>
        <v>2354</v>
      </c>
      <c r="AC7156">
        <f>VLOOKUP($A7156,List2,8,FALSE)</f>
        <v>1872</v>
      </c>
      <c r="AD7156">
        <f>VLOOKUP($A7156,List2,9,FALSE)</f>
        <v>3040</v>
      </c>
      <c r="AE7156">
        <f>VLOOKUP($A7156,List2,10,FALSE)</f>
        <v>2583</v>
      </c>
    </row>
    <row r="7157" spans="1:31" x14ac:dyDescent="0.3">
      <c r="A7157" t="s">
        <v>7156</v>
      </c>
      <c r="B7157">
        <v>5</v>
      </c>
      <c r="C7157">
        <v>3</v>
      </c>
      <c r="D7157">
        <v>0.6</v>
      </c>
      <c r="E7157">
        <v>2</v>
      </c>
      <c r="F7157">
        <v>0</v>
      </c>
      <c r="G7157">
        <v>0</v>
      </c>
      <c r="H7157">
        <v>1.6666666666666601</v>
      </c>
      <c r="I7157">
        <v>1</v>
      </c>
      <c r="J7157">
        <v>1</v>
      </c>
      <c r="K7157">
        <v>0.54212207835883597</v>
      </c>
      <c r="L7157">
        <v>116</v>
      </c>
      <c r="M7157">
        <v>44</v>
      </c>
      <c r="N7157">
        <v>45</v>
      </c>
      <c r="O7157">
        <v>0.56585365853658498</v>
      </c>
      <c r="P7157">
        <v>0.21463414634146299</v>
      </c>
      <c r="Q7157">
        <v>0.219512195121951</v>
      </c>
      <c r="R7157">
        <v>1730</v>
      </c>
      <c r="S7157">
        <v>1494</v>
      </c>
      <c r="T7157">
        <v>1444</v>
      </c>
      <c r="U7157">
        <v>1279</v>
      </c>
      <c r="V7157" t="str">
        <f>VLOOKUP($A7157,List2,1,FALSE)</f>
        <v>GCF_000860825.1_ViralProj15375.fna</v>
      </c>
      <c r="W7157">
        <f>VLOOKUP($A7157,List2,2,FALSE)</f>
        <v>1</v>
      </c>
      <c r="X7157">
        <f>VLOOKUP($A7157,List2,3,FALSE)</f>
        <v>0.535358329378262</v>
      </c>
      <c r="Y7157">
        <f>VLOOKUP($A7157,List2,4,FALSE)</f>
        <v>36</v>
      </c>
      <c r="Z7157">
        <f>VLOOKUP($A7157,List2,5,FALSE)</f>
        <v>82</v>
      </c>
      <c r="AA7157">
        <f>VLOOKUP($A7157,List2,6,FALSE)</f>
        <v>37</v>
      </c>
      <c r="AB7157">
        <f>VLOOKUP($A7157,List2,7,FALSE)</f>
        <v>1192</v>
      </c>
      <c r="AC7157">
        <f>VLOOKUP($A7157,List2,8,FALSE)</f>
        <v>1064</v>
      </c>
      <c r="AD7157">
        <f>VLOOKUP($A7157,List2,9,FALSE)</f>
        <v>1024</v>
      </c>
      <c r="AE7157">
        <f>VLOOKUP($A7157,List2,10,FALSE)</f>
        <v>934</v>
      </c>
    </row>
    <row r="7158" spans="1:31" x14ac:dyDescent="0.3">
      <c r="A7158" t="s">
        <v>7157</v>
      </c>
      <c r="B7158">
        <v>1</v>
      </c>
      <c r="C7158">
        <v>1</v>
      </c>
      <c r="D7158">
        <v>1</v>
      </c>
      <c r="E7158">
        <v>0</v>
      </c>
      <c r="F7158">
        <v>0</v>
      </c>
      <c r="G7158">
        <v>0</v>
      </c>
      <c r="H7158">
        <v>1</v>
      </c>
      <c r="I7158">
        <v>1</v>
      </c>
      <c r="J7158">
        <v>1</v>
      </c>
      <c r="K7158">
        <v>0.54337008488632998</v>
      </c>
      <c r="L7158">
        <v>241</v>
      </c>
      <c r="M7158">
        <v>61</v>
      </c>
      <c r="N7158">
        <v>38</v>
      </c>
      <c r="O7158">
        <v>0.70882352941176396</v>
      </c>
      <c r="P7158">
        <v>0.17941176470588199</v>
      </c>
      <c r="Q7158">
        <v>0.111764705882352</v>
      </c>
      <c r="R7158">
        <v>3312</v>
      </c>
      <c r="S7158">
        <v>2257</v>
      </c>
      <c r="T7158">
        <v>2507</v>
      </c>
      <c r="U7158">
        <v>2173</v>
      </c>
      <c r="V7158" t="str">
        <f>VLOOKUP($A7158,List2,1,FALSE)</f>
        <v>GCF_000860805.1_ViralProj15370.fna</v>
      </c>
      <c r="W7158">
        <f>VLOOKUP($A7158,List2,2,FALSE)</f>
        <v>1</v>
      </c>
      <c r="X7158">
        <f>VLOOKUP($A7158,List2,3,FALSE)</f>
        <v>0.54312865497076002</v>
      </c>
      <c r="Y7158">
        <f>VLOOKUP($A7158,List2,4,FALSE)</f>
        <v>65</v>
      </c>
      <c r="Z7158">
        <f>VLOOKUP($A7158,List2,5,FALSE)</f>
        <v>252</v>
      </c>
      <c r="AA7158">
        <f>VLOOKUP($A7158,List2,6,FALSE)</f>
        <v>41</v>
      </c>
      <c r="AB7158">
        <f>VLOOKUP($A7158,List2,7,FALSE)</f>
        <v>3509</v>
      </c>
      <c r="AC7158">
        <f>VLOOKUP($A7158,List2,8,FALSE)</f>
        <v>2435</v>
      </c>
      <c r="AD7158">
        <f>VLOOKUP($A7158,List2,9,FALSE)</f>
        <v>2694</v>
      </c>
      <c r="AE7158">
        <f>VLOOKUP($A7158,List2,10,FALSE)</f>
        <v>2306</v>
      </c>
    </row>
    <row r="7159" spans="1:31" x14ac:dyDescent="0.3">
      <c r="A7159" t="s">
        <v>7158</v>
      </c>
      <c r="B7159">
        <v>56</v>
      </c>
      <c r="C7159">
        <v>5</v>
      </c>
      <c r="D7159">
        <v>8.9285714285714204E-2</v>
      </c>
      <c r="E7159">
        <v>12</v>
      </c>
      <c r="F7159">
        <v>13</v>
      </c>
      <c r="G7159">
        <v>26</v>
      </c>
      <c r="H7159">
        <v>1.2307692307692299</v>
      </c>
      <c r="I7159">
        <v>1.25</v>
      </c>
      <c r="J7159">
        <v>1.5</v>
      </c>
      <c r="K7159">
        <v>0.36502627806975602</v>
      </c>
      <c r="L7159">
        <v>928</v>
      </c>
      <c r="M7159">
        <v>403</v>
      </c>
      <c r="N7159">
        <v>945</v>
      </c>
      <c r="O7159">
        <v>0.40773286467486802</v>
      </c>
      <c r="P7159">
        <v>0.177065026362038</v>
      </c>
      <c r="Q7159">
        <v>0.41520210896309301</v>
      </c>
      <c r="R7159">
        <v>7293</v>
      </c>
      <c r="S7159">
        <v>5695</v>
      </c>
      <c r="T7159">
        <v>12810</v>
      </c>
      <c r="U7159">
        <v>9783</v>
      </c>
      <c r="V7159" t="str">
        <f>VLOOKUP($A7159,List2,1,FALSE)</f>
        <v>GCF_000838985.1_ViralProj14131.fna</v>
      </c>
      <c r="W7159">
        <f>VLOOKUP($A7159,List2,2,FALSE)</f>
        <v>1</v>
      </c>
      <c r="X7159">
        <f>VLOOKUP($A7159,List2,3,FALSE)</f>
        <v>0.36222587290411701</v>
      </c>
      <c r="Y7159">
        <f>VLOOKUP($A7159,List2,4,FALSE)</f>
        <v>446</v>
      </c>
      <c r="Z7159">
        <f>VLOOKUP($A7159,List2,5,FALSE)</f>
        <v>916</v>
      </c>
      <c r="AA7159">
        <f>VLOOKUP($A7159,List2,6,FALSE)</f>
        <v>1001</v>
      </c>
      <c r="AB7159">
        <f>VLOOKUP($A7159,List2,7,FALSE)</f>
        <v>7735</v>
      </c>
      <c r="AC7159">
        <f>VLOOKUP($A7159,List2,8,FALSE)</f>
        <v>6156</v>
      </c>
      <c r="AD7159">
        <f>VLOOKUP($A7159,List2,9,FALSE)</f>
        <v>13614</v>
      </c>
      <c r="AE7159">
        <f>VLOOKUP($A7159,List2,10,FALSE)</f>
        <v>10844</v>
      </c>
    </row>
    <row r="7160" spans="1:31" x14ac:dyDescent="0.3">
      <c r="A7160" t="s">
        <v>7159</v>
      </c>
      <c r="B7160">
        <v>2</v>
      </c>
      <c r="C7160">
        <v>1</v>
      </c>
      <c r="D7160">
        <v>0.5</v>
      </c>
      <c r="E7160">
        <v>0</v>
      </c>
      <c r="F7160">
        <v>1</v>
      </c>
      <c r="G7160">
        <v>0</v>
      </c>
      <c r="H7160">
        <v>1</v>
      </c>
      <c r="I7160">
        <v>1.5</v>
      </c>
      <c r="J7160">
        <v>1</v>
      </c>
      <c r="K7160">
        <v>0.56490640693958305</v>
      </c>
      <c r="L7160">
        <v>86</v>
      </c>
      <c r="M7160">
        <v>25</v>
      </c>
      <c r="N7160">
        <v>18</v>
      </c>
      <c r="O7160">
        <v>0.66666666666666596</v>
      </c>
      <c r="P7160">
        <v>0.193798449612403</v>
      </c>
      <c r="Q7160">
        <v>0.13953488372093001</v>
      </c>
      <c r="R7160">
        <v>1427</v>
      </c>
      <c r="S7160">
        <v>2285</v>
      </c>
      <c r="T7160">
        <v>1401</v>
      </c>
      <c r="U7160">
        <v>1458</v>
      </c>
      <c r="V7160" t="str">
        <f>VLOOKUP($A7160,List2,1,FALSE)</f>
        <v>GCF_000860785.1_ViralProj15366.fna</v>
      </c>
      <c r="W7160">
        <f>VLOOKUP($A7160,List2,2,FALSE)</f>
        <v>1</v>
      </c>
      <c r="X7160">
        <f>VLOOKUP($A7160,List2,3,FALSE)</f>
        <v>0.56049180327868797</v>
      </c>
      <c r="Y7160">
        <f>VLOOKUP($A7160,List2,4,FALSE)</f>
        <v>22</v>
      </c>
      <c r="Z7160">
        <f>VLOOKUP($A7160,List2,5,FALSE)</f>
        <v>78</v>
      </c>
      <c r="AA7160">
        <f>VLOOKUP($A7160,List2,6,FALSE)</f>
        <v>19</v>
      </c>
      <c r="AB7160">
        <f>VLOOKUP($A7160,List2,7,FALSE)</f>
        <v>1315</v>
      </c>
      <c r="AC7160">
        <f>VLOOKUP($A7160,List2,8,FALSE)</f>
        <v>2104</v>
      </c>
      <c r="AD7160">
        <f>VLOOKUP($A7160,List2,9,FALSE)</f>
        <v>1304</v>
      </c>
      <c r="AE7160">
        <f>VLOOKUP($A7160,List2,10,FALSE)</f>
        <v>1377</v>
      </c>
    </row>
    <row r="7161" spans="1:31" x14ac:dyDescent="0.3">
      <c r="A7161" t="s">
        <v>7160</v>
      </c>
      <c r="B7161">
        <v>3</v>
      </c>
      <c r="C7161">
        <v>1</v>
      </c>
      <c r="D7161">
        <v>0.33333333333333298</v>
      </c>
      <c r="E7161">
        <v>0</v>
      </c>
      <c r="F7161">
        <v>1</v>
      </c>
      <c r="G7161">
        <v>1</v>
      </c>
      <c r="H7161">
        <v>1</v>
      </c>
      <c r="I7161">
        <v>1.3333333333333299</v>
      </c>
      <c r="J7161">
        <v>1.3333333333333299</v>
      </c>
      <c r="K7161">
        <v>0.46663390663390603</v>
      </c>
      <c r="L7161">
        <v>215</v>
      </c>
      <c r="M7161">
        <v>80</v>
      </c>
      <c r="N7161">
        <v>98</v>
      </c>
      <c r="O7161">
        <v>0.54707379134860001</v>
      </c>
      <c r="P7161">
        <v>0.203562340966921</v>
      </c>
      <c r="Q7161">
        <v>0.24936386768447799</v>
      </c>
      <c r="R7161">
        <v>2319</v>
      </c>
      <c r="S7161">
        <v>2429</v>
      </c>
      <c r="T7161">
        <v>2762</v>
      </c>
      <c r="U7161">
        <v>2665</v>
      </c>
      <c r="V7161" t="str">
        <f>VLOOKUP($A7161,List2,1,FALSE)</f>
        <v>GCF_000860765.1_ViralMultiSegProj15362.fna</v>
      </c>
      <c r="W7161">
        <f>VLOOKUP($A7161,List2,2,FALSE)</f>
        <v>2</v>
      </c>
      <c r="X7161">
        <f>VLOOKUP($A7161,List2,3,FALSE)</f>
        <v>0.46279960794796399</v>
      </c>
      <c r="Y7161">
        <f>VLOOKUP($A7161,List2,4,FALSE)</f>
        <v>91</v>
      </c>
      <c r="Z7161">
        <f>VLOOKUP($A7161,List2,5,FALSE)</f>
        <v>224</v>
      </c>
      <c r="AA7161">
        <f>VLOOKUP($A7161,List2,6,FALSE)</f>
        <v>108</v>
      </c>
      <c r="AB7161">
        <f>VLOOKUP($A7161,List2,7,FALSE)</f>
        <v>2477</v>
      </c>
      <c r="AC7161">
        <f>VLOOKUP($A7161,List2,8,FALSE)</f>
        <v>2717</v>
      </c>
      <c r="AD7161">
        <f>VLOOKUP($A7161,List2,9,FALSE)</f>
        <v>3075</v>
      </c>
      <c r="AE7161">
        <f>VLOOKUP($A7161,List2,10,FALSE)</f>
        <v>2954</v>
      </c>
    </row>
    <row r="7162" spans="1:31" x14ac:dyDescent="0.3">
      <c r="A7162" t="s">
        <v>7161</v>
      </c>
      <c r="B7162">
        <v>5</v>
      </c>
      <c r="C7162">
        <v>1</v>
      </c>
      <c r="D7162">
        <v>0.2</v>
      </c>
      <c r="E7162">
        <v>3</v>
      </c>
      <c r="F7162">
        <v>1</v>
      </c>
      <c r="G7162">
        <v>0</v>
      </c>
      <c r="H7162">
        <v>1.6</v>
      </c>
      <c r="I7162">
        <v>1.2</v>
      </c>
      <c r="J7162">
        <v>1</v>
      </c>
      <c r="K7162">
        <v>0.50432511832870897</v>
      </c>
      <c r="L7162">
        <v>122</v>
      </c>
      <c r="M7162">
        <v>93</v>
      </c>
      <c r="N7162">
        <v>49</v>
      </c>
      <c r="O7162">
        <v>0.46212121212121199</v>
      </c>
      <c r="P7162">
        <v>0.35227272727272702</v>
      </c>
      <c r="Q7162">
        <v>0.18560606060606</v>
      </c>
      <c r="R7162">
        <v>1599</v>
      </c>
      <c r="S7162">
        <v>1491</v>
      </c>
      <c r="T7162">
        <v>1467</v>
      </c>
      <c r="U7162">
        <v>1570</v>
      </c>
      <c r="V7162" t="str">
        <f>VLOOKUP($A7162,List2,1,FALSE)</f>
        <v>GCF_000860745.1_ViralProj15356.fna</v>
      </c>
      <c r="W7162">
        <f>VLOOKUP($A7162,List2,2,FALSE)</f>
        <v>1</v>
      </c>
      <c r="X7162">
        <f>VLOOKUP($A7162,List2,3,FALSE)</f>
        <v>0.49624969755625398</v>
      </c>
      <c r="Y7162">
        <f>VLOOKUP($A7162,List2,4,FALSE)</f>
        <v>58</v>
      </c>
      <c r="Z7162">
        <f>VLOOKUP($A7162,List2,5,FALSE)</f>
        <v>79</v>
      </c>
      <c r="AA7162">
        <f>VLOOKUP($A7162,List2,6,FALSE)</f>
        <v>34</v>
      </c>
      <c r="AB7162">
        <f>VLOOKUP($A7162,List2,7,FALSE)</f>
        <v>1070</v>
      </c>
      <c r="AC7162">
        <f>VLOOKUP($A7162,List2,8,FALSE)</f>
        <v>981</v>
      </c>
      <c r="AD7162">
        <f>VLOOKUP($A7162,List2,9,FALSE)</f>
        <v>988</v>
      </c>
      <c r="AE7162">
        <f>VLOOKUP($A7162,List2,10,FALSE)</f>
        <v>1094</v>
      </c>
    </row>
    <row r="7163" spans="1:31" x14ac:dyDescent="0.3">
      <c r="A7163" t="s">
        <v>7162</v>
      </c>
      <c r="B7163">
        <v>2</v>
      </c>
      <c r="C7163">
        <v>1</v>
      </c>
      <c r="D7163">
        <v>0.5</v>
      </c>
      <c r="E7163">
        <v>0</v>
      </c>
      <c r="F7163">
        <v>1</v>
      </c>
      <c r="G7163">
        <v>0</v>
      </c>
      <c r="H7163">
        <v>1</v>
      </c>
      <c r="I7163">
        <v>1.5</v>
      </c>
      <c r="J7163">
        <v>1</v>
      </c>
      <c r="K7163">
        <v>0.42191435768261898</v>
      </c>
      <c r="L7163">
        <v>254</v>
      </c>
      <c r="M7163">
        <v>108</v>
      </c>
      <c r="N7163">
        <v>127</v>
      </c>
      <c r="O7163">
        <v>0.51942740286298505</v>
      </c>
      <c r="P7163">
        <v>0.220858895705521</v>
      </c>
      <c r="Q7163">
        <v>0.25971370143149197</v>
      </c>
      <c r="R7163">
        <v>2310</v>
      </c>
      <c r="S7163">
        <v>1710</v>
      </c>
      <c r="T7163">
        <v>3123</v>
      </c>
      <c r="U7163">
        <v>2385</v>
      </c>
      <c r="V7163" t="str">
        <f>VLOOKUP($A7163,List2,1,FALSE)</f>
        <v>GCF_000860725.1_ViralProj15352.fna</v>
      </c>
      <c r="W7163">
        <f>VLOOKUP($A7163,List2,2,FALSE)</f>
        <v>1</v>
      </c>
      <c r="X7163">
        <f>VLOOKUP($A7163,List2,3,FALSE)</f>
        <v>0.420434648264496</v>
      </c>
      <c r="Y7163">
        <f>VLOOKUP($A7163,List2,4,FALSE)</f>
        <v>106</v>
      </c>
      <c r="Z7163">
        <f>VLOOKUP($A7163,List2,5,FALSE)</f>
        <v>254</v>
      </c>
      <c r="AA7163">
        <f>VLOOKUP($A7163,List2,6,FALSE)</f>
        <v>130</v>
      </c>
      <c r="AB7163">
        <f>VLOOKUP($A7163,List2,7,FALSE)</f>
        <v>2327</v>
      </c>
      <c r="AC7163">
        <f>VLOOKUP($A7163,List2,8,FALSE)</f>
        <v>1755</v>
      </c>
      <c r="AD7163">
        <f>VLOOKUP($A7163,List2,9,FALSE)</f>
        <v>3164</v>
      </c>
      <c r="AE7163">
        <f>VLOOKUP($A7163,List2,10,FALSE)</f>
        <v>2463</v>
      </c>
    </row>
    <row r="7164" spans="1:31" x14ac:dyDescent="0.3">
      <c r="A7164" t="s">
        <v>7163</v>
      </c>
      <c r="B7164">
        <v>2</v>
      </c>
      <c r="C7164">
        <v>1</v>
      </c>
      <c r="D7164">
        <v>0.5</v>
      </c>
      <c r="E7164">
        <v>0</v>
      </c>
      <c r="F7164">
        <v>0</v>
      </c>
      <c r="G7164">
        <v>1</v>
      </c>
      <c r="H7164">
        <v>1</v>
      </c>
      <c r="I7164">
        <v>1</v>
      </c>
      <c r="J7164">
        <v>1.5</v>
      </c>
      <c r="K7164">
        <v>0.42491978609625602</v>
      </c>
      <c r="L7164">
        <v>206</v>
      </c>
      <c r="M7164">
        <v>115</v>
      </c>
      <c r="N7164">
        <v>115</v>
      </c>
      <c r="O7164">
        <v>0.47247706422018299</v>
      </c>
      <c r="P7164">
        <v>0.26376146788990801</v>
      </c>
      <c r="Q7164">
        <v>0.26376146788990801</v>
      </c>
      <c r="R7164">
        <v>2187</v>
      </c>
      <c r="S7164">
        <v>1786</v>
      </c>
      <c r="T7164">
        <v>2976</v>
      </c>
      <c r="U7164">
        <v>2401</v>
      </c>
      <c r="V7164" t="str">
        <f>VLOOKUP($A7164,List2,1,FALSE)</f>
        <v>GCF_000860705.1_ViralProj15348.fna</v>
      </c>
      <c r="W7164">
        <f>VLOOKUP($A7164,List2,2,FALSE)</f>
        <v>1</v>
      </c>
      <c r="X7164">
        <f>VLOOKUP($A7164,List2,3,FALSE)</f>
        <v>0.41954204917167798</v>
      </c>
      <c r="Y7164">
        <f>VLOOKUP($A7164,List2,4,FALSE)</f>
        <v>116</v>
      </c>
      <c r="Z7164">
        <f>VLOOKUP($A7164,List2,5,FALSE)</f>
        <v>203</v>
      </c>
      <c r="AA7164">
        <f>VLOOKUP($A7164,List2,6,FALSE)</f>
        <v>122</v>
      </c>
      <c r="AB7164">
        <f>VLOOKUP($A7164,List2,7,FALSE)</f>
        <v>2170</v>
      </c>
      <c r="AC7164">
        <f>VLOOKUP($A7164,List2,8,FALSE)</f>
        <v>1806</v>
      </c>
      <c r="AD7164">
        <f>VLOOKUP($A7164,List2,9,FALSE)</f>
        <v>3030</v>
      </c>
      <c r="AE7164">
        <f>VLOOKUP($A7164,List2,10,FALSE)</f>
        <v>2471</v>
      </c>
    </row>
    <row r="7165" spans="1:31" x14ac:dyDescent="0.3">
      <c r="A7165" t="s">
        <v>7164</v>
      </c>
      <c r="B7165">
        <v>2</v>
      </c>
      <c r="C7165">
        <v>1</v>
      </c>
      <c r="D7165">
        <v>0.5</v>
      </c>
      <c r="E7165">
        <v>0</v>
      </c>
      <c r="F7165">
        <v>0</v>
      </c>
      <c r="G7165">
        <v>1</v>
      </c>
      <c r="H7165">
        <v>1</v>
      </c>
      <c r="I7165">
        <v>1</v>
      </c>
      <c r="J7165">
        <v>1.5</v>
      </c>
      <c r="K7165">
        <v>0.46195652173912999</v>
      </c>
      <c r="L7165">
        <v>208</v>
      </c>
      <c r="M7165">
        <v>89</v>
      </c>
      <c r="N7165">
        <v>91</v>
      </c>
      <c r="O7165">
        <v>0.536082474226804</v>
      </c>
      <c r="P7165">
        <v>0.22938144329896901</v>
      </c>
      <c r="Q7165">
        <v>0.234536082474226</v>
      </c>
      <c r="R7165">
        <v>2319</v>
      </c>
      <c r="S7165">
        <v>2101</v>
      </c>
      <c r="T7165">
        <v>2944</v>
      </c>
      <c r="U7165">
        <v>2204</v>
      </c>
      <c r="V7165" t="str">
        <f>VLOOKUP($A7165,List2,1,FALSE)</f>
        <v>GCF_000860685.1_ViralProj15344.fna</v>
      </c>
      <c r="W7165">
        <f>VLOOKUP($A7165,List2,2,FALSE)</f>
        <v>1</v>
      </c>
      <c r="X7165">
        <f>VLOOKUP($A7165,List2,3,FALSE)</f>
        <v>0.46266778523489899</v>
      </c>
      <c r="Y7165">
        <f>VLOOKUP($A7165,List2,4,FALSE)</f>
        <v>88</v>
      </c>
      <c r="Z7165">
        <f>VLOOKUP($A7165,List2,5,FALSE)</f>
        <v>202</v>
      </c>
      <c r="AA7165">
        <f>VLOOKUP($A7165,List2,6,FALSE)</f>
        <v>91</v>
      </c>
      <c r="AB7165">
        <f>VLOOKUP($A7165,List2,7,FALSE)</f>
        <v>2315</v>
      </c>
      <c r="AC7165">
        <f>VLOOKUP($A7165,List2,8,FALSE)</f>
        <v>2097</v>
      </c>
      <c r="AD7165">
        <f>VLOOKUP($A7165,List2,9,FALSE)</f>
        <v>2923</v>
      </c>
      <c r="AE7165">
        <f>VLOOKUP($A7165,List2,10,FALSE)</f>
        <v>2201</v>
      </c>
    </row>
    <row r="7166" spans="1:31" x14ac:dyDescent="0.3">
      <c r="A7166" t="s">
        <v>7165</v>
      </c>
      <c r="B7166">
        <v>2</v>
      </c>
      <c r="C7166">
        <v>1</v>
      </c>
      <c r="D7166">
        <v>0.5</v>
      </c>
      <c r="E7166">
        <v>0</v>
      </c>
      <c r="F7166">
        <v>0</v>
      </c>
      <c r="G7166">
        <v>1</v>
      </c>
      <c r="H7166">
        <v>1</v>
      </c>
      <c r="I7166">
        <v>1</v>
      </c>
      <c r="J7166">
        <v>1.5</v>
      </c>
      <c r="K7166">
        <v>0.43028485757121399</v>
      </c>
      <c r="L7166">
        <v>280</v>
      </c>
      <c r="M7166">
        <v>100</v>
      </c>
      <c r="N7166">
        <v>153</v>
      </c>
      <c r="O7166">
        <v>0.52532833020637903</v>
      </c>
      <c r="P7166">
        <v>0.18761726078799201</v>
      </c>
      <c r="Q7166">
        <v>0.28705440900562801</v>
      </c>
      <c r="R7166">
        <v>2643</v>
      </c>
      <c r="S7166">
        <v>1949</v>
      </c>
      <c r="T7166">
        <v>3305</v>
      </c>
      <c r="U7166">
        <v>2775</v>
      </c>
      <c r="V7166" t="str">
        <f>VLOOKUP($A7166,List2,1,FALSE)</f>
        <v>GCF_000860665.1_ViralProj15340.fna</v>
      </c>
      <c r="W7166">
        <f>VLOOKUP($A7166,List2,2,FALSE)</f>
        <v>1</v>
      </c>
      <c r="X7166">
        <f>VLOOKUP($A7166,List2,3,FALSE)</f>
        <v>0.42739624734263698</v>
      </c>
      <c r="Y7166">
        <f>VLOOKUP($A7166,List2,4,FALSE)</f>
        <v>102</v>
      </c>
      <c r="Z7166">
        <f>VLOOKUP($A7166,List2,5,FALSE)</f>
        <v>276</v>
      </c>
      <c r="AA7166">
        <f>VLOOKUP($A7166,List2,6,FALSE)</f>
        <v>156</v>
      </c>
      <c r="AB7166">
        <f>VLOOKUP($A7166,List2,7,FALSE)</f>
        <v>2666</v>
      </c>
      <c r="AC7166">
        <f>VLOOKUP($A7166,List2,8,FALSE)</f>
        <v>1958</v>
      </c>
      <c r="AD7166">
        <f>VLOOKUP($A7166,List2,9,FALSE)</f>
        <v>3341</v>
      </c>
      <c r="AE7166">
        <f>VLOOKUP($A7166,List2,10,FALSE)</f>
        <v>2854</v>
      </c>
    </row>
    <row r="7167" spans="1:31" x14ac:dyDescent="0.3">
      <c r="A7167" t="s">
        <v>7166</v>
      </c>
      <c r="B7167">
        <v>2</v>
      </c>
      <c r="C7167">
        <v>2</v>
      </c>
      <c r="D7167">
        <v>1</v>
      </c>
      <c r="E7167">
        <v>0</v>
      </c>
      <c r="F7167">
        <v>0</v>
      </c>
      <c r="G7167">
        <v>0</v>
      </c>
      <c r="H7167">
        <v>1</v>
      </c>
      <c r="I7167">
        <v>1</v>
      </c>
      <c r="J7167">
        <v>1</v>
      </c>
      <c r="K7167">
        <v>0.46689391591777701</v>
      </c>
      <c r="L7167">
        <v>218</v>
      </c>
      <c r="M7167">
        <v>88</v>
      </c>
      <c r="N7167">
        <v>108</v>
      </c>
      <c r="O7167">
        <v>0.52657004830917797</v>
      </c>
      <c r="P7167">
        <v>0.21256038647342901</v>
      </c>
      <c r="Q7167">
        <v>0.26086956521739102</v>
      </c>
      <c r="R7167">
        <v>2487</v>
      </c>
      <c r="S7167">
        <v>2033</v>
      </c>
      <c r="T7167">
        <v>2861</v>
      </c>
      <c r="U7167">
        <v>2300</v>
      </c>
      <c r="V7167" t="str">
        <f>VLOOKUP($A7167,List2,1,FALSE)</f>
        <v>GCF_000860645.1_ViralProj15336.fna</v>
      </c>
      <c r="W7167">
        <f>VLOOKUP($A7167,List2,2,FALSE)</f>
        <v>1</v>
      </c>
      <c r="X7167">
        <f>VLOOKUP($A7167,List2,3,FALSE)</f>
        <v>0.46603949136772399</v>
      </c>
      <c r="Y7167">
        <f>VLOOKUP($A7167,List2,4,FALSE)</f>
        <v>90</v>
      </c>
      <c r="Z7167">
        <f>VLOOKUP($A7167,List2,5,FALSE)</f>
        <v>211</v>
      </c>
      <c r="AA7167">
        <f>VLOOKUP($A7167,List2,6,FALSE)</f>
        <v>110</v>
      </c>
      <c r="AB7167">
        <f>VLOOKUP($A7167,List2,7,FALSE)</f>
        <v>2472</v>
      </c>
      <c r="AC7167">
        <f>VLOOKUP($A7167,List2,8,FALSE)</f>
        <v>2036</v>
      </c>
      <c r="AD7167">
        <f>VLOOKUP($A7167,List2,9,FALSE)</f>
        <v>2875</v>
      </c>
      <c r="AE7167">
        <f>VLOOKUP($A7167,List2,10,FALSE)</f>
        <v>2290</v>
      </c>
    </row>
    <row r="7168" spans="1:31" x14ac:dyDescent="0.3">
      <c r="A7168" t="s">
        <v>7167</v>
      </c>
      <c r="B7168">
        <v>1</v>
      </c>
      <c r="C7168">
        <v>1</v>
      </c>
      <c r="D7168">
        <v>1</v>
      </c>
      <c r="E7168">
        <v>0</v>
      </c>
      <c r="F7168">
        <v>0</v>
      </c>
      <c r="G7168">
        <v>0</v>
      </c>
      <c r="H7168">
        <v>1</v>
      </c>
      <c r="I7168">
        <v>1</v>
      </c>
      <c r="J7168">
        <v>1</v>
      </c>
      <c r="K7168">
        <v>0.45937649880095899</v>
      </c>
      <c r="L7168">
        <v>284</v>
      </c>
      <c r="M7168">
        <v>89</v>
      </c>
      <c r="N7168">
        <v>105</v>
      </c>
      <c r="O7168">
        <v>0.59414225941422505</v>
      </c>
      <c r="P7168">
        <v>0.18619246861924599</v>
      </c>
      <c r="Q7168">
        <v>0.21966527196652699</v>
      </c>
      <c r="R7168">
        <v>2753</v>
      </c>
      <c r="S7168">
        <v>2036</v>
      </c>
      <c r="T7168">
        <v>2912</v>
      </c>
      <c r="U7168">
        <v>2724</v>
      </c>
      <c r="V7168" t="str">
        <f>VLOOKUP($A7168,List2,1,FALSE)</f>
        <v>GCF_000860625.1_ViralProj15332.fna</v>
      </c>
      <c r="W7168">
        <f>VLOOKUP($A7168,List2,2,FALSE)</f>
        <v>1</v>
      </c>
      <c r="X7168">
        <f>VLOOKUP($A7168,List2,3,FALSE)</f>
        <v>0.45743027725525398</v>
      </c>
      <c r="Y7168">
        <f>VLOOKUP($A7168,List2,4,FALSE)</f>
        <v>115</v>
      </c>
      <c r="Z7168">
        <f>VLOOKUP($A7168,List2,5,FALSE)</f>
        <v>315</v>
      </c>
      <c r="AA7168">
        <f>VLOOKUP($A7168,List2,6,FALSE)</f>
        <v>135</v>
      </c>
      <c r="AB7168">
        <f>VLOOKUP($A7168,List2,7,FALSE)</f>
        <v>3188</v>
      </c>
      <c r="AC7168">
        <f>VLOOKUP($A7168,List2,8,FALSE)</f>
        <v>2405</v>
      </c>
      <c r="AD7168">
        <f>VLOOKUP($A7168,List2,9,FALSE)</f>
        <v>3407</v>
      </c>
      <c r="AE7168">
        <f>VLOOKUP($A7168,List2,10,FALSE)</f>
        <v>3227</v>
      </c>
    </row>
    <row r="7169" spans="1:31" x14ac:dyDescent="0.3">
      <c r="A7169" t="s">
        <v>7168</v>
      </c>
      <c r="B7169">
        <v>8</v>
      </c>
      <c r="C7169">
        <v>1</v>
      </c>
      <c r="D7169">
        <v>0.125</v>
      </c>
      <c r="E7169">
        <v>5</v>
      </c>
      <c r="F7169">
        <v>1</v>
      </c>
      <c r="G7169">
        <v>1</v>
      </c>
      <c r="H7169">
        <v>1.625</v>
      </c>
      <c r="I7169">
        <v>1.125</v>
      </c>
      <c r="J7169">
        <v>1.125</v>
      </c>
      <c r="K7169">
        <v>0.46192128871717603</v>
      </c>
      <c r="L7169">
        <v>293</v>
      </c>
      <c r="M7169">
        <v>136</v>
      </c>
      <c r="N7169">
        <v>207</v>
      </c>
      <c r="O7169">
        <v>0.46069182389937102</v>
      </c>
      <c r="P7169">
        <v>0.213836477987421</v>
      </c>
      <c r="Q7169">
        <v>0.32547169811320698</v>
      </c>
      <c r="R7169">
        <v>3650</v>
      </c>
      <c r="S7169">
        <v>3404</v>
      </c>
      <c r="T7169">
        <v>3850</v>
      </c>
      <c r="U7169">
        <v>4367</v>
      </c>
      <c r="V7169" t="str">
        <f>VLOOKUP($A7169,List2,1,FALSE)</f>
        <v>GCF_000860605.1_ViralProj15328.fna</v>
      </c>
      <c r="W7169">
        <f>VLOOKUP($A7169,List2,2,FALSE)</f>
        <v>1</v>
      </c>
      <c r="X7169">
        <f>VLOOKUP($A7169,List2,3,FALSE)</f>
        <v>0.46037077708158303</v>
      </c>
      <c r="Y7169">
        <f>VLOOKUP($A7169,List2,4,FALSE)</f>
        <v>138</v>
      </c>
      <c r="Z7169">
        <f>VLOOKUP($A7169,List2,5,FALSE)</f>
        <v>285</v>
      </c>
      <c r="AA7169">
        <f>VLOOKUP($A7169,List2,6,FALSE)</f>
        <v>212</v>
      </c>
      <c r="AB7169">
        <f>VLOOKUP($A7169,List2,7,FALSE)</f>
        <v>3680</v>
      </c>
      <c r="AC7169">
        <f>VLOOKUP($A7169,List2,8,FALSE)</f>
        <v>3447</v>
      </c>
      <c r="AD7169">
        <f>VLOOKUP($A7169,List2,9,FALSE)</f>
        <v>3891</v>
      </c>
      <c r="AE7169">
        <f>VLOOKUP($A7169,List2,10,FALSE)</f>
        <v>4463</v>
      </c>
    </row>
    <row r="7170" spans="1:31" x14ac:dyDescent="0.3">
      <c r="A7170" t="s">
        <v>7169</v>
      </c>
      <c r="B7170">
        <v>136</v>
      </c>
      <c r="C7170">
        <v>6</v>
      </c>
      <c r="D7170">
        <v>4.4117647058823498E-2</v>
      </c>
      <c r="E7170">
        <v>17</v>
      </c>
      <c r="F7170">
        <v>15</v>
      </c>
      <c r="G7170">
        <v>98</v>
      </c>
      <c r="H7170">
        <v>1.1297709923664101</v>
      </c>
      <c r="I7170">
        <v>1.1145038167938901</v>
      </c>
      <c r="J7170">
        <v>1.7480916030534299</v>
      </c>
      <c r="K7170">
        <v>0.417212213024581</v>
      </c>
      <c r="L7170">
        <v>1932</v>
      </c>
      <c r="M7170">
        <v>841</v>
      </c>
      <c r="N7170">
        <v>2516</v>
      </c>
      <c r="O7170">
        <v>0.36528644356210999</v>
      </c>
      <c r="P7170">
        <v>0.159009264511249</v>
      </c>
      <c r="Q7170">
        <v>0.47570429192663999</v>
      </c>
      <c r="R7170">
        <v>23396</v>
      </c>
      <c r="S7170">
        <v>22872</v>
      </c>
      <c r="T7170">
        <v>34395</v>
      </c>
      <c r="U7170">
        <v>30235</v>
      </c>
      <c r="V7170" t="str">
        <f>VLOOKUP($A7170,List2,1,FALSE)</f>
        <v>GCF_000838965.1_ViralProj14127.fna</v>
      </c>
      <c r="W7170">
        <f>VLOOKUP($A7170,List2,2,FALSE)</f>
        <v>1</v>
      </c>
      <c r="X7170">
        <f>VLOOKUP($A7170,List2,3,FALSE)</f>
        <v>0.40683054349200998</v>
      </c>
      <c r="Y7170">
        <f>VLOOKUP($A7170,List2,4,FALSE)</f>
        <v>986</v>
      </c>
      <c r="Z7170">
        <f>VLOOKUP($A7170,List2,5,FALSE)</f>
        <v>1752</v>
      </c>
      <c r="AA7170">
        <f>VLOOKUP($A7170,List2,6,FALSE)</f>
        <v>3036</v>
      </c>
      <c r="AB7170">
        <f>VLOOKUP($A7170,List2,7,FALSE)</f>
        <v>23956</v>
      </c>
      <c r="AC7170">
        <f>VLOOKUP($A7170,List2,8,FALSE)</f>
        <v>24288</v>
      </c>
      <c r="AD7170">
        <f>VLOOKUP($A7170,List2,9,FALSE)</f>
        <v>35221</v>
      </c>
      <c r="AE7170">
        <f>VLOOKUP($A7170,List2,10,FALSE)</f>
        <v>35120</v>
      </c>
    </row>
    <row r="7171" spans="1:31" x14ac:dyDescent="0.3">
      <c r="A7171" t="s">
        <v>7170</v>
      </c>
      <c r="B7171">
        <v>6</v>
      </c>
      <c r="C7171">
        <v>1</v>
      </c>
      <c r="D7171">
        <v>0.16666666666666599</v>
      </c>
      <c r="E7171">
        <v>3</v>
      </c>
      <c r="F7171">
        <v>0</v>
      </c>
      <c r="G7171">
        <v>2</v>
      </c>
      <c r="H7171">
        <v>1.5</v>
      </c>
      <c r="I7171">
        <v>1</v>
      </c>
      <c r="J7171">
        <v>1.3333333333333299</v>
      </c>
      <c r="K7171">
        <v>0.491102352800668</v>
      </c>
      <c r="L7171">
        <v>198</v>
      </c>
      <c r="M7171">
        <v>94</v>
      </c>
      <c r="N7171">
        <v>86</v>
      </c>
      <c r="O7171">
        <v>0.52380952380952295</v>
      </c>
      <c r="P7171">
        <v>0.248677248677248</v>
      </c>
      <c r="Q7171">
        <v>0.227513227513227</v>
      </c>
      <c r="R7171">
        <v>2410</v>
      </c>
      <c r="S7171">
        <v>1702</v>
      </c>
      <c r="T7171">
        <v>2196</v>
      </c>
      <c r="U7171">
        <v>2065</v>
      </c>
      <c r="V7171" t="str">
        <f>VLOOKUP($A7171,List2,1,FALSE)</f>
        <v>GCF_000860585.1_ViralProj15324.fna</v>
      </c>
      <c r="W7171">
        <f>VLOOKUP($A7171,List2,2,FALSE)</f>
        <v>1</v>
      </c>
      <c r="X7171">
        <f>VLOOKUP($A7171,List2,3,FALSE)</f>
        <v>0.485587063510663</v>
      </c>
      <c r="Y7171">
        <f>VLOOKUP($A7171,List2,4,FALSE)</f>
        <v>95</v>
      </c>
      <c r="Z7171">
        <f>VLOOKUP($A7171,List2,5,FALSE)</f>
        <v>193</v>
      </c>
      <c r="AA7171">
        <f>VLOOKUP($A7171,List2,6,FALSE)</f>
        <v>93</v>
      </c>
      <c r="AB7171">
        <f>VLOOKUP($A7171,List2,7,FALSE)</f>
        <v>2427</v>
      </c>
      <c r="AC7171">
        <f>VLOOKUP($A7171,List2,8,FALSE)</f>
        <v>1717</v>
      </c>
      <c r="AD7171">
        <f>VLOOKUP($A7171,List2,9,FALSE)</f>
        <v>2258</v>
      </c>
      <c r="AE7171">
        <f>VLOOKUP($A7171,List2,10,FALSE)</f>
        <v>2132</v>
      </c>
    </row>
    <row r="7172" spans="1:31" x14ac:dyDescent="0.3">
      <c r="A7172" t="s">
        <v>7171</v>
      </c>
      <c r="B7172">
        <v>5</v>
      </c>
      <c r="C7172">
        <v>1</v>
      </c>
      <c r="D7172">
        <v>0.2</v>
      </c>
      <c r="E7172">
        <v>3</v>
      </c>
      <c r="F7172">
        <v>0</v>
      </c>
      <c r="G7172">
        <v>1</v>
      </c>
      <c r="H7172">
        <v>1.6</v>
      </c>
      <c r="I7172">
        <v>1</v>
      </c>
      <c r="J7172">
        <v>1.2</v>
      </c>
      <c r="K7172">
        <v>0.41445480631276899</v>
      </c>
      <c r="L7172">
        <v>115</v>
      </c>
      <c r="M7172">
        <v>79</v>
      </c>
      <c r="N7172">
        <v>110</v>
      </c>
      <c r="O7172">
        <v>0.37828947368421001</v>
      </c>
      <c r="P7172">
        <v>0.25986842105263103</v>
      </c>
      <c r="Q7172">
        <v>0.36184210526315702</v>
      </c>
      <c r="R7172">
        <v>1268</v>
      </c>
      <c r="S7172">
        <v>1043</v>
      </c>
      <c r="T7172">
        <v>1702</v>
      </c>
      <c r="U7172">
        <v>1563</v>
      </c>
      <c r="V7172" t="str">
        <f>VLOOKUP($A7172,List2,1,FALSE)</f>
        <v>GCF_000860565.1_ViralProj15320.fna</v>
      </c>
      <c r="W7172">
        <f>VLOOKUP($A7172,List2,2,FALSE)</f>
        <v>1</v>
      </c>
      <c r="X7172">
        <f>VLOOKUP($A7172,List2,3,FALSE)</f>
        <v>0.40876327769347498</v>
      </c>
      <c r="Y7172">
        <f>VLOOKUP($A7172,List2,4,FALSE)</f>
        <v>85</v>
      </c>
      <c r="Z7172">
        <f>VLOOKUP($A7172,List2,5,FALSE)</f>
        <v>82</v>
      </c>
      <c r="AA7172">
        <f>VLOOKUP($A7172,List2,6,FALSE)</f>
        <v>102</v>
      </c>
      <c r="AB7172">
        <f>VLOOKUP($A7172,List2,7,FALSE)</f>
        <v>1071</v>
      </c>
      <c r="AC7172">
        <f>VLOOKUP($A7172,List2,8,FALSE)</f>
        <v>1084</v>
      </c>
      <c r="AD7172">
        <f>VLOOKUP($A7172,List2,9,FALSE)</f>
        <v>1557</v>
      </c>
      <c r="AE7172">
        <f>VLOOKUP($A7172,List2,10,FALSE)</f>
        <v>1560</v>
      </c>
    </row>
    <row r="7173" spans="1:31" x14ac:dyDescent="0.3">
      <c r="A7173" t="s">
        <v>7172</v>
      </c>
      <c r="B7173">
        <v>4</v>
      </c>
      <c r="C7173">
        <v>1</v>
      </c>
      <c r="D7173">
        <v>0.25</v>
      </c>
      <c r="E7173">
        <v>2</v>
      </c>
      <c r="F7173">
        <v>1</v>
      </c>
      <c r="G7173">
        <v>0</v>
      </c>
      <c r="H7173">
        <v>1.5</v>
      </c>
      <c r="I7173">
        <v>1.25</v>
      </c>
      <c r="J7173">
        <v>1</v>
      </c>
      <c r="K7173">
        <v>0.51478529184880395</v>
      </c>
      <c r="L7173">
        <v>309</v>
      </c>
      <c r="M7173">
        <v>189</v>
      </c>
      <c r="N7173">
        <v>196</v>
      </c>
      <c r="O7173">
        <v>0.445244956772334</v>
      </c>
      <c r="P7173">
        <v>0.27233429394812603</v>
      </c>
      <c r="Q7173">
        <v>0.28242074927953797</v>
      </c>
      <c r="R7173">
        <v>4910</v>
      </c>
      <c r="S7173">
        <v>5100</v>
      </c>
      <c r="T7173">
        <v>5476</v>
      </c>
      <c r="U7173">
        <v>3959</v>
      </c>
      <c r="V7173" t="str">
        <f>VLOOKUP($A7173,List2,1,FALSE)</f>
        <v>GCF_000860545.1_ViralProj15316.fna</v>
      </c>
      <c r="W7173">
        <f>VLOOKUP($A7173,List2,2,FALSE)</f>
        <v>1</v>
      </c>
      <c r="X7173">
        <f>VLOOKUP($A7173,List2,3,FALSE)</f>
        <v>0.50905673274094299</v>
      </c>
      <c r="Y7173">
        <f>VLOOKUP($A7173,List2,4,FALSE)</f>
        <v>111</v>
      </c>
      <c r="Z7173">
        <f>VLOOKUP($A7173,List2,5,FALSE)</f>
        <v>180</v>
      </c>
      <c r="AA7173">
        <f>VLOOKUP($A7173,List2,6,FALSE)</f>
        <v>121</v>
      </c>
      <c r="AB7173">
        <f>VLOOKUP($A7173,List2,7,FALSE)</f>
        <v>2908</v>
      </c>
      <c r="AC7173">
        <f>VLOOKUP($A7173,List2,8,FALSE)</f>
        <v>3050</v>
      </c>
      <c r="AD7173">
        <f>VLOOKUP($A7173,List2,9,FALSE)</f>
        <v>3308</v>
      </c>
      <c r="AE7173">
        <f>VLOOKUP($A7173,List2,10,FALSE)</f>
        <v>2438</v>
      </c>
    </row>
    <row r="7174" spans="1:31" x14ac:dyDescent="0.3">
      <c r="A7174" t="s">
        <v>7173</v>
      </c>
      <c r="B7174">
        <v>2</v>
      </c>
      <c r="C7174">
        <v>1</v>
      </c>
      <c r="D7174">
        <v>0.5</v>
      </c>
      <c r="E7174">
        <v>1</v>
      </c>
      <c r="F7174">
        <v>0</v>
      </c>
      <c r="G7174">
        <v>0</v>
      </c>
      <c r="H7174">
        <v>1.5</v>
      </c>
      <c r="I7174">
        <v>1</v>
      </c>
      <c r="J7174">
        <v>1</v>
      </c>
      <c r="K7174">
        <v>0.417337855023314</v>
      </c>
      <c r="L7174">
        <v>246</v>
      </c>
      <c r="M7174">
        <v>108</v>
      </c>
      <c r="N7174">
        <v>138</v>
      </c>
      <c r="O7174">
        <v>0.5</v>
      </c>
      <c r="P7174">
        <v>0.219512195121951</v>
      </c>
      <c r="Q7174">
        <v>0.28048780487804797</v>
      </c>
      <c r="R7174">
        <v>2209</v>
      </c>
      <c r="S7174">
        <v>1729</v>
      </c>
      <c r="T7174">
        <v>2989</v>
      </c>
      <c r="U7174">
        <v>2509</v>
      </c>
      <c r="V7174" t="str">
        <f>VLOOKUP($A7174,List2,1,FALSE)</f>
        <v>GCF_000860525.1_ViralProj15312.fna</v>
      </c>
      <c r="W7174">
        <f>VLOOKUP($A7174,List2,2,FALSE)</f>
        <v>1</v>
      </c>
      <c r="X7174">
        <f>VLOOKUP($A7174,List2,3,FALSE)</f>
        <v>0.41313141790270702</v>
      </c>
      <c r="Y7174">
        <f>VLOOKUP($A7174,List2,4,FALSE)</f>
        <v>113</v>
      </c>
      <c r="Z7174">
        <f>VLOOKUP($A7174,List2,5,FALSE)</f>
        <v>252</v>
      </c>
      <c r="AA7174">
        <f>VLOOKUP($A7174,List2,6,FALSE)</f>
        <v>145</v>
      </c>
      <c r="AB7174">
        <f>VLOOKUP($A7174,List2,7,FALSE)</f>
        <v>2235</v>
      </c>
      <c r="AC7174">
        <f>VLOOKUP($A7174,List2,8,FALSE)</f>
        <v>1748</v>
      </c>
      <c r="AD7174">
        <f>VLOOKUP($A7174,List2,9,FALSE)</f>
        <v>3051</v>
      </c>
      <c r="AE7174">
        <f>VLOOKUP($A7174,List2,10,FALSE)</f>
        <v>2607</v>
      </c>
    </row>
    <row r="7175" spans="1:31" x14ac:dyDescent="0.3">
      <c r="A7175" t="s">
        <v>7174</v>
      </c>
      <c r="B7175">
        <v>2</v>
      </c>
      <c r="C7175">
        <v>1</v>
      </c>
      <c r="D7175">
        <v>0.5</v>
      </c>
      <c r="E7175">
        <v>1</v>
      </c>
      <c r="F7175">
        <v>0</v>
      </c>
      <c r="G7175">
        <v>0</v>
      </c>
      <c r="H7175">
        <v>1.5</v>
      </c>
      <c r="I7175">
        <v>1</v>
      </c>
      <c r="J7175">
        <v>1</v>
      </c>
      <c r="K7175">
        <v>0.37043686415320098</v>
      </c>
      <c r="L7175">
        <v>371</v>
      </c>
      <c r="M7175">
        <v>142</v>
      </c>
      <c r="N7175">
        <v>202</v>
      </c>
      <c r="O7175">
        <v>0.51888111888111799</v>
      </c>
      <c r="P7175">
        <v>0.198601398601398</v>
      </c>
      <c r="Q7175">
        <v>0.28251748251748199</v>
      </c>
      <c r="R7175">
        <v>2889</v>
      </c>
      <c r="S7175">
        <v>2063</v>
      </c>
      <c r="T7175">
        <v>4041</v>
      </c>
      <c r="U7175">
        <v>4375</v>
      </c>
      <c r="V7175" t="str">
        <f>VLOOKUP($A7175,List2,1,FALSE)</f>
        <v>GCF_000860505.1_ViralProj15308.fna</v>
      </c>
      <c r="W7175">
        <f>VLOOKUP($A7175,List2,2,FALSE)</f>
        <v>1</v>
      </c>
      <c r="X7175">
        <f>VLOOKUP($A7175,List2,3,FALSE)</f>
        <v>0.37860962566844902</v>
      </c>
      <c r="Y7175">
        <f>VLOOKUP($A7175,List2,4,FALSE)</f>
        <v>79</v>
      </c>
      <c r="Z7175">
        <f>VLOOKUP($A7175,List2,5,FALSE)</f>
        <v>198</v>
      </c>
      <c r="AA7175">
        <f>VLOOKUP($A7175,List2,6,FALSE)</f>
        <v>116</v>
      </c>
      <c r="AB7175">
        <f>VLOOKUP($A7175,List2,7,FALSE)</f>
        <v>1629</v>
      </c>
      <c r="AC7175">
        <f>VLOOKUP($A7175,List2,8,FALSE)</f>
        <v>1203</v>
      </c>
      <c r="AD7175">
        <f>VLOOKUP($A7175,List2,9,FALSE)</f>
        <v>2189</v>
      </c>
      <c r="AE7175">
        <f>VLOOKUP($A7175,List2,10,FALSE)</f>
        <v>2459</v>
      </c>
    </row>
    <row r="7176" spans="1:31" x14ac:dyDescent="0.3">
      <c r="A7176" t="s">
        <v>7175</v>
      </c>
      <c r="B7176">
        <v>1</v>
      </c>
      <c r="C7176">
        <v>1</v>
      </c>
      <c r="D7176">
        <v>1</v>
      </c>
      <c r="E7176">
        <v>0</v>
      </c>
      <c r="F7176">
        <v>0</v>
      </c>
      <c r="G7176">
        <v>0</v>
      </c>
      <c r="H7176">
        <v>1</v>
      </c>
      <c r="I7176">
        <v>1</v>
      </c>
      <c r="J7176">
        <v>1</v>
      </c>
      <c r="K7176">
        <v>0.53278048780487797</v>
      </c>
      <c r="L7176">
        <v>232</v>
      </c>
      <c r="M7176">
        <v>65</v>
      </c>
      <c r="N7176">
        <v>43</v>
      </c>
      <c r="O7176">
        <v>0.68235294117647005</v>
      </c>
      <c r="P7176">
        <v>0.191176470588235</v>
      </c>
      <c r="Q7176">
        <v>0.126470588235294</v>
      </c>
      <c r="R7176">
        <v>3207</v>
      </c>
      <c r="S7176">
        <v>2254</v>
      </c>
      <c r="T7176">
        <v>2578</v>
      </c>
      <c r="U7176">
        <v>2211</v>
      </c>
      <c r="V7176" t="str">
        <f>VLOOKUP($A7176,List2,1,FALSE)</f>
        <v>GCF_000860485.1_ViralProj15304.fna</v>
      </c>
      <c r="W7176">
        <f>VLOOKUP($A7176,List2,2,FALSE)</f>
        <v>1</v>
      </c>
      <c r="X7176">
        <f>VLOOKUP($A7176,List2,3,FALSE)</f>
        <v>0.53330258302583</v>
      </c>
      <c r="Y7176">
        <f>VLOOKUP($A7176,List2,4,FALSE)</f>
        <v>69</v>
      </c>
      <c r="Z7176">
        <f>VLOOKUP($A7176,List2,5,FALSE)</f>
        <v>241</v>
      </c>
      <c r="AA7176">
        <f>VLOOKUP($A7176,List2,6,FALSE)</f>
        <v>48</v>
      </c>
      <c r="AB7176">
        <f>VLOOKUP($A7176,List2,7,FALSE)</f>
        <v>3382</v>
      </c>
      <c r="AC7176">
        <f>VLOOKUP($A7176,List2,8,FALSE)</f>
        <v>2399</v>
      </c>
      <c r="AD7176">
        <f>VLOOKUP($A7176,List2,9,FALSE)</f>
        <v>2729</v>
      </c>
      <c r="AE7176">
        <f>VLOOKUP($A7176,List2,10,FALSE)</f>
        <v>2330</v>
      </c>
    </row>
    <row r="7177" spans="1:31" x14ac:dyDescent="0.3">
      <c r="A7177" t="s">
        <v>7176</v>
      </c>
      <c r="B7177">
        <v>2</v>
      </c>
      <c r="C7177">
        <v>1</v>
      </c>
      <c r="D7177">
        <v>0.5</v>
      </c>
      <c r="E7177">
        <v>0</v>
      </c>
      <c r="F7177">
        <v>0</v>
      </c>
      <c r="G7177">
        <v>1</v>
      </c>
      <c r="H7177">
        <v>1</v>
      </c>
      <c r="I7177">
        <v>1</v>
      </c>
      <c r="J7177">
        <v>1.5</v>
      </c>
      <c r="K7177">
        <v>0.48285714285714199</v>
      </c>
      <c r="L7177">
        <v>229</v>
      </c>
      <c r="M7177">
        <v>108</v>
      </c>
      <c r="N7177">
        <v>137</v>
      </c>
      <c r="O7177">
        <v>0.48312236286919802</v>
      </c>
      <c r="P7177">
        <v>0.227848101265822</v>
      </c>
      <c r="Q7177">
        <v>0.28902953586497798</v>
      </c>
      <c r="R7177">
        <v>3096</v>
      </c>
      <c r="S7177">
        <v>2819</v>
      </c>
      <c r="T7177">
        <v>2792</v>
      </c>
      <c r="U7177">
        <v>3543</v>
      </c>
      <c r="V7177" t="str">
        <f>VLOOKUP($A7177,List2,1,FALSE)</f>
        <v>GCF_000860465.1_ViralMultiSegProj15300.fna</v>
      </c>
      <c r="W7177">
        <f>VLOOKUP($A7177,List2,2,FALSE)</f>
        <v>2</v>
      </c>
      <c r="X7177">
        <f>VLOOKUP($A7177,List2,3,FALSE)</f>
        <v>0.47188327199948299</v>
      </c>
      <c r="Y7177">
        <f>VLOOKUP($A7177,List2,4,FALSE)</f>
        <v>157</v>
      </c>
      <c r="Z7177">
        <f>VLOOKUP($A7177,List2,5,FALSE)</f>
        <v>277</v>
      </c>
      <c r="AA7177">
        <f>VLOOKUP($A7177,List2,6,FALSE)</f>
        <v>203</v>
      </c>
      <c r="AB7177">
        <f>VLOOKUP($A7177,List2,7,FALSE)</f>
        <v>3849</v>
      </c>
      <c r="AC7177">
        <f>VLOOKUP($A7177,List2,8,FALSE)</f>
        <v>3460</v>
      </c>
      <c r="AD7177">
        <f>VLOOKUP($A7177,List2,9,FALSE)</f>
        <v>3603</v>
      </c>
      <c r="AE7177">
        <f>VLOOKUP($A7177,List2,10,FALSE)</f>
        <v>4577</v>
      </c>
    </row>
    <row r="7178" spans="1:31" x14ac:dyDescent="0.3">
      <c r="A7178" t="s">
        <v>7177</v>
      </c>
      <c r="B7178">
        <v>2</v>
      </c>
      <c r="C7178">
        <v>1</v>
      </c>
      <c r="D7178">
        <v>0.5</v>
      </c>
      <c r="E7178">
        <v>0</v>
      </c>
      <c r="F7178">
        <v>0</v>
      </c>
      <c r="G7178">
        <v>1</v>
      </c>
      <c r="H7178">
        <v>1</v>
      </c>
      <c r="I7178">
        <v>1</v>
      </c>
      <c r="J7178">
        <v>1.5</v>
      </c>
      <c r="K7178">
        <v>0.42273372541066701</v>
      </c>
      <c r="L7178">
        <v>261</v>
      </c>
      <c r="M7178">
        <v>107</v>
      </c>
      <c r="N7178">
        <v>115</v>
      </c>
      <c r="O7178">
        <v>0.54037267080745299</v>
      </c>
      <c r="P7178">
        <v>0.22153209109730801</v>
      </c>
      <c r="Q7178">
        <v>0.238095238095238</v>
      </c>
      <c r="R7178">
        <v>2436</v>
      </c>
      <c r="S7178">
        <v>1733</v>
      </c>
      <c r="T7178">
        <v>3212</v>
      </c>
      <c r="U7178">
        <v>2481</v>
      </c>
      <c r="V7178" t="str">
        <f>VLOOKUP($A7178,List2,1,FALSE)</f>
        <v>GCF_000860445.1_ViralProj15295.fna</v>
      </c>
      <c r="W7178">
        <f>VLOOKUP($A7178,List2,2,FALSE)</f>
        <v>1</v>
      </c>
      <c r="X7178">
        <f>VLOOKUP($A7178,List2,3,FALSE)</f>
        <v>0.418639798488665</v>
      </c>
      <c r="Y7178">
        <f>VLOOKUP($A7178,List2,4,FALSE)</f>
        <v>107</v>
      </c>
      <c r="Z7178">
        <f>VLOOKUP($A7178,List2,5,FALSE)</f>
        <v>256</v>
      </c>
      <c r="AA7178">
        <f>VLOOKUP($A7178,List2,6,FALSE)</f>
        <v>119</v>
      </c>
      <c r="AB7178">
        <f>VLOOKUP($A7178,List2,7,FALSE)</f>
        <v>2417</v>
      </c>
      <c r="AC7178">
        <f>VLOOKUP($A7178,List2,8,FALSE)</f>
        <v>1738</v>
      </c>
      <c r="AD7178">
        <f>VLOOKUP($A7178,List2,9,FALSE)</f>
        <v>3233</v>
      </c>
      <c r="AE7178">
        <f>VLOOKUP($A7178,List2,10,FALSE)</f>
        <v>2537</v>
      </c>
    </row>
    <row r="7179" spans="1:31" x14ac:dyDescent="0.3">
      <c r="A7179" t="s">
        <v>7178</v>
      </c>
      <c r="B7179">
        <v>2</v>
      </c>
      <c r="C7179">
        <v>1</v>
      </c>
      <c r="D7179">
        <v>0.5</v>
      </c>
      <c r="E7179">
        <v>1</v>
      </c>
      <c r="F7179">
        <v>0</v>
      </c>
      <c r="G7179">
        <v>0</v>
      </c>
      <c r="H7179">
        <v>1.5</v>
      </c>
      <c r="I7179">
        <v>1</v>
      </c>
      <c r="J7179">
        <v>1</v>
      </c>
      <c r="K7179">
        <v>0.423135109973234</v>
      </c>
      <c r="L7179">
        <v>202</v>
      </c>
      <c r="M7179">
        <v>130</v>
      </c>
      <c r="N7179">
        <v>111</v>
      </c>
      <c r="O7179">
        <v>0.45598194130925501</v>
      </c>
      <c r="P7179">
        <v>0.29345372460496599</v>
      </c>
      <c r="Q7179">
        <v>0.250564334085778</v>
      </c>
      <c r="R7179">
        <v>2024</v>
      </c>
      <c r="S7179">
        <v>1612</v>
      </c>
      <c r="T7179">
        <v>2537</v>
      </c>
      <c r="U7179">
        <v>2420</v>
      </c>
      <c r="V7179" t="str">
        <f>VLOOKUP($A7179,List2,1,FALSE)</f>
        <v>GCF_000860425.1_ViralMultiSegProj15291.fna</v>
      </c>
      <c r="W7179">
        <f>VLOOKUP($A7179,List2,2,FALSE)</f>
        <v>2</v>
      </c>
      <c r="X7179">
        <f>VLOOKUP($A7179,List2,3,FALSE)</f>
        <v>0.41189979123173198</v>
      </c>
      <c r="Y7179">
        <f>VLOOKUP($A7179,List2,4,FALSE)</f>
        <v>139</v>
      </c>
      <c r="Z7179">
        <f>VLOOKUP($A7179,List2,5,FALSE)</f>
        <v>206</v>
      </c>
      <c r="AA7179">
        <f>VLOOKUP($A7179,List2,6,FALSE)</f>
        <v>129</v>
      </c>
      <c r="AB7179">
        <f>VLOOKUP($A7179,List2,7,FALSE)</f>
        <v>2179</v>
      </c>
      <c r="AC7179">
        <f>VLOOKUP($A7179,List2,8,FALSE)</f>
        <v>1767</v>
      </c>
      <c r="AD7179">
        <f>VLOOKUP($A7179,List2,9,FALSE)</f>
        <v>2791</v>
      </c>
      <c r="AE7179">
        <f>VLOOKUP($A7179,List2,10,FALSE)</f>
        <v>2843</v>
      </c>
    </row>
    <row r="7180" spans="1:31" x14ac:dyDescent="0.3">
      <c r="A7180" t="s">
        <v>7179</v>
      </c>
      <c r="B7180">
        <v>2</v>
      </c>
      <c r="C7180">
        <v>2</v>
      </c>
      <c r="D7180">
        <v>1</v>
      </c>
      <c r="E7180">
        <v>0</v>
      </c>
      <c r="F7180">
        <v>0</v>
      </c>
      <c r="G7180">
        <v>0</v>
      </c>
      <c r="H7180">
        <v>1</v>
      </c>
      <c r="I7180">
        <v>1</v>
      </c>
      <c r="J7180">
        <v>1</v>
      </c>
      <c r="K7180">
        <v>0.45624195624195601</v>
      </c>
      <c r="L7180">
        <v>272</v>
      </c>
      <c r="M7180">
        <v>71</v>
      </c>
      <c r="N7180">
        <v>126</v>
      </c>
      <c r="O7180">
        <v>0.57995735607675902</v>
      </c>
      <c r="P7180">
        <v>0.15138592750533</v>
      </c>
      <c r="Q7180">
        <v>0.26865671641791</v>
      </c>
      <c r="R7180">
        <v>2648</v>
      </c>
      <c r="S7180">
        <v>2315</v>
      </c>
      <c r="T7180">
        <v>2797</v>
      </c>
      <c r="U7180">
        <v>3118</v>
      </c>
      <c r="V7180" t="str">
        <f>VLOOKUP($A7180,List2,1,FALSE)</f>
        <v>GCF_000860405.1_ViralMultiSegProj15287.fna</v>
      </c>
      <c r="W7180">
        <f>VLOOKUP($A7180,List2,2,FALSE)</f>
        <v>2</v>
      </c>
      <c r="X7180">
        <f>VLOOKUP($A7180,List2,3,FALSE)</f>
        <v>0.44679082141669402</v>
      </c>
      <c r="Y7180">
        <f>VLOOKUP($A7180,List2,4,FALSE)</f>
        <v>84</v>
      </c>
      <c r="Z7180">
        <f>VLOOKUP($A7180,List2,5,FALSE)</f>
        <v>289</v>
      </c>
      <c r="AA7180">
        <f>VLOOKUP($A7180,List2,6,FALSE)</f>
        <v>151</v>
      </c>
      <c r="AB7180">
        <f>VLOOKUP($A7180,List2,7,FALSE)</f>
        <v>2850</v>
      </c>
      <c r="AC7180">
        <f>VLOOKUP($A7180,List2,8,FALSE)</f>
        <v>2524</v>
      </c>
      <c r="AD7180">
        <f>VLOOKUP($A7180,List2,9,FALSE)</f>
        <v>3091</v>
      </c>
      <c r="AE7180">
        <f>VLOOKUP($A7180,List2,10,FALSE)</f>
        <v>3563</v>
      </c>
    </row>
    <row r="7181" spans="1:31" x14ac:dyDescent="0.3">
      <c r="A7181" t="s">
        <v>7180</v>
      </c>
      <c r="B7181">
        <v>3</v>
      </c>
      <c r="C7181">
        <v>1</v>
      </c>
      <c r="D7181">
        <v>0.33333333333333298</v>
      </c>
      <c r="E7181">
        <v>0</v>
      </c>
      <c r="F7181">
        <v>0</v>
      </c>
      <c r="G7181">
        <v>2</v>
      </c>
      <c r="H7181">
        <v>1</v>
      </c>
      <c r="I7181">
        <v>1</v>
      </c>
      <c r="J7181">
        <v>1.6666666666666601</v>
      </c>
      <c r="K7181">
        <v>0.42979041916167599</v>
      </c>
      <c r="L7181">
        <v>186</v>
      </c>
      <c r="M7181">
        <v>55</v>
      </c>
      <c r="N7181">
        <v>73</v>
      </c>
      <c r="O7181">
        <v>0.59235668789808904</v>
      </c>
      <c r="P7181">
        <v>0.17515923566878899</v>
      </c>
      <c r="Q7181">
        <v>0.232484076433121</v>
      </c>
      <c r="R7181">
        <v>1602</v>
      </c>
      <c r="S7181">
        <v>1269</v>
      </c>
      <c r="T7181">
        <v>2300</v>
      </c>
      <c r="U7181">
        <v>1509</v>
      </c>
      <c r="V7181" t="str">
        <f>VLOOKUP($A7181,List2,1,FALSE)</f>
        <v>GCF_000838945.1_ViralProj14123.fna</v>
      </c>
      <c r="W7181">
        <f>VLOOKUP($A7181,List2,2,FALSE)</f>
        <v>1</v>
      </c>
      <c r="X7181">
        <f>VLOOKUP($A7181,List2,3,FALSE)</f>
        <v>0.43067117585848003</v>
      </c>
      <c r="Y7181">
        <f>VLOOKUP($A7181,List2,4,FALSE)</f>
        <v>80</v>
      </c>
      <c r="Z7181">
        <f>VLOOKUP($A7181,List2,5,FALSE)</f>
        <v>207</v>
      </c>
      <c r="AA7181">
        <f>VLOOKUP($A7181,List2,6,FALSE)</f>
        <v>85</v>
      </c>
      <c r="AB7181">
        <f>VLOOKUP($A7181,List2,7,FALSE)</f>
        <v>1842</v>
      </c>
      <c r="AC7181">
        <f>VLOOKUP($A7181,List2,8,FALSE)</f>
        <v>1469</v>
      </c>
      <c r="AD7181">
        <f>VLOOKUP($A7181,List2,9,FALSE)</f>
        <v>2577</v>
      </c>
      <c r="AE7181">
        <f>VLOOKUP($A7181,List2,10,FALSE)</f>
        <v>1800</v>
      </c>
    </row>
    <row r="7182" spans="1:31" x14ac:dyDescent="0.3">
      <c r="A7182" t="s">
        <v>7181</v>
      </c>
      <c r="B7182">
        <v>5</v>
      </c>
      <c r="C7182">
        <v>2</v>
      </c>
      <c r="D7182">
        <v>0.4</v>
      </c>
      <c r="E7182">
        <v>0</v>
      </c>
      <c r="F7182">
        <v>0</v>
      </c>
      <c r="G7182">
        <v>3</v>
      </c>
      <c r="H7182">
        <v>1</v>
      </c>
      <c r="I7182">
        <v>1</v>
      </c>
      <c r="J7182">
        <v>1.75</v>
      </c>
      <c r="K7182">
        <v>0.428531855955678</v>
      </c>
      <c r="L7182">
        <v>372</v>
      </c>
      <c r="M7182">
        <v>151</v>
      </c>
      <c r="N7182">
        <v>151</v>
      </c>
      <c r="O7182">
        <v>0.55192878338278895</v>
      </c>
      <c r="P7182">
        <v>0.224035608308605</v>
      </c>
      <c r="Q7182">
        <v>0.224035608308605</v>
      </c>
      <c r="R7182">
        <v>3431</v>
      </c>
      <c r="S7182">
        <v>2757</v>
      </c>
      <c r="T7182">
        <v>3883</v>
      </c>
      <c r="U7182">
        <v>4369</v>
      </c>
      <c r="V7182" t="str">
        <f>VLOOKUP($A7182,List2,1,FALSE)</f>
        <v>GCF_000860385.1_ViralMultiSegProj15283.fna</v>
      </c>
      <c r="W7182">
        <f>VLOOKUP($A7182,List2,2,FALSE)</f>
        <v>2</v>
      </c>
      <c r="X7182">
        <f>VLOOKUP($A7182,List2,3,FALSE)</f>
        <v>0.42237150778417498</v>
      </c>
      <c r="Y7182">
        <f>VLOOKUP($A7182,List2,4,FALSE)</f>
        <v>93</v>
      </c>
      <c r="Z7182">
        <f>VLOOKUP($A7182,List2,5,FALSE)</f>
        <v>236</v>
      </c>
      <c r="AA7182">
        <f>VLOOKUP($A7182,List2,6,FALSE)</f>
        <v>100</v>
      </c>
      <c r="AB7182">
        <f>VLOOKUP($A7182,List2,7,FALSE)</f>
        <v>2234</v>
      </c>
      <c r="AC7182">
        <f>VLOOKUP($A7182,List2,8,FALSE)</f>
        <v>1727</v>
      </c>
      <c r="AD7182">
        <f>VLOOKUP($A7182,List2,9,FALSE)</f>
        <v>2512</v>
      </c>
      <c r="AE7182">
        <f>VLOOKUP($A7182,List2,10,FALSE)</f>
        <v>2905</v>
      </c>
    </row>
    <row r="7183" spans="1:31" x14ac:dyDescent="0.3">
      <c r="A7183" t="s">
        <v>7182</v>
      </c>
      <c r="B7183">
        <v>66</v>
      </c>
      <c r="C7183">
        <v>6</v>
      </c>
      <c r="D7183">
        <v>9.0909090909090898E-2</v>
      </c>
      <c r="E7183">
        <v>10</v>
      </c>
      <c r="F7183">
        <v>10</v>
      </c>
      <c r="G7183">
        <v>40</v>
      </c>
      <c r="H7183">
        <v>1.1639344262294999</v>
      </c>
      <c r="I7183">
        <v>1.1639344262294999</v>
      </c>
      <c r="J7183">
        <v>1.65573770491803</v>
      </c>
      <c r="K7183">
        <v>0.35741860295724298</v>
      </c>
      <c r="L7183">
        <v>901</v>
      </c>
      <c r="M7183">
        <v>669</v>
      </c>
      <c r="N7183">
        <v>1267</v>
      </c>
      <c r="O7183">
        <v>0.31758900246739502</v>
      </c>
      <c r="P7183">
        <v>0.23581247796968599</v>
      </c>
      <c r="Q7183">
        <v>0.44659851956291802</v>
      </c>
      <c r="R7183">
        <v>8359</v>
      </c>
      <c r="S7183">
        <v>6362</v>
      </c>
      <c r="T7183">
        <v>15476</v>
      </c>
      <c r="U7183">
        <v>10990</v>
      </c>
      <c r="V7183" t="str">
        <f>VLOOKUP($A7183,List2,1,FALSE)</f>
        <v>GCF_000860365.1_ViralProj15279.fna</v>
      </c>
      <c r="W7183">
        <f>VLOOKUP($A7183,List2,2,FALSE)</f>
        <v>1</v>
      </c>
      <c r="X7183">
        <f>VLOOKUP($A7183,List2,3,FALSE)</f>
        <v>0.35471410066617298</v>
      </c>
      <c r="Y7183">
        <f>VLOOKUP($A7183,List2,4,FALSE)</f>
        <v>684</v>
      </c>
      <c r="Z7183">
        <f>VLOOKUP($A7183,List2,5,FALSE)</f>
        <v>891</v>
      </c>
      <c r="AA7183">
        <f>VLOOKUP($A7183,List2,6,FALSE)</f>
        <v>1310</v>
      </c>
      <c r="AB7183">
        <f>VLOOKUP($A7183,List2,7,FALSE)</f>
        <v>8597</v>
      </c>
      <c r="AC7183">
        <f>VLOOKUP($A7183,List2,8,FALSE)</f>
        <v>6738</v>
      </c>
      <c r="AD7183">
        <f>VLOOKUP($A7183,List2,9,FALSE)</f>
        <v>15798</v>
      </c>
      <c r="AE7183">
        <f>VLOOKUP($A7183,List2,10,FALSE)</f>
        <v>12099</v>
      </c>
    </row>
    <row r="7184" spans="1:31" x14ac:dyDescent="0.3">
      <c r="A7184" t="s">
        <v>7183</v>
      </c>
      <c r="B7184">
        <v>67</v>
      </c>
      <c r="C7184">
        <v>3</v>
      </c>
      <c r="D7184">
        <v>4.4776119402985003E-2</v>
      </c>
      <c r="E7184">
        <v>9</v>
      </c>
      <c r="F7184">
        <v>10</v>
      </c>
      <c r="G7184">
        <v>45</v>
      </c>
      <c r="H7184">
        <v>1.13846153846153</v>
      </c>
      <c r="I7184">
        <v>1.15384615384615</v>
      </c>
      <c r="J7184">
        <v>1.6923076923076901</v>
      </c>
      <c r="K7184">
        <v>0.35523414976863599</v>
      </c>
      <c r="L7184">
        <v>921</v>
      </c>
      <c r="M7184">
        <v>682</v>
      </c>
      <c r="N7184">
        <v>1314</v>
      </c>
      <c r="O7184">
        <v>0.31573534453205299</v>
      </c>
      <c r="P7184">
        <v>0.233801851217003</v>
      </c>
      <c r="Q7184">
        <v>0.45046280425094198</v>
      </c>
      <c r="R7184">
        <v>8374</v>
      </c>
      <c r="S7184">
        <v>6289</v>
      </c>
      <c r="T7184">
        <v>15436</v>
      </c>
      <c r="U7184">
        <v>11178</v>
      </c>
      <c r="V7184" t="str">
        <f>VLOOKUP($A7184,List2,1,FALSE)</f>
        <v>GCF_000860345.1_ViralProj15275.fna</v>
      </c>
      <c r="W7184">
        <f>VLOOKUP($A7184,List2,2,FALSE)</f>
        <v>1</v>
      </c>
      <c r="X7184">
        <f>VLOOKUP($A7184,List2,3,FALSE)</f>
        <v>0.35240635509683399</v>
      </c>
      <c r="Y7184">
        <f>VLOOKUP($A7184,List2,4,FALSE)</f>
        <v>669</v>
      </c>
      <c r="Z7184">
        <f>VLOOKUP($A7184,List2,5,FALSE)</f>
        <v>919</v>
      </c>
      <c r="AA7184">
        <f>VLOOKUP($A7184,List2,6,FALSE)</f>
        <v>1343</v>
      </c>
      <c r="AB7184">
        <f>VLOOKUP($A7184,List2,7,FALSE)</f>
        <v>8542</v>
      </c>
      <c r="AC7184">
        <f>VLOOKUP($A7184,List2,8,FALSE)</f>
        <v>6652</v>
      </c>
      <c r="AD7184">
        <f>VLOOKUP($A7184,List2,9,FALSE)</f>
        <v>15787</v>
      </c>
      <c r="AE7184">
        <f>VLOOKUP($A7184,List2,10,FALSE)</f>
        <v>12134</v>
      </c>
    </row>
    <row r="7185" spans="1:31" x14ac:dyDescent="0.3">
      <c r="A7185" t="s">
        <v>7184</v>
      </c>
      <c r="B7185">
        <v>70</v>
      </c>
      <c r="C7185">
        <v>1</v>
      </c>
      <c r="D7185">
        <v>1.42857142857142E-2</v>
      </c>
      <c r="E7185">
        <v>13</v>
      </c>
      <c r="F7185">
        <v>13</v>
      </c>
      <c r="G7185">
        <v>43</v>
      </c>
      <c r="H7185">
        <v>1.1857142857142799</v>
      </c>
      <c r="I7185">
        <v>1.1857142857142799</v>
      </c>
      <c r="J7185">
        <v>1.6142857142857101</v>
      </c>
      <c r="K7185">
        <v>0.35325895478567199</v>
      </c>
      <c r="L7185">
        <v>1013</v>
      </c>
      <c r="M7185">
        <v>665</v>
      </c>
      <c r="N7185">
        <v>1294</v>
      </c>
      <c r="O7185">
        <v>0.34084791386271801</v>
      </c>
      <c r="P7185">
        <v>0.22375504710632499</v>
      </c>
      <c r="Q7185">
        <v>0.435397039030955</v>
      </c>
      <c r="R7185">
        <v>8560</v>
      </c>
      <c r="S7185">
        <v>6480</v>
      </c>
      <c r="T7185">
        <v>15690</v>
      </c>
      <c r="U7185">
        <v>11845</v>
      </c>
      <c r="V7185" t="str">
        <f>VLOOKUP($A7185,List2,1,FALSE)</f>
        <v>GCF_000860325.1_ViralProj15271.fna</v>
      </c>
      <c r="W7185">
        <f>VLOOKUP($A7185,List2,2,FALSE)</f>
        <v>1</v>
      </c>
      <c r="X7185">
        <f>VLOOKUP($A7185,List2,3,FALSE)</f>
        <v>0.35115150405201201</v>
      </c>
      <c r="Y7185">
        <f>VLOOKUP($A7185,List2,4,FALSE)</f>
        <v>673</v>
      </c>
      <c r="Z7185">
        <f>VLOOKUP($A7185,List2,5,FALSE)</f>
        <v>955</v>
      </c>
      <c r="AA7185">
        <f>VLOOKUP($A7185,List2,6,FALSE)</f>
        <v>1338</v>
      </c>
      <c r="AB7185">
        <f>VLOOKUP($A7185,List2,7,FALSE)</f>
        <v>8549</v>
      </c>
      <c r="AC7185">
        <f>VLOOKUP($A7185,List2,8,FALSE)</f>
        <v>6790</v>
      </c>
      <c r="AD7185">
        <f>VLOOKUP($A7185,List2,9,FALSE)</f>
        <v>15730</v>
      </c>
      <c r="AE7185">
        <f>VLOOKUP($A7185,List2,10,FALSE)</f>
        <v>12613</v>
      </c>
    </row>
    <row r="7186" spans="1:31" x14ac:dyDescent="0.3">
      <c r="A7186" t="s">
        <v>7185</v>
      </c>
      <c r="B7186">
        <v>3</v>
      </c>
      <c r="C7186">
        <v>1</v>
      </c>
      <c r="D7186">
        <v>0.33333333333333298</v>
      </c>
      <c r="E7186">
        <v>0</v>
      </c>
      <c r="F7186">
        <v>1</v>
      </c>
      <c r="G7186">
        <v>1</v>
      </c>
      <c r="H7186">
        <v>1</v>
      </c>
      <c r="I7186">
        <v>1.3333333333333299</v>
      </c>
      <c r="J7186">
        <v>1.3333333333333299</v>
      </c>
      <c r="K7186">
        <v>0.46272735035436702</v>
      </c>
      <c r="L7186">
        <v>248</v>
      </c>
      <c r="M7186">
        <v>158</v>
      </c>
      <c r="N7186">
        <v>130</v>
      </c>
      <c r="O7186">
        <v>0.462686567164179</v>
      </c>
      <c r="P7186">
        <v>0.29477611940298498</v>
      </c>
      <c r="Q7186">
        <v>0.24253731343283499</v>
      </c>
      <c r="R7186">
        <v>3040</v>
      </c>
      <c r="S7186">
        <v>2379</v>
      </c>
      <c r="T7186">
        <v>3067</v>
      </c>
      <c r="U7186">
        <v>3225</v>
      </c>
      <c r="V7186" t="str">
        <f>VLOOKUP($A7186,List2,1,FALSE)</f>
        <v>GCF_000860305.1_ViralMultiSegProj15286.fna</v>
      </c>
      <c r="W7186">
        <f>VLOOKUP($A7186,List2,2,FALSE)</f>
        <v>2</v>
      </c>
      <c r="X7186">
        <f>VLOOKUP($A7186,List2,3,FALSE)</f>
        <v>0.45347478198327701</v>
      </c>
      <c r="Y7186">
        <f>VLOOKUP($A7186,List2,4,FALSE)</f>
        <v>141</v>
      </c>
      <c r="Z7186">
        <f>VLOOKUP($A7186,List2,5,FALSE)</f>
        <v>223</v>
      </c>
      <c r="AA7186">
        <f>VLOOKUP($A7186,List2,6,FALSE)</f>
        <v>127</v>
      </c>
      <c r="AB7186">
        <f>VLOOKUP($A7186,List2,7,FALSE)</f>
        <v>2821</v>
      </c>
      <c r="AC7186">
        <f>VLOOKUP($A7186,List2,8,FALSE)</f>
        <v>2223</v>
      </c>
      <c r="AD7186">
        <f>VLOOKUP($A7186,List2,9,FALSE)</f>
        <v>2894</v>
      </c>
      <c r="AE7186">
        <f>VLOOKUP($A7186,List2,10,FALSE)</f>
        <v>3185</v>
      </c>
    </row>
    <row r="7187" spans="1:31" x14ac:dyDescent="0.3">
      <c r="A7187" t="s">
        <v>7186</v>
      </c>
      <c r="B7187">
        <v>3</v>
      </c>
      <c r="C7187">
        <v>2</v>
      </c>
      <c r="D7187">
        <v>0.66666666666666596</v>
      </c>
      <c r="E7187">
        <v>0</v>
      </c>
      <c r="F7187">
        <v>0</v>
      </c>
      <c r="G7187">
        <v>1</v>
      </c>
      <c r="H7187">
        <v>1</v>
      </c>
      <c r="I7187">
        <v>1</v>
      </c>
      <c r="J7187">
        <v>1.5</v>
      </c>
      <c r="K7187">
        <v>0.53810402065658403</v>
      </c>
      <c r="L7187">
        <v>224</v>
      </c>
      <c r="M7187">
        <v>96</v>
      </c>
      <c r="N7187">
        <v>109</v>
      </c>
      <c r="O7187">
        <v>0.52214452214452201</v>
      </c>
      <c r="P7187">
        <v>0.223776223776223</v>
      </c>
      <c r="Q7187">
        <v>0.25407925407925402</v>
      </c>
      <c r="R7187">
        <v>3682</v>
      </c>
      <c r="S7187">
        <v>3612</v>
      </c>
      <c r="T7187">
        <v>3600</v>
      </c>
      <c r="U7187">
        <v>2661</v>
      </c>
      <c r="V7187" t="str">
        <f>VLOOKUP($A7187,List2,1,FALSE)</f>
        <v>GCF_000860285.1_ViralProj15282.fna</v>
      </c>
      <c r="W7187">
        <f>VLOOKUP($A7187,List2,2,FALSE)</f>
        <v>1</v>
      </c>
      <c r="X7187">
        <f>VLOOKUP($A7187,List2,3,FALSE)</f>
        <v>0.53229048326487804</v>
      </c>
      <c r="Y7187">
        <f>VLOOKUP($A7187,List2,4,FALSE)</f>
        <v>84</v>
      </c>
      <c r="Z7187">
        <f>VLOOKUP($A7187,List2,5,FALSE)</f>
        <v>185</v>
      </c>
      <c r="AA7187">
        <f>VLOOKUP($A7187,List2,6,FALSE)</f>
        <v>104</v>
      </c>
      <c r="AB7187">
        <f>VLOOKUP($A7187,List2,7,FALSE)</f>
        <v>3088</v>
      </c>
      <c r="AC7187">
        <f>VLOOKUP($A7187,List2,8,FALSE)</f>
        <v>3003</v>
      </c>
      <c r="AD7187">
        <f>VLOOKUP($A7187,List2,9,FALSE)</f>
        <v>3051</v>
      </c>
      <c r="AE7187">
        <f>VLOOKUP($A7187,List2,10,FALSE)</f>
        <v>2301</v>
      </c>
    </row>
    <row r="7188" spans="1:31" x14ac:dyDescent="0.3">
      <c r="A7188" t="s">
        <v>7187</v>
      </c>
      <c r="B7188">
        <v>60</v>
      </c>
      <c r="C7188">
        <v>4</v>
      </c>
      <c r="D7188">
        <v>6.6666666666666596E-2</v>
      </c>
      <c r="E7188">
        <v>9</v>
      </c>
      <c r="F7188">
        <v>14</v>
      </c>
      <c r="G7188">
        <v>33</v>
      </c>
      <c r="H7188">
        <v>1.1578947368421</v>
      </c>
      <c r="I7188">
        <v>1.2456140350877101</v>
      </c>
      <c r="J7188">
        <v>1.57894736842105</v>
      </c>
      <c r="K7188">
        <v>0.35697490159995898</v>
      </c>
      <c r="L7188">
        <v>836</v>
      </c>
      <c r="M7188">
        <v>626</v>
      </c>
      <c r="N7188">
        <v>1194</v>
      </c>
      <c r="O7188">
        <v>0.31475903614457801</v>
      </c>
      <c r="P7188">
        <v>0.235692771084337</v>
      </c>
      <c r="Q7188">
        <v>0.44954819277108399</v>
      </c>
      <c r="R7188">
        <v>7997</v>
      </c>
      <c r="S7188">
        <v>5970</v>
      </c>
      <c r="T7188">
        <v>14895</v>
      </c>
      <c r="U7188">
        <v>10264</v>
      </c>
      <c r="V7188" t="str">
        <f>VLOOKUP($A7188,List2,1,FALSE)</f>
        <v>GCF_000860265.1_ViralProj15278.fna</v>
      </c>
      <c r="W7188">
        <f>VLOOKUP($A7188,List2,2,FALSE)</f>
        <v>1</v>
      </c>
      <c r="X7188">
        <f>VLOOKUP($A7188,List2,3,FALSE)</f>
        <v>0.35534395087786602</v>
      </c>
      <c r="Y7188">
        <f>VLOOKUP($A7188,List2,4,FALSE)</f>
        <v>652</v>
      </c>
      <c r="Z7188">
        <f>VLOOKUP($A7188,List2,5,FALSE)</f>
        <v>864</v>
      </c>
      <c r="AA7188">
        <f>VLOOKUP($A7188,List2,6,FALSE)</f>
        <v>1230</v>
      </c>
      <c r="AB7188">
        <f>VLOOKUP($A7188,List2,7,FALSE)</f>
        <v>8392</v>
      </c>
      <c r="AC7188">
        <f>VLOOKUP($A7188,List2,8,FALSE)</f>
        <v>6423</v>
      </c>
      <c r="AD7188">
        <f>VLOOKUP($A7188,List2,9,FALSE)</f>
        <v>15184</v>
      </c>
      <c r="AE7188">
        <f>VLOOKUP($A7188,List2,10,FALSE)</f>
        <v>11693</v>
      </c>
    </row>
    <row r="7189" spans="1:31" x14ac:dyDescent="0.3">
      <c r="A7189" t="s">
        <v>7188</v>
      </c>
      <c r="B7189">
        <v>74</v>
      </c>
      <c r="C7189">
        <v>3</v>
      </c>
      <c r="D7189">
        <v>4.0540540540540501E-2</v>
      </c>
      <c r="E7189">
        <v>10</v>
      </c>
      <c r="F7189">
        <v>15</v>
      </c>
      <c r="G7189">
        <v>46</v>
      </c>
      <c r="H7189">
        <v>1.13888888888888</v>
      </c>
      <c r="I7189">
        <v>1.2083333333333299</v>
      </c>
      <c r="J7189">
        <v>1.63888888888888</v>
      </c>
      <c r="K7189">
        <v>0.35132963179427201</v>
      </c>
      <c r="L7189">
        <v>956</v>
      </c>
      <c r="M7189">
        <v>670</v>
      </c>
      <c r="N7189">
        <v>1291</v>
      </c>
      <c r="O7189">
        <v>0.32773397326019799</v>
      </c>
      <c r="P7189">
        <v>0.229688035653068</v>
      </c>
      <c r="Q7189">
        <v>0.44257799108673201</v>
      </c>
      <c r="R7189">
        <v>8282</v>
      </c>
      <c r="S7189">
        <v>6145</v>
      </c>
      <c r="T7189">
        <v>15603</v>
      </c>
      <c r="U7189">
        <v>11034</v>
      </c>
      <c r="V7189" t="str">
        <f>VLOOKUP($A7189,List2,1,FALSE)</f>
        <v>GCF_000860245.1_ViralProj15274.fna</v>
      </c>
      <c r="W7189">
        <f>VLOOKUP($A7189,List2,2,FALSE)</f>
        <v>1</v>
      </c>
      <c r="X7189">
        <f>VLOOKUP($A7189,List2,3,FALSE)</f>
        <v>0.35060361007484298</v>
      </c>
      <c r="Y7189">
        <f>VLOOKUP($A7189,List2,4,FALSE)</f>
        <v>682</v>
      </c>
      <c r="Z7189">
        <f>VLOOKUP($A7189,List2,5,FALSE)</f>
        <v>945</v>
      </c>
      <c r="AA7189">
        <f>VLOOKUP($A7189,List2,6,FALSE)</f>
        <v>1318</v>
      </c>
      <c r="AB7189">
        <f>VLOOKUP($A7189,List2,7,FALSE)</f>
        <v>8573</v>
      </c>
      <c r="AC7189">
        <f>VLOOKUP($A7189,List2,8,FALSE)</f>
        <v>6558</v>
      </c>
      <c r="AD7189">
        <f>VLOOKUP($A7189,List2,9,FALSE)</f>
        <v>15759</v>
      </c>
      <c r="AE7189">
        <f>VLOOKUP($A7189,List2,10,FALSE)</f>
        <v>12267</v>
      </c>
    </row>
    <row r="7190" spans="1:31" x14ac:dyDescent="0.3">
      <c r="A7190" t="s">
        <v>7189</v>
      </c>
      <c r="B7190">
        <v>65</v>
      </c>
      <c r="C7190">
        <v>6</v>
      </c>
      <c r="D7190">
        <v>9.2307692307692299E-2</v>
      </c>
      <c r="E7190">
        <v>8</v>
      </c>
      <c r="F7190">
        <v>18</v>
      </c>
      <c r="G7190">
        <v>33</v>
      </c>
      <c r="H7190">
        <v>1.13333333333333</v>
      </c>
      <c r="I7190">
        <v>1.3</v>
      </c>
      <c r="J7190">
        <v>1.55</v>
      </c>
      <c r="K7190">
        <v>0.33593528242974702</v>
      </c>
      <c r="L7190">
        <v>1023</v>
      </c>
      <c r="M7190">
        <v>712</v>
      </c>
      <c r="N7190">
        <v>1387</v>
      </c>
      <c r="O7190">
        <v>0.327674567584881</v>
      </c>
      <c r="P7190">
        <v>0.228058936579115</v>
      </c>
      <c r="Q7190">
        <v>0.44426649583600197</v>
      </c>
      <c r="R7190">
        <v>8373</v>
      </c>
      <c r="S7190">
        <v>5829</v>
      </c>
      <c r="T7190">
        <v>16294</v>
      </c>
      <c r="U7190">
        <v>11780</v>
      </c>
      <c r="V7190" t="str">
        <f>VLOOKUP($A7190,List2,1,FALSE)</f>
        <v>GCF_000860225.1_ViralProj15270.fna</v>
      </c>
      <c r="W7190">
        <f>VLOOKUP($A7190,List2,2,FALSE)</f>
        <v>1</v>
      </c>
      <c r="X7190">
        <f>VLOOKUP($A7190,List2,3,FALSE)</f>
        <v>0.33460627986957803</v>
      </c>
      <c r="Y7190">
        <f>VLOOKUP($A7190,List2,4,FALSE)</f>
        <v>756</v>
      </c>
      <c r="Z7190">
        <f>VLOOKUP($A7190,List2,5,FALSE)</f>
        <v>1035</v>
      </c>
      <c r="AA7190">
        <f>VLOOKUP($A7190,List2,6,FALSE)</f>
        <v>1428</v>
      </c>
      <c r="AB7190">
        <f>VLOOKUP($A7190,List2,7,FALSE)</f>
        <v>8805</v>
      </c>
      <c r="AC7190">
        <f>VLOOKUP($A7190,List2,8,FALSE)</f>
        <v>6178</v>
      </c>
      <c r="AD7190">
        <f>VLOOKUP($A7190,List2,9,FALSE)</f>
        <v>16742</v>
      </c>
      <c r="AE7190">
        <f>VLOOKUP($A7190,List2,10,FALSE)</f>
        <v>13053</v>
      </c>
    </row>
    <row r="7191" spans="1:31" x14ac:dyDescent="0.3">
      <c r="A7191" t="s">
        <v>7190</v>
      </c>
      <c r="B7191">
        <v>74</v>
      </c>
      <c r="C7191">
        <v>3</v>
      </c>
      <c r="D7191">
        <v>4.0540540540540501E-2</v>
      </c>
      <c r="E7191">
        <v>15</v>
      </c>
      <c r="F7191">
        <v>17</v>
      </c>
      <c r="G7191">
        <v>39</v>
      </c>
      <c r="H7191">
        <v>1.2083333333333299</v>
      </c>
      <c r="I7191">
        <v>1.2361111111111101</v>
      </c>
      <c r="J7191">
        <v>1.5416666666666601</v>
      </c>
      <c r="K7191">
        <v>0.34225874241458198</v>
      </c>
      <c r="L7191">
        <v>985</v>
      </c>
      <c r="M7191">
        <v>690</v>
      </c>
      <c r="N7191">
        <v>1401</v>
      </c>
      <c r="O7191">
        <v>0.320221066319895</v>
      </c>
      <c r="P7191">
        <v>0.224317295188556</v>
      </c>
      <c r="Q7191">
        <v>0.45546163849154703</v>
      </c>
      <c r="R7191">
        <v>8343</v>
      </c>
      <c r="S7191">
        <v>6152</v>
      </c>
      <c r="T7191">
        <v>16217</v>
      </c>
      <c r="U7191">
        <v>11639</v>
      </c>
      <c r="V7191" t="str">
        <f>VLOOKUP($A7191,List2,1,FALSE)</f>
        <v>GCF_000860205.1_ViralProj15266.fna</v>
      </c>
      <c r="W7191">
        <f>VLOOKUP($A7191,List2,2,FALSE)</f>
        <v>1</v>
      </c>
      <c r="X7191">
        <f>VLOOKUP($A7191,List2,3,FALSE)</f>
        <v>0.34078479628110397</v>
      </c>
      <c r="Y7191">
        <f>VLOOKUP($A7191,List2,4,FALSE)</f>
        <v>708</v>
      </c>
      <c r="Z7191">
        <f>VLOOKUP($A7191,List2,5,FALSE)</f>
        <v>937</v>
      </c>
      <c r="AA7191">
        <f>VLOOKUP($A7191,List2,6,FALSE)</f>
        <v>1413</v>
      </c>
      <c r="AB7191">
        <f>VLOOKUP($A7191,List2,7,FALSE)</f>
        <v>8478</v>
      </c>
      <c r="AC7191">
        <f>VLOOKUP($A7191,List2,8,FALSE)</f>
        <v>6477</v>
      </c>
      <c r="AD7191">
        <f>VLOOKUP($A7191,List2,9,FALSE)</f>
        <v>16278</v>
      </c>
      <c r="AE7191">
        <f>VLOOKUP($A7191,List2,10,FALSE)</f>
        <v>12651</v>
      </c>
    </row>
    <row r="7192" spans="1:31" x14ac:dyDescent="0.3">
      <c r="A7192" t="s">
        <v>7191</v>
      </c>
      <c r="B7192">
        <v>6</v>
      </c>
      <c r="C7192">
        <v>1</v>
      </c>
      <c r="D7192">
        <v>0.16666666666666599</v>
      </c>
      <c r="E7192">
        <v>1</v>
      </c>
      <c r="F7192">
        <v>1</v>
      </c>
      <c r="G7192">
        <v>3</v>
      </c>
      <c r="H7192">
        <v>1.1666666666666601</v>
      </c>
      <c r="I7192">
        <v>1.1666666666666601</v>
      </c>
      <c r="J7192">
        <v>1.5</v>
      </c>
      <c r="K7192">
        <v>0.44901664145234399</v>
      </c>
      <c r="L7192">
        <v>34</v>
      </c>
      <c r="M7192">
        <v>32</v>
      </c>
      <c r="N7192">
        <v>59</v>
      </c>
      <c r="O7192">
        <v>0.27200000000000002</v>
      </c>
      <c r="P7192">
        <v>0.25600000000000001</v>
      </c>
      <c r="Q7192">
        <v>0.47199999999999998</v>
      </c>
      <c r="R7192">
        <v>709</v>
      </c>
      <c r="S7192">
        <v>775</v>
      </c>
      <c r="T7192">
        <v>976</v>
      </c>
      <c r="U7192">
        <v>845</v>
      </c>
      <c r="V7192" t="str">
        <f>VLOOKUP($A7192,List2,1,FALSE)</f>
        <v>GCF_000838925.1_ViralProj14119.fna</v>
      </c>
      <c r="W7192">
        <f>VLOOKUP($A7192,List2,2,FALSE)</f>
        <v>1</v>
      </c>
      <c r="X7192">
        <f>VLOOKUP($A7192,List2,3,FALSE)</f>
        <v>0.43373058866016601</v>
      </c>
      <c r="Y7192">
        <f>VLOOKUP($A7192,List2,4,FALSE)</f>
        <v>34</v>
      </c>
      <c r="Z7192">
        <f>VLOOKUP($A7192,List2,5,FALSE)</f>
        <v>60</v>
      </c>
      <c r="AA7192">
        <f>VLOOKUP($A7192,List2,6,FALSE)</f>
        <v>59</v>
      </c>
      <c r="AB7192">
        <f>VLOOKUP($A7192,List2,7,FALSE)</f>
        <v>649</v>
      </c>
      <c r="AC7192">
        <f>VLOOKUP($A7192,List2,8,FALSE)</f>
        <v>552</v>
      </c>
      <c r="AD7192">
        <f>VLOOKUP($A7192,List2,9,FALSE)</f>
        <v>720</v>
      </c>
      <c r="AE7192">
        <f>VLOOKUP($A7192,List2,10,FALSE)</f>
        <v>848</v>
      </c>
    </row>
    <row r="7193" spans="1:31" x14ac:dyDescent="0.3">
      <c r="A7193" t="s">
        <v>7192</v>
      </c>
      <c r="B7193">
        <v>22</v>
      </c>
      <c r="C7193">
        <v>2</v>
      </c>
      <c r="D7193">
        <v>9.0909090909090898E-2</v>
      </c>
      <c r="E7193">
        <v>5</v>
      </c>
      <c r="F7193">
        <v>4</v>
      </c>
      <c r="G7193">
        <v>11</v>
      </c>
      <c r="H7193">
        <v>1.2380952380952299</v>
      </c>
      <c r="I7193">
        <v>1.19047619047619</v>
      </c>
      <c r="J7193">
        <v>1.52380952380952</v>
      </c>
      <c r="K7193">
        <v>0.32194143602085801</v>
      </c>
      <c r="L7193">
        <v>324</v>
      </c>
      <c r="M7193">
        <v>214</v>
      </c>
      <c r="N7193">
        <v>443</v>
      </c>
      <c r="O7193">
        <v>0.33027522935779802</v>
      </c>
      <c r="P7193">
        <v>0.21814475025484201</v>
      </c>
      <c r="Q7193">
        <v>0.451580020387359</v>
      </c>
      <c r="R7193">
        <v>2350</v>
      </c>
      <c r="S7193">
        <v>1663</v>
      </c>
      <c r="T7193">
        <v>4851</v>
      </c>
      <c r="U7193">
        <v>3601</v>
      </c>
      <c r="V7193" t="str">
        <f>VLOOKUP($A7193,List2,1,FALSE)</f>
        <v>GCF_000860185.1_ViralProj15262.fna</v>
      </c>
      <c r="W7193">
        <f>VLOOKUP($A7193,List2,2,FALSE)</f>
        <v>1</v>
      </c>
      <c r="X7193">
        <f>VLOOKUP($A7193,List2,3,FALSE)</f>
        <v>0.31419416853572502</v>
      </c>
      <c r="Y7193">
        <f>VLOOKUP($A7193,List2,4,FALSE)</f>
        <v>270</v>
      </c>
      <c r="Z7193">
        <f>VLOOKUP($A7193,List2,5,FALSE)</f>
        <v>361</v>
      </c>
      <c r="AA7193">
        <f>VLOOKUP($A7193,List2,6,FALSE)</f>
        <v>555</v>
      </c>
      <c r="AB7193">
        <f>VLOOKUP($A7193,List2,7,FALSE)</f>
        <v>2843</v>
      </c>
      <c r="AC7193">
        <f>VLOOKUP($A7193,List2,8,FALSE)</f>
        <v>2060</v>
      </c>
      <c r="AD7193">
        <f>VLOOKUP($A7193,List2,9,FALSE)</f>
        <v>5614</v>
      </c>
      <c r="AE7193">
        <f>VLOOKUP($A7193,List2,10,FALSE)</f>
        <v>5088</v>
      </c>
    </row>
    <row r="7194" spans="1:31" x14ac:dyDescent="0.3">
      <c r="A7194" t="s">
        <v>7193</v>
      </c>
      <c r="B7194">
        <v>6</v>
      </c>
      <c r="C7194">
        <v>1</v>
      </c>
      <c r="D7194">
        <v>0.16666666666666599</v>
      </c>
      <c r="E7194">
        <v>1</v>
      </c>
      <c r="F7194">
        <v>1</v>
      </c>
      <c r="G7194">
        <v>3</v>
      </c>
      <c r="H7194">
        <v>1.1666666666666601</v>
      </c>
      <c r="I7194">
        <v>1.1666666666666601</v>
      </c>
      <c r="J7194">
        <v>1.5</v>
      </c>
      <c r="K7194">
        <v>0.44306049822063998</v>
      </c>
      <c r="L7194">
        <v>33</v>
      </c>
      <c r="M7194">
        <v>27</v>
      </c>
      <c r="N7194">
        <v>68</v>
      </c>
      <c r="O7194">
        <v>0.2578125</v>
      </c>
      <c r="P7194">
        <v>0.2109375</v>
      </c>
      <c r="Q7194">
        <v>0.53125</v>
      </c>
      <c r="R7194">
        <v>733</v>
      </c>
      <c r="S7194">
        <v>761</v>
      </c>
      <c r="T7194">
        <v>1035</v>
      </c>
      <c r="U7194">
        <v>843</v>
      </c>
      <c r="V7194" t="str">
        <f>VLOOKUP($A7194,List2,1,FALSE)</f>
        <v>GCF_000860165.1_ViralProj15258.fna</v>
      </c>
      <c r="W7194">
        <f>VLOOKUP($A7194,List2,2,FALSE)</f>
        <v>1</v>
      </c>
      <c r="X7194">
        <f>VLOOKUP($A7194,List2,3,FALSE)</f>
        <v>0.42296511627906902</v>
      </c>
      <c r="Y7194">
        <f>VLOOKUP($A7194,List2,4,FALSE)</f>
        <v>32</v>
      </c>
      <c r="Z7194">
        <f>VLOOKUP($A7194,List2,5,FALSE)</f>
        <v>60</v>
      </c>
      <c r="AA7194">
        <f>VLOOKUP($A7194,List2,6,FALSE)</f>
        <v>54</v>
      </c>
      <c r="AB7194">
        <f>VLOOKUP($A7194,List2,7,FALSE)</f>
        <v>607</v>
      </c>
      <c r="AC7194">
        <f>VLOOKUP($A7194,List2,8,FALSE)</f>
        <v>557</v>
      </c>
      <c r="AD7194">
        <f>VLOOKUP($A7194,List2,9,FALSE)</f>
        <v>729</v>
      </c>
      <c r="AE7194">
        <f>VLOOKUP($A7194,List2,10,FALSE)</f>
        <v>859</v>
      </c>
    </row>
    <row r="7195" spans="1:31" x14ac:dyDescent="0.3">
      <c r="A7195" t="s">
        <v>7194</v>
      </c>
      <c r="B7195">
        <v>5</v>
      </c>
      <c r="C7195">
        <v>1</v>
      </c>
      <c r="D7195">
        <v>0.2</v>
      </c>
      <c r="E7195">
        <v>0</v>
      </c>
      <c r="F7195">
        <v>1</v>
      </c>
      <c r="G7195">
        <v>3</v>
      </c>
      <c r="H7195">
        <v>1</v>
      </c>
      <c r="I7195">
        <v>1.2</v>
      </c>
      <c r="J7195">
        <v>1.6</v>
      </c>
      <c r="K7195">
        <v>0.39101396478445599</v>
      </c>
      <c r="L7195">
        <v>30</v>
      </c>
      <c r="M7195">
        <v>32</v>
      </c>
      <c r="N7195">
        <v>62</v>
      </c>
      <c r="O7195">
        <v>0.241935483870967</v>
      </c>
      <c r="P7195">
        <v>0.25806451612903197</v>
      </c>
      <c r="Q7195">
        <v>0.5</v>
      </c>
      <c r="R7195">
        <v>522</v>
      </c>
      <c r="S7195">
        <v>766</v>
      </c>
      <c r="T7195">
        <v>1284</v>
      </c>
      <c r="U7195">
        <v>722</v>
      </c>
      <c r="V7195" t="str">
        <f>VLOOKUP($A7195,List2,1,FALSE)</f>
        <v>GCF_000860145.1_ViralProj15253.fna</v>
      </c>
      <c r="W7195">
        <f>VLOOKUP($A7195,List2,2,FALSE)</f>
        <v>1</v>
      </c>
      <c r="X7195">
        <f>VLOOKUP($A7195,List2,3,FALSE)</f>
        <v>0.395675265553869</v>
      </c>
      <c r="Y7195">
        <f>VLOOKUP($A7195,List2,4,FALSE)</f>
        <v>30</v>
      </c>
      <c r="Z7195">
        <f>VLOOKUP($A7195,List2,5,FALSE)</f>
        <v>26</v>
      </c>
      <c r="AA7195">
        <f>VLOOKUP($A7195,List2,6,FALSE)</f>
        <v>54</v>
      </c>
      <c r="AB7195">
        <f>VLOOKUP($A7195,List2,7,FALSE)</f>
        <v>446</v>
      </c>
      <c r="AC7195">
        <f>VLOOKUP($A7195,List2,8,FALSE)</f>
        <v>597</v>
      </c>
      <c r="AD7195">
        <f>VLOOKUP($A7195,List2,9,FALSE)</f>
        <v>993</v>
      </c>
      <c r="AE7195">
        <f>VLOOKUP($A7195,List2,10,FALSE)</f>
        <v>600</v>
      </c>
    </row>
    <row r="7196" spans="1:31" x14ac:dyDescent="0.3">
      <c r="A7196" t="s">
        <v>7195</v>
      </c>
      <c r="B7196">
        <v>5</v>
      </c>
      <c r="C7196">
        <v>1</v>
      </c>
      <c r="D7196">
        <v>0.2</v>
      </c>
      <c r="E7196">
        <v>0</v>
      </c>
      <c r="F7196">
        <v>2</v>
      </c>
      <c r="G7196">
        <v>2</v>
      </c>
      <c r="H7196">
        <v>1</v>
      </c>
      <c r="I7196">
        <v>1.4</v>
      </c>
      <c r="J7196">
        <v>1.4</v>
      </c>
      <c r="K7196">
        <v>0.43253689388615602</v>
      </c>
      <c r="L7196">
        <v>228</v>
      </c>
      <c r="M7196">
        <v>112</v>
      </c>
      <c r="N7196">
        <v>148</v>
      </c>
      <c r="O7196">
        <v>0.46721311475409799</v>
      </c>
      <c r="P7196">
        <v>0.22950819672131101</v>
      </c>
      <c r="Q7196">
        <v>0.30327868852459</v>
      </c>
      <c r="R7196">
        <v>2045</v>
      </c>
      <c r="S7196">
        <v>1648</v>
      </c>
      <c r="T7196">
        <v>2347</v>
      </c>
      <c r="U7196">
        <v>2498</v>
      </c>
      <c r="V7196" t="str">
        <f>VLOOKUP($A7196,List2,1,FALSE)</f>
        <v>GCF_000860125.1_ViralProj15249.fna</v>
      </c>
      <c r="W7196">
        <f>VLOOKUP($A7196,List2,2,FALSE)</f>
        <v>1</v>
      </c>
      <c r="X7196">
        <f>VLOOKUP($A7196,List2,3,FALSE)</f>
        <v>0.42932296431838901</v>
      </c>
      <c r="Y7196">
        <f>VLOOKUP($A7196,List2,4,FALSE)</f>
        <v>105</v>
      </c>
      <c r="Z7196">
        <f>VLOOKUP($A7196,List2,5,FALSE)</f>
        <v>228</v>
      </c>
      <c r="AA7196">
        <f>VLOOKUP($A7196,List2,6,FALSE)</f>
        <v>157</v>
      </c>
      <c r="AB7196">
        <f>VLOOKUP($A7196,List2,7,FALSE)</f>
        <v>2075</v>
      </c>
      <c r="AC7196">
        <f>VLOOKUP($A7196,List2,8,FALSE)</f>
        <v>1679</v>
      </c>
      <c r="AD7196">
        <f>VLOOKUP($A7196,List2,9,FALSE)</f>
        <v>2430</v>
      </c>
      <c r="AE7196">
        <f>VLOOKUP($A7196,List2,10,FALSE)</f>
        <v>2560</v>
      </c>
    </row>
    <row r="7197" spans="1:31" x14ac:dyDescent="0.3">
      <c r="A7197" t="s">
        <v>7196</v>
      </c>
      <c r="B7197">
        <v>54</v>
      </c>
      <c r="C7197">
        <v>3</v>
      </c>
      <c r="D7197">
        <v>5.5555555555555497E-2</v>
      </c>
      <c r="E7197">
        <v>13</v>
      </c>
      <c r="F7197">
        <v>16</v>
      </c>
      <c r="G7197">
        <v>22</v>
      </c>
      <c r="H7197">
        <v>1.25</v>
      </c>
      <c r="I7197">
        <v>1.3076923076922999</v>
      </c>
      <c r="J7197">
        <v>1.42307692307692</v>
      </c>
      <c r="K7197">
        <v>0.39162857050222</v>
      </c>
      <c r="L7197">
        <v>726</v>
      </c>
      <c r="M7197">
        <v>281</v>
      </c>
      <c r="N7197">
        <v>653</v>
      </c>
      <c r="O7197">
        <v>0.43734939759036101</v>
      </c>
      <c r="P7197">
        <v>0.169277108433734</v>
      </c>
      <c r="Q7197">
        <v>0.39337349397590299</v>
      </c>
      <c r="R7197">
        <v>6263</v>
      </c>
      <c r="S7197">
        <v>5816</v>
      </c>
      <c r="T7197">
        <v>10542</v>
      </c>
      <c r="U7197">
        <v>8222</v>
      </c>
      <c r="V7197" t="str">
        <f>VLOOKUP($A7197,List2,1,FALSE)</f>
        <v>GCF_000860105.1_ViralMultiSegProj15245.fna</v>
      </c>
      <c r="W7197">
        <f>VLOOKUP($A7197,List2,2,FALSE)</f>
        <v>15</v>
      </c>
      <c r="X7197">
        <f>VLOOKUP($A7197,List2,3,FALSE)</f>
        <v>0.34145314145314098</v>
      </c>
      <c r="Y7197">
        <f>VLOOKUP($A7197,List2,4,FALSE)</f>
        <v>2771</v>
      </c>
      <c r="Z7197">
        <f>VLOOKUP($A7197,List2,5,FALSE)</f>
        <v>3554</v>
      </c>
      <c r="AA7197">
        <f>VLOOKUP($A7197,List2,6,FALSE)</f>
        <v>5808</v>
      </c>
      <c r="AB7197">
        <f>VLOOKUP($A7197,List2,7,FALSE)</f>
        <v>31918</v>
      </c>
      <c r="AC7197">
        <f>VLOOKUP($A7197,List2,8,FALSE)</f>
        <v>31314</v>
      </c>
      <c r="AD7197">
        <f>VLOOKUP($A7197,List2,9,FALSE)</f>
        <v>60132</v>
      </c>
      <c r="AE7197">
        <f>VLOOKUP($A7197,List2,10,FALSE)</f>
        <v>61821</v>
      </c>
    </row>
    <row r="7198" spans="1:31" x14ac:dyDescent="0.3">
      <c r="A7198" t="s">
        <v>7197</v>
      </c>
      <c r="B7198">
        <v>223</v>
      </c>
      <c r="C7198">
        <v>9</v>
      </c>
      <c r="D7198">
        <v>4.0358744394618798E-2</v>
      </c>
      <c r="E7198">
        <v>48</v>
      </c>
      <c r="F7198">
        <v>35</v>
      </c>
      <c r="G7198">
        <v>131</v>
      </c>
      <c r="H7198">
        <v>1.2232558139534799</v>
      </c>
      <c r="I7198">
        <v>1.16279069767441</v>
      </c>
      <c r="J7198">
        <v>1.6093023255813901</v>
      </c>
      <c r="K7198">
        <v>0.34232213585362198</v>
      </c>
      <c r="L7198">
        <v>3281</v>
      </c>
      <c r="M7198">
        <v>3338</v>
      </c>
      <c r="N7198">
        <v>5287</v>
      </c>
      <c r="O7198">
        <v>0.27557534016462198</v>
      </c>
      <c r="P7198">
        <v>0.280362842264404</v>
      </c>
      <c r="Q7198">
        <v>0.44406181757097202</v>
      </c>
      <c r="R7198">
        <v>32004</v>
      </c>
      <c r="S7198">
        <v>27977</v>
      </c>
      <c r="T7198">
        <v>61764</v>
      </c>
      <c r="U7198">
        <v>53473</v>
      </c>
      <c r="V7198" t="str">
        <f>VLOOKUP($A7198,List2,1,FALSE)</f>
        <v>GCF_000860085.1_ViralProj15241.fna</v>
      </c>
      <c r="W7198">
        <f>VLOOKUP($A7198,List2,2,FALSE)</f>
        <v>1</v>
      </c>
      <c r="X7198">
        <f>VLOOKUP($A7198,List2,3,FALSE)</f>
        <v>0.33336928386540099</v>
      </c>
      <c r="Y7198">
        <f>VLOOKUP($A7198,List2,4,FALSE)</f>
        <v>3580</v>
      </c>
      <c r="Z7198">
        <f>VLOOKUP($A7198,List2,5,FALSE)</f>
        <v>3255</v>
      </c>
      <c r="AA7198">
        <f>VLOOKUP($A7198,List2,6,FALSE)</f>
        <v>5963</v>
      </c>
      <c r="AB7198">
        <f>VLOOKUP($A7198,List2,7,FALSE)</f>
        <v>32375</v>
      </c>
      <c r="AC7198">
        <f>VLOOKUP($A7198,List2,8,FALSE)</f>
        <v>32536</v>
      </c>
      <c r="AD7198">
        <f>VLOOKUP($A7198,List2,9,FALSE)</f>
        <v>64902</v>
      </c>
      <c r="AE7198">
        <f>VLOOKUP($A7198,List2,10,FALSE)</f>
        <v>64899</v>
      </c>
    </row>
    <row r="7199" spans="1:31" x14ac:dyDescent="0.3">
      <c r="A7199" t="s">
        <v>7198</v>
      </c>
      <c r="B7199">
        <v>6</v>
      </c>
      <c r="C7199">
        <v>1</v>
      </c>
      <c r="D7199">
        <v>0.16666666666666599</v>
      </c>
      <c r="E7199">
        <v>1</v>
      </c>
      <c r="F7199">
        <v>1</v>
      </c>
      <c r="G7199">
        <v>3</v>
      </c>
      <c r="H7199">
        <v>1.1666666666666601</v>
      </c>
      <c r="I7199">
        <v>1.1666666666666601</v>
      </c>
      <c r="J7199">
        <v>1.5</v>
      </c>
      <c r="K7199">
        <v>0.416990726892013</v>
      </c>
      <c r="L7199">
        <v>47</v>
      </c>
      <c r="M7199">
        <v>27</v>
      </c>
      <c r="N7199">
        <v>65</v>
      </c>
      <c r="O7199">
        <v>0.33812949640287698</v>
      </c>
      <c r="P7199">
        <v>0.194244604316546</v>
      </c>
      <c r="Q7199">
        <v>0.46762589928057502</v>
      </c>
      <c r="R7199">
        <v>668</v>
      </c>
      <c r="S7199">
        <v>726</v>
      </c>
      <c r="T7199">
        <v>1101</v>
      </c>
      <c r="U7199">
        <v>848</v>
      </c>
      <c r="V7199" t="str">
        <f>VLOOKUP($A7199,List2,1,FALSE)</f>
        <v>GCF_000860065.1_ViralProj15233.fna</v>
      </c>
      <c r="W7199">
        <f>VLOOKUP($A7199,List2,2,FALSE)</f>
        <v>1</v>
      </c>
      <c r="X7199">
        <f>VLOOKUP($A7199,List2,3,FALSE)</f>
        <v>0.403349108117946</v>
      </c>
      <c r="Y7199">
        <f>VLOOKUP($A7199,List2,4,FALSE)</f>
        <v>33</v>
      </c>
      <c r="Z7199">
        <f>VLOOKUP($A7199,List2,5,FALSE)</f>
        <v>66</v>
      </c>
      <c r="AA7199">
        <f>VLOOKUP($A7199,List2,6,FALSE)</f>
        <v>65</v>
      </c>
      <c r="AB7199">
        <f>VLOOKUP($A7199,List2,7,FALSE)</f>
        <v>601</v>
      </c>
      <c r="AC7199">
        <f>VLOOKUP($A7199,List2,8,FALSE)</f>
        <v>507</v>
      </c>
      <c r="AD7199">
        <f>VLOOKUP($A7199,List2,9,FALSE)</f>
        <v>746</v>
      </c>
      <c r="AE7199">
        <f>VLOOKUP($A7199,List2,10,FALSE)</f>
        <v>893</v>
      </c>
    </row>
    <row r="7200" spans="1:31" x14ac:dyDescent="0.3">
      <c r="A7200" t="s">
        <v>7199</v>
      </c>
      <c r="B7200">
        <v>1</v>
      </c>
      <c r="C7200">
        <v>1</v>
      </c>
      <c r="D7200">
        <v>1</v>
      </c>
      <c r="E7200">
        <v>0</v>
      </c>
      <c r="F7200">
        <v>0</v>
      </c>
      <c r="G7200">
        <v>0</v>
      </c>
      <c r="H7200">
        <v>1</v>
      </c>
      <c r="I7200">
        <v>1</v>
      </c>
      <c r="J7200">
        <v>1</v>
      </c>
      <c r="K7200">
        <v>0.295831465710443</v>
      </c>
      <c r="L7200">
        <v>59</v>
      </c>
      <c r="M7200">
        <v>36</v>
      </c>
      <c r="N7200">
        <v>84</v>
      </c>
      <c r="O7200">
        <v>0.32960893854748602</v>
      </c>
      <c r="P7200">
        <v>0.20111731843575401</v>
      </c>
      <c r="Q7200">
        <v>0.469273743016759</v>
      </c>
      <c r="R7200">
        <v>335</v>
      </c>
      <c r="S7200">
        <v>325</v>
      </c>
      <c r="T7200">
        <v>841</v>
      </c>
      <c r="U7200">
        <v>730</v>
      </c>
      <c r="V7200" t="str">
        <f>VLOOKUP($A7200,List2,1,FALSE)</f>
        <v>GCF_000860045.1_ViralProj15229.fna</v>
      </c>
      <c r="W7200">
        <f>VLOOKUP($A7200,List2,2,FALSE)</f>
        <v>1</v>
      </c>
      <c r="X7200">
        <f>VLOOKUP($A7200,List2,3,FALSE)</f>
        <v>0.31054461181923498</v>
      </c>
      <c r="Y7200">
        <f>VLOOKUP($A7200,List2,4,FALSE)</f>
        <v>40</v>
      </c>
      <c r="Z7200">
        <f>VLOOKUP($A7200,List2,5,FALSE)</f>
        <v>61</v>
      </c>
      <c r="AA7200">
        <f>VLOOKUP($A7200,List2,6,FALSE)</f>
        <v>93</v>
      </c>
      <c r="AB7200">
        <f>VLOOKUP($A7200,List2,7,FALSE)</f>
        <v>403</v>
      </c>
      <c r="AC7200">
        <f>VLOOKUP($A7200,List2,8,FALSE)</f>
        <v>401</v>
      </c>
      <c r="AD7200">
        <f>VLOOKUP($A7200,List2,9,FALSE)</f>
        <v>948</v>
      </c>
      <c r="AE7200">
        <f>VLOOKUP($A7200,List2,10,FALSE)</f>
        <v>837</v>
      </c>
    </row>
    <row r="7201" spans="1:31" x14ac:dyDescent="0.3">
      <c r="A7201" t="s">
        <v>7200</v>
      </c>
      <c r="B7201">
        <v>2</v>
      </c>
      <c r="C7201">
        <v>1</v>
      </c>
      <c r="D7201">
        <v>0.5</v>
      </c>
      <c r="E7201">
        <v>1</v>
      </c>
      <c r="F7201">
        <v>0</v>
      </c>
      <c r="G7201">
        <v>0</v>
      </c>
      <c r="H7201">
        <v>1.5</v>
      </c>
      <c r="I7201">
        <v>1</v>
      </c>
      <c r="J7201">
        <v>1</v>
      </c>
      <c r="K7201">
        <v>0.42113581287535501</v>
      </c>
      <c r="L7201">
        <v>258</v>
      </c>
      <c r="M7201">
        <v>90</v>
      </c>
      <c r="N7201">
        <v>141</v>
      </c>
      <c r="O7201">
        <v>0.52760736196319002</v>
      </c>
      <c r="P7201">
        <v>0.184049079754601</v>
      </c>
      <c r="Q7201">
        <v>0.28834355828220798</v>
      </c>
      <c r="R7201">
        <v>2211</v>
      </c>
      <c r="S7201">
        <v>1786</v>
      </c>
      <c r="T7201">
        <v>3008</v>
      </c>
      <c r="U7201">
        <v>2486</v>
      </c>
      <c r="V7201" t="str">
        <f>VLOOKUP($A7201,List2,1,FALSE)</f>
        <v>GCF_000860025.1_ViralProj15225.fna</v>
      </c>
      <c r="W7201">
        <f>VLOOKUP($A7201,List2,2,FALSE)</f>
        <v>1</v>
      </c>
      <c r="X7201">
        <f>VLOOKUP($A7201,List2,3,FALSE)</f>
        <v>0.418614228353752</v>
      </c>
      <c r="Y7201">
        <f>VLOOKUP($A7201,List2,4,FALSE)</f>
        <v>94</v>
      </c>
      <c r="Z7201">
        <f>VLOOKUP($A7201,List2,5,FALSE)</f>
        <v>251</v>
      </c>
      <c r="AA7201">
        <f>VLOOKUP($A7201,List2,6,FALSE)</f>
        <v>147</v>
      </c>
      <c r="AB7201">
        <f>VLOOKUP($A7201,List2,7,FALSE)</f>
        <v>2228</v>
      </c>
      <c r="AC7201">
        <f>VLOOKUP($A7201,List2,8,FALSE)</f>
        <v>1838</v>
      </c>
      <c r="AD7201">
        <f>VLOOKUP($A7201,List2,9,FALSE)</f>
        <v>3058</v>
      </c>
      <c r="AE7201">
        <f>VLOOKUP($A7201,List2,10,FALSE)</f>
        <v>2589</v>
      </c>
    </row>
    <row r="7202" spans="1:31" x14ac:dyDescent="0.3">
      <c r="A7202" t="s">
        <v>7201</v>
      </c>
      <c r="B7202">
        <v>7</v>
      </c>
      <c r="C7202">
        <v>1</v>
      </c>
      <c r="D7202">
        <v>0.14285714285714199</v>
      </c>
      <c r="E7202">
        <v>2</v>
      </c>
      <c r="F7202">
        <v>1</v>
      </c>
      <c r="G7202">
        <v>3</v>
      </c>
      <c r="H7202">
        <v>1.28571428571428</v>
      </c>
      <c r="I7202">
        <v>1.1428571428571399</v>
      </c>
      <c r="J7202">
        <v>1.4285714285714199</v>
      </c>
      <c r="K7202">
        <v>0.54823210545768097</v>
      </c>
      <c r="L7202">
        <v>50</v>
      </c>
      <c r="M7202">
        <v>48</v>
      </c>
      <c r="N7202">
        <v>72</v>
      </c>
      <c r="O7202">
        <v>0.29411764705882298</v>
      </c>
      <c r="P7202">
        <v>0.28235294117646997</v>
      </c>
      <c r="Q7202">
        <v>0.42352941176470499</v>
      </c>
      <c r="R7202">
        <v>1501</v>
      </c>
      <c r="S7202">
        <v>2949</v>
      </c>
      <c r="T7202">
        <v>1843</v>
      </c>
      <c r="U7202">
        <v>1824</v>
      </c>
      <c r="V7202" t="str">
        <f>VLOOKUP($A7202,List2,1,FALSE)</f>
        <v>GCF_000860005.1_ViralProj15221.fna</v>
      </c>
      <c r="W7202">
        <f>VLOOKUP($A7202,List2,2,FALSE)</f>
        <v>1</v>
      </c>
      <c r="X7202">
        <f>VLOOKUP($A7202,List2,3,FALSE)</f>
        <v>0.54765130984643096</v>
      </c>
      <c r="Y7202">
        <f>VLOOKUP($A7202,List2,4,FALSE)</f>
        <v>52</v>
      </c>
      <c r="Z7202">
        <f>VLOOKUP($A7202,List2,5,FALSE)</f>
        <v>71</v>
      </c>
      <c r="AA7202">
        <f>VLOOKUP($A7202,List2,6,FALSE)</f>
        <v>87</v>
      </c>
      <c r="AB7202">
        <f>VLOOKUP($A7202,List2,7,FALSE)</f>
        <v>1683</v>
      </c>
      <c r="AC7202">
        <f>VLOOKUP($A7202,List2,8,FALSE)</f>
        <v>3167</v>
      </c>
      <c r="AD7202">
        <f>VLOOKUP($A7202,List2,9,FALSE)</f>
        <v>2021</v>
      </c>
      <c r="AE7202">
        <f>VLOOKUP($A7202,List2,10,FALSE)</f>
        <v>1985</v>
      </c>
    </row>
    <row r="7203" spans="1:31" x14ac:dyDescent="0.3">
      <c r="A7203" t="s">
        <v>7202</v>
      </c>
      <c r="B7203">
        <v>278</v>
      </c>
      <c r="C7203">
        <v>5</v>
      </c>
      <c r="D7203">
        <v>1.79856115107913E-2</v>
      </c>
      <c r="E7203">
        <v>85</v>
      </c>
      <c r="F7203">
        <v>19</v>
      </c>
      <c r="G7203">
        <v>169</v>
      </c>
      <c r="H7203">
        <v>1.31021897810218</v>
      </c>
      <c r="I7203">
        <v>1.06934306569343</v>
      </c>
      <c r="J7203">
        <v>1.61678832116788</v>
      </c>
      <c r="K7203">
        <v>0.35581246760135499</v>
      </c>
      <c r="L7203">
        <v>4706</v>
      </c>
      <c r="M7203">
        <v>1889</v>
      </c>
      <c r="N7203">
        <v>5015</v>
      </c>
      <c r="O7203">
        <v>0.40534022394487501</v>
      </c>
      <c r="P7203">
        <v>0.16270456503014599</v>
      </c>
      <c r="Q7203">
        <v>0.43195521102497803</v>
      </c>
      <c r="R7203">
        <v>32929</v>
      </c>
      <c r="S7203">
        <v>26101</v>
      </c>
      <c r="T7203">
        <v>55753</v>
      </c>
      <c r="U7203">
        <v>51119</v>
      </c>
      <c r="V7203" t="str">
        <f>VLOOKUP($A7203,List2,1,FALSE)</f>
        <v>GCF_000836945.1_ViralProj14044.fna</v>
      </c>
      <c r="W7203">
        <f>VLOOKUP($A7203,List2,2,FALSE)</f>
        <v>1</v>
      </c>
      <c r="X7203">
        <f>VLOOKUP($A7203,List2,3,FALSE)</f>
        <v>0.35298575505322599</v>
      </c>
      <c r="Y7203">
        <f>VLOOKUP($A7203,List2,4,FALSE)</f>
        <v>2221</v>
      </c>
      <c r="Z7203">
        <f>VLOOKUP($A7203,List2,5,FALSE)</f>
        <v>3071</v>
      </c>
      <c r="AA7203">
        <f>VLOOKUP($A7203,List2,6,FALSE)</f>
        <v>5067</v>
      </c>
      <c r="AB7203">
        <f>VLOOKUP($A7203,List2,7,FALSE)</f>
        <v>27891</v>
      </c>
      <c r="AC7203">
        <f>VLOOKUP($A7203,List2,8,FALSE)</f>
        <v>31729</v>
      </c>
      <c r="AD7203">
        <f>VLOOKUP($A7203,List2,9,FALSE)</f>
        <v>53779</v>
      </c>
      <c r="AE7203">
        <f>VLOOKUP($A7203,List2,10,FALSE)</f>
        <v>55503</v>
      </c>
    </row>
    <row r="7204" spans="1:31" x14ac:dyDescent="0.3">
      <c r="A7204" t="s">
        <v>7203</v>
      </c>
      <c r="B7204">
        <v>58</v>
      </c>
      <c r="C7204">
        <v>1</v>
      </c>
      <c r="D7204">
        <v>1.72413793103448E-2</v>
      </c>
      <c r="E7204">
        <v>30</v>
      </c>
      <c r="F7204">
        <v>6</v>
      </c>
      <c r="G7204">
        <v>21</v>
      </c>
      <c r="H7204">
        <v>1.5172413793103401</v>
      </c>
      <c r="I7204">
        <v>1.1034482758620601</v>
      </c>
      <c r="J7204">
        <v>1.36206896551724</v>
      </c>
      <c r="K7204">
        <v>0.472387077912585</v>
      </c>
      <c r="L7204">
        <v>829</v>
      </c>
      <c r="M7204">
        <v>207</v>
      </c>
      <c r="N7204">
        <v>496</v>
      </c>
      <c r="O7204">
        <v>0.54112271540469903</v>
      </c>
      <c r="P7204">
        <v>0.135117493472584</v>
      </c>
      <c r="Q7204">
        <v>0.32375979112271502</v>
      </c>
      <c r="R7204">
        <v>8663</v>
      </c>
      <c r="S7204">
        <v>7495</v>
      </c>
      <c r="T7204">
        <v>9945</v>
      </c>
      <c r="U7204">
        <v>8102</v>
      </c>
      <c r="V7204" t="str">
        <f>VLOOKUP($A7204,List2,1,FALSE)</f>
        <v>GCF_000838905.1_ViralProj14115.fna</v>
      </c>
      <c r="W7204">
        <f>VLOOKUP($A7204,List2,2,FALSE)</f>
        <v>1</v>
      </c>
      <c r="X7204">
        <f>VLOOKUP($A7204,List2,3,FALSE)</f>
        <v>0.46689122147370599</v>
      </c>
      <c r="Y7204">
        <f>VLOOKUP($A7204,List2,4,FALSE)</f>
        <v>252</v>
      </c>
      <c r="Z7204">
        <f>VLOOKUP($A7204,List2,5,FALSE)</f>
        <v>818</v>
      </c>
      <c r="AA7204">
        <f>VLOOKUP($A7204,List2,6,FALSE)</f>
        <v>603</v>
      </c>
      <c r="AB7204">
        <f>VLOOKUP($A7204,List2,7,FALSE)</f>
        <v>9227</v>
      </c>
      <c r="AC7204">
        <f>VLOOKUP($A7204,List2,8,FALSE)</f>
        <v>8654</v>
      </c>
      <c r="AD7204">
        <f>VLOOKUP($A7204,List2,9,FALSE)</f>
        <v>10582</v>
      </c>
      <c r="AE7204">
        <f>VLOOKUP($A7204,List2,10,FALSE)</f>
        <v>9835</v>
      </c>
    </row>
    <row r="7205" spans="1:31" x14ac:dyDescent="0.3">
      <c r="A7205" t="s">
        <v>7204</v>
      </c>
      <c r="B7205">
        <v>77</v>
      </c>
      <c r="C7205">
        <v>4</v>
      </c>
      <c r="D7205">
        <v>5.1948051948051903E-2</v>
      </c>
      <c r="E7205">
        <v>32</v>
      </c>
      <c r="F7205">
        <v>17</v>
      </c>
      <c r="G7205">
        <v>24</v>
      </c>
      <c r="H7205">
        <v>1.43243243243243</v>
      </c>
      <c r="I7205">
        <v>1.2297297297297201</v>
      </c>
      <c r="J7205">
        <v>1.3243243243243199</v>
      </c>
      <c r="K7205">
        <v>0.686944689674164</v>
      </c>
      <c r="L7205">
        <v>877</v>
      </c>
      <c r="M7205">
        <v>249</v>
      </c>
      <c r="N7205">
        <v>337</v>
      </c>
      <c r="O7205">
        <v>0.59945317840054602</v>
      </c>
      <c r="P7205">
        <v>0.17019822282980099</v>
      </c>
      <c r="Q7205">
        <v>0.230348598769651</v>
      </c>
      <c r="R7205">
        <v>40139</v>
      </c>
      <c r="S7205">
        <v>44676</v>
      </c>
      <c r="T7205">
        <v>18851</v>
      </c>
      <c r="U7205">
        <v>19801</v>
      </c>
      <c r="V7205" t="str">
        <f>VLOOKUP($A7205,List2,1,FALSE)</f>
        <v>GCF_000859985.2_ViralProj15217.fna</v>
      </c>
      <c r="W7205">
        <f>VLOOKUP($A7205,List2,2,FALSE)</f>
        <v>1</v>
      </c>
      <c r="X7205">
        <f>VLOOKUP($A7205,List2,3,FALSE)</f>
        <v>0.68301110870236403</v>
      </c>
      <c r="Y7205">
        <f>VLOOKUP($A7205,List2,4,FALSE)</f>
        <v>568</v>
      </c>
      <c r="Z7205">
        <f>VLOOKUP($A7205,List2,5,FALSE)</f>
        <v>1029</v>
      </c>
      <c r="AA7205">
        <f>VLOOKUP($A7205,List2,6,FALSE)</f>
        <v>651</v>
      </c>
      <c r="AB7205">
        <f>VLOOKUP($A7205,List2,7,FALSE)</f>
        <v>52530</v>
      </c>
      <c r="AC7205">
        <f>VLOOKUP($A7205,List2,8,FALSE)</f>
        <v>51440</v>
      </c>
      <c r="AD7205">
        <f>VLOOKUP($A7205,List2,9,FALSE)</f>
        <v>24225</v>
      </c>
      <c r="AE7205">
        <f>VLOOKUP($A7205,List2,10,FALSE)</f>
        <v>24028</v>
      </c>
    </row>
    <row r="7206" spans="1:31" x14ac:dyDescent="0.3">
      <c r="A7206" t="s">
        <v>7205</v>
      </c>
      <c r="B7206">
        <v>1</v>
      </c>
      <c r="C7206">
        <v>1</v>
      </c>
      <c r="D7206">
        <v>1</v>
      </c>
      <c r="E7206">
        <v>0</v>
      </c>
      <c r="F7206">
        <v>0</v>
      </c>
      <c r="G7206">
        <v>0</v>
      </c>
      <c r="H7206">
        <v>1</v>
      </c>
      <c r="I7206">
        <v>1</v>
      </c>
      <c r="J7206">
        <v>1</v>
      </c>
      <c r="K7206">
        <v>0.52364066193853398</v>
      </c>
      <c r="L7206">
        <v>51</v>
      </c>
      <c r="M7206">
        <v>36</v>
      </c>
      <c r="N7206">
        <v>44</v>
      </c>
      <c r="O7206">
        <v>0.38931297709923601</v>
      </c>
      <c r="P7206">
        <v>0.27480916030534303</v>
      </c>
      <c r="Q7206">
        <v>0.33587786259541902</v>
      </c>
      <c r="R7206">
        <v>993</v>
      </c>
      <c r="S7206">
        <v>779</v>
      </c>
      <c r="T7206">
        <v>857</v>
      </c>
      <c r="U7206">
        <v>755</v>
      </c>
      <c r="V7206" t="str">
        <f>VLOOKUP($A7206,List2,1,FALSE)</f>
        <v>GCF_000859965.1_ViralProj15213.fna</v>
      </c>
      <c r="W7206">
        <f>VLOOKUP($A7206,List2,2,FALSE)</f>
        <v>1</v>
      </c>
      <c r="X7206">
        <f>VLOOKUP($A7206,List2,3,FALSE)</f>
        <v>0.53077816492450602</v>
      </c>
      <c r="Y7206">
        <f>VLOOKUP($A7206,List2,4,FALSE)</f>
        <v>48</v>
      </c>
      <c r="Z7206">
        <f>VLOOKUP($A7206,List2,5,FALSE)</f>
        <v>65</v>
      </c>
      <c r="AA7206">
        <f>VLOOKUP($A7206,List2,6,FALSE)</f>
        <v>55</v>
      </c>
      <c r="AB7206">
        <f>VLOOKUP($A7206,List2,7,FALSE)</f>
        <v>1294</v>
      </c>
      <c r="AC7206">
        <f>VLOOKUP($A7206,List2,8,FALSE)</f>
        <v>991</v>
      </c>
      <c r="AD7206">
        <f>VLOOKUP($A7206,List2,9,FALSE)</f>
        <v>1076</v>
      </c>
      <c r="AE7206">
        <f>VLOOKUP($A7206,List2,10,FALSE)</f>
        <v>944</v>
      </c>
    </row>
    <row r="7207" spans="1:31" x14ac:dyDescent="0.3">
      <c r="A7207" t="s">
        <v>7206</v>
      </c>
      <c r="B7207">
        <v>5</v>
      </c>
      <c r="C7207">
        <v>1</v>
      </c>
      <c r="D7207">
        <v>0.2</v>
      </c>
      <c r="E7207">
        <v>2</v>
      </c>
      <c r="F7207">
        <v>1</v>
      </c>
      <c r="G7207">
        <v>1</v>
      </c>
      <c r="H7207">
        <v>1.4</v>
      </c>
      <c r="I7207">
        <v>1.2</v>
      </c>
      <c r="J7207">
        <v>1.2</v>
      </c>
      <c r="K7207">
        <v>0.47952941176470498</v>
      </c>
      <c r="L7207">
        <v>61</v>
      </c>
      <c r="M7207">
        <v>60</v>
      </c>
      <c r="N7207">
        <v>53</v>
      </c>
      <c r="O7207">
        <v>0.35057471264367801</v>
      </c>
      <c r="P7207">
        <v>0.34482758620689602</v>
      </c>
      <c r="Q7207">
        <v>0.30459770114942503</v>
      </c>
      <c r="R7207">
        <v>1070</v>
      </c>
      <c r="S7207">
        <v>968</v>
      </c>
      <c r="T7207">
        <v>1194</v>
      </c>
      <c r="U7207">
        <v>1018</v>
      </c>
      <c r="V7207" t="str">
        <f>VLOOKUP($A7207,List2,1,FALSE)</f>
        <v>GCF_000859945.1_ViralProj15209.fna</v>
      </c>
      <c r="W7207">
        <f>VLOOKUP($A7207,List2,2,FALSE)</f>
        <v>1</v>
      </c>
      <c r="X7207">
        <f>VLOOKUP($A7207,List2,3,FALSE)</f>
        <v>0.48147174770039403</v>
      </c>
      <c r="Y7207">
        <f>VLOOKUP($A7207,List2,4,FALSE)</f>
        <v>49</v>
      </c>
      <c r="Z7207">
        <f>VLOOKUP($A7207,List2,5,FALSE)</f>
        <v>54</v>
      </c>
      <c r="AA7207">
        <f>VLOOKUP($A7207,List2,6,FALSE)</f>
        <v>45</v>
      </c>
      <c r="AB7207">
        <f>VLOOKUP($A7207,List2,7,FALSE)</f>
        <v>955</v>
      </c>
      <c r="AC7207">
        <f>VLOOKUP($A7207,List2,8,FALSE)</f>
        <v>877</v>
      </c>
      <c r="AD7207">
        <f>VLOOKUP($A7207,List2,9,FALSE)</f>
        <v>1061</v>
      </c>
      <c r="AE7207">
        <f>VLOOKUP($A7207,List2,10,FALSE)</f>
        <v>912</v>
      </c>
    </row>
    <row r="7208" spans="1:31" x14ac:dyDescent="0.3">
      <c r="A7208" t="s">
        <v>7207</v>
      </c>
      <c r="B7208">
        <v>2</v>
      </c>
      <c r="C7208">
        <v>1</v>
      </c>
      <c r="D7208">
        <v>0.5</v>
      </c>
      <c r="E7208">
        <v>0</v>
      </c>
      <c r="F7208">
        <v>0</v>
      </c>
      <c r="G7208">
        <v>1</v>
      </c>
      <c r="H7208">
        <v>1</v>
      </c>
      <c r="I7208">
        <v>1</v>
      </c>
      <c r="J7208">
        <v>1.5</v>
      </c>
      <c r="K7208">
        <v>0.45815666145949502</v>
      </c>
      <c r="L7208">
        <v>365</v>
      </c>
      <c r="M7208">
        <v>55</v>
      </c>
      <c r="N7208">
        <v>129</v>
      </c>
      <c r="O7208">
        <v>0.66484517304189406</v>
      </c>
      <c r="P7208">
        <v>0.100182149362477</v>
      </c>
      <c r="Q7208">
        <v>0.23497267759562801</v>
      </c>
      <c r="R7208">
        <v>3190</v>
      </c>
      <c r="S7208">
        <v>2969</v>
      </c>
      <c r="T7208">
        <v>3412</v>
      </c>
      <c r="U7208">
        <v>3872</v>
      </c>
      <c r="V7208" t="str">
        <f>VLOOKUP($A7208,List2,1,FALSE)</f>
        <v>GCF_000859925.1_ViralProj15205.fna</v>
      </c>
      <c r="W7208">
        <f>VLOOKUP($A7208,List2,2,FALSE)</f>
        <v>1</v>
      </c>
      <c r="X7208">
        <f>VLOOKUP($A7208,List2,3,FALSE)</f>
        <v>0.46496897621509797</v>
      </c>
      <c r="Y7208">
        <f>VLOOKUP($A7208,List2,4,FALSE)</f>
        <v>42</v>
      </c>
      <c r="Z7208">
        <f>VLOOKUP($A7208,List2,5,FALSE)</f>
        <v>194</v>
      </c>
      <c r="AA7208">
        <f>VLOOKUP($A7208,List2,6,FALSE)</f>
        <v>82</v>
      </c>
      <c r="AB7208">
        <f>VLOOKUP($A7208,List2,7,FALSE)</f>
        <v>1860</v>
      </c>
      <c r="AC7208">
        <f>VLOOKUP($A7208,List2,8,FALSE)</f>
        <v>1737</v>
      </c>
      <c r="AD7208">
        <f>VLOOKUP($A7208,List2,9,FALSE)</f>
        <v>1930</v>
      </c>
      <c r="AE7208">
        <f>VLOOKUP($A7208,List2,10,FALSE)</f>
        <v>2209</v>
      </c>
    </row>
    <row r="7209" spans="1:31" x14ac:dyDescent="0.3">
      <c r="A7209" t="s">
        <v>7208</v>
      </c>
      <c r="B7209">
        <v>5</v>
      </c>
      <c r="C7209">
        <v>1</v>
      </c>
      <c r="D7209">
        <v>0.2</v>
      </c>
      <c r="E7209">
        <v>1</v>
      </c>
      <c r="F7209">
        <v>1</v>
      </c>
      <c r="G7209">
        <v>2</v>
      </c>
      <c r="H7209">
        <v>1.2</v>
      </c>
      <c r="I7209">
        <v>1.2</v>
      </c>
      <c r="J7209">
        <v>1.4</v>
      </c>
      <c r="K7209">
        <v>0.39694027116159702</v>
      </c>
      <c r="L7209">
        <v>260</v>
      </c>
      <c r="M7209">
        <v>126</v>
      </c>
      <c r="N7209">
        <v>233</v>
      </c>
      <c r="O7209">
        <v>0.42003231017770598</v>
      </c>
      <c r="P7209">
        <v>0.20355411954765701</v>
      </c>
      <c r="Q7209">
        <v>0.37641357027463601</v>
      </c>
      <c r="R7209">
        <v>2405</v>
      </c>
      <c r="S7209">
        <v>1928</v>
      </c>
      <c r="T7209">
        <v>3265</v>
      </c>
      <c r="U7209">
        <v>3318</v>
      </c>
      <c r="V7209" t="str">
        <f>VLOOKUP($A7209,List2,1,FALSE)</f>
        <v>GCF_000859905.1_ViralProj15201.fna</v>
      </c>
      <c r="W7209">
        <f>VLOOKUP($A7209,List2,2,FALSE)</f>
        <v>1</v>
      </c>
      <c r="X7209">
        <f>VLOOKUP($A7209,List2,3,FALSE)</f>
        <v>0.39522586493428002</v>
      </c>
      <c r="Y7209">
        <f>VLOOKUP($A7209,List2,4,FALSE)</f>
        <v>81</v>
      </c>
      <c r="Z7209">
        <f>VLOOKUP($A7209,List2,5,FALSE)</f>
        <v>148</v>
      </c>
      <c r="AA7209">
        <f>VLOOKUP($A7209,List2,6,FALSE)</f>
        <v>146</v>
      </c>
      <c r="AB7209">
        <f>VLOOKUP($A7209,List2,7,FALSE)</f>
        <v>1441</v>
      </c>
      <c r="AC7209">
        <f>VLOOKUP($A7209,List2,8,FALSE)</f>
        <v>1175</v>
      </c>
      <c r="AD7209">
        <f>VLOOKUP($A7209,List2,9,FALSE)</f>
        <v>1990</v>
      </c>
      <c r="AE7209">
        <f>VLOOKUP($A7209,List2,10,FALSE)</f>
        <v>2013</v>
      </c>
    </row>
    <row r="7210" spans="1:31" x14ac:dyDescent="0.3">
      <c r="A7210" t="s">
        <v>7209</v>
      </c>
      <c r="B7210">
        <v>197</v>
      </c>
      <c r="C7210">
        <v>8</v>
      </c>
      <c r="D7210">
        <v>4.0609137055837498E-2</v>
      </c>
      <c r="E7210">
        <v>47</v>
      </c>
      <c r="F7210">
        <v>28</v>
      </c>
      <c r="G7210">
        <v>114</v>
      </c>
      <c r="H7210">
        <v>1.2473684210526299</v>
      </c>
      <c r="I7210">
        <v>1.14736842105263</v>
      </c>
      <c r="J7210">
        <v>1.6</v>
      </c>
      <c r="K7210">
        <v>0.33444297033800302</v>
      </c>
      <c r="L7210">
        <v>3108</v>
      </c>
      <c r="M7210">
        <v>3210</v>
      </c>
      <c r="N7210">
        <v>5181</v>
      </c>
      <c r="O7210">
        <v>0.27028437255413501</v>
      </c>
      <c r="P7210">
        <v>0.27915470910513901</v>
      </c>
      <c r="Q7210">
        <v>0.45056091834072498</v>
      </c>
      <c r="R7210">
        <v>29369</v>
      </c>
      <c r="S7210">
        <v>25586</v>
      </c>
      <c r="T7210">
        <v>58563</v>
      </c>
      <c r="U7210">
        <v>50800</v>
      </c>
      <c r="V7210" t="str">
        <f>VLOOKUP($A7210,List2,1,FALSE)</f>
        <v>GCF_000859885.1_ViralProj15197.fna</v>
      </c>
      <c r="W7210">
        <f>VLOOKUP($A7210,List2,2,FALSE)</f>
        <v>1</v>
      </c>
      <c r="X7210">
        <f>VLOOKUP($A7210,List2,3,FALSE)</f>
        <v>0.327343072222611</v>
      </c>
      <c r="Y7210">
        <f>VLOOKUP($A7210,List2,4,FALSE)</f>
        <v>3540</v>
      </c>
      <c r="Z7210">
        <f>VLOOKUP($A7210,List2,5,FALSE)</f>
        <v>3111</v>
      </c>
      <c r="AA7210">
        <f>VLOOKUP($A7210,List2,6,FALSE)</f>
        <v>5961</v>
      </c>
      <c r="AB7210">
        <f>VLOOKUP($A7210,List2,7,FALSE)</f>
        <v>30223</v>
      </c>
      <c r="AC7210">
        <f>VLOOKUP($A7210,List2,8,FALSE)</f>
        <v>30525</v>
      </c>
      <c r="AD7210">
        <f>VLOOKUP($A7210,List2,9,FALSE)</f>
        <v>62782</v>
      </c>
      <c r="AE7210">
        <f>VLOOKUP($A7210,List2,10,FALSE)</f>
        <v>62049</v>
      </c>
    </row>
    <row r="7211" spans="1:31" x14ac:dyDescent="0.3">
      <c r="A7211" t="s">
        <v>7210</v>
      </c>
      <c r="B7211">
        <v>5</v>
      </c>
      <c r="C7211">
        <v>1</v>
      </c>
      <c r="D7211">
        <v>0.2</v>
      </c>
      <c r="E7211">
        <v>1</v>
      </c>
      <c r="F7211">
        <v>1</v>
      </c>
      <c r="G7211">
        <v>2</v>
      </c>
      <c r="H7211">
        <v>1.2</v>
      </c>
      <c r="I7211">
        <v>1.2</v>
      </c>
      <c r="J7211">
        <v>1.4</v>
      </c>
      <c r="K7211">
        <v>0.48735244519392901</v>
      </c>
      <c r="L7211">
        <v>37</v>
      </c>
      <c r="M7211">
        <v>27</v>
      </c>
      <c r="N7211">
        <v>39</v>
      </c>
      <c r="O7211">
        <v>0.35922330097087302</v>
      </c>
      <c r="P7211">
        <v>0.26213592233009703</v>
      </c>
      <c r="Q7211">
        <v>0.37864077669902901</v>
      </c>
      <c r="R7211">
        <v>696</v>
      </c>
      <c r="S7211">
        <v>749</v>
      </c>
      <c r="T7211">
        <v>801</v>
      </c>
      <c r="U7211">
        <v>719</v>
      </c>
      <c r="V7211" t="str">
        <f>VLOOKUP($A7211,List2,1,FALSE)</f>
        <v>GCF_000859865.1_ViralProj15193.fna</v>
      </c>
      <c r="W7211">
        <f>VLOOKUP($A7211,List2,2,FALSE)</f>
        <v>1</v>
      </c>
      <c r="X7211">
        <f>VLOOKUP($A7211,List2,3,FALSE)</f>
        <v>0.47830763714593</v>
      </c>
      <c r="Y7211">
        <f>VLOOKUP($A7211,List2,4,FALSE)</f>
        <v>25</v>
      </c>
      <c r="Z7211">
        <f>VLOOKUP($A7211,List2,5,FALSE)</f>
        <v>57</v>
      </c>
      <c r="AA7211">
        <f>VLOOKUP($A7211,List2,6,FALSE)</f>
        <v>43</v>
      </c>
      <c r="AB7211">
        <f>VLOOKUP($A7211,List2,7,FALSE)</f>
        <v>670</v>
      </c>
      <c r="AC7211">
        <f>VLOOKUP($A7211,List2,8,FALSE)</f>
        <v>664</v>
      </c>
      <c r="AD7211">
        <f>VLOOKUP($A7211,List2,9,FALSE)</f>
        <v>693</v>
      </c>
      <c r="AE7211">
        <f>VLOOKUP($A7211,List2,10,FALSE)</f>
        <v>762</v>
      </c>
    </row>
    <row r="7212" spans="1:31" x14ac:dyDescent="0.3">
      <c r="A7212" t="s">
        <v>7211</v>
      </c>
      <c r="B7212">
        <v>4</v>
      </c>
      <c r="C7212">
        <v>1</v>
      </c>
      <c r="D7212">
        <v>0.25</v>
      </c>
      <c r="E7212">
        <v>0</v>
      </c>
      <c r="F7212">
        <v>2</v>
      </c>
      <c r="G7212">
        <v>1</v>
      </c>
      <c r="H7212">
        <v>1</v>
      </c>
      <c r="I7212">
        <v>1.5</v>
      </c>
      <c r="J7212">
        <v>1.25</v>
      </c>
      <c r="K7212">
        <v>0.44724232847384998</v>
      </c>
      <c r="L7212">
        <v>212</v>
      </c>
      <c r="M7212">
        <v>147</v>
      </c>
      <c r="N7212">
        <v>132</v>
      </c>
      <c r="O7212">
        <v>0.43177189409368599</v>
      </c>
      <c r="P7212">
        <v>0.29938900203665902</v>
      </c>
      <c r="Q7212">
        <v>0.26883910386965298</v>
      </c>
      <c r="R7212">
        <v>2358</v>
      </c>
      <c r="S7212">
        <v>2029</v>
      </c>
      <c r="T7212">
        <v>2488</v>
      </c>
      <c r="U7212">
        <v>2934</v>
      </c>
      <c r="V7212" t="str">
        <f>VLOOKUP($A7212,List2,1,FALSE)</f>
        <v>GCF_000859845.1_ViralProj15189.fna</v>
      </c>
      <c r="W7212">
        <f>VLOOKUP($A7212,List2,2,FALSE)</f>
        <v>1</v>
      </c>
      <c r="X7212">
        <f>VLOOKUP($A7212,List2,3,FALSE)</f>
        <v>0.44074301504451902</v>
      </c>
      <c r="Y7212">
        <f>VLOOKUP($A7212,List2,4,FALSE)</f>
        <v>100</v>
      </c>
      <c r="Z7212">
        <f>VLOOKUP($A7212,List2,5,FALSE)</f>
        <v>129</v>
      </c>
      <c r="AA7212">
        <f>VLOOKUP($A7212,List2,6,FALSE)</f>
        <v>97</v>
      </c>
      <c r="AB7212">
        <f>VLOOKUP($A7212,List2,7,FALSE)</f>
        <v>1541</v>
      </c>
      <c r="AC7212">
        <f>VLOOKUP($A7212,List2,8,FALSE)</f>
        <v>1330</v>
      </c>
      <c r="AD7212">
        <f>VLOOKUP($A7212,List2,9,FALSE)</f>
        <v>1631</v>
      </c>
      <c r="AE7212">
        <f>VLOOKUP($A7212,List2,10,FALSE)</f>
        <v>2012</v>
      </c>
    </row>
    <row r="7213" spans="1:31" x14ac:dyDescent="0.3">
      <c r="A7213" t="s">
        <v>7212</v>
      </c>
      <c r="B7213">
        <v>5</v>
      </c>
      <c r="C7213">
        <v>2</v>
      </c>
      <c r="D7213">
        <v>0.4</v>
      </c>
      <c r="E7213">
        <v>1</v>
      </c>
      <c r="F7213">
        <v>2</v>
      </c>
      <c r="G7213">
        <v>0</v>
      </c>
      <c r="H7213">
        <v>1.25</v>
      </c>
      <c r="I7213">
        <v>1.5</v>
      </c>
      <c r="J7213">
        <v>1</v>
      </c>
      <c r="K7213">
        <v>0.47885958107059701</v>
      </c>
      <c r="L7213">
        <v>105</v>
      </c>
      <c r="M7213">
        <v>60</v>
      </c>
      <c r="N7213">
        <v>56</v>
      </c>
      <c r="O7213">
        <v>0.47511312217194501</v>
      </c>
      <c r="P7213">
        <v>0.27149321266968302</v>
      </c>
      <c r="Q7213">
        <v>0.25339366515837097</v>
      </c>
      <c r="R7213">
        <v>1360</v>
      </c>
      <c r="S7213">
        <v>1109</v>
      </c>
      <c r="T7213">
        <v>1298</v>
      </c>
      <c r="U7213">
        <v>1389</v>
      </c>
      <c r="V7213" t="str">
        <f>VLOOKUP($A7213,List2,1,FALSE)</f>
        <v>GCF_000859825.1_ViralProj15185.fna</v>
      </c>
      <c r="W7213">
        <f>VLOOKUP($A7213,List2,2,FALSE)</f>
        <v>1</v>
      </c>
      <c r="X7213">
        <f>VLOOKUP($A7213,List2,3,FALSE)</f>
        <v>0.47124094202898498</v>
      </c>
      <c r="Y7213">
        <f>VLOOKUP($A7213,List2,4,FALSE)</f>
        <v>52</v>
      </c>
      <c r="Z7213">
        <f>VLOOKUP($A7213,List2,5,FALSE)</f>
        <v>93</v>
      </c>
      <c r="AA7213">
        <f>VLOOKUP($A7213,List2,6,FALSE)</f>
        <v>59</v>
      </c>
      <c r="AB7213">
        <f>VLOOKUP($A7213,List2,7,FALSE)</f>
        <v>1143</v>
      </c>
      <c r="AC7213">
        <f>VLOOKUP($A7213,List2,8,FALSE)</f>
        <v>938</v>
      </c>
      <c r="AD7213">
        <f>VLOOKUP($A7213,List2,9,FALSE)</f>
        <v>1129</v>
      </c>
      <c r="AE7213">
        <f>VLOOKUP($A7213,List2,10,FALSE)</f>
        <v>1206</v>
      </c>
    </row>
    <row r="7214" spans="1:31" x14ac:dyDescent="0.3">
      <c r="A7214" t="s">
        <v>7213</v>
      </c>
      <c r="B7214">
        <v>161</v>
      </c>
      <c r="C7214">
        <v>9</v>
      </c>
      <c r="D7214">
        <v>5.5900621118012403E-2</v>
      </c>
      <c r="E7214">
        <v>100</v>
      </c>
      <c r="F7214">
        <v>18</v>
      </c>
      <c r="G7214">
        <v>34</v>
      </c>
      <c r="H7214">
        <v>1.65359477124183</v>
      </c>
      <c r="I7214">
        <v>1.1176470588235199</v>
      </c>
      <c r="J7214">
        <v>1.2222222222222201</v>
      </c>
      <c r="K7214">
        <v>0.60123042193079002</v>
      </c>
      <c r="L7214">
        <v>2142</v>
      </c>
      <c r="M7214">
        <v>664</v>
      </c>
      <c r="N7214">
        <v>801</v>
      </c>
      <c r="O7214">
        <v>0.593845300803992</v>
      </c>
      <c r="P7214">
        <v>0.18408649847518699</v>
      </c>
      <c r="Q7214">
        <v>0.22206820072082001</v>
      </c>
      <c r="R7214">
        <v>52209</v>
      </c>
      <c r="S7214">
        <v>55389</v>
      </c>
      <c r="T7214">
        <v>37000</v>
      </c>
      <c r="U7214">
        <v>34365</v>
      </c>
      <c r="V7214" t="str">
        <f>VLOOKUP($A7214,List2,1,FALSE)</f>
        <v>GCF_000859805.1_ViralProj15181.fna</v>
      </c>
      <c r="W7214">
        <f>VLOOKUP($A7214,List2,2,FALSE)</f>
        <v>1</v>
      </c>
      <c r="X7214">
        <f>VLOOKUP($A7214,List2,3,FALSE)</f>
        <v>0.58733536275561304</v>
      </c>
      <c r="Y7214">
        <f>VLOOKUP($A7214,List2,4,FALSE)</f>
        <v>1727</v>
      </c>
      <c r="Z7214">
        <f>VLOOKUP($A7214,List2,5,FALSE)</f>
        <v>3239</v>
      </c>
      <c r="AA7214">
        <f>VLOOKUP($A7214,List2,6,FALSE)</f>
        <v>1304</v>
      </c>
      <c r="AB7214">
        <f>VLOOKUP($A7214,List2,7,FALSE)</f>
        <v>67989</v>
      </c>
      <c r="AC7214">
        <f>VLOOKUP($A7214,List2,8,FALSE)</f>
        <v>67262</v>
      </c>
      <c r="AD7214">
        <f>VLOOKUP($A7214,List2,9,FALSE)</f>
        <v>46981</v>
      </c>
      <c r="AE7214">
        <f>VLOOKUP($A7214,List2,10,FALSE)</f>
        <v>48047</v>
      </c>
    </row>
    <row r="7215" spans="1:31" x14ac:dyDescent="0.3">
      <c r="A7215" t="s">
        <v>7214</v>
      </c>
      <c r="B7215">
        <v>62</v>
      </c>
      <c r="C7215">
        <v>3</v>
      </c>
      <c r="D7215">
        <v>4.8387096774193498E-2</v>
      </c>
      <c r="E7215">
        <v>19</v>
      </c>
      <c r="F7215">
        <v>13</v>
      </c>
      <c r="G7215">
        <v>27</v>
      </c>
      <c r="H7215">
        <v>1.31666666666666</v>
      </c>
      <c r="I7215">
        <v>1.2166666666666599</v>
      </c>
      <c r="J7215">
        <v>1.45</v>
      </c>
      <c r="K7215">
        <v>0.35651655234118701</v>
      </c>
      <c r="L7215">
        <v>908</v>
      </c>
      <c r="M7215">
        <v>409</v>
      </c>
      <c r="N7215">
        <v>889</v>
      </c>
      <c r="O7215">
        <v>0.411604714415231</v>
      </c>
      <c r="P7215">
        <v>0.18540344514959201</v>
      </c>
      <c r="Q7215">
        <v>0.402991840435176</v>
      </c>
      <c r="R7215">
        <v>6810</v>
      </c>
      <c r="S7215">
        <v>5144</v>
      </c>
      <c r="T7215">
        <v>12071</v>
      </c>
      <c r="U7215">
        <v>9505</v>
      </c>
      <c r="V7215" t="str">
        <f>VLOOKUP($A7215,List2,1,FALSE)</f>
        <v>GCF_000838885.1_ViralProj14111.fna</v>
      </c>
      <c r="W7215">
        <f>VLOOKUP($A7215,List2,2,FALSE)</f>
        <v>1</v>
      </c>
      <c r="X7215">
        <f>VLOOKUP($A7215,List2,3,FALSE)</f>
        <v>0.35189510115647599</v>
      </c>
      <c r="Y7215">
        <f>VLOOKUP($A7215,List2,4,FALSE)</f>
        <v>439</v>
      </c>
      <c r="Z7215">
        <f>VLOOKUP($A7215,List2,5,FALSE)</f>
        <v>906</v>
      </c>
      <c r="AA7215">
        <f>VLOOKUP($A7215,List2,6,FALSE)</f>
        <v>938</v>
      </c>
      <c r="AB7215">
        <f>VLOOKUP($A7215,List2,7,FALSE)</f>
        <v>7025</v>
      </c>
      <c r="AC7215">
        <f>VLOOKUP($A7215,List2,8,FALSE)</f>
        <v>5481</v>
      </c>
      <c r="AD7215">
        <f>VLOOKUP($A7215,List2,9,FALSE)</f>
        <v>12605</v>
      </c>
      <c r="AE7215">
        <f>VLOOKUP($A7215,List2,10,FALSE)</f>
        <v>10428</v>
      </c>
    </row>
    <row r="7216" spans="1:31" x14ac:dyDescent="0.3">
      <c r="A7216" t="s">
        <v>7215</v>
      </c>
      <c r="B7216">
        <v>9</v>
      </c>
      <c r="C7216">
        <v>1</v>
      </c>
      <c r="D7216">
        <v>0.11111111111111099</v>
      </c>
      <c r="E7216">
        <v>2</v>
      </c>
      <c r="F7216">
        <v>3</v>
      </c>
      <c r="G7216">
        <v>3</v>
      </c>
      <c r="H7216">
        <v>1.2222222222222201</v>
      </c>
      <c r="I7216">
        <v>1.3333333333333299</v>
      </c>
      <c r="J7216">
        <v>1.3333333333333299</v>
      </c>
      <c r="K7216">
        <v>0.46358792184724601</v>
      </c>
      <c r="L7216">
        <v>68</v>
      </c>
      <c r="M7216">
        <v>37</v>
      </c>
      <c r="N7216">
        <v>80</v>
      </c>
      <c r="O7216">
        <v>0.36756756756756698</v>
      </c>
      <c r="P7216">
        <v>0.2</v>
      </c>
      <c r="Q7216">
        <v>0.43243243243243201</v>
      </c>
      <c r="R7216">
        <v>1231</v>
      </c>
      <c r="S7216">
        <v>1379</v>
      </c>
      <c r="T7216">
        <v>1635</v>
      </c>
      <c r="U7216">
        <v>1385</v>
      </c>
      <c r="V7216" t="str">
        <f>VLOOKUP($A7216,List2,1,FALSE)</f>
        <v>GCF_000859785.1_ViralMultiSegProj15177.fna</v>
      </c>
      <c r="W7216">
        <f>VLOOKUP($A7216,List2,2,FALSE)</f>
        <v>2</v>
      </c>
      <c r="X7216">
        <f>VLOOKUP($A7216,List2,3,FALSE)</f>
        <v>0.44528031524270101</v>
      </c>
      <c r="Y7216">
        <f>VLOOKUP($A7216,List2,4,FALSE)</f>
        <v>51</v>
      </c>
      <c r="Z7216">
        <f>VLOOKUP($A7216,List2,5,FALSE)</f>
        <v>137</v>
      </c>
      <c r="AA7216">
        <f>VLOOKUP($A7216,List2,6,FALSE)</f>
        <v>107</v>
      </c>
      <c r="AB7216">
        <f>VLOOKUP($A7216,List2,7,FALSE)</f>
        <v>1485</v>
      </c>
      <c r="AC7216">
        <f>VLOOKUP($A7216,List2,8,FALSE)</f>
        <v>1001</v>
      </c>
      <c r="AD7216">
        <f>VLOOKUP($A7216,List2,9,FALSE)</f>
        <v>1508</v>
      </c>
      <c r="AE7216">
        <f>VLOOKUP($A7216,List2,10,FALSE)</f>
        <v>1589</v>
      </c>
    </row>
    <row r="7217" spans="1:31" x14ac:dyDescent="0.3">
      <c r="A7217" t="s">
        <v>7216</v>
      </c>
      <c r="B7217">
        <v>47</v>
      </c>
      <c r="C7217">
        <v>1</v>
      </c>
      <c r="D7217">
        <v>2.1276595744680799E-2</v>
      </c>
      <c r="E7217">
        <v>13</v>
      </c>
      <c r="F7217">
        <v>11</v>
      </c>
      <c r="G7217">
        <v>22</v>
      </c>
      <c r="H7217">
        <v>1.27659574468085</v>
      </c>
      <c r="I7217">
        <v>1.23404255319148</v>
      </c>
      <c r="J7217">
        <v>1.4680851063829701</v>
      </c>
      <c r="K7217">
        <v>0.44604831494184299</v>
      </c>
      <c r="L7217">
        <v>760</v>
      </c>
      <c r="M7217">
        <v>364</v>
      </c>
      <c r="N7217">
        <v>672</v>
      </c>
      <c r="O7217">
        <v>0.42316258351892999</v>
      </c>
      <c r="P7217">
        <v>0.202672605790645</v>
      </c>
      <c r="Q7217">
        <v>0.37416481069042301</v>
      </c>
      <c r="R7217">
        <v>8150</v>
      </c>
      <c r="S7217">
        <v>6806</v>
      </c>
      <c r="T7217">
        <v>10247</v>
      </c>
      <c r="U7217">
        <v>8327</v>
      </c>
      <c r="V7217" t="str">
        <f>VLOOKUP($A7217,List2,1,FALSE)</f>
        <v>GCF_000859765.1_ViralProj15173.fna</v>
      </c>
      <c r="W7217">
        <f>VLOOKUP($A7217,List2,2,FALSE)</f>
        <v>1</v>
      </c>
      <c r="X7217">
        <f>VLOOKUP($A7217,List2,3,FALSE)</f>
        <v>0.439706037298493</v>
      </c>
      <c r="Y7217">
        <f>VLOOKUP($A7217,List2,4,FALSE)</f>
        <v>428</v>
      </c>
      <c r="Z7217">
        <f>VLOOKUP($A7217,List2,5,FALSE)</f>
        <v>764</v>
      </c>
      <c r="AA7217">
        <f>VLOOKUP($A7217,List2,6,FALSE)</f>
        <v>759</v>
      </c>
      <c r="AB7217">
        <f>VLOOKUP($A7217,List2,7,FALSE)</f>
        <v>8564</v>
      </c>
      <c r="AC7217">
        <f>VLOOKUP($A7217,List2,8,FALSE)</f>
        <v>8129</v>
      </c>
      <c r="AD7217">
        <f>VLOOKUP($A7217,List2,9,FALSE)</f>
        <v>10556</v>
      </c>
      <c r="AE7217">
        <f>VLOOKUP($A7217,List2,10,FALSE)</f>
        <v>10715</v>
      </c>
    </row>
    <row r="7218" spans="1:31" x14ac:dyDescent="0.3">
      <c r="A7218" t="s">
        <v>7217</v>
      </c>
      <c r="B7218">
        <v>2</v>
      </c>
      <c r="C7218">
        <v>1</v>
      </c>
      <c r="D7218">
        <v>0.5</v>
      </c>
      <c r="E7218">
        <v>0</v>
      </c>
      <c r="F7218">
        <v>1</v>
      </c>
      <c r="G7218">
        <v>0</v>
      </c>
      <c r="H7218">
        <v>1</v>
      </c>
      <c r="I7218">
        <v>1.5</v>
      </c>
      <c r="J7218">
        <v>1</v>
      </c>
      <c r="K7218">
        <v>0.51460396039603895</v>
      </c>
      <c r="L7218">
        <v>58</v>
      </c>
      <c r="M7218">
        <v>6</v>
      </c>
      <c r="N7218">
        <v>26</v>
      </c>
      <c r="O7218">
        <v>0.64444444444444404</v>
      </c>
      <c r="P7218">
        <v>6.6666666666666596E-2</v>
      </c>
      <c r="Q7218">
        <v>0.28888888888888797</v>
      </c>
      <c r="R7218">
        <v>665</v>
      </c>
      <c r="S7218">
        <v>1414</v>
      </c>
      <c r="T7218">
        <v>974</v>
      </c>
      <c r="U7218">
        <v>987</v>
      </c>
      <c r="V7218" t="str">
        <f>VLOOKUP($A7218,List2,1,FALSE)</f>
        <v>GCF_000859745.1_ViralMultiSegProj15169.fna</v>
      </c>
      <c r="W7218">
        <f>VLOOKUP($A7218,List2,2,FALSE)</f>
        <v>2</v>
      </c>
      <c r="X7218">
        <f>VLOOKUP($A7218,List2,3,FALSE)</f>
        <v>0.49723634755693102</v>
      </c>
      <c r="Y7218">
        <f>VLOOKUP($A7218,List2,4,FALSE)</f>
        <v>11</v>
      </c>
      <c r="Z7218">
        <f>VLOOKUP($A7218,List2,5,FALSE)</f>
        <v>61</v>
      </c>
      <c r="AA7218">
        <f>VLOOKUP($A7218,List2,6,FALSE)</f>
        <v>32</v>
      </c>
      <c r="AB7218">
        <f>VLOOKUP($A7218,List2,7,FALSE)</f>
        <v>716</v>
      </c>
      <c r="AC7218">
        <f>VLOOKUP($A7218,List2,8,FALSE)</f>
        <v>1533</v>
      </c>
      <c r="AD7218">
        <f>VLOOKUP($A7218,List2,9,FALSE)</f>
        <v>1149</v>
      </c>
      <c r="AE7218">
        <f>VLOOKUP($A7218,List2,10,FALSE)</f>
        <v>1125</v>
      </c>
    </row>
    <row r="7219" spans="1:31" x14ac:dyDescent="0.3">
      <c r="A7219" t="s">
        <v>7218</v>
      </c>
      <c r="B7219">
        <v>31</v>
      </c>
      <c r="C7219">
        <v>2</v>
      </c>
      <c r="D7219">
        <v>6.4516129032257993E-2</v>
      </c>
      <c r="E7219">
        <v>9</v>
      </c>
      <c r="F7219">
        <v>5</v>
      </c>
      <c r="G7219">
        <v>15</v>
      </c>
      <c r="H7219">
        <v>1.3</v>
      </c>
      <c r="I7219">
        <v>1.1666666666666601</v>
      </c>
      <c r="J7219">
        <v>1.5</v>
      </c>
      <c r="K7219">
        <v>0.40948509485094797</v>
      </c>
      <c r="L7219">
        <v>284</v>
      </c>
      <c r="M7219">
        <v>185</v>
      </c>
      <c r="N7219">
        <v>291</v>
      </c>
      <c r="O7219">
        <v>0.37368421052631501</v>
      </c>
      <c r="P7219">
        <v>0.24342105263157801</v>
      </c>
      <c r="Q7219">
        <v>0.38289473684210501</v>
      </c>
      <c r="R7219">
        <v>3472</v>
      </c>
      <c r="S7219">
        <v>2572</v>
      </c>
      <c r="T7219">
        <v>5077</v>
      </c>
      <c r="U7219">
        <v>3639</v>
      </c>
      <c r="V7219" t="str">
        <f>VLOOKUP($A7219,List2,1,FALSE)</f>
        <v>GCF_000859725.1_ViralProj15164.fna</v>
      </c>
      <c r="W7219">
        <f>VLOOKUP($A7219,List2,2,FALSE)</f>
        <v>1</v>
      </c>
      <c r="X7219">
        <f>VLOOKUP($A7219,List2,3,FALSE)</f>
        <v>0.40086235936131498</v>
      </c>
      <c r="Y7219">
        <f>VLOOKUP($A7219,List2,4,FALSE)</f>
        <v>189</v>
      </c>
      <c r="Z7219">
        <f>VLOOKUP($A7219,List2,5,FALSE)</f>
        <v>284</v>
      </c>
      <c r="AA7219">
        <f>VLOOKUP($A7219,List2,6,FALSE)</f>
        <v>300</v>
      </c>
      <c r="AB7219">
        <f>VLOOKUP($A7219,List2,7,FALSE)</f>
        <v>3439</v>
      </c>
      <c r="AC7219">
        <f>VLOOKUP($A7219,List2,8,FALSE)</f>
        <v>2511</v>
      </c>
      <c r="AD7219">
        <f>VLOOKUP($A7219,List2,9,FALSE)</f>
        <v>5129</v>
      </c>
      <c r="AE7219">
        <f>VLOOKUP($A7219,List2,10,FALSE)</f>
        <v>3764</v>
      </c>
    </row>
    <row r="7220" spans="1:31" x14ac:dyDescent="0.3">
      <c r="A7220" t="s">
        <v>7219</v>
      </c>
      <c r="B7220">
        <v>5</v>
      </c>
      <c r="C7220">
        <v>3</v>
      </c>
      <c r="D7220">
        <v>0.6</v>
      </c>
      <c r="E7220">
        <v>0</v>
      </c>
      <c r="F7220">
        <v>0</v>
      </c>
      <c r="G7220">
        <v>2</v>
      </c>
      <c r="H7220">
        <v>1</v>
      </c>
      <c r="I7220">
        <v>1</v>
      </c>
      <c r="J7220">
        <v>1.6666666666666601</v>
      </c>
      <c r="K7220">
        <v>0.59579161717291695</v>
      </c>
      <c r="L7220">
        <v>85</v>
      </c>
      <c r="M7220">
        <v>10</v>
      </c>
      <c r="N7220">
        <v>20</v>
      </c>
      <c r="O7220">
        <v>0.73913043478260798</v>
      </c>
      <c r="P7220">
        <v>8.6956521739130405E-2</v>
      </c>
      <c r="Q7220">
        <v>0.17391304347826</v>
      </c>
      <c r="R7220">
        <v>1442</v>
      </c>
      <c r="S7220">
        <v>2069</v>
      </c>
      <c r="T7220">
        <v>1203</v>
      </c>
      <c r="U7220">
        <v>1179</v>
      </c>
      <c r="V7220" t="str">
        <f>VLOOKUP($A7220,List2,1,FALSE)</f>
        <v>GCF_000859705.1_ViralProj15160.fna</v>
      </c>
      <c r="W7220">
        <f>VLOOKUP($A7220,List2,2,FALSE)</f>
        <v>1</v>
      </c>
      <c r="X7220">
        <f>VLOOKUP($A7220,List2,3,FALSE)</f>
        <v>0.59188503803888404</v>
      </c>
      <c r="Y7220">
        <f>VLOOKUP($A7220,List2,4,FALSE)</f>
        <v>12</v>
      </c>
      <c r="Z7220">
        <f>VLOOKUP($A7220,List2,5,FALSE)</f>
        <v>85</v>
      </c>
      <c r="AA7220">
        <f>VLOOKUP($A7220,List2,6,FALSE)</f>
        <v>21</v>
      </c>
      <c r="AB7220">
        <f>VLOOKUP($A7220,List2,7,FALSE)</f>
        <v>1438</v>
      </c>
      <c r="AC7220">
        <f>VLOOKUP($A7220,List2,8,FALSE)</f>
        <v>2063</v>
      </c>
      <c r="AD7220">
        <f>VLOOKUP($A7220,List2,9,FALSE)</f>
        <v>1240</v>
      </c>
      <c r="AE7220">
        <f>VLOOKUP($A7220,List2,10,FALSE)</f>
        <v>1174</v>
      </c>
    </row>
    <row r="7221" spans="1:31" x14ac:dyDescent="0.3">
      <c r="A7221" t="s">
        <v>7220</v>
      </c>
      <c r="B7221">
        <v>46</v>
      </c>
      <c r="C7221">
        <v>2</v>
      </c>
      <c r="D7221">
        <v>4.3478260869565202E-2</v>
      </c>
      <c r="E7221">
        <v>9</v>
      </c>
      <c r="F7221">
        <v>10</v>
      </c>
      <c r="G7221">
        <v>25</v>
      </c>
      <c r="H7221">
        <v>1.2</v>
      </c>
      <c r="I7221">
        <v>1.2222222222222201</v>
      </c>
      <c r="J7221">
        <v>1.55555555555555</v>
      </c>
      <c r="K7221">
        <v>0.40480252764612901</v>
      </c>
      <c r="L7221">
        <v>742</v>
      </c>
      <c r="M7221">
        <v>340</v>
      </c>
      <c r="N7221">
        <v>814</v>
      </c>
      <c r="O7221">
        <v>0.39135021097046402</v>
      </c>
      <c r="P7221">
        <v>0.17932489451476699</v>
      </c>
      <c r="Q7221">
        <v>0.42932489451476702</v>
      </c>
      <c r="R7221">
        <v>7140</v>
      </c>
      <c r="S7221">
        <v>5672</v>
      </c>
      <c r="T7221">
        <v>10323</v>
      </c>
      <c r="U7221">
        <v>8515</v>
      </c>
      <c r="V7221" t="str">
        <f>VLOOKUP($A7221,List2,1,FALSE)</f>
        <v>GCF_000859685.1_ViralProj15156.fna</v>
      </c>
      <c r="W7221">
        <f>VLOOKUP($A7221,List2,2,FALSE)</f>
        <v>1</v>
      </c>
      <c r="X7221">
        <f>VLOOKUP($A7221,List2,3,FALSE)</f>
        <v>0.39356509884117202</v>
      </c>
      <c r="Y7221">
        <f>VLOOKUP($A7221,List2,4,FALSE)</f>
        <v>408</v>
      </c>
      <c r="Z7221">
        <f>VLOOKUP($A7221,List2,5,FALSE)</f>
        <v>818</v>
      </c>
      <c r="AA7221">
        <f>VLOOKUP($A7221,List2,6,FALSE)</f>
        <v>993</v>
      </c>
      <c r="AB7221">
        <f>VLOOKUP($A7221,List2,7,FALSE)</f>
        <v>8091</v>
      </c>
      <c r="AC7221">
        <f>VLOOKUP($A7221,List2,8,FALSE)</f>
        <v>6343</v>
      </c>
      <c r="AD7221">
        <f>VLOOKUP($A7221,List2,9,FALSE)</f>
        <v>12120</v>
      </c>
      <c r="AE7221">
        <f>VLOOKUP($A7221,List2,10,FALSE)</f>
        <v>10121</v>
      </c>
    </row>
    <row r="7222" spans="1:31" x14ac:dyDescent="0.3">
      <c r="A7222" t="s">
        <v>7221</v>
      </c>
      <c r="B7222">
        <v>37</v>
      </c>
      <c r="C7222">
        <v>4</v>
      </c>
      <c r="D7222">
        <v>0.108108108108108</v>
      </c>
      <c r="E7222">
        <v>11</v>
      </c>
      <c r="F7222">
        <v>7</v>
      </c>
      <c r="G7222">
        <v>15</v>
      </c>
      <c r="H7222">
        <v>1.3235294117647001</v>
      </c>
      <c r="I7222">
        <v>1.20588235294117</v>
      </c>
      <c r="J7222">
        <v>1.44117647058823</v>
      </c>
      <c r="K7222">
        <v>0.58806467361649495</v>
      </c>
      <c r="L7222">
        <v>494</v>
      </c>
      <c r="M7222">
        <v>156</v>
      </c>
      <c r="N7222">
        <v>225</v>
      </c>
      <c r="O7222">
        <v>0.56457142857142795</v>
      </c>
      <c r="P7222">
        <v>0.17828571428571399</v>
      </c>
      <c r="Q7222">
        <v>0.25714285714285701</v>
      </c>
      <c r="R7222">
        <v>9611</v>
      </c>
      <c r="S7222">
        <v>10866</v>
      </c>
      <c r="T7222">
        <v>7707</v>
      </c>
      <c r="U7222">
        <v>6637</v>
      </c>
      <c r="V7222" t="str">
        <f>VLOOKUP($A7222,List2,1,FALSE)</f>
        <v>GCF_000859665.1_ViralProj15152.fna</v>
      </c>
      <c r="W7222">
        <f>VLOOKUP($A7222,List2,2,FALSE)</f>
        <v>1</v>
      </c>
      <c r="X7222">
        <f>VLOOKUP($A7222,List2,3,FALSE)</f>
        <v>0.57671898874843697</v>
      </c>
      <c r="Y7222">
        <f>VLOOKUP($A7222,List2,4,FALSE)</f>
        <v>226</v>
      </c>
      <c r="Z7222">
        <f>VLOOKUP($A7222,List2,5,FALSE)</f>
        <v>553</v>
      </c>
      <c r="AA7222">
        <f>VLOOKUP($A7222,List2,6,FALSE)</f>
        <v>283</v>
      </c>
      <c r="AB7222">
        <f>VLOOKUP($A7222,List2,7,FALSE)</f>
        <v>10335</v>
      </c>
      <c r="AC7222">
        <f>VLOOKUP($A7222,List2,8,FALSE)</f>
        <v>10424</v>
      </c>
      <c r="AD7222">
        <f>VLOOKUP($A7222,List2,9,FALSE)</f>
        <v>7901</v>
      </c>
      <c r="AE7222">
        <f>VLOOKUP($A7222,List2,10,FALSE)</f>
        <v>7335</v>
      </c>
    </row>
    <row r="7223" spans="1:31" x14ac:dyDescent="0.3">
      <c r="A7223" t="s">
        <v>7222</v>
      </c>
      <c r="B7223">
        <v>4</v>
      </c>
      <c r="C7223">
        <v>1</v>
      </c>
      <c r="D7223">
        <v>0.25</v>
      </c>
      <c r="E7223">
        <v>0</v>
      </c>
      <c r="F7223">
        <v>1</v>
      </c>
      <c r="G7223">
        <v>2</v>
      </c>
      <c r="H7223">
        <v>1</v>
      </c>
      <c r="I7223">
        <v>1.25</v>
      </c>
      <c r="J7223">
        <v>1.5</v>
      </c>
      <c r="K7223">
        <v>0.42888888888888799</v>
      </c>
      <c r="L7223">
        <v>187</v>
      </c>
      <c r="M7223">
        <v>119</v>
      </c>
      <c r="N7223">
        <v>147</v>
      </c>
      <c r="O7223">
        <v>0.41280353200883002</v>
      </c>
      <c r="P7223">
        <v>0.26269315673289101</v>
      </c>
      <c r="Q7223">
        <v>0.32450331125827803</v>
      </c>
      <c r="R7223">
        <v>2293</v>
      </c>
      <c r="S7223">
        <v>1760</v>
      </c>
      <c r="T7223">
        <v>2752</v>
      </c>
      <c r="U7223">
        <v>2645</v>
      </c>
      <c r="V7223" t="str">
        <f>VLOOKUP($A7223,List2,1,FALSE)</f>
        <v>GCF_000859645.1_ViralProj15148.fna</v>
      </c>
      <c r="W7223">
        <f>VLOOKUP($A7223,List2,2,FALSE)</f>
        <v>1</v>
      </c>
      <c r="X7223">
        <f>VLOOKUP($A7223,List2,3,FALSE)</f>
        <v>0.42308902170493801</v>
      </c>
      <c r="Y7223">
        <f>VLOOKUP($A7223,List2,4,FALSE)</f>
        <v>85</v>
      </c>
      <c r="Z7223">
        <f>VLOOKUP($A7223,List2,5,FALSE)</f>
        <v>123</v>
      </c>
      <c r="AA7223">
        <f>VLOOKUP($A7223,List2,6,FALSE)</f>
        <v>100</v>
      </c>
      <c r="AB7223">
        <f>VLOOKUP($A7223,List2,7,FALSE)</f>
        <v>1518</v>
      </c>
      <c r="AC7223">
        <f>VLOOKUP($A7223,List2,8,FALSE)</f>
        <v>1172</v>
      </c>
      <c r="AD7223">
        <f>VLOOKUP($A7223,List2,9,FALSE)</f>
        <v>1885</v>
      </c>
      <c r="AE7223">
        <f>VLOOKUP($A7223,List2,10,FALSE)</f>
        <v>1783</v>
      </c>
    </row>
    <row r="7224" spans="1:31" x14ac:dyDescent="0.3">
      <c r="A7224" t="s">
        <v>7223</v>
      </c>
      <c r="B7224">
        <v>5</v>
      </c>
      <c r="C7224">
        <v>1</v>
      </c>
      <c r="D7224">
        <v>0.2</v>
      </c>
      <c r="E7224">
        <v>1</v>
      </c>
      <c r="F7224">
        <v>0</v>
      </c>
      <c r="G7224">
        <v>3</v>
      </c>
      <c r="H7224">
        <v>1.2</v>
      </c>
      <c r="I7224">
        <v>1</v>
      </c>
      <c r="J7224">
        <v>1.6</v>
      </c>
      <c r="K7224">
        <v>0.45559029054799499</v>
      </c>
      <c r="L7224">
        <v>237</v>
      </c>
      <c r="M7224">
        <v>124</v>
      </c>
      <c r="N7224">
        <v>111</v>
      </c>
      <c r="O7224">
        <v>0.50211864406779605</v>
      </c>
      <c r="P7224">
        <v>0.26271186440677902</v>
      </c>
      <c r="Q7224">
        <v>0.23516949152542299</v>
      </c>
      <c r="R7224">
        <v>2542</v>
      </c>
      <c r="S7224">
        <v>2413</v>
      </c>
      <c r="T7224">
        <v>3076</v>
      </c>
      <c r="U7224">
        <v>2845</v>
      </c>
      <c r="V7224" t="str">
        <f>VLOOKUP($A7224,List2,1,FALSE)</f>
        <v>GCF_000859625.1_ViralProj15144.fna</v>
      </c>
      <c r="W7224">
        <f>VLOOKUP($A7224,List2,2,FALSE)</f>
        <v>1</v>
      </c>
      <c r="X7224">
        <f>VLOOKUP($A7224,List2,3,FALSE)</f>
        <v>0.45101818486549899</v>
      </c>
      <c r="Y7224">
        <f>VLOOKUP($A7224,List2,4,FALSE)</f>
        <v>132</v>
      </c>
      <c r="Z7224">
        <f>VLOOKUP($A7224,List2,5,FALSE)</f>
        <v>256</v>
      </c>
      <c r="AA7224">
        <f>VLOOKUP($A7224,List2,6,FALSE)</f>
        <v>130</v>
      </c>
      <c r="AB7224">
        <f>VLOOKUP($A7224,List2,7,FALSE)</f>
        <v>2736</v>
      </c>
      <c r="AC7224">
        <f>VLOOKUP($A7224,List2,8,FALSE)</f>
        <v>2646</v>
      </c>
      <c r="AD7224">
        <f>VLOOKUP($A7224,List2,9,FALSE)</f>
        <v>3421</v>
      </c>
      <c r="AE7224">
        <f>VLOOKUP($A7224,List2,10,FALSE)</f>
        <v>3130</v>
      </c>
    </row>
    <row r="7225" spans="1:31" x14ac:dyDescent="0.3">
      <c r="A7225" t="s">
        <v>7224</v>
      </c>
      <c r="B7225">
        <v>4</v>
      </c>
      <c r="C7225">
        <v>1</v>
      </c>
      <c r="D7225">
        <v>0.25</v>
      </c>
      <c r="E7225">
        <v>0</v>
      </c>
      <c r="F7225">
        <v>1</v>
      </c>
      <c r="G7225">
        <v>2</v>
      </c>
      <c r="H7225">
        <v>1</v>
      </c>
      <c r="I7225">
        <v>1.25</v>
      </c>
      <c r="J7225">
        <v>1.5</v>
      </c>
      <c r="K7225">
        <v>0.46102109446652401</v>
      </c>
      <c r="L7225">
        <v>203</v>
      </c>
      <c r="M7225">
        <v>135</v>
      </c>
      <c r="N7225">
        <v>135</v>
      </c>
      <c r="O7225">
        <v>0.42917547568710301</v>
      </c>
      <c r="P7225">
        <v>0.28541226215644799</v>
      </c>
      <c r="Q7225">
        <v>0.28541226215644799</v>
      </c>
      <c r="R7225">
        <v>2422</v>
      </c>
      <c r="S7225">
        <v>2102</v>
      </c>
      <c r="T7225">
        <v>2484</v>
      </c>
      <c r="U7225">
        <v>2805</v>
      </c>
      <c r="V7225" t="str">
        <f>VLOOKUP($A7225,List2,1,FALSE)</f>
        <v>GCF_000859605.1_ViralProj15140.fna</v>
      </c>
      <c r="W7225">
        <f>VLOOKUP($A7225,List2,2,FALSE)</f>
        <v>1</v>
      </c>
      <c r="X7225">
        <f>VLOOKUP($A7225,List2,3,FALSE)</f>
        <v>0.45356868764389802</v>
      </c>
      <c r="Y7225">
        <f>VLOOKUP($A7225,List2,4,FALSE)</f>
        <v>96</v>
      </c>
      <c r="Z7225">
        <f>VLOOKUP($A7225,List2,5,FALSE)</f>
        <v>126</v>
      </c>
      <c r="AA7225">
        <f>VLOOKUP($A7225,List2,6,FALSE)</f>
        <v>99</v>
      </c>
      <c r="AB7225">
        <f>VLOOKUP($A7225,List2,7,FALSE)</f>
        <v>1579</v>
      </c>
      <c r="AC7225">
        <f>VLOOKUP($A7225,List2,8,FALSE)</f>
        <v>1376</v>
      </c>
      <c r="AD7225">
        <f>VLOOKUP($A7225,List2,9,FALSE)</f>
        <v>1629</v>
      </c>
      <c r="AE7225">
        <f>VLOOKUP($A7225,List2,10,FALSE)</f>
        <v>1931</v>
      </c>
    </row>
    <row r="7226" spans="1:31" x14ac:dyDescent="0.3">
      <c r="A7226" t="s">
        <v>7225</v>
      </c>
      <c r="B7226">
        <v>11</v>
      </c>
      <c r="C7226">
        <v>2</v>
      </c>
      <c r="D7226">
        <v>0.18181818181818099</v>
      </c>
      <c r="E7226">
        <v>2</v>
      </c>
      <c r="F7226">
        <v>3</v>
      </c>
      <c r="G7226">
        <v>4</v>
      </c>
      <c r="H7226">
        <v>1.2</v>
      </c>
      <c r="I7226">
        <v>1.3</v>
      </c>
      <c r="J7226">
        <v>1.4</v>
      </c>
      <c r="K7226">
        <v>0.456654216630627</v>
      </c>
      <c r="L7226">
        <v>53</v>
      </c>
      <c r="M7226">
        <v>31</v>
      </c>
      <c r="N7226">
        <v>50</v>
      </c>
      <c r="O7226">
        <v>0.39552238805970102</v>
      </c>
      <c r="P7226">
        <v>0.231343283582089</v>
      </c>
      <c r="Q7226">
        <v>0.37313432835820898</v>
      </c>
      <c r="R7226">
        <v>911</v>
      </c>
      <c r="S7226">
        <v>1412</v>
      </c>
      <c r="T7226">
        <v>1771</v>
      </c>
      <c r="U7226">
        <v>993</v>
      </c>
      <c r="V7226" t="str">
        <f>VLOOKUP($A7226,List2,1,FALSE)</f>
        <v>GCF_000838865.1_ViralProj14107.fna</v>
      </c>
      <c r="W7226">
        <f>VLOOKUP($A7226,List2,2,FALSE)</f>
        <v>1</v>
      </c>
      <c r="X7226">
        <f>VLOOKUP($A7226,List2,3,FALSE)</f>
        <v>0.46115342763873701</v>
      </c>
      <c r="Y7226">
        <f>VLOOKUP($A7226,List2,4,FALSE)</f>
        <v>33</v>
      </c>
      <c r="Z7226">
        <f>VLOOKUP($A7226,List2,5,FALSE)</f>
        <v>49</v>
      </c>
      <c r="AA7226">
        <f>VLOOKUP($A7226,List2,6,FALSE)</f>
        <v>47</v>
      </c>
      <c r="AB7226">
        <f>VLOOKUP($A7226,List2,7,FALSE)</f>
        <v>839</v>
      </c>
      <c r="AC7226">
        <f>VLOOKUP($A7226,List2,8,FALSE)</f>
        <v>1280</v>
      </c>
      <c r="AD7226">
        <f>VLOOKUP($A7226,List2,9,FALSE)</f>
        <v>1597</v>
      </c>
      <c r="AE7226">
        <f>VLOOKUP($A7226,List2,10,FALSE)</f>
        <v>879</v>
      </c>
    </row>
    <row r="7227" spans="1:31" x14ac:dyDescent="0.3">
      <c r="A7227" t="s">
        <v>7226</v>
      </c>
      <c r="B7227">
        <v>334</v>
      </c>
      <c r="C7227">
        <v>10</v>
      </c>
      <c r="D7227">
        <v>2.9940119760479E-2</v>
      </c>
      <c r="E7227">
        <v>101</v>
      </c>
      <c r="F7227">
        <v>42</v>
      </c>
      <c r="G7227">
        <v>181</v>
      </c>
      <c r="H7227">
        <v>1.31076923076923</v>
      </c>
      <c r="I7227">
        <v>1.1292307692307599</v>
      </c>
      <c r="J7227">
        <v>1.55692307692307</v>
      </c>
      <c r="K7227">
        <v>0.35789634297213901</v>
      </c>
      <c r="L7227">
        <v>5993</v>
      </c>
      <c r="M7227">
        <v>4041</v>
      </c>
      <c r="N7227">
        <v>7047</v>
      </c>
      <c r="O7227">
        <v>0.35085767812188901</v>
      </c>
      <c r="P7227">
        <v>0.236578654645512</v>
      </c>
      <c r="Q7227">
        <v>0.41256366723259702</v>
      </c>
      <c r="R7227">
        <v>50965</v>
      </c>
      <c r="S7227">
        <v>35822</v>
      </c>
      <c r="T7227">
        <v>81678</v>
      </c>
      <c r="U7227">
        <v>74027</v>
      </c>
      <c r="V7227" t="str">
        <f>VLOOKUP($A7227,List2,1,FALSE)</f>
        <v>GCF_000859585.1_ViralProj15135.fna</v>
      </c>
      <c r="W7227">
        <f>VLOOKUP($A7227,List2,2,FALSE)</f>
        <v>1</v>
      </c>
      <c r="X7227">
        <f>VLOOKUP($A7227,List2,3,FALSE)</f>
        <v>0.355060577966894</v>
      </c>
      <c r="Y7227">
        <f>VLOOKUP($A7227,List2,4,FALSE)</f>
        <v>4093</v>
      </c>
      <c r="Z7227">
        <f>VLOOKUP($A7227,List2,5,FALSE)</f>
        <v>5911</v>
      </c>
      <c r="AA7227">
        <f>VLOOKUP($A7227,List2,6,FALSE)</f>
        <v>7350</v>
      </c>
      <c r="AB7227">
        <f>VLOOKUP($A7227,List2,7,FALSE)</f>
        <v>52097</v>
      </c>
      <c r="AC7227">
        <f>VLOOKUP($A7227,List2,8,FALSE)</f>
        <v>37521</v>
      </c>
      <c r="AD7227">
        <f>VLOOKUP($A7227,List2,9,FALSE)</f>
        <v>84778</v>
      </c>
      <c r="AE7227">
        <f>VLOOKUP($A7227,List2,10,FALSE)</f>
        <v>78006</v>
      </c>
    </row>
    <row r="7228" spans="1:31" x14ac:dyDescent="0.3">
      <c r="A7228" t="s">
        <v>7227</v>
      </c>
      <c r="B7228">
        <v>2</v>
      </c>
      <c r="C7228">
        <v>1</v>
      </c>
      <c r="D7228">
        <v>0.5</v>
      </c>
      <c r="E7228">
        <v>1</v>
      </c>
      <c r="F7228">
        <v>0</v>
      </c>
      <c r="G7228">
        <v>0</v>
      </c>
      <c r="H7228">
        <v>1.5</v>
      </c>
      <c r="I7228">
        <v>1</v>
      </c>
      <c r="J7228">
        <v>1</v>
      </c>
      <c r="K7228">
        <v>0.43775266922359202</v>
      </c>
      <c r="L7228">
        <v>201</v>
      </c>
      <c r="M7228">
        <v>145</v>
      </c>
      <c r="N7228">
        <v>158</v>
      </c>
      <c r="O7228">
        <v>0.398809523809523</v>
      </c>
      <c r="P7228">
        <v>0.28769841269841201</v>
      </c>
      <c r="Q7228">
        <v>0.31349206349206299</v>
      </c>
      <c r="R7228">
        <v>2198</v>
      </c>
      <c r="S7228">
        <v>2025</v>
      </c>
      <c r="T7228">
        <v>2423</v>
      </c>
      <c r="U7228">
        <v>3001</v>
      </c>
      <c r="V7228" t="str">
        <f>VLOOKUP($A7228,List2,1,FALSE)</f>
        <v>GCF_000859565.1_ViralMultiSegProj15131.fna</v>
      </c>
      <c r="W7228">
        <f>VLOOKUP($A7228,List2,2,FALSE)</f>
        <v>2</v>
      </c>
      <c r="X7228">
        <f>VLOOKUP($A7228,List2,3,FALSE)</f>
        <v>0.434228317558431</v>
      </c>
      <c r="Y7228">
        <f>VLOOKUP($A7228,List2,4,FALSE)</f>
        <v>153</v>
      </c>
      <c r="Z7228">
        <f>VLOOKUP($A7228,List2,5,FALSE)</f>
        <v>197</v>
      </c>
      <c r="AA7228">
        <f>VLOOKUP($A7228,List2,6,FALSE)</f>
        <v>157</v>
      </c>
      <c r="AB7228">
        <f>VLOOKUP($A7228,List2,7,FALSE)</f>
        <v>2314</v>
      </c>
      <c r="AC7228">
        <f>VLOOKUP($A7228,List2,8,FALSE)</f>
        <v>2182</v>
      </c>
      <c r="AD7228">
        <f>VLOOKUP($A7228,List2,9,FALSE)</f>
        <v>2555</v>
      </c>
      <c r="AE7228">
        <f>VLOOKUP($A7228,List2,10,FALSE)</f>
        <v>3303</v>
      </c>
    </row>
    <row r="7229" spans="1:31" x14ac:dyDescent="0.3">
      <c r="A7229" t="s">
        <v>7228</v>
      </c>
      <c r="B7229">
        <v>70</v>
      </c>
      <c r="C7229">
        <v>3</v>
      </c>
      <c r="D7229">
        <v>4.2857142857142802E-2</v>
      </c>
      <c r="E7229">
        <v>47</v>
      </c>
      <c r="F7229">
        <v>4</v>
      </c>
      <c r="G7229">
        <v>16</v>
      </c>
      <c r="H7229">
        <v>1.69117647058823</v>
      </c>
      <c r="I7229">
        <v>1.0588235294117601</v>
      </c>
      <c r="J7229">
        <v>1.23529411764705</v>
      </c>
      <c r="K7229">
        <v>0.63331528782584401</v>
      </c>
      <c r="L7229">
        <v>846</v>
      </c>
      <c r="M7229">
        <v>145</v>
      </c>
      <c r="N7229">
        <v>124</v>
      </c>
      <c r="O7229">
        <v>0.75874439461883403</v>
      </c>
      <c r="P7229">
        <v>0.13004484304932701</v>
      </c>
      <c r="Q7229">
        <v>0.11121076233183801</v>
      </c>
      <c r="R7229">
        <v>19484</v>
      </c>
      <c r="S7229">
        <v>19121</v>
      </c>
      <c r="T7229">
        <v>12494</v>
      </c>
      <c r="U7229">
        <v>9858</v>
      </c>
      <c r="V7229" t="str">
        <f>VLOOKUP($A7229,List2,1,FALSE)</f>
        <v>GCF_000859545.1_ViralProj15127.fna</v>
      </c>
      <c r="W7229">
        <f>VLOOKUP($A7229,List2,2,FALSE)</f>
        <v>1</v>
      </c>
      <c r="X7229">
        <f>VLOOKUP($A7229,List2,3,FALSE)</f>
        <v>0.63172587275292902</v>
      </c>
      <c r="Y7229">
        <f>VLOOKUP($A7229,List2,4,FALSE)</f>
        <v>284</v>
      </c>
      <c r="Z7229">
        <f>VLOOKUP($A7229,List2,5,FALSE)</f>
        <v>879</v>
      </c>
      <c r="AA7229">
        <f>VLOOKUP($A7229,List2,6,FALSE)</f>
        <v>137</v>
      </c>
      <c r="AB7229">
        <f>VLOOKUP($A7229,List2,7,FALSE)</f>
        <v>21413</v>
      </c>
      <c r="AC7229">
        <f>VLOOKUP($A7229,List2,8,FALSE)</f>
        <v>19773</v>
      </c>
      <c r="AD7229">
        <f>VLOOKUP($A7229,List2,9,FALSE)</f>
        <v>12313</v>
      </c>
      <c r="AE7229">
        <f>VLOOKUP($A7229,List2,10,FALSE)</f>
        <v>11697</v>
      </c>
    </row>
    <row r="7230" spans="1:31" x14ac:dyDescent="0.3">
      <c r="A7230" t="s">
        <v>7229</v>
      </c>
      <c r="B7230">
        <v>2</v>
      </c>
      <c r="C7230">
        <v>1</v>
      </c>
      <c r="D7230">
        <v>0.5</v>
      </c>
      <c r="E7230">
        <v>0</v>
      </c>
      <c r="F7230">
        <v>0</v>
      </c>
      <c r="G7230">
        <v>1</v>
      </c>
      <c r="H7230">
        <v>1</v>
      </c>
      <c r="I7230">
        <v>1</v>
      </c>
      <c r="J7230">
        <v>1.5</v>
      </c>
      <c r="K7230">
        <v>0.56756387484629001</v>
      </c>
      <c r="L7230">
        <v>130</v>
      </c>
      <c r="M7230">
        <v>33</v>
      </c>
      <c r="N7230">
        <v>49</v>
      </c>
      <c r="O7230">
        <v>0.61320754716981096</v>
      </c>
      <c r="P7230">
        <v>0.15566037735849</v>
      </c>
      <c r="Q7230">
        <v>0.23113207547169801</v>
      </c>
      <c r="R7230">
        <v>1989</v>
      </c>
      <c r="S7230">
        <v>2165</v>
      </c>
      <c r="T7230">
        <v>1573</v>
      </c>
      <c r="U7230">
        <v>1592</v>
      </c>
      <c r="V7230" t="str">
        <f>VLOOKUP($A7230,List2,1,FALSE)</f>
        <v>GCF_000859525.1_ViralProj15123.fna</v>
      </c>
      <c r="W7230">
        <f>VLOOKUP($A7230,List2,2,FALSE)</f>
        <v>1</v>
      </c>
      <c r="X7230">
        <f>VLOOKUP($A7230,List2,3,FALSE)</f>
        <v>0.56221507106462798</v>
      </c>
      <c r="Y7230">
        <f>VLOOKUP($A7230,List2,4,FALSE)</f>
        <v>35</v>
      </c>
      <c r="Z7230">
        <f>VLOOKUP($A7230,List2,5,FALSE)</f>
        <v>130</v>
      </c>
      <c r="AA7230">
        <f>VLOOKUP($A7230,List2,6,FALSE)</f>
        <v>53</v>
      </c>
      <c r="AB7230">
        <f>VLOOKUP($A7230,List2,7,FALSE)</f>
        <v>2012</v>
      </c>
      <c r="AC7230">
        <f>VLOOKUP($A7230,List2,8,FALSE)</f>
        <v>2181</v>
      </c>
      <c r="AD7230">
        <f>VLOOKUP($A7230,List2,9,FALSE)</f>
        <v>1603</v>
      </c>
      <c r="AE7230">
        <f>VLOOKUP($A7230,List2,10,FALSE)</f>
        <v>1662</v>
      </c>
    </row>
    <row r="7231" spans="1:31" x14ac:dyDescent="0.3">
      <c r="A7231" t="s">
        <v>7230</v>
      </c>
      <c r="B7231">
        <v>2</v>
      </c>
      <c r="C7231">
        <v>1</v>
      </c>
      <c r="D7231">
        <v>0.5</v>
      </c>
      <c r="E7231">
        <v>0</v>
      </c>
      <c r="F7231">
        <v>1</v>
      </c>
      <c r="G7231">
        <v>0</v>
      </c>
      <c r="H7231">
        <v>1</v>
      </c>
      <c r="I7231">
        <v>1.5</v>
      </c>
      <c r="J7231">
        <v>1</v>
      </c>
      <c r="K7231">
        <v>0.41967348058718601</v>
      </c>
      <c r="L7231">
        <v>195</v>
      </c>
      <c r="M7231">
        <v>63</v>
      </c>
      <c r="N7231">
        <v>78</v>
      </c>
      <c r="O7231">
        <v>0.58035714285714202</v>
      </c>
      <c r="P7231">
        <v>0.1875</v>
      </c>
      <c r="Q7231">
        <v>0.23214285714285701</v>
      </c>
      <c r="R7231">
        <v>1694</v>
      </c>
      <c r="S7231">
        <v>1365</v>
      </c>
      <c r="T7231">
        <v>2231</v>
      </c>
      <c r="U7231">
        <v>1999</v>
      </c>
      <c r="V7231" t="str">
        <f>VLOOKUP($A7231,List2,1,FALSE)</f>
        <v>GCF_000859505.1_ViralProj15119.fna</v>
      </c>
      <c r="W7231">
        <f>VLOOKUP($A7231,List2,2,FALSE)</f>
        <v>1</v>
      </c>
      <c r="X7231">
        <f>VLOOKUP($A7231,List2,3,FALSE)</f>
        <v>0.41449899953824798</v>
      </c>
      <c r="Y7231">
        <f>VLOOKUP($A7231,List2,4,FALSE)</f>
        <v>57</v>
      </c>
      <c r="Z7231">
        <f>VLOOKUP($A7231,List2,5,FALSE)</f>
        <v>170</v>
      </c>
      <c r="AA7231">
        <f>VLOOKUP($A7231,List2,6,FALSE)</f>
        <v>78</v>
      </c>
      <c r="AB7231">
        <f>VLOOKUP($A7231,List2,7,FALSE)</f>
        <v>1496</v>
      </c>
      <c r="AC7231">
        <f>VLOOKUP($A7231,List2,8,FALSE)</f>
        <v>1197</v>
      </c>
      <c r="AD7231">
        <f>VLOOKUP($A7231,List2,9,FALSE)</f>
        <v>1986</v>
      </c>
      <c r="AE7231">
        <f>VLOOKUP($A7231,List2,10,FALSE)</f>
        <v>1818</v>
      </c>
    </row>
    <row r="7232" spans="1:31" x14ac:dyDescent="0.3">
      <c r="A7232" t="s">
        <v>7231</v>
      </c>
      <c r="B7232">
        <v>37</v>
      </c>
      <c r="C7232">
        <v>3</v>
      </c>
      <c r="D7232">
        <v>8.1081081081081002E-2</v>
      </c>
      <c r="E7232">
        <v>9</v>
      </c>
      <c r="F7232">
        <v>7</v>
      </c>
      <c r="G7232">
        <v>18</v>
      </c>
      <c r="H7232">
        <v>1.25714285714285</v>
      </c>
      <c r="I7232">
        <v>1.2</v>
      </c>
      <c r="J7232">
        <v>1.51428571428571</v>
      </c>
      <c r="K7232">
        <v>0.52026653475717899</v>
      </c>
      <c r="L7232">
        <v>584</v>
      </c>
      <c r="M7232">
        <v>228</v>
      </c>
      <c r="N7232">
        <v>349</v>
      </c>
      <c r="O7232">
        <v>0.50301464254952599</v>
      </c>
      <c r="P7232">
        <v>0.19638242894056801</v>
      </c>
      <c r="Q7232">
        <v>0.300602928509905</v>
      </c>
      <c r="R7232">
        <v>8631</v>
      </c>
      <c r="S7232">
        <v>9249</v>
      </c>
      <c r="T7232">
        <v>8897</v>
      </c>
      <c r="U7232">
        <v>7590</v>
      </c>
      <c r="V7232" t="str">
        <f>VLOOKUP($A7232,List2,1,FALSE)</f>
        <v>GCF_000859485.1_ViralProj15114.fna</v>
      </c>
      <c r="W7232">
        <f>VLOOKUP($A7232,List2,2,FALSE)</f>
        <v>1</v>
      </c>
      <c r="X7232">
        <f>VLOOKUP($A7232,List2,3,FALSE)</f>
        <v>0.51267034575965698</v>
      </c>
      <c r="Y7232">
        <f>VLOOKUP($A7232,List2,4,FALSE)</f>
        <v>318</v>
      </c>
      <c r="Z7232">
        <f>VLOOKUP($A7232,List2,5,FALSE)</f>
        <v>590</v>
      </c>
      <c r="AA7232">
        <f>VLOOKUP($A7232,List2,6,FALSE)</f>
        <v>414</v>
      </c>
      <c r="AB7232">
        <f>VLOOKUP($A7232,List2,7,FALSE)</f>
        <v>9012</v>
      </c>
      <c r="AC7232">
        <f>VLOOKUP($A7232,List2,8,FALSE)</f>
        <v>9196</v>
      </c>
      <c r="AD7232">
        <f>VLOOKUP($A7232,List2,9,FALSE)</f>
        <v>8948</v>
      </c>
      <c r="AE7232">
        <f>VLOOKUP($A7232,List2,10,FALSE)</f>
        <v>8360</v>
      </c>
    </row>
    <row r="7233" spans="1:31" x14ac:dyDescent="0.3">
      <c r="A7233" t="s">
        <v>7232</v>
      </c>
      <c r="B7233">
        <v>36</v>
      </c>
      <c r="C7233">
        <v>1</v>
      </c>
      <c r="D7233">
        <v>2.77777777777777E-2</v>
      </c>
      <c r="E7233">
        <v>10</v>
      </c>
      <c r="F7233">
        <v>9</v>
      </c>
      <c r="G7233">
        <v>16</v>
      </c>
      <c r="H7233">
        <v>1.2777777777777699</v>
      </c>
      <c r="I7233">
        <v>1.25</v>
      </c>
      <c r="J7233">
        <v>1.44444444444444</v>
      </c>
      <c r="K7233">
        <v>0.56169359525746798</v>
      </c>
      <c r="L7233">
        <v>510</v>
      </c>
      <c r="M7233">
        <v>214</v>
      </c>
      <c r="N7233">
        <v>300</v>
      </c>
      <c r="O7233">
        <v>0.498046875</v>
      </c>
      <c r="P7233">
        <v>0.208984375</v>
      </c>
      <c r="Q7233">
        <v>0.29296875</v>
      </c>
      <c r="R7233">
        <v>9290</v>
      </c>
      <c r="S7233">
        <v>10039</v>
      </c>
      <c r="T7233">
        <v>8078</v>
      </c>
      <c r="U7233">
        <v>7005</v>
      </c>
      <c r="V7233" t="str">
        <f>VLOOKUP($A7233,List2,1,FALSE)</f>
        <v>GCF_000859465.1_ViralProj15106.fna</v>
      </c>
      <c r="W7233">
        <f>VLOOKUP($A7233,List2,2,FALSE)</f>
        <v>1</v>
      </c>
      <c r="X7233">
        <f>VLOOKUP($A7233,List2,3,FALSE)</f>
        <v>0.55201869834998196</v>
      </c>
      <c r="Y7233">
        <f>VLOOKUP($A7233,List2,4,FALSE)</f>
        <v>278</v>
      </c>
      <c r="Z7233">
        <f>VLOOKUP($A7233,List2,5,FALSE)</f>
        <v>532</v>
      </c>
      <c r="AA7233">
        <f>VLOOKUP($A7233,List2,6,FALSE)</f>
        <v>371</v>
      </c>
      <c r="AB7233">
        <f>VLOOKUP($A7233,List2,7,FALSE)</f>
        <v>9793</v>
      </c>
      <c r="AC7233">
        <f>VLOOKUP($A7233,List2,8,FALSE)</f>
        <v>10046</v>
      </c>
      <c r="AD7233">
        <f>VLOOKUP($A7233,List2,9,FALSE)</f>
        <v>8343</v>
      </c>
      <c r="AE7233">
        <f>VLOOKUP($A7233,List2,10,FALSE)</f>
        <v>7757</v>
      </c>
    </row>
    <row r="7234" spans="1:31" x14ac:dyDescent="0.3">
      <c r="A7234" t="s">
        <v>7233</v>
      </c>
      <c r="B7234">
        <v>77</v>
      </c>
      <c r="C7234">
        <v>6</v>
      </c>
      <c r="D7234">
        <v>7.7922077922077906E-2</v>
      </c>
      <c r="E7234">
        <v>11</v>
      </c>
      <c r="F7234">
        <v>15</v>
      </c>
      <c r="G7234">
        <v>45</v>
      </c>
      <c r="H7234">
        <v>1.1527777777777699</v>
      </c>
      <c r="I7234">
        <v>1.2083333333333299</v>
      </c>
      <c r="J7234">
        <v>1.625</v>
      </c>
      <c r="K7234">
        <v>0.36180083792932</v>
      </c>
      <c r="L7234">
        <v>908</v>
      </c>
      <c r="M7234">
        <v>662</v>
      </c>
      <c r="N7234">
        <v>1285</v>
      </c>
      <c r="O7234">
        <v>0.318038528896672</v>
      </c>
      <c r="P7234">
        <v>0.23187390542907099</v>
      </c>
      <c r="Q7234">
        <v>0.45008756567425501</v>
      </c>
      <c r="R7234">
        <v>8584</v>
      </c>
      <c r="S7234">
        <v>6701</v>
      </c>
      <c r="T7234">
        <v>15798</v>
      </c>
      <c r="U7234">
        <v>11164</v>
      </c>
      <c r="V7234" t="str">
        <f>VLOOKUP($A7234,List2,1,FALSE)</f>
        <v>GCF_000859445.1_ViralProj15281.fna</v>
      </c>
      <c r="W7234">
        <f>VLOOKUP($A7234,List2,2,FALSE)</f>
        <v>1</v>
      </c>
      <c r="X7234">
        <f>VLOOKUP($A7234,List2,3,FALSE)</f>
        <v>0.35959116963237397</v>
      </c>
      <c r="Y7234">
        <f>VLOOKUP($A7234,List2,4,FALSE)</f>
        <v>689</v>
      </c>
      <c r="Z7234">
        <f>VLOOKUP($A7234,List2,5,FALSE)</f>
        <v>870</v>
      </c>
      <c r="AA7234">
        <f>VLOOKUP($A7234,List2,6,FALSE)</f>
        <v>1289</v>
      </c>
      <c r="AB7234">
        <f>VLOOKUP($A7234,List2,7,FALSE)</f>
        <v>8637</v>
      </c>
      <c r="AC7234">
        <f>VLOOKUP($A7234,List2,8,FALSE)</f>
        <v>6984</v>
      </c>
      <c r="AD7234">
        <f>VLOOKUP($A7234,List2,9,FALSE)</f>
        <v>15812</v>
      </c>
      <c r="AE7234">
        <f>VLOOKUP($A7234,List2,10,FALSE)</f>
        <v>12008</v>
      </c>
    </row>
    <row r="7235" spans="1:31" x14ac:dyDescent="0.3">
      <c r="A7235" t="s">
        <v>7234</v>
      </c>
      <c r="B7235">
        <v>67</v>
      </c>
      <c r="C7235">
        <v>6</v>
      </c>
      <c r="D7235">
        <v>8.9552238805970102E-2</v>
      </c>
      <c r="E7235">
        <v>11</v>
      </c>
      <c r="F7235">
        <v>11</v>
      </c>
      <c r="G7235">
        <v>39</v>
      </c>
      <c r="H7235">
        <v>1.1774193548387</v>
      </c>
      <c r="I7235">
        <v>1.1774193548387</v>
      </c>
      <c r="J7235">
        <v>1.62903225806451</v>
      </c>
      <c r="K7235">
        <v>0.35740434281129302</v>
      </c>
      <c r="L7235">
        <v>896</v>
      </c>
      <c r="M7235">
        <v>637</v>
      </c>
      <c r="N7235">
        <v>1216</v>
      </c>
      <c r="O7235">
        <v>0.325936704256093</v>
      </c>
      <c r="P7235">
        <v>0.231720625682066</v>
      </c>
      <c r="Q7235">
        <v>0.44234267006184003</v>
      </c>
      <c r="R7235">
        <v>8139</v>
      </c>
      <c r="S7235">
        <v>6115</v>
      </c>
      <c r="T7235">
        <v>14956</v>
      </c>
      <c r="U7235">
        <v>10672</v>
      </c>
      <c r="V7235" t="str">
        <f>VLOOKUP($A7235,List2,1,FALSE)</f>
        <v>GCF_000859425.1_ViralProj15277.fna</v>
      </c>
      <c r="W7235">
        <f>VLOOKUP($A7235,List2,2,FALSE)</f>
        <v>1</v>
      </c>
      <c r="X7235">
        <f>VLOOKUP($A7235,List2,3,FALSE)</f>
        <v>0.35376025044973403</v>
      </c>
      <c r="Y7235">
        <f>VLOOKUP($A7235,List2,4,FALSE)</f>
        <v>669</v>
      </c>
      <c r="Z7235">
        <f>VLOOKUP($A7235,List2,5,FALSE)</f>
        <v>908</v>
      </c>
      <c r="AA7235">
        <f>VLOOKUP($A7235,List2,6,FALSE)</f>
        <v>1301</v>
      </c>
      <c r="AB7235">
        <f>VLOOKUP($A7235,List2,7,FALSE)</f>
        <v>8581</v>
      </c>
      <c r="AC7235">
        <f>VLOOKUP($A7235,List2,8,FALSE)</f>
        <v>6561</v>
      </c>
      <c r="AD7235">
        <f>VLOOKUP($A7235,List2,9,FALSE)</f>
        <v>15764</v>
      </c>
      <c r="AE7235">
        <f>VLOOKUP($A7235,List2,10,FALSE)</f>
        <v>11897</v>
      </c>
    </row>
    <row r="7236" spans="1:31" x14ac:dyDescent="0.3">
      <c r="A7236" t="s">
        <v>7235</v>
      </c>
      <c r="B7236">
        <v>74</v>
      </c>
      <c r="C7236">
        <v>3</v>
      </c>
      <c r="D7236">
        <v>4.0540540540540501E-2</v>
      </c>
      <c r="E7236">
        <v>16</v>
      </c>
      <c r="F7236">
        <v>15</v>
      </c>
      <c r="G7236">
        <v>40</v>
      </c>
      <c r="H7236">
        <v>1.2222222222222201</v>
      </c>
      <c r="I7236">
        <v>1.2083333333333299</v>
      </c>
      <c r="J7236">
        <v>1.55555555555555</v>
      </c>
      <c r="K7236">
        <v>0.35266363351869201</v>
      </c>
      <c r="L7236">
        <v>990</v>
      </c>
      <c r="M7236">
        <v>670</v>
      </c>
      <c r="N7236">
        <v>1295</v>
      </c>
      <c r="O7236">
        <v>0.33502538071065902</v>
      </c>
      <c r="P7236">
        <v>0.226734348561759</v>
      </c>
      <c r="Q7236">
        <v>0.43824027072757998</v>
      </c>
      <c r="R7236">
        <v>8482</v>
      </c>
      <c r="S7236">
        <v>6168</v>
      </c>
      <c r="T7236">
        <v>15770</v>
      </c>
      <c r="U7236">
        <v>11121</v>
      </c>
      <c r="V7236" t="str">
        <f>VLOOKUP($A7236,List2,1,FALSE)</f>
        <v>GCF_000859405.1_ViralProj15273.fna</v>
      </c>
      <c r="W7236">
        <f>VLOOKUP($A7236,List2,2,FALSE)</f>
        <v>1</v>
      </c>
      <c r="X7236">
        <f>VLOOKUP($A7236,List2,3,FALSE)</f>
        <v>0.350092938935677</v>
      </c>
      <c r="Y7236">
        <f>VLOOKUP($A7236,List2,4,FALSE)</f>
        <v>687</v>
      </c>
      <c r="Z7236">
        <f>VLOOKUP($A7236,List2,5,FALSE)</f>
        <v>1011</v>
      </c>
      <c r="AA7236">
        <f>VLOOKUP($A7236,List2,6,FALSE)</f>
        <v>1351</v>
      </c>
      <c r="AB7236">
        <f>VLOOKUP($A7236,List2,7,FALSE)</f>
        <v>8770</v>
      </c>
      <c r="AC7236">
        <f>VLOOKUP($A7236,List2,8,FALSE)</f>
        <v>6486</v>
      </c>
      <c r="AD7236">
        <f>VLOOKUP($A7236,List2,9,FALSE)</f>
        <v>16056</v>
      </c>
      <c r="AE7236">
        <f>VLOOKUP($A7236,List2,10,FALSE)</f>
        <v>12265</v>
      </c>
    </row>
    <row r="7237" spans="1:31" x14ac:dyDescent="0.3">
      <c r="A7237" t="s">
        <v>7236</v>
      </c>
      <c r="B7237">
        <v>76</v>
      </c>
      <c r="C7237">
        <v>1</v>
      </c>
      <c r="D7237">
        <v>1.3157894736842099E-2</v>
      </c>
      <c r="E7237">
        <v>19</v>
      </c>
      <c r="F7237">
        <v>23</v>
      </c>
      <c r="G7237">
        <v>33</v>
      </c>
      <c r="H7237">
        <v>1.25</v>
      </c>
      <c r="I7237">
        <v>1.3026315789473599</v>
      </c>
      <c r="J7237">
        <v>1.4342105263157801</v>
      </c>
      <c r="K7237">
        <v>0.52148921117792701</v>
      </c>
      <c r="L7237">
        <v>1430</v>
      </c>
      <c r="M7237">
        <v>1288</v>
      </c>
      <c r="N7237">
        <v>1332</v>
      </c>
      <c r="O7237">
        <v>0.35308641975308602</v>
      </c>
      <c r="P7237">
        <v>0.31802469135802403</v>
      </c>
      <c r="Q7237">
        <v>0.32888888888888801</v>
      </c>
      <c r="R7237">
        <v>32758</v>
      </c>
      <c r="S7237">
        <v>32109</v>
      </c>
      <c r="T7237">
        <v>30491</v>
      </c>
      <c r="U7237">
        <v>29030</v>
      </c>
      <c r="V7237" t="str">
        <f>VLOOKUP($A7237,List2,1,FALSE)</f>
        <v>GCF_000838845.1_ViralProj14103.fna</v>
      </c>
      <c r="W7237">
        <f>VLOOKUP($A7237,List2,2,FALSE)</f>
        <v>1</v>
      </c>
      <c r="X7237">
        <f>VLOOKUP($A7237,List2,3,FALSE)</f>
        <v>0.536104753092432</v>
      </c>
      <c r="Y7237">
        <f>VLOOKUP($A7237,List2,4,FALSE)</f>
        <v>1830</v>
      </c>
      <c r="Z7237">
        <f>VLOOKUP($A7237,List2,5,FALSE)</f>
        <v>1834</v>
      </c>
      <c r="AA7237">
        <f>VLOOKUP($A7237,List2,6,FALSE)</f>
        <v>2028</v>
      </c>
      <c r="AB7237">
        <f>VLOOKUP($A7237,List2,7,FALSE)</f>
        <v>43801</v>
      </c>
      <c r="AC7237">
        <f>VLOOKUP($A7237,List2,8,FALSE)</f>
        <v>44266</v>
      </c>
      <c r="AD7237">
        <f>VLOOKUP($A7237,List2,9,FALSE)</f>
        <v>37829</v>
      </c>
      <c r="AE7237">
        <f>VLOOKUP($A7237,List2,10,FALSE)</f>
        <v>38376</v>
      </c>
    </row>
    <row r="7238" spans="1:31" x14ac:dyDescent="0.3">
      <c r="A7238" t="s">
        <v>7237</v>
      </c>
      <c r="B7238">
        <v>67</v>
      </c>
      <c r="C7238">
        <v>5</v>
      </c>
      <c r="D7238">
        <v>7.4626865671641701E-2</v>
      </c>
      <c r="E7238">
        <v>16</v>
      </c>
      <c r="F7238">
        <v>13</v>
      </c>
      <c r="G7238">
        <v>33</v>
      </c>
      <c r="H7238">
        <v>1.25396825396825</v>
      </c>
      <c r="I7238">
        <v>1.2063492063492001</v>
      </c>
      <c r="J7238">
        <v>1.52380952380952</v>
      </c>
      <c r="K7238">
        <v>0.336940681812752</v>
      </c>
      <c r="L7238">
        <v>1017</v>
      </c>
      <c r="M7238">
        <v>716</v>
      </c>
      <c r="N7238">
        <v>1362</v>
      </c>
      <c r="O7238">
        <v>0.32859450726979</v>
      </c>
      <c r="P7238">
        <v>0.231340872374798</v>
      </c>
      <c r="Q7238">
        <v>0.440064620355411</v>
      </c>
      <c r="R7238">
        <v>8297</v>
      </c>
      <c r="S7238">
        <v>5807</v>
      </c>
      <c r="T7238">
        <v>15981</v>
      </c>
      <c r="U7238">
        <v>11774</v>
      </c>
      <c r="V7238" t="str">
        <f>VLOOKUP($A7238,List2,1,FALSE)</f>
        <v>GCF_000859385.1_ViralProj15269.fna</v>
      </c>
      <c r="W7238">
        <f>VLOOKUP($A7238,List2,2,FALSE)</f>
        <v>1</v>
      </c>
      <c r="X7238">
        <f>VLOOKUP($A7238,List2,3,FALSE)</f>
        <v>0.33464046221314703</v>
      </c>
      <c r="Y7238">
        <f>VLOOKUP($A7238,List2,4,FALSE)</f>
        <v>718</v>
      </c>
      <c r="Z7238">
        <f>VLOOKUP($A7238,List2,5,FALSE)</f>
        <v>987</v>
      </c>
      <c r="AA7238">
        <f>VLOOKUP($A7238,List2,6,FALSE)</f>
        <v>1418</v>
      </c>
      <c r="AB7238">
        <f>VLOOKUP($A7238,List2,7,FALSE)</f>
        <v>8513</v>
      </c>
      <c r="AC7238">
        <f>VLOOKUP($A7238,List2,8,FALSE)</f>
        <v>5909</v>
      </c>
      <c r="AD7238">
        <f>VLOOKUP($A7238,List2,9,FALSE)</f>
        <v>16333</v>
      </c>
      <c r="AE7238">
        <f>VLOOKUP($A7238,List2,10,FALSE)</f>
        <v>12342</v>
      </c>
    </row>
    <row r="7239" spans="1:31" x14ac:dyDescent="0.3">
      <c r="A7239" t="s">
        <v>7238</v>
      </c>
      <c r="B7239">
        <v>69</v>
      </c>
      <c r="C7239">
        <v>4</v>
      </c>
      <c r="D7239">
        <v>5.7971014492753603E-2</v>
      </c>
      <c r="E7239">
        <v>12</v>
      </c>
      <c r="F7239">
        <v>17</v>
      </c>
      <c r="G7239">
        <v>36</v>
      </c>
      <c r="H7239">
        <v>1.1818181818181801</v>
      </c>
      <c r="I7239">
        <v>1.25757575757575</v>
      </c>
      <c r="J7239">
        <v>1.5454545454545401</v>
      </c>
      <c r="K7239">
        <v>0.34495951816745601</v>
      </c>
      <c r="L7239">
        <v>983</v>
      </c>
      <c r="M7239">
        <v>669</v>
      </c>
      <c r="N7239">
        <v>1273</v>
      </c>
      <c r="O7239">
        <v>0.33606837606837597</v>
      </c>
      <c r="P7239">
        <v>0.22871794871794801</v>
      </c>
      <c r="Q7239">
        <v>0.43521367521367499</v>
      </c>
      <c r="R7239">
        <v>8026</v>
      </c>
      <c r="S7239">
        <v>5949</v>
      </c>
      <c r="T7239">
        <v>15445</v>
      </c>
      <c r="U7239">
        <v>11092</v>
      </c>
      <c r="V7239" t="str">
        <f>VLOOKUP($A7239,List2,1,FALSE)</f>
        <v>GCF_000859365.1_ViralProj15265.fna</v>
      </c>
      <c r="W7239">
        <f>VLOOKUP($A7239,List2,2,FALSE)</f>
        <v>1</v>
      </c>
      <c r="X7239">
        <f>VLOOKUP($A7239,List2,3,FALSE)</f>
        <v>0.34303699716846398</v>
      </c>
      <c r="Y7239">
        <f>VLOOKUP($A7239,List2,4,FALSE)</f>
        <v>703</v>
      </c>
      <c r="Z7239">
        <f>VLOOKUP($A7239,List2,5,FALSE)</f>
        <v>977</v>
      </c>
      <c r="AA7239">
        <f>VLOOKUP($A7239,List2,6,FALSE)</f>
        <v>1324</v>
      </c>
      <c r="AB7239">
        <f>VLOOKUP($A7239,List2,7,FALSE)</f>
        <v>8326</v>
      </c>
      <c r="AC7239">
        <f>VLOOKUP($A7239,List2,8,FALSE)</f>
        <v>6333</v>
      </c>
      <c r="AD7239">
        <f>VLOOKUP($A7239,List2,9,FALSE)</f>
        <v>15953</v>
      </c>
      <c r="AE7239">
        <f>VLOOKUP($A7239,List2,10,FALSE)</f>
        <v>12121</v>
      </c>
    </row>
    <row r="7240" spans="1:31" x14ac:dyDescent="0.3">
      <c r="A7240" t="s">
        <v>7239</v>
      </c>
      <c r="B7240">
        <v>214</v>
      </c>
      <c r="C7240">
        <v>5</v>
      </c>
      <c r="D7240">
        <v>2.33644859813084E-2</v>
      </c>
      <c r="E7240">
        <v>15</v>
      </c>
      <c r="F7240">
        <v>44</v>
      </c>
      <c r="G7240">
        <v>150</v>
      </c>
      <c r="H7240">
        <v>1.0714285714285701</v>
      </c>
      <c r="I7240">
        <v>1.2095238095237999</v>
      </c>
      <c r="J7240">
        <v>1.71428571428571</v>
      </c>
      <c r="K7240">
        <v>0.31131147147531502</v>
      </c>
      <c r="L7240">
        <v>2881</v>
      </c>
      <c r="M7240">
        <v>2882</v>
      </c>
      <c r="N7240">
        <v>5103</v>
      </c>
      <c r="O7240">
        <v>0.26513896558070998</v>
      </c>
      <c r="P7240">
        <v>0.26523099576661102</v>
      </c>
      <c r="Q7240">
        <v>0.46963003865267799</v>
      </c>
      <c r="R7240">
        <v>23390</v>
      </c>
      <c r="S7240">
        <v>15523</v>
      </c>
      <c r="T7240">
        <v>49414</v>
      </c>
      <c r="U7240">
        <v>36670</v>
      </c>
      <c r="V7240" t="str">
        <f>VLOOKUP($A7240,List2,1,FALSE)</f>
        <v>GCF_000859345.1_ViralProj15261.fna</v>
      </c>
      <c r="W7240">
        <f>VLOOKUP($A7240,List2,2,FALSE)</f>
        <v>1</v>
      </c>
      <c r="X7240">
        <f>VLOOKUP($A7240,List2,3,FALSE)</f>
        <v>0.30389209685907198</v>
      </c>
      <c r="Y7240">
        <f>VLOOKUP($A7240,List2,4,FALSE)</f>
        <v>2953</v>
      </c>
      <c r="Z7240">
        <f>VLOOKUP($A7240,List2,5,FALSE)</f>
        <v>2762</v>
      </c>
      <c r="AA7240">
        <f>VLOOKUP($A7240,List2,6,FALSE)</f>
        <v>5662</v>
      </c>
      <c r="AB7240">
        <f>VLOOKUP($A7240,List2,7,FALSE)</f>
        <v>23210</v>
      </c>
      <c r="AC7240">
        <f>VLOOKUP($A7240,List2,8,FALSE)</f>
        <v>18945</v>
      </c>
      <c r="AD7240">
        <f>VLOOKUP($A7240,List2,9,FALSE)</f>
        <v>51814</v>
      </c>
      <c r="AE7240">
        <f>VLOOKUP($A7240,List2,10,FALSE)</f>
        <v>44748</v>
      </c>
    </row>
    <row r="7241" spans="1:31" x14ac:dyDescent="0.3">
      <c r="A7241" t="s">
        <v>7240</v>
      </c>
      <c r="B7241">
        <v>6</v>
      </c>
      <c r="C7241">
        <v>1</v>
      </c>
      <c r="D7241">
        <v>0.16666666666666599</v>
      </c>
      <c r="E7241">
        <v>2</v>
      </c>
      <c r="F7241">
        <v>0</v>
      </c>
      <c r="G7241">
        <v>3</v>
      </c>
      <c r="H7241">
        <v>1.3333333333333299</v>
      </c>
      <c r="I7241">
        <v>1</v>
      </c>
      <c r="J7241">
        <v>1.5</v>
      </c>
      <c r="K7241">
        <v>0.43120905300774198</v>
      </c>
      <c r="L7241">
        <v>43</v>
      </c>
      <c r="M7241">
        <v>40</v>
      </c>
      <c r="N7241">
        <v>70</v>
      </c>
      <c r="O7241">
        <v>0.28104575163398599</v>
      </c>
      <c r="P7241">
        <v>0.26143790849673199</v>
      </c>
      <c r="Q7241">
        <v>0.45751633986928097</v>
      </c>
      <c r="R7241">
        <v>708</v>
      </c>
      <c r="S7241">
        <v>740</v>
      </c>
      <c r="T7241">
        <v>1034</v>
      </c>
      <c r="U7241">
        <v>876</v>
      </c>
      <c r="V7241" t="str">
        <f>VLOOKUP($A7241,List2,1,FALSE)</f>
        <v>GCF_000859325.1_ViralProj15257.fna</v>
      </c>
      <c r="W7241">
        <f>VLOOKUP($A7241,List2,2,FALSE)</f>
        <v>1</v>
      </c>
      <c r="X7241">
        <f>VLOOKUP($A7241,List2,3,FALSE)</f>
        <v>0.41493624772313298</v>
      </c>
      <c r="Y7241">
        <f>VLOOKUP($A7241,List2,4,FALSE)</f>
        <v>41</v>
      </c>
      <c r="Z7241">
        <f>VLOOKUP($A7241,List2,5,FALSE)</f>
        <v>66</v>
      </c>
      <c r="AA7241">
        <f>VLOOKUP($A7241,List2,6,FALSE)</f>
        <v>58</v>
      </c>
      <c r="AB7241">
        <f>VLOOKUP($A7241,List2,7,FALSE)</f>
        <v>616</v>
      </c>
      <c r="AC7241">
        <f>VLOOKUP($A7241,List2,8,FALSE)</f>
        <v>523</v>
      </c>
      <c r="AD7241">
        <f>VLOOKUP($A7241,List2,9,FALSE)</f>
        <v>748</v>
      </c>
      <c r="AE7241">
        <f>VLOOKUP($A7241,List2,10,FALSE)</f>
        <v>858</v>
      </c>
    </row>
    <row r="7242" spans="1:31" x14ac:dyDescent="0.3">
      <c r="A7242" t="s">
        <v>7241</v>
      </c>
      <c r="B7242">
        <v>3</v>
      </c>
      <c r="C7242">
        <v>1</v>
      </c>
      <c r="D7242">
        <v>0.33333333333333298</v>
      </c>
      <c r="E7242">
        <v>0</v>
      </c>
      <c r="F7242">
        <v>1</v>
      </c>
      <c r="G7242">
        <v>1</v>
      </c>
      <c r="H7242">
        <v>1</v>
      </c>
      <c r="I7242">
        <v>1.3333333333333299</v>
      </c>
      <c r="J7242">
        <v>1.3333333333333299</v>
      </c>
      <c r="K7242">
        <v>0.37719298245614002</v>
      </c>
      <c r="L7242">
        <v>31</v>
      </c>
      <c r="M7242">
        <v>35</v>
      </c>
      <c r="N7242">
        <v>52</v>
      </c>
      <c r="O7242">
        <v>0.26271186440677902</v>
      </c>
      <c r="P7242">
        <v>0.29661016949152502</v>
      </c>
      <c r="Q7242">
        <v>0.44067796610169402</v>
      </c>
      <c r="R7242">
        <v>441</v>
      </c>
      <c r="S7242">
        <v>505</v>
      </c>
      <c r="T7242">
        <v>979</v>
      </c>
      <c r="U7242">
        <v>583</v>
      </c>
      <c r="V7242" t="str">
        <f>VLOOKUP($A7242,List2,1,FALSE)</f>
        <v>GCF_000859305.1_ViralProj15252.fna</v>
      </c>
      <c r="W7242">
        <f>VLOOKUP($A7242,List2,2,FALSE)</f>
        <v>1</v>
      </c>
      <c r="X7242">
        <f>VLOOKUP($A7242,List2,3,FALSE)</f>
        <v>0.38266666666666599</v>
      </c>
      <c r="Y7242">
        <f>VLOOKUP($A7242,List2,4,FALSE)</f>
        <v>33</v>
      </c>
      <c r="Z7242">
        <f>VLOOKUP($A7242,List2,5,FALSE)</f>
        <v>28</v>
      </c>
      <c r="AA7242">
        <f>VLOOKUP($A7242,List2,6,FALSE)</f>
        <v>47</v>
      </c>
      <c r="AB7242">
        <f>VLOOKUP($A7242,List2,7,FALSE)</f>
        <v>414</v>
      </c>
      <c r="AC7242">
        <f>VLOOKUP($A7242,List2,8,FALSE)</f>
        <v>447</v>
      </c>
      <c r="AD7242">
        <f>VLOOKUP($A7242,List2,9,FALSE)</f>
        <v>857</v>
      </c>
      <c r="AE7242">
        <f>VLOOKUP($A7242,List2,10,FALSE)</f>
        <v>532</v>
      </c>
    </row>
    <row r="7243" spans="1:31" x14ac:dyDescent="0.3">
      <c r="A7243" t="s">
        <v>7242</v>
      </c>
      <c r="B7243">
        <v>3</v>
      </c>
      <c r="C7243">
        <v>1</v>
      </c>
      <c r="D7243">
        <v>0.33333333333333298</v>
      </c>
      <c r="E7243">
        <v>1</v>
      </c>
      <c r="F7243">
        <v>0</v>
      </c>
      <c r="G7243">
        <v>1</v>
      </c>
      <c r="H7243">
        <v>1.3333333333333299</v>
      </c>
      <c r="I7243">
        <v>1</v>
      </c>
      <c r="J7243">
        <v>1.3333333333333299</v>
      </c>
      <c r="K7243">
        <v>0.46845705599189202</v>
      </c>
      <c r="L7243">
        <v>93</v>
      </c>
      <c r="M7243">
        <v>34</v>
      </c>
      <c r="N7243">
        <v>53</v>
      </c>
      <c r="O7243">
        <v>0.51666666666666605</v>
      </c>
      <c r="P7243">
        <v>0.188888888888888</v>
      </c>
      <c r="Q7243">
        <v>0.29444444444444401</v>
      </c>
      <c r="R7243">
        <v>983</v>
      </c>
      <c r="S7243">
        <v>866</v>
      </c>
      <c r="T7243">
        <v>1065</v>
      </c>
      <c r="U7243">
        <v>1033</v>
      </c>
      <c r="V7243" t="str">
        <f>VLOOKUP($A7243,List2,1,FALSE)</f>
        <v>GCF_000859285.1_ViralMultiSegProj15248.fna</v>
      </c>
      <c r="W7243">
        <f>VLOOKUP($A7243,List2,2,FALSE)</f>
        <v>2</v>
      </c>
      <c r="X7243">
        <f>VLOOKUP($A7243,List2,3,FALSE)</f>
        <v>0.46022461394478198</v>
      </c>
      <c r="Y7243">
        <f>VLOOKUP($A7243,List2,4,FALSE)</f>
        <v>36</v>
      </c>
      <c r="Z7243">
        <f>VLOOKUP($A7243,List2,5,FALSE)</f>
        <v>93</v>
      </c>
      <c r="AA7243">
        <f>VLOOKUP($A7243,List2,6,FALSE)</f>
        <v>67</v>
      </c>
      <c r="AB7243">
        <f>VLOOKUP($A7243,List2,7,FALSE)</f>
        <v>1049</v>
      </c>
      <c r="AC7243">
        <f>VLOOKUP($A7243,List2,8,FALSE)</f>
        <v>918</v>
      </c>
      <c r="AD7243">
        <f>VLOOKUP($A7243,List2,9,FALSE)</f>
        <v>1180</v>
      </c>
      <c r="AE7243">
        <f>VLOOKUP($A7243,List2,10,FALSE)</f>
        <v>1127</v>
      </c>
    </row>
    <row r="7244" spans="1:31" x14ac:dyDescent="0.3">
      <c r="A7244" t="s">
        <v>7243</v>
      </c>
      <c r="B7244">
        <v>63</v>
      </c>
      <c r="C7244">
        <v>5</v>
      </c>
      <c r="D7244">
        <v>7.9365079365079305E-2</v>
      </c>
      <c r="E7244">
        <v>21</v>
      </c>
      <c r="F7244">
        <v>10</v>
      </c>
      <c r="G7244">
        <v>27</v>
      </c>
      <c r="H7244">
        <v>1.35593220338983</v>
      </c>
      <c r="I7244">
        <v>1.1694915254237199</v>
      </c>
      <c r="J7244">
        <v>1.4576271186440599</v>
      </c>
      <c r="K7244">
        <v>0.355314412910406</v>
      </c>
      <c r="L7244">
        <v>935</v>
      </c>
      <c r="M7244">
        <v>454</v>
      </c>
      <c r="N7244">
        <v>1204</v>
      </c>
      <c r="O7244">
        <v>0.36058619359814797</v>
      </c>
      <c r="P7244">
        <v>0.17508677207867299</v>
      </c>
      <c r="Q7244">
        <v>0.46432703432317701</v>
      </c>
      <c r="R7244">
        <v>7795</v>
      </c>
      <c r="S7244">
        <v>6252</v>
      </c>
      <c r="T7244">
        <v>14233</v>
      </c>
      <c r="U7244">
        <v>11254</v>
      </c>
      <c r="V7244" t="str">
        <f>VLOOKUP($A7244,List2,1,FALSE)</f>
        <v>GCF_000859265.1_ViralProj15244.fna</v>
      </c>
      <c r="W7244">
        <f>VLOOKUP($A7244,List2,2,FALSE)</f>
        <v>1</v>
      </c>
      <c r="X7244">
        <f>VLOOKUP($A7244,List2,3,FALSE)</f>
        <v>0.34975628046494101</v>
      </c>
      <c r="Y7244">
        <f>VLOOKUP($A7244,List2,4,FALSE)</f>
        <v>503</v>
      </c>
      <c r="Z7244">
        <f>VLOOKUP($A7244,List2,5,FALSE)</f>
        <v>901</v>
      </c>
      <c r="AA7244">
        <f>VLOOKUP($A7244,List2,6,FALSE)</f>
        <v>1224</v>
      </c>
      <c r="AB7244">
        <f>VLOOKUP($A7244,List2,7,FALSE)</f>
        <v>7775</v>
      </c>
      <c r="AC7244">
        <f>VLOOKUP($A7244,List2,8,FALSE)</f>
        <v>6217</v>
      </c>
      <c r="AD7244">
        <f>VLOOKUP($A7244,List2,9,FALSE)</f>
        <v>14335</v>
      </c>
      <c r="AE7244">
        <f>VLOOKUP($A7244,List2,10,FALSE)</f>
        <v>11678</v>
      </c>
    </row>
    <row r="7245" spans="1:31" x14ac:dyDescent="0.3">
      <c r="A7245" t="s">
        <v>7244</v>
      </c>
      <c r="B7245">
        <v>3</v>
      </c>
      <c r="C7245">
        <v>1</v>
      </c>
      <c r="D7245">
        <v>0.33333333333333298</v>
      </c>
      <c r="E7245">
        <v>1</v>
      </c>
      <c r="F7245">
        <v>0</v>
      </c>
      <c r="G7245">
        <v>1</v>
      </c>
      <c r="H7245">
        <v>1.3333333333333299</v>
      </c>
      <c r="I7245">
        <v>1</v>
      </c>
      <c r="J7245">
        <v>1.3333333333333299</v>
      </c>
      <c r="K7245">
        <v>0.44062356717102202</v>
      </c>
      <c r="L7245">
        <v>139</v>
      </c>
      <c r="M7245">
        <v>59</v>
      </c>
      <c r="N7245">
        <v>83</v>
      </c>
      <c r="O7245">
        <v>0.49466192170818502</v>
      </c>
      <c r="P7245">
        <v>0.209964412811387</v>
      </c>
      <c r="Q7245">
        <v>0.29537366548042698</v>
      </c>
      <c r="R7245">
        <v>1489</v>
      </c>
      <c r="S7245">
        <v>1394</v>
      </c>
      <c r="T7245">
        <v>2240</v>
      </c>
      <c r="U7245">
        <v>1420</v>
      </c>
      <c r="V7245" t="str">
        <f>VLOOKUP($A7245,List2,1,FALSE)</f>
        <v>GCF_000859245.1_ViralProj15240.fna</v>
      </c>
      <c r="W7245">
        <f>VLOOKUP($A7245,List2,2,FALSE)</f>
        <v>1</v>
      </c>
      <c r="X7245">
        <f>VLOOKUP($A7245,List2,3,FALSE)</f>
        <v>0.43598615916955002</v>
      </c>
      <c r="Y7245">
        <f>VLOOKUP($A7245,List2,4,FALSE)</f>
        <v>76</v>
      </c>
      <c r="Z7245">
        <f>VLOOKUP($A7245,List2,5,FALSE)</f>
        <v>167</v>
      </c>
      <c r="AA7245">
        <f>VLOOKUP($A7245,List2,6,FALSE)</f>
        <v>110</v>
      </c>
      <c r="AB7245">
        <f>VLOOKUP($A7245,List2,7,FALSE)</f>
        <v>1771</v>
      </c>
      <c r="AC7245">
        <f>VLOOKUP($A7245,List2,8,FALSE)</f>
        <v>1631</v>
      </c>
      <c r="AD7245">
        <f>VLOOKUP($A7245,List2,9,FALSE)</f>
        <v>2631</v>
      </c>
      <c r="AE7245">
        <f>VLOOKUP($A7245,List2,10,FALSE)</f>
        <v>1770</v>
      </c>
    </row>
    <row r="7246" spans="1:31" x14ac:dyDescent="0.3">
      <c r="A7246" t="s">
        <v>7245</v>
      </c>
      <c r="B7246">
        <v>66</v>
      </c>
      <c r="C7246">
        <v>3</v>
      </c>
      <c r="D7246">
        <v>4.54545454545454E-2</v>
      </c>
      <c r="E7246">
        <v>16</v>
      </c>
      <c r="F7246">
        <v>8</v>
      </c>
      <c r="G7246">
        <v>39</v>
      </c>
      <c r="H7246">
        <v>1.25</v>
      </c>
      <c r="I7246">
        <v>1.125</v>
      </c>
      <c r="J7246">
        <v>1.609375</v>
      </c>
      <c r="K7246">
        <v>0.42772689828948002</v>
      </c>
      <c r="L7246">
        <v>891</v>
      </c>
      <c r="M7246">
        <v>356</v>
      </c>
      <c r="N7246">
        <v>810</v>
      </c>
      <c r="O7246">
        <v>0.43315508021390298</v>
      </c>
      <c r="P7246">
        <v>0.17306757413709201</v>
      </c>
      <c r="Q7246">
        <v>0.39377734564900302</v>
      </c>
      <c r="R7246">
        <v>9575</v>
      </c>
      <c r="S7246">
        <v>8079</v>
      </c>
      <c r="T7246">
        <v>13123</v>
      </c>
      <c r="U7246">
        <v>10497</v>
      </c>
      <c r="V7246" t="str">
        <f>VLOOKUP($A7246,List2,1,FALSE)</f>
        <v>GCF_000859205.1_ViralProj15228.fna</v>
      </c>
      <c r="W7246">
        <f>VLOOKUP($A7246,List2,2,FALSE)</f>
        <v>1</v>
      </c>
      <c r="X7246">
        <f>VLOOKUP($A7246,List2,3,FALSE)</f>
        <v>0.42456140350877097</v>
      </c>
      <c r="Y7246">
        <f>VLOOKUP($A7246,List2,4,FALSE)</f>
        <v>395</v>
      </c>
      <c r="Z7246">
        <f>VLOOKUP($A7246,List2,5,FALSE)</f>
        <v>866</v>
      </c>
      <c r="AA7246">
        <f>VLOOKUP($A7246,List2,6,FALSE)</f>
        <v>906</v>
      </c>
      <c r="AB7246">
        <f>VLOOKUP($A7246,List2,7,FALSE)</f>
        <v>9772</v>
      </c>
      <c r="AC7246">
        <f>VLOOKUP($A7246,List2,8,FALSE)</f>
        <v>8499</v>
      </c>
      <c r="AD7246">
        <f>VLOOKUP($A7246,List2,9,FALSE)</f>
        <v>12899</v>
      </c>
      <c r="AE7246">
        <f>VLOOKUP($A7246,List2,10,FALSE)</f>
        <v>11865</v>
      </c>
    </row>
    <row r="7247" spans="1:31" x14ac:dyDescent="0.3">
      <c r="A7247" t="s">
        <v>7246</v>
      </c>
      <c r="B7247">
        <v>6</v>
      </c>
      <c r="C7247">
        <v>1</v>
      </c>
      <c r="D7247">
        <v>0.16666666666666599</v>
      </c>
      <c r="E7247">
        <v>2</v>
      </c>
      <c r="F7247">
        <v>1</v>
      </c>
      <c r="G7247">
        <v>2</v>
      </c>
      <c r="H7247">
        <v>1.3333333333333299</v>
      </c>
      <c r="I7247">
        <v>1.1666666666666601</v>
      </c>
      <c r="J7247">
        <v>1.3333333333333299</v>
      </c>
      <c r="K7247">
        <v>0.45850999394306402</v>
      </c>
      <c r="L7247">
        <v>35</v>
      </c>
      <c r="M7247">
        <v>25</v>
      </c>
      <c r="N7247">
        <v>47</v>
      </c>
      <c r="O7247">
        <v>0.32710280373831702</v>
      </c>
      <c r="P7247">
        <v>0.233644859813084</v>
      </c>
      <c r="Q7247">
        <v>0.43925233644859801</v>
      </c>
      <c r="R7247">
        <v>731</v>
      </c>
      <c r="S7247">
        <v>783</v>
      </c>
      <c r="T7247">
        <v>962</v>
      </c>
      <c r="U7247">
        <v>826</v>
      </c>
      <c r="V7247" t="str">
        <f>VLOOKUP($A7247,List2,1,FALSE)</f>
        <v>GCF_000859185.1_ViralProj15224.fna</v>
      </c>
      <c r="W7247">
        <f>VLOOKUP($A7247,List2,2,FALSE)</f>
        <v>1</v>
      </c>
      <c r="X7247">
        <f>VLOOKUP($A7247,List2,3,FALSE)</f>
        <v>0.44380610412926302</v>
      </c>
      <c r="Y7247">
        <f>VLOOKUP($A7247,List2,4,FALSE)</f>
        <v>25</v>
      </c>
      <c r="Z7247">
        <f>VLOOKUP($A7247,List2,5,FALSE)</f>
        <v>62</v>
      </c>
      <c r="AA7247">
        <f>VLOOKUP($A7247,List2,6,FALSE)</f>
        <v>51</v>
      </c>
      <c r="AB7247">
        <f>VLOOKUP($A7247,List2,7,FALSE)</f>
        <v>662</v>
      </c>
      <c r="AC7247">
        <f>VLOOKUP($A7247,List2,8,FALSE)</f>
        <v>574</v>
      </c>
      <c r="AD7247">
        <f>VLOOKUP($A7247,List2,9,FALSE)</f>
        <v>713</v>
      </c>
      <c r="AE7247">
        <f>VLOOKUP($A7247,List2,10,FALSE)</f>
        <v>836</v>
      </c>
    </row>
    <row r="7248" spans="1:31" x14ac:dyDescent="0.3">
      <c r="A7248" t="s">
        <v>7247</v>
      </c>
      <c r="B7248">
        <v>71</v>
      </c>
      <c r="C7248">
        <v>1</v>
      </c>
      <c r="D7248">
        <v>1.4084507042253501E-2</v>
      </c>
      <c r="E7248">
        <v>11</v>
      </c>
      <c r="F7248">
        <v>17</v>
      </c>
      <c r="G7248">
        <v>42</v>
      </c>
      <c r="H7248">
        <v>1.1549295774647801</v>
      </c>
      <c r="I7248">
        <v>1.2394366197183</v>
      </c>
      <c r="J7248">
        <v>1.59154929577464</v>
      </c>
      <c r="K7248">
        <v>0.47448119018288598</v>
      </c>
      <c r="L7248">
        <v>1823</v>
      </c>
      <c r="M7248">
        <v>1125</v>
      </c>
      <c r="N7248">
        <v>1570</v>
      </c>
      <c r="O7248">
        <v>0.40349712262062798</v>
      </c>
      <c r="P7248">
        <v>0.24900398406374499</v>
      </c>
      <c r="Q7248">
        <v>0.347498893315626</v>
      </c>
      <c r="R7248">
        <v>24012</v>
      </c>
      <c r="S7248">
        <v>26060</v>
      </c>
      <c r="T7248">
        <v>29501</v>
      </c>
      <c r="U7248">
        <v>25957</v>
      </c>
      <c r="V7248" t="str">
        <f>VLOOKUP($A7248,List2,1,FALSE)</f>
        <v>GCF_000838825.1_ViralProj14099.fna</v>
      </c>
      <c r="W7248">
        <f>VLOOKUP($A7248,List2,2,FALSE)</f>
        <v>1</v>
      </c>
      <c r="X7248">
        <f>VLOOKUP($A7248,List2,3,FALSE)</f>
        <v>0.46173340479289399</v>
      </c>
      <c r="Y7248">
        <f>VLOOKUP($A7248,List2,4,FALSE)</f>
        <v>1628</v>
      </c>
      <c r="Z7248">
        <f>VLOOKUP($A7248,List2,5,FALSE)</f>
        <v>2071</v>
      </c>
      <c r="AA7248">
        <f>VLOOKUP($A7248,List2,6,FALSE)</f>
        <v>2298</v>
      </c>
      <c r="AB7248">
        <f>VLOOKUP($A7248,List2,7,FALSE)</f>
        <v>28595</v>
      </c>
      <c r="AC7248">
        <f>VLOOKUP($A7248,List2,8,FALSE)</f>
        <v>31712</v>
      </c>
      <c r="AD7248">
        <f>VLOOKUP($A7248,List2,9,FALSE)</f>
        <v>35849</v>
      </c>
      <c r="AE7248">
        <f>VLOOKUP($A7248,List2,10,FALSE)</f>
        <v>34454</v>
      </c>
    </row>
    <row r="7249" spans="1:31" x14ac:dyDescent="0.3">
      <c r="A7249" t="s">
        <v>7248</v>
      </c>
      <c r="B7249">
        <v>7</v>
      </c>
      <c r="C7249">
        <v>1</v>
      </c>
      <c r="D7249">
        <v>0.14285714285714199</v>
      </c>
      <c r="E7249">
        <v>2</v>
      </c>
      <c r="F7249">
        <v>1</v>
      </c>
      <c r="G7249">
        <v>3</v>
      </c>
      <c r="H7249">
        <v>1.28571428571428</v>
      </c>
      <c r="I7249">
        <v>1.1428571428571399</v>
      </c>
      <c r="J7249">
        <v>1.4285714285714199</v>
      </c>
      <c r="K7249">
        <v>0.43339385380942702</v>
      </c>
      <c r="L7249">
        <v>324</v>
      </c>
      <c r="M7249">
        <v>196</v>
      </c>
      <c r="N7249">
        <v>262</v>
      </c>
      <c r="O7249">
        <v>0.41432225063938599</v>
      </c>
      <c r="P7249">
        <v>0.25063938618925802</v>
      </c>
      <c r="Q7249">
        <v>0.33503836317135499</v>
      </c>
      <c r="R7249">
        <v>3162</v>
      </c>
      <c r="S7249">
        <v>3283</v>
      </c>
      <c r="T7249">
        <v>4490</v>
      </c>
      <c r="U7249">
        <v>3936</v>
      </c>
      <c r="V7249" t="str">
        <f>VLOOKUP($A7249,List2,1,FALSE)</f>
        <v>GCF_000859165.1_ViralProj15220.fna</v>
      </c>
      <c r="W7249">
        <f>VLOOKUP($A7249,List2,2,FALSE)</f>
        <v>1</v>
      </c>
      <c r="X7249">
        <f>VLOOKUP($A7249,List2,3,FALSE)</f>
        <v>0.42864539512005601</v>
      </c>
      <c r="Y7249">
        <f>VLOOKUP($A7249,List2,4,FALSE)</f>
        <v>202</v>
      </c>
      <c r="Z7249">
        <f>VLOOKUP($A7249,List2,5,FALSE)</f>
        <v>322</v>
      </c>
      <c r="AA7249">
        <f>VLOOKUP($A7249,List2,6,FALSE)</f>
        <v>280</v>
      </c>
      <c r="AB7249">
        <f>VLOOKUP($A7249,List2,7,FALSE)</f>
        <v>3190</v>
      </c>
      <c r="AC7249">
        <f>VLOOKUP($A7249,List2,8,FALSE)</f>
        <v>3433</v>
      </c>
      <c r="AD7249">
        <f>VLOOKUP($A7249,List2,9,FALSE)</f>
        <v>4708</v>
      </c>
      <c r="AE7249">
        <f>VLOOKUP($A7249,List2,10,FALSE)</f>
        <v>4120</v>
      </c>
    </row>
    <row r="7250" spans="1:31" x14ac:dyDescent="0.3">
      <c r="A7250" t="s">
        <v>7249</v>
      </c>
      <c r="B7250">
        <v>7</v>
      </c>
      <c r="C7250">
        <v>1</v>
      </c>
      <c r="D7250">
        <v>0.14285714285714199</v>
      </c>
      <c r="E7250">
        <v>3</v>
      </c>
      <c r="F7250">
        <v>0</v>
      </c>
      <c r="G7250">
        <v>3</v>
      </c>
      <c r="H7250">
        <v>1.4285714285714199</v>
      </c>
      <c r="I7250">
        <v>1</v>
      </c>
      <c r="J7250">
        <v>1.4285714285714199</v>
      </c>
      <c r="K7250">
        <v>0.407382828701783</v>
      </c>
      <c r="L7250">
        <v>318</v>
      </c>
      <c r="M7250">
        <v>106</v>
      </c>
      <c r="N7250">
        <v>160</v>
      </c>
      <c r="O7250">
        <v>0.54452054794520499</v>
      </c>
      <c r="P7250">
        <v>0.181506849315068</v>
      </c>
      <c r="Q7250">
        <v>0.27397260273972601</v>
      </c>
      <c r="R7250">
        <v>2582</v>
      </c>
      <c r="S7250">
        <v>2329</v>
      </c>
      <c r="T7250">
        <v>4064</v>
      </c>
      <c r="U7250">
        <v>3080</v>
      </c>
      <c r="V7250" t="str">
        <f>VLOOKUP($A7250,List2,1,FALSE)</f>
        <v>GCF_000859145.1_ViralProj15216.fna</v>
      </c>
      <c r="W7250">
        <f>VLOOKUP($A7250,List2,2,FALSE)</f>
        <v>1</v>
      </c>
      <c r="X7250">
        <f>VLOOKUP($A7250,List2,3,FALSE)</f>
        <v>0.40499165638830398</v>
      </c>
      <c r="Y7250">
        <f>VLOOKUP($A7250,List2,4,FALSE)</f>
        <v>120</v>
      </c>
      <c r="Z7250">
        <f>VLOOKUP($A7250,List2,5,FALSE)</f>
        <v>345</v>
      </c>
      <c r="AA7250">
        <f>VLOOKUP($A7250,List2,6,FALSE)</f>
        <v>207</v>
      </c>
      <c r="AB7250">
        <f>VLOOKUP($A7250,List2,7,FALSE)</f>
        <v>2906</v>
      </c>
      <c r="AC7250">
        <f>VLOOKUP($A7250,List2,8,FALSE)</f>
        <v>2676</v>
      </c>
      <c r="AD7250">
        <f>VLOOKUP($A7250,List2,9,FALSE)</f>
        <v>4612</v>
      </c>
      <c r="AE7250">
        <f>VLOOKUP($A7250,List2,10,FALSE)</f>
        <v>3589</v>
      </c>
    </row>
    <row r="7251" spans="1:31" x14ac:dyDescent="0.3">
      <c r="A7251" t="s">
        <v>7250</v>
      </c>
      <c r="B7251">
        <v>6</v>
      </c>
      <c r="C7251">
        <v>1</v>
      </c>
      <c r="D7251">
        <v>0.16666666666666599</v>
      </c>
      <c r="E7251">
        <v>1</v>
      </c>
      <c r="F7251">
        <v>2</v>
      </c>
      <c r="G7251">
        <v>2</v>
      </c>
      <c r="H7251">
        <v>1.1666666666666601</v>
      </c>
      <c r="I7251">
        <v>1.3333333333333299</v>
      </c>
      <c r="J7251">
        <v>1.3333333333333299</v>
      </c>
      <c r="K7251">
        <v>0.46062992125984198</v>
      </c>
      <c r="L7251">
        <v>42</v>
      </c>
      <c r="M7251">
        <v>35</v>
      </c>
      <c r="N7251">
        <v>44</v>
      </c>
      <c r="O7251">
        <v>0.34710743801652799</v>
      </c>
      <c r="P7251">
        <v>0.28925619834710697</v>
      </c>
      <c r="Q7251">
        <v>0.36363636363636298</v>
      </c>
      <c r="R7251">
        <v>785</v>
      </c>
      <c r="S7251">
        <v>853</v>
      </c>
      <c r="T7251">
        <v>1061</v>
      </c>
      <c r="U7251">
        <v>857</v>
      </c>
      <c r="V7251" t="str">
        <f>VLOOKUP($A7251,List2,1,FALSE)</f>
        <v>GCF_000859125.1_ViralProj15212.fna</v>
      </c>
      <c r="W7251">
        <f>VLOOKUP($A7251,List2,2,FALSE)</f>
        <v>1</v>
      </c>
      <c r="X7251">
        <f>VLOOKUP($A7251,List2,3,FALSE)</f>
        <v>0.44873646209386198</v>
      </c>
      <c r="Y7251">
        <f>VLOOKUP($A7251,List2,4,FALSE)</f>
        <v>22</v>
      </c>
      <c r="Z7251">
        <f>VLOOKUP($A7251,List2,5,FALSE)</f>
        <v>68</v>
      </c>
      <c r="AA7251">
        <f>VLOOKUP($A7251,List2,6,FALSE)</f>
        <v>47</v>
      </c>
      <c r="AB7251">
        <f>VLOOKUP($A7251,List2,7,FALSE)</f>
        <v>659</v>
      </c>
      <c r="AC7251">
        <f>VLOOKUP($A7251,List2,8,FALSE)</f>
        <v>584</v>
      </c>
      <c r="AD7251">
        <f>VLOOKUP($A7251,List2,9,FALSE)</f>
        <v>685</v>
      </c>
      <c r="AE7251">
        <f>VLOOKUP($A7251,List2,10,FALSE)</f>
        <v>842</v>
      </c>
    </row>
    <row r="7252" spans="1:31" x14ac:dyDescent="0.3">
      <c r="A7252" t="s">
        <v>7251</v>
      </c>
      <c r="B7252">
        <v>7</v>
      </c>
      <c r="C7252">
        <v>1</v>
      </c>
      <c r="D7252">
        <v>0.14285714285714199</v>
      </c>
      <c r="E7252">
        <v>2</v>
      </c>
      <c r="F7252">
        <v>3</v>
      </c>
      <c r="G7252">
        <v>1</v>
      </c>
      <c r="H7252">
        <v>1.28571428571428</v>
      </c>
      <c r="I7252">
        <v>1.4285714285714199</v>
      </c>
      <c r="J7252">
        <v>1.1428571428571399</v>
      </c>
      <c r="K7252">
        <v>0.49876673713883002</v>
      </c>
      <c r="L7252">
        <v>116</v>
      </c>
      <c r="M7252">
        <v>53</v>
      </c>
      <c r="N7252">
        <v>66</v>
      </c>
      <c r="O7252">
        <v>0.49361702127659501</v>
      </c>
      <c r="P7252">
        <v>0.22553191489361701</v>
      </c>
      <c r="Q7252">
        <v>0.28085106382978697</v>
      </c>
      <c r="R7252">
        <v>1479</v>
      </c>
      <c r="S7252">
        <v>1352</v>
      </c>
      <c r="T7252">
        <v>1389</v>
      </c>
      <c r="U7252">
        <v>1456</v>
      </c>
      <c r="V7252" t="str">
        <f>VLOOKUP($A7252,List2,1,FALSE)</f>
        <v>GCF_000859105.1_ViralProj15208.fna</v>
      </c>
      <c r="W7252">
        <f>VLOOKUP($A7252,List2,2,FALSE)</f>
        <v>1</v>
      </c>
      <c r="X7252">
        <f>VLOOKUP($A7252,List2,3,FALSE)</f>
        <v>0.49207566462167601</v>
      </c>
      <c r="Y7252">
        <f>VLOOKUP($A7252,List2,4,FALSE)</f>
        <v>43</v>
      </c>
      <c r="Z7252">
        <f>VLOOKUP($A7252,List2,5,FALSE)</f>
        <v>73</v>
      </c>
      <c r="AA7252">
        <f>VLOOKUP($A7252,List2,6,FALSE)</f>
        <v>47</v>
      </c>
      <c r="AB7252">
        <f>VLOOKUP($A7252,List2,7,FALSE)</f>
        <v>1007</v>
      </c>
      <c r="AC7252">
        <f>VLOOKUP($A7252,List2,8,FALSE)</f>
        <v>918</v>
      </c>
      <c r="AD7252">
        <f>VLOOKUP($A7252,List2,9,FALSE)</f>
        <v>975</v>
      </c>
      <c r="AE7252">
        <f>VLOOKUP($A7252,List2,10,FALSE)</f>
        <v>1012</v>
      </c>
    </row>
    <row r="7253" spans="1:31" x14ac:dyDescent="0.3">
      <c r="A7253" t="s">
        <v>7252</v>
      </c>
      <c r="B7253">
        <v>2</v>
      </c>
      <c r="C7253">
        <v>1</v>
      </c>
      <c r="D7253">
        <v>0.5</v>
      </c>
      <c r="E7253">
        <v>0</v>
      </c>
      <c r="F7253">
        <v>1</v>
      </c>
      <c r="G7253">
        <v>0</v>
      </c>
      <c r="H7253">
        <v>1</v>
      </c>
      <c r="I7253">
        <v>1.5</v>
      </c>
      <c r="J7253">
        <v>1</v>
      </c>
      <c r="K7253">
        <v>0.53986524424480598</v>
      </c>
      <c r="L7253">
        <v>45</v>
      </c>
      <c r="M7253">
        <v>37</v>
      </c>
      <c r="N7253">
        <v>51</v>
      </c>
      <c r="O7253">
        <v>0.33834586466165401</v>
      </c>
      <c r="P7253">
        <v>0.278195488721804</v>
      </c>
      <c r="Q7253">
        <v>0.383458646616541</v>
      </c>
      <c r="R7253">
        <v>900</v>
      </c>
      <c r="S7253">
        <v>1023</v>
      </c>
      <c r="T7253">
        <v>904</v>
      </c>
      <c r="U7253">
        <v>735</v>
      </c>
      <c r="V7253" t="str">
        <f>VLOOKUP($A7253,List2,1,FALSE)</f>
        <v>GCF_000859085.1_ViralProj15204.fna</v>
      </c>
      <c r="W7253">
        <f>VLOOKUP($A7253,List2,2,FALSE)</f>
        <v>1</v>
      </c>
      <c r="X7253">
        <f>VLOOKUP($A7253,List2,3,FALSE)</f>
        <v>0.53901929458031195</v>
      </c>
      <c r="Y7253">
        <f>VLOOKUP($A7253,List2,4,FALSE)</f>
        <v>74</v>
      </c>
      <c r="Z7253">
        <f>VLOOKUP($A7253,List2,5,FALSE)</f>
        <v>111</v>
      </c>
      <c r="AA7253">
        <f>VLOOKUP($A7253,List2,6,FALSE)</f>
        <v>102</v>
      </c>
      <c r="AB7253">
        <f>VLOOKUP($A7253,List2,7,FALSE)</f>
        <v>2064</v>
      </c>
      <c r="AC7253">
        <f>VLOOKUP($A7253,List2,8,FALSE)</f>
        <v>2322</v>
      </c>
      <c r="AD7253">
        <f>VLOOKUP($A7253,List2,9,FALSE)</f>
        <v>2043</v>
      </c>
      <c r="AE7253">
        <f>VLOOKUP($A7253,List2,10,FALSE)</f>
        <v>1708</v>
      </c>
    </row>
    <row r="7254" spans="1:31" x14ac:dyDescent="0.3">
      <c r="A7254" t="s">
        <v>7253</v>
      </c>
      <c r="B7254">
        <v>3</v>
      </c>
      <c r="C7254">
        <v>1</v>
      </c>
      <c r="D7254">
        <v>0.33333333333333298</v>
      </c>
      <c r="E7254">
        <v>0</v>
      </c>
      <c r="F7254">
        <v>1</v>
      </c>
      <c r="G7254">
        <v>1</v>
      </c>
      <c r="H7254">
        <v>1</v>
      </c>
      <c r="I7254">
        <v>1.3333333333333299</v>
      </c>
      <c r="J7254">
        <v>1.3333333333333299</v>
      </c>
      <c r="K7254">
        <v>0.53209621993127099</v>
      </c>
      <c r="L7254">
        <v>102</v>
      </c>
      <c r="M7254">
        <v>91</v>
      </c>
      <c r="N7254">
        <v>85</v>
      </c>
      <c r="O7254">
        <v>0.36690647482014299</v>
      </c>
      <c r="P7254">
        <v>0.32733812949640201</v>
      </c>
      <c r="Q7254">
        <v>0.305755395683453</v>
      </c>
      <c r="R7254">
        <v>1750</v>
      </c>
      <c r="S7254">
        <v>2121</v>
      </c>
      <c r="T7254">
        <v>1901</v>
      </c>
      <c r="U7254">
        <v>1503</v>
      </c>
      <c r="V7254" t="str">
        <f>VLOOKUP($A7254,List2,1,FALSE)</f>
        <v>GCF_000859065.1_ViralProj15200.fna</v>
      </c>
      <c r="W7254">
        <f>VLOOKUP($A7254,List2,2,FALSE)</f>
        <v>1</v>
      </c>
      <c r="X7254">
        <f>VLOOKUP($A7254,List2,3,FALSE)</f>
        <v>0.534358481499279</v>
      </c>
      <c r="Y7254">
        <f>VLOOKUP($A7254,List2,4,FALSE)</f>
        <v>95</v>
      </c>
      <c r="Z7254">
        <f>VLOOKUP($A7254,List2,5,FALSE)</f>
        <v>116</v>
      </c>
      <c r="AA7254">
        <f>VLOOKUP($A7254,List2,6,FALSE)</f>
        <v>89</v>
      </c>
      <c r="AB7254">
        <f>VLOOKUP($A7254,List2,7,FALSE)</f>
        <v>2033</v>
      </c>
      <c r="AC7254">
        <f>VLOOKUP($A7254,List2,8,FALSE)</f>
        <v>2415</v>
      </c>
      <c r="AD7254">
        <f>VLOOKUP($A7254,List2,9,FALSE)</f>
        <v>2106</v>
      </c>
      <c r="AE7254">
        <f>VLOOKUP($A7254,List2,10,FALSE)</f>
        <v>1770</v>
      </c>
    </row>
    <row r="7255" spans="1:31" x14ac:dyDescent="0.3">
      <c r="A7255" t="s">
        <v>7254</v>
      </c>
      <c r="B7255">
        <v>8</v>
      </c>
      <c r="C7255">
        <v>1</v>
      </c>
      <c r="D7255">
        <v>0.125</v>
      </c>
      <c r="E7255">
        <v>2</v>
      </c>
      <c r="F7255">
        <v>4</v>
      </c>
      <c r="G7255">
        <v>1</v>
      </c>
      <c r="H7255">
        <v>1.25</v>
      </c>
      <c r="I7255">
        <v>1.5</v>
      </c>
      <c r="J7255">
        <v>1.125</v>
      </c>
      <c r="K7255">
        <v>0.48556686654580899</v>
      </c>
      <c r="L7255">
        <v>134</v>
      </c>
      <c r="M7255">
        <v>80</v>
      </c>
      <c r="N7255">
        <v>61</v>
      </c>
      <c r="O7255">
        <v>0.48727272727272702</v>
      </c>
      <c r="P7255">
        <v>0.29090909090909001</v>
      </c>
      <c r="Q7255">
        <v>0.221818181818181</v>
      </c>
      <c r="R7255">
        <v>1783</v>
      </c>
      <c r="S7255">
        <v>1699</v>
      </c>
      <c r="T7255">
        <v>2134</v>
      </c>
      <c r="U7255">
        <v>1555</v>
      </c>
      <c r="V7255" t="str">
        <f>VLOOKUP($A7255,List2,1,FALSE)</f>
        <v>GCF_000859045.1_ViralProj15196.fna</v>
      </c>
      <c r="W7255">
        <f>VLOOKUP($A7255,List2,2,FALSE)</f>
        <v>1</v>
      </c>
      <c r="X7255">
        <f>VLOOKUP($A7255,List2,3,FALSE)</f>
        <v>0.484853821768228</v>
      </c>
      <c r="Y7255">
        <f>VLOOKUP($A7255,List2,4,FALSE)</f>
        <v>62</v>
      </c>
      <c r="Z7255">
        <f>VLOOKUP($A7255,List2,5,FALSE)</f>
        <v>108</v>
      </c>
      <c r="AA7255">
        <f>VLOOKUP($A7255,List2,6,FALSE)</f>
        <v>53</v>
      </c>
      <c r="AB7255">
        <f>VLOOKUP($A7255,List2,7,FALSE)</f>
        <v>1392</v>
      </c>
      <c r="AC7255">
        <f>VLOOKUP($A7255,List2,8,FALSE)</f>
        <v>1361</v>
      </c>
      <c r="AD7255">
        <f>VLOOKUP($A7255,List2,9,FALSE)</f>
        <v>1675</v>
      </c>
      <c r="AE7255">
        <f>VLOOKUP($A7255,List2,10,FALSE)</f>
        <v>1250</v>
      </c>
    </row>
    <row r="7256" spans="1:31" x14ac:dyDescent="0.3">
      <c r="A7256" t="s">
        <v>7255</v>
      </c>
      <c r="B7256">
        <v>6</v>
      </c>
      <c r="C7256">
        <v>1</v>
      </c>
      <c r="D7256">
        <v>0.16666666666666599</v>
      </c>
      <c r="E7256">
        <v>2</v>
      </c>
      <c r="F7256">
        <v>0</v>
      </c>
      <c r="G7256">
        <v>3</v>
      </c>
      <c r="H7256">
        <v>1.3333333333333299</v>
      </c>
      <c r="I7256">
        <v>1</v>
      </c>
      <c r="J7256">
        <v>1.5</v>
      </c>
      <c r="K7256">
        <v>0.44128329297820801</v>
      </c>
      <c r="L7256">
        <v>42</v>
      </c>
      <c r="M7256">
        <v>33</v>
      </c>
      <c r="N7256">
        <v>65</v>
      </c>
      <c r="O7256">
        <v>0.3</v>
      </c>
      <c r="P7256">
        <v>0.23571428571428499</v>
      </c>
      <c r="Q7256">
        <v>0.46428571428571402</v>
      </c>
      <c r="R7256">
        <v>731</v>
      </c>
      <c r="S7256">
        <v>727</v>
      </c>
      <c r="T7256">
        <v>1007</v>
      </c>
      <c r="U7256">
        <v>839</v>
      </c>
      <c r="V7256" t="str">
        <f>VLOOKUP($A7256,List2,1,FALSE)</f>
        <v>GCF_000859025.1_ViralProj15192.fna</v>
      </c>
      <c r="W7256">
        <f>VLOOKUP($A7256,List2,2,FALSE)</f>
        <v>1</v>
      </c>
      <c r="X7256">
        <f>VLOOKUP($A7256,List2,3,FALSE)</f>
        <v>0.42248908296943199</v>
      </c>
      <c r="Y7256">
        <f>VLOOKUP($A7256,List2,4,FALSE)</f>
        <v>39</v>
      </c>
      <c r="Z7256">
        <f>VLOOKUP($A7256,List2,5,FALSE)</f>
        <v>66</v>
      </c>
      <c r="AA7256">
        <f>VLOOKUP($A7256,List2,6,FALSE)</f>
        <v>65</v>
      </c>
      <c r="AB7256">
        <f>VLOOKUP($A7256,List2,7,FALSE)</f>
        <v>621</v>
      </c>
      <c r="AC7256">
        <f>VLOOKUP($A7256,List2,8,FALSE)</f>
        <v>540</v>
      </c>
      <c r="AD7256">
        <f>VLOOKUP($A7256,List2,9,FALSE)</f>
        <v>738</v>
      </c>
      <c r="AE7256">
        <f>VLOOKUP($A7256,List2,10,FALSE)</f>
        <v>849</v>
      </c>
    </row>
    <row r="7257" spans="1:31" x14ac:dyDescent="0.3">
      <c r="A7257" t="s">
        <v>7256</v>
      </c>
      <c r="B7257">
        <v>4</v>
      </c>
      <c r="C7257">
        <v>1</v>
      </c>
      <c r="D7257">
        <v>0.25</v>
      </c>
      <c r="E7257">
        <v>1</v>
      </c>
      <c r="F7257">
        <v>2</v>
      </c>
      <c r="G7257">
        <v>0</v>
      </c>
      <c r="H7257">
        <v>1.25</v>
      </c>
      <c r="I7257">
        <v>1.5</v>
      </c>
      <c r="J7257">
        <v>1</v>
      </c>
      <c r="K7257">
        <v>0.67110552763819098</v>
      </c>
      <c r="L7257">
        <v>50</v>
      </c>
      <c r="M7257">
        <v>11</v>
      </c>
      <c r="N7257">
        <v>6</v>
      </c>
      <c r="O7257">
        <v>0.74626865671641796</v>
      </c>
      <c r="P7257">
        <v>0.164179104477611</v>
      </c>
      <c r="Q7257">
        <v>8.9552238805970102E-2</v>
      </c>
      <c r="R7257">
        <v>1308</v>
      </c>
      <c r="S7257">
        <v>4034</v>
      </c>
      <c r="T7257">
        <v>1103</v>
      </c>
      <c r="U7257">
        <v>1515</v>
      </c>
      <c r="V7257" t="str">
        <f>VLOOKUP($A7257,List2,1,FALSE)</f>
        <v>GCF_000859005.1_ViralProj15188.fna</v>
      </c>
      <c r="W7257">
        <f>VLOOKUP($A7257,List2,2,FALSE)</f>
        <v>1</v>
      </c>
      <c r="X7257">
        <f>VLOOKUP($A7257,List2,3,FALSE)</f>
        <v>0.66243721913825004</v>
      </c>
      <c r="Y7257">
        <f>VLOOKUP($A7257,List2,4,FALSE)</f>
        <v>12</v>
      </c>
      <c r="Z7257">
        <f>VLOOKUP($A7257,List2,5,FALSE)</f>
        <v>46</v>
      </c>
      <c r="AA7257">
        <f>VLOOKUP($A7257,List2,6,FALSE)</f>
        <v>7</v>
      </c>
      <c r="AB7257">
        <f>VLOOKUP($A7257,List2,7,FALSE)</f>
        <v>1237</v>
      </c>
      <c r="AC7257">
        <f>VLOOKUP($A7257,List2,8,FALSE)</f>
        <v>3775</v>
      </c>
      <c r="AD7257">
        <f>VLOOKUP($A7257,List2,9,FALSE)</f>
        <v>1054</v>
      </c>
      <c r="AE7257">
        <f>VLOOKUP($A7257,List2,10,FALSE)</f>
        <v>1500</v>
      </c>
    </row>
    <row r="7258" spans="1:31" x14ac:dyDescent="0.3">
      <c r="A7258" t="s">
        <v>7257</v>
      </c>
      <c r="B7258">
        <v>2</v>
      </c>
      <c r="C7258">
        <v>1</v>
      </c>
      <c r="D7258">
        <v>0.5</v>
      </c>
      <c r="E7258">
        <v>1</v>
      </c>
      <c r="F7258">
        <v>0</v>
      </c>
      <c r="G7258">
        <v>0</v>
      </c>
      <c r="H7258">
        <v>1.5</v>
      </c>
      <c r="I7258">
        <v>1</v>
      </c>
      <c r="J7258">
        <v>1</v>
      </c>
      <c r="K7258">
        <v>0.426344585526994</v>
      </c>
      <c r="L7258">
        <v>223</v>
      </c>
      <c r="M7258">
        <v>116</v>
      </c>
      <c r="N7258">
        <v>142</v>
      </c>
      <c r="O7258">
        <v>0.46361746361746298</v>
      </c>
      <c r="P7258">
        <v>0.24116424116424101</v>
      </c>
      <c r="Q7258">
        <v>0.29521829521829501</v>
      </c>
      <c r="R7258">
        <v>2311</v>
      </c>
      <c r="S7258">
        <v>1819</v>
      </c>
      <c r="T7258">
        <v>3056</v>
      </c>
      <c r="U7258">
        <v>2501</v>
      </c>
      <c r="V7258" t="str">
        <f>VLOOKUP($A7258,List2,1,FALSE)</f>
        <v>GCF_000858985.1_ViralProj15184.fna</v>
      </c>
      <c r="W7258">
        <f>VLOOKUP($A7258,List2,2,FALSE)</f>
        <v>1</v>
      </c>
      <c r="X7258">
        <f>VLOOKUP($A7258,List2,3,FALSE)</f>
        <v>0.42462782214334999</v>
      </c>
      <c r="Y7258">
        <f>VLOOKUP($A7258,List2,4,FALSE)</f>
        <v>126</v>
      </c>
      <c r="Z7258">
        <f>VLOOKUP($A7258,List2,5,FALSE)</f>
        <v>233</v>
      </c>
      <c r="AA7258">
        <f>VLOOKUP($A7258,List2,6,FALSE)</f>
        <v>158</v>
      </c>
      <c r="AB7258">
        <f>VLOOKUP($A7258,List2,7,FALSE)</f>
        <v>2393</v>
      </c>
      <c r="AC7258">
        <f>VLOOKUP($A7258,List2,8,FALSE)</f>
        <v>1914</v>
      </c>
      <c r="AD7258">
        <f>VLOOKUP($A7258,List2,9,FALSE)</f>
        <v>3188</v>
      </c>
      <c r="AE7258">
        <f>VLOOKUP($A7258,List2,10,FALSE)</f>
        <v>2648</v>
      </c>
    </row>
    <row r="7259" spans="1:31" x14ac:dyDescent="0.3">
      <c r="A7259" t="s">
        <v>7258</v>
      </c>
      <c r="B7259">
        <v>6</v>
      </c>
      <c r="C7259">
        <v>2</v>
      </c>
      <c r="D7259">
        <v>0.33333333333333298</v>
      </c>
      <c r="E7259">
        <v>2</v>
      </c>
      <c r="F7259">
        <v>1</v>
      </c>
      <c r="G7259">
        <v>1</v>
      </c>
      <c r="H7259">
        <v>1.4</v>
      </c>
      <c r="I7259">
        <v>1.2</v>
      </c>
      <c r="J7259">
        <v>1.2</v>
      </c>
      <c r="K7259">
        <v>0.46135623334320403</v>
      </c>
      <c r="L7259">
        <v>41</v>
      </c>
      <c r="M7259">
        <v>25</v>
      </c>
      <c r="N7259">
        <v>49</v>
      </c>
      <c r="O7259">
        <v>0.356521739130434</v>
      </c>
      <c r="P7259">
        <v>0.217391304347826</v>
      </c>
      <c r="Q7259">
        <v>0.426086956521739</v>
      </c>
      <c r="R7259">
        <v>773</v>
      </c>
      <c r="S7259">
        <v>785</v>
      </c>
      <c r="T7259">
        <v>1001</v>
      </c>
      <c r="U7259">
        <v>818</v>
      </c>
      <c r="V7259" t="str">
        <f>VLOOKUP($A7259,List2,1,FALSE)</f>
        <v>GCF_000838805.1_ViralProj14095.fna</v>
      </c>
      <c r="W7259">
        <f>VLOOKUP($A7259,List2,2,FALSE)</f>
        <v>1</v>
      </c>
      <c r="X7259">
        <f>VLOOKUP($A7259,List2,3,FALSE)</f>
        <v>0.44488615829418099</v>
      </c>
      <c r="Y7259">
        <f>VLOOKUP($A7259,List2,4,FALSE)</f>
        <v>14</v>
      </c>
      <c r="Z7259">
        <f>VLOOKUP($A7259,List2,5,FALSE)</f>
        <v>72</v>
      </c>
      <c r="AA7259">
        <f>VLOOKUP($A7259,List2,6,FALSE)</f>
        <v>45</v>
      </c>
      <c r="AB7259">
        <f>VLOOKUP($A7259,List2,7,FALSE)</f>
        <v>619</v>
      </c>
      <c r="AC7259">
        <f>VLOOKUP($A7259,List2,8,FALSE)</f>
        <v>612</v>
      </c>
      <c r="AD7259">
        <f>VLOOKUP($A7259,List2,9,FALSE)</f>
        <v>687</v>
      </c>
      <c r="AE7259">
        <f>VLOOKUP($A7259,List2,10,FALSE)</f>
        <v>849</v>
      </c>
    </row>
    <row r="7260" spans="1:31" x14ac:dyDescent="0.3">
      <c r="A7260" t="s">
        <v>7259</v>
      </c>
      <c r="B7260">
        <v>8</v>
      </c>
      <c r="C7260">
        <v>1</v>
      </c>
      <c r="D7260">
        <v>0.125</v>
      </c>
      <c r="E7260">
        <v>2</v>
      </c>
      <c r="F7260">
        <v>2</v>
      </c>
      <c r="G7260">
        <v>3</v>
      </c>
      <c r="H7260">
        <v>1.25</v>
      </c>
      <c r="I7260">
        <v>1.25</v>
      </c>
      <c r="J7260">
        <v>1.375</v>
      </c>
      <c r="K7260">
        <v>0.45815688646904601</v>
      </c>
      <c r="L7260">
        <v>51</v>
      </c>
      <c r="M7260">
        <v>45</v>
      </c>
      <c r="N7260">
        <v>69</v>
      </c>
      <c r="O7260">
        <v>0.30909090909090903</v>
      </c>
      <c r="P7260">
        <v>0.27272727272727199</v>
      </c>
      <c r="Q7260">
        <v>0.41818181818181799</v>
      </c>
      <c r="R7260">
        <v>1083</v>
      </c>
      <c r="S7260">
        <v>1189</v>
      </c>
      <c r="T7260">
        <v>1464</v>
      </c>
      <c r="U7260">
        <v>1223</v>
      </c>
      <c r="V7260" t="str">
        <f>VLOOKUP($A7260,List2,1,FALSE)</f>
        <v>GCF_000858965.1_ViralMultiSegProj15180.fna</v>
      </c>
      <c r="W7260">
        <f>VLOOKUP($A7260,List2,2,FALSE)</f>
        <v>2</v>
      </c>
      <c r="X7260">
        <f>VLOOKUP($A7260,List2,3,FALSE)</f>
        <v>0.44568546207890403</v>
      </c>
      <c r="Y7260">
        <f>VLOOKUP($A7260,List2,4,FALSE)</f>
        <v>67</v>
      </c>
      <c r="Z7260">
        <f>VLOOKUP($A7260,List2,5,FALSE)</f>
        <v>134</v>
      </c>
      <c r="AA7260">
        <f>VLOOKUP($A7260,List2,6,FALSE)</f>
        <v>106</v>
      </c>
      <c r="AB7260">
        <f>VLOOKUP($A7260,List2,7,FALSE)</f>
        <v>1482</v>
      </c>
      <c r="AC7260">
        <f>VLOOKUP($A7260,List2,8,FALSE)</f>
        <v>992</v>
      </c>
      <c r="AD7260">
        <f>VLOOKUP($A7260,List2,9,FALSE)</f>
        <v>1522</v>
      </c>
      <c r="AE7260">
        <f>VLOOKUP($A7260,List2,10,FALSE)</f>
        <v>1555</v>
      </c>
    </row>
    <row r="7261" spans="1:31" x14ac:dyDescent="0.3">
      <c r="A7261" t="s">
        <v>7260</v>
      </c>
      <c r="B7261">
        <v>5</v>
      </c>
      <c r="C7261">
        <v>1</v>
      </c>
      <c r="D7261">
        <v>0.2</v>
      </c>
      <c r="E7261">
        <v>0</v>
      </c>
      <c r="F7261">
        <v>0</v>
      </c>
      <c r="G7261">
        <v>4</v>
      </c>
      <c r="H7261">
        <v>1</v>
      </c>
      <c r="I7261">
        <v>1</v>
      </c>
      <c r="J7261">
        <v>1.8</v>
      </c>
      <c r="K7261">
        <v>0.35385633896060897</v>
      </c>
      <c r="L7261">
        <v>418</v>
      </c>
      <c r="M7261">
        <v>209</v>
      </c>
      <c r="N7261">
        <v>346</v>
      </c>
      <c r="O7261">
        <v>0.42959917780061602</v>
      </c>
      <c r="P7261">
        <v>0.21479958890030801</v>
      </c>
      <c r="Q7261">
        <v>0.355601233299075</v>
      </c>
      <c r="R7261">
        <v>2895</v>
      </c>
      <c r="S7261">
        <v>2450</v>
      </c>
      <c r="T7261">
        <v>5361</v>
      </c>
      <c r="U7261">
        <v>4399</v>
      </c>
      <c r="V7261" t="str">
        <f>VLOOKUP($A7261,List2,1,FALSE)</f>
        <v>GCF_000858945.1_ViralMultiSegProj15176.fna</v>
      </c>
      <c r="W7261">
        <f>VLOOKUP($A7261,List2,2,FALSE)</f>
        <v>3</v>
      </c>
      <c r="X7261">
        <f>VLOOKUP($A7261,List2,3,FALSE)</f>
        <v>0.34060228452751801</v>
      </c>
      <c r="Y7261">
        <f>VLOOKUP($A7261,List2,4,FALSE)</f>
        <v>231</v>
      </c>
      <c r="Z7261">
        <f>VLOOKUP($A7261,List2,5,FALSE)</f>
        <v>446</v>
      </c>
      <c r="AA7261">
        <f>VLOOKUP($A7261,List2,6,FALSE)</f>
        <v>457</v>
      </c>
      <c r="AB7261">
        <f>VLOOKUP($A7261,List2,7,FALSE)</f>
        <v>3082</v>
      </c>
      <c r="AC7261">
        <f>VLOOKUP($A7261,List2,8,FALSE)</f>
        <v>2822</v>
      </c>
      <c r="AD7261">
        <f>VLOOKUP($A7261,List2,9,FALSE)</f>
        <v>6018</v>
      </c>
      <c r="AE7261">
        <f>VLOOKUP($A7261,List2,10,FALSE)</f>
        <v>5412</v>
      </c>
    </row>
    <row r="7262" spans="1:31" x14ac:dyDescent="0.3">
      <c r="A7262" t="s">
        <v>7261</v>
      </c>
      <c r="B7262">
        <v>3</v>
      </c>
      <c r="C7262">
        <v>1</v>
      </c>
      <c r="D7262">
        <v>0.33333333333333298</v>
      </c>
      <c r="E7262">
        <v>2</v>
      </c>
      <c r="F7262">
        <v>0</v>
      </c>
      <c r="G7262">
        <v>0</v>
      </c>
      <c r="H7262">
        <v>1.6666666666666601</v>
      </c>
      <c r="I7262">
        <v>1</v>
      </c>
      <c r="J7262">
        <v>1</v>
      </c>
      <c r="K7262">
        <v>0.41418105703819902</v>
      </c>
      <c r="L7262">
        <v>206</v>
      </c>
      <c r="M7262">
        <v>59</v>
      </c>
      <c r="N7262">
        <v>92</v>
      </c>
      <c r="O7262">
        <v>0.57703081232492903</v>
      </c>
      <c r="P7262">
        <v>0.165266106442577</v>
      </c>
      <c r="Q7262">
        <v>0.25770308123249203</v>
      </c>
      <c r="R7262">
        <v>1814</v>
      </c>
      <c r="S7262">
        <v>1352</v>
      </c>
      <c r="T7262">
        <v>2432</v>
      </c>
      <c r="U7262">
        <v>2046</v>
      </c>
      <c r="V7262" t="str">
        <f>VLOOKUP($A7262,List2,1,FALSE)</f>
        <v>GCF_000858925.1_ViralProj15172.fna</v>
      </c>
      <c r="W7262">
        <f>VLOOKUP($A7262,List2,2,FALSE)</f>
        <v>1</v>
      </c>
      <c r="X7262">
        <f>VLOOKUP($A7262,List2,3,FALSE)</f>
        <v>0.40781750266808903</v>
      </c>
      <c r="Y7262">
        <f>VLOOKUP($A7262,List2,4,FALSE)</f>
        <v>60</v>
      </c>
      <c r="Z7262">
        <f>VLOOKUP($A7262,List2,5,FALSE)</f>
        <v>195</v>
      </c>
      <c r="AA7262">
        <f>VLOOKUP($A7262,List2,6,FALSE)</f>
        <v>100</v>
      </c>
      <c r="AB7262">
        <f>VLOOKUP($A7262,List2,7,FALSE)</f>
        <v>1751</v>
      </c>
      <c r="AC7262">
        <f>VLOOKUP($A7262,List2,8,FALSE)</f>
        <v>1306</v>
      </c>
      <c r="AD7262">
        <f>VLOOKUP($A7262,List2,9,FALSE)</f>
        <v>2407</v>
      </c>
      <c r="AE7262">
        <f>VLOOKUP($A7262,List2,10,FALSE)</f>
        <v>2032</v>
      </c>
    </row>
    <row r="7263" spans="1:31" x14ac:dyDescent="0.3">
      <c r="A7263" t="s">
        <v>7262</v>
      </c>
      <c r="B7263">
        <v>11</v>
      </c>
      <c r="C7263">
        <v>2</v>
      </c>
      <c r="D7263">
        <v>0.18181818181818099</v>
      </c>
      <c r="E7263">
        <v>6</v>
      </c>
      <c r="F7263">
        <v>1</v>
      </c>
      <c r="G7263">
        <v>2</v>
      </c>
      <c r="H7263">
        <v>1.6</v>
      </c>
      <c r="I7263">
        <v>1.1000000000000001</v>
      </c>
      <c r="J7263">
        <v>1.2</v>
      </c>
      <c r="K7263">
        <v>0.38732669400507702</v>
      </c>
      <c r="L7263">
        <v>605</v>
      </c>
      <c r="M7263">
        <v>244</v>
      </c>
      <c r="N7263">
        <v>387</v>
      </c>
      <c r="O7263">
        <v>0.48948220064724901</v>
      </c>
      <c r="P7263">
        <v>0.197411003236245</v>
      </c>
      <c r="Q7263">
        <v>0.31310679611650399</v>
      </c>
      <c r="R7263">
        <v>4477</v>
      </c>
      <c r="S7263">
        <v>3457</v>
      </c>
      <c r="T7263">
        <v>6212</v>
      </c>
      <c r="U7263">
        <v>6338</v>
      </c>
      <c r="V7263" t="str">
        <f>VLOOKUP($A7263,List2,1,FALSE)</f>
        <v>GCF_000858905.1_ViralMultiSegProj15168.fna</v>
      </c>
      <c r="W7263">
        <f>VLOOKUP($A7263,List2,2,FALSE)</f>
        <v>2</v>
      </c>
      <c r="X7263">
        <f>VLOOKUP($A7263,List2,3,FALSE)</f>
        <v>0.38307888040712401</v>
      </c>
      <c r="Y7263">
        <f>VLOOKUP($A7263,List2,4,FALSE)</f>
        <v>210</v>
      </c>
      <c r="Z7263">
        <f>VLOOKUP($A7263,List2,5,FALSE)</f>
        <v>419</v>
      </c>
      <c r="AA7263">
        <f>VLOOKUP($A7263,List2,6,FALSE)</f>
        <v>316</v>
      </c>
      <c r="AB7263">
        <f>VLOOKUP($A7263,List2,7,FALSE)</f>
        <v>3341</v>
      </c>
      <c r="AC7263">
        <f>VLOOKUP($A7263,List2,8,FALSE)</f>
        <v>2681</v>
      </c>
      <c r="AD7263">
        <f>VLOOKUP($A7263,List2,9,FALSE)</f>
        <v>4782</v>
      </c>
      <c r="AE7263">
        <f>VLOOKUP($A7263,List2,10,FALSE)</f>
        <v>4916</v>
      </c>
    </row>
    <row r="7264" spans="1:31" x14ac:dyDescent="0.3">
      <c r="A7264" t="s">
        <v>7263</v>
      </c>
      <c r="B7264">
        <v>6</v>
      </c>
      <c r="C7264">
        <v>1</v>
      </c>
      <c r="D7264">
        <v>0.16666666666666599</v>
      </c>
      <c r="E7264">
        <v>2</v>
      </c>
      <c r="F7264">
        <v>0</v>
      </c>
      <c r="G7264">
        <v>3</v>
      </c>
      <c r="H7264">
        <v>1.3333333333333299</v>
      </c>
      <c r="I7264">
        <v>1</v>
      </c>
      <c r="J7264">
        <v>1.5</v>
      </c>
      <c r="K7264">
        <v>0.46460948396094798</v>
      </c>
      <c r="L7264">
        <v>257</v>
      </c>
      <c r="M7264">
        <v>134</v>
      </c>
      <c r="N7264">
        <v>139</v>
      </c>
      <c r="O7264">
        <v>0.48490566037735799</v>
      </c>
      <c r="P7264">
        <v>0.252830188679245</v>
      </c>
      <c r="Q7264">
        <v>0.262264150943396</v>
      </c>
      <c r="R7264">
        <v>2738</v>
      </c>
      <c r="S7264">
        <v>2592</v>
      </c>
      <c r="T7264">
        <v>3255</v>
      </c>
      <c r="U7264">
        <v>2887</v>
      </c>
      <c r="V7264" t="str">
        <f>VLOOKUP($A7264,List2,1,FALSE)</f>
        <v>GCF_000858885.1_ViralProj15163.fna</v>
      </c>
      <c r="W7264">
        <f>VLOOKUP($A7264,List2,2,FALSE)</f>
        <v>1</v>
      </c>
      <c r="X7264">
        <f>VLOOKUP($A7264,List2,3,FALSE)</f>
        <v>0.46064236977866502</v>
      </c>
      <c r="Y7264">
        <f>VLOOKUP($A7264,List2,4,FALSE)</f>
        <v>133</v>
      </c>
      <c r="Z7264">
        <f>VLOOKUP($A7264,List2,5,FALSE)</f>
        <v>258</v>
      </c>
      <c r="AA7264">
        <f>VLOOKUP($A7264,List2,6,FALSE)</f>
        <v>152</v>
      </c>
      <c r="AB7264">
        <f>VLOOKUP($A7264,List2,7,FALSE)</f>
        <v>2810</v>
      </c>
      <c r="AC7264">
        <f>VLOOKUP($A7264,List2,8,FALSE)</f>
        <v>2726</v>
      </c>
      <c r="AD7264">
        <f>VLOOKUP($A7264,List2,9,FALSE)</f>
        <v>3450</v>
      </c>
      <c r="AE7264">
        <f>VLOOKUP($A7264,List2,10,FALSE)</f>
        <v>3032</v>
      </c>
    </row>
    <row r="7265" spans="1:31" x14ac:dyDescent="0.3">
      <c r="A7265" t="s">
        <v>7264</v>
      </c>
      <c r="B7265">
        <v>6</v>
      </c>
      <c r="C7265">
        <v>1</v>
      </c>
      <c r="D7265">
        <v>0.16666666666666599</v>
      </c>
      <c r="E7265">
        <v>3</v>
      </c>
      <c r="F7265">
        <v>2</v>
      </c>
      <c r="G7265">
        <v>0</v>
      </c>
      <c r="H7265">
        <v>1.5</v>
      </c>
      <c r="I7265">
        <v>1.3333333333333299</v>
      </c>
      <c r="J7265">
        <v>1</v>
      </c>
      <c r="K7265">
        <v>0.47659732540861799</v>
      </c>
      <c r="L7265">
        <v>107</v>
      </c>
      <c r="M7265">
        <v>43</v>
      </c>
      <c r="N7265">
        <v>74</v>
      </c>
      <c r="O7265">
        <v>0.47767857142857101</v>
      </c>
      <c r="P7265">
        <v>0.191964285714285</v>
      </c>
      <c r="Q7265">
        <v>0.33035714285714202</v>
      </c>
      <c r="R7265">
        <v>1301</v>
      </c>
      <c r="S7265">
        <v>1265</v>
      </c>
      <c r="T7265">
        <v>1538</v>
      </c>
      <c r="U7265">
        <v>1280</v>
      </c>
      <c r="V7265" t="str">
        <f>VLOOKUP($A7265,List2,1,FALSE)</f>
        <v>GCF_000858865.1_ViralProj15159.fna</v>
      </c>
      <c r="W7265">
        <f>VLOOKUP($A7265,List2,2,FALSE)</f>
        <v>1</v>
      </c>
      <c r="X7265">
        <f>VLOOKUP($A7265,List2,3,FALSE)</f>
        <v>0.48181324647122598</v>
      </c>
      <c r="Y7265">
        <f>VLOOKUP($A7265,List2,4,FALSE)</f>
        <v>35</v>
      </c>
      <c r="Z7265">
        <f>VLOOKUP($A7265,List2,5,FALSE)</f>
        <v>66</v>
      </c>
      <c r="AA7265">
        <f>VLOOKUP($A7265,List2,6,FALSE)</f>
        <v>52</v>
      </c>
      <c r="AB7265">
        <f>VLOOKUP($A7265,List2,7,FALSE)</f>
        <v>900</v>
      </c>
      <c r="AC7265">
        <f>VLOOKUP($A7265,List2,8,FALSE)</f>
        <v>875</v>
      </c>
      <c r="AD7265">
        <f>VLOOKUP($A7265,List2,9,FALSE)</f>
        <v>1041</v>
      </c>
      <c r="AE7265">
        <f>VLOOKUP($A7265,List2,10,FALSE)</f>
        <v>868</v>
      </c>
    </row>
    <row r="7266" spans="1:31" x14ac:dyDescent="0.3">
      <c r="A7266" t="s">
        <v>7265</v>
      </c>
      <c r="B7266">
        <v>1</v>
      </c>
      <c r="C7266">
        <v>1</v>
      </c>
      <c r="D7266">
        <v>1</v>
      </c>
      <c r="E7266">
        <v>0</v>
      </c>
      <c r="F7266">
        <v>0</v>
      </c>
      <c r="G7266">
        <v>0</v>
      </c>
      <c r="H7266">
        <v>1</v>
      </c>
      <c r="I7266">
        <v>1</v>
      </c>
      <c r="J7266">
        <v>1</v>
      </c>
      <c r="K7266">
        <v>0.52204408817635195</v>
      </c>
      <c r="L7266">
        <v>14</v>
      </c>
      <c r="M7266">
        <v>10</v>
      </c>
      <c r="N7266">
        <v>7</v>
      </c>
      <c r="O7266">
        <v>0.45161290322580599</v>
      </c>
      <c r="P7266">
        <v>0.32258064516128998</v>
      </c>
      <c r="Q7266">
        <v>0.225806451612903</v>
      </c>
      <c r="R7266">
        <v>276</v>
      </c>
      <c r="S7266">
        <v>245</v>
      </c>
      <c r="T7266">
        <v>211</v>
      </c>
      <c r="U7266">
        <v>266</v>
      </c>
      <c r="V7266" t="str">
        <f>VLOOKUP($A7266,List2,1,FALSE)</f>
        <v>GCF_000858845.1_ViralProj15155.fna</v>
      </c>
      <c r="W7266">
        <f>VLOOKUP($A7266,List2,2,FALSE)</f>
        <v>1</v>
      </c>
      <c r="X7266">
        <f>VLOOKUP($A7266,List2,3,FALSE)</f>
        <v>0.50714285714285701</v>
      </c>
      <c r="Y7266">
        <f>VLOOKUP($A7266,List2,4,FALSE)</f>
        <v>10</v>
      </c>
      <c r="Z7266">
        <f>VLOOKUP($A7266,List2,5,FALSE)</f>
        <v>15</v>
      </c>
      <c r="AA7266">
        <f>VLOOKUP($A7266,List2,6,FALSE)</f>
        <v>10</v>
      </c>
      <c r="AB7266">
        <f>VLOOKUP($A7266,List2,7,FALSE)</f>
        <v>298</v>
      </c>
      <c r="AC7266">
        <f>VLOOKUP($A7266,List2,8,FALSE)</f>
        <v>270</v>
      </c>
      <c r="AD7266">
        <f>VLOOKUP($A7266,List2,9,FALSE)</f>
        <v>245</v>
      </c>
      <c r="AE7266">
        <f>VLOOKUP($A7266,List2,10,FALSE)</f>
        <v>307</v>
      </c>
    </row>
    <row r="7267" spans="1:31" x14ac:dyDescent="0.3">
      <c r="A7267" t="s">
        <v>7266</v>
      </c>
      <c r="B7267">
        <v>6</v>
      </c>
      <c r="C7267">
        <v>2</v>
      </c>
      <c r="D7267">
        <v>0.33333333333333298</v>
      </c>
      <c r="E7267">
        <v>0</v>
      </c>
      <c r="F7267">
        <v>0</v>
      </c>
      <c r="G7267">
        <v>4</v>
      </c>
      <c r="H7267">
        <v>1</v>
      </c>
      <c r="I7267">
        <v>1</v>
      </c>
      <c r="J7267">
        <v>1.8</v>
      </c>
      <c r="K7267">
        <v>0.59050219996965503</v>
      </c>
      <c r="L7267">
        <v>53</v>
      </c>
      <c r="M7267">
        <v>27</v>
      </c>
      <c r="N7267">
        <v>30</v>
      </c>
      <c r="O7267">
        <v>0.48181818181818098</v>
      </c>
      <c r="P7267">
        <v>0.24545454545454501</v>
      </c>
      <c r="Q7267">
        <v>0.27272727272727199</v>
      </c>
      <c r="R7267">
        <v>1505</v>
      </c>
      <c r="S7267">
        <v>2387</v>
      </c>
      <c r="T7267">
        <v>1541</v>
      </c>
      <c r="U7267">
        <v>1158</v>
      </c>
      <c r="V7267" t="str">
        <f>VLOOKUP($A7267,List2,1,FALSE)</f>
        <v>GCF_000858825.1_ViralProj15151.fna</v>
      </c>
      <c r="W7267">
        <f>VLOOKUP($A7267,List2,2,FALSE)</f>
        <v>1</v>
      </c>
      <c r="X7267">
        <f>VLOOKUP($A7267,List2,3,FALSE)</f>
        <v>0.58034270934367904</v>
      </c>
      <c r="Y7267">
        <f>VLOOKUP($A7267,List2,4,FALSE)</f>
        <v>27</v>
      </c>
      <c r="Z7267">
        <f>VLOOKUP($A7267,List2,5,FALSE)</f>
        <v>49</v>
      </c>
      <c r="AA7267">
        <f>VLOOKUP($A7267,List2,6,FALSE)</f>
        <v>31</v>
      </c>
      <c r="AB7267">
        <f>VLOOKUP($A7267,List2,7,FALSE)</f>
        <v>1409</v>
      </c>
      <c r="AC7267">
        <f>VLOOKUP($A7267,List2,8,FALSE)</f>
        <v>2181</v>
      </c>
      <c r="AD7267">
        <f>VLOOKUP($A7267,List2,9,FALSE)</f>
        <v>1495</v>
      </c>
      <c r="AE7267">
        <f>VLOOKUP($A7267,List2,10,FALSE)</f>
        <v>1101</v>
      </c>
    </row>
    <row r="7268" spans="1:31" x14ac:dyDescent="0.3">
      <c r="A7268" t="s">
        <v>7267</v>
      </c>
      <c r="B7268">
        <v>5</v>
      </c>
      <c r="C7268">
        <v>1</v>
      </c>
      <c r="D7268">
        <v>0.2</v>
      </c>
      <c r="E7268">
        <v>2</v>
      </c>
      <c r="F7268">
        <v>2</v>
      </c>
      <c r="G7268">
        <v>0</v>
      </c>
      <c r="H7268">
        <v>1.4</v>
      </c>
      <c r="I7268">
        <v>1.4</v>
      </c>
      <c r="J7268">
        <v>1</v>
      </c>
      <c r="K7268">
        <v>0.48033457910660199</v>
      </c>
      <c r="L7268">
        <v>120</v>
      </c>
      <c r="M7268">
        <v>64</v>
      </c>
      <c r="N7268">
        <v>75</v>
      </c>
      <c r="O7268">
        <v>0.46332046332046301</v>
      </c>
      <c r="P7268">
        <v>0.247104247104247</v>
      </c>
      <c r="Q7268">
        <v>0.289575289575289</v>
      </c>
      <c r="R7268">
        <v>1561</v>
      </c>
      <c r="S7268">
        <v>1138</v>
      </c>
      <c r="T7268">
        <v>1504</v>
      </c>
      <c r="U7268">
        <v>1416</v>
      </c>
      <c r="V7268" t="str">
        <f>VLOOKUP($A7268,List2,1,FALSE)</f>
        <v>GCF_000858805.1_ViralProj15147.fna</v>
      </c>
      <c r="W7268">
        <f>VLOOKUP($A7268,List2,2,FALSE)</f>
        <v>1</v>
      </c>
      <c r="X7268">
        <f>VLOOKUP($A7268,List2,3,FALSE)</f>
        <v>0.481264391877747</v>
      </c>
      <c r="Y7268">
        <f>VLOOKUP($A7268,List2,4,FALSE)</f>
        <v>57</v>
      </c>
      <c r="Z7268">
        <f>VLOOKUP($A7268,List2,5,FALSE)</f>
        <v>91</v>
      </c>
      <c r="AA7268">
        <f>VLOOKUP($A7268,List2,6,FALSE)</f>
        <v>62</v>
      </c>
      <c r="AB7268">
        <f>VLOOKUP($A7268,List2,7,FALSE)</f>
        <v>1315</v>
      </c>
      <c r="AC7268">
        <f>VLOOKUP($A7268,List2,8,FALSE)</f>
        <v>984</v>
      </c>
      <c r="AD7268">
        <f>VLOOKUP($A7268,List2,9,FALSE)</f>
        <v>1257</v>
      </c>
      <c r="AE7268">
        <f>VLOOKUP($A7268,List2,10,FALSE)</f>
        <v>1221</v>
      </c>
    </row>
    <row r="7269" spans="1:31" x14ac:dyDescent="0.3">
      <c r="A7269" t="s">
        <v>7268</v>
      </c>
      <c r="B7269">
        <v>162</v>
      </c>
      <c r="C7269">
        <v>1</v>
      </c>
      <c r="D7269">
        <v>6.1728395061728296E-3</v>
      </c>
      <c r="E7269">
        <v>27</v>
      </c>
      <c r="F7269">
        <v>13</v>
      </c>
      <c r="G7269">
        <v>121</v>
      </c>
      <c r="H7269">
        <v>1.1666666666666601</v>
      </c>
      <c r="I7269">
        <v>1.0802469135802399</v>
      </c>
      <c r="J7269">
        <v>1.74691358024691</v>
      </c>
      <c r="K7269">
        <v>0.396861829076321</v>
      </c>
      <c r="L7269">
        <v>2178</v>
      </c>
      <c r="M7269">
        <v>1536</v>
      </c>
      <c r="N7269">
        <v>2826</v>
      </c>
      <c r="O7269">
        <v>0.33302752293577897</v>
      </c>
      <c r="P7269">
        <v>0.23486238532109999</v>
      </c>
      <c r="Q7269">
        <v>0.43211009174311898</v>
      </c>
      <c r="R7269">
        <v>21420</v>
      </c>
      <c r="S7269">
        <v>17657</v>
      </c>
      <c r="T7269">
        <v>31113</v>
      </c>
      <c r="U7269">
        <v>28275</v>
      </c>
      <c r="V7269" t="str">
        <f>VLOOKUP($A7269,List2,1,FALSE)</f>
        <v>GCF_000858785.1_ViralProj15143.fna</v>
      </c>
      <c r="W7269">
        <f>VLOOKUP($A7269,List2,2,FALSE)</f>
        <v>1</v>
      </c>
      <c r="X7269">
        <f>VLOOKUP($A7269,List2,3,FALSE)</f>
        <v>0.392699914580458</v>
      </c>
      <c r="Y7269">
        <f>VLOOKUP($A7269,List2,4,FALSE)</f>
        <v>2208</v>
      </c>
      <c r="Z7269">
        <f>VLOOKUP($A7269,List2,5,FALSE)</f>
        <v>1863</v>
      </c>
      <c r="AA7269">
        <f>VLOOKUP($A7269,List2,6,FALSE)</f>
        <v>3251</v>
      </c>
      <c r="AB7269">
        <f>VLOOKUP($A7269,List2,7,FALSE)</f>
        <v>23473</v>
      </c>
      <c r="AC7269">
        <f>VLOOKUP($A7269,List2,8,FALSE)</f>
        <v>24339</v>
      </c>
      <c r="AD7269">
        <f>VLOOKUP($A7269,List2,9,FALSE)</f>
        <v>36051</v>
      </c>
      <c r="AE7269">
        <f>VLOOKUP($A7269,List2,10,FALSE)</f>
        <v>37889</v>
      </c>
    </row>
    <row r="7270" spans="1:31" x14ac:dyDescent="0.3">
      <c r="A7270" t="s">
        <v>7269</v>
      </c>
      <c r="B7270">
        <v>8</v>
      </c>
      <c r="C7270">
        <v>1</v>
      </c>
      <c r="D7270">
        <v>0.125</v>
      </c>
      <c r="E7270">
        <v>0</v>
      </c>
      <c r="F7270">
        <v>2</v>
      </c>
      <c r="G7270">
        <v>5</v>
      </c>
      <c r="H7270">
        <v>1</v>
      </c>
      <c r="I7270">
        <v>1.25</v>
      </c>
      <c r="J7270">
        <v>1.625</v>
      </c>
      <c r="K7270">
        <v>0.38744145199063201</v>
      </c>
      <c r="L7270">
        <v>142</v>
      </c>
      <c r="M7270">
        <v>88</v>
      </c>
      <c r="N7270">
        <v>142</v>
      </c>
      <c r="O7270">
        <v>0.38172043010752599</v>
      </c>
      <c r="P7270">
        <v>0.236559139784946</v>
      </c>
      <c r="Q7270">
        <v>0.38172043010752599</v>
      </c>
      <c r="R7270">
        <v>1473</v>
      </c>
      <c r="S7270">
        <v>1174</v>
      </c>
      <c r="T7270">
        <v>2333</v>
      </c>
      <c r="U7270">
        <v>1852</v>
      </c>
      <c r="V7270" t="str">
        <f>VLOOKUP($A7270,List2,1,FALSE)</f>
        <v>GCF_000838785.1_ViralProj14091.fna</v>
      </c>
      <c r="W7270">
        <f>VLOOKUP($A7270,List2,2,FALSE)</f>
        <v>1</v>
      </c>
      <c r="X7270">
        <f>VLOOKUP($A7270,List2,3,FALSE)</f>
        <v>0.38130155820348299</v>
      </c>
      <c r="Y7270">
        <f>VLOOKUP($A7270,List2,4,FALSE)</f>
        <v>70</v>
      </c>
      <c r="Z7270">
        <f>VLOOKUP($A7270,List2,5,FALSE)</f>
        <v>111</v>
      </c>
      <c r="AA7270">
        <f>VLOOKUP($A7270,List2,6,FALSE)</f>
        <v>115</v>
      </c>
      <c r="AB7270">
        <f>VLOOKUP($A7270,List2,7,FALSE)</f>
        <v>1051</v>
      </c>
      <c r="AC7270">
        <f>VLOOKUP($A7270,List2,8,FALSE)</f>
        <v>1029</v>
      </c>
      <c r="AD7270">
        <f>VLOOKUP($A7270,List2,9,FALSE)</f>
        <v>1633</v>
      </c>
      <c r="AE7270">
        <f>VLOOKUP($A7270,List2,10,FALSE)</f>
        <v>1742</v>
      </c>
    </row>
    <row r="7271" spans="1:31" x14ac:dyDescent="0.3">
      <c r="A7271" t="s">
        <v>7270</v>
      </c>
      <c r="B7271">
        <v>8</v>
      </c>
      <c r="C7271">
        <v>1</v>
      </c>
      <c r="D7271">
        <v>0.125</v>
      </c>
      <c r="E7271">
        <v>1</v>
      </c>
      <c r="F7271">
        <v>2</v>
      </c>
      <c r="G7271">
        <v>4</v>
      </c>
      <c r="H7271">
        <v>1.125</v>
      </c>
      <c r="I7271">
        <v>1.25</v>
      </c>
      <c r="J7271">
        <v>1.5</v>
      </c>
      <c r="K7271">
        <v>0.32340000000000002</v>
      </c>
      <c r="L7271">
        <v>704</v>
      </c>
      <c r="M7271">
        <v>534</v>
      </c>
      <c r="N7271">
        <v>949</v>
      </c>
      <c r="O7271">
        <v>0.32190214906264197</v>
      </c>
      <c r="P7271">
        <v>0.244170096021947</v>
      </c>
      <c r="Q7271">
        <v>0.43392775491540903</v>
      </c>
      <c r="R7271">
        <v>5739</v>
      </c>
      <c r="S7271">
        <v>3963</v>
      </c>
      <c r="T7271">
        <v>8336</v>
      </c>
      <c r="U7271">
        <v>11962</v>
      </c>
      <c r="V7271" t="str">
        <f>VLOOKUP($A7271,List2,1,FALSE)</f>
        <v>GCF_000858765.1_ViralProj15139.fna</v>
      </c>
      <c r="W7271">
        <f>VLOOKUP($A7271,List2,2,FALSE)</f>
        <v>1</v>
      </c>
      <c r="X7271">
        <f>VLOOKUP($A7271,List2,3,FALSE)</f>
        <v>0.32061349283255902</v>
      </c>
      <c r="Y7271">
        <f>VLOOKUP($A7271,List2,4,FALSE)</f>
        <v>535</v>
      </c>
      <c r="Z7271">
        <f>VLOOKUP($A7271,List2,5,FALSE)</f>
        <v>685</v>
      </c>
      <c r="AA7271">
        <f>VLOOKUP($A7271,List2,6,FALSE)</f>
        <v>937</v>
      </c>
      <c r="AB7271">
        <f>VLOOKUP($A7271,List2,7,FALSE)</f>
        <v>5699</v>
      </c>
      <c r="AC7271">
        <f>VLOOKUP($A7271,List2,8,FALSE)</f>
        <v>3896</v>
      </c>
      <c r="AD7271">
        <f>VLOOKUP($A7271,List2,9,FALSE)</f>
        <v>8331</v>
      </c>
      <c r="AE7271">
        <f>VLOOKUP($A7271,List2,10,FALSE)</f>
        <v>12001</v>
      </c>
    </row>
    <row r="7272" spans="1:31" x14ac:dyDescent="0.3">
      <c r="A7272" t="s">
        <v>7271</v>
      </c>
      <c r="B7272">
        <v>58</v>
      </c>
      <c r="C7272">
        <v>3</v>
      </c>
      <c r="D7272">
        <v>5.1724137931034399E-2</v>
      </c>
      <c r="E7272">
        <v>14</v>
      </c>
      <c r="F7272">
        <v>7</v>
      </c>
      <c r="G7272">
        <v>34</v>
      </c>
      <c r="H7272">
        <v>1.25</v>
      </c>
      <c r="I7272">
        <v>1.125</v>
      </c>
      <c r="J7272">
        <v>1.6071428571428501</v>
      </c>
      <c r="K7272">
        <v>0.388899245036816</v>
      </c>
      <c r="L7272">
        <v>851</v>
      </c>
      <c r="M7272">
        <v>701</v>
      </c>
      <c r="N7272">
        <v>1130</v>
      </c>
      <c r="O7272">
        <v>0.317300521998508</v>
      </c>
      <c r="P7272">
        <v>0.26137211036539898</v>
      </c>
      <c r="Q7272">
        <v>0.42132736763609202</v>
      </c>
      <c r="R7272">
        <v>8916</v>
      </c>
      <c r="S7272">
        <v>7774</v>
      </c>
      <c r="T7272">
        <v>14748</v>
      </c>
      <c r="U7272">
        <v>11478</v>
      </c>
      <c r="V7272" t="str">
        <f>VLOOKUP($A7272,List2,1,FALSE)</f>
        <v>GCF_000858745.1_ViralProj15134.fna</v>
      </c>
      <c r="W7272">
        <f>VLOOKUP($A7272,List2,2,FALSE)</f>
        <v>1</v>
      </c>
      <c r="X7272">
        <f>VLOOKUP($A7272,List2,3,FALSE)</f>
        <v>0.38825065852092799</v>
      </c>
      <c r="Y7272">
        <f>VLOOKUP($A7272,List2,4,FALSE)</f>
        <v>722</v>
      </c>
      <c r="Z7272">
        <f>VLOOKUP($A7272,List2,5,FALSE)</f>
        <v>833</v>
      </c>
      <c r="AA7272">
        <f>VLOOKUP($A7272,List2,6,FALSE)</f>
        <v>1182</v>
      </c>
      <c r="AB7272">
        <f>VLOOKUP($A7272,List2,7,FALSE)</f>
        <v>9302</v>
      </c>
      <c r="AC7272">
        <f>VLOOKUP($A7272,List2,8,FALSE)</f>
        <v>8238</v>
      </c>
      <c r="AD7272">
        <f>VLOOKUP($A7272,List2,9,FALSE)</f>
        <v>15478</v>
      </c>
      <c r="AE7272">
        <f>VLOOKUP($A7272,List2,10,FALSE)</f>
        <v>12159</v>
      </c>
    </row>
    <row r="7273" spans="1:31" x14ac:dyDescent="0.3">
      <c r="A7273" t="s">
        <v>7272</v>
      </c>
      <c r="B7273">
        <v>8</v>
      </c>
      <c r="C7273">
        <v>1</v>
      </c>
      <c r="D7273">
        <v>0.125</v>
      </c>
      <c r="E7273">
        <v>0</v>
      </c>
      <c r="F7273">
        <v>2</v>
      </c>
      <c r="G7273">
        <v>5</v>
      </c>
      <c r="H7273">
        <v>1</v>
      </c>
      <c r="I7273">
        <v>1.25</v>
      </c>
      <c r="J7273">
        <v>1.625</v>
      </c>
      <c r="K7273">
        <v>0.46512081060015498</v>
      </c>
      <c r="L7273">
        <v>69</v>
      </c>
      <c r="M7273">
        <v>45</v>
      </c>
      <c r="N7273">
        <v>93</v>
      </c>
      <c r="O7273">
        <v>0.33333333333333298</v>
      </c>
      <c r="P7273">
        <v>0.217391304347826</v>
      </c>
      <c r="Q7273">
        <v>0.44927536231884002</v>
      </c>
      <c r="R7273">
        <v>1197</v>
      </c>
      <c r="S7273">
        <v>1190</v>
      </c>
      <c r="T7273">
        <v>1471</v>
      </c>
      <c r="U7273">
        <v>1274</v>
      </c>
      <c r="V7273" t="str">
        <f>VLOOKUP($A7273,List2,1,FALSE)</f>
        <v>GCF_000858725.1_ViralMultiSegProj15130.fna</v>
      </c>
      <c r="W7273">
        <f>VLOOKUP($A7273,List2,2,FALSE)</f>
        <v>2</v>
      </c>
      <c r="X7273">
        <f>VLOOKUP($A7273,List2,3,FALSE)</f>
        <v>0.44842066824904098</v>
      </c>
      <c r="Y7273">
        <f>VLOOKUP($A7273,List2,4,FALSE)</f>
        <v>55</v>
      </c>
      <c r="Z7273">
        <f>VLOOKUP($A7273,List2,5,FALSE)</f>
        <v>111</v>
      </c>
      <c r="AA7273">
        <f>VLOOKUP($A7273,List2,6,FALSE)</f>
        <v>99</v>
      </c>
      <c r="AB7273">
        <f>VLOOKUP($A7273,List2,7,FALSE)</f>
        <v>1287</v>
      </c>
      <c r="AC7273">
        <f>VLOOKUP($A7273,List2,8,FALSE)</f>
        <v>1169</v>
      </c>
      <c r="AD7273">
        <f>VLOOKUP($A7273,List2,9,FALSE)</f>
        <v>1410</v>
      </c>
      <c r="AE7273">
        <f>VLOOKUP($A7273,List2,10,FALSE)</f>
        <v>1611</v>
      </c>
    </row>
    <row r="7274" spans="1:31" x14ac:dyDescent="0.3">
      <c r="A7274" t="s">
        <v>7273</v>
      </c>
      <c r="B7274">
        <v>2</v>
      </c>
      <c r="C7274">
        <v>1</v>
      </c>
      <c r="D7274">
        <v>0.5</v>
      </c>
      <c r="E7274">
        <v>0</v>
      </c>
      <c r="F7274">
        <v>1</v>
      </c>
      <c r="G7274">
        <v>0</v>
      </c>
      <c r="H7274">
        <v>1</v>
      </c>
      <c r="I7274">
        <v>1.5</v>
      </c>
      <c r="J7274">
        <v>1</v>
      </c>
      <c r="K7274">
        <v>0.53978779840848801</v>
      </c>
      <c r="L7274">
        <v>74</v>
      </c>
      <c r="M7274">
        <v>39</v>
      </c>
      <c r="N7274">
        <v>34</v>
      </c>
      <c r="O7274">
        <v>0.50340136054421702</v>
      </c>
      <c r="P7274">
        <v>0.265306122448979</v>
      </c>
      <c r="Q7274">
        <v>0.23129251700680201</v>
      </c>
      <c r="R7274">
        <v>1061</v>
      </c>
      <c r="S7274">
        <v>974</v>
      </c>
      <c r="T7274">
        <v>724</v>
      </c>
      <c r="U7274">
        <v>1011</v>
      </c>
      <c r="V7274" t="str">
        <f>VLOOKUP($A7274,List2,1,FALSE)</f>
        <v>GCF_000858705.1_ViralProj15126.fna</v>
      </c>
      <c r="W7274">
        <f>VLOOKUP($A7274,List2,2,FALSE)</f>
        <v>1</v>
      </c>
      <c r="X7274">
        <f>VLOOKUP($A7274,List2,3,FALSE)</f>
        <v>0.526068134763786</v>
      </c>
      <c r="Y7274">
        <f>VLOOKUP($A7274,List2,4,FALSE)</f>
        <v>56</v>
      </c>
      <c r="Z7274">
        <f>VLOOKUP($A7274,List2,5,FALSE)</f>
        <v>98</v>
      </c>
      <c r="AA7274">
        <f>VLOOKUP($A7274,List2,6,FALSE)</f>
        <v>58</v>
      </c>
      <c r="AB7274">
        <f>VLOOKUP($A7274,List2,7,FALSE)</f>
        <v>1465</v>
      </c>
      <c r="AC7274">
        <f>VLOOKUP($A7274,List2,8,FALSE)</f>
        <v>1330</v>
      </c>
      <c r="AD7274">
        <f>VLOOKUP($A7274,List2,9,FALSE)</f>
        <v>1077</v>
      </c>
      <c r="AE7274">
        <f>VLOOKUP($A7274,List2,10,FALSE)</f>
        <v>1441</v>
      </c>
    </row>
    <row r="7275" spans="1:31" x14ac:dyDescent="0.3">
      <c r="A7275" t="s">
        <v>7274</v>
      </c>
      <c r="B7275">
        <v>6</v>
      </c>
      <c r="C7275">
        <v>1</v>
      </c>
      <c r="D7275">
        <v>0.16666666666666599</v>
      </c>
      <c r="E7275">
        <v>2</v>
      </c>
      <c r="F7275">
        <v>2</v>
      </c>
      <c r="G7275">
        <v>1</v>
      </c>
      <c r="H7275">
        <v>1.3333333333333299</v>
      </c>
      <c r="I7275">
        <v>1.3333333333333299</v>
      </c>
      <c r="J7275">
        <v>1.1666666666666601</v>
      </c>
      <c r="K7275">
        <v>0.43259834627912802</v>
      </c>
      <c r="L7275">
        <v>250</v>
      </c>
      <c r="M7275">
        <v>77</v>
      </c>
      <c r="N7275">
        <v>99</v>
      </c>
      <c r="O7275">
        <v>0.58685446009389597</v>
      </c>
      <c r="P7275">
        <v>0.18075117370891999</v>
      </c>
      <c r="Q7275">
        <v>0.23239436619718301</v>
      </c>
      <c r="R7275">
        <v>1951</v>
      </c>
      <c r="S7275">
        <v>1502</v>
      </c>
      <c r="T7275">
        <v>2000</v>
      </c>
      <c r="U7275">
        <v>2529</v>
      </c>
      <c r="V7275" t="str">
        <f>VLOOKUP($A7275,List2,1,FALSE)</f>
        <v>GCF_000858685.1_ViralMultiSegProj15122.fna</v>
      </c>
      <c r="W7275">
        <f>VLOOKUP($A7275,List2,2,FALSE)</f>
        <v>3</v>
      </c>
      <c r="X7275">
        <f>VLOOKUP($A7275,List2,3,FALSE)</f>
        <v>0.42350724296313702</v>
      </c>
      <c r="Y7275">
        <f>VLOOKUP($A7275,List2,4,FALSE)</f>
        <v>80</v>
      </c>
      <c r="Z7275">
        <f>VLOOKUP($A7275,List2,5,FALSE)</f>
        <v>253</v>
      </c>
      <c r="AA7275">
        <f>VLOOKUP($A7275,List2,6,FALSE)</f>
        <v>114</v>
      </c>
      <c r="AB7275">
        <f>VLOOKUP($A7275,List2,7,FALSE)</f>
        <v>2025</v>
      </c>
      <c r="AC7275">
        <f>VLOOKUP($A7275,List2,8,FALSE)</f>
        <v>1571</v>
      </c>
      <c r="AD7275">
        <f>VLOOKUP($A7275,List2,9,FALSE)</f>
        <v>2153</v>
      </c>
      <c r="AE7275">
        <f>VLOOKUP($A7275,List2,10,FALSE)</f>
        <v>2742</v>
      </c>
    </row>
    <row r="7276" spans="1:31" x14ac:dyDescent="0.3">
      <c r="A7276" t="s">
        <v>7275</v>
      </c>
      <c r="B7276">
        <v>1</v>
      </c>
      <c r="C7276">
        <v>1</v>
      </c>
      <c r="D7276">
        <v>1</v>
      </c>
      <c r="E7276">
        <v>0</v>
      </c>
      <c r="F7276">
        <v>0</v>
      </c>
      <c r="G7276">
        <v>0</v>
      </c>
      <c r="H7276">
        <v>1</v>
      </c>
      <c r="I7276">
        <v>1</v>
      </c>
      <c r="J7276">
        <v>1</v>
      </c>
      <c r="K7276">
        <v>0.47003891050583602</v>
      </c>
      <c r="L7276">
        <v>242</v>
      </c>
      <c r="M7276">
        <v>95</v>
      </c>
      <c r="N7276">
        <v>97</v>
      </c>
      <c r="O7276">
        <v>0.55760368663594395</v>
      </c>
      <c r="P7276">
        <v>0.218894009216589</v>
      </c>
      <c r="Q7276">
        <v>0.223502304147465</v>
      </c>
      <c r="R7276">
        <v>2670</v>
      </c>
      <c r="S7276">
        <v>2162</v>
      </c>
      <c r="T7276">
        <v>3086</v>
      </c>
      <c r="U7276">
        <v>2362</v>
      </c>
      <c r="V7276" t="str">
        <f>VLOOKUP($A7276,List2,1,FALSE)</f>
        <v>GCF_000858665.1_ViralProj15118.fna</v>
      </c>
      <c r="W7276">
        <f>VLOOKUP($A7276,List2,2,FALSE)</f>
        <v>1</v>
      </c>
      <c r="X7276">
        <f>VLOOKUP($A7276,List2,3,FALSE)</f>
        <v>0.47016025050653898</v>
      </c>
      <c r="Y7276">
        <f>VLOOKUP($A7276,List2,4,FALSE)</f>
        <v>102</v>
      </c>
      <c r="Z7276">
        <f>VLOOKUP($A7276,List2,5,FALSE)</f>
        <v>248</v>
      </c>
      <c r="AA7276">
        <f>VLOOKUP($A7276,List2,6,FALSE)</f>
        <v>100</v>
      </c>
      <c r="AB7276">
        <f>VLOOKUP($A7276,List2,7,FALSE)</f>
        <v>2823</v>
      </c>
      <c r="AC7276">
        <f>VLOOKUP($A7276,List2,8,FALSE)</f>
        <v>2282</v>
      </c>
      <c r="AD7276">
        <f>VLOOKUP($A7276,List2,9,FALSE)</f>
        <v>3255</v>
      </c>
      <c r="AE7276">
        <f>VLOOKUP($A7276,List2,10,FALSE)</f>
        <v>2498</v>
      </c>
    </row>
    <row r="7277" spans="1:31" x14ac:dyDescent="0.3">
      <c r="A7277" t="s">
        <v>7276</v>
      </c>
      <c r="B7277">
        <v>36</v>
      </c>
      <c r="C7277">
        <v>2</v>
      </c>
      <c r="D7277">
        <v>5.5555555555555497E-2</v>
      </c>
      <c r="E7277">
        <v>10</v>
      </c>
      <c r="F7277">
        <v>10</v>
      </c>
      <c r="G7277">
        <v>14</v>
      </c>
      <c r="H7277">
        <v>1.28571428571428</v>
      </c>
      <c r="I7277">
        <v>1.28571428571428</v>
      </c>
      <c r="J7277">
        <v>1.4</v>
      </c>
      <c r="K7277">
        <v>0.56239331076584698</v>
      </c>
      <c r="L7277">
        <v>499</v>
      </c>
      <c r="M7277">
        <v>224</v>
      </c>
      <c r="N7277">
        <v>309</v>
      </c>
      <c r="O7277">
        <v>0.48352713178294499</v>
      </c>
      <c r="P7277">
        <v>0.217054263565891</v>
      </c>
      <c r="Q7277">
        <v>0.29941860465116199</v>
      </c>
      <c r="R7277">
        <v>9357</v>
      </c>
      <c r="S7277">
        <v>10081</v>
      </c>
      <c r="T7277">
        <v>8105</v>
      </c>
      <c r="U7277">
        <v>7020</v>
      </c>
      <c r="V7277" t="str">
        <f>VLOOKUP($A7277,List2,1,FALSE)</f>
        <v>GCF_000858645.1_ViralProj15113.fna</v>
      </c>
      <c r="W7277">
        <f>VLOOKUP($A7277,List2,2,FALSE)</f>
        <v>1</v>
      </c>
      <c r="X7277">
        <f>VLOOKUP($A7277,List2,3,FALSE)</f>
        <v>0.55264839041191005</v>
      </c>
      <c r="Y7277">
        <f>VLOOKUP($A7277,List2,4,FALSE)</f>
        <v>291</v>
      </c>
      <c r="Z7277">
        <f>VLOOKUP($A7277,List2,5,FALSE)</f>
        <v>509</v>
      </c>
      <c r="AA7277">
        <f>VLOOKUP($A7277,List2,6,FALSE)</f>
        <v>398</v>
      </c>
      <c r="AB7277">
        <f>VLOOKUP($A7277,List2,7,FALSE)</f>
        <v>9824</v>
      </c>
      <c r="AC7277">
        <f>VLOOKUP($A7277,List2,8,FALSE)</f>
        <v>10073</v>
      </c>
      <c r="AD7277">
        <f>VLOOKUP($A7277,List2,9,FALSE)</f>
        <v>8345</v>
      </c>
      <c r="AE7277">
        <f>VLOOKUP($A7277,List2,10,FALSE)</f>
        <v>7761</v>
      </c>
    </row>
    <row r="7278" spans="1:31" x14ac:dyDescent="0.3">
      <c r="A7278" t="s">
        <v>7277</v>
      </c>
      <c r="B7278">
        <v>19</v>
      </c>
      <c r="C7278">
        <v>3</v>
      </c>
      <c r="D7278">
        <v>0.157894736842105</v>
      </c>
      <c r="E7278">
        <v>11</v>
      </c>
      <c r="F7278">
        <v>1</v>
      </c>
      <c r="G7278">
        <v>4</v>
      </c>
      <c r="H7278">
        <v>1.6470588235294099</v>
      </c>
      <c r="I7278">
        <v>1.0588235294117601</v>
      </c>
      <c r="J7278">
        <v>1.23529411764705</v>
      </c>
      <c r="K7278">
        <v>0.57062311090443996</v>
      </c>
      <c r="L7278">
        <v>257</v>
      </c>
      <c r="M7278">
        <v>99</v>
      </c>
      <c r="N7278">
        <v>109</v>
      </c>
      <c r="O7278">
        <v>0.55268817204301002</v>
      </c>
      <c r="P7278">
        <v>0.21290322580645099</v>
      </c>
      <c r="Q7278">
        <v>0.23440860215053699</v>
      </c>
      <c r="R7278">
        <v>4723</v>
      </c>
      <c r="S7278">
        <v>5094</v>
      </c>
      <c r="T7278">
        <v>3945</v>
      </c>
      <c r="U7278">
        <v>3442</v>
      </c>
      <c r="V7278" t="str">
        <f>VLOOKUP($A7278,List2,1,FALSE)</f>
        <v>GCF_000858625.1_ViralProj15105.fna</v>
      </c>
      <c r="W7278">
        <f>VLOOKUP($A7278,List2,2,FALSE)</f>
        <v>1</v>
      </c>
      <c r="X7278">
        <f>VLOOKUP($A7278,List2,3,FALSE)</f>
        <v>0.56581571599521296</v>
      </c>
      <c r="Y7278">
        <f>VLOOKUP($A7278,List2,4,FALSE)</f>
        <v>244</v>
      </c>
      <c r="Z7278">
        <f>VLOOKUP($A7278,List2,5,FALSE)</f>
        <v>580</v>
      </c>
      <c r="AA7278">
        <f>VLOOKUP($A7278,List2,6,FALSE)</f>
        <v>265</v>
      </c>
      <c r="AB7278">
        <f>VLOOKUP($A7278,List2,7,FALSE)</f>
        <v>9981</v>
      </c>
      <c r="AC7278">
        <f>VLOOKUP($A7278,List2,8,FALSE)</f>
        <v>9878</v>
      </c>
      <c r="AD7278">
        <f>VLOOKUP($A7278,List2,9,FALSE)</f>
        <v>7989</v>
      </c>
      <c r="AE7278">
        <f>VLOOKUP($A7278,List2,10,FALSE)</f>
        <v>7250</v>
      </c>
    </row>
    <row r="7279" spans="1:31" x14ac:dyDescent="0.3">
      <c r="A7279" t="s">
        <v>7278</v>
      </c>
      <c r="B7279">
        <v>57</v>
      </c>
      <c r="C7279">
        <v>3</v>
      </c>
      <c r="D7279">
        <v>5.2631578947368397E-2</v>
      </c>
      <c r="E7279">
        <v>15</v>
      </c>
      <c r="F7279">
        <v>10</v>
      </c>
      <c r="G7279">
        <v>29</v>
      </c>
      <c r="H7279">
        <v>1.27272727272727</v>
      </c>
      <c r="I7279">
        <v>1.1818181818181801</v>
      </c>
      <c r="J7279">
        <v>1.52727272727272</v>
      </c>
      <c r="K7279">
        <v>0.37131488515102101</v>
      </c>
      <c r="L7279">
        <v>936</v>
      </c>
      <c r="M7279">
        <v>535</v>
      </c>
      <c r="N7279">
        <v>1130</v>
      </c>
      <c r="O7279">
        <v>0.35986159169550103</v>
      </c>
      <c r="P7279">
        <v>0.20569011918492799</v>
      </c>
      <c r="Q7279">
        <v>0.43444828911956901</v>
      </c>
      <c r="R7279">
        <v>8304</v>
      </c>
      <c r="S7279">
        <v>6067</v>
      </c>
      <c r="T7279">
        <v>13966</v>
      </c>
      <c r="U7279">
        <v>10366</v>
      </c>
      <c r="V7279" t="str">
        <f>VLOOKUP($A7279,List2,1,FALSE)</f>
        <v>GCF_000858605.1_ViralProj15267.fna</v>
      </c>
      <c r="W7279">
        <f>VLOOKUP($A7279,List2,2,FALSE)</f>
        <v>1</v>
      </c>
      <c r="X7279">
        <f>VLOOKUP($A7279,List2,3,FALSE)</f>
        <v>0.36916747337850903</v>
      </c>
      <c r="Y7279">
        <f>VLOOKUP($A7279,List2,4,FALSE)</f>
        <v>548</v>
      </c>
      <c r="Z7279">
        <f>VLOOKUP($A7279,List2,5,FALSE)</f>
        <v>938</v>
      </c>
      <c r="AA7279">
        <f>VLOOKUP($A7279,List2,6,FALSE)</f>
        <v>1208</v>
      </c>
      <c r="AB7279">
        <f>VLOOKUP($A7279,List2,7,FALSE)</f>
        <v>8651</v>
      </c>
      <c r="AC7279">
        <f>VLOOKUP($A7279,List2,8,FALSE)</f>
        <v>6603</v>
      </c>
      <c r="AD7279">
        <f>VLOOKUP($A7279,List2,9,FALSE)</f>
        <v>14533</v>
      </c>
      <c r="AE7279">
        <f>VLOOKUP($A7279,List2,10,FALSE)</f>
        <v>11533</v>
      </c>
    </row>
    <row r="7280" spans="1:31" x14ac:dyDescent="0.3">
      <c r="A7280" t="s">
        <v>7279</v>
      </c>
      <c r="B7280">
        <v>27</v>
      </c>
      <c r="C7280">
        <v>1</v>
      </c>
      <c r="D7280">
        <v>3.7037037037037E-2</v>
      </c>
      <c r="E7280">
        <v>1</v>
      </c>
      <c r="F7280">
        <v>7</v>
      </c>
      <c r="G7280">
        <v>18</v>
      </c>
      <c r="H7280">
        <v>1.0370370370370301</v>
      </c>
      <c r="I7280">
        <v>1.25925925925925</v>
      </c>
      <c r="J7280">
        <v>1.6666666666666601</v>
      </c>
      <c r="K7280">
        <v>0.30140253250809101</v>
      </c>
      <c r="L7280">
        <v>490</v>
      </c>
      <c r="M7280">
        <v>203</v>
      </c>
      <c r="N7280">
        <v>622</v>
      </c>
      <c r="O7280">
        <v>0.37262357414448599</v>
      </c>
      <c r="P7280">
        <v>0.154372623574144</v>
      </c>
      <c r="Q7280">
        <v>0.47300380228136801</v>
      </c>
      <c r="R7280">
        <v>2896</v>
      </c>
      <c r="S7280">
        <v>2412</v>
      </c>
      <c r="T7280">
        <v>6918</v>
      </c>
      <c r="U7280">
        <v>5385</v>
      </c>
      <c r="V7280" t="str">
        <f>VLOOKUP($A7280,List2,1,FALSE)</f>
        <v>GCF_000858585.1_ViralProj15263.fna</v>
      </c>
      <c r="W7280">
        <f>VLOOKUP($A7280,List2,2,FALSE)</f>
        <v>1</v>
      </c>
      <c r="X7280">
        <f>VLOOKUP($A7280,List2,3,FALSE)</f>
        <v>0.292912087912087</v>
      </c>
      <c r="Y7280">
        <f>VLOOKUP($A7280,List2,4,FALSE)</f>
        <v>223</v>
      </c>
      <c r="Z7280">
        <f>VLOOKUP($A7280,List2,5,FALSE)</f>
        <v>412</v>
      </c>
      <c r="AA7280">
        <f>VLOOKUP($A7280,List2,6,FALSE)</f>
        <v>715</v>
      </c>
      <c r="AB7280">
        <f>VLOOKUP($A7280,List2,7,FALSE)</f>
        <v>2828</v>
      </c>
      <c r="AC7280">
        <f>VLOOKUP($A7280,List2,8,FALSE)</f>
        <v>2503</v>
      </c>
      <c r="AD7280">
        <f>VLOOKUP($A7280,List2,9,FALSE)</f>
        <v>6799</v>
      </c>
      <c r="AE7280">
        <f>VLOOKUP($A7280,List2,10,FALSE)</f>
        <v>6070</v>
      </c>
    </row>
    <row r="7281" spans="1:31" x14ac:dyDescent="0.3">
      <c r="A7281" t="s">
        <v>7280</v>
      </c>
      <c r="B7281">
        <v>64</v>
      </c>
      <c r="C7281">
        <v>2</v>
      </c>
      <c r="D7281">
        <v>3.125E-2</v>
      </c>
      <c r="E7281">
        <v>16</v>
      </c>
      <c r="F7281">
        <v>6</v>
      </c>
      <c r="G7281">
        <v>40</v>
      </c>
      <c r="H7281">
        <v>1.25396825396825</v>
      </c>
      <c r="I7281">
        <v>1.09523809523809</v>
      </c>
      <c r="J7281">
        <v>1.63492063492063</v>
      </c>
      <c r="K7281">
        <v>0.349816789357277</v>
      </c>
      <c r="L7281">
        <v>728</v>
      </c>
      <c r="M7281">
        <v>480</v>
      </c>
      <c r="N7281">
        <v>981</v>
      </c>
      <c r="O7281">
        <v>0.33257195066240203</v>
      </c>
      <c r="P7281">
        <v>0.21927820922795699</v>
      </c>
      <c r="Q7281">
        <v>0.44814984010963899</v>
      </c>
      <c r="R7281">
        <v>6066</v>
      </c>
      <c r="S7281">
        <v>4531</v>
      </c>
      <c r="T7281">
        <v>11316</v>
      </c>
      <c r="U7281">
        <v>8380</v>
      </c>
      <c r="V7281" t="str">
        <f>VLOOKUP($A7281,List2,1,FALSE)</f>
        <v>GCF_000838765.1_ViralProj14087.fna</v>
      </c>
      <c r="W7281">
        <f>VLOOKUP($A7281,List2,2,FALSE)</f>
        <v>1</v>
      </c>
      <c r="X7281">
        <f>VLOOKUP($A7281,List2,3,FALSE)</f>
        <v>0.343473468745079</v>
      </c>
      <c r="Y7281">
        <f>VLOOKUP($A7281,List2,4,FALSE)</f>
        <v>468</v>
      </c>
      <c r="Z7281">
        <f>VLOOKUP($A7281,List2,5,FALSE)</f>
        <v>558</v>
      </c>
      <c r="AA7281">
        <f>VLOOKUP($A7281,List2,6,FALSE)</f>
        <v>996</v>
      </c>
      <c r="AB7281">
        <f>VLOOKUP($A7281,List2,7,FALSE)</f>
        <v>5501</v>
      </c>
      <c r="AC7281">
        <f>VLOOKUP($A7281,List2,8,FALSE)</f>
        <v>5406</v>
      </c>
      <c r="AD7281">
        <f>VLOOKUP($A7281,List2,9,FALSE)</f>
        <v>10258</v>
      </c>
      <c r="AE7281">
        <f>VLOOKUP($A7281,List2,10,FALSE)</f>
        <v>10590</v>
      </c>
    </row>
    <row r="7282" spans="1:31" x14ac:dyDescent="0.3">
      <c r="A7282" t="s">
        <v>7281</v>
      </c>
      <c r="B7282">
        <v>9</v>
      </c>
      <c r="C7282">
        <v>1</v>
      </c>
      <c r="D7282">
        <v>0.11111111111111099</v>
      </c>
      <c r="E7282">
        <v>3</v>
      </c>
      <c r="F7282">
        <v>0</v>
      </c>
      <c r="G7282">
        <v>5</v>
      </c>
      <c r="H7282">
        <v>1.3333333333333299</v>
      </c>
      <c r="I7282">
        <v>1</v>
      </c>
      <c r="J7282">
        <v>1.55555555555555</v>
      </c>
      <c r="K7282">
        <v>0.43592744294909302</v>
      </c>
      <c r="L7282">
        <v>84</v>
      </c>
      <c r="M7282">
        <v>35</v>
      </c>
      <c r="N7282">
        <v>86</v>
      </c>
      <c r="O7282">
        <v>0.40975609756097497</v>
      </c>
      <c r="P7282">
        <v>0.17073170731707299</v>
      </c>
      <c r="Q7282">
        <v>0.41951219512195098</v>
      </c>
      <c r="R7282">
        <v>1097</v>
      </c>
      <c r="S7282">
        <v>1138</v>
      </c>
      <c r="T7282">
        <v>1551</v>
      </c>
      <c r="U7282">
        <v>1341</v>
      </c>
      <c r="V7282" t="str">
        <f>VLOOKUP($A7282,List2,1,FALSE)</f>
        <v>GCF_000858565.1_ViralMultiSegProj15259.fna</v>
      </c>
      <c r="W7282">
        <f>VLOOKUP($A7282,List2,2,FALSE)</f>
        <v>2</v>
      </c>
      <c r="X7282">
        <f>VLOOKUP($A7282,List2,3,FALSE)</f>
        <v>0.41759880686055101</v>
      </c>
      <c r="Y7282">
        <f>VLOOKUP($A7282,List2,4,FALSE)</f>
        <v>53</v>
      </c>
      <c r="Z7282">
        <f>VLOOKUP($A7282,List2,5,FALSE)</f>
        <v>107</v>
      </c>
      <c r="AA7282">
        <f>VLOOKUP($A7282,List2,6,FALSE)</f>
        <v>102</v>
      </c>
      <c r="AB7282">
        <f>VLOOKUP($A7282,List2,7,FALSE)</f>
        <v>1154</v>
      </c>
      <c r="AC7282">
        <f>VLOOKUP($A7282,List2,8,FALSE)</f>
        <v>1086</v>
      </c>
      <c r="AD7282">
        <f>VLOOKUP($A7282,List2,9,FALSE)</f>
        <v>1458</v>
      </c>
      <c r="AE7282">
        <f>VLOOKUP($A7282,List2,10,FALSE)</f>
        <v>1666</v>
      </c>
    </row>
    <row r="7283" spans="1:31" x14ac:dyDescent="0.3">
      <c r="A7283" t="s">
        <v>7282</v>
      </c>
      <c r="B7283">
        <v>44</v>
      </c>
      <c r="C7283">
        <v>3</v>
      </c>
      <c r="D7283">
        <v>6.8181818181818094E-2</v>
      </c>
      <c r="E7283">
        <v>10</v>
      </c>
      <c r="F7283">
        <v>6</v>
      </c>
      <c r="G7283">
        <v>25</v>
      </c>
      <c r="H7283">
        <v>1.2380952380952299</v>
      </c>
      <c r="I7283">
        <v>1.1428571428571399</v>
      </c>
      <c r="J7283">
        <v>1.59523809523809</v>
      </c>
      <c r="K7283">
        <v>0.406207868611349</v>
      </c>
      <c r="L7283">
        <v>740</v>
      </c>
      <c r="M7283">
        <v>438</v>
      </c>
      <c r="N7283">
        <v>745</v>
      </c>
      <c r="O7283">
        <v>0.38481539261570402</v>
      </c>
      <c r="P7283">
        <v>0.22776911076442999</v>
      </c>
      <c r="Q7283">
        <v>0.38741549661986402</v>
      </c>
      <c r="R7283">
        <v>7274</v>
      </c>
      <c r="S7283">
        <v>5983</v>
      </c>
      <c r="T7283">
        <v>10781</v>
      </c>
      <c r="U7283">
        <v>8598</v>
      </c>
      <c r="V7283" t="str">
        <f>VLOOKUP($A7283,List2,1,FALSE)</f>
        <v>GCF_000858545.1_ViralProj15254.fna</v>
      </c>
      <c r="W7283">
        <f>VLOOKUP($A7283,List2,2,FALSE)</f>
        <v>1</v>
      </c>
      <c r="X7283">
        <f>VLOOKUP($A7283,List2,3,FALSE)</f>
        <v>0.40152715747010498</v>
      </c>
      <c r="Y7283">
        <f>VLOOKUP($A7283,List2,4,FALSE)</f>
        <v>472</v>
      </c>
      <c r="Z7283">
        <f>VLOOKUP($A7283,List2,5,FALSE)</f>
        <v>752</v>
      </c>
      <c r="AA7283">
        <f>VLOOKUP($A7283,List2,6,FALSE)</f>
        <v>808</v>
      </c>
      <c r="AB7283">
        <f>VLOOKUP($A7283,List2,7,FALSE)</f>
        <v>7674</v>
      </c>
      <c r="AC7283">
        <f>VLOOKUP($A7283,List2,8,FALSE)</f>
        <v>6261</v>
      </c>
      <c r="AD7283">
        <f>VLOOKUP($A7283,List2,9,FALSE)</f>
        <v>11607</v>
      </c>
      <c r="AE7283">
        <f>VLOOKUP($A7283,List2,10,FALSE)</f>
        <v>9163</v>
      </c>
    </row>
    <row r="7284" spans="1:31" x14ac:dyDescent="0.3">
      <c r="A7284" t="s">
        <v>7283</v>
      </c>
      <c r="B7284">
        <v>11</v>
      </c>
      <c r="C7284">
        <v>1</v>
      </c>
      <c r="D7284">
        <v>9.0909090909090898E-2</v>
      </c>
      <c r="E7284">
        <v>1</v>
      </c>
      <c r="F7284">
        <v>3</v>
      </c>
      <c r="G7284">
        <v>6</v>
      </c>
      <c r="H7284">
        <v>1.0909090909090899</v>
      </c>
      <c r="I7284">
        <v>1.27272727272727</v>
      </c>
      <c r="J7284">
        <v>1.5454545454545401</v>
      </c>
      <c r="K7284">
        <v>0.404833836858006</v>
      </c>
      <c r="L7284">
        <v>615</v>
      </c>
      <c r="M7284">
        <v>334</v>
      </c>
      <c r="N7284">
        <v>491</v>
      </c>
      <c r="O7284">
        <v>0.42708333333333298</v>
      </c>
      <c r="P7284">
        <v>0.23194444444444401</v>
      </c>
      <c r="Q7284">
        <v>0.34097222222222201</v>
      </c>
      <c r="R7284">
        <v>5314</v>
      </c>
      <c r="S7284">
        <v>4334</v>
      </c>
      <c r="T7284">
        <v>7579</v>
      </c>
      <c r="U7284">
        <v>6605</v>
      </c>
      <c r="V7284" t="str">
        <f>VLOOKUP($A7284,List2,1,FALSE)</f>
        <v>GCF_000858525.1_ViralMultiSegProj15250.fna</v>
      </c>
      <c r="W7284">
        <f>VLOOKUP($A7284,List2,2,FALSE)</f>
        <v>10</v>
      </c>
      <c r="X7284">
        <f>VLOOKUP($A7284,List2,3,FALSE)</f>
        <v>0.40311575626109197</v>
      </c>
      <c r="Y7284">
        <f>VLOOKUP($A7284,List2,4,FALSE)</f>
        <v>351</v>
      </c>
      <c r="Z7284">
        <f>VLOOKUP($A7284,List2,5,FALSE)</f>
        <v>626</v>
      </c>
      <c r="AA7284">
        <f>VLOOKUP($A7284,List2,6,FALSE)</f>
        <v>519</v>
      </c>
      <c r="AB7284">
        <f>VLOOKUP($A7284,List2,7,FALSE)</f>
        <v>5625</v>
      </c>
      <c r="AC7284">
        <f>VLOOKUP($A7284,List2,8,FALSE)</f>
        <v>4596</v>
      </c>
      <c r="AD7284">
        <f>VLOOKUP($A7284,List2,9,FALSE)</f>
        <v>8065</v>
      </c>
      <c r="AE7284">
        <f>VLOOKUP($A7284,List2,10,FALSE)</f>
        <v>7069</v>
      </c>
    </row>
    <row r="7285" spans="1:31" x14ac:dyDescent="0.3">
      <c r="A7285" t="s">
        <v>7284</v>
      </c>
      <c r="B7285">
        <v>195</v>
      </c>
      <c r="C7285">
        <v>4</v>
      </c>
      <c r="D7285">
        <v>2.0512820512820499E-2</v>
      </c>
      <c r="E7285">
        <v>29</v>
      </c>
      <c r="F7285">
        <v>58</v>
      </c>
      <c r="G7285">
        <v>104</v>
      </c>
      <c r="H7285">
        <v>1.1510416666666601</v>
      </c>
      <c r="I7285">
        <v>1.3020833333333299</v>
      </c>
      <c r="J7285">
        <v>1.5416666666666601</v>
      </c>
      <c r="K7285">
        <v>0.30776841891617601</v>
      </c>
      <c r="L7285">
        <v>2374</v>
      </c>
      <c r="M7285">
        <v>2878</v>
      </c>
      <c r="N7285">
        <v>4818</v>
      </c>
      <c r="O7285">
        <v>0.23574975173783499</v>
      </c>
      <c r="P7285">
        <v>0.28579940417080402</v>
      </c>
      <c r="Q7285">
        <v>0.47845084409136002</v>
      </c>
      <c r="R7285">
        <v>21405</v>
      </c>
      <c r="S7285">
        <v>14988</v>
      </c>
      <c r="T7285">
        <v>46544</v>
      </c>
      <c r="U7285">
        <v>35311</v>
      </c>
      <c r="V7285" t="str">
        <f>VLOOKUP($A7285,List2,1,FALSE)</f>
        <v>GCF_000858505.1_ViralProj15246.fna</v>
      </c>
      <c r="W7285">
        <f>VLOOKUP($A7285,List2,2,FALSE)</f>
        <v>1</v>
      </c>
      <c r="X7285">
        <f>VLOOKUP($A7285,List2,3,FALSE)</f>
        <v>0.30261345900786402</v>
      </c>
      <c r="Y7285">
        <f>VLOOKUP($A7285,List2,4,FALSE)</f>
        <v>3013</v>
      </c>
      <c r="Z7285">
        <f>VLOOKUP($A7285,List2,5,FALSE)</f>
        <v>2286</v>
      </c>
      <c r="AA7285">
        <f>VLOOKUP($A7285,List2,6,FALSE)</f>
        <v>5415</v>
      </c>
      <c r="AB7285">
        <f>VLOOKUP($A7285,List2,7,FALSE)</f>
        <v>21716</v>
      </c>
      <c r="AC7285">
        <f>VLOOKUP($A7285,List2,8,FALSE)</f>
        <v>17838</v>
      </c>
      <c r="AD7285">
        <f>VLOOKUP($A7285,List2,9,FALSE)</f>
        <v>49406</v>
      </c>
      <c r="AE7285">
        <f>VLOOKUP($A7285,List2,10,FALSE)</f>
        <v>41748</v>
      </c>
    </row>
    <row r="7286" spans="1:31" x14ac:dyDescent="0.3">
      <c r="A7286" t="s">
        <v>7285</v>
      </c>
      <c r="B7286">
        <v>152</v>
      </c>
      <c r="C7286">
        <v>2</v>
      </c>
      <c r="D7286">
        <v>1.3157894736842099E-2</v>
      </c>
      <c r="E7286">
        <v>19</v>
      </c>
      <c r="F7286">
        <v>30</v>
      </c>
      <c r="G7286">
        <v>101</v>
      </c>
      <c r="H7286">
        <v>1.12582781456953</v>
      </c>
      <c r="I7286">
        <v>1.1986754966887401</v>
      </c>
      <c r="J7286">
        <v>1.6688741721854301</v>
      </c>
      <c r="K7286">
        <v>0.405668476035764</v>
      </c>
      <c r="L7286">
        <v>2532</v>
      </c>
      <c r="M7286">
        <v>1442</v>
      </c>
      <c r="N7286">
        <v>3302</v>
      </c>
      <c r="O7286">
        <v>0.34799340296866399</v>
      </c>
      <c r="P7286">
        <v>0.198185816382627</v>
      </c>
      <c r="Q7286">
        <v>0.45382078064870801</v>
      </c>
      <c r="R7286">
        <v>30082</v>
      </c>
      <c r="S7286">
        <v>31350</v>
      </c>
      <c r="T7286">
        <v>48451</v>
      </c>
      <c r="U7286">
        <v>41551</v>
      </c>
      <c r="V7286" t="str">
        <f>VLOOKUP($A7286,List2,1,FALSE)</f>
        <v>GCF_000858485.1_ViralProj15242.fna</v>
      </c>
      <c r="W7286">
        <f>VLOOKUP($A7286,List2,2,FALSE)</f>
        <v>1</v>
      </c>
      <c r="X7286">
        <f>VLOOKUP($A7286,List2,3,FALSE)</f>
        <v>0.38946174105253201</v>
      </c>
      <c r="Y7286">
        <f>VLOOKUP($A7286,List2,4,FALSE)</f>
        <v>2080</v>
      </c>
      <c r="Z7286">
        <f>VLOOKUP($A7286,List2,5,FALSE)</f>
        <v>2638</v>
      </c>
      <c r="AA7286">
        <f>VLOOKUP($A7286,List2,6,FALSE)</f>
        <v>4519</v>
      </c>
      <c r="AB7286">
        <f>VLOOKUP($A7286,List2,7,FALSE)</f>
        <v>33201</v>
      </c>
      <c r="AC7286">
        <f>VLOOKUP($A7286,List2,8,FALSE)</f>
        <v>33048</v>
      </c>
      <c r="AD7286">
        <f>VLOOKUP($A7286,List2,9,FALSE)</f>
        <v>51717</v>
      </c>
      <c r="AE7286">
        <f>VLOOKUP($A7286,List2,10,FALSE)</f>
        <v>52138</v>
      </c>
    </row>
    <row r="7287" spans="1:31" x14ac:dyDescent="0.3">
      <c r="A7287" t="s">
        <v>7286</v>
      </c>
      <c r="B7287">
        <v>3</v>
      </c>
      <c r="C7287">
        <v>1</v>
      </c>
      <c r="D7287">
        <v>0.33333333333333298</v>
      </c>
      <c r="E7287">
        <v>2</v>
      </c>
      <c r="F7287">
        <v>0</v>
      </c>
      <c r="G7287">
        <v>0</v>
      </c>
      <c r="H7287">
        <v>1.6666666666666601</v>
      </c>
      <c r="I7287">
        <v>1</v>
      </c>
      <c r="J7287">
        <v>1</v>
      </c>
      <c r="K7287">
        <v>0.42881148793156099</v>
      </c>
      <c r="L7287">
        <v>150</v>
      </c>
      <c r="M7287">
        <v>62</v>
      </c>
      <c r="N7287">
        <v>88</v>
      </c>
      <c r="O7287">
        <v>0.5</v>
      </c>
      <c r="P7287">
        <v>0.206666666666666</v>
      </c>
      <c r="Q7287">
        <v>0.293333333333333</v>
      </c>
      <c r="R7287">
        <v>1485</v>
      </c>
      <c r="S7287">
        <v>1322</v>
      </c>
      <c r="T7287">
        <v>2299</v>
      </c>
      <c r="U7287">
        <v>1440</v>
      </c>
      <c r="V7287" t="str">
        <f>VLOOKUP($A7287,List2,1,FALSE)</f>
        <v>GCF_000858465.1_ViralProj15234.fna</v>
      </c>
      <c r="W7287">
        <f>VLOOKUP($A7287,List2,2,FALSE)</f>
        <v>1</v>
      </c>
      <c r="X7287">
        <f>VLOOKUP($A7287,List2,3,FALSE)</f>
        <v>0.42726440988106101</v>
      </c>
      <c r="Y7287">
        <f>VLOOKUP($A7287,List2,4,FALSE)</f>
        <v>75</v>
      </c>
      <c r="Z7287">
        <f>VLOOKUP($A7287,List2,5,FALSE)</f>
        <v>170</v>
      </c>
      <c r="AA7287">
        <f>VLOOKUP($A7287,List2,6,FALSE)</f>
        <v>120</v>
      </c>
      <c r="AB7287">
        <f>VLOOKUP($A7287,List2,7,FALSE)</f>
        <v>1728</v>
      </c>
      <c r="AC7287">
        <f>VLOOKUP($A7287,List2,8,FALSE)</f>
        <v>1541</v>
      </c>
      <c r="AD7287">
        <f>VLOOKUP($A7287,List2,9,FALSE)</f>
        <v>2625</v>
      </c>
      <c r="AE7287">
        <f>VLOOKUP($A7287,List2,10,FALSE)</f>
        <v>1757</v>
      </c>
    </row>
    <row r="7288" spans="1:31" x14ac:dyDescent="0.3">
      <c r="A7288" t="s">
        <v>7287</v>
      </c>
      <c r="B7288">
        <v>2</v>
      </c>
      <c r="C7288">
        <v>1</v>
      </c>
      <c r="D7288">
        <v>0.5</v>
      </c>
      <c r="E7288">
        <v>1</v>
      </c>
      <c r="F7288">
        <v>0</v>
      </c>
      <c r="G7288">
        <v>0</v>
      </c>
      <c r="H7288">
        <v>1.5</v>
      </c>
      <c r="I7288">
        <v>1</v>
      </c>
      <c r="J7288">
        <v>1</v>
      </c>
      <c r="K7288">
        <v>0.56766293067662899</v>
      </c>
      <c r="L7288">
        <v>75</v>
      </c>
      <c r="M7288">
        <v>34</v>
      </c>
      <c r="N7288">
        <v>22</v>
      </c>
      <c r="O7288">
        <v>0.57251908396946505</v>
      </c>
      <c r="P7288">
        <v>0.25954198473282403</v>
      </c>
      <c r="Q7288">
        <v>0.16793893129770901</v>
      </c>
      <c r="R7288">
        <v>1293</v>
      </c>
      <c r="S7288">
        <v>1442</v>
      </c>
      <c r="T7288">
        <v>986</v>
      </c>
      <c r="U7288">
        <v>1097</v>
      </c>
      <c r="V7288" t="str">
        <f>VLOOKUP($A7288,List2,1,FALSE)</f>
        <v>GCF_000858445.1_ViralProj15230.fna</v>
      </c>
      <c r="W7288">
        <f>VLOOKUP($A7288,List2,2,FALSE)</f>
        <v>1</v>
      </c>
      <c r="X7288">
        <f>VLOOKUP($A7288,List2,3,FALSE)</f>
        <v>0.565581757941921</v>
      </c>
      <c r="Y7288">
        <f>VLOOKUP($A7288,List2,4,FALSE)</f>
        <v>35</v>
      </c>
      <c r="Z7288">
        <f>VLOOKUP($A7288,List2,5,FALSE)</f>
        <v>73</v>
      </c>
      <c r="AA7288">
        <f>VLOOKUP($A7288,List2,6,FALSE)</f>
        <v>24</v>
      </c>
      <c r="AB7288">
        <f>VLOOKUP($A7288,List2,7,FALSE)</f>
        <v>1370</v>
      </c>
      <c r="AC7288">
        <f>VLOOKUP($A7288,List2,8,FALSE)</f>
        <v>1532</v>
      </c>
      <c r="AD7288">
        <f>VLOOKUP($A7288,List2,9,FALSE)</f>
        <v>1055</v>
      </c>
      <c r="AE7288">
        <f>VLOOKUP($A7288,List2,10,FALSE)</f>
        <v>1174</v>
      </c>
    </row>
    <row r="7289" spans="1:31" x14ac:dyDescent="0.3">
      <c r="A7289" t="s">
        <v>7288</v>
      </c>
      <c r="B7289">
        <v>49</v>
      </c>
      <c r="C7289">
        <v>2</v>
      </c>
      <c r="D7289">
        <v>4.08163265306122E-2</v>
      </c>
      <c r="E7289">
        <v>29</v>
      </c>
      <c r="F7289">
        <v>4</v>
      </c>
      <c r="G7289">
        <v>14</v>
      </c>
      <c r="H7289">
        <v>1.6041666666666601</v>
      </c>
      <c r="I7289">
        <v>1.0833333333333299</v>
      </c>
      <c r="J7289">
        <v>1.2916666666666601</v>
      </c>
      <c r="K7289">
        <v>0.62280880036583497</v>
      </c>
      <c r="L7289">
        <v>595</v>
      </c>
      <c r="M7289">
        <v>107</v>
      </c>
      <c r="N7289">
        <v>112</v>
      </c>
      <c r="O7289">
        <v>0.73095823095823098</v>
      </c>
      <c r="P7289">
        <v>0.13144963144963101</v>
      </c>
      <c r="Q7289">
        <v>0.13759213759213701</v>
      </c>
      <c r="R7289">
        <v>12239</v>
      </c>
      <c r="S7289">
        <v>12276</v>
      </c>
      <c r="T7289">
        <v>8224</v>
      </c>
      <c r="U7289">
        <v>6623</v>
      </c>
      <c r="V7289" t="str">
        <f>VLOOKUP($A7289,List2,1,FALSE)</f>
        <v>GCF_000858425.1_ViralProj15226.fna</v>
      </c>
      <c r="W7289">
        <f>VLOOKUP($A7289,List2,2,FALSE)</f>
        <v>1</v>
      </c>
      <c r="X7289">
        <f>VLOOKUP($A7289,List2,3,FALSE)</f>
        <v>0.62297742238946296</v>
      </c>
      <c r="Y7289">
        <f>VLOOKUP($A7289,List2,4,FALSE)</f>
        <v>147</v>
      </c>
      <c r="Z7289">
        <f>VLOOKUP($A7289,List2,5,FALSE)</f>
        <v>599</v>
      </c>
      <c r="AA7289">
        <f>VLOOKUP($A7289,List2,6,FALSE)</f>
        <v>123</v>
      </c>
      <c r="AB7289">
        <f>VLOOKUP($A7289,List2,7,FALSE)</f>
        <v>13245</v>
      </c>
      <c r="AC7289">
        <f>VLOOKUP($A7289,List2,8,FALSE)</f>
        <v>13244</v>
      </c>
      <c r="AD7289">
        <f>VLOOKUP($A7289,List2,9,FALSE)</f>
        <v>8783</v>
      </c>
      <c r="AE7289">
        <f>VLOOKUP($A7289,List2,10,FALSE)</f>
        <v>7248</v>
      </c>
    </row>
    <row r="7290" spans="1:31" x14ac:dyDescent="0.3">
      <c r="A7290" t="s">
        <v>7289</v>
      </c>
      <c r="B7290">
        <v>5</v>
      </c>
      <c r="C7290">
        <v>2</v>
      </c>
      <c r="D7290">
        <v>0.4</v>
      </c>
      <c r="E7290">
        <v>2</v>
      </c>
      <c r="F7290">
        <v>0</v>
      </c>
      <c r="G7290">
        <v>1</v>
      </c>
      <c r="H7290">
        <v>1.5</v>
      </c>
      <c r="I7290">
        <v>1</v>
      </c>
      <c r="J7290">
        <v>1.25</v>
      </c>
      <c r="K7290">
        <v>0.41230769230769199</v>
      </c>
      <c r="L7290">
        <v>112</v>
      </c>
      <c r="M7290">
        <v>57</v>
      </c>
      <c r="N7290">
        <v>118</v>
      </c>
      <c r="O7290">
        <v>0.39024390243902402</v>
      </c>
      <c r="P7290">
        <v>0.19860627177700299</v>
      </c>
      <c r="Q7290">
        <v>0.41114982578397202</v>
      </c>
      <c r="R7290">
        <v>1278</v>
      </c>
      <c r="S7290">
        <v>1134</v>
      </c>
      <c r="T7290">
        <v>1835</v>
      </c>
      <c r="U7290">
        <v>1603</v>
      </c>
      <c r="V7290" t="str">
        <f>VLOOKUP($A7290,List2,1,FALSE)</f>
        <v>GCF_000858405.1_ViralProj15222.fna</v>
      </c>
      <c r="W7290">
        <f>VLOOKUP($A7290,List2,2,FALSE)</f>
        <v>1</v>
      </c>
      <c r="X7290">
        <f>VLOOKUP($A7290,List2,3,FALSE)</f>
        <v>0.398586707410236</v>
      </c>
      <c r="Y7290">
        <f>VLOOKUP($A7290,List2,4,FALSE)</f>
        <v>69</v>
      </c>
      <c r="Z7290">
        <f>VLOOKUP($A7290,List2,5,FALSE)</f>
        <v>91</v>
      </c>
      <c r="AA7290">
        <f>VLOOKUP($A7290,List2,6,FALSE)</f>
        <v>111</v>
      </c>
      <c r="AB7290">
        <f>VLOOKUP($A7290,List2,7,FALSE)</f>
        <v>1105</v>
      </c>
      <c r="AC7290">
        <f>VLOOKUP($A7290,List2,8,FALSE)</f>
        <v>982</v>
      </c>
      <c r="AD7290">
        <f>VLOOKUP($A7290,List2,9,FALSE)</f>
        <v>1510</v>
      </c>
      <c r="AE7290">
        <f>VLOOKUP($A7290,List2,10,FALSE)</f>
        <v>1639</v>
      </c>
    </row>
    <row r="7291" spans="1:31" x14ac:dyDescent="0.3">
      <c r="A7291" t="s">
        <v>7290</v>
      </c>
      <c r="B7291">
        <v>77</v>
      </c>
      <c r="C7291">
        <v>3</v>
      </c>
      <c r="D7291">
        <v>3.8961038961038898E-2</v>
      </c>
      <c r="E7291">
        <v>28</v>
      </c>
      <c r="F7291">
        <v>24</v>
      </c>
      <c r="G7291">
        <v>22</v>
      </c>
      <c r="H7291">
        <v>1.37333333333333</v>
      </c>
      <c r="I7291">
        <v>1.32</v>
      </c>
      <c r="J7291">
        <v>1.2933333333333299</v>
      </c>
      <c r="K7291">
        <v>0.70689655172413701</v>
      </c>
      <c r="L7291">
        <v>802</v>
      </c>
      <c r="M7291">
        <v>197</v>
      </c>
      <c r="N7291">
        <v>229</v>
      </c>
      <c r="O7291">
        <v>0.65309446254071601</v>
      </c>
      <c r="P7291">
        <v>0.16042345276872899</v>
      </c>
      <c r="Q7291">
        <v>0.186482084690553</v>
      </c>
      <c r="R7291">
        <v>41761</v>
      </c>
      <c r="S7291">
        <v>46676</v>
      </c>
      <c r="T7291">
        <v>17889</v>
      </c>
      <c r="U7291">
        <v>18780</v>
      </c>
      <c r="V7291" t="str">
        <f>VLOOKUP($A7291,List2,1,FALSE)</f>
        <v>GCF_000858385.2_ViralProj15218.fna</v>
      </c>
      <c r="W7291">
        <f>VLOOKUP($A7291,List2,2,FALSE)</f>
        <v>1</v>
      </c>
      <c r="X7291">
        <f>VLOOKUP($A7291,List2,3,FALSE)</f>
        <v>0.70378918649831501</v>
      </c>
      <c r="Y7291">
        <f>VLOOKUP($A7291,List2,4,FALSE)</f>
        <v>499</v>
      </c>
      <c r="Z7291">
        <f>VLOOKUP($A7291,List2,5,FALSE)</f>
        <v>1001</v>
      </c>
      <c r="AA7291">
        <f>VLOOKUP($A7291,List2,6,FALSE)</f>
        <v>485</v>
      </c>
      <c r="AB7291">
        <f>VLOOKUP($A7291,List2,7,FALSE)</f>
        <v>54675</v>
      </c>
      <c r="AC7291">
        <f>VLOOKUP($A7291,List2,8,FALSE)</f>
        <v>54185</v>
      </c>
      <c r="AD7291">
        <f>VLOOKUP($A7291,List2,9,FALSE)</f>
        <v>22998</v>
      </c>
      <c r="AE7291">
        <f>VLOOKUP($A7291,List2,10,FALSE)</f>
        <v>22819</v>
      </c>
    </row>
    <row r="7292" spans="1:31" x14ac:dyDescent="0.3">
      <c r="A7292" t="s">
        <v>7291</v>
      </c>
      <c r="B7292">
        <v>6</v>
      </c>
      <c r="C7292">
        <v>1</v>
      </c>
      <c r="D7292">
        <v>0.16666666666666599</v>
      </c>
      <c r="E7292">
        <v>2</v>
      </c>
      <c r="F7292">
        <v>1</v>
      </c>
      <c r="G7292">
        <v>2</v>
      </c>
      <c r="H7292">
        <v>1.3333333333333299</v>
      </c>
      <c r="I7292">
        <v>1.1666666666666601</v>
      </c>
      <c r="J7292">
        <v>1.3333333333333299</v>
      </c>
      <c r="K7292">
        <v>0.45763888888888798</v>
      </c>
      <c r="L7292">
        <v>62</v>
      </c>
      <c r="M7292">
        <v>44</v>
      </c>
      <c r="N7292">
        <v>64</v>
      </c>
      <c r="O7292">
        <v>0.36470588235294099</v>
      </c>
      <c r="P7292">
        <v>0.25882352941176401</v>
      </c>
      <c r="Q7292">
        <v>0.376470588235294</v>
      </c>
      <c r="R7292">
        <v>1001</v>
      </c>
      <c r="S7292">
        <v>976</v>
      </c>
      <c r="T7292">
        <v>1288</v>
      </c>
      <c r="U7292">
        <v>1055</v>
      </c>
      <c r="V7292" t="str">
        <f>VLOOKUP($A7292,List2,1,FALSE)</f>
        <v>GCF_000838745.1_ViralMultiSegProj14082.fna</v>
      </c>
      <c r="W7292">
        <f>VLOOKUP($A7292,List2,2,FALSE)</f>
        <v>2</v>
      </c>
      <c r="X7292">
        <f>VLOOKUP($A7292,List2,3,FALSE)</f>
        <v>0.44065827686350401</v>
      </c>
      <c r="Y7292">
        <f>VLOOKUP($A7292,List2,4,FALSE)</f>
        <v>43</v>
      </c>
      <c r="Z7292">
        <f>VLOOKUP($A7292,List2,5,FALSE)</f>
        <v>125</v>
      </c>
      <c r="AA7292">
        <f>VLOOKUP($A7292,List2,6,FALSE)</f>
        <v>86</v>
      </c>
      <c r="AB7292">
        <f>VLOOKUP($A7292,List2,7,FALSE)</f>
        <v>1157</v>
      </c>
      <c r="AC7292">
        <f>VLOOKUP($A7292,List2,8,FALSE)</f>
        <v>1119</v>
      </c>
      <c r="AD7292">
        <f>VLOOKUP($A7292,List2,9,FALSE)</f>
        <v>1349</v>
      </c>
      <c r="AE7292">
        <f>VLOOKUP($A7292,List2,10,FALSE)</f>
        <v>1540</v>
      </c>
    </row>
    <row r="7293" spans="1:31" x14ac:dyDescent="0.3">
      <c r="A7293" t="s">
        <v>7292</v>
      </c>
      <c r="B7293">
        <v>5</v>
      </c>
      <c r="C7293">
        <v>1</v>
      </c>
      <c r="D7293">
        <v>0.2</v>
      </c>
      <c r="E7293">
        <v>2</v>
      </c>
      <c r="F7293">
        <v>2</v>
      </c>
      <c r="G7293">
        <v>0</v>
      </c>
      <c r="H7293">
        <v>1.4</v>
      </c>
      <c r="I7293">
        <v>1.4</v>
      </c>
      <c r="J7293">
        <v>1</v>
      </c>
      <c r="K7293">
        <v>0.48473348283594903</v>
      </c>
      <c r="L7293">
        <v>128</v>
      </c>
      <c r="M7293">
        <v>55</v>
      </c>
      <c r="N7293">
        <v>81</v>
      </c>
      <c r="O7293">
        <v>0.48484848484848397</v>
      </c>
      <c r="P7293">
        <v>0.20833333333333301</v>
      </c>
      <c r="Q7293">
        <v>0.30681818181818099</v>
      </c>
      <c r="R7293">
        <v>1620</v>
      </c>
      <c r="S7293">
        <v>1190</v>
      </c>
      <c r="T7293">
        <v>1530</v>
      </c>
      <c r="U7293">
        <v>1457</v>
      </c>
      <c r="V7293" t="str">
        <f>VLOOKUP($A7293,List2,1,FALSE)</f>
        <v>GCF_000858365.1_ViralProj15214.fna</v>
      </c>
      <c r="W7293">
        <f>VLOOKUP($A7293,List2,2,FALSE)</f>
        <v>1</v>
      </c>
      <c r="X7293">
        <f>VLOOKUP($A7293,List2,3,FALSE)</f>
        <v>0.486828240252897</v>
      </c>
      <c r="Y7293">
        <f>VLOOKUP($A7293,List2,4,FALSE)</f>
        <v>53</v>
      </c>
      <c r="Z7293">
        <f>VLOOKUP($A7293,List2,5,FALSE)</f>
        <v>104</v>
      </c>
      <c r="AA7293">
        <f>VLOOKUP($A7293,List2,6,FALSE)</f>
        <v>60</v>
      </c>
      <c r="AB7293">
        <f>VLOOKUP($A7293,List2,7,FALSE)</f>
        <v>1310</v>
      </c>
      <c r="AC7293">
        <f>VLOOKUP($A7293,List2,8,FALSE)</f>
        <v>1000</v>
      </c>
      <c r="AD7293">
        <f>VLOOKUP($A7293,List2,9,FALSE)</f>
        <v>1243</v>
      </c>
      <c r="AE7293">
        <f>VLOOKUP($A7293,List2,10,FALSE)</f>
        <v>1192</v>
      </c>
    </row>
    <row r="7294" spans="1:31" x14ac:dyDescent="0.3">
      <c r="A7294" t="s">
        <v>7293</v>
      </c>
      <c r="B7294">
        <v>9</v>
      </c>
      <c r="C7294">
        <v>1</v>
      </c>
      <c r="D7294">
        <v>0.11111111111111099</v>
      </c>
      <c r="E7294">
        <v>5</v>
      </c>
      <c r="F7294">
        <v>3</v>
      </c>
      <c r="G7294">
        <v>0</v>
      </c>
      <c r="H7294">
        <v>1.55555555555555</v>
      </c>
      <c r="I7294">
        <v>1.3333333333333299</v>
      </c>
      <c r="J7294">
        <v>1</v>
      </c>
      <c r="K7294">
        <v>0.46330887258172099</v>
      </c>
      <c r="L7294">
        <v>304</v>
      </c>
      <c r="M7294">
        <v>123</v>
      </c>
      <c r="N7294">
        <v>221</v>
      </c>
      <c r="O7294">
        <v>0.469135802469135</v>
      </c>
      <c r="P7294">
        <v>0.18981481481481399</v>
      </c>
      <c r="Q7294">
        <v>0.34104938271604901</v>
      </c>
      <c r="R7294">
        <v>3551</v>
      </c>
      <c r="S7294">
        <v>3394</v>
      </c>
      <c r="T7294">
        <v>3755</v>
      </c>
      <c r="U7294">
        <v>4290</v>
      </c>
      <c r="V7294" t="str">
        <f>VLOOKUP($A7294,List2,1,FALSE)</f>
        <v>GCF_000858345.1_ViralProj15210.fna</v>
      </c>
      <c r="W7294">
        <f>VLOOKUP($A7294,List2,2,FALSE)</f>
        <v>1</v>
      </c>
      <c r="X7294">
        <f>VLOOKUP($A7294,List2,3,FALSE)</f>
        <v>0.46068215649472499</v>
      </c>
      <c r="Y7294">
        <f>VLOOKUP($A7294,List2,4,FALSE)</f>
        <v>127</v>
      </c>
      <c r="Z7294">
        <f>VLOOKUP($A7294,List2,5,FALSE)</f>
        <v>300</v>
      </c>
      <c r="AA7294">
        <f>VLOOKUP($A7294,List2,6,FALSE)</f>
        <v>231</v>
      </c>
      <c r="AB7294">
        <f>VLOOKUP($A7294,List2,7,FALSE)</f>
        <v>3609</v>
      </c>
      <c r="AC7294">
        <f>VLOOKUP($A7294,List2,8,FALSE)</f>
        <v>3509</v>
      </c>
      <c r="AD7294">
        <f>VLOOKUP($A7294,List2,9,FALSE)</f>
        <v>3890</v>
      </c>
      <c r="AE7294">
        <f>VLOOKUP($A7294,List2,10,FALSE)</f>
        <v>4443</v>
      </c>
    </row>
    <row r="7295" spans="1:31" x14ac:dyDescent="0.3">
      <c r="A7295" t="s">
        <v>7294</v>
      </c>
      <c r="B7295">
        <v>1</v>
      </c>
      <c r="C7295">
        <v>1</v>
      </c>
      <c r="D7295">
        <v>1</v>
      </c>
      <c r="E7295">
        <v>0</v>
      </c>
      <c r="F7295">
        <v>0</v>
      </c>
      <c r="G7295">
        <v>0</v>
      </c>
      <c r="H7295">
        <v>1</v>
      </c>
      <c r="I7295">
        <v>1</v>
      </c>
      <c r="J7295">
        <v>1</v>
      </c>
      <c r="K7295">
        <v>0.48372990353697698</v>
      </c>
      <c r="L7295">
        <v>172</v>
      </c>
      <c r="M7295">
        <v>32</v>
      </c>
      <c r="N7295">
        <v>50</v>
      </c>
      <c r="O7295">
        <v>0.67716535433070801</v>
      </c>
      <c r="P7295">
        <v>0.12598425196850299</v>
      </c>
      <c r="Q7295">
        <v>0.196850393700787</v>
      </c>
      <c r="R7295">
        <v>1775</v>
      </c>
      <c r="S7295">
        <v>1986</v>
      </c>
      <c r="T7295">
        <v>1906</v>
      </c>
      <c r="U7295">
        <v>2108</v>
      </c>
      <c r="V7295" t="str">
        <f>VLOOKUP($A7295,List2,1,FALSE)</f>
        <v>GCF_000858325.1_ViralProj15206.fna</v>
      </c>
      <c r="W7295">
        <f>VLOOKUP($A7295,List2,2,FALSE)</f>
        <v>1</v>
      </c>
      <c r="X7295">
        <f>VLOOKUP($A7295,List2,3,FALSE)</f>
        <v>0.48793747876316601</v>
      </c>
      <c r="Y7295">
        <f>VLOOKUP($A7295,List2,4,FALSE)</f>
        <v>47</v>
      </c>
      <c r="Z7295">
        <f>VLOOKUP($A7295,List2,5,FALSE)</f>
        <v>186</v>
      </c>
      <c r="AA7295">
        <f>VLOOKUP($A7295,List2,6,FALSE)</f>
        <v>61</v>
      </c>
      <c r="AB7295">
        <f>VLOOKUP($A7295,List2,7,FALSE)</f>
        <v>2032</v>
      </c>
      <c r="AC7295">
        <f>VLOOKUP($A7295,List2,8,FALSE)</f>
        <v>2276</v>
      </c>
      <c r="AD7295">
        <f>VLOOKUP($A7295,List2,9,FALSE)</f>
        <v>2118</v>
      </c>
      <c r="AE7295">
        <f>VLOOKUP($A7295,List2,10,FALSE)</f>
        <v>2403</v>
      </c>
    </row>
    <row r="7296" spans="1:31" x14ac:dyDescent="0.3">
      <c r="A7296" t="s">
        <v>7295</v>
      </c>
      <c r="B7296">
        <v>35</v>
      </c>
      <c r="C7296">
        <v>3</v>
      </c>
      <c r="D7296">
        <v>8.5714285714285701E-2</v>
      </c>
      <c r="E7296">
        <v>7</v>
      </c>
      <c r="F7296">
        <v>5</v>
      </c>
      <c r="G7296">
        <v>20</v>
      </c>
      <c r="H7296">
        <v>1.2121212121212099</v>
      </c>
      <c r="I7296">
        <v>1.15151515151515</v>
      </c>
      <c r="J7296">
        <v>1.6060606060606</v>
      </c>
      <c r="K7296">
        <v>0.35051132945658697</v>
      </c>
      <c r="L7296">
        <v>514</v>
      </c>
      <c r="M7296">
        <v>333</v>
      </c>
      <c r="N7296">
        <v>593</v>
      </c>
      <c r="O7296">
        <v>0.35694444444444401</v>
      </c>
      <c r="P7296">
        <v>0.23125000000000001</v>
      </c>
      <c r="Q7296">
        <v>0.41180555555555498</v>
      </c>
      <c r="R7296">
        <v>3975</v>
      </c>
      <c r="S7296">
        <v>3017</v>
      </c>
      <c r="T7296">
        <v>7248</v>
      </c>
      <c r="U7296">
        <v>5708</v>
      </c>
      <c r="V7296" t="str">
        <f>VLOOKUP($A7296,List2,1,FALSE)</f>
        <v>GCF_000858305.1_ViralProj15202.fna</v>
      </c>
      <c r="W7296">
        <f>VLOOKUP($A7296,List2,2,FALSE)</f>
        <v>1</v>
      </c>
      <c r="X7296">
        <f>VLOOKUP($A7296,List2,3,FALSE)</f>
        <v>0.34659978231034899</v>
      </c>
      <c r="Y7296">
        <f>VLOOKUP($A7296,List2,4,FALSE)</f>
        <v>360</v>
      </c>
      <c r="Z7296">
        <f>VLOOKUP($A7296,List2,5,FALSE)</f>
        <v>402</v>
      </c>
      <c r="AA7296">
        <f>VLOOKUP($A7296,List2,6,FALSE)</f>
        <v>638</v>
      </c>
      <c r="AB7296">
        <f>VLOOKUP($A7296,List2,7,FALSE)</f>
        <v>3521</v>
      </c>
      <c r="AC7296">
        <f>VLOOKUP($A7296,List2,8,FALSE)</f>
        <v>3803</v>
      </c>
      <c r="AD7296">
        <f>VLOOKUP($A7296,List2,9,FALSE)</f>
        <v>6791</v>
      </c>
      <c r="AE7296">
        <f>VLOOKUP($A7296,List2,10,FALSE)</f>
        <v>7016</v>
      </c>
    </row>
    <row r="7297" spans="1:31" x14ac:dyDescent="0.3">
      <c r="A7297" t="s">
        <v>7296</v>
      </c>
      <c r="B7297">
        <v>73</v>
      </c>
      <c r="C7297">
        <v>1</v>
      </c>
      <c r="D7297">
        <v>1.3698630136986301E-2</v>
      </c>
      <c r="E7297">
        <v>11</v>
      </c>
      <c r="F7297">
        <v>11</v>
      </c>
      <c r="G7297">
        <v>50</v>
      </c>
      <c r="H7297">
        <v>1.1506849315068399</v>
      </c>
      <c r="I7297">
        <v>1.1506849315068399</v>
      </c>
      <c r="J7297">
        <v>1.68493150684931</v>
      </c>
      <c r="K7297">
        <v>0.465454993747908</v>
      </c>
      <c r="L7297">
        <v>1470</v>
      </c>
      <c r="M7297">
        <v>899</v>
      </c>
      <c r="N7297">
        <v>1946</v>
      </c>
      <c r="O7297">
        <v>0.34067207415990702</v>
      </c>
      <c r="P7297">
        <v>0.20834298957126299</v>
      </c>
      <c r="Q7297">
        <v>0.45098493626882902</v>
      </c>
      <c r="R7297">
        <v>26683</v>
      </c>
      <c r="S7297">
        <v>26175</v>
      </c>
      <c r="T7297">
        <v>30853</v>
      </c>
      <c r="U7297">
        <v>29851</v>
      </c>
      <c r="V7297" t="str">
        <f>VLOOKUP($A7297,List2,1,FALSE)</f>
        <v>GCF_000858285.1_ViralProj15198.fna</v>
      </c>
      <c r="W7297">
        <f>VLOOKUP($A7297,List2,2,FALSE)</f>
        <v>1</v>
      </c>
      <c r="X7297">
        <f>VLOOKUP($A7297,List2,3,FALSE)</f>
        <v>0.46020739079953499</v>
      </c>
      <c r="Y7297">
        <f>VLOOKUP($A7297,List2,4,FALSE)</f>
        <v>1073</v>
      </c>
      <c r="Z7297">
        <f>VLOOKUP($A7297,List2,5,FALSE)</f>
        <v>1532</v>
      </c>
      <c r="AA7297">
        <f>VLOOKUP($A7297,List2,6,FALSE)</f>
        <v>2449</v>
      </c>
      <c r="AB7297">
        <f>VLOOKUP($A7297,List2,7,FALSE)</f>
        <v>28177</v>
      </c>
      <c r="AC7297">
        <f>VLOOKUP($A7297,List2,8,FALSE)</f>
        <v>29296</v>
      </c>
      <c r="AD7297">
        <f>VLOOKUP($A7297,List2,9,FALSE)</f>
        <v>33789</v>
      </c>
      <c r="AE7297">
        <f>VLOOKUP($A7297,List2,10,FALSE)</f>
        <v>33623</v>
      </c>
    </row>
    <row r="7298" spans="1:31" x14ac:dyDescent="0.3">
      <c r="A7298" t="s">
        <v>7297</v>
      </c>
      <c r="B7298">
        <v>6</v>
      </c>
      <c r="C7298">
        <v>1</v>
      </c>
      <c r="D7298">
        <v>0.16666666666666599</v>
      </c>
      <c r="E7298">
        <v>2</v>
      </c>
      <c r="F7298">
        <v>1</v>
      </c>
      <c r="G7298">
        <v>2</v>
      </c>
      <c r="H7298">
        <v>1.3333333333333299</v>
      </c>
      <c r="I7298">
        <v>1.1666666666666601</v>
      </c>
      <c r="J7298">
        <v>1.3333333333333299</v>
      </c>
      <c r="K7298">
        <v>0.43457382953181201</v>
      </c>
      <c r="L7298">
        <v>46</v>
      </c>
      <c r="M7298">
        <v>33</v>
      </c>
      <c r="N7298">
        <v>58</v>
      </c>
      <c r="O7298">
        <v>0.33576642335766399</v>
      </c>
      <c r="P7298">
        <v>0.240875912408759</v>
      </c>
      <c r="Q7298">
        <v>0.42335766423357601</v>
      </c>
      <c r="R7298">
        <v>700</v>
      </c>
      <c r="S7298">
        <v>748</v>
      </c>
      <c r="T7298">
        <v>1040</v>
      </c>
      <c r="U7298">
        <v>844</v>
      </c>
      <c r="V7298" t="str">
        <f>VLOOKUP($A7298,List2,1,FALSE)</f>
        <v>GCF_000858265.1_ViralProj15194.fna</v>
      </c>
      <c r="W7298">
        <f>VLOOKUP($A7298,List2,2,FALSE)</f>
        <v>1</v>
      </c>
      <c r="X7298">
        <f>VLOOKUP($A7298,List2,3,FALSE)</f>
        <v>0.41915285451196999</v>
      </c>
      <c r="Y7298">
        <f>VLOOKUP($A7298,List2,4,FALSE)</f>
        <v>28</v>
      </c>
      <c r="Z7298">
        <f>VLOOKUP($A7298,List2,5,FALSE)</f>
        <v>63</v>
      </c>
      <c r="AA7298">
        <f>VLOOKUP($A7298,List2,6,FALSE)</f>
        <v>48</v>
      </c>
      <c r="AB7298">
        <f>VLOOKUP($A7298,List2,7,FALSE)</f>
        <v>594</v>
      </c>
      <c r="AC7298">
        <f>VLOOKUP($A7298,List2,8,FALSE)</f>
        <v>544</v>
      </c>
      <c r="AD7298">
        <f>VLOOKUP($A7298,List2,9,FALSE)</f>
        <v>718</v>
      </c>
      <c r="AE7298">
        <f>VLOOKUP($A7298,List2,10,FALSE)</f>
        <v>859</v>
      </c>
    </row>
    <row r="7299" spans="1:31" x14ac:dyDescent="0.3">
      <c r="A7299" t="s">
        <v>7298</v>
      </c>
      <c r="B7299">
        <v>2</v>
      </c>
      <c r="C7299">
        <v>1</v>
      </c>
      <c r="D7299">
        <v>0.5</v>
      </c>
      <c r="E7299">
        <v>1</v>
      </c>
      <c r="F7299">
        <v>0</v>
      </c>
      <c r="G7299">
        <v>0</v>
      </c>
      <c r="H7299">
        <v>1.5</v>
      </c>
      <c r="I7299">
        <v>1</v>
      </c>
      <c r="J7299">
        <v>1</v>
      </c>
      <c r="K7299">
        <v>0.42606434839128998</v>
      </c>
      <c r="L7299">
        <v>195</v>
      </c>
      <c r="M7299">
        <v>124</v>
      </c>
      <c r="N7299">
        <v>150</v>
      </c>
      <c r="O7299">
        <v>0.415778251599147</v>
      </c>
      <c r="P7299">
        <v>0.26439232409381602</v>
      </c>
      <c r="Q7299">
        <v>0.31982942430703598</v>
      </c>
      <c r="R7299">
        <v>2148</v>
      </c>
      <c r="S7299">
        <v>1785</v>
      </c>
      <c r="T7299">
        <v>3039</v>
      </c>
      <c r="U7299">
        <v>2259</v>
      </c>
      <c r="V7299" t="str">
        <f>VLOOKUP($A7299,List2,1,FALSE)</f>
        <v>GCF_000858245.1_ViralProj15190.fna</v>
      </c>
      <c r="W7299">
        <f>VLOOKUP($A7299,List2,2,FALSE)</f>
        <v>1</v>
      </c>
      <c r="X7299">
        <f>VLOOKUP($A7299,List2,3,FALSE)</f>
        <v>0.42305630026809599</v>
      </c>
      <c r="Y7299">
        <f>VLOOKUP($A7299,List2,4,FALSE)</f>
        <v>127</v>
      </c>
      <c r="Z7299">
        <f>VLOOKUP($A7299,List2,5,FALSE)</f>
        <v>197</v>
      </c>
      <c r="AA7299">
        <f>VLOOKUP($A7299,List2,6,FALSE)</f>
        <v>150</v>
      </c>
      <c r="AB7299">
        <f>VLOOKUP($A7299,List2,7,FALSE)</f>
        <v>2147</v>
      </c>
      <c r="AC7299">
        <f>VLOOKUP($A7299,List2,8,FALSE)</f>
        <v>1798</v>
      </c>
      <c r="AD7299">
        <f>VLOOKUP($A7299,List2,9,FALSE)</f>
        <v>3067</v>
      </c>
      <c r="AE7299">
        <f>VLOOKUP($A7299,List2,10,FALSE)</f>
        <v>2313</v>
      </c>
    </row>
    <row r="7300" spans="1:31" x14ac:dyDescent="0.3">
      <c r="A7300" t="s">
        <v>7299</v>
      </c>
      <c r="B7300">
        <v>8</v>
      </c>
      <c r="C7300">
        <v>1</v>
      </c>
      <c r="D7300">
        <v>0.125</v>
      </c>
      <c r="E7300">
        <v>2</v>
      </c>
      <c r="F7300">
        <v>2</v>
      </c>
      <c r="G7300">
        <v>3</v>
      </c>
      <c r="H7300">
        <v>1.25</v>
      </c>
      <c r="I7300">
        <v>1.25</v>
      </c>
      <c r="J7300">
        <v>1.375</v>
      </c>
      <c r="K7300">
        <v>0.47825524203986503</v>
      </c>
      <c r="L7300">
        <v>137</v>
      </c>
      <c r="M7300">
        <v>75</v>
      </c>
      <c r="N7300">
        <v>110</v>
      </c>
      <c r="O7300">
        <v>0.42546583850931602</v>
      </c>
      <c r="P7300">
        <v>0.23291925465838501</v>
      </c>
      <c r="Q7300">
        <v>0.341614906832298</v>
      </c>
      <c r="R7300">
        <v>1911</v>
      </c>
      <c r="S7300">
        <v>1784</v>
      </c>
      <c r="T7300">
        <v>2117</v>
      </c>
      <c r="U7300">
        <v>1914</v>
      </c>
      <c r="V7300" t="str">
        <f>VLOOKUP($A7300,List2,1,FALSE)</f>
        <v>GCF_000858225.1_ViralProj15186.fna</v>
      </c>
      <c r="W7300">
        <f>VLOOKUP($A7300,List2,2,FALSE)</f>
        <v>1</v>
      </c>
      <c r="X7300">
        <f>VLOOKUP($A7300,List2,3,FALSE)</f>
        <v>0.46370558375634502</v>
      </c>
      <c r="Y7300">
        <f>VLOOKUP($A7300,List2,4,FALSE)</f>
        <v>75</v>
      </c>
      <c r="Z7300">
        <f>VLOOKUP($A7300,List2,5,FALSE)</f>
        <v>139</v>
      </c>
      <c r="AA7300">
        <f>VLOOKUP($A7300,List2,6,FALSE)</f>
        <v>125</v>
      </c>
      <c r="AB7300">
        <f>VLOOKUP($A7300,List2,7,FALSE)</f>
        <v>1943</v>
      </c>
      <c r="AC7300">
        <f>VLOOKUP($A7300,List2,8,FALSE)</f>
        <v>1711</v>
      </c>
      <c r="AD7300">
        <f>VLOOKUP($A7300,List2,9,FALSE)</f>
        <v>2188</v>
      </c>
      <c r="AE7300">
        <f>VLOOKUP($A7300,List2,10,FALSE)</f>
        <v>2038</v>
      </c>
    </row>
    <row r="7301" spans="1:31" x14ac:dyDescent="0.3">
      <c r="A7301" t="s">
        <v>7300</v>
      </c>
      <c r="B7301">
        <v>6</v>
      </c>
      <c r="C7301">
        <v>1</v>
      </c>
      <c r="D7301">
        <v>0.16666666666666599</v>
      </c>
      <c r="E7301">
        <v>1</v>
      </c>
      <c r="F7301">
        <v>1</v>
      </c>
      <c r="G7301">
        <v>3</v>
      </c>
      <c r="H7301">
        <v>1.1666666666666601</v>
      </c>
      <c r="I7301">
        <v>1.1666666666666601</v>
      </c>
      <c r="J7301">
        <v>1.5</v>
      </c>
      <c r="K7301">
        <v>0.42536643733173701</v>
      </c>
      <c r="L7301">
        <v>42</v>
      </c>
      <c r="M7301">
        <v>29</v>
      </c>
      <c r="N7301">
        <v>69</v>
      </c>
      <c r="O7301">
        <v>0.3</v>
      </c>
      <c r="P7301">
        <v>0.20714285714285699</v>
      </c>
      <c r="Q7301">
        <v>0.49285714285714199</v>
      </c>
      <c r="R7301">
        <v>676</v>
      </c>
      <c r="S7301">
        <v>746</v>
      </c>
      <c r="T7301">
        <v>1055</v>
      </c>
      <c r="U7301">
        <v>866</v>
      </c>
      <c r="V7301" t="str">
        <f>VLOOKUP($A7301,List2,1,FALSE)</f>
        <v>GCF_000858205.1_ViralProj15182.fna</v>
      </c>
      <c r="W7301">
        <f>VLOOKUP($A7301,List2,2,FALSE)</f>
        <v>1</v>
      </c>
      <c r="X7301">
        <f>VLOOKUP($A7301,List2,3,FALSE)</f>
        <v>0.40962989579590298</v>
      </c>
      <c r="Y7301">
        <f>VLOOKUP($A7301,List2,4,FALSE)</f>
        <v>26</v>
      </c>
      <c r="Z7301">
        <f>VLOOKUP($A7301,List2,5,FALSE)</f>
        <v>66</v>
      </c>
      <c r="AA7301">
        <f>VLOOKUP($A7301,List2,6,FALSE)</f>
        <v>53</v>
      </c>
      <c r="AB7301">
        <f>VLOOKUP($A7301,List2,7,FALSE)</f>
        <v>604</v>
      </c>
      <c r="AC7301">
        <f>VLOOKUP($A7301,List2,8,FALSE)</f>
        <v>536</v>
      </c>
      <c r="AD7301">
        <f>VLOOKUP($A7301,List2,9,FALSE)</f>
        <v>763</v>
      </c>
      <c r="AE7301">
        <f>VLOOKUP($A7301,List2,10,FALSE)</f>
        <v>880</v>
      </c>
    </row>
    <row r="7302" spans="1:31" x14ac:dyDescent="0.3">
      <c r="A7302" t="s">
        <v>7301</v>
      </c>
      <c r="B7302">
        <v>12</v>
      </c>
      <c r="C7302">
        <v>1</v>
      </c>
      <c r="D7302">
        <v>8.3333333333333301E-2</v>
      </c>
      <c r="E7302">
        <v>4</v>
      </c>
      <c r="F7302">
        <v>3</v>
      </c>
      <c r="G7302">
        <v>4</v>
      </c>
      <c r="H7302">
        <v>1.3333333333333299</v>
      </c>
      <c r="I7302">
        <v>1.25</v>
      </c>
      <c r="J7302">
        <v>1.3333333333333299</v>
      </c>
      <c r="K7302">
        <v>0.38781799843101999</v>
      </c>
      <c r="L7302">
        <v>597</v>
      </c>
      <c r="M7302">
        <v>238</v>
      </c>
      <c r="N7302">
        <v>426</v>
      </c>
      <c r="O7302">
        <v>0.47343378271213299</v>
      </c>
      <c r="P7302">
        <v>0.18873909595558999</v>
      </c>
      <c r="Q7302">
        <v>0.33782712133227599</v>
      </c>
      <c r="R7302">
        <v>3935</v>
      </c>
      <c r="S7302">
        <v>2986</v>
      </c>
      <c r="T7302">
        <v>5721</v>
      </c>
      <c r="U7302">
        <v>5204</v>
      </c>
      <c r="V7302" t="str">
        <f>VLOOKUP($A7302,List2,1,FALSE)</f>
        <v>GCF_000858185.1_ViralMultiSegProj15178.fna</v>
      </c>
      <c r="W7302">
        <f>VLOOKUP($A7302,List2,2,FALSE)</f>
        <v>12</v>
      </c>
      <c r="X7302">
        <f>VLOOKUP($A7302,List2,3,FALSE)</f>
        <v>0.393797401091734</v>
      </c>
      <c r="Y7302">
        <f>VLOOKUP($A7302,List2,4,FALSE)</f>
        <v>273</v>
      </c>
      <c r="Z7302">
        <f>VLOOKUP($A7302,List2,5,FALSE)</f>
        <v>651</v>
      </c>
      <c r="AA7302">
        <f>VLOOKUP($A7302,List2,6,FALSE)</f>
        <v>487</v>
      </c>
      <c r="AB7302">
        <f>VLOOKUP($A7302,List2,7,FALSE)</f>
        <v>4603</v>
      </c>
      <c r="AC7302">
        <f>VLOOKUP($A7302,List2,8,FALSE)</f>
        <v>3549</v>
      </c>
      <c r="AD7302">
        <f>VLOOKUP($A7302,List2,9,FALSE)</f>
        <v>6514</v>
      </c>
      <c r="AE7302">
        <f>VLOOKUP($A7302,List2,10,FALSE)</f>
        <v>6035</v>
      </c>
    </row>
    <row r="7303" spans="1:31" x14ac:dyDescent="0.3">
      <c r="A7303" t="s">
        <v>7302</v>
      </c>
      <c r="B7303">
        <v>4</v>
      </c>
      <c r="C7303">
        <v>1</v>
      </c>
      <c r="D7303">
        <v>0.25</v>
      </c>
      <c r="E7303">
        <v>1</v>
      </c>
      <c r="F7303">
        <v>0</v>
      </c>
      <c r="G7303">
        <v>2</v>
      </c>
      <c r="H7303">
        <v>1.25</v>
      </c>
      <c r="I7303">
        <v>1</v>
      </c>
      <c r="J7303">
        <v>1.5</v>
      </c>
      <c r="K7303">
        <v>0.39300263599328999</v>
      </c>
      <c r="L7303">
        <v>84</v>
      </c>
      <c r="M7303">
        <v>49</v>
      </c>
      <c r="N7303">
        <v>123</v>
      </c>
      <c r="O7303">
        <v>0.328125</v>
      </c>
      <c r="P7303">
        <v>0.19140625</v>
      </c>
      <c r="Q7303">
        <v>0.48046875</v>
      </c>
      <c r="R7303">
        <v>832</v>
      </c>
      <c r="S7303">
        <v>808</v>
      </c>
      <c r="T7303">
        <v>1553</v>
      </c>
      <c r="U7303">
        <v>980</v>
      </c>
      <c r="V7303" t="str">
        <f>VLOOKUP($A7303,List2,1,FALSE)</f>
        <v>GCF_000838725.1_ViralProj14077.fna</v>
      </c>
      <c r="W7303">
        <f>VLOOKUP($A7303,List2,2,FALSE)</f>
        <v>1</v>
      </c>
      <c r="X7303">
        <f>VLOOKUP($A7303,List2,3,FALSE)</f>
        <v>0.38642515094732399</v>
      </c>
      <c r="Y7303">
        <f>VLOOKUP($A7303,List2,4,FALSE)</f>
        <v>66</v>
      </c>
      <c r="Z7303">
        <f>VLOOKUP($A7303,List2,5,FALSE)</f>
        <v>86</v>
      </c>
      <c r="AA7303">
        <f>VLOOKUP($A7303,List2,6,FALSE)</f>
        <v>147</v>
      </c>
      <c r="AB7303">
        <f>VLOOKUP($A7303,List2,7,FALSE)</f>
        <v>943</v>
      </c>
      <c r="AC7303">
        <f>VLOOKUP($A7303,List2,8,FALSE)</f>
        <v>913</v>
      </c>
      <c r="AD7303">
        <f>VLOOKUP($A7303,List2,9,FALSE)</f>
        <v>1741</v>
      </c>
      <c r="AE7303">
        <f>VLOOKUP($A7303,List2,10,FALSE)</f>
        <v>1206</v>
      </c>
    </row>
    <row r="7304" spans="1:31" x14ac:dyDescent="0.3">
      <c r="A7304" t="s">
        <v>7303</v>
      </c>
      <c r="B7304">
        <v>79</v>
      </c>
      <c r="C7304">
        <v>5</v>
      </c>
      <c r="D7304">
        <v>6.3291139240506306E-2</v>
      </c>
      <c r="E7304">
        <v>34</v>
      </c>
      <c r="F7304">
        <v>6</v>
      </c>
      <c r="G7304">
        <v>34</v>
      </c>
      <c r="H7304">
        <v>1.45333333333333</v>
      </c>
      <c r="I7304">
        <v>1.08</v>
      </c>
      <c r="J7304">
        <v>1.45333333333333</v>
      </c>
      <c r="K7304">
        <v>0.48990414032225099</v>
      </c>
      <c r="L7304">
        <v>967</v>
      </c>
      <c r="M7304">
        <v>260</v>
      </c>
      <c r="N7304">
        <v>651</v>
      </c>
      <c r="O7304">
        <v>0.51490947816826405</v>
      </c>
      <c r="P7304">
        <v>0.13844515441959501</v>
      </c>
      <c r="Q7304">
        <v>0.34664536741214003</v>
      </c>
      <c r="R7304">
        <v>11566</v>
      </c>
      <c r="S7304">
        <v>10052</v>
      </c>
      <c r="T7304">
        <v>12651</v>
      </c>
      <c r="U7304">
        <v>9858</v>
      </c>
      <c r="V7304" t="str">
        <f>VLOOKUP($A7304,List2,1,FALSE)</f>
        <v>GCF_000858165.1_ViralProj15174.fna</v>
      </c>
      <c r="W7304">
        <f>VLOOKUP($A7304,List2,2,FALSE)</f>
        <v>1</v>
      </c>
      <c r="X7304">
        <f>VLOOKUP($A7304,List2,3,FALSE)</f>
        <v>0.48593846613078601</v>
      </c>
      <c r="Y7304">
        <f>VLOOKUP($A7304,List2,4,FALSE)</f>
        <v>308</v>
      </c>
      <c r="Z7304">
        <f>VLOOKUP($A7304,List2,5,FALSE)</f>
        <v>953</v>
      </c>
      <c r="AA7304">
        <f>VLOOKUP($A7304,List2,6,FALSE)</f>
        <v>674</v>
      </c>
      <c r="AB7304">
        <f>VLOOKUP($A7304,List2,7,FALSE)</f>
        <v>11806</v>
      </c>
      <c r="AC7304">
        <f>VLOOKUP($A7304,List2,8,FALSE)</f>
        <v>10985</v>
      </c>
      <c r="AD7304">
        <f>VLOOKUP($A7304,List2,9,FALSE)</f>
        <v>12508</v>
      </c>
      <c r="AE7304">
        <f>VLOOKUP($A7304,List2,10,FALSE)</f>
        <v>11602</v>
      </c>
    </row>
    <row r="7305" spans="1:31" x14ac:dyDescent="0.3">
      <c r="A7305" t="s">
        <v>7304</v>
      </c>
      <c r="B7305">
        <v>3</v>
      </c>
      <c r="C7305">
        <v>1</v>
      </c>
      <c r="D7305">
        <v>0.33333333333333298</v>
      </c>
      <c r="E7305">
        <v>0</v>
      </c>
      <c r="F7305">
        <v>2</v>
      </c>
      <c r="G7305">
        <v>0</v>
      </c>
      <c r="H7305">
        <v>1</v>
      </c>
      <c r="I7305">
        <v>1.6666666666666601</v>
      </c>
      <c r="J7305">
        <v>1</v>
      </c>
      <c r="K7305">
        <v>0.57825802226587997</v>
      </c>
      <c r="L7305">
        <v>110</v>
      </c>
      <c r="M7305">
        <v>12</v>
      </c>
      <c r="N7305">
        <v>16</v>
      </c>
      <c r="O7305">
        <v>0.79710144927536197</v>
      </c>
      <c r="P7305">
        <v>8.6956521739130405E-2</v>
      </c>
      <c r="Q7305">
        <v>0.115942028985507</v>
      </c>
      <c r="R7305">
        <v>1537</v>
      </c>
      <c r="S7305">
        <v>2878</v>
      </c>
      <c r="T7305">
        <v>1473</v>
      </c>
      <c r="U7305">
        <v>1747</v>
      </c>
      <c r="V7305" t="str">
        <f>VLOOKUP($A7305,List2,1,FALSE)</f>
        <v>GCF_000858145.1_ViralProj15170.fna</v>
      </c>
      <c r="W7305">
        <f>VLOOKUP($A7305,List2,2,FALSE)</f>
        <v>1</v>
      </c>
      <c r="X7305">
        <f>VLOOKUP($A7305,List2,3,FALSE)</f>
        <v>0.57270595133391899</v>
      </c>
      <c r="Y7305">
        <f>VLOOKUP($A7305,List2,4,FALSE)</f>
        <v>11</v>
      </c>
      <c r="Z7305">
        <f>VLOOKUP($A7305,List2,5,FALSE)</f>
        <v>92</v>
      </c>
      <c r="AA7305">
        <f>VLOOKUP($A7305,List2,6,FALSE)</f>
        <v>18</v>
      </c>
      <c r="AB7305">
        <f>VLOOKUP($A7305,List2,7,FALSE)</f>
        <v>1353</v>
      </c>
      <c r="AC7305">
        <f>VLOOKUP($A7305,List2,8,FALSE)</f>
        <v>2554</v>
      </c>
      <c r="AD7305">
        <f>VLOOKUP($A7305,List2,9,FALSE)</f>
        <v>1353</v>
      </c>
      <c r="AE7305">
        <f>VLOOKUP($A7305,List2,10,FALSE)</f>
        <v>1562</v>
      </c>
    </row>
    <row r="7306" spans="1:31" x14ac:dyDescent="0.3">
      <c r="A7306" t="s">
        <v>7305</v>
      </c>
      <c r="B7306">
        <v>1</v>
      </c>
      <c r="C7306">
        <v>1</v>
      </c>
      <c r="D7306">
        <v>1</v>
      </c>
      <c r="E7306">
        <v>0</v>
      </c>
      <c r="F7306">
        <v>0</v>
      </c>
      <c r="G7306">
        <v>0</v>
      </c>
      <c r="H7306">
        <v>1</v>
      </c>
      <c r="I7306">
        <v>1</v>
      </c>
      <c r="J7306">
        <v>1</v>
      </c>
      <c r="K7306">
        <v>0.43213296398891898</v>
      </c>
      <c r="L7306">
        <v>10</v>
      </c>
      <c r="M7306">
        <v>5</v>
      </c>
      <c r="N7306">
        <v>8</v>
      </c>
      <c r="O7306">
        <v>0.434782608695652</v>
      </c>
      <c r="P7306">
        <v>0.217391304347826</v>
      </c>
      <c r="Q7306">
        <v>0.34782608695652101</v>
      </c>
      <c r="R7306">
        <v>82</v>
      </c>
      <c r="S7306">
        <v>74</v>
      </c>
      <c r="T7306">
        <v>117</v>
      </c>
      <c r="U7306">
        <v>88</v>
      </c>
      <c r="V7306" t="str">
        <f>VLOOKUP($A7306,List2,1,FALSE)</f>
        <v>GCF_000858125.1_ViralProj15166.fna</v>
      </c>
      <c r="W7306">
        <f>VLOOKUP($A7306,List2,2,FALSE)</f>
        <v>1</v>
      </c>
      <c r="X7306">
        <f>VLOOKUP($A7306,List2,3,FALSE)</f>
        <v>0.37859778597785898</v>
      </c>
      <c r="Y7306">
        <f>VLOOKUP($A7306,List2,4,FALSE)</f>
        <v>9</v>
      </c>
      <c r="Z7306">
        <f>VLOOKUP($A7306,List2,5,FALSE)</f>
        <v>33</v>
      </c>
      <c r="AA7306">
        <f>VLOOKUP($A7306,List2,6,FALSE)</f>
        <v>33</v>
      </c>
      <c r="AB7306">
        <f>VLOOKUP($A7306,List2,7,FALSE)</f>
        <v>256</v>
      </c>
      <c r="AC7306">
        <f>VLOOKUP($A7306,List2,8,FALSE)</f>
        <v>257</v>
      </c>
      <c r="AD7306">
        <f>VLOOKUP($A7306,List2,9,FALSE)</f>
        <v>420</v>
      </c>
      <c r="AE7306">
        <f>VLOOKUP($A7306,List2,10,FALSE)</f>
        <v>422</v>
      </c>
    </row>
    <row r="7307" spans="1:31" x14ac:dyDescent="0.3">
      <c r="A7307" t="s">
        <v>7306</v>
      </c>
      <c r="B7307">
        <v>1</v>
      </c>
      <c r="C7307">
        <v>1</v>
      </c>
      <c r="D7307">
        <v>1</v>
      </c>
      <c r="E7307">
        <v>0</v>
      </c>
      <c r="F7307">
        <v>0</v>
      </c>
      <c r="G7307">
        <v>0</v>
      </c>
      <c r="H7307">
        <v>1</v>
      </c>
      <c r="I7307">
        <v>1</v>
      </c>
      <c r="J7307">
        <v>1</v>
      </c>
      <c r="K7307">
        <v>0.40771349862258899</v>
      </c>
      <c r="L7307">
        <v>10</v>
      </c>
      <c r="M7307">
        <v>6</v>
      </c>
      <c r="N7307">
        <v>2</v>
      </c>
      <c r="O7307">
        <v>0.55555555555555503</v>
      </c>
      <c r="P7307">
        <v>0.33333333333333298</v>
      </c>
      <c r="Q7307">
        <v>0.11111111111111099</v>
      </c>
      <c r="R7307">
        <v>83</v>
      </c>
      <c r="S7307">
        <v>65</v>
      </c>
      <c r="T7307">
        <v>122</v>
      </c>
      <c r="U7307">
        <v>93</v>
      </c>
      <c r="V7307" t="str">
        <f>VLOOKUP($A7307,List2,1,FALSE)</f>
        <v>GCF_000858085.1_ViralProj15157.fna</v>
      </c>
      <c r="W7307">
        <f>VLOOKUP($A7307,List2,2,FALSE)</f>
        <v>1</v>
      </c>
      <c r="X7307">
        <f>VLOOKUP($A7307,List2,3,FALSE)</f>
        <v>0.40086830680173602</v>
      </c>
      <c r="Y7307">
        <f>VLOOKUP($A7307,List2,4,FALSE)</f>
        <v>12</v>
      </c>
      <c r="Z7307">
        <f>VLOOKUP($A7307,List2,5,FALSE)</f>
        <v>35</v>
      </c>
      <c r="AA7307">
        <f>VLOOKUP($A7307,List2,6,FALSE)</f>
        <v>32</v>
      </c>
      <c r="AB7307">
        <f>VLOOKUP($A7307,List2,7,FALSE)</f>
        <v>289</v>
      </c>
      <c r="AC7307">
        <f>VLOOKUP($A7307,List2,8,FALSE)</f>
        <v>265</v>
      </c>
      <c r="AD7307">
        <f>VLOOKUP($A7307,List2,9,FALSE)</f>
        <v>462</v>
      </c>
      <c r="AE7307">
        <f>VLOOKUP($A7307,List2,10,FALSE)</f>
        <v>366</v>
      </c>
    </row>
    <row r="7308" spans="1:31" x14ac:dyDescent="0.3">
      <c r="A7308" t="s">
        <v>7307</v>
      </c>
      <c r="B7308">
        <v>2</v>
      </c>
      <c r="C7308">
        <v>1</v>
      </c>
      <c r="D7308">
        <v>0.5</v>
      </c>
      <c r="E7308">
        <v>1</v>
      </c>
      <c r="F7308">
        <v>0</v>
      </c>
      <c r="G7308">
        <v>0</v>
      </c>
      <c r="H7308">
        <v>1.5</v>
      </c>
      <c r="I7308">
        <v>1</v>
      </c>
      <c r="J7308">
        <v>1</v>
      </c>
      <c r="K7308">
        <v>0.41777640136265098</v>
      </c>
      <c r="L7308">
        <v>278</v>
      </c>
      <c r="M7308">
        <v>87</v>
      </c>
      <c r="N7308">
        <v>142</v>
      </c>
      <c r="O7308">
        <v>0.54832347140039395</v>
      </c>
      <c r="P7308">
        <v>0.171597633136094</v>
      </c>
      <c r="Q7308">
        <v>0.28007889546351</v>
      </c>
      <c r="R7308">
        <v>2413</v>
      </c>
      <c r="S7308">
        <v>1634</v>
      </c>
      <c r="T7308">
        <v>3135</v>
      </c>
      <c r="U7308">
        <v>2505</v>
      </c>
      <c r="V7308" t="str">
        <f>VLOOKUP($A7308,List2,1,FALSE)</f>
        <v>GCF_000858065.1_ViralProj15153.fna</v>
      </c>
      <c r="W7308">
        <f>VLOOKUP($A7308,List2,2,FALSE)</f>
        <v>1</v>
      </c>
      <c r="X7308">
        <f>VLOOKUP($A7308,List2,3,FALSE)</f>
        <v>0.41412898595303999</v>
      </c>
      <c r="Y7308">
        <f>VLOOKUP($A7308,List2,4,FALSE)</f>
        <v>89</v>
      </c>
      <c r="Z7308">
        <f>VLOOKUP($A7308,List2,5,FALSE)</f>
        <v>274</v>
      </c>
      <c r="AA7308">
        <f>VLOOKUP($A7308,List2,6,FALSE)</f>
        <v>143</v>
      </c>
      <c r="AB7308">
        <f>VLOOKUP($A7308,List2,7,FALSE)</f>
        <v>2411</v>
      </c>
      <c r="AC7308">
        <f>VLOOKUP($A7308,List2,8,FALSE)</f>
        <v>1628</v>
      </c>
      <c r="AD7308">
        <f>VLOOKUP($A7308,List2,9,FALSE)</f>
        <v>3162</v>
      </c>
      <c r="AE7308">
        <f>VLOOKUP($A7308,List2,10,FALSE)</f>
        <v>2552</v>
      </c>
    </row>
    <row r="7309" spans="1:31" x14ac:dyDescent="0.3">
      <c r="A7309" t="s">
        <v>7308</v>
      </c>
      <c r="B7309">
        <v>1</v>
      </c>
      <c r="C7309">
        <v>1</v>
      </c>
      <c r="D7309">
        <v>1</v>
      </c>
      <c r="E7309">
        <v>0</v>
      </c>
      <c r="F7309">
        <v>0</v>
      </c>
      <c r="G7309">
        <v>0</v>
      </c>
      <c r="H7309">
        <v>1</v>
      </c>
      <c r="I7309">
        <v>1</v>
      </c>
      <c r="J7309">
        <v>1</v>
      </c>
      <c r="K7309">
        <v>0.54345069735687102</v>
      </c>
      <c r="L7309">
        <v>252</v>
      </c>
      <c r="M7309">
        <v>57</v>
      </c>
      <c r="N7309">
        <v>33</v>
      </c>
      <c r="O7309">
        <v>0.73684210526315697</v>
      </c>
      <c r="P7309">
        <v>0.16666666666666599</v>
      </c>
      <c r="Q7309">
        <v>9.6491228070175405E-2</v>
      </c>
      <c r="R7309">
        <v>3293</v>
      </c>
      <c r="S7309">
        <v>2279</v>
      </c>
      <c r="T7309">
        <v>2492</v>
      </c>
      <c r="U7309">
        <v>2189</v>
      </c>
      <c r="V7309" t="str">
        <f>VLOOKUP($A7309,List2,1,FALSE)</f>
        <v>GCF_000858045.1_ViralProj15149.fna</v>
      </c>
      <c r="W7309">
        <f>VLOOKUP($A7309,List2,2,FALSE)</f>
        <v>1</v>
      </c>
      <c r="X7309">
        <f>VLOOKUP($A7309,List2,3,FALSE)</f>
        <v>0.54411488642763195</v>
      </c>
      <c r="Y7309">
        <f>VLOOKUP($A7309,List2,4,FALSE)</f>
        <v>56</v>
      </c>
      <c r="Z7309">
        <f>VLOOKUP($A7309,List2,5,FALSE)</f>
        <v>260</v>
      </c>
      <c r="AA7309">
        <f>VLOOKUP($A7309,List2,6,FALSE)</f>
        <v>34</v>
      </c>
      <c r="AB7309">
        <f>VLOOKUP($A7309,List2,7,FALSE)</f>
        <v>3415</v>
      </c>
      <c r="AC7309">
        <f>VLOOKUP($A7309,List2,8,FALSE)</f>
        <v>2382</v>
      </c>
      <c r="AD7309">
        <f>VLOOKUP($A7309,List2,9,FALSE)</f>
        <v>2597</v>
      </c>
      <c r="AE7309">
        <f>VLOOKUP($A7309,List2,10,FALSE)</f>
        <v>2260</v>
      </c>
    </row>
    <row r="7310" spans="1:31" x14ac:dyDescent="0.3">
      <c r="A7310" t="s">
        <v>7309</v>
      </c>
      <c r="B7310">
        <v>3</v>
      </c>
      <c r="C7310">
        <v>1</v>
      </c>
      <c r="D7310">
        <v>0.33333333333333298</v>
      </c>
      <c r="E7310">
        <v>0</v>
      </c>
      <c r="F7310">
        <v>1</v>
      </c>
      <c r="G7310">
        <v>1</v>
      </c>
      <c r="H7310">
        <v>1</v>
      </c>
      <c r="I7310">
        <v>1.3333333333333299</v>
      </c>
      <c r="J7310">
        <v>1.3333333333333299</v>
      </c>
      <c r="K7310">
        <v>0.53301197779725296</v>
      </c>
      <c r="L7310">
        <v>87</v>
      </c>
      <c r="M7310">
        <v>83</v>
      </c>
      <c r="N7310">
        <v>74</v>
      </c>
      <c r="O7310">
        <v>0.35655737704918</v>
      </c>
      <c r="P7310">
        <v>0.340163934426229</v>
      </c>
      <c r="Q7310">
        <v>0.30327868852459</v>
      </c>
      <c r="R7310">
        <v>1803</v>
      </c>
      <c r="S7310">
        <v>1846</v>
      </c>
      <c r="T7310">
        <v>1772</v>
      </c>
      <c r="U7310">
        <v>1425</v>
      </c>
      <c r="V7310" t="str">
        <f>VLOOKUP($A7310,List2,1,FALSE)</f>
        <v>GCF_000858025.1_ViralProj15145.fna</v>
      </c>
      <c r="W7310">
        <f>VLOOKUP($A7310,List2,2,FALSE)</f>
        <v>1</v>
      </c>
      <c r="X7310">
        <f>VLOOKUP($A7310,List2,3,FALSE)</f>
        <v>0.52711496746203901</v>
      </c>
      <c r="Y7310">
        <f>VLOOKUP($A7310,List2,4,FALSE)</f>
        <v>93</v>
      </c>
      <c r="Z7310">
        <f>VLOOKUP($A7310,List2,5,FALSE)</f>
        <v>105</v>
      </c>
      <c r="AA7310">
        <f>VLOOKUP($A7310,List2,6,FALSE)</f>
        <v>91</v>
      </c>
      <c r="AB7310">
        <f>VLOOKUP($A7310,List2,7,FALSE)</f>
        <v>2200</v>
      </c>
      <c r="AC7310">
        <f>VLOOKUP($A7310,List2,8,FALSE)</f>
        <v>2174</v>
      </c>
      <c r="AD7310">
        <f>VLOOKUP($A7310,List2,9,FALSE)</f>
        <v>2085</v>
      </c>
      <c r="AE7310">
        <f>VLOOKUP($A7310,List2,10,FALSE)</f>
        <v>1839</v>
      </c>
    </row>
    <row r="7311" spans="1:31" x14ac:dyDescent="0.3">
      <c r="A7311" t="s">
        <v>7310</v>
      </c>
      <c r="B7311">
        <v>273</v>
      </c>
      <c r="C7311">
        <v>5</v>
      </c>
      <c r="D7311">
        <v>1.8315018315018299E-2</v>
      </c>
      <c r="E7311">
        <v>76</v>
      </c>
      <c r="F7311">
        <v>20</v>
      </c>
      <c r="G7311">
        <v>172</v>
      </c>
      <c r="H7311">
        <v>1.28252788104089</v>
      </c>
      <c r="I7311">
        <v>1.07434944237918</v>
      </c>
      <c r="J7311">
        <v>1.6394052044609599</v>
      </c>
      <c r="K7311">
        <v>0.380870872388267</v>
      </c>
      <c r="L7311">
        <v>4238</v>
      </c>
      <c r="M7311">
        <v>1605</v>
      </c>
      <c r="N7311">
        <v>4419</v>
      </c>
      <c r="O7311">
        <v>0.41297992594036198</v>
      </c>
      <c r="P7311">
        <v>0.156402260767881</v>
      </c>
      <c r="Q7311">
        <v>0.43061781329175502</v>
      </c>
      <c r="R7311">
        <v>32395</v>
      </c>
      <c r="S7311">
        <v>27906</v>
      </c>
      <c r="T7311">
        <v>50896</v>
      </c>
      <c r="U7311">
        <v>47127</v>
      </c>
      <c r="V7311" t="str">
        <f>VLOOKUP($A7311,List2,1,FALSE)</f>
        <v>GCF_000858005.1_ViralProj15141.fna</v>
      </c>
      <c r="W7311">
        <f>VLOOKUP($A7311,List2,2,FALSE)</f>
        <v>1</v>
      </c>
      <c r="X7311">
        <f>VLOOKUP($A7311,List2,3,FALSE)</f>
        <v>0.37656137167956699</v>
      </c>
      <c r="Y7311">
        <f>VLOOKUP($A7311,List2,4,FALSE)</f>
        <v>2271</v>
      </c>
      <c r="Z7311">
        <f>VLOOKUP($A7311,List2,5,FALSE)</f>
        <v>2922</v>
      </c>
      <c r="AA7311">
        <f>VLOOKUP($A7311,List2,6,FALSE)</f>
        <v>4625</v>
      </c>
      <c r="AB7311">
        <f>VLOOKUP($A7311,List2,7,FALSE)</f>
        <v>30545</v>
      </c>
      <c r="AC7311">
        <f>VLOOKUP($A7311,List2,8,FALSE)</f>
        <v>32552</v>
      </c>
      <c r="AD7311">
        <f>VLOOKUP($A7311,List2,9,FALSE)</f>
        <v>51250</v>
      </c>
      <c r="AE7311">
        <f>VLOOKUP($A7311,List2,10,FALSE)</f>
        <v>53214</v>
      </c>
    </row>
    <row r="7312" spans="1:31" x14ac:dyDescent="0.3">
      <c r="A7312" t="s">
        <v>7311</v>
      </c>
      <c r="B7312">
        <v>221</v>
      </c>
      <c r="C7312">
        <v>6</v>
      </c>
      <c r="D7312">
        <v>2.7149321266968299E-2</v>
      </c>
      <c r="E7312">
        <v>66</v>
      </c>
      <c r="F7312">
        <v>29</v>
      </c>
      <c r="G7312">
        <v>120</v>
      </c>
      <c r="H7312">
        <v>1.30555555555555</v>
      </c>
      <c r="I7312">
        <v>1.13425925925925</v>
      </c>
      <c r="J7312">
        <v>1.55555555555555</v>
      </c>
      <c r="K7312">
        <v>0.37067607769935201</v>
      </c>
      <c r="L7312">
        <v>3986</v>
      </c>
      <c r="M7312">
        <v>2606</v>
      </c>
      <c r="N7312">
        <v>4225</v>
      </c>
      <c r="O7312">
        <v>0.36849403716372298</v>
      </c>
      <c r="P7312">
        <v>0.24091707497457701</v>
      </c>
      <c r="Q7312">
        <v>0.39058888786169899</v>
      </c>
      <c r="R7312">
        <v>35063</v>
      </c>
      <c r="S7312">
        <v>28482</v>
      </c>
      <c r="T7312">
        <v>59066</v>
      </c>
      <c r="U7312">
        <v>48819</v>
      </c>
      <c r="V7312" t="str">
        <f>VLOOKUP($A7312,List2,1,FALSE)</f>
        <v>GCF_000857985.1_ViralProj15136.fna</v>
      </c>
      <c r="W7312">
        <f>VLOOKUP($A7312,List2,2,FALSE)</f>
        <v>1</v>
      </c>
      <c r="X7312">
        <f>VLOOKUP($A7312,List2,3,FALSE)</f>
        <v>0.36743899018232801</v>
      </c>
      <c r="Y7312">
        <f>VLOOKUP($A7312,List2,4,FALSE)</f>
        <v>2669</v>
      </c>
      <c r="Z7312">
        <f>VLOOKUP($A7312,List2,5,FALSE)</f>
        <v>3919</v>
      </c>
      <c r="AA7312">
        <f>VLOOKUP($A7312,List2,6,FALSE)</f>
        <v>4395</v>
      </c>
      <c r="AB7312">
        <f>VLOOKUP($A7312,List2,7,FALSE)</f>
        <v>35871</v>
      </c>
      <c r="AC7312">
        <f>VLOOKUP($A7312,List2,8,FALSE)</f>
        <v>29625</v>
      </c>
      <c r="AD7312">
        <f>VLOOKUP($A7312,List2,9,FALSE)</f>
        <v>61287</v>
      </c>
      <c r="AE7312">
        <f>VLOOKUP($A7312,List2,10,FALSE)</f>
        <v>51467</v>
      </c>
    </row>
    <row r="7313" spans="1:31" x14ac:dyDescent="0.3">
      <c r="A7313" t="s">
        <v>7312</v>
      </c>
      <c r="B7313">
        <v>6</v>
      </c>
      <c r="C7313">
        <v>1</v>
      </c>
      <c r="D7313">
        <v>0.16666666666666599</v>
      </c>
      <c r="E7313">
        <v>1</v>
      </c>
      <c r="F7313">
        <v>3</v>
      </c>
      <c r="G7313">
        <v>1</v>
      </c>
      <c r="H7313">
        <v>1.1666666666666601</v>
      </c>
      <c r="I7313">
        <v>1.5</v>
      </c>
      <c r="J7313">
        <v>1.1666666666666601</v>
      </c>
      <c r="K7313">
        <v>0.51726149956238399</v>
      </c>
      <c r="L7313">
        <v>183</v>
      </c>
      <c r="M7313">
        <v>59</v>
      </c>
      <c r="N7313">
        <v>44</v>
      </c>
      <c r="O7313">
        <v>0.63986013986013901</v>
      </c>
      <c r="P7313">
        <v>0.206293706293706</v>
      </c>
      <c r="Q7313">
        <v>0.15384615384615299</v>
      </c>
      <c r="R7313">
        <v>2583</v>
      </c>
      <c r="S7313">
        <v>2736</v>
      </c>
      <c r="T7313">
        <v>2858</v>
      </c>
      <c r="U7313">
        <v>2106</v>
      </c>
      <c r="V7313" t="str">
        <f>VLOOKUP($A7313,List2,1,FALSE)</f>
        <v>GCF_000857965.1_ViralProj15132.fna</v>
      </c>
      <c r="W7313">
        <f>VLOOKUP($A7313,List2,2,FALSE)</f>
        <v>1</v>
      </c>
      <c r="X7313">
        <f>VLOOKUP($A7313,List2,3,FALSE)</f>
        <v>0.51119166289080198</v>
      </c>
      <c r="Y7313">
        <f>VLOOKUP($A7313,List2,4,FALSE)</f>
        <v>67</v>
      </c>
      <c r="Z7313">
        <f>VLOOKUP($A7313,List2,5,FALSE)</f>
        <v>182</v>
      </c>
      <c r="AA7313">
        <f>VLOOKUP($A7313,List2,6,FALSE)</f>
        <v>52</v>
      </c>
      <c r="AB7313">
        <f>VLOOKUP($A7313,List2,7,FALSE)</f>
        <v>2702</v>
      </c>
      <c r="AC7313">
        <f>VLOOKUP($A7313,List2,8,FALSE)</f>
        <v>2939</v>
      </c>
      <c r="AD7313">
        <f>VLOOKUP($A7313,List2,9,FALSE)</f>
        <v>3128</v>
      </c>
      <c r="AE7313">
        <f>VLOOKUP($A7313,List2,10,FALSE)</f>
        <v>2266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7313"/>
  <sheetViews>
    <sheetView workbookViewId="0">
      <selection activeCell="H8" sqref="H8"/>
    </sheetView>
  </sheetViews>
  <sheetFormatPr defaultRowHeight="14.4" x14ac:dyDescent="0.3"/>
  <sheetData>
    <row r="1" spans="1:10" x14ac:dyDescent="0.3">
      <c r="A1" t="s">
        <v>6202</v>
      </c>
      <c r="B1">
        <v>1</v>
      </c>
      <c r="C1">
        <v>0.44774457026174103</v>
      </c>
      <c r="D1">
        <v>23</v>
      </c>
      <c r="E1">
        <v>135</v>
      </c>
      <c r="F1">
        <v>100</v>
      </c>
      <c r="G1">
        <v>1254</v>
      </c>
      <c r="H1">
        <v>1158</v>
      </c>
      <c r="I1">
        <v>1291</v>
      </c>
      <c r="J1">
        <v>1684</v>
      </c>
    </row>
    <row r="2" spans="1:10" x14ac:dyDescent="0.3">
      <c r="A2" t="s">
        <v>5091</v>
      </c>
      <c r="B2">
        <v>3</v>
      </c>
      <c r="C2">
        <v>0.50364715860899001</v>
      </c>
      <c r="D2">
        <v>71</v>
      </c>
      <c r="E2">
        <v>99</v>
      </c>
      <c r="F2">
        <v>76</v>
      </c>
      <c r="G2">
        <v>1601</v>
      </c>
      <c r="H2">
        <v>1368</v>
      </c>
      <c r="I2">
        <v>1447</v>
      </c>
      <c r="J2">
        <v>1479</v>
      </c>
    </row>
    <row r="3" spans="1:10" x14ac:dyDescent="0.3">
      <c r="A3" t="s">
        <v>3980</v>
      </c>
      <c r="B3">
        <v>8</v>
      </c>
      <c r="C3">
        <v>0.40190858170250998</v>
      </c>
      <c r="D3">
        <v>153</v>
      </c>
      <c r="E3">
        <v>337</v>
      </c>
      <c r="F3">
        <v>283</v>
      </c>
      <c r="G3">
        <v>3252</v>
      </c>
      <c r="H3">
        <v>2560</v>
      </c>
      <c r="I3">
        <v>5183</v>
      </c>
      <c r="J3">
        <v>3466</v>
      </c>
    </row>
    <row r="4" spans="1:10" x14ac:dyDescent="0.3">
      <c r="A4" t="s">
        <v>2869</v>
      </c>
      <c r="B4">
        <v>1</v>
      </c>
      <c r="C4">
        <v>0.41019417475728098</v>
      </c>
      <c r="D4">
        <v>54</v>
      </c>
      <c r="E4">
        <v>82</v>
      </c>
      <c r="F4">
        <v>78</v>
      </c>
      <c r="G4">
        <v>1014</v>
      </c>
      <c r="H4">
        <v>845</v>
      </c>
      <c r="I4">
        <v>1309</v>
      </c>
      <c r="J4">
        <v>1364</v>
      </c>
    </row>
    <row r="5" spans="1:10" x14ac:dyDescent="0.3">
      <c r="A5" t="s">
        <v>1758</v>
      </c>
      <c r="B5">
        <v>1</v>
      </c>
      <c r="C5">
        <v>0.41400595998297102</v>
      </c>
      <c r="D5">
        <v>56</v>
      </c>
      <c r="E5">
        <v>78</v>
      </c>
      <c r="F5">
        <v>91</v>
      </c>
      <c r="G5">
        <v>949</v>
      </c>
      <c r="H5">
        <v>996</v>
      </c>
      <c r="I5">
        <v>1344</v>
      </c>
      <c r="J5">
        <v>1409</v>
      </c>
    </row>
    <row r="6" spans="1:10" x14ac:dyDescent="0.3">
      <c r="A6" t="s">
        <v>647</v>
      </c>
      <c r="B6">
        <v>1</v>
      </c>
      <c r="C6">
        <v>0.480508157927512</v>
      </c>
      <c r="D6">
        <v>77</v>
      </c>
      <c r="E6">
        <v>128</v>
      </c>
      <c r="F6">
        <v>123</v>
      </c>
      <c r="G6">
        <v>2067</v>
      </c>
      <c r="H6">
        <v>1791</v>
      </c>
      <c r="I6">
        <v>2118</v>
      </c>
      <c r="J6">
        <v>2053</v>
      </c>
    </row>
    <row r="7" spans="1:10" x14ac:dyDescent="0.3">
      <c r="A7" t="s">
        <v>222</v>
      </c>
      <c r="B7">
        <v>1</v>
      </c>
      <c r="C7">
        <v>0.57433424197945004</v>
      </c>
      <c r="D7">
        <v>12</v>
      </c>
      <c r="E7">
        <v>76</v>
      </c>
      <c r="F7">
        <v>24</v>
      </c>
      <c r="G7">
        <v>1333</v>
      </c>
      <c r="H7">
        <v>1406</v>
      </c>
      <c r="I7">
        <v>1138</v>
      </c>
      <c r="J7">
        <v>892</v>
      </c>
    </row>
    <row r="8" spans="1:10" x14ac:dyDescent="0.3">
      <c r="A8" t="s">
        <v>111</v>
      </c>
      <c r="B8">
        <v>1</v>
      </c>
      <c r="C8">
        <v>0.50169673155920702</v>
      </c>
      <c r="D8">
        <v>136</v>
      </c>
      <c r="E8">
        <v>837</v>
      </c>
      <c r="F8">
        <v>464</v>
      </c>
      <c r="G8">
        <v>8870</v>
      </c>
      <c r="H8">
        <v>7984</v>
      </c>
      <c r="I8">
        <v>8398</v>
      </c>
      <c r="J8">
        <v>8342</v>
      </c>
    </row>
    <row r="9" spans="1:10" x14ac:dyDescent="0.3">
      <c r="A9" t="s">
        <v>0</v>
      </c>
      <c r="B9">
        <v>1</v>
      </c>
      <c r="C9">
        <v>0.43713778829095201</v>
      </c>
      <c r="D9">
        <v>35</v>
      </c>
      <c r="E9">
        <v>178</v>
      </c>
      <c r="F9">
        <v>150</v>
      </c>
      <c r="G9">
        <v>1948</v>
      </c>
      <c r="H9">
        <v>1748</v>
      </c>
      <c r="I9">
        <v>2324</v>
      </c>
      <c r="J9">
        <v>2435</v>
      </c>
    </row>
    <row r="10" spans="1:10" x14ac:dyDescent="0.3">
      <c r="A10" t="s">
        <v>7202</v>
      </c>
      <c r="B10">
        <v>1</v>
      </c>
      <c r="C10">
        <v>0.35298575505322599</v>
      </c>
      <c r="D10">
        <v>2221</v>
      </c>
      <c r="E10">
        <v>3071</v>
      </c>
      <c r="F10">
        <v>5067</v>
      </c>
      <c r="G10">
        <v>27891</v>
      </c>
      <c r="H10">
        <v>31729</v>
      </c>
      <c r="I10">
        <v>53779</v>
      </c>
      <c r="J10">
        <v>55503</v>
      </c>
    </row>
    <row r="11" spans="1:10" x14ac:dyDescent="0.3">
      <c r="A11" t="s">
        <v>7091</v>
      </c>
      <c r="B11">
        <v>1</v>
      </c>
      <c r="C11">
        <v>0.49484687868080002</v>
      </c>
      <c r="D11">
        <v>228</v>
      </c>
      <c r="E11">
        <v>832</v>
      </c>
      <c r="F11">
        <v>582</v>
      </c>
      <c r="G11">
        <v>10470</v>
      </c>
      <c r="H11">
        <v>9696</v>
      </c>
      <c r="I11">
        <v>10672</v>
      </c>
      <c r="J11">
        <v>9914</v>
      </c>
    </row>
    <row r="12" spans="1:10" x14ac:dyDescent="0.3">
      <c r="A12" t="s">
        <v>6980</v>
      </c>
      <c r="B12">
        <v>1</v>
      </c>
      <c r="C12">
        <v>0.38557576366559398</v>
      </c>
      <c r="D12">
        <v>537</v>
      </c>
      <c r="E12">
        <v>886</v>
      </c>
      <c r="F12">
        <v>981</v>
      </c>
      <c r="G12">
        <v>8474</v>
      </c>
      <c r="H12">
        <v>6875</v>
      </c>
      <c r="I12">
        <v>13589</v>
      </c>
      <c r="J12">
        <v>10870</v>
      </c>
    </row>
    <row r="13" spans="1:10" x14ac:dyDescent="0.3">
      <c r="A13" t="s">
        <v>6869</v>
      </c>
      <c r="B13">
        <v>1</v>
      </c>
      <c r="C13">
        <v>0.3833734111989</v>
      </c>
      <c r="D13">
        <v>32</v>
      </c>
      <c r="E13">
        <v>32</v>
      </c>
      <c r="F13">
        <v>74</v>
      </c>
      <c r="G13">
        <v>474</v>
      </c>
      <c r="H13">
        <v>642</v>
      </c>
      <c r="I13">
        <v>1104</v>
      </c>
      <c r="J13">
        <v>691</v>
      </c>
    </row>
    <row r="14" spans="1:10" x14ac:dyDescent="0.3">
      <c r="A14" t="s">
        <v>6758</v>
      </c>
      <c r="B14">
        <v>1</v>
      </c>
      <c r="C14">
        <v>0.48104233654876699</v>
      </c>
      <c r="D14">
        <v>111</v>
      </c>
      <c r="E14">
        <v>282</v>
      </c>
      <c r="F14">
        <v>302</v>
      </c>
      <c r="G14">
        <v>3841</v>
      </c>
      <c r="H14">
        <v>3340</v>
      </c>
      <c r="I14">
        <v>3949</v>
      </c>
      <c r="J14">
        <v>3798</v>
      </c>
    </row>
    <row r="15" spans="1:10" x14ac:dyDescent="0.3">
      <c r="A15" t="s">
        <v>6647</v>
      </c>
      <c r="B15">
        <v>1</v>
      </c>
      <c r="C15">
        <v>0.50812064965197201</v>
      </c>
      <c r="D15">
        <v>7</v>
      </c>
      <c r="E15">
        <v>15</v>
      </c>
      <c r="F15">
        <v>16</v>
      </c>
      <c r="G15">
        <v>332</v>
      </c>
      <c r="H15">
        <v>325</v>
      </c>
      <c r="I15">
        <v>336</v>
      </c>
      <c r="J15">
        <v>300</v>
      </c>
    </row>
    <row r="16" spans="1:10" x14ac:dyDescent="0.3">
      <c r="A16" t="s">
        <v>6536</v>
      </c>
      <c r="B16">
        <v>1</v>
      </c>
      <c r="C16">
        <v>0.40883280757097701</v>
      </c>
      <c r="D16">
        <v>63</v>
      </c>
      <c r="E16">
        <v>98</v>
      </c>
      <c r="F16">
        <v>102</v>
      </c>
      <c r="G16">
        <v>994</v>
      </c>
      <c r="H16">
        <v>950</v>
      </c>
      <c r="I16">
        <v>1452</v>
      </c>
      <c r="J16">
        <v>1359</v>
      </c>
    </row>
    <row r="17" spans="1:10" x14ac:dyDescent="0.3">
      <c r="A17" t="s">
        <v>6425</v>
      </c>
      <c r="B17">
        <v>1</v>
      </c>
      <c r="C17">
        <v>0.46454891994917402</v>
      </c>
      <c r="D17">
        <v>92</v>
      </c>
      <c r="E17">
        <v>136</v>
      </c>
      <c r="F17">
        <v>104</v>
      </c>
      <c r="G17">
        <v>1929</v>
      </c>
      <c r="H17">
        <v>1727</v>
      </c>
      <c r="I17">
        <v>2252</v>
      </c>
      <c r="J17">
        <v>1962</v>
      </c>
    </row>
    <row r="18" spans="1:10" x14ac:dyDescent="0.3">
      <c r="A18" t="s">
        <v>6314</v>
      </c>
      <c r="B18">
        <v>2</v>
      </c>
      <c r="C18">
        <v>0.42934782608695599</v>
      </c>
      <c r="D18">
        <v>55</v>
      </c>
      <c r="E18">
        <v>124</v>
      </c>
      <c r="F18">
        <v>101</v>
      </c>
      <c r="G18">
        <v>1147</v>
      </c>
      <c r="H18">
        <v>1065</v>
      </c>
      <c r="I18">
        <v>1370</v>
      </c>
      <c r="J18">
        <v>1570</v>
      </c>
    </row>
    <row r="19" spans="1:10" x14ac:dyDescent="0.3">
      <c r="A19" t="s">
        <v>6203</v>
      </c>
      <c r="B19">
        <v>1</v>
      </c>
      <c r="C19">
        <v>0.55133566677273205</v>
      </c>
      <c r="D19">
        <v>721</v>
      </c>
      <c r="E19">
        <v>1545</v>
      </c>
      <c r="F19">
        <v>1391</v>
      </c>
      <c r="G19">
        <v>36295</v>
      </c>
      <c r="H19">
        <v>36478</v>
      </c>
      <c r="I19">
        <v>29463</v>
      </c>
      <c r="J19">
        <v>29758</v>
      </c>
    </row>
    <row r="20" spans="1:10" x14ac:dyDescent="0.3">
      <c r="A20" t="s">
        <v>6091</v>
      </c>
      <c r="B20">
        <v>1</v>
      </c>
      <c r="C20">
        <v>0.40404473032535299</v>
      </c>
      <c r="D20">
        <v>1070</v>
      </c>
      <c r="E20">
        <v>2017</v>
      </c>
      <c r="F20">
        <v>2989</v>
      </c>
      <c r="G20">
        <v>26056</v>
      </c>
      <c r="H20">
        <v>25829</v>
      </c>
      <c r="I20">
        <v>37747</v>
      </c>
      <c r="J20">
        <v>38782</v>
      </c>
    </row>
    <row r="21" spans="1:10" x14ac:dyDescent="0.3">
      <c r="A21" t="s">
        <v>5980</v>
      </c>
      <c r="B21">
        <v>1</v>
      </c>
      <c r="C21">
        <v>0.45167899829254399</v>
      </c>
      <c r="D21">
        <v>70</v>
      </c>
      <c r="E21">
        <v>195</v>
      </c>
      <c r="F21">
        <v>140</v>
      </c>
      <c r="G21">
        <v>2011</v>
      </c>
      <c r="H21">
        <v>1957</v>
      </c>
      <c r="I21">
        <v>2356</v>
      </c>
      <c r="J21">
        <v>2461</v>
      </c>
    </row>
    <row r="22" spans="1:10" x14ac:dyDescent="0.3">
      <c r="A22" t="s">
        <v>5869</v>
      </c>
      <c r="B22">
        <v>1</v>
      </c>
      <c r="C22">
        <v>0.17781440140451099</v>
      </c>
      <c r="D22">
        <v>3057</v>
      </c>
      <c r="E22">
        <v>3290</v>
      </c>
      <c r="F22">
        <v>13850</v>
      </c>
      <c r="G22">
        <v>20454</v>
      </c>
      <c r="H22">
        <v>20869</v>
      </c>
      <c r="I22">
        <v>94122</v>
      </c>
      <c r="J22">
        <v>96949</v>
      </c>
    </row>
    <row r="23" spans="1:10" x14ac:dyDescent="0.3">
      <c r="A23" t="s">
        <v>5758</v>
      </c>
      <c r="B23">
        <v>2</v>
      </c>
      <c r="C23">
        <v>0.413189771197846</v>
      </c>
      <c r="D23">
        <v>62</v>
      </c>
      <c r="E23">
        <v>120</v>
      </c>
      <c r="F23">
        <v>131</v>
      </c>
      <c r="G23">
        <v>1141</v>
      </c>
      <c r="H23">
        <v>1008</v>
      </c>
      <c r="I23">
        <v>1418</v>
      </c>
      <c r="J23">
        <v>1634</v>
      </c>
    </row>
    <row r="24" spans="1:10" x14ac:dyDescent="0.3">
      <c r="A24" t="s">
        <v>5647</v>
      </c>
      <c r="B24">
        <v>1</v>
      </c>
      <c r="C24">
        <v>0.52056212211994102</v>
      </c>
      <c r="D24">
        <v>62</v>
      </c>
      <c r="E24">
        <v>902</v>
      </c>
      <c r="F24">
        <v>448</v>
      </c>
      <c r="G24">
        <v>10181</v>
      </c>
      <c r="H24">
        <v>8933</v>
      </c>
      <c r="I24">
        <v>9110</v>
      </c>
      <c r="J24">
        <v>8494</v>
      </c>
    </row>
    <row r="25" spans="1:10" x14ac:dyDescent="0.3">
      <c r="A25" t="s">
        <v>5536</v>
      </c>
      <c r="B25">
        <v>1</v>
      </c>
      <c r="C25">
        <v>0.63650570710767296</v>
      </c>
      <c r="D25">
        <v>240</v>
      </c>
      <c r="E25">
        <v>650</v>
      </c>
      <c r="F25">
        <v>140</v>
      </c>
      <c r="G25">
        <v>15695</v>
      </c>
      <c r="H25">
        <v>16481</v>
      </c>
      <c r="I25">
        <v>9240</v>
      </c>
      <c r="J25">
        <v>9135</v>
      </c>
    </row>
    <row r="26" spans="1:10" x14ac:dyDescent="0.3">
      <c r="A26" t="s">
        <v>5425</v>
      </c>
      <c r="B26">
        <v>1</v>
      </c>
      <c r="C26">
        <v>0.33043478260869502</v>
      </c>
      <c r="D26">
        <v>217</v>
      </c>
      <c r="E26">
        <v>341</v>
      </c>
      <c r="F26">
        <v>500</v>
      </c>
      <c r="G26">
        <v>2718</v>
      </c>
      <c r="H26">
        <v>2298</v>
      </c>
      <c r="I26">
        <v>5335</v>
      </c>
      <c r="J26">
        <v>4829</v>
      </c>
    </row>
    <row r="27" spans="1:10" x14ac:dyDescent="0.3">
      <c r="A27" t="s">
        <v>5314</v>
      </c>
      <c r="B27">
        <v>4</v>
      </c>
      <c r="C27">
        <v>0.487053020961775</v>
      </c>
      <c r="D27">
        <v>42</v>
      </c>
      <c r="E27">
        <v>90</v>
      </c>
      <c r="F27">
        <v>68</v>
      </c>
      <c r="G27">
        <v>1249</v>
      </c>
      <c r="H27">
        <v>1121</v>
      </c>
      <c r="I27">
        <v>1228</v>
      </c>
      <c r="J27">
        <v>1268</v>
      </c>
    </row>
    <row r="28" spans="1:10" x14ac:dyDescent="0.3">
      <c r="A28" t="s">
        <v>5203</v>
      </c>
      <c r="B28">
        <v>2</v>
      </c>
      <c r="C28">
        <v>0.44073296430616499</v>
      </c>
      <c r="D28">
        <v>53</v>
      </c>
      <c r="E28">
        <v>106</v>
      </c>
      <c r="F28">
        <v>106</v>
      </c>
      <c r="G28">
        <v>1167</v>
      </c>
      <c r="H28">
        <v>1142</v>
      </c>
      <c r="I28">
        <v>1377</v>
      </c>
      <c r="J28">
        <v>1553</v>
      </c>
    </row>
    <row r="29" spans="1:10" x14ac:dyDescent="0.3">
      <c r="A29" t="s">
        <v>5092</v>
      </c>
      <c r="B29">
        <v>1</v>
      </c>
      <c r="C29">
        <v>0.49259462424574801</v>
      </c>
      <c r="D29">
        <v>15</v>
      </c>
      <c r="E29">
        <v>33</v>
      </c>
      <c r="F29">
        <v>29</v>
      </c>
      <c r="G29">
        <v>504</v>
      </c>
      <c r="H29">
        <v>394</v>
      </c>
      <c r="I29">
        <v>405</v>
      </c>
      <c r="J29">
        <v>520</v>
      </c>
    </row>
    <row r="30" spans="1:10" x14ac:dyDescent="0.3">
      <c r="A30" t="s">
        <v>4980</v>
      </c>
      <c r="B30">
        <v>1</v>
      </c>
      <c r="C30">
        <v>0.31129576107899798</v>
      </c>
      <c r="D30">
        <v>127</v>
      </c>
      <c r="E30">
        <v>133</v>
      </c>
      <c r="F30">
        <v>247</v>
      </c>
      <c r="G30">
        <v>1282</v>
      </c>
      <c r="H30">
        <v>1303</v>
      </c>
      <c r="I30">
        <v>3526</v>
      </c>
      <c r="J30">
        <v>2193</v>
      </c>
    </row>
    <row r="31" spans="1:10" x14ac:dyDescent="0.3">
      <c r="A31" t="s">
        <v>4869</v>
      </c>
      <c r="B31">
        <v>1</v>
      </c>
      <c r="C31">
        <v>0.37567501227295003</v>
      </c>
      <c r="D31">
        <v>548</v>
      </c>
      <c r="E31">
        <v>940</v>
      </c>
      <c r="F31">
        <v>1073</v>
      </c>
      <c r="G31">
        <v>8393</v>
      </c>
      <c r="H31">
        <v>6912</v>
      </c>
      <c r="I31">
        <v>14058</v>
      </c>
      <c r="J31">
        <v>11377</v>
      </c>
    </row>
    <row r="32" spans="1:10" x14ac:dyDescent="0.3">
      <c r="A32" t="s">
        <v>4758</v>
      </c>
      <c r="B32">
        <v>1</v>
      </c>
      <c r="C32">
        <v>0.33313152011922498</v>
      </c>
      <c r="D32">
        <v>687</v>
      </c>
      <c r="E32">
        <v>908</v>
      </c>
      <c r="F32">
        <v>1423</v>
      </c>
      <c r="G32">
        <v>8204</v>
      </c>
      <c r="H32">
        <v>6102</v>
      </c>
      <c r="I32">
        <v>16197</v>
      </c>
      <c r="J32">
        <v>12441</v>
      </c>
    </row>
    <row r="33" spans="1:10" x14ac:dyDescent="0.3">
      <c r="A33" t="s">
        <v>4647</v>
      </c>
      <c r="B33">
        <v>1</v>
      </c>
      <c r="C33">
        <v>0.35430786370810502</v>
      </c>
      <c r="D33">
        <v>693</v>
      </c>
      <c r="E33">
        <v>892</v>
      </c>
      <c r="F33">
        <v>1331</v>
      </c>
      <c r="G33">
        <v>8613</v>
      </c>
      <c r="H33">
        <v>6652</v>
      </c>
      <c r="I33">
        <v>15886</v>
      </c>
      <c r="J33">
        <v>11933</v>
      </c>
    </row>
    <row r="34" spans="1:10" x14ac:dyDescent="0.3">
      <c r="A34" t="s">
        <v>4536</v>
      </c>
      <c r="B34">
        <v>1</v>
      </c>
      <c r="C34">
        <v>0.61487686788115203</v>
      </c>
      <c r="D34">
        <v>256</v>
      </c>
      <c r="E34">
        <v>801</v>
      </c>
      <c r="F34">
        <v>170</v>
      </c>
      <c r="G34">
        <v>17562</v>
      </c>
      <c r="H34">
        <v>17743</v>
      </c>
      <c r="I34">
        <v>10725</v>
      </c>
      <c r="J34">
        <v>11388</v>
      </c>
    </row>
    <row r="35" spans="1:10" x14ac:dyDescent="0.3">
      <c r="A35" t="s">
        <v>4425</v>
      </c>
      <c r="B35">
        <v>1</v>
      </c>
      <c r="C35">
        <v>0.27159222551164802</v>
      </c>
      <c r="D35">
        <v>171</v>
      </c>
      <c r="E35">
        <v>128</v>
      </c>
      <c r="F35">
        <v>327</v>
      </c>
      <c r="G35">
        <v>1150</v>
      </c>
      <c r="H35">
        <v>960</v>
      </c>
      <c r="I35">
        <v>3729</v>
      </c>
      <c r="J35">
        <v>1930</v>
      </c>
    </row>
    <row r="36" spans="1:10" x14ac:dyDescent="0.3">
      <c r="A36" t="s">
        <v>4314</v>
      </c>
      <c r="B36">
        <v>1</v>
      </c>
      <c r="C36">
        <v>0.68113032443796195</v>
      </c>
      <c r="D36">
        <v>99</v>
      </c>
      <c r="E36">
        <v>599</v>
      </c>
      <c r="F36">
        <v>127</v>
      </c>
      <c r="G36">
        <v>18212</v>
      </c>
      <c r="H36">
        <v>17751</v>
      </c>
      <c r="I36">
        <v>9127</v>
      </c>
      <c r="J36">
        <v>7709</v>
      </c>
    </row>
    <row r="37" spans="1:10" x14ac:dyDescent="0.3">
      <c r="A37" t="s">
        <v>4203</v>
      </c>
      <c r="B37">
        <v>1</v>
      </c>
      <c r="C37">
        <v>0.46308210784313703</v>
      </c>
      <c r="D37">
        <v>234</v>
      </c>
      <c r="E37">
        <v>762</v>
      </c>
      <c r="F37">
        <v>387</v>
      </c>
      <c r="G37">
        <v>6669</v>
      </c>
      <c r="H37">
        <v>5423</v>
      </c>
      <c r="I37">
        <v>7775</v>
      </c>
      <c r="J37">
        <v>6245</v>
      </c>
    </row>
    <row r="38" spans="1:10" x14ac:dyDescent="0.3">
      <c r="A38" t="s">
        <v>4092</v>
      </c>
      <c r="B38">
        <v>3</v>
      </c>
      <c r="C38">
        <v>0.39957474648348001</v>
      </c>
      <c r="D38">
        <v>76</v>
      </c>
      <c r="E38">
        <v>118</v>
      </c>
      <c r="F38">
        <v>113</v>
      </c>
      <c r="G38">
        <v>1135</v>
      </c>
      <c r="H38">
        <v>1308</v>
      </c>
      <c r="I38">
        <v>1845</v>
      </c>
      <c r="J38">
        <v>1826</v>
      </c>
    </row>
    <row r="39" spans="1:10" x14ac:dyDescent="0.3">
      <c r="A39" t="s">
        <v>3981</v>
      </c>
      <c r="B39">
        <v>1</v>
      </c>
      <c r="C39">
        <v>0.41676232732713298</v>
      </c>
      <c r="D39">
        <v>1458</v>
      </c>
      <c r="E39">
        <v>2595</v>
      </c>
      <c r="F39">
        <v>3009</v>
      </c>
      <c r="G39">
        <v>32463</v>
      </c>
      <c r="H39">
        <v>32161</v>
      </c>
      <c r="I39">
        <v>45337</v>
      </c>
      <c r="J39">
        <v>45101</v>
      </c>
    </row>
    <row r="40" spans="1:10" x14ac:dyDescent="0.3">
      <c r="A40" t="s">
        <v>3869</v>
      </c>
      <c r="B40">
        <v>1</v>
      </c>
      <c r="C40">
        <v>0.43799854967367602</v>
      </c>
      <c r="D40">
        <v>23</v>
      </c>
      <c r="E40">
        <v>67</v>
      </c>
      <c r="F40">
        <v>54</v>
      </c>
      <c r="G40">
        <v>648</v>
      </c>
      <c r="H40">
        <v>560</v>
      </c>
      <c r="I40">
        <v>725</v>
      </c>
      <c r="J40">
        <v>825</v>
      </c>
    </row>
    <row r="41" spans="1:10" x14ac:dyDescent="0.3">
      <c r="A41" t="s">
        <v>3758</v>
      </c>
      <c r="B41">
        <v>2</v>
      </c>
      <c r="C41">
        <v>0.47374159549336697</v>
      </c>
      <c r="D41">
        <v>50</v>
      </c>
      <c r="E41">
        <v>106</v>
      </c>
      <c r="F41">
        <v>70</v>
      </c>
      <c r="G41">
        <v>1392</v>
      </c>
      <c r="H41">
        <v>1215</v>
      </c>
      <c r="I41">
        <v>1389</v>
      </c>
      <c r="J41">
        <v>1507</v>
      </c>
    </row>
    <row r="42" spans="1:10" x14ac:dyDescent="0.3">
      <c r="A42" t="s">
        <v>3647</v>
      </c>
      <c r="B42">
        <v>1</v>
      </c>
      <c r="C42">
        <v>0.47114337568058001</v>
      </c>
      <c r="D42">
        <v>26</v>
      </c>
      <c r="E42">
        <v>54</v>
      </c>
      <c r="F42">
        <v>37</v>
      </c>
      <c r="G42">
        <v>703</v>
      </c>
      <c r="H42">
        <v>595</v>
      </c>
      <c r="I42">
        <v>693</v>
      </c>
      <c r="J42">
        <v>764</v>
      </c>
    </row>
    <row r="43" spans="1:10" x14ac:dyDescent="0.3">
      <c r="A43" t="s">
        <v>3536</v>
      </c>
      <c r="B43">
        <v>2</v>
      </c>
      <c r="C43">
        <v>0.43660080567811199</v>
      </c>
      <c r="D43">
        <v>51</v>
      </c>
      <c r="E43">
        <v>128</v>
      </c>
      <c r="F43">
        <v>79</v>
      </c>
      <c r="G43">
        <v>1187</v>
      </c>
      <c r="H43">
        <v>1089</v>
      </c>
      <c r="I43">
        <v>1330</v>
      </c>
      <c r="J43">
        <v>1607</v>
      </c>
    </row>
    <row r="44" spans="1:10" x14ac:dyDescent="0.3">
      <c r="A44" t="s">
        <v>3425</v>
      </c>
      <c r="B44">
        <v>1</v>
      </c>
      <c r="C44">
        <v>0.487857919536063</v>
      </c>
      <c r="D44">
        <v>43</v>
      </c>
      <c r="E44">
        <v>84</v>
      </c>
      <c r="F44">
        <v>63</v>
      </c>
      <c r="G44">
        <v>1418</v>
      </c>
      <c r="H44">
        <v>1274</v>
      </c>
      <c r="I44">
        <v>1710</v>
      </c>
      <c r="J44">
        <v>1116</v>
      </c>
    </row>
    <row r="45" spans="1:10" x14ac:dyDescent="0.3">
      <c r="A45" t="s">
        <v>3314</v>
      </c>
      <c r="B45">
        <v>1</v>
      </c>
      <c r="C45">
        <v>0.40808543096872602</v>
      </c>
      <c r="D45">
        <v>64</v>
      </c>
      <c r="E45">
        <v>85</v>
      </c>
      <c r="F45">
        <v>105</v>
      </c>
      <c r="G45">
        <v>1039</v>
      </c>
      <c r="H45">
        <v>1101</v>
      </c>
      <c r="I45">
        <v>1518</v>
      </c>
      <c r="J45">
        <v>1586</v>
      </c>
    </row>
    <row r="46" spans="1:10" x14ac:dyDescent="0.3">
      <c r="A46" t="s">
        <v>3203</v>
      </c>
      <c r="B46">
        <v>1</v>
      </c>
      <c r="C46">
        <v>0.36309926487168998</v>
      </c>
      <c r="D46">
        <v>316</v>
      </c>
      <c r="E46">
        <v>402</v>
      </c>
      <c r="F46">
        <v>675</v>
      </c>
      <c r="G46">
        <v>4285</v>
      </c>
      <c r="H46">
        <v>3766</v>
      </c>
      <c r="I46">
        <v>7255</v>
      </c>
      <c r="J46">
        <v>6867</v>
      </c>
    </row>
    <row r="47" spans="1:10" x14ac:dyDescent="0.3">
      <c r="A47" t="s">
        <v>3092</v>
      </c>
      <c r="B47">
        <v>1</v>
      </c>
      <c r="C47">
        <v>0.34635499973961598</v>
      </c>
      <c r="D47">
        <v>1688</v>
      </c>
      <c r="E47">
        <v>3156</v>
      </c>
      <c r="F47">
        <v>3927</v>
      </c>
      <c r="G47">
        <v>25477</v>
      </c>
      <c r="H47">
        <v>21079</v>
      </c>
      <c r="I47">
        <v>45580</v>
      </c>
      <c r="J47">
        <v>42281</v>
      </c>
    </row>
    <row r="48" spans="1:10" x14ac:dyDescent="0.3">
      <c r="A48" t="s">
        <v>2981</v>
      </c>
      <c r="B48">
        <v>2</v>
      </c>
      <c r="C48">
        <v>0.44061010486177299</v>
      </c>
      <c r="D48">
        <v>48</v>
      </c>
      <c r="E48">
        <v>109</v>
      </c>
      <c r="F48">
        <v>101</v>
      </c>
      <c r="G48">
        <v>1173</v>
      </c>
      <c r="H48">
        <v>1138</v>
      </c>
      <c r="I48">
        <v>1394</v>
      </c>
      <c r="J48">
        <v>1540</v>
      </c>
    </row>
    <row r="49" spans="1:10" x14ac:dyDescent="0.3">
      <c r="A49" t="s">
        <v>2870</v>
      </c>
      <c r="B49">
        <v>1</v>
      </c>
      <c r="C49">
        <v>0.44764795144157798</v>
      </c>
      <c r="D49">
        <v>18</v>
      </c>
      <c r="E49">
        <v>52</v>
      </c>
      <c r="F49">
        <v>57</v>
      </c>
      <c r="G49">
        <v>592</v>
      </c>
      <c r="H49">
        <v>588</v>
      </c>
      <c r="I49">
        <v>705</v>
      </c>
      <c r="J49">
        <v>751</v>
      </c>
    </row>
    <row r="50" spans="1:10" x14ac:dyDescent="0.3">
      <c r="A50" t="s">
        <v>2758</v>
      </c>
      <c r="B50">
        <v>1</v>
      </c>
      <c r="C50">
        <v>0.493684227594817</v>
      </c>
      <c r="D50">
        <v>259</v>
      </c>
      <c r="E50">
        <v>1383</v>
      </c>
      <c r="F50">
        <v>837</v>
      </c>
      <c r="G50">
        <v>16388</v>
      </c>
      <c r="H50">
        <v>14058</v>
      </c>
      <c r="I50">
        <v>15964</v>
      </c>
      <c r="J50">
        <v>15261</v>
      </c>
    </row>
    <row r="51" spans="1:10" x14ac:dyDescent="0.3">
      <c r="A51" t="s">
        <v>2647</v>
      </c>
      <c r="B51">
        <v>1</v>
      </c>
      <c r="C51">
        <v>0.43885345087195698</v>
      </c>
      <c r="D51">
        <v>373</v>
      </c>
      <c r="E51">
        <v>741</v>
      </c>
      <c r="F51">
        <v>806</v>
      </c>
      <c r="G51">
        <v>8462</v>
      </c>
      <c r="H51">
        <v>7568</v>
      </c>
      <c r="I51">
        <v>10359</v>
      </c>
      <c r="J51">
        <v>10138</v>
      </c>
    </row>
    <row r="52" spans="1:10" x14ac:dyDescent="0.3">
      <c r="A52" t="s">
        <v>2536</v>
      </c>
      <c r="B52">
        <v>1</v>
      </c>
      <c r="C52">
        <v>0.48379761227970403</v>
      </c>
      <c r="D52">
        <v>21</v>
      </c>
      <c r="E52">
        <v>29</v>
      </c>
      <c r="F52">
        <v>25</v>
      </c>
      <c r="G52">
        <v>506</v>
      </c>
      <c r="H52">
        <v>345</v>
      </c>
      <c r="I52">
        <v>432</v>
      </c>
      <c r="J52">
        <v>476</v>
      </c>
    </row>
    <row r="53" spans="1:10" x14ac:dyDescent="0.3">
      <c r="A53" t="s">
        <v>2425</v>
      </c>
      <c r="B53">
        <v>1</v>
      </c>
      <c r="C53">
        <v>0.44395982024848002</v>
      </c>
      <c r="D53">
        <v>99</v>
      </c>
      <c r="E53">
        <v>146</v>
      </c>
      <c r="F53">
        <v>123</v>
      </c>
      <c r="G53">
        <v>1808</v>
      </c>
      <c r="H53">
        <v>1551</v>
      </c>
      <c r="I53">
        <v>2221</v>
      </c>
      <c r="J53">
        <v>1986</v>
      </c>
    </row>
    <row r="54" spans="1:10" x14ac:dyDescent="0.3">
      <c r="A54" t="s">
        <v>2314</v>
      </c>
      <c r="B54">
        <v>1</v>
      </c>
      <c r="C54">
        <v>0.45371957490572501</v>
      </c>
      <c r="D54">
        <v>28</v>
      </c>
      <c r="E54">
        <v>157</v>
      </c>
      <c r="F54">
        <v>68</v>
      </c>
      <c r="G54">
        <v>1404</v>
      </c>
      <c r="H54">
        <v>1243</v>
      </c>
      <c r="I54">
        <v>1159</v>
      </c>
      <c r="J54">
        <v>2028</v>
      </c>
    </row>
    <row r="55" spans="1:10" x14ac:dyDescent="0.3">
      <c r="A55" t="s">
        <v>2203</v>
      </c>
      <c r="B55">
        <v>1</v>
      </c>
      <c r="C55">
        <v>0.31962897969415799</v>
      </c>
      <c r="D55">
        <v>204</v>
      </c>
      <c r="E55">
        <v>275</v>
      </c>
      <c r="F55">
        <v>383</v>
      </c>
      <c r="G55">
        <v>2042</v>
      </c>
      <c r="H55">
        <v>1783</v>
      </c>
      <c r="I55">
        <v>4269</v>
      </c>
      <c r="J55">
        <v>3873</v>
      </c>
    </row>
    <row r="56" spans="1:10" x14ac:dyDescent="0.3">
      <c r="A56" t="s">
        <v>2092</v>
      </c>
      <c r="B56">
        <v>1</v>
      </c>
      <c r="C56">
        <v>0.43465137337760301</v>
      </c>
      <c r="D56">
        <v>33</v>
      </c>
      <c r="E56">
        <v>30</v>
      </c>
      <c r="F56">
        <v>50</v>
      </c>
      <c r="G56">
        <v>671</v>
      </c>
      <c r="H56">
        <v>769</v>
      </c>
      <c r="I56">
        <v>878</v>
      </c>
      <c r="J56">
        <v>995</v>
      </c>
    </row>
    <row r="57" spans="1:10" x14ac:dyDescent="0.3">
      <c r="A57" t="s">
        <v>1981</v>
      </c>
      <c r="B57">
        <v>1</v>
      </c>
      <c r="C57">
        <v>0.39542103220799302</v>
      </c>
      <c r="D57">
        <v>78</v>
      </c>
      <c r="E57">
        <v>83</v>
      </c>
      <c r="F57">
        <v>115</v>
      </c>
      <c r="G57">
        <v>1013</v>
      </c>
      <c r="H57">
        <v>1025</v>
      </c>
      <c r="I57">
        <v>1546</v>
      </c>
      <c r="J57">
        <v>1570</v>
      </c>
    </row>
    <row r="58" spans="1:10" x14ac:dyDescent="0.3">
      <c r="A58" t="s">
        <v>1870</v>
      </c>
      <c r="B58">
        <v>1</v>
      </c>
      <c r="C58">
        <v>0.400080356039065</v>
      </c>
      <c r="D58">
        <v>343</v>
      </c>
      <c r="E58">
        <v>592</v>
      </c>
      <c r="F58">
        <v>725</v>
      </c>
      <c r="G58">
        <v>6723</v>
      </c>
      <c r="H58">
        <v>6222</v>
      </c>
      <c r="I58">
        <v>10594</v>
      </c>
      <c r="J58">
        <v>8817</v>
      </c>
    </row>
    <row r="59" spans="1:10" x14ac:dyDescent="0.3">
      <c r="A59" t="s">
        <v>1759</v>
      </c>
      <c r="B59">
        <v>2</v>
      </c>
      <c r="C59">
        <v>0.46709898912836101</v>
      </c>
      <c r="D59">
        <v>54</v>
      </c>
      <c r="E59">
        <v>121</v>
      </c>
      <c r="F59">
        <v>75</v>
      </c>
      <c r="G59">
        <v>1237</v>
      </c>
      <c r="H59">
        <v>1212</v>
      </c>
      <c r="I59">
        <v>1297</v>
      </c>
      <c r="J59">
        <v>1497</v>
      </c>
    </row>
    <row r="60" spans="1:10" x14ac:dyDescent="0.3">
      <c r="A60" t="s">
        <v>1647</v>
      </c>
      <c r="B60">
        <v>1</v>
      </c>
      <c r="C60">
        <v>0.469126506024096</v>
      </c>
      <c r="D60">
        <v>30</v>
      </c>
      <c r="E60">
        <v>56</v>
      </c>
      <c r="F60">
        <v>40</v>
      </c>
      <c r="G60">
        <v>632</v>
      </c>
      <c r="H60">
        <v>614</v>
      </c>
      <c r="I60">
        <v>651</v>
      </c>
      <c r="J60">
        <v>759</v>
      </c>
    </row>
    <row r="61" spans="1:10" x14ac:dyDescent="0.3">
      <c r="A61" t="s">
        <v>1536</v>
      </c>
      <c r="B61">
        <v>1</v>
      </c>
      <c r="C61">
        <v>0.44533055940822902</v>
      </c>
      <c r="D61">
        <v>63</v>
      </c>
      <c r="E61">
        <v>173</v>
      </c>
      <c r="F61">
        <v>166</v>
      </c>
      <c r="G61">
        <v>1827</v>
      </c>
      <c r="H61">
        <v>2026</v>
      </c>
      <c r="I61">
        <v>2279</v>
      </c>
      <c r="J61">
        <v>2520</v>
      </c>
    </row>
    <row r="62" spans="1:10" x14ac:dyDescent="0.3">
      <c r="A62" t="s">
        <v>1425</v>
      </c>
      <c r="B62">
        <v>1</v>
      </c>
      <c r="C62">
        <v>0.40678885942238102</v>
      </c>
      <c r="D62">
        <v>1866</v>
      </c>
      <c r="E62">
        <v>2812</v>
      </c>
      <c r="F62">
        <v>4117</v>
      </c>
      <c r="G62">
        <v>36627</v>
      </c>
      <c r="H62">
        <v>36080</v>
      </c>
      <c r="I62">
        <v>53166</v>
      </c>
      <c r="J62">
        <v>52861</v>
      </c>
    </row>
    <row r="63" spans="1:10" x14ac:dyDescent="0.3">
      <c r="A63" t="s">
        <v>1314</v>
      </c>
      <c r="B63">
        <v>1</v>
      </c>
      <c r="C63">
        <v>0.34514269647124901</v>
      </c>
      <c r="D63">
        <v>434</v>
      </c>
      <c r="E63">
        <v>511</v>
      </c>
      <c r="F63">
        <v>898</v>
      </c>
      <c r="G63">
        <v>5011</v>
      </c>
      <c r="H63">
        <v>4809</v>
      </c>
      <c r="I63">
        <v>9197</v>
      </c>
      <c r="J63">
        <v>9435</v>
      </c>
    </row>
    <row r="64" spans="1:10" x14ac:dyDescent="0.3">
      <c r="A64" t="s">
        <v>1203</v>
      </c>
      <c r="B64">
        <v>1</v>
      </c>
      <c r="C64">
        <v>0.411554690035702</v>
      </c>
      <c r="D64">
        <v>33</v>
      </c>
      <c r="E64">
        <v>58</v>
      </c>
      <c r="F64">
        <v>59</v>
      </c>
      <c r="G64">
        <v>710</v>
      </c>
      <c r="H64">
        <v>558</v>
      </c>
      <c r="I64">
        <v>864</v>
      </c>
      <c r="J64">
        <v>949</v>
      </c>
    </row>
    <row r="65" spans="1:10" x14ac:dyDescent="0.3">
      <c r="A65" t="s">
        <v>1092</v>
      </c>
      <c r="B65">
        <v>1</v>
      </c>
      <c r="C65">
        <v>0.406861386138613</v>
      </c>
      <c r="D65">
        <v>976</v>
      </c>
      <c r="E65">
        <v>1584</v>
      </c>
      <c r="F65">
        <v>2373</v>
      </c>
      <c r="G65">
        <v>20546</v>
      </c>
      <c r="H65">
        <v>20547</v>
      </c>
      <c r="I65">
        <v>30252</v>
      </c>
      <c r="J65">
        <v>29655</v>
      </c>
    </row>
    <row r="66" spans="1:10" x14ac:dyDescent="0.3">
      <c r="A66" t="s">
        <v>981</v>
      </c>
      <c r="B66">
        <v>1</v>
      </c>
      <c r="C66">
        <v>0.35880465302847903</v>
      </c>
      <c r="D66">
        <v>241</v>
      </c>
      <c r="E66">
        <v>280</v>
      </c>
      <c r="F66">
        <v>399</v>
      </c>
      <c r="G66">
        <v>2699</v>
      </c>
      <c r="H66">
        <v>2668</v>
      </c>
      <c r="I66">
        <v>5112</v>
      </c>
      <c r="J66">
        <v>4479</v>
      </c>
    </row>
    <row r="67" spans="1:10" x14ac:dyDescent="0.3">
      <c r="A67" t="s">
        <v>870</v>
      </c>
      <c r="B67">
        <v>1</v>
      </c>
      <c r="C67">
        <v>0.35379224295840001</v>
      </c>
      <c r="D67">
        <v>461</v>
      </c>
      <c r="E67">
        <v>939</v>
      </c>
      <c r="F67">
        <v>1025</v>
      </c>
      <c r="G67">
        <v>7416</v>
      </c>
      <c r="H67">
        <v>5911</v>
      </c>
      <c r="I67">
        <v>13401</v>
      </c>
      <c r="J67">
        <v>10941</v>
      </c>
    </row>
    <row r="68" spans="1:10" x14ac:dyDescent="0.3">
      <c r="A68" t="s">
        <v>759</v>
      </c>
      <c r="B68">
        <v>1</v>
      </c>
      <c r="C68">
        <v>0.42639040348964002</v>
      </c>
      <c r="D68">
        <v>27</v>
      </c>
      <c r="E68">
        <v>67</v>
      </c>
      <c r="F68">
        <v>66</v>
      </c>
      <c r="G68">
        <v>634</v>
      </c>
      <c r="H68">
        <v>539</v>
      </c>
      <c r="I68">
        <v>725</v>
      </c>
      <c r="J68">
        <v>853</v>
      </c>
    </row>
    <row r="69" spans="1:10" x14ac:dyDescent="0.3">
      <c r="A69" t="s">
        <v>648</v>
      </c>
      <c r="B69">
        <v>1</v>
      </c>
      <c r="C69">
        <v>0.28626290103208202</v>
      </c>
      <c r="D69">
        <v>2402</v>
      </c>
      <c r="E69">
        <v>3397</v>
      </c>
      <c r="F69">
        <v>8189</v>
      </c>
      <c r="G69">
        <v>29457</v>
      </c>
      <c r="H69">
        <v>31369</v>
      </c>
      <c r="I69">
        <v>74788</v>
      </c>
      <c r="J69">
        <v>76869</v>
      </c>
    </row>
    <row r="70" spans="1:10" x14ac:dyDescent="0.3">
      <c r="A70" t="s">
        <v>536</v>
      </c>
      <c r="B70">
        <v>1</v>
      </c>
      <c r="C70">
        <v>0.50870175697895603</v>
      </c>
      <c r="D70">
        <v>790</v>
      </c>
      <c r="E70">
        <v>1632</v>
      </c>
      <c r="F70">
        <v>1298</v>
      </c>
      <c r="G70">
        <v>27839</v>
      </c>
      <c r="H70">
        <v>27230</v>
      </c>
      <c r="I70">
        <v>26623</v>
      </c>
      <c r="J70">
        <v>26562</v>
      </c>
    </row>
    <row r="71" spans="1:10" x14ac:dyDescent="0.3">
      <c r="A71" t="s">
        <v>425</v>
      </c>
      <c r="B71">
        <v>1</v>
      </c>
      <c r="C71">
        <v>0.33353707733307197</v>
      </c>
      <c r="D71">
        <v>603</v>
      </c>
      <c r="E71">
        <v>659</v>
      </c>
      <c r="F71">
        <v>1250</v>
      </c>
      <c r="G71">
        <v>6501</v>
      </c>
      <c r="H71">
        <v>7141</v>
      </c>
      <c r="I71">
        <v>13289</v>
      </c>
      <c r="J71">
        <v>13970</v>
      </c>
    </row>
    <row r="72" spans="1:10" x14ac:dyDescent="0.3">
      <c r="A72" t="s">
        <v>314</v>
      </c>
      <c r="B72">
        <v>1</v>
      </c>
      <c r="C72">
        <v>0.26798730812108701</v>
      </c>
      <c r="D72">
        <v>196</v>
      </c>
      <c r="E72">
        <v>240</v>
      </c>
      <c r="F72">
        <v>548</v>
      </c>
      <c r="G72">
        <v>1634</v>
      </c>
      <c r="H72">
        <v>1491</v>
      </c>
      <c r="I72">
        <v>4270</v>
      </c>
      <c r="J72">
        <v>4266</v>
      </c>
    </row>
    <row r="73" spans="1:10" x14ac:dyDescent="0.3">
      <c r="A73" t="s">
        <v>289</v>
      </c>
      <c r="B73">
        <v>2</v>
      </c>
      <c r="C73">
        <v>0.36564223798266299</v>
      </c>
      <c r="D73">
        <v>99</v>
      </c>
      <c r="E73">
        <v>133</v>
      </c>
      <c r="F73">
        <v>184</v>
      </c>
      <c r="G73">
        <v>1452</v>
      </c>
      <c r="H73">
        <v>1332</v>
      </c>
      <c r="I73">
        <v>2266</v>
      </c>
      <c r="J73">
        <v>2564</v>
      </c>
    </row>
    <row r="74" spans="1:10" x14ac:dyDescent="0.3">
      <c r="A74" t="s">
        <v>278</v>
      </c>
      <c r="B74">
        <v>1</v>
      </c>
      <c r="C74">
        <v>0.38643375785835199</v>
      </c>
      <c r="D74">
        <v>657</v>
      </c>
      <c r="E74">
        <v>919</v>
      </c>
      <c r="F74">
        <v>1108</v>
      </c>
      <c r="G74">
        <v>9322</v>
      </c>
      <c r="H74">
        <v>7336</v>
      </c>
      <c r="I74">
        <v>14594</v>
      </c>
      <c r="J74">
        <v>11855</v>
      </c>
    </row>
    <row r="75" spans="1:10" x14ac:dyDescent="0.3">
      <c r="A75" t="s">
        <v>267</v>
      </c>
      <c r="B75">
        <v>1</v>
      </c>
      <c r="C75">
        <v>0.42841490138787403</v>
      </c>
      <c r="D75">
        <v>23</v>
      </c>
      <c r="E75">
        <v>62</v>
      </c>
      <c r="F75">
        <v>56</v>
      </c>
      <c r="G75">
        <v>601</v>
      </c>
      <c r="H75">
        <v>572</v>
      </c>
      <c r="I75">
        <v>720</v>
      </c>
      <c r="J75">
        <v>845</v>
      </c>
    </row>
    <row r="76" spans="1:10" x14ac:dyDescent="0.3">
      <c r="A76" t="s">
        <v>256</v>
      </c>
      <c r="B76">
        <v>1</v>
      </c>
      <c r="C76">
        <v>0.43631794736146001</v>
      </c>
      <c r="D76">
        <v>71</v>
      </c>
      <c r="E76">
        <v>140</v>
      </c>
      <c r="F76">
        <v>101</v>
      </c>
      <c r="G76">
        <v>1666</v>
      </c>
      <c r="H76">
        <v>1633</v>
      </c>
      <c r="I76">
        <v>2337</v>
      </c>
      <c r="J76">
        <v>1925</v>
      </c>
    </row>
    <row r="77" spans="1:10" x14ac:dyDescent="0.3">
      <c r="A77" t="s">
        <v>245</v>
      </c>
      <c r="B77">
        <v>1</v>
      </c>
      <c r="C77">
        <v>0.537595129375951</v>
      </c>
      <c r="D77">
        <v>1177</v>
      </c>
      <c r="E77">
        <v>1763</v>
      </c>
      <c r="F77">
        <v>1437</v>
      </c>
      <c r="G77">
        <v>35900</v>
      </c>
      <c r="H77">
        <v>38272</v>
      </c>
      <c r="I77">
        <v>32417</v>
      </c>
      <c r="J77">
        <v>31381</v>
      </c>
    </row>
    <row r="78" spans="1:10" x14ac:dyDescent="0.3">
      <c r="A78" t="s">
        <v>234</v>
      </c>
      <c r="B78">
        <v>1</v>
      </c>
      <c r="C78">
        <v>0.64289405684754497</v>
      </c>
      <c r="D78">
        <v>12</v>
      </c>
      <c r="E78">
        <v>96</v>
      </c>
      <c r="F78">
        <v>13</v>
      </c>
      <c r="G78">
        <v>2203</v>
      </c>
      <c r="H78">
        <v>1529</v>
      </c>
      <c r="I78">
        <v>747</v>
      </c>
      <c r="J78">
        <v>1326</v>
      </c>
    </row>
    <row r="79" spans="1:10" x14ac:dyDescent="0.3">
      <c r="A79" t="s">
        <v>223</v>
      </c>
      <c r="B79">
        <v>1</v>
      </c>
      <c r="C79">
        <v>0.42862305746295598</v>
      </c>
      <c r="D79">
        <v>29</v>
      </c>
      <c r="E79">
        <v>65</v>
      </c>
      <c r="F79">
        <v>47</v>
      </c>
      <c r="G79">
        <v>609</v>
      </c>
      <c r="H79">
        <v>577</v>
      </c>
      <c r="I79">
        <v>722</v>
      </c>
      <c r="J79">
        <v>859</v>
      </c>
    </row>
    <row r="80" spans="1:10" x14ac:dyDescent="0.3">
      <c r="A80" t="s">
        <v>211</v>
      </c>
      <c r="B80">
        <v>2</v>
      </c>
      <c r="C80">
        <v>0.410995770857362</v>
      </c>
      <c r="D80">
        <v>44</v>
      </c>
      <c r="E80">
        <v>124</v>
      </c>
      <c r="F80">
        <v>127</v>
      </c>
      <c r="G80">
        <v>1127</v>
      </c>
      <c r="H80">
        <v>1011</v>
      </c>
      <c r="I80">
        <v>1443</v>
      </c>
      <c r="J80">
        <v>1621</v>
      </c>
    </row>
    <row r="81" spans="1:10" x14ac:dyDescent="0.3">
      <c r="A81" t="s">
        <v>200</v>
      </c>
      <c r="B81">
        <v>2</v>
      </c>
      <c r="C81">
        <v>0.44889527573199201</v>
      </c>
      <c r="D81">
        <v>54</v>
      </c>
      <c r="E81">
        <v>128</v>
      </c>
      <c r="F81">
        <v>100</v>
      </c>
      <c r="G81">
        <v>1465</v>
      </c>
      <c r="H81">
        <v>1034</v>
      </c>
      <c r="I81">
        <v>1478</v>
      </c>
      <c r="J81">
        <v>1590</v>
      </c>
    </row>
    <row r="82" spans="1:10" x14ac:dyDescent="0.3">
      <c r="A82" t="s">
        <v>189</v>
      </c>
      <c r="B82">
        <v>2</v>
      </c>
      <c r="C82">
        <v>0.450766283524904</v>
      </c>
      <c r="D82">
        <v>55</v>
      </c>
      <c r="E82">
        <v>124</v>
      </c>
      <c r="F82">
        <v>92</v>
      </c>
      <c r="G82">
        <v>1217</v>
      </c>
      <c r="H82">
        <v>1136</v>
      </c>
      <c r="I82">
        <v>1296</v>
      </c>
      <c r="J82">
        <v>1571</v>
      </c>
    </row>
    <row r="83" spans="1:10" x14ac:dyDescent="0.3">
      <c r="A83" t="s">
        <v>178</v>
      </c>
      <c r="B83">
        <v>2</v>
      </c>
      <c r="C83">
        <v>0.42818003913894298</v>
      </c>
      <c r="D83">
        <v>54</v>
      </c>
      <c r="E83">
        <v>118</v>
      </c>
      <c r="F83">
        <v>124</v>
      </c>
      <c r="G83">
        <v>1172</v>
      </c>
      <c r="H83">
        <v>1016</v>
      </c>
      <c r="I83">
        <v>1380</v>
      </c>
      <c r="J83">
        <v>1542</v>
      </c>
    </row>
    <row r="84" spans="1:10" x14ac:dyDescent="0.3">
      <c r="A84" t="s">
        <v>167</v>
      </c>
      <c r="B84">
        <v>1</v>
      </c>
      <c r="C84">
        <v>0.43641618497109802</v>
      </c>
      <c r="D84">
        <v>26</v>
      </c>
      <c r="E84">
        <v>70</v>
      </c>
      <c r="F84">
        <v>55</v>
      </c>
      <c r="G84">
        <v>637</v>
      </c>
      <c r="H84">
        <v>571</v>
      </c>
      <c r="I84">
        <v>737</v>
      </c>
      <c r="J84">
        <v>823</v>
      </c>
    </row>
    <row r="85" spans="1:10" x14ac:dyDescent="0.3">
      <c r="A85" t="s">
        <v>156</v>
      </c>
      <c r="B85">
        <v>1</v>
      </c>
      <c r="C85">
        <v>0.39699987068408099</v>
      </c>
      <c r="D85">
        <v>285</v>
      </c>
      <c r="E85">
        <v>231</v>
      </c>
      <c r="F85">
        <v>404</v>
      </c>
      <c r="G85">
        <v>3065</v>
      </c>
      <c r="H85">
        <v>3075</v>
      </c>
      <c r="I85">
        <v>4639</v>
      </c>
      <c r="J85">
        <v>4687</v>
      </c>
    </row>
    <row r="86" spans="1:10" x14ac:dyDescent="0.3">
      <c r="A86" t="s">
        <v>145</v>
      </c>
      <c r="B86">
        <v>1</v>
      </c>
      <c r="C86">
        <v>0.42135922330096998</v>
      </c>
      <c r="D86">
        <v>57</v>
      </c>
      <c r="E86">
        <v>99</v>
      </c>
      <c r="F86">
        <v>108</v>
      </c>
      <c r="G86">
        <v>1124</v>
      </c>
      <c r="H86">
        <v>1046</v>
      </c>
      <c r="I86">
        <v>1718</v>
      </c>
      <c r="J86">
        <v>1262</v>
      </c>
    </row>
    <row r="87" spans="1:10" x14ac:dyDescent="0.3">
      <c r="A87" t="s">
        <v>134</v>
      </c>
      <c r="B87">
        <v>1</v>
      </c>
      <c r="C87">
        <v>0.407024855111429</v>
      </c>
      <c r="D87">
        <v>1167</v>
      </c>
      <c r="E87">
        <v>2100</v>
      </c>
      <c r="F87">
        <v>3083</v>
      </c>
      <c r="G87">
        <v>27347</v>
      </c>
      <c r="H87">
        <v>27152</v>
      </c>
      <c r="I87">
        <v>39196</v>
      </c>
      <c r="J87">
        <v>40201</v>
      </c>
    </row>
    <row r="88" spans="1:10" x14ac:dyDescent="0.3">
      <c r="A88" t="s">
        <v>123</v>
      </c>
      <c r="B88">
        <v>1</v>
      </c>
      <c r="C88">
        <v>0.36970194148208901</v>
      </c>
      <c r="D88">
        <v>112</v>
      </c>
      <c r="E88">
        <v>137</v>
      </c>
      <c r="F88">
        <v>170</v>
      </c>
      <c r="G88">
        <v>1462</v>
      </c>
      <c r="H88">
        <v>1242</v>
      </c>
      <c r="I88">
        <v>2431</v>
      </c>
      <c r="J88">
        <v>2179</v>
      </c>
    </row>
    <row r="89" spans="1:10" x14ac:dyDescent="0.3">
      <c r="A89" t="s">
        <v>112</v>
      </c>
      <c r="B89">
        <v>1</v>
      </c>
      <c r="C89">
        <v>0.22660026365900099</v>
      </c>
      <c r="D89">
        <v>109</v>
      </c>
      <c r="E89">
        <v>144</v>
      </c>
      <c r="F89">
        <v>354</v>
      </c>
      <c r="G89">
        <v>982</v>
      </c>
      <c r="H89">
        <v>565</v>
      </c>
      <c r="I89">
        <v>2576</v>
      </c>
      <c r="J89">
        <v>2704</v>
      </c>
    </row>
    <row r="90" spans="1:10" x14ac:dyDescent="0.3">
      <c r="A90" t="s">
        <v>100</v>
      </c>
      <c r="B90">
        <v>2</v>
      </c>
      <c r="C90">
        <v>0.44553502694380198</v>
      </c>
      <c r="D90">
        <v>49</v>
      </c>
      <c r="E90">
        <v>116</v>
      </c>
      <c r="F90">
        <v>91</v>
      </c>
      <c r="G90">
        <v>1205</v>
      </c>
      <c r="H90">
        <v>1110</v>
      </c>
      <c r="I90">
        <v>1314</v>
      </c>
      <c r="J90">
        <v>1567</v>
      </c>
    </row>
    <row r="91" spans="1:10" x14ac:dyDescent="0.3">
      <c r="A91" t="s">
        <v>89</v>
      </c>
      <c r="B91">
        <v>1</v>
      </c>
      <c r="C91">
        <v>0.18270293620643599</v>
      </c>
      <c r="D91">
        <v>2785</v>
      </c>
      <c r="E91">
        <v>4852</v>
      </c>
      <c r="F91">
        <v>13373</v>
      </c>
      <c r="G91">
        <v>21371</v>
      </c>
      <c r="H91">
        <v>21769</v>
      </c>
      <c r="I91">
        <v>96168</v>
      </c>
      <c r="J91">
        <v>96813</v>
      </c>
    </row>
    <row r="92" spans="1:10" x14ac:dyDescent="0.3">
      <c r="A92" t="s">
        <v>78</v>
      </c>
      <c r="B92">
        <v>1</v>
      </c>
      <c r="C92">
        <v>0.43570127504553702</v>
      </c>
      <c r="D92">
        <v>26</v>
      </c>
      <c r="E92">
        <v>58</v>
      </c>
      <c r="F92">
        <v>46</v>
      </c>
      <c r="G92">
        <v>622</v>
      </c>
      <c r="H92">
        <v>574</v>
      </c>
      <c r="I92">
        <v>723</v>
      </c>
      <c r="J92">
        <v>826</v>
      </c>
    </row>
    <row r="93" spans="1:10" x14ac:dyDescent="0.3">
      <c r="A93" t="s">
        <v>67</v>
      </c>
      <c r="B93">
        <v>1</v>
      </c>
      <c r="C93">
        <v>0.308879184861717</v>
      </c>
      <c r="D93">
        <v>6178</v>
      </c>
      <c r="E93">
        <v>3918</v>
      </c>
      <c r="F93">
        <v>10706</v>
      </c>
      <c r="G93">
        <v>44574</v>
      </c>
      <c r="H93">
        <v>44550</v>
      </c>
      <c r="I93">
        <v>100330</v>
      </c>
      <c r="J93">
        <v>99086</v>
      </c>
    </row>
    <row r="94" spans="1:10" x14ac:dyDescent="0.3">
      <c r="A94" t="s">
        <v>56</v>
      </c>
      <c r="B94">
        <v>1</v>
      </c>
      <c r="C94">
        <v>0.24947923048645901</v>
      </c>
      <c r="D94">
        <v>192</v>
      </c>
      <c r="E94">
        <v>158</v>
      </c>
      <c r="F94">
        <v>310</v>
      </c>
      <c r="G94">
        <v>1208</v>
      </c>
      <c r="H94">
        <v>828</v>
      </c>
      <c r="I94">
        <v>3804</v>
      </c>
      <c r="J94">
        <v>2321</v>
      </c>
    </row>
    <row r="95" spans="1:10" x14ac:dyDescent="0.3">
      <c r="A95" t="s">
        <v>45</v>
      </c>
      <c r="B95">
        <v>1</v>
      </c>
      <c r="C95">
        <v>0.53791924802392599</v>
      </c>
      <c r="D95">
        <v>12</v>
      </c>
      <c r="E95">
        <v>71</v>
      </c>
      <c r="F95">
        <v>34</v>
      </c>
      <c r="G95">
        <v>1255</v>
      </c>
      <c r="H95">
        <v>1263</v>
      </c>
      <c r="I95">
        <v>1199</v>
      </c>
      <c r="J95">
        <v>964</v>
      </c>
    </row>
    <row r="96" spans="1:10" x14ac:dyDescent="0.3">
      <c r="A96" t="s">
        <v>34</v>
      </c>
      <c r="B96">
        <v>2</v>
      </c>
      <c r="C96">
        <v>0.43304178814382899</v>
      </c>
      <c r="D96">
        <v>64</v>
      </c>
      <c r="E96">
        <v>118</v>
      </c>
      <c r="F96">
        <v>102</v>
      </c>
      <c r="G96">
        <v>1153</v>
      </c>
      <c r="H96">
        <v>1075</v>
      </c>
      <c r="I96">
        <v>1344</v>
      </c>
      <c r="J96">
        <v>1573</v>
      </c>
    </row>
    <row r="97" spans="1:10" x14ac:dyDescent="0.3">
      <c r="A97" t="s">
        <v>23</v>
      </c>
      <c r="B97">
        <v>1</v>
      </c>
      <c r="C97">
        <v>0.41898783836798698</v>
      </c>
      <c r="D97">
        <v>38</v>
      </c>
      <c r="E97">
        <v>63</v>
      </c>
      <c r="F97">
        <v>53</v>
      </c>
      <c r="G97">
        <v>558</v>
      </c>
      <c r="H97">
        <v>510</v>
      </c>
      <c r="I97">
        <v>682</v>
      </c>
      <c r="J97">
        <v>799</v>
      </c>
    </row>
    <row r="98" spans="1:10" x14ac:dyDescent="0.3">
      <c r="A98" t="s">
        <v>12</v>
      </c>
      <c r="B98">
        <v>1</v>
      </c>
      <c r="C98">
        <v>0.49703923019985102</v>
      </c>
      <c r="D98">
        <v>30</v>
      </c>
      <c r="E98">
        <v>58</v>
      </c>
      <c r="F98">
        <v>29</v>
      </c>
      <c r="G98">
        <v>696</v>
      </c>
      <c r="H98">
        <v>647</v>
      </c>
      <c r="I98">
        <v>690</v>
      </c>
      <c r="J98">
        <v>669</v>
      </c>
    </row>
    <row r="99" spans="1:10" x14ac:dyDescent="0.3">
      <c r="A99" t="s">
        <v>1</v>
      </c>
      <c r="B99">
        <v>1</v>
      </c>
      <c r="C99">
        <v>0.47522388059701398</v>
      </c>
      <c r="D99">
        <v>72</v>
      </c>
      <c r="E99">
        <v>173</v>
      </c>
      <c r="F99">
        <v>103</v>
      </c>
      <c r="G99">
        <v>2105</v>
      </c>
      <c r="H99">
        <v>1875</v>
      </c>
      <c r="I99">
        <v>2189</v>
      </c>
      <c r="J99">
        <v>2206</v>
      </c>
    </row>
    <row r="100" spans="1:10" x14ac:dyDescent="0.3">
      <c r="A100" t="s">
        <v>7302</v>
      </c>
      <c r="B100">
        <v>1</v>
      </c>
      <c r="C100">
        <v>0.38642515094732399</v>
      </c>
      <c r="D100">
        <v>66</v>
      </c>
      <c r="E100">
        <v>86</v>
      </c>
      <c r="F100">
        <v>147</v>
      </c>
      <c r="G100">
        <v>943</v>
      </c>
      <c r="H100">
        <v>913</v>
      </c>
      <c r="I100">
        <v>1741</v>
      </c>
      <c r="J100">
        <v>1206</v>
      </c>
    </row>
    <row r="101" spans="1:10" x14ac:dyDescent="0.3">
      <c r="A101" t="s">
        <v>7291</v>
      </c>
      <c r="B101">
        <v>2</v>
      </c>
      <c r="C101">
        <v>0.44065827686350401</v>
      </c>
      <c r="D101">
        <v>43</v>
      </c>
      <c r="E101">
        <v>125</v>
      </c>
      <c r="F101">
        <v>86</v>
      </c>
      <c r="G101">
        <v>1157</v>
      </c>
      <c r="H101">
        <v>1119</v>
      </c>
      <c r="I101">
        <v>1349</v>
      </c>
      <c r="J101">
        <v>1540</v>
      </c>
    </row>
    <row r="102" spans="1:10" x14ac:dyDescent="0.3">
      <c r="A102" t="s">
        <v>7280</v>
      </c>
      <c r="B102">
        <v>1</v>
      </c>
      <c r="C102">
        <v>0.343473468745079</v>
      </c>
      <c r="D102">
        <v>468</v>
      </c>
      <c r="E102">
        <v>558</v>
      </c>
      <c r="F102">
        <v>996</v>
      </c>
      <c r="G102">
        <v>5501</v>
      </c>
      <c r="H102">
        <v>5406</v>
      </c>
      <c r="I102">
        <v>10258</v>
      </c>
      <c r="J102">
        <v>10590</v>
      </c>
    </row>
    <row r="103" spans="1:10" x14ac:dyDescent="0.3">
      <c r="A103" t="s">
        <v>7269</v>
      </c>
      <c r="B103">
        <v>1</v>
      </c>
      <c r="C103">
        <v>0.38130155820348299</v>
      </c>
      <c r="D103">
        <v>70</v>
      </c>
      <c r="E103">
        <v>111</v>
      </c>
      <c r="F103">
        <v>115</v>
      </c>
      <c r="G103">
        <v>1051</v>
      </c>
      <c r="H103">
        <v>1029</v>
      </c>
      <c r="I103">
        <v>1633</v>
      </c>
      <c r="J103">
        <v>1742</v>
      </c>
    </row>
    <row r="104" spans="1:10" x14ac:dyDescent="0.3">
      <c r="A104" t="s">
        <v>7258</v>
      </c>
      <c r="B104">
        <v>1</v>
      </c>
      <c r="C104">
        <v>0.44488615829418099</v>
      </c>
      <c r="D104">
        <v>14</v>
      </c>
      <c r="E104">
        <v>72</v>
      </c>
      <c r="F104">
        <v>45</v>
      </c>
      <c r="G104">
        <v>619</v>
      </c>
      <c r="H104">
        <v>612</v>
      </c>
      <c r="I104">
        <v>687</v>
      </c>
      <c r="J104">
        <v>849</v>
      </c>
    </row>
    <row r="105" spans="1:10" x14ac:dyDescent="0.3">
      <c r="A105" t="s">
        <v>7247</v>
      </c>
      <c r="B105">
        <v>1</v>
      </c>
      <c r="C105">
        <v>0.46173340479289399</v>
      </c>
      <c r="D105">
        <v>1628</v>
      </c>
      <c r="E105">
        <v>2071</v>
      </c>
      <c r="F105">
        <v>2298</v>
      </c>
      <c r="G105">
        <v>28595</v>
      </c>
      <c r="H105">
        <v>31712</v>
      </c>
      <c r="I105">
        <v>35849</v>
      </c>
      <c r="J105">
        <v>34454</v>
      </c>
    </row>
    <row r="106" spans="1:10" x14ac:dyDescent="0.3">
      <c r="A106" t="s">
        <v>7236</v>
      </c>
      <c r="B106">
        <v>1</v>
      </c>
      <c r="C106">
        <v>0.536104753092432</v>
      </c>
      <c r="D106">
        <v>1830</v>
      </c>
      <c r="E106">
        <v>1834</v>
      </c>
      <c r="F106">
        <v>2028</v>
      </c>
      <c r="G106">
        <v>43801</v>
      </c>
      <c r="H106">
        <v>44266</v>
      </c>
      <c r="I106">
        <v>37829</v>
      </c>
      <c r="J106">
        <v>38376</v>
      </c>
    </row>
    <row r="107" spans="1:10" x14ac:dyDescent="0.3">
      <c r="A107" t="s">
        <v>7225</v>
      </c>
      <c r="B107">
        <v>1</v>
      </c>
      <c r="C107">
        <v>0.46115342763873701</v>
      </c>
      <c r="D107">
        <v>33</v>
      </c>
      <c r="E107">
        <v>49</v>
      </c>
      <c r="F107">
        <v>47</v>
      </c>
      <c r="G107">
        <v>839</v>
      </c>
      <c r="H107">
        <v>1280</v>
      </c>
      <c r="I107">
        <v>1597</v>
      </c>
      <c r="J107">
        <v>879</v>
      </c>
    </row>
    <row r="108" spans="1:10" x14ac:dyDescent="0.3">
      <c r="A108" t="s">
        <v>7214</v>
      </c>
      <c r="B108">
        <v>1</v>
      </c>
      <c r="C108">
        <v>0.35189510115647599</v>
      </c>
      <c r="D108">
        <v>439</v>
      </c>
      <c r="E108">
        <v>906</v>
      </c>
      <c r="F108">
        <v>938</v>
      </c>
      <c r="G108">
        <v>7025</v>
      </c>
      <c r="H108">
        <v>5481</v>
      </c>
      <c r="I108">
        <v>12605</v>
      </c>
      <c r="J108">
        <v>10428</v>
      </c>
    </row>
    <row r="109" spans="1:10" x14ac:dyDescent="0.3">
      <c r="A109" t="s">
        <v>7203</v>
      </c>
      <c r="B109">
        <v>1</v>
      </c>
      <c r="C109">
        <v>0.46689122147370599</v>
      </c>
      <c r="D109">
        <v>252</v>
      </c>
      <c r="E109">
        <v>818</v>
      </c>
      <c r="F109">
        <v>603</v>
      </c>
      <c r="G109">
        <v>9227</v>
      </c>
      <c r="H109">
        <v>8654</v>
      </c>
      <c r="I109">
        <v>10582</v>
      </c>
      <c r="J109">
        <v>9835</v>
      </c>
    </row>
    <row r="110" spans="1:10" x14ac:dyDescent="0.3">
      <c r="A110" t="s">
        <v>7191</v>
      </c>
      <c r="B110">
        <v>1</v>
      </c>
      <c r="C110">
        <v>0.43373058866016601</v>
      </c>
      <c r="D110">
        <v>34</v>
      </c>
      <c r="E110">
        <v>60</v>
      </c>
      <c r="F110">
        <v>59</v>
      </c>
      <c r="G110">
        <v>649</v>
      </c>
      <c r="H110">
        <v>552</v>
      </c>
      <c r="I110">
        <v>720</v>
      </c>
      <c r="J110">
        <v>848</v>
      </c>
    </row>
    <row r="111" spans="1:10" x14ac:dyDescent="0.3">
      <c r="A111" t="s">
        <v>7180</v>
      </c>
      <c r="B111">
        <v>1</v>
      </c>
      <c r="C111">
        <v>0.43067117585848003</v>
      </c>
      <c r="D111">
        <v>80</v>
      </c>
      <c r="E111">
        <v>207</v>
      </c>
      <c r="F111">
        <v>85</v>
      </c>
      <c r="G111">
        <v>1842</v>
      </c>
      <c r="H111">
        <v>1469</v>
      </c>
      <c r="I111">
        <v>2577</v>
      </c>
      <c r="J111">
        <v>1800</v>
      </c>
    </row>
    <row r="112" spans="1:10" x14ac:dyDescent="0.3">
      <c r="A112" t="s">
        <v>7169</v>
      </c>
      <c r="B112">
        <v>1</v>
      </c>
      <c r="C112">
        <v>0.40683054349200998</v>
      </c>
      <c r="D112">
        <v>986</v>
      </c>
      <c r="E112">
        <v>1752</v>
      </c>
      <c r="F112">
        <v>3036</v>
      </c>
      <c r="G112">
        <v>23956</v>
      </c>
      <c r="H112">
        <v>24288</v>
      </c>
      <c r="I112">
        <v>35221</v>
      </c>
      <c r="J112">
        <v>35120</v>
      </c>
    </row>
    <row r="113" spans="1:10" x14ac:dyDescent="0.3">
      <c r="A113" t="s">
        <v>7158</v>
      </c>
      <c r="B113">
        <v>1</v>
      </c>
      <c r="C113">
        <v>0.36222587290411701</v>
      </c>
      <c r="D113">
        <v>446</v>
      </c>
      <c r="E113">
        <v>916</v>
      </c>
      <c r="F113">
        <v>1001</v>
      </c>
      <c r="G113">
        <v>7735</v>
      </c>
      <c r="H113">
        <v>6156</v>
      </c>
      <c r="I113">
        <v>13614</v>
      </c>
      <c r="J113">
        <v>10844</v>
      </c>
    </row>
    <row r="114" spans="1:10" x14ac:dyDescent="0.3">
      <c r="A114" t="s">
        <v>7147</v>
      </c>
      <c r="B114">
        <v>1</v>
      </c>
      <c r="C114">
        <v>0.33477222429169301</v>
      </c>
      <c r="D114">
        <v>714</v>
      </c>
      <c r="E114">
        <v>998</v>
      </c>
      <c r="F114">
        <v>1435</v>
      </c>
      <c r="G114">
        <v>8714</v>
      </c>
      <c r="H114">
        <v>6564</v>
      </c>
      <c r="I114">
        <v>16960</v>
      </c>
      <c r="J114">
        <v>13399</v>
      </c>
    </row>
    <row r="115" spans="1:10" x14ac:dyDescent="0.3">
      <c r="A115" t="s">
        <v>7136</v>
      </c>
      <c r="B115">
        <v>1</v>
      </c>
      <c r="C115">
        <v>0.34242988078009701</v>
      </c>
      <c r="D115">
        <v>188</v>
      </c>
      <c r="E115">
        <v>357</v>
      </c>
      <c r="F115">
        <v>444</v>
      </c>
      <c r="G115">
        <v>2658</v>
      </c>
      <c r="H115">
        <v>2311</v>
      </c>
      <c r="I115">
        <v>4891</v>
      </c>
      <c r="J115">
        <v>4651</v>
      </c>
    </row>
    <row r="116" spans="1:10" x14ac:dyDescent="0.3">
      <c r="A116" t="s">
        <v>7125</v>
      </c>
      <c r="B116">
        <v>1</v>
      </c>
      <c r="C116">
        <v>0.48899024375509698</v>
      </c>
      <c r="D116">
        <v>255</v>
      </c>
      <c r="E116">
        <v>633</v>
      </c>
      <c r="F116">
        <v>408</v>
      </c>
      <c r="G116">
        <v>7873</v>
      </c>
      <c r="H116">
        <v>8316</v>
      </c>
      <c r="I116">
        <v>9561</v>
      </c>
      <c r="J116">
        <v>7357</v>
      </c>
    </row>
    <row r="117" spans="1:10" x14ac:dyDescent="0.3">
      <c r="A117" t="s">
        <v>7114</v>
      </c>
      <c r="B117">
        <v>1</v>
      </c>
      <c r="C117">
        <v>0.63800904977375505</v>
      </c>
      <c r="D117">
        <v>1</v>
      </c>
      <c r="E117">
        <v>2</v>
      </c>
      <c r="F117">
        <v>0</v>
      </c>
      <c r="G117">
        <v>77</v>
      </c>
      <c r="H117">
        <v>64</v>
      </c>
      <c r="I117">
        <v>41</v>
      </c>
      <c r="J117">
        <v>39</v>
      </c>
    </row>
    <row r="118" spans="1:10" x14ac:dyDescent="0.3">
      <c r="A118" t="s">
        <v>7103</v>
      </c>
      <c r="B118">
        <v>1</v>
      </c>
      <c r="C118">
        <v>0.33174056124557</v>
      </c>
      <c r="D118">
        <v>3801</v>
      </c>
      <c r="E118">
        <v>3556</v>
      </c>
      <c r="F118">
        <v>6316</v>
      </c>
      <c r="G118">
        <v>34131</v>
      </c>
      <c r="H118">
        <v>34115</v>
      </c>
      <c r="I118">
        <v>69131</v>
      </c>
      <c r="J118">
        <v>68344</v>
      </c>
    </row>
    <row r="119" spans="1:10" x14ac:dyDescent="0.3">
      <c r="A119" t="s">
        <v>7092</v>
      </c>
      <c r="B119">
        <v>1</v>
      </c>
      <c r="C119">
        <v>0.50770060687795004</v>
      </c>
      <c r="D119">
        <v>119</v>
      </c>
      <c r="E119">
        <v>912</v>
      </c>
      <c r="F119">
        <v>481</v>
      </c>
      <c r="G119">
        <v>10083</v>
      </c>
      <c r="H119">
        <v>8740</v>
      </c>
      <c r="I119">
        <v>9204</v>
      </c>
      <c r="J119">
        <v>9048</v>
      </c>
    </row>
    <row r="120" spans="1:10" x14ac:dyDescent="0.3">
      <c r="A120" t="s">
        <v>7080</v>
      </c>
      <c r="B120">
        <v>1</v>
      </c>
      <c r="C120">
        <v>0.28386403652749997</v>
      </c>
      <c r="D120">
        <v>793</v>
      </c>
      <c r="E120">
        <v>710</v>
      </c>
      <c r="F120">
        <v>1441</v>
      </c>
      <c r="G120">
        <v>6398</v>
      </c>
      <c r="H120">
        <v>3114</v>
      </c>
      <c r="I120">
        <v>13735</v>
      </c>
      <c r="J120">
        <v>10262</v>
      </c>
    </row>
    <row r="121" spans="1:10" x14ac:dyDescent="0.3">
      <c r="A121" t="s">
        <v>7069</v>
      </c>
      <c r="B121">
        <v>1</v>
      </c>
      <c r="C121">
        <v>0.33403860116436002</v>
      </c>
      <c r="D121">
        <v>4127</v>
      </c>
      <c r="E121">
        <v>3901</v>
      </c>
      <c r="F121">
        <v>6835</v>
      </c>
      <c r="G121">
        <v>37261</v>
      </c>
      <c r="H121">
        <v>37731</v>
      </c>
      <c r="I121">
        <v>74831</v>
      </c>
      <c r="J121">
        <v>74678</v>
      </c>
    </row>
    <row r="122" spans="1:10" x14ac:dyDescent="0.3">
      <c r="A122" t="s">
        <v>7058</v>
      </c>
      <c r="B122">
        <v>1</v>
      </c>
      <c r="C122">
        <v>0.23178893178893101</v>
      </c>
      <c r="D122">
        <v>102</v>
      </c>
      <c r="E122">
        <v>208</v>
      </c>
      <c r="F122">
        <v>352</v>
      </c>
      <c r="G122">
        <v>1176</v>
      </c>
      <c r="H122">
        <v>625</v>
      </c>
      <c r="I122">
        <v>2858</v>
      </c>
      <c r="J122">
        <v>3111</v>
      </c>
    </row>
    <row r="123" spans="1:10" x14ac:dyDescent="0.3">
      <c r="A123" t="s">
        <v>7047</v>
      </c>
      <c r="B123">
        <v>2</v>
      </c>
      <c r="C123">
        <v>0.41822745703803799</v>
      </c>
      <c r="D123">
        <v>56</v>
      </c>
      <c r="E123">
        <v>131</v>
      </c>
      <c r="F123">
        <v>113</v>
      </c>
      <c r="G123">
        <v>1151</v>
      </c>
      <c r="H123">
        <v>1015</v>
      </c>
      <c r="I123">
        <v>1376</v>
      </c>
      <c r="J123">
        <v>1637</v>
      </c>
    </row>
    <row r="124" spans="1:10" x14ac:dyDescent="0.3">
      <c r="A124" t="s">
        <v>7036</v>
      </c>
      <c r="B124">
        <v>2</v>
      </c>
      <c r="C124">
        <v>0.43020637898686598</v>
      </c>
      <c r="D124">
        <v>41</v>
      </c>
      <c r="E124">
        <v>117</v>
      </c>
      <c r="F124">
        <v>117</v>
      </c>
      <c r="G124">
        <v>1154</v>
      </c>
      <c r="H124">
        <v>1139</v>
      </c>
      <c r="I124">
        <v>1446</v>
      </c>
      <c r="J124">
        <v>1591</v>
      </c>
    </row>
    <row r="125" spans="1:10" x14ac:dyDescent="0.3">
      <c r="A125" t="s">
        <v>7025</v>
      </c>
      <c r="B125">
        <v>1</v>
      </c>
      <c r="C125">
        <v>0.42311886586695702</v>
      </c>
      <c r="D125">
        <v>28</v>
      </c>
      <c r="E125">
        <v>64</v>
      </c>
      <c r="F125">
        <v>57</v>
      </c>
      <c r="G125">
        <v>617</v>
      </c>
      <c r="H125">
        <v>547</v>
      </c>
      <c r="I125">
        <v>748</v>
      </c>
      <c r="J125">
        <v>839</v>
      </c>
    </row>
    <row r="126" spans="1:10" x14ac:dyDescent="0.3">
      <c r="A126" t="s">
        <v>7014</v>
      </c>
      <c r="B126">
        <v>2</v>
      </c>
      <c r="C126">
        <v>0.42795866640670599</v>
      </c>
      <c r="D126">
        <v>62</v>
      </c>
      <c r="E126">
        <v>120</v>
      </c>
      <c r="F126">
        <v>97</v>
      </c>
      <c r="G126">
        <v>1172</v>
      </c>
      <c r="H126">
        <v>1023</v>
      </c>
      <c r="I126">
        <v>1380</v>
      </c>
      <c r="J126">
        <v>1554</v>
      </c>
    </row>
    <row r="127" spans="1:10" x14ac:dyDescent="0.3">
      <c r="A127" t="s">
        <v>7003</v>
      </c>
      <c r="B127">
        <v>1</v>
      </c>
      <c r="C127">
        <v>0.56228953720535202</v>
      </c>
      <c r="D127">
        <v>603</v>
      </c>
      <c r="E127">
        <v>2354</v>
      </c>
      <c r="F127">
        <v>805</v>
      </c>
      <c r="G127">
        <v>37707</v>
      </c>
      <c r="H127">
        <v>37768</v>
      </c>
      <c r="I127">
        <v>28728</v>
      </c>
      <c r="J127">
        <v>30025</v>
      </c>
    </row>
    <row r="128" spans="1:10" x14ac:dyDescent="0.3">
      <c r="A128" t="s">
        <v>6992</v>
      </c>
      <c r="B128">
        <v>1</v>
      </c>
      <c r="C128">
        <v>0.50169094693028005</v>
      </c>
      <c r="D128">
        <v>87</v>
      </c>
      <c r="E128">
        <v>127</v>
      </c>
      <c r="F128">
        <v>89</v>
      </c>
      <c r="G128">
        <v>2035</v>
      </c>
      <c r="H128">
        <v>1822</v>
      </c>
      <c r="I128">
        <v>2036</v>
      </c>
      <c r="J128">
        <v>1795</v>
      </c>
    </row>
    <row r="129" spans="1:10" x14ac:dyDescent="0.3">
      <c r="A129" t="s">
        <v>6981</v>
      </c>
      <c r="B129">
        <v>1</v>
      </c>
      <c r="C129">
        <v>0.36769469088860701</v>
      </c>
      <c r="D129">
        <v>121</v>
      </c>
      <c r="E129">
        <v>133</v>
      </c>
      <c r="F129">
        <v>173</v>
      </c>
      <c r="G129">
        <v>1447</v>
      </c>
      <c r="H129">
        <v>1164</v>
      </c>
      <c r="I129">
        <v>2286</v>
      </c>
      <c r="J129">
        <v>2204</v>
      </c>
    </row>
    <row r="130" spans="1:10" x14ac:dyDescent="0.3">
      <c r="A130" t="s">
        <v>6969</v>
      </c>
      <c r="B130">
        <v>1</v>
      </c>
      <c r="C130">
        <v>0.38240599417233201</v>
      </c>
      <c r="D130">
        <v>51</v>
      </c>
      <c r="E130">
        <v>151</v>
      </c>
      <c r="F130">
        <v>117</v>
      </c>
      <c r="G130">
        <v>1285</v>
      </c>
      <c r="H130">
        <v>1471</v>
      </c>
      <c r="I130">
        <v>2383</v>
      </c>
      <c r="J130">
        <v>2068</v>
      </c>
    </row>
    <row r="131" spans="1:10" x14ac:dyDescent="0.3">
      <c r="A131" t="s">
        <v>6958</v>
      </c>
      <c r="B131">
        <v>1</v>
      </c>
      <c r="C131">
        <v>0.35476270615954197</v>
      </c>
      <c r="D131">
        <v>99</v>
      </c>
      <c r="E131">
        <v>127</v>
      </c>
      <c r="F131">
        <v>166</v>
      </c>
      <c r="G131">
        <v>1084</v>
      </c>
      <c r="H131">
        <v>1024</v>
      </c>
      <c r="I131">
        <v>1947</v>
      </c>
      <c r="J131">
        <v>1887</v>
      </c>
    </row>
    <row r="132" spans="1:10" x14ac:dyDescent="0.3">
      <c r="A132" t="s">
        <v>6947</v>
      </c>
      <c r="B132">
        <v>1</v>
      </c>
      <c r="C132">
        <v>0.36556253516709503</v>
      </c>
      <c r="D132">
        <v>1412</v>
      </c>
      <c r="E132">
        <v>1770</v>
      </c>
      <c r="F132">
        <v>2737</v>
      </c>
      <c r="G132">
        <v>18593</v>
      </c>
      <c r="H132">
        <v>21038</v>
      </c>
      <c r="I132">
        <v>35161</v>
      </c>
      <c r="J132">
        <v>33619</v>
      </c>
    </row>
    <row r="133" spans="1:10" x14ac:dyDescent="0.3">
      <c r="A133" t="s">
        <v>6936</v>
      </c>
      <c r="B133">
        <v>1</v>
      </c>
      <c r="C133">
        <v>0.38275668298948301</v>
      </c>
      <c r="D133">
        <v>464</v>
      </c>
      <c r="E133">
        <v>839</v>
      </c>
      <c r="F133">
        <v>989</v>
      </c>
      <c r="G133">
        <v>7907</v>
      </c>
      <c r="H133">
        <v>6397</v>
      </c>
      <c r="I133">
        <v>12929</v>
      </c>
      <c r="J133">
        <v>10138</v>
      </c>
    </row>
    <row r="134" spans="1:10" x14ac:dyDescent="0.3">
      <c r="A134" t="s">
        <v>6925</v>
      </c>
      <c r="B134">
        <v>1</v>
      </c>
      <c r="C134">
        <v>0.387289593142921</v>
      </c>
      <c r="D134">
        <v>460</v>
      </c>
      <c r="E134">
        <v>821</v>
      </c>
      <c r="F134">
        <v>863</v>
      </c>
      <c r="G134">
        <v>7475</v>
      </c>
      <c r="H134">
        <v>6261</v>
      </c>
      <c r="I134">
        <v>12194</v>
      </c>
      <c r="J134">
        <v>9537</v>
      </c>
    </row>
    <row r="135" spans="1:10" x14ac:dyDescent="0.3">
      <c r="A135" t="s">
        <v>6914</v>
      </c>
      <c r="B135">
        <v>1</v>
      </c>
      <c r="C135">
        <v>0.37864460204885703</v>
      </c>
      <c r="D135">
        <v>52</v>
      </c>
      <c r="E135">
        <v>63</v>
      </c>
      <c r="F135">
        <v>151</v>
      </c>
      <c r="G135">
        <v>885</v>
      </c>
      <c r="H135">
        <v>1037</v>
      </c>
      <c r="I135">
        <v>1990</v>
      </c>
      <c r="J135">
        <v>1164</v>
      </c>
    </row>
    <row r="136" spans="1:10" x14ac:dyDescent="0.3">
      <c r="A136" t="s">
        <v>6903</v>
      </c>
      <c r="B136">
        <v>2</v>
      </c>
      <c r="C136">
        <v>0.41673047473200597</v>
      </c>
      <c r="D136">
        <v>61</v>
      </c>
      <c r="E136">
        <v>112</v>
      </c>
      <c r="F136">
        <v>113</v>
      </c>
      <c r="G136">
        <v>1188</v>
      </c>
      <c r="H136">
        <v>989</v>
      </c>
      <c r="I136">
        <v>1424</v>
      </c>
      <c r="J136">
        <v>1623</v>
      </c>
    </row>
    <row r="137" spans="1:10" x14ac:dyDescent="0.3">
      <c r="A137" t="s">
        <v>6892</v>
      </c>
      <c r="B137">
        <v>1</v>
      </c>
      <c r="C137">
        <v>0.36536885245901601</v>
      </c>
      <c r="D137">
        <v>90</v>
      </c>
      <c r="E137">
        <v>100</v>
      </c>
      <c r="F137">
        <v>109</v>
      </c>
      <c r="G137">
        <v>1098</v>
      </c>
      <c r="H137">
        <v>685</v>
      </c>
      <c r="I137">
        <v>1305</v>
      </c>
      <c r="J137">
        <v>1792</v>
      </c>
    </row>
    <row r="138" spans="1:10" x14ac:dyDescent="0.3">
      <c r="A138" t="s">
        <v>6881</v>
      </c>
      <c r="B138">
        <v>1</v>
      </c>
      <c r="C138">
        <v>0.53633720930232498</v>
      </c>
      <c r="D138">
        <v>21</v>
      </c>
      <c r="E138">
        <v>36</v>
      </c>
      <c r="F138">
        <v>22</v>
      </c>
      <c r="G138">
        <v>756</v>
      </c>
      <c r="H138">
        <v>720</v>
      </c>
      <c r="I138">
        <v>584</v>
      </c>
      <c r="J138">
        <v>692</v>
      </c>
    </row>
    <row r="139" spans="1:10" x14ac:dyDescent="0.3">
      <c r="A139" t="s">
        <v>6870</v>
      </c>
      <c r="B139">
        <v>2</v>
      </c>
      <c r="C139">
        <v>0.417009602194787</v>
      </c>
      <c r="D139">
        <v>57</v>
      </c>
      <c r="E139">
        <v>116</v>
      </c>
      <c r="F139">
        <v>116</v>
      </c>
      <c r="G139">
        <v>1143</v>
      </c>
      <c r="H139">
        <v>985</v>
      </c>
      <c r="I139">
        <v>1403</v>
      </c>
      <c r="J139">
        <v>1572</v>
      </c>
    </row>
    <row r="140" spans="1:10" x14ac:dyDescent="0.3">
      <c r="A140" t="s">
        <v>6858</v>
      </c>
      <c r="B140">
        <v>1</v>
      </c>
      <c r="C140">
        <v>0.53399852180339902</v>
      </c>
      <c r="D140">
        <v>33</v>
      </c>
      <c r="E140">
        <v>44</v>
      </c>
      <c r="F140">
        <v>21</v>
      </c>
      <c r="G140">
        <v>731</v>
      </c>
      <c r="H140">
        <v>714</v>
      </c>
      <c r="I140">
        <v>558</v>
      </c>
      <c r="J140">
        <v>703</v>
      </c>
    </row>
    <row r="141" spans="1:10" x14ac:dyDescent="0.3">
      <c r="A141" t="s">
        <v>6847</v>
      </c>
      <c r="B141">
        <v>1</v>
      </c>
      <c r="C141">
        <v>0.29071443879439601</v>
      </c>
      <c r="D141">
        <v>1334</v>
      </c>
      <c r="E141">
        <v>1691</v>
      </c>
      <c r="F141">
        <v>4765</v>
      </c>
      <c r="G141">
        <v>14799</v>
      </c>
      <c r="H141">
        <v>15044</v>
      </c>
      <c r="I141">
        <v>36102</v>
      </c>
      <c r="J141">
        <v>36709</v>
      </c>
    </row>
    <row r="142" spans="1:10" x14ac:dyDescent="0.3">
      <c r="A142" t="s">
        <v>6836</v>
      </c>
      <c r="B142">
        <v>1</v>
      </c>
      <c r="C142">
        <v>0.51173020527859203</v>
      </c>
      <c r="D142">
        <v>266</v>
      </c>
      <c r="E142">
        <v>889</v>
      </c>
      <c r="F142">
        <v>571</v>
      </c>
      <c r="G142">
        <v>12335</v>
      </c>
      <c r="H142">
        <v>11397</v>
      </c>
      <c r="I142">
        <v>11635</v>
      </c>
      <c r="J142">
        <v>11009</v>
      </c>
    </row>
    <row r="143" spans="1:10" x14ac:dyDescent="0.3">
      <c r="A143" t="s">
        <v>6825</v>
      </c>
      <c r="B143">
        <v>1</v>
      </c>
      <c r="C143">
        <v>0.438270502054672</v>
      </c>
      <c r="D143">
        <v>78</v>
      </c>
      <c r="E143">
        <v>79</v>
      </c>
      <c r="F143">
        <v>128</v>
      </c>
      <c r="G143">
        <v>1282</v>
      </c>
      <c r="H143">
        <v>1171</v>
      </c>
      <c r="I143">
        <v>1654</v>
      </c>
      <c r="J143">
        <v>1490</v>
      </c>
    </row>
    <row r="144" spans="1:10" x14ac:dyDescent="0.3">
      <c r="A144" t="s">
        <v>6814</v>
      </c>
      <c r="B144">
        <v>1</v>
      </c>
      <c r="C144">
        <v>0.472431804991294</v>
      </c>
      <c r="D144">
        <v>36</v>
      </c>
      <c r="E144">
        <v>157</v>
      </c>
      <c r="F144">
        <v>90</v>
      </c>
      <c r="G144">
        <v>1656</v>
      </c>
      <c r="H144">
        <v>1600</v>
      </c>
      <c r="I144">
        <v>1779</v>
      </c>
      <c r="J144">
        <v>1857</v>
      </c>
    </row>
    <row r="145" spans="1:10" x14ac:dyDescent="0.3">
      <c r="A145" t="s">
        <v>6803</v>
      </c>
      <c r="B145">
        <v>1</v>
      </c>
      <c r="C145">
        <v>0.46926389976507399</v>
      </c>
      <c r="D145">
        <v>44</v>
      </c>
      <c r="E145">
        <v>108</v>
      </c>
      <c r="F145">
        <v>62</v>
      </c>
      <c r="G145">
        <v>1230</v>
      </c>
      <c r="H145">
        <v>1167</v>
      </c>
      <c r="I145">
        <v>1502</v>
      </c>
      <c r="J145">
        <v>1209</v>
      </c>
    </row>
    <row r="146" spans="1:10" x14ac:dyDescent="0.3">
      <c r="A146" t="s">
        <v>6792</v>
      </c>
      <c r="B146">
        <v>11</v>
      </c>
      <c r="C146">
        <v>0.36401240951396002</v>
      </c>
      <c r="D146">
        <v>374</v>
      </c>
      <c r="E146">
        <v>689</v>
      </c>
      <c r="F146">
        <v>688</v>
      </c>
      <c r="G146">
        <v>4974</v>
      </c>
      <c r="H146">
        <v>4178</v>
      </c>
      <c r="I146">
        <v>8161</v>
      </c>
      <c r="J146">
        <v>7829</v>
      </c>
    </row>
    <row r="147" spans="1:10" x14ac:dyDescent="0.3">
      <c r="A147" t="s">
        <v>6781</v>
      </c>
      <c r="B147">
        <v>1</v>
      </c>
      <c r="C147">
        <v>0.47558761254327298</v>
      </c>
      <c r="D147">
        <v>1855</v>
      </c>
      <c r="E147">
        <v>2158</v>
      </c>
      <c r="F147">
        <v>2313</v>
      </c>
      <c r="G147">
        <v>37837</v>
      </c>
      <c r="H147">
        <v>37858</v>
      </c>
      <c r="I147">
        <v>41312</v>
      </c>
      <c r="J147">
        <v>42154</v>
      </c>
    </row>
    <row r="148" spans="1:10" x14ac:dyDescent="0.3">
      <c r="A148" t="s">
        <v>6770</v>
      </c>
      <c r="B148">
        <v>1</v>
      </c>
      <c r="C148">
        <v>0.41385454745853001</v>
      </c>
      <c r="D148">
        <v>1113</v>
      </c>
      <c r="E148">
        <v>2092</v>
      </c>
      <c r="F148">
        <v>1928</v>
      </c>
      <c r="G148">
        <v>21900</v>
      </c>
      <c r="H148">
        <v>23158</v>
      </c>
      <c r="I148">
        <v>32755</v>
      </c>
      <c r="J148">
        <v>31061</v>
      </c>
    </row>
    <row r="149" spans="1:10" x14ac:dyDescent="0.3">
      <c r="A149" t="s">
        <v>6759</v>
      </c>
      <c r="B149">
        <v>1</v>
      </c>
      <c r="C149">
        <v>0.51734536374309403</v>
      </c>
      <c r="D149">
        <v>2049</v>
      </c>
      <c r="E149">
        <v>5335</v>
      </c>
      <c r="F149">
        <v>2224</v>
      </c>
      <c r="G149">
        <v>87183</v>
      </c>
      <c r="H149">
        <v>86435</v>
      </c>
      <c r="I149">
        <v>82016</v>
      </c>
      <c r="J149">
        <v>79960</v>
      </c>
    </row>
    <row r="150" spans="1:10" x14ac:dyDescent="0.3">
      <c r="A150" t="s">
        <v>6747</v>
      </c>
      <c r="B150">
        <v>1</v>
      </c>
      <c r="C150">
        <v>0.45268092824407702</v>
      </c>
      <c r="D150">
        <v>1134</v>
      </c>
      <c r="E150">
        <v>2077</v>
      </c>
      <c r="F150">
        <v>1832</v>
      </c>
      <c r="G150">
        <v>28183</v>
      </c>
      <c r="H150">
        <v>27724</v>
      </c>
      <c r="I150">
        <v>34029</v>
      </c>
      <c r="J150">
        <v>33566</v>
      </c>
    </row>
    <row r="151" spans="1:10" x14ac:dyDescent="0.3">
      <c r="A151" t="s">
        <v>6736</v>
      </c>
      <c r="B151">
        <v>1</v>
      </c>
      <c r="C151">
        <v>0.25912955814663002</v>
      </c>
      <c r="D151">
        <v>2258</v>
      </c>
      <c r="E151">
        <v>2552</v>
      </c>
      <c r="F151">
        <v>6564</v>
      </c>
      <c r="G151">
        <v>19888</v>
      </c>
      <c r="H151">
        <v>19182</v>
      </c>
      <c r="I151">
        <v>56748</v>
      </c>
      <c r="J151">
        <v>54956</v>
      </c>
    </row>
    <row r="152" spans="1:10" x14ac:dyDescent="0.3">
      <c r="A152" t="s">
        <v>6725</v>
      </c>
      <c r="B152">
        <v>1</v>
      </c>
      <c r="C152">
        <v>0.43090315560391701</v>
      </c>
      <c r="D152">
        <v>24</v>
      </c>
      <c r="E152">
        <v>71</v>
      </c>
      <c r="F152">
        <v>57</v>
      </c>
      <c r="G152">
        <v>630</v>
      </c>
      <c r="H152">
        <v>558</v>
      </c>
      <c r="I152">
        <v>735</v>
      </c>
      <c r="J152">
        <v>834</v>
      </c>
    </row>
    <row r="153" spans="1:10" x14ac:dyDescent="0.3">
      <c r="A153" t="s">
        <v>6714</v>
      </c>
      <c r="B153">
        <v>1</v>
      </c>
      <c r="C153">
        <v>0.43813231867386299</v>
      </c>
      <c r="D153">
        <v>1090</v>
      </c>
      <c r="E153">
        <v>2342</v>
      </c>
      <c r="F153">
        <v>2101</v>
      </c>
      <c r="G153">
        <v>29929</v>
      </c>
      <c r="H153">
        <v>29487</v>
      </c>
      <c r="I153">
        <v>38445</v>
      </c>
      <c r="J153">
        <v>37751</v>
      </c>
    </row>
    <row r="154" spans="1:10" x14ac:dyDescent="0.3">
      <c r="A154" t="s">
        <v>6703</v>
      </c>
      <c r="B154">
        <v>1</v>
      </c>
      <c r="C154">
        <v>0.42769281557021099</v>
      </c>
      <c r="D154">
        <v>1201</v>
      </c>
      <c r="E154">
        <v>2683</v>
      </c>
      <c r="F154">
        <v>2257</v>
      </c>
      <c r="G154">
        <v>29904</v>
      </c>
      <c r="H154">
        <v>29692</v>
      </c>
      <c r="I154">
        <v>39180</v>
      </c>
      <c r="J154">
        <v>40567</v>
      </c>
    </row>
    <row r="155" spans="1:10" x14ac:dyDescent="0.3">
      <c r="A155" t="s">
        <v>6692</v>
      </c>
      <c r="B155">
        <v>1</v>
      </c>
      <c r="C155">
        <v>0.34726209463051499</v>
      </c>
      <c r="D155">
        <v>559</v>
      </c>
      <c r="E155">
        <v>975</v>
      </c>
      <c r="F155">
        <v>1042</v>
      </c>
      <c r="G155">
        <v>7709</v>
      </c>
      <c r="H155">
        <v>5355</v>
      </c>
      <c r="I155">
        <v>13630</v>
      </c>
      <c r="J155">
        <v>10926</v>
      </c>
    </row>
    <row r="156" spans="1:10" x14ac:dyDescent="0.3">
      <c r="A156" t="s">
        <v>6681</v>
      </c>
      <c r="B156">
        <v>1</v>
      </c>
      <c r="C156">
        <v>0.55847098659731398</v>
      </c>
      <c r="D156">
        <v>596</v>
      </c>
      <c r="E156">
        <v>1282</v>
      </c>
      <c r="F156">
        <v>493</v>
      </c>
      <c r="G156">
        <v>21622</v>
      </c>
      <c r="H156">
        <v>21755</v>
      </c>
      <c r="I156">
        <v>17970</v>
      </c>
      <c r="J156">
        <v>16324</v>
      </c>
    </row>
    <row r="157" spans="1:10" x14ac:dyDescent="0.3">
      <c r="A157" t="s">
        <v>6670</v>
      </c>
      <c r="B157">
        <v>1</v>
      </c>
      <c r="C157">
        <v>0.50729517396183998</v>
      </c>
      <c r="D157">
        <v>26</v>
      </c>
      <c r="E157">
        <v>38</v>
      </c>
      <c r="F157">
        <v>29</v>
      </c>
      <c r="G157">
        <v>732</v>
      </c>
      <c r="H157">
        <v>624</v>
      </c>
      <c r="I157">
        <v>575</v>
      </c>
      <c r="J157">
        <v>742</v>
      </c>
    </row>
    <row r="158" spans="1:10" x14ac:dyDescent="0.3">
      <c r="A158" t="s">
        <v>6659</v>
      </c>
      <c r="B158">
        <v>1</v>
      </c>
      <c r="C158">
        <v>0.27402273735959798</v>
      </c>
      <c r="D158">
        <v>2617</v>
      </c>
      <c r="E158">
        <v>2418</v>
      </c>
      <c r="F158">
        <v>5874</v>
      </c>
      <c r="G158">
        <v>20224</v>
      </c>
      <c r="H158">
        <v>19908</v>
      </c>
      <c r="I158">
        <v>53563</v>
      </c>
      <c r="J158">
        <v>52760</v>
      </c>
    </row>
    <row r="159" spans="1:10" x14ac:dyDescent="0.3">
      <c r="A159" t="s">
        <v>6648</v>
      </c>
      <c r="B159">
        <v>1</v>
      </c>
      <c r="C159">
        <v>0.320669380370872</v>
      </c>
      <c r="D159">
        <v>85</v>
      </c>
      <c r="E159">
        <v>110</v>
      </c>
      <c r="F159">
        <v>146</v>
      </c>
      <c r="G159">
        <v>893</v>
      </c>
      <c r="H159">
        <v>525</v>
      </c>
      <c r="I159">
        <v>1504</v>
      </c>
      <c r="J159">
        <v>1500</v>
      </c>
    </row>
    <row r="160" spans="1:10" x14ac:dyDescent="0.3">
      <c r="A160" t="s">
        <v>6636</v>
      </c>
      <c r="B160">
        <v>2</v>
      </c>
      <c r="C160">
        <v>0.411481410132922</v>
      </c>
      <c r="D160">
        <v>53</v>
      </c>
      <c r="E160">
        <v>125</v>
      </c>
      <c r="F160">
        <v>98</v>
      </c>
      <c r="G160">
        <v>1115</v>
      </c>
      <c r="H160">
        <v>1021</v>
      </c>
      <c r="I160">
        <v>1398</v>
      </c>
      <c r="J160">
        <v>1657</v>
      </c>
    </row>
    <row r="161" spans="1:10" x14ac:dyDescent="0.3">
      <c r="A161" t="s">
        <v>6625</v>
      </c>
      <c r="B161">
        <v>8</v>
      </c>
      <c r="C161">
        <v>0.39538403329549698</v>
      </c>
      <c r="D161">
        <v>105</v>
      </c>
      <c r="E161">
        <v>199</v>
      </c>
      <c r="F161">
        <v>176</v>
      </c>
      <c r="G161">
        <v>1769</v>
      </c>
      <c r="H161">
        <v>1366</v>
      </c>
      <c r="I161">
        <v>2287</v>
      </c>
      <c r="J161">
        <v>2507</v>
      </c>
    </row>
    <row r="162" spans="1:10" x14ac:dyDescent="0.3">
      <c r="A162" t="s">
        <v>6614</v>
      </c>
      <c r="B162">
        <v>1</v>
      </c>
      <c r="C162">
        <v>0.50743022834360196</v>
      </c>
      <c r="D162">
        <v>36</v>
      </c>
      <c r="E162">
        <v>45</v>
      </c>
      <c r="F162">
        <v>24</v>
      </c>
      <c r="G162">
        <v>763</v>
      </c>
      <c r="H162">
        <v>637</v>
      </c>
      <c r="I162">
        <v>583</v>
      </c>
      <c r="J162">
        <v>776</v>
      </c>
    </row>
    <row r="163" spans="1:10" x14ac:dyDescent="0.3">
      <c r="A163" t="s">
        <v>6603</v>
      </c>
      <c r="B163">
        <v>1</v>
      </c>
      <c r="C163">
        <v>0.43415956622773</v>
      </c>
      <c r="D163">
        <v>34</v>
      </c>
      <c r="E163">
        <v>48</v>
      </c>
      <c r="F163">
        <v>40</v>
      </c>
      <c r="G163">
        <v>623</v>
      </c>
      <c r="H163">
        <v>498</v>
      </c>
      <c r="I163">
        <v>685</v>
      </c>
      <c r="J163">
        <v>776</v>
      </c>
    </row>
    <row r="164" spans="1:10" x14ac:dyDescent="0.3">
      <c r="A164" t="s">
        <v>6592</v>
      </c>
      <c r="B164">
        <v>2</v>
      </c>
      <c r="C164">
        <v>0.39854098675369498</v>
      </c>
      <c r="D164">
        <v>51</v>
      </c>
      <c r="E164">
        <v>149</v>
      </c>
      <c r="F164">
        <v>113</v>
      </c>
      <c r="G164">
        <v>1104</v>
      </c>
      <c r="H164">
        <v>972</v>
      </c>
      <c r="I164">
        <v>1431</v>
      </c>
      <c r="J164">
        <v>1702</v>
      </c>
    </row>
    <row r="165" spans="1:10" x14ac:dyDescent="0.3">
      <c r="A165" t="s">
        <v>6581</v>
      </c>
      <c r="B165">
        <v>1</v>
      </c>
      <c r="C165">
        <v>0.41940189642596598</v>
      </c>
      <c r="D165">
        <v>30</v>
      </c>
      <c r="E165">
        <v>63</v>
      </c>
      <c r="F165">
        <v>52</v>
      </c>
      <c r="G165">
        <v>612</v>
      </c>
      <c r="H165">
        <v>538</v>
      </c>
      <c r="I165">
        <v>721</v>
      </c>
      <c r="J165">
        <v>871</v>
      </c>
    </row>
    <row r="166" spans="1:10" x14ac:dyDescent="0.3">
      <c r="A166" t="s">
        <v>6570</v>
      </c>
      <c r="B166">
        <v>1</v>
      </c>
      <c r="C166">
        <v>0.25307317464455398</v>
      </c>
      <c r="D166">
        <v>2245</v>
      </c>
      <c r="E166">
        <v>2565</v>
      </c>
      <c r="F166">
        <v>6630</v>
      </c>
      <c r="G166">
        <v>19289</v>
      </c>
      <c r="H166">
        <v>18571</v>
      </c>
      <c r="I166">
        <v>56803</v>
      </c>
      <c r="J166">
        <v>54938</v>
      </c>
    </row>
    <row r="167" spans="1:10" x14ac:dyDescent="0.3">
      <c r="A167" t="s">
        <v>6559</v>
      </c>
      <c r="B167">
        <v>1</v>
      </c>
      <c r="C167">
        <v>0.42520825787757999</v>
      </c>
      <c r="D167">
        <v>35</v>
      </c>
      <c r="E167">
        <v>61</v>
      </c>
      <c r="F167">
        <v>58</v>
      </c>
      <c r="G167">
        <v>629</v>
      </c>
      <c r="H167">
        <v>545</v>
      </c>
      <c r="I167">
        <v>738</v>
      </c>
      <c r="J167">
        <v>849</v>
      </c>
    </row>
    <row r="168" spans="1:10" x14ac:dyDescent="0.3">
      <c r="A168" t="s">
        <v>6548</v>
      </c>
      <c r="B168">
        <v>1</v>
      </c>
      <c r="C168">
        <v>0.25008669209634798</v>
      </c>
      <c r="D168">
        <v>2263</v>
      </c>
      <c r="E168">
        <v>2556</v>
      </c>
      <c r="F168">
        <v>6749</v>
      </c>
      <c r="G168">
        <v>19116</v>
      </c>
      <c r="H168">
        <v>18386</v>
      </c>
      <c r="I168">
        <v>57188</v>
      </c>
      <c r="J168">
        <v>55266</v>
      </c>
    </row>
    <row r="169" spans="1:10" x14ac:dyDescent="0.3">
      <c r="A169" t="s">
        <v>6537</v>
      </c>
      <c r="B169">
        <v>2</v>
      </c>
      <c r="C169">
        <v>0.394500668321558</v>
      </c>
      <c r="D169">
        <v>41</v>
      </c>
      <c r="E169">
        <v>147</v>
      </c>
      <c r="F169">
        <v>111</v>
      </c>
      <c r="G169">
        <v>1105</v>
      </c>
      <c r="H169">
        <v>961</v>
      </c>
      <c r="I169">
        <v>1471</v>
      </c>
      <c r="J169">
        <v>1700</v>
      </c>
    </row>
    <row r="170" spans="1:10" x14ac:dyDescent="0.3">
      <c r="A170" t="s">
        <v>6525</v>
      </c>
      <c r="B170">
        <v>1</v>
      </c>
      <c r="C170">
        <v>0.49858771622373799</v>
      </c>
      <c r="D170">
        <v>210</v>
      </c>
      <c r="E170">
        <v>1073</v>
      </c>
      <c r="F170">
        <v>674</v>
      </c>
      <c r="G170">
        <v>12820</v>
      </c>
      <c r="H170">
        <v>11363</v>
      </c>
      <c r="I170">
        <v>12334</v>
      </c>
      <c r="J170">
        <v>11986</v>
      </c>
    </row>
    <row r="171" spans="1:10" x14ac:dyDescent="0.3">
      <c r="A171" t="s">
        <v>6514</v>
      </c>
      <c r="B171">
        <v>1</v>
      </c>
      <c r="C171">
        <v>0.44494584837545098</v>
      </c>
      <c r="D171">
        <v>29</v>
      </c>
      <c r="E171">
        <v>31</v>
      </c>
      <c r="F171">
        <v>50</v>
      </c>
      <c r="G171">
        <v>661</v>
      </c>
      <c r="H171">
        <v>818</v>
      </c>
      <c r="I171">
        <v>845</v>
      </c>
      <c r="J171">
        <v>1000</v>
      </c>
    </row>
    <row r="172" spans="1:10" x14ac:dyDescent="0.3">
      <c r="A172" t="s">
        <v>6503</v>
      </c>
      <c r="B172">
        <v>1</v>
      </c>
      <c r="C172">
        <v>0.37663034727067701</v>
      </c>
      <c r="D172">
        <v>199</v>
      </c>
      <c r="E172">
        <v>448</v>
      </c>
      <c r="F172">
        <v>458</v>
      </c>
      <c r="G172">
        <v>3590</v>
      </c>
      <c r="H172">
        <v>3427</v>
      </c>
      <c r="I172">
        <v>5874</v>
      </c>
      <c r="J172">
        <v>5740</v>
      </c>
    </row>
    <row r="173" spans="1:10" x14ac:dyDescent="0.3">
      <c r="A173" t="s">
        <v>6492</v>
      </c>
      <c r="B173">
        <v>1</v>
      </c>
      <c r="C173">
        <v>0.36401258069855902</v>
      </c>
      <c r="D173">
        <v>107</v>
      </c>
      <c r="E173">
        <v>128</v>
      </c>
      <c r="F173">
        <v>169</v>
      </c>
      <c r="G173">
        <v>1118</v>
      </c>
      <c r="H173">
        <v>1081</v>
      </c>
      <c r="I173">
        <v>1959</v>
      </c>
      <c r="J173">
        <v>1883</v>
      </c>
    </row>
    <row r="174" spans="1:10" x14ac:dyDescent="0.3">
      <c r="A174" t="s">
        <v>6481</v>
      </c>
      <c r="B174">
        <v>1</v>
      </c>
      <c r="C174">
        <v>0.35461141760614001</v>
      </c>
      <c r="D174">
        <v>417</v>
      </c>
      <c r="E174">
        <v>829</v>
      </c>
      <c r="F174">
        <v>849</v>
      </c>
      <c r="G174">
        <v>6562</v>
      </c>
      <c r="H174">
        <v>5265</v>
      </c>
      <c r="I174">
        <v>11953</v>
      </c>
      <c r="J174">
        <v>9572</v>
      </c>
    </row>
    <row r="175" spans="1:10" x14ac:dyDescent="0.3">
      <c r="A175" t="s">
        <v>6470</v>
      </c>
      <c r="B175">
        <v>1</v>
      </c>
      <c r="C175">
        <v>0.39276139410187599</v>
      </c>
      <c r="D175">
        <v>73</v>
      </c>
      <c r="E175">
        <v>143</v>
      </c>
      <c r="F175">
        <v>93</v>
      </c>
      <c r="G175">
        <v>1340</v>
      </c>
      <c r="H175">
        <v>1590</v>
      </c>
      <c r="I175">
        <v>2437</v>
      </c>
      <c r="J175">
        <v>2093</v>
      </c>
    </row>
    <row r="176" spans="1:10" x14ac:dyDescent="0.3">
      <c r="A176" t="s">
        <v>6459</v>
      </c>
      <c r="B176">
        <v>1</v>
      </c>
      <c r="C176">
        <v>0.42172619047618998</v>
      </c>
      <c r="D176">
        <v>114</v>
      </c>
      <c r="E176">
        <v>223</v>
      </c>
      <c r="F176">
        <v>274</v>
      </c>
      <c r="G176">
        <v>2428</v>
      </c>
      <c r="H176">
        <v>1823</v>
      </c>
      <c r="I176">
        <v>3176</v>
      </c>
      <c r="J176">
        <v>2653</v>
      </c>
    </row>
    <row r="177" spans="1:10" x14ac:dyDescent="0.3">
      <c r="A177" t="s">
        <v>6448</v>
      </c>
      <c r="B177">
        <v>1</v>
      </c>
      <c r="C177">
        <v>0.43127272727272697</v>
      </c>
      <c r="D177">
        <v>27</v>
      </c>
      <c r="E177">
        <v>76</v>
      </c>
      <c r="F177">
        <v>65</v>
      </c>
      <c r="G177">
        <v>627</v>
      </c>
      <c r="H177">
        <v>559</v>
      </c>
      <c r="I177">
        <v>742</v>
      </c>
      <c r="J177">
        <v>822</v>
      </c>
    </row>
    <row r="178" spans="1:10" x14ac:dyDescent="0.3">
      <c r="A178" t="s">
        <v>6437</v>
      </c>
      <c r="B178">
        <v>1</v>
      </c>
      <c r="C178">
        <v>0.42888165038002102</v>
      </c>
      <c r="D178">
        <v>34</v>
      </c>
      <c r="E178">
        <v>75</v>
      </c>
      <c r="F178">
        <v>57</v>
      </c>
      <c r="G178">
        <v>619</v>
      </c>
      <c r="H178">
        <v>566</v>
      </c>
      <c r="I178">
        <v>763</v>
      </c>
      <c r="J178">
        <v>815</v>
      </c>
    </row>
    <row r="179" spans="1:10" x14ac:dyDescent="0.3">
      <c r="A179" t="s">
        <v>6426</v>
      </c>
      <c r="B179">
        <v>1</v>
      </c>
      <c r="C179">
        <v>0.40920716112531902</v>
      </c>
      <c r="D179">
        <v>17</v>
      </c>
      <c r="E179">
        <v>71</v>
      </c>
      <c r="F179">
        <v>54</v>
      </c>
      <c r="G179">
        <v>564</v>
      </c>
      <c r="H179">
        <v>556</v>
      </c>
      <c r="I179">
        <v>739</v>
      </c>
      <c r="J179">
        <v>878</v>
      </c>
    </row>
    <row r="180" spans="1:10" x14ac:dyDescent="0.3">
      <c r="A180" t="s">
        <v>6414</v>
      </c>
      <c r="B180">
        <v>2</v>
      </c>
      <c r="C180">
        <v>0.44151309408341399</v>
      </c>
      <c r="D180">
        <v>46</v>
      </c>
      <c r="E180">
        <v>112</v>
      </c>
      <c r="F180">
        <v>82</v>
      </c>
      <c r="G180">
        <v>1164</v>
      </c>
      <c r="H180">
        <v>1112</v>
      </c>
      <c r="I180">
        <v>1280</v>
      </c>
      <c r="J180">
        <v>1599</v>
      </c>
    </row>
    <row r="181" spans="1:10" x14ac:dyDescent="0.3">
      <c r="A181" t="s">
        <v>6403</v>
      </c>
      <c r="B181">
        <v>2</v>
      </c>
      <c r="C181">
        <v>0.42538759689922401</v>
      </c>
      <c r="D181">
        <v>37</v>
      </c>
      <c r="E181">
        <v>142</v>
      </c>
      <c r="F181">
        <v>100</v>
      </c>
      <c r="G181">
        <v>1227</v>
      </c>
      <c r="H181">
        <v>968</v>
      </c>
      <c r="I181">
        <v>1274</v>
      </c>
      <c r="J181">
        <v>1691</v>
      </c>
    </row>
    <row r="182" spans="1:10" x14ac:dyDescent="0.3">
      <c r="A182" t="s">
        <v>6392</v>
      </c>
      <c r="B182">
        <v>2</v>
      </c>
      <c r="C182">
        <v>0.453548759376803</v>
      </c>
      <c r="D182">
        <v>45</v>
      </c>
      <c r="E182">
        <v>122</v>
      </c>
      <c r="F182">
        <v>92</v>
      </c>
      <c r="G182">
        <v>1241</v>
      </c>
      <c r="H182">
        <v>1117</v>
      </c>
      <c r="I182">
        <v>1260</v>
      </c>
      <c r="J182">
        <v>1581</v>
      </c>
    </row>
    <row r="183" spans="1:10" x14ac:dyDescent="0.3">
      <c r="A183" t="s">
        <v>6381</v>
      </c>
      <c r="B183">
        <v>1</v>
      </c>
      <c r="C183">
        <v>0.43503649635036401</v>
      </c>
      <c r="D183">
        <v>30</v>
      </c>
      <c r="E183">
        <v>54</v>
      </c>
      <c r="F183">
        <v>55</v>
      </c>
      <c r="G183">
        <v>650</v>
      </c>
      <c r="H183">
        <v>542</v>
      </c>
      <c r="I183">
        <v>718</v>
      </c>
      <c r="J183">
        <v>830</v>
      </c>
    </row>
    <row r="184" spans="1:10" x14ac:dyDescent="0.3">
      <c r="A184" t="s">
        <v>6370</v>
      </c>
      <c r="B184">
        <v>1</v>
      </c>
      <c r="C184">
        <v>0.63116168200913902</v>
      </c>
      <c r="D184">
        <v>250</v>
      </c>
      <c r="E184">
        <v>1000</v>
      </c>
      <c r="F184">
        <v>167</v>
      </c>
      <c r="G184">
        <v>22483</v>
      </c>
      <c r="H184">
        <v>25443</v>
      </c>
      <c r="I184">
        <v>15235</v>
      </c>
      <c r="J184">
        <v>12772</v>
      </c>
    </row>
    <row r="185" spans="1:10" x14ac:dyDescent="0.3">
      <c r="A185" t="s">
        <v>6359</v>
      </c>
      <c r="B185">
        <v>1</v>
      </c>
      <c r="C185">
        <v>0.57313765925591098</v>
      </c>
      <c r="D185">
        <v>191</v>
      </c>
      <c r="E185">
        <v>1050</v>
      </c>
      <c r="F185">
        <v>221</v>
      </c>
      <c r="G185">
        <v>20610</v>
      </c>
      <c r="H185">
        <v>19967</v>
      </c>
      <c r="I185">
        <v>16753</v>
      </c>
      <c r="J185">
        <v>13468</v>
      </c>
    </row>
    <row r="186" spans="1:10" x14ac:dyDescent="0.3">
      <c r="A186" t="s">
        <v>6348</v>
      </c>
      <c r="B186">
        <v>1</v>
      </c>
      <c r="C186">
        <v>0.43385471898197198</v>
      </c>
      <c r="D186">
        <v>56</v>
      </c>
      <c r="E186">
        <v>156</v>
      </c>
      <c r="F186">
        <v>124</v>
      </c>
      <c r="G186">
        <v>1483</v>
      </c>
      <c r="H186">
        <v>1790</v>
      </c>
      <c r="I186">
        <v>1946</v>
      </c>
      <c r="J186">
        <v>2325</v>
      </c>
    </row>
    <row r="187" spans="1:10" x14ac:dyDescent="0.3">
      <c r="A187" t="s">
        <v>6337</v>
      </c>
      <c r="B187">
        <v>1</v>
      </c>
      <c r="C187">
        <v>0.50849465618068102</v>
      </c>
      <c r="D187">
        <v>187</v>
      </c>
      <c r="E187">
        <v>818</v>
      </c>
      <c r="F187">
        <v>541</v>
      </c>
      <c r="G187">
        <v>10355</v>
      </c>
      <c r="H187">
        <v>9818</v>
      </c>
      <c r="I187">
        <v>10259</v>
      </c>
      <c r="J187">
        <v>9240</v>
      </c>
    </row>
    <row r="188" spans="1:10" x14ac:dyDescent="0.3">
      <c r="A188" t="s">
        <v>6326</v>
      </c>
      <c r="B188">
        <v>1</v>
      </c>
      <c r="C188">
        <v>0.45743308610125699</v>
      </c>
      <c r="D188">
        <v>256</v>
      </c>
      <c r="E188">
        <v>913</v>
      </c>
      <c r="F188">
        <v>473</v>
      </c>
      <c r="G188">
        <v>7890</v>
      </c>
      <c r="H188">
        <v>6295</v>
      </c>
      <c r="I188">
        <v>9307</v>
      </c>
      <c r="J188">
        <v>7518</v>
      </c>
    </row>
    <row r="189" spans="1:10" x14ac:dyDescent="0.3">
      <c r="A189" t="s">
        <v>6315</v>
      </c>
      <c r="B189">
        <v>1</v>
      </c>
      <c r="C189">
        <v>0.41349292709466801</v>
      </c>
      <c r="D189">
        <v>20</v>
      </c>
      <c r="E189">
        <v>54</v>
      </c>
      <c r="F189">
        <v>53</v>
      </c>
      <c r="G189">
        <v>592</v>
      </c>
      <c r="H189">
        <v>548</v>
      </c>
      <c r="I189">
        <v>740</v>
      </c>
      <c r="J189">
        <v>877</v>
      </c>
    </row>
    <row r="190" spans="1:10" x14ac:dyDescent="0.3">
      <c r="A190" t="s">
        <v>6303</v>
      </c>
      <c r="B190">
        <v>1</v>
      </c>
      <c r="C190">
        <v>0.40442265835055602</v>
      </c>
      <c r="D190">
        <v>1943</v>
      </c>
      <c r="E190">
        <v>2819</v>
      </c>
      <c r="F190">
        <v>3822</v>
      </c>
      <c r="G190">
        <v>31253</v>
      </c>
      <c r="H190">
        <v>35080</v>
      </c>
      <c r="I190">
        <v>47266</v>
      </c>
      <c r="J190">
        <v>50420</v>
      </c>
    </row>
    <row r="191" spans="1:10" x14ac:dyDescent="0.3">
      <c r="A191" t="s">
        <v>6292</v>
      </c>
      <c r="B191">
        <v>1</v>
      </c>
      <c r="C191">
        <v>0.60639445836814199</v>
      </c>
      <c r="D191">
        <v>291</v>
      </c>
      <c r="E191">
        <v>819</v>
      </c>
      <c r="F191">
        <v>157</v>
      </c>
      <c r="G191">
        <v>17294</v>
      </c>
      <c r="H191">
        <v>17547</v>
      </c>
      <c r="I191">
        <v>10956</v>
      </c>
      <c r="J191">
        <v>11659</v>
      </c>
    </row>
    <row r="192" spans="1:10" x14ac:dyDescent="0.3">
      <c r="A192" t="s">
        <v>6281</v>
      </c>
      <c r="B192">
        <v>1</v>
      </c>
      <c r="C192">
        <v>0.60946106755977503</v>
      </c>
      <c r="D192">
        <v>1412</v>
      </c>
      <c r="E192">
        <v>1541</v>
      </c>
      <c r="F192">
        <v>1011</v>
      </c>
      <c r="G192">
        <v>49131</v>
      </c>
      <c r="H192">
        <v>50227</v>
      </c>
      <c r="I192">
        <v>31421</v>
      </c>
      <c r="J192">
        <v>32247</v>
      </c>
    </row>
    <row r="193" spans="1:10" x14ac:dyDescent="0.3">
      <c r="A193" t="s">
        <v>6270</v>
      </c>
      <c r="B193">
        <v>1</v>
      </c>
      <c r="C193">
        <v>0.45707115970604001</v>
      </c>
      <c r="D193">
        <v>14</v>
      </c>
      <c r="E193">
        <v>103</v>
      </c>
      <c r="F193">
        <v>97</v>
      </c>
      <c r="G193">
        <v>1102</v>
      </c>
      <c r="H193">
        <v>1448</v>
      </c>
      <c r="I193">
        <v>1519</v>
      </c>
      <c r="J193">
        <v>1510</v>
      </c>
    </row>
    <row r="194" spans="1:10" x14ac:dyDescent="0.3">
      <c r="A194" t="s">
        <v>6259</v>
      </c>
      <c r="B194">
        <v>1</v>
      </c>
      <c r="C194">
        <v>0.52228375527426096</v>
      </c>
      <c r="D194">
        <v>549</v>
      </c>
      <c r="E194">
        <v>840</v>
      </c>
      <c r="F194">
        <v>486</v>
      </c>
      <c r="G194">
        <v>11807</v>
      </c>
      <c r="H194">
        <v>11959</v>
      </c>
      <c r="I194">
        <v>10675</v>
      </c>
      <c r="J194">
        <v>11063</v>
      </c>
    </row>
    <row r="195" spans="1:10" x14ac:dyDescent="0.3">
      <c r="A195" t="s">
        <v>6248</v>
      </c>
      <c r="B195">
        <v>1</v>
      </c>
      <c r="C195">
        <v>0.41589219330854998</v>
      </c>
      <c r="D195">
        <v>144</v>
      </c>
      <c r="E195">
        <v>158</v>
      </c>
      <c r="F195">
        <v>159</v>
      </c>
      <c r="G195">
        <v>1905</v>
      </c>
      <c r="H195">
        <v>1675</v>
      </c>
      <c r="I195">
        <v>2631</v>
      </c>
      <c r="J195">
        <v>2397</v>
      </c>
    </row>
    <row r="196" spans="1:10" x14ac:dyDescent="0.3">
      <c r="A196" t="s">
        <v>6237</v>
      </c>
      <c r="B196">
        <v>1</v>
      </c>
      <c r="C196">
        <v>0.61192715554389698</v>
      </c>
      <c r="D196">
        <v>201</v>
      </c>
      <c r="E196">
        <v>728</v>
      </c>
      <c r="F196">
        <v>119</v>
      </c>
      <c r="G196">
        <v>17407</v>
      </c>
      <c r="H196">
        <v>15254</v>
      </c>
      <c r="I196">
        <v>10376</v>
      </c>
      <c r="J196">
        <v>10337</v>
      </c>
    </row>
    <row r="197" spans="1:10" x14ac:dyDescent="0.3">
      <c r="A197" t="s">
        <v>6226</v>
      </c>
      <c r="B197">
        <v>1</v>
      </c>
      <c r="C197">
        <v>0.65310019880093295</v>
      </c>
      <c r="D197">
        <v>137</v>
      </c>
      <c r="E197">
        <v>768</v>
      </c>
      <c r="F197">
        <v>119</v>
      </c>
      <c r="G197">
        <v>20989</v>
      </c>
      <c r="H197">
        <v>20733</v>
      </c>
      <c r="I197">
        <v>12108</v>
      </c>
      <c r="J197">
        <v>10053</v>
      </c>
    </row>
    <row r="198" spans="1:10" x14ac:dyDescent="0.3">
      <c r="A198" t="s">
        <v>6215</v>
      </c>
      <c r="B198">
        <v>1</v>
      </c>
      <c r="C198">
        <v>0.60903017164788997</v>
      </c>
      <c r="D198">
        <v>110</v>
      </c>
      <c r="E198">
        <v>965</v>
      </c>
      <c r="F198">
        <v>111</v>
      </c>
      <c r="G198">
        <v>17613</v>
      </c>
      <c r="H198">
        <v>16662</v>
      </c>
      <c r="I198">
        <v>11446</v>
      </c>
      <c r="J198">
        <v>10557</v>
      </c>
    </row>
    <row r="199" spans="1:10" x14ac:dyDescent="0.3">
      <c r="A199" t="s">
        <v>6204</v>
      </c>
      <c r="B199">
        <v>2</v>
      </c>
      <c r="C199">
        <v>0.46625421822272201</v>
      </c>
      <c r="D199">
        <v>52</v>
      </c>
      <c r="E199">
        <v>97</v>
      </c>
      <c r="F199">
        <v>106</v>
      </c>
      <c r="G199">
        <v>1306</v>
      </c>
      <c r="H199">
        <v>1181</v>
      </c>
      <c r="I199">
        <v>1328</v>
      </c>
      <c r="J199">
        <v>1519</v>
      </c>
    </row>
    <row r="200" spans="1:10" x14ac:dyDescent="0.3">
      <c r="A200" t="s">
        <v>6191</v>
      </c>
      <c r="B200">
        <v>1</v>
      </c>
      <c r="C200">
        <v>0.44133476856835302</v>
      </c>
      <c r="D200">
        <v>33</v>
      </c>
      <c r="E200">
        <v>59</v>
      </c>
      <c r="F200">
        <v>52</v>
      </c>
      <c r="G200">
        <v>660</v>
      </c>
      <c r="H200">
        <v>570</v>
      </c>
      <c r="I200">
        <v>720</v>
      </c>
      <c r="J200">
        <v>837</v>
      </c>
    </row>
    <row r="201" spans="1:10" x14ac:dyDescent="0.3">
      <c r="A201" t="s">
        <v>6180</v>
      </c>
      <c r="B201">
        <v>1</v>
      </c>
      <c r="C201">
        <v>0.33534728715624901</v>
      </c>
      <c r="D201">
        <v>624</v>
      </c>
      <c r="E201">
        <v>980</v>
      </c>
      <c r="F201">
        <v>1269</v>
      </c>
      <c r="G201">
        <v>8088</v>
      </c>
      <c r="H201">
        <v>5899</v>
      </c>
      <c r="I201">
        <v>15607</v>
      </c>
      <c r="J201">
        <v>12115</v>
      </c>
    </row>
    <row r="202" spans="1:10" x14ac:dyDescent="0.3">
      <c r="A202" t="s">
        <v>6169</v>
      </c>
      <c r="B202">
        <v>2</v>
      </c>
      <c r="C202">
        <v>0.421782544378698</v>
      </c>
      <c r="D202">
        <v>52</v>
      </c>
      <c r="E202">
        <v>108</v>
      </c>
      <c r="F202">
        <v>107</v>
      </c>
      <c r="G202">
        <v>1187</v>
      </c>
      <c r="H202">
        <v>1094</v>
      </c>
      <c r="I202">
        <v>1457</v>
      </c>
      <c r="J202">
        <v>1670</v>
      </c>
    </row>
    <row r="203" spans="1:10" x14ac:dyDescent="0.3">
      <c r="A203" t="s">
        <v>6158</v>
      </c>
      <c r="B203">
        <v>2</v>
      </c>
      <c r="C203">
        <v>0.39339502812556698</v>
      </c>
      <c r="D203">
        <v>54</v>
      </c>
      <c r="E203">
        <v>108</v>
      </c>
      <c r="F203">
        <v>122</v>
      </c>
      <c r="G203">
        <v>1131</v>
      </c>
      <c r="H203">
        <v>1037</v>
      </c>
      <c r="I203">
        <v>1538</v>
      </c>
      <c r="J203">
        <v>1805</v>
      </c>
    </row>
    <row r="204" spans="1:10" x14ac:dyDescent="0.3">
      <c r="A204" t="s">
        <v>6147</v>
      </c>
      <c r="B204">
        <v>1</v>
      </c>
      <c r="C204">
        <v>0.540212914025617</v>
      </c>
      <c r="D204">
        <v>1018</v>
      </c>
      <c r="E204">
        <v>1305</v>
      </c>
      <c r="F204">
        <v>1167</v>
      </c>
      <c r="G204">
        <v>28859</v>
      </c>
      <c r="H204">
        <v>28584</v>
      </c>
      <c r="I204">
        <v>24310</v>
      </c>
      <c r="J204">
        <v>24581</v>
      </c>
    </row>
    <row r="205" spans="1:10" x14ac:dyDescent="0.3">
      <c r="A205" t="s">
        <v>6136</v>
      </c>
      <c r="B205">
        <v>1</v>
      </c>
      <c r="C205">
        <v>0.47723156532988298</v>
      </c>
      <c r="D205">
        <v>95</v>
      </c>
      <c r="E205">
        <v>144</v>
      </c>
      <c r="F205">
        <v>131</v>
      </c>
      <c r="G205">
        <v>1983</v>
      </c>
      <c r="H205">
        <v>1706</v>
      </c>
      <c r="I205">
        <v>2039</v>
      </c>
      <c r="J205">
        <v>2002</v>
      </c>
    </row>
    <row r="206" spans="1:10" x14ac:dyDescent="0.3">
      <c r="A206" t="s">
        <v>6125</v>
      </c>
      <c r="B206">
        <v>1</v>
      </c>
      <c r="C206">
        <v>0.375382262996941</v>
      </c>
      <c r="D206">
        <v>9</v>
      </c>
      <c r="E206">
        <v>28</v>
      </c>
      <c r="F206">
        <v>36</v>
      </c>
      <c r="G206">
        <v>240</v>
      </c>
      <c r="H206">
        <v>251</v>
      </c>
      <c r="I206">
        <v>414</v>
      </c>
      <c r="J206">
        <v>403</v>
      </c>
    </row>
    <row r="207" spans="1:10" x14ac:dyDescent="0.3">
      <c r="A207" t="s">
        <v>6114</v>
      </c>
      <c r="B207">
        <v>1</v>
      </c>
      <c r="C207">
        <v>0.40917364397524503</v>
      </c>
      <c r="D207">
        <v>35</v>
      </c>
      <c r="E207">
        <v>71</v>
      </c>
      <c r="F207">
        <v>59</v>
      </c>
      <c r="G207">
        <v>593</v>
      </c>
      <c r="H207">
        <v>531</v>
      </c>
      <c r="I207">
        <v>772</v>
      </c>
      <c r="J207">
        <v>851</v>
      </c>
    </row>
    <row r="208" spans="1:10" x14ac:dyDescent="0.3">
      <c r="A208" t="s">
        <v>6103</v>
      </c>
      <c r="B208">
        <v>1</v>
      </c>
      <c r="C208">
        <v>0.42690772242988201</v>
      </c>
      <c r="D208">
        <v>252</v>
      </c>
      <c r="E208">
        <v>935</v>
      </c>
      <c r="F208">
        <v>718</v>
      </c>
      <c r="G208">
        <v>9232</v>
      </c>
      <c r="H208">
        <v>7557</v>
      </c>
      <c r="I208">
        <v>12389</v>
      </c>
      <c r="J208">
        <v>10149</v>
      </c>
    </row>
    <row r="209" spans="1:10" x14ac:dyDescent="0.3">
      <c r="A209" t="s">
        <v>6092</v>
      </c>
      <c r="B209">
        <v>1</v>
      </c>
      <c r="C209">
        <v>0.37869704236610702</v>
      </c>
      <c r="D209">
        <v>53</v>
      </c>
      <c r="E209">
        <v>99</v>
      </c>
      <c r="F209">
        <v>118</v>
      </c>
      <c r="G209">
        <v>966</v>
      </c>
      <c r="H209">
        <v>929</v>
      </c>
      <c r="I209">
        <v>1818</v>
      </c>
      <c r="J209">
        <v>1291</v>
      </c>
    </row>
    <row r="210" spans="1:10" x14ac:dyDescent="0.3">
      <c r="A210" t="s">
        <v>6080</v>
      </c>
      <c r="B210">
        <v>1</v>
      </c>
      <c r="C210">
        <v>0.38262605627263402</v>
      </c>
      <c r="D210">
        <v>593</v>
      </c>
      <c r="E210">
        <v>959</v>
      </c>
      <c r="F210">
        <v>1087</v>
      </c>
      <c r="G210">
        <v>9056</v>
      </c>
      <c r="H210">
        <v>7426</v>
      </c>
      <c r="I210">
        <v>14596</v>
      </c>
      <c r="J210">
        <v>11998</v>
      </c>
    </row>
    <row r="211" spans="1:10" x14ac:dyDescent="0.3">
      <c r="A211" t="s">
        <v>6069</v>
      </c>
      <c r="B211">
        <v>1</v>
      </c>
      <c r="C211">
        <v>0.47522245710633698</v>
      </c>
      <c r="D211">
        <v>303</v>
      </c>
      <c r="E211">
        <v>818</v>
      </c>
      <c r="F211">
        <v>633</v>
      </c>
      <c r="G211">
        <v>9813</v>
      </c>
      <c r="H211">
        <v>9520</v>
      </c>
      <c r="I211">
        <v>11072</v>
      </c>
      <c r="J211">
        <v>10277</v>
      </c>
    </row>
    <row r="212" spans="1:10" x14ac:dyDescent="0.3">
      <c r="A212" t="s">
        <v>6058</v>
      </c>
      <c r="B212">
        <v>1</v>
      </c>
      <c r="C212">
        <v>0.50633292425961496</v>
      </c>
      <c r="D212">
        <v>331</v>
      </c>
      <c r="E212">
        <v>926</v>
      </c>
      <c r="F212">
        <v>487</v>
      </c>
      <c r="G212">
        <v>11722</v>
      </c>
      <c r="H212">
        <v>10145</v>
      </c>
      <c r="I212">
        <v>10568</v>
      </c>
      <c r="J212">
        <v>10752</v>
      </c>
    </row>
    <row r="213" spans="1:10" x14ac:dyDescent="0.3">
      <c r="A213" t="s">
        <v>6047</v>
      </c>
      <c r="B213">
        <v>2</v>
      </c>
      <c r="C213">
        <v>0.42094644167278</v>
      </c>
      <c r="D213">
        <v>48</v>
      </c>
      <c r="E213">
        <v>119</v>
      </c>
      <c r="F213">
        <v>97</v>
      </c>
      <c r="G213">
        <v>1151</v>
      </c>
      <c r="H213">
        <v>1144</v>
      </c>
      <c r="I213">
        <v>1491</v>
      </c>
      <c r="J213">
        <v>1666</v>
      </c>
    </row>
    <row r="214" spans="1:10" x14ac:dyDescent="0.3">
      <c r="A214" t="s">
        <v>6036</v>
      </c>
      <c r="B214">
        <v>1</v>
      </c>
      <c r="C214">
        <v>0.43552488194696598</v>
      </c>
      <c r="D214">
        <v>28</v>
      </c>
      <c r="E214">
        <v>71</v>
      </c>
      <c r="F214">
        <v>44</v>
      </c>
      <c r="G214">
        <v>653</v>
      </c>
      <c r="H214">
        <v>546</v>
      </c>
      <c r="I214">
        <v>699</v>
      </c>
      <c r="J214">
        <v>855</v>
      </c>
    </row>
    <row r="215" spans="1:10" x14ac:dyDescent="0.3">
      <c r="A215" t="s">
        <v>6025</v>
      </c>
      <c r="B215">
        <v>1</v>
      </c>
      <c r="C215">
        <v>0.344983373466345</v>
      </c>
      <c r="D215">
        <v>707</v>
      </c>
      <c r="E215">
        <v>978</v>
      </c>
      <c r="F215">
        <v>1363</v>
      </c>
      <c r="G215">
        <v>8557</v>
      </c>
      <c r="H215">
        <v>6486</v>
      </c>
      <c r="I215">
        <v>16366</v>
      </c>
      <c r="J215">
        <v>12196</v>
      </c>
    </row>
    <row r="216" spans="1:10" x14ac:dyDescent="0.3">
      <c r="A216" t="s">
        <v>6014</v>
      </c>
      <c r="B216">
        <v>1</v>
      </c>
      <c r="C216">
        <v>0.43904208998548599</v>
      </c>
      <c r="D216">
        <v>39</v>
      </c>
      <c r="E216">
        <v>59</v>
      </c>
      <c r="F216">
        <v>54</v>
      </c>
      <c r="G216">
        <v>635</v>
      </c>
      <c r="H216">
        <v>575</v>
      </c>
      <c r="I216">
        <v>750</v>
      </c>
      <c r="J216">
        <v>796</v>
      </c>
    </row>
    <row r="217" spans="1:10" x14ac:dyDescent="0.3">
      <c r="A217" t="s">
        <v>6003</v>
      </c>
      <c r="B217">
        <v>1</v>
      </c>
      <c r="C217">
        <v>0.46834020232296703</v>
      </c>
      <c r="D217">
        <v>26</v>
      </c>
      <c r="E217">
        <v>59</v>
      </c>
      <c r="F217">
        <v>52</v>
      </c>
      <c r="G217">
        <v>629</v>
      </c>
      <c r="H217">
        <v>621</v>
      </c>
      <c r="I217">
        <v>662</v>
      </c>
      <c r="J217">
        <v>757</v>
      </c>
    </row>
    <row r="218" spans="1:10" x14ac:dyDescent="0.3">
      <c r="A218" t="s">
        <v>5992</v>
      </c>
      <c r="B218">
        <v>1</v>
      </c>
      <c r="C218">
        <v>0.41986947063089097</v>
      </c>
      <c r="D218">
        <v>30</v>
      </c>
      <c r="E218">
        <v>68</v>
      </c>
      <c r="F218">
        <v>56</v>
      </c>
      <c r="G218">
        <v>600</v>
      </c>
      <c r="H218">
        <v>558</v>
      </c>
      <c r="I218">
        <v>742</v>
      </c>
      <c r="J218">
        <v>858</v>
      </c>
    </row>
    <row r="219" spans="1:10" x14ac:dyDescent="0.3">
      <c r="A219" t="s">
        <v>5981</v>
      </c>
      <c r="B219">
        <v>2</v>
      </c>
      <c r="C219">
        <v>0.45930344429478498</v>
      </c>
      <c r="D219">
        <v>50</v>
      </c>
      <c r="E219">
        <v>117</v>
      </c>
      <c r="F219">
        <v>90</v>
      </c>
      <c r="G219">
        <v>1233</v>
      </c>
      <c r="H219">
        <v>1154</v>
      </c>
      <c r="I219">
        <v>1281</v>
      </c>
      <c r="J219">
        <v>1529</v>
      </c>
    </row>
    <row r="220" spans="1:10" x14ac:dyDescent="0.3">
      <c r="A220" t="s">
        <v>5969</v>
      </c>
      <c r="B220">
        <v>1</v>
      </c>
      <c r="C220">
        <v>0.442557803468208</v>
      </c>
      <c r="D220">
        <v>25</v>
      </c>
      <c r="E220">
        <v>61</v>
      </c>
      <c r="F220">
        <v>48</v>
      </c>
      <c r="G220">
        <v>642</v>
      </c>
      <c r="H220">
        <v>583</v>
      </c>
      <c r="I220">
        <v>735</v>
      </c>
      <c r="J220">
        <v>808</v>
      </c>
    </row>
    <row r="221" spans="1:10" x14ac:dyDescent="0.3">
      <c r="A221" t="s">
        <v>5958</v>
      </c>
      <c r="B221">
        <v>1</v>
      </c>
      <c r="C221">
        <v>0.65378952534529899</v>
      </c>
      <c r="D221">
        <v>109</v>
      </c>
      <c r="E221">
        <v>682</v>
      </c>
      <c r="F221">
        <v>89</v>
      </c>
      <c r="G221">
        <v>18452</v>
      </c>
      <c r="H221">
        <v>18848</v>
      </c>
      <c r="I221">
        <v>10530</v>
      </c>
      <c r="J221">
        <v>9222</v>
      </c>
    </row>
    <row r="222" spans="1:10" x14ac:dyDescent="0.3">
      <c r="A222" t="s">
        <v>5947</v>
      </c>
      <c r="B222">
        <v>1</v>
      </c>
      <c r="C222">
        <v>0.64184000157130705</v>
      </c>
      <c r="D222">
        <v>239</v>
      </c>
      <c r="E222">
        <v>668</v>
      </c>
      <c r="F222">
        <v>49</v>
      </c>
      <c r="G222">
        <v>16149</v>
      </c>
      <c r="H222">
        <v>16529</v>
      </c>
      <c r="I222">
        <v>8939</v>
      </c>
      <c r="J222">
        <v>9296</v>
      </c>
    </row>
    <row r="223" spans="1:10" x14ac:dyDescent="0.3">
      <c r="A223" t="s">
        <v>5936</v>
      </c>
      <c r="B223">
        <v>1</v>
      </c>
      <c r="C223">
        <v>0.52108688577936801</v>
      </c>
      <c r="D223">
        <v>97</v>
      </c>
      <c r="E223">
        <v>771</v>
      </c>
      <c r="F223">
        <v>380</v>
      </c>
      <c r="G223">
        <v>8449</v>
      </c>
      <c r="H223">
        <v>7564</v>
      </c>
      <c r="I223">
        <v>7530</v>
      </c>
      <c r="J223">
        <v>7187</v>
      </c>
    </row>
    <row r="224" spans="1:10" x14ac:dyDescent="0.3">
      <c r="A224" t="s">
        <v>5925</v>
      </c>
      <c r="B224">
        <v>1</v>
      </c>
      <c r="C224">
        <v>0.48079117535184401</v>
      </c>
      <c r="D224">
        <v>63</v>
      </c>
      <c r="E224">
        <v>90</v>
      </c>
      <c r="F224">
        <v>77</v>
      </c>
      <c r="G224">
        <v>1254</v>
      </c>
      <c r="H224">
        <v>1274</v>
      </c>
      <c r="I224">
        <v>1355</v>
      </c>
      <c r="J224">
        <v>1375</v>
      </c>
    </row>
    <row r="225" spans="1:10" x14ac:dyDescent="0.3">
      <c r="A225" t="s">
        <v>5914</v>
      </c>
      <c r="B225">
        <v>2</v>
      </c>
      <c r="C225">
        <v>0.41959706959706899</v>
      </c>
      <c r="D225">
        <v>52</v>
      </c>
      <c r="E225">
        <v>94</v>
      </c>
      <c r="F225">
        <v>78</v>
      </c>
      <c r="G225">
        <v>1147</v>
      </c>
      <c r="H225">
        <v>1144</v>
      </c>
      <c r="I225">
        <v>1490</v>
      </c>
      <c r="J225">
        <v>1679</v>
      </c>
    </row>
    <row r="226" spans="1:10" x14ac:dyDescent="0.3">
      <c r="A226" t="s">
        <v>5903</v>
      </c>
      <c r="B226">
        <v>1</v>
      </c>
      <c r="C226">
        <v>0.55793883977391001</v>
      </c>
      <c r="D226">
        <v>566</v>
      </c>
      <c r="E226">
        <v>1274</v>
      </c>
      <c r="F226">
        <v>480</v>
      </c>
      <c r="G226">
        <v>21196</v>
      </c>
      <c r="H226">
        <v>21151</v>
      </c>
      <c r="I226">
        <v>17565</v>
      </c>
      <c r="J226">
        <v>15987</v>
      </c>
    </row>
    <row r="227" spans="1:10" x14ac:dyDescent="0.3">
      <c r="A227" t="s">
        <v>5892</v>
      </c>
      <c r="B227">
        <v>1</v>
      </c>
      <c r="C227">
        <v>0.34491616411964798</v>
      </c>
      <c r="D227">
        <v>1082</v>
      </c>
      <c r="E227">
        <v>1478</v>
      </c>
      <c r="F227">
        <v>2948</v>
      </c>
      <c r="G227">
        <v>17275</v>
      </c>
      <c r="H227">
        <v>17099</v>
      </c>
      <c r="I227">
        <v>33078</v>
      </c>
      <c r="J227">
        <v>32207</v>
      </c>
    </row>
    <row r="228" spans="1:10" x14ac:dyDescent="0.3">
      <c r="A228" t="s">
        <v>5881</v>
      </c>
      <c r="B228">
        <v>1</v>
      </c>
      <c r="C228">
        <v>0.32442813477715898</v>
      </c>
      <c r="D228">
        <v>1322</v>
      </c>
      <c r="E228">
        <v>1923</v>
      </c>
      <c r="F228">
        <v>3571</v>
      </c>
      <c r="G228">
        <v>17890</v>
      </c>
      <c r="H228">
        <v>18092</v>
      </c>
      <c r="I228">
        <v>38095</v>
      </c>
      <c r="J228">
        <v>36832</v>
      </c>
    </row>
    <row r="229" spans="1:10" x14ac:dyDescent="0.3">
      <c r="A229" t="s">
        <v>5870</v>
      </c>
      <c r="B229">
        <v>1</v>
      </c>
      <c r="C229">
        <v>0.56960247225733895</v>
      </c>
      <c r="D229">
        <v>45</v>
      </c>
      <c r="E229">
        <v>147</v>
      </c>
      <c r="F229">
        <v>43</v>
      </c>
      <c r="G229">
        <v>2279</v>
      </c>
      <c r="H229">
        <v>1776</v>
      </c>
      <c r="I229">
        <v>1328</v>
      </c>
      <c r="J229">
        <v>1736</v>
      </c>
    </row>
    <row r="230" spans="1:10" x14ac:dyDescent="0.3">
      <c r="A230" t="s">
        <v>5858</v>
      </c>
      <c r="B230">
        <v>1</v>
      </c>
      <c r="C230">
        <v>0.39722817354043899</v>
      </c>
      <c r="D230">
        <v>196</v>
      </c>
      <c r="E230">
        <v>289</v>
      </c>
      <c r="F230">
        <v>295</v>
      </c>
      <c r="G230">
        <v>3453</v>
      </c>
      <c r="H230">
        <v>2480</v>
      </c>
      <c r="I230">
        <v>5188</v>
      </c>
      <c r="J230">
        <v>3815</v>
      </c>
    </row>
    <row r="231" spans="1:10" x14ac:dyDescent="0.3">
      <c r="A231" t="s">
        <v>5847</v>
      </c>
      <c r="B231">
        <v>1</v>
      </c>
      <c r="C231">
        <v>0.430619971604354</v>
      </c>
      <c r="D231">
        <v>614</v>
      </c>
      <c r="E231">
        <v>762</v>
      </c>
      <c r="F231">
        <v>913</v>
      </c>
      <c r="G231">
        <v>8095</v>
      </c>
      <c r="H231">
        <v>10103</v>
      </c>
      <c r="I231">
        <v>11126</v>
      </c>
      <c r="J231">
        <v>12936</v>
      </c>
    </row>
    <row r="232" spans="1:10" x14ac:dyDescent="0.3">
      <c r="A232" t="s">
        <v>5836</v>
      </c>
      <c r="B232">
        <v>1</v>
      </c>
      <c r="C232">
        <v>0.53870558375634503</v>
      </c>
      <c r="D232">
        <v>11</v>
      </c>
      <c r="E232">
        <v>70</v>
      </c>
      <c r="F232">
        <v>41</v>
      </c>
      <c r="G232">
        <v>1251</v>
      </c>
      <c r="H232">
        <v>1296</v>
      </c>
      <c r="I232">
        <v>1201</v>
      </c>
      <c r="J232">
        <v>980</v>
      </c>
    </row>
    <row r="233" spans="1:10" x14ac:dyDescent="0.3">
      <c r="A233" t="s">
        <v>5825</v>
      </c>
      <c r="B233">
        <v>1</v>
      </c>
      <c r="C233">
        <v>0.390071498212544</v>
      </c>
      <c r="D233">
        <v>1005</v>
      </c>
      <c r="E233">
        <v>2030</v>
      </c>
      <c r="F233">
        <v>2212</v>
      </c>
      <c r="G233">
        <v>17775</v>
      </c>
      <c r="H233">
        <v>15832</v>
      </c>
      <c r="I233">
        <v>27321</v>
      </c>
      <c r="J233">
        <v>25228</v>
      </c>
    </row>
    <row r="234" spans="1:10" x14ac:dyDescent="0.3">
      <c r="A234" t="s">
        <v>5814</v>
      </c>
      <c r="B234">
        <v>1</v>
      </c>
      <c r="C234">
        <v>0.368406402226861</v>
      </c>
      <c r="D234">
        <v>116</v>
      </c>
      <c r="E234">
        <v>160</v>
      </c>
      <c r="F234">
        <v>151</v>
      </c>
      <c r="G234">
        <v>1441</v>
      </c>
      <c r="H234">
        <v>1206</v>
      </c>
      <c r="I234">
        <v>2333</v>
      </c>
      <c r="J234">
        <v>2205</v>
      </c>
    </row>
    <row r="235" spans="1:10" x14ac:dyDescent="0.3">
      <c r="A235" t="s">
        <v>5803</v>
      </c>
      <c r="B235">
        <v>1</v>
      </c>
      <c r="C235">
        <v>0.35837930378542798</v>
      </c>
      <c r="D235">
        <v>399</v>
      </c>
      <c r="E235">
        <v>887</v>
      </c>
      <c r="F235">
        <v>952</v>
      </c>
      <c r="G235">
        <v>7301</v>
      </c>
      <c r="H235">
        <v>5887</v>
      </c>
      <c r="I235">
        <v>12869</v>
      </c>
      <c r="J235">
        <v>10742</v>
      </c>
    </row>
    <row r="236" spans="1:10" x14ac:dyDescent="0.3">
      <c r="A236" t="s">
        <v>5792</v>
      </c>
      <c r="B236">
        <v>1</v>
      </c>
      <c r="C236">
        <v>0.49900549594346999</v>
      </c>
      <c r="D236">
        <v>308</v>
      </c>
      <c r="E236">
        <v>907</v>
      </c>
      <c r="F236">
        <v>657</v>
      </c>
      <c r="G236">
        <v>10131</v>
      </c>
      <c r="H236">
        <v>8936</v>
      </c>
      <c r="I236">
        <v>10093</v>
      </c>
      <c r="J236">
        <v>9050</v>
      </c>
    </row>
    <row r="237" spans="1:10" x14ac:dyDescent="0.3">
      <c r="A237" t="s">
        <v>5781</v>
      </c>
      <c r="B237">
        <v>1</v>
      </c>
      <c r="C237">
        <v>0.30368620694446302</v>
      </c>
      <c r="D237">
        <v>7400</v>
      </c>
      <c r="E237">
        <v>5367</v>
      </c>
      <c r="F237">
        <v>14177</v>
      </c>
      <c r="G237">
        <v>54592</v>
      </c>
      <c r="H237">
        <v>54691</v>
      </c>
      <c r="I237">
        <v>126821</v>
      </c>
      <c r="J237">
        <v>123751</v>
      </c>
    </row>
    <row r="238" spans="1:10" x14ac:dyDescent="0.3">
      <c r="A238" t="s">
        <v>5770</v>
      </c>
      <c r="B238">
        <v>1</v>
      </c>
      <c r="C238">
        <v>0.41945945945945901</v>
      </c>
      <c r="D238">
        <v>31</v>
      </c>
      <c r="E238">
        <v>66</v>
      </c>
      <c r="F238">
        <v>57</v>
      </c>
      <c r="G238">
        <v>630</v>
      </c>
      <c r="H238">
        <v>534</v>
      </c>
      <c r="I238">
        <v>754</v>
      </c>
      <c r="J238">
        <v>857</v>
      </c>
    </row>
    <row r="239" spans="1:10" x14ac:dyDescent="0.3">
      <c r="A239" t="s">
        <v>5759</v>
      </c>
      <c r="B239">
        <v>1</v>
      </c>
      <c r="C239">
        <v>0.65409234244834502</v>
      </c>
      <c r="D239">
        <v>222</v>
      </c>
      <c r="E239">
        <v>460</v>
      </c>
      <c r="F239">
        <v>83</v>
      </c>
      <c r="G239">
        <v>14112</v>
      </c>
      <c r="H239">
        <v>13683</v>
      </c>
      <c r="I239">
        <v>6947</v>
      </c>
      <c r="J239">
        <v>7752</v>
      </c>
    </row>
    <row r="240" spans="1:10" x14ac:dyDescent="0.3">
      <c r="A240" t="s">
        <v>5747</v>
      </c>
      <c r="B240">
        <v>1</v>
      </c>
      <c r="C240">
        <v>0.52215657311669095</v>
      </c>
      <c r="D240">
        <v>27</v>
      </c>
      <c r="E240">
        <v>46</v>
      </c>
      <c r="F240">
        <v>21</v>
      </c>
      <c r="G240">
        <v>758</v>
      </c>
      <c r="H240">
        <v>656</v>
      </c>
      <c r="I240">
        <v>569</v>
      </c>
      <c r="J240">
        <v>725</v>
      </c>
    </row>
    <row r="241" spans="1:10" x14ac:dyDescent="0.3">
      <c r="A241" t="s">
        <v>5736</v>
      </c>
      <c r="B241">
        <v>2</v>
      </c>
      <c r="C241">
        <v>0.42772977219167302</v>
      </c>
      <c r="D241">
        <v>54</v>
      </c>
      <c r="E241">
        <v>123</v>
      </c>
      <c r="F241">
        <v>104</v>
      </c>
      <c r="G241">
        <v>1165</v>
      </c>
      <c r="H241">
        <v>1013</v>
      </c>
      <c r="I241">
        <v>1300</v>
      </c>
      <c r="J241">
        <v>1614</v>
      </c>
    </row>
    <row r="242" spans="1:10" x14ac:dyDescent="0.3">
      <c r="A242" t="s">
        <v>5725</v>
      </c>
      <c r="B242">
        <v>1</v>
      </c>
      <c r="C242">
        <v>0.62861574464611203</v>
      </c>
      <c r="D242">
        <v>82</v>
      </c>
      <c r="E242">
        <v>496</v>
      </c>
      <c r="F242">
        <v>76</v>
      </c>
      <c r="G242">
        <v>11697</v>
      </c>
      <c r="H242">
        <v>11404</v>
      </c>
      <c r="I242">
        <v>7094</v>
      </c>
      <c r="J242">
        <v>6554</v>
      </c>
    </row>
    <row r="243" spans="1:10" x14ac:dyDescent="0.3">
      <c r="A243" t="s">
        <v>5714</v>
      </c>
      <c r="B243">
        <v>1</v>
      </c>
      <c r="C243">
        <v>0.493360711841204</v>
      </c>
      <c r="D243">
        <v>93</v>
      </c>
      <c r="E243">
        <v>101</v>
      </c>
      <c r="F243">
        <v>116</v>
      </c>
      <c r="G243">
        <v>1897</v>
      </c>
      <c r="H243">
        <v>1707</v>
      </c>
      <c r="I243">
        <v>1869</v>
      </c>
      <c r="J243">
        <v>1832</v>
      </c>
    </row>
    <row r="244" spans="1:10" x14ac:dyDescent="0.3">
      <c r="A244" t="s">
        <v>5703</v>
      </c>
      <c r="B244">
        <v>2</v>
      </c>
      <c r="C244">
        <v>0.39523260284505901</v>
      </c>
      <c r="D244">
        <v>48</v>
      </c>
      <c r="E244">
        <v>138</v>
      </c>
      <c r="F244">
        <v>118</v>
      </c>
      <c r="G244">
        <v>1144</v>
      </c>
      <c r="H244">
        <v>912</v>
      </c>
      <c r="I244">
        <v>1389</v>
      </c>
      <c r="J244">
        <v>1757</v>
      </c>
    </row>
    <row r="245" spans="1:10" x14ac:dyDescent="0.3">
      <c r="A245" t="s">
        <v>5692</v>
      </c>
      <c r="B245">
        <v>1</v>
      </c>
      <c r="C245">
        <v>0.376452362509682</v>
      </c>
      <c r="D245">
        <v>26</v>
      </c>
      <c r="E245">
        <v>67</v>
      </c>
      <c r="F245">
        <v>64</v>
      </c>
      <c r="G245">
        <v>552</v>
      </c>
      <c r="H245">
        <v>420</v>
      </c>
      <c r="I245">
        <v>710</v>
      </c>
      <c r="J245">
        <v>900</v>
      </c>
    </row>
    <row r="246" spans="1:10" x14ac:dyDescent="0.3">
      <c r="A246" t="s">
        <v>5681</v>
      </c>
      <c r="B246">
        <v>1</v>
      </c>
      <c r="C246">
        <v>0.63530537069825099</v>
      </c>
      <c r="D246">
        <v>198</v>
      </c>
      <c r="E246">
        <v>650</v>
      </c>
      <c r="F246">
        <v>65</v>
      </c>
      <c r="G246">
        <v>15357</v>
      </c>
      <c r="H246">
        <v>15860</v>
      </c>
      <c r="I246">
        <v>8879</v>
      </c>
      <c r="J246">
        <v>9041</v>
      </c>
    </row>
    <row r="247" spans="1:10" x14ac:dyDescent="0.3">
      <c r="A247" t="s">
        <v>5670</v>
      </c>
      <c r="B247">
        <v>1</v>
      </c>
      <c r="C247">
        <v>0.61888888888888804</v>
      </c>
      <c r="D247">
        <v>156</v>
      </c>
      <c r="E247">
        <v>765</v>
      </c>
      <c r="F247">
        <v>124</v>
      </c>
      <c r="G247">
        <v>18493</v>
      </c>
      <c r="H247">
        <v>17712</v>
      </c>
      <c r="I247">
        <v>12515</v>
      </c>
      <c r="J247">
        <v>9780</v>
      </c>
    </row>
    <row r="248" spans="1:10" x14ac:dyDescent="0.3">
      <c r="A248" t="s">
        <v>5659</v>
      </c>
      <c r="B248">
        <v>1</v>
      </c>
      <c r="C248">
        <v>0.33183647007226802</v>
      </c>
      <c r="D248">
        <v>3883</v>
      </c>
      <c r="E248">
        <v>3643</v>
      </c>
      <c r="F248">
        <v>6399</v>
      </c>
      <c r="G248">
        <v>34644</v>
      </c>
      <c r="H248">
        <v>34966</v>
      </c>
      <c r="I248">
        <v>70183</v>
      </c>
      <c r="J248">
        <v>69979</v>
      </c>
    </row>
    <row r="249" spans="1:10" x14ac:dyDescent="0.3">
      <c r="A249" t="s">
        <v>5648</v>
      </c>
      <c r="B249">
        <v>1</v>
      </c>
      <c r="C249">
        <v>0.41887212786350098</v>
      </c>
      <c r="D249">
        <v>3749</v>
      </c>
      <c r="E249">
        <v>4031</v>
      </c>
      <c r="F249">
        <v>4358</v>
      </c>
      <c r="G249">
        <v>49016</v>
      </c>
      <c r="H249">
        <v>48004</v>
      </c>
      <c r="I249">
        <v>68236</v>
      </c>
      <c r="J249">
        <v>66366</v>
      </c>
    </row>
    <row r="250" spans="1:10" x14ac:dyDescent="0.3">
      <c r="A250" t="s">
        <v>5636</v>
      </c>
      <c r="B250">
        <v>1</v>
      </c>
      <c r="C250">
        <v>0.44197908696761001</v>
      </c>
      <c r="D250">
        <v>136</v>
      </c>
      <c r="E250">
        <v>145</v>
      </c>
      <c r="F250">
        <v>125</v>
      </c>
      <c r="G250">
        <v>1887</v>
      </c>
      <c r="H250">
        <v>1579</v>
      </c>
      <c r="I250">
        <v>2315</v>
      </c>
      <c r="J250">
        <v>2061</v>
      </c>
    </row>
    <row r="251" spans="1:10" x14ac:dyDescent="0.3">
      <c r="A251" t="s">
        <v>5625</v>
      </c>
      <c r="B251">
        <v>1</v>
      </c>
      <c r="C251">
        <v>0.42115728773115901</v>
      </c>
      <c r="D251">
        <v>71</v>
      </c>
      <c r="E251">
        <v>70</v>
      </c>
      <c r="F251">
        <v>119</v>
      </c>
      <c r="G251">
        <v>1106</v>
      </c>
      <c r="H251">
        <v>1012</v>
      </c>
      <c r="I251">
        <v>1528</v>
      </c>
      <c r="J251">
        <v>1383</v>
      </c>
    </row>
    <row r="252" spans="1:10" x14ac:dyDescent="0.3">
      <c r="A252" t="s">
        <v>5614</v>
      </c>
      <c r="B252">
        <v>1</v>
      </c>
      <c r="C252">
        <v>0.51014918681975496</v>
      </c>
      <c r="D252">
        <v>166</v>
      </c>
      <c r="E252">
        <v>857</v>
      </c>
      <c r="F252">
        <v>519</v>
      </c>
      <c r="G252">
        <v>10872</v>
      </c>
      <c r="H252">
        <v>9611</v>
      </c>
      <c r="I252">
        <v>9998</v>
      </c>
      <c r="J252">
        <v>9670</v>
      </c>
    </row>
    <row r="253" spans="1:10" x14ac:dyDescent="0.3">
      <c r="A253" t="s">
        <v>5603</v>
      </c>
      <c r="B253">
        <v>1</v>
      </c>
      <c r="C253">
        <v>0.40014684287812002</v>
      </c>
      <c r="D253">
        <v>11</v>
      </c>
      <c r="E253">
        <v>16</v>
      </c>
      <c r="F253">
        <v>30</v>
      </c>
      <c r="G253">
        <v>284</v>
      </c>
      <c r="H253">
        <v>261</v>
      </c>
      <c r="I253">
        <v>458</v>
      </c>
      <c r="J253">
        <v>359</v>
      </c>
    </row>
    <row r="254" spans="1:10" x14ac:dyDescent="0.3">
      <c r="A254" t="s">
        <v>5592</v>
      </c>
      <c r="B254">
        <v>1</v>
      </c>
      <c r="C254">
        <v>0.47233930453108502</v>
      </c>
      <c r="D254">
        <v>63</v>
      </c>
      <c r="E254">
        <v>137</v>
      </c>
      <c r="F254">
        <v>88</v>
      </c>
      <c r="G254">
        <v>1794</v>
      </c>
      <c r="H254">
        <v>1792</v>
      </c>
      <c r="I254">
        <v>2449</v>
      </c>
      <c r="J254">
        <v>1557</v>
      </c>
    </row>
    <row r="255" spans="1:10" x14ac:dyDescent="0.3">
      <c r="A255" t="s">
        <v>5581</v>
      </c>
      <c r="B255">
        <v>1</v>
      </c>
      <c r="C255">
        <v>0.42773935202038499</v>
      </c>
      <c r="D255">
        <v>25</v>
      </c>
      <c r="E255">
        <v>59</v>
      </c>
      <c r="F255">
        <v>60</v>
      </c>
      <c r="G255">
        <v>629</v>
      </c>
      <c r="H255">
        <v>546</v>
      </c>
      <c r="I255">
        <v>741</v>
      </c>
      <c r="J255">
        <v>831</v>
      </c>
    </row>
    <row r="256" spans="1:10" x14ac:dyDescent="0.3">
      <c r="A256" t="s">
        <v>5570</v>
      </c>
      <c r="B256">
        <v>1</v>
      </c>
      <c r="C256">
        <v>0.43272727272727202</v>
      </c>
      <c r="D256">
        <v>16</v>
      </c>
      <c r="E256">
        <v>60</v>
      </c>
      <c r="F256">
        <v>56</v>
      </c>
      <c r="G256">
        <v>621</v>
      </c>
      <c r="H256">
        <v>569</v>
      </c>
      <c r="I256">
        <v>718</v>
      </c>
      <c r="J256">
        <v>842</v>
      </c>
    </row>
    <row r="257" spans="1:10" x14ac:dyDescent="0.3">
      <c r="A257" t="s">
        <v>5559</v>
      </c>
      <c r="B257">
        <v>1</v>
      </c>
      <c r="C257">
        <v>0.33473772909205801</v>
      </c>
      <c r="D257">
        <v>690</v>
      </c>
      <c r="E257">
        <v>958</v>
      </c>
      <c r="F257">
        <v>1371</v>
      </c>
      <c r="G257">
        <v>8235</v>
      </c>
      <c r="H257">
        <v>6066</v>
      </c>
      <c r="I257">
        <v>15753</v>
      </c>
      <c r="J257">
        <v>12669</v>
      </c>
    </row>
    <row r="258" spans="1:10" x14ac:dyDescent="0.3">
      <c r="A258" t="s">
        <v>5548</v>
      </c>
      <c r="B258">
        <v>1</v>
      </c>
      <c r="C258">
        <v>0.44070278184480199</v>
      </c>
      <c r="D258">
        <v>30</v>
      </c>
      <c r="E258">
        <v>63</v>
      </c>
      <c r="F258">
        <v>53</v>
      </c>
      <c r="G258">
        <v>651</v>
      </c>
      <c r="H258">
        <v>553</v>
      </c>
      <c r="I258">
        <v>699</v>
      </c>
      <c r="J258">
        <v>829</v>
      </c>
    </row>
    <row r="259" spans="1:10" x14ac:dyDescent="0.3">
      <c r="A259" t="s">
        <v>5537</v>
      </c>
      <c r="B259">
        <v>1</v>
      </c>
      <c r="C259">
        <v>0.44108108108108102</v>
      </c>
      <c r="D259">
        <v>20</v>
      </c>
      <c r="E259">
        <v>56</v>
      </c>
      <c r="F259">
        <v>56</v>
      </c>
      <c r="G259">
        <v>650</v>
      </c>
      <c r="H259">
        <v>574</v>
      </c>
      <c r="I259">
        <v>731</v>
      </c>
      <c r="J259">
        <v>820</v>
      </c>
    </row>
    <row r="260" spans="1:10" x14ac:dyDescent="0.3">
      <c r="A260" t="s">
        <v>5525</v>
      </c>
      <c r="B260">
        <v>1</v>
      </c>
      <c r="C260">
        <v>0.42779587404994501</v>
      </c>
      <c r="D260">
        <v>28</v>
      </c>
      <c r="E260">
        <v>63</v>
      </c>
      <c r="F260">
        <v>54</v>
      </c>
      <c r="G260">
        <v>630</v>
      </c>
      <c r="H260">
        <v>552</v>
      </c>
      <c r="I260">
        <v>736</v>
      </c>
      <c r="J260">
        <v>845</v>
      </c>
    </row>
    <row r="261" spans="1:10" x14ac:dyDescent="0.3">
      <c r="A261" t="s">
        <v>5514</v>
      </c>
      <c r="B261">
        <v>1</v>
      </c>
      <c r="C261">
        <v>0.57417023554603797</v>
      </c>
      <c r="D261">
        <v>63</v>
      </c>
      <c r="E261">
        <v>814</v>
      </c>
      <c r="F261">
        <v>146</v>
      </c>
      <c r="G261">
        <v>10579</v>
      </c>
      <c r="H261">
        <v>10872</v>
      </c>
      <c r="I261">
        <v>8445</v>
      </c>
      <c r="J261">
        <v>7464</v>
      </c>
    </row>
    <row r="262" spans="1:10" x14ac:dyDescent="0.3">
      <c r="A262" t="s">
        <v>5503</v>
      </c>
      <c r="B262">
        <v>1</v>
      </c>
      <c r="C262">
        <v>0.29328505595786702</v>
      </c>
      <c r="D262">
        <v>168</v>
      </c>
      <c r="E262">
        <v>449</v>
      </c>
      <c r="F262">
        <v>713</v>
      </c>
      <c r="G262">
        <v>2520</v>
      </c>
      <c r="H262">
        <v>2826</v>
      </c>
      <c r="I262">
        <v>6075</v>
      </c>
      <c r="J262">
        <v>6807</v>
      </c>
    </row>
    <row r="263" spans="1:10" x14ac:dyDescent="0.3">
      <c r="A263" t="s">
        <v>5492</v>
      </c>
      <c r="B263">
        <v>1</v>
      </c>
      <c r="C263">
        <v>0.61374993235076503</v>
      </c>
      <c r="D263">
        <v>557</v>
      </c>
      <c r="E263">
        <v>1417</v>
      </c>
      <c r="F263">
        <v>390</v>
      </c>
      <c r="G263">
        <v>33980</v>
      </c>
      <c r="H263">
        <v>34064</v>
      </c>
      <c r="I263">
        <v>21964</v>
      </c>
      <c r="J263">
        <v>20858</v>
      </c>
    </row>
    <row r="264" spans="1:10" x14ac:dyDescent="0.3">
      <c r="A264" t="s">
        <v>5481</v>
      </c>
      <c r="B264">
        <v>1</v>
      </c>
      <c r="C264">
        <v>0.485547972701726</v>
      </c>
      <c r="D264">
        <v>68</v>
      </c>
      <c r="E264">
        <v>65</v>
      </c>
      <c r="F264">
        <v>72</v>
      </c>
      <c r="G264">
        <v>1197</v>
      </c>
      <c r="H264">
        <v>1222</v>
      </c>
      <c r="I264">
        <v>1296</v>
      </c>
      <c r="J264">
        <v>1267</v>
      </c>
    </row>
    <row r="265" spans="1:10" x14ac:dyDescent="0.3">
      <c r="A265" t="s">
        <v>5470</v>
      </c>
      <c r="B265">
        <v>1</v>
      </c>
      <c r="C265">
        <v>0.34633590988075902</v>
      </c>
      <c r="D265">
        <v>307</v>
      </c>
      <c r="E265">
        <v>333</v>
      </c>
      <c r="F265">
        <v>528</v>
      </c>
      <c r="G265">
        <v>2918</v>
      </c>
      <c r="H265">
        <v>2862</v>
      </c>
      <c r="I265">
        <v>5540</v>
      </c>
      <c r="J265">
        <v>5369</v>
      </c>
    </row>
    <row r="266" spans="1:10" x14ac:dyDescent="0.3">
      <c r="A266" t="s">
        <v>5459</v>
      </c>
      <c r="B266">
        <v>1</v>
      </c>
      <c r="C266">
        <v>0.52039482579889096</v>
      </c>
      <c r="D266">
        <v>358</v>
      </c>
      <c r="E266">
        <v>785</v>
      </c>
      <c r="F266">
        <v>451</v>
      </c>
      <c r="G266">
        <v>11723</v>
      </c>
      <c r="H266">
        <v>11369</v>
      </c>
      <c r="I266">
        <v>10460</v>
      </c>
      <c r="J266">
        <v>10822</v>
      </c>
    </row>
    <row r="267" spans="1:10" x14ac:dyDescent="0.3">
      <c r="A267" t="s">
        <v>5448</v>
      </c>
      <c r="B267">
        <v>1</v>
      </c>
      <c r="C267">
        <v>0.42483660130718898</v>
      </c>
      <c r="D267">
        <v>29</v>
      </c>
      <c r="E267">
        <v>58</v>
      </c>
      <c r="F267">
        <v>58</v>
      </c>
      <c r="G267">
        <v>593</v>
      </c>
      <c r="H267">
        <v>577</v>
      </c>
      <c r="I267">
        <v>735</v>
      </c>
      <c r="J267">
        <v>849</v>
      </c>
    </row>
    <row r="268" spans="1:10" x14ac:dyDescent="0.3">
      <c r="A268" t="s">
        <v>5437</v>
      </c>
      <c r="B268">
        <v>1</v>
      </c>
      <c r="C268">
        <v>0.68957187949200505</v>
      </c>
      <c r="D268">
        <v>150</v>
      </c>
      <c r="E268">
        <v>692</v>
      </c>
      <c r="F268">
        <v>44</v>
      </c>
      <c r="G268">
        <v>23569</v>
      </c>
      <c r="H268">
        <v>22964</v>
      </c>
      <c r="I268">
        <v>10536</v>
      </c>
      <c r="J268">
        <v>10412</v>
      </c>
    </row>
    <row r="269" spans="1:10" x14ac:dyDescent="0.3">
      <c r="A269" t="s">
        <v>5426</v>
      </c>
      <c r="B269">
        <v>1</v>
      </c>
      <c r="C269">
        <v>0.64770055668372795</v>
      </c>
      <c r="D269">
        <v>300</v>
      </c>
      <c r="E269">
        <v>1788</v>
      </c>
      <c r="F269">
        <v>202</v>
      </c>
      <c r="G269">
        <v>49057</v>
      </c>
      <c r="H269">
        <v>52051</v>
      </c>
      <c r="I269">
        <v>30407</v>
      </c>
      <c r="J269">
        <v>24588</v>
      </c>
    </row>
    <row r="270" spans="1:10" x14ac:dyDescent="0.3">
      <c r="A270" t="s">
        <v>5414</v>
      </c>
      <c r="B270">
        <v>1</v>
      </c>
      <c r="C270">
        <v>0.74801555629725303</v>
      </c>
      <c r="D270">
        <v>407</v>
      </c>
      <c r="E270">
        <v>734</v>
      </c>
      <c r="F270">
        <v>201</v>
      </c>
      <c r="G270">
        <v>51882</v>
      </c>
      <c r="H270">
        <v>51211</v>
      </c>
      <c r="I270">
        <v>17072</v>
      </c>
      <c r="J270">
        <v>17657</v>
      </c>
    </row>
    <row r="271" spans="1:10" x14ac:dyDescent="0.3">
      <c r="A271" t="s">
        <v>5403</v>
      </c>
      <c r="B271">
        <v>1</v>
      </c>
      <c r="C271">
        <v>0.38501047509630298</v>
      </c>
      <c r="D271">
        <v>249</v>
      </c>
      <c r="E271">
        <v>244</v>
      </c>
      <c r="F271">
        <v>371</v>
      </c>
      <c r="G271">
        <v>2845</v>
      </c>
      <c r="H271">
        <v>2852</v>
      </c>
      <c r="I271">
        <v>4445</v>
      </c>
      <c r="J271">
        <v>4655</v>
      </c>
    </row>
    <row r="272" spans="1:10" x14ac:dyDescent="0.3">
      <c r="A272" t="s">
        <v>5392</v>
      </c>
      <c r="B272">
        <v>1</v>
      </c>
      <c r="C272">
        <v>0.43880801645227602</v>
      </c>
      <c r="D272">
        <v>1323</v>
      </c>
      <c r="E272">
        <v>3500</v>
      </c>
      <c r="F272">
        <v>2713</v>
      </c>
      <c r="G272">
        <v>37404</v>
      </c>
      <c r="H272">
        <v>38770</v>
      </c>
      <c r="I272">
        <v>47150</v>
      </c>
      <c r="J272">
        <v>50269</v>
      </c>
    </row>
    <row r="273" spans="1:10" x14ac:dyDescent="0.3">
      <c r="A273" t="s">
        <v>5381</v>
      </c>
      <c r="B273">
        <v>1</v>
      </c>
      <c r="C273">
        <v>0.58084815321477401</v>
      </c>
      <c r="D273">
        <v>38</v>
      </c>
      <c r="E273">
        <v>113</v>
      </c>
      <c r="F273">
        <v>25</v>
      </c>
      <c r="G273">
        <v>2121</v>
      </c>
      <c r="H273">
        <v>2125</v>
      </c>
      <c r="I273">
        <v>1519</v>
      </c>
      <c r="J273">
        <v>1545</v>
      </c>
    </row>
    <row r="274" spans="1:10" x14ac:dyDescent="0.3">
      <c r="A274" t="s">
        <v>5370</v>
      </c>
      <c r="B274">
        <v>1</v>
      </c>
      <c r="C274">
        <v>0.64341167712432201</v>
      </c>
      <c r="D274">
        <v>104</v>
      </c>
      <c r="E274">
        <v>473</v>
      </c>
      <c r="F274">
        <v>83</v>
      </c>
      <c r="G274">
        <v>11803</v>
      </c>
      <c r="H274">
        <v>12397</v>
      </c>
      <c r="I274">
        <v>7289</v>
      </c>
      <c r="J274">
        <v>6123</v>
      </c>
    </row>
    <row r="275" spans="1:10" x14ac:dyDescent="0.3">
      <c r="A275" t="s">
        <v>5359</v>
      </c>
      <c r="B275">
        <v>1</v>
      </c>
      <c r="C275">
        <v>0.35680649526386998</v>
      </c>
      <c r="D275">
        <v>430</v>
      </c>
      <c r="E275">
        <v>844</v>
      </c>
      <c r="F275">
        <v>1023</v>
      </c>
      <c r="G275">
        <v>7287</v>
      </c>
      <c r="H275">
        <v>5897</v>
      </c>
      <c r="I275">
        <v>12925</v>
      </c>
      <c r="J275">
        <v>10841</v>
      </c>
    </row>
    <row r="276" spans="1:10" x14ac:dyDescent="0.3">
      <c r="A276" t="s">
        <v>5348</v>
      </c>
      <c r="B276">
        <v>1</v>
      </c>
      <c r="C276">
        <v>0.42961342086068499</v>
      </c>
      <c r="D276">
        <v>29</v>
      </c>
      <c r="E276">
        <v>62</v>
      </c>
      <c r="F276">
        <v>57</v>
      </c>
      <c r="G276">
        <v>613</v>
      </c>
      <c r="H276">
        <v>565</v>
      </c>
      <c r="I276">
        <v>720</v>
      </c>
      <c r="J276">
        <v>844</v>
      </c>
    </row>
    <row r="277" spans="1:10" x14ac:dyDescent="0.3">
      <c r="A277" t="s">
        <v>5337</v>
      </c>
      <c r="B277">
        <v>1</v>
      </c>
      <c r="C277">
        <v>0.37928748964374398</v>
      </c>
      <c r="D277">
        <v>107</v>
      </c>
      <c r="E277">
        <v>128</v>
      </c>
      <c r="F277">
        <v>151</v>
      </c>
      <c r="G277">
        <v>1184</v>
      </c>
      <c r="H277">
        <v>1105</v>
      </c>
      <c r="I277">
        <v>1872</v>
      </c>
      <c r="J277">
        <v>1874</v>
      </c>
    </row>
    <row r="278" spans="1:10" x14ac:dyDescent="0.3">
      <c r="A278" t="s">
        <v>5326</v>
      </c>
      <c r="B278">
        <v>1</v>
      </c>
      <c r="C278">
        <v>0.351421960140329</v>
      </c>
      <c r="D278">
        <v>656</v>
      </c>
      <c r="E278">
        <v>916</v>
      </c>
      <c r="F278">
        <v>1268</v>
      </c>
      <c r="G278">
        <v>8026</v>
      </c>
      <c r="H278">
        <v>6098</v>
      </c>
      <c r="I278">
        <v>14012</v>
      </c>
      <c r="J278">
        <v>12055</v>
      </c>
    </row>
    <row r="279" spans="1:10" x14ac:dyDescent="0.3">
      <c r="A279" t="s">
        <v>5315</v>
      </c>
      <c r="B279">
        <v>1</v>
      </c>
      <c r="C279">
        <v>0.38749568618428598</v>
      </c>
      <c r="D279">
        <v>347</v>
      </c>
      <c r="E279">
        <v>270</v>
      </c>
      <c r="F279">
        <v>518</v>
      </c>
      <c r="G279">
        <v>3751</v>
      </c>
      <c r="H279">
        <v>2986</v>
      </c>
      <c r="I279">
        <v>5607</v>
      </c>
      <c r="J279">
        <v>5042</v>
      </c>
    </row>
    <row r="280" spans="1:10" x14ac:dyDescent="0.3">
      <c r="A280" t="s">
        <v>5303</v>
      </c>
      <c r="B280">
        <v>1</v>
      </c>
      <c r="C280">
        <v>0.36941210291792398</v>
      </c>
      <c r="D280">
        <v>395</v>
      </c>
      <c r="E280">
        <v>431</v>
      </c>
      <c r="F280">
        <v>506</v>
      </c>
      <c r="G280">
        <v>4223</v>
      </c>
      <c r="H280">
        <v>3487</v>
      </c>
      <c r="I280">
        <v>7107</v>
      </c>
      <c r="J280">
        <v>6054</v>
      </c>
    </row>
    <row r="281" spans="1:10" x14ac:dyDescent="0.3">
      <c r="A281" t="s">
        <v>5292</v>
      </c>
      <c r="B281">
        <v>1</v>
      </c>
      <c r="C281">
        <v>0.44154848600996499</v>
      </c>
      <c r="D281">
        <v>36</v>
      </c>
      <c r="E281">
        <v>53</v>
      </c>
      <c r="F281">
        <v>53</v>
      </c>
      <c r="G281">
        <v>616</v>
      </c>
      <c r="H281">
        <v>536</v>
      </c>
      <c r="I281">
        <v>643</v>
      </c>
      <c r="J281">
        <v>814</v>
      </c>
    </row>
    <row r="282" spans="1:10" x14ac:dyDescent="0.3">
      <c r="A282" t="s">
        <v>5281</v>
      </c>
      <c r="B282">
        <v>1</v>
      </c>
      <c r="C282">
        <v>0.41301222142343602</v>
      </c>
      <c r="D282">
        <v>28</v>
      </c>
      <c r="E282">
        <v>62</v>
      </c>
      <c r="F282">
        <v>57</v>
      </c>
      <c r="G282">
        <v>615</v>
      </c>
      <c r="H282">
        <v>534</v>
      </c>
      <c r="I282">
        <v>752</v>
      </c>
      <c r="J282">
        <v>881</v>
      </c>
    </row>
    <row r="283" spans="1:10" x14ac:dyDescent="0.3">
      <c r="A283" t="s">
        <v>5270</v>
      </c>
      <c r="B283">
        <v>1</v>
      </c>
      <c r="C283">
        <v>0.70385907470882103</v>
      </c>
      <c r="D283">
        <v>52</v>
      </c>
      <c r="E283">
        <v>679</v>
      </c>
      <c r="F283">
        <v>51</v>
      </c>
      <c r="G283">
        <v>20920</v>
      </c>
      <c r="H283">
        <v>20355</v>
      </c>
      <c r="I283">
        <v>9294</v>
      </c>
      <c r="J283">
        <v>8072</v>
      </c>
    </row>
    <row r="284" spans="1:10" x14ac:dyDescent="0.3">
      <c r="A284" t="s">
        <v>5259</v>
      </c>
      <c r="B284">
        <v>1</v>
      </c>
      <c r="C284">
        <v>0.33603813774216401</v>
      </c>
      <c r="D284">
        <v>338</v>
      </c>
      <c r="E284">
        <v>530</v>
      </c>
      <c r="F284">
        <v>936</v>
      </c>
      <c r="G284">
        <v>4564</v>
      </c>
      <c r="H284">
        <v>5375</v>
      </c>
      <c r="I284">
        <v>10180</v>
      </c>
      <c r="J284">
        <v>9458</v>
      </c>
    </row>
    <row r="285" spans="1:10" x14ac:dyDescent="0.3">
      <c r="A285" t="s">
        <v>5248</v>
      </c>
      <c r="B285">
        <v>1</v>
      </c>
      <c r="C285">
        <v>0.35698468352094398</v>
      </c>
      <c r="D285">
        <v>1135</v>
      </c>
      <c r="E285">
        <v>2057</v>
      </c>
      <c r="F285">
        <v>2965</v>
      </c>
      <c r="G285">
        <v>21431</v>
      </c>
      <c r="H285">
        <v>21128</v>
      </c>
      <c r="I285">
        <v>38306</v>
      </c>
      <c r="J285">
        <v>38353</v>
      </c>
    </row>
    <row r="286" spans="1:10" x14ac:dyDescent="0.3">
      <c r="A286" t="s">
        <v>5237</v>
      </c>
      <c r="B286">
        <v>1</v>
      </c>
      <c r="C286">
        <v>0.429970972423802</v>
      </c>
      <c r="D286">
        <v>17</v>
      </c>
      <c r="E286">
        <v>74</v>
      </c>
      <c r="F286">
        <v>56</v>
      </c>
      <c r="G286">
        <v>631</v>
      </c>
      <c r="H286">
        <v>554</v>
      </c>
      <c r="I286">
        <v>723</v>
      </c>
      <c r="J286">
        <v>848</v>
      </c>
    </row>
    <row r="287" spans="1:10" x14ac:dyDescent="0.3">
      <c r="A287" t="s">
        <v>5226</v>
      </c>
      <c r="B287">
        <v>2</v>
      </c>
      <c r="C287">
        <v>0.43932411674347099</v>
      </c>
      <c r="D287">
        <v>58</v>
      </c>
      <c r="E287">
        <v>106</v>
      </c>
      <c r="F287">
        <v>104</v>
      </c>
      <c r="G287">
        <v>1226</v>
      </c>
      <c r="H287">
        <v>1062</v>
      </c>
      <c r="I287">
        <v>1422</v>
      </c>
      <c r="J287">
        <v>1498</v>
      </c>
    </row>
    <row r="288" spans="1:10" x14ac:dyDescent="0.3">
      <c r="A288" t="s">
        <v>5215</v>
      </c>
      <c r="B288">
        <v>1</v>
      </c>
      <c r="C288">
        <v>0.42633684976355002</v>
      </c>
      <c r="D288">
        <v>27</v>
      </c>
      <c r="E288">
        <v>54</v>
      </c>
      <c r="F288">
        <v>49</v>
      </c>
      <c r="G288">
        <v>609</v>
      </c>
      <c r="H288">
        <v>563</v>
      </c>
      <c r="I288">
        <v>732</v>
      </c>
      <c r="J288">
        <v>845</v>
      </c>
    </row>
    <row r="289" spans="1:10" x14ac:dyDescent="0.3">
      <c r="A289" t="s">
        <v>5204</v>
      </c>
      <c r="B289">
        <v>1</v>
      </c>
      <c r="C289">
        <v>0.44537205081669601</v>
      </c>
      <c r="D289">
        <v>35</v>
      </c>
      <c r="E289">
        <v>58</v>
      </c>
      <c r="F289">
        <v>51</v>
      </c>
      <c r="G289">
        <v>647</v>
      </c>
      <c r="H289">
        <v>580</v>
      </c>
      <c r="I289">
        <v>727</v>
      </c>
      <c r="J289">
        <v>801</v>
      </c>
    </row>
    <row r="290" spans="1:10" x14ac:dyDescent="0.3">
      <c r="A290" t="s">
        <v>5192</v>
      </c>
      <c r="B290">
        <v>1</v>
      </c>
      <c r="C290">
        <v>0.37595242519977701</v>
      </c>
      <c r="D290">
        <v>63</v>
      </c>
      <c r="E290">
        <v>72</v>
      </c>
      <c r="F290">
        <v>142</v>
      </c>
      <c r="G290">
        <v>981</v>
      </c>
      <c r="H290">
        <v>1042</v>
      </c>
      <c r="I290">
        <v>1736</v>
      </c>
      <c r="J290">
        <v>1622</v>
      </c>
    </row>
    <row r="291" spans="1:10" x14ac:dyDescent="0.3">
      <c r="A291" t="s">
        <v>5181</v>
      </c>
      <c r="B291">
        <v>1</v>
      </c>
      <c r="C291">
        <v>0.43431635388739898</v>
      </c>
      <c r="D291">
        <v>46</v>
      </c>
      <c r="E291">
        <v>128</v>
      </c>
      <c r="F291">
        <v>105</v>
      </c>
      <c r="G291">
        <v>1275</v>
      </c>
      <c r="H291">
        <v>1479</v>
      </c>
      <c r="I291">
        <v>1668</v>
      </c>
      <c r="J291">
        <v>1919</v>
      </c>
    </row>
    <row r="292" spans="1:10" x14ac:dyDescent="0.3">
      <c r="A292" t="s">
        <v>5170</v>
      </c>
      <c r="B292">
        <v>1</v>
      </c>
      <c r="C292">
        <v>0.39937795550477601</v>
      </c>
      <c r="D292">
        <v>308</v>
      </c>
      <c r="E292">
        <v>558</v>
      </c>
      <c r="F292">
        <v>713</v>
      </c>
      <c r="G292">
        <v>6467</v>
      </c>
      <c r="H292">
        <v>6117</v>
      </c>
      <c r="I292">
        <v>10411</v>
      </c>
      <c r="J292">
        <v>8514</v>
      </c>
    </row>
    <row r="293" spans="1:10" x14ac:dyDescent="0.3">
      <c r="A293" t="s">
        <v>5159</v>
      </c>
      <c r="B293">
        <v>1</v>
      </c>
      <c r="C293">
        <v>0.65933897786391904</v>
      </c>
      <c r="D293">
        <v>109</v>
      </c>
      <c r="E293">
        <v>229</v>
      </c>
      <c r="F293">
        <v>42</v>
      </c>
      <c r="G293">
        <v>6851</v>
      </c>
      <c r="H293">
        <v>6076</v>
      </c>
      <c r="I293">
        <v>3205</v>
      </c>
      <c r="J293">
        <v>3474</v>
      </c>
    </row>
    <row r="294" spans="1:10" x14ac:dyDescent="0.3">
      <c r="A294" t="s">
        <v>5148</v>
      </c>
      <c r="B294">
        <v>1</v>
      </c>
      <c r="C294">
        <v>0.40984195402298801</v>
      </c>
      <c r="D294">
        <v>30</v>
      </c>
      <c r="E294">
        <v>70</v>
      </c>
      <c r="F294">
        <v>59</v>
      </c>
      <c r="G294">
        <v>616</v>
      </c>
      <c r="H294">
        <v>525</v>
      </c>
      <c r="I294">
        <v>767</v>
      </c>
      <c r="J294">
        <v>876</v>
      </c>
    </row>
    <row r="295" spans="1:10" x14ac:dyDescent="0.3">
      <c r="A295" t="s">
        <v>5137</v>
      </c>
      <c r="B295">
        <v>2</v>
      </c>
      <c r="C295">
        <v>0.42502756339580999</v>
      </c>
      <c r="D295">
        <v>47</v>
      </c>
      <c r="E295">
        <v>94</v>
      </c>
      <c r="F295">
        <v>80</v>
      </c>
      <c r="G295">
        <v>1119</v>
      </c>
      <c r="H295">
        <v>1194</v>
      </c>
      <c r="I295">
        <v>1522</v>
      </c>
      <c r="J295">
        <v>1607</v>
      </c>
    </row>
    <row r="296" spans="1:10" x14ac:dyDescent="0.3">
      <c r="A296" t="s">
        <v>5126</v>
      </c>
      <c r="B296">
        <v>1</v>
      </c>
      <c r="C296">
        <v>0.43857090776522001</v>
      </c>
      <c r="D296">
        <v>28</v>
      </c>
      <c r="E296">
        <v>53</v>
      </c>
      <c r="F296">
        <v>38</v>
      </c>
      <c r="G296">
        <v>611</v>
      </c>
      <c r="H296">
        <v>592</v>
      </c>
      <c r="I296">
        <v>750</v>
      </c>
      <c r="J296">
        <v>790</v>
      </c>
    </row>
    <row r="297" spans="1:10" x14ac:dyDescent="0.3">
      <c r="A297" t="s">
        <v>5115</v>
      </c>
      <c r="B297">
        <v>1</v>
      </c>
      <c r="C297">
        <v>0.33348899266177401</v>
      </c>
      <c r="D297">
        <v>763</v>
      </c>
      <c r="E297">
        <v>1039</v>
      </c>
      <c r="F297">
        <v>1461</v>
      </c>
      <c r="G297">
        <v>8841</v>
      </c>
      <c r="H297">
        <v>6156</v>
      </c>
      <c r="I297">
        <v>16695</v>
      </c>
      <c r="J297">
        <v>13278</v>
      </c>
    </row>
    <row r="298" spans="1:10" x14ac:dyDescent="0.3">
      <c r="A298" t="s">
        <v>5104</v>
      </c>
      <c r="B298">
        <v>1</v>
      </c>
      <c r="C298">
        <v>0.36833431430253</v>
      </c>
      <c r="D298">
        <v>4558</v>
      </c>
      <c r="E298">
        <v>6454</v>
      </c>
      <c r="F298">
        <v>8920</v>
      </c>
      <c r="G298">
        <v>53715</v>
      </c>
      <c r="H298">
        <v>49542</v>
      </c>
      <c r="I298">
        <v>90806</v>
      </c>
      <c r="J298">
        <v>86272</v>
      </c>
    </row>
    <row r="299" spans="1:10" x14ac:dyDescent="0.3">
      <c r="A299" t="s">
        <v>5093</v>
      </c>
      <c r="B299">
        <v>2</v>
      </c>
      <c r="C299">
        <v>0.43646300995510401</v>
      </c>
      <c r="D299">
        <v>62</v>
      </c>
      <c r="E299">
        <v>103</v>
      </c>
      <c r="F299">
        <v>105</v>
      </c>
      <c r="G299">
        <v>1153</v>
      </c>
      <c r="H299">
        <v>1083</v>
      </c>
      <c r="I299">
        <v>1361</v>
      </c>
      <c r="J299">
        <v>1526</v>
      </c>
    </row>
    <row r="300" spans="1:10" x14ac:dyDescent="0.3">
      <c r="A300" t="s">
        <v>5080</v>
      </c>
      <c r="B300">
        <v>1</v>
      </c>
      <c r="C300">
        <v>0.43178519593613901</v>
      </c>
      <c r="D300">
        <v>25</v>
      </c>
      <c r="E300">
        <v>59</v>
      </c>
      <c r="F300">
        <v>46</v>
      </c>
      <c r="G300">
        <v>619</v>
      </c>
      <c r="H300">
        <v>571</v>
      </c>
      <c r="I300">
        <v>738</v>
      </c>
      <c r="J300">
        <v>828</v>
      </c>
    </row>
    <row r="301" spans="1:10" x14ac:dyDescent="0.3">
      <c r="A301" t="s">
        <v>5069</v>
      </c>
      <c r="B301">
        <v>2</v>
      </c>
      <c r="C301">
        <v>0.46314779270633399</v>
      </c>
      <c r="D301">
        <v>50</v>
      </c>
      <c r="E301">
        <v>123</v>
      </c>
      <c r="F301">
        <v>94</v>
      </c>
      <c r="G301">
        <v>1228</v>
      </c>
      <c r="H301">
        <v>1185</v>
      </c>
      <c r="I301">
        <v>1288</v>
      </c>
      <c r="J301">
        <v>1509</v>
      </c>
    </row>
    <row r="302" spans="1:10" x14ac:dyDescent="0.3">
      <c r="A302" t="s">
        <v>5058</v>
      </c>
      <c r="B302">
        <v>1</v>
      </c>
      <c r="C302">
        <v>0.469598470363288</v>
      </c>
      <c r="D302">
        <v>29</v>
      </c>
      <c r="E302">
        <v>55</v>
      </c>
      <c r="F302">
        <v>48</v>
      </c>
      <c r="G302">
        <v>627</v>
      </c>
      <c r="H302">
        <v>601</v>
      </c>
      <c r="I302">
        <v>653</v>
      </c>
      <c r="J302">
        <v>734</v>
      </c>
    </row>
    <row r="303" spans="1:10" x14ac:dyDescent="0.3">
      <c r="A303" t="s">
        <v>5047</v>
      </c>
      <c r="B303">
        <v>1</v>
      </c>
      <c r="C303">
        <v>0.29625878708447501</v>
      </c>
      <c r="D303">
        <v>153</v>
      </c>
      <c r="E303">
        <v>420</v>
      </c>
      <c r="F303">
        <v>647</v>
      </c>
      <c r="G303">
        <v>2354</v>
      </c>
      <c r="H303">
        <v>2619</v>
      </c>
      <c r="I303">
        <v>5668</v>
      </c>
      <c r="J303">
        <v>6145</v>
      </c>
    </row>
    <row r="304" spans="1:10" x14ac:dyDescent="0.3">
      <c r="A304" t="s">
        <v>5036</v>
      </c>
      <c r="B304">
        <v>1</v>
      </c>
      <c r="C304">
        <v>0.653850012181315</v>
      </c>
      <c r="D304">
        <v>173</v>
      </c>
      <c r="E304">
        <v>896</v>
      </c>
      <c r="F304">
        <v>70</v>
      </c>
      <c r="G304">
        <v>22781</v>
      </c>
      <c r="H304">
        <v>22844</v>
      </c>
      <c r="I304">
        <v>12092</v>
      </c>
      <c r="J304">
        <v>12062</v>
      </c>
    </row>
    <row r="305" spans="1:10" x14ac:dyDescent="0.3">
      <c r="A305" t="s">
        <v>5025</v>
      </c>
      <c r="B305">
        <v>1</v>
      </c>
      <c r="C305">
        <v>0.62762956588257701</v>
      </c>
      <c r="D305">
        <v>121</v>
      </c>
      <c r="E305">
        <v>860</v>
      </c>
      <c r="F305">
        <v>102</v>
      </c>
      <c r="G305">
        <v>13645</v>
      </c>
      <c r="H305">
        <v>12610</v>
      </c>
      <c r="I305">
        <v>7914</v>
      </c>
      <c r="J305">
        <v>7663</v>
      </c>
    </row>
    <row r="306" spans="1:10" x14ac:dyDescent="0.3">
      <c r="A306" t="s">
        <v>5014</v>
      </c>
      <c r="B306">
        <v>1</v>
      </c>
      <c r="C306">
        <v>0.35369019318523298</v>
      </c>
      <c r="D306">
        <v>441</v>
      </c>
      <c r="E306">
        <v>908</v>
      </c>
      <c r="F306">
        <v>1041</v>
      </c>
      <c r="G306">
        <v>7322</v>
      </c>
      <c r="H306">
        <v>5622</v>
      </c>
      <c r="I306">
        <v>13112</v>
      </c>
      <c r="J306">
        <v>10541</v>
      </c>
    </row>
    <row r="307" spans="1:10" x14ac:dyDescent="0.3">
      <c r="A307" t="s">
        <v>5003</v>
      </c>
      <c r="B307">
        <v>1</v>
      </c>
      <c r="C307">
        <v>0.50608482505049102</v>
      </c>
      <c r="D307">
        <v>247</v>
      </c>
      <c r="E307">
        <v>1308</v>
      </c>
      <c r="F307">
        <v>757</v>
      </c>
      <c r="G307">
        <v>15957</v>
      </c>
      <c r="H307">
        <v>13361</v>
      </c>
      <c r="I307">
        <v>14516</v>
      </c>
      <c r="J307">
        <v>14097</v>
      </c>
    </row>
    <row r="308" spans="1:10" x14ac:dyDescent="0.3">
      <c r="A308" t="s">
        <v>4992</v>
      </c>
      <c r="B308">
        <v>1</v>
      </c>
      <c r="C308">
        <v>0.47228695453506903</v>
      </c>
      <c r="D308">
        <v>549</v>
      </c>
      <c r="E308">
        <v>1047</v>
      </c>
      <c r="F308">
        <v>755</v>
      </c>
      <c r="G308">
        <v>11496</v>
      </c>
      <c r="H308">
        <v>9176</v>
      </c>
      <c r="I308">
        <v>12019</v>
      </c>
      <c r="J308">
        <v>11079</v>
      </c>
    </row>
    <row r="309" spans="1:10" x14ac:dyDescent="0.3">
      <c r="A309" t="s">
        <v>4981</v>
      </c>
      <c r="B309">
        <v>1</v>
      </c>
      <c r="C309">
        <v>0.39151990315049101</v>
      </c>
      <c r="D309">
        <v>403</v>
      </c>
      <c r="E309">
        <v>911</v>
      </c>
      <c r="F309">
        <v>577</v>
      </c>
      <c r="G309">
        <v>7707</v>
      </c>
      <c r="H309">
        <v>5876</v>
      </c>
      <c r="I309">
        <v>11186</v>
      </c>
      <c r="J309">
        <v>9924</v>
      </c>
    </row>
    <row r="310" spans="1:10" x14ac:dyDescent="0.3">
      <c r="A310" t="s">
        <v>4969</v>
      </c>
      <c r="B310">
        <v>1</v>
      </c>
      <c r="C310">
        <v>0.420545454545454</v>
      </c>
      <c r="D310">
        <v>81</v>
      </c>
      <c r="E310">
        <v>82</v>
      </c>
      <c r="F310">
        <v>112</v>
      </c>
      <c r="G310">
        <v>1180</v>
      </c>
      <c r="H310">
        <v>1133</v>
      </c>
      <c r="I310">
        <v>1609</v>
      </c>
      <c r="J310">
        <v>1578</v>
      </c>
    </row>
    <row r="311" spans="1:10" x14ac:dyDescent="0.3">
      <c r="A311" t="s">
        <v>4958</v>
      </c>
      <c r="B311">
        <v>1</v>
      </c>
      <c r="C311">
        <v>0.51973684210526305</v>
      </c>
      <c r="D311">
        <v>36</v>
      </c>
      <c r="E311">
        <v>40</v>
      </c>
      <c r="F311">
        <v>25</v>
      </c>
      <c r="G311">
        <v>756</v>
      </c>
      <c r="H311">
        <v>666</v>
      </c>
      <c r="I311">
        <v>600</v>
      </c>
      <c r="J311">
        <v>714</v>
      </c>
    </row>
    <row r="312" spans="1:10" x14ac:dyDescent="0.3">
      <c r="A312" t="s">
        <v>4947</v>
      </c>
      <c r="B312">
        <v>1</v>
      </c>
      <c r="C312">
        <v>0.46168500739478102</v>
      </c>
      <c r="D312">
        <v>647</v>
      </c>
      <c r="E312">
        <v>819</v>
      </c>
      <c r="F312">
        <v>579</v>
      </c>
      <c r="G312">
        <v>9375</v>
      </c>
      <c r="H312">
        <v>9043</v>
      </c>
      <c r="I312">
        <v>10954</v>
      </c>
      <c r="J312">
        <v>10521</v>
      </c>
    </row>
    <row r="313" spans="1:10" x14ac:dyDescent="0.3">
      <c r="A313" t="s">
        <v>4936</v>
      </c>
      <c r="B313">
        <v>1</v>
      </c>
      <c r="C313">
        <v>0.42778804392099001</v>
      </c>
      <c r="D313">
        <v>2440</v>
      </c>
      <c r="E313">
        <v>4394</v>
      </c>
      <c r="F313">
        <v>3633</v>
      </c>
      <c r="G313">
        <v>47868</v>
      </c>
      <c r="H313">
        <v>51908</v>
      </c>
      <c r="I313">
        <v>64644</v>
      </c>
      <c r="J313">
        <v>68817</v>
      </c>
    </row>
    <row r="314" spans="1:10" x14ac:dyDescent="0.3">
      <c r="A314" t="s">
        <v>4925</v>
      </c>
      <c r="B314">
        <v>1</v>
      </c>
      <c r="C314">
        <v>0.49520787603503302</v>
      </c>
      <c r="D314">
        <v>771</v>
      </c>
      <c r="E314">
        <v>911</v>
      </c>
      <c r="F314">
        <v>490</v>
      </c>
      <c r="G314">
        <v>11333</v>
      </c>
      <c r="H314">
        <v>11453</v>
      </c>
      <c r="I314">
        <v>11637</v>
      </c>
      <c r="J314">
        <v>11590</v>
      </c>
    </row>
    <row r="315" spans="1:10" x14ac:dyDescent="0.3">
      <c r="A315" t="s">
        <v>4914</v>
      </c>
      <c r="B315">
        <v>1</v>
      </c>
      <c r="C315">
        <v>0.39617691154422702</v>
      </c>
      <c r="D315">
        <v>70</v>
      </c>
      <c r="E315">
        <v>93</v>
      </c>
      <c r="F315">
        <v>126</v>
      </c>
      <c r="G315">
        <v>1104</v>
      </c>
      <c r="H315">
        <v>1010</v>
      </c>
      <c r="I315">
        <v>1546</v>
      </c>
      <c r="J315">
        <v>1676</v>
      </c>
    </row>
    <row r="316" spans="1:10" x14ac:dyDescent="0.3">
      <c r="A316" t="s">
        <v>4903</v>
      </c>
      <c r="B316">
        <v>1</v>
      </c>
      <c r="C316">
        <v>0.49254838041670201</v>
      </c>
      <c r="D316">
        <v>1652</v>
      </c>
      <c r="E316">
        <v>2480</v>
      </c>
      <c r="F316">
        <v>2099</v>
      </c>
      <c r="G316">
        <v>36696</v>
      </c>
      <c r="H316">
        <v>37038</v>
      </c>
      <c r="I316">
        <v>39215</v>
      </c>
      <c r="J316">
        <v>36750</v>
      </c>
    </row>
    <row r="317" spans="1:10" x14ac:dyDescent="0.3">
      <c r="A317" t="s">
        <v>4892</v>
      </c>
      <c r="B317">
        <v>1</v>
      </c>
      <c r="C317">
        <v>0.63359083504125202</v>
      </c>
      <c r="D317">
        <v>1169</v>
      </c>
      <c r="E317">
        <v>1677</v>
      </c>
      <c r="F317">
        <v>466</v>
      </c>
      <c r="G317">
        <v>60564</v>
      </c>
      <c r="H317">
        <v>60002</v>
      </c>
      <c r="I317">
        <v>35036</v>
      </c>
      <c r="J317">
        <v>34688</v>
      </c>
    </row>
    <row r="318" spans="1:10" x14ac:dyDescent="0.3">
      <c r="A318" t="s">
        <v>4881</v>
      </c>
      <c r="B318">
        <v>1</v>
      </c>
      <c r="C318">
        <v>0.48315893175706198</v>
      </c>
      <c r="D318">
        <v>314</v>
      </c>
      <c r="E318">
        <v>891</v>
      </c>
      <c r="F318">
        <v>725</v>
      </c>
      <c r="G318">
        <v>9634</v>
      </c>
      <c r="H318">
        <v>8512</v>
      </c>
      <c r="I318">
        <v>10177</v>
      </c>
      <c r="J318">
        <v>9234</v>
      </c>
    </row>
    <row r="319" spans="1:10" x14ac:dyDescent="0.3">
      <c r="A319" t="s">
        <v>4870</v>
      </c>
      <c r="B319">
        <v>1</v>
      </c>
      <c r="C319">
        <v>0.43730931279965102</v>
      </c>
      <c r="D319">
        <v>55</v>
      </c>
      <c r="E319">
        <v>127</v>
      </c>
      <c r="F319">
        <v>116</v>
      </c>
      <c r="G319">
        <v>1392</v>
      </c>
      <c r="H319">
        <v>1618</v>
      </c>
      <c r="I319">
        <v>1789</v>
      </c>
      <c r="J319">
        <v>2084</v>
      </c>
    </row>
    <row r="320" spans="1:10" x14ac:dyDescent="0.3">
      <c r="A320" t="s">
        <v>4858</v>
      </c>
      <c r="B320">
        <v>1</v>
      </c>
      <c r="C320">
        <v>0.43761367770098197</v>
      </c>
      <c r="D320">
        <v>36</v>
      </c>
      <c r="E320">
        <v>66</v>
      </c>
      <c r="F320">
        <v>57</v>
      </c>
      <c r="G320">
        <v>648</v>
      </c>
      <c r="H320">
        <v>555</v>
      </c>
      <c r="I320">
        <v>734</v>
      </c>
      <c r="J320">
        <v>812</v>
      </c>
    </row>
    <row r="321" spans="1:10" x14ac:dyDescent="0.3">
      <c r="A321" t="s">
        <v>4847</v>
      </c>
      <c r="B321">
        <v>1</v>
      </c>
      <c r="C321">
        <v>0.52828279531285705</v>
      </c>
      <c r="D321">
        <v>122</v>
      </c>
      <c r="E321">
        <v>664</v>
      </c>
      <c r="F321">
        <v>404</v>
      </c>
      <c r="G321">
        <v>8299</v>
      </c>
      <c r="H321">
        <v>7886</v>
      </c>
      <c r="I321">
        <v>7606</v>
      </c>
      <c r="J321">
        <v>6846</v>
      </c>
    </row>
    <row r="322" spans="1:10" x14ac:dyDescent="0.3">
      <c r="A322" t="s">
        <v>4836</v>
      </c>
      <c r="B322">
        <v>1</v>
      </c>
      <c r="C322">
        <v>0.34698449915331497</v>
      </c>
      <c r="D322">
        <v>632</v>
      </c>
      <c r="E322">
        <v>878</v>
      </c>
      <c r="F322">
        <v>1243</v>
      </c>
      <c r="G322">
        <v>7499</v>
      </c>
      <c r="H322">
        <v>5820</v>
      </c>
      <c r="I322">
        <v>13324</v>
      </c>
      <c r="J322">
        <v>11742</v>
      </c>
    </row>
    <row r="323" spans="1:10" x14ac:dyDescent="0.3">
      <c r="A323" t="s">
        <v>4825</v>
      </c>
      <c r="B323">
        <v>1</v>
      </c>
      <c r="C323">
        <v>0.37537938569867602</v>
      </c>
      <c r="D323">
        <v>280</v>
      </c>
      <c r="E323">
        <v>306</v>
      </c>
      <c r="F323">
        <v>462</v>
      </c>
      <c r="G323">
        <v>3220</v>
      </c>
      <c r="H323">
        <v>2964</v>
      </c>
      <c r="I323">
        <v>5125</v>
      </c>
      <c r="J323">
        <v>5165</v>
      </c>
    </row>
    <row r="324" spans="1:10" x14ac:dyDescent="0.3">
      <c r="A324" t="s">
        <v>4814</v>
      </c>
      <c r="B324">
        <v>1</v>
      </c>
      <c r="C324">
        <v>0.355131472617641</v>
      </c>
      <c r="D324">
        <v>390</v>
      </c>
      <c r="E324">
        <v>788</v>
      </c>
      <c r="F324">
        <v>818</v>
      </c>
      <c r="G324">
        <v>6372</v>
      </c>
      <c r="H324">
        <v>5054</v>
      </c>
      <c r="I324">
        <v>11397</v>
      </c>
      <c r="J324">
        <v>9351</v>
      </c>
    </row>
    <row r="325" spans="1:10" x14ac:dyDescent="0.3">
      <c r="A325" t="s">
        <v>4803</v>
      </c>
      <c r="B325">
        <v>1</v>
      </c>
      <c r="C325">
        <v>0.39465776293823002</v>
      </c>
      <c r="D325">
        <v>33</v>
      </c>
      <c r="E325">
        <v>71</v>
      </c>
      <c r="F325">
        <v>54</v>
      </c>
      <c r="G325">
        <v>675</v>
      </c>
      <c r="H325">
        <v>507</v>
      </c>
      <c r="I325">
        <v>854</v>
      </c>
      <c r="J325">
        <v>959</v>
      </c>
    </row>
    <row r="326" spans="1:10" x14ac:dyDescent="0.3">
      <c r="A326" t="s">
        <v>4792</v>
      </c>
      <c r="B326">
        <v>2</v>
      </c>
      <c r="C326">
        <v>0.40917073170731699</v>
      </c>
      <c r="D326">
        <v>59</v>
      </c>
      <c r="E326">
        <v>122</v>
      </c>
      <c r="F326">
        <v>119</v>
      </c>
      <c r="G326">
        <v>1107</v>
      </c>
      <c r="H326">
        <v>990</v>
      </c>
      <c r="I326">
        <v>1382</v>
      </c>
      <c r="J326">
        <v>1646</v>
      </c>
    </row>
    <row r="327" spans="1:10" x14ac:dyDescent="0.3">
      <c r="A327" t="s">
        <v>4781</v>
      </c>
      <c r="B327">
        <v>1</v>
      </c>
      <c r="C327">
        <v>0.45365887082039102</v>
      </c>
      <c r="D327">
        <v>899</v>
      </c>
      <c r="E327">
        <v>772</v>
      </c>
      <c r="F327">
        <v>828</v>
      </c>
      <c r="G327">
        <v>9954</v>
      </c>
      <c r="H327">
        <v>9909</v>
      </c>
      <c r="I327">
        <v>11641</v>
      </c>
      <c r="J327">
        <v>12280</v>
      </c>
    </row>
    <row r="328" spans="1:10" x14ac:dyDescent="0.3">
      <c r="A328" t="s">
        <v>4770</v>
      </c>
      <c r="B328">
        <v>2</v>
      </c>
      <c r="C328">
        <v>0.422434367541766</v>
      </c>
      <c r="D328">
        <v>40</v>
      </c>
      <c r="E328">
        <v>90</v>
      </c>
      <c r="F328">
        <v>84</v>
      </c>
      <c r="G328">
        <v>1132</v>
      </c>
      <c r="H328">
        <v>1169</v>
      </c>
      <c r="I328">
        <v>1493</v>
      </c>
      <c r="J328">
        <v>1653</v>
      </c>
    </row>
    <row r="329" spans="1:10" x14ac:dyDescent="0.3">
      <c r="A329" t="s">
        <v>4759</v>
      </c>
      <c r="B329">
        <v>1</v>
      </c>
      <c r="C329">
        <v>0.48409981293897503</v>
      </c>
      <c r="D329">
        <v>445</v>
      </c>
      <c r="E329">
        <v>505</v>
      </c>
      <c r="F329">
        <v>524</v>
      </c>
      <c r="G329">
        <v>7755</v>
      </c>
      <c r="H329">
        <v>5961</v>
      </c>
      <c r="I329">
        <v>6485</v>
      </c>
      <c r="J329">
        <v>8132</v>
      </c>
    </row>
    <row r="330" spans="1:10" x14ac:dyDescent="0.3">
      <c r="A330" t="s">
        <v>4747</v>
      </c>
      <c r="B330">
        <v>1</v>
      </c>
      <c r="C330">
        <v>0.65195558384609897</v>
      </c>
      <c r="D330">
        <v>134</v>
      </c>
      <c r="E330">
        <v>465</v>
      </c>
      <c r="F330">
        <v>86</v>
      </c>
      <c r="G330">
        <v>14034</v>
      </c>
      <c r="H330">
        <v>13620</v>
      </c>
      <c r="I330">
        <v>7447</v>
      </c>
      <c r="J330">
        <v>7316</v>
      </c>
    </row>
    <row r="331" spans="1:10" x14ac:dyDescent="0.3">
      <c r="A331" t="s">
        <v>4736</v>
      </c>
      <c r="B331">
        <v>1</v>
      </c>
      <c r="C331">
        <v>0.33760105478643998</v>
      </c>
      <c r="D331">
        <v>749</v>
      </c>
      <c r="E331">
        <v>1829</v>
      </c>
      <c r="F331">
        <v>2108</v>
      </c>
      <c r="G331">
        <v>14745</v>
      </c>
      <c r="H331">
        <v>14445</v>
      </c>
      <c r="I331">
        <v>29158</v>
      </c>
      <c r="J331">
        <v>28115</v>
      </c>
    </row>
    <row r="332" spans="1:10" x14ac:dyDescent="0.3">
      <c r="A332" t="s">
        <v>4725</v>
      </c>
      <c r="B332">
        <v>1</v>
      </c>
      <c r="C332">
        <v>0.24830292745014801</v>
      </c>
      <c r="D332">
        <v>238</v>
      </c>
      <c r="E332">
        <v>503</v>
      </c>
      <c r="F332">
        <v>805</v>
      </c>
      <c r="G332">
        <v>2451</v>
      </c>
      <c r="H332">
        <v>2231</v>
      </c>
      <c r="I332">
        <v>7568</v>
      </c>
      <c r="J332">
        <v>6606</v>
      </c>
    </row>
    <row r="333" spans="1:10" x14ac:dyDescent="0.3">
      <c r="A333" t="s">
        <v>4714</v>
      </c>
      <c r="B333">
        <v>1</v>
      </c>
      <c r="C333">
        <v>0.33555539453662703</v>
      </c>
      <c r="D333">
        <v>623</v>
      </c>
      <c r="E333">
        <v>909</v>
      </c>
      <c r="F333">
        <v>1298</v>
      </c>
      <c r="G333">
        <v>7964</v>
      </c>
      <c r="H333">
        <v>5929</v>
      </c>
      <c r="I333">
        <v>15485</v>
      </c>
      <c r="J333">
        <v>12025</v>
      </c>
    </row>
    <row r="334" spans="1:10" x14ac:dyDescent="0.3">
      <c r="A334" t="s">
        <v>4703</v>
      </c>
      <c r="B334">
        <v>1</v>
      </c>
      <c r="C334">
        <v>0.43560800410466899</v>
      </c>
      <c r="D334">
        <v>1900</v>
      </c>
      <c r="E334">
        <v>1723</v>
      </c>
      <c r="F334">
        <v>3606</v>
      </c>
      <c r="G334">
        <v>35357</v>
      </c>
      <c r="H334">
        <v>35110</v>
      </c>
      <c r="I334">
        <v>46379</v>
      </c>
      <c r="J334">
        <v>44921</v>
      </c>
    </row>
    <row r="335" spans="1:10" x14ac:dyDescent="0.3">
      <c r="A335" t="s">
        <v>4692</v>
      </c>
      <c r="B335">
        <v>1</v>
      </c>
      <c r="C335">
        <v>0.425778421433743</v>
      </c>
      <c r="D335">
        <v>24</v>
      </c>
      <c r="E335">
        <v>67</v>
      </c>
      <c r="F335">
        <v>52</v>
      </c>
      <c r="G335">
        <v>629</v>
      </c>
      <c r="H335">
        <v>547</v>
      </c>
      <c r="I335">
        <v>727</v>
      </c>
      <c r="J335">
        <v>859</v>
      </c>
    </row>
    <row r="336" spans="1:10" x14ac:dyDescent="0.3">
      <c r="A336" t="s">
        <v>4681</v>
      </c>
      <c r="B336">
        <v>1</v>
      </c>
      <c r="C336">
        <v>0.61701121582160801</v>
      </c>
      <c r="D336">
        <v>1739</v>
      </c>
      <c r="E336">
        <v>2994</v>
      </c>
      <c r="F336">
        <v>1120</v>
      </c>
      <c r="G336">
        <v>74681</v>
      </c>
      <c r="H336">
        <v>74073</v>
      </c>
      <c r="I336">
        <v>46206</v>
      </c>
      <c r="J336">
        <v>46128</v>
      </c>
    </row>
    <row r="337" spans="1:10" x14ac:dyDescent="0.3">
      <c r="A337" t="s">
        <v>4670</v>
      </c>
      <c r="B337">
        <v>1</v>
      </c>
      <c r="C337">
        <v>0.35641483103990301</v>
      </c>
      <c r="D337">
        <v>1166</v>
      </c>
      <c r="E337">
        <v>1998</v>
      </c>
      <c r="F337">
        <v>3296</v>
      </c>
      <c r="G337">
        <v>20328</v>
      </c>
      <c r="H337">
        <v>20026</v>
      </c>
      <c r="I337">
        <v>36506</v>
      </c>
      <c r="J337">
        <v>36362</v>
      </c>
    </row>
    <row r="338" spans="1:10" x14ac:dyDescent="0.3">
      <c r="A338" t="s">
        <v>4659</v>
      </c>
      <c r="B338">
        <v>1</v>
      </c>
      <c r="C338">
        <v>0.42145454545454503</v>
      </c>
      <c r="D338">
        <v>28</v>
      </c>
      <c r="E338">
        <v>60</v>
      </c>
      <c r="F338">
        <v>56</v>
      </c>
      <c r="G338">
        <v>617</v>
      </c>
      <c r="H338">
        <v>542</v>
      </c>
      <c r="I338">
        <v>751</v>
      </c>
      <c r="J338">
        <v>840</v>
      </c>
    </row>
    <row r="339" spans="1:10" x14ac:dyDescent="0.3">
      <c r="A339" t="s">
        <v>4648</v>
      </c>
      <c r="B339">
        <v>1</v>
      </c>
      <c r="C339">
        <v>0.425997100087814</v>
      </c>
      <c r="D339">
        <v>2225</v>
      </c>
      <c r="E339">
        <v>6702</v>
      </c>
      <c r="F339">
        <v>3659</v>
      </c>
      <c r="G339">
        <v>54205</v>
      </c>
      <c r="H339">
        <v>50094</v>
      </c>
      <c r="I339">
        <v>73472</v>
      </c>
      <c r="J339">
        <v>67064</v>
      </c>
    </row>
    <row r="340" spans="1:10" x14ac:dyDescent="0.3">
      <c r="A340" t="s">
        <v>4636</v>
      </c>
      <c r="B340">
        <v>1</v>
      </c>
      <c r="C340">
        <v>0.42494361437621703</v>
      </c>
      <c r="D340">
        <v>940</v>
      </c>
      <c r="E340">
        <v>2398</v>
      </c>
      <c r="F340">
        <v>2308</v>
      </c>
      <c r="G340">
        <v>27555</v>
      </c>
      <c r="H340">
        <v>27649</v>
      </c>
      <c r="I340">
        <v>37153</v>
      </c>
      <c r="J340">
        <v>37552</v>
      </c>
    </row>
    <row r="341" spans="1:10" x14ac:dyDescent="0.3">
      <c r="A341" t="s">
        <v>4625</v>
      </c>
      <c r="B341">
        <v>1</v>
      </c>
      <c r="C341">
        <v>0.73563034113563097</v>
      </c>
      <c r="D341">
        <v>329</v>
      </c>
      <c r="E341">
        <v>893</v>
      </c>
      <c r="F341">
        <v>180</v>
      </c>
      <c r="G341">
        <v>52623</v>
      </c>
      <c r="H341">
        <v>52912</v>
      </c>
      <c r="I341">
        <v>18941</v>
      </c>
      <c r="J341">
        <v>18986</v>
      </c>
    </row>
    <row r="342" spans="1:10" x14ac:dyDescent="0.3">
      <c r="A342" t="s">
        <v>4614</v>
      </c>
      <c r="B342">
        <v>1</v>
      </c>
      <c r="C342">
        <v>0.55707986281234601</v>
      </c>
      <c r="D342">
        <v>13</v>
      </c>
      <c r="E342">
        <v>44</v>
      </c>
      <c r="F342">
        <v>20</v>
      </c>
      <c r="G342">
        <v>588</v>
      </c>
      <c r="H342">
        <v>549</v>
      </c>
      <c r="I342">
        <v>464</v>
      </c>
      <c r="J342">
        <v>440</v>
      </c>
    </row>
    <row r="343" spans="1:10" x14ac:dyDescent="0.3">
      <c r="A343" t="s">
        <v>4603</v>
      </c>
      <c r="B343">
        <v>1</v>
      </c>
      <c r="C343">
        <v>0.40100791936645003</v>
      </c>
      <c r="D343">
        <v>9</v>
      </c>
      <c r="E343">
        <v>31</v>
      </c>
      <c r="F343">
        <v>34</v>
      </c>
      <c r="G343">
        <v>285</v>
      </c>
      <c r="H343">
        <v>272</v>
      </c>
      <c r="I343">
        <v>481</v>
      </c>
      <c r="J343">
        <v>351</v>
      </c>
    </row>
    <row r="344" spans="1:10" x14ac:dyDescent="0.3">
      <c r="A344" t="s">
        <v>4592</v>
      </c>
      <c r="B344">
        <v>1</v>
      </c>
      <c r="C344">
        <v>0.36309963099630999</v>
      </c>
      <c r="D344">
        <v>17</v>
      </c>
      <c r="E344">
        <v>33</v>
      </c>
      <c r="F344">
        <v>38</v>
      </c>
      <c r="G344">
        <v>269</v>
      </c>
      <c r="H344">
        <v>223</v>
      </c>
      <c r="I344">
        <v>456</v>
      </c>
      <c r="J344">
        <v>407</v>
      </c>
    </row>
    <row r="345" spans="1:10" x14ac:dyDescent="0.3">
      <c r="A345" t="s">
        <v>4581</v>
      </c>
      <c r="B345">
        <v>1</v>
      </c>
      <c r="C345">
        <v>0.36505576208178397</v>
      </c>
      <c r="D345">
        <v>14</v>
      </c>
      <c r="E345">
        <v>30</v>
      </c>
      <c r="F345">
        <v>40</v>
      </c>
      <c r="G345">
        <v>264</v>
      </c>
      <c r="H345">
        <v>227</v>
      </c>
      <c r="I345">
        <v>467</v>
      </c>
      <c r="J345">
        <v>387</v>
      </c>
    </row>
    <row r="346" spans="1:10" x14ac:dyDescent="0.3">
      <c r="A346" t="s">
        <v>4570</v>
      </c>
      <c r="B346">
        <v>1</v>
      </c>
      <c r="C346">
        <v>0.53109327983951804</v>
      </c>
      <c r="D346">
        <v>21</v>
      </c>
      <c r="E346">
        <v>37</v>
      </c>
      <c r="F346">
        <v>25</v>
      </c>
      <c r="G346">
        <v>603</v>
      </c>
      <c r="H346">
        <v>456</v>
      </c>
      <c r="I346">
        <v>426</v>
      </c>
      <c r="J346">
        <v>509</v>
      </c>
    </row>
    <row r="347" spans="1:10" x14ac:dyDescent="0.3">
      <c r="A347" t="s">
        <v>4559</v>
      </c>
      <c r="B347">
        <v>1</v>
      </c>
      <c r="C347">
        <v>0.57499457818260602</v>
      </c>
      <c r="D347">
        <v>1512</v>
      </c>
      <c r="E347">
        <v>2376</v>
      </c>
      <c r="F347">
        <v>1796</v>
      </c>
      <c r="G347">
        <v>51983</v>
      </c>
      <c r="H347">
        <v>54069</v>
      </c>
      <c r="I347">
        <v>39789</v>
      </c>
      <c r="J347">
        <v>38599</v>
      </c>
    </row>
    <row r="348" spans="1:10" x14ac:dyDescent="0.3">
      <c r="A348" t="s">
        <v>4548</v>
      </c>
      <c r="B348">
        <v>1</v>
      </c>
      <c r="C348">
        <v>0.41559650102363599</v>
      </c>
      <c r="D348">
        <v>78</v>
      </c>
      <c r="E348">
        <v>95</v>
      </c>
      <c r="F348">
        <v>101</v>
      </c>
      <c r="G348">
        <v>1093</v>
      </c>
      <c r="H348">
        <v>1140</v>
      </c>
      <c r="I348">
        <v>1609</v>
      </c>
      <c r="J348">
        <v>1531</v>
      </c>
    </row>
    <row r="349" spans="1:10" x14ac:dyDescent="0.3">
      <c r="A349" t="s">
        <v>4537</v>
      </c>
      <c r="B349">
        <v>1</v>
      </c>
      <c r="C349">
        <v>0.56666333832584403</v>
      </c>
      <c r="D349">
        <v>1455</v>
      </c>
      <c r="E349">
        <v>1684</v>
      </c>
      <c r="F349">
        <v>1342</v>
      </c>
      <c r="G349">
        <v>41953</v>
      </c>
      <c r="H349">
        <v>43174</v>
      </c>
      <c r="I349">
        <v>32616</v>
      </c>
      <c r="J349">
        <v>32482</v>
      </c>
    </row>
    <row r="350" spans="1:10" x14ac:dyDescent="0.3">
      <c r="A350" t="s">
        <v>4525</v>
      </c>
      <c r="B350">
        <v>1</v>
      </c>
      <c r="C350">
        <v>0.64495804570340398</v>
      </c>
      <c r="D350">
        <v>571</v>
      </c>
      <c r="E350">
        <v>1498</v>
      </c>
      <c r="F350">
        <v>410</v>
      </c>
      <c r="G350">
        <v>43480</v>
      </c>
      <c r="H350">
        <v>43223</v>
      </c>
      <c r="I350">
        <v>23973</v>
      </c>
      <c r="J350">
        <v>23756</v>
      </c>
    </row>
    <row r="351" spans="1:10" x14ac:dyDescent="0.3">
      <c r="A351" t="s">
        <v>4514</v>
      </c>
      <c r="B351">
        <v>1</v>
      </c>
      <c r="C351">
        <v>0.50559542329502605</v>
      </c>
      <c r="D351">
        <v>376</v>
      </c>
      <c r="E351">
        <v>668</v>
      </c>
      <c r="F351">
        <v>360</v>
      </c>
      <c r="G351">
        <v>10198</v>
      </c>
      <c r="H351">
        <v>9952</v>
      </c>
      <c r="I351">
        <v>9620</v>
      </c>
      <c r="J351">
        <v>10084</v>
      </c>
    </row>
    <row r="352" spans="1:10" x14ac:dyDescent="0.3">
      <c r="A352" t="s">
        <v>4503</v>
      </c>
      <c r="B352">
        <v>1</v>
      </c>
      <c r="C352">
        <v>0.45071057974283701</v>
      </c>
      <c r="D352">
        <v>41</v>
      </c>
      <c r="E352">
        <v>74</v>
      </c>
      <c r="F352">
        <v>76</v>
      </c>
      <c r="G352">
        <v>1018</v>
      </c>
      <c r="H352">
        <v>980</v>
      </c>
      <c r="I352">
        <v>1357</v>
      </c>
      <c r="J352">
        <v>1078</v>
      </c>
    </row>
    <row r="353" spans="1:10" x14ac:dyDescent="0.3">
      <c r="A353" t="s">
        <v>4492</v>
      </c>
      <c r="B353">
        <v>1</v>
      </c>
      <c r="C353">
        <v>0.37311857353320799</v>
      </c>
      <c r="D353">
        <v>1404</v>
      </c>
      <c r="E353">
        <v>1928</v>
      </c>
      <c r="F353">
        <v>3539</v>
      </c>
      <c r="G353">
        <v>23953</v>
      </c>
      <c r="H353">
        <v>25180</v>
      </c>
      <c r="I353">
        <v>41893</v>
      </c>
      <c r="J353">
        <v>40656</v>
      </c>
    </row>
    <row r="354" spans="1:10" x14ac:dyDescent="0.3">
      <c r="A354" t="s">
        <v>4481</v>
      </c>
      <c r="B354">
        <v>1</v>
      </c>
      <c r="C354">
        <v>0.71138335263403796</v>
      </c>
      <c r="D354">
        <v>48</v>
      </c>
      <c r="E354">
        <v>435</v>
      </c>
      <c r="F354">
        <v>26</v>
      </c>
      <c r="G354">
        <v>17310</v>
      </c>
      <c r="H354">
        <v>17705</v>
      </c>
      <c r="I354">
        <v>7453</v>
      </c>
      <c r="J354">
        <v>6753</v>
      </c>
    </row>
    <row r="355" spans="1:10" x14ac:dyDescent="0.3">
      <c r="A355" t="s">
        <v>4470</v>
      </c>
      <c r="B355">
        <v>1</v>
      </c>
      <c r="C355">
        <v>0.74456279099432299</v>
      </c>
      <c r="D355">
        <v>446</v>
      </c>
      <c r="E355">
        <v>857</v>
      </c>
      <c r="F355">
        <v>209</v>
      </c>
      <c r="G355">
        <v>58853</v>
      </c>
      <c r="H355">
        <v>57887</v>
      </c>
      <c r="I355">
        <v>20119</v>
      </c>
      <c r="J355">
        <v>19931</v>
      </c>
    </row>
    <row r="356" spans="1:10" x14ac:dyDescent="0.3">
      <c r="A356" t="s">
        <v>4459</v>
      </c>
      <c r="B356">
        <v>1</v>
      </c>
      <c r="C356">
        <v>0.47311737217961802</v>
      </c>
      <c r="D356">
        <v>748</v>
      </c>
      <c r="E356">
        <v>1788</v>
      </c>
      <c r="F356">
        <v>1517</v>
      </c>
      <c r="G356">
        <v>22296</v>
      </c>
      <c r="H356">
        <v>22556</v>
      </c>
      <c r="I356">
        <v>24591</v>
      </c>
      <c r="J356">
        <v>25358</v>
      </c>
    </row>
    <row r="357" spans="1:10" x14ac:dyDescent="0.3">
      <c r="A357" t="s">
        <v>4448</v>
      </c>
      <c r="B357">
        <v>1</v>
      </c>
      <c r="C357">
        <v>0.43611321325866498</v>
      </c>
      <c r="D357">
        <v>500</v>
      </c>
      <c r="E357">
        <v>528</v>
      </c>
      <c r="F357">
        <v>747</v>
      </c>
      <c r="G357">
        <v>7080</v>
      </c>
      <c r="H357">
        <v>7327</v>
      </c>
      <c r="I357">
        <v>9439</v>
      </c>
      <c r="J357">
        <v>9189</v>
      </c>
    </row>
    <row r="358" spans="1:10" x14ac:dyDescent="0.3">
      <c r="A358" t="s">
        <v>4437</v>
      </c>
      <c r="B358">
        <v>1</v>
      </c>
      <c r="C358">
        <v>0.540482480332104</v>
      </c>
      <c r="D358">
        <v>318</v>
      </c>
      <c r="E358">
        <v>522</v>
      </c>
      <c r="F358">
        <v>398</v>
      </c>
      <c r="G358">
        <v>9157</v>
      </c>
      <c r="H358">
        <v>9461</v>
      </c>
      <c r="I358">
        <v>8040</v>
      </c>
      <c r="J358">
        <v>7789</v>
      </c>
    </row>
    <row r="359" spans="1:10" x14ac:dyDescent="0.3">
      <c r="A359" t="s">
        <v>4426</v>
      </c>
      <c r="B359">
        <v>1</v>
      </c>
      <c r="C359">
        <v>0.47776772442318799</v>
      </c>
      <c r="D359">
        <v>334</v>
      </c>
      <c r="E359">
        <v>402</v>
      </c>
      <c r="F359">
        <v>464</v>
      </c>
      <c r="G359">
        <v>7366</v>
      </c>
      <c r="H359">
        <v>7419</v>
      </c>
      <c r="I359">
        <v>8314</v>
      </c>
      <c r="J359">
        <v>7847</v>
      </c>
    </row>
    <row r="360" spans="1:10" x14ac:dyDescent="0.3">
      <c r="A360" t="s">
        <v>4414</v>
      </c>
      <c r="B360">
        <v>1</v>
      </c>
      <c r="C360">
        <v>0.53783507899875704</v>
      </c>
      <c r="D360">
        <v>394</v>
      </c>
      <c r="E360">
        <v>599</v>
      </c>
      <c r="F360">
        <v>508</v>
      </c>
      <c r="G360">
        <v>11931</v>
      </c>
      <c r="H360">
        <v>12306</v>
      </c>
      <c r="I360">
        <v>10485</v>
      </c>
      <c r="J360">
        <v>10342</v>
      </c>
    </row>
    <row r="361" spans="1:10" x14ac:dyDescent="0.3">
      <c r="A361" t="s">
        <v>4403</v>
      </c>
      <c r="B361">
        <v>1</v>
      </c>
      <c r="C361">
        <v>0.44101633393829398</v>
      </c>
      <c r="D361">
        <v>87</v>
      </c>
      <c r="E361">
        <v>121</v>
      </c>
      <c r="F361">
        <v>99</v>
      </c>
      <c r="G361">
        <v>1630</v>
      </c>
      <c r="H361">
        <v>1529</v>
      </c>
      <c r="I361">
        <v>2410</v>
      </c>
      <c r="J361">
        <v>1594</v>
      </c>
    </row>
    <row r="362" spans="1:10" x14ac:dyDescent="0.3">
      <c r="A362" t="s">
        <v>4392</v>
      </c>
      <c r="B362">
        <v>1</v>
      </c>
      <c r="C362">
        <v>0.3952802359882</v>
      </c>
      <c r="D362">
        <v>13</v>
      </c>
      <c r="E362">
        <v>38</v>
      </c>
      <c r="F362">
        <v>28</v>
      </c>
      <c r="G362">
        <v>299</v>
      </c>
      <c r="H362">
        <v>237</v>
      </c>
      <c r="I362">
        <v>406</v>
      </c>
      <c r="J362">
        <v>414</v>
      </c>
    </row>
    <row r="363" spans="1:10" x14ac:dyDescent="0.3">
      <c r="A363" t="s">
        <v>4381</v>
      </c>
      <c r="B363">
        <v>1</v>
      </c>
      <c r="C363">
        <v>0.63160770031217395</v>
      </c>
      <c r="D363">
        <v>132</v>
      </c>
      <c r="E363">
        <v>534</v>
      </c>
      <c r="F363">
        <v>58</v>
      </c>
      <c r="G363">
        <v>12125</v>
      </c>
      <c r="H363">
        <v>12154</v>
      </c>
      <c r="I363">
        <v>7154</v>
      </c>
      <c r="J363">
        <v>7007</v>
      </c>
    </row>
    <row r="364" spans="1:10" x14ac:dyDescent="0.3">
      <c r="A364" t="s">
        <v>4370</v>
      </c>
      <c r="B364">
        <v>1</v>
      </c>
      <c r="C364">
        <v>0.37579365079365001</v>
      </c>
      <c r="D364">
        <v>63</v>
      </c>
      <c r="E364">
        <v>78</v>
      </c>
      <c r="F364">
        <v>130</v>
      </c>
      <c r="G364">
        <v>961</v>
      </c>
      <c r="H364">
        <v>933</v>
      </c>
      <c r="I364">
        <v>1792</v>
      </c>
      <c r="J364">
        <v>1354</v>
      </c>
    </row>
    <row r="365" spans="1:10" x14ac:dyDescent="0.3">
      <c r="A365" t="s">
        <v>4359</v>
      </c>
      <c r="B365">
        <v>1</v>
      </c>
      <c r="C365">
        <v>0.46131062569418702</v>
      </c>
      <c r="D365">
        <v>92</v>
      </c>
      <c r="E365">
        <v>143</v>
      </c>
      <c r="F365">
        <v>122</v>
      </c>
      <c r="G365">
        <v>1968</v>
      </c>
      <c r="H365">
        <v>1770</v>
      </c>
      <c r="I365">
        <v>2244</v>
      </c>
      <c r="J365">
        <v>2121</v>
      </c>
    </row>
    <row r="366" spans="1:10" x14ac:dyDescent="0.3">
      <c r="A366" t="s">
        <v>4348</v>
      </c>
      <c r="B366">
        <v>30</v>
      </c>
      <c r="C366">
        <v>0.33589604039742199</v>
      </c>
      <c r="D366">
        <v>7551</v>
      </c>
      <c r="E366">
        <v>11346</v>
      </c>
      <c r="F366">
        <v>18344</v>
      </c>
      <c r="G366">
        <v>95293</v>
      </c>
      <c r="H366">
        <v>95415</v>
      </c>
      <c r="I366">
        <v>188642</v>
      </c>
      <c r="J366">
        <v>188409</v>
      </c>
    </row>
    <row r="367" spans="1:10" x14ac:dyDescent="0.3">
      <c r="A367" t="s">
        <v>4337</v>
      </c>
      <c r="B367">
        <v>1</v>
      </c>
      <c r="C367">
        <v>0.55053633479377495</v>
      </c>
      <c r="D367">
        <v>855</v>
      </c>
      <c r="E367">
        <v>1511</v>
      </c>
      <c r="F367">
        <v>895</v>
      </c>
      <c r="G367">
        <v>29488</v>
      </c>
      <c r="H367">
        <v>28816</v>
      </c>
      <c r="I367">
        <v>24269</v>
      </c>
      <c r="J367">
        <v>23331</v>
      </c>
    </row>
    <row r="368" spans="1:10" x14ac:dyDescent="0.3">
      <c r="A368" t="s">
        <v>4326</v>
      </c>
      <c r="B368">
        <v>1</v>
      </c>
      <c r="C368">
        <v>0.50486339759217802</v>
      </c>
      <c r="D368">
        <v>368</v>
      </c>
      <c r="E368">
        <v>650</v>
      </c>
      <c r="F368">
        <v>365</v>
      </c>
      <c r="G368">
        <v>10136</v>
      </c>
      <c r="H368">
        <v>9951</v>
      </c>
      <c r="I368">
        <v>9657</v>
      </c>
      <c r="J368">
        <v>10043</v>
      </c>
    </row>
    <row r="369" spans="1:10" x14ac:dyDescent="0.3">
      <c r="A369" t="s">
        <v>4315</v>
      </c>
      <c r="B369">
        <v>1</v>
      </c>
      <c r="C369">
        <v>0.410014513788098</v>
      </c>
      <c r="D369">
        <v>16</v>
      </c>
      <c r="E369">
        <v>26</v>
      </c>
      <c r="F369">
        <v>36</v>
      </c>
      <c r="G369">
        <v>315</v>
      </c>
      <c r="H369">
        <v>250</v>
      </c>
      <c r="I369">
        <v>422</v>
      </c>
      <c r="J369">
        <v>391</v>
      </c>
    </row>
    <row r="370" spans="1:10" x14ac:dyDescent="0.3">
      <c r="A370" t="s">
        <v>4303</v>
      </c>
      <c r="B370">
        <v>1</v>
      </c>
      <c r="C370">
        <v>0.67746038154840005</v>
      </c>
      <c r="D370">
        <v>95</v>
      </c>
      <c r="E370">
        <v>549</v>
      </c>
      <c r="F370">
        <v>36</v>
      </c>
      <c r="G370">
        <v>17012</v>
      </c>
      <c r="H370">
        <v>16546</v>
      </c>
      <c r="I370">
        <v>8189</v>
      </c>
      <c r="J370">
        <v>7788</v>
      </c>
    </row>
    <row r="371" spans="1:10" x14ac:dyDescent="0.3">
      <c r="A371" t="s">
        <v>4292</v>
      </c>
      <c r="B371">
        <v>1</v>
      </c>
      <c r="C371">
        <v>0.29036175380288798</v>
      </c>
      <c r="D371">
        <v>213</v>
      </c>
      <c r="E371">
        <v>347</v>
      </c>
      <c r="F371">
        <v>620</v>
      </c>
      <c r="G371">
        <v>2408</v>
      </c>
      <c r="H371">
        <v>2135</v>
      </c>
      <c r="I371">
        <v>6152</v>
      </c>
      <c r="J371">
        <v>4951</v>
      </c>
    </row>
    <row r="372" spans="1:10" x14ac:dyDescent="0.3">
      <c r="A372" t="s">
        <v>4281</v>
      </c>
      <c r="B372">
        <v>2</v>
      </c>
      <c r="C372">
        <v>0.413937547600913</v>
      </c>
      <c r="D372">
        <v>34</v>
      </c>
      <c r="E372">
        <v>129</v>
      </c>
      <c r="F372">
        <v>100</v>
      </c>
      <c r="G372">
        <v>1164</v>
      </c>
      <c r="H372">
        <v>1010</v>
      </c>
      <c r="I372">
        <v>1454</v>
      </c>
      <c r="J372">
        <v>1624</v>
      </c>
    </row>
    <row r="373" spans="1:10" x14ac:dyDescent="0.3">
      <c r="A373" t="s">
        <v>4270</v>
      </c>
      <c r="B373">
        <v>1</v>
      </c>
      <c r="C373">
        <v>0.38511699271192901</v>
      </c>
      <c r="D373">
        <v>19</v>
      </c>
      <c r="E373">
        <v>65</v>
      </c>
      <c r="F373">
        <v>57</v>
      </c>
      <c r="G373">
        <v>543</v>
      </c>
      <c r="H373">
        <v>461</v>
      </c>
      <c r="I373">
        <v>753</v>
      </c>
      <c r="J373">
        <v>850</v>
      </c>
    </row>
    <row r="374" spans="1:10" x14ac:dyDescent="0.3">
      <c r="A374" t="s">
        <v>4259</v>
      </c>
      <c r="B374">
        <v>1</v>
      </c>
      <c r="C374">
        <v>0.428429752066115</v>
      </c>
      <c r="D374">
        <v>32</v>
      </c>
      <c r="E374">
        <v>43</v>
      </c>
      <c r="F374">
        <v>50</v>
      </c>
      <c r="G374">
        <v>615</v>
      </c>
      <c r="H374">
        <v>681</v>
      </c>
      <c r="I374">
        <v>911</v>
      </c>
      <c r="J374">
        <v>818</v>
      </c>
    </row>
    <row r="375" spans="1:10" x14ac:dyDescent="0.3">
      <c r="A375" t="s">
        <v>4248</v>
      </c>
      <c r="B375">
        <v>2</v>
      </c>
      <c r="C375">
        <v>0.43407122232916201</v>
      </c>
      <c r="D375">
        <v>51</v>
      </c>
      <c r="E375">
        <v>90</v>
      </c>
      <c r="F375">
        <v>110</v>
      </c>
      <c r="G375">
        <v>1151</v>
      </c>
      <c r="H375">
        <v>1104</v>
      </c>
      <c r="I375">
        <v>1415</v>
      </c>
      <c r="J375">
        <v>1525</v>
      </c>
    </row>
    <row r="376" spans="1:10" x14ac:dyDescent="0.3">
      <c r="A376" t="s">
        <v>4237</v>
      </c>
      <c r="B376">
        <v>1</v>
      </c>
      <c r="C376">
        <v>0.63435710567412795</v>
      </c>
      <c r="D376">
        <v>260</v>
      </c>
      <c r="E376">
        <v>607</v>
      </c>
      <c r="F376">
        <v>142</v>
      </c>
      <c r="G376">
        <v>15285</v>
      </c>
      <c r="H376">
        <v>15180</v>
      </c>
      <c r="I376">
        <v>8651</v>
      </c>
      <c r="J376">
        <v>8909</v>
      </c>
    </row>
    <row r="377" spans="1:10" x14ac:dyDescent="0.3">
      <c r="A377" t="s">
        <v>4226</v>
      </c>
      <c r="B377">
        <v>1</v>
      </c>
      <c r="C377">
        <v>0.62622600680100005</v>
      </c>
      <c r="D377">
        <v>120</v>
      </c>
      <c r="E377">
        <v>428</v>
      </c>
      <c r="F377">
        <v>101</v>
      </c>
      <c r="G377">
        <v>10375</v>
      </c>
      <c r="H377">
        <v>11908</v>
      </c>
      <c r="I377">
        <v>7316</v>
      </c>
      <c r="J377">
        <v>5984</v>
      </c>
    </row>
    <row r="378" spans="1:10" x14ac:dyDescent="0.3">
      <c r="A378" t="s">
        <v>4215</v>
      </c>
      <c r="B378">
        <v>1</v>
      </c>
      <c r="C378">
        <v>0.61006174529306201</v>
      </c>
      <c r="D378">
        <v>1435</v>
      </c>
      <c r="E378">
        <v>2827</v>
      </c>
      <c r="F378">
        <v>1358</v>
      </c>
      <c r="G378">
        <v>71058</v>
      </c>
      <c r="H378">
        <v>69341</v>
      </c>
      <c r="I378">
        <v>44598</v>
      </c>
      <c r="J378">
        <v>45142</v>
      </c>
    </row>
    <row r="379" spans="1:10" x14ac:dyDescent="0.3">
      <c r="A379" t="s">
        <v>4204</v>
      </c>
      <c r="B379">
        <v>1</v>
      </c>
      <c r="C379">
        <v>0.52475321567454303</v>
      </c>
      <c r="D379">
        <v>1124</v>
      </c>
      <c r="E379">
        <v>1502</v>
      </c>
      <c r="F379">
        <v>2120</v>
      </c>
      <c r="G379">
        <v>34521</v>
      </c>
      <c r="H379">
        <v>35649</v>
      </c>
      <c r="I379">
        <v>32746</v>
      </c>
      <c r="J379">
        <v>30804</v>
      </c>
    </row>
    <row r="380" spans="1:10" x14ac:dyDescent="0.3">
      <c r="A380" t="s">
        <v>4192</v>
      </c>
      <c r="B380">
        <v>8</v>
      </c>
      <c r="C380">
        <v>0.38464419475655398</v>
      </c>
      <c r="D380">
        <v>90</v>
      </c>
      <c r="E380">
        <v>194</v>
      </c>
      <c r="F380">
        <v>197</v>
      </c>
      <c r="G380">
        <v>1766</v>
      </c>
      <c r="H380">
        <v>1315</v>
      </c>
      <c r="I380">
        <v>2316</v>
      </c>
      <c r="J380">
        <v>2613</v>
      </c>
    </row>
    <row r="381" spans="1:10" x14ac:dyDescent="0.3">
      <c r="A381" t="s">
        <v>4181</v>
      </c>
      <c r="B381">
        <v>1</v>
      </c>
      <c r="C381">
        <v>0.429923273657289</v>
      </c>
      <c r="D381">
        <v>30</v>
      </c>
      <c r="E381">
        <v>49</v>
      </c>
      <c r="F381">
        <v>56</v>
      </c>
      <c r="G381">
        <v>747</v>
      </c>
      <c r="H381">
        <v>934</v>
      </c>
      <c r="I381">
        <v>1415</v>
      </c>
      <c r="J381">
        <v>814</v>
      </c>
    </row>
    <row r="382" spans="1:10" x14ac:dyDescent="0.3">
      <c r="A382" t="s">
        <v>4170</v>
      </c>
      <c r="B382">
        <v>1</v>
      </c>
      <c r="C382">
        <v>0.34592592592592503</v>
      </c>
      <c r="D382">
        <v>11</v>
      </c>
      <c r="E382">
        <v>41</v>
      </c>
      <c r="F382">
        <v>35</v>
      </c>
      <c r="G382">
        <v>255</v>
      </c>
      <c r="H382">
        <v>212</v>
      </c>
      <c r="I382">
        <v>466</v>
      </c>
      <c r="J382">
        <v>417</v>
      </c>
    </row>
    <row r="383" spans="1:10" x14ac:dyDescent="0.3">
      <c r="A383" t="s">
        <v>4159</v>
      </c>
      <c r="B383">
        <v>1</v>
      </c>
      <c r="C383">
        <v>0.37481804949053799</v>
      </c>
      <c r="D383">
        <v>16</v>
      </c>
      <c r="E383">
        <v>34</v>
      </c>
      <c r="F383">
        <v>37</v>
      </c>
      <c r="G383">
        <v>254</v>
      </c>
      <c r="H383">
        <v>261</v>
      </c>
      <c r="I383">
        <v>489</v>
      </c>
      <c r="J383">
        <v>370</v>
      </c>
    </row>
    <row r="384" spans="1:10" x14ac:dyDescent="0.3">
      <c r="A384" t="s">
        <v>4148</v>
      </c>
      <c r="B384">
        <v>1</v>
      </c>
      <c r="C384">
        <v>0.35410557184750702</v>
      </c>
      <c r="D384">
        <v>15</v>
      </c>
      <c r="E384">
        <v>34</v>
      </c>
      <c r="F384">
        <v>31</v>
      </c>
      <c r="G384">
        <v>261</v>
      </c>
      <c r="H384">
        <v>222</v>
      </c>
      <c r="I384">
        <v>473</v>
      </c>
      <c r="J384">
        <v>408</v>
      </c>
    </row>
    <row r="385" spans="1:10" x14ac:dyDescent="0.3">
      <c r="A385" t="s">
        <v>4137</v>
      </c>
      <c r="B385">
        <v>1</v>
      </c>
      <c r="C385">
        <v>0.54127659574468001</v>
      </c>
      <c r="D385">
        <v>20</v>
      </c>
      <c r="E385">
        <v>50</v>
      </c>
      <c r="F385">
        <v>35</v>
      </c>
      <c r="G385">
        <v>1229</v>
      </c>
      <c r="H385">
        <v>1315</v>
      </c>
      <c r="I385">
        <v>1211</v>
      </c>
      <c r="J385">
        <v>945</v>
      </c>
    </row>
    <row r="386" spans="1:10" x14ac:dyDescent="0.3">
      <c r="A386" t="s">
        <v>4126</v>
      </c>
      <c r="B386">
        <v>1</v>
      </c>
      <c r="C386">
        <v>0.48398808182478198</v>
      </c>
      <c r="D386">
        <v>336</v>
      </c>
      <c r="E386">
        <v>944</v>
      </c>
      <c r="F386">
        <v>783</v>
      </c>
      <c r="G386">
        <v>10291</v>
      </c>
      <c r="H386">
        <v>9039</v>
      </c>
      <c r="I386">
        <v>10842</v>
      </c>
      <c r="J386">
        <v>9767</v>
      </c>
    </row>
    <row r="387" spans="1:10" x14ac:dyDescent="0.3">
      <c r="A387" t="s">
        <v>4115</v>
      </c>
      <c r="B387">
        <v>1</v>
      </c>
      <c r="C387">
        <v>0.63444624650800496</v>
      </c>
      <c r="D387">
        <v>711</v>
      </c>
      <c r="E387">
        <v>1454</v>
      </c>
      <c r="F387">
        <v>638</v>
      </c>
      <c r="G387">
        <v>44262</v>
      </c>
      <c r="H387">
        <v>44537</v>
      </c>
      <c r="I387">
        <v>25771</v>
      </c>
      <c r="J387">
        <v>25393</v>
      </c>
    </row>
    <row r="388" spans="1:10" x14ac:dyDescent="0.3">
      <c r="A388" t="s">
        <v>4104</v>
      </c>
      <c r="B388">
        <v>1</v>
      </c>
      <c r="C388">
        <v>0.49143166783319397</v>
      </c>
      <c r="D388">
        <v>2170</v>
      </c>
      <c r="E388">
        <v>3670</v>
      </c>
      <c r="F388">
        <v>2760</v>
      </c>
      <c r="G388">
        <v>54148</v>
      </c>
      <c r="H388">
        <v>54682</v>
      </c>
      <c r="I388">
        <v>57508</v>
      </c>
      <c r="J388">
        <v>55117</v>
      </c>
    </row>
    <row r="389" spans="1:10" x14ac:dyDescent="0.3">
      <c r="A389" t="s">
        <v>4093</v>
      </c>
      <c r="B389">
        <v>1</v>
      </c>
      <c r="C389">
        <v>0.272340699697184</v>
      </c>
      <c r="D389">
        <v>2878</v>
      </c>
      <c r="E389">
        <v>3326</v>
      </c>
      <c r="F389">
        <v>9326</v>
      </c>
      <c r="G389">
        <v>25616</v>
      </c>
      <c r="H389">
        <v>25108</v>
      </c>
      <c r="I389">
        <v>67588</v>
      </c>
      <c r="J389">
        <v>67940</v>
      </c>
    </row>
    <row r="390" spans="1:10" x14ac:dyDescent="0.3">
      <c r="A390" t="s">
        <v>4081</v>
      </c>
      <c r="B390">
        <v>1</v>
      </c>
      <c r="C390">
        <v>0.54452437712284496</v>
      </c>
      <c r="D390">
        <v>314</v>
      </c>
      <c r="E390">
        <v>774</v>
      </c>
      <c r="F390">
        <v>292</v>
      </c>
      <c r="G390">
        <v>12545</v>
      </c>
      <c r="H390">
        <v>13266</v>
      </c>
      <c r="I390">
        <v>10408</v>
      </c>
      <c r="J390">
        <v>11182</v>
      </c>
    </row>
    <row r="391" spans="1:10" x14ac:dyDescent="0.3">
      <c r="A391" t="s">
        <v>4070</v>
      </c>
      <c r="B391">
        <v>1</v>
      </c>
      <c r="C391">
        <v>0.49913034917301102</v>
      </c>
      <c r="D391">
        <v>224</v>
      </c>
      <c r="E391">
        <v>1385</v>
      </c>
      <c r="F391">
        <v>790</v>
      </c>
      <c r="G391">
        <v>16398</v>
      </c>
      <c r="H391">
        <v>14021</v>
      </c>
      <c r="I391">
        <v>15624</v>
      </c>
      <c r="J391">
        <v>14901</v>
      </c>
    </row>
    <row r="392" spans="1:10" x14ac:dyDescent="0.3">
      <c r="A392" t="s">
        <v>4059</v>
      </c>
      <c r="B392">
        <v>1</v>
      </c>
      <c r="C392">
        <v>0.40684684684684602</v>
      </c>
      <c r="D392">
        <v>25</v>
      </c>
      <c r="E392">
        <v>58</v>
      </c>
      <c r="F392">
        <v>65</v>
      </c>
      <c r="G392">
        <v>608</v>
      </c>
      <c r="H392">
        <v>521</v>
      </c>
      <c r="I392">
        <v>764</v>
      </c>
      <c r="J392">
        <v>882</v>
      </c>
    </row>
    <row r="393" spans="1:10" x14ac:dyDescent="0.3">
      <c r="A393" t="s">
        <v>4048</v>
      </c>
      <c r="B393">
        <v>1</v>
      </c>
      <c r="C393">
        <v>0.37853539214187398</v>
      </c>
      <c r="D393">
        <v>358</v>
      </c>
      <c r="E393">
        <v>492</v>
      </c>
      <c r="F393">
        <v>592</v>
      </c>
      <c r="G393">
        <v>5210</v>
      </c>
      <c r="H393">
        <v>4694</v>
      </c>
      <c r="I393">
        <v>7827</v>
      </c>
      <c r="J393">
        <v>8433</v>
      </c>
    </row>
    <row r="394" spans="1:10" x14ac:dyDescent="0.3">
      <c r="A394" t="s">
        <v>4037</v>
      </c>
      <c r="B394">
        <v>1</v>
      </c>
      <c r="C394">
        <v>0.42293644996347701</v>
      </c>
      <c r="D394">
        <v>32</v>
      </c>
      <c r="E394">
        <v>54</v>
      </c>
      <c r="F394">
        <v>54</v>
      </c>
      <c r="G394">
        <v>614</v>
      </c>
      <c r="H394">
        <v>544</v>
      </c>
      <c r="I394">
        <v>726</v>
      </c>
      <c r="J394">
        <v>854</v>
      </c>
    </row>
    <row r="395" spans="1:10" x14ac:dyDescent="0.3">
      <c r="A395" t="s">
        <v>4026</v>
      </c>
      <c r="B395">
        <v>1</v>
      </c>
      <c r="C395">
        <v>0.45552643433391998</v>
      </c>
      <c r="D395">
        <v>340</v>
      </c>
      <c r="E395">
        <v>1079</v>
      </c>
      <c r="F395">
        <v>909</v>
      </c>
      <c r="G395">
        <v>11813</v>
      </c>
      <c r="H395">
        <v>10434</v>
      </c>
      <c r="I395">
        <v>13881</v>
      </c>
      <c r="J395">
        <v>12710</v>
      </c>
    </row>
    <row r="396" spans="1:10" x14ac:dyDescent="0.3">
      <c r="A396" t="s">
        <v>4015</v>
      </c>
      <c r="B396">
        <v>1</v>
      </c>
      <c r="C396">
        <v>0.578056604107962</v>
      </c>
      <c r="D396">
        <v>369</v>
      </c>
      <c r="E396">
        <v>924</v>
      </c>
      <c r="F396">
        <v>223</v>
      </c>
      <c r="G396">
        <v>16583</v>
      </c>
      <c r="H396">
        <v>16035</v>
      </c>
      <c r="I396">
        <v>11533</v>
      </c>
      <c r="J396">
        <v>12276</v>
      </c>
    </row>
    <row r="397" spans="1:10" x14ac:dyDescent="0.3">
      <c r="A397" t="s">
        <v>4004</v>
      </c>
      <c r="B397">
        <v>1</v>
      </c>
      <c r="C397">
        <v>0.25284117300962999</v>
      </c>
      <c r="D397">
        <v>552</v>
      </c>
      <c r="E397">
        <v>580</v>
      </c>
      <c r="F397">
        <v>1307</v>
      </c>
      <c r="G397">
        <v>4151</v>
      </c>
      <c r="H397">
        <v>4014</v>
      </c>
      <c r="I397">
        <v>12419</v>
      </c>
      <c r="J397">
        <v>11709</v>
      </c>
    </row>
    <row r="398" spans="1:10" x14ac:dyDescent="0.3">
      <c r="A398" t="s">
        <v>3993</v>
      </c>
      <c r="B398">
        <v>1</v>
      </c>
      <c r="C398">
        <v>0.55204652327555004</v>
      </c>
      <c r="D398">
        <v>278</v>
      </c>
      <c r="E398">
        <v>532</v>
      </c>
      <c r="F398">
        <v>371</v>
      </c>
      <c r="G398">
        <v>9793</v>
      </c>
      <c r="H398">
        <v>10047</v>
      </c>
      <c r="I398">
        <v>8342</v>
      </c>
      <c r="J398">
        <v>7757</v>
      </c>
    </row>
    <row r="399" spans="1:10" x14ac:dyDescent="0.3">
      <c r="A399" t="s">
        <v>3982</v>
      </c>
      <c r="B399">
        <v>1</v>
      </c>
      <c r="C399">
        <v>0.54300780714970498</v>
      </c>
      <c r="D399">
        <v>371</v>
      </c>
      <c r="E399">
        <v>611</v>
      </c>
      <c r="F399">
        <v>421</v>
      </c>
      <c r="G399">
        <v>11699</v>
      </c>
      <c r="H399">
        <v>12088</v>
      </c>
      <c r="I399">
        <v>10285</v>
      </c>
      <c r="J399">
        <v>9734</v>
      </c>
    </row>
    <row r="400" spans="1:10" x14ac:dyDescent="0.3">
      <c r="A400" t="s">
        <v>3969</v>
      </c>
      <c r="B400">
        <v>2</v>
      </c>
      <c r="C400">
        <v>0.44086408640864</v>
      </c>
      <c r="D400">
        <v>53</v>
      </c>
      <c r="E400">
        <v>122</v>
      </c>
      <c r="F400">
        <v>105</v>
      </c>
      <c r="G400">
        <v>1447</v>
      </c>
      <c r="H400">
        <v>1002</v>
      </c>
      <c r="I400">
        <v>1501</v>
      </c>
      <c r="J400">
        <v>1605</v>
      </c>
    </row>
    <row r="401" spans="1:10" x14ac:dyDescent="0.3">
      <c r="A401" t="s">
        <v>3958</v>
      </c>
      <c r="B401">
        <v>1</v>
      </c>
      <c r="C401">
        <v>0.45500179275725999</v>
      </c>
      <c r="D401">
        <v>30</v>
      </c>
      <c r="E401">
        <v>66</v>
      </c>
      <c r="F401">
        <v>44</v>
      </c>
      <c r="G401">
        <v>720</v>
      </c>
      <c r="H401">
        <v>549</v>
      </c>
      <c r="I401">
        <v>725</v>
      </c>
      <c r="J401">
        <v>795</v>
      </c>
    </row>
    <row r="402" spans="1:10" x14ac:dyDescent="0.3">
      <c r="A402" t="s">
        <v>3947</v>
      </c>
      <c r="B402">
        <v>1</v>
      </c>
      <c r="C402">
        <v>0.43954843408594302</v>
      </c>
      <c r="D402">
        <v>29</v>
      </c>
      <c r="E402">
        <v>58</v>
      </c>
      <c r="F402">
        <v>46</v>
      </c>
      <c r="G402">
        <v>621</v>
      </c>
      <c r="H402">
        <v>586</v>
      </c>
      <c r="I402">
        <v>703</v>
      </c>
      <c r="J402">
        <v>836</v>
      </c>
    </row>
    <row r="403" spans="1:10" x14ac:dyDescent="0.3">
      <c r="A403" t="s">
        <v>3936</v>
      </c>
      <c r="B403">
        <v>2</v>
      </c>
      <c r="C403">
        <v>0.43223443223443198</v>
      </c>
      <c r="D403">
        <v>57</v>
      </c>
      <c r="E403">
        <v>107</v>
      </c>
      <c r="F403">
        <v>111</v>
      </c>
      <c r="G403">
        <v>1177</v>
      </c>
      <c r="H403">
        <v>1065</v>
      </c>
      <c r="I403">
        <v>1419</v>
      </c>
      <c r="J403">
        <v>1526</v>
      </c>
    </row>
    <row r="404" spans="1:10" x14ac:dyDescent="0.3">
      <c r="A404" t="s">
        <v>3925</v>
      </c>
      <c r="B404">
        <v>1</v>
      </c>
      <c r="C404">
        <v>0.451191092698083</v>
      </c>
      <c r="D404">
        <v>110</v>
      </c>
      <c r="E404">
        <v>124</v>
      </c>
      <c r="F404">
        <v>111</v>
      </c>
      <c r="G404">
        <v>1808</v>
      </c>
      <c r="H404">
        <v>1677</v>
      </c>
      <c r="I404">
        <v>2166</v>
      </c>
      <c r="J404">
        <v>2073</v>
      </c>
    </row>
    <row r="405" spans="1:10" x14ac:dyDescent="0.3">
      <c r="A405" t="s">
        <v>3914</v>
      </c>
      <c r="B405">
        <v>1</v>
      </c>
      <c r="C405">
        <v>0.40745942571785199</v>
      </c>
      <c r="D405">
        <v>58</v>
      </c>
      <c r="E405">
        <v>145</v>
      </c>
      <c r="F405">
        <v>157</v>
      </c>
      <c r="G405">
        <v>1314</v>
      </c>
      <c r="H405">
        <v>1297</v>
      </c>
      <c r="I405">
        <v>1576</v>
      </c>
      <c r="J405">
        <v>2221</v>
      </c>
    </row>
    <row r="406" spans="1:10" x14ac:dyDescent="0.3">
      <c r="A406" t="s">
        <v>3903</v>
      </c>
      <c r="B406">
        <v>2</v>
      </c>
      <c r="C406">
        <v>0.41439940773644202</v>
      </c>
      <c r="D406">
        <v>47</v>
      </c>
      <c r="E406">
        <v>104</v>
      </c>
      <c r="F406">
        <v>122</v>
      </c>
      <c r="G406">
        <v>1161</v>
      </c>
      <c r="H406">
        <v>1078</v>
      </c>
      <c r="I406">
        <v>1511</v>
      </c>
      <c r="J406">
        <v>1653</v>
      </c>
    </row>
    <row r="407" spans="1:10" x14ac:dyDescent="0.3">
      <c r="A407" t="s">
        <v>3892</v>
      </c>
      <c r="B407">
        <v>1</v>
      </c>
      <c r="C407">
        <v>0.432501834189288</v>
      </c>
      <c r="D407">
        <v>16</v>
      </c>
      <c r="E407">
        <v>60</v>
      </c>
      <c r="F407">
        <v>56</v>
      </c>
      <c r="G407">
        <v>611</v>
      </c>
      <c r="H407">
        <v>568</v>
      </c>
      <c r="I407">
        <v>738</v>
      </c>
      <c r="J407">
        <v>809</v>
      </c>
    </row>
    <row r="408" spans="1:10" x14ac:dyDescent="0.3">
      <c r="A408" t="s">
        <v>3881</v>
      </c>
      <c r="B408">
        <v>1</v>
      </c>
      <c r="C408">
        <v>0.57482590484920204</v>
      </c>
      <c r="D408">
        <v>1933</v>
      </c>
      <c r="E408">
        <v>3136</v>
      </c>
      <c r="F408">
        <v>1776</v>
      </c>
      <c r="G408">
        <v>68279</v>
      </c>
      <c r="H408">
        <v>67177</v>
      </c>
      <c r="I408">
        <v>50536</v>
      </c>
      <c r="J408">
        <v>49655</v>
      </c>
    </row>
    <row r="409" spans="1:10" x14ac:dyDescent="0.3">
      <c r="A409" t="s">
        <v>3870</v>
      </c>
      <c r="B409">
        <v>2</v>
      </c>
      <c r="C409">
        <v>0.43268166728144503</v>
      </c>
      <c r="D409">
        <v>62</v>
      </c>
      <c r="E409">
        <v>103</v>
      </c>
      <c r="F409">
        <v>112</v>
      </c>
      <c r="G409">
        <v>1243</v>
      </c>
      <c r="H409">
        <v>1103</v>
      </c>
      <c r="I409">
        <v>1429</v>
      </c>
      <c r="J409">
        <v>1647</v>
      </c>
    </row>
    <row r="410" spans="1:10" x14ac:dyDescent="0.3">
      <c r="A410" t="s">
        <v>3858</v>
      </c>
      <c r="B410">
        <v>1</v>
      </c>
      <c r="C410">
        <v>0.39940828402366801</v>
      </c>
      <c r="D410">
        <v>16</v>
      </c>
      <c r="E410">
        <v>39</v>
      </c>
      <c r="F410">
        <v>27</v>
      </c>
      <c r="G410">
        <v>307</v>
      </c>
      <c r="H410">
        <v>233</v>
      </c>
      <c r="I410">
        <v>402</v>
      </c>
      <c r="J410">
        <v>410</v>
      </c>
    </row>
    <row r="411" spans="1:10" x14ac:dyDescent="0.3">
      <c r="A411" t="s">
        <v>3847</v>
      </c>
      <c r="B411">
        <v>1</v>
      </c>
      <c r="C411">
        <v>0.43756210665783302</v>
      </c>
      <c r="D411">
        <v>31</v>
      </c>
      <c r="E411">
        <v>46</v>
      </c>
      <c r="F411">
        <v>52</v>
      </c>
      <c r="G411">
        <v>634</v>
      </c>
      <c r="H411">
        <v>687</v>
      </c>
      <c r="I411">
        <v>906</v>
      </c>
      <c r="J411">
        <v>792</v>
      </c>
    </row>
    <row r="412" spans="1:10" x14ac:dyDescent="0.3">
      <c r="A412" t="s">
        <v>3836</v>
      </c>
      <c r="B412">
        <v>1</v>
      </c>
      <c r="C412">
        <v>0.45669093648004</v>
      </c>
      <c r="D412">
        <v>56</v>
      </c>
      <c r="E412">
        <v>160</v>
      </c>
      <c r="F412">
        <v>106</v>
      </c>
      <c r="G412">
        <v>1787</v>
      </c>
      <c r="H412">
        <v>1851</v>
      </c>
      <c r="I412">
        <v>2028</v>
      </c>
      <c r="J412">
        <v>2300</v>
      </c>
    </row>
    <row r="413" spans="1:10" x14ac:dyDescent="0.3">
      <c r="A413" t="s">
        <v>3825</v>
      </c>
      <c r="B413">
        <v>1</v>
      </c>
      <c r="C413">
        <v>0.34507645259938802</v>
      </c>
      <c r="D413">
        <v>205</v>
      </c>
      <c r="E413">
        <v>127</v>
      </c>
      <c r="F413">
        <v>219</v>
      </c>
      <c r="G413">
        <v>1550</v>
      </c>
      <c r="H413">
        <v>1271</v>
      </c>
      <c r="I413">
        <v>3234</v>
      </c>
      <c r="J413">
        <v>2120</v>
      </c>
    </row>
    <row r="414" spans="1:10" x14ac:dyDescent="0.3">
      <c r="A414" t="s">
        <v>3814</v>
      </c>
      <c r="B414">
        <v>1</v>
      </c>
      <c r="C414">
        <v>0.380503945024179</v>
      </c>
      <c r="D414">
        <v>88</v>
      </c>
      <c r="E414">
        <v>176</v>
      </c>
      <c r="F414">
        <v>177</v>
      </c>
      <c r="G414">
        <v>1507</v>
      </c>
      <c r="H414">
        <v>1483</v>
      </c>
      <c r="I414">
        <v>2890</v>
      </c>
      <c r="J414">
        <v>1978</v>
      </c>
    </row>
    <row r="415" spans="1:10" x14ac:dyDescent="0.3">
      <c r="A415" t="s">
        <v>3803</v>
      </c>
      <c r="B415">
        <v>1</v>
      </c>
      <c r="C415">
        <v>0.35324489064180697</v>
      </c>
      <c r="D415">
        <v>530</v>
      </c>
      <c r="E415">
        <v>998</v>
      </c>
      <c r="F415">
        <v>1202</v>
      </c>
      <c r="G415">
        <v>8167</v>
      </c>
      <c r="H415">
        <v>6611</v>
      </c>
      <c r="I415">
        <v>14926</v>
      </c>
      <c r="J415">
        <v>12131</v>
      </c>
    </row>
    <row r="416" spans="1:10" x14ac:dyDescent="0.3">
      <c r="A416" t="s">
        <v>3792</v>
      </c>
      <c r="B416">
        <v>1</v>
      </c>
      <c r="C416">
        <v>0.36011096014492699</v>
      </c>
      <c r="D416">
        <v>408</v>
      </c>
      <c r="E416">
        <v>322</v>
      </c>
      <c r="F416">
        <v>479</v>
      </c>
      <c r="G416">
        <v>3721</v>
      </c>
      <c r="H416">
        <v>2640</v>
      </c>
      <c r="I416">
        <v>6559</v>
      </c>
      <c r="J416">
        <v>4744</v>
      </c>
    </row>
    <row r="417" spans="1:10" x14ac:dyDescent="0.3">
      <c r="A417" t="s">
        <v>3781</v>
      </c>
      <c r="B417">
        <v>1</v>
      </c>
      <c r="C417">
        <v>0.633311225335765</v>
      </c>
      <c r="D417">
        <v>262</v>
      </c>
      <c r="E417">
        <v>611</v>
      </c>
      <c r="F417">
        <v>143</v>
      </c>
      <c r="G417">
        <v>15328</v>
      </c>
      <c r="H417">
        <v>15228</v>
      </c>
      <c r="I417">
        <v>8722</v>
      </c>
      <c r="J417">
        <v>8970</v>
      </c>
    </row>
    <row r="418" spans="1:10" x14ac:dyDescent="0.3">
      <c r="A418" t="s">
        <v>3770</v>
      </c>
      <c r="B418">
        <v>1</v>
      </c>
      <c r="C418">
        <v>0.63641080991323795</v>
      </c>
      <c r="D418">
        <v>264</v>
      </c>
      <c r="E418">
        <v>599</v>
      </c>
      <c r="F418">
        <v>168</v>
      </c>
      <c r="G418">
        <v>15425</v>
      </c>
      <c r="H418">
        <v>15236</v>
      </c>
      <c r="I418">
        <v>8634</v>
      </c>
      <c r="J418">
        <v>8883</v>
      </c>
    </row>
    <row r="419" spans="1:10" x14ac:dyDescent="0.3">
      <c r="A419" t="s">
        <v>3759</v>
      </c>
      <c r="B419">
        <v>1</v>
      </c>
      <c r="C419">
        <v>0.34496285342377198</v>
      </c>
      <c r="D419">
        <v>1909</v>
      </c>
      <c r="E419">
        <v>1906</v>
      </c>
      <c r="F419">
        <v>3163</v>
      </c>
      <c r="G419">
        <v>18269</v>
      </c>
      <c r="H419">
        <v>20688</v>
      </c>
      <c r="I419">
        <v>37678</v>
      </c>
      <c r="J419">
        <v>36296</v>
      </c>
    </row>
    <row r="420" spans="1:10" x14ac:dyDescent="0.3">
      <c r="A420" t="s">
        <v>3747</v>
      </c>
      <c r="B420">
        <v>1</v>
      </c>
      <c r="C420">
        <v>0.46126972653897103</v>
      </c>
      <c r="D420">
        <v>120</v>
      </c>
      <c r="E420">
        <v>146</v>
      </c>
      <c r="F420">
        <v>120</v>
      </c>
      <c r="G420">
        <v>2020</v>
      </c>
      <c r="H420">
        <v>1809</v>
      </c>
      <c r="I420">
        <v>2321</v>
      </c>
      <c r="J420">
        <v>2151</v>
      </c>
    </row>
    <row r="421" spans="1:10" x14ac:dyDescent="0.3">
      <c r="A421" t="s">
        <v>3736</v>
      </c>
      <c r="B421">
        <v>1</v>
      </c>
      <c r="C421">
        <v>0.45801675433469702</v>
      </c>
      <c r="D421">
        <v>36</v>
      </c>
      <c r="E421">
        <v>111</v>
      </c>
      <c r="F421">
        <v>75</v>
      </c>
      <c r="G421">
        <v>1213</v>
      </c>
      <c r="H421">
        <v>1138</v>
      </c>
      <c r="I421">
        <v>1542</v>
      </c>
      <c r="J421">
        <v>1240</v>
      </c>
    </row>
    <row r="422" spans="1:10" x14ac:dyDescent="0.3">
      <c r="A422" t="s">
        <v>3725</v>
      </c>
      <c r="B422">
        <v>1</v>
      </c>
      <c r="C422">
        <v>0.33729279914099702</v>
      </c>
      <c r="D422">
        <v>217</v>
      </c>
      <c r="E422">
        <v>368</v>
      </c>
      <c r="F422">
        <v>419</v>
      </c>
      <c r="G422">
        <v>2995</v>
      </c>
      <c r="H422">
        <v>2031</v>
      </c>
      <c r="I422">
        <v>5665</v>
      </c>
      <c r="J422">
        <v>4210</v>
      </c>
    </row>
    <row r="423" spans="1:10" x14ac:dyDescent="0.3">
      <c r="A423" t="s">
        <v>3714</v>
      </c>
      <c r="B423">
        <v>1</v>
      </c>
      <c r="C423">
        <v>0.39807976366322001</v>
      </c>
      <c r="D423">
        <v>12</v>
      </c>
      <c r="E423">
        <v>39</v>
      </c>
      <c r="F423">
        <v>20</v>
      </c>
      <c r="G423">
        <v>310</v>
      </c>
      <c r="H423">
        <v>229</v>
      </c>
      <c r="I423">
        <v>397</v>
      </c>
      <c r="J423">
        <v>418</v>
      </c>
    </row>
    <row r="424" spans="1:10" x14ac:dyDescent="0.3">
      <c r="A424" t="s">
        <v>3703</v>
      </c>
      <c r="B424">
        <v>1</v>
      </c>
      <c r="C424">
        <v>0.37039764359351901</v>
      </c>
      <c r="D424">
        <v>18</v>
      </c>
      <c r="E424">
        <v>35</v>
      </c>
      <c r="F424">
        <v>42</v>
      </c>
      <c r="G424">
        <v>272</v>
      </c>
      <c r="H424">
        <v>231</v>
      </c>
      <c r="I424">
        <v>439</v>
      </c>
      <c r="J424">
        <v>416</v>
      </c>
    </row>
    <row r="425" spans="1:10" x14ac:dyDescent="0.3">
      <c r="A425" t="s">
        <v>3692</v>
      </c>
      <c r="B425">
        <v>1</v>
      </c>
      <c r="C425">
        <v>0.37877671333824597</v>
      </c>
      <c r="D425">
        <v>14</v>
      </c>
      <c r="E425">
        <v>29</v>
      </c>
      <c r="F425">
        <v>37</v>
      </c>
      <c r="G425">
        <v>259</v>
      </c>
      <c r="H425">
        <v>255</v>
      </c>
      <c r="I425">
        <v>423</v>
      </c>
      <c r="J425">
        <v>420</v>
      </c>
    </row>
    <row r="426" spans="1:10" x14ac:dyDescent="0.3">
      <c r="A426" t="s">
        <v>3681</v>
      </c>
      <c r="B426">
        <v>1</v>
      </c>
      <c r="C426">
        <v>0.37285607755406402</v>
      </c>
      <c r="D426">
        <v>17</v>
      </c>
      <c r="E426">
        <v>33</v>
      </c>
      <c r="F426">
        <v>37</v>
      </c>
      <c r="G426">
        <v>268</v>
      </c>
      <c r="H426">
        <v>232</v>
      </c>
      <c r="I426">
        <v>419</v>
      </c>
      <c r="J426">
        <v>422</v>
      </c>
    </row>
    <row r="427" spans="1:10" x14ac:dyDescent="0.3">
      <c r="A427" t="s">
        <v>3670</v>
      </c>
      <c r="B427">
        <v>1</v>
      </c>
      <c r="C427">
        <v>0.57315265720940001</v>
      </c>
      <c r="D427">
        <v>14</v>
      </c>
      <c r="E427">
        <v>63</v>
      </c>
      <c r="F427">
        <v>30</v>
      </c>
      <c r="G427">
        <v>1301</v>
      </c>
      <c r="H427">
        <v>1406</v>
      </c>
      <c r="I427">
        <v>1109</v>
      </c>
      <c r="J427">
        <v>907</v>
      </c>
    </row>
    <row r="428" spans="1:10" x14ac:dyDescent="0.3">
      <c r="A428" t="s">
        <v>3659</v>
      </c>
      <c r="B428">
        <v>1</v>
      </c>
      <c r="C428">
        <v>0.47228175334025302</v>
      </c>
      <c r="D428">
        <v>1132</v>
      </c>
      <c r="E428">
        <v>2048</v>
      </c>
      <c r="F428">
        <v>1600</v>
      </c>
      <c r="G428">
        <v>27529</v>
      </c>
      <c r="H428">
        <v>28886</v>
      </c>
      <c r="I428">
        <v>32013</v>
      </c>
      <c r="J428">
        <v>31024</v>
      </c>
    </row>
    <row r="429" spans="1:10" x14ac:dyDescent="0.3">
      <c r="A429" t="s">
        <v>3648</v>
      </c>
      <c r="B429">
        <v>1</v>
      </c>
      <c r="C429">
        <v>0.42439933719966799</v>
      </c>
      <c r="D429">
        <v>1800</v>
      </c>
      <c r="E429">
        <v>2528</v>
      </c>
      <c r="F429">
        <v>3227</v>
      </c>
      <c r="G429">
        <v>33108</v>
      </c>
      <c r="H429">
        <v>34509</v>
      </c>
      <c r="I429">
        <v>45976</v>
      </c>
      <c r="J429">
        <v>45731</v>
      </c>
    </row>
    <row r="430" spans="1:10" x14ac:dyDescent="0.3">
      <c r="A430" t="s">
        <v>3636</v>
      </c>
      <c r="B430">
        <v>1</v>
      </c>
      <c r="C430">
        <v>0.29831801784415302</v>
      </c>
      <c r="D430">
        <v>1882</v>
      </c>
      <c r="E430">
        <v>1776</v>
      </c>
      <c r="F430">
        <v>5629</v>
      </c>
      <c r="G430">
        <v>20224</v>
      </c>
      <c r="H430">
        <v>19966</v>
      </c>
      <c r="I430">
        <v>47786</v>
      </c>
      <c r="J430">
        <v>46746</v>
      </c>
    </row>
    <row r="431" spans="1:10" x14ac:dyDescent="0.3">
      <c r="A431" t="s">
        <v>3625</v>
      </c>
      <c r="B431">
        <v>1</v>
      </c>
      <c r="C431">
        <v>0.367292549969715</v>
      </c>
      <c r="D431">
        <v>99</v>
      </c>
      <c r="E431">
        <v>131</v>
      </c>
      <c r="F431">
        <v>157</v>
      </c>
      <c r="G431">
        <v>1566</v>
      </c>
      <c r="H431">
        <v>1466</v>
      </c>
      <c r="I431">
        <v>3203</v>
      </c>
      <c r="J431">
        <v>2020</v>
      </c>
    </row>
    <row r="432" spans="1:10" x14ac:dyDescent="0.3">
      <c r="A432" t="s">
        <v>3614</v>
      </c>
      <c r="B432">
        <v>1</v>
      </c>
      <c r="C432">
        <v>0.42169981916817301</v>
      </c>
      <c r="D432">
        <v>29</v>
      </c>
      <c r="E432">
        <v>67</v>
      </c>
      <c r="F432">
        <v>54</v>
      </c>
      <c r="G432">
        <v>627</v>
      </c>
      <c r="H432">
        <v>539</v>
      </c>
      <c r="I432">
        <v>748</v>
      </c>
      <c r="J432">
        <v>851</v>
      </c>
    </row>
    <row r="433" spans="1:10" x14ac:dyDescent="0.3">
      <c r="A433" t="s">
        <v>3603</v>
      </c>
      <c r="B433">
        <v>1</v>
      </c>
      <c r="C433">
        <v>0.47091671659676398</v>
      </c>
      <c r="D433">
        <v>288</v>
      </c>
      <c r="E433">
        <v>807</v>
      </c>
      <c r="F433">
        <v>726</v>
      </c>
      <c r="G433">
        <v>9967</v>
      </c>
      <c r="H433">
        <v>9682</v>
      </c>
      <c r="I433">
        <v>11469</v>
      </c>
      <c r="J433">
        <v>10607</v>
      </c>
    </row>
    <row r="434" spans="1:10" x14ac:dyDescent="0.3">
      <c r="A434" t="s">
        <v>3592</v>
      </c>
      <c r="B434">
        <v>1</v>
      </c>
      <c r="C434">
        <v>0.462042389210019</v>
      </c>
      <c r="D434">
        <v>23</v>
      </c>
      <c r="E434">
        <v>53</v>
      </c>
      <c r="F434">
        <v>48</v>
      </c>
      <c r="G434">
        <v>632</v>
      </c>
      <c r="H434">
        <v>567</v>
      </c>
      <c r="I434">
        <v>627</v>
      </c>
      <c r="J434">
        <v>769</v>
      </c>
    </row>
    <row r="435" spans="1:10" x14ac:dyDescent="0.3">
      <c r="A435" t="s">
        <v>3581</v>
      </c>
      <c r="B435">
        <v>1</v>
      </c>
      <c r="C435">
        <v>0.35163887291546803</v>
      </c>
      <c r="D435">
        <v>367</v>
      </c>
      <c r="E435">
        <v>533</v>
      </c>
      <c r="F435">
        <v>879</v>
      </c>
      <c r="G435">
        <v>5149</v>
      </c>
      <c r="H435">
        <v>5858</v>
      </c>
      <c r="I435">
        <v>10318</v>
      </c>
      <c r="J435">
        <v>9977</v>
      </c>
    </row>
    <row r="436" spans="1:10" x14ac:dyDescent="0.3">
      <c r="A436" t="s">
        <v>3570</v>
      </c>
      <c r="B436">
        <v>1</v>
      </c>
      <c r="C436">
        <v>0.40599061710573803</v>
      </c>
      <c r="D436">
        <v>27</v>
      </c>
      <c r="E436">
        <v>64</v>
      </c>
      <c r="F436">
        <v>53</v>
      </c>
      <c r="G436">
        <v>570</v>
      </c>
      <c r="H436">
        <v>555</v>
      </c>
      <c r="I436">
        <v>750</v>
      </c>
      <c r="J436">
        <v>896</v>
      </c>
    </row>
    <row r="437" spans="1:10" x14ac:dyDescent="0.3">
      <c r="A437" t="s">
        <v>3559</v>
      </c>
      <c r="B437">
        <v>1</v>
      </c>
      <c r="C437">
        <v>0.36375094529871399</v>
      </c>
      <c r="D437">
        <v>139</v>
      </c>
      <c r="E437">
        <v>144</v>
      </c>
      <c r="F437">
        <v>210</v>
      </c>
      <c r="G437">
        <v>1442</v>
      </c>
      <c r="H437">
        <v>1444</v>
      </c>
      <c r="I437">
        <v>2937</v>
      </c>
      <c r="J437">
        <v>2111</v>
      </c>
    </row>
    <row r="438" spans="1:10" x14ac:dyDescent="0.3">
      <c r="A438" t="s">
        <v>3548</v>
      </c>
      <c r="B438">
        <v>1</v>
      </c>
      <c r="C438">
        <v>0.47469521565413297</v>
      </c>
      <c r="D438">
        <v>264</v>
      </c>
      <c r="E438">
        <v>823</v>
      </c>
      <c r="F438">
        <v>545</v>
      </c>
      <c r="G438">
        <v>9435</v>
      </c>
      <c r="H438">
        <v>9099</v>
      </c>
      <c r="I438">
        <v>10558</v>
      </c>
      <c r="J438">
        <v>9952</v>
      </c>
    </row>
    <row r="439" spans="1:10" x14ac:dyDescent="0.3">
      <c r="A439" t="s">
        <v>3537</v>
      </c>
      <c r="B439">
        <v>1</v>
      </c>
      <c r="C439">
        <v>0.35369318181818099</v>
      </c>
      <c r="D439">
        <v>97</v>
      </c>
      <c r="E439">
        <v>116</v>
      </c>
      <c r="F439">
        <v>211</v>
      </c>
      <c r="G439">
        <v>1399</v>
      </c>
      <c r="H439">
        <v>1340</v>
      </c>
      <c r="I439">
        <v>3012</v>
      </c>
      <c r="J439">
        <v>1993</v>
      </c>
    </row>
    <row r="440" spans="1:10" x14ac:dyDescent="0.3">
      <c r="A440" t="s">
        <v>3525</v>
      </c>
      <c r="B440">
        <v>1</v>
      </c>
      <c r="C440">
        <v>0.47026655314689803</v>
      </c>
      <c r="D440">
        <v>367</v>
      </c>
      <c r="E440">
        <v>497</v>
      </c>
      <c r="F440">
        <v>534</v>
      </c>
      <c r="G440">
        <v>7087</v>
      </c>
      <c r="H440">
        <v>7274</v>
      </c>
      <c r="I440">
        <v>8285</v>
      </c>
      <c r="J440">
        <v>7892</v>
      </c>
    </row>
    <row r="441" spans="1:10" x14ac:dyDescent="0.3">
      <c r="A441" t="s">
        <v>3514</v>
      </c>
      <c r="B441">
        <v>1</v>
      </c>
      <c r="C441">
        <v>0.43007677254252502</v>
      </c>
      <c r="D441">
        <v>383</v>
      </c>
      <c r="E441">
        <v>580</v>
      </c>
      <c r="F441">
        <v>671</v>
      </c>
      <c r="G441">
        <v>7417</v>
      </c>
      <c r="H441">
        <v>6868</v>
      </c>
      <c r="I441">
        <v>9036</v>
      </c>
      <c r="J441">
        <v>9894</v>
      </c>
    </row>
    <row r="442" spans="1:10" x14ac:dyDescent="0.3">
      <c r="A442" t="s">
        <v>3503</v>
      </c>
      <c r="B442">
        <v>1</v>
      </c>
      <c r="C442">
        <v>0.34922327139811099</v>
      </c>
      <c r="D442">
        <v>435</v>
      </c>
      <c r="E442">
        <v>545</v>
      </c>
      <c r="F442">
        <v>673</v>
      </c>
      <c r="G442">
        <v>5012</v>
      </c>
      <c r="H442">
        <v>4160</v>
      </c>
      <c r="I442">
        <v>7957</v>
      </c>
      <c r="J442">
        <v>9135</v>
      </c>
    </row>
    <row r="443" spans="1:10" x14ac:dyDescent="0.3">
      <c r="A443" t="s">
        <v>3492</v>
      </c>
      <c r="B443">
        <v>1</v>
      </c>
      <c r="C443">
        <v>0.57097252308744695</v>
      </c>
      <c r="D443">
        <v>232</v>
      </c>
      <c r="E443">
        <v>564</v>
      </c>
      <c r="F443">
        <v>248</v>
      </c>
      <c r="G443">
        <v>10030</v>
      </c>
      <c r="H443">
        <v>10002</v>
      </c>
      <c r="I443">
        <v>7882</v>
      </c>
      <c r="J443">
        <v>7170</v>
      </c>
    </row>
    <row r="444" spans="1:10" x14ac:dyDescent="0.3">
      <c r="A444" t="s">
        <v>3481</v>
      </c>
      <c r="B444">
        <v>1</v>
      </c>
      <c r="C444">
        <v>0.36020710059171501</v>
      </c>
      <c r="D444">
        <v>15</v>
      </c>
      <c r="E444">
        <v>25</v>
      </c>
      <c r="F444">
        <v>39</v>
      </c>
      <c r="G444">
        <v>265</v>
      </c>
      <c r="H444">
        <v>222</v>
      </c>
      <c r="I444">
        <v>461</v>
      </c>
      <c r="J444">
        <v>404</v>
      </c>
    </row>
    <row r="445" spans="1:10" x14ac:dyDescent="0.3">
      <c r="A445" t="s">
        <v>3470</v>
      </c>
      <c r="B445">
        <v>1</v>
      </c>
      <c r="C445">
        <v>0.48768225238813401</v>
      </c>
      <c r="D445">
        <v>18</v>
      </c>
      <c r="E445">
        <v>44</v>
      </c>
      <c r="F445">
        <v>21</v>
      </c>
      <c r="G445">
        <v>492</v>
      </c>
      <c r="H445">
        <v>478</v>
      </c>
      <c r="I445">
        <v>454</v>
      </c>
      <c r="J445">
        <v>565</v>
      </c>
    </row>
    <row r="446" spans="1:10" x14ac:dyDescent="0.3">
      <c r="A446" t="s">
        <v>3459</v>
      </c>
      <c r="B446">
        <v>1</v>
      </c>
      <c r="C446">
        <v>0.37323499220621198</v>
      </c>
      <c r="D446">
        <v>3316</v>
      </c>
      <c r="E446">
        <v>2175</v>
      </c>
      <c r="F446">
        <v>3900</v>
      </c>
      <c r="G446">
        <v>23272</v>
      </c>
      <c r="H446">
        <v>25814</v>
      </c>
      <c r="I446">
        <v>39163</v>
      </c>
      <c r="J446">
        <v>43266</v>
      </c>
    </row>
    <row r="447" spans="1:10" x14ac:dyDescent="0.3">
      <c r="A447" t="s">
        <v>3448</v>
      </c>
      <c r="B447">
        <v>1</v>
      </c>
      <c r="C447">
        <v>0.38733127651368998</v>
      </c>
      <c r="D447">
        <v>2065</v>
      </c>
      <c r="E447">
        <v>4109</v>
      </c>
      <c r="F447">
        <v>4368</v>
      </c>
      <c r="G447">
        <v>40443</v>
      </c>
      <c r="H447">
        <v>39905</v>
      </c>
      <c r="I447">
        <v>65205</v>
      </c>
      <c r="J447">
        <v>61887</v>
      </c>
    </row>
    <row r="448" spans="1:10" x14ac:dyDescent="0.3">
      <c r="A448" t="s">
        <v>3437</v>
      </c>
      <c r="B448">
        <v>1</v>
      </c>
      <c r="C448">
        <v>0.35215682107947299</v>
      </c>
      <c r="D448">
        <v>1226</v>
      </c>
      <c r="E448">
        <v>1345</v>
      </c>
      <c r="F448">
        <v>2382</v>
      </c>
      <c r="G448">
        <v>13383</v>
      </c>
      <c r="H448">
        <v>13133</v>
      </c>
      <c r="I448">
        <v>25394</v>
      </c>
      <c r="J448">
        <v>23386</v>
      </c>
    </row>
    <row r="449" spans="1:10" x14ac:dyDescent="0.3">
      <c r="A449" t="s">
        <v>3426</v>
      </c>
      <c r="B449">
        <v>1</v>
      </c>
      <c r="C449">
        <v>0.30594507538944199</v>
      </c>
      <c r="D449">
        <v>865</v>
      </c>
      <c r="E449">
        <v>590</v>
      </c>
      <c r="F449">
        <v>1575</v>
      </c>
      <c r="G449">
        <v>6512</v>
      </c>
      <c r="H449">
        <v>4506</v>
      </c>
      <c r="I449">
        <v>13894</v>
      </c>
      <c r="J449">
        <v>11101</v>
      </c>
    </row>
    <row r="450" spans="1:10" x14ac:dyDescent="0.3">
      <c r="A450" t="s">
        <v>3414</v>
      </c>
      <c r="B450">
        <v>1</v>
      </c>
      <c r="C450">
        <v>0.45187253613666201</v>
      </c>
      <c r="D450">
        <v>34</v>
      </c>
      <c r="E450">
        <v>158</v>
      </c>
      <c r="F450">
        <v>97</v>
      </c>
      <c r="G450">
        <v>1425</v>
      </c>
      <c r="H450">
        <v>1326</v>
      </c>
      <c r="I450">
        <v>1431</v>
      </c>
      <c r="J450">
        <v>1906</v>
      </c>
    </row>
    <row r="451" spans="1:10" x14ac:dyDescent="0.3">
      <c r="A451" t="s">
        <v>3403</v>
      </c>
      <c r="B451">
        <v>1</v>
      </c>
      <c r="C451">
        <v>0.53792074989348104</v>
      </c>
      <c r="D451">
        <v>19</v>
      </c>
      <c r="E451">
        <v>74</v>
      </c>
      <c r="F451">
        <v>37</v>
      </c>
      <c r="G451">
        <v>1234</v>
      </c>
      <c r="H451">
        <v>1291</v>
      </c>
      <c r="I451">
        <v>1180</v>
      </c>
      <c r="J451">
        <v>989</v>
      </c>
    </row>
    <row r="452" spans="1:10" x14ac:dyDescent="0.3">
      <c r="A452" t="s">
        <v>3392</v>
      </c>
      <c r="B452">
        <v>1</v>
      </c>
      <c r="C452">
        <v>0.57472663259793699</v>
      </c>
      <c r="D452">
        <v>800</v>
      </c>
      <c r="E452">
        <v>1955</v>
      </c>
      <c r="F452">
        <v>1321</v>
      </c>
      <c r="G452">
        <v>46331</v>
      </c>
      <c r="H452">
        <v>46227</v>
      </c>
      <c r="I452">
        <v>34229</v>
      </c>
      <c r="J452">
        <v>34260</v>
      </c>
    </row>
    <row r="453" spans="1:10" x14ac:dyDescent="0.3">
      <c r="A453" t="s">
        <v>3381</v>
      </c>
      <c r="B453">
        <v>1</v>
      </c>
      <c r="C453">
        <v>0.61305130059018298</v>
      </c>
      <c r="D453">
        <v>141</v>
      </c>
      <c r="E453">
        <v>1029</v>
      </c>
      <c r="F453">
        <v>135</v>
      </c>
      <c r="G453">
        <v>18899</v>
      </c>
      <c r="H453">
        <v>17561</v>
      </c>
      <c r="I453">
        <v>11756</v>
      </c>
      <c r="J453">
        <v>11257</v>
      </c>
    </row>
    <row r="454" spans="1:10" x14ac:dyDescent="0.3">
      <c r="A454" t="s">
        <v>3370</v>
      </c>
      <c r="B454">
        <v>2</v>
      </c>
      <c r="C454">
        <v>0.38971296474667599</v>
      </c>
      <c r="D454">
        <v>43</v>
      </c>
      <c r="E454">
        <v>148</v>
      </c>
      <c r="F454">
        <v>124</v>
      </c>
      <c r="G454">
        <v>1117</v>
      </c>
      <c r="H454">
        <v>906</v>
      </c>
      <c r="I454">
        <v>1429</v>
      </c>
      <c r="J454">
        <v>1739</v>
      </c>
    </row>
    <row r="455" spans="1:10" x14ac:dyDescent="0.3">
      <c r="A455" t="s">
        <v>3359</v>
      </c>
      <c r="B455">
        <v>1</v>
      </c>
      <c r="C455">
        <v>0.44062717848388699</v>
      </c>
      <c r="D455">
        <v>2239</v>
      </c>
      <c r="E455">
        <v>2635</v>
      </c>
      <c r="F455">
        <v>3148</v>
      </c>
      <c r="G455">
        <v>39099</v>
      </c>
      <c r="H455">
        <v>39278</v>
      </c>
      <c r="I455">
        <v>49579</v>
      </c>
      <c r="J455">
        <v>49920</v>
      </c>
    </row>
    <row r="456" spans="1:10" x14ac:dyDescent="0.3">
      <c r="A456" t="s">
        <v>3348</v>
      </c>
      <c r="B456">
        <v>1</v>
      </c>
      <c r="C456">
        <v>0.39975877780755797</v>
      </c>
      <c r="D456">
        <v>128</v>
      </c>
      <c r="E456">
        <v>134</v>
      </c>
      <c r="F456">
        <v>142</v>
      </c>
      <c r="G456">
        <v>1678</v>
      </c>
      <c r="H456">
        <v>1305</v>
      </c>
      <c r="I456">
        <v>2405</v>
      </c>
      <c r="J456">
        <v>2074</v>
      </c>
    </row>
    <row r="457" spans="1:10" x14ac:dyDescent="0.3">
      <c r="A457" t="s">
        <v>3337</v>
      </c>
      <c r="B457">
        <v>1</v>
      </c>
      <c r="C457">
        <v>0.60684212444865604</v>
      </c>
      <c r="D457">
        <v>203</v>
      </c>
      <c r="E457">
        <v>714</v>
      </c>
      <c r="F457">
        <v>136</v>
      </c>
      <c r="G457">
        <v>17827</v>
      </c>
      <c r="H457">
        <v>15468</v>
      </c>
      <c r="I457">
        <v>10735</v>
      </c>
      <c r="J457">
        <v>10836</v>
      </c>
    </row>
    <row r="458" spans="1:10" x14ac:dyDescent="0.3">
      <c r="A458" t="s">
        <v>3326</v>
      </c>
      <c r="B458">
        <v>1</v>
      </c>
      <c r="C458">
        <v>0.49531182795698903</v>
      </c>
      <c r="D458">
        <v>86</v>
      </c>
      <c r="E458">
        <v>208</v>
      </c>
      <c r="F458">
        <v>186</v>
      </c>
      <c r="G458">
        <v>2893</v>
      </c>
      <c r="H458">
        <v>2865</v>
      </c>
      <c r="I458">
        <v>3008</v>
      </c>
      <c r="J458">
        <v>2859</v>
      </c>
    </row>
    <row r="459" spans="1:10" x14ac:dyDescent="0.3">
      <c r="A459" t="s">
        <v>3315</v>
      </c>
      <c r="B459">
        <v>1</v>
      </c>
      <c r="C459">
        <v>0.50455363397848796</v>
      </c>
      <c r="D459">
        <v>1857</v>
      </c>
      <c r="E459">
        <v>1729</v>
      </c>
      <c r="F459">
        <v>2139</v>
      </c>
      <c r="G459">
        <v>36529</v>
      </c>
      <c r="H459">
        <v>36933</v>
      </c>
      <c r="I459">
        <v>36213</v>
      </c>
      <c r="J459">
        <v>35923</v>
      </c>
    </row>
    <row r="460" spans="1:10" x14ac:dyDescent="0.3">
      <c r="A460" t="s">
        <v>3303</v>
      </c>
      <c r="B460">
        <v>1</v>
      </c>
      <c r="C460">
        <v>0.42771489374826499</v>
      </c>
      <c r="D460">
        <v>1838</v>
      </c>
      <c r="E460">
        <v>2671</v>
      </c>
      <c r="F460">
        <v>3230</v>
      </c>
      <c r="G460">
        <v>34142</v>
      </c>
      <c r="H460">
        <v>35197</v>
      </c>
      <c r="I460">
        <v>46455</v>
      </c>
      <c r="J460">
        <v>46321</v>
      </c>
    </row>
    <row r="461" spans="1:10" x14ac:dyDescent="0.3">
      <c r="A461" t="s">
        <v>3292</v>
      </c>
      <c r="B461">
        <v>1</v>
      </c>
      <c r="C461">
        <v>0.55146425495262696</v>
      </c>
      <c r="D461">
        <v>9</v>
      </c>
      <c r="E461">
        <v>64</v>
      </c>
      <c r="F461">
        <v>33</v>
      </c>
      <c r="G461">
        <v>1238</v>
      </c>
      <c r="H461">
        <v>1323</v>
      </c>
      <c r="I461">
        <v>1168</v>
      </c>
      <c r="J461">
        <v>915</v>
      </c>
    </row>
    <row r="462" spans="1:10" x14ac:dyDescent="0.3">
      <c r="A462" t="s">
        <v>3281</v>
      </c>
      <c r="B462">
        <v>1</v>
      </c>
      <c r="C462">
        <v>0.43663411310470102</v>
      </c>
      <c r="D462">
        <v>100</v>
      </c>
      <c r="E462">
        <v>148</v>
      </c>
      <c r="F462">
        <v>141</v>
      </c>
      <c r="G462">
        <v>1969</v>
      </c>
      <c r="H462">
        <v>1876</v>
      </c>
      <c r="I462">
        <v>2646</v>
      </c>
      <c r="J462">
        <v>2315</v>
      </c>
    </row>
    <row r="463" spans="1:10" x14ac:dyDescent="0.3">
      <c r="A463" t="s">
        <v>3270</v>
      </c>
      <c r="B463">
        <v>1</v>
      </c>
      <c r="C463">
        <v>0.36067997043606798</v>
      </c>
      <c r="D463">
        <v>19</v>
      </c>
      <c r="E463">
        <v>32</v>
      </c>
      <c r="F463">
        <v>35</v>
      </c>
      <c r="G463">
        <v>252</v>
      </c>
      <c r="H463">
        <v>236</v>
      </c>
      <c r="I463">
        <v>470</v>
      </c>
      <c r="J463">
        <v>395</v>
      </c>
    </row>
    <row r="464" spans="1:10" x14ac:dyDescent="0.3">
      <c r="A464" t="s">
        <v>3259</v>
      </c>
      <c r="B464">
        <v>1</v>
      </c>
      <c r="C464">
        <v>0.374617737003058</v>
      </c>
      <c r="D464">
        <v>9</v>
      </c>
      <c r="E464">
        <v>28</v>
      </c>
      <c r="F464">
        <v>38</v>
      </c>
      <c r="G464">
        <v>240</v>
      </c>
      <c r="H464">
        <v>250</v>
      </c>
      <c r="I464">
        <v>418</v>
      </c>
      <c r="J464">
        <v>400</v>
      </c>
    </row>
    <row r="465" spans="1:10" x14ac:dyDescent="0.3">
      <c r="A465" t="s">
        <v>3248</v>
      </c>
      <c r="B465">
        <v>1</v>
      </c>
      <c r="C465">
        <v>0.41016200294550798</v>
      </c>
      <c r="D465">
        <v>19</v>
      </c>
      <c r="E465">
        <v>25</v>
      </c>
      <c r="F465">
        <v>28</v>
      </c>
      <c r="G465">
        <v>284</v>
      </c>
      <c r="H465">
        <v>273</v>
      </c>
      <c r="I465">
        <v>418</v>
      </c>
      <c r="J465">
        <v>383</v>
      </c>
    </row>
    <row r="466" spans="1:10" x14ac:dyDescent="0.3">
      <c r="A466" t="s">
        <v>3237</v>
      </c>
      <c r="B466">
        <v>1</v>
      </c>
      <c r="C466">
        <v>0.392118226600985</v>
      </c>
      <c r="D466">
        <v>10</v>
      </c>
      <c r="E466">
        <v>27</v>
      </c>
      <c r="F466">
        <v>11</v>
      </c>
      <c r="G466">
        <v>232</v>
      </c>
      <c r="H466">
        <v>166</v>
      </c>
      <c r="I466">
        <v>291</v>
      </c>
      <c r="J466">
        <v>326</v>
      </c>
    </row>
    <row r="467" spans="1:10" x14ac:dyDescent="0.3">
      <c r="A467" t="s">
        <v>3226</v>
      </c>
      <c r="B467">
        <v>1</v>
      </c>
      <c r="C467">
        <v>0.57087599544937395</v>
      </c>
      <c r="D467">
        <v>9</v>
      </c>
      <c r="E467">
        <v>59</v>
      </c>
      <c r="F467">
        <v>24</v>
      </c>
      <c r="G467">
        <v>1194</v>
      </c>
      <c r="H467">
        <v>1315</v>
      </c>
      <c r="I467">
        <v>1060</v>
      </c>
      <c r="J467">
        <v>826</v>
      </c>
    </row>
    <row r="468" spans="1:10" x14ac:dyDescent="0.3">
      <c r="A468" t="s">
        <v>3215</v>
      </c>
      <c r="B468">
        <v>1</v>
      </c>
      <c r="C468">
        <v>0.62258594974951198</v>
      </c>
      <c r="D468">
        <v>299</v>
      </c>
      <c r="E468">
        <v>691</v>
      </c>
      <c r="F468">
        <v>84</v>
      </c>
      <c r="G468">
        <v>16026</v>
      </c>
      <c r="H468">
        <v>16534</v>
      </c>
      <c r="I468">
        <v>9633</v>
      </c>
      <c r="J468">
        <v>10105</v>
      </c>
    </row>
    <row r="469" spans="1:10" x14ac:dyDescent="0.3">
      <c r="A469" t="s">
        <v>3204</v>
      </c>
      <c r="B469">
        <v>1</v>
      </c>
      <c r="C469">
        <v>0.54108858057630704</v>
      </c>
      <c r="D469">
        <v>16</v>
      </c>
      <c r="E469">
        <v>52</v>
      </c>
      <c r="F469">
        <v>35</v>
      </c>
      <c r="G469">
        <v>1233</v>
      </c>
      <c r="H469">
        <v>1302</v>
      </c>
      <c r="I469">
        <v>1217</v>
      </c>
      <c r="J469">
        <v>933</v>
      </c>
    </row>
    <row r="470" spans="1:10" x14ac:dyDescent="0.3">
      <c r="A470" t="s">
        <v>3192</v>
      </c>
      <c r="B470">
        <v>1</v>
      </c>
      <c r="C470">
        <v>0.61942640724267495</v>
      </c>
      <c r="D470">
        <v>1370</v>
      </c>
      <c r="E470">
        <v>2101</v>
      </c>
      <c r="F470">
        <v>995</v>
      </c>
      <c r="G470">
        <v>52770</v>
      </c>
      <c r="H470">
        <v>53212</v>
      </c>
      <c r="I470">
        <v>31572</v>
      </c>
      <c r="J470">
        <v>33543</v>
      </c>
    </row>
    <row r="471" spans="1:10" x14ac:dyDescent="0.3">
      <c r="A471" t="s">
        <v>3181</v>
      </c>
      <c r="B471">
        <v>1</v>
      </c>
      <c r="C471">
        <v>0.44591386045086601</v>
      </c>
      <c r="D471">
        <v>349</v>
      </c>
      <c r="E471">
        <v>939</v>
      </c>
      <c r="F471">
        <v>591</v>
      </c>
      <c r="G471">
        <v>9314</v>
      </c>
      <c r="H471">
        <v>8152</v>
      </c>
      <c r="I471">
        <v>11931</v>
      </c>
      <c r="J471">
        <v>9772</v>
      </c>
    </row>
    <row r="472" spans="1:10" x14ac:dyDescent="0.3">
      <c r="A472" t="s">
        <v>3170</v>
      </c>
      <c r="B472">
        <v>1</v>
      </c>
      <c r="C472">
        <v>0.30386062379481898</v>
      </c>
      <c r="D472">
        <v>3213</v>
      </c>
      <c r="E472">
        <v>2983</v>
      </c>
      <c r="F472">
        <v>6032</v>
      </c>
      <c r="G472">
        <v>25035</v>
      </c>
      <c r="H472">
        <v>20033</v>
      </c>
      <c r="I472">
        <v>55521</v>
      </c>
      <c r="J472">
        <v>47729</v>
      </c>
    </row>
    <row r="473" spans="1:10" x14ac:dyDescent="0.3">
      <c r="A473" t="s">
        <v>3159</v>
      </c>
      <c r="B473">
        <v>2</v>
      </c>
      <c r="C473">
        <v>0.45178408051235103</v>
      </c>
      <c r="D473">
        <v>63</v>
      </c>
      <c r="E473">
        <v>113</v>
      </c>
      <c r="F473">
        <v>102</v>
      </c>
      <c r="G473">
        <v>1296</v>
      </c>
      <c r="H473">
        <v>1173</v>
      </c>
      <c r="I473">
        <v>1360</v>
      </c>
      <c r="J473">
        <v>1636</v>
      </c>
    </row>
    <row r="474" spans="1:10" x14ac:dyDescent="0.3">
      <c r="A474" t="s">
        <v>3148</v>
      </c>
      <c r="B474">
        <v>1</v>
      </c>
      <c r="C474">
        <v>0.512231477422183</v>
      </c>
      <c r="D474">
        <v>276</v>
      </c>
      <c r="E474">
        <v>454</v>
      </c>
      <c r="F474">
        <v>489</v>
      </c>
      <c r="G474">
        <v>8556</v>
      </c>
      <c r="H474">
        <v>8970</v>
      </c>
      <c r="I474">
        <v>8509</v>
      </c>
      <c r="J474">
        <v>8180</v>
      </c>
    </row>
    <row r="475" spans="1:10" x14ac:dyDescent="0.3">
      <c r="A475" t="s">
        <v>3137</v>
      </c>
      <c r="B475">
        <v>1</v>
      </c>
      <c r="C475">
        <v>0.552515548807194</v>
      </c>
      <c r="D475">
        <v>234</v>
      </c>
      <c r="E475">
        <v>482</v>
      </c>
      <c r="F475">
        <v>321</v>
      </c>
      <c r="G475">
        <v>9371</v>
      </c>
      <c r="H475">
        <v>9551</v>
      </c>
      <c r="I475">
        <v>7888</v>
      </c>
      <c r="J475">
        <v>7437</v>
      </c>
    </row>
    <row r="476" spans="1:10" x14ac:dyDescent="0.3">
      <c r="A476" t="s">
        <v>3126</v>
      </c>
      <c r="B476">
        <v>1</v>
      </c>
      <c r="C476">
        <v>0.51486376497035002</v>
      </c>
      <c r="D476">
        <v>278</v>
      </c>
      <c r="E476">
        <v>1033</v>
      </c>
      <c r="F476">
        <v>690</v>
      </c>
      <c r="G476">
        <v>13909</v>
      </c>
      <c r="H476">
        <v>12659</v>
      </c>
      <c r="I476">
        <v>13359</v>
      </c>
      <c r="J476">
        <v>11675</v>
      </c>
    </row>
    <row r="477" spans="1:10" x14ac:dyDescent="0.3">
      <c r="A477" t="s">
        <v>3115</v>
      </c>
      <c r="B477">
        <v>1</v>
      </c>
      <c r="C477">
        <v>0.47429579166062702</v>
      </c>
      <c r="D477">
        <v>305</v>
      </c>
      <c r="E477">
        <v>813</v>
      </c>
      <c r="F477">
        <v>653</v>
      </c>
      <c r="G477">
        <v>9948</v>
      </c>
      <c r="H477">
        <v>9685</v>
      </c>
      <c r="I477">
        <v>11326</v>
      </c>
      <c r="J477">
        <v>10435</v>
      </c>
    </row>
    <row r="478" spans="1:10" x14ac:dyDescent="0.3">
      <c r="A478" t="s">
        <v>3104</v>
      </c>
      <c r="B478">
        <v>1</v>
      </c>
      <c r="C478">
        <v>0.514095335725269</v>
      </c>
      <c r="D478">
        <v>16</v>
      </c>
      <c r="E478">
        <v>41</v>
      </c>
      <c r="F478">
        <v>28</v>
      </c>
      <c r="G478">
        <v>537</v>
      </c>
      <c r="H478">
        <v>466</v>
      </c>
      <c r="I478">
        <v>473</v>
      </c>
      <c r="J478">
        <v>475</v>
      </c>
    </row>
    <row r="479" spans="1:10" x14ac:dyDescent="0.3">
      <c r="A479" t="s">
        <v>3093</v>
      </c>
      <c r="B479">
        <v>1</v>
      </c>
      <c r="C479">
        <v>0.46523280686846102</v>
      </c>
      <c r="D479">
        <v>350</v>
      </c>
      <c r="E479">
        <v>508</v>
      </c>
      <c r="F479">
        <v>632</v>
      </c>
      <c r="G479">
        <v>7864</v>
      </c>
      <c r="H479">
        <v>8013</v>
      </c>
      <c r="I479">
        <v>9331</v>
      </c>
      <c r="J479">
        <v>8919</v>
      </c>
    </row>
    <row r="480" spans="1:10" x14ac:dyDescent="0.3">
      <c r="A480" t="s">
        <v>3081</v>
      </c>
      <c r="B480">
        <v>1</v>
      </c>
      <c r="C480">
        <v>0.50505793636196405</v>
      </c>
      <c r="D480">
        <v>249</v>
      </c>
      <c r="E480">
        <v>604</v>
      </c>
      <c r="F480">
        <v>332</v>
      </c>
      <c r="G480">
        <v>8036</v>
      </c>
      <c r="H480">
        <v>8440</v>
      </c>
      <c r="I480">
        <v>8115</v>
      </c>
      <c r="J480">
        <v>8031</v>
      </c>
    </row>
    <row r="481" spans="1:10" x14ac:dyDescent="0.3">
      <c r="A481" t="s">
        <v>3070</v>
      </c>
      <c r="B481">
        <v>1</v>
      </c>
      <c r="C481">
        <v>0.42426443879404202</v>
      </c>
      <c r="D481">
        <v>30</v>
      </c>
      <c r="E481">
        <v>65</v>
      </c>
      <c r="F481">
        <v>52</v>
      </c>
      <c r="G481">
        <v>613</v>
      </c>
      <c r="H481">
        <v>555</v>
      </c>
      <c r="I481">
        <v>733</v>
      </c>
      <c r="J481">
        <v>852</v>
      </c>
    </row>
    <row r="482" spans="1:10" x14ac:dyDescent="0.3">
      <c r="A482" t="s">
        <v>3059</v>
      </c>
      <c r="B482">
        <v>1</v>
      </c>
      <c r="C482">
        <v>0.49553166069295101</v>
      </c>
      <c r="D482">
        <v>356</v>
      </c>
      <c r="E482">
        <v>327</v>
      </c>
      <c r="F482">
        <v>328</v>
      </c>
      <c r="G482">
        <v>5644</v>
      </c>
      <c r="H482">
        <v>4725</v>
      </c>
      <c r="I482">
        <v>5190</v>
      </c>
      <c r="J482">
        <v>5366</v>
      </c>
    </row>
    <row r="483" spans="1:10" x14ac:dyDescent="0.3">
      <c r="A483" t="s">
        <v>3048</v>
      </c>
      <c r="B483">
        <v>1</v>
      </c>
      <c r="C483">
        <v>0.486377130134444</v>
      </c>
      <c r="D483">
        <v>1248</v>
      </c>
      <c r="E483">
        <v>1723</v>
      </c>
      <c r="F483">
        <v>2026</v>
      </c>
      <c r="G483">
        <v>33916</v>
      </c>
      <c r="H483">
        <v>34241</v>
      </c>
      <c r="I483">
        <v>35110</v>
      </c>
      <c r="J483">
        <v>36865</v>
      </c>
    </row>
    <row r="484" spans="1:10" x14ac:dyDescent="0.3">
      <c r="A484" t="s">
        <v>3037</v>
      </c>
      <c r="B484">
        <v>1</v>
      </c>
      <c r="C484">
        <v>0.41742304416595599</v>
      </c>
      <c r="D484">
        <v>450</v>
      </c>
      <c r="E484">
        <v>920</v>
      </c>
      <c r="F484">
        <v>877</v>
      </c>
      <c r="G484">
        <v>9769</v>
      </c>
      <c r="H484">
        <v>7385</v>
      </c>
      <c r="I484">
        <v>13391</v>
      </c>
      <c r="J484">
        <v>10550</v>
      </c>
    </row>
    <row r="485" spans="1:10" x14ac:dyDescent="0.3">
      <c r="A485" t="s">
        <v>3026</v>
      </c>
      <c r="B485">
        <v>1</v>
      </c>
      <c r="C485">
        <v>0.44234539297807801</v>
      </c>
      <c r="D485">
        <v>87</v>
      </c>
      <c r="E485">
        <v>78</v>
      </c>
      <c r="F485">
        <v>87</v>
      </c>
      <c r="G485">
        <v>1233</v>
      </c>
      <c r="H485">
        <v>1249</v>
      </c>
      <c r="I485">
        <v>1954</v>
      </c>
      <c r="J485">
        <v>1175</v>
      </c>
    </row>
    <row r="486" spans="1:10" x14ac:dyDescent="0.3">
      <c r="A486" t="s">
        <v>3015</v>
      </c>
      <c r="B486">
        <v>1</v>
      </c>
      <c r="C486">
        <v>0.759668783216226</v>
      </c>
      <c r="D486">
        <v>377</v>
      </c>
      <c r="E486">
        <v>736</v>
      </c>
      <c r="F486">
        <v>152</v>
      </c>
      <c r="G486">
        <v>57795</v>
      </c>
      <c r="H486">
        <v>56700</v>
      </c>
      <c r="I486">
        <v>18158</v>
      </c>
      <c r="J486">
        <v>18064</v>
      </c>
    </row>
    <row r="487" spans="1:10" x14ac:dyDescent="0.3">
      <c r="A487" t="s">
        <v>3004</v>
      </c>
      <c r="B487">
        <v>1</v>
      </c>
      <c r="C487">
        <v>0.44386606640405102</v>
      </c>
      <c r="D487">
        <v>52</v>
      </c>
      <c r="E487">
        <v>124</v>
      </c>
      <c r="F487">
        <v>114</v>
      </c>
      <c r="G487">
        <v>1546</v>
      </c>
      <c r="H487">
        <v>1609</v>
      </c>
      <c r="I487">
        <v>1863</v>
      </c>
      <c r="J487">
        <v>2090</v>
      </c>
    </row>
    <row r="488" spans="1:10" x14ac:dyDescent="0.3">
      <c r="A488" t="s">
        <v>2993</v>
      </c>
      <c r="B488">
        <v>1</v>
      </c>
      <c r="C488">
        <v>0.48158908863466698</v>
      </c>
      <c r="D488">
        <v>1604</v>
      </c>
      <c r="E488">
        <v>2214</v>
      </c>
      <c r="F488">
        <v>2025</v>
      </c>
      <c r="G488">
        <v>35799</v>
      </c>
      <c r="H488">
        <v>35808</v>
      </c>
      <c r="I488">
        <v>38272</v>
      </c>
      <c r="J488">
        <v>38810</v>
      </c>
    </row>
    <row r="489" spans="1:10" x14ac:dyDescent="0.3">
      <c r="A489" t="s">
        <v>2982</v>
      </c>
      <c r="B489">
        <v>1</v>
      </c>
      <c r="C489">
        <v>0.61496598639455702</v>
      </c>
      <c r="D489">
        <v>26</v>
      </c>
      <c r="E489">
        <v>108</v>
      </c>
      <c r="F489">
        <v>31</v>
      </c>
      <c r="G489">
        <v>2219</v>
      </c>
      <c r="H489">
        <v>2301</v>
      </c>
      <c r="I489">
        <v>1425</v>
      </c>
      <c r="J489">
        <v>1405</v>
      </c>
    </row>
    <row r="490" spans="1:10" x14ac:dyDescent="0.3">
      <c r="A490" t="s">
        <v>2970</v>
      </c>
      <c r="B490">
        <v>1</v>
      </c>
      <c r="C490">
        <v>0.39966970445808198</v>
      </c>
      <c r="D490">
        <v>3020</v>
      </c>
      <c r="E490">
        <v>6105</v>
      </c>
      <c r="F490">
        <v>6127</v>
      </c>
      <c r="G490">
        <v>65568</v>
      </c>
      <c r="H490">
        <v>66568</v>
      </c>
      <c r="I490">
        <v>99288</v>
      </c>
      <c r="J490">
        <v>99189</v>
      </c>
    </row>
    <row r="491" spans="1:10" x14ac:dyDescent="0.3">
      <c r="A491" t="s">
        <v>2959</v>
      </c>
      <c r="B491">
        <v>1</v>
      </c>
      <c r="C491">
        <v>0.332962385933674</v>
      </c>
      <c r="D491">
        <v>60</v>
      </c>
      <c r="E491">
        <v>51</v>
      </c>
      <c r="F491">
        <v>113</v>
      </c>
      <c r="G491">
        <v>705</v>
      </c>
      <c r="H491">
        <v>791</v>
      </c>
      <c r="I491">
        <v>1792</v>
      </c>
      <c r="J491">
        <v>1205</v>
      </c>
    </row>
    <row r="492" spans="1:10" x14ac:dyDescent="0.3">
      <c r="A492" t="s">
        <v>2948</v>
      </c>
      <c r="B492">
        <v>1</v>
      </c>
      <c r="C492">
        <v>0.49442793462109902</v>
      </c>
      <c r="D492">
        <v>26</v>
      </c>
      <c r="E492">
        <v>50</v>
      </c>
      <c r="F492">
        <v>31</v>
      </c>
      <c r="G492">
        <v>689</v>
      </c>
      <c r="H492">
        <v>642</v>
      </c>
      <c r="I492">
        <v>691</v>
      </c>
      <c r="J492">
        <v>670</v>
      </c>
    </row>
    <row r="493" spans="1:10" x14ac:dyDescent="0.3">
      <c r="A493" t="s">
        <v>2937</v>
      </c>
      <c r="B493">
        <v>1</v>
      </c>
      <c r="C493">
        <v>0.38190954773869301</v>
      </c>
      <c r="D493">
        <v>32</v>
      </c>
      <c r="E493">
        <v>53</v>
      </c>
      <c r="F493">
        <v>87</v>
      </c>
      <c r="G493">
        <v>759</v>
      </c>
      <c r="H493">
        <v>837</v>
      </c>
      <c r="I493">
        <v>1703</v>
      </c>
      <c r="J493">
        <v>880</v>
      </c>
    </row>
    <row r="494" spans="1:10" x14ac:dyDescent="0.3">
      <c r="A494" t="s">
        <v>2926</v>
      </c>
      <c r="B494">
        <v>1</v>
      </c>
      <c r="C494">
        <v>0.43716343641362299</v>
      </c>
      <c r="D494">
        <v>416</v>
      </c>
      <c r="E494">
        <v>969</v>
      </c>
      <c r="F494">
        <v>746</v>
      </c>
      <c r="G494">
        <v>11004</v>
      </c>
      <c r="H494">
        <v>8236</v>
      </c>
      <c r="I494">
        <v>14691</v>
      </c>
      <c r="J494">
        <v>10080</v>
      </c>
    </row>
    <row r="495" spans="1:10" x14ac:dyDescent="0.3">
      <c r="A495" t="s">
        <v>2915</v>
      </c>
      <c r="B495">
        <v>1</v>
      </c>
      <c r="C495">
        <v>0.506325597838438</v>
      </c>
      <c r="D495">
        <v>278</v>
      </c>
      <c r="E495">
        <v>963</v>
      </c>
      <c r="F495">
        <v>615</v>
      </c>
      <c r="G495">
        <v>10690</v>
      </c>
      <c r="H495">
        <v>9361</v>
      </c>
      <c r="I495">
        <v>10379</v>
      </c>
      <c r="J495">
        <v>9171</v>
      </c>
    </row>
    <row r="496" spans="1:10" x14ac:dyDescent="0.3">
      <c r="A496" t="s">
        <v>2904</v>
      </c>
      <c r="B496">
        <v>1</v>
      </c>
      <c r="C496">
        <v>0.270010236830455</v>
      </c>
      <c r="D496">
        <v>2177</v>
      </c>
      <c r="E496">
        <v>1818</v>
      </c>
      <c r="F496">
        <v>6538</v>
      </c>
      <c r="G496">
        <v>19704</v>
      </c>
      <c r="H496">
        <v>19333</v>
      </c>
      <c r="I496">
        <v>53109</v>
      </c>
      <c r="J496">
        <v>52430</v>
      </c>
    </row>
    <row r="497" spans="1:10" x14ac:dyDescent="0.3">
      <c r="A497" t="s">
        <v>2893</v>
      </c>
      <c r="B497">
        <v>1</v>
      </c>
      <c r="C497">
        <v>0.49351747463359602</v>
      </c>
      <c r="D497">
        <v>143</v>
      </c>
      <c r="E497">
        <v>1004</v>
      </c>
      <c r="F497">
        <v>514</v>
      </c>
      <c r="G497">
        <v>11481</v>
      </c>
      <c r="H497">
        <v>9531</v>
      </c>
      <c r="I497">
        <v>10790</v>
      </c>
      <c r="J497">
        <v>10774</v>
      </c>
    </row>
    <row r="498" spans="1:10" x14ac:dyDescent="0.3">
      <c r="A498" t="s">
        <v>2882</v>
      </c>
      <c r="B498">
        <v>2</v>
      </c>
      <c r="C498">
        <v>0.46688361408882001</v>
      </c>
      <c r="D498">
        <v>37</v>
      </c>
      <c r="E498">
        <v>116</v>
      </c>
      <c r="F498">
        <v>82</v>
      </c>
      <c r="G498">
        <v>1267</v>
      </c>
      <c r="H498">
        <v>1172</v>
      </c>
      <c r="I498">
        <v>1281</v>
      </c>
      <c r="J498">
        <v>1504</v>
      </c>
    </row>
    <row r="499" spans="1:10" x14ac:dyDescent="0.3">
      <c r="A499" t="s">
        <v>2871</v>
      </c>
      <c r="B499">
        <v>1</v>
      </c>
      <c r="C499">
        <v>0.51162528852108302</v>
      </c>
      <c r="D499">
        <v>302</v>
      </c>
      <c r="E499">
        <v>644</v>
      </c>
      <c r="F499">
        <v>391</v>
      </c>
      <c r="G499">
        <v>9033</v>
      </c>
      <c r="H499">
        <v>9143</v>
      </c>
      <c r="I499">
        <v>8874</v>
      </c>
      <c r="J499">
        <v>8476</v>
      </c>
    </row>
    <row r="500" spans="1:10" x14ac:dyDescent="0.3">
      <c r="A500" t="s">
        <v>2858</v>
      </c>
      <c r="B500">
        <v>1</v>
      </c>
      <c r="C500">
        <v>0.488299988299988</v>
      </c>
      <c r="D500">
        <v>375</v>
      </c>
      <c r="E500">
        <v>572</v>
      </c>
      <c r="F500">
        <v>465</v>
      </c>
      <c r="G500">
        <v>8236</v>
      </c>
      <c r="H500">
        <v>8458</v>
      </c>
      <c r="I500">
        <v>8805</v>
      </c>
      <c r="J500">
        <v>8689</v>
      </c>
    </row>
    <row r="501" spans="1:10" x14ac:dyDescent="0.3">
      <c r="A501" t="s">
        <v>2847</v>
      </c>
      <c r="B501">
        <v>1</v>
      </c>
      <c r="C501">
        <v>0.33381130965512101</v>
      </c>
      <c r="D501">
        <v>547</v>
      </c>
      <c r="E501">
        <v>1494</v>
      </c>
      <c r="F501">
        <v>2060</v>
      </c>
      <c r="G501">
        <v>13640</v>
      </c>
      <c r="H501">
        <v>13597</v>
      </c>
      <c r="I501">
        <v>27741</v>
      </c>
      <c r="J501">
        <v>26616</v>
      </c>
    </row>
    <row r="502" spans="1:10" x14ac:dyDescent="0.3">
      <c r="A502" t="s">
        <v>2836</v>
      </c>
      <c r="B502">
        <v>6</v>
      </c>
      <c r="C502">
        <v>0.40411920736464302</v>
      </c>
      <c r="D502">
        <v>71</v>
      </c>
      <c r="E502">
        <v>122</v>
      </c>
      <c r="F502">
        <v>163</v>
      </c>
      <c r="G502">
        <v>1510</v>
      </c>
      <c r="H502">
        <v>1080</v>
      </c>
      <c r="I502">
        <v>2136</v>
      </c>
      <c r="J502">
        <v>1683</v>
      </c>
    </row>
    <row r="503" spans="1:10" x14ac:dyDescent="0.3">
      <c r="A503" t="s">
        <v>2825</v>
      </c>
      <c r="B503">
        <v>1</v>
      </c>
      <c r="C503">
        <v>0.55211750021770001</v>
      </c>
      <c r="D503">
        <v>252</v>
      </c>
      <c r="E503">
        <v>512</v>
      </c>
      <c r="F503">
        <v>321</v>
      </c>
      <c r="G503">
        <v>9343</v>
      </c>
      <c r="H503">
        <v>9678</v>
      </c>
      <c r="I503">
        <v>7939</v>
      </c>
      <c r="J503">
        <v>7491</v>
      </c>
    </row>
    <row r="504" spans="1:10" x14ac:dyDescent="0.3">
      <c r="A504" t="s">
        <v>2814</v>
      </c>
      <c r="B504">
        <v>3</v>
      </c>
      <c r="C504">
        <v>0.451260223668836</v>
      </c>
      <c r="D504">
        <v>163</v>
      </c>
      <c r="E504">
        <v>271</v>
      </c>
      <c r="F504">
        <v>148</v>
      </c>
      <c r="G504">
        <v>2916</v>
      </c>
      <c r="H504">
        <v>2491</v>
      </c>
      <c r="I504">
        <v>3341</v>
      </c>
      <c r="J504">
        <v>3234</v>
      </c>
    </row>
    <row r="505" spans="1:10" x14ac:dyDescent="0.3">
      <c r="A505" t="s">
        <v>2803</v>
      </c>
      <c r="B505">
        <v>1</v>
      </c>
      <c r="C505">
        <v>0.47881233784952398</v>
      </c>
      <c r="D505">
        <v>30</v>
      </c>
      <c r="E505">
        <v>59</v>
      </c>
      <c r="F505">
        <v>50</v>
      </c>
      <c r="G505">
        <v>822</v>
      </c>
      <c r="H505">
        <v>839</v>
      </c>
      <c r="I505">
        <v>845</v>
      </c>
      <c r="J505">
        <v>963</v>
      </c>
    </row>
    <row r="506" spans="1:10" x14ac:dyDescent="0.3">
      <c r="A506" t="s">
        <v>2792</v>
      </c>
      <c r="B506">
        <v>1</v>
      </c>
      <c r="C506">
        <v>0.54153506001263396</v>
      </c>
      <c r="D506">
        <v>18</v>
      </c>
      <c r="E506">
        <v>71</v>
      </c>
      <c r="F506">
        <v>20</v>
      </c>
      <c r="G506">
        <v>987</v>
      </c>
      <c r="H506">
        <v>2442</v>
      </c>
      <c r="I506">
        <v>1337</v>
      </c>
      <c r="J506">
        <v>1566</v>
      </c>
    </row>
    <row r="507" spans="1:10" x14ac:dyDescent="0.3">
      <c r="A507" t="s">
        <v>2781</v>
      </c>
      <c r="B507">
        <v>1</v>
      </c>
      <c r="C507">
        <v>0.425167857916395</v>
      </c>
      <c r="D507">
        <v>60</v>
      </c>
      <c r="E507">
        <v>113</v>
      </c>
      <c r="F507">
        <v>62</v>
      </c>
      <c r="G507">
        <v>1101</v>
      </c>
      <c r="H507">
        <v>862</v>
      </c>
      <c r="I507">
        <v>1431</v>
      </c>
      <c r="J507">
        <v>1223</v>
      </c>
    </row>
    <row r="508" spans="1:10" x14ac:dyDescent="0.3">
      <c r="A508" t="s">
        <v>2770</v>
      </c>
      <c r="B508">
        <v>1</v>
      </c>
      <c r="C508">
        <v>0.57945004198152805</v>
      </c>
      <c r="D508">
        <v>63</v>
      </c>
      <c r="E508">
        <v>176</v>
      </c>
      <c r="F508">
        <v>42</v>
      </c>
      <c r="G508">
        <v>3052</v>
      </c>
      <c r="H508">
        <v>2469</v>
      </c>
      <c r="I508">
        <v>1761</v>
      </c>
      <c r="J508">
        <v>2246</v>
      </c>
    </row>
    <row r="509" spans="1:10" x14ac:dyDescent="0.3">
      <c r="A509" t="s">
        <v>2759</v>
      </c>
      <c r="B509">
        <v>1</v>
      </c>
      <c r="C509">
        <v>0.50828363154406897</v>
      </c>
      <c r="D509">
        <v>30</v>
      </c>
      <c r="E509">
        <v>72</v>
      </c>
      <c r="F509">
        <v>29</v>
      </c>
      <c r="G509">
        <v>980</v>
      </c>
      <c r="H509">
        <v>2088</v>
      </c>
      <c r="I509">
        <v>1432</v>
      </c>
      <c r="J509">
        <v>1536</v>
      </c>
    </row>
    <row r="510" spans="1:10" x14ac:dyDescent="0.3">
      <c r="A510" t="s">
        <v>2747</v>
      </c>
      <c r="B510">
        <v>1</v>
      </c>
      <c r="C510">
        <v>0.54118572927596997</v>
      </c>
      <c r="D510">
        <v>26</v>
      </c>
      <c r="E510">
        <v>53</v>
      </c>
      <c r="F510">
        <v>42</v>
      </c>
      <c r="G510">
        <v>968</v>
      </c>
      <c r="H510">
        <v>1095</v>
      </c>
      <c r="I510">
        <v>888</v>
      </c>
      <c r="J510">
        <v>861</v>
      </c>
    </row>
    <row r="511" spans="1:10" x14ac:dyDescent="0.3">
      <c r="A511" t="s">
        <v>2736</v>
      </c>
      <c r="B511">
        <v>1</v>
      </c>
      <c r="C511">
        <v>0.52128851540616195</v>
      </c>
      <c r="D511">
        <v>40</v>
      </c>
      <c r="E511">
        <v>41</v>
      </c>
      <c r="F511">
        <v>47</v>
      </c>
      <c r="G511">
        <v>927</v>
      </c>
      <c r="H511">
        <v>934</v>
      </c>
      <c r="I511">
        <v>835</v>
      </c>
      <c r="J511">
        <v>874</v>
      </c>
    </row>
    <row r="512" spans="1:10" x14ac:dyDescent="0.3">
      <c r="A512" t="s">
        <v>2725</v>
      </c>
      <c r="B512">
        <v>1</v>
      </c>
      <c r="C512">
        <v>0.53819522001340103</v>
      </c>
      <c r="D512">
        <v>80</v>
      </c>
      <c r="E512">
        <v>69</v>
      </c>
      <c r="F512">
        <v>89</v>
      </c>
      <c r="G512">
        <v>1629</v>
      </c>
      <c r="H512">
        <v>3190</v>
      </c>
      <c r="I512">
        <v>2170</v>
      </c>
      <c r="J512">
        <v>1965</v>
      </c>
    </row>
    <row r="513" spans="1:10" x14ac:dyDescent="0.3">
      <c r="A513" t="s">
        <v>2714</v>
      </c>
      <c r="B513">
        <v>3</v>
      </c>
      <c r="C513">
        <v>0.42677773753470899</v>
      </c>
      <c r="D513">
        <v>77</v>
      </c>
      <c r="E513">
        <v>188</v>
      </c>
      <c r="F513">
        <v>155</v>
      </c>
      <c r="G513">
        <v>1815</v>
      </c>
      <c r="H513">
        <v>1720</v>
      </c>
      <c r="I513">
        <v>2319</v>
      </c>
      <c r="J513">
        <v>2429</v>
      </c>
    </row>
    <row r="514" spans="1:10" x14ac:dyDescent="0.3">
      <c r="A514" t="s">
        <v>2703</v>
      </c>
      <c r="B514">
        <v>1</v>
      </c>
      <c r="C514">
        <v>0.40931256882177097</v>
      </c>
      <c r="D514">
        <v>88</v>
      </c>
      <c r="E514">
        <v>156</v>
      </c>
      <c r="F514">
        <v>121</v>
      </c>
      <c r="G514">
        <v>1489</v>
      </c>
      <c r="H514">
        <v>1113</v>
      </c>
      <c r="I514">
        <v>1933</v>
      </c>
      <c r="J514">
        <v>1822</v>
      </c>
    </row>
    <row r="515" spans="1:10" x14ac:dyDescent="0.3">
      <c r="A515" t="s">
        <v>2692</v>
      </c>
      <c r="B515">
        <v>1</v>
      </c>
      <c r="C515">
        <v>0.50072943552912097</v>
      </c>
      <c r="D515">
        <v>95</v>
      </c>
      <c r="E515">
        <v>155</v>
      </c>
      <c r="F515">
        <v>108</v>
      </c>
      <c r="G515">
        <v>2185</v>
      </c>
      <c r="H515">
        <v>2277</v>
      </c>
      <c r="I515">
        <v>2254</v>
      </c>
      <c r="J515">
        <v>2195</v>
      </c>
    </row>
    <row r="516" spans="1:10" x14ac:dyDescent="0.3">
      <c r="A516" t="s">
        <v>2681</v>
      </c>
      <c r="B516">
        <v>2</v>
      </c>
      <c r="C516">
        <v>0.50089786756453403</v>
      </c>
      <c r="D516">
        <v>194</v>
      </c>
      <c r="E516">
        <v>321</v>
      </c>
      <c r="F516">
        <v>202</v>
      </c>
      <c r="G516">
        <v>4399</v>
      </c>
      <c r="H516">
        <v>4527</v>
      </c>
      <c r="I516">
        <v>4484</v>
      </c>
      <c r="J516">
        <v>4410</v>
      </c>
    </row>
    <row r="517" spans="1:10" x14ac:dyDescent="0.3">
      <c r="A517" t="s">
        <v>2670</v>
      </c>
      <c r="B517">
        <v>1</v>
      </c>
      <c r="C517">
        <v>0.501066337411606</v>
      </c>
      <c r="D517">
        <v>99</v>
      </c>
      <c r="E517">
        <v>166</v>
      </c>
      <c r="F517">
        <v>94</v>
      </c>
      <c r="G517">
        <v>2214</v>
      </c>
      <c r="H517">
        <v>2250</v>
      </c>
      <c r="I517">
        <v>2230</v>
      </c>
      <c r="J517">
        <v>2215</v>
      </c>
    </row>
    <row r="518" spans="1:10" x14ac:dyDescent="0.3">
      <c r="A518" t="s">
        <v>2659</v>
      </c>
      <c r="B518">
        <v>1</v>
      </c>
      <c r="C518">
        <v>0.48550535387829702</v>
      </c>
      <c r="D518">
        <v>154</v>
      </c>
      <c r="E518">
        <v>177</v>
      </c>
      <c r="F518">
        <v>117</v>
      </c>
      <c r="G518">
        <v>2761</v>
      </c>
      <c r="H518">
        <v>2816</v>
      </c>
      <c r="I518">
        <v>3416</v>
      </c>
      <c r="J518">
        <v>2494</v>
      </c>
    </row>
    <row r="519" spans="1:10" x14ac:dyDescent="0.3">
      <c r="A519" t="s">
        <v>2648</v>
      </c>
      <c r="B519">
        <v>1</v>
      </c>
      <c r="C519">
        <v>0.38732057416267901</v>
      </c>
      <c r="D519">
        <v>130</v>
      </c>
      <c r="E519">
        <v>141</v>
      </c>
      <c r="F519">
        <v>210</v>
      </c>
      <c r="G519">
        <v>1864</v>
      </c>
      <c r="H519">
        <v>1374</v>
      </c>
      <c r="I519">
        <v>2971</v>
      </c>
      <c r="J519">
        <v>2151</v>
      </c>
    </row>
    <row r="520" spans="1:10" x14ac:dyDescent="0.3">
      <c r="A520" t="s">
        <v>2636</v>
      </c>
      <c r="B520">
        <v>1</v>
      </c>
      <c r="C520">
        <v>0.40620400769840298</v>
      </c>
      <c r="D520">
        <v>131</v>
      </c>
      <c r="E520">
        <v>181</v>
      </c>
      <c r="F520">
        <v>196</v>
      </c>
      <c r="G520">
        <v>2147</v>
      </c>
      <c r="H520">
        <v>1441</v>
      </c>
      <c r="I520">
        <v>2636</v>
      </c>
      <c r="J520">
        <v>2609</v>
      </c>
    </row>
    <row r="521" spans="1:10" x14ac:dyDescent="0.3">
      <c r="A521" t="s">
        <v>2625</v>
      </c>
      <c r="B521">
        <v>6</v>
      </c>
      <c r="C521">
        <v>0.35071956746441901</v>
      </c>
      <c r="D521">
        <v>442</v>
      </c>
      <c r="E521">
        <v>570</v>
      </c>
      <c r="F521">
        <v>614</v>
      </c>
      <c r="G521">
        <v>4055</v>
      </c>
      <c r="H521">
        <v>4767</v>
      </c>
      <c r="I521">
        <v>7953</v>
      </c>
      <c r="J521">
        <v>8379</v>
      </c>
    </row>
    <row r="522" spans="1:10" x14ac:dyDescent="0.3">
      <c r="A522" t="s">
        <v>2614</v>
      </c>
      <c r="B522">
        <v>1</v>
      </c>
      <c r="C522">
        <v>0.460614152202937</v>
      </c>
      <c r="D522">
        <v>47</v>
      </c>
      <c r="E522">
        <v>110</v>
      </c>
      <c r="F522">
        <v>68</v>
      </c>
      <c r="G522">
        <v>1330</v>
      </c>
      <c r="H522">
        <v>1085</v>
      </c>
      <c r="I522">
        <v>1468</v>
      </c>
      <c r="J522">
        <v>1360</v>
      </c>
    </row>
    <row r="523" spans="1:10" x14ac:dyDescent="0.3">
      <c r="A523" t="s">
        <v>2603</v>
      </c>
      <c r="B523">
        <v>1</v>
      </c>
      <c r="C523">
        <v>0.47934505032296798</v>
      </c>
      <c r="D523">
        <v>61</v>
      </c>
      <c r="E523">
        <v>110</v>
      </c>
      <c r="F523">
        <v>73</v>
      </c>
      <c r="G523">
        <v>1513</v>
      </c>
      <c r="H523">
        <v>1678</v>
      </c>
      <c r="I523">
        <v>2009</v>
      </c>
      <c r="J523">
        <v>1457</v>
      </c>
    </row>
    <row r="524" spans="1:10" x14ac:dyDescent="0.3">
      <c r="A524" t="s">
        <v>2592</v>
      </c>
      <c r="B524">
        <v>1</v>
      </c>
      <c r="C524">
        <v>0.478334339167169</v>
      </c>
      <c r="D524">
        <v>41</v>
      </c>
      <c r="E524">
        <v>193</v>
      </c>
      <c r="F524">
        <v>72</v>
      </c>
      <c r="G524">
        <v>1794</v>
      </c>
      <c r="H524">
        <v>2169</v>
      </c>
      <c r="I524">
        <v>2366</v>
      </c>
      <c r="J524">
        <v>1956</v>
      </c>
    </row>
    <row r="525" spans="1:10" x14ac:dyDescent="0.3">
      <c r="A525" t="s">
        <v>2581</v>
      </c>
      <c r="B525">
        <v>1</v>
      </c>
      <c r="C525">
        <v>0.59741073292962998</v>
      </c>
      <c r="D525">
        <v>25</v>
      </c>
      <c r="E525">
        <v>75</v>
      </c>
      <c r="F525">
        <v>36</v>
      </c>
      <c r="G525">
        <v>1558</v>
      </c>
      <c r="H525">
        <v>1303</v>
      </c>
      <c r="I525">
        <v>1072</v>
      </c>
      <c r="J525">
        <v>856</v>
      </c>
    </row>
    <row r="526" spans="1:10" x14ac:dyDescent="0.3">
      <c r="A526" t="s">
        <v>2570</v>
      </c>
      <c r="B526">
        <v>1</v>
      </c>
      <c r="C526">
        <v>0.46806300848191101</v>
      </c>
      <c r="D526">
        <v>49</v>
      </c>
      <c r="E526">
        <v>94</v>
      </c>
      <c r="F526">
        <v>87</v>
      </c>
      <c r="G526">
        <v>1347</v>
      </c>
      <c r="H526">
        <v>1357</v>
      </c>
      <c r="I526">
        <v>1719</v>
      </c>
      <c r="J526">
        <v>1354</v>
      </c>
    </row>
    <row r="527" spans="1:10" x14ac:dyDescent="0.3">
      <c r="A527" t="s">
        <v>2559</v>
      </c>
      <c r="B527">
        <v>1</v>
      </c>
      <c r="C527">
        <v>0.51964025922497004</v>
      </c>
      <c r="D527">
        <v>48</v>
      </c>
      <c r="E527">
        <v>83</v>
      </c>
      <c r="F527">
        <v>67</v>
      </c>
      <c r="G527">
        <v>1484</v>
      </c>
      <c r="H527">
        <v>2445</v>
      </c>
      <c r="I527">
        <v>2114</v>
      </c>
      <c r="J527">
        <v>1518</v>
      </c>
    </row>
    <row r="528" spans="1:10" x14ac:dyDescent="0.3">
      <c r="A528" t="s">
        <v>2548</v>
      </c>
      <c r="B528">
        <v>2</v>
      </c>
      <c r="C528">
        <v>0.549955985915493</v>
      </c>
      <c r="D528">
        <v>22</v>
      </c>
      <c r="E528">
        <v>78</v>
      </c>
      <c r="F528">
        <v>27</v>
      </c>
      <c r="G528">
        <v>1225</v>
      </c>
      <c r="H528">
        <v>1274</v>
      </c>
      <c r="I528">
        <v>1044</v>
      </c>
      <c r="J528">
        <v>1001</v>
      </c>
    </row>
    <row r="529" spans="1:10" x14ac:dyDescent="0.3">
      <c r="A529" t="s">
        <v>2537</v>
      </c>
      <c r="B529">
        <v>1</v>
      </c>
      <c r="C529">
        <v>0.50636092351185802</v>
      </c>
      <c r="D529">
        <v>41</v>
      </c>
      <c r="E529">
        <v>78</v>
      </c>
      <c r="F529">
        <v>62</v>
      </c>
      <c r="G529">
        <v>1339</v>
      </c>
      <c r="H529">
        <v>1885</v>
      </c>
      <c r="I529">
        <v>1925</v>
      </c>
      <c r="J529">
        <v>1218</v>
      </c>
    </row>
    <row r="530" spans="1:10" x14ac:dyDescent="0.3">
      <c r="A530" t="s">
        <v>2525</v>
      </c>
      <c r="B530">
        <v>1</v>
      </c>
      <c r="C530">
        <v>0.53217488789237599</v>
      </c>
      <c r="D530">
        <v>78</v>
      </c>
      <c r="E530">
        <v>79</v>
      </c>
      <c r="F530">
        <v>109</v>
      </c>
      <c r="G530">
        <v>1768</v>
      </c>
      <c r="H530">
        <v>2979</v>
      </c>
      <c r="I530">
        <v>2102</v>
      </c>
      <c r="J530">
        <v>2071</v>
      </c>
    </row>
    <row r="531" spans="1:10" x14ac:dyDescent="0.3">
      <c r="A531" t="s">
        <v>2514</v>
      </c>
      <c r="B531">
        <v>1</v>
      </c>
      <c r="C531">
        <v>0.47668886774500402</v>
      </c>
      <c r="D531">
        <v>65</v>
      </c>
      <c r="E531">
        <v>151</v>
      </c>
      <c r="F531">
        <v>90</v>
      </c>
      <c r="G531">
        <v>1775</v>
      </c>
      <c r="H531">
        <v>2233</v>
      </c>
      <c r="I531">
        <v>2495</v>
      </c>
      <c r="J531">
        <v>1905</v>
      </c>
    </row>
    <row r="532" spans="1:10" x14ac:dyDescent="0.3">
      <c r="A532" t="s">
        <v>2503</v>
      </c>
      <c r="B532">
        <v>1</v>
      </c>
      <c r="C532">
        <v>0.42727946627131203</v>
      </c>
      <c r="D532">
        <v>48</v>
      </c>
      <c r="E532">
        <v>136</v>
      </c>
      <c r="F532">
        <v>171</v>
      </c>
      <c r="G532">
        <v>1498</v>
      </c>
      <c r="H532">
        <v>1384</v>
      </c>
      <c r="I532">
        <v>1644</v>
      </c>
      <c r="J532">
        <v>2219</v>
      </c>
    </row>
    <row r="533" spans="1:10" x14ac:dyDescent="0.3">
      <c r="A533" t="s">
        <v>2492</v>
      </c>
      <c r="B533">
        <v>1</v>
      </c>
      <c r="C533">
        <v>0.43295904887714598</v>
      </c>
      <c r="D533">
        <v>32</v>
      </c>
      <c r="E533">
        <v>43</v>
      </c>
      <c r="F533">
        <v>48</v>
      </c>
      <c r="G533">
        <v>621</v>
      </c>
      <c r="H533">
        <v>690</v>
      </c>
      <c r="I533">
        <v>886</v>
      </c>
      <c r="J533">
        <v>831</v>
      </c>
    </row>
    <row r="534" spans="1:10" x14ac:dyDescent="0.3">
      <c r="A534" t="s">
        <v>2481</v>
      </c>
      <c r="B534">
        <v>1</v>
      </c>
      <c r="C534">
        <v>0.229003021148036</v>
      </c>
      <c r="D534">
        <v>107</v>
      </c>
      <c r="E534">
        <v>196</v>
      </c>
      <c r="F534">
        <v>397</v>
      </c>
      <c r="G534">
        <v>1225</v>
      </c>
      <c r="H534">
        <v>670</v>
      </c>
      <c r="I534">
        <v>3069</v>
      </c>
      <c r="J534">
        <v>3311</v>
      </c>
    </row>
    <row r="535" spans="1:10" x14ac:dyDescent="0.3">
      <c r="A535" t="s">
        <v>2470</v>
      </c>
      <c r="B535">
        <v>1</v>
      </c>
      <c r="C535">
        <v>0.72418737343128703</v>
      </c>
      <c r="D535">
        <v>530</v>
      </c>
      <c r="E535">
        <v>787</v>
      </c>
      <c r="F535">
        <v>331</v>
      </c>
      <c r="G535">
        <v>49438</v>
      </c>
      <c r="H535">
        <v>48546</v>
      </c>
      <c r="I535">
        <v>18314</v>
      </c>
      <c r="J535">
        <v>19004</v>
      </c>
    </row>
    <row r="536" spans="1:10" x14ac:dyDescent="0.3">
      <c r="A536" t="s">
        <v>2459</v>
      </c>
      <c r="B536">
        <v>1</v>
      </c>
      <c r="C536">
        <v>0.39532585169337697</v>
      </c>
      <c r="D536">
        <v>2109</v>
      </c>
      <c r="E536">
        <v>2042</v>
      </c>
      <c r="F536">
        <v>4143</v>
      </c>
      <c r="G536">
        <v>31861</v>
      </c>
      <c r="H536">
        <v>31335</v>
      </c>
      <c r="I536">
        <v>48951</v>
      </c>
      <c r="J536">
        <v>47711</v>
      </c>
    </row>
    <row r="537" spans="1:10" x14ac:dyDescent="0.3">
      <c r="A537" t="s">
        <v>2448</v>
      </c>
      <c r="B537">
        <v>1</v>
      </c>
      <c r="C537">
        <v>0.338183151974569</v>
      </c>
      <c r="D537">
        <v>149</v>
      </c>
      <c r="E537">
        <v>110</v>
      </c>
      <c r="F537">
        <v>240</v>
      </c>
      <c r="G537">
        <v>1379</v>
      </c>
      <c r="H537">
        <v>1387</v>
      </c>
      <c r="I537">
        <v>3360</v>
      </c>
      <c r="J537">
        <v>2053</v>
      </c>
    </row>
    <row r="538" spans="1:10" x14ac:dyDescent="0.3">
      <c r="A538" t="s">
        <v>2437</v>
      </c>
      <c r="B538">
        <v>2</v>
      </c>
      <c r="C538">
        <v>0.42023718439173602</v>
      </c>
      <c r="D538">
        <v>35</v>
      </c>
      <c r="E538">
        <v>142</v>
      </c>
      <c r="F538">
        <v>92</v>
      </c>
      <c r="G538">
        <v>1167</v>
      </c>
      <c r="H538">
        <v>1030</v>
      </c>
      <c r="I538">
        <v>1436</v>
      </c>
      <c r="J538">
        <v>1595</v>
      </c>
    </row>
    <row r="539" spans="1:10" x14ac:dyDescent="0.3">
      <c r="A539" t="s">
        <v>2426</v>
      </c>
      <c r="B539">
        <v>1</v>
      </c>
      <c r="C539">
        <v>0.44889779559118198</v>
      </c>
      <c r="D539">
        <v>367</v>
      </c>
      <c r="E539">
        <v>1063</v>
      </c>
      <c r="F539">
        <v>640</v>
      </c>
      <c r="G539">
        <v>10572</v>
      </c>
      <c r="H539">
        <v>8916</v>
      </c>
      <c r="I539">
        <v>13042</v>
      </c>
      <c r="J539">
        <v>10883</v>
      </c>
    </row>
    <row r="540" spans="1:10" x14ac:dyDescent="0.3">
      <c r="A540" t="s">
        <v>2414</v>
      </c>
      <c r="B540">
        <v>1</v>
      </c>
      <c r="C540">
        <v>0.63623436407895595</v>
      </c>
      <c r="D540">
        <v>102</v>
      </c>
      <c r="E540">
        <v>833</v>
      </c>
      <c r="F540">
        <v>106</v>
      </c>
      <c r="G540">
        <v>13726</v>
      </c>
      <c r="H540">
        <v>12672</v>
      </c>
      <c r="I540">
        <v>7623</v>
      </c>
      <c r="J540">
        <v>7470</v>
      </c>
    </row>
    <row r="541" spans="1:10" x14ac:dyDescent="0.3">
      <c r="A541" t="s">
        <v>2403</v>
      </c>
      <c r="B541">
        <v>1</v>
      </c>
      <c r="C541">
        <v>0.49958213944603602</v>
      </c>
      <c r="D541">
        <v>323</v>
      </c>
      <c r="E541">
        <v>480</v>
      </c>
      <c r="F541">
        <v>492</v>
      </c>
      <c r="G541">
        <v>8261</v>
      </c>
      <c r="H541">
        <v>8477</v>
      </c>
      <c r="I541">
        <v>8359</v>
      </c>
      <c r="J541">
        <v>8407</v>
      </c>
    </row>
    <row r="542" spans="1:10" x14ac:dyDescent="0.3">
      <c r="A542" t="s">
        <v>2392</v>
      </c>
      <c r="B542">
        <v>1</v>
      </c>
      <c r="C542">
        <v>0.409162334135175</v>
      </c>
      <c r="D542">
        <v>3677</v>
      </c>
      <c r="E542">
        <v>5620</v>
      </c>
      <c r="F542">
        <v>5340</v>
      </c>
      <c r="G542">
        <v>63331</v>
      </c>
      <c r="H542">
        <v>63218</v>
      </c>
      <c r="I542">
        <v>93266</v>
      </c>
      <c r="J542">
        <v>89473</v>
      </c>
    </row>
    <row r="543" spans="1:10" x14ac:dyDescent="0.3">
      <c r="A543" t="s">
        <v>2381</v>
      </c>
      <c r="B543">
        <v>1</v>
      </c>
      <c r="C543">
        <v>0.39153046062407099</v>
      </c>
      <c r="D543">
        <v>11</v>
      </c>
      <c r="E543">
        <v>22</v>
      </c>
      <c r="F543">
        <v>30</v>
      </c>
      <c r="G543">
        <v>253</v>
      </c>
      <c r="H543">
        <v>274</v>
      </c>
      <c r="I543">
        <v>438</v>
      </c>
      <c r="J543">
        <v>381</v>
      </c>
    </row>
    <row r="544" spans="1:10" x14ac:dyDescent="0.3">
      <c r="A544" t="s">
        <v>2370</v>
      </c>
      <c r="B544">
        <v>1</v>
      </c>
      <c r="C544">
        <v>0.36219387121850499</v>
      </c>
      <c r="D544">
        <v>1966</v>
      </c>
      <c r="E544">
        <v>2716</v>
      </c>
      <c r="F544">
        <v>4801</v>
      </c>
      <c r="G544">
        <v>25419</v>
      </c>
      <c r="H544">
        <v>30026</v>
      </c>
      <c r="I544">
        <v>49475</v>
      </c>
      <c r="J544">
        <v>48161</v>
      </c>
    </row>
    <row r="545" spans="1:10" x14ac:dyDescent="0.3">
      <c r="A545" t="s">
        <v>2359</v>
      </c>
      <c r="B545">
        <v>1</v>
      </c>
      <c r="C545">
        <v>0.44984085818696201</v>
      </c>
      <c r="D545">
        <v>152</v>
      </c>
      <c r="E545">
        <v>119</v>
      </c>
      <c r="F545">
        <v>142</v>
      </c>
      <c r="G545">
        <v>2017</v>
      </c>
      <c r="H545">
        <v>1799</v>
      </c>
      <c r="I545">
        <v>2699</v>
      </c>
      <c r="J545">
        <v>1968</v>
      </c>
    </row>
    <row r="546" spans="1:10" x14ac:dyDescent="0.3">
      <c r="A546" t="s">
        <v>2348</v>
      </c>
      <c r="B546">
        <v>1</v>
      </c>
      <c r="C546">
        <v>0.48925760476494301</v>
      </c>
      <c r="D546">
        <v>47</v>
      </c>
      <c r="E546">
        <v>85</v>
      </c>
      <c r="F546">
        <v>57</v>
      </c>
      <c r="G546">
        <v>1291</v>
      </c>
      <c r="H546">
        <v>1009</v>
      </c>
      <c r="I546">
        <v>1228</v>
      </c>
      <c r="J546">
        <v>1173</v>
      </c>
    </row>
    <row r="547" spans="1:10" x14ac:dyDescent="0.3">
      <c r="A547" t="s">
        <v>2337</v>
      </c>
      <c r="B547">
        <v>1</v>
      </c>
      <c r="C547">
        <v>0.41119451934990098</v>
      </c>
      <c r="D547">
        <v>155</v>
      </c>
      <c r="E547">
        <v>307</v>
      </c>
      <c r="F547">
        <v>254</v>
      </c>
      <c r="G547">
        <v>2955</v>
      </c>
      <c r="H547">
        <v>2687</v>
      </c>
      <c r="I547">
        <v>4539</v>
      </c>
      <c r="J547">
        <v>3540</v>
      </c>
    </row>
    <row r="548" spans="1:10" x14ac:dyDescent="0.3">
      <c r="A548" t="s">
        <v>2326</v>
      </c>
      <c r="B548">
        <v>1</v>
      </c>
      <c r="C548">
        <v>0.454303090893943</v>
      </c>
      <c r="D548">
        <v>150</v>
      </c>
      <c r="E548">
        <v>218</v>
      </c>
      <c r="F548">
        <v>211</v>
      </c>
      <c r="G548">
        <v>2735</v>
      </c>
      <c r="H548">
        <v>2718</v>
      </c>
      <c r="I548">
        <v>3619</v>
      </c>
      <c r="J548">
        <v>2931</v>
      </c>
    </row>
    <row r="549" spans="1:10" x14ac:dyDescent="0.3">
      <c r="A549" t="s">
        <v>2315</v>
      </c>
      <c r="B549">
        <v>1</v>
      </c>
      <c r="C549">
        <v>0.42434014092917699</v>
      </c>
      <c r="D549">
        <v>90</v>
      </c>
      <c r="E549">
        <v>236</v>
      </c>
      <c r="F549">
        <v>124</v>
      </c>
      <c r="G549">
        <v>1916</v>
      </c>
      <c r="H549">
        <v>1637</v>
      </c>
      <c r="I549">
        <v>2423</v>
      </c>
      <c r="J549">
        <v>2397</v>
      </c>
    </row>
    <row r="550" spans="1:10" x14ac:dyDescent="0.3">
      <c r="A550" t="s">
        <v>2303</v>
      </c>
      <c r="B550">
        <v>1</v>
      </c>
      <c r="C550">
        <v>0.55206919945725896</v>
      </c>
      <c r="D550">
        <v>38</v>
      </c>
      <c r="E550">
        <v>96</v>
      </c>
      <c r="F550">
        <v>44</v>
      </c>
      <c r="G550">
        <v>1550</v>
      </c>
      <c r="H550">
        <v>1705</v>
      </c>
      <c r="I550">
        <v>1362</v>
      </c>
      <c r="J550">
        <v>1279</v>
      </c>
    </row>
    <row r="551" spans="1:10" x14ac:dyDescent="0.3">
      <c r="A551" t="s">
        <v>2292</v>
      </c>
      <c r="B551">
        <v>1</v>
      </c>
      <c r="C551">
        <v>0.41511181685854098</v>
      </c>
      <c r="D551">
        <v>55</v>
      </c>
      <c r="E551">
        <v>209</v>
      </c>
      <c r="F551">
        <v>96</v>
      </c>
      <c r="G551">
        <v>1802</v>
      </c>
      <c r="H551">
        <v>1335</v>
      </c>
      <c r="I551">
        <v>2385</v>
      </c>
      <c r="J551">
        <v>2035</v>
      </c>
    </row>
    <row r="552" spans="1:10" x14ac:dyDescent="0.3">
      <c r="A552" t="s">
        <v>2281</v>
      </c>
      <c r="B552">
        <v>1</v>
      </c>
      <c r="C552">
        <v>0.464434354899735</v>
      </c>
      <c r="D552">
        <v>57</v>
      </c>
      <c r="E552">
        <v>123</v>
      </c>
      <c r="F552">
        <v>80</v>
      </c>
      <c r="G552">
        <v>1341</v>
      </c>
      <c r="H552">
        <v>1114</v>
      </c>
      <c r="I552">
        <v>1467</v>
      </c>
      <c r="J552">
        <v>1364</v>
      </c>
    </row>
    <row r="553" spans="1:10" x14ac:dyDescent="0.3">
      <c r="A553" t="s">
        <v>2270</v>
      </c>
      <c r="B553">
        <v>1</v>
      </c>
      <c r="C553">
        <v>0.50952263170912604</v>
      </c>
      <c r="D553">
        <v>56</v>
      </c>
      <c r="E553">
        <v>68</v>
      </c>
      <c r="F553">
        <v>39</v>
      </c>
      <c r="G553">
        <v>1082</v>
      </c>
      <c r="H553">
        <v>978</v>
      </c>
      <c r="I553">
        <v>1073</v>
      </c>
      <c r="J553">
        <v>910</v>
      </c>
    </row>
    <row r="554" spans="1:10" x14ac:dyDescent="0.3">
      <c r="A554" t="s">
        <v>2259</v>
      </c>
      <c r="B554">
        <v>1</v>
      </c>
      <c r="C554">
        <v>0.42119866814650297</v>
      </c>
      <c r="D554">
        <v>30</v>
      </c>
      <c r="E554">
        <v>35</v>
      </c>
      <c r="F554">
        <v>31</v>
      </c>
      <c r="G554">
        <v>402</v>
      </c>
      <c r="H554">
        <v>357</v>
      </c>
      <c r="I554">
        <v>643</v>
      </c>
      <c r="J554">
        <v>400</v>
      </c>
    </row>
    <row r="555" spans="1:10" x14ac:dyDescent="0.3">
      <c r="A555" t="s">
        <v>2248</v>
      </c>
      <c r="B555">
        <v>1</v>
      </c>
      <c r="C555">
        <v>0.43000701098387401</v>
      </c>
      <c r="D555">
        <v>100</v>
      </c>
      <c r="E555">
        <v>115</v>
      </c>
      <c r="F555">
        <v>184</v>
      </c>
      <c r="G555">
        <v>1620</v>
      </c>
      <c r="H555">
        <v>2060</v>
      </c>
      <c r="I555">
        <v>2544</v>
      </c>
      <c r="J555">
        <v>2334</v>
      </c>
    </row>
    <row r="556" spans="1:10" x14ac:dyDescent="0.3">
      <c r="A556" t="s">
        <v>2237</v>
      </c>
      <c r="B556">
        <v>1</v>
      </c>
      <c r="C556">
        <v>0.63009223674096804</v>
      </c>
      <c r="D556">
        <v>31</v>
      </c>
      <c r="E556">
        <v>60</v>
      </c>
      <c r="F556">
        <v>30</v>
      </c>
      <c r="G556">
        <v>1508</v>
      </c>
      <c r="H556">
        <v>1771</v>
      </c>
      <c r="I556">
        <v>924</v>
      </c>
      <c r="J556">
        <v>1001</v>
      </c>
    </row>
    <row r="557" spans="1:10" x14ac:dyDescent="0.3">
      <c r="A557" t="s">
        <v>2226</v>
      </c>
      <c r="B557">
        <v>1</v>
      </c>
      <c r="C557">
        <v>0.51536016949152497</v>
      </c>
      <c r="D557">
        <v>34</v>
      </c>
      <c r="E557">
        <v>73</v>
      </c>
      <c r="F557">
        <v>41</v>
      </c>
      <c r="G557">
        <v>1374</v>
      </c>
      <c r="H557">
        <v>1545</v>
      </c>
      <c r="I557">
        <v>1415</v>
      </c>
      <c r="J557">
        <v>1330</v>
      </c>
    </row>
    <row r="558" spans="1:10" x14ac:dyDescent="0.3">
      <c r="A558" t="s">
        <v>2215</v>
      </c>
      <c r="B558">
        <v>1</v>
      </c>
      <c r="C558">
        <v>0.40910224438902698</v>
      </c>
      <c r="D558">
        <v>91</v>
      </c>
      <c r="E558">
        <v>239</v>
      </c>
      <c r="F558">
        <v>93</v>
      </c>
      <c r="G558">
        <v>1894</v>
      </c>
      <c r="H558">
        <v>1387</v>
      </c>
      <c r="I558">
        <v>2503</v>
      </c>
      <c r="J558">
        <v>2236</v>
      </c>
    </row>
    <row r="559" spans="1:10" x14ac:dyDescent="0.3">
      <c r="A559" t="s">
        <v>2204</v>
      </c>
      <c r="B559">
        <v>1</v>
      </c>
      <c r="C559">
        <v>0.389597644749754</v>
      </c>
      <c r="D559">
        <v>211</v>
      </c>
      <c r="E559">
        <v>220</v>
      </c>
      <c r="F559">
        <v>344</v>
      </c>
      <c r="G559">
        <v>2694</v>
      </c>
      <c r="H559">
        <v>2467</v>
      </c>
      <c r="I559">
        <v>4347</v>
      </c>
      <c r="J559">
        <v>3739</v>
      </c>
    </row>
    <row r="560" spans="1:10" x14ac:dyDescent="0.3">
      <c r="A560" t="s">
        <v>2192</v>
      </c>
      <c r="B560">
        <v>1</v>
      </c>
      <c r="C560">
        <v>0.410790570117609</v>
      </c>
      <c r="D560">
        <v>183</v>
      </c>
      <c r="E560">
        <v>412</v>
      </c>
      <c r="F560">
        <v>381</v>
      </c>
      <c r="G560">
        <v>3752</v>
      </c>
      <c r="H560">
        <v>4037</v>
      </c>
      <c r="I560">
        <v>6061</v>
      </c>
      <c r="J560">
        <v>5111</v>
      </c>
    </row>
    <row r="561" spans="1:10" x14ac:dyDescent="0.3">
      <c r="A561" t="s">
        <v>2181</v>
      </c>
      <c r="B561">
        <v>1</v>
      </c>
      <c r="C561">
        <v>0.533831282952548</v>
      </c>
      <c r="D561">
        <v>35</v>
      </c>
      <c r="E561">
        <v>149</v>
      </c>
      <c r="F561">
        <v>54</v>
      </c>
      <c r="G561">
        <v>1405</v>
      </c>
      <c r="H561">
        <v>2240</v>
      </c>
      <c r="I561">
        <v>1689</v>
      </c>
      <c r="J561">
        <v>1494</v>
      </c>
    </row>
    <row r="562" spans="1:10" x14ac:dyDescent="0.3">
      <c r="A562" t="s">
        <v>2170</v>
      </c>
      <c r="B562">
        <v>1</v>
      </c>
      <c r="C562">
        <v>0.37345301237590101</v>
      </c>
      <c r="D562">
        <v>89</v>
      </c>
      <c r="E562">
        <v>209</v>
      </c>
      <c r="F562">
        <v>137</v>
      </c>
      <c r="G562">
        <v>1571</v>
      </c>
      <c r="H562">
        <v>1175</v>
      </c>
      <c r="I562">
        <v>2511</v>
      </c>
      <c r="J562">
        <v>2096</v>
      </c>
    </row>
    <row r="563" spans="1:10" x14ac:dyDescent="0.3">
      <c r="A563" t="s">
        <v>2159</v>
      </c>
      <c r="B563">
        <v>1</v>
      </c>
      <c r="C563">
        <v>0.44448240519303001</v>
      </c>
      <c r="D563">
        <v>85</v>
      </c>
      <c r="E563">
        <v>110</v>
      </c>
      <c r="F563">
        <v>96</v>
      </c>
      <c r="G563">
        <v>1356</v>
      </c>
      <c r="H563">
        <v>1246</v>
      </c>
      <c r="I563">
        <v>1751</v>
      </c>
      <c r="J563">
        <v>1501</v>
      </c>
    </row>
    <row r="564" spans="1:10" x14ac:dyDescent="0.3">
      <c r="A564" t="s">
        <v>2148</v>
      </c>
      <c r="B564">
        <v>1</v>
      </c>
      <c r="C564">
        <v>0.463480724227121</v>
      </c>
      <c r="D564">
        <v>191</v>
      </c>
      <c r="E564">
        <v>335</v>
      </c>
      <c r="F564">
        <v>216</v>
      </c>
      <c r="G564">
        <v>3813</v>
      </c>
      <c r="H564">
        <v>3713</v>
      </c>
      <c r="I564">
        <v>4740</v>
      </c>
      <c r="J564">
        <v>3972</v>
      </c>
    </row>
    <row r="565" spans="1:10" x14ac:dyDescent="0.3">
      <c r="A565" t="s">
        <v>2137</v>
      </c>
      <c r="B565">
        <v>1</v>
      </c>
      <c r="C565">
        <v>0.39014855355746603</v>
      </c>
      <c r="D565">
        <v>232</v>
      </c>
      <c r="E565">
        <v>416</v>
      </c>
      <c r="F565">
        <v>411</v>
      </c>
      <c r="G565">
        <v>3468</v>
      </c>
      <c r="H565">
        <v>3518</v>
      </c>
      <c r="I565">
        <v>5944</v>
      </c>
      <c r="J565">
        <v>4976</v>
      </c>
    </row>
    <row r="566" spans="1:10" x14ac:dyDescent="0.3">
      <c r="A566" t="s">
        <v>2126</v>
      </c>
      <c r="B566">
        <v>1</v>
      </c>
      <c r="C566">
        <v>0.50095468431771895</v>
      </c>
      <c r="D566">
        <v>103</v>
      </c>
      <c r="E566">
        <v>268</v>
      </c>
      <c r="F566">
        <v>127</v>
      </c>
      <c r="G566">
        <v>3556</v>
      </c>
      <c r="H566">
        <v>4315</v>
      </c>
      <c r="I566">
        <v>3534</v>
      </c>
      <c r="J566">
        <v>4307</v>
      </c>
    </row>
    <row r="567" spans="1:10" x14ac:dyDescent="0.3">
      <c r="A567" t="s">
        <v>2115</v>
      </c>
      <c r="B567">
        <v>3</v>
      </c>
      <c r="C567">
        <v>0.54513912057116098</v>
      </c>
      <c r="D567">
        <v>83</v>
      </c>
      <c r="E567">
        <v>303</v>
      </c>
      <c r="F567">
        <v>98</v>
      </c>
      <c r="G567">
        <v>4183</v>
      </c>
      <c r="H567">
        <v>3987</v>
      </c>
      <c r="I567">
        <v>3402</v>
      </c>
      <c r="J567">
        <v>3415</v>
      </c>
    </row>
    <row r="568" spans="1:10" x14ac:dyDescent="0.3">
      <c r="A568" t="s">
        <v>2104</v>
      </c>
      <c r="B568">
        <v>1</v>
      </c>
      <c r="C568">
        <v>0.49168591224018399</v>
      </c>
      <c r="D568">
        <v>79</v>
      </c>
      <c r="E568">
        <v>157</v>
      </c>
      <c r="F568">
        <v>112</v>
      </c>
      <c r="G568">
        <v>1727</v>
      </c>
      <c r="H568">
        <v>2531</v>
      </c>
      <c r="I568">
        <v>2442</v>
      </c>
      <c r="J568">
        <v>1960</v>
      </c>
    </row>
    <row r="569" spans="1:10" x14ac:dyDescent="0.3">
      <c r="A569" t="s">
        <v>2093</v>
      </c>
      <c r="B569">
        <v>1</v>
      </c>
      <c r="C569">
        <v>0.42020403795391298</v>
      </c>
      <c r="D569">
        <v>328</v>
      </c>
      <c r="E569">
        <v>582</v>
      </c>
      <c r="F569">
        <v>552</v>
      </c>
      <c r="G569">
        <v>6397</v>
      </c>
      <c r="H569">
        <v>5383</v>
      </c>
      <c r="I569">
        <v>6937</v>
      </c>
      <c r="J569">
        <v>9317</v>
      </c>
    </row>
    <row r="570" spans="1:10" x14ac:dyDescent="0.3">
      <c r="A570" t="s">
        <v>2081</v>
      </c>
      <c r="B570">
        <v>1</v>
      </c>
      <c r="C570">
        <v>0.37247612332542701</v>
      </c>
      <c r="D570">
        <v>258</v>
      </c>
      <c r="E570">
        <v>302</v>
      </c>
      <c r="F570">
        <v>351</v>
      </c>
      <c r="G570">
        <v>2981</v>
      </c>
      <c r="H570">
        <v>2830</v>
      </c>
      <c r="I570">
        <v>5735</v>
      </c>
      <c r="J570">
        <v>4055</v>
      </c>
    </row>
    <row r="571" spans="1:10" x14ac:dyDescent="0.3">
      <c r="A571" t="s">
        <v>2070</v>
      </c>
      <c r="B571">
        <v>1</v>
      </c>
      <c r="C571">
        <v>0.47222960403933001</v>
      </c>
      <c r="D571">
        <v>47</v>
      </c>
      <c r="E571">
        <v>66</v>
      </c>
      <c r="F571">
        <v>48</v>
      </c>
      <c r="G571">
        <v>950</v>
      </c>
      <c r="H571">
        <v>827</v>
      </c>
      <c r="I571">
        <v>1007</v>
      </c>
      <c r="J571">
        <v>979</v>
      </c>
    </row>
    <row r="572" spans="1:10" x14ac:dyDescent="0.3">
      <c r="A572" t="s">
        <v>2059</v>
      </c>
      <c r="B572">
        <v>1</v>
      </c>
      <c r="C572">
        <v>0.39982556690755</v>
      </c>
      <c r="D572">
        <v>99</v>
      </c>
      <c r="E572">
        <v>115</v>
      </c>
      <c r="F572">
        <v>176</v>
      </c>
      <c r="G572">
        <v>1558</v>
      </c>
      <c r="H572">
        <v>1651</v>
      </c>
      <c r="I572">
        <v>2946</v>
      </c>
      <c r="J572">
        <v>1871</v>
      </c>
    </row>
    <row r="573" spans="1:10" x14ac:dyDescent="0.3">
      <c r="A573" t="s">
        <v>2048</v>
      </c>
      <c r="B573">
        <v>1</v>
      </c>
      <c r="C573">
        <v>0.41634648969612198</v>
      </c>
      <c r="D573">
        <v>32</v>
      </c>
      <c r="E573">
        <v>54</v>
      </c>
      <c r="F573">
        <v>63</v>
      </c>
      <c r="G573">
        <v>626</v>
      </c>
      <c r="H573">
        <v>566</v>
      </c>
      <c r="I573">
        <v>727</v>
      </c>
      <c r="J573">
        <v>944</v>
      </c>
    </row>
    <row r="574" spans="1:10" x14ac:dyDescent="0.3">
      <c r="A574" t="s">
        <v>2037</v>
      </c>
      <c r="B574">
        <v>1</v>
      </c>
      <c r="C574">
        <v>0.35573014205453701</v>
      </c>
      <c r="D574">
        <v>656</v>
      </c>
      <c r="E574">
        <v>978</v>
      </c>
      <c r="F574">
        <v>1385</v>
      </c>
      <c r="G574">
        <v>8719</v>
      </c>
      <c r="H574">
        <v>6857</v>
      </c>
      <c r="I574">
        <v>15226</v>
      </c>
      <c r="J574">
        <v>12984</v>
      </c>
    </row>
    <row r="575" spans="1:10" x14ac:dyDescent="0.3">
      <c r="A575" t="s">
        <v>2026</v>
      </c>
      <c r="B575">
        <v>1</v>
      </c>
      <c r="C575">
        <v>0.49787330430624399</v>
      </c>
      <c r="D575">
        <v>218</v>
      </c>
      <c r="E575">
        <v>771</v>
      </c>
      <c r="F575">
        <v>566</v>
      </c>
      <c r="G575">
        <v>10180</v>
      </c>
      <c r="H575">
        <v>9602</v>
      </c>
      <c r="I575">
        <v>10387</v>
      </c>
      <c r="J575">
        <v>9564</v>
      </c>
    </row>
    <row r="576" spans="1:10" x14ac:dyDescent="0.3">
      <c r="A576" t="s">
        <v>2015</v>
      </c>
      <c r="B576">
        <v>1</v>
      </c>
      <c r="C576">
        <v>0.40500536919205599</v>
      </c>
      <c r="D576">
        <v>1184</v>
      </c>
      <c r="E576">
        <v>1612</v>
      </c>
      <c r="F576">
        <v>3112</v>
      </c>
      <c r="G576">
        <v>24464</v>
      </c>
      <c r="H576">
        <v>26075</v>
      </c>
      <c r="I576">
        <v>36595</v>
      </c>
      <c r="J576">
        <v>37652</v>
      </c>
    </row>
    <row r="577" spans="1:10" x14ac:dyDescent="0.3">
      <c r="A577" t="s">
        <v>2004</v>
      </c>
      <c r="B577">
        <v>1</v>
      </c>
      <c r="C577">
        <v>0.54776721173100495</v>
      </c>
      <c r="D577">
        <v>799</v>
      </c>
      <c r="E577">
        <v>1736</v>
      </c>
      <c r="F577">
        <v>673</v>
      </c>
      <c r="G577">
        <v>30081</v>
      </c>
      <c r="H577">
        <v>30920</v>
      </c>
      <c r="I577">
        <v>25250</v>
      </c>
      <c r="J577">
        <v>25112</v>
      </c>
    </row>
    <row r="578" spans="1:10" x14ac:dyDescent="0.3">
      <c r="A578" t="s">
        <v>1993</v>
      </c>
      <c r="B578">
        <v>1</v>
      </c>
      <c r="C578">
        <v>0.39642724054406497</v>
      </c>
      <c r="D578">
        <v>595</v>
      </c>
      <c r="E578">
        <v>1058</v>
      </c>
      <c r="F578">
        <v>822</v>
      </c>
      <c r="G578">
        <v>9613</v>
      </c>
      <c r="H578">
        <v>7408</v>
      </c>
      <c r="I578">
        <v>13957</v>
      </c>
      <c r="J578">
        <v>11958</v>
      </c>
    </row>
    <row r="579" spans="1:10" x14ac:dyDescent="0.3">
      <c r="A579" t="s">
        <v>1982</v>
      </c>
      <c r="B579">
        <v>1</v>
      </c>
      <c r="C579">
        <v>0.58864762739245902</v>
      </c>
      <c r="D579">
        <v>209</v>
      </c>
      <c r="E579">
        <v>594</v>
      </c>
      <c r="F579">
        <v>198</v>
      </c>
      <c r="G579">
        <v>10684</v>
      </c>
      <c r="H579">
        <v>10814</v>
      </c>
      <c r="I579">
        <v>7810</v>
      </c>
      <c r="J579">
        <v>7213</v>
      </c>
    </row>
    <row r="580" spans="1:10" x14ac:dyDescent="0.3">
      <c r="A580" t="s">
        <v>1970</v>
      </c>
      <c r="B580">
        <v>1</v>
      </c>
      <c r="C580">
        <v>0.35586854460093897</v>
      </c>
      <c r="D580">
        <v>73</v>
      </c>
      <c r="E580">
        <v>102</v>
      </c>
      <c r="F580">
        <v>164</v>
      </c>
      <c r="G580">
        <v>1054</v>
      </c>
      <c r="H580">
        <v>841</v>
      </c>
      <c r="I580">
        <v>1923</v>
      </c>
      <c r="J580">
        <v>1507</v>
      </c>
    </row>
    <row r="581" spans="1:10" x14ac:dyDescent="0.3">
      <c r="A581" t="s">
        <v>1959</v>
      </c>
      <c r="B581">
        <v>1</v>
      </c>
      <c r="C581">
        <v>0.41087811271297497</v>
      </c>
      <c r="D581">
        <v>34</v>
      </c>
      <c r="E581">
        <v>47</v>
      </c>
      <c r="F581">
        <v>49</v>
      </c>
      <c r="G581">
        <v>615</v>
      </c>
      <c r="H581">
        <v>639</v>
      </c>
      <c r="I581">
        <v>934</v>
      </c>
      <c r="J581">
        <v>864</v>
      </c>
    </row>
    <row r="582" spans="1:10" x14ac:dyDescent="0.3">
      <c r="A582" t="s">
        <v>1948</v>
      </c>
      <c r="B582">
        <v>1</v>
      </c>
      <c r="C582">
        <v>0.37701471618780602</v>
      </c>
      <c r="D582">
        <v>16</v>
      </c>
      <c r="E582">
        <v>36</v>
      </c>
      <c r="F582">
        <v>37</v>
      </c>
      <c r="G582">
        <v>264</v>
      </c>
      <c r="H582">
        <v>274</v>
      </c>
      <c r="I582">
        <v>499</v>
      </c>
      <c r="J582">
        <v>390</v>
      </c>
    </row>
    <row r="583" spans="1:10" x14ac:dyDescent="0.3">
      <c r="A583" t="s">
        <v>1937</v>
      </c>
      <c r="B583">
        <v>1</v>
      </c>
      <c r="C583">
        <v>0.405578152237071</v>
      </c>
      <c r="D583">
        <v>48</v>
      </c>
      <c r="E583">
        <v>159</v>
      </c>
      <c r="F583">
        <v>188</v>
      </c>
      <c r="G583">
        <v>1489</v>
      </c>
      <c r="H583">
        <v>1303</v>
      </c>
      <c r="I583">
        <v>1730</v>
      </c>
      <c r="J583">
        <v>2362</v>
      </c>
    </row>
    <row r="584" spans="1:10" x14ac:dyDescent="0.3">
      <c r="A584" t="s">
        <v>1926</v>
      </c>
      <c r="B584">
        <v>1</v>
      </c>
      <c r="C584">
        <v>0.56382978723404198</v>
      </c>
      <c r="D584">
        <v>26</v>
      </c>
      <c r="E584">
        <v>50</v>
      </c>
      <c r="F584">
        <v>21</v>
      </c>
      <c r="G584">
        <v>765</v>
      </c>
      <c r="H584">
        <v>719</v>
      </c>
      <c r="I584">
        <v>629</v>
      </c>
      <c r="J584">
        <v>519</v>
      </c>
    </row>
    <row r="585" spans="1:10" x14ac:dyDescent="0.3">
      <c r="A585" t="s">
        <v>1915</v>
      </c>
      <c r="B585">
        <v>1</v>
      </c>
      <c r="C585">
        <v>0.41519069868521102</v>
      </c>
      <c r="D585">
        <v>172</v>
      </c>
      <c r="E585">
        <v>115</v>
      </c>
      <c r="F585">
        <v>192</v>
      </c>
      <c r="G585">
        <v>2397</v>
      </c>
      <c r="H585">
        <v>1424</v>
      </c>
      <c r="I585">
        <v>3419</v>
      </c>
      <c r="J585">
        <v>1963</v>
      </c>
    </row>
    <row r="586" spans="1:10" x14ac:dyDescent="0.3">
      <c r="A586" t="s">
        <v>1904</v>
      </c>
      <c r="B586">
        <v>1</v>
      </c>
      <c r="C586">
        <v>0.52421976592977804</v>
      </c>
      <c r="D586">
        <v>37</v>
      </c>
      <c r="E586">
        <v>101</v>
      </c>
      <c r="F586">
        <v>47</v>
      </c>
      <c r="G586">
        <v>1398</v>
      </c>
      <c r="H586">
        <v>1827</v>
      </c>
      <c r="I586">
        <v>1669</v>
      </c>
      <c r="J586">
        <v>1258</v>
      </c>
    </row>
    <row r="587" spans="1:10" x14ac:dyDescent="0.3">
      <c r="A587" t="s">
        <v>1893</v>
      </c>
      <c r="B587">
        <v>1</v>
      </c>
      <c r="C587">
        <v>0.54486877259154398</v>
      </c>
      <c r="D587">
        <v>23</v>
      </c>
      <c r="E587">
        <v>65</v>
      </c>
      <c r="F587">
        <v>26</v>
      </c>
      <c r="G587">
        <v>958</v>
      </c>
      <c r="H587">
        <v>2509</v>
      </c>
      <c r="I587">
        <v>1433</v>
      </c>
      <c r="J587">
        <v>1463</v>
      </c>
    </row>
    <row r="588" spans="1:10" x14ac:dyDescent="0.3">
      <c r="A588" t="s">
        <v>1882</v>
      </c>
      <c r="B588">
        <v>1</v>
      </c>
      <c r="C588">
        <v>0.387934478625649</v>
      </c>
      <c r="D588">
        <v>140</v>
      </c>
      <c r="E588">
        <v>190</v>
      </c>
      <c r="F588">
        <v>216</v>
      </c>
      <c r="G588">
        <v>2025</v>
      </c>
      <c r="H588">
        <v>1859</v>
      </c>
      <c r="I588">
        <v>3006</v>
      </c>
      <c r="J588">
        <v>3122</v>
      </c>
    </row>
    <row r="589" spans="1:10" x14ac:dyDescent="0.3">
      <c r="A589" t="s">
        <v>1871</v>
      </c>
      <c r="B589">
        <v>2</v>
      </c>
      <c r="C589">
        <v>0.59468822170900604</v>
      </c>
      <c r="D589">
        <v>38</v>
      </c>
      <c r="E589">
        <v>75</v>
      </c>
      <c r="F589">
        <v>34</v>
      </c>
      <c r="G589">
        <v>2040</v>
      </c>
      <c r="H589">
        <v>2595</v>
      </c>
      <c r="I589">
        <v>1651</v>
      </c>
      <c r="J589">
        <v>1508</v>
      </c>
    </row>
    <row r="590" spans="1:10" x14ac:dyDescent="0.3">
      <c r="A590" t="s">
        <v>1859</v>
      </c>
      <c r="B590">
        <v>1</v>
      </c>
      <c r="C590">
        <v>0.47397929844738301</v>
      </c>
      <c r="D590">
        <v>57</v>
      </c>
      <c r="E590">
        <v>110</v>
      </c>
      <c r="F590">
        <v>74</v>
      </c>
      <c r="G590">
        <v>1436</v>
      </c>
      <c r="H590">
        <v>1861</v>
      </c>
      <c r="I590">
        <v>1939</v>
      </c>
      <c r="J590">
        <v>1720</v>
      </c>
    </row>
    <row r="591" spans="1:10" x14ac:dyDescent="0.3">
      <c r="A591" t="s">
        <v>1848</v>
      </c>
      <c r="B591">
        <v>1</v>
      </c>
      <c r="C591">
        <v>0.52316268844221103</v>
      </c>
      <c r="D591">
        <v>73</v>
      </c>
      <c r="E591">
        <v>225</v>
      </c>
      <c r="F591">
        <v>103</v>
      </c>
      <c r="G591">
        <v>3381</v>
      </c>
      <c r="H591">
        <v>3282</v>
      </c>
      <c r="I591">
        <v>3127</v>
      </c>
      <c r="J591">
        <v>2946</v>
      </c>
    </row>
    <row r="592" spans="1:10" x14ac:dyDescent="0.3">
      <c r="A592" t="s">
        <v>1837</v>
      </c>
      <c r="B592">
        <v>1</v>
      </c>
      <c r="C592">
        <v>0.40607108134384701</v>
      </c>
      <c r="D592">
        <v>180</v>
      </c>
      <c r="E592">
        <v>94</v>
      </c>
      <c r="F592">
        <v>207</v>
      </c>
      <c r="G592">
        <v>2343</v>
      </c>
      <c r="H592">
        <v>1416</v>
      </c>
      <c r="I592">
        <v>3520</v>
      </c>
      <c r="J592">
        <v>1978</v>
      </c>
    </row>
    <row r="593" spans="1:10" x14ac:dyDescent="0.3">
      <c r="A593" t="s">
        <v>1826</v>
      </c>
      <c r="B593">
        <v>1</v>
      </c>
      <c r="C593">
        <v>0.47381144238517298</v>
      </c>
      <c r="D593">
        <v>15</v>
      </c>
      <c r="E593">
        <v>19</v>
      </c>
      <c r="F593">
        <v>23</v>
      </c>
      <c r="G593">
        <v>305</v>
      </c>
      <c r="H593">
        <v>283</v>
      </c>
      <c r="I593">
        <v>346</v>
      </c>
      <c r="J593">
        <v>307</v>
      </c>
    </row>
    <row r="594" spans="1:10" x14ac:dyDescent="0.3">
      <c r="A594" t="s">
        <v>1815</v>
      </c>
      <c r="B594">
        <v>1</v>
      </c>
      <c r="C594">
        <v>0.462842892768079</v>
      </c>
      <c r="D594">
        <v>39</v>
      </c>
      <c r="E594">
        <v>78</v>
      </c>
      <c r="F594">
        <v>45</v>
      </c>
      <c r="G594">
        <v>1038</v>
      </c>
      <c r="H594">
        <v>818</v>
      </c>
      <c r="I594">
        <v>1030</v>
      </c>
      <c r="J594">
        <v>1124</v>
      </c>
    </row>
    <row r="595" spans="1:10" x14ac:dyDescent="0.3">
      <c r="A595" t="s">
        <v>1804</v>
      </c>
      <c r="B595">
        <v>1</v>
      </c>
      <c r="C595">
        <v>0.43168378462496099</v>
      </c>
      <c r="D595">
        <v>103</v>
      </c>
      <c r="E595">
        <v>144</v>
      </c>
      <c r="F595">
        <v>122</v>
      </c>
      <c r="G595">
        <v>1527</v>
      </c>
      <c r="H595">
        <v>1247</v>
      </c>
      <c r="I595">
        <v>1652</v>
      </c>
      <c r="J595">
        <v>2000</v>
      </c>
    </row>
    <row r="596" spans="1:10" x14ac:dyDescent="0.3">
      <c r="A596" t="s">
        <v>1793</v>
      </c>
      <c r="B596">
        <v>1</v>
      </c>
      <c r="C596">
        <v>0.44067796610169402</v>
      </c>
      <c r="D596">
        <v>77</v>
      </c>
      <c r="E596">
        <v>134</v>
      </c>
      <c r="F596">
        <v>97</v>
      </c>
      <c r="G596">
        <v>1586</v>
      </c>
      <c r="H596">
        <v>1196</v>
      </c>
      <c r="I596">
        <v>1810</v>
      </c>
      <c r="J596">
        <v>1721</v>
      </c>
    </row>
    <row r="597" spans="1:10" x14ac:dyDescent="0.3">
      <c r="A597" t="s">
        <v>1782</v>
      </c>
      <c r="B597">
        <v>1</v>
      </c>
      <c r="C597">
        <v>0.489135139814734</v>
      </c>
      <c r="D597">
        <v>95</v>
      </c>
      <c r="E597">
        <v>245</v>
      </c>
      <c r="F597">
        <v>89</v>
      </c>
      <c r="G597">
        <v>2869</v>
      </c>
      <c r="H597">
        <v>2781</v>
      </c>
      <c r="I597">
        <v>3466</v>
      </c>
      <c r="J597">
        <v>2435</v>
      </c>
    </row>
    <row r="598" spans="1:10" x14ac:dyDescent="0.3">
      <c r="A598" t="s">
        <v>1771</v>
      </c>
      <c r="B598">
        <v>2</v>
      </c>
      <c r="C598">
        <v>0.43521284540701999</v>
      </c>
      <c r="D598">
        <v>93</v>
      </c>
      <c r="E598">
        <v>310</v>
      </c>
      <c r="F598">
        <v>152</v>
      </c>
      <c r="G598">
        <v>2838</v>
      </c>
      <c r="H598">
        <v>1824</v>
      </c>
      <c r="I598">
        <v>3006</v>
      </c>
      <c r="J598">
        <v>3044</v>
      </c>
    </row>
    <row r="599" spans="1:10" x14ac:dyDescent="0.3">
      <c r="A599" t="s">
        <v>1760</v>
      </c>
      <c r="B599">
        <v>1</v>
      </c>
      <c r="C599">
        <v>0.43418243916322702</v>
      </c>
      <c r="D599">
        <v>47</v>
      </c>
      <c r="E599">
        <v>221</v>
      </c>
      <c r="F599">
        <v>88</v>
      </c>
      <c r="G599">
        <v>1872</v>
      </c>
      <c r="H599">
        <v>1179</v>
      </c>
      <c r="I599">
        <v>2024</v>
      </c>
      <c r="J599">
        <v>1952</v>
      </c>
    </row>
    <row r="600" spans="1:10" x14ac:dyDescent="0.3">
      <c r="A600" t="s">
        <v>1747</v>
      </c>
      <c r="B600">
        <v>1</v>
      </c>
      <c r="C600">
        <v>0.33584307509411498</v>
      </c>
      <c r="D600">
        <v>287</v>
      </c>
      <c r="E600">
        <v>309</v>
      </c>
      <c r="F600">
        <v>480</v>
      </c>
      <c r="G600">
        <v>2538</v>
      </c>
      <c r="H600">
        <v>2547</v>
      </c>
      <c r="I600">
        <v>5684</v>
      </c>
      <c r="J600">
        <v>4372</v>
      </c>
    </row>
    <row r="601" spans="1:10" x14ac:dyDescent="0.3">
      <c r="A601" t="s">
        <v>1736</v>
      </c>
      <c r="B601">
        <v>1</v>
      </c>
      <c r="C601">
        <v>0.45102441762559597</v>
      </c>
      <c r="D601">
        <v>175</v>
      </c>
      <c r="E601">
        <v>183</v>
      </c>
      <c r="F601">
        <v>199</v>
      </c>
      <c r="G601">
        <v>2593</v>
      </c>
      <c r="H601">
        <v>2228</v>
      </c>
      <c r="I601">
        <v>3499</v>
      </c>
      <c r="J601">
        <v>2369</v>
      </c>
    </row>
    <row r="602" spans="1:10" x14ac:dyDescent="0.3">
      <c r="A602" t="s">
        <v>1725</v>
      </c>
      <c r="B602">
        <v>1</v>
      </c>
      <c r="C602">
        <v>0.47177798682972699</v>
      </c>
      <c r="D602">
        <v>53</v>
      </c>
      <c r="E602">
        <v>115</v>
      </c>
      <c r="F602">
        <v>64</v>
      </c>
      <c r="G602">
        <v>1375</v>
      </c>
      <c r="H602">
        <v>1634</v>
      </c>
      <c r="I602">
        <v>1943</v>
      </c>
      <c r="J602">
        <v>1426</v>
      </c>
    </row>
    <row r="603" spans="1:10" x14ac:dyDescent="0.3">
      <c r="A603" t="s">
        <v>1714</v>
      </c>
      <c r="B603">
        <v>1</v>
      </c>
      <c r="C603">
        <v>0.436319317489335</v>
      </c>
      <c r="D603">
        <v>84</v>
      </c>
      <c r="E603">
        <v>157</v>
      </c>
      <c r="F603">
        <v>116</v>
      </c>
      <c r="G603">
        <v>1660</v>
      </c>
      <c r="H603">
        <v>1204</v>
      </c>
      <c r="I603">
        <v>1619</v>
      </c>
      <c r="J603">
        <v>2081</v>
      </c>
    </row>
    <row r="604" spans="1:10" x14ac:dyDescent="0.3">
      <c r="A604" t="s">
        <v>1703</v>
      </c>
      <c r="B604">
        <v>1</v>
      </c>
      <c r="C604">
        <v>0.43244831978054199</v>
      </c>
      <c r="D604">
        <v>131</v>
      </c>
      <c r="E604">
        <v>240</v>
      </c>
      <c r="F604">
        <v>174</v>
      </c>
      <c r="G604">
        <v>2351</v>
      </c>
      <c r="H604">
        <v>2063</v>
      </c>
      <c r="I604">
        <v>2857</v>
      </c>
      <c r="J604">
        <v>2936</v>
      </c>
    </row>
    <row r="605" spans="1:10" x14ac:dyDescent="0.3">
      <c r="A605" t="s">
        <v>1692</v>
      </c>
      <c r="B605">
        <v>1</v>
      </c>
      <c r="C605">
        <v>0.44159544159544101</v>
      </c>
      <c r="D605">
        <v>150</v>
      </c>
      <c r="E605">
        <v>193</v>
      </c>
      <c r="F605">
        <v>162</v>
      </c>
      <c r="G605">
        <v>2367</v>
      </c>
      <c r="H605">
        <v>1818</v>
      </c>
      <c r="I605">
        <v>2681</v>
      </c>
      <c r="J605">
        <v>2611</v>
      </c>
    </row>
    <row r="606" spans="1:10" x14ac:dyDescent="0.3">
      <c r="A606" t="s">
        <v>1681</v>
      </c>
      <c r="B606">
        <v>1</v>
      </c>
      <c r="C606">
        <v>0.54130956462118596</v>
      </c>
      <c r="D606">
        <v>65</v>
      </c>
      <c r="E606">
        <v>88</v>
      </c>
      <c r="F606">
        <v>61</v>
      </c>
      <c r="G606">
        <v>1484</v>
      </c>
      <c r="H606">
        <v>1674</v>
      </c>
      <c r="I606">
        <v>1427</v>
      </c>
      <c r="J606">
        <v>1249</v>
      </c>
    </row>
    <row r="607" spans="1:10" x14ac:dyDescent="0.3">
      <c r="A607" t="s">
        <v>1670</v>
      </c>
      <c r="B607">
        <v>1</v>
      </c>
      <c r="C607">
        <v>0.56100746268656698</v>
      </c>
      <c r="D607">
        <v>42</v>
      </c>
      <c r="E607">
        <v>98</v>
      </c>
      <c r="F607">
        <v>40</v>
      </c>
      <c r="G607">
        <v>1690</v>
      </c>
      <c r="H607">
        <v>1317</v>
      </c>
      <c r="I607">
        <v>1133</v>
      </c>
      <c r="J607">
        <v>1220</v>
      </c>
    </row>
    <row r="608" spans="1:10" x14ac:dyDescent="0.3">
      <c r="A608" t="s">
        <v>1659</v>
      </c>
      <c r="B608">
        <v>1</v>
      </c>
      <c r="C608">
        <v>0.40834716623191802</v>
      </c>
      <c r="D608">
        <v>81</v>
      </c>
      <c r="E608">
        <v>244</v>
      </c>
      <c r="F608">
        <v>134</v>
      </c>
      <c r="G608">
        <v>1845</v>
      </c>
      <c r="H608">
        <v>1599</v>
      </c>
      <c r="I608">
        <v>2482</v>
      </c>
      <c r="J608">
        <v>2508</v>
      </c>
    </row>
    <row r="609" spans="1:10" x14ac:dyDescent="0.3">
      <c r="A609" t="s">
        <v>1648</v>
      </c>
      <c r="B609">
        <v>1</v>
      </c>
      <c r="C609">
        <v>0.43546594697571001</v>
      </c>
      <c r="D609">
        <v>70</v>
      </c>
      <c r="E609">
        <v>124</v>
      </c>
      <c r="F609">
        <v>120</v>
      </c>
      <c r="G609">
        <v>1598</v>
      </c>
      <c r="H609">
        <v>1145</v>
      </c>
      <c r="I609">
        <v>1802</v>
      </c>
      <c r="J609">
        <v>1754</v>
      </c>
    </row>
    <row r="610" spans="1:10" x14ac:dyDescent="0.3">
      <c r="A610" t="s">
        <v>1636</v>
      </c>
      <c r="B610">
        <v>1</v>
      </c>
      <c r="C610">
        <v>0.52184593788383904</v>
      </c>
      <c r="D610">
        <v>59</v>
      </c>
      <c r="E610">
        <v>107</v>
      </c>
      <c r="F610">
        <v>61</v>
      </c>
      <c r="G610">
        <v>1616</v>
      </c>
      <c r="H610">
        <v>1358</v>
      </c>
      <c r="I610">
        <v>1385</v>
      </c>
      <c r="J610">
        <v>1340</v>
      </c>
    </row>
    <row r="611" spans="1:10" x14ac:dyDescent="0.3">
      <c r="A611" t="s">
        <v>1625</v>
      </c>
      <c r="B611">
        <v>2</v>
      </c>
      <c r="C611">
        <v>0.53520194217612005</v>
      </c>
      <c r="D611">
        <v>28</v>
      </c>
      <c r="E611">
        <v>88</v>
      </c>
      <c r="F611">
        <v>30</v>
      </c>
      <c r="G611">
        <v>1145</v>
      </c>
      <c r="H611">
        <v>1280</v>
      </c>
      <c r="I611">
        <v>1060</v>
      </c>
      <c r="J611">
        <v>1046</v>
      </c>
    </row>
    <row r="612" spans="1:10" x14ac:dyDescent="0.3">
      <c r="A612" t="s">
        <v>1614</v>
      </c>
      <c r="B612">
        <v>3</v>
      </c>
      <c r="C612">
        <v>0.44741784037558602</v>
      </c>
      <c r="D612">
        <v>99</v>
      </c>
      <c r="E612">
        <v>220</v>
      </c>
      <c r="F612">
        <v>103</v>
      </c>
      <c r="G612">
        <v>2257</v>
      </c>
      <c r="H612">
        <v>1555</v>
      </c>
      <c r="I612">
        <v>2448</v>
      </c>
      <c r="J612">
        <v>2260</v>
      </c>
    </row>
    <row r="613" spans="1:10" x14ac:dyDescent="0.3">
      <c r="A613" t="s">
        <v>1603</v>
      </c>
      <c r="B613">
        <v>2</v>
      </c>
      <c r="C613">
        <v>0.45750708215297398</v>
      </c>
      <c r="D613">
        <v>164</v>
      </c>
      <c r="E613">
        <v>259</v>
      </c>
      <c r="F613">
        <v>163</v>
      </c>
      <c r="G613">
        <v>3414</v>
      </c>
      <c r="H613">
        <v>3046</v>
      </c>
      <c r="I613">
        <v>3454</v>
      </c>
      <c r="J613">
        <v>4206</v>
      </c>
    </row>
    <row r="614" spans="1:10" x14ac:dyDescent="0.3">
      <c r="A614" t="s">
        <v>1592</v>
      </c>
      <c r="B614">
        <v>1</v>
      </c>
      <c r="C614">
        <v>0.39620878387398201</v>
      </c>
      <c r="D614">
        <v>76</v>
      </c>
      <c r="E614">
        <v>168</v>
      </c>
      <c r="F614">
        <v>115</v>
      </c>
      <c r="G614">
        <v>1577</v>
      </c>
      <c r="H614">
        <v>1391</v>
      </c>
      <c r="I614">
        <v>2662</v>
      </c>
      <c r="J614">
        <v>1861</v>
      </c>
    </row>
    <row r="615" spans="1:10" x14ac:dyDescent="0.3">
      <c r="A615" t="s">
        <v>1581</v>
      </c>
      <c r="B615">
        <v>1</v>
      </c>
      <c r="C615">
        <v>0.33712357865800302</v>
      </c>
      <c r="D615">
        <v>206</v>
      </c>
      <c r="E615">
        <v>134</v>
      </c>
      <c r="F615">
        <v>243</v>
      </c>
      <c r="G615">
        <v>1452</v>
      </c>
      <c r="H615">
        <v>1246</v>
      </c>
      <c r="I615">
        <v>3262</v>
      </c>
      <c r="J615">
        <v>2043</v>
      </c>
    </row>
    <row r="616" spans="1:10" x14ac:dyDescent="0.3">
      <c r="A616" t="s">
        <v>1570</v>
      </c>
      <c r="B616">
        <v>1</v>
      </c>
      <c r="C616">
        <v>0.38836908761953898</v>
      </c>
      <c r="D616">
        <v>209</v>
      </c>
      <c r="E616">
        <v>404</v>
      </c>
      <c r="F616">
        <v>476</v>
      </c>
      <c r="G616">
        <v>3944</v>
      </c>
      <c r="H616">
        <v>3569</v>
      </c>
      <c r="I616">
        <v>6561</v>
      </c>
      <c r="J616">
        <v>5271</v>
      </c>
    </row>
    <row r="617" spans="1:10" x14ac:dyDescent="0.3">
      <c r="A617" t="s">
        <v>1559</v>
      </c>
      <c r="B617">
        <v>1</v>
      </c>
      <c r="C617">
        <v>0.36107846018219197</v>
      </c>
      <c r="D617">
        <v>659</v>
      </c>
      <c r="E617">
        <v>827</v>
      </c>
      <c r="F617">
        <v>1159</v>
      </c>
      <c r="G617">
        <v>8282</v>
      </c>
      <c r="H617">
        <v>6463</v>
      </c>
      <c r="I617">
        <v>14568</v>
      </c>
      <c r="J617">
        <v>11523</v>
      </c>
    </row>
    <row r="618" spans="1:10" x14ac:dyDescent="0.3">
      <c r="A618" t="s">
        <v>1548</v>
      </c>
      <c r="B618">
        <v>1</v>
      </c>
      <c r="C618">
        <v>0.40976784932106802</v>
      </c>
      <c r="D618">
        <v>52</v>
      </c>
      <c r="E618">
        <v>89</v>
      </c>
      <c r="F618">
        <v>74</v>
      </c>
      <c r="G618">
        <v>1019</v>
      </c>
      <c r="H618">
        <v>852</v>
      </c>
      <c r="I618">
        <v>1306</v>
      </c>
      <c r="J618">
        <v>1389</v>
      </c>
    </row>
    <row r="619" spans="1:10" x14ac:dyDescent="0.3">
      <c r="A619" t="s">
        <v>1537</v>
      </c>
      <c r="B619">
        <v>1</v>
      </c>
      <c r="C619">
        <v>0.666098233432043</v>
      </c>
      <c r="D619">
        <v>979</v>
      </c>
      <c r="E619">
        <v>1847</v>
      </c>
      <c r="F619">
        <v>687</v>
      </c>
      <c r="G619">
        <v>66494</v>
      </c>
      <c r="H619">
        <v>63968</v>
      </c>
      <c r="I619">
        <v>32455</v>
      </c>
      <c r="J619">
        <v>32943</v>
      </c>
    </row>
    <row r="620" spans="1:10" x14ac:dyDescent="0.3">
      <c r="A620" t="s">
        <v>1525</v>
      </c>
      <c r="B620">
        <v>1</v>
      </c>
      <c r="C620">
        <v>0.38413376729856602</v>
      </c>
      <c r="D620">
        <v>524</v>
      </c>
      <c r="E620">
        <v>999</v>
      </c>
      <c r="F620">
        <v>864</v>
      </c>
      <c r="G620">
        <v>8795</v>
      </c>
      <c r="H620">
        <v>6666</v>
      </c>
      <c r="I620">
        <v>13873</v>
      </c>
      <c r="J620">
        <v>10915</v>
      </c>
    </row>
    <row r="621" spans="1:10" x14ac:dyDescent="0.3">
      <c r="A621" t="s">
        <v>1514</v>
      </c>
      <c r="B621">
        <v>1</v>
      </c>
      <c r="C621">
        <v>0.44288499025341099</v>
      </c>
      <c r="D621">
        <v>37</v>
      </c>
      <c r="E621">
        <v>43</v>
      </c>
      <c r="F621">
        <v>39</v>
      </c>
      <c r="G621">
        <v>635</v>
      </c>
      <c r="H621">
        <v>501</v>
      </c>
      <c r="I621">
        <v>684</v>
      </c>
      <c r="J621">
        <v>745</v>
      </c>
    </row>
    <row r="622" spans="1:10" x14ac:dyDescent="0.3">
      <c r="A622" t="s">
        <v>1503</v>
      </c>
      <c r="B622">
        <v>1</v>
      </c>
      <c r="C622">
        <v>0.63834467386203597</v>
      </c>
      <c r="D622">
        <v>154</v>
      </c>
      <c r="E622">
        <v>445</v>
      </c>
      <c r="F622">
        <v>94</v>
      </c>
      <c r="G622">
        <v>10694</v>
      </c>
      <c r="H622">
        <v>11071</v>
      </c>
      <c r="I622">
        <v>6240</v>
      </c>
      <c r="J622">
        <v>6091</v>
      </c>
    </row>
    <row r="623" spans="1:10" x14ac:dyDescent="0.3">
      <c r="A623" t="s">
        <v>1492</v>
      </c>
      <c r="B623">
        <v>1</v>
      </c>
      <c r="C623">
        <v>0.38920923829917398</v>
      </c>
      <c r="D623">
        <v>1293</v>
      </c>
      <c r="E623">
        <v>2381</v>
      </c>
      <c r="F623">
        <v>2601</v>
      </c>
      <c r="G623">
        <v>25552</v>
      </c>
      <c r="H623">
        <v>25341</v>
      </c>
      <c r="I623">
        <v>39345</v>
      </c>
      <c r="J623">
        <v>40522</v>
      </c>
    </row>
    <row r="624" spans="1:10" x14ac:dyDescent="0.3">
      <c r="A624" t="s">
        <v>1481</v>
      </c>
      <c r="B624">
        <v>1</v>
      </c>
      <c r="C624">
        <v>0.51527290936404602</v>
      </c>
      <c r="D624">
        <v>18</v>
      </c>
      <c r="E624">
        <v>44</v>
      </c>
      <c r="F624">
        <v>28</v>
      </c>
      <c r="G624">
        <v>535</v>
      </c>
      <c r="H624">
        <v>494</v>
      </c>
      <c r="I624">
        <v>436</v>
      </c>
      <c r="J624">
        <v>532</v>
      </c>
    </row>
    <row r="625" spans="1:10" x14ac:dyDescent="0.3">
      <c r="A625" t="s">
        <v>1470</v>
      </c>
      <c r="B625">
        <v>1</v>
      </c>
      <c r="C625">
        <v>0.53286485560030805</v>
      </c>
      <c r="D625">
        <v>260</v>
      </c>
      <c r="E625">
        <v>1109</v>
      </c>
      <c r="F625">
        <v>460</v>
      </c>
      <c r="G625">
        <v>12136</v>
      </c>
      <c r="H625">
        <v>12736</v>
      </c>
      <c r="I625">
        <v>11492</v>
      </c>
      <c r="J625">
        <v>10312</v>
      </c>
    </row>
    <row r="626" spans="1:10" x14ac:dyDescent="0.3">
      <c r="A626" t="s">
        <v>1459</v>
      </c>
      <c r="B626">
        <v>1</v>
      </c>
      <c r="C626">
        <v>0.53272053779667905</v>
      </c>
      <c r="D626">
        <v>92</v>
      </c>
      <c r="E626">
        <v>106</v>
      </c>
      <c r="F626">
        <v>75</v>
      </c>
      <c r="G626">
        <v>2114</v>
      </c>
      <c r="H626">
        <v>1769</v>
      </c>
      <c r="I626">
        <v>1754</v>
      </c>
      <c r="J626">
        <v>1652</v>
      </c>
    </row>
    <row r="627" spans="1:10" x14ac:dyDescent="0.3">
      <c r="A627" t="s">
        <v>1448</v>
      </c>
      <c r="B627">
        <v>1</v>
      </c>
      <c r="C627">
        <v>0.537557567095442</v>
      </c>
      <c r="D627">
        <v>62</v>
      </c>
      <c r="E627">
        <v>92</v>
      </c>
      <c r="F627">
        <v>85</v>
      </c>
      <c r="G627">
        <v>1548</v>
      </c>
      <c r="H627">
        <v>1837</v>
      </c>
      <c r="I627">
        <v>1550</v>
      </c>
      <c r="J627">
        <v>1362</v>
      </c>
    </row>
    <row r="628" spans="1:10" x14ac:dyDescent="0.3">
      <c r="A628" t="s">
        <v>1437</v>
      </c>
      <c r="B628">
        <v>1</v>
      </c>
      <c r="C628">
        <v>0.49437081373806402</v>
      </c>
      <c r="D628">
        <v>70</v>
      </c>
      <c r="E628">
        <v>87</v>
      </c>
      <c r="F628">
        <v>67</v>
      </c>
      <c r="G628">
        <v>1360</v>
      </c>
      <c r="H628">
        <v>2109</v>
      </c>
      <c r="I628">
        <v>2232</v>
      </c>
      <c r="J628">
        <v>1316</v>
      </c>
    </row>
    <row r="629" spans="1:10" x14ac:dyDescent="0.3">
      <c r="A629" t="s">
        <v>1426</v>
      </c>
      <c r="B629">
        <v>3</v>
      </c>
      <c r="C629">
        <v>0.35171179962592503</v>
      </c>
      <c r="D629">
        <v>200</v>
      </c>
      <c r="E629">
        <v>275</v>
      </c>
      <c r="F629">
        <v>318</v>
      </c>
      <c r="G629">
        <v>2326</v>
      </c>
      <c r="H629">
        <v>1999</v>
      </c>
      <c r="I629">
        <v>4393</v>
      </c>
      <c r="J629">
        <v>3579</v>
      </c>
    </row>
    <row r="630" spans="1:10" x14ac:dyDescent="0.3">
      <c r="A630" t="s">
        <v>1414</v>
      </c>
      <c r="B630">
        <v>1</v>
      </c>
      <c r="C630">
        <v>0.53503619724081397</v>
      </c>
      <c r="D630">
        <v>40</v>
      </c>
      <c r="E630">
        <v>162</v>
      </c>
      <c r="F630">
        <v>40</v>
      </c>
      <c r="G630">
        <v>1927</v>
      </c>
      <c r="H630">
        <v>1990</v>
      </c>
      <c r="I630">
        <v>1803</v>
      </c>
      <c r="J630">
        <v>1601</v>
      </c>
    </row>
    <row r="631" spans="1:10" x14ac:dyDescent="0.3">
      <c r="A631" t="s">
        <v>1403</v>
      </c>
      <c r="B631">
        <v>1</v>
      </c>
      <c r="C631">
        <v>0.52360939431396702</v>
      </c>
      <c r="D631">
        <v>93</v>
      </c>
      <c r="E631">
        <v>94</v>
      </c>
      <c r="F631">
        <v>102</v>
      </c>
      <c r="G631">
        <v>1984</v>
      </c>
      <c r="H631">
        <v>2252</v>
      </c>
      <c r="I631">
        <v>2103</v>
      </c>
      <c r="J631">
        <v>1751</v>
      </c>
    </row>
    <row r="632" spans="1:10" x14ac:dyDescent="0.3">
      <c r="A632" t="s">
        <v>1392</v>
      </c>
      <c r="B632">
        <v>2</v>
      </c>
      <c r="C632">
        <v>0.436798803290949</v>
      </c>
      <c r="D632">
        <v>93</v>
      </c>
      <c r="E632">
        <v>300</v>
      </c>
      <c r="F632">
        <v>146</v>
      </c>
      <c r="G632">
        <v>2758</v>
      </c>
      <c r="H632">
        <v>1914</v>
      </c>
      <c r="I632">
        <v>2944</v>
      </c>
      <c r="J632">
        <v>3080</v>
      </c>
    </row>
    <row r="633" spans="1:10" x14ac:dyDescent="0.3">
      <c r="A633" t="s">
        <v>1381</v>
      </c>
      <c r="B633">
        <v>1</v>
      </c>
      <c r="C633">
        <v>0.416722497655098</v>
      </c>
      <c r="D633">
        <v>75</v>
      </c>
      <c r="E633">
        <v>121</v>
      </c>
      <c r="F633">
        <v>150</v>
      </c>
      <c r="G633">
        <v>1486</v>
      </c>
      <c r="H633">
        <v>1624</v>
      </c>
      <c r="I633">
        <v>2126</v>
      </c>
      <c r="J633">
        <v>2227</v>
      </c>
    </row>
    <row r="634" spans="1:10" x14ac:dyDescent="0.3">
      <c r="A634" t="s">
        <v>1370</v>
      </c>
      <c r="B634">
        <v>1</v>
      </c>
      <c r="C634">
        <v>0.50450740502253699</v>
      </c>
      <c r="D634">
        <v>22</v>
      </c>
      <c r="E634">
        <v>89</v>
      </c>
      <c r="F634">
        <v>28</v>
      </c>
      <c r="G634">
        <v>973</v>
      </c>
      <c r="H634">
        <v>2161</v>
      </c>
      <c r="I634">
        <v>1330</v>
      </c>
      <c r="J634">
        <v>1748</v>
      </c>
    </row>
    <row r="635" spans="1:10" x14ac:dyDescent="0.3">
      <c r="A635" t="s">
        <v>1359</v>
      </c>
      <c r="B635">
        <v>1</v>
      </c>
      <c r="C635">
        <v>0.41739831571402902</v>
      </c>
      <c r="D635">
        <v>92</v>
      </c>
      <c r="E635">
        <v>255</v>
      </c>
      <c r="F635">
        <v>154</v>
      </c>
      <c r="G635">
        <v>2431</v>
      </c>
      <c r="H635">
        <v>2228</v>
      </c>
      <c r="I635">
        <v>3467</v>
      </c>
      <c r="J635">
        <v>3036</v>
      </c>
    </row>
    <row r="636" spans="1:10" x14ac:dyDescent="0.3">
      <c r="A636" t="s">
        <v>1348</v>
      </c>
      <c r="B636">
        <v>1</v>
      </c>
      <c r="C636">
        <v>0.51419331656485801</v>
      </c>
      <c r="D636">
        <v>62</v>
      </c>
      <c r="E636">
        <v>171</v>
      </c>
      <c r="F636">
        <v>57</v>
      </c>
      <c r="G636">
        <v>2675</v>
      </c>
      <c r="H636">
        <v>3049</v>
      </c>
      <c r="I636">
        <v>3233</v>
      </c>
      <c r="J636">
        <v>2175</v>
      </c>
    </row>
    <row r="637" spans="1:10" x14ac:dyDescent="0.3">
      <c r="A637" t="s">
        <v>1337</v>
      </c>
      <c r="B637">
        <v>1</v>
      </c>
      <c r="C637">
        <v>0.36639326570256803</v>
      </c>
      <c r="D637">
        <v>95</v>
      </c>
      <c r="E637">
        <v>233</v>
      </c>
      <c r="F637">
        <v>199</v>
      </c>
      <c r="G637">
        <v>1888</v>
      </c>
      <c r="H637">
        <v>1507</v>
      </c>
      <c r="I637">
        <v>2773</v>
      </c>
      <c r="J637">
        <v>3098</v>
      </c>
    </row>
    <row r="638" spans="1:10" x14ac:dyDescent="0.3">
      <c r="A638" t="s">
        <v>1326</v>
      </c>
      <c r="B638">
        <v>1</v>
      </c>
      <c r="C638">
        <v>0.50787075393537695</v>
      </c>
      <c r="D638">
        <v>83</v>
      </c>
      <c r="E638">
        <v>113</v>
      </c>
      <c r="F638">
        <v>131</v>
      </c>
      <c r="G638">
        <v>1951</v>
      </c>
      <c r="H638">
        <v>2340</v>
      </c>
      <c r="I638">
        <v>2335</v>
      </c>
      <c r="J638">
        <v>1823</v>
      </c>
    </row>
    <row r="639" spans="1:10" x14ac:dyDescent="0.3">
      <c r="A639" t="s">
        <v>1315</v>
      </c>
      <c r="B639">
        <v>1</v>
      </c>
      <c r="C639">
        <v>0.45954494439342902</v>
      </c>
      <c r="D639">
        <v>88</v>
      </c>
      <c r="E639">
        <v>227</v>
      </c>
      <c r="F639">
        <v>94</v>
      </c>
      <c r="G639">
        <v>2446</v>
      </c>
      <c r="H639">
        <v>2058</v>
      </c>
      <c r="I639">
        <v>2555</v>
      </c>
      <c r="J639">
        <v>2742</v>
      </c>
    </row>
    <row r="640" spans="1:10" x14ac:dyDescent="0.3">
      <c r="A640" t="s">
        <v>1303</v>
      </c>
      <c r="B640">
        <v>2</v>
      </c>
      <c r="C640">
        <v>0.43769819063607501</v>
      </c>
      <c r="D640">
        <v>102</v>
      </c>
      <c r="E640">
        <v>287</v>
      </c>
      <c r="F640">
        <v>162</v>
      </c>
      <c r="G640">
        <v>2800</v>
      </c>
      <c r="H640">
        <v>1893</v>
      </c>
      <c r="I640">
        <v>3002</v>
      </c>
      <c r="J640">
        <v>3027</v>
      </c>
    </row>
    <row r="641" spans="1:10" x14ac:dyDescent="0.3">
      <c r="A641" t="s">
        <v>1292</v>
      </c>
      <c r="B641">
        <v>1</v>
      </c>
      <c r="C641">
        <v>0.48499210110584501</v>
      </c>
      <c r="D641">
        <v>49</v>
      </c>
      <c r="E641">
        <v>107</v>
      </c>
      <c r="F641">
        <v>60</v>
      </c>
      <c r="G641">
        <v>1360</v>
      </c>
      <c r="H641">
        <v>1403</v>
      </c>
      <c r="I641">
        <v>1668</v>
      </c>
      <c r="J641">
        <v>1266</v>
      </c>
    </row>
    <row r="642" spans="1:10" x14ac:dyDescent="0.3">
      <c r="A642" t="s">
        <v>1281</v>
      </c>
      <c r="B642">
        <v>1</v>
      </c>
      <c r="C642">
        <v>0.494363700815313</v>
      </c>
      <c r="D642">
        <v>89</v>
      </c>
      <c r="E642">
        <v>322</v>
      </c>
      <c r="F642">
        <v>141</v>
      </c>
      <c r="G642">
        <v>3646</v>
      </c>
      <c r="H642">
        <v>3327</v>
      </c>
      <c r="I642">
        <v>3244</v>
      </c>
      <c r="J642">
        <v>3888</v>
      </c>
    </row>
    <row r="643" spans="1:10" x14ac:dyDescent="0.3">
      <c r="A643" t="s">
        <v>1270</v>
      </c>
      <c r="B643">
        <v>1</v>
      </c>
      <c r="C643">
        <v>0.34527581969863502</v>
      </c>
      <c r="D643">
        <v>237</v>
      </c>
      <c r="E643">
        <v>327</v>
      </c>
      <c r="F643">
        <v>384</v>
      </c>
      <c r="G643">
        <v>2793</v>
      </c>
      <c r="H643">
        <v>2546</v>
      </c>
      <c r="I643">
        <v>5984</v>
      </c>
      <c r="J643">
        <v>4140</v>
      </c>
    </row>
    <row r="644" spans="1:10" x14ac:dyDescent="0.3">
      <c r="A644" t="s">
        <v>1259</v>
      </c>
      <c r="B644">
        <v>1</v>
      </c>
      <c r="C644">
        <v>0.43853898384453199</v>
      </c>
      <c r="D644">
        <v>24</v>
      </c>
      <c r="E644">
        <v>89</v>
      </c>
      <c r="F644">
        <v>82</v>
      </c>
      <c r="G644">
        <v>923</v>
      </c>
      <c r="H644">
        <v>950</v>
      </c>
      <c r="I644">
        <v>1147</v>
      </c>
      <c r="J644">
        <v>1251</v>
      </c>
    </row>
    <row r="645" spans="1:10" x14ac:dyDescent="0.3">
      <c r="A645" t="s">
        <v>1248</v>
      </c>
      <c r="B645">
        <v>10</v>
      </c>
      <c r="C645">
        <v>0.43246301834936501</v>
      </c>
      <c r="D645">
        <v>351</v>
      </c>
      <c r="E645">
        <v>529</v>
      </c>
      <c r="F645">
        <v>449</v>
      </c>
      <c r="G645">
        <v>5582</v>
      </c>
      <c r="H645">
        <v>5118</v>
      </c>
      <c r="I645">
        <v>7662</v>
      </c>
      <c r="J645">
        <v>6380</v>
      </c>
    </row>
    <row r="646" spans="1:10" x14ac:dyDescent="0.3">
      <c r="A646" t="s">
        <v>1237</v>
      </c>
      <c r="B646">
        <v>1</v>
      </c>
      <c r="C646">
        <v>0.41411598080100698</v>
      </c>
      <c r="D646">
        <v>147</v>
      </c>
      <c r="E646">
        <v>192</v>
      </c>
      <c r="F646">
        <v>264</v>
      </c>
      <c r="G646">
        <v>2456</v>
      </c>
      <c r="H646">
        <v>2807</v>
      </c>
      <c r="I646">
        <v>4196</v>
      </c>
      <c r="J646">
        <v>3250</v>
      </c>
    </row>
    <row r="647" spans="1:10" x14ac:dyDescent="0.3">
      <c r="A647" t="s">
        <v>1226</v>
      </c>
      <c r="B647">
        <v>1</v>
      </c>
      <c r="C647">
        <v>0.61665053242981605</v>
      </c>
      <c r="D647">
        <v>19</v>
      </c>
      <c r="E647">
        <v>65</v>
      </c>
      <c r="F647">
        <v>21</v>
      </c>
      <c r="G647">
        <v>1459</v>
      </c>
      <c r="H647">
        <v>1726</v>
      </c>
      <c r="I647">
        <v>917</v>
      </c>
      <c r="J647">
        <v>1063</v>
      </c>
    </row>
    <row r="648" spans="1:10" x14ac:dyDescent="0.3">
      <c r="A648" t="s">
        <v>1215</v>
      </c>
      <c r="B648">
        <v>1</v>
      </c>
      <c r="C648">
        <v>0.42976406533575301</v>
      </c>
      <c r="D648">
        <v>129</v>
      </c>
      <c r="E648">
        <v>245</v>
      </c>
      <c r="F648">
        <v>120</v>
      </c>
      <c r="G648">
        <v>2634</v>
      </c>
      <c r="H648">
        <v>2102</v>
      </c>
      <c r="I648">
        <v>3519</v>
      </c>
      <c r="J648">
        <v>2765</v>
      </c>
    </row>
    <row r="649" spans="1:10" x14ac:dyDescent="0.3">
      <c r="A649" t="s">
        <v>1204</v>
      </c>
      <c r="B649">
        <v>1</v>
      </c>
      <c r="C649">
        <v>0.44164411366711698</v>
      </c>
      <c r="D649">
        <v>123</v>
      </c>
      <c r="E649">
        <v>238</v>
      </c>
      <c r="F649">
        <v>139</v>
      </c>
      <c r="G649">
        <v>2630</v>
      </c>
      <c r="H649">
        <v>2592</v>
      </c>
      <c r="I649">
        <v>3434</v>
      </c>
      <c r="J649">
        <v>3168</v>
      </c>
    </row>
    <row r="650" spans="1:10" x14ac:dyDescent="0.3">
      <c r="A650" t="s">
        <v>1192</v>
      </c>
      <c r="B650">
        <v>1</v>
      </c>
      <c r="C650">
        <v>0.45430152607747698</v>
      </c>
      <c r="D650">
        <v>87</v>
      </c>
      <c r="E650">
        <v>119</v>
      </c>
      <c r="F650">
        <v>77</v>
      </c>
      <c r="G650">
        <v>1391</v>
      </c>
      <c r="H650">
        <v>1318</v>
      </c>
      <c r="I650">
        <v>1740</v>
      </c>
      <c r="J650">
        <v>1514</v>
      </c>
    </row>
    <row r="651" spans="1:10" x14ac:dyDescent="0.3">
      <c r="A651" t="s">
        <v>1181</v>
      </c>
      <c r="B651">
        <v>1</v>
      </c>
      <c r="C651">
        <v>0.39755732801595201</v>
      </c>
      <c r="D651">
        <v>169</v>
      </c>
      <c r="E651">
        <v>216</v>
      </c>
      <c r="F651">
        <v>276</v>
      </c>
      <c r="G651">
        <v>2442</v>
      </c>
      <c r="H651">
        <v>2343</v>
      </c>
      <c r="I651">
        <v>3964</v>
      </c>
      <c r="J651">
        <v>3287</v>
      </c>
    </row>
    <row r="652" spans="1:10" x14ac:dyDescent="0.3">
      <c r="A652" t="s">
        <v>1170</v>
      </c>
      <c r="B652">
        <v>3</v>
      </c>
      <c r="C652">
        <v>0.44508228090317598</v>
      </c>
      <c r="D652">
        <v>85</v>
      </c>
      <c r="E652">
        <v>186</v>
      </c>
      <c r="F652">
        <v>89</v>
      </c>
      <c r="G652">
        <v>1923</v>
      </c>
      <c r="H652">
        <v>1566</v>
      </c>
      <c r="I652">
        <v>2043</v>
      </c>
      <c r="J652">
        <v>2307</v>
      </c>
    </row>
    <row r="653" spans="1:10" x14ac:dyDescent="0.3">
      <c r="A653" t="s">
        <v>1159</v>
      </c>
      <c r="B653">
        <v>3</v>
      </c>
      <c r="C653">
        <v>0.38521882741535901</v>
      </c>
      <c r="D653">
        <v>163</v>
      </c>
      <c r="E653">
        <v>274</v>
      </c>
      <c r="F653">
        <v>258</v>
      </c>
      <c r="G653">
        <v>2584</v>
      </c>
      <c r="H653">
        <v>2081</v>
      </c>
      <c r="I653">
        <v>3891</v>
      </c>
      <c r="J653">
        <v>3554</v>
      </c>
    </row>
    <row r="654" spans="1:10" x14ac:dyDescent="0.3">
      <c r="A654" t="s">
        <v>1148</v>
      </c>
      <c r="B654">
        <v>4</v>
      </c>
      <c r="C654">
        <v>0.41011946591707599</v>
      </c>
      <c r="D654">
        <v>198</v>
      </c>
      <c r="E654">
        <v>367</v>
      </c>
      <c r="F654">
        <v>283</v>
      </c>
      <c r="G654">
        <v>3495</v>
      </c>
      <c r="H654">
        <v>2341</v>
      </c>
      <c r="I654">
        <v>3472</v>
      </c>
      <c r="J654">
        <v>4922</v>
      </c>
    </row>
    <row r="655" spans="1:10" x14ac:dyDescent="0.3">
      <c r="A655" t="s">
        <v>1137</v>
      </c>
      <c r="B655">
        <v>2</v>
      </c>
      <c r="C655">
        <v>0.45533528157333503</v>
      </c>
      <c r="D655">
        <v>103</v>
      </c>
      <c r="E655">
        <v>302</v>
      </c>
      <c r="F655">
        <v>147</v>
      </c>
      <c r="G655">
        <v>2984</v>
      </c>
      <c r="H655">
        <v>2781</v>
      </c>
      <c r="I655">
        <v>3279</v>
      </c>
      <c r="J655">
        <v>3617</v>
      </c>
    </row>
    <row r="656" spans="1:10" x14ac:dyDescent="0.3">
      <c r="A656" t="s">
        <v>1126</v>
      </c>
      <c r="B656">
        <v>1</v>
      </c>
      <c r="C656">
        <v>0.43369751499571502</v>
      </c>
      <c r="D656">
        <v>94</v>
      </c>
      <c r="E656">
        <v>252</v>
      </c>
      <c r="F656">
        <v>128</v>
      </c>
      <c r="G656">
        <v>2178</v>
      </c>
      <c r="H656">
        <v>1871</v>
      </c>
      <c r="I656">
        <v>2583</v>
      </c>
      <c r="J656">
        <v>2704</v>
      </c>
    </row>
    <row r="657" spans="1:10" x14ac:dyDescent="0.3">
      <c r="A657" t="s">
        <v>1115</v>
      </c>
      <c r="B657">
        <v>1</v>
      </c>
      <c r="C657">
        <v>0.539379474940334</v>
      </c>
      <c r="D657">
        <v>5</v>
      </c>
      <c r="E657">
        <v>17</v>
      </c>
      <c r="F657">
        <v>8</v>
      </c>
      <c r="G657">
        <v>206</v>
      </c>
      <c r="H657">
        <v>246</v>
      </c>
      <c r="I657">
        <v>215</v>
      </c>
      <c r="J657">
        <v>171</v>
      </c>
    </row>
    <row r="658" spans="1:10" x14ac:dyDescent="0.3">
      <c r="A658" t="s">
        <v>1104</v>
      </c>
      <c r="B658">
        <v>1</v>
      </c>
      <c r="C658">
        <v>0.53568202348690097</v>
      </c>
      <c r="D658">
        <v>7</v>
      </c>
      <c r="E658">
        <v>16</v>
      </c>
      <c r="F658">
        <v>11</v>
      </c>
      <c r="G658">
        <v>309</v>
      </c>
      <c r="H658">
        <v>284</v>
      </c>
      <c r="I658">
        <v>253</v>
      </c>
      <c r="J658">
        <v>261</v>
      </c>
    </row>
    <row r="659" spans="1:10" x14ac:dyDescent="0.3">
      <c r="A659" t="s">
        <v>1093</v>
      </c>
      <c r="B659">
        <v>3</v>
      </c>
      <c r="C659">
        <v>0.44422541743970301</v>
      </c>
      <c r="D659">
        <v>72</v>
      </c>
      <c r="E659">
        <v>208</v>
      </c>
      <c r="F659">
        <v>113</v>
      </c>
      <c r="G659">
        <v>2037</v>
      </c>
      <c r="H659">
        <v>1794</v>
      </c>
      <c r="I659">
        <v>2290</v>
      </c>
      <c r="J659">
        <v>2503</v>
      </c>
    </row>
    <row r="660" spans="1:10" x14ac:dyDescent="0.3">
      <c r="A660" t="s">
        <v>1081</v>
      </c>
      <c r="B660">
        <v>2</v>
      </c>
      <c r="C660">
        <v>0.35311785830884701</v>
      </c>
      <c r="D660">
        <v>293</v>
      </c>
      <c r="E660">
        <v>345</v>
      </c>
      <c r="F660">
        <v>412</v>
      </c>
      <c r="G660">
        <v>3044</v>
      </c>
      <c r="H660">
        <v>2364</v>
      </c>
      <c r="I660">
        <v>5353</v>
      </c>
      <c r="J660">
        <v>4554</v>
      </c>
    </row>
    <row r="661" spans="1:10" x14ac:dyDescent="0.3">
      <c r="A661" t="s">
        <v>1070</v>
      </c>
      <c r="B661">
        <v>2</v>
      </c>
      <c r="C661">
        <v>0.42950504565112901</v>
      </c>
      <c r="D661">
        <v>117</v>
      </c>
      <c r="E661">
        <v>249</v>
      </c>
      <c r="F661">
        <v>163</v>
      </c>
      <c r="G661">
        <v>2623</v>
      </c>
      <c r="H661">
        <v>1846</v>
      </c>
      <c r="I661">
        <v>2866</v>
      </c>
      <c r="J661">
        <v>3070</v>
      </c>
    </row>
    <row r="662" spans="1:10" x14ac:dyDescent="0.3">
      <c r="A662" t="s">
        <v>1059</v>
      </c>
      <c r="B662">
        <v>1</v>
      </c>
      <c r="C662">
        <v>0.477535545023696</v>
      </c>
      <c r="D662">
        <v>63</v>
      </c>
      <c r="E662">
        <v>106</v>
      </c>
      <c r="F662">
        <v>55</v>
      </c>
      <c r="G662">
        <v>1275</v>
      </c>
      <c r="H662">
        <v>1244</v>
      </c>
      <c r="I662">
        <v>1579</v>
      </c>
      <c r="J662">
        <v>1177</v>
      </c>
    </row>
    <row r="663" spans="1:10" x14ac:dyDescent="0.3">
      <c r="A663" t="s">
        <v>1048</v>
      </c>
      <c r="B663">
        <v>2</v>
      </c>
      <c r="C663">
        <v>0.51872399445214901</v>
      </c>
      <c r="D663">
        <v>35</v>
      </c>
      <c r="E663">
        <v>83</v>
      </c>
      <c r="F663">
        <v>58</v>
      </c>
      <c r="G663">
        <v>1153</v>
      </c>
      <c r="H663">
        <v>1091</v>
      </c>
      <c r="I663">
        <v>1128</v>
      </c>
      <c r="J663">
        <v>954</v>
      </c>
    </row>
    <row r="664" spans="1:10" x14ac:dyDescent="0.3">
      <c r="A664" t="s">
        <v>1037</v>
      </c>
      <c r="B664">
        <v>1</v>
      </c>
      <c r="C664">
        <v>0.52322924600152299</v>
      </c>
      <c r="D664">
        <v>7</v>
      </c>
      <c r="E664">
        <v>18</v>
      </c>
      <c r="F664">
        <v>21</v>
      </c>
      <c r="G664">
        <v>335</v>
      </c>
      <c r="H664">
        <v>352</v>
      </c>
      <c r="I664">
        <v>309</v>
      </c>
      <c r="J664">
        <v>317</v>
      </c>
    </row>
    <row r="665" spans="1:10" x14ac:dyDescent="0.3">
      <c r="A665" t="s">
        <v>1026</v>
      </c>
      <c r="B665">
        <v>3</v>
      </c>
      <c r="C665">
        <v>0.42833621470321798</v>
      </c>
      <c r="D665">
        <v>134</v>
      </c>
      <c r="E665">
        <v>336</v>
      </c>
      <c r="F665">
        <v>231</v>
      </c>
      <c r="G665">
        <v>3142</v>
      </c>
      <c r="H665">
        <v>2061</v>
      </c>
      <c r="I665">
        <v>3477</v>
      </c>
      <c r="J665">
        <v>3467</v>
      </c>
    </row>
    <row r="666" spans="1:10" x14ac:dyDescent="0.3">
      <c r="A666" t="s">
        <v>1015</v>
      </c>
      <c r="B666">
        <v>1</v>
      </c>
      <c r="C666">
        <v>0.43744214199245102</v>
      </c>
      <c r="D666">
        <v>148</v>
      </c>
      <c r="E666">
        <v>317</v>
      </c>
      <c r="F666">
        <v>226</v>
      </c>
      <c r="G666">
        <v>3244</v>
      </c>
      <c r="H666">
        <v>2899</v>
      </c>
      <c r="I666">
        <v>4500</v>
      </c>
      <c r="J666">
        <v>3400</v>
      </c>
    </row>
    <row r="667" spans="1:10" x14ac:dyDescent="0.3">
      <c r="A667" t="s">
        <v>1004</v>
      </c>
      <c r="B667">
        <v>12</v>
      </c>
      <c r="C667">
        <v>0.437970303005915</v>
      </c>
      <c r="D667">
        <v>235</v>
      </c>
      <c r="E667">
        <v>637</v>
      </c>
      <c r="F667">
        <v>402</v>
      </c>
      <c r="G667">
        <v>5668</v>
      </c>
      <c r="H667">
        <v>5216</v>
      </c>
      <c r="I667">
        <v>6871</v>
      </c>
      <c r="J667">
        <v>7096</v>
      </c>
    </row>
    <row r="668" spans="1:10" x14ac:dyDescent="0.3">
      <c r="A668" t="s">
        <v>993</v>
      </c>
      <c r="B668">
        <v>1</v>
      </c>
      <c r="C668">
        <v>0.39570981998490801</v>
      </c>
      <c r="D668">
        <v>148</v>
      </c>
      <c r="E668">
        <v>242</v>
      </c>
      <c r="F668">
        <v>166</v>
      </c>
      <c r="G668">
        <v>1938</v>
      </c>
      <c r="H668">
        <v>1733</v>
      </c>
      <c r="I668">
        <v>2712</v>
      </c>
      <c r="J668">
        <v>2894</v>
      </c>
    </row>
    <row r="669" spans="1:10" x14ac:dyDescent="0.3">
      <c r="A669" t="s">
        <v>982</v>
      </c>
      <c r="B669">
        <v>1</v>
      </c>
      <c r="C669">
        <v>0.49196105072463697</v>
      </c>
      <c r="D669">
        <v>68</v>
      </c>
      <c r="E669">
        <v>161</v>
      </c>
      <c r="F669">
        <v>97</v>
      </c>
      <c r="G669">
        <v>1822</v>
      </c>
      <c r="H669">
        <v>2523</v>
      </c>
      <c r="I669">
        <v>2528</v>
      </c>
      <c r="J669">
        <v>1959</v>
      </c>
    </row>
    <row r="670" spans="1:10" x14ac:dyDescent="0.3">
      <c r="A670" t="s">
        <v>970</v>
      </c>
      <c r="B670">
        <v>3</v>
      </c>
      <c r="C670">
        <v>0.42952479576573399</v>
      </c>
      <c r="D670">
        <v>71</v>
      </c>
      <c r="E670">
        <v>224</v>
      </c>
      <c r="F670">
        <v>136</v>
      </c>
      <c r="G670">
        <v>2073</v>
      </c>
      <c r="H670">
        <v>1660</v>
      </c>
      <c r="I670">
        <v>2367</v>
      </c>
      <c r="J670">
        <v>2591</v>
      </c>
    </row>
    <row r="671" spans="1:10" x14ac:dyDescent="0.3">
      <c r="A671" t="s">
        <v>959</v>
      </c>
      <c r="B671">
        <v>3</v>
      </c>
      <c r="C671">
        <v>0.443351463950931</v>
      </c>
      <c r="D671">
        <v>68</v>
      </c>
      <c r="E671">
        <v>216</v>
      </c>
      <c r="F671">
        <v>109</v>
      </c>
      <c r="G671">
        <v>2033</v>
      </c>
      <c r="H671">
        <v>1798</v>
      </c>
      <c r="I671">
        <v>2250</v>
      </c>
      <c r="J671">
        <v>2560</v>
      </c>
    </row>
    <row r="672" spans="1:10" x14ac:dyDescent="0.3">
      <c r="A672" t="s">
        <v>948</v>
      </c>
      <c r="B672">
        <v>1</v>
      </c>
      <c r="C672">
        <v>0.55923836389280601</v>
      </c>
      <c r="D672">
        <v>43</v>
      </c>
      <c r="E672">
        <v>57</v>
      </c>
      <c r="F672">
        <v>38</v>
      </c>
      <c r="G672">
        <v>1206</v>
      </c>
      <c r="H672">
        <v>1173</v>
      </c>
      <c r="I672">
        <v>953</v>
      </c>
      <c r="J672">
        <v>922</v>
      </c>
    </row>
    <row r="673" spans="1:10" x14ac:dyDescent="0.3">
      <c r="A673" t="s">
        <v>937</v>
      </c>
      <c r="B673">
        <v>1</v>
      </c>
      <c r="C673">
        <v>0.45721009841677301</v>
      </c>
      <c r="D673">
        <v>32</v>
      </c>
      <c r="E673">
        <v>69</v>
      </c>
      <c r="F673">
        <v>58</v>
      </c>
      <c r="G673">
        <v>883</v>
      </c>
      <c r="H673">
        <v>1254</v>
      </c>
      <c r="I673">
        <v>1310</v>
      </c>
      <c r="J673">
        <v>1227</v>
      </c>
    </row>
    <row r="674" spans="1:10" x14ac:dyDescent="0.3">
      <c r="A674" t="s">
        <v>926</v>
      </c>
      <c r="B674">
        <v>1</v>
      </c>
      <c r="C674">
        <v>0.49203308663474099</v>
      </c>
      <c r="D674">
        <v>102</v>
      </c>
      <c r="E674">
        <v>195</v>
      </c>
      <c r="F674">
        <v>130</v>
      </c>
      <c r="G674">
        <v>2808</v>
      </c>
      <c r="H674">
        <v>2843</v>
      </c>
      <c r="I674">
        <v>3251</v>
      </c>
      <c r="J674">
        <v>2583</v>
      </c>
    </row>
    <row r="675" spans="1:10" x14ac:dyDescent="0.3">
      <c r="A675" t="s">
        <v>915</v>
      </c>
      <c r="B675">
        <v>2</v>
      </c>
      <c r="C675">
        <v>0.44825242718446601</v>
      </c>
      <c r="D675">
        <v>117</v>
      </c>
      <c r="E675">
        <v>266</v>
      </c>
      <c r="F675">
        <v>137</v>
      </c>
      <c r="G675">
        <v>2798</v>
      </c>
      <c r="H675">
        <v>1819</v>
      </c>
      <c r="I675">
        <v>2827</v>
      </c>
      <c r="J675">
        <v>2856</v>
      </c>
    </row>
    <row r="676" spans="1:10" x14ac:dyDescent="0.3">
      <c r="A676" t="s">
        <v>904</v>
      </c>
      <c r="B676">
        <v>1</v>
      </c>
      <c r="C676">
        <v>0.38158899923605799</v>
      </c>
      <c r="D676">
        <v>42</v>
      </c>
      <c r="E676">
        <v>51</v>
      </c>
      <c r="F676">
        <v>78</v>
      </c>
      <c r="G676">
        <v>512</v>
      </c>
      <c r="H676">
        <v>487</v>
      </c>
      <c r="I676">
        <v>789</v>
      </c>
      <c r="J676">
        <v>830</v>
      </c>
    </row>
    <row r="677" spans="1:10" x14ac:dyDescent="0.3">
      <c r="A677" t="s">
        <v>893</v>
      </c>
      <c r="B677">
        <v>1</v>
      </c>
      <c r="C677">
        <v>0.26868686868686797</v>
      </c>
      <c r="D677">
        <v>36</v>
      </c>
      <c r="E677">
        <v>68</v>
      </c>
      <c r="F677">
        <v>115</v>
      </c>
      <c r="G677">
        <v>352</v>
      </c>
      <c r="H677">
        <v>313</v>
      </c>
      <c r="I677">
        <v>976</v>
      </c>
      <c r="J677">
        <v>834</v>
      </c>
    </row>
    <row r="678" spans="1:10" x14ac:dyDescent="0.3">
      <c r="A678" t="s">
        <v>882</v>
      </c>
      <c r="B678">
        <v>3</v>
      </c>
      <c r="C678">
        <v>0.36704809154196999</v>
      </c>
      <c r="D678">
        <v>204</v>
      </c>
      <c r="E678">
        <v>287</v>
      </c>
      <c r="F678">
        <v>293</v>
      </c>
      <c r="G678">
        <v>2524</v>
      </c>
      <c r="H678">
        <v>2063</v>
      </c>
      <c r="I678">
        <v>4427</v>
      </c>
      <c r="J678">
        <v>3483</v>
      </c>
    </row>
    <row r="679" spans="1:10" x14ac:dyDescent="0.3">
      <c r="A679" t="s">
        <v>871</v>
      </c>
      <c r="B679">
        <v>3</v>
      </c>
      <c r="C679">
        <v>0.40191920262962499</v>
      </c>
      <c r="D679">
        <v>283</v>
      </c>
      <c r="E679">
        <v>436</v>
      </c>
      <c r="F679">
        <v>373</v>
      </c>
      <c r="G679">
        <v>4103</v>
      </c>
      <c r="H679">
        <v>3478</v>
      </c>
      <c r="I679">
        <v>6303</v>
      </c>
      <c r="J679">
        <v>4978</v>
      </c>
    </row>
    <row r="680" spans="1:10" x14ac:dyDescent="0.3">
      <c r="A680" t="s">
        <v>859</v>
      </c>
      <c r="B680">
        <v>3</v>
      </c>
      <c r="C680">
        <v>0.55221615057680595</v>
      </c>
      <c r="D680">
        <v>65</v>
      </c>
      <c r="E680">
        <v>222</v>
      </c>
      <c r="F680">
        <v>105</v>
      </c>
      <c r="G680">
        <v>3695</v>
      </c>
      <c r="H680">
        <v>3581</v>
      </c>
      <c r="I680">
        <v>3021</v>
      </c>
      <c r="J680">
        <v>2879</v>
      </c>
    </row>
    <row r="681" spans="1:10" x14ac:dyDescent="0.3">
      <c r="A681" t="s">
        <v>848</v>
      </c>
      <c r="B681">
        <v>2</v>
      </c>
      <c r="C681">
        <v>0.42304633127858399</v>
      </c>
      <c r="D681">
        <v>112</v>
      </c>
      <c r="E681">
        <v>289</v>
      </c>
      <c r="F681">
        <v>134</v>
      </c>
      <c r="G681">
        <v>2291</v>
      </c>
      <c r="H681">
        <v>1964</v>
      </c>
      <c r="I681">
        <v>2933</v>
      </c>
      <c r="J681">
        <v>2870</v>
      </c>
    </row>
    <row r="682" spans="1:10" x14ac:dyDescent="0.3">
      <c r="A682" t="s">
        <v>837</v>
      </c>
      <c r="B682">
        <v>3</v>
      </c>
      <c r="C682">
        <v>0.44319046411361901</v>
      </c>
      <c r="D682">
        <v>118</v>
      </c>
      <c r="E682">
        <v>167</v>
      </c>
      <c r="F682">
        <v>104</v>
      </c>
      <c r="G682">
        <v>1985</v>
      </c>
      <c r="H682">
        <v>1510</v>
      </c>
      <c r="I682">
        <v>2158</v>
      </c>
      <c r="J682">
        <v>2233</v>
      </c>
    </row>
    <row r="683" spans="1:10" x14ac:dyDescent="0.3">
      <c r="A683" t="s">
        <v>826</v>
      </c>
      <c r="B683">
        <v>3</v>
      </c>
      <c r="C683">
        <v>0.38630919476690601</v>
      </c>
      <c r="D683">
        <v>98</v>
      </c>
      <c r="E683">
        <v>361</v>
      </c>
      <c r="F683">
        <v>211</v>
      </c>
      <c r="G683">
        <v>2603</v>
      </c>
      <c r="H683">
        <v>1590</v>
      </c>
      <c r="I683">
        <v>3283</v>
      </c>
      <c r="J683">
        <v>3378</v>
      </c>
    </row>
    <row r="684" spans="1:10" x14ac:dyDescent="0.3">
      <c r="A684" t="s">
        <v>815</v>
      </c>
      <c r="B684">
        <v>1</v>
      </c>
      <c r="C684">
        <v>0.45907222548443899</v>
      </c>
      <c r="D684">
        <v>51</v>
      </c>
      <c r="E684">
        <v>182</v>
      </c>
      <c r="F684">
        <v>90</v>
      </c>
      <c r="G684">
        <v>1850</v>
      </c>
      <c r="H684">
        <v>2059</v>
      </c>
      <c r="I684">
        <v>2377</v>
      </c>
      <c r="J684">
        <v>2229</v>
      </c>
    </row>
    <row r="685" spans="1:10" x14ac:dyDescent="0.3">
      <c r="A685" t="s">
        <v>804</v>
      </c>
      <c r="B685">
        <v>2</v>
      </c>
      <c r="C685">
        <v>0.43527820710973703</v>
      </c>
      <c r="D685">
        <v>100</v>
      </c>
      <c r="E685">
        <v>282</v>
      </c>
      <c r="F685">
        <v>132</v>
      </c>
      <c r="G685">
        <v>2600</v>
      </c>
      <c r="H685">
        <v>1906</v>
      </c>
      <c r="I685">
        <v>2761</v>
      </c>
      <c r="J685">
        <v>3085</v>
      </c>
    </row>
    <row r="686" spans="1:10" x14ac:dyDescent="0.3">
      <c r="A686" t="s">
        <v>793</v>
      </c>
      <c r="B686">
        <v>8</v>
      </c>
      <c r="C686">
        <v>0.44005026611472497</v>
      </c>
      <c r="D686">
        <v>119</v>
      </c>
      <c r="E686">
        <v>334</v>
      </c>
      <c r="F686">
        <v>184</v>
      </c>
      <c r="G686">
        <v>3301</v>
      </c>
      <c r="H686">
        <v>2652</v>
      </c>
      <c r="I686">
        <v>4467</v>
      </c>
      <c r="J686">
        <v>3108</v>
      </c>
    </row>
    <row r="687" spans="1:10" x14ac:dyDescent="0.3">
      <c r="A687" t="s">
        <v>782</v>
      </c>
      <c r="B687">
        <v>1</v>
      </c>
      <c r="C687">
        <v>0.50298874824191198</v>
      </c>
      <c r="D687">
        <v>80</v>
      </c>
      <c r="E687">
        <v>226</v>
      </c>
      <c r="F687">
        <v>75</v>
      </c>
      <c r="G687">
        <v>3002</v>
      </c>
      <c r="H687">
        <v>2720</v>
      </c>
      <c r="I687">
        <v>2856</v>
      </c>
      <c r="J687">
        <v>2798</v>
      </c>
    </row>
    <row r="688" spans="1:10" x14ac:dyDescent="0.3">
      <c r="A688" t="s">
        <v>771</v>
      </c>
      <c r="B688">
        <v>1</v>
      </c>
      <c r="C688">
        <v>0.49256475855452497</v>
      </c>
      <c r="D688">
        <v>77</v>
      </c>
      <c r="E688">
        <v>227</v>
      </c>
      <c r="F688">
        <v>137</v>
      </c>
      <c r="G688">
        <v>3137</v>
      </c>
      <c r="H688">
        <v>3024</v>
      </c>
      <c r="I688">
        <v>3403</v>
      </c>
      <c r="J688">
        <v>2944</v>
      </c>
    </row>
    <row r="689" spans="1:10" x14ac:dyDescent="0.3">
      <c r="A689" t="s">
        <v>760</v>
      </c>
      <c r="B689">
        <v>3</v>
      </c>
      <c r="C689">
        <v>0.435462040113202</v>
      </c>
      <c r="D689">
        <v>105</v>
      </c>
      <c r="E689">
        <v>229</v>
      </c>
      <c r="F689">
        <v>148</v>
      </c>
      <c r="G689">
        <v>1955</v>
      </c>
      <c r="H689">
        <v>1584</v>
      </c>
      <c r="I689">
        <v>2248</v>
      </c>
      <c r="J689">
        <v>2340</v>
      </c>
    </row>
    <row r="690" spans="1:10" x14ac:dyDescent="0.3">
      <c r="A690" t="s">
        <v>748</v>
      </c>
      <c r="B690">
        <v>1</v>
      </c>
      <c r="C690">
        <v>0.556936847339632</v>
      </c>
      <c r="D690">
        <v>36</v>
      </c>
      <c r="E690">
        <v>70</v>
      </c>
      <c r="F690">
        <v>31</v>
      </c>
      <c r="G690">
        <v>1177</v>
      </c>
      <c r="H690">
        <v>1063</v>
      </c>
      <c r="I690">
        <v>970</v>
      </c>
      <c r="J690">
        <v>812</v>
      </c>
    </row>
    <row r="691" spans="1:10" x14ac:dyDescent="0.3">
      <c r="A691" t="s">
        <v>737</v>
      </c>
      <c r="B691">
        <v>3</v>
      </c>
      <c r="C691">
        <v>0.34219625611064702</v>
      </c>
      <c r="D691">
        <v>219</v>
      </c>
      <c r="E691">
        <v>420</v>
      </c>
      <c r="F691">
        <v>424</v>
      </c>
      <c r="G691">
        <v>2981</v>
      </c>
      <c r="H691">
        <v>2759</v>
      </c>
      <c r="I691">
        <v>5877</v>
      </c>
      <c r="J691">
        <v>5157</v>
      </c>
    </row>
    <row r="692" spans="1:10" x14ac:dyDescent="0.3">
      <c r="A692" t="s">
        <v>726</v>
      </c>
      <c r="B692">
        <v>1</v>
      </c>
      <c r="C692">
        <v>0.51069289991445599</v>
      </c>
      <c r="D692">
        <v>13</v>
      </c>
      <c r="E692">
        <v>24</v>
      </c>
      <c r="F692">
        <v>16</v>
      </c>
      <c r="G692">
        <v>299</v>
      </c>
      <c r="H692">
        <v>298</v>
      </c>
      <c r="I692">
        <v>285</v>
      </c>
      <c r="J692">
        <v>287</v>
      </c>
    </row>
    <row r="693" spans="1:10" x14ac:dyDescent="0.3">
      <c r="A693" t="s">
        <v>715</v>
      </c>
      <c r="B693">
        <v>3</v>
      </c>
      <c r="C693">
        <v>0.43875987268654898</v>
      </c>
      <c r="D693">
        <v>91</v>
      </c>
      <c r="E693">
        <v>229</v>
      </c>
      <c r="F693">
        <v>142</v>
      </c>
      <c r="G693">
        <v>2124</v>
      </c>
      <c r="H693">
        <v>1598</v>
      </c>
      <c r="I693">
        <v>2212</v>
      </c>
      <c r="J693">
        <v>2549</v>
      </c>
    </row>
    <row r="694" spans="1:10" x14ac:dyDescent="0.3">
      <c r="A694" t="s">
        <v>704</v>
      </c>
      <c r="B694">
        <v>4</v>
      </c>
      <c r="C694">
        <v>0.48945797631654903</v>
      </c>
      <c r="D694">
        <v>102</v>
      </c>
      <c r="E694">
        <v>262</v>
      </c>
      <c r="F694">
        <v>94</v>
      </c>
      <c r="G694">
        <v>2748</v>
      </c>
      <c r="H694">
        <v>2336</v>
      </c>
      <c r="I694">
        <v>2476</v>
      </c>
      <c r="J694">
        <v>2827</v>
      </c>
    </row>
    <row r="695" spans="1:10" x14ac:dyDescent="0.3">
      <c r="A695" t="s">
        <v>693</v>
      </c>
      <c r="B695">
        <v>2</v>
      </c>
      <c r="C695">
        <v>0.48998232174425399</v>
      </c>
      <c r="D695">
        <v>13</v>
      </c>
      <c r="E695">
        <v>68</v>
      </c>
      <c r="F695">
        <v>34</v>
      </c>
      <c r="G695">
        <v>882</v>
      </c>
      <c r="H695">
        <v>781</v>
      </c>
      <c r="I695">
        <v>866</v>
      </c>
      <c r="J695">
        <v>865</v>
      </c>
    </row>
    <row r="696" spans="1:10" x14ac:dyDescent="0.3">
      <c r="A696" t="s">
        <v>682</v>
      </c>
      <c r="B696">
        <v>2</v>
      </c>
      <c r="C696">
        <v>0.42946382092660002</v>
      </c>
      <c r="D696">
        <v>88</v>
      </c>
      <c r="E696">
        <v>177</v>
      </c>
      <c r="F696">
        <v>154</v>
      </c>
      <c r="G696">
        <v>1794</v>
      </c>
      <c r="H696">
        <v>1506</v>
      </c>
      <c r="I696">
        <v>2077</v>
      </c>
      <c r="J696">
        <v>2307</v>
      </c>
    </row>
    <row r="697" spans="1:10" x14ac:dyDescent="0.3">
      <c r="A697" t="s">
        <v>671</v>
      </c>
      <c r="B697">
        <v>1</v>
      </c>
      <c r="C697">
        <v>0.42616033755274202</v>
      </c>
      <c r="D697">
        <v>64</v>
      </c>
      <c r="E697">
        <v>127</v>
      </c>
      <c r="F697">
        <v>107</v>
      </c>
      <c r="G697">
        <v>1261</v>
      </c>
      <c r="H697">
        <v>1062</v>
      </c>
      <c r="I697">
        <v>1482</v>
      </c>
      <c r="J697">
        <v>1646</v>
      </c>
    </row>
    <row r="698" spans="1:10" x14ac:dyDescent="0.3">
      <c r="A698" t="s">
        <v>660</v>
      </c>
      <c r="B698">
        <v>4</v>
      </c>
      <c r="C698">
        <v>0.38792048038243998</v>
      </c>
      <c r="D698">
        <v>276</v>
      </c>
      <c r="E698">
        <v>425</v>
      </c>
      <c r="F698">
        <v>316</v>
      </c>
      <c r="G698">
        <v>3435</v>
      </c>
      <c r="H698">
        <v>3219</v>
      </c>
      <c r="I698">
        <v>5616</v>
      </c>
      <c r="J698">
        <v>4883</v>
      </c>
    </row>
    <row r="699" spans="1:10" x14ac:dyDescent="0.3">
      <c r="A699" t="s">
        <v>649</v>
      </c>
      <c r="B699">
        <v>1</v>
      </c>
      <c r="C699">
        <v>0.36424593703829899</v>
      </c>
      <c r="D699">
        <v>205</v>
      </c>
      <c r="E699">
        <v>164</v>
      </c>
      <c r="F699">
        <v>189</v>
      </c>
      <c r="G699">
        <v>1706</v>
      </c>
      <c r="H699">
        <v>1499</v>
      </c>
      <c r="I699">
        <v>2751</v>
      </c>
      <c r="J699">
        <v>2843</v>
      </c>
    </row>
    <row r="700" spans="1:10" x14ac:dyDescent="0.3">
      <c r="A700" t="s">
        <v>636</v>
      </c>
      <c r="B700">
        <v>1</v>
      </c>
      <c r="C700">
        <v>0.40182434802946998</v>
      </c>
      <c r="D700">
        <v>117</v>
      </c>
      <c r="E700">
        <v>180</v>
      </c>
      <c r="F700">
        <v>153</v>
      </c>
      <c r="G700">
        <v>1850</v>
      </c>
      <c r="H700">
        <v>1586</v>
      </c>
      <c r="I700">
        <v>2497</v>
      </c>
      <c r="J700">
        <v>2618</v>
      </c>
    </row>
    <row r="701" spans="1:10" x14ac:dyDescent="0.3">
      <c r="A701" t="s">
        <v>625</v>
      </c>
      <c r="B701">
        <v>2</v>
      </c>
      <c r="C701">
        <v>0.42076605332331901</v>
      </c>
      <c r="D701">
        <v>119</v>
      </c>
      <c r="E701">
        <v>273</v>
      </c>
      <c r="F701">
        <v>157</v>
      </c>
      <c r="G701">
        <v>2703</v>
      </c>
      <c r="H701">
        <v>1779</v>
      </c>
      <c r="I701">
        <v>3066</v>
      </c>
      <c r="J701">
        <v>3104</v>
      </c>
    </row>
    <row r="702" spans="1:10" x14ac:dyDescent="0.3">
      <c r="A702" t="s">
        <v>614</v>
      </c>
      <c r="B702">
        <v>1</v>
      </c>
      <c r="C702">
        <v>0.51934426229508202</v>
      </c>
      <c r="D702">
        <v>67</v>
      </c>
      <c r="E702">
        <v>97</v>
      </c>
      <c r="F702">
        <v>61</v>
      </c>
      <c r="G702">
        <v>1622</v>
      </c>
      <c r="H702">
        <v>1546</v>
      </c>
      <c r="I702">
        <v>1658</v>
      </c>
      <c r="J702">
        <v>1274</v>
      </c>
    </row>
    <row r="703" spans="1:10" x14ac:dyDescent="0.3">
      <c r="A703" t="s">
        <v>603</v>
      </c>
      <c r="B703">
        <v>1</v>
      </c>
      <c r="C703">
        <v>0.58041112454655297</v>
      </c>
      <c r="D703">
        <v>7</v>
      </c>
      <c r="E703">
        <v>7</v>
      </c>
      <c r="F703">
        <v>6</v>
      </c>
      <c r="G703">
        <v>234</v>
      </c>
      <c r="H703">
        <v>246</v>
      </c>
      <c r="I703">
        <v>170</v>
      </c>
      <c r="J703">
        <v>177</v>
      </c>
    </row>
    <row r="704" spans="1:10" x14ac:dyDescent="0.3">
      <c r="A704" t="s">
        <v>592</v>
      </c>
      <c r="B704">
        <v>1</v>
      </c>
      <c r="C704">
        <v>0.50422535211267605</v>
      </c>
      <c r="D704">
        <v>57</v>
      </c>
      <c r="E704">
        <v>43</v>
      </c>
      <c r="F704">
        <v>28</v>
      </c>
      <c r="G704">
        <v>746</v>
      </c>
      <c r="H704">
        <v>686</v>
      </c>
      <c r="I704">
        <v>798</v>
      </c>
      <c r="J704">
        <v>610</v>
      </c>
    </row>
    <row r="705" spans="1:10" x14ac:dyDescent="0.3">
      <c r="A705" t="s">
        <v>581</v>
      </c>
      <c r="B705">
        <v>1</v>
      </c>
      <c r="C705">
        <v>0.56884128529698097</v>
      </c>
      <c r="D705">
        <v>38</v>
      </c>
      <c r="E705">
        <v>80</v>
      </c>
      <c r="F705">
        <v>30</v>
      </c>
      <c r="G705">
        <v>1373</v>
      </c>
      <c r="H705">
        <v>1548</v>
      </c>
      <c r="I705">
        <v>1059</v>
      </c>
      <c r="J705">
        <v>1155</v>
      </c>
    </row>
    <row r="706" spans="1:10" x14ac:dyDescent="0.3">
      <c r="A706" t="s">
        <v>570</v>
      </c>
      <c r="B706">
        <v>2</v>
      </c>
      <c r="C706">
        <v>0.52456367162249495</v>
      </c>
      <c r="D706">
        <v>22</v>
      </c>
      <c r="E706">
        <v>54</v>
      </c>
      <c r="F706">
        <v>18</v>
      </c>
      <c r="G706">
        <v>826</v>
      </c>
      <c r="H706">
        <v>797</v>
      </c>
      <c r="I706">
        <v>644</v>
      </c>
      <c r="J706">
        <v>827</v>
      </c>
    </row>
    <row r="707" spans="1:10" x14ac:dyDescent="0.3">
      <c r="A707" t="s">
        <v>559</v>
      </c>
      <c r="B707">
        <v>3</v>
      </c>
      <c r="C707">
        <v>0.43192829457364301</v>
      </c>
      <c r="D707">
        <v>114</v>
      </c>
      <c r="E707">
        <v>207</v>
      </c>
      <c r="F707">
        <v>149</v>
      </c>
      <c r="G707">
        <v>1934</v>
      </c>
      <c r="H707">
        <v>1632</v>
      </c>
      <c r="I707">
        <v>2308</v>
      </c>
      <c r="J707">
        <v>2382</v>
      </c>
    </row>
    <row r="708" spans="1:10" x14ac:dyDescent="0.3">
      <c r="A708" t="s">
        <v>548</v>
      </c>
      <c r="B708">
        <v>1</v>
      </c>
      <c r="C708">
        <v>0.477695167286245</v>
      </c>
      <c r="D708">
        <v>52</v>
      </c>
      <c r="E708">
        <v>71</v>
      </c>
      <c r="F708">
        <v>52</v>
      </c>
      <c r="G708">
        <v>1025</v>
      </c>
      <c r="H708">
        <v>1288</v>
      </c>
      <c r="I708">
        <v>1270</v>
      </c>
      <c r="J708">
        <v>1259</v>
      </c>
    </row>
    <row r="709" spans="1:10" x14ac:dyDescent="0.3">
      <c r="A709" t="s">
        <v>537</v>
      </c>
      <c r="B709">
        <v>1</v>
      </c>
      <c r="C709">
        <v>0.58267090620031703</v>
      </c>
      <c r="D709">
        <v>14</v>
      </c>
      <c r="E709">
        <v>40</v>
      </c>
      <c r="F709">
        <v>17</v>
      </c>
      <c r="G709">
        <v>725</v>
      </c>
      <c r="H709">
        <v>741</v>
      </c>
      <c r="I709">
        <v>446</v>
      </c>
      <c r="J709">
        <v>604</v>
      </c>
    </row>
    <row r="710" spans="1:10" x14ac:dyDescent="0.3">
      <c r="A710" t="s">
        <v>525</v>
      </c>
      <c r="B710">
        <v>1</v>
      </c>
      <c r="C710">
        <v>0.56566063044936199</v>
      </c>
      <c r="D710">
        <v>40</v>
      </c>
      <c r="E710">
        <v>142</v>
      </c>
      <c r="F710">
        <v>49</v>
      </c>
      <c r="G710">
        <v>2018</v>
      </c>
      <c r="H710">
        <v>2199</v>
      </c>
      <c r="I710">
        <v>1611</v>
      </c>
      <c r="J710">
        <v>1627</v>
      </c>
    </row>
    <row r="711" spans="1:10" x14ac:dyDescent="0.3">
      <c r="A711" t="s">
        <v>514</v>
      </c>
      <c r="B711">
        <v>2</v>
      </c>
      <c r="C711">
        <v>0.45927944293066902</v>
      </c>
      <c r="D711">
        <v>79</v>
      </c>
      <c r="E711">
        <v>132</v>
      </c>
      <c r="F711">
        <v>95</v>
      </c>
      <c r="G711">
        <v>1511</v>
      </c>
      <c r="H711">
        <v>1523</v>
      </c>
      <c r="I711">
        <v>2108</v>
      </c>
      <c r="J711">
        <v>1464</v>
      </c>
    </row>
    <row r="712" spans="1:10" x14ac:dyDescent="0.3">
      <c r="A712" t="s">
        <v>503</v>
      </c>
      <c r="B712">
        <v>12</v>
      </c>
      <c r="C712">
        <v>0.375815592703719</v>
      </c>
      <c r="D712">
        <v>343</v>
      </c>
      <c r="E712">
        <v>630</v>
      </c>
      <c r="F712">
        <v>612</v>
      </c>
      <c r="G712">
        <v>4455</v>
      </c>
      <c r="H712">
        <v>3436</v>
      </c>
      <c r="I712">
        <v>6689</v>
      </c>
      <c r="J712">
        <v>6417</v>
      </c>
    </row>
    <row r="713" spans="1:10" x14ac:dyDescent="0.3">
      <c r="A713" t="s">
        <v>492</v>
      </c>
      <c r="B713">
        <v>2</v>
      </c>
      <c r="C713">
        <v>0.42094917158101602</v>
      </c>
      <c r="D713">
        <v>117</v>
      </c>
      <c r="E713">
        <v>258</v>
      </c>
      <c r="F713">
        <v>183</v>
      </c>
      <c r="G713">
        <v>2030</v>
      </c>
      <c r="H713">
        <v>2467</v>
      </c>
      <c r="I713">
        <v>3090</v>
      </c>
      <c r="J713">
        <v>3096</v>
      </c>
    </row>
    <row r="714" spans="1:10" x14ac:dyDescent="0.3">
      <c r="A714" t="s">
        <v>481</v>
      </c>
      <c r="B714">
        <v>1</v>
      </c>
      <c r="C714">
        <v>0.550553683196918</v>
      </c>
      <c r="D714">
        <v>54</v>
      </c>
      <c r="E714">
        <v>74</v>
      </c>
      <c r="F714">
        <v>37</v>
      </c>
      <c r="G714">
        <v>1203</v>
      </c>
      <c r="H714">
        <v>1084</v>
      </c>
      <c r="I714">
        <v>1001</v>
      </c>
      <c r="J714">
        <v>866</v>
      </c>
    </row>
    <row r="715" spans="1:10" x14ac:dyDescent="0.3">
      <c r="A715" t="s">
        <v>470</v>
      </c>
      <c r="B715">
        <v>1</v>
      </c>
      <c r="C715">
        <v>0.43964702174598103</v>
      </c>
      <c r="D715">
        <v>172</v>
      </c>
      <c r="E715">
        <v>127</v>
      </c>
      <c r="F715">
        <v>164</v>
      </c>
      <c r="G715">
        <v>2333</v>
      </c>
      <c r="H715">
        <v>1852</v>
      </c>
      <c r="I715">
        <v>3275</v>
      </c>
      <c r="J715">
        <v>2059</v>
      </c>
    </row>
    <row r="716" spans="1:10" x14ac:dyDescent="0.3">
      <c r="A716" t="s">
        <v>459</v>
      </c>
      <c r="B716">
        <v>1</v>
      </c>
      <c r="C716">
        <v>0.463125415935628</v>
      </c>
      <c r="D716">
        <v>191</v>
      </c>
      <c r="E716">
        <v>354</v>
      </c>
      <c r="F716">
        <v>236</v>
      </c>
      <c r="G716">
        <v>4225</v>
      </c>
      <c r="H716">
        <v>3430</v>
      </c>
      <c r="I716">
        <v>4250</v>
      </c>
      <c r="J716">
        <v>4624</v>
      </c>
    </row>
    <row r="717" spans="1:10" x14ac:dyDescent="0.3">
      <c r="A717" t="s">
        <v>448</v>
      </c>
      <c r="B717">
        <v>1</v>
      </c>
      <c r="C717">
        <v>0.408367155791445</v>
      </c>
      <c r="D717">
        <v>97</v>
      </c>
      <c r="E717">
        <v>265</v>
      </c>
      <c r="F717">
        <v>140</v>
      </c>
      <c r="G717">
        <v>2245</v>
      </c>
      <c r="H717">
        <v>1679</v>
      </c>
      <c r="I717">
        <v>3128</v>
      </c>
      <c r="J717">
        <v>2557</v>
      </c>
    </row>
    <row r="718" spans="1:10" x14ac:dyDescent="0.3">
      <c r="A718" t="s">
        <v>437</v>
      </c>
      <c r="B718">
        <v>2</v>
      </c>
      <c r="C718">
        <v>0.36995030692779801</v>
      </c>
      <c r="D718">
        <v>229</v>
      </c>
      <c r="E718">
        <v>463</v>
      </c>
      <c r="F718">
        <v>392</v>
      </c>
      <c r="G718">
        <v>3575</v>
      </c>
      <c r="H718">
        <v>2753</v>
      </c>
      <c r="I718">
        <v>5646</v>
      </c>
      <c r="J718">
        <v>5131</v>
      </c>
    </row>
    <row r="719" spans="1:10" x14ac:dyDescent="0.3">
      <c r="A719" t="s">
        <v>426</v>
      </c>
      <c r="B719">
        <v>1</v>
      </c>
      <c r="C719">
        <v>0.47073351444801098</v>
      </c>
      <c r="D719">
        <v>53</v>
      </c>
      <c r="E719">
        <v>69</v>
      </c>
      <c r="F719">
        <v>62</v>
      </c>
      <c r="G719">
        <v>1019</v>
      </c>
      <c r="H719">
        <v>887</v>
      </c>
      <c r="I719">
        <v>987</v>
      </c>
      <c r="J719">
        <v>1156</v>
      </c>
    </row>
    <row r="720" spans="1:10" x14ac:dyDescent="0.3">
      <c r="A720" t="s">
        <v>414</v>
      </c>
      <c r="B720">
        <v>3</v>
      </c>
      <c r="C720">
        <v>0.47701098901098898</v>
      </c>
      <c r="D720">
        <v>93</v>
      </c>
      <c r="E720">
        <v>274</v>
      </c>
      <c r="F720">
        <v>94</v>
      </c>
      <c r="G720">
        <v>2793</v>
      </c>
      <c r="H720">
        <v>2633</v>
      </c>
      <c r="I720">
        <v>3075</v>
      </c>
      <c r="J720">
        <v>2874</v>
      </c>
    </row>
    <row r="721" spans="1:10" x14ac:dyDescent="0.3">
      <c r="A721" t="s">
        <v>403</v>
      </c>
      <c r="B721">
        <v>1</v>
      </c>
      <c r="C721">
        <v>0.46141398359466501</v>
      </c>
      <c r="D721">
        <v>296</v>
      </c>
      <c r="E721">
        <v>302</v>
      </c>
      <c r="F721">
        <v>311</v>
      </c>
      <c r="G721">
        <v>4741</v>
      </c>
      <c r="H721">
        <v>3528</v>
      </c>
      <c r="I721">
        <v>4729</v>
      </c>
      <c r="J721">
        <v>4923</v>
      </c>
    </row>
    <row r="722" spans="1:10" x14ac:dyDescent="0.3">
      <c r="A722" t="s">
        <v>392</v>
      </c>
      <c r="B722">
        <v>1</v>
      </c>
      <c r="C722">
        <v>0.49947275922671303</v>
      </c>
      <c r="D722">
        <v>62</v>
      </c>
      <c r="E722">
        <v>49</v>
      </c>
      <c r="F722">
        <v>28</v>
      </c>
      <c r="G722">
        <v>728</v>
      </c>
      <c r="H722">
        <v>693</v>
      </c>
      <c r="I722">
        <v>789</v>
      </c>
      <c r="J722">
        <v>635</v>
      </c>
    </row>
    <row r="723" spans="1:10" x14ac:dyDescent="0.3">
      <c r="A723" t="s">
        <v>381</v>
      </c>
      <c r="B723">
        <v>1</v>
      </c>
      <c r="C723">
        <v>0.49567493740040902</v>
      </c>
      <c r="D723">
        <v>75</v>
      </c>
      <c r="E723">
        <v>103</v>
      </c>
      <c r="F723">
        <v>121</v>
      </c>
      <c r="G723">
        <v>1734</v>
      </c>
      <c r="H723">
        <v>2621</v>
      </c>
      <c r="I723">
        <v>2298</v>
      </c>
      <c r="J723">
        <v>2133</v>
      </c>
    </row>
    <row r="724" spans="1:10" x14ac:dyDescent="0.3">
      <c r="A724" t="s">
        <v>370</v>
      </c>
      <c r="B724">
        <v>3</v>
      </c>
      <c r="C724">
        <v>0.400520367509553</v>
      </c>
      <c r="D724">
        <v>139</v>
      </c>
      <c r="E724">
        <v>293</v>
      </c>
      <c r="F724">
        <v>295</v>
      </c>
      <c r="G724">
        <v>2899</v>
      </c>
      <c r="H724">
        <v>2027</v>
      </c>
      <c r="I724">
        <v>3602</v>
      </c>
      <c r="J724">
        <v>3771</v>
      </c>
    </row>
    <row r="725" spans="1:10" x14ac:dyDescent="0.3">
      <c r="A725" t="s">
        <v>359</v>
      </c>
      <c r="B725">
        <v>1</v>
      </c>
      <c r="C725">
        <v>0.51389578163771699</v>
      </c>
      <c r="D725">
        <v>45</v>
      </c>
      <c r="E725">
        <v>69</v>
      </c>
      <c r="F725">
        <v>33</v>
      </c>
      <c r="G725">
        <v>1048</v>
      </c>
      <c r="H725">
        <v>1023</v>
      </c>
      <c r="I725">
        <v>1021</v>
      </c>
      <c r="J725">
        <v>938</v>
      </c>
    </row>
    <row r="726" spans="1:10" x14ac:dyDescent="0.3">
      <c r="A726" t="s">
        <v>348</v>
      </c>
      <c r="B726">
        <v>3</v>
      </c>
      <c r="C726">
        <v>0.44040497008743601</v>
      </c>
      <c r="D726">
        <v>79</v>
      </c>
      <c r="E726">
        <v>219</v>
      </c>
      <c r="F726">
        <v>123</v>
      </c>
      <c r="G726">
        <v>2036</v>
      </c>
      <c r="H726">
        <v>1792</v>
      </c>
      <c r="I726">
        <v>2315</v>
      </c>
      <c r="J726">
        <v>2549</v>
      </c>
    </row>
    <row r="727" spans="1:10" x14ac:dyDescent="0.3">
      <c r="A727" t="s">
        <v>337</v>
      </c>
      <c r="B727">
        <v>1</v>
      </c>
      <c r="C727">
        <v>0.58127413127413097</v>
      </c>
      <c r="D727">
        <v>40</v>
      </c>
      <c r="E727">
        <v>77</v>
      </c>
      <c r="F727">
        <v>20</v>
      </c>
      <c r="G727">
        <v>1442</v>
      </c>
      <c r="H727">
        <v>1569</v>
      </c>
      <c r="I727">
        <v>1059</v>
      </c>
      <c r="J727">
        <v>1110</v>
      </c>
    </row>
    <row r="728" spans="1:10" x14ac:dyDescent="0.3">
      <c r="A728" t="s">
        <v>326</v>
      </c>
      <c r="B728">
        <v>3</v>
      </c>
      <c r="C728">
        <v>0.33046646359672699</v>
      </c>
      <c r="D728">
        <v>250</v>
      </c>
      <c r="E728">
        <v>315</v>
      </c>
      <c r="F728">
        <v>401</v>
      </c>
      <c r="G728">
        <v>2526</v>
      </c>
      <c r="H728">
        <v>3007</v>
      </c>
      <c r="I728">
        <v>5227</v>
      </c>
      <c r="J728">
        <v>5983</v>
      </c>
    </row>
    <row r="729" spans="1:10" x14ac:dyDescent="0.3">
      <c r="A729" t="s">
        <v>315</v>
      </c>
      <c r="B729">
        <v>1</v>
      </c>
      <c r="C729">
        <v>0.43640226628895101</v>
      </c>
      <c r="D729">
        <v>76</v>
      </c>
      <c r="E729">
        <v>152</v>
      </c>
      <c r="F729">
        <v>99</v>
      </c>
      <c r="G729">
        <v>1503</v>
      </c>
      <c r="H729">
        <v>1578</v>
      </c>
      <c r="I729">
        <v>2156</v>
      </c>
      <c r="J729">
        <v>1823</v>
      </c>
    </row>
    <row r="730" spans="1:10" x14ac:dyDescent="0.3">
      <c r="A730" t="s">
        <v>303</v>
      </c>
      <c r="B730">
        <v>10</v>
      </c>
      <c r="C730">
        <v>0.34834709304350803</v>
      </c>
      <c r="D730">
        <v>386</v>
      </c>
      <c r="E730">
        <v>729</v>
      </c>
      <c r="F730">
        <v>819</v>
      </c>
      <c r="G730">
        <v>5300</v>
      </c>
      <c r="H730">
        <v>4700</v>
      </c>
      <c r="I730">
        <v>9427</v>
      </c>
      <c r="J730">
        <v>9280</v>
      </c>
    </row>
    <row r="731" spans="1:10" x14ac:dyDescent="0.3">
      <c r="A731" t="s">
        <v>298</v>
      </c>
      <c r="B731">
        <v>1</v>
      </c>
      <c r="C731">
        <v>0.46290565738316197</v>
      </c>
      <c r="D731">
        <v>216</v>
      </c>
      <c r="E731">
        <v>259</v>
      </c>
      <c r="F731">
        <v>183</v>
      </c>
      <c r="G731">
        <v>3288</v>
      </c>
      <c r="H731">
        <v>2546</v>
      </c>
      <c r="I731">
        <v>4053</v>
      </c>
      <c r="J731">
        <v>2716</v>
      </c>
    </row>
    <row r="732" spans="1:10" x14ac:dyDescent="0.3">
      <c r="A732" t="s">
        <v>297</v>
      </c>
      <c r="B732">
        <v>3</v>
      </c>
      <c r="C732">
        <v>0.55826112936958405</v>
      </c>
      <c r="D732">
        <v>53</v>
      </c>
      <c r="E732">
        <v>227</v>
      </c>
      <c r="F732">
        <v>102</v>
      </c>
      <c r="G732">
        <v>3688</v>
      </c>
      <c r="H732">
        <v>3786</v>
      </c>
      <c r="I732">
        <v>2697</v>
      </c>
      <c r="J732">
        <v>3217</v>
      </c>
    </row>
    <row r="733" spans="1:10" x14ac:dyDescent="0.3">
      <c r="A733" t="s">
        <v>296</v>
      </c>
      <c r="B733">
        <v>1</v>
      </c>
      <c r="C733">
        <v>0.456887142545295</v>
      </c>
      <c r="D733">
        <v>69</v>
      </c>
      <c r="E733">
        <v>115</v>
      </c>
      <c r="F733">
        <v>77</v>
      </c>
      <c r="G733">
        <v>1107</v>
      </c>
      <c r="H733">
        <v>986</v>
      </c>
      <c r="I733">
        <v>1297</v>
      </c>
      <c r="J733">
        <v>1191</v>
      </c>
    </row>
    <row r="734" spans="1:10" x14ac:dyDescent="0.3">
      <c r="A734" t="s">
        <v>295</v>
      </c>
      <c r="B734">
        <v>2</v>
      </c>
      <c r="C734">
        <v>0.46574316735305099</v>
      </c>
      <c r="D734">
        <v>77</v>
      </c>
      <c r="E734">
        <v>80</v>
      </c>
      <c r="F734">
        <v>59</v>
      </c>
      <c r="G734">
        <v>1305</v>
      </c>
      <c r="H734">
        <v>1183</v>
      </c>
      <c r="I734">
        <v>1546</v>
      </c>
      <c r="J734">
        <v>1308</v>
      </c>
    </row>
    <row r="735" spans="1:10" x14ac:dyDescent="0.3">
      <c r="A735" t="s">
        <v>294</v>
      </c>
      <c r="B735">
        <v>1</v>
      </c>
      <c r="C735">
        <v>0.428556626256346</v>
      </c>
      <c r="D735">
        <v>92</v>
      </c>
      <c r="E735">
        <v>242</v>
      </c>
      <c r="F735">
        <v>156</v>
      </c>
      <c r="G735">
        <v>2500</v>
      </c>
      <c r="H735">
        <v>1636</v>
      </c>
      <c r="I735">
        <v>2691</v>
      </c>
      <c r="J735">
        <v>2824</v>
      </c>
    </row>
    <row r="736" spans="1:10" x14ac:dyDescent="0.3">
      <c r="A736" t="s">
        <v>293</v>
      </c>
      <c r="B736">
        <v>1</v>
      </c>
      <c r="C736">
        <v>0.463125992206667</v>
      </c>
      <c r="D736">
        <v>56</v>
      </c>
      <c r="E736">
        <v>159</v>
      </c>
      <c r="F736">
        <v>89</v>
      </c>
      <c r="G736">
        <v>1605</v>
      </c>
      <c r="H736">
        <v>1604</v>
      </c>
      <c r="I736">
        <v>1976</v>
      </c>
      <c r="J736">
        <v>1744</v>
      </c>
    </row>
    <row r="737" spans="1:10" x14ac:dyDescent="0.3">
      <c r="A737" t="s">
        <v>292</v>
      </c>
      <c r="B737">
        <v>2</v>
      </c>
      <c r="C737">
        <v>0.48508162882341899</v>
      </c>
      <c r="D737">
        <v>70</v>
      </c>
      <c r="E737">
        <v>81</v>
      </c>
      <c r="F737">
        <v>69</v>
      </c>
      <c r="G737">
        <v>1359</v>
      </c>
      <c r="H737">
        <v>1226</v>
      </c>
      <c r="I737">
        <v>1496</v>
      </c>
      <c r="J737">
        <v>1248</v>
      </c>
    </row>
    <row r="738" spans="1:10" x14ac:dyDescent="0.3">
      <c r="A738" t="s">
        <v>291</v>
      </c>
      <c r="B738">
        <v>1</v>
      </c>
      <c r="C738">
        <v>0.44805334480533399</v>
      </c>
      <c r="D738">
        <v>39</v>
      </c>
      <c r="E738">
        <v>65</v>
      </c>
      <c r="F738">
        <v>55</v>
      </c>
      <c r="G738">
        <v>926</v>
      </c>
      <c r="H738">
        <v>1157</v>
      </c>
      <c r="I738">
        <v>1348</v>
      </c>
      <c r="J738">
        <v>1218</v>
      </c>
    </row>
    <row r="739" spans="1:10" x14ac:dyDescent="0.3">
      <c r="A739" t="s">
        <v>290</v>
      </c>
      <c r="B739">
        <v>1</v>
      </c>
      <c r="C739">
        <v>0.41364474492931702</v>
      </c>
      <c r="D739">
        <v>112</v>
      </c>
      <c r="E739">
        <v>135</v>
      </c>
      <c r="F739">
        <v>116</v>
      </c>
      <c r="G739">
        <v>1520</v>
      </c>
      <c r="H739">
        <v>1172</v>
      </c>
      <c r="I739">
        <v>1949</v>
      </c>
      <c r="J739">
        <v>1867</v>
      </c>
    </row>
    <row r="740" spans="1:10" x14ac:dyDescent="0.3">
      <c r="A740" t="s">
        <v>288</v>
      </c>
      <c r="B740">
        <v>1</v>
      </c>
      <c r="C740">
        <v>0.54602510460250997</v>
      </c>
      <c r="D740">
        <v>20</v>
      </c>
      <c r="E740">
        <v>21</v>
      </c>
      <c r="F740">
        <v>14</v>
      </c>
      <c r="G740">
        <v>416</v>
      </c>
      <c r="H740">
        <v>367</v>
      </c>
      <c r="I740">
        <v>328</v>
      </c>
      <c r="J740">
        <v>323</v>
      </c>
    </row>
    <row r="741" spans="1:10" x14ac:dyDescent="0.3">
      <c r="A741" t="s">
        <v>287</v>
      </c>
      <c r="B741">
        <v>1</v>
      </c>
      <c r="C741">
        <v>0.399931420733798</v>
      </c>
      <c r="D741">
        <v>92</v>
      </c>
      <c r="E741">
        <v>258</v>
      </c>
      <c r="F741">
        <v>123</v>
      </c>
      <c r="G741">
        <v>1956</v>
      </c>
      <c r="H741">
        <v>1543</v>
      </c>
      <c r="I741">
        <v>2796</v>
      </c>
      <c r="J741">
        <v>2454</v>
      </c>
    </row>
    <row r="742" spans="1:10" x14ac:dyDescent="0.3">
      <c r="A742" t="s">
        <v>286</v>
      </c>
      <c r="B742">
        <v>1</v>
      </c>
      <c r="C742">
        <v>0.48494841873837302</v>
      </c>
      <c r="D742">
        <v>128</v>
      </c>
      <c r="E742">
        <v>167</v>
      </c>
      <c r="F742">
        <v>162</v>
      </c>
      <c r="G742">
        <v>2828</v>
      </c>
      <c r="H742">
        <v>2907</v>
      </c>
      <c r="I742">
        <v>3463</v>
      </c>
      <c r="J742">
        <v>2628</v>
      </c>
    </row>
    <row r="743" spans="1:10" x14ac:dyDescent="0.3">
      <c r="A743" t="s">
        <v>285</v>
      </c>
      <c r="B743">
        <v>1</v>
      </c>
      <c r="C743">
        <v>0.49982254820773597</v>
      </c>
      <c r="D743">
        <v>71</v>
      </c>
      <c r="E743">
        <v>161</v>
      </c>
      <c r="F743">
        <v>96</v>
      </c>
      <c r="G743">
        <v>1869</v>
      </c>
      <c r="H743">
        <v>2356</v>
      </c>
      <c r="I743">
        <v>2409</v>
      </c>
      <c r="J743">
        <v>1819</v>
      </c>
    </row>
    <row r="744" spans="1:10" x14ac:dyDescent="0.3">
      <c r="A744" t="s">
        <v>284</v>
      </c>
      <c r="B744">
        <v>1</v>
      </c>
      <c r="C744">
        <v>0.366300366300366</v>
      </c>
      <c r="D744">
        <v>39</v>
      </c>
      <c r="E744">
        <v>58</v>
      </c>
      <c r="F744">
        <v>84</v>
      </c>
      <c r="G744">
        <v>521</v>
      </c>
      <c r="H744">
        <v>479</v>
      </c>
      <c r="I744">
        <v>842</v>
      </c>
      <c r="J744">
        <v>888</v>
      </c>
    </row>
    <row r="745" spans="1:10" x14ac:dyDescent="0.3">
      <c r="A745" t="s">
        <v>283</v>
      </c>
      <c r="B745">
        <v>1</v>
      </c>
      <c r="C745">
        <v>0.26769230769230701</v>
      </c>
      <c r="D745">
        <v>42</v>
      </c>
      <c r="E745">
        <v>66</v>
      </c>
      <c r="F745">
        <v>116</v>
      </c>
      <c r="G745">
        <v>362</v>
      </c>
      <c r="H745">
        <v>334</v>
      </c>
      <c r="I745">
        <v>1015</v>
      </c>
      <c r="J745">
        <v>889</v>
      </c>
    </row>
    <row r="746" spans="1:10" x14ac:dyDescent="0.3">
      <c r="A746" t="s">
        <v>282</v>
      </c>
      <c r="B746">
        <v>1</v>
      </c>
      <c r="C746">
        <v>0.43416645194537401</v>
      </c>
      <c r="D746">
        <v>195</v>
      </c>
      <c r="E746">
        <v>364</v>
      </c>
      <c r="F746">
        <v>212</v>
      </c>
      <c r="G746">
        <v>3262</v>
      </c>
      <c r="H746">
        <v>3478</v>
      </c>
      <c r="I746">
        <v>4697</v>
      </c>
      <c r="J746">
        <v>4087</v>
      </c>
    </row>
    <row r="747" spans="1:10" x14ac:dyDescent="0.3">
      <c r="A747" t="s">
        <v>281</v>
      </c>
      <c r="B747">
        <v>2</v>
      </c>
      <c r="C747">
        <v>0.48796548592188899</v>
      </c>
      <c r="D747">
        <v>39</v>
      </c>
      <c r="E747">
        <v>73</v>
      </c>
      <c r="F747">
        <v>53</v>
      </c>
      <c r="G747">
        <v>1053</v>
      </c>
      <c r="H747">
        <v>1096</v>
      </c>
      <c r="I747">
        <v>1245</v>
      </c>
      <c r="J747">
        <v>1010</v>
      </c>
    </row>
    <row r="748" spans="1:10" x14ac:dyDescent="0.3">
      <c r="A748" t="s">
        <v>280</v>
      </c>
      <c r="B748">
        <v>3</v>
      </c>
      <c r="C748">
        <v>0.57744415964847995</v>
      </c>
      <c r="D748">
        <v>41</v>
      </c>
      <c r="E748">
        <v>240</v>
      </c>
      <c r="F748">
        <v>81</v>
      </c>
      <c r="G748">
        <v>3836</v>
      </c>
      <c r="H748">
        <v>4049</v>
      </c>
      <c r="I748">
        <v>2613</v>
      </c>
      <c r="J748">
        <v>3157</v>
      </c>
    </row>
    <row r="749" spans="1:10" x14ac:dyDescent="0.3">
      <c r="A749" t="s">
        <v>279</v>
      </c>
      <c r="B749">
        <v>1</v>
      </c>
      <c r="C749">
        <v>0.57133421400264195</v>
      </c>
      <c r="D749">
        <v>31</v>
      </c>
      <c r="E749">
        <v>51</v>
      </c>
      <c r="F749">
        <v>45</v>
      </c>
      <c r="G749">
        <v>1226</v>
      </c>
      <c r="H749">
        <v>2234</v>
      </c>
      <c r="I749">
        <v>1502</v>
      </c>
      <c r="J749">
        <v>1094</v>
      </c>
    </row>
    <row r="750" spans="1:10" x14ac:dyDescent="0.3">
      <c r="A750" t="s">
        <v>277</v>
      </c>
      <c r="B750">
        <v>1</v>
      </c>
      <c r="C750">
        <v>0.44352791878172498</v>
      </c>
      <c r="D750">
        <v>73</v>
      </c>
      <c r="E750">
        <v>130</v>
      </c>
      <c r="F750">
        <v>98</v>
      </c>
      <c r="G750">
        <v>1606</v>
      </c>
      <c r="H750">
        <v>1190</v>
      </c>
      <c r="I750">
        <v>1775</v>
      </c>
      <c r="J750">
        <v>1733</v>
      </c>
    </row>
    <row r="751" spans="1:10" x14ac:dyDescent="0.3">
      <c r="A751" t="s">
        <v>276</v>
      </c>
      <c r="B751">
        <v>1</v>
      </c>
      <c r="C751">
        <v>0.48250904704463199</v>
      </c>
      <c r="D751">
        <v>38</v>
      </c>
      <c r="E751">
        <v>182</v>
      </c>
      <c r="F751">
        <v>58</v>
      </c>
      <c r="G751">
        <v>1840</v>
      </c>
      <c r="H751">
        <v>2160</v>
      </c>
      <c r="I751">
        <v>2343</v>
      </c>
      <c r="J751">
        <v>1947</v>
      </c>
    </row>
    <row r="752" spans="1:10" x14ac:dyDescent="0.3">
      <c r="A752" t="s">
        <v>275</v>
      </c>
      <c r="B752">
        <v>1</v>
      </c>
      <c r="C752">
        <v>0.48274355613805098</v>
      </c>
      <c r="D752">
        <v>60</v>
      </c>
      <c r="E752">
        <v>82</v>
      </c>
      <c r="F752">
        <v>53</v>
      </c>
      <c r="G752">
        <v>1261</v>
      </c>
      <c r="H752">
        <v>949</v>
      </c>
      <c r="I752">
        <v>1178</v>
      </c>
      <c r="J752">
        <v>1190</v>
      </c>
    </row>
    <row r="753" spans="1:10" x14ac:dyDescent="0.3">
      <c r="A753" t="s">
        <v>274</v>
      </c>
      <c r="B753">
        <v>1</v>
      </c>
      <c r="C753">
        <v>0.50308805364390297</v>
      </c>
      <c r="D753">
        <v>41</v>
      </c>
      <c r="E753">
        <v>88</v>
      </c>
      <c r="F753">
        <v>55</v>
      </c>
      <c r="G753">
        <v>1388</v>
      </c>
      <c r="H753">
        <v>1463</v>
      </c>
      <c r="I753">
        <v>1558</v>
      </c>
      <c r="J753">
        <v>1258</v>
      </c>
    </row>
    <row r="754" spans="1:10" x14ac:dyDescent="0.3">
      <c r="A754" t="s">
        <v>273</v>
      </c>
      <c r="B754">
        <v>1</v>
      </c>
      <c r="C754">
        <v>0.38324066719618699</v>
      </c>
      <c r="D754">
        <v>180</v>
      </c>
      <c r="E754">
        <v>222</v>
      </c>
      <c r="F754">
        <v>209</v>
      </c>
      <c r="G754">
        <v>2263</v>
      </c>
      <c r="H754">
        <v>1597</v>
      </c>
      <c r="I754">
        <v>2967</v>
      </c>
      <c r="J754">
        <v>3245</v>
      </c>
    </row>
    <row r="755" spans="1:10" x14ac:dyDescent="0.3">
      <c r="A755" t="s">
        <v>272</v>
      </c>
      <c r="B755">
        <v>1</v>
      </c>
      <c r="C755">
        <v>0.46557851783598703</v>
      </c>
      <c r="D755">
        <v>163</v>
      </c>
      <c r="E755">
        <v>304</v>
      </c>
      <c r="F755">
        <v>198</v>
      </c>
      <c r="G755">
        <v>3437</v>
      </c>
      <c r="H755">
        <v>3637</v>
      </c>
      <c r="I755">
        <v>4480</v>
      </c>
      <c r="J755">
        <v>3640</v>
      </c>
    </row>
    <row r="756" spans="1:10" x14ac:dyDescent="0.3">
      <c r="A756" t="s">
        <v>271</v>
      </c>
      <c r="B756">
        <v>1</v>
      </c>
      <c r="C756">
        <v>0.45822188937627001</v>
      </c>
      <c r="D756">
        <v>83</v>
      </c>
      <c r="E756">
        <v>209</v>
      </c>
      <c r="F756">
        <v>90</v>
      </c>
      <c r="G756">
        <v>2324</v>
      </c>
      <c r="H756">
        <v>1959</v>
      </c>
      <c r="I756">
        <v>2890</v>
      </c>
      <c r="J756">
        <v>2174</v>
      </c>
    </row>
    <row r="757" spans="1:10" x14ac:dyDescent="0.3">
      <c r="A757" t="s">
        <v>270</v>
      </c>
      <c r="B757">
        <v>1</v>
      </c>
      <c r="C757">
        <v>0.39446120098711202</v>
      </c>
      <c r="D757">
        <v>224</v>
      </c>
      <c r="E757">
        <v>432</v>
      </c>
      <c r="F757">
        <v>371</v>
      </c>
      <c r="G757">
        <v>3761</v>
      </c>
      <c r="H757">
        <v>3432</v>
      </c>
      <c r="I757">
        <v>6011</v>
      </c>
      <c r="J757">
        <v>5031</v>
      </c>
    </row>
    <row r="758" spans="1:10" x14ac:dyDescent="0.3">
      <c r="A758" t="s">
        <v>269</v>
      </c>
      <c r="B758">
        <v>1</v>
      </c>
      <c r="C758">
        <v>0.412587832562608</v>
      </c>
      <c r="D758">
        <v>242</v>
      </c>
      <c r="E758">
        <v>387</v>
      </c>
      <c r="F758">
        <v>325</v>
      </c>
      <c r="G758">
        <v>3502</v>
      </c>
      <c r="H758">
        <v>3368</v>
      </c>
      <c r="I758">
        <v>5259</v>
      </c>
      <c r="J758">
        <v>4522</v>
      </c>
    </row>
    <row r="759" spans="1:10" x14ac:dyDescent="0.3">
      <c r="A759" t="s">
        <v>268</v>
      </c>
      <c r="B759">
        <v>1</v>
      </c>
      <c r="C759">
        <v>0.47085978072706203</v>
      </c>
      <c r="D759">
        <v>114</v>
      </c>
      <c r="E759">
        <v>265</v>
      </c>
      <c r="F759">
        <v>128</v>
      </c>
      <c r="G759">
        <v>2924</v>
      </c>
      <c r="H759">
        <v>2788</v>
      </c>
      <c r="I759">
        <v>3467</v>
      </c>
      <c r="J759">
        <v>2952</v>
      </c>
    </row>
    <row r="760" spans="1:10" x14ac:dyDescent="0.3">
      <c r="A760" t="s">
        <v>266</v>
      </c>
      <c r="B760">
        <v>3</v>
      </c>
      <c r="C760">
        <v>0.36628445679870197</v>
      </c>
      <c r="D760">
        <v>243</v>
      </c>
      <c r="E760">
        <v>492</v>
      </c>
      <c r="F760">
        <v>379</v>
      </c>
      <c r="G760">
        <v>3478</v>
      </c>
      <c r="H760">
        <v>2847</v>
      </c>
      <c r="I760">
        <v>5822</v>
      </c>
      <c r="J760">
        <v>5121</v>
      </c>
    </row>
    <row r="761" spans="1:10" x14ac:dyDescent="0.3">
      <c r="A761" t="s">
        <v>265</v>
      </c>
      <c r="B761">
        <v>2</v>
      </c>
      <c r="C761">
        <v>0.48351438917476602</v>
      </c>
      <c r="D761">
        <v>56</v>
      </c>
      <c r="E761">
        <v>90</v>
      </c>
      <c r="F761">
        <v>55</v>
      </c>
      <c r="G761">
        <v>1312</v>
      </c>
      <c r="H761">
        <v>1225</v>
      </c>
      <c r="I761">
        <v>1418</v>
      </c>
      <c r="J761">
        <v>1292</v>
      </c>
    </row>
    <row r="762" spans="1:10" x14ac:dyDescent="0.3">
      <c r="A762" t="s">
        <v>264</v>
      </c>
      <c r="B762">
        <v>1</v>
      </c>
      <c r="C762">
        <v>0.461684011352885</v>
      </c>
      <c r="D762">
        <v>44</v>
      </c>
      <c r="E762">
        <v>132</v>
      </c>
      <c r="F762">
        <v>91</v>
      </c>
      <c r="G762">
        <v>1304</v>
      </c>
      <c r="H762">
        <v>1136</v>
      </c>
      <c r="I762">
        <v>1467</v>
      </c>
      <c r="J762">
        <v>1378</v>
      </c>
    </row>
    <row r="763" spans="1:10" x14ac:dyDescent="0.3">
      <c r="A763" t="s">
        <v>263</v>
      </c>
      <c r="B763">
        <v>1</v>
      </c>
      <c r="C763">
        <v>0.49842271293375301</v>
      </c>
      <c r="D763">
        <v>68</v>
      </c>
      <c r="E763">
        <v>99</v>
      </c>
      <c r="F763">
        <v>60</v>
      </c>
      <c r="G763">
        <v>1410</v>
      </c>
      <c r="H763">
        <v>1434</v>
      </c>
      <c r="I763">
        <v>1434</v>
      </c>
      <c r="J763">
        <v>1428</v>
      </c>
    </row>
    <row r="764" spans="1:10" x14ac:dyDescent="0.3">
      <c r="A764" t="s">
        <v>262</v>
      </c>
      <c r="B764">
        <v>2</v>
      </c>
      <c r="C764">
        <v>0.41466805700382298</v>
      </c>
      <c r="D764">
        <v>110</v>
      </c>
      <c r="E764">
        <v>236</v>
      </c>
      <c r="F764">
        <v>121</v>
      </c>
      <c r="G764">
        <v>2115</v>
      </c>
      <c r="H764">
        <v>1464</v>
      </c>
      <c r="I764">
        <v>2496</v>
      </c>
      <c r="J764">
        <v>2556</v>
      </c>
    </row>
    <row r="765" spans="1:10" x14ac:dyDescent="0.3">
      <c r="A765" t="s">
        <v>261</v>
      </c>
      <c r="B765">
        <v>1</v>
      </c>
      <c r="C765">
        <v>0.41810105496946098</v>
      </c>
      <c r="D765">
        <v>28</v>
      </c>
      <c r="E765">
        <v>43</v>
      </c>
      <c r="F765">
        <v>31</v>
      </c>
      <c r="G765">
        <v>423</v>
      </c>
      <c r="H765">
        <v>330</v>
      </c>
      <c r="I765">
        <v>464</v>
      </c>
      <c r="J765">
        <v>584</v>
      </c>
    </row>
    <row r="766" spans="1:10" x14ac:dyDescent="0.3">
      <c r="A766" t="s">
        <v>260</v>
      </c>
      <c r="B766">
        <v>12</v>
      </c>
      <c r="C766">
        <v>0.45746355485592999</v>
      </c>
      <c r="D766">
        <v>292</v>
      </c>
      <c r="E766">
        <v>734</v>
      </c>
      <c r="F766">
        <v>361</v>
      </c>
      <c r="G766">
        <v>7886</v>
      </c>
      <c r="H766">
        <v>5482</v>
      </c>
      <c r="I766">
        <v>7402</v>
      </c>
      <c r="J766">
        <v>8452</v>
      </c>
    </row>
    <row r="767" spans="1:10" x14ac:dyDescent="0.3">
      <c r="A767" t="s">
        <v>259</v>
      </c>
      <c r="B767">
        <v>10</v>
      </c>
      <c r="C767">
        <v>0.34335014236218298</v>
      </c>
      <c r="D767">
        <v>351</v>
      </c>
      <c r="E767">
        <v>794</v>
      </c>
      <c r="F767">
        <v>716</v>
      </c>
      <c r="G767">
        <v>5108</v>
      </c>
      <c r="H767">
        <v>4901</v>
      </c>
      <c r="I767">
        <v>9396</v>
      </c>
      <c r="J767">
        <v>9746</v>
      </c>
    </row>
    <row r="768" spans="1:10" x14ac:dyDescent="0.3">
      <c r="A768" t="s">
        <v>258</v>
      </c>
      <c r="B768">
        <v>10</v>
      </c>
      <c r="C768">
        <v>0.447929400977995</v>
      </c>
      <c r="D768">
        <v>320</v>
      </c>
      <c r="E768">
        <v>594</v>
      </c>
      <c r="F768">
        <v>378</v>
      </c>
      <c r="G768">
        <v>6394</v>
      </c>
      <c r="H768">
        <v>5331</v>
      </c>
      <c r="I768">
        <v>7306</v>
      </c>
      <c r="J768">
        <v>7145</v>
      </c>
    </row>
    <row r="769" spans="1:10" x14ac:dyDescent="0.3">
      <c r="A769" t="s">
        <v>257</v>
      </c>
      <c r="B769">
        <v>1</v>
      </c>
      <c r="C769">
        <v>0.505993150684931</v>
      </c>
      <c r="D769">
        <v>10</v>
      </c>
      <c r="E769">
        <v>15</v>
      </c>
      <c r="F769">
        <v>10</v>
      </c>
      <c r="G769">
        <v>313</v>
      </c>
      <c r="H769">
        <v>278</v>
      </c>
      <c r="I769">
        <v>301</v>
      </c>
      <c r="J769">
        <v>276</v>
      </c>
    </row>
    <row r="770" spans="1:10" x14ac:dyDescent="0.3">
      <c r="A770" t="s">
        <v>255</v>
      </c>
      <c r="B770">
        <v>1</v>
      </c>
      <c r="C770">
        <v>0.35929871282734099</v>
      </c>
      <c r="D770">
        <v>137</v>
      </c>
      <c r="E770">
        <v>216</v>
      </c>
      <c r="F770">
        <v>179</v>
      </c>
      <c r="G770">
        <v>1785</v>
      </c>
      <c r="H770">
        <v>1453</v>
      </c>
      <c r="I770">
        <v>2586</v>
      </c>
      <c r="J770">
        <v>3188</v>
      </c>
    </row>
    <row r="771" spans="1:10" x14ac:dyDescent="0.3">
      <c r="A771" t="s">
        <v>254</v>
      </c>
      <c r="B771">
        <v>2</v>
      </c>
      <c r="C771">
        <v>0.43538158757926898</v>
      </c>
      <c r="D771">
        <v>20</v>
      </c>
      <c r="E771">
        <v>67</v>
      </c>
      <c r="F771">
        <v>63</v>
      </c>
      <c r="G771">
        <v>707</v>
      </c>
      <c r="H771">
        <v>1284</v>
      </c>
      <c r="I771">
        <v>1271</v>
      </c>
      <c r="J771">
        <v>1311</v>
      </c>
    </row>
    <row r="772" spans="1:10" x14ac:dyDescent="0.3">
      <c r="A772" t="s">
        <v>253</v>
      </c>
      <c r="B772">
        <v>1</v>
      </c>
      <c r="C772">
        <v>0.515532544378698</v>
      </c>
      <c r="D772">
        <v>54</v>
      </c>
      <c r="E772">
        <v>61</v>
      </c>
      <c r="F772">
        <v>32</v>
      </c>
      <c r="G772">
        <v>1112</v>
      </c>
      <c r="H772">
        <v>979</v>
      </c>
      <c r="I772">
        <v>1089</v>
      </c>
      <c r="J772">
        <v>876</v>
      </c>
    </row>
    <row r="773" spans="1:10" x14ac:dyDescent="0.3">
      <c r="A773" t="s">
        <v>252</v>
      </c>
      <c r="B773">
        <v>3</v>
      </c>
      <c r="C773">
        <v>0.44441941660096801</v>
      </c>
      <c r="D773">
        <v>91</v>
      </c>
      <c r="E773">
        <v>247</v>
      </c>
      <c r="F773">
        <v>133</v>
      </c>
      <c r="G773">
        <v>1981</v>
      </c>
      <c r="H773">
        <v>1965</v>
      </c>
      <c r="I773">
        <v>2339</v>
      </c>
      <c r="J773">
        <v>2594</v>
      </c>
    </row>
    <row r="774" spans="1:10" x14ac:dyDescent="0.3">
      <c r="A774" t="s">
        <v>251</v>
      </c>
      <c r="B774">
        <v>1</v>
      </c>
      <c r="C774">
        <v>0.39585123358291302</v>
      </c>
      <c r="D774">
        <v>84</v>
      </c>
      <c r="E774">
        <v>219</v>
      </c>
      <c r="F774">
        <v>147</v>
      </c>
      <c r="G774">
        <v>1711</v>
      </c>
      <c r="H774">
        <v>1514</v>
      </c>
      <c r="I774">
        <v>2431</v>
      </c>
      <c r="J774">
        <v>2491</v>
      </c>
    </row>
    <row r="775" spans="1:10" x14ac:dyDescent="0.3">
      <c r="A775" t="s">
        <v>250</v>
      </c>
      <c r="B775">
        <v>1</v>
      </c>
      <c r="C775">
        <v>0.36902122267975901</v>
      </c>
      <c r="D775">
        <v>42</v>
      </c>
      <c r="E775">
        <v>67</v>
      </c>
      <c r="F775">
        <v>76</v>
      </c>
      <c r="G775">
        <v>628</v>
      </c>
      <c r="H775">
        <v>537</v>
      </c>
      <c r="I775">
        <v>1061</v>
      </c>
      <c r="J775">
        <v>931</v>
      </c>
    </row>
    <row r="776" spans="1:10" x14ac:dyDescent="0.3">
      <c r="A776" t="s">
        <v>249</v>
      </c>
      <c r="B776">
        <v>2</v>
      </c>
      <c r="C776">
        <v>0.445152480655439</v>
      </c>
      <c r="D776">
        <v>26</v>
      </c>
      <c r="E776">
        <v>76</v>
      </c>
      <c r="F776">
        <v>52</v>
      </c>
      <c r="G776">
        <v>648</v>
      </c>
      <c r="H776">
        <v>1308</v>
      </c>
      <c r="I776">
        <v>1140</v>
      </c>
      <c r="J776">
        <v>1298</v>
      </c>
    </row>
    <row r="777" spans="1:10" x14ac:dyDescent="0.3">
      <c r="A777" t="s">
        <v>248</v>
      </c>
      <c r="B777">
        <v>1</v>
      </c>
      <c r="C777">
        <v>0.39327310329813803</v>
      </c>
      <c r="D777">
        <v>120</v>
      </c>
      <c r="E777">
        <v>196</v>
      </c>
      <c r="F777">
        <v>165</v>
      </c>
      <c r="G777">
        <v>1919</v>
      </c>
      <c r="H777">
        <v>1694</v>
      </c>
      <c r="I777">
        <v>2995</v>
      </c>
      <c r="J777">
        <v>2579</v>
      </c>
    </row>
    <row r="778" spans="1:10" x14ac:dyDescent="0.3">
      <c r="A778" t="s">
        <v>247</v>
      </c>
      <c r="B778">
        <v>3</v>
      </c>
      <c r="C778">
        <v>0.49123959702146203</v>
      </c>
      <c r="D778">
        <v>33</v>
      </c>
      <c r="E778">
        <v>80</v>
      </c>
      <c r="F778">
        <v>54</v>
      </c>
      <c r="G778">
        <v>1135</v>
      </c>
      <c r="H778">
        <v>1108</v>
      </c>
      <c r="I778">
        <v>1101</v>
      </c>
      <c r="J778">
        <v>1222</v>
      </c>
    </row>
    <row r="779" spans="1:10" x14ac:dyDescent="0.3">
      <c r="A779" t="s">
        <v>246</v>
      </c>
      <c r="B779">
        <v>1</v>
      </c>
      <c r="C779">
        <v>0.58969927410991996</v>
      </c>
      <c r="D779">
        <v>16</v>
      </c>
      <c r="E779">
        <v>37</v>
      </c>
      <c r="F779">
        <v>12</v>
      </c>
      <c r="G779">
        <v>848</v>
      </c>
      <c r="H779">
        <v>858</v>
      </c>
      <c r="I779">
        <v>508</v>
      </c>
      <c r="J779">
        <v>679</v>
      </c>
    </row>
    <row r="780" spans="1:10" x14ac:dyDescent="0.3">
      <c r="A780" t="s">
        <v>244</v>
      </c>
      <c r="B780">
        <v>1</v>
      </c>
      <c r="C780">
        <v>0.29308873720136502</v>
      </c>
      <c r="D780">
        <v>37</v>
      </c>
      <c r="E780">
        <v>59</v>
      </c>
      <c r="F780">
        <v>100</v>
      </c>
      <c r="G780">
        <v>360</v>
      </c>
      <c r="H780">
        <v>327</v>
      </c>
      <c r="I780">
        <v>881</v>
      </c>
      <c r="J780">
        <v>776</v>
      </c>
    </row>
    <row r="781" spans="1:10" x14ac:dyDescent="0.3">
      <c r="A781" t="s">
        <v>243</v>
      </c>
      <c r="B781">
        <v>2</v>
      </c>
      <c r="C781">
        <v>0.37784960871044498</v>
      </c>
      <c r="D781">
        <v>250</v>
      </c>
      <c r="E781">
        <v>480</v>
      </c>
      <c r="F781">
        <v>380</v>
      </c>
      <c r="G781">
        <v>3810</v>
      </c>
      <c r="H781">
        <v>2853</v>
      </c>
      <c r="I781">
        <v>5298</v>
      </c>
      <c r="J781">
        <v>5673</v>
      </c>
    </row>
    <row r="782" spans="1:10" x14ac:dyDescent="0.3">
      <c r="A782" t="s">
        <v>242</v>
      </c>
      <c r="B782">
        <v>2</v>
      </c>
      <c r="C782">
        <v>0.53500175008750395</v>
      </c>
      <c r="D782">
        <v>29</v>
      </c>
      <c r="E782">
        <v>84</v>
      </c>
      <c r="F782">
        <v>38</v>
      </c>
      <c r="G782">
        <v>1389</v>
      </c>
      <c r="H782">
        <v>1668</v>
      </c>
      <c r="I782">
        <v>1734</v>
      </c>
      <c r="J782">
        <v>923</v>
      </c>
    </row>
    <row r="783" spans="1:10" x14ac:dyDescent="0.3">
      <c r="A783" t="s">
        <v>241</v>
      </c>
      <c r="B783">
        <v>12</v>
      </c>
      <c r="C783">
        <v>0.46609356805260599</v>
      </c>
      <c r="D783">
        <v>266</v>
      </c>
      <c r="E783">
        <v>789</v>
      </c>
      <c r="F783">
        <v>288</v>
      </c>
      <c r="G783">
        <v>8010</v>
      </c>
      <c r="H783">
        <v>5599</v>
      </c>
      <c r="I783">
        <v>7242</v>
      </c>
      <c r="J783">
        <v>8347</v>
      </c>
    </row>
    <row r="784" spans="1:10" x14ac:dyDescent="0.3">
      <c r="A784" t="s">
        <v>240</v>
      </c>
      <c r="B784">
        <v>2</v>
      </c>
      <c r="C784">
        <v>0.41791611311444299</v>
      </c>
      <c r="D784">
        <v>113</v>
      </c>
      <c r="E784">
        <v>242</v>
      </c>
      <c r="F784">
        <v>191</v>
      </c>
      <c r="G784">
        <v>2007</v>
      </c>
      <c r="H784">
        <v>2397</v>
      </c>
      <c r="I784">
        <v>2958</v>
      </c>
      <c r="J784">
        <v>3176</v>
      </c>
    </row>
    <row r="785" spans="1:10" x14ac:dyDescent="0.3">
      <c r="A785" t="s">
        <v>239</v>
      </c>
      <c r="B785">
        <v>1</v>
      </c>
      <c r="C785">
        <v>0.38577542286529398</v>
      </c>
      <c r="D785">
        <v>143</v>
      </c>
      <c r="E785">
        <v>213</v>
      </c>
      <c r="F785">
        <v>227</v>
      </c>
      <c r="G785">
        <v>1879</v>
      </c>
      <c r="H785">
        <v>1907</v>
      </c>
      <c r="I785">
        <v>3067</v>
      </c>
      <c r="J785">
        <v>2961</v>
      </c>
    </row>
    <row r="786" spans="1:10" x14ac:dyDescent="0.3">
      <c r="A786" t="s">
        <v>238</v>
      </c>
      <c r="B786">
        <v>2</v>
      </c>
      <c r="C786">
        <v>0.44561140285071199</v>
      </c>
      <c r="D786">
        <v>89</v>
      </c>
      <c r="E786">
        <v>285</v>
      </c>
      <c r="F786">
        <v>147</v>
      </c>
      <c r="G786">
        <v>2832</v>
      </c>
      <c r="H786">
        <v>2514</v>
      </c>
      <c r="I786">
        <v>3087</v>
      </c>
      <c r="J786">
        <v>3564</v>
      </c>
    </row>
    <row r="787" spans="1:10" x14ac:dyDescent="0.3">
      <c r="A787" t="s">
        <v>237</v>
      </c>
      <c r="B787">
        <v>1</v>
      </c>
      <c r="C787">
        <v>0.451978136387298</v>
      </c>
      <c r="D787">
        <v>64</v>
      </c>
      <c r="E787">
        <v>176</v>
      </c>
      <c r="F787">
        <v>100</v>
      </c>
      <c r="G787">
        <v>1722</v>
      </c>
      <c r="H787">
        <v>1751</v>
      </c>
      <c r="I787">
        <v>2122</v>
      </c>
      <c r="J787">
        <v>2089</v>
      </c>
    </row>
    <row r="788" spans="1:10" x14ac:dyDescent="0.3">
      <c r="A788" t="s">
        <v>236</v>
      </c>
      <c r="B788">
        <v>1</v>
      </c>
      <c r="C788">
        <v>0.50340611353711795</v>
      </c>
      <c r="D788">
        <v>38</v>
      </c>
      <c r="E788">
        <v>78</v>
      </c>
      <c r="F788">
        <v>49</v>
      </c>
      <c r="G788">
        <v>1361</v>
      </c>
      <c r="H788">
        <v>1521</v>
      </c>
      <c r="I788">
        <v>1459</v>
      </c>
      <c r="J788">
        <v>1384</v>
      </c>
    </row>
    <row r="789" spans="1:10" x14ac:dyDescent="0.3">
      <c r="A789" t="s">
        <v>235</v>
      </c>
      <c r="B789">
        <v>1</v>
      </c>
      <c r="C789">
        <v>0.37658792650918599</v>
      </c>
      <c r="D789">
        <v>147</v>
      </c>
      <c r="E789">
        <v>247</v>
      </c>
      <c r="F789">
        <v>215</v>
      </c>
      <c r="G789">
        <v>1924</v>
      </c>
      <c r="H789">
        <v>1663</v>
      </c>
      <c r="I789">
        <v>3218</v>
      </c>
      <c r="J789">
        <v>2720</v>
      </c>
    </row>
    <row r="790" spans="1:10" x14ac:dyDescent="0.3">
      <c r="A790" t="s">
        <v>233</v>
      </c>
      <c r="B790">
        <v>1</v>
      </c>
      <c r="C790">
        <v>0.41561408223595803</v>
      </c>
      <c r="D790">
        <v>73</v>
      </c>
      <c r="E790">
        <v>120</v>
      </c>
      <c r="F790">
        <v>143</v>
      </c>
      <c r="G790">
        <v>1488</v>
      </c>
      <c r="H790">
        <v>1605</v>
      </c>
      <c r="I790">
        <v>2114</v>
      </c>
      <c r="J790">
        <v>2235</v>
      </c>
    </row>
    <row r="791" spans="1:10" x14ac:dyDescent="0.3">
      <c r="A791" t="s">
        <v>232</v>
      </c>
      <c r="B791">
        <v>1</v>
      </c>
      <c r="C791">
        <v>0.50945394040235903</v>
      </c>
      <c r="D791">
        <v>33</v>
      </c>
      <c r="E791">
        <v>157</v>
      </c>
      <c r="F791">
        <v>81</v>
      </c>
      <c r="G791">
        <v>1739</v>
      </c>
      <c r="H791">
        <v>1629</v>
      </c>
      <c r="I791">
        <v>1628</v>
      </c>
      <c r="J791">
        <v>1615</v>
      </c>
    </row>
    <row r="792" spans="1:10" x14ac:dyDescent="0.3">
      <c r="A792" t="s">
        <v>231</v>
      </c>
      <c r="B792">
        <v>2</v>
      </c>
      <c r="C792">
        <v>0.41041915415069402</v>
      </c>
      <c r="D792">
        <v>132</v>
      </c>
      <c r="E792">
        <v>420</v>
      </c>
      <c r="F792">
        <v>239</v>
      </c>
      <c r="G792">
        <v>3375</v>
      </c>
      <c r="H792">
        <v>3156</v>
      </c>
      <c r="I792">
        <v>4714</v>
      </c>
      <c r="J792">
        <v>4668</v>
      </c>
    </row>
    <row r="793" spans="1:10" x14ac:dyDescent="0.3">
      <c r="A793" t="s">
        <v>230</v>
      </c>
      <c r="B793">
        <v>2</v>
      </c>
      <c r="C793">
        <v>0.429804683284773</v>
      </c>
      <c r="D793">
        <v>98</v>
      </c>
      <c r="E793">
        <v>218</v>
      </c>
      <c r="F793">
        <v>108</v>
      </c>
      <c r="G793">
        <v>2299</v>
      </c>
      <c r="H793">
        <v>1684</v>
      </c>
      <c r="I793">
        <v>2583</v>
      </c>
      <c r="J793">
        <v>2701</v>
      </c>
    </row>
    <row r="794" spans="1:10" x14ac:dyDescent="0.3">
      <c r="A794" t="s">
        <v>229</v>
      </c>
      <c r="B794">
        <v>1</v>
      </c>
      <c r="C794">
        <v>0.57660577489687603</v>
      </c>
      <c r="D794">
        <v>19</v>
      </c>
      <c r="E794">
        <v>49</v>
      </c>
      <c r="F794">
        <v>28</v>
      </c>
      <c r="G794">
        <v>981</v>
      </c>
      <c r="H794">
        <v>976</v>
      </c>
      <c r="I794">
        <v>794</v>
      </c>
      <c r="J794">
        <v>643</v>
      </c>
    </row>
    <row r="795" spans="1:10" x14ac:dyDescent="0.3">
      <c r="A795" t="s">
        <v>228</v>
      </c>
      <c r="B795">
        <v>1</v>
      </c>
      <c r="C795">
        <v>0.38264148180686702</v>
      </c>
      <c r="D795">
        <v>328</v>
      </c>
      <c r="E795">
        <v>645</v>
      </c>
      <c r="F795">
        <v>615</v>
      </c>
      <c r="G795">
        <v>5903</v>
      </c>
      <c r="H795">
        <v>4550</v>
      </c>
      <c r="I795">
        <v>7420</v>
      </c>
      <c r="J795">
        <v>9445</v>
      </c>
    </row>
    <row r="796" spans="1:10" x14ac:dyDescent="0.3">
      <c r="A796" t="s">
        <v>227</v>
      </c>
      <c r="B796">
        <v>2</v>
      </c>
      <c r="C796">
        <v>0.55290896646132703</v>
      </c>
      <c r="D796">
        <v>77</v>
      </c>
      <c r="E796">
        <v>111</v>
      </c>
      <c r="F796">
        <v>79</v>
      </c>
      <c r="G796">
        <v>2000</v>
      </c>
      <c r="H796">
        <v>2039</v>
      </c>
      <c r="I796">
        <v>1715</v>
      </c>
      <c r="J796">
        <v>1551</v>
      </c>
    </row>
    <row r="797" spans="1:10" x14ac:dyDescent="0.3">
      <c r="A797" t="s">
        <v>226</v>
      </c>
      <c r="B797">
        <v>1</v>
      </c>
      <c r="C797">
        <v>0.50102406554019396</v>
      </c>
      <c r="D797">
        <v>49</v>
      </c>
      <c r="E797">
        <v>59</v>
      </c>
      <c r="F797">
        <v>42</v>
      </c>
      <c r="G797">
        <v>1056</v>
      </c>
      <c r="H797">
        <v>901</v>
      </c>
      <c r="I797">
        <v>1030</v>
      </c>
      <c r="J797">
        <v>919</v>
      </c>
    </row>
    <row r="798" spans="1:10" x14ac:dyDescent="0.3">
      <c r="A798" t="s">
        <v>225</v>
      </c>
      <c r="B798">
        <v>1</v>
      </c>
      <c r="C798">
        <v>0.51274209989806296</v>
      </c>
      <c r="D798">
        <v>53</v>
      </c>
      <c r="E798">
        <v>67</v>
      </c>
      <c r="F798">
        <v>39</v>
      </c>
      <c r="G798">
        <v>1084</v>
      </c>
      <c r="H798">
        <v>928</v>
      </c>
      <c r="I798">
        <v>992</v>
      </c>
      <c r="J798">
        <v>920</v>
      </c>
    </row>
    <row r="799" spans="1:10" x14ac:dyDescent="0.3">
      <c r="A799" t="s">
        <v>224</v>
      </c>
      <c r="B799">
        <v>11</v>
      </c>
      <c r="C799">
        <v>0.55662366135424501</v>
      </c>
      <c r="D799">
        <v>107</v>
      </c>
      <c r="E799">
        <v>368</v>
      </c>
      <c r="F799">
        <v>148</v>
      </c>
      <c r="G799">
        <v>5221</v>
      </c>
      <c r="H799">
        <v>7981</v>
      </c>
      <c r="I799">
        <v>4721</v>
      </c>
      <c r="J799">
        <v>5795</v>
      </c>
    </row>
    <row r="800" spans="1:10" x14ac:dyDescent="0.3">
      <c r="A800" t="s">
        <v>221</v>
      </c>
      <c r="B800">
        <v>1</v>
      </c>
      <c r="C800">
        <v>0.52681602172437203</v>
      </c>
      <c r="D800">
        <v>39</v>
      </c>
      <c r="E800">
        <v>98</v>
      </c>
      <c r="F800">
        <v>33</v>
      </c>
      <c r="G800">
        <v>1257</v>
      </c>
      <c r="H800">
        <v>1071</v>
      </c>
      <c r="I800">
        <v>1004</v>
      </c>
      <c r="J800">
        <v>1087</v>
      </c>
    </row>
    <row r="801" spans="1:10" x14ac:dyDescent="0.3">
      <c r="A801" t="s">
        <v>220</v>
      </c>
      <c r="B801">
        <v>1</v>
      </c>
      <c r="C801">
        <v>0.46584748825442701</v>
      </c>
      <c r="D801">
        <v>87</v>
      </c>
      <c r="E801">
        <v>105</v>
      </c>
      <c r="F801">
        <v>89</v>
      </c>
      <c r="G801">
        <v>1390</v>
      </c>
      <c r="H801">
        <v>1188</v>
      </c>
      <c r="I801">
        <v>1420</v>
      </c>
      <c r="J801">
        <v>1536</v>
      </c>
    </row>
    <row r="802" spans="1:10" x14ac:dyDescent="0.3">
      <c r="A802" t="s">
        <v>219</v>
      </c>
      <c r="B802">
        <v>1</v>
      </c>
      <c r="C802">
        <v>0.54168646080760097</v>
      </c>
      <c r="D802">
        <v>66</v>
      </c>
      <c r="E802">
        <v>88</v>
      </c>
      <c r="F802">
        <v>80</v>
      </c>
      <c r="G802">
        <v>1770</v>
      </c>
      <c r="H802">
        <v>2791</v>
      </c>
      <c r="I802">
        <v>1850</v>
      </c>
      <c r="J802">
        <v>2009</v>
      </c>
    </row>
    <row r="803" spans="1:10" x14ac:dyDescent="0.3">
      <c r="A803" t="s">
        <v>218</v>
      </c>
      <c r="B803">
        <v>2</v>
      </c>
      <c r="C803">
        <v>0.53535026694709598</v>
      </c>
      <c r="D803">
        <v>47</v>
      </c>
      <c r="E803">
        <v>92</v>
      </c>
      <c r="F803">
        <v>40</v>
      </c>
      <c r="G803">
        <v>1558</v>
      </c>
      <c r="H803">
        <v>1751</v>
      </c>
      <c r="I803">
        <v>1835</v>
      </c>
      <c r="J803">
        <v>1037</v>
      </c>
    </row>
    <row r="804" spans="1:10" x14ac:dyDescent="0.3">
      <c r="A804" t="s">
        <v>217</v>
      </c>
      <c r="B804">
        <v>1</v>
      </c>
      <c r="C804">
        <v>0.41691464369616199</v>
      </c>
      <c r="D804">
        <v>93</v>
      </c>
      <c r="E804">
        <v>122</v>
      </c>
      <c r="F804">
        <v>101</v>
      </c>
      <c r="G804">
        <v>1479</v>
      </c>
      <c r="H804">
        <v>1183</v>
      </c>
      <c r="I804">
        <v>1904</v>
      </c>
      <c r="J804">
        <v>1819</v>
      </c>
    </row>
    <row r="805" spans="1:10" x14ac:dyDescent="0.3">
      <c r="A805" t="s">
        <v>216</v>
      </c>
      <c r="B805">
        <v>2</v>
      </c>
      <c r="C805">
        <v>0.41797499294913898</v>
      </c>
      <c r="D805">
        <v>108</v>
      </c>
      <c r="E805">
        <v>247</v>
      </c>
      <c r="F805">
        <v>201</v>
      </c>
      <c r="G805">
        <v>1935</v>
      </c>
      <c r="H805">
        <v>2511</v>
      </c>
      <c r="I805">
        <v>3015</v>
      </c>
      <c r="J805">
        <v>3176</v>
      </c>
    </row>
    <row r="806" spans="1:10" x14ac:dyDescent="0.3">
      <c r="A806" t="s">
        <v>215</v>
      </c>
      <c r="B806">
        <v>1</v>
      </c>
      <c r="C806">
        <v>0.411340996168582</v>
      </c>
      <c r="D806">
        <v>105</v>
      </c>
      <c r="E806">
        <v>138</v>
      </c>
      <c r="F806">
        <v>132</v>
      </c>
      <c r="G806">
        <v>1504</v>
      </c>
      <c r="H806">
        <v>1180</v>
      </c>
      <c r="I806">
        <v>1946</v>
      </c>
      <c r="J806">
        <v>1895</v>
      </c>
    </row>
    <row r="807" spans="1:10" x14ac:dyDescent="0.3">
      <c r="A807" t="s">
        <v>214</v>
      </c>
      <c r="B807">
        <v>2</v>
      </c>
      <c r="C807">
        <v>0.40678941311852701</v>
      </c>
      <c r="D807">
        <v>108</v>
      </c>
      <c r="E807">
        <v>244</v>
      </c>
      <c r="F807">
        <v>219</v>
      </c>
      <c r="G807">
        <v>1932</v>
      </c>
      <c r="H807">
        <v>2310</v>
      </c>
      <c r="I807">
        <v>2974</v>
      </c>
      <c r="J807">
        <v>3212</v>
      </c>
    </row>
    <row r="808" spans="1:10" x14ac:dyDescent="0.3">
      <c r="A808" t="s">
        <v>213</v>
      </c>
      <c r="B808">
        <v>3</v>
      </c>
      <c r="C808">
        <v>0.35410410410410398</v>
      </c>
      <c r="D808">
        <v>183</v>
      </c>
      <c r="E808">
        <v>259</v>
      </c>
      <c r="F808">
        <v>298</v>
      </c>
      <c r="G808">
        <v>2272</v>
      </c>
      <c r="H808">
        <v>1973</v>
      </c>
      <c r="I808">
        <v>4354</v>
      </c>
      <c r="J808">
        <v>3389</v>
      </c>
    </row>
    <row r="809" spans="1:10" x14ac:dyDescent="0.3">
      <c r="A809" t="s">
        <v>212</v>
      </c>
      <c r="B809">
        <v>1</v>
      </c>
      <c r="C809">
        <v>0.54614925373134304</v>
      </c>
      <c r="D809">
        <v>21</v>
      </c>
      <c r="E809">
        <v>123</v>
      </c>
      <c r="F809">
        <v>42</v>
      </c>
      <c r="G809">
        <v>1819</v>
      </c>
      <c r="H809">
        <v>2755</v>
      </c>
      <c r="I809">
        <v>1688</v>
      </c>
      <c r="J809">
        <v>2113</v>
      </c>
    </row>
    <row r="810" spans="1:10" x14ac:dyDescent="0.3">
      <c r="A810" t="s">
        <v>210</v>
      </c>
      <c r="B810">
        <v>1</v>
      </c>
      <c r="C810">
        <v>0.51468025204450996</v>
      </c>
      <c r="D810">
        <v>50</v>
      </c>
      <c r="E810">
        <v>139</v>
      </c>
      <c r="F810">
        <v>48</v>
      </c>
      <c r="G810">
        <v>1858</v>
      </c>
      <c r="H810">
        <v>1981</v>
      </c>
      <c r="I810">
        <v>1855</v>
      </c>
      <c r="J810">
        <v>1765</v>
      </c>
    </row>
    <row r="811" spans="1:10" x14ac:dyDescent="0.3">
      <c r="A811" t="s">
        <v>209</v>
      </c>
      <c r="B811">
        <v>1</v>
      </c>
      <c r="C811">
        <v>0.498797715659753</v>
      </c>
      <c r="D811">
        <v>30</v>
      </c>
      <c r="E811">
        <v>124</v>
      </c>
      <c r="F811">
        <v>53</v>
      </c>
      <c r="G811">
        <v>1407</v>
      </c>
      <c r="H811">
        <v>1912</v>
      </c>
      <c r="I811">
        <v>1937</v>
      </c>
      <c r="J811">
        <v>1398</v>
      </c>
    </row>
    <row r="812" spans="1:10" x14ac:dyDescent="0.3">
      <c r="A812" t="s">
        <v>208</v>
      </c>
      <c r="B812">
        <v>1</v>
      </c>
      <c r="C812">
        <v>0.344656142260932</v>
      </c>
      <c r="D812">
        <v>390</v>
      </c>
      <c r="E812">
        <v>634</v>
      </c>
      <c r="F812">
        <v>807</v>
      </c>
      <c r="G812">
        <v>5516</v>
      </c>
      <c r="H812">
        <v>3981</v>
      </c>
      <c r="I812">
        <v>7253</v>
      </c>
      <c r="J812">
        <v>10805</v>
      </c>
    </row>
    <row r="813" spans="1:10" x14ac:dyDescent="0.3">
      <c r="A813" t="s">
        <v>207</v>
      </c>
      <c r="B813">
        <v>1</v>
      </c>
      <c r="C813">
        <v>0.51535483870967702</v>
      </c>
      <c r="D813">
        <v>40</v>
      </c>
      <c r="E813">
        <v>67</v>
      </c>
      <c r="F813">
        <v>38</v>
      </c>
      <c r="G813">
        <v>1080</v>
      </c>
      <c r="H813">
        <v>917</v>
      </c>
      <c r="I813">
        <v>898</v>
      </c>
      <c r="J813">
        <v>980</v>
      </c>
    </row>
    <row r="814" spans="1:10" x14ac:dyDescent="0.3">
      <c r="A814" t="s">
        <v>206</v>
      </c>
      <c r="B814">
        <v>1</v>
      </c>
      <c r="C814">
        <v>0.43130242538526498</v>
      </c>
      <c r="D814">
        <v>205</v>
      </c>
      <c r="E814">
        <v>353</v>
      </c>
      <c r="F814">
        <v>257</v>
      </c>
      <c r="G814">
        <v>3517</v>
      </c>
      <c r="H814">
        <v>3116</v>
      </c>
      <c r="I814">
        <v>4891</v>
      </c>
      <c r="J814">
        <v>3855</v>
      </c>
    </row>
    <row r="815" spans="1:10" x14ac:dyDescent="0.3">
      <c r="A815" t="s">
        <v>205</v>
      </c>
      <c r="B815">
        <v>1</v>
      </c>
      <c r="C815">
        <v>0.46376811594202899</v>
      </c>
      <c r="D815">
        <v>7</v>
      </c>
      <c r="E815">
        <v>12</v>
      </c>
      <c r="F815">
        <v>8</v>
      </c>
      <c r="G815">
        <v>144</v>
      </c>
      <c r="H815">
        <v>144</v>
      </c>
      <c r="I815">
        <v>152</v>
      </c>
      <c r="J815">
        <v>181</v>
      </c>
    </row>
    <row r="816" spans="1:10" x14ac:dyDescent="0.3">
      <c r="A816" t="s">
        <v>204</v>
      </c>
      <c r="B816">
        <v>1</v>
      </c>
      <c r="C816">
        <v>0.41815150567885701</v>
      </c>
      <c r="D816">
        <v>104</v>
      </c>
      <c r="E816">
        <v>189</v>
      </c>
      <c r="F816">
        <v>144</v>
      </c>
      <c r="G816">
        <v>2071</v>
      </c>
      <c r="H816">
        <v>1942</v>
      </c>
      <c r="I816">
        <v>3247</v>
      </c>
      <c r="J816">
        <v>2337</v>
      </c>
    </row>
    <row r="817" spans="1:10" x14ac:dyDescent="0.3">
      <c r="A817" t="s">
        <v>203</v>
      </c>
      <c r="B817">
        <v>1</v>
      </c>
      <c r="C817">
        <v>0.50050727088265101</v>
      </c>
      <c r="D817">
        <v>113</v>
      </c>
      <c r="E817">
        <v>181</v>
      </c>
      <c r="F817">
        <v>158</v>
      </c>
      <c r="G817">
        <v>2971</v>
      </c>
      <c r="H817">
        <v>2949</v>
      </c>
      <c r="I817">
        <v>3517</v>
      </c>
      <c r="J817">
        <v>2391</v>
      </c>
    </row>
    <row r="818" spans="1:10" x14ac:dyDescent="0.3">
      <c r="A818" t="s">
        <v>202</v>
      </c>
      <c r="B818">
        <v>1</v>
      </c>
      <c r="C818">
        <v>0.42983685954626499</v>
      </c>
      <c r="D818">
        <v>206</v>
      </c>
      <c r="E818">
        <v>335</v>
      </c>
      <c r="F818">
        <v>232</v>
      </c>
      <c r="G818">
        <v>3388</v>
      </c>
      <c r="H818">
        <v>3357</v>
      </c>
      <c r="I818">
        <v>4809</v>
      </c>
      <c r="J818">
        <v>4138</v>
      </c>
    </row>
    <row r="819" spans="1:10" x14ac:dyDescent="0.3">
      <c r="A819" t="s">
        <v>201</v>
      </c>
      <c r="B819">
        <v>1</v>
      </c>
      <c r="C819">
        <v>0.40628804319059902</v>
      </c>
      <c r="D819">
        <v>215</v>
      </c>
      <c r="E819">
        <v>390</v>
      </c>
      <c r="F819">
        <v>414</v>
      </c>
      <c r="G819">
        <v>3746</v>
      </c>
      <c r="H819">
        <v>3930</v>
      </c>
      <c r="I819">
        <v>5938</v>
      </c>
      <c r="J819">
        <v>5279</v>
      </c>
    </row>
    <row r="820" spans="1:10" x14ac:dyDescent="0.3">
      <c r="A820" t="s">
        <v>199</v>
      </c>
      <c r="B820">
        <v>2</v>
      </c>
      <c r="C820">
        <v>0.48920676202860802</v>
      </c>
      <c r="D820">
        <v>14</v>
      </c>
      <c r="E820">
        <v>54</v>
      </c>
      <c r="F820">
        <v>23</v>
      </c>
      <c r="G820">
        <v>675</v>
      </c>
      <c r="H820">
        <v>1206</v>
      </c>
      <c r="I820">
        <v>1038</v>
      </c>
      <c r="J820">
        <v>926</v>
      </c>
    </row>
    <row r="821" spans="1:10" x14ac:dyDescent="0.3">
      <c r="A821" t="s">
        <v>198</v>
      </c>
      <c r="B821">
        <v>1</v>
      </c>
      <c r="C821">
        <v>0.46307385229540898</v>
      </c>
      <c r="D821">
        <v>8</v>
      </c>
      <c r="E821">
        <v>29</v>
      </c>
      <c r="F821">
        <v>14</v>
      </c>
      <c r="G821">
        <v>342</v>
      </c>
      <c r="H821">
        <v>586</v>
      </c>
      <c r="I821">
        <v>597</v>
      </c>
      <c r="J821">
        <v>479</v>
      </c>
    </row>
    <row r="822" spans="1:10" x14ac:dyDescent="0.3">
      <c r="A822" t="s">
        <v>197</v>
      </c>
      <c r="B822">
        <v>1</v>
      </c>
      <c r="C822">
        <v>0.48636092912447798</v>
      </c>
      <c r="D822">
        <v>71</v>
      </c>
      <c r="E822">
        <v>172</v>
      </c>
      <c r="F822">
        <v>100</v>
      </c>
      <c r="G822">
        <v>2045</v>
      </c>
      <c r="H822">
        <v>2038</v>
      </c>
      <c r="I822">
        <v>2303</v>
      </c>
      <c r="J822">
        <v>2009</v>
      </c>
    </row>
    <row r="823" spans="1:10" x14ac:dyDescent="0.3">
      <c r="A823" t="s">
        <v>196</v>
      </c>
      <c r="B823">
        <v>8</v>
      </c>
      <c r="C823">
        <v>0.43106567046795102</v>
      </c>
      <c r="D823">
        <v>125</v>
      </c>
      <c r="E823">
        <v>298</v>
      </c>
      <c r="F823">
        <v>165</v>
      </c>
      <c r="G823">
        <v>3229</v>
      </c>
      <c r="H823">
        <v>2252</v>
      </c>
      <c r="I823">
        <v>4338</v>
      </c>
      <c r="J823">
        <v>2896</v>
      </c>
    </row>
    <row r="824" spans="1:10" x14ac:dyDescent="0.3">
      <c r="A824" t="s">
        <v>195</v>
      </c>
      <c r="B824">
        <v>8</v>
      </c>
      <c r="C824">
        <v>0.43058730784391003</v>
      </c>
      <c r="D824">
        <v>124</v>
      </c>
      <c r="E824">
        <v>298</v>
      </c>
      <c r="F824">
        <v>165</v>
      </c>
      <c r="G824">
        <v>3220</v>
      </c>
      <c r="H824">
        <v>2242</v>
      </c>
      <c r="I824">
        <v>4332</v>
      </c>
      <c r="J824">
        <v>2891</v>
      </c>
    </row>
    <row r="825" spans="1:10" x14ac:dyDescent="0.3">
      <c r="A825" t="s">
        <v>194</v>
      </c>
      <c r="B825">
        <v>3</v>
      </c>
      <c r="C825">
        <v>0.42255285826154998</v>
      </c>
      <c r="D825">
        <v>239</v>
      </c>
      <c r="E825">
        <v>456</v>
      </c>
      <c r="F825">
        <v>318</v>
      </c>
      <c r="G825">
        <v>4168</v>
      </c>
      <c r="H825">
        <v>3926</v>
      </c>
      <c r="I825">
        <v>6135</v>
      </c>
      <c r="J825">
        <v>4926</v>
      </c>
    </row>
    <row r="826" spans="1:10" x14ac:dyDescent="0.3">
      <c r="A826" t="s">
        <v>193</v>
      </c>
      <c r="B826">
        <v>1</v>
      </c>
      <c r="C826">
        <v>0.53054122164886597</v>
      </c>
      <c r="D826">
        <v>89</v>
      </c>
      <c r="E826">
        <v>117</v>
      </c>
      <c r="F826">
        <v>95</v>
      </c>
      <c r="G826">
        <v>2025</v>
      </c>
      <c r="H826">
        <v>2396</v>
      </c>
      <c r="I826">
        <v>2143</v>
      </c>
      <c r="J826">
        <v>1769</v>
      </c>
    </row>
    <row r="827" spans="1:10" x14ac:dyDescent="0.3">
      <c r="A827" t="s">
        <v>192</v>
      </c>
      <c r="B827">
        <v>1</v>
      </c>
      <c r="C827">
        <v>0.48048523206750998</v>
      </c>
      <c r="D827">
        <v>70</v>
      </c>
      <c r="E827">
        <v>114</v>
      </c>
      <c r="F827">
        <v>50</v>
      </c>
      <c r="G827">
        <v>1354</v>
      </c>
      <c r="H827">
        <v>1379</v>
      </c>
      <c r="I827">
        <v>1708</v>
      </c>
      <c r="J827">
        <v>1247</v>
      </c>
    </row>
    <row r="828" spans="1:10" x14ac:dyDescent="0.3">
      <c r="A828" t="s">
        <v>191</v>
      </c>
      <c r="B828">
        <v>1</v>
      </c>
      <c r="C828">
        <v>0.42696900253286602</v>
      </c>
      <c r="D828">
        <v>87</v>
      </c>
      <c r="E828">
        <v>210</v>
      </c>
      <c r="F828">
        <v>107</v>
      </c>
      <c r="G828">
        <v>1964</v>
      </c>
      <c r="H828">
        <v>1576</v>
      </c>
      <c r="I828">
        <v>2553</v>
      </c>
      <c r="J828">
        <v>2198</v>
      </c>
    </row>
    <row r="829" spans="1:10" x14ac:dyDescent="0.3">
      <c r="A829" t="s">
        <v>190</v>
      </c>
      <c r="B829">
        <v>6</v>
      </c>
      <c r="C829">
        <v>0.48023300229182497</v>
      </c>
      <c r="D829">
        <v>107</v>
      </c>
      <c r="E829">
        <v>158</v>
      </c>
      <c r="F829">
        <v>76</v>
      </c>
      <c r="G829">
        <v>2564</v>
      </c>
      <c r="H829">
        <v>2465</v>
      </c>
      <c r="I829">
        <v>3206</v>
      </c>
      <c r="J829">
        <v>2237</v>
      </c>
    </row>
    <row r="830" spans="1:10" x14ac:dyDescent="0.3">
      <c r="A830" t="s">
        <v>188</v>
      </c>
      <c r="B830">
        <v>1</v>
      </c>
      <c r="C830">
        <v>0.50652671242093905</v>
      </c>
      <c r="D830">
        <v>49</v>
      </c>
      <c r="E830">
        <v>145</v>
      </c>
      <c r="F830">
        <v>59</v>
      </c>
      <c r="G830">
        <v>1870</v>
      </c>
      <c r="H830">
        <v>1894</v>
      </c>
      <c r="I830">
        <v>1904</v>
      </c>
      <c r="J830">
        <v>1763</v>
      </c>
    </row>
    <row r="831" spans="1:10" x14ac:dyDescent="0.3">
      <c r="A831" t="s">
        <v>187</v>
      </c>
      <c r="B831">
        <v>3</v>
      </c>
      <c r="C831">
        <v>0.44605410597086598</v>
      </c>
      <c r="D831">
        <v>152</v>
      </c>
      <c r="E831">
        <v>309</v>
      </c>
      <c r="F831">
        <v>166</v>
      </c>
      <c r="G831">
        <v>2986</v>
      </c>
      <c r="H831">
        <v>2587</v>
      </c>
      <c r="I831">
        <v>3708</v>
      </c>
      <c r="J831">
        <v>3213</v>
      </c>
    </row>
    <row r="832" spans="1:10" x14ac:dyDescent="0.3">
      <c r="A832" t="s">
        <v>186</v>
      </c>
      <c r="B832">
        <v>1</v>
      </c>
      <c r="C832">
        <v>0.47615720524017402</v>
      </c>
      <c r="D832">
        <v>56</v>
      </c>
      <c r="E832">
        <v>85</v>
      </c>
      <c r="F832">
        <v>84</v>
      </c>
      <c r="G832">
        <v>1346</v>
      </c>
      <c r="H832">
        <v>1380</v>
      </c>
      <c r="I832">
        <v>1650</v>
      </c>
      <c r="J832">
        <v>1349</v>
      </c>
    </row>
    <row r="833" spans="1:10" x14ac:dyDescent="0.3">
      <c r="A833" t="s">
        <v>185</v>
      </c>
      <c r="B833">
        <v>2</v>
      </c>
      <c r="C833">
        <v>0.467139350968093</v>
      </c>
      <c r="D833">
        <v>20</v>
      </c>
      <c r="E833">
        <v>75</v>
      </c>
      <c r="F833">
        <v>45</v>
      </c>
      <c r="G833">
        <v>637</v>
      </c>
      <c r="H833">
        <v>1076</v>
      </c>
      <c r="I833">
        <v>907</v>
      </c>
      <c r="J833">
        <v>1047</v>
      </c>
    </row>
    <row r="834" spans="1:10" x14ac:dyDescent="0.3">
      <c r="A834" t="s">
        <v>184</v>
      </c>
      <c r="B834">
        <v>1</v>
      </c>
      <c r="C834">
        <v>0.49978876214617601</v>
      </c>
      <c r="D834">
        <v>55</v>
      </c>
      <c r="E834">
        <v>85</v>
      </c>
      <c r="F834">
        <v>52</v>
      </c>
      <c r="G834">
        <v>1319</v>
      </c>
      <c r="H834">
        <v>1047</v>
      </c>
      <c r="I834">
        <v>1236</v>
      </c>
      <c r="J834">
        <v>1132</v>
      </c>
    </row>
    <row r="835" spans="1:10" x14ac:dyDescent="0.3">
      <c r="A835" t="s">
        <v>183</v>
      </c>
      <c r="B835">
        <v>1</v>
      </c>
      <c r="C835">
        <v>0.43285915272784098</v>
      </c>
      <c r="D835">
        <v>84</v>
      </c>
      <c r="E835">
        <v>130</v>
      </c>
      <c r="F835">
        <v>85</v>
      </c>
      <c r="G835">
        <v>1545</v>
      </c>
      <c r="H835">
        <v>1224</v>
      </c>
      <c r="I835">
        <v>1862</v>
      </c>
      <c r="J835">
        <v>1766</v>
      </c>
    </row>
    <row r="836" spans="1:10" x14ac:dyDescent="0.3">
      <c r="A836" t="s">
        <v>182</v>
      </c>
      <c r="B836">
        <v>2</v>
      </c>
      <c r="C836">
        <v>0.48603104212860299</v>
      </c>
      <c r="D836">
        <v>40</v>
      </c>
      <c r="E836">
        <v>100</v>
      </c>
      <c r="F836">
        <v>52</v>
      </c>
      <c r="G836">
        <v>1087</v>
      </c>
      <c r="H836">
        <v>1105</v>
      </c>
      <c r="I836">
        <v>1246</v>
      </c>
      <c r="J836">
        <v>1072</v>
      </c>
    </row>
    <row r="837" spans="1:10" x14ac:dyDescent="0.3">
      <c r="A837" t="s">
        <v>181</v>
      </c>
      <c r="B837">
        <v>3</v>
      </c>
      <c r="C837">
        <v>0.36974720265229999</v>
      </c>
      <c r="D837">
        <v>173</v>
      </c>
      <c r="E837">
        <v>300</v>
      </c>
      <c r="F837">
        <v>271</v>
      </c>
      <c r="G837">
        <v>2506</v>
      </c>
      <c r="H837">
        <v>1955</v>
      </c>
      <c r="I837">
        <v>3938</v>
      </c>
      <c r="J837">
        <v>3666</v>
      </c>
    </row>
    <row r="838" spans="1:10" x14ac:dyDescent="0.3">
      <c r="A838" t="s">
        <v>180</v>
      </c>
      <c r="B838">
        <v>2</v>
      </c>
      <c r="C838">
        <v>0.47431030118957201</v>
      </c>
      <c r="D838">
        <v>69</v>
      </c>
      <c r="E838">
        <v>254</v>
      </c>
      <c r="F838">
        <v>128</v>
      </c>
      <c r="G838">
        <v>3037</v>
      </c>
      <c r="H838">
        <v>2585</v>
      </c>
      <c r="I838">
        <v>2805</v>
      </c>
      <c r="J838">
        <v>3426</v>
      </c>
    </row>
    <row r="839" spans="1:10" x14ac:dyDescent="0.3">
      <c r="A839" t="s">
        <v>179</v>
      </c>
      <c r="B839">
        <v>10</v>
      </c>
      <c r="C839">
        <v>0.43792278072640201</v>
      </c>
      <c r="D839">
        <v>199</v>
      </c>
      <c r="E839">
        <v>494</v>
      </c>
      <c r="F839">
        <v>281</v>
      </c>
      <c r="G839">
        <v>4959</v>
      </c>
      <c r="H839">
        <v>3457</v>
      </c>
      <c r="I839">
        <v>5802</v>
      </c>
      <c r="J839">
        <v>5000</v>
      </c>
    </row>
    <row r="840" spans="1:10" x14ac:dyDescent="0.3">
      <c r="A840" t="s">
        <v>177</v>
      </c>
      <c r="B840">
        <v>1</v>
      </c>
      <c r="C840">
        <v>0.43849040867389399</v>
      </c>
      <c r="D840">
        <v>96</v>
      </c>
      <c r="E840">
        <v>238</v>
      </c>
      <c r="F840">
        <v>78</v>
      </c>
      <c r="G840">
        <v>2281</v>
      </c>
      <c r="H840">
        <v>1925</v>
      </c>
      <c r="I840">
        <v>2984</v>
      </c>
      <c r="J840">
        <v>2402</v>
      </c>
    </row>
    <row r="841" spans="1:10" x14ac:dyDescent="0.3">
      <c r="A841" t="s">
        <v>176</v>
      </c>
      <c r="B841">
        <v>1</v>
      </c>
      <c r="C841">
        <v>0.54628965121285999</v>
      </c>
      <c r="D841">
        <v>33</v>
      </c>
      <c r="E841">
        <v>75</v>
      </c>
      <c r="F841">
        <v>36</v>
      </c>
      <c r="G841">
        <v>1288</v>
      </c>
      <c r="H841">
        <v>2518</v>
      </c>
      <c r="I841">
        <v>1813</v>
      </c>
      <c r="J841">
        <v>1348</v>
      </c>
    </row>
    <row r="842" spans="1:10" x14ac:dyDescent="0.3">
      <c r="A842" t="s">
        <v>175</v>
      </c>
      <c r="B842">
        <v>1</v>
      </c>
      <c r="C842">
        <v>0.53932584269662898</v>
      </c>
      <c r="D842">
        <v>11</v>
      </c>
      <c r="E842">
        <v>94</v>
      </c>
      <c r="F842">
        <v>32</v>
      </c>
      <c r="G842">
        <v>1354</v>
      </c>
      <c r="H842">
        <v>1766</v>
      </c>
      <c r="I842">
        <v>1154</v>
      </c>
      <c r="J842">
        <v>1511</v>
      </c>
    </row>
    <row r="843" spans="1:10" x14ac:dyDescent="0.3">
      <c r="A843" t="s">
        <v>174</v>
      </c>
      <c r="B843">
        <v>1</v>
      </c>
      <c r="C843">
        <v>0.53569811320754701</v>
      </c>
      <c r="D843">
        <v>34</v>
      </c>
      <c r="E843">
        <v>113</v>
      </c>
      <c r="F843">
        <v>50</v>
      </c>
      <c r="G843">
        <v>1479</v>
      </c>
      <c r="H843">
        <v>2070</v>
      </c>
      <c r="I843">
        <v>1736</v>
      </c>
      <c r="J843">
        <v>1340</v>
      </c>
    </row>
    <row r="844" spans="1:10" x14ac:dyDescent="0.3">
      <c r="A844" t="s">
        <v>173</v>
      </c>
      <c r="B844">
        <v>4</v>
      </c>
      <c r="C844">
        <v>0.34504946513311302</v>
      </c>
      <c r="D844">
        <v>140</v>
      </c>
      <c r="E844">
        <v>300</v>
      </c>
      <c r="F844">
        <v>269</v>
      </c>
      <c r="G844">
        <v>1916</v>
      </c>
      <c r="H844">
        <v>2374</v>
      </c>
      <c r="I844">
        <v>3553</v>
      </c>
      <c r="J844">
        <v>4590</v>
      </c>
    </row>
    <row r="845" spans="1:10" x14ac:dyDescent="0.3">
      <c r="A845" t="s">
        <v>172</v>
      </c>
      <c r="B845">
        <v>1</v>
      </c>
      <c r="C845">
        <v>0.44011406844106399</v>
      </c>
      <c r="D845">
        <v>70</v>
      </c>
      <c r="E845">
        <v>127</v>
      </c>
      <c r="F845">
        <v>104</v>
      </c>
      <c r="G845">
        <v>1591</v>
      </c>
      <c r="H845">
        <v>1187</v>
      </c>
      <c r="I845">
        <v>1833</v>
      </c>
      <c r="J845">
        <v>1701</v>
      </c>
    </row>
    <row r="846" spans="1:10" x14ac:dyDescent="0.3">
      <c r="A846" t="s">
        <v>171</v>
      </c>
      <c r="B846">
        <v>1</v>
      </c>
      <c r="C846">
        <v>0.41926945473795602</v>
      </c>
      <c r="D846">
        <v>164</v>
      </c>
      <c r="E846">
        <v>312</v>
      </c>
      <c r="F846">
        <v>221</v>
      </c>
      <c r="G846">
        <v>3076</v>
      </c>
      <c r="H846">
        <v>2468</v>
      </c>
      <c r="I846">
        <v>4149</v>
      </c>
      <c r="J846">
        <v>3530</v>
      </c>
    </row>
    <row r="847" spans="1:10" x14ac:dyDescent="0.3">
      <c r="A847" t="s">
        <v>170</v>
      </c>
      <c r="B847">
        <v>1</v>
      </c>
      <c r="C847">
        <v>0.54347826086956497</v>
      </c>
      <c r="D847">
        <v>2</v>
      </c>
      <c r="E847">
        <v>9</v>
      </c>
      <c r="F847">
        <v>4</v>
      </c>
      <c r="G847">
        <v>130</v>
      </c>
      <c r="H847">
        <v>120</v>
      </c>
      <c r="I847">
        <v>95</v>
      </c>
      <c r="J847">
        <v>115</v>
      </c>
    </row>
    <row r="848" spans="1:10" x14ac:dyDescent="0.3">
      <c r="A848" t="s">
        <v>169</v>
      </c>
      <c r="B848">
        <v>1</v>
      </c>
      <c r="C848">
        <v>0.48839530821063099</v>
      </c>
      <c r="D848">
        <v>54</v>
      </c>
      <c r="E848">
        <v>78</v>
      </c>
      <c r="F848">
        <v>45</v>
      </c>
      <c r="G848">
        <v>1091</v>
      </c>
      <c r="H848">
        <v>866</v>
      </c>
      <c r="I848">
        <v>1128</v>
      </c>
      <c r="J848">
        <v>922</v>
      </c>
    </row>
    <row r="849" spans="1:10" x14ac:dyDescent="0.3">
      <c r="A849" t="s">
        <v>168</v>
      </c>
      <c r="B849">
        <v>3</v>
      </c>
      <c r="C849">
        <v>0.34488974343567802</v>
      </c>
      <c r="D849">
        <v>256</v>
      </c>
      <c r="E849">
        <v>420</v>
      </c>
      <c r="F849">
        <v>401</v>
      </c>
      <c r="G849">
        <v>3010</v>
      </c>
      <c r="H849">
        <v>2730</v>
      </c>
      <c r="I849">
        <v>5819</v>
      </c>
      <c r="J849">
        <v>5084</v>
      </c>
    </row>
    <row r="850" spans="1:10" x14ac:dyDescent="0.3">
      <c r="A850" t="s">
        <v>166</v>
      </c>
      <c r="B850">
        <v>1</v>
      </c>
      <c r="C850">
        <v>0.359642880248431</v>
      </c>
      <c r="D850">
        <v>236</v>
      </c>
      <c r="E850">
        <v>318</v>
      </c>
      <c r="F850">
        <v>383</v>
      </c>
      <c r="G850">
        <v>2928</v>
      </c>
      <c r="H850">
        <v>2631</v>
      </c>
      <c r="I850">
        <v>5876</v>
      </c>
      <c r="J850">
        <v>4022</v>
      </c>
    </row>
    <row r="851" spans="1:10" x14ac:dyDescent="0.3">
      <c r="A851" t="s">
        <v>165</v>
      </c>
      <c r="B851">
        <v>3</v>
      </c>
      <c r="C851">
        <v>0.38417207792207703</v>
      </c>
      <c r="D851">
        <v>179</v>
      </c>
      <c r="E851">
        <v>267</v>
      </c>
      <c r="F851">
        <v>253</v>
      </c>
      <c r="G851">
        <v>2667</v>
      </c>
      <c r="H851">
        <v>2066</v>
      </c>
      <c r="I851">
        <v>3857</v>
      </c>
      <c r="J851">
        <v>3730</v>
      </c>
    </row>
    <row r="852" spans="1:10" x14ac:dyDescent="0.3">
      <c r="A852" t="s">
        <v>164</v>
      </c>
      <c r="B852">
        <v>3</v>
      </c>
      <c r="C852">
        <v>0.420958298482494</v>
      </c>
      <c r="D852">
        <v>126</v>
      </c>
      <c r="E852">
        <v>226</v>
      </c>
      <c r="F852">
        <v>173</v>
      </c>
      <c r="G852">
        <v>1992</v>
      </c>
      <c r="H852">
        <v>1531</v>
      </c>
      <c r="I852">
        <v>2323</v>
      </c>
      <c r="J852">
        <v>2523</v>
      </c>
    </row>
    <row r="853" spans="1:10" x14ac:dyDescent="0.3">
      <c r="A853" t="s">
        <v>163</v>
      </c>
      <c r="B853">
        <v>1</v>
      </c>
      <c r="C853">
        <v>0.42270610611923598</v>
      </c>
      <c r="D853">
        <v>168</v>
      </c>
      <c r="E853">
        <v>327</v>
      </c>
      <c r="F853">
        <v>268</v>
      </c>
      <c r="G853">
        <v>3155</v>
      </c>
      <c r="H853">
        <v>3290</v>
      </c>
      <c r="I853">
        <v>4732</v>
      </c>
      <c r="J853">
        <v>4070</v>
      </c>
    </row>
    <row r="854" spans="1:10" x14ac:dyDescent="0.3">
      <c r="A854" t="s">
        <v>162</v>
      </c>
      <c r="B854">
        <v>1</v>
      </c>
      <c r="C854">
        <v>0.50055741360089101</v>
      </c>
      <c r="D854">
        <v>85</v>
      </c>
      <c r="E854">
        <v>87</v>
      </c>
      <c r="F854">
        <v>72</v>
      </c>
      <c r="G854">
        <v>1566</v>
      </c>
      <c r="H854">
        <v>1577</v>
      </c>
      <c r="I854">
        <v>1606</v>
      </c>
      <c r="J854">
        <v>1530</v>
      </c>
    </row>
    <row r="855" spans="1:10" x14ac:dyDescent="0.3">
      <c r="A855" t="s">
        <v>161</v>
      </c>
      <c r="B855">
        <v>1</v>
      </c>
      <c r="C855">
        <v>0.47430009436929799</v>
      </c>
      <c r="D855">
        <v>191</v>
      </c>
      <c r="E855">
        <v>323</v>
      </c>
      <c r="F855">
        <v>188</v>
      </c>
      <c r="G855">
        <v>3749</v>
      </c>
      <c r="H855">
        <v>3790</v>
      </c>
      <c r="I855">
        <v>4633</v>
      </c>
      <c r="J855">
        <v>3723</v>
      </c>
    </row>
    <row r="856" spans="1:10" x14ac:dyDescent="0.3">
      <c r="A856" t="s">
        <v>160</v>
      </c>
      <c r="B856">
        <v>1</v>
      </c>
      <c r="C856">
        <v>0.36833773087071198</v>
      </c>
      <c r="D856">
        <v>186</v>
      </c>
      <c r="E856">
        <v>156</v>
      </c>
      <c r="F856">
        <v>252</v>
      </c>
      <c r="G856">
        <v>2119</v>
      </c>
      <c r="H856">
        <v>1371</v>
      </c>
      <c r="I856">
        <v>3571</v>
      </c>
      <c r="J856">
        <v>2414</v>
      </c>
    </row>
    <row r="857" spans="1:10" x14ac:dyDescent="0.3">
      <c r="A857" t="s">
        <v>159</v>
      </c>
      <c r="B857">
        <v>5</v>
      </c>
      <c r="C857">
        <v>0.40253705099221299</v>
      </c>
      <c r="D857">
        <v>212</v>
      </c>
      <c r="E857">
        <v>387</v>
      </c>
      <c r="F857">
        <v>337</v>
      </c>
      <c r="G857">
        <v>3872</v>
      </c>
      <c r="H857">
        <v>2538</v>
      </c>
      <c r="I857">
        <v>4084</v>
      </c>
      <c r="J857">
        <v>5430</v>
      </c>
    </row>
    <row r="858" spans="1:10" x14ac:dyDescent="0.3">
      <c r="A858" t="s">
        <v>158</v>
      </c>
      <c r="B858">
        <v>1</v>
      </c>
      <c r="C858">
        <v>0.42344024604569402</v>
      </c>
      <c r="D858">
        <v>134</v>
      </c>
      <c r="E858">
        <v>215</v>
      </c>
      <c r="F858">
        <v>161</v>
      </c>
      <c r="G858">
        <v>2218</v>
      </c>
      <c r="H858">
        <v>1637</v>
      </c>
      <c r="I858">
        <v>2789</v>
      </c>
      <c r="J858">
        <v>2460</v>
      </c>
    </row>
    <row r="859" spans="1:10" x14ac:dyDescent="0.3">
      <c r="A859" t="s">
        <v>157</v>
      </c>
      <c r="B859">
        <v>1</v>
      </c>
      <c r="C859">
        <v>0.38865336658354099</v>
      </c>
      <c r="D859">
        <v>115</v>
      </c>
      <c r="E859">
        <v>178</v>
      </c>
      <c r="F859">
        <v>187</v>
      </c>
      <c r="G859">
        <v>1646</v>
      </c>
      <c r="H859">
        <v>1471</v>
      </c>
      <c r="I859">
        <v>2639</v>
      </c>
      <c r="J859">
        <v>2264</v>
      </c>
    </row>
    <row r="860" spans="1:10" x14ac:dyDescent="0.3">
      <c r="A860" t="s">
        <v>155</v>
      </c>
      <c r="B860">
        <v>1</v>
      </c>
      <c r="C860">
        <v>0.51007499774103104</v>
      </c>
      <c r="D860">
        <v>96</v>
      </c>
      <c r="E860">
        <v>244</v>
      </c>
      <c r="F860">
        <v>59</v>
      </c>
      <c r="G860">
        <v>3120</v>
      </c>
      <c r="H860">
        <v>2525</v>
      </c>
      <c r="I860">
        <v>2996</v>
      </c>
      <c r="J860">
        <v>2426</v>
      </c>
    </row>
    <row r="861" spans="1:10" x14ac:dyDescent="0.3">
      <c r="A861" t="s">
        <v>154</v>
      </c>
      <c r="B861">
        <v>3</v>
      </c>
      <c r="C861">
        <v>0.46531158714703003</v>
      </c>
      <c r="D861">
        <v>93</v>
      </c>
      <c r="E861">
        <v>206</v>
      </c>
      <c r="F861">
        <v>128</v>
      </c>
      <c r="G861">
        <v>2070</v>
      </c>
      <c r="H861">
        <v>1753</v>
      </c>
      <c r="I861">
        <v>2126</v>
      </c>
      <c r="J861">
        <v>2267</v>
      </c>
    </row>
    <row r="862" spans="1:10" x14ac:dyDescent="0.3">
      <c r="A862" t="s">
        <v>153</v>
      </c>
      <c r="B862">
        <v>1</v>
      </c>
      <c r="C862">
        <v>0.45424388011896499</v>
      </c>
      <c r="D862">
        <v>115</v>
      </c>
      <c r="E862">
        <v>222</v>
      </c>
      <c r="F862">
        <v>114</v>
      </c>
      <c r="G862">
        <v>2273</v>
      </c>
      <c r="H862">
        <v>1698</v>
      </c>
      <c r="I862">
        <v>2390</v>
      </c>
      <c r="J862">
        <v>2381</v>
      </c>
    </row>
    <row r="863" spans="1:10" x14ac:dyDescent="0.3">
      <c r="A863" t="s">
        <v>152</v>
      </c>
      <c r="B863">
        <v>3</v>
      </c>
      <c r="C863">
        <v>0.34680492776743699</v>
      </c>
      <c r="D863">
        <v>103</v>
      </c>
      <c r="E863">
        <v>245</v>
      </c>
      <c r="F863">
        <v>201</v>
      </c>
      <c r="G863">
        <v>1534</v>
      </c>
      <c r="H863">
        <v>2379</v>
      </c>
      <c r="I863">
        <v>2955</v>
      </c>
      <c r="J863">
        <v>4415</v>
      </c>
    </row>
    <row r="864" spans="1:10" x14ac:dyDescent="0.3">
      <c r="A864" t="s">
        <v>151</v>
      </c>
      <c r="B864">
        <v>1</v>
      </c>
      <c r="C864">
        <v>0.44294167371090398</v>
      </c>
      <c r="D864">
        <v>90</v>
      </c>
      <c r="E864">
        <v>199</v>
      </c>
      <c r="F864">
        <v>120</v>
      </c>
      <c r="G864">
        <v>2155</v>
      </c>
      <c r="H864">
        <v>2037</v>
      </c>
      <c r="I864">
        <v>3073</v>
      </c>
      <c r="J864">
        <v>2199</v>
      </c>
    </row>
    <row r="865" spans="1:10" x14ac:dyDescent="0.3">
      <c r="A865" t="s">
        <v>150</v>
      </c>
      <c r="B865">
        <v>1</v>
      </c>
      <c r="C865">
        <v>0.44098528908655399</v>
      </c>
      <c r="D865">
        <v>51</v>
      </c>
      <c r="E865">
        <v>123</v>
      </c>
      <c r="F865">
        <v>70</v>
      </c>
      <c r="G865">
        <v>957</v>
      </c>
      <c r="H865">
        <v>1621</v>
      </c>
      <c r="I865">
        <v>1769</v>
      </c>
      <c r="J865">
        <v>1499</v>
      </c>
    </row>
    <row r="866" spans="1:10" x14ac:dyDescent="0.3">
      <c r="A866" t="s">
        <v>149</v>
      </c>
      <c r="B866">
        <v>1</v>
      </c>
      <c r="C866">
        <v>0.50149885381766801</v>
      </c>
      <c r="D866">
        <v>39</v>
      </c>
      <c r="E866">
        <v>81</v>
      </c>
      <c r="F866">
        <v>52</v>
      </c>
      <c r="G866">
        <v>1412</v>
      </c>
      <c r="H866">
        <v>1432</v>
      </c>
      <c r="I866">
        <v>1547</v>
      </c>
      <c r="J866">
        <v>1280</v>
      </c>
    </row>
    <row r="867" spans="1:10" x14ac:dyDescent="0.3">
      <c r="A867" t="s">
        <v>148</v>
      </c>
      <c r="B867">
        <v>1</v>
      </c>
      <c r="C867">
        <v>0.53428011753183102</v>
      </c>
      <c r="D867">
        <v>36</v>
      </c>
      <c r="E867">
        <v>79</v>
      </c>
      <c r="F867">
        <v>23</v>
      </c>
      <c r="G867">
        <v>1135</v>
      </c>
      <c r="H867">
        <v>1047</v>
      </c>
      <c r="I867">
        <v>942</v>
      </c>
      <c r="J867">
        <v>960</v>
      </c>
    </row>
    <row r="868" spans="1:10" x14ac:dyDescent="0.3">
      <c r="A868" t="s">
        <v>147</v>
      </c>
      <c r="B868">
        <v>1</v>
      </c>
      <c r="C868">
        <v>0.44881244881244797</v>
      </c>
      <c r="D868">
        <v>47</v>
      </c>
      <c r="E868">
        <v>68</v>
      </c>
      <c r="F868">
        <v>54</v>
      </c>
      <c r="G868">
        <v>874</v>
      </c>
      <c r="H868">
        <v>770</v>
      </c>
      <c r="I868">
        <v>952</v>
      </c>
      <c r="J868">
        <v>1067</v>
      </c>
    </row>
    <row r="869" spans="1:10" x14ac:dyDescent="0.3">
      <c r="A869" t="s">
        <v>146</v>
      </c>
      <c r="B869">
        <v>1</v>
      </c>
      <c r="C869">
        <v>0.490617351101441</v>
      </c>
      <c r="D869">
        <v>98</v>
      </c>
      <c r="E869">
        <v>160</v>
      </c>
      <c r="F869">
        <v>72</v>
      </c>
      <c r="G869">
        <v>2016</v>
      </c>
      <c r="H869">
        <v>1592</v>
      </c>
      <c r="I869">
        <v>2196</v>
      </c>
      <c r="J869">
        <v>1550</v>
      </c>
    </row>
    <row r="870" spans="1:10" x14ac:dyDescent="0.3">
      <c r="A870" t="s">
        <v>144</v>
      </c>
      <c r="B870">
        <v>3</v>
      </c>
      <c r="C870">
        <v>0.41734346345297302</v>
      </c>
      <c r="D870">
        <v>153</v>
      </c>
      <c r="E870">
        <v>283</v>
      </c>
      <c r="F870">
        <v>222</v>
      </c>
      <c r="G870">
        <v>2817</v>
      </c>
      <c r="H870">
        <v>1962</v>
      </c>
      <c r="I870">
        <v>3253</v>
      </c>
      <c r="J870">
        <v>3419</v>
      </c>
    </row>
    <row r="871" spans="1:10" x14ac:dyDescent="0.3">
      <c r="A871" t="s">
        <v>143</v>
      </c>
      <c r="B871">
        <v>1</v>
      </c>
      <c r="C871">
        <v>0.48858872845831303</v>
      </c>
      <c r="D871">
        <v>68</v>
      </c>
      <c r="E871">
        <v>137</v>
      </c>
      <c r="F871">
        <v>79</v>
      </c>
      <c r="G871">
        <v>1656</v>
      </c>
      <c r="H871">
        <v>1491</v>
      </c>
      <c r="I871">
        <v>1595</v>
      </c>
      <c r="J871">
        <v>1699</v>
      </c>
    </row>
    <row r="872" spans="1:10" x14ac:dyDescent="0.3">
      <c r="A872" t="s">
        <v>142</v>
      </c>
      <c r="B872">
        <v>1</v>
      </c>
      <c r="C872">
        <v>0.52748353850558205</v>
      </c>
      <c r="D872">
        <v>59</v>
      </c>
      <c r="E872">
        <v>73</v>
      </c>
      <c r="F872">
        <v>61</v>
      </c>
      <c r="G872">
        <v>1456</v>
      </c>
      <c r="H872">
        <v>2229</v>
      </c>
      <c r="I872">
        <v>1734</v>
      </c>
      <c r="J872">
        <v>1567</v>
      </c>
    </row>
    <row r="873" spans="1:10" x14ac:dyDescent="0.3">
      <c r="A873" t="s">
        <v>141</v>
      </c>
      <c r="B873">
        <v>2</v>
      </c>
      <c r="C873">
        <v>0.44534050179211399</v>
      </c>
      <c r="D873">
        <v>120</v>
      </c>
      <c r="E873">
        <v>239</v>
      </c>
      <c r="F873">
        <v>137</v>
      </c>
      <c r="G873">
        <v>2707</v>
      </c>
      <c r="H873">
        <v>2263</v>
      </c>
      <c r="I873">
        <v>2918</v>
      </c>
      <c r="J873">
        <v>3272</v>
      </c>
    </row>
    <row r="874" spans="1:10" x14ac:dyDescent="0.3">
      <c r="A874" t="s">
        <v>140</v>
      </c>
      <c r="B874">
        <v>3</v>
      </c>
      <c r="C874">
        <v>0.38038436050364399</v>
      </c>
      <c r="D874">
        <v>166</v>
      </c>
      <c r="E874">
        <v>299</v>
      </c>
      <c r="F874">
        <v>244</v>
      </c>
      <c r="G874">
        <v>2561</v>
      </c>
      <c r="H874">
        <v>2031</v>
      </c>
      <c r="I874">
        <v>3911</v>
      </c>
      <c r="J874">
        <v>3569</v>
      </c>
    </row>
    <row r="875" spans="1:10" x14ac:dyDescent="0.3">
      <c r="A875" t="s">
        <v>139</v>
      </c>
      <c r="B875">
        <v>3</v>
      </c>
      <c r="C875">
        <v>0.45157218269451399</v>
      </c>
      <c r="D875">
        <v>74</v>
      </c>
      <c r="E875">
        <v>255</v>
      </c>
      <c r="F875">
        <v>101</v>
      </c>
      <c r="G875">
        <v>2155</v>
      </c>
      <c r="H875">
        <v>1780</v>
      </c>
      <c r="I875">
        <v>2310</v>
      </c>
      <c r="J875">
        <v>2469</v>
      </c>
    </row>
    <row r="876" spans="1:10" x14ac:dyDescent="0.3">
      <c r="A876" t="s">
        <v>138</v>
      </c>
      <c r="B876">
        <v>4</v>
      </c>
      <c r="C876">
        <v>0.45726872246695999</v>
      </c>
      <c r="D876">
        <v>165</v>
      </c>
      <c r="E876">
        <v>390</v>
      </c>
      <c r="F876">
        <v>154</v>
      </c>
      <c r="G876">
        <v>3619</v>
      </c>
      <c r="H876">
        <v>2090</v>
      </c>
      <c r="I876">
        <v>3837</v>
      </c>
      <c r="J876">
        <v>2939</v>
      </c>
    </row>
    <row r="877" spans="1:10" x14ac:dyDescent="0.3">
      <c r="A877" t="s">
        <v>137</v>
      </c>
      <c r="B877">
        <v>1</v>
      </c>
      <c r="C877">
        <v>0.49629629629629601</v>
      </c>
      <c r="D877">
        <v>41</v>
      </c>
      <c r="E877">
        <v>59</v>
      </c>
      <c r="F877">
        <v>27</v>
      </c>
      <c r="G877">
        <v>946</v>
      </c>
      <c r="H877">
        <v>863</v>
      </c>
      <c r="I877">
        <v>895</v>
      </c>
      <c r="J877">
        <v>941</v>
      </c>
    </row>
    <row r="878" spans="1:10" x14ac:dyDescent="0.3">
      <c r="A878" t="s">
        <v>136</v>
      </c>
      <c r="B878">
        <v>1</v>
      </c>
      <c r="C878">
        <v>0.445449707291112</v>
      </c>
      <c r="D878">
        <v>123</v>
      </c>
      <c r="E878">
        <v>203</v>
      </c>
      <c r="F878">
        <v>155</v>
      </c>
      <c r="G878">
        <v>2334</v>
      </c>
      <c r="H878">
        <v>1851</v>
      </c>
      <c r="I878">
        <v>2672</v>
      </c>
      <c r="J878">
        <v>2538</v>
      </c>
    </row>
    <row r="879" spans="1:10" x14ac:dyDescent="0.3">
      <c r="A879" t="s">
        <v>135</v>
      </c>
      <c r="B879">
        <v>2</v>
      </c>
      <c r="C879">
        <v>0.48624667258207599</v>
      </c>
      <c r="D879">
        <v>44</v>
      </c>
      <c r="E879">
        <v>104</v>
      </c>
      <c r="F879">
        <v>53</v>
      </c>
      <c r="G879">
        <v>1092</v>
      </c>
      <c r="H879">
        <v>1100</v>
      </c>
      <c r="I879">
        <v>1233</v>
      </c>
      <c r="J879">
        <v>1083</v>
      </c>
    </row>
    <row r="880" spans="1:10" x14ac:dyDescent="0.3">
      <c r="A880" t="s">
        <v>133</v>
      </c>
      <c r="B880">
        <v>1</v>
      </c>
      <c r="C880">
        <v>0.54114766315341201</v>
      </c>
      <c r="D880">
        <v>104</v>
      </c>
      <c r="E880">
        <v>129</v>
      </c>
      <c r="F880">
        <v>92</v>
      </c>
      <c r="G880">
        <v>2704</v>
      </c>
      <c r="H880">
        <v>2379</v>
      </c>
      <c r="I880">
        <v>2230</v>
      </c>
      <c r="J880">
        <v>2080</v>
      </c>
    </row>
    <row r="881" spans="1:10" x14ac:dyDescent="0.3">
      <c r="A881" t="s">
        <v>132</v>
      </c>
      <c r="B881">
        <v>1</v>
      </c>
      <c r="C881">
        <v>0.54089948686990597</v>
      </c>
      <c r="D881">
        <v>47</v>
      </c>
      <c r="E881">
        <v>85</v>
      </c>
      <c r="F881">
        <v>45</v>
      </c>
      <c r="G881">
        <v>1783</v>
      </c>
      <c r="H881">
        <v>1801</v>
      </c>
      <c r="I881">
        <v>1696</v>
      </c>
      <c r="J881">
        <v>1346</v>
      </c>
    </row>
    <row r="882" spans="1:10" x14ac:dyDescent="0.3">
      <c r="A882" t="s">
        <v>131</v>
      </c>
      <c r="B882">
        <v>1</v>
      </c>
      <c r="C882">
        <v>0.54610564010743001</v>
      </c>
      <c r="D882">
        <v>12</v>
      </c>
      <c r="E882">
        <v>12</v>
      </c>
      <c r="F882">
        <v>12</v>
      </c>
      <c r="G882">
        <v>314</v>
      </c>
      <c r="H882">
        <v>296</v>
      </c>
      <c r="I882">
        <v>247</v>
      </c>
      <c r="J882">
        <v>260</v>
      </c>
    </row>
    <row r="883" spans="1:10" x14ac:dyDescent="0.3">
      <c r="A883" t="s">
        <v>130</v>
      </c>
      <c r="B883">
        <v>2</v>
      </c>
      <c r="C883">
        <v>0.53279105236400603</v>
      </c>
      <c r="D883">
        <v>52</v>
      </c>
      <c r="E883">
        <v>107</v>
      </c>
      <c r="F883">
        <v>37</v>
      </c>
      <c r="G883">
        <v>1524</v>
      </c>
      <c r="H883">
        <v>1620</v>
      </c>
      <c r="I883">
        <v>1608</v>
      </c>
      <c r="J883">
        <v>1149</v>
      </c>
    </row>
    <row r="884" spans="1:10" x14ac:dyDescent="0.3">
      <c r="A884" t="s">
        <v>129</v>
      </c>
      <c r="B884">
        <v>1</v>
      </c>
      <c r="C884">
        <v>0.53642936596218005</v>
      </c>
      <c r="D884">
        <v>66</v>
      </c>
      <c r="E884">
        <v>217</v>
      </c>
      <c r="F884">
        <v>47</v>
      </c>
      <c r="G884">
        <v>3361</v>
      </c>
      <c r="H884">
        <v>2426</v>
      </c>
      <c r="I884">
        <v>2772</v>
      </c>
      <c r="J884">
        <v>2229</v>
      </c>
    </row>
    <row r="885" spans="1:10" x14ac:dyDescent="0.3">
      <c r="A885" t="s">
        <v>128</v>
      </c>
      <c r="B885">
        <v>1</v>
      </c>
      <c r="C885">
        <v>0.50762527233115395</v>
      </c>
      <c r="D885">
        <v>53</v>
      </c>
      <c r="E885">
        <v>122</v>
      </c>
      <c r="F885">
        <v>42</v>
      </c>
      <c r="G885">
        <v>1382</v>
      </c>
      <c r="H885">
        <v>1647</v>
      </c>
      <c r="I885">
        <v>1488</v>
      </c>
      <c r="J885">
        <v>1450</v>
      </c>
    </row>
    <row r="886" spans="1:10" x14ac:dyDescent="0.3">
      <c r="A886" t="s">
        <v>127</v>
      </c>
      <c r="B886">
        <v>1</v>
      </c>
      <c r="C886">
        <v>0.33561014054906002</v>
      </c>
      <c r="D886">
        <v>256</v>
      </c>
      <c r="E886">
        <v>288</v>
      </c>
      <c r="F886">
        <v>479</v>
      </c>
      <c r="G886">
        <v>2399</v>
      </c>
      <c r="H886">
        <v>2711</v>
      </c>
      <c r="I886">
        <v>5903</v>
      </c>
      <c r="J886">
        <v>4213</v>
      </c>
    </row>
    <row r="887" spans="1:10" x14ac:dyDescent="0.3">
      <c r="A887" t="s">
        <v>126</v>
      </c>
      <c r="B887">
        <v>1</v>
      </c>
      <c r="C887">
        <v>0.56868101846792696</v>
      </c>
      <c r="D887">
        <v>34</v>
      </c>
      <c r="E887">
        <v>160</v>
      </c>
      <c r="F887">
        <v>46</v>
      </c>
      <c r="G887">
        <v>2703</v>
      </c>
      <c r="H887">
        <v>2501</v>
      </c>
      <c r="I887">
        <v>1832</v>
      </c>
      <c r="J887">
        <v>2115</v>
      </c>
    </row>
    <row r="888" spans="1:10" x14ac:dyDescent="0.3">
      <c r="A888" t="s">
        <v>125</v>
      </c>
      <c r="B888">
        <v>1</v>
      </c>
      <c r="C888">
        <v>0.41347529000476702</v>
      </c>
      <c r="D888">
        <v>223</v>
      </c>
      <c r="E888">
        <v>404</v>
      </c>
      <c r="F888">
        <v>388</v>
      </c>
      <c r="G888">
        <v>3734</v>
      </c>
      <c r="H888">
        <v>4072</v>
      </c>
      <c r="I888">
        <v>5921</v>
      </c>
      <c r="J888">
        <v>5152</v>
      </c>
    </row>
    <row r="889" spans="1:10" x14ac:dyDescent="0.3">
      <c r="A889" t="s">
        <v>124</v>
      </c>
      <c r="B889">
        <v>1</v>
      </c>
      <c r="C889">
        <v>0.45679012345678999</v>
      </c>
      <c r="D889">
        <v>15</v>
      </c>
      <c r="E889">
        <v>24</v>
      </c>
      <c r="F889">
        <v>23</v>
      </c>
      <c r="G889">
        <v>318</v>
      </c>
      <c r="H889">
        <v>311</v>
      </c>
      <c r="I889">
        <v>400</v>
      </c>
      <c r="J889">
        <v>348</v>
      </c>
    </row>
    <row r="890" spans="1:10" x14ac:dyDescent="0.3">
      <c r="A890" t="s">
        <v>122</v>
      </c>
      <c r="B890">
        <v>1</v>
      </c>
      <c r="C890">
        <v>0.46093851553360199</v>
      </c>
      <c r="D890">
        <v>243</v>
      </c>
      <c r="E890">
        <v>317</v>
      </c>
      <c r="F890">
        <v>210</v>
      </c>
      <c r="G890">
        <v>3799</v>
      </c>
      <c r="H890">
        <v>3293</v>
      </c>
      <c r="I890">
        <v>4586</v>
      </c>
      <c r="J890">
        <v>3708</v>
      </c>
    </row>
    <row r="891" spans="1:10" x14ac:dyDescent="0.3">
      <c r="A891" t="s">
        <v>121</v>
      </c>
      <c r="B891">
        <v>3</v>
      </c>
      <c r="C891">
        <v>0.390027608131849</v>
      </c>
      <c r="D891">
        <v>147</v>
      </c>
      <c r="E891">
        <v>297</v>
      </c>
      <c r="F891">
        <v>236</v>
      </c>
      <c r="G891">
        <v>2557</v>
      </c>
      <c r="H891">
        <v>2105</v>
      </c>
      <c r="I891">
        <v>3790</v>
      </c>
      <c r="J891">
        <v>3501</v>
      </c>
    </row>
    <row r="892" spans="1:10" x14ac:dyDescent="0.3">
      <c r="A892" t="s">
        <v>120</v>
      </c>
      <c r="B892">
        <v>3</v>
      </c>
      <c r="C892">
        <v>0.42583357778429598</v>
      </c>
      <c r="D892">
        <v>101</v>
      </c>
      <c r="E892">
        <v>272</v>
      </c>
      <c r="F892">
        <v>149</v>
      </c>
      <c r="G892">
        <v>2390</v>
      </c>
      <c r="H892">
        <v>1965</v>
      </c>
      <c r="I892">
        <v>2944</v>
      </c>
      <c r="J892">
        <v>2928</v>
      </c>
    </row>
    <row r="893" spans="1:10" x14ac:dyDescent="0.3">
      <c r="A893" t="s">
        <v>119</v>
      </c>
      <c r="B893">
        <v>2</v>
      </c>
      <c r="C893">
        <v>0.43081967213114702</v>
      </c>
      <c r="D893">
        <v>125</v>
      </c>
      <c r="E893">
        <v>266</v>
      </c>
      <c r="F893">
        <v>173</v>
      </c>
      <c r="G893">
        <v>2091</v>
      </c>
      <c r="H893">
        <v>2508</v>
      </c>
      <c r="I893">
        <v>2973</v>
      </c>
      <c r="J893">
        <v>3103</v>
      </c>
    </row>
    <row r="894" spans="1:10" x14ac:dyDescent="0.3">
      <c r="A894" t="s">
        <v>118</v>
      </c>
      <c r="B894">
        <v>1</v>
      </c>
      <c r="C894">
        <v>0.51751805295533504</v>
      </c>
      <c r="D894">
        <v>50</v>
      </c>
      <c r="E894">
        <v>138</v>
      </c>
      <c r="F894">
        <v>50</v>
      </c>
      <c r="G894">
        <v>1861</v>
      </c>
      <c r="H894">
        <v>2009</v>
      </c>
      <c r="I894">
        <v>1854</v>
      </c>
      <c r="J894">
        <v>1754</v>
      </c>
    </row>
    <row r="895" spans="1:10" x14ac:dyDescent="0.3">
      <c r="A895" t="s">
        <v>117</v>
      </c>
      <c r="B895">
        <v>3</v>
      </c>
      <c r="C895">
        <v>0.392980679996625</v>
      </c>
      <c r="D895">
        <v>153</v>
      </c>
      <c r="E895">
        <v>288</v>
      </c>
      <c r="F895">
        <v>235</v>
      </c>
      <c r="G895">
        <v>2570</v>
      </c>
      <c r="H895">
        <v>2088</v>
      </c>
      <c r="I895">
        <v>3772</v>
      </c>
      <c r="J895">
        <v>3423</v>
      </c>
    </row>
    <row r="896" spans="1:10" x14ac:dyDescent="0.3">
      <c r="A896" t="s">
        <v>116</v>
      </c>
      <c r="B896">
        <v>1</v>
      </c>
      <c r="C896">
        <v>0.52495904819380901</v>
      </c>
      <c r="D896">
        <v>95</v>
      </c>
      <c r="E896">
        <v>203</v>
      </c>
      <c r="F896">
        <v>121</v>
      </c>
      <c r="G896">
        <v>3043</v>
      </c>
      <c r="H896">
        <v>3046</v>
      </c>
      <c r="I896">
        <v>3240</v>
      </c>
      <c r="J896">
        <v>2270</v>
      </c>
    </row>
    <row r="897" spans="1:10" x14ac:dyDescent="0.3">
      <c r="A897" t="s">
        <v>115</v>
      </c>
      <c r="B897">
        <v>2</v>
      </c>
      <c r="C897">
        <v>0.39691457956385101</v>
      </c>
      <c r="D897">
        <v>116</v>
      </c>
      <c r="E897">
        <v>262</v>
      </c>
      <c r="F897">
        <v>200</v>
      </c>
      <c r="G897">
        <v>1912</v>
      </c>
      <c r="H897">
        <v>2256</v>
      </c>
      <c r="I897">
        <v>3063</v>
      </c>
      <c r="J897">
        <v>3270</v>
      </c>
    </row>
    <row r="898" spans="1:10" x14ac:dyDescent="0.3">
      <c r="A898" t="s">
        <v>114</v>
      </c>
      <c r="B898">
        <v>2</v>
      </c>
      <c r="C898">
        <v>0.37562313060817498</v>
      </c>
      <c r="D898">
        <v>151</v>
      </c>
      <c r="E898">
        <v>456</v>
      </c>
      <c r="F898">
        <v>336</v>
      </c>
      <c r="G898">
        <v>3284</v>
      </c>
      <c r="H898">
        <v>2744</v>
      </c>
      <c r="I898">
        <v>4994</v>
      </c>
      <c r="J898">
        <v>5026</v>
      </c>
    </row>
    <row r="899" spans="1:10" x14ac:dyDescent="0.3">
      <c r="A899" t="s">
        <v>113</v>
      </c>
      <c r="B899">
        <v>1</v>
      </c>
      <c r="C899">
        <v>0.38745661874070397</v>
      </c>
      <c r="D899">
        <v>65</v>
      </c>
      <c r="E899">
        <v>241</v>
      </c>
      <c r="F899">
        <v>137</v>
      </c>
      <c r="G899">
        <v>1706</v>
      </c>
      <c r="H899">
        <v>1420</v>
      </c>
      <c r="I899">
        <v>2443</v>
      </c>
      <c r="J899">
        <v>2499</v>
      </c>
    </row>
    <row r="900" spans="1:10" x14ac:dyDescent="0.3">
      <c r="A900" t="s">
        <v>110</v>
      </c>
      <c r="B900">
        <v>1</v>
      </c>
      <c r="C900">
        <v>0.40848065931144401</v>
      </c>
      <c r="D900">
        <v>207</v>
      </c>
      <c r="E900">
        <v>339</v>
      </c>
      <c r="F900">
        <v>280</v>
      </c>
      <c r="G900">
        <v>3426</v>
      </c>
      <c r="H900">
        <v>2720</v>
      </c>
      <c r="I900">
        <v>4408</v>
      </c>
      <c r="J900">
        <v>4492</v>
      </c>
    </row>
    <row r="901" spans="1:10" x14ac:dyDescent="0.3">
      <c r="A901" t="s">
        <v>109</v>
      </c>
      <c r="B901">
        <v>2</v>
      </c>
      <c r="C901">
        <v>0.40445890345421398</v>
      </c>
      <c r="D901">
        <v>129</v>
      </c>
      <c r="E901">
        <v>289</v>
      </c>
      <c r="F901">
        <v>170</v>
      </c>
      <c r="G901">
        <v>2555</v>
      </c>
      <c r="H901">
        <v>1672</v>
      </c>
      <c r="I901">
        <v>3126</v>
      </c>
      <c r="J901">
        <v>3098</v>
      </c>
    </row>
    <row r="902" spans="1:10" x14ac:dyDescent="0.3">
      <c r="A902" t="s">
        <v>108</v>
      </c>
      <c r="B902">
        <v>1</v>
      </c>
      <c r="C902">
        <v>0.49069643806485902</v>
      </c>
      <c r="D902">
        <v>38</v>
      </c>
      <c r="E902">
        <v>88</v>
      </c>
      <c r="F902">
        <v>51</v>
      </c>
      <c r="G902">
        <v>1343</v>
      </c>
      <c r="H902">
        <v>1426</v>
      </c>
      <c r="I902">
        <v>1574</v>
      </c>
      <c r="J902">
        <v>1300</v>
      </c>
    </row>
    <row r="903" spans="1:10" x14ac:dyDescent="0.3">
      <c r="A903" t="s">
        <v>107</v>
      </c>
      <c r="B903">
        <v>1</v>
      </c>
      <c r="C903">
        <v>0.54236343366778095</v>
      </c>
      <c r="D903">
        <v>28</v>
      </c>
      <c r="E903">
        <v>50</v>
      </c>
      <c r="F903">
        <v>33</v>
      </c>
      <c r="G903">
        <v>983</v>
      </c>
      <c r="H903">
        <v>963</v>
      </c>
      <c r="I903">
        <v>772</v>
      </c>
      <c r="J903">
        <v>870</v>
      </c>
    </row>
    <row r="904" spans="1:10" x14ac:dyDescent="0.3">
      <c r="A904" t="s">
        <v>106</v>
      </c>
      <c r="B904">
        <v>1</v>
      </c>
      <c r="C904">
        <v>0.39371784457080899</v>
      </c>
      <c r="D904">
        <v>67</v>
      </c>
      <c r="E904">
        <v>202</v>
      </c>
      <c r="F904">
        <v>106</v>
      </c>
      <c r="G904">
        <v>1528</v>
      </c>
      <c r="H904">
        <v>1380</v>
      </c>
      <c r="I904">
        <v>2275</v>
      </c>
      <c r="J904">
        <v>2203</v>
      </c>
    </row>
    <row r="905" spans="1:10" x14ac:dyDescent="0.3">
      <c r="A905" t="s">
        <v>105</v>
      </c>
      <c r="B905">
        <v>1</v>
      </c>
      <c r="C905">
        <v>0.48054054054054002</v>
      </c>
      <c r="D905">
        <v>37</v>
      </c>
      <c r="E905">
        <v>58</v>
      </c>
      <c r="F905">
        <v>43</v>
      </c>
      <c r="G905">
        <v>904</v>
      </c>
      <c r="H905">
        <v>874</v>
      </c>
      <c r="I905">
        <v>1006</v>
      </c>
      <c r="J905">
        <v>916</v>
      </c>
    </row>
    <row r="906" spans="1:10" x14ac:dyDescent="0.3">
      <c r="A906" t="s">
        <v>104</v>
      </c>
      <c r="B906">
        <v>1</v>
      </c>
      <c r="C906">
        <v>0.45063642297650103</v>
      </c>
      <c r="D906">
        <v>213</v>
      </c>
      <c r="E906">
        <v>281</v>
      </c>
      <c r="F906">
        <v>212</v>
      </c>
      <c r="G906">
        <v>3091</v>
      </c>
      <c r="H906">
        <v>2432</v>
      </c>
      <c r="I906">
        <v>4004</v>
      </c>
      <c r="J906">
        <v>2729</v>
      </c>
    </row>
    <row r="907" spans="1:10" x14ac:dyDescent="0.3">
      <c r="A907" t="s">
        <v>103</v>
      </c>
      <c r="B907">
        <v>2</v>
      </c>
      <c r="C907">
        <v>0.44138397603169999</v>
      </c>
      <c r="D907">
        <v>106</v>
      </c>
      <c r="E907">
        <v>303</v>
      </c>
      <c r="F907">
        <v>138</v>
      </c>
      <c r="G907">
        <v>2769</v>
      </c>
      <c r="H907">
        <v>1798</v>
      </c>
      <c r="I907">
        <v>2848</v>
      </c>
      <c r="J907">
        <v>2932</v>
      </c>
    </row>
    <row r="908" spans="1:10" x14ac:dyDescent="0.3">
      <c r="A908" t="s">
        <v>102</v>
      </c>
      <c r="B908">
        <v>1</v>
      </c>
      <c r="C908">
        <v>0.38145523913339602</v>
      </c>
      <c r="D908">
        <v>434</v>
      </c>
      <c r="E908">
        <v>691</v>
      </c>
      <c r="F908">
        <v>708</v>
      </c>
      <c r="G908">
        <v>6174</v>
      </c>
      <c r="H908">
        <v>5024</v>
      </c>
      <c r="I908">
        <v>8571</v>
      </c>
      <c r="J908">
        <v>9587</v>
      </c>
    </row>
    <row r="909" spans="1:10" x14ac:dyDescent="0.3">
      <c r="A909" t="s">
        <v>101</v>
      </c>
      <c r="B909">
        <v>2</v>
      </c>
      <c r="C909">
        <v>0.404711942006867</v>
      </c>
      <c r="D909">
        <v>109</v>
      </c>
      <c r="E909">
        <v>259</v>
      </c>
      <c r="F909">
        <v>188</v>
      </c>
      <c r="G909">
        <v>1891</v>
      </c>
      <c r="H909">
        <v>2352</v>
      </c>
      <c r="I909">
        <v>3037</v>
      </c>
      <c r="J909">
        <v>3204</v>
      </c>
    </row>
    <row r="910" spans="1:10" x14ac:dyDescent="0.3">
      <c r="A910" t="s">
        <v>99</v>
      </c>
      <c r="B910">
        <v>10</v>
      </c>
      <c r="C910">
        <v>0.39320798563430798</v>
      </c>
      <c r="D910">
        <v>272</v>
      </c>
      <c r="E910">
        <v>505</v>
      </c>
      <c r="F910">
        <v>360</v>
      </c>
      <c r="G910">
        <v>4488</v>
      </c>
      <c r="H910">
        <v>2957</v>
      </c>
      <c r="I910">
        <v>6226</v>
      </c>
      <c r="J910">
        <v>5263</v>
      </c>
    </row>
    <row r="911" spans="1:10" x14ac:dyDescent="0.3">
      <c r="A911" t="s">
        <v>98</v>
      </c>
      <c r="B911">
        <v>3</v>
      </c>
      <c r="C911">
        <v>0.38563470627954</v>
      </c>
      <c r="D911">
        <v>174</v>
      </c>
      <c r="E911">
        <v>275</v>
      </c>
      <c r="F911">
        <v>235</v>
      </c>
      <c r="G911">
        <v>2526</v>
      </c>
      <c r="H911">
        <v>2043</v>
      </c>
      <c r="I911">
        <v>3833</v>
      </c>
      <c r="J911">
        <v>3446</v>
      </c>
    </row>
    <row r="912" spans="1:10" x14ac:dyDescent="0.3">
      <c r="A912" t="s">
        <v>97</v>
      </c>
      <c r="B912">
        <v>2</v>
      </c>
      <c r="C912">
        <v>0.467289719626168</v>
      </c>
      <c r="D912">
        <v>113</v>
      </c>
      <c r="E912">
        <v>243</v>
      </c>
      <c r="F912">
        <v>111</v>
      </c>
      <c r="G912">
        <v>2825</v>
      </c>
      <c r="H912">
        <v>2525</v>
      </c>
      <c r="I912">
        <v>2717</v>
      </c>
      <c r="J912">
        <v>3382</v>
      </c>
    </row>
    <row r="913" spans="1:10" x14ac:dyDescent="0.3">
      <c r="A913" t="s">
        <v>96</v>
      </c>
      <c r="B913">
        <v>10</v>
      </c>
      <c r="C913">
        <v>0.42718993041342601</v>
      </c>
      <c r="D913">
        <v>218</v>
      </c>
      <c r="E913">
        <v>499</v>
      </c>
      <c r="F913">
        <v>312</v>
      </c>
      <c r="G913">
        <v>5137</v>
      </c>
      <c r="H913">
        <v>3212</v>
      </c>
      <c r="I913">
        <v>5993</v>
      </c>
      <c r="J913">
        <v>5202</v>
      </c>
    </row>
    <row r="914" spans="1:10" x14ac:dyDescent="0.3">
      <c r="A914" t="s">
        <v>95</v>
      </c>
      <c r="B914">
        <v>10</v>
      </c>
      <c r="C914">
        <v>0.51659717333622102</v>
      </c>
      <c r="D914">
        <v>114</v>
      </c>
      <c r="E914">
        <v>286</v>
      </c>
      <c r="F914">
        <v>111</v>
      </c>
      <c r="G914">
        <v>4386</v>
      </c>
      <c r="H914">
        <v>5154</v>
      </c>
      <c r="I914">
        <v>4045</v>
      </c>
      <c r="J914">
        <v>4882</v>
      </c>
    </row>
    <row r="915" spans="1:10" x14ac:dyDescent="0.3">
      <c r="A915" t="s">
        <v>94</v>
      </c>
      <c r="B915">
        <v>1</v>
      </c>
      <c r="C915">
        <v>0.40396210163652002</v>
      </c>
      <c r="D915">
        <v>130</v>
      </c>
      <c r="E915">
        <v>178</v>
      </c>
      <c r="F915">
        <v>147</v>
      </c>
      <c r="G915">
        <v>1751</v>
      </c>
      <c r="H915">
        <v>1532</v>
      </c>
      <c r="I915">
        <v>2358</v>
      </c>
      <c r="J915">
        <v>2486</v>
      </c>
    </row>
    <row r="916" spans="1:10" x14ac:dyDescent="0.3">
      <c r="A916" t="s">
        <v>93</v>
      </c>
      <c r="B916">
        <v>2</v>
      </c>
      <c r="C916">
        <v>0.49790293588975398</v>
      </c>
      <c r="D916">
        <v>21</v>
      </c>
      <c r="E916">
        <v>63</v>
      </c>
      <c r="F916">
        <v>30</v>
      </c>
      <c r="G916">
        <v>849</v>
      </c>
      <c r="H916">
        <v>813</v>
      </c>
      <c r="I916">
        <v>720</v>
      </c>
      <c r="J916">
        <v>956</v>
      </c>
    </row>
    <row r="917" spans="1:10" x14ac:dyDescent="0.3">
      <c r="A917" t="s">
        <v>92</v>
      </c>
      <c r="B917">
        <v>1</v>
      </c>
      <c r="C917">
        <v>0.43740655158352498</v>
      </c>
      <c r="D917">
        <v>82</v>
      </c>
      <c r="E917">
        <v>183</v>
      </c>
      <c r="F917">
        <v>81</v>
      </c>
      <c r="G917">
        <v>1779</v>
      </c>
      <c r="H917">
        <v>1439</v>
      </c>
      <c r="I917">
        <v>2322</v>
      </c>
      <c r="J917">
        <v>1817</v>
      </c>
    </row>
    <row r="918" spans="1:10" x14ac:dyDescent="0.3">
      <c r="A918" t="s">
        <v>91</v>
      </c>
      <c r="B918">
        <v>3</v>
      </c>
      <c r="C918">
        <v>0.42210746342063199</v>
      </c>
      <c r="D918">
        <v>98</v>
      </c>
      <c r="E918">
        <v>184</v>
      </c>
      <c r="F918">
        <v>156</v>
      </c>
      <c r="G918">
        <v>1872</v>
      </c>
      <c r="H918">
        <v>1561</v>
      </c>
      <c r="I918">
        <v>2348</v>
      </c>
      <c r="J918">
        <v>2352</v>
      </c>
    </row>
    <row r="919" spans="1:10" x14ac:dyDescent="0.3">
      <c r="A919" t="s">
        <v>90</v>
      </c>
      <c r="B919">
        <v>1</v>
      </c>
      <c r="C919">
        <v>0.53341433778857805</v>
      </c>
      <c r="D919">
        <v>42</v>
      </c>
      <c r="E919">
        <v>68</v>
      </c>
      <c r="F919">
        <v>24</v>
      </c>
      <c r="G919">
        <v>1237</v>
      </c>
      <c r="H919">
        <v>958</v>
      </c>
      <c r="I919">
        <v>649</v>
      </c>
      <c r="J919">
        <v>1271</v>
      </c>
    </row>
    <row r="920" spans="1:10" x14ac:dyDescent="0.3">
      <c r="A920" t="s">
        <v>88</v>
      </c>
      <c r="B920">
        <v>1</v>
      </c>
      <c r="C920">
        <v>0.50034666050381305</v>
      </c>
      <c r="D920">
        <v>49</v>
      </c>
      <c r="E920">
        <v>73</v>
      </c>
      <c r="F920">
        <v>37</v>
      </c>
      <c r="G920">
        <v>1051</v>
      </c>
      <c r="H920">
        <v>1114</v>
      </c>
      <c r="I920">
        <v>1216</v>
      </c>
      <c r="J920">
        <v>946</v>
      </c>
    </row>
    <row r="921" spans="1:10" x14ac:dyDescent="0.3">
      <c r="A921" t="s">
        <v>87</v>
      </c>
      <c r="B921">
        <v>1</v>
      </c>
      <c r="C921">
        <v>0.35454641239068502</v>
      </c>
      <c r="D921">
        <v>164</v>
      </c>
      <c r="E921">
        <v>220</v>
      </c>
      <c r="F921">
        <v>241</v>
      </c>
      <c r="G921">
        <v>1904</v>
      </c>
      <c r="H921">
        <v>1461</v>
      </c>
      <c r="I921">
        <v>3388</v>
      </c>
      <c r="J921">
        <v>2738</v>
      </c>
    </row>
    <row r="922" spans="1:10" x14ac:dyDescent="0.3">
      <c r="A922" t="s">
        <v>86</v>
      </c>
      <c r="B922">
        <v>1</v>
      </c>
      <c r="C922">
        <v>0.467316230883078</v>
      </c>
      <c r="D922">
        <v>79</v>
      </c>
      <c r="E922">
        <v>152</v>
      </c>
      <c r="F922">
        <v>96</v>
      </c>
      <c r="G922">
        <v>1713</v>
      </c>
      <c r="H922">
        <v>2076</v>
      </c>
      <c r="I922">
        <v>2483</v>
      </c>
      <c r="J922">
        <v>1836</v>
      </c>
    </row>
    <row r="923" spans="1:10" x14ac:dyDescent="0.3">
      <c r="A923" t="s">
        <v>85</v>
      </c>
      <c r="B923">
        <v>1</v>
      </c>
      <c r="C923">
        <v>0.45666023166023101</v>
      </c>
      <c r="D923">
        <v>194</v>
      </c>
      <c r="E923">
        <v>129</v>
      </c>
      <c r="F923">
        <v>162</v>
      </c>
      <c r="G923">
        <v>2598</v>
      </c>
      <c r="H923">
        <v>2133</v>
      </c>
      <c r="I923">
        <v>3506</v>
      </c>
      <c r="J923">
        <v>2123</v>
      </c>
    </row>
    <row r="924" spans="1:10" x14ac:dyDescent="0.3">
      <c r="A924" t="s">
        <v>84</v>
      </c>
      <c r="B924">
        <v>1</v>
      </c>
      <c r="C924">
        <v>0.51194074969770198</v>
      </c>
      <c r="D924">
        <v>49</v>
      </c>
      <c r="E924">
        <v>117</v>
      </c>
      <c r="F924">
        <v>51</v>
      </c>
      <c r="G924">
        <v>1402</v>
      </c>
      <c r="H924">
        <v>1985</v>
      </c>
      <c r="I924">
        <v>1793</v>
      </c>
      <c r="J924">
        <v>1436</v>
      </c>
    </row>
    <row r="925" spans="1:10" x14ac:dyDescent="0.3">
      <c r="A925" t="s">
        <v>83</v>
      </c>
      <c r="B925">
        <v>1</v>
      </c>
      <c r="C925">
        <v>0.332082675092153</v>
      </c>
      <c r="D925">
        <v>244</v>
      </c>
      <c r="E925">
        <v>300</v>
      </c>
      <c r="F925">
        <v>488</v>
      </c>
      <c r="G925">
        <v>2370</v>
      </c>
      <c r="H925">
        <v>2675</v>
      </c>
      <c r="I925">
        <v>5904</v>
      </c>
      <c r="J925">
        <v>4243</v>
      </c>
    </row>
    <row r="926" spans="1:10" x14ac:dyDescent="0.3">
      <c r="A926" t="s">
        <v>82</v>
      </c>
      <c r="B926">
        <v>2</v>
      </c>
      <c r="C926">
        <v>0.41856224205777898</v>
      </c>
      <c r="D926">
        <v>109</v>
      </c>
      <c r="E926">
        <v>284</v>
      </c>
      <c r="F926">
        <v>138</v>
      </c>
      <c r="G926">
        <v>2314</v>
      </c>
      <c r="H926">
        <v>2047</v>
      </c>
      <c r="I926">
        <v>3104</v>
      </c>
      <c r="J926">
        <v>2954</v>
      </c>
    </row>
    <row r="927" spans="1:10" x14ac:dyDescent="0.3">
      <c r="A927" t="s">
        <v>81</v>
      </c>
      <c r="B927">
        <v>1</v>
      </c>
      <c r="C927">
        <v>0.40391484497785302</v>
      </c>
      <c r="D927">
        <v>80</v>
      </c>
      <c r="E927">
        <v>197</v>
      </c>
      <c r="F927">
        <v>107</v>
      </c>
      <c r="G927">
        <v>1553</v>
      </c>
      <c r="H927">
        <v>1274</v>
      </c>
      <c r="I927">
        <v>2188</v>
      </c>
      <c r="J927">
        <v>1984</v>
      </c>
    </row>
    <row r="928" spans="1:10" x14ac:dyDescent="0.3">
      <c r="A928" t="s">
        <v>80</v>
      </c>
      <c r="B928">
        <v>1</v>
      </c>
      <c r="C928">
        <v>0.44426764927560503</v>
      </c>
      <c r="D928">
        <v>149</v>
      </c>
      <c r="E928">
        <v>282</v>
      </c>
      <c r="F928">
        <v>138</v>
      </c>
      <c r="G928">
        <v>2751</v>
      </c>
      <c r="H928">
        <v>2554</v>
      </c>
      <c r="I928">
        <v>3425</v>
      </c>
      <c r="J928">
        <v>3211</v>
      </c>
    </row>
    <row r="929" spans="1:10" x14ac:dyDescent="0.3">
      <c r="A929" t="s">
        <v>79</v>
      </c>
      <c r="B929">
        <v>1</v>
      </c>
      <c r="C929">
        <v>0.50954386593780798</v>
      </c>
      <c r="D929">
        <v>72</v>
      </c>
      <c r="E929">
        <v>198</v>
      </c>
      <c r="F929">
        <v>45</v>
      </c>
      <c r="G929">
        <v>2733</v>
      </c>
      <c r="H929">
        <v>2953</v>
      </c>
      <c r="I929">
        <v>3176</v>
      </c>
      <c r="J929">
        <v>2297</v>
      </c>
    </row>
    <row r="930" spans="1:10" x14ac:dyDescent="0.3">
      <c r="A930" t="s">
        <v>77</v>
      </c>
      <c r="B930">
        <v>2</v>
      </c>
      <c r="C930">
        <v>0.54486743711760699</v>
      </c>
      <c r="D930">
        <v>37</v>
      </c>
      <c r="E930">
        <v>104</v>
      </c>
      <c r="F930">
        <v>27</v>
      </c>
      <c r="G930">
        <v>1487</v>
      </c>
      <c r="H930">
        <v>1719</v>
      </c>
      <c r="I930">
        <v>1746</v>
      </c>
      <c r="J930">
        <v>932</v>
      </c>
    </row>
    <row r="931" spans="1:10" x14ac:dyDescent="0.3">
      <c r="A931" t="s">
        <v>76</v>
      </c>
      <c r="B931">
        <v>2</v>
      </c>
      <c r="C931">
        <v>0.41597796143250598</v>
      </c>
      <c r="D931">
        <v>130</v>
      </c>
      <c r="E931">
        <v>240</v>
      </c>
      <c r="F931">
        <v>190</v>
      </c>
      <c r="G931">
        <v>1961</v>
      </c>
      <c r="H931">
        <v>2418</v>
      </c>
      <c r="I931">
        <v>2970</v>
      </c>
      <c r="J931">
        <v>3178</v>
      </c>
    </row>
    <row r="932" spans="1:10" x14ac:dyDescent="0.3">
      <c r="A932" t="s">
        <v>75</v>
      </c>
      <c r="B932">
        <v>1</v>
      </c>
      <c r="C932">
        <v>0.58823529411764697</v>
      </c>
      <c r="D932">
        <v>13</v>
      </c>
      <c r="E932">
        <v>15</v>
      </c>
      <c r="F932">
        <v>7</v>
      </c>
      <c r="G932">
        <v>485</v>
      </c>
      <c r="H932">
        <v>505</v>
      </c>
      <c r="I932">
        <v>339</v>
      </c>
      <c r="J932">
        <v>354</v>
      </c>
    </row>
    <row r="933" spans="1:10" x14ac:dyDescent="0.3">
      <c r="A933" t="s">
        <v>74</v>
      </c>
      <c r="B933">
        <v>2</v>
      </c>
      <c r="C933">
        <v>0.43477854606615501</v>
      </c>
      <c r="D933">
        <v>117</v>
      </c>
      <c r="E933">
        <v>254</v>
      </c>
      <c r="F933">
        <v>171</v>
      </c>
      <c r="G933">
        <v>2102</v>
      </c>
      <c r="H933">
        <v>2551</v>
      </c>
      <c r="I933">
        <v>2938</v>
      </c>
      <c r="J933">
        <v>3111</v>
      </c>
    </row>
    <row r="934" spans="1:10" x14ac:dyDescent="0.3">
      <c r="A934" t="s">
        <v>73</v>
      </c>
      <c r="B934">
        <v>1</v>
      </c>
      <c r="C934">
        <v>0.57929104477611904</v>
      </c>
      <c r="D934">
        <v>31</v>
      </c>
      <c r="E934">
        <v>65</v>
      </c>
      <c r="F934">
        <v>23</v>
      </c>
      <c r="G934">
        <v>1396</v>
      </c>
      <c r="H934">
        <v>1709</v>
      </c>
      <c r="I934">
        <v>907</v>
      </c>
      <c r="J934">
        <v>1348</v>
      </c>
    </row>
    <row r="935" spans="1:10" x14ac:dyDescent="0.3">
      <c r="A935" t="s">
        <v>72</v>
      </c>
      <c r="B935">
        <v>1</v>
      </c>
      <c r="C935">
        <v>0.41171781586289302</v>
      </c>
      <c r="D935">
        <v>107</v>
      </c>
      <c r="E935">
        <v>259</v>
      </c>
      <c r="F935">
        <v>134</v>
      </c>
      <c r="G935">
        <v>2374</v>
      </c>
      <c r="H935">
        <v>1758</v>
      </c>
      <c r="I935">
        <v>3246</v>
      </c>
      <c r="J935">
        <v>2658</v>
      </c>
    </row>
    <row r="936" spans="1:10" x14ac:dyDescent="0.3">
      <c r="A936" t="s">
        <v>71</v>
      </c>
      <c r="B936">
        <v>1</v>
      </c>
      <c r="C936">
        <v>0.47994711326575501</v>
      </c>
      <c r="D936">
        <v>207</v>
      </c>
      <c r="E936">
        <v>331</v>
      </c>
      <c r="F936">
        <v>171</v>
      </c>
      <c r="G936">
        <v>3735</v>
      </c>
      <c r="H936">
        <v>3888</v>
      </c>
      <c r="I936">
        <v>4610</v>
      </c>
      <c r="J936">
        <v>3650</v>
      </c>
    </row>
    <row r="937" spans="1:10" x14ac:dyDescent="0.3">
      <c r="A937" t="s">
        <v>70</v>
      </c>
      <c r="B937">
        <v>7</v>
      </c>
      <c r="C937">
        <v>0.37339158061953898</v>
      </c>
      <c r="D937">
        <v>130</v>
      </c>
      <c r="E937">
        <v>315</v>
      </c>
      <c r="F937">
        <v>250</v>
      </c>
      <c r="G937">
        <v>2644</v>
      </c>
      <c r="H937">
        <v>2057</v>
      </c>
      <c r="I937">
        <v>4639</v>
      </c>
      <c r="J937">
        <v>3250</v>
      </c>
    </row>
    <row r="938" spans="1:10" x14ac:dyDescent="0.3">
      <c r="A938" t="s">
        <v>69</v>
      </c>
      <c r="B938">
        <v>1</v>
      </c>
      <c r="C938">
        <v>0.42495937601559902</v>
      </c>
      <c r="D938">
        <v>166</v>
      </c>
      <c r="E938">
        <v>329</v>
      </c>
      <c r="F938">
        <v>257</v>
      </c>
      <c r="G938">
        <v>3141</v>
      </c>
      <c r="H938">
        <v>3397</v>
      </c>
      <c r="I938">
        <v>4729</v>
      </c>
      <c r="J938">
        <v>4118</v>
      </c>
    </row>
    <row r="939" spans="1:10" x14ac:dyDescent="0.3">
      <c r="A939" t="s">
        <v>68</v>
      </c>
      <c r="B939">
        <v>1</v>
      </c>
      <c r="C939">
        <v>0.44057849507440699</v>
      </c>
      <c r="D939">
        <v>74</v>
      </c>
      <c r="E939">
        <v>211</v>
      </c>
      <c r="F939">
        <v>104</v>
      </c>
      <c r="G939">
        <v>2166</v>
      </c>
      <c r="H939">
        <v>2038</v>
      </c>
      <c r="I939">
        <v>3029</v>
      </c>
      <c r="J939">
        <v>2309</v>
      </c>
    </row>
    <row r="940" spans="1:10" x14ac:dyDescent="0.3">
      <c r="A940" t="s">
        <v>66</v>
      </c>
      <c r="B940">
        <v>1</v>
      </c>
      <c r="C940">
        <v>0.49465597862391403</v>
      </c>
      <c r="D940">
        <v>50</v>
      </c>
      <c r="E940">
        <v>90</v>
      </c>
      <c r="F940">
        <v>52</v>
      </c>
      <c r="G940">
        <v>1447</v>
      </c>
      <c r="H940">
        <v>1515</v>
      </c>
      <c r="I940">
        <v>1665</v>
      </c>
      <c r="J940">
        <v>1361</v>
      </c>
    </row>
    <row r="941" spans="1:10" x14ac:dyDescent="0.3">
      <c r="A941" t="s">
        <v>65</v>
      </c>
      <c r="B941">
        <v>1</v>
      </c>
      <c r="C941">
        <v>0.58851362375591398</v>
      </c>
      <c r="D941">
        <v>25</v>
      </c>
      <c r="E941">
        <v>37</v>
      </c>
      <c r="F941">
        <v>35</v>
      </c>
      <c r="G941">
        <v>1232</v>
      </c>
      <c r="H941">
        <v>2375</v>
      </c>
      <c r="I941">
        <v>1482</v>
      </c>
      <c r="J941">
        <v>1040</v>
      </c>
    </row>
    <row r="942" spans="1:10" x14ac:dyDescent="0.3">
      <c r="A942" t="s">
        <v>64</v>
      </c>
      <c r="B942">
        <v>1</v>
      </c>
      <c r="C942">
        <v>0.481310373792524</v>
      </c>
      <c r="D942">
        <v>51</v>
      </c>
      <c r="E942">
        <v>90</v>
      </c>
      <c r="F942">
        <v>66</v>
      </c>
      <c r="G942">
        <v>1300</v>
      </c>
      <c r="H942">
        <v>992</v>
      </c>
      <c r="I942">
        <v>1257</v>
      </c>
      <c r="J942">
        <v>1213</v>
      </c>
    </row>
    <row r="943" spans="1:10" x14ac:dyDescent="0.3">
      <c r="A943" t="s">
        <v>63</v>
      </c>
      <c r="B943">
        <v>1</v>
      </c>
      <c r="C943">
        <v>0.50498177399756905</v>
      </c>
      <c r="D943">
        <v>28</v>
      </c>
      <c r="E943">
        <v>71</v>
      </c>
      <c r="F943">
        <v>42</v>
      </c>
      <c r="G943">
        <v>1076</v>
      </c>
      <c r="H943">
        <v>1002</v>
      </c>
      <c r="I943">
        <v>996</v>
      </c>
      <c r="J943">
        <v>1041</v>
      </c>
    </row>
    <row r="944" spans="1:10" x14ac:dyDescent="0.3">
      <c r="A944" t="s">
        <v>62</v>
      </c>
      <c r="B944">
        <v>1</v>
      </c>
      <c r="C944">
        <v>0.52580261593341204</v>
      </c>
      <c r="D944">
        <v>65</v>
      </c>
      <c r="E944">
        <v>67</v>
      </c>
      <c r="F944">
        <v>53</v>
      </c>
      <c r="G944">
        <v>1135</v>
      </c>
      <c r="H944">
        <v>1076</v>
      </c>
      <c r="I944">
        <v>1051</v>
      </c>
      <c r="J944">
        <v>943</v>
      </c>
    </row>
    <row r="945" spans="1:10" x14ac:dyDescent="0.3">
      <c r="A945" t="s">
        <v>61</v>
      </c>
      <c r="B945">
        <v>1</v>
      </c>
      <c r="C945">
        <v>0.53685945459994</v>
      </c>
      <c r="D945">
        <v>24</v>
      </c>
      <c r="E945">
        <v>64</v>
      </c>
      <c r="F945">
        <v>24</v>
      </c>
      <c r="G945">
        <v>874</v>
      </c>
      <c r="H945">
        <v>2709</v>
      </c>
      <c r="I945">
        <v>1503</v>
      </c>
      <c r="J945">
        <v>1588</v>
      </c>
    </row>
    <row r="946" spans="1:10" x14ac:dyDescent="0.3">
      <c r="A946" t="s">
        <v>60</v>
      </c>
      <c r="B946">
        <v>1</v>
      </c>
      <c r="C946">
        <v>0.51556662515566598</v>
      </c>
      <c r="D946">
        <v>38</v>
      </c>
      <c r="E946">
        <v>68</v>
      </c>
      <c r="F946">
        <v>34</v>
      </c>
      <c r="G946">
        <v>1061</v>
      </c>
      <c r="H946">
        <v>1009</v>
      </c>
      <c r="I946">
        <v>990</v>
      </c>
      <c r="J946">
        <v>955</v>
      </c>
    </row>
    <row r="947" spans="1:10" x14ac:dyDescent="0.3">
      <c r="A947" t="s">
        <v>59</v>
      </c>
      <c r="B947">
        <v>1</v>
      </c>
      <c r="C947">
        <v>0.39303896103896102</v>
      </c>
      <c r="D947">
        <v>117</v>
      </c>
      <c r="E947">
        <v>182</v>
      </c>
      <c r="F947">
        <v>172</v>
      </c>
      <c r="G947">
        <v>2012</v>
      </c>
      <c r="H947">
        <v>1771</v>
      </c>
      <c r="I947">
        <v>3380</v>
      </c>
      <c r="J947">
        <v>2462</v>
      </c>
    </row>
    <row r="948" spans="1:10" x14ac:dyDescent="0.3">
      <c r="A948" t="s">
        <v>58</v>
      </c>
      <c r="B948">
        <v>1</v>
      </c>
      <c r="C948">
        <v>0.50344761539934801</v>
      </c>
      <c r="D948">
        <v>348</v>
      </c>
      <c r="E948">
        <v>472</v>
      </c>
      <c r="F948">
        <v>459</v>
      </c>
      <c r="G948">
        <v>7739</v>
      </c>
      <c r="H948">
        <v>8032</v>
      </c>
      <c r="I948">
        <v>7962</v>
      </c>
      <c r="J948">
        <v>7593</v>
      </c>
    </row>
    <row r="949" spans="1:10" x14ac:dyDescent="0.3">
      <c r="A949" t="s">
        <v>57</v>
      </c>
      <c r="B949">
        <v>1</v>
      </c>
      <c r="C949">
        <v>0.34918338599763898</v>
      </c>
      <c r="D949">
        <v>435</v>
      </c>
      <c r="E949">
        <v>545</v>
      </c>
      <c r="F949">
        <v>673</v>
      </c>
      <c r="G949">
        <v>5012</v>
      </c>
      <c r="H949">
        <v>4160</v>
      </c>
      <c r="I949">
        <v>7959</v>
      </c>
      <c r="J949">
        <v>9136</v>
      </c>
    </row>
    <row r="950" spans="1:10" x14ac:dyDescent="0.3">
      <c r="A950" t="s">
        <v>55</v>
      </c>
      <c r="B950">
        <v>1</v>
      </c>
      <c r="C950">
        <v>0.50191484568596501</v>
      </c>
      <c r="D950">
        <v>32</v>
      </c>
      <c r="E950">
        <v>84</v>
      </c>
      <c r="F950">
        <v>30</v>
      </c>
      <c r="G950">
        <v>1112</v>
      </c>
      <c r="H950">
        <v>1116</v>
      </c>
      <c r="I950">
        <v>1199</v>
      </c>
      <c r="J950">
        <v>1012</v>
      </c>
    </row>
    <row r="951" spans="1:10" x14ac:dyDescent="0.3">
      <c r="A951" t="s">
        <v>54</v>
      </c>
      <c r="B951">
        <v>1</v>
      </c>
      <c r="C951">
        <v>0.38593889053693198</v>
      </c>
      <c r="D951">
        <v>183</v>
      </c>
      <c r="E951">
        <v>245</v>
      </c>
      <c r="F951">
        <v>219</v>
      </c>
      <c r="G951">
        <v>2286</v>
      </c>
      <c r="H951">
        <v>1617</v>
      </c>
      <c r="I951">
        <v>2954</v>
      </c>
      <c r="J951">
        <v>3256</v>
      </c>
    </row>
    <row r="952" spans="1:10" x14ac:dyDescent="0.3">
      <c r="A952" t="s">
        <v>53</v>
      </c>
      <c r="B952">
        <v>1</v>
      </c>
      <c r="C952">
        <v>0.40908386296698102</v>
      </c>
      <c r="D952">
        <v>59</v>
      </c>
      <c r="E952">
        <v>158</v>
      </c>
      <c r="F952">
        <v>83</v>
      </c>
      <c r="G952">
        <v>1175</v>
      </c>
      <c r="H952">
        <v>1464</v>
      </c>
      <c r="I952">
        <v>2098</v>
      </c>
      <c r="J952">
        <v>1714</v>
      </c>
    </row>
    <row r="953" spans="1:10" x14ac:dyDescent="0.3">
      <c r="A953" t="s">
        <v>52</v>
      </c>
      <c r="B953">
        <v>2</v>
      </c>
      <c r="C953">
        <v>0.431506849315068</v>
      </c>
      <c r="D953">
        <v>61</v>
      </c>
      <c r="E953">
        <v>93</v>
      </c>
      <c r="F953">
        <v>83</v>
      </c>
      <c r="G953">
        <v>967</v>
      </c>
      <c r="H953">
        <v>923</v>
      </c>
      <c r="I953">
        <v>1281</v>
      </c>
      <c r="J953">
        <v>1209</v>
      </c>
    </row>
    <row r="954" spans="1:10" x14ac:dyDescent="0.3">
      <c r="A954" t="s">
        <v>51</v>
      </c>
      <c r="B954">
        <v>1</v>
      </c>
      <c r="C954">
        <v>0.50093753617037695</v>
      </c>
      <c r="D954">
        <v>937</v>
      </c>
      <c r="E954">
        <v>1565</v>
      </c>
      <c r="F954">
        <v>2091</v>
      </c>
      <c r="G954">
        <v>32261</v>
      </c>
      <c r="H954">
        <v>32658</v>
      </c>
      <c r="I954">
        <v>32224</v>
      </c>
      <c r="J954">
        <v>32452</v>
      </c>
    </row>
    <row r="955" spans="1:10" x14ac:dyDescent="0.3">
      <c r="A955" t="s">
        <v>50</v>
      </c>
      <c r="B955">
        <v>1</v>
      </c>
      <c r="C955">
        <v>0.45826058448142998</v>
      </c>
      <c r="D955">
        <v>992</v>
      </c>
      <c r="E955">
        <v>1921</v>
      </c>
      <c r="F955">
        <v>2642</v>
      </c>
      <c r="G955">
        <v>29993</v>
      </c>
      <c r="H955">
        <v>30112</v>
      </c>
      <c r="I955">
        <v>35474</v>
      </c>
      <c r="J955">
        <v>35580</v>
      </c>
    </row>
    <row r="956" spans="1:10" x14ac:dyDescent="0.3">
      <c r="A956" t="s">
        <v>49</v>
      </c>
      <c r="B956">
        <v>1</v>
      </c>
      <c r="C956">
        <v>0.33089673319482399</v>
      </c>
      <c r="D956">
        <v>3748</v>
      </c>
      <c r="E956">
        <v>3445</v>
      </c>
      <c r="F956">
        <v>6088</v>
      </c>
      <c r="G956">
        <v>32543</v>
      </c>
      <c r="H956">
        <v>32597</v>
      </c>
      <c r="I956">
        <v>66024</v>
      </c>
      <c r="J956">
        <v>65695</v>
      </c>
    </row>
    <row r="957" spans="1:10" x14ac:dyDescent="0.3">
      <c r="A957" t="s">
        <v>48</v>
      </c>
      <c r="B957">
        <v>1</v>
      </c>
      <c r="C957">
        <v>0.488744236506644</v>
      </c>
      <c r="D957">
        <v>36</v>
      </c>
      <c r="E957">
        <v>60</v>
      </c>
      <c r="F957">
        <v>41</v>
      </c>
      <c r="G957">
        <v>901</v>
      </c>
      <c r="H957">
        <v>901</v>
      </c>
      <c r="I957">
        <v>1038</v>
      </c>
      <c r="J957">
        <v>847</v>
      </c>
    </row>
    <row r="958" spans="1:10" x14ac:dyDescent="0.3">
      <c r="A958" t="s">
        <v>47</v>
      </c>
      <c r="B958">
        <v>1</v>
      </c>
      <c r="C958">
        <v>0.48883460267279699</v>
      </c>
      <c r="D958">
        <v>325</v>
      </c>
      <c r="E958">
        <v>585</v>
      </c>
      <c r="F958">
        <v>434</v>
      </c>
      <c r="G958">
        <v>8510</v>
      </c>
      <c r="H958">
        <v>8499</v>
      </c>
      <c r="I958">
        <v>9061</v>
      </c>
      <c r="J958">
        <v>8725</v>
      </c>
    </row>
    <row r="959" spans="1:10" x14ac:dyDescent="0.3">
      <c r="A959" t="s">
        <v>46</v>
      </c>
      <c r="B959">
        <v>1</v>
      </c>
      <c r="C959">
        <v>0.51517439226936401</v>
      </c>
      <c r="D959">
        <v>26</v>
      </c>
      <c r="E959">
        <v>136</v>
      </c>
      <c r="F959">
        <v>31</v>
      </c>
      <c r="G959">
        <v>1703</v>
      </c>
      <c r="H959">
        <v>1709</v>
      </c>
      <c r="I959">
        <v>1449</v>
      </c>
      <c r="J959">
        <v>1762</v>
      </c>
    </row>
    <row r="960" spans="1:10" x14ac:dyDescent="0.3">
      <c r="A960" t="s">
        <v>44</v>
      </c>
      <c r="B960">
        <v>1</v>
      </c>
      <c r="C960">
        <v>0.50080894249154195</v>
      </c>
      <c r="D960">
        <v>467</v>
      </c>
      <c r="E960">
        <v>555</v>
      </c>
      <c r="F960">
        <v>732</v>
      </c>
      <c r="G960">
        <v>10218</v>
      </c>
      <c r="H960">
        <v>10212</v>
      </c>
      <c r="I960">
        <v>10081</v>
      </c>
      <c r="J960">
        <v>10283</v>
      </c>
    </row>
    <row r="961" spans="1:10" x14ac:dyDescent="0.3">
      <c r="A961" t="s">
        <v>43</v>
      </c>
      <c r="B961">
        <v>2</v>
      </c>
      <c r="C961">
        <v>0.454946217598307</v>
      </c>
      <c r="D961">
        <v>102</v>
      </c>
      <c r="E961">
        <v>261</v>
      </c>
      <c r="F961">
        <v>120</v>
      </c>
      <c r="G961">
        <v>2702</v>
      </c>
      <c r="H961">
        <v>2458</v>
      </c>
      <c r="I961">
        <v>2707</v>
      </c>
      <c r="J961">
        <v>3475</v>
      </c>
    </row>
    <row r="962" spans="1:10" x14ac:dyDescent="0.3">
      <c r="A962" t="s">
        <v>42</v>
      </c>
      <c r="B962">
        <v>1</v>
      </c>
      <c r="C962">
        <v>0.44797415533719198</v>
      </c>
      <c r="D962">
        <v>113</v>
      </c>
      <c r="E962">
        <v>133</v>
      </c>
      <c r="F962">
        <v>106</v>
      </c>
      <c r="G962">
        <v>1765</v>
      </c>
      <c r="H962">
        <v>1563</v>
      </c>
      <c r="I962">
        <v>2111</v>
      </c>
      <c r="J962">
        <v>1990</v>
      </c>
    </row>
    <row r="963" spans="1:10" x14ac:dyDescent="0.3">
      <c r="A963" t="s">
        <v>41</v>
      </c>
      <c r="B963">
        <v>2</v>
      </c>
      <c r="C963">
        <v>0.40658541022375799</v>
      </c>
      <c r="D963">
        <v>60</v>
      </c>
      <c r="E963">
        <v>123</v>
      </c>
      <c r="F963">
        <v>116</v>
      </c>
      <c r="G963">
        <v>1193</v>
      </c>
      <c r="H963">
        <v>1042</v>
      </c>
      <c r="I963">
        <v>1504</v>
      </c>
      <c r="J963">
        <v>1758</v>
      </c>
    </row>
    <row r="964" spans="1:10" x14ac:dyDescent="0.3">
      <c r="A964" t="s">
        <v>40</v>
      </c>
      <c r="B964">
        <v>1</v>
      </c>
      <c r="C964">
        <v>0.42219553687581302</v>
      </c>
      <c r="D964">
        <v>102</v>
      </c>
      <c r="E964">
        <v>276</v>
      </c>
      <c r="F964">
        <v>109</v>
      </c>
      <c r="G964">
        <v>2399</v>
      </c>
      <c r="H964">
        <v>1820</v>
      </c>
      <c r="I964">
        <v>3249</v>
      </c>
      <c r="J964">
        <v>2525</v>
      </c>
    </row>
    <row r="965" spans="1:10" x14ac:dyDescent="0.3">
      <c r="A965" t="s">
        <v>39</v>
      </c>
      <c r="B965">
        <v>1</v>
      </c>
      <c r="C965">
        <v>0.56472858461280295</v>
      </c>
      <c r="D965">
        <v>61</v>
      </c>
      <c r="E965">
        <v>187</v>
      </c>
      <c r="F965">
        <v>87</v>
      </c>
      <c r="G965">
        <v>3361</v>
      </c>
      <c r="H965">
        <v>3370</v>
      </c>
      <c r="I965">
        <v>2910</v>
      </c>
      <c r="J965">
        <v>2278</v>
      </c>
    </row>
    <row r="966" spans="1:10" x14ac:dyDescent="0.3">
      <c r="A966" t="s">
        <v>38</v>
      </c>
      <c r="B966">
        <v>1</v>
      </c>
      <c r="C966">
        <v>0.25200981636625203</v>
      </c>
      <c r="D966">
        <v>608</v>
      </c>
      <c r="E966">
        <v>682</v>
      </c>
      <c r="F966">
        <v>1431</v>
      </c>
      <c r="G966">
        <v>4573</v>
      </c>
      <c r="H966">
        <v>4361</v>
      </c>
      <c r="I966">
        <v>13616</v>
      </c>
      <c r="J966">
        <v>12901</v>
      </c>
    </row>
    <row r="967" spans="1:10" x14ac:dyDescent="0.3">
      <c r="A967" t="s">
        <v>37</v>
      </c>
      <c r="B967">
        <v>1</v>
      </c>
      <c r="C967">
        <v>0.42841609278724102</v>
      </c>
      <c r="D967">
        <v>30</v>
      </c>
      <c r="E967">
        <v>67</v>
      </c>
      <c r="F967">
        <v>59</v>
      </c>
      <c r="G967">
        <v>638</v>
      </c>
      <c r="H967">
        <v>544</v>
      </c>
      <c r="I967">
        <v>756</v>
      </c>
      <c r="J967">
        <v>821</v>
      </c>
    </row>
    <row r="968" spans="1:10" x14ac:dyDescent="0.3">
      <c r="A968" t="s">
        <v>36</v>
      </c>
      <c r="B968">
        <v>1</v>
      </c>
      <c r="C968">
        <v>0.382953118459606</v>
      </c>
      <c r="D968">
        <v>203</v>
      </c>
      <c r="E968">
        <v>424</v>
      </c>
      <c r="F968">
        <v>435</v>
      </c>
      <c r="G968">
        <v>3559</v>
      </c>
      <c r="H968">
        <v>3760</v>
      </c>
      <c r="I968">
        <v>6172</v>
      </c>
      <c r="J968">
        <v>5621</v>
      </c>
    </row>
    <row r="969" spans="1:10" x14ac:dyDescent="0.3">
      <c r="A969" t="s">
        <v>35</v>
      </c>
      <c r="B969">
        <v>1</v>
      </c>
      <c r="C969">
        <v>0.41232227488151602</v>
      </c>
      <c r="D969">
        <v>22</v>
      </c>
      <c r="E969">
        <v>61</v>
      </c>
      <c r="F969">
        <v>56</v>
      </c>
      <c r="G969">
        <v>565</v>
      </c>
      <c r="H969">
        <v>566</v>
      </c>
      <c r="I969">
        <v>746</v>
      </c>
      <c r="J969">
        <v>866</v>
      </c>
    </row>
    <row r="970" spans="1:10" x14ac:dyDescent="0.3">
      <c r="A970" t="s">
        <v>33</v>
      </c>
      <c r="B970">
        <v>1</v>
      </c>
      <c r="C970">
        <v>0.39088485464009098</v>
      </c>
      <c r="D970">
        <v>118</v>
      </c>
      <c r="E970">
        <v>132</v>
      </c>
      <c r="F970">
        <v>153</v>
      </c>
      <c r="G970">
        <v>1497</v>
      </c>
      <c r="H970">
        <v>1582</v>
      </c>
      <c r="I970">
        <v>2889</v>
      </c>
      <c r="J970">
        <v>1909</v>
      </c>
    </row>
    <row r="971" spans="1:10" x14ac:dyDescent="0.3">
      <c r="A971" t="s">
        <v>32</v>
      </c>
      <c r="B971">
        <v>1</v>
      </c>
      <c r="C971">
        <v>0.44044620367038501</v>
      </c>
      <c r="D971">
        <v>21</v>
      </c>
      <c r="E971">
        <v>72</v>
      </c>
      <c r="F971">
        <v>54</v>
      </c>
      <c r="G971">
        <v>650</v>
      </c>
      <c r="H971">
        <v>574</v>
      </c>
      <c r="I971">
        <v>714</v>
      </c>
      <c r="J971">
        <v>841</v>
      </c>
    </row>
    <row r="972" spans="1:10" x14ac:dyDescent="0.3">
      <c r="A972" t="s">
        <v>31</v>
      </c>
      <c r="B972">
        <v>1</v>
      </c>
      <c r="C972">
        <v>0.42603324205565801</v>
      </c>
      <c r="D972">
        <v>245</v>
      </c>
      <c r="E972">
        <v>345</v>
      </c>
      <c r="F972">
        <v>267</v>
      </c>
      <c r="G972">
        <v>3482</v>
      </c>
      <c r="H972">
        <v>3208</v>
      </c>
      <c r="I972">
        <v>4914</v>
      </c>
      <c r="J972">
        <v>4099</v>
      </c>
    </row>
    <row r="973" spans="1:10" x14ac:dyDescent="0.3">
      <c r="A973" t="s">
        <v>30</v>
      </c>
      <c r="B973">
        <v>1</v>
      </c>
      <c r="C973">
        <v>0.38835877862595403</v>
      </c>
      <c r="D973">
        <v>130</v>
      </c>
      <c r="E973">
        <v>193</v>
      </c>
      <c r="F973">
        <v>231</v>
      </c>
      <c r="G973">
        <v>2162</v>
      </c>
      <c r="H973">
        <v>1908</v>
      </c>
      <c r="I973">
        <v>3473</v>
      </c>
      <c r="J973">
        <v>2937</v>
      </c>
    </row>
    <row r="974" spans="1:10" x14ac:dyDescent="0.3">
      <c r="A974" t="s">
        <v>29</v>
      </c>
      <c r="B974">
        <v>1</v>
      </c>
      <c r="C974">
        <v>0.37820777354914598</v>
      </c>
      <c r="D974">
        <v>2329</v>
      </c>
      <c r="E974">
        <v>4728</v>
      </c>
      <c r="F974">
        <v>4026</v>
      </c>
      <c r="G974">
        <v>39510</v>
      </c>
      <c r="H974">
        <v>34725</v>
      </c>
      <c r="I974">
        <v>63250</v>
      </c>
      <c r="J974">
        <v>58796</v>
      </c>
    </row>
    <row r="975" spans="1:10" x14ac:dyDescent="0.3">
      <c r="A975" t="s">
        <v>28</v>
      </c>
      <c r="B975">
        <v>1</v>
      </c>
      <c r="C975">
        <v>0.44574881312041398</v>
      </c>
      <c r="D975">
        <v>541</v>
      </c>
      <c r="E975">
        <v>964</v>
      </c>
      <c r="F975">
        <v>901</v>
      </c>
      <c r="G975">
        <v>10807</v>
      </c>
      <c r="H975">
        <v>9849</v>
      </c>
      <c r="I975">
        <v>13161</v>
      </c>
      <c r="J975">
        <v>12523</v>
      </c>
    </row>
    <row r="976" spans="1:10" x14ac:dyDescent="0.3">
      <c r="A976" t="s">
        <v>27</v>
      </c>
      <c r="B976">
        <v>1</v>
      </c>
      <c r="C976">
        <v>0.433406113537117</v>
      </c>
      <c r="D976">
        <v>19</v>
      </c>
      <c r="E976">
        <v>74</v>
      </c>
      <c r="F976">
        <v>55</v>
      </c>
      <c r="G976">
        <v>635</v>
      </c>
      <c r="H976">
        <v>556</v>
      </c>
      <c r="I976">
        <v>706</v>
      </c>
      <c r="J976">
        <v>851</v>
      </c>
    </row>
    <row r="977" spans="1:10" x14ac:dyDescent="0.3">
      <c r="A977" t="s">
        <v>26</v>
      </c>
      <c r="B977">
        <v>1</v>
      </c>
      <c r="C977">
        <v>0.41123139377537199</v>
      </c>
      <c r="D977">
        <v>80</v>
      </c>
      <c r="E977">
        <v>198</v>
      </c>
      <c r="F977">
        <v>105</v>
      </c>
      <c r="G977">
        <v>1681</v>
      </c>
      <c r="H977">
        <v>1358</v>
      </c>
      <c r="I977">
        <v>2618</v>
      </c>
      <c r="J977">
        <v>1733</v>
      </c>
    </row>
    <row r="978" spans="1:10" x14ac:dyDescent="0.3">
      <c r="A978" t="s">
        <v>25</v>
      </c>
      <c r="B978">
        <v>1</v>
      </c>
      <c r="C978">
        <v>0.41072788597540999</v>
      </c>
      <c r="D978">
        <v>155</v>
      </c>
      <c r="E978">
        <v>97</v>
      </c>
      <c r="F978">
        <v>199</v>
      </c>
      <c r="G978">
        <v>2305</v>
      </c>
      <c r="H978">
        <v>1470</v>
      </c>
      <c r="I978">
        <v>3506</v>
      </c>
      <c r="J978">
        <v>1910</v>
      </c>
    </row>
    <row r="979" spans="1:10" x14ac:dyDescent="0.3">
      <c r="A979" t="s">
        <v>24</v>
      </c>
      <c r="B979">
        <v>1</v>
      </c>
      <c r="C979">
        <v>0.49091852620653798</v>
      </c>
      <c r="D979">
        <v>42</v>
      </c>
      <c r="E979">
        <v>34</v>
      </c>
      <c r="F979">
        <v>65</v>
      </c>
      <c r="G979">
        <v>870</v>
      </c>
      <c r="H979">
        <v>1022</v>
      </c>
      <c r="I979">
        <v>1178</v>
      </c>
      <c r="J979">
        <v>784</v>
      </c>
    </row>
    <row r="980" spans="1:10" x14ac:dyDescent="0.3">
      <c r="A980" t="s">
        <v>22</v>
      </c>
      <c r="B980">
        <v>1</v>
      </c>
      <c r="C980">
        <v>0.40212279994625799</v>
      </c>
      <c r="D980">
        <v>243</v>
      </c>
      <c r="E980">
        <v>326</v>
      </c>
      <c r="F980">
        <v>347</v>
      </c>
      <c r="G980">
        <v>3068</v>
      </c>
      <c r="H980">
        <v>2918</v>
      </c>
      <c r="I980">
        <v>4822</v>
      </c>
      <c r="J980">
        <v>4078</v>
      </c>
    </row>
    <row r="981" spans="1:10" x14ac:dyDescent="0.3">
      <c r="A981" t="s">
        <v>21</v>
      </c>
      <c r="B981">
        <v>1</v>
      </c>
      <c r="C981">
        <v>0.51897349449445795</v>
      </c>
      <c r="D981">
        <v>376</v>
      </c>
      <c r="E981">
        <v>1005</v>
      </c>
      <c r="F981">
        <v>480</v>
      </c>
      <c r="G981">
        <v>14240</v>
      </c>
      <c r="H981">
        <v>14699</v>
      </c>
      <c r="I981">
        <v>13112</v>
      </c>
      <c r="J981">
        <v>13711</v>
      </c>
    </row>
    <row r="982" spans="1:10" x14ac:dyDescent="0.3">
      <c r="A982" t="s">
        <v>20</v>
      </c>
      <c r="B982">
        <v>1</v>
      </c>
      <c r="C982">
        <v>0.34588113088248501</v>
      </c>
      <c r="D982">
        <v>707</v>
      </c>
      <c r="E982">
        <v>952</v>
      </c>
      <c r="F982">
        <v>1397</v>
      </c>
      <c r="G982">
        <v>8656</v>
      </c>
      <c r="H982">
        <v>6661</v>
      </c>
      <c r="I982">
        <v>16379</v>
      </c>
      <c r="J982">
        <v>12588</v>
      </c>
    </row>
    <row r="983" spans="1:10" x14ac:dyDescent="0.3">
      <c r="A983" t="s">
        <v>19</v>
      </c>
      <c r="B983">
        <v>1</v>
      </c>
      <c r="C983">
        <v>0.34252038060624401</v>
      </c>
      <c r="D983">
        <v>626</v>
      </c>
      <c r="E983">
        <v>898</v>
      </c>
      <c r="F983">
        <v>1235</v>
      </c>
      <c r="G983">
        <v>7708</v>
      </c>
      <c r="H983">
        <v>5863</v>
      </c>
      <c r="I983">
        <v>14655</v>
      </c>
      <c r="J983">
        <v>11395</v>
      </c>
    </row>
    <row r="984" spans="1:10" x14ac:dyDescent="0.3">
      <c r="A984" t="s">
        <v>18</v>
      </c>
      <c r="B984">
        <v>1</v>
      </c>
      <c r="C984">
        <v>0.33731629671623498</v>
      </c>
      <c r="D984">
        <v>736</v>
      </c>
      <c r="E984">
        <v>1058</v>
      </c>
      <c r="F984">
        <v>1458</v>
      </c>
      <c r="G984">
        <v>8919</v>
      </c>
      <c r="H984">
        <v>6551</v>
      </c>
      <c r="I984">
        <v>17170</v>
      </c>
      <c r="J984">
        <v>13222</v>
      </c>
    </row>
    <row r="985" spans="1:10" x14ac:dyDescent="0.3">
      <c r="A985" t="s">
        <v>17</v>
      </c>
      <c r="B985">
        <v>1</v>
      </c>
      <c r="C985">
        <v>0.35992668977852299</v>
      </c>
      <c r="D985">
        <v>749</v>
      </c>
      <c r="E985">
        <v>1013</v>
      </c>
      <c r="F985">
        <v>1390</v>
      </c>
      <c r="G985">
        <v>9132</v>
      </c>
      <c r="H985">
        <v>7168</v>
      </c>
      <c r="I985">
        <v>16038</v>
      </c>
      <c r="J985">
        <v>12949</v>
      </c>
    </row>
    <row r="986" spans="1:10" x14ac:dyDescent="0.3">
      <c r="A986" t="s">
        <v>16</v>
      </c>
      <c r="B986">
        <v>1</v>
      </c>
      <c r="C986">
        <v>0.35725365725604302</v>
      </c>
      <c r="D986">
        <v>662</v>
      </c>
      <c r="E986">
        <v>857</v>
      </c>
      <c r="F986">
        <v>1267</v>
      </c>
      <c r="G986">
        <v>8455</v>
      </c>
      <c r="H986">
        <v>6515</v>
      </c>
      <c r="I986">
        <v>15352</v>
      </c>
      <c r="J986">
        <v>11581</v>
      </c>
    </row>
    <row r="987" spans="1:10" x14ac:dyDescent="0.3">
      <c r="A987" t="s">
        <v>15</v>
      </c>
      <c r="B987">
        <v>1</v>
      </c>
      <c r="C987">
        <v>0.35723039215686198</v>
      </c>
      <c r="D987">
        <v>682</v>
      </c>
      <c r="E987">
        <v>907</v>
      </c>
      <c r="F987">
        <v>1257</v>
      </c>
      <c r="G987">
        <v>8536</v>
      </c>
      <c r="H987">
        <v>6622</v>
      </c>
      <c r="I987">
        <v>15539</v>
      </c>
      <c r="J987">
        <v>11735</v>
      </c>
    </row>
    <row r="988" spans="1:10" x14ac:dyDescent="0.3">
      <c r="A988" t="s">
        <v>14</v>
      </c>
      <c r="B988">
        <v>1</v>
      </c>
      <c r="C988">
        <v>0.49728435975329099</v>
      </c>
      <c r="D988">
        <v>75</v>
      </c>
      <c r="E988">
        <v>292</v>
      </c>
      <c r="F988">
        <v>60</v>
      </c>
      <c r="G988">
        <v>3087</v>
      </c>
      <c r="H988">
        <v>2315</v>
      </c>
      <c r="I988">
        <v>2963</v>
      </c>
      <c r="J988">
        <v>2498</v>
      </c>
    </row>
    <row r="989" spans="1:10" x14ac:dyDescent="0.3">
      <c r="A989" t="s">
        <v>13</v>
      </c>
      <c r="B989">
        <v>1</v>
      </c>
      <c r="C989">
        <v>0.48069194478420402</v>
      </c>
      <c r="D989">
        <v>36</v>
      </c>
      <c r="E989">
        <v>99</v>
      </c>
      <c r="F989">
        <v>64</v>
      </c>
      <c r="G989">
        <v>1364</v>
      </c>
      <c r="H989">
        <v>1387</v>
      </c>
      <c r="I989">
        <v>1613</v>
      </c>
      <c r="J989">
        <v>1359</v>
      </c>
    </row>
    <row r="990" spans="1:10" x14ac:dyDescent="0.3">
      <c r="A990" t="s">
        <v>11</v>
      </c>
      <c r="B990">
        <v>1</v>
      </c>
      <c r="C990">
        <v>0.464675700565715</v>
      </c>
      <c r="D990">
        <v>85</v>
      </c>
      <c r="E990">
        <v>184</v>
      </c>
      <c r="F990">
        <v>107</v>
      </c>
      <c r="G990">
        <v>2001</v>
      </c>
      <c r="H990">
        <v>1531</v>
      </c>
      <c r="I990">
        <v>2232</v>
      </c>
      <c r="J990">
        <v>1837</v>
      </c>
    </row>
    <row r="991" spans="1:10" x14ac:dyDescent="0.3">
      <c r="A991" t="s">
        <v>10</v>
      </c>
      <c r="B991">
        <v>1</v>
      </c>
      <c r="C991">
        <v>0.49334945586457002</v>
      </c>
      <c r="D991">
        <v>56</v>
      </c>
      <c r="E991">
        <v>179</v>
      </c>
      <c r="F991">
        <v>69</v>
      </c>
      <c r="G991">
        <v>1913</v>
      </c>
      <c r="H991">
        <v>1759</v>
      </c>
      <c r="I991">
        <v>1885</v>
      </c>
      <c r="J991">
        <v>1886</v>
      </c>
    </row>
    <row r="992" spans="1:10" x14ac:dyDescent="0.3">
      <c r="A992" t="s">
        <v>9</v>
      </c>
      <c r="B992">
        <v>1</v>
      </c>
      <c r="C992">
        <v>0.44801910649058702</v>
      </c>
      <c r="D992">
        <v>57</v>
      </c>
      <c r="E992">
        <v>189</v>
      </c>
      <c r="F992">
        <v>82</v>
      </c>
      <c r="G992">
        <v>1602</v>
      </c>
      <c r="H992">
        <v>1587</v>
      </c>
      <c r="I992">
        <v>1921</v>
      </c>
      <c r="J992">
        <v>2008</v>
      </c>
    </row>
    <row r="993" spans="1:10" x14ac:dyDescent="0.3">
      <c r="A993" t="s">
        <v>8</v>
      </c>
      <c r="B993">
        <v>1</v>
      </c>
      <c r="C993">
        <v>0.435714285714285</v>
      </c>
      <c r="D993">
        <v>89</v>
      </c>
      <c r="E993">
        <v>174</v>
      </c>
      <c r="F993">
        <v>89</v>
      </c>
      <c r="G993">
        <v>1669</v>
      </c>
      <c r="H993">
        <v>1381</v>
      </c>
      <c r="I993">
        <v>2030</v>
      </c>
      <c r="J993">
        <v>1920</v>
      </c>
    </row>
    <row r="994" spans="1:10" x14ac:dyDescent="0.3">
      <c r="A994" t="s">
        <v>7</v>
      </c>
      <c r="B994">
        <v>1</v>
      </c>
      <c r="C994">
        <v>0.470251154261763</v>
      </c>
      <c r="D994">
        <v>367</v>
      </c>
      <c r="E994">
        <v>497</v>
      </c>
      <c r="F994">
        <v>534</v>
      </c>
      <c r="G994">
        <v>7087</v>
      </c>
      <c r="H994">
        <v>7274</v>
      </c>
      <c r="I994">
        <v>8286</v>
      </c>
      <c r="J994">
        <v>7892</v>
      </c>
    </row>
    <row r="995" spans="1:10" x14ac:dyDescent="0.3">
      <c r="A995" t="s">
        <v>6</v>
      </c>
      <c r="B995">
        <v>1</v>
      </c>
      <c r="C995">
        <v>0.55194769059543602</v>
      </c>
      <c r="D995">
        <v>280</v>
      </c>
      <c r="E995">
        <v>519</v>
      </c>
      <c r="F995">
        <v>401</v>
      </c>
      <c r="G995">
        <v>9761</v>
      </c>
      <c r="H995">
        <v>10076</v>
      </c>
      <c r="I995">
        <v>8371</v>
      </c>
      <c r="J995">
        <v>7732</v>
      </c>
    </row>
    <row r="996" spans="1:10" x14ac:dyDescent="0.3">
      <c r="A996" t="s">
        <v>5</v>
      </c>
      <c r="B996">
        <v>1</v>
      </c>
      <c r="C996">
        <v>0.48884929302218599</v>
      </c>
      <c r="D996">
        <v>332</v>
      </c>
      <c r="E996">
        <v>577</v>
      </c>
      <c r="F996">
        <v>428</v>
      </c>
      <c r="G996">
        <v>8521</v>
      </c>
      <c r="H996">
        <v>8489</v>
      </c>
      <c r="I996">
        <v>9061</v>
      </c>
      <c r="J996">
        <v>8725</v>
      </c>
    </row>
    <row r="997" spans="1:10" x14ac:dyDescent="0.3">
      <c r="A997" t="s">
        <v>4</v>
      </c>
      <c r="B997">
        <v>2</v>
      </c>
      <c r="C997">
        <v>0.56824442774855999</v>
      </c>
      <c r="D997">
        <v>38</v>
      </c>
      <c r="E997">
        <v>92</v>
      </c>
      <c r="F997">
        <v>52</v>
      </c>
      <c r="G997">
        <v>2001</v>
      </c>
      <c r="H997">
        <v>2537</v>
      </c>
      <c r="I997">
        <v>1636</v>
      </c>
      <c r="J997">
        <v>1812</v>
      </c>
    </row>
    <row r="998" spans="1:10" x14ac:dyDescent="0.3">
      <c r="A998" t="s">
        <v>3</v>
      </c>
      <c r="B998">
        <v>1</v>
      </c>
      <c r="C998">
        <v>0.39072866703047299</v>
      </c>
      <c r="D998">
        <v>406</v>
      </c>
      <c r="E998">
        <v>783</v>
      </c>
      <c r="F998">
        <v>875</v>
      </c>
      <c r="G998">
        <v>7433</v>
      </c>
      <c r="H998">
        <v>6171</v>
      </c>
      <c r="I998">
        <v>11937</v>
      </c>
      <c r="J998">
        <v>9276</v>
      </c>
    </row>
    <row r="999" spans="1:10" x14ac:dyDescent="0.3">
      <c r="A999" t="s">
        <v>2</v>
      </c>
      <c r="B999">
        <v>1</v>
      </c>
      <c r="C999">
        <v>0.40040887666184999</v>
      </c>
      <c r="D999">
        <v>1498</v>
      </c>
      <c r="E999">
        <v>2621</v>
      </c>
      <c r="F999">
        <v>3565</v>
      </c>
      <c r="G999">
        <v>31953</v>
      </c>
      <c r="H999">
        <v>31505</v>
      </c>
      <c r="I999">
        <v>47831</v>
      </c>
      <c r="J999">
        <v>47194</v>
      </c>
    </row>
    <row r="1000" spans="1:10" x14ac:dyDescent="0.3">
      <c r="A1000" t="s">
        <v>7312</v>
      </c>
      <c r="B1000">
        <v>1</v>
      </c>
      <c r="C1000">
        <v>0.51119166289080198</v>
      </c>
      <c r="D1000">
        <v>67</v>
      </c>
      <c r="E1000">
        <v>182</v>
      </c>
      <c r="F1000">
        <v>52</v>
      </c>
      <c r="G1000">
        <v>2702</v>
      </c>
      <c r="H1000">
        <v>2939</v>
      </c>
      <c r="I1000">
        <v>3128</v>
      </c>
      <c r="J1000">
        <v>2266</v>
      </c>
    </row>
    <row r="1001" spans="1:10" x14ac:dyDescent="0.3">
      <c r="A1001" t="s">
        <v>7311</v>
      </c>
      <c r="B1001">
        <v>1</v>
      </c>
      <c r="C1001">
        <v>0.36743899018232801</v>
      </c>
      <c r="D1001">
        <v>2669</v>
      </c>
      <c r="E1001">
        <v>3919</v>
      </c>
      <c r="F1001">
        <v>4395</v>
      </c>
      <c r="G1001">
        <v>35871</v>
      </c>
      <c r="H1001">
        <v>29625</v>
      </c>
      <c r="I1001">
        <v>61287</v>
      </c>
      <c r="J1001">
        <v>51467</v>
      </c>
    </row>
    <row r="1002" spans="1:10" x14ac:dyDescent="0.3">
      <c r="A1002" t="s">
        <v>7310</v>
      </c>
      <c r="B1002">
        <v>1</v>
      </c>
      <c r="C1002">
        <v>0.37656137167956699</v>
      </c>
      <c r="D1002">
        <v>2271</v>
      </c>
      <c r="E1002">
        <v>2922</v>
      </c>
      <c r="F1002">
        <v>4625</v>
      </c>
      <c r="G1002">
        <v>30545</v>
      </c>
      <c r="H1002">
        <v>32552</v>
      </c>
      <c r="I1002">
        <v>51250</v>
      </c>
      <c r="J1002">
        <v>53214</v>
      </c>
    </row>
    <row r="1003" spans="1:10" x14ac:dyDescent="0.3">
      <c r="A1003" t="s">
        <v>7309</v>
      </c>
      <c r="B1003">
        <v>1</v>
      </c>
      <c r="C1003">
        <v>0.52711496746203901</v>
      </c>
      <c r="D1003">
        <v>93</v>
      </c>
      <c r="E1003">
        <v>105</v>
      </c>
      <c r="F1003">
        <v>91</v>
      </c>
      <c r="G1003">
        <v>2200</v>
      </c>
      <c r="H1003">
        <v>2174</v>
      </c>
      <c r="I1003">
        <v>2085</v>
      </c>
      <c r="J1003">
        <v>1839</v>
      </c>
    </row>
    <row r="1004" spans="1:10" x14ac:dyDescent="0.3">
      <c r="A1004" t="s">
        <v>7308</v>
      </c>
      <c r="B1004">
        <v>1</v>
      </c>
      <c r="C1004">
        <v>0.54411488642763195</v>
      </c>
      <c r="D1004">
        <v>56</v>
      </c>
      <c r="E1004">
        <v>260</v>
      </c>
      <c r="F1004">
        <v>34</v>
      </c>
      <c r="G1004">
        <v>3415</v>
      </c>
      <c r="H1004">
        <v>2382</v>
      </c>
      <c r="I1004">
        <v>2597</v>
      </c>
      <c r="J1004">
        <v>2260</v>
      </c>
    </row>
    <row r="1005" spans="1:10" x14ac:dyDescent="0.3">
      <c r="A1005" t="s">
        <v>7307</v>
      </c>
      <c r="B1005">
        <v>1</v>
      </c>
      <c r="C1005">
        <v>0.41412898595303999</v>
      </c>
      <c r="D1005">
        <v>89</v>
      </c>
      <c r="E1005">
        <v>274</v>
      </c>
      <c r="F1005">
        <v>143</v>
      </c>
      <c r="G1005">
        <v>2411</v>
      </c>
      <c r="H1005">
        <v>1628</v>
      </c>
      <c r="I1005">
        <v>3162</v>
      </c>
      <c r="J1005">
        <v>2552</v>
      </c>
    </row>
    <row r="1006" spans="1:10" x14ac:dyDescent="0.3">
      <c r="A1006" t="s">
        <v>7306</v>
      </c>
      <c r="B1006">
        <v>1</v>
      </c>
      <c r="C1006">
        <v>0.40086830680173602</v>
      </c>
      <c r="D1006">
        <v>12</v>
      </c>
      <c r="E1006">
        <v>35</v>
      </c>
      <c r="F1006">
        <v>32</v>
      </c>
      <c r="G1006">
        <v>289</v>
      </c>
      <c r="H1006">
        <v>265</v>
      </c>
      <c r="I1006">
        <v>462</v>
      </c>
      <c r="J1006">
        <v>366</v>
      </c>
    </row>
    <row r="1007" spans="1:10" x14ac:dyDescent="0.3">
      <c r="A1007" t="s">
        <v>7305</v>
      </c>
      <c r="B1007">
        <v>1</v>
      </c>
      <c r="C1007">
        <v>0.37859778597785898</v>
      </c>
      <c r="D1007">
        <v>9</v>
      </c>
      <c r="E1007">
        <v>33</v>
      </c>
      <c r="F1007">
        <v>33</v>
      </c>
      <c r="G1007">
        <v>256</v>
      </c>
      <c r="H1007">
        <v>257</v>
      </c>
      <c r="I1007">
        <v>420</v>
      </c>
      <c r="J1007">
        <v>422</v>
      </c>
    </row>
    <row r="1008" spans="1:10" x14ac:dyDescent="0.3">
      <c r="A1008" t="s">
        <v>7304</v>
      </c>
      <c r="B1008">
        <v>1</v>
      </c>
      <c r="C1008">
        <v>0.57270595133391899</v>
      </c>
      <c r="D1008">
        <v>11</v>
      </c>
      <c r="E1008">
        <v>92</v>
      </c>
      <c r="F1008">
        <v>18</v>
      </c>
      <c r="G1008">
        <v>1353</v>
      </c>
      <c r="H1008">
        <v>2554</v>
      </c>
      <c r="I1008">
        <v>1353</v>
      </c>
      <c r="J1008">
        <v>1562</v>
      </c>
    </row>
    <row r="1009" spans="1:10" x14ac:dyDescent="0.3">
      <c r="A1009" t="s">
        <v>7303</v>
      </c>
      <c r="B1009">
        <v>1</v>
      </c>
      <c r="C1009">
        <v>0.48593846613078601</v>
      </c>
      <c r="D1009">
        <v>308</v>
      </c>
      <c r="E1009">
        <v>953</v>
      </c>
      <c r="F1009">
        <v>674</v>
      </c>
      <c r="G1009">
        <v>11806</v>
      </c>
      <c r="H1009">
        <v>10985</v>
      </c>
      <c r="I1009">
        <v>12508</v>
      </c>
      <c r="J1009">
        <v>11602</v>
      </c>
    </row>
    <row r="1010" spans="1:10" x14ac:dyDescent="0.3">
      <c r="A1010" t="s">
        <v>7301</v>
      </c>
      <c r="B1010">
        <v>12</v>
      </c>
      <c r="C1010">
        <v>0.393797401091734</v>
      </c>
      <c r="D1010">
        <v>273</v>
      </c>
      <c r="E1010">
        <v>651</v>
      </c>
      <c r="F1010">
        <v>487</v>
      </c>
      <c r="G1010">
        <v>4603</v>
      </c>
      <c r="H1010">
        <v>3549</v>
      </c>
      <c r="I1010">
        <v>6514</v>
      </c>
      <c r="J1010">
        <v>6035</v>
      </c>
    </row>
    <row r="1011" spans="1:10" x14ac:dyDescent="0.3">
      <c r="A1011" t="s">
        <v>7300</v>
      </c>
      <c r="B1011">
        <v>1</v>
      </c>
      <c r="C1011">
        <v>0.40962989579590298</v>
      </c>
      <c r="D1011">
        <v>26</v>
      </c>
      <c r="E1011">
        <v>66</v>
      </c>
      <c r="F1011">
        <v>53</v>
      </c>
      <c r="G1011">
        <v>604</v>
      </c>
      <c r="H1011">
        <v>536</v>
      </c>
      <c r="I1011">
        <v>763</v>
      </c>
      <c r="J1011">
        <v>880</v>
      </c>
    </row>
    <row r="1012" spans="1:10" x14ac:dyDescent="0.3">
      <c r="A1012" t="s">
        <v>7299</v>
      </c>
      <c r="B1012">
        <v>1</v>
      </c>
      <c r="C1012">
        <v>0.46370558375634502</v>
      </c>
      <c r="D1012">
        <v>75</v>
      </c>
      <c r="E1012">
        <v>139</v>
      </c>
      <c r="F1012">
        <v>125</v>
      </c>
      <c r="G1012">
        <v>1943</v>
      </c>
      <c r="H1012">
        <v>1711</v>
      </c>
      <c r="I1012">
        <v>2188</v>
      </c>
      <c r="J1012">
        <v>2038</v>
      </c>
    </row>
    <row r="1013" spans="1:10" x14ac:dyDescent="0.3">
      <c r="A1013" t="s">
        <v>7298</v>
      </c>
      <c r="B1013">
        <v>1</v>
      </c>
      <c r="C1013">
        <v>0.42305630026809599</v>
      </c>
      <c r="D1013">
        <v>127</v>
      </c>
      <c r="E1013">
        <v>197</v>
      </c>
      <c r="F1013">
        <v>150</v>
      </c>
      <c r="G1013">
        <v>2147</v>
      </c>
      <c r="H1013">
        <v>1798</v>
      </c>
      <c r="I1013">
        <v>3067</v>
      </c>
      <c r="J1013">
        <v>2313</v>
      </c>
    </row>
    <row r="1014" spans="1:10" x14ac:dyDescent="0.3">
      <c r="A1014" t="s">
        <v>7297</v>
      </c>
      <c r="B1014">
        <v>1</v>
      </c>
      <c r="C1014">
        <v>0.41915285451196999</v>
      </c>
      <c r="D1014">
        <v>28</v>
      </c>
      <c r="E1014">
        <v>63</v>
      </c>
      <c r="F1014">
        <v>48</v>
      </c>
      <c r="G1014">
        <v>594</v>
      </c>
      <c r="H1014">
        <v>544</v>
      </c>
      <c r="I1014">
        <v>718</v>
      </c>
      <c r="J1014">
        <v>859</v>
      </c>
    </row>
    <row r="1015" spans="1:10" x14ac:dyDescent="0.3">
      <c r="A1015" t="s">
        <v>7296</v>
      </c>
      <c r="B1015">
        <v>1</v>
      </c>
      <c r="C1015">
        <v>0.46020739079953499</v>
      </c>
      <c r="D1015">
        <v>1073</v>
      </c>
      <c r="E1015">
        <v>1532</v>
      </c>
      <c r="F1015">
        <v>2449</v>
      </c>
      <c r="G1015">
        <v>28177</v>
      </c>
      <c r="H1015">
        <v>29296</v>
      </c>
      <c r="I1015">
        <v>33789</v>
      </c>
      <c r="J1015">
        <v>33623</v>
      </c>
    </row>
    <row r="1016" spans="1:10" x14ac:dyDescent="0.3">
      <c r="A1016" t="s">
        <v>7295</v>
      </c>
      <c r="B1016">
        <v>1</v>
      </c>
      <c r="C1016">
        <v>0.34659978231034899</v>
      </c>
      <c r="D1016">
        <v>360</v>
      </c>
      <c r="E1016">
        <v>402</v>
      </c>
      <c r="F1016">
        <v>638</v>
      </c>
      <c r="G1016">
        <v>3521</v>
      </c>
      <c r="H1016">
        <v>3803</v>
      </c>
      <c r="I1016">
        <v>6791</v>
      </c>
      <c r="J1016">
        <v>7016</v>
      </c>
    </row>
    <row r="1017" spans="1:10" x14ac:dyDescent="0.3">
      <c r="A1017" t="s">
        <v>7294</v>
      </c>
      <c r="B1017">
        <v>1</v>
      </c>
      <c r="C1017">
        <v>0.48793747876316601</v>
      </c>
      <c r="D1017">
        <v>47</v>
      </c>
      <c r="E1017">
        <v>186</v>
      </c>
      <c r="F1017">
        <v>61</v>
      </c>
      <c r="G1017">
        <v>2032</v>
      </c>
      <c r="H1017">
        <v>2276</v>
      </c>
      <c r="I1017">
        <v>2118</v>
      </c>
      <c r="J1017">
        <v>2403</v>
      </c>
    </row>
    <row r="1018" spans="1:10" x14ac:dyDescent="0.3">
      <c r="A1018" t="s">
        <v>7293</v>
      </c>
      <c r="B1018">
        <v>1</v>
      </c>
      <c r="C1018">
        <v>0.46068215649472499</v>
      </c>
      <c r="D1018">
        <v>127</v>
      </c>
      <c r="E1018">
        <v>300</v>
      </c>
      <c r="F1018">
        <v>231</v>
      </c>
      <c r="G1018">
        <v>3609</v>
      </c>
      <c r="H1018">
        <v>3509</v>
      </c>
      <c r="I1018">
        <v>3890</v>
      </c>
      <c r="J1018">
        <v>4443</v>
      </c>
    </row>
    <row r="1019" spans="1:10" x14ac:dyDescent="0.3">
      <c r="A1019" t="s">
        <v>7292</v>
      </c>
      <c r="B1019">
        <v>1</v>
      </c>
      <c r="C1019">
        <v>0.486828240252897</v>
      </c>
      <c r="D1019">
        <v>53</v>
      </c>
      <c r="E1019">
        <v>104</v>
      </c>
      <c r="F1019">
        <v>60</v>
      </c>
      <c r="G1019">
        <v>1310</v>
      </c>
      <c r="H1019">
        <v>1000</v>
      </c>
      <c r="I1019">
        <v>1243</v>
      </c>
      <c r="J1019">
        <v>1192</v>
      </c>
    </row>
    <row r="1020" spans="1:10" x14ac:dyDescent="0.3">
      <c r="A1020" t="s">
        <v>7290</v>
      </c>
      <c r="B1020">
        <v>1</v>
      </c>
      <c r="C1020">
        <v>0.70378918649831501</v>
      </c>
      <c r="D1020">
        <v>499</v>
      </c>
      <c r="E1020">
        <v>1001</v>
      </c>
      <c r="F1020">
        <v>485</v>
      </c>
      <c r="G1020">
        <v>54675</v>
      </c>
      <c r="H1020">
        <v>54185</v>
      </c>
      <c r="I1020">
        <v>22998</v>
      </c>
      <c r="J1020">
        <v>22819</v>
      </c>
    </row>
    <row r="1021" spans="1:10" x14ac:dyDescent="0.3">
      <c r="A1021" t="s">
        <v>7289</v>
      </c>
      <c r="B1021">
        <v>1</v>
      </c>
      <c r="C1021">
        <v>0.398586707410236</v>
      </c>
      <c r="D1021">
        <v>69</v>
      </c>
      <c r="E1021">
        <v>91</v>
      </c>
      <c r="F1021">
        <v>111</v>
      </c>
      <c r="G1021">
        <v>1105</v>
      </c>
      <c r="H1021">
        <v>982</v>
      </c>
      <c r="I1021">
        <v>1510</v>
      </c>
      <c r="J1021">
        <v>1639</v>
      </c>
    </row>
    <row r="1022" spans="1:10" x14ac:dyDescent="0.3">
      <c r="A1022" t="s">
        <v>7288</v>
      </c>
      <c r="B1022">
        <v>1</v>
      </c>
      <c r="C1022">
        <v>0.62297742238946296</v>
      </c>
      <c r="D1022">
        <v>147</v>
      </c>
      <c r="E1022">
        <v>599</v>
      </c>
      <c r="F1022">
        <v>123</v>
      </c>
      <c r="G1022">
        <v>13245</v>
      </c>
      <c r="H1022">
        <v>13244</v>
      </c>
      <c r="I1022">
        <v>8783</v>
      </c>
      <c r="J1022">
        <v>7248</v>
      </c>
    </row>
    <row r="1023" spans="1:10" x14ac:dyDescent="0.3">
      <c r="A1023" t="s">
        <v>7287</v>
      </c>
      <c r="B1023">
        <v>1</v>
      </c>
      <c r="C1023">
        <v>0.565581757941921</v>
      </c>
      <c r="D1023">
        <v>35</v>
      </c>
      <c r="E1023">
        <v>73</v>
      </c>
      <c r="F1023">
        <v>24</v>
      </c>
      <c r="G1023">
        <v>1370</v>
      </c>
      <c r="H1023">
        <v>1532</v>
      </c>
      <c r="I1023">
        <v>1055</v>
      </c>
      <c r="J1023">
        <v>1174</v>
      </c>
    </row>
    <row r="1024" spans="1:10" x14ac:dyDescent="0.3">
      <c r="A1024" t="s">
        <v>7286</v>
      </c>
      <c r="B1024">
        <v>1</v>
      </c>
      <c r="C1024">
        <v>0.42726440988106101</v>
      </c>
      <c r="D1024">
        <v>75</v>
      </c>
      <c r="E1024">
        <v>170</v>
      </c>
      <c r="F1024">
        <v>120</v>
      </c>
      <c r="G1024">
        <v>1728</v>
      </c>
      <c r="H1024">
        <v>1541</v>
      </c>
      <c r="I1024">
        <v>2625</v>
      </c>
      <c r="J1024">
        <v>1757</v>
      </c>
    </row>
    <row r="1025" spans="1:10" x14ac:dyDescent="0.3">
      <c r="A1025" t="s">
        <v>7285</v>
      </c>
      <c r="B1025">
        <v>1</v>
      </c>
      <c r="C1025">
        <v>0.38946174105253201</v>
      </c>
      <c r="D1025">
        <v>2080</v>
      </c>
      <c r="E1025">
        <v>2638</v>
      </c>
      <c r="F1025">
        <v>4519</v>
      </c>
      <c r="G1025">
        <v>33201</v>
      </c>
      <c r="H1025">
        <v>33048</v>
      </c>
      <c r="I1025">
        <v>51717</v>
      </c>
      <c r="J1025">
        <v>52138</v>
      </c>
    </row>
    <row r="1026" spans="1:10" x14ac:dyDescent="0.3">
      <c r="A1026" t="s">
        <v>7284</v>
      </c>
      <c r="B1026">
        <v>1</v>
      </c>
      <c r="C1026">
        <v>0.30261345900786402</v>
      </c>
      <c r="D1026">
        <v>3013</v>
      </c>
      <c r="E1026">
        <v>2286</v>
      </c>
      <c r="F1026">
        <v>5415</v>
      </c>
      <c r="G1026">
        <v>21716</v>
      </c>
      <c r="H1026">
        <v>17838</v>
      </c>
      <c r="I1026">
        <v>49406</v>
      </c>
      <c r="J1026">
        <v>41748</v>
      </c>
    </row>
    <row r="1027" spans="1:10" x14ac:dyDescent="0.3">
      <c r="A1027" t="s">
        <v>7283</v>
      </c>
      <c r="B1027">
        <v>10</v>
      </c>
      <c r="C1027">
        <v>0.40311575626109197</v>
      </c>
      <c r="D1027">
        <v>351</v>
      </c>
      <c r="E1027">
        <v>626</v>
      </c>
      <c r="F1027">
        <v>519</v>
      </c>
      <c r="G1027">
        <v>5625</v>
      </c>
      <c r="H1027">
        <v>4596</v>
      </c>
      <c r="I1027">
        <v>8065</v>
      </c>
      <c r="J1027">
        <v>7069</v>
      </c>
    </row>
    <row r="1028" spans="1:10" x14ac:dyDescent="0.3">
      <c r="A1028" t="s">
        <v>7282</v>
      </c>
      <c r="B1028">
        <v>1</v>
      </c>
      <c r="C1028">
        <v>0.40152715747010498</v>
      </c>
      <c r="D1028">
        <v>472</v>
      </c>
      <c r="E1028">
        <v>752</v>
      </c>
      <c r="F1028">
        <v>808</v>
      </c>
      <c r="G1028">
        <v>7674</v>
      </c>
      <c r="H1028">
        <v>6261</v>
      </c>
      <c r="I1028">
        <v>11607</v>
      </c>
      <c r="J1028">
        <v>9163</v>
      </c>
    </row>
    <row r="1029" spans="1:10" x14ac:dyDescent="0.3">
      <c r="A1029" t="s">
        <v>7281</v>
      </c>
      <c r="B1029">
        <v>2</v>
      </c>
      <c r="C1029">
        <v>0.41759880686055101</v>
      </c>
      <c r="D1029">
        <v>53</v>
      </c>
      <c r="E1029">
        <v>107</v>
      </c>
      <c r="F1029">
        <v>102</v>
      </c>
      <c r="G1029">
        <v>1154</v>
      </c>
      <c r="H1029">
        <v>1086</v>
      </c>
      <c r="I1029">
        <v>1458</v>
      </c>
      <c r="J1029">
        <v>1666</v>
      </c>
    </row>
    <row r="1030" spans="1:10" x14ac:dyDescent="0.3">
      <c r="A1030" t="s">
        <v>7279</v>
      </c>
      <c r="B1030">
        <v>1</v>
      </c>
      <c r="C1030">
        <v>0.292912087912087</v>
      </c>
      <c r="D1030">
        <v>223</v>
      </c>
      <c r="E1030">
        <v>412</v>
      </c>
      <c r="F1030">
        <v>715</v>
      </c>
      <c r="G1030">
        <v>2828</v>
      </c>
      <c r="H1030">
        <v>2503</v>
      </c>
      <c r="I1030">
        <v>6799</v>
      </c>
      <c r="J1030">
        <v>6070</v>
      </c>
    </row>
    <row r="1031" spans="1:10" x14ac:dyDescent="0.3">
      <c r="A1031" t="s">
        <v>7278</v>
      </c>
      <c r="B1031">
        <v>1</v>
      </c>
      <c r="C1031">
        <v>0.36916747337850903</v>
      </c>
      <c r="D1031">
        <v>548</v>
      </c>
      <c r="E1031">
        <v>938</v>
      </c>
      <c r="F1031">
        <v>1208</v>
      </c>
      <c r="G1031">
        <v>8651</v>
      </c>
      <c r="H1031">
        <v>6603</v>
      </c>
      <c r="I1031">
        <v>14533</v>
      </c>
      <c r="J1031">
        <v>11533</v>
      </c>
    </row>
    <row r="1032" spans="1:10" x14ac:dyDescent="0.3">
      <c r="A1032" t="s">
        <v>7277</v>
      </c>
      <c r="B1032">
        <v>1</v>
      </c>
      <c r="C1032">
        <v>0.56581571599521296</v>
      </c>
      <c r="D1032">
        <v>244</v>
      </c>
      <c r="E1032">
        <v>580</v>
      </c>
      <c r="F1032">
        <v>265</v>
      </c>
      <c r="G1032">
        <v>9981</v>
      </c>
      <c r="H1032">
        <v>9878</v>
      </c>
      <c r="I1032">
        <v>7989</v>
      </c>
      <c r="J1032">
        <v>7250</v>
      </c>
    </row>
    <row r="1033" spans="1:10" x14ac:dyDescent="0.3">
      <c r="A1033" t="s">
        <v>7276</v>
      </c>
      <c r="B1033">
        <v>1</v>
      </c>
      <c r="C1033">
        <v>0.55264839041191005</v>
      </c>
      <c r="D1033">
        <v>291</v>
      </c>
      <c r="E1033">
        <v>509</v>
      </c>
      <c r="F1033">
        <v>398</v>
      </c>
      <c r="G1033">
        <v>9824</v>
      </c>
      <c r="H1033">
        <v>10073</v>
      </c>
      <c r="I1033">
        <v>8345</v>
      </c>
      <c r="J1033">
        <v>7761</v>
      </c>
    </row>
    <row r="1034" spans="1:10" x14ac:dyDescent="0.3">
      <c r="A1034" t="s">
        <v>7275</v>
      </c>
      <c r="B1034">
        <v>1</v>
      </c>
      <c r="C1034">
        <v>0.47016025050653898</v>
      </c>
      <c r="D1034">
        <v>102</v>
      </c>
      <c r="E1034">
        <v>248</v>
      </c>
      <c r="F1034">
        <v>100</v>
      </c>
      <c r="G1034">
        <v>2823</v>
      </c>
      <c r="H1034">
        <v>2282</v>
      </c>
      <c r="I1034">
        <v>3255</v>
      </c>
      <c r="J1034">
        <v>2498</v>
      </c>
    </row>
    <row r="1035" spans="1:10" x14ac:dyDescent="0.3">
      <c r="A1035" t="s">
        <v>7274</v>
      </c>
      <c r="B1035">
        <v>3</v>
      </c>
      <c r="C1035">
        <v>0.42350724296313702</v>
      </c>
      <c r="D1035">
        <v>80</v>
      </c>
      <c r="E1035">
        <v>253</v>
      </c>
      <c r="F1035">
        <v>114</v>
      </c>
      <c r="G1035">
        <v>2025</v>
      </c>
      <c r="H1035">
        <v>1571</v>
      </c>
      <c r="I1035">
        <v>2153</v>
      </c>
      <c r="J1035">
        <v>2742</v>
      </c>
    </row>
    <row r="1036" spans="1:10" x14ac:dyDescent="0.3">
      <c r="A1036" t="s">
        <v>7273</v>
      </c>
      <c r="B1036">
        <v>1</v>
      </c>
      <c r="C1036">
        <v>0.526068134763786</v>
      </c>
      <c r="D1036">
        <v>56</v>
      </c>
      <c r="E1036">
        <v>98</v>
      </c>
      <c r="F1036">
        <v>58</v>
      </c>
      <c r="G1036">
        <v>1465</v>
      </c>
      <c r="H1036">
        <v>1330</v>
      </c>
      <c r="I1036">
        <v>1077</v>
      </c>
      <c r="J1036">
        <v>1441</v>
      </c>
    </row>
    <row r="1037" spans="1:10" x14ac:dyDescent="0.3">
      <c r="A1037" t="s">
        <v>7272</v>
      </c>
      <c r="B1037">
        <v>2</v>
      </c>
      <c r="C1037">
        <v>0.44842066824904098</v>
      </c>
      <c r="D1037">
        <v>55</v>
      </c>
      <c r="E1037">
        <v>111</v>
      </c>
      <c r="F1037">
        <v>99</v>
      </c>
      <c r="G1037">
        <v>1287</v>
      </c>
      <c r="H1037">
        <v>1169</v>
      </c>
      <c r="I1037">
        <v>1410</v>
      </c>
      <c r="J1037">
        <v>1611</v>
      </c>
    </row>
    <row r="1038" spans="1:10" x14ac:dyDescent="0.3">
      <c r="A1038" t="s">
        <v>7271</v>
      </c>
      <c r="B1038">
        <v>1</v>
      </c>
      <c r="C1038">
        <v>0.38825065852092799</v>
      </c>
      <c r="D1038">
        <v>722</v>
      </c>
      <c r="E1038">
        <v>833</v>
      </c>
      <c r="F1038">
        <v>1182</v>
      </c>
      <c r="G1038">
        <v>9302</v>
      </c>
      <c r="H1038">
        <v>8238</v>
      </c>
      <c r="I1038">
        <v>15478</v>
      </c>
      <c r="J1038">
        <v>12159</v>
      </c>
    </row>
    <row r="1039" spans="1:10" x14ac:dyDescent="0.3">
      <c r="A1039" t="s">
        <v>7270</v>
      </c>
      <c r="B1039">
        <v>1</v>
      </c>
      <c r="C1039">
        <v>0.32061349283255902</v>
      </c>
      <c r="D1039">
        <v>535</v>
      </c>
      <c r="E1039">
        <v>685</v>
      </c>
      <c r="F1039">
        <v>937</v>
      </c>
      <c r="G1039">
        <v>5699</v>
      </c>
      <c r="H1039">
        <v>3896</v>
      </c>
      <c r="I1039">
        <v>8331</v>
      </c>
      <c r="J1039">
        <v>12001</v>
      </c>
    </row>
    <row r="1040" spans="1:10" x14ac:dyDescent="0.3">
      <c r="A1040" t="s">
        <v>7268</v>
      </c>
      <c r="B1040">
        <v>1</v>
      </c>
      <c r="C1040">
        <v>0.392699914580458</v>
      </c>
      <c r="D1040">
        <v>2208</v>
      </c>
      <c r="E1040">
        <v>1863</v>
      </c>
      <c r="F1040">
        <v>3251</v>
      </c>
      <c r="G1040">
        <v>23473</v>
      </c>
      <c r="H1040">
        <v>24339</v>
      </c>
      <c r="I1040">
        <v>36051</v>
      </c>
      <c r="J1040">
        <v>37889</v>
      </c>
    </row>
    <row r="1041" spans="1:10" x14ac:dyDescent="0.3">
      <c r="A1041" t="s">
        <v>7267</v>
      </c>
      <c r="B1041">
        <v>1</v>
      </c>
      <c r="C1041">
        <v>0.481264391877747</v>
      </c>
      <c r="D1041">
        <v>57</v>
      </c>
      <c r="E1041">
        <v>91</v>
      </c>
      <c r="F1041">
        <v>62</v>
      </c>
      <c r="G1041">
        <v>1315</v>
      </c>
      <c r="H1041">
        <v>984</v>
      </c>
      <c r="I1041">
        <v>1257</v>
      </c>
      <c r="J1041">
        <v>1221</v>
      </c>
    </row>
    <row r="1042" spans="1:10" x14ac:dyDescent="0.3">
      <c r="A1042" t="s">
        <v>7266</v>
      </c>
      <c r="B1042">
        <v>1</v>
      </c>
      <c r="C1042">
        <v>0.58034270934367904</v>
      </c>
      <c r="D1042">
        <v>27</v>
      </c>
      <c r="E1042">
        <v>49</v>
      </c>
      <c r="F1042">
        <v>31</v>
      </c>
      <c r="G1042">
        <v>1409</v>
      </c>
      <c r="H1042">
        <v>2181</v>
      </c>
      <c r="I1042">
        <v>1495</v>
      </c>
      <c r="J1042">
        <v>1101</v>
      </c>
    </row>
    <row r="1043" spans="1:10" x14ac:dyDescent="0.3">
      <c r="A1043" t="s">
        <v>7265</v>
      </c>
      <c r="B1043">
        <v>1</v>
      </c>
      <c r="C1043">
        <v>0.50714285714285701</v>
      </c>
      <c r="D1043">
        <v>10</v>
      </c>
      <c r="E1043">
        <v>15</v>
      </c>
      <c r="F1043">
        <v>10</v>
      </c>
      <c r="G1043">
        <v>298</v>
      </c>
      <c r="H1043">
        <v>270</v>
      </c>
      <c r="I1043">
        <v>245</v>
      </c>
      <c r="J1043">
        <v>307</v>
      </c>
    </row>
    <row r="1044" spans="1:10" x14ac:dyDescent="0.3">
      <c r="A1044" t="s">
        <v>7264</v>
      </c>
      <c r="B1044">
        <v>1</v>
      </c>
      <c r="C1044">
        <v>0.48181324647122598</v>
      </c>
      <c r="D1044">
        <v>35</v>
      </c>
      <c r="E1044">
        <v>66</v>
      </c>
      <c r="F1044">
        <v>52</v>
      </c>
      <c r="G1044">
        <v>900</v>
      </c>
      <c r="H1044">
        <v>875</v>
      </c>
      <c r="I1044">
        <v>1041</v>
      </c>
      <c r="J1044">
        <v>868</v>
      </c>
    </row>
    <row r="1045" spans="1:10" x14ac:dyDescent="0.3">
      <c r="A1045" t="s">
        <v>7263</v>
      </c>
      <c r="B1045">
        <v>1</v>
      </c>
      <c r="C1045">
        <v>0.46064236977866502</v>
      </c>
      <c r="D1045">
        <v>133</v>
      </c>
      <c r="E1045">
        <v>258</v>
      </c>
      <c r="F1045">
        <v>152</v>
      </c>
      <c r="G1045">
        <v>2810</v>
      </c>
      <c r="H1045">
        <v>2726</v>
      </c>
      <c r="I1045">
        <v>3450</v>
      </c>
      <c r="J1045">
        <v>3032</v>
      </c>
    </row>
    <row r="1046" spans="1:10" x14ac:dyDescent="0.3">
      <c r="A1046" t="s">
        <v>7262</v>
      </c>
      <c r="B1046">
        <v>2</v>
      </c>
      <c r="C1046">
        <v>0.38307888040712401</v>
      </c>
      <c r="D1046">
        <v>210</v>
      </c>
      <c r="E1046">
        <v>419</v>
      </c>
      <c r="F1046">
        <v>316</v>
      </c>
      <c r="G1046">
        <v>3341</v>
      </c>
      <c r="H1046">
        <v>2681</v>
      </c>
      <c r="I1046">
        <v>4782</v>
      </c>
      <c r="J1046">
        <v>4916</v>
      </c>
    </row>
    <row r="1047" spans="1:10" x14ac:dyDescent="0.3">
      <c r="A1047" t="s">
        <v>7261</v>
      </c>
      <c r="B1047">
        <v>1</v>
      </c>
      <c r="C1047">
        <v>0.40781750266808903</v>
      </c>
      <c r="D1047">
        <v>60</v>
      </c>
      <c r="E1047">
        <v>195</v>
      </c>
      <c r="F1047">
        <v>100</v>
      </c>
      <c r="G1047">
        <v>1751</v>
      </c>
      <c r="H1047">
        <v>1306</v>
      </c>
      <c r="I1047">
        <v>2407</v>
      </c>
      <c r="J1047">
        <v>2032</v>
      </c>
    </row>
    <row r="1048" spans="1:10" x14ac:dyDescent="0.3">
      <c r="A1048" t="s">
        <v>7260</v>
      </c>
      <c r="B1048">
        <v>3</v>
      </c>
      <c r="C1048">
        <v>0.34060228452751801</v>
      </c>
      <c r="D1048">
        <v>231</v>
      </c>
      <c r="E1048">
        <v>446</v>
      </c>
      <c r="F1048">
        <v>457</v>
      </c>
      <c r="G1048">
        <v>3082</v>
      </c>
      <c r="H1048">
        <v>2822</v>
      </c>
      <c r="I1048">
        <v>6018</v>
      </c>
      <c r="J1048">
        <v>5412</v>
      </c>
    </row>
    <row r="1049" spans="1:10" x14ac:dyDescent="0.3">
      <c r="A1049" t="s">
        <v>7259</v>
      </c>
      <c r="B1049">
        <v>2</v>
      </c>
      <c r="C1049">
        <v>0.44568546207890403</v>
      </c>
      <c r="D1049">
        <v>67</v>
      </c>
      <c r="E1049">
        <v>134</v>
      </c>
      <c r="F1049">
        <v>106</v>
      </c>
      <c r="G1049">
        <v>1482</v>
      </c>
      <c r="H1049">
        <v>992</v>
      </c>
      <c r="I1049">
        <v>1522</v>
      </c>
      <c r="J1049">
        <v>1555</v>
      </c>
    </row>
    <row r="1050" spans="1:10" x14ac:dyDescent="0.3">
      <c r="A1050" t="s">
        <v>7257</v>
      </c>
      <c r="B1050">
        <v>1</v>
      </c>
      <c r="C1050">
        <v>0.42462782214334999</v>
      </c>
      <c r="D1050">
        <v>126</v>
      </c>
      <c r="E1050">
        <v>233</v>
      </c>
      <c r="F1050">
        <v>158</v>
      </c>
      <c r="G1050">
        <v>2393</v>
      </c>
      <c r="H1050">
        <v>1914</v>
      </c>
      <c r="I1050">
        <v>3188</v>
      </c>
      <c r="J1050">
        <v>2648</v>
      </c>
    </row>
    <row r="1051" spans="1:10" x14ac:dyDescent="0.3">
      <c r="A1051" t="s">
        <v>7256</v>
      </c>
      <c r="B1051">
        <v>1</v>
      </c>
      <c r="C1051">
        <v>0.66243721913825004</v>
      </c>
      <c r="D1051">
        <v>12</v>
      </c>
      <c r="E1051">
        <v>46</v>
      </c>
      <c r="F1051">
        <v>7</v>
      </c>
      <c r="G1051">
        <v>1237</v>
      </c>
      <c r="H1051">
        <v>3775</v>
      </c>
      <c r="I1051">
        <v>1054</v>
      </c>
      <c r="J1051">
        <v>1500</v>
      </c>
    </row>
    <row r="1052" spans="1:10" x14ac:dyDescent="0.3">
      <c r="A1052" t="s">
        <v>7255</v>
      </c>
      <c r="B1052">
        <v>1</v>
      </c>
      <c r="C1052">
        <v>0.42248908296943199</v>
      </c>
      <c r="D1052">
        <v>39</v>
      </c>
      <c r="E1052">
        <v>66</v>
      </c>
      <c r="F1052">
        <v>65</v>
      </c>
      <c r="G1052">
        <v>621</v>
      </c>
      <c r="H1052">
        <v>540</v>
      </c>
      <c r="I1052">
        <v>738</v>
      </c>
      <c r="J1052">
        <v>849</v>
      </c>
    </row>
    <row r="1053" spans="1:10" x14ac:dyDescent="0.3">
      <c r="A1053" t="s">
        <v>7254</v>
      </c>
      <c r="B1053">
        <v>1</v>
      </c>
      <c r="C1053">
        <v>0.484853821768228</v>
      </c>
      <c r="D1053">
        <v>62</v>
      </c>
      <c r="E1053">
        <v>108</v>
      </c>
      <c r="F1053">
        <v>53</v>
      </c>
      <c r="G1053">
        <v>1392</v>
      </c>
      <c r="H1053">
        <v>1361</v>
      </c>
      <c r="I1053">
        <v>1675</v>
      </c>
      <c r="J1053">
        <v>1250</v>
      </c>
    </row>
    <row r="1054" spans="1:10" x14ac:dyDescent="0.3">
      <c r="A1054" t="s">
        <v>7253</v>
      </c>
      <c r="B1054">
        <v>1</v>
      </c>
      <c r="C1054">
        <v>0.534358481499279</v>
      </c>
      <c r="D1054">
        <v>95</v>
      </c>
      <c r="E1054">
        <v>116</v>
      </c>
      <c r="F1054">
        <v>89</v>
      </c>
      <c r="G1054">
        <v>2033</v>
      </c>
      <c r="H1054">
        <v>2415</v>
      </c>
      <c r="I1054">
        <v>2106</v>
      </c>
      <c r="J1054">
        <v>1770</v>
      </c>
    </row>
    <row r="1055" spans="1:10" x14ac:dyDescent="0.3">
      <c r="A1055" t="s">
        <v>7252</v>
      </c>
      <c r="B1055">
        <v>1</v>
      </c>
      <c r="C1055">
        <v>0.53901929458031195</v>
      </c>
      <c r="D1055">
        <v>74</v>
      </c>
      <c r="E1055">
        <v>111</v>
      </c>
      <c r="F1055">
        <v>102</v>
      </c>
      <c r="G1055">
        <v>2064</v>
      </c>
      <c r="H1055">
        <v>2322</v>
      </c>
      <c r="I1055">
        <v>2043</v>
      </c>
      <c r="J1055">
        <v>1708</v>
      </c>
    </row>
    <row r="1056" spans="1:10" x14ac:dyDescent="0.3">
      <c r="A1056" t="s">
        <v>7251</v>
      </c>
      <c r="B1056">
        <v>1</v>
      </c>
      <c r="C1056">
        <v>0.49207566462167601</v>
      </c>
      <c r="D1056">
        <v>43</v>
      </c>
      <c r="E1056">
        <v>73</v>
      </c>
      <c r="F1056">
        <v>47</v>
      </c>
      <c r="G1056">
        <v>1007</v>
      </c>
      <c r="H1056">
        <v>918</v>
      </c>
      <c r="I1056">
        <v>975</v>
      </c>
      <c r="J1056">
        <v>1012</v>
      </c>
    </row>
    <row r="1057" spans="1:10" x14ac:dyDescent="0.3">
      <c r="A1057" t="s">
        <v>7250</v>
      </c>
      <c r="B1057">
        <v>1</v>
      </c>
      <c r="C1057">
        <v>0.44873646209386198</v>
      </c>
      <c r="D1057">
        <v>22</v>
      </c>
      <c r="E1057">
        <v>68</v>
      </c>
      <c r="F1057">
        <v>47</v>
      </c>
      <c r="G1057">
        <v>659</v>
      </c>
      <c r="H1057">
        <v>584</v>
      </c>
      <c r="I1057">
        <v>685</v>
      </c>
      <c r="J1057">
        <v>842</v>
      </c>
    </row>
    <row r="1058" spans="1:10" x14ac:dyDescent="0.3">
      <c r="A1058" t="s">
        <v>7249</v>
      </c>
      <c r="B1058">
        <v>1</v>
      </c>
      <c r="C1058">
        <v>0.40499165638830398</v>
      </c>
      <c r="D1058">
        <v>120</v>
      </c>
      <c r="E1058">
        <v>345</v>
      </c>
      <c r="F1058">
        <v>207</v>
      </c>
      <c r="G1058">
        <v>2906</v>
      </c>
      <c r="H1058">
        <v>2676</v>
      </c>
      <c r="I1058">
        <v>4612</v>
      </c>
      <c r="J1058">
        <v>3589</v>
      </c>
    </row>
    <row r="1059" spans="1:10" x14ac:dyDescent="0.3">
      <c r="A1059" t="s">
        <v>7248</v>
      </c>
      <c r="B1059">
        <v>1</v>
      </c>
      <c r="C1059">
        <v>0.42864539512005601</v>
      </c>
      <c r="D1059">
        <v>202</v>
      </c>
      <c r="E1059">
        <v>322</v>
      </c>
      <c r="F1059">
        <v>280</v>
      </c>
      <c r="G1059">
        <v>3190</v>
      </c>
      <c r="H1059">
        <v>3433</v>
      </c>
      <c r="I1059">
        <v>4708</v>
      </c>
      <c r="J1059">
        <v>4120</v>
      </c>
    </row>
    <row r="1060" spans="1:10" x14ac:dyDescent="0.3">
      <c r="A1060" t="s">
        <v>7246</v>
      </c>
      <c r="B1060">
        <v>1</v>
      </c>
      <c r="C1060">
        <v>0.44380610412926302</v>
      </c>
      <c r="D1060">
        <v>25</v>
      </c>
      <c r="E1060">
        <v>62</v>
      </c>
      <c r="F1060">
        <v>51</v>
      </c>
      <c r="G1060">
        <v>662</v>
      </c>
      <c r="H1060">
        <v>574</v>
      </c>
      <c r="I1060">
        <v>713</v>
      </c>
      <c r="J1060">
        <v>836</v>
      </c>
    </row>
    <row r="1061" spans="1:10" x14ac:dyDescent="0.3">
      <c r="A1061" t="s">
        <v>7245</v>
      </c>
      <c r="B1061">
        <v>1</v>
      </c>
      <c r="C1061">
        <v>0.42456140350877097</v>
      </c>
      <c r="D1061">
        <v>395</v>
      </c>
      <c r="E1061">
        <v>866</v>
      </c>
      <c r="F1061">
        <v>906</v>
      </c>
      <c r="G1061">
        <v>9772</v>
      </c>
      <c r="H1061">
        <v>8499</v>
      </c>
      <c r="I1061">
        <v>12899</v>
      </c>
      <c r="J1061">
        <v>11865</v>
      </c>
    </row>
    <row r="1062" spans="1:10" x14ac:dyDescent="0.3">
      <c r="A1062" t="s">
        <v>7244</v>
      </c>
      <c r="B1062">
        <v>1</v>
      </c>
      <c r="C1062">
        <v>0.43598615916955002</v>
      </c>
      <c r="D1062">
        <v>76</v>
      </c>
      <c r="E1062">
        <v>167</v>
      </c>
      <c r="F1062">
        <v>110</v>
      </c>
      <c r="G1062">
        <v>1771</v>
      </c>
      <c r="H1062">
        <v>1631</v>
      </c>
      <c r="I1062">
        <v>2631</v>
      </c>
      <c r="J1062">
        <v>1770</v>
      </c>
    </row>
    <row r="1063" spans="1:10" x14ac:dyDescent="0.3">
      <c r="A1063" t="s">
        <v>7243</v>
      </c>
      <c r="B1063">
        <v>1</v>
      </c>
      <c r="C1063">
        <v>0.34975628046494101</v>
      </c>
      <c r="D1063">
        <v>503</v>
      </c>
      <c r="E1063">
        <v>901</v>
      </c>
      <c r="F1063">
        <v>1224</v>
      </c>
      <c r="G1063">
        <v>7775</v>
      </c>
      <c r="H1063">
        <v>6217</v>
      </c>
      <c r="I1063">
        <v>14335</v>
      </c>
      <c r="J1063">
        <v>11678</v>
      </c>
    </row>
    <row r="1064" spans="1:10" x14ac:dyDescent="0.3">
      <c r="A1064" t="s">
        <v>7242</v>
      </c>
      <c r="B1064">
        <v>2</v>
      </c>
      <c r="C1064">
        <v>0.46022461394478198</v>
      </c>
      <c r="D1064">
        <v>36</v>
      </c>
      <c r="E1064">
        <v>93</v>
      </c>
      <c r="F1064">
        <v>67</v>
      </c>
      <c r="G1064">
        <v>1049</v>
      </c>
      <c r="H1064">
        <v>918</v>
      </c>
      <c r="I1064">
        <v>1180</v>
      </c>
      <c r="J1064">
        <v>1127</v>
      </c>
    </row>
    <row r="1065" spans="1:10" x14ac:dyDescent="0.3">
      <c r="A1065" t="s">
        <v>7241</v>
      </c>
      <c r="B1065">
        <v>1</v>
      </c>
      <c r="C1065">
        <v>0.38266666666666599</v>
      </c>
      <c r="D1065">
        <v>33</v>
      </c>
      <c r="E1065">
        <v>28</v>
      </c>
      <c r="F1065">
        <v>47</v>
      </c>
      <c r="G1065">
        <v>414</v>
      </c>
      <c r="H1065">
        <v>447</v>
      </c>
      <c r="I1065">
        <v>857</v>
      </c>
      <c r="J1065">
        <v>532</v>
      </c>
    </row>
    <row r="1066" spans="1:10" x14ac:dyDescent="0.3">
      <c r="A1066" t="s">
        <v>7240</v>
      </c>
      <c r="B1066">
        <v>1</v>
      </c>
      <c r="C1066">
        <v>0.41493624772313298</v>
      </c>
      <c r="D1066">
        <v>41</v>
      </c>
      <c r="E1066">
        <v>66</v>
      </c>
      <c r="F1066">
        <v>58</v>
      </c>
      <c r="G1066">
        <v>616</v>
      </c>
      <c r="H1066">
        <v>523</v>
      </c>
      <c r="I1066">
        <v>748</v>
      </c>
      <c r="J1066">
        <v>858</v>
      </c>
    </row>
    <row r="1067" spans="1:10" x14ac:dyDescent="0.3">
      <c r="A1067" t="s">
        <v>7239</v>
      </c>
      <c r="B1067">
        <v>1</v>
      </c>
      <c r="C1067">
        <v>0.30389209685907198</v>
      </c>
      <c r="D1067">
        <v>2953</v>
      </c>
      <c r="E1067">
        <v>2762</v>
      </c>
      <c r="F1067">
        <v>5662</v>
      </c>
      <c r="G1067">
        <v>23210</v>
      </c>
      <c r="H1067">
        <v>18945</v>
      </c>
      <c r="I1067">
        <v>51814</v>
      </c>
      <c r="J1067">
        <v>44748</v>
      </c>
    </row>
    <row r="1068" spans="1:10" x14ac:dyDescent="0.3">
      <c r="A1068" t="s">
        <v>7238</v>
      </c>
      <c r="B1068">
        <v>1</v>
      </c>
      <c r="C1068">
        <v>0.34303699716846398</v>
      </c>
      <c r="D1068">
        <v>703</v>
      </c>
      <c r="E1068">
        <v>977</v>
      </c>
      <c r="F1068">
        <v>1324</v>
      </c>
      <c r="G1068">
        <v>8326</v>
      </c>
      <c r="H1068">
        <v>6333</v>
      </c>
      <c r="I1068">
        <v>15953</v>
      </c>
      <c r="J1068">
        <v>12121</v>
      </c>
    </row>
    <row r="1069" spans="1:10" x14ac:dyDescent="0.3">
      <c r="A1069" t="s">
        <v>7237</v>
      </c>
      <c r="B1069">
        <v>1</v>
      </c>
      <c r="C1069">
        <v>0.33464046221314703</v>
      </c>
      <c r="D1069">
        <v>718</v>
      </c>
      <c r="E1069">
        <v>987</v>
      </c>
      <c r="F1069">
        <v>1418</v>
      </c>
      <c r="G1069">
        <v>8513</v>
      </c>
      <c r="H1069">
        <v>5909</v>
      </c>
      <c r="I1069">
        <v>16333</v>
      </c>
      <c r="J1069">
        <v>12342</v>
      </c>
    </row>
    <row r="1070" spans="1:10" x14ac:dyDescent="0.3">
      <c r="A1070" t="s">
        <v>7235</v>
      </c>
      <c r="B1070">
        <v>1</v>
      </c>
      <c r="C1070">
        <v>0.350092938935677</v>
      </c>
      <c r="D1070">
        <v>687</v>
      </c>
      <c r="E1070">
        <v>1011</v>
      </c>
      <c r="F1070">
        <v>1351</v>
      </c>
      <c r="G1070">
        <v>8770</v>
      </c>
      <c r="H1070">
        <v>6486</v>
      </c>
      <c r="I1070">
        <v>16056</v>
      </c>
      <c r="J1070">
        <v>12265</v>
      </c>
    </row>
    <row r="1071" spans="1:10" x14ac:dyDescent="0.3">
      <c r="A1071" t="s">
        <v>7234</v>
      </c>
      <c r="B1071">
        <v>1</v>
      </c>
      <c r="C1071">
        <v>0.35376025044973403</v>
      </c>
      <c r="D1071">
        <v>669</v>
      </c>
      <c r="E1071">
        <v>908</v>
      </c>
      <c r="F1071">
        <v>1301</v>
      </c>
      <c r="G1071">
        <v>8581</v>
      </c>
      <c r="H1071">
        <v>6561</v>
      </c>
      <c r="I1071">
        <v>15764</v>
      </c>
      <c r="J1071">
        <v>11897</v>
      </c>
    </row>
    <row r="1072" spans="1:10" x14ac:dyDescent="0.3">
      <c r="A1072" t="s">
        <v>7233</v>
      </c>
      <c r="B1072">
        <v>1</v>
      </c>
      <c r="C1072">
        <v>0.35959116963237397</v>
      </c>
      <c r="D1072">
        <v>689</v>
      </c>
      <c r="E1072">
        <v>870</v>
      </c>
      <c r="F1072">
        <v>1289</v>
      </c>
      <c r="G1072">
        <v>8637</v>
      </c>
      <c r="H1072">
        <v>6984</v>
      </c>
      <c r="I1072">
        <v>15812</v>
      </c>
      <c r="J1072">
        <v>12008</v>
      </c>
    </row>
    <row r="1073" spans="1:10" x14ac:dyDescent="0.3">
      <c r="A1073" t="s">
        <v>7232</v>
      </c>
      <c r="B1073">
        <v>1</v>
      </c>
      <c r="C1073">
        <v>0.55201869834998196</v>
      </c>
      <c r="D1073">
        <v>278</v>
      </c>
      <c r="E1073">
        <v>532</v>
      </c>
      <c r="F1073">
        <v>371</v>
      </c>
      <c r="G1073">
        <v>9793</v>
      </c>
      <c r="H1073">
        <v>10046</v>
      </c>
      <c r="I1073">
        <v>8343</v>
      </c>
      <c r="J1073">
        <v>7757</v>
      </c>
    </row>
    <row r="1074" spans="1:10" x14ac:dyDescent="0.3">
      <c r="A1074" t="s">
        <v>7231</v>
      </c>
      <c r="B1074">
        <v>1</v>
      </c>
      <c r="C1074">
        <v>0.51267034575965698</v>
      </c>
      <c r="D1074">
        <v>318</v>
      </c>
      <c r="E1074">
        <v>590</v>
      </c>
      <c r="F1074">
        <v>414</v>
      </c>
      <c r="G1074">
        <v>9012</v>
      </c>
      <c r="H1074">
        <v>9196</v>
      </c>
      <c r="I1074">
        <v>8948</v>
      </c>
      <c r="J1074">
        <v>8360</v>
      </c>
    </row>
    <row r="1075" spans="1:10" x14ac:dyDescent="0.3">
      <c r="A1075" t="s">
        <v>7230</v>
      </c>
      <c r="B1075">
        <v>1</v>
      </c>
      <c r="C1075">
        <v>0.41449899953824798</v>
      </c>
      <c r="D1075">
        <v>57</v>
      </c>
      <c r="E1075">
        <v>170</v>
      </c>
      <c r="F1075">
        <v>78</v>
      </c>
      <c r="G1075">
        <v>1496</v>
      </c>
      <c r="H1075">
        <v>1197</v>
      </c>
      <c r="I1075">
        <v>1986</v>
      </c>
      <c r="J1075">
        <v>1818</v>
      </c>
    </row>
    <row r="1076" spans="1:10" x14ac:dyDescent="0.3">
      <c r="A1076" t="s">
        <v>7229</v>
      </c>
      <c r="B1076">
        <v>1</v>
      </c>
      <c r="C1076">
        <v>0.56221507106462798</v>
      </c>
      <c r="D1076">
        <v>35</v>
      </c>
      <c r="E1076">
        <v>130</v>
      </c>
      <c r="F1076">
        <v>53</v>
      </c>
      <c r="G1076">
        <v>2012</v>
      </c>
      <c r="H1076">
        <v>2181</v>
      </c>
      <c r="I1076">
        <v>1603</v>
      </c>
      <c r="J1076">
        <v>1662</v>
      </c>
    </row>
    <row r="1077" spans="1:10" x14ac:dyDescent="0.3">
      <c r="A1077" t="s">
        <v>7228</v>
      </c>
      <c r="B1077">
        <v>1</v>
      </c>
      <c r="C1077">
        <v>0.63172587275292902</v>
      </c>
      <c r="D1077">
        <v>284</v>
      </c>
      <c r="E1077">
        <v>879</v>
      </c>
      <c r="F1077">
        <v>137</v>
      </c>
      <c r="G1077">
        <v>21413</v>
      </c>
      <c r="H1077">
        <v>19773</v>
      </c>
      <c r="I1077">
        <v>12313</v>
      </c>
      <c r="J1077">
        <v>11697</v>
      </c>
    </row>
    <row r="1078" spans="1:10" x14ac:dyDescent="0.3">
      <c r="A1078" t="s">
        <v>7227</v>
      </c>
      <c r="B1078">
        <v>2</v>
      </c>
      <c r="C1078">
        <v>0.434228317558431</v>
      </c>
      <c r="D1078">
        <v>153</v>
      </c>
      <c r="E1078">
        <v>197</v>
      </c>
      <c r="F1078">
        <v>157</v>
      </c>
      <c r="G1078">
        <v>2314</v>
      </c>
      <c r="H1078">
        <v>2182</v>
      </c>
      <c r="I1078">
        <v>2555</v>
      </c>
      <c r="J1078">
        <v>3303</v>
      </c>
    </row>
    <row r="1079" spans="1:10" x14ac:dyDescent="0.3">
      <c r="A1079" t="s">
        <v>7226</v>
      </c>
      <c r="B1079">
        <v>1</v>
      </c>
      <c r="C1079">
        <v>0.355060577966894</v>
      </c>
      <c r="D1079">
        <v>4093</v>
      </c>
      <c r="E1079">
        <v>5911</v>
      </c>
      <c r="F1079">
        <v>7350</v>
      </c>
      <c r="G1079">
        <v>52097</v>
      </c>
      <c r="H1079">
        <v>37521</v>
      </c>
      <c r="I1079">
        <v>84778</v>
      </c>
      <c r="J1079">
        <v>78006</v>
      </c>
    </row>
    <row r="1080" spans="1:10" x14ac:dyDescent="0.3">
      <c r="A1080" t="s">
        <v>7224</v>
      </c>
      <c r="B1080">
        <v>1</v>
      </c>
      <c r="C1080">
        <v>0.45356868764389802</v>
      </c>
      <c r="D1080">
        <v>96</v>
      </c>
      <c r="E1080">
        <v>126</v>
      </c>
      <c r="F1080">
        <v>99</v>
      </c>
      <c r="G1080">
        <v>1579</v>
      </c>
      <c r="H1080">
        <v>1376</v>
      </c>
      <c r="I1080">
        <v>1629</v>
      </c>
      <c r="J1080">
        <v>1931</v>
      </c>
    </row>
    <row r="1081" spans="1:10" x14ac:dyDescent="0.3">
      <c r="A1081" t="s">
        <v>7223</v>
      </c>
      <c r="B1081">
        <v>1</v>
      </c>
      <c r="C1081">
        <v>0.45101818486549899</v>
      </c>
      <c r="D1081">
        <v>132</v>
      </c>
      <c r="E1081">
        <v>256</v>
      </c>
      <c r="F1081">
        <v>130</v>
      </c>
      <c r="G1081">
        <v>2736</v>
      </c>
      <c r="H1081">
        <v>2646</v>
      </c>
      <c r="I1081">
        <v>3421</v>
      </c>
      <c r="J1081">
        <v>3130</v>
      </c>
    </row>
    <row r="1082" spans="1:10" x14ac:dyDescent="0.3">
      <c r="A1082" t="s">
        <v>7222</v>
      </c>
      <c r="B1082">
        <v>1</v>
      </c>
      <c r="C1082">
        <v>0.42308902170493801</v>
      </c>
      <c r="D1082">
        <v>85</v>
      </c>
      <c r="E1082">
        <v>123</v>
      </c>
      <c r="F1082">
        <v>100</v>
      </c>
      <c r="G1082">
        <v>1518</v>
      </c>
      <c r="H1082">
        <v>1172</v>
      </c>
      <c r="I1082">
        <v>1885</v>
      </c>
      <c r="J1082">
        <v>1783</v>
      </c>
    </row>
    <row r="1083" spans="1:10" x14ac:dyDescent="0.3">
      <c r="A1083" t="s">
        <v>7221</v>
      </c>
      <c r="B1083">
        <v>1</v>
      </c>
      <c r="C1083">
        <v>0.57671898874843697</v>
      </c>
      <c r="D1083">
        <v>226</v>
      </c>
      <c r="E1083">
        <v>553</v>
      </c>
      <c r="F1083">
        <v>283</v>
      </c>
      <c r="G1083">
        <v>10335</v>
      </c>
      <c r="H1083">
        <v>10424</v>
      </c>
      <c r="I1083">
        <v>7901</v>
      </c>
      <c r="J1083">
        <v>7335</v>
      </c>
    </row>
    <row r="1084" spans="1:10" x14ac:dyDescent="0.3">
      <c r="A1084" t="s">
        <v>7220</v>
      </c>
      <c r="B1084">
        <v>1</v>
      </c>
      <c r="C1084">
        <v>0.39356509884117202</v>
      </c>
      <c r="D1084">
        <v>408</v>
      </c>
      <c r="E1084">
        <v>818</v>
      </c>
      <c r="F1084">
        <v>993</v>
      </c>
      <c r="G1084">
        <v>8091</v>
      </c>
      <c r="H1084">
        <v>6343</v>
      </c>
      <c r="I1084">
        <v>12120</v>
      </c>
      <c r="J1084">
        <v>10121</v>
      </c>
    </row>
    <row r="1085" spans="1:10" x14ac:dyDescent="0.3">
      <c r="A1085" t="s">
        <v>7219</v>
      </c>
      <c r="B1085">
        <v>1</v>
      </c>
      <c r="C1085">
        <v>0.59188503803888404</v>
      </c>
      <c r="D1085">
        <v>12</v>
      </c>
      <c r="E1085">
        <v>85</v>
      </c>
      <c r="F1085">
        <v>21</v>
      </c>
      <c r="G1085">
        <v>1438</v>
      </c>
      <c r="H1085">
        <v>2063</v>
      </c>
      <c r="I1085">
        <v>1240</v>
      </c>
      <c r="J1085">
        <v>1174</v>
      </c>
    </row>
    <row r="1086" spans="1:10" x14ac:dyDescent="0.3">
      <c r="A1086" t="s">
        <v>7218</v>
      </c>
      <c r="B1086">
        <v>1</v>
      </c>
      <c r="C1086">
        <v>0.40086235936131498</v>
      </c>
      <c r="D1086">
        <v>189</v>
      </c>
      <c r="E1086">
        <v>284</v>
      </c>
      <c r="F1086">
        <v>300</v>
      </c>
      <c r="G1086">
        <v>3439</v>
      </c>
      <c r="H1086">
        <v>2511</v>
      </c>
      <c r="I1086">
        <v>5129</v>
      </c>
      <c r="J1086">
        <v>3764</v>
      </c>
    </row>
    <row r="1087" spans="1:10" x14ac:dyDescent="0.3">
      <c r="A1087" t="s">
        <v>7217</v>
      </c>
      <c r="B1087">
        <v>2</v>
      </c>
      <c r="C1087">
        <v>0.49723634755693102</v>
      </c>
      <c r="D1087">
        <v>11</v>
      </c>
      <c r="E1087">
        <v>61</v>
      </c>
      <c r="F1087">
        <v>32</v>
      </c>
      <c r="G1087">
        <v>716</v>
      </c>
      <c r="H1087">
        <v>1533</v>
      </c>
      <c r="I1087">
        <v>1149</v>
      </c>
      <c r="J1087">
        <v>1125</v>
      </c>
    </row>
    <row r="1088" spans="1:10" x14ac:dyDescent="0.3">
      <c r="A1088" t="s">
        <v>7216</v>
      </c>
      <c r="B1088">
        <v>1</v>
      </c>
      <c r="C1088">
        <v>0.439706037298493</v>
      </c>
      <c r="D1088">
        <v>428</v>
      </c>
      <c r="E1088">
        <v>764</v>
      </c>
      <c r="F1088">
        <v>759</v>
      </c>
      <c r="G1088">
        <v>8564</v>
      </c>
      <c r="H1088">
        <v>8129</v>
      </c>
      <c r="I1088">
        <v>10556</v>
      </c>
      <c r="J1088">
        <v>10715</v>
      </c>
    </row>
    <row r="1089" spans="1:10" x14ac:dyDescent="0.3">
      <c r="A1089" t="s">
        <v>7215</v>
      </c>
      <c r="B1089">
        <v>2</v>
      </c>
      <c r="C1089">
        <v>0.44528031524270101</v>
      </c>
      <c r="D1089">
        <v>51</v>
      </c>
      <c r="E1089">
        <v>137</v>
      </c>
      <c r="F1089">
        <v>107</v>
      </c>
      <c r="G1089">
        <v>1485</v>
      </c>
      <c r="H1089">
        <v>1001</v>
      </c>
      <c r="I1089">
        <v>1508</v>
      </c>
      <c r="J1089">
        <v>1589</v>
      </c>
    </row>
    <row r="1090" spans="1:10" x14ac:dyDescent="0.3">
      <c r="A1090" t="s">
        <v>7213</v>
      </c>
      <c r="B1090">
        <v>1</v>
      </c>
      <c r="C1090">
        <v>0.58733536275561304</v>
      </c>
      <c r="D1090">
        <v>1727</v>
      </c>
      <c r="E1090">
        <v>3239</v>
      </c>
      <c r="F1090">
        <v>1304</v>
      </c>
      <c r="G1090">
        <v>67989</v>
      </c>
      <c r="H1090">
        <v>67262</v>
      </c>
      <c r="I1090">
        <v>46981</v>
      </c>
      <c r="J1090">
        <v>48047</v>
      </c>
    </row>
    <row r="1091" spans="1:10" x14ac:dyDescent="0.3">
      <c r="A1091" t="s">
        <v>7212</v>
      </c>
      <c r="B1091">
        <v>1</v>
      </c>
      <c r="C1091">
        <v>0.47124094202898498</v>
      </c>
      <c r="D1091">
        <v>52</v>
      </c>
      <c r="E1091">
        <v>93</v>
      </c>
      <c r="F1091">
        <v>59</v>
      </c>
      <c r="G1091">
        <v>1143</v>
      </c>
      <c r="H1091">
        <v>938</v>
      </c>
      <c r="I1091">
        <v>1129</v>
      </c>
      <c r="J1091">
        <v>1206</v>
      </c>
    </row>
    <row r="1092" spans="1:10" x14ac:dyDescent="0.3">
      <c r="A1092" t="s">
        <v>7211</v>
      </c>
      <c r="B1092">
        <v>1</v>
      </c>
      <c r="C1092">
        <v>0.44074301504451902</v>
      </c>
      <c r="D1092">
        <v>100</v>
      </c>
      <c r="E1092">
        <v>129</v>
      </c>
      <c r="F1092">
        <v>97</v>
      </c>
      <c r="G1092">
        <v>1541</v>
      </c>
      <c r="H1092">
        <v>1330</v>
      </c>
      <c r="I1092">
        <v>1631</v>
      </c>
      <c r="J1092">
        <v>2012</v>
      </c>
    </row>
    <row r="1093" spans="1:10" x14ac:dyDescent="0.3">
      <c r="A1093" t="s">
        <v>7210</v>
      </c>
      <c r="B1093">
        <v>1</v>
      </c>
      <c r="C1093">
        <v>0.47830763714593</v>
      </c>
      <c r="D1093">
        <v>25</v>
      </c>
      <c r="E1093">
        <v>57</v>
      </c>
      <c r="F1093">
        <v>43</v>
      </c>
      <c r="G1093">
        <v>670</v>
      </c>
      <c r="H1093">
        <v>664</v>
      </c>
      <c r="I1093">
        <v>693</v>
      </c>
      <c r="J1093">
        <v>762</v>
      </c>
    </row>
    <row r="1094" spans="1:10" x14ac:dyDescent="0.3">
      <c r="A1094" t="s">
        <v>7209</v>
      </c>
      <c r="B1094">
        <v>1</v>
      </c>
      <c r="C1094">
        <v>0.327343072222611</v>
      </c>
      <c r="D1094">
        <v>3540</v>
      </c>
      <c r="E1094">
        <v>3111</v>
      </c>
      <c r="F1094">
        <v>5961</v>
      </c>
      <c r="G1094">
        <v>30223</v>
      </c>
      <c r="H1094">
        <v>30525</v>
      </c>
      <c r="I1094">
        <v>62782</v>
      </c>
      <c r="J1094">
        <v>62049</v>
      </c>
    </row>
    <row r="1095" spans="1:10" x14ac:dyDescent="0.3">
      <c r="A1095" t="s">
        <v>7208</v>
      </c>
      <c r="B1095">
        <v>1</v>
      </c>
      <c r="C1095">
        <v>0.39522586493428002</v>
      </c>
      <c r="D1095">
        <v>81</v>
      </c>
      <c r="E1095">
        <v>148</v>
      </c>
      <c r="F1095">
        <v>146</v>
      </c>
      <c r="G1095">
        <v>1441</v>
      </c>
      <c r="H1095">
        <v>1175</v>
      </c>
      <c r="I1095">
        <v>1990</v>
      </c>
      <c r="J1095">
        <v>2013</v>
      </c>
    </row>
    <row r="1096" spans="1:10" x14ac:dyDescent="0.3">
      <c r="A1096" t="s">
        <v>7207</v>
      </c>
      <c r="B1096">
        <v>1</v>
      </c>
      <c r="C1096">
        <v>0.46496897621509797</v>
      </c>
      <c r="D1096">
        <v>42</v>
      </c>
      <c r="E1096">
        <v>194</v>
      </c>
      <c r="F1096">
        <v>82</v>
      </c>
      <c r="G1096">
        <v>1860</v>
      </c>
      <c r="H1096">
        <v>1737</v>
      </c>
      <c r="I1096">
        <v>1930</v>
      </c>
      <c r="J1096">
        <v>2209</v>
      </c>
    </row>
    <row r="1097" spans="1:10" x14ac:dyDescent="0.3">
      <c r="A1097" t="s">
        <v>7206</v>
      </c>
      <c r="B1097">
        <v>1</v>
      </c>
      <c r="C1097">
        <v>0.48147174770039403</v>
      </c>
      <c r="D1097">
        <v>49</v>
      </c>
      <c r="E1097">
        <v>54</v>
      </c>
      <c r="F1097">
        <v>45</v>
      </c>
      <c r="G1097">
        <v>955</v>
      </c>
      <c r="H1097">
        <v>877</v>
      </c>
      <c r="I1097">
        <v>1061</v>
      </c>
      <c r="J1097">
        <v>912</v>
      </c>
    </row>
    <row r="1098" spans="1:10" x14ac:dyDescent="0.3">
      <c r="A1098" t="s">
        <v>7205</v>
      </c>
      <c r="B1098">
        <v>1</v>
      </c>
      <c r="C1098">
        <v>0.53077816492450602</v>
      </c>
      <c r="D1098">
        <v>48</v>
      </c>
      <c r="E1098">
        <v>65</v>
      </c>
      <c r="F1098">
        <v>55</v>
      </c>
      <c r="G1098">
        <v>1294</v>
      </c>
      <c r="H1098">
        <v>991</v>
      </c>
      <c r="I1098">
        <v>1076</v>
      </c>
      <c r="J1098">
        <v>944</v>
      </c>
    </row>
    <row r="1099" spans="1:10" x14ac:dyDescent="0.3">
      <c r="A1099" t="s">
        <v>7204</v>
      </c>
      <c r="B1099">
        <v>1</v>
      </c>
      <c r="C1099">
        <v>0.68301110870236403</v>
      </c>
      <c r="D1099">
        <v>568</v>
      </c>
      <c r="E1099">
        <v>1029</v>
      </c>
      <c r="F1099">
        <v>651</v>
      </c>
      <c r="G1099">
        <v>52530</v>
      </c>
      <c r="H1099">
        <v>51440</v>
      </c>
      <c r="I1099">
        <v>24225</v>
      </c>
      <c r="J1099">
        <v>24028</v>
      </c>
    </row>
    <row r="1100" spans="1:10" x14ac:dyDescent="0.3">
      <c r="A1100" t="s">
        <v>7201</v>
      </c>
      <c r="B1100">
        <v>1</v>
      </c>
      <c r="C1100">
        <v>0.54765130984643096</v>
      </c>
      <c r="D1100">
        <v>52</v>
      </c>
      <c r="E1100">
        <v>71</v>
      </c>
      <c r="F1100">
        <v>87</v>
      </c>
      <c r="G1100">
        <v>1683</v>
      </c>
      <c r="H1100">
        <v>3167</v>
      </c>
      <c r="I1100">
        <v>2021</v>
      </c>
      <c r="J1100">
        <v>1985</v>
      </c>
    </row>
    <row r="1101" spans="1:10" x14ac:dyDescent="0.3">
      <c r="A1101" t="s">
        <v>7200</v>
      </c>
      <c r="B1101">
        <v>1</v>
      </c>
      <c r="C1101">
        <v>0.418614228353752</v>
      </c>
      <c r="D1101">
        <v>94</v>
      </c>
      <c r="E1101">
        <v>251</v>
      </c>
      <c r="F1101">
        <v>147</v>
      </c>
      <c r="G1101">
        <v>2228</v>
      </c>
      <c r="H1101">
        <v>1838</v>
      </c>
      <c r="I1101">
        <v>3058</v>
      </c>
      <c r="J1101">
        <v>2589</v>
      </c>
    </row>
    <row r="1102" spans="1:10" x14ac:dyDescent="0.3">
      <c r="A1102" t="s">
        <v>7199</v>
      </c>
      <c r="B1102">
        <v>1</v>
      </c>
      <c r="C1102">
        <v>0.31054461181923498</v>
      </c>
      <c r="D1102">
        <v>40</v>
      </c>
      <c r="E1102">
        <v>61</v>
      </c>
      <c r="F1102">
        <v>93</v>
      </c>
      <c r="G1102">
        <v>403</v>
      </c>
      <c r="H1102">
        <v>401</v>
      </c>
      <c r="I1102">
        <v>948</v>
      </c>
      <c r="J1102">
        <v>837</v>
      </c>
    </row>
    <row r="1103" spans="1:10" x14ac:dyDescent="0.3">
      <c r="A1103" t="s">
        <v>7198</v>
      </c>
      <c r="B1103">
        <v>1</v>
      </c>
      <c r="C1103">
        <v>0.403349108117946</v>
      </c>
      <c r="D1103">
        <v>33</v>
      </c>
      <c r="E1103">
        <v>66</v>
      </c>
      <c r="F1103">
        <v>65</v>
      </c>
      <c r="G1103">
        <v>601</v>
      </c>
      <c r="H1103">
        <v>507</v>
      </c>
      <c r="I1103">
        <v>746</v>
      </c>
      <c r="J1103">
        <v>893</v>
      </c>
    </row>
    <row r="1104" spans="1:10" x14ac:dyDescent="0.3">
      <c r="A1104" t="s">
        <v>7197</v>
      </c>
      <c r="B1104">
        <v>1</v>
      </c>
      <c r="C1104">
        <v>0.33336928386540099</v>
      </c>
      <c r="D1104">
        <v>3580</v>
      </c>
      <c r="E1104">
        <v>3255</v>
      </c>
      <c r="F1104">
        <v>5963</v>
      </c>
      <c r="G1104">
        <v>32375</v>
      </c>
      <c r="H1104">
        <v>32536</v>
      </c>
      <c r="I1104">
        <v>64902</v>
      </c>
      <c r="J1104">
        <v>64899</v>
      </c>
    </row>
    <row r="1105" spans="1:10" x14ac:dyDescent="0.3">
      <c r="A1105" t="s">
        <v>7196</v>
      </c>
      <c r="B1105">
        <v>15</v>
      </c>
      <c r="C1105">
        <v>0.34145314145314098</v>
      </c>
      <c r="D1105">
        <v>2771</v>
      </c>
      <c r="E1105">
        <v>3554</v>
      </c>
      <c r="F1105">
        <v>5808</v>
      </c>
      <c r="G1105">
        <v>31918</v>
      </c>
      <c r="H1105">
        <v>31314</v>
      </c>
      <c r="I1105">
        <v>60132</v>
      </c>
      <c r="J1105">
        <v>61821</v>
      </c>
    </row>
    <row r="1106" spans="1:10" x14ac:dyDescent="0.3">
      <c r="A1106" t="s">
        <v>7195</v>
      </c>
      <c r="B1106">
        <v>1</v>
      </c>
      <c r="C1106">
        <v>0.42932296431838901</v>
      </c>
      <c r="D1106">
        <v>105</v>
      </c>
      <c r="E1106">
        <v>228</v>
      </c>
      <c r="F1106">
        <v>157</v>
      </c>
      <c r="G1106">
        <v>2075</v>
      </c>
      <c r="H1106">
        <v>1679</v>
      </c>
      <c r="I1106">
        <v>2430</v>
      </c>
      <c r="J1106">
        <v>2560</v>
      </c>
    </row>
    <row r="1107" spans="1:10" x14ac:dyDescent="0.3">
      <c r="A1107" t="s">
        <v>7194</v>
      </c>
      <c r="B1107">
        <v>1</v>
      </c>
      <c r="C1107">
        <v>0.395675265553869</v>
      </c>
      <c r="D1107">
        <v>30</v>
      </c>
      <c r="E1107">
        <v>26</v>
      </c>
      <c r="F1107">
        <v>54</v>
      </c>
      <c r="G1107">
        <v>446</v>
      </c>
      <c r="H1107">
        <v>597</v>
      </c>
      <c r="I1107">
        <v>993</v>
      </c>
      <c r="J1107">
        <v>600</v>
      </c>
    </row>
    <row r="1108" spans="1:10" x14ac:dyDescent="0.3">
      <c r="A1108" t="s">
        <v>7193</v>
      </c>
      <c r="B1108">
        <v>1</v>
      </c>
      <c r="C1108">
        <v>0.42296511627906902</v>
      </c>
      <c r="D1108">
        <v>32</v>
      </c>
      <c r="E1108">
        <v>60</v>
      </c>
      <c r="F1108">
        <v>54</v>
      </c>
      <c r="G1108">
        <v>607</v>
      </c>
      <c r="H1108">
        <v>557</v>
      </c>
      <c r="I1108">
        <v>729</v>
      </c>
      <c r="J1108">
        <v>859</v>
      </c>
    </row>
    <row r="1109" spans="1:10" x14ac:dyDescent="0.3">
      <c r="A1109" t="s">
        <v>7192</v>
      </c>
      <c r="B1109">
        <v>1</v>
      </c>
      <c r="C1109">
        <v>0.31419416853572502</v>
      </c>
      <c r="D1109">
        <v>270</v>
      </c>
      <c r="E1109">
        <v>361</v>
      </c>
      <c r="F1109">
        <v>555</v>
      </c>
      <c r="G1109">
        <v>2843</v>
      </c>
      <c r="H1109">
        <v>2060</v>
      </c>
      <c r="I1109">
        <v>5614</v>
      </c>
      <c r="J1109">
        <v>5088</v>
      </c>
    </row>
    <row r="1110" spans="1:10" x14ac:dyDescent="0.3">
      <c r="A1110" t="s">
        <v>7190</v>
      </c>
      <c r="B1110">
        <v>1</v>
      </c>
      <c r="C1110">
        <v>0.34078479628110397</v>
      </c>
      <c r="D1110">
        <v>708</v>
      </c>
      <c r="E1110">
        <v>937</v>
      </c>
      <c r="F1110">
        <v>1413</v>
      </c>
      <c r="G1110">
        <v>8478</v>
      </c>
      <c r="H1110">
        <v>6477</v>
      </c>
      <c r="I1110">
        <v>16278</v>
      </c>
      <c r="J1110">
        <v>12651</v>
      </c>
    </row>
    <row r="1111" spans="1:10" x14ac:dyDescent="0.3">
      <c r="A1111" t="s">
        <v>7189</v>
      </c>
      <c r="B1111">
        <v>1</v>
      </c>
      <c r="C1111">
        <v>0.33460627986957803</v>
      </c>
      <c r="D1111">
        <v>756</v>
      </c>
      <c r="E1111">
        <v>1035</v>
      </c>
      <c r="F1111">
        <v>1428</v>
      </c>
      <c r="G1111">
        <v>8805</v>
      </c>
      <c r="H1111">
        <v>6178</v>
      </c>
      <c r="I1111">
        <v>16742</v>
      </c>
      <c r="J1111">
        <v>13053</v>
      </c>
    </row>
    <row r="1112" spans="1:10" x14ac:dyDescent="0.3">
      <c r="A1112" t="s">
        <v>7188</v>
      </c>
      <c r="B1112">
        <v>1</v>
      </c>
      <c r="C1112">
        <v>0.35060361007484298</v>
      </c>
      <c r="D1112">
        <v>682</v>
      </c>
      <c r="E1112">
        <v>945</v>
      </c>
      <c r="F1112">
        <v>1318</v>
      </c>
      <c r="G1112">
        <v>8573</v>
      </c>
      <c r="H1112">
        <v>6558</v>
      </c>
      <c r="I1112">
        <v>15759</v>
      </c>
      <c r="J1112">
        <v>12267</v>
      </c>
    </row>
    <row r="1113" spans="1:10" x14ac:dyDescent="0.3">
      <c r="A1113" t="s">
        <v>7187</v>
      </c>
      <c r="B1113">
        <v>1</v>
      </c>
      <c r="C1113">
        <v>0.35534395087786602</v>
      </c>
      <c r="D1113">
        <v>652</v>
      </c>
      <c r="E1113">
        <v>864</v>
      </c>
      <c r="F1113">
        <v>1230</v>
      </c>
      <c r="G1113">
        <v>8392</v>
      </c>
      <c r="H1113">
        <v>6423</v>
      </c>
      <c r="I1113">
        <v>15184</v>
      </c>
      <c r="J1113">
        <v>11693</v>
      </c>
    </row>
    <row r="1114" spans="1:10" x14ac:dyDescent="0.3">
      <c r="A1114" t="s">
        <v>7186</v>
      </c>
      <c r="B1114">
        <v>1</v>
      </c>
      <c r="C1114">
        <v>0.53229048326487804</v>
      </c>
      <c r="D1114">
        <v>84</v>
      </c>
      <c r="E1114">
        <v>185</v>
      </c>
      <c r="F1114">
        <v>104</v>
      </c>
      <c r="G1114">
        <v>3088</v>
      </c>
      <c r="H1114">
        <v>3003</v>
      </c>
      <c r="I1114">
        <v>3051</v>
      </c>
      <c r="J1114">
        <v>2301</v>
      </c>
    </row>
    <row r="1115" spans="1:10" x14ac:dyDescent="0.3">
      <c r="A1115" t="s">
        <v>7185</v>
      </c>
      <c r="B1115">
        <v>2</v>
      </c>
      <c r="C1115">
        <v>0.45347478198327701</v>
      </c>
      <c r="D1115">
        <v>141</v>
      </c>
      <c r="E1115">
        <v>223</v>
      </c>
      <c r="F1115">
        <v>127</v>
      </c>
      <c r="G1115">
        <v>2821</v>
      </c>
      <c r="H1115">
        <v>2223</v>
      </c>
      <c r="I1115">
        <v>2894</v>
      </c>
      <c r="J1115">
        <v>3185</v>
      </c>
    </row>
    <row r="1116" spans="1:10" x14ac:dyDescent="0.3">
      <c r="A1116" t="s">
        <v>7184</v>
      </c>
      <c r="B1116">
        <v>1</v>
      </c>
      <c r="C1116">
        <v>0.35115150405201201</v>
      </c>
      <c r="D1116">
        <v>673</v>
      </c>
      <c r="E1116">
        <v>955</v>
      </c>
      <c r="F1116">
        <v>1338</v>
      </c>
      <c r="G1116">
        <v>8549</v>
      </c>
      <c r="H1116">
        <v>6790</v>
      </c>
      <c r="I1116">
        <v>15730</v>
      </c>
      <c r="J1116">
        <v>12613</v>
      </c>
    </row>
    <row r="1117" spans="1:10" x14ac:dyDescent="0.3">
      <c r="A1117" t="s">
        <v>7183</v>
      </c>
      <c r="B1117">
        <v>1</v>
      </c>
      <c r="C1117">
        <v>0.35240635509683399</v>
      </c>
      <c r="D1117">
        <v>669</v>
      </c>
      <c r="E1117">
        <v>919</v>
      </c>
      <c r="F1117">
        <v>1343</v>
      </c>
      <c r="G1117">
        <v>8542</v>
      </c>
      <c r="H1117">
        <v>6652</v>
      </c>
      <c r="I1117">
        <v>15787</v>
      </c>
      <c r="J1117">
        <v>12134</v>
      </c>
    </row>
    <row r="1118" spans="1:10" x14ac:dyDescent="0.3">
      <c r="A1118" t="s">
        <v>7182</v>
      </c>
      <c r="B1118">
        <v>1</v>
      </c>
      <c r="C1118">
        <v>0.35471410066617298</v>
      </c>
      <c r="D1118">
        <v>684</v>
      </c>
      <c r="E1118">
        <v>891</v>
      </c>
      <c r="F1118">
        <v>1310</v>
      </c>
      <c r="G1118">
        <v>8597</v>
      </c>
      <c r="H1118">
        <v>6738</v>
      </c>
      <c r="I1118">
        <v>15798</v>
      </c>
      <c r="J1118">
        <v>12099</v>
      </c>
    </row>
    <row r="1119" spans="1:10" x14ac:dyDescent="0.3">
      <c r="A1119" t="s">
        <v>7181</v>
      </c>
      <c r="B1119">
        <v>2</v>
      </c>
      <c r="C1119">
        <v>0.42237150778417498</v>
      </c>
      <c r="D1119">
        <v>93</v>
      </c>
      <c r="E1119">
        <v>236</v>
      </c>
      <c r="F1119">
        <v>100</v>
      </c>
      <c r="G1119">
        <v>2234</v>
      </c>
      <c r="H1119">
        <v>1727</v>
      </c>
      <c r="I1119">
        <v>2512</v>
      </c>
      <c r="J1119">
        <v>2905</v>
      </c>
    </row>
    <row r="1120" spans="1:10" x14ac:dyDescent="0.3">
      <c r="A1120" t="s">
        <v>7179</v>
      </c>
      <c r="B1120">
        <v>2</v>
      </c>
      <c r="C1120">
        <v>0.44679082141669402</v>
      </c>
      <c r="D1120">
        <v>84</v>
      </c>
      <c r="E1120">
        <v>289</v>
      </c>
      <c r="F1120">
        <v>151</v>
      </c>
      <c r="G1120">
        <v>2850</v>
      </c>
      <c r="H1120">
        <v>2524</v>
      </c>
      <c r="I1120">
        <v>3091</v>
      </c>
      <c r="J1120">
        <v>3563</v>
      </c>
    </row>
    <row r="1121" spans="1:10" x14ac:dyDescent="0.3">
      <c r="A1121" t="s">
        <v>7178</v>
      </c>
      <c r="B1121">
        <v>2</v>
      </c>
      <c r="C1121">
        <v>0.41189979123173198</v>
      </c>
      <c r="D1121">
        <v>139</v>
      </c>
      <c r="E1121">
        <v>206</v>
      </c>
      <c r="F1121">
        <v>129</v>
      </c>
      <c r="G1121">
        <v>2179</v>
      </c>
      <c r="H1121">
        <v>1767</v>
      </c>
      <c r="I1121">
        <v>2791</v>
      </c>
      <c r="J1121">
        <v>2843</v>
      </c>
    </row>
    <row r="1122" spans="1:10" x14ac:dyDescent="0.3">
      <c r="A1122" t="s">
        <v>7177</v>
      </c>
      <c r="B1122">
        <v>1</v>
      </c>
      <c r="C1122">
        <v>0.418639798488665</v>
      </c>
      <c r="D1122">
        <v>107</v>
      </c>
      <c r="E1122">
        <v>256</v>
      </c>
      <c r="F1122">
        <v>119</v>
      </c>
      <c r="G1122">
        <v>2417</v>
      </c>
      <c r="H1122">
        <v>1738</v>
      </c>
      <c r="I1122">
        <v>3233</v>
      </c>
      <c r="J1122">
        <v>2537</v>
      </c>
    </row>
    <row r="1123" spans="1:10" x14ac:dyDescent="0.3">
      <c r="A1123" t="s">
        <v>7176</v>
      </c>
      <c r="B1123">
        <v>2</v>
      </c>
      <c r="C1123">
        <v>0.47188327199948299</v>
      </c>
      <c r="D1123">
        <v>157</v>
      </c>
      <c r="E1123">
        <v>277</v>
      </c>
      <c r="F1123">
        <v>203</v>
      </c>
      <c r="G1123">
        <v>3849</v>
      </c>
      <c r="H1123">
        <v>3460</v>
      </c>
      <c r="I1123">
        <v>3603</v>
      </c>
      <c r="J1123">
        <v>4577</v>
      </c>
    </row>
    <row r="1124" spans="1:10" x14ac:dyDescent="0.3">
      <c r="A1124" t="s">
        <v>7175</v>
      </c>
      <c r="B1124">
        <v>1</v>
      </c>
      <c r="C1124">
        <v>0.53330258302583</v>
      </c>
      <c r="D1124">
        <v>69</v>
      </c>
      <c r="E1124">
        <v>241</v>
      </c>
      <c r="F1124">
        <v>48</v>
      </c>
      <c r="G1124">
        <v>3382</v>
      </c>
      <c r="H1124">
        <v>2399</v>
      </c>
      <c r="I1124">
        <v>2729</v>
      </c>
      <c r="J1124">
        <v>2330</v>
      </c>
    </row>
    <row r="1125" spans="1:10" x14ac:dyDescent="0.3">
      <c r="A1125" t="s">
        <v>7174</v>
      </c>
      <c r="B1125">
        <v>1</v>
      </c>
      <c r="C1125">
        <v>0.37860962566844902</v>
      </c>
      <c r="D1125">
        <v>79</v>
      </c>
      <c r="E1125">
        <v>198</v>
      </c>
      <c r="F1125">
        <v>116</v>
      </c>
      <c r="G1125">
        <v>1629</v>
      </c>
      <c r="H1125">
        <v>1203</v>
      </c>
      <c r="I1125">
        <v>2189</v>
      </c>
      <c r="J1125">
        <v>2459</v>
      </c>
    </row>
    <row r="1126" spans="1:10" x14ac:dyDescent="0.3">
      <c r="A1126" t="s">
        <v>7173</v>
      </c>
      <c r="B1126">
        <v>1</v>
      </c>
      <c r="C1126">
        <v>0.41313141790270702</v>
      </c>
      <c r="D1126">
        <v>113</v>
      </c>
      <c r="E1126">
        <v>252</v>
      </c>
      <c r="F1126">
        <v>145</v>
      </c>
      <c r="G1126">
        <v>2235</v>
      </c>
      <c r="H1126">
        <v>1748</v>
      </c>
      <c r="I1126">
        <v>3051</v>
      </c>
      <c r="J1126">
        <v>2607</v>
      </c>
    </row>
    <row r="1127" spans="1:10" x14ac:dyDescent="0.3">
      <c r="A1127" t="s">
        <v>7172</v>
      </c>
      <c r="B1127">
        <v>1</v>
      </c>
      <c r="C1127">
        <v>0.50905673274094299</v>
      </c>
      <c r="D1127">
        <v>111</v>
      </c>
      <c r="E1127">
        <v>180</v>
      </c>
      <c r="F1127">
        <v>121</v>
      </c>
      <c r="G1127">
        <v>2908</v>
      </c>
      <c r="H1127">
        <v>3050</v>
      </c>
      <c r="I1127">
        <v>3308</v>
      </c>
      <c r="J1127">
        <v>2438</v>
      </c>
    </row>
    <row r="1128" spans="1:10" x14ac:dyDescent="0.3">
      <c r="A1128" t="s">
        <v>7171</v>
      </c>
      <c r="B1128">
        <v>1</v>
      </c>
      <c r="C1128">
        <v>0.40876327769347498</v>
      </c>
      <c r="D1128">
        <v>85</v>
      </c>
      <c r="E1128">
        <v>82</v>
      </c>
      <c r="F1128">
        <v>102</v>
      </c>
      <c r="G1128">
        <v>1071</v>
      </c>
      <c r="H1128">
        <v>1084</v>
      </c>
      <c r="I1128">
        <v>1557</v>
      </c>
      <c r="J1128">
        <v>1560</v>
      </c>
    </row>
    <row r="1129" spans="1:10" x14ac:dyDescent="0.3">
      <c r="A1129" t="s">
        <v>7170</v>
      </c>
      <c r="B1129">
        <v>1</v>
      </c>
      <c r="C1129">
        <v>0.485587063510663</v>
      </c>
      <c r="D1129">
        <v>95</v>
      </c>
      <c r="E1129">
        <v>193</v>
      </c>
      <c r="F1129">
        <v>93</v>
      </c>
      <c r="G1129">
        <v>2427</v>
      </c>
      <c r="H1129">
        <v>1717</v>
      </c>
      <c r="I1129">
        <v>2258</v>
      </c>
      <c r="J1129">
        <v>2132</v>
      </c>
    </row>
    <row r="1130" spans="1:10" x14ac:dyDescent="0.3">
      <c r="A1130" t="s">
        <v>7168</v>
      </c>
      <c r="B1130">
        <v>1</v>
      </c>
      <c r="C1130">
        <v>0.46037077708158303</v>
      </c>
      <c r="D1130">
        <v>138</v>
      </c>
      <c r="E1130">
        <v>285</v>
      </c>
      <c r="F1130">
        <v>212</v>
      </c>
      <c r="G1130">
        <v>3680</v>
      </c>
      <c r="H1130">
        <v>3447</v>
      </c>
      <c r="I1130">
        <v>3891</v>
      </c>
      <c r="J1130">
        <v>4463</v>
      </c>
    </row>
    <row r="1131" spans="1:10" x14ac:dyDescent="0.3">
      <c r="A1131" t="s">
        <v>7167</v>
      </c>
      <c r="B1131">
        <v>1</v>
      </c>
      <c r="C1131">
        <v>0.45743027725525398</v>
      </c>
      <c r="D1131">
        <v>115</v>
      </c>
      <c r="E1131">
        <v>315</v>
      </c>
      <c r="F1131">
        <v>135</v>
      </c>
      <c r="G1131">
        <v>3188</v>
      </c>
      <c r="H1131">
        <v>2405</v>
      </c>
      <c r="I1131">
        <v>3407</v>
      </c>
      <c r="J1131">
        <v>3227</v>
      </c>
    </row>
    <row r="1132" spans="1:10" x14ac:dyDescent="0.3">
      <c r="A1132" t="s">
        <v>7166</v>
      </c>
      <c r="B1132">
        <v>1</v>
      </c>
      <c r="C1132">
        <v>0.46603949136772399</v>
      </c>
      <c r="D1132">
        <v>90</v>
      </c>
      <c r="E1132">
        <v>211</v>
      </c>
      <c r="F1132">
        <v>110</v>
      </c>
      <c r="G1132">
        <v>2472</v>
      </c>
      <c r="H1132">
        <v>2036</v>
      </c>
      <c r="I1132">
        <v>2875</v>
      </c>
      <c r="J1132">
        <v>2290</v>
      </c>
    </row>
    <row r="1133" spans="1:10" x14ac:dyDescent="0.3">
      <c r="A1133" t="s">
        <v>7165</v>
      </c>
      <c r="B1133">
        <v>1</v>
      </c>
      <c r="C1133">
        <v>0.42739624734263698</v>
      </c>
      <c r="D1133">
        <v>102</v>
      </c>
      <c r="E1133">
        <v>276</v>
      </c>
      <c r="F1133">
        <v>156</v>
      </c>
      <c r="G1133">
        <v>2666</v>
      </c>
      <c r="H1133">
        <v>1958</v>
      </c>
      <c r="I1133">
        <v>3341</v>
      </c>
      <c r="J1133">
        <v>2854</v>
      </c>
    </row>
    <row r="1134" spans="1:10" x14ac:dyDescent="0.3">
      <c r="A1134" t="s">
        <v>7164</v>
      </c>
      <c r="B1134">
        <v>1</v>
      </c>
      <c r="C1134">
        <v>0.46266778523489899</v>
      </c>
      <c r="D1134">
        <v>88</v>
      </c>
      <c r="E1134">
        <v>202</v>
      </c>
      <c r="F1134">
        <v>91</v>
      </c>
      <c r="G1134">
        <v>2315</v>
      </c>
      <c r="H1134">
        <v>2097</v>
      </c>
      <c r="I1134">
        <v>2923</v>
      </c>
      <c r="J1134">
        <v>2201</v>
      </c>
    </row>
    <row r="1135" spans="1:10" x14ac:dyDescent="0.3">
      <c r="A1135" t="s">
        <v>7163</v>
      </c>
      <c r="B1135">
        <v>1</v>
      </c>
      <c r="C1135">
        <v>0.41954204917167798</v>
      </c>
      <c r="D1135">
        <v>116</v>
      </c>
      <c r="E1135">
        <v>203</v>
      </c>
      <c r="F1135">
        <v>122</v>
      </c>
      <c r="G1135">
        <v>2170</v>
      </c>
      <c r="H1135">
        <v>1806</v>
      </c>
      <c r="I1135">
        <v>3030</v>
      </c>
      <c r="J1135">
        <v>2471</v>
      </c>
    </row>
    <row r="1136" spans="1:10" x14ac:dyDescent="0.3">
      <c r="A1136" t="s">
        <v>7162</v>
      </c>
      <c r="B1136">
        <v>1</v>
      </c>
      <c r="C1136">
        <v>0.420434648264496</v>
      </c>
      <c r="D1136">
        <v>106</v>
      </c>
      <c r="E1136">
        <v>254</v>
      </c>
      <c r="F1136">
        <v>130</v>
      </c>
      <c r="G1136">
        <v>2327</v>
      </c>
      <c r="H1136">
        <v>1755</v>
      </c>
      <c r="I1136">
        <v>3164</v>
      </c>
      <c r="J1136">
        <v>2463</v>
      </c>
    </row>
    <row r="1137" spans="1:10" x14ac:dyDescent="0.3">
      <c r="A1137" t="s">
        <v>7161</v>
      </c>
      <c r="B1137">
        <v>1</v>
      </c>
      <c r="C1137">
        <v>0.49624969755625398</v>
      </c>
      <c r="D1137">
        <v>58</v>
      </c>
      <c r="E1137">
        <v>79</v>
      </c>
      <c r="F1137">
        <v>34</v>
      </c>
      <c r="G1137">
        <v>1070</v>
      </c>
      <c r="H1137">
        <v>981</v>
      </c>
      <c r="I1137">
        <v>988</v>
      </c>
      <c r="J1137">
        <v>1094</v>
      </c>
    </row>
    <row r="1138" spans="1:10" x14ac:dyDescent="0.3">
      <c r="A1138" t="s">
        <v>7160</v>
      </c>
      <c r="B1138">
        <v>2</v>
      </c>
      <c r="C1138">
        <v>0.46279960794796399</v>
      </c>
      <c r="D1138">
        <v>91</v>
      </c>
      <c r="E1138">
        <v>224</v>
      </c>
      <c r="F1138">
        <v>108</v>
      </c>
      <c r="G1138">
        <v>2477</v>
      </c>
      <c r="H1138">
        <v>2717</v>
      </c>
      <c r="I1138">
        <v>3075</v>
      </c>
      <c r="J1138">
        <v>2954</v>
      </c>
    </row>
    <row r="1139" spans="1:10" x14ac:dyDescent="0.3">
      <c r="A1139" t="s">
        <v>7159</v>
      </c>
      <c r="B1139">
        <v>1</v>
      </c>
      <c r="C1139">
        <v>0.56049180327868797</v>
      </c>
      <c r="D1139">
        <v>22</v>
      </c>
      <c r="E1139">
        <v>78</v>
      </c>
      <c r="F1139">
        <v>19</v>
      </c>
      <c r="G1139">
        <v>1315</v>
      </c>
      <c r="H1139">
        <v>2104</v>
      </c>
      <c r="I1139">
        <v>1304</v>
      </c>
      <c r="J1139">
        <v>1377</v>
      </c>
    </row>
    <row r="1140" spans="1:10" x14ac:dyDescent="0.3">
      <c r="A1140" t="s">
        <v>7157</v>
      </c>
      <c r="B1140">
        <v>1</v>
      </c>
      <c r="C1140">
        <v>0.54312865497076002</v>
      </c>
      <c r="D1140">
        <v>65</v>
      </c>
      <c r="E1140">
        <v>252</v>
      </c>
      <c r="F1140">
        <v>41</v>
      </c>
      <c r="G1140">
        <v>3509</v>
      </c>
      <c r="H1140">
        <v>2435</v>
      </c>
      <c r="I1140">
        <v>2694</v>
      </c>
      <c r="J1140">
        <v>2306</v>
      </c>
    </row>
    <row r="1141" spans="1:10" x14ac:dyDescent="0.3">
      <c r="A1141" t="s">
        <v>7156</v>
      </c>
      <c r="B1141">
        <v>1</v>
      </c>
      <c r="C1141">
        <v>0.535358329378262</v>
      </c>
      <c r="D1141">
        <v>36</v>
      </c>
      <c r="E1141">
        <v>82</v>
      </c>
      <c r="F1141">
        <v>37</v>
      </c>
      <c r="G1141">
        <v>1192</v>
      </c>
      <c r="H1141">
        <v>1064</v>
      </c>
      <c r="I1141">
        <v>1024</v>
      </c>
      <c r="J1141">
        <v>934</v>
      </c>
    </row>
    <row r="1142" spans="1:10" x14ac:dyDescent="0.3">
      <c r="A1142" t="s">
        <v>7155</v>
      </c>
      <c r="B1142">
        <v>1</v>
      </c>
      <c r="C1142">
        <v>0.42907909432429597</v>
      </c>
      <c r="D1142">
        <v>97</v>
      </c>
      <c r="E1142">
        <v>266</v>
      </c>
      <c r="F1142">
        <v>127</v>
      </c>
      <c r="G1142">
        <v>2354</v>
      </c>
      <c r="H1142">
        <v>1872</v>
      </c>
      <c r="I1142">
        <v>3040</v>
      </c>
      <c r="J1142">
        <v>2583</v>
      </c>
    </row>
    <row r="1143" spans="1:10" x14ac:dyDescent="0.3">
      <c r="A1143" t="s">
        <v>7154</v>
      </c>
      <c r="B1143">
        <v>1</v>
      </c>
      <c r="C1143">
        <v>0.51664698937426201</v>
      </c>
      <c r="D1143">
        <v>88</v>
      </c>
      <c r="E1143">
        <v>203</v>
      </c>
      <c r="F1143">
        <v>75</v>
      </c>
      <c r="G1143">
        <v>3305</v>
      </c>
      <c r="H1143">
        <v>3259</v>
      </c>
      <c r="I1143">
        <v>2692</v>
      </c>
      <c r="J1143">
        <v>3449</v>
      </c>
    </row>
    <row r="1144" spans="1:10" x14ac:dyDescent="0.3">
      <c r="A1144" t="s">
        <v>7153</v>
      </c>
      <c r="B1144">
        <v>1</v>
      </c>
      <c r="C1144">
        <v>0.42862834943719402</v>
      </c>
      <c r="D1144">
        <v>101</v>
      </c>
      <c r="E1144">
        <v>210</v>
      </c>
      <c r="F1144">
        <v>169</v>
      </c>
      <c r="G1144">
        <v>2322</v>
      </c>
      <c r="H1144">
        <v>1981</v>
      </c>
      <c r="I1144">
        <v>3199</v>
      </c>
      <c r="J1144">
        <v>2537</v>
      </c>
    </row>
    <row r="1145" spans="1:10" x14ac:dyDescent="0.3">
      <c r="A1145" t="s">
        <v>7152</v>
      </c>
      <c r="B1145">
        <v>1</v>
      </c>
      <c r="C1145">
        <v>0.45467408735025</v>
      </c>
      <c r="D1145">
        <v>104</v>
      </c>
      <c r="E1145">
        <v>282</v>
      </c>
      <c r="F1145">
        <v>92</v>
      </c>
      <c r="G1145">
        <v>2882</v>
      </c>
      <c r="H1145">
        <v>1938</v>
      </c>
      <c r="I1145">
        <v>3105</v>
      </c>
      <c r="J1145">
        <v>2676</v>
      </c>
    </row>
    <row r="1146" spans="1:10" x14ac:dyDescent="0.3">
      <c r="A1146" t="s">
        <v>7151</v>
      </c>
      <c r="B1146">
        <v>2</v>
      </c>
      <c r="C1146">
        <v>0.44886363636363602</v>
      </c>
      <c r="D1146">
        <v>91</v>
      </c>
      <c r="E1146">
        <v>279</v>
      </c>
      <c r="F1146">
        <v>130</v>
      </c>
      <c r="G1146">
        <v>2985</v>
      </c>
      <c r="H1146">
        <v>2466</v>
      </c>
      <c r="I1146">
        <v>3167</v>
      </c>
      <c r="J1146">
        <v>3526</v>
      </c>
    </row>
    <row r="1147" spans="1:10" x14ac:dyDescent="0.3">
      <c r="A1147" t="s">
        <v>7150</v>
      </c>
      <c r="B1147">
        <v>1</v>
      </c>
      <c r="C1147">
        <v>0.42537215123172101</v>
      </c>
      <c r="D1147">
        <v>61</v>
      </c>
      <c r="E1147">
        <v>202</v>
      </c>
      <c r="F1147">
        <v>99</v>
      </c>
      <c r="G1147">
        <v>1690</v>
      </c>
      <c r="H1147">
        <v>1539</v>
      </c>
      <c r="I1147">
        <v>2163</v>
      </c>
      <c r="J1147">
        <v>2199</v>
      </c>
    </row>
    <row r="1148" spans="1:10" x14ac:dyDescent="0.3">
      <c r="A1148" t="s">
        <v>7149</v>
      </c>
      <c r="B1148">
        <v>1</v>
      </c>
      <c r="C1148">
        <v>0.39572666404096102</v>
      </c>
      <c r="D1148">
        <v>149</v>
      </c>
      <c r="E1148">
        <v>245</v>
      </c>
      <c r="F1148">
        <v>167</v>
      </c>
      <c r="G1148">
        <v>2252</v>
      </c>
      <c r="H1148">
        <v>1767</v>
      </c>
      <c r="I1148">
        <v>3393</v>
      </c>
      <c r="J1148">
        <v>2744</v>
      </c>
    </row>
    <row r="1149" spans="1:10" x14ac:dyDescent="0.3">
      <c r="A1149" t="s">
        <v>7148</v>
      </c>
      <c r="B1149">
        <v>2</v>
      </c>
      <c r="C1149">
        <v>0.47257453467303501</v>
      </c>
      <c r="D1149">
        <v>124</v>
      </c>
      <c r="E1149">
        <v>227</v>
      </c>
      <c r="F1149">
        <v>137</v>
      </c>
      <c r="G1149">
        <v>3005</v>
      </c>
      <c r="H1149">
        <v>2733</v>
      </c>
      <c r="I1149">
        <v>2921</v>
      </c>
      <c r="J1149">
        <v>3483</v>
      </c>
    </row>
    <row r="1150" spans="1:10" x14ac:dyDescent="0.3">
      <c r="A1150" t="s">
        <v>7146</v>
      </c>
      <c r="B1150">
        <v>1</v>
      </c>
      <c r="C1150">
        <v>0.44990512333965799</v>
      </c>
      <c r="D1150">
        <v>77</v>
      </c>
      <c r="E1150">
        <v>104</v>
      </c>
      <c r="F1150">
        <v>67</v>
      </c>
      <c r="G1150">
        <v>1215</v>
      </c>
      <c r="H1150">
        <v>1156</v>
      </c>
      <c r="I1150">
        <v>1470</v>
      </c>
      <c r="J1150">
        <v>1429</v>
      </c>
    </row>
    <row r="1151" spans="1:10" x14ac:dyDescent="0.3">
      <c r="A1151" t="s">
        <v>7145</v>
      </c>
      <c r="B1151">
        <v>1</v>
      </c>
      <c r="C1151">
        <v>0.43137113624900902</v>
      </c>
      <c r="D1151">
        <v>212</v>
      </c>
      <c r="E1151">
        <v>347</v>
      </c>
      <c r="F1151">
        <v>213</v>
      </c>
      <c r="G1151">
        <v>3337</v>
      </c>
      <c r="H1151">
        <v>2650</v>
      </c>
      <c r="I1151">
        <v>4366</v>
      </c>
      <c r="J1151">
        <v>3526</v>
      </c>
    </row>
    <row r="1152" spans="1:10" x14ac:dyDescent="0.3">
      <c r="A1152" t="s">
        <v>7144</v>
      </c>
      <c r="B1152">
        <v>1</v>
      </c>
      <c r="C1152">
        <v>0.64819341126461205</v>
      </c>
      <c r="D1152">
        <v>189</v>
      </c>
      <c r="E1152">
        <v>417</v>
      </c>
      <c r="F1152">
        <v>80</v>
      </c>
      <c r="G1152">
        <v>12437</v>
      </c>
      <c r="H1152">
        <v>11961</v>
      </c>
      <c r="I1152">
        <v>6154</v>
      </c>
      <c r="J1152">
        <v>7088</v>
      </c>
    </row>
    <row r="1153" spans="1:10" x14ac:dyDescent="0.3">
      <c r="A1153" t="s">
        <v>7143</v>
      </c>
      <c r="B1153">
        <v>1</v>
      </c>
      <c r="C1153">
        <v>0.43873281530185299</v>
      </c>
      <c r="D1153">
        <v>87</v>
      </c>
      <c r="E1153">
        <v>228</v>
      </c>
      <c r="F1153">
        <v>138</v>
      </c>
      <c r="G1153">
        <v>1944</v>
      </c>
      <c r="H1153">
        <v>1726</v>
      </c>
      <c r="I1153">
        <v>2282</v>
      </c>
      <c r="J1153">
        <v>2413</v>
      </c>
    </row>
    <row r="1154" spans="1:10" x14ac:dyDescent="0.3">
      <c r="A1154" t="s">
        <v>7142</v>
      </c>
      <c r="B1154">
        <v>1</v>
      </c>
      <c r="C1154">
        <v>0.51062665328833301</v>
      </c>
      <c r="D1154">
        <v>78</v>
      </c>
      <c r="E1154">
        <v>253</v>
      </c>
      <c r="F1154">
        <v>54</v>
      </c>
      <c r="G1154">
        <v>3100</v>
      </c>
      <c r="H1154">
        <v>2498</v>
      </c>
      <c r="I1154">
        <v>2997</v>
      </c>
      <c r="J1154">
        <v>2368</v>
      </c>
    </row>
    <row r="1155" spans="1:10" x14ac:dyDescent="0.3">
      <c r="A1155" t="s">
        <v>7141</v>
      </c>
      <c r="B1155">
        <v>1</v>
      </c>
      <c r="C1155">
        <v>0.57949003762017504</v>
      </c>
      <c r="D1155">
        <v>38</v>
      </c>
      <c r="E1155">
        <v>131</v>
      </c>
      <c r="F1155">
        <v>69</v>
      </c>
      <c r="G1155">
        <v>1854</v>
      </c>
      <c r="H1155">
        <v>2305</v>
      </c>
      <c r="I1155">
        <v>1230</v>
      </c>
      <c r="J1155">
        <v>1788</v>
      </c>
    </row>
    <row r="1156" spans="1:10" x14ac:dyDescent="0.3">
      <c r="A1156" t="s">
        <v>7140</v>
      </c>
      <c r="B1156">
        <v>1</v>
      </c>
      <c r="C1156">
        <v>0.53754152823920198</v>
      </c>
      <c r="D1156">
        <v>73</v>
      </c>
      <c r="E1156">
        <v>69</v>
      </c>
      <c r="F1156">
        <v>91</v>
      </c>
      <c r="G1156">
        <v>1703</v>
      </c>
      <c r="H1156">
        <v>3151</v>
      </c>
      <c r="I1156">
        <v>2087</v>
      </c>
      <c r="J1156">
        <v>2089</v>
      </c>
    </row>
    <row r="1157" spans="1:10" x14ac:dyDescent="0.3">
      <c r="A1157" t="s">
        <v>7139</v>
      </c>
      <c r="B1157">
        <v>1</v>
      </c>
      <c r="C1157">
        <v>0.39279385705847603</v>
      </c>
      <c r="D1157">
        <v>60</v>
      </c>
      <c r="E1157">
        <v>86</v>
      </c>
      <c r="F1157">
        <v>124</v>
      </c>
      <c r="G1157">
        <v>1017</v>
      </c>
      <c r="H1157">
        <v>978</v>
      </c>
      <c r="I1157">
        <v>1798</v>
      </c>
      <c r="J1157">
        <v>1286</v>
      </c>
    </row>
    <row r="1158" spans="1:10" x14ac:dyDescent="0.3">
      <c r="A1158" t="s">
        <v>7138</v>
      </c>
      <c r="B1158">
        <v>1</v>
      </c>
      <c r="C1158">
        <v>0.46351296868700398</v>
      </c>
      <c r="D1158">
        <v>87</v>
      </c>
      <c r="E1158">
        <v>139</v>
      </c>
      <c r="F1158">
        <v>84</v>
      </c>
      <c r="G1158">
        <v>1711</v>
      </c>
      <c r="H1158">
        <v>1738</v>
      </c>
      <c r="I1158">
        <v>2206</v>
      </c>
      <c r="J1158">
        <v>1786</v>
      </c>
    </row>
    <row r="1159" spans="1:10" x14ac:dyDescent="0.3">
      <c r="A1159" t="s">
        <v>7137</v>
      </c>
      <c r="B1159">
        <v>1</v>
      </c>
      <c r="C1159">
        <v>0.49142292977909402</v>
      </c>
      <c r="D1159">
        <v>51</v>
      </c>
      <c r="E1159">
        <v>155</v>
      </c>
      <c r="F1159">
        <v>65</v>
      </c>
      <c r="G1159">
        <v>1756</v>
      </c>
      <c r="H1159">
        <v>2226</v>
      </c>
      <c r="I1159">
        <v>1941</v>
      </c>
      <c r="J1159">
        <v>2180</v>
      </c>
    </row>
    <row r="1160" spans="1:10" x14ac:dyDescent="0.3">
      <c r="A1160" t="s">
        <v>7135</v>
      </c>
      <c r="B1160">
        <v>1</v>
      </c>
      <c r="C1160">
        <v>0.42812669193286401</v>
      </c>
      <c r="D1160">
        <v>116</v>
      </c>
      <c r="E1160">
        <v>145</v>
      </c>
      <c r="F1160">
        <v>101</v>
      </c>
      <c r="G1160">
        <v>1612</v>
      </c>
      <c r="H1160">
        <v>1551</v>
      </c>
      <c r="I1160">
        <v>2304</v>
      </c>
      <c r="J1160">
        <v>1921</v>
      </c>
    </row>
    <row r="1161" spans="1:10" x14ac:dyDescent="0.3">
      <c r="A1161" t="s">
        <v>7134</v>
      </c>
      <c r="B1161">
        <v>2</v>
      </c>
      <c r="C1161">
        <v>0.41691593604950999</v>
      </c>
      <c r="D1161">
        <v>99</v>
      </c>
      <c r="E1161">
        <v>218</v>
      </c>
      <c r="F1161">
        <v>121</v>
      </c>
      <c r="G1161">
        <v>2247</v>
      </c>
      <c r="H1161">
        <v>1795</v>
      </c>
      <c r="I1161">
        <v>2819</v>
      </c>
      <c r="J1161">
        <v>2834</v>
      </c>
    </row>
    <row r="1162" spans="1:10" x14ac:dyDescent="0.3">
      <c r="A1162" t="s">
        <v>7133</v>
      </c>
      <c r="B1162">
        <v>1</v>
      </c>
      <c r="C1162">
        <v>0.45792905996500699</v>
      </c>
      <c r="D1162">
        <v>167</v>
      </c>
      <c r="E1162">
        <v>262</v>
      </c>
      <c r="F1162">
        <v>213</v>
      </c>
      <c r="G1162">
        <v>3233</v>
      </c>
      <c r="H1162">
        <v>2525</v>
      </c>
      <c r="I1162">
        <v>4049</v>
      </c>
      <c r="J1162">
        <v>2767</v>
      </c>
    </row>
    <row r="1163" spans="1:10" x14ac:dyDescent="0.3">
      <c r="A1163" t="s">
        <v>7132</v>
      </c>
      <c r="B1163">
        <v>1</v>
      </c>
      <c r="C1163">
        <v>0.40579509219464799</v>
      </c>
      <c r="D1163">
        <v>112</v>
      </c>
      <c r="E1163">
        <v>148</v>
      </c>
      <c r="F1163">
        <v>117</v>
      </c>
      <c r="G1163">
        <v>1476</v>
      </c>
      <c r="H1163">
        <v>1451</v>
      </c>
      <c r="I1163">
        <v>2314</v>
      </c>
      <c r="J1163">
        <v>1972</v>
      </c>
    </row>
    <row r="1164" spans="1:10" x14ac:dyDescent="0.3">
      <c r="A1164" t="s">
        <v>7131</v>
      </c>
      <c r="B1164">
        <v>1</v>
      </c>
      <c r="C1164">
        <v>0.50194918671864497</v>
      </c>
      <c r="D1164">
        <v>55</v>
      </c>
      <c r="E1164">
        <v>162</v>
      </c>
      <c r="F1164">
        <v>55</v>
      </c>
      <c r="G1164">
        <v>1894</v>
      </c>
      <c r="H1164">
        <v>1840</v>
      </c>
      <c r="I1164">
        <v>1924</v>
      </c>
      <c r="J1164">
        <v>1781</v>
      </c>
    </row>
    <row r="1165" spans="1:10" x14ac:dyDescent="0.3">
      <c r="A1165" t="s">
        <v>7130</v>
      </c>
      <c r="B1165">
        <v>1</v>
      </c>
      <c r="C1165">
        <v>0.42074074074074003</v>
      </c>
      <c r="D1165">
        <v>13</v>
      </c>
      <c r="E1165">
        <v>42</v>
      </c>
      <c r="F1165">
        <v>24</v>
      </c>
      <c r="G1165">
        <v>334</v>
      </c>
      <c r="H1165">
        <v>234</v>
      </c>
      <c r="I1165">
        <v>395</v>
      </c>
      <c r="J1165">
        <v>387</v>
      </c>
    </row>
    <row r="1166" spans="1:10" x14ac:dyDescent="0.3">
      <c r="A1166" t="s">
        <v>7129</v>
      </c>
      <c r="B1166">
        <v>1</v>
      </c>
      <c r="C1166">
        <v>0.47239512855209698</v>
      </c>
      <c r="D1166">
        <v>79</v>
      </c>
      <c r="E1166">
        <v>141</v>
      </c>
      <c r="F1166">
        <v>95</v>
      </c>
      <c r="G1166">
        <v>1812</v>
      </c>
      <c r="H1166">
        <v>1679</v>
      </c>
      <c r="I1166">
        <v>2107</v>
      </c>
      <c r="J1166">
        <v>1792</v>
      </c>
    </row>
    <row r="1167" spans="1:10" x14ac:dyDescent="0.3">
      <c r="A1167" t="s">
        <v>7128</v>
      </c>
      <c r="B1167">
        <v>1</v>
      </c>
      <c r="C1167">
        <v>0.43186604886267899</v>
      </c>
      <c r="D1167">
        <v>97</v>
      </c>
      <c r="E1167">
        <v>250</v>
      </c>
      <c r="F1167">
        <v>115</v>
      </c>
      <c r="G1167">
        <v>2283</v>
      </c>
      <c r="H1167">
        <v>1818</v>
      </c>
      <c r="I1167">
        <v>2976</v>
      </c>
      <c r="J1167">
        <v>2419</v>
      </c>
    </row>
    <row r="1168" spans="1:10" x14ac:dyDescent="0.3">
      <c r="A1168" t="s">
        <v>7127</v>
      </c>
      <c r="B1168">
        <v>1</v>
      </c>
      <c r="C1168">
        <v>0.47897086466165401</v>
      </c>
      <c r="D1168">
        <v>86</v>
      </c>
      <c r="E1168">
        <v>200</v>
      </c>
      <c r="F1168">
        <v>105</v>
      </c>
      <c r="G1168">
        <v>2295</v>
      </c>
      <c r="H1168">
        <v>1782</v>
      </c>
      <c r="I1168">
        <v>2140</v>
      </c>
      <c r="J1168">
        <v>2295</v>
      </c>
    </row>
    <row r="1169" spans="1:10" x14ac:dyDescent="0.3">
      <c r="A1169" t="s">
        <v>7126</v>
      </c>
      <c r="B1169">
        <v>1</v>
      </c>
      <c r="C1169">
        <v>0.422240715697493</v>
      </c>
      <c r="D1169">
        <v>100</v>
      </c>
      <c r="E1169">
        <v>245</v>
      </c>
      <c r="F1169">
        <v>110</v>
      </c>
      <c r="G1169">
        <v>2273</v>
      </c>
      <c r="H1169">
        <v>1786</v>
      </c>
      <c r="I1169">
        <v>3078</v>
      </c>
      <c r="J1169">
        <v>2476</v>
      </c>
    </row>
    <row r="1170" spans="1:10" x14ac:dyDescent="0.3">
      <c r="A1170" t="s">
        <v>7124</v>
      </c>
      <c r="B1170">
        <v>1</v>
      </c>
      <c r="C1170">
        <v>0.490425035030359</v>
      </c>
      <c r="D1170">
        <v>55</v>
      </c>
      <c r="E1170">
        <v>78</v>
      </c>
      <c r="F1170">
        <v>56</v>
      </c>
      <c r="G1170">
        <v>1141</v>
      </c>
      <c r="H1170">
        <v>959</v>
      </c>
      <c r="I1170">
        <v>1137</v>
      </c>
      <c r="J1170">
        <v>1045</v>
      </c>
    </row>
    <row r="1171" spans="1:10" x14ac:dyDescent="0.3">
      <c r="A1171" t="s">
        <v>7123</v>
      </c>
      <c r="B1171">
        <v>1</v>
      </c>
      <c r="C1171">
        <v>0.62611367127496098</v>
      </c>
      <c r="D1171">
        <v>5</v>
      </c>
      <c r="E1171">
        <v>50</v>
      </c>
      <c r="F1171">
        <v>12</v>
      </c>
      <c r="G1171">
        <v>1287</v>
      </c>
      <c r="H1171">
        <v>2789</v>
      </c>
      <c r="I1171">
        <v>1056</v>
      </c>
      <c r="J1171">
        <v>1378</v>
      </c>
    </row>
    <row r="1172" spans="1:10" x14ac:dyDescent="0.3">
      <c r="A1172" t="s">
        <v>7122</v>
      </c>
      <c r="B1172">
        <v>1</v>
      </c>
      <c r="C1172">
        <v>0.422498309668695</v>
      </c>
      <c r="D1172">
        <v>173</v>
      </c>
      <c r="E1172">
        <v>275</v>
      </c>
      <c r="F1172">
        <v>172</v>
      </c>
      <c r="G1172">
        <v>2785</v>
      </c>
      <c r="H1172">
        <v>2214</v>
      </c>
      <c r="I1172">
        <v>3683</v>
      </c>
      <c r="J1172">
        <v>3150</v>
      </c>
    </row>
    <row r="1173" spans="1:10" x14ac:dyDescent="0.3">
      <c r="A1173" t="s">
        <v>7121</v>
      </c>
      <c r="B1173">
        <v>1</v>
      </c>
      <c r="C1173">
        <v>0.42126789366053102</v>
      </c>
      <c r="D1173">
        <v>110</v>
      </c>
      <c r="E1173">
        <v>230</v>
      </c>
      <c r="F1173">
        <v>106</v>
      </c>
      <c r="G1173">
        <v>2195</v>
      </c>
      <c r="H1173">
        <v>1925</v>
      </c>
      <c r="I1173">
        <v>3359</v>
      </c>
      <c r="J1173">
        <v>2301</v>
      </c>
    </row>
    <row r="1174" spans="1:10" x14ac:dyDescent="0.3">
      <c r="A1174" t="s">
        <v>7120</v>
      </c>
      <c r="B1174">
        <v>1</v>
      </c>
      <c r="C1174">
        <v>0.40945128312121798</v>
      </c>
      <c r="D1174">
        <v>98</v>
      </c>
      <c r="E1174">
        <v>231</v>
      </c>
      <c r="F1174">
        <v>143</v>
      </c>
      <c r="G1174">
        <v>2210</v>
      </c>
      <c r="H1174">
        <v>1715</v>
      </c>
      <c r="I1174">
        <v>3195</v>
      </c>
      <c r="J1174">
        <v>2466</v>
      </c>
    </row>
    <row r="1175" spans="1:10" x14ac:dyDescent="0.3">
      <c r="A1175" t="s">
        <v>7119</v>
      </c>
      <c r="B1175">
        <v>1</v>
      </c>
      <c r="C1175">
        <v>0.394747584705402</v>
      </c>
      <c r="D1175">
        <v>100</v>
      </c>
      <c r="E1175">
        <v>172</v>
      </c>
      <c r="F1175">
        <v>144</v>
      </c>
      <c r="G1175">
        <v>1521</v>
      </c>
      <c r="H1175">
        <v>1380</v>
      </c>
      <c r="I1175">
        <v>2373</v>
      </c>
      <c r="J1175">
        <v>2075</v>
      </c>
    </row>
    <row r="1176" spans="1:10" x14ac:dyDescent="0.3">
      <c r="A1176" t="s">
        <v>7118</v>
      </c>
      <c r="B1176">
        <v>1</v>
      </c>
      <c r="C1176">
        <v>0.50186757215619604</v>
      </c>
      <c r="D1176">
        <v>45</v>
      </c>
      <c r="E1176">
        <v>96</v>
      </c>
      <c r="F1176">
        <v>52</v>
      </c>
      <c r="G1176">
        <v>1418</v>
      </c>
      <c r="H1176">
        <v>1538</v>
      </c>
      <c r="I1176">
        <v>1576</v>
      </c>
      <c r="J1176">
        <v>1358</v>
      </c>
    </row>
    <row r="1177" spans="1:10" x14ac:dyDescent="0.3">
      <c r="A1177" t="s">
        <v>7117</v>
      </c>
      <c r="B1177">
        <v>2</v>
      </c>
      <c r="C1177">
        <v>0.40745098039215599</v>
      </c>
      <c r="D1177">
        <v>121</v>
      </c>
      <c r="E1177">
        <v>207</v>
      </c>
      <c r="F1177">
        <v>188</v>
      </c>
      <c r="G1177">
        <v>2075</v>
      </c>
      <c r="H1177">
        <v>2081</v>
      </c>
      <c r="I1177">
        <v>2627</v>
      </c>
      <c r="J1177">
        <v>3417</v>
      </c>
    </row>
    <row r="1178" spans="1:10" x14ac:dyDescent="0.3">
      <c r="A1178" t="s">
        <v>7116</v>
      </c>
      <c r="B1178">
        <v>1</v>
      </c>
      <c r="C1178">
        <v>0.429423728813559</v>
      </c>
      <c r="D1178">
        <v>99</v>
      </c>
      <c r="E1178">
        <v>152</v>
      </c>
      <c r="F1178">
        <v>130</v>
      </c>
      <c r="G1178">
        <v>1724</v>
      </c>
      <c r="H1178">
        <v>1443</v>
      </c>
      <c r="I1178">
        <v>2207</v>
      </c>
      <c r="J1178">
        <v>2001</v>
      </c>
    </row>
    <row r="1179" spans="1:10" x14ac:dyDescent="0.3">
      <c r="A1179" t="s">
        <v>7115</v>
      </c>
      <c r="B1179">
        <v>1</v>
      </c>
      <c r="C1179">
        <v>0.42526337749035098</v>
      </c>
      <c r="D1179">
        <v>124</v>
      </c>
      <c r="E1179">
        <v>203</v>
      </c>
      <c r="F1179">
        <v>122</v>
      </c>
      <c r="G1179">
        <v>2154</v>
      </c>
      <c r="H1179">
        <v>1923</v>
      </c>
      <c r="I1179">
        <v>3141</v>
      </c>
      <c r="J1179">
        <v>2369</v>
      </c>
    </row>
    <row r="1180" spans="1:10" x14ac:dyDescent="0.3">
      <c r="A1180" t="s">
        <v>7113</v>
      </c>
      <c r="B1180">
        <v>2</v>
      </c>
      <c r="C1180">
        <v>0.42700271909642301</v>
      </c>
      <c r="D1180">
        <v>81</v>
      </c>
      <c r="E1180">
        <v>233</v>
      </c>
      <c r="F1180">
        <v>104</v>
      </c>
      <c r="G1180">
        <v>2397</v>
      </c>
      <c r="H1180">
        <v>1686</v>
      </c>
      <c r="I1180">
        <v>2696</v>
      </c>
      <c r="J1180">
        <v>2783</v>
      </c>
    </row>
    <row r="1181" spans="1:10" x14ac:dyDescent="0.3">
      <c r="A1181" t="s">
        <v>7112</v>
      </c>
      <c r="B1181">
        <v>2</v>
      </c>
      <c r="C1181">
        <v>0.42491597094220901</v>
      </c>
      <c r="D1181">
        <v>81</v>
      </c>
      <c r="E1181">
        <v>218</v>
      </c>
      <c r="F1181">
        <v>130</v>
      </c>
      <c r="G1181">
        <v>2145</v>
      </c>
      <c r="H1181">
        <v>1774</v>
      </c>
      <c r="I1181">
        <v>2482</v>
      </c>
      <c r="J1181">
        <v>2822</v>
      </c>
    </row>
    <row r="1182" spans="1:10" x14ac:dyDescent="0.3">
      <c r="A1182" t="s">
        <v>7111</v>
      </c>
      <c r="B1182">
        <v>1</v>
      </c>
      <c r="C1182">
        <v>0.432339449541284</v>
      </c>
      <c r="D1182">
        <v>94</v>
      </c>
      <c r="E1182">
        <v>225</v>
      </c>
      <c r="F1182">
        <v>106</v>
      </c>
      <c r="G1182">
        <v>2278</v>
      </c>
      <c r="H1182">
        <v>1869</v>
      </c>
      <c r="I1182">
        <v>2978</v>
      </c>
      <c r="J1182">
        <v>2467</v>
      </c>
    </row>
    <row r="1183" spans="1:10" x14ac:dyDescent="0.3">
      <c r="A1183" t="s">
        <v>7110</v>
      </c>
      <c r="B1183">
        <v>1</v>
      </c>
      <c r="C1183">
        <v>0.42051336220555602</v>
      </c>
      <c r="D1183">
        <v>106</v>
      </c>
      <c r="E1183">
        <v>235</v>
      </c>
      <c r="F1183">
        <v>108</v>
      </c>
      <c r="G1183">
        <v>2199</v>
      </c>
      <c r="H1183">
        <v>1782</v>
      </c>
      <c r="I1183">
        <v>3091</v>
      </c>
      <c r="J1183">
        <v>2395</v>
      </c>
    </row>
    <row r="1184" spans="1:10" x14ac:dyDescent="0.3">
      <c r="A1184" t="s">
        <v>7109</v>
      </c>
      <c r="B1184">
        <v>1</v>
      </c>
      <c r="C1184">
        <v>0.38428642466434598</v>
      </c>
      <c r="D1184">
        <v>127</v>
      </c>
      <c r="E1184">
        <v>252</v>
      </c>
      <c r="F1184">
        <v>194</v>
      </c>
      <c r="G1184">
        <v>2163</v>
      </c>
      <c r="H1184">
        <v>1701</v>
      </c>
      <c r="I1184">
        <v>3342</v>
      </c>
      <c r="J1184">
        <v>2849</v>
      </c>
    </row>
    <row r="1185" spans="1:10" x14ac:dyDescent="0.3">
      <c r="A1185" t="s">
        <v>7108</v>
      </c>
      <c r="B1185">
        <v>1</v>
      </c>
      <c r="C1185">
        <v>0.44149284444860099</v>
      </c>
      <c r="D1185">
        <v>117</v>
      </c>
      <c r="E1185">
        <v>288</v>
      </c>
      <c r="F1185">
        <v>105</v>
      </c>
      <c r="G1185">
        <v>2780</v>
      </c>
      <c r="H1185">
        <v>1940</v>
      </c>
      <c r="I1185">
        <v>3160</v>
      </c>
      <c r="J1185">
        <v>2811</v>
      </c>
    </row>
    <row r="1186" spans="1:10" x14ac:dyDescent="0.3">
      <c r="A1186" t="s">
        <v>7107</v>
      </c>
      <c r="B1186">
        <v>1</v>
      </c>
      <c r="C1186">
        <v>0.41161616161616099</v>
      </c>
      <c r="D1186">
        <v>121</v>
      </c>
      <c r="E1186">
        <v>251</v>
      </c>
      <c r="F1186">
        <v>132</v>
      </c>
      <c r="G1186">
        <v>2307</v>
      </c>
      <c r="H1186">
        <v>1768</v>
      </c>
      <c r="I1186">
        <v>3089</v>
      </c>
      <c r="J1186">
        <v>2736</v>
      </c>
    </row>
    <row r="1187" spans="1:10" x14ac:dyDescent="0.3">
      <c r="A1187" t="s">
        <v>7106</v>
      </c>
      <c r="B1187">
        <v>1</v>
      </c>
      <c r="C1187">
        <v>0.40656531683035102</v>
      </c>
      <c r="D1187">
        <v>63</v>
      </c>
      <c r="E1187">
        <v>132</v>
      </c>
      <c r="F1187">
        <v>136</v>
      </c>
      <c r="G1187">
        <v>1426</v>
      </c>
      <c r="H1187">
        <v>1596</v>
      </c>
      <c r="I1187">
        <v>2170</v>
      </c>
      <c r="J1187">
        <v>2241</v>
      </c>
    </row>
    <row r="1188" spans="1:10" x14ac:dyDescent="0.3">
      <c r="A1188" t="s">
        <v>7105</v>
      </c>
      <c r="B1188">
        <v>1</v>
      </c>
      <c r="C1188">
        <v>0.438647089669638</v>
      </c>
      <c r="D1188">
        <v>88</v>
      </c>
      <c r="E1188">
        <v>264</v>
      </c>
      <c r="F1188">
        <v>133</v>
      </c>
      <c r="G1188">
        <v>2657</v>
      </c>
      <c r="H1188">
        <v>2362</v>
      </c>
      <c r="I1188">
        <v>3273</v>
      </c>
      <c r="J1188">
        <v>3150</v>
      </c>
    </row>
    <row r="1189" spans="1:10" x14ac:dyDescent="0.3">
      <c r="A1189" t="s">
        <v>7104</v>
      </c>
      <c r="B1189">
        <v>3</v>
      </c>
      <c r="C1189">
        <v>0.45204451669376</v>
      </c>
      <c r="D1189">
        <v>72</v>
      </c>
      <c r="E1189">
        <v>215</v>
      </c>
      <c r="F1189">
        <v>127</v>
      </c>
      <c r="G1189">
        <v>1968</v>
      </c>
      <c r="H1189">
        <v>1647</v>
      </c>
      <c r="I1189">
        <v>2129</v>
      </c>
      <c r="J1189">
        <v>2253</v>
      </c>
    </row>
    <row r="1190" spans="1:10" x14ac:dyDescent="0.3">
      <c r="A1190" t="s">
        <v>7102</v>
      </c>
      <c r="B1190">
        <v>1</v>
      </c>
      <c r="C1190">
        <v>0.370577281191806</v>
      </c>
      <c r="D1190">
        <v>73</v>
      </c>
      <c r="E1190">
        <v>105</v>
      </c>
      <c r="F1190">
        <v>177</v>
      </c>
      <c r="G1190">
        <v>1043</v>
      </c>
      <c r="H1190">
        <v>1146</v>
      </c>
      <c r="I1190">
        <v>1849</v>
      </c>
      <c r="J1190">
        <v>1869</v>
      </c>
    </row>
    <row r="1191" spans="1:10" x14ac:dyDescent="0.3">
      <c r="A1191" t="s">
        <v>7101</v>
      </c>
      <c r="B1191">
        <v>1</v>
      </c>
      <c r="C1191">
        <v>0.48507697141061801</v>
      </c>
      <c r="D1191">
        <v>26</v>
      </c>
      <c r="E1191">
        <v>22</v>
      </c>
      <c r="F1191">
        <v>26</v>
      </c>
      <c r="G1191">
        <v>692</v>
      </c>
      <c r="H1191">
        <v>852</v>
      </c>
      <c r="I1191">
        <v>731</v>
      </c>
      <c r="J1191">
        <v>908</v>
      </c>
    </row>
    <row r="1192" spans="1:10" x14ac:dyDescent="0.3">
      <c r="A1192" t="s">
        <v>7100</v>
      </c>
      <c r="B1192">
        <v>1</v>
      </c>
      <c r="C1192">
        <v>0.58240049751243705</v>
      </c>
      <c r="D1192">
        <v>63</v>
      </c>
      <c r="E1192">
        <v>108</v>
      </c>
      <c r="F1192">
        <v>43</v>
      </c>
      <c r="G1192">
        <v>2724</v>
      </c>
      <c r="H1192">
        <v>2895</v>
      </c>
      <c r="I1192">
        <v>1889</v>
      </c>
      <c r="J1192">
        <v>2140</v>
      </c>
    </row>
    <row r="1193" spans="1:10" x14ac:dyDescent="0.3">
      <c r="A1193" t="s">
        <v>7099</v>
      </c>
      <c r="B1193">
        <v>1</v>
      </c>
      <c r="C1193">
        <v>0.44848840622248298</v>
      </c>
      <c r="D1193">
        <v>76</v>
      </c>
      <c r="E1193">
        <v>164</v>
      </c>
      <c r="F1193">
        <v>92</v>
      </c>
      <c r="G1193">
        <v>1559</v>
      </c>
      <c r="H1193">
        <v>1497</v>
      </c>
      <c r="I1193">
        <v>2039</v>
      </c>
      <c r="J1193">
        <v>1719</v>
      </c>
    </row>
    <row r="1194" spans="1:10" x14ac:dyDescent="0.3">
      <c r="A1194" t="s">
        <v>7098</v>
      </c>
      <c r="B1194">
        <v>1</v>
      </c>
      <c r="C1194">
        <v>0.58899794014297802</v>
      </c>
      <c r="D1194">
        <v>18</v>
      </c>
      <c r="E1194">
        <v>89</v>
      </c>
      <c r="F1194">
        <v>25</v>
      </c>
      <c r="G1194">
        <v>1744</v>
      </c>
      <c r="H1194">
        <v>3117</v>
      </c>
      <c r="I1194">
        <v>1609</v>
      </c>
      <c r="J1194">
        <v>1783</v>
      </c>
    </row>
    <row r="1195" spans="1:10" x14ac:dyDescent="0.3">
      <c r="A1195" t="s">
        <v>7097</v>
      </c>
      <c r="B1195">
        <v>1</v>
      </c>
      <c r="C1195">
        <v>0.47943358057990498</v>
      </c>
      <c r="D1195">
        <v>85</v>
      </c>
      <c r="E1195">
        <v>130</v>
      </c>
      <c r="F1195">
        <v>70</v>
      </c>
      <c r="G1195">
        <v>1763</v>
      </c>
      <c r="H1195">
        <v>1792</v>
      </c>
      <c r="I1195">
        <v>2025</v>
      </c>
      <c r="J1195">
        <v>1835</v>
      </c>
    </row>
    <row r="1196" spans="1:10" x14ac:dyDescent="0.3">
      <c r="A1196" t="s">
        <v>7096</v>
      </c>
      <c r="B1196">
        <v>1</v>
      </c>
      <c r="C1196">
        <v>0.39524165421026403</v>
      </c>
      <c r="D1196">
        <v>142</v>
      </c>
      <c r="E1196">
        <v>108</v>
      </c>
      <c r="F1196">
        <v>169</v>
      </c>
      <c r="G1196">
        <v>1722</v>
      </c>
      <c r="H1196">
        <v>1451</v>
      </c>
      <c r="I1196">
        <v>2458</v>
      </c>
      <c r="J1196">
        <v>2397</v>
      </c>
    </row>
    <row r="1197" spans="1:10" x14ac:dyDescent="0.3">
      <c r="A1197" t="s">
        <v>7095</v>
      </c>
      <c r="B1197">
        <v>1</v>
      </c>
      <c r="C1197">
        <v>0.40870555485258703</v>
      </c>
      <c r="D1197">
        <v>107</v>
      </c>
      <c r="E1197">
        <v>90</v>
      </c>
      <c r="F1197">
        <v>175</v>
      </c>
      <c r="G1197">
        <v>1699</v>
      </c>
      <c r="H1197">
        <v>1531</v>
      </c>
      <c r="I1197">
        <v>2438</v>
      </c>
      <c r="J1197">
        <v>2235</v>
      </c>
    </row>
    <row r="1198" spans="1:10" x14ac:dyDescent="0.3">
      <c r="A1198" t="s">
        <v>7094</v>
      </c>
      <c r="B1198">
        <v>1</v>
      </c>
      <c r="C1198">
        <v>0.45046235138705398</v>
      </c>
      <c r="D1198">
        <v>28</v>
      </c>
      <c r="E1198">
        <v>40</v>
      </c>
      <c r="F1198">
        <v>40</v>
      </c>
      <c r="G1198">
        <v>627</v>
      </c>
      <c r="H1198">
        <v>737</v>
      </c>
      <c r="I1198">
        <v>888</v>
      </c>
      <c r="J1198">
        <v>776</v>
      </c>
    </row>
    <row r="1199" spans="1:10" x14ac:dyDescent="0.3">
      <c r="A1199" t="s">
        <v>7093</v>
      </c>
      <c r="B1199">
        <v>1</v>
      </c>
      <c r="C1199">
        <v>0.26165042704198199</v>
      </c>
      <c r="D1199">
        <v>2318</v>
      </c>
      <c r="E1199">
        <v>2917</v>
      </c>
      <c r="F1199">
        <v>6815</v>
      </c>
      <c r="G1199">
        <v>21787</v>
      </c>
      <c r="H1199">
        <v>21715</v>
      </c>
      <c r="I1199">
        <v>61871</v>
      </c>
      <c r="J1199">
        <v>60887</v>
      </c>
    </row>
    <row r="1200" spans="1:10" x14ac:dyDescent="0.3">
      <c r="A1200" t="s">
        <v>7090</v>
      </c>
      <c r="B1200">
        <v>1</v>
      </c>
      <c r="C1200">
        <v>0.59105907397551805</v>
      </c>
      <c r="D1200">
        <v>53</v>
      </c>
      <c r="E1200">
        <v>173</v>
      </c>
      <c r="F1200">
        <v>47</v>
      </c>
      <c r="G1200">
        <v>3000</v>
      </c>
      <c r="H1200">
        <v>2553</v>
      </c>
      <c r="I1200">
        <v>1694</v>
      </c>
      <c r="J1200">
        <v>2148</v>
      </c>
    </row>
    <row r="1201" spans="1:10" x14ac:dyDescent="0.3">
      <c r="A1201" t="s">
        <v>7089</v>
      </c>
      <c r="B1201">
        <v>2</v>
      </c>
      <c r="C1201">
        <v>0.45398404665923298</v>
      </c>
      <c r="D1201">
        <v>85</v>
      </c>
      <c r="E1201">
        <v>222</v>
      </c>
      <c r="F1201">
        <v>136</v>
      </c>
      <c r="G1201">
        <v>2777</v>
      </c>
      <c r="H1201">
        <v>2516</v>
      </c>
      <c r="I1201">
        <v>2984</v>
      </c>
      <c r="J1201">
        <v>3382</v>
      </c>
    </row>
    <row r="1202" spans="1:10" x14ac:dyDescent="0.3">
      <c r="A1202" t="s">
        <v>7088</v>
      </c>
      <c r="B1202">
        <v>1</v>
      </c>
      <c r="C1202">
        <v>0.41803040573254502</v>
      </c>
      <c r="D1202">
        <v>103</v>
      </c>
      <c r="E1202">
        <v>292</v>
      </c>
      <c r="F1202">
        <v>147</v>
      </c>
      <c r="G1202">
        <v>2454</v>
      </c>
      <c r="H1202">
        <v>1863</v>
      </c>
      <c r="I1202">
        <v>3219</v>
      </c>
      <c r="J1202">
        <v>2791</v>
      </c>
    </row>
    <row r="1203" spans="1:10" x14ac:dyDescent="0.3">
      <c r="A1203" t="s">
        <v>7087</v>
      </c>
      <c r="B1203">
        <v>1</v>
      </c>
      <c r="C1203">
        <v>0.56520361273966002</v>
      </c>
      <c r="D1203">
        <v>16</v>
      </c>
      <c r="E1203">
        <v>53</v>
      </c>
      <c r="F1203">
        <v>22</v>
      </c>
      <c r="G1203">
        <v>1078</v>
      </c>
      <c r="H1203">
        <v>2489</v>
      </c>
      <c r="I1203">
        <v>1443</v>
      </c>
      <c r="J1203">
        <v>1301</v>
      </c>
    </row>
    <row r="1204" spans="1:10" x14ac:dyDescent="0.3">
      <c r="A1204" t="s">
        <v>7086</v>
      </c>
      <c r="B1204">
        <v>1</v>
      </c>
      <c r="C1204">
        <v>0.434202422500513</v>
      </c>
      <c r="D1204">
        <v>70</v>
      </c>
      <c r="E1204">
        <v>215</v>
      </c>
      <c r="F1204">
        <v>99</v>
      </c>
      <c r="G1204">
        <v>2237</v>
      </c>
      <c r="H1204">
        <v>1993</v>
      </c>
      <c r="I1204">
        <v>3053</v>
      </c>
      <c r="J1204">
        <v>2459</v>
      </c>
    </row>
    <row r="1205" spans="1:10" x14ac:dyDescent="0.3">
      <c r="A1205" t="s">
        <v>7085</v>
      </c>
      <c r="B1205">
        <v>1</v>
      </c>
      <c r="C1205">
        <v>0.50117955439056305</v>
      </c>
      <c r="D1205">
        <v>93</v>
      </c>
      <c r="E1205">
        <v>205</v>
      </c>
      <c r="F1205">
        <v>122</v>
      </c>
      <c r="G1205">
        <v>2911</v>
      </c>
      <c r="H1205">
        <v>2825</v>
      </c>
      <c r="I1205">
        <v>3233</v>
      </c>
      <c r="J1205">
        <v>2476</v>
      </c>
    </row>
    <row r="1206" spans="1:10" x14ac:dyDescent="0.3">
      <c r="A1206" t="s">
        <v>7084</v>
      </c>
      <c r="B1206">
        <v>1</v>
      </c>
      <c r="C1206">
        <v>0.46674739195230902</v>
      </c>
      <c r="D1206">
        <v>130</v>
      </c>
      <c r="E1206">
        <v>214</v>
      </c>
      <c r="F1206">
        <v>100</v>
      </c>
      <c r="G1206">
        <v>2770</v>
      </c>
      <c r="H1206">
        <v>2241</v>
      </c>
      <c r="I1206">
        <v>3426</v>
      </c>
      <c r="J1206">
        <v>2299</v>
      </c>
    </row>
    <row r="1207" spans="1:10" x14ac:dyDescent="0.3">
      <c r="A1207" t="s">
        <v>7083</v>
      </c>
      <c r="B1207">
        <v>1</v>
      </c>
      <c r="C1207">
        <v>0.51425708299170902</v>
      </c>
      <c r="D1207">
        <v>121</v>
      </c>
      <c r="E1207">
        <v>216</v>
      </c>
      <c r="F1207">
        <v>57</v>
      </c>
      <c r="G1207">
        <v>3113</v>
      </c>
      <c r="H1207">
        <v>2532</v>
      </c>
      <c r="I1207">
        <v>3047</v>
      </c>
      <c r="J1207">
        <v>2285</v>
      </c>
    </row>
    <row r="1208" spans="1:10" x14ac:dyDescent="0.3">
      <c r="A1208" t="s">
        <v>7082</v>
      </c>
      <c r="B1208">
        <v>1</v>
      </c>
      <c r="C1208">
        <v>0.51426355252951805</v>
      </c>
      <c r="D1208">
        <v>111</v>
      </c>
      <c r="E1208">
        <v>211</v>
      </c>
      <c r="F1208">
        <v>115</v>
      </c>
      <c r="G1208">
        <v>3065</v>
      </c>
      <c r="H1208">
        <v>2902</v>
      </c>
      <c r="I1208">
        <v>3220</v>
      </c>
      <c r="J1208">
        <v>2416</v>
      </c>
    </row>
    <row r="1209" spans="1:10" x14ac:dyDescent="0.3">
      <c r="A1209" t="s">
        <v>7081</v>
      </c>
      <c r="B1209">
        <v>1</v>
      </c>
      <c r="C1209">
        <v>0.42016806722688999</v>
      </c>
      <c r="D1209">
        <v>25</v>
      </c>
      <c r="E1209">
        <v>57</v>
      </c>
      <c r="F1209">
        <v>53</v>
      </c>
      <c r="G1209">
        <v>593</v>
      </c>
      <c r="H1209">
        <v>557</v>
      </c>
      <c r="I1209">
        <v>737</v>
      </c>
      <c r="J1209">
        <v>850</v>
      </c>
    </row>
    <row r="1210" spans="1:10" x14ac:dyDescent="0.3">
      <c r="A1210" t="s">
        <v>7079</v>
      </c>
      <c r="B1210">
        <v>1</v>
      </c>
      <c r="C1210">
        <v>0.47931796652983899</v>
      </c>
      <c r="D1210">
        <v>43</v>
      </c>
      <c r="E1210">
        <v>61</v>
      </c>
      <c r="F1210">
        <v>39</v>
      </c>
      <c r="G1210">
        <v>872</v>
      </c>
      <c r="H1210">
        <v>646</v>
      </c>
      <c r="I1210">
        <v>863</v>
      </c>
      <c r="J1210">
        <v>786</v>
      </c>
    </row>
    <row r="1211" spans="1:10" x14ac:dyDescent="0.3">
      <c r="A1211" t="s">
        <v>7078</v>
      </c>
      <c r="B1211">
        <v>1</v>
      </c>
      <c r="C1211">
        <v>0.51322800785266898</v>
      </c>
      <c r="D1211">
        <v>89</v>
      </c>
      <c r="E1211">
        <v>209</v>
      </c>
      <c r="F1211">
        <v>66</v>
      </c>
      <c r="G1211">
        <v>2941</v>
      </c>
      <c r="H1211">
        <v>2549</v>
      </c>
      <c r="I1211">
        <v>2607</v>
      </c>
      <c r="J1211">
        <v>2600</v>
      </c>
    </row>
    <row r="1212" spans="1:10" x14ac:dyDescent="0.3">
      <c r="A1212" t="s">
        <v>7077</v>
      </c>
      <c r="B1212">
        <v>1</v>
      </c>
      <c r="C1212">
        <v>0.51322800785266898</v>
      </c>
      <c r="D1212">
        <v>89</v>
      </c>
      <c r="E1212">
        <v>209</v>
      </c>
      <c r="F1212">
        <v>66</v>
      </c>
      <c r="G1212">
        <v>2941</v>
      </c>
      <c r="H1212">
        <v>2549</v>
      </c>
      <c r="I1212">
        <v>2607</v>
      </c>
      <c r="J1212">
        <v>2600</v>
      </c>
    </row>
    <row r="1213" spans="1:10" x14ac:dyDescent="0.3">
      <c r="A1213" t="s">
        <v>7076</v>
      </c>
      <c r="B1213">
        <v>1</v>
      </c>
      <c r="C1213">
        <v>0.51034160037435605</v>
      </c>
      <c r="D1213">
        <v>92</v>
      </c>
      <c r="E1213">
        <v>214</v>
      </c>
      <c r="F1213">
        <v>57</v>
      </c>
      <c r="G1213">
        <v>2920</v>
      </c>
      <c r="H1213">
        <v>2533</v>
      </c>
      <c r="I1213">
        <v>2618</v>
      </c>
      <c r="J1213">
        <v>2614</v>
      </c>
    </row>
    <row r="1214" spans="1:10" x14ac:dyDescent="0.3">
      <c r="A1214" t="s">
        <v>7075</v>
      </c>
      <c r="B1214">
        <v>1</v>
      </c>
      <c r="C1214">
        <v>0.39046553893471198</v>
      </c>
      <c r="D1214">
        <v>125</v>
      </c>
      <c r="E1214">
        <v>149</v>
      </c>
      <c r="F1214">
        <v>144</v>
      </c>
      <c r="G1214">
        <v>1410</v>
      </c>
      <c r="H1214">
        <v>1383</v>
      </c>
      <c r="I1214">
        <v>2241</v>
      </c>
      <c r="J1214">
        <v>2119</v>
      </c>
    </row>
    <row r="1215" spans="1:10" x14ac:dyDescent="0.3">
      <c r="A1215" t="s">
        <v>7074</v>
      </c>
      <c r="B1215">
        <v>1</v>
      </c>
      <c r="C1215">
        <v>0.452741216706394</v>
      </c>
      <c r="D1215">
        <v>262</v>
      </c>
      <c r="E1215">
        <v>370</v>
      </c>
      <c r="F1215">
        <v>323</v>
      </c>
      <c r="G1215">
        <v>4866</v>
      </c>
      <c r="H1215">
        <v>3871</v>
      </c>
      <c r="I1215">
        <v>4692</v>
      </c>
      <c r="J1215">
        <v>5869</v>
      </c>
    </row>
    <row r="1216" spans="1:10" x14ac:dyDescent="0.3">
      <c r="A1216" t="s">
        <v>7073</v>
      </c>
      <c r="B1216">
        <v>2</v>
      </c>
      <c r="C1216">
        <v>0.48985077393641602</v>
      </c>
      <c r="D1216">
        <v>81</v>
      </c>
      <c r="E1216">
        <v>183</v>
      </c>
      <c r="F1216">
        <v>83</v>
      </c>
      <c r="G1216">
        <v>2395</v>
      </c>
      <c r="H1216">
        <v>2890</v>
      </c>
      <c r="I1216">
        <v>2966</v>
      </c>
      <c r="J1216">
        <v>2538</v>
      </c>
    </row>
    <row r="1217" spans="1:10" x14ac:dyDescent="0.3">
      <c r="A1217" t="s">
        <v>7072</v>
      </c>
      <c r="B1217">
        <v>1</v>
      </c>
      <c r="C1217">
        <v>0.44856661045531199</v>
      </c>
      <c r="D1217">
        <v>106</v>
      </c>
      <c r="E1217">
        <v>180</v>
      </c>
      <c r="F1217">
        <v>122</v>
      </c>
      <c r="G1217">
        <v>2386</v>
      </c>
      <c r="H1217">
        <v>2136</v>
      </c>
      <c r="I1217">
        <v>3313</v>
      </c>
      <c r="J1217">
        <v>2246</v>
      </c>
    </row>
    <row r="1218" spans="1:10" x14ac:dyDescent="0.3">
      <c r="A1218" t="s">
        <v>7071</v>
      </c>
      <c r="B1218">
        <v>1</v>
      </c>
      <c r="C1218">
        <v>0.35276055506347798</v>
      </c>
      <c r="D1218">
        <v>228</v>
      </c>
      <c r="E1218">
        <v>470</v>
      </c>
      <c r="F1218">
        <v>409</v>
      </c>
      <c r="G1218">
        <v>3292</v>
      </c>
      <c r="H1218">
        <v>2682</v>
      </c>
      <c r="I1218">
        <v>5433</v>
      </c>
      <c r="J1218">
        <v>5528</v>
      </c>
    </row>
    <row r="1219" spans="1:10" x14ac:dyDescent="0.3">
      <c r="A1219" t="s">
        <v>7070</v>
      </c>
      <c r="B1219">
        <v>1</v>
      </c>
      <c r="C1219">
        <v>0.41782525510203999</v>
      </c>
      <c r="D1219">
        <v>426</v>
      </c>
      <c r="E1219">
        <v>646</v>
      </c>
      <c r="F1219">
        <v>696</v>
      </c>
      <c r="G1219">
        <v>7487</v>
      </c>
      <c r="H1219">
        <v>5616</v>
      </c>
      <c r="I1219">
        <v>8139</v>
      </c>
      <c r="J1219">
        <v>10118</v>
      </c>
    </row>
    <row r="1220" spans="1:10" x14ac:dyDescent="0.3">
      <c r="A1220" t="s">
        <v>7068</v>
      </c>
      <c r="B1220">
        <v>1</v>
      </c>
      <c r="C1220">
        <v>0.44635055940330298</v>
      </c>
      <c r="D1220">
        <v>71</v>
      </c>
      <c r="E1220">
        <v>192</v>
      </c>
      <c r="F1220">
        <v>106</v>
      </c>
      <c r="G1220">
        <v>2296</v>
      </c>
      <c r="H1220">
        <v>1893</v>
      </c>
      <c r="I1220">
        <v>2970</v>
      </c>
      <c r="J1220">
        <v>2226</v>
      </c>
    </row>
    <row r="1221" spans="1:10" x14ac:dyDescent="0.3">
      <c r="A1221" t="s">
        <v>7067</v>
      </c>
      <c r="B1221">
        <v>2</v>
      </c>
      <c r="C1221">
        <v>0.48340561111602798</v>
      </c>
      <c r="D1221">
        <v>86</v>
      </c>
      <c r="E1221">
        <v>188</v>
      </c>
      <c r="F1221">
        <v>98</v>
      </c>
      <c r="G1221">
        <v>2447</v>
      </c>
      <c r="H1221">
        <v>3015</v>
      </c>
      <c r="I1221">
        <v>3129</v>
      </c>
      <c r="J1221">
        <v>2708</v>
      </c>
    </row>
    <row r="1222" spans="1:10" x14ac:dyDescent="0.3">
      <c r="A1222" t="s">
        <v>7066</v>
      </c>
      <c r="B1222">
        <v>1</v>
      </c>
      <c r="C1222">
        <v>0.50611637059887205</v>
      </c>
      <c r="D1222">
        <v>92</v>
      </c>
      <c r="E1222">
        <v>162</v>
      </c>
      <c r="F1222">
        <v>71</v>
      </c>
      <c r="G1222">
        <v>2431</v>
      </c>
      <c r="H1222">
        <v>2327</v>
      </c>
      <c r="I1222">
        <v>2125</v>
      </c>
      <c r="J1222">
        <v>2518</v>
      </c>
    </row>
    <row r="1223" spans="1:10" x14ac:dyDescent="0.3">
      <c r="A1223" t="s">
        <v>7065</v>
      </c>
      <c r="B1223">
        <v>1</v>
      </c>
      <c r="C1223">
        <v>0.43230450645892898</v>
      </c>
      <c r="D1223">
        <v>86</v>
      </c>
      <c r="E1223">
        <v>279</v>
      </c>
      <c r="F1223">
        <v>125</v>
      </c>
      <c r="G1223">
        <v>2538</v>
      </c>
      <c r="H1223">
        <v>1846</v>
      </c>
      <c r="I1223">
        <v>3075</v>
      </c>
      <c r="J1223">
        <v>2682</v>
      </c>
    </row>
    <row r="1224" spans="1:10" x14ac:dyDescent="0.3">
      <c r="A1224" t="s">
        <v>7064</v>
      </c>
      <c r="B1224">
        <v>1</v>
      </c>
      <c r="C1224">
        <v>0.50180766449746905</v>
      </c>
      <c r="D1224">
        <v>39</v>
      </c>
      <c r="E1224">
        <v>97</v>
      </c>
      <c r="F1224">
        <v>41</v>
      </c>
      <c r="G1224">
        <v>1116</v>
      </c>
      <c r="H1224">
        <v>966</v>
      </c>
      <c r="I1224">
        <v>959</v>
      </c>
      <c r="J1224">
        <v>1108</v>
      </c>
    </row>
    <row r="1225" spans="1:10" x14ac:dyDescent="0.3">
      <c r="A1225" t="s">
        <v>7063</v>
      </c>
      <c r="B1225">
        <v>1</v>
      </c>
      <c r="C1225">
        <v>0.41964751277505402</v>
      </c>
      <c r="D1225">
        <v>81</v>
      </c>
      <c r="E1225">
        <v>260</v>
      </c>
      <c r="F1225">
        <v>123</v>
      </c>
      <c r="G1225">
        <v>2301</v>
      </c>
      <c r="H1225">
        <v>1723</v>
      </c>
      <c r="I1225">
        <v>3048</v>
      </c>
      <c r="J1225">
        <v>2517</v>
      </c>
    </row>
    <row r="1226" spans="1:10" x14ac:dyDescent="0.3">
      <c r="A1226" t="s">
        <v>7062</v>
      </c>
      <c r="B1226">
        <v>1</v>
      </c>
      <c r="C1226">
        <v>0.619946091644204</v>
      </c>
      <c r="D1226">
        <v>10</v>
      </c>
      <c r="E1226">
        <v>55</v>
      </c>
      <c r="F1226">
        <v>11</v>
      </c>
      <c r="G1226">
        <v>1489</v>
      </c>
      <c r="H1226">
        <v>2421</v>
      </c>
      <c r="I1226">
        <v>964</v>
      </c>
      <c r="J1226">
        <v>1433</v>
      </c>
    </row>
    <row r="1227" spans="1:10" x14ac:dyDescent="0.3">
      <c r="A1227" t="s">
        <v>7061</v>
      </c>
      <c r="B1227">
        <v>1</v>
      </c>
      <c r="C1227">
        <v>0.37126559025427802</v>
      </c>
      <c r="D1227">
        <v>445</v>
      </c>
      <c r="E1227">
        <v>653</v>
      </c>
      <c r="F1227">
        <v>857</v>
      </c>
      <c r="G1227">
        <v>6767</v>
      </c>
      <c r="H1227">
        <v>4753</v>
      </c>
      <c r="I1227">
        <v>8487</v>
      </c>
      <c r="J1227">
        <v>11022</v>
      </c>
    </row>
    <row r="1228" spans="1:10" x14ac:dyDescent="0.3">
      <c r="A1228" t="s">
        <v>7060</v>
      </c>
      <c r="B1228">
        <v>2</v>
      </c>
      <c r="C1228">
        <v>0.468591177068509</v>
      </c>
      <c r="D1228">
        <v>73</v>
      </c>
      <c r="E1228">
        <v>188</v>
      </c>
      <c r="F1228">
        <v>121</v>
      </c>
      <c r="G1228">
        <v>2124</v>
      </c>
      <c r="H1228">
        <v>2486</v>
      </c>
      <c r="I1228">
        <v>2738</v>
      </c>
      <c r="J1228">
        <v>2490</v>
      </c>
    </row>
    <row r="1229" spans="1:10" x14ac:dyDescent="0.3">
      <c r="A1229" t="s">
        <v>7059</v>
      </c>
      <c r="B1229">
        <v>1</v>
      </c>
      <c r="C1229">
        <v>0.56373413998823596</v>
      </c>
      <c r="D1229">
        <v>65</v>
      </c>
      <c r="E1229">
        <v>182</v>
      </c>
      <c r="F1229">
        <v>84</v>
      </c>
      <c r="G1229">
        <v>3358</v>
      </c>
      <c r="H1229">
        <v>3351</v>
      </c>
      <c r="I1229">
        <v>2886</v>
      </c>
      <c r="J1229">
        <v>2306</v>
      </c>
    </row>
    <row r="1230" spans="1:10" x14ac:dyDescent="0.3">
      <c r="A1230" t="s">
        <v>7057</v>
      </c>
      <c r="B1230">
        <v>1</v>
      </c>
      <c r="C1230">
        <v>0.45349198137609897</v>
      </c>
      <c r="D1230">
        <v>71</v>
      </c>
      <c r="E1230">
        <v>215</v>
      </c>
      <c r="F1230">
        <v>117</v>
      </c>
      <c r="G1230">
        <v>2241</v>
      </c>
      <c r="H1230">
        <v>2142</v>
      </c>
      <c r="I1230">
        <v>2877</v>
      </c>
      <c r="J1230">
        <v>2405</v>
      </c>
    </row>
    <row r="1231" spans="1:10" x14ac:dyDescent="0.3">
      <c r="A1231" t="s">
        <v>7056</v>
      </c>
      <c r="B1231">
        <v>1</v>
      </c>
      <c r="C1231">
        <v>0.481098849495186</v>
      </c>
      <c r="D1231">
        <v>56</v>
      </c>
      <c r="E1231">
        <v>85</v>
      </c>
      <c r="F1231">
        <v>44</v>
      </c>
      <c r="G1231">
        <v>1084</v>
      </c>
      <c r="H1231">
        <v>965</v>
      </c>
      <c r="I1231">
        <v>1186</v>
      </c>
      <c r="J1231">
        <v>1024</v>
      </c>
    </row>
    <row r="1232" spans="1:10" x14ac:dyDescent="0.3">
      <c r="A1232" t="s">
        <v>7055</v>
      </c>
      <c r="B1232">
        <v>1</v>
      </c>
      <c r="C1232">
        <v>0.39054938798747502</v>
      </c>
      <c r="D1232">
        <v>130</v>
      </c>
      <c r="E1232">
        <v>276</v>
      </c>
      <c r="F1232">
        <v>222</v>
      </c>
      <c r="G1232">
        <v>2290</v>
      </c>
      <c r="H1232">
        <v>1826</v>
      </c>
      <c r="I1232">
        <v>3596</v>
      </c>
      <c r="J1232">
        <v>2827</v>
      </c>
    </row>
    <row r="1233" spans="1:10" x14ac:dyDescent="0.3">
      <c r="A1233" t="s">
        <v>7054</v>
      </c>
      <c r="B1233">
        <v>1</v>
      </c>
      <c r="C1233">
        <v>0.42119752236751501</v>
      </c>
      <c r="D1233">
        <v>70</v>
      </c>
      <c r="E1233">
        <v>141</v>
      </c>
      <c r="F1233">
        <v>115</v>
      </c>
      <c r="G1233">
        <v>1539</v>
      </c>
      <c r="H1233">
        <v>1521</v>
      </c>
      <c r="I1233">
        <v>2492</v>
      </c>
      <c r="J1233">
        <v>1713</v>
      </c>
    </row>
    <row r="1234" spans="1:10" x14ac:dyDescent="0.3">
      <c r="A1234" t="s">
        <v>7053</v>
      </c>
      <c r="B1234">
        <v>1</v>
      </c>
      <c r="C1234">
        <v>0.43913508513283001</v>
      </c>
      <c r="D1234">
        <v>1287</v>
      </c>
      <c r="E1234">
        <v>3474</v>
      </c>
      <c r="F1234">
        <v>2682</v>
      </c>
      <c r="G1234">
        <v>37349</v>
      </c>
      <c r="H1234">
        <v>38606</v>
      </c>
      <c r="I1234">
        <v>46939</v>
      </c>
      <c r="J1234">
        <v>50071</v>
      </c>
    </row>
    <row r="1235" spans="1:10" x14ac:dyDescent="0.3">
      <c r="A1235" t="s">
        <v>7052</v>
      </c>
      <c r="B1235">
        <v>1</v>
      </c>
      <c r="C1235">
        <v>0.56848884699968505</v>
      </c>
      <c r="D1235">
        <v>17</v>
      </c>
      <c r="E1235">
        <v>70</v>
      </c>
      <c r="F1235">
        <v>25</v>
      </c>
      <c r="G1235">
        <v>1020</v>
      </c>
      <c r="H1235">
        <v>2599</v>
      </c>
      <c r="I1235">
        <v>1170</v>
      </c>
      <c r="J1235">
        <v>1577</v>
      </c>
    </row>
    <row r="1236" spans="1:10" x14ac:dyDescent="0.3">
      <c r="A1236" t="s">
        <v>7051</v>
      </c>
      <c r="B1236">
        <v>1</v>
      </c>
      <c r="C1236">
        <v>0.46676624346527201</v>
      </c>
      <c r="D1236">
        <v>100</v>
      </c>
      <c r="E1236">
        <v>104</v>
      </c>
      <c r="F1236">
        <v>114</v>
      </c>
      <c r="G1236">
        <v>1954</v>
      </c>
      <c r="H1236">
        <v>1796</v>
      </c>
      <c r="I1236">
        <v>2130</v>
      </c>
      <c r="J1236">
        <v>2154</v>
      </c>
    </row>
    <row r="1237" spans="1:10" x14ac:dyDescent="0.3">
      <c r="A1237" t="s">
        <v>7050</v>
      </c>
      <c r="B1237">
        <v>1</v>
      </c>
      <c r="C1237">
        <v>0.48715313463514898</v>
      </c>
      <c r="D1237">
        <v>104</v>
      </c>
      <c r="E1237">
        <v>203</v>
      </c>
      <c r="F1237">
        <v>146</v>
      </c>
      <c r="G1237">
        <v>2805</v>
      </c>
      <c r="H1237">
        <v>2883</v>
      </c>
      <c r="I1237">
        <v>3322</v>
      </c>
      <c r="J1237">
        <v>2666</v>
      </c>
    </row>
    <row r="1238" spans="1:10" x14ac:dyDescent="0.3">
      <c r="A1238" t="s">
        <v>7049</v>
      </c>
      <c r="B1238">
        <v>1</v>
      </c>
      <c r="C1238">
        <v>0.46184236518074601</v>
      </c>
      <c r="D1238">
        <v>184</v>
      </c>
      <c r="E1238">
        <v>301</v>
      </c>
      <c r="F1238">
        <v>201</v>
      </c>
      <c r="G1238">
        <v>3472</v>
      </c>
      <c r="H1238">
        <v>3542</v>
      </c>
      <c r="I1238">
        <v>4425</v>
      </c>
      <c r="J1238">
        <v>3748</v>
      </c>
    </row>
    <row r="1239" spans="1:10" x14ac:dyDescent="0.3">
      <c r="A1239" t="s">
        <v>7048</v>
      </c>
      <c r="B1239">
        <v>1</v>
      </c>
      <c r="C1239">
        <v>0.52971676712683902</v>
      </c>
      <c r="D1239">
        <v>94</v>
      </c>
      <c r="E1239">
        <v>324</v>
      </c>
      <c r="F1239">
        <v>106</v>
      </c>
      <c r="G1239">
        <v>4047</v>
      </c>
      <c r="H1239">
        <v>4126</v>
      </c>
      <c r="I1239">
        <v>3353</v>
      </c>
      <c r="J1239">
        <v>3903</v>
      </c>
    </row>
    <row r="1240" spans="1:10" x14ac:dyDescent="0.3">
      <c r="A1240" t="s">
        <v>7046</v>
      </c>
      <c r="B1240">
        <v>1</v>
      </c>
      <c r="C1240">
        <v>0.48558507631430098</v>
      </c>
      <c r="D1240">
        <v>17</v>
      </c>
      <c r="E1240">
        <v>32</v>
      </c>
      <c r="F1240">
        <v>24</v>
      </c>
      <c r="G1240">
        <v>492</v>
      </c>
      <c r="H1240">
        <v>367</v>
      </c>
      <c r="I1240">
        <v>452</v>
      </c>
      <c r="J1240">
        <v>458</v>
      </c>
    </row>
    <row r="1241" spans="1:10" x14ac:dyDescent="0.3">
      <c r="A1241" t="s">
        <v>7045</v>
      </c>
      <c r="B1241">
        <v>1</v>
      </c>
      <c r="C1241">
        <v>0.36038719285182402</v>
      </c>
      <c r="D1241">
        <v>15</v>
      </c>
      <c r="E1241">
        <v>29</v>
      </c>
      <c r="F1241">
        <v>39</v>
      </c>
      <c r="G1241">
        <v>264</v>
      </c>
      <c r="H1241">
        <v>220</v>
      </c>
      <c r="I1241">
        <v>446</v>
      </c>
      <c r="J1241">
        <v>413</v>
      </c>
    </row>
    <row r="1242" spans="1:10" x14ac:dyDescent="0.3">
      <c r="A1242" t="s">
        <v>7044</v>
      </c>
      <c r="B1242">
        <v>1</v>
      </c>
      <c r="C1242">
        <v>0.46307884856069997</v>
      </c>
      <c r="D1242">
        <v>84</v>
      </c>
      <c r="E1242">
        <v>118</v>
      </c>
      <c r="F1242">
        <v>115</v>
      </c>
      <c r="G1242">
        <v>1973</v>
      </c>
      <c r="H1242">
        <v>1727</v>
      </c>
      <c r="I1242">
        <v>2113</v>
      </c>
      <c r="J1242">
        <v>2177</v>
      </c>
    </row>
    <row r="1243" spans="1:10" x14ac:dyDescent="0.3">
      <c r="A1243" t="s">
        <v>7043</v>
      </c>
      <c r="B1243">
        <v>1</v>
      </c>
      <c r="C1243">
        <v>0.41118899616452798</v>
      </c>
      <c r="D1243">
        <v>112</v>
      </c>
      <c r="E1243">
        <v>122</v>
      </c>
      <c r="F1243">
        <v>153</v>
      </c>
      <c r="G1243">
        <v>1672</v>
      </c>
      <c r="H1243">
        <v>1437</v>
      </c>
      <c r="I1243">
        <v>2366</v>
      </c>
      <c r="J1243">
        <v>2086</v>
      </c>
    </row>
    <row r="1244" spans="1:10" x14ac:dyDescent="0.3">
      <c r="A1244" t="s">
        <v>7042</v>
      </c>
      <c r="B1244">
        <v>1</v>
      </c>
      <c r="C1244">
        <v>0.50268880056114096</v>
      </c>
      <c r="D1244">
        <v>44</v>
      </c>
      <c r="E1244">
        <v>66</v>
      </c>
      <c r="F1244">
        <v>70</v>
      </c>
      <c r="G1244">
        <v>1121</v>
      </c>
      <c r="H1244">
        <v>1029</v>
      </c>
      <c r="I1244">
        <v>1047</v>
      </c>
      <c r="J1244">
        <v>1080</v>
      </c>
    </row>
    <row r="1245" spans="1:10" x14ac:dyDescent="0.3">
      <c r="A1245" t="s">
        <v>7041</v>
      </c>
      <c r="B1245">
        <v>1</v>
      </c>
      <c r="C1245">
        <v>0.45500243230095599</v>
      </c>
      <c r="D1245">
        <v>198</v>
      </c>
      <c r="E1245">
        <v>271</v>
      </c>
      <c r="F1245">
        <v>201</v>
      </c>
      <c r="G1245">
        <v>3203</v>
      </c>
      <c r="H1245">
        <v>2409</v>
      </c>
      <c r="I1245">
        <v>4007</v>
      </c>
      <c r="J1245">
        <v>2715</v>
      </c>
    </row>
    <row r="1246" spans="1:10" x14ac:dyDescent="0.3">
      <c r="A1246" t="s">
        <v>7040</v>
      </c>
      <c r="B1246">
        <v>1</v>
      </c>
      <c r="C1246">
        <v>0.45906253824501198</v>
      </c>
      <c r="D1246">
        <v>114</v>
      </c>
      <c r="E1246">
        <v>158</v>
      </c>
      <c r="F1246">
        <v>138</v>
      </c>
      <c r="G1246">
        <v>2043</v>
      </c>
      <c r="H1246">
        <v>1708</v>
      </c>
      <c r="I1246">
        <v>2293</v>
      </c>
      <c r="J1246">
        <v>2127</v>
      </c>
    </row>
    <row r="1247" spans="1:10" x14ac:dyDescent="0.3">
      <c r="A1247" t="s">
        <v>7039</v>
      </c>
      <c r="B1247">
        <v>1</v>
      </c>
      <c r="C1247">
        <v>0.421535291087068</v>
      </c>
      <c r="D1247">
        <v>116</v>
      </c>
      <c r="E1247">
        <v>243</v>
      </c>
      <c r="F1247">
        <v>132</v>
      </c>
      <c r="G1247">
        <v>2272</v>
      </c>
      <c r="H1247">
        <v>1819</v>
      </c>
      <c r="I1247">
        <v>3004</v>
      </c>
      <c r="J1247">
        <v>2610</v>
      </c>
    </row>
    <row r="1248" spans="1:10" x14ac:dyDescent="0.3">
      <c r="A1248" t="s">
        <v>7038</v>
      </c>
      <c r="B1248">
        <v>2</v>
      </c>
      <c r="C1248">
        <v>0.38474278025049102</v>
      </c>
      <c r="D1248">
        <v>112</v>
      </c>
      <c r="E1248">
        <v>258</v>
      </c>
      <c r="F1248">
        <v>136</v>
      </c>
      <c r="G1248">
        <v>2074</v>
      </c>
      <c r="H1248">
        <v>1643</v>
      </c>
      <c r="I1248">
        <v>2772</v>
      </c>
      <c r="J1248">
        <v>3172</v>
      </c>
    </row>
    <row r="1249" spans="1:10" x14ac:dyDescent="0.3">
      <c r="A1249" t="s">
        <v>7037</v>
      </c>
      <c r="B1249">
        <v>1</v>
      </c>
      <c r="C1249">
        <v>0.43395461912479699</v>
      </c>
      <c r="D1249">
        <v>109</v>
      </c>
      <c r="E1249">
        <v>213</v>
      </c>
      <c r="F1249">
        <v>112</v>
      </c>
      <c r="G1249">
        <v>2288</v>
      </c>
      <c r="H1249">
        <v>1996</v>
      </c>
      <c r="I1249">
        <v>2838</v>
      </c>
      <c r="J1249">
        <v>2750</v>
      </c>
    </row>
    <row r="1250" spans="1:10" x14ac:dyDescent="0.3">
      <c r="A1250" t="s">
        <v>7035</v>
      </c>
      <c r="B1250">
        <v>1</v>
      </c>
      <c r="C1250">
        <v>0.37931908728721397</v>
      </c>
      <c r="D1250">
        <v>477</v>
      </c>
      <c r="E1250">
        <v>545</v>
      </c>
      <c r="F1250">
        <v>702</v>
      </c>
      <c r="G1250">
        <v>5993</v>
      </c>
      <c r="H1250">
        <v>4480</v>
      </c>
      <c r="I1250">
        <v>7968</v>
      </c>
      <c r="J1250">
        <v>9169</v>
      </c>
    </row>
    <row r="1251" spans="1:10" x14ac:dyDescent="0.3">
      <c r="A1251" t="s">
        <v>7034</v>
      </c>
      <c r="B1251">
        <v>1</v>
      </c>
      <c r="C1251">
        <v>0.494767738642164</v>
      </c>
      <c r="D1251">
        <v>80</v>
      </c>
      <c r="E1251">
        <v>153</v>
      </c>
      <c r="F1251">
        <v>77</v>
      </c>
      <c r="G1251">
        <v>1846</v>
      </c>
      <c r="H1251">
        <v>2031</v>
      </c>
      <c r="I1251">
        <v>2013</v>
      </c>
      <c r="J1251">
        <v>1946</v>
      </c>
    </row>
    <row r="1252" spans="1:10" x14ac:dyDescent="0.3">
      <c r="A1252" t="s">
        <v>7033</v>
      </c>
      <c r="B1252">
        <v>1</v>
      </c>
      <c r="C1252">
        <v>0.48327137546468402</v>
      </c>
      <c r="D1252">
        <v>146</v>
      </c>
      <c r="E1252">
        <v>191</v>
      </c>
      <c r="F1252">
        <v>142</v>
      </c>
      <c r="G1252">
        <v>2859</v>
      </c>
      <c r="H1252">
        <v>2861</v>
      </c>
      <c r="I1252">
        <v>3676</v>
      </c>
      <c r="J1252">
        <v>2440</v>
      </c>
    </row>
    <row r="1253" spans="1:10" x14ac:dyDescent="0.3">
      <c r="A1253" t="s">
        <v>7032</v>
      </c>
      <c r="B1253">
        <v>1</v>
      </c>
      <c r="C1253">
        <v>0.69599508347843897</v>
      </c>
      <c r="D1253">
        <v>18</v>
      </c>
      <c r="E1253">
        <v>84</v>
      </c>
      <c r="F1253">
        <v>11</v>
      </c>
      <c r="G1253">
        <v>3009</v>
      </c>
      <c r="H1253">
        <v>3786</v>
      </c>
      <c r="I1253">
        <v>1458</v>
      </c>
      <c r="J1253">
        <v>1510</v>
      </c>
    </row>
    <row r="1254" spans="1:10" x14ac:dyDescent="0.3">
      <c r="A1254" t="s">
        <v>7031</v>
      </c>
      <c r="B1254">
        <v>3</v>
      </c>
      <c r="C1254">
        <v>0.39237195173403</v>
      </c>
      <c r="D1254">
        <v>153</v>
      </c>
      <c r="E1254">
        <v>295</v>
      </c>
      <c r="F1254">
        <v>215</v>
      </c>
      <c r="G1254">
        <v>2519</v>
      </c>
      <c r="H1254">
        <v>2131</v>
      </c>
      <c r="I1254">
        <v>3746</v>
      </c>
      <c r="J1254">
        <v>3455</v>
      </c>
    </row>
    <row r="1255" spans="1:10" x14ac:dyDescent="0.3">
      <c r="A1255" t="s">
        <v>7030</v>
      </c>
      <c r="B1255">
        <v>1</v>
      </c>
      <c r="C1255">
        <v>0.56504237288135595</v>
      </c>
      <c r="D1255">
        <v>11</v>
      </c>
      <c r="E1255">
        <v>62</v>
      </c>
      <c r="F1255">
        <v>26</v>
      </c>
      <c r="G1255">
        <v>1273</v>
      </c>
      <c r="H1255">
        <v>1394</v>
      </c>
      <c r="I1255">
        <v>1122</v>
      </c>
      <c r="J1255">
        <v>931</v>
      </c>
    </row>
    <row r="1256" spans="1:10" x14ac:dyDescent="0.3">
      <c r="A1256" t="s">
        <v>7029</v>
      </c>
      <c r="B1256">
        <v>1</v>
      </c>
      <c r="C1256">
        <v>0.55133677825207805</v>
      </c>
      <c r="D1256">
        <v>35</v>
      </c>
      <c r="E1256">
        <v>79</v>
      </c>
      <c r="F1256">
        <v>26</v>
      </c>
      <c r="G1256">
        <v>1284</v>
      </c>
      <c r="H1256">
        <v>1170</v>
      </c>
      <c r="I1256">
        <v>975</v>
      </c>
      <c r="J1256">
        <v>1022</v>
      </c>
    </row>
    <row r="1257" spans="1:10" x14ac:dyDescent="0.3">
      <c r="A1257" t="s">
        <v>7028</v>
      </c>
      <c r="B1257">
        <v>1</v>
      </c>
      <c r="C1257">
        <v>0.51549833094897402</v>
      </c>
      <c r="D1257">
        <v>43</v>
      </c>
      <c r="E1257">
        <v>73</v>
      </c>
      <c r="F1257">
        <v>32</v>
      </c>
      <c r="G1257">
        <v>1108</v>
      </c>
      <c r="H1257">
        <v>1054</v>
      </c>
      <c r="I1257">
        <v>967</v>
      </c>
      <c r="J1257">
        <v>1065</v>
      </c>
    </row>
    <row r="1258" spans="1:10" x14ac:dyDescent="0.3">
      <c r="A1258" t="s">
        <v>7027</v>
      </c>
      <c r="B1258">
        <v>1</v>
      </c>
      <c r="C1258">
        <v>0.537736695683388</v>
      </c>
      <c r="D1258">
        <v>57</v>
      </c>
      <c r="E1258">
        <v>258</v>
      </c>
      <c r="F1258">
        <v>41</v>
      </c>
      <c r="G1258">
        <v>3535</v>
      </c>
      <c r="H1258">
        <v>2457</v>
      </c>
      <c r="I1258">
        <v>2822</v>
      </c>
      <c r="J1258">
        <v>2329</v>
      </c>
    </row>
    <row r="1259" spans="1:10" x14ac:dyDescent="0.3">
      <c r="A1259" t="s">
        <v>7026</v>
      </c>
      <c r="B1259">
        <v>1</v>
      </c>
      <c r="C1259">
        <v>0.41214727787684802</v>
      </c>
      <c r="D1259">
        <v>89</v>
      </c>
      <c r="E1259">
        <v>250</v>
      </c>
      <c r="F1259">
        <v>146</v>
      </c>
      <c r="G1259">
        <v>2236</v>
      </c>
      <c r="H1259">
        <v>1693</v>
      </c>
      <c r="I1259">
        <v>3117</v>
      </c>
      <c r="J1259">
        <v>2487</v>
      </c>
    </row>
    <row r="1260" spans="1:10" x14ac:dyDescent="0.3">
      <c r="A1260" t="s">
        <v>7024</v>
      </c>
      <c r="B1260">
        <v>1</v>
      </c>
      <c r="C1260">
        <v>0.548565121412803</v>
      </c>
      <c r="D1260">
        <v>55</v>
      </c>
      <c r="E1260">
        <v>247</v>
      </c>
      <c r="F1260">
        <v>38</v>
      </c>
      <c r="G1260">
        <v>3478</v>
      </c>
      <c r="H1260">
        <v>2486</v>
      </c>
      <c r="I1260">
        <v>2673</v>
      </c>
      <c r="J1260">
        <v>2235</v>
      </c>
    </row>
    <row r="1261" spans="1:10" x14ac:dyDescent="0.3">
      <c r="A1261" t="s">
        <v>7023</v>
      </c>
      <c r="B1261">
        <v>1</v>
      </c>
      <c r="C1261">
        <v>0.42149524073560601</v>
      </c>
      <c r="D1261">
        <v>116</v>
      </c>
      <c r="E1261">
        <v>265</v>
      </c>
      <c r="F1261">
        <v>150</v>
      </c>
      <c r="G1261">
        <v>2527</v>
      </c>
      <c r="H1261">
        <v>2034</v>
      </c>
      <c r="I1261">
        <v>3488</v>
      </c>
      <c r="J1261">
        <v>2772</v>
      </c>
    </row>
    <row r="1262" spans="1:10" x14ac:dyDescent="0.3">
      <c r="A1262" t="s">
        <v>7022</v>
      </c>
      <c r="B1262">
        <v>1</v>
      </c>
      <c r="C1262">
        <v>0.49345920431557599</v>
      </c>
      <c r="D1262">
        <v>73</v>
      </c>
      <c r="E1262">
        <v>157</v>
      </c>
      <c r="F1262">
        <v>63</v>
      </c>
      <c r="G1262">
        <v>1810</v>
      </c>
      <c r="H1262">
        <v>1849</v>
      </c>
      <c r="I1262">
        <v>1948</v>
      </c>
      <c r="J1262">
        <v>1808</v>
      </c>
    </row>
    <row r="1263" spans="1:10" x14ac:dyDescent="0.3">
      <c r="A1263" t="s">
        <v>7021</v>
      </c>
      <c r="B1263">
        <v>1</v>
      </c>
      <c r="C1263">
        <v>0.40573770491803202</v>
      </c>
      <c r="D1263">
        <v>89</v>
      </c>
      <c r="E1263">
        <v>196</v>
      </c>
      <c r="F1263">
        <v>158</v>
      </c>
      <c r="G1263">
        <v>2024</v>
      </c>
      <c r="H1263">
        <v>1837</v>
      </c>
      <c r="I1263">
        <v>3224</v>
      </c>
      <c r="J1263">
        <v>2431</v>
      </c>
    </row>
    <row r="1264" spans="1:10" x14ac:dyDescent="0.3">
      <c r="A1264" t="s">
        <v>7020</v>
      </c>
      <c r="B1264">
        <v>1</v>
      </c>
      <c r="C1264">
        <v>0.44735723395210403</v>
      </c>
      <c r="D1264">
        <v>94</v>
      </c>
      <c r="E1264">
        <v>160</v>
      </c>
      <c r="F1264">
        <v>76</v>
      </c>
      <c r="G1264">
        <v>1813</v>
      </c>
      <c r="H1264">
        <v>1344</v>
      </c>
      <c r="I1264">
        <v>1905</v>
      </c>
      <c r="J1264">
        <v>1995</v>
      </c>
    </row>
    <row r="1265" spans="1:10" x14ac:dyDescent="0.3">
      <c r="A1265" t="s">
        <v>7019</v>
      </c>
      <c r="B1265">
        <v>1</v>
      </c>
      <c r="C1265">
        <v>0.41204794590718102</v>
      </c>
      <c r="D1265">
        <v>79</v>
      </c>
      <c r="E1265">
        <v>225</v>
      </c>
      <c r="F1265">
        <v>135</v>
      </c>
      <c r="G1265">
        <v>2171</v>
      </c>
      <c r="H1265">
        <v>1851</v>
      </c>
      <c r="I1265">
        <v>3339</v>
      </c>
      <c r="J1265">
        <v>2400</v>
      </c>
    </row>
    <row r="1266" spans="1:10" x14ac:dyDescent="0.3">
      <c r="A1266" t="s">
        <v>7018</v>
      </c>
      <c r="B1266">
        <v>1</v>
      </c>
      <c r="C1266">
        <v>0.48359359557224701</v>
      </c>
      <c r="D1266">
        <v>81</v>
      </c>
      <c r="E1266">
        <v>251</v>
      </c>
      <c r="F1266">
        <v>72</v>
      </c>
      <c r="G1266">
        <v>2790</v>
      </c>
      <c r="H1266">
        <v>2103</v>
      </c>
      <c r="I1266">
        <v>2800</v>
      </c>
      <c r="J1266">
        <v>2425</v>
      </c>
    </row>
    <row r="1267" spans="1:10" x14ac:dyDescent="0.3">
      <c r="A1267" t="s">
        <v>7017</v>
      </c>
      <c r="B1267">
        <v>1</v>
      </c>
      <c r="C1267">
        <v>0.47799837455009803</v>
      </c>
      <c r="D1267">
        <v>123</v>
      </c>
      <c r="E1267">
        <v>202</v>
      </c>
      <c r="F1267">
        <v>103</v>
      </c>
      <c r="G1267">
        <v>2406</v>
      </c>
      <c r="H1267">
        <v>1711</v>
      </c>
      <c r="I1267">
        <v>2244</v>
      </c>
      <c r="J1267">
        <v>2252</v>
      </c>
    </row>
    <row r="1268" spans="1:10" x14ac:dyDescent="0.3">
      <c r="A1268" t="s">
        <v>7016</v>
      </c>
      <c r="B1268">
        <v>1</v>
      </c>
      <c r="C1268">
        <v>0.55279655808235995</v>
      </c>
      <c r="D1268">
        <v>34</v>
      </c>
      <c r="E1268">
        <v>148</v>
      </c>
      <c r="F1268">
        <v>42</v>
      </c>
      <c r="G1268">
        <v>2131</v>
      </c>
      <c r="H1268">
        <v>2366</v>
      </c>
      <c r="I1268">
        <v>1996</v>
      </c>
      <c r="J1268">
        <v>1642</v>
      </c>
    </row>
    <row r="1269" spans="1:10" x14ac:dyDescent="0.3">
      <c r="A1269" t="s">
        <v>7015</v>
      </c>
      <c r="B1269">
        <v>1</v>
      </c>
      <c r="C1269">
        <v>0.47049312853678199</v>
      </c>
      <c r="D1269">
        <v>77</v>
      </c>
      <c r="E1269">
        <v>211</v>
      </c>
      <c r="F1269">
        <v>113</v>
      </c>
      <c r="G1269">
        <v>2149</v>
      </c>
      <c r="H1269">
        <v>1925</v>
      </c>
      <c r="I1269">
        <v>2307</v>
      </c>
      <c r="J1269">
        <v>2278</v>
      </c>
    </row>
    <row r="1270" spans="1:10" x14ac:dyDescent="0.3">
      <c r="A1270" t="s">
        <v>7013</v>
      </c>
      <c r="B1270">
        <v>1</v>
      </c>
      <c r="C1270">
        <v>0.54065687283615604</v>
      </c>
      <c r="D1270">
        <v>73</v>
      </c>
      <c r="E1270">
        <v>211</v>
      </c>
      <c r="F1270">
        <v>49</v>
      </c>
      <c r="G1270">
        <v>3381</v>
      </c>
      <c r="H1270">
        <v>2397</v>
      </c>
      <c r="I1270">
        <v>2606</v>
      </c>
      <c r="J1270">
        <v>2303</v>
      </c>
    </row>
    <row r="1271" spans="1:10" x14ac:dyDescent="0.3">
      <c r="A1271" t="s">
        <v>7012</v>
      </c>
      <c r="B1271">
        <v>1</v>
      </c>
      <c r="C1271">
        <v>0.50376796354714304</v>
      </c>
      <c r="D1271">
        <v>73</v>
      </c>
      <c r="E1271">
        <v>195</v>
      </c>
      <c r="F1271">
        <v>126</v>
      </c>
      <c r="G1271">
        <v>2899</v>
      </c>
      <c r="H1271">
        <v>2850</v>
      </c>
      <c r="I1271">
        <v>3127</v>
      </c>
      <c r="J1271">
        <v>2536</v>
      </c>
    </row>
    <row r="1272" spans="1:10" x14ac:dyDescent="0.3">
      <c r="A1272" t="s">
        <v>7011</v>
      </c>
      <c r="B1272">
        <v>1</v>
      </c>
      <c r="C1272">
        <v>0.45696887686062199</v>
      </c>
      <c r="D1272">
        <v>83</v>
      </c>
      <c r="E1272">
        <v>143</v>
      </c>
      <c r="F1272">
        <v>78</v>
      </c>
      <c r="G1272">
        <v>1741</v>
      </c>
      <c r="H1272">
        <v>1636</v>
      </c>
      <c r="I1272">
        <v>2125</v>
      </c>
      <c r="J1272">
        <v>1888</v>
      </c>
    </row>
    <row r="1273" spans="1:10" x14ac:dyDescent="0.3">
      <c r="A1273" t="s">
        <v>7010</v>
      </c>
      <c r="B1273">
        <v>1</v>
      </c>
      <c r="C1273">
        <v>0.410437800320341</v>
      </c>
      <c r="D1273">
        <v>132</v>
      </c>
      <c r="E1273">
        <v>147</v>
      </c>
      <c r="F1273">
        <v>144</v>
      </c>
      <c r="G1273">
        <v>1642</v>
      </c>
      <c r="H1273">
        <v>1433</v>
      </c>
      <c r="I1273">
        <v>2284</v>
      </c>
      <c r="J1273">
        <v>2133</v>
      </c>
    </row>
    <row r="1274" spans="1:10" x14ac:dyDescent="0.3">
      <c r="A1274" t="s">
        <v>7009</v>
      </c>
      <c r="B1274">
        <v>1</v>
      </c>
      <c r="C1274">
        <v>0.42170260147788202</v>
      </c>
      <c r="D1274">
        <v>130</v>
      </c>
      <c r="E1274">
        <v>227</v>
      </c>
      <c r="F1274">
        <v>147</v>
      </c>
      <c r="G1274">
        <v>2350</v>
      </c>
      <c r="H1274">
        <v>1816</v>
      </c>
      <c r="I1274">
        <v>3095</v>
      </c>
      <c r="J1274">
        <v>2618</v>
      </c>
    </row>
    <row r="1275" spans="1:10" x14ac:dyDescent="0.3">
      <c r="A1275" t="s">
        <v>7008</v>
      </c>
      <c r="B1275">
        <v>1</v>
      </c>
      <c r="C1275">
        <v>0.45654162854528801</v>
      </c>
      <c r="D1275">
        <v>106</v>
      </c>
      <c r="E1275">
        <v>198</v>
      </c>
      <c r="F1275">
        <v>120</v>
      </c>
      <c r="G1275">
        <v>2397</v>
      </c>
      <c r="H1275">
        <v>2094</v>
      </c>
      <c r="I1275">
        <v>3135</v>
      </c>
      <c r="J1275">
        <v>2211</v>
      </c>
    </row>
    <row r="1276" spans="1:10" x14ac:dyDescent="0.3">
      <c r="A1276" t="s">
        <v>7007</v>
      </c>
      <c r="B1276">
        <v>1</v>
      </c>
      <c r="C1276">
        <v>0.50514933058702305</v>
      </c>
      <c r="D1276">
        <v>51</v>
      </c>
      <c r="E1276">
        <v>70</v>
      </c>
      <c r="F1276">
        <v>39</v>
      </c>
      <c r="G1276">
        <v>1067</v>
      </c>
      <c r="H1276">
        <v>895</v>
      </c>
      <c r="I1276">
        <v>1035</v>
      </c>
      <c r="J1276">
        <v>887</v>
      </c>
    </row>
    <row r="1277" spans="1:10" x14ac:dyDescent="0.3">
      <c r="A1277" t="s">
        <v>7006</v>
      </c>
      <c r="B1277">
        <v>1</v>
      </c>
      <c r="C1277">
        <v>0.43199760666145798</v>
      </c>
      <c r="D1277">
        <v>1265</v>
      </c>
      <c r="E1277">
        <v>3758</v>
      </c>
      <c r="F1277">
        <v>3111</v>
      </c>
      <c r="G1277">
        <v>39330</v>
      </c>
      <c r="H1277">
        <v>38646</v>
      </c>
      <c r="I1277">
        <v>51409</v>
      </c>
      <c r="J1277">
        <v>51116</v>
      </c>
    </row>
    <row r="1278" spans="1:10" x14ac:dyDescent="0.3">
      <c r="A1278" t="s">
        <v>7005</v>
      </c>
      <c r="B1278">
        <v>1</v>
      </c>
      <c r="C1278">
        <v>0.38409918834281298</v>
      </c>
      <c r="D1278">
        <v>226</v>
      </c>
      <c r="E1278">
        <v>309</v>
      </c>
      <c r="F1278">
        <v>344</v>
      </c>
      <c r="G1278">
        <v>2787</v>
      </c>
      <c r="H1278">
        <v>3223</v>
      </c>
      <c r="I1278">
        <v>5150</v>
      </c>
      <c r="J1278">
        <v>4487</v>
      </c>
    </row>
    <row r="1279" spans="1:10" x14ac:dyDescent="0.3">
      <c r="A1279" t="s">
        <v>7004</v>
      </c>
      <c r="B1279">
        <v>1</v>
      </c>
      <c r="C1279">
        <v>0.468800931315483</v>
      </c>
      <c r="D1279">
        <v>84</v>
      </c>
      <c r="E1279">
        <v>171</v>
      </c>
      <c r="F1279">
        <v>88</v>
      </c>
      <c r="G1279">
        <v>2205</v>
      </c>
      <c r="H1279">
        <v>1822</v>
      </c>
      <c r="I1279">
        <v>2205</v>
      </c>
      <c r="J1279">
        <v>2358</v>
      </c>
    </row>
    <row r="1280" spans="1:10" x14ac:dyDescent="0.3">
      <c r="A1280" t="s">
        <v>7002</v>
      </c>
      <c r="B1280">
        <v>1</v>
      </c>
      <c r="C1280">
        <v>0.487153881071266</v>
      </c>
      <c r="D1280">
        <v>97</v>
      </c>
      <c r="E1280">
        <v>258</v>
      </c>
      <c r="F1280">
        <v>91</v>
      </c>
      <c r="G1280">
        <v>3030</v>
      </c>
      <c r="H1280">
        <v>2336</v>
      </c>
      <c r="I1280">
        <v>3182</v>
      </c>
      <c r="J1280">
        <v>2467</v>
      </c>
    </row>
    <row r="1281" spans="1:10" x14ac:dyDescent="0.3">
      <c r="A1281" t="s">
        <v>7001</v>
      </c>
      <c r="B1281">
        <v>1</v>
      </c>
      <c r="C1281">
        <v>0.534610412504407</v>
      </c>
      <c r="D1281">
        <v>70</v>
      </c>
      <c r="E1281">
        <v>56</v>
      </c>
      <c r="F1281">
        <v>87</v>
      </c>
      <c r="G1281">
        <v>1562</v>
      </c>
      <c r="H1281">
        <v>2987</v>
      </c>
      <c r="I1281">
        <v>1976</v>
      </c>
      <c r="J1281">
        <v>1984</v>
      </c>
    </row>
    <row r="1282" spans="1:10" x14ac:dyDescent="0.3">
      <c r="A1282" t="s">
        <v>7000</v>
      </c>
      <c r="B1282">
        <v>1</v>
      </c>
      <c r="C1282">
        <v>0.38170658190387402</v>
      </c>
      <c r="D1282">
        <v>222</v>
      </c>
      <c r="E1282">
        <v>452</v>
      </c>
      <c r="F1282">
        <v>406</v>
      </c>
      <c r="G1282">
        <v>3638</v>
      </c>
      <c r="H1282">
        <v>3327</v>
      </c>
      <c r="I1282">
        <v>6176</v>
      </c>
      <c r="J1282">
        <v>5106</v>
      </c>
    </row>
    <row r="1283" spans="1:10" x14ac:dyDescent="0.3">
      <c r="A1283" t="s">
        <v>6999</v>
      </c>
      <c r="B1283">
        <v>1</v>
      </c>
      <c r="C1283">
        <v>0.39825218476903801</v>
      </c>
      <c r="D1283">
        <v>139</v>
      </c>
      <c r="E1283">
        <v>220</v>
      </c>
      <c r="F1283">
        <v>150</v>
      </c>
      <c r="G1283">
        <v>2047</v>
      </c>
      <c r="H1283">
        <v>1781</v>
      </c>
      <c r="I1283">
        <v>3345</v>
      </c>
      <c r="J1283">
        <v>2439</v>
      </c>
    </row>
    <row r="1284" spans="1:10" x14ac:dyDescent="0.3">
      <c r="A1284" t="s">
        <v>6998</v>
      </c>
      <c r="B1284">
        <v>1</v>
      </c>
      <c r="C1284">
        <v>0.43122165727634998</v>
      </c>
      <c r="D1284">
        <v>116</v>
      </c>
      <c r="E1284">
        <v>136</v>
      </c>
      <c r="F1284">
        <v>111</v>
      </c>
      <c r="G1284">
        <v>1669</v>
      </c>
      <c r="H1284">
        <v>1469</v>
      </c>
      <c r="I1284">
        <v>2200</v>
      </c>
      <c r="J1284">
        <v>1939</v>
      </c>
    </row>
    <row r="1285" spans="1:10" x14ac:dyDescent="0.3">
      <c r="A1285" t="s">
        <v>6997</v>
      </c>
      <c r="B1285">
        <v>1</v>
      </c>
      <c r="C1285">
        <v>0.40995292535305899</v>
      </c>
      <c r="D1285">
        <v>122</v>
      </c>
      <c r="E1285">
        <v>142</v>
      </c>
      <c r="F1285">
        <v>146</v>
      </c>
      <c r="G1285">
        <v>1654</v>
      </c>
      <c r="H1285">
        <v>1394</v>
      </c>
      <c r="I1285">
        <v>2363</v>
      </c>
      <c r="J1285">
        <v>2024</v>
      </c>
    </row>
    <row r="1286" spans="1:10" x14ac:dyDescent="0.3">
      <c r="A1286" t="s">
        <v>6996</v>
      </c>
      <c r="B1286">
        <v>1</v>
      </c>
      <c r="C1286">
        <v>0.45709868590569402</v>
      </c>
      <c r="D1286">
        <v>107</v>
      </c>
      <c r="E1286">
        <v>139</v>
      </c>
      <c r="F1286">
        <v>127</v>
      </c>
      <c r="G1286">
        <v>1851</v>
      </c>
      <c r="H1286">
        <v>1697</v>
      </c>
      <c r="I1286">
        <v>2171</v>
      </c>
      <c r="J1286">
        <v>2043</v>
      </c>
    </row>
    <row r="1287" spans="1:10" x14ac:dyDescent="0.3">
      <c r="A1287" t="s">
        <v>6995</v>
      </c>
      <c r="B1287">
        <v>1</v>
      </c>
      <c r="C1287">
        <v>0.41663397410749298</v>
      </c>
      <c r="D1287">
        <v>53</v>
      </c>
      <c r="E1287">
        <v>75</v>
      </c>
      <c r="F1287">
        <v>99</v>
      </c>
      <c r="G1287">
        <v>1102</v>
      </c>
      <c r="H1287">
        <v>1022</v>
      </c>
      <c r="I1287">
        <v>1683</v>
      </c>
      <c r="J1287">
        <v>1291</v>
      </c>
    </row>
    <row r="1288" spans="1:10" x14ac:dyDescent="0.3">
      <c r="A1288" t="s">
        <v>6994</v>
      </c>
      <c r="B1288">
        <v>1</v>
      </c>
      <c r="C1288">
        <v>0.39008447842592098</v>
      </c>
      <c r="D1288">
        <v>1682</v>
      </c>
      <c r="E1288">
        <v>2691</v>
      </c>
      <c r="F1288">
        <v>3125</v>
      </c>
      <c r="G1288">
        <v>29060</v>
      </c>
      <c r="H1288">
        <v>29306</v>
      </c>
      <c r="I1288">
        <v>45151</v>
      </c>
      <c r="J1288">
        <v>46107</v>
      </c>
    </row>
    <row r="1289" spans="1:10" x14ac:dyDescent="0.3">
      <c r="A1289" t="s">
        <v>6993</v>
      </c>
      <c r="B1289">
        <v>10</v>
      </c>
      <c r="C1289">
        <v>0.319385286400654</v>
      </c>
      <c r="D1289">
        <v>411</v>
      </c>
      <c r="E1289">
        <v>752</v>
      </c>
      <c r="F1289">
        <v>968</v>
      </c>
      <c r="G1289">
        <v>5230</v>
      </c>
      <c r="H1289">
        <v>4143</v>
      </c>
      <c r="I1289">
        <v>10163</v>
      </c>
      <c r="J1289">
        <v>9811</v>
      </c>
    </row>
    <row r="1290" spans="1:10" x14ac:dyDescent="0.3">
      <c r="A1290" t="s">
        <v>6991</v>
      </c>
      <c r="B1290">
        <v>3</v>
      </c>
      <c r="C1290">
        <v>0.46528594963520797</v>
      </c>
      <c r="D1290">
        <v>89</v>
      </c>
      <c r="E1290">
        <v>211</v>
      </c>
      <c r="F1290">
        <v>131</v>
      </c>
      <c r="G1290">
        <v>1967</v>
      </c>
      <c r="H1290">
        <v>1987</v>
      </c>
      <c r="I1290">
        <v>2143</v>
      </c>
      <c r="J1290">
        <v>2401</v>
      </c>
    </row>
    <row r="1291" spans="1:10" x14ac:dyDescent="0.3">
      <c r="A1291" t="s">
        <v>6990</v>
      </c>
      <c r="B1291">
        <v>1</v>
      </c>
      <c r="C1291">
        <v>0.404715510522213</v>
      </c>
      <c r="D1291">
        <v>65</v>
      </c>
      <c r="E1291">
        <v>81</v>
      </c>
      <c r="F1291">
        <v>107</v>
      </c>
      <c r="G1291">
        <v>1040</v>
      </c>
      <c r="H1291">
        <v>1037</v>
      </c>
      <c r="I1291">
        <v>1527</v>
      </c>
      <c r="J1291">
        <v>1528</v>
      </c>
    </row>
    <row r="1292" spans="1:10" x14ac:dyDescent="0.3">
      <c r="A1292" t="s">
        <v>6989</v>
      </c>
      <c r="B1292">
        <v>1</v>
      </c>
      <c r="C1292">
        <v>0.40673006583760002</v>
      </c>
      <c r="D1292">
        <v>20</v>
      </c>
      <c r="E1292">
        <v>24</v>
      </c>
      <c r="F1292">
        <v>38</v>
      </c>
      <c r="G1292">
        <v>317</v>
      </c>
      <c r="H1292">
        <v>239</v>
      </c>
      <c r="I1292">
        <v>405</v>
      </c>
      <c r="J1292">
        <v>406</v>
      </c>
    </row>
    <row r="1293" spans="1:10" x14ac:dyDescent="0.3">
      <c r="A1293" t="s">
        <v>6988</v>
      </c>
      <c r="B1293">
        <v>1</v>
      </c>
      <c r="C1293">
        <v>0.46933683519369601</v>
      </c>
      <c r="D1293">
        <v>96</v>
      </c>
      <c r="E1293">
        <v>152</v>
      </c>
      <c r="F1293">
        <v>92</v>
      </c>
      <c r="G1293">
        <v>1908</v>
      </c>
      <c r="H1293">
        <v>1666</v>
      </c>
      <c r="I1293">
        <v>2101</v>
      </c>
      <c r="J1293">
        <v>1940</v>
      </c>
    </row>
    <row r="1294" spans="1:10" x14ac:dyDescent="0.3">
      <c r="A1294" t="s">
        <v>6987</v>
      </c>
      <c r="B1294">
        <v>1</v>
      </c>
      <c r="C1294">
        <v>0.47184027123752098</v>
      </c>
      <c r="D1294">
        <v>77</v>
      </c>
      <c r="E1294">
        <v>89</v>
      </c>
      <c r="F1294">
        <v>64</v>
      </c>
      <c r="G1294">
        <v>1237</v>
      </c>
      <c r="H1294">
        <v>1268</v>
      </c>
      <c r="I1294">
        <v>1397</v>
      </c>
      <c r="J1294">
        <v>1407</v>
      </c>
    </row>
    <row r="1295" spans="1:10" x14ac:dyDescent="0.3">
      <c r="A1295" t="s">
        <v>6986</v>
      </c>
      <c r="B1295">
        <v>1</v>
      </c>
      <c r="C1295">
        <v>0.62382399768417995</v>
      </c>
      <c r="D1295">
        <v>34</v>
      </c>
      <c r="E1295">
        <v>96</v>
      </c>
      <c r="F1295">
        <v>21</v>
      </c>
      <c r="G1295">
        <v>2033</v>
      </c>
      <c r="H1295">
        <v>2277</v>
      </c>
      <c r="I1295">
        <v>1321</v>
      </c>
      <c r="J1295">
        <v>1278</v>
      </c>
    </row>
    <row r="1296" spans="1:10" x14ac:dyDescent="0.3">
      <c r="A1296" t="s">
        <v>6985</v>
      </c>
      <c r="B1296">
        <v>1</v>
      </c>
      <c r="C1296">
        <v>0.46343494919207001</v>
      </c>
      <c r="D1296">
        <v>89</v>
      </c>
      <c r="E1296">
        <v>120</v>
      </c>
      <c r="F1296">
        <v>120</v>
      </c>
      <c r="G1296">
        <v>1513</v>
      </c>
      <c r="H1296">
        <v>1269</v>
      </c>
      <c r="I1296">
        <v>1697</v>
      </c>
      <c r="J1296">
        <v>1524</v>
      </c>
    </row>
    <row r="1297" spans="1:10" x14ac:dyDescent="0.3">
      <c r="A1297" t="s">
        <v>6984</v>
      </c>
      <c r="B1297">
        <v>1</v>
      </c>
      <c r="C1297">
        <v>0.44451371571072301</v>
      </c>
      <c r="D1297">
        <v>156</v>
      </c>
      <c r="E1297">
        <v>117</v>
      </c>
      <c r="F1297">
        <v>182</v>
      </c>
      <c r="G1297">
        <v>2470</v>
      </c>
      <c r="H1297">
        <v>1808</v>
      </c>
      <c r="I1297">
        <v>3243</v>
      </c>
      <c r="J1297">
        <v>2103</v>
      </c>
    </row>
    <row r="1298" spans="1:10" x14ac:dyDescent="0.3">
      <c r="A1298" t="s">
        <v>6983</v>
      </c>
      <c r="B1298">
        <v>1</v>
      </c>
      <c r="C1298">
        <v>0.365498925003161</v>
      </c>
      <c r="D1298">
        <v>128</v>
      </c>
      <c r="E1298">
        <v>108</v>
      </c>
      <c r="F1298">
        <v>204</v>
      </c>
      <c r="G1298">
        <v>1512</v>
      </c>
      <c r="H1298">
        <v>1378</v>
      </c>
      <c r="I1298">
        <v>2598</v>
      </c>
      <c r="J1298">
        <v>2419</v>
      </c>
    </row>
    <row r="1299" spans="1:10" x14ac:dyDescent="0.3">
      <c r="A1299" t="s">
        <v>6982</v>
      </c>
      <c r="B1299">
        <v>1</v>
      </c>
      <c r="C1299">
        <v>0.365498925003161</v>
      </c>
      <c r="D1299">
        <v>128</v>
      </c>
      <c r="E1299">
        <v>106</v>
      </c>
      <c r="F1299">
        <v>199</v>
      </c>
      <c r="G1299">
        <v>1512</v>
      </c>
      <c r="H1299">
        <v>1378</v>
      </c>
      <c r="I1299">
        <v>2598</v>
      </c>
      <c r="J1299">
        <v>2419</v>
      </c>
    </row>
    <row r="1300" spans="1:10" x14ac:dyDescent="0.3">
      <c r="A1300" t="s">
        <v>6979</v>
      </c>
      <c r="B1300">
        <v>1</v>
      </c>
      <c r="C1300">
        <v>0.38244432936302403</v>
      </c>
      <c r="D1300">
        <v>130</v>
      </c>
      <c r="E1300">
        <v>111</v>
      </c>
      <c r="F1300">
        <v>176</v>
      </c>
      <c r="G1300">
        <v>1614</v>
      </c>
      <c r="H1300">
        <v>1340</v>
      </c>
      <c r="I1300">
        <v>2475</v>
      </c>
      <c r="J1300">
        <v>2295</v>
      </c>
    </row>
    <row r="1301" spans="1:10" x14ac:dyDescent="0.3">
      <c r="A1301" t="s">
        <v>6978</v>
      </c>
      <c r="B1301">
        <v>1</v>
      </c>
      <c r="C1301">
        <v>0.45324103209565703</v>
      </c>
      <c r="D1301">
        <v>100</v>
      </c>
      <c r="E1301">
        <v>139</v>
      </c>
      <c r="F1301">
        <v>132</v>
      </c>
      <c r="G1301">
        <v>1887</v>
      </c>
      <c r="H1301">
        <v>1714</v>
      </c>
      <c r="I1301">
        <v>2270</v>
      </c>
      <c r="J1301">
        <v>2074</v>
      </c>
    </row>
    <row r="1302" spans="1:10" x14ac:dyDescent="0.3">
      <c r="A1302" t="s">
        <v>6977</v>
      </c>
      <c r="B1302">
        <v>1</v>
      </c>
      <c r="C1302">
        <v>0.48027690700104397</v>
      </c>
      <c r="D1302">
        <v>81</v>
      </c>
      <c r="E1302">
        <v>155</v>
      </c>
      <c r="F1302">
        <v>87</v>
      </c>
      <c r="G1302">
        <v>1885</v>
      </c>
      <c r="H1302">
        <v>1792</v>
      </c>
      <c r="I1302">
        <v>2108</v>
      </c>
      <c r="J1302">
        <v>1871</v>
      </c>
    </row>
    <row r="1303" spans="1:10" x14ac:dyDescent="0.3">
      <c r="A1303" t="s">
        <v>6976</v>
      </c>
      <c r="B1303">
        <v>1</v>
      </c>
      <c r="C1303">
        <v>0.683845904823567</v>
      </c>
      <c r="D1303">
        <v>152</v>
      </c>
      <c r="E1303">
        <v>191</v>
      </c>
      <c r="F1303">
        <v>42</v>
      </c>
      <c r="G1303">
        <v>10476</v>
      </c>
      <c r="H1303">
        <v>10648</v>
      </c>
      <c r="I1303">
        <v>4953</v>
      </c>
      <c r="J1303">
        <v>4813</v>
      </c>
    </row>
    <row r="1304" spans="1:10" x14ac:dyDescent="0.3">
      <c r="A1304" t="s">
        <v>6975</v>
      </c>
      <c r="B1304">
        <v>1</v>
      </c>
      <c r="C1304">
        <v>0.509538152610441</v>
      </c>
      <c r="D1304">
        <v>18</v>
      </c>
      <c r="E1304">
        <v>41</v>
      </c>
      <c r="F1304">
        <v>27</v>
      </c>
      <c r="G1304">
        <v>533</v>
      </c>
      <c r="H1304">
        <v>482</v>
      </c>
      <c r="I1304">
        <v>444</v>
      </c>
      <c r="J1304">
        <v>533</v>
      </c>
    </row>
    <row r="1305" spans="1:10" x14ac:dyDescent="0.3">
      <c r="A1305" t="s">
        <v>6974</v>
      </c>
      <c r="B1305">
        <v>1</v>
      </c>
      <c r="C1305">
        <v>0.43330876934414098</v>
      </c>
      <c r="D1305">
        <v>12</v>
      </c>
      <c r="E1305">
        <v>30</v>
      </c>
      <c r="F1305">
        <v>21</v>
      </c>
      <c r="G1305">
        <v>294</v>
      </c>
      <c r="H1305">
        <v>294</v>
      </c>
      <c r="I1305">
        <v>392</v>
      </c>
      <c r="J1305">
        <v>377</v>
      </c>
    </row>
    <row r="1306" spans="1:10" x14ac:dyDescent="0.3">
      <c r="A1306" t="s">
        <v>6973</v>
      </c>
      <c r="B1306">
        <v>2</v>
      </c>
      <c r="C1306">
        <v>0.40034435670605001</v>
      </c>
      <c r="D1306">
        <v>186</v>
      </c>
      <c r="E1306">
        <v>436</v>
      </c>
      <c r="F1306">
        <v>323</v>
      </c>
      <c r="G1306">
        <v>3848</v>
      </c>
      <c r="H1306">
        <v>2895</v>
      </c>
      <c r="I1306">
        <v>4733</v>
      </c>
      <c r="J1306">
        <v>5367</v>
      </c>
    </row>
    <row r="1307" spans="1:10" x14ac:dyDescent="0.3">
      <c r="A1307" t="s">
        <v>6972</v>
      </c>
      <c r="B1307">
        <v>8</v>
      </c>
      <c r="C1307">
        <v>0.44115920763022698</v>
      </c>
      <c r="D1307">
        <v>106</v>
      </c>
      <c r="E1307">
        <v>337</v>
      </c>
      <c r="F1307">
        <v>169</v>
      </c>
      <c r="G1307">
        <v>3365</v>
      </c>
      <c r="H1307">
        <v>2648</v>
      </c>
      <c r="I1307">
        <v>4463</v>
      </c>
      <c r="J1307">
        <v>3154</v>
      </c>
    </row>
    <row r="1308" spans="1:10" x14ac:dyDescent="0.3">
      <c r="A1308" t="s">
        <v>6971</v>
      </c>
      <c r="B1308">
        <v>1</v>
      </c>
      <c r="C1308">
        <v>0.38980351295028198</v>
      </c>
      <c r="D1308">
        <v>1429</v>
      </c>
      <c r="E1308">
        <v>2356</v>
      </c>
      <c r="F1308">
        <v>2899</v>
      </c>
      <c r="G1308">
        <v>26117</v>
      </c>
      <c r="H1308">
        <v>26257</v>
      </c>
      <c r="I1308">
        <v>40601</v>
      </c>
      <c r="J1308">
        <v>41385</v>
      </c>
    </row>
    <row r="1309" spans="1:10" x14ac:dyDescent="0.3">
      <c r="A1309" t="s">
        <v>6970</v>
      </c>
      <c r="B1309">
        <v>1</v>
      </c>
      <c r="C1309">
        <v>0.39952061361457297</v>
      </c>
      <c r="D1309">
        <v>136</v>
      </c>
      <c r="E1309">
        <v>243</v>
      </c>
      <c r="F1309">
        <v>182</v>
      </c>
      <c r="G1309">
        <v>2342</v>
      </c>
      <c r="H1309">
        <v>1825</v>
      </c>
      <c r="I1309">
        <v>3551</v>
      </c>
      <c r="J1309">
        <v>2712</v>
      </c>
    </row>
    <row r="1310" spans="1:10" x14ac:dyDescent="0.3">
      <c r="A1310" t="s">
        <v>6968</v>
      </c>
      <c r="B1310">
        <v>1</v>
      </c>
      <c r="C1310">
        <v>0.35224802039994602</v>
      </c>
      <c r="D1310">
        <v>555</v>
      </c>
      <c r="E1310">
        <v>869</v>
      </c>
      <c r="F1310">
        <v>998</v>
      </c>
      <c r="G1310">
        <v>7926</v>
      </c>
      <c r="H1310">
        <v>5197</v>
      </c>
      <c r="I1310">
        <v>13798</v>
      </c>
      <c r="J1310">
        <v>10334</v>
      </c>
    </row>
    <row r="1311" spans="1:10" x14ac:dyDescent="0.3">
      <c r="A1311" t="s">
        <v>6967</v>
      </c>
      <c r="B1311">
        <v>1</v>
      </c>
      <c r="C1311">
        <v>0.46041464597478099</v>
      </c>
      <c r="D1311">
        <v>174</v>
      </c>
      <c r="E1311">
        <v>332</v>
      </c>
      <c r="F1311">
        <v>273</v>
      </c>
      <c r="G1311">
        <v>4219</v>
      </c>
      <c r="H1311">
        <v>3376</v>
      </c>
      <c r="I1311">
        <v>4161</v>
      </c>
      <c r="J1311">
        <v>4740</v>
      </c>
    </row>
    <row r="1312" spans="1:10" x14ac:dyDescent="0.3">
      <c r="A1312" t="s">
        <v>6966</v>
      </c>
      <c r="B1312">
        <v>1</v>
      </c>
      <c r="C1312">
        <v>0.62122545168892296</v>
      </c>
      <c r="D1312">
        <v>95</v>
      </c>
      <c r="E1312">
        <v>749</v>
      </c>
      <c r="F1312">
        <v>62</v>
      </c>
      <c r="G1312">
        <v>19673</v>
      </c>
      <c r="H1312">
        <v>19868</v>
      </c>
      <c r="I1312">
        <v>13399</v>
      </c>
      <c r="J1312">
        <v>10710</v>
      </c>
    </row>
    <row r="1313" spans="1:10" x14ac:dyDescent="0.3">
      <c r="A1313" t="s">
        <v>6965</v>
      </c>
      <c r="B1313">
        <v>11</v>
      </c>
      <c r="C1313">
        <v>0.31742136961855899</v>
      </c>
      <c r="D1313">
        <v>265</v>
      </c>
      <c r="E1313">
        <v>447</v>
      </c>
      <c r="F1313">
        <v>546</v>
      </c>
      <c r="G1313">
        <v>3133</v>
      </c>
      <c r="H1313">
        <v>2559</v>
      </c>
      <c r="I1313">
        <v>6734</v>
      </c>
      <c r="J1313">
        <v>5506</v>
      </c>
    </row>
    <row r="1314" spans="1:10" x14ac:dyDescent="0.3">
      <c r="A1314" t="s">
        <v>6964</v>
      </c>
      <c r="B1314">
        <v>11</v>
      </c>
      <c r="C1314">
        <v>0.335316687983095</v>
      </c>
      <c r="D1314">
        <v>288</v>
      </c>
      <c r="E1314">
        <v>486</v>
      </c>
      <c r="F1314">
        <v>475</v>
      </c>
      <c r="G1314">
        <v>3202</v>
      </c>
      <c r="H1314">
        <v>2828</v>
      </c>
      <c r="I1314">
        <v>6557</v>
      </c>
      <c r="J1314">
        <v>5396</v>
      </c>
    </row>
    <row r="1315" spans="1:10" x14ac:dyDescent="0.3">
      <c r="A1315" t="s">
        <v>6963</v>
      </c>
      <c r="B1315">
        <v>2</v>
      </c>
      <c r="C1315">
        <v>0.48493449781659298</v>
      </c>
      <c r="D1315">
        <v>9</v>
      </c>
      <c r="E1315">
        <v>68</v>
      </c>
      <c r="F1315">
        <v>37</v>
      </c>
      <c r="G1315">
        <v>698</v>
      </c>
      <c r="H1315">
        <v>1523</v>
      </c>
      <c r="I1315">
        <v>1142</v>
      </c>
      <c r="J1315">
        <v>1217</v>
      </c>
    </row>
    <row r="1316" spans="1:10" x14ac:dyDescent="0.3">
      <c r="A1316" t="s">
        <v>6962</v>
      </c>
      <c r="B1316">
        <v>1</v>
      </c>
      <c r="C1316">
        <v>0.49320608217405298</v>
      </c>
      <c r="D1316">
        <v>20</v>
      </c>
      <c r="E1316">
        <v>88</v>
      </c>
      <c r="F1316">
        <v>27</v>
      </c>
      <c r="G1316">
        <v>1056</v>
      </c>
      <c r="H1316">
        <v>1993</v>
      </c>
      <c r="I1316">
        <v>1462</v>
      </c>
      <c r="J1316">
        <v>1671</v>
      </c>
    </row>
    <row r="1317" spans="1:10" x14ac:dyDescent="0.3">
      <c r="A1317" t="s">
        <v>6961</v>
      </c>
      <c r="B1317">
        <v>1</v>
      </c>
      <c r="C1317">
        <v>0.45541616079859698</v>
      </c>
      <c r="D1317">
        <v>100</v>
      </c>
      <c r="E1317">
        <v>148</v>
      </c>
      <c r="F1317">
        <v>108</v>
      </c>
      <c r="G1317">
        <v>1845</v>
      </c>
      <c r="H1317">
        <v>1531</v>
      </c>
      <c r="I1317">
        <v>2128</v>
      </c>
      <c r="J1317">
        <v>1909</v>
      </c>
    </row>
    <row r="1318" spans="1:10" x14ac:dyDescent="0.3">
      <c r="A1318" t="s">
        <v>6960</v>
      </c>
      <c r="B1318">
        <v>1</v>
      </c>
      <c r="C1318">
        <v>0.43362193362193302</v>
      </c>
      <c r="D1318">
        <v>17</v>
      </c>
      <c r="E1318">
        <v>27</v>
      </c>
      <c r="F1318">
        <v>28</v>
      </c>
      <c r="G1318">
        <v>315</v>
      </c>
      <c r="H1318">
        <v>286</v>
      </c>
      <c r="I1318">
        <v>406</v>
      </c>
      <c r="J1318">
        <v>379</v>
      </c>
    </row>
    <row r="1319" spans="1:10" x14ac:dyDescent="0.3">
      <c r="A1319" t="s">
        <v>6959</v>
      </c>
      <c r="B1319">
        <v>1</v>
      </c>
      <c r="C1319">
        <v>0.476241778180993</v>
      </c>
      <c r="D1319">
        <v>195</v>
      </c>
      <c r="E1319">
        <v>333</v>
      </c>
      <c r="F1319">
        <v>247</v>
      </c>
      <c r="G1319">
        <v>4281</v>
      </c>
      <c r="H1319">
        <v>4118</v>
      </c>
      <c r="I1319">
        <v>5816</v>
      </c>
      <c r="J1319">
        <v>3421</v>
      </c>
    </row>
    <row r="1320" spans="1:10" x14ac:dyDescent="0.3">
      <c r="A1320" t="s">
        <v>6957</v>
      </c>
      <c r="B1320">
        <v>10</v>
      </c>
      <c r="C1320">
        <v>0.40739433067688802</v>
      </c>
      <c r="D1320">
        <v>241</v>
      </c>
      <c r="E1320">
        <v>459</v>
      </c>
      <c r="F1320">
        <v>365</v>
      </c>
      <c r="G1320">
        <v>4477</v>
      </c>
      <c r="H1320">
        <v>3600</v>
      </c>
      <c r="I1320">
        <v>6278</v>
      </c>
      <c r="J1320">
        <v>5471</v>
      </c>
    </row>
    <row r="1321" spans="1:10" x14ac:dyDescent="0.3">
      <c r="A1321" t="s">
        <v>6956</v>
      </c>
      <c r="B1321">
        <v>1</v>
      </c>
      <c r="C1321">
        <v>0.48083826525662099</v>
      </c>
      <c r="D1321">
        <v>95</v>
      </c>
      <c r="E1321">
        <v>197</v>
      </c>
      <c r="F1321">
        <v>141</v>
      </c>
      <c r="G1321">
        <v>2482</v>
      </c>
      <c r="H1321">
        <v>2474</v>
      </c>
      <c r="I1321">
        <v>2999</v>
      </c>
      <c r="J1321">
        <v>2352</v>
      </c>
    </row>
    <row r="1322" spans="1:10" x14ac:dyDescent="0.3">
      <c r="A1322" t="s">
        <v>6955</v>
      </c>
      <c r="B1322">
        <v>1</v>
      </c>
      <c r="C1322">
        <v>0.42804428044280401</v>
      </c>
      <c r="D1322">
        <v>13</v>
      </c>
      <c r="E1322">
        <v>31</v>
      </c>
      <c r="F1322">
        <v>27</v>
      </c>
      <c r="G1322">
        <v>357</v>
      </c>
      <c r="H1322">
        <v>223</v>
      </c>
      <c r="I1322">
        <v>382</v>
      </c>
      <c r="J1322">
        <v>393</v>
      </c>
    </row>
    <row r="1323" spans="1:10" x14ac:dyDescent="0.3">
      <c r="A1323" t="s">
        <v>6954</v>
      </c>
      <c r="B1323">
        <v>1</v>
      </c>
      <c r="C1323">
        <v>0.44267631103074101</v>
      </c>
      <c r="D1323">
        <v>33</v>
      </c>
      <c r="E1323">
        <v>64</v>
      </c>
      <c r="F1323">
        <v>57</v>
      </c>
      <c r="G1323">
        <v>651</v>
      </c>
      <c r="H1323">
        <v>573</v>
      </c>
      <c r="I1323">
        <v>740</v>
      </c>
      <c r="J1323">
        <v>801</v>
      </c>
    </row>
    <row r="1324" spans="1:10" x14ac:dyDescent="0.3">
      <c r="A1324" t="s">
        <v>6953</v>
      </c>
      <c r="B1324">
        <v>1</v>
      </c>
      <c r="C1324">
        <v>0.35259861015953797</v>
      </c>
      <c r="D1324">
        <v>605</v>
      </c>
      <c r="E1324">
        <v>916</v>
      </c>
      <c r="F1324">
        <v>1104</v>
      </c>
      <c r="G1324">
        <v>8623</v>
      </c>
      <c r="H1324">
        <v>5787</v>
      </c>
      <c r="I1324">
        <v>14956</v>
      </c>
      <c r="J1324">
        <v>11502</v>
      </c>
    </row>
    <row r="1325" spans="1:10" x14ac:dyDescent="0.3">
      <c r="A1325" t="s">
        <v>6952</v>
      </c>
      <c r="B1325">
        <v>1</v>
      </c>
      <c r="C1325">
        <v>0.42139737991266302</v>
      </c>
      <c r="D1325">
        <v>35</v>
      </c>
      <c r="E1325">
        <v>70</v>
      </c>
      <c r="F1325">
        <v>48</v>
      </c>
      <c r="G1325">
        <v>646</v>
      </c>
      <c r="H1325">
        <v>512</v>
      </c>
      <c r="I1325">
        <v>675</v>
      </c>
      <c r="J1325">
        <v>915</v>
      </c>
    </row>
    <row r="1326" spans="1:10" x14ac:dyDescent="0.3">
      <c r="A1326" t="s">
        <v>6951</v>
      </c>
      <c r="B1326">
        <v>1</v>
      </c>
      <c r="C1326">
        <v>0.455061672683513</v>
      </c>
      <c r="D1326">
        <v>1029</v>
      </c>
      <c r="E1326">
        <v>1684</v>
      </c>
      <c r="F1326">
        <v>2759</v>
      </c>
      <c r="G1326">
        <v>30465</v>
      </c>
      <c r="H1326">
        <v>30040</v>
      </c>
      <c r="I1326">
        <v>36031</v>
      </c>
      <c r="J1326">
        <v>36424</v>
      </c>
    </row>
    <row r="1327" spans="1:10" x14ac:dyDescent="0.3">
      <c r="A1327" t="s">
        <v>6950</v>
      </c>
      <c r="B1327">
        <v>1</v>
      </c>
      <c r="C1327">
        <v>0.53560465116278999</v>
      </c>
      <c r="D1327">
        <v>150</v>
      </c>
      <c r="E1327">
        <v>365</v>
      </c>
      <c r="F1327">
        <v>508</v>
      </c>
      <c r="G1327">
        <v>11642</v>
      </c>
      <c r="H1327">
        <v>11389</v>
      </c>
      <c r="I1327">
        <v>10275</v>
      </c>
      <c r="J1327">
        <v>9694</v>
      </c>
    </row>
    <row r="1328" spans="1:10" x14ac:dyDescent="0.3">
      <c r="A1328" t="s">
        <v>6949</v>
      </c>
      <c r="B1328">
        <v>1</v>
      </c>
      <c r="C1328">
        <v>0.549442559379544</v>
      </c>
      <c r="D1328">
        <v>348</v>
      </c>
      <c r="E1328">
        <v>1057</v>
      </c>
      <c r="F1328">
        <v>372</v>
      </c>
      <c r="G1328">
        <v>18108</v>
      </c>
      <c r="H1328">
        <v>18164</v>
      </c>
      <c r="I1328">
        <v>14782</v>
      </c>
      <c r="J1328">
        <v>14962</v>
      </c>
    </row>
    <row r="1329" spans="1:10" x14ac:dyDescent="0.3">
      <c r="A1329" t="s">
        <v>6948</v>
      </c>
      <c r="B1329">
        <v>1</v>
      </c>
      <c r="C1329">
        <v>0.45762711864406702</v>
      </c>
      <c r="D1329">
        <v>15</v>
      </c>
      <c r="E1329">
        <v>102</v>
      </c>
      <c r="F1329">
        <v>107</v>
      </c>
      <c r="G1329">
        <v>1047</v>
      </c>
      <c r="H1329">
        <v>1464</v>
      </c>
      <c r="I1329">
        <v>1509</v>
      </c>
      <c r="J1329">
        <v>1467</v>
      </c>
    </row>
    <row r="1330" spans="1:10" x14ac:dyDescent="0.3">
      <c r="A1330" t="s">
        <v>6946</v>
      </c>
      <c r="B1330">
        <v>1</v>
      </c>
      <c r="C1330">
        <v>0.53500853866796705</v>
      </c>
      <c r="D1330">
        <v>77</v>
      </c>
      <c r="E1330">
        <v>120</v>
      </c>
      <c r="F1330">
        <v>109</v>
      </c>
      <c r="G1330">
        <v>2048</v>
      </c>
      <c r="H1330">
        <v>2338</v>
      </c>
      <c r="I1330">
        <v>2086</v>
      </c>
      <c r="J1330">
        <v>1726</v>
      </c>
    </row>
    <row r="1331" spans="1:10" x14ac:dyDescent="0.3">
      <c r="A1331" t="s">
        <v>6945</v>
      </c>
      <c r="B1331">
        <v>1</v>
      </c>
      <c r="C1331">
        <v>0.403721682847896</v>
      </c>
      <c r="D1331">
        <v>213</v>
      </c>
      <c r="E1331">
        <v>227</v>
      </c>
      <c r="F1331">
        <v>306</v>
      </c>
      <c r="G1331">
        <v>3243</v>
      </c>
      <c r="H1331">
        <v>3244</v>
      </c>
      <c r="I1331">
        <v>4556</v>
      </c>
      <c r="J1331">
        <v>5025</v>
      </c>
    </row>
    <row r="1332" spans="1:10" x14ac:dyDescent="0.3">
      <c r="A1332" t="s">
        <v>6944</v>
      </c>
      <c r="B1332">
        <v>1</v>
      </c>
      <c r="C1332">
        <v>0.51240765296457602</v>
      </c>
      <c r="D1332">
        <v>85</v>
      </c>
      <c r="E1332">
        <v>77</v>
      </c>
      <c r="F1332">
        <v>66</v>
      </c>
      <c r="G1332">
        <v>1308</v>
      </c>
      <c r="H1332">
        <v>1397</v>
      </c>
      <c r="I1332">
        <v>1298</v>
      </c>
      <c r="J1332">
        <v>1276</v>
      </c>
    </row>
    <row r="1333" spans="1:10" x14ac:dyDescent="0.3">
      <c r="A1333" t="s">
        <v>6943</v>
      </c>
      <c r="B1333">
        <v>1</v>
      </c>
      <c r="C1333">
        <v>0.28776627662766202</v>
      </c>
      <c r="D1333">
        <v>1169</v>
      </c>
      <c r="E1333">
        <v>1072</v>
      </c>
      <c r="F1333">
        <v>2188</v>
      </c>
      <c r="G1333">
        <v>9749</v>
      </c>
      <c r="H1333">
        <v>5597</v>
      </c>
      <c r="I1333">
        <v>22011</v>
      </c>
      <c r="J1333">
        <v>15971</v>
      </c>
    </row>
    <row r="1334" spans="1:10" x14ac:dyDescent="0.3">
      <c r="A1334" t="s">
        <v>6942</v>
      </c>
      <c r="B1334">
        <v>1</v>
      </c>
      <c r="C1334">
        <v>0.42613406237342999</v>
      </c>
      <c r="D1334">
        <v>278</v>
      </c>
      <c r="E1334">
        <v>1110</v>
      </c>
      <c r="F1334">
        <v>912</v>
      </c>
      <c r="G1334">
        <v>8971</v>
      </c>
      <c r="H1334">
        <v>7863</v>
      </c>
      <c r="I1334">
        <v>11353</v>
      </c>
      <c r="J1334">
        <v>11317</v>
      </c>
    </row>
    <row r="1335" spans="1:10" x14ac:dyDescent="0.3">
      <c r="A1335" t="s">
        <v>6941</v>
      </c>
      <c r="B1335">
        <v>1</v>
      </c>
      <c r="C1335">
        <v>0.47702569169960402</v>
      </c>
      <c r="D1335">
        <v>80</v>
      </c>
      <c r="E1335">
        <v>143</v>
      </c>
      <c r="F1335">
        <v>94</v>
      </c>
      <c r="G1335">
        <v>2047</v>
      </c>
      <c r="H1335">
        <v>1815</v>
      </c>
      <c r="I1335">
        <v>2159</v>
      </c>
      <c r="J1335">
        <v>2075</v>
      </c>
    </row>
    <row r="1336" spans="1:10" x14ac:dyDescent="0.3">
      <c r="A1336" t="s">
        <v>6940</v>
      </c>
      <c r="B1336">
        <v>1</v>
      </c>
      <c r="C1336">
        <v>0.46663415427131499</v>
      </c>
      <c r="D1336">
        <v>170</v>
      </c>
      <c r="E1336">
        <v>249</v>
      </c>
      <c r="F1336">
        <v>182</v>
      </c>
      <c r="G1336">
        <v>3190</v>
      </c>
      <c r="H1336">
        <v>2551</v>
      </c>
      <c r="I1336">
        <v>3852</v>
      </c>
      <c r="J1336">
        <v>2710</v>
      </c>
    </row>
    <row r="1337" spans="1:10" x14ac:dyDescent="0.3">
      <c r="A1337" t="s">
        <v>6939</v>
      </c>
      <c r="B1337">
        <v>1</v>
      </c>
      <c r="C1337">
        <v>0.45284351819145102</v>
      </c>
      <c r="D1337">
        <v>27</v>
      </c>
      <c r="E1337">
        <v>49</v>
      </c>
      <c r="F1337">
        <v>52</v>
      </c>
      <c r="G1337">
        <v>675</v>
      </c>
      <c r="H1337">
        <v>607</v>
      </c>
      <c r="I1337">
        <v>743</v>
      </c>
      <c r="J1337">
        <v>806</v>
      </c>
    </row>
    <row r="1338" spans="1:10" x14ac:dyDescent="0.3">
      <c r="A1338" t="s">
        <v>6938</v>
      </c>
      <c r="B1338">
        <v>1</v>
      </c>
      <c r="C1338">
        <v>0.41868556701030901</v>
      </c>
      <c r="D1338">
        <v>143</v>
      </c>
      <c r="E1338">
        <v>94</v>
      </c>
      <c r="F1338">
        <v>165</v>
      </c>
      <c r="G1338">
        <v>1718</v>
      </c>
      <c r="H1338">
        <v>1531</v>
      </c>
      <c r="I1338">
        <v>2326</v>
      </c>
      <c r="J1338">
        <v>2185</v>
      </c>
    </row>
    <row r="1339" spans="1:10" x14ac:dyDescent="0.3">
      <c r="A1339" t="s">
        <v>6937</v>
      </c>
      <c r="B1339">
        <v>3</v>
      </c>
      <c r="C1339">
        <v>0.46466635773864601</v>
      </c>
      <c r="D1339">
        <v>80</v>
      </c>
      <c r="E1339">
        <v>207</v>
      </c>
      <c r="F1339">
        <v>113</v>
      </c>
      <c r="G1339">
        <v>2050</v>
      </c>
      <c r="H1339">
        <v>1961</v>
      </c>
      <c r="I1339">
        <v>2134</v>
      </c>
      <c r="J1339">
        <v>2487</v>
      </c>
    </row>
    <row r="1340" spans="1:10" x14ac:dyDescent="0.3">
      <c r="A1340" t="s">
        <v>6935</v>
      </c>
      <c r="B1340">
        <v>1</v>
      </c>
      <c r="C1340">
        <v>0.421258984970594</v>
      </c>
      <c r="D1340">
        <v>213</v>
      </c>
      <c r="E1340">
        <v>121</v>
      </c>
      <c r="F1340">
        <v>194</v>
      </c>
      <c r="G1340">
        <v>2225</v>
      </c>
      <c r="H1340">
        <v>1643</v>
      </c>
      <c r="I1340">
        <v>3272</v>
      </c>
      <c r="J1340">
        <v>2042</v>
      </c>
    </row>
    <row r="1341" spans="1:10" x14ac:dyDescent="0.3">
      <c r="A1341" t="s">
        <v>6934</v>
      </c>
      <c r="B1341">
        <v>1</v>
      </c>
      <c r="C1341">
        <v>0.41459854014598502</v>
      </c>
      <c r="D1341">
        <v>21</v>
      </c>
      <c r="E1341">
        <v>30</v>
      </c>
      <c r="F1341">
        <v>36</v>
      </c>
      <c r="G1341">
        <v>308</v>
      </c>
      <c r="H1341">
        <v>260</v>
      </c>
      <c r="I1341">
        <v>404</v>
      </c>
      <c r="J1341">
        <v>398</v>
      </c>
    </row>
    <row r="1342" spans="1:10" x14ac:dyDescent="0.3">
      <c r="A1342" t="s">
        <v>6933</v>
      </c>
      <c r="B1342">
        <v>1</v>
      </c>
      <c r="C1342">
        <v>0.56484274019819003</v>
      </c>
      <c r="D1342">
        <v>13</v>
      </c>
      <c r="E1342">
        <v>26</v>
      </c>
      <c r="F1342">
        <v>24</v>
      </c>
      <c r="G1342">
        <v>643</v>
      </c>
      <c r="H1342">
        <v>668</v>
      </c>
      <c r="I1342">
        <v>591</v>
      </c>
      <c r="J1342">
        <v>419</v>
      </c>
    </row>
    <row r="1343" spans="1:10" x14ac:dyDescent="0.3">
      <c r="A1343" t="s">
        <v>6932</v>
      </c>
      <c r="B1343">
        <v>1</v>
      </c>
      <c r="C1343">
        <v>0.40314558408388201</v>
      </c>
      <c r="D1343">
        <v>118</v>
      </c>
      <c r="E1343">
        <v>132</v>
      </c>
      <c r="F1343">
        <v>141</v>
      </c>
      <c r="G1343">
        <v>1682</v>
      </c>
      <c r="H1343">
        <v>1317</v>
      </c>
      <c r="I1343">
        <v>2357</v>
      </c>
      <c r="J1343">
        <v>2083</v>
      </c>
    </row>
    <row r="1344" spans="1:10" x14ac:dyDescent="0.3">
      <c r="A1344" t="s">
        <v>6931</v>
      </c>
      <c r="B1344">
        <v>1</v>
      </c>
      <c r="C1344">
        <v>0.38536850693500102</v>
      </c>
      <c r="D1344">
        <v>131</v>
      </c>
      <c r="E1344">
        <v>137</v>
      </c>
      <c r="F1344">
        <v>145</v>
      </c>
      <c r="G1344">
        <v>1543</v>
      </c>
      <c r="H1344">
        <v>1291</v>
      </c>
      <c r="I1344">
        <v>2363</v>
      </c>
      <c r="J1344">
        <v>2157</v>
      </c>
    </row>
    <row r="1345" spans="1:10" x14ac:dyDescent="0.3">
      <c r="A1345" t="s">
        <v>6930</v>
      </c>
      <c r="B1345">
        <v>1</v>
      </c>
      <c r="C1345">
        <v>0.467317806160781</v>
      </c>
      <c r="D1345">
        <v>20</v>
      </c>
      <c r="E1345">
        <v>51</v>
      </c>
      <c r="F1345">
        <v>46</v>
      </c>
      <c r="G1345">
        <v>622</v>
      </c>
      <c r="H1345">
        <v>622</v>
      </c>
      <c r="I1345">
        <v>660</v>
      </c>
      <c r="J1345">
        <v>758</v>
      </c>
    </row>
    <row r="1346" spans="1:10" x14ac:dyDescent="0.3">
      <c r="A1346" t="s">
        <v>6929</v>
      </c>
      <c r="B1346">
        <v>1</v>
      </c>
      <c r="C1346">
        <v>0.40762276073001003</v>
      </c>
      <c r="D1346">
        <v>345</v>
      </c>
      <c r="E1346">
        <v>642</v>
      </c>
      <c r="F1346">
        <v>556</v>
      </c>
      <c r="G1346">
        <v>6187</v>
      </c>
      <c r="H1346">
        <v>5941</v>
      </c>
      <c r="I1346">
        <v>8482</v>
      </c>
      <c r="J1346">
        <v>9143</v>
      </c>
    </row>
    <row r="1347" spans="1:10" x14ac:dyDescent="0.3">
      <c r="A1347" t="s">
        <v>6928</v>
      </c>
      <c r="B1347">
        <v>1</v>
      </c>
      <c r="C1347">
        <v>0.45871212121212102</v>
      </c>
      <c r="D1347">
        <v>103</v>
      </c>
      <c r="E1347">
        <v>106</v>
      </c>
      <c r="F1347">
        <v>120</v>
      </c>
      <c r="G1347">
        <v>1981</v>
      </c>
      <c r="H1347">
        <v>1652</v>
      </c>
      <c r="I1347">
        <v>2169</v>
      </c>
      <c r="J1347">
        <v>2118</v>
      </c>
    </row>
    <row r="1348" spans="1:10" x14ac:dyDescent="0.3">
      <c r="A1348" t="s">
        <v>6927</v>
      </c>
      <c r="B1348">
        <v>1</v>
      </c>
      <c r="C1348">
        <v>0.409821652851042</v>
      </c>
      <c r="D1348">
        <v>127</v>
      </c>
      <c r="E1348">
        <v>100</v>
      </c>
      <c r="F1348">
        <v>163</v>
      </c>
      <c r="G1348">
        <v>1729</v>
      </c>
      <c r="H1348">
        <v>1534</v>
      </c>
      <c r="I1348">
        <v>2390</v>
      </c>
      <c r="J1348">
        <v>2309</v>
      </c>
    </row>
    <row r="1349" spans="1:10" x14ac:dyDescent="0.3">
      <c r="A1349" t="s">
        <v>6926</v>
      </c>
      <c r="B1349">
        <v>1</v>
      </c>
      <c r="C1349">
        <v>0.48403511003689098</v>
      </c>
      <c r="D1349">
        <v>78</v>
      </c>
      <c r="E1349">
        <v>115</v>
      </c>
      <c r="F1349">
        <v>103</v>
      </c>
      <c r="G1349">
        <v>2016</v>
      </c>
      <c r="H1349">
        <v>1789</v>
      </c>
      <c r="I1349">
        <v>2010</v>
      </c>
      <c r="J1349">
        <v>2046</v>
      </c>
    </row>
    <row r="1350" spans="1:10" x14ac:dyDescent="0.3">
      <c r="A1350" t="s">
        <v>6924</v>
      </c>
      <c r="B1350">
        <v>1</v>
      </c>
      <c r="C1350">
        <v>0.48183716075156502</v>
      </c>
      <c r="D1350">
        <v>59</v>
      </c>
      <c r="E1350">
        <v>99</v>
      </c>
      <c r="F1350">
        <v>65</v>
      </c>
      <c r="G1350">
        <v>1326</v>
      </c>
      <c r="H1350">
        <v>982</v>
      </c>
      <c r="I1350">
        <v>1235</v>
      </c>
      <c r="J1350">
        <v>1247</v>
      </c>
    </row>
    <row r="1351" spans="1:10" x14ac:dyDescent="0.3">
      <c r="A1351" t="s">
        <v>6923</v>
      </c>
      <c r="B1351">
        <v>3</v>
      </c>
      <c r="C1351">
        <v>0.42675654653876</v>
      </c>
      <c r="D1351">
        <v>36</v>
      </c>
      <c r="E1351">
        <v>89</v>
      </c>
      <c r="F1351">
        <v>48</v>
      </c>
      <c r="G1351">
        <v>820</v>
      </c>
      <c r="H1351">
        <v>826</v>
      </c>
      <c r="I1351">
        <v>1054</v>
      </c>
      <c r="J1351">
        <v>1157</v>
      </c>
    </row>
    <row r="1352" spans="1:10" x14ac:dyDescent="0.3">
      <c r="A1352" t="s">
        <v>6922</v>
      </c>
      <c r="B1352">
        <v>1</v>
      </c>
      <c r="C1352">
        <v>0.41458026509572898</v>
      </c>
      <c r="D1352">
        <v>15</v>
      </c>
      <c r="E1352">
        <v>35</v>
      </c>
      <c r="F1352">
        <v>23</v>
      </c>
      <c r="G1352">
        <v>327</v>
      </c>
      <c r="H1352">
        <v>236</v>
      </c>
      <c r="I1352">
        <v>384</v>
      </c>
      <c r="J1352">
        <v>411</v>
      </c>
    </row>
    <row r="1353" spans="1:10" x14ac:dyDescent="0.3">
      <c r="A1353" t="s">
        <v>6921</v>
      </c>
      <c r="B1353">
        <v>1</v>
      </c>
      <c r="C1353">
        <v>0.43439584877687099</v>
      </c>
      <c r="D1353">
        <v>13</v>
      </c>
      <c r="E1353">
        <v>34</v>
      </c>
      <c r="F1353">
        <v>24</v>
      </c>
      <c r="G1353">
        <v>305</v>
      </c>
      <c r="H1353">
        <v>281</v>
      </c>
      <c r="I1353">
        <v>403</v>
      </c>
      <c r="J1353">
        <v>360</v>
      </c>
    </row>
    <row r="1354" spans="1:10" x14ac:dyDescent="0.3">
      <c r="A1354" t="s">
        <v>6920</v>
      </c>
      <c r="B1354">
        <v>1</v>
      </c>
      <c r="C1354">
        <v>0.44153957879448003</v>
      </c>
      <c r="D1354">
        <v>27</v>
      </c>
      <c r="E1354">
        <v>68</v>
      </c>
      <c r="F1354">
        <v>45</v>
      </c>
      <c r="G1354">
        <v>642</v>
      </c>
      <c r="H1354">
        <v>574</v>
      </c>
      <c r="I1354">
        <v>696</v>
      </c>
      <c r="J1354">
        <v>842</v>
      </c>
    </row>
    <row r="1355" spans="1:10" x14ac:dyDescent="0.3">
      <c r="A1355" t="s">
        <v>6919</v>
      </c>
      <c r="B1355">
        <v>1</v>
      </c>
      <c r="C1355">
        <v>0.47126760563380199</v>
      </c>
      <c r="D1355">
        <v>118</v>
      </c>
      <c r="E1355">
        <v>203</v>
      </c>
      <c r="F1355">
        <v>96</v>
      </c>
      <c r="G1355">
        <v>2804</v>
      </c>
      <c r="H1355">
        <v>2215</v>
      </c>
      <c r="I1355">
        <v>3298</v>
      </c>
      <c r="J1355">
        <v>2333</v>
      </c>
    </row>
    <row r="1356" spans="1:10" x14ac:dyDescent="0.3">
      <c r="A1356" t="s">
        <v>6918</v>
      </c>
      <c r="B1356">
        <v>8</v>
      </c>
      <c r="C1356">
        <v>0.42912607135008402</v>
      </c>
      <c r="D1356">
        <v>121</v>
      </c>
      <c r="E1356">
        <v>324</v>
      </c>
      <c r="F1356">
        <v>193</v>
      </c>
      <c r="G1356">
        <v>3223</v>
      </c>
      <c r="H1356">
        <v>2635</v>
      </c>
      <c r="I1356">
        <v>4597</v>
      </c>
      <c r="J1356">
        <v>3196</v>
      </c>
    </row>
    <row r="1357" spans="1:10" x14ac:dyDescent="0.3">
      <c r="A1357" t="s">
        <v>6917</v>
      </c>
      <c r="B1357">
        <v>1</v>
      </c>
      <c r="C1357">
        <v>0.40643274853801098</v>
      </c>
      <c r="D1357">
        <v>52</v>
      </c>
      <c r="E1357">
        <v>145</v>
      </c>
      <c r="F1357">
        <v>113</v>
      </c>
      <c r="G1357">
        <v>1170</v>
      </c>
      <c r="H1357">
        <v>1054</v>
      </c>
      <c r="I1357">
        <v>1689</v>
      </c>
      <c r="J1357">
        <v>1559</v>
      </c>
    </row>
    <row r="1358" spans="1:10" x14ac:dyDescent="0.3">
      <c r="A1358" t="s">
        <v>6916</v>
      </c>
      <c r="B1358">
        <v>1</v>
      </c>
      <c r="C1358">
        <v>0.41195939982347701</v>
      </c>
      <c r="D1358">
        <v>48</v>
      </c>
      <c r="E1358">
        <v>92</v>
      </c>
      <c r="F1358">
        <v>69</v>
      </c>
      <c r="G1358">
        <v>1018</v>
      </c>
      <c r="H1358">
        <v>849</v>
      </c>
      <c r="I1358">
        <v>1300</v>
      </c>
      <c r="J1358">
        <v>1365</v>
      </c>
    </row>
    <row r="1359" spans="1:10" x14ac:dyDescent="0.3">
      <c r="A1359" t="s">
        <v>6915</v>
      </c>
      <c r="B1359">
        <v>1</v>
      </c>
      <c r="C1359">
        <v>0.38012784490025198</v>
      </c>
      <c r="D1359">
        <v>368</v>
      </c>
      <c r="E1359">
        <v>681</v>
      </c>
      <c r="F1359">
        <v>602</v>
      </c>
      <c r="G1359">
        <v>6104</v>
      </c>
      <c r="H1359">
        <v>4719</v>
      </c>
      <c r="I1359">
        <v>7690</v>
      </c>
      <c r="J1359">
        <v>9959</v>
      </c>
    </row>
    <row r="1360" spans="1:10" x14ac:dyDescent="0.3">
      <c r="A1360" t="s">
        <v>6913</v>
      </c>
      <c r="B1360">
        <v>1</v>
      </c>
      <c r="C1360">
        <v>0.497178267124045</v>
      </c>
      <c r="D1360">
        <v>46</v>
      </c>
      <c r="E1360">
        <v>172</v>
      </c>
      <c r="F1360">
        <v>86</v>
      </c>
      <c r="G1360">
        <v>2134</v>
      </c>
      <c r="H1360">
        <v>2359</v>
      </c>
      <c r="I1360">
        <v>2191</v>
      </c>
      <c r="J1360">
        <v>2353</v>
      </c>
    </row>
    <row r="1361" spans="1:10" x14ac:dyDescent="0.3">
      <c r="A1361" t="s">
        <v>6912</v>
      </c>
      <c r="B1361">
        <v>12</v>
      </c>
      <c r="C1361">
        <v>0.48516170711026702</v>
      </c>
      <c r="D1361">
        <v>158</v>
      </c>
      <c r="E1361">
        <v>467</v>
      </c>
      <c r="F1361">
        <v>199</v>
      </c>
      <c r="G1361">
        <v>5899</v>
      </c>
      <c r="H1361">
        <v>6117</v>
      </c>
      <c r="I1361">
        <v>5940</v>
      </c>
      <c r="J1361">
        <v>6811</v>
      </c>
    </row>
    <row r="1362" spans="1:10" x14ac:dyDescent="0.3">
      <c r="A1362" t="s">
        <v>6911</v>
      </c>
      <c r="B1362">
        <v>1</v>
      </c>
      <c r="C1362">
        <v>0.26284837224331498</v>
      </c>
      <c r="D1362">
        <v>3320</v>
      </c>
      <c r="E1362">
        <v>3085</v>
      </c>
      <c r="F1362">
        <v>8244</v>
      </c>
      <c r="G1362">
        <v>24658</v>
      </c>
      <c r="H1362">
        <v>24149</v>
      </c>
      <c r="I1362">
        <v>68657</v>
      </c>
      <c r="J1362">
        <v>68221</v>
      </c>
    </row>
    <row r="1363" spans="1:10" x14ac:dyDescent="0.3">
      <c r="A1363" t="s">
        <v>6910</v>
      </c>
      <c r="B1363">
        <v>1</v>
      </c>
      <c r="C1363">
        <v>0.44282901711343298</v>
      </c>
      <c r="D1363">
        <v>482</v>
      </c>
      <c r="E1363">
        <v>1057</v>
      </c>
      <c r="F1363">
        <v>968</v>
      </c>
      <c r="G1363">
        <v>10859</v>
      </c>
      <c r="H1363">
        <v>9609</v>
      </c>
      <c r="I1363">
        <v>13522</v>
      </c>
      <c r="J1363">
        <v>12231</v>
      </c>
    </row>
    <row r="1364" spans="1:10" x14ac:dyDescent="0.3">
      <c r="A1364" t="s">
        <v>6909</v>
      </c>
      <c r="B1364">
        <v>1</v>
      </c>
      <c r="C1364">
        <v>0.37190756683280402</v>
      </c>
      <c r="D1364">
        <v>133</v>
      </c>
      <c r="E1364">
        <v>217</v>
      </c>
      <c r="F1364">
        <v>238</v>
      </c>
      <c r="G1364">
        <v>2102</v>
      </c>
      <c r="H1364">
        <v>2002</v>
      </c>
      <c r="I1364">
        <v>3617</v>
      </c>
      <c r="J1364">
        <v>3314</v>
      </c>
    </row>
    <row r="1365" spans="1:10" x14ac:dyDescent="0.3">
      <c r="A1365" t="s">
        <v>6908</v>
      </c>
      <c r="B1365">
        <v>1</v>
      </c>
      <c r="C1365">
        <v>0.42501828822238402</v>
      </c>
      <c r="D1365">
        <v>6</v>
      </c>
      <c r="E1365">
        <v>27</v>
      </c>
      <c r="F1365">
        <v>26</v>
      </c>
      <c r="G1365">
        <v>294</v>
      </c>
      <c r="H1365">
        <v>287</v>
      </c>
      <c r="I1365">
        <v>413</v>
      </c>
      <c r="J1365">
        <v>373</v>
      </c>
    </row>
    <row r="1366" spans="1:10" x14ac:dyDescent="0.3">
      <c r="A1366" t="s">
        <v>6907</v>
      </c>
      <c r="B1366">
        <v>1</v>
      </c>
      <c r="C1366">
        <v>0.428560274828232</v>
      </c>
      <c r="D1366">
        <v>149</v>
      </c>
      <c r="E1366">
        <v>346</v>
      </c>
      <c r="F1366">
        <v>178</v>
      </c>
      <c r="G1366">
        <v>3066</v>
      </c>
      <c r="H1366">
        <v>2423</v>
      </c>
      <c r="I1366">
        <v>3949</v>
      </c>
      <c r="J1366">
        <v>3370</v>
      </c>
    </row>
    <row r="1367" spans="1:10" x14ac:dyDescent="0.3">
      <c r="A1367" t="s">
        <v>6906</v>
      </c>
      <c r="B1367">
        <v>1</v>
      </c>
      <c r="C1367">
        <v>0.41355787678533301</v>
      </c>
      <c r="D1367">
        <v>188</v>
      </c>
      <c r="E1367">
        <v>314</v>
      </c>
      <c r="F1367">
        <v>231</v>
      </c>
      <c r="G1367">
        <v>3214</v>
      </c>
      <c r="H1367">
        <v>2606</v>
      </c>
      <c r="I1367">
        <v>4998</v>
      </c>
      <c r="J1367">
        <v>3255</v>
      </c>
    </row>
    <row r="1368" spans="1:10" x14ac:dyDescent="0.3">
      <c r="A1368" t="s">
        <v>6905</v>
      </c>
      <c r="B1368">
        <v>1</v>
      </c>
      <c r="C1368">
        <v>0.76087623332140397</v>
      </c>
      <c r="D1368">
        <v>439</v>
      </c>
      <c r="E1368">
        <v>755</v>
      </c>
      <c r="F1368">
        <v>177</v>
      </c>
      <c r="G1368">
        <v>60185</v>
      </c>
      <c r="H1368">
        <v>58883</v>
      </c>
      <c r="I1368">
        <v>18754</v>
      </c>
      <c r="J1368">
        <v>18666</v>
      </c>
    </row>
    <row r="1369" spans="1:10" x14ac:dyDescent="0.3">
      <c r="A1369" t="s">
        <v>6904</v>
      </c>
      <c r="B1369">
        <v>1</v>
      </c>
      <c r="C1369">
        <v>0.60885039235024196</v>
      </c>
      <c r="D1369">
        <v>411</v>
      </c>
      <c r="E1369">
        <v>610</v>
      </c>
      <c r="F1369">
        <v>259</v>
      </c>
      <c r="G1369">
        <v>14215</v>
      </c>
      <c r="H1369">
        <v>14183</v>
      </c>
      <c r="I1369">
        <v>9305</v>
      </c>
      <c r="J1369">
        <v>8939</v>
      </c>
    </row>
    <row r="1370" spans="1:10" x14ac:dyDescent="0.3">
      <c r="A1370" t="s">
        <v>6902</v>
      </c>
      <c r="B1370">
        <v>1</v>
      </c>
      <c r="C1370">
        <v>0.511962890625</v>
      </c>
      <c r="D1370">
        <v>46</v>
      </c>
      <c r="E1370">
        <v>72</v>
      </c>
      <c r="F1370">
        <v>40</v>
      </c>
      <c r="G1370">
        <v>1170</v>
      </c>
      <c r="H1370">
        <v>927</v>
      </c>
      <c r="I1370">
        <v>1035</v>
      </c>
      <c r="J1370">
        <v>964</v>
      </c>
    </row>
    <row r="1371" spans="1:10" x14ac:dyDescent="0.3">
      <c r="A1371" t="s">
        <v>6901</v>
      </c>
      <c r="B1371">
        <v>2</v>
      </c>
      <c r="C1371">
        <v>0.44203581526861402</v>
      </c>
      <c r="D1371">
        <v>55</v>
      </c>
      <c r="E1371">
        <v>119</v>
      </c>
      <c r="F1371">
        <v>97</v>
      </c>
      <c r="G1371">
        <v>1225</v>
      </c>
      <c r="H1371">
        <v>1120</v>
      </c>
      <c r="I1371">
        <v>1357</v>
      </c>
      <c r="J1371">
        <v>1603</v>
      </c>
    </row>
    <row r="1372" spans="1:10" x14ac:dyDescent="0.3">
      <c r="A1372" t="s">
        <v>6900</v>
      </c>
      <c r="B1372">
        <v>1</v>
      </c>
      <c r="C1372">
        <v>0.49722642460917799</v>
      </c>
      <c r="D1372">
        <v>28</v>
      </c>
      <c r="E1372">
        <v>81</v>
      </c>
      <c r="F1372">
        <v>34</v>
      </c>
      <c r="G1372">
        <v>990</v>
      </c>
      <c r="H1372">
        <v>982</v>
      </c>
      <c r="I1372">
        <v>1057</v>
      </c>
      <c r="J1372">
        <v>937</v>
      </c>
    </row>
    <row r="1373" spans="1:10" x14ac:dyDescent="0.3">
      <c r="A1373" t="s">
        <v>6899</v>
      </c>
      <c r="B1373">
        <v>1</v>
      </c>
      <c r="C1373">
        <v>0.360778443113772</v>
      </c>
      <c r="D1373">
        <v>17</v>
      </c>
      <c r="E1373">
        <v>30</v>
      </c>
      <c r="F1373">
        <v>45</v>
      </c>
      <c r="G1373">
        <v>261</v>
      </c>
      <c r="H1373">
        <v>221</v>
      </c>
      <c r="I1373">
        <v>442</v>
      </c>
      <c r="J1373">
        <v>412</v>
      </c>
    </row>
    <row r="1374" spans="1:10" x14ac:dyDescent="0.3">
      <c r="A1374" t="s">
        <v>6898</v>
      </c>
      <c r="B1374">
        <v>1</v>
      </c>
      <c r="C1374">
        <v>0.62084183673469295</v>
      </c>
      <c r="D1374">
        <v>127</v>
      </c>
      <c r="E1374">
        <v>656</v>
      </c>
      <c r="F1374">
        <v>100</v>
      </c>
      <c r="G1374">
        <v>12577</v>
      </c>
      <c r="H1374">
        <v>11760</v>
      </c>
      <c r="I1374">
        <v>7530</v>
      </c>
      <c r="J1374">
        <v>7333</v>
      </c>
    </row>
    <row r="1375" spans="1:10" x14ac:dyDescent="0.3">
      <c r="A1375" t="s">
        <v>6897</v>
      </c>
      <c r="B1375">
        <v>1</v>
      </c>
      <c r="C1375">
        <v>0.64464144532104195</v>
      </c>
      <c r="D1375">
        <v>29</v>
      </c>
      <c r="E1375">
        <v>964</v>
      </c>
      <c r="F1375">
        <v>59</v>
      </c>
      <c r="G1375">
        <v>18983</v>
      </c>
      <c r="H1375">
        <v>19339</v>
      </c>
      <c r="I1375">
        <v>11715</v>
      </c>
      <c r="J1375">
        <v>9410</v>
      </c>
    </row>
    <row r="1376" spans="1:10" x14ac:dyDescent="0.3">
      <c r="A1376" t="s">
        <v>6896</v>
      </c>
      <c r="B1376">
        <v>3</v>
      </c>
      <c r="C1376">
        <v>0.43371958285052098</v>
      </c>
      <c r="D1376">
        <v>83</v>
      </c>
      <c r="E1376">
        <v>252</v>
      </c>
      <c r="F1376">
        <v>109</v>
      </c>
      <c r="G1376">
        <v>1981</v>
      </c>
      <c r="H1376">
        <v>1762</v>
      </c>
      <c r="I1376">
        <v>2406</v>
      </c>
      <c r="J1376">
        <v>2481</v>
      </c>
    </row>
    <row r="1377" spans="1:10" x14ac:dyDescent="0.3">
      <c r="A1377" t="s">
        <v>6895</v>
      </c>
      <c r="B1377">
        <v>1</v>
      </c>
      <c r="C1377">
        <v>0.48346055979643698</v>
      </c>
      <c r="D1377">
        <v>28</v>
      </c>
      <c r="E1377">
        <v>52</v>
      </c>
      <c r="F1377">
        <v>33</v>
      </c>
      <c r="G1377">
        <v>733</v>
      </c>
      <c r="H1377">
        <v>597</v>
      </c>
      <c r="I1377">
        <v>712</v>
      </c>
      <c r="J1377">
        <v>709</v>
      </c>
    </row>
    <row r="1378" spans="1:10" x14ac:dyDescent="0.3">
      <c r="A1378" t="s">
        <v>6894</v>
      </c>
      <c r="B1378">
        <v>1</v>
      </c>
      <c r="C1378">
        <v>0.40440876309702001</v>
      </c>
      <c r="D1378">
        <v>123</v>
      </c>
      <c r="E1378">
        <v>159</v>
      </c>
      <c r="F1378">
        <v>127</v>
      </c>
      <c r="G1378">
        <v>1612</v>
      </c>
      <c r="H1378">
        <v>1360</v>
      </c>
      <c r="I1378">
        <v>2239</v>
      </c>
      <c r="J1378">
        <v>2138</v>
      </c>
    </row>
    <row r="1379" spans="1:10" x14ac:dyDescent="0.3">
      <c r="A1379" t="s">
        <v>6893</v>
      </c>
      <c r="B1379">
        <v>1</v>
      </c>
      <c r="C1379">
        <v>0.489163589661261</v>
      </c>
      <c r="D1379">
        <v>52</v>
      </c>
      <c r="E1379">
        <v>113</v>
      </c>
      <c r="F1379">
        <v>84</v>
      </c>
      <c r="G1379">
        <v>1230</v>
      </c>
      <c r="H1379">
        <v>1817</v>
      </c>
      <c r="I1379">
        <v>1656</v>
      </c>
      <c r="J1379">
        <v>1526</v>
      </c>
    </row>
    <row r="1380" spans="1:10" x14ac:dyDescent="0.3">
      <c r="A1380" t="s">
        <v>6891</v>
      </c>
      <c r="B1380">
        <v>1</v>
      </c>
      <c r="C1380">
        <v>0.53468406593406503</v>
      </c>
      <c r="D1380">
        <v>44</v>
      </c>
      <c r="E1380">
        <v>98</v>
      </c>
      <c r="F1380">
        <v>45</v>
      </c>
      <c r="G1380">
        <v>1344</v>
      </c>
      <c r="H1380">
        <v>1770</v>
      </c>
      <c r="I1380">
        <v>1456</v>
      </c>
      <c r="J1380">
        <v>1254</v>
      </c>
    </row>
    <row r="1381" spans="1:10" x14ac:dyDescent="0.3">
      <c r="A1381" t="s">
        <v>6890</v>
      </c>
      <c r="B1381">
        <v>1</v>
      </c>
      <c r="C1381">
        <v>0.36427714457108501</v>
      </c>
      <c r="D1381">
        <v>226</v>
      </c>
      <c r="E1381">
        <v>273</v>
      </c>
      <c r="F1381">
        <v>345</v>
      </c>
      <c r="G1381">
        <v>2552</v>
      </c>
      <c r="H1381">
        <v>2306</v>
      </c>
      <c r="I1381">
        <v>5074</v>
      </c>
      <c r="J1381">
        <v>3404</v>
      </c>
    </row>
    <row r="1382" spans="1:10" x14ac:dyDescent="0.3">
      <c r="A1382" t="s">
        <v>6889</v>
      </c>
      <c r="B1382">
        <v>1</v>
      </c>
      <c r="C1382">
        <v>0.45897796530707902</v>
      </c>
      <c r="D1382">
        <v>63</v>
      </c>
      <c r="E1382">
        <v>84</v>
      </c>
      <c r="F1382">
        <v>69</v>
      </c>
      <c r="G1382">
        <v>1063</v>
      </c>
      <c r="H1382">
        <v>895</v>
      </c>
      <c r="I1382">
        <v>1057</v>
      </c>
      <c r="J1382">
        <v>1251</v>
      </c>
    </row>
    <row r="1383" spans="1:10" x14ac:dyDescent="0.3">
      <c r="A1383" t="s">
        <v>6888</v>
      </c>
      <c r="B1383">
        <v>1</v>
      </c>
      <c r="C1383">
        <v>0.40442860778824102</v>
      </c>
      <c r="D1383">
        <v>111</v>
      </c>
      <c r="E1383">
        <v>101</v>
      </c>
      <c r="F1383">
        <v>152</v>
      </c>
      <c r="G1383">
        <v>1680</v>
      </c>
      <c r="H1383">
        <v>1498</v>
      </c>
      <c r="I1383">
        <v>2365</v>
      </c>
      <c r="J1383">
        <v>2315</v>
      </c>
    </row>
    <row r="1384" spans="1:10" x14ac:dyDescent="0.3">
      <c r="A1384" t="s">
        <v>6887</v>
      </c>
      <c r="B1384">
        <v>1</v>
      </c>
      <c r="C1384">
        <v>0.40142548046328103</v>
      </c>
      <c r="D1384">
        <v>117</v>
      </c>
      <c r="E1384">
        <v>110</v>
      </c>
      <c r="F1384">
        <v>163</v>
      </c>
      <c r="G1384">
        <v>1666</v>
      </c>
      <c r="H1384">
        <v>1488</v>
      </c>
      <c r="I1384">
        <v>2393</v>
      </c>
      <c r="J1384">
        <v>2310</v>
      </c>
    </row>
    <row r="1385" spans="1:10" x14ac:dyDescent="0.3">
      <c r="A1385" t="s">
        <v>6886</v>
      </c>
      <c r="B1385">
        <v>1</v>
      </c>
      <c r="C1385">
        <v>0.437037037037037</v>
      </c>
      <c r="D1385">
        <v>10</v>
      </c>
      <c r="E1385">
        <v>28</v>
      </c>
      <c r="F1385">
        <v>25</v>
      </c>
      <c r="G1385">
        <v>361</v>
      </c>
      <c r="H1385">
        <v>229</v>
      </c>
      <c r="I1385">
        <v>387</v>
      </c>
      <c r="J1385">
        <v>373</v>
      </c>
    </row>
    <row r="1386" spans="1:10" x14ac:dyDescent="0.3">
      <c r="A1386" t="s">
        <v>6885</v>
      </c>
      <c r="B1386">
        <v>8</v>
      </c>
      <c r="C1386">
        <v>0.43366147516896802</v>
      </c>
      <c r="D1386">
        <v>104</v>
      </c>
      <c r="E1386">
        <v>340</v>
      </c>
      <c r="F1386">
        <v>182</v>
      </c>
      <c r="G1386">
        <v>3299</v>
      </c>
      <c r="H1386">
        <v>2604</v>
      </c>
      <c r="I1386">
        <v>4496</v>
      </c>
      <c r="J1386">
        <v>3213</v>
      </c>
    </row>
    <row r="1387" spans="1:10" x14ac:dyDescent="0.3">
      <c r="A1387" t="s">
        <v>6884</v>
      </c>
      <c r="B1387">
        <v>2</v>
      </c>
      <c r="C1387">
        <v>0.47088274044795703</v>
      </c>
      <c r="D1387">
        <v>24</v>
      </c>
      <c r="E1387">
        <v>43</v>
      </c>
      <c r="F1387">
        <v>40</v>
      </c>
      <c r="G1387">
        <v>633</v>
      </c>
      <c r="H1387">
        <v>1154</v>
      </c>
      <c r="I1387">
        <v>1003</v>
      </c>
      <c r="J1387">
        <v>1005</v>
      </c>
    </row>
    <row r="1388" spans="1:10" x14ac:dyDescent="0.3">
      <c r="A1388" t="s">
        <v>6883</v>
      </c>
      <c r="B1388">
        <v>1</v>
      </c>
      <c r="C1388">
        <v>0.459616081130025</v>
      </c>
      <c r="D1388">
        <v>29</v>
      </c>
      <c r="E1388">
        <v>57</v>
      </c>
      <c r="F1388">
        <v>38</v>
      </c>
      <c r="G1388">
        <v>651</v>
      </c>
      <c r="H1388">
        <v>618</v>
      </c>
      <c r="I1388">
        <v>713</v>
      </c>
      <c r="J1388">
        <v>779</v>
      </c>
    </row>
    <row r="1389" spans="1:10" x14ac:dyDescent="0.3">
      <c r="A1389" t="s">
        <v>6882</v>
      </c>
      <c r="B1389">
        <v>1</v>
      </c>
      <c r="C1389">
        <v>0.44001910012371598</v>
      </c>
      <c r="D1389">
        <v>568</v>
      </c>
      <c r="E1389">
        <v>850</v>
      </c>
      <c r="F1389">
        <v>991</v>
      </c>
      <c r="G1389">
        <v>9388</v>
      </c>
      <c r="H1389">
        <v>10885</v>
      </c>
      <c r="I1389">
        <v>12371</v>
      </c>
      <c r="J1389">
        <v>13429</v>
      </c>
    </row>
    <row r="1390" spans="1:10" x14ac:dyDescent="0.3">
      <c r="A1390" t="s">
        <v>6880</v>
      </c>
      <c r="B1390">
        <v>2</v>
      </c>
      <c r="C1390">
        <v>0.42621750274624598</v>
      </c>
      <c r="D1390">
        <v>43</v>
      </c>
      <c r="E1390">
        <v>97</v>
      </c>
      <c r="F1390">
        <v>79</v>
      </c>
      <c r="G1390">
        <v>1145</v>
      </c>
      <c r="H1390">
        <v>1183</v>
      </c>
      <c r="I1390">
        <v>1477</v>
      </c>
      <c r="J1390">
        <v>1657</v>
      </c>
    </row>
    <row r="1391" spans="1:10" x14ac:dyDescent="0.3">
      <c r="A1391" t="s">
        <v>6879</v>
      </c>
      <c r="B1391">
        <v>1</v>
      </c>
      <c r="C1391">
        <v>0.40183384887317702</v>
      </c>
      <c r="D1391">
        <v>3218</v>
      </c>
      <c r="E1391">
        <v>7497</v>
      </c>
      <c r="F1391">
        <v>8476</v>
      </c>
      <c r="G1391">
        <v>81114</v>
      </c>
      <c r="H1391">
        <v>82569</v>
      </c>
      <c r="I1391">
        <v>121775</v>
      </c>
      <c r="J1391">
        <v>121882</v>
      </c>
    </row>
    <row r="1392" spans="1:10" x14ac:dyDescent="0.3">
      <c r="A1392" t="s">
        <v>6878</v>
      </c>
      <c r="B1392">
        <v>1</v>
      </c>
      <c r="C1392">
        <v>0.41226168462666501</v>
      </c>
      <c r="D1392">
        <v>837</v>
      </c>
      <c r="E1392">
        <v>1088</v>
      </c>
      <c r="F1392">
        <v>1215</v>
      </c>
      <c r="G1392">
        <v>12695</v>
      </c>
      <c r="H1392">
        <v>13167</v>
      </c>
      <c r="I1392">
        <v>17979</v>
      </c>
      <c r="J1392">
        <v>18891</v>
      </c>
    </row>
    <row r="1393" spans="1:10" x14ac:dyDescent="0.3">
      <c r="A1393" t="s">
        <v>6877</v>
      </c>
      <c r="B1393">
        <v>1</v>
      </c>
      <c r="C1393">
        <v>0.41764705882352898</v>
      </c>
      <c r="D1393">
        <v>9</v>
      </c>
      <c r="E1393">
        <v>36</v>
      </c>
      <c r="F1393">
        <v>28</v>
      </c>
      <c r="G1393">
        <v>331</v>
      </c>
      <c r="H1393">
        <v>237</v>
      </c>
      <c r="I1393">
        <v>394</v>
      </c>
      <c r="J1393">
        <v>398</v>
      </c>
    </row>
    <row r="1394" spans="1:10" x14ac:dyDescent="0.3">
      <c r="A1394" t="s">
        <v>6876</v>
      </c>
      <c r="B1394">
        <v>1</v>
      </c>
      <c r="C1394">
        <v>0.40954893168029499</v>
      </c>
      <c r="D1394">
        <v>203</v>
      </c>
      <c r="E1394">
        <v>482</v>
      </c>
      <c r="F1394">
        <v>311</v>
      </c>
      <c r="G1394">
        <v>4033</v>
      </c>
      <c r="H1394">
        <v>3730</v>
      </c>
      <c r="I1394">
        <v>6071</v>
      </c>
      <c r="J1394">
        <v>5121</v>
      </c>
    </row>
    <row r="1395" spans="1:10" x14ac:dyDescent="0.3">
      <c r="A1395" t="s">
        <v>6875</v>
      </c>
      <c r="B1395">
        <v>1</v>
      </c>
      <c r="C1395">
        <v>0.61540004904474199</v>
      </c>
      <c r="D1395">
        <v>197</v>
      </c>
      <c r="E1395">
        <v>587</v>
      </c>
      <c r="F1395">
        <v>136</v>
      </c>
      <c r="G1395">
        <v>12991</v>
      </c>
      <c r="H1395">
        <v>14614</v>
      </c>
      <c r="I1395">
        <v>8459</v>
      </c>
      <c r="J1395">
        <v>8793</v>
      </c>
    </row>
    <row r="1396" spans="1:10" x14ac:dyDescent="0.3">
      <c r="A1396" t="s">
        <v>6874</v>
      </c>
      <c r="B1396">
        <v>4</v>
      </c>
      <c r="C1396">
        <v>0.50775071180006304</v>
      </c>
      <c r="D1396">
        <v>135</v>
      </c>
      <c r="E1396">
        <v>256</v>
      </c>
      <c r="F1396">
        <v>134</v>
      </c>
      <c r="G1396">
        <v>3676</v>
      </c>
      <c r="H1396">
        <v>2744</v>
      </c>
      <c r="I1396">
        <v>3441</v>
      </c>
      <c r="J1396">
        <v>2783</v>
      </c>
    </row>
    <row r="1397" spans="1:10" x14ac:dyDescent="0.3">
      <c r="A1397" t="s">
        <v>6873</v>
      </c>
      <c r="B1397">
        <v>10</v>
      </c>
      <c r="C1397">
        <v>0.41287097286145003</v>
      </c>
      <c r="D1397">
        <v>235</v>
      </c>
      <c r="E1397">
        <v>658</v>
      </c>
      <c r="F1397">
        <v>414</v>
      </c>
      <c r="G1397">
        <v>5394</v>
      </c>
      <c r="H1397">
        <v>5012</v>
      </c>
      <c r="I1397">
        <v>7379</v>
      </c>
      <c r="J1397">
        <v>7419</v>
      </c>
    </row>
    <row r="1398" spans="1:10" x14ac:dyDescent="0.3">
      <c r="A1398" t="s">
        <v>6872</v>
      </c>
      <c r="B1398">
        <v>1</v>
      </c>
      <c r="C1398">
        <v>0.55060543751427904</v>
      </c>
      <c r="D1398">
        <v>29</v>
      </c>
      <c r="E1398">
        <v>77</v>
      </c>
      <c r="F1398">
        <v>44</v>
      </c>
      <c r="G1398">
        <v>1239</v>
      </c>
      <c r="H1398">
        <v>1171</v>
      </c>
      <c r="I1398">
        <v>833</v>
      </c>
      <c r="J1398">
        <v>1134</v>
      </c>
    </row>
    <row r="1399" spans="1:10" x14ac:dyDescent="0.3">
      <c r="A1399" t="s">
        <v>6871</v>
      </c>
      <c r="B1399">
        <v>1</v>
      </c>
      <c r="C1399">
        <v>0.41215828713439101</v>
      </c>
      <c r="D1399">
        <v>78</v>
      </c>
      <c r="E1399">
        <v>97</v>
      </c>
      <c r="F1399">
        <v>87</v>
      </c>
      <c r="G1399">
        <v>1093</v>
      </c>
      <c r="H1399">
        <v>1063</v>
      </c>
      <c r="I1399">
        <v>1522</v>
      </c>
      <c r="J1399">
        <v>1553</v>
      </c>
    </row>
    <row r="1400" spans="1:10" x14ac:dyDescent="0.3">
      <c r="A1400" t="s">
        <v>6868</v>
      </c>
      <c r="B1400">
        <v>1</v>
      </c>
      <c r="C1400">
        <v>0.423471031771605</v>
      </c>
      <c r="D1400">
        <v>175</v>
      </c>
      <c r="E1400">
        <v>367</v>
      </c>
      <c r="F1400">
        <v>234</v>
      </c>
      <c r="G1400">
        <v>3233</v>
      </c>
      <c r="H1400">
        <v>3338</v>
      </c>
      <c r="I1400">
        <v>4811</v>
      </c>
      <c r="J1400">
        <v>4135</v>
      </c>
    </row>
    <row r="1401" spans="1:10" x14ac:dyDescent="0.3">
      <c r="A1401" t="s">
        <v>6867</v>
      </c>
      <c r="B1401">
        <v>1</v>
      </c>
      <c r="C1401">
        <v>0.450543622381331</v>
      </c>
      <c r="D1401">
        <v>568</v>
      </c>
      <c r="E1401">
        <v>1089</v>
      </c>
      <c r="F1401">
        <v>930</v>
      </c>
      <c r="G1401">
        <v>11308</v>
      </c>
      <c r="H1401">
        <v>9080</v>
      </c>
      <c r="I1401">
        <v>12908</v>
      </c>
      <c r="J1401">
        <v>11956</v>
      </c>
    </row>
    <row r="1402" spans="1:10" x14ac:dyDescent="0.3">
      <c r="A1402" t="s">
        <v>6866</v>
      </c>
      <c r="B1402">
        <v>1</v>
      </c>
      <c r="C1402">
        <v>0.35050584774341598</v>
      </c>
      <c r="D1402">
        <v>190</v>
      </c>
      <c r="E1402">
        <v>402</v>
      </c>
      <c r="F1402">
        <v>384</v>
      </c>
      <c r="G1402">
        <v>2722</v>
      </c>
      <c r="H1402">
        <v>2163</v>
      </c>
      <c r="I1402">
        <v>5054</v>
      </c>
      <c r="J1402">
        <v>3998</v>
      </c>
    </row>
    <row r="1403" spans="1:10" x14ac:dyDescent="0.3">
      <c r="A1403" t="s">
        <v>6865</v>
      </c>
      <c r="B1403">
        <v>9</v>
      </c>
      <c r="C1403">
        <v>0.33973667170299998</v>
      </c>
      <c r="D1403">
        <v>313</v>
      </c>
      <c r="E1403">
        <v>547</v>
      </c>
      <c r="F1403">
        <v>607</v>
      </c>
      <c r="G1403">
        <v>4238</v>
      </c>
      <c r="H1403">
        <v>3632</v>
      </c>
      <c r="I1403">
        <v>8218</v>
      </c>
      <c r="J1403">
        <v>7077</v>
      </c>
    </row>
    <row r="1404" spans="1:10" x14ac:dyDescent="0.3">
      <c r="A1404" t="s">
        <v>6864</v>
      </c>
      <c r="B1404">
        <v>1</v>
      </c>
      <c r="C1404">
        <v>0.48959440984353603</v>
      </c>
      <c r="D1404">
        <v>53</v>
      </c>
      <c r="E1404">
        <v>111</v>
      </c>
      <c r="F1404">
        <v>88</v>
      </c>
      <c r="G1404">
        <v>1329</v>
      </c>
      <c r="H1404">
        <v>1894</v>
      </c>
      <c r="I1404">
        <v>1944</v>
      </c>
      <c r="J1404">
        <v>1416</v>
      </c>
    </row>
    <row r="1405" spans="1:10" x14ac:dyDescent="0.3">
      <c r="A1405" t="s">
        <v>6863</v>
      </c>
      <c r="B1405">
        <v>1</v>
      </c>
      <c r="C1405">
        <v>0.44084455769930803</v>
      </c>
      <c r="D1405">
        <v>27</v>
      </c>
      <c r="E1405">
        <v>48</v>
      </c>
      <c r="F1405">
        <v>66</v>
      </c>
      <c r="G1405">
        <v>629</v>
      </c>
      <c r="H1405">
        <v>582</v>
      </c>
      <c r="I1405">
        <v>722</v>
      </c>
      <c r="J1405">
        <v>814</v>
      </c>
    </row>
    <row r="1406" spans="1:10" x14ac:dyDescent="0.3">
      <c r="A1406" t="s">
        <v>6862</v>
      </c>
      <c r="B1406">
        <v>12</v>
      </c>
      <c r="C1406">
        <v>0.41405233482723702</v>
      </c>
      <c r="D1406">
        <v>276</v>
      </c>
      <c r="E1406">
        <v>550</v>
      </c>
      <c r="F1406">
        <v>481</v>
      </c>
      <c r="G1406">
        <v>4487</v>
      </c>
      <c r="H1406">
        <v>4105</v>
      </c>
      <c r="I1406">
        <v>6166</v>
      </c>
      <c r="J1406">
        <v>5993</v>
      </c>
    </row>
    <row r="1407" spans="1:10" x14ac:dyDescent="0.3">
      <c r="A1407" t="s">
        <v>6861</v>
      </c>
      <c r="B1407">
        <v>1</v>
      </c>
      <c r="C1407">
        <v>0.48973277074542898</v>
      </c>
      <c r="D1407">
        <v>196</v>
      </c>
      <c r="E1407">
        <v>858</v>
      </c>
      <c r="F1407">
        <v>615</v>
      </c>
      <c r="G1407">
        <v>10207</v>
      </c>
      <c r="H1407">
        <v>8944</v>
      </c>
      <c r="I1407">
        <v>10301</v>
      </c>
      <c r="J1407">
        <v>9653</v>
      </c>
    </row>
    <row r="1408" spans="1:10" x14ac:dyDescent="0.3">
      <c r="A1408" t="s">
        <v>6860</v>
      </c>
      <c r="B1408">
        <v>1</v>
      </c>
      <c r="C1408">
        <v>0.44894617903426598</v>
      </c>
      <c r="D1408">
        <v>892</v>
      </c>
      <c r="E1408">
        <v>771</v>
      </c>
      <c r="F1408">
        <v>841</v>
      </c>
      <c r="G1408">
        <v>9754</v>
      </c>
      <c r="H1408">
        <v>9715</v>
      </c>
      <c r="I1408">
        <v>11590</v>
      </c>
      <c r="J1408">
        <v>12307</v>
      </c>
    </row>
    <row r="1409" spans="1:10" x14ac:dyDescent="0.3">
      <c r="A1409" t="s">
        <v>6859</v>
      </c>
      <c r="B1409">
        <v>2</v>
      </c>
      <c r="C1409">
        <v>0.40935836368730699</v>
      </c>
      <c r="D1409">
        <v>131</v>
      </c>
      <c r="E1409">
        <v>255</v>
      </c>
      <c r="F1409">
        <v>195</v>
      </c>
      <c r="G1409">
        <v>1912</v>
      </c>
      <c r="H1409">
        <v>2471</v>
      </c>
      <c r="I1409">
        <v>3101</v>
      </c>
      <c r="J1409">
        <v>3223</v>
      </c>
    </row>
    <row r="1410" spans="1:10" x14ac:dyDescent="0.3">
      <c r="A1410" t="s">
        <v>6857</v>
      </c>
      <c r="B1410">
        <v>1</v>
      </c>
      <c r="C1410">
        <v>0.44827018121911</v>
      </c>
      <c r="D1410">
        <v>30</v>
      </c>
      <c r="E1410">
        <v>163</v>
      </c>
      <c r="F1410">
        <v>108</v>
      </c>
      <c r="G1410">
        <v>1434</v>
      </c>
      <c r="H1410">
        <v>1287</v>
      </c>
      <c r="I1410">
        <v>1423</v>
      </c>
      <c r="J1410">
        <v>1926</v>
      </c>
    </row>
    <row r="1411" spans="1:10" x14ac:dyDescent="0.3">
      <c r="A1411" t="s">
        <v>6856</v>
      </c>
      <c r="B1411">
        <v>2</v>
      </c>
      <c r="C1411">
        <v>0.413889928865593</v>
      </c>
      <c r="D1411">
        <v>114</v>
      </c>
      <c r="E1411">
        <v>257</v>
      </c>
      <c r="F1411">
        <v>183</v>
      </c>
      <c r="G1411">
        <v>1972</v>
      </c>
      <c r="H1411">
        <v>2450</v>
      </c>
      <c r="I1411">
        <v>3087</v>
      </c>
      <c r="J1411">
        <v>3175</v>
      </c>
    </row>
    <row r="1412" spans="1:10" x14ac:dyDescent="0.3">
      <c r="A1412" t="s">
        <v>6855</v>
      </c>
      <c r="B1412">
        <v>1</v>
      </c>
      <c r="C1412">
        <v>0.38628904825574301</v>
      </c>
      <c r="D1412">
        <v>85</v>
      </c>
      <c r="E1412">
        <v>164</v>
      </c>
      <c r="F1412">
        <v>175</v>
      </c>
      <c r="G1412">
        <v>1677</v>
      </c>
      <c r="H1412">
        <v>1501</v>
      </c>
      <c r="I1412">
        <v>2972</v>
      </c>
      <c r="J1412">
        <v>2077</v>
      </c>
    </row>
    <row r="1413" spans="1:10" x14ac:dyDescent="0.3">
      <c r="A1413" t="s">
        <v>6854</v>
      </c>
      <c r="B1413">
        <v>1</v>
      </c>
      <c r="C1413">
        <v>0.39403275498621698</v>
      </c>
      <c r="D1413">
        <v>182</v>
      </c>
      <c r="E1413">
        <v>263</v>
      </c>
      <c r="F1413">
        <v>239</v>
      </c>
      <c r="G1413">
        <v>2660</v>
      </c>
      <c r="H1413">
        <v>2200</v>
      </c>
      <c r="I1413">
        <v>4218</v>
      </c>
      <c r="J1413">
        <v>3256</v>
      </c>
    </row>
    <row r="1414" spans="1:10" x14ac:dyDescent="0.3">
      <c r="A1414" t="s">
        <v>6853</v>
      </c>
      <c r="B1414">
        <v>1</v>
      </c>
      <c r="C1414">
        <v>0.48553130929791199</v>
      </c>
      <c r="D1414">
        <v>44</v>
      </c>
      <c r="E1414">
        <v>68</v>
      </c>
      <c r="F1414">
        <v>59</v>
      </c>
      <c r="G1414">
        <v>1035</v>
      </c>
      <c r="H1414">
        <v>1012</v>
      </c>
      <c r="I1414">
        <v>1016</v>
      </c>
      <c r="J1414">
        <v>1153</v>
      </c>
    </row>
    <row r="1415" spans="1:10" x14ac:dyDescent="0.3">
      <c r="A1415" t="s">
        <v>6852</v>
      </c>
      <c r="B1415">
        <v>1</v>
      </c>
      <c r="C1415">
        <v>0.41881748071979402</v>
      </c>
      <c r="D1415">
        <v>123</v>
      </c>
      <c r="E1415">
        <v>238</v>
      </c>
      <c r="F1415">
        <v>166</v>
      </c>
      <c r="G1415">
        <v>2297</v>
      </c>
      <c r="H1415">
        <v>1776</v>
      </c>
      <c r="I1415">
        <v>3144</v>
      </c>
      <c r="J1415">
        <v>2508</v>
      </c>
    </row>
    <row r="1416" spans="1:10" x14ac:dyDescent="0.3">
      <c r="A1416" t="s">
        <v>6851</v>
      </c>
      <c r="B1416">
        <v>1</v>
      </c>
      <c r="C1416">
        <v>0.52962816975430205</v>
      </c>
      <c r="D1416">
        <v>73</v>
      </c>
      <c r="E1416">
        <v>124</v>
      </c>
      <c r="F1416">
        <v>94</v>
      </c>
      <c r="G1416">
        <v>2180</v>
      </c>
      <c r="H1416">
        <v>1851</v>
      </c>
      <c r="I1416">
        <v>1803</v>
      </c>
      <c r="J1416">
        <v>1777</v>
      </c>
    </row>
    <row r="1417" spans="1:10" x14ac:dyDescent="0.3">
      <c r="A1417" t="s">
        <v>6850</v>
      </c>
      <c r="B1417">
        <v>1</v>
      </c>
      <c r="C1417">
        <v>0.40289150460593598</v>
      </c>
      <c r="D1417">
        <v>132</v>
      </c>
      <c r="E1417">
        <v>128</v>
      </c>
      <c r="F1417">
        <v>138</v>
      </c>
      <c r="G1417">
        <v>1666</v>
      </c>
      <c r="H1417">
        <v>1483</v>
      </c>
      <c r="I1417">
        <v>2396</v>
      </c>
      <c r="J1417">
        <v>2271</v>
      </c>
    </row>
    <row r="1418" spans="1:10" x14ac:dyDescent="0.3">
      <c r="A1418" t="s">
        <v>6849</v>
      </c>
      <c r="B1418">
        <v>1</v>
      </c>
      <c r="C1418">
        <v>0.47361327112493501</v>
      </c>
      <c r="D1418">
        <v>75</v>
      </c>
      <c r="E1418">
        <v>221</v>
      </c>
      <c r="F1418">
        <v>110</v>
      </c>
      <c r="G1418">
        <v>2400</v>
      </c>
      <c r="H1418">
        <v>2168</v>
      </c>
      <c r="I1418">
        <v>2832</v>
      </c>
      <c r="J1418">
        <v>2245</v>
      </c>
    </row>
    <row r="1419" spans="1:10" x14ac:dyDescent="0.3">
      <c r="A1419" t="s">
        <v>6848</v>
      </c>
      <c r="B1419">
        <v>1</v>
      </c>
      <c r="C1419">
        <v>0.48103329362342401</v>
      </c>
      <c r="D1419">
        <v>189</v>
      </c>
      <c r="E1419">
        <v>295</v>
      </c>
      <c r="F1419">
        <v>170</v>
      </c>
      <c r="G1419">
        <v>3823</v>
      </c>
      <c r="H1419">
        <v>3849</v>
      </c>
      <c r="I1419">
        <v>4621</v>
      </c>
      <c r="J1419">
        <v>3656</v>
      </c>
    </row>
    <row r="1420" spans="1:10" x14ac:dyDescent="0.3">
      <c r="A1420" t="s">
        <v>6846</v>
      </c>
      <c r="B1420">
        <v>1</v>
      </c>
      <c r="C1420">
        <v>0.46597265382224901</v>
      </c>
      <c r="D1420">
        <v>82</v>
      </c>
      <c r="E1420">
        <v>122</v>
      </c>
      <c r="F1420">
        <v>58</v>
      </c>
      <c r="G1420">
        <v>1476</v>
      </c>
      <c r="H1420">
        <v>1523</v>
      </c>
      <c r="I1420">
        <v>1973</v>
      </c>
      <c r="J1420">
        <v>1464</v>
      </c>
    </row>
    <row r="1421" spans="1:10" x14ac:dyDescent="0.3">
      <c r="A1421" t="s">
        <v>6845</v>
      </c>
      <c r="B1421">
        <v>1</v>
      </c>
      <c r="C1421">
        <v>0.38607433808553898</v>
      </c>
      <c r="D1421">
        <v>113</v>
      </c>
      <c r="E1421">
        <v>97</v>
      </c>
      <c r="F1421">
        <v>189</v>
      </c>
      <c r="G1421">
        <v>1583</v>
      </c>
      <c r="H1421">
        <v>1450</v>
      </c>
      <c r="I1421">
        <v>2477</v>
      </c>
      <c r="J1421">
        <v>2346</v>
      </c>
    </row>
    <row r="1422" spans="1:10" x14ac:dyDescent="0.3">
      <c r="A1422" t="s">
        <v>6844</v>
      </c>
      <c r="B1422">
        <v>1</v>
      </c>
      <c r="C1422">
        <v>0.42390602813992501</v>
      </c>
      <c r="D1422">
        <v>95</v>
      </c>
      <c r="E1422">
        <v>142</v>
      </c>
      <c r="F1422">
        <v>141</v>
      </c>
      <c r="G1422">
        <v>1736</v>
      </c>
      <c r="H1422">
        <v>1548</v>
      </c>
      <c r="I1422">
        <v>2376</v>
      </c>
      <c r="J1422">
        <v>2087</v>
      </c>
    </row>
    <row r="1423" spans="1:10" x14ac:dyDescent="0.3">
      <c r="A1423" t="s">
        <v>6843</v>
      </c>
      <c r="B1423">
        <v>1</v>
      </c>
      <c r="C1423">
        <v>0.35795026375282502</v>
      </c>
      <c r="D1423">
        <v>12</v>
      </c>
      <c r="E1423">
        <v>29</v>
      </c>
      <c r="F1423">
        <v>37</v>
      </c>
      <c r="G1423">
        <v>255</v>
      </c>
      <c r="H1423">
        <v>220</v>
      </c>
      <c r="I1423">
        <v>447</v>
      </c>
      <c r="J1423">
        <v>405</v>
      </c>
    </row>
    <row r="1424" spans="1:10" x14ac:dyDescent="0.3">
      <c r="A1424" t="s">
        <v>6842</v>
      </c>
      <c r="B1424">
        <v>1</v>
      </c>
      <c r="C1424">
        <v>0.39123259412068001</v>
      </c>
      <c r="D1424">
        <v>98</v>
      </c>
      <c r="E1424">
        <v>285</v>
      </c>
      <c r="F1424">
        <v>127</v>
      </c>
      <c r="G1424">
        <v>2189</v>
      </c>
      <c r="H1424">
        <v>1604</v>
      </c>
      <c r="I1424">
        <v>3273</v>
      </c>
      <c r="J1424">
        <v>2629</v>
      </c>
    </row>
    <row r="1425" spans="1:10" x14ac:dyDescent="0.3">
      <c r="A1425" t="s">
        <v>6841</v>
      </c>
      <c r="B1425">
        <v>1</v>
      </c>
      <c r="C1425">
        <v>0.41664030370136002</v>
      </c>
      <c r="D1425">
        <v>103</v>
      </c>
      <c r="E1425">
        <v>110</v>
      </c>
      <c r="F1425">
        <v>133</v>
      </c>
      <c r="G1425">
        <v>1548</v>
      </c>
      <c r="H1425">
        <v>1086</v>
      </c>
      <c r="I1425">
        <v>2264</v>
      </c>
      <c r="J1425">
        <v>1424</v>
      </c>
    </row>
    <row r="1426" spans="1:10" x14ac:dyDescent="0.3">
      <c r="A1426" t="s">
        <v>6840</v>
      </c>
      <c r="B1426">
        <v>1</v>
      </c>
      <c r="C1426">
        <v>0.43834121498726802</v>
      </c>
      <c r="D1426">
        <v>39</v>
      </c>
      <c r="E1426">
        <v>63</v>
      </c>
      <c r="F1426">
        <v>47</v>
      </c>
      <c r="G1426">
        <v>631</v>
      </c>
      <c r="H1426">
        <v>574</v>
      </c>
      <c r="I1426">
        <v>710</v>
      </c>
      <c r="J1426">
        <v>834</v>
      </c>
    </row>
    <row r="1427" spans="1:10" x14ac:dyDescent="0.3">
      <c r="A1427" t="s">
        <v>6839</v>
      </c>
      <c r="B1427">
        <v>1</v>
      </c>
      <c r="C1427">
        <v>0.48401934190352602</v>
      </c>
      <c r="D1427">
        <v>101</v>
      </c>
      <c r="E1427">
        <v>205</v>
      </c>
      <c r="F1427">
        <v>91</v>
      </c>
      <c r="G1427">
        <v>2290</v>
      </c>
      <c r="H1427">
        <v>1814</v>
      </c>
      <c r="I1427">
        <v>2276</v>
      </c>
      <c r="J1427">
        <v>2099</v>
      </c>
    </row>
    <row r="1428" spans="1:10" x14ac:dyDescent="0.3">
      <c r="A1428" t="s">
        <v>6838</v>
      </c>
      <c r="B1428">
        <v>1</v>
      </c>
      <c r="C1428">
        <v>0.46712738139708598</v>
      </c>
      <c r="D1428">
        <v>117</v>
      </c>
      <c r="E1428">
        <v>206</v>
      </c>
      <c r="F1428">
        <v>96</v>
      </c>
      <c r="G1428">
        <v>2783</v>
      </c>
      <c r="H1428">
        <v>2219</v>
      </c>
      <c r="I1428">
        <v>3425</v>
      </c>
      <c r="J1428">
        <v>2281</v>
      </c>
    </row>
    <row r="1429" spans="1:10" x14ac:dyDescent="0.3">
      <c r="A1429" t="s">
        <v>6837</v>
      </c>
      <c r="B1429">
        <v>8</v>
      </c>
      <c r="C1429">
        <v>0.43365719795297702</v>
      </c>
      <c r="D1429">
        <v>130</v>
      </c>
      <c r="E1429">
        <v>321</v>
      </c>
      <c r="F1429">
        <v>197</v>
      </c>
      <c r="G1429">
        <v>3255</v>
      </c>
      <c r="H1429">
        <v>2592</v>
      </c>
      <c r="I1429">
        <v>4489</v>
      </c>
      <c r="J1429">
        <v>3147</v>
      </c>
    </row>
    <row r="1430" spans="1:10" x14ac:dyDescent="0.3">
      <c r="A1430" t="s">
        <v>6835</v>
      </c>
      <c r="B1430">
        <v>1</v>
      </c>
      <c r="C1430">
        <v>0.51419198402510302</v>
      </c>
      <c r="D1430">
        <v>46</v>
      </c>
      <c r="E1430">
        <v>79</v>
      </c>
      <c r="F1430">
        <v>58</v>
      </c>
      <c r="G1430">
        <v>1360</v>
      </c>
      <c r="H1430">
        <v>2245</v>
      </c>
      <c r="I1430">
        <v>2060</v>
      </c>
      <c r="J1430">
        <v>1346</v>
      </c>
    </row>
    <row r="1431" spans="1:10" x14ac:dyDescent="0.3">
      <c r="A1431" t="s">
        <v>6834</v>
      </c>
      <c r="B1431">
        <v>1</v>
      </c>
      <c r="C1431">
        <v>0.39807264640474399</v>
      </c>
      <c r="D1431">
        <v>13</v>
      </c>
      <c r="E1431">
        <v>34</v>
      </c>
      <c r="F1431">
        <v>21</v>
      </c>
      <c r="G1431">
        <v>317</v>
      </c>
      <c r="H1431">
        <v>220</v>
      </c>
      <c r="I1431">
        <v>387</v>
      </c>
      <c r="J1431">
        <v>425</v>
      </c>
    </row>
    <row r="1432" spans="1:10" x14ac:dyDescent="0.3">
      <c r="A1432" t="s">
        <v>6833</v>
      </c>
      <c r="B1432">
        <v>1</v>
      </c>
      <c r="C1432">
        <v>0.49777106157914602</v>
      </c>
      <c r="D1432">
        <v>354</v>
      </c>
      <c r="E1432">
        <v>941</v>
      </c>
      <c r="F1432">
        <v>637</v>
      </c>
      <c r="G1432">
        <v>10555</v>
      </c>
      <c r="H1432">
        <v>9209</v>
      </c>
      <c r="I1432">
        <v>10412</v>
      </c>
      <c r="J1432">
        <v>9529</v>
      </c>
    </row>
    <row r="1433" spans="1:10" x14ac:dyDescent="0.3">
      <c r="A1433" t="s">
        <v>6832</v>
      </c>
      <c r="B1433">
        <v>1</v>
      </c>
      <c r="C1433">
        <v>0.422641509433962</v>
      </c>
      <c r="D1433">
        <v>45</v>
      </c>
      <c r="E1433">
        <v>92</v>
      </c>
      <c r="F1433">
        <v>92</v>
      </c>
      <c r="G1433">
        <v>1085</v>
      </c>
      <c r="H1433">
        <v>1155</v>
      </c>
      <c r="I1433">
        <v>1714</v>
      </c>
      <c r="J1433">
        <v>1346</v>
      </c>
    </row>
    <row r="1434" spans="1:10" x14ac:dyDescent="0.3">
      <c r="A1434" t="s">
        <v>6831</v>
      </c>
      <c r="B1434">
        <v>1</v>
      </c>
      <c r="C1434">
        <v>0.44281130885457998</v>
      </c>
      <c r="D1434">
        <v>335</v>
      </c>
      <c r="E1434">
        <v>850</v>
      </c>
      <c r="F1434">
        <v>553</v>
      </c>
      <c r="G1434">
        <v>8585</v>
      </c>
      <c r="H1434">
        <v>7563</v>
      </c>
      <c r="I1434">
        <v>11266</v>
      </c>
      <c r="J1434">
        <v>9053</v>
      </c>
    </row>
    <row r="1435" spans="1:10" x14ac:dyDescent="0.3">
      <c r="A1435" t="s">
        <v>6830</v>
      </c>
      <c r="B1435">
        <v>1</v>
      </c>
      <c r="C1435">
        <v>0.59160305343511399</v>
      </c>
      <c r="D1435">
        <v>21</v>
      </c>
      <c r="E1435">
        <v>77</v>
      </c>
      <c r="F1435">
        <v>27</v>
      </c>
      <c r="G1435">
        <v>1416</v>
      </c>
      <c r="H1435">
        <v>1529</v>
      </c>
      <c r="I1435">
        <v>1009</v>
      </c>
      <c r="J1435">
        <v>1024</v>
      </c>
    </row>
    <row r="1436" spans="1:10" x14ac:dyDescent="0.3">
      <c r="A1436" t="s">
        <v>6829</v>
      </c>
      <c r="B1436">
        <v>1</v>
      </c>
      <c r="C1436">
        <v>0.49753199268738502</v>
      </c>
      <c r="D1436">
        <v>64</v>
      </c>
      <c r="E1436">
        <v>254</v>
      </c>
      <c r="F1436">
        <v>72</v>
      </c>
      <c r="G1436">
        <v>3062</v>
      </c>
      <c r="H1436">
        <v>2381</v>
      </c>
      <c r="I1436">
        <v>3194</v>
      </c>
      <c r="J1436">
        <v>2303</v>
      </c>
    </row>
    <row r="1437" spans="1:10" x14ac:dyDescent="0.3">
      <c r="A1437" t="s">
        <v>6828</v>
      </c>
      <c r="B1437">
        <v>11</v>
      </c>
      <c r="C1437">
        <v>0.55475529330093698</v>
      </c>
      <c r="D1437">
        <v>120</v>
      </c>
      <c r="E1437">
        <v>400</v>
      </c>
      <c r="F1437">
        <v>145</v>
      </c>
      <c r="G1437">
        <v>5406</v>
      </c>
      <c r="H1437">
        <v>7380</v>
      </c>
      <c r="I1437">
        <v>4695</v>
      </c>
      <c r="J1437">
        <v>5567</v>
      </c>
    </row>
    <row r="1438" spans="1:10" x14ac:dyDescent="0.3">
      <c r="A1438" t="s">
        <v>6827</v>
      </c>
      <c r="B1438">
        <v>1</v>
      </c>
      <c r="C1438">
        <v>0.49327228997803102</v>
      </c>
      <c r="D1438">
        <v>1329</v>
      </c>
      <c r="E1438">
        <v>4474</v>
      </c>
      <c r="F1438">
        <v>3259</v>
      </c>
      <c r="G1438">
        <v>53610</v>
      </c>
      <c r="H1438">
        <v>50577</v>
      </c>
      <c r="I1438">
        <v>54378</v>
      </c>
      <c r="J1438">
        <v>52651</v>
      </c>
    </row>
    <row r="1439" spans="1:10" x14ac:dyDescent="0.3">
      <c r="A1439" t="s">
        <v>6826</v>
      </c>
      <c r="B1439">
        <v>1</v>
      </c>
      <c r="C1439">
        <v>0.45685279187817202</v>
      </c>
      <c r="D1439">
        <v>21</v>
      </c>
      <c r="E1439">
        <v>55</v>
      </c>
      <c r="F1439">
        <v>57</v>
      </c>
      <c r="G1439">
        <v>649</v>
      </c>
      <c r="H1439">
        <v>611</v>
      </c>
      <c r="I1439">
        <v>698</v>
      </c>
      <c r="J1439">
        <v>800</v>
      </c>
    </row>
    <row r="1440" spans="1:10" x14ac:dyDescent="0.3">
      <c r="A1440" t="s">
        <v>6824</v>
      </c>
      <c r="B1440">
        <v>1</v>
      </c>
      <c r="C1440">
        <v>0.52934081221880103</v>
      </c>
      <c r="D1440">
        <v>1281</v>
      </c>
      <c r="E1440">
        <v>2265</v>
      </c>
      <c r="F1440">
        <v>1469</v>
      </c>
      <c r="G1440">
        <v>32833</v>
      </c>
      <c r="H1440">
        <v>38700</v>
      </c>
      <c r="I1440">
        <v>31242</v>
      </c>
      <c r="J1440">
        <v>32361</v>
      </c>
    </row>
    <row r="1441" spans="1:10" x14ac:dyDescent="0.3">
      <c r="A1441" t="s">
        <v>6823</v>
      </c>
      <c r="B1441">
        <v>1</v>
      </c>
      <c r="C1441">
        <v>0.33863685228982998</v>
      </c>
      <c r="D1441">
        <v>217</v>
      </c>
      <c r="E1441">
        <v>377</v>
      </c>
      <c r="F1441">
        <v>422</v>
      </c>
      <c r="G1441">
        <v>2631</v>
      </c>
      <c r="H1441">
        <v>2094</v>
      </c>
      <c r="I1441">
        <v>5209</v>
      </c>
      <c r="J1441">
        <v>4019</v>
      </c>
    </row>
    <row r="1442" spans="1:10" x14ac:dyDescent="0.3">
      <c r="A1442" t="s">
        <v>6822</v>
      </c>
      <c r="B1442">
        <v>1</v>
      </c>
      <c r="C1442">
        <v>0.40929203539823</v>
      </c>
      <c r="D1442">
        <v>10</v>
      </c>
      <c r="E1442">
        <v>35</v>
      </c>
      <c r="F1442">
        <v>31</v>
      </c>
      <c r="G1442">
        <v>323</v>
      </c>
      <c r="H1442">
        <v>232</v>
      </c>
      <c r="I1442">
        <v>400</v>
      </c>
      <c r="J1442">
        <v>401</v>
      </c>
    </row>
    <row r="1443" spans="1:10" x14ac:dyDescent="0.3">
      <c r="A1443" t="s">
        <v>6821</v>
      </c>
      <c r="B1443">
        <v>1</v>
      </c>
      <c r="C1443">
        <v>0.51075686292422195</v>
      </c>
      <c r="D1443">
        <v>416</v>
      </c>
      <c r="E1443">
        <v>780</v>
      </c>
      <c r="F1443">
        <v>417</v>
      </c>
      <c r="G1443">
        <v>11313</v>
      </c>
      <c r="H1443">
        <v>11051</v>
      </c>
      <c r="I1443">
        <v>10521</v>
      </c>
      <c r="J1443">
        <v>10901</v>
      </c>
    </row>
    <row r="1444" spans="1:10" x14ac:dyDescent="0.3">
      <c r="A1444" t="s">
        <v>6820</v>
      </c>
      <c r="B1444">
        <v>1</v>
      </c>
      <c r="C1444">
        <v>0.41809315286624199</v>
      </c>
      <c r="D1444">
        <v>94</v>
      </c>
      <c r="E1444">
        <v>273</v>
      </c>
      <c r="F1444">
        <v>109</v>
      </c>
      <c r="G1444">
        <v>2378</v>
      </c>
      <c r="H1444">
        <v>1823</v>
      </c>
      <c r="I1444">
        <v>3173</v>
      </c>
      <c r="J1444">
        <v>2674</v>
      </c>
    </row>
    <row r="1445" spans="1:10" x14ac:dyDescent="0.3">
      <c r="A1445" t="s">
        <v>6819</v>
      </c>
      <c r="B1445">
        <v>1</v>
      </c>
      <c r="C1445">
        <v>0.511121198365864</v>
      </c>
      <c r="D1445">
        <v>48</v>
      </c>
      <c r="E1445">
        <v>100</v>
      </c>
      <c r="F1445">
        <v>35</v>
      </c>
      <c r="G1445">
        <v>1483</v>
      </c>
      <c r="H1445">
        <v>1895</v>
      </c>
      <c r="I1445">
        <v>1779</v>
      </c>
      <c r="J1445">
        <v>1452</v>
      </c>
    </row>
    <row r="1446" spans="1:10" x14ac:dyDescent="0.3">
      <c r="A1446" t="s">
        <v>6818</v>
      </c>
      <c r="B1446">
        <v>10</v>
      </c>
      <c r="C1446">
        <v>0.35944933697742598</v>
      </c>
      <c r="D1446">
        <v>290</v>
      </c>
      <c r="E1446">
        <v>463</v>
      </c>
      <c r="F1446">
        <v>440</v>
      </c>
      <c r="G1446">
        <v>4267</v>
      </c>
      <c r="H1446">
        <v>2835</v>
      </c>
      <c r="I1446">
        <v>7114</v>
      </c>
      <c r="J1446">
        <v>5542</v>
      </c>
    </row>
    <row r="1447" spans="1:10" x14ac:dyDescent="0.3">
      <c r="A1447" t="s">
        <v>6817</v>
      </c>
      <c r="B1447">
        <v>1</v>
      </c>
      <c r="C1447">
        <v>0.349466754443712</v>
      </c>
      <c r="D1447">
        <v>570</v>
      </c>
      <c r="E1447">
        <v>886</v>
      </c>
      <c r="F1447">
        <v>1050</v>
      </c>
      <c r="G1447">
        <v>7989</v>
      </c>
      <c r="H1447">
        <v>5282</v>
      </c>
      <c r="I1447">
        <v>14059</v>
      </c>
      <c r="J1447">
        <v>10645</v>
      </c>
    </row>
    <row r="1448" spans="1:10" x14ac:dyDescent="0.3">
      <c r="A1448" t="s">
        <v>6816</v>
      </c>
      <c r="B1448">
        <v>1</v>
      </c>
      <c r="C1448">
        <v>0.44783545859269502</v>
      </c>
      <c r="D1448">
        <v>805</v>
      </c>
      <c r="E1448">
        <v>956</v>
      </c>
      <c r="F1448">
        <v>924</v>
      </c>
      <c r="G1448">
        <v>11531</v>
      </c>
      <c r="H1448">
        <v>10700</v>
      </c>
      <c r="I1448">
        <v>13923</v>
      </c>
      <c r="J1448">
        <v>13487</v>
      </c>
    </row>
    <row r="1449" spans="1:10" x14ac:dyDescent="0.3">
      <c r="A1449" t="s">
        <v>6815</v>
      </c>
      <c r="B1449">
        <v>1</v>
      </c>
      <c r="C1449">
        <v>0.50828157349896397</v>
      </c>
      <c r="D1449">
        <v>327</v>
      </c>
      <c r="E1449">
        <v>953</v>
      </c>
      <c r="F1449">
        <v>644</v>
      </c>
      <c r="G1449">
        <v>13565</v>
      </c>
      <c r="H1449">
        <v>12949</v>
      </c>
      <c r="I1449">
        <v>13097</v>
      </c>
      <c r="J1449">
        <v>12553</v>
      </c>
    </row>
    <row r="1450" spans="1:10" x14ac:dyDescent="0.3">
      <c r="A1450" t="s">
        <v>6813</v>
      </c>
      <c r="B1450">
        <v>1</v>
      </c>
      <c r="C1450">
        <v>0.45234189903408001</v>
      </c>
      <c r="D1450">
        <v>14</v>
      </c>
      <c r="E1450">
        <v>123</v>
      </c>
      <c r="F1450">
        <v>111</v>
      </c>
      <c r="G1450">
        <v>1101</v>
      </c>
      <c r="H1450">
        <v>1381</v>
      </c>
      <c r="I1450">
        <v>1451</v>
      </c>
      <c r="J1450">
        <v>1554</v>
      </c>
    </row>
    <row r="1451" spans="1:10" x14ac:dyDescent="0.3">
      <c r="A1451" t="s">
        <v>6812</v>
      </c>
      <c r="B1451">
        <v>1</v>
      </c>
      <c r="C1451">
        <v>0.43300157150340401</v>
      </c>
      <c r="D1451">
        <v>93</v>
      </c>
      <c r="E1451">
        <v>229</v>
      </c>
      <c r="F1451">
        <v>113</v>
      </c>
      <c r="G1451">
        <v>2315</v>
      </c>
      <c r="H1451">
        <v>1818</v>
      </c>
      <c r="I1451">
        <v>3052</v>
      </c>
      <c r="J1451">
        <v>2360</v>
      </c>
    </row>
    <row r="1452" spans="1:10" x14ac:dyDescent="0.3">
      <c r="A1452" t="s">
        <v>6811</v>
      </c>
      <c r="B1452">
        <v>1</v>
      </c>
      <c r="C1452">
        <v>0.56203890006706902</v>
      </c>
      <c r="D1452">
        <v>46</v>
      </c>
      <c r="E1452">
        <v>127</v>
      </c>
      <c r="F1452">
        <v>56</v>
      </c>
      <c r="G1452">
        <v>2015</v>
      </c>
      <c r="H1452">
        <v>2175</v>
      </c>
      <c r="I1452">
        <v>1599</v>
      </c>
      <c r="J1452">
        <v>1666</v>
      </c>
    </row>
    <row r="1453" spans="1:10" x14ac:dyDescent="0.3">
      <c r="A1453" t="s">
        <v>6810</v>
      </c>
      <c r="B1453">
        <v>1</v>
      </c>
      <c r="C1453">
        <v>0.37901127493495201</v>
      </c>
      <c r="D1453">
        <v>142</v>
      </c>
      <c r="E1453">
        <v>275</v>
      </c>
      <c r="F1453">
        <v>280</v>
      </c>
      <c r="G1453">
        <v>2035</v>
      </c>
      <c r="H1453">
        <v>1898</v>
      </c>
      <c r="I1453">
        <v>3490</v>
      </c>
      <c r="J1453">
        <v>2954</v>
      </c>
    </row>
    <row r="1454" spans="1:10" x14ac:dyDescent="0.3">
      <c r="A1454" t="s">
        <v>6809</v>
      </c>
      <c r="B1454">
        <v>2</v>
      </c>
      <c r="C1454">
        <v>0.41848041155520299</v>
      </c>
      <c r="D1454">
        <v>43</v>
      </c>
      <c r="E1454">
        <v>122</v>
      </c>
      <c r="F1454">
        <v>116</v>
      </c>
      <c r="G1454">
        <v>1128</v>
      </c>
      <c r="H1454">
        <v>987</v>
      </c>
      <c r="I1454">
        <v>1320</v>
      </c>
      <c r="J1454">
        <v>1619</v>
      </c>
    </row>
    <row r="1455" spans="1:10" x14ac:dyDescent="0.3">
      <c r="A1455" t="s">
        <v>6808</v>
      </c>
      <c r="B1455">
        <v>1</v>
      </c>
      <c r="C1455">
        <v>0.43992749870533399</v>
      </c>
      <c r="D1455">
        <v>61</v>
      </c>
      <c r="E1455">
        <v>168</v>
      </c>
      <c r="F1455">
        <v>94</v>
      </c>
      <c r="G1455">
        <v>1777</v>
      </c>
      <c r="H1455">
        <v>1621</v>
      </c>
      <c r="I1455">
        <v>2564</v>
      </c>
      <c r="J1455">
        <v>1762</v>
      </c>
    </row>
    <row r="1456" spans="1:10" x14ac:dyDescent="0.3">
      <c r="A1456" t="s">
        <v>6807</v>
      </c>
      <c r="B1456">
        <v>1</v>
      </c>
      <c r="C1456">
        <v>0.53469271713550104</v>
      </c>
      <c r="D1456">
        <v>830</v>
      </c>
      <c r="E1456">
        <v>1436</v>
      </c>
      <c r="F1456">
        <v>1864</v>
      </c>
      <c r="G1456">
        <v>33664</v>
      </c>
      <c r="H1456">
        <v>34042</v>
      </c>
      <c r="I1456">
        <v>29514</v>
      </c>
      <c r="J1456">
        <v>29406</v>
      </c>
    </row>
    <row r="1457" spans="1:10" x14ac:dyDescent="0.3">
      <c r="A1457" t="s">
        <v>6806</v>
      </c>
      <c r="B1457">
        <v>23</v>
      </c>
      <c r="C1457">
        <v>0.41181458803576498</v>
      </c>
      <c r="D1457">
        <v>2719</v>
      </c>
      <c r="E1457">
        <v>4634</v>
      </c>
      <c r="F1457">
        <v>4620</v>
      </c>
      <c r="G1457">
        <v>49482</v>
      </c>
      <c r="H1457">
        <v>49587</v>
      </c>
      <c r="I1457">
        <v>70171</v>
      </c>
      <c r="J1457">
        <v>71327</v>
      </c>
    </row>
    <row r="1458" spans="1:10" x14ac:dyDescent="0.3">
      <c r="A1458" t="s">
        <v>6805</v>
      </c>
      <c r="B1458">
        <v>1</v>
      </c>
      <c r="C1458">
        <v>0.45102974828375197</v>
      </c>
      <c r="D1458">
        <v>99</v>
      </c>
      <c r="E1458">
        <v>223</v>
      </c>
      <c r="F1458">
        <v>107</v>
      </c>
      <c r="G1458">
        <v>2235</v>
      </c>
      <c r="H1458">
        <v>1707</v>
      </c>
      <c r="I1458">
        <v>2402</v>
      </c>
      <c r="J1458">
        <v>2396</v>
      </c>
    </row>
    <row r="1459" spans="1:10" x14ac:dyDescent="0.3">
      <c r="A1459" t="s">
        <v>6804</v>
      </c>
      <c r="B1459">
        <v>1</v>
      </c>
      <c r="C1459">
        <v>0.48805098247477402</v>
      </c>
      <c r="D1459">
        <v>60</v>
      </c>
      <c r="E1459">
        <v>137</v>
      </c>
      <c r="F1459">
        <v>74</v>
      </c>
      <c r="G1459">
        <v>1810</v>
      </c>
      <c r="H1459">
        <v>1866</v>
      </c>
      <c r="I1459">
        <v>2172</v>
      </c>
      <c r="J1459">
        <v>1684</v>
      </c>
    </row>
    <row r="1460" spans="1:10" x14ac:dyDescent="0.3">
      <c r="A1460" t="s">
        <v>6802</v>
      </c>
      <c r="B1460">
        <v>2</v>
      </c>
      <c r="C1460">
        <v>0.45189897821476699</v>
      </c>
      <c r="D1460">
        <v>50</v>
      </c>
      <c r="E1460">
        <v>106</v>
      </c>
      <c r="F1460">
        <v>92</v>
      </c>
      <c r="G1460">
        <v>1192</v>
      </c>
      <c r="H1460">
        <v>1152</v>
      </c>
      <c r="I1460">
        <v>1280</v>
      </c>
      <c r="J1460">
        <v>1563</v>
      </c>
    </row>
    <row r="1461" spans="1:10" x14ac:dyDescent="0.3">
      <c r="A1461" t="s">
        <v>6801</v>
      </c>
      <c r="B1461">
        <v>2</v>
      </c>
      <c r="C1461">
        <v>0.47021291848878</v>
      </c>
      <c r="D1461">
        <v>141</v>
      </c>
      <c r="E1461">
        <v>262</v>
      </c>
      <c r="F1461">
        <v>124</v>
      </c>
      <c r="G1461">
        <v>3537</v>
      </c>
      <c r="H1461">
        <v>3022</v>
      </c>
      <c r="I1461">
        <v>3719</v>
      </c>
      <c r="J1461">
        <v>3671</v>
      </c>
    </row>
    <row r="1462" spans="1:10" x14ac:dyDescent="0.3">
      <c r="A1462" t="s">
        <v>6800</v>
      </c>
      <c r="B1462">
        <v>1</v>
      </c>
      <c r="C1462">
        <v>0.41567468937353302</v>
      </c>
      <c r="D1462">
        <v>361</v>
      </c>
      <c r="E1462">
        <v>689</v>
      </c>
      <c r="F1462">
        <v>789</v>
      </c>
      <c r="G1462">
        <v>7654</v>
      </c>
      <c r="H1462">
        <v>6698</v>
      </c>
      <c r="I1462">
        <v>10772</v>
      </c>
      <c r="J1462">
        <v>9403</v>
      </c>
    </row>
    <row r="1463" spans="1:10" x14ac:dyDescent="0.3">
      <c r="A1463" t="s">
        <v>6799</v>
      </c>
      <c r="B1463">
        <v>1</v>
      </c>
      <c r="C1463">
        <v>0.459837315709201</v>
      </c>
      <c r="D1463">
        <v>97</v>
      </c>
      <c r="E1463">
        <v>146</v>
      </c>
      <c r="F1463">
        <v>118</v>
      </c>
      <c r="G1463">
        <v>1911</v>
      </c>
      <c r="H1463">
        <v>1707</v>
      </c>
      <c r="I1463">
        <v>2172</v>
      </c>
      <c r="J1463">
        <v>2078</v>
      </c>
    </row>
    <row r="1464" spans="1:10" x14ac:dyDescent="0.3">
      <c r="A1464" t="s">
        <v>6798</v>
      </c>
      <c r="B1464">
        <v>1</v>
      </c>
      <c r="C1464">
        <v>0.69106657608695599</v>
      </c>
      <c r="D1464">
        <v>199</v>
      </c>
      <c r="E1464">
        <v>774</v>
      </c>
      <c r="F1464">
        <v>88</v>
      </c>
      <c r="G1464">
        <v>24706</v>
      </c>
      <c r="H1464">
        <v>24122</v>
      </c>
      <c r="I1464">
        <v>11122</v>
      </c>
      <c r="J1464">
        <v>10706</v>
      </c>
    </row>
    <row r="1465" spans="1:10" x14ac:dyDescent="0.3">
      <c r="A1465" t="s">
        <v>6797</v>
      </c>
      <c r="B1465">
        <v>1</v>
      </c>
      <c r="C1465">
        <v>0.59711605550817803</v>
      </c>
      <c r="D1465">
        <v>158</v>
      </c>
      <c r="E1465">
        <v>960</v>
      </c>
      <c r="F1465">
        <v>126</v>
      </c>
      <c r="G1465">
        <v>19772</v>
      </c>
      <c r="H1465">
        <v>18739</v>
      </c>
      <c r="I1465">
        <v>14579</v>
      </c>
      <c r="J1465">
        <v>11405</v>
      </c>
    </row>
    <row r="1466" spans="1:10" x14ac:dyDescent="0.3">
      <c r="A1466" t="s">
        <v>6796</v>
      </c>
      <c r="B1466">
        <v>1</v>
      </c>
      <c r="C1466">
        <v>0.68963669648305503</v>
      </c>
      <c r="D1466">
        <v>150</v>
      </c>
      <c r="E1466">
        <v>685</v>
      </c>
      <c r="F1466">
        <v>42</v>
      </c>
      <c r="G1466">
        <v>23474</v>
      </c>
      <c r="H1466">
        <v>22862</v>
      </c>
      <c r="I1466">
        <v>10499</v>
      </c>
      <c r="J1466">
        <v>10354</v>
      </c>
    </row>
    <row r="1467" spans="1:10" x14ac:dyDescent="0.3">
      <c r="A1467" t="s">
        <v>6795</v>
      </c>
      <c r="B1467">
        <v>1</v>
      </c>
      <c r="C1467">
        <v>0.40722021660649799</v>
      </c>
      <c r="D1467">
        <v>32</v>
      </c>
      <c r="E1467">
        <v>65</v>
      </c>
      <c r="F1467">
        <v>55</v>
      </c>
      <c r="G1467">
        <v>598</v>
      </c>
      <c r="H1467">
        <v>530</v>
      </c>
      <c r="I1467">
        <v>744</v>
      </c>
      <c r="J1467">
        <v>898</v>
      </c>
    </row>
    <row r="1468" spans="1:10" x14ac:dyDescent="0.3">
      <c r="A1468" t="s">
        <v>6794</v>
      </c>
      <c r="B1468">
        <v>1</v>
      </c>
      <c r="C1468">
        <v>0.33378033584525002</v>
      </c>
      <c r="D1468">
        <v>677</v>
      </c>
      <c r="E1468">
        <v>1604</v>
      </c>
      <c r="F1468">
        <v>2126</v>
      </c>
      <c r="G1468">
        <v>14177</v>
      </c>
      <c r="H1468">
        <v>13949</v>
      </c>
      <c r="I1468">
        <v>28292</v>
      </c>
      <c r="J1468">
        <v>27847</v>
      </c>
    </row>
    <row r="1469" spans="1:10" x14ac:dyDescent="0.3">
      <c r="A1469" t="s">
        <v>6793</v>
      </c>
      <c r="B1469">
        <v>2</v>
      </c>
      <c r="C1469">
        <v>0.42236818098887002</v>
      </c>
      <c r="D1469">
        <v>69</v>
      </c>
      <c r="E1469">
        <v>93</v>
      </c>
      <c r="F1469">
        <v>92</v>
      </c>
      <c r="G1469">
        <v>1209</v>
      </c>
      <c r="H1469">
        <v>1106</v>
      </c>
      <c r="I1469">
        <v>1527</v>
      </c>
      <c r="J1469">
        <v>1639</v>
      </c>
    </row>
    <row r="1470" spans="1:10" x14ac:dyDescent="0.3">
      <c r="A1470" t="s">
        <v>6791</v>
      </c>
      <c r="B1470">
        <v>1</v>
      </c>
      <c r="C1470">
        <v>0.46506081564512203</v>
      </c>
      <c r="D1470">
        <v>102</v>
      </c>
      <c r="E1470">
        <v>190</v>
      </c>
      <c r="F1470">
        <v>97</v>
      </c>
      <c r="G1470">
        <v>2209</v>
      </c>
      <c r="H1470">
        <v>1691</v>
      </c>
      <c r="I1470">
        <v>2322</v>
      </c>
      <c r="J1470">
        <v>2164</v>
      </c>
    </row>
    <row r="1471" spans="1:10" x14ac:dyDescent="0.3">
      <c r="A1471" t="s">
        <v>6790</v>
      </c>
      <c r="B1471">
        <v>3</v>
      </c>
      <c r="C1471">
        <v>0.35142621404997598</v>
      </c>
      <c r="D1471">
        <v>255</v>
      </c>
      <c r="E1471">
        <v>354</v>
      </c>
      <c r="F1471">
        <v>368</v>
      </c>
      <c r="G1471">
        <v>2812</v>
      </c>
      <c r="H1471">
        <v>3151</v>
      </c>
      <c r="I1471">
        <v>5091</v>
      </c>
      <c r="J1471">
        <v>5914</v>
      </c>
    </row>
    <row r="1472" spans="1:10" x14ac:dyDescent="0.3">
      <c r="A1472" t="s">
        <v>6789</v>
      </c>
      <c r="B1472">
        <v>1</v>
      </c>
      <c r="C1472">
        <v>0.41736046870181898</v>
      </c>
      <c r="D1472">
        <v>84</v>
      </c>
      <c r="E1472">
        <v>128</v>
      </c>
      <c r="F1472">
        <v>129</v>
      </c>
      <c r="G1472">
        <v>1490</v>
      </c>
      <c r="H1472">
        <v>1217</v>
      </c>
      <c r="I1472">
        <v>1972</v>
      </c>
      <c r="J1472">
        <v>1807</v>
      </c>
    </row>
    <row r="1473" spans="1:10" x14ac:dyDescent="0.3">
      <c r="A1473" t="s">
        <v>6788</v>
      </c>
      <c r="B1473">
        <v>1</v>
      </c>
      <c r="C1473">
        <v>0.41098348887293601</v>
      </c>
      <c r="D1473">
        <v>28</v>
      </c>
      <c r="E1473">
        <v>66</v>
      </c>
      <c r="F1473">
        <v>47</v>
      </c>
      <c r="G1473">
        <v>602</v>
      </c>
      <c r="H1473">
        <v>543</v>
      </c>
      <c r="I1473">
        <v>748</v>
      </c>
      <c r="J1473">
        <v>893</v>
      </c>
    </row>
    <row r="1474" spans="1:10" x14ac:dyDescent="0.3">
      <c r="A1474" t="s">
        <v>6787</v>
      </c>
      <c r="B1474">
        <v>1</v>
      </c>
      <c r="C1474">
        <v>0.492607603971501</v>
      </c>
      <c r="D1474">
        <v>1263</v>
      </c>
      <c r="E1474">
        <v>2553</v>
      </c>
      <c r="F1474">
        <v>1696</v>
      </c>
      <c r="G1474">
        <v>39271</v>
      </c>
      <c r="H1474">
        <v>38028</v>
      </c>
      <c r="I1474">
        <v>39697</v>
      </c>
      <c r="J1474">
        <v>39922</v>
      </c>
    </row>
    <row r="1475" spans="1:10" x14ac:dyDescent="0.3">
      <c r="A1475" t="s">
        <v>6786</v>
      </c>
      <c r="B1475">
        <v>1</v>
      </c>
      <c r="C1475">
        <v>0.51803903368426196</v>
      </c>
      <c r="D1475">
        <v>664</v>
      </c>
      <c r="E1475">
        <v>834</v>
      </c>
      <c r="F1475">
        <v>522</v>
      </c>
      <c r="G1475">
        <v>10889</v>
      </c>
      <c r="H1475">
        <v>10319</v>
      </c>
      <c r="I1475">
        <v>9662</v>
      </c>
      <c r="J1475">
        <v>10069</v>
      </c>
    </row>
    <row r="1476" spans="1:10" x14ac:dyDescent="0.3">
      <c r="A1476" t="s">
        <v>6785</v>
      </c>
      <c r="B1476">
        <v>1</v>
      </c>
      <c r="C1476">
        <v>0.44383901285821298</v>
      </c>
      <c r="D1476">
        <v>250</v>
      </c>
      <c r="E1476">
        <v>831</v>
      </c>
      <c r="F1476">
        <v>444</v>
      </c>
      <c r="G1476">
        <v>8653</v>
      </c>
      <c r="H1476">
        <v>6742</v>
      </c>
      <c r="I1476">
        <v>10293</v>
      </c>
      <c r="J1476">
        <v>8998</v>
      </c>
    </row>
    <row r="1477" spans="1:10" x14ac:dyDescent="0.3">
      <c r="A1477" t="s">
        <v>6784</v>
      </c>
      <c r="B1477">
        <v>1</v>
      </c>
      <c r="C1477">
        <v>0.43378668575518903</v>
      </c>
      <c r="D1477">
        <v>36</v>
      </c>
      <c r="E1477">
        <v>55</v>
      </c>
      <c r="F1477">
        <v>57</v>
      </c>
      <c r="G1477">
        <v>630</v>
      </c>
      <c r="H1477">
        <v>582</v>
      </c>
      <c r="I1477">
        <v>757</v>
      </c>
      <c r="J1477">
        <v>825</v>
      </c>
    </row>
    <row r="1478" spans="1:10" x14ac:dyDescent="0.3">
      <c r="A1478" t="s">
        <v>6783</v>
      </c>
      <c r="B1478">
        <v>2</v>
      </c>
      <c r="C1478">
        <v>0.46220427005193299</v>
      </c>
      <c r="D1478">
        <v>39</v>
      </c>
      <c r="E1478">
        <v>132</v>
      </c>
      <c r="F1478">
        <v>79</v>
      </c>
      <c r="G1478">
        <v>1254</v>
      </c>
      <c r="H1478">
        <v>1149</v>
      </c>
      <c r="I1478">
        <v>1290</v>
      </c>
      <c r="J1478">
        <v>1506</v>
      </c>
    </row>
    <row r="1479" spans="1:10" x14ac:dyDescent="0.3">
      <c r="A1479" t="s">
        <v>6782</v>
      </c>
      <c r="B1479">
        <v>1</v>
      </c>
      <c r="C1479">
        <v>0.38555956678700298</v>
      </c>
      <c r="D1479">
        <v>16</v>
      </c>
      <c r="E1479">
        <v>31</v>
      </c>
      <c r="F1479">
        <v>38</v>
      </c>
      <c r="G1479">
        <v>256</v>
      </c>
      <c r="H1479">
        <v>278</v>
      </c>
      <c r="I1479">
        <v>483</v>
      </c>
      <c r="J1479">
        <v>368</v>
      </c>
    </row>
    <row r="1480" spans="1:10" x14ac:dyDescent="0.3">
      <c r="A1480" t="s">
        <v>6780</v>
      </c>
      <c r="B1480">
        <v>1</v>
      </c>
      <c r="C1480">
        <v>0.432954502831851</v>
      </c>
      <c r="D1480">
        <v>161</v>
      </c>
      <c r="E1480">
        <v>336</v>
      </c>
      <c r="F1480">
        <v>283</v>
      </c>
      <c r="G1480">
        <v>3758</v>
      </c>
      <c r="H1480">
        <v>7785</v>
      </c>
      <c r="I1480">
        <v>8975</v>
      </c>
      <c r="J1480">
        <v>6143</v>
      </c>
    </row>
    <row r="1481" spans="1:10" x14ac:dyDescent="0.3">
      <c r="A1481" t="s">
        <v>6779</v>
      </c>
      <c r="B1481">
        <v>1</v>
      </c>
      <c r="C1481">
        <v>0.38746679546003299</v>
      </c>
      <c r="D1481">
        <v>102</v>
      </c>
      <c r="E1481">
        <v>205</v>
      </c>
      <c r="F1481">
        <v>155</v>
      </c>
      <c r="G1481">
        <v>1758</v>
      </c>
      <c r="H1481">
        <v>1451</v>
      </c>
      <c r="I1481">
        <v>2812</v>
      </c>
      <c r="J1481">
        <v>2261</v>
      </c>
    </row>
    <row r="1482" spans="1:10" x14ac:dyDescent="0.3">
      <c r="A1482" t="s">
        <v>6778</v>
      </c>
      <c r="B1482">
        <v>1</v>
      </c>
      <c r="C1482">
        <v>0.43830098864884598</v>
      </c>
      <c r="D1482">
        <v>29</v>
      </c>
      <c r="E1482">
        <v>68</v>
      </c>
      <c r="F1482">
        <v>50</v>
      </c>
      <c r="G1482">
        <v>641</v>
      </c>
      <c r="H1482">
        <v>556</v>
      </c>
      <c r="I1482">
        <v>681</v>
      </c>
      <c r="J1482">
        <v>853</v>
      </c>
    </row>
    <row r="1483" spans="1:10" x14ac:dyDescent="0.3">
      <c r="A1483" t="s">
        <v>6777</v>
      </c>
      <c r="B1483">
        <v>1</v>
      </c>
      <c r="C1483">
        <v>0.43467676494454899</v>
      </c>
      <c r="D1483">
        <v>116</v>
      </c>
      <c r="E1483">
        <v>145</v>
      </c>
      <c r="F1483">
        <v>130</v>
      </c>
      <c r="G1483">
        <v>1764</v>
      </c>
      <c r="H1483">
        <v>1450</v>
      </c>
      <c r="I1483">
        <v>2187</v>
      </c>
      <c r="J1483">
        <v>1993</v>
      </c>
    </row>
    <row r="1484" spans="1:10" x14ac:dyDescent="0.3">
      <c r="A1484" t="s">
        <v>6776</v>
      </c>
      <c r="B1484">
        <v>1</v>
      </c>
      <c r="C1484">
        <v>0.47750865051903102</v>
      </c>
      <c r="D1484">
        <v>53</v>
      </c>
      <c r="E1484">
        <v>188</v>
      </c>
      <c r="F1484">
        <v>72</v>
      </c>
      <c r="G1484">
        <v>1847</v>
      </c>
      <c r="H1484">
        <v>2155</v>
      </c>
      <c r="I1484">
        <v>2436</v>
      </c>
      <c r="J1484">
        <v>1943</v>
      </c>
    </row>
    <row r="1485" spans="1:10" x14ac:dyDescent="0.3">
      <c r="A1485" t="s">
        <v>6775</v>
      </c>
      <c r="B1485">
        <v>1</v>
      </c>
      <c r="C1485">
        <v>0.446130954233879</v>
      </c>
      <c r="D1485">
        <v>2381</v>
      </c>
      <c r="E1485">
        <v>5975</v>
      </c>
      <c r="F1485">
        <v>3906</v>
      </c>
      <c r="G1485">
        <v>71704</v>
      </c>
      <c r="H1485">
        <v>71612</v>
      </c>
      <c r="I1485">
        <v>88810</v>
      </c>
      <c r="J1485">
        <v>89116</v>
      </c>
    </row>
    <row r="1486" spans="1:10" x14ac:dyDescent="0.3">
      <c r="A1486" t="s">
        <v>6774</v>
      </c>
      <c r="B1486">
        <v>1</v>
      </c>
      <c r="C1486">
        <v>0.33470061081635299</v>
      </c>
      <c r="D1486">
        <v>699</v>
      </c>
      <c r="E1486">
        <v>989</v>
      </c>
      <c r="F1486">
        <v>1408</v>
      </c>
      <c r="G1486">
        <v>8521</v>
      </c>
      <c r="H1486">
        <v>6493</v>
      </c>
      <c r="I1486">
        <v>16730</v>
      </c>
      <c r="J1486">
        <v>13114</v>
      </c>
    </row>
    <row r="1487" spans="1:10" x14ac:dyDescent="0.3">
      <c r="A1487" t="s">
        <v>6773</v>
      </c>
      <c r="B1487">
        <v>1</v>
      </c>
      <c r="C1487">
        <v>0.41304843629728799</v>
      </c>
      <c r="D1487">
        <v>1062</v>
      </c>
      <c r="E1487">
        <v>1405</v>
      </c>
      <c r="F1487">
        <v>1632</v>
      </c>
      <c r="G1487">
        <v>14497</v>
      </c>
      <c r="H1487">
        <v>14480</v>
      </c>
      <c r="I1487">
        <v>20856</v>
      </c>
      <c r="J1487">
        <v>20321</v>
      </c>
    </row>
    <row r="1488" spans="1:10" x14ac:dyDescent="0.3">
      <c r="A1488" t="s">
        <v>6772</v>
      </c>
      <c r="B1488">
        <v>1</v>
      </c>
      <c r="C1488">
        <v>0.64265707381370796</v>
      </c>
      <c r="D1488">
        <v>109</v>
      </c>
      <c r="E1488">
        <v>475</v>
      </c>
      <c r="F1488">
        <v>86</v>
      </c>
      <c r="G1488">
        <v>11393</v>
      </c>
      <c r="H1488">
        <v>12010</v>
      </c>
      <c r="I1488">
        <v>7026</v>
      </c>
      <c r="J1488">
        <v>5987</v>
      </c>
    </row>
    <row r="1489" spans="1:10" x14ac:dyDescent="0.3">
      <c r="A1489" t="s">
        <v>6771</v>
      </c>
      <c r="B1489">
        <v>1</v>
      </c>
      <c r="C1489">
        <v>0.41582454192115398</v>
      </c>
      <c r="D1489">
        <v>363</v>
      </c>
      <c r="E1489">
        <v>915</v>
      </c>
      <c r="F1489">
        <v>582</v>
      </c>
      <c r="G1489">
        <v>8370</v>
      </c>
      <c r="H1489">
        <v>6608</v>
      </c>
      <c r="I1489">
        <v>11428</v>
      </c>
      <c r="J1489">
        <v>9614</v>
      </c>
    </row>
    <row r="1490" spans="1:10" x14ac:dyDescent="0.3">
      <c r="A1490" t="s">
        <v>6769</v>
      </c>
      <c r="B1490">
        <v>2</v>
      </c>
      <c r="C1490">
        <v>0.45713187235678499</v>
      </c>
      <c r="D1490">
        <v>30</v>
      </c>
      <c r="E1490">
        <v>124</v>
      </c>
      <c r="F1490">
        <v>84</v>
      </c>
      <c r="G1490">
        <v>1249</v>
      </c>
      <c r="H1490">
        <v>1129</v>
      </c>
      <c r="I1490">
        <v>1274</v>
      </c>
      <c r="J1490">
        <v>1550</v>
      </c>
    </row>
    <row r="1491" spans="1:10" x14ac:dyDescent="0.3">
      <c r="A1491" t="s">
        <v>6768</v>
      </c>
      <c r="B1491">
        <v>1</v>
      </c>
      <c r="C1491">
        <v>0.34279375057779399</v>
      </c>
      <c r="D1491">
        <v>675</v>
      </c>
      <c r="E1491">
        <v>962</v>
      </c>
      <c r="F1491">
        <v>1385</v>
      </c>
      <c r="G1491">
        <v>8457</v>
      </c>
      <c r="H1491">
        <v>6375</v>
      </c>
      <c r="I1491">
        <v>16166</v>
      </c>
      <c r="J1491">
        <v>12270</v>
      </c>
    </row>
    <row r="1492" spans="1:10" x14ac:dyDescent="0.3">
      <c r="A1492" t="s">
        <v>6767</v>
      </c>
      <c r="B1492">
        <v>56</v>
      </c>
      <c r="C1492">
        <v>0.43176315746713601</v>
      </c>
      <c r="D1492">
        <v>2879</v>
      </c>
      <c r="E1492">
        <v>4485</v>
      </c>
      <c r="F1492">
        <v>4391</v>
      </c>
      <c r="G1492">
        <v>53042</v>
      </c>
      <c r="H1492">
        <v>53246</v>
      </c>
      <c r="I1492">
        <v>69757</v>
      </c>
      <c r="J1492">
        <v>70127</v>
      </c>
    </row>
    <row r="1493" spans="1:10" x14ac:dyDescent="0.3">
      <c r="A1493" t="s">
        <v>6766</v>
      </c>
      <c r="B1493">
        <v>1</v>
      </c>
      <c r="C1493">
        <v>0.49839369801522598</v>
      </c>
      <c r="D1493">
        <v>442</v>
      </c>
      <c r="E1493">
        <v>1062</v>
      </c>
      <c r="F1493">
        <v>727</v>
      </c>
      <c r="G1493">
        <v>12179</v>
      </c>
      <c r="H1493">
        <v>10471</v>
      </c>
      <c r="I1493">
        <v>11862</v>
      </c>
      <c r="J1493">
        <v>10934</v>
      </c>
    </row>
    <row r="1494" spans="1:10" x14ac:dyDescent="0.3">
      <c r="A1494" t="s">
        <v>6765</v>
      </c>
      <c r="B1494">
        <v>1</v>
      </c>
      <c r="C1494">
        <v>0.56953243625320604</v>
      </c>
      <c r="D1494">
        <v>181</v>
      </c>
      <c r="E1494">
        <v>757</v>
      </c>
      <c r="F1494">
        <v>265</v>
      </c>
      <c r="G1494">
        <v>11251</v>
      </c>
      <c r="H1494">
        <v>10504</v>
      </c>
      <c r="I1494">
        <v>8396</v>
      </c>
      <c r="J1494">
        <v>8047</v>
      </c>
    </row>
    <row r="1495" spans="1:10" x14ac:dyDescent="0.3">
      <c r="A1495" t="s">
        <v>6764</v>
      </c>
      <c r="B1495">
        <v>1</v>
      </c>
      <c r="C1495">
        <v>0.37483454021646001</v>
      </c>
      <c r="D1495">
        <v>523</v>
      </c>
      <c r="E1495">
        <v>865</v>
      </c>
      <c r="F1495">
        <v>931</v>
      </c>
      <c r="G1495">
        <v>8046</v>
      </c>
      <c r="H1495">
        <v>6396</v>
      </c>
      <c r="I1495">
        <v>13187</v>
      </c>
      <c r="J1495">
        <v>10900</v>
      </c>
    </row>
    <row r="1496" spans="1:10" x14ac:dyDescent="0.3">
      <c r="A1496" t="s">
        <v>6763</v>
      </c>
      <c r="B1496">
        <v>1</v>
      </c>
      <c r="C1496">
        <v>0.41048979872226399</v>
      </c>
      <c r="D1496">
        <v>537</v>
      </c>
      <c r="E1496">
        <v>560</v>
      </c>
      <c r="F1496">
        <v>665</v>
      </c>
      <c r="G1496">
        <v>6807</v>
      </c>
      <c r="H1496">
        <v>5144</v>
      </c>
      <c r="I1496">
        <v>7354</v>
      </c>
      <c r="J1496">
        <v>9809</v>
      </c>
    </row>
    <row r="1497" spans="1:10" x14ac:dyDescent="0.3">
      <c r="A1497" t="s">
        <v>6762</v>
      </c>
      <c r="B1497">
        <v>1</v>
      </c>
      <c r="C1497">
        <v>0.36900185664600799</v>
      </c>
      <c r="D1497">
        <v>673</v>
      </c>
      <c r="E1497">
        <v>920</v>
      </c>
      <c r="F1497">
        <v>1113</v>
      </c>
      <c r="G1497">
        <v>8104</v>
      </c>
      <c r="H1497">
        <v>6007</v>
      </c>
      <c r="I1497">
        <v>12878</v>
      </c>
      <c r="J1497">
        <v>11252</v>
      </c>
    </row>
    <row r="1498" spans="1:10" x14ac:dyDescent="0.3">
      <c r="A1498" t="s">
        <v>6761</v>
      </c>
      <c r="B1498">
        <v>1</v>
      </c>
      <c r="C1498">
        <v>0.54596261322027295</v>
      </c>
      <c r="D1498">
        <v>53</v>
      </c>
      <c r="E1498">
        <v>76</v>
      </c>
      <c r="F1498">
        <v>46</v>
      </c>
      <c r="G1498">
        <v>1467</v>
      </c>
      <c r="H1498">
        <v>1366</v>
      </c>
      <c r="I1498">
        <v>1219</v>
      </c>
      <c r="J1498">
        <v>1137</v>
      </c>
    </row>
    <row r="1499" spans="1:10" x14ac:dyDescent="0.3">
      <c r="A1499" t="s">
        <v>6760</v>
      </c>
      <c r="B1499">
        <v>1</v>
      </c>
      <c r="C1499">
        <v>0.43308230942000198</v>
      </c>
      <c r="D1499">
        <v>65</v>
      </c>
      <c r="E1499">
        <v>198</v>
      </c>
      <c r="F1499">
        <v>70</v>
      </c>
      <c r="G1499">
        <v>1809</v>
      </c>
      <c r="H1499">
        <v>1469</v>
      </c>
      <c r="I1499">
        <v>2602</v>
      </c>
      <c r="J1499">
        <v>1689</v>
      </c>
    </row>
    <row r="1500" spans="1:10" x14ac:dyDescent="0.3">
      <c r="A1500" t="s">
        <v>6757</v>
      </c>
      <c r="B1500">
        <v>1</v>
      </c>
      <c r="C1500">
        <v>0.50726744186046502</v>
      </c>
      <c r="D1500">
        <v>22</v>
      </c>
      <c r="E1500">
        <v>41</v>
      </c>
      <c r="F1500">
        <v>35</v>
      </c>
      <c r="G1500">
        <v>546</v>
      </c>
      <c r="H1500">
        <v>501</v>
      </c>
      <c r="I1500">
        <v>548</v>
      </c>
      <c r="J1500">
        <v>469</v>
      </c>
    </row>
    <row r="1501" spans="1:10" x14ac:dyDescent="0.3">
      <c r="A1501" t="s">
        <v>6756</v>
      </c>
      <c r="B1501">
        <v>1</v>
      </c>
      <c r="C1501">
        <v>0.44618239660657399</v>
      </c>
      <c r="D1501">
        <v>135</v>
      </c>
      <c r="E1501">
        <v>132</v>
      </c>
      <c r="F1501">
        <v>126</v>
      </c>
      <c r="G1501">
        <v>1774</v>
      </c>
      <c r="H1501">
        <v>1592</v>
      </c>
      <c r="I1501">
        <v>2158</v>
      </c>
      <c r="J1501">
        <v>2020</v>
      </c>
    </row>
    <row r="1502" spans="1:10" x14ac:dyDescent="0.3">
      <c r="A1502" t="s">
        <v>6755</v>
      </c>
      <c r="B1502">
        <v>1</v>
      </c>
      <c r="C1502">
        <v>0.44568010123863899</v>
      </c>
      <c r="D1502">
        <v>221</v>
      </c>
      <c r="E1502">
        <v>522</v>
      </c>
      <c r="F1502">
        <v>407</v>
      </c>
      <c r="G1502">
        <v>5300</v>
      </c>
      <c r="H1502">
        <v>6322</v>
      </c>
      <c r="I1502">
        <v>7098</v>
      </c>
      <c r="J1502">
        <v>7357</v>
      </c>
    </row>
    <row r="1503" spans="1:10" x14ac:dyDescent="0.3">
      <c r="A1503" t="s">
        <v>6754</v>
      </c>
      <c r="B1503">
        <v>2</v>
      </c>
      <c r="C1503">
        <v>0.41742484897008503</v>
      </c>
      <c r="D1503">
        <v>159</v>
      </c>
      <c r="E1503">
        <v>338</v>
      </c>
      <c r="F1503">
        <v>242</v>
      </c>
      <c r="G1503">
        <v>3145</v>
      </c>
      <c r="H1503">
        <v>2590</v>
      </c>
      <c r="I1503">
        <v>3555</v>
      </c>
      <c r="J1503">
        <v>4449</v>
      </c>
    </row>
    <row r="1504" spans="1:10" x14ac:dyDescent="0.3">
      <c r="A1504" t="s">
        <v>6753</v>
      </c>
      <c r="B1504">
        <v>1</v>
      </c>
      <c r="C1504">
        <v>0.41039900419254699</v>
      </c>
      <c r="D1504">
        <v>1481</v>
      </c>
      <c r="E1504">
        <v>3230</v>
      </c>
      <c r="F1504">
        <v>2693</v>
      </c>
      <c r="G1504">
        <v>32232</v>
      </c>
      <c r="H1504">
        <v>34038</v>
      </c>
      <c r="I1504">
        <v>46398</v>
      </c>
      <c r="J1504">
        <v>48809</v>
      </c>
    </row>
    <row r="1505" spans="1:10" x14ac:dyDescent="0.3">
      <c r="A1505" t="s">
        <v>6752</v>
      </c>
      <c r="B1505">
        <v>1</v>
      </c>
      <c r="C1505">
        <v>0.41574889867841403</v>
      </c>
      <c r="D1505">
        <v>121</v>
      </c>
      <c r="E1505">
        <v>96</v>
      </c>
      <c r="F1505">
        <v>138</v>
      </c>
      <c r="G1505">
        <v>1641</v>
      </c>
      <c r="H1505">
        <v>1379</v>
      </c>
      <c r="I1505">
        <v>2187</v>
      </c>
      <c r="J1505">
        <v>2057</v>
      </c>
    </row>
    <row r="1506" spans="1:10" x14ac:dyDescent="0.3">
      <c r="A1506" t="s">
        <v>6751</v>
      </c>
      <c r="B1506">
        <v>2</v>
      </c>
      <c r="C1506">
        <v>0.47691887462441901</v>
      </c>
      <c r="D1506">
        <v>22</v>
      </c>
      <c r="E1506">
        <v>65</v>
      </c>
      <c r="F1506">
        <v>39</v>
      </c>
      <c r="G1506">
        <v>635</v>
      </c>
      <c r="H1506">
        <v>1111</v>
      </c>
      <c r="I1506">
        <v>948</v>
      </c>
      <c r="J1506">
        <v>967</v>
      </c>
    </row>
    <row r="1507" spans="1:10" x14ac:dyDescent="0.3">
      <c r="A1507" t="s">
        <v>6750</v>
      </c>
      <c r="B1507">
        <v>1</v>
      </c>
      <c r="C1507">
        <v>0.66722629463229999</v>
      </c>
      <c r="D1507">
        <v>39</v>
      </c>
      <c r="E1507">
        <v>411</v>
      </c>
      <c r="F1507">
        <v>54</v>
      </c>
      <c r="G1507">
        <v>14042</v>
      </c>
      <c r="H1507">
        <v>14175</v>
      </c>
      <c r="I1507">
        <v>7913</v>
      </c>
      <c r="J1507">
        <v>6160</v>
      </c>
    </row>
    <row r="1508" spans="1:10" x14ac:dyDescent="0.3">
      <c r="A1508" t="s">
        <v>6749</v>
      </c>
      <c r="B1508">
        <v>1</v>
      </c>
      <c r="C1508">
        <v>0.59663826634561901</v>
      </c>
      <c r="D1508">
        <v>166</v>
      </c>
      <c r="E1508">
        <v>953</v>
      </c>
      <c r="F1508">
        <v>128</v>
      </c>
      <c r="G1508">
        <v>19850</v>
      </c>
      <c r="H1508">
        <v>18805</v>
      </c>
      <c r="I1508">
        <v>14652</v>
      </c>
      <c r="J1508">
        <v>11481</v>
      </c>
    </row>
    <row r="1509" spans="1:10" x14ac:dyDescent="0.3">
      <c r="A1509" t="s">
        <v>6748</v>
      </c>
      <c r="B1509">
        <v>1</v>
      </c>
      <c r="C1509">
        <v>0.56852752979041299</v>
      </c>
      <c r="D1509">
        <v>378</v>
      </c>
      <c r="E1509">
        <v>1594</v>
      </c>
      <c r="F1509">
        <v>318</v>
      </c>
      <c r="G1509">
        <v>23372</v>
      </c>
      <c r="H1509">
        <v>21142</v>
      </c>
      <c r="I1509">
        <v>16027</v>
      </c>
      <c r="J1509">
        <v>17756</v>
      </c>
    </row>
    <row r="1510" spans="1:10" x14ac:dyDescent="0.3">
      <c r="A1510" t="s">
        <v>6746</v>
      </c>
      <c r="B1510">
        <v>1</v>
      </c>
      <c r="C1510">
        <v>0.39235855988243901</v>
      </c>
      <c r="D1510">
        <v>17</v>
      </c>
      <c r="E1510">
        <v>31</v>
      </c>
      <c r="F1510">
        <v>38</v>
      </c>
      <c r="G1510">
        <v>295</v>
      </c>
      <c r="H1510">
        <v>239</v>
      </c>
      <c r="I1510">
        <v>437</v>
      </c>
      <c r="J1510">
        <v>390</v>
      </c>
    </row>
    <row r="1511" spans="1:10" x14ac:dyDescent="0.3">
      <c r="A1511" t="s">
        <v>6745</v>
      </c>
      <c r="B1511">
        <v>1</v>
      </c>
      <c r="C1511">
        <v>0.46187732971873902</v>
      </c>
      <c r="D1511">
        <v>62</v>
      </c>
      <c r="E1511">
        <v>110</v>
      </c>
      <c r="F1511">
        <v>73</v>
      </c>
      <c r="G1511">
        <v>1424</v>
      </c>
      <c r="H1511">
        <v>1302</v>
      </c>
      <c r="I1511">
        <v>1750</v>
      </c>
      <c r="J1511">
        <v>1426</v>
      </c>
    </row>
    <row r="1512" spans="1:10" x14ac:dyDescent="0.3">
      <c r="A1512" t="s">
        <v>6744</v>
      </c>
      <c r="B1512">
        <v>1</v>
      </c>
      <c r="C1512">
        <v>0.49216564073866798</v>
      </c>
      <c r="D1512">
        <v>28</v>
      </c>
      <c r="E1512">
        <v>63</v>
      </c>
      <c r="F1512">
        <v>40</v>
      </c>
      <c r="G1512">
        <v>880</v>
      </c>
      <c r="H1512">
        <v>879</v>
      </c>
      <c r="I1512">
        <v>886</v>
      </c>
      <c r="J1512">
        <v>929</v>
      </c>
    </row>
    <row r="1513" spans="1:10" x14ac:dyDescent="0.3">
      <c r="A1513" t="s">
        <v>6743</v>
      </c>
      <c r="B1513">
        <v>1</v>
      </c>
      <c r="C1513">
        <v>0.44098479362780502</v>
      </c>
      <c r="D1513">
        <v>33</v>
      </c>
      <c r="E1513">
        <v>75</v>
      </c>
      <c r="F1513">
        <v>54</v>
      </c>
      <c r="G1513">
        <v>654</v>
      </c>
      <c r="H1513">
        <v>564</v>
      </c>
      <c r="I1513">
        <v>728</v>
      </c>
      <c r="J1513">
        <v>816</v>
      </c>
    </row>
    <row r="1514" spans="1:10" x14ac:dyDescent="0.3">
      <c r="A1514" t="s">
        <v>6742</v>
      </c>
      <c r="B1514">
        <v>3</v>
      </c>
      <c r="C1514">
        <v>0.33662446277151797</v>
      </c>
      <c r="D1514">
        <v>242</v>
      </c>
      <c r="E1514">
        <v>364</v>
      </c>
      <c r="F1514">
        <v>450</v>
      </c>
      <c r="G1514">
        <v>2733</v>
      </c>
      <c r="H1514">
        <v>3063</v>
      </c>
      <c r="I1514">
        <v>5343</v>
      </c>
      <c r="J1514">
        <v>6079</v>
      </c>
    </row>
    <row r="1515" spans="1:10" x14ac:dyDescent="0.3">
      <c r="A1515" t="s">
        <v>6741</v>
      </c>
      <c r="B1515">
        <v>1</v>
      </c>
      <c r="C1515">
        <v>0.56717226435536205</v>
      </c>
      <c r="D1515">
        <v>24</v>
      </c>
      <c r="E1515">
        <v>155</v>
      </c>
      <c r="F1515">
        <v>37</v>
      </c>
      <c r="G1515">
        <v>2054</v>
      </c>
      <c r="H1515">
        <v>2134</v>
      </c>
      <c r="I1515">
        <v>1555</v>
      </c>
      <c r="J1515">
        <v>1641</v>
      </c>
    </row>
    <row r="1516" spans="1:10" x14ac:dyDescent="0.3">
      <c r="A1516" t="s">
        <v>6740</v>
      </c>
      <c r="B1516">
        <v>1</v>
      </c>
      <c r="C1516">
        <v>0.42105263157894701</v>
      </c>
      <c r="D1516">
        <v>29</v>
      </c>
      <c r="E1516">
        <v>63</v>
      </c>
      <c r="F1516">
        <v>54</v>
      </c>
      <c r="G1516">
        <v>611</v>
      </c>
      <c r="H1516">
        <v>549</v>
      </c>
      <c r="I1516">
        <v>730</v>
      </c>
      <c r="J1516">
        <v>865</v>
      </c>
    </row>
    <row r="1517" spans="1:10" x14ac:dyDescent="0.3">
      <c r="A1517" t="s">
        <v>6739</v>
      </c>
      <c r="B1517">
        <v>1</v>
      </c>
      <c r="C1517">
        <v>0.34682364483688899</v>
      </c>
      <c r="D1517">
        <v>439</v>
      </c>
      <c r="E1517">
        <v>490</v>
      </c>
      <c r="F1517">
        <v>907</v>
      </c>
      <c r="G1517">
        <v>5044</v>
      </c>
      <c r="H1517">
        <v>4854</v>
      </c>
      <c r="I1517">
        <v>9216</v>
      </c>
      <c r="J1517">
        <v>9425</v>
      </c>
    </row>
    <row r="1518" spans="1:10" x14ac:dyDescent="0.3">
      <c r="A1518" t="s">
        <v>6738</v>
      </c>
      <c r="B1518">
        <v>1</v>
      </c>
      <c r="C1518">
        <v>0.338861394251253</v>
      </c>
      <c r="D1518">
        <v>460</v>
      </c>
      <c r="E1518">
        <v>520</v>
      </c>
      <c r="F1518">
        <v>989</v>
      </c>
      <c r="G1518">
        <v>5270</v>
      </c>
      <c r="H1518">
        <v>5069</v>
      </c>
      <c r="I1518">
        <v>10031</v>
      </c>
      <c r="J1518">
        <v>10141</v>
      </c>
    </row>
    <row r="1519" spans="1:10" x14ac:dyDescent="0.3">
      <c r="A1519" t="s">
        <v>6737</v>
      </c>
      <c r="B1519">
        <v>1</v>
      </c>
      <c r="C1519">
        <v>0.41069479810840298</v>
      </c>
      <c r="D1519">
        <v>28</v>
      </c>
      <c r="E1519">
        <v>66</v>
      </c>
      <c r="F1519">
        <v>55</v>
      </c>
      <c r="G1519">
        <v>609</v>
      </c>
      <c r="H1519">
        <v>520</v>
      </c>
      <c r="I1519">
        <v>734</v>
      </c>
      <c r="J1519">
        <v>886</v>
      </c>
    </row>
    <row r="1520" spans="1:10" x14ac:dyDescent="0.3">
      <c r="A1520" t="s">
        <v>6735</v>
      </c>
      <c r="B1520">
        <v>1</v>
      </c>
      <c r="C1520">
        <v>0.41350722879385299</v>
      </c>
      <c r="D1520">
        <v>116</v>
      </c>
      <c r="E1520">
        <v>260</v>
      </c>
      <c r="F1520">
        <v>126</v>
      </c>
      <c r="G1520">
        <v>2299</v>
      </c>
      <c r="H1520">
        <v>1791</v>
      </c>
      <c r="I1520">
        <v>3062</v>
      </c>
      <c r="J1520">
        <v>2739</v>
      </c>
    </row>
    <row r="1521" spans="1:10" x14ac:dyDescent="0.3">
      <c r="A1521" t="s">
        <v>6734</v>
      </c>
      <c r="B1521">
        <v>1</v>
      </c>
      <c r="C1521">
        <v>0.44503595707836402</v>
      </c>
      <c r="D1521">
        <v>979</v>
      </c>
      <c r="E1521">
        <v>1917</v>
      </c>
      <c r="F1521">
        <v>2826</v>
      </c>
      <c r="G1521">
        <v>29513</v>
      </c>
      <c r="H1521">
        <v>29339</v>
      </c>
      <c r="I1521">
        <v>36624</v>
      </c>
      <c r="J1521">
        <v>36765</v>
      </c>
    </row>
    <row r="1522" spans="1:10" x14ac:dyDescent="0.3">
      <c r="A1522" t="s">
        <v>6733</v>
      </c>
      <c r="B1522">
        <v>1</v>
      </c>
      <c r="C1522">
        <v>0.35227305369956502</v>
      </c>
      <c r="D1522">
        <v>2137</v>
      </c>
      <c r="E1522">
        <v>3884</v>
      </c>
      <c r="F1522">
        <v>4636</v>
      </c>
      <c r="G1522">
        <v>31058</v>
      </c>
      <c r="H1522">
        <v>30259</v>
      </c>
      <c r="I1522">
        <v>57650</v>
      </c>
      <c r="J1522">
        <v>55094</v>
      </c>
    </row>
    <row r="1523" spans="1:10" x14ac:dyDescent="0.3">
      <c r="A1523" t="s">
        <v>6732</v>
      </c>
      <c r="B1523">
        <v>1</v>
      </c>
      <c r="C1523">
        <v>0.41406816533719998</v>
      </c>
      <c r="D1523">
        <v>34</v>
      </c>
      <c r="E1523">
        <v>71</v>
      </c>
      <c r="F1523">
        <v>67</v>
      </c>
      <c r="G1523">
        <v>606</v>
      </c>
      <c r="H1523">
        <v>536</v>
      </c>
      <c r="I1523">
        <v>759</v>
      </c>
      <c r="J1523">
        <v>857</v>
      </c>
    </row>
    <row r="1524" spans="1:10" x14ac:dyDescent="0.3">
      <c r="A1524" t="s">
        <v>6731</v>
      </c>
      <c r="B1524">
        <v>1</v>
      </c>
      <c r="C1524">
        <v>0.436048654625875</v>
      </c>
      <c r="D1524">
        <v>91</v>
      </c>
      <c r="E1524">
        <v>260</v>
      </c>
      <c r="F1524">
        <v>167</v>
      </c>
      <c r="G1524">
        <v>2487</v>
      </c>
      <c r="H1524">
        <v>2245</v>
      </c>
      <c r="I1524">
        <v>3407</v>
      </c>
      <c r="J1524">
        <v>2713</v>
      </c>
    </row>
    <row r="1525" spans="1:10" x14ac:dyDescent="0.3">
      <c r="A1525" t="s">
        <v>6730</v>
      </c>
      <c r="B1525">
        <v>1</v>
      </c>
      <c r="C1525">
        <v>0.44591611479028698</v>
      </c>
      <c r="D1525">
        <v>17</v>
      </c>
      <c r="E1525">
        <v>28</v>
      </c>
      <c r="F1525">
        <v>25</v>
      </c>
      <c r="G1525">
        <v>371</v>
      </c>
      <c r="H1525">
        <v>235</v>
      </c>
      <c r="I1525">
        <v>384</v>
      </c>
      <c r="J1525">
        <v>369</v>
      </c>
    </row>
    <row r="1526" spans="1:10" x14ac:dyDescent="0.3">
      <c r="A1526" t="s">
        <v>6729</v>
      </c>
      <c r="B1526">
        <v>1</v>
      </c>
      <c r="C1526">
        <v>0.376395716626652</v>
      </c>
      <c r="D1526">
        <v>1139</v>
      </c>
      <c r="E1526">
        <v>2139</v>
      </c>
      <c r="F1526">
        <v>2876</v>
      </c>
      <c r="G1526">
        <v>24708</v>
      </c>
      <c r="H1526">
        <v>24677</v>
      </c>
      <c r="I1526">
        <v>40683</v>
      </c>
      <c r="J1526">
        <v>41137</v>
      </c>
    </row>
    <row r="1527" spans="1:10" x14ac:dyDescent="0.3">
      <c r="A1527" t="s">
        <v>6728</v>
      </c>
      <c r="B1527">
        <v>1</v>
      </c>
      <c r="C1527">
        <v>0.62614437940867396</v>
      </c>
      <c r="D1527">
        <v>9</v>
      </c>
      <c r="E1527">
        <v>104</v>
      </c>
      <c r="F1527">
        <v>30</v>
      </c>
      <c r="G1527">
        <v>2286</v>
      </c>
      <c r="H1527">
        <v>1886</v>
      </c>
      <c r="I1527">
        <v>1264</v>
      </c>
      <c r="J1527">
        <v>1227</v>
      </c>
    </row>
    <row r="1528" spans="1:10" x14ac:dyDescent="0.3">
      <c r="A1528" t="s">
        <v>6727</v>
      </c>
      <c r="B1528">
        <v>1</v>
      </c>
      <c r="C1528">
        <v>0.37910883856829802</v>
      </c>
      <c r="D1528">
        <v>17</v>
      </c>
      <c r="E1528">
        <v>36</v>
      </c>
      <c r="F1528">
        <v>36</v>
      </c>
      <c r="G1528">
        <v>255</v>
      </c>
      <c r="H1528">
        <v>264</v>
      </c>
      <c r="I1528">
        <v>488</v>
      </c>
      <c r="J1528">
        <v>362</v>
      </c>
    </row>
    <row r="1529" spans="1:10" x14ac:dyDescent="0.3">
      <c r="A1529" t="s">
        <v>6726</v>
      </c>
      <c r="B1529">
        <v>1</v>
      </c>
      <c r="C1529">
        <v>0.47191681360854598</v>
      </c>
      <c r="D1529">
        <v>356</v>
      </c>
      <c r="E1529">
        <v>1042</v>
      </c>
      <c r="F1529">
        <v>737</v>
      </c>
      <c r="G1529">
        <v>9763</v>
      </c>
      <c r="H1529">
        <v>8436</v>
      </c>
      <c r="I1529">
        <v>10481</v>
      </c>
      <c r="J1529">
        <v>9884</v>
      </c>
    </row>
    <row r="1530" spans="1:10" x14ac:dyDescent="0.3">
      <c r="A1530" t="s">
        <v>6724</v>
      </c>
      <c r="B1530">
        <v>1</v>
      </c>
      <c r="C1530">
        <v>0.47294793403742802</v>
      </c>
      <c r="D1530">
        <v>110</v>
      </c>
      <c r="E1530">
        <v>268</v>
      </c>
      <c r="F1530">
        <v>89</v>
      </c>
      <c r="G1530">
        <v>2847</v>
      </c>
      <c r="H1530">
        <v>2258</v>
      </c>
      <c r="I1530">
        <v>3123</v>
      </c>
      <c r="J1530">
        <v>2566</v>
      </c>
    </row>
    <row r="1531" spans="1:10" x14ac:dyDescent="0.3">
      <c r="A1531" t="s">
        <v>6723</v>
      </c>
      <c r="B1531">
        <v>1</v>
      </c>
      <c r="C1531">
        <v>0.34678273686149802</v>
      </c>
      <c r="D1531">
        <v>801</v>
      </c>
      <c r="E1531">
        <v>866</v>
      </c>
      <c r="F1531">
        <v>1368</v>
      </c>
      <c r="G1531">
        <v>8501</v>
      </c>
      <c r="H1531">
        <v>6557</v>
      </c>
      <c r="I1531">
        <v>16080</v>
      </c>
      <c r="J1531">
        <v>12284</v>
      </c>
    </row>
    <row r="1532" spans="1:10" x14ac:dyDescent="0.3">
      <c r="A1532" t="s">
        <v>6722</v>
      </c>
      <c r="B1532">
        <v>1</v>
      </c>
      <c r="C1532">
        <v>0.44959529065489301</v>
      </c>
      <c r="D1532">
        <v>43</v>
      </c>
      <c r="E1532">
        <v>155</v>
      </c>
      <c r="F1532">
        <v>79</v>
      </c>
      <c r="G1532">
        <v>1670</v>
      </c>
      <c r="H1532">
        <v>1385</v>
      </c>
      <c r="I1532">
        <v>1910</v>
      </c>
      <c r="J1532">
        <v>1830</v>
      </c>
    </row>
    <row r="1533" spans="1:10" x14ac:dyDescent="0.3">
      <c r="A1533" t="s">
        <v>6721</v>
      </c>
      <c r="B1533">
        <v>1</v>
      </c>
      <c r="C1533">
        <v>0.34898925724846902</v>
      </c>
      <c r="D1533">
        <v>684</v>
      </c>
      <c r="E1533">
        <v>953</v>
      </c>
      <c r="F1533">
        <v>1336</v>
      </c>
      <c r="G1533">
        <v>8587</v>
      </c>
      <c r="H1533">
        <v>6519</v>
      </c>
      <c r="I1533">
        <v>15891</v>
      </c>
      <c r="J1533">
        <v>12288</v>
      </c>
    </row>
    <row r="1534" spans="1:10" x14ac:dyDescent="0.3">
      <c r="A1534" t="s">
        <v>6720</v>
      </c>
      <c r="B1534">
        <v>1</v>
      </c>
      <c r="C1534">
        <v>0.40244571010873198</v>
      </c>
      <c r="D1534">
        <v>1242</v>
      </c>
      <c r="E1534">
        <v>2382</v>
      </c>
      <c r="F1534">
        <v>2511</v>
      </c>
      <c r="G1534">
        <v>26507</v>
      </c>
      <c r="H1534">
        <v>26347</v>
      </c>
      <c r="I1534">
        <v>39417</v>
      </c>
      <c r="J1534">
        <v>39061</v>
      </c>
    </row>
    <row r="1535" spans="1:10" x14ac:dyDescent="0.3">
      <c r="A1535" t="s">
        <v>6719</v>
      </c>
      <c r="B1535">
        <v>1</v>
      </c>
      <c r="C1535">
        <v>0.49783908045976999</v>
      </c>
      <c r="D1535">
        <v>108</v>
      </c>
      <c r="E1535">
        <v>264</v>
      </c>
      <c r="F1535">
        <v>66</v>
      </c>
      <c r="G1535">
        <v>3145</v>
      </c>
      <c r="H1535">
        <v>2269</v>
      </c>
      <c r="I1535">
        <v>3066</v>
      </c>
      <c r="J1535">
        <v>2395</v>
      </c>
    </row>
    <row r="1536" spans="1:10" x14ac:dyDescent="0.3">
      <c r="A1536" t="s">
        <v>6718</v>
      </c>
      <c r="B1536">
        <v>1</v>
      </c>
      <c r="C1536">
        <v>0.51523239760699402</v>
      </c>
      <c r="D1536">
        <v>114</v>
      </c>
      <c r="E1536">
        <v>207</v>
      </c>
      <c r="F1536">
        <v>71</v>
      </c>
      <c r="G1536">
        <v>2947</v>
      </c>
      <c r="H1536">
        <v>2651</v>
      </c>
      <c r="I1536">
        <v>2872</v>
      </c>
      <c r="J1536">
        <v>2395</v>
      </c>
    </row>
    <row r="1537" spans="1:10" x14ac:dyDescent="0.3">
      <c r="A1537" t="s">
        <v>6717</v>
      </c>
      <c r="B1537">
        <v>1</v>
      </c>
      <c r="C1537">
        <v>0.49101365923795798</v>
      </c>
      <c r="D1537">
        <v>46</v>
      </c>
      <c r="E1537">
        <v>84</v>
      </c>
      <c r="F1537">
        <v>45</v>
      </c>
      <c r="G1537">
        <v>1143</v>
      </c>
      <c r="H1537">
        <v>906</v>
      </c>
      <c r="I1537">
        <v>1082</v>
      </c>
      <c r="J1537">
        <v>1042</v>
      </c>
    </row>
    <row r="1538" spans="1:10" x14ac:dyDescent="0.3">
      <c r="A1538" t="s">
        <v>6716</v>
      </c>
      <c r="B1538">
        <v>1</v>
      </c>
      <c r="C1538">
        <v>0.42826165522226201</v>
      </c>
      <c r="D1538">
        <v>29</v>
      </c>
      <c r="E1538">
        <v>66</v>
      </c>
      <c r="F1538">
        <v>56</v>
      </c>
      <c r="G1538">
        <v>628</v>
      </c>
      <c r="H1538">
        <v>557</v>
      </c>
      <c r="I1538">
        <v>722</v>
      </c>
      <c r="J1538">
        <v>860</v>
      </c>
    </row>
    <row r="1539" spans="1:10" x14ac:dyDescent="0.3">
      <c r="A1539" t="s">
        <v>6715</v>
      </c>
      <c r="B1539">
        <v>1</v>
      </c>
      <c r="C1539">
        <v>0.46401985111662503</v>
      </c>
      <c r="D1539">
        <v>60</v>
      </c>
      <c r="E1539">
        <v>79</v>
      </c>
      <c r="F1539">
        <v>68</v>
      </c>
      <c r="G1539">
        <v>1146</v>
      </c>
      <c r="H1539">
        <v>911</v>
      </c>
      <c r="I1539">
        <v>1183</v>
      </c>
      <c r="J1539">
        <v>1193</v>
      </c>
    </row>
    <row r="1540" spans="1:10" x14ac:dyDescent="0.3">
      <c r="A1540" t="s">
        <v>6713</v>
      </c>
      <c r="B1540">
        <v>1</v>
      </c>
      <c r="C1540">
        <v>0.42783531983552803</v>
      </c>
      <c r="D1540">
        <v>209</v>
      </c>
      <c r="E1540">
        <v>470</v>
      </c>
      <c r="F1540">
        <v>337</v>
      </c>
      <c r="G1540">
        <v>4256</v>
      </c>
      <c r="H1540">
        <v>3964</v>
      </c>
      <c r="I1540">
        <v>5757</v>
      </c>
      <c r="J1540">
        <v>5236</v>
      </c>
    </row>
    <row r="1541" spans="1:10" x14ac:dyDescent="0.3">
      <c r="A1541" t="s">
        <v>6712</v>
      </c>
      <c r="B1541">
        <v>1</v>
      </c>
      <c r="C1541">
        <v>0.38857775012099799</v>
      </c>
      <c r="D1541">
        <v>264</v>
      </c>
      <c r="E1541">
        <v>204</v>
      </c>
      <c r="F1541">
        <v>315</v>
      </c>
      <c r="G1541">
        <v>3031</v>
      </c>
      <c r="H1541">
        <v>2589</v>
      </c>
      <c r="I1541">
        <v>4500</v>
      </c>
      <c r="J1541">
        <v>4343</v>
      </c>
    </row>
    <row r="1542" spans="1:10" x14ac:dyDescent="0.3">
      <c r="A1542" t="s">
        <v>6711</v>
      </c>
      <c r="B1542">
        <v>1</v>
      </c>
      <c r="C1542">
        <v>0.45758708915567797</v>
      </c>
      <c r="D1542">
        <v>91</v>
      </c>
      <c r="E1542">
        <v>85</v>
      </c>
      <c r="F1542">
        <v>93</v>
      </c>
      <c r="G1542">
        <v>1099</v>
      </c>
      <c r="H1542">
        <v>1226</v>
      </c>
      <c r="I1542">
        <v>1373</v>
      </c>
      <c r="J1542">
        <v>1383</v>
      </c>
    </row>
    <row r="1543" spans="1:10" x14ac:dyDescent="0.3">
      <c r="A1543" t="s">
        <v>6710</v>
      </c>
      <c r="B1543">
        <v>1</v>
      </c>
      <c r="C1543">
        <v>0.45713201306711099</v>
      </c>
      <c r="D1543">
        <v>1283</v>
      </c>
      <c r="E1543">
        <v>2426</v>
      </c>
      <c r="F1543">
        <v>2504</v>
      </c>
      <c r="G1543">
        <v>34247</v>
      </c>
      <c r="H1543">
        <v>33201</v>
      </c>
      <c r="I1543">
        <v>40238</v>
      </c>
      <c r="J1543">
        <v>39860</v>
      </c>
    </row>
    <row r="1544" spans="1:10" x14ac:dyDescent="0.3">
      <c r="A1544" t="s">
        <v>6709</v>
      </c>
      <c r="B1544">
        <v>1</v>
      </c>
      <c r="C1544">
        <v>0.71195182615525499</v>
      </c>
      <c r="D1544">
        <v>39</v>
      </c>
      <c r="E1544">
        <v>320</v>
      </c>
      <c r="F1544">
        <v>15</v>
      </c>
      <c r="G1544">
        <v>12673</v>
      </c>
      <c r="H1544">
        <v>14520</v>
      </c>
      <c r="I1544">
        <v>5927</v>
      </c>
      <c r="J1544">
        <v>5075</v>
      </c>
    </row>
    <row r="1545" spans="1:10" x14ac:dyDescent="0.3">
      <c r="A1545" t="s">
        <v>6708</v>
      </c>
      <c r="B1545">
        <v>1</v>
      </c>
      <c r="C1545">
        <v>0.44402555241386499</v>
      </c>
      <c r="D1545">
        <v>64</v>
      </c>
      <c r="E1545">
        <v>233</v>
      </c>
      <c r="F1545">
        <v>96</v>
      </c>
      <c r="G1545">
        <v>2353</v>
      </c>
      <c r="H1545">
        <v>1887</v>
      </c>
      <c r="I1545">
        <v>2965</v>
      </c>
      <c r="J1545">
        <v>2344</v>
      </c>
    </row>
    <row r="1546" spans="1:10" x14ac:dyDescent="0.3">
      <c r="A1546" t="s">
        <v>6707</v>
      </c>
      <c r="B1546">
        <v>1</v>
      </c>
      <c r="C1546">
        <v>0.61915235063534202</v>
      </c>
      <c r="D1546">
        <v>1331</v>
      </c>
      <c r="E1546">
        <v>2178</v>
      </c>
      <c r="F1546">
        <v>1055</v>
      </c>
      <c r="G1546">
        <v>59151</v>
      </c>
      <c r="H1546">
        <v>58522</v>
      </c>
      <c r="I1546">
        <v>36104</v>
      </c>
      <c r="J1546">
        <v>36278</v>
      </c>
    </row>
    <row r="1547" spans="1:10" x14ac:dyDescent="0.3">
      <c r="A1547" t="s">
        <v>6706</v>
      </c>
      <c r="B1547">
        <v>2</v>
      </c>
      <c r="C1547">
        <v>0.52586396654193202</v>
      </c>
      <c r="D1547">
        <v>23</v>
      </c>
      <c r="E1547">
        <v>99</v>
      </c>
      <c r="F1547">
        <v>30</v>
      </c>
      <c r="G1547">
        <v>1138</v>
      </c>
      <c r="H1547">
        <v>1251</v>
      </c>
      <c r="I1547">
        <v>1078</v>
      </c>
      <c r="J1547">
        <v>1076</v>
      </c>
    </row>
    <row r="1548" spans="1:10" x14ac:dyDescent="0.3">
      <c r="A1548" t="s">
        <v>6705</v>
      </c>
      <c r="B1548">
        <v>11</v>
      </c>
      <c r="C1548">
        <v>0.43970438726831901</v>
      </c>
      <c r="D1548">
        <v>227</v>
      </c>
      <c r="E1548">
        <v>599</v>
      </c>
      <c r="F1548">
        <v>474</v>
      </c>
      <c r="G1548">
        <v>5794</v>
      </c>
      <c r="H1548">
        <v>5451</v>
      </c>
      <c r="I1548">
        <v>7469</v>
      </c>
      <c r="J1548">
        <v>6860</v>
      </c>
    </row>
    <row r="1549" spans="1:10" x14ac:dyDescent="0.3">
      <c r="A1549" t="s">
        <v>6704</v>
      </c>
      <c r="B1549">
        <v>1</v>
      </c>
      <c r="C1549">
        <v>0.47890655252169001</v>
      </c>
      <c r="D1549">
        <v>1738</v>
      </c>
      <c r="E1549">
        <v>2593</v>
      </c>
      <c r="F1549">
        <v>2629</v>
      </c>
      <c r="G1549">
        <v>45182</v>
      </c>
      <c r="H1549">
        <v>46338</v>
      </c>
      <c r="I1549">
        <v>50102</v>
      </c>
      <c r="J1549">
        <v>49480</v>
      </c>
    </row>
    <row r="1550" spans="1:10" x14ac:dyDescent="0.3">
      <c r="A1550" t="s">
        <v>6702</v>
      </c>
      <c r="B1550">
        <v>1</v>
      </c>
      <c r="C1550">
        <v>0.629370066054454</v>
      </c>
      <c r="D1550">
        <v>238</v>
      </c>
      <c r="E1550">
        <v>963</v>
      </c>
      <c r="F1550">
        <v>177</v>
      </c>
      <c r="G1550">
        <v>22082</v>
      </c>
      <c r="H1550">
        <v>24796</v>
      </c>
      <c r="I1550">
        <v>15011</v>
      </c>
      <c r="J1550">
        <v>12595</v>
      </c>
    </row>
    <row r="1551" spans="1:10" x14ac:dyDescent="0.3">
      <c r="A1551" t="s">
        <v>6701</v>
      </c>
      <c r="B1551">
        <v>1</v>
      </c>
      <c r="C1551">
        <v>0.628830525082134</v>
      </c>
      <c r="D1551">
        <v>255</v>
      </c>
      <c r="E1551">
        <v>705</v>
      </c>
      <c r="F1551">
        <v>62</v>
      </c>
      <c r="G1551">
        <v>16057</v>
      </c>
      <c r="H1551">
        <v>16673</v>
      </c>
      <c r="I1551">
        <v>9413</v>
      </c>
      <c r="J1551">
        <v>9906</v>
      </c>
    </row>
    <row r="1552" spans="1:10" x14ac:dyDescent="0.3">
      <c r="A1552" t="s">
        <v>6700</v>
      </c>
      <c r="B1552">
        <v>1</v>
      </c>
      <c r="C1552">
        <v>0.66510785058747801</v>
      </c>
      <c r="D1552">
        <v>215</v>
      </c>
      <c r="E1552">
        <v>869</v>
      </c>
      <c r="F1552">
        <v>77</v>
      </c>
      <c r="G1552">
        <v>23037</v>
      </c>
      <c r="H1552">
        <v>22475</v>
      </c>
      <c r="I1552">
        <v>11462</v>
      </c>
      <c r="J1552">
        <v>11454</v>
      </c>
    </row>
    <row r="1553" spans="1:10" x14ac:dyDescent="0.3">
      <c r="A1553" t="s">
        <v>6699</v>
      </c>
      <c r="B1553">
        <v>1</v>
      </c>
      <c r="C1553">
        <v>0.67335650159281701</v>
      </c>
      <c r="D1553">
        <v>128</v>
      </c>
      <c r="E1553">
        <v>685</v>
      </c>
      <c r="F1553">
        <v>50</v>
      </c>
      <c r="G1553">
        <v>23354</v>
      </c>
      <c r="H1553">
        <v>23148</v>
      </c>
      <c r="I1553">
        <v>11320</v>
      </c>
      <c r="J1553">
        <v>11238</v>
      </c>
    </row>
    <row r="1554" spans="1:10" x14ac:dyDescent="0.3">
      <c r="A1554" t="s">
        <v>6698</v>
      </c>
      <c r="B1554">
        <v>1</v>
      </c>
      <c r="C1554">
        <v>0.52774302649629401</v>
      </c>
      <c r="D1554">
        <v>1893</v>
      </c>
      <c r="E1554">
        <v>3192</v>
      </c>
      <c r="F1554">
        <v>2336</v>
      </c>
      <c r="G1554">
        <v>62741</v>
      </c>
      <c r="H1554">
        <v>59593</v>
      </c>
      <c r="I1554">
        <v>56937</v>
      </c>
      <c r="J1554">
        <v>52535</v>
      </c>
    </row>
    <row r="1555" spans="1:10" x14ac:dyDescent="0.3">
      <c r="A1555" t="s">
        <v>6697</v>
      </c>
      <c r="B1555">
        <v>1</v>
      </c>
      <c r="C1555">
        <v>0.44817028721387903</v>
      </c>
      <c r="D1555">
        <v>76</v>
      </c>
      <c r="E1555">
        <v>134</v>
      </c>
      <c r="F1555">
        <v>91</v>
      </c>
      <c r="G1555">
        <v>1404</v>
      </c>
      <c r="H1555">
        <v>1670</v>
      </c>
      <c r="I1555">
        <v>2016</v>
      </c>
      <c r="J1555">
        <v>1769</v>
      </c>
    </row>
    <row r="1556" spans="1:10" x14ac:dyDescent="0.3">
      <c r="A1556" t="s">
        <v>6696</v>
      </c>
      <c r="B1556">
        <v>1</v>
      </c>
      <c r="C1556">
        <v>0.43451519536902999</v>
      </c>
      <c r="D1556">
        <v>32</v>
      </c>
      <c r="E1556">
        <v>59</v>
      </c>
      <c r="F1556">
        <v>50</v>
      </c>
      <c r="G1556">
        <v>639</v>
      </c>
      <c r="H1556">
        <v>562</v>
      </c>
      <c r="I1556">
        <v>709</v>
      </c>
      <c r="J1556">
        <v>854</v>
      </c>
    </row>
    <row r="1557" spans="1:10" x14ac:dyDescent="0.3">
      <c r="A1557" t="s">
        <v>6695</v>
      </c>
      <c r="B1557">
        <v>1</v>
      </c>
      <c r="C1557">
        <v>0.377391920623671</v>
      </c>
      <c r="D1557">
        <v>1401</v>
      </c>
      <c r="E1557">
        <v>2470</v>
      </c>
      <c r="F1557">
        <v>3289</v>
      </c>
      <c r="G1557">
        <v>25558</v>
      </c>
      <c r="H1557">
        <v>25562</v>
      </c>
      <c r="I1557">
        <v>41557</v>
      </c>
      <c r="J1557">
        <v>42779</v>
      </c>
    </row>
    <row r="1558" spans="1:10" x14ac:dyDescent="0.3">
      <c r="A1558" t="s">
        <v>6694</v>
      </c>
      <c r="B1558">
        <v>1</v>
      </c>
      <c r="C1558">
        <v>0.51480199923106496</v>
      </c>
      <c r="D1558">
        <v>79</v>
      </c>
      <c r="E1558">
        <v>129</v>
      </c>
      <c r="F1558">
        <v>82</v>
      </c>
      <c r="G1558">
        <v>2115</v>
      </c>
      <c r="H1558">
        <v>1902</v>
      </c>
      <c r="I1558">
        <v>1929</v>
      </c>
      <c r="J1558">
        <v>1857</v>
      </c>
    </row>
    <row r="1559" spans="1:10" x14ac:dyDescent="0.3">
      <c r="A1559" t="s">
        <v>6693</v>
      </c>
      <c r="B1559">
        <v>2</v>
      </c>
      <c r="C1559">
        <v>0.44867866717732602</v>
      </c>
      <c r="D1559">
        <v>58</v>
      </c>
      <c r="E1559">
        <v>106</v>
      </c>
      <c r="F1559">
        <v>95</v>
      </c>
      <c r="G1559">
        <v>1194</v>
      </c>
      <c r="H1559">
        <v>1149</v>
      </c>
      <c r="I1559">
        <v>1389</v>
      </c>
      <c r="J1559">
        <v>1490</v>
      </c>
    </row>
    <row r="1560" spans="1:10" x14ac:dyDescent="0.3">
      <c r="A1560" t="s">
        <v>6691</v>
      </c>
      <c r="B1560">
        <v>1</v>
      </c>
      <c r="C1560">
        <v>0.42686890574214498</v>
      </c>
      <c r="D1560">
        <v>30</v>
      </c>
      <c r="E1560">
        <v>56</v>
      </c>
      <c r="F1560">
        <v>57</v>
      </c>
      <c r="G1560">
        <v>620</v>
      </c>
      <c r="H1560">
        <v>562</v>
      </c>
      <c r="I1560">
        <v>714</v>
      </c>
      <c r="J1560">
        <v>873</v>
      </c>
    </row>
    <row r="1561" spans="1:10" x14ac:dyDescent="0.3">
      <c r="A1561" t="s">
        <v>6690</v>
      </c>
      <c r="B1561">
        <v>1</v>
      </c>
      <c r="C1561">
        <v>0.41062206572769899</v>
      </c>
      <c r="D1561">
        <v>221</v>
      </c>
      <c r="E1561">
        <v>370</v>
      </c>
      <c r="F1561">
        <v>368</v>
      </c>
      <c r="G1561">
        <v>3964</v>
      </c>
      <c r="H1561">
        <v>3033</v>
      </c>
      <c r="I1561">
        <v>4780</v>
      </c>
      <c r="J1561">
        <v>5263</v>
      </c>
    </row>
    <row r="1562" spans="1:10" x14ac:dyDescent="0.3">
      <c r="A1562" t="s">
        <v>6689</v>
      </c>
      <c r="B1562">
        <v>1</v>
      </c>
      <c r="C1562">
        <v>0.517640863612427</v>
      </c>
      <c r="D1562">
        <v>22</v>
      </c>
      <c r="E1562">
        <v>36</v>
      </c>
      <c r="F1562">
        <v>22</v>
      </c>
      <c r="G1562">
        <v>544</v>
      </c>
      <c r="H1562">
        <v>439</v>
      </c>
      <c r="I1562">
        <v>430</v>
      </c>
      <c r="J1562">
        <v>486</v>
      </c>
    </row>
    <row r="1563" spans="1:10" x14ac:dyDescent="0.3">
      <c r="A1563" t="s">
        <v>6688</v>
      </c>
      <c r="B1563">
        <v>1</v>
      </c>
      <c r="C1563">
        <v>0.42160785740269102</v>
      </c>
      <c r="D1563">
        <v>29</v>
      </c>
      <c r="E1563">
        <v>53</v>
      </c>
      <c r="F1563">
        <v>60</v>
      </c>
      <c r="G1563">
        <v>631</v>
      </c>
      <c r="H1563">
        <v>528</v>
      </c>
      <c r="I1563">
        <v>743</v>
      </c>
      <c r="J1563">
        <v>847</v>
      </c>
    </row>
    <row r="1564" spans="1:10" x14ac:dyDescent="0.3">
      <c r="A1564" t="s">
        <v>6687</v>
      </c>
      <c r="B1564">
        <v>2</v>
      </c>
      <c r="C1564">
        <v>0.45577830188679203</v>
      </c>
      <c r="D1564">
        <v>59</v>
      </c>
      <c r="E1564">
        <v>114</v>
      </c>
      <c r="F1564">
        <v>78</v>
      </c>
      <c r="G1564">
        <v>1215</v>
      </c>
      <c r="H1564">
        <v>1104</v>
      </c>
      <c r="I1564">
        <v>1262</v>
      </c>
      <c r="J1564">
        <v>1507</v>
      </c>
    </row>
    <row r="1565" spans="1:10" x14ac:dyDescent="0.3">
      <c r="A1565" t="s">
        <v>6686</v>
      </c>
      <c r="B1565">
        <v>1</v>
      </c>
      <c r="C1565">
        <v>0.38371239911958899</v>
      </c>
      <c r="D1565">
        <v>17</v>
      </c>
      <c r="E1565">
        <v>30</v>
      </c>
      <c r="F1565">
        <v>35</v>
      </c>
      <c r="G1565">
        <v>269</v>
      </c>
      <c r="H1565">
        <v>254</v>
      </c>
      <c r="I1565">
        <v>465</v>
      </c>
      <c r="J1565">
        <v>375</v>
      </c>
    </row>
    <row r="1566" spans="1:10" x14ac:dyDescent="0.3">
      <c r="A1566" t="s">
        <v>6685</v>
      </c>
      <c r="B1566">
        <v>1</v>
      </c>
      <c r="C1566">
        <v>0.46816429615844701</v>
      </c>
      <c r="D1566">
        <v>110</v>
      </c>
      <c r="E1566">
        <v>148</v>
      </c>
      <c r="F1566">
        <v>113</v>
      </c>
      <c r="G1566">
        <v>1931</v>
      </c>
      <c r="H1566">
        <v>1591</v>
      </c>
      <c r="I1566">
        <v>2024</v>
      </c>
      <c r="J1566">
        <v>1977</v>
      </c>
    </row>
    <row r="1567" spans="1:10" x14ac:dyDescent="0.3">
      <c r="A1567" t="s">
        <v>6684</v>
      </c>
      <c r="B1567">
        <v>1</v>
      </c>
      <c r="C1567">
        <v>0.54457463066734502</v>
      </c>
      <c r="D1567">
        <v>19</v>
      </c>
      <c r="E1567">
        <v>36</v>
      </c>
      <c r="F1567">
        <v>13</v>
      </c>
      <c r="G1567">
        <v>559</v>
      </c>
      <c r="H1567">
        <v>510</v>
      </c>
      <c r="I1567">
        <v>446</v>
      </c>
      <c r="J1567">
        <v>448</v>
      </c>
    </row>
    <row r="1568" spans="1:10" x14ac:dyDescent="0.3">
      <c r="A1568" t="s">
        <v>6683</v>
      </c>
      <c r="B1568">
        <v>1</v>
      </c>
      <c r="C1568">
        <v>0.41309090909090901</v>
      </c>
      <c r="D1568">
        <v>22</v>
      </c>
      <c r="E1568">
        <v>31</v>
      </c>
      <c r="F1568">
        <v>34</v>
      </c>
      <c r="G1568">
        <v>321</v>
      </c>
      <c r="H1568">
        <v>247</v>
      </c>
      <c r="I1568">
        <v>406</v>
      </c>
      <c r="J1568">
        <v>401</v>
      </c>
    </row>
    <row r="1569" spans="1:10" x14ac:dyDescent="0.3">
      <c r="A1569" t="s">
        <v>6682</v>
      </c>
      <c r="B1569">
        <v>1</v>
      </c>
      <c r="C1569">
        <v>0.37138621200889499</v>
      </c>
      <c r="D1569">
        <v>16</v>
      </c>
      <c r="E1569">
        <v>36</v>
      </c>
      <c r="F1569">
        <v>35</v>
      </c>
      <c r="G1569">
        <v>245</v>
      </c>
      <c r="H1569">
        <v>256</v>
      </c>
      <c r="I1569">
        <v>481</v>
      </c>
      <c r="J1569">
        <v>367</v>
      </c>
    </row>
    <row r="1570" spans="1:10" x14ac:dyDescent="0.3">
      <c r="A1570" t="s">
        <v>6680</v>
      </c>
      <c r="B1570">
        <v>1</v>
      </c>
      <c r="C1570">
        <v>0.32586267998477397</v>
      </c>
      <c r="D1570">
        <v>2559</v>
      </c>
      <c r="E1570">
        <v>2308</v>
      </c>
      <c r="F1570">
        <v>4471</v>
      </c>
      <c r="G1570">
        <v>23910</v>
      </c>
      <c r="H1570">
        <v>25743</v>
      </c>
      <c r="I1570">
        <v>49770</v>
      </c>
      <c r="J1570">
        <v>52951</v>
      </c>
    </row>
    <row r="1571" spans="1:10" x14ac:dyDescent="0.3">
      <c r="A1571" t="s">
        <v>6679</v>
      </c>
      <c r="B1571">
        <v>1</v>
      </c>
      <c r="C1571">
        <v>0.53003044561306301</v>
      </c>
      <c r="D1571">
        <v>63</v>
      </c>
      <c r="E1571">
        <v>234</v>
      </c>
      <c r="F1571">
        <v>53</v>
      </c>
      <c r="G1571">
        <v>3200</v>
      </c>
      <c r="H1571">
        <v>2545</v>
      </c>
      <c r="I1571">
        <v>2562</v>
      </c>
      <c r="J1571">
        <v>2532</v>
      </c>
    </row>
    <row r="1572" spans="1:10" x14ac:dyDescent="0.3">
      <c r="A1572" t="s">
        <v>6678</v>
      </c>
      <c r="B1572">
        <v>1</v>
      </c>
      <c r="C1572">
        <v>0.43779867427162</v>
      </c>
      <c r="D1572">
        <v>82</v>
      </c>
      <c r="E1572">
        <v>133</v>
      </c>
      <c r="F1572">
        <v>113</v>
      </c>
      <c r="G1572">
        <v>1477</v>
      </c>
      <c r="H1572">
        <v>1363</v>
      </c>
      <c r="I1572">
        <v>1677</v>
      </c>
      <c r="J1572">
        <v>1970</v>
      </c>
    </row>
    <row r="1573" spans="1:10" x14ac:dyDescent="0.3">
      <c r="A1573" t="s">
        <v>6677</v>
      </c>
      <c r="B1573">
        <v>3</v>
      </c>
      <c r="C1573">
        <v>0.415848527349228</v>
      </c>
      <c r="D1573">
        <v>74</v>
      </c>
      <c r="E1573">
        <v>268</v>
      </c>
      <c r="F1573">
        <v>143</v>
      </c>
      <c r="G1573">
        <v>1958</v>
      </c>
      <c r="H1573">
        <v>1600</v>
      </c>
      <c r="I1573">
        <v>2403</v>
      </c>
      <c r="J1573">
        <v>2595</v>
      </c>
    </row>
    <row r="1574" spans="1:10" x14ac:dyDescent="0.3">
      <c r="A1574" t="s">
        <v>6676</v>
      </c>
      <c r="B1574">
        <v>1</v>
      </c>
      <c r="C1574">
        <v>0.46042484102286502</v>
      </c>
      <c r="D1574">
        <v>84</v>
      </c>
      <c r="E1574">
        <v>167</v>
      </c>
      <c r="F1574">
        <v>94</v>
      </c>
      <c r="G1574">
        <v>1699</v>
      </c>
      <c r="H1574">
        <v>1704</v>
      </c>
      <c r="I1574">
        <v>2062</v>
      </c>
      <c r="J1574">
        <v>1926</v>
      </c>
    </row>
    <row r="1575" spans="1:10" x14ac:dyDescent="0.3">
      <c r="A1575" t="s">
        <v>6675</v>
      </c>
      <c r="B1575">
        <v>1</v>
      </c>
      <c r="C1575">
        <v>0.49403400115952401</v>
      </c>
      <c r="D1575">
        <v>1897</v>
      </c>
      <c r="E1575">
        <v>4962</v>
      </c>
      <c r="F1575">
        <v>2516</v>
      </c>
      <c r="G1575">
        <v>71071</v>
      </c>
      <c r="H1575">
        <v>71235</v>
      </c>
      <c r="I1575">
        <v>70884</v>
      </c>
      <c r="J1575">
        <v>74859</v>
      </c>
    </row>
    <row r="1576" spans="1:10" x14ac:dyDescent="0.3">
      <c r="A1576" t="s">
        <v>6674</v>
      </c>
      <c r="B1576">
        <v>10</v>
      </c>
      <c r="C1576">
        <v>0.33991619727984601</v>
      </c>
      <c r="D1576">
        <v>346</v>
      </c>
      <c r="E1576">
        <v>824</v>
      </c>
      <c r="F1576">
        <v>763</v>
      </c>
      <c r="G1576">
        <v>5140</v>
      </c>
      <c r="H1576">
        <v>4757</v>
      </c>
      <c r="I1576">
        <v>9815</v>
      </c>
      <c r="J1576">
        <v>9404</v>
      </c>
    </row>
    <row r="1577" spans="1:10" x14ac:dyDescent="0.3">
      <c r="A1577" t="s">
        <v>6673</v>
      </c>
      <c r="B1577">
        <v>1</v>
      </c>
      <c r="C1577">
        <v>0.42591918456497901</v>
      </c>
      <c r="D1577">
        <v>31</v>
      </c>
      <c r="E1577">
        <v>58</v>
      </c>
      <c r="F1577">
        <v>56</v>
      </c>
      <c r="G1577">
        <v>619</v>
      </c>
      <c r="H1577">
        <v>551</v>
      </c>
      <c r="I1577">
        <v>742</v>
      </c>
      <c r="J1577">
        <v>835</v>
      </c>
    </row>
    <row r="1578" spans="1:10" x14ac:dyDescent="0.3">
      <c r="A1578" t="s">
        <v>6672</v>
      </c>
      <c r="B1578">
        <v>1</v>
      </c>
      <c r="C1578">
        <v>0.45317349887616398</v>
      </c>
      <c r="D1578">
        <v>98</v>
      </c>
      <c r="E1578">
        <v>180</v>
      </c>
      <c r="F1578">
        <v>73</v>
      </c>
      <c r="G1578">
        <v>1997</v>
      </c>
      <c r="H1578">
        <v>2237</v>
      </c>
      <c r="I1578">
        <v>2708</v>
      </c>
      <c r="J1578">
        <v>2401</v>
      </c>
    </row>
    <row r="1579" spans="1:10" x14ac:dyDescent="0.3">
      <c r="A1579" t="s">
        <v>6671</v>
      </c>
      <c r="B1579">
        <v>3</v>
      </c>
      <c r="C1579">
        <v>0.404888285396864</v>
      </c>
      <c r="D1579">
        <v>61</v>
      </c>
      <c r="E1579">
        <v>240</v>
      </c>
      <c r="F1579">
        <v>129</v>
      </c>
      <c r="G1579">
        <v>1773</v>
      </c>
      <c r="H1579">
        <v>1507</v>
      </c>
      <c r="I1579">
        <v>2292</v>
      </c>
      <c r="J1579">
        <v>2529</v>
      </c>
    </row>
    <row r="1580" spans="1:10" x14ac:dyDescent="0.3">
      <c r="A1580" t="s">
        <v>6669</v>
      </c>
      <c r="B1580">
        <v>1</v>
      </c>
      <c r="C1580">
        <v>0.452485017798404</v>
      </c>
      <c r="D1580">
        <v>545</v>
      </c>
      <c r="E1580">
        <v>1082</v>
      </c>
      <c r="F1580">
        <v>898</v>
      </c>
      <c r="G1580">
        <v>11106</v>
      </c>
      <c r="H1580">
        <v>8978</v>
      </c>
      <c r="I1580">
        <v>12573</v>
      </c>
      <c r="J1580">
        <v>11729</v>
      </c>
    </row>
    <row r="1581" spans="1:10" x14ac:dyDescent="0.3">
      <c r="A1581" t="s">
        <v>6668</v>
      </c>
      <c r="B1581">
        <v>1</v>
      </c>
      <c r="C1581">
        <v>0.32668653067461201</v>
      </c>
      <c r="D1581">
        <v>1173</v>
      </c>
      <c r="E1581">
        <v>1610</v>
      </c>
      <c r="F1581">
        <v>3421</v>
      </c>
      <c r="G1581">
        <v>16938</v>
      </c>
      <c r="H1581">
        <v>17270</v>
      </c>
      <c r="I1581">
        <v>36132</v>
      </c>
      <c r="J1581">
        <v>34372</v>
      </c>
    </row>
    <row r="1582" spans="1:10" x14ac:dyDescent="0.3">
      <c r="A1582" t="s">
        <v>6667</v>
      </c>
      <c r="B1582">
        <v>1</v>
      </c>
      <c r="C1582">
        <v>0.42106470858191802</v>
      </c>
      <c r="D1582">
        <v>273</v>
      </c>
      <c r="E1582">
        <v>598</v>
      </c>
      <c r="F1582">
        <v>684</v>
      </c>
      <c r="G1582">
        <v>7020</v>
      </c>
      <c r="H1582">
        <v>5825</v>
      </c>
      <c r="I1582">
        <v>9910</v>
      </c>
      <c r="J1582">
        <v>7751</v>
      </c>
    </row>
    <row r="1583" spans="1:10" x14ac:dyDescent="0.3">
      <c r="A1583" t="s">
        <v>6666</v>
      </c>
      <c r="B1583">
        <v>1</v>
      </c>
      <c r="C1583">
        <v>0.43112947658402201</v>
      </c>
      <c r="D1583">
        <v>106</v>
      </c>
      <c r="E1583">
        <v>110</v>
      </c>
      <c r="F1583">
        <v>136</v>
      </c>
      <c r="G1583">
        <v>1691</v>
      </c>
      <c r="H1583">
        <v>1439</v>
      </c>
      <c r="I1583">
        <v>2088</v>
      </c>
      <c r="J1583">
        <v>2042</v>
      </c>
    </row>
    <row r="1584" spans="1:10" x14ac:dyDescent="0.3">
      <c r="A1584" t="s">
        <v>6665</v>
      </c>
      <c r="B1584">
        <v>1</v>
      </c>
      <c r="C1584">
        <v>0.64735835804588704</v>
      </c>
      <c r="D1584">
        <v>295</v>
      </c>
      <c r="E1584">
        <v>1750</v>
      </c>
      <c r="F1584">
        <v>209</v>
      </c>
      <c r="G1584">
        <v>48287</v>
      </c>
      <c r="H1584">
        <v>51256</v>
      </c>
      <c r="I1584">
        <v>29911</v>
      </c>
      <c r="J1584">
        <v>24314</v>
      </c>
    </row>
    <row r="1585" spans="1:10" x14ac:dyDescent="0.3">
      <c r="A1585" t="s">
        <v>6664</v>
      </c>
      <c r="B1585">
        <v>1</v>
      </c>
      <c r="C1585">
        <v>0.61530614039716403</v>
      </c>
      <c r="D1585">
        <v>145</v>
      </c>
      <c r="E1585">
        <v>959</v>
      </c>
      <c r="F1585">
        <v>133</v>
      </c>
      <c r="G1585">
        <v>18335</v>
      </c>
      <c r="H1585">
        <v>16647</v>
      </c>
      <c r="I1585">
        <v>11206</v>
      </c>
      <c r="J1585">
        <v>10665</v>
      </c>
    </row>
    <row r="1586" spans="1:10" x14ac:dyDescent="0.3">
      <c r="A1586" t="s">
        <v>6663</v>
      </c>
      <c r="B1586">
        <v>1</v>
      </c>
      <c r="C1586">
        <v>0.61419197798708802</v>
      </c>
      <c r="D1586">
        <v>127</v>
      </c>
      <c r="E1586">
        <v>944</v>
      </c>
      <c r="F1586">
        <v>121</v>
      </c>
      <c r="G1586">
        <v>18080</v>
      </c>
      <c r="H1586">
        <v>16741</v>
      </c>
      <c r="I1586">
        <v>11307</v>
      </c>
      <c r="J1586">
        <v>10566</v>
      </c>
    </row>
    <row r="1587" spans="1:10" x14ac:dyDescent="0.3">
      <c r="A1587" t="s">
        <v>6662</v>
      </c>
      <c r="B1587">
        <v>1</v>
      </c>
      <c r="C1587">
        <v>0.54554468894322194</v>
      </c>
      <c r="D1587">
        <v>1777</v>
      </c>
      <c r="E1587">
        <v>2470</v>
      </c>
      <c r="F1587">
        <v>2097</v>
      </c>
      <c r="G1587">
        <v>61082</v>
      </c>
      <c r="H1587">
        <v>59407</v>
      </c>
      <c r="I1587">
        <v>48683</v>
      </c>
      <c r="J1587">
        <v>51688</v>
      </c>
    </row>
    <row r="1588" spans="1:10" x14ac:dyDescent="0.3">
      <c r="A1588" t="s">
        <v>6661</v>
      </c>
      <c r="B1588">
        <v>1</v>
      </c>
      <c r="C1588">
        <v>0.435109555296253</v>
      </c>
      <c r="D1588">
        <v>84</v>
      </c>
      <c r="E1588">
        <v>183</v>
      </c>
      <c r="F1588">
        <v>91</v>
      </c>
      <c r="G1588">
        <v>1768</v>
      </c>
      <c r="H1588">
        <v>1588</v>
      </c>
      <c r="I1588">
        <v>2196</v>
      </c>
      <c r="J1588">
        <v>2161</v>
      </c>
    </row>
    <row r="1589" spans="1:10" x14ac:dyDescent="0.3">
      <c r="A1589" t="s">
        <v>6660</v>
      </c>
      <c r="B1589">
        <v>1</v>
      </c>
      <c r="C1589">
        <v>0.48442622950819603</v>
      </c>
      <c r="D1589">
        <v>89</v>
      </c>
      <c r="E1589">
        <v>185</v>
      </c>
      <c r="F1589">
        <v>121</v>
      </c>
      <c r="G1589">
        <v>2121</v>
      </c>
      <c r="H1589">
        <v>2016</v>
      </c>
      <c r="I1589">
        <v>2162</v>
      </c>
      <c r="J1589">
        <v>2241</v>
      </c>
    </row>
    <row r="1590" spans="1:10" x14ac:dyDescent="0.3">
      <c r="A1590" t="s">
        <v>6658</v>
      </c>
      <c r="B1590">
        <v>1</v>
      </c>
      <c r="C1590">
        <v>0.33264496192919002</v>
      </c>
      <c r="D1590">
        <v>3806</v>
      </c>
      <c r="E1590">
        <v>3430</v>
      </c>
      <c r="F1590">
        <v>6037</v>
      </c>
      <c r="G1590">
        <v>32809</v>
      </c>
      <c r="H1590">
        <v>33072</v>
      </c>
      <c r="I1590">
        <v>66347</v>
      </c>
      <c r="J1590">
        <v>65824</v>
      </c>
    </row>
    <row r="1591" spans="1:10" x14ac:dyDescent="0.3">
      <c r="A1591" t="s">
        <v>6657</v>
      </c>
      <c r="B1591">
        <v>1</v>
      </c>
      <c r="C1591">
        <v>0.40634288582692701</v>
      </c>
      <c r="D1591">
        <v>1838</v>
      </c>
      <c r="E1591">
        <v>4414</v>
      </c>
      <c r="F1591">
        <v>3243</v>
      </c>
      <c r="G1591">
        <v>38420</v>
      </c>
      <c r="H1591">
        <v>33625</v>
      </c>
      <c r="I1591">
        <v>53428</v>
      </c>
      <c r="J1591">
        <v>51828</v>
      </c>
    </row>
    <row r="1592" spans="1:10" x14ac:dyDescent="0.3">
      <c r="A1592" t="s">
        <v>6656</v>
      </c>
      <c r="B1592">
        <v>1</v>
      </c>
      <c r="C1592">
        <v>0.51072638313887797</v>
      </c>
      <c r="D1592">
        <v>72</v>
      </c>
      <c r="E1592">
        <v>139</v>
      </c>
      <c r="F1592">
        <v>81</v>
      </c>
      <c r="G1592">
        <v>2173</v>
      </c>
      <c r="H1592">
        <v>1898</v>
      </c>
      <c r="I1592">
        <v>2028</v>
      </c>
      <c r="J1592">
        <v>1872</v>
      </c>
    </row>
    <row r="1593" spans="1:10" x14ac:dyDescent="0.3">
      <c r="A1593" t="s">
        <v>6655</v>
      </c>
      <c r="B1593">
        <v>1</v>
      </c>
      <c r="C1593">
        <v>0.48565545723415998</v>
      </c>
      <c r="D1593">
        <v>1513</v>
      </c>
      <c r="E1593">
        <v>2592</v>
      </c>
      <c r="F1593">
        <v>1854</v>
      </c>
      <c r="G1593">
        <v>40927</v>
      </c>
      <c r="H1593">
        <v>40684</v>
      </c>
      <c r="I1593">
        <v>42547</v>
      </c>
      <c r="J1593">
        <v>43885</v>
      </c>
    </row>
    <row r="1594" spans="1:10" x14ac:dyDescent="0.3">
      <c r="A1594" t="s">
        <v>6654</v>
      </c>
      <c r="B1594">
        <v>1</v>
      </c>
      <c r="C1594">
        <v>0.37101514808953201</v>
      </c>
      <c r="D1594">
        <v>513</v>
      </c>
      <c r="E1594">
        <v>418</v>
      </c>
      <c r="F1594">
        <v>812</v>
      </c>
      <c r="G1594">
        <v>5311</v>
      </c>
      <c r="H1594">
        <v>4535</v>
      </c>
      <c r="I1594">
        <v>9323</v>
      </c>
      <c r="J1594">
        <v>7369</v>
      </c>
    </row>
    <row r="1595" spans="1:10" x14ac:dyDescent="0.3">
      <c r="A1595" t="s">
        <v>6653</v>
      </c>
      <c r="B1595">
        <v>1</v>
      </c>
      <c r="C1595">
        <v>0.34945727398557502</v>
      </c>
      <c r="D1595">
        <v>429</v>
      </c>
      <c r="E1595">
        <v>490</v>
      </c>
      <c r="F1595">
        <v>852</v>
      </c>
      <c r="G1595">
        <v>4943</v>
      </c>
      <c r="H1595">
        <v>4651</v>
      </c>
      <c r="I1595">
        <v>8895</v>
      </c>
      <c r="J1595">
        <v>8965</v>
      </c>
    </row>
    <row r="1596" spans="1:10" x14ac:dyDescent="0.3">
      <c r="A1596" t="s">
        <v>6652</v>
      </c>
      <c r="B1596">
        <v>1</v>
      </c>
      <c r="C1596">
        <v>0.41656050955413998</v>
      </c>
      <c r="D1596">
        <v>79</v>
      </c>
      <c r="E1596">
        <v>133</v>
      </c>
      <c r="F1596">
        <v>104</v>
      </c>
      <c r="G1596">
        <v>1470</v>
      </c>
      <c r="H1596">
        <v>1146</v>
      </c>
      <c r="I1596">
        <v>1784</v>
      </c>
      <c r="J1596">
        <v>1880</v>
      </c>
    </row>
    <row r="1597" spans="1:10" x14ac:dyDescent="0.3">
      <c r="A1597" t="s">
        <v>6651</v>
      </c>
      <c r="B1597">
        <v>1</v>
      </c>
      <c r="C1597">
        <v>0.49067879612875298</v>
      </c>
      <c r="D1597">
        <v>263</v>
      </c>
      <c r="E1597">
        <v>1403</v>
      </c>
      <c r="F1597">
        <v>811</v>
      </c>
      <c r="G1597">
        <v>15999</v>
      </c>
      <c r="H1597">
        <v>13559</v>
      </c>
      <c r="I1597">
        <v>15716</v>
      </c>
      <c r="J1597">
        <v>14965</v>
      </c>
    </row>
    <row r="1598" spans="1:10" x14ac:dyDescent="0.3">
      <c r="A1598" t="s">
        <v>6650</v>
      </c>
      <c r="B1598">
        <v>1</v>
      </c>
      <c r="C1598">
        <v>0.353406755037946</v>
      </c>
      <c r="D1598">
        <v>2156</v>
      </c>
      <c r="E1598">
        <v>3051</v>
      </c>
      <c r="F1598">
        <v>4968</v>
      </c>
      <c r="G1598">
        <v>27523</v>
      </c>
      <c r="H1598">
        <v>31104</v>
      </c>
      <c r="I1598">
        <v>53060</v>
      </c>
      <c r="J1598">
        <v>54204</v>
      </c>
    </row>
    <row r="1599" spans="1:10" x14ac:dyDescent="0.3">
      <c r="A1599" t="s">
        <v>6649</v>
      </c>
      <c r="B1599">
        <v>1</v>
      </c>
      <c r="C1599">
        <v>0.439026502684912</v>
      </c>
      <c r="D1599">
        <v>97</v>
      </c>
      <c r="E1599">
        <v>275</v>
      </c>
      <c r="F1599">
        <v>122</v>
      </c>
      <c r="G1599">
        <v>2653</v>
      </c>
      <c r="H1599">
        <v>2416</v>
      </c>
      <c r="I1599">
        <v>3607</v>
      </c>
      <c r="J1599">
        <v>2870</v>
      </c>
    </row>
    <row r="1600" spans="1:10" x14ac:dyDescent="0.3">
      <c r="A1600" t="s">
        <v>6646</v>
      </c>
      <c r="B1600">
        <v>1</v>
      </c>
      <c r="C1600">
        <v>0.51055473735886103</v>
      </c>
      <c r="D1600">
        <v>11</v>
      </c>
      <c r="E1600">
        <v>53</v>
      </c>
      <c r="F1600">
        <v>25</v>
      </c>
      <c r="G1600">
        <v>533</v>
      </c>
      <c r="H1600">
        <v>507</v>
      </c>
      <c r="I1600">
        <v>478</v>
      </c>
      <c r="J1600">
        <v>519</v>
      </c>
    </row>
    <row r="1601" spans="1:10" x14ac:dyDescent="0.3">
      <c r="A1601" t="s">
        <v>6645</v>
      </c>
      <c r="B1601">
        <v>1</v>
      </c>
      <c r="C1601">
        <v>0.459530815305562</v>
      </c>
      <c r="D1601">
        <v>4412</v>
      </c>
      <c r="E1601">
        <v>2472</v>
      </c>
      <c r="F1601">
        <v>3660</v>
      </c>
      <c r="G1601">
        <v>36830</v>
      </c>
      <c r="H1601">
        <v>37665</v>
      </c>
      <c r="I1601">
        <v>44772</v>
      </c>
      <c r="J1601">
        <v>42844</v>
      </c>
    </row>
    <row r="1602" spans="1:10" x14ac:dyDescent="0.3">
      <c r="A1602" t="s">
        <v>6644</v>
      </c>
      <c r="B1602">
        <v>1</v>
      </c>
      <c r="C1602">
        <v>0.59955580233203698</v>
      </c>
      <c r="D1602">
        <v>45</v>
      </c>
      <c r="E1602">
        <v>152</v>
      </c>
      <c r="F1602">
        <v>32</v>
      </c>
      <c r="G1602">
        <v>3065</v>
      </c>
      <c r="H1602">
        <v>2334</v>
      </c>
      <c r="I1602">
        <v>1558</v>
      </c>
      <c r="J1602">
        <v>2048</v>
      </c>
    </row>
    <row r="1603" spans="1:10" x14ac:dyDescent="0.3">
      <c r="A1603" t="s">
        <v>6643</v>
      </c>
      <c r="B1603">
        <v>1</v>
      </c>
      <c r="C1603">
        <v>0.47454524653929703</v>
      </c>
      <c r="D1603">
        <v>184</v>
      </c>
      <c r="E1603">
        <v>292</v>
      </c>
      <c r="F1603">
        <v>221</v>
      </c>
      <c r="G1603">
        <v>3892</v>
      </c>
      <c r="H1603">
        <v>4404</v>
      </c>
      <c r="I1603">
        <v>3780</v>
      </c>
      <c r="J1603">
        <v>5406</v>
      </c>
    </row>
    <row r="1604" spans="1:10" x14ac:dyDescent="0.3">
      <c r="A1604" t="s">
        <v>6642</v>
      </c>
      <c r="B1604">
        <v>1</v>
      </c>
      <c r="C1604">
        <v>0.34157991142850502</v>
      </c>
      <c r="D1604">
        <v>698</v>
      </c>
      <c r="E1604">
        <v>906</v>
      </c>
      <c r="F1604">
        <v>1394</v>
      </c>
      <c r="G1604">
        <v>8342</v>
      </c>
      <c r="H1604">
        <v>6390</v>
      </c>
      <c r="I1604">
        <v>16146</v>
      </c>
      <c r="J1604">
        <v>12251</v>
      </c>
    </row>
    <row r="1605" spans="1:10" x14ac:dyDescent="0.3">
      <c r="A1605" t="s">
        <v>6641</v>
      </c>
      <c r="B1605">
        <v>1</v>
      </c>
      <c r="C1605">
        <v>0.32994416957922901</v>
      </c>
      <c r="D1605">
        <v>686</v>
      </c>
      <c r="E1605">
        <v>1010</v>
      </c>
      <c r="F1605">
        <v>1443</v>
      </c>
      <c r="G1605">
        <v>8340</v>
      </c>
      <c r="H1605">
        <v>6198</v>
      </c>
      <c r="I1605">
        <v>16386</v>
      </c>
      <c r="J1605">
        <v>13138</v>
      </c>
    </row>
    <row r="1606" spans="1:10" x14ac:dyDescent="0.3">
      <c r="A1606" t="s">
        <v>6640</v>
      </c>
      <c r="B1606">
        <v>1</v>
      </c>
      <c r="C1606">
        <v>0.64885387836207498</v>
      </c>
      <c r="D1606">
        <v>110</v>
      </c>
      <c r="E1606">
        <v>475</v>
      </c>
      <c r="F1606">
        <v>107</v>
      </c>
      <c r="G1606">
        <v>13843</v>
      </c>
      <c r="H1606">
        <v>13586</v>
      </c>
      <c r="I1606">
        <v>8303</v>
      </c>
      <c r="J1606">
        <v>6541</v>
      </c>
    </row>
    <row r="1607" spans="1:10" x14ac:dyDescent="0.3">
      <c r="A1607" t="s">
        <v>6639</v>
      </c>
      <c r="B1607">
        <v>1</v>
      </c>
      <c r="C1607">
        <v>0.504804490533726</v>
      </c>
      <c r="D1607">
        <v>81</v>
      </c>
      <c r="E1607">
        <v>220</v>
      </c>
      <c r="F1607">
        <v>57</v>
      </c>
      <c r="G1607">
        <v>2941</v>
      </c>
      <c r="H1607">
        <v>2365</v>
      </c>
      <c r="I1607">
        <v>2937</v>
      </c>
      <c r="J1607">
        <v>2268</v>
      </c>
    </row>
    <row r="1608" spans="1:10" x14ac:dyDescent="0.3">
      <c r="A1608" t="s">
        <v>6638</v>
      </c>
      <c r="B1608">
        <v>1</v>
      </c>
      <c r="C1608">
        <v>0.34909858771172902</v>
      </c>
      <c r="D1608">
        <v>814</v>
      </c>
      <c r="E1608">
        <v>869</v>
      </c>
      <c r="F1608">
        <v>1389</v>
      </c>
      <c r="G1608">
        <v>8636</v>
      </c>
      <c r="H1608">
        <v>6739</v>
      </c>
      <c r="I1608">
        <v>16308</v>
      </c>
      <c r="J1608">
        <v>12359</v>
      </c>
    </row>
    <row r="1609" spans="1:10" x14ac:dyDescent="0.3">
      <c r="A1609" t="s">
        <v>6637</v>
      </c>
      <c r="B1609">
        <v>1</v>
      </c>
      <c r="C1609">
        <v>0.38616753309394902</v>
      </c>
      <c r="D1609">
        <v>964</v>
      </c>
      <c r="E1609">
        <v>1931</v>
      </c>
      <c r="F1609">
        <v>2739</v>
      </c>
      <c r="G1609">
        <v>21563</v>
      </c>
      <c r="H1609">
        <v>21670</v>
      </c>
      <c r="I1609">
        <v>34041</v>
      </c>
      <c r="J1609">
        <v>34680</v>
      </c>
    </row>
    <row r="1610" spans="1:10" x14ac:dyDescent="0.3">
      <c r="A1610" t="s">
        <v>6635</v>
      </c>
      <c r="B1610">
        <v>1</v>
      </c>
      <c r="C1610">
        <v>0.43503438291711899</v>
      </c>
      <c r="D1610">
        <v>28</v>
      </c>
      <c r="E1610">
        <v>69</v>
      </c>
      <c r="F1610">
        <v>44</v>
      </c>
      <c r="G1610">
        <v>644</v>
      </c>
      <c r="H1610">
        <v>558</v>
      </c>
      <c r="I1610">
        <v>718</v>
      </c>
      <c r="J1610">
        <v>843</v>
      </c>
    </row>
    <row r="1611" spans="1:10" x14ac:dyDescent="0.3">
      <c r="A1611" t="s">
        <v>6634</v>
      </c>
      <c r="B1611">
        <v>1</v>
      </c>
      <c r="C1611">
        <v>0.40949373535703298</v>
      </c>
      <c r="D1611">
        <v>107</v>
      </c>
      <c r="E1611">
        <v>236</v>
      </c>
      <c r="F1611">
        <v>161</v>
      </c>
      <c r="G1611">
        <v>2328</v>
      </c>
      <c r="H1611">
        <v>1692</v>
      </c>
      <c r="I1611">
        <v>3199</v>
      </c>
      <c r="J1611">
        <v>2598</v>
      </c>
    </row>
    <row r="1612" spans="1:10" x14ac:dyDescent="0.3">
      <c r="A1612" t="s">
        <v>6633</v>
      </c>
      <c r="B1612">
        <v>1</v>
      </c>
      <c r="C1612">
        <v>0.430735334618562</v>
      </c>
      <c r="D1612">
        <v>48</v>
      </c>
      <c r="E1612">
        <v>178</v>
      </c>
      <c r="F1612">
        <v>84</v>
      </c>
      <c r="G1612">
        <v>1640</v>
      </c>
      <c r="H1612">
        <v>1488</v>
      </c>
      <c r="I1612">
        <v>2327</v>
      </c>
      <c r="J1612">
        <v>1807</v>
      </c>
    </row>
    <row r="1613" spans="1:10" x14ac:dyDescent="0.3">
      <c r="A1613" t="s">
        <v>6632</v>
      </c>
      <c r="B1613">
        <v>1</v>
      </c>
      <c r="C1613">
        <v>0.52287095574563003</v>
      </c>
      <c r="D1613">
        <v>69</v>
      </c>
      <c r="E1613">
        <v>225</v>
      </c>
      <c r="F1613">
        <v>46</v>
      </c>
      <c r="G1613">
        <v>3004</v>
      </c>
      <c r="H1613">
        <v>2620</v>
      </c>
      <c r="I1613">
        <v>2903</v>
      </c>
      <c r="J1613">
        <v>2229</v>
      </c>
    </row>
    <row r="1614" spans="1:10" x14ac:dyDescent="0.3">
      <c r="A1614" t="s">
        <v>6631</v>
      </c>
      <c r="B1614">
        <v>1</v>
      </c>
      <c r="C1614">
        <v>0.37947368421052602</v>
      </c>
      <c r="D1614">
        <v>129</v>
      </c>
      <c r="E1614">
        <v>251</v>
      </c>
      <c r="F1614">
        <v>218</v>
      </c>
      <c r="G1614">
        <v>1976</v>
      </c>
      <c r="H1614">
        <v>1629</v>
      </c>
      <c r="I1614">
        <v>3098</v>
      </c>
      <c r="J1614">
        <v>2797</v>
      </c>
    </row>
    <row r="1615" spans="1:10" x14ac:dyDescent="0.3">
      <c r="A1615" t="s">
        <v>6630</v>
      </c>
      <c r="B1615">
        <v>1</v>
      </c>
      <c r="C1615">
        <v>0.37818205830884499</v>
      </c>
      <c r="D1615">
        <v>493</v>
      </c>
      <c r="E1615">
        <v>640</v>
      </c>
      <c r="F1615">
        <v>762</v>
      </c>
      <c r="G1615">
        <v>6262</v>
      </c>
      <c r="H1615">
        <v>5192</v>
      </c>
      <c r="I1615">
        <v>8357</v>
      </c>
      <c r="J1615">
        <v>10476</v>
      </c>
    </row>
    <row r="1616" spans="1:10" x14ac:dyDescent="0.3">
      <c r="A1616" t="s">
        <v>6629</v>
      </c>
      <c r="B1616">
        <v>1</v>
      </c>
      <c r="C1616">
        <v>0.43151969981238197</v>
      </c>
      <c r="D1616">
        <v>75</v>
      </c>
      <c r="E1616">
        <v>127</v>
      </c>
      <c r="F1616">
        <v>100</v>
      </c>
      <c r="G1616">
        <v>1524</v>
      </c>
      <c r="H1616">
        <v>1236</v>
      </c>
      <c r="I1616">
        <v>1871</v>
      </c>
      <c r="J1616">
        <v>1765</v>
      </c>
    </row>
    <row r="1617" spans="1:10" x14ac:dyDescent="0.3">
      <c r="A1617" t="s">
        <v>6628</v>
      </c>
      <c r="B1617">
        <v>1</v>
      </c>
      <c r="C1617">
        <v>0.42593162919618099</v>
      </c>
      <c r="D1617">
        <v>42</v>
      </c>
      <c r="E1617">
        <v>33</v>
      </c>
      <c r="F1617">
        <v>69</v>
      </c>
      <c r="G1617">
        <v>623</v>
      </c>
      <c r="H1617">
        <v>760</v>
      </c>
      <c r="I1617">
        <v>1141</v>
      </c>
      <c r="J1617">
        <v>723</v>
      </c>
    </row>
    <row r="1618" spans="1:10" x14ac:dyDescent="0.3">
      <c r="A1618" t="s">
        <v>6627</v>
      </c>
      <c r="B1618">
        <v>1</v>
      </c>
      <c r="C1618">
        <v>0.28729594453582302</v>
      </c>
      <c r="D1618">
        <v>1223</v>
      </c>
      <c r="E1618">
        <v>1181</v>
      </c>
      <c r="F1618">
        <v>2360</v>
      </c>
      <c r="G1618">
        <v>10150</v>
      </c>
      <c r="H1618">
        <v>6094</v>
      </c>
      <c r="I1618">
        <v>22905</v>
      </c>
      <c r="J1618">
        <v>17392</v>
      </c>
    </row>
    <row r="1619" spans="1:10" x14ac:dyDescent="0.3">
      <c r="A1619" t="s">
        <v>6626</v>
      </c>
      <c r="B1619">
        <v>1</v>
      </c>
      <c r="C1619">
        <v>0.65430026299591504</v>
      </c>
      <c r="D1619">
        <v>166</v>
      </c>
      <c r="E1619">
        <v>386</v>
      </c>
      <c r="F1619">
        <v>53</v>
      </c>
      <c r="G1619">
        <v>11845</v>
      </c>
      <c r="H1619">
        <v>11541</v>
      </c>
      <c r="I1619">
        <v>5780</v>
      </c>
      <c r="J1619">
        <v>6576</v>
      </c>
    </row>
    <row r="1620" spans="1:10" x14ac:dyDescent="0.3">
      <c r="A1620" t="s">
        <v>6624</v>
      </c>
      <c r="B1620">
        <v>1</v>
      </c>
      <c r="C1620">
        <v>0.454555718640623</v>
      </c>
      <c r="D1620">
        <v>119</v>
      </c>
      <c r="E1620">
        <v>198</v>
      </c>
      <c r="F1620">
        <v>131</v>
      </c>
      <c r="G1620">
        <v>2247</v>
      </c>
      <c r="H1620">
        <v>1779</v>
      </c>
      <c r="I1620">
        <v>2517</v>
      </c>
      <c r="J1620">
        <v>2314</v>
      </c>
    </row>
    <row r="1621" spans="1:10" x14ac:dyDescent="0.3">
      <c r="A1621" t="s">
        <v>6623</v>
      </c>
      <c r="B1621">
        <v>12</v>
      </c>
      <c r="C1621">
        <v>0.40052875082617301</v>
      </c>
      <c r="D1621">
        <v>332</v>
      </c>
      <c r="E1621">
        <v>680</v>
      </c>
      <c r="F1621">
        <v>526</v>
      </c>
      <c r="G1621">
        <v>5718</v>
      </c>
      <c r="H1621">
        <v>4584</v>
      </c>
      <c r="I1621">
        <v>8174</v>
      </c>
      <c r="J1621">
        <v>7245</v>
      </c>
    </row>
    <row r="1622" spans="1:10" x14ac:dyDescent="0.3">
      <c r="A1622" t="s">
        <v>6622</v>
      </c>
      <c r="B1622">
        <v>1</v>
      </c>
      <c r="C1622">
        <v>0.49852022361065401</v>
      </c>
      <c r="D1622">
        <v>403</v>
      </c>
      <c r="E1622">
        <v>531</v>
      </c>
      <c r="F1622">
        <v>827</v>
      </c>
      <c r="G1622">
        <v>10493</v>
      </c>
      <c r="H1622">
        <v>10731</v>
      </c>
      <c r="I1622">
        <v>10772</v>
      </c>
      <c r="J1622">
        <v>10578</v>
      </c>
    </row>
    <row r="1623" spans="1:10" x14ac:dyDescent="0.3">
      <c r="A1623" t="s">
        <v>6621</v>
      </c>
      <c r="B1623">
        <v>1</v>
      </c>
      <c r="C1623">
        <v>0.27990840261588901</v>
      </c>
      <c r="D1623">
        <v>1145</v>
      </c>
      <c r="E1623">
        <v>1276</v>
      </c>
      <c r="F1623">
        <v>3962</v>
      </c>
      <c r="G1623">
        <v>13823</v>
      </c>
      <c r="H1623">
        <v>13313</v>
      </c>
      <c r="I1623">
        <v>35350</v>
      </c>
      <c r="J1623">
        <v>34460</v>
      </c>
    </row>
    <row r="1624" spans="1:10" x14ac:dyDescent="0.3">
      <c r="A1624" t="s">
        <v>6620</v>
      </c>
      <c r="B1624">
        <v>1</v>
      </c>
      <c r="C1624">
        <v>0.55116279069767404</v>
      </c>
      <c r="D1624">
        <v>48</v>
      </c>
      <c r="E1624">
        <v>74</v>
      </c>
      <c r="F1624">
        <v>50</v>
      </c>
      <c r="G1624">
        <v>1388</v>
      </c>
      <c r="H1624">
        <v>1456</v>
      </c>
      <c r="I1624">
        <v>1233</v>
      </c>
      <c r="J1624">
        <v>1083</v>
      </c>
    </row>
    <row r="1625" spans="1:10" x14ac:dyDescent="0.3">
      <c r="A1625" t="s">
        <v>6619</v>
      </c>
      <c r="B1625">
        <v>1</v>
      </c>
      <c r="C1625">
        <v>0.39715781600598299</v>
      </c>
      <c r="D1625">
        <v>12</v>
      </c>
      <c r="E1625">
        <v>26</v>
      </c>
      <c r="F1625">
        <v>23</v>
      </c>
      <c r="G1625">
        <v>257</v>
      </c>
      <c r="H1625">
        <v>274</v>
      </c>
      <c r="I1625">
        <v>431</v>
      </c>
      <c r="J1625">
        <v>375</v>
      </c>
    </row>
    <row r="1626" spans="1:10" x14ac:dyDescent="0.3">
      <c r="A1626" t="s">
        <v>6618</v>
      </c>
      <c r="B1626">
        <v>2</v>
      </c>
      <c r="C1626">
        <v>0.446783851651535</v>
      </c>
      <c r="D1626">
        <v>60</v>
      </c>
      <c r="E1626">
        <v>98</v>
      </c>
      <c r="F1626">
        <v>99</v>
      </c>
      <c r="G1626">
        <v>1206</v>
      </c>
      <c r="H1626">
        <v>1107</v>
      </c>
      <c r="I1626">
        <v>1402</v>
      </c>
      <c r="J1626">
        <v>1462</v>
      </c>
    </row>
    <row r="1627" spans="1:10" x14ac:dyDescent="0.3">
      <c r="A1627" t="s">
        <v>6617</v>
      </c>
      <c r="B1627">
        <v>3</v>
      </c>
      <c r="C1627">
        <v>0.43254472013848799</v>
      </c>
      <c r="D1627">
        <v>72</v>
      </c>
      <c r="E1627">
        <v>220</v>
      </c>
      <c r="F1627">
        <v>114</v>
      </c>
      <c r="G1627">
        <v>2008</v>
      </c>
      <c r="H1627">
        <v>1740</v>
      </c>
      <c r="I1627">
        <v>2342</v>
      </c>
      <c r="J1627">
        <v>2575</v>
      </c>
    </row>
    <row r="1628" spans="1:10" x14ac:dyDescent="0.3">
      <c r="A1628" t="s">
        <v>6616</v>
      </c>
      <c r="B1628">
        <v>1</v>
      </c>
      <c r="C1628">
        <v>0.44647781398846798</v>
      </c>
      <c r="D1628">
        <v>118</v>
      </c>
      <c r="E1628">
        <v>287</v>
      </c>
      <c r="F1628">
        <v>147</v>
      </c>
      <c r="G1628">
        <v>2784</v>
      </c>
      <c r="H1628">
        <v>2559</v>
      </c>
      <c r="I1628">
        <v>3456</v>
      </c>
      <c r="J1628">
        <v>3168</v>
      </c>
    </row>
    <row r="1629" spans="1:10" x14ac:dyDescent="0.3">
      <c r="A1629" t="s">
        <v>6615</v>
      </c>
      <c r="B1629">
        <v>1</v>
      </c>
      <c r="C1629">
        <v>0.39177820267686397</v>
      </c>
      <c r="D1629">
        <v>78</v>
      </c>
      <c r="E1629">
        <v>60</v>
      </c>
      <c r="F1629">
        <v>148</v>
      </c>
      <c r="G1629">
        <v>978</v>
      </c>
      <c r="H1629">
        <v>1071</v>
      </c>
      <c r="I1629">
        <v>1584</v>
      </c>
      <c r="J1629">
        <v>1597</v>
      </c>
    </row>
    <row r="1630" spans="1:10" x14ac:dyDescent="0.3">
      <c r="A1630" t="s">
        <v>6613</v>
      </c>
      <c r="B1630">
        <v>1</v>
      </c>
      <c r="C1630">
        <v>0.43136042402826802</v>
      </c>
      <c r="D1630">
        <v>104</v>
      </c>
      <c r="E1630">
        <v>268</v>
      </c>
      <c r="F1630">
        <v>163</v>
      </c>
      <c r="G1630">
        <v>2606</v>
      </c>
      <c r="H1630">
        <v>2277</v>
      </c>
      <c r="I1630">
        <v>3171</v>
      </c>
      <c r="J1630">
        <v>3266</v>
      </c>
    </row>
    <row r="1631" spans="1:10" x14ac:dyDescent="0.3">
      <c r="A1631" t="s">
        <v>6612</v>
      </c>
      <c r="B1631">
        <v>1</v>
      </c>
      <c r="C1631">
        <v>0.42898550724637602</v>
      </c>
      <c r="D1631">
        <v>28</v>
      </c>
      <c r="E1631">
        <v>62</v>
      </c>
      <c r="F1631">
        <v>43</v>
      </c>
      <c r="G1631">
        <v>617</v>
      </c>
      <c r="H1631">
        <v>567</v>
      </c>
      <c r="I1631">
        <v>740</v>
      </c>
      <c r="J1631">
        <v>836</v>
      </c>
    </row>
    <row r="1632" spans="1:10" x14ac:dyDescent="0.3">
      <c r="A1632" t="s">
        <v>6611</v>
      </c>
      <c r="B1632">
        <v>1</v>
      </c>
      <c r="C1632">
        <v>0.44788939190015897</v>
      </c>
      <c r="D1632">
        <v>289</v>
      </c>
      <c r="E1632">
        <v>892</v>
      </c>
      <c r="F1632">
        <v>561</v>
      </c>
      <c r="G1632">
        <v>10167</v>
      </c>
      <c r="H1632">
        <v>8136</v>
      </c>
      <c r="I1632">
        <v>12866</v>
      </c>
      <c r="J1632">
        <v>9696</v>
      </c>
    </row>
    <row r="1633" spans="1:10" x14ac:dyDescent="0.3">
      <c r="A1633" t="s">
        <v>6610</v>
      </c>
      <c r="B1633">
        <v>1</v>
      </c>
      <c r="C1633">
        <v>0.42430858806404598</v>
      </c>
      <c r="D1633">
        <v>21</v>
      </c>
      <c r="E1633">
        <v>27</v>
      </c>
      <c r="F1633">
        <v>31</v>
      </c>
      <c r="G1633">
        <v>319</v>
      </c>
      <c r="H1633">
        <v>264</v>
      </c>
      <c r="I1633">
        <v>381</v>
      </c>
      <c r="J1633">
        <v>410</v>
      </c>
    </row>
    <row r="1634" spans="1:10" x14ac:dyDescent="0.3">
      <c r="A1634" t="s">
        <v>6609</v>
      </c>
      <c r="B1634">
        <v>1</v>
      </c>
      <c r="C1634">
        <v>0.39020771513353097</v>
      </c>
      <c r="D1634">
        <v>10</v>
      </c>
      <c r="E1634">
        <v>32</v>
      </c>
      <c r="F1634">
        <v>25</v>
      </c>
      <c r="G1634">
        <v>291</v>
      </c>
      <c r="H1634">
        <v>235</v>
      </c>
      <c r="I1634">
        <v>386</v>
      </c>
      <c r="J1634">
        <v>436</v>
      </c>
    </row>
    <row r="1635" spans="1:10" x14ac:dyDescent="0.3">
      <c r="A1635" t="s">
        <v>6608</v>
      </c>
      <c r="B1635">
        <v>1</v>
      </c>
      <c r="C1635">
        <v>0.38831360946745502</v>
      </c>
      <c r="D1635">
        <v>19</v>
      </c>
      <c r="E1635">
        <v>25</v>
      </c>
      <c r="F1635">
        <v>28</v>
      </c>
      <c r="G1635">
        <v>292</v>
      </c>
      <c r="H1635">
        <v>233</v>
      </c>
      <c r="I1635">
        <v>397</v>
      </c>
      <c r="J1635">
        <v>430</v>
      </c>
    </row>
    <row r="1636" spans="1:10" x14ac:dyDescent="0.3">
      <c r="A1636" t="s">
        <v>6607</v>
      </c>
      <c r="B1636">
        <v>2</v>
      </c>
      <c r="C1636">
        <v>0.47173913043478199</v>
      </c>
      <c r="D1636">
        <v>102</v>
      </c>
      <c r="E1636">
        <v>273</v>
      </c>
      <c r="F1636">
        <v>154</v>
      </c>
      <c r="G1636">
        <v>3080</v>
      </c>
      <c r="H1636">
        <v>2779</v>
      </c>
      <c r="I1636">
        <v>3625</v>
      </c>
      <c r="J1636">
        <v>2936</v>
      </c>
    </row>
    <row r="1637" spans="1:10" x14ac:dyDescent="0.3">
      <c r="A1637" t="s">
        <v>6606</v>
      </c>
      <c r="B1637">
        <v>2</v>
      </c>
      <c r="C1637">
        <v>0.43250739644970398</v>
      </c>
      <c r="D1637">
        <v>56</v>
      </c>
      <c r="E1637">
        <v>108</v>
      </c>
      <c r="F1637">
        <v>103</v>
      </c>
      <c r="G1637">
        <v>1216</v>
      </c>
      <c r="H1637">
        <v>1123</v>
      </c>
      <c r="I1637">
        <v>1377</v>
      </c>
      <c r="J1637">
        <v>1692</v>
      </c>
    </row>
    <row r="1638" spans="1:10" x14ac:dyDescent="0.3">
      <c r="A1638" t="s">
        <v>6605</v>
      </c>
      <c r="B1638">
        <v>1</v>
      </c>
      <c r="C1638">
        <v>0.40125514111473498</v>
      </c>
      <c r="D1638">
        <v>350</v>
      </c>
      <c r="E1638">
        <v>579</v>
      </c>
      <c r="F1638">
        <v>592</v>
      </c>
      <c r="G1638">
        <v>6239</v>
      </c>
      <c r="H1638">
        <v>5078</v>
      </c>
      <c r="I1638">
        <v>7392</v>
      </c>
      <c r="J1638">
        <v>9495</v>
      </c>
    </row>
    <row r="1639" spans="1:10" x14ac:dyDescent="0.3">
      <c r="A1639" t="s">
        <v>6604</v>
      </c>
      <c r="B1639">
        <v>1</v>
      </c>
      <c r="C1639">
        <v>0.40786749482401602</v>
      </c>
      <c r="D1639">
        <v>101</v>
      </c>
      <c r="E1639">
        <v>272</v>
      </c>
      <c r="F1639">
        <v>147</v>
      </c>
      <c r="G1639">
        <v>2178</v>
      </c>
      <c r="H1639">
        <v>1762</v>
      </c>
      <c r="I1639">
        <v>3074</v>
      </c>
      <c r="J1639">
        <v>2646</v>
      </c>
    </row>
    <row r="1640" spans="1:10" x14ac:dyDescent="0.3">
      <c r="A1640" t="s">
        <v>6602</v>
      </c>
      <c r="B1640">
        <v>1</v>
      </c>
      <c r="C1640">
        <v>0.41795577965644898</v>
      </c>
      <c r="D1640">
        <v>2441</v>
      </c>
      <c r="E1640">
        <v>4336</v>
      </c>
      <c r="F1640">
        <v>4240</v>
      </c>
      <c r="G1640">
        <v>45032</v>
      </c>
      <c r="H1640">
        <v>46479</v>
      </c>
      <c r="I1640">
        <v>63571</v>
      </c>
      <c r="J1640">
        <v>63867</v>
      </c>
    </row>
    <row r="1641" spans="1:10" x14ac:dyDescent="0.3">
      <c r="A1641" t="s">
        <v>6601</v>
      </c>
      <c r="B1641">
        <v>1</v>
      </c>
      <c r="C1641">
        <v>0.33455112393540198</v>
      </c>
      <c r="D1641">
        <v>674</v>
      </c>
      <c r="E1641">
        <v>957</v>
      </c>
      <c r="F1641">
        <v>1402</v>
      </c>
      <c r="G1641">
        <v>8230</v>
      </c>
      <c r="H1641">
        <v>6147</v>
      </c>
      <c r="I1641">
        <v>15863</v>
      </c>
      <c r="J1641">
        <v>12734</v>
      </c>
    </row>
    <row r="1642" spans="1:10" x14ac:dyDescent="0.3">
      <c r="A1642" t="s">
        <v>6600</v>
      </c>
      <c r="B1642">
        <v>1</v>
      </c>
      <c r="C1642">
        <v>0.57761599942994901</v>
      </c>
      <c r="D1642">
        <v>1376</v>
      </c>
      <c r="E1642">
        <v>887</v>
      </c>
      <c r="F1642">
        <v>803</v>
      </c>
      <c r="G1642">
        <v>24791</v>
      </c>
      <c r="H1642">
        <v>23846</v>
      </c>
      <c r="I1642">
        <v>18927</v>
      </c>
      <c r="J1642">
        <v>16639</v>
      </c>
    </row>
    <row r="1643" spans="1:10" x14ac:dyDescent="0.3">
      <c r="A1643" t="s">
        <v>6599</v>
      </c>
      <c r="B1643">
        <v>1</v>
      </c>
      <c r="C1643">
        <v>0.39652195362604797</v>
      </c>
      <c r="D1643">
        <v>629</v>
      </c>
      <c r="E1643">
        <v>898</v>
      </c>
      <c r="F1643">
        <v>998</v>
      </c>
      <c r="G1643">
        <v>8922</v>
      </c>
      <c r="H1643">
        <v>7153</v>
      </c>
      <c r="I1643">
        <v>13202</v>
      </c>
      <c r="J1643">
        <v>11263</v>
      </c>
    </row>
    <row r="1644" spans="1:10" x14ac:dyDescent="0.3">
      <c r="A1644" t="s">
        <v>6598</v>
      </c>
      <c r="B1644">
        <v>1</v>
      </c>
      <c r="C1644">
        <v>0.35929109656229702</v>
      </c>
      <c r="D1644">
        <v>3323</v>
      </c>
      <c r="E1644">
        <v>2086</v>
      </c>
      <c r="F1644">
        <v>4349</v>
      </c>
      <c r="G1644">
        <v>27209</v>
      </c>
      <c r="H1644">
        <v>22237</v>
      </c>
      <c r="I1644">
        <v>48963</v>
      </c>
      <c r="J1644">
        <v>39212</v>
      </c>
    </row>
    <row r="1645" spans="1:10" x14ac:dyDescent="0.3">
      <c r="A1645" t="s">
        <v>6597</v>
      </c>
      <c r="B1645">
        <v>1</v>
      </c>
      <c r="C1645">
        <v>0.354980852961233</v>
      </c>
      <c r="D1645">
        <v>560</v>
      </c>
      <c r="E1645">
        <v>806</v>
      </c>
      <c r="F1645">
        <v>1132</v>
      </c>
      <c r="G1645">
        <v>7715</v>
      </c>
      <c r="H1645">
        <v>5819</v>
      </c>
      <c r="I1645">
        <v>13674</v>
      </c>
      <c r="J1645">
        <v>10918</v>
      </c>
    </row>
    <row r="1646" spans="1:10" x14ac:dyDescent="0.3">
      <c r="A1646" t="s">
        <v>6596</v>
      </c>
      <c r="B1646">
        <v>1</v>
      </c>
      <c r="C1646">
        <v>0.56861937609389401</v>
      </c>
      <c r="D1646">
        <v>72</v>
      </c>
      <c r="E1646">
        <v>124</v>
      </c>
      <c r="F1646">
        <v>58</v>
      </c>
      <c r="G1646">
        <v>2668</v>
      </c>
      <c r="H1646">
        <v>2855</v>
      </c>
      <c r="I1646">
        <v>1987</v>
      </c>
      <c r="J1646">
        <v>2203</v>
      </c>
    </row>
    <row r="1647" spans="1:10" x14ac:dyDescent="0.3">
      <c r="A1647" t="s">
        <v>6595</v>
      </c>
      <c r="B1647">
        <v>1</v>
      </c>
      <c r="C1647">
        <v>0.63246636428010905</v>
      </c>
      <c r="D1647">
        <v>261</v>
      </c>
      <c r="E1647">
        <v>672</v>
      </c>
      <c r="F1647">
        <v>135</v>
      </c>
      <c r="G1647">
        <v>16174</v>
      </c>
      <c r="H1647">
        <v>16873</v>
      </c>
      <c r="I1647">
        <v>9532</v>
      </c>
      <c r="J1647">
        <v>9672</v>
      </c>
    </row>
    <row r="1648" spans="1:10" x14ac:dyDescent="0.3">
      <c r="A1648" t="s">
        <v>6594</v>
      </c>
      <c r="B1648">
        <v>3</v>
      </c>
      <c r="C1648">
        <v>0.36932148492650102</v>
      </c>
      <c r="D1648">
        <v>153</v>
      </c>
      <c r="E1648">
        <v>267</v>
      </c>
      <c r="F1648">
        <v>261</v>
      </c>
      <c r="G1648">
        <v>2292</v>
      </c>
      <c r="H1648">
        <v>2155</v>
      </c>
      <c r="I1648">
        <v>4163</v>
      </c>
      <c r="J1648">
        <v>3431</v>
      </c>
    </row>
    <row r="1649" spans="1:10" x14ac:dyDescent="0.3">
      <c r="A1649" t="s">
        <v>6593</v>
      </c>
      <c r="B1649">
        <v>1</v>
      </c>
      <c r="C1649">
        <v>0.40761672116023401</v>
      </c>
      <c r="D1649">
        <v>2572</v>
      </c>
      <c r="E1649">
        <v>6863</v>
      </c>
      <c r="F1649">
        <v>5043</v>
      </c>
      <c r="G1649">
        <v>69484</v>
      </c>
      <c r="H1649">
        <v>71017</v>
      </c>
      <c r="I1649">
        <v>101340</v>
      </c>
      <c r="J1649">
        <v>102848</v>
      </c>
    </row>
    <row r="1650" spans="1:10" x14ac:dyDescent="0.3">
      <c r="A1650" t="s">
        <v>6591</v>
      </c>
      <c r="B1650">
        <v>1</v>
      </c>
      <c r="C1650">
        <v>0.62318001898104203</v>
      </c>
      <c r="D1650">
        <v>164</v>
      </c>
      <c r="E1650">
        <v>590</v>
      </c>
      <c r="F1650">
        <v>139</v>
      </c>
      <c r="G1650">
        <v>13422</v>
      </c>
      <c r="H1650">
        <v>13500</v>
      </c>
      <c r="I1650">
        <v>9009</v>
      </c>
      <c r="J1650">
        <v>7270</v>
      </c>
    </row>
    <row r="1651" spans="1:10" x14ac:dyDescent="0.3">
      <c r="A1651" t="s">
        <v>6590</v>
      </c>
      <c r="B1651">
        <v>1</v>
      </c>
      <c r="C1651">
        <v>0.39128847791702098</v>
      </c>
      <c r="D1651">
        <v>297</v>
      </c>
      <c r="E1651">
        <v>480</v>
      </c>
      <c r="F1651">
        <v>499</v>
      </c>
      <c r="G1651">
        <v>4942</v>
      </c>
      <c r="H1651">
        <v>4706</v>
      </c>
      <c r="I1651">
        <v>7698</v>
      </c>
      <c r="J1651">
        <v>7311</v>
      </c>
    </row>
    <row r="1652" spans="1:10" x14ac:dyDescent="0.3">
      <c r="A1652" t="s">
        <v>6589</v>
      </c>
      <c r="B1652">
        <v>1</v>
      </c>
      <c r="C1652">
        <v>0.42030623779673199</v>
      </c>
      <c r="D1652">
        <v>103</v>
      </c>
      <c r="E1652">
        <v>215</v>
      </c>
      <c r="F1652">
        <v>138</v>
      </c>
      <c r="G1652">
        <v>2260</v>
      </c>
      <c r="H1652">
        <v>1830</v>
      </c>
      <c r="I1652">
        <v>3082</v>
      </c>
      <c r="J1652">
        <v>2559</v>
      </c>
    </row>
    <row r="1653" spans="1:10" x14ac:dyDescent="0.3">
      <c r="A1653" t="s">
        <v>6588</v>
      </c>
      <c r="B1653">
        <v>1</v>
      </c>
      <c r="C1653">
        <v>0.45201546107123097</v>
      </c>
      <c r="D1653">
        <v>130</v>
      </c>
      <c r="E1653">
        <v>205</v>
      </c>
      <c r="F1653">
        <v>116</v>
      </c>
      <c r="G1653">
        <v>2322</v>
      </c>
      <c r="H1653">
        <v>1771</v>
      </c>
      <c r="I1653">
        <v>2690</v>
      </c>
      <c r="J1653">
        <v>2272</v>
      </c>
    </row>
    <row r="1654" spans="1:10" x14ac:dyDescent="0.3">
      <c r="A1654" t="s">
        <v>6587</v>
      </c>
      <c r="B1654">
        <v>1</v>
      </c>
      <c r="C1654">
        <v>0.44024765464257998</v>
      </c>
      <c r="D1654">
        <v>316</v>
      </c>
      <c r="E1654">
        <v>1093</v>
      </c>
      <c r="F1654">
        <v>963</v>
      </c>
      <c r="G1654">
        <v>12187</v>
      </c>
      <c r="H1654">
        <v>11136</v>
      </c>
      <c r="I1654">
        <v>15135</v>
      </c>
      <c r="J1654">
        <v>14519</v>
      </c>
    </row>
    <row r="1655" spans="1:10" x14ac:dyDescent="0.3">
      <c r="A1655" t="s">
        <v>6586</v>
      </c>
      <c r="B1655">
        <v>1</v>
      </c>
      <c r="C1655">
        <v>0.642614847012699</v>
      </c>
      <c r="D1655">
        <v>38</v>
      </c>
      <c r="E1655">
        <v>993</v>
      </c>
      <c r="F1655">
        <v>65</v>
      </c>
      <c r="G1655">
        <v>18691</v>
      </c>
      <c r="H1655">
        <v>19008</v>
      </c>
      <c r="I1655">
        <v>11567</v>
      </c>
      <c r="J1655">
        <v>9399</v>
      </c>
    </row>
    <row r="1656" spans="1:10" x14ac:dyDescent="0.3">
      <c r="A1656" t="s">
        <v>6585</v>
      </c>
      <c r="B1656">
        <v>1</v>
      </c>
      <c r="C1656">
        <v>0.36870562672124102</v>
      </c>
      <c r="D1656">
        <v>663</v>
      </c>
      <c r="E1656">
        <v>680</v>
      </c>
      <c r="F1656">
        <v>977</v>
      </c>
      <c r="G1656">
        <v>7143</v>
      </c>
      <c r="H1656">
        <v>7450</v>
      </c>
      <c r="I1656">
        <v>12101</v>
      </c>
      <c r="J1656">
        <v>12885</v>
      </c>
    </row>
    <row r="1657" spans="1:10" x14ac:dyDescent="0.3">
      <c r="A1657" t="s">
        <v>6584</v>
      </c>
      <c r="B1657">
        <v>1</v>
      </c>
      <c r="C1657">
        <v>0.36402328653197003</v>
      </c>
      <c r="D1657">
        <v>704</v>
      </c>
      <c r="E1657">
        <v>988</v>
      </c>
      <c r="F1657">
        <v>1222</v>
      </c>
      <c r="G1657">
        <v>8663</v>
      </c>
      <c r="H1657">
        <v>6219</v>
      </c>
      <c r="I1657">
        <v>13959</v>
      </c>
      <c r="J1657">
        <v>12041</v>
      </c>
    </row>
    <row r="1658" spans="1:10" x14ac:dyDescent="0.3">
      <c r="A1658" t="s">
        <v>6583</v>
      </c>
      <c r="B1658">
        <v>1</v>
      </c>
      <c r="C1658">
        <v>0.41618075801749199</v>
      </c>
      <c r="D1658">
        <v>10</v>
      </c>
      <c r="E1658">
        <v>32</v>
      </c>
      <c r="F1658">
        <v>24</v>
      </c>
      <c r="G1658">
        <v>278</v>
      </c>
      <c r="H1658">
        <v>293</v>
      </c>
      <c r="I1658">
        <v>453</v>
      </c>
      <c r="J1658">
        <v>348</v>
      </c>
    </row>
    <row r="1659" spans="1:10" x14ac:dyDescent="0.3">
      <c r="A1659" t="s">
        <v>6582</v>
      </c>
      <c r="B1659">
        <v>1</v>
      </c>
      <c r="C1659">
        <v>0.43877551020408101</v>
      </c>
      <c r="D1659">
        <v>29</v>
      </c>
      <c r="E1659">
        <v>65</v>
      </c>
      <c r="F1659">
        <v>57</v>
      </c>
      <c r="G1659">
        <v>658</v>
      </c>
      <c r="H1659">
        <v>546</v>
      </c>
      <c r="I1659">
        <v>705</v>
      </c>
      <c r="J1659">
        <v>835</v>
      </c>
    </row>
    <row r="1660" spans="1:10" x14ac:dyDescent="0.3">
      <c r="A1660" t="s">
        <v>6580</v>
      </c>
      <c r="B1660">
        <v>1</v>
      </c>
      <c r="C1660">
        <v>0.59228590402103298</v>
      </c>
      <c r="D1660">
        <v>1883</v>
      </c>
      <c r="E1660">
        <v>4807</v>
      </c>
      <c r="F1660">
        <v>1114</v>
      </c>
      <c r="G1660">
        <v>88531</v>
      </c>
      <c r="H1660">
        <v>86281</v>
      </c>
      <c r="I1660">
        <v>58663</v>
      </c>
      <c r="J1660">
        <v>61673</v>
      </c>
    </row>
    <row r="1661" spans="1:10" x14ac:dyDescent="0.3">
      <c r="A1661" t="s">
        <v>6579</v>
      </c>
      <c r="B1661">
        <v>1</v>
      </c>
      <c r="C1661">
        <v>0.458749187976141</v>
      </c>
      <c r="D1661">
        <v>1952</v>
      </c>
      <c r="E1661">
        <v>3197</v>
      </c>
      <c r="F1661">
        <v>3019</v>
      </c>
      <c r="G1661">
        <v>43248</v>
      </c>
      <c r="H1661">
        <v>42200</v>
      </c>
      <c r="I1661">
        <v>50531</v>
      </c>
      <c r="J1661">
        <v>50284</v>
      </c>
    </row>
    <row r="1662" spans="1:10" x14ac:dyDescent="0.3">
      <c r="A1662" t="s">
        <v>6578</v>
      </c>
      <c r="B1662">
        <v>1</v>
      </c>
      <c r="C1662">
        <v>0.64618026218963698</v>
      </c>
      <c r="D1662">
        <v>163</v>
      </c>
      <c r="E1662">
        <v>365</v>
      </c>
      <c r="F1662">
        <v>73</v>
      </c>
      <c r="G1662">
        <v>11567</v>
      </c>
      <c r="H1662">
        <v>12142</v>
      </c>
      <c r="I1662">
        <v>6050</v>
      </c>
      <c r="J1662">
        <v>6932</v>
      </c>
    </row>
    <row r="1663" spans="1:10" x14ac:dyDescent="0.3">
      <c r="A1663" t="s">
        <v>6577</v>
      </c>
      <c r="B1663">
        <v>1</v>
      </c>
      <c r="C1663">
        <v>0.46042120551924398</v>
      </c>
      <c r="D1663">
        <v>24</v>
      </c>
      <c r="E1663">
        <v>57</v>
      </c>
      <c r="F1663">
        <v>44</v>
      </c>
      <c r="G1663">
        <v>662</v>
      </c>
      <c r="H1663">
        <v>606</v>
      </c>
      <c r="I1663">
        <v>688</v>
      </c>
      <c r="J1663">
        <v>798</v>
      </c>
    </row>
    <row r="1664" spans="1:10" x14ac:dyDescent="0.3">
      <c r="A1664" t="s">
        <v>6576</v>
      </c>
      <c r="B1664">
        <v>1</v>
      </c>
      <c r="C1664">
        <v>0.42878265155248801</v>
      </c>
      <c r="D1664">
        <v>77</v>
      </c>
      <c r="E1664">
        <v>150</v>
      </c>
      <c r="F1664">
        <v>97</v>
      </c>
      <c r="G1664">
        <v>1634</v>
      </c>
      <c r="H1664">
        <v>1846</v>
      </c>
      <c r="I1664">
        <v>2374</v>
      </c>
      <c r="J1664">
        <v>2262</v>
      </c>
    </row>
    <row r="1665" spans="1:10" x14ac:dyDescent="0.3">
      <c r="A1665" t="s">
        <v>6575</v>
      </c>
      <c r="B1665">
        <v>1</v>
      </c>
      <c r="C1665">
        <v>0.40532544378698199</v>
      </c>
      <c r="D1665">
        <v>13</v>
      </c>
      <c r="E1665">
        <v>30</v>
      </c>
      <c r="F1665">
        <v>21</v>
      </c>
      <c r="G1665">
        <v>280</v>
      </c>
      <c r="H1665">
        <v>268</v>
      </c>
      <c r="I1665">
        <v>432</v>
      </c>
      <c r="J1665">
        <v>372</v>
      </c>
    </row>
    <row r="1666" spans="1:10" x14ac:dyDescent="0.3">
      <c r="A1666" t="s">
        <v>6574</v>
      </c>
      <c r="B1666">
        <v>1</v>
      </c>
      <c r="C1666">
        <v>0.38825510384943801</v>
      </c>
      <c r="D1666">
        <v>1654</v>
      </c>
      <c r="E1666">
        <v>2328</v>
      </c>
      <c r="F1666">
        <v>2892</v>
      </c>
      <c r="G1666">
        <v>24377</v>
      </c>
      <c r="H1666">
        <v>23814</v>
      </c>
      <c r="I1666">
        <v>38360</v>
      </c>
      <c r="J1666">
        <v>37571</v>
      </c>
    </row>
    <row r="1667" spans="1:10" x14ac:dyDescent="0.3">
      <c r="A1667" t="s">
        <v>6573</v>
      </c>
      <c r="B1667">
        <v>1</v>
      </c>
      <c r="C1667">
        <v>0.34104639234013401</v>
      </c>
      <c r="D1667">
        <v>720</v>
      </c>
      <c r="E1667">
        <v>928</v>
      </c>
      <c r="F1667">
        <v>1409</v>
      </c>
      <c r="G1667">
        <v>8432</v>
      </c>
      <c r="H1667">
        <v>6528</v>
      </c>
      <c r="I1667">
        <v>16246</v>
      </c>
      <c r="J1667">
        <v>12659</v>
      </c>
    </row>
    <row r="1668" spans="1:10" x14ac:dyDescent="0.3">
      <c r="A1668" t="s">
        <v>6572</v>
      </c>
      <c r="B1668">
        <v>1</v>
      </c>
      <c r="C1668">
        <v>0.44803017602682299</v>
      </c>
      <c r="D1668">
        <v>111</v>
      </c>
      <c r="E1668">
        <v>252</v>
      </c>
      <c r="F1668">
        <v>146</v>
      </c>
      <c r="G1668">
        <v>2756</v>
      </c>
      <c r="H1668">
        <v>2589</v>
      </c>
      <c r="I1668">
        <v>3403</v>
      </c>
      <c r="J1668">
        <v>3182</v>
      </c>
    </row>
    <row r="1669" spans="1:10" x14ac:dyDescent="0.3">
      <c r="A1669" t="s">
        <v>6571</v>
      </c>
      <c r="B1669">
        <v>1</v>
      </c>
      <c r="C1669">
        <v>0.54023065801418901</v>
      </c>
      <c r="D1669">
        <v>257</v>
      </c>
      <c r="E1669">
        <v>707</v>
      </c>
      <c r="F1669">
        <v>219</v>
      </c>
      <c r="G1669">
        <v>10159</v>
      </c>
      <c r="H1669">
        <v>5908</v>
      </c>
      <c r="I1669">
        <v>4818</v>
      </c>
      <c r="J1669">
        <v>8856</v>
      </c>
    </row>
    <row r="1670" spans="1:10" x14ac:dyDescent="0.3">
      <c r="A1670" t="s">
        <v>6569</v>
      </c>
      <c r="B1670">
        <v>1</v>
      </c>
      <c r="C1670">
        <v>0.42679945495351002</v>
      </c>
      <c r="D1670">
        <v>348</v>
      </c>
      <c r="E1670">
        <v>1185</v>
      </c>
      <c r="F1670">
        <v>1058</v>
      </c>
      <c r="G1670">
        <v>11578</v>
      </c>
      <c r="H1670">
        <v>9721</v>
      </c>
      <c r="I1670">
        <v>15022</v>
      </c>
      <c r="J1670">
        <v>13583</v>
      </c>
    </row>
    <row r="1671" spans="1:10" x14ac:dyDescent="0.3">
      <c r="A1671" t="s">
        <v>6568</v>
      </c>
      <c r="B1671">
        <v>1</v>
      </c>
      <c r="C1671">
        <v>0.45428156748911402</v>
      </c>
      <c r="D1671">
        <v>28</v>
      </c>
      <c r="E1671">
        <v>64</v>
      </c>
      <c r="F1671">
        <v>49</v>
      </c>
      <c r="G1671">
        <v>673</v>
      </c>
      <c r="H1671">
        <v>579</v>
      </c>
      <c r="I1671">
        <v>708</v>
      </c>
      <c r="J1671">
        <v>796</v>
      </c>
    </row>
    <row r="1672" spans="1:10" x14ac:dyDescent="0.3">
      <c r="A1672" t="s">
        <v>6567</v>
      </c>
      <c r="B1672">
        <v>1</v>
      </c>
      <c r="C1672">
        <v>0.41742286751361102</v>
      </c>
      <c r="D1672">
        <v>32</v>
      </c>
      <c r="E1672">
        <v>69</v>
      </c>
      <c r="F1672">
        <v>56</v>
      </c>
      <c r="G1672">
        <v>605</v>
      </c>
      <c r="H1672">
        <v>545</v>
      </c>
      <c r="I1672">
        <v>749</v>
      </c>
      <c r="J1672">
        <v>856</v>
      </c>
    </row>
    <row r="1673" spans="1:10" x14ac:dyDescent="0.3">
      <c r="A1673" t="s">
        <v>6566</v>
      </c>
      <c r="B1673">
        <v>1</v>
      </c>
      <c r="C1673">
        <v>0.43913043478260799</v>
      </c>
      <c r="D1673">
        <v>19</v>
      </c>
      <c r="E1673">
        <v>30</v>
      </c>
      <c r="F1673">
        <v>37</v>
      </c>
      <c r="G1673">
        <v>326</v>
      </c>
      <c r="H1673">
        <v>280</v>
      </c>
      <c r="I1673">
        <v>384</v>
      </c>
      <c r="J1673">
        <v>390</v>
      </c>
    </row>
    <row r="1674" spans="1:10" x14ac:dyDescent="0.3">
      <c r="A1674" t="s">
        <v>6565</v>
      </c>
      <c r="B1674">
        <v>1</v>
      </c>
      <c r="C1674">
        <v>0.447839046199701</v>
      </c>
      <c r="D1674">
        <v>15</v>
      </c>
      <c r="E1674">
        <v>32</v>
      </c>
      <c r="F1674">
        <v>23</v>
      </c>
      <c r="G1674">
        <v>367</v>
      </c>
      <c r="H1674">
        <v>234</v>
      </c>
      <c r="I1674">
        <v>361</v>
      </c>
      <c r="J1674">
        <v>380</v>
      </c>
    </row>
    <row r="1675" spans="1:10" x14ac:dyDescent="0.3">
      <c r="A1675" t="s">
        <v>6564</v>
      </c>
      <c r="B1675">
        <v>1</v>
      </c>
      <c r="C1675">
        <v>0.33556050482553801</v>
      </c>
      <c r="D1675">
        <v>13</v>
      </c>
      <c r="E1675">
        <v>20</v>
      </c>
      <c r="F1675">
        <v>42</v>
      </c>
      <c r="G1675">
        <v>223</v>
      </c>
      <c r="H1675">
        <v>229</v>
      </c>
      <c r="I1675">
        <v>452</v>
      </c>
      <c r="J1675">
        <v>443</v>
      </c>
    </row>
    <row r="1676" spans="1:10" x14ac:dyDescent="0.3">
      <c r="A1676" t="s">
        <v>6563</v>
      </c>
      <c r="B1676">
        <v>1</v>
      </c>
      <c r="C1676">
        <v>0.47162826675506903</v>
      </c>
      <c r="D1676">
        <v>163</v>
      </c>
      <c r="E1676">
        <v>418</v>
      </c>
      <c r="F1676">
        <v>252</v>
      </c>
      <c r="G1676">
        <v>4732</v>
      </c>
      <c r="H1676">
        <v>3804</v>
      </c>
      <c r="I1676">
        <v>4788</v>
      </c>
      <c r="J1676">
        <v>4775</v>
      </c>
    </row>
    <row r="1677" spans="1:10" x14ac:dyDescent="0.3">
      <c r="A1677" t="s">
        <v>6562</v>
      </c>
      <c r="B1677">
        <v>2</v>
      </c>
      <c r="C1677">
        <v>0.42876447876447799</v>
      </c>
      <c r="D1677">
        <v>63</v>
      </c>
      <c r="E1677">
        <v>112</v>
      </c>
      <c r="F1677">
        <v>98</v>
      </c>
      <c r="G1677">
        <v>1181</v>
      </c>
      <c r="H1677">
        <v>1040</v>
      </c>
      <c r="I1677">
        <v>1327</v>
      </c>
      <c r="J1677">
        <v>1632</v>
      </c>
    </row>
    <row r="1678" spans="1:10" x14ac:dyDescent="0.3">
      <c r="A1678" t="s">
        <v>6561</v>
      </c>
      <c r="B1678">
        <v>1</v>
      </c>
      <c r="C1678">
        <v>0.46696528555431099</v>
      </c>
      <c r="D1678">
        <v>181</v>
      </c>
      <c r="E1678">
        <v>277</v>
      </c>
      <c r="F1678">
        <v>177</v>
      </c>
      <c r="G1678">
        <v>3394</v>
      </c>
      <c r="H1678">
        <v>3695</v>
      </c>
      <c r="I1678">
        <v>4247</v>
      </c>
      <c r="J1678">
        <v>3845</v>
      </c>
    </row>
    <row r="1679" spans="1:10" x14ac:dyDescent="0.3">
      <c r="A1679" t="s">
        <v>6560</v>
      </c>
      <c r="B1679">
        <v>1</v>
      </c>
      <c r="C1679">
        <v>0.45822454308093902</v>
      </c>
      <c r="D1679">
        <v>125</v>
      </c>
      <c r="E1679">
        <v>226</v>
      </c>
      <c r="F1679">
        <v>100</v>
      </c>
      <c r="G1679">
        <v>2713</v>
      </c>
      <c r="H1679">
        <v>2201</v>
      </c>
      <c r="I1679">
        <v>3553</v>
      </c>
      <c r="J1679">
        <v>2257</v>
      </c>
    </row>
    <row r="1680" spans="1:10" x14ac:dyDescent="0.3">
      <c r="A1680" t="s">
        <v>6558</v>
      </c>
      <c r="B1680">
        <v>1</v>
      </c>
      <c r="C1680">
        <v>0.41505354200988398</v>
      </c>
      <c r="D1680">
        <v>101</v>
      </c>
      <c r="E1680">
        <v>245</v>
      </c>
      <c r="F1680">
        <v>149</v>
      </c>
      <c r="G1680">
        <v>2251</v>
      </c>
      <c r="H1680">
        <v>1780</v>
      </c>
      <c r="I1680">
        <v>3039</v>
      </c>
      <c r="J1680">
        <v>2642</v>
      </c>
    </row>
    <row r="1681" spans="1:10" x14ac:dyDescent="0.3">
      <c r="A1681" t="s">
        <v>6557</v>
      </c>
      <c r="B1681">
        <v>1</v>
      </c>
      <c r="C1681">
        <v>0.51696248034149594</v>
      </c>
      <c r="D1681">
        <v>27</v>
      </c>
      <c r="E1681">
        <v>56</v>
      </c>
      <c r="F1681">
        <v>35</v>
      </c>
      <c r="G1681">
        <v>1104</v>
      </c>
      <c r="H1681">
        <v>1197</v>
      </c>
      <c r="I1681">
        <v>1112</v>
      </c>
      <c r="J1681">
        <v>1038</v>
      </c>
    </row>
    <row r="1682" spans="1:10" x14ac:dyDescent="0.3">
      <c r="A1682" t="s">
        <v>6556</v>
      </c>
      <c r="B1682">
        <v>1</v>
      </c>
      <c r="C1682">
        <v>0.46936347412254598</v>
      </c>
      <c r="D1682">
        <v>99</v>
      </c>
      <c r="E1682">
        <v>193</v>
      </c>
      <c r="F1682">
        <v>112</v>
      </c>
      <c r="G1682">
        <v>2360</v>
      </c>
      <c r="H1682">
        <v>1585</v>
      </c>
      <c r="I1682">
        <v>2322</v>
      </c>
      <c r="J1682">
        <v>2138</v>
      </c>
    </row>
    <row r="1683" spans="1:10" x14ac:dyDescent="0.3">
      <c r="A1683" t="s">
        <v>6555</v>
      </c>
      <c r="B1683">
        <v>1</v>
      </c>
      <c r="C1683">
        <v>0.47072975140336798</v>
      </c>
      <c r="D1683">
        <v>88</v>
      </c>
      <c r="E1683">
        <v>188</v>
      </c>
      <c r="F1683">
        <v>88</v>
      </c>
      <c r="G1683">
        <v>2235</v>
      </c>
      <c r="H1683">
        <v>1874</v>
      </c>
      <c r="I1683">
        <v>2321</v>
      </c>
      <c r="J1683">
        <v>2299</v>
      </c>
    </row>
    <row r="1684" spans="1:10" x14ac:dyDescent="0.3">
      <c r="A1684" t="s">
        <v>6554</v>
      </c>
      <c r="B1684">
        <v>1</v>
      </c>
      <c r="C1684">
        <v>0.57758548265143195</v>
      </c>
      <c r="D1684">
        <v>1395</v>
      </c>
      <c r="E1684">
        <v>871</v>
      </c>
      <c r="F1684">
        <v>794</v>
      </c>
      <c r="G1684">
        <v>24553</v>
      </c>
      <c r="H1684">
        <v>23572</v>
      </c>
      <c r="I1684">
        <v>18745</v>
      </c>
      <c r="J1684">
        <v>16451</v>
      </c>
    </row>
    <row r="1685" spans="1:10" x14ac:dyDescent="0.3">
      <c r="A1685" t="s">
        <v>6553</v>
      </c>
      <c r="B1685">
        <v>1</v>
      </c>
      <c r="C1685">
        <v>0.617388489453777</v>
      </c>
      <c r="D1685">
        <v>154</v>
      </c>
      <c r="E1685">
        <v>967</v>
      </c>
      <c r="F1685">
        <v>123</v>
      </c>
      <c r="G1685">
        <v>18901</v>
      </c>
      <c r="H1685">
        <v>17336</v>
      </c>
      <c r="I1685">
        <v>11569</v>
      </c>
      <c r="J1685">
        <v>10888</v>
      </c>
    </row>
    <row r="1686" spans="1:10" x14ac:dyDescent="0.3">
      <c r="A1686" t="s">
        <v>6552</v>
      </c>
      <c r="B1686">
        <v>1</v>
      </c>
      <c r="C1686">
        <v>0.35101045622919302</v>
      </c>
      <c r="D1686">
        <v>609</v>
      </c>
      <c r="E1686">
        <v>962</v>
      </c>
      <c r="F1686">
        <v>1177</v>
      </c>
      <c r="G1686">
        <v>8716</v>
      </c>
      <c r="H1686">
        <v>6256</v>
      </c>
      <c r="I1686">
        <v>15442</v>
      </c>
      <c r="J1686">
        <v>12240</v>
      </c>
    </row>
    <row r="1687" spans="1:10" x14ac:dyDescent="0.3">
      <c r="A1687" t="s">
        <v>6551</v>
      </c>
      <c r="B1687">
        <v>1</v>
      </c>
      <c r="C1687">
        <v>0.28946488294314299</v>
      </c>
      <c r="D1687">
        <v>197</v>
      </c>
      <c r="E1687">
        <v>373</v>
      </c>
      <c r="F1687">
        <v>716</v>
      </c>
      <c r="G1687">
        <v>2401</v>
      </c>
      <c r="H1687">
        <v>2792</v>
      </c>
      <c r="I1687">
        <v>6067</v>
      </c>
      <c r="J1687">
        <v>6680</v>
      </c>
    </row>
    <row r="1688" spans="1:10" x14ac:dyDescent="0.3">
      <c r="A1688" t="s">
        <v>6550</v>
      </c>
      <c r="B1688">
        <v>1</v>
      </c>
      <c r="C1688">
        <v>0.55399792315680096</v>
      </c>
      <c r="D1688">
        <v>98</v>
      </c>
      <c r="E1688">
        <v>132</v>
      </c>
      <c r="F1688">
        <v>55</v>
      </c>
      <c r="G1688">
        <v>2608</v>
      </c>
      <c r="H1688">
        <v>2727</v>
      </c>
      <c r="I1688">
        <v>2074</v>
      </c>
      <c r="J1688">
        <v>2221</v>
      </c>
    </row>
    <row r="1689" spans="1:10" x14ac:dyDescent="0.3">
      <c r="A1689" t="s">
        <v>6549</v>
      </c>
      <c r="B1689">
        <v>1</v>
      </c>
      <c r="C1689">
        <v>0.59542731456024001</v>
      </c>
      <c r="D1689">
        <v>1639</v>
      </c>
      <c r="E1689">
        <v>2159</v>
      </c>
      <c r="F1689">
        <v>1290</v>
      </c>
      <c r="G1689">
        <v>51415</v>
      </c>
      <c r="H1689">
        <v>51454</v>
      </c>
      <c r="I1689">
        <v>34113</v>
      </c>
      <c r="J1689">
        <v>35783</v>
      </c>
    </row>
    <row r="1690" spans="1:10" x14ac:dyDescent="0.3">
      <c r="A1690" t="s">
        <v>6547</v>
      </c>
      <c r="B1690">
        <v>1</v>
      </c>
      <c r="C1690">
        <v>0.45490350531705398</v>
      </c>
      <c r="D1690">
        <v>65</v>
      </c>
      <c r="E1690">
        <v>122</v>
      </c>
      <c r="F1690">
        <v>88</v>
      </c>
      <c r="G1690">
        <v>1336</v>
      </c>
      <c r="H1690">
        <v>974</v>
      </c>
      <c r="I1690">
        <v>1516</v>
      </c>
      <c r="J1690">
        <v>1252</v>
      </c>
    </row>
    <row r="1691" spans="1:10" x14ac:dyDescent="0.3">
      <c r="A1691" t="s">
        <v>6546</v>
      </c>
      <c r="B1691">
        <v>1</v>
      </c>
      <c r="C1691">
        <v>0.39587932303163997</v>
      </c>
      <c r="D1691">
        <v>8</v>
      </c>
      <c r="E1691">
        <v>26</v>
      </c>
      <c r="F1691">
        <v>26</v>
      </c>
      <c r="G1691">
        <v>273</v>
      </c>
      <c r="H1691">
        <v>265</v>
      </c>
      <c r="I1691">
        <v>441</v>
      </c>
      <c r="J1691">
        <v>380</v>
      </c>
    </row>
    <row r="1692" spans="1:10" x14ac:dyDescent="0.3">
      <c r="A1692" t="s">
        <v>6545</v>
      </c>
      <c r="B1692">
        <v>1</v>
      </c>
      <c r="C1692">
        <v>0.35738418007517198</v>
      </c>
      <c r="D1692">
        <v>3129</v>
      </c>
      <c r="E1692">
        <v>2396</v>
      </c>
      <c r="F1692">
        <v>4617</v>
      </c>
      <c r="G1692">
        <v>27681</v>
      </c>
      <c r="H1692">
        <v>23094</v>
      </c>
      <c r="I1692">
        <v>49679</v>
      </c>
      <c r="J1692">
        <v>41620</v>
      </c>
    </row>
    <row r="1693" spans="1:10" x14ac:dyDescent="0.3">
      <c r="A1693" t="s">
        <v>6544</v>
      </c>
      <c r="B1693">
        <v>1</v>
      </c>
      <c r="C1693">
        <v>0.60901550667147497</v>
      </c>
      <c r="D1693">
        <v>225</v>
      </c>
      <c r="E1693">
        <v>566</v>
      </c>
      <c r="F1693">
        <v>224</v>
      </c>
      <c r="G1693">
        <v>13018</v>
      </c>
      <c r="H1693">
        <v>12314</v>
      </c>
      <c r="I1693">
        <v>8646</v>
      </c>
      <c r="J1693">
        <v>7617</v>
      </c>
    </row>
    <row r="1694" spans="1:10" x14ac:dyDescent="0.3">
      <c r="A1694" t="s">
        <v>6543</v>
      </c>
      <c r="B1694">
        <v>1</v>
      </c>
      <c r="C1694">
        <v>0.22230691056910501</v>
      </c>
      <c r="D1694">
        <v>84</v>
      </c>
      <c r="E1694">
        <v>193</v>
      </c>
      <c r="F1694">
        <v>379</v>
      </c>
      <c r="G1694">
        <v>1127</v>
      </c>
      <c r="H1694">
        <v>623</v>
      </c>
      <c r="I1694">
        <v>2932</v>
      </c>
      <c r="J1694">
        <v>3190</v>
      </c>
    </row>
    <row r="1695" spans="1:10" x14ac:dyDescent="0.3">
      <c r="A1695" t="s">
        <v>6542</v>
      </c>
      <c r="B1695">
        <v>1</v>
      </c>
      <c r="C1695">
        <v>0.50219803978091604</v>
      </c>
      <c r="D1695">
        <v>317</v>
      </c>
      <c r="E1695">
        <v>400</v>
      </c>
      <c r="F1695">
        <v>317</v>
      </c>
      <c r="G1695">
        <v>6674</v>
      </c>
      <c r="H1695">
        <v>7263</v>
      </c>
      <c r="I1695">
        <v>7078</v>
      </c>
      <c r="J1695">
        <v>6737</v>
      </c>
    </row>
    <row r="1696" spans="1:10" x14ac:dyDescent="0.3">
      <c r="A1696" t="s">
        <v>6541</v>
      </c>
      <c r="B1696">
        <v>1</v>
      </c>
      <c r="C1696">
        <v>0.67448091091761497</v>
      </c>
      <c r="D1696">
        <v>113</v>
      </c>
      <c r="E1696">
        <v>510</v>
      </c>
      <c r="F1696">
        <v>82</v>
      </c>
      <c r="G1696">
        <v>18345</v>
      </c>
      <c r="H1696">
        <v>17907</v>
      </c>
      <c r="I1696">
        <v>9505</v>
      </c>
      <c r="J1696">
        <v>7991</v>
      </c>
    </row>
    <row r="1697" spans="1:10" x14ac:dyDescent="0.3">
      <c r="A1697" t="s">
        <v>6540</v>
      </c>
      <c r="B1697">
        <v>1</v>
      </c>
      <c r="C1697">
        <v>0.395129131383265</v>
      </c>
      <c r="D1697">
        <v>2245</v>
      </c>
      <c r="E1697">
        <v>2681</v>
      </c>
      <c r="F1697">
        <v>4606</v>
      </c>
      <c r="G1697">
        <v>32657</v>
      </c>
      <c r="H1697">
        <v>34722</v>
      </c>
      <c r="I1697">
        <v>50892</v>
      </c>
      <c r="J1697">
        <v>52253</v>
      </c>
    </row>
    <row r="1698" spans="1:10" x14ac:dyDescent="0.3">
      <c r="A1698" t="s">
        <v>6539</v>
      </c>
      <c r="B1698">
        <v>1</v>
      </c>
      <c r="C1698">
        <v>0.35631916674416397</v>
      </c>
      <c r="D1698">
        <v>672</v>
      </c>
      <c r="E1698">
        <v>881</v>
      </c>
      <c r="F1698">
        <v>1285</v>
      </c>
      <c r="G1698">
        <v>8610</v>
      </c>
      <c r="H1698">
        <v>6716</v>
      </c>
      <c r="I1698">
        <v>15769</v>
      </c>
      <c r="J1698">
        <v>11917</v>
      </c>
    </row>
    <row r="1699" spans="1:10" x14ac:dyDescent="0.3">
      <c r="A1699" t="s">
        <v>6538</v>
      </c>
      <c r="B1699">
        <v>1</v>
      </c>
      <c r="C1699">
        <v>0.37976364720550698</v>
      </c>
      <c r="D1699">
        <v>614</v>
      </c>
      <c r="E1699">
        <v>587</v>
      </c>
      <c r="F1699">
        <v>822</v>
      </c>
      <c r="G1699">
        <v>6829</v>
      </c>
      <c r="H1699">
        <v>7182</v>
      </c>
      <c r="I1699">
        <v>10909</v>
      </c>
      <c r="J1699">
        <v>11974</v>
      </c>
    </row>
    <row r="1700" spans="1:10" x14ac:dyDescent="0.3">
      <c r="A1700" t="s">
        <v>6535</v>
      </c>
      <c r="B1700">
        <v>1</v>
      </c>
      <c r="C1700">
        <v>0.42610159118726998</v>
      </c>
      <c r="D1700">
        <v>179</v>
      </c>
      <c r="E1700">
        <v>292</v>
      </c>
      <c r="F1700">
        <v>232</v>
      </c>
      <c r="G1700">
        <v>3173</v>
      </c>
      <c r="H1700">
        <v>2397</v>
      </c>
      <c r="I1700">
        <v>3915</v>
      </c>
      <c r="J1700">
        <v>3587</v>
      </c>
    </row>
    <row r="1701" spans="1:10" x14ac:dyDescent="0.3">
      <c r="A1701" t="s">
        <v>6534</v>
      </c>
      <c r="B1701">
        <v>1</v>
      </c>
      <c r="C1701">
        <v>0.40831002090756502</v>
      </c>
      <c r="D1701">
        <v>1801</v>
      </c>
      <c r="E1701">
        <v>2644</v>
      </c>
      <c r="F1701">
        <v>3774</v>
      </c>
      <c r="G1701">
        <v>34810</v>
      </c>
      <c r="H1701">
        <v>34519</v>
      </c>
      <c r="I1701">
        <v>50336</v>
      </c>
      <c r="J1701">
        <v>50130</v>
      </c>
    </row>
    <row r="1702" spans="1:10" x14ac:dyDescent="0.3">
      <c r="A1702" t="s">
        <v>6533</v>
      </c>
      <c r="B1702">
        <v>1</v>
      </c>
      <c r="C1702">
        <v>0.38477801268498901</v>
      </c>
      <c r="D1702">
        <v>244</v>
      </c>
      <c r="E1702">
        <v>235</v>
      </c>
      <c r="F1702">
        <v>395</v>
      </c>
      <c r="G1702">
        <v>2893</v>
      </c>
      <c r="H1702">
        <v>2931</v>
      </c>
      <c r="I1702">
        <v>4561</v>
      </c>
      <c r="J1702">
        <v>4751</v>
      </c>
    </row>
    <row r="1703" spans="1:10" x14ac:dyDescent="0.3">
      <c r="A1703" t="s">
        <v>6532</v>
      </c>
      <c r="B1703">
        <v>1</v>
      </c>
      <c r="C1703">
        <v>0.42810871708210102</v>
      </c>
      <c r="D1703">
        <v>108</v>
      </c>
      <c r="E1703">
        <v>132</v>
      </c>
      <c r="F1703">
        <v>124</v>
      </c>
      <c r="G1703">
        <v>1473</v>
      </c>
      <c r="H1703">
        <v>1567</v>
      </c>
      <c r="I1703">
        <v>2195</v>
      </c>
      <c r="J1703">
        <v>1866</v>
      </c>
    </row>
    <row r="1704" spans="1:10" x14ac:dyDescent="0.3">
      <c r="A1704" t="s">
        <v>6531</v>
      </c>
      <c r="B1704">
        <v>1</v>
      </c>
      <c r="C1704">
        <v>0.415828350334154</v>
      </c>
      <c r="D1704">
        <v>149</v>
      </c>
      <c r="E1704">
        <v>344</v>
      </c>
      <c r="F1704">
        <v>202</v>
      </c>
      <c r="G1704">
        <v>3270</v>
      </c>
      <c r="H1704">
        <v>2641</v>
      </c>
      <c r="I1704">
        <v>3801</v>
      </c>
      <c r="J1704">
        <v>4503</v>
      </c>
    </row>
    <row r="1705" spans="1:10" x14ac:dyDescent="0.3">
      <c r="A1705" t="s">
        <v>6530</v>
      </c>
      <c r="B1705">
        <v>1</v>
      </c>
      <c r="C1705">
        <v>0.37376644736842102</v>
      </c>
      <c r="D1705">
        <v>127</v>
      </c>
      <c r="E1705">
        <v>149</v>
      </c>
      <c r="F1705">
        <v>181</v>
      </c>
      <c r="G1705">
        <v>1360</v>
      </c>
      <c r="H1705">
        <v>1367</v>
      </c>
      <c r="I1705">
        <v>2389</v>
      </c>
      <c r="J1705">
        <v>2180</v>
      </c>
    </row>
    <row r="1706" spans="1:10" x14ac:dyDescent="0.3">
      <c r="A1706" t="s">
        <v>6529</v>
      </c>
      <c r="B1706">
        <v>1</v>
      </c>
      <c r="C1706">
        <v>0.37243401759530698</v>
      </c>
      <c r="D1706">
        <v>18</v>
      </c>
      <c r="E1706">
        <v>24</v>
      </c>
      <c r="F1706">
        <v>38</v>
      </c>
      <c r="G1706">
        <v>245</v>
      </c>
      <c r="H1706">
        <v>263</v>
      </c>
      <c r="I1706">
        <v>474</v>
      </c>
      <c r="J1706">
        <v>382</v>
      </c>
    </row>
    <row r="1707" spans="1:10" x14ac:dyDescent="0.3">
      <c r="A1707" t="s">
        <v>6528</v>
      </c>
      <c r="B1707">
        <v>1</v>
      </c>
      <c r="C1707">
        <v>0.368036457924098</v>
      </c>
      <c r="D1707">
        <v>638</v>
      </c>
      <c r="E1707">
        <v>688</v>
      </c>
      <c r="F1707">
        <v>946</v>
      </c>
      <c r="G1707">
        <v>6860</v>
      </c>
      <c r="H1707">
        <v>7192</v>
      </c>
      <c r="I1707">
        <v>11741</v>
      </c>
      <c r="J1707">
        <v>12388</v>
      </c>
    </row>
    <row r="1708" spans="1:10" x14ac:dyDescent="0.3">
      <c r="A1708" t="s">
        <v>6527</v>
      </c>
      <c r="B1708">
        <v>1</v>
      </c>
      <c r="C1708">
        <v>0.447845367781741</v>
      </c>
      <c r="D1708">
        <v>1351</v>
      </c>
      <c r="E1708">
        <v>3988</v>
      </c>
      <c r="F1708">
        <v>2266</v>
      </c>
      <c r="G1708">
        <v>41791</v>
      </c>
      <c r="H1708">
        <v>41828</v>
      </c>
      <c r="I1708">
        <v>50668</v>
      </c>
      <c r="J1708">
        <v>52427</v>
      </c>
    </row>
    <row r="1709" spans="1:10" x14ac:dyDescent="0.3">
      <c r="A1709" t="s">
        <v>6526</v>
      </c>
      <c r="B1709">
        <v>1</v>
      </c>
      <c r="C1709">
        <v>0.422770123277737</v>
      </c>
      <c r="D1709">
        <v>39</v>
      </c>
      <c r="E1709">
        <v>68</v>
      </c>
      <c r="F1709">
        <v>60</v>
      </c>
      <c r="G1709">
        <v>621</v>
      </c>
      <c r="H1709">
        <v>545</v>
      </c>
      <c r="I1709">
        <v>748</v>
      </c>
      <c r="J1709">
        <v>844</v>
      </c>
    </row>
    <row r="1710" spans="1:10" x14ac:dyDescent="0.3">
      <c r="A1710" t="s">
        <v>6524</v>
      </c>
      <c r="B1710">
        <v>2</v>
      </c>
      <c r="C1710">
        <v>0.39958959052327198</v>
      </c>
      <c r="D1710">
        <v>97</v>
      </c>
      <c r="E1710">
        <v>328</v>
      </c>
      <c r="F1710">
        <v>181</v>
      </c>
      <c r="G1710">
        <v>2250</v>
      </c>
      <c r="H1710">
        <v>2034</v>
      </c>
      <c r="I1710">
        <v>3278</v>
      </c>
      <c r="J1710">
        <v>3159</v>
      </c>
    </row>
    <row r="1711" spans="1:10" x14ac:dyDescent="0.3">
      <c r="A1711" t="s">
        <v>6523</v>
      </c>
      <c r="B1711">
        <v>2</v>
      </c>
      <c r="C1711">
        <v>0.42415246121432598</v>
      </c>
      <c r="D1711">
        <v>113</v>
      </c>
      <c r="E1711">
        <v>288</v>
      </c>
      <c r="F1711">
        <v>148</v>
      </c>
      <c r="G1711">
        <v>2418</v>
      </c>
      <c r="H1711">
        <v>2011</v>
      </c>
      <c r="I1711">
        <v>2992</v>
      </c>
      <c r="J1711">
        <v>3021</v>
      </c>
    </row>
    <row r="1712" spans="1:10" x14ac:dyDescent="0.3">
      <c r="A1712" t="s">
        <v>6522</v>
      </c>
      <c r="B1712">
        <v>1</v>
      </c>
      <c r="C1712">
        <v>0.509197180677325</v>
      </c>
      <c r="D1712">
        <v>57</v>
      </c>
      <c r="E1712">
        <v>102</v>
      </c>
      <c r="F1712">
        <v>63</v>
      </c>
      <c r="G1712">
        <v>1370</v>
      </c>
      <c r="H1712">
        <v>1592</v>
      </c>
      <c r="I1712">
        <v>1587</v>
      </c>
      <c r="J1712">
        <v>1268</v>
      </c>
    </row>
    <row r="1713" spans="1:10" x14ac:dyDescent="0.3">
      <c r="A1713" t="s">
        <v>6521</v>
      </c>
      <c r="B1713">
        <v>1</v>
      </c>
      <c r="C1713">
        <v>0.397652237710931</v>
      </c>
      <c r="D1713">
        <v>10</v>
      </c>
      <c r="E1713">
        <v>32</v>
      </c>
      <c r="F1713">
        <v>30</v>
      </c>
      <c r="G1713">
        <v>270</v>
      </c>
      <c r="H1713">
        <v>272</v>
      </c>
      <c r="I1713">
        <v>492</v>
      </c>
      <c r="J1713">
        <v>329</v>
      </c>
    </row>
    <row r="1714" spans="1:10" x14ac:dyDescent="0.3">
      <c r="A1714" t="s">
        <v>6520</v>
      </c>
      <c r="B1714">
        <v>2</v>
      </c>
      <c r="C1714">
        <v>0.40567307692307603</v>
      </c>
      <c r="D1714">
        <v>127</v>
      </c>
      <c r="E1714">
        <v>297</v>
      </c>
      <c r="F1714">
        <v>168</v>
      </c>
      <c r="G1714">
        <v>2374</v>
      </c>
      <c r="H1714">
        <v>1845</v>
      </c>
      <c r="I1714">
        <v>3180</v>
      </c>
      <c r="J1714">
        <v>3001</v>
      </c>
    </row>
    <row r="1715" spans="1:10" x14ac:dyDescent="0.3">
      <c r="A1715" t="s">
        <v>6519</v>
      </c>
      <c r="B1715">
        <v>1</v>
      </c>
      <c r="C1715">
        <v>0.46238811654922801</v>
      </c>
      <c r="D1715">
        <v>136</v>
      </c>
      <c r="E1715">
        <v>417</v>
      </c>
      <c r="F1715">
        <v>297</v>
      </c>
      <c r="G1715">
        <v>4492</v>
      </c>
      <c r="H1715">
        <v>7648</v>
      </c>
      <c r="I1715">
        <v>7532</v>
      </c>
      <c r="J1715">
        <v>6583</v>
      </c>
    </row>
    <row r="1716" spans="1:10" x14ac:dyDescent="0.3">
      <c r="A1716" t="s">
        <v>6518</v>
      </c>
      <c r="B1716">
        <v>6</v>
      </c>
      <c r="C1716">
        <v>0.41059499766972102</v>
      </c>
      <c r="D1716">
        <v>59</v>
      </c>
      <c r="E1716">
        <v>104</v>
      </c>
      <c r="F1716">
        <v>184</v>
      </c>
      <c r="G1716">
        <v>1536</v>
      </c>
      <c r="H1716">
        <v>1107</v>
      </c>
      <c r="I1716">
        <v>2053</v>
      </c>
      <c r="J1716">
        <v>1741</v>
      </c>
    </row>
    <row r="1717" spans="1:10" x14ac:dyDescent="0.3">
      <c r="A1717" t="s">
        <v>6517</v>
      </c>
      <c r="B1717">
        <v>3</v>
      </c>
      <c r="C1717">
        <v>0.452179432924248</v>
      </c>
      <c r="D1717">
        <v>46</v>
      </c>
      <c r="E1717">
        <v>86</v>
      </c>
      <c r="F1717">
        <v>64</v>
      </c>
      <c r="G1717">
        <v>942</v>
      </c>
      <c r="H1717">
        <v>1195</v>
      </c>
      <c r="I1717">
        <v>1269</v>
      </c>
      <c r="J1717">
        <v>1320</v>
      </c>
    </row>
    <row r="1718" spans="1:10" x14ac:dyDescent="0.3">
      <c r="A1718" t="s">
        <v>6516</v>
      </c>
      <c r="B1718">
        <v>1</v>
      </c>
      <c r="C1718">
        <v>0.51292318893338096</v>
      </c>
      <c r="D1718">
        <v>29</v>
      </c>
      <c r="E1718">
        <v>46</v>
      </c>
      <c r="F1718">
        <v>29</v>
      </c>
      <c r="G1718">
        <v>758</v>
      </c>
      <c r="H1718">
        <v>651</v>
      </c>
      <c r="I1718">
        <v>593</v>
      </c>
      <c r="J1718">
        <v>745</v>
      </c>
    </row>
    <row r="1719" spans="1:10" x14ac:dyDescent="0.3">
      <c r="A1719" t="s">
        <v>6515</v>
      </c>
      <c r="B1719">
        <v>1</v>
      </c>
      <c r="C1719">
        <v>0.63931665062560095</v>
      </c>
      <c r="D1719">
        <v>205</v>
      </c>
      <c r="E1719">
        <v>886</v>
      </c>
      <c r="F1719">
        <v>126</v>
      </c>
      <c r="G1719">
        <v>20197</v>
      </c>
      <c r="H1719">
        <v>19658</v>
      </c>
      <c r="I1719">
        <v>11390</v>
      </c>
      <c r="J1719">
        <v>11095</v>
      </c>
    </row>
    <row r="1720" spans="1:10" x14ac:dyDescent="0.3">
      <c r="A1720" t="s">
        <v>6513</v>
      </c>
      <c r="B1720">
        <v>1</v>
      </c>
      <c r="C1720">
        <v>0.33661994350583502</v>
      </c>
      <c r="D1720">
        <v>227</v>
      </c>
      <c r="E1720">
        <v>399</v>
      </c>
      <c r="F1720">
        <v>648</v>
      </c>
      <c r="G1720">
        <v>3233</v>
      </c>
      <c r="H1720">
        <v>3083</v>
      </c>
      <c r="I1720">
        <v>6178</v>
      </c>
      <c r="J1720">
        <v>6269</v>
      </c>
    </row>
    <row r="1721" spans="1:10" x14ac:dyDescent="0.3">
      <c r="A1721" t="s">
        <v>6512</v>
      </c>
      <c r="B1721">
        <v>1</v>
      </c>
      <c r="C1721">
        <v>0.414254703328509</v>
      </c>
      <c r="D1721">
        <v>25</v>
      </c>
      <c r="E1721">
        <v>59</v>
      </c>
      <c r="F1721">
        <v>51</v>
      </c>
      <c r="G1721">
        <v>595</v>
      </c>
      <c r="H1721">
        <v>550</v>
      </c>
      <c r="I1721">
        <v>745</v>
      </c>
      <c r="J1721">
        <v>874</v>
      </c>
    </row>
    <row r="1722" spans="1:10" x14ac:dyDescent="0.3">
      <c r="A1722" t="s">
        <v>6511</v>
      </c>
      <c r="B1722">
        <v>1</v>
      </c>
      <c r="C1722">
        <v>0.49504700612025998</v>
      </c>
      <c r="D1722">
        <v>265</v>
      </c>
      <c r="E1722">
        <v>1437</v>
      </c>
      <c r="F1722">
        <v>845</v>
      </c>
      <c r="G1722">
        <v>16921</v>
      </c>
      <c r="H1722">
        <v>14463</v>
      </c>
      <c r="I1722">
        <v>16339</v>
      </c>
      <c r="J1722">
        <v>15673</v>
      </c>
    </row>
    <row r="1723" spans="1:10" x14ac:dyDescent="0.3">
      <c r="A1723" t="s">
        <v>6510</v>
      </c>
      <c r="B1723">
        <v>1</v>
      </c>
      <c r="C1723">
        <v>0.42228739002932503</v>
      </c>
      <c r="D1723">
        <v>9</v>
      </c>
      <c r="E1723">
        <v>38</v>
      </c>
      <c r="F1723">
        <v>22</v>
      </c>
      <c r="G1723">
        <v>321</v>
      </c>
      <c r="H1723">
        <v>255</v>
      </c>
      <c r="I1723">
        <v>394</v>
      </c>
      <c r="J1723">
        <v>394</v>
      </c>
    </row>
    <row r="1724" spans="1:10" x14ac:dyDescent="0.3">
      <c r="A1724" t="s">
        <v>6509</v>
      </c>
      <c r="B1724">
        <v>1</v>
      </c>
      <c r="C1724">
        <v>0.39901062101038698</v>
      </c>
      <c r="D1724">
        <v>1966</v>
      </c>
      <c r="E1724">
        <v>1892</v>
      </c>
      <c r="F1724">
        <v>2705</v>
      </c>
      <c r="G1724">
        <v>21746</v>
      </c>
      <c r="H1724">
        <v>22697</v>
      </c>
      <c r="I1724">
        <v>32815</v>
      </c>
      <c r="J1724">
        <v>34125</v>
      </c>
    </row>
    <row r="1725" spans="1:10" x14ac:dyDescent="0.3">
      <c r="A1725" t="s">
        <v>6508</v>
      </c>
      <c r="B1725">
        <v>1</v>
      </c>
      <c r="C1725">
        <v>0.392432227727459</v>
      </c>
      <c r="D1725">
        <v>493</v>
      </c>
      <c r="E1725">
        <v>788</v>
      </c>
      <c r="F1725">
        <v>737</v>
      </c>
      <c r="G1725">
        <v>7432</v>
      </c>
      <c r="H1725">
        <v>5003</v>
      </c>
      <c r="I1725">
        <v>8966</v>
      </c>
      <c r="J1725">
        <v>10286</v>
      </c>
    </row>
    <row r="1726" spans="1:10" x14ac:dyDescent="0.3">
      <c r="A1726" t="s">
        <v>6507</v>
      </c>
      <c r="B1726">
        <v>2</v>
      </c>
      <c r="C1726">
        <v>0.39705319556065799</v>
      </c>
      <c r="D1726">
        <v>108</v>
      </c>
      <c r="E1726">
        <v>284</v>
      </c>
      <c r="F1726">
        <v>197</v>
      </c>
      <c r="G1726">
        <v>1910</v>
      </c>
      <c r="H1726">
        <v>2240</v>
      </c>
      <c r="I1726">
        <v>3020</v>
      </c>
      <c r="J1726">
        <v>3282</v>
      </c>
    </row>
    <row r="1727" spans="1:10" x14ac:dyDescent="0.3">
      <c r="A1727" t="s">
        <v>6506</v>
      </c>
      <c r="B1727">
        <v>2</v>
      </c>
      <c r="C1727">
        <v>0.426602493983811</v>
      </c>
      <c r="D1727">
        <v>48</v>
      </c>
      <c r="E1727">
        <v>75</v>
      </c>
      <c r="F1727">
        <v>79</v>
      </c>
      <c r="G1727">
        <v>727</v>
      </c>
      <c r="H1727">
        <v>1223</v>
      </c>
      <c r="I1727">
        <v>1237</v>
      </c>
      <c r="J1727">
        <v>1384</v>
      </c>
    </row>
    <row r="1728" spans="1:10" x14ac:dyDescent="0.3">
      <c r="A1728" t="s">
        <v>6505</v>
      </c>
      <c r="B1728">
        <v>1</v>
      </c>
      <c r="C1728">
        <v>0.37322778827977299</v>
      </c>
      <c r="D1728">
        <v>118</v>
      </c>
      <c r="E1728">
        <v>146</v>
      </c>
      <c r="F1728">
        <v>221</v>
      </c>
      <c r="G1728">
        <v>1539</v>
      </c>
      <c r="H1728">
        <v>1620</v>
      </c>
      <c r="I1728">
        <v>3115</v>
      </c>
      <c r="J1728">
        <v>2190</v>
      </c>
    </row>
    <row r="1729" spans="1:10" x14ac:dyDescent="0.3">
      <c r="A1729" t="s">
        <v>6504</v>
      </c>
      <c r="B1729">
        <v>2</v>
      </c>
      <c r="C1729">
        <v>0.41856459330143497</v>
      </c>
      <c r="D1729">
        <v>128</v>
      </c>
      <c r="E1729">
        <v>262</v>
      </c>
      <c r="F1729">
        <v>178</v>
      </c>
      <c r="G1729">
        <v>1994</v>
      </c>
      <c r="H1729">
        <v>2380</v>
      </c>
      <c r="I1729">
        <v>2958</v>
      </c>
      <c r="J1729">
        <v>3118</v>
      </c>
    </row>
    <row r="1730" spans="1:10" x14ac:dyDescent="0.3">
      <c r="A1730" t="s">
        <v>6502</v>
      </c>
      <c r="B1730">
        <v>105</v>
      </c>
      <c r="C1730">
        <v>0.36734456113899899</v>
      </c>
      <c r="D1730">
        <v>3545</v>
      </c>
      <c r="E1730">
        <v>5679</v>
      </c>
      <c r="F1730">
        <v>7422</v>
      </c>
      <c r="G1730">
        <v>53058</v>
      </c>
      <c r="H1730">
        <v>54146</v>
      </c>
      <c r="I1730">
        <v>92376</v>
      </c>
      <c r="J1730">
        <v>92255</v>
      </c>
    </row>
    <row r="1731" spans="1:10" x14ac:dyDescent="0.3">
      <c r="A1731" t="s">
        <v>6501</v>
      </c>
      <c r="B1731">
        <v>2</v>
      </c>
      <c r="C1731">
        <v>0.44135008324504299</v>
      </c>
      <c r="D1731">
        <v>130</v>
      </c>
      <c r="E1731">
        <v>288</v>
      </c>
      <c r="F1731">
        <v>169</v>
      </c>
      <c r="G1731">
        <v>3123</v>
      </c>
      <c r="H1731">
        <v>2709</v>
      </c>
      <c r="I1731">
        <v>3574</v>
      </c>
      <c r="J1731">
        <v>3808</v>
      </c>
    </row>
    <row r="1732" spans="1:10" x14ac:dyDescent="0.3">
      <c r="A1732" t="s">
        <v>6500</v>
      </c>
      <c r="B1732">
        <v>1</v>
      </c>
      <c r="C1732">
        <v>0.49879807692307598</v>
      </c>
      <c r="D1732">
        <v>92</v>
      </c>
      <c r="E1732">
        <v>245</v>
      </c>
      <c r="F1732">
        <v>71</v>
      </c>
      <c r="G1732">
        <v>3055</v>
      </c>
      <c r="H1732">
        <v>2340</v>
      </c>
      <c r="I1732">
        <v>3086</v>
      </c>
      <c r="J1732">
        <v>2335</v>
      </c>
    </row>
    <row r="1733" spans="1:10" x14ac:dyDescent="0.3">
      <c r="A1733" t="s">
        <v>6499</v>
      </c>
      <c r="B1733">
        <v>1</v>
      </c>
      <c r="C1733">
        <v>0.55893725143614603</v>
      </c>
      <c r="D1733">
        <v>234</v>
      </c>
      <c r="E1733">
        <v>1279</v>
      </c>
      <c r="F1733">
        <v>362</v>
      </c>
      <c r="G1733">
        <v>20264</v>
      </c>
      <c r="H1733">
        <v>20212</v>
      </c>
      <c r="I1733">
        <v>16165</v>
      </c>
      <c r="J1733">
        <v>15775</v>
      </c>
    </row>
    <row r="1734" spans="1:10" x14ac:dyDescent="0.3">
      <c r="A1734" t="s">
        <v>6498</v>
      </c>
      <c r="B1734">
        <v>1</v>
      </c>
      <c r="C1734">
        <v>0.43189423266189803</v>
      </c>
      <c r="D1734">
        <v>317</v>
      </c>
      <c r="E1734">
        <v>586</v>
      </c>
      <c r="F1734">
        <v>570</v>
      </c>
      <c r="G1734">
        <v>6607</v>
      </c>
      <c r="H1734">
        <v>6558</v>
      </c>
      <c r="I1734">
        <v>8094</v>
      </c>
      <c r="J1734">
        <v>9223</v>
      </c>
    </row>
    <row r="1735" spans="1:10" x14ac:dyDescent="0.3">
      <c r="A1735" t="s">
        <v>6497</v>
      </c>
      <c r="B1735">
        <v>1</v>
      </c>
      <c r="C1735">
        <v>0.43830098864884598</v>
      </c>
      <c r="D1735">
        <v>23</v>
      </c>
      <c r="E1735">
        <v>66</v>
      </c>
      <c r="F1735">
        <v>49</v>
      </c>
      <c r="G1735">
        <v>625</v>
      </c>
      <c r="H1735">
        <v>572</v>
      </c>
      <c r="I1735">
        <v>704</v>
      </c>
      <c r="J1735">
        <v>830</v>
      </c>
    </row>
    <row r="1736" spans="1:10" x14ac:dyDescent="0.3">
      <c r="A1736" t="s">
        <v>6496</v>
      </c>
      <c r="B1736">
        <v>1</v>
      </c>
      <c r="C1736">
        <v>0.54713036868110898</v>
      </c>
      <c r="D1736">
        <v>46</v>
      </c>
      <c r="E1736">
        <v>68</v>
      </c>
      <c r="F1736">
        <v>54</v>
      </c>
      <c r="G1736">
        <v>1392</v>
      </c>
      <c r="H1736">
        <v>1487</v>
      </c>
      <c r="I1736">
        <v>1232</v>
      </c>
      <c r="J1736">
        <v>1151</v>
      </c>
    </row>
    <row r="1737" spans="1:10" x14ac:dyDescent="0.3">
      <c r="A1737" t="s">
        <v>6495</v>
      </c>
      <c r="B1737">
        <v>1</v>
      </c>
      <c r="C1737">
        <v>0.39377107716722798</v>
      </c>
      <c r="D1737">
        <v>81</v>
      </c>
      <c r="E1737">
        <v>73</v>
      </c>
      <c r="F1737">
        <v>112</v>
      </c>
      <c r="G1737">
        <v>935</v>
      </c>
      <c r="H1737">
        <v>1050</v>
      </c>
      <c r="I1737">
        <v>1508</v>
      </c>
      <c r="J1737">
        <v>1548</v>
      </c>
    </row>
    <row r="1738" spans="1:10" x14ac:dyDescent="0.3">
      <c r="A1738" t="s">
        <v>6494</v>
      </c>
      <c r="B1738">
        <v>1</v>
      </c>
      <c r="C1738">
        <v>0.63051779848852996</v>
      </c>
      <c r="D1738">
        <v>82</v>
      </c>
      <c r="E1738">
        <v>484</v>
      </c>
      <c r="F1738">
        <v>81</v>
      </c>
      <c r="G1738">
        <v>11926</v>
      </c>
      <c r="H1738">
        <v>11685</v>
      </c>
      <c r="I1738">
        <v>7106</v>
      </c>
      <c r="J1738">
        <v>6730</v>
      </c>
    </row>
    <row r="1739" spans="1:10" x14ac:dyDescent="0.3">
      <c r="A1739" t="s">
        <v>6493</v>
      </c>
      <c r="B1739">
        <v>1</v>
      </c>
      <c r="C1739">
        <v>0.65347505288684704</v>
      </c>
      <c r="D1739">
        <v>103</v>
      </c>
      <c r="E1739">
        <v>467</v>
      </c>
      <c r="F1739">
        <v>60</v>
      </c>
      <c r="G1739">
        <v>12559</v>
      </c>
      <c r="H1739">
        <v>12771</v>
      </c>
      <c r="I1739">
        <v>6964</v>
      </c>
      <c r="J1739">
        <v>6468</v>
      </c>
    </row>
    <row r="1740" spans="1:10" x14ac:dyDescent="0.3">
      <c r="A1740" t="s">
        <v>6491</v>
      </c>
      <c r="B1740">
        <v>1</v>
      </c>
      <c r="C1740">
        <v>0.437002172338884</v>
      </c>
      <c r="D1740">
        <v>17</v>
      </c>
      <c r="E1740">
        <v>63</v>
      </c>
      <c r="F1740">
        <v>58</v>
      </c>
      <c r="G1740">
        <v>621</v>
      </c>
      <c r="H1740">
        <v>586</v>
      </c>
      <c r="I1740">
        <v>751</v>
      </c>
      <c r="J1740">
        <v>804</v>
      </c>
    </row>
    <row r="1741" spans="1:10" x14ac:dyDescent="0.3">
      <c r="A1741" t="s">
        <v>6490</v>
      </c>
      <c r="B1741">
        <v>1</v>
      </c>
      <c r="C1741">
        <v>0.44676180021953898</v>
      </c>
      <c r="D1741">
        <v>200</v>
      </c>
      <c r="E1741">
        <v>327</v>
      </c>
      <c r="F1741">
        <v>230</v>
      </c>
      <c r="G1741">
        <v>3294</v>
      </c>
      <c r="H1741">
        <v>3625</v>
      </c>
      <c r="I1741">
        <v>4515</v>
      </c>
      <c r="J1741">
        <v>4053</v>
      </c>
    </row>
    <row r="1742" spans="1:10" x14ac:dyDescent="0.3">
      <c r="A1742" t="s">
        <v>6489</v>
      </c>
      <c r="B1742">
        <v>3</v>
      </c>
      <c r="C1742">
        <v>0.42976088812980301</v>
      </c>
      <c r="D1742">
        <v>47</v>
      </c>
      <c r="E1742">
        <v>86</v>
      </c>
      <c r="F1742">
        <v>70</v>
      </c>
      <c r="G1742">
        <v>873</v>
      </c>
      <c r="H1742">
        <v>1140</v>
      </c>
      <c r="I1742">
        <v>1328</v>
      </c>
      <c r="J1742">
        <v>1343</v>
      </c>
    </row>
    <row r="1743" spans="1:10" x14ac:dyDescent="0.3">
      <c r="A1743" t="s">
        <v>6488</v>
      </c>
      <c r="B1743">
        <v>1</v>
      </c>
      <c r="C1743">
        <v>0.54308337214718205</v>
      </c>
      <c r="D1743">
        <v>40</v>
      </c>
      <c r="E1743">
        <v>80</v>
      </c>
      <c r="F1743">
        <v>27</v>
      </c>
      <c r="G1743">
        <v>1259</v>
      </c>
      <c r="H1743">
        <v>1073</v>
      </c>
      <c r="I1743">
        <v>970</v>
      </c>
      <c r="J1743">
        <v>992</v>
      </c>
    </row>
    <row r="1744" spans="1:10" x14ac:dyDescent="0.3">
      <c r="A1744" t="s">
        <v>6487</v>
      </c>
      <c r="B1744">
        <v>1</v>
      </c>
      <c r="C1744">
        <v>0.54972303963995095</v>
      </c>
      <c r="D1744">
        <v>212</v>
      </c>
      <c r="E1744">
        <v>892</v>
      </c>
      <c r="F1744">
        <v>435</v>
      </c>
      <c r="G1744">
        <v>11600</v>
      </c>
      <c r="H1744">
        <v>13806</v>
      </c>
      <c r="I1744">
        <v>10849</v>
      </c>
      <c r="J1744">
        <v>9961</v>
      </c>
    </row>
    <row r="1745" spans="1:10" x14ac:dyDescent="0.3">
      <c r="A1745" t="s">
        <v>6486</v>
      </c>
      <c r="B1745">
        <v>1</v>
      </c>
      <c r="C1745">
        <v>0.51903596055793899</v>
      </c>
      <c r="D1745">
        <v>364</v>
      </c>
      <c r="E1745">
        <v>753</v>
      </c>
      <c r="F1745">
        <v>415</v>
      </c>
      <c r="G1745">
        <v>11670</v>
      </c>
      <c r="H1745">
        <v>11438</v>
      </c>
      <c r="I1745">
        <v>10517</v>
      </c>
      <c r="J1745">
        <v>10896</v>
      </c>
    </row>
    <row r="1746" spans="1:10" x14ac:dyDescent="0.3">
      <c r="A1746" t="s">
        <v>6485</v>
      </c>
      <c r="B1746">
        <v>1</v>
      </c>
      <c r="C1746">
        <v>0.42293777134587501</v>
      </c>
      <c r="D1746">
        <v>32</v>
      </c>
      <c r="E1746">
        <v>46</v>
      </c>
      <c r="F1746">
        <v>52</v>
      </c>
      <c r="G1746">
        <v>612</v>
      </c>
      <c r="H1746">
        <v>557</v>
      </c>
      <c r="I1746">
        <v>703</v>
      </c>
      <c r="J1746">
        <v>892</v>
      </c>
    </row>
    <row r="1747" spans="1:10" x14ac:dyDescent="0.3">
      <c r="A1747" t="s">
        <v>6484</v>
      </c>
      <c r="B1747">
        <v>1</v>
      </c>
      <c r="C1747">
        <v>0.42846768336964403</v>
      </c>
      <c r="D1747">
        <v>30</v>
      </c>
      <c r="E1747">
        <v>67</v>
      </c>
      <c r="F1747">
        <v>51</v>
      </c>
      <c r="G1747">
        <v>621</v>
      </c>
      <c r="H1747">
        <v>559</v>
      </c>
      <c r="I1747">
        <v>727</v>
      </c>
      <c r="J1747">
        <v>847</v>
      </c>
    </row>
    <row r="1748" spans="1:10" x14ac:dyDescent="0.3">
      <c r="A1748" t="s">
        <v>6483</v>
      </c>
      <c r="B1748">
        <v>1</v>
      </c>
      <c r="C1748">
        <v>0.47818811309867199</v>
      </c>
      <c r="D1748">
        <v>299</v>
      </c>
      <c r="E1748">
        <v>639</v>
      </c>
      <c r="F1748">
        <v>555</v>
      </c>
      <c r="G1748">
        <v>8778</v>
      </c>
      <c r="H1748">
        <v>7796</v>
      </c>
      <c r="I1748">
        <v>10401</v>
      </c>
      <c r="J1748">
        <v>7685</v>
      </c>
    </row>
    <row r="1749" spans="1:10" x14ac:dyDescent="0.3">
      <c r="A1749" t="s">
        <v>6482</v>
      </c>
      <c r="B1749">
        <v>1</v>
      </c>
      <c r="C1749">
        <v>0.441176470588235</v>
      </c>
      <c r="D1749">
        <v>21</v>
      </c>
      <c r="E1749">
        <v>24</v>
      </c>
      <c r="F1749">
        <v>23</v>
      </c>
      <c r="G1749">
        <v>293</v>
      </c>
      <c r="H1749">
        <v>307</v>
      </c>
      <c r="I1749">
        <v>404</v>
      </c>
      <c r="J1749">
        <v>356</v>
      </c>
    </row>
    <row r="1750" spans="1:10" x14ac:dyDescent="0.3">
      <c r="A1750" t="s">
        <v>6480</v>
      </c>
      <c r="B1750">
        <v>1</v>
      </c>
      <c r="C1750">
        <v>0.36203090507726199</v>
      </c>
      <c r="D1750">
        <v>16</v>
      </c>
      <c r="E1750">
        <v>29</v>
      </c>
      <c r="F1750">
        <v>36</v>
      </c>
      <c r="G1750">
        <v>256</v>
      </c>
      <c r="H1750">
        <v>236</v>
      </c>
      <c r="I1750">
        <v>468</v>
      </c>
      <c r="J1750">
        <v>399</v>
      </c>
    </row>
    <row r="1751" spans="1:10" x14ac:dyDescent="0.3">
      <c r="A1751" t="s">
        <v>6479</v>
      </c>
      <c r="B1751">
        <v>1</v>
      </c>
      <c r="C1751">
        <v>0.37759643916913899</v>
      </c>
      <c r="D1751">
        <v>12</v>
      </c>
      <c r="E1751">
        <v>27</v>
      </c>
      <c r="F1751">
        <v>33</v>
      </c>
      <c r="G1751">
        <v>252</v>
      </c>
      <c r="H1751">
        <v>257</v>
      </c>
      <c r="I1751">
        <v>445</v>
      </c>
      <c r="J1751">
        <v>394</v>
      </c>
    </row>
    <row r="1752" spans="1:10" x14ac:dyDescent="0.3">
      <c r="A1752" t="s">
        <v>6478</v>
      </c>
      <c r="B1752">
        <v>1</v>
      </c>
      <c r="C1752">
        <v>0.636409682797627</v>
      </c>
      <c r="D1752">
        <v>247</v>
      </c>
      <c r="E1752">
        <v>592</v>
      </c>
      <c r="F1752">
        <v>146</v>
      </c>
      <c r="G1752">
        <v>15171</v>
      </c>
      <c r="H1752">
        <v>14984</v>
      </c>
      <c r="I1752">
        <v>8533</v>
      </c>
      <c r="J1752">
        <v>8695</v>
      </c>
    </row>
    <row r="1753" spans="1:10" x14ac:dyDescent="0.3">
      <c r="A1753" t="s">
        <v>6477</v>
      </c>
      <c r="B1753">
        <v>2</v>
      </c>
      <c r="C1753">
        <v>0.413275829739358</v>
      </c>
      <c r="D1753">
        <v>60</v>
      </c>
      <c r="E1753">
        <v>119</v>
      </c>
      <c r="F1753">
        <v>123</v>
      </c>
      <c r="G1753">
        <v>1174</v>
      </c>
      <c r="H1753">
        <v>1030</v>
      </c>
      <c r="I1753">
        <v>1464</v>
      </c>
      <c r="J1753">
        <v>1665</v>
      </c>
    </row>
    <row r="1754" spans="1:10" x14ac:dyDescent="0.3">
      <c r="A1754" t="s">
        <v>6476</v>
      </c>
      <c r="B1754">
        <v>1</v>
      </c>
      <c r="C1754">
        <v>0.42942283563362599</v>
      </c>
      <c r="D1754">
        <v>84</v>
      </c>
      <c r="E1754">
        <v>135</v>
      </c>
      <c r="F1754">
        <v>99</v>
      </c>
      <c r="G1754">
        <v>1551</v>
      </c>
      <c r="H1754">
        <v>1187</v>
      </c>
      <c r="I1754">
        <v>1846</v>
      </c>
      <c r="J1754">
        <v>1792</v>
      </c>
    </row>
    <row r="1755" spans="1:10" x14ac:dyDescent="0.3">
      <c r="A1755" t="s">
        <v>6475</v>
      </c>
      <c r="B1755">
        <v>1</v>
      </c>
      <c r="C1755">
        <v>0.44851095390232698</v>
      </c>
      <c r="D1755">
        <v>256</v>
      </c>
      <c r="E1755">
        <v>853</v>
      </c>
      <c r="F1755">
        <v>414</v>
      </c>
      <c r="G1755">
        <v>8813</v>
      </c>
      <c r="H1755">
        <v>6910</v>
      </c>
      <c r="I1755">
        <v>10501</v>
      </c>
      <c r="J1755">
        <v>8832</v>
      </c>
    </row>
    <row r="1756" spans="1:10" x14ac:dyDescent="0.3">
      <c r="A1756" t="s">
        <v>6474</v>
      </c>
      <c r="B1756">
        <v>1</v>
      </c>
      <c r="C1756">
        <v>0.410277577133422</v>
      </c>
      <c r="D1756">
        <v>97</v>
      </c>
      <c r="E1756">
        <v>248</v>
      </c>
      <c r="F1756">
        <v>131</v>
      </c>
      <c r="G1756">
        <v>2247</v>
      </c>
      <c r="H1756">
        <v>1729</v>
      </c>
      <c r="I1756">
        <v>3117</v>
      </c>
      <c r="J1756">
        <v>2598</v>
      </c>
    </row>
    <row r="1757" spans="1:10" x14ac:dyDescent="0.3">
      <c r="A1757" t="s">
        <v>6473</v>
      </c>
      <c r="B1757">
        <v>1</v>
      </c>
      <c r="C1757">
        <v>0.376008064516129</v>
      </c>
      <c r="D1757">
        <v>79</v>
      </c>
      <c r="E1757">
        <v>178</v>
      </c>
      <c r="F1757">
        <v>182</v>
      </c>
      <c r="G1757">
        <v>1756</v>
      </c>
      <c r="H1757">
        <v>1601</v>
      </c>
      <c r="I1757">
        <v>2748</v>
      </c>
      <c r="J1757">
        <v>2823</v>
      </c>
    </row>
    <row r="1758" spans="1:10" x14ac:dyDescent="0.3">
      <c r="A1758" t="s">
        <v>6472</v>
      </c>
      <c r="B1758">
        <v>1</v>
      </c>
      <c r="C1758">
        <v>0.33752563512325701</v>
      </c>
      <c r="D1758">
        <v>768</v>
      </c>
      <c r="E1758">
        <v>1083</v>
      </c>
      <c r="F1758">
        <v>1531</v>
      </c>
      <c r="G1758">
        <v>9401</v>
      </c>
      <c r="H1758">
        <v>6728</v>
      </c>
      <c r="I1758">
        <v>17913</v>
      </c>
      <c r="J1758">
        <v>13744</v>
      </c>
    </row>
    <row r="1759" spans="1:10" x14ac:dyDescent="0.3">
      <c r="A1759" t="s">
        <v>6471</v>
      </c>
      <c r="B1759">
        <v>1</v>
      </c>
      <c r="C1759">
        <v>0.43835616438356101</v>
      </c>
      <c r="D1759">
        <v>92</v>
      </c>
      <c r="E1759">
        <v>227</v>
      </c>
      <c r="F1759">
        <v>132</v>
      </c>
      <c r="G1759">
        <v>2323</v>
      </c>
      <c r="H1759">
        <v>1901</v>
      </c>
      <c r="I1759">
        <v>2939</v>
      </c>
      <c r="J1759">
        <v>2473</v>
      </c>
    </row>
    <row r="1760" spans="1:10" x14ac:dyDescent="0.3">
      <c r="A1760" t="s">
        <v>6469</v>
      </c>
      <c r="B1760">
        <v>1</v>
      </c>
      <c r="C1760">
        <v>0.35111632779271201</v>
      </c>
      <c r="D1760">
        <v>1290</v>
      </c>
      <c r="E1760">
        <v>1934</v>
      </c>
      <c r="F1760">
        <v>2293</v>
      </c>
      <c r="G1760">
        <v>14996</v>
      </c>
      <c r="H1760">
        <v>12824</v>
      </c>
      <c r="I1760">
        <v>28461</v>
      </c>
      <c r="J1760">
        <v>22952</v>
      </c>
    </row>
    <row r="1761" spans="1:10" x14ac:dyDescent="0.3">
      <c r="A1761" t="s">
        <v>6468</v>
      </c>
      <c r="B1761">
        <v>1</v>
      </c>
      <c r="C1761">
        <v>0.36684761635236302</v>
      </c>
      <c r="D1761">
        <v>607</v>
      </c>
      <c r="E1761">
        <v>783</v>
      </c>
      <c r="F1761">
        <v>1086</v>
      </c>
      <c r="G1761">
        <v>8167</v>
      </c>
      <c r="H1761">
        <v>6092</v>
      </c>
      <c r="I1761">
        <v>13885</v>
      </c>
      <c r="J1761">
        <v>10725</v>
      </c>
    </row>
    <row r="1762" spans="1:10" x14ac:dyDescent="0.3">
      <c r="A1762" t="s">
        <v>6467</v>
      </c>
      <c r="B1762">
        <v>1</v>
      </c>
      <c r="C1762">
        <v>0.40820143483236998</v>
      </c>
      <c r="D1762">
        <v>429</v>
      </c>
      <c r="E1762">
        <v>835</v>
      </c>
      <c r="F1762">
        <v>793</v>
      </c>
      <c r="G1762">
        <v>7856</v>
      </c>
      <c r="H1762">
        <v>6767</v>
      </c>
      <c r="I1762">
        <v>11838</v>
      </c>
      <c r="J1762">
        <v>9362</v>
      </c>
    </row>
    <row r="1763" spans="1:10" x14ac:dyDescent="0.3">
      <c r="A1763" t="s">
        <v>6466</v>
      </c>
      <c r="B1763">
        <v>1</v>
      </c>
      <c r="C1763">
        <v>0.57100053504547799</v>
      </c>
      <c r="D1763">
        <v>80</v>
      </c>
      <c r="E1763">
        <v>135</v>
      </c>
      <c r="F1763">
        <v>64</v>
      </c>
      <c r="G1763">
        <v>2610</v>
      </c>
      <c r="H1763">
        <v>2726</v>
      </c>
      <c r="I1763">
        <v>1960</v>
      </c>
      <c r="J1763">
        <v>2049</v>
      </c>
    </row>
    <row r="1764" spans="1:10" x14ac:dyDescent="0.3">
      <c r="A1764" t="s">
        <v>6465</v>
      </c>
      <c r="B1764">
        <v>1</v>
      </c>
      <c r="C1764">
        <v>0.63699832286750602</v>
      </c>
      <c r="D1764">
        <v>246</v>
      </c>
      <c r="E1764">
        <v>646</v>
      </c>
      <c r="F1764">
        <v>130</v>
      </c>
      <c r="G1764">
        <v>15850</v>
      </c>
      <c r="H1764">
        <v>16814</v>
      </c>
      <c r="I1764">
        <v>9269</v>
      </c>
      <c r="J1764">
        <v>9345</v>
      </c>
    </row>
    <row r="1765" spans="1:10" x14ac:dyDescent="0.3">
      <c r="A1765" t="s">
        <v>6464</v>
      </c>
      <c r="B1765">
        <v>1</v>
      </c>
      <c r="C1765">
        <v>0.35656988266381401</v>
      </c>
      <c r="D1765">
        <v>417</v>
      </c>
      <c r="E1765">
        <v>739</v>
      </c>
      <c r="F1765">
        <v>809</v>
      </c>
      <c r="G1765">
        <v>5532</v>
      </c>
      <c r="H1765">
        <v>5803</v>
      </c>
      <c r="I1765">
        <v>9858</v>
      </c>
      <c r="J1765">
        <v>10596</v>
      </c>
    </row>
    <row r="1766" spans="1:10" x14ac:dyDescent="0.3">
      <c r="A1766" t="s">
        <v>6463</v>
      </c>
      <c r="B1766">
        <v>1</v>
      </c>
      <c r="C1766">
        <v>0.52230284286903705</v>
      </c>
      <c r="D1766">
        <v>87</v>
      </c>
      <c r="E1766">
        <v>88</v>
      </c>
      <c r="F1766">
        <v>120</v>
      </c>
      <c r="G1766">
        <v>1902</v>
      </c>
      <c r="H1766">
        <v>2489</v>
      </c>
      <c r="I1766">
        <v>2236</v>
      </c>
      <c r="J1766">
        <v>1780</v>
      </c>
    </row>
    <row r="1767" spans="1:10" x14ac:dyDescent="0.3">
      <c r="A1767" t="s">
        <v>6462</v>
      </c>
      <c r="B1767">
        <v>1</v>
      </c>
      <c r="C1767">
        <v>0.40689367103714202</v>
      </c>
      <c r="D1767">
        <v>2633</v>
      </c>
      <c r="E1767">
        <v>7363</v>
      </c>
      <c r="F1767">
        <v>5279</v>
      </c>
      <c r="G1767">
        <v>74309</v>
      </c>
      <c r="H1767">
        <v>75707</v>
      </c>
      <c r="I1767">
        <v>109020</v>
      </c>
      <c r="J1767">
        <v>109650</v>
      </c>
    </row>
    <row r="1768" spans="1:10" x14ac:dyDescent="0.3">
      <c r="A1768" t="s">
        <v>6461</v>
      </c>
      <c r="B1768">
        <v>1</v>
      </c>
      <c r="C1768">
        <v>0.37884160756501101</v>
      </c>
      <c r="D1768">
        <v>79</v>
      </c>
      <c r="E1768">
        <v>88</v>
      </c>
      <c r="F1768">
        <v>133</v>
      </c>
      <c r="G1768">
        <v>945</v>
      </c>
      <c r="H1768">
        <v>978</v>
      </c>
      <c r="I1768">
        <v>1609</v>
      </c>
      <c r="J1768">
        <v>1544</v>
      </c>
    </row>
    <row r="1769" spans="1:10" x14ac:dyDescent="0.3">
      <c r="A1769" t="s">
        <v>6460</v>
      </c>
      <c r="B1769">
        <v>1</v>
      </c>
      <c r="C1769">
        <v>0.41809444212285801</v>
      </c>
      <c r="D1769">
        <v>89</v>
      </c>
      <c r="E1769">
        <v>235</v>
      </c>
      <c r="F1769">
        <v>133</v>
      </c>
      <c r="G1769">
        <v>2183</v>
      </c>
      <c r="H1769">
        <v>1819</v>
      </c>
      <c r="I1769">
        <v>3036</v>
      </c>
      <c r="J1769">
        <v>2534</v>
      </c>
    </row>
    <row r="1770" spans="1:10" x14ac:dyDescent="0.3">
      <c r="A1770" t="s">
        <v>6458</v>
      </c>
      <c r="B1770">
        <v>1</v>
      </c>
      <c r="C1770">
        <v>0.408886268624718</v>
      </c>
      <c r="D1770">
        <v>478</v>
      </c>
      <c r="E1770">
        <v>734</v>
      </c>
      <c r="F1770">
        <v>979</v>
      </c>
      <c r="G1770">
        <v>7143</v>
      </c>
      <c r="H1770">
        <v>8115</v>
      </c>
      <c r="I1770">
        <v>10517</v>
      </c>
      <c r="J1770">
        <v>11541</v>
      </c>
    </row>
    <row r="1771" spans="1:10" x14ac:dyDescent="0.3">
      <c r="A1771" t="s">
        <v>6457</v>
      </c>
      <c r="B1771">
        <v>1</v>
      </c>
      <c r="C1771">
        <v>0.4387149342335</v>
      </c>
      <c r="D1771">
        <v>93</v>
      </c>
      <c r="E1771">
        <v>213</v>
      </c>
      <c r="F1771">
        <v>131</v>
      </c>
      <c r="G1771">
        <v>2177</v>
      </c>
      <c r="H1771">
        <v>1592</v>
      </c>
      <c r="I1771">
        <v>2395</v>
      </c>
      <c r="J1771">
        <v>2427</v>
      </c>
    </row>
    <row r="1772" spans="1:10" x14ac:dyDescent="0.3">
      <c r="A1772" t="s">
        <v>6456</v>
      </c>
      <c r="B1772">
        <v>1</v>
      </c>
      <c r="C1772">
        <v>0.56295787545787501</v>
      </c>
      <c r="D1772">
        <v>271</v>
      </c>
      <c r="E1772">
        <v>828</v>
      </c>
      <c r="F1772">
        <v>233</v>
      </c>
      <c r="G1772">
        <v>14840</v>
      </c>
      <c r="H1772">
        <v>14668</v>
      </c>
      <c r="I1772">
        <v>11520</v>
      </c>
      <c r="J1772">
        <v>11388</v>
      </c>
    </row>
    <row r="1773" spans="1:10" x14ac:dyDescent="0.3">
      <c r="A1773" t="s">
        <v>6455</v>
      </c>
      <c r="B1773">
        <v>1</v>
      </c>
      <c r="C1773">
        <v>0.34567901234567899</v>
      </c>
      <c r="D1773">
        <v>416</v>
      </c>
      <c r="E1773">
        <v>517</v>
      </c>
      <c r="F1773">
        <v>737</v>
      </c>
      <c r="G1773">
        <v>4232</v>
      </c>
      <c r="H1773">
        <v>4000</v>
      </c>
      <c r="I1773">
        <v>7504</v>
      </c>
      <c r="J1773">
        <v>8078</v>
      </c>
    </row>
    <row r="1774" spans="1:10" x14ac:dyDescent="0.3">
      <c r="A1774" t="s">
        <v>6454</v>
      </c>
      <c r="B1774">
        <v>1</v>
      </c>
      <c r="C1774">
        <v>0.491163898517746</v>
      </c>
      <c r="D1774">
        <v>214</v>
      </c>
      <c r="E1774">
        <v>1075</v>
      </c>
      <c r="F1774">
        <v>723</v>
      </c>
      <c r="G1774">
        <v>12676</v>
      </c>
      <c r="H1774">
        <v>10420</v>
      </c>
      <c r="I1774">
        <v>12135</v>
      </c>
      <c r="J1774">
        <v>11792</v>
      </c>
    </row>
    <row r="1775" spans="1:10" x14ac:dyDescent="0.3">
      <c r="A1775" t="s">
        <v>6453</v>
      </c>
      <c r="B1775">
        <v>1</v>
      </c>
      <c r="C1775">
        <v>0.33562518416658399</v>
      </c>
      <c r="D1775">
        <v>230</v>
      </c>
      <c r="E1775">
        <v>195</v>
      </c>
      <c r="F1775">
        <v>390</v>
      </c>
      <c r="G1775">
        <v>1798</v>
      </c>
      <c r="H1775">
        <v>1619</v>
      </c>
      <c r="I1775">
        <v>3196</v>
      </c>
      <c r="J1775">
        <v>3568</v>
      </c>
    </row>
    <row r="1776" spans="1:10" x14ac:dyDescent="0.3">
      <c r="A1776" t="s">
        <v>6452</v>
      </c>
      <c r="B1776">
        <v>1</v>
      </c>
      <c r="C1776">
        <v>0.59672236503856002</v>
      </c>
      <c r="D1776">
        <v>13</v>
      </c>
      <c r="E1776">
        <v>33</v>
      </c>
      <c r="F1776">
        <v>10</v>
      </c>
      <c r="G1776">
        <v>925</v>
      </c>
      <c r="H1776">
        <v>2789</v>
      </c>
      <c r="I1776">
        <v>1168</v>
      </c>
      <c r="J1776">
        <v>1342</v>
      </c>
    </row>
    <row r="1777" spans="1:10" x14ac:dyDescent="0.3">
      <c r="A1777" t="s">
        <v>6451</v>
      </c>
      <c r="B1777">
        <v>1</v>
      </c>
      <c r="C1777">
        <v>0.61744196310353905</v>
      </c>
      <c r="D1777">
        <v>137</v>
      </c>
      <c r="E1777">
        <v>473</v>
      </c>
      <c r="F1777">
        <v>122</v>
      </c>
      <c r="G1777">
        <v>10178</v>
      </c>
      <c r="H1777">
        <v>10807</v>
      </c>
      <c r="I1777">
        <v>7136</v>
      </c>
      <c r="J1777">
        <v>5866</v>
      </c>
    </row>
    <row r="1778" spans="1:10" x14ac:dyDescent="0.3">
      <c r="A1778" t="s">
        <v>6450</v>
      </c>
      <c r="B1778">
        <v>1</v>
      </c>
      <c r="C1778">
        <v>0.43565439300036402</v>
      </c>
      <c r="D1778">
        <v>24</v>
      </c>
      <c r="E1778">
        <v>52</v>
      </c>
      <c r="F1778">
        <v>53</v>
      </c>
      <c r="G1778">
        <v>636</v>
      </c>
      <c r="H1778">
        <v>559</v>
      </c>
      <c r="I1778">
        <v>739</v>
      </c>
      <c r="J1778">
        <v>809</v>
      </c>
    </row>
    <row r="1779" spans="1:10" x14ac:dyDescent="0.3">
      <c r="A1779" t="s">
        <v>6449</v>
      </c>
      <c r="B1779">
        <v>1</v>
      </c>
      <c r="C1779">
        <v>0.42233539468897702</v>
      </c>
      <c r="D1779">
        <v>31</v>
      </c>
      <c r="E1779">
        <v>57</v>
      </c>
      <c r="F1779">
        <v>55</v>
      </c>
      <c r="G1779">
        <v>609</v>
      </c>
      <c r="H1779">
        <v>552</v>
      </c>
      <c r="I1779">
        <v>728</v>
      </c>
      <c r="J1779">
        <v>860</v>
      </c>
    </row>
    <row r="1780" spans="1:10" x14ac:dyDescent="0.3">
      <c r="A1780" t="s">
        <v>6447</v>
      </c>
      <c r="B1780">
        <v>1</v>
      </c>
      <c r="C1780">
        <v>0.46480924855491301</v>
      </c>
      <c r="D1780">
        <v>889</v>
      </c>
      <c r="E1780">
        <v>829</v>
      </c>
      <c r="F1780">
        <v>657</v>
      </c>
      <c r="G1780">
        <v>10083</v>
      </c>
      <c r="H1780">
        <v>10020</v>
      </c>
      <c r="I1780">
        <v>11254</v>
      </c>
      <c r="J1780">
        <v>11893</v>
      </c>
    </row>
    <row r="1781" spans="1:10" x14ac:dyDescent="0.3">
      <c r="A1781" t="s">
        <v>6446</v>
      </c>
      <c r="B1781">
        <v>1</v>
      </c>
      <c r="C1781">
        <v>0.39508928571428498</v>
      </c>
      <c r="D1781">
        <v>8</v>
      </c>
      <c r="E1781">
        <v>24</v>
      </c>
      <c r="F1781">
        <v>27</v>
      </c>
      <c r="G1781">
        <v>245</v>
      </c>
      <c r="H1781">
        <v>286</v>
      </c>
      <c r="I1781">
        <v>445</v>
      </c>
      <c r="J1781">
        <v>368</v>
      </c>
    </row>
    <row r="1782" spans="1:10" x14ac:dyDescent="0.3">
      <c r="A1782" t="s">
        <v>6445</v>
      </c>
      <c r="B1782">
        <v>1</v>
      </c>
      <c r="C1782">
        <v>0.68315144718112397</v>
      </c>
      <c r="D1782">
        <v>93</v>
      </c>
      <c r="E1782">
        <v>587</v>
      </c>
      <c r="F1782">
        <v>36</v>
      </c>
      <c r="G1782">
        <v>16184</v>
      </c>
      <c r="H1782">
        <v>15491</v>
      </c>
      <c r="I1782">
        <v>7413</v>
      </c>
      <c r="J1782">
        <v>7278</v>
      </c>
    </row>
    <row r="1783" spans="1:10" x14ac:dyDescent="0.3">
      <c r="A1783" t="s">
        <v>6444</v>
      </c>
      <c r="B1783">
        <v>2</v>
      </c>
      <c r="C1783">
        <v>0.40939856894217702</v>
      </c>
      <c r="D1783">
        <v>65</v>
      </c>
      <c r="E1783">
        <v>123</v>
      </c>
      <c r="F1783">
        <v>121</v>
      </c>
      <c r="G1783">
        <v>1140</v>
      </c>
      <c r="H1783">
        <v>977</v>
      </c>
      <c r="I1783">
        <v>1397</v>
      </c>
      <c r="J1783">
        <v>1657</v>
      </c>
    </row>
    <row r="1784" spans="1:10" x14ac:dyDescent="0.3">
      <c r="A1784" t="s">
        <v>6443</v>
      </c>
      <c r="B1784">
        <v>1</v>
      </c>
      <c r="C1784">
        <v>0.494992430418073</v>
      </c>
      <c r="D1784">
        <v>135</v>
      </c>
      <c r="E1784">
        <v>336</v>
      </c>
      <c r="F1784">
        <v>248</v>
      </c>
      <c r="G1784">
        <v>4514</v>
      </c>
      <c r="H1784">
        <v>3987</v>
      </c>
      <c r="I1784">
        <v>4422</v>
      </c>
      <c r="J1784">
        <v>4251</v>
      </c>
    </row>
    <row r="1785" spans="1:10" x14ac:dyDescent="0.3">
      <c r="A1785" t="s">
        <v>6442</v>
      </c>
      <c r="B1785">
        <v>1</v>
      </c>
      <c r="C1785">
        <v>0.38278931750741801</v>
      </c>
      <c r="D1785">
        <v>8</v>
      </c>
      <c r="E1785">
        <v>31</v>
      </c>
      <c r="F1785">
        <v>33</v>
      </c>
      <c r="G1785">
        <v>254</v>
      </c>
      <c r="H1785">
        <v>262</v>
      </c>
      <c r="I1785">
        <v>423</v>
      </c>
      <c r="J1785">
        <v>409</v>
      </c>
    </row>
    <row r="1786" spans="1:10" x14ac:dyDescent="0.3">
      <c r="A1786" t="s">
        <v>6441</v>
      </c>
      <c r="B1786">
        <v>1</v>
      </c>
      <c r="C1786">
        <v>0.41468638449770501</v>
      </c>
      <c r="D1786">
        <v>116</v>
      </c>
      <c r="E1786">
        <v>273</v>
      </c>
      <c r="F1786">
        <v>141</v>
      </c>
      <c r="G1786">
        <v>2297</v>
      </c>
      <c r="H1786">
        <v>1769</v>
      </c>
      <c r="I1786">
        <v>3155</v>
      </c>
      <c r="J1786">
        <v>2584</v>
      </c>
    </row>
    <row r="1787" spans="1:10" x14ac:dyDescent="0.3">
      <c r="A1787" t="s">
        <v>6440</v>
      </c>
      <c r="B1787">
        <v>1</v>
      </c>
      <c r="C1787">
        <v>0.41335642385539501</v>
      </c>
      <c r="D1787">
        <v>68</v>
      </c>
      <c r="E1787">
        <v>229</v>
      </c>
      <c r="F1787">
        <v>135</v>
      </c>
      <c r="G1787">
        <v>2030</v>
      </c>
      <c r="H1787">
        <v>1789</v>
      </c>
      <c r="I1787">
        <v>2503</v>
      </c>
      <c r="J1787">
        <v>2917</v>
      </c>
    </row>
    <row r="1788" spans="1:10" x14ac:dyDescent="0.3">
      <c r="A1788" t="s">
        <v>6439</v>
      </c>
      <c r="B1788">
        <v>1</v>
      </c>
      <c r="C1788">
        <v>0.33505398749763199</v>
      </c>
      <c r="D1788">
        <v>637</v>
      </c>
      <c r="E1788">
        <v>962</v>
      </c>
      <c r="F1788">
        <v>1326</v>
      </c>
      <c r="G1788">
        <v>8102</v>
      </c>
      <c r="H1788">
        <v>6048</v>
      </c>
      <c r="I1788">
        <v>15856</v>
      </c>
      <c r="J1788">
        <v>12226</v>
      </c>
    </row>
    <row r="1789" spans="1:10" x14ac:dyDescent="0.3">
      <c r="A1789" t="s">
        <v>6438</v>
      </c>
      <c r="B1789">
        <v>1</v>
      </c>
      <c r="C1789">
        <v>0.56164192302322302</v>
      </c>
      <c r="D1789">
        <v>656</v>
      </c>
      <c r="E1789">
        <v>572</v>
      </c>
      <c r="F1789">
        <v>548</v>
      </c>
      <c r="G1789">
        <v>12490</v>
      </c>
      <c r="H1789">
        <v>11646</v>
      </c>
      <c r="I1789">
        <v>9067</v>
      </c>
      <c r="J1789">
        <v>9771</v>
      </c>
    </row>
    <row r="1790" spans="1:10" x14ac:dyDescent="0.3">
      <c r="A1790" t="s">
        <v>6436</v>
      </c>
      <c r="B1790">
        <v>1</v>
      </c>
      <c r="C1790">
        <v>0.50920219322480498</v>
      </c>
      <c r="D1790">
        <v>910</v>
      </c>
      <c r="E1790">
        <v>1145</v>
      </c>
      <c r="F1790">
        <v>894</v>
      </c>
      <c r="G1790">
        <v>18568</v>
      </c>
      <c r="H1790">
        <v>17372</v>
      </c>
      <c r="I1790">
        <v>18034</v>
      </c>
      <c r="J1790">
        <v>16607</v>
      </c>
    </row>
    <row r="1791" spans="1:10" x14ac:dyDescent="0.3">
      <c r="A1791" t="s">
        <v>6435</v>
      </c>
      <c r="B1791">
        <v>1</v>
      </c>
      <c r="C1791">
        <v>0.404995403936178</v>
      </c>
      <c r="D1791">
        <v>1908</v>
      </c>
      <c r="E1791">
        <v>2829</v>
      </c>
      <c r="F1791">
        <v>3788</v>
      </c>
      <c r="G1791">
        <v>31320</v>
      </c>
      <c r="H1791">
        <v>35209</v>
      </c>
      <c r="I1791">
        <v>47361</v>
      </c>
      <c r="J1791">
        <v>50381</v>
      </c>
    </row>
    <row r="1792" spans="1:10" x14ac:dyDescent="0.3">
      <c r="A1792" t="s">
        <v>6434</v>
      </c>
      <c r="B1792">
        <v>1</v>
      </c>
      <c r="C1792">
        <v>0.36213231478213898</v>
      </c>
      <c r="D1792">
        <v>660</v>
      </c>
      <c r="E1792">
        <v>1076</v>
      </c>
      <c r="F1792">
        <v>1326</v>
      </c>
      <c r="G1792">
        <v>10035</v>
      </c>
      <c r="H1792">
        <v>7410</v>
      </c>
      <c r="I1792">
        <v>17419</v>
      </c>
      <c r="J1792">
        <v>13309</v>
      </c>
    </row>
    <row r="1793" spans="1:10" x14ac:dyDescent="0.3">
      <c r="A1793" t="s">
        <v>6433</v>
      </c>
      <c r="B1793">
        <v>1</v>
      </c>
      <c r="C1793">
        <v>0.56188542112013595</v>
      </c>
      <c r="D1793">
        <v>57</v>
      </c>
      <c r="E1793">
        <v>134</v>
      </c>
      <c r="F1793">
        <v>64</v>
      </c>
      <c r="G1793">
        <v>2550</v>
      </c>
      <c r="H1793">
        <v>2707</v>
      </c>
      <c r="I1793">
        <v>2011</v>
      </c>
      <c r="J1793">
        <v>2088</v>
      </c>
    </row>
    <row r="1794" spans="1:10" x14ac:dyDescent="0.3">
      <c r="A1794" t="s">
        <v>6432</v>
      </c>
      <c r="B1794">
        <v>1</v>
      </c>
      <c r="C1794">
        <v>0.55656587016282499</v>
      </c>
      <c r="D1794">
        <v>81</v>
      </c>
      <c r="E1794">
        <v>147</v>
      </c>
      <c r="F1794">
        <v>60</v>
      </c>
      <c r="G1794">
        <v>2578</v>
      </c>
      <c r="H1794">
        <v>2686</v>
      </c>
      <c r="I1794">
        <v>1998</v>
      </c>
      <c r="J1794">
        <v>2196</v>
      </c>
    </row>
    <row r="1795" spans="1:10" x14ac:dyDescent="0.3">
      <c r="A1795" t="s">
        <v>6431</v>
      </c>
      <c r="B1795">
        <v>1</v>
      </c>
      <c r="C1795">
        <v>0.64191156275748396</v>
      </c>
      <c r="D1795">
        <v>103</v>
      </c>
      <c r="E1795">
        <v>455</v>
      </c>
      <c r="F1795">
        <v>88</v>
      </c>
      <c r="G1795">
        <v>11354</v>
      </c>
      <c r="H1795">
        <v>12018</v>
      </c>
      <c r="I1795">
        <v>7020</v>
      </c>
      <c r="J1795">
        <v>6018</v>
      </c>
    </row>
    <row r="1796" spans="1:10" x14ac:dyDescent="0.3">
      <c r="A1796" t="s">
        <v>6430</v>
      </c>
      <c r="B1796">
        <v>1</v>
      </c>
      <c r="C1796">
        <v>0.43804130579613498</v>
      </c>
      <c r="D1796">
        <v>89</v>
      </c>
      <c r="E1796">
        <v>230</v>
      </c>
      <c r="F1796">
        <v>121</v>
      </c>
      <c r="G1796">
        <v>2042</v>
      </c>
      <c r="H1796">
        <v>1903</v>
      </c>
      <c r="I1796">
        <v>2392</v>
      </c>
      <c r="J1796">
        <v>2669</v>
      </c>
    </row>
    <row r="1797" spans="1:10" x14ac:dyDescent="0.3">
      <c r="A1797" t="s">
        <v>6429</v>
      </c>
      <c r="B1797">
        <v>1</v>
      </c>
      <c r="C1797">
        <v>0.436969787170709</v>
      </c>
      <c r="D1797">
        <v>74</v>
      </c>
      <c r="E1797">
        <v>170</v>
      </c>
      <c r="F1797">
        <v>98</v>
      </c>
      <c r="G1797">
        <v>1490</v>
      </c>
      <c r="H1797">
        <v>1446</v>
      </c>
      <c r="I1797">
        <v>1700</v>
      </c>
      <c r="J1797">
        <v>2083</v>
      </c>
    </row>
    <row r="1798" spans="1:10" x14ac:dyDescent="0.3">
      <c r="A1798" t="s">
        <v>6428</v>
      </c>
      <c r="B1798">
        <v>1</v>
      </c>
      <c r="C1798">
        <v>0.41297935103244798</v>
      </c>
      <c r="D1798">
        <v>15</v>
      </c>
      <c r="E1798">
        <v>41</v>
      </c>
      <c r="F1798">
        <v>28</v>
      </c>
      <c r="G1798">
        <v>325</v>
      </c>
      <c r="H1798">
        <v>235</v>
      </c>
      <c r="I1798">
        <v>389</v>
      </c>
      <c r="J1798">
        <v>407</v>
      </c>
    </row>
    <row r="1799" spans="1:10" x14ac:dyDescent="0.3">
      <c r="A1799" t="s">
        <v>6427</v>
      </c>
      <c r="B1799">
        <v>4</v>
      </c>
      <c r="C1799">
        <v>0.45735715489634199</v>
      </c>
      <c r="D1799">
        <v>137</v>
      </c>
      <c r="E1799">
        <v>343</v>
      </c>
      <c r="F1799">
        <v>145</v>
      </c>
      <c r="G1799">
        <v>3351</v>
      </c>
      <c r="H1799">
        <v>2076</v>
      </c>
      <c r="I1799">
        <v>3785</v>
      </c>
      <c r="J1799">
        <v>2654</v>
      </c>
    </row>
    <row r="1800" spans="1:10" x14ac:dyDescent="0.3">
      <c r="A1800" t="s">
        <v>6424</v>
      </c>
      <c r="B1800">
        <v>1</v>
      </c>
      <c r="C1800">
        <v>0.48384544375576899</v>
      </c>
      <c r="D1800">
        <v>93</v>
      </c>
      <c r="E1800">
        <v>117</v>
      </c>
      <c r="F1800">
        <v>101</v>
      </c>
      <c r="G1800">
        <v>1914</v>
      </c>
      <c r="H1800">
        <v>1755</v>
      </c>
      <c r="I1800">
        <v>2035</v>
      </c>
      <c r="J1800">
        <v>1879</v>
      </c>
    </row>
    <row r="1801" spans="1:10" x14ac:dyDescent="0.3">
      <c r="A1801" t="s">
        <v>6423</v>
      </c>
      <c r="B1801">
        <v>1</v>
      </c>
      <c r="C1801">
        <v>0.52575812933869204</v>
      </c>
      <c r="D1801">
        <v>36</v>
      </c>
      <c r="E1801">
        <v>42</v>
      </c>
      <c r="F1801">
        <v>25</v>
      </c>
      <c r="G1801">
        <v>759</v>
      </c>
      <c r="H1801">
        <v>680</v>
      </c>
      <c r="I1801">
        <v>566</v>
      </c>
      <c r="J1801">
        <v>732</v>
      </c>
    </row>
    <row r="1802" spans="1:10" x14ac:dyDescent="0.3">
      <c r="A1802" t="s">
        <v>6422</v>
      </c>
      <c r="B1802">
        <v>1</v>
      </c>
      <c r="C1802">
        <v>0.484592873127905</v>
      </c>
      <c r="D1802">
        <v>45</v>
      </c>
      <c r="E1802">
        <v>122</v>
      </c>
      <c r="F1802">
        <v>69</v>
      </c>
      <c r="G1802">
        <v>1402</v>
      </c>
      <c r="H1802">
        <v>1413</v>
      </c>
      <c r="I1802">
        <v>1465</v>
      </c>
      <c r="J1802">
        <v>1529</v>
      </c>
    </row>
    <row r="1803" spans="1:10" x14ac:dyDescent="0.3">
      <c r="A1803" t="s">
        <v>6421</v>
      </c>
      <c r="B1803">
        <v>1</v>
      </c>
      <c r="C1803">
        <v>0.34327853325214802</v>
      </c>
      <c r="D1803">
        <v>703</v>
      </c>
      <c r="E1803">
        <v>966</v>
      </c>
      <c r="F1803">
        <v>1395</v>
      </c>
      <c r="G1803">
        <v>8611</v>
      </c>
      <c r="H1803">
        <v>6611</v>
      </c>
      <c r="I1803">
        <v>16359</v>
      </c>
      <c r="J1803">
        <v>12762</v>
      </c>
    </row>
    <row r="1804" spans="1:10" x14ac:dyDescent="0.3">
      <c r="A1804" t="s">
        <v>6420</v>
      </c>
      <c r="B1804">
        <v>1</v>
      </c>
      <c r="C1804">
        <v>0.37789810860280598</v>
      </c>
      <c r="D1804">
        <v>227</v>
      </c>
      <c r="E1804">
        <v>223</v>
      </c>
      <c r="F1804">
        <v>316</v>
      </c>
      <c r="G1804">
        <v>2606</v>
      </c>
      <c r="H1804">
        <v>2349</v>
      </c>
      <c r="I1804">
        <v>4320</v>
      </c>
      <c r="J1804">
        <v>3837</v>
      </c>
    </row>
    <row r="1805" spans="1:10" x14ac:dyDescent="0.3">
      <c r="A1805" t="s">
        <v>6419</v>
      </c>
      <c r="B1805">
        <v>1</v>
      </c>
      <c r="C1805">
        <v>0.43160982764943101</v>
      </c>
      <c r="D1805">
        <v>27</v>
      </c>
      <c r="E1805">
        <v>54</v>
      </c>
      <c r="F1805">
        <v>39</v>
      </c>
      <c r="G1805">
        <v>607</v>
      </c>
      <c r="H1805">
        <v>570</v>
      </c>
      <c r="I1805">
        <v>736</v>
      </c>
      <c r="J1805">
        <v>814</v>
      </c>
    </row>
    <row r="1806" spans="1:10" x14ac:dyDescent="0.3">
      <c r="A1806" t="s">
        <v>6418</v>
      </c>
      <c r="B1806">
        <v>2</v>
      </c>
      <c r="C1806">
        <v>0.39458828109791699</v>
      </c>
      <c r="D1806">
        <v>57</v>
      </c>
      <c r="E1806">
        <v>130</v>
      </c>
      <c r="F1806">
        <v>125</v>
      </c>
      <c r="G1806">
        <v>1119</v>
      </c>
      <c r="H1806">
        <v>908</v>
      </c>
      <c r="I1806">
        <v>1461</v>
      </c>
      <c r="J1806">
        <v>1649</v>
      </c>
    </row>
    <row r="1807" spans="1:10" x14ac:dyDescent="0.3">
      <c r="A1807" t="s">
        <v>6417</v>
      </c>
      <c r="B1807">
        <v>1</v>
      </c>
      <c r="C1807">
        <v>0.44508880028996001</v>
      </c>
      <c r="D1807">
        <v>26</v>
      </c>
      <c r="E1807">
        <v>55</v>
      </c>
      <c r="F1807">
        <v>42</v>
      </c>
      <c r="G1807">
        <v>647</v>
      </c>
      <c r="H1807">
        <v>581</v>
      </c>
      <c r="I1807">
        <v>703</v>
      </c>
      <c r="J1807">
        <v>828</v>
      </c>
    </row>
    <row r="1808" spans="1:10" x14ac:dyDescent="0.3">
      <c r="A1808" t="s">
        <v>6416</v>
      </c>
      <c r="B1808">
        <v>2</v>
      </c>
      <c r="C1808">
        <v>0.46913350687988098</v>
      </c>
      <c r="D1808">
        <v>55</v>
      </c>
      <c r="E1808">
        <v>90</v>
      </c>
      <c r="F1808">
        <v>98</v>
      </c>
      <c r="G1808">
        <v>1304</v>
      </c>
      <c r="H1808">
        <v>1219</v>
      </c>
      <c r="I1808">
        <v>1360</v>
      </c>
      <c r="J1808">
        <v>1495</v>
      </c>
    </row>
    <row r="1809" spans="1:10" x14ac:dyDescent="0.3">
      <c r="A1809" t="s">
        <v>6415</v>
      </c>
      <c r="B1809">
        <v>4</v>
      </c>
      <c r="C1809">
        <v>0.56784646542578798</v>
      </c>
      <c r="D1809">
        <v>64</v>
      </c>
      <c r="E1809">
        <v>190</v>
      </c>
      <c r="F1809">
        <v>45</v>
      </c>
      <c r="G1809">
        <v>3454</v>
      </c>
      <c r="H1809">
        <v>2434</v>
      </c>
      <c r="I1809">
        <v>1864</v>
      </c>
      <c r="J1809">
        <v>2617</v>
      </c>
    </row>
    <row r="1810" spans="1:10" x14ac:dyDescent="0.3">
      <c r="A1810" t="s">
        <v>6413</v>
      </c>
      <c r="B1810">
        <v>1</v>
      </c>
      <c r="C1810">
        <v>0.63425862973251201</v>
      </c>
      <c r="D1810">
        <v>256</v>
      </c>
      <c r="E1810">
        <v>669</v>
      </c>
      <c r="F1810">
        <v>141</v>
      </c>
      <c r="G1810">
        <v>15936</v>
      </c>
      <c r="H1810">
        <v>16715</v>
      </c>
      <c r="I1810">
        <v>9378</v>
      </c>
      <c r="J1810">
        <v>9450</v>
      </c>
    </row>
    <row r="1811" spans="1:10" x14ac:dyDescent="0.3">
      <c r="A1811" t="s">
        <v>6412</v>
      </c>
      <c r="B1811">
        <v>1</v>
      </c>
      <c r="C1811">
        <v>0.487769350544979</v>
      </c>
      <c r="D1811">
        <v>267</v>
      </c>
      <c r="E1811">
        <v>1072</v>
      </c>
      <c r="F1811">
        <v>655</v>
      </c>
      <c r="G1811">
        <v>10347</v>
      </c>
      <c r="H1811">
        <v>9075</v>
      </c>
      <c r="I1811">
        <v>10541</v>
      </c>
      <c r="J1811">
        <v>9855</v>
      </c>
    </row>
    <row r="1812" spans="1:10" x14ac:dyDescent="0.3">
      <c r="A1812" t="s">
        <v>6411</v>
      </c>
      <c r="B1812">
        <v>1</v>
      </c>
      <c r="C1812">
        <v>0.56286460041933495</v>
      </c>
      <c r="D1812">
        <v>184</v>
      </c>
      <c r="E1812">
        <v>923</v>
      </c>
      <c r="F1812">
        <v>223</v>
      </c>
      <c r="G1812">
        <v>20589</v>
      </c>
      <c r="H1812">
        <v>18874</v>
      </c>
      <c r="I1812">
        <v>16825</v>
      </c>
      <c r="J1812">
        <v>13823</v>
      </c>
    </row>
    <row r="1813" spans="1:10" x14ac:dyDescent="0.3">
      <c r="A1813" t="s">
        <v>6410</v>
      </c>
      <c r="B1813">
        <v>1</v>
      </c>
      <c r="C1813">
        <v>0.47323873537465699</v>
      </c>
      <c r="D1813">
        <v>69</v>
      </c>
      <c r="E1813">
        <v>157</v>
      </c>
      <c r="F1813">
        <v>108</v>
      </c>
      <c r="G1813">
        <v>2023</v>
      </c>
      <c r="H1813">
        <v>1779</v>
      </c>
      <c r="I1813">
        <v>2139</v>
      </c>
      <c r="J1813">
        <v>2093</v>
      </c>
    </row>
    <row r="1814" spans="1:10" x14ac:dyDescent="0.3">
      <c r="A1814" t="s">
        <v>6409</v>
      </c>
      <c r="B1814">
        <v>1</v>
      </c>
      <c r="C1814">
        <v>0.67566932487406495</v>
      </c>
      <c r="D1814">
        <v>131</v>
      </c>
      <c r="E1814">
        <v>664</v>
      </c>
      <c r="F1814">
        <v>44</v>
      </c>
      <c r="G1814">
        <v>23057</v>
      </c>
      <c r="H1814">
        <v>22950</v>
      </c>
      <c r="I1814">
        <v>11106</v>
      </c>
      <c r="J1814">
        <v>10978</v>
      </c>
    </row>
    <row r="1815" spans="1:10" x14ac:dyDescent="0.3">
      <c r="A1815" t="s">
        <v>6408</v>
      </c>
      <c r="B1815">
        <v>3</v>
      </c>
      <c r="C1815">
        <v>0.51575695159629198</v>
      </c>
      <c r="D1815">
        <v>45</v>
      </c>
      <c r="E1815">
        <v>76</v>
      </c>
      <c r="F1815">
        <v>60</v>
      </c>
      <c r="G1815">
        <v>1254</v>
      </c>
      <c r="H1815">
        <v>1250</v>
      </c>
      <c r="I1815">
        <v>1206</v>
      </c>
      <c r="J1815">
        <v>1145</v>
      </c>
    </row>
    <row r="1816" spans="1:10" x14ac:dyDescent="0.3">
      <c r="A1816" t="s">
        <v>6407</v>
      </c>
      <c r="B1816">
        <v>1</v>
      </c>
      <c r="C1816">
        <v>0.57176919408678994</v>
      </c>
      <c r="D1816">
        <v>14</v>
      </c>
      <c r="E1816">
        <v>59</v>
      </c>
      <c r="F1816">
        <v>18</v>
      </c>
      <c r="G1816">
        <v>1223</v>
      </c>
      <c r="H1816">
        <v>2374</v>
      </c>
      <c r="I1816">
        <v>1225</v>
      </c>
      <c r="J1816">
        <v>1469</v>
      </c>
    </row>
    <row r="1817" spans="1:10" x14ac:dyDescent="0.3">
      <c r="A1817" t="s">
        <v>6406</v>
      </c>
      <c r="B1817">
        <v>1</v>
      </c>
      <c r="C1817">
        <v>0.42034359164503698</v>
      </c>
      <c r="D1817">
        <v>121</v>
      </c>
      <c r="E1817">
        <v>161</v>
      </c>
      <c r="F1817">
        <v>146</v>
      </c>
      <c r="G1817">
        <v>1866</v>
      </c>
      <c r="H1817">
        <v>1535</v>
      </c>
      <c r="I1817">
        <v>2413</v>
      </c>
      <c r="J1817">
        <v>2277</v>
      </c>
    </row>
    <row r="1818" spans="1:10" x14ac:dyDescent="0.3">
      <c r="A1818" t="s">
        <v>6405</v>
      </c>
      <c r="B1818">
        <v>1</v>
      </c>
      <c r="C1818">
        <v>0.46105702364394902</v>
      </c>
      <c r="D1818">
        <v>411</v>
      </c>
      <c r="E1818">
        <v>933</v>
      </c>
      <c r="F1818">
        <v>873</v>
      </c>
      <c r="G1818">
        <v>11297</v>
      </c>
      <c r="H1818">
        <v>10582</v>
      </c>
      <c r="I1818">
        <v>12988</v>
      </c>
      <c r="J1818">
        <v>12587</v>
      </c>
    </row>
    <row r="1819" spans="1:10" x14ac:dyDescent="0.3">
      <c r="A1819" t="s">
        <v>6404</v>
      </c>
      <c r="B1819">
        <v>1</v>
      </c>
      <c r="C1819">
        <v>0.51800287114755295</v>
      </c>
      <c r="D1819">
        <v>977</v>
      </c>
      <c r="E1819">
        <v>2317</v>
      </c>
      <c r="F1819">
        <v>1105</v>
      </c>
      <c r="G1819">
        <v>40550</v>
      </c>
      <c r="H1819">
        <v>39555</v>
      </c>
      <c r="I1819">
        <v>36371</v>
      </c>
      <c r="J1819">
        <v>38166</v>
      </c>
    </row>
    <row r="1820" spans="1:10" x14ac:dyDescent="0.3">
      <c r="A1820" t="s">
        <v>6402</v>
      </c>
      <c r="B1820">
        <v>1</v>
      </c>
      <c r="C1820">
        <v>0.61859838274932599</v>
      </c>
      <c r="D1820">
        <v>26</v>
      </c>
      <c r="E1820">
        <v>73</v>
      </c>
      <c r="F1820">
        <v>22</v>
      </c>
      <c r="G1820">
        <v>1521</v>
      </c>
      <c r="H1820">
        <v>1692</v>
      </c>
      <c r="I1820">
        <v>1019</v>
      </c>
      <c r="J1820">
        <v>962</v>
      </c>
    </row>
    <row r="1821" spans="1:10" x14ac:dyDescent="0.3">
      <c r="A1821" t="s">
        <v>6401</v>
      </c>
      <c r="B1821">
        <v>2</v>
      </c>
      <c r="C1821">
        <v>0.38994734322642399</v>
      </c>
      <c r="D1821">
        <v>119</v>
      </c>
      <c r="E1821">
        <v>260</v>
      </c>
      <c r="F1821">
        <v>194</v>
      </c>
      <c r="G1821">
        <v>1865</v>
      </c>
      <c r="H1821">
        <v>2208</v>
      </c>
      <c r="I1821">
        <v>3059</v>
      </c>
      <c r="J1821">
        <v>3313</v>
      </c>
    </row>
    <row r="1822" spans="1:10" x14ac:dyDescent="0.3">
      <c r="A1822" t="s">
        <v>6400</v>
      </c>
      <c r="B1822">
        <v>1</v>
      </c>
      <c r="C1822">
        <v>0.40682999257609498</v>
      </c>
      <c r="D1822">
        <v>79</v>
      </c>
      <c r="E1822">
        <v>82</v>
      </c>
      <c r="F1822">
        <v>119</v>
      </c>
      <c r="G1822">
        <v>1140</v>
      </c>
      <c r="H1822">
        <v>1052</v>
      </c>
      <c r="I1822">
        <v>1565</v>
      </c>
      <c r="J1822">
        <v>1631</v>
      </c>
    </row>
    <row r="1823" spans="1:10" x14ac:dyDescent="0.3">
      <c r="A1823" t="s">
        <v>6399</v>
      </c>
      <c r="B1823">
        <v>1</v>
      </c>
      <c r="C1823">
        <v>0.46475692380839101</v>
      </c>
      <c r="D1823">
        <v>99</v>
      </c>
      <c r="E1823">
        <v>173</v>
      </c>
      <c r="F1823">
        <v>97</v>
      </c>
      <c r="G1823">
        <v>2076</v>
      </c>
      <c r="H1823">
        <v>1834</v>
      </c>
      <c r="I1823">
        <v>2394</v>
      </c>
      <c r="J1823">
        <v>2109</v>
      </c>
    </row>
    <row r="1824" spans="1:10" x14ac:dyDescent="0.3">
      <c r="A1824" t="s">
        <v>6398</v>
      </c>
      <c r="B1824">
        <v>1</v>
      </c>
      <c r="C1824">
        <v>0.42607766298539301</v>
      </c>
      <c r="D1824">
        <v>23</v>
      </c>
      <c r="E1824">
        <v>62</v>
      </c>
      <c r="F1824">
        <v>53</v>
      </c>
      <c r="G1824">
        <v>623</v>
      </c>
      <c r="H1824">
        <v>573</v>
      </c>
      <c r="I1824">
        <v>747</v>
      </c>
      <c r="J1824">
        <v>864</v>
      </c>
    </row>
    <row r="1825" spans="1:10" x14ac:dyDescent="0.3">
      <c r="A1825" t="s">
        <v>6397</v>
      </c>
      <c r="B1825">
        <v>1</v>
      </c>
      <c r="C1825">
        <v>0.40125562986215302</v>
      </c>
      <c r="D1825">
        <v>118</v>
      </c>
      <c r="E1825">
        <v>145</v>
      </c>
      <c r="F1825">
        <v>142</v>
      </c>
      <c r="G1825">
        <v>1570</v>
      </c>
      <c r="H1825">
        <v>1370</v>
      </c>
      <c r="I1825">
        <v>2255</v>
      </c>
      <c r="J1825">
        <v>2132</v>
      </c>
    </row>
    <row r="1826" spans="1:10" x14ac:dyDescent="0.3">
      <c r="A1826" t="s">
        <v>6396</v>
      </c>
      <c r="B1826">
        <v>3</v>
      </c>
      <c r="C1826">
        <v>0.475568660488626</v>
      </c>
      <c r="D1826">
        <v>29</v>
      </c>
      <c r="E1826">
        <v>97</v>
      </c>
      <c r="F1826">
        <v>52</v>
      </c>
      <c r="G1826">
        <v>1107</v>
      </c>
      <c r="H1826">
        <v>1151</v>
      </c>
      <c r="I1826">
        <v>1149</v>
      </c>
      <c r="J1826">
        <v>1341</v>
      </c>
    </row>
    <row r="1827" spans="1:10" x14ac:dyDescent="0.3">
      <c r="A1827" t="s">
        <v>6395</v>
      </c>
      <c r="B1827">
        <v>1</v>
      </c>
      <c r="C1827">
        <v>0.39787305874409101</v>
      </c>
      <c r="D1827">
        <v>489</v>
      </c>
      <c r="E1827">
        <v>751</v>
      </c>
      <c r="F1827">
        <v>849</v>
      </c>
      <c r="G1827">
        <v>7767</v>
      </c>
      <c r="H1827">
        <v>6375</v>
      </c>
      <c r="I1827">
        <v>11957</v>
      </c>
      <c r="J1827">
        <v>9445</v>
      </c>
    </row>
    <row r="1828" spans="1:10" x14ac:dyDescent="0.3">
      <c r="A1828" t="s">
        <v>6394</v>
      </c>
      <c r="B1828">
        <v>1</v>
      </c>
      <c r="C1828">
        <v>0.52143322475569998</v>
      </c>
      <c r="D1828">
        <v>67</v>
      </c>
      <c r="E1828">
        <v>126</v>
      </c>
      <c r="F1828">
        <v>64</v>
      </c>
      <c r="G1828">
        <v>1770</v>
      </c>
      <c r="H1828">
        <v>2232</v>
      </c>
      <c r="I1828">
        <v>2137</v>
      </c>
      <c r="J1828">
        <v>1536</v>
      </c>
    </row>
    <row r="1829" spans="1:10" x14ac:dyDescent="0.3">
      <c r="A1829" t="s">
        <v>6393</v>
      </c>
      <c r="B1829">
        <v>1</v>
      </c>
      <c r="C1829">
        <v>0.40909090909090901</v>
      </c>
      <c r="D1829">
        <v>33</v>
      </c>
      <c r="E1829">
        <v>55</v>
      </c>
      <c r="F1829">
        <v>55</v>
      </c>
      <c r="G1829">
        <v>594</v>
      </c>
      <c r="H1829">
        <v>522</v>
      </c>
      <c r="I1829">
        <v>729</v>
      </c>
      <c r="J1829">
        <v>883</v>
      </c>
    </row>
    <row r="1830" spans="1:10" x14ac:dyDescent="0.3">
      <c r="A1830" t="s">
        <v>6391</v>
      </c>
      <c r="B1830">
        <v>1</v>
      </c>
      <c r="C1830">
        <v>0.461266980378229</v>
      </c>
      <c r="D1830">
        <v>229</v>
      </c>
      <c r="E1830">
        <v>1018</v>
      </c>
      <c r="F1830">
        <v>693</v>
      </c>
      <c r="G1830">
        <v>10428</v>
      </c>
      <c r="H1830">
        <v>10353</v>
      </c>
      <c r="I1830">
        <v>12276</v>
      </c>
      <c r="J1830">
        <v>11995</v>
      </c>
    </row>
    <row r="1831" spans="1:10" x14ac:dyDescent="0.3">
      <c r="A1831" t="s">
        <v>6390</v>
      </c>
      <c r="B1831">
        <v>1</v>
      </c>
      <c r="C1831">
        <v>0.48555048555048502</v>
      </c>
      <c r="D1831">
        <v>114</v>
      </c>
      <c r="E1831">
        <v>210</v>
      </c>
      <c r="F1831">
        <v>97</v>
      </c>
      <c r="G1831">
        <v>2361</v>
      </c>
      <c r="H1831">
        <v>1789</v>
      </c>
      <c r="I1831">
        <v>2219</v>
      </c>
      <c r="J1831">
        <v>2178</v>
      </c>
    </row>
    <row r="1832" spans="1:10" x14ac:dyDescent="0.3">
      <c r="A1832" t="s">
        <v>6389</v>
      </c>
      <c r="B1832">
        <v>2</v>
      </c>
      <c r="C1832">
        <v>0.36042059546259703</v>
      </c>
      <c r="D1832">
        <v>219</v>
      </c>
      <c r="E1832">
        <v>506</v>
      </c>
      <c r="F1832">
        <v>404</v>
      </c>
      <c r="G1832">
        <v>3513</v>
      </c>
      <c r="H1832">
        <v>2794</v>
      </c>
      <c r="I1832">
        <v>5906</v>
      </c>
      <c r="J1832">
        <v>5286</v>
      </c>
    </row>
    <row r="1833" spans="1:10" x14ac:dyDescent="0.3">
      <c r="A1833" t="s">
        <v>6388</v>
      </c>
      <c r="B1833">
        <v>1</v>
      </c>
      <c r="C1833">
        <v>0.45306122448979502</v>
      </c>
      <c r="D1833">
        <v>92</v>
      </c>
      <c r="E1833">
        <v>163</v>
      </c>
      <c r="F1833">
        <v>95</v>
      </c>
      <c r="G1833">
        <v>1726</v>
      </c>
      <c r="H1833">
        <v>1604</v>
      </c>
      <c r="I1833">
        <v>2175</v>
      </c>
      <c r="J1833">
        <v>1845</v>
      </c>
    </row>
    <row r="1834" spans="1:10" x14ac:dyDescent="0.3">
      <c r="A1834" t="s">
        <v>6387</v>
      </c>
      <c r="B1834">
        <v>1</v>
      </c>
      <c r="C1834">
        <v>0.410791366906474</v>
      </c>
      <c r="D1834">
        <v>18</v>
      </c>
      <c r="E1834">
        <v>27</v>
      </c>
      <c r="F1834">
        <v>37</v>
      </c>
      <c r="G1834">
        <v>313</v>
      </c>
      <c r="H1834">
        <v>258</v>
      </c>
      <c r="I1834">
        <v>433</v>
      </c>
      <c r="J1834">
        <v>386</v>
      </c>
    </row>
    <row r="1835" spans="1:10" x14ac:dyDescent="0.3">
      <c r="A1835" t="s">
        <v>6386</v>
      </c>
      <c r="B1835">
        <v>10</v>
      </c>
      <c r="C1835">
        <v>0.36447506244460498</v>
      </c>
      <c r="D1835">
        <v>459</v>
      </c>
      <c r="E1835">
        <v>646</v>
      </c>
      <c r="F1835">
        <v>700</v>
      </c>
      <c r="G1835">
        <v>5633</v>
      </c>
      <c r="H1835">
        <v>3414</v>
      </c>
      <c r="I1835">
        <v>9304</v>
      </c>
      <c r="J1835">
        <v>6471</v>
      </c>
    </row>
    <row r="1836" spans="1:10" x14ac:dyDescent="0.3">
      <c r="A1836" t="s">
        <v>6385</v>
      </c>
      <c r="B1836">
        <v>2</v>
      </c>
      <c r="C1836">
        <v>0.50810359231411795</v>
      </c>
      <c r="D1836">
        <v>46</v>
      </c>
      <c r="E1836">
        <v>85</v>
      </c>
      <c r="F1836">
        <v>56</v>
      </c>
      <c r="G1836">
        <v>1263</v>
      </c>
      <c r="H1836">
        <v>1778</v>
      </c>
      <c r="I1836">
        <v>1436</v>
      </c>
      <c r="J1836">
        <v>1508</v>
      </c>
    </row>
    <row r="1837" spans="1:10" x14ac:dyDescent="0.3">
      <c r="A1837" t="s">
        <v>6384</v>
      </c>
      <c r="B1837">
        <v>2</v>
      </c>
      <c r="C1837">
        <v>0.42441229656419499</v>
      </c>
      <c r="D1837">
        <v>64</v>
      </c>
      <c r="E1837">
        <v>134</v>
      </c>
      <c r="F1837">
        <v>108</v>
      </c>
      <c r="G1837">
        <v>1253</v>
      </c>
      <c r="H1837">
        <v>1094</v>
      </c>
      <c r="I1837">
        <v>1508</v>
      </c>
      <c r="J1837">
        <v>1675</v>
      </c>
    </row>
    <row r="1838" spans="1:10" x14ac:dyDescent="0.3">
      <c r="A1838" t="s">
        <v>6383</v>
      </c>
      <c r="B1838">
        <v>1</v>
      </c>
      <c r="C1838">
        <v>0.41311710971979798</v>
      </c>
      <c r="D1838">
        <v>76</v>
      </c>
      <c r="E1838">
        <v>213</v>
      </c>
      <c r="F1838">
        <v>143</v>
      </c>
      <c r="G1838">
        <v>2181</v>
      </c>
      <c r="H1838">
        <v>1844</v>
      </c>
      <c r="I1838">
        <v>3172</v>
      </c>
      <c r="J1838">
        <v>2546</v>
      </c>
    </row>
    <row r="1839" spans="1:10" x14ac:dyDescent="0.3">
      <c r="A1839" t="s">
        <v>6382</v>
      </c>
      <c r="B1839">
        <v>2</v>
      </c>
      <c r="C1839">
        <v>0.39755868544600897</v>
      </c>
      <c r="D1839">
        <v>100</v>
      </c>
      <c r="E1839">
        <v>265</v>
      </c>
      <c r="F1839">
        <v>211</v>
      </c>
      <c r="G1839">
        <v>1858</v>
      </c>
      <c r="H1839">
        <v>2376</v>
      </c>
      <c r="I1839">
        <v>3159</v>
      </c>
      <c r="J1839">
        <v>3257</v>
      </c>
    </row>
    <row r="1840" spans="1:10" x14ac:dyDescent="0.3">
      <c r="A1840" t="s">
        <v>6380</v>
      </c>
      <c r="B1840">
        <v>1</v>
      </c>
      <c r="C1840">
        <v>0.47683327252827401</v>
      </c>
      <c r="D1840">
        <v>44</v>
      </c>
      <c r="E1840">
        <v>51</v>
      </c>
      <c r="F1840">
        <v>31</v>
      </c>
      <c r="G1840">
        <v>731</v>
      </c>
      <c r="H1840">
        <v>576</v>
      </c>
      <c r="I1840">
        <v>695</v>
      </c>
      <c r="J1840">
        <v>739</v>
      </c>
    </row>
    <row r="1841" spans="1:10" x14ac:dyDescent="0.3">
      <c r="A1841" t="s">
        <v>6379</v>
      </c>
      <c r="B1841">
        <v>1</v>
      </c>
      <c r="C1841">
        <v>0.43576541504458099</v>
      </c>
      <c r="D1841">
        <v>76</v>
      </c>
      <c r="E1841">
        <v>143</v>
      </c>
      <c r="F1841">
        <v>92</v>
      </c>
      <c r="G1841">
        <v>1625</v>
      </c>
      <c r="H1841">
        <v>1845</v>
      </c>
      <c r="I1841">
        <v>2278</v>
      </c>
      <c r="J1841">
        <v>2215</v>
      </c>
    </row>
    <row r="1842" spans="1:10" x14ac:dyDescent="0.3">
      <c r="A1842" t="s">
        <v>6378</v>
      </c>
      <c r="B1842">
        <v>1</v>
      </c>
      <c r="C1842">
        <v>0.50866888219079198</v>
      </c>
      <c r="D1842">
        <v>272</v>
      </c>
      <c r="E1842">
        <v>960</v>
      </c>
      <c r="F1842">
        <v>588</v>
      </c>
      <c r="G1842">
        <v>10491</v>
      </c>
      <c r="H1842">
        <v>9254</v>
      </c>
      <c r="I1842">
        <v>10079</v>
      </c>
      <c r="J1842">
        <v>8993</v>
      </c>
    </row>
    <row r="1843" spans="1:10" x14ac:dyDescent="0.3">
      <c r="A1843" t="s">
        <v>6377</v>
      </c>
      <c r="B1843">
        <v>1</v>
      </c>
      <c r="C1843">
        <v>0.453445961948369</v>
      </c>
      <c r="D1843">
        <v>3311</v>
      </c>
      <c r="E1843">
        <v>7358</v>
      </c>
      <c r="F1843">
        <v>6373</v>
      </c>
      <c r="G1843">
        <v>73176</v>
      </c>
      <c r="H1843">
        <v>70419</v>
      </c>
      <c r="I1843">
        <v>87773</v>
      </c>
      <c r="J1843">
        <v>85307</v>
      </c>
    </row>
    <row r="1844" spans="1:10" x14ac:dyDescent="0.3">
      <c r="A1844" t="s">
        <v>6376</v>
      </c>
      <c r="B1844">
        <v>1</v>
      </c>
      <c r="C1844">
        <v>0.40508981270920102</v>
      </c>
      <c r="D1844">
        <v>486</v>
      </c>
      <c r="E1844">
        <v>885</v>
      </c>
      <c r="F1844">
        <v>854</v>
      </c>
      <c r="G1844">
        <v>8840</v>
      </c>
      <c r="H1844">
        <v>7014</v>
      </c>
      <c r="I1844">
        <v>12796</v>
      </c>
      <c r="J1844">
        <v>10487</v>
      </c>
    </row>
    <row r="1845" spans="1:10" x14ac:dyDescent="0.3">
      <c r="A1845" t="s">
        <v>6375</v>
      </c>
      <c r="B1845">
        <v>1</v>
      </c>
      <c r="C1845">
        <v>0.47012147335423199</v>
      </c>
      <c r="D1845">
        <v>107</v>
      </c>
      <c r="E1845">
        <v>155</v>
      </c>
      <c r="F1845">
        <v>130</v>
      </c>
      <c r="G1845">
        <v>2170</v>
      </c>
      <c r="H1845">
        <v>2629</v>
      </c>
      <c r="I1845">
        <v>2626</v>
      </c>
      <c r="J1845">
        <v>2783</v>
      </c>
    </row>
    <row r="1846" spans="1:10" x14ac:dyDescent="0.3">
      <c r="A1846" t="s">
        <v>6374</v>
      </c>
      <c r="B1846">
        <v>2</v>
      </c>
      <c r="C1846">
        <v>0.41731996353691803</v>
      </c>
      <c r="D1846">
        <v>49</v>
      </c>
      <c r="E1846">
        <v>84</v>
      </c>
      <c r="F1846">
        <v>106</v>
      </c>
      <c r="G1846">
        <v>1127</v>
      </c>
      <c r="H1846">
        <v>1162</v>
      </c>
      <c r="I1846">
        <v>1521</v>
      </c>
      <c r="J1846">
        <v>1675</v>
      </c>
    </row>
    <row r="1847" spans="1:10" x14ac:dyDescent="0.3">
      <c r="A1847" t="s">
        <v>6373</v>
      </c>
      <c r="B1847">
        <v>1</v>
      </c>
      <c r="C1847">
        <v>0.43872371283538703</v>
      </c>
      <c r="D1847">
        <v>25</v>
      </c>
      <c r="E1847">
        <v>45</v>
      </c>
      <c r="F1847">
        <v>47</v>
      </c>
      <c r="G1847">
        <v>610</v>
      </c>
      <c r="H1847">
        <v>600</v>
      </c>
      <c r="I1847">
        <v>740</v>
      </c>
      <c r="J1847">
        <v>808</v>
      </c>
    </row>
    <row r="1848" spans="1:10" x14ac:dyDescent="0.3">
      <c r="A1848" t="s">
        <v>6372</v>
      </c>
      <c r="B1848">
        <v>1</v>
      </c>
      <c r="C1848">
        <v>0.51160471441523103</v>
      </c>
      <c r="D1848">
        <v>73</v>
      </c>
      <c r="E1848">
        <v>250</v>
      </c>
      <c r="F1848">
        <v>65</v>
      </c>
      <c r="G1848">
        <v>3172</v>
      </c>
      <c r="H1848">
        <v>2471</v>
      </c>
      <c r="I1848">
        <v>3017</v>
      </c>
      <c r="J1848">
        <v>2370</v>
      </c>
    </row>
    <row r="1849" spans="1:10" x14ac:dyDescent="0.3">
      <c r="A1849" t="s">
        <v>6371</v>
      </c>
      <c r="B1849">
        <v>1</v>
      </c>
      <c r="C1849">
        <v>0.633877029173608</v>
      </c>
      <c r="D1849">
        <v>264</v>
      </c>
      <c r="E1849">
        <v>677</v>
      </c>
      <c r="F1849">
        <v>140</v>
      </c>
      <c r="G1849">
        <v>15985</v>
      </c>
      <c r="H1849">
        <v>16737</v>
      </c>
      <c r="I1849">
        <v>9451</v>
      </c>
      <c r="J1849">
        <v>9449</v>
      </c>
    </row>
    <row r="1850" spans="1:10" x14ac:dyDescent="0.3">
      <c r="A1850" t="s">
        <v>6369</v>
      </c>
      <c r="B1850">
        <v>1</v>
      </c>
      <c r="C1850">
        <v>0.63263569848562196</v>
      </c>
      <c r="D1850">
        <v>244</v>
      </c>
      <c r="E1850">
        <v>681</v>
      </c>
      <c r="F1850">
        <v>74</v>
      </c>
      <c r="G1850">
        <v>16347</v>
      </c>
      <c r="H1850">
        <v>17115</v>
      </c>
      <c r="I1850">
        <v>9583</v>
      </c>
      <c r="J1850">
        <v>9848</v>
      </c>
    </row>
    <row r="1851" spans="1:10" x14ac:dyDescent="0.3">
      <c r="A1851" t="s">
        <v>6368</v>
      </c>
      <c r="B1851">
        <v>1</v>
      </c>
      <c r="C1851">
        <v>0.49945227116398699</v>
      </c>
      <c r="D1851">
        <v>335</v>
      </c>
      <c r="E1851">
        <v>906</v>
      </c>
      <c r="F1851">
        <v>640</v>
      </c>
      <c r="G1851">
        <v>10425</v>
      </c>
      <c r="H1851">
        <v>9180</v>
      </c>
      <c r="I1851">
        <v>10382</v>
      </c>
      <c r="J1851">
        <v>9266</v>
      </c>
    </row>
    <row r="1852" spans="1:10" x14ac:dyDescent="0.3">
      <c r="A1852" t="s">
        <v>6367</v>
      </c>
      <c r="B1852">
        <v>1</v>
      </c>
      <c r="C1852">
        <v>0.43561341954939498</v>
      </c>
      <c r="D1852">
        <v>1606</v>
      </c>
      <c r="E1852">
        <v>2440</v>
      </c>
      <c r="F1852">
        <v>2420</v>
      </c>
      <c r="G1852">
        <v>29154</v>
      </c>
      <c r="H1852">
        <v>30938</v>
      </c>
      <c r="I1852">
        <v>37765</v>
      </c>
      <c r="J1852">
        <v>40091</v>
      </c>
    </row>
    <row r="1853" spans="1:10" x14ac:dyDescent="0.3">
      <c r="A1853" t="s">
        <v>6366</v>
      </c>
      <c r="B1853">
        <v>1</v>
      </c>
      <c r="C1853">
        <v>0.43869111830276802</v>
      </c>
      <c r="D1853">
        <v>29</v>
      </c>
      <c r="E1853">
        <v>51</v>
      </c>
      <c r="F1853">
        <v>54</v>
      </c>
      <c r="G1853">
        <v>652</v>
      </c>
      <c r="H1853">
        <v>568</v>
      </c>
      <c r="I1853">
        <v>719</v>
      </c>
      <c r="J1853">
        <v>842</v>
      </c>
    </row>
    <row r="1854" spans="1:10" x14ac:dyDescent="0.3">
      <c r="A1854" t="s">
        <v>6365</v>
      </c>
      <c r="B1854">
        <v>1</v>
      </c>
      <c r="C1854">
        <v>0.62841193505693604</v>
      </c>
      <c r="D1854">
        <v>274</v>
      </c>
      <c r="E1854">
        <v>987</v>
      </c>
      <c r="F1854">
        <v>178</v>
      </c>
      <c r="G1854">
        <v>22575</v>
      </c>
      <c r="H1854">
        <v>25381</v>
      </c>
      <c r="I1854">
        <v>15397</v>
      </c>
      <c r="J1854">
        <v>12960</v>
      </c>
    </row>
    <row r="1855" spans="1:10" x14ac:dyDescent="0.3">
      <c r="A1855" t="s">
        <v>6364</v>
      </c>
      <c r="B1855">
        <v>3</v>
      </c>
      <c r="C1855">
        <v>0.53109243697478903</v>
      </c>
      <c r="D1855">
        <v>36</v>
      </c>
      <c r="E1855">
        <v>69</v>
      </c>
      <c r="F1855">
        <v>46</v>
      </c>
      <c r="G1855">
        <v>1249</v>
      </c>
      <c r="H1855">
        <v>1279</v>
      </c>
      <c r="I1855">
        <v>1110</v>
      </c>
      <c r="J1855">
        <v>1122</v>
      </c>
    </row>
    <row r="1856" spans="1:10" x14ac:dyDescent="0.3">
      <c r="A1856" t="s">
        <v>6363</v>
      </c>
      <c r="B1856">
        <v>1</v>
      </c>
      <c r="C1856">
        <v>0.45161290322580599</v>
      </c>
      <c r="D1856">
        <v>98</v>
      </c>
      <c r="E1856">
        <v>195</v>
      </c>
      <c r="F1856">
        <v>140</v>
      </c>
      <c r="G1856">
        <v>2120</v>
      </c>
      <c r="H1856">
        <v>2038</v>
      </c>
      <c r="I1856">
        <v>2779</v>
      </c>
      <c r="J1856">
        <v>2270</v>
      </c>
    </row>
    <row r="1857" spans="1:10" x14ac:dyDescent="0.3">
      <c r="A1857" t="s">
        <v>6362</v>
      </c>
      <c r="B1857">
        <v>1</v>
      </c>
      <c r="C1857">
        <v>0.53333333333333299</v>
      </c>
      <c r="D1857">
        <v>31</v>
      </c>
      <c r="E1857">
        <v>46</v>
      </c>
      <c r="F1857">
        <v>30</v>
      </c>
      <c r="G1857">
        <v>1053</v>
      </c>
      <c r="H1857">
        <v>1187</v>
      </c>
      <c r="I1857">
        <v>1086</v>
      </c>
      <c r="J1857">
        <v>874</v>
      </c>
    </row>
    <row r="1858" spans="1:10" x14ac:dyDescent="0.3">
      <c r="A1858" t="s">
        <v>6361</v>
      </c>
      <c r="B1858">
        <v>1</v>
      </c>
      <c r="C1858">
        <v>0.45491372843210798</v>
      </c>
      <c r="D1858">
        <v>319</v>
      </c>
      <c r="E1858">
        <v>1000</v>
      </c>
      <c r="F1858">
        <v>563</v>
      </c>
      <c r="G1858">
        <v>9708</v>
      </c>
      <c r="H1858">
        <v>8484</v>
      </c>
      <c r="I1858">
        <v>12073</v>
      </c>
      <c r="J1858">
        <v>9725</v>
      </c>
    </row>
    <row r="1859" spans="1:10" x14ac:dyDescent="0.3">
      <c r="A1859" t="s">
        <v>6360</v>
      </c>
      <c r="B1859">
        <v>1</v>
      </c>
      <c r="C1859">
        <v>0.55469671571366397</v>
      </c>
      <c r="D1859">
        <v>324</v>
      </c>
      <c r="E1859">
        <v>1035</v>
      </c>
      <c r="F1859">
        <v>345</v>
      </c>
      <c r="G1859">
        <v>17844</v>
      </c>
      <c r="H1859">
        <v>17894</v>
      </c>
      <c r="I1859">
        <v>14297</v>
      </c>
      <c r="J1859">
        <v>14393</v>
      </c>
    </row>
    <row r="1860" spans="1:10" x14ac:dyDescent="0.3">
      <c r="A1860" t="s">
        <v>6358</v>
      </c>
      <c r="B1860">
        <v>2</v>
      </c>
      <c r="C1860">
        <v>0.45449417074088</v>
      </c>
      <c r="D1860">
        <v>55</v>
      </c>
      <c r="E1860">
        <v>111</v>
      </c>
      <c r="F1860">
        <v>101</v>
      </c>
      <c r="G1860">
        <v>1259</v>
      </c>
      <c r="H1860">
        <v>1158</v>
      </c>
      <c r="I1860">
        <v>1341</v>
      </c>
      <c r="J1860">
        <v>1560</v>
      </c>
    </row>
    <row r="1861" spans="1:10" x14ac:dyDescent="0.3">
      <c r="A1861" t="s">
        <v>6357</v>
      </c>
      <c r="B1861">
        <v>1</v>
      </c>
      <c r="C1861">
        <v>0.39284399617168497</v>
      </c>
      <c r="D1861">
        <v>354</v>
      </c>
      <c r="E1861">
        <v>666</v>
      </c>
      <c r="F1861">
        <v>629</v>
      </c>
      <c r="G1861">
        <v>6101</v>
      </c>
      <c r="H1861">
        <v>4571</v>
      </c>
      <c r="I1861">
        <v>6806</v>
      </c>
      <c r="J1861">
        <v>9688</v>
      </c>
    </row>
    <row r="1862" spans="1:10" x14ac:dyDescent="0.3">
      <c r="A1862" t="s">
        <v>6356</v>
      </c>
      <c r="B1862">
        <v>1</v>
      </c>
      <c r="C1862">
        <v>0.39010189228529801</v>
      </c>
      <c r="D1862">
        <v>17</v>
      </c>
      <c r="E1862">
        <v>30</v>
      </c>
      <c r="F1862">
        <v>37</v>
      </c>
      <c r="G1862">
        <v>277</v>
      </c>
      <c r="H1862">
        <v>259</v>
      </c>
      <c r="I1862">
        <v>473</v>
      </c>
      <c r="J1862">
        <v>365</v>
      </c>
    </row>
    <row r="1863" spans="1:10" x14ac:dyDescent="0.3">
      <c r="A1863" t="s">
        <v>6355</v>
      </c>
      <c r="B1863">
        <v>1</v>
      </c>
      <c r="C1863">
        <v>0.36854465897011102</v>
      </c>
      <c r="D1863">
        <v>682</v>
      </c>
      <c r="E1863">
        <v>691</v>
      </c>
      <c r="F1863">
        <v>978</v>
      </c>
      <c r="G1863">
        <v>7246</v>
      </c>
      <c r="H1863">
        <v>7662</v>
      </c>
      <c r="I1863">
        <v>12422</v>
      </c>
      <c r="J1863">
        <v>13121</v>
      </c>
    </row>
    <row r="1864" spans="1:10" x14ac:dyDescent="0.3">
      <c r="A1864" t="s">
        <v>6354</v>
      </c>
      <c r="B1864">
        <v>1</v>
      </c>
      <c r="C1864">
        <v>0.53331611570247905</v>
      </c>
      <c r="D1864">
        <v>62</v>
      </c>
      <c r="E1864">
        <v>128</v>
      </c>
      <c r="F1864">
        <v>85</v>
      </c>
      <c r="G1864">
        <v>2186</v>
      </c>
      <c r="H1864">
        <v>1944</v>
      </c>
      <c r="I1864">
        <v>1879</v>
      </c>
      <c r="J1864">
        <v>1735</v>
      </c>
    </row>
    <row r="1865" spans="1:10" x14ac:dyDescent="0.3">
      <c r="A1865" t="s">
        <v>6353</v>
      </c>
      <c r="B1865">
        <v>1</v>
      </c>
      <c r="C1865">
        <v>0.36470588235294099</v>
      </c>
      <c r="D1865">
        <v>17</v>
      </c>
      <c r="E1865">
        <v>36</v>
      </c>
      <c r="F1865">
        <v>31</v>
      </c>
      <c r="G1865">
        <v>274</v>
      </c>
      <c r="H1865">
        <v>222</v>
      </c>
      <c r="I1865">
        <v>435</v>
      </c>
      <c r="J1865">
        <v>429</v>
      </c>
    </row>
    <row r="1866" spans="1:10" x14ac:dyDescent="0.3">
      <c r="A1866" t="s">
        <v>6352</v>
      </c>
      <c r="B1866">
        <v>2</v>
      </c>
      <c r="C1866">
        <v>0.40400346453661801</v>
      </c>
      <c r="D1866">
        <v>121</v>
      </c>
      <c r="E1866">
        <v>276</v>
      </c>
      <c r="F1866">
        <v>168</v>
      </c>
      <c r="G1866">
        <v>2340</v>
      </c>
      <c r="H1866">
        <v>1858</v>
      </c>
      <c r="I1866">
        <v>3018</v>
      </c>
      <c r="J1866">
        <v>3175</v>
      </c>
    </row>
    <row r="1867" spans="1:10" x14ac:dyDescent="0.3">
      <c r="A1867" t="s">
        <v>6351</v>
      </c>
      <c r="B1867">
        <v>1</v>
      </c>
      <c r="C1867">
        <v>0.3988410808042</v>
      </c>
      <c r="D1867">
        <v>1260</v>
      </c>
      <c r="E1867">
        <v>2390</v>
      </c>
      <c r="F1867">
        <v>4052</v>
      </c>
      <c r="G1867">
        <v>31020</v>
      </c>
      <c r="H1867">
        <v>31271</v>
      </c>
      <c r="I1867">
        <v>46420</v>
      </c>
      <c r="J1867">
        <v>47469</v>
      </c>
    </row>
    <row r="1868" spans="1:10" x14ac:dyDescent="0.3">
      <c r="A1868" t="s">
        <v>6350</v>
      </c>
      <c r="B1868">
        <v>1</v>
      </c>
      <c r="C1868">
        <v>0.36390753169276602</v>
      </c>
      <c r="D1868">
        <v>36</v>
      </c>
      <c r="E1868">
        <v>27</v>
      </c>
      <c r="F1868">
        <v>35</v>
      </c>
      <c r="G1868">
        <v>292</v>
      </c>
      <c r="H1868">
        <v>196</v>
      </c>
      <c r="I1868">
        <v>455</v>
      </c>
      <c r="J1868">
        <v>398</v>
      </c>
    </row>
    <row r="1869" spans="1:10" x14ac:dyDescent="0.3">
      <c r="A1869" t="s">
        <v>6349</v>
      </c>
      <c r="B1869">
        <v>1</v>
      </c>
      <c r="C1869">
        <v>0.397652237710931</v>
      </c>
      <c r="D1869">
        <v>31</v>
      </c>
      <c r="E1869">
        <v>65</v>
      </c>
      <c r="F1869">
        <v>51</v>
      </c>
      <c r="G1869">
        <v>588</v>
      </c>
      <c r="H1869">
        <v>496</v>
      </c>
      <c r="I1869">
        <v>746</v>
      </c>
      <c r="J1869">
        <v>896</v>
      </c>
    </row>
    <row r="1870" spans="1:10" x14ac:dyDescent="0.3">
      <c r="A1870" t="s">
        <v>6347</v>
      </c>
      <c r="B1870">
        <v>1</v>
      </c>
      <c r="C1870">
        <v>0.42274514860421603</v>
      </c>
      <c r="D1870">
        <v>1014</v>
      </c>
      <c r="E1870">
        <v>1543</v>
      </c>
      <c r="F1870">
        <v>1654</v>
      </c>
      <c r="G1870">
        <v>15975</v>
      </c>
      <c r="H1870">
        <v>16811</v>
      </c>
      <c r="I1870">
        <v>22244</v>
      </c>
      <c r="J1870">
        <v>22525</v>
      </c>
    </row>
    <row r="1871" spans="1:10" x14ac:dyDescent="0.3">
      <c r="A1871" t="s">
        <v>6346</v>
      </c>
      <c r="B1871">
        <v>1</v>
      </c>
      <c r="C1871">
        <v>0.62279271625066002</v>
      </c>
      <c r="D1871">
        <v>156</v>
      </c>
      <c r="E1871">
        <v>609</v>
      </c>
      <c r="F1871">
        <v>138</v>
      </c>
      <c r="G1871">
        <v>13540</v>
      </c>
      <c r="H1871">
        <v>13582</v>
      </c>
      <c r="I1871">
        <v>9023</v>
      </c>
      <c r="J1871">
        <v>7404</v>
      </c>
    </row>
    <row r="1872" spans="1:10" x14ac:dyDescent="0.3">
      <c r="A1872" t="s">
        <v>6345</v>
      </c>
      <c r="B1872">
        <v>1</v>
      </c>
      <c r="C1872">
        <v>0.58979259032767595</v>
      </c>
      <c r="D1872">
        <v>256</v>
      </c>
      <c r="E1872">
        <v>693</v>
      </c>
      <c r="F1872">
        <v>271</v>
      </c>
      <c r="G1872">
        <v>12366</v>
      </c>
      <c r="H1872">
        <v>10781</v>
      </c>
      <c r="I1872">
        <v>8162</v>
      </c>
      <c r="J1872">
        <v>7937</v>
      </c>
    </row>
    <row r="1873" spans="1:10" x14ac:dyDescent="0.3">
      <c r="A1873" t="s">
        <v>6344</v>
      </c>
      <c r="B1873">
        <v>1</v>
      </c>
      <c r="C1873">
        <v>0.279939379268972</v>
      </c>
      <c r="D1873">
        <v>2068</v>
      </c>
      <c r="E1873">
        <v>3711</v>
      </c>
      <c r="F1873">
        <v>7837</v>
      </c>
      <c r="G1873">
        <v>27524</v>
      </c>
      <c r="H1873">
        <v>25674</v>
      </c>
      <c r="I1873">
        <v>69849</v>
      </c>
      <c r="J1873">
        <v>66987</v>
      </c>
    </row>
    <row r="1874" spans="1:10" x14ac:dyDescent="0.3">
      <c r="A1874" t="s">
        <v>6343</v>
      </c>
      <c r="B1874">
        <v>1</v>
      </c>
      <c r="C1874">
        <v>0.55052616404785903</v>
      </c>
      <c r="D1874">
        <v>32</v>
      </c>
      <c r="E1874">
        <v>73</v>
      </c>
      <c r="F1874">
        <v>39</v>
      </c>
      <c r="G1874">
        <v>1423</v>
      </c>
      <c r="H1874">
        <v>2396</v>
      </c>
      <c r="I1874">
        <v>1667</v>
      </c>
      <c r="J1874">
        <v>1451</v>
      </c>
    </row>
    <row r="1875" spans="1:10" x14ac:dyDescent="0.3">
      <c r="A1875" t="s">
        <v>6342</v>
      </c>
      <c r="B1875">
        <v>1</v>
      </c>
      <c r="C1875">
        <v>0.42872767043383098</v>
      </c>
      <c r="D1875">
        <v>27</v>
      </c>
      <c r="E1875">
        <v>78</v>
      </c>
      <c r="F1875">
        <v>53</v>
      </c>
      <c r="G1875">
        <v>636</v>
      </c>
      <c r="H1875">
        <v>540</v>
      </c>
      <c r="I1875">
        <v>722</v>
      </c>
      <c r="J1875">
        <v>845</v>
      </c>
    </row>
    <row r="1876" spans="1:10" x14ac:dyDescent="0.3">
      <c r="A1876" t="s">
        <v>6341</v>
      </c>
      <c r="B1876">
        <v>1</v>
      </c>
      <c r="C1876">
        <v>0.41232082952119498</v>
      </c>
      <c r="D1876">
        <v>88</v>
      </c>
      <c r="E1876">
        <v>278</v>
      </c>
      <c r="F1876">
        <v>122</v>
      </c>
      <c r="G1876">
        <v>2357</v>
      </c>
      <c r="H1876">
        <v>1699</v>
      </c>
      <c r="I1876">
        <v>3148</v>
      </c>
      <c r="J1876">
        <v>2633</v>
      </c>
    </row>
    <row r="1877" spans="1:10" x14ac:dyDescent="0.3">
      <c r="A1877" t="s">
        <v>6340</v>
      </c>
      <c r="B1877">
        <v>2</v>
      </c>
      <c r="C1877">
        <v>0.400649598777225</v>
      </c>
      <c r="D1877">
        <v>113</v>
      </c>
      <c r="E1877">
        <v>244</v>
      </c>
      <c r="F1877">
        <v>208</v>
      </c>
      <c r="G1877">
        <v>1869</v>
      </c>
      <c r="H1877">
        <v>2325</v>
      </c>
      <c r="I1877">
        <v>3063</v>
      </c>
      <c r="J1877">
        <v>3211</v>
      </c>
    </row>
    <row r="1878" spans="1:10" x14ac:dyDescent="0.3">
      <c r="A1878" t="s">
        <v>6339</v>
      </c>
      <c r="B1878">
        <v>1</v>
      </c>
      <c r="C1878">
        <v>0.38138943801186098</v>
      </c>
      <c r="D1878">
        <v>314</v>
      </c>
      <c r="E1878">
        <v>700</v>
      </c>
      <c r="F1878">
        <v>678</v>
      </c>
      <c r="G1878">
        <v>5938</v>
      </c>
      <c r="H1878">
        <v>4866</v>
      </c>
      <c r="I1878">
        <v>7600</v>
      </c>
      <c r="J1878">
        <v>9924</v>
      </c>
    </row>
    <row r="1879" spans="1:10" x14ac:dyDescent="0.3">
      <c r="A1879" t="s">
        <v>6338</v>
      </c>
      <c r="B1879">
        <v>11</v>
      </c>
      <c r="C1879">
        <v>0.55636070853462105</v>
      </c>
      <c r="D1879">
        <v>145</v>
      </c>
      <c r="E1879">
        <v>333</v>
      </c>
      <c r="F1879">
        <v>158</v>
      </c>
      <c r="G1879">
        <v>5298</v>
      </c>
      <c r="H1879">
        <v>7831</v>
      </c>
      <c r="I1879">
        <v>5468</v>
      </c>
      <c r="J1879">
        <v>5001</v>
      </c>
    </row>
    <row r="1880" spans="1:10" x14ac:dyDescent="0.3">
      <c r="A1880" t="s">
        <v>6336</v>
      </c>
      <c r="B1880">
        <v>1</v>
      </c>
      <c r="C1880">
        <v>0.389816360601001</v>
      </c>
      <c r="D1880">
        <v>22</v>
      </c>
      <c r="E1880">
        <v>24</v>
      </c>
      <c r="F1880">
        <v>33</v>
      </c>
      <c r="G1880">
        <v>247</v>
      </c>
      <c r="H1880">
        <v>220</v>
      </c>
      <c r="I1880">
        <v>348</v>
      </c>
      <c r="J1880">
        <v>383</v>
      </c>
    </row>
    <row r="1881" spans="1:10" x14ac:dyDescent="0.3">
      <c r="A1881" t="s">
        <v>6335</v>
      </c>
      <c r="B1881">
        <v>2</v>
      </c>
      <c r="C1881">
        <v>0.41515265030904602</v>
      </c>
      <c r="D1881">
        <v>100</v>
      </c>
      <c r="E1881">
        <v>266</v>
      </c>
      <c r="F1881">
        <v>197</v>
      </c>
      <c r="G1881">
        <v>2007</v>
      </c>
      <c r="H1881">
        <v>2426</v>
      </c>
      <c r="I1881">
        <v>3030</v>
      </c>
      <c r="J1881">
        <v>3215</v>
      </c>
    </row>
    <row r="1882" spans="1:10" x14ac:dyDescent="0.3">
      <c r="A1882" t="s">
        <v>6334</v>
      </c>
      <c r="B1882">
        <v>2</v>
      </c>
      <c r="C1882">
        <v>0.43199841395717598</v>
      </c>
      <c r="D1882">
        <v>112</v>
      </c>
      <c r="E1882">
        <v>218</v>
      </c>
      <c r="F1882">
        <v>109</v>
      </c>
      <c r="G1882">
        <v>2489</v>
      </c>
      <c r="H1882">
        <v>1869</v>
      </c>
      <c r="I1882">
        <v>2841</v>
      </c>
      <c r="J1882">
        <v>2889</v>
      </c>
    </row>
    <row r="1883" spans="1:10" x14ac:dyDescent="0.3">
      <c r="A1883" t="s">
        <v>6333</v>
      </c>
      <c r="B1883">
        <v>1</v>
      </c>
      <c r="C1883">
        <v>0.35247601763028202</v>
      </c>
      <c r="D1883">
        <v>115</v>
      </c>
      <c r="E1883">
        <v>145</v>
      </c>
      <c r="F1883">
        <v>179</v>
      </c>
      <c r="G1883">
        <v>1348</v>
      </c>
      <c r="H1883">
        <v>1371</v>
      </c>
      <c r="I1883">
        <v>2833</v>
      </c>
      <c r="J1883">
        <v>2162</v>
      </c>
    </row>
    <row r="1884" spans="1:10" x14ac:dyDescent="0.3">
      <c r="A1884" t="s">
        <v>6332</v>
      </c>
      <c r="B1884">
        <v>2</v>
      </c>
      <c r="C1884">
        <v>0.42740150509074798</v>
      </c>
      <c r="D1884">
        <v>42</v>
      </c>
      <c r="E1884">
        <v>73</v>
      </c>
      <c r="F1884">
        <v>66</v>
      </c>
      <c r="G1884">
        <v>693</v>
      </c>
      <c r="H1884">
        <v>1238</v>
      </c>
      <c r="I1884">
        <v>1212</v>
      </c>
      <c r="J1884">
        <v>1375</v>
      </c>
    </row>
    <row r="1885" spans="1:10" x14ac:dyDescent="0.3">
      <c r="A1885" t="s">
        <v>6331</v>
      </c>
      <c r="B1885">
        <v>11</v>
      </c>
      <c r="C1885">
        <v>0.41921173861115801</v>
      </c>
      <c r="D1885">
        <v>180</v>
      </c>
      <c r="E1885">
        <v>574</v>
      </c>
      <c r="F1885">
        <v>307</v>
      </c>
      <c r="G1885">
        <v>4400</v>
      </c>
      <c r="H1885">
        <v>5428</v>
      </c>
      <c r="I1885">
        <v>6428</v>
      </c>
      <c r="J1885">
        <v>7188</v>
      </c>
    </row>
    <row r="1886" spans="1:10" x14ac:dyDescent="0.3">
      <c r="A1886" t="s">
        <v>6330</v>
      </c>
      <c r="B1886">
        <v>2</v>
      </c>
      <c r="C1886">
        <v>0.43716749220326501</v>
      </c>
      <c r="D1886">
        <v>45</v>
      </c>
      <c r="E1886">
        <v>110</v>
      </c>
      <c r="F1886">
        <v>111</v>
      </c>
      <c r="G1886">
        <v>1228</v>
      </c>
      <c r="H1886">
        <v>1155</v>
      </c>
      <c r="I1886">
        <v>1403</v>
      </c>
      <c r="J1886">
        <v>1665</v>
      </c>
    </row>
    <row r="1887" spans="1:10" x14ac:dyDescent="0.3">
      <c r="A1887" t="s">
        <v>6329</v>
      </c>
      <c r="B1887">
        <v>1</v>
      </c>
      <c r="C1887">
        <v>0.50519823788546203</v>
      </c>
      <c r="D1887">
        <v>39</v>
      </c>
      <c r="E1887">
        <v>89</v>
      </c>
      <c r="F1887">
        <v>55</v>
      </c>
      <c r="G1887">
        <v>1423</v>
      </c>
      <c r="H1887">
        <v>1444</v>
      </c>
      <c r="I1887">
        <v>1578</v>
      </c>
      <c r="J1887">
        <v>1230</v>
      </c>
    </row>
    <row r="1888" spans="1:10" x14ac:dyDescent="0.3">
      <c r="A1888" t="s">
        <v>6328</v>
      </c>
      <c r="B1888">
        <v>1</v>
      </c>
      <c r="C1888">
        <v>0.58026602553014806</v>
      </c>
      <c r="D1888">
        <v>1181</v>
      </c>
      <c r="E1888">
        <v>3751</v>
      </c>
      <c r="F1888">
        <v>610</v>
      </c>
      <c r="G1888">
        <v>67296</v>
      </c>
      <c r="H1888">
        <v>66894</v>
      </c>
      <c r="I1888">
        <v>49281</v>
      </c>
      <c r="J1888">
        <v>47785</v>
      </c>
    </row>
    <row r="1889" spans="1:10" x14ac:dyDescent="0.3">
      <c r="A1889" t="s">
        <v>6327</v>
      </c>
      <c r="B1889">
        <v>1</v>
      </c>
      <c r="C1889">
        <v>0.43613138686131298</v>
      </c>
      <c r="D1889">
        <v>24</v>
      </c>
      <c r="E1889">
        <v>62</v>
      </c>
      <c r="F1889">
        <v>54</v>
      </c>
      <c r="G1889">
        <v>641</v>
      </c>
      <c r="H1889">
        <v>554</v>
      </c>
      <c r="I1889">
        <v>717</v>
      </c>
      <c r="J1889">
        <v>828</v>
      </c>
    </row>
    <row r="1890" spans="1:10" x14ac:dyDescent="0.3">
      <c r="A1890" t="s">
        <v>6325</v>
      </c>
      <c r="B1890">
        <v>1</v>
      </c>
      <c r="C1890">
        <v>0.43340645565653402</v>
      </c>
      <c r="D1890">
        <v>55</v>
      </c>
      <c r="E1890">
        <v>169</v>
      </c>
      <c r="F1890">
        <v>96</v>
      </c>
      <c r="G1890">
        <v>1606</v>
      </c>
      <c r="H1890">
        <v>1160</v>
      </c>
      <c r="I1890">
        <v>1833</v>
      </c>
      <c r="J1890">
        <v>1783</v>
      </c>
    </row>
    <row r="1891" spans="1:10" x14ac:dyDescent="0.3">
      <c r="A1891" t="s">
        <v>6324</v>
      </c>
      <c r="B1891">
        <v>2</v>
      </c>
      <c r="C1891">
        <v>0.46758273659763799</v>
      </c>
      <c r="D1891">
        <v>48</v>
      </c>
      <c r="E1891">
        <v>114</v>
      </c>
      <c r="F1891">
        <v>79</v>
      </c>
      <c r="G1891">
        <v>1237</v>
      </c>
      <c r="H1891">
        <v>1179</v>
      </c>
      <c r="I1891">
        <v>1270</v>
      </c>
      <c r="J1891">
        <v>1481</v>
      </c>
    </row>
    <row r="1892" spans="1:10" x14ac:dyDescent="0.3">
      <c r="A1892" t="s">
        <v>6323</v>
      </c>
      <c r="B1892">
        <v>1</v>
      </c>
      <c r="C1892">
        <v>0.54637460141411298</v>
      </c>
      <c r="D1892">
        <v>30</v>
      </c>
      <c r="E1892">
        <v>86</v>
      </c>
      <c r="F1892">
        <v>47</v>
      </c>
      <c r="G1892">
        <v>1518</v>
      </c>
      <c r="H1892">
        <v>2423</v>
      </c>
      <c r="I1892">
        <v>1841</v>
      </c>
      <c r="J1892">
        <v>1431</v>
      </c>
    </row>
    <row r="1893" spans="1:10" x14ac:dyDescent="0.3">
      <c r="A1893" t="s">
        <v>6322</v>
      </c>
      <c r="B1893">
        <v>2</v>
      </c>
      <c r="C1893">
        <v>0.41757156959526098</v>
      </c>
      <c r="D1893">
        <v>58</v>
      </c>
      <c r="E1893">
        <v>110</v>
      </c>
      <c r="F1893">
        <v>110</v>
      </c>
      <c r="G1893">
        <v>1117</v>
      </c>
      <c r="H1893">
        <v>998</v>
      </c>
      <c r="I1893">
        <v>1409</v>
      </c>
      <c r="J1893">
        <v>1541</v>
      </c>
    </row>
    <row r="1894" spans="1:10" x14ac:dyDescent="0.3">
      <c r="A1894" t="s">
        <v>6321</v>
      </c>
      <c r="B1894">
        <v>2</v>
      </c>
      <c r="C1894">
        <v>0.421087314662273</v>
      </c>
      <c r="D1894">
        <v>134</v>
      </c>
      <c r="E1894">
        <v>268</v>
      </c>
      <c r="F1894">
        <v>152</v>
      </c>
      <c r="G1894">
        <v>2795</v>
      </c>
      <c r="H1894">
        <v>2317</v>
      </c>
      <c r="I1894">
        <v>3470</v>
      </c>
      <c r="J1894">
        <v>3558</v>
      </c>
    </row>
    <row r="1895" spans="1:10" x14ac:dyDescent="0.3">
      <c r="A1895" t="s">
        <v>6320</v>
      </c>
      <c r="B1895">
        <v>1</v>
      </c>
      <c r="C1895">
        <v>0.63573748460073898</v>
      </c>
      <c r="D1895">
        <v>251</v>
      </c>
      <c r="E1895">
        <v>679</v>
      </c>
      <c r="F1895">
        <v>145</v>
      </c>
      <c r="G1895">
        <v>16589</v>
      </c>
      <c r="H1895">
        <v>17470</v>
      </c>
      <c r="I1895">
        <v>9796</v>
      </c>
      <c r="J1895">
        <v>9719</v>
      </c>
    </row>
    <row r="1896" spans="1:10" x14ac:dyDescent="0.3">
      <c r="A1896" t="s">
        <v>6319</v>
      </c>
      <c r="B1896">
        <v>1</v>
      </c>
      <c r="C1896">
        <v>0.34726677130962902</v>
      </c>
      <c r="D1896">
        <v>441</v>
      </c>
      <c r="E1896">
        <v>498</v>
      </c>
      <c r="F1896">
        <v>910</v>
      </c>
      <c r="G1896">
        <v>5149</v>
      </c>
      <c r="H1896">
        <v>5028</v>
      </c>
      <c r="I1896">
        <v>9502</v>
      </c>
      <c r="J1896">
        <v>9627</v>
      </c>
    </row>
    <row r="1897" spans="1:10" x14ac:dyDescent="0.3">
      <c r="A1897" t="s">
        <v>6318</v>
      </c>
      <c r="B1897">
        <v>1</v>
      </c>
      <c r="C1897">
        <v>0.68342750876189096</v>
      </c>
      <c r="D1897">
        <v>203</v>
      </c>
      <c r="E1897">
        <v>831</v>
      </c>
      <c r="F1897">
        <v>104</v>
      </c>
      <c r="G1897">
        <v>24212</v>
      </c>
      <c r="H1897">
        <v>23563</v>
      </c>
      <c r="I1897">
        <v>11235</v>
      </c>
      <c r="J1897">
        <v>10895</v>
      </c>
    </row>
    <row r="1898" spans="1:10" x14ac:dyDescent="0.3">
      <c r="A1898" t="s">
        <v>6317</v>
      </c>
      <c r="B1898">
        <v>1</v>
      </c>
      <c r="C1898">
        <v>0.485793402359739</v>
      </c>
      <c r="D1898">
        <v>41</v>
      </c>
      <c r="E1898">
        <v>176</v>
      </c>
      <c r="F1898">
        <v>60</v>
      </c>
      <c r="G1898">
        <v>1845</v>
      </c>
      <c r="H1898">
        <v>2190</v>
      </c>
      <c r="I1898">
        <v>2323</v>
      </c>
      <c r="J1898">
        <v>1948</v>
      </c>
    </row>
    <row r="1899" spans="1:10" x14ac:dyDescent="0.3">
      <c r="A1899" t="s">
        <v>6316</v>
      </c>
      <c r="B1899">
        <v>1</v>
      </c>
      <c r="C1899">
        <v>0.62917480082308797</v>
      </c>
      <c r="D1899">
        <v>256</v>
      </c>
      <c r="E1899">
        <v>1006</v>
      </c>
      <c r="F1899">
        <v>179</v>
      </c>
      <c r="G1899">
        <v>22565</v>
      </c>
      <c r="H1899">
        <v>25134</v>
      </c>
      <c r="I1899">
        <v>15179</v>
      </c>
      <c r="J1899">
        <v>12934</v>
      </c>
    </row>
    <row r="1900" spans="1:10" x14ac:dyDescent="0.3">
      <c r="A1900" t="s">
        <v>6313</v>
      </c>
      <c r="B1900">
        <v>1</v>
      </c>
      <c r="C1900">
        <v>0.41614432044029898</v>
      </c>
      <c r="D1900">
        <v>70</v>
      </c>
      <c r="E1900">
        <v>208</v>
      </c>
      <c r="F1900">
        <v>85</v>
      </c>
      <c r="G1900">
        <v>1576</v>
      </c>
      <c r="H1900">
        <v>1146</v>
      </c>
      <c r="I1900">
        <v>2013</v>
      </c>
      <c r="J1900">
        <v>1806</v>
      </c>
    </row>
    <row r="1901" spans="1:10" x14ac:dyDescent="0.3">
      <c r="A1901" t="s">
        <v>6312</v>
      </c>
      <c r="B1901">
        <v>1</v>
      </c>
      <c r="C1901">
        <v>0.413124533929903</v>
      </c>
      <c r="D1901">
        <v>8</v>
      </c>
      <c r="E1901">
        <v>37</v>
      </c>
      <c r="F1901">
        <v>24</v>
      </c>
      <c r="G1901">
        <v>310</v>
      </c>
      <c r="H1901">
        <v>244</v>
      </c>
      <c r="I1901">
        <v>401</v>
      </c>
      <c r="J1901">
        <v>386</v>
      </c>
    </row>
    <row r="1902" spans="1:10" x14ac:dyDescent="0.3">
      <c r="A1902" t="s">
        <v>6311</v>
      </c>
      <c r="B1902">
        <v>1</v>
      </c>
      <c r="C1902">
        <v>0.52248717836321401</v>
      </c>
      <c r="D1902">
        <v>575</v>
      </c>
      <c r="E1902">
        <v>722</v>
      </c>
      <c r="F1902">
        <v>491</v>
      </c>
      <c r="G1902">
        <v>12070</v>
      </c>
      <c r="H1902">
        <v>11769</v>
      </c>
      <c r="I1902">
        <v>11074</v>
      </c>
      <c r="J1902">
        <v>10713</v>
      </c>
    </row>
    <row r="1903" spans="1:10" x14ac:dyDescent="0.3">
      <c r="A1903" t="s">
        <v>6310</v>
      </c>
      <c r="B1903">
        <v>3</v>
      </c>
      <c r="C1903">
        <v>0.447503201024327</v>
      </c>
      <c r="D1903">
        <v>42</v>
      </c>
      <c r="E1903">
        <v>73</v>
      </c>
      <c r="F1903">
        <v>76</v>
      </c>
      <c r="G1903">
        <v>908</v>
      </c>
      <c r="H1903">
        <v>1189</v>
      </c>
      <c r="I1903">
        <v>1304</v>
      </c>
      <c r="J1903">
        <v>1285</v>
      </c>
    </row>
    <row r="1904" spans="1:10" x14ac:dyDescent="0.3">
      <c r="A1904" t="s">
        <v>6309</v>
      </c>
      <c r="B1904">
        <v>1</v>
      </c>
      <c r="C1904">
        <v>0.45560407569141098</v>
      </c>
      <c r="D1904">
        <v>58</v>
      </c>
      <c r="E1904">
        <v>164</v>
      </c>
      <c r="F1904">
        <v>89</v>
      </c>
      <c r="G1904">
        <v>1627</v>
      </c>
      <c r="H1904">
        <v>1816</v>
      </c>
      <c r="I1904">
        <v>2151</v>
      </c>
      <c r="J1904">
        <v>1963</v>
      </c>
    </row>
    <row r="1905" spans="1:10" x14ac:dyDescent="0.3">
      <c r="A1905" t="s">
        <v>6308</v>
      </c>
      <c r="B1905">
        <v>1</v>
      </c>
      <c r="C1905">
        <v>0.40688685874912101</v>
      </c>
      <c r="D1905">
        <v>40</v>
      </c>
      <c r="E1905">
        <v>64</v>
      </c>
      <c r="F1905">
        <v>53</v>
      </c>
      <c r="G1905">
        <v>666</v>
      </c>
      <c r="H1905">
        <v>492</v>
      </c>
      <c r="I1905">
        <v>802</v>
      </c>
      <c r="J1905">
        <v>886</v>
      </c>
    </row>
    <row r="1906" spans="1:10" x14ac:dyDescent="0.3">
      <c r="A1906" t="s">
        <v>6307</v>
      </c>
      <c r="B1906">
        <v>1</v>
      </c>
      <c r="C1906">
        <v>0.41742286751361102</v>
      </c>
      <c r="D1906">
        <v>26</v>
      </c>
      <c r="E1906">
        <v>54</v>
      </c>
      <c r="F1906">
        <v>55</v>
      </c>
      <c r="G1906">
        <v>598</v>
      </c>
      <c r="H1906">
        <v>552</v>
      </c>
      <c r="I1906">
        <v>741</v>
      </c>
      <c r="J1906">
        <v>864</v>
      </c>
    </row>
    <row r="1907" spans="1:10" x14ac:dyDescent="0.3">
      <c r="A1907" t="s">
        <v>6306</v>
      </c>
      <c r="B1907">
        <v>3</v>
      </c>
      <c r="C1907">
        <v>0.34363519738760201</v>
      </c>
      <c r="D1907">
        <v>243</v>
      </c>
      <c r="E1907">
        <v>369</v>
      </c>
      <c r="F1907">
        <v>368</v>
      </c>
      <c r="G1907">
        <v>2791</v>
      </c>
      <c r="H1907">
        <v>3102</v>
      </c>
      <c r="I1907">
        <v>5245</v>
      </c>
      <c r="J1907">
        <v>6011</v>
      </c>
    </row>
    <row r="1908" spans="1:10" x14ac:dyDescent="0.3">
      <c r="A1908" t="s">
        <v>6305</v>
      </c>
      <c r="B1908">
        <v>1</v>
      </c>
      <c r="C1908">
        <v>0.346464916328662</v>
      </c>
      <c r="D1908">
        <v>663</v>
      </c>
      <c r="E1908">
        <v>658</v>
      </c>
      <c r="F1908">
        <v>1259</v>
      </c>
      <c r="G1908">
        <v>6857</v>
      </c>
      <c r="H1908">
        <v>7408</v>
      </c>
      <c r="I1908">
        <v>13094</v>
      </c>
      <c r="J1908">
        <v>13814</v>
      </c>
    </row>
    <row r="1909" spans="1:10" x14ac:dyDescent="0.3">
      <c r="A1909" t="s">
        <v>6304</v>
      </c>
      <c r="B1909">
        <v>1</v>
      </c>
      <c r="C1909">
        <v>0.41787725029540501</v>
      </c>
      <c r="D1909">
        <v>267</v>
      </c>
      <c r="E1909">
        <v>647</v>
      </c>
      <c r="F1909">
        <v>610</v>
      </c>
      <c r="G1909">
        <v>6627</v>
      </c>
      <c r="H1909">
        <v>5397</v>
      </c>
      <c r="I1909">
        <v>6787</v>
      </c>
      <c r="J1909">
        <v>9963</v>
      </c>
    </row>
    <row r="1910" spans="1:10" x14ac:dyDescent="0.3">
      <c r="A1910" t="s">
        <v>6302</v>
      </c>
      <c r="B1910">
        <v>1</v>
      </c>
      <c r="C1910">
        <v>0.33690666762595101</v>
      </c>
      <c r="D1910">
        <v>786</v>
      </c>
      <c r="E1910">
        <v>1338</v>
      </c>
      <c r="F1910">
        <v>1868</v>
      </c>
      <c r="G1910">
        <v>10401</v>
      </c>
      <c r="H1910">
        <v>8330</v>
      </c>
      <c r="I1910">
        <v>20014</v>
      </c>
      <c r="J1910">
        <v>16852</v>
      </c>
    </row>
    <row r="1911" spans="1:10" x14ac:dyDescent="0.3">
      <c r="A1911" t="s">
        <v>6301</v>
      </c>
      <c r="B1911">
        <v>1</v>
      </c>
      <c r="C1911">
        <v>0.41739446870451202</v>
      </c>
      <c r="D1911">
        <v>26</v>
      </c>
      <c r="E1911">
        <v>65</v>
      </c>
      <c r="F1911">
        <v>54</v>
      </c>
      <c r="G1911">
        <v>606</v>
      </c>
      <c r="H1911">
        <v>541</v>
      </c>
      <c r="I1911">
        <v>748</v>
      </c>
      <c r="J1911">
        <v>853</v>
      </c>
    </row>
    <row r="1912" spans="1:10" x14ac:dyDescent="0.3">
      <c r="A1912" t="s">
        <v>6300</v>
      </c>
      <c r="B1912">
        <v>1</v>
      </c>
      <c r="C1912">
        <v>0.43531541680077201</v>
      </c>
      <c r="D1912">
        <v>1005</v>
      </c>
      <c r="E1912">
        <v>2515</v>
      </c>
      <c r="F1912">
        <v>1538</v>
      </c>
      <c r="G1912">
        <v>27085</v>
      </c>
      <c r="H1912">
        <v>27016</v>
      </c>
      <c r="I1912">
        <v>35243</v>
      </c>
      <c r="J1912">
        <v>34936</v>
      </c>
    </row>
    <row r="1913" spans="1:10" x14ac:dyDescent="0.3">
      <c r="A1913" t="s">
        <v>6299</v>
      </c>
      <c r="B1913">
        <v>3</v>
      </c>
      <c r="C1913">
        <v>0.37561765207019898</v>
      </c>
      <c r="D1913">
        <v>164</v>
      </c>
      <c r="E1913">
        <v>282</v>
      </c>
      <c r="F1913">
        <v>271</v>
      </c>
      <c r="G1913">
        <v>2402</v>
      </c>
      <c r="H1913">
        <v>2007</v>
      </c>
      <c r="I1913">
        <v>3855</v>
      </c>
      <c r="J1913">
        <v>3474</v>
      </c>
    </row>
    <row r="1914" spans="1:10" x14ac:dyDescent="0.3">
      <c r="A1914" t="s">
        <v>6298</v>
      </c>
      <c r="B1914">
        <v>1</v>
      </c>
      <c r="C1914">
        <v>0.49038952202755498</v>
      </c>
      <c r="D1914">
        <v>56</v>
      </c>
      <c r="E1914">
        <v>96</v>
      </c>
      <c r="F1914">
        <v>68</v>
      </c>
      <c r="G1914">
        <v>1429</v>
      </c>
      <c r="H1914">
        <v>1454</v>
      </c>
      <c r="I1914">
        <v>1639</v>
      </c>
      <c r="J1914">
        <v>1357</v>
      </c>
    </row>
    <row r="1915" spans="1:10" x14ac:dyDescent="0.3">
      <c r="A1915" t="s">
        <v>6297</v>
      </c>
      <c r="B1915">
        <v>1</v>
      </c>
      <c r="C1915">
        <v>0.423925195649964</v>
      </c>
      <c r="D1915">
        <v>108</v>
      </c>
      <c r="E1915">
        <v>212</v>
      </c>
      <c r="F1915">
        <v>133</v>
      </c>
      <c r="G1915">
        <v>2293</v>
      </c>
      <c r="H1915">
        <v>1878</v>
      </c>
      <c r="I1915">
        <v>3094</v>
      </c>
      <c r="J1915">
        <v>2574</v>
      </c>
    </row>
    <row r="1916" spans="1:10" x14ac:dyDescent="0.3">
      <c r="A1916" t="s">
        <v>6296</v>
      </c>
      <c r="B1916">
        <v>2</v>
      </c>
      <c r="C1916">
        <v>0.39538871951219501</v>
      </c>
      <c r="D1916">
        <v>112</v>
      </c>
      <c r="E1916">
        <v>237</v>
      </c>
      <c r="F1916">
        <v>221</v>
      </c>
      <c r="G1916">
        <v>1805</v>
      </c>
      <c r="H1916">
        <v>2345</v>
      </c>
      <c r="I1916">
        <v>3105</v>
      </c>
      <c r="J1916">
        <v>3241</v>
      </c>
    </row>
    <row r="1917" spans="1:10" x14ac:dyDescent="0.3">
      <c r="A1917" t="s">
        <v>6295</v>
      </c>
      <c r="B1917">
        <v>1</v>
      </c>
      <c r="C1917">
        <v>0.382529467061971</v>
      </c>
      <c r="D1917">
        <v>474</v>
      </c>
      <c r="E1917">
        <v>553</v>
      </c>
      <c r="F1917">
        <v>704</v>
      </c>
      <c r="G1917">
        <v>6066</v>
      </c>
      <c r="H1917">
        <v>4514</v>
      </c>
      <c r="I1917">
        <v>7969</v>
      </c>
      <c r="J1917">
        <v>9109</v>
      </c>
    </row>
    <row r="1918" spans="1:10" x14ac:dyDescent="0.3">
      <c r="A1918" t="s">
        <v>6294</v>
      </c>
      <c r="B1918">
        <v>1</v>
      </c>
      <c r="C1918">
        <v>0.41615356754798899</v>
      </c>
      <c r="D1918">
        <v>19</v>
      </c>
      <c r="E1918">
        <v>62</v>
      </c>
      <c r="F1918">
        <v>54</v>
      </c>
      <c r="G1918">
        <v>603</v>
      </c>
      <c r="H1918">
        <v>546</v>
      </c>
      <c r="I1918">
        <v>737</v>
      </c>
      <c r="J1918">
        <v>875</v>
      </c>
    </row>
    <row r="1919" spans="1:10" x14ac:dyDescent="0.3">
      <c r="A1919" t="s">
        <v>6293</v>
      </c>
      <c r="B1919">
        <v>1</v>
      </c>
      <c r="C1919">
        <v>0.37524045067326101</v>
      </c>
      <c r="D1919">
        <v>133</v>
      </c>
      <c r="E1919">
        <v>142</v>
      </c>
      <c r="F1919">
        <v>186</v>
      </c>
      <c r="G1919">
        <v>1383</v>
      </c>
      <c r="H1919">
        <v>1348</v>
      </c>
      <c r="I1919">
        <v>2345</v>
      </c>
      <c r="J1919">
        <v>2202</v>
      </c>
    </row>
    <row r="1920" spans="1:10" x14ac:dyDescent="0.3">
      <c r="A1920" t="s">
        <v>6291</v>
      </c>
      <c r="B1920">
        <v>1</v>
      </c>
      <c r="C1920">
        <v>0.39173668388190802</v>
      </c>
      <c r="D1920">
        <v>213</v>
      </c>
      <c r="E1920">
        <v>250</v>
      </c>
      <c r="F1920">
        <v>318</v>
      </c>
      <c r="G1920">
        <v>2601</v>
      </c>
      <c r="H1920">
        <v>2481</v>
      </c>
      <c r="I1920">
        <v>4195</v>
      </c>
      <c r="J1920">
        <v>3696</v>
      </c>
    </row>
    <row r="1921" spans="1:10" x14ac:dyDescent="0.3">
      <c r="A1921" t="s">
        <v>6290</v>
      </c>
      <c r="B1921">
        <v>2</v>
      </c>
      <c r="C1921">
        <v>0.46859996159016698</v>
      </c>
      <c r="D1921">
        <v>45</v>
      </c>
      <c r="E1921">
        <v>124</v>
      </c>
      <c r="F1921">
        <v>65</v>
      </c>
      <c r="G1921">
        <v>1287</v>
      </c>
      <c r="H1921">
        <v>1153</v>
      </c>
      <c r="I1921">
        <v>1242</v>
      </c>
      <c r="J1921">
        <v>1525</v>
      </c>
    </row>
    <row r="1922" spans="1:10" x14ac:dyDescent="0.3">
      <c r="A1922" t="s">
        <v>6289</v>
      </c>
      <c r="B1922">
        <v>1</v>
      </c>
      <c r="C1922">
        <v>0.46028671057729498</v>
      </c>
      <c r="D1922">
        <v>25</v>
      </c>
      <c r="E1922">
        <v>69</v>
      </c>
      <c r="F1922">
        <v>25</v>
      </c>
      <c r="G1922">
        <v>635</v>
      </c>
      <c r="H1922">
        <v>553</v>
      </c>
      <c r="I1922">
        <v>619</v>
      </c>
      <c r="J1922">
        <v>774</v>
      </c>
    </row>
    <row r="1923" spans="1:10" x14ac:dyDescent="0.3">
      <c r="A1923" t="s">
        <v>6288</v>
      </c>
      <c r="B1923">
        <v>1</v>
      </c>
      <c r="C1923">
        <v>0.42808325566946198</v>
      </c>
      <c r="D1923">
        <v>90</v>
      </c>
      <c r="E1923">
        <v>230</v>
      </c>
      <c r="F1923">
        <v>140</v>
      </c>
      <c r="G1923">
        <v>2334</v>
      </c>
      <c r="H1923">
        <v>1800</v>
      </c>
      <c r="I1923">
        <v>3052</v>
      </c>
      <c r="J1923">
        <v>2471</v>
      </c>
    </row>
    <row r="1924" spans="1:10" x14ac:dyDescent="0.3">
      <c r="A1924" t="s">
        <v>6287</v>
      </c>
      <c r="B1924">
        <v>2</v>
      </c>
      <c r="C1924">
        <v>0.42337417530631399</v>
      </c>
      <c r="D1924">
        <v>50</v>
      </c>
      <c r="E1924">
        <v>131</v>
      </c>
      <c r="F1924">
        <v>95</v>
      </c>
      <c r="G1924">
        <v>1200</v>
      </c>
      <c r="H1924">
        <v>1046</v>
      </c>
      <c r="I1924">
        <v>1361</v>
      </c>
      <c r="J1924">
        <v>1698</v>
      </c>
    </row>
    <row r="1925" spans="1:10" x14ac:dyDescent="0.3">
      <c r="A1925" t="s">
        <v>6286</v>
      </c>
      <c r="B1925">
        <v>1</v>
      </c>
      <c r="C1925">
        <v>0.442487823154739</v>
      </c>
      <c r="D1925">
        <v>21</v>
      </c>
      <c r="E1925">
        <v>58</v>
      </c>
      <c r="F1925">
        <v>45</v>
      </c>
      <c r="G1925">
        <v>620</v>
      </c>
      <c r="H1925">
        <v>561</v>
      </c>
      <c r="I1925">
        <v>678</v>
      </c>
      <c r="J1925">
        <v>810</v>
      </c>
    </row>
    <row r="1926" spans="1:10" x14ac:dyDescent="0.3">
      <c r="A1926" t="s">
        <v>6285</v>
      </c>
      <c r="B1926">
        <v>2</v>
      </c>
      <c r="C1926">
        <v>0.56099975253650003</v>
      </c>
      <c r="D1926">
        <v>19</v>
      </c>
      <c r="E1926">
        <v>65</v>
      </c>
      <c r="F1926">
        <v>34</v>
      </c>
      <c r="G1926">
        <v>1205</v>
      </c>
      <c r="H1926">
        <v>1062</v>
      </c>
      <c r="I1926">
        <v>955</v>
      </c>
      <c r="J1926">
        <v>819</v>
      </c>
    </row>
    <row r="1927" spans="1:10" x14ac:dyDescent="0.3">
      <c r="A1927" t="s">
        <v>6284</v>
      </c>
      <c r="B1927">
        <v>1</v>
      </c>
      <c r="C1927">
        <v>0.58284806776071996</v>
      </c>
      <c r="D1927">
        <v>6</v>
      </c>
      <c r="E1927">
        <v>26</v>
      </c>
      <c r="F1927">
        <v>15</v>
      </c>
      <c r="G1927">
        <v>598</v>
      </c>
      <c r="H1927">
        <v>503</v>
      </c>
      <c r="I1927">
        <v>439</v>
      </c>
      <c r="J1927">
        <v>349</v>
      </c>
    </row>
    <row r="1928" spans="1:10" x14ac:dyDescent="0.3">
      <c r="A1928" t="s">
        <v>6283</v>
      </c>
      <c r="B1928">
        <v>1</v>
      </c>
      <c r="C1928">
        <v>0.63713237458062699</v>
      </c>
      <c r="D1928">
        <v>247</v>
      </c>
      <c r="E1928">
        <v>642</v>
      </c>
      <c r="F1928">
        <v>138</v>
      </c>
      <c r="G1928">
        <v>15901</v>
      </c>
      <c r="H1928">
        <v>16573</v>
      </c>
      <c r="I1928">
        <v>9302</v>
      </c>
      <c r="J1928">
        <v>9193</v>
      </c>
    </row>
    <row r="1929" spans="1:10" x14ac:dyDescent="0.3">
      <c r="A1929" t="s">
        <v>6282</v>
      </c>
      <c r="B1929">
        <v>1</v>
      </c>
      <c r="C1929">
        <v>0.40165706051873201</v>
      </c>
      <c r="D1929">
        <v>20</v>
      </c>
      <c r="E1929">
        <v>62</v>
      </c>
      <c r="F1929">
        <v>68</v>
      </c>
      <c r="G1929">
        <v>586</v>
      </c>
      <c r="H1929">
        <v>529</v>
      </c>
      <c r="I1929">
        <v>772</v>
      </c>
      <c r="J1929">
        <v>889</v>
      </c>
    </row>
    <row r="1930" spans="1:10" x14ac:dyDescent="0.3">
      <c r="A1930" t="s">
        <v>6280</v>
      </c>
      <c r="B1930">
        <v>1</v>
      </c>
      <c r="C1930">
        <v>0.48390917048555598</v>
      </c>
      <c r="D1930">
        <v>330</v>
      </c>
      <c r="E1930">
        <v>928</v>
      </c>
      <c r="F1930">
        <v>757</v>
      </c>
      <c r="G1930">
        <v>10026</v>
      </c>
      <c r="H1930">
        <v>8770</v>
      </c>
      <c r="I1930">
        <v>10482</v>
      </c>
      <c r="J1930">
        <v>9564</v>
      </c>
    </row>
    <row r="1931" spans="1:10" x14ac:dyDescent="0.3">
      <c r="A1931" t="s">
        <v>6279</v>
      </c>
      <c r="B1931">
        <v>1</v>
      </c>
      <c r="C1931">
        <v>0.39993776901934303</v>
      </c>
      <c r="D1931">
        <v>265</v>
      </c>
      <c r="E1931">
        <v>431</v>
      </c>
      <c r="F1931">
        <v>454</v>
      </c>
      <c r="G1931">
        <v>3910</v>
      </c>
      <c r="H1931">
        <v>3802</v>
      </c>
      <c r="I1931">
        <v>5799</v>
      </c>
      <c r="J1931">
        <v>5772</v>
      </c>
    </row>
    <row r="1932" spans="1:10" x14ac:dyDescent="0.3">
      <c r="A1932" t="s">
        <v>6278</v>
      </c>
      <c r="B1932">
        <v>1</v>
      </c>
      <c r="C1932">
        <v>0.61128915538095696</v>
      </c>
      <c r="D1932">
        <v>134</v>
      </c>
      <c r="E1932">
        <v>1007</v>
      </c>
      <c r="F1932">
        <v>122</v>
      </c>
      <c r="G1932">
        <v>18431</v>
      </c>
      <c r="H1932">
        <v>17047</v>
      </c>
      <c r="I1932">
        <v>11543</v>
      </c>
      <c r="J1932">
        <v>11017</v>
      </c>
    </row>
    <row r="1933" spans="1:10" x14ac:dyDescent="0.3">
      <c r="A1933" t="s">
        <v>6277</v>
      </c>
      <c r="B1933">
        <v>1</v>
      </c>
      <c r="C1933">
        <v>0.452049497293116</v>
      </c>
      <c r="D1933">
        <v>40</v>
      </c>
      <c r="E1933">
        <v>39</v>
      </c>
      <c r="F1933">
        <v>37</v>
      </c>
      <c r="G1933">
        <v>653</v>
      </c>
      <c r="H1933">
        <v>516</v>
      </c>
      <c r="I1933">
        <v>665</v>
      </c>
      <c r="J1933">
        <v>752</v>
      </c>
    </row>
    <row r="1934" spans="1:10" x14ac:dyDescent="0.3">
      <c r="A1934" t="s">
        <v>6276</v>
      </c>
      <c r="B1934">
        <v>1</v>
      </c>
      <c r="C1934">
        <v>0.42795852699320702</v>
      </c>
      <c r="D1934">
        <v>28</v>
      </c>
      <c r="E1934">
        <v>61</v>
      </c>
      <c r="F1934">
        <v>55</v>
      </c>
      <c r="G1934">
        <v>631</v>
      </c>
      <c r="H1934">
        <v>566</v>
      </c>
      <c r="I1934">
        <v>728</v>
      </c>
      <c r="J1934">
        <v>872</v>
      </c>
    </row>
    <row r="1935" spans="1:10" x14ac:dyDescent="0.3">
      <c r="A1935" t="s">
        <v>6275</v>
      </c>
      <c r="B1935">
        <v>1</v>
      </c>
      <c r="C1935">
        <v>0.62181411912575901</v>
      </c>
      <c r="D1935">
        <v>155</v>
      </c>
      <c r="E1935">
        <v>627</v>
      </c>
      <c r="F1935">
        <v>118</v>
      </c>
      <c r="G1935">
        <v>13356</v>
      </c>
      <c r="H1935">
        <v>13359</v>
      </c>
      <c r="I1935">
        <v>8908</v>
      </c>
      <c r="J1935">
        <v>7340</v>
      </c>
    </row>
    <row r="1936" spans="1:10" x14ac:dyDescent="0.3">
      <c r="A1936" t="s">
        <v>6274</v>
      </c>
      <c r="B1936">
        <v>1</v>
      </c>
      <c r="C1936">
        <v>0.27044265154819003</v>
      </c>
      <c r="D1936">
        <v>256</v>
      </c>
      <c r="E1936">
        <v>426</v>
      </c>
      <c r="F1936">
        <v>687</v>
      </c>
      <c r="G1936">
        <v>2603</v>
      </c>
      <c r="H1936">
        <v>2358</v>
      </c>
      <c r="I1936">
        <v>7049</v>
      </c>
      <c r="J1936">
        <v>6334</v>
      </c>
    </row>
    <row r="1937" spans="1:10" x14ac:dyDescent="0.3">
      <c r="A1937" t="s">
        <v>6273</v>
      </c>
      <c r="B1937">
        <v>1</v>
      </c>
      <c r="C1937">
        <v>0.55616846028978495</v>
      </c>
      <c r="D1937">
        <v>332</v>
      </c>
      <c r="E1937">
        <v>1035</v>
      </c>
      <c r="F1937">
        <v>347</v>
      </c>
      <c r="G1937">
        <v>18437</v>
      </c>
      <c r="H1937">
        <v>18566</v>
      </c>
      <c r="I1937">
        <v>14683</v>
      </c>
      <c r="J1937">
        <v>14846</v>
      </c>
    </row>
    <row r="1938" spans="1:10" x14ac:dyDescent="0.3">
      <c r="A1938" t="s">
        <v>6272</v>
      </c>
      <c r="B1938">
        <v>2</v>
      </c>
      <c r="C1938">
        <v>0.40101249461438998</v>
      </c>
      <c r="D1938">
        <v>90</v>
      </c>
      <c r="E1938">
        <v>214</v>
      </c>
      <c r="F1938">
        <v>131</v>
      </c>
      <c r="G1938">
        <v>2153</v>
      </c>
      <c r="H1938">
        <v>1570</v>
      </c>
      <c r="I1938">
        <v>2760</v>
      </c>
      <c r="J1938">
        <v>2801</v>
      </c>
    </row>
    <row r="1939" spans="1:10" x14ac:dyDescent="0.3">
      <c r="A1939" t="s">
        <v>6271</v>
      </c>
      <c r="B1939">
        <v>1</v>
      </c>
      <c r="C1939">
        <v>0.38484117148261598</v>
      </c>
      <c r="D1939">
        <v>250</v>
      </c>
      <c r="E1939">
        <v>229</v>
      </c>
      <c r="F1939">
        <v>399</v>
      </c>
      <c r="G1939">
        <v>2943</v>
      </c>
      <c r="H1939">
        <v>2957</v>
      </c>
      <c r="I1939">
        <v>4631</v>
      </c>
      <c r="J1939">
        <v>4800</v>
      </c>
    </row>
    <row r="1940" spans="1:10" x14ac:dyDescent="0.3">
      <c r="A1940" t="s">
        <v>6269</v>
      </c>
      <c r="B1940">
        <v>1</v>
      </c>
      <c r="C1940">
        <v>0.65436231417410295</v>
      </c>
      <c r="D1940">
        <v>400</v>
      </c>
      <c r="E1940">
        <v>1697</v>
      </c>
      <c r="F1940">
        <v>185</v>
      </c>
      <c r="G1940">
        <v>52636</v>
      </c>
      <c r="H1940">
        <v>55074</v>
      </c>
      <c r="I1940">
        <v>32380</v>
      </c>
      <c r="J1940">
        <v>24513</v>
      </c>
    </row>
    <row r="1941" spans="1:10" x14ac:dyDescent="0.3">
      <c r="A1941" t="s">
        <v>6268</v>
      </c>
      <c r="B1941">
        <v>1</v>
      </c>
      <c r="C1941">
        <v>0.63843760103459402</v>
      </c>
      <c r="D1941">
        <v>239</v>
      </c>
      <c r="E1941">
        <v>630</v>
      </c>
      <c r="F1941">
        <v>130</v>
      </c>
      <c r="G1941">
        <v>15308</v>
      </c>
      <c r="H1941">
        <v>16287</v>
      </c>
      <c r="I1941">
        <v>9034</v>
      </c>
      <c r="J1941">
        <v>8859</v>
      </c>
    </row>
    <row r="1942" spans="1:10" x14ac:dyDescent="0.3">
      <c r="A1942" t="s">
        <v>6267</v>
      </c>
      <c r="B1942">
        <v>1</v>
      </c>
      <c r="C1942">
        <v>0.51052512449071896</v>
      </c>
      <c r="D1942">
        <v>311</v>
      </c>
      <c r="E1942">
        <v>600</v>
      </c>
      <c r="F1942">
        <v>399</v>
      </c>
      <c r="G1942">
        <v>8953</v>
      </c>
      <c r="H1942">
        <v>9091</v>
      </c>
      <c r="I1942">
        <v>8939</v>
      </c>
      <c r="J1942">
        <v>8361</v>
      </c>
    </row>
    <row r="1943" spans="1:10" x14ac:dyDescent="0.3">
      <c r="A1943" t="s">
        <v>6266</v>
      </c>
      <c r="B1943">
        <v>1</v>
      </c>
      <c r="C1943">
        <v>0.45739257101238101</v>
      </c>
      <c r="D1943">
        <v>15</v>
      </c>
      <c r="E1943">
        <v>52</v>
      </c>
      <c r="F1943">
        <v>54</v>
      </c>
      <c r="G1943">
        <v>638</v>
      </c>
      <c r="H1943">
        <v>618</v>
      </c>
      <c r="I1943">
        <v>783</v>
      </c>
      <c r="J1943">
        <v>707</v>
      </c>
    </row>
    <row r="1944" spans="1:10" x14ac:dyDescent="0.3">
      <c r="A1944" t="s">
        <v>6265</v>
      </c>
      <c r="B1944">
        <v>1</v>
      </c>
      <c r="C1944">
        <v>0.64776930674533695</v>
      </c>
      <c r="D1944">
        <v>290</v>
      </c>
      <c r="E1944">
        <v>1760</v>
      </c>
      <c r="F1944">
        <v>202</v>
      </c>
      <c r="G1944">
        <v>48744</v>
      </c>
      <c r="H1944">
        <v>51600</v>
      </c>
      <c r="I1944">
        <v>30148</v>
      </c>
      <c r="J1944">
        <v>24415</v>
      </c>
    </row>
    <row r="1945" spans="1:10" x14ac:dyDescent="0.3">
      <c r="A1945" t="s">
        <v>6264</v>
      </c>
      <c r="B1945">
        <v>1</v>
      </c>
      <c r="C1945">
        <v>0.66772918526074199</v>
      </c>
      <c r="D1945">
        <v>51</v>
      </c>
      <c r="E1945">
        <v>472</v>
      </c>
      <c r="F1945">
        <v>48</v>
      </c>
      <c r="G1945">
        <v>15383</v>
      </c>
      <c r="H1945">
        <v>16039</v>
      </c>
      <c r="I1945">
        <v>8636</v>
      </c>
      <c r="J1945">
        <v>7000</v>
      </c>
    </row>
    <row r="1946" spans="1:10" x14ac:dyDescent="0.3">
      <c r="A1946" t="s">
        <v>6263</v>
      </c>
      <c r="B1946">
        <v>1</v>
      </c>
      <c r="C1946">
        <v>0.61773156382542005</v>
      </c>
      <c r="D1946">
        <v>131</v>
      </c>
      <c r="E1946">
        <v>974</v>
      </c>
      <c r="F1946">
        <v>117</v>
      </c>
      <c r="G1946">
        <v>18824</v>
      </c>
      <c r="H1946">
        <v>17296</v>
      </c>
      <c r="I1946">
        <v>11421</v>
      </c>
      <c r="J1946">
        <v>10931</v>
      </c>
    </row>
    <row r="1947" spans="1:10" x14ac:dyDescent="0.3">
      <c r="A1947" t="s">
        <v>6262</v>
      </c>
      <c r="B1947">
        <v>1</v>
      </c>
      <c r="C1947">
        <v>0.37865249939628098</v>
      </c>
      <c r="D1947">
        <v>25</v>
      </c>
      <c r="E1947">
        <v>54</v>
      </c>
      <c r="F1947">
        <v>86</v>
      </c>
      <c r="G1947">
        <v>745</v>
      </c>
      <c r="H1947">
        <v>823</v>
      </c>
      <c r="I1947">
        <v>1687</v>
      </c>
      <c r="J1947">
        <v>886</v>
      </c>
    </row>
    <row r="1948" spans="1:10" x14ac:dyDescent="0.3">
      <c r="A1948" t="s">
        <v>6261</v>
      </c>
      <c r="B1948">
        <v>1</v>
      </c>
      <c r="C1948">
        <v>0.33042541506484702</v>
      </c>
      <c r="D1948">
        <v>785</v>
      </c>
      <c r="E1948">
        <v>1089</v>
      </c>
      <c r="F1948">
        <v>1543</v>
      </c>
      <c r="G1948">
        <v>9153</v>
      </c>
      <c r="H1948">
        <v>6490</v>
      </c>
      <c r="I1948">
        <v>17854</v>
      </c>
      <c r="J1948">
        <v>13845</v>
      </c>
    </row>
    <row r="1949" spans="1:10" x14ac:dyDescent="0.3">
      <c r="A1949" t="s">
        <v>6260</v>
      </c>
      <c r="B1949">
        <v>1</v>
      </c>
      <c r="C1949">
        <v>0.50916375689896498</v>
      </c>
      <c r="D1949">
        <v>250</v>
      </c>
      <c r="E1949">
        <v>1348</v>
      </c>
      <c r="F1949">
        <v>780</v>
      </c>
      <c r="G1949">
        <v>17068</v>
      </c>
      <c r="H1949">
        <v>14575</v>
      </c>
      <c r="I1949">
        <v>15684</v>
      </c>
      <c r="J1949">
        <v>14820</v>
      </c>
    </row>
    <row r="1950" spans="1:10" x14ac:dyDescent="0.3">
      <c r="A1950" t="s">
        <v>6258</v>
      </c>
      <c r="B1950">
        <v>1</v>
      </c>
      <c r="C1950">
        <v>0.56263600290139504</v>
      </c>
      <c r="D1950">
        <v>327</v>
      </c>
      <c r="E1950">
        <v>868</v>
      </c>
      <c r="F1950">
        <v>237</v>
      </c>
      <c r="G1950">
        <v>13490</v>
      </c>
      <c r="H1950">
        <v>12883</v>
      </c>
      <c r="I1950">
        <v>10167</v>
      </c>
      <c r="J1950">
        <v>10334</v>
      </c>
    </row>
    <row r="1951" spans="1:10" x14ac:dyDescent="0.3">
      <c r="A1951" t="s">
        <v>6257</v>
      </c>
      <c r="B1951">
        <v>1</v>
      </c>
      <c r="C1951">
        <v>0.40871537340029102</v>
      </c>
      <c r="D1951">
        <v>66</v>
      </c>
      <c r="E1951">
        <v>153</v>
      </c>
      <c r="F1951">
        <v>100</v>
      </c>
      <c r="G1951">
        <v>1395</v>
      </c>
      <c r="H1951">
        <v>1128</v>
      </c>
      <c r="I1951">
        <v>1841</v>
      </c>
      <c r="J1951">
        <v>1809</v>
      </c>
    </row>
    <row r="1952" spans="1:10" x14ac:dyDescent="0.3">
      <c r="A1952" t="s">
        <v>6256</v>
      </c>
      <c r="B1952">
        <v>11</v>
      </c>
      <c r="C1952">
        <v>0.33749461902712002</v>
      </c>
      <c r="D1952">
        <v>254</v>
      </c>
      <c r="E1952">
        <v>460</v>
      </c>
      <c r="F1952">
        <v>567</v>
      </c>
      <c r="G1952">
        <v>3405</v>
      </c>
      <c r="H1952">
        <v>2867</v>
      </c>
      <c r="I1952">
        <v>6734</v>
      </c>
      <c r="J1952">
        <v>5578</v>
      </c>
    </row>
    <row r="1953" spans="1:10" x14ac:dyDescent="0.3">
      <c r="A1953" t="s">
        <v>6255</v>
      </c>
      <c r="B1953">
        <v>1</v>
      </c>
      <c r="C1953">
        <v>0.47151808601537998</v>
      </c>
      <c r="D1953">
        <v>61</v>
      </c>
      <c r="E1953">
        <v>113</v>
      </c>
      <c r="F1953">
        <v>104</v>
      </c>
      <c r="G1953">
        <v>1676</v>
      </c>
      <c r="H1953">
        <v>1635</v>
      </c>
      <c r="I1953">
        <v>1891</v>
      </c>
      <c r="J1953">
        <v>1820</v>
      </c>
    </row>
    <row r="1954" spans="1:10" x14ac:dyDescent="0.3">
      <c r="A1954" t="s">
        <v>6254</v>
      </c>
      <c r="B1954">
        <v>1</v>
      </c>
      <c r="C1954">
        <v>0.53715919085312203</v>
      </c>
      <c r="D1954">
        <v>44</v>
      </c>
      <c r="E1954">
        <v>72</v>
      </c>
      <c r="F1954">
        <v>24</v>
      </c>
      <c r="G1954">
        <v>1234</v>
      </c>
      <c r="H1954">
        <v>1209</v>
      </c>
      <c r="I1954">
        <v>1040</v>
      </c>
      <c r="J1954">
        <v>1065</v>
      </c>
    </row>
    <row r="1955" spans="1:10" x14ac:dyDescent="0.3">
      <c r="A1955" t="s">
        <v>6253</v>
      </c>
      <c r="B1955">
        <v>1</v>
      </c>
      <c r="C1955">
        <v>0.47017997882601997</v>
      </c>
      <c r="D1955">
        <v>102</v>
      </c>
      <c r="E1955">
        <v>188</v>
      </c>
      <c r="F1955">
        <v>110</v>
      </c>
      <c r="G1955">
        <v>2274</v>
      </c>
      <c r="H1955">
        <v>1723</v>
      </c>
      <c r="I1955">
        <v>2281</v>
      </c>
      <c r="J1955">
        <v>2223</v>
      </c>
    </row>
    <row r="1956" spans="1:10" x14ac:dyDescent="0.3">
      <c r="A1956" t="s">
        <v>6252</v>
      </c>
      <c r="B1956">
        <v>1</v>
      </c>
      <c r="C1956">
        <v>0.52289784040434895</v>
      </c>
      <c r="D1956">
        <v>31</v>
      </c>
      <c r="E1956">
        <v>73</v>
      </c>
      <c r="F1956">
        <v>52</v>
      </c>
      <c r="G1956">
        <v>1462</v>
      </c>
      <c r="H1956">
        <v>1952</v>
      </c>
      <c r="I1956">
        <v>1915</v>
      </c>
      <c r="J1956">
        <v>1200</v>
      </c>
    </row>
    <row r="1957" spans="1:10" x14ac:dyDescent="0.3">
      <c r="A1957" t="s">
        <v>6251</v>
      </c>
      <c r="B1957">
        <v>1</v>
      </c>
      <c r="C1957">
        <v>0.42507437954280097</v>
      </c>
      <c r="D1957">
        <v>333</v>
      </c>
      <c r="E1957">
        <v>476</v>
      </c>
      <c r="F1957">
        <v>519</v>
      </c>
      <c r="G1957">
        <v>5441</v>
      </c>
      <c r="H1957">
        <v>5846</v>
      </c>
      <c r="I1957">
        <v>7343</v>
      </c>
      <c r="J1957">
        <v>7923</v>
      </c>
    </row>
    <row r="1958" spans="1:10" x14ac:dyDescent="0.3">
      <c r="A1958" t="s">
        <v>6250</v>
      </c>
      <c r="B1958">
        <v>1</v>
      </c>
      <c r="C1958">
        <v>0.50869494555501305</v>
      </c>
      <c r="D1958">
        <v>30</v>
      </c>
      <c r="E1958">
        <v>105</v>
      </c>
      <c r="F1958">
        <v>31</v>
      </c>
      <c r="G1958">
        <v>1154</v>
      </c>
      <c r="H1958">
        <v>1976</v>
      </c>
      <c r="I1958">
        <v>1438</v>
      </c>
      <c r="J1958">
        <v>1585</v>
      </c>
    </row>
    <row r="1959" spans="1:10" x14ac:dyDescent="0.3">
      <c r="A1959" t="s">
        <v>6249</v>
      </c>
      <c r="B1959">
        <v>1</v>
      </c>
      <c r="C1959">
        <v>0.41637671619334199</v>
      </c>
      <c r="D1959">
        <v>1270</v>
      </c>
      <c r="E1959">
        <v>1791</v>
      </c>
      <c r="F1959">
        <v>2495</v>
      </c>
      <c r="G1959">
        <v>26942</v>
      </c>
      <c r="H1959">
        <v>26191</v>
      </c>
      <c r="I1959">
        <v>37166</v>
      </c>
      <c r="J1959">
        <v>37309</v>
      </c>
    </row>
    <row r="1960" spans="1:10" x14ac:dyDescent="0.3">
      <c r="A1960" t="s">
        <v>6247</v>
      </c>
      <c r="B1960">
        <v>1</v>
      </c>
      <c r="C1960">
        <v>0.42111872146118701</v>
      </c>
      <c r="D1960">
        <v>105</v>
      </c>
      <c r="E1960">
        <v>178</v>
      </c>
      <c r="F1960">
        <v>111</v>
      </c>
      <c r="G1960">
        <v>1795</v>
      </c>
      <c r="H1960">
        <v>1894</v>
      </c>
      <c r="I1960">
        <v>2896</v>
      </c>
      <c r="J1960">
        <v>2175</v>
      </c>
    </row>
    <row r="1961" spans="1:10" x14ac:dyDescent="0.3">
      <c r="A1961" t="s">
        <v>6246</v>
      </c>
      <c r="B1961">
        <v>1</v>
      </c>
      <c r="C1961">
        <v>0.349134687735139</v>
      </c>
      <c r="D1961">
        <v>719</v>
      </c>
      <c r="E1961">
        <v>894</v>
      </c>
      <c r="F1961">
        <v>1315</v>
      </c>
      <c r="G1961">
        <v>8349</v>
      </c>
      <c r="H1961">
        <v>6499</v>
      </c>
      <c r="I1961">
        <v>15671</v>
      </c>
      <c r="J1961">
        <v>12009</v>
      </c>
    </row>
    <row r="1962" spans="1:10" x14ac:dyDescent="0.3">
      <c r="A1962" t="s">
        <v>6245</v>
      </c>
      <c r="B1962">
        <v>1</v>
      </c>
      <c r="C1962">
        <v>0.378023386192535</v>
      </c>
      <c r="D1962">
        <v>505</v>
      </c>
      <c r="E1962">
        <v>882</v>
      </c>
      <c r="F1962">
        <v>973</v>
      </c>
      <c r="G1962">
        <v>8146</v>
      </c>
      <c r="H1962">
        <v>6014</v>
      </c>
      <c r="I1962">
        <v>13445</v>
      </c>
      <c r="J1962">
        <v>9853</v>
      </c>
    </row>
    <row r="1963" spans="1:10" x14ac:dyDescent="0.3">
      <c r="A1963" t="s">
        <v>6244</v>
      </c>
      <c r="B1963">
        <v>1</v>
      </c>
      <c r="C1963">
        <v>0.55593634881333398</v>
      </c>
      <c r="D1963">
        <v>325</v>
      </c>
      <c r="E1963">
        <v>1029</v>
      </c>
      <c r="F1963">
        <v>347</v>
      </c>
      <c r="G1963">
        <v>18399</v>
      </c>
      <c r="H1963">
        <v>18424</v>
      </c>
      <c r="I1963">
        <v>14593</v>
      </c>
      <c r="J1963">
        <v>14820</v>
      </c>
    </row>
    <row r="1964" spans="1:10" x14ac:dyDescent="0.3">
      <c r="A1964" t="s">
        <v>6243</v>
      </c>
      <c r="B1964">
        <v>1</v>
      </c>
      <c r="C1964">
        <v>0.41794840741189199</v>
      </c>
      <c r="D1964">
        <v>119</v>
      </c>
      <c r="E1964">
        <v>155</v>
      </c>
      <c r="F1964">
        <v>161</v>
      </c>
      <c r="G1964">
        <v>1871</v>
      </c>
      <c r="H1964">
        <v>1580</v>
      </c>
      <c r="I1964">
        <v>2508</v>
      </c>
      <c r="J1964">
        <v>2298</v>
      </c>
    </row>
    <row r="1965" spans="1:10" x14ac:dyDescent="0.3">
      <c r="A1965" t="s">
        <v>6242</v>
      </c>
      <c r="B1965">
        <v>1</v>
      </c>
      <c r="C1965">
        <v>0.43622448979591799</v>
      </c>
      <c r="D1965">
        <v>29</v>
      </c>
      <c r="E1965">
        <v>64</v>
      </c>
      <c r="F1965">
        <v>45</v>
      </c>
      <c r="G1965">
        <v>641</v>
      </c>
      <c r="H1965">
        <v>556</v>
      </c>
      <c r="I1965">
        <v>707</v>
      </c>
      <c r="J1965">
        <v>840</v>
      </c>
    </row>
    <row r="1966" spans="1:10" x14ac:dyDescent="0.3">
      <c r="A1966" t="s">
        <v>6241</v>
      </c>
      <c r="B1966">
        <v>1</v>
      </c>
      <c r="C1966">
        <v>0.52417488734624196</v>
      </c>
      <c r="D1966">
        <v>29</v>
      </c>
      <c r="E1966">
        <v>143</v>
      </c>
      <c r="F1966">
        <v>51</v>
      </c>
      <c r="G1966">
        <v>1714</v>
      </c>
      <c r="H1966">
        <v>2590</v>
      </c>
      <c r="I1966">
        <v>1680</v>
      </c>
      <c r="J1966">
        <v>2227</v>
      </c>
    </row>
    <row r="1967" spans="1:10" x14ac:dyDescent="0.3">
      <c r="A1967" t="s">
        <v>6240</v>
      </c>
      <c r="B1967">
        <v>1</v>
      </c>
      <c r="C1967">
        <v>0.36470874376748103</v>
      </c>
      <c r="D1967">
        <v>75</v>
      </c>
      <c r="E1967">
        <v>158</v>
      </c>
      <c r="F1967">
        <v>190</v>
      </c>
      <c r="G1967">
        <v>1339</v>
      </c>
      <c r="H1967">
        <v>1660</v>
      </c>
      <c r="I1967">
        <v>3038</v>
      </c>
      <c r="J1967">
        <v>2186</v>
      </c>
    </row>
    <row r="1968" spans="1:10" x14ac:dyDescent="0.3">
      <c r="A1968" t="s">
        <v>6239</v>
      </c>
      <c r="B1968">
        <v>1</v>
      </c>
      <c r="C1968">
        <v>0.43405797101449201</v>
      </c>
      <c r="D1968">
        <v>34</v>
      </c>
      <c r="E1968">
        <v>75</v>
      </c>
      <c r="F1968">
        <v>51</v>
      </c>
      <c r="G1968">
        <v>655</v>
      </c>
      <c r="H1968">
        <v>543</v>
      </c>
      <c r="I1968">
        <v>728</v>
      </c>
      <c r="J1968">
        <v>834</v>
      </c>
    </row>
    <row r="1969" spans="1:10" x14ac:dyDescent="0.3">
      <c r="A1969" t="s">
        <v>6238</v>
      </c>
      <c r="B1969">
        <v>1</v>
      </c>
      <c r="C1969">
        <v>0.438698010849909</v>
      </c>
      <c r="D1969">
        <v>33</v>
      </c>
      <c r="E1969">
        <v>71</v>
      </c>
      <c r="F1969">
        <v>61</v>
      </c>
      <c r="G1969">
        <v>650</v>
      </c>
      <c r="H1969">
        <v>563</v>
      </c>
      <c r="I1969">
        <v>737</v>
      </c>
      <c r="J1969">
        <v>815</v>
      </c>
    </row>
    <row r="1970" spans="1:10" x14ac:dyDescent="0.3">
      <c r="A1970" t="s">
        <v>6236</v>
      </c>
      <c r="B1970">
        <v>3</v>
      </c>
      <c r="C1970">
        <v>0.46661965209214801</v>
      </c>
      <c r="D1970">
        <v>73</v>
      </c>
      <c r="E1970">
        <v>187</v>
      </c>
      <c r="F1970">
        <v>115</v>
      </c>
      <c r="G1970">
        <v>1930</v>
      </c>
      <c r="H1970">
        <v>2040</v>
      </c>
      <c r="I1970">
        <v>2230</v>
      </c>
      <c r="J1970">
        <v>2308</v>
      </c>
    </row>
    <row r="1971" spans="1:10" x14ac:dyDescent="0.3">
      <c r="A1971" t="s">
        <v>6235</v>
      </c>
      <c r="B1971">
        <v>1</v>
      </c>
      <c r="C1971">
        <v>0.436141778036025</v>
      </c>
      <c r="D1971">
        <v>143</v>
      </c>
      <c r="E1971">
        <v>185</v>
      </c>
      <c r="F1971">
        <v>130</v>
      </c>
      <c r="G1971">
        <v>2142</v>
      </c>
      <c r="H1971">
        <v>1611</v>
      </c>
      <c r="I1971">
        <v>2303</v>
      </c>
      <c r="J1971">
        <v>2549</v>
      </c>
    </row>
    <row r="1972" spans="1:10" x14ac:dyDescent="0.3">
      <c r="A1972" t="s">
        <v>6234</v>
      </c>
      <c r="B1972">
        <v>1</v>
      </c>
      <c r="C1972">
        <v>0.54668151447661395</v>
      </c>
      <c r="D1972">
        <v>271</v>
      </c>
      <c r="E1972">
        <v>578</v>
      </c>
      <c r="F1972">
        <v>577</v>
      </c>
      <c r="G1972">
        <v>12552</v>
      </c>
      <c r="H1972">
        <v>11994</v>
      </c>
      <c r="I1972">
        <v>10392</v>
      </c>
      <c r="J1972">
        <v>9962</v>
      </c>
    </row>
    <row r="1973" spans="1:10" x14ac:dyDescent="0.3">
      <c r="A1973" t="s">
        <v>6233</v>
      </c>
      <c r="B1973">
        <v>2</v>
      </c>
      <c r="C1973">
        <v>0.42757145634843402</v>
      </c>
      <c r="D1973">
        <v>43</v>
      </c>
      <c r="E1973">
        <v>116</v>
      </c>
      <c r="F1973">
        <v>117</v>
      </c>
      <c r="G1973">
        <v>1177</v>
      </c>
      <c r="H1973">
        <v>1022</v>
      </c>
      <c r="I1973">
        <v>1393</v>
      </c>
      <c r="J1973">
        <v>1551</v>
      </c>
    </row>
    <row r="1974" spans="1:10" x14ac:dyDescent="0.3">
      <c r="A1974" t="s">
        <v>6232</v>
      </c>
      <c r="B1974">
        <v>1</v>
      </c>
      <c r="C1974">
        <v>0.420537010159651</v>
      </c>
      <c r="D1974">
        <v>31</v>
      </c>
      <c r="E1974">
        <v>62</v>
      </c>
      <c r="F1974">
        <v>50</v>
      </c>
      <c r="G1974">
        <v>606</v>
      </c>
      <c r="H1974">
        <v>553</v>
      </c>
      <c r="I1974">
        <v>745</v>
      </c>
      <c r="J1974">
        <v>852</v>
      </c>
    </row>
    <row r="1975" spans="1:10" x14ac:dyDescent="0.3">
      <c r="A1975" t="s">
        <v>6231</v>
      </c>
      <c r="B1975">
        <v>1</v>
      </c>
      <c r="C1975">
        <v>0.29024202842873598</v>
      </c>
      <c r="D1975">
        <v>90</v>
      </c>
      <c r="E1975">
        <v>269</v>
      </c>
      <c r="F1975">
        <v>422</v>
      </c>
      <c r="G1975">
        <v>1583</v>
      </c>
      <c r="H1975">
        <v>1439</v>
      </c>
      <c r="I1975">
        <v>3671</v>
      </c>
      <c r="J1975">
        <v>3719</v>
      </c>
    </row>
    <row r="1976" spans="1:10" x14ac:dyDescent="0.3">
      <c r="A1976" t="s">
        <v>6230</v>
      </c>
      <c r="B1976">
        <v>12</v>
      </c>
      <c r="C1976">
        <v>0.38739508859185501</v>
      </c>
      <c r="D1976">
        <v>408</v>
      </c>
      <c r="E1976">
        <v>590</v>
      </c>
      <c r="F1976">
        <v>605</v>
      </c>
      <c r="G1976">
        <v>5501</v>
      </c>
      <c r="H1976">
        <v>4469</v>
      </c>
      <c r="I1976">
        <v>8465</v>
      </c>
      <c r="J1976">
        <v>7301</v>
      </c>
    </row>
    <row r="1977" spans="1:10" x14ac:dyDescent="0.3">
      <c r="A1977" t="s">
        <v>6229</v>
      </c>
      <c r="B1977">
        <v>1</v>
      </c>
      <c r="C1977">
        <v>0.49067406957577803</v>
      </c>
      <c r="D1977">
        <v>113</v>
      </c>
      <c r="E1977">
        <v>184</v>
      </c>
      <c r="F1977">
        <v>146</v>
      </c>
      <c r="G1977">
        <v>2781</v>
      </c>
      <c r="H1977">
        <v>2875</v>
      </c>
      <c r="I1977">
        <v>3278</v>
      </c>
      <c r="J1977">
        <v>2593</v>
      </c>
    </row>
    <row r="1978" spans="1:10" x14ac:dyDescent="0.3">
      <c r="A1978" t="s">
        <v>6228</v>
      </c>
      <c r="B1978">
        <v>1</v>
      </c>
      <c r="C1978">
        <v>0.352534220137177</v>
      </c>
      <c r="D1978">
        <v>2177</v>
      </c>
      <c r="E1978">
        <v>3122</v>
      </c>
      <c r="F1978">
        <v>5064</v>
      </c>
      <c r="G1978">
        <v>27802</v>
      </c>
      <c r="H1978">
        <v>31563</v>
      </c>
      <c r="I1978">
        <v>53944</v>
      </c>
      <c r="J1978">
        <v>55086</v>
      </c>
    </row>
    <row r="1979" spans="1:10" x14ac:dyDescent="0.3">
      <c r="A1979" t="s">
        <v>6227</v>
      </c>
      <c r="B1979">
        <v>1</v>
      </c>
      <c r="C1979">
        <v>0.49109988163525398</v>
      </c>
      <c r="D1979">
        <v>385</v>
      </c>
      <c r="E1979">
        <v>1145</v>
      </c>
      <c r="F1979">
        <v>649</v>
      </c>
      <c r="G1979">
        <v>11459</v>
      </c>
      <c r="H1979">
        <v>10116</v>
      </c>
      <c r="I1979">
        <v>11633</v>
      </c>
      <c r="J1979">
        <v>10724</v>
      </c>
    </row>
    <row r="1980" spans="1:10" x14ac:dyDescent="0.3">
      <c r="A1980" t="s">
        <v>6225</v>
      </c>
      <c r="B1980">
        <v>1</v>
      </c>
      <c r="C1980">
        <v>0.372666168782673</v>
      </c>
      <c r="D1980">
        <v>15</v>
      </c>
      <c r="E1980">
        <v>26</v>
      </c>
      <c r="F1980">
        <v>43</v>
      </c>
      <c r="G1980">
        <v>263</v>
      </c>
      <c r="H1980">
        <v>236</v>
      </c>
      <c r="I1980">
        <v>428</v>
      </c>
      <c r="J1980">
        <v>412</v>
      </c>
    </row>
    <row r="1981" spans="1:10" x14ac:dyDescent="0.3">
      <c r="A1981" t="s">
        <v>6224</v>
      </c>
      <c r="B1981">
        <v>1</v>
      </c>
      <c r="C1981">
        <v>0.47040613152224298</v>
      </c>
      <c r="D1981">
        <v>400</v>
      </c>
      <c r="E1981">
        <v>1838</v>
      </c>
      <c r="F1981">
        <v>380</v>
      </c>
      <c r="G1981">
        <v>16369</v>
      </c>
      <c r="H1981">
        <v>18124</v>
      </c>
      <c r="I1981">
        <v>20088</v>
      </c>
      <c r="J1981">
        <v>18745</v>
      </c>
    </row>
    <row r="1982" spans="1:10" x14ac:dyDescent="0.3">
      <c r="A1982" t="s">
        <v>6223</v>
      </c>
      <c r="B1982">
        <v>1</v>
      </c>
      <c r="C1982">
        <v>0.46520879920952701</v>
      </c>
      <c r="D1982">
        <v>393</v>
      </c>
      <c r="E1982">
        <v>965</v>
      </c>
      <c r="F1982">
        <v>909</v>
      </c>
      <c r="G1982">
        <v>9725</v>
      </c>
      <c r="H1982">
        <v>8166</v>
      </c>
      <c r="I1982">
        <v>10751</v>
      </c>
      <c r="J1982">
        <v>9816</v>
      </c>
    </row>
    <row r="1983" spans="1:10" x14ac:dyDescent="0.3">
      <c r="A1983" t="s">
        <v>6222</v>
      </c>
      <c r="B1983">
        <v>1</v>
      </c>
      <c r="C1983">
        <v>0.58952422087846301</v>
      </c>
      <c r="D1983">
        <v>302</v>
      </c>
      <c r="E1983">
        <v>798</v>
      </c>
      <c r="F1983">
        <v>267</v>
      </c>
      <c r="G1983">
        <v>18113</v>
      </c>
      <c r="H1983">
        <v>17374</v>
      </c>
      <c r="I1983">
        <v>13109</v>
      </c>
      <c r="J1983">
        <v>11600</v>
      </c>
    </row>
    <row r="1984" spans="1:10" x14ac:dyDescent="0.3">
      <c r="A1984" t="s">
        <v>6221</v>
      </c>
      <c r="B1984">
        <v>1</v>
      </c>
      <c r="C1984">
        <v>0.44871794871794801</v>
      </c>
      <c r="D1984">
        <v>122</v>
      </c>
      <c r="E1984">
        <v>188</v>
      </c>
      <c r="F1984">
        <v>116</v>
      </c>
      <c r="G1984">
        <v>1915</v>
      </c>
      <c r="H1984">
        <v>1480</v>
      </c>
      <c r="I1984">
        <v>2244</v>
      </c>
      <c r="J1984">
        <v>1927</v>
      </c>
    </row>
    <row r="1985" spans="1:10" x14ac:dyDescent="0.3">
      <c r="A1985" t="s">
        <v>6220</v>
      </c>
      <c r="B1985">
        <v>1</v>
      </c>
      <c r="C1985">
        <v>0.42361863488624002</v>
      </c>
      <c r="D1985">
        <v>32</v>
      </c>
      <c r="E1985">
        <v>68</v>
      </c>
      <c r="F1985">
        <v>56</v>
      </c>
      <c r="G1985">
        <v>624</v>
      </c>
      <c r="H1985">
        <v>549</v>
      </c>
      <c r="I1985">
        <v>753</v>
      </c>
      <c r="J1985">
        <v>843</v>
      </c>
    </row>
    <row r="1986" spans="1:10" x14ac:dyDescent="0.3">
      <c r="A1986" t="s">
        <v>6219</v>
      </c>
      <c r="B1986">
        <v>1</v>
      </c>
      <c r="C1986">
        <v>0.36425437357587998</v>
      </c>
      <c r="D1986">
        <v>827</v>
      </c>
      <c r="E1986">
        <v>1202</v>
      </c>
      <c r="F1986">
        <v>1436</v>
      </c>
      <c r="G1986">
        <v>11055</v>
      </c>
      <c r="H1986">
        <v>8288</v>
      </c>
      <c r="I1986">
        <v>18543</v>
      </c>
      <c r="J1986">
        <v>15217</v>
      </c>
    </row>
    <row r="1987" spans="1:10" x14ac:dyDescent="0.3">
      <c r="A1987" t="s">
        <v>6218</v>
      </c>
      <c r="B1987">
        <v>1</v>
      </c>
      <c r="C1987">
        <v>0.49347389558232901</v>
      </c>
      <c r="D1987">
        <v>32</v>
      </c>
      <c r="E1987">
        <v>70</v>
      </c>
      <c r="F1987">
        <v>46</v>
      </c>
      <c r="G1987">
        <v>1014</v>
      </c>
      <c r="H1987">
        <v>952</v>
      </c>
      <c r="I1987">
        <v>1024</v>
      </c>
      <c r="J1987">
        <v>994</v>
      </c>
    </row>
    <row r="1988" spans="1:10" x14ac:dyDescent="0.3">
      <c r="A1988" t="s">
        <v>6217</v>
      </c>
      <c r="B1988">
        <v>1</v>
      </c>
      <c r="C1988">
        <v>0.62870655755128002</v>
      </c>
      <c r="D1988">
        <v>59</v>
      </c>
      <c r="E1988">
        <v>515</v>
      </c>
      <c r="F1988">
        <v>63</v>
      </c>
      <c r="G1988">
        <v>11900</v>
      </c>
      <c r="H1988">
        <v>11762</v>
      </c>
      <c r="I1988">
        <v>7164</v>
      </c>
      <c r="J1988">
        <v>6810</v>
      </c>
    </row>
    <row r="1989" spans="1:10" x14ac:dyDescent="0.3">
      <c r="A1989" t="s">
        <v>6216</v>
      </c>
      <c r="B1989">
        <v>1</v>
      </c>
      <c r="C1989">
        <v>0.64742844146983303</v>
      </c>
      <c r="D1989">
        <v>296</v>
      </c>
      <c r="E1989">
        <v>1745</v>
      </c>
      <c r="F1989">
        <v>203</v>
      </c>
      <c r="G1989">
        <v>48378</v>
      </c>
      <c r="H1989">
        <v>51258</v>
      </c>
      <c r="I1989">
        <v>29919</v>
      </c>
      <c r="J1989">
        <v>24340</v>
      </c>
    </row>
    <row r="1990" spans="1:10" x14ac:dyDescent="0.3">
      <c r="A1990" t="s">
        <v>6214</v>
      </c>
      <c r="B1990">
        <v>1</v>
      </c>
      <c r="C1990">
        <v>0.64720609625806103</v>
      </c>
      <c r="D1990">
        <v>298</v>
      </c>
      <c r="E1990">
        <v>1758</v>
      </c>
      <c r="F1990">
        <v>208</v>
      </c>
      <c r="G1990">
        <v>48854</v>
      </c>
      <c r="H1990">
        <v>51705</v>
      </c>
      <c r="I1990">
        <v>30226</v>
      </c>
      <c r="J1990">
        <v>24589</v>
      </c>
    </row>
    <row r="1991" spans="1:10" x14ac:dyDescent="0.3">
      <c r="A1991" t="s">
        <v>6213</v>
      </c>
      <c r="B1991">
        <v>1</v>
      </c>
      <c r="C1991">
        <v>0.595550000771497</v>
      </c>
      <c r="D1991">
        <v>159</v>
      </c>
      <c r="E1991">
        <v>963</v>
      </c>
      <c r="F1991">
        <v>132</v>
      </c>
      <c r="G1991">
        <v>19830</v>
      </c>
      <c r="H1991">
        <v>18767</v>
      </c>
      <c r="I1991">
        <v>14703</v>
      </c>
      <c r="J1991">
        <v>11509</v>
      </c>
    </row>
    <row r="1992" spans="1:10" x14ac:dyDescent="0.3">
      <c r="A1992" t="s">
        <v>6212</v>
      </c>
      <c r="B1992">
        <v>1</v>
      </c>
      <c r="C1992">
        <v>0.61263769105968702</v>
      </c>
      <c r="D1992">
        <v>137</v>
      </c>
      <c r="E1992">
        <v>969</v>
      </c>
      <c r="F1992">
        <v>135</v>
      </c>
      <c r="G1992">
        <v>18661</v>
      </c>
      <c r="H1992">
        <v>17212</v>
      </c>
      <c r="I1992">
        <v>11775</v>
      </c>
      <c r="J1992">
        <v>10907</v>
      </c>
    </row>
    <row r="1993" spans="1:10" x14ac:dyDescent="0.3">
      <c r="A1993" t="s">
        <v>6211</v>
      </c>
      <c r="B1993">
        <v>1</v>
      </c>
      <c r="C1993">
        <v>0.43550724637681099</v>
      </c>
      <c r="D1993">
        <v>30</v>
      </c>
      <c r="E1993">
        <v>57</v>
      </c>
      <c r="F1993">
        <v>59</v>
      </c>
      <c r="G1993">
        <v>647</v>
      </c>
      <c r="H1993">
        <v>555</v>
      </c>
      <c r="I1993">
        <v>745</v>
      </c>
      <c r="J1993">
        <v>813</v>
      </c>
    </row>
    <row r="1994" spans="1:10" x14ac:dyDescent="0.3">
      <c r="A1994" t="s">
        <v>6210</v>
      </c>
      <c r="B1994">
        <v>1</v>
      </c>
      <c r="C1994">
        <v>0.49663996514278003</v>
      </c>
      <c r="D1994">
        <v>788</v>
      </c>
      <c r="E1994">
        <v>1558</v>
      </c>
      <c r="F1994">
        <v>1449</v>
      </c>
      <c r="G1994">
        <v>29621</v>
      </c>
      <c r="H1994">
        <v>29650</v>
      </c>
      <c r="I1994">
        <v>30590</v>
      </c>
      <c r="J1994">
        <v>29483</v>
      </c>
    </row>
    <row r="1995" spans="1:10" x14ac:dyDescent="0.3">
      <c r="A1995" t="s">
        <v>6209</v>
      </c>
      <c r="B1995">
        <v>1</v>
      </c>
      <c r="C1995">
        <v>0.51415675010258499</v>
      </c>
      <c r="D1995">
        <v>52</v>
      </c>
      <c r="E1995">
        <v>139</v>
      </c>
      <c r="F1995">
        <v>46</v>
      </c>
      <c r="G1995">
        <v>1705</v>
      </c>
      <c r="H1995">
        <v>2054</v>
      </c>
      <c r="I1995">
        <v>1743</v>
      </c>
      <c r="J1995">
        <v>1809</v>
      </c>
    </row>
    <row r="1996" spans="1:10" x14ac:dyDescent="0.3">
      <c r="A1996" t="s">
        <v>6208</v>
      </c>
      <c r="B1996">
        <v>1</v>
      </c>
      <c r="C1996">
        <v>0.29330689336972099</v>
      </c>
      <c r="D1996">
        <v>1128</v>
      </c>
      <c r="E1996">
        <v>1064</v>
      </c>
      <c r="F1996">
        <v>2064</v>
      </c>
      <c r="G1996">
        <v>9351</v>
      </c>
      <c r="H1996">
        <v>5588</v>
      </c>
      <c r="I1996">
        <v>20426</v>
      </c>
      <c r="J1996">
        <v>15568</v>
      </c>
    </row>
    <row r="1997" spans="1:10" x14ac:dyDescent="0.3">
      <c r="A1997" t="s">
        <v>6207</v>
      </c>
      <c r="B1997">
        <v>1</v>
      </c>
      <c r="C1997">
        <v>0.39965148646304</v>
      </c>
      <c r="D1997">
        <v>2508</v>
      </c>
      <c r="E1997">
        <v>2889</v>
      </c>
      <c r="F1997">
        <v>3121</v>
      </c>
      <c r="G1997">
        <v>30046</v>
      </c>
      <c r="H1997">
        <v>22933</v>
      </c>
      <c r="I1997">
        <v>43581</v>
      </c>
      <c r="J1997">
        <v>36003</v>
      </c>
    </row>
    <row r="1998" spans="1:10" x14ac:dyDescent="0.3">
      <c r="A1998" t="s">
        <v>6206</v>
      </c>
      <c r="B1998">
        <v>1</v>
      </c>
      <c r="C1998">
        <v>0.38652777777777703</v>
      </c>
      <c r="D1998">
        <v>207</v>
      </c>
      <c r="E1998">
        <v>317</v>
      </c>
      <c r="F1998">
        <v>299</v>
      </c>
      <c r="G1998">
        <v>3212</v>
      </c>
      <c r="H1998">
        <v>2354</v>
      </c>
      <c r="I1998">
        <v>4976</v>
      </c>
      <c r="J1998">
        <v>3858</v>
      </c>
    </row>
    <row r="1999" spans="1:10" x14ac:dyDescent="0.3">
      <c r="A1999" t="s">
        <v>6205</v>
      </c>
      <c r="B1999">
        <v>1</v>
      </c>
      <c r="C1999">
        <v>0.48643376485192402</v>
      </c>
      <c r="D1999">
        <v>250</v>
      </c>
      <c r="E1999">
        <v>1022</v>
      </c>
      <c r="F1999">
        <v>666</v>
      </c>
      <c r="G1999">
        <v>10278</v>
      </c>
      <c r="H1999">
        <v>8923</v>
      </c>
      <c r="I1999">
        <v>10543</v>
      </c>
      <c r="J1999">
        <v>9729</v>
      </c>
    </row>
    <row r="2000" spans="1:10" x14ac:dyDescent="0.3">
      <c r="A2000" t="s">
        <v>6201</v>
      </c>
      <c r="B2000">
        <v>1</v>
      </c>
      <c r="C2000">
        <v>0.57206490614062999</v>
      </c>
      <c r="D2000">
        <v>18</v>
      </c>
      <c r="E2000">
        <v>58</v>
      </c>
      <c r="F2000">
        <v>10</v>
      </c>
      <c r="G2000">
        <v>1210</v>
      </c>
      <c r="H2000">
        <v>2386</v>
      </c>
      <c r="I2000">
        <v>1223</v>
      </c>
      <c r="J2000">
        <v>1467</v>
      </c>
    </row>
    <row r="2001" spans="1:10" x14ac:dyDescent="0.3">
      <c r="A2001" t="s">
        <v>6200</v>
      </c>
      <c r="B2001">
        <v>1</v>
      </c>
      <c r="C2001">
        <v>0.46115328702955899</v>
      </c>
      <c r="D2001">
        <v>109</v>
      </c>
      <c r="E2001">
        <v>299</v>
      </c>
      <c r="F2001">
        <v>124</v>
      </c>
      <c r="G2001">
        <v>3007</v>
      </c>
      <c r="H2001">
        <v>2703</v>
      </c>
      <c r="I2001">
        <v>3616</v>
      </c>
      <c r="J2001">
        <v>3056</v>
      </c>
    </row>
    <row r="2002" spans="1:10" x14ac:dyDescent="0.3">
      <c r="A2002" t="s">
        <v>6199</v>
      </c>
      <c r="B2002">
        <v>1</v>
      </c>
      <c r="C2002">
        <v>0.51878434451048505</v>
      </c>
      <c r="D2002">
        <v>77</v>
      </c>
      <c r="E2002">
        <v>71</v>
      </c>
      <c r="F2002">
        <v>114</v>
      </c>
      <c r="G2002">
        <v>1669</v>
      </c>
      <c r="H2002">
        <v>2957</v>
      </c>
      <c r="I2002">
        <v>2233</v>
      </c>
      <c r="J2002">
        <v>2058</v>
      </c>
    </row>
    <row r="2003" spans="1:10" x14ac:dyDescent="0.3">
      <c r="A2003" t="s">
        <v>6198</v>
      </c>
      <c r="B2003">
        <v>3</v>
      </c>
      <c r="C2003">
        <v>0.42845584835876099</v>
      </c>
      <c r="D2003">
        <v>67</v>
      </c>
      <c r="E2003">
        <v>253</v>
      </c>
      <c r="F2003">
        <v>144</v>
      </c>
      <c r="G2003">
        <v>2007</v>
      </c>
      <c r="H2003">
        <v>1700</v>
      </c>
      <c r="I2003">
        <v>2397</v>
      </c>
      <c r="J2003">
        <v>2548</v>
      </c>
    </row>
    <row r="2004" spans="1:10" x14ac:dyDescent="0.3">
      <c r="A2004" t="s">
        <v>6197</v>
      </c>
      <c r="B2004">
        <v>2</v>
      </c>
      <c r="C2004">
        <v>0.45454545454545398</v>
      </c>
      <c r="D2004">
        <v>136</v>
      </c>
      <c r="E2004">
        <v>271</v>
      </c>
      <c r="F2004">
        <v>126</v>
      </c>
      <c r="G2004">
        <v>3150</v>
      </c>
      <c r="H2004">
        <v>2705</v>
      </c>
      <c r="I2004">
        <v>3848</v>
      </c>
      <c r="J2004">
        <v>3178</v>
      </c>
    </row>
    <row r="2005" spans="1:10" x14ac:dyDescent="0.3">
      <c r="A2005" t="s">
        <v>6196</v>
      </c>
      <c r="B2005">
        <v>1</v>
      </c>
      <c r="C2005">
        <v>0.33246592863758601</v>
      </c>
      <c r="D2005">
        <v>745</v>
      </c>
      <c r="E2005">
        <v>1004</v>
      </c>
      <c r="F2005">
        <v>1486</v>
      </c>
      <c r="G2005">
        <v>8855</v>
      </c>
      <c r="H2005">
        <v>6221</v>
      </c>
      <c r="I2005">
        <v>16955</v>
      </c>
      <c r="J2005">
        <v>13315</v>
      </c>
    </row>
    <row r="2006" spans="1:10" x14ac:dyDescent="0.3">
      <c r="A2006" t="s">
        <v>6195</v>
      </c>
      <c r="B2006">
        <v>1</v>
      </c>
      <c r="C2006">
        <v>0.44997477041073702</v>
      </c>
      <c r="D2006">
        <v>1305</v>
      </c>
      <c r="E2006">
        <v>2631</v>
      </c>
      <c r="F2006">
        <v>2042</v>
      </c>
      <c r="G2006">
        <v>33671</v>
      </c>
      <c r="H2006">
        <v>33211</v>
      </c>
      <c r="I2006">
        <v>40998</v>
      </c>
      <c r="J2006">
        <v>40755</v>
      </c>
    </row>
    <row r="2007" spans="1:10" x14ac:dyDescent="0.3">
      <c r="A2007" t="s">
        <v>6194</v>
      </c>
      <c r="B2007">
        <v>1</v>
      </c>
      <c r="C2007">
        <v>0.50174563591022403</v>
      </c>
      <c r="D2007">
        <v>40</v>
      </c>
      <c r="E2007">
        <v>73</v>
      </c>
      <c r="F2007">
        <v>49</v>
      </c>
      <c r="G2007">
        <v>1006</v>
      </c>
      <c r="H2007">
        <v>1006</v>
      </c>
      <c r="I2007">
        <v>1045</v>
      </c>
      <c r="J2007">
        <v>953</v>
      </c>
    </row>
    <row r="2008" spans="1:10" x14ac:dyDescent="0.3">
      <c r="A2008" t="s">
        <v>6193</v>
      </c>
      <c r="B2008">
        <v>1</v>
      </c>
      <c r="C2008">
        <v>0.47135966234549198</v>
      </c>
      <c r="D2008">
        <v>55</v>
      </c>
      <c r="E2008">
        <v>129</v>
      </c>
      <c r="F2008">
        <v>58</v>
      </c>
      <c r="G2008">
        <v>1380</v>
      </c>
      <c r="H2008">
        <v>1747</v>
      </c>
      <c r="I2008">
        <v>1957</v>
      </c>
      <c r="J2008">
        <v>1550</v>
      </c>
    </row>
    <row r="2009" spans="1:10" x14ac:dyDescent="0.3">
      <c r="A2009" t="s">
        <v>6192</v>
      </c>
      <c r="B2009">
        <v>2</v>
      </c>
      <c r="C2009">
        <v>0.43640350877192902</v>
      </c>
      <c r="D2009">
        <v>27</v>
      </c>
      <c r="E2009">
        <v>48</v>
      </c>
      <c r="F2009">
        <v>51</v>
      </c>
      <c r="G2009">
        <v>614</v>
      </c>
      <c r="H2009">
        <v>779</v>
      </c>
      <c r="I2009">
        <v>920</v>
      </c>
      <c r="J2009">
        <v>879</v>
      </c>
    </row>
    <row r="2010" spans="1:10" x14ac:dyDescent="0.3">
      <c r="A2010" t="s">
        <v>6190</v>
      </c>
      <c r="B2010">
        <v>1</v>
      </c>
      <c r="C2010">
        <v>0.46986314434218601</v>
      </c>
      <c r="D2010">
        <v>280</v>
      </c>
      <c r="E2010">
        <v>856</v>
      </c>
      <c r="F2010">
        <v>671</v>
      </c>
      <c r="G2010">
        <v>10007</v>
      </c>
      <c r="H2010">
        <v>9700</v>
      </c>
      <c r="I2010">
        <v>11541</v>
      </c>
      <c r="J2010">
        <v>10694</v>
      </c>
    </row>
    <row r="2011" spans="1:10" x14ac:dyDescent="0.3">
      <c r="A2011" t="s">
        <v>6189</v>
      </c>
      <c r="B2011">
        <v>3</v>
      </c>
      <c r="C2011">
        <v>0.43154006003232498</v>
      </c>
      <c r="D2011">
        <v>76</v>
      </c>
      <c r="E2011">
        <v>227</v>
      </c>
      <c r="F2011">
        <v>119</v>
      </c>
      <c r="G2011">
        <v>2014</v>
      </c>
      <c r="H2011">
        <v>1724</v>
      </c>
      <c r="I2011">
        <v>2334</v>
      </c>
      <c r="J2011">
        <v>2590</v>
      </c>
    </row>
    <row r="2012" spans="1:10" x14ac:dyDescent="0.3">
      <c r="A2012" t="s">
        <v>6188</v>
      </c>
      <c r="B2012">
        <v>1</v>
      </c>
      <c r="C2012">
        <v>0.43813329865093298</v>
      </c>
      <c r="D2012">
        <v>554</v>
      </c>
      <c r="E2012">
        <v>2315</v>
      </c>
      <c r="F2012">
        <v>1446</v>
      </c>
      <c r="G2012">
        <v>19019</v>
      </c>
      <c r="H2012">
        <v>18037</v>
      </c>
      <c r="I2012">
        <v>24131</v>
      </c>
      <c r="J2012">
        <v>23390</v>
      </c>
    </row>
    <row r="2013" spans="1:10" x14ac:dyDescent="0.3">
      <c r="A2013" t="s">
        <v>6187</v>
      </c>
      <c r="B2013">
        <v>1</v>
      </c>
      <c r="C2013">
        <v>0.674843972960117</v>
      </c>
      <c r="D2013">
        <v>127</v>
      </c>
      <c r="E2013">
        <v>681</v>
      </c>
      <c r="F2013">
        <v>46</v>
      </c>
      <c r="G2013">
        <v>23485</v>
      </c>
      <c r="H2013">
        <v>23335</v>
      </c>
      <c r="I2013">
        <v>11347</v>
      </c>
      <c r="J2013">
        <v>11212</v>
      </c>
    </row>
    <row r="2014" spans="1:10" x14ac:dyDescent="0.3">
      <c r="A2014" t="s">
        <v>6186</v>
      </c>
      <c r="B2014">
        <v>3</v>
      </c>
      <c r="C2014">
        <v>0.53459962168978503</v>
      </c>
      <c r="D2014">
        <v>57</v>
      </c>
      <c r="E2014">
        <v>234</v>
      </c>
      <c r="F2014">
        <v>118</v>
      </c>
      <c r="G2014">
        <v>3456</v>
      </c>
      <c r="H2014">
        <v>3327</v>
      </c>
      <c r="I2014">
        <v>2977</v>
      </c>
      <c r="J2014">
        <v>2928</v>
      </c>
    </row>
    <row r="2015" spans="1:10" x14ac:dyDescent="0.3">
      <c r="A2015" t="s">
        <v>6185</v>
      </c>
      <c r="B2015">
        <v>1</v>
      </c>
      <c r="C2015">
        <v>0.441176470588235</v>
      </c>
      <c r="D2015">
        <v>14</v>
      </c>
      <c r="E2015">
        <v>32</v>
      </c>
      <c r="F2015">
        <v>35</v>
      </c>
      <c r="G2015">
        <v>489</v>
      </c>
      <c r="H2015">
        <v>456</v>
      </c>
      <c r="I2015">
        <v>674</v>
      </c>
      <c r="J2015">
        <v>523</v>
      </c>
    </row>
    <row r="2016" spans="1:10" x14ac:dyDescent="0.3">
      <c r="A2016" t="s">
        <v>6184</v>
      </c>
      <c r="B2016">
        <v>1</v>
      </c>
      <c r="C2016">
        <v>0.395987328405491</v>
      </c>
      <c r="D2016">
        <v>118</v>
      </c>
      <c r="E2016">
        <v>215</v>
      </c>
      <c r="F2016">
        <v>175</v>
      </c>
      <c r="G2016">
        <v>2022</v>
      </c>
      <c r="H2016">
        <v>1728</v>
      </c>
      <c r="I2016">
        <v>2645</v>
      </c>
      <c r="J2016">
        <v>3075</v>
      </c>
    </row>
    <row r="2017" spans="1:10" x14ac:dyDescent="0.3">
      <c r="A2017" t="s">
        <v>6183</v>
      </c>
      <c r="B2017">
        <v>1</v>
      </c>
      <c r="C2017">
        <v>0.367192309513662</v>
      </c>
      <c r="D2017">
        <v>337</v>
      </c>
      <c r="E2017">
        <v>383</v>
      </c>
      <c r="F2017">
        <v>568</v>
      </c>
      <c r="G2017">
        <v>3361</v>
      </c>
      <c r="H2017">
        <v>4393</v>
      </c>
      <c r="I2017">
        <v>5661</v>
      </c>
      <c r="J2017">
        <v>7702</v>
      </c>
    </row>
    <row r="2018" spans="1:10" x14ac:dyDescent="0.3">
      <c r="A2018" t="s">
        <v>6182</v>
      </c>
      <c r="B2018">
        <v>1</v>
      </c>
      <c r="C2018">
        <v>0.37534587714443801</v>
      </c>
      <c r="D2018">
        <v>100</v>
      </c>
      <c r="E2018">
        <v>137</v>
      </c>
      <c r="F2018">
        <v>156</v>
      </c>
      <c r="G2018">
        <v>1435</v>
      </c>
      <c r="H2018">
        <v>1278</v>
      </c>
      <c r="I2018">
        <v>2350</v>
      </c>
      <c r="J2018">
        <v>2165</v>
      </c>
    </row>
    <row r="2019" spans="1:10" x14ac:dyDescent="0.3">
      <c r="A2019" t="s">
        <v>6181</v>
      </c>
      <c r="B2019">
        <v>1</v>
      </c>
      <c r="C2019">
        <v>0.44364477573576599</v>
      </c>
      <c r="D2019">
        <v>85</v>
      </c>
      <c r="E2019">
        <v>213</v>
      </c>
      <c r="F2019">
        <v>89</v>
      </c>
      <c r="G2019">
        <v>1830</v>
      </c>
      <c r="H2019">
        <v>1622</v>
      </c>
      <c r="I2019">
        <v>2222</v>
      </c>
      <c r="J2019">
        <v>2107</v>
      </c>
    </row>
    <row r="2020" spans="1:10" x14ac:dyDescent="0.3">
      <c r="A2020" t="s">
        <v>6179</v>
      </c>
      <c r="B2020">
        <v>1</v>
      </c>
      <c r="C2020">
        <v>0.57337606775629701</v>
      </c>
      <c r="D2020">
        <v>214</v>
      </c>
      <c r="E2020">
        <v>927</v>
      </c>
      <c r="F2020">
        <v>201</v>
      </c>
      <c r="G2020">
        <v>20416</v>
      </c>
      <c r="H2020">
        <v>19120</v>
      </c>
      <c r="I2020">
        <v>16325</v>
      </c>
      <c r="J2020">
        <v>13092</v>
      </c>
    </row>
    <row r="2021" spans="1:10" x14ac:dyDescent="0.3">
      <c r="A2021" t="s">
        <v>6178</v>
      </c>
      <c r="B2021">
        <v>1</v>
      </c>
      <c r="C2021">
        <v>0.39260360840651998</v>
      </c>
      <c r="D2021">
        <v>472</v>
      </c>
      <c r="E2021">
        <v>811</v>
      </c>
      <c r="F2021">
        <v>842</v>
      </c>
      <c r="G2021">
        <v>7747</v>
      </c>
      <c r="H2021">
        <v>6245</v>
      </c>
      <c r="I2021">
        <v>12068</v>
      </c>
      <c r="J2021">
        <v>9579</v>
      </c>
    </row>
    <row r="2022" spans="1:10" x14ac:dyDescent="0.3">
      <c r="A2022" t="s">
        <v>6177</v>
      </c>
      <c r="B2022">
        <v>1</v>
      </c>
      <c r="C2022">
        <v>0.30424461359824501</v>
      </c>
      <c r="D2022">
        <v>827</v>
      </c>
      <c r="E2022">
        <v>784</v>
      </c>
      <c r="F2022">
        <v>1614</v>
      </c>
      <c r="G2022">
        <v>7478</v>
      </c>
      <c r="H2022">
        <v>4313</v>
      </c>
      <c r="I2022">
        <v>15617</v>
      </c>
      <c r="J2022">
        <v>11347</v>
      </c>
    </row>
    <row r="2023" spans="1:10" x14ac:dyDescent="0.3">
      <c r="A2023" t="s">
        <v>6176</v>
      </c>
      <c r="B2023">
        <v>2</v>
      </c>
      <c r="C2023">
        <v>0.43464880521361299</v>
      </c>
      <c r="D2023">
        <v>52</v>
      </c>
      <c r="E2023">
        <v>133</v>
      </c>
      <c r="F2023">
        <v>106</v>
      </c>
      <c r="G2023">
        <v>1249</v>
      </c>
      <c r="H2023">
        <v>1152</v>
      </c>
      <c r="I2023">
        <v>1479</v>
      </c>
      <c r="J2023">
        <v>1644</v>
      </c>
    </row>
    <row r="2024" spans="1:10" x14ac:dyDescent="0.3">
      <c r="A2024" t="s">
        <v>6175</v>
      </c>
      <c r="B2024">
        <v>1</v>
      </c>
      <c r="C2024">
        <v>0.51124107272992203</v>
      </c>
      <c r="D2024">
        <v>193</v>
      </c>
      <c r="E2024">
        <v>1219</v>
      </c>
      <c r="F2024">
        <v>699</v>
      </c>
      <c r="G2024">
        <v>15240</v>
      </c>
      <c r="H2024">
        <v>12821</v>
      </c>
      <c r="I2024">
        <v>13641</v>
      </c>
      <c r="J2024">
        <v>13186</v>
      </c>
    </row>
    <row r="2025" spans="1:10" x14ac:dyDescent="0.3">
      <c r="A2025" t="s">
        <v>6174</v>
      </c>
      <c r="B2025">
        <v>1</v>
      </c>
      <c r="C2025">
        <v>0.35992971706613802</v>
      </c>
      <c r="D2025">
        <v>380</v>
      </c>
      <c r="E2025">
        <v>443</v>
      </c>
      <c r="F2025">
        <v>647</v>
      </c>
      <c r="G2025">
        <v>3806</v>
      </c>
      <c r="H2025">
        <v>4183</v>
      </c>
      <c r="I2025">
        <v>6945</v>
      </c>
      <c r="J2025">
        <v>7262</v>
      </c>
    </row>
    <row r="2026" spans="1:10" x14ac:dyDescent="0.3">
      <c r="A2026" t="s">
        <v>6173</v>
      </c>
      <c r="B2026">
        <v>2</v>
      </c>
      <c r="C2026">
        <v>0.44480286738351199</v>
      </c>
      <c r="D2026">
        <v>52</v>
      </c>
      <c r="E2026">
        <v>135</v>
      </c>
      <c r="F2026">
        <v>102</v>
      </c>
      <c r="G2026">
        <v>1462</v>
      </c>
      <c r="H2026">
        <v>1020</v>
      </c>
      <c r="I2026">
        <v>1506</v>
      </c>
      <c r="J2026">
        <v>1592</v>
      </c>
    </row>
    <row r="2027" spans="1:10" x14ac:dyDescent="0.3">
      <c r="A2027" t="s">
        <v>6172</v>
      </c>
      <c r="B2027">
        <v>1</v>
      </c>
      <c r="C2027">
        <v>0.27034902468911398</v>
      </c>
      <c r="D2027">
        <v>2337</v>
      </c>
      <c r="E2027">
        <v>2870</v>
      </c>
      <c r="F2027">
        <v>6929</v>
      </c>
      <c r="G2027">
        <v>23123</v>
      </c>
      <c r="H2027">
        <v>22988</v>
      </c>
      <c r="I2027">
        <v>62612</v>
      </c>
      <c r="J2027">
        <v>61838</v>
      </c>
    </row>
    <row r="2028" spans="1:10" x14ac:dyDescent="0.3">
      <c r="A2028" t="s">
        <v>6171</v>
      </c>
      <c r="B2028">
        <v>1</v>
      </c>
      <c r="C2028">
        <v>0.42959925731084603</v>
      </c>
      <c r="D2028">
        <v>165</v>
      </c>
      <c r="E2028">
        <v>289</v>
      </c>
      <c r="F2028">
        <v>175</v>
      </c>
      <c r="G2028">
        <v>3016</v>
      </c>
      <c r="H2028">
        <v>2537</v>
      </c>
      <c r="I2028">
        <v>3974</v>
      </c>
      <c r="J2028">
        <v>3399</v>
      </c>
    </row>
    <row r="2029" spans="1:10" x14ac:dyDescent="0.3">
      <c r="A2029" t="s">
        <v>6170</v>
      </c>
      <c r="B2029">
        <v>1</v>
      </c>
      <c r="C2029">
        <v>0.50265828902851595</v>
      </c>
      <c r="D2029">
        <v>15</v>
      </c>
      <c r="E2029">
        <v>73</v>
      </c>
      <c r="F2029">
        <v>17</v>
      </c>
      <c r="G2029">
        <v>1038</v>
      </c>
      <c r="H2029">
        <v>2082</v>
      </c>
      <c r="I2029">
        <v>1332</v>
      </c>
      <c r="J2029">
        <v>1755</v>
      </c>
    </row>
    <row r="2030" spans="1:10" x14ac:dyDescent="0.3">
      <c r="A2030" t="s">
        <v>6168</v>
      </c>
      <c r="B2030">
        <v>1</v>
      </c>
      <c r="C2030">
        <v>0.43166511242358302</v>
      </c>
      <c r="D2030">
        <v>80</v>
      </c>
      <c r="E2030">
        <v>233</v>
      </c>
      <c r="F2030">
        <v>126</v>
      </c>
      <c r="G2030">
        <v>2224</v>
      </c>
      <c r="H2030">
        <v>1942</v>
      </c>
      <c r="I2030">
        <v>3170</v>
      </c>
      <c r="J2030">
        <v>2315</v>
      </c>
    </row>
    <row r="2031" spans="1:10" x14ac:dyDescent="0.3">
      <c r="A2031" t="s">
        <v>6167</v>
      </c>
      <c r="B2031">
        <v>1</v>
      </c>
      <c r="C2031">
        <v>0.418158770400887</v>
      </c>
      <c r="D2031">
        <v>93</v>
      </c>
      <c r="E2031">
        <v>119</v>
      </c>
      <c r="F2031">
        <v>131</v>
      </c>
      <c r="G2031">
        <v>1576</v>
      </c>
      <c r="H2031">
        <v>1063</v>
      </c>
      <c r="I2031">
        <v>2250</v>
      </c>
      <c r="J2031">
        <v>1422</v>
      </c>
    </row>
    <row r="2032" spans="1:10" x14ac:dyDescent="0.3">
      <c r="A2032" t="s">
        <v>6166</v>
      </c>
      <c r="B2032">
        <v>1</v>
      </c>
      <c r="C2032">
        <v>0.42910531992274697</v>
      </c>
      <c r="D2032">
        <v>396</v>
      </c>
      <c r="E2032">
        <v>823</v>
      </c>
      <c r="F2032">
        <v>931</v>
      </c>
      <c r="G2032">
        <v>9057</v>
      </c>
      <c r="H2032">
        <v>8051</v>
      </c>
      <c r="I2032">
        <v>11519</v>
      </c>
      <c r="J2032">
        <v>11242</v>
      </c>
    </row>
    <row r="2033" spans="1:10" x14ac:dyDescent="0.3">
      <c r="A2033" t="s">
        <v>6165</v>
      </c>
      <c r="B2033">
        <v>1</v>
      </c>
      <c r="C2033">
        <v>0.439242029276117</v>
      </c>
      <c r="D2033">
        <v>85</v>
      </c>
      <c r="E2033">
        <v>197</v>
      </c>
      <c r="F2033">
        <v>128</v>
      </c>
      <c r="G2033">
        <v>2332</v>
      </c>
      <c r="H2033">
        <v>2049</v>
      </c>
      <c r="I2033">
        <v>3117</v>
      </c>
      <c r="J2033">
        <v>2476</v>
      </c>
    </row>
    <row r="2034" spans="1:10" x14ac:dyDescent="0.3">
      <c r="A2034" t="s">
        <v>6164</v>
      </c>
      <c r="B2034">
        <v>1</v>
      </c>
      <c r="C2034">
        <v>0.63691421763304201</v>
      </c>
      <c r="D2034">
        <v>157</v>
      </c>
      <c r="E2034">
        <v>590</v>
      </c>
      <c r="F2034">
        <v>75</v>
      </c>
      <c r="G2034">
        <v>13487</v>
      </c>
      <c r="H2034">
        <v>12173</v>
      </c>
      <c r="I2034">
        <v>7344</v>
      </c>
      <c r="J2034">
        <v>7284</v>
      </c>
    </row>
    <row r="2035" spans="1:10" x14ac:dyDescent="0.3">
      <c r="A2035" t="s">
        <v>6163</v>
      </c>
      <c r="B2035">
        <v>1</v>
      </c>
      <c r="C2035">
        <v>0.64514992137938498</v>
      </c>
      <c r="D2035">
        <v>109</v>
      </c>
      <c r="E2035">
        <v>446</v>
      </c>
      <c r="F2035">
        <v>76</v>
      </c>
      <c r="G2035">
        <v>11532</v>
      </c>
      <c r="H2035">
        <v>12265</v>
      </c>
      <c r="I2035">
        <v>7036</v>
      </c>
      <c r="J2035">
        <v>6053</v>
      </c>
    </row>
    <row r="2036" spans="1:10" x14ac:dyDescent="0.3">
      <c r="A2036" t="s">
        <v>6162</v>
      </c>
      <c r="B2036">
        <v>1</v>
      </c>
      <c r="C2036">
        <v>0.34894294157763101</v>
      </c>
      <c r="D2036">
        <v>165</v>
      </c>
      <c r="E2036">
        <v>309</v>
      </c>
      <c r="F2036">
        <v>334</v>
      </c>
      <c r="G2036">
        <v>2530</v>
      </c>
      <c r="H2036">
        <v>2075</v>
      </c>
      <c r="I2036">
        <v>4548</v>
      </c>
      <c r="J2036">
        <v>4044</v>
      </c>
    </row>
    <row r="2037" spans="1:10" x14ac:dyDescent="0.3">
      <c r="A2037" t="s">
        <v>6161</v>
      </c>
      <c r="B2037">
        <v>1</v>
      </c>
      <c r="C2037">
        <v>0.39520512673799801</v>
      </c>
      <c r="D2037">
        <v>594</v>
      </c>
      <c r="E2037">
        <v>602</v>
      </c>
      <c r="F2037">
        <v>782</v>
      </c>
      <c r="G2037">
        <v>6695</v>
      </c>
      <c r="H2037">
        <v>7119</v>
      </c>
      <c r="I2037">
        <v>10731</v>
      </c>
      <c r="J2037">
        <v>10409</v>
      </c>
    </row>
    <row r="2038" spans="1:10" x14ac:dyDescent="0.3">
      <c r="A2038" t="s">
        <v>6160</v>
      </c>
      <c r="B2038">
        <v>1</v>
      </c>
      <c r="C2038">
        <v>0.47878787878787799</v>
      </c>
      <c r="D2038">
        <v>57</v>
      </c>
      <c r="E2038">
        <v>172</v>
      </c>
      <c r="F2038">
        <v>77</v>
      </c>
      <c r="G2038">
        <v>1849</v>
      </c>
      <c r="H2038">
        <v>1706</v>
      </c>
      <c r="I2038">
        <v>1973</v>
      </c>
      <c r="J2038">
        <v>1897</v>
      </c>
    </row>
    <row r="2039" spans="1:10" x14ac:dyDescent="0.3">
      <c r="A2039" t="s">
        <v>6159</v>
      </c>
      <c r="B2039">
        <v>1</v>
      </c>
      <c r="C2039">
        <v>0.56272034572955698</v>
      </c>
      <c r="D2039">
        <v>50</v>
      </c>
      <c r="E2039">
        <v>69</v>
      </c>
      <c r="F2039">
        <v>83</v>
      </c>
      <c r="G2039">
        <v>1751</v>
      </c>
      <c r="H2039">
        <v>3197</v>
      </c>
      <c r="I2039">
        <v>1964</v>
      </c>
      <c r="J2039">
        <v>1881</v>
      </c>
    </row>
    <row r="2040" spans="1:10" x14ac:dyDescent="0.3">
      <c r="A2040" t="s">
        <v>6157</v>
      </c>
      <c r="B2040">
        <v>2</v>
      </c>
      <c r="C2040">
        <v>0.43353446699579401</v>
      </c>
      <c r="D2040">
        <v>46</v>
      </c>
      <c r="E2040">
        <v>108</v>
      </c>
      <c r="F2040">
        <v>107</v>
      </c>
      <c r="G2040">
        <v>1283</v>
      </c>
      <c r="H2040">
        <v>1088</v>
      </c>
      <c r="I2040">
        <v>1431</v>
      </c>
      <c r="J2040">
        <v>1667</v>
      </c>
    </row>
    <row r="2041" spans="1:10" x14ac:dyDescent="0.3">
      <c r="A2041" t="s">
        <v>6156</v>
      </c>
      <c r="B2041">
        <v>1</v>
      </c>
      <c r="C2041">
        <v>0.37043790933607201</v>
      </c>
      <c r="D2041">
        <v>496</v>
      </c>
      <c r="E2041">
        <v>945</v>
      </c>
      <c r="F2041">
        <v>946</v>
      </c>
      <c r="G2041">
        <v>7929</v>
      </c>
      <c r="H2041">
        <v>6494</v>
      </c>
      <c r="I2041">
        <v>13487</v>
      </c>
      <c r="J2041">
        <v>11025</v>
      </c>
    </row>
    <row r="2042" spans="1:10" x14ac:dyDescent="0.3">
      <c r="A2042" t="s">
        <v>6155</v>
      </c>
      <c r="B2042">
        <v>1</v>
      </c>
      <c r="C2042">
        <v>0.47265034753702001</v>
      </c>
      <c r="D2042">
        <v>286</v>
      </c>
      <c r="E2042">
        <v>879</v>
      </c>
      <c r="F2042">
        <v>652</v>
      </c>
      <c r="G2042">
        <v>10424</v>
      </c>
      <c r="H2042">
        <v>9908</v>
      </c>
      <c r="I2042">
        <v>11755</v>
      </c>
      <c r="J2042">
        <v>10930</v>
      </c>
    </row>
    <row r="2043" spans="1:10" x14ac:dyDescent="0.3">
      <c r="A2043" t="s">
        <v>6154</v>
      </c>
      <c r="B2043">
        <v>1</v>
      </c>
      <c r="C2043">
        <v>0.41589684372594299</v>
      </c>
      <c r="D2043">
        <v>41</v>
      </c>
      <c r="E2043">
        <v>80</v>
      </c>
      <c r="F2043">
        <v>102</v>
      </c>
      <c r="G2043">
        <v>1060</v>
      </c>
      <c r="H2043">
        <v>1101</v>
      </c>
      <c r="I2043">
        <v>1698</v>
      </c>
      <c r="J2043">
        <v>1337</v>
      </c>
    </row>
    <row r="2044" spans="1:10" x14ac:dyDescent="0.3">
      <c r="A2044" t="s">
        <v>6153</v>
      </c>
      <c r="B2044">
        <v>1</v>
      </c>
      <c r="C2044">
        <v>0.56106625656798603</v>
      </c>
      <c r="D2044">
        <v>51</v>
      </c>
      <c r="E2044">
        <v>131</v>
      </c>
      <c r="F2044">
        <v>56</v>
      </c>
      <c r="G2044">
        <v>2337</v>
      </c>
      <c r="H2044">
        <v>2041</v>
      </c>
      <c r="I2044">
        <v>1694</v>
      </c>
      <c r="J2044">
        <v>1731</v>
      </c>
    </row>
    <row r="2045" spans="1:10" x14ac:dyDescent="0.3">
      <c r="A2045" t="s">
        <v>6152</v>
      </c>
      <c r="B2045">
        <v>1</v>
      </c>
      <c r="C2045">
        <v>0.43390076059398702</v>
      </c>
      <c r="D2045">
        <v>29</v>
      </c>
      <c r="E2045">
        <v>81</v>
      </c>
      <c r="F2045">
        <v>56</v>
      </c>
      <c r="G2045">
        <v>647</v>
      </c>
      <c r="H2045">
        <v>551</v>
      </c>
      <c r="I2045">
        <v>720</v>
      </c>
      <c r="J2045">
        <v>843</v>
      </c>
    </row>
    <row r="2046" spans="1:10" x14ac:dyDescent="0.3">
      <c r="A2046" t="s">
        <v>6151</v>
      </c>
      <c r="B2046">
        <v>1</v>
      </c>
      <c r="C2046">
        <v>0.50884831460674096</v>
      </c>
      <c r="D2046">
        <v>50</v>
      </c>
      <c r="E2046">
        <v>102</v>
      </c>
      <c r="F2046">
        <v>53</v>
      </c>
      <c r="G2046">
        <v>1448</v>
      </c>
      <c r="H2046">
        <v>2175</v>
      </c>
      <c r="I2046">
        <v>1987</v>
      </c>
      <c r="J2046">
        <v>1510</v>
      </c>
    </row>
    <row r="2047" spans="1:10" x14ac:dyDescent="0.3">
      <c r="A2047" t="s">
        <v>6150</v>
      </c>
      <c r="B2047">
        <v>1</v>
      </c>
      <c r="C2047">
        <v>0.62869325423493105</v>
      </c>
      <c r="D2047">
        <v>138</v>
      </c>
      <c r="E2047">
        <v>552</v>
      </c>
      <c r="F2047">
        <v>118</v>
      </c>
      <c r="G2047">
        <v>13490</v>
      </c>
      <c r="H2047">
        <v>13640</v>
      </c>
      <c r="I2047">
        <v>8849</v>
      </c>
      <c r="J2047">
        <v>7174</v>
      </c>
    </row>
    <row r="2048" spans="1:10" x14ac:dyDescent="0.3">
      <c r="A2048" t="s">
        <v>6149</v>
      </c>
      <c r="B2048">
        <v>1</v>
      </c>
      <c r="C2048">
        <v>0.59388444990780498</v>
      </c>
      <c r="D2048">
        <v>12</v>
      </c>
      <c r="E2048">
        <v>79</v>
      </c>
      <c r="F2048">
        <v>12</v>
      </c>
      <c r="G2048">
        <v>1422</v>
      </c>
      <c r="H2048">
        <v>2443</v>
      </c>
      <c r="I2048">
        <v>1175</v>
      </c>
      <c r="J2048">
        <v>1468</v>
      </c>
    </row>
    <row r="2049" spans="1:10" x14ac:dyDescent="0.3">
      <c r="A2049" t="s">
        <v>6148</v>
      </c>
      <c r="B2049">
        <v>1</v>
      </c>
      <c r="C2049">
        <v>0.39304219096965198</v>
      </c>
      <c r="D2049">
        <v>10</v>
      </c>
      <c r="E2049">
        <v>27</v>
      </c>
      <c r="F2049">
        <v>31</v>
      </c>
      <c r="G2049">
        <v>250</v>
      </c>
      <c r="H2049">
        <v>281</v>
      </c>
      <c r="I2049">
        <v>454</v>
      </c>
      <c r="J2049">
        <v>366</v>
      </c>
    </row>
    <row r="2050" spans="1:10" x14ac:dyDescent="0.3">
      <c r="A2050" t="s">
        <v>6146</v>
      </c>
      <c r="B2050">
        <v>1</v>
      </c>
      <c r="C2050">
        <v>0.50940250115794306</v>
      </c>
      <c r="D2050">
        <v>101</v>
      </c>
      <c r="E2050">
        <v>235</v>
      </c>
      <c r="F2050">
        <v>60</v>
      </c>
      <c r="G2050">
        <v>3139</v>
      </c>
      <c r="H2050">
        <v>2360</v>
      </c>
      <c r="I2050">
        <v>2991</v>
      </c>
      <c r="J2050">
        <v>2305</v>
      </c>
    </row>
    <row r="2051" spans="1:10" x14ac:dyDescent="0.3">
      <c r="A2051" t="s">
        <v>6145</v>
      </c>
      <c r="B2051">
        <v>2</v>
      </c>
      <c r="C2051">
        <v>0.45531587057010697</v>
      </c>
      <c r="D2051">
        <v>48</v>
      </c>
      <c r="E2051">
        <v>110</v>
      </c>
      <c r="F2051">
        <v>102</v>
      </c>
      <c r="G2051">
        <v>1216</v>
      </c>
      <c r="H2051">
        <v>1148</v>
      </c>
      <c r="I2051">
        <v>1406</v>
      </c>
      <c r="J2051">
        <v>1422</v>
      </c>
    </row>
    <row r="2052" spans="1:10" x14ac:dyDescent="0.3">
      <c r="A2052" t="s">
        <v>6144</v>
      </c>
      <c r="B2052">
        <v>1</v>
      </c>
      <c r="C2052">
        <v>0.421705130650391</v>
      </c>
      <c r="D2052">
        <v>46</v>
      </c>
      <c r="E2052">
        <v>76</v>
      </c>
      <c r="F2052">
        <v>88</v>
      </c>
      <c r="G2052">
        <v>1081</v>
      </c>
      <c r="H2052">
        <v>1130</v>
      </c>
      <c r="I2052">
        <v>1701</v>
      </c>
      <c r="J2052">
        <v>1331</v>
      </c>
    </row>
    <row r="2053" spans="1:10" x14ac:dyDescent="0.3">
      <c r="A2053" t="s">
        <v>6143</v>
      </c>
      <c r="B2053">
        <v>1</v>
      </c>
      <c r="C2053">
        <v>0.37241926945473702</v>
      </c>
      <c r="D2053">
        <v>19</v>
      </c>
      <c r="E2053">
        <v>47</v>
      </c>
      <c r="F2053">
        <v>77</v>
      </c>
      <c r="G2053">
        <v>675</v>
      </c>
      <c r="H2053">
        <v>732</v>
      </c>
      <c r="I2053">
        <v>1572</v>
      </c>
      <c r="J2053">
        <v>799</v>
      </c>
    </row>
    <row r="2054" spans="1:10" x14ac:dyDescent="0.3">
      <c r="A2054" t="s">
        <v>6142</v>
      </c>
      <c r="B2054">
        <v>1</v>
      </c>
      <c r="C2054">
        <v>0.343853516437786</v>
      </c>
      <c r="D2054">
        <v>790</v>
      </c>
      <c r="E2054">
        <v>1596</v>
      </c>
      <c r="F2054">
        <v>1861</v>
      </c>
      <c r="G2054">
        <v>11158</v>
      </c>
      <c r="H2054">
        <v>9499</v>
      </c>
      <c r="I2054">
        <v>20975</v>
      </c>
      <c r="J2054">
        <v>18443</v>
      </c>
    </row>
    <row r="2055" spans="1:10" x14ac:dyDescent="0.3">
      <c r="A2055" t="s">
        <v>6141</v>
      </c>
      <c r="B2055">
        <v>1</v>
      </c>
      <c r="C2055">
        <v>0.52429596907785703</v>
      </c>
      <c r="D2055">
        <v>60</v>
      </c>
      <c r="E2055">
        <v>192</v>
      </c>
      <c r="F2055">
        <v>63</v>
      </c>
      <c r="G2055">
        <v>3016</v>
      </c>
      <c r="H2055">
        <v>2681</v>
      </c>
      <c r="I2055">
        <v>2585</v>
      </c>
      <c r="J2055">
        <v>2584</v>
      </c>
    </row>
    <row r="2056" spans="1:10" x14ac:dyDescent="0.3">
      <c r="A2056" t="s">
        <v>6140</v>
      </c>
      <c r="B2056">
        <v>1</v>
      </c>
      <c r="C2056">
        <v>0.47917169280257299</v>
      </c>
      <c r="D2056">
        <v>383</v>
      </c>
      <c r="E2056">
        <v>1875</v>
      </c>
      <c r="F2056">
        <v>359</v>
      </c>
      <c r="G2056">
        <v>16932</v>
      </c>
      <c r="H2056">
        <v>18819</v>
      </c>
      <c r="I2056">
        <v>19918</v>
      </c>
      <c r="J2056">
        <v>18941</v>
      </c>
    </row>
    <row r="2057" spans="1:10" x14ac:dyDescent="0.3">
      <c r="A2057" t="s">
        <v>6139</v>
      </c>
      <c r="B2057">
        <v>1</v>
      </c>
      <c r="C2057">
        <v>0.52295392022008202</v>
      </c>
      <c r="D2057">
        <v>130</v>
      </c>
      <c r="E2057">
        <v>216</v>
      </c>
      <c r="F2057">
        <v>98</v>
      </c>
      <c r="G2057">
        <v>3003</v>
      </c>
      <c r="H2057">
        <v>3080</v>
      </c>
      <c r="I2057">
        <v>2393</v>
      </c>
      <c r="J2057">
        <v>3156</v>
      </c>
    </row>
    <row r="2058" spans="1:10" x14ac:dyDescent="0.3">
      <c r="A2058" t="s">
        <v>6138</v>
      </c>
      <c r="B2058">
        <v>1</v>
      </c>
      <c r="C2058">
        <v>0.39515432890838198</v>
      </c>
      <c r="D2058">
        <v>2272</v>
      </c>
      <c r="E2058">
        <v>2710</v>
      </c>
      <c r="F2058">
        <v>4646</v>
      </c>
      <c r="G2058">
        <v>32980</v>
      </c>
      <c r="H2058">
        <v>34770</v>
      </c>
      <c r="I2058">
        <v>51187</v>
      </c>
      <c r="J2058">
        <v>52515</v>
      </c>
    </row>
    <row r="2059" spans="1:10" x14ac:dyDescent="0.3">
      <c r="A2059" t="s">
        <v>6137</v>
      </c>
      <c r="B2059">
        <v>1</v>
      </c>
      <c r="C2059">
        <v>0.66203201734804495</v>
      </c>
      <c r="D2059">
        <v>91</v>
      </c>
      <c r="E2059">
        <v>684</v>
      </c>
      <c r="F2059">
        <v>96</v>
      </c>
      <c r="G2059">
        <v>20741</v>
      </c>
      <c r="H2059">
        <v>20779</v>
      </c>
      <c r="I2059">
        <v>11908</v>
      </c>
      <c r="J2059">
        <v>9288</v>
      </c>
    </row>
    <row r="2060" spans="1:10" x14ac:dyDescent="0.3">
      <c r="A2060" t="s">
        <v>6135</v>
      </c>
      <c r="B2060">
        <v>1</v>
      </c>
      <c r="C2060">
        <v>0.61738625812441905</v>
      </c>
      <c r="D2060">
        <v>117</v>
      </c>
      <c r="E2060">
        <v>612</v>
      </c>
      <c r="F2060">
        <v>149</v>
      </c>
      <c r="G2060">
        <v>13829</v>
      </c>
      <c r="H2060">
        <v>12768</v>
      </c>
      <c r="I2060">
        <v>9211</v>
      </c>
      <c r="J2060">
        <v>7272</v>
      </c>
    </row>
    <row r="2061" spans="1:10" x14ac:dyDescent="0.3">
      <c r="A2061" t="s">
        <v>6134</v>
      </c>
      <c r="B2061">
        <v>1</v>
      </c>
      <c r="C2061">
        <v>0.38628978410861298</v>
      </c>
      <c r="D2061">
        <v>539</v>
      </c>
      <c r="E2061">
        <v>906</v>
      </c>
      <c r="F2061">
        <v>1180</v>
      </c>
      <c r="G2061">
        <v>10094</v>
      </c>
      <c r="H2061">
        <v>7262</v>
      </c>
      <c r="I2061">
        <v>15218</v>
      </c>
      <c r="J2061">
        <v>12356</v>
      </c>
    </row>
    <row r="2062" spans="1:10" x14ac:dyDescent="0.3">
      <c r="A2062" t="s">
        <v>6133</v>
      </c>
      <c r="B2062">
        <v>1</v>
      </c>
      <c r="C2062">
        <v>0.64829014602094504</v>
      </c>
      <c r="D2062">
        <v>295</v>
      </c>
      <c r="E2062">
        <v>1740</v>
      </c>
      <c r="F2062">
        <v>198</v>
      </c>
      <c r="G2062">
        <v>48458</v>
      </c>
      <c r="H2062">
        <v>51391</v>
      </c>
      <c r="I2062">
        <v>29874</v>
      </c>
      <c r="J2062">
        <v>24296</v>
      </c>
    </row>
    <row r="2063" spans="1:10" x14ac:dyDescent="0.3">
      <c r="A2063" t="s">
        <v>6132</v>
      </c>
      <c r="B2063">
        <v>1</v>
      </c>
      <c r="C2063">
        <v>0.53835559840242297</v>
      </c>
      <c r="D2063">
        <v>59</v>
      </c>
      <c r="E2063">
        <v>119</v>
      </c>
      <c r="F2063">
        <v>61</v>
      </c>
      <c r="G2063">
        <v>2014</v>
      </c>
      <c r="H2063">
        <v>1895</v>
      </c>
      <c r="I2063">
        <v>1738</v>
      </c>
      <c r="J2063">
        <v>1614</v>
      </c>
    </row>
    <row r="2064" spans="1:10" x14ac:dyDescent="0.3">
      <c r="A2064" t="s">
        <v>6131</v>
      </c>
      <c r="B2064">
        <v>1</v>
      </c>
      <c r="C2064">
        <v>0.59611575363664504</v>
      </c>
      <c r="D2064">
        <v>173</v>
      </c>
      <c r="E2064">
        <v>955</v>
      </c>
      <c r="F2064">
        <v>133</v>
      </c>
      <c r="G2064">
        <v>19753</v>
      </c>
      <c r="H2064">
        <v>18768</v>
      </c>
      <c r="I2064">
        <v>14636</v>
      </c>
      <c r="J2064">
        <v>11463</v>
      </c>
    </row>
    <row r="2065" spans="1:10" x14ac:dyDescent="0.3">
      <c r="A2065" t="s">
        <v>6130</v>
      </c>
      <c r="B2065">
        <v>1</v>
      </c>
      <c r="C2065">
        <v>0.612198910872497</v>
      </c>
      <c r="D2065">
        <v>146</v>
      </c>
      <c r="E2065">
        <v>998</v>
      </c>
      <c r="F2065">
        <v>132</v>
      </c>
      <c r="G2065">
        <v>18725</v>
      </c>
      <c r="H2065">
        <v>17137</v>
      </c>
      <c r="I2065">
        <v>11614</v>
      </c>
      <c r="J2065">
        <v>11103</v>
      </c>
    </row>
    <row r="2066" spans="1:10" x14ac:dyDescent="0.3">
      <c r="A2066" t="s">
        <v>6129</v>
      </c>
      <c r="B2066">
        <v>1</v>
      </c>
      <c r="C2066">
        <v>0.417355371900826</v>
      </c>
      <c r="D2066">
        <v>70</v>
      </c>
      <c r="E2066">
        <v>106</v>
      </c>
      <c r="F2066">
        <v>96</v>
      </c>
      <c r="G2066">
        <v>1063</v>
      </c>
      <c r="H2066">
        <v>1058</v>
      </c>
      <c r="I2066">
        <v>1481</v>
      </c>
      <c r="J2066">
        <v>1480</v>
      </c>
    </row>
    <row r="2067" spans="1:10" x14ac:dyDescent="0.3">
      <c r="A2067" t="s">
        <v>6128</v>
      </c>
      <c r="B2067">
        <v>1</v>
      </c>
      <c r="C2067">
        <v>0.48574688636187802</v>
      </c>
      <c r="D2067">
        <v>1296</v>
      </c>
      <c r="E2067">
        <v>2420</v>
      </c>
      <c r="F2067">
        <v>1974</v>
      </c>
      <c r="G2067">
        <v>37860</v>
      </c>
      <c r="H2067">
        <v>37491</v>
      </c>
      <c r="I2067">
        <v>40202</v>
      </c>
      <c r="J2067">
        <v>39571</v>
      </c>
    </row>
    <row r="2068" spans="1:10" x14ac:dyDescent="0.3">
      <c r="A2068" t="s">
        <v>6127</v>
      </c>
      <c r="B2068">
        <v>1</v>
      </c>
      <c r="C2068">
        <v>0.33178902352102602</v>
      </c>
      <c r="D2068">
        <v>43</v>
      </c>
      <c r="E2068">
        <v>67</v>
      </c>
      <c r="F2068">
        <v>93</v>
      </c>
      <c r="G2068">
        <v>473</v>
      </c>
      <c r="H2068">
        <v>458</v>
      </c>
      <c r="I2068">
        <v>960</v>
      </c>
      <c r="J2068">
        <v>915</v>
      </c>
    </row>
    <row r="2069" spans="1:10" x14ac:dyDescent="0.3">
      <c r="A2069" t="s">
        <v>6126</v>
      </c>
      <c r="B2069">
        <v>1</v>
      </c>
      <c r="C2069">
        <v>0.59652855543113104</v>
      </c>
      <c r="D2069">
        <v>47</v>
      </c>
      <c r="E2069">
        <v>152</v>
      </c>
      <c r="F2069">
        <v>31</v>
      </c>
      <c r="G2069">
        <v>3003</v>
      </c>
      <c r="H2069">
        <v>2324</v>
      </c>
      <c r="I2069">
        <v>1554</v>
      </c>
      <c r="J2069">
        <v>2049</v>
      </c>
    </row>
    <row r="2070" spans="1:10" x14ac:dyDescent="0.3">
      <c r="A2070" t="s">
        <v>6124</v>
      </c>
      <c r="B2070">
        <v>1</v>
      </c>
      <c r="C2070">
        <v>0.34995435261264102</v>
      </c>
      <c r="D2070">
        <v>1121</v>
      </c>
      <c r="E2070">
        <v>1956</v>
      </c>
      <c r="F2070">
        <v>3431</v>
      </c>
      <c r="G2070">
        <v>19694</v>
      </c>
      <c r="H2070">
        <v>19405</v>
      </c>
      <c r="I2070">
        <v>36307</v>
      </c>
      <c r="J2070">
        <v>36320</v>
      </c>
    </row>
    <row r="2071" spans="1:10" x14ac:dyDescent="0.3">
      <c r="A2071" t="s">
        <v>6123</v>
      </c>
      <c r="B2071">
        <v>1</v>
      </c>
      <c r="C2071">
        <v>0.456469395513876</v>
      </c>
      <c r="D2071">
        <v>108</v>
      </c>
      <c r="E2071">
        <v>201</v>
      </c>
      <c r="F2071">
        <v>82</v>
      </c>
      <c r="G2071">
        <v>2091</v>
      </c>
      <c r="H2071">
        <v>1511</v>
      </c>
      <c r="I2071">
        <v>2221</v>
      </c>
      <c r="J2071">
        <v>2068</v>
      </c>
    </row>
    <row r="2072" spans="1:10" x14ac:dyDescent="0.3">
      <c r="A2072" t="s">
        <v>6122</v>
      </c>
      <c r="B2072">
        <v>1</v>
      </c>
      <c r="C2072">
        <v>0.49070553443177001</v>
      </c>
      <c r="D2072">
        <v>56</v>
      </c>
      <c r="E2072">
        <v>97</v>
      </c>
      <c r="F2072">
        <v>56</v>
      </c>
      <c r="G2072">
        <v>1320</v>
      </c>
      <c r="H2072">
        <v>1003</v>
      </c>
      <c r="I2072">
        <v>1244</v>
      </c>
      <c r="J2072">
        <v>1167</v>
      </c>
    </row>
    <row r="2073" spans="1:10" x14ac:dyDescent="0.3">
      <c r="A2073" t="s">
        <v>6121</v>
      </c>
      <c r="B2073">
        <v>1</v>
      </c>
      <c r="C2073">
        <v>0.51064175467099904</v>
      </c>
      <c r="D2073">
        <v>25</v>
      </c>
      <c r="E2073">
        <v>60</v>
      </c>
      <c r="F2073">
        <v>26</v>
      </c>
      <c r="G2073">
        <v>1102</v>
      </c>
      <c r="H2073">
        <v>2041</v>
      </c>
      <c r="I2073">
        <v>1286</v>
      </c>
      <c r="J2073">
        <v>1726</v>
      </c>
    </row>
    <row r="2074" spans="1:10" x14ac:dyDescent="0.3">
      <c r="A2074" t="s">
        <v>6120</v>
      </c>
      <c r="B2074">
        <v>1</v>
      </c>
      <c r="C2074">
        <v>0.45819901139050001</v>
      </c>
      <c r="D2074">
        <v>54</v>
      </c>
      <c r="E2074">
        <v>92</v>
      </c>
      <c r="F2074">
        <v>63</v>
      </c>
      <c r="G2074">
        <v>1160</v>
      </c>
      <c r="H2074">
        <v>972</v>
      </c>
      <c r="I2074">
        <v>1219</v>
      </c>
      <c r="J2074">
        <v>1302</v>
      </c>
    </row>
    <row r="2075" spans="1:10" x14ac:dyDescent="0.3">
      <c r="A2075" t="s">
        <v>6119</v>
      </c>
      <c r="B2075">
        <v>1</v>
      </c>
      <c r="C2075">
        <v>0.38018031669065799</v>
      </c>
      <c r="D2075">
        <v>317</v>
      </c>
      <c r="E2075">
        <v>560</v>
      </c>
      <c r="F2075">
        <v>594</v>
      </c>
      <c r="G2075">
        <v>5153</v>
      </c>
      <c r="H2075">
        <v>4883</v>
      </c>
      <c r="I2075">
        <v>7614</v>
      </c>
      <c r="J2075">
        <v>8748</v>
      </c>
    </row>
    <row r="2076" spans="1:10" x14ac:dyDescent="0.3">
      <c r="A2076" t="s">
        <v>6118</v>
      </c>
      <c r="B2076">
        <v>2</v>
      </c>
      <c r="C2076">
        <v>0.47720685111989403</v>
      </c>
      <c r="D2076">
        <v>22</v>
      </c>
      <c r="E2076">
        <v>55</v>
      </c>
      <c r="F2076">
        <v>36</v>
      </c>
      <c r="G2076">
        <v>688</v>
      </c>
      <c r="H2076">
        <v>1123</v>
      </c>
      <c r="I2076">
        <v>969</v>
      </c>
      <c r="J2076">
        <v>1015</v>
      </c>
    </row>
    <row r="2077" spans="1:10" x14ac:dyDescent="0.3">
      <c r="A2077" t="s">
        <v>6117</v>
      </c>
      <c r="B2077">
        <v>1</v>
      </c>
      <c r="C2077">
        <v>0.41319314056828099</v>
      </c>
      <c r="D2077">
        <v>64</v>
      </c>
      <c r="E2077">
        <v>233</v>
      </c>
      <c r="F2077">
        <v>79</v>
      </c>
      <c r="G2077">
        <v>1908</v>
      </c>
      <c r="H2077">
        <v>1393</v>
      </c>
      <c r="I2077">
        <v>2439</v>
      </c>
      <c r="J2077">
        <v>2249</v>
      </c>
    </row>
    <row r="2078" spans="1:10" x14ac:dyDescent="0.3">
      <c r="A2078" t="s">
        <v>6116</v>
      </c>
      <c r="B2078">
        <v>1</v>
      </c>
      <c r="C2078">
        <v>0.48371146015124999</v>
      </c>
      <c r="D2078">
        <v>36</v>
      </c>
      <c r="E2078">
        <v>75</v>
      </c>
      <c r="F2078">
        <v>45</v>
      </c>
      <c r="G2078">
        <v>1009</v>
      </c>
      <c r="H2078">
        <v>654</v>
      </c>
      <c r="I2078">
        <v>917</v>
      </c>
      <c r="J2078">
        <v>858</v>
      </c>
    </row>
    <row r="2079" spans="1:10" x14ac:dyDescent="0.3">
      <c r="A2079" t="s">
        <v>6115</v>
      </c>
      <c r="B2079">
        <v>1</v>
      </c>
      <c r="C2079">
        <v>0.64329975704965403</v>
      </c>
      <c r="D2079">
        <v>105</v>
      </c>
      <c r="E2079">
        <v>445</v>
      </c>
      <c r="F2079">
        <v>71</v>
      </c>
      <c r="G2079">
        <v>11457</v>
      </c>
      <c r="H2079">
        <v>12109</v>
      </c>
      <c r="I2079">
        <v>7072</v>
      </c>
      <c r="J2079">
        <v>5995</v>
      </c>
    </row>
    <row r="2080" spans="1:10" x14ac:dyDescent="0.3">
      <c r="A2080" t="s">
        <v>6113</v>
      </c>
      <c r="B2080">
        <v>1</v>
      </c>
      <c r="C2080">
        <v>0.56103577494405898</v>
      </c>
      <c r="D2080">
        <v>1494</v>
      </c>
      <c r="E2080">
        <v>1655</v>
      </c>
      <c r="F2080">
        <v>1419</v>
      </c>
      <c r="G2080">
        <v>41039</v>
      </c>
      <c r="H2080">
        <v>42203</v>
      </c>
      <c r="I2080">
        <v>32623</v>
      </c>
      <c r="J2080">
        <v>32507</v>
      </c>
    </row>
    <row r="2081" spans="1:10" x14ac:dyDescent="0.3">
      <c r="A2081" t="s">
        <v>6112</v>
      </c>
      <c r="B2081">
        <v>1</v>
      </c>
      <c r="C2081">
        <v>0.44510147466783401</v>
      </c>
      <c r="D2081">
        <v>127</v>
      </c>
      <c r="E2081">
        <v>325</v>
      </c>
      <c r="F2081">
        <v>209</v>
      </c>
      <c r="G2081">
        <v>3367</v>
      </c>
      <c r="H2081">
        <v>2730</v>
      </c>
      <c r="I2081">
        <v>3579</v>
      </c>
      <c r="J2081">
        <v>4022</v>
      </c>
    </row>
    <row r="2082" spans="1:10" x14ac:dyDescent="0.3">
      <c r="A2082" t="s">
        <v>6111</v>
      </c>
      <c r="B2082">
        <v>1</v>
      </c>
      <c r="C2082">
        <v>0.55582835022819299</v>
      </c>
      <c r="D2082">
        <v>342</v>
      </c>
      <c r="E2082">
        <v>1044</v>
      </c>
      <c r="F2082">
        <v>322</v>
      </c>
      <c r="G2082">
        <v>18383</v>
      </c>
      <c r="H2082">
        <v>18519</v>
      </c>
      <c r="I2082">
        <v>14676</v>
      </c>
      <c r="J2082">
        <v>14813</v>
      </c>
    </row>
    <row r="2083" spans="1:10" x14ac:dyDescent="0.3">
      <c r="A2083" t="s">
        <v>6110</v>
      </c>
      <c r="B2083">
        <v>1</v>
      </c>
      <c r="C2083">
        <v>0.42908076267245299</v>
      </c>
      <c r="D2083">
        <v>76</v>
      </c>
      <c r="E2083">
        <v>139</v>
      </c>
      <c r="F2083">
        <v>105</v>
      </c>
      <c r="G2083">
        <v>1434</v>
      </c>
      <c r="H2083">
        <v>1334</v>
      </c>
      <c r="I2083">
        <v>1741</v>
      </c>
      <c r="J2083">
        <v>1942</v>
      </c>
    </row>
    <row r="2084" spans="1:10" x14ac:dyDescent="0.3">
      <c r="A2084" t="s">
        <v>6109</v>
      </c>
      <c r="B2084">
        <v>1</v>
      </c>
      <c r="C2084">
        <v>0.54928913555842696</v>
      </c>
      <c r="D2084">
        <v>361</v>
      </c>
      <c r="E2084">
        <v>1064</v>
      </c>
      <c r="F2084">
        <v>382</v>
      </c>
      <c r="G2084">
        <v>18031</v>
      </c>
      <c r="H2084">
        <v>18093</v>
      </c>
      <c r="I2084">
        <v>14725</v>
      </c>
      <c r="J2084">
        <v>14916</v>
      </c>
    </row>
    <row r="2085" spans="1:10" x14ac:dyDescent="0.3">
      <c r="A2085" t="s">
        <v>6108</v>
      </c>
      <c r="B2085">
        <v>1</v>
      </c>
      <c r="C2085">
        <v>0.41958541815582501</v>
      </c>
      <c r="D2085">
        <v>94</v>
      </c>
      <c r="E2085">
        <v>252</v>
      </c>
      <c r="F2085">
        <v>139</v>
      </c>
      <c r="G2085">
        <v>2258</v>
      </c>
      <c r="H2085">
        <v>1851</v>
      </c>
      <c r="I2085">
        <v>3072</v>
      </c>
      <c r="J2085">
        <v>2612</v>
      </c>
    </row>
    <row r="2086" spans="1:10" x14ac:dyDescent="0.3">
      <c r="A2086" t="s">
        <v>6107</v>
      </c>
      <c r="B2086">
        <v>1</v>
      </c>
      <c r="C2086">
        <v>0.45101252487416599</v>
      </c>
      <c r="D2086">
        <v>82</v>
      </c>
      <c r="E2086">
        <v>179</v>
      </c>
      <c r="F2086">
        <v>127</v>
      </c>
      <c r="G2086">
        <v>2011</v>
      </c>
      <c r="H2086">
        <v>1842</v>
      </c>
      <c r="I2086">
        <v>2355</v>
      </c>
      <c r="J2086">
        <v>2335</v>
      </c>
    </row>
    <row r="2087" spans="1:10" x14ac:dyDescent="0.3">
      <c r="A2087" t="s">
        <v>6106</v>
      </c>
      <c r="B2087">
        <v>1</v>
      </c>
      <c r="C2087">
        <v>0.51706036745406803</v>
      </c>
      <c r="D2087">
        <v>10</v>
      </c>
      <c r="E2087">
        <v>24</v>
      </c>
      <c r="F2087">
        <v>20</v>
      </c>
      <c r="G2087">
        <v>461</v>
      </c>
      <c r="H2087">
        <v>524</v>
      </c>
      <c r="I2087">
        <v>540</v>
      </c>
      <c r="J2087">
        <v>380</v>
      </c>
    </row>
    <row r="2088" spans="1:10" x14ac:dyDescent="0.3">
      <c r="A2088" t="s">
        <v>6105</v>
      </c>
      <c r="B2088">
        <v>1</v>
      </c>
      <c r="C2088">
        <v>0.43072505384063098</v>
      </c>
      <c r="D2088">
        <v>27</v>
      </c>
      <c r="E2088">
        <v>57</v>
      </c>
      <c r="F2088">
        <v>55</v>
      </c>
      <c r="G2088">
        <v>613</v>
      </c>
      <c r="H2088">
        <v>587</v>
      </c>
      <c r="I2088">
        <v>746</v>
      </c>
      <c r="J2088">
        <v>840</v>
      </c>
    </row>
    <row r="2089" spans="1:10" x14ac:dyDescent="0.3">
      <c r="A2089" t="s">
        <v>6104</v>
      </c>
      <c r="B2089">
        <v>1</v>
      </c>
      <c r="C2089">
        <v>0.426293706293706</v>
      </c>
      <c r="D2089">
        <v>95</v>
      </c>
      <c r="E2089">
        <v>98</v>
      </c>
      <c r="F2089">
        <v>149</v>
      </c>
      <c r="G2089">
        <v>1652</v>
      </c>
      <c r="H2089">
        <v>1396</v>
      </c>
      <c r="I2089">
        <v>2079</v>
      </c>
      <c r="J2089">
        <v>2023</v>
      </c>
    </row>
    <row r="2090" spans="1:10" x14ac:dyDescent="0.3">
      <c r="A2090" t="s">
        <v>6102</v>
      </c>
      <c r="B2090">
        <v>1</v>
      </c>
      <c r="C2090">
        <v>0.41695792880258897</v>
      </c>
      <c r="D2090">
        <v>56</v>
      </c>
      <c r="E2090">
        <v>205</v>
      </c>
      <c r="F2090">
        <v>115</v>
      </c>
      <c r="G2090">
        <v>1823</v>
      </c>
      <c r="H2090">
        <v>1398</v>
      </c>
      <c r="I2090">
        <v>2540</v>
      </c>
      <c r="J2090">
        <v>1964</v>
      </c>
    </row>
    <row r="2091" spans="1:10" x14ac:dyDescent="0.3">
      <c r="A2091" t="s">
        <v>6101</v>
      </c>
      <c r="B2091">
        <v>1</v>
      </c>
      <c r="C2091">
        <v>0.38301347488770898</v>
      </c>
      <c r="D2091">
        <v>127</v>
      </c>
      <c r="E2091">
        <v>143</v>
      </c>
      <c r="F2091">
        <v>164</v>
      </c>
      <c r="G2091">
        <v>1537</v>
      </c>
      <c r="H2091">
        <v>1277</v>
      </c>
      <c r="I2091">
        <v>2323</v>
      </c>
      <c r="J2091">
        <v>2210</v>
      </c>
    </row>
    <row r="2092" spans="1:10" x14ac:dyDescent="0.3">
      <c r="A2092" t="s">
        <v>6100</v>
      </c>
      <c r="B2092">
        <v>1</v>
      </c>
      <c r="C2092">
        <v>0.373986714703895</v>
      </c>
      <c r="D2092">
        <v>2596</v>
      </c>
      <c r="E2092">
        <v>2575</v>
      </c>
      <c r="F2092">
        <v>4310</v>
      </c>
      <c r="G2092">
        <v>27802</v>
      </c>
      <c r="H2092">
        <v>25346</v>
      </c>
      <c r="I2092">
        <v>45749</v>
      </c>
      <c r="J2092">
        <v>43215</v>
      </c>
    </row>
    <row r="2093" spans="1:10" x14ac:dyDescent="0.3">
      <c r="A2093" t="s">
        <v>6099</v>
      </c>
      <c r="B2093">
        <v>1</v>
      </c>
      <c r="C2093">
        <v>0.49552184244196601</v>
      </c>
      <c r="D2093">
        <v>100</v>
      </c>
      <c r="E2093">
        <v>263</v>
      </c>
      <c r="F2093">
        <v>85</v>
      </c>
      <c r="G2093">
        <v>3088</v>
      </c>
      <c r="H2093">
        <v>2334</v>
      </c>
      <c r="I2093">
        <v>3190</v>
      </c>
      <c r="J2093">
        <v>2330</v>
      </c>
    </row>
    <row r="2094" spans="1:10" x14ac:dyDescent="0.3">
      <c r="A2094" t="s">
        <v>6098</v>
      </c>
      <c r="B2094">
        <v>1</v>
      </c>
      <c r="C2094">
        <v>0.54192083983543704</v>
      </c>
      <c r="D2094">
        <v>30</v>
      </c>
      <c r="E2094">
        <v>136</v>
      </c>
      <c r="F2094">
        <v>67</v>
      </c>
      <c r="G2094">
        <v>1768</v>
      </c>
      <c r="H2094">
        <v>2052</v>
      </c>
      <c r="I2094">
        <v>1583</v>
      </c>
      <c r="J2094">
        <v>1646</v>
      </c>
    </row>
    <row r="2095" spans="1:10" x14ac:dyDescent="0.3">
      <c r="A2095" t="s">
        <v>6097</v>
      </c>
      <c r="B2095">
        <v>1</v>
      </c>
      <c r="C2095">
        <v>0.32574189095928202</v>
      </c>
      <c r="D2095">
        <v>43</v>
      </c>
      <c r="E2095">
        <v>58</v>
      </c>
      <c r="F2095">
        <v>106</v>
      </c>
      <c r="G2095">
        <v>488</v>
      </c>
      <c r="H2095">
        <v>456</v>
      </c>
      <c r="I2095">
        <v>1015</v>
      </c>
      <c r="J2095">
        <v>939</v>
      </c>
    </row>
    <row r="2096" spans="1:10" x14ac:dyDescent="0.3">
      <c r="A2096" t="s">
        <v>6096</v>
      </c>
      <c r="B2096">
        <v>1</v>
      </c>
      <c r="C2096">
        <v>0.40345525578235097</v>
      </c>
      <c r="D2096">
        <v>990</v>
      </c>
      <c r="E2096">
        <v>2089</v>
      </c>
      <c r="F2096">
        <v>3203</v>
      </c>
      <c r="G2096">
        <v>28549</v>
      </c>
      <c r="H2096">
        <v>28456</v>
      </c>
      <c r="I2096">
        <v>41736</v>
      </c>
      <c r="J2096">
        <v>42551</v>
      </c>
    </row>
    <row r="2097" spans="1:10" x14ac:dyDescent="0.3">
      <c r="A2097" t="s">
        <v>6095</v>
      </c>
      <c r="B2097">
        <v>1</v>
      </c>
      <c r="C2097">
        <v>0.44501092498179101</v>
      </c>
      <c r="D2097">
        <v>31</v>
      </c>
      <c r="E2097">
        <v>56</v>
      </c>
      <c r="F2097">
        <v>47</v>
      </c>
      <c r="G2097">
        <v>647</v>
      </c>
      <c r="H2097">
        <v>575</v>
      </c>
      <c r="I2097">
        <v>698</v>
      </c>
      <c r="J2097">
        <v>826</v>
      </c>
    </row>
    <row r="2098" spans="1:10" x14ac:dyDescent="0.3">
      <c r="A2098" t="s">
        <v>6094</v>
      </c>
      <c r="B2098">
        <v>1</v>
      </c>
      <c r="C2098">
        <v>0.37753862176705399</v>
      </c>
      <c r="D2098">
        <v>71</v>
      </c>
      <c r="E2098">
        <v>81</v>
      </c>
      <c r="F2098">
        <v>137</v>
      </c>
      <c r="G2098">
        <v>1088</v>
      </c>
      <c r="H2098">
        <v>1087</v>
      </c>
      <c r="I2098">
        <v>1812</v>
      </c>
      <c r="J2098">
        <v>1774</v>
      </c>
    </row>
    <row r="2099" spans="1:10" x14ac:dyDescent="0.3">
      <c r="A2099" t="s">
        <v>6093</v>
      </c>
      <c r="B2099">
        <v>1</v>
      </c>
      <c r="C2099">
        <v>0.54278614691722304</v>
      </c>
      <c r="D2099">
        <v>31</v>
      </c>
      <c r="E2099">
        <v>132</v>
      </c>
      <c r="F2099">
        <v>29</v>
      </c>
      <c r="G2099">
        <v>1716</v>
      </c>
      <c r="H2099">
        <v>1779</v>
      </c>
      <c r="I2099">
        <v>1488</v>
      </c>
      <c r="J2099">
        <v>1456</v>
      </c>
    </row>
    <row r="2100" spans="1:10" x14ac:dyDescent="0.3">
      <c r="A2100" t="s">
        <v>6090</v>
      </c>
      <c r="B2100">
        <v>1</v>
      </c>
      <c r="C2100">
        <v>0.50378626733599896</v>
      </c>
      <c r="D2100">
        <v>136</v>
      </c>
      <c r="E2100">
        <v>206</v>
      </c>
      <c r="F2100">
        <v>124</v>
      </c>
      <c r="G2100">
        <v>2962</v>
      </c>
      <c r="H2100">
        <v>2959</v>
      </c>
      <c r="I2100">
        <v>2502</v>
      </c>
      <c r="J2100">
        <v>3330</v>
      </c>
    </row>
    <row r="2101" spans="1:10" x14ac:dyDescent="0.3">
      <c r="A2101" t="s">
        <v>6089</v>
      </c>
      <c r="B2101">
        <v>1</v>
      </c>
      <c r="C2101">
        <v>0.40512802023807298</v>
      </c>
      <c r="D2101">
        <v>1994</v>
      </c>
      <c r="E2101">
        <v>2777</v>
      </c>
      <c r="F2101">
        <v>3830</v>
      </c>
      <c r="G2101">
        <v>31779</v>
      </c>
      <c r="H2101">
        <v>35642</v>
      </c>
      <c r="I2101">
        <v>47927</v>
      </c>
      <c r="J2101">
        <v>51071</v>
      </c>
    </row>
    <row r="2102" spans="1:10" x14ac:dyDescent="0.3">
      <c r="A2102" t="s">
        <v>6088</v>
      </c>
      <c r="B2102">
        <v>1</v>
      </c>
      <c r="C2102">
        <v>0.47656033287101202</v>
      </c>
      <c r="D2102">
        <v>94</v>
      </c>
      <c r="E2102">
        <v>257</v>
      </c>
      <c r="F2102">
        <v>78</v>
      </c>
      <c r="G2102">
        <v>2878</v>
      </c>
      <c r="H2102">
        <v>2276</v>
      </c>
      <c r="I2102">
        <v>3090</v>
      </c>
      <c r="J2102">
        <v>2571</v>
      </c>
    </row>
    <row r="2103" spans="1:10" x14ac:dyDescent="0.3">
      <c r="A2103" t="s">
        <v>6087</v>
      </c>
      <c r="B2103">
        <v>1</v>
      </c>
      <c r="C2103">
        <v>0.429636124506795</v>
      </c>
      <c r="D2103">
        <v>52</v>
      </c>
      <c r="E2103">
        <v>135</v>
      </c>
      <c r="F2103">
        <v>113</v>
      </c>
      <c r="G2103">
        <v>1346</v>
      </c>
      <c r="H2103">
        <v>1594</v>
      </c>
      <c r="I2103">
        <v>1793</v>
      </c>
      <c r="J2103">
        <v>2110</v>
      </c>
    </row>
    <row r="2104" spans="1:10" x14ac:dyDescent="0.3">
      <c r="A2104" t="s">
        <v>6086</v>
      </c>
      <c r="B2104">
        <v>2</v>
      </c>
      <c r="C2104">
        <v>0.45311031760947101</v>
      </c>
      <c r="D2104">
        <v>38</v>
      </c>
      <c r="E2104">
        <v>125</v>
      </c>
      <c r="F2104">
        <v>107</v>
      </c>
      <c r="G2104">
        <v>1292</v>
      </c>
      <c r="H2104">
        <v>1119</v>
      </c>
      <c r="I2104">
        <v>1386</v>
      </c>
      <c r="J2104">
        <v>1524</v>
      </c>
    </row>
    <row r="2105" spans="1:10" x14ac:dyDescent="0.3">
      <c r="A2105" t="s">
        <v>6085</v>
      </c>
      <c r="B2105">
        <v>1</v>
      </c>
      <c r="C2105">
        <v>0.41481913652275298</v>
      </c>
      <c r="D2105">
        <v>135</v>
      </c>
      <c r="E2105">
        <v>244</v>
      </c>
      <c r="F2105">
        <v>194</v>
      </c>
      <c r="G2105">
        <v>2433</v>
      </c>
      <c r="H2105">
        <v>1833</v>
      </c>
      <c r="I2105">
        <v>3135</v>
      </c>
      <c r="J2105">
        <v>2883</v>
      </c>
    </row>
    <row r="2106" spans="1:10" x14ac:dyDescent="0.3">
      <c r="A2106" t="s">
        <v>6084</v>
      </c>
      <c r="B2106">
        <v>1</v>
      </c>
      <c r="C2106">
        <v>0.39212790548349802</v>
      </c>
      <c r="D2106">
        <v>428</v>
      </c>
      <c r="E2106">
        <v>661</v>
      </c>
      <c r="F2106">
        <v>749</v>
      </c>
      <c r="G2106">
        <v>6669</v>
      </c>
      <c r="H2106">
        <v>5545</v>
      </c>
      <c r="I2106">
        <v>11035</v>
      </c>
      <c r="J2106">
        <v>7899</v>
      </c>
    </row>
    <row r="2107" spans="1:10" x14ac:dyDescent="0.3">
      <c r="A2107" t="s">
        <v>6083</v>
      </c>
      <c r="B2107">
        <v>1</v>
      </c>
      <c r="C2107">
        <v>0.47608153078202903</v>
      </c>
      <c r="D2107">
        <v>45</v>
      </c>
      <c r="E2107">
        <v>87</v>
      </c>
      <c r="F2107">
        <v>56</v>
      </c>
      <c r="G2107">
        <v>1133</v>
      </c>
      <c r="H2107">
        <v>1156</v>
      </c>
      <c r="I2107">
        <v>1379</v>
      </c>
      <c r="J2107">
        <v>1140</v>
      </c>
    </row>
    <row r="2108" spans="1:10" x14ac:dyDescent="0.3">
      <c r="A2108" t="s">
        <v>6082</v>
      </c>
      <c r="B2108">
        <v>1</v>
      </c>
      <c r="C2108">
        <v>0.45079811632316003</v>
      </c>
      <c r="D2108">
        <v>165</v>
      </c>
      <c r="E2108">
        <v>282</v>
      </c>
      <c r="F2108">
        <v>218</v>
      </c>
      <c r="G2108">
        <v>3457</v>
      </c>
      <c r="H2108">
        <v>3914</v>
      </c>
      <c r="I2108">
        <v>4337</v>
      </c>
      <c r="J2108">
        <v>4643</v>
      </c>
    </row>
    <row r="2109" spans="1:10" x14ac:dyDescent="0.3">
      <c r="A2109" t="s">
        <v>6081</v>
      </c>
      <c r="B2109">
        <v>2</v>
      </c>
      <c r="C2109">
        <v>0.44179184549356199</v>
      </c>
      <c r="D2109">
        <v>15</v>
      </c>
      <c r="E2109">
        <v>61</v>
      </c>
      <c r="F2109">
        <v>52</v>
      </c>
      <c r="G2109">
        <v>658</v>
      </c>
      <c r="H2109">
        <v>989</v>
      </c>
      <c r="I2109">
        <v>1094</v>
      </c>
      <c r="J2109">
        <v>987</v>
      </c>
    </row>
    <row r="2110" spans="1:10" x14ac:dyDescent="0.3">
      <c r="A2110" t="s">
        <v>6079</v>
      </c>
      <c r="B2110">
        <v>1</v>
      </c>
      <c r="C2110">
        <v>0.42924018725243002</v>
      </c>
      <c r="D2110">
        <v>33</v>
      </c>
      <c r="E2110">
        <v>64</v>
      </c>
      <c r="F2110">
        <v>57</v>
      </c>
      <c r="G2110">
        <v>635</v>
      </c>
      <c r="H2110">
        <v>557</v>
      </c>
      <c r="I2110">
        <v>764</v>
      </c>
      <c r="J2110">
        <v>821</v>
      </c>
    </row>
    <row r="2111" spans="1:10" x14ac:dyDescent="0.3">
      <c r="A2111" t="s">
        <v>6078</v>
      </c>
      <c r="B2111">
        <v>1</v>
      </c>
      <c r="C2111">
        <v>0.51547344110854498</v>
      </c>
      <c r="D2111">
        <v>18</v>
      </c>
      <c r="E2111">
        <v>38</v>
      </c>
      <c r="F2111">
        <v>20</v>
      </c>
      <c r="G2111">
        <v>539</v>
      </c>
      <c r="H2111">
        <v>577</v>
      </c>
      <c r="I2111">
        <v>474</v>
      </c>
      <c r="J2111">
        <v>575</v>
      </c>
    </row>
    <row r="2112" spans="1:10" x14ac:dyDescent="0.3">
      <c r="A2112" t="s">
        <v>6077</v>
      </c>
      <c r="B2112">
        <v>1</v>
      </c>
      <c r="C2112">
        <v>0.40481321839080397</v>
      </c>
      <c r="D2112">
        <v>32</v>
      </c>
      <c r="E2112">
        <v>51</v>
      </c>
      <c r="F2112">
        <v>43</v>
      </c>
      <c r="G2112">
        <v>605</v>
      </c>
      <c r="H2112">
        <v>522</v>
      </c>
      <c r="I2112">
        <v>873</v>
      </c>
      <c r="J2112">
        <v>784</v>
      </c>
    </row>
    <row r="2113" spans="1:10" x14ac:dyDescent="0.3">
      <c r="A2113" t="s">
        <v>6076</v>
      </c>
      <c r="B2113">
        <v>1</v>
      </c>
      <c r="C2113">
        <v>0.38524704244954699</v>
      </c>
      <c r="D2113">
        <v>113</v>
      </c>
      <c r="E2113">
        <v>152</v>
      </c>
      <c r="F2113">
        <v>143</v>
      </c>
      <c r="G2113">
        <v>1538</v>
      </c>
      <c r="H2113">
        <v>1230</v>
      </c>
      <c r="I2113">
        <v>2250</v>
      </c>
      <c r="J2113">
        <v>2167</v>
      </c>
    </row>
    <row r="2114" spans="1:10" x14ac:dyDescent="0.3">
      <c r="A2114" t="s">
        <v>6075</v>
      </c>
      <c r="B2114">
        <v>1</v>
      </c>
      <c r="C2114">
        <v>0.47403358063256501</v>
      </c>
      <c r="D2114">
        <v>281</v>
      </c>
      <c r="E2114">
        <v>832</v>
      </c>
      <c r="F2114">
        <v>620</v>
      </c>
      <c r="G2114">
        <v>9900</v>
      </c>
      <c r="H2114">
        <v>9524</v>
      </c>
      <c r="I2114">
        <v>11191</v>
      </c>
      <c r="J2114">
        <v>10361</v>
      </c>
    </row>
    <row r="2115" spans="1:10" x14ac:dyDescent="0.3">
      <c r="A2115" t="s">
        <v>6074</v>
      </c>
      <c r="B2115">
        <v>8</v>
      </c>
      <c r="C2115">
        <v>0.38982836951034799</v>
      </c>
      <c r="D2115">
        <v>90</v>
      </c>
      <c r="E2115">
        <v>191</v>
      </c>
      <c r="F2115">
        <v>180</v>
      </c>
      <c r="G2115">
        <v>1737</v>
      </c>
      <c r="H2115">
        <v>1352</v>
      </c>
      <c r="I2115">
        <v>2302</v>
      </c>
      <c r="J2115">
        <v>2533</v>
      </c>
    </row>
    <row r="2116" spans="1:10" x14ac:dyDescent="0.3">
      <c r="A2116" t="s">
        <v>6073</v>
      </c>
      <c r="B2116">
        <v>4</v>
      </c>
      <c r="C2116">
        <v>0.32213181448331901</v>
      </c>
      <c r="D2116">
        <v>137</v>
      </c>
      <c r="E2116">
        <v>382</v>
      </c>
      <c r="F2116">
        <v>312</v>
      </c>
      <c r="G2116">
        <v>2031</v>
      </c>
      <c r="H2116">
        <v>1928</v>
      </c>
      <c r="I2116">
        <v>4350</v>
      </c>
      <c r="J2116">
        <v>3981</v>
      </c>
    </row>
    <row r="2117" spans="1:10" x14ac:dyDescent="0.3">
      <c r="A2117" t="s">
        <v>6072</v>
      </c>
      <c r="B2117">
        <v>1</v>
      </c>
      <c r="C2117">
        <v>0.52940392052273599</v>
      </c>
      <c r="D2117">
        <v>86</v>
      </c>
      <c r="E2117">
        <v>105</v>
      </c>
      <c r="F2117">
        <v>88</v>
      </c>
      <c r="G2117">
        <v>2032</v>
      </c>
      <c r="H2117">
        <v>1938</v>
      </c>
      <c r="I2117">
        <v>1786</v>
      </c>
      <c r="J2117">
        <v>1743</v>
      </c>
    </row>
    <row r="2118" spans="1:10" x14ac:dyDescent="0.3">
      <c r="A2118" t="s">
        <v>6071</v>
      </c>
      <c r="B2118">
        <v>1</v>
      </c>
      <c r="C2118">
        <v>0.67948115976053503</v>
      </c>
      <c r="D2118">
        <v>62</v>
      </c>
      <c r="E2118">
        <v>156</v>
      </c>
      <c r="F2118">
        <v>32</v>
      </c>
      <c r="G2118">
        <v>5912</v>
      </c>
      <c r="H2118">
        <v>5665</v>
      </c>
      <c r="I2118">
        <v>2720</v>
      </c>
      <c r="J2118">
        <v>2741</v>
      </c>
    </row>
    <row r="2119" spans="1:10" x14ac:dyDescent="0.3">
      <c r="A2119" t="s">
        <v>6070</v>
      </c>
      <c r="B2119">
        <v>1</v>
      </c>
      <c r="C2119">
        <v>0.465219174871073</v>
      </c>
      <c r="D2119">
        <v>350</v>
      </c>
      <c r="E2119">
        <v>508</v>
      </c>
      <c r="F2119">
        <v>632</v>
      </c>
      <c r="G2119">
        <v>7864</v>
      </c>
      <c r="H2119">
        <v>8013</v>
      </c>
      <c r="I2119">
        <v>9332</v>
      </c>
      <c r="J2119">
        <v>8919</v>
      </c>
    </row>
    <row r="2120" spans="1:10" x14ac:dyDescent="0.3">
      <c r="A2120" t="s">
        <v>6068</v>
      </c>
      <c r="B2120">
        <v>1</v>
      </c>
      <c r="C2120">
        <v>0.54299541169219501</v>
      </c>
      <c r="D2120">
        <v>371</v>
      </c>
      <c r="E2120">
        <v>611</v>
      </c>
      <c r="F2120">
        <v>421</v>
      </c>
      <c r="G2120">
        <v>11699</v>
      </c>
      <c r="H2120">
        <v>12088</v>
      </c>
      <c r="I2120">
        <v>10286</v>
      </c>
      <c r="J2120">
        <v>9734</v>
      </c>
    </row>
    <row r="2121" spans="1:10" x14ac:dyDescent="0.3">
      <c r="A2121" t="s">
        <v>6067</v>
      </c>
      <c r="B2121">
        <v>1</v>
      </c>
      <c r="C2121">
        <v>0.402353226589034</v>
      </c>
      <c r="D2121">
        <v>128</v>
      </c>
      <c r="E2121">
        <v>172</v>
      </c>
      <c r="F2121">
        <v>165</v>
      </c>
      <c r="G2121">
        <v>1749</v>
      </c>
      <c r="H2121">
        <v>1568</v>
      </c>
      <c r="I2121">
        <v>2604</v>
      </c>
      <c r="J2121">
        <v>2323</v>
      </c>
    </row>
    <row r="2122" spans="1:10" x14ac:dyDescent="0.3">
      <c r="A2122" t="s">
        <v>6066</v>
      </c>
      <c r="B2122">
        <v>3</v>
      </c>
      <c r="C2122">
        <v>0.41751551340592402</v>
      </c>
      <c r="D2122">
        <v>105</v>
      </c>
      <c r="E2122">
        <v>205</v>
      </c>
      <c r="F2122">
        <v>191</v>
      </c>
      <c r="G2122">
        <v>1919</v>
      </c>
      <c r="H2122">
        <v>1647</v>
      </c>
      <c r="I2122">
        <v>2399</v>
      </c>
      <c r="J2122">
        <v>2576</v>
      </c>
    </row>
    <row r="2123" spans="1:10" x14ac:dyDescent="0.3">
      <c r="A2123" t="s">
        <v>6065</v>
      </c>
      <c r="B2123">
        <v>2</v>
      </c>
      <c r="C2123">
        <v>0.40296570898980499</v>
      </c>
      <c r="D2123">
        <v>42</v>
      </c>
      <c r="E2123">
        <v>93</v>
      </c>
      <c r="F2123">
        <v>131</v>
      </c>
      <c r="G2123">
        <v>1090</v>
      </c>
      <c r="H2123">
        <v>1084</v>
      </c>
      <c r="I2123">
        <v>1487</v>
      </c>
      <c r="J2123">
        <v>1734</v>
      </c>
    </row>
    <row r="2124" spans="1:10" x14ac:dyDescent="0.3">
      <c r="A2124" t="s">
        <v>6064</v>
      </c>
      <c r="B2124">
        <v>1</v>
      </c>
      <c r="C2124">
        <v>0.43536790576717099</v>
      </c>
      <c r="D2124">
        <v>60</v>
      </c>
      <c r="E2124">
        <v>161</v>
      </c>
      <c r="F2124">
        <v>108</v>
      </c>
      <c r="G2124">
        <v>1638</v>
      </c>
      <c r="H2124">
        <v>1208</v>
      </c>
      <c r="I2124">
        <v>1965</v>
      </c>
      <c r="J2124">
        <v>1726</v>
      </c>
    </row>
    <row r="2125" spans="1:10" x14ac:dyDescent="0.3">
      <c r="A2125" t="s">
        <v>6063</v>
      </c>
      <c r="B2125">
        <v>2</v>
      </c>
      <c r="C2125">
        <v>0.53415601586602002</v>
      </c>
      <c r="D2125">
        <v>29</v>
      </c>
      <c r="E2125">
        <v>87</v>
      </c>
      <c r="F2125">
        <v>30</v>
      </c>
      <c r="G2125">
        <v>1135</v>
      </c>
      <c r="H2125">
        <v>1289</v>
      </c>
      <c r="I2125">
        <v>1083</v>
      </c>
      <c r="J2125">
        <v>1031</v>
      </c>
    </row>
    <row r="2126" spans="1:10" x14ac:dyDescent="0.3">
      <c r="A2126" t="s">
        <v>6062</v>
      </c>
      <c r="B2126">
        <v>1</v>
      </c>
      <c r="C2126">
        <v>0.44642221431114198</v>
      </c>
      <c r="D2126">
        <v>28</v>
      </c>
      <c r="E2126">
        <v>57</v>
      </c>
      <c r="F2126">
        <v>51</v>
      </c>
      <c r="G2126">
        <v>661</v>
      </c>
      <c r="H2126">
        <v>593</v>
      </c>
      <c r="I2126">
        <v>739</v>
      </c>
      <c r="J2126">
        <v>816</v>
      </c>
    </row>
    <row r="2127" spans="1:10" x14ac:dyDescent="0.3">
      <c r="A2127" t="s">
        <v>6061</v>
      </c>
      <c r="B2127">
        <v>1</v>
      </c>
      <c r="C2127">
        <v>0.42353635157056402</v>
      </c>
      <c r="D2127">
        <v>84</v>
      </c>
      <c r="E2127">
        <v>140</v>
      </c>
      <c r="F2127">
        <v>99</v>
      </c>
      <c r="G2127">
        <v>1545</v>
      </c>
      <c r="H2127">
        <v>1327</v>
      </c>
      <c r="I2127">
        <v>2259</v>
      </c>
      <c r="J2127">
        <v>1650</v>
      </c>
    </row>
    <row r="2128" spans="1:10" x14ac:dyDescent="0.3">
      <c r="A2128" t="s">
        <v>6060</v>
      </c>
      <c r="B2128">
        <v>1</v>
      </c>
      <c r="C2128">
        <v>0.38195728402932699</v>
      </c>
      <c r="D2128">
        <v>278</v>
      </c>
      <c r="E2128">
        <v>232</v>
      </c>
      <c r="F2128">
        <v>428</v>
      </c>
      <c r="G2128">
        <v>2997</v>
      </c>
      <c r="H2128">
        <v>2994</v>
      </c>
      <c r="I2128">
        <v>4902</v>
      </c>
      <c r="J2128">
        <v>4792</v>
      </c>
    </row>
    <row r="2129" spans="1:10" x14ac:dyDescent="0.3">
      <c r="A2129" t="s">
        <v>6059</v>
      </c>
      <c r="B2129">
        <v>1</v>
      </c>
      <c r="C2129">
        <v>0.51761735954452603</v>
      </c>
      <c r="D2129">
        <v>61</v>
      </c>
      <c r="E2129">
        <v>910</v>
      </c>
      <c r="F2129">
        <v>455</v>
      </c>
      <c r="G2129">
        <v>10255</v>
      </c>
      <c r="H2129">
        <v>9019</v>
      </c>
      <c r="I2129">
        <v>9304</v>
      </c>
      <c r="J2129">
        <v>8658</v>
      </c>
    </row>
    <row r="2130" spans="1:10" x14ac:dyDescent="0.3">
      <c r="A2130" t="s">
        <v>6057</v>
      </c>
      <c r="B2130">
        <v>1</v>
      </c>
      <c r="C2130">
        <v>0.52371108949416301</v>
      </c>
      <c r="D2130">
        <v>261</v>
      </c>
      <c r="E2130">
        <v>843</v>
      </c>
      <c r="F2130">
        <v>579</v>
      </c>
      <c r="G2130">
        <v>11296</v>
      </c>
      <c r="H2130">
        <v>10239</v>
      </c>
      <c r="I2130">
        <v>10523</v>
      </c>
      <c r="J2130">
        <v>9062</v>
      </c>
    </row>
    <row r="2131" spans="1:10" x14ac:dyDescent="0.3">
      <c r="A2131" t="s">
        <v>6056</v>
      </c>
      <c r="B2131">
        <v>1</v>
      </c>
      <c r="C2131">
        <v>0.34546970539188399</v>
      </c>
      <c r="D2131">
        <v>633</v>
      </c>
      <c r="E2131">
        <v>914</v>
      </c>
      <c r="F2131">
        <v>1125</v>
      </c>
      <c r="G2131">
        <v>7936</v>
      </c>
      <c r="H2131">
        <v>5737</v>
      </c>
      <c r="I2131">
        <v>14397</v>
      </c>
      <c r="J2131">
        <v>11508</v>
      </c>
    </row>
    <row r="2132" spans="1:10" x14ac:dyDescent="0.3">
      <c r="A2132" t="s">
        <v>6055</v>
      </c>
      <c r="B2132">
        <v>1</v>
      </c>
      <c r="C2132">
        <v>0.34607962064402198</v>
      </c>
      <c r="D2132">
        <v>554</v>
      </c>
      <c r="E2132">
        <v>845</v>
      </c>
      <c r="F2132">
        <v>971</v>
      </c>
      <c r="G2132">
        <v>7173</v>
      </c>
      <c r="H2132">
        <v>5380</v>
      </c>
      <c r="I2132">
        <v>13122</v>
      </c>
      <c r="J2132">
        <v>10597</v>
      </c>
    </row>
    <row r="2133" spans="1:10" x14ac:dyDescent="0.3">
      <c r="A2133" t="s">
        <v>6054</v>
      </c>
      <c r="B2133">
        <v>1</v>
      </c>
      <c r="C2133">
        <v>0.43387533875338702</v>
      </c>
      <c r="D2133">
        <v>83</v>
      </c>
      <c r="E2133">
        <v>169</v>
      </c>
      <c r="F2133">
        <v>89</v>
      </c>
      <c r="G2133">
        <v>1657</v>
      </c>
      <c r="H2133">
        <v>1545</v>
      </c>
      <c r="I2133">
        <v>2183</v>
      </c>
      <c r="J2133">
        <v>1995</v>
      </c>
    </row>
    <row r="2134" spans="1:10" x14ac:dyDescent="0.3">
      <c r="A2134" t="s">
        <v>6053</v>
      </c>
      <c r="B2134">
        <v>1</v>
      </c>
      <c r="C2134">
        <v>0.55018884569790205</v>
      </c>
      <c r="D2134">
        <v>523</v>
      </c>
      <c r="E2134">
        <v>1251</v>
      </c>
      <c r="F2134">
        <v>286</v>
      </c>
      <c r="G2134">
        <v>19735</v>
      </c>
      <c r="H2134">
        <v>20179</v>
      </c>
      <c r="I2134">
        <v>16567</v>
      </c>
      <c r="J2134">
        <v>16065</v>
      </c>
    </row>
    <row r="2135" spans="1:10" x14ac:dyDescent="0.3">
      <c r="A2135" t="s">
        <v>6052</v>
      </c>
      <c r="B2135">
        <v>1</v>
      </c>
      <c r="C2135">
        <v>0.55783743659532303</v>
      </c>
      <c r="D2135">
        <v>30</v>
      </c>
      <c r="E2135">
        <v>284</v>
      </c>
      <c r="F2135">
        <v>43</v>
      </c>
      <c r="G2135">
        <v>2504</v>
      </c>
      <c r="H2135">
        <v>2005</v>
      </c>
      <c r="I2135">
        <v>1622</v>
      </c>
      <c r="J2135">
        <v>1952</v>
      </c>
    </row>
    <row r="2136" spans="1:10" x14ac:dyDescent="0.3">
      <c r="A2136" t="s">
        <v>6051</v>
      </c>
      <c r="B2136">
        <v>1</v>
      </c>
      <c r="C2136">
        <v>0.33180775924783301</v>
      </c>
      <c r="D2136">
        <v>1004</v>
      </c>
      <c r="E2136">
        <v>1532</v>
      </c>
      <c r="F2136">
        <v>3425</v>
      </c>
      <c r="G2136">
        <v>18168</v>
      </c>
      <c r="H2136">
        <v>17864</v>
      </c>
      <c r="I2136">
        <v>36619</v>
      </c>
      <c r="J2136">
        <v>35942</v>
      </c>
    </row>
    <row r="2137" spans="1:10" x14ac:dyDescent="0.3">
      <c r="A2137" t="s">
        <v>6050</v>
      </c>
      <c r="B2137">
        <v>1</v>
      </c>
      <c r="C2137">
        <v>0.42397660818713401</v>
      </c>
      <c r="D2137">
        <v>17</v>
      </c>
      <c r="E2137">
        <v>26</v>
      </c>
      <c r="F2137">
        <v>40</v>
      </c>
      <c r="G2137">
        <v>319</v>
      </c>
      <c r="H2137">
        <v>261</v>
      </c>
      <c r="I2137">
        <v>400</v>
      </c>
      <c r="J2137">
        <v>388</v>
      </c>
    </row>
    <row r="2138" spans="1:10" x14ac:dyDescent="0.3">
      <c r="A2138" t="s">
        <v>6049</v>
      </c>
      <c r="B2138">
        <v>1</v>
      </c>
      <c r="C2138">
        <v>0.53476606223416101</v>
      </c>
      <c r="D2138">
        <v>853</v>
      </c>
      <c r="E2138">
        <v>1995</v>
      </c>
      <c r="F2138">
        <v>1922</v>
      </c>
      <c r="G2138">
        <v>41933</v>
      </c>
      <c r="H2138">
        <v>41675</v>
      </c>
      <c r="I2138">
        <v>36207</v>
      </c>
      <c r="J2138">
        <v>36530</v>
      </c>
    </row>
    <row r="2139" spans="1:10" x14ac:dyDescent="0.3">
      <c r="A2139" t="s">
        <v>6048</v>
      </c>
      <c r="B2139">
        <v>1</v>
      </c>
      <c r="C2139">
        <v>0.52769488996642999</v>
      </c>
      <c r="D2139">
        <v>87</v>
      </c>
      <c r="E2139">
        <v>218</v>
      </c>
      <c r="F2139">
        <v>63</v>
      </c>
      <c r="G2139">
        <v>3219</v>
      </c>
      <c r="H2139">
        <v>2440</v>
      </c>
      <c r="I2139">
        <v>2922</v>
      </c>
      <c r="J2139">
        <v>2143</v>
      </c>
    </row>
    <row r="2140" spans="1:10" x14ac:dyDescent="0.3">
      <c r="A2140" t="s">
        <v>6046</v>
      </c>
      <c r="B2140">
        <v>1</v>
      </c>
      <c r="C2140">
        <v>0.356321839080459</v>
      </c>
      <c r="D2140">
        <v>26</v>
      </c>
      <c r="E2140">
        <v>27</v>
      </c>
      <c r="F2140">
        <v>32</v>
      </c>
      <c r="G2140">
        <v>245</v>
      </c>
      <c r="H2140">
        <v>251</v>
      </c>
      <c r="I2140">
        <v>455</v>
      </c>
      <c r="J2140">
        <v>441</v>
      </c>
    </row>
    <row r="2141" spans="1:10" x14ac:dyDescent="0.3">
      <c r="A2141" t="s">
        <v>6045</v>
      </c>
      <c r="B2141">
        <v>1</v>
      </c>
      <c r="C2141">
        <v>0.47217951653527801</v>
      </c>
      <c r="D2141">
        <v>343</v>
      </c>
      <c r="E2141">
        <v>483</v>
      </c>
      <c r="F2141">
        <v>360</v>
      </c>
      <c r="G2141">
        <v>7313</v>
      </c>
      <c r="H2141">
        <v>7122</v>
      </c>
      <c r="I2141">
        <v>8323</v>
      </c>
      <c r="J2141">
        <v>7813</v>
      </c>
    </row>
    <row r="2142" spans="1:10" x14ac:dyDescent="0.3">
      <c r="A2142" t="s">
        <v>6044</v>
      </c>
      <c r="B2142">
        <v>1</v>
      </c>
      <c r="C2142">
        <v>0.35324910838420998</v>
      </c>
      <c r="D2142">
        <v>2188</v>
      </c>
      <c r="E2142">
        <v>3018</v>
      </c>
      <c r="F2142">
        <v>4971</v>
      </c>
      <c r="G2142">
        <v>27459</v>
      </c>
      <c r="H2142">
        <v>30979</v>
      </c>
      <c r="I2142">
        <v>52927</v>
      </c>
      <c r="J2142">
        <v>54065</v>
      </c>
    </row>
    <row r="2143" spans="1:10" x14ac:dyDescent="0.3">
      <c r="A2143" t="s">
        <v>6043</v>
      </c>
      <c r="B2143">
        <v>1</v>
      </c>
      <c r="C2143">
        <v>0.488929219600725</v>
      </c>
      <c r="D2143">
        <v>29</v>
      </c>
      <c r="E2143">
        <v>45</v>
      </c>
      <c r="F2143">
        <v>36</v>
      </c>
      <c r="G2143">
        <v>667</v>
      </c>
      <c r="H2143">
        <v>680</v>
      </c>
      <c r="I2143">
        <v>659</v>
      </c>
      <c r="J2143">
        <v>749</v>
      </c>
    </row>
    <row r="2144" spans="1:10" x14ac:dyDescent="0.3">
      <c r="A2144" t="s">
        <v>6042</v>
      </c>
      <c r="B2144">
        <v>1</v>
      </c>
      <c r="C2144">
        <v>0.401467155718572</v>
      </c>
      <c r="D2144">
        <v>104</v>
      </c>
      <c r="E2144">
        <v>300</v>
      </c>
      <c r="F2144">
        <v>138</v>
      </c>
      <c r="G2144">
        <v>2236</v>
      </c>
      <c r="H2144">
        <v>1376</v>
      </c>
      <c r="I2144">
        <v>2859</v>
      </c>
      <c r="J2144">
        <v>2526</v>
      </c>
    </row>
    <row r="2145" spans="1:10" x14ac:dyDescent="0.3">
      <c r="A2145" t="s">
        <v>6041</v>
      </c>
      <c r="B2145">
        <v>1</v>
      </c>
      <c r="C2145">
        <v>0.44239226033421197</v>
      </c>
      <c r="D2145">
        <v>95</v>
      </c>
      <c r="E2145">
        <v>156</v>
      </c>
      <c r="F2145">
        <v>125</v>
      </c>
      <c r="G2145">
        <v>1910</v>
      </c>
      <c r="H2145">
        <v>1611</v>
      </c>
      <c r="I2145">
        <v>2603</v>
      </c>
      <c r="J2145">
        <v>1835</v>
      </c>
    </row>
    <row r="2146" spans="1:10" x14ac:dyDescent="0.3">
      <c r="A2146" t="s">
        <v>6040</v>
      </c>
      <c r="B2146">
        <v>1</v>
      </c>
      <c r="C2146">
        <v>0.55640752251536896</v>
      </c>
      <c r="D2146">
        <v>528</v>
      </c>
      <c r="E2146">
        <v>526</v>
      </c>
      <c r="F2146">
        <v>521</v>
      </c>
      <c r="G2146">
        <v>12295</v>
      </c>
      <c r="H2146">
        <v>12232</v>
      </c>
      <c r="I2146">
        <v>9526</v>
      </c>
      <c r="J2146">
        <v>10028</v>
      </c>
    </row>
    <row r="2147" spans="1:10" x14ac:dyDescent="0.3">
      <c r="A2147" t="s">
        <v>6039</v>
      </c>
      <c r="B2147">
        <v>1</v>
      </c>
      <c r="C2147">
        <v>0.38031464300120998</v>
      </c>
      <c r="D2147">
        <v>515</v>
      </c>
      <c r="E2147">
        <v>889</v>
      </c>
      <c r="F2147">
        <v>856</v>
      </c>
      <c r="G2147">
        <v>7765</v>
      </c>
      <c r="H2147">
        <v>6377</v>
      </c>
      <c r="I2147">
        <v>12903</v>
      </c>
      <c r="J2147">
        <v>10140</v>
      </c>
    </row>
    <row r="2148" spans="1:10" x14ac:dyDescent="0.3">
      <c r="A2148" t="s">
        <v>6038</v>
      </c>
      <c r="B2148">
        <v>1</v>
      </c>
      <c r="C2148">
        <v>0.50782690190842905</v>
      </c>
      <c r="D2148">
        <v>2169</v>
      </c>
      <c r="E2148">
        <v>3383</v>
      </c>
      <c r="F2148">
        <v>2895</v>
      </c>
      <c r="G2148">
        <v>56963</v>
      </c>
      <c r="H2148">
        <v>57911</v>
      </c>
      <c r="I2148">
        <v>56262</v>
      </c>
      <c r="J2148">
        <v>55071</v>
      </c>
    </row>
    <row r="2149" spans="1:10" x14ac:dyDescent="0.3">
      <c r="A2149" t="s">
        <v>6037</v>
      </c>
      <c r="B2149">
        <v>1</v>
      </c>
      <c r="C2149">
        <v>0.41384282624369101</v>
      </c>
      <c r="D2149">
        <v>20</v>
      </c>
      <c r="E2149">
        <v>33</v>
      </c>
      <c r="F2149">
        <v>38</v>
      </c>
      <c r="G2149">
        <v>304</v>
      </c>
      <c r="H2149">
        <v>270</v>
      </c>
      <c r="I2149">
        <v>399</v>
      </c>
      <c r="J2149">
        <v>414</v>
      </c>
    </row>
    <row r="2150" spans="1:10" x14ac:dyDescent="0.3">
      <c r="A2150" t="s">
        <v>6035</v>
      </c>
      <c r="B2150">
        <v>1</v>
      </c>
      <c r="C2150">
        <v>0.43789035392088799</v>
      </c>
      <c r="D2150">
        <v>72</v>
      </c>
      <c r="E2150">
        <v>144</v>
      </c>
      <c r="F2150">
        <v>85</v>
      </c>
      <c r="G2150">
        <v>1501</v>
      </c>
      <c r="H2150">
        <v>1654</v>
      </c>
      <c r="I2150">
        <v>2024</v>
      </c>
      <c r="J2150">
        <v>2026</v>
      </c>
    </row>
    <row r="2151" spans="1:10" x14ac:dyDescent="0.3">
      <c r="A2151" t="s">
        <v>6034</v>
      </c>
      <c r="B2151">
        <v>1</v>
      </c>
      <c r="C2151">
        <v>0.45217391304347798</v>
      </c>
      <c r="D2151">
        <v>28</v>
      </c>
      <c r="E2151">
        <v>171</v>
      </c>
      <c r="F2151">
        <v>96</v>
      </c>
      <c r="G2151">
        <v>1426</v>
      </c>
      <c r="H2151">
        <v>1330</v>
      </c>
      <c r="I2151">
        <v>1415</v>
      </c>
      <c r="J2151">
        <v>1924</v>
      </c>
    </row>
    <row r="2152" spans="1:10" x14ac:dyDescent="0.3">
      <c r="A2152" t="s">
        <v>6033</v>
      </c>
      <c r="B2152">
        <v>1</v>
      </c>
      <c r="C2152">
        <v>0.49497797356828099</v>
      </c>
      <c r="D2152">
        <v>34</v>
      </c>
      <c r="E2152">
        <v>80</v>
      </c>
      <c r="F2152">
        <v>52</v>
      </c>
      <c r="G2152">
        <v>1309</v>
      </c>
      <c r="H2152">
        <v>1500</v>
      </c>
      <c r="I2152">
        <v>1473</v>
      </c>
      <c r="J2152">
        <v>1393</v>
      </c>
    </row>
    <row r="2153" spans="1:10" x14ac:dyDescent="0.3">
      <c r="A2153" t="s">
        <v>6032</v>
      </c>
      <c r="B2153">
        <v>1</v>
      </c>
      <c r="C2153">
        <v>0.56683354192740898</v>
      </c>
      <c r="D2153">
        <v>20</v>
      </c>
      <c r="E2153">
        <v>116</v>
      </c>
      <c r="F2153">
        <v>25</v>
      </c>
      <c r="G2153">
        <v>1652</v>
      </c>
      <c r="H2153">
        <v>2877</v>
      </c>
      <c r="I2153">
        <v>1421</v>
      </c>
      <c r="J2153">
        <v>2040</v>
      </c>
    </row>
    <row r="2154" spans="1:10" x14ac:dyDescent="0.3">
      <c r="A2154" t="s">
        <v>6031</v>
      </c>
      <c r="B2154">
        <v>1</v>
      </c>
      <c r="C2154">
        <v>0.43383584589614699</v>
      </c>
      <c r="D2154">
        <v>19</v>
      </c>
      <c r="E2154">
        <v>60</v>
      </c>
      <c r="F2154">
        <v>42</v>
      </c>
      <c r="G2154">
        <v>525</v>
      </c>
      <c r="H2154">
        <v>511</v>
      </c>
      <c r="I2154">
        <v>615</v>
      </c>
      <c r="J2154">
        <v>737</v>
      </c>
    </row>
    <row r="2155" spans="1:10" x14ac:dyDescent="0.3">
      <c r="A2155" t="s">
        <v>6030</v>
      </c>
      <c r="B2155">
        <v>1</v>
      </c>
      <c r="C2155">
        <v>0.52301640441914898</v>
      </c>
      <c r="D2155">
        <v>932</v>
      </c>
      <c r="E2155">
        <v>2258</v>
      </c>
      <c r="F2155">
        <v>1002</v>
      </c>
      <c r="G2155">
        <v>28804</v>
      </c>
      <c r="H2155">
        <v>27437</v>
      </c>
      <c r="I2155">
        <v>26689</v>
      </c>
      <c r="J2155">
        <v>24602</v>
      </c>
    </row>
    <row r="2156" spans="1:10" x14ac:dyDescent="0.3">
      <c r="A2156" t="s">
        <v>6029</v>
      </c>
      <c r="B2156">
        <v>1</v>
      </c>
      <c r="C2156">
        <v>0.32779623477297898</v>
      </c>
      <c r="D2156">
        <v>14</v>
      </c>
      <c r="E2156">
        <v>26</v>
      </c>
      <c r="F2156">
        <v>66</v>
      </c>
      <c r="G2156">
        <v>268</v>
      </c>
      <c r="H2156">
        <v>324</v>
      </c>
      <c r="I2156">
        <v>543</v>
      </c>
      <c r="J2156">
        <v>671</v>
      </c>
    </row>
    <row r="2157" spans="1:10" x14ac:dyDescent="0.3">
      <c r="A2157" t="s">
        <v>6028</v>
      </c>
      <c r="B2157">
        <v>1</v>
      </c>
      <c r="C2157">
        <v>0.49746192893400998</v>
      </c>
      <c r="D2157">
        <v>32</v>
      </c>
      <c r="E2157">
        <v>36</v>
      </c>
      <c r="F2157">
        <v>33</v>
      </c>
      <c r="G2157">
        <v>719</v>
      </c>
      <c r="H2157">
        <v>653</v>
      </c>
      <c r="I2157">
        <v>627</v>
      </c>
      <c r="J2157">
        <v>759</v>
      </c>
    </row>
    <row r="2158" spans="1:10" x14ac:dyDescent="0.3">
      <c r="A2158" t="s">
        <v>6027</v>
      </c>
      <c r="B2158">
        <v>1</v>
      </c>
      <c r="C2158">
        <v>0.60681254229641302</v>
      </c>
      <c r="D2158">
        <v>119</v>
      </c>
      <c r="E2158">
        <v>522</v>
      </c>
      <c r="F2158">
        <v>163</v>
      </c>
      <c r="G2158">
        <v>13124</v>
      </c>
      <c r="H2158">
        <v>11086</v>
      </c>
      <c r="I2158">
        <v>7985</v>
      </c>
      <c r="J2158">
        <v>7702</v>
      </c>
    </row>
    <row r="2159" spans="1:10" x14ac:dyDescent="0.3">
      <c r="A2159" t="s">
        <v>6026</v>
      </c>
      <c r="B2159">
        <v>2</v>
      </c>
      <c r="C2159">
        <v>0.43571031966367801</v>
      </c>
      <c r="D2159">
        <v>112</v>
      </c>
      <c r="E2159">
        <v>262</v>
      </c>
      <c r="F2159">
        <v>134</v>
      </c>
      <c r="G2159">
        <v>2957</v>
      </c>
      <c r="H2159">
        <v>2536</v>
      </c>
      <c r="I2159">
        <v>3507</v>
      </c>
      <c r="J2159">
        <v>3607</v>
      </c>
    </row>
    <row r="2160" spans="1:10" x14ac:dyDescent="0.3">
      <c r="A2160" t="s">
        <v>6024</v>
      </c>
      <c r="B2160">
        <v>1</v>
      </c>
      <c r="C2160">
        <v>0.40773158278628702</v>
      </c>
      <c r="D2160">
        <v>22</v>
      </c>
      <c r="E2160">
        <v>30</v>
      </c>
      <c r="F2160">
        <v>35</v>
      </c>
      <c r="G2160">
        <v>313</v>
      </c>
      <c r="H2160">
        <v>246</v>
      </c>
      <c r="I2160">
        <v>394</v>
      </c>
      <c r="J2160">
        <v>418</v>
      </c>
    </row>
    <row r="2161" spans="1:10" x14ac:dyDescent="0.3">
      <c r="A2161" t="s">
        <v>6023</v>
      </c>
      <c r="B2161">
        <v>3</v>
      </c>
      <c r="C2161">
        <v>0.50887696118909898</v>
      </c>
      <c r="D2161">
        <v>43</v>
      </c>
      <c r="E2161">
        <v>70</v>
      </c>
      <c r="F2161">
        <v>46</v>
      </c>
      <c r="G2161">
        <v>1223</v>
      </c>
      <c r="H2161">
        <v>1242</v>
      </c>
      <c r="I2161">
        <v>1171</v>
      </c>
      <c r="J2161">
        <v>1208</v>
      </c>
    </row>
    <row r="2162" spans="1:10" x14ac:dyDescent="0.3">
      <c r="A2162" t="s">
        <v>6022</v>
      </c>
      <c r="B2162">
        <v>1</v>
      </c>
      <c r="C2162">
        <v>0.45139169019766001</v>
      </c>
      <c r="D2162">
        <v>125</v>
      </c>
      <c r="E2162">
        <v>295</v>
      </c>
      <c r="F2162">
        <v>163</v>
      </c>
      <c r="G2162">
        <v>2805</v>
      </c>
      <c r="H2162">
        <v>2790</v>
      </c>
      <c r="I2162">
        <v>3654</v>
      </c>
      <c r="J2162">
        <v>3146</v>
      </c>
    </row>
    <row r="2163" spans="1:10" x14ac:dyDescent="0.3">
      <c r="A2163" t="s">
        <v>6021</v>
      </c>
      <c r="B2163">
        <v>1</v>
      </c>
      <c r="C2163">
        <v>0.54046679052484903</v>
      </c>
      <c r="D2163">
        <v>318</v>
      </c>
      <c r="E2163">
        <v>522</v>
      </c>
      <c r="F2163">
        <v>398</v>
      </c>
      <c r="G2163">
        <v>9157</v>
      </c>
      <c r="H2163">
        <v>9461</v>
      </c>
      <c r="I2163">
        <v>8041</v>
      </c>
      <c r="J2163">
        <v>7789</v>
      </c>
    </row>
    <row r="2164" spans="1:10" x14ac:dyDescent="0.3">
      <c r="A2164" t="s">
        <v>6020</v>
      </c>
      <c r="B2164">
        <v>1</v>
      </c>
      <c r="C2164">
        <v>0.47775228616667198</v>
      </c>
      <c r="D2164">
        <v>334</v>
      </c>
      <c r="E2164">
        <v>402</v>
      </c>
      <c r="F2164">
        <v>464</v>
      </c>
      <c r="G2164">
        <v>7366</v>
      </c>
      <c r="H2164">
        <v>7419</v>
      </c>
      <c r="I2164">
        <v>8315</v>
      </c>
      <c r="J2164">
        <v>7847</v>
      </c>
    </row>
    <row r="2165" spans="1:10" x14ac:dyDescent="0.3">
      <c r="A2165" t="s">
        <v>6019</v>
      </c>
      <c r="B2165">
        <v>2</v>
      </c>
      <c r="C2165">
        <v>0.438837171321247</v>
      </c>
      <c r="D2165">
        <v>40</v>
      </c>
      <c r="E2165">
        <v>162</v>
      </c>
      <c r="F2165">
        <v>80</v>
      </c>
      <c r="G2165">
        <v>1602</v>
      </c>
      <c r="H2165">
        <v>1085</v>
      </c>
      <c r="I2165">
        <v>1591</v>
      </c>
      <c r="J2165">
        <v>1845</v>
      </c>
    </row>
    <row r="2166" spans="1:10" x14ac:dyDescent="0.3">
      <c r="A2166" t="s">
        <v>6018</v>
      </c>
      <c r="B2166">
        <v>1</v>
      </c>
      <c r="C2166">
        <v>0.41422858345611402</v>
      </c>
      <c r="D2166">
        <v>94</v>
      </c>
      <c r="E2166">
        <v>217</v>
      </c>
      <c r="F2166">
        <v>139</v>
      </c>
      <c r="G2166">
        <v>2130</v>
      </c>
      <c r="H2166">
        <v>1806</v>
      </c>
      <c r="I2166">
        <v>3166</v>
      </c>
      <c r="J2166">
        <v>2400</v>
      </c>
    </row>
    <row r="2167" spans="1:10" x14ac:dyDescent="0.3">
      <c r="A2167" t="s">
        <v>6017</v>
      </c>
      <c r="B2167">
        <v>10</v>
      </c>
      <c r="C2167">
        <v>0.421735771310842</v>
      </c>
      <c r="D2167">
        <v>232</v>
      </c>
      <c r="E2167">
        <v>467</v>
      </c>
      <c r="F2167">
        <v>333</v>
      </c>
      <c r="G2167">
        <v>4941</v>
      </c>
      <c r="H2167">
        <v>3247</v>
      </c>
      <c r="I2167">
        <v>6345</v>
      </c>
      <c r="J2167">
        <v>4882</v>
      </c>
    </row>
    <row r="2168" spans="1:10" x14ac:dyDescent="0.3">
      <c r="A2168" t="s">
        <v>6016</v>
      </c>
      <c r="B2168">
        <v>1</v>
      </c>
      <c r="C2168">
        <v>0.372161172161172</v>
      </c>
      <c r="D2168">
        <v>13</v>
      </c>
      <c r="E2168">
        <v>31</v>
      </c>
      <c r="F2168">
        <v>32</v>
      </c>
      <c r="G2168">
        <v>282</v>
      </c>
      <c r="H2168">
        <v>226</v>
      </c>
      <c r="I2168">
        <v>449</v>
      </c>
      <c r="J2168">
        <v>408</v>
      </c>
    </row>
    <row r="2169" spans="1:10" x14ac:dyDescent="0.3">
      <c r="A2169" t="s">
        <v>6015</v>
      </c>
      <c r="B2169">
        <v>1</v>
      </c>
      <c r="C2169">
        <v>0.40239891661830102</v>
      </c>
      <c r="D2169">
        <v>70</v>
      </c>
      <c r="E2169">
        <v>89</v>
      </c>
      <c r="F2169">
        <v>111</v>
      </c>
      <c r="G2169">
        <v>1032</v>
      </c>
      <c r="H2169">
        <v>1048</v>
      </c>
      <c r="I2169">
        <v>1521</v>
      </c>
      <c r="J2169">
        <v>1568</v>
      </c>
    </row>
    <row r="2170" spans="1:10" x14ac:dyDescent="0.3">
      <c r="A2170" t="s">
        <v>6013</v>
      </c>
      <c r="B2170">
        <v>2</v>
      </c>
      <c r="C2170">
        <v>0.52684168063054604</v>
      </c>
      <c r="D2170">
        <v>109</v>
      </c>
      <c r="E2170">
        <v>337</v>
      </c>
      <c r="F2170">
        <v>167</v>
      </c>
      <c r="G2170">
        <v>4676</v>
      </c>
      <c r="H2170">
        <v>3813</v>
      </c>
      <c r="I2170">
        <v>3430</v>
      </c>
      <c r="J2170">
        <v>4194</v>
      </c>
    </row>
    <row r="2171" spans="1:10" x14ac:dyDescent="0.3">
      <c r="A2171" t="s">
        <v>6012</v>
      </c>
      <c r="B2171">
        <v>1</v>
      </c>
      <c r="C2171">
        <v>0.51758241758241696</v>
      </c>
      <c r="D2171">
        <v>116</v>
      </c>
      <c r="E2171">
        <v>114</v>
      </c>
      <c r="F2171">
        <v>129</v>
      </c>
      <c r="G2171">
        <v>2132</v>
      </c>
      <c r="H2171">
        <v>2578</v>
      </c>
      <c r="I2171">
        <v>2092</v>
      </c>
      <c r="J2171">
        <v>2298</v>
      </c>
    </row>
    <row r="2172" spans="1:10" x14ac:dyDescent="0.3">
      <c r="A2172" t="s">
        <v>6011</v>
      </c>
      <c r="B2172">
        <v>1</v>
      </c>
      <c r="C2172">
        <v>0.48594271657002203</v>
      </c>
      <c r="D2172">
        <v>122</v>
      </c>
      <c r="E2172">
        <v>198</v>
      </c>
      <c r="F2172">
        <v>139</v>
      </c>
      <c r="G2172">
        <v>2838</v>
      </c>
      <c r="H2172">
        <v>2693</v>
      </c>
      <c r="I2172">
        <v>3144</v>
      </c>
      <c r="J2172">
        <v>2707</v>
      </c>
    </row>
    <row r="2173" spans="1:10" x14ac:dyDescent="0.3">
      <c r="A2173" t="s">
        <v>6010</v>
      </c>
      <c r="B2173">
        <v>1</v>
      </c>
      <c r="C2173">
        <v>0.45810689406324101</v>
      </c>
      <c r="D2173">
        <v>1781</v>
      </c>
      <c r="E2173">
        <v>2205</v>
      </c>
      <c r="F2173">
        <v>2227</v>
      </c>
      <c r="G2173">
        <v>31058</v>
      </c>
      <c r="H2173">
        <v>31152</v>
      </c>
      <c r="I2173">
        <v>37279</v>
      </c>
      <c r="J2173">
        <v>36309</v>
      </c>
    </row>
    <row r="2174" spans="1:10" x14ac:dyDescent="0.3">
      <c r="A2174" t="s">
        <v>6009</v>
      </c>
      <c r="B2174">
        <v>1</v>
      </c>
      <c r="C2174">
        <v>0.56758009543285604</v>
      </c>
      <c r="D2174">
        <v>226</v>
      </c>
      <c r="E2174">
        <v>553</v>
      </c>
      <c r="F2174">
        <v>328</v>
      </c>
      <c r="G2174">
        <v>10583</v>
      </c>
      <c r="H2174">
        <v>10233</v>
      </c>
      <c r="I2174">
        <v>7971</v>
      </c>
      <c r="J2174">
        <v>7888</v>
      </c>
    </row>
    <row r="2175" spans="1:10" x14ac:dyDescent="0.3">
      <c r="A2175" t="s">
        <v>6008</v>
      </c>
      <c r="B2175">
        <v>1</v>
      </c>
      <c r="C2175">
        <v>0.42211948790896098</v>
      </c>
      <c r="D2175">
        <v>33</v>
      </c>
      <c r="E2175">
        <v>61</v>
      </c>
      <c r="F2175">
        <v>64</v>
      </c>
      <c r="G2175">
        <v>613</v>
      </c>
      <c r="H2175">
        <v>574</v>
      </c>
      <c r="I2175">
        <v>745</v>
      </c>
      <c r="J2175">
        <v>880</v>
      </c>
    </row>
    <row r="2176" spans="1:10" x14ac:dyDescent="0.3">
      <c r="A2176" t="s">
        <v>6007</v>
      </c>
      <c r="B2176">
        <v>1</v>
      </c>
      <c r="C2176">
        <v>0.64602726331161098</v>
      </c>
      <c r="D2176">
        <v>304</v>
      </c>
      <c r="E2176">
        <v>1792</v>
      </c>
      <c r="F2176">
        <v>194</v>
      </c>
      <c r="G2176">
        <v>48795</v>
      </c>
      <c r="H2176">
        <v>51628</v>
      </c>
      <c r="I2176">
        <v>30245</v>
      </c>
      <c r="J2176">
        <v>24779</v>
      </c>
    </row>
    <row r="2177" spans="1:10" x14ac:dyDescent="0.3">
      <c r="A2177" t="s">
        <v>6006</v>
      </c>
      <c r="B2177">
        <v>1</v>
      </c>
      <c r="C2177">
        <v>0.38986354775828402</v>
      </c>
      <c r="D2177">
        <v>425</v>
      </c>
      <c r="E2177">
        <v>827</v>
      </c>
      <c r="F2177">
        <v>854</v>
      </c>
      <c r="G2177">
        <v>7473</v>
      </c>
      <c r="H2177">
        <v>6127</v>
      </c>
      <c r="I2177">
        <v>12093</v>
      </c>
      <c r="J2177">
        <v>9191</v>
      </c>
    </row>
    <row r="2178" spans="1:10" x14ac:dyDescent="0.3">
      <c r="A2178" t="s">
        <v>6005</v>
      </c>
      <c r="B2178">
        <v>2</v>
      </c>
      <c r="C2178">
        <v>0.423990728220977</v>
      </c>
      <c r="D2178">
        <v>106</v>
      </c>
      <c r="E2178">
        <v>285</v>
      </c>
      <c r="F2178">
        <v>152</v>
      </c>
      <c r="G2178">
        <v>2010</v>
      </c>
      <c r="H2178">
        <v>2380</v>
      </c>
      <c r="I2178">
        <v>2842</v>
      </c>
      <c r="J2178">
        <v>3122</v>
      </c>
    </row>
    <row r="2179" spans="1:10" x14ac:dyDescent="0.3">
      <c r="A2179" t="s">
        <v>6004</v>
      </c>
      <c r="B2179">
        <v>1</v>
      </c>
      <c r="C2179">
        <v>0.66689187558815699</v>
      </c>
      <c r="D2179">
        <v>39</v>
      </c>
      <c r="E2179">
        <v>401</v>
      </c>
      <c r="F2179">
        <v>55</v>
      </c>
      <c r="G2179">
        <v>13778</v>
      </c>
      <c r="H2179">
        <v>13860</v>
      </c>
      <c r="I2179">
        <v>7753</v>
      </c>
      <c r="J2179">
        <v>6052</v>
      </c>
    </row>
    <row r="2180" spans="1:10" x14ac:dyDescent="0.3">
      <c r="A2180" t="s">
        <v>6002</v>
      </c>
      <c r="B2180">
        <v>1</v>
      </c>
      <c r="C2180">
        <v>0.437606389943695</v>
      </c>
      <c r="D2180">
        <v>57</v>
      </c>
      <c r="E2180">
        <v>174</v>
      </c>
      <c r="F2180">
        <v>86</v>
      </c>
      <c r="G2180">
        <v>1617</v>
      </c>
      <c r="H2180">
        <v>1725</v>
      </c>
      <c r="I2180">
        <v>2110</v>
      </c>
      <c r="J2180">
        <v>2185</v>
      </c>
    </row>
    <row r="2181" spans="1:10" x14ac:dyDescent="0.3">
      <c r="A2181" t="s">
        <v>6001</v>
      </c>
      <c r="B2181">
        <v>1</v>
      </c>
      <c r="C2181">
        <v>0.46160707046136301</v>
      </c>
      <c r="D2181">
        <v>195</v>
      </c>
      <c r="E2181">
        <v>253</v>
      </c>
      <c r="F2181">
        <v>203</v>
      </c>
      <c r="G2181">
        <v>3266</v>
      </c>
      <c r="H2181">
        <v>2427</v>
      </c>
      <c r="I2181">
        <v>3945</v>
      </c>
      <c r="J2181">
        <v>2695</v>
      </c>
    </row>
    <row r="2182" spans="1:10" x14ac:dyDescent="0.3">
      <c r="A2182" t="s">
        <v>6000</v>
      </c>
      <c r="B2182">
        <v>2</v>
      </c>
      <c r="C2182">
        <v>0.37408897440382399</v>
      </c>
      <c r="D2182">
        <v>215</v>
      </c>
      <c r="E2182">
        <v>468</v>
      </c>
      <c r="F2182">
        <v>401</v>
      </c>
      <c r="G2182">
        <v>3532</v>
      </c>
      <c r="H2182">
        <v>2884</v>
      </c>
      <c r="I2182">
        <v>5676</v>
      </c>
      <c r="J2182">
        <v>5059</v>
      </c>
    </row>
    <row r="2183" spans="1:10" x14ac:dyDescent="0.3">
      <c r="A2183" t="s">
        <v>5999</v>
      </c>
      <c r="B2183">
        <v>1</v>
      </c>
      <c r="C2183">
        <v>0.54915380430113603</v>
      </c>
      <c r="D2183">
        <v>257</v>
      </c>
      <c r="E2183">
        <v>461</v>
      </c>
      <c r="F2183">
        <v>446</v>
      </c>
      <c r="G2183">
        <v>9571</v>
      </c>
      <c r="H2183">
        <v>9606</v>
      </c>
      <c r="I2183">
        <v>8231</v>
      </c>
      <c r="J2183">
        <v>7513</v>
      </c>
    </row>
    <row r="2184" spans="1:10" x14ac:dyDescent="0.3">
      <c r="A2184" t="s">
        <v>5998</v>
      </c>
      <c r="B2184">
        <v>1</v>
      </c>
      <c r="C2184">
        <v>0.41274658573596301</v>
      </c>
      <c r="D2184">
        <v>16</v>
      </c>
      <c r="E2184">
        <v>27</v>
      </c>
      <c r="F2184">
        <v>37</v>
      </c>
      <c r="G2184">
        <v>291</v>
      </c>
      <c r="H2184">
        <v>253</v>
      </c>
      <c r="I2184">
        <v>385</v>
      </c>
      <c r="J2184">
        <v>389</v>
      </c>
    </row>
    <row r="2185" spans="1:10" x14ac:dyDescent="0.3">
      <c r="A2185" t="s">
        <v>5997</v>
      </c>
      <c r="B2185">
        <v>1</v>
      </c>
      <c r="C2185">
        <v>0.50131020149995398</v>
      </c>
      <c r="D2185">
        <v>97</v>
      </c>
      <c r="E2185">
        <v>209</v>
      </c>
      <c r="F2185">
        <v>92</v>
      </c>
      <c r="G2185">
        <v>2878</v>
      </c>
      <c r="H2185">
        <v>2670</v>
      </c>
      <c r="I2185">
        <v>2808</v>
      </c>
      <c r="J2185">
        <v>2711</v>
      </c>
    </row>
    <row r="2186" spans="1:10" x14ac:dyDescent="0.3">
      <c r="A2186" t="s">
        <v>5996</v>
      </c>
      <c r="B2186">
        <v>1</v>
      </c>
      <c r="C2186">
        <v>0.31958195819581903</v>
      </c>
      <c r="D2186">
        <v>30</v>
      </c>
      <c r="E2186">
        <v>35</v>
      </c>
      <c r="F2186">
        <v>57</v>
      </c>
      <c r="G2186">
        <v>292</v>
      </c>
      <c r="H2186">
        <v>289</v>
      </c>
      <c r="I2186">
        <v>665</v>
      </c>
      <c r="J2186">
        <v>572</v>
      </c>
    </row>
    <row r="2187" spans="1:10" x14ac:dyDescent="0.3">
      <c r="A2187" t="s">
        <v>5995</v>
      </c>
      <c r="B2187">
        <v>1</v>
      </c>
      <c r="C2187">
        <v>0.48670684154555099</v>
      </c>
      <c r="D2187">
        <v>38</v>
      </c>
      <c r="E2187">
        <v>43</v>
      </c>
      <c r="F2187">
        <v>55</v>
      </c>
      <c r="G2187">
        <v>749</v>
      </c>
      <c r="H2187">
        <v>624</v>
      </c>
      <c r="I2187">
        <v>723</v>
      </c>
      <c r="J2187">
        <v>725</v>
      </c>
    </row>
    <row r="2188" spans="1:10" x14ac:dyDescent="0.3">
      <c r="A2188" t="s">
        <v>5994</v>
      </c>
      <c r="B2188">
        <v>1</v>
      </c>
      <c r="C2188">
        <v>0.43622920517559999</v>
      </c>
      <c r="D2188">
        <v>17</v>
      </c>
      <c r="E2188">
        <v>32</v>
      </c>
      <c r="F2188">
        <v>50</v>
      </c>
      <c r="G2188">
        <v>436</v>
      </c>
      <c r="H2188">
        <v>508</v>
      </c>
      <c r="I2188">
        <v>690</v>
      </c>
      <c r="J2188">
        <v>530</v>
      </c>
    </row>
    <row r="2189" spans="1:10" x14ac:dyDescent="0.3">
      <c r="A2189" t="s">
        <v>5993</v>
      </c>
      <c r="B2189">
        <v>1</v>
      </c>
      <c r="C2189">
        <v>0.44905214019596001</v>
      </c>
      <c r="D2189">
        <v>2150</v>
      </c>
      <c r="E2189">
        <v>2288</v>
      </c>
      <c r="F2189">
        <v>2899</v>
      </c>
      <c r="G2189">
        <v>35072</v>
      </c>
      <c r="H2189">
        <v>35920</v>
      </c>
      <c r="I2189">
        <v>44143</v>
      </c>
      <c r="J2189">
        <v>42958</v>
      </c>
    </row>
    <row r="2190" spans="1:10" x14ac:dyDescent="0.3">
      <c r="A2190" t="s">
        <v>5991</v>
      </c>
      <c r="B2190">
        <v>1</v>
      </c>
      <c r="C2190">
        <v>0.41933525572924502</v>
      </c>
      <c r="D2190">
        <v>72</v>
      </c>
      <c r="E2190">
        <v>171</v>
      </c>
      <c r="F2190">
        <v>108</v>
      </c>
      <c r="G2190">
        <v>1570</v>
      </c>
      <c r="H2190">
        <v>1193</v>
      </c>
      <c r="I2190">
        <v>2049</v>
      </c>
      <c r="J2190">
        <v>1777</v>
      </c>
    </row>
    <row r="2191" spans="1:10" x14ac:dyDescent="0.3">
      <c r="A2191" t="s">
        <v>5990</v>
      </c>
      <c r="B2191">
        <v>1</v>
      </c>
      <c r="C2191">
        <v>0.424363636363636</v>
      </c>
      <c r="D2191">
        <v>31</v>
      </c>
      <c r="E2191">
        <v>66</v>
      </c>
      <c r="F2191">
        <v>47</v>
      </c>
      <c r="G2191">
        <v>616</v>
      </c>
      <c r="H2191">
        <v>551</v>
      </c>
      <c r="I2191">
        <v>731</v>
      </c>
      <c r="J2191">
        <v>852</v>
      </c>
    </row>
    <row r="2192" spans="1:10" x14ac:dyDescent="0.3">
      <c r="A2192" t="s">
        <v>5989</v>
      </c>
      <c r="B2192">
        <v>2</v>
      </c>
      <c r="C2192">
        <v>0.410548523206751</v>
      </c>
      <c r="D2192">
        <v>37</v>
      </c>
      <c r="E2192">
        <v>99</v>
      </c>
      <c r="F2192">
        <v>77</v>
      </c>
      <c r="G2192">
        <v>701</v>
      </c>
      <c r="H2192">
        <v>1245</v>
      </c>
      <c r="I2192">
        <v>1338</v>
      </c>
      <c r="J2192">
        <v>1456</v>
      </c>
    </row>
    <row r="2193" spans="1:10" x14ac:dyDescent="0.3">
      <c r="A2193" t="s">
        <v>5988</v>
      </c>
      <c r="B2193">
        <v>2</v>
      </c>
      <c r="C2193">
        <v>0.461521809719666</v>
      </c>
      <c r="D2193">
        <v>85</v>
      </c>
      <c r="E2193">
        <v>209</v>
      </c>
      <c r="F2193">
        <v>120</v>
      </c>
      <c r="G2193">
        <v>2354</v>
      </c>
      <c r="H2193">
        <v>1910</v>
      </c>
      <c r="I2193">
        <v>2046</v>
      </c>
      <c r="J2193">
        <v>2929</v>
      </c>
    </row>
    <row r="2194" spans="1:10" x14ac:dyDescent="0.3">
      <c r="A2194" t="s">
        <v>5987</v>
      </c>
      <c r="B2194">
        <v>1</v>
      </c>
      <c r="C2194">
        <v>0.43608681175651498</v>
      </c>
      <c r="D2194">
        <v>500</v>
      </c>
      <c r="E2194">
        <v>528</v>
      </c>
      <c r="F2194">
        <v>747</v>
      </c>
      <c r="G2194">
        <v>7080</v>
      </c>
      <c r="H2194">
        <v>7327</v>
      </c>
      <c r="I2194">
        <v>9441</v>
      </c>
      <c r="J2194">
        <v>9189</v>
      </c>
    </row>
    <row r="2195" spans="1:10" x14ac:dyDescent="0.3">
      <c r="A2195" t="s">
        <v>5986</v>
      </c>
      <c r="B2195">
        <v>1</v>
      </c>
      <c r="C2195">
        <v>0.50505762628739503</v>
      </c>
      <c r="D2195">
        <v>249</v>
      </c>
      <c r="E2195">
        <v>604</v>
      </c>
      <c r="F2195">
        <v>332</v>
      </c>
      <c r="G2195">
        <v>8036</v>
      </c>
      <c r="H2195">
        <v>8441</v>
      </c>
      <c r="I2195">
        <v>8116</v>
      </c>
      <c r="J2195">
        <v>8031</v>
      </c>
    </row>
    <row r="2196" spans="1:10" x14ac:dyDescent="0.3">
      <c r="A2196" t="s">
        <v>5985</v>
      </c>
      <c r="B2196">
        <v>2</v>
      </c>
      <c r="C2196">
        <v>0.41447433733743599</v>
      </c>
      <c r="D2196">
        <v>112</v>
      </c>
      <c r="E2196">
        <v>229</v>
      </c>
      <c r="F2196">
        <v>133</v>
      </c>
      <c r="G2196">
        <v>2384</v>
      </c>
      <c r="H2196">
        <v>1791</v>
      </c>
      <c r="I2196">
        <v>2952</v>
      </c>
      <c r="J2196">
        <v>2946</v>
      </c>
    </row>
    <row r="2197" spans="1:10" x14ac:dyDescent="0.3">
      <c r="A2197" t="s">
        <v>5984</v>
      </c>
      <c r="B2197">
        <v>2</v>
      </c>
      <c r="C2197">
        <v>0.37072266831377299</v>
      </c>
      <c r="D2197">
        <v>261</v>
      </c>
      <c r="E2197">
        <v>394</v>
      </c>
      <c r="F2197">
        <v>383</v>
      </c>
      <c r="G2197">
        <v>3403</v>
      </c>
      <c r="H2197">
        <v>2599</v>
      </c>
      <c r="I2197">
        <v>5529</v>
      </c>
      <c r="J2197">
        <v>4659</v>
      </c>
    </row>
    <row r="2198" spans="1:10" x14ac:dyDescent="0.3">
      <c r="A2198" t="s">
        <v>5983</v>
      </c>
      <c r="B2198">
        <v>1</v>
      </c>
      <c r="C2198">
        <v>0.44548915310805098</v>
      </c>
      <c r="D2198">
        <v>1395</v>
      </c>
      <c r="E2198">
        <v>4044</v>
      </c>
      <c r="F2198">
        <v>2375</v>
      </c>
      <c r="G2198">
        <v>42725</v>
      </c>
      <c r="H2198">
        <v>42702</v>
      </c>
      <c r="I2198">
        <v>52274</v>
      </c>
      <c r="J2198">
        <v>54059</v>
      </c>
    </row>
    <row r="2199" spans="1:10" x14ac:dyDescent="0.3">
      <c r="A2199" t="s">
        <v>5982</v>
      </c>
      <c r="B2199">
        <v>1</v>
      </c>
      <c r="C2199">
        <v>0.36776556776556701</v>
      </c>
      <c r="D2199">
        <v>16</v>
      </c>
      <c r="E2199">
        <v>39</v>
      </c>
      <c r="F2199">
        <v>30</v>
      </c>
      <c r="G2199">
        <v>293</v>
      </c>
      <c r="H2199">
        <v>209</v>
      </c>
      <c r="I2199">
        <v>391</v>
      </c>
      <c r="J2199">
        <v>472</v>
      </c>
    </row>
    <row r="2200" spans="1:10" x14ac:dyDescent="0.3">
      <c r="A2200" t="s">
        <v>5979</v>
      </c>
      <c r="B2200">
        <v>1</v>
      </c>
      <c r="C2200">
        <v>0.46957568462232901</v>
      </c>
      <c r="D2200">
        <v>161</v>
      </c>
      <c r="E2200">
        <v>380</v>
      </c>
      <c r="F2200">
        <v>217</v>
      </c>
      <c r="G2200">
        <v>4042</v>
      </c>
      <c r="H2200">
        <v>3760</v>
      </c>
      <c r="I2200">
        <v>5101</v>
      </c>
      <c r="J2200">
        <v>3712</v>
      </c>
    </row>
    <row r="2201" spans="1:10" x14ac:dyDescent="0.3">
      <c r="A2201" t="s">
        <v>5978</v>
      </c>
      <c r="B2201">
        <v>2</v>
      </c>
      <c r="C2201">
        <v>0.52533039647577096</v>
      </c>
      <c r="D2201">
        <v>26</v>
      </c>
      <c r="E2201">
        <v>93</v>
      </c>
      <c r="F2201">
        <v>40</v>
      </c>
      <c r="G2201">
        <v>1149</v>
      </c>
      <c r="H2201">
        <v>1236</v>
      </c>
      <c r="I2201">
        <v>1052</v>
      </c>
      <c r="J2201">
        <v>1103</v>
      </c>
    </row>
    <row r="2202" spans="1:10" x14ac:dyDescent="0.3">
      <c r="A2202" t="s">
        <v>5977</v>
      </c>
      <c r="B2202">
        <v>1</v>
      </c>
      <c r="C2202">
        <v>0.45044404973357</v>
      </c>
      <c r="D2202">
        <v>26</v>
      </c>
      <c r="E2202">
        <v>59</v>
      </c>
      <c r="F2202">
        <v>48</v>
      </c>
      <c r="G2202">
        <v>679</v>
      </c>
      <c r="H2202">
        <v>589</v>
      </c>
      <c r="I2202">
        <v>737</v>
      </c>
      <c r="J2202">
        <v>810</v>
      </c>
    </row>
    <row r="2203" spans="1:10" x14ac:dyDescent="0.3">
      <c r="A2203" t="s">
        <v>5976</v>
      </c>
      <c r="B2203">
        <v>1</v>
      </c>
      <c r="C2203">
        <v>0.44522682673438702</v>
      </c>
      <c r="D2203">
        <v>107</v>
      </c>
      <c r="E2203">
        <v>202</v>
      </c>
      <c r="F2203">
        <v>124</v>
      </c>
      <c r="G2203">
        <v>2079</v>
      </c>
      <c r="H2203">
        <v>1778</v>
      </c>
      <c r="I2203">
        <v>2474</v>
      </c>
      <c r="J2203">
        <v>2332</v>
      </c>
    </row>
    <row r="2204" spans="1:10" x14ac:dyDescent="0.3">
      <c r="A2204" t="s">
        <v>5975</v>
      </c>
      <c r="B2204">
        <v>1</v>
      </c>
      <c r="C2204">
        <v>0.38987672555814301</v>
      </c>
      <c r="D2204">
        <v>261</v>
      </c>
      <c r="E2204">
        <v>331</v>
      </c>
      <c r="F2204">
        <v>456</v>
      </c>
      <c r="G2204">
        <v>3748</v>
      </c>
      <c r="H2204">
        <v>3115</v>
      </c>
      <c r="I2204">
        <v>5657</v>
      </c>
      <c r="J2204">
        <v>5083</v>
      </c>
    </row>
    <row r="2205" spans="1:10" x14ac:dyDescent="0.3">
      <c r="A2205" t="s">
        <v>5974</v>
      </c>
      <c r="B2205">
        <v>1</v>
      </c>
      <c r="C2205">
        <v>0.39395389422129601</v>
      </c>
      <c r="D2205">
        <v>469</v>
      </c>
      <c r="E2205">
        <v>766</v>
      </c>
      <c r="F2205">
        <v>887</v>
      </c>
      <c r="G2205">
        <v>7656</v>
      </c>
      <c r="H2205">
        <v>6340</v>
      </c>
      <c r="I2205">
        <v>12019</v>
      </c>
      <c r="J2205">
        <v>9512</v>
      </c>
    </row>
    <row r="2206" spans="1:10" x14ac:dyDescent="0.3">
      <c r="A2206" t="s">
        <v>5973</v>
      </c>
      <c r="B2206">
        <v>1</v>
      </c>
      <c r="C2206">
        <v>0.58915285664619299</v>
      </c>
      <c r="D2206">
        <v>149</v>
      </c>
      <c r="E2206">
        <v>775</v>
      </c>
      <c r="F2206">
        <v>206</v>
      </c>
      <c r="G2206">
        <v>12866</v>
      </c>
      <c r="H2206">
        <v>12553</v>
      </c>
      <c r="I2206">
        <v>9590</v>
      </c>
      <c r="J2206">
        <v>8136</v>
      </c>
    </row>
    <row r="2207" spans="1:10" x14ac:dyDescent="0.3">
      <c r="A2207" t="s">
        <v>5972</v>
      </c>
      <c r="B2207">
        <v>1</v>
      </c>
      <c r="C2207">
        <v>0.54074412234649605</v>
      </c>
      <c r="D2207">
        <v>483</v>
      </c>
      <c r="E2207">
        <v>658</v>
      </c>
      <c r="F2207">
        <v>562</v>
      </c>
      <c r="G2207">
        <v>12735</v>
      </c>
      <c r="H2207">
        <v>10955</v>
      </c>
      <c r="I2207">
        <v>10681</v>
      </c>
      <c r="J2207">
        <v>9439</v>
      </c>
    </row>
    <row r="2208" spans="1:10" x14ac:dyDescent="0.3">
      <c r="A2208" t="s">
        <v>5971</v>
      </c>
      <c r="B2208">
        <v>1</v>
      </c>
      <c r="C2208">
        <v>0.34014342465046599</v>
      </c>
      <c r="D2208">
        <v>614</v>
      </c>
      <c r="E2208">
        <v>913</v>
      </c>
      <c r="F2208">
        <v>1075</v>
      </c>
      <c r="G2208">
        <v>7633</v>
      </c>
      <c r="H2208">
        <v>5553</v>
      </c>
      <c r="I2208">
        <v>14167</v>
      </c>
      <c r="J2208">
        <v>11413</v>
      </c>
    </row>
    <row r="2209" spans="1:10" x14ac:dyDescent="0.3">
      <c r="A2209" t="s">
        <v>5970</v>
      </c>
      <c r="B2209">
        <v>1</v>
      </c>
      <c r="C2209">
        <v>0.53031851541878505</v>
      </c>
      <c r="D2209">
        <v>1715</v>
      </c>
      <c r="E2209">
        <v>4141</v>
      </c>
      <c r="F2209">
        <v>1638</v>
      </c>
      <c r="G2209">
        <v>65088</v>
      </c>
      <c r="H2209">
        <v>66711</v>
      </c>
      <c r="I2209">
        <v>58923</v>
      </c>
      <c r="J2209">
        <v>57806</v>
      </c>
    </row>
    <row r="2210" spans="1:10" x14ac:dyDescent="0.3">
      <c r="A2210" t="s">
        <v>5968</v>
      </c>
      <c r="B2210">
        <v>1</v>
      </c>
      <c r="C2210">
        <v>0.343903976834878</v>
      </c>
      <c r="D2210">
        <v>628</v>
      </c>
      <c r="E2210">
        <v>1022</v>
      </c>
      <c r="F2210">
        <v>1311</v>
      </c>
      <c r="G2210">
        <v>8426</v>
      </c>
      <c r="H2210">
        <v>6301</v>
      </c>
      <c r="I2210">
        <v>15622</v>
      </c>
      <c r="J2210">
        <v>12474</v>
      </c>
    </row>
    <row r="2211" spans="1:10" x14ac:dyDescent="0.3">
      <c r="A2211" t="s">
        <v>5967</v>
      </c>
      <c r="B2211">
        <v>1</v>
      </c>
      <c r="C2211">
        <v>0.53218872660276095</v>
      </c>
      <c r="D2211">
        <v>528</v>
      </c>
      <c r="E2211">
        <v>1399</v>
      </c>
      <c r="F2211">
        <v>435</v>
      </c>
      <c r="G2211">
        <v>19733</v>
      </c>
      <c r="H2211">
        <v>20129</v>
      </c>
      <c r="I2211">
        <v>17771</v>
      </c>
      <c r="J2211">
        <v>17269</v>
      </c>
    </row>
    <row r="2212" spans="1:10" x14ac:dyDescent="0.3">
      <c r="A2212" t="s">
        <v>5966</v>
      </c>
      <c r="B2212">
        <v>1</v>
      </c>
      <c r="C2212">
        <v>0.39793180737621398</v>
      </c>
      <c r="D2212">
        <v>1907</v>
      </c>
      <c r="E2212">
        <v>2805</v>
      </c>
      <c r="F2212">
        <v>4170</v>
      </c>
      <c r="G2212">
        <v>35311</v>
      </c>
      <c r="H2212">
        <v>34994</v>
      </c>
      <c r="I2212">
        <v>53572</v>
      </c>
      <c r="J2212">
        <v>52799</v>
      </c>
    </row>
    <row r="2213" spans="1:10" x14ac:dyDescent="0.3">
      <c r="A2213" t="s">
        <v>5965</v>
      </c>
      <c r="B2213">
        <v>1</v>
      </c>
      <c r="C2213">
        <v>0.38158871566443903</v>
      </c>
      <c r="D2213">
        <v>21</v>
      </c>
      <c r="E2213">
        <v>33</v>
      </c>
      <c r="F2213">
        <v>36</v>
      </c>
      <c r="G2213">
        <v>280</v>
      </c>
      <c r="H2213">
        <v>234</v>
      </c>
      <c r="I2213">
        <v>425</v>
      </c>
      <c r="J2213">
        <v>408</v>
      </c>
    </row>
    <row r="2214" spans="1:10" x14ac:dyDescent="0.3">
      <c r="A2214" t="s">
        <v>5964</v>
      </c>
      <c r="B2214">
        <v>1</v>
      </c>
      <c r="C2214">
        <v>0.64985890288388704</v>
      </c>
      <c r="D2214">
        <v>661</v>
      </c>
      <c r="E2214">
        <v>1543</v>
      </c>
      <c r="F2214">
        <v>565</v>
      </c>
      <c r="G2214">
        <v>47338</v>
      </c>
      <c r="H2214">
        <v>47080</v>
      </c>
      <c r="I2214">
        <v>25470</v>
      </c>
      <c r="J2214">
        <v>25402</v>
      </c>
    </row>
    <row r="2215" spans="1:10" x14ac:dyDescent="0.3">
      <c r="A2215" t="s">
        <v>5963</v>
      </c>
      <c r="B2215">
        <v>1</v>
      </c>
      <c r="C2215">
        <v>0.390510022836843</v>
      </c>
      <c r="D2215">
        <v>161</v>
      </c>
      <c r="E2215">
        <v>378</v>
      </c>
      <c r="F2215">
        <v>260</v>
      </c>
      <c r="G2215">
        <v>3161</v>
      </c>
      <c r="H2215">
        <v>2995</v>
      </c>
      <c r="I2215">
        <v>5260</v>
      </c>
      <c r="J2215">
        <v>4348</v>
      </c>
    </row>
    <row r="2216" spans="1:10" x14ac:dyDescent="0.3">
      <c r="A2216" t="s">
        <v>5962</v>
      </c>
      <c r="B2216">
        <v>1</v>
      </c>
      <c r="C2216">
        <v>0.40728476821192</v>
      </c>
      <c r="D2216">
        <v>88</v>
      </c>
      <c r="E2216">
        <v>229</v>
      </c>
      <c r="F2216">
        <v>137</v>
      </c>
      <c r="G2216">
        <v>2216</v>
      </c>
      <c r="H2216">
        <v>1843</v>
      </c>
      <c r="I2216">
        <v>3250</v>
      </c>
      <c r="J2216">
        <v>2657</v>
      </c>
    </row>
    <row r="2217" spans="1:10" x14ac:dyDescent="0.3">
      <c r="A2217" t="s">
        <v>5961</v>
      </c>
      <c r="B2217">
        <v>1</v>
      </c>
      <c r="C2217">
        <v>0.53548212351029201</v>
      </c>
      <c r="D2217">
        <v>31</v>
      </c>
      <c r="E2217">
        <v>30</v>
      </c>
      <c r="F2217">
        <v>64</v>
      </c>
      <c r="G2217">
        <v>874</v>
      </c>
      <c r="H2217">
        <v>1103</v>
      </c>
      <c r="I2217">
        <v>1011</v>
      </c>
      <c r="J2217">
        <v>704</v>
      </c>
    </row>
    <row r="2218" spans="1:10" x14ac:dyDescent="0.3">
      <c r="A2218" t="s">
        <v>5960</v>
      </c>
      <c r="B2218">
        <v>1</v>
      </c>
      <c r="C2218">
        <v>0.40450538687561199</v>
      </c>
      <c r="D2218">
        <v>46</v>
      </c>
      <c r="E2218">
        <v>89</v>
      </c>
      <c r="F2218">
        <v>98</v>
      </c>
      <c r="G2218">
        <v>987</v>
      </c>
      <c r="H2218">
        <v>1078</v>
      </c>
      <c r="I2218">
        <v>1700</v>
      </c>
      <c r="J2218">
        <v>1340</v>
      </c>
    </row>
    <row r="2219" spans="1:10" x14ac:dyDescent="0.3">
      <c r="A2219" t="s">
        <v>5959</v>
      </c>
      <c r="B2219">
        <v>1</v>
      </c>
      <c r="C2219">
        <v>0.38894978923457602</v>
      </c>
      <c r="D2219">
        <v>1020</v>
      </c>
      <c r="E2219">
        <v>2082</v>
      </c>
      <c r="F2219">
        <v>2269</v>
      </c>
      <c r="G2219">
        <v>18073</v>
      </c>
      <c r="H2219">
        <v>16344</v>
      </c>
      <c r="I2219">
        <v>28029</v>
      </c>
      <c r="J2219">
        <v>26041</v>
      </c>
    </row>
    <row r="2220" spans="1:10" x14ac:dyDescent="0.3">
      <c r="A2220" t="s">
        <v>5957</v>
      </c>
      <c r="B2220">
        <v>1</v>
      </c>
      <c r="C2220">
        <v>0.39492278671227998</v>
      </c>
      <c r="D2220">
        <v>328</v>
      </c>
      <c r="E2220">
        <v>880</v>
      </c>
      <c r="F2220">
        <v>534</v>
      </c>
      <c r="G2220">
        <v>6884</v>
      </c>
      <c r="H2220">
        <v>5468</v>
      </c>
      <c r="I2220">
        <v>10224</v>
      </c>
      <c r="J2220">
        <v>8701</v>
      </c>
    </row>
    <row r="2221" spans="1:10" x14ac:dyDescent="0.3">
      <c r="A2221" t="s">
        <v>5956</v>
      </c>
      <c r="B2221">
        <v>1</v>
      </c>
      <c r="C2221">
        <v>0.33571573056435799</v>
      </c>
      <c r="D2221">
        <v>687</v>
      </c>
      <c r="E2221">
        <v>972</v>
      </c>
      <c r="F2221">
        <v>1386</v>
      </c>
      <c r="G2221">
        <v>8540</v>
      </c>
      <c r="H2221">
        <v>6397</v>
      </c>
      <c r="I2221">
        <v>16785</v>
      </c>
      <c r="J2221">
        <v>12771</v>
      </c>
    </row>
    <row r="2222" spans="1:10" x14ac:dyDescent="0.3">
      <c r="A2222" t="s">
        <v>5955</v>
      </c>
      <c r="B2222">
        <v>1</v>
      </c>
      <c r="C2222">
        <v>0.41938915058501702</v>
      </c>
      <c r="D2222">
        <v>54</v>
      </c>
      <c r="E2222">
        <v>143</v>
      </c>
      <c r="F2222">
        <v>103</v>
      </c>
      <c r="G2222">
        <v>1350</v>
      </c>
      <c r="H2222">
        <v>1410</v>
      </c>
      <c r="I2222">
        <v>1966</v>
      </c>
      <c r="J2222">
        <v>1855</v>
      </c>
    </row>
    <row r="2223" spans="1:10" x14ac:dyDescent="0.3">
      <c r="A2223" t="s">
        <v>5954</v>
      </c>
      <c r="B2223">
        <v>1</v>
      </c>
      <c r="C2223">
        <v>0.42475055432372499</v>
      </c>
      <c r="D2223">
        <v>62</v>
      </c>
      <c r="E2223">
        <v>154</v>
      </c>
      <c r="F2223">
        <v>93</v>
      </c>
      <c r="G2223">
        <v>1484</v>
      </c>
      <c r="H2223">
        <v>1581</v>
      </c>
      <c r="I2223">
        <v>2085</v>
      </c>
      <c r="J2223">
        <v>2066</v>
      </c>
    </row>
    <row r="2224" spans="1:10" x14ac:dyDescent="0.3">
      <c r="A2224" t="s">
        <v>5953</v>
      </c>
      <c r="B2224">
        <v>1</v>
      </c>
      <c r="C2224">
        <v>0.45921271045767098</v>
      </c>
      <c r="D2224">
        <v>85</v>
      </c>
      <c r="E2224">
        <v>187</v>
      </c>
      <c r="F2224">
        <v>119</v>
      </c>
      <c r="G2224">
        <v>2181</v>
      </c>
      <c r="H2224">
        <v>1692</v>
      </c>
      <c r="I2224">
        <v>2404</v>
      </c>
      <c r="J2224">
        <v>2157</v>
      </c>
    </row>
    <row r="2225" spans="1:10" x14ac:dyDescent="0.3">
      <c r="A2225" t="s">
        <v>5952</v>
      </c>
      <c r="B2225">
        <v>1</v>
      </c>
      <c r="C2225">
        <v>0.41259479696649698</v>
      </c>
      <c r="D2225">
        <v>433</v>
      </c>
      <c r="E2225">
        <v>641</v>
      </c>
      <c r="F2225">
        <v>711</v>
      </c>
      <c r="G2225">
        <v>7392</v>
      </c>
      <c r="H2225">
        <v>5502</v>
      </c>
      <c r="I2225">
        <v>8144</v>
      </c>
      <c r="J2225">
        <v>10213</v>
      </c>
    </row>
    <row r="2226" spans="1:10" x14ac:dyDescent="0.3">
      <c r="A2226" t="s">
        <v>5951</v>
      </c>
      <c r="B2226">
        <v>1</v>
      </c>
      <c r="C2226">
        <v>0.56700901803607195</v>
      </c>
      <c r="D2226">
        <v>15</v>
      </c>
      <c r="E2226">
        <v>108</v>
      </c>
      <c r="F2226">
        <v>34</v>
      </c>
      <c r="G2226">
        <v>1653</v>
      </c>
      <c r="H2226">
        <v>2874</v>
      </c>
      <c r="I2226">
        <v>1426</v>
      </c>
      <c r="J2226">
        <v>2031</v>
      </c>
    </row>
    <row r="2227" spans="1:10" x14ac:dyDescent="0.3">
      <c r="A2227" t="s">
        <v>5950</v>
      </c>
      <c r="B2227">
        <v>1</v>
      </c>
      <c r="C2227">
        <v>0.46018322762508801</v>
      </c>
      <c r="D2227">
        <v>81</v>
      </c>
      <c r="E2227">
        <v>178</v>
      </c>
      <c r="F2227">
        <v>109</v>
      </c>
      <c r="G2227">
        <v>2060</v>
      </c>
      <c r="H2227">
        <v>1858</v>
      </c>
      <c r="I2227">
        <v>2381</v>
      </c>
      <c r="J2227">
        <v>2215</v>
      </c>
    </row>
    <row r="2228" spans="1:10" x14ac:dyDescent="0.3">
      <c r="A2228" t="s">
        <v>5949</v>
      </c>
      <c r="B2228">
        <v>1</v>
      </c>
      <c r="C2228">
        <v>0.41853729181752303</v>
      </c>
      <c r="D2228">
        <v>13</v>
      </c>
      <c r="E2228">
        <v>26</v>
      </c>
      <c r="F2228">
        <v>34</v>
      </c>
      <c r="G2228">
        <v>310</v>
      </c>
      <c r="H2228">
        <v>268</v>
      </c>
      <c r="I2228">
        <v>415</v>
      </c>
      <c r="J2228">
        <v>388</v>
      </c>
    </row>
    <row r="2229" spans="1:10" x14ac:dyDescent="0.3">
      <c r="A2229" t="s">
        <v>5948</v>
      </c>
      <c r="B2229">
        <v>1</v>
      </c>
      <c r="C2229">
        <v>0.43137254901960698</v>
      </c>
      <c r="D2229">
        <v>20</v>
      </c>
      <c r="E2229">
        <v>28</v>
      </c>
      <c r="F2229">
        <v>36</v>
      </c>
      <c r="G2229">
        <v>406</v>
      </c>
      <c r="H2229">
        <v>386</v>
      </c>
      <c r="I2229">
        <v>604</v>
      </c>
      <c r="J2229">
        <v>440</v>
      </c>
    </row>
    <row r="2230" spans="1:10" x14ac:dyDescent="0.3">
      <c r="A2230" t="s">
        <v>5946</v>
      </c>
      <c r="B2230">
        <v>1</v>
      </c>
      <c r="C2230">
        <v>0.44305157593123201</v>
      </c>
      <c r="D2230">
        <v>23</v>
      </c>
      <c r="E2230">
        <v>51</v>
      </c>
      <c r="F2230">
        <v>52</v>
      </c>
      <c r="G2230">
        <v>657</v>
      </c>
      <c r="H2230">
        <v>580</v>
      </c>
      <c r="I2230">
        <v>726</v>
      </c>
      <c r="J2230">
        <v>829</v>
      </c>
    </row>
    <row r="2231" spans="1:10" x14ac:dyDescent="0.3">
      <c r="A2231" t="s">
        <v>5945</v>
      </c>
      <c r="B2231">
        <v>1</v>
      </c>
      <c r="C2231">
        <v>0.39537126325940197</v>
      </c>
      <c r="D2231">
        <v>42</v>
      </c>
      <c r="E2231">
        <v>35</v>
      </c>
      <c r="F2231">
        <v>41</v>
      </c>
      <c r="G2231">
        <v>428</v>
      </c>
      <c r="H2231">
        <v>392</v>
      </c>
      <c r="I2231">
        <v>677</v>
      </c>
      <c r="J2231">
        <v>577</v>
      </c>
    </row>
    <row r="2232" spans="1:10" x14ac:dyDescent="0.3">
      <c r="A2232" t="s">
        <v>5944</v>
      </c>
      <c r="B2232">
        <v>1</v>
      </c>
      <c r="C2232">
        <v>0.41594951233505401</v>
      </c>
      <c r="D2232">
        <v>27</v>
      </c>
      <c r="E2232">
        <v>28</v>
      </c>
      <c r="F2232">
        <v>35</v>
      </c>
      <c r="G2232">
        <v>354</v>
      </c>
      <c r="H2232">
        <v>371</v>
      </c>
      <c r="I2232">
        <v>500</v>
      </c>
      <c r="J2232">
        <v>518</v>
      </c>
    </row>
    <row r="2233" spans="1:10" x14ac:dyDescent="0.3">
      <c r="A2233" t="s">
        <v>5943</v>
      </c>
      <c r="B2233">
        <v>2</v>
      </c>
      <c r="C2233">
        <v>0.43087818696883801</v>
      </c>
      <c r="D2233">
        <v>123</v>
      </c>
      <c r="E2233">
        <v>240</v>
      </c>
      <c r="F2233">
        <v>168</v>
      </c>
      <c r="G2233">
        <v>2020</v>
      </c>
      <c r="H2233">
        <v>2543</v>
      </c>
      <c r="I2233">
        <v>2915</v>
      </c>
      <c r="J2233">
        <v>3112</v>
      </c>
    </row>
    <row r="2234" spans="1:10" x14ac:dyDescent="0.3">
      <c r="A2234" t="s">
        <v>5942</v>
      </c>
      <c r="B2234">
        <v>1</v>
      </c>
      <c r="C2234">
        <v>0.419372744934776</v>
      </c>
      <c r="D2234">
        <v>92</v>
      </c>
      <c r="E2234">
        <v>170</v>
      </c>
      <c r="F2234">
        <v>131</v>
      </c>
      <c r="G2234">
        <v>1319</v>
      </c>
      <c r="H2234">
        <v>1703</v>
      </c>
      <c r="I2234">
        <v>2041</v>
      </c>
      <c r="J2234">
        <v>2143</v>
      </c>
    </row>
    <row r="2235" spans="1:10" x14ac:dyDescent="0.3">
      <c r="A2235" t="s">
        <v>5941</v>
      </c>
      <c r="B2235">
        <v>1</v>
      </c>
      <c r="C2235">
        <v>0.41120567740608299</v>
      </c>
      <c r="D2235">
        <v>3300</v>
      </c>
      <c r="E2235">
        <v>3770</v>
      </c>
      <c r="F2235">
        <v>3168</v>
      </c>
      <c r="G2235">
        <v>37752</v>
      </c>
      <c r="H2235">
        <v>42209</v>
      </c>
      <c r="I2235">
        <v>55166</v>
      </c>
      <c r="J2235">
        <v>59328</v>
      </c>
    </row>
    <row r="2236" spans="1:10" x14ac:dyDescent="0.3">
      <c r="A2236" t="s">
        <v>5940</v>
      </c>
      <c r="B2236">
        <v>2</v>
      </c>
      <c r="C2236">
        <v>0.429612011297755</v>
      </c>
      <c r="D2236">
        <v>75</v>
      </c>
      <c r="E2236">
        <v>142</v>
      </c>
      <c r="F2236">
        <v>82</v>
      </c>
      <c r="G2236">
        <v>1556</v>
      </c>
      <c r="H2236">
        <v>1334</v>
      </c>
      <c r="I2236">
        <v>2138</v>
      </c>
      <c r="J2236">
        <v>1699</v>
      </c>
    </row>
    <row r="2237" spans="1:10" x14ac:dyDescent="0.3">
      <c r="A2237" t="s">
        <v>5939</v>
      </c>
      <c r="B2237">
        <v>1</v>
      </c>
      <c r="C2237">
        <v>0.47232472324723201</v>
      </c>
      <c r="D2237">
        <v>15</v>
      </c>
      <c r="E2237">
        <v>35</v>
      </c>
      <c r="F2237">
        <v>27</v>
      </c>
      <c r="G2237">
        <v>465</v>
      </c>
      <c r="H2237">
        <v>559</v>
      </c>
      <c r="I2237">
        <v>582</v>
      </c>
      <c r="J2237">
        <v>562</v>
      </c>
    </row>
    <row r="2238" spans="1:10" x14ac:dyDescent="0.3">
      <c r="A2238" t="s">
        <v>5938</v>
      </c>
      <c r="B2238">
        <v>1</v>
      </c>
      <c r="C2238">
        <v>0.33994897208184</v>
      </c>
      <c r="D2238">
        <v>662</v>
      </c>
      <c r="E2238">
        <v>939</v>
      </c>
      <c r="F2238">
        <v>1243</v>
      </c>
      <c r="G2238">
        <v>8003</v>
      </c>
      <c r="H2238">
        <v>5854</v>
      </c>
      <c r="I2238">
        <v>15100</v>
      </c>
      <c r="J2238">
        <v>11805</v>
      </c>
    </row>
    <row r="2239" spans="1:10" x14ac:dyDescent="0.3">
      <c r="A2239" t="s">
        <v>5937</v>
      </c>
      <c r="B2239">
        <v>1</v>
      </c>
      <c r="C2239">
        <v>0.43006382466281301</v>
      </c>
      <c r="D2239">
        <v>383</v>
      </c>
      <c r="E2239">
        <v>580</v>
      </c>
      <c r="F2239">
        <v>671</v>
      </c>
      <c r="G2239">
        <v>7417</v>
      </c>
      <c r="H2239">
        <v>6868</v>
      </c>
      <c r="I2239">
        <v>9037</v>
      </c>
      <c r="J2239">
        <v>9894</v>
      </c>
    </row>
    <row r="2240" spans="1:10" x14ac:dyDescent="0.3">
      <c r="A2240" t="s">
        <v>5935</v>
      </c>
      <c r="B2240">
        <v>1</v>
      </c>
      <c r="C2240">
        <v>0.53782314434705403</v>
      </c>
      <c r="D2240">
        <v>394</v>
      </c>
      <c r="E2240">
        <v>599</v>
      </c>
      <c r="F2240">
        <v>508</v>
      </c>
      <c r="G2240">
        <v>11931</v>
      </c>
      <c r="H2240">
        <v>12306</v>
      </c>
      <c r="I2240">
        <v>10486</v>
      </c>
      <c r="J2240">
        <v>10342</v>
      </c>
    </row>
    <row r="2241" spans="1:10" x14ac:dyDescent="0.3">
      <c r="A2241" t="s">
        <v>5934</v>
      </c>
      <c r="B2241">
        <v>1</v>
      </c>
      <c r="C2241">
        <v>0.36485005479725002</v>
      </c>
      <c r="D2241">
        <v>170</v>
      </c>
      <c r="E2241">
        <v>203</v>
      </c>
      <c r="F2241">
        <v>258</v>
      </c>
      <c r="G2241">
        <v>1950</v>
      </c>
      <c r="H2241">
        <v>1712</v>
      </c>
      <c r="I2241">
        <v>3367</v>
      </c>
      <c r="J2241">
        <v>3008</v>
      </c>
    </row>
    <row r="2242" spans="1:10" x14ac:dyDescent="0.3">
      <c r="A2242" t="s">
        <v>5933</v>
      </c>
      <c r="B2242">
        <v>1</v>
      </c>
      <c r="C2242">
        <v>0.48583102675629303</v>
      </c>
      <c r="D2242">
        <v>62</v>
      </c>
      <c r="E2242">
        <v>136</v>
      </c>
      <c r="F2242">
        <v>70</v>
      </c>
      <c r="G2242">
        <v>1892</v>
      </c>
      <c r="H2242">
        <v>1794</v>
      </c>
      <c r="I2242">
        <v>2375</v>
      </c>
      <c r="J2242">
        <v>1526</v>
      </c>
    </row>
    <row r="2243" spans="1:10" x14ac:dyDescent="0.3">
      <c r="A2243" t="s">
        <v>5932</v>
      </c>
      <c r="B2243">
        <v>1</v>
      </c>
      <c r="C2243">
        <v>0.412704174228675</v>
      </c>
      <c r="D2243">
        <v>30</v>
      </c>
      <c r="E2243">
        <v>61</v>
      </c>
      <c r="F2243">
        <v>56</v>
      </c>
      <c r="G2243">
        <v>589</v>
      </c>
      <c r="H2243">
        <v>548</v>
      </c>
      <c r="I2243">
        <v>783</v>
      </c>
      <c r="J2243">
        <v>835</v>
      </c>
    </row>
    <row r="2244" spans="1:10" x14ac:dyDescent="0.3">
      <c r="A2244" t="s">
        <v>5931</v>
      </c>
      <c r="B2244">
        <v>1</v>
      </c>
      <c r="C2244">
        <v>0.44568930181718802</v>
      </c>
      <c r="D2244">
        <v>79</v>
      </c>
      <c r="E2244">
        <v>178</v>
      </c>
      <c r="F2244">
        <v>80</v>
      </c>
      <c r="G2244">
        <v>1802</v>
      </c>
      <c r="H2244">
        <v>1460</v>
      </c>
      <c r="I2244">
        <v>2471</v>
      </c>
      <c r="J2244">
        <v>1586</v>
      </c>
    </row>
    <row r="2245" spans="1:10" x14ac:dyDescent="0.3">
      <c r="A2245" t="s">
        <v>5930</v>
      </c>
      <c r="B2245">
        <v>1</v>
      </c>
      <c r="C2245">
        <v>0.53515482695810501</v>
      </c>
      <c r="D2245">
        <v>36</v>
      </c>
      <c r="E2245">
        <v>36</v>
      </c>
      <c r="F2245">
        <v>16</v>
      </c>
      <c r="G2245">
        <v>777</v>
      </c>
      <c r="H2245">
        <v>692</v>
      </c>
      <c r="I2245">
        <v>566</v>
      </c>
      <c r="J2245">
        <v>710</v>
      </c>
    </row>
    <row r="2246" spans="1:10" x14ac:dyDescent="0.3">
      <c r="A2246" t="s">
        <v>5929</v>
      </c>
      <c r="B2246">
        <v>2</v>
      </c>
      <c r="C2246">
        <v>0.57000968992248002</v>
      </c>
      <c r="D2246">
        <v>29</v>
      </c>
      <c r="E2246">
        <v>72</v>
      </c>
      <c r="F2246">
        <v>23</v>
      </c>
      <c r="G2246">
        <v>1197</v>
      </c>
      <c r="H2246">
        <v>1156</v>
      </c>
      <c r="I2246">
        <v>943</v>
      </c>
      <c r="J2246">
        <v>832</v>
      </c>
    </row>
    <row r="2247" spans="1:10" x14ac:dyDescent="0.3">
      <c r="A2247" t="s">
        <v>5928</v>
      </c>
      <c r="B2247">
        <v>1</v>
      </c>
      <c r="C2247">
        <v>0.37696378369439298</v>
      </c>
      <c r="D2247">
        <v>438</v>
      </c>
      <c r="E2247">
        <v>418</v>
      </c>
      <c r="F2247">
        <v>675</v>
      </c>
      <c r="G2247">
        <v>4951</v>
      </c>
      <c r="H2247">
        <v>4167</v>
      </c>
      <c r="I2247">
        <v>7914</v>
      </c>
      <c r="J2247">
        <v>7156</v>
      </c>
    </row>
    <row r="2248" spans="1:10" x14ac:dyDescent="0.3">
      <c r="A2248" t="s">
        <v>5927</v>
      </c>
      <c r="B2248">
        <v>1</v>
      </c>
      <c r="C2248">
        <v>0.42158273381294897</v>
      </c>
      <c r="D2248">
        <v>23</v>
      </c>
      <c r="E2248">
        <v>24</v>
      </c>
      <c r="F2248">
        <v>34</v>
      </c>
      <c r="G2248">
        <v>321</v>
      </c>
      <c r="H2248">
        <v>265</v>
      </c>
      <c r="I2248">
        <v>428</v>
      </c>
      <c r="J2248">
        <v>376</v>
      </c>
    </row>
    <row r="2249" spans="1:10" x14ac:dyDescent="0.3">
      <c r="A2249" t="s">
        <v>5926</v>
      </c>
      <c r="B2249">
        <v>1</v>
      </c>
      <c r="C2249">
        <v>0.54582687624529502</v>
      </c>
      <c r="D2249">
        <v>265</v>
      </c>
      <c r="E2249">
        <v>611</v>
      </c>
      <c r="F2249">
        <v>580</v>
      </c>
      <c r="G2249">
        <v>12530</v>
      </c>
      <c r="H2249">
        <v>12125</v>
      </c>
      <c r="I2249">
        <v>10426</v>
      </c>
      <c r="J2249">
        <v>10089</v>
      </c>
    </row>
    <row r="2250" spans="1:10" x14ac:dyDescent="0.3">
      <c r="A2250" t="s">
        <v>5924</v>
      </c>
      <c r="B2250">
        <v>1</v>
      </c>
      <c r="C2250">
        <v>0.44460176991150402</v>
      </c>
      <c r="D2250">
        <v>28</v>
      </c>
      <c r="E2250">
        <v>56</v>
      </c>
      <c r="F2250">
        <v>55</v>
      </c>
      <c r="G2250">
        <v>670</v>
      </c>
      <c r="H2250">
        <v>586</v>
      </c>
      <c r="I2250">
        <v>752</v>
      </c>
      <c r="J2250">
        <v>817</v>
      </c>
    </row>
    <row r="2251" spans="1:10" x14ac:dyDescent="0.3">
      <c r="A2251" t="s">
        <v>5923</v>
      </c>
      <c r="B2251">
        <v>1</v>
      </c>
      <c r="C2251">
        <v>0.42804821029663798</v>
      </c>
      <c r="D2251">
        <v>263</v>
      </c>
      <c r="E2251">
        <v>1075</v>
      </c>
      <c r="F2251">
        <v>868</v>
      </c>
      <c r="G2251">
        <v>8732</v>
      </c>
      <c r="H2251">
        <v>7747</v>
      </c>
      <c r="I2251">
        <v>11082</v>
      </c>
      <c r="J2251">
        <v>10937</v>
      </c>
    </row>
    <row r="2252" spans="1:10" x14ac:dyDescent="0.3">
      <c r="A2252" t="s">
        <v>5922</v>
      </c>
      <c r="B2252">
        <v>1</v>
      </c>
      <c r="C2252">
        <v>0.37778012573300201</v>
      </c>
      <c r="D2252">
        <v>543</v>
      </c>
      <c r="E2252">
        <v>733</v>
      </c>
      <c r="F2252">
        <v>909</v>
      </c>
      <c r="G2252">
        <v>8155</v>
      </c>
      <c r="H2252">
        <v>6147</v>
      </c>
      <c r="I2252">
        <v>13066</v>
      </c>
      <c r="J2252">
        <v>10490</v>
      </c>
    </row>
    <row r="2253" spans="1:10" x14ac:dyDescent="0.3">
      <c r="A2253" t="s">
        <v>5921</v>
      </c>
      <c r="B2253">
        <v>1</v>
      </c>
      <c r="C2253">
        <v>0.63872939252973104</v>
      </c>
      <c r="D2253">
        <v>205</v>
      </c>
      <c r="E2253">
        <v>704</v>
      </c>
      <c r="F2253">
        <v>64</v>
      </c>
      <c r="G2253">
        <v>16374</v>
      </c>
      <c r="H2253">
        <v>16442</v>
      </c>
      <c r="I2253">
        <v>9048</v>
      </c>
      <c r="J2253">
        <v>9513</v>
      </c>
    </row>
    <row r="2254" spans="1:10" x14ac:dyDescent="0.3">
      <c r="A2254" t="s">
        <v>5920</v>
      </c>
      <c r="B2254">
        <v>1</v>
      </c>
      <c r="C2254">
        <v>0.57009632597391502</v>
      </c>
      <c r="D2254">
        <v>398</v>
      </c>
      <c r="E2254">
        <v>929</v>
      </c>
      <c r="F2254">
        <v>400</v>
      </c>
      <c r="G2254">
        <v>16820</v>
      </c>
      <c r="H2254">
        <v>16619</v>
      </c>
      <c r="I2254">
        <v>12473</v>
      </c>
      <c r="J2254">
        <v>12743</v>
      </c>
    </row>
    <row r="2255" spans="1:10" x14ac:dyDescent="0.3">
      <c r="A2255" t="s">
        <v>5919</v>
      </c>
      <c r="B2255">
        <v>1</v>
      </c>
      <c r="C2255">
        <v>0.44725557461406501</v>
      </c>
      <c r="D2255">
        <v>1519</v>
      </c>
      <c r="E2255">
        <v>5479</v>
      </c>
      <c r="F2255">
        <v>2435</v>
      </c>
      <c r="G2255">
        <v>82871</v>
      </c>
      <c r="H2255">
        <v>81923</v>
      </c>
      <c r="I2255">
        <v>101542</v>
      </c>
      <c r="J2255">
        <v>102120</v>
      </c>
    </row>
    <row r="2256" spans="1:10" x14ac:dyDescent="0.3">
      <c r="A2256" t="s">
        <v>5918</v>
      </c>
      <c r="B2256">
        <v>1</v>
      </c>
      <c r="C2256">
        <v>0.427062964411419</v>
      </c>
      <c r="D2256">
        <v>76</v>
      </c>
      <c r="E2256">
        <v>82</v>
      </c>
      <c r="F2256">
        <v>82</v>
      </c>
      <c r="G2256">
        <v>1038</v>
      </c>
      <c r="H2256">
        <v>1146</v>
      </c>
      <c r="I2256">
        <v>1459</v>
      </c>
      <c r="J2256">
        <v>1471</v>
      </c>
    </row>
    <row r="2257" spans="1:10" x14ac:dyDescent="0.3">
      <c r="A2257" t="s">
        <v>5917</v>
      </c>
      <c r="B2257">
        <v>1</v>
      </c>
      <c r="C2257">
        <v>0.40560471976401102</v>
      </c>
      <c r="D2257">
        <v>12</v>
      </c>
      <c r="E2257">
        <v>33</v>
      </c>
      <c r="F2257">
        <v>21</v>
      </c>
      <c r="G2257">
        <v>319</v>
      </c>
      <c r="H2257">
        <v>231</v>
      </c>
      <c r="I2257">
        <v>394</v>
      </c>
      <c r="J2257">
        <v>412</v>
      </c>
    </row>
    <row r="2258" spans="1:10" x14ac:dyDescent="0.3">
      <c r="A2258" t="s">
        <v>5916</v>
      </c>
      <c r="B2258">
        <v>1</v>
      </c>
      <c r="C2258">
        <v>0.61490516464338396</v>
      </c>
      <c r="D2258">
        <v>118</v>
      </c>
      <c r="E2258">
        <v>864</v>
      </c>
      <c r="F2258">
        <v>99</v>
      </c>
      <c r="G2258">
        <v>16781</v>
      </c>
      <c r="H2258">
        <v>15282</v>
      </c>
      <c r="I2258">
        <v>10263</v>
      </c>
      <c r="J2258">
        <v>9817</v>
      </c>
    </row>
    <row r="2259" spans="1:10" x14ac:dyDescent="0.3">
      <c r="A2259" t="s">
        <v>5915</v>
      </c>
      <c r="B2259">
        <v>1</v>
      </c>
      <c r="C2259">
        <v>0.41831721481107698</v>
      </c>
      <c r="D2259">
        <v>1533</v>
      </c>
      <c r="E2259">
        <v>3724</v>
      </c>
      <c r="F2259">
        <v>3346</v>
      </c>
      <c r="G2259">
        <v>36491</v>
      </c>
      <c r="H2259">
        <v>36479</v>
      </c>
      <c r="I2259">
        <v>50765</v>
      </c>
      <c r="J2259">
        <v>50702</v>
      </c>
    </row>
    <row r="2260" spans="1:10" x14ac:dyDescent="0.3">
      <c r="A2260" t="s">
        <v>5913</v>
      </c>
      <c r="B2260">
        <v>1</v>
      </c>
      <c r="C2260">
        <v>0.43252913514618602</v>
      </c>
      <c r="D2260">
        <v>69</v>
      </c>
      <c r="E2260">
        <v>211</v>
      </c>
      <c r="F2260">
        <v>129</v>
      </c>
      <c r="G2260">
        <v>2201</v>
      </c>
      <c r="H2260">
        <v>2030</v>
      </c>
      <c r="I2260">
        <v>3070</v>
      </c>
      <c r="J2260">
        <v>2481</v>
      </c>
    </row>
    <row r="2261" spans="1:10" x14ac:dyDescent="0.3">
      <c r="A2261" t="s">
        <v>5912</v>
      </c>
      <c r="B2261">
        <v>1</v>
      </c>
      <c r="C2261">
        <v>0.378090659340659</v>
      </c>
      <c r="D2261">
        <v>34</v>
      </c>
      <c r="E2261">
        <v>29</v>
      </c>
      <c r="F2261">
        <v>70</v>
      </c>
      <c r="G2261">
        <v>433</v>
      </c>
      <c r="H2261">
        <v>668</v>
      </c>
      <c r="I2261">
        <v>1141</v>
      </c>
      <c r="J2261">
        <v>670</v>
      </c>
    </row>
    <row r="2262" spans="1:10" x14ac:dyDescent="0.3">
      <c r="A2262" t="s">
        <v>5911</v>
      </c>
      <c r="B2262">
        <v>1</v>
      </c>
      <c r="C2262">
        <v>0.53969022265246802</v>
      </c>
      <c r="D2262">
        <v>15</v>
      </c>
      <c r="E2262">
        <v>24</v>
      </c>
      <c r="F2262">
        <v>15</v>
      </c>
      <c r="G2262">
        <v>546</v>
      </c>
      <c r="H2262">
        <v>569</v>
      </c>
      <c r="I2262">
        <v>519</v>
      </c>
      <c r="J2262">
        <v>432</v>
      </c>
    </row>
    <row r="2263" spans="1:10" x14ac:dyDescent="0.3">
      <c r="A2263" t="s">
        <v>5910</v>
      </c>
      <c r="B2263">
        <v>1</v>
      </c>
      <c r="C2263">
        <v>0.51219512195121897</v>
      </c>
      <c r="D2263">
        <v>40</v>
      </c>
      <c r="E2263">
        <v>25</v>
      </c>
      <c r="F2263">
        <v>59</v>
      </c>
      <c r="G2263">
        <v>894</v>
      </c>
      <c r="H2263">
        <v>1038</v>
      </c>
      <c r="I2263">
        <v>1061</v>
      </c>
      <c r="J2263">
        <v>779</v>
      </c>
    </row>
    <row r="2264" spans="1:10" x14ac:dyDescent="0.3">
      <c r="A2264" t="s">
        <v>5909</v>
      </c>
      <c r="B2264">
        <v>1</v>
      </c>
      <c r="C2264">
        <v>0.48394863563402801</v>
      </c>
      <c r="D2264">
        <v>43</v>
      </c>
      <c r="E2264">
        <v>33</v>
      </c>
      <c r="F2264">
        <v>70</v>
      </c>
      <c r="G2264">
        <v>846</v>
      </c>
      <c r="H2264">
        <v>963</v>
      </c>
      <c r="I2264">
        <v>1126</v>
      </c>
      <c r="J2264">
        <v>803</v>
      </c>
    </row>
    <row r="2265" spans="1:10" x14ac:dyDescent="0.3">
      <c r="A2265" t="s">
        <v>5908</v>
      </c>
      <c r="B2265">
        <v>1</v>
      </c>
      <c r="C2265">
        <v>0.508702531645569</v>
      </c>
      <c r="D2265">
        <v>36</v>
      </c>
      <c r="E2265">
        <v>41</v>
      </c>
      <c r="F2265">
        <v>58</v>
      </c>
      <c r="G2265">
        <v>891</v>
      </c>
      <c r="H2265">
        <v>1038</v>
      </c>
      <c r="I2265">
        <v>1091</v>
      </c>
      <c r="J2265">
        <v>772</v>
      </c>
    </row>
    <row r="2266" spans="1:10" x14ac:dyDescent="0.3">
      <c r="A2266" t="s">
        <v>5907</v>
      </c>
      <c r="B2266">
        <v>1</v>
      </c>
      <c r="C2266">
        <v>0.38026224982746698</v>
      </c>
      <c r="D2266">
        <v>24</v>
      </c>
      <c r="E2266">
        <v>28</v>
      </c>
      <c r="F2266">
        <v>73</v>
      </c>
      <c r="G2266">
        <v>438</v>
      </c>
      <c r="H2266">
        <v>664</v>
      </c>
      <c r="I2266">
        <v>1155</v>
      </c>
      <c r="J2266">
        <v>641</v>
      </c>
    </row>
    <row r="2267" spans="1:10" x14ac:dyDescent="0.3">
      <c r="A2267" t="s">
        <v>5906</v>
      </c>
      <c r="B2267">
        <v>1</v>
      </c>
      <c r="C2267">
        <v>0.42918586789554503</v>
      </c>
      <c r="D2267">
        <v>42</v>
      </c>
      <c r="E2267">
        <v>28</v>
      </c>
      <c r="F2267">
        <v>68</v>
      </c>
      <c r="G2267">
        <v>597</v>
      </c>
      <c r="H2267">
        <v>800</v>
      </c>
      <c r="I2267">
        <v>1132</v>
      </c>
      <c r="J2267">
        <v>726</v>
      </c>
    </row>
    <row r="2268" spans="1:10" x14ac:dyDescent="0.3">
      <c r="A2268" t="s">
        <v>5905</v>
      </c>
      <c r="B2268">
        <v>1</v>
      </c>
      <c r="C2268">
        <v>0.38173547935619301</v>
      </c>
      <c r="D2268">
        <v>40</v>
      </c>
      <c r="E2268">
        <v>24</v>
      </c>
      <c r="F2268">
        <v>73</v>
      </c>
      <c r="G2268">
        <v>460</v>
      </c>
      <c r="H2268">
        <v>631</v>
      </c>
      <c r="I2268">
        <v>1146</v>
      </c>
      <c r="J2268">
        <v>621</v>
      </c>
    </row>
    <row r="2269" spans="1:10" x14ac:dyDescent="0.3">
      <c r="A2269" t="s">
        <v>5904</v>
      </c>
      <c r="B2269">
        <v>1</v>
      </c>
      <c r="C2269">
        <v>0.51803118908381995</v>
      </c>
      <c r="D2269">
        <v>63</v>
      </c>
      <c r="E2269">
        <v>89</v>
      </c>
      <c r="F2269">
        <v>68</v>
      </c>
      <c r="G2269">
        <v>1671</v>
      </c>
      <c r="H2269">
        <v>1518</v>
      </c>
      <c r="I2269">
        <v>1609</v>
      </c>
      <c r="J2269">
        <v>1358</v>
      </c>
    </row>
    <row r="2270" spans="1:10" x14ac:dyDescent="0.3">
      <c r="A2270" t="s">
        <v>5902</v>
      </c>
      <c r="B2270">
        <v>1</v>
      </c>
      <c r="C2270">
        <v>0.37481590574374002</v>
      </c>
      <c r="D2270">
        <v>186</v>
      </c>
      <c r="E2270">
        <v>210</v>
      </c>
      <c r="F2270">
        <v>243</v>
      </c>
      <c r="G2270">
        <v>2126</v>
      </c>
      <c r="H2270">
        <v>1437</v>
      </c>
      <c r="I2270">
        <v>2880</v>
      </c>
      <c r="J2270">
        <v>3063</v>
      </c>
    </row>
    <row r="2271" spans="1:10" x14ac:dyDescent="0.3">
      <c r="A2271" t="s">
        <v>5901</v>
      </c>
      <c r="B2271">
        <v>1</v>
      </c>
      <c r="C2271">
        <v>0.44210390281726503</v>
      </c>
      <c r="D2271">
        <v>125</v>
      </c>
      <c r="E2271">
        <v>142</v>
      </c>
      <c r="F2271">
        <v>126</v>
      </c>
      <c r="G2271">
        <v>1865</v>
      </c>
      <c r="H2271">
        <v>1556</v>
      </c>
      <c r="I2271">
        <v>2259</v>
      </c>
      <c r="J2271">
        <v>2058</v>
      </c>
    </row>
    <row r="2272" spans="1:10" x14ac:dyDescent="0.3">
      <c r="A2272" t="s">
        <v>5900</v>
      </c>
      <c r="B2272">
        <v>1</v>
      </c>
      <c r="C2272">
        <v>0.40201005025125602</v>
      </c>
      <c r="D2272">
        <v>128</v>
      </c>
      <c r="E2272">
        <v>237</v>
      </c>
      <c r="F2272">
        <v>178</v>
      </c>
      <c r="G2272">
        <v>2164</v>
      </c>
      <c r="H2272">
        <v>1756</v>
      </c>
      <c r="I2272">
        <v>3235</v>
      </c>
      <c r="J2272">
        <v>2596</v>
      </c>
    </row>
    <row r="2273" spans="1:10" x14ac:dyDescent="0.3">
      <c r="A2273" t="s">
        <v>5899</v>
      </c>
      <c r="B2273">
        <v>1</v>
      </c>
      <c r="C2273">
        <v>0.419711699631243</v>
      </c>
      <c r="D2273">
        <v>41</v>
      </c>
      <c r="E2273">
        <v>71</v>
      </c>
      <c r="F2273">
        <v>62</v>
      </c>
      <c r="G2273">
        <v>731</v>
      </c>
      <c r="H2273">
        <v>521</v>
      </c>
      <c r="I2273">
        <v>814</v>
      </c>
      <c r="J2273">
        <v>917</v>
      </c>
    </row>
    <row r="2274" spans="1:10" x14ac:dyDescent="0.3">
      <c r="A2274" t="s">
        <v>5898</v>
      </c>
      <c r="B2274">
        <v>1</v>
      </c>
      <c r="C2274">
        <v>0.39401906013802102</v>
      </c>
      <c r="D2274">
        <v>94</v>
      </c>
      <c r="E2274">
        <v>121</v>
      </c>
      <c r="F2274">
        <v>147</v>
      </c>
      <c r="G2274">
        <v>1513</v>
      </c>
      <c r="H2274">
        <v>885</v>
      </c>
      <c r="I2274">
        <v>2255</v>
      </c>
      <c r="J2274">
        <v>1433</v>
      </c>
    </row>
    <row r="2275" spans="1:10" x14ac:dyDescent="0.3">
      <c r="A2275" t="s">
        <v>5897</v>
      </c>
      <c r="B2275">
        <v>1</v>
      </c>
      <c r="C2275">
        <v>0.400649598777225</v>
      </c>
      <c r="D2275">
        <v>60</v>
      </c>
      <c r="E2275">
        <v>90</v>
      </c>
      <c r="F2275">
        <v>118</v>
      </c>
      <c r="G2275">
        <v>1038</v>
      </c>
      <c r="H2275">
        <v>1059</v>
      </c>
      <c r="I2275">
        <v>1560</v>
      </c>
      <c r="J2275">
        <v>1577</v>
      </c>
    </row>
    <row r="2276" spans="1:10" x14ac:dyDescent="0.3">
      <c r="A2276" t="s">
        <v>5896</v>
      </c>
      <c r="B2276">
        <v>2</v>
      </c>
      <c r="C2276">
        <v>0.42938931297709898</v>
      </c>
      <c r="D2276">
        <v>46</v>
      </c>
      <c r="E2276">
        <v>105</v>
      </c>
      <c r="F2276">
        <v>105</v>
      </c>
      <c r="G2276">
        <v>1166</v>
      </c>
      <c r="H2276">
        <v>1084</v>
      </c>
      <c r="I2276">
        <v>1374</v>
      </c>
      <c r="J2276">
        <v>1616</v>
      </c>
    </row>
    <row r="2277" spans="1:10" x14ac:dyDescent="0.3">
      <c r="A2277" t="s">
        <v>5895</v>
      </c>
      <c r="B2277">
        <v>1</v>
      </c>
      <c r="C2277">
        <v>0.41778459179762301</v>
      </c>
      <c r="D2277">
        <v>28</v>
      </c>
      <c r="E2277">
        <v>58</v>
      </c>
      <c r="F2277">
        <v>58</v>
      </c>
      <c r="G2277">
        <v>564</v>
      </c>
      <c r="H2277">
        <v>526</v>
      </c>
      <c r="I2277">
        <v>699</v>
      </c>
      <c r="J2277">
        <v>820</v>
      </c>
    </row>
    <row r="2278" spans="1:10" x14ac:dyDescent="0.3">
      <c r="A2278" t="s">
        <v>5894</v>
      </c>
      <c r="B2278">
        <v>1</v>
      </c>
      <c r="C2278">
        <v>0.46918749182258201</v>
      </c>
      <c r="D2278">
        <v>76</v>
      </c>
      <c r="E2278">
        <v>173</v>
      </c>
      <c r="F2278">
        <v>87</v>
      </c>
      <c r="G2278">
        <v>1816</v>
      </c>
      <c r="H2278">
        <v>1770</v>
      </c>
      <c r="I2278">
        <v>1791</v>
      </c>
      <c r="J2278">
        <v>2266</v>
      </c>
    </row>
    <row r="2279" spans="1:10" x14ac:dyDescent="0.3">
      <c r="A2279" t="s">
        <v>5893</v>
      </c>
      <c r="B2279">
        <v>1</v>
      </c>
      <c r="C2279">
        <v>0.66387583892617397</v>
      </c>
      <c r="D2279">
        <v>123</v>
      </c>
      <c r="E2279">
        <v>772</v>
      </c>
      <c r="F2279">
        <v>122</v>
      </c>
      <c r="G2279">
        <v>20390</v>
      </c>
      <c r="H2279">
        <v>19177</v>
      </c>
      <c r="I2279">
        <v>10551</v>
      </c>
      <c r="J2279">
        <v>9482</v>
      </c>
    </row>
    <row r="2280" spans="1:10" x14ac:dyDescent="0.3">
      <c r="A2280" t="s">
        <v>5891</v>
      </c>
      <c r="B2280">
        <v>4</v>
      </c>
      <c r="C2280">
        <v>0.60959381044487404</v>
      </c>
      <c r="D2280">
        <v>100</v>
      </c>
      <c r="E2280">
        <v>186</v>
      </c>
      <c r="F2280">
        <v>101</v>
      </c>
      <c r="G2280">
        <v>4354</v>
      </c>
      <c r="H2280">
        <v>3525</v>
      </c>
      <c r="I2280">
        <v>2736</v>
      </c>
      <c r="J2280">
        <v>2310</v>
      </c>
    </row>
    <row r="2281" spans="1:10" x14ac:dyDescent="0.3">
      <c r="A2281" t="s">
        <v>5890</v>
      </c>
      <c r="B2281">
        <v>1</v>
      </c>
      <c r="C2281">
        <v>0.40453582895006401</v>
      </c>
      <c r="D2281">
        <v>380</v>
      </c>
      <c r="E2281">
        <v>600</v>
      </c>
      <c r="F2281">
        <v>629</v>
      </c>
      <c r="G2281">
        <v>6152</v>
      </c>
      <c r="H2281">
        <v>5692</v>
      </c>
      <c r="I2281">
        <v>8130</v>
      </c>
      <c r="J2281">
        <v>9304</v>
      </c>
    </row>
    <row r="2282" spans="1:10" x14ac:dyDescent="0.3">
      <c r="A2282" t="s">
        <v>5889</v>
      </c>
      <c r="B2282">
        <v>1</v>
      </c>
      <c r="C2282">
        <v>0.50714494021580603</v>
      </c>
      <c r="D2282">
        <v>38</v>
      </c>
      <c r="E2282">
        <v>73</v>
      </c>
      <c r="F2282">
        <v>35</v>
      </c>
      <c r="G2282">
        <v>1076</v>
      </c>
      <c r="H2282">
        <v>663</v>
      </c>
      <c r="I2282">
        <v>845</v>
      </c>
      <c r="J2282">
        <v>845</v>
      </c>
    </row>
    <row r="2283" spans="1:10" x14ac:dyDescent="0.3">
      <c r="A2283" t="s">
        <v>5888</v>
      </c>
      <c r="B2283">
        <v>10</v>
      </c>
      <c r="C2283">
        <v>0.57829977628635298</v>
      </c>
      <c r="D2283">
        <v>98</v>
      </c>
      <c r="E2283">
        <v>232</v>
      </c>
      <c r="F2283">
        <v>97</v>
      </c>
      <c r="G2283">
        <v>5355</v>
      </c>
      <c r="H2283">
        <v>4985</v>
      </c>
      <c r="I2283">
        <v>3933</v>
      </c>
      <c r="J2283">
        <v>3607</v>
      </c>
    </row>
    <row r="2284" spans="1:10" x14ac:dyDescent="0.3">
      <c r="A2284" t="s">
        <v>5887</v>
      </c>
      <c r="B2284">
        <v>1</v>
      </c>
      <c r="C2284">
        <v>0.39328717639975902</v>
      </c>
      <c r="D2284">
        <v>88</v>
      </c>
      <c r="E2284">
        <v>157</v>
      </c>
      <c r="F2284">
        <v>118</v>
      </c>
      <c r="G2284">
        <v>1492</v>
      </c>
      <c r="H2284">
        <v>1121</v>
      </c>
      <c r="I2284">
        <v>2013</v>
      </c>
      <c r="J2284">
        <v>2018</v>
      </c>
    </row>
    <row r="2285" spans="1:10" x14ac:dyDescent="0.3">
      <c r="A2285" t="s">
        <v>5886</v>
      </c>
      <c r="B2285">
        <v>1</v>
      </c>
      <c r="C2285">
        <v>0.469696969696969</v>
      </c>
      <c r="D2285">
        <v>36</v>
      </c>
      <c r="E2285">
        <v>82</v>
      </c>
      <c r="F2285">
        <v>41</v>
      </c>
      <c r="G2285">
        <v>960</v>
      </c>
      <c r="H2285">
        <v>652</v>
      </c>
      <c r="I2285">
        <v>900</v>
      </c>
      <c r="J2285">
        <v>920</v>
      </c>
    </row>
    <row r="2286" spans="1:10" x14ac:dyDescent="0.3">
      <c r="A2286" t="s">
        <v>5885</v>
      </c>
      <c r="B2286">
        <v>1</v>
      </c>
      <c r="C2286">
        <v>0.41027496382054901</v>
      </c>
      <c r="D2286">
        <v>20</v>
      </c>
      <c r="E2286">
        <v>29</v>
      </c>
      <c r="F2286">
        <v>40</v>
      </c>
      <c r="G2286">
        <v>312</v>
      </c>
      <c r="H2286">
        <v>255</v>
      </c>
      <c r="I2286">
        <v>426</v>
      </c>
      <c r="J2286">
        <v>389</v>
      </c>
    </row>
    <row r="2287" spans="1:10" x14ac:dyDescent="0.3">
      <c r="A2287" t="s">
        <v>5884</v>
      </c>
      <c r="B2287">
        <v>1</v>
      </c>
      <c r="C2287">
        <v>0.42996657359358198</v>
      </c>
      <c r="D2287">
        <v>2436</v>
      </c>
      <c r="E2287">
        <v>4267</v>
      </c>
      <c r="F2287">
        <v>3500</v>
      </c>
      <c r="G2287">
        <v>46711</v>
      </c>
      <c r="H2287">
        <v>50148</v>
      </c>
      <c r="I2287">
        <v>62365</v>
      </c>
      <c r="J2287">
        <v>66047</v>
      </c>
    </row>
    <row r="2288" spans="1:10" x14ac:dyDescent="0.3">
      <c r="A2288" t="s">
        <v>5883</v>
      </c>
      <c r="B2288">
        <v>1</v>
      </c>
      <c r="C2288">
        <v>0.43577648766327998</v>
      </c>
      <c r="D2288">
        <v>23</v>
      </c>
      <c r="E2288">
        <v>59</v>
      </c>
      <c r="F2288">
        <v>57</v>
      </c>
      <c r="G2288">
        <v>633</v>
      </c>
      <c r="H2288">
        <v>568</v>
      </c>
      <c r="I2288">
        <v>719</v>
      </c>
      <c r="J2288">
        <v>836</v>
      </c>
    </row>
    <row r="2289" spans="1:10" x14ac:dyDescent="0.3">
      <c r="A2289" t="s">
        <v>5882</v>
      </c>
      <c r="B2289">
        <v>1</v>
      </c>
      <c r="C2289">
        <v>0.39005825858034299</v>
      </c>
      <c r="D2289">
        <v>1615</v>
      </c>
      <c r="E2289">
        <v>4364</v>
      </c>
      <c r="F2289">
        <v>3028</v>
      </c>
      <c r="G2289">
        <v>31762</v>
      </c>
      <c r="H2289">
        <v>32245</v>
      </c>
      <c r="I2289">
        <v>48785</v>
      </c>
      <c r="J2289">
        <v>51304</v>
      </c>
    </row>
    <row r="2290" spans="1:10" x14ac:dyDescent="0.3">
      <c r="A2290" t="s">
        <v>5880</v>
      </c>
      <c r="B2290">
        <v>1</v>
      </c>
      <c r="C2290">
        <v>0.44103687477181402</v>
      </c>
      <c r="D2290">
        <v>30</v>
      </c>
      <c r="E2290">
        <v>73</v>
      </c>
      <c r="F2290">
        <v>42</v>
      </c>
      <c r="G2290">
        <v>641</v>
      </c>
      <c r="H2290">
        <v>567</v>
      </c>
      <c r="I2290">
        <v>730</v>
      </c>
      <c r="J2290">
        <v>801</v>
      </c>
    </row>
    <row r="2291" spans="1:10" x14ac:dyDescent="0.3">
      <c r="A2291" t="s">
        <v>5879</v>
      </c>
      <c r="B2291">
        <v>1</v>
      </c>
      <c r="C2291">
        <v>0.43520309477756203</v>
      </c>
      <c r="D2291">
        <v>29</v>
      </c>
      <c r="E2291">
        <v>44</v>
      </c>
      <c r="F2291">
        <v>46</v>
      </c>
      <c r="G2291">
        <v>642</v>
      </c>
      <c r="H2291">
        <v>483</v>
      </c>
      <c r="I2291">
        <v>695</v>
      </c>
      <c r="J2291">
        <v>765</v>
      </c>
    </row>
    <row r="2292" spans="1:10" x14ac:dyDescent="0.3">
      <c r="A2292" t="s">
        <v>5878</v>
      </c>
      <c r="B2292">
        <v>1</v>
      </c>
      <c r="C2292">
        <v>0.37301587301587302</v>
      </c>
      <c r="D2292">
        <v>27</v>
      </c>
      <c r="E2292">
        <v>27</v>
      </c>
      <c r="F2292">
        <v>37</v>
      </c>
      <c r="G2292">
        <v>303</v>
      </c>
      <c r="H2292">
        <v>214</v>
      </c>
      <c r="I2292">
        <v>416</v>
      </c>
      <c r="J2292">
        <v>453</v>
      </c>
    </row>
    <row r="2293" spans="1:10" x14ac:dyDescent="0.3">
      <c r="A2293" t="s">
        <v>5877</v>
      </c>
      <c r="B2293">
        <v>1</v>
      </c>
      <c r="C2293">
        <v>0.45153287258550401</v>
      </c>
      <c r="D2293">
        <v>50</v>
      </c>
      <c r="E2293">
        <v>105</v>
      </c>
      <c r="F2293">
        <v>82</v>
      </c>
      <c r="G2293">
        <v>1176</v>
      </c>
      <c r="H2293">
        <v>1372</v>
      </c>
      <c r="I2293">
        <v>1396</v>
      </c>
      <c r="J2293">
        <v>1699</v>
      </c>
    </row>
    <row r="2294" spans="1:10" x14ac:dyDescent="0.3">
      <c r="A2294" t="s">
        <v>5876</v>
      </c>
      <c r="B2294">
        <v>1</v>
      </c>
      <c r="C2294">
        <v>0.41589613713889001</v>
      </c>
      <c r="D2294">
        <v>1562</v>
      </c>
      <c r="E2294">
        <v>4110</v>
      </c>
      <c r="F2294">
        <v>2741</v>
      </c>
      <c r="G2294">
        <v>38369</v>
      </c>
      <c r="H2294">
        <v>38321</v>
      </c>
      <c r="I2294">
        <v>53268</v>
      </c>
      <c r="J2294">
        <v>54439</v>
      </c>
    </row>
    <row r="2295" spans="1:10" x14ac:dyDescent="0.3">
      <c r="A2295" t="s">
        <v>5875</v>
      </c>
      <c r="B2295">
        <v>1</v>
      </c>
      <c r="C2295">
        <v>0.40682188368305</v>
      </c>
      <c r="D2295">
        <v>121</v>
      </c>
      <c r="E2295">
        <v>262</v>
      </c>
      <c r="F2295">
        <v>200</v>
      </c>
      <c r="G2295">
        <v>2179</v>
      </c>
      <c r="H2295">
        <v>2067</v>
      </c>
      <c r="I2295">
        <v>2563</v>
      </c>
      <c r="J2295">
        <v>3628</v>
      </c>
    </row>
    <row r="2296" spans="1:10" x14ac:dyDescent="0.3">
      <c r="A2296" t="s">
        <v>5874</v>
      </c>
      <c r="B2296">
        <v>1</v>
      </c>
      <c r="C2296">
        <v>0.60984994228549405</v>
      </c>
      <c r="D2296">
        <v>25</v>
      </c>
      <c r="E2296">
        <v>65</v>
      </c>
      <c r="F2296">
        <v>34</v>
      </c>
      <c r="G2296">
        <v>1380</v>
      </c>
      <c r="H2296">
        <v>1790</v>
      </c>
      <c r="I2296">
        <v>881</v>
      </c>
      <c r="J2296">
        <v>1147</v>
      </c>
    </row>
    <row r="2297" spans="1:10" x14ac:dyDescent="0.3">
      <c r="A2297" t="s">
        <v>5873</v>
      </c>
      <c r="B2297">
        <v>1</v>
      </c>
      <c r="C2297">
        <v>0.44664466446644602</v>
      </c>
      <c r="D2297">
        <v>21</v>
      </c>
      <c r="E2297">
        <v>59</v>
      </c>
      <c r="F2297">
        <v>50</v>
      </c>
      <c r="G2297">
        <v>640</v>
      </c>
      <c r="H2297">
        <v>578</v>
      </c>
      <c r="I2297">
        <v>708</v>
      </c>
      <c r="J2297">
        <v>801</v>
      </c>
    </row>
    <row r="2298" spans="1:10" x14ac:dyDescent="0.3">
      <c r="A2298" t="s">
        <v>5872</v>
      </c>
      <c r="B2298">
        <v>1</v>
      </c>
      <c r="C2298">
        <v>0.39954518489222801</v>
      </c>
      <c r="D2298">
        <v>119</v>
      </c>
      <c r="E2298">
        <v>258</v>
      </c>
      <c r="F2298">
        <v>175</v>
      </c>
      <c r="G2298">
        <v>2212</v>
      </c>
      <c r="H2298">
        <v>1829</v>
      </c>
      <c r="I2298">
        <v>3515</v>
      </c>
      <c r="J2298">
        <v>2558</v>
      </c>
    </row>
    <row r="2299" spans="1:10" x14ac:dyDescent="0.3">
      <c r="A2299" t="s">
        <v>5871</v>
      </c>
      <c r="B2299">
        <v>2</v>
      </c>
      <c r="C2299">
        <v>0.39031602291628098</v>
      </c>
      <c r="D2299">
        <v>44</v>
      </c>
      <c r="E2299">
        <v>111</v>
      </c>
      <c r="F2299">
        <v>123</v>
      </c>
      <c r="G2299">
        <v>1102</v>
      </c>
      <c r="H2299">
        <v>1010</v>
      </c>
      <c r="I2299">
        <v>1539</v>
      </c>
      <c r="J2299">
        <v>1760</v>
      </c>
    </row>
    <row r="2300" spans="1:10" x14ac:dyDescent="0.3">
      <c r="A2300" t="s">
        <v>5868</v>
      </c>
      <c r="B2300">
        <v>1</v>
      </c>
      <c r="C2300">
        <v>0.40126939351198798</v>
      </c>
      <c r="D2300">
        <v>16</v>
      </c>
      <c r="E2300">
        <v>15</v>
      </c>
      <c r="F2300">
        <v>30</v>
      </c>
      <c r="G2300">
        <v>308</v>
      </c>
      <c r="H2300">
        <v>261</v>
      </c>
      <c r="I2300">
        <v>434</v>
      </c>
      <c r="J2300">
        <v>415</v>
      </c>
    </row>
    <row r="2301" spans="1:10" x14ac:dyDescent="0.3">
      <c r="A2301" t="s">
        <v>5867</v>
      </c>
      <c r="B2301">
        <v>1</v>
      </c>
      <c r="C2301">
        <v>0.44645892351274702</v>
      </c>
      <c r="D2301">
        <v>16</v>
      </c>
      <c r="E2301">
        <v>21</v>
      </c>
      <c r="F2301">
        <v>32</v>
      </c>
      <c r="G2301">
        <v>365</v>
      </c>
      <c r="H2301">
        <v>423</v>
      </c>
      <c r="I2301">
        <v>542</v>
      </c>
      <c r="J2301">
        <v>435</v>
      </c>
    </row>
    <row r="2302" spans="1:10" x14ac:dyDescent="0.3">
      <c r="A2302" t="s">
        <v>5866</v>
      </c>
      <c r="B2302">
        <v>1</v>
      </c>
      <c r="C2302">
        <v>0.37945551501543601</v>
      </c>
      <c r="D2302">
        <v>115</v>
      </c>
      <c r="E2302">
        <v>127</v>
      </c>
      <c r="F2302">
        <v>157</v>
      </c>
      <c r="G2302">
        <v>1499</v>
      </c>
      <c r="H2302">
        <v>1205</v>
      </c>
      <c r="I2302">
        <v>2290</v>
      </c>
      <c r="J2302">
        <v>2132</v>
      </c>
    </row>
    <row r="2303" spans="1:10" x14ac:dyDescent="0.3">
      <c r="A2303" t="s">
        <v>5865</v>
      </c>
      <c r="B2303">
        <v>1</v>
      </c>
      <c r="C2303">
        <v>0.50398395028131304</v>
      </c>
      <c r="D2303">
        <v>1128</v>
      </c>
      <c r="E2303">
        <v>3509</v>
      </c>
      <c r="F2303">
        <v>1251</v>
      </c>
      <c r="G2303">
        <v>39672</v>
      </c>
      <c r="H2303">
        <v>39962</v>
      </c>
      <c r="I2303">
        <v>38148</v>
      </c>
      <c r="J2303">
        <v>40227</v>
      </c>
    </row>
    <row r="2304" spans="1:10" x14ac:dyDescent="0.3">
      <c r="A2304" t="s">
        <v>5864</v>
      </c>
      <c r="B2304">
        <v>1</v>
      </c>
      <c r="C2304">
        <v>0.56277661013289904</v>
      </c>
      <c r="D2304">
        <v>620</v>
      </c>
      <c r="E2304">
        <v>3142</v>
      </c>
      <c r="F2304">
        <v>312</v>
      </c>
      <c r="G2304">
        <v>43579</v>
      </c>
      <c r="H2304">
        <v>45051</v>
      </c>
      <c r="I2304">
        <v>35395</v>
      </c>
      <c r="J2304">
        <v>33462</v>
      </c>
    </row>
    <row r="2305" spans="1:10" x14ac:dyDescent="0.3">
      <c r="A2305" t="s">
        <v>5863</v>
      </c>
      <c r="B2305">
        <v>1</v>
      </c>
      <c r="C2305">
        <v>0.58645418326693199</v>
      </c>
      <c r="D2305">
        <v>33</v>
      </c>
      <c r="E2305">
        <v>47</v>
      </c>
      <c r="F2305">
        <v>29</v>
      </c>
      <c r="G2305">
        <v>1299</v>
      </c>
      <c r="H2305">
        <v>1645</v>
      </c>
      <c r="I2305">
        <v>1000</v>
      </c>
      <c r="J2305">
        <v>1076</v>
      </c>
    </row>
    <row r="2306" spans="1:10" x14ac:dyDescent="0.3">
      <c r="A2306" t="s">
        <v>5862</v>
      </c>
      <c r="B2306">
        <v>1</v>
      </c>
      <c r="C2306">
        <v>0.49151583710407198</v>
      </c>
      <c r="D2306">
        <v>22</v>
      </c>
      <c r="E2306">
        <v>27</v>
      </c>
      <c r="F2306">
        <v>23</v>
      </c>
      <c r="G2306">
        <v>509</v>
      </c>
      <c r="H2306">
        <v>360</v>
      </c>
      <c r="I2306">
        <v>430</v>
      </c>
      <c r="J2306">
        <v>469</v>
      </c>
    </row>
    <row r="2307" spans="1:10" x14ac:dyDescent="0.3">
      <c r="A2307" t="s">
        <v>5861</v>
      </c>
      <c r="B2307">
        <v>1</v>
      </c>
      <c r="C2307">
        <v>0.40103780578206</v>
      </c>
      <c r="D2307">
        <v>19</v>
      </c>
      <c r="E2307">
        <v>23</v>
      </c>
      <c r="F2307">
        <v>26</v>
      </c>
      <c r="G2307">
        <v>292</v>
      </c>
      <c r="H2307">
        <v>249</v>
      </c>
      <c r="I2307">
        <v>474</v>
      </c>
      <c r="J2307">
        <v>334</v>
      </c>
    </row>
    <row r="2308" spans="1:10" x14ac:dyDescent="0.3">
      <c r="A2308" t="s">
        <v>5860</v>
      </c>
      <c r="B2308">
        <v>1</v>
      </c>
      <c r="C2308">
        <v>0.56203664848230495</v>
      </c>
      <c r="D2308">
        <v>17</v>
      </c>
      <c r="E2308">
        <v>83</v>
      </c>
      <c r="F2308">
        <v>19</v>
      </c>
      <c r="G2308">
        <v>1242</v>
      </c>
      <c r="H2308">
        <v>2776</v>
      </c>
      <c r="I2308">
        <v>1475</v>
      </c>
      <c r="J2308">
        <v>1656</v>
      </c>
    </row>
    <row r="2309" spans="1:10" x14ac:dyDescent="0.3">
      <c r="A2309" t="s">
        <v>5859</v>
      </c>
      <c r="B2309">
        <v>1</v>
      </c>
      <c r="C2309">
        <v>0.56988410309634996</v>
      </c>
      <c r="D2309">
        <v>57</v>
      </c>
      <c r="E2309">
        <v>144</v>
      </c>
      <c r="F2309">
        <v>93</v>
      </c>
      <c r="G2309">
        <v>3080</v>
      </c>
      <c r="H2309">
        <v>3509</v>
      </c>
      <c r="I2309">
        <v>2271</v>
      </c>
      <c r="J2309">
        <v>2702</v>
      </c>
    </row>
    <row r="2310" spans="1:10" x14ac:dyDescent="0.3">
      <c r="A2310" t="s">
        <v>5857</v>
      </c>
      <c r="B2310">
        <v>1</v>
      </c>
      <c r="C2310">
        <v>0.41909620991253599</v>
      </c>
      <c r="D2310">
        <v>17</v>
      </c>
      <c r="E2310">
        <v>31</v>
      </c>
      <c r="F2310">
        <v>33</v>
      </c>
      <c r="G2310">
        <v>305</v>
      </c>
      <c r="H2310">
        <v>270</v>
      </c>
      <c r="I2310">
        <v>410</v>
      </c>
      <c r="J2310">
        <v>387</v>
      </c>
    </row>
    <row r="2311" spans="1:10" x14ac:dyDescent="0.3">
      <c r="A2311" t="s">
        <v>5856</v>
      </c>
      <c r="B2311">
        <v>1</v>
      </c>
      <c r="C2311">
        <v>0.515625</v>
      </c>
      <c r="D2311">
        <v>35</v>
      </c>
      <c r="E2311">
        <v>34</v>
      </c>
      <c r="F2311">
        <v>36</v>
      </c>
      <c r="G2311">
        <v>797</v>
      </c>
      <c r="H2311">
        <v>688</v>
      </c>
      <c r="I2311">
        <v>835</v>
      </c>
      <c r="J2311">
        <v>560</v>
      </c>
    </row>
    <row r="2312" spans="1:10" x14ac:dyDescent="0.3">
      <c r="A2312" t="s">
        <v>5855</v>
      </c>
      <c r="B2312">
        <v>1</v>
      </c>
      <c r="C2312">
        <v>0.53390511927097295</v>
      </c>
      <c r="D2312">
        <v>35</v>
      </c>
      <c r="E2312">
        <v>27</v>
      </c>
      <c r="F2312">
        <v>43</v>
      </c>
      <c r="G2312">
        <v>890</v>
      </c>
      <c r="H2312">
        <v>1102</v>
      </c>
      <c r="I2312">
        <v>1014</v>
      </c>
      <c r="J2312">
        <v>725</v>
      </c>
    </row>
    <row r="2313" spans="1:10" x14ac:dyDescent="0.3">
      <c r="A2313" t="s">
        <v>5854</v>
      </c>
      <c r="B2313">
        <v>1</v>
      </c>
      <c r="C2313">
        <v>0.53825926899815901</v>
      </c>
      <c r="D2313">
        <v>31</v>
      </c>
      <c r="E2313">
        <v>34</v>
      </c>
      <c r="F2313">
        <v>50</v>
      </c>
      <c r="G2313">
        <v>959</v>
      </c>
      <c r="H2313">
        <v>1088</v>
      </c>
      <c r="I2313">
        <v>993</v>
      </c>
      <c r="J2313">
        <v>763</v>
      </c>
    </row>
    <row r="2314" spans="1:10" x14ac:dyDescent="0.3">
      <c r="A2314" t="s">
        <v>5853</v>
      </c>
      <c r="B2314">
        <v>1</v>
      </c>
      <c r="C2314">
        <v>0.361788617886178</v>
      </c>
      <c r="D2314">
        <v>31</v>
      </c>
      <c r="E2314">
        <v>36</v>
      </c>
      <c r="F2314">
        <v>69</v>
      </c>
      <c r="G2314">
        <v>420</v>
      </c>
      <c r="H2314">
        <v>648</v>
      </c>
      <c r="I2314">
        <v>1193</v>
      </c>
      <c r="J2314">
        <v>691</v>
      </c>
    </row>
    <row r="2315" spans="1:10" x14ac:dyDescent="0.3">
      <c r="A2315" t="s">
        <v>5852</v>
      </c>
      <c r="B2315">
        <v>1</v>
      </c>
      <c r="C2315">
        <v>0.39377488237422997</v>
      </c>
      <c r="D2315">
        <v>32</v>
      </c>
      <c r="E2315">
        <v>28</v>
      </c>
      <c r="F2315">
        <v>72</v>
      </c>
      <c r="G2315">
        <v>453</v>
      </c>
      <c r="H2315">
        <v>635</v>
      </c>
      <c r="I2315">
        <v>1041</v>
      </c>
      <c r="J2315">
        <v>634</v>
      </c>
    </row>
    <row r="2316" spans="1:10" x14ac:dyDescent="0.3">
      <c r="A2316" t="s">
        <v>5851</v>
      </c>
      <c r="B2316">
        <v>1</v>
      </c>
      <c r="C2316">
        <v>0.39935414424111898</v>
      </c>
      <c r="D2316">
        <v>33</v>
      </c>
      <c r="E2316">
        <v>28</v>
      </c>
      <c r="F2316">
        <v>58</v>
      </c>
      <c r="G2316">
        <v>448</v>
      </c>
      <c r="H2316">
        <v>665</v>
      </c>
      <c r="I2316">
        <v>1100</v>
      </c>
      <c r="J2316">
        <v>574</v>
      </c>
    </row>
    <row r="2317" spans="1:10" x14ac:dyDescent="0.3">
      <c r="A2317" t="s">
        <v>5850</v>
      </c>
      <c r="B2317">
        <v>1</v>
      </c>
      <c r="C2317">
        <v>0.37392204208347701</v>
      </c>
      <c r="D2317">
        <v>33</v>
      </c>
      <c r="E2317">
        <v>36</v>
      </c>
      <c r="F2317">
        <v>92</v>
      </c>
      <c r="G2317">
        <v>443</v>
      </c>
      <c r="H2317">
        <v>641</v>
      </c>
      <c r="I2317">
        <v>1127</v>
      </c>
      <c r="J2317">
        <v>688</v>
      </c>
    </row>
    <row r="2318" spans="1:10" x14ac:dyDescent="0.3">
      <c r="A2318" t="s">
        <v>5849</v>
      </c>
      <c r="B2318">
        <v>1</v>
      </c>
      <c r="C2318">
        <v>0.45313653136531301</v>
      </c>
      <c r="D2318">
        <v>33</v>
      </c>
      <c r="E2318">
        <v>26</v>
      </c>
      <c r="F2318">
        <v>57</v>
      </c>
      <c r="G2318">
        <v>604</v>
      </c>
      <c r="H2318">
        <v>624</v>
      </c>
      <c r="I2318">
        <v>946</v>
      </c>
      <c r="J2318">
        <v>536</v>
      </c>
    </row>
    <row r="2319" spans="1:10" x14ac:dyDescent="0.3">
      <c r="A2319" t="s">
        <v>5848</v>
      </c>
      <c r="B2319">
        <v>2</v>
      </c>
      <c r="C2319">
        <v>0.44767777991905899</v>
      </c>
      <c r="D2319">
        <v>39</v>
      </c>
      <c r="E2319">
        <v>130</v>
      </c>
      <c r="F2319">
        <v>82</v>
      </c>
      <c r="G2319">
        <v>1217</v>
      </c>
      <c r="H2319">
        <v>1106</v>
      </c>
      <c r="I2319">
        <v>1315</v>
      </c>
      <c r="J2319">
        <v>1551</v>
      </c>
    </row>
    <row r="2320" spans="1:10" x14ac:dyDescent="0.3">
      <c r="A2320" t="s">
        <v>5846</v>
      </c>
      <c r="B2320">
        <v>1</v>
      </c>
      <c r="C2320">
        <v>0.446731672083784</v>
      </c>
      <c r="D2320">
        <v>21</v>
      </c>
      <c r="E2320">
        <v>54</v>
      </c>
      <c r="F2320">
        <v>44</v>
      </c>
      <c r="G2320">
        <v>622</v>
      </c>
      <c r="H2320">
        <v>615</v>
      </c>
      <c r="I2320">
        <v>730</v>
      </c>
      <c r="J2320">
        <v>802</v>
      </c>
    </row>
    <row r="2321" spans="1:10" x14ac:dyDescent="0.3">
      <c r="A2321" t="s">
        <v>5845</v>
      </c>
      <c r="B2321">
        <v>1</v>
      </c>
      <c r="C2321">
        <v>0.66253034799028798</v>
      </c>
      <c r="D2321">
        <v>45</v>
      </c>
      <c r="E2321">
        <v>629</v>
      </c>
      <c r="F2321">
        <v>72</v>
      </c>
      <c r="G2321">
        <v>11992</v>
      </c>
      <c r="H2321">
        <v>12568</v>
      </c>
      <c r="I2321">
        <v>6297</v>
      </c>
      <c r="J2321">
        <v>6213</v>
      </c>
    </row>
    <row r="2322" spans="1:10" x14ac:dyDescent="0.3">
      <c r="A2322" t="s">
        <v>5844</v>
      </c>
      <c r="B2322">
        <v>1</v>
      </c>
      <c r="C2322">
        <v>0.520858097017037</v>
      </c>
      <c r="D2322">
        <v>281</v>
      </c>
      <c r="E2322">
        <v>328</v>
      </c>
      <c r="F2322">
        <v>211</v>
      </c>
      <c r="G2322">
        <v>4898</v>
      </c>
      <c r="H2322">
        <v>4304</v>
      </c>
      <c r="I2322">
        <v>4511</v>
      </c>
      <c r="J2322">
        <v>3954</v>
      </c>
    </row>
    <row r="2323" spans="1:10" x14ac:dyDescent="0.3">
      <c r="A2323" t="s">
        <v>5843</v>
      </c>
      <c r="B2323">
        <v>1</v>
      </c>
      <c r="C2323">
        <v>0.46558381041139602</v>
      </c>
      <c r="D2323">
        <v>101</v>
      </c>
      <c r="E2323">
        <v>154</v>
      </c>
      <c r="F2323">
        <v>115</v>
      </c>
      <c r="G2323">
        <v>1900</v>
      </c>
      <c r="H2323">
        <v>1597</v>
      </c>
      <c r="I2323">
        <v>2052</v>
      </c>
      <c r="J2323">
        <v>1962</v>
      </c>
    </row>
    <row r="2324" spans="1:10" x14ac:dyDescent="0.3">
      <c r="A2324" t="s">
        <v>5842</v>
      </c>
      <c r="B2324">
        <v>1</v>
      </c>
      <c r="C2324">
        <v>0.58978873239436602</v>
      </c>
      <c r="D2324">
        <v>69</v>
      </c>
      <c r="E2324">
        <v>105</v>
      </c>
      <c r="F2324">
        <v>46</v>
      </c>
      <c r="G2324">
        <v>2334</v>
      </c>
      <c r="H2324">
        <v>2356</v>
      </c>
      <c r="I2324">
        <v>1649</v>
      </c>
      <c r="J2324">
        <v>1613</v>
      </c>
    </row>
    <row r="2325" spans="1:10" x14ac:dyDescent="0.3">
      <c r="A2325" t="s">
        <v>5841</v>
      </c>
      <c r="B2325">
        <v>1</v>
      </c>
      <c r="C2325">
        <v>0.42259767687434002</v>
      </c>
      <c r="D2325">
        <v>202</v>
      </c>
      <c r="E2325">
        <v>370</v>
      </c>
      <c r="F2325">
        <v>335</v>
      </c>
      <c r="G2325">
        <v>3630</v>
      </c>
      <c r="H2325">
        <v>4374</v>
      </c>
      <c r="I2325">
        <v>6020</v>
      </c>
      <c r="J2325">
        <v>4916</v>
      </c>
    </row>
    <row r="2326" spans="1:10" x14ac:dyDescent="0.3">
      <c r="A2326" t="s">
        <v>5840</v>
      </c>
      <c r="B2326">
        <v>1</v>
      </c>
      <c r="C2326">
        <v>0.42662878019078498</v>
      </c>
      <c r="D2326">
        <v>72</v>
      </c>
      <c r="E2326">
        <v>71</v>
      </c>
      <c r="F2326">
        <v>94</v>
      </c>
      <c r="G2326">
        <v>1048</v>
      </c>
      <c r="H2326">
        <v>1054</v>
      </c>
      <c r="I2326">
        <v>1406</v>
      </c>
      <c r="J2326">
        <v>1419</v>
      </c>
    </row>
    <row r="2327" spans="1:10" x14ac:dyDescent="0.3">
      <c r="A2327" t="s">
        <v>5839</v>
      </c>
      <c r="B2327">
        <v>2</v>
      </c>
      <c r="C2327">
        <v>0.43575418994413401</v>
      </c>
      <c r="D2327">
        <v>43</v>
      </c>
      <c r="E2327">
        <v>117</v>
      </c>
      <c r="F2327">
        <v>89</v>
      </c>
      <c r="G2327">
        <v>1170</v>
      </c>
      <c r="H2327">
        <v>1092</v>
      </c>
      <c r="I2327">
        <v>1330</v>
      </c>
      <c r="J2327">
        <v>1599</v>
      </c>
    </row>
    <row r="2328" spans="1:10" x14ac:dyDescent="0.3">
      <c r="A2328" t="s">
        <v>5838</v>
      </c>
      <c r="B2328">
        <v>1</v>
      </c>
      <c r="C2328">
        <v>0.34016840981339003</v>
      </c>
      <c r="D2328">
        <v>661</v>
      </c>
      <c r="E2328">
        <v>903</v>
      </c>
      <c r="F2328">
        <v>1332</v>
      </c>
      <c r="G2328">
        <v>8006</v>
      </c>
      <c r="H2328">
        <v>6012</v>
      </c>
      <c r="I2328">
        <v>15416</v>
      </c>
      <c r="J2328">
        <v>11775</v>
      </c>
    </row>
    <row r="2329" spans="1:10" x14ac:dyDescent="0.3">
      <c r="A2329" t="s">
        <v>5837</v>
      </c>
      <c r="B2329">
        <v>1</v>
      </c>
      <c r="C2329">
        <v>0.62887800326568699</v>
      </c>
      <c r="D2329">
        <v>4</v>
      </c>
      <c r="E2329">
        <v>21</v>
      </c>
      <c r="F2329">
        <v>18</v>
      </c>
      <c r="G2329">
        <v>1277</v>
      </c>
      <c r="H2329">
        <v>1419</v>
      </c>
      <c r="I2329">
        <v>926</v>
      </c>
      <c r="J2329">
        <v>665</v>
      </c>
    </row>
    <row r="2330" spans="1:10" x14ac:dyDescent="0.3">
      <c r="A2330" t="s">
        <v>5835</v>
      </c>
      <c r="B2330">
        <v>1</v>
      </c>
      <c r="C2330">
        <v>0.43257874015747999</v>
      </c>
      <c r="D2330">
        <v>107</v>
      </c>
      <c r="E2330">
        <v>97</v>
      </c>
      <c r="F2330">
        <v>163</v>
      </c>
      <c r="G2330">
        <v>1543</v>
      </c>
      <c r="H2330">
        <v>1973</v>
      </c>
      <c r="I2330">
        <v>2478</v>
      </c>
      <c r="J2330">
        <v>2134</v>
      </c>
    </row>
    <row r="2331" spans="1:10" x14ac:dyDescent="0.3">
      <c r="A2331" t="s">
        <v>5834</v>
      </c>
      <c r="B2331">
        <v>1</v>
      </c>
      <c r="C2331">
        <v>0.43352601156069298</v>
      </c>
      <c r="D2331">
        <v>28</v>
      </c>
      <c r="E2331">
        <v>41</v>
      </c>
      <c r="F2331">
        <v>58</v>
      </c>
      <c r="G2331">
        <v>592</v>
      </c>
      <c r="H2331">
        <v>533</v>
      </c>
      <c r="I2331">
        <v>672</v>
      </c>
      <c r="J2331">
        <v>798</v>
      </c>
    </row>
    <row r="2332" spans="1:10" x14ac:dyDescent="0.3">
      <c r="A2332" t="s">
        <v>5833</v>
      </c>
      <c r="B2332">
        <v>1</v>
      </c>
      <c r="C2332">
        <v>0.42676311030741398</v>
      </c>
      <c r="D2332">
        <v>23</v>
      </c>
      <c r="E2332">
        <v>81</v>
      </c>
      <c r="F2332">
        <v>48</v>
      </c>
      <c r="G2332">
        <v>631</v>
      </c>
      <c r="H2332">
        <v>549</v>
      </c>
      <c r="I2332">
        <v>748</v>
      </c>
      <c r="J2332">
        <v>837</v>
      </c>
    </row>
    <row r="2333" spans="1:10" x14ac:dyDescent="0.3">
      <c r="A2333" t="s">
        <v>5832</v>
      </c>
      <c r="B2333">
        <v>1</v>
      </c>
      <c r="C2333">
        <v>0.66922822855884601</v>
      </c>
      <c r="D2333">
        <v>202</v>
      </c>
      <c r="E2333">
        <v>458</v>
      </c>
      <c r="F2333">
        <v>126</v>
      </c>
      <c r="G2333">
        <v>15136</v>
      </c>
      <c r="H2333">
        <v>15257</v>
      </c>
      <c r="I2333">
        <v>7878</v>
      </c>
      <c r="J2333">
        <v>7144</v>
      </c>
    </row>
    <row r="2334" spans="1:10" x14ac:dyDescent="0.3">
      <c r="A2334" t="s">
        <v>5831</v>
      </c>
      <c r="B2334">
        <v>1</v>
      </c>
      <c r="C2334">
        <v>0.40445236392623901</v>
      </c>
      <c r="D2334">
        <v>1453</v>
      </c>
      <c r="E2334">
        <v>2870</v>
      </c>
      <c r="F2334">
        <v>4037</v>
      </c>
      <c r="G2334">
        <v>32853</v>
      </c>
      <c r="H2334">
        <v>36149</v>
      </c>
      <c r="I2334">
        <v>50120</v>
      </c>
      <c r="J2334">
        <v>51484</v>
      </c>
    </row>
    <row r="2335" spans="1:10" x14ac:dyDescent="0.3">
      <c r="A2335" t="s">
        <v>5830</v>
      </c>
      <c r="B2335">
        <v>1</v>
      </c>
      <c r="C2335">
        <v>0.46426194596033499</v>
      </c>
      <c r="D2335">
        <v>57</v>
      </c>
      <c r="E2335">
        <v>148</v>
      </c>
      <c r="F2335">
        <v>84</v>
      </c>
      <c r="G2335">
        <v>1672</v>
      </c>
      <c r="H2335">
        <v>1816</v>
      </c>
      <c r="I2335">
        <v>2241</v>
      </c>
      <c r="J2335">
        <v>1784</v>
      </c>
    </row>
    <row r="2336" spans="1:10" x14ac:dyDescent="0.3">
      <c r="A2336" t="s">
        <v>5829</v>
      </c>
      <c r="B2336">
        <v>1</v>
      </c>
      <c r="C2336">
        <v>0.38095238095237999</v>
      </c>
      <c r="D2336">
        <v>20</v>
      </c>
      <c r="E2336">
        <v>75</v>
      </c>
      <c r="F2336">
        <v>61</v>
      </c>
      <c r="G2336">
        <v>609</v>
      </c>
      <c r="H2336">
        <v>559</v>
      </c>
      <c r="I2336">
        <v>903</v>
      </c>
      <c r="J2336">
        <v>995</v>
      </c>
    </row>
    <row r="2337" spans="1:10" x14ac:dyDescent="0.3">
      <c r="A2337" t="s">
        <v>5828</v>
      </c>
      <c r="B2337">
        <v>1</v>
      </c>
      <c r="C2337">
        <v>0.42182468694096598</v>
      </c>
      <c r="D2337">
        <v>30</v>
      </c>
      <c r="E2337">
        <v>57</v>
      </c>
      <c r="F2337">
        <v>58</v>
      </c>
      <c r="G2337">
        <v>606</v>
      </c>
      <c r="H2337">
        <v>573</v>
      </c>
      <c r="I2337">
        <v>741</v>
      </c>
      <c r="J2337">
        <v>875</v>
      </c>
    </row>
    <row r="2338" spans="1:10" x14ac:dyDescent="0.3">
      <c r="A2338" t="s">
        <v>5827</v>
      </c>
      <c r="B2338">
        <v>1</v>
      </c>
      <c r="C2338">
        <v>0.279507426685286</v>
      </c>
      <c r="D2338">
        <v>14081</v>
      </c>
      <c r="E2338">
        <v>27846</v>
      </c>
      <c r="F2338">
        <v>42170</v>
      </c>
      <c r="G2338">
        <v>166294</v>
      </c>
      <c r="H2338">
        <v>163958</v>
      </c>
      <c r="I2338">
        <v>426669</v>
      </c>
      <c r="J2338">
        <v>424629</v>
      </c>
    </row>
    <row r="2339" spans="1:10" x14ac:dyDescent="0.3">
      <c r="A2339" t="s">
        <v>5826</v>
      </c>
      <c r="B2339">
        <v>1</v>
      </c>
      <c r="C2339">
        <v>0.40027655192703698</v>
      </c>
      <c r="D2339">
        <v>1857</v>
      </c>
      <c r="E2339">
        <v>3957</v>
      </c>
      <c r="F2339">
        <v>3057</v>
      </c>
      <c r="G2339">
        <v>33927</v>
      </c>
      <c r="H2339">
        <v>34100</v>
      </c>
      <c r="I2339">
        <v>49924</v>
      </c>
      <c r="J2339">
        <v>51999</v>
      </c>
    </row>
    <row r="2340" spans="1:10" x14ac:dyDescent="0.3">
      <c r="A2340" t="s">
        <v>5824</v>
      </c>
      <c r="B2340">
        <v>1</v>
      </c>
      <c r="C2340">
        <v>0.41112067905031302</v>
      </c>
      <c r="D2340">
        <v>115</v>
      </c>
      <c r="E2340">
        <v>202</v>
      </c>
      <c r="F2340">
        <v>156</v>
      </c>
      <c r="G2340">
        <v>1829</v>
      </c>
      <c r="H2340">
        <v>1513</v>
      </c>
      <c r="I2340">
        <v>2410</v>
      </c>
      <c r="J2340">
        <v>2377</v>
      </c>
    </row>
    <row r="2341" spans="1:10" x14ac:dyDescent="0.3">
      <c r="A2341" t="s">
        <v>5823</v>
      </c>
      <c r="B2341">
        <v>1</v>
      </c>
      <c r="C2341">
        <v>0.42958787654777297</v>
      </c>
      <c r="D2341">
        <v>111</v>
      </c>
      <c r="E2341">
        <v>254</v>
      </c>
      <c r="F2341">
        <v>132</v>
      </c>
      <c r="G2341">
        <v>2575</v>
      </c>
      <c r="H2341">
        <v>2074</v>
      </c>
      <c r="I2341">
        <v>3409</v>
      </c>
      <c r="J2341">
        <v>2764</v>
      </c>
    </row>
    <row r="2342" spans="1:10" x14ac:dyDescent="0.3">
      <c r="A2342" t="s">
        <v>5822</v>
      </c>
      <c r="B2342">
        <v>1</v>
      </c>
      <c r="C2342">
        <v>0.366375892149088</v>
      </c>
      <c r="D2342">
        <v>10</v>
      </c>
      <c r="E2342">
        <v>34</v>
      </c>
      <c r="F2342">
        <v>23</v>
      </c>
      <c r="G2342">
        <v>219</v>
      </c>
      <c r="H2342">
        <v>243</v>
      </c>
      <c r="I2342">
        <v>377</v>
      </c>
      <c r="J2342">
        <v>422</v>
      </c>
    </row>
    <row r="2343" spans="1:10" x14ac:dyDescent="0.3">
      <c r="A2343" t="s">
        <v>5821</v>
      </c>
      <c r="B2343">
        <v>1</v>
      </c>
      <c r="C2343">
        <v>0.40903398050746498</v>
      </c>
      <c r="D2343">
        <v>1668</v>
      </c>
      <c r="E2343">
        <v>4185</v>
      </c>
      <c r="F2343">
        <v>3252</v>
      </c>
      <c r="G2343">
        <v>39862</v>
      </c>
      <c r="H2343">
        <v>39500</v>
      </c>
      <c r="I2343">
        <v>58297</v>
      </c>
      <c r="J2343">
        <v>56364</v>
      </c>
    </row>
    <row r="2344" spans="1:10" x14ac:dyDescent="0.3">
      <c r="A2344" t="s">
        <v>5820</v>
      </c>
      <c r="B2344">
        <v>1</v>
      </c>
      <c r="C2344">
        <v>0.38683717340976698</v>
      </c>
      <c r="D2344">
        <v>135</v>
      </c>
      <c r="E2344">
        <v>287</v>
      </c>
      <c r="F2344">
        <v>145</v>
      </c>
      <c r="G2344">
        <v>2212</v>
      </c>
      <c r="H2344">
        <v>1297</v>
      </c>
      <c r="I2344">
        <v>2935</v>
      </c>
      <c r="J2344">
        <v>2627</v>
      </c>
    </row>
    <row r="2345" spans="1:10" x14ac:dyDescent="0.3">
      <c r="A2345" t="s">
        <v>5819</v>
      </c>
      <c r="B2345">
        <v>1</v>
      </c>
      <c r="C2345">
        <v>0.42435305486953701</v>
      </c>
      <c r="D2345">
        <v>107</v>
      </c>
      <c r="E2345">
        <v>255</v>
      </c>
      <c r="F2345">
        <v>143</v>
      </c>
      <c r="G2345">
        <v>2129</v>
      </c>
      <c r="H2345">
        <v>1823</v>
      </c>
      <c r="I2345">
        <v>2607</v>
      </c>
      <c r="J2345">
        <v>2754</v>
      </c>
    </row>
    <row r="2346" spans="1:10" x14ac:dyDescent="0.3">
      <c r="A2346" t="s">
        <v>5818</v>
      </c>
      <c r="B2346">
        <v>1</v>
      </c>
      <c r="C2346">
        <v>0.51693748278711005</v>
      </c>
      <c r="D2346">
        <v>31</v>
      </c>
      <c r="E2346">
        <v>34</v>
      </c>
      <c r="F2346">
        <v>52</v>
      </c>
      <c r="G2346">
        <v>833</v>
      </c>
      <c r="H2346">
        <v>1044</v>
      </c>
      <c r="I2346">
        <v>1044</v>
      </c>
      <c r="J2346">
        <v>710</v>
      </c>
    </row>
    <row r="2347" spans="1:10" x14ac:dyDescent="0.3">
      <c r="A2347" t="s">
        <v>5817</v>
      </c>
      <c r="B2347">
        <v>1</v>
      </c>
      <c r="C2347">
        <v>0.56216354780825395</v>
      </c>
      <c r="D2347">
        <v>25</v>
      </c>
      <c r="E2347">
        <v>31</v>
      </c>
      <c r="F2347">
        <v>45</v>
      </c>
      <c r="G2347">
        <v>1028</v>
      </c>
      <c r="H2347">
        <v>1165</v>
      </c>
      <c r="I2347">
        <v>957</v>
      </c>
      <c r="J2347">
        <v>751</v>
      </c>
    </row>
    <row r="2348" spans="1:10" x14ac:dyDescent="0.3">
      <c r="A2348" t="s">
        <v>5816</v>
      </c>
      <c r="B2348">
        <v>1</v>
      </c>
      <c r="C2348">
        <v>0.51386666666666603</v>
      </c>
      <c r="D2348">
        <v>34</v>
      </c>
      <c r="E2348">
        <v>25</v>
      </c>
      <c r="F2348">
        <v>59</v>
      </c>
      <c r="G2348">
        <v>858</v>
      </c>
      <c r="H2348">
        <v>1069</v>
      </c>
      <c r="I2348">
        <v>1077</v>
      </c>
      <c r="J2348">
        <v>746</v>
      </c>
    </row>
    <row r="2349" spans="1:10" x14ac:dyDescent="0.3">
      <c r="A2349" t="s">
        <v>5815</v>
      </c>
      <c r="B2349">
        <v>1</v>
      </c>
      <c r="C2349">
        <v>0.52772013044767196</v>
      </c>
      <c r="D2349">
        <v>31</v>
      </c>
      <c r="E2349">
        <v>35</v>
      </c>
      <c r="F2349">
        <v>36</v>
      </c>
      <c r="G2349">
        <v>842</v>
      </c>
      <c r="H2349">
        <v>938</v>
      </c>
      <c r="I2349">
        <v>1115</v>
      </c>
      <c r="J2349">
        <v>478</v>
      </c>
    </row>
    <row r="2350" spans="1:10" x14ac:dyDescent="0.3">
      <c r="A2350" t="s">
        <v>5813</v>
      </c>
      <c r="B2350">
        <v>1</v>
      </c>
      <c r="C2350">
        <v>0.37113402061855599</v>
      </c>
      <c r="D2350">
        <v>28</v>
      </c>
      <c r="E2350">
        <v>30</v>
      </c>
      <c r="F2350">
        <v>79</v>
      </c>
      <c r="G2350">
        <v>443</v>
      </c>
      <c r="H2350">
        <v>637</v>
      </c>
      <c r="I2350">
        <v>1158</v>
      </c>
      <c r="J2350">
        <v>672</v>
      </c>
    </row>
    <row r="2351" spans="1:10" x14ac:dyDescent="0.3">
      <c r="A2351" t="s">
        <v>5812</v>
      </c>
      <c r="B2351">
        <v>1</v>
      </c>
      <c r="C2351">
        <v>0.49959536012948402</v>
      </c>
      <c r="D2351">
        <v>31</v>
      </c>
      <c r="E2351">
        <v>28</v>
      </c>
      <c r="F2351">
        <v>67</v>
      </c>
      <c r="G2351">
        <v>868</v>
      </c>
      <c r="H2351">
        <v>984</v>
      </c>
      <c r="I2351">
        <v>1071</v>
      </c>
      <c r="J2351">
        <v>784</v>
      </c>
    </row>
    <row r="2352" spans="1:10" x14ac:dyDescent="0.3">
      <c r="A2352" t="s">
        <v>5811</v>
      </c>
      <c r="B2352">
        <v>1</v>
      </c>
      <c r="C2352">
        <v>0.36742674929306302</v>
      </c>
      <c r="D2352">
        <v>351</v>
      </c>
      <c r="E2352">
        <v>293</v>
      </c>
      <c r="F2352">
        <v>470</v>
      </c>
      <c r="G2352">
        <v>3451</v>
      </c>
      <c r="H2352">
        <v>2656</v>
      </c>
      <c r="I2352">
        <v>6155</v>
      </c>
      <c r="J2352">
        <v>4359</v>
      </c>
    </row>
    <row r="2353" spans="1:10" x14ac:dyDescent="0.3">
      <c r="A2353" t="s">
        <v>5810</v>
      </c>
      <c r="B2353">
        <v>1</v>
      </c>
      <c r="C2353">
        <v>0.48918545789231399</v>
      </c>
      <c r="D2353">
        <v>22</v>
      </c>
      <c r="E2353">
        <v>73</v>
      </c>
      <c r="F2353">
        <v>28</v>
      </c>
      <c r="G2353">
        <v>988</v>
      </c>
      <c r="H2353">
        <v>2201</v>
      </c>
      <c r="I2353">
        <v>1589</v>
      </c>
      <c r="J2353">
        <v>1741</v>
      </c>
    </row>
    <row r="2354" spans="1:10" x14ac:dyDescent="0.3">
      <c r="A2354" t="s">
        <v>5809</v>
      </c>
      <c r="B2354">
        <v>2</v>
      </c>
      <c r="C2354">
        <v>0.46419098143235998</v>
      </c>
      <c r="D2354">
        <v>48</v>
      </c>
      <c r="E2354">
        <v>116</v>
      </c>
      <c r="F2354">
        <v>91</v>
      </c>
      <c r="G2354">
        <v>1308</v>
      </c>
      <c r="H2354">
        <v>1142</v>
      </c>
      <c r="I2354">
        <v>1340</v>
      </c>
      <c r="J2354">
        <v>1488</v>
      </c>
    </row>
    <row r="2355" spans="1:10" x14ac:dyDescent="0.3">
      <c r="A2355" t="s">
        <v>5808</v>
      </c>
      <c r="B2355">
        <v>1</v>
      </c>
      <c r="C2355">
        <v>0.37750238322211599</v>
      </c>
      <c r="D2355">
        <v>112</v>
      </c>
      <c r="E2355">
        <v>130</v>
      </c>
      <c r="F2355">
        <v>167</v>
      </c>
      <c r="G2355">
        <v>1514</v>
      </c>
      <c r="H2355">
        <v>1258</v>
      </c>
      <c r="I2355">
        <v>2389</v>
      </c>
      <c r="J2355">
        <v>2182</v>
      </c>
    </row>
    <row r="2356" spans="1:10" x14ac:dyDescent="0.3">
      <c r="A2356" t="s">
        <v>5807</v>
      </c>
      <c r="B2356">
        <v>1</v>
      </c>
      <c r="C2356">
        <v>0.395909528951432</v>
      </c>
      <c r="D2356">
        <v>2332</v>
      </c>
      <c r="E2356">
        <v>2758</v>
      </c>
      <c r="F2356">
        <v>4597</v>
      </c>
      <c r="G2356">
        <v>33176</v>
      </c>
      <c r="H2356">
        <v>35021</v>
      </c>
      <c r="I2356">
        <v>51458</v>
      </c>
      <c r="J2356">
        <v>52599</v>
      </c>
    </row>
    <row r="2357" spans="1:10" x14ac:dyDescent="0.3">
      <c r="A2357" t="s">
        <v>5806</v>
      </c>
      <c r="B2357">
        <v>1</v>
      </c>
      <c r="C2357">
        <v>0.41664955861219399</v>
      </c>
      <c r="D2357">
        <v>87</v>
      </c>
      <c r="E2357">
        <v>209</v>
      </c>
      <c r="F2357">
        <v>123</v>
      </c>
      <c r="G2357">
        <v>2117</v>
      </c>
      <c r="H2357">
        <v>1942</v>
      </c>
      <c r="I2357">
        <v>3155</v>
      </c>
      <c r="J2357">
        <v>2528</v>
      </c>
    </row>
    <row r="2358" spans="1:10" x14ac:dyDescent="0.3">
      <c r="A2358" t="s">
        <v>5805</v>
      </c>
      <c r="B2358">
        <v>1</v>
      </c>
      <c r="C2358">
        <v>0.41103922361504203</v>
      </c>
      <c r="D2358">
        <v>43</v>
      </c>
      <c r="E2358">
        <v>83</v>
      </c>
      <c r="F2358">
        <v>98</v>
      </c>
      <c r="G2358">
        <v>973</v>
      </c>
      <c r="H2358">
        <v>1060</v>
      </c>
      <c r="I2358">
        <v>1647</v>
      </c>
      <c r="J2358">
        <v>1266</v>
      </c>
    </row>
    <row r="2359" spans="1:10" x14ac:dyDescent="0.3">
      <c r="A2359" t="s">
        <v>5804</v>
      </c>
      <c r="B2359">
        <v>1</v>
      </c>
      <c r="C2359">
        <v>0.42010241250065899</v>
      </c>
      <c r="D2359">
        <v>200</v>
      </c>
      <c r="E2359">
        <v>369</v>
      </c>
      <c r="F2359">
        <v>364</v>
      </c>
      <c r="G2359">
        <v>3633</v>
      </c>
      <c r="H2359">
        <v>4325</v>
      </c>
      <c r="I2359">
        <v>5965</v>
      </c>
      <c r="J2359">
        <v>5020</v>
      </c>
    </row>
    <row r="2360" spans="1:10" x14ac:dyDescent="0.3">
      <c r="A2360" t="s">
        <v>5802</v>
      </c>
      <c r="B2360">
        <v>1</v>
      </c>
      <c r="C2360">
        <v>0.42903290934786997</v>
      </c>
      <c r="D2360">
        <v>70</v>
      </c>
      <c r="E2360">
        <v>75</v>
      </c>
      <c r="F2360">
        <v>95</v>
      </c>
      <c r="G2360">
        <v>1040</v>
      </c>
      <c r="H2360">
        <v>1085</v>
      </c>
      <c r="I2360">
        <v>1400</v>
      </c>
      <c r="J2360">
        <v>1428</v>
      </c>
    </row>
    <row r="2361" spans="1:10" x14ac:dyDescent="0.3">
      <c r="A2361" t="s">
        <v>5801</v>
      </c>
      <c r="B2361">
        <v>1</v>
      </c>
      <c r="C2361">
        <v>0.46601562499999999</v>
      </c>
      <c r="D2361">
        <v>91</v>
      </c>
      <c r="E2361">
        <v>168</v>
      </c>
      <c r="F2361">
        <v>86</v>
      </c>
      <c r="G2361">
        <v>1813</v>
      </c>
      <c r="H2361">
        <v>1766</v>
      </c>
      <c r="I2361">
        <v>1954</v>
      </c>
      <c r="J2361">
        <v>2147</v>
      </c>
    </row>
    <row r="2362" spans="1:10" x14ac:dyDescent="0.3">
      <c r="A2362" t="s">
        <v>5800</v>
      </c>
      <c r="B2362">
        <v>1</v>
      </c>
      <c r="C2362">
        <v>0.66877926421404599</v>
      </c>
      <c r="D2362">
        <v>110</v>
      </c>
      <c r="E2362">
        <v>734</v>
      </c>
      <c r="F2362">
        <v>116</v>
      </c>
      <c r="G2362">
        <v>20529</v>
      </c>
      <c r="H2362">
        <v>19464</v>
      </c>
      <c r="I2362">
        <v>10501</v>
      </c>
      <c r="J2362">
        <v>9306</v>
      </c>
    </row>
    <row r="2363" spans="1:10" x14ac:dyDescent="0.3">
      <c r="A2363" t="s">
        <v>5799</v>
      </c>
      <c r="B2363">
        <v>1</v>
      </c>
      <c r="C2363">
        <v>0.43521372936098901</v>
      </c>
      <c r="D2363">
        <v>1255</v>
      </c>
      <c r="E2363">
        <v>3626</v>
      </c>
      <c r="F2363">
        <v>2999</v>
      </c>
      <c r="G2363">
        <v>38699</v>
      </c>
      <c r="H2363">
        <v>38242</v>
      </c>
      <c r="I2363">
        <v>50068</v>
      </c>
      <c r="J2363">
        <v>49780</v>
      </c>
    </row>
    <row r="2364" spans="1:10" x14ac:dyDescent="0.3">
      <c r="A2364" t="s">
        <v>5798</v>
      </c>
      <c r="B2364">
        <v>1</v>
      </c>
      <c r="C2364">
        <v>0.42206846321922797</v>
      </c>
      <c r="D2364">
        <v>32</v>
      </c>
      <c r="E2364">
        <v>68</v>
      </c>
      <c r="F2364">
        <v>58</v>
      </c>
      <c r="G2364">
        <v>622</v>
      </c>
      <c r="H2364">
        <v>537</v>
      </c>
      <c r="I2364">
        <v>757</v>
      </c>
      <c r="J2364">
        <v>830</v>
      </c>
    </row>
    <row r="2365" spans="1:10" x14ac:dyDescent="0.3">
      <c r="A2365" t="s">
        <v>5797</v>
      </c>
      <c r="B2365">
        <v>1</v>
      </c>
      <c r="C2365">
        <v>0.47787193973634601</v>
      </c>
      <c r="D2365">
        <v>44</v>
      </c>
      <c r="E2365">
        <v>107</v>
      </c>
      <c r="F2365">
        <v>42</v>
      </c>
      <c r="G2365">
        <v>1084</v>
      </c>
      <c r="H2365">
        <v>946</v>
      </c>
      <c r="I2365">
        <v>1081</v>
      </c>
      <c r="J2365">
        <v>1137</v>
      </c>
    </row>
    <row r="2366" spans="1:10" x14ac:dyDescent="0.3">
      <c r="A2366" t="s">
        <v>5796</v>
      </c>
      <c r="B2366">
        <v>1</v>
      </c>
      <c r="C2366">
        <v>0.39801398317965297</v>
      </c>
      <c r="D2366">
        <v>85</v>
      </c>
      <c r="E2366">
        <v>250</v>
      </c>
      <c r="F2366">
        <v>151</v>
      </c>
      <c r="G2366">
        <v>2122</v>
      </c>
      <c r="H2366">
        <v>1806</v>
      </c>
      <c r="I2366">
        <v>3335</v>
      </c>
      <c r="J2366">
        <v>2606</v>
      </c>
    </row>
    <row r="2367" spans="1:10" x14ac:dyDescent="0.3">
      <c r="A2367" t="s">
        <v>5795</v>
      </c>
      <c r="B2367">
        <v>1</v>
      </c>
      <c r="C2367">
        <v>0.48389431777053898</v>
      </c>
      <c r="D2367">
        <v>24</v>
      </c>
      <c r="E2367">
        <v>49</v>
      </c>
      <c r="F2367">
        <v>25</v>
      </c>
      <c r="G2367">
        <v>690</v>
      </c>
      <c r="H2367">
        <v>647</v>
      </c>
      <c r="I2367">
        <v>676</v>
      </c>
      <c r="J2367">
        <v>750</v>
      </c>
    </row>
    <row r="2368" spans="1:10" x14ac:dyDescent="0.3">
      <c r="A2368" t="s">
        <v>5794</v>
      </c>
      <c r="B2368">
        <v>1</v>
      </c>
      <c r="C2368">
        <v>0.40349599417334298</v>
      </c>
      <c r="D2368">
        <v>11</v>
      </c>
      <c r="E2368">
        <v>28</v>
      </c>
      <c r="F2368">
        <v>32</v>
      </c>
      <c r="G2368">
        <v>271</v>
      </c>
      <c r="H2368">
        <v>283</v>
      </c>
      <c r="I2368">
        <v>491</v>
      </c>
      <c r="J2368">
        <v>328</v>
      </c>
    </row>
    <row r="2369" spans="1:10" x14ac:dyDescent="0.3">
      <c r="A2369" t="s">
        <v>5793</v>
      </c>
      <c r="B2369">
        <v>10</v>
      </c>
      <c r="C2369">
        <v>0.42566378452827303</v>
      </c>
      <c r="D2369">
        <v>309</v>
      </c>
      <c r="E2369">
        <v>579</v>
      </c>
      <c r="F2369">
        <v>425</v>
      </c>
      <c r="G2369">
        <v>5968</v>
      </c>
      <c r="H2369">
        <v>5158</v>
      </c>
      <c r="I2369">
        <v>7778</v>
      </c>
      <c r="J2369">
        <v>7234</v>
      </c>
    </row>
    <row r="2370" spans="1:10" x14ac:dyDescent="0.3">
      <c r="A2370" t="s">
        <v>5791</v>
      </c>
      <c r="B2370">
        <v>1</v>
      </c>
      <c r="C2370">
        <v>0.43435858964741098</v>
      </c>
      <c r="D2370">
        <v>12</v>
      </c>
      <c r="E2370">
        <v>27</v>
      </c>
      <c r="F2370">
        <v>25</v>
      </c>
      <c r="G2370">
        <v>306</v>
      </c>
      <c r="H2370">
        <v>273</v>
      </c>
      <c r="I2370">
        <v>406</v>
      </c>
      <c r="J2370">
        <v>348</v>
      </c>
    </row>
    <row r="2371" spans="1:10" x14ac:dyDescent="0.3">
      <c r="A2371" t="s">
        <v>5790</v>
      </c>
      <c r="B2371">
        <v>1</v>
      </c>
      <c r="C2371">
        <v>0.233437254536767</v>
      </c>
      <c r="D2371">
        <v>8614</v>
      </c>
      <c r="E2371">
        <v>11734</v>
      </c>
      <c r="F2371">
        <v>33121</v>
      </c>
      <c r="G2371">
        <v>73193</v>
      </c>
      <c r="H2371">
        <v>70944</v>
      </c>
      <c r="I2371">
        <v>239749</v>
      </c>
      <c r="J2371">
        <v>233569</v>
      </c>
    </row>
    <row r="2372" spans="1:10" x14ac:dyDescent="0.3">
      <c r="A2372" t="s">
        <v>5789</v>
      </c>
      <c r="B2372">
        <v>1</v>
      </c>
      <c r="C2372">
        <v>0.47892364793213099</v>
      </c>
      <c r="D2372">
        <v>61</v>
      </c>
      <c r="E2372">
        <v>145</v>
      </c>
      <c r="F2372">
        <v>82</v>
      </c>
      <c r="G2372">
        <v>1871</v>
      </c>
      <c r="H2372">
        <v>1742</v>
      </c>
      <c r="I2372">
        <v>2313</v>
      </c>
      <c r="J2372">
        <v>1618</v>
      </c>
    </row>
    <row r="2373" spans="1:10" x14ac:dyDescent="0.3">
      <c r="A2373" t="s">
        <v>5788</v>
      </c>
      <c r="B2373">
        <v>1</v>
      </c>
      <c r="C2373">
        <v>0.39919537521973097</v>
      </c>
      <c r="D2373">
        <v>1842</v>
      </c>
      <c r="E2373">
        <v>3588</v>
      </c>
      <c r="F2373">
        <v>3554</v>
      </c>
      <c r="G2373">
        <v>31840</v>
      </c>
      <c r="H2373">
        <v>34244</v>
      </c>
      <c r="I2373">
        <v>48983</v>
      </c>
      <c r="J2373">
        <v>50476</v>
      </c>
    </row>
    <row r="2374" spans="1:10" x14ac:dyDescent="0.3">
      <c r="A2374" t="s">
        <v>5787</v>
      </c>
      <c r="B2374">
        <v>10</v>
      </c>
      <c r="C2374">
        <v>0.34430562229697198</v>
      </c>
      <c r="D2374">
        <v>319</v>
      </c>
      <c r="E2374">
        <v>801</v>
      </c>
      <c r="F2374">
        <v>664</v>
      </c>
      <c r="G2374">
        <v>5068</v>
      </c>
      <c r="H2374">
        <v>4963</v>
      </c>
      <c r="I2374">
        <v>9379</v>
      </c>
      <c r="J2374">
        <v>9724</v>
      </c>
    </row>
    <row r="2375" spans="1:10" x14ac:dyDescent="0.3">
      <c r="A2375" t="s">
        <v>5786</v>
      </c>
      <c r="B2375">
        <v>1</v>
      </c>
      <c r="C2375">
        <v>0.37715517241379298</v>
      </c>
      <c r="D2375">
        <v>18</v>
      </c>
      <c r="E2375">
        <v>19</v>
      </c>
      <c r="F2375">
        <v>30</v>
      </c>
      <c r="G2375">
        <v>254</v>
      </c>
      <c r="H2375">
        <v>271</v>
      </c>
      <c r="I2375">
        <v>434</v>
      </c>
      <c r="J2375">
        <v>433</v>
      </c>
    </row>
    <row r="2376" spans="1:10" x14ac:dyDescent="0.3">
      <c r="A2376" t="s">
        <v>5785</v>
      </c>
      <c r="B2376">
        <v>1</v>
      </c>
      <c r="C2376">
        <v>0.43528561099059998</v>
      </c>
      <c r="D2376">
        <v>27</v>
      </c>
      <c r="E2376">
        <v>63</v>
      </c>
      <c r="F2376">
        <v>49</v>
      </c>
      <c r="G2376">
        <v>612</v>
      </c>
      <c r="H2376">
        <v>592</v>
      </c>
      <c r="I2376">
        <v>720</v>
      </c>
      <c r="J2376">
        <v>842</v>
      </c>
    </row>
    <row r="2377" spans="1:10" x14ac:dyDescent="0.3">
      <c r="A2377" t="s">
        <v>5784</v>
      </c>
      <c r="B2377">
        <v>1</v>
      </c>
      <c r="C2377">
        <v>0.37206455707679698</v>
      </c>
      <c r="D2377">
        <v>2085</v>
      </c>
      <c r="E2377">
        <v>3211</v>
      </c>
      <c r="F2377">
        <v>5272</v>
      </c>
      <c r="G2377">
        <v>37886</v>
      </c>
      <c r="H2377">
        <v>35977</v>
      </c>
      <c r="I2377">
        <v>62746</v>
      </c>
      <c r="J2377">
        <v>61913</v>
      </c>
    </row>
    <row r="2378" spans="1:10" x14ac:dyDescent="0.3">
      <c r="A2378" t="s">
        <v>5783</v>
      </c>
      <c r="B2378">
        <v>1</v>
      </c>
      <c r="C2378">
        <v>0.41493647350480301</v>
      </c>
      <c r="D2378">
        <v>75</v>
      </c>
      <c r="E2378">
        <v>269</v>
      </c>
      <c r="F2378">
        <v>110</v>
      </c>
      <c r="G2378">
        <v>2262</v>
      </c>
      <c r="H2378">
        <v>1755</v>
      </c>
      <c r="I2378">
        <v>3140</v>
      </c>
      <c r="J2378">
        <v>2524</v>
      </c>
    </row>
    <row r="2379" spans="1:10" x14ac:dyDescent="0.3">
      <c r="A2379" t="s">
        <v>5782</v>
      </c>
      <c r="B2379">
        <v>2</v>
      </c>
      <c r="C2379">
        <v>0.44657955418908502</v>
      </c>
      <c r="D2379">
        <v>30</v>
      </c>
      <c r="E2379">
        <v>131</v>
      </c>
      <c r="F2379">
        <v>93</v>
      </c>
      <c r="G2379">
        <v>1211</v>
      </c>
      <c r="H2379">
        <v>1113</v>
      </c>
      <c r="I2379">
        <v>1303</v>
      </c>
      <c r="J2379">
        <v>1577</v>
      </c>
    </row>
    <row r="2380" spans="1:10" x14ac:dyDescent="0.3">
      <c r="A2380" t="s">
        <v>5780</v>
      </c>
      <c r="B2380">
        <v>1</v>
      </c>
      <c r="C2380">
        <v>0.43398978847556502</v>
      </c>
      <c r="D2380">
        <v>25</v>
      </c>
      <c r="E2380">
        <v>61</v>
      </c>
      <c r="F2380">
        <v>53</v>
      </c>
      <c r="G2380">
        <v>652</v>
      </c>
      <c r="H2380">
        <v>538</v>
      </c>
      <c r="I2380">
        <v>719</v>
      </c>
      <c r="J2380">
        <v>833</v>
      </c>
    </row>
    <row r="2381" spans="1:10" x14ac:dyDescent="0.3">
      <c r="A2381" t="s">
        <v>5779</v>
      </c>
      <c r="B2381">
        <v>1</v>
      </c>
      <c r="C2381">
        <v>0.41279069767441801</v>
      </c>
      <c r="D2381">
        <v>12</v>
      </c>
      <c r="E2381">
        <v>30</v>
      </c>
      <c r="F2381">
        <v>33</v>
      </c>
      <c r="G2381">
        <v>300</v>
      </c>
      <c r="H2381">
        <v>268</v>
      </c>
      <c r="I2381">
        <v>423</v>
      </c>
      <c r="J2381">
        <v>385</v>
      </c>
    </row>
    <row r="2382" spans="1:10" x14ac:dyDescent="0.3">
      <c r="A2382" t="s">
        <v>5778</v>
      </c>
      <c r="B2382">
        <v>1</v>
      </c>
      <c r="C2382">
        <v>0.63379161458925104</v>
      </c>
      <c r="D2382">
        <v>142</v>
      </c>
      <c r="E2382">
        <v>402</v>
      </c>
      <c r="F2382">
        <v>135</v>
      </c>
      <c r="G2382">
        <v>11270</v>
      </c>
      <c r="H2382">
        <v>11042</v>
      </c>
      <c r="I2382">
        <v>6465</v>
      </c>
      <c r="J2382">
        <v>6427</v>
      </c>
    </row>
    <row r="2383" spans="1:10" x14ac:dyDescent="0.3">
      <c r="A2383" t="s">
        <v>5777</v>
      </c>
      <c r="B2383">
        <v>1</v>
      </c>
      <c r="C2383">
        <v>0.403810694529809</v>
      </c>
      <c r="D2383">
        <v>100</v>
      </c>
      <c r="E2383">
        <v>326</v>
      </c>
      <c r="F2383">
        <v>175</v>
      </c>
      <c r="G2383">
        <v>2139</v>
      </c>
      <c r="H2383">
        <v>1803</v>
      </c>
      <c r="I2383">
        <v>3146</v>
      </c>
      <c r="J2383">
        <v>2674</v>
      </c>
    </row>
    <row r="2384" spans="1:10" x14ac:dyDescent="0.3">
      <c r="A2384" t="s">
        <v>5776</v>
      </c>
      <c r="B2384">
        <v>1</v>
      </c>
      <c r="C2384">
        <v>0.45301466594242201</v>
      </c>
      <c r="D2384">
        <v>20</v>
      </c>
      <c r="E2384">
        <v>22</v>
      </c>
      <c r="F2384">
        <v>46</v>
      </c>
      <c r="G2384">
        <v>430</v>
      </c>
      <c r="H2384">
        <v>404</v>
      </c>
      <c r="I2384">
        <v>550</v>
      </c>
      <c r="J2384">
        <v>457</v>
      </c>
    </row>
    <row r="2385" spans="1:10" x14ac:dyDescent="0.3">
      <c r="A2385" t="s">
        <v>5775</v>
      </c>
      <c r="B2385">
        <v>1</v>
      </c>
      <c r="C2385">
        <v>0.35991735537190001</v>
      </c>
      <c r="D2385">
        <v>114</v>
      </c>
      <c r="E2385">
        <v>152</v>
      </c>
      <c r="F2385">
        <v>175</v>
      </c>
      <c r="G2385">
        <v>1414</v>
      </c>
      <c r="H2385">
        <v>1199</v>
      </c>
      <c r="I2385">
        <v>2388</v>
      </c>
      <c r="J2385">
        <v>2259</v>
      </c>
    </row>
    <row r="2386" spans="1:10" x14ac:dyDescent="0.3">
      <c r="A2386" t="s">
        <v>5774</v>
      </c>
      <c r="B2386">
        <v>1</v>
      </c>
      <c r="C2386">
        <v>0.38153214774281802</v>
      </c>
      <c r="D2386">
        <v>138</v>
      </c>
      <c r="E2386">
        <v>148</v>
      </c>
      <c r="F2386">
        <v>175</v>
      </c>
      <c r="G2386">
        <v>1561</v>
      </c>
      <c r="H2386">
        <v>1228</v>
      </c>
      <c r="I2386">
        <v>2375</v>
      </c>
      <c r="J2386">
        <v>2146</v>
      </c>
    </row>
    <row r="2387" spans="1:10" x14ac:dyDescent="0.3">
      <c r="A2387" t="s">
        <v>5773</v>
      </c>
      <c r="B2387">
        <v>2</v>
      </c>
      <c r="C2387">
        <v>0.45509539320614201</v>
      </c>
      <c r="D2387">
        <v>48</v>
      </c>
      <c r="E2387">
        <v>84</v>
      </c>
      <c r="F2387">
        <v>71</v>
      </c>
      <c r="G2387">
        <v>998</v>
      </c>
      <c r="H2387">
        <v>958</v>
      </c>
      <c r="I2387">
        <v>1117</v>
      </c>
      <c r="J2387">
        <v>1225</v>
      </c>
    </row>
    <row r="2388" spans="1:10" x14ac:dyDescent="0.3">
      <c r="A2388" t="s">
        <v>5772</v>
      </c>
      <c r="B2388">
        <v>2</v>
      </c>
      <c r="C2388">
        <v>0.46162723600692401</v>
      </c>
      <c r="D2388">
        <v>48</v>
      </c>
      <c r="E2388">
        <v>122</v>
      </c>
      <c r="F2388">
        <v>85</v>
      </c>
      <c r="G2388">
        <v>1240</v>
      </c>
      <c r="H2388">
        <v>1160</v>
      </c>
      <c r="I2388">
        <v>1287</v>
      </c>
      <c r="J2388">
        <v>1512</v>
      </c>
    </row>
    <row r="2389" spans="1:10" x14ac:dyDescent="0.3">
      <c r="A2389" t="s">
        <v>5771</v>
      </c>
      <c r="B2389">
        <v>1</v>
      </c>
      <c r="C2389">
        <v>0.54590925330475104</v>
      </c>
      <c r="D2389">
        <v>18</v>
      </c>
      <c r="E2389">
        <v>21</v>
      </c>
      <c r="F2389">
        <v>19</v>
      </c>
      <c r="G2389">
        <v>711</v>
      </c>
      <c r="H2389">
        <v>817</v>
      </c>
      <c r="I2389">
        <v>752</v>
      </c>
      <c r="J2389">
        <v>519</v>
      </c>
    </row>
    <row r="2390" spans="1:10" x14ac:dyDescent="0.3">
      <c r="A2390" t="s">
        <v>5769</v>
      </c>
      <c r="B2390">
        <v>1</v>
      </c>
      <c r="C2390">
        <v>0.50784365860143499</v>
      </c>
      <c r="D2390">
        <v>34</v>
      </c>
      <c r="E2390">
        <v>32</v>
      </c>
      <c r="F2390">
        <v>60</v>
      </c>
      <c r="G2390">
        <v>873</v>
      </c>
      <c r="H2390">
        <v>1037</v>
      </c>
      <c r="I2390">
        <v>1100</v>
      </c>
      <c r="J2390">
        <v>751</v>
      </c>
    </row>
    <row r="2391" spans="1:10" x14ac:dyDescent="0.3">
      <c r="A2391" t="s">
        <v>5768</v>
      </c>
      <c r="B2391">
        <v>1</v>
      </c>
      <c r="C2391">
        <v>0.56868421052631501</v>
      </c>
      <c r="D2391">
        <v>32</v>
      </c>
      <c r="E2391">
        <v>49</v>
      </c>
      <c r="F2391">
        <v>38</v>
      </c>
      <c r="G2391">
        <v>1036</v>
      </c>
      <c r="H2391">
        <v>1125</v>
      </c>
      <c r="I2391">
        <v>923</v>
      </c>
      <c r="J2391">
        <v>716</v>
      </c>
    </row>
    <row r="2392" spans="1:10" x14ac:dyDescent="0.3">
      <c r="A2392" t="s">
        <v>5767</v>
      </c>
      <c r="B2392">
        <v>1</v>
      </c>
      <c r="C2392">
        <v>0.53811420982735703</v>
      </c>
      <c r="D2392">
        <v>37</v>
      </c>
      <c r="E2392">
        <v>44</v>
      </c>
      <c r="F2392">
        <v>35</v>
      </c>
      <c r="G2392">
        <v>930</v>
      </c>
      <c r="H2392">
        <v>1096</v>
      </c>
      <c r="I2392">
        <v>988</v>
      </c>
      <c r="J2392">
        <v>751</v>
      </c>
    </row>
    <row r="2393" spans="1:10" x14ac:dyDescent="0.3">
      <c r="A2393" t="s">
        <v>5766</v>
      </c>
      <c r="B2393">
        <v>1</v>
      </c>
      <c r="C2393">
        <v>0.60268817204300995</v>
      </c>
      <c r="D2393">
        <v>21</v>
      </c>
      <c r="E2393">
        <v>22</v>
      </c>
      <c r="F2393">
        <v>46</v>
      </c>
      <c r="G2393">
        <v>1046</v>
      </c>
      <c r="H2393">
        <v>1196</v>
      </c>
      <c r="I2393">
        <v>842</v>
      </c>
      <c r="J2393">
        <v>636</v>
      </c>
    </row>
    <row r="2394" spans="1:10" x14ac:dyDescent="0.3">
      <c r="A2394" t="s">
        <v>5765</v>
      </c>
      <c r="B2394">
        <v>1</v>
      </c>
      <c r="C2394">
        <v>0.51073298429319303</v>
      </c>
      <c r="D2394">
        <v>27</v>
      </c>
      <c r="E2394">
        <v>39</v>
      </c>
      <c r="F2394">
        <v>65</v>
      </c>
      <c r="G2394">
        <v>862</v>
      </c>
      <c r="H2394">
        <v>1089</v>
      </c>
      <c r="I2394">
        <v>1090</v>
      </c>
      <c r="J2394">
        <v>779</v>
      </c>
    </row>
    <row r="2395" spans="1:10" x14ac:dyDescent="0.3">
      <c r="A2395" t="s">
        <v>5764</v>
      </c>
      <c r="B2395">
        <v>1</v>
      </c>
      <c r="C2395">
        <v>0.51095275798363604</v>
      </c>
      <c r="D2395">
        <v>32</v>
      </c>
      <c r="E2395">
        <v>43</v>
      </c>
      <c r="F2395">
        <v>56</v>
      </c>
      <c r="G2395">
        <v>861</v>
      </c>
      <c r="H2395">
        <v>1075</v>
      </c>
      <c r="I2395">
        <v>1097</v>
      </c>
      <c r="J2395">
        <v>756</v>
      </c>
    </row>
    <row r="2396" spans="1:10" x14ac:dyDescent="0.3">
      <c r="A2396" t="s">
        <v>5763</v>
      </c>
      <c r="B2396">
        <v>1</v>
      </c>
      <c r="C2396">
        <v>0.42876712328767103</v>
      </c>
      <c r="D2396">
        <v>94</v>
      </c>
      <c r="E2396">
        <v>232</v>
      </c>
      <c r="F2396">
        <v>125</v>
      </c>
      <c r="G2396">
        <v>2412</v>
      </c>
      <c r="H2396">
        <v>1657</v>
      </c>
      <c r="I2396">
        <v>2955</v>
      </c>
      <c r="J2396">
        <v>2466</v>
      </c>
    </row>
    <row r="2397" spans="1:10" x14ac:dyDescent="0.3">
      <c r="A2397" t="s">
        <v>5762</v>
      </c>
      <c r="B2397">
        <v>2</v>
      </c>
      <c r="C2397">
        <v>0.444776119402985</v>
      </c>
      <c r="D2397">
        <v>48</v>
      </c>
      <c r="E2397">
        <v>98</v>
      </c>
      <c r="F2397">
        <v>100</v>
      </c>
      <c r="G2397">
        <v>1184</v>
      </c>
      <c r="H2397">
        <v>1200</v>
      </c>
      <c r="I2397">
        <v>1409</v>
      </c>
      <c r="J2397">
        <v>1567</v>
      </c>
    </row>
    <row r="2398" spans="1:10" x14ac:dyDescent="0.3">
      <c r="A2398" t="s">
        <v>5761</v>
      </c>
      <c r="B2398">
        <v>10</v>
      </c>
      <c r="C2398">
        <v>0.42160355367902502</v>
      </c>
      <c r="D2398">
        <v>268</v>
      </c>
      <c r="E2398">
        <v>667</v>
      </c>
      <c r="F2398">
        <v>386</v>
      </c>
      <c r="G2398">
        <v>5685</v>
      </c>
      <c r="H2398">
        <v>3901</v>
      </c>
      <c r="I2398">
        <v>5929</v>
      </c>
      <c r="J2398">
        <v>7222</v>
      </c>
    </row>
    <row r="2399" spans="1:10" x14ac:dyDescent="0.3">
      <c r="A2399" t="s">
        <v>5760</v>
      </c>
      <c r="B2399">
        <v>1</v>
      </c>
      <c r="C2399">
        <v>0.46177181798197398</v>
      </c>
      <c r="D2399">
        <v>296</v>
      </c>
      <c r="E2399">
        <v>404</v>
      </c>
      <c r="F2399">
        <v>390</v>
      </c>
      <c r="G2399">
        <v>5661</v>
      </c>
      <c r="H2399">
        <v>4842</v>
      </c>
      <c r="I2399">
        <v>6189</v>
      </c>
      <c r="J2399">
        <v>6053</v>
      </c>
    </row>
    <row r="2400" spans="1:10" x14ac:dyDescent="0.3">
      <c r="A2400" t="s">
        <v>5757</v>
      </c>
      <c r="B2400">
        <v>1</v>
      </c>
      <c r="C2400">
        <v>0.42417402011081401</v>
      </c>
      <c r="D2400">
        <v>76</v>
      </c>
      <c r="E2400">
        <v>246</v>
      </c>
      <c r="F2400">
        <v>129</v>
      </c>
      <c r="G2400">
        <v>2261</v>
      </c>
      <c r="H2400">
        <v>1873</v>
      </c>
      <c r="I2400">
        <v>3051</v>
      </c>
      <c r="J2400">
        <v>2561</v>
      </c>
    </row>
    <row r="2401" spans="1:10" x14ac:dyDescent="0.3">
      <c r="A2401" t="s">
        <v>5756</v>
      </c>
      <c r="B2401">
        <v>1</v>
      </c>
      <c r="C2401">
        <v>0.57232937685459895</v>
      </c>
      <c r="D2401">
        <v>74</v>
      </c>
      <c r="E2401">
        <v>109</v>
      </c>
      <c r="F2401">
        <v>66</v>
      </c>
      <c r="G2401">
        <v>2176</v>
      </c>
      <c r="H2401">
        <v>2453</v>
      </c>
      <c r="I2401">
        <v>1792</v>
      </c>
      <c r="J2401">
        <v>1667</v>
      </c>
    </row>
    <row r="2402" spans="1:10" x14ac:dyDescent="0.3">
      <c r="A2402" t="s">
        <v>5755</v>
      </c>
      <c r="B2402">
        <v>1</v>
      </c>
      <c r="C2402">
        <v>0.42546816479400701</v>
      </c>
      <c r="D2402">
        <v>18</v>
      </c>
      <c r="E2402">
        <v>25</v>
      </c>
      <c r="F2402">
        <v>30</v>
      </c>
      <c r="G2402">
        <v>312</v>
      </c>
      <c r="H2402">
        <v>256</v>
      </c>
      <c r="I2402">
        <v>395</v>
      </c>
      <c r="J2402">
        <v>372</v>
      </c>
    </row>
    <row r="2403" spans="1:10" x14ac:dyDescent="0.3">
      <c r="A2403" t="s">
        <v>5754</v>
      </c>
      <c r="B2403">
        <v>1</v>
      </c>
      <c r="C2403">
        <v>0.57919621749408901</v>
      </c>
      <c r="D2403">
        <v>20</v>
      </c>
      <c r="E2403">
        <v>125</v>
      </c>
      <c r="F2403">
        <v>34</v>
      </c>
      <c r="G2403">
        <v>1667</v>
      </c>
      <c r="H2403">
        <v>2988</v>
      </c>
      <c r="I2403">
        <v>1592</v>
      </c>
      <c r="J2403">
        <v>1790</v>
      </c>
    </row>
    <row r="2404" spans="1:10" x14ac:dyDescent="0.3">
      <c r="A2404" t="s">
        <v>5753</v>
      </c>
      <c r="B2404">
        <v>1</v>
      </c>
      <c r="C2404">
        <v>0.31258551086938102</v>
      </c>
      <c r="D2404">
        <v>1302</v>
      </c>
      <c r="E2404">
        <v>1239</v>
      </c>
      <c r="F2404">
        <v>2574</v>
      </c>
      <c r="G2404">
        <v>11832</v>
      </c>
      <c r="H2404">
        <v>6674</v>
      </c>
      <c r="I2404">
        <v>22649</v>
      </c>
      <c r="J2404">
        <v>18048</v>
      </c>
    </row>
    <row r="2405" spans="1:10" x14ac:dyDescent="0.3">
      <c r="A2405" t="s">
        <v>5752</v>
      </c>
      <c r="B2405">
        <v>1</v>
      </c>
      <c r="C2405">
        <v>0.58835461649467602</v>
      </c>
      <c r="D2405">
        <v>442</v>
      </c>
      <c r="E2405">
        <v>1288</v>
      </c>
      <c r="F2405">
        <v>843</v>
      </c>
      <c r="G2405">
        <v>23886</v>
      </c>
      <c r="H2405">
        <v>19331</v>
      </c>
      <c r="I2405">
        <v>14348</v>
      </c>
      <c r="J2405">
        <v>15889</v>
      </c>
    </row>
    <row r="2406" spans="1:10" x14ac:dyDescent="0.3">
      <c r="A2406" t="s">
        <v>5751</v>
      </c>
      <c r="B2406">
        <v>1</v>
      </c>
      <c r="C2406">
        <v>0.37004037310316001</v>
      </c>
      <c r="D2406">
        <v>120</v>
      </c>
      <c r="E2406">
        <v>141</v>
      </c>
      <c r="F2406">
        <v>166</v>
      </c>
      <c r="G2406">
        <v>1458</v>
      </c>
      <c r="H2406">
        <v>1200</v>
      </c>
      <c r="I2406">
        <v>2333</v>
      </c>
      <c r="J2406">
        <v>2192</v>
      </c>
    </row>
    <row r="2407" spans="1:10" x14ac:dyDescent="0.3">
      <c r="A2407" t="s">
        <v>5750</v>
      </c>
      <c r="B2407">
        <v>1</v>
      </c>
      <c r="C2407">
        <v>0.52767749699157596</v>
      </c>
      <c r="D2407">
        <v>30</v>
      </c>
      <c r="E2407">
        <v>26</v>
      </c>
      <c r="F2407">
        <v>50</v>
      </c>
      <c r="G2407">
        <v>815</v>
      </c>
      <c r="H2407">
        <v>939</v>
      </c>
      <c r="I2407">
        <v>960</v>
      </c>
      <c r="J2407">
        <v>610</v>
      </c>
    </row>
    <row r="2408" spans="1:10" x14ac:dyDescent="0.3">
      <c r="A2408" t="s">
        <v>5749</v>
      </c>
      <c r="B2408">
        <v>11</v>
      </c>
      <c r="C2408">
        <v>0.33149648838465601</v>
      </c>
      <c r="D2408">
        <v>314</v>
      </c>
      <c r="E2408">
        <v>505</v>
      </c>
      <c r="F2408">
        <v>562</v>
      </c>
      <c r="G2408">
        <v>3389</v>
      </c>
      <c r="H2408">
        <v>2747</v>
      </c>
      <c r="I2408">
        <v>6779</v>
      </c>
      <c r="J2408">
        <v>5595</v>
      </c>
    </row>
    <row r="2409" spans="1:10" x14ac:dyDescent="0.3">
      <c r="A2409" t="s">
        <v>5748</v>
      </c>
      <c r="B2409">
        <v>1</v>
      </c>
      <c r="C2409">
        <v>0.50102249488752504</v>
      </c>
      <c r="D2409">
        <v>46</v>
      </c>
      <c r="E2409">
        <v>95</v>
      </c>
      <c r="F2409">
        <v>55</v>
      </c>
      <c r="G2409">
        <v>1452</v>
      </c>
      <c r="H2409">
        <v>1488</v>
      </c>
      <c r="I2409">
        <v>1498</v>
      </c>
      <c r="J2409">
        <v>1430</v>
      </c>
    </row>
    <row r="2410" spans="1:10" x14ac:dyDescent="0.3">
      <c r="A2410" t="s">
        <v>5746</v>
      </c>
      <c r="B2410">
        <v>1</v>
      </c>
      <c r="C2410">
        <v>0.67061367971775399</v>
      </c>
      <c r="D2410">
        <v>1241</v>
      </c>
      <c r="E2410">
        <v>1112</v>
      </c>
      <c r="F2410">
        <v>586</v>
      </c>
      <c r="G2410">
        <v>51636</v>
      </c>
      <c r="H2410">
        <v>53478</v>
      </c>
      <c r="I2410">
        <v>25381</v>
      </c>
      <c r="J2410">
        <v>26248</v>
      </c>
    </row>
    <row r="2411" spans="1:10" x14ac:dyDescent="0.3">
      <c r="A2411" t="s">
        <v>5745</v>
      </c>
      <c r="B2411">
        <v>1</v>
      </c>
      <c r="C2411">
        <v>0.430468461822205</v>
      </c>
      <c r="D2411">
        <v>27</v>
      </c>
      <c r="E2411">
        <v>65</v>
      </c>
      <c r="F2411">
        <v>45</v>
      </c>
      <c r="G2411">
        <v>606</v>
      </c>
      <c r="H2411">
        <v>561</v>
      </c>
      <c r="I2411">
        <v>743</v>
      </c>
      <c r="J2411">
        <v>801</v>
      </c>
    </row>
    <row r="2412" spans="1:10" x14ac:dyDescent="0.3">
      <c r="A2412" t="s">
        <v>5744</v>
      </c>
      <c r="B2412">
        <v>1</v>
      </c>
      <c r="C2412">
        <v>0.41297184490901701</v>
      </c>
      <c r="D2412">
        <v>1285</v>
      </c>
      <c r="E2412">
        <v>3871</v>
      </c>
      <c r="F2412">
        <v>2569</v>
      </c>
      <c r="G2412">
        <v>34753</v>
      </c>
      <c r="H2412">
        <v>32924</v>
      </c>
      <c r="I2412">
        <v>49395</v>
      </c>
      <c r="J2412">
        <v>46806</v>
      </c>
    </row>
    <row r="2413" spans="1:10" x14ac:dyDescent="0.3">
      <c r="A2413" t="s">
        <v>5743</v>
      </c>
      <c r="B2413">
        <v>1</v>
      </c>
      <c r="C2413">
        <v>0.46750369276218601</v>
      </c>
      <c r="D2413">
        <v>19</v>
      </c>
      <c r="E2413">
        <v>21</v>
      </c>
      <c r="F2413">
        <v>19</v>
      </c>
      <c r="G2413">
        <v>366</v>
      </c>
      <c r="H2413">
        <v>267</v>
      </c>
      <c r="I2413">
        <v>394</v>
      </c>
      <c r="J2413">
        <v>327</v>
      </c>
    </row>
    <row r="2414" spans="1:10" x14ac:dyDescent="0.3">
      <c r="A2414" t="s">
        <v>5742</v>
      </c>
      <c r="B2414">
        <v>1</v>
      </c>
      <c r="C2414">
        <v>0.36366834410551102</v>
      </c>
      <c r="D2414">
        <v>1957</v>
      </c>
      <c r="E2414">
        <v>3231</v>
      </c>
      <c r="F2414">
        <v>4820</v>
      </c>
      <c r="G2414">
        <v>29652</v>
      </c>
      <c r="H2414">
        <v>31341</v>
      </c>
      <c r="I2414">
        <v>52616</v>
      </c>
      <c r="J2414">
        <v>54107</v>
      </c>
    </row>
    <row r="2415" spans="1:10" x14ac:dyDescent="0.3">
      <c r="A2415" t="s">
        <v>5741</v>
      </c>
      <c r="B2415">
        <v>1</v>
      </c>
      <c r="C2415">
        <v>0.42533017270572299</v>
      </c>
      <c r="D2415">
        <v>51</v>
      </c>
      <c r="E2415">
        <v>131</v>
      </c>
      <c r="F2415">
        <v>91</v>
      </c>
      <c r="G2415">
        <v>1350</v>
      </c>
      <c r="H2415">
        <v>1162</v>
      </c>
      <c r="I2415">
        <v>1904</v>
      </c>
      <c r="J2415">
        <v>1490</v>
      </c>
    </row>
    <row r="2416" spans="1:10" x14ac:dyDescent="0.3">
      <c r="A2416" t="s">
        <v>5740</v>
      </c>
      <c r="B2416">
        <v>1</v>
      </c>
      <c r="C2416">
        <v>0.432681242807825</v>
      </c>
      <c r="D2416">
        <v>34</v>
      </c>
      <c r="E2416">
        <v>52</v>
      </c>
      <c r="F2416">
        <v>52</v>
      </c>
      <c r="G2416">
        <v>624</v>
      </c>
      <c r="H2416">
        <v>504</v>
      </c>
      <c r="I2416">
        <v>707</v>
      </c>
      <c r="J2416">
        <v>772</v>
      </c>
    </row>
    <row r="2417" spans="1:10" x14ac:dyDescent="0.3">
      <c r="A2417" t="s">
        <v>5739</v>
      </c>
      <c r="B2417">
        <v>1</v>
      </c>
      <c r="C2417">
        <v>0.38266509433962198</v>
      </c>
      <c r="D2417">
        <v>69</v>
      </c>
      <c r="E2417">
        <v>87</v>
      </c>
      <c r="F2417">
        <v>134</v>
      </c>
      <c r="G2417">
        <v>958</v>
      </c>
      <c r="H2417">
        <v>989</v>
      </c>
      <c r="I2417">
        <v>1603</v>
      </c>
      <c r="J2417">
        <v>1538</v>
      </c>
    </row>
    <row r="2418" spans="1:10" x14ac:dyDescent="0.3">
      <c r="A2418" t="s">
        <v>5738</v>
      </c>
      <c r="B2418">
        <v>1</v>
      </c>
      <c r="C2418">
        <v>0.40286738351254398</v>
      </c>
      <c r="D2418">
        <v>29</v>
      </c>
      <c r="E2418">
        <v>31</v>
      </c>
      <c r="F2418">
        <v>32</v>
      </c>
      <c r="G2418">
        <v>319</v>
      </c>
      <c r="H2418">
        <v>243</v>
      </c>
      <c r="I2418">
        <v>427</v>
      </c>
      <c r="J2418">
        <v>406</v>
      </c>
    </row>
    <row r="2419" spans="1:10" x14ac:dyDescent="0.3">
      <c r="A2419" t="s">
        <v>5737</v>
      </c>
      <c r="B2419">
        <v>1</v>
      </c>
      <c r="C2419">
        <v>0.40853784397440401</v>
      </c>
      <c r="D2419">
        <v>1634</v>
      </c>
      <c r="E2419">
        <v>4009</v>
      </c>
      <c r="F2419">
        <v>2909</v>
      </c>
      <c r="G2419">
        <v>37016</v>
      </c>
      <c r="H2419">
        <v>38195</v>
      </c>
      <c r="I2419">
        <v>53913</v>
      </c>
      <c r="J2419">
        <v>54974</v>
      </c>
    </row>
    <row r="2420" spans="1:10" x14ac:dyDescent="0.3">
      <c r="A2420" t="s">
        <v>5735</v>
      </c>
      <c r="B2420">
        <v>1</v>
      </c>
      <c r="C2420">
        <v>0.403335184244414</v>
      </c>
      <c r="D2420">
        <v>1473</v>
      </c>
      <c r="E2420">
        <v>2953</v>
      </c>
      <c r="F2420">
        <v>4033</v>
      </c>
      <c r="G2420">
        <v>32641</v>
      </c>
      <c r="H2420">
        <v>35638</v>
      </c>
      <c r="I2420">
        <v>49670</v>
      </c>
      <c r="J2420">
        <v>51337</v>
      </c>
    </row>
    <row r="2421" spans="1:10" x14ac:dyDescent="0.3">
      <c r="A2421" t="s">
        <v>5734</v>
      </c>
      <c r="B2421">
        <v>1</v>
      </c>
      <c r="C2421">
        <v>0.49499642601858401</v>
      </c>
      <c r="D2421">
        <v>27</v>
      </c>
      <c r="E2421">
        <v>45</v>
      </c>
      <c r="F2421">
        <v>23</v>
      </c>
      <c r="G2421">
        <v>674</v>
      </c>
      <c r="H2421">
        <v>711</v>
      </c>
      <c r="I2421">
        <v>653</v>
      </c>
      <c r="J2421">
        <v>760</v>
      </c>
    </row>
    <row r="2422" spans="1:10" x14ac:dyDescent="0.3">
      <c r="A2422" t="s">
        <v>5733</v>
      </c>
      <c r="B2422">
        <v>1</v>
      </c>
      <c r="C2422">
        <v>0.44701136780344702</v>
      </c>
      <c r="D2422">
        <v>24</v>
      </c>
      <c r="E2422">
        <v>60</v>
      </c>
      <c r="F2422">
        <v>51</v>
      </c>
      <c r="G2422">
        <v>652</v>
      </c>
      <c r="H2422">
        <v>567</v>
      </c>
      <c r="I2422">
        <v>707</v>
      </c>
      <c r="J2422">
        <v>801</v>
      </c>
    </row>
    <row r="2423" spans="1:10" x14ac:dyDescent="0.3">
      <c r="A2423" t="s">
        <v>5732</v>
      </c>
      <c r="B2423">
        <v>1</v>
      </c>
      <c r="C2423">
        <v>0.42888323026555097</v>
      </c>
      <c r="D2423">
        <v>26</v>
      </c>
      <c r="E2423">
        <v>57</v>
      </c>
      <c r="F2423">
        <v>53</v>
      </c>
      <c r="G2423">
        <v>641</v>
      </c>
      <c r="H2423">
        <v>538</v>
      </c>
      <c r="I2423">
        <v>732</v>
      </c>
      <c r="J2423">
        <v>838</v>
      </c>
    </row>
    <row r="2424" spans="1:10" x14ac:dyDescent="0.3">
      <c r="A2424" t="s">
        <v>5731</v>
      </c>
      <c r="B2424">
        <v>1</v>
      </c>
      <c r="C2424">
        <v>0.61786902128952703</v>
      </c>
      <c r="D2424">
        <v>136</v>
      </c>
      <c r="E2424">
        <v>972</v>
      </c>
      <c r="F2424">
        <v>119</v>
      </c>
      <c r="G2424">
        <v>19063</v>
      </c>
      <c r="H2424">
        <v>17534</v>
      </c>
      <c r="I2424">
        <v>11532</v>
      </c>
      <c r="J2424">
        <v>11102</v>
      </c>
    </row>
    <row r="2425" spans="1:10" x14ac:dyDescent="0.3">
      <c r="A2425" t="s">
        <v>5730</v>
      </c>
      <c r="B2425">
        <v>1</v>
      </c>
      <c r="C2425">
        <v>0.38704930095658502</v>
      </c>
      <c r="D2425">
        <v>10</v>
      </c>
      <c r="E2425">
        <v>29</v>
      </c>
      <c r="F2425">
        <v>40</v>
      </c>
      <c r="G2425">
        <v>284</v>
      </c>
      <c r="H2425">
        <v>242</v>
      </c>
      <c r="I2425">
        <v>391</v>
      </c>
      <c r="J2425">
        <v>442</v>
      </c>
    </row>
    <row r="2426" spans="1:10" x14ac:dyDescent="0.3">
      <c r="A2426" t="s">
        <v>5729</v>
      </c>
      <c r="B2426">
        <v>1</v>
      </c>
      <c r="C2426">
        <v>0.41500586166471198</v>
      </c>
      <c r="D2426">
        <v>21</v>
      </c>
      <c r="E2426">
        <v>19</v>
      </c>
      <c r="F2426">
        <v>32</v>
      </c>
      <c r="G2426">
        <v>311</v>
      </c>
      <c r="H2426">
        <v>397</v>
      </c>
      <c r="I2426">
        <v>604</v>
      </c>
      <c r="J2426">
        <v>394</v>
      </c>
    </row>
    <row r="2427" spans="1:10" x14ac:dyDescent="0.3">
      <c r="A2427" t="s">
        <v>5728</v>
      </c>
      <c r="B2427">
        <v>1</v>
      </c>
      <c r="C2427">
        <v>0.37045802589447302</v>
      </c>
      <c r="D2427">
        <v>122</v>
      </c>
      <c r="E2427">
        <v>134</v>
      </c>
      <c r="F2427">
        <v>174</v>
      </c>
      <c r="G2427">
        <v>1484</v>
      </c>
      <c r="H2427">
        <v>1177</v>
      </c>
      <c r="I2427">
        <v>2310</v>
      </c>
      <c r="J2427">
        <v>2212</v>
      </c>
    </row>
    <row r="2428" spans="1:10" x14ac:dyDescent="0.3">
      <c r="A2428" t="s">
        <v>5727</v>
      </c>
      <c r="B2428">
        <v>1</v>
      </c>
      <c r="C2428">
        <v>0.57925320621949805</v>
      </c>
      <c r="D2428">
        <v>341</v>
      </c>
      <c r="E2428">
        <v>591</v>
      </c>
      <c r="F2428">
        <v>332</v>
      </c>
      <c r="G2428">
        <v>12853</v>
      </c>
      <c r="H2428">
        <v>12666</v>
      </c>
      <c r="I2428">
        <v>9512</v>
      </c>
      <c r="J2428">
        <v>9024</v>
      </c>
    </row>
    <row r="2429" spans="1:10" x14ac:dyDescent="0.3">
      <c r="A2429" t="s">
        <v>5726</v>
      </c>
      <c r="B2429">
        <v>2</v>
      </c>
      <c r="C2429">
        <v>0.44025157232704398</v>
      </c>
      <c r="D2429">
        <v>61</v>
      </c>
      <c r="E2429">
        <v>115</v>
      </c>
      <c r="F2429">
        <v>126</v>
      </c>
      <c r="G2429">
        <v>1254</v>
      </c>
      <c r="H2429">
        <v>1126</v>
      </c>
      <c r="I2429">
        <v>1437</v>
      </c>
      <c r="J2429">
        <v>1589</v>
      </c>
    </row>
    <row r="2430" spans="1:10" x14ac:dyDescent="0.3">
      <c r="A2430" t="s">
        <v>5724</v>
      </c>
      <c r="B2430">
        <v>2</v>
      </c>
      <c r="C2430">
        <v>0.53046937151949003</v>
      </c>
      <c r="D2430">
        <v>37</v>
      </c>
      <c r="E2430">
        <v>87</v>
      </c>
      <c r="F2430">
        <v>51</v>
      </c>
      <c r="G2430">
        <v>1438</v>
      </c>
      <c r="H2430">
        <v>1896</v>
      </c>
      <c r="I2430">
        <v>1750</v>
      </c>
      <c r="J2430">
        <v>1201</v>
      </c>
    </row>
    <row r="2431" spans="1:10" x14ac:dyDescent="0.3">
      <c r="A2431" t="s">
        <v>5723</v>
      </c>
      <c r="B2431">
        <v>1</v>
      </c>
      <c r="C2431">
        <v>0.47944752841659999</v>
      </c>
      <c r="D2431">
        <v>121</v>
      </c>
      <c r="E2431">
        <v>235</v>
      </c>
      <c r="F2431">
        <v>242</v>
      </c>
      <c r="G2431">
        <v>3628</v>
      </c>
      <c r="H2431">
        <v>3627</v>
      </c>
      <c r="I2431">
        <v>4018</v>
      </c>
      <c r="J2431">
        <v>3859</v>
      </c>
    </row>
    <row r="2432" spans="1:10" x14ac:dyDescent="0.3">
      <c r="A2432" t="s">
        <v>5722</v>
      </c>
      <c r="B2432">
        <v>1</v>
      </c>
      <c r="C2432">
        <v>0.53248992278179696</v>
      </c>
      <c r="D2432">
        <v>282</v>
      </c>
      <c r="E2432">
        <v>847</v>
      </c>
      <c r="F2432">
        <v>546</v>
      </c>
      <c r="G2432">
        <v>11468</v>
      </c>
      <c r="H2432">
        <v>10461</v>
      </c>
      <c r="I2432">
        <v>10278</v>
      </c>
      <c r="J2432">
        <v>8975</v>
      </c>
    </row>
    <row r="2433" spans="1:10" x14ac:dyDescent="0.3">
      <c r="A2433" t="s">
        <v>5721</v>
      </c>
      <c r="B2433">
        <v>1</v>
      </c>
      <c r="C2433">
        <v>0.42679710932624698</v>
      </c>
      <c r="D2433">
        <v>806</v>
      </c>
      <c r="E2433">
        <v>959</v>
      </c>
      <c r="F2433">
        <v>1067</v>
      </c>
      <c r="G2433">
        <v>10612</v>
      </c>
      <c r="H2433">
        <v>10590</v>
      </c>
      <c r="I2433">
        <v>14119</v>
      </c>
      <c r="J2433">
        <v>14356</v>
      </c>
    </row>
    <row r="2434" spans="1:10" x14ac:dyDescent="0.3">
      <c r="A2434" t="s">
        <v>5720</v>
      </c>
      <c r="B2434">
        <v>1</v>
      </c>
      <c r="C2434">
        <v>0.69570665972267398</v>
      </c>
      <c r="D2434">
        <v>153</v>
      </c>
      <c r="E2434">
        <v>701</v>
      </c>
      <c r="F2434">
        <v>24</v>
      </c>
      <c r="G2434">
        <v>21668</v>
      </c>
      <c r="H2434">
        <v>21079</v>
      </c>
      <c r="I2434">
        <v>9410</v>
      </c>
      <c r="J2434">
        <v>9287</v>
      </c>
    </row>
    <row r="2435" spans="1:10" x14ac:dyDescent="0.3">
      <c r="A2435" t="s">
        <v>5719</v>
      </c>
      <c r="B2435">
        <v>1</v>
      </c>
      <c r="C2435">
        <v>0.627859154929577</v>
      </c>
      <c r="D2435">
        <v>159</v>
      </c>
      <c r="E2435">
        <v>419</v>
      </c>
      <c r="F2435">
        <v>238</v>
      </c>
      <c r="G2435">
        <v>11031</v>
      </c>
      <c r="H2435">
        <v>11258</v>
      </c>
      <c r="I2435">
        <v>6737</v>
      </c>
      <c r="J2435">
        <v>6474</v>
      </c>
    </row>
    <row r="2436" spans="1:10" x14ac:dyDescent="0.3">
      <c r="A2436" t="s">
        <v>5718</v>
      </c>
      <c r="B2436">
        <v>1</v>
      </c>
      <c r="C2436">
        <v>0.30266470835081799</v>
      </c>
      <c r="D2436">
        <v>241</v>
      </c>
      <c r="E2436">
        <v>340</v>
      </c>
      <c r="F2436">
        <v>825</v>
      </c>
      <c r="G2436">
        <v>2900</v>
      </c>
      <c r="H2436">
        <v>2870</v>
      </c>
      <c r="I2436">
        <v>6924</v>
      </c>
      <c r="J2436">
        <v>6370</v>
      </c>
    </row>
    <row r="2437" spans="1:10" x14ac:dyDescent="0.3">
      <c r="A2437" t="s">
        <v>5717</v>
      </c>
      <c r="B2437">
        <v>1</v>
      </c>
      <c r="C2437">
        <v>0.37297721491584102</v>
      </c>
      <c r="D2437">
        <v>526</v>
      </c>
      <c r="E2437">
        <v>822</v>
      </c>
      <c r="F2437">
        <v>1014</v>
      </c>
      <c r="G2437">
        <v>7836</v>
      </c>
      <c r="H2437">
        <v>5947</v>
      </c>
      <c r="I2437">
        <v>13012</v>
      </c>
      <c r="J2437">
        <v>10159</v>
      </c>
    </row>
    <row r="2438" spans="1:10" x14ac:dyDescent="0.3">
      <c r="A2438" t="s">
        <v>5716</v>
      </c>
      <c r="B2438">
        <v>1</v>
      </c>
      <c r="C2438">
        <v>0.326900121112844</v>
      </c>
      <c r="D2438">
        <v>1556</v>
      </c>
      <c r="E2438">
        <v>2703</v>
      </c>
      <c r="F2438">
        <v>3468</v>
      </c>
      <c r="G2438">
        <v>19657</v>
      </c>
      <c r="H2438">
        <v>17861</v>
      </c>
      <c r="I2438">
        <v>39245</v>
      </c>
      <c r="J2438">
        <v>38006</v>
      </c>
    </row>
    <row r="2439" spans="1:10" x14ac:dyDescent="0.3">
      <c r="A2439" t="s">
        <v>5715</v>
      </c>
      <c r="B2439">
        <v>1</v>
      </c>
      <c r="C2439">
        <v>0.45814347090222601</v>
      </c>
      <c r="D2439">
        <v>97</v>
      </c>
      <c r="E2439">
        <v>154</v>
      </c>
      <c r="F2439">
        <v>100</v>
      </c>
      <c r="G2439">
        <v>1899</v>
      </c>
      <c r="H2439">
        <v>1620</v>
      </c>
      <c r="I2439">
        <v>2165</v>
      </c>
      <c r="J2439">
        <v>1997</v>
      </c>
    </row>
    <row r="2440" spans="1:10" x14ac:dyDescent="0.3">
      <c r="A2440" t="s">
        <v>5713</v>
      </c>
      <c r="B2440">
        <v>1</v>
      </c>
      <c r="C2440">
        <v>0.48927519612186898</v>
      </c>
      <c r="D2440">
        <v>372</v>
      </c>
      <c r="E2440">
        <v>862</v>
      </c>
      <c r="F2440">
        <v>715</v>
      </c>
      <c r="G2440">
        <v>10062</v>
      </c>
      <c r="H2440">
        <v>8711</v>
      </c>
      <c r="I2440">
        <v>10355</v>
      </c>
      <c r="J2440">
        <v>9241</v>
      </c>
    </row>
    <row r="2441" spans="1:10" x14ac:dyDescent="0.3">
      <c r="A2441" t="s">
        <v>5712</v>
      </c>
      <c r="B2441">
        <v>1</v>
      </c>
      <c r="C2441">
        <v>0.40426122962419397</v>
      </c>
      <c r="D2441">
        <v>1501</v>
      </c>
      <c r="E2441">
        <v>5214</v>
      </c>
      <c r="F2441">
        <v>3400</v>
      </c>
      <c r="G2441">
        <v>41706</v>
      </c>
      <c r="H2441">
        <v>35423</v>
      </c>
      <c r="I2441">
        <v>59391</v>
      </c>
      <c r="J2441">
        <v>54270</v>
      </c>
    </row>
    <row r="2442" spans="1:10" x14ac:dyDescent="0.3">
      <c r="A2442" t="s">
        <v>5711</v>
      </c>
      <c r="B2442">
        <v>1</v>
      </c>
      <c r="C2442">
        <v>0.376446049118909</v>
      </c>
      <c r="D2442">
        <v>2285</v>
      </c>
      <c r="E2442">
        <v>4115</v>
      </c>
      <c r="F2442">
        <v>4080</v>
      </c>
      <c r="G2442">
        <v>35650</v>
      </c>
      <c r="H2442">
        <v>30766</v>
      </c>
      <c r="I2442">
        <v>58082</v>
      </c>
      <c r="J2442">
        <v>51931</v>
      </c>
    </row>
    <row r="2443" spans="1:10" x14ac:dyDescent="0.3">
      <c r="A2443" t="s">
        <v>5710</v>
      </c>
      <c r="B2443">
        <v>1</v>
      </c>
      <c r="C2443">
        <v>0.39116451032510402</v>
      </c>
      <c r="D2443">
        <v>2923</v>
      </c>
      <c r="E2443">
        <v>5633</v>
      </c>
      <c r="F2443">
        <v>4476</v>
      </c>
      <c r="G2443">
        <v>49166</v>
      </c>
      <c r="H2443">
        <v>41928</v>
      </c>
      <c r="I2443">
        <v>74986</v>
      </c>
      <c r="J2443">
        <v>66799</v>
      </c>
    </row>
    <row r="2444" spans="1:10" x14ac:dyDescent="0.3">
      <c r="A2444" t="s">
        <v>5709</v>
      </c>
      <c r="B2444">
        <v>1</v>
      </c>
      <c r="C2444">
        <v>0.43830854007520698</v>
      </c>
      <c r="D2444">
        <v>528</v>
      </c>
      <c r="E2444">
        <v>2301</v>
      </c>
      <c r="F2444">
        <v>1444</v>
      </c>
      <c r="G2444">
        <v>19011</v>
      </c>
      <c r="H2444">
        <v>18055</v>
      </c>
      <c r="I2444">
        <v>24136</v>
      </c>
      <c r="J2444">
        <v>23364</v>
      </c>
    </row>
    <row r="2445" spans="1:10" x14ac:dyDescent="0.3">
      <c r="A2445" t="s">
        <v>5708</v>
      </c>
      <c r="B2445">
        <v>1</v>
      </c>
      <c r="C2445">
        <v>0.45220358839184499</v>
      </c>
      <c r="D2445">
        <v>1149</v>
      </c>
      <c r="E2445">
        <v>3356</v>
      </c>
      <c r="F2445">
        <v>2201</v>
      </c>
      <c r="G2445">
        <v>35229</v>
      </c>
      <c r="H2445">
        <v>35795</v>
      </c>
      <c r="I2445">
        <v>42329</v>
      </c>
      <c r="J2445">
        <v>43709</v>
      </c>
    </row>
    <row r="2446" spans="1:10" x14ac:dyDescent="0.3">
      <c r="A2446" t="s">
        <v>5707</v>
      </c>
      <c r="B2446">
        <v>1</v>
      </c>
      <c r="C2446">
        <v>0.54632245067770202</v>
      </c>
      <c r="D2446">
        <v>427</v>
      </c>
      <c r="E2446">
        <v>653</v>
      </c>
      <c r="F2446">
        <v>449</v>
      </c>
      <c r="G2446">
        <v>12283</v>
      </c>
      <c r="H2446">
        <v>12667</v>
      </c>
      <c r="I2446">
        <v>10636</v>
      </c>
      <c r="J2446">
        <v>10083</v>
      </c>
    </row>
    <row r="2447" spans="1:10" x14ac:dyDescent="0.3">
      <c r="A2447" t="s">
        <v>5706</v>
      </c>
      <c r="B2447">
        <v>1</v>
      </c>
      <c r="C2447">
        <v>0.431022158684774</v>
      </c>
      <c r="D2447">
        <v>21</v>
      </c>
      <c r="E2447">
        <v>33</v>
      </c>
      <c r="F2447">
        <v>32</v>
      </c>
      <c r="G2447">
        <v>333</v>
      </c>
      <c r="H2447">
        <v>270</v>
      </c>
      <c r="I2447">
        <v>394</v>
      </c>
      <c r="J2447">
        <v>402</v>
      </c>
    </row>
    <row r="2448" spans="1:10" x14ac:dyDescent="0.3">
      <c r="A2448" t="s">
        <v>5705</v>
      </c>
      <c r="B2448">
        <v>1</v>
      </c>
      <c r="C2448">
        <v>0.41578023339873998</v>
      </c>
      <c r="D2448">
        <v>92</v>
      </c>
      <c r="E2448">
        <v>264</v>
      </c>
      <c r="F2448">
        <v>114</v>
      </c>
      <c r="G2448">
        <v>2245</v>
      </c>
      <c r="H2448">
        <v>1781</v>
      </c>
      <c r="I2448">
        <v>3134</v>
      </c>
      <c r="J2448">
        <v>2523</v>
      </c>
    </row>
    <row r="2449" spans="1:10" x14ac:dyDescent="0.3">
      <c r="A2449" t="s">
        <v>5704</v>
      </c>
      <c r="B2449">
        <v>1</v>
      </c>
      <c r="C2449">
        <v>0.44417621614164998</v>
      </c>
      <c r="D2449">
        <v>956</v>
      </c>
      <c r="E2449">
        <v>1966</v>
      </c>
      <c r="F2449">
        <v>1744</v>
      </c>
      <c r="G2449">
        <v>22523</v>
      </c>
      <c r="H2449">
        <v>22556</v>
      </c>
      <c r="I2449">
        <v>28188</v>
      </c>
      <c r="J2449">
        <v>28222</v>
      </c>
    </row>
    <row r="2450" spans="1:10" x14ac:dyDescent="0.3">
      <c r="A2450" t="s">
        <v>5702</v>
      </c>
      <c r="B2450">
        <v>3</v>
      </c>
      <c r="C2450">
        <v>0.42838730465603297</v>
      </c>
      <c r="D2450">
        <v>175</v>
      </c>
      <c r="E2450">
        <v>324</v>
      </c>
      <c r="F2450">
        <v>190</v>
      </c>
      <c r="G2450">
        <v>2882</v>
      </c>
      <c r="H2450">
        <v>2436</v>
      </c>
      <c r="I2450">
        <v>3820</v>
      </c>
      <c r="J2450">
        <v>3276</v>
      </c>
    </row>
    <row r="2451" spans="1:10" x14ac:dyDescent="0.3">
      <c r="A2451" t="s">
        <v>5701</v>
      </c>
      <c r="B2451">
        <v>1</v>
      </c>
      <c r="C2451">
        <v>0.45408787651494198</v>
      </c>
      <c r="D2451">
        <v>356</v>
      </c>
      <c r="E2451">
        <v>1165</v>
      </c>
      <c r="F2451">
        <v>917</v>
      </c>
      <c r="G2451">
        <v>12113</v>
      </c>
      <c r="H2451">
        <v>10892</v>
      </c>
      <c r="I2451">
        <v>14406</v>
      </c>
      <c r="J2451">
        <v>13251</v>
      </c>
    </row>
    <row r="2452" spans="1:10" x14ac:dyDescent="0.3">
      <c r="A2452" t="s">
        <v>5700</v>
      </c>
      <c r="B2452">
        <v>1</v>
      </c>
      <c r="C2452">
        <v>0.60722292916439402</v>
      </c>
      <c r="D2452">
        <v>152</v>
      </c>
      <c r="E2452">
        <v>736</v>
      </c>
      <c r="F2452">
        <v>50</v>
      </c>
      <c r="G2452">
        <v>10060</v>
      </c>
      <c r="H2452">
        <v>9982</v>
      </c>
      <c r="I2452">
        <v>6552</v>
      </c>
      <c r="J2452">
        <v>6412</v>
      </c>
    </row>
    <row r="2453" spans="1:10" x14ac:dyDescent="0.3">
      <c r="A2453" t="s">
        <v>5699</v>
      </c>
      <c r="B2453">
        <v>2</v>
      </c>
      <c r="C2453">
        <v>0.41648925875749898</v>
      </c>
      <c r="D2453">
        <v>39</v>
      </c>
      <c r="E2453">
        <v>141</v>
      </c>
      <c r="F2453">
        <v>111</v>
      </c>
      <c r="G2453">
        <v>1209</v>
      </c>
      <c r="H2453">
        <v>943</v>
      </c>
      <c r="I2453">
        <v>1364</v>
      </c>
      <c r="J2453">
        <v>1651</v>
      </c>
    </row>
    <row r="2454" spans="1:10" x14ac:dyDescent="0.3">
      <c r="A2454" t="s">
        <v>5698</v>
      </c>
      <c r="B2454">
        <v>1</v>
      </c>
      <c r="C2454">
        <v>0.41630102380002598</v>
      </c>
      <c r="D2454">
        <v>88</v>
      </c>
      <c r="E2454">
        <v>172</v>
      </c>
      <c r="F2454">
        <v>107</v>
      </c>
      <c r="G2454">
        <v>1717</v>
      </c>
      <c r="H2454">
        <v>1414</v>
      </c>
      <c r="I2454">
        <v>2668</v>
      </c>
      <c r="J2454">
        <v>1722</v>
      </c>
    </row>
    <row r="2455" spans="1:10" x14ac:dyDescent="0.3">
      <c r="A2455" t="s">
        <v>5697</v>
      </c>
      <c r="B2455">
        <v>1</v>
      </c>
      <c r="C2455">
        <v>0.40952637970584199</v>
      </c>
      <c r="D2455">
        <v>88</v>
      </c>
      <c r="E2455">
        <v>224</v>
      </c>
      <c r="F2455">
        <v>86</v>
      </c>
      <c r="G2455">
        <v>1762</v>
      </c>
      <c r="H2455">
        <v>1273</v>
      </c>
      <c r="I2455">
        <v>2688</v>
      </c>
      <c r="J2455">
        <v>1688</v>
      </c>
    </row>
    <row r="2456" spans="1:10" x14ac:dyDescent="0.3">
      <c r="A2456" t="s">
        <v>5696</v>
      </c>
      <c r="B2456">
        <v>1</v>
      </c>
      <c r="C2456">
        <v>0.52938319572607995</v>
      </c>
      <c r="D2456">
        <v>23</v>
      </c>
      <c r="E2456">
        <v>59</v>
      </c>
      <c r="F2456">
        <v>34</v>
      </c>
      <c r="G2456">
        <v>922</v>
      </c>
      <c r="H2456">
        <v>2348</v>
      </c>
      <c r="I2456">
        <v>1472</v>
      </c>
      <c r="J2456">
        <v>1435</v>
      </c>
    </row>
    <row r="2457" spans="1:10" x14ac:dyDescent="0.3">
      <c r="A2457" t="s">
        <v>5695</v>
      </c>
      <c r="B2457">
        <v>1</v>
      </c>
      <c r="C2457">
        <v>0.30834935390455798</v>
      </c>
      <c r="D2457">
        <v>885</v>
      </c>
      <c r="E2457">
        <v>705</v>
      </c>
      <c r="F2457">
        <v>1593</v>
      </c>
      <c r="G2457">
        <v>7835</v>
      </c>
      <c r="H2457">
        <v>4836</v>
      </c>
      <c r="I2457">
        <v>16347</v>
      </c>
      <c r="J2457">
        <v>12075</v>
      </c>
    </row>
    <row r="2458" spans="1:10" x14ac:dyDescent="0.3">
      <c r="A2458" t="s">
        <v>5694</v>
      </c>
      <c r="B2458">
        <v>1</v>
      </c>
      <c r="C2458">
        <v>0.61512027491408905</v>
      </c>
      <c r="D2458">
        <v>18</v>
      </c>
      <c r="E2458">
        <v>83</v>
      </c>
      <c r="F2458">
        <v>19</v>
      </c>
      <c r="G2458">
        <v>1854</v>
      </c>
      <c r="H2458">
        <v>1726</v>
      </c>
      <c r="I2458">
        <v>1091</v>
      </c>
      <c r="J2458">
        <v>1149</v>
      </c>
    </row>
    <row r="2459" spans="1:10" x14ac:dyDescent="0.3">
      <c r="A2459" t="s">
        <v>5693</v>
      </c>
      <c r="B2459">
        <v>1</v>
      </c>
      <c r="C2459">
        <v>0.52677029360967098</v>
      </c>
      <c r="D2459">
        <v>14</v>
      </c>
      <c r="E2459">
        <v>14</v>
      </c>
      <c r="F2459">
        <v>32</v>
      </c>
      <c r="G2459">
        <v>594</v>
      </c>
      <c r="H2459">
        <v>626</v>
      </c>
      <c r="I2459">
        <v>642</v>
      </c>
      <c r="J2459">
        <v>454</v>
      </c>
    </row>
    <row r="2460" spans="1:10" x14ac:dyDescent="0.3">
      <c r="A2460" t="s">
        <v>5691</v>
      </c>
      <c r="B2460">
        <v>1</v>
      </c>
      <c r="C2460">
        <v>0.377098857426726</v>
      </c>
      <c r="D2460">
        <v>224</v>
      </c>
      <c r="E2460">
        <v>339</v>
      </c>
      <c r="F2460">
        <v>535</v>
      </c>
      <c r="G2460">
        <v>3146</v>
      </c>
      <c r="H2460">
        <v>4445</v>
      </c>
      <c r="I2460">
        <v>6949</v>
      </c>
      <c r="J2460">
        <v>5590</v>
      </c>
    </row>
    <row r="2461" spans="1:10" x14ac:dyDescent="0.3">
      <c r="A2461" t="s">
        <v>5690</v>
      </c>
      <c r="B2461">
        <v>1</v>
      </c>
      <c r="C2461">
        <v>0.51427664199701995</v>
      </c>
      <c r="D2461">
        <v>316</v>
      </c>
      <c r="E2461">
        <v>881</v>
      </c>
      <c r="F2461">
        <v>625</v>
      </c>
      <c r="G2461">
        <v>11086</v>
      </c>
      <c r="H2461">
        <v>9969</v>
      </c>
      <c r="I2461">
        <v>10584</v>
      </c>
      <c r="J2461">
        <v>9302</v>
      </c>
    </row>
    <row r="2462" spans="1:10" x14ac:dyDescent="0.3">
      <c r="A2462" t="s">
        <v>5689</v>
      </c>
      <c r="B2462">
        <v>1</v>
      </c>
      <c r="C2462">
        <v>0.30915195925983502</v>
      </c>
      <c r="D2462">
        <v>2673</v>
      </c>
      <c r="E2462">
        <v>3818</v>
      </c>
      <c r="F2462">
        <v>7949</v>
      </c>
      <c r="G2462">
        <v>32814</v>
      </c>
      <c r="H2462">
        <v>30807</v>
      </c>
      <c r="I2462">
        <v>74153</v>
      </c>
      <c r="J2462">
        <v>68018</v>
      </c>
    </row>
    <row r="2463" spans="1:10" x14ac:dyDescent="0.3">
      <c r="A2463" t="s">
        <v>5688</v>
      </c>
      <c r="B2463">
        <v>1</v>
      </c>
      <c r="C2463">
        <v>0.46640876853642799</v>
      </c>
      <c r="D2463">
        <v>75</v>
      </c>
      <c r="E2463">
        <v>155</v>
      </c>
      <c r="F2463">
        <v>96</v>
      </c>
      <c r="G2463">
        <v>1735</v>
      </c>
      <c r="H2463">
        <v>1882</v>
      </c>
      <c r="I2463">
        <v>2388</v>
      </c>
      <c r="J2463">
        <v>1750</v>
      </c>
    </row>
    <row r="2464" spans="1:10" x14ac:dyDescent="0.3">
      <c r="A2464" t="s">
        <v>5687</v>
      </c>
      <c r="B2464">
        <v>10</v>
      </c>
      <c r="C2464">
        <v>0.37816885720650401</v>
      </c>
      <c r="D2464">
        <v>280</v>
      </c>
      <c r="E2464">
        <v>605</v>
      </c>
      <c r="F2464">
        <v>524</v>
      </c>
      <c r="G2464">
        <v>4674</v>
      </c>
      <c r="H2464">
        <v>3814</v>
      </c>
      <c r="I2464">
        <v>6906</v>
      </c>
      <c r="J2464">
        <v>7051</v>
      </c>
    </row>
    <row r="2465" spans="1:10" x14ac:dyDescent="0.3">
      <c r="A2465" t="s">
        <v>5686</v>
      </c>
      <c r="B2465">
        <v>1</v>
      </c>
      <c r="C2465">
        <v>0.43418815139879302</v>
      </c>
      <c r="D2465">
        <v>1054</v>
      </c>
      <c r="E2465">
        <v>1303</v>
      </c>
      <c r="F2465">
        <v>1649</v>
      </c>
      <c r="G2465">
        <v>15744</v>
      </c>
      <c r="H2465">
        <v>15917</v>
      </c>
      <c r="I2465">
        <v>20967</v>
      </c>
      <c r="J2465">
        <v>20292</v>
      </c>
    </row>
    <row r="2466" spans="1:10" x14ac:dyDescent="0.3">
      <c r="A2466" t="s">
        <v>5685</v>
      </c>
      <c r="B2466">
        <v>1</v>
      </c>
      <c r="C2466">
        <v>0.32625241769920799</v>
      </c>
      <c r="D2466">
        <v>2579</v>
      </c>
      <c r="E2466">
        <v>2270</v>
      </c>
      <c r="F2466">
        <v>4404</v>
      </c>
      <c r="G2466">
        <v>23737</v>
      </c>
      <c r="H2466">
        <v>25686</v>
      </c>
      <c r="I2466">
        <v>49403</v>
      </c>
      <c r="J2466">
        <v>52661</v>
      </c>
    </row>
    <row r="2467" spans="1:10" x14ac:dyDescent="0.3">
      <c r="A2467" t="s">
        <v>5684</v>
      </c>
      <c r="B2467">
        <v>1</v>
      </c>
      <c r="C2467">
        <v>0.431115154665973</v>
      </c>
      <c r="D2467">
        <v>85</v>
      </c>
      <c r="E2467">
        <v>180</v>
      </c>
      <c r="F2467">
        <v>127</v>
      </c>
      <c r="G2467">
        <v>1796</v>
      </c>
      <c r="H2467">
        <v>1521</v>
      </c>
      <c r="I2467">
        <v>2102</v>
      </c>
      <c r="J2467">
        <v>2275</v>
      </c>
    </row>
    <row r="2468" spans="1:10" x14ac:dyDescent="0.3">
      <c r="A2468" t="s">
        <v>5683</v>
      </c>
      <c r="B2468">
        <v>1</v>
      </c>
      <c r="C2468">
        <v>0.48730183161459101</v>
      </c>
      <c r="D2468">
        <v>41</v>
      </c>
      <c r="E2468">
        <v>134</v>
      </c>
      <c r="F2468">
        <v>55</v>
      </c>
      <c r="G2468">
        <v>1523</v>
      </c>
      <c r="H2468">
        <v>1643</v>
      </c>
      <c r="I2468">
        <v>1800</v>
      </c>
      <c r="J2468">
        <v>1531</v>
      </c>
    </row>
    <row r="2469" spans="1:10" x14ac:dyDescent="0.3">
      <c r="A2469" t="s">
        <v>5682</v>
      </c>
      <c r="B2469">
        <v>1</v>
      </c>
      <c r="C2469">
        <v>0.51351873310158302</v>
      </c>
      <c r="D2469">
        <v>29</v>
      </c>
      <c r="E2469">
        <v>73</v>
      </c>
      <c r="F2469">
        <v>47</v>
      </c>
      <c r="G2469">
        <v>1385</v>
      </c>
      <c r="H2469">
        <v>1274</v>
      </c>
      <c r="I2469">
        <v>1405</v>
      </c>
      <c r="J2469">
        <v>1114</v>
      </c>
    </row>
    <row r="2470" spans="1:10" x14ac:dyDescent="0.3">
      <c r="A2470" t="s">
        <v>5680</v>
      </c>
      <c r="B2470">
        <v>1</v>
      </c>
      <c r="C2470">
        <v>0.36986301369863001</v>
      </c>
      <c r="D2470">
        <v>16</v>
      </c>
      <c r="E2470">
        <v>37</v>
      </c>
      <c r="F2470">
        <v>36</v>
      </c>
      <c r="G2470">
        <v>279</v>
      </c>
      <c r="H2470">
        <v>234</v>
      </c>
      <c r="I2470">
        <v>460</v>
      </c>
      <c r="J2470">
        <v>414</v>
      </c>
    </row>
    <row r="2471" spans="1:10" x14ac:dyDescent="0.3">
      <c r="A2471" t="s">
        <v>5679</v>
      </c>
      <c r="B2471">
        <v>1</v>
      </c>
      <c r="C2471">
        <v>0.383025830258302</v>
      </c>
      <c r="D2471">
        <v>15</v>
      </c>
      <c r="E2471">
        <v>37</v>
      </c>
      <c r="F2471">
        <v>36</v>
      </c>
      <c r="G2471">
        <v>286</v>
      </c>
      <c r="H2471">
        <v>233</v>
      </c>
      <c r="I2471">
        <v>436</v>
      </c>
      <c r="J2471">
        <v>400</v>
      </c>
    </row>
    <row r="2472" spans="1:10" x14ac:dyDescent="0.3">
      <c r="A2472" t="s">
        <v>5678</v>
      </c>
      <c r="B2472">
        <v>1</v>
      </c>
      <c r="C2472">
        <v>0.47060115155655302</v>
      </c>
      <c r="D2472">
        <v>289</v>
      </c>
      <c r="E2472">
        <v>826</v>
      </c>
      <c r="F2472">
        <v>663</v>
      </c>
      <c r="G2472">
        <v>9789</v>
      </c>
      <c r="H2472">
        <v>9500</v>
      </c>
      <c r="I2472">
        <v>11260</v>
      </c>
      <c r="J2472">
        <v>10439</v>
      </c>
    </row>
    <row r="2473" spans="1:10" x14ac:dyDescent="0.3">
      <c r="A2473" t="s">
        <v>5677</v>
      </c>
      <c r="B2473">
        <v>1</v>
      </c>
      <c r="C2473">
        <v>0.40508115737473499</v>
      </c>
      <c r="D2473">
        <v>100</v>
      </c>
      <c r="E2473">
        <v>244</v>
      </c>
      <c r="F2473">
        <v>145</v>
      </c>
      <c r="G2473">
        <v>2215</v>
      </c>
      <c r="H2473">
        <v>1803</v>
      </c>
      <c r="I2473">
        <v>3343</v>
      </c>
      <c r="J2473">
        <v>2558</v>
      </c>
    </row>
    <row r="2474" spans="1:10" x14ac:dyDescent="0.3">
      <c r="A2474" t="s">
        <v>5676</v>
      </c>
      <c r="B2474">
        <v>1</v>
      </c>
      <c r="C2474">
        <v>0.43728620296465198</v>
      </c>
      <c r="D2474">
        <v>17</v>
      </c>
      <c r="E2474">
        <v>25</v>
      </c>
      <c r="F2474">
        <v>28</v>
      </c>
      <c r="G2474">
        <v>374</v>
      </c>
      <c r="H2474">
        <v>393</v>
      </c>
      <c r="I2474">
        <v>548</v>
      </c>
      <c r="J2474">
        <v>439</v>
      </c>
    </row>
    <row r="2475" spans="1:10" x14ac:dyDescent="0.3">
      <c r="A2475" t="s">
        <v>5675</v>
      </c>
      <c r="B2475">
        <v>1</v>
      </c>
      <c r="C2475">
        <v>0.37299168975069202</v>
      </c>
      <c r="D2475">
        <v>124</v>
      </c>
      <c r="E2475">
        <v>148</v>
      </c>
      <c r="F2475">
        <v>163</v>
      </c>
      <c r="G2475">
        <v>1464</v>
      </c>
      <c r="H2475">
        <v>1229</v>
      </c>
      <c r="I2475">
        <v>2347</v>
      </c>
      <c r="J2475">
        <v>2180</v>
      </c>
    </row>
    <row r="2476" spans="1:10" x14ac:dyDescent="0.3">
      <c r="A2476" t="s">
        <v>5674</v>
      </c>
      <c r="B2476">
        <v>1</v>
      </c>
      <c r="C2476">
        <v>0.48698508971443</v>
      </c>
      <c r="D2476">
        <v>45</v>
      </c>
      <c r="E2476">
        <v>77</v>
      </c>
      <c r="F2476">
        <v>45</v>
      </c>
      <c r="G2476">
        <v>1071</v>
      </c>
      <c r="H2476">
        <v>856</v>
      </c>
      <c r="I2476">
        <v>1102</v>
      </c>
      <c r="J2476">
        <v>928</v>
      </c>
    </row>
    <row r="2477" spans="1:10" x14ac:dyDescent="0.3">
      <c r="A2477" t="s">
        <v>5673</v>
      </c>
      <c r="B2477">
        <v>2</v>
      </c>
      <c r="C2477">
        <v>0.45141890622063502</v>
      </c>
      <c r="D2477">
        <v>46</v>
      </c>
      <c r="E2477">
        <v>127</v>
      </c>
      <c r="F2477">
        <v>91</v>
      </c>
      <c r="G2477">
        <v>1291</v>
      </c>
      <c r="H2477">
        <v>1111</v>
      </c>
      <c r="I2477">
        <v>1331</v>
      </c>
      <c r="J2477">
        <v>1588</v>
      </c>
    </row>
    <row r="2478" spans="1:10" x14ac:dyDescent="0.3">
      <c r="A2478" t="s">
        <v>5672</v>
      </c>
      <c r="B2478">
        <v>1</v>
      </c>
      <c r="C2478">
        <v>0.49455651617034901</v>
      </c>
      <c r="D2478">
        <v>66</v>
      </c>
      <c r="E2478">
        <v>115</v>
      </c>
      <c r="F2478">
        <v>71</v>
      </c>
      <c r="G2478">
        <v>1551</v>
      </c>
      <c r="H2478">
        <v>1538</v>
      </c>
      <c r="I2478">
        <v>1732</v>
      </c>
      <c r="J2478">
        <v>1425</v>
      </c>
    </row>
    <row r="2479" spans="1:10" x14ac:dyDescent="0.3">
      <c r="A2479" t="s">
        <v>5671</v>
      </c>
      <c r="B2479">
        <v>1</v>
      </c>
      <c r="C2479">
        <v>0.52762947143619798</v>
      </c>
      <c r="D2479">
        <v>95</v>
      </c>
      <c r="E2479">
        <v>105</v>
      </c>
      <c r="F2479">
        <v>77</v>
      </c>
      <c r="G2479">
        <v>2148</v>
      </c>
      <c r="H2479">
        <v>1805</v>
      </c>
      <c r="I2479">
        <v>1844</v>
      </c>
      <c r="J2479">
        <v>1695</v>
      </c>
    </row>
    <row r="2480" spans="1:10" x14ac:dyDescent="0.3">
      <c r="A2480" t="s">
        <v>5669</v>
      </c>
      <c r="B2480">
        <v>10</v>
      </c>
      <c r="C2480">
        <v>0.48605086331547098</v>
      </c>
      <c r="D2480">
        <v>176</v>
      </c>
      <c r="E2480">
        <v>512</v>
      </c>
      <c r="F2480">
        <v>258</v>
      </c>
      <c r="G2480">
        <v>5405</v>
      </c>
      <c r="H2480">
        <v>6024</v>
      </c>
      <c r="I2480">
        <v>5226</v>
      </c>
      <c r="J2480">
        <v>6859</v>
      </c>
    </row>
    <row r="2481" spans="1:10" x14ac:dyDescent="0.3">
      <c r="A2481" t="s">
        <v>5668</v>
      </c>
      <c r="B2481">
        <v>1</v>
      </c>
      <c r="C2481">
        <v>0.39168490153172802</v>
      </c>
      <c r="D2481">
        <v>72</v>
      </c>
      <c r="E2481">
        <v>74</v>
      </c>
      <c r="F2481">
        <v>131</v>
      </c>
      <c r="G2481">
        <v>982</v>
      </c>
      <c r="H2481">
        <v>987</v>
      </c>
      <c r="I2481">
        <v>1558</v>
      </c>
      <c r="J2481">
        <v>1500</v>
      </c>
    </row>
    <row r="2482" spans="1:10" x14ac:dyDescent="0.3">
      <c r="A2482" t="s">
        <v>5667</v>
      </c>
      <c r="B2482">
        <v>1</v>
      </c>
      <c r="C2482">
        <v>0.581654576245481</v>
      </c>
      <c r="D2482">
        <v>117</v>
      </c>
      <c r="E2482">
        <v>827</v>
      </c>
      <c r="F2482">
        <v>262</v>
      </c>
      <c r="G2482">
        <v>11566</v>
      </c>
      <c r="H2482">
        <v>11446</v>
      </c>
      <c r="I2482">
        <v>8948</v>
      </c>
      <c r="J2482">
        <v>7603</v>
      </c>
    </row>
    <row r="2483" spans="1:10" x14ac:dyDescent="0.3">
      <c r="A2483" t="s">
        <v>5666</v>
      </c>
      <c r="B2483">
        <v>1</v>
      </c>
      <c r="C2483">
        <v>0.46746654360867501</v>
      </c>
      <c r="D2483">
        <v>17</v>
      </c>
      <c r="E2483">
        <v>31</v>
      </c>
      <c r="F2483">
        <v>33</v>
      </c>
      <c r="G2483">
        <v>528</v>
      </c>
      <c r="H2483">
        <v>485</v>
      </c>
      <c r="I2483">
        <v>639</v>
      </c>
      <c r="J2483">
        <v>515</v>
      </c>
    </row>
    <row r="2484" spans="1:10" x14ac:dyDescent="0.3">
      <c r="A2484" t="s">
        <v>5665</v>
      </c>
      <c r="B2484">
        <v>1</v>
      </c>
      <c r="C2484">
        <v>0.30153880968544899</v>
      </c>
      <c r="D2484">
        <v>237</v>
      </c>
      <c r="E2484">
        <v>206</v>
      </c>
      <c r="F2484">
        <v>359</v>
      </c>
      <c r="G2484">
        <v>1658</v>
      </c>
      <c r="H2484">
        <v>1007</v>
      </c>
      <c r="I2484">
        <v>3553</v>
      </c>
      <c r="J2484">
        <v>2620</v>
      </c>
    </row>
    <row r="2485" spans="1:10" x14ac:dyDescent="0.3">
      <c r="A2485" t="s">
        <v>5664</v>
      </c>
      <c r="B2485">
        <v>1</v>
      </c>
      <c r="C2485">
        <v>0.39672596884914502</v>
      </c>
      <c r="D2485">
        <v>1504</v>
      </c>
      <c r="E2485">
        <v>3198</v>
      </c>
      <c r="F2485">
        <v>3875</v>
      </c>
      <c r="G2485">
        <v>30819</v>
      </c>
      <c r="H2485">
        <v>32579</v>
      </c>
      <c r="I2485">
        <v>47372</v>
      </c>
      <c r="J2485">
        <v>49033</v>
      </c>
    </row>
    <row r="2486" spans="1:10" x14ac:dyDescent="0.3">
      <c r="A2486" t="s">
        <v>5663</v>
      </c>
      <c r="B2486">
        <v>1</v>
      </c>
      <c r="C2486">
        <v>0.36378525494351899</v>
      </c>
      <c r="D2486">
        <v>573</v>
      </c>
      <c r="E2486">
        <v>940</v>
      </c>
      <c r="F2486">
        <v>1201</v>
      </c>
      <c r="G2486">
        <v>8659</v>
      </c>
      <c r="H2486">
        <v>6445</v>
      </c>
      <c r="I2486">
        <v>14810</v>
      </c>
      <c r="J2486">
        <v>11605</v>
      </c>
    </row>
    <row r="2487" spans="1:10" x14ac:dyDescent="0.3">
      <c r="A2487" t="s">
        <v>5662</v>
      </c>
      <c r="B2487">
        <v>1</v>
      </c>
      <c r="C2487">
        <v>0.63708139753471005</v>
      </c>
      <c r="D2487">
        <v>161</v>
      </c>
      <c r="E2487">
        <v>488</v>
      </c>
      <c r="F2487">
        <v>88</v>
      </c>
      <c r="G2487">
        <v>12196</v>
      </c>
      <c r="H2487">
        <v>11527</v>
      </c>
      <c r="I2487">
        <v>6430</v>
      </c>
      <c r="J2487">
        <v>7084</v>
      </c>
    </row>
    <row r="2488" spans="1:10" x14ac:dyDescent="0.3">
      <c r="A2488" t="s">
        <v>5661</v>
      </c>
      <c r="B2488">
        <v>1</v>
      </c>
      <c r="C2488">
        <v>0.393864118357794</v>
      </c>
      <c r="D2488">
        <v>2151</v>
      </c>
      <c r="E2488">
        <v>1864</v>
      </c>
      <c r="F2488">
        <v>3122</v>
      </c>
      <c r="G2488">
        <v>22800</v>
      </c>
      <c r="H2488">
        <v>23815</v>
      </c>
      <c r="I2488">
        <v>35186</v>
      </c>
      <c r="J2488">
        <v>36552</v>
      </c>
    </row>
    <row r="2489" spans="1:10" x14ac:dyDescent="0.3">
      <c r="A2489" t="s">
        <v>5660</v>
      </c>
      <c r="B2489">
        <v>1</v>
      </c>
      <c r="C2489">
        <v>0.62281081750108302</v>
      </c>
      <c r="D2489">
        <v>151</v>
      </c>
      <c r="E2489">
        <v>430</v>
      </c>
      <c r="F2489">
        <v>143</v>
      </c>
      <c r="G2489">
        <v>10456</v>
      </c>
      <c r="H2489">
        <v>9672</v>
      </c>
      <c r="I2489">
        <v>5617</v>
      </c>
      <c r="J2489">
        <v>6573</v>
      </c>
    </row>
    <row r="2490" spans="1:10" x14ac:dyDescent="0.3">
      <c r="A2490" t="s">
        <v>5658</v>
      </c>
      <c r="B2490">
        <v>1</v>
      </c>
      <c r="C2490">
        <v>0.411073489118086</v>
      </c>
      <c r="D2490">
        <v>2057</v>
      </c>
      <c r="E2490">
        <v>4554</v>
      </c>
      <c r="F2490">
        <v>2820</v>
      </c>
      <c r="G2490">
        <v>39278</v>
      </c>
      <c r="H2490">
        <v>34536</v>
      </c>
      <c r="I2490">
        <v>54600</v>
      </c>
      <c r="J2490">
        <v>51150</v>
      </c>
    </row>
    <row r="2491" spans="1:10" x14ac:dyDescent="0.3">
      <c r="A2491" t="s">
        <v>5657</v>
      </c>
      <c r="B2491">
        <v>1</v>
      </c>
      <c r="C2491">
        <v>0.39571272011613201</v>
      </c>
      <c r="D2491">
        <v>2081</v>
      </c>
      <c r="E2491">
        <v>4196</v>
      </c>
      <c r="F2491">
        <v>3551</v>
      </c>
      <c r="G2491">
        <v>37263</v>
      </c>
      <c r="H2491">
        <v>31703</v>
      </c>
      <c r="I2491">
        <v>53755</v>
      </c>
      <c r="J2491">
        <v>51562</v>
      </c>
    </row>
    <row r="2492" spans="1:10" x14ac:dyDescent="0.3">
      <c r="A2492" t="s">
        <v>5656</v>
      </c>
      <c r="B2492">
        <v>1</v>
      </c>
      <c r="C2492">
        <v>0.39962539376223799</v>
      </c>
      <c r="D2492">
        <v>1880</v>
      </c>
      <c r="E2492">
        <v>4356</v>
      </c>
      <c r="F2492">
        <v>3425</v>
      </c>
      <c r="G2492">
        <v>37427</v>
      </c>
      <c r="H2492">
        <v>32981</v>
      </c>
      <c r="I2492">
        <v>54410</v>
      </c>
      <c r="J2492">
        <v>51367</v>
      </c>
    </row>
    <row r="2493" spans="1:10" x14ac:dyDescent="0.3">
      <c r="A2493" t="s">
        <v>5655</v>
      </c>
      <c r="B2493">
        <v>1</v>
      </c>
      <c r="C2493">
        <v>0.49497854077253201</v>
      </c>
      <c r="D2493">
        <v>1049</v>
      </c>
      <c r="E2493">
        <v>1663</v>
      </c>
      <c r="F2493">
        <v>1127</v>
      </c>
      <c r="G2493">
        <v>23373</v>
      </c>
      <c r="H2493">
        <v>22759</v>
      </c>
      <c r="I2493">
        <v>24583</v>
      </c>
      <c r="J2493">
        <v>22485</v>
      </c>
    </row>
    <row r="2494" spans="1:10" x14ac:dyDescent="0.3">
      <c r="A2494" t="s">
        <v>5654</v>
      </c>
      <c r="B2494">
        <v>4</v>
      </c>
      <c r="C2494">
        <v>0.31591717890650201</v>
      </c>
      <c r="D2494">
        <v>222</v>
      </c>
      <c r="E2494">
        <v>242</v>
      </c>
      <c r="F2494">
        <v>353</v>
      </c>
      <c r="G2494">
        <v>1875</v>
      </c>
      <c r="H2494">
        <v>2031</v>
      </c>
      <c r="I2494">
        <v>3821</v>
      </c>
      <c r="J2494">
        <v>4637</v>
      </c>
    </row>
    <row r="2495" spans="1:10" x14ac:dyDescent="0.3">
      <c r="A2495" t="s">
        <v>5653</v>
      </c>
      <c r="B2495">
        <v>1</v>
      </c>
      <c r="C2495">
        <v>0.585365853658536</v>
      </c>
      <c r="D2495">
        <v>53</v>
      </c>
      <c r="E2495">
        <v>89</v>
      </c>
      <c r="F2495">
        <v>56</v>
      </c>
      <c r="G2495">
        <v>2211</v>
      </c>
      <c r="H2495">
        <v>2229</v>
      </c>
      <c r="I2495">
        <v>1626</v>
      </c>
      <c r="J2495">
        <v>1519</v>
      </c>
    </row>
    <row r="2496" spans="1:10" x14ac:dyDescent="0.3">
      <c r="A2496" t="s">
        <v>5652</v>
      </c>
      <c r="B2496">
        <v>3</v>
      </c>
      <c r="C2496">
        <v>0.39570994077157001</v>
      </c>
      <c r="D2496">
        <v>169</v>
      </c>
      <c r="E2496">
        <v>343</v>
      </c>
      <c r="F2496">
        <v>225</v>
      </c>
      <c r="G2496">
        <v>2719</v>
      </c>
      <c r="H2496">
        <v>2225</v>
      </c>
      <c r="I2496">
        <v>4009</v>
      </c>
      <c r="J2496">
        <v>3541</v>
      </c>
    </row>
    <row r="2497" spans="1:10" x14ac:dyDescent="0.3">
      <c r="A2497" t="s">
        <v>5651</v>
      </c>
      <c r="B2497">
        <v>1</v>
      </c>
      <c r="C2497">
        <v>0.53626834381551303</v>
      </c>
      <c r="D2497">
        <v>15</v>
      </c>
      <c r="E2497">
        <v>19</v>
      </c>
      <c r="F2497">
        <v>30</v>
      </c>
      <c r="G2497">
        <v>624</v>
      </c>
      <c r="H2497">
        <v>655</v>
      </c>
      <c r="I2497">
        <v>638</v>
      </c>
      <c r="J2497">
        <v>468</v>
      </c>
    </row>
    <row r="2498" spans="1:10" x14ac:dyDescent="0.3">
      <c r="A2498" t="s">
        <v>5650</v>
      </c>
      <c r="B2498">
        <v>3</v>
      </c>
      <c r="C2498">
        <v>0.43659290982631399</v>
      </c>
      <c r="D2498">
        <v>166</v>
      </c>
      <c r="E2498">
        <v>336</v>
      </c>
      <c r="F2498">
        <v>158</v>
      </c>
      <c r="G2498">
        <v>3104</v>
      </c>
      <c r="H2498">
        <v>2401</v>
      </c>
      <c r="I2498">
        <v>3830</v>
      </c>
      <c r="J2498">
        <v>3274</v>
      </c>
    </row>
    <row r="2499" spans="1:10" x14ac:dyDescent="0.3">
      <c r="A2499" t="s">
        <v>5649</v>
      </c>
      <c r="B2499">
        <v>1</v>
      </c>
      <c r="C2499">
        <v>0.54099601045535795</v>
      </c>
      <c r="D2499">
        <v>243</v>
      </c>
      <c r="E2499">
        <v>708</v>
      </c>
      <c r="F2499">
        <v>207</v>
      </c>
      <c r="G2499">
        <v>10005</v>
      </c>
      <c r="H2499">
        <v>5725</v>
      </c>
      <c r="I2499">
        <v>4708</v>
      </c>
      <c r="J2499">
        <v>8638</v>
      </c>
    </row>
    <row r="2500" spans="1:10" x14ac:dyDescent="0.3">
      <c r="A2500" t="s">
        <v>5646</v>
      </c>
      <c r="B2500">
        <v>1</v>
      </c>
      <c r="C2500">
        <v>0.54475073962451903</v>
      </c>
      <c r="D2500">
        <v>474</v>
      </c>
      <c r="E2500">
        <v>1190</v>
      </c>
      <c r="F2500">
        <v>525</v>
      </c>
      <c r="G2500">
        <v>19636</v>
      </c>
      <c r="H2500">
        <v>19768</v>
      </c>
      <c r="I2500">
        <v>16817</v>
      </c>
      <c r="J2500">
        <v>16113</v>
      </c>
    </row>
    <row r="2501" spans="1:10" x14ac:dyDescent="0.3">
      <c r="A2501" t="s">
        <v>5645</v>
      </c>
      <c r="B2501">
        <v>3</v>
      </c>
      <c r="C2501">
        <v>0.35470238095237999</v>
      </c>
      <c r="D2501">
        <v>230</v>
      </c>
      <c r="E2501">
        <v>320</v>
      </c>
      <c r="F2501">
        <v>370</v>
      </c>
      <c r="G2501">
        <v>2750</v>
      </c>
      <c r="H2501">
        <v>3209</v>
      </c>
      <c r="I2501">
        <v>4959</v>
      </c>
      <c r="J2501">
        <v>5882</v>
      </c>
    </row>
    <row r="2502" spans="1:10" x14ac:dyDescent="0.3">
      <c r="A2502" t="s">
        <v>5644</v>
      </c>
      <c r="B2502">
        <v>2</v>
      </c>
      <c r="C2502">
        <v>0.47043759885516301</v>
      </c>
      <c r="D2502">
        <v>130</v>
      </c>
      <c r="E2502">
        <v>275</v>
      </c>
      <c r="F2502">
        <v>161</v>
      </c>
      <c r="G2502">
        <v>3419</v>
      </c>
      <c r="H2502">
        <v>2827</v>
      </c>
      <c r="I2502">
        <v>3345</v>
      </c>
      <c r="J2502">
        <v>3686</v>
      </c>
    </row>
    <row r="2503" spans="1:10" x14ac:dyDescent="0.3">
      <c r="A2503" t="s">
        <v>5643</v>
      </c>
      <c r="B2503">
        <v>1</v>
      </c>
      <c r="C2503">
        <v>0.39989192110240401</v>
      </c>
      <c r="D2503">
        <v>78</v>
      </c>
      <c r="E2503">
        <v>161</v>
      </c>
      <c r="F2503">
        <v>117</v>
      </c>
      <c r="G2503">
        <v>1625</v>
      </c>
      <c r="H2503">
        <v>1335</v>
      </c>
      <c r="I2503">
        <v>2709</v>
      </c>
      <c r="J2503">
        <v>1733</v>
      </c>
    </row>
    <row r="2504" spans="1:10" x14ac:dyDescent="0.3">
      <c r="A2504" t="s">
        <v>5642</v>
      </c>
      <c r="B2504">
        <v>1</v>
      </c>
      <c r="C2504">
        <v>0.494119256017505</v>
      </c>
      <c r="D2504">
        <v>55</v>
      </c>
      <c r="E2504">
        <v>103</v>
      </c>
      <c r="F2504">
        <v>65</v>
      </c>
      <c r="G2504">
        <v>1390</v>
      </c>
      <c r="H2504">
        <v>2223</v>
      </c>
      <c r="I2504">
        <v>2018</v>
      </c>
      <c r="J2504">
        <v>1681</v>
      </c>
    </row>
    <row r="2505" spans="1:10" x14ac:dyDescent="0.3">
      <c r="A2505" t="s">
        <v>5641</v>
      </c>
      <c r="B2505">
        <v>1</v>
      </c>
      <c r="C2505">
        <v>0.45067726737337999</v>
      </c>
      <c r="D2505">
        <v>49</v>
      </c>
      <c r="E2505">
        <v>159</v>
      </c>
      <c r="F2505">
        <v>82</v>
      </c>
      <c r="G2505">
        <v>1731</v>
      </c>
      <c r="H2505">
        <v>1330</v>
      </c>
      <c r="I2505">
        <v>1847</v>
      </c>
      <c r="J2505">
        <v>1884</v>
      </c>
    </row>
    <row r="2506" spans="1:10" x14ac:dyDescent="0.3">
      <c r="A2506" t="s">
        <v>5640</v>
      </c>
      <c r="B2506">
        <v>1</v>
      </c>
      <c r="C2506">
        <v>0.58918392332907599</v>
      </c>
      <c r="D2506">
        <v>544</v>
      </c>
      <c r="E2506">
        <v>1253</v>
      </c>
      <c r="F2506">
        <v>937</v>
      </c>
      <c r="G2506">
        <v>24823</v>
      </c>
      <c r="H2506">
        <v>19932</v>
      </c>
      <c r="I2506">
        <v>14912</v>
      </c>
      <c r="J2506">
        <v>16294</v>
      </c>
    </row>
    <row r="2507" spans="1:10" x14ac:dyDescent="0.3">
      <c r="A2507" t="s">
        <v>5639</v>
      </c>
      <c r="B2507">
        <v>2</v>
      </c>
      <c r="C2507">
        <v>0.426855260608409</v>
      </c>
      <c r="D2507">
        <v>46</v>
      </c>
      <c r="E2507">
        <v>113</v>
      </c>
      <c r="F2507">
        <v>105</v>
      </c>
      <c r="G2507">
        <v>1166</v>
      </c>
      <c r="H2507">
        <v>1037</v>
      </c>
      <c r="I2507">
        <v>1408</v>
      </c>
      <c r="J2507">
        <v>1550</v>
      </c>
    </row>
    <row r="2508" spans="1:10" x14ac:dyDescent="0.3">
      <c r="A2508" t="s">
        <v>5638</v>
      </c>
      <c r="B2508">
        <v>1</v>
      </c>
      <c r="C2508">
        <v>0.49745889387144898</v>
      </c>
      <c r="D2508">
        <v>120</v>
      </c>
      <c r="E2508">
        <v>101</v>
      </c>
      <c r="F2508">
        <v>89</v>
      </c>
      <c r="G2508">
        <v>2130</v>
      </c>
      <c r="H2508">
        <v>1198</v>
      </c>
      <c r="I2508">
        <v>2023</v>
      </c>
      <c r="J2508">
        <v>1339</v>
      </c>
    </row>
    <row r="2509" spans="1:10" x14ac:dyDescent="0.3">
      <c r="A2509" t="s">
        <v>5637</v>
      </c>
      <c r="B2509">
        <v>1</v>
      </c>
      <c r="C2509">
        <v>0.47138397502601398</v>
      </c>
      <c r="D2509">
        <v>101</v>
      </c>
      <c r="E2509">
        <v>116</v>
      </c>
      <c r="F2509">
        <v>112</v>
      </c>
      <c r="G2509">
        <v>1943</v>
      </c>
      <c r="H2509">
        <v>1681</v>
      </c>
      <c r="I2509">
        <v>2150</v>
      </c>
      <c r="J2509">
        <v>1914</v>
      </c>
    </row>
    <row r="2510" spans="1:10" x14ac:dyDescent="0.3">
      <c r="A2510" t="s">
        <v>5635</v>
      </c>
      <c r="B2510">
        <v>1</v>
      </c>
      <c r="C2510">
        <v>0.50350994484372302</v>
      </c>
      <c r="D2510">
        <v>85</v>
      </c>
      <c r="E2510">
        <v>471</v>
      </c>
      <c r="F2510">
        <v>236</v>
      </c>
      <c r="G2510">
        <v>6149</v>
      </c>
      <c r="H2510">
        <v>5901</v>
      </c>
      <c r="I2510">
        <v>6401</v>
      </c>
      <c r="J2510">
        <v>5481</v>
      </c>
    </row>
    <row r="2511" spans="1:10" x14ac:dyDescent="0.3">
      <c r="A2511" t="s">
        <v>5634</v>
      </c>
      <c r="B2511">
        <v>1</v>
      </c>
      <c r="C2511">
        <v>0.45176779050315202</v>
      </c>
      <c r="D2511">
        <v>1125</v>
      </c>
      <c r="E2511">
        <v>2044</v>
      </c>
      <c r="F2511">
        <v>1954</v>
      </c>
      <c r="G2511">
        <v>26988</v>
      </c>
      <c r="H2511">
        <v>29183</v>
      </c>
      <c r="I2511">
        <v>34956</v>
      </c>
      <c r="J2511">
        <v>33209</v>
      </c>
    </row>
    <row r="2512" spans="1:10" x14ac:dyDescent="0.3">
      <c r="A2512" t="s">
        <v>5633</v>
      </c>
      <c r="B2512">
        <v>1</v>
      </c>
      <c r="C2512">
        <v>0.37108371854134498</v>
      </c>
      <c r="D2512">
        <v>19</v>
      </c>
      <c r="E2512">
        <v>47</v>
      </c>
      <c r="F2512">
        <v>83</v>
      </c>
      <c r="G2512">
        <v>687</v>
      </c>
      <c r="H2512">
        <v>758</v>
      </c>
      <c r="I2512">
        <v>1624</v>
      </c>
      <c r="J2512">
        <v>825</v>
      </c>
    </row>
    <row r="2513" spans="1:10" x14ac:dyDescent="0.3">
      <c r="A2513" t="s">
        <v>5632</v>
      </c>
      <c r="B2513">
        <v>1</v>
      </c>
      <c r="C2513">
        <v>0.42122538293216599</v>
      </c>
      <c r="D2513">
        <v>28</v>
      </c>
      <c r="E2513">
        <v>60</v>
      </c>
      <c r="F2513">
        <v>57</v>
      </c>
      <c r="G2513">
        <v>608</v>
      </c>
      <c r="H2513">
        <v>547</v>
      </c>
      <c r="I2513">
        <v>731</v>
      </c>
      <c r="J2513">
        <v>856</v>
      </c>
    </row>
    <row r="2514" spans="1:10" x14ac:dyDescent="0.3">
      <c r="A2514" t="s">
        <v>5631</v>
      </c>
      <c r="B2514">
        <v>1</v>
      </c>
      <c r="C2514">
        <v>0.47267180309219697</v>
      </c>
      <c r="D2514">
        <v>347</v>
      </c>
      <c r="E2514">
        <v>1045</v>
      </c>
      <c r="F2514">
        <v>739</v>
      </c>
      <c r="G2514">
        <v>9824</v>
      </c>
      <c r="H2514">
        <v>8458</v>
      </c>
      <c r="I2514">
        <v>10479</v>
      </c>
      <c r="J2514">
        <v>9917</v>
      </c>
    </row>
    <row r="2515" spans="1:10" x14ac:dyDescent="0.3">
      <c r="A2515" t="s">
        <v>5630</v>
      </c>
      <c r="B2515">
        <v>1</v>
      </c>
      <c r="C2515">
        <v>0.42860790521907799</v>
      </c>
      <c r="D2515">
        <v>261</v>
      </c>
      <c r="E2515">
        <v>1112</v>
      </c>
      <c r="F2515">
        <v>874</v>
      </c>
      <c r="G2515">
        <v>8957</v>
      </c>
      <c r="H2515">
        <v>7829</v>
      </c>
      <c r="I2515">
        <v>11227</v>
      </c>
      <c r="J2515">
        <v>11151</v>
      </c>
    </row>
    <row r="2516" spans="1:10" x14ac:dyDescent="0.3">
      <c r="A2516" t="s">
        <v>5629</v>
      </c>
      <c r="B2516">
        <v>1</v>
      </c>
      <c r="C2516">
        <v>0.45030949105914703</v>
      </c>
      <c r="D2516">
        <v>50</v>
      </c>
      <c r="E2516">
        <v>68</v>
      </c>
      <c r="F2516">
        <v>103</v>
      </c>
      <c r="G2516">
        <v>1195</v>
      </c>
      <c r="H2516">
        <v>1424</v>
      </c>
      <c r="I2516">
        <v>1581</v>
      </c>
      <c r="J2516">
        <v>1616</v>
      </c>
    </row>
    <row r="2517" spans="1:10" x14ac:dyDescent="0.3">
      <c r="A2517" t="s">
        <v>5628</v>
      </c>
      <c r="B2517">
        <v>1</v>
      </c>
      <c r="C2517">
        <v>0.48436308161708602</v>
      </c>
      <c r="D2517">
        <v>52</v>
      </c>
      <c r="E2517">
        <v>70</v>
      </c>
      <c r="F2517">
        <v>54</v>
      </c>
      <c r="G2517">
        <v>1020</v>
      </c>
      <c r="H2517">
        <v>885</v>
      </c>
      <c r="I2517">
        <v>1040</v>
      </c>
      <c r="J2517">
        <v>988</v>
      </c>
    </row>
    <row r="2518" spans="1:10" x14ac:dyDescent="0.3">
      <c r="A2518" t="s">
        <v>5627</v>
      </c>
      <c r="B2518">
        <v>1</v>
      </c>
      <c r="C2518">
        <v>0.48733161875175002</v>
      </c>
      <c r="D2518">
        <v>250</v>
      </c>
      <c r="E2518">
        <v>1027</v>
      </c>
      <c r="F2518">
        <v>674</v>
      </c>
      <c r="G2518">
        <v>10188</v>
      </c>
      <c r="H2518">
        <v>8950</v>
      </c>
      <c r="I2518">
        <v>10447</v>
      </c>
      <c r="J2518">
        <v>9686</v>
      </c>
    </row>
    <row r="2519" spans="1:10" x14ac:dyDescent="0.3">
      <c r="A2519" t="s">
        <v>5626</v>
      </c>
      <c r="B2519">
        <v>1</v>
      </c>
      <c r="C2519">
        <v>0.41425254790854998</v>
      </c>
      <c r="D2519">
        <v>2306</v>
      </c>
      <c r="E2519">
        <v>1935</v>
      </c>
      <c r="F2519">
        <v>3526</v>
      </c>
      <c r="G2519">
        <v>27652</v>
      </c>
      <c r="H2519">
        <v>24985</v>
      </c>
      <c r="I2519">
        <v>41493</v>
      </c>
      <c r="J2519">
        <v>32935</v>
      </c>
    </row>
    <row r="2520" spans="1:10" x14ac:dyDescent="0.3">
      <c r="A2520" t="s">
        <v>5624</v>
      </c>
      <c r="B2520">
        <v>1</v>
      </c>
      <c r="C2520">
        <v>0.562708968883465</v>
      </c>
      <c r="D2520">
        <v>95</v>
      </c>
      <c r="E2520">
        <v>951</v>
      </c>
      <c r="F2520">
        <v>303</v>
      </c>
      <c r="G2520">
        <v>11544</v>
      </c>
      <c r="H2520">
        <v>11513</v>
      </c>
      <c r="I2520">
        <v>9542</v>
      </c>
      <c r="J2520">
        <v>8376</v>
      </c>
    </row>
    <row r="2521" spans="1:10" x14ac:dyDescent="0.3">
      <c r="A2521" t="s">
        <v>5623</v>
      </c>
      <c r="B2521">
        <v>1</v>
      </c>
      <c r="C2521">
        <v>0.47218007081436503</v>
      </c>
      <c r="D2521">
        <v>92</v>
      </c>
      <c r="E2521">
        <v>153</v>
      </c>
      <c r="F2521">
        <v>102</v>
      </c>
      <c r="G2521">
        <v>1987</v>
      </c>
      <c r="H2521">
        <v>1747</v>
      </c>
      <c r="I2521">
        <v>2225</v>
      </c>
      <c r="J2521">
        <v>1949</v>
      </c>
    </row>
    <row r="2522" spans="1:10" x14ac:dyDescent="0.3">
      <c r="A2522" t="s">
        <v>5622</v>
      </c>
      <c r="B2522">
        <v>1</v>
      </c>
      <c r="C2522">
        <v>0.54794334431574998</v>
      </c>
      <c r="D2522">
        <v>527</v>
      </c>
      <c r="E2522">
        <v>1653</v>
      </c>
      <c r="F2522">
        <v>580</v>
      </c>
      <c r="G2522">
        <v>24702</v>
      </c>
      <c r="H2522">
        <v>23694</v>
      </c>
      <c r="I2522">
        <v>21215</v>
      </c>
      <c r="J2522">
        <v>18712</v>
      </c>
    </row>
    <row r="2523" spans="1:10" x14ac:dyDescent="0.3">
      <c r="A2523" t="s">
        <v>5621</v>
      </c>
      <c r="B2523">
        <v>1</v>
      </c>
      <c r="C2523">
        <v>0.378497058742301</v>
      </c>
      <c r="D2523">
        <v>2945</v>
      </c>
      <c r="E2523">
        <v>3702</v>
      </c>
      <c r="F2523">
        <v>4028</v>
      </c>
      <c r="G2523">
        <v>36979</v>
      </c>
      <c r="H2523">
        <v>31546</v>
      </c>
      <c r="I2523">
        <v>61598</v>
      </c>
      <c r="J2523">
        <v>50922</v>
      </c>
    </row>
    <row r="2524" spans="1:10" x14ac:dyDescent="0.3">
      <c r="A2524" t="s">
        <v>5620</v>
      </c>
      <c r="B2524">
        <v>1</v>
      </c>
      <c r="C2524">
        <v>0.38115523347859398</v>
      </c>
      <c r="D2524">
        <v>2938</v>
      </c>
      <c r="E2524">
        <v>3746</v>
      </c>
      <c r="F2524">
        <v>4135</v>
      </c>
      <c r="G2524">
        <v>37738</v>
      </c>
      <c r="H2524">
        <v>32321</v>
      </c>
      <c r="I2524">
        <v>62237</v>
      </c>
      <c r="J2524">
        <v>51511</v>
      </c>
    </row>
    <row r="2525" spans="1:10" x14ac:dyDescent="0.3">
      <c r="A2525" t="s">
        <v>5619</v>
      </c>
      <c r="B2525">
        <v>1</v>
      </c>
      <c r="C2525">
        <v>0.40616958513776402</v>
      </c>
      <c r="D2525">
        <v>2236</v>
      </c>
      <c r="E2525">
        <v>4751</v>
      </c>
      <c r="F2525">
        <v>3475</v>
      </c>
      <c r="G2525">
        <v>40197</v>
      </c>
      <c r="H2525">
        <v>37461</v>
      </c>
      <c r="I2525">
        <v>58521</v>
      </c>
      <c r="J2525">
        <v>55017</v>
      </c>
    </row>
    <row r="2526" spans="1:10" x14ac:dyDescent="0.3">
      <c r="A2526" t="s">
        <v>5618</v>
      </c>
      <c r="B2526">
        <v>1</v>
      </c>
      <c r="C2526">
        <v>0.408227848101265</v>
      </c>
      <c r="D2526">
        <v>459</v>
      </c>
      <c r="E2526">
        <v>650</v>
      </c>
      <c r="F2526">
        <v>873</v>
      </c>
      <c r="G2526">
        <v>6568</v>
      </c>
      <c r="H2526">
        <v>5945</v>
      </c>
      <c r="I2526">
        <v>9433</v>
      </c>
      <c r="J2526">
        <v>8706</v>
      </c>
    </row>
    <row r="2527" spans="1:10" x14ac:dyDescent="0.3">
      <c r="A2527" t="s">
        <v>5617</v>
      </c>
      <c r="B2527">
        <v>1</v>
      </c>
      <c r="C2527">
        <v>0.61669101533966397</v>
      </c>
      <c r="D2527">
        <v>21</v>
      </c>
      <c r="E2527">
        <v>88</v>
      </c>
      <c r="F2527">
        <v>13</v>
      </c>
      <c r="G2527">
        <v>1907</v>
      </c>
      <c r="H2527">
        <v>1470</v>
      </c>
      <c r="I2527">
        <v>960</v>
      </c>
      <c r="J2527">
        <v>1139</v>
      </c>
    </row>
    <row r="2528" spans="1:10" x14ac:dyDescent="0.3">
      <c r="A2528" t="s">
        <v>5616</v>
      </c>
      <c r="B2528">
        <v>1</v>
      </c>
      <c r="C2528">
        <v>0.44814159292035399</v>
      </c>
      <c r="D2528">
        <v>26</v>
      </c>
      <c r="E2528">
        <v>53</v>
      </c>
      <c r="F2528">
        <v>57</v>
      </c>
      <c r="G2528">
        <v>672</v>
      </c>
      <c r="H2528">
        <v>594</v>
      </c>
      <c r="I2528">
        <v>744</v>
      </c>
      <c r="J2528">
        <v>815</v>
      </c>
    </row>
    <row r="2529" spans="1:10" x14ac:dyDescent="0.3">
      <c r="A2529" t="s">
        <v>5615</v>
      </c>
      <c r="B2529">
        <v>1</v>
      </c>
      <c r="C2529">
        <v>0.25750906266183299</v>
      </c>
      <c r="D2529">
        <v>205</v>
      </c>
      <c r="E2529">
        <v>138</v>
      </c>
      <c r="F2529">
        <v>342</v>
      </c>
      <c r="G2529">
        <v>1200</v>
      </c>
      <c r="H2529">
        <v>789</v>
      </c>
      <c r="I2529">
        <v>3612</v>
      </c>
      <c r="J2529">
        <v>2123</v>
      </c>
    </row>
    <row r="2530" spans="1:10" x14ac:dyDescent="0.3">
      <c r="A2530" t="s">
        <v>5613</v>
      </c>
      <c r="B2530">
        <v>1</v>
      </c>
      <c r="C2530">
        <v>0.380904377880184</v>
      </c>
      <c r="D2530">
        <v>72</v>
      </c>
      <c r="E2530">
        <v>197</v>
      </c>
      <c r="F2530">
        <v>100</v>
      </c>
      <c r="G2530">
        <v>1499</v>
      </c>
      <c r="H2530">
        <v>1146</v>
      </c>
      <c r="I2530">
        <v>2284</v>
      </c>
      <c r="J2530">
        <v>2015</v>
      </c>
    </row>
    <row r="2531" spans="1:10" x14ac:dyDescent="0.3">
      <c r="A2531" t="s">
        <v>5612</v>
      </c>
      <c r="B2531">
        <v>1</v>
      </c>
      <c r="C2531">
        <v>0.47395301327885597</v>
      </c>
      <c r="D2531">
        <v>24</v>
      </c>
      <c r="E2531">
        <v>44</v>
      </c>
      <c r="F2531">
        <v>37</v>
      </c>
      <c r="G2531">
        <v>511</v>
      </c>
      <c r="H2531">
        <v>417</v>
      </c>
      <c r="I2531">
        <v>534</v>
      </c>
      <c r="J2531">
        <v>496</v>
      </c>
    </row>
    <row r="2532" spans="1:10" x14ac:dyDescent="0.3">
      <c r="A2532" t="s">
        <v>5611</v>
      </c>
      <c r="B2532">
        <v>1</v>
      </c>
      <c r="C2532">
        <v>0.53971535890278699</v>
      </c>
      <c r="D2532">
        <v>234</v>
      </c>
      <c r="E2532">
        <v>711</v>
      </c>
      <c r="F2532">
        <v>219</v>
      </c>
      <c r="G2532">
        <v>9903</v>
      </c>
      <c r="H2532">
        <v>5759</v>
      </c>
      <c r="I2532">
        <v>4722</v>
      </c>
      <c r="J2532">
        <v>8635</v>
      </c>
    </row>
    <row r="2533" spans="1:10" x14ac:dyDescent="0.3">
      <c r="A2533" t="s">
        <v>5610</v>
      </c>
      <c r="B2533">
        <v>1</v>
      </c>
      <c r="C2533">
        <v>0.35567743490838899</v>
      </c>
      <c r="D2533">
        <v>2098</v>
      </c>
      <c r="E2533">
        <v>3004</v>
      </c>
      <c r="F2533">
        <v>4953</v>
      </c>
      <c r="G2533">
        <v>27657</v>
      </c>
      <c r="H2533">
        <v>31357</v>
      </c>
      <c r="I2533">
        <v>52919</v>
      </c>
      <c r="J2533">
        <v>53987</v>
      </c>
    </row>
    <row r="2534" spans="1:10" x14ac:dyDescent="0.3">
      <c r="A2534" t="s">
        <v>5609</v>
      </c>
      <c r="B2534">
        <v>1</v>
      </c>
      <c r="C2534">
        <v>0.57881887376533803</v>
      </c>
      <c r="D2534">
        <v>297</v>
      </c>
      <c r="E2534">
        <v>1076</v>
      </c>
      <c r="F2534">
        <v>197</v>
      </c>
      <c r="G2534">
        <v>18020</v>
      </c>
      <c r="H2534">
        <v>18254</v>
      </c>
      <c r="I2534">
        <v>13248</v>
      </c>
      <c r="J2534">
        <v>13147</v>
      </c>
    </row>
    <row r="2535" spans="1:10" x14ac:dyDescent="0.3">
      <c r="A2535" t="s">
        <v>5608</v>
      </c>
      <c r="B2535">
        <v>2</v>
      </c>
      <c r="C2535">
        <v>0.40956022944550602</v>
      </c>
      <c r="D2535">
        <v>51</v>
      </c>
      <c r="E2535">
        <v>134</v>
      </c>
      <c r="F2535">
        <v>116</v>
      </c>
      <c r="G2535">
        <v>1194</v>
      </c>
      <c r="H2535">
        <v>948</v>
      </c>
      <c r="I2535">
        <v>1390</v>
      </c>
      <c r="J2535">
        <v>1698</v>
      </c>
    </row>
    <row r="2536" spans="1:10" x14ac:dyDescent="0.3">
      <c r="A2536" t="s">
        <v>5607</v>
      </c>
      <c r="B2536">
        <v>1</v>
      </c>
      <c r="C2536">
        <v>0.43132803632236</v>
      </c>
      <c r="D2536">
        <v>28</v>
      </c>
      <c r="E2536">
        <v>68</v>
      </c>
      <c r="F2536">
        <v>41</v>
      </c>
      <c r="G2536">
        <v>622</v>
      </c>
      <c r="H2536">
        <v>518</v>
      </c>
      <c r="I2536">
        <v>670</v>
      </c>
      <c r="J2536">
        <v>833</v>
      </c>
    </row>
    <row r="2537" spans="1:10" x14ac:dyDescent="0.3">
      <c r="A2537" t="s">
        <v>5606</v>
      </c>
      <c r="B2537">
        <v>1</v>
      </c>
      <c r="C2537">
        <v>0.40447781203914701</v>
      </c>
      <c r="D2537">
        <v>82</v>
      </c>
      <c r="E2537">
        <v>175</v>
      </c>
      <c r="F2537">
        <v>113</v>
      </c>
      <c r="G2537">
        <v>1656</v>
      </c>
      <c r="H2537">
        <v>1361</v>
      </c>
      <c r="I2537">
        <v>2744</v>
      </c>
      <c r="J2537">
        <v>1698</v>
      </c>
    </row>
    <row r="2538" spans="1:10" x14ac:dyDescent="0.3">
      <c r="A2538" t="s">
        <v>5605</v>
      </c>
      <c r="B2538">
        <v>1</v>
      </c>
      <c r="C2538">
        <v>0.42535392535392502</v>
      </c>
      <c r="D2538">
        <v>74</v>
      </c>
      <c r="E2538">
        <v>167</v>
      </c>
      <c r="F2538">
        <v>90</v>
      </c>
      <c r="G2538">
        <v>1690</v>
      </c>
      <c r="H2538">
        <v>1615</v>
      </c>
      <c r="I2538">
        <v>2646</v>
      </c>
      <c r="J2538">
        <v>1819</v>
      </c>
    </row>
    <row r="2539" spans="1:10" x14ac:dyDescent="0.3">
      <c r="A2539" t="s">
        <v>5604</v>
      </c>
      <c r="B2539">
        <v>1</v>
      </c>
      <c r="C2539">
        <v>0.48742331288343499</v>
      </c>
      <c r="D2539">
        <v>47</v>
      </c>
      <c r="E2539">
        <v>78</v>
      </c>
      <c r="F2539">
        <v>52</v>
      </c>
      <c r="G2539">
        <v>1132</v>
      </c>
      <c r="H2539">
        <v>2046</v>
      </c>
      <c r="I2539">
        <v>1518</v>
      </c>
      <c r="J2539">
        <v>1824</v>
      </c>
    </row>
    <row r="2540" spans="1:10" x14ac:dyDescent="0.3">
      <c r="A2540" t="s">
        <v>5602</v>
      </c>
      <c r="B2540">
        <v>1</v>
      </c>
      <c r="C2540">
        <v>0.397466412038463</v>
      </c>
      <c r="D2540">
        <v>2398</v>
      </c>
      <c r="E2540">
        <v>4009</v>
      </c>
      <c r="F2540">
        <v>3092</v>
      </c>
      <c r="G2540">
        <v>35802</v>
      </c>
      <c r="H2540">
        <v>35170</v>
      </c>
      <c r="I2540">
        <v>53638</v>
      </c>
      <c r="J2540">
        <v>53951</v>
      </c>
    </row>
    <row r="2541" spans="1:10" x14ac:dyDescent="0.3">
      <c r="A2541" t="s">
        <v>5601</v>
      </c>
      <c r="B2541">
        <v>1</v>
      </c>
      <c r="C2541">
        <v>0.46229802513464902</v>
      </c>
      <c r="D2541">
        <v>93</v>
      </c>
      <c r="E2541">
        <v>177</v>
      </c>
      <c r="F2541">
        <v>77</v>
      </c>
      <c r="G2541">
        <v>1891</v>
      </c>
      <c r="H2541">
        <v>1714</v>
      </c>
      <c r="I2541">
        <v>2161</v>
      </c>
      <c r="J2541">
        <v>2032</v>
      </c>
    </row>
    <row r="2542" spans="1:10" x14ac:dyDescent="0.3">
      <c r="A2542" t="s">
        <v>5600</v>
      </c>
      <c r="B2542">
        <v>1</v>
      </c>
      <c r="C2542">
        <v>0.487488536617319</v>
      </c>
      <c r="D2542">
        <v>92</v>
      </c>
      <c r="E2542">
        <v>124</v>
      </c>
      <c r="F2542">
        <v>102</v>
      </c>
      <c r="G2542">
        <v>1948</v>
      </c>
      <c r="H2542">
        <v>1773</v>
      </c>
      <c r="I2542">
        <v>2063</v>
      </c>
      <c r="J2542">
        <v>1849</v>
      </c>
    </row>
    <row r="2543" spans="1:10" x14ac:dyDescent="0.3">
      <c r="A2543" t="s">
        <v>5599</v>
      </c>
      <c r="B2543">
        <v>1</v>
      </c>
      <c r="C2543">
        <v>0.60343918829885301</v>
      </c>
      <c r="D2543">
        <v>213</v>
      </c>
      <c r="E2543">
        <v>733</v>
      </c>
      <c r="F2543">
        <v>119</v>
      </c>
      <c r="G2543">
        <v>14283</v>
      </c>
      <c r="H2543">
        <v>13194</v>
      </c>
      <c r="I2543">
        <v>9054</v>
      </c>
      <c r="J2543">
        <v>9003</v>
      </c>
    </row>
    <row r="2544" spans="1:10" x14ac:dyDescent="0.3">
      <c r="A2544" t="s">
        <v>5598</v>
      </c>
      <c r="B2544">
        <v>1</v>
      </c>
      <c r="C2544">
        <v>0.40423654015887001</v>
      </c>
      <c r="D2544">
        <v>202</v>
      </c>
      <c r="E2544">
        <v>365</v>
      </c>
      <c r="F2544">
        <v>323</v>
      </c>
      <c r="G2544">
        <v>3350</v>
      </c>
      <c r="H2544">
        <v>2604</v>
      </c>
      <c r="I2544">
        <v>5161</v>
      </c>
      <c r="J2544">
        <v>3614</v>
      </c>
    </row>
    <row r="2545" spans="1:10" x14ac:dyDescent="0.3">
      <c r="A2545" t="s">
        <v>5597</v>
      </c>
      <c r="B2545">
        <v>1</v>
      </c>
      <c r="C2545">
        <v>0.39731738263548999</v>
      </c>
      <c r="D2545">
        <v>36</v>
      </c>
      <c r="E2545">
        <v>92</v>
      </c>
      <c r="F2545">
        <v>114</v>
      </c>
      <c r="G2545">
        <v>1109</v>
      </c>
      <c r="H2545">
        <v>1083</v>
      </c>
      <c r="I2545">
        <v>2130</v>
      </c>
      <c r="J2545">
        <v>1195</v>
      </c>
    </row>
    <row r="2546" spans="1:10" x14ac:dyDescent="0.3">
      <c r="A2546" t="s">
        <v>5596</v>
      </c>
      <c r="B2546">
        <v>1</v>
      </c>
      <c r="C2546">
        <v>0.38461538461538403</v>
      </c>
      <c r="D2546">
        <v>18</v>
      </c>
      <c r="E2546">
        <v>33</v>
      </c>
      <c r="F2546">
        <v>30</v>
      </c>
      <c r="G2546">
        <v>303</v>
      </c>
      <c r="H2546">
        <v>227</v>
      </c>
      <c r="I2546">
        <v>384</v>
      </c>
      <c r="J2546">
        <v>464</v>
      </c>
    </row>
    <row r="2547" spans="1:10" x14ac:dyDescent="0.3">
      <c r="A2547" t="s">
        <v>5595</v>
      </c>
      <c r="B2547">
        <v>1</v>
      </c>
      <c r="C2547">
        <v>0.50219354838709596</v>
      </c>
      <c r="D2547">
        <v>36</v>
      </c>
      <c r="E2547">
        <v>162</v>
      </c>
      <c r="F2547">
        <v>62</v>
      </c>
      <c r="G2547">
        <v>1803</v>
      </c>
      <c r="H2547">
        <v>2089</v>
      </c>
      <c r="I2547">
        <v>1971</v>
      </c>
      <c r="J2547">
        <v>1887</v>
      </c>
    </row>
    <row r="2548" spans="1:10" x14ac:dyDescent="0.3">
      <c r="A2548" t="s">
        <v>5594</v>
      </c>
      <c r="B2548">
        <v>1</v>
      </c>
      <c r="C2548">
        <v>0.44128474037167598</v>
      </c>
      <c r="D2548">
        <v>834</v>
      </c>
      <c r="E2548">
        <v>1896</v>
      </c>
      <c r="F2548">
        <v>1575</v>
      </c>
      <c r="G2548">
        <v>19311</v>
      </c>
      <c r="H2548">
        <v>20368</v>
      </c>
      <c r="I2548">
        <v>25205</v>
      </c>
      <c r="J2548">
        <v>25033</v>
      </c>
    </row>
    <row r="2549" spans="1:10" x14ac:dyDescent="0.3">
      <c r="A2549" t="s">
        <v>5593</v>
      </c>
      <c r="B2549">
        <v>1</v>
      </c>
      <c r="C2549">
        <v>0.25577120091064298</v>
      </c>
      <c r="D2549">
        <v>3067</v>
      </c>
      <c r="E2549">
        <v>3256</v>
      </c>
      <c r="F2549">
        <v>7520</v>
      </c>
      <c r="G2549">
        <v>22623</v>
      </c>
      <c r="H2549">
        <v>22316</v>
      </c>
      <c r="I2549">
        <v>65511</v>
      </c>
      <c r="J2549">
        <v>65250</v>
      </c>
    </row>
    <row r="2550" spans="1:10" x14ac:dyDescent="0.3">
      <c r="A2550" t="s">
        <v>5591</v>
      </c>
      <c r="B2550">
        <v>1</v>
      </c>
      <c r="C2550">
        <v>0.40913604766633499</v>
      </c>
      <c r="D2550">
        <v>104</v>
      </c>
      <c r="E2550">
        <v>118</v>
      </c>
      <c r="F2550">
        <v>137</v>
      </c>
      <c r="G2550">
        <v>1517</v>
      </c>
      <c r="H2550">
        <v>1367</v>
      </c>
      <c r="I2550">
        <v>2195</v>
      </c>
      <c r="J2550">
        <v>1970</v>
      </c>
    </row>
    <row r="2551" spans="1:10" x14ac:dyDescent="0.3">
      <c r="A2551" t="s">
        <v>5590</v>
      </c>
      <c r="B2551">
        <v>1</v>
      </c>
      <c r="C2551">
        <v>0.50638092944859103</v>
      </c>
      <c r="D2551">
        <v>39</v>
      </c>
      <c r="E2551">
        <v>76</v>
      </c>
      <c r="F2551">
        <v>34</v>
      </c>
      <c r="G2551">
        <v>1097</v>
      </c>
      <c r="H2551">
        <v>1006</v>
      </c>
      <c r="I2551">
        <v>994</v>
      </c>
      <c r="J2551">
        <v>1056</v>
      </c>
    </row>
    <row r="2552" spans="1:10" x14ac:dyDescent="0.3">
      <c r="A2552" t="s">
        <v>5589</v>
      </c>
      <c r="B2552">
        <v>1</v>
      </c>
      <c r="C2552">
        <v>0.44534697469468298</v>
      </c>
      <c r="D2552">
        <v>1248</v>
      </c>
      <c r="E2552">
        <v>3408</v>
      </c>
      <c r="F2552">
        <v>2252</v>
      </c>
      <c r="G2552">
        <v>34794</v>
      </c>
      <c r="H2552">
        <v>35549</v>
      </c>
      <c r="I2552">
        <v>43084</v>
      </c>
      <c r="J2552">
        <v>44524</v>
      </c>
    </row>
    <row r="2553" spans="1:10" x14ac:dyDescent="0.3">
      <c r="A2553" t="s">
        <v>5588</v>
      </c>
      <c r="B2553">
        <v>1</v>
      </c>
      <c r="C2553">
        <v>0.49116055321707702</v>
      </c>
      <c r="D2553">
        <v>107</v>
      </c>
      <c r="E2553">
        <v>172</v>
      </c>
      <c r="F2553">
        <v>109</v>
      </c>
      <c r="G2553">
        <v>2213</v>
      </c>
      <c r="H2553">
        <v>1871</v>
      </c>
      <c r="I2553">
        <v>2182</v>
      </c>
      <c r="J2553">
        <v>2049</v>
      </c>
    </row>
    <row r="2554" spans="1:10" x14ac:dyDescent="0.3">
      <c r="A2554" t="s">
        <v>5587</v>
      </c>
      <c r="B2554">
        <v>1</v>
      </c>
      <c r="C2554">
        <v>0.432142857142857</v>
      </c>
      <c r="D2554">
        <v>30</v>
      </c>
      <c r="E2554">
        <v>52</v>
      </c>
      <c r="F2554">
        <v>58</v>
      </c>
      <c r="G2554">
        <v>648</v>
      </c>
      <c r="H2554">
        <v>562</v>
      </c>
      <c r="I2554">
        <v>727</v>
      </c>
      <c r="J2554">
        <v>863</v>
      </c>
    </row>
    <row r="2555" spans="1:10" x14ac:dyDescent="0.3">
      <c r="A2555" t="s">
        <v>5586</v>
      </c>
      <c r="B2555">
        <v>2</v>
      </c>
      <c r="C2555">
        <v>0.46422566784980301</v>
      </c>
      <c r="D2555">
        <v>43</v>
      </c>
      <c r="E2555">
        <v>103</v>
      </c>
      <c r="F2555">
        <v>86</v>
      </c>
      <c r="G2555">
        <v>1290</v>
      </c>
      <c r="H2555">
        <v>1195</v>
      </c>
      <c r="I2555">
        <v>1285</v>
      </c>
      <c r="J2555">
        <v>1583</v>
      </c>
    </row>
    <row r="2556" spans="1:10" x14ac:dyDescent="0.3">
      <c r="A2556" t="s">
        <v>5585</v>
      </c>
      <c r="B2556">
        <v>1</v>
      </c>
      <c r="C2556">
        <v>0.40006988120195602</v>
      </c>
      <c r="D2556">
        <v>37</v>
      </c>
      <c r="E2556">
        <v>63</v>
      </c>
      <c r="F2556">
        <v>42</v>
      </c>
      <c r="G2556">
        <v>651</v>
      </c>
      <c r="H2556">
        <v>494</v>
      </c>
      <c r="I2556">
        <v>798</v>
      </c>
      <c r="J2556">
        <v>919</v>
      </c>
    </row>
    <row r="2557" spans="1:10" x14ac:dyDescent="0.3">
      <c r="A2557" t="s">
        <v>5584</v>
      </c>
      <c r="B2557">
        <v>1</v>
      </c>
      <c r="C2557">
        <v>0.46727549467275398</v>
      </c>
      <c r="D2557">
        <v>14</v>
      </c>
      <c r="E2557">
        <v>61</v>
      </c>
      <c r="F2557">
        <v>51</v>
      </c>
      <c r="G2557">
        <v>647</v>
      </c>
      <c r="H2557">
        <v>581</v>
      </c>
      <c r="I2557">
        <v>632</v>
      </c>
      <c r="J2557">
        <v>768</v>
      </c>
    </row>
    <row r="2558" spans="1:10" x14ac:dyDescent="0.3">
      <c r="A2558" t="s">
        <v>5583</v>
      </c>
      <c r="B2558">
        <v>1</v>
      </c>
      <c r="C2558">
        <v>0.60449922958397495</v>
      </c>
      <c r="D2558">
        <v>191</v>
      </c>
      <c r="E2558">
        <v>672</v>
      </c>
      <c r="F2558">
        <v>138</v>
      </c>
      <c r="G2558">
        <v>15798</v>
      </c>
      <c r="H2558">
        <v>13626</v>
      </c>
      <c r="I2558">
        <v>9727</v>
      </c>
      <c r="J2558">
        <v>9524</v>
      </c>
    </row>
    <row r="2559" spans="1:10" x14ac:dyDescent="0.3">
      <c r="A2559" t="s">
        <v>5582</v>
      </c>
      <c r="B2559">
        <v>1</v>
      </c>
      <c r="C2559">
        <v>0.370742628495212</v>
      </c>
      <c r="D2559">
        <v>1616</v>
      </c>
      <c r="E2559">
        <v>2724</v>
      </c>
      <c r="F2559">
        <v>3335</v>
      </c>
      <c r="G2559">
        <v>24229</v>
      </c>
      <c r="H2559">
        <v>22469</v>
      </c>
      <c r="I2559">
        <v>39700</v>
      </c>
      <c r="J2559">
        <v>39560</v>
      </c>
    </row>
    <row r="2560" spans="1:10" x14ac:dyDescent="0.3">
      <c r="A2560" t="s">
        <v>5580</v>
      </c>
      <c r="B2560">
        <v>1</v>
      </c>
      <c r="C2560">
        <v>0.446292641669016</v>
      </c>
      <c r="D2560">
        <v>97</v>
      </c>
      <c r="E2560">
        <v>232</v>
      </c>
      <c r="F2560">
        <v>176</v>
      </c>
      <c r="G2560">
        <v>2457</v>
      </c>
      <c r="H2560">
        <v>2292</v>
      </c>
      <c r="I2560">
        <v>2674</v>
      </c>
      <c r="J2560">
        <v>3218</v>
      </c>
    </row>
    <row r="2561" spans="1:10" x14ac:dyDescent="0.3">
      <c r="A2561" t="s">
        <v>5579</v>
      </c>
      <c r="B2561">
        <v>1</v>
      </c>
      <c r="C2561">
        <v>0.38594310963822098</v>
      </c>
      <c r="D2561">
        <v>49</v>
      </c>
      <c r="E2561">
        <v>218</v>
      </c>
      <c r="F2561">
        <v>96</v>
      </c>
      <c r="G2561">
        <v>1501</v>
      </c>
      <c r="H2561">
        <v>1294</v>
      </c>
      <c r="I2561">
        <v>2196</v>
      </c>
      <c r="J2561">
        <v>2251</v>
      </c>
    </row>
    <row r="2562" spans="1:10" x14ac:dyDescent="0.3">
      <c r="A2562" t="s">
        <v>5578</v>
      </c>
      <c r="B2562">
        <v>1</v>
      </c>
      <c r="C2562">
        <v>0.54660700969425802</v>
      </c>
      <c r="D2562">
        <v>13</v>
      </c>
      <c r="E2562">
        <v>52</v>
      </c>
      <c r="F2562">
        <v>19</v>
      </c>
      <c r="G2562">
        <v>1094</v>
      </c>
      <c r="H2562">
        <v>2571</v>
      </c>
      <c r="I2562">
        <v>1404</v>
      </c>
      <c r="J2562">
        <v>1636</v>
      </c>
    </row>
    <row r="2563" spans="1:10" x14ac:dyDescent="0.3">
      <c r="A2563" t="s">
        <v>5577</v>
      </c>
      <c r="B2563">
        <v>1</v>
      </c>
      <c r="C2563">
        <v>0.37196252146853198</v>
      </c>
      <c r="D2563">
        <v>3051</v>
      </c>
      <c r="E2563">
        <v>4171</v>
      </c>
      <c r="F2563">
        <v>5454</v>
      </c>
      <c r="G2563">
        <v>40273</v>
      </c>
      <c r="H2563">
        <v>47223</v>
      </c>
      <c r="I2563">
        <v>72879</v>
      </c>
      <c r="J2563">
        <v>74853</v>
      </c>
    </row>
    <row r="2564" spans="1:10" x14ac:dyDescent="0.3">
      <c r="A2564" t="s">
        <v>5576</v>
      </c>
      <c r="B2564">
        <v>1</v>
      </c>
      <c r="C2564">
        <v>0.28385589508057402</v>
      </c>
      <c r="D2564">
        <v>726</v>
      </c>
      <c r="E2564">
        <v>685</v>
      </c>
      <c r="F2564">
        <v>1603</v>
      </c>
      <c r="G2564">
        <v>6508</v>
      </c>
      <c r="H2564">
        <v>4184</v>
      </c>
      <c r="I2564">
        <v>15560</v>
      </c>
      <c r="J2564">
        <v>11415</v>
      </c>
    </row>
    <row r="2565" spans="1:10" x14ac:dyDescent="0.3">
      <c r="A2565" t="s">
        <v>5575</v>
      </c>
      <c r="B2565">
        <v>1</v>
      </c>
      <c r="C2565">
        <v>0.63226156425683</v>
      </c>
      <c r="D2565">
        <v>210</v>
      </c>
      <c r="E2565">
        <v>506</v>
      </c>
      <c r="F2565">
        <v>97</v>
      </c>
      <c r="G2565">
        <v>13146</v>
      </c>
      <c r="H2565">
        <v>12496</v>
      </c>
      <c r="I2565">
        <v>6995</v>
      </c>
      <c r="J2565">
        <v>7919</v>
      </c>
    </row>
    <row r="2566" spans="1:10" x14ac:dyDescent="0.3">
      <c r="A2566" t="s">
        <v>5574</v>
      </c>
      <c r="B2566">
        <v>1</v>
      </c>
      <c r="C2566">
        <v>0.34580431960344599</v>
      </c>
      <c r="D2566">
        <v>292</v>
      </c>
      <c r="E2566">
        <v>444</v>
      </c>
      <c r="F2566">
        <v>529</v>
      </c>
      <c r="G2566">
        <v>3327</v>
      </c>
      <c r="H2566">
        <v>2533</v>
      </c>
      <c r="I2566">
        <v>6416</v>
      </c>
      <c r="J2566">
        <v>4670</v>
      </c>
    </row>
    <row r="2567" spans="1:10" x14ac:dyDescent="0.3">
      <c r="A2567" t="s">
        <v>5573</v>
      </c>
      <c r="B2567">
        <v>1</v>
      </c>
      <c r="C2567">
        <v>0.403383651582989</v>
      </c>
      <c r="D2567">
        <v>754</v>
      </c>
      <c r="E2567">
        <v>1273</v>
      </c>
      <c r="F2567">
        <v>953</v>
      </c>
      <c r="G2567">
        <v>12019</v>
      </c>
      <c r="H2567">
        <v>10775</v>
      </c>
      <c r="I2567">
        <v>18169</v>
      </c>
      <c r="J2567">
        <v>15544</v>
      </c>
    </row>
    <row r="2568" spans="1:10" x14ac:dyDescent="0.3">
      <c r="A2568" t="s">
        <v>5572</v>
      </c>
      <c r="B2568">
        <v>1</v>
      </c>
      <c r="C2568">
        <v>0.411379825367647</v>
      </c>
      <c r="D2568">
        <v>1699</v>
      </c>
      <c r="E2568">
        <v>4516</v>
      </c>
      <c r="F2568">
        <v>3092</v>
      </c>
      <c r="G2568">
        <v>37841</v>
      </c>
      <c r="H2568">
        <v>33772</v>
      </c>
      <c r="I2568">
        <v>51852</v>
      </c>
      <c r="J2568">
        <v>50615</v>
      </c>
    </row>
    <row r="2569" spans="1:10" x14ac:dyDescent="0.3">
      <c r="A2569" t="s">
        <v>5571</v>
      </c>
      <c r="B2569">
        <v>1</v>
      </c>
      <c r="C2569">
        <v>0.412512626190571</v>
      </c>
      <c r="D2569">
        <v>1684</v>
      </c>
      <c r="E2569">
        <v>4282</v>
      </c>
      <c r="F2569">
        <v>3147</v>
      </c>
      <c r="G2569">
        <v>38186</v>
      </c>
      <c r="H2569">
        <v>34099</v>
      </c>
      <c r="I2569">
        <v>52467</v>
      </c>
      <c r="J2569">
        <v>50479</v>
      </c>
    </row>
    <row r="2570" spans="1:10" x14ac:dyDescent="0.3">
      <c r="A2570" t="s">
        <v>5569</v>
      </c>
      <c r="B2570">
        <v>1</v>
      </c>
      <c r="C2570">
        <v>0.37086743403538203</v>
      </c>
      <c r="D2570">
        <v>2553</v>
      </c>
      <c r="E2570">
        <v>4517</v>
      </c>
      <c r="F2570">
        <v>4593</v>
      </c>
      <c r="G2570">
        <v>37558</v>
      </c>
      <c r="H2570">
        <v>30007</v>
      </c>
      <c r="I2570">
        <v>59283</v>
      </c>
      <c r="J2570">
        <v>55333</v>
      </c>
    </row>
    <row r="2571" spans="1:10" x14ac:dyDescent="0.3">
      <c r="A2571" t="s">
        <v>5568</v>
      </c>
      <c r="B2571">
        <v>1</v>
      </c>
      <c r="C2571">
        <v>0.473307952622673</v>
      </c>
      <c r="D2571">
        <v>415</v>
      </c>
      <c r="E2571">
        <v>918</v>
      </c>
      <c r="F2571">
        <v>825</v>
      </c>
      <c r="G2571">
        <v>11524</v>
      </c>
      <c r="H2571">
        <v>10854</v>
      </c>
      <c r="I2571">
        <v>13037</v>
      </c>
      <c r="J2571">
        <v>11865</v>
      </c>
    </row>
    <row r="2572" spans="1:10" x14ac:dyDescent="0.3">
      <c r="A2572" t="s">
        <v>5567</v>
      </c>
      <c r="B2572">
        <v>1</v>
      </c>
      <c r="C2572">
        <v>0.44037356321839</v>
      </c>
      <c r="D2572">
        <v>24</v>
      </c>
      <c r="E2572">
        <v>60</v>
      </c>
      <c r="F2572">
        <v>45</v>
      </c>
      <c r="G2572">
        <v>662</v>
      </c>
      <c r="H2572">
        <v>564</v>
      </c>
      <c r="I2572">
        <v>724</v>
      </c>
      <c r="J2572">
        <v>834</v>
      </c>
    </row>
    <row r="2573" spans="1:10" x14ac:dyDescent="0.3">
      <c r="A2573" t="s">
        <v>5566</v>
      </c>
      <c r="B2573">
        <v>1</v>
      </c>
      <c r="C2573">
        <v>0.42896569624086101</v>
      </c>
      <c r="D2573">
        <v>1420</v>
      </c>
      <c r="E2573">
        <v>5686</v>
      </c>
      <c r="F2573">
        <v>2568</v>
      </c>
      <c r="G2573">
        <v>74145</v>
      </c>
      <c r="H2573">
        <v>74601</v>
      </c>
      <c r="I2573">
        <v>97739</v>
      </c>
      <c r="J2573">
        <v>100270</v>
      </c>
    </row>
    <row r="2574" spans="1:10" x14ac:dyDescent="0.3">
      <c r="A2574" t="s">
        <v>5565</v>
      </c>
      <c r="B2574">
        <v>1</v>
      </c>
      <c r="C2574">
        <v>0.40785921407859199</v>
      </c>
      <c r="D2574">
        <v>121</v>
      </c>
      <c r="E2574">
        <v>247</v>
      </c>
      <c r="F2574">
        <v>150</v>
      </c>
      <c r="G2574">
        <v>2296</v>
      </c>
      <c r="H2574">
        <v>1783</v>
      </c>
      <c r="I2574">
        <v>3339</v>
      </c>
      <c r="J2574">
        <v>2583</v>
      </c>
    </row>
    <row r="2575" spans="1:10" x14ac:dyDescent="0.3">
      <c r="A2575" t="s">
        <v>5564</v>
      </c>
      <c r="B2575">
        <v>1</v>
      </c>
      <c r="C2575">
        <v>0.49533073929961002</v>
      </c>
      <c r="D2575">
        <v>26</v>
      </c>
      <c r="E2575">
        <v>46</v>
      </c>
      <c r="F2575">
        <v>34</v>
      </c>
      <c r="G2575">
        <v>671</v>
      </c>
      <c r="H2575">
        <v>602</v>
      </c>
      <c r="I2575">
        <v>625</v>
      </c>
      <c r="J2575">
        <v>672</v>
      </c>
    </row>
    <row r="2576" spans="1:10" x14ac:dyDescent="0.3">
      <c r="A2576" t="s">
        <v>5563</v>
      </c>
      <c r="B2576">
        <v>2</v>
      </c>
      <c r="C2576">
        <v>0.49838980677681299</v>
      </c>
      <c r="D2576">
        <v>203</v>
      </c>
      <c r="E2576">
        <v>239</v>
      </c>
      <c r="F2576">
        <v>161</v>
      </c>
      <c r="G2576">
        <v>3726</v>
      </c>
      <c r="H2576">
        <v>3393</v>
      </c>
      <c r="I2576">
        <v>3261</v>
      </c>
      <c r="J2576">
        <v>3904</v>
      </c>
    </row>
    <row r="2577" spans="1:10" x14ac:dyDescent="0.3">
      <c r="A2577" t="s">
        <v>5562</v>
      </c>
      <c r="B2577">
        <v>1</v>
      </c>
      <c r="C2577">
        <v>0.38480559993913099</v>
      </c>
      <c r="D2577">
        <v>464</v>
      </c>
      <c r="E2577">
        <v>534</v>
      </c>
      <c r="F2577">
        <v>550</v>
      </c>
      <c r="G2577">
        <v>5521</v>
      </c>
      <c r="H2577">
        <v>4594</v>
      </c>
      <c r="I2577">
        <v>7561</v>
      </c>
      <c r="J2577">
        <v>8610</v>
      </c>
    </row>
    <row r="2578" spans="1:10" x14ac:dyDescent="0.3">
      <c r="A2578" t="s">
        <v>5561</v>
      </c>
      <c r="B2578">
        <v>1</v>
      </c>
      <c r="C2578">
        <v>0.26155532189031799</v>
      </c>
      <c r="D2578">
        <v>1871</v>
      </c>
      <c r="E2578">
        <v>2085</v>
      </c>
      <c r="F2578">
        <v>5714</v>
      </c>
      <c r="G2578">
        <v>15013</v>
      </c>
      <c r="H2578">
        <v>20309</v>
      </c>
      <c r="I2578">
        <v>46021</v>
      </c>
      <c r="J2578">
        <v>53703</v>
      </c>
    </row>
    <row r="2579" spans="1:10" x14ac:dyDescent="0.3">
      <c r="A2579" t="s">
        <v>5560</v>
      </c>
      <c r="B2579">
        <v>1</v>
      </c>
      <c r="C2579">
        <v>0.46974281391830502</v>
      </c>
      <c r="D2579">
        <v>27</v>
      </c>
      <c r="E2579">
        <v>56</v>
      </c>
      <c r="F2579">
        <v>41</v>
      </c>
      <c r="G2579">
        <v>636</v>
      </c>
      <c r="H2579">
        <v>606</v>
      </c>
      <c r="I2579">
        <v>653</v>
      </c>
      <c r="J2579">
        <v>749</v>
      </c>
    </row>
    <row r="2580" spans="1:10" x14ac:dyDescent="0.3">
      <c r="A2580" t="s">
        <v>5558</v>
      </c>
      <c r="B2580">
        <v>2</v>
      </c>
      <c r="C2580">
        <v>0.43495020880179802</v>
      </c>
      <c r="D2580">
        <v>27</v>
      </c>
      <c r="E2580">
        <v>55</v>
      </c>
      <c r="F2580">
        <v>44</v>
      </c>
      <c r="G2580">
        <v>644</v>
      </c>
      <c r="H2580">
        <v>710</v>
      </c>
      <c r="I2580">
        <v>915</v>
      </c>
      <c r="J2580">
        <v>844</v>
      </c>
    </row>
    <row r="2581" spans="1:10" x14ac:dyDescent="0.3">
      <c r="A2581" t="s">
        <v>5557</v>
      </c>
      <c r="B2581">
        <v>1</v>
      </c>
      <c r="C2581">
        <v>0.424399309703969</v>
      </c>
      <c r="D2581">
        <v>86</v>
      </c>
      <c r="E2581">
        <v>150</v>
      </c>
      <c r="F2581">
        <v>109</v>
      </c>
      <c r="G2581">
        <v>1730</v>
      </c>
      <c r="H2581">
        <v>1467</v>
      </c>
      <c r="I2581">
        <v>2724</v>
      </c>
      <c r="J2581">
        <v>1612</v>
      </c>
    </row>
    <row r="2582" spans="1:10" x14ac:dyDescent="0.3">
      <c r="A2582" t="s">
        <v>5556</v>
      </c>
      <c r="B2582">
        <v>1</v>
      </c>
      <c r="C2582">
        <v>0.615348692403486</v>
      </c>
      <c r="D2582">
        <v>16</v>
      </c>
      <c r="E2582">
        <v>61</v>
      </c>
      <c r="F2582">
        <v>8</v>
      </c>
      <c r="G2582">
        <v>1442</v>
      </c>
      <c r="H2582">
        <v>2511</v>
      </c>
      <c r="I2582">
        <v>1112</v>
      </c>
      <c r="J2582">
        <v>1359</v>
      </c>
    </row>
    <row r="2583" spans="1:10" x14ac:dyDescent="0.3">
      <c r="A2583" t="s">
        <v>5555</v>
      </c>
      <c r="B2583">
        <v>1</v>
      </c>
      <c r="C2583">
        <v>0.51672862453531598</v>
      </c>
      <c r="D2583">
        <v>33</v>
      </c>
      <c r="E2583">
        <v>39</v>
      </c>
      <c r="F2583">
        <v>22</v>
      </c>
      <c r="G2583">
        <v>755</v>
      </c>
      <c r="H2583">
        <v>635</v>
      </c>
      <c r="I2583">
        <v>555</v>
      </c>
      <c r="J2583">
        <v>745</v>
      </c>
    </row>
    <row r="2584" spans="1:10" x14ac:dyDescent="0.3">
      <c r="A2584" t="s">
        <v>5554</v>
      </c>
      <c r="B2584">
        <v>1</v>
      </c>
      <c r="C2584">
        <v>0.55352868728650095</v>
      </c>
      <c r="D2584">
        <v>215</v>
      </c>
      <c r="E2584">
        <v>840</v>
      </c>
      <c r="F2584">
        <v>410</v>
      </c>
      <c r="G2584">
        <v>12161</v>
      </c>
      <c r="H2584">
        <v>11659</v>
      </c>
      <c r="I2584">
        <v>10172</v>
      </c>
      <c r="J2584">
        <v>9041</v>
      </c>
    </row>
    <row r="2585" spans="1:10" x14ac:dyDescent="0.3">
      <c r="A2585" t="s">
        <v>5553</v>
      </c>
      <c r="B2585">
        <v>1</v>
      </c>
      <c r="C2585">
        <v>0.39919586444571997</v>
      </c>
      <c r="D2585">
        <v>59</v>
      </c>
      <c r="E2585">
        <v>74</v>
      </c>
      <c r="F2585">
        <v>92</v>
      </c>
      <c r="G2585">
        <v>713</v>
      </c>
      <c r="H2585">
        <v>677</v>
      </c>
      <c r="I2585">
        <v>1051</v>
      </c>
      <c r="J2585">
        <v>1041</v>
      </c>
    </row>
    <row r="2586" spans="1:10" x14ac:dyDescent="0.3">
      <c r="A2586" t="s">
        <v>5552</v>
      </c>
      <c r="B2586">
        <v>1</v>
      </c>
      <c r="C2586">
        <v>0.43361844551877998</v>
      </c>
      <c r="D2586">
        <v>99</v>
      </c>
      <c r="E2586">
        <v>168</v>
      </c>
      <c r="F2586">
        <v>136</v>
      </c>
      <c r="G2586">
        <v>1923</v>
      </c>
      <c r="H2586">
        <v>1575</v>
      </c>
      <c r="I2586">
        <v>2699</v>
      </c>
      <c r="J2586">
        <v>1870</v>
      </c>
    </row>
    <row r="2587" spans="1:10" x14ac:dyDescent="0.3">
      <c r="A2587" t="s">
        <v>5551</v>
      </c>
      <c r="B2587">
        <v>1</v>
      </c>
      <c r="C2587">
        <v>0.53322969296541001</v>
      </c>
      <c r="D2587">
        <v>56</v>
      </c>
      <c r="E2587">
        <v>107</v>
      </c>
      <c r="F2587">
        <v>57</v>
      </c>
      <c r="G2587">
        <v>1704</v>
      </c>
      <c r="H2587">
        <v>2412</v>
      </c>
      <c r="I2587">
        <v>2064</v>
      </c>
      <c r="J2587">
        <v>1539</v>
      </c>
    </row>
    <row r="2588" spans="1:10" x14ac:dyDescent="0.3">
      <c r="A2588" t="s">
        <v>5550</v>
      </c>
      <c r="B2588">
        <v>1</v>
      </c>
      <c r="C2588">
        <v>0.38563020093363098</v>
      </c>
      <c r="D2588">
        <v>64</v>
      </c>
      <c r="E2588">
        <v>91</v>
      </c>
      <c r="F2588">
        <v>103</v>
      </c>
      <c r="G2588">
        <v>1023</v>
      </c>
      <c r="H2588">
        <v>877</v>
      </c>
      <c r="I2588">
        <v>1740</v>
      </c>
      <c r="J2588">
        <v>1287</v>
      </c>
    </row>
    <row r="2589" spans="1:10" x14ac:dyDescent="0.3">
      <c r="A2589" t="s">
        <v>5549</v>
      </c>
      <c r="B2589">
        <v>1</v>
      </c>
      <c r="C2589">
        <v>0.37561289683522298</v>
      </c>
      <c r="D2589">
        <v>220</v>
      </c>
      <c r="E2589">
        <v>351</v>
      </c>
      <c r="F2589">
        <v>544</v>
      </c>
      <c r="G2589">
        <v>3151</v>
      </c>
      <c r="H2589">
        <v>4433</v>
      </c>
      <c r="I2589">
        <v>6933</v>
      </c>
      <c r="J2589">
        <v>5674</v>
      </c>
    </row>
    <row r="2590" spans="1:10" x14ac:dyDescent="0.3">
      <c r="A2590" t="s">
        <v>5547</v>
      </c>
      <c r="B2590">
        <v>1</v>
      </c>
      <c r="C2590">
        <v>0.53537653793844997</v>
      </c>
      <c r="D2590">
        <v>295</v>
      </c>
      <c r="E2590">
        <v>477</v>
      </c>
      <c r="F2590">
        <v>337</v>
      </c>
      <c r="G2590">
        <v>8251</v>
      </c>
      <c r="H2590">
        <v>8676</v>
      </c>
      <c r="I2590">
        <v>7577</v>
      </c>
      <c r="J2590">
        <v>7113</v>
      </c>
    </row>
    <row r="2591" spans="1:10" x14ac:dyDescent="0.3">
      <c r="A2591" t="s">
        <v>5546</v>
      </c>
      <c r="B2591">
        <v>1</v>
      </c>
      <c r="C2591">
        <v>0.57097560975609696</v>
      </c>
      <c r="D2591">
        <v>21</v>
      </c>
      <c r="E2591">
        <v>101</v>
      </c>
      <c r="F2591">
        <v>25</v>
      </c>
      <c r="G2591">
        <v>1758</v>
      </c>
      <c r="H2591">
        <v>2924</v>
      </c>
      <c r="I2591">
        <v>1649</v>
      </c>
      <c r="J2591">
        <v>1869</v>
      </c>
    </row>
    <row r="2592" spans="1:10" x14ac:dyDescent="0.3">
      <c r="A2592" t="s">
        <v>5545</v>
      </c>
      <c r="B2592">
        <v>1</v>
      </c>
      <c r="C2592">
        <v>0.44841372194996099</v>
      </c>
      <c r="D2592">
        <v>59</v>
      </c>
      <c r="E2592">
        <v>201</v>
      </c>
      <c r="F2592">
        <v>90</v>
      </c>
      <c r="G2592">
        <v>1825</v>
      </c>
      <c r="H2592">
        <v>1652</v>
      </c>
      <c r="I2592">
        <v>1935</v>
      </c>
      <c r="J2592">
        <v>2342</v>
      </c>
    </row>
    <row r="2593" spans="1:10" x14ac:dyDescent="0.3">
      <c r="A2593" t="s">
        <v>5544</v>
      </c>
      <c r="B2593">
        <v>1</v>
      </c>
      <c r="C2593">
        <v>0.54064362336114402</v>
      </c>
      <c r="D2593">
        <v>50</v>
      </c>
      <c r="E2593">
        <v>60</v>
      </c>
      <c r="F2593">
        <v>39</v>
      </c>
      <c r="G2593">
        <v>1137</v>
      </c>
      <c r="H2593">
        <v>1131</v>
      </c>
      <c r="I2593">
        <v>1024</v>
      </c>
      <c r="J2593">
        <v>903</v>
      </c>
    </row>
    <row r="2594" spans="1:10" x14ac:dyDescent="0.3">
      <c r="A2594" t="s">
        <v>5543</v>
      </c>
      <c r="B2594">
        <v>1</v>
      </c>
      <c r="C2594">
        <v>0.50388331123318797</v>
      </c>
      <c r="D2594">
        <v>38</v>
      </c>
      <c r="E2594">
        <v>85</v>
      </c>
      <c r="F2594">
        <v>51</v>
      </c>
      <c r="G2594">
        <v>1388</v>
      </c>
      <c r="H2594">
        <v>1272</v>
      </c>
      <c r="I2594">
        <v>1449</v>
      </c>
      <c r="J2594">
        <v>1170</v>
      </c>
    </row>
    <row r="2595" spans="1:10" x14ac:dyDescent="0.3">
      <c r="A2595" t="s">
        <v>5542</v>
      </c>
      <c r="B2595">
        <v>1</v>
      </c>
      <c r="C2595">
        <v>0.252382419893662</v>
      </c>
      <c r="D2595">
        <v>13939</v>
      </c>
      <c r="E2595">
        <v>27719</v>
      </c>
      <c r="F2595">
        <v>54171</v>
      </c>
      <c r="G2595">
        <v>161956</v>
      </c>
      <c r="H2595">
        <v>155797</v>
      </c>
      <c r="I2595">
        <v>471093</v>
      </c>
      <c r="J2595">
        <v>470168</v>
      </c>
    </row>
    <row r="2596" spans="1:10" x14ac:dyDescent="0.3">
      <c r="A2596" t="s">
        <v>5541</v>
      </c>
      <c r="B2596">
        <v>1</v>
      </c>
      <c r="C2596">
        <v>0.456075086493337</v>
      </c>
      <c r="D2596">
        <v>866</v>
      </c>
      <c r="E2596">
        <v>3206</v>
      </c>
      <c r="F2596">
        <v>2150</v>
      </c>
      <c r="G2596">
        <v>34522</v>
      </c>
      <c r="H2596">
        <v>32049</v>
      </c>
      <c r="I2596">
        <v>39845</v>
      </c>
      <c r="J2596">
        <v>39549</v>
      </c>
    </row>
    <row r="2597" spans="1:10" x14ac:dyDescent="0.3">
      <c r="A2597" t="s">
        <v>5540</v>
      </c>
      <c r="B2597">
        <v>4</v>
      </c>
      <c r="C2597">
        <v>0.41713155850575501</v>
      </c>
      <c r="D2597">
        <v>123</v>
      </c>
      <c r="E2597">
        <v>303</v>
      </c>
      <c r="F2597">
        <v>227</v>
      </c>
      <c r="G2597">
        <v>2925</v>
      </c>
      <c r="H2597">
        <v>2982</v>
      </c>
      <c r="I2597">
        <v>3711</v>
      </c>
      <c r="J2597">
        <v>4543</v>
      </c>
    </row>
    <row r="2598" spans="1:10" x14ac:dyDescent="0.3">
      <c r="A2598" t="s">
        <v>5539</v>
      </c>
      <c r="B2598">
        <v>2</v>
      </c>
      <c r="C2598">
        <v>0.42077481383730703</v>
      </c>
      <c r="D2598">
        <v>110</v>
      </c>
      <c r="E2598">
        <v>245</v>
      </c>
      <c r="F2598">
        <v>202</v>
      </c>
      <c r="G2598">
        <v>1970</v>
      </c>
      <c r="H2598">
        <v>2494</v>
      </c>
      <c r="I2598">
        <v>3052</v>
      </c>
      <c r="J2598">
        <v>3093</v>
      </c>
    </row>
    <row r="2599" spans="1:10" x14ac:dyDescent="0.3">
      <c r="A2599" t="s">
        <v>5538</v>
      </c>
      <c r="B2599">
        <v>1</v>
      </c>
      <c r="C2599">
        <v>0.52451741735078705</v>
      </c>
      <c r="D2599">
        <v>241</v>
      </c>
      <c r="E2599">
        <v>978</v>
      </c>
      <c r="F2599">
        <v>596</v>
      </c>
      <c r="G2599">
        <v>13391</v>
      </c>
      <c r="H2599">
        <v>12613</v>
      </c>
      <c r="I2599">
        <v>12176</v>
      </c>
      <c r="J2599">
        <v>11397</v>
      </c>
    </row>
    <row r="2600" spans="1:10" x14ac:dyDescent="0.3">
      <c r="A2600" t="s">
        <v>5535</v>
      </c>
      <c r="B2600">
        <v>1</v>
      </c>
      <c r="C2600">
        <v>0.414215341308937</v>
      </c>
      <c r="D2600">
        <v>58</v>
      </c>
      <c r="E2600">
        <v>131</v>
      </c>
      <c r="F2600">
        <v>161</v>
      </c>
      <c r="G2600">
        <v>1426</v>
      </c>
      <c r="H2600">
        <v>1517</v>
      </c>
      <c r="I2600">
        <v>1787</v>
      </c>
      <c r="J2600">
        <v>2375</v>
      </c>
    </row>
    <row r="2601" spans="1:10" x14ac:dyDescent="0.3">
      <c r="A2601" t="s">
        <v>5534</v>
      </c>
      <c r="B2601">
        <v>1</v>
      </c>
      <c r="C2601">
        <v>0.56783771075434897</v>
      </c>
      <c r="D2601">
        <v>462</v>
      </c>
      <c r="E2601">
        <v>1115</v>
      </c>
      <c r="F2601">
        <v>326</v>
      </c>
      <c r="G2601">
        <v>21022</v>
      </c>
      <c r="H2601">
        <v>21245</v>
      </c>
      <c r="I2601">
        <v>15385</v>
      </c>
      <c r="J2601">
        <v>16783</v>
      </c>
    </row>
    <row r="2602" spans="1:10" x14ac:dyDescent="0.3">
      <c r="A2602" t="s">
        <v>5533</v>
      </c>
      <c r="B2602">
        <v>1</v>
      </c>
      <c r="C2602">
        <v>0.43204164256795802</v>
      </c>
      <c r="D2602">
        <v>149</v>
      </c>
      <c r="E2602">
        <v>342</v>
      </c>
      <c r="F2602">
        <v>223</v>
      </c>
      <c r="G2602">
        <v>3367</v>
      </c>
      <c r="H2602">
        <v>2609</v>
      </c>
      <c r="I2602">
        <v>4030</v>
      </c>
      <c r="J2602">
        <v>3826</v>
      </c>
    </row>
    <row r="2603" spans="1:10" x14ac:dyDescent="0.3">
      <c r="A2603" t="s">
        <v>5532</v>
      </c>
      <c r="B2603">
        <v>1</v>
      </c>
      <c r="C2603">
        <v>0.650532326898835</v>
      </c>
      <c r="D2603">
        <v>187</v>
      </c>
      <c r="E2603">
        <v>726</v>
      </c>
      <c r="F2603">
        <v>62</v>
      </c>
      <c r="G2603">
        <v>21440</v>
      </c>
      <c r="H2603">
        <v>21393</v>
      </c>
      <c r="I2603">
        <v>11881</v>
      </c>
      <c r="J2603">
        <v>11129</v>
      </c>
    </row>
    <row r="2604" spans="1:10" x14ac:dyDescent="0.3">
      <c r="A2604" t="s">
        <v>5531</v>
      </c>
      <c r="B2604">
        <v>1</v>
      </c>
      <c r="C2604">
        <v>0.41133796248315802</v>
      </c>
      <c r="D2604">
        <v>108</v>
      </c>
      <c r="E2604">
        <v>264</v>
      </c>
      <c r="F2604">
        <v>120</v>
      </c>
      <c r="G2604">
        <v>2292</v>
      </c>
      <c r="H2604">
        <v>1677</v>
      </c>
      <c r="I2604">
        <v>3189</v>
      </c>
      <c r="J2604">
        <v>2491</v>
      </c>
    </row>
    <row r="2605" spans="1:10" x14ac:dyDescent="0.3">
      <c r="A2605" t="s">
        <v>5530</v>
      </c>
      <c r="B2605">
        <v>1</v>
      </c>
      <c r="C2605">
        <v>0.46808716165375303</v>
      </c>
      <c r="D2605">
        <v>2075</v>
      </c>
      <c r="E2605">
        <v>3758</v>
      </c>
      <c r="F2605">
        <v>2868</v>
      </c>
      <c r="G2605">
        <v>45994</v>
      </c>
      <c r="H2605">
        <v>46075</v>
      </c>
      <c r="I2605">
        <v>52409</v>
      </c>
      <c r="J2605">
        <v>52214</v>
      </c>
    </row>
    <row r="2606" spans="1:10" x14ac:dyDescent="0.3">
      <c r="A2606" t="s">
        <v>5529</v>
      </c>
      <c r="B2606">
        <v>1</v>
      </c>
      <c r="C2606">
        <v>0.41450157397691501</v>
      </c>
      <c r="D2606">
        <v>1209</v>
      </c>
      <c r="E2606">
        <v>1776</v>
      </c>
      <c r="F2606">
        <v>2279</v>
      </c>
      <c r="G2606">
        <v>19870</v>
      </c>
      <c r="H2606">
        <v>19632</v>
      </c>
      <c r="I2606">
        <v>28863</v>
      </c>
      <c r="J2606">
        <v>26935</v>
      </c>
    </row>
    <row r="2607" spans="1:10" x14ac:dyDescent="0.3">
      <c r="A2607" t="s">
        <v>5528</v>
      </c>
      <c r="B2607">
        <v>1</v>
      </c>
      <c r="C2607">
        <v>0.373407449484703</v>
      </c>
      <c r="D2607">
        <v>470</v>
      </c>
      <c r="E2607">
        <v>461</v>
      </c>
      <c r="F2607">
        <v>790</v>
      </c>
      <c r="G2607">
        <v>4916</v>
      </c>
      <c r="H2607">
        <v>4287</v>
      </c>
      <c r="I2607">
        <v>9549</v>
      </c>
      <c r="J2607">
        <v>5894</v>
      </c>
    </row>
    <row r="2608" spans="1:10" x14ac:dyDescent="0.3">
      <c r="A2608" t="s">
        <v>5527</v>
      </c>
      <c r="B2608">
        <v>2</v>
      </c>
      <c r="C2608">
        <v>0.493973669571667</v>
      </c>
      <c r="D2608">
        <v>62</v>
      </c>
      <c r="E2608">
        <v>101</v>
      </c>
      <c r="F2608">
        <v>58</v>
      </c>
      <c r="G2608">
        <v>1461</v>
      </c>
      <c r="H2608">
        <v>1203</v>
      </c>
      <c r="I2608">
        <v>1331</v>
      </c>
      <c r="J2608">
        <v>1398</v>
      </c>
    </row>
    <row r="2609" spans="1:10" x14ac:dyDescent="0.3">
      <c r="A2609" t="s">
        <v>5526</v>
      </c>
      <c r="B2609">
        <v>2</v>
      </c>
      <c r="C2609">
        <v>0.40706209085498901</v>
      </c>
      <c r="D2609">
        <v>59</v>
      </c>
      <c r="E2609">
        <v>138</v>
      </c>
      <c r="F2609">
        <v>113</v>
      </c>
      <c r="G2609">
        <v>1112</v>
      </c>
      <c r="H2609">
        <v>940</v>
      </c>
      <c r="I2609">
        <v>1395</v>
      </c>
      <c r="J2609">
        <v>1594</v>
      </c>
    </row>
    <row r="2610" spans="1:10" x14ac:dyDescent="0.3">
      <c r="A2610" t="s">
        <v>5524</v>
      </c>
      <c r="B2610">
        <v>1</v>
      </c>
      <c r="C2610">
        <v>0.62661729833173796</v>
      </c>
      <c r="D2610">
        <v>245</v>
      </c>
      <c r="E2610">
        <v>594</v>
      </c>
      <c r="F2610">
        <v>52</v>
      </c>
      <c r="G2610">
        <v>14800</v>
      </c>
      <c r="H2610">
        <v>15324</v>
      </c>
      <c r="I2610">
        <v>8705</v>
      </c>
      <c r="J2610">
        <v>9245</v>
      </c>
    </row>
    <row r="2611" spans="1:10" x14ac:dyDescent="0.3">
      <c r="A2611" t="s">
        <v>5523</v>
      </c>
      <c r="B2611">
        <v>1</v>
      </c>
      <c r="C2611">
        <v>0.65950601646611695</v>
      </c>
      <c r="D2611">
        <v>80</v>
      </c>
      <c r="E2611">
        <v>419</v>
      </c>
      <c r="F2611">
        <v>49</v>
      </c>
      <c r="G2611">
        <v>12365</v>
      </c>
      <c r="H2611">
        <v>13669</v>
      </c>
      <c r="I2611">
        <v>7492</v>
      </c>
      <c r="J2611">
        <v>5949</v>
      </c>
    </row>
    <row r="2612" spans="1:10" x14ac:dyDescent="0.3">
      <c r="A2612" t="s">
        <v>5522</v>
      </c>
      <c r="B2612">
        <v>1</v>
      </c>
      <c r="C2612">
        <v>0.38732040380346</v>
      </c>
      <c r="D2612">
        <v>975</v>
      </c>
      <c r="E2612">
        <v>791</v>
      </c>
      <c r="F2612">
        <v>1265</v>
      </c>
      <c r="G2612">
        <v>8642</v>
      </c>
      <c r="H2612">
        <v>9851</v>
      </c>
      <c r="I2612">
        <v>13201</v>
      </c>
      <c r="J2612">
        <v>16052</v>
      </c>
    </row>
    <row r="2613" spans="1:10" x14ac:dyDescent="0.3">
      <c r="A2613" t="s">
        <v>5521</v>
      </c>
      <c r="B2613">
        <v>1</v>
      </c>
      <c r="C2613">
        <v>0.490972373286926</v>
      </c>
      <c r="D2613">
        <v>54</v>
      </c>
      <c r="E2613">
        <v>74</v>
      </c>
      <c r="F2613">
        <v>49</v>
      </c>
      <c r="G2613">
        <v>1175</v>
      </c>
      <c r="H2613">
        <v>1082</v>
      </c>
      <c r="I2613">
        <v>1475</v>
      </c>
      <c r="J2613">
        <v>865</v>
      </c>
    </row>
    <row r="2614" spans="1:10" x14ac:dyDescent="0.3">
      <c r="A2614" t="s">
        <v>5520</v>
      </c>
      <c r="B2614">
        <v>1</v>
      </c>
      <c r="C2614">
        <v>0.49646013604182998</v>
      </c>
      <c r="D2614">
        <v>422</v>
      </c>
      <c r="E2614">
        <v>596</v>
      </c>
      <c r="F2614">
        <v>839</v>
      </c>
      <c r="G2614">
        <v>10675</v>
      </c>
      <c r="H2614">
        <v>10783</v>
      </c>
      <c r="I2614">
        <v>10802</v>
      </c>
      <c r="J2614">
        <v>10962</v>
      </c>
    </row>
    <row r="2615" spans="1:10" x14ac:dyDescent="0.3">
      <c r="A2615" t="s">
        <v>5519</v>
      </c>
      <c r="B2615">
        <v>1</v>
      </c>
      <c r="C2615">
        <v>0.62780202585851896</v>
      </c>
      <c r="D2615">
        <v>176</v>
      </c>
      <c r="E2615">
        <v>899</v>
      </c>
      <c r="F2615">
        <v>217</v>
      </c>
      <c r="G2615">
        <v>19084</v>
      </c>
      <c r="H2615">
        <v>19033</v>
      </c>
      <c r="I2615">
        <v>12433</v>
      </c>
      <c r="J2615">
        <v>10165</v>
      </c>
    </row>
    <row r="2616" spans="1:10" x14ac:dyDescent="0.3">
      <c r="A2616" t="s">
        <v>5518</v>
      </c>
      <c r="B2616">
        <v>1</v>
      </c>
      <c r="C2616">
        <v>0.56778082883565295</v>
      </c>
      <c r="D2616">
        <v>233</v>
      </c>
      <c r="E2616">
        <v>479</v>
      </c>
      <c r="F2616">
        <v>285</v>
      </c>
      <c r="G2616">
        <v>8895</v>
      </c>
      <c r="H2616">
        <v>9094</v>
      </c>
      <c r="I2616">
        <v>7028</v>
      </c>
      <c r="J2616">
        <v>6666</v>
      </c>
    </row>
    <row r="2617" spans="1:10" x14ac:dyDescent="0.3">
      <c r="A2617" t="s">
        <v>5517</v>
      </c>
      <c r="B2617">
        <v>1</v>
      </c>
      <c r="C2617">
        <v>0.56888204225352101</v>
      </c>
      <c r="D2617">
        <v>233</v>
      </c>
      <c r="E2617">
        <v>478</v>
      </c>
      <c r="F2617">
        <v>280</v>
      </c>
      <c r="G2617">
        <v>8940</v>
      </c>
      <c r="H2617">
        <v>9155</v>
      </c>
      <c r="I2617">
        <v>7021</v>
      </c>
      <c r="J2617">
        <v>6692</v>
      </c>
    </row>
    <row r="2618" spans="1:10" x14ac:dyDescent="0.3">
      <c r="A2618" t="s">
        <v>5516</v>
      </c>
      <c r="B2618">
        <v>1</v>
      </c>
      <c r="C2618">
        <v>0.23588920936362301</v>
      </c>
      <c r="D2618">
        <v>2961</v>
      </c>
      <c r="E2618">
        <v>3296</v>
      </c>
      <c r="F2618">
        <v>8550</v>
      </c>
      <c r="G2618">
        <v>21943</v>
      </c>
      <c r="H2618">
        <v>21730</v>
      </c>
      <c r="I2618">
        <v>71139</v>
      </c>
      <c r="J2618">
        <v>70330</v>
      </c>
    </row>
    <row r="2619" spans="1:10" x14ac:dyDescent="0.3">
      <c r="A2619" t="s">
        <v>5515</v>
      </c>
      <c r="B2619">
        <v>1</v>
      </c>
      <c r="C2619">
        <v>0.51532244485603595</v>
      </c>
      <c r="D2619">
        <v>108</v>
      </c>
      <c r="E2619">
        <v>196</v>
      </c>
      <c r="F2619">
        <v>135</v>
      </c>
      <c r="G2619">
        <v>3156</v>
      </c>
      <c r="H2619">
        <v>2965</v>
      </c>
      <c r="I2619">
        <v>3217</v>
      </c>
      <c r="J2619">
        <v>2540</v>
      </c>
    </row>
    <row r="2620" spans="1:10" x14ac:dyDescent="0.3">
      <c r="A2620" t="s">
        <v>5513</v>
      </c>
      <c r="B2620">
        <v>1</v>
      </c>
      <c r="C2620">
        <v>0.44379774463441202</v>
      </c>
      <c r="D2620">
        <v>42</v>
      </c>
      <c r="E2620">
        <v>55</v>
      </c>
      <c r="F2620">
        <v>50</v>
      </c>
      <c r="G2620">
        <v>646</v>
      </c>
      <c r="H2620">
        <v>574</v>
      </c>
      <c r="I2620">
        <v>731</v>
      </c>
      <c r="J2620">
        <v>798</v>
      </c>
    </row>
    <row r="2621" spans="1:10" x14ac:dyDescent="0.3">
      <c r="A2621" t="s">
        <v>5512</v>
      </c>
      <c r="B2621">
        <v>1</v>
      </c>
      <c r="C2621">
        <v>0.467216185837392</v>
      </c>
      <c r="D2621">
        <v>238</v>
      </c>
      <c r="E2621">
        <v>464</v>
      </c>
      <c r="F2621">
        <v>442</v>
      </c>
      <c r="G2621">
        <v>5737</v>
      </c>
      <c r="H2621">
        <v>6733</v>
      </c>
      <c r="I2621">
        <v>6593</v>
      </c>
      <c r="J2621">
        <v>7627</v>
      </c>
    </row>
    <row r="2622" spans="1:10" x14ac:dyDescent="0.3">
      <c r="A2622" t="s">
        <v>5511</v>
      </c>
      <c r="B2622">
        <v>1</v>
      </c>
      <c r="C2622">
        <v>0.48295033358042899</v>
      </c>
      <c r="D2622">
        <v>119</v>
      </c>
      <c r="E2622">
        <v>251</v>
      </c>
      <c r="F2622">
        <v>91</v>
      </c>
      <c r="G2622">
        <v>2926</v>
      </c>
      <c r="H2622">
        <v>2286</v>
      </c>
      <c r="I2622">
        <v>2937</v>
      </c>
      <c r="J2622">
        <v>2643</v>
      </c>
    </row>
    <row r="2623" spans="1:10" x14ac:dyDescent="0.3">
      <c r="A2623" t="s">
        <v>5510</v>
      </c>
      <c r="B2623">
        <v>2</v>
      </c>
      <c r="C2623">
        <v>0.42887351018838898</v>
      </c>
      <c r="D2623">
        <v>52</v>
      </c>
      <c r="E2623">
        <v>112</v>
      </c>
      <c r="F2623">
        <v>126</v>
      </c>
      <c r="G2623">
        <v>1172</v>
      </c>
      <c r="H2623">
        <v>1059</v>
      </c>
      <c r="I2623">
        <v>1449</v>
      </c>
      <c r="J2623">
        <v>1522</v>
      </c>
    </row>
    <row r="2624" spans="1:10" x14ac:dyDescent="0.3">
      <c r="A2624" t="s">
        <v>5509</v>
      </c>
      <c r="B2624">
        <v>1</v>
      </c>
      <c r="C2624">
        <v>0.49060817023512399</v>
      </c>
      <c r="D2624">
        <v>42</v>
      </c>
      <c r="E2624">
        <v>134</v>
      </c>
      <c r="F2624">
        <v>71</v>
      </c>
      <c r="G2624">
        <v>1766</v>
      </c>
      <c r="H2624">
        <v>1969</v>
      </c>
      <c r="I2624">
        <v>2062</v>
      </c>
      <c r="J2624">
        <v>1816</v>
      </c>
    </row>
    <row r="2625" spans="1:10" x14ac:dyDescent="0.3">
      <c r="A2625" t="s">
        <v>5508</v>
      </c>
      <c r="B2625">
        <v>1</v>
      </c>
      <c r="C2625">
        <v>0.58339984038308002</v>
      </c>
      <c r="D2625">
        <v>62</v>
      </c>
      <c r="E2625">
        <v>99</v>
      </c>
      <c r="F2625">
        <v>82</v>
      </c>
      <c r="G2625">
        <v>2774</v>
      </c>
      <c r="H2625">
        <v>2343</v>
      </c>
      <c r="I2625">
        <v>1801</v>
      </c>
      <c r="J2625">
        <v>1853</v>
      </c>
    </row>
    <row r="2626" spans="1:10" x14ac:dyDescent="0.3">
      <c r="A2626" t="s">
        <v>5507</v>
      </c>
      <c r="B2626">
        <v>1</v>
      </c>
      <c r="C2626">
        <v>0.47003352891869199</v>
      </c>
      <c r="D2626">
        <v>51</v>
      </c>
      <c r="E2626">
        <v>224</v>
      </c>
      <c r="F2626">
        <v>69</v>
      </c>
      <c r="G2626">
        <v>2391</v>
      </c>
      <c r="H2626">
        <v>2095</v>
      </c>
      <c r="I2626">
        <v>2492</v>
      </c>
      <c r="J2626">
        <v>2566</v>
      </c>
    </row>
    <row r="2627" spans="1:10" x14ac:dyDescent="0.3">
      <c r="A2627" t="s">
        <v>5506</v>
      </c>
      <c r="B2627">
        <v>1</v>
      </c>
      <c r="C2627">
        <v>0.49820402298850502</v>
      </c>
      <c r="D2627">
        <v>33</v>
      </c>
      <c r="E2627">
        <v>35</v>
      </c>
      <c r="F2627">
        <v>43</v>
      </c>
      <c r="G2627">
        <v>760</v>
      </c>
      <c r="H2627">
        <v>627</v>
      </c>
      <c r="I2627">
        <v>656</v>
      </c>
      <c r="J2627">
        <v>741</v>
      </c>
    </row>
    <row r="2628" spans="1:10" x14ac:dyDescent="0.3">
      <c r="A2628" t="s">
        <v>5505</v>
      </c>
      <c r="B2628">
        <v>1</v>
      </c>
      <c r="C2628">
        <v>0.54373802730110199</v>
      </c>
      <c r="D2628">
        <v>1593</v>
      </c>
      <c r="E2628">
        <v>1756</v>
      </c>
      <c r="F2628">
        <v>1601</v>
      </c>
      <c r="G2628">
        <v>40071</v>
      </c>
      <c r="H2628">
        <v>41108</v>
      </c>
      <c r="I2628">
        <v>34150</v>
      </c>
      <c r="J2628">
        <v>33969</v>
      </c>
    </row>
    <row r="2629" spans="1:10" x14ac:dyDescent="0.3">
      <c r="A2629" t="s">
        <v>5504</v>
      </c>
      <c r="B2629">
        <v>1</v>
      </c>
      <c r="C2629">
        <v>0.46750609260763598</v>
      </c>
      <c r="D2629">
        <v>17</v>
      </c>
      <c r="E2629">
        <v>47</v>
      </c>
      <c r="F2629">
        <v>25</v>
      </c>
      <c r="G2629">
        <v>582</v>
      </c>
      <c r="H2629">
        <v>569</v>
      </c>
      <c r="I2629">
        <v>608</v>
      </c>
      <c r="J2629">
        <v>703</v>
      </c>
    </row>
    <row r="2630" spans="1:10" x14ac:dyDescent="0.3">
      <c r="A2630" t="s">
        <v>5502</v>
      </c>
      <c r="B2630">
        <v>1</v>
      </c>
      <c r="C2630">
        <v>0.52480055497745404</v>
      </c>
      <c r="D2630">
        <v>40</v>
      </c>
      <c r="E2630">
        <v>40</v>
      </c>
      <c r="F2630">
        <v>24</v>
      </c>
      <c r="G2630">
        <v>827</v>
      </c>
      <c r="H2630">
        <v>686</v>
      </c>
      <c r="I2630">
        <v>702</v>
      </c>
      <c r="J2630">
        <v>668</v>
      </c>
    </row>
    <row r="2631" spans="1:10" x14ac:dyDescent="0.3">
      <c r="A2631" t="s">
        <v>5501</v>
      </c>
      <c r="B2631">
        <v>1</v>
      </c>
      <c r="C2631">
        <v>0.60150668918041295</v>
      </c>
      <c r="D2631">
        <v>21</v>
      </c>
      <c r="E2631">
        <v>118</v>
      </c>
      <c r="F2631">
        <v>31</v>
      </c>
      <c r="G2631">
        <v>2290</v>
      </c>
      <c r="H2631">
        <v>2341</v>
      </c>
      <c r="I2631">
        <v>1501</v>
      </c>
      <c r="J2631">
        <v>1567</v>
      </c>
    </row>
    <row r="2632" spans="1:10" x14ac:dyDescent="0.3">
      <c r="A2632" t="s">
        <v>5500</v>
      </c>
      <c r="B2632">
        <v>1</v>
      </c>
      <c r="C2632">
        <v>0.38945386064030102</v>
      </c>
      <c r="D2632">
        <v>2038</v>
      </c>
      <c r="E2632">
        <v>1738</v>
      </c>
      <c r="F2632">
        <v>2851</v>
      </c>
      <c r="G2632">
        <v>20674</v>
      </c>
      <c r="H2632">
        <v>21720</v>
      </c>
      <c r="I2632">
        <v>32503</v>
      </c>
      <c r="J2632">
        <v>33958</v>
      </c>
    </row>
    <row r="2633" spans="1:10" x14ac:dyDescent="0.3">
      <c r="A2633" t="s">
        <v>5499</v>
      </c>
      <c r="B2633">
        <v>1</v>
      </c>
      <c r="C2633">
        <v>0.37743048070704799</v>
      </c>
      <c r="D2633">
        <v>512</v>
      </c>
      <c r="E2633">
        <v>1169</v>
      </c>
      <c r="F2633">
        <v>1207</v>
      </c>
      <c r="G2633">
        <v>9822</v>
      </c>
      <c r="H2633">
        <v>7687</v>
      </c>
      <c r="I2633">
        <v>14714</v>
      </c>
      <c r="J2633">
        <v>14167</v>
      </c>
    </row>
    <row r="2634" spans="1:10" x14ac:dyDescent="0.3">
      <c r="A2634" t="s">
        <v>5498</v>
      </c>
      <c r="B2634">
        <v>1</v>
      </c>
      <c r="C2634">
        <v>0.42966566608011503</v>
      </c>
      <c r="D2634">
        <v>92</v>
      </c>
      <c r="E2634">
        <v>237</v>
      </c>
      <c r="F2634">
        <v>111</v>
      </c>
      <c r="G2634">
        <v>2383</v>
      </c>
      <c r="H2634">
        <v>1768</v>
      </c>
      <c r="I2634">
        <v>2927</v>
      </c>
      <c r="J2634">
        <v>2583</v>
      </c>
    </row>
    <row r="2635" spans="1:10" x14ac:dyDescent="0.3">
      <c r="A2635" t="s">
        <v>5497</v>
      </c>
      <c r="B2635">
        <v>1</v>
      </c>
      <c r="C2635">
        <v>0.50948578472091899</v>
      </c>
      <c r="D2635">
        <v>775</v>
      </c>
      <c r="E2635">
        <v>2584</v>
      </c>
      <c r="F2635">
        <v>1615</v>
      </c>
      <c r="G2635">
        <v>36418</v>
      </c>
      <c r="H2635">
        <v>39636</v>
      </c>
      <c r="I2635">
        <v>36656</v>
      </c>
      <c r="J2635">
        <v>36566</v>
      </c>
    </row>
    <row r="2636" spans="1:10" x14ac:dyDescent="0.3">
      <c r="A2636" t="s">
        <v>5496</v>
      </c>
      <c r="B2636">
        <v>1</v>
      </c>
      <c r="C2636">
        <v>0.39233200494709303</v>
      </c>
      <c r="D2636">
        <v>32</v>
      </c>
      <c r="E2636">
        <v>216</v>
      </c>
      <c r="F2636">
        <v>107</v>
      </c>
      <c r="G2636">
        <v>1579</v>
      </c>
      <c r="H2636">
        <v>1276</v>
      </c>
      <c r="I2636">
        <v>2198</v>
      </c>
      <c r="J2636">
        <v>2224</v>
      </c>
    </row>
    <row r="2637" spans="1:10" x14ac:dyDescent="0.3">
      <c r="A2637" t="s">
        <v>5495</v>
      </c>
      <c r="B2637">
        <v>1</v>
      </c>
      <c r="C2637">
        <v>0.48953784570596798</v>
      </c>
      <c r="D2637">
        <v>104</v>
      </c>
      <c r="E2637">
        <v>250</v>
      </c>
      <c r="F2637">
        <v>102</v>
      </c>
      <c r="G2637">
        <v>3180</v>
      </c>
      <c r="H2637">
        <v>2201</v>
      </c>
      <c r="I2637">
        <v>3150</v>
      </c>
      <c r="J2637">
        <v>2461</v>
      </c>
    </row>
    <row r="2638" spans="1:10" x14ac:dyDescent="0.3">
      <c r="A2638" t="s">
        <v>5494</v>
      </c>
      <c r="B2638">
        <v>1</v>
      </c>
      <c r="C2638">
        <v>0.39732142857142799</v>
      </c>
      <c r="D2638">
        <v>19</v>
      </c>
      <c r="E2638">
        <v>22</v>
      </c>
      <c r="F2638">
        <v>38</v>
      </c>
      <c r="G2638">
        <v>275</v>
      </c>
      <c r="H2638">
        <v>259</v>
      </c>
      <c r="I2638">
        <v>421</v>
      </c>
      <c r="J2638">
        <v>389</v>
      </c>
    </row>
    <row r="2639" spans="1:10" x14ac:dyDescent="0.3">
      <c r="A2639" t="s">
        <v>5493</v>
      </c>
      <c r="B2639">
        <v>1</v>
      </c>
      <c r="C2639">
        <v>0.39220779220779201</v>
      </c>
      <c r="D2639">
        <v>69</v>
      </c>
      <c r="E2639">
        <v>141</v>
      </c>
      <c r="F2639">
        <v>144</v>
      </c>
      <c r="G2639">
        <v>1391</v>
      </c>
      <c r="H2639">
        <v>1176</v>
      </c>
      <c r="I2639">
        <v>2206</v>
      </c>
      <c r="J2639">
        <v>1772</v>
      </c>
    </row>
    <row r="2640" spans="1:10" x14ac:dyDescent="0.3">
      <c r="A2640" t="s">
        <v>5491</v>
      </c>
      <c r="B2640">
        <v>1</v>
      </c>
      <c r="C2640">
        <v>0.42992623814541597</v>
      </c>
      <c r="D2640">
        <v>120</v>
      </c>
      <c r="E2640">
        <v>229</v>
      </c>
      <c r="F2640">
        <v>158</v>
      </c>
      <c r="G2640">
        <v>2405</v>
      </c>
      <c r="H2640">
        <v>2083</v>
      </c>
      <c r="I2640">
        <v>3153</v>
      </c>
      <c r="J2640">
        <v>2798</v>
      </c>
    </row>
    <row r="2641" spans="1:10" x14ac:dyDescent="0.3">
      <c r="A2641" t="s">
        <v>5490</v>
      </c>
      <c r="B2641">
        <v>1</v>
      </c>
      <c r="C2641">
        <v>0.45398773006134902</v>
      </c>
      <c r="D2641">
        <v>22</v>
      </c>
      <c r="E2641">
        <v>61</v>
      </c>
      <c r="F2641">
        <v>45</v>
      </c>
      <c r="G2641">
        <v>630</v>
      </c>
      <c r="H2641">
        <v>554</v>
      </c>
      <c r="I2641">
        <v>660</v>
      </c>
      <c r="J2641">
        <v>764</v>
      </c>
    </row>
    <row r="2642" spans="1:10" x14ac:dyDescent="0.3">
      <c r="A2642" t="s">
        <v>5489</v>
      </c>
      <c r="B2642">
        <v>2</v>
      </c>
      <c r="C2642">
        <v>0.46065699006875399</v>
      </c>
      <c r="D2642">
        <v>36</v>
      </c>
      <c r="E2642">
        <v>122</v>
      </c>
      <c r="F2642">
        <v>96</v>
      </c>
      <c r="G2642">
        <v>1277</v>
      </c>
      <c r="H2642">
        <v>1135</v>
      </c>
      <c r="I2642">
        <v>1292</v>
      </c>
      <c r="J2642">
        <v>1532</v>
      </c>
    </row>
    <row r="2643" spans="1:10" x14ac:dyDescent="0.3">
      <c r="A2643" t="s">
        <v>5488</v>
      </c>
      <c r="B2643">
        <v>1</v>
      </c>
      <c r="C2643">
        <v>0.51245825841253501</v>
      </c>
      <c r="D2643">
        <v>62</v>
      </c>
      <c r="E2643">
        <v>152</v>
      </c>
      <c r="F2643">
        <v>83</v>
      </c>
      <c r="G2643">
        <v>2111</v>
      </c>
      <c r="H2643">
        <v>1879</v>
      </c>
      <c r="I2643">
        <v>1944</v>
      </c>
      <c r="J2643">
        <v>1852</v>
      </c>
    </row>
    <row r="2644" spans="1:10" x14ac:dyDescent="0.3">
      <c r="A2644" t="s">
        <v>5487</v>
      </c>
      <c r="B2644">
        <v>1</v>
      </c>
      <c r="C2644">
        <v>0.48350097053114499</v>
      </c>
      <c r="D2644">
        <v>49</v>
      </c>
      <c r="E2644">
        <v>92</v>
      </c>
      <c r="F2644">
        <v>55</v>
      </c>
      <c r="G2644">
        <v>1330</v>
      </c>
      <c r="H2644">
        <v>1410</v>
      </c>
      <c r="I2644">
        <v>1625</v>
      </c>
      <c r="J2644">
        <v>1302</v>
      </c>
    </row>
    <row r="2645" spans="1:10" x14ac:dyDescent="0.3">
      <c r="A2645" t="s">
        <v>5486</v>
      </c>
      <c r="B2645">
        <v>1</v>
      </c>
      <c r="C2645">
        <v>0.51047619047618997</v>
      </c>
      <c r="D2645">
        <v>88</v>
      </c>
      <c r="E2645">
        <v>128</v>
      </c>
      <c r="F2645">
        <v>72</v>
      </c>
      <c r="G2645">
        <v>2098</v>
      </c>
      <c r="H2645">
        <v>1922</v>
      </c>
      <c r="I2645">
        <v>1975</v>
      </c>
      <c r="J2645">
        <v>1880</v>
      </c>
    </row>
    <row r="2646" spans="1:10" x14ac:dyDescent="0.3">
      <c r="A2646" t="s">
        <v>5485</v>
      </c>
      <c r="B2646">
        <v>1</v>
      </c>
      <c r="C2646">
        <v>0.44262662483191301</v>
      </c>
      <c r="D2646">
        <v>134</v>
      </c>
      <c r="E2646">
        <v>310</v>
      </c>
      <c r="F2646">
        <v>193</v>
      </c>
      <c r="G2646">
        <v>3304</v>
      </c>
      <c r="H2646">
        <v>2621</v>
      </c>
      <c r="I2646">
        <v>3875</v>
      </c>
      <c r="J2646">
        <v>3586</v>
      </c>
    </row>
    <row r="2647" spans="1:10" x14ac:dyDescent="0.3">
      <c r="A2647" t="s">
        <v>5484</v>
      </c>
      <c r="B2647">
        <v>3</v>
      </c>
      <c r="C2647">
        <v>0.44225409557473999</v>
      </c>
      <c r="D2647">
        <v>191</v>
      </c>
      <c r="E2647">
        <v>374</v>
      </c>
      <c r="F2647">
        <v>182</v>
      </c>
      <c r="G2647">
        <v>4136</v>
      </c>
      <c r="H2647">
        <v>2370</v>
      </c>
      <c r="I2647">
        <v>3217</v>
      </c>
      <c r="J2647">
        <v>4988</v>
      </c>
    </row>
    <row r="2648" spans="1:10" x14ac:dyDescent="0.3">
      <c r="A2648" t="s">
        <v>5483</v>
      </c>
      <c r="B2648">
        <v>1</v>
      </c>
      <c r="C2648">
        <v>0.51176948051948001</v>
      </c>
      <c r="D2648">
        <v>64</v>
      </c>
      <c r="E2648">
        <v>139</v>
      </c>
      <c r="F2648">
        <v>60</v>
      </c>
      <c r="G2648">
        <v>1844</v>
      </c>
      <c r="H2648">
        <v>1939</v>
      </c>
      <c r="I2648">
        <v>1805</v>
      </c>
      <c r="J2648">
        <v>1804</v>
      </c>
    </row>
    <row r="2649" spans="1:10" x14ac:dyDescent="0.3">
      <c r="A2649" t="s">
        <v>5482</v>
      </c>
      <c r="B2649">
        <v>1</v>
      </c>
      <c r="C2649">
        <v>0.50190933391522496</v>
      </c>
      <c r="D2649">
        <v>163</v>
      </c>
      <c r="E2649">
        <v>727</v>
      </c>
      <c r="F2649">
        <v>501</v>
      </c>
      <c r="G2649">
        <v>9464</v>
      </c>
      <c r="H2649">
        <v>8937</v>
      </c>
      <c r="I2649">
        <v>9454</v>
      </c>
      <c r="J2649">
        <v>8807</v>
      </c>
    </row>
    <row r="2650" spans="1:10" x14ac:dyDescent="0.3">
      <c r="A2650" t="s">
        <v>5480</v>
      </c>
      <c r="B2650">
        <v>1</v>
      </c>
      <c r="C2650">
        <v>0.58752554888903497</v>
      </c>
      <c r="D2650">
        <v>136</v>
      </c>
      <c r="E2650">
        <v>774</v>
      </c>
      <c r="F2650">
        <v>90</v>
      </c>
      <c r="G2650">
        <v>9155</v>
      </c>
      <c r="H2650">
        <v>8667</v>
      </c>
      <c r="I2650">
        <v>6198</v>
      </c>
      <c r="J2650">
        <v>6314</v>
      </c>
    </row>
    <row r="2651" spans="1:10" x14ac:dyDescent="0.3">
      <c r="A2651" t="s">
        <v>5479</v>
      </c>
      <c r="B2651">
        <v>1</v>
      </c>
      <c r="C2651">
        <v>0.39089679165056002</v>
      </c>
      <c r="D2651">
        <v>91</v>
      </c>
      <c r="E2651">
        <v>270</v>
      </c>
      <c r="F2651">
        <v>213</v>
      </c>
      <c r="G2651">
        <v>1950</v>
      </c>
      <c r="H2651">
        <v>2095</v>
      </c>
      <c r="I2651">
        <v>2836</v>
      </c>
      <c r="J2651">
        <v>3467</v>
      </c>
    </row>
    <row r="2652" spans="1:10" x14ac:dyDescent="0.3">
      <c r="A2652" t="s">
        <v>5478</v>
      </c>
      <c r="B2652">
        <v>1</v>
      </c>
      <c r="C2652">
        <v>0.477161074527019</v>
      </c>
      <c r="D2652">
        <v>36</v>
      </c>
      <c r="E2652">
        <v>112</v>
      </c>
      <c r="F2652">
        <v>66</v>
      </c>
      <c r="G2652">
        <v>1946</v>
      </c>
      <c r="H2652">
        <v>2619</v>
      </c>
      <c r="I2652">
        <v>2545</v>
      </c>
      <c r="J2652">
        <v>2457</v>
      </c>
    </row>
    <row r="2653" spans="1:10" x14ac:dyDescent="0.3">
      <c r="A2653" t="s">
        <v>5477</v>
      </c>
      <c r="B2653">
        <v>1</v>
      </c>
      <c r="C2653">
        <v>0.34228009566834899</v>
      </c>
      <c r="D2653">
        <v>434</v>
      </c>
      <c r="E2653">
        <v>603</v>
      </c>
      <c r="F2653">
        <v>655</v>
      </c>
      <c r="G2653">
        <v>5163</v>
      </c>
      <c r="H2653">
        <v>3853</v>
      </c>
      <c r="I2653">
        <v>7964</v>
      </c>
      <c r="J2653">
        <v>9361</v>
      </c>
    </row>
    <row r="2654" spans="1:10" x14ac:dyDescent="0.3">
      <c r="A2654" t="s">
        <v>5476</v>
      </c>
      <c r="B2654">
        <v>2</v>
      </c>
      <c r="C2654">
        <v>0.44145220588235201</v>
      </c>
      <c r="D2654">
        <v>87</v>
      </c>
      <c r="E2654">
        <v>275</v>
      </c>
      <c r="F2654">
        <v>107</v>
      </c>
      <c r="G2654">
        <v>2483</v>
      </c>
      <c r="H2654">
        <v>2320</v>
      </c>
      <c r="I2654">
        <v>2802</v>
      </c>
      <c r="J2654">
        <v>3275</v>
      </c>
    </row>
    <row r="2655" spans="1:10" x14ac:dyDescent="0.3">
      <c r="A2655" t="s">
        <v>5475</v>
      </c>
      <c r="B2655">
        <v>2</v>
      </c>
      <c r="C2655">
        <v>0.49161676646706498</v>
      </c>
      <c r="D2655">
        <v>64</v>
      </c>
      <c r="E2655">
        <v>130</v>
      </c>
      <c r="F2655">
        <v>69</v>
      </c>
      <c r="G2655">
        <v>1631</v>
      </c>
      <c r="H2655">
        <v>1653</v>
      </c>
      <c r="I2655">
        <v>1950</v>
      </c>
      <c r="J2655">
        <v>1446</v>
      </c>
    </row>
    <row r="2656" spans="1:10" x14ac:dyDescent="0.3">
      <c r="A2656" t="s">
        <v>5474</v>
      </c>
      <c r="B2656">
        <v>1</v>
      </c>
      <c r="C2656">
        <v>0.26044548298345399</v>
      </c>
      <c r="D2656">
        <v>1795</v>
      </c>
      <c r="E2656">
        <v>2015</v>
      </c>
      <c r="F2656">
        <v>5665</v>
      </c>
      <c r="G2656">
        <v>14570</v>
      </c>
      <c r="H2656">
        <v>19982</v>
      </c>
      <c r="I2656">
        <v>45138</v>
      </c>
      <c r="J2656">
        <v>52975</v>
      </c>
    </row>
    <row r="2657" spans="1:10" x14ac:dyDescent="0.3">
      <c r="A2657" t="s">
        <v>5473</v>
      </c>
      <c r="B2657">
        <v>1</v>
      </c>
      <c r="C2657">
        <v>0.54421706974000605</v>
      </c>
      <c r="D2657">
        <v>275</v>
      </c>
      <c r="E2657">
        <v>600</v>
      </c>
      <c r="F2657">
        <v>561</v>
      </c>
      <c r="G2657">
        <v>12202</v>
      </c>
      <c r="H2657">
        <v>11786</v>
      </c>
      <c r="I2657">
        <v>10243</v>
      </c>
      <c r="J2657">
        <v>9847</v>
      </c>
    </row>
    <row r="2658" spans="1:10" x14ac:dyDescent="0.3">
      <c r="A2658" t="s">
        <v>5472</v>
      </c>
      <c r="B2658">
        <v>1</v>
      </c>
      <c r="C2658">
        <v>0.44498973345114901</v>
      </c>
      <c r="D2658">
        <v>1248</v>
      </c>
      <c r="E2658">
        <v>3376</v>
      </c>
      <c r="F2658">
        <v>2265</v>
      </c>
      <c r="G2658">
        <v>34574</v>
      </c>
      <c r="H2658">
        <v>35426</v>
      </c>
      <c r="I2658">
        <v>42935</v>
      </c>
      <c r="J2658">
        <v>44372</v>
      </c>
    </row>
    <row r="2659" spans="1:10" x14ac:dyDescent="0.3">
      <c r="A2659" t="s">
        <v>5471</v>
      </c>
      <c r="B2659">
        <v>2</v>
      </c>
      <c r="C2659">
        <v>0.44999054641709202</v>
      </c>
      <c r="D2659">
        <v>60</v>
      </c>
      <c r="E2659">
        <v>141</v>
      </c>
      <c r="F2659">
        <v>85</v>
      </c>
      <c r="G2659">
        <v>1253</v>
      </c>
      <c r="H2659">
        <v>1127</v>
      </c>
      <c r="I2659">
        <v>1328</v>
      </c>
      <c r="J2659">
        <v>1581</v>
      </c>
    </row>
    <row r="2660" spans="1:10" x14ac:dyDescent="0.3">
      <c r="A2660" t="s">
        <v>5469</v>
      </c>
      <c r="B2660">
        <v>1</v>
      </c>
      <c r="C2660">
        <v>0.40245170876671599</v>
      </c>
      <c r="D2660">
        <v>226</v>
      </c>
      <c r="E2660">
        <v>396</v>
      </c>
      <c r="F2660">
        <v>332</v>
      </c>
      <c r="G2660">
        <v>3107</v>
      </c>
      <c r="H2660">
        <v>2310</v>
      </c>
      <c r="I2660">
        <v>4794</v>
      </c>
      <c r="J2660">
        <v>3249</v>
      </c>
    </row>
    <row r="2661" spans="1:10" x14ac:dyDescent="0.3">
      <c r="A2661" t="s">
        <v>5468</v>
      </c>
      <c r="B2661">
        <v>1</v>
      </c>
      <c r="C2661">
        <v>0.65407147635361096</v>
      </c>
      <c r="D2661">
        <v>99</v>
      </c>
      <c r="E2661">
        <v>590</v>
      </c>
      <c r="F2661">
        <v>46</v>
      </c>
      <c r="G2661">
        <v>15778</v>
      </c>
      <c r="H2661">
        <v>16488</v>
      </c>
      <c r="I2661">
        <v>9207</v>
      </c>
      <c r="J2661">
        <v>7858</v>
      </c>
    </row>
    <row r="2662" spans="1:10" x14ac:dyDescent="0.3">
      <c r="A2662" t="s">
        <v>5467</v>
      </c>
      <c r="B2662">
        <v>1</v>
      </c>
      <c r="C2662">
        <v>0.379347162904209</v>
      </c>
      <c r="D2662">
        <v>809</v>
      </c>
      <c r="E2662">
        <v>958</v>
      </c>
      <c r="F2662">
        <v>1177</v>
      </c>
      <c r="G2662">
        <v>9336</v>
      </c>
      <c r="H2662">
        <v>8073</v>
      </c>
      <c r="I2662">
        <v>15965</v>
      </c>
      <c r="J2662">
        <v>12518</v>
      </c>
    </row>
    <row r="2663" spans="1:10" x14ac:dyDescent="0.3">
      <c r="A2663" t="s">
        <v>5466</v>
      </c>
      <c r="B2663">
        <v>1</v>
      </c>
      <c r="C2663">
        <v>0.44180955855527099</v>
      </c>
      <c r="D2663">
        <v>25</v>
      </c>
      <c r="E2663">
        <v>63</v>
      </c>
      <c r="F2663">
        <v>59</v>
      </c>
      <c r="G2663">
        <v>638</v>
      </c>
      <c r="H2663">
        <v>573</v>
      </c>
      <c r="I2663">
        <v>697</v>
      </c>
      <c r="J2663">
        <v>833</v>
      </c>
    </row>
    <row r="2664" spans="1:10" x14ac:dyDescent="0.3">
      <c r="A2664" t="s">
        <v>5465</v>
      </c>
      <c r="B2664">
        <v>1</v>
      </c>
      <c r="C2664">
        <v>0.50164146309939195</v>
      </c>
      <c r="D2664">
        <v>185</v>
      </c>
      <c r="E2664">
        <v>849</v>
      </c>
      <c r="F2664">
        <v>542</v>
      </c>
      <c r="G2664">
        <v>9896</v>
      </c>
      <c r="H2664">
        <v>9510</v>
      </c>
      <c r="I2664">
        <v>9985</v>
      </c>
      <c r="J2664">
        <v>9294</v>
      </c>
    </row>
    <row r="2665" spans="1:10" x14ac:dyDescent="0.3">
      <c r="A2665" t="s">
        <v>5464</v>
      </c>
      <c r="B2665">
        <v>1</v>
      </c>
      <c r="C2665">
        <v>0.57468626217006602</v>
      </c>
      <c r="D2665">
        <v>366</v>
      </c>
      <c r="E2665">
        <v>910</v>
      </c>
      <c r="F2665">
        <v>236</v>
      </c>
      <c r="G2665">
        <v>15921</v>
      </c>
      <c r="H2665">
        <v>15127</v>
      </c>
      <c r="I2665">
        <v>11258</v>
      </c>
      <c r="J2665">
        <v>11720</v>
      </c>
    </row>
    <row r="2666" spans="1:10" x14ac:dyDescent="0.3">
      <c r="A2666" t="s">
        <v>5463</v>
      </c>
      <c r="B2666">
        <v>1</v>
      </c>
      <c r="C2666">
        <v>0.38751060220525801</v>
      </c>
      <c r="D2666">
        <v>545</v>
      </c>
      <c r="E2666">
        <v>609</v>
      </c>
      <c r="F2666">
        <v>1145</v>
      </c>
      <c r="G2666">
        <v>7565</v>
      </c>
      <c r="H2666">
        <v>10710</v>
      </c>
      <c r="I2666">
        <v>12823</v>
      </c>
      <c r="J2666">
        <v>16062</v>
      </c>
    </row>
    <row r="2667" spans="1:10" x14ac:dyDescent="0.3">
      <c r="A2667" t="s">
        <v>5462</v>
      </c>
      <c r="B2667">
        <v>1</v>
      </c>
      <c r="C2667">
        <v>0.498536337024309</v>
      </c>
      <c r="D2667">
        <v>87</v>
      </c>
      <c r="E2667">
        <v>122</v>
      </c>
      <c r="F2667">
        <v>94</v>
      </c>
      <c r="G2667">
        <v>2001</v>
      </c>
      <c r="H2667">
        <v>1916</v>
      </c>
      <c r="I2667">
        <v>2043</v>
      </c>
      <c r="J2667">
        <v>1897</v>
      </c>
    </row>
    <row r="2668" spans="1:10" x14ac:dyDescent="0.3">
      <c r="A2668" t="s">
        <v>5461</v>
      </c>
      <c r="B2668">
        <v>1</v>
      </c>
      <c r="C2668">
        <v>0.48639516272452399</v>
      </c>
      <c r="D2668">
        <v>144</v>
      </c>
      <c r="E2668">
        <v>222</v>
      </c>
      <c r="F2668">
        <v>138</v>
      </c>
      <c r="G2668">
        <v>2870</v>
      </c>
      <c r="H2668">
        <v>2600</v>
      </c>
      <c r="I2668">
        <v>3083</v>
      </c>
      <c r="J2668">
        <v>2693</v>
      </c>
    </row>
    <row r="2669" spans="1:10" x14ac:dyDescent="0.3">
      <c r="A2669" t="s">
        <v>5460</v>
      </c>
      <c r="B2669">
        <v>1</v>
      </c>
      <c r="C2669">
        <v>0.406792452830188</v>
      </c>
      <c r="D2669">
        <v>90</v>
      </c>
      <c r="E2669">
        <v>198</v>
      </c>
      <c r="F2669">
        <v>130</v>
      </c>
      <c r="G2669">
        <v>1781</v>
      </c>
      <c r="H2669">
        <v>1453</v>
      </c>
      <c r="I2669">
        <v>2321</v>
      </c>
      <c r="J2669">
        <v>2395</v>
      </c>
    </row>
    <row r="2670" spans="1:10" x14ac:dyDescent="0.3">
      <c r="A2670" t="s">
        <v>5458</v>
      </c>
      <c r="B2670">
        <v>1</v>
      </c>
      <c r="C2670">
        <v>0.43148126302544099</v>
      </c>
      <c r="D2670">
        <v>250</v>
      </c>
      <c r="E2670">
        <v>507</v>
      </c>
      <c r="F2670">
        <v>464</v>
      </c>
      <c r="G2670">
        <v>5127</v>
      </c>
      <c r="H2670">
        <v>5846</v>
      </c>
      <c r="I2670">
        <v>6977</v>
      </c>
      <c r="J2670">
        <v>7481</v>
      </c>
    </row>
    <row r="2671" spans="1:10" x14ac:dyDescent="0.3">
      <c r="A2671" t="s">
        <v>5457</v>
      </c>
      <c r="B2671">
        <v>1</v>
      </c>
      <c r="C2671">
        <v>0.39362513344517303</v>
      </c>
      <c r="D2671">
        <v>426</v>
      </c>
      <c r="E2671">
        <v>494</v>
      </c>
      <c r="F2671">
        <v>639</v>
      </c>
      <c r="G2671">
        <v>5437</v>
      </c>
      <c r="H2671">
        <v>4887</v>
      </c>
      <c r="I2671">
        <v>7221</v>
      </c>
      <c r="J2671">
        <v>8683</v>
      </c>
    </row>
    <row r="2672" spans="1:10" x14ac:dyDescent="0.3">
      <c r="A2672" t="s">
        <v>5456</v>
      </c>
      <c r="B2672">
        <v>1</v>
      </c>
      <c r="C2672">
        <v>0.43259481787457699</v>
      </c>
      <c r="D2672">
        <v>18</v>
      </c>
      <c r="E2672">
        <v>61</v>
      </c>
      <c r="F2672">
        <v>43</v>
      </c>
      <c r="G2672">
        <v>602</v>
      </c>
      <c r="H2672">
        <v>550</v>
      </c>
      <c r="I2672">
        <v>705</v>
      </c>
      <c r="J2672">
        <v>806</v>
      </c>
    </row>
    <row r="2673" spans="1:10" x14ac:dyDescent="0.3">
      <c r="A2673" t="s">
        <v>5455</v>
      </c>
      <c r="B2673">
        <v>2</v>
      </c>
      <c r="C2673">
        <v>0.43284393692223999</v>
      </c>
      <c r="D2673">
        <v>57</v>
      </c>
      <c r="E2673">
        <v>129</v>
      </c>
      <c r="F2673">
        <v>111</v>
      </c>
      <c r="G2673">
        <v>1385</v>
      </c>
      <c r="H2673">
        <v>1003</v>
      </c>
      <c r="I2673">
        <v>1462</v>
      </c>
      <c r="J2673">
        <v>1667</v>
      </c>
    </row>
    <row r="2674" spans="1:10" x14ac:dyDescent="0.3">
      <c r="A2674" t="s">
        <v>5454</v>
      </c>
      <c r="B2674">
        <v>1</v>
      </c>
      <c r="C2674">
        <v>0.43075801749271098</v>
      </c>
      <c r="D2674">
        <v>29</v>
      </c>
      <c r="E2674">
        <v>64</v>
      </c>
      <c r="F2674">
        <v>55</v>
      </c>
      <c r="G2674">
        <v>699</v>
      </c>
      <c r="H2674">
        <v>483</v>
      </c>
      <c r="I2674">
        <v>723</v>
      </c>
      <c r="J2674">
        <v>839</v>
      </c>
    </row>
    <row r="2675" spans="1:10" x14ac:dyDescent="0.3">
      <c r="A2675" t="s">
        <v>5453</v>
      </c>
      <c r="B2675">
        <v>1</v>
      </c>
      <c r="C2675">
        <v>0.48430367955286402</v>
      </c>
      <c r="D2675">
        <v>102</v>
      </c>
      <c r="E2675">
        <v>222</v>
      </c>
      <c r="F2675">
        <v>80</v>
      </c>
      <c r="G2675">
        <v>2917</v>
      </c>
      <c r="H2675">
        <v>2282</v>
      </c>
      <c r="I2675">
        <v>3124</v>
      </c>
      <c r="J2675">
        <v>2412</v>
      </c>
    </row>
    <row r="2676" spans="1:10" x14ac:dyDescent="0.3">
      <c r="A2676" t="s">
        <v>5452</v>
      </c>
      <c r="B2676">
        <v>1</v>
      </c>
      <c r="C2676">
        <v>0.61609076843733801</v>
      </c>
      <c r="D2676">
        <v>80</v>
      </c>
      <c r="E2676">
        <v>110</v>
      </c>
      <c r="F2676">
        <v>35</v>
      </c>
      <c r="G2676">
        <v>3194</v>
      </c>
      <c r="H2676">
        <v>2779</v>
      </c>
      <c r="I2676">
        <v>1917</v>
      </c>
      <c r="J2676">
        <v>1805</v>
      </c>
    </row>
    <row r="2677" spans="1:10" x14ac:dyDescent="0.3">
      <c r="A2677" t="s">
        <v>5451</v>
      </c>
      <c r="B2677">
        <v>1</v>
      </c>
      <c r="C2677">
        <v>0.34339551298210202</v>
      </c>
      <c r="D2677">
        <v>226</v>
      </c>
      <c r="E2677">
        <v>466</v>
      </c>
      <c r="F2677">
        <v>483</v>
      </c>
      <c r="G2677">
        <v>3378</v>
      </c>
      <c r="H2677">
        <v>2071</v>
      </c>
      <c r="I2677">
        <v>6102</v>
      </c>
      <c r="J2677">
        <v>4317</v>
      </c>
    </row>
    <row r="2678" spans="1:10" x14ac:dyDescent="0.3">
      <c r="A2678" t="s">
        <v>5450</v>
      </c>
      <c r="B2678">
        <v>1</v>
      </c>
      <c r="C2678">
        <v>0.42781123092003898</v>
      </c>
      <c r="D2678">
        <v>84</v>
      </c>
      <c r="E2678">
        <v>148</v>
      </c>
      <c r="F2678">
        <v>109</v>
      </c>
      <c r="G2678">
        <v>1741</v>
      </c>
      <c r="H2678">
        <v>1314</v>
      </c>
      <c r="I2678">
        <v>2429</v>
      </c>
      <c r="J2678">
        <v>1657</v>
      </c>
    </row>
    <row r="2679" spans="1:10" x14ac:dyDescent="0.3">
      <c r="A2679" t="s">
        <v>5449</v>
      </c>
      <c r="B2679">
        <v>1</v>
      </c>
      <c r="C2679">
        <v>0.43530599565082301</v>
      </c>
      <c r="D2679">
        <v>160</v>
      </c>
      <c r="E2679">
        <v>300</v>
      </c>
      <c r="F2679">
        <v>180</v>
      </c>
      <c r="G2679">
        <v>2903</v>
      </c>
      <c r="H2679">
        <v>2702</v>
      </c>
      <c r="I2679">
        <v>3908</v>
      </c>
      <c r="J2679">
        <v>3363</v>
      </c>
    </row>
    <row r="2680" spans="1:10" x14ac:dyDescent="0.3">
      <c r="A2680" t="s">
        <v>5447</v>
      </c>
      <c r="B2680">
        <v>1</v>
      </c>
      <c r="C2680">
        <v>0.40548929913412801</v>
      </c>
      <c r="D2680">
        <v>83</v>
      </c>
      <c r="E2680">
        <v>151</v>
      </c>
      <c r="F2680">
        <v>106</v>
      </c>
      <c r="G2680">
        <v>1385</v>
      </c>
      <c r="H2680">
        <v>1097</v>
      </c>
      <c r="I2680">
        <v>1812</v>
      </c>
      <c r="J2680">
        <v>1827</v>
      </c>
    </row>
    <row r="2681" spans="1:10" x14ac:dyDescent="0.3">
      <c r="A2681" t="s">
        <v>5446</v>
      </c>
      <c r="B2681">
        <v>1</v>
      </c>
      <c r="C2681">
        <v>0.43508516825924298</v>
      </c>
      <c r="D2681">
        <v>93</v>
      </c>
      <c r="E2681">
        <v>234</v>
      </c>
      <c r="F2681">
        <v>106</v>
      </c>
      <c r="G2681">
        <v>2345</v>
      </c>
      <c r="H2681">
        <v>1844</v>
      </c>
      <c r="I2681">
        <v>2954</v>
      </c>
      <c r="J2681">
        <v>2485</v>
      </c>
    </row>
    <row r="2682" spans="1:10" x14ac:dyDescent="0.3">
      <c r="A2682" t="s">
        <v>5445</v>
      </c>
      <c r="B2682">
        <v>1</v>
      </c>
      <c r="C2682">
        <v>0.32473932132077199</v>
      </c>
      <c r="D2682">
        <v>4964</v>
      </c>
      <c r="E2682">
        <v>5697</v>
      </c>
      <c r="F2682">
        <v>9534</v>
      </c>
      <c r="G2682">
        <v>44205</v>
      </c>
      <c r="H2682">
        <v>41004</v>
      </c>
      <c r="I2682">
        <v>90172</v>
      </c>
      <c r="J2682">
        <v>87011</v>
      </c>
    </row>
    <row r="2683" spans="1:10" x14ac:dyDescent="0.3">
      <c r="A2683" t="s">
        <v>5444</v>
      </c>
      <c r="B2683">
        <v>1</v>
      </c>
      <c r="C2683">
        <v>0.45612745098039198</v>
      </c>
      <c r="D2683">
        <v>84</v>
      </c>
      <c r="E2683">
        <v>213</v>
      </c>
      <c r="F2683">
        <v>83</v>
      </c>
      <c r="G2683">
        <v>2031</v>
      </c>
      <c r="H2683">
        <v>1691</v>
      </c>
      <c r="I2683">
        <v>2269</v>
      </c>
      <c r="J2683">
        <v>2169</v>
      </c>
    </row>
    <row r="2684" spans="1:10" x14ac:dyDescent="0.3">
      <c r="A2684" t="s">
        <v>5443</v>
      </c>
      <c r="B2684">
        <v>1</v>
      </c>
      <c r="C2684">
        <v>0.446013469476428</v>
      </c>
      <c r="D2684">
        <v>136</v>
      </c>
      <c r="E2684">
        <v>328</v>
      </c>
      <c r="F2684">
        <v>196</v>
      </c>
      <c r="G2684">
        <v>3443</v>
      </c>
      <c r="H2684">
        <v>2716</v>
      </c>
      <c r="I2684">
        <v>3903</v>
      </c>
      <c r="J2684">
        <v>3747</v>
      </c>
    </row>
    <row r="2685" spans="1:10" x14ac:dyDescent="0.3">
      <c r="A2685" t="s">
        <v>5442</v>
      </c>
      <c r="B2685">
        <v>1</v>
      </c>
      <c r="C2685">
        <v>0.35702529716549802</v>
      </c>
      <c r="D2685">
        <v>188</v>
      </c>
      <c r="E2685">
        <v>460</v>
      </c>
      <c r="F2685">
        <v>389</v>
      </c>
      <c r="G2685">
        <v>3357</v>
      </c>
      <c r="H2685">
        <v>2500</v>
      </c>
      <c r="I2685">
        <v>5401</v>
      </c>
      <c r="J2685">
        <v>5147</v>
      </c>
    </row>
    <row r="2686" spans="1:10" x14ac:dyDescent="0.3">
      <c r="A2686" t="s">
        <v>5441</v>
      </c>
      <c r="B2686">
        <v>1</v>
      </c>
      <c r="C2686">
        <v>0.446903334870139</v>
      </c>
      <c r="D2686">
        <v>83</v>
      </c>
      <c r="E2686">
        <v>119</v>
      </c>
      <c r="F2686">
        <v>104</v>
      </c>
      <c r="G2686">
        <v>1561</v>
      </c>
      <c r="H2686">
        <v>1347</v>
      </c>
      <c r="I2686">
        <v>1653</v>
      </c>
      <c r="J2686">
        <v>1946</v>
      </c>
    </row>
    <row r="2687" spans="1:10" x14ac:dyDescent="0.3">
      <c r="A2687" t="s">
        <v>5440</v>
      </c>
      <c r="B2687">
        <v>1</v>
      </c>
      <c r="C2687">
        <v>0.44944000857403099</v>
      </c>
      <c r="D2687">
        <v>217</v>
      </c>
      <c r="E2687">
        <v>365</v>
      </c>
      <c r="F2687">
        <v>295</v>
      </c>
      <c r="G2687">
        <v>4947</v>
      </c>
      <c r="H2687">
        <v>3440</v>
      </c>
      <c r="I2687">
        <v>5015</v>
      </c>
      <c r="J2687">
        <v>5259</v>
      </c>
    </row>
    <row r="2688" spans="1:10" x14ac:dyDescent="0.3">
      <c r="A2688" t="s">
        <v>5439</v>
      </c>
      <c r="B2688">
        <v>1</v>
      </c>
      <c r="C2688">
        <v>0.41620203345359102</v>
      </c>
      <c r="D2688">
        <v>32</v>
      </c>
      <c r="E2688">
        <v>47</v>
      </c>
      <c r="F2688">
        <v>49</v>
      </c>
      <c r="G2688">
        <v>618</v>
      </c>
      <c r="H2688">
        <v>651</v>
      </c>
      <c r="I2688">
        <v>922</v>
      </c>
      <c r="J2688">
        <v>858</v>
      </c>
    </row>
    <row r="2689" spans="1:10" x14ac:dyDescent="0.3">
      <c r="A2689" t="s">
        <v>5438</v>
      </c>
      <c r="B2689">
        <v>1</v>
      </c>
      <c r="C2689">
        <v>0.28911882877428502</v>
      </c>
      <c r="D2689">
        <v>188</v>
      </c>
      <c r="E2689">
        <v>435</v>
      </c>
      <c r="F2689">
        <v>723</v>
      </c>
      <c r="G2689">
        <v>2454</v>
      </c>
      <c r="H2689">
        <v>2799</v>
      </c>
      <c r="I2689">
        <v>6093</v>
      </c>
      <c r="J2689">
        <v>6823</v>
      </c>
    </row>
    <row r="2690" spans="1:10" x14ac:dyDescent="0.3">
      <c r="A2690" t="s">
        <v>5436</v>
      </c>
      <c r="B2690">
        <v>1</v>
      </c>
      <c r="C2690">
        <v>0.67503955267549398</v>
      </c>
      <c r="D2690">
        <v>165</v>
      </c>
      <c r="E2690">
        <v>530</v>
      </c>
      <c r="F2690">
        <v>42</v>
      </c>
      <c r="G2690">
        <v>15630</v>
      </c>
      <c r="H2690">
        <v>15517</v>
      </c>
      <c r="I2690">
        <v>7618</v>
      </c>
      <c r="J2690">
        <v>7376</v>
      </c>
    </row>
    <row r="2691" spans="1:10" x14ac:dyDescent="0.3">
      <c r="A2691" t="s">
        <v>5435</v>
      </c>
      <c r="B2691">
        <v>2</v>
      </c>
      <c r="C2691">
        <v>0.45763351575769001</v>
      </c>
      <c r="D2691">
        <v>50</v>
      </c>
      <c r="E2691">
        <v>100</v>
      </c>
      <c r="F2691">
        <v>102</v>
      </c>
      <c r="G2691">
        <v>1270</v>
      </c>
      <c r="H2691">
        <v>1155</v>
      </c>
      <c r="I2691">
        <v>1314</v>
      </c>
      <c r="J2691">
        <v>1560</v>
      </c>
    </row>
    <row r="2692" spans="1:10" x14ac:dyDescent="0.3">
      <c r="A2692" t="s">
        <v>5434</v>
      </c>
      <c r="B2692">
        <v>1</v>
      </c>
      <c r="C2692">
        <v>0.50699231829820701</v>
      </c>
      <c r="D2692">
        <v>36</v>
      </c>
      <c r="E2692">
        <v>80</v>
      </c>
      <c r="F2692">
        <v>44</v>
      </c>
      <c r="G2692">
        <v>1324</v>
      </c>
      <c r="H2692">
        <v>1250</v>
      </c>
      <c r="I2692">
        <v>1427</v>
      </c>
      <c r="J2692">
        <v>1076</v>
      </c>
    </row>
    <row r="2693" spans="1:10" x14ac:dyDescent="0.3">
      <c r="A2693" t="s">
        <v>5433</v>
      </c>
      <c r="B2693">
        <v>1</v>
      </c>
      <c r="C2693">
        <v>0.68383434937986098</v>
      </c>
      <c r="D2693">
        <v>13</v>
      </c>
      <c r="E2693">
        <v>134</v>
      </c>
      <c r="F2693">
        <v>18</v>
      </c>
      <c r="G2693">
        <v>4618</v>
      </c>
      <c r="H2693">
        <v>5141</v>
      </c>
      <c r="I2693">
        <v>2410</v>
      </c>
      <c r="J2693">
        <v>2102</v>
      </c>
    </row>
    <row r="2694" spans="1:10" x14ac:dyDescent="0.3">
      <c r="A2694" t="s">
        <v>5432</v>
      </c>
      <c r="B2694">
        <v>1</v>
      </c>
      <c r="C2694">
        <v>0.66324523304053096</v>
      </c>
      <c r="D2694">
        <v>103</v>
      </c>
      <c r="E2694">
        <v>541</v>
      </c>
      <c r="F2694">
        <v>47</v>
      </c>
      <c r="G2694">
        <v>17141</v>
      </c>
      <c r="H2694">
        <v>16912</v>
      </c>
      <c r="I2694">
        <v>9340</v>
      </c>
      <c r="J2694">
        <v>7950</v>
      </c>
    </row>
    <row r="2695" spans="1:10" x14ac:dyDescent="0.3">
      <c r="A2695" t="s">
        <v>5431</v>
      </c>
      <c r="B2695">
        <v>1</v>
      </c>
      <c r="C2695">
        <v>0.39871687000420603</v>
      </c>
      <c r="D2695">
        <v>964</v>
      </c>
      <c r="E2695">
        <v>740</v>
      </c>
      <c r="F2695">
        <v>1186</v>
      </c>
      <c r="G2695">
        <v>8717</v>
      </c>
      <c r="H2695">
        <v>10238</v>
      </c>
      <c r="I2695">
        <v>12939</v>
      </c>
      <c r="J2695">
        <v>15646</v>
      </c>
    </row>
    <row r="2696" spans="1:10" x14ac:dyDescent="0.3">
      <c r="A2696" t="s">
        <v>5430</v>
      </c>
      <c r="B2696">
        <v>4</v>
      </c>
      <c r="C2696">
        <v>0.52821683643601403</v>
      </c>
      <c r="D2696">
        <v>147</v>
      </c>
      <c r="E2696">
        <v>406</v>
      </c>
      <c r="F2696">
        <v>113</v>
      </c>
      <c r="G2696">
        <v>4889</v>
      </c>
      <c r="H2696">
        <v>4134</v>
      </c>
      <c r="I2696">
        <v>4721</v>
      </c>
      <c r="J2696">
        <v>3338</v>
      </c>
    </row>
    <row r="2697" spans="1:10" x14ac:dyDescent="0.3">
      <c r="A2697" t="s">
        <v>5429</v>
      </c>
      <c r="B2697">
        <v>1</v>
      </c>
      <c r="C2697">
        <v>0.58406350632816595</v>
      </c>
      <c r="D2697">
        <v>139</v>
      </c>
      <c r="E2697">
        <v>701</v>
      </c>
      <c r="F2697">
        <v>209</v>
      </c>
      <c r="G2697">
        <v>11877</v>
      </c>
      <c r="H2697">
        <v>11520</v>
      </c>
      <c r="I2697">
        <v>9180</v>
      </c>
      <c r="J2697">
        <v>7482</v>
      </c>
    </row>
    <row r="2698" spans="1:10" x14ac:dyDescent="0.3">
      <c r="A2698" t="s">
        <v>5428</v>
      </c>
      <c r="B2698">
        <v>1</v>
      </c>
      <c r="C2698">
        <v>0.52075977109460603</v>
      </c>
      <c r="D2698">
        <v>27</v>
      </c>
      <c r="E2698">
        <v>137</v>
      </c>
      <c r="F2698">
        <v>53</v>
      </c>
      <c r="G2698">
        <v>1695</v>
      </c>
      <c r="H2698">
        <v>2582</v>
      </c>
      <c r="I2698">
        <v>1698</v>
      </c>
      <c r="J2698">
        <v>2238</v>
      </c>
    </row>
    <row r="2699" spans="1:10" x14ac:dyDescent="0.3">
      <c r="A2699" t="s">
        <v>5427</v>
      </c>
      <c r="B2699">
        <v>1</v>
      </c>
      <c r="C2699">
        <v>0.45350223546944801</v>
      </c>
      <c r="D2699">
        <v>59</v>
      </c>
      <c r="E2699">
        <v>172</v>
      </c>
      <c r="F2699">
        <v>80</v>
      </c>
      <c r="G2699">
        <v>1553</v>
      </c>
      <c r="H2699">
        <v>1490</v>
      </c>
      <c r="I2699">
        <v>2011</v>
      </c>
      <c r="J2699">
        <v>1656</v>
      </c>
    </row>
    <row r="2700" spans="1:10" x14ac:dyDescent="0.3">
      <c r="A2700" t="s">
        <v>5424</v>
      </c>
      <c r="B2700">
        <v>1</v>
      </c>
      <c r="C2700">
        <v>0.49978612370604802</v>
      </c>
      <c r="D2700">
        <v>147</v>
      </c>
      <c r="E2700">
        <v>229</v>
      </c>
      <c r="F2700">
        <v>139</v>
      </c>
      <c r="G2700">
        <v>3210</v>
      </c>
      <c r="H2700">
        <v>2632</v>
      </c>
      <c r="I2700">
        <v>3259</v>
      </c>
      <c r="J2700">
        <v>2588</v>
      </c>
    </row>
    <row r="2701" spans="1:10" x14ac:dyDescent="0.3">
      <c r="A2701" t="s">
        <v>5423</v>
      </c>
      <c r="B2701">
        <v>1</v>
      </c>
      <c r="C2701">
        <v>0.66516236632983405</v>
      </c>
      <c r="D2701">
        <v>208</v>
      </c>
      <c r="E2701">
        <v>188</v>
      </c>
      <c r="F2701">
        <v>70</v>
      </c>
      <c r="G2701">
        <v>10101</v>
      </c>
      <c r="H2701">
        <v>10239</v>
      </c>
      <c r="I2701">
        <v>5177</v>
      </c>
      <c r="J2701">
        <v>5062</v>
      </c>
    </row>
    <row r="2702" spans="1:10" x14ac:dyDescent="0.3">
      <c r="A2702" t="s">
        <v>5422</v>
      </c>
      <c r="B2702">
        <v>1</v>
      </c>
      <c r="C2702">
        <v>0.38135593220338898</v>
      </c>
      <c r="D2702">
        <v>408</v>
      </c>
      <c r="E2702">
        <v>477</v>
      </c>
      <c r="F2702">
        <v>607</v>
      </c>
      <c r="G2702">
        <v>4777</v>
      </c>
      <c r="H2702">
        <v>5168</v>
      </c>
      <c r="I2702">
        <v>8284</v>
      </c>
      <c r="J2702">
        <v>7849</v>
      </c>
    </row>
    <row r="2703" spans="1:10" x14ac:dyDescent="0.3">
      <c r="A2703" t="s">
        <v>5421</v>
      </c>
      <c r="B2703">
        <v>1</v>
      </c>
      <c r="C2703">
        <v>0.460246360582306</v>
      </c>
      <c r="D2703">
        <v>31</v>
      </c>
      <c r="E2703">
        <v>59</v>
      </c>
      <c r="F2703">
        <v>44</v>
      </c>
      <c r="G2703">
        <v>667</v>
      </c>
      <c r="H2703">
        <v>566</v>
      </c>
      <c r="I2703">
        <v>654</v>
      </c>
      <c r="J2703">
        <v>792</v>
      </c>
    </row>
    <row r="2704" spans="1:10" x14ac:dyDescent="0.3">
      <c r="A2704" t="s">
        <v>5420</v>
      </c>
      <c r="B2704">
        <v>1</v>
      </c>
      <c r="C2704">
        <v>0.42845765861428098</v>
      </c>
      <c r="D2704">
        <v>60</v>
      </c>
      <c r="E2704">
        <v>65</v>
      </c>
      <c r="F2704">
        <v>69</v>
      </c>
      <c r="G2704">
        <v>811</v>
      </c>
      <c r="H2704">
        <v>803</v>
      </c>
      <c r="I2704">
        <v>998</v>
      </c>
      <c r="J2704">
        <v>1155</v>
      </c>
    </row>
    <row r="2705" spans="1:10" x14ac:dyDescent="0.3">
      <c r="A2705" t="s">
        <v>5419</v>
      </c>
      <c r="B2705">
        <v>1</v>
      </c>
      <c r="C2705">
        <v>0.491241010510787</v>
      </c>
      <c r="D2705">
        <v>76</v>
      </c>
      <c r="E2705">
        <v>75</v>
      </c>
      <c r="F2705">
        <v>73</v>
      </c>
      <c r="G2705">
        <v>1338</v>
      </c>
      <c r="H2705">
        <v>1326</v>
      </c>
      <c r="I2705">
        <v>1309</v>
      </c>
      <c r="J2705">
        <v>1450</v>
      </c>
    </row>
    <row r="2706" spans="1:10" x14ac:dyDescent="0.3">
      <c r="A2706" t="s">
        <v>5418</v>
      </c>
      <c r="B2706">
        <v>1</v>
      </c>
      <c r="C2706">
        <v>0.626783625730994</v>
      </c>
      <c r="D2706">
        <v>17</v>
      </c>
      <c r="E2706">
        <v>129</v>
      </c>
      <c r="F2706">
        <v>33</v>
      </c>
      <c r="G2706">
        <v>2478</v>
      </c>
      <c r="H2706">
        <v>2881</v>
      </c>
      <c r="I2706">
        <v>1820</v>
      </c>
      <c r="J2706">
        <v>1371</v>
      </c>
    </row>
    <row r="2707" spans="1:10" x14ac:dyDescent="0.3">
      <c r="A2707" t="s">
        <v>5417</v>
      </c>
      <c r="B2707">
        <v>1</v>
      </c>
      <c r="C2707">
        <v>0.33476015763011202</v>
      </c>
      <c r="D2707">
        <v>223</v>
      </c>
      <c r="E2707">
        <v>375</v>
      </c>
      <c r="F2707">
        <v>405</v>
      </c>
      <c r="G2707">
        <v>2762</v>
      </c>
      <c r="H2707">
        <v>2165</v>
      </c>
      <c r="I2707">
        <v>5489</v>
      </c>
      <c r="J2707">
        <v>4302</v>
      </c>
    </row>
    <row r="2708" spans="1:10" x14ac:dyDescent="0.3">
      <c r="A2708" t="s">
        <v>5416</v>
      </c>
      <c r="B2708">
        <v>1</v>
      </c>
      <c r="C2708">
        <v>0.42951127819548801</v>
      </c>
      <c r="D2708">
        <v>46</v>
      </c>
      <c r="E2708">
        <v>80</v>
      </c>
      <c r="F2708">
        <v>96</v>
      </c>
      <c r="G2708">
        <v>1165</v>
      </c>
      <c r="H2708">
        <v>1120</v>
      </c>
      <c r="I2708">
        <v>1704</v>
      </c>
      <c r="J2708">
        <v>1331</v>
      </c>
    </row>
    <row r="2709" spans="1:10" x14ac:dyDescent="0.3">
      <c r="A2709" t="s">
        <v>5415</v>
      </c>
      <c r="B2709">
        <v>1</v>
      </c>
      <c r="C2709">
        <v>0.47198067632850199</v>
      </c>
      <c r="D2709">
        <v>35</v>
      </c>
      <c r="E2709">
        <v>100</v>
      </c>
      <c r="F2709">
        <v>43</v>
      </c>
      <c r="G2709">
        <v>1031</v>
      </c>
      <c r="H2709">
        <v>923</v>
      </c>
      <c r="I2709">
        <v>1140</v>
      </c>
      <c r="J2709">
        <v>1046</v>
      </c>
    </row>
    <row r="2710" spans="1:10" x14ac:dyDescent="0.3">
      <c r="A2710" t="s">
        <v>5413</v>
      </c>
      <c r="B2710">
        <v>2</v>
      </c>
      <c r="C2710">
        <v>0.46039035591274302</v>
      </c>
      <c r="D2710">
        <v>42</v>
      </c>
      <c r="E2710">
        <v>118</v>
      </c>
      <c r="F2710">
        <v>79</v>
      </c>
      <c r="G2710">
        <v>1213</v>
      </c>
      <c r="H2710">
        <v>1193</v>
      </c>
      <c r="I2710">
        <v>1276</v>
      </c>
      <c r="J2710">
        <v>1544</v>
      </c>
    </row>
    <row r="2711" spans="1:10" x14ac:dyDescent="0.3">
      <c r="A2711" t="s">
        <v>5412</v>
      </c>
      <c r="B2711">
        <v>1</v>
      </c>
      <c r="C2711">
        <v>0.44341166459383302</v>
      </c>
      <c r="D2711">
        <v>206</v>
      </c>
      <c r="E2711">
        <v>342</v>
      </c>
      <c r="F2711">
        <v>242</v>
      </c>
      <c r="G2711">
        <v>3475</v>
      </c>
      <c r="H2711">
        <v>3299</v>
      </c>
      <c r="I2711">
        <v>4524</v>
      </c>
      <c r="J2711">
        <v>3979</v>
      </c>
    </row>
    <row r="2712" spans="1:10" x14ac:dyDescent="0.3">
      <c r="A2712" t="s">
        <v>5411</v>
      </c>
      <c r="B2712">
        <v>1</v>
      </c>
      <c r="C2712">
        <v>0.340367223896958</v>
      </c>
      <c r="D2712">
        <v>601</v>
      </c>
      <c r="E2712">
        <v>677</v>
      </c>
      <c r="F2712">
        <v>1426</v>
      </c>
      <c r="G2712">
        <v>6467</v>
      </c>
      <c r="H2712">
        <v>8437</v>
      </c>
      <c r="I2712">
        <v>12491</v>
      </c>
      <c r="J2712">
        <v>16393</v>
      </c>
    </row>
    <row r="2713" spans="1:10" x14ac:dyDescent="0.3">
      <c r="A2713" t="s">
        <v>5410</v>
      </c>
      <c r="B2713">
        <v>1</v>
      </c>
      <c r="C2713">
        <v>0.27482074320906802</v>
      </c>
      <c r="D2713">
        <v>785</v>
      </c>
      <c r="E2713">
        <v>664</v>
      </c>
      <c r="F2713">
        <v>1536</v>
      </c>
      <c r="G2713">
        <v>6074</v>
      </c>
      <c r="H2713">
        <v>3163</v>
      </c>
      <c r="I2713">
        <v>14009</v>
      </c>
      <c r="J2713">
        <v>10365</v>
      </c>
    </row>
    <row r="2714" spans="1:10" x14ac:dyDescent="0.3">
      <c r="A2714" t="s">
        <v>5409</v>
      </c>
      <c r="B2714">
        <v>1</v>
      </c>
      <c r="C2714">
        <v>0.40933656354826597</v>
      </c>
      <c r="D2714">
        <v>95</v>
      </c>
      <c r="E2714">
        <v>312</v>
      </c>
      <c r="F2714">
        <v>151</v>
      </c>
      <c r="G2714">
        <v>2475</v>
      </c>
      <c r="H2714">
        <v>1918</v>
      </c>
      <c r="I2714">
        <v>3564</v>
      </c>
      <c r="J2714">
        <v>2775</v>
      </c>
    </row>
    <row r="2715" spans="1:10" x14ac:dyDescent="0.3">
      <c r="A2715" t="s">
        <v>5408</v>
      </c>
      <c r="B2715">
        <v>1</v>
      </c>
      <c r="C2715">
        <v>0.52402865031411305</v>
      </c>
      <c r="D2715">
        <v>260</v>
      </c>
      <c r="E2715">
        <v>1087</v>
      </c>
      <c r="F2715">
        <v>656</v>
      </c>
      <c r="G2715">
        <v>13702</v>
      </c>
      <c r="H2715">
        <v>12490</v>
      </c>
      <c r="I2715">
        <v>12686</v>
      </c>
      <c r="J2715">
        <v>11104</v>
      </c>
    </row>
    <row r="2716" spans="1:10" x14ac:dyDescent="0.3">
      <c r="A2716" t="s">
        <v>5407</v>
      </c>
      <c r="B2716">
        <v>1</v>
      </c>
      <c r="C2716">
        <v>0.47329994268769698</v>
      </c>
      <c r="D2716">
        <v>287</v>
      </c>
      <c r="E2716">
        <v>832</v>
      </c>
      <c r="F2716">
        <v>624</v>
      </c>
      <c r="G2716">
        <v>9723</v>
      </c>
      <c r="H2716">
        <v>9271</v>
      </c>
      <c r="I2716">
        <v>11070</v>
      </c>
      <c r="J2716">
        <v>10067</v>
      </c>
    </row>
    <row r="2717" spans="1:10" x14ac:dyDescent="0.3">
      <c r="A2717" t="s">
        <v>5406</v>
      </c>
      <c r="B2717">
        <v>1</v>
      </c>
      <c r="C2717">
        <v>0.41815150567885701</v>
      </c>
      <c r="D2717">
        <v>107</v>
      </c>
      <c r="E2717">
        <v>213</v>
      </c>
      <c r="F2717">
        <v>144</v>
      </c>
      <c r="G2717">
        <v>2144</v>
      </c>
      <c r="H2717">
        <v>1869</v>
      </c>
      <c r="I2717">
        <v>3127</v>
      </c>
      <c r="J2717">
        <v>2457</v>
      </c>
    </row>
    <row r="2718" spans="1:10" x14ac:dyDescent="0.3">
      <c r="A2718" t="s">
        <v>5405</v>
      </c>
      <c r="B2718">
        <v>1</v>
      </c>
      <c r="C2718">
        <v>0.51311728395061695</v>
      </c>
      <c r="D2718">
        <v>76</v>
      </c>
      <c r="E2718">
        <v>142</v>
      </c>
      <c r="F2718">
        <v>91</v>
      </c>
      <c r="G2718">
        <v>2113</v>
      </c>
      <c r="H2718">
        <v>1877</v>
      </c>
      <c r="I2718">
        <v>1975</v>
      </c>
      <c r="J2718">
        <v>1811</v>
      </c>
    </row>
    <row r="2719" spans="1:10" x14ac:dyDescent="0.3">
      <c r="A2719" t="s">
        <v>5404</v>
      </c>
      <c r="B2719">
        <v>2</v>
      </c>
      <c r="C2719">
        <v>0.46738090682992101</v>
      </c>
      <c r="D2719">
        <v>37</v>
      </c>
      <c r="E2719">
        <v>118</v>
      </c>
      <c r="F2719">
        <v>76</v>
      </c>
      <c r="G2719">
        <v>1262</v>
      </c>
      <c r="H2719">
        <v>1181</v>
      </c>
      <c r="I2719">
        <v>1289</v>
      </c>
      <c r="J2719">
        <v>1495</v>
      </c>
    </row>
    <row r="2720" spans="1:10" x14ac:dyDescent="0.3">
      <c r="A2720" t="s">
        <v>5402</v>
      </c>
      <c r="B2720">
        <v>1</v>
      </c>
      <c r="C2720">
        <v>0.45992920914998098</v>
      </c>
      <c r="D2720">
        <v>155</v>
      </c>
      <c r="E2720">
        <v>323</v>
      </c>
      <c r="F2720">
        <v>255</v>
      </c>
      <c r="G2720">
        <v>3874</v>
      </c>
      <c r="H2720">
        <v>4832</v>
      </c>
      <c r="I2720">
        <v>5843</v>
      </c>
      <c r="J2720">
        <v>4380</v>
      </c>
    </row>
    <row r="2721" spans="1:10" x14ac:dyDescent="0.3">
      <c r="A2721" t="s">
        <v>5401</v>
      </c>
      <c r="B2721">
        <v>1</v>
      </c>
      <c r="C2721">
        <v>0.38051044083526597</v>
      </c>
      <c r="D2721">
        <v>122</v>
      </c>
      <c r="E2721">
        <v>140</v>
      </c>
      <c r="F2721">
        <v>157</v>
      </c>
      <c r="G2721">
        <v>1501</v>
      </c>
      <c r="H2721">
        <v>1287</v>
      </c>
      <c r="I2721">
        <v>2345</v>
      </c>
      <c r="J2721">
        <v>2194</v>
      </c>
    </row>
    <row r="2722" spans="1:10" x14ac:dyDescent="0.3">
      <c r="A2722" t="s">
        <v>5400</v>
      </c>
      <c r="B2722">
        <v>1</v>
      </c>
      <c r="C2722">
        <v>0.47608775714210499</v>
      </c>
      <c r="D2722">
        <v>529</v>
      </c>
      <c r="E2722">
        <v>526</v>
      </c>
      <c r="F2722">
        <v>808</v>
      </c>
      <c r="G2722">
        <v>8395</v>
      </c>
      <c r="H2722">
        <v>9703</v>
      </c>
      <c r="I2722">
        <v>8959</v>
      </c>
      <c r="J2722">
        <v>10957</v>
      </c>
    </row>
    <row r="2723" spans="1:10" x14ac:dyDescent="0.3">
      <c r="A2723" t="s">
        <v>5399</v>
      </c>
      <c r="B2723">
        <v>1</v>
      </c>
      <c r="C2723">
        <v>0.64896650035637904</v>
      </c>
      <c r="D2723">
        <v>34</v>
      </c>
      <c r="E2723">
        <v>620</v>
      </c>
      <c r="F2723">
        <v>39</v>
      </c>
      <c r="G2723">
        <v>13219</v>
      </c>
      <c r="H2723">
        <v>12275</v>
      </c>
      <c r="I2723">
        <v>7171</v>
      </c>
      <c r="J2723">
        <v>6619</v>
      </c>
    </row>
    <row r="2724" spans="1:10" x14ac:dyDescent="0.3">
      <c r="A2724" t="s">
        <v>5398</v>
      </c>
      <c r="B2724">
        <v>1</v>
      </c>
      <c r="C2724">
        <v>0.46488651535380499</v>
      </c>
      <c r="D2724">
        <v>102</v>
      </c>
      <c r="E2724">
        <v>162</v>
      </c>
      <c r="F2724">
        <v>110</v>
      </c>
      <c r="G2724">
        <v>1897</v>
      </c>
      <c r="H2724">
        <v>1585</v>
      </c>
      <c r="I2724">
        <v>2450</v>
      </c>
      <c r="J2724">
        <v>1558</v>
      </c>
    </row>
    <row r="2725" spans="1:10" x14ac:dyDescent="0.3">
      <c r="A2725" t="s">
        <v>5397</v>
      </c>
      <c r="B2725">
        <v>1</v>
      </c>
      <c r="C2725">
        <v>0.65476136173577204</v>
      </c>
      <c r="D2725">
        <v>186</v>
      </c>
      <c r="E2725">
        <v>700</v>
      </c>
      <c r="F2725">
        <v>52</v>
      </c>
      <c r="G2725">
        <v>21396</v>
      </c>
      <c r="H2725">
        <v>21667</v>
      </c>
      <c r="I2725">
        <v>11752</v>
      </c>
      <c r="J2725">
        <v>10954</v>
      </c>
    </row>
    <row r="2726" spans="1:10" x14ac:dyDescent="0.3">
      <c r="A2726" t="s">
        <v>5396</v>
      </c>
      <c r="B2726">
        <v>1</v>
      </c>
      <c r="C2726">
        <v>0.44606481481481403</v>
      </c>
      <c r="D2726">
        <v>131</v>
      </c>
      <c r="E2726">
        <v>194</v>
      </c>
      <c r="F2726">
        <v>113</v>
      </c>
      <c r="G2726">
        <v>2137</v>
      </c>
      <c r="H2726">
        <v>1717</v>
      </c>
      <c r="I2726">
        <v>2313</v>
      </c>
      <c r="J2726">
        <v>2473</v>
      </c>
    </row>
    <row r="2727" spans="1:10" x14ac:dyDescent="0.3">
      <c r="A2727" t="s">
        <v>5395</v>
      </c>
      <c r="B2727">
        <v>1</v>
      </c>
      <c r="C2727">
        <v>0.56294082268676304</v>
      </c>
      <c r="D2727">
        <v>1821</v>
      </c>
      <c r="E2727">
        <v>2884</v>
      </c>
      <c r="F2727">
        <v>2103</v>
      </c>
      <c r="G2727">
        <v>61788</v>
      </c>
      <c r="H2727">
        <v>61764</v>
      </c>
      <c r="I2727">
        <v>47776</v>
      </c>
      <c r="J2727">
        <v>48148</v>
      </c>
    </row>
    <row r="2728" spans="1:10" x14ac:dyDescent="0.3">
      <c r="A2728" t="s">
        <v>5394</v>
      </c>
      <c r="B2728">
        <v>1</v>
      </c>
      <c r="C2728">
        <v>0.43186003683241198</v>
      </c>
      <c r="D2728">
        <v>63</v>
      </c>
      <c r="E2728">
        <v>147</v>
      </c>
      <c r="F2728">
        <v>88</v>
      </c>
      <c r="G2728">
        <v>1538</v>
      </c>
      <c r="H2728">
        <v>1276</v>
      </c>
      <c r="I2728">
        <v>1800</v>
      </c>
      <c r="J2728">
        <v>1902</v>
      </c>
    </row>
    <row r="2729" spans="1:10" x14ac:dyDescent="0.3">
      <c r="A2729" t="s">
        <v>5393</v>
      </c>
      <c r="B2729">
        <v>1</v>
      </c>
      <c r="C2729">
        <v>0.36447245981465598</v>
      </c>
      <c r="D2729">
        <v>2853</v>
      </c>
      <c r="E2729">
        <v>3021</v>
      </c>
      <c r="F2729">
        <v>4845</v>
      </c>
      <c r="G2729">
        <v>31117</v>
      </c>
      <c r="H2729">
        <v>26068</v>
      </c>
      <c r="I2729">
        <v>54160</v>
      </c>
      <c r="J2729">
        <v>45553</v>
      </c>
    </row>
    <row r="2730" spans="1:10" x14ac:dyDescent="0.3">
      <c r="A2730" t="s">
        <v>5391</v>
      </c>
      <c r="B2730">
        <v>1</v>
      </c>
      <c r="C2730">
        <v>0.44978752232555202</v>
      </c>
      <c r="D2730">
        <v>2524</v>
      </c>
      <c r="E2730">
        <v>923</v>
      </c>
      <c r="F2730">
        <v>2340</v>
      </c>
      <c r="G2730">
        <v>18030</v>
      </c>
      <c r="H2730">
        <v>18486</v>
      </c>
      <c r="I2730">
        <v>20376</v>
      </c>
      <c r="J2730">
        <v>24293</v>
      </c>
    </row>
    <row r="2731" spans="1:10" x14ac:dyDescent="0.3">
      <c r="A2731" t="s">
        <v>5390</v>
      </c>
      <c r="B2731">
        <v>1</v>
      </c>
      <c r="C2731">
        <v>0.43455495543584299</v>
      </c>
      <c r="D2731">
        <v>2565</v>
      </c>
      <c r="E2731">
        <v>6521</v>
      </c>
      <c r="F2731">
        <v>6185</v>
      </c>
      <c r="G2731">
        <v>62690</v>
      </c>
      <c r="H2731">
        <v>61053</v>
      </c>
      <c r="I2731">
        <v>80991</v>
      </c>
      <c r="J2731">
        <v>80024</v>
      </c>
    </row>
    <row r="2732" spans="1:10" x14ac:dyDescent="0.3">
      <c r="A2732" t="s">
        <v>5389</v>
      </c>
      <c r="B2732">
        <v>2</v>
      </c>
      <c r="C2732">
        <v>0.42401779095626302</v>
      </c>
      <c r="D2732">
        <v>55</v>
      </c>
      <c r="E2732">
        <v>100</v>
      </c>
      <c r="F2732">
        <v>88</v>
      </c>
      <c r="G2732">
        <v>1204</v>
      </c>
      <c r="H2732">
        <v>1084</v>
      </c>
      <c r="I2732">
        <v>1360</v>
      </c>
      <c r="J2732">
        <v>1748</v>
      </c>
    </row>
    <row r="2733" spans="1:10" x14ac:dyDescent="0.3">
      <c r="A2733" t="s">
        <v>5388</v>
      </c>
      <c r="B2733">
        <v>1</v>
      </c>
      <c r="C2733">
        <v>0.43620501635768799</v>
      </c>
      <c r="D2733">
        <v>21</v>
      </c>
      <c r="E2733">
        <v>53</v>
      </c>
      <c r="F2733">
        <v>56</v>
      </c>
      <c r="G2733">
        <v>622</v>
      </c>
      <c r="H2733">
        <v>578</v>
      </c>
      <c r="I2733">
        <v>704</v>
      </c>
      <c r="J2733">
        <v>847</v>
      </c>
    </row>
    <row r="2734" spans="1:10" x14ac:dyDescent="0.3">
      <c r="A2734" t="s">
        <v>5387</v>
      </c>
      <c r="B2734">
        <v>1</v>
      </c>
      <c r="C2734">
        <v>0.58572133857084596</v>
      </c>
      <c r="D2734">
        <v>324</v>
      </c>
      <c r="E2734">
        <v>667</v>
      </c>
      <c r="F2734">
        <v>149</v>
      </c>
      <c r="G2734">
        <v>13478</v>
      </c>
      <c r="H2734">
        <v>13809</v>
      </c>
      <c r="I2734">
        <v>9237</v>
      </c>
      <c r="J2734">
        <v>10063</v>
      </c>
    </row>
    <row r="2735" spans="1:10" x14ac:dyDescent="0.3">
      <c r="A2735" t="s">
        <v>5386</v>
      </c>
      <c r="B2735">
        <v>1</v>
      </c>
      <c r="C2735">
        <v>0.39199268971672602</v>
      </c>
      <c r="D2735">
        <v>933</v>
      </c>
      <c r="E2735">
        <v>798</v>
      </c>
      <c r="F2735">
        <v>1268</v>
      </c>
      <c r="G2735">
        <v>8440</v>
      </c>
      <c r="H2735">
        <v>10006</v>
      </c>
      <c r="I2735">
        <v>13067</v>
      </c>
      <c r="J2735">
        <v>15544</v>
      </c>
    </row>
    <row r="2736" spans="1:10" x14ac:dyDescent="0.3">
      <c r="A2736" t="s">
        <v>5385</v>
      </c>
      <c r="B2736">
        <v>1</v>
      </c>
      <c r="C2736">
        <v>0.53149062191510299</v>
      </c>
      <c r="D2736">
        <v>58</v>
      </c>
      <c r="E2736">
        <v>89</v>
      </c>
      <c r="F2736">
        <v>52</v>
      </c>
      <c r="G2736">
        <v>1407</v>
      </c>
      <c r="H2736">
        <v>1285</v>
      </c>
      <c r="I2736">
        <v>1176</v>
      </c>
      <c r="J2736">
        <v>1197</v>
      </c>
    </row>
    <row r="2737" spans="1:10" x14ac:dyDescent="0.3">
      <c r="A2737" t="s">
        <v>5384</v>
      </c>
      <c r="B2737">
        <v>1</v>
      </c>
      <c r="C2737">
        <v>0.62147915988277402</v>
      </c>
      <c r="D2737">
        <v>210</v>
      </c>
      <c r="E2737">
        <v>706</v>
      </c>
      <c r="F2737">
        <v>119</v>
      </c>
      <c r="G2737">
        <v>15669</v>
      </c>
      <c r="H2737">
        <v>14868</v>
      </c>
      <c r="I2737">
        <v>9212</v>
      </c>
      <c r="J2737">
        <v>9387</v>
      </c>
    </row>
    <row r="2738" spans="1:10" x14ac:dyDescent="0.3">
      <c r="A2738" t="s">
        <v>5383</v>
      </c>
      <c r="B2738">
        <v>1</v>
      </c>
      <c r="C2738">
        <v>0.508297081616778</v>
      </c>
      <c r="D2738">
        <v>539</v>
      </c>
      <c r="E2738">
        <v>1377</v>
      </c>
      <c r="F2738">
        <v>654</v>
      </c>
      <c r="G2738">
        <v>18440</v>
      </c>
      <c r="H2738">
        <v>16847</v>
      </c>
      <c r="I2738">
        <v>17238</v>
      </c>
      <c r="J2738">
        <v>16897</v>
      </c>
    </row>
    <row r="2739" spans="1:10" x14ac:dyDescent="0.3">
      <c r="A2739" t="s">
        <v>5382</v>
      </c>
      <c r="B2739">
        <v>10</v>
      </c>
      <c r="C2739">
        <v>0.48892600103383799</v>
      </c>
      <c r="D2739">
        <v>279</v>
      </c>
      <c r="E2739">
        <v>442</v>
      </c>
      <c r="F2739">
        <v>301</v>
      </c>
      <c r="G2739">
        <v>6284</v>
      </c>
      <c r="H2739">
        <v>6012</v>
      </c>
      <c r="I2739">
        <v>6361</v>
      </c>
      <c r="J2739">
        <v>6492</v>
      </c>
    </row>
    <row r="2740" spans="1:10" x14ac:dyDescent="0.3">
      <c r="A2740" t="s">
        <v>5380</v>
      </c>
      <c r="B2740">
        <v>1</v>
      </c>
      <c r="C2740">
        <v>0.495369084004816</v>
      </c>
      <c r="D2740">
        <v>129</v>
      </c>
      <c r="E2740">
        <v>455</v>
      </c>
      <c r="F2740">
        <v>221</v>
      </c>
      <c r="G2740">
        <v>5468</v>
      </c>
      <c r="H2740">
        <v>5229</v>
      </c>
      <c r="I2740">
        <v>5815</v>
      </c>
      <c r="J2740">
        <v>5082</v>
      </c>
    </row>
    <row r="2741" spans="1:10" x14ac:dyDescent="0.3">
      <c r="A2741" t="s">
        <v>5379</v>
      </c>
      <c r="B2741">
        <v>1</v>
      </c>
      <c r="C2741">
        <v>0.49289833864164501</v>
      </c>
      <c r="D2741">
        <v>104</v>
      </c>
      <c r="E2741">
        <v>166</v>
      </c>
      <c r="F2741">
        <v>126</v>
      </c>
      <c r="G2741">
        <v>2673</v>
      </c>
      <c r="H2741">
        <v>3053</v>
      </c>
      <c r="I2741">
        <v>3430</v>
      </c>
      <c r="J2741">
        <v>2461</v>
      </c>
    </row>
    <row r="2742" spans="1:10" x14ac:dyDescent="0.3">
      <c r="A2742" t="s">
        <v>5378</v>
      </c>
      <c r="B2742">
        <v>1</v>
      </c>
      <c r="C2742">
        <v>0.41503976861894398</v>
      </c>
      <c r="D2742">
        <v>37</v>
      </c>
      <c r="E2742">
        <v>70</v>
      </c>
      <c r="F2742">
        <v>60</v>
      </c>
      <c r="G2742">
        <v>606</v>
      </c>
      <c r="H2742">
        <v>542</v>
      </c>
      <c r="I2742">
        <v>770</v>
      </c>
      <c r="J2742">
        <v>848</v>
      </c>
    </row>
    <row r="2743" spans="1:10" x14ac:dyDescent="0.3">
      <c r="A2743" t="s">
        <v>5377</v>
      </c>
      <c r="B2743">
        <v>1</v>
      </c>
      <c r="C2743">
        <v>0.39831810152829999</v>
      </c>
      <c r="D2743">
        <v>354</v>
      </c>
      <c r="E2743">
        <v>494</v>
      </c>
      <c r="F2743">
        <v>567</v>
      </c>
      <c r="G2743">
        <v>5021</v>
      </c>
      <c r="H2743">
        <v>5352</v>
      </c>
      <c r="I2743">
        <v>7456</v>
      </c>
      <c r="J2743">
        <v>8213</v>
      </c>
    </row>
    <row r="2744" spans="1:10" x14ac:dyDescent="0.3">
      <c r="A2744" t="s">
        <v>5376</v>
      </c>
      <c r="B2744">
        <v>1</v>
      </c>
      <c r="C2744">
        <v>0.35069590085795999</v>
      </c>
      <c r="D2744">
        <v>424</v>
      </c>
      <c r="E2744">
        <v>533</v>
      </c>
      <c r="F2744">
        <v>772</v>
      </c>
      <c r="G2744">
        <v>5037</v>
      </c>
      <c r="H2744">
        <v>4160</v>
      </c>
      <c r="I2744">
        <v>7601</v>
      </c>
      <c r="J2744">
        <v>9427</v>
      </c>
    </row>
    <row r="2745" spans="1:10" x14ac:dyDescent="0.3">
      <c r="A2745" t="s">
        <v>5375</v>
      </c>
      <c r="B2745">
        <v>1</v>
      </c>
      <c r="C2745">
        <v>0.43700639338097003</v>
      </c>
      <c r="D2745">
        <v>21</v>
      </c>
      <c r="E2745">
        <v>66</v>
      </c>
      <c r="F2745">
        <v>50</v>
      </c>
      <c r="G2745">
        <v>621</v>
      </c>
      <c r="H2745">
        <v>541</v>
      </c>
      <c r="I2745">
        <v>658</v>
      </c>
      <c r="J2745">
        <v>839</v>
      </c>
    </row>
    <row r="2746" spans="1:10" x14ac:dyDescent="0.3">
      <c r="A2746" t="s">
        <v>5374</v>
      </c>
      <c r="B2746">
        <v>1</v>
      </c>
      <c r="C2746">
        <v>0.37645091797691299</v>
      </c>
      <c r="D2746">
        <v>463</v>
      </c>
      <c r="E2746">
        <v>685</v>
      </c>
      <c r="F2746">
        <v>809</v>
      </c>
      <c r="G2746">
        <v>6839</v>
      </c>
      <c r="H2746">
        <v>4869</v>
      </c>
      <c r="I2746">
        <v>8450</v>
      </c>
      <c r="J2746">
        <v>10943</v>
      </c>
    </row>
    <row r="2747" spans="1:10" x14ac:dyDescent="0.3">
      <c r="A2747" t="s">
        <v>5373</v>
      </c>
      <c r="B2747">
        <v>1</v>
      </c>
      <c r="C2747">
        <v>0.63704607300365901</v>
      </c>
      <c r="D2747">
        <v>25</v>
      </c>
      <c r="E2747">
        <v>152</v>
      </c>
      <c r="F2747">
        <v>38</v>
      </c>
      <c r="G2747">
        <v>3130</v>
      </c>
      <c r="H2747">
        <v>3659</v>
      </c>
      <c r="I2747">
        <v>2221</v>
      </c>
      <c r="J2747">
        <v>1647</v>
      </c>
    </row>
    <row r="2748" spans="1:10" x14ac:dyDescent="0.3">
      <c r="A2748" t="s">
        <v>5372</v>
      </c>
      <c r="B2748">
        <v>1</v>
      </c>
      <c r="C2748">
        <v>0.52836579170194697</v>
      </c>
      <c r="D2748">
        <v>20</v>
      </c>
      <c r="E2748">
        <v>15</v>
      </c>
      <c r="F2748">
        <v>23</v>
      </c>
      <c r="G2748">
        <v>573</v>
      </c>
      <c r="H2748">
        <v>675</v>
      </c>
      <c r="I2748">
        <v>686</v>
      </c>
      <c r="J2748">
        <v>428</v>
      </c>
    </row>
    <row r="2749" spans="1:10" x14ac:dyDescent="0.3">
      <c r="A2749" t="s">
        <v>5371</v>
      </c>
      <c r="B2749">
        <v>1</v>
      </c>
      <c r="C2749">
        <v>0.49431889124734602</v>
      </c>
      <c r="D2749">
        <v>87</v>
      </c>
      <c r="E2749">
        <v>106</v>
      </c>
      <c r="F2749">
        <v>127</v>
      </c>
      <c r="G2749">
        <v>2097</v>
      </c>
      <c r="H2749">
        <v>1862</v>
      </c>
      <c r="I2749">
        <v>2064</v>
      </c>
      <c r="J2749">
        <v>1986</v>
      </c>
    </row>
    <row r="2750" spans="1:10" x14ac:dyDescent="0.3">
      <c r="A2750" t="s">
        <v>5369</v>
      </c>
      <c r="B2750">
        <v>1</v>
      </c>
      <c r="C2750">
        <v>0.58785716231307705</v>
      </c>
      <c r="D2750">
        <v>213</v>
      </c>
      <c r="E2750">
        <v>580</v>
      </c>
      <c r="F2750">
        <v>228</v>
      </c>
      <c r="G2750">
        <v>10681</v>
      </c>
      <c r="H2750">
        <v>10901</v>
      </c>
      <c r="I2750">
        <v>7908</v>
      </c>
      <c r="J2750">
        <v>7223</v>
      </c>
    </row>
    <row r="2751" spans="1:10" x14ac:dyDescent="0.3">
      <c r="A2751" t="s">
        <v>5368</v>
      </c>
      <c r="B2751">
        <v>1</v>
      </c>
      <c r="C2751">
        <v>0.39568845618915099</v>
      </c>
      <c r="D2751">
        <v>16</v>
      </c>
      <c r="E2751">
        <v>38</v>
      </c>
      <c r="F2751">
        <v>22</v>
      </c>
      <c r="G2751">
        <v>341</v>
      </c>
      <c r="H2751">
        <v>228</v>
      </c>
      <c r="I2751">
        <v>429</v>
      </c>
      <c r="J2751">
        <v>440</v>
      </c>
    </row>
    <row r="2752" spans="1:10" x14ac:dyDescent="0.3">
      <c r="A2752" t="s">
        <v>5367</v>
      </c>
      <c r="B2752">
        <v>1</v>
      </c>
      <c r="C2752">
        <v>0.50863774231834302</v>
      </c>
      <c r="D2752">
        <v>88</v>
      </c>
      <c r="E2752">
        <v>122</v>
      </c>
      <c r="F2752">
        <v>85</v>
      </c>
      <c r="G2752">
        <v>2088</v>
      </c>
      <c r="H2752">
        <v>1769</v>
      </c>
      <c r="I2752">
        <v>1946</v>
      </c>
      <c r="J2752">
        <v>1780</v>
      </c>
    </row>
    <row r="2753" spans="1:10" x14ac:dyDescent="0.3">
      <c r="A2753" t="s">
        <v>5366</v>
      </c>
      <c r="B2753">
        <v>1</v>
      </c>
      <c r="C2753">
        <v>0.46964716195485401</v>
      </c>
      <c r="D2753">
        <v>125</v>
      </c>
      <c r="E2753">
        <v>129</v>
      </c>
      <c r="F2753">
        <v>140</v>
      </c>
      <c r="G2753">
        <v>2095</v>
      </c>
      <c r="H2753">
        <v>2191</v>
      </c>
      <c r="I2753">
        <v>2360</v>
      </c>
      <c r="J2753">
        <v>2480</v>
      </c>
    </row>
    <row r="2754" spans="1:10" x14ac:dyDescent="0.3">
      <c r="A2754" t="s">
        <v>5365</v>
      </c>
      <c r="B2754">
        <v>1</v>
      </c>
      <c r="C2754">
        <v>0.53803244252538196</v>
      </c>
      <c r="D2754">
        <v>145</v>
      </c>
      <c r="E2754">
        <v>345</v>
      </c>
      <c r="F2754">
        <v>506</v>
      </c>
      <c r="G2754">
        <v>11618</v>
      </c>
      <c r="H2754">
        <v>11434</v>
      </c>
      <c r="I2754">
        <v>10203</v>
      </c>
      <c r="J2754">
        <v>9590</v>
      </c>
    </row>
    <row r="2755" spans="1:10" x14ac:dyDescent="0.3">
      <c r="A2755" t="s">
        <v>5364</v>
      </c>
      <c r="B2755">
        <v>1</v>
      </c>
      <c r="C2755">
        <v>0.54232657183343302</v>
      </c>
      <c r="D2755">
        <v>1118</v>
      </c>
      <c r="E2755">
        <v>1728</v>
      </c>
      <c r="F2755">
        <v>1240</v>
      </c>
      <c r="G2755">
        <v>34713</v>
      </c>
      <c r="H2755">
        <v>34560</v>
      </c>
      <c r="I2755">
        <v>29217</v>
      </c>
      <c r="J2755">
        <v>29243</v>
      </c>
    </row>
    <row r="2756" spans="1:10" x14ac:dyDescent="0.3">
      <c r="A2756" t="s">
        <v>5363</v>
      </c>
      <c r="B2756">
        <v>1</v>
      </c>
      <c r="C2756">
        <v>0.57226700769599603</v>
      </c>
      <c r="D2756">
        <v>195</v>
      </c>
      <c r="E2756">
        <v>669</v>
      </c>
      <c r="F2756">
        <v>198</v>
      </c>
      <c r="G2756">
        <v>12661</v>
      </c>
      <c r="H2756">
        <v>12398</v>
      </c>
      <c r="I2756">
        <v>10022</v>
      </c>
      <c r="J2756">
        <v>8708</v>
      </c>
    </row>
    <row r="2757" spans="1:10" x14ac:dyDescent="0.3">
      <c r="A2757" t="s">
        <v>5362</v>
      </c>
      <c r="B2757">
        <v>1</v>
      </c>
      <c r="C2757">
        <v>0.44690857116510602</v>
      </c>
      <c r="D2757">
        <v>622</v>
      </c>
      <c r="E2757">
        <v>707</v>
      </c>
      <c r="F2757">
        <v>810</v>
      </c>
      <c r="G2757">
        <v>9552</v>
      </c>
      <c r="H2757">
        <v>9834</v>
      </c>
      <c r="I2757">
        <v>12096</v>
      </c>
      <c r="J2757">
        <v>11896</v>
      </c>
    </row>
    <row r="2758" spans="1:10" x14ac:dyDescent="0.3">
      <c r="A2758" t="s">
        <v>5361</v>
      </c>
      <c r="B2758">
        <v>1</v>
      </c>
      <c r="C2758">
        <v>0.50883477876516203</v>
      </c>
      <c r="D2758">
        <v>2007</v>
      </c>
      <c r="E2758">
        <v>3828</v>
      </c>
      <c r="F2758">
        <v>2739</v>
      </c>
      <c r="G2758">
        <v>70995</v>
      </c>
      <c r="H2758">
        <v>71753</v>
      </c>
      <c r="I2758">
        <v>67550</v>
      </c>
      <c r="J2758">
        <v>70241</v>
      </c>
    </row>
    <row r="2759" spans="1:10" x14ac:dyDescent="0.3">
      <c r="A2759" t="s">
        <v>5360</v>
      </c>
      <c r="B2759">
        <v>1</v>
      </c>
      <c r="C2759">
        <v>0.34820652173913003</v>
      </c>
      <c r="D2759">
        <v>228</v>
      </c>
      <c r="E2759">
        <v>281</v>
      </c>
      <c r="F2759">
        <v>630</v>
      </c>
      <c r="G2759">
        <v>3067</v>
      </c>
      <c r="H2759">
        <v>3340</v>
      </c>
      <c r="I2759">
        <v>5640</v>
      </c>
      <c r="J2759">
        <v>6353</v>
      </c>
    </row>
    <row r="2760" spans="1:10" x14ac:dyDescent="0.3">
      <c r="A2760" t="s">
        <v>5358</v>
      </c>
      <c r="B2760">
        <v>1</v>
      </c>
      <c r="C2760">
        <v>0.35395384146377901</v>
      </c>
      <c r="D2760">
        <v>3898</v>
      </c>
      <c r="E2760">
        <v>2948</v>
      </c>
      <c r="F2760">
        <v>6598</v>
      </c>
      <c r="G2760">
        <v>30807</v>
      </c>
      <c r="H2760">
        <v>28407</v>
      </c>
      <c r="I2760">
        <v>54782</v>
      </c>
      <c r="J2760">
        <v>53297</v>
      </c>
    </row>
    <row r="2761" spans="1:10" x14ac:dyDescent="0.3">
      <c r="A2761" t="s">
        <v>5357</v>
      </c>
      <c r="B2761">
        <v>1</v>
      </c>
      <c r="C2761">
        <v>0.444605884489647</v>
      </c>
      <c r="D2761">
        <v>27</v>
      </c>
      <c r="E2761">
        <v>57</v>
      </c>
      <c r="F2761">
        <v>56</v>
      </c>
      <c r="G2761">
        <v>644</v>
      </c>
      <c r="H2761">
        <v>580</v>
      </c>
      <c r="I2761">
        <v>721</v>
      </c>
      <c r="J2761">
        <v>808</v>
      </c>
    </row>
    <row r="2762" spans="1:10" x14ac:dyDescent="0.3">
      <c r="A2762" t="s">
        <v>5356</v>
      </c>
      <c r="B2762">
        <v>1</v>
      </c>
      <c r="C2762">
        <v>0.37584634517065002</v>
      </c>
      <c r="D2762">
        <v>128</v>
      </c>
      <c r="E2762">
        <v>146</v>
      </c>
      <c r="F2762">
        <v>162</v>
      </c>
      <c r="G2762">
        <v>1468</v>
      </c>
      <c r="H2762">
        <v>1252</v>
      </c>
      <c r="I2762">
        <v>2350</v>
      </c>
      <c r="J2762">
        <v>2167</v>
      </c>
    </row>
    <row r="2763" spans="1:10" x14ac:dyDescent="0.3">
      <c r="A2763" t="s">
        <v>5355</v>
      </c>
      <c r="B2763">
        <v>3</v>
      </c>
      <c r="C2763">
        <v>0.356325319445285</v>
      </c>
      <c r="D2763">
        <v>232</v>
      </c>
      <c r="E2763">
        <v>435</v>
      </c>
      <c r="F2763">
        <v>367</v>
      </c>
      <c r="G2763">
        <v>3088</v>
      </c>
      <c r="H2763">
        <v>2796</v>
      </c>
      <c r="I2763">
        <v>5654</v>
      </c>
      <c r="J2763">
        <v>4975</v>
      </c>
    </row>
    <row r="2764" spans="1:10" x14ac:dyDescent="0.3">
      <c r="A2764" t="s">
        <v>5354</v>
      </c>
      <c r="B2764">
        <v>1</v>
      </c>
      <c r="C2764">
        <v>0.409288824383164</v>
      </c>
      <c r="D2764">
        <v>16</v>
      </c>
      <c r="E2764">
        <v>25</v>
      </c>
      <c r="F2764">
        <v>37</v>
      </c>
      <c r="G2764">
        <v>303</v>
      </c>
      <c r="H2764">
        <v>261</v>
      </c>
      <c r="I2764">
        <v>412</v>
      </c>
      <c r="J2764">
        <v>402</v>
      </c>
    </row>
    <row r="2765" spans="1:10" x14ac:dyDescent="0.3">
      <c r="A2765" t="s">
        <v>5353</v>
      </c>
      <c r="B2765">
        <v>1</v>
      </c>
      <c r="C2765">
        <v>0.34485619469026502</v>
      </c>
      <c r="D2765">
        <v>239</v>
      </c>
      <c r="E2765">
        <v>243</v>
      </c>
      <c r="F2765">
        <v>634</v>
      </c>
      <c r="G2765">
        <v>3005</v>
      </c>
      <c r="H2765">
        <v>3230</v>
      </c>
      <c r="I2765">
        <v>5640</v>
      </c>
      <c r="J2765">
        <v>6205</v>
      </c>
    </row>
    <row r="2766" spans="1:10" x14ac:dyDescent="0.3">
      <c r="A2766" t="s">
        <v>5352</v>
      </c>
      <c r="B2766">
        <v>1</v>
      </c>
      <c r="C2766">
        <v>0.430434782608695</v>
      </c>
      <c r="D2766">
        <v>10</v>
      </c>
      <c r="E2766">
        <v>23</v>
      </c>
      <c r="F2766">
        <v>31</v>
      </c>
      <c r="G2766">
        <v>264</v>
      </c>
      <c r="H2766">
        <v>330</v>
      </c>
      <c r="I2766">
        <v>412</v>
      </c>
      <c r="J2766">
        <v>374</v>
      </c>
    </row>
    <row r="2767" spans="1:10" x14ac:dyDescent="0.3">
      <c r="A2767" t="s">
        <v>5351</v>
      </c>
      <c r="B2767">
        <v>3</v>
      </c>
      <c r="C2767">
        <v>0.48790883785664502</v>
      </c>
      <c r="D2767">
        <v>130</v>
      </c>
      <c r="E2767">
        <v>259</v>
      </c>
      <c r="F2767">
        <v>102</v>
      </c>
      <c r="G2767">
        <v>3112</v>
      </c>
      <c r="H2767">
        <v>2497</v>
      </c>
      <c r="I2767">
        <v>3074</v>
      </c>
      <c r="J2767">
        <v>2813</v>
      </c>
    </row>
    <row r="2768" spans="1:10" x14ac:dyDescent="0.3">
      <c r="A2768" t="s">
        <v>5350</v>
      </c>
      <c r="B2768">
        <v>1</v>
      </c>
      <c r="C2768">
        <v>0.401578073089701</v>
      </c>
      <c r="D2768">
        <v>112</v>
      </c>
      <c r="E2768">
        <v>249</v>
      </c>
      <c r="F2768">
        <v>147</v>
      </c>
      <c r="G2768">
        <v>2229</v>
      </c>
      <c r="H2768">
        <v>1639</v>
      </c>
      <c r="I2768">
        <v>3144</v>
      </c>
      <c r="J2768">
        <v>2620</v>
      </c>
    </row>
    <row r="2769" spans="1:10" x14ac:dyDescent="0.3">
      <c r="A2769" t="s">
        <v>5349</v>
      </c>
      <c r="B2769">
        <v>1</v>
      </c>
      <c r="C2769">
        <v>0.54607428851586304</v>
      </c>
      <c r="D2769">
        <v>130</v>
      </c>
      <c r="E2769">
        <v>426</v>
      </c>
      <c r="F2769">
        <v>364</v>
      </c>
      <c r="G2769">
        <v>11740</v>
      </c>
      <c r="H2769">
        <v>11650</v>
      </c>
      <c r="I2769">
        <v>9922</v>
      </c>
      <c r="J2769">
        <v>9521</v>
      </c>
    </row>
    <row r="2770" spans="1:10" x14ac:dyDescent="0.3">
      <c r="A2770" t="s">
        <v>5347</v>
      </c>
      <c r="B2770">
        <v>1</v>
      </c>
      <c r="C2770">
        <v>0.36405617891763897</v>
      </c>
      <c r="D2770">
        <v>360</v>
      </c>
      <c r="E2770">
        <v>566</v>
      </c>
      <c r="F2770">
        <v>788</v>
      </c>
      <c r="G2770">
        <v>4935</v>
      </c>
      <c r="H2770">
        <v>4604</v>
      </c>
      <c r="I2770">
        <v>8430</v>
      </c>
      <c r="J2770">
        <v>8233</v>
      </c>
    </row>
    <row r="2771" spans="1:10" x14ac:dyDescent="0.3">
      <c r="A2771" t="s">
        <v>5346</v>
      </c>
      <c r="B2771">
        <v>1</v>
      </c>
      <c r="C2771">
        <v>0.418559679928873</v>
      </c>
      <c r="D2771">
        <v>542</v>
      </c>
      <c r="E2771">
        <v>548</v>
      </c>
      <c r="F2771">
        <v>1526</v>
      </c>
      <c r="G2771">
        <v>10648</v>
      </c>
      <c r="H2771">
        <v>8183</v>
      </c>
      <c r="I2771">
        <v>15541</v>
      </c>
      <c r="J2771">
        <v>10618</v>
      </c>
    </row>
    <row r="2772" spans="1:10" x14ac:dyDescent="0.3">
      <c r="A2772" t="s">
        <v>5345</v>
      </c>
      <c r="B2772">
        <v>1</v>
      </c>
      <c r="C2772">
        <v>0.34756083086053402</v>
      </c>
      <c r="D2772">
        <v>752</v>
      </c>
      <c r="E2772">
        <v>838</v>
      </c>
      <c r="F2772">
        <v>1351</v>
      </c>
      <c r="G2772">
        <v>8174</v>
      </c>
      <c r="H2772">
        <v>6467</v>
      </c>
      <c r="I2772">
        <v>15628</v>
      </c>
      <c r="J2772">
        <v>11856</v>
      </c>
    </row>
    <row r="2773" spans="1:10" x14ac:dyDescent="0.3">
      <c r="A2773" t="s">
        <v>5344</v>
      </c>
      <c r="B2773">
        <v>1</v>
      </c>
      <c r="C2773">
        <v>0.482819486938103</v>
      </c>
      <c r="D2773">
        <v>82</v>
      </c>
      <c r="E2773">
        <v>191</v>
      </c>
      <c r="F2773">
        <v>87</v>
      </c>
      <c r="G2773">
        <v>1736</v>
      </c>
      <c r="H2773">
        <v>2367</v>
      </c>
      <c r="I2773">
        <v>1928</v>
      </c>
      <c r="J2773">
        <v>2467</v>
      </c>
    </row>
    <row r="2774" spans="1:10" x14ac:dyDescent="0.3">
      <c r="A2774" t="s">
        <v>5343</v>
      </c>
      <c r="B2774">
        <v>2</v>
      </c>
      <c r="C2774">
        <v>0.47945895992606902</v>
      </c>
      <c r="D2774">
        <v>88</v>
      </c>
      <c r="E2774">
        <v>235</v>
      </c>
      <c r="F2774">
        <v>102</v>
      </c>
      <c r="G2774">
        <v>3037</v>
      </c>
      <c r="H2774">
        <v>2670</v>
      </c>
      <c r="I2774">
        <v>2848</v>
      </c>
      <c r="J2774">
        <v>3348</v>
      </c>
    </row>
    <row r="2775" spans="1:10" x14ac:dyDescent="0.3">
      <c r="A2775" t="s">
        <v>5342</v>
      </c>
      <c r="B2775">
        <v>1</v>
      </c>
      <c r="C2775">
        <v>0.46816208393632402</v>
      </c>
      <c r="D2775">
        <v>48</v>
      </c>
      <c r="E2775">
        <v>107</v>
      </c>
      <c r="F2775">
        <v>47</v>
      </c>
      <c r="G2775">
        <v>1110</v>
      </c>
      <c r="H2775">
        <v>831</v>
      </c>
      <c r="I2775">
        <v>1118</v>
      </c>
      <c r="J2775">
        <v>1087</v>
      </c>
    </row>
    <row r="2776" spans="1:10" x14ac:dyDescent="0.3">
      <c r="A2776" t="s">
        <v>5341</v>
      </c>
      <c r="B2776">
        <v>2</v>
      </c>
      <c r="C2776">
        <v>0.41837713408785698</v>
      </c>
      <c r="D2776">
        <v>53</v>
      </c>
      <c r="E2776">
        <v>118</v>
      </c>
      <c r="F2776">
        <v>98</v>
      </c>
      <c r="G2776">
        <v>1134</v>
      </c>
      <c r="H2776">
        <v>1047</v>
      </c>
      <c r="I2776">
        <v>1421</v>
      </c>
      <c r="J2776">
        <v>1611</v>
      </c>
    </row>
    <row r="2777" spans="1:10" x14ac:dyDescent="0.3">
      <c r="A2777" t="s">
        <v>5340</v>
      </c>
      <c r="B2777">
        <v>1</v>
      </c>
      <c r="C2777">
        <v>0.422562606370046</v>
      </c>
      <c r="D2777">
        <v>40</v>
      </c>
      <c r="E2777">
        <v>223</v>
      </c>
      <c r="F2777">
        <v>109</v>
      </c>
      <c r="G2777">
        <v>1844</v>
      </c>
      <c r="H2777">
        <v>1632</v>
      </c>
      <c r="I2777">
        <v>2606</v>
      </c>
      <c r="J2777">
        <v>2144</v>
      </c>
    </row>
    <row r="2778" spans="1:10" x14ac:dyDescent="0.3">
      <c r="A2778" t="s">
        <v>5339</v>
      </c>
      <c r="B2778">
        <v>3</v>
      </c>
      <c r="C2778">
        <v>0.34509353462421999</v>
      </c>
      <c r="D2778">
        <v>209</v>
      </c>
      <c r="E2778">
        <v>256</v>
      </c>
      <c r="F2778">
        <v>310</v>
      </c>
      <c r="G2778">
        <v>2250</v>
      </c>
      <c r="H2778">
        <v>1956</v>
      </c>
      <c r="I2778">
        <v>4429</v>
      </c>
      <c r="J2778">
        <v>3553</v>
      </c>
    </row>
    <row r="2779" spans="1:10" x14ac:dyDescent="0.3">
      <c r="A2779" t="s">
        <v>5338</v>
      </c>
      <c r="B2779">
        <v>1</v>
      </c>
      <c r="C2779">
        <v>0.45592944216616998</v>
      </c>
      <c r="D2779">
        <v>192</v>
      </c>
      <c r="E2779">
        <v>399</v>
      </c>
      <c r="F2779">
        <v>291</v>
      </c>
      <c r="G2779">
        <v>4389</v>
      </c>
      <c r="H2779">
        <v>3727</v>
      </c>
      <c r="I2779">
        <v>4554</v>
      </c>
      <c r="J2779">
        <v>5131</v>
      </c>
    </row>
    <row r="2780" spans="1:10" x14ac:dyDescent="0.3">
      <c r="A2780" t="s">
        <v>5336</v>
      </c>
      <c r="B2780">
        <v>1</v>
      </c>
      <c r="C2780">
        <v>0.54372759856630803</v>
      </c>
      <c r="D2780">
        <v>33</v>
      </c>
      <c r="E2780">
        <v>36</v>
      </c>
      <c r="F2780">
        <v>27</v>
      </c>
      <c r="G2780">
        <v>814</v>
      </c>
      <c r="H2780">
        <v>703</v>
      </c>
      <c r="I2780">
        <v>629</v>
      </c>
      <c r="J2780">
        <v>644</v>
      </c>
    </row>
    <row r="2781" spans="1:10" x14ac:dyDescent="0.3">
      <c r="A2781" t="s">
        <v>5335</v>
      </c>
      <c r="B2781">
        <v>1</v>
      </c>
      <c r="C2781">
        <v>0.42775858565332198</v>
      </c>
      <c r="D2781">
        <v>114</v>
      </c>
      <c r="E2781">
        <v>179</v>
      </c>
      <c r="F2781">
        <v>161</v>
      </c>
      <c r="G2781">
        <v>2257</v>
      </c>
      <c r="H2781">
        <v>1953</v>
      </c>
      <c r="I2781">
        <v>2992</v>
      </c>
      <c r="J2781">
        <v>2640</v>
      </c>
    </row>
    <row r="2782" spans="1:10" x14ac:dyDescent="0.3">
      <c r="A2782" t="s">
        <v>5334</v>
      </c>
      <c r="B2782">
        <v>1</v>
      </c>
      <c r="C2782">
        <v>0.50173678116557296</v>
      </c>
      <c r="D2782">
        <v>20</v>
      </c>
      <c r="E2782">
        <v>36</v>
      </c>
      <c r="F2782">
        <v>21</v>
      </c>
      <c r="G2782">
        <v>619</v>
      </c>
      <c r="H2782">
        <v>681</v>
      </c>
      <c r="I2782">
        <v>563</v>
      </c>
      <c r="J2782">
        <v>728</v>
      </c>
    </row>
    <row r="2783" spans="1:10" x14ac:dyDescent="0.3">
      <c r="A2783" t="s">
        <v>5333</v>
      </c>
      <c r="B2783">
        <v>1</v>
      </c>
      <c r="C2783">
        <v>0.362919576481189</v>
      </c>
      <c r="D2783">
        <v>137</v>
      </c>
      <c r="E2783">
        <v>212</v>
      </c>
      <c r="F2783">
        <v>193</v>
      </c>
      <c r="G2783">
        <v>1735</v>
      </c>
      <c r="H2783">
        <v>1487</v>
      </c>
      <c r="I2783">
        <v>2770</v>
      </c>
      <c r="J2783">
        <v>2886</v>
      </c>
    </row>
    <row r="2784" spans="1:10" x14ac:dyDescent="0.3">
      <c r="A2784" t="s">
        <v>5332</v>
      </c>
      <c r="B2784">
        <v>1</v>
      </c>
      <c r="C2784">
        <v>0.45582805907172902</v>
      </c>
      <c r="D2784">
        <v>60</v>
      </c>
      <c r="E2784">
        <v>213</v>
      </c>
      <c r="F2784">
        <v>91</v>
      </c>
      <c r="G2784">
        <v>1800</v>
      </c>
      <c r="H2784">
        <v>1657</v>
      </c>
      <c r="I2784">
        <v>2036</v>
      </c>
      <c r="J2784">
        <v>2091</v>
      </c>
    </row>
    <row r="2785" spans="1:10" x14ac:dyDescent="0.3">
      <c r="A2785" t="s">
        <v>5331</v>
      </c>
      <c r="B2785">
        <v>1</v>
      </c>
      <c r="C2785">
        <v>0.48300438596491202</v>
      </c>
      <c r="D2785">
        <v>102</v>
      </c>
      <c r="E2785">
        <v>263</v>
      </c>
      <c r="F2785">
        <v>90</v>
      </c>
      <c r="G2785">
        <v>3068</v>
      </c>
      <c r="H2785">
        <v>2218</v>
      </c>
      <c r="I2785">
        <v>3265</v>
      </c>
      <c r="J2785">
        <v>2393</v>
      </c>
    </row>
    <row r="2786" spans="1:10" x14ac:dyDescent="0.3">
      <c r="A2786" t="s">
        <v>5330</v>
      </c>
      <c r="B2786">
        <v>2</v>
      </c>
      <c r="C2786">
        <v>0.43498452012383898</v>
      </c>
      <c r="D2786">
        <v>56</v>
      </c>
      <c r="E2786">
        <v>120</v>
      </c>
      <c r="F2786">
        <v>108</v>
      </c>
      <c r="G2786">
        <v>1179</v>
      </c>
      <c r="H2786">
        <v>1069</v>
      </c>
      <c r="I2786">
        <v>1375</v>
      </c>
      <c r="J2786">
        <v>1545</v>
      </c>
    </row>
    <row r="2787" spans="1:10" x14ac:dyDescent="0.3">
      <c r="A2787" t="s">
        <v>5329</v>
      </c>
      <c r="B2787">
        <v>1</v>
      </c>
      <c r="C2787">
        <v>0.37710412861245901</v>
      </c>
      <c r="D2787">
        <v>2972</v>
      </c>
      <c r="E2787">
        <v>2131</v>
      </c>
      <c r="F2787">
        <v>4629</v>
      </c>
      <c r="G2787">
        <v>27999</v>
      </c>
      <c r="H2787">
        <v>33317</v>
      </c>
      <c r="I2787">
        <v>45277</v>
      </c>
      <c r="J2787">
        <v>56004</v>
      </c>
    </row>
    <row r="2788" spans="1:10" x14ac:dyDescent="0.3">
      <c r="A2788" t="s">
        <v>5328</v>
      </c>
      <c r="B2788">
        <v>1</v>
      </c>
      <c r="C2788">
        <v>0.64649059959977195</v>
      </c>
      <c r="D2788">
        <v>110</v>
      </c>
      <c r="E2788">
        <v>631</v>
      </c>
      <c r="F2788">
        <v>128</v>
      </c>
      <c r="G2788">
        <v>13559</v>
      </c>
      <c r="H2788">
        <v>12609</v>
      </c>
      <c r="I2788">
        <v>7245</v>
      </c>
      <c r="J2788">
        <v>7064</v>
      </c>
    </row>
    <row r="2789" spans="1:10" x14ac:dyDescent="0.3">
      <c r="A2789" t="s">
        <v>5327</v>
      </c>
      <c r="B2789">
        <v>1</v>
      </c>
      <c r="C2789">
        <v>0.424214597048514</v>
      </c>
      <c r="D2789">
        <v>967</v>
      </c>
      <c r="E2789">
        <v>1577</v>
      </c>
      <c r="F2789">
        <v>1622</v>
      </c>
      <c r="G2789">
        <v>16079</v>
      </c>
      <c r="H2789">
        <v>16720</v>
      </c>
      <c r="I2789">
        <v>22155</v>
      </c>
      <c r="J2789">
        <v>22363</v>
      </c>
    </row>
    <row r="2790" spans="1:10" x14ac:dyDescent="0.3">
      <c r="A2790" t="s">
        <v>5325</v>
      </c>
      <c r="B2790">
        <v>1</v>
      </c>
      <c r="C2790">
        <v>0.53981547679842001</v>
      </c>
      <c r="D2790">
        <v>254</v>
      </c>
      <c r="E2790">
        <v>728</v>
      </c>
      <c r="F2790">
        <v>237</v>
      </c>
      <c r="G2790">
        <v>10016</v>
      </c>
      <c r="H2790">
        <v>5840</v>
      </c>
      <c r="I2790">
        <v>4801</v>
      </c>
      <c r="J2790">
        <v>8716</v>
      </c>
    </row>
    <row r="2791" spans="1:10" x14ac:dyDescent="0.3">
      <c r="A2791" t="s">
        <v>5324</v>
      </c>
      <c r="B2791">
        <v>1</v>
      </c>
      <c r="C2791">
        <v>0.540708472630263</v>
      </c>
      <c r="D2791">
        <v>249</v>
      </c>
      <c r="E2791">
        <v>715</v>
      </c>
      <c r="F2791">
        <v>240</v>
      </c>
      <c r="G2791">
        <v>10111</v>
      </c>
      <c r="H2791">
        <v>5901</v>
      </c>
      <c r="I2791">
        <v>4814</v>
      </c>
      <c r="J2791">
        <v>8787</v>
      </c>
    </row>
    <row r="2792" spans="1:10" x14ac:dyDescent="0.3">
      <c r="A2792" t="s">
        <v>5323</v>
      </c>
      <c r="B2792">
        <v>1</v>
      </c>
      <c r="C2792">
        <v>0.495000430255571</v>
      </c>
      <c r="D2792">
        <v>529</v>
      </c>
      <c r="E2792">
        <v>905</v>
      </c>
      <c r="F2792">
        <v>800</v>
      </c>
      <c r="G2792">
        <v>14803</v>
      </c>
      <c r="H2792">
        <v>13959</v>
      </c>
      <c r="I2792">
        <v>15525</v>
      </c>
      <c r="J2792">
        <v>13818</v>
      </c>
    </row>
    <row r="2793" spans="1:10" x14ac:dyDescent="0.3">
      <c r="A2793" t="s">
        <v>5322</v>
      </c>
      <c r="B2793">
        <v>1</v>
      </c>
      <c r="C2793">
        <v>0.40848611838658899</v>
      </c>
      <c r="D2793">
        <v>93</v>
      </c>
      <c r="E2793">
        <v>189</v>
      </c>
      <c r="F2793">
        <v>142</v>
      </c>
      <c r="G2793">
        <v>2037</v>
      </c>
      <c r="H2793">
        <v>1862</v>
      </c>
      <c r="I2793">
        <v>3270</v>
      </c>
      <c r="J2793">
        <v>2376</v>
      </c>
    </row>
    <row r="2794" spans="1:10" x14ac:dyDescent="0.3">
      <c r="A2794" t="s">
        <v>5321</v>
      </c>
      <c r="B2794">
        <v>1</v>
      </c>
      <c r="C2794">
        <v>0.40967944688874902</v>
      </c>
      <c r="D2794">
        <v>79</v>
      </c>
      <c r="E2794">
        <v>138</v>
      </c>
      <c r="F2794">
        <v>155</v>
      </c>
      <c r="G2794">
        <v>1598</v>
      </c>
      <c r="H2794">
        <v>1661</v>
      </c>
      <c r="I2794">
        <v>2833</v>
      </c>
      <c r="J2794">
        <v>1863</v>
      </c>
    </row>
    <row r="2795" spans="1:10" x14ac:dyDescent="0.3">
      <c r="A2795" t="s">
        <v>5320</v>
      </c>
      <c r="B2795">
        <v>1</v>
      </c>
      <c r="C2795">
        <v>0.43430733655665299</v>
      </c>
      <c r="D2795">
        <v>78</v>
      </c>
      <c r="E2795">
        <v>236</v>
      </c>
      <c r="F2795">
        <v>92</v>
      </c>
      <c r="G2795">
        <v>2134</v>
      </c>
      <c r="H2795">
        <v>1998</v>
      </c>
      <c r="I2795">
        <v>3021</v>
      </c>
      <c r="J2795">
        <v>2361</v>
      </c>
    </row>
    <row r="2796" spans="1:10" x14ac:dyDescent="0.3">
      <c r="A2796" t="s">
        <v>5319</v>
      </c>
      <c r="B2796">
        <v>1</v>
      </c>
      <c r="C2796">
        <v>0.39420935412026697</v>
      </c>
      <c r="D2796">
        <v>13</v>
      </c>
      <c r="E2796">
        <v>33</v>
      </c>
      <c r="F2796">
        <v>29</v>
      </c>
      <c r="G2796">
        <v>286</v>
      </c>
      <c r="H2796">
        <v>245</v>
      </c>
      <c r="I2796">
        <v>437</v>
      </c>
      <c r="J2796">
        <v>379</v>
      </c>
    </row>
    <row r="2797" spans="1:10" x14ac:dyDescent="0.3">
      <c r="A2797" t="s">
        <v>5318</v>
      </c>
      <c r="B2797">
        <v>1</v>
      </c>
      <c r="C2797">
        <v>0.43008279668813199</v>
      </c>
      <c r="D2797">
        <v>62</v>
      </c>
      <c r="E2797">
        <v>157</v>
      </c>
      <c r="F2797">
        <v>103</v>
      </c>
      <c r="G2797">
        <v>1602</v>
      </c>
      <c r="H2797">
        <v>1203</v>
      </c>
      <c r="I2797">
        <v>1969</v>
      </c>
      <c r="J2797">
        <v>1748</v>
      </c>
    </row>
    <row r="2798" spans="1:10" x14ac:dyDescent="0.3">
      <c r="A2798" t="s">
        <v>5317</v>
      </c>
      <c r="B2798">
        <v>2</v>
      </c>
      <c r="C2798">
        <v>0.38034026465028298</v>
      </c>
      <c r="D2798">
        <v>60</v>
      </c>
      <c r="E2798">
        <v>131</v>
      </c>
      <c r="F2798">
        <v>126</v>
      </c>
      <c r="G2798">
        <v>1048</v>
      </c>
      <c r="H2798">
        <v>964</v>
      </c>
      <c r="I2798">
        <v>1491</v>
      </c>
      <c r="J2798">
        <v>1787</v>
      </c>
    </row>
    <row r="2799" spans="1:10" x14ac:dyDescent="0.3">
      <c r="A2799" t="s">
        <v>5316</v>
      </c>
      <c r="B2799">
        <v>1</v>
      </c>
      <c r="C2799">
        <v>0.350113550340651</v>
      </c>
      <c r="D2799">
        <v>30</v>
      </c>
      <c r="E2799">
        <v>62</v>
      </c>
      <c r="F2799">
        <v>80</v>
      </c>
      <c r="G2799">
        <v>486</v>
      </c>
      <c r="H2799">
        <v>439</v>
      </c>
      <c r="I2799">
        <v>783</v>
      </c>
      <c r="J2799">
        <v>934</v>
      </c>
    </row>
    <row r="2800" spans="1:10" x14ac:dyDescent="0.3">
      <c r="A2800" t="s">
        <v>5313</v>
      </c>
      <c r="B2800">
        <v>1</v>
      </c>
      <c r="C2800">
        <v>0.35551819509964599</v>
      </c>
      <c r="D2800">
        <v>4062</v>
      </c>
      <c r="E2800">
        <v>9646</v>
      </c>
      <c r="F2800">
        <v>9623</v>
      </c>
      <c r="G2800">
        <v>69121</v>
      </c>
      <c r="H2800">
        <v>58392</v>
      </c>
      <c r="I2800">
        <v>121707</v>
      </c>
      <c r="J2800">
        <v>109448</v>
      </c>
    </row>
    <row r="2801" spans="1:10" x14ac:dyDescent="0.3">
      <c r="A2801" t="s">
        <v>5312</v>
      </c>
      <c r="B2801">
        <v>1</v>
      </c>
      <c r="C2801">
        <v>0.422606620936474</v>
      </c>
      <c r="D2801">
        <v>129</v>
      </c>
      <c r="E2801">
        <v>246</v>
      </c>
      <c r="F2801">
        <v>156</v>
      </c>
      <c r="G2801">
        <v>2381</v>
      </c>
      <c r="H2801">
        <v>1870</v>
      </c>
      <c r="I2801">
        <v>3035</v>
      </c>
      <c r="J2801">
        <v>2773</v>
      </c>
    </row>
    <row r="2802" spans="1:10" x14ac:dyDescent="0.3">
      <c r="A2802" t="s">
        <v>5311</v>
      </c>
      <c r="B2802">
        <v>1</v>
      </c>
      <c r="C2802">
        <v>0.475648029757061</v>
      </c>
      <c r="D2802">
        <v>79</v>
      </c>
      <c r="E2802">
        <v>203</v>
      </c>
      <c r="F2802">
        <v>98</v>
      </c>
      <c r="G2802">
        <v>2198</v>
      </c>
      <c r="H2802">
        <v>1894</v>
      </c>
      <c r="I2802">
        <v>2321</v>
      </c>
      <c r="J2802">
        <v>2190</v>
      </c>
    </row>
    <row r="2803" spans="1:10" x14ac:dyDescent="0.3">
      <c r="A2803" t="s">
        <v>5310</v>
      </c>
      <c r="B2803">
        <v>1</v>
      </c>
      <c r="C2803">
        <v>0.62269595978402503</v>
      </c>
      <c r="D2803">
        <v>147</v>
      </c>
      <c r="E2803">
        <v>585</v>
      </c>
      <c r="F2803">
        <v>136</v>
      </c>
      <c r="G2803">
        <v>13330</v>
      </c>
      <c r="H2803">
        <v>13426</v>
      </c>
      <c r="I2803">
        <v>8897</v>
      </c>
      <c r="J2803">
        <v>7315</v>
      </c>
    </row>
    <row r="2804" spans="1:10" x14ac:dyDescent="0.3">
      <c r="A2804" t="s">
        <v>5309</v>
      </c>
      <c r="B2804">
        <v>2</v>
      </c>
      <c r="C2804">
        <v>0.45132346343651802</v>
      </c>
      <c r="D2804">
        <v>145</v>
      </c>
      <c r="E2804">
        <v>210</v>
      </c>
      <c r="F2804">
        <v>137</v>
      </c>
      <c r="G2804">
        <v>2798</v>
      </c>
      <c r="H2804">
        <v>2232</v>
      </c>
      <c r="I2804">
        <v>2895</v>
      </c>
      <c r="J2804">
        <v>3220</v>
      </c>
    </row>
    <row r="2805" spans="1:10" x14ac:dyDescent="0.3">
      <c r="A2805" t="s">
        <v>5308</v>
      </c>
      <c r="B2805">
        <v>1</v>
      </c>
      <c r="C2805">
        <v>0.62406860409718901</v>
      </c>
      <c r="D2805">
        <v>286</v>
      </c>
      <c r="E2805">
        <v>669</v>
      </c>
      <c r="F2805">
        <v>86</v>
      </c>
      <c r="G2805">
        <v>16117</v>
      </c>
      <c r="H2805">
        <v>16631</v>
      </c>
      <c r="I2805">
        <v>9638</v>
      </c>
      <c r="J2805">
        <v>10089</v>
      </c>
    </row>
    <row r="2806" spans="1:10" x14ac:dyDescent="0.3">
      <c r="A2806" t="s">
        <v>5307</v>
      </c>
      <c r="B2806">
        <v>1</v>
      </c>
      <c r="C2806">
        <v>0.41790291654051798</v>
      </c>
      <c r="D2806">
        <v>99</v>
      </c>
      <c r="E2806">
        <v>279</v>
      </c>
      <c r="F2806">
        <v>137</v>
      </c>
      <c r="G2806">
        <v>2391</v>
      </c>
      <c r="H2806">
        <v>1750</v>
      </c>
      <c r="I2806">
        <v>3203</v>
      </c>
      <c r="J2806">
        <v>2565</v>
      </c>
    </row>
    <row r="2807" spans="1:10" x14ac:dyDescent="0.3">
      <c r="A2807" t="s">
        <v>5306</v>
      </c>
      <c r="B2807">
        <v>1</v>
      </c>
      <c r="C2807">
        <v>0.53202800829875496</v>
      </c>
      <c r="D2807">
        <v>402</v>
      </c>
      <c r="E2807">
        <v>809</v>
      </c>
      <c r="F2807">
        <v>389</v>
      </c>
      <c r="G2807">
        <v>12397</v>
      </c>
      <c r="H2807">
        <v>12221</v>
      </c>
      <c r="I2807">
        <v>11044</v>
      </c>
      <c r="J2807">
        <v>10610</v>
      </c>
    </row>
    <row r="2808" spans="1:10" x14ac:dyDescent="0.3">
      <c r="A2808" t="s">
        <v>5305</v>
      </c>
      <c r="B2808">
        <v>1</v>
      </c>
      <c r="C2808">
        <v>0.41687314774328299</v>
      </c>
      <c r="D2808">
        <v>639</v>
      </c>
      <c r="E2808">
        <v>891</v>
      </c>
      <c r="F2808">
        <v>1022</v>
      </c>
      <c r="G2808">
        <v>9771</v>
      </c>
      <c r="H2808">
        <v>7390</v>
      </c>
      <c r="I2808">
        <v>13610</v>
      </c>
      <c r="J2808">
        <v>10395</v>
      </c>
    </row>
    <row r="2809" spans="1:10" x14ac:dyDescent="0.3">
      <c r="A2809" t="s">
        <v>5304</v>
      </c>
      <c r="B2809">
        <v>1</v>
      </c>
      <c r="C2809">
        <v>0.44647153167602199</v>
      </c>
      <c r="D2809">
        <v>68</v>
      </c>
      <c r="E2809">
        <v>75</v>
      </c>
      <c r="F2809">
        <v>86</v>
      </c>
      <c r="G2809">
        <v>1058</v>
      </c>
      <c r="H2809">
        <v>1169</v>
      </c>
      <c r="I2809">
        <v>1388</v>
      </c>
      <c r="J2809">
        <v>1373</v>
      </c>
    </row>
    <row r="2810" spans="1:10" x14ac:dyDescent="0.3">
      <c r="A2810" t="s">
        <v>5302</v>
      </c>
      <c r="B2810">
        <v>1</v>
      </c>
      <c r="C2810">
        <v>0.36852207293666001</v>
      </c>
      <c r="D2810">
        <v>118</v>
      </c>
      <c r="E2810">
        <v>132</v>
      </c>
      <c r="F2810">
        <v>166</v>
      </c>
      <c r="G2810">
        <v>1458</v>
      </c>
      <c r="H2810">
        <v>1230</v>
      </c>
      <c r="I2810">
        <v>2414</v>
      </c>
      <c r="J2810">
        <v>2192</v>
      </c>
    </row>
    <row r="2811" spans="1:10" x14ac:dyDescent="0.3">
      <c r="A2811" t="s">
        <v>5301</v>
      </c>
      <c r="B2811">
        <v>1</v>
      </c>
      <c r="C2811">
        <v>0.38242574257425699</v>
      </c>
      <c r="D2811">
        <v>136</v>
      </c>
      <c r="E2811">
        <v>153</v>
      </c>
      <c r="F2811">
        <v>143</v>
      </c>
      <c r="G2811">
        <v>1520</v>
      </c>
      <c r="H2811">
        <v>1261</v>
      </c>
      <c r="I2811">
        <v>2329</v>
      </c>
      <c r="J2811">
        <v>2162</v>
      </c>
    </row>
    <row r="2812" spans="1:10" x14ac:dyDescent="0.3">
      <c r="A2812" t="s">
        <v>5300</v>
      </c>
      <c r="B2812">
        <v>1</v>
      </c>
      <c r="C2812">
        <v>0.44041382922996303</v>
      </c>
      <c r="D2812">
        <v>85</v>
      </c>
      <c r="E2812">
        <v>139</v>
      </c>
      <c r="F2812">
        <v>135</v>
      </c>
      <c r="G2812">
        <v>1820</v>
      </c>
      <c r="H2812">
        <v>1543</v>
      </c>
      <c r="I2812">
        <v>2235</v>
      </c>
      <c r="J2812">
        <v>2038</v>
      </c>
    </row>
    <row r="2813" spans="1:10" x14ac:dyDescent="0.3">
      <c r="A2813" t="s">
        <v>5299</v>
      </c>
      <c r="B2813">
        <v>1</v>
      </c>
      <c r="C2813">
        <v>0.34408989195447798</v>
      </c>
      <c r="D2813">
        <v>1557</v>
      </c>
      <c r="E2813">
        <v>3071</v>
      </c>
      <c r="F2813">
        <v>5612</v>
      </c>
      <c r="G2813">
        <v>27484</v>
      </c>
      <c r="H2813">
        <v>29872</v>
      </c>
      <c r="I2813">
        <v>54105</v>
      </c>
      <c r="J2813">
        <v>55228</v>
      </c>
    </row>
    <row r="2814" spans="1:10" x14ac:dyDescent="0.3">
      <c r="A2814" t="s">
        <v>5298</v>
      </c>
      <c r="B2814">
        <v>1</v>
      </c>
      <c r="C2814">
        <v>0.36611745871411</v>
      </c>
      <c r="D2814">
        <v>1570</v>
      </c>
      <c r="E2814">
        <v>2408</v>
      </c>
      <c r="F2814">
        <v>3139</v>
      </c>
      <c r="G2814">
        <v>19065</v>
      </c>
      <c r="H2814">
        <v>19355</v>
      </c>
      <c r="I2814">
        <v>33108</v>
      </c>
      <c r="J2814">
        <v>33411</v>
      </c>
    </row>
    <row r="2815" spans="1:10" x14ac:dyDescent="0.3">
      <c r="A2815" t="s">
        <v>5297</v>
      </c>
      <c r="B2815">
        <v>1</v>
      </c>
      <c r="C2815">
        <v>0.36911525974025899</v>
      </c>
      <c r="D2815">
        <v>68</v>
      </c>
      <c r="E2815">
        <v>59</v>
      </c>
      <c r="F2815">
        <v>122</v>
      </c>
      <c r="G2815">
        <v>858</v>
      </c>
      <c r="H2815">
        <v>961</v>
      </c>
      <c r="I2815">
        <v>1569</v>
      </c>
      <c r="J2815">
        <v>1540</v>
      </c>
    </row>
    <row r="2816" spans="1:10" x14ac:dyDescent="0.3">
      <c r="A2816" t="s">
        <v>5296</v>
      </c>
      <c r="B2816">
        <v>2</v>
      </c>
      <c r="C2816">
        <v>0.36717905608262202</v>
      </c>
      <c r="D2816">
        <v>231</v>
      </c>
      <c r="E2816">
        <v>469</v>
      </c>
      <c r="F2816">
        <v>405</v>
      </c>
      <c r="G2816">
        <v>3431</v>
      </c>
      <c r="H2816">
        <v>2684</v>
      </c>
      <c r="I2816">
        <v>5383</v>
      </c>
      <c r="J2816">
        <v>5156</v>
      </c>
    </row>
    <row r="2817" spans="1:10" x14ac:dyDescent="0.3">
      <c r="A2817" t="s">
        <v>5295</v>
      </c>
      <c r="B2817">
        <v>1</v>
      </c>
      <c r="C2817">
        <v>0.35635488243817998</v>
      </c>
      <c r="D2817">
        <v>601</v>
      </c>
      <c r="E2817">
        <v>982</v>
      </c>
      <c r="F2817">
        <v>1155</v>
      </c>
      <c r="G2817">
        <v>8998</v>
      </c>
      <c r="H2817">
        <v>6249</v>
      </c>
      <c r="I2817">
        <v>15373</v>
      </c>
      <c r="J2817">
        <v>12166</v>
      </c>
    </row>
    <row r="2818" spans="1:10" x14ac:dyDescent="0.3">
      <c r="A2818" t="s">
        <v>5294</v>
      </c>
      <c r="B2818">
        <v>1</v>
      </c>
      <c r="C2818">
        <v>0.64198871037776795</v>
      </c>
      <c r="D2818">
        <v>96</v>
      </c>
      <c r="E2818">
        <v>489</v>
      </c>
      <c r="F2818">
        <v>77</v>
      </c>
      <c r="G2818">
        <v>11523</v>
      </c>
      <c r="H2818">
        <v>12133</v>
      </c>
      <c r="I2818">
        <v>7070</v>
      </c>
      <c r="J2818">
        <v>6122</v>
      </c>
    </row>
    <row r="2819" spans="1:10" x14ac:dyDescent="0.3">
      <c r="A2819" t="s">
        <v>5293</v>
      </c>
      <c r="B2819">
        <v>1</v>
      </c>
      <c r="C2819">
        <v>0.35876363840350001</v>
      </c>
      <c r="D2819">
        <v>744</v>
      </c>
      <c r="E2819">
        <v>585</v>
      </c>
      <c r="F2819">
        <v>1183</v>
      </c>
      <c r="G2819">
        <v>7205</v>
      </c>
      <c r="H2819">
        <v>5586</v>
      </c>
      <c r="I2819">
        <v>12766</v>
      </c>
      <c r="J2819">
        <v>10096</v>
      </c>
    </row>
    <row r="2820" spans="1:10" x14ac:dyDescent="0.3">
      <c r="A2820" t="s">
        <v>5291</v>
      </c>
      <c r="B2820">
        <v>1</v>
      </c>
      <c r="C2820">
        <v>0.46103211539944899</v>
      </c>
      <c r="D2820">
        <v>641</v>
      </c>
      <c r="E2820">
        <v>816</v>
      </c>
      <c r="F2820">
        <v>591</v>
      </c>
      <c r="G2820">
        <v>9218</v>
      </c>
      <c r="H2820">
        <v>8712</v>
      </c>
      <c r="I2820">
        <v>10788</v>
      </c>
      <c r="J2820">
        <v>10173</v>
      </c>
    </row>
    <row r="2821" spans="1:10" x14ac:dyDescent="0.3">
      <c r="A2821" t="s">
        <v>5290</v>
      </c>
      <c r="B2821">
        <v>3</v>
      </c>
      <c r="C2821">
        <v>0.44057476863127099</v>
      </c>
      <c r="D2821">
        <v>104</v>
      </c>
      <c r="E2821">
        <v>209</v>
      </c>
      <c r="F2821">
        <v>130</v>
      </c>
      <c r="G2821">
        <v>2064</v>
      </c>
      <c r="H2821">
        <v>1554</v>
      </c>
      <c r="I2821">
        <v>2074</v>
      </c>
      <c r="J2821">
        <v>2520</v>
      </c>
    </row>
    <row r="2822" spans="1:10" x14ac:dyDescent="0.3">
      <c r="A2822" t="s">
        <v>5289</v>
      </c>
      <c r="B2822">
        <v>1</v>
      </c>
      <c r="C2822">
        <v>0.51625717228188905</v>
      </c>
      <c r="D2822">
        <v>45</v>
      </c>
      <c r="E2822">
        <v>160</v>
      </c>
      <c r="F2822">
        <v>66</v>
      </c>
      <c r="G2822">
        <v>1731</v>
      </c>
      <c r="H2822">
        <v>1778</v>
      </c>
      <c r="I2822">
        <v>1418</v>
      </c>
      <c r="J2822">
        <v>1870</v>
      </c>
    </row>
    <row r="2823" spans="1:10" x14ac:dyDescent="0.3">
      <c r="A2823" t="s">
        <v>5288</v>
      </c>
      <c r="B2823">
        <v>1</v>
      </c>
      <c r="C2823">
        <v>0.39907428313388998</v>
      </c>
      <c r="D2823">
        <v>128</v>
      </c>
      <c r="E2823">
        <v>228</v>
      </c>
      <c r="F2823">
        <v>172</v>
      </c>
      <c r="G2823">
        <v>1912</v>
      </c>
      <c r="H2823">
        <v>1623</v>
      </c>
      <c r="I2823">
        <v>2700</v>
      </c>
      <c r="J2823">
        <v>2623</v>
      </c>
    </row>
    <row r="2824" spans="1:10" x14ac:dyDescent="0.3">
      <c r="A2824" t="s">
        <v>5287</v>
      </c>
      <c r="B2824">
        <v>1</v>
      </c>
      <c r="C2824">
        <v>0.53544626776065596</v>
      </c>
      <c r="D2824">
        <v>200</v>
      </c>
      <c r="E2824">
        <v>780</v>
      </c>
      <c r="F2824">
        <v>528</v>
      </c>
      <c r="G2824">
        <v>11045</v>
      </c>
      <c r="H2824">
        <v>10360</v>
      </c>
      <c r="I2824">
        <v>9710</v>
      </c>
      <c r="J2824">
        <v>8861</v>
      </c>
    </row>
    <row r="2825" spans="1:10" x14ac:dyDescent="0.3">
      <c r="A2825" t="s">
        <v>5286</v>
      </c>
      <c r="B2825">
        <v>2</v>
      </c>
      <c r="C2825">
        <v>0.39544472805811898</v>
      </c>
      <c r="D2825">
        <v>124</v>
      </c>
      <c r="E2825">
        <v>247</v>
      </c>
      <c r="F2825">
        <v>187</v>
      </c>
      <c r="G2825">
        <v>1893</v>
      </c>
      <c r="H2825">
        <v>2135</v>
      </c>
      <c r="I2825">
        <v>2771</v>
      </c>
      <c r="J2825">
        <v>3387</v>
      </c>
    </row>
    <row r="2826" spans="1:10" x14ac:dyDescent="0.3">
      <c r="A2826" t="s">
        <v>5285</v>
      </c>
      <c r="B2826">
        <v>3</v>
      </c>
      <c r="C2826">
        <v>0.34581824168587399</v>
      </c>
      <c r="D2826">
        <v>171</v>
      </c>
      <c r="E2826">
        <v>254</v>
      </c>
      <c r="F2826">
        <v>329</v>
      </c>
      <c r="G2826">
        <v>2191</v>
      </c>
      <c r="H2826">
        <v>2010</v>
      </c>
      <c r="I2826">
        <v>4408</v>
      </c>
      <c r="J2826">
        <v>3539</v>
      </c>
    </row>
    <row r="2827" spans="1:10" x14ac:dyDescent="0.3">
      <c r="A2827" t="s">
        <v>5284</v>
      </c>
      <c r="B2827">
        <v>1</v>
      </c>
      <c r="C2827">
        <v>0.44019376474972</v>
      </c>
      <c r="D2827">
        <v>59</v>
      </c>
      <c r="E2827">
        <v>264</v>
      </c>
      <c r="F2827">
        <v>80</v>
      </c>
      <c r="G2827">
        <v>2006</v>
      </c>
      <c r="H2827">
        <v>1538</v>
      </c>
      <c r="I2827">
        <v>2441</v>
      </c>
      <c r="J2827">
        <v>2066</v>
      </c>
    </row>
    <row r="2828" spans="1:10" x14ac:dyDescent="0.3">
      <c r="A2828" t="s">
        <v>5283</v>
      </c>
      <c r="B2828">
        <v>1</v>
      </c>
      <c r="C2828">
        <v>0.40421195652173902</v>
      </c>
      <c r="D2828">
        <v>166</v>
      </c>
      <c r="E2828">
        <v>245</v>
      </c>
      <c r="F2828">
        <v>202</v>
      </c>
      <c r="G2828">
        <v>2296</v>
      </c>
      <c r="H2828">
        <v>1869</v>
      </c>
      <c r="I2828">
        <v>2706</v>
      </c>
      <c r="J2828">
        <v>3433</v>
      </c>
    </row>
    <row r="2829" spans="1:10" x14ac:dyDescent="0.3">
      <c r="A2829" t="s">
        <v>5282</v>
      </c>
      <c r="B2829">
        <v>1</v>
      </c>
      <c r="C2829">
        <v>0.40417273168364798</v>
      </c>
      <c r="D2829">
        <v>166</v>
      </c>
      <c r="E2829">
        <v>245</v>
      </c>
      <c r="F2829">
        <v>202</v>
      </c>
      <c r="G2829">
        <v>2296</v>
      </c>
      <c r="H2829">
        <v>1869</v>
      </c>
      <c r="I2829">
        <v>2707</v>
      </c>
      <c r="J2829">
        <v>3433</v>
      </c>
    </row>
    <row r="2830" spans="1:10" x14ac:dyDescent="0.3">
      <c r="A2830" t="s">
        <v>5280</v>
      </c>
      <c r="B2830">
        <v>1</v>
      </c>
      <c r="C2830">
        <v>0.51977199857499101</v>
      </c>
      <c r="D2830">
        <v>24</v>
      </c>
      <c r="E2830">
        <v>48</v>
      </c>
      <c r="F2830">
        <v>27</v>
      </c>
      <c r="G2830">
        <v>740</v>
      </c>
      <c r="H2830">
        <v>719</v>
      </c>
      <c r="I2830">
        <v>636</v>
      </c>
      <c r="J2830">
        <v>712</v>
      </c>
    </row>
    <row r="2831" spans="1:10" x14ac:dyDescent="0.3">
      <c r="A2831" t="s">
        <v>5279</v>
      </c>
      <c r="B2831">
        <v>1</v>
      </c>
      <c r="C2831">
        <v>0.40349544072948301</v>
      </c>
      <c r="D2831">
        <v>19</v>
      </c>
      <c r="E2831">
        <v>30</v>
      </c>
      <c r="F2831">
        <v>41</v>
      </c>
      <c r="G2831">
        <v>288</v>
      </c>
      <c r="H2831">
        <v>243</v>
      </c>
      <c r="I2831">
        <v>394</v>
      </c>
      <c r="J2831">
        <v>391</v>
      </c>
    </row>
    <row r="2832" spans="1:10" x14ac:dyDescent="0.3">
      <c r="A2832" t="s">
        <v>5278</v>
      </c>
      <c r="B2832">
        <v>1</v>
      </c>
      <c r="C2832">
        <v>0.53536742587021902</v>
      </c>
      <c r="D2832">
        <v>115</v>
      </c>
      <c r="E2832">
        <v>96</v>
      </c>
      <c r="F2832">
        <v>104</v>
      </c>
      <c r="G2832">
        <v>2569</v>
      </c>
      <c r="H2832">
        <v>3660</v>
      </c>
      <c r="I2832">
        <v>3086</v>
      </c>
      <c r="J2832">
        <v>2320</v>
      </c>
    </row>
    <row r="2833" spans="1:10" x14ac:dyDescent="0.3">
      <c r="A2833" t="s">
        <v>5277</v>
      </c>
      <c r="B2833">
        <v>1</v>
      </c>
      <c r="C2833">
        <v>0.44976399190829403</v>
      </c>
      <c r="D2833">
        <v>15</v>
      </c>
      <c r="E2833">
        <v>27</v>
      </c>
      <c r="F2833">
        <v>22</v>
      </c>
      <c r="G2833">
        <v>368</v>
      </c>
      <c r="H2833">
        <v>299</v>
      </c>
      <c r="I2833">
        <v>437</v>
      </c>
      <c r="J2833">
        <v>379</v>
      </c>
    </row>
    <row r="2834" spans="1:10" x14ac:dyDescent="0.3">
      <c r="A2834" t="s">
        <v>5276</v>
      </c>
      <c r="B2834">
        <v>1</v>
      </c>
      <c r="C2834">
        <v>0.54031510658016602</v>
      </c>
      <c r="D2834">
        <v>15</v>
      </c>
      <c r="E2834">
        <v>66</v>
      </c>
      <c r="F2834">
        <v>29</v>
      </c>
      <c r="G2834">
        <v>943</v>
      </c>
      <c r="H2834">
        <v>2555</v>
      </c>
      <c r="I2834">
        <v>1397</v>
      </c>
      <c r="J2834">
        <v>1579</v>
      </c>
    </row>
    <row r="2835" spans="1:10" x14ac:dyDescent="0.3">
      <c r="A2835" t="s">
        <v>5275</v>
      </c>
      <c r="B2835">
        <v>1</v>
      </c>
      <c r="C2835">
        <v>0.42696871628910399</v>
      </c>
      <c r="D2835">
        <v>87</v>
      </c>
      <c r="E2835">
        <v>252</v>
      </c>
      <c r="F2835">
        <v>141</v>
      </c>
      <c r="G2835">
        <v>2164</v>
      </c>
      <c r="H2835">
        <v>1794</v>
      </c>
      <c r="I2835">
        <v>2621</v>
      </c>
      <c r="J2835">
        <v>2691</v>
      </c>
    </row>
    <row r="2836" spans="1:10" x14ac:dyDescent="0.3">
      <c r="A2836" t="s">
        <v>5274</v>
      </c>
      <c r="B2836">
        <v>1</v>
      </c>
      <c r="C2836">
        <v>0.39859647325487502</v>
      </c>
      <c r="D2836">
        <v>2821</v>
      </c>
      <c r="E2836">
        <v>2102</v>
      </c>
      <c r="F2836">
        <v>4015</v>
      </c>
      <c r="G2836">
        <v>28682</v>
      </c>
      <c r="H2836">
        <v>33570</v>
      </c>
      <c r="I2836">
        <v>41761</v>
      </c>
      <c r="J2836">
        <v>52165</v>
      </c>
    </row>
    <row r="2837" spans="1:10" x14ac:dyDescent="0.3">
      <c r="A2837" t="s">
        <v>5273</v>
      </c>
      <c r="B2837">
        <v>1</v>
      </c>
      <c r="C2837">
        <v>0.67834686405603295</v>
      </c>
      <c r="D2837">
        <v>119</v>
      </c>
      <c r="E2837">
        <v>554</v>
      </c>
      <c r="F2837">
        <v>64</v>
      </c>
      <c r="G2837">
        <v>16856</v>
      </c>
      <c r="H2837">
        <v>17235</v>
      </c>
      <c r="I2837">
        <v>8270</v>
      </c>
      <c r="J2837">
        <v>7895</v>
      </c>
    </row>
    <row r="2838" spans="1:10" x14ac:dyDescent="0.3">
      <c r="A2838" t="s">
        <v>5272</v>
      </c>
      <c r="B2838">
        <v>1</v>
      </c>
      <c r="C2838">
        <v>0.36457697518274201</v>
      </c>
      <c r="D2838">
        <v>1041</v>
      </c>
      <c r="E2838">
        <v>1061</v>
      </c>
      <c r="F2838">
        <v>1991</v>
      </c>
      <c r="G2838">
        <v>12689</v>
      </c>
      <c r="H2838">
        <v>11800</v>
      </c>
      <c r="I2838">
        <v>22826</v>
      </c>
      <c r="J2838">
        <v>19856</v>
      </c>
    </row>
    <row r="2839" spans="1:10" x14ac:dyDescent="0.3">
      <c r="A2839" t="s">
        <v>5271</v>
      </c>
      <c r="B2839">
        <v>1</v>
      </c>
      <c r="C2839">
        <v>0.54083417423477897</v>
      </c>
      <c r="D2839">
        <v>245</v>
      </c>
      <c r="E2839">
        <v>698</v>
      </c>
      <c r="F2839">
        <v>224</v>
      </c>
      <c r="G2839">
        <v>10167</v>
      </c>
      <c r="H2839">
        <v>5912</v>
      </c>
      <c r="I2839">
        <v>4831</v>
      </c>
      <c r="J2839">
        <v>8820</v>
      </c>
    </row>
    <row r="2840" spans="1:10" x14ac:dyDescent="0.3">
      <c r="A2840" t="s">
        <v>5269</v>
      </c>
      <c r="B2840">
        <v>1</v>
      </c>
      <c r="C2840">
        <v>0.53763513742501701</v>
      </c>
      <c r="D2840">
        <v>264</v>
      </c>
      <c r="E2840">
        <v>718</v>
      </c>
      <c r="F2840">
        <v>222</v>
      </c>
      <c r="G2840">
        <v>10045</v>
      </c>
      <c r="H2840">
        <v>5819</v>
      </c>
      <c r="I2840">
        <v>4869</v>
      </c>
      <c r="J2840">
        <v>8774</v>
      </c>
    </row>
    <row r="2841" spans="1:10" x14ac:dyDescent="0.3">
      <c r="A2841" t="s">
        <v>5268</v>
      </c>
      <c r="B2841">
        <v>1</v>
      </c>
      <c r="C2841">
        <v>0.54003793780909104</v>
      </c>
      <c r="D2841">
        <v>260</v>
      </c>
      <c r="E2841">
        <v>693</v>
      </c>
      <c r="F2841">
        <v>250</v>
      </c>
      <c r="G2841">
        <v>10075</v>
      </c>
      <c r="H2841">
        <v>5868</v>
      </c>
      <c r="I2841">
        <v>4806</v>
      </c>
      <c r="J2841">
        <v>8773</v>
      </c>
    </row>
    <row r="2842" spans="1:10" x14ac:dyDescent="0.3">
      <c r="A2842" t="s">
        <v>5267</v>
      </c>
      <c r="B2842">
        <v>1</v>
      </c>
      <c r="C2842">
        <v>0.39730318714246798</v>
      </c>
      <c r="D2842">
        <v>111</v>
      </c>
      <c r="E2842">
        <v>153</v>
      </c>
      <c r="F2842">
        <v>144</v>
      </c>
      <c r="G2842">
        <v>1575</v>
      </c>
      <c r="H2842">
        <v>1342</v>
      </c>
      <c r="I2842">
        <v>2267</v>
      </c>
      <c r="J2842">
        <v>2158</v>
      </c>
    </row>
    <row r="2843" spans="1:10" x14ac:dyDescent="0.3">
      <c r="A2843" t="s">
        <v>5266</v>
      </c>
      <c r="B2843">
        <v>1</v>
      </c>
      <c r="C2843">
        <v>0.47755693036725</v>
      </c>
      <c r="D2843">
        <v>86</v>
      </c>
      <c r="E2843">
        <v>125</v>
      </c>
      <c r="F2843">
        <v>99</v>
      </c>
      <c r="G2843">
        <v>1908</v>
      </c>
      <c r="H2843">
        <v>1720</v>
      </c>
      <c r="I2843">
        <v>2032</v>
      </c>
      <c r="J2843">
        <v>1937</v>
      </c>
    </row>
    <row r="2844" spans="1:10" x14ac:dyDescent="0.3">
      <c r="A2844" t="s">
        <v>5265</v>
      </c>
      <c r="B2844">
        <v>1</v>
      </c>
      <c r="C2844">
        <v>0.40451498203637098</v>
      </c>
      <c r="D2844">
        <v>807</v>
      </c>
      <c r="E2844">
        <v>966</v>
      </c>
      <c r="F2844">
        <v>1485</v>
      </c>
      <c r="G2844">
        <v>11728</v>
      </c>
      <c r="H2844">
        <v>10115</v>
      </c>
      <c r="I2844">
        <v>17815</v>
      </c>
      <c r="J2844">
        <v>14340</v>
      </c>
    </row>
    <row r="2845" spans="1:10" x14ac:dyDescent="0.3">
      <c r="A2845" t="s">
        <v>5264</v>
      </c>
      <c r="B2845">
        <v>1</v>
      </c>
      <c r="C2845">
        <v>0.35226460922989</v>
      </c>
      <c r="D2845">
        <v>551</v>
      </c>
      <c r="E2845">
        <v>940</v>
      </c>
      <c r="F2845">
        <v>1128</v>
      </c>
      <c r="G2845">
        <v>8787</v>
      </c>
      <c r="H2845">
        <v>6006</v>
      </c>
      <c r="I2845">
        <v>15250</v>
      </c>
      <c r="J2845">
        <v>11951</v>
      </c>
    </row>
    <row r="2846" spans="1:10" x14ac:dyDescent="0.3">
      <c r="A2846" t="s">
        <v>5263</v>
      </c>
      <c r="B2846">
        <v>1</v>
      </c>
      <c r="C2846">
        <v>0.41611111111111099</v>
      </c>
      <c r="D2846">
        <v>109</v>
      </c>
      <c r="E2846">
        <v>273</v>
      </c>
      <c r="F2846">
        <v>154</v>
      </c>
      <c r="G2846">
        <v>2508</v>
      </c>
      <c r="H2846">
        <v>1986</v>
      </c>
      <c r="I2846">
        <v>3579</v>
      </c>
      <c r="J2846">
        <v>2727</v>
      </c>
    </row>
    <row r="2847" spans="1:10" x14ac:dyDescent="0.3">
      <c r="A2847" t="s">
        <v>5262</v>
      </c>
      <c r="B2847">
        <v>1</v>
      </c>
      <c r="C2847">
        <v>0.442613948380011</v>
      </c>
      <c r="D2847">
        <v>49</v>
      </c>
      <c r="E2847">
        <v>78</v>
      </c>
      <c r="F2847">
        <v>72</v>
      </c>
      <c r="G2847">
        <v>999</v>
      </c>
      <c r="H2847">
        <v>613</v>
      </c>
      <c r="I2847">
        <v>1003</v>
      </c>
      <c r="J2847">
        <v>1027</v>
      </c>
    </row>
    <row r="2848" spans="1:10" x14ac:dyDescent="0.3">
      <c r="A2848" t="s">
        <v>5261</v>
      </c>
      <c r="B2848">
        <v>1</v>
      </c>
      <c r="C2848">
        <v>0.43082261095850799</v>
      </c>
      <c r="D2848">
        <v>62</v>
      </c>
      <c r="E2848">
        <v>184</v>
      </c>
      <c r="F2848">
        <v>102</v>
      </c>
      <c r="G2848">
        <v>1648</v>
      </c>
      <c r="H2848">
        <v>1332</v>
      </c>
      <c r="I2848">
        <v>1709</v>
      </c>
      <c r="J2848">
        <v>2228</v>
      </c>
    </row>
    <row r="2849" spans="1:10" x14ac:dyDescent="0.3">
      <c r="A2849" t="s">
        <v>5260</v>
      </c>
      <c r="B2849">
        <v>1</v>
      </c>
      <c r="C2849">
        <v>0.61313654915872995</v>
      </c>
      <c r="D2849">
        <v>324</v>
      </c>
      <c r="E2849">
        <v>852</v>
      </c>
      <c r="F2849">
        <v>145</v>
      </c>
      <c r="G2849">
        <v>17448</v>
      </c>
      <c r="H2849">
        <v>18155</v>
      </c>
      <c r="I2849">
        <v>10807</v>
      </c>
      <c r="J2849">
        <v>11657</v>
      </c>
    </row>
    <row r="2850" spans="1:10" x14ac:dyDescent="0.3">
      <c r="A2850" t="s">
        <v>5258</v>
      </c>
      <c r="B2850">
        <v>1</v>
      </c>
      <c r="C2850">
        <v>0.35536819696927202</v>
      </c>
      <c r="D2850">
        <v>747</v>
      </c>
      <c r="E2850">
        <v>625</v>
      </c>
      <c r="F2850">
        <v>1174</v>
      </c>
      <c r="G2850">
        <v>7118</v>
      </c>
      <c r="H2850">
        <v>5569</v>
      </c>
      <c r="I2850">
        <v>12690</v>
      </c>
      <c r="J2850">
        <v>10324</v>
      </c>
    </row>
    <row r="2851" spans="1:10" x14ac:dyDescent="0.3">
      <c r="A2851" t="s">
        <v>5257</v>
      </c>
      <c r="B2851">
        <v>1</v>
      </c>
      <c r="C2851">
        <v>0.46604967419019699</v>
      </c>
      <c r="D2851">
        <v>319</v>
      </c>
      <c r="E2851">
        <v>636</v>
      </c>
      <c r="F2851">
        <v>560</v>
      </c>
      <c r="G2851">
        <v>8009</v>
      </c>
      <c r="H2851">
        <v>6796</v>
      </c>
      <c r="I2851">
        <v>9306</v>
      </c>
      <c r="J2851">
        <v>7656</v>
      </c>
    </row>
    <row r="2852" spans="1:10" x14ac:dyDescent="0.3">
      <c r="A2852" t="s">
        <v>5256</v>
      </c>
      <c r="B2852">
        <v>1</v>
      </c>
      <c r="C2852">
        <v>0.64283612346324803</v>
      </c>
      <c r="D2852">
        <v>31</v>
      </c>
      <c r="E2852">
        <v>1023</v>
      </c>
      <c r="F2852">
        <v>65</v>
      </c>
      <c r="G2852">
        <v>19435</v>
      </c>
      <c r="H2852">
        <v>19886</v>
      </c>
      <c r="I2852">
        <v>12115</v>
      </c>
      <c r="J2852">
        <v>9732</v>
      </c>
    </row>
    <row r="2853" spans="1:10" x14ac:dyDescent="0.3">
      <c r="A2853" t="s">
        <v>5255</v>
      </c>
      <c r="B2853">
        <v>1</v>
      </c>
      <c r="C2853">
        <v>0.49508840864440001</v>
      </c>
      <c r="D2853">
        <v>26</v>
      </c>
      <c r="E2853">
        <v>34</v>
      </c>
      <c r="F2853">
        <v>26</v>
      </c>
      <c r="G2853">
        <v>619</v>
      </c>
      <c r="H2853">
        <v>389</v>
      </c>
      <c r="I2853">
        <v>477</v>
      </c>
      <c r="J2853">
        <v>551</v>
      </c>
    </row>
    <row r="2854" spans="1:10" x14ac:dyDescent="0.3">
      <c r="A2854" t="s">
        <v>5254</v>
      </c>
      <c r="B2854">
        <v>1</v>
      </c>
      <c r="C2854">
        <v>0.66212873288169505</v>
      </c>
      <c r="D2854">
        <v>92</v>
      </c>
      <c r="E2854">
        <v>664</v>
      </c>
      <c r="F2854">
        <v>101</v>
      </c>
      <c r="G2854">
        <v>20465</v>
      </c>
      <c r="H2854">
        <v>20487</v>
      </c>
      <c r="I2854">
        <v>11647</v>
      </c>
      <c r="J2854">
        <v>9250</v>
      </c>
    </row>
    <row r="2855" spans="1:10" x14ac:dyDescent="0.3">
      <c r="A2855" t="s">
        <v>5253</v>
      </c>
      <c r="B2855">
        <v>1</v>
      </c>
      <c r="C2855">
        <v>0.46609271523178802</v>
      </c>
      <c r="D2855">
        <v>84</v>
      </c>
      <c r="E2855">
        <v>173</v>
      </c>
      <c r="F2855">
        <v>101</v>
      </c>
      <c r="G2855">
        <v>2092</v>
      </c>
      <c r="H2855">
        <v>1427</v>
      </c>
      <c r="I2855">
        <v>2233</v>
      </c>
      <c r="J2855">
        <v>1798</v>
      </c>
    </row>
    <row r="2856" spans="1:10" x14ac:dyDescent="0.3">
      <c r="A2856" t="s">
        <v>5252</v>
      </c>
      <c r="B2856">
        <v>3</v>
      </c>
      <c r="C2856">
        <v>0.35486549319163002</v>
      </c>
      <c r="D2856">
        <v>170</v>
      </c>
      <c r="E2856">
        <v>272</v>
      </c>
      <c r="F2856">
        <v>274</v>
      </c>
      <c r="G2856">
        <v>2210</v>
      </c>
      <c r="H2856">
        <v>2064</v>
      </c>
      <c r="I2856">
        <v>4288</v>
      </c>
      <c r="J2856">
        <v>3482</v>
      </c>
    </row>
    <row r="2857" spans="1:10" x14ac:dyDescent="0.3">
      <c r="A2857" t="s">
        <v>5251</v>
      </c>
      <c r="B2857">
        <v>1</v>
      </c>
      <c r="C2857">
        <v>0.36555813353957201</v>
      </c>
      <c r="D2857">
        <v>116</v>
      </c>
      <c r="E2857">
        <v>148</v>
      </c>
      <c r="F2857">
        <v>192</v>
      </c>
      <c r="G2857">
        <v>1403</v>
      </c>
      <c r="H2857">
        <v>1433</v>
      </c>
      <c r="I2857">
        <v>2761</v>
      </c>
      <c r="J2857">
        <v>2161</v>
      </c>
    </row>
    <row r="2858" spans="1:10" x14ac:dyDescent="0.3">
      <c r="A2858" t="s">
        <v>5250</v>
      </c>
      <c r="B2858">
        <v>1</v>
      </c>
      <c r="C2858">
        <v>0.49449769258075899</v>
      </c>
      <c r="D2858">
        <v>18</v>
      </c>
      <c r="E2858">
        <v>42</v>
      </c>
      <c r="F2858">
        <v>28</v>
      </c>
      <c r="G2858">
        <v>697</v>
      </c>
      <c r="H2858">
        <v>696</v>
      </c>
      <c r="I2858">
        <v>657</v>
      </c>
      <c r="J2858">
        <v>767</v>
      </c>
    </row>
    <row r="2859" spans="1:10" x14ac:dyDescent="0.3">
      <c r="A2859" t="s">
        <v>5249</v>
      </c>
      <c r="B2859">
        <v>1</v>
      </c>
      <c r="C2859">
        <v>0.50202429149797501</v>
      </c>
      <c r="D2859">
        <v>33</v>
      </c>
      <c r="E2859">
        <v>53</v>
      </c>
      <c r="F2859">
        <v>38</v>
      </c>
      <c r="G2859">
        <v>747</v>
      </c>
      <c r="H2859">
        <v>617</v>
      </c>
      <c r="I2859">
        <v>676</v>
      </c>
      <c r="J2859">
        <v>677</v>
      </c>
    </row>
    <row r="2860" spans="1:10" x14ac:dyDescent="0.3">
      <c r="A2860" t="s">
        <v>5247</v>
      </c>
      <c r="B2860">
        <v>1</v>
      </c>
      <c r="C2860">
        <v>0.40397350993377401</v>
      </c>
      <c r="D2860">
        <v>14</v>
      </c>
      <c r="E2860">
        <v>26</v>
      </c>
      <c r="F2860">
        <v>48</v>
      </c>
      <c r="G2860">
        <v>291</v>
      </c>
      <c r="H2860">
        <v>258</v>
      </c>
      <c r="I2860">
        <v>380</v>
      </c>
      <c r="J2860">
        <v>430</v>
      </c>
    </row>
    <row r="2861" spans="1:10" x14ac:dyDescent="0.3">
      <c r="A2861" t="s">
        <v>5246</v>
      </c>
      <c r="B2861">
        <v>1</v>
      </c>
      <c r="C2861">
        <v>0.39149560117302001</v>
      </c>
      <c r="D2861">
        <v>11</v>
      </c>
      <c r="E2861">
        <v>24</v>
      </c>
      <c r="F2861">
        <v>27</v>
      </c>
      <c r="G2861">
        <v>271</v>
      </c>
      <c r="H2861">
        <v>263</v>
      </c>
      <c r="I2861">
        <v>461</v>
      </c>
      <c r="J2861">
        <v>369</v>
      </c>
    </row>
    <row r="2862" spans="1:10" x14ac:dyDescent="0.3">
      <c r="A2862" t="s">
        <v>5245</v>
      </c>
      <c r="B2862">
        <v>1</v>
      </c>
      <c r="C2862">
        <v>0.40670419222044801</v>
      </c>
      <c r="D2862">
        <v>147</v>
      </c>
      <c r="E2862">
        <v>284</v>
      </c>
      <c r="F2862">
        <v>171</v>
      </c>
      <c r="G2862">
        <v>2576</v>
      </c>
      <c r="H2862">
        <v>2265</v>
      </c>
      <c r="I2862">
        <v>3706</v>
      </c>
      <c r="J2862">
        <v>3356</v>
      </c>
    </row>
    <row r="2863" spans="1:10" x14ac:dyDescent="0.3">
      <c r="A2863" t="s">
        <v>5244</v>
      </c>
      <c r="B2863">
        <v>1</v>
      </c>
      <c r="C2863">
        <v>0.45807238714924697</v>
      </c>
      <c r="D2863">
        <v>192</v>
      </c>
      <c r="E2863">
        <v>277</v>
      </c>
      <c r="F2863">
        <v>196</v>
      </c>
      <c r="G2863">
        <v>3173</v>
      </c>
      <c r="H2863">
        <v>2459</v>
      </c>
      <c r="I2863">
        <v>3934</v>
      </c>
      <c r="J2863">
        <v>2729</v>
      </c>
    </row>
    <row r="2864" spans="1:10" x14ac:dyDescent="0.3">
      <c r="A2864" t="s">
        <v>5243</v>
      </c>
      <c r="B2864">
        <v>1</v>
      </c>
      <c r="C2864">
        <v>0.51105517909002895</v>
      </c>
      <c r="D2864">
        <v>500</v>
      </c>
      <c r="E2864">
        <v>2134</v>
      </c>
      <c r="F2864">
        <v>1099</v>
      </c>
      <c r="G2864">
        <v>27364</v>
      </c>
      <c r="H2864">
        <v>25428</v>
      </c>
      <c r="I2864">
        <v>26797</v>
      </c>
      <c r="J2864">
        <v>23711</v>
      </c>
    </row>
    <row r="2865" spans="1:10" x14ac:dyDescent="0.3">
      <c r="A2865" t="s">
        <v>5242</v>
      </c>
      <c r="B2865">
        <v>1</v>
      </c>
      <c r="C2865">
        <v>0.40614628149969201</v>
      </c>
      <c r="D2865">
        <v>3071</v>
      </c>
      <c r="E2865">
        <v>1770</v>
      </c>
      <c r="F2865">
        <v>3107</v>
      </c>
      <c r="G2865">
        <v>24255</v>
      </c>
      <c r="H2865">
        <v>25305</v>
      </c>
      <c r="I2865">
        <v>35422</v>
      </c>
      <c r="J2865">
        <v>37043</v>
      </c>
    </row>
    <row r="2866" spans="1:10" x14ac:dyDescent="0.3">
      <c r="A2866" t="s">
        <v>5241</v>
      </c>
      <c r="B2866">
        <v>1</v>
      </c>
      <c r="C2866">
        <v>0.54122882081122703</v>
      </c>
      <c r="D2866">
        <v>236</v>
      </c>
      <c r="E2866">
        <v>705</v>
      </c>
      <c r="F2866">
        <v>236</v>
      </c>
      <c r="G2866">
        <v>10033</v>
      </c>
      <c r="H2866">
        <v>5779</v>
      </c>
      <c r="I2866">
        <v>4723</v>
      </c>
      <c r="J2866">
        <v>8680</v>
      </c>
    </row>
    <row r="2867" spans="1:10" x14ac:dyDescent="0.3">
      <c r="A2867" t="s">
        <v>5240</v>
      </c>
      <c r="B2867">
        <v>1</v>
      </c>
      <c r="C2867">
        <v>0.54175940827997104</v>
      </c>
      <c r="D2867">
        <v>246</v>
      </c>
      <c r="E2867">
        <v>701</v>
      </c>
      <c r="F2867">
        <v>241</v>
      </c>
      <c r="G2867">
        <v>9993</v>
      </c>
      <c r="H2867">
        <v>5828</v>
      </c>
      <c r="I2867">
        <v>4767</v>
      </c>
      <c r="J2867">
        <v>8615</v>
      </c>
    </row>
    <row r="2868" spans="1:10" x14ac:dyDescent="0.3">
      <c r="A2868" t="s">
        <v>5239</v>
      </c>
      <c r="B2868">
        <v>1</v>
      </c>
      <c r="C2868">
        <v>0.543664179358751</v>
      </c>
      <c r="D2868">
        <v>250</v>
      </c>
      <c r="E2868">
        <v>726</v>
      </c>
      <c r="F2868">
        <v>207</v>
      </c>
      <c r="G2868">
        <v>10101</v>
      </c>
      <c r="H2868">
        <v>5855</v>
      </c>
      <c r="I2868">
        <v>4715</v>
      </c>
      <c r="J2868">
        <v>8678</v>
      </c>
    </row>
    <row r="2869" spans="1:10" x14ac:dyDescent="0.3">
      <c r="A2869" t="s">
        <v>5238</v>
      </c>
      <c r="B2869">
        <v>1</v>
      </c>
      <c r="C2869">
        <v>0.42049606838048198</v>
      </c>
      <c r="D2869">
        <v>952</v>
      </c>
      <c r="E2869">
        <v>1543</v>
      </c>
      <c r="F2869">
        <v>1695</v>
      </c>
      <c r="G2869">
        <v>15819</v>
      </c>
      <c r="H2869">
        <v>16748</v>
      </c>
      <c r="I2869">
        <v>22365</v>
      </c>
      <c r="J2869">
        <v>22517</v>
      </c>
    </row>
    <row r="2870" spans="1:10" x14ac:dyDescent="0.3">
      <c r="A2870" t="s">
        <v>5236</v>
      </c>
      <c r="B2870">
        <v>1</v>
      </c>
      <c r="C2870">
        <v>0.38144878964426499</v>
      </c>
      <c r="D2870">
        <v>2817</v>
      </c>
      <c r="E2870">
        <v>2723</v>
      </c>
      <c r="F2870">
        <v>4267</v>
      </c>
      <c r="G2870">
        <v>31928</v>
      </c>
      <c r="H2870">
        <v>26801</v>
      </c>
      <c r="I2870">
        <v>51961</v>
      </c>
      <c r="J2870">
        <v>43273</v>
      </c>
    </row>
    <row r="2871" spans="1:10" x14ac:dyDescent="0.3">
      <c r="A2871" t="s">
        <v>5235</v>
      </c>
      <c r="B2871">
        <v>1</v>
      </c>
      <c r="C2871">
        <v>0.385190384277943</v>
      </c>
      <c r="D2871">
        <v>325</v>
      </c>
      <c r="E2871">
        <v>616</v>
      </c>
      <c r="F2871">
        <v>625</v>
      </c>
      <c r="G2871">
        <v>6064</v>
      </c>
      <c r="H2871">
        <v>4912</v>
      </c>
      <c r="I2871">
        <v>7755</v>
      </c>
      <c r="J2871">
        <v>9764</v>
      </c>
    </row>
    <row r="2872" spans="1:10" x14ac:dyDescent="0.3">
      <c r="A2872" t="s">
        <v>5234</v>
      </c>
      <c r="B2872">
        <v>1</v>
      </c>
      <c r="C2872">
        <v>0.38300526753534703</v>
      </c>
      <c r="D2872">
        <v>107</v>
      </c>
      <c r="E2872">
        <v>148</v>
      </c>
      <c r="F2872">
        <v>164</v>
      </c>
      <c r="G2872">
        <v>1538</v>
      </c>
      <c r="H2872">
        <v>1225</v>
      </c>
      <c r="I2872">
        <v>2310</v>
      </c>
      <c r="J2872">
        <v>2141</v>
      </c>
    </row>
    <row r="2873" spans="1:10" x14ac:dyDescent="0.3">
      <c r="A2873" t="s">
        <v>5233</v>
      </c>
      <c r="B2873">
        <v>1</v>
      </c>
      <c r="C2873">
        <v>0.40026118184786103</v>
      </c>
      <c r="D2873">
        <v>88</v>
      </c>
      <c r="E2873">
        <v>145</v>
      </c>
      <c r="F2873">
        <v>94</v>
      </c>
      <c r="G2873">
        <v>1348</v>
      </c>
      <c r="H2873">
        <v>1104</v>
      </c>
      <c r="I2873">
        <v>1862</v>
      </c>
      <c r="J2873">
        <v>1812</v>
      </c>
    </row>
    <row r="2874" spans="1:10" x14ac:dyDescent="0.3">
      <c r="A2874" t="s">
        <v>5232</v>
      </c>
      <c r="B2874">
        <v>1</v>
      </c>
      <c r="C2874">
        <v>0.368640413912043</v>
      </c>
      <c r="D2874">
        <v>109</v>
      </c>
      <c r="E2874">
        <v>219</v>
      </c>
      <c r="F2874">
        <v>140</v>
      </c>
      <c r="G2874">
        <v>1552</v>
      </c>
      <c r="H2874">
        <v>1013</v>
      </c>
      <c r="I2874">
        <v>2386</v>
      </c>
      <c r="J2874">
        <v>2007</v>
      </c>
    </row>
    <row r="2875" spans="1:10" x14ac:dyDescent="0.3">
      <c r="A2875" t="s">
        <v>5231</v>
      </c>
      <c r="B2875">
        <v>1</v>
      </c>
      <c r="C2875">
        <v>0.66962327694235502</v>
      </c>
      <c r="D2875">
        <v>90</v>
      </c>
      <c r="E2875">
        <v>566</v>
      </c>
      <c r="F2875">
        <v>39</v>
      </c>
      <c r="G2875">
        <v>16654</v>
      </c>
      <c r="H2875">
        <v>17545</v>
      </c>
      <c r="I2875">
        <v>8677</v>
      </c>
      <c r="J2875">
        <v>8196</v>
      </c>
    </row>
    <row r="2876" spans="1:10" x14ac:dyDescent="0.3">
      <c r="A2876" t="s">
        <v>5230</v>
      </c>
      <c r="B2876">
        <v>1</v>
      </c>
      <c r="C2876">
        <v>0.442233415105172</v>
      </c>
      <c r="D2876">
        <v>642</v>
      </c>
      <c r="E2876">
        <v>1673</v>
      </c>
      <c r="F2876">
        <v>1379</v>
      </c>
      <c r="G2876">
        <v>16470</v>
      </c>
      <c r="H2876">
        <v>17421</v>
      </c>
      <c r="I2876">
        <v>21422</v>
      </c>
      <c r="J2876">
        <v>21323</v>
      </c>
    </row>
    <row r="2877" spans="1:10" x14ac:dyDescent="0.3">
      <c r="A2877" t="s">
        <v>5229</v>
      </c>
      <c r="B2877">
        <v>1</v>
      </c>
      <c r="C2877">
        <v>0.35238738119843899</v>
      </c>
      <c r="D2877">
        <v>2139</v>
      </c>
      <c r="E2877">
        <v>3088</v>
      </c>
      <c r="F2877">
        <v>5002</v>
      </c>
      <c r="G2877">
        <v>27760</v>
      </c>
      <c r="H2877">
        <v>31230</v>
      </c>
      <c r="I2877">
        <v>53599</v>
      </c>
      <c r="J2877">
        <v>54812</v>
      </c>
    </row>
    <row r="2878" spans="1:10" x14ac:dyDescent="0.3">
      <c r="A2878" t="s">
        <v>5228</v>
      </c>
      <c r="B2878">
        <v>1</v>
      </c>
      <c r="C2878">
        <v>0.62173225084026496</v>
      </c>
      <c r="D2878">
        <v>1248</v>
      </c>
      <c r="E2878">
        <v>4028</v>
      </c>
      <c r="F2878">
        <v>855</v>
      </c>
      <c r="G2878">
        <v>86003</v>
      </c>
      <c r="H2878">
        <v>88064</v>
      </c>
      <c r="I2878">
        <v>53687</v>
      </c>
      <c r="J2878">
        <v>52217</v>
      </c>
    </row>
    <row r="2879" spans="1:10" x14ac:dyDescent="0.3">
      <c r="A2879" t="s">
        <v>5227</v>
      </c>
      <c r="B2879">
        <v>1</v>
      </c>
      <c r="C2879">
        <v>0.66073652375022196</v>
      </c>
      <c r="D2879">
        <v>861</v>
      </c>
      <c r="E2879">
        <v>2580</v>
      </c>
      <c r="F2879">
        <v>365</v>
      </c>
      <c r="G2879">
        <v>70424</v>
      </c>
      <c r="H2879">
        <v>74422</v>
      </c>
      <c r="I2879">
        <v>37393</v>
      </c>
      <c r="J2879">
        <v>36980</v>
      </c>
    </row>
    <row r="2880" spans="1:10" x14ac:dyDescent="0.3">
      <c r="A2880" t="s">
        <v>5225</v>
      </c>
      <c r="B2880">
        <v>2</v>
      </c>
      <c r="C2880">
        <v>0.45276872964169301</v>
      </c>
      <c r="D2880">
        <v>24</v>
      </c>
      <c r="E2880">
        <v>44</v>
      </c>
      <c r="F2880">
        <v>43</v>
      </c>
      <c r="G2880">
        <v>652</v>
      </c>
      <c r="H2880">
        <v>738</v>
      </c>
      <c r="I2880">
        <v>924</v>
      </c>
      <c r="J2880">
        <v>756</v>
      </c>
    </row>
    <row r="2881" spans="1:10" x14ac:dyDescent="0.3">
      <c r="A2881" t="s">
        <v>5224</v>
      </c>
      <c r="B2881">
        <v>1</v>
      </c>
      <c r="C2881">
        <v>0.38524590163934402</v>
      </c>
      <c r="D2881">
        <v>124</v>
      </c>
      <c r="E2881">
        <v>170</v>
      </c>
      <c r="F2881">
        <v>156</v>
      </c>
      <c r="G2881">
        <v>1510</v>
      </c>
      <c r="H2881">
        <v>1310</v>
      </c>
      <c r="I2881">
        <v>2323</v>
      </c>
      <c r="J2881">
        <v>2177</v>
      </c>
    </row>
    <row r="2882" spans="1:10" x14ac:dyDescent="0.3">
      <c r="A2882" t="s">
        <v>5223</v>
      </c>
      <c r="B2882">
        <v>2</v>
      </c>
      <c r="C2882">
        <v>0.50400859575171497</v>
      </c>
      <c r="D2882">
        <v>140</v>
      </c>
      <c r="E2882">
        <v>215</v>
      </c>
      <c r="F2882">
        <v>112</v>
      </c>
      <c r="G2882">
        <v>3401</v>
      </c>
      <c r="H2882">
        <v>2697</v>
      </c>
      <c r="I2882">
        <v>3561</v>
      </c>
      <c r="J2882">
        <v>2440</v>
      </c>
    </row>
    <row r="2883" spans="1:10" x14ac:dyDescent="0.3">
      <c r="A2883" t="s">
        <v>5222</v>
      </c>
      <c r="B2883">
        <v>1</v>
      </c>
      <c r="C2883">
        <v>0.43869914274050797</v>
      </c>
      <c r="D2883">
        <v>95</v>
      </c>
      <c r="E2883">
        <v>129</v>
      </c>
      <c r="F2883">
        <v>136</v>
      </c>
      <c r="G2883">
        <v>1740</v>
      </c>
      <c r="H2883">
        <v>1484</v>
      </c>
      <c r="I2883">
        <v>2155</v>
      </c>
      <c r="J2883">
        <v>1970</v>
      </c>
    </row>
    <row r="2884" spans="1:10" x14ac:dyDescent="0.3">
      <c r="A2884" t="s">
        <v>5221</v>
      </c>
      <c r="B2884">
        <v>1</v>
      </c>
      <c r="C2884">
        <v>0.344979137691237</v>
      </c>
      <c r="D2884">
        <v>218</v>
      </c>
      <c r="E2884">
        <v>267</v>
      </c>
      <c r="F2884">
        <v>624</v>
      </c>
      <c r="G2884">
        <v>2940</v>
      </c>
      <c r="H2884">
        <v>3261</v>
      </c>
      <c r="I2884">
        <v>5551</v>
      </c>
      <c r="J2884">
        <v>6223</v>
      </c>
    </row>
    <row r="2885" spans="1:10" x14ac:dyDescent="0.3">
      <c r="A2885" t="s">
        <v>5220</v>
      </c>
      <c r="B2885">
        <v>1</v>
      </c>
      <c r="C2885">
        <v>0.45719489981785</v>
      </c>
      <c r="D2885">
        <v>24</v>
      </c>
      <c r="E2885">
        <v>53</v>
      </c>
      <c r="F2885">
        <v>52</v>
      </c>
      <c r="G2885">
        <v>640</v>
      </c>
      <c r="H2885">
        <v>615</v>
      </c>
      <c r="I2885">
        <v>670</v>
      </c>
      <c r="J2885">
        <v>820</v>
      </c>
    </row>
    <row r="2886" spans="1:10" x14ac:dyDescent="0.3">
      <c r="A2886" t="s">
        <v>5219</v>
      </c>
      <c r="B2886">
        <v>1</v>
      </c>
      <c r="C2886">
        <v>0.50150110951572902</v>
      </c>
      <c r="D2886">
        <v>85</v>
      </c>
      <c r="E2886">
        <v>113</v>
      </c>
      <c r="F2886">
        <v>70</v>
      </c>
      <c r="G2886">
        <v>2009</v>
      </c>
      <c r="H2886">
        <v>1833</v>
      </c>
      <c r="I2886">
        <v>2283</v>
      </c>
      <c r="J2886">
        <v>1536</v>
      </c>
    </row>
    <row r="2887" spans="1:10" x14ac:dyDescent="0.3">
      <c r="A2887" t="s">
        <v>5218</v>
      </c>
      <c r="B2887">
        <v>1</v>
      </c>
      <c r="C2887">
        <v>0.48876471287599499</v>
      </c>
      <c r="D2887">
        <v>101</v>
      </c>
      <c r="E2887">
        <v>221</v>
      </c>
      <c r="F2887">
        <v>80</v>
      </c>
      <c r="G2887">
        <v>2387</v>
      </c>
      <c r="H2887">
        <v>1724</v>
      </c>
      <c r="I2887">
        <v>2228</v>
      </c>
      <c r="J2887">
        <v>2072</v>
      </c>
    </row>
    <row r="2888" spans="1:10" x14ac:dyDescent="0.3">
      <c r="A2888" t="s">
        <v>5217</v>
      </c>
      <c r="B2888">
        <v>1</v>
      </c>
      <c r="C2888">
        <v>0.476523225417253</v>
      </c>
      <c r="D2888">
        <v>257</v>
      </c>
      <c r="E2888">
        <v>846</v>
      </c>
      <c r="F2888">
        <v>589</v>
      </c>
      <c r="G2888">
        <v>9791</v>
      </c>
      <c r="H2888">
        <v>9167</v>
      </c>
      <c r="I2888">
        <v>10858</v>
      </c>
      <c r="J2888">
        <v>9968</v>
      </c>
    </row>
    <row r="2889" spans="1:10" x14ac:dyDescent="0.3">
      <c r="A2889" t="s">
        <v>5216</v>
      </c>
      <c r="B2889">
        <v>1</v>
      </c>
      <c r="C2889">
        <v>0.43920226224140402</v>
      </c>
      <c r="D2889">
        <v>259</v>
      </c>
      <c r="E2889">
        <v>664</v>
      </c>
      <c r="F2889">
        <v>660</v>
      </c>
      <c r="G2889">
        <v>7204</v>
      </c>
      <c r="H2889">
        <v>7551</v>
      </c>
      <c r="I2889">
        <v>9913</v>
      </c>
      <c r="J2889">
        <v>8927</v>
      </c>
    </row>
    <row r="2890" spans="1:10" x14ac:dyDescent="0.3">
      <c r="A2890" t="s">
        <v>5214</v>
      </c>
      <c r="B2890">
        <v>1</v>
      </c>
      <c r="C2890">
        <v>0.48738725899383101</v>
      </c>
      <c r="D2890">
        <v>290</v>
      </c>
      <c r="E2890">
        <v>1010</v>
      </c>
      <c r="F2890">
        <v>699</v>
      </c>
      <c r="G2890">
        <v>12509</v>
      </c>
      <c r="H2890">
        <v>11430</v>
      </c>
      <c r="I2890">
        <v>13230</v>
      </c>
      <c r="J2890">
        <v>11948</v>
      </c>
    </row>
    <row r="2891" spans="1:10" x14ac:dyDescent="0.3">
      <c r="A2891" t="s">
        <v>5213</v>
      </c>
      <c r="B2891">
        <v>1</v>
      </c>
      <c r="C2891">
        <v>0.34726843035128302</v>
      </c>
      <c r="D2891">
        <v>825</v>
      </c>
      <c r="E2891">
        <v>903</v>
      </c>
      <c r="F2891">
        <v>1354</v>
      </c>
      <c r="G2891">
        <v>8543</v>
      </c>
      <c r="H2891">
        <v>6592</v>
      </c>
      <c r="I2891">
        <v>16076</v>
      </c>
      <c r="J2891">
        <v>12372</v>
      </c>
    </row>
    <row r="2892" spans="1:10" x14ac:dyDescent="0.3">
      <c r="A2892" t="s">
        <v>5212</v>
      </c>
      <c r="B2892">
        <v>1</v>
      </c>
      <c r="C2892">
        <v>0.40549368968077198</v>
      </c>
      <c r="D2892">
        <v>131</v>
      </c>
      <c r="E2892">
        <v>335</v>
      </c>
      <c r="F2892">
        <v>247</v>
      </c>
      <c r="G2892">
        <v>2982</v>
      </c>
      <c r="H2892">
        <v>2480</v>
      </c>
      <c r="I2892">
        <v>4335</v>
      </c>
      <c r="J2892">
        <v>3673</v>
      </c>
    </row>
    <row r="2893" spans="1:10" x14ac:dyDescent="0.3">
      <c r="A2893" t="s">
        <v>5211</v>
      </c>
      <c r="B2893">
        <v>1</v>
      </c>
      <c r="C2893">
        <v>0.37781767404747602</v>
      </c>
      <c r="D2893">
        <v>50</v>
      </c>
      <c r="E2893">
        <v>98</v>
      </c>
      <c r="F2893">
        <v>118</v>
      </c>
      <c r="G2893">
        <v>972</v>
      </c>
      <c r="H2893">
        <v>922</v>
      </c>
      <c r="I2893">
        <v>1821</v>
      </c>
      <c r="J2893">
        <v>1298</v>
      </c>
    </row>
    <row r="2894" spans="1:10" x14ac:dyDescent="0.3">
      <c r="A2894" t="s">
        <v>5210</v>
      </c>
      <c r="B2894">
        <v>1</v>
      </c>
      <c r="C2894">
        <v>0.37534626038781099</v>
      </c>
      <c r="D2894">
        <v>58</v>
      </c>
      <c r="E2894">
        <v>79</v>
      </c>
      <c r="F2894">
        <v>98</v>
      </c>
      <c r="G2894">
        <v>963</v>
      </c>
      <c r="H2894">
        <v>934</v>
      </c>
      <c r="I2894">
        <v>1836</v>
      </c>
      <c r="J2894">
        <v>1321</v>
      </c>
    </row>
    <row r="2895" spans="1:10" x14ac:dyDescent="0.3">
      <c r="A2895" t="s">
        <v>5209</v>
      </c>
      <c r="B2895">
        <v>1</v>
      </c>
      <c r="C2895">
        <v>0.40909090909090901</v>
      </c>
      <c r="D2895">
        <v>28</v>
      </c>
      <c r="E2895">
        <v>52</v>
      </c>
      <c r="F2895">
        <v>59</v>
      </c>
      <c r="G2895">
        <v>609</v>
      </c>
      <c r="H2895">
        <v>525</v>
      </c>
      <c r="I2895">
        <v>807</v>
      </c>
      <c r="J2895">
        <v>831</v>
      </c>
    </row>
    <row r="2896" spans="1:10" x14ac:dyDescent="0.3">
      <c r="A2896" t="s">
        <v>5208</v>
      </c>
      <c r="B2896">
        <v>2</v>
      </c>
      <c r="C2896">
        <v>0.41181556195965402</v>
      </c>
      <c r="D2896">
        <v>103</v>
      </c>
      <c r="E2896">
        <v>248</v>
      </c>
      <c r="F2896">
        <v>159</v>
      </c>
      <c r="G2896">
        <v>1958</v>
      </c>
      <c r="H2896">
        <v>2329</v>
      </c>
      <c r="I2896">
        <v>2839</v>
      </c>
      <c r="J2896">
        <v>3284</v>
      </c>
    </row>
    <row r="2897" spans="1:10" x14ac:dyDescent="0.3">
      <c r="A2897" t="s">
        <v>5207</v>
      </c>
      <c r="B2897">
        <v>3</v>
      </c>
      <c r="C2897">
        <v>0.360980440703144</v>
      </c>
      <c r="D2897">
        <v>171</v>
      </c>
      <c r="E2897">
        <v>258</v>
      </c>
      <c r="F2897">
        <v>270</v>
      </c>
      <c r="G2897">
        <v>2301</v>
      </c>
      <c r="H2897">
        <v>2073</v>
      </c>
      <c r="I2897">
        <v>4260</v>
      </c>
      <c r="J2897">
        <v>3483</v>
      </c>
    </row>
    <row r="2898" spans="1:10" x14ac:dyDescent="0.3">
      <c r="A2898" t="s">
        <v>5206</v>
      </c>
      <c r="B2898">
        <v>1</v>
      </c>
      <c r="C2898">
        <v>0.33353246522592001</v>
      </c>
      <c r="D2898">
        <v>1356</v>
      </c>
      <c r="E2898">
        <v>2255</v>
      </c>
      <c r="F2898">
        <v>3512</v>
      </c>
      <c r="G2898">
        <v>20449</v>
      </c>
      <c r="H2898">
        <v>20866</v>
      </c>
      <c r="I2898">
        <v>41224</v>
      </c>
      <c r="J2898">
        <v>41332</v>
      </c>
    </row>
    <row r="2899" spans="1:10" x14ac:dyDescent="0.3">
      <c r="A2899" t="s">
        <v>5205</v>
      </c>
      <c r="B2899">
        <v>1</v>
      </c>
      <c r="C2899">
        <v>0.38401629523124797</v>
      </c>
      <c r="D2899">
        <v>148</v>
      </c>
      <c r="E2899">
        <v>170</v>
      </c>
      <c r="F2899">
        <v>172</v>
      </c>
      <c r="G2899">
        <v>1713</v>
      </c>
      <c r="H2899">
        <v>1492</v>
      </c>
      <c r="I2899">
        <v>2638</v>
      </c>
      <c r="J2899">
        <v>2503</v>
      </c>
    </row>
    <row r="2900" spans="1:10" x14ac:dyDescent="0.3">
      <c r="A2900" t="s">
        <v>5202</v>
      </c>
      <c r="B2900">
        <v>1</v>
      </c>
      <c r="C2900">
        <v>0.52857649982250599</v>
      </c>
      <c r="D2900">
        <v>26</v>
      </c>
      <c r="E2900">
        <v>33</v>
      </c>
      <c r="F2900">
        <v>24</v>
      </c>
      <c r="G2900">
        <v>803</v>
      </c>
      <c r="H2900">
        <v>686</v>
      </c>
      <c r="I2900">
        <v>571</v>
      </c>
      <c r="J2900">
        <v>757</v>
      </c>
    </row>
    <row r="2901" spans="1:10" x14ac:dyDescent="0.3">
      <c r="A2901" t="s">
        <v>5201</v>
      </c>
      <c r="B2901">
        <v>1</v>
      </c>
      <c r="C2901">
        <v>0.49589462880602098</v>
      </c>
      <c r="D2901">
        <v>34</v>
      </c>
      <c r="E2901">
        <v>103</v>
      </c>
      <c r="F2901">
        <v>55</v>
      </c>
      <c r="G2901">
        <v>1437</v>
      </c>
      <c r="H2901">
        <v>1462</v>
      </c>
      <c r="I2901">
        <v>1563</v>
      </c>
      <c r="J2901">
        <v>1384</v>
      </c>
    </row>
    <row r="2902" spans="1:10" x14ac:dyDescent="0.3">
      <c r="A2902" t="s">
        <v>5200</v>
      </c>
      <c r="B2902">
        <v>1</v>
      </c>
      <c r="C2902">
        <v>0.37678413540482503</v>
      </c>
      <c r="D2902">
        <v>101</v>
      </c>
      <c r="E2902">
        <v>154</v>
      </c>
      <c r="F2902">
        <v>206</v>
      </c>
      <c r="G2902">
        <v>1471</v>
      </c>
      <c r="H2902">
        <v>1512</v>
      </c>
      <c r="I2902">
        <v>2935</v>
      </c>
      <c r="J2902">
        <v>1999</v>
      </c>
    </row>
    <row r="2903" spans="1:10" x14ac:dyDescent="0.3">
      <c r="A2903" t="s">
        <v>5199</v>
      </c>
      <c r="B2903">
        <v>1</v>
      </c>
      <c r="C2903">
        <v>0.559146073987425</v>
      </c>
      <c r="D2903">
        <v>41</v>
      </c>
      <c r="E2903">
        <v>122</v>
      </c>
      <c r="F2903">
        <v>43</v>
      </c>
      <c r="G2903">
        <v>1802</v>
      </c>
      <c r="H2903">
        <v>2022</v>
      </c>
      <c r="I2903">
        <v>1542</v>
      </c>
      <c r="J2903">
        <v>1473</v>
      </c>
    </row>
    <row r="2904" spans="1:10" x14ac:dyDescent="0.3">
      <c r="A2904" t="s">
        <v>5198</v>
      </c>
      <c r="B2904">
        <v>2</v>
      </c>
      <c r="C2904">
        <v>0.43784715571729499</v>
      </c>
      <c r="D2904">
        <v>58</v>
      </c>
      <c r="E2904">
        <v>113</v>
      </c>
      <c r="F2904">
        <v>93</v>
      </c>
      <c r="G2904">
        <v>1213</v>
      </c>
      <c r="H2904">
        <v>1073</v>
      </c>
      <c r="I2904">
        <v>1376</v>
      </c>
      <c r="J2904">
        <v>1559</v>
      </c>
    </row>
    <row r="2905" spans="1:10" x14ac:dyDescent="0.3">
      <c r="A2905" t="s">
        <v>5197</v>
      </c>
      <c r="B2905">
        <v>1</v>
      </c>
      <c r="C2905">
        <v>0.38751531843391901</v>
      </c>
      <c r="D2905">
        <v>2990</v>
      </c>
      <c r="E2905">
        <v>2233</v>
      </c>
      <c r="F2905">
        <v>4423</v>
      </c>
      <c r="G2905">
        <v>28158</v>
      </c>
      <c r="H2905">
        <v>33188</v>
      </c>
      <c r="I2905">
        <v>44222</v>
      </c>
      <c r="J2905">
        <v>52738</v>
      </c>
    </row>
    <row r="2906" spans="1:10" x14ac:dyDescent="0.3">
      <c r="A2906" t="s">
        <v>5196</v>
      </c>
      <c r="B2906">
        <v>1</v>
      </c>
      <c r="C2906">
        <v>0.72692951904926395</v>
      </c>
      <c r="D2906">
        <v>60</v>
      </c>
      <c r="E2906">
        <v>266</v>
      </c>
      <c r="F2906">
        <v>21</v>
      </c>
      <c r="G2906">
        <v>12143</v>
      </c>
      <c r="H2906">
        <v>15199</v>
      </c>
      <c r="I2906">
        <v>5699</v>
      </c>
      <c r="J2906">
        <v>4572</v>
      </c>
    </row>
    <row r="2907" spans="1:10" x14ac:dyDescent="0.3">
      <c r="A2907" t="s">
        <v>5195</v>
      </c>
      <c r="B2907">
        <v>1</v>
      </c>
      <c r="C2907">
        <v>0.42731580228180399</v>
      </c>
      <c r="D2907">
        <v>1038</v>
      </c>
      <c r="E2907">
        <v>1289</v>
      </c>
      <c r="F2907">
        <v>1603</v>
      </c>
      <c r="G2907">
        <v>14828</v>
      </c>
      <c r="H2907">
        <v>15023</v>
      </c>
      <c r="I2907">
        <v>20357</v>
      </c>
      <c r="J2907">
        <v>19649</v>
      </c>
    </row>
    <row r="2908" spans="1:10" x14ac:dyDescent="0.3">
      <c r="A2908" t="s">
        <v>5194</v>
      </c>
      <c r="B2908">
        <v>1</v>
      </c>
      <c r="C2908">
        <v>0.54135109548282301</v>
      </c>
      <c r="D2908">
        <v>264</v>
      </c>
      <c r="E2908">
        <v>712</v>
      </c>
      <c r="F2908">
        <v>238</v>
      </c>
      <c r="G2908">
        <v>10152</v>
      </c>
      <c r="H2908">
        <v>5859</v>
      </c>
      <c r="I2908">
        <v>4785</v>
      </c>
      <c r="J2908">
        <v>8780</v>
      </c>
    </row>
    <row r="2909" spans="1:10" x14ac:dyDescent="0.3">
      <c r="A2909" t="s">
        <v>5193</v>
      </c>
      <c r="B2909">
        <v>1</v>
      </c>
      <c r="C2909">
        <v>0.53831294269156404</v>
      </c>
      <c r="D2909">
        <v>252</v>
      </c>
      <c r="E2909">
        <v>700</v>
      </c>
      <c r="F2909">
        <v>232</v>
      </c>
      <c r="G2909">
        <v>9980</v>
      </c>
      <c r="H2909">
        <v>5904</v>
      </c>
      <c r="I2909">
        <v>4840</v>
      </c>
      <c r="J2909">
        <v>8783</v>
      </c>
    </row>
    <row r="2910" spans="1:10" x14ac:dyDescent="0.3">
      <c r="A2910" t="s">
        <v>5191</v>
      </c>
      <c r="B2910">
        <v>1</v>
      </c>
      <c r="C2910">
        <v>0.54000406476525897</v>
      </c>
      <c r="D2910">
        <v>263</v>
      </c>
      <c r="E2910">
        <v>701</v>
      </c>
      <c r="F2910">
        <v>239</v>
      </c>
      <c r="G2910">
        <v>10073</v>
      </c>
      <c r="H2910">
        <v>5869</v>
      </c>
      <c r="I2910">
        <v>4854</v>
      </c>
      <c r="J2910">
        <v>8726</v>
      </c>
    </row>
    <row r="2911" spans="1:10" x14ac:dyDescent="0.3">
      <c r="A2911" t="s">
        <v>5190</v>
      </c>
      <c r="B2911">
        <v>1</v>
      </c>
      <c r="C2911">
        <v>0.50230725018474398</v>
      </c>
      <c r="D2911">
        <v>259</v>
      </c>
      <c r="E2911">
        <v>1386</v>
      </c>
      <c r="F2911">
        <v>822</v>
      </c>
      <c r="G2911">
        <v>16674</v>
      </c>
      <c r="H2911">
        <v>13914</v>
      </c>
      <c r="I2911">
        <v>15351</v>
      </c>
      <c r="J2911">
        <v>14956</v>
      </c>
    </row>
    <row r="2912" spans="1:10" x14ac:dyDescent="0.3">
      <c r="A2912" t="s">
        <v>5189</v>
      </c>
      <c r="B2912">
        <v>1</v>
      </c>
      <c r="C2912">
        <v>0.51471945164550204</v>
      </c>
      <c r="D2912">
        <v>375</v>
      </c>
      <c r="E2912">
        <v>890</v>
      </c>
      <c r="F2912">
        <v>410</v>
      </c>
      <c r="G2912">
        <v>11828</v>
      </c>
      <c r="H2912">
        <v>11601</v>
      </c>
      <c r="I2912">
        <v>11126</v>
      </c>
      <c r="J2912">
        <v>10963</v>
      </c>
    </row>
    <row r="2913" spans="1:10" x14ac:dyDescent="0.3">
      <c r="A2913" t="s">
        <v>5188</v>
      </c>
      <c r="B2913">
        <v>1</v>
      </c>
      <c r="C2913">
        <v>0.45521292217327403</v>
      </c>
      <c r="D2913">
        <v>17</v>
      </c>
      <c r="E2913">
        <v>22</v>
      </c>
      <c r="F2913">
        <v>29</v>
      </c>
      <c r="G2913">
        <v>291</v>
      </c>
      <c r="H2913">
        <v>329</v>
      </c>
      <c r="I2913">
        <v>396</v>
      </c>
      <c r="J2913">
        <v>346</v>
      </c>
    </row>
    <row r="2914" spans="1:10" x14ac:dyDescent="0.3">
      <c r="A2914" t="s">
        <v>5187</v>
      </c>
      <c r="B2914">
        <v>1</v>
      </c>
      <c r="C2914">
        <v>0.46761787245710801</v>
      </c>
      <c r="D2914">
        <v>1741</v>
      </c>
      <c r="E2914">
        <v>4031</v>
      </c>
      <c r="F2914">
        <v>2692</v>
      </c>
      <c r="G2914">
        <v>49832</v>
      </c>
      <c r="H2914">
        <v>49079</v>
      </c>
      <c r="I2914">
        <v>55603</v>
      </c>
      <c r="J2914">
        <v>57007</v>
      </c>
    </row>
    <row r="2915" spans="1:10" x14ac:dyDescent="0.3">
      <c r="A2915" t="s">
        <v>5186</v>
      </c>
      <c r="B2915">
        <v>1</v>
      </c>
      <c r="C2915">
        <v>0.40641133389362399</v>
      </c>
      <c r="D2915">
        <v>76</v>
      </c>
      <c r="E2915">
        <v>236</v>
      </c>
      <c r="F2915">
        <v>109</v>
      </c>
      <c r="G2915">
        <v>1950</v>
      </c>
      <c r="H2915">
        <v>1435</v>
      </c>
      <c r="I2915">
        <v>2392</v>
      </c>
      <c r="J2915">
        <v>2552</v>
      </c>
    </row>
    <row r="2916" spans="1:10" x14ac:dyDescent="0.3">
      <c r="A2916" t="s">
        <v>5185</v>
      </c>
      <c r="B2916">
        <v>1</v>
      </c>
      <c r="C2916">
        <v>0.43495635713534497</v>
      </c>
      <c r="D2916">
        <v>73</v>
      </c>
      <c r="E2916">
        <v>282</v>
      </c>
      <c r="F2916">
        <v>112</v>
      </c>
      <c r="G2916">
        <v>2246</v>
      </c>
      <c r="H2916">
        <v>1890</v>
      </c>
      <c r="I2916">
        <v>2849</v>
      </c>
      <c r="J2916">
        <v>2524</v>
      </c>
    </row>
    <row r="2917" spans="1:10" x14ac:dyDescent="0.3">
      <c r="A2917" t="s">
        <v>5184</v>
      </c>
      <c r="B2917">
        <v>1</v>
      </c>
      <c r="C2917">
        <v>0.45833333333333298</v>
      </c>
      <c r="D2917">
        <v>24</v>
      </c>
      <c r="E2917">
        <v>67</v>
      </c>
      <c r="F2917">
        <v>43</v>
      </c>
      <c r="G2917">
        <v>684</v>
      </c>
      <c r="H2917">
        <v>592</v>
      </c>
      <c r="I2917">
        <v>696</v>
      </c>
      <c r="J2917">
        <v>812</v>
      </c>
    </row>
    <row r="2918" spans="1:10" x14ac:dyDescent="0.3">
      <c r="A2918" t="s">
        <v>5183</v>
      </c>
      <c r="B2918">
        <v>1</v>
      </c>
      <c r="C2918">
        <v>0.46298962452262599</v>
      </c>
      <c r="D2918">
        <v>1152</v>
      </c>
      <c r="E2918">
        <v>2893</v>
      </c>
      <c r="F2918">
        <v>2094</v>
      </c>
      <c r="G2918">
        <v>32747</v>
      </c>
      <c r="H2918">
        <v>35750</v>
      </c>
      <c r="I2918">
        <v>39718</v>
      </c>
      <c r="J2918">
        <v>39730</v>
      </c>
    </row>
    <row r="2919" spans="1:10" x14ac:dyDescent="0.3">
      <c r="A2919" t="s">
        <v>5182</v>
      </c>
      <c r="B2919">
        <v>1</v>
      </c>
      <c r="C2919">
        <v>0.45285348454362501</v>
      </c>
      <c r="D2919">
        <v>555</v>
      </c>
      <c r="E2919">
        <v>1043</v>
      </c>
      <c r="F2919">
        <v>869</v>
      </c>
      <c r="G2919">
        <v>10966</v>
      </c>
      <c r="H2919">
        <v>8840</v>
      </c>
      <c r="I2919">
        <v>12380</v>
      </c>
      <c r="J2919">
        <v>11550</v>
      </c>
    </row>
    <row r="2920" spans="1:10" x14ac:dyDescent="0.3">
      <c r="A2920" t="s">
        <v>5180</v>
      </c>
      <c r="B2920">
        <v>1</v>
      </c>
      <c r="C2920">
        <v>0.29975375678747301</v>
      </c>
      <c r="D2920">
        <v>645</v>
      </c>
      <c r="E2920">
        <v>641</v>
      </c>
      <c r="F2920">
        <v>1260</v>
      </c>
      <c r="G2920">
        <v>5881</v>
      </c>
      <c r="H2920">
        <v>3614</v>
      </c>
      <c r="I2920">
        <v>12518</v>
      </c>
      <c r="J2920">
        <v>9663</v>
      </c>
    </row>
    <row r="2921" spans="1:10" x14ac:dyDescent="0.3">
      <c r="A2921" t="s">
        <v>5179</v>
      </c>
      <c r="B2921">
        <v>1</v>
      </c>
      <c r="C2921">
        <v>0.43514698857961698</v>
      </c>
      <c r="D2921">
        <v>498</v>
      </c>
      <c r="E2921">
        <v>1033</v>
      </c>
      <c r="F2921">
        <v>1017</v>
      </c>
      <c r="G2921">
        <v>10712</v>
      </c>
      <c r="H2921">
        <v>9330</v>
      </c>
      <c r="I2921">
        <v>13685</v>
      </c>
      <c r="J2921">
        <v>12331</v>
      </c>
    </row>
    <row r="2922" spans="1:10" x14ac:dyDescent="0.3">
      <c r="A2922" t="s">
        <v>5178</v>
      </c>
      <c r="B2922">
        <v>1</v>
      </c>
      <c r="C2922">
        <v>0.66153175747405102</v>
      </c>
      <c r="D2922">
        <v>863</v>
      </c>
      <c r="E2922">
        <v>2556</v>
      </c>
      <c r="F2922">
        <v>378</v>
      </c>
      <c r="G2922">
        <v>69118</v>
      </c>
      <c r="H2922">
        <v>73583</v>
      </c>
      <c r="I2922">
        <v>36957</v>
      </c>
      <c r="J2922">
        <v>36055</v>
      </c>
    </row>
    <row r="2923" spans="1:10" x14ac:dyDescent="0.3">
      <c r="A2923" t="s">
        <v>5177</v>
      </c>
      <c r="B2923">
        <v>1</v>
      </c>
      <c r="C2923">
        <v>0.66105407132927696</v>
      </c>
      <c r="D2923">
        <v>883</v>
      </c>
      <c r="E2923">
        <v>2724</v>
      </c>
      <c r="F2923">
        <v>355</v>
      </c>
      <c r="G2923">
        <v>71805</v>
      </c>
      <c r="H2923">
        <v>76088</v>
      </c>
      <c r="I2923">
        <v>38450</v>
      </c>
      <c r="J2923">
        <v>37380</v>
      </c>
    </row>
    <row r="2924" spans="1:10" x14ac:dyDescent="0.3">
      <c r="A2924" t="s">
        <v>5176</v>
      </c>
      <c r="B2924">
        <v>1</v>
      </c>
      <c r="C2924">
        <v>0.54774725021860105</v>
      </c>
      <c r="D2924">
        <v>346</v>
      </c>
      <c r="E2924">
        <v>544</v>
      </c>
      <c r="F2924">
        <v>558</v>
      </c>
      <c r="G2924">
        <v>11612</v>
      </c>
      <c r="H2924">
        <v>12192</v>
      </c>
      <c r="I2924">
        <v>9625</v>
      </c>
      <c r="J2924">
        <v>10029</v>
      </c>
    </row>
    <row r="2925" spans="1:10" x14ac:dyDescent="0.3">
      <c r="A2925" t="s">
        <v>5175</v>
      </c>
      <c r="B2925">
        <v>1</v>
      </c>
      <c r="C2925">
        <v>0.48275613101970999</v>
      </c>
      <c r="D2925">
        <v>761</v>
      </c>
      <c r="E2925">
        <v>596</v>
      </c>
      <c r="F2925">
        <v>891</v>
      </c>
      <c r="G2925">
        <v>9923</v>
      </c>
      <c r="H2925">
        <v>10136</v>
      </c>
      <c r="I2925">
        <v>11095</v>
      </c>
      <c r="J2925">
        <v>10397</v>
      </c>
    </row>
    <row r="2926" spans="1:10" x14ac:dyDescent="0.3">
      <c r="A2926" t="s">
        <v>5174</v>
      </c>
      <c r="B2926">
        <v>1</v>
      </c>
      <c r="C2926">
        <v>0.48194410692588002</v>
      </c>
      <c r="D2926">
        <v>350</v>
      </c>
      <c r="E2926">
        <v>784</v>
      </c>
      <c r="F2926">
        <v>567</v>
      </c>
      <c r="G2926">
        <v>10118</v>
      </c>
      <c r="H2926">
        <v>9714</v>
      </c>
      <c r="I2926">
        <v>10422</v>
      </c>
      <c r="J2926">
        <v>10896</v>
      </c>
    </row>
    <row r="2927" spans="1:10" x14ac:dyDescent="0.3">
      <c r="A2927" t="s">
        <v>5173</v>
      </c>
      <c r="B2927">
        <v>1</v>
      </c>
      <c r="C2927">
        <v>0.55622614179881402</v>
      </c>
      <c r="D2927">
        <v>329</v>
      </c>
      <c r="E2927">
        <v>1024</v>
      </c>
      <c r="F2927">
        <v>357</v>
      </c>
      <c r="G2927">
        <v>18397</v>
      </c>
      <c r="H2927">
        <v>18468</v>
      </c>
      <c r="I2927">
        <v>14586</v>
      </c>
      <c r="J2927">
        <v>14826</v>
      </c>
    </row>
    <row r="2928" spans="1:10" x14ac:dyDescent="0.3">
      <c r="A2928" t="s">
        <v>5172</v>
      </c>
      <c r="B2928">
        <v>1</v>
      </c>
      <c r="C2928">
        <v>0.36876491596283001</v>
      </c>
      <c r="D2928">
        <v>790</v>
      </c>
      <c r="E2928">
        <v>1239</v>
      </c>
      <c r="F2928">
        <v>1719</v>
      </c>
      <c r="G2928">
        <v>10929</v>
      </c>
      <c r="H2928">
        <v>10858</v>
      </c>
      <c r="I2928">
        <v>19104</v>
      </c>
      <c r="J2928">
        <v>18190</v>
      </c>
    </row>
    <row r="2929" spans="1:10" x14ac:dyDescent="0.3">
      <c r="A2929" t="s">
        <v>5171</v>
      </c>
      <c r="B2929">
        <v>1</v>
      </c>
      <c r="C2929">
        <v>0.50296571664601397</v>
      </c>
      <c r="D2929">
        <v>253</v>
      </c>
      <c r="E2929">
        <v>1396</v>
      </c>
      <c r="F2929">
        <v>798</v>
      </c>
      <c r="G2929">
        <v>16582</v>
      </c>
      <c r="H2929">
        <v>13860</v>
      </c>
      <c r="I2929">
        <v>15241</v>
      </c>
      <c r="J2929">
        <v>14842</v>
      </c>
    </row>
    <row r="2930" spans="1:10" x14ac:dyDescent="0.3">
      <c r="A2930" t="s">
        <v>5169</v>
      </c>
      <c r="B2930">
        <v>1</v>
      </c>
      <c r="C2930">
        <v>0.539924125081374</v>
      </c>
      <c r="D2930">
        <v>211</v>
      </c>
      <c r="E2930">
        <v>984</v>
      </c>
      <c r="F2930">
        <v>429</v>
      </c>
      <c r="G2930">
        <v>12618</v>
      </c>
      <c r="H2930">
        <v>11434</v>
      </c>
      <c r="I2930">
        <v>10768</v>
      </c>
      <c r="J2930">
        <v>9727</v>
      </c>
    </row>
    <row r="2931" spans="1:10" x14ac:dyDescent="0.3">
      <c r="A2931" t="s">
        <v>5168</v>
      </c>
      <c r="B2931">
        <v>1</v>
      </c>
      <c r="C2931">
        <v>0.45006689041706699</v>
      </c>
      <c r="D2931">
        <v>410</v>
      </c>
      <c r="E2931">
        <v>877</v>
      </c>
      <c r="F2931">
        <v>924</v>
      </c>
      <c r="G2931">
        <v>10030</v>
      </c>
      <c r="H2931">
        <v>9146</v>
      </c>
      <c r="I2931">
        <v>12757</v>
      </c>
      <c r="J2931">
        <v>10674</v>
      </c>
    </row>
    <row r="2932" spans="1:10" x14ac:dyDescent="0.3">
      <c r="A2932" t="s">
        <v>5167</v>
      </c>
      <c r="B2932">
        <v>1</v>
      </c>
      <c r="C2932">
        <v>0.39494118277074602</v>
      </c>
      <c r="D2932">
        <v>1838</v>
      </c>
      <c r="E2932">
        <v>3742</v>
      </c>
      <c r="F2932">
        <v>4547</v>
      </c>
      <c r="G2932">
        <v>34216</v>
      </c>
      <c r="H2932">
        <v>32159</v>
      </c>
      <c r="I2932">
        <v>51467</v>
      </c>
      <c r="J2932">
        <v>50221</v>
      </c>
    </row>
    <row r="2933" spans="1:10" x14ac:dyDescent="0.3">
      <c r="A2933" t="s">
        <v>5166</v>
      </c>
      <c r="B2933">
        <v>1</v>
      </c>
      <c r="C2933">
        <v>0.50205345165617499</v>
      </c>
      <c r="D2933">
        <v>323</v>
      </c>
      <c r="E2933">
        <v>1079</v>
      </c>
      <c r="F2933">
        <v>619</v>
      </c>
      <c r="G2933">
        <v>12893</v>
      </c>
      <c r="H2933">
        <v>11434</v>
      </c>
      <c r="I2933">
        <v>12345</v>
      </c>
      <c r="J2933">
        <v>11783</v>
      </c>
    </row>
    <row r="2934" spans="1:10" x14ac:dyDescent="0.3">
      <c r="A2934" t="s">
        <v>5165</v>
      </c>
      <c r="B2934">
        <v>1</v>
      </c>
      <c r="C2934">
        <v>0.38044138489572699</v>
      </c>
      <c r="D2934">
        <v>1370</v>
      </c>
      <c r="E2934">
        <v>1081</v>
      </c>
      <c r="F2934">
        <v>2482</v>
      </c>
      <c r="G2934">
        <v>14958</v>
      </c>
      <c r="H2934">
        <v>20743</v>
      </c>
      <c r="I2934">
        <v>24179</v>
      </c>
      <c r="J2934">
        <v>33961</v>
      </c>
    </row>
    <row r="2935" spans="1:10" x14ac:dyDescent="0.3">
      <c r="A2935" t="s">
        <v>5164</v>
      </c>
      <c r="B2935">
        <v>1</v>
      </c>
      <c r="C2935">
        <v>0.39707821033656998</v>
      </c>
      <c r="D2935">
        <v>2384</v>
      </c>
      <c r="E2935">
        <v>1870</v>
      </c>
      <c r="F2935">
        <v>2942</v>
      </c>
      <c r="G2935">
        <v>22800</v>
      </c>
      <c r="H2935">
        <v>21477</v>
      </c>
      <c r="I2935">
        <v>35194</v>
      </c>
      <c r="J2935">
        <v>32036</v>
      </c>
    </row>
    <row r="2936" spans="1:10" x14ac:dyDescent="0.3">
      <c r="A2936" t="s">
        <v>5163</v>
      </c>
      <c r="B2936">
        <v>1</v>
      </c>
      <c r="C2936">
        <v>0.51655316613102598</v>
      </c>
      <c r="D2936">
        <v>2320</v>
      </c>
      <c r="E2936">
        <v>5284</v>
      </c>
      <c r="F2936">
        <v>1968</v>
      </c>
      <c r="G2936">
        <v>74406</v>
      </c>
      <c r="H2936">
        <v>75553</v>
      </c>
      <c r="I2936">
        <v>69393</v>
      </c>
      <c r="J2936">
        <v>70955</v>
      </c>
    </row>
    <row r="2937" spans="1:10" x14ac:dyDescent="0.3">
      <c r="A2937" t="s">
        <v>5162</v>
      </c>
      <c r="B2937">
        <v>1</v>
      </c>
      <c r="C2937">
        <v>0.35399181751004699</v>
      </c>
      <c r="D2937">
        <v>2156</v>
      </c>
      <c r="E2937">
        <v>3082</v>
      </c>
      <c r="F2937">
        <v>4959</v>
      </c>
      <c r="G2937">
        <v>27667</v>
      </c>
      <c r="H2937">
        <v>31256</v>
      </c>
      <c r="I2937">
        <v>53253</v>
      </c>
      <c r="J2937">
        <v>54277</v>
      </c>
    </row>
    <row r="2938" spans="1:10" x14ac:dyDescent="0.3">
      <c r="A2938" t="s">
        <v>5161</v>
      </c>
      <c r="B2938">
        <v>1</v>
      </c>
      <c r="C2938">
        <v>0.44685840315363801</v>
      </c>
      <c r="D2938">
        <v>1218</v>
      </c>
      <c r="E2938">
        <v>3363</v>
      </c>
      <c r="F2938">
        <v>2160</v>
      </c>
      <c r="G2938">
        <v>34655</v>
      </c>
      <c r="H2938">
        <v>35853</v>
      </c>
      <c r="I2938">
        <v>42855</v>
      </c>
      <c r="J2938">
        <v>44423</v>
      </c>
    </row>
    <row r="2939" spans="1:10" x14ac:dyDescent="0.3">
      <c r="A2939" t="s">
        <v>5160</v>
      </c>
      <c r="B2939">
        <v>1</v>
      </c>
      <c r="C2939">
        <v>0.33415287351275402</v>
      </c>
      <c r="D2939">
        <v>595</v>
      </c>
      <c r="E2939">
        <v>727</v>
      </c>
      <c r="F2939">
        <v>1476</v>
      </c>
      <c r="G2939">
        <v>6295</v>
      </c>
      <c r="H2939">
        <v>8927</v>
      </c>
      <c r="I2939">
        <v>13339</v>
      </c>
      <c r="J2939">
        <v>16993</v>
      </c>
    </row>
    <row r="2940" spans="1:10" x14ac:dyDescent="0.3">
      <c r="A2940" t="s">
        <v>5158</v>
      </c>
      <c r="B2940">
        <v>1</v>
      </c>
      <c r="C2940">
        <v>0.49662162162162099</v>
      </c>
      <c r="D2940">
        <v>13</v>
      </c>
      <c r="E2940">
        <v>28</v>
      </c>
      <c r="F2940">
        <v>19</v>
      </c>
      <c r="G2940">
        <v>426</v>
      </c>
      <c r="H2940">
        <v>309</v>
      </c>
      <c r="I2940">
        <v>344</v>
      </c>
      <c r="J2940">
        <v>401</v>
      </c>
    </row>
    <row r="2941" spans="1:10" x14ac:dyDescent="0.3">
      <c r="A2941" t="s">
        <v>5157</v>
      </c>
      <c r="B2941">
        <v>1</v>
      </c>
      <c r="C2941">
        <v>0.36995515695067199</v>
      </c>
      <c r="D2941">
        <v>14</v>
      </c>
      <c r="E2941">
        <v>29</v>
      </c>
      <c r="F2941">
        <v>39</v>
      </c>
      <c r="G2941">
        <v>262</v>
      </c>
      <c r="H2941">
        <v>233</v>
      </c>
      <c r="I2941">
        <v>434</v>
      </c>
      <c r="J2941">
        <v>409</v>
      </c>
    </row>
    <row r="2942" spans="1:10" x14ac:dyDescent="0.3">
      <c r="A2942" t="s">
        <v>5156</v>
      </c>
      <c r="B2942">
        <v>1</v>
      </c>
      <c r="C2942">
        <v>0.49613565334909998</v>
      </c>
      <c r="D2942">
        <v>278</v>
      </c>
      <c r="E2942">
        <v>980</v>
      </c>
      <c r="F2942">
        <v>648</v>
      </c>
      <c r="G2942">
        <v>12345</v>
      </c>
      <c r="H2942">
        <v>11150</v>
      </c>
      <c r="I2942">
        <v>12438</v>
      </c>
      <c r="J2942">
        <v>11423</v>
      </c>
    </row>
    <row r="2943" spans="1:10" x14ac:dyDescent="0.3">
      <c r="A2943" t="s">
        <v>5155</v>
      </c>
      <c r="B2943">
        <v>1</v>
      </c>
      <c r="C2943">
        <v>0.49737618522105298</v>
      </c>
      <c r="D2943">
        <v>402</v>
      </c>
      <c r="E2943">
        <v>953</v>
      </c>
      <c r="F2943">
        <v>669</v>
      </c>
      <c r="G2943">
        <v>11938</v>
      </c>
      <c r="H2943">
        <v>10146</v>
      </c>
      <c r="I2943">
        <v>11842</v>
      </c>
      <c r="J2943">
        <v>10475</v>
      </c>
    </row>
    <row r="2944" spans="1:10" x14ac:dyDescent="0.3">
      <c r="A2944" t="s">
        <v>5154</v>
      </c>
      <c r="B2944">
        <v>1</v>
      </c>
      <c r="C2944">
        <v>0.47673712342079599</v>
      </c>
      <c r="D2944">
        <v>711</v>
      </c>
      <c r="E2944">
        <v>866</v>
      </c>
      <c r="F2944">
        <v>839</v>
      </c>
      <c r="G2944">
        <v>12013</v>
      </c>
      <c r="H2944">
        <v>11534</v>
      </c>
      <c r="I2944">
        <v>12775</v>
      </c>
      <c r="J2944">
        <v>13070</v>
      </c>
    </row>
    <row r="2945" spans="1:10" x14ac:dyDescent="0.3">
      <c r="A2945" t="s">
        <v>5153</v>
      </c>
      <c r="B2945">
        <v>1</v>
      </c>
      <c r="C2945">
        <v>0.46004459760794603</v>
      </c>
      <c r="D2945">
        <v>368</v>
      </c>
      <c r="E2945">
        <v>1061</v>
      </c>
      <c r="F2945">
        <v>513</v>
      </c>
      <c r="G2945">
        <v>12635</v>
      </c>
      <c r="H2945">
        <v>10059</v>
      </c>
      <c r="I2945">
        <v>15219</v>
      </c>
      <c r="J2945">
        <v>11417</v>
      </c>
    </row>
    <row r="2946" spans="1:10" x14ac:dyDescent="0.3">
      <c r="A2946" t="s">
        <v>5152</v>
      </c>
      <c r="B2946">
        <v>1</v>
      </c>
      <c r="C2946">
        <v>0.49912799980349198</v>
      </c>
      <c r="D2946">
        <v>212</v>
      </c>
      <c r="E2946">
        <v>745</v>
      </c>
      <c r="F2946">
        <v>558</v>
      </c>
      <c r="G2946">
        <v>10415</v>
      </c>
      <c r="H2946">
        <v>9905</v>
      </c>
      <c r="I2946">
        <v>10600</v>
      </c>
      <c r="J2946">
        <v>9791</v>
      </c>
    </row>
    <row r="2947" spans="1:10" x14ac:dyDescent="0.3">
      <c r="A2947" t="s">
        <v>5151</v>
      </c>
      <c r="B2947">
        <v>1</v>
      </c>
      <c r="C2947">
        <v>0.49654458330323298</v>
      </c>
      <c r="D2947">
        <v>202</v>
      </c>
      <c r="E2947">
        <v>807</v>
      </c>
      <c r="F2947">
        <v>571</v>
      </c>
      <c r="G2947">
        <v>10521</v>
      </c>
      <c r="H2947">
        <v>10100</v>
      </c>
      <c r="I2947">
        <v>10663</v>
      </c>
      <c r="J2947">
        <v>10245</v>
      </c>
    </row>
    <row r="2948" spans="1:10" x14ac:dyDescent="0.3">
      <c r="A2948" t="s">
        <v>5150</v>
      </c>
      <c r="B2948">
        <v>1</v>
      </c>
      <c r="C2948">
        <v>0.51433207138993997</v>
      </c>
      <c r="D2948">
        <v>212</v>
      </c>
      <c r="E2948">
        <v>880</v>
      </c>
      <c r="F2948">
        <v>559</v>
      </c>
      <c r="G2948">
        <v>11870</v>
      </c>
      <c r="H2948">
        <v>10954</v>
      </c>
      <c r="I2948">
        <v>11106</v>
      </c>
      <c r="J2948">
        <v>10446</v>
      </c>
    </row>
    <row r="2949" spans="1:10" x14ac:dyDescent="0.3">
      <c r="A2949" t="s">
        <v>5149</v>
      </c>
      <c r="B2949">
        <v>1</v>
      </c>
      <c r="C2949">
        <v>0.44214731694537801</v>
      </c>
      <c r="D2949">
        <v>477</v>
      </c>
      <c r="E2949">
        <v>1050</v>
      </c>
      <c r="F2949">
        <v>965</v>
      </c>
      <c r="G2949">
        <v>10852</v>
      </c>
      <c r="H2949">
        <v>9401</v>
      </c>
      <c r="I2949">
        <v>13300</v>
      </c>
      <c r="J2949">
        <v>12253</v>
      </c>
    </row>
    <row r="2950" spans="1:10" x14ac:dyDescent="0.3">
      <c r="A2950" t="s">
        <v>5147</v>
      </c>
      <c r="B2950">
        <v>1</v>
      </c>
      <c r="C2950">
        <v>0.45555247853780101</v>
      </c>
      <c r="D2950">
        <v>346</v>
      </c>
      <c r="E2950">
        <v>1133</v>
      </c>
      <c r="F2950">
        <v>909</v>
      </c>
      <c r="G2950">
        <v>12182</v>
      </c>
      <c r="H2950">
        <v>10848</v>
      </c>
      <c r="I2950">
        <v>14391</v>
      </c>
      <c r="J2950">
        <v>13133</v>
      </c>
    </row>
    <row r="2951" spans="1:10" x14ac:dyDescent="0.3">
      <c r="A2951" t="s">
        <v>5146</v>
      </c>
      <c r="B2951">
        <v>1</v>
      </c>
      <c r="C2951">
        <v>0.509149236494289</v>
      </c>
      <c r="D2951">
        <v>161</v>
      </c>
      <c r="E2951">
        <v>747</v>
      </c>
      <c r="F2951">
        <v>509</v>
      </c>
      <c r="G2951">
        <v>10196</v>
      </c>
      <c r="H2951">
        <v>9643</v>
      </c>
      <c r="I2951">
        <v>9860</v>
      </c>
      <c r="J2951">
        <v>9266</v>
      </c>
    </row>
    <row r="2952" spans="1:10" x14ac:dyDescent="0.3">
      <c r="A2952" t="s">
        <v>5145</v>
      </c>
      <c r="B2952">
        <v>1</v>
      </c>
      <c r="C2952">
        <v>0.45467489321309901</v>
      </c>
      <c r="D2952">
        <v>59</v>
      </c>
      <c r="E2952">
        <v>183</v>
      </c>
      <c r="F2952">
        <v>88</v>
      </c>
      <c r="G2952">
        <v>1765</v>
      </c>
      <c r="H2952">
        <v>2067</v>
      </c>
      <c r="I2952">
        <v>2427</v>
      </c>
      <c r="J2952">
        <v>2169</v>
      </c>
    </row>
    <row r="2953" spans="1:10" x14ac:dyDescent="0.3">
      <c r="A2953" t="s">
        <v>5144</v>
      </c>
      <c r="B2953">
        <v>1</v>
      </c>
      <c r="C2953">
        <v>0.41238379814076997</v>
      </c>
      <c r="D2953">
        <v>396</v>
      </c>
      <c r="E2953">
        <v>599</v>
      </c>
      <c r="F2953">
        <v>611</v>
      </c>
      <c r="G2953">
        <v>6304</v>
      </c>
      <c r="H2953">
        <v>6117</v>
      </c>
      <c r="I2953">
        <v>7900</v>
      </c>
      <c r="J2953">
        <v>9799</v>
      </c>
    </row>
    <row r="2954" spans="1:10" x14ac:dyDescent="0.3">
      <c r="A2954" t="s">
        <v>5143</v>
      </c>
      <c r="B2954">
        <v>1</v>
      </c>
      <c r="C2954">
        <v>0.39126936230134701</v>
      </c>
      <c r="D2954">
        <v>65</v>
      </c>
      <c r="E2954">
        <v>78</v>
      </c>
      <c r="F2954">
        <v>105</v>
      </c>
      <c r="G2954">
        <v>935</v>
      </c>
      <c r="H2954">
        <v>1010</v>
      </c>
      <c r="I2954">
        <v>1536</v>
      </c>
      <c r="J2954">
        <v>1490</v>
      </c>
    </row>
    <row r="2955" spans="1:10" x14ac:dyDescent="0.3">
      <c r="A2955" t="s">
        <v>5142</v>
      </c>
      <c r="B2955">
        <v>1</v>
      </c>
      <c r="C2955">
        <v>0.397198988523633</v>
      </c>
      <c r="D2955">
        <v>65</v>
      </c>
      <c r="E2955">
        <v>80</v>
      </c>
      <c r="F2955">
        <v>130</v>
      </c>
      <c r="G2955">
        <v>1008</v>
      </c>
      <c r="H2955">
        <v>1034</v>
      </c>
      <c r="I2955">
        <v>1614</v>
      </c>
      <c r="J2955">
        <v>1485</v>
      </c>
    </row>
    <row r="2956" spans="1:10" x14ac:dyDescent="0.3">
      <c r="A2956" t="s">
        <v>5141</v>
      </c>
      <c r="B2956">
        <v>1</v>
      </c>
      <c r="C2956">
        <v>0.47612936954920199</v>
      </c>
      <c r="D2956">
        <v>480</v>
      </c>
      <c r="E2956">
        <v>948</v>
      </c>
      <c r="F2956">
        <v>912</v>
      </c>
      <c r="G2956">
        <v>11006</v>
      </c>
      <c r="H2956">
        <v>9030</v>
      </c>
      <c r="I2956">
        <v>11640</v>
      </c>
      <c r="J2956">
        <v>10405</v>
      </c>
    </row>
    <row r="2957" spans="1:10" x14ac:dyDescent="0.3">
      <c r="A2957" t="s">
        <v>5140</v>
      </c>
      <c r="B2957">
        <v>1</v>
      </c>
      <c r="C2957">
        <v>0.47599126476701598</v>
      </c>
      <c r="D2957">
        <v>312</v>
      </c>
      <c r="E2957">
        <v>694</v>
      </c>
      <c r="F2957">
        <v>733</v>
      </c>
      <c r="G2957">
        <v>9676</v>
      </c>
      <c r="H2957">
        <v>8415</v>
      </c>
      <c r="I2957">
        <v>10953</v>
      </c>
      <c r="J2957">
        <v>8963</v>
      </c>
    </row>
    <row r="2958" spans="1:10" x14ac:dyDescent="0.3">
      <c r="A2958" t="s">
        <v>5139</v>
      </c>
      <c r="B2958">
        <v>1</v>
      </c>
      <c r="C2958">
        <v>0.49678410712325699</v>
      </c>
      <c r="D2958">
        <v>443</v>
      </c>
      <c r="E2958">
        <v>1067</v>
      </c>
      <c r="F2958">
        <v>733</v>
      </c>
      <c r="G2958">
        <v>12149</v>
      </c>
      <c r="H2958">
        <v>10482</v>
      </c>
      <c r="I2958">
        <v>11956</v>
      </c>
      <c r="J2958">
        <v>10968</v>
      </c>
    </row>
    <row r="2959" spans="1:10" x14ac:dyDescent="0.3">
      <c r="A2959" t="s">
        <v>5138</v>
      </c>
      <c r="B2959">
        <v>1</v>
      </c>
      <c r="C2959">
        <v>0.53310692225286604</v>
      </c>
      <c r="D2959">
        <v>434</v>
      </c>
      <c r="E2959">
        <v>662</v>
      </c>
      <c r="F2959">
        <v>389</v>
      </c>
      <c r="G2959">
        <v>11788</v>
      </c>
      <c r="H2959">
        <v>11601</v>
      </c>
      <c r="I2959">
        <v>10245</v>
      </c>
      <c r="J2959">
        <v>10239</v>
      </c>
    </row>
    <row r="2960" spans="1:10" x14ac:dyDescent="0.3">
      <c r="A2960" t="s">
        <v>5136</v>
      </c>
      <c r="B2960">
        <v>1</v>
      </c>
      <c r="C2960">
        <v>0.48453900709219799</v>
      </c>
      <c r="D2960">
        <v>44</v>
      </c>
      <c r="E2960">
        <v>49</v>
      </c>
      <c r="F2960">
        <v>60</v>
      </c>
      <c r="G2960">
        <v>863</v>
      </c>
      <c r="H2960">
        <v>845</v>
      </c>
      <c r="I2960">
        <v>873</v>
      </c>
      <c r="J2960">
        <v>944</v>
      </c>
    </row>
    <row r="2961" spans="1:10" x14ac:dyDescent="0.3">
      <c r="A2961" t="s">
        <v>5135</v>
      </c>
      <c r="B2961">
        <v>1</v>
      </c>
      <c r="C2961">
        <v>0.55810728539538601</v>
      </c>
      <c r="D2961">
        <v>162</v>
      </c>
      <c r="E2961">
        <v>390</v>
      </c>
      <c r="F2961">
        <v>364</v>
      </c>
      <c r="G2961">
        <v>8059</v>
      </c>
      <c r="H2961">
        <v>8442</v>
      </c>
      <c r="I2961">
        <v>6131</v>
      </c>
      <c r="J2961">
        <v>6934</v>
      </c>
    </row>
    <row r="2962" spans="1:10" x14ac:dyDescent="0.3">
      <c r="A2962" t="s">
        <v>5134</v>
      </c>
      <c r="B2962">
        <v>1</v>
      </c>
      <c r="C2962">
        <v>0.395029327718453</v>
      </c>
      <c r="D2962">
        <v>1211</v>
      </c>
      <c r="E2962">
        <v>1842</v>
      </c>
      <c r="F2962">
        <v>3461</v>
      </c>
      <c r="G2962">
        <v>26142</v>
      </c>
      <c r="H2962">
        <v>26389</v>
      </c>
      <c r="I2962">
        <v>40022</v>
      </c>
      <c r="J2962">
        <v>40427</v>
      </c>
    </row>
    <row r="2963" spans="1:10" x14ac:dyDescent="0.3">
      <c r="A2963" t="s">
        <v>5133</v>
      </c>
      <c r="B2963">
        <v>1</v>
      </c>
      <c r="C2963">
        <v>0.42462600690448699</v>
      </c>
      <c r="D2963">
        <v>48</v>
      </c>
      <c r="E2963">
        <v>96</v>
      </c>
      <c r="F2963">
        <v>99</v>
      </c>
      <c r="G2963">
        <v>1106</v>
      </c>
      <c r="H2963">
        <v>1108</v>
      </c>
      <c r="I2963">
        <v>1497</v>
      </c>
      <c r="J2963">
        <v>1503</v>
      </c>
    </row>
    <row r="2964" spans="1:10" x14ac:dyDescent="0.3">
      <c r="A2964" t="s">
        <v>5132</v>
      </c>
      <c r="B2964">
        <v>1</v>
      </c>
      <c r="C2964">
        <v>0.37588304494587899</v>
      </c>
      <c r="D2964">
        <v>1932</v>
      </c>
      <c r="E2964">
        <v>3998</v>
      </c>
      <c r="F2964">
        <v>4713</v>
      </c>
      <c r="G2964">
        <v>33035</v>
      </c>
      <c r="H2964">
        <v>30549</v>
      </c>
      <c r="I2964">
        <v>53927</v>
      </c>
      <c r="J2964">
        <v>51648</v>
      </c>
    </row>
    <row r="2965" spans="1:10" x14ac:dyDescent="0.3">
      <c r="A2965" t="s">
        <v>5131</v>
      </c>
      <c r="B2965">
        <v>1</v>
      </c>
      <c r="C2965">
        <v>0.58640733288620595</v>
      </c>
      <c r="D2965">
        <v>21</v>
      </c>
      <c r="E2965">
        <v>74</v>
      </c>
      <c r="F2965">
        <v>18</v>
      </c>
      <c r="G2965">
        <v>1485</v>
      </c>
      <c r="H2965">
        <v>1138</v>
      </c>
      <c r="I2965">
        <v>857</v>
      </c>
      <c r="J2965">
        <v>993</v>
      </c>
    </row>
    <row r="2966" spans="1:10" x14ac:dyDescent="0.3">
      <c r="A2966" t="s">
        <v>5130</v>
      </c>
      <c r="B2966">
        <v>1</v>
      </c>
      <c r="C2966">
        <v>0.38995568685376603</v>
      </c>
      <c r="D2966">
        <v>13</v>
      </c>
      <c r="E2966">
        <v>26</v>
      </c>
      <c r="F2966">
        <v>32</v>
      </c>
      <c r="G2966">
        <v>257</v>
      </c>
      <c r="H2966">
        <v>271</v>
      </c>
      <c r="I2966">
        <v>387</v>
      </c>
      <c r="J2966">
        <v>439</v>
      </c>
    </row>
    <row r="2967" spans="1:10" x14ac:dyDescent="0.3">
      <c r="A2967" t="s">
        <v>5129</v>
      </c>
      <c r="B2967">
        <v>1</v>
      </c>
      <c r="C2967">
        <v>0.414735940478489</v>
      </c>
      <c r="D2967">
        <v>1214</v>
      </c>
      <c r="E2967">
        <v>1814</v>
      </c>
      <c r="F2967">
        <v>2539</v>
      </c>
      <c r="G2967">
        <v>24403</v>
      </c>
      <c r="H2967">
        <v>24985</v>
      </c>
      <c r="I2967">
        <v>35524</v>
      </c>
      <c r="J2967">
        <v>34171</v>
      </c>
    </row>
    <row r="2968" spans="1:10" x14ac:dyDescent="0.3">
      <c r="A2968" t="s">
        <v>5128</v>
      </c>
      <c r="B2968">
        <v>1</v>
      </c>
      <c r="C2968">
        <v>0.35101883890811197</v>
      </c>
      <c r="D2968">
        <v>26</v>
      </c>
      <c r="E2968">
        <v>77</v>
      </c>
      <c r="F2968">
        <v>71</v>
      </c>
      <c r="G2968">
        <v>497</v>
      </c>
      <c r="H2968">
        <v>416</v>
      </c>
      <c r="I2968">
        <v>787</v>
      </c>
      <c r="J2968">
        <v>901</v>
      </c>
    </row>
    <row r="2969" spans="1:10" x14ac:dyDescent="0.3">
      <c r="A2969" t="s">
        <v>5127</v>
      </c>
      <c r="B2969">
        <v>1</v>
      </c>
      <c r="C2969">
        <v>0.41776765375854202</v>
      </c>
      <c r="D2969">
        <v>89</v>
      </c>
      <c r="E2969">
        <v>164</v>
      </c>
      <c r="F2969">
        <v>97</v>
      </c>
      <c r="G2969">
        <v>1552</v>
      </c>
      <c r="H2969">
        <v>1199</v>
      </c>
      <c r="I2969">
        <v>2071</v>
      </c>
      <c r="J2969">
        <v>1763</v>
      </c>
    </row>
    <row r="2970" spans="1:10" x14ac:dyDescent="0.3">
      <c r="A2970" t="s">
        <v>5125</v>
      </c>
      <c r="B2970">
        <v>1</v>
      </c>
      <c r="C2970">
        <v>0.37303627534990003</v>
      </c>
      <c r="D2970">
        <v>71</v>
      </c>
      <c r="E2970">
        <v>220</v>
      </c>
      <c r="F2970">
        <v>141</v>
      </c>
      <c r="G2970">
        <v>1531</v>
      </c>
      <c r="H2970">
        <v>1081</v>
      </c>
      <c r="I2970">
        <v>2450</v>
      </c>
      <c r="J2970">
        <v>1940</v>
      </c>
    </row>
    <row r="2971" spans="1:10" x14ac:dyDescent="0.3">
      <c r="A2971" t="s">
        <v>5124</v>
      </c>
      <c r="B2971">
        <v>1</v>
      </c>
      <c r="C2971">
        <v>0.56524896966421101</v>
      </c>
      <c r="D2971">
        <v>360</v>
      </c>
      <c r="E2971">
        <v>910</v>
      </c>
      <c r="F2971">
        <v>535</v>
      </c>
      <c r="G2971">
        <v>16440</v>
      </c>
      <c r="H2971">
        <v>17025</v>
      </c>
      <c r="I2971">
        <v>12432</v>
      </c>
      <c r="J2971">
        <v>13307</v>
      </c>
    </row>
    <row r="2972" spans="1:10" x14ac:dyDescent="0.3">
      <c r="A2972" t="s">
        <v>5123</v>
      </c>
      <c r="B2972">
        <v>1</v>
      </c>
      <c r="C2972">
        <v>0.44523507559007303</v>
      </c>
      <c r="D2972">
        <v>1150</v>
      </c>
      <c r="E2972">
        <v>3730</v>
      </c>
      <c r="F2972">
        <v>2839</v>
      </c>
      <c r="G2972">
        <v>39832</v>
      </c>
      <c r="H2972">
        <v>39508</v>
      </c>
      <c r="I2972">
        <v>49298</v>
      </c>
      <c r="J2972">
        <v>49560</v>
      </c>
    </row>
    <row r="2973" spans="1:10" x14ac:dyDescent="0.3">
      <c r="A2973" t="s">
        <v>5122</v>
      </c>
      <c r="B2973">
        <v>1</v>
      </c>
      <c r="C2973">
        <v>0.295549402867887</v>
      </c>
      <c r="D2973">
        <v>1096</v>
      </c>
      <c r="E2973">
        <v>1042</v>
      </c>
      <c r="F2973">
        <v>1968</v>
      </c>
      <c r="G2973">
        <v>9091</v>
      </c>
      <c r="H2973">
        <v>5213</v>
      </c>
      <c r="I2973">
        <v>19858</v>
      </c>
      <c r="J2973">
        <v>14236</v>
      </c>
    </row>
    <row r="2974" spans="1:10" x14ac:dyDescent="0.3">
      <c r="A2974" t="s">
        <v>5121</v>
      </c>
      <c r="B2974">
        <v>1</v>
      </c>
      <c r="C2974">
        <v>0.66207157701132802</v>
      </c>
      <c r="D2974">
        <v>898</v>
      </c>
      <c r="E2974">
        <v>2581</v>
      </c>
      <c r="F2974">
        <v>376</v>
      </c>
      <c r="G2974">
        <v>71323</v>
      </c>
      <c r="H2974">
        <v>75545</v>
      </c>
      <c r="I2974">
        <v>37779</v>
      </c>
      <c r="J2974">
        <v>37184</v>
      </c>
    </row>
    <row r="2975" spans="1:10" x14ac:dyDescent="0.3">
      <c r="A2975" t="s">
        <v>5120</v>
      </c>
      <c r="B2975">
        <v>1</v>
      </c>
      <c r="C2975">
        <v>0.39420111042566303</v>
      </c>
      <c r="D2975">
        <v>578</v>
      </c>
      <c r="E2975">
        <v>629</v>
      </c>
      <c r="F2975">
        <v>779</v>
      </c>
      <c r="G2975">
        <v>6491</v>
      </c>
      <c r="H2975">
        <v>8206</v>
      </c>
      <c r="I2975">
        <v>10249</v>
      </c>
      <c r="J2975">
        <v>12337</v>
      </c>
    </row>
    <row r="2976" spans="1:10" x14ac:dyDescent="0.3">
      <c r="A2976" t="s">
        <v>5119</v>
      </c>
      <c r="B2976">
        <v>1</v>
      </c>
      <c r="C2976">
        <v>0.41583739148846</v>
      </c>
      <c r="D2976">
        <v>106</v>
      </c>
      <c r="E2976">
        <v>207</v>
      </c>
      <c r="F2976">
        <v>132</v>
      </c>
      <c r="G2976">
        <v>2182</v>
      </c>
      <c r="H2976">
        <v>1746</v>
      </c>
      <c r="I2976">
        <v>3012</v>
      </c>
      <c r="J2976">
        <v>2506</v>
      </c>
    </row>
    <row r="2977" spans="1:10" x14ac:dyDescent="0.3">
      <c r="A2977" t="s">
        <v>5118</v>
      </c>
      <c r="B2977">
        <v>1</v>
      </c>
      <c r="C2977">
        <v>0.40266275290910902</v>
      </c>
      <c r="D2977">
        <v>86</v>
      </c>
      <c r="E2977">
        <v>260</v>
      </c>
      <c r="F2977">
        <v>134</v>
      </c>
      <c r="G2977">
        <v>2099</v>
      </c>
      <c r="H2977">
        <v>1742</v>
      </c>
      <c r="I2977">
        <v>3242</v>
      </c>
      <c r="J2977">
        <v>2456</v>
      </c>
    </row>
    <row r="2978" spans="1:10" x14ac:dyDescent="0.3">
      <c r="A2978" t="s">
        <v>5117</v>
      </c>
      <c r="B2978">
        <v>1</v>
      </c>
      <c r="C2978">
        <v>0.55550009831057001</v>
      </c>
      <c r="D2978">
        <v>341</v>
      </c>
      <c r="E2978">
        <v>993</v>
      </c>
      <c r="F2978">
        <v>362</v>
      </c>
      <c r="G2978">
        <v>18280</v>
      </c>
      <c r="H2978">
        <v>18448</v>
      </c>
      <c r="I2978">
        <v>14614</v>
      </c>
      <c r="J2978">
        <v>14775</v>
      </c>
    </row>
    <row r="2979" spans="1:10" x14ac:dyDescent="0.3">
      <c r="A2979" t="s">
        <v>5116</v>
      </c>
      <c r="B2979">
        <v>1</v>
      </c>
      <c r="C2979">
        <v>0.302293144884412</v>
      </c>
      <c r="D2979">
        <v>2930</v>
      </c>
      <c r="E2979">
        <v>2799</v>
      </c>
      <c r="F2979">
        <v>5748</v>
      </c>
      <c r="G2979">
        <v>23283</v>
      </c>
      <c r="H2979">
        <v>18980</v>
      </c>
      <c r="I2979">
        <v>52462</v>
      </c>
      <c r="J2979">
        <v>45083</v>
      </c>
    </row>
    <row r="2980" spans="1:10" x14ac:dyDescent="0.3">
      <c r="A2980" t="s">
        <v>5114</v>
      </c>
      <c r="B2980">
        <v>1</v>
      </c>
      <c r="C2980">
        <v>0.397635381358383</v>
      </c>
      <c r="D2980">
        <v>1941</v>
      </c>
      <c r="E2980">
        <v>4053</v>
      </c>
      <c r="F2980">
        <v>3592</v>
      </c>
      <c r="G2980">
        <v>36273</v>
      </c>
      <c r="H2980">
        <v>32471</v>
      </c>
      <c r="I2980">
        <v>54951</v>
      </c>
      <c r="J2980">
        <v>49187</v>
      </c>
    </row>
    <row r="2981" spans="1:10" x14ac:dyDescent="0.3">
      <c r="A2981" t="s">
        <v>5113</v>
      </c>
      <c r="B2981">
        <v>1</v>
      </c>
      <c r="C2981">
        <v>0.42019973619747503</v>
      </c>
      <c r="D2981">
        <v>325</v>
      </c>
      <c r="E2981">
        <v>701</v>
      </c>
      <c r="F2981">
        <v>678</v>
      </c>
      <c r="G2981">
        <v>7589</v>
      </c>
      <c r="H2981">
        <v>5791</v>
      </c>
      <c r="I2981">
        <v>10354</v>
      </c>
      <c r="J2981">
        <v>8108</v>
      </c>
    </row>
    <row r="2982" spans="1:10" x14ac:dyDescent="0.3">
      <c r="A2982" t="s">
        <v>5112</v>
      </c>
      <c r="B2982">
        <v>1</v>
      </c>
      <c r="C2982">
        <v>0.34740832336664501</v>
      </c>
      <c r="D2982">
        <v>728</v>
      </c>
      <c r="E2982">
        <v>711</v>
      </c>
      <c r="F2982">
        <v>1403</v>
      </c>
      <c r="G2982">
        <v>7924</v>
      </c>
      <c r="H2982">
        <v>9214</v>
      </c>
      <c r="I2982">
        <v>13867</v>
      </c>
      <c r="J2982">
        <v>18326</v>
      </c>
    </row>
    <row r="2983" spans="1:10" x14ac:dyDescent="0.3">
      <c r="A2983" t="s">
        <v>5111</v>
      </c>
      <c r="B2983">
        <v>1</v>
      </c>
      <c r="C2983">
        <v>0.303712593597537</v>
      </c>
      <c r="D2983">
        <v>801</v>
      </c>
      <c r="E2983">
        <v>763</v>
      </c>
      <c r="F2983">
        <v>1606</v>
      </c>
      <c r="G2983">
        <v>7304</v>
      </c>
      <c r="H2983">
        <v>4337</v>
      </c>
      <c r="I2983">
        <v>15452</v>
      </c>
      <c r="J2983">
        <v>11236</v>
      </c>
    </row>
    <row r="2984" spans="1:10" x14ac:dyDescent="0.3">
      <c r="A2984" t="s">
        <v>5110</v>
      </c>
      <c r="B2984">
        <v>1</v>
      </c>
      <c r="C2984">
        <v>0.55423152867704395</v>
      </c>
      <c r="D2984">
        <v>222</v>
      </c>
      <c r="E2984">
        <v>852</v>
      </c>
      <c r="F2984">
        <v>313</v>
      </c>
      <c r="G2984">
        <v>12350</v>
      </c>
      <c r="H2984">
        <v>11789</v>
      </c>
      <c r="I2984">
        <v>10128</v>
      </c>
      <c r="J2984">
        <v>9287</v>
      </c>
    </row>
    <row r="2985" spans="1:10" x14ac:dyDescent="0.3">
      <c r="A2985" t="s">
        <v>5109</v>
      </c>
      <c r="B2985">
        <v>1</v>
      </c>
      <c r="C2985">
        <v>0.27810369430791099</v>
      </c>
      <c r="D2985">
        <v>352</v>
      </c>
      <c r="E2985">
        <v>465</v>
      </c>
      <c r="F2985">
        <v>877</v>
      </c>
      <c r="G2985">
        <v>3307</v>
      </c>
      <c r="H2985">
        <v>1955</v>
      </c>
      <c r="I2985">
        <v>7694</v>
      </c>
      <c r="J2985">
        <v>5965</v>
      </c>
    </row>
    <row r="2986" spans="1:10" x14ac:dyDescent="0.3">
      <c r="A2986" t="s">
        <v>5108</v>
      </c>
      <c r="B2986">
        <v>1</v>
      </c>
      <c r="C2986">
        <v>0.51588828913400597</v>
      </c>
      <c r="D2986">
        <v>289</v>
      </c>
      <c r="E2986">
        <v>802</v>
      </c>
      <c r="F2986">
        <v>532</v>
      </c>
      <c r="G2986">
        <v>11405</v>
      </c>
      <c r="H2986">
        <v>10577</v>
      </c>
      <c r="I2986">
        <v>10870</v>
      </c>
      <c r="J2986">
        <v>9758</v>
      </c>
    </row>
    <row r="2987" spans="1:10" x14ac:dyDescent="0.3">
      <c r="A2987" t="s">
        <v>5107</v>
      </c>
      <c r="B2987">
        <v>1</v>
      </c>
      <c r="C2987">
        <v>0.52377040911907502</v>
      </c>
      <c r="D2987">
        <v>226</v>
      </c>
      <c r="E2987">
        <v>1415</v>
      </c>
      <c r="F2987">
        <v>511</v>
      </c>
      <c r="G2987">
        <v>18696</v>
      </c>
      <c r="H2987">
        <v>17650</v>
      </c>
      <c r="I2987">
        <v>16864</v>
      </c>
      <c r="J2987">
        <v>16183</v>
      </c>
    </row>
    <row r="2988" spans="1:10" x14ac:dyDescent="0.3">
      <c r="A2988" t="s">
        <v>5106</v>
      </c>
      <c r="B2988">
        <v>1</v>
      </c>
      <c r="C2988">
        <v>0.52090531672693097</v>
      </c>
      <c r="D2988">
        <v>537</v>
      </c>
      <c r="E2988">
        <v>1573</v>
      </c>
      <c r="F2988">
        <v>690</v>
      </c>
      <c r="G2988">
        <v>19313</v>
      </c>
      <c r="H2988">
        <v>19583</v>
      </c>
      <c r="I2988">
        <v>17930</v>
      </c>
      <c r="J2988">
        <v>17844</v>
      </c>
    </row>
    <row r="2989" spans="1:10" x14ac:dyDescent="0.3">
      <c r="A2989" t="s">
        <v>5105</v>
      </c>
      <c r="B2989">
        <v>1</v>
      </c>
      <c r="C2989">
        <v>0.50093652021662105</v>
      </c>
      <c r="D2989">
        <v>325</v>
      </c>
      <c r="E2989">
        <v>855</v>
      </c>
      <c r="F2989">
        <v>675</v>
      </c>
      <c r="G2989">
        <v>11737</v>
      </c>
      <c r="H2989">
        <v>12868</v>
      </c>
      <c r="I2989">
        <v>11564</v>
      </c>
      <c r="J2989">
        <v>12949</v>
      </c>
    </row>
    <row r="2990" spans="1:10" x14ac:dyDescent="0.3">
      <c r="A2990" t="s">
        <v>5103</v>
      </c>
      <c r="B2990">
        <v>1</v>
      </c>
      <c r="C2990">
        <v>0.510693282531268</v>
      </c>
      <c r="D2990">
        <v>521</v>
      </c>
      <c r="E2990">
        <v>1087</v>
      </c>
      <c r="F2990">
        <v>856</v>
      </c>
      <c r="G2990">
        <v>15872</v>
      </c>
      <c r="H2990">
        <v>14956</v>
      </c>
      <c r="I2990">
        <v>15212</v>
      </c>
      <c r="J2990">
        <v>14325</v>
      </c>
    </row>
    <row r="2991" spans="1:10" x14ac:dyDescent="0.3">
      <c r="A2991" t="s">
        <v>5102</v>
      </c>
      <c r="B2991">
        <v>1</v>
      </c>
      <c r="C2991">
        <v>0.30037849891438201</v>
      </c>
      <c r="D2991">
        <v>2908</v>
      </c>
      <c r="E2991">
        <v>1626</v>
      </c>
      <c r="F2991">
        <v>5560</v>
      </c>
      <c r="G2991">
        <v>18051</v>
      </c>
      <c r="H2991">
        <v>22899</v>
      </c>
      <c r="I2991">
        <v>43344</v>
      </c>
      <c r="J2991">
        <v>52034</v>
      </c>
    </row>
    <row r="2992" spans="1:10" x14ac:dyDescent="0.3">
      <c r="A2992" t="s">
        <v>5101</v>
      </c>
      <c r="B2992">
        <v>1</v>
      </c>
      <c r="C2992">
        <v>0.41894892672094702</v>
      </c>
      <c r="D2992">
        <v>21</v>
      </c>
      <c r="E2992">
        <v>29</v>
      </c>
      <c r="F2992">
        <v>40</v>
      </c>
      <c r="G2992">
        <v>323</v>
      </c>
      <c r="H2992">
        <v>243</v>
      </c>
      <c r="I2992">
        <v>394</v>
      </c>
      <c r="J2992">
        <v>391</v>
      </c>
    </row>
    <row r="2993" spans="1:10" x14ac:dyDescent="0.3">
      <c r="A2993" t="s">
        <v>5100</v>
      </c>
      <c r="B2993">
        <v>1</v>
      </c>
      <c r="C2993">
        <v>0.46256062720085001</v>
      </c>
      <c r="D2993">
        <v>141</v>
      </c>
      <c r="E2993">
        <v>301</v>
      </c>
      <c r="F2993">
        <v>192</v>
      </c>
      <c r="G2993">
        <v>3354</v>
      </c>
      <c r="H2993">
        <v>3608</v>
      </c>
      <c r="I2993">
        <v>4297</v>
      </c>
      <c r="J2993">
        <v>3792</v>
      </c>
    </row>
    <row r="2994" spans="1:10" x14ac:dyDescent="0.3">
      <c r="A2994" t="s">
        <v>5099</v>
      </c>
      <c r="B2994">
        <v>1</v>
      </c>
      <c r="C2994">
        <v>0.41226524908340501</v>
      </c>
      <c r="D2994">
        <v>1422</v>
      </c>
      <c r="E2994">
        <v>3240</v>
      </c>
      <c r="F2994">
        <v>2637</v>
      </c>
      <c r="G2994">
        <v>32250</v>
      </c>
      <c r="H2994">
        <v>33980</v>
      </c>
      <c r="I2994">
        <v>45997</v>
      </c>
      <c r="J2994">
        <v>48422</v>
      </c>
    </row>
    <row r="2995" spans="1:10" x14ac:dyDescent="0.3">
      <c r="A2995" t="s">
        <v>5098</v>
      </c>
      <c r="B2995">
        <v>1</v>
      </c>
      <c r="C2995">
        <v>0.41198501872659099</v>
      </c>
      <c r="D2995">
        <v>519</v>
      </c>
      <c r="E2995">
        <v>667</v>
      </c>
      <c r="F2995">
        <v>965</v>
      </c>
      <c r="G2995">
        <v>7840</v>
      </c>
      <c r="H2995">
        <v>8660</v>
      </c>
      <c r="I2995">
        <v>11311</v>
      </c>
      <c r="J2995">
        <v>12239</v>
      </c>
    </row>
    <row r="2996" spans="1:10" x14ac:dyDescent="0.3">
      <c r="A2996" t="s">
        <v>5097</v>
      </c>
      <c r="B2996">
        <v>1</v>
      </c>
      <c r="C2996">
        <v>0.410144927536231</v>
      </c>
      <c r="D2996">
        <v>16</v>
      </c>
      <c r="E2996">
        <v>36</v>
      </c>
      <c r="F2996">
        <v>32</v>
      </c>
      <c r="G2996">
        <v>324</v>
      </c>
      <c r="H2996">
        <v>242</v>
      </c>
      <c r="I2996">
        <v>425</v>
      </c>
      <c r="J2996">
        <v>389</v>
      </c>
    </row>
    <row r="2997" spans="1:10" x14ac:dyDescent="0.3">
      <c r="A2997" t="s">
        <v>5096</v>
      </c>
      <c r="B2997">
        <v>2</v>
      </c>
      <c r="C2997">
        <v>0.46060606060606002</v>
      </c>
      <c r="D2997">
        <v>55</v>
      </c>
      <c r="E2997">
        <v>108</v>
      </c>
      <c r="F2997">
        <v>83</v>
      </c>
      <c r="G2997">
        <v>1243</v>
      </c>
      <c r="H2997">
        <v>1189</v>
      </c>
      <c r="I2997">
        <v>1309</v>
      </c>
      <c r="J2997">
        <v>1539</v>
      </c>
    </row>
    <row r="2998" spans="1:10" x14ac:dyDescent="0.3">
      <c r="A2998" t="s">
        <v>5095</v>
      </c>
      <c r="B2998">
        <v>1</v>
      </c>
      <c r="C2998">
        <v>0.50103774310092997</v>
      </c>
      <c r="D2998">
        <v>187</v>
      </c>
      <c r="E2998">
        <v>772</v>
      </c>
      <c r="F2998">
        <v>539</v>
      </c>
      <c r="G2998">
        <v>10130</v>
      </c>
      <c r="H2998">
        <v>9424</v>
      </c>
      <c r="I2998">
        <v>10144</v>
      </c>
      <c r="J2998">
        <v>9329</v>
      </c>
    </row>
    <row r="2999" spans="1:10" x14ac:dyDescent="0.3">
      <c r="A2999" t="s">
        <v>5094</v>
      </c>
      <c r="B2999">
        <v>1</v>
      </c>
      <c r="C2999">
        <v>0.50791239101470198</v>
      </c>
      <c r="D2999">
        <v>175</v>
      </c>
      <c r="E2999">
        <v>804</v>
      </c>
      <c r="F2999">
        <v>529</v>
      </c>
      <c r="G2999">
        <v>11138</v>
      </c>
      <c r="H2999">
        <v>10591</v>
      </c>
      <c r="I2999">
        <v>10754</v>
      </c>
      <c r="J2999">
        <v>10298</v>
      </c>
    </row>
    <row r="3000" spans="1:10" x14ac:dyDescent="0.3">
      <c r="A3000" t="s">
        <v>5090</v>
      </c>
      <c r="B3000">
        <v>1</v>
      </c>
      <c r="C3000">
        <v>0.49311970746728201</v>
      </c>
      <c r="D3000">
        <v>221</v>
      </c>
      <c r="E3000">
        <v>802</v>
      </c>
      <c r="F3000">
        <v>590</v>
      </c>
      <c r="G3000">
        <v>10558</v>
      </c>
      <c r="H3000">
        <v>9940</v>
      </c>
      <c r="I3000">
        <v>10988</v>
      </c>
      <c r="J3000">
        <v>10082</v>
      </c>
    </row>
    <row r="3001" spans="1:10" x14ac:dyDescent="0.3">
      <c r="A3001" t="s">
        <v>5089</v>
      </c>
      <c r="B3001">
        <v>1</v>
      </c>
      <c r="C3001">
        <v>0.495869021450769</v>
      </c>
      <c r="D3001">
        <v>199</v>
      </c>
      <c r="E3001">
        <v>763</v>
      </c>
      <c r="F3001">
        <v>555</v>
      </c>
      <c r="G3001">
        <v>10097</v>
      </c>
      <c r="H3001">
        <v>9529</v>
      </c>
      <c r="I3001">
        <v>10420</v>
      </c>
      <c r="J3001">
        <v>9533</v>
      </c>
    </row>
    <row r="3002" spans="1:10" x14ac:dyDescent="0.3">
      <c r="A3002" t="s">
        <v>5088</v>
      </c>
      <c r="B3002">
        <v>1</v>
      </c>
      <c r="C3002">
        <v>0.49703503358602202</v>
      </c>
      <c r="D3002">
        <v>923</v>
      </c>
      <c r="E3002">
        <v>1172</v>
      </c>
      <c r="F3002">
        <v>1506</v>
      </c>
      <c r="G3002">
        <v>20600</v>
      </c>
      <c r="H3002">
        <v>18543</v>
      </c>
      <c r="I3002">
        <v>21526</v>
      </c>
      <c r="J3002">
        <v>18084</v>
      </c>
    </row>
    <row r="3003" spans="1:10" x14ac:dyDescent="0.3">
      <c r="A3003" t="s">
        <v>5087</v>
      </c>
      <c r="B3003">
        <v>1</v>
      </c>
      <c r="C3003">
        <v>0.47974163241338802</v>
      </c>
      <c r="D3003">
        <v>32</v>
      </c>
      <c r="E3003">
        <v>49</v>
      </c>
      <c r="F3003">
        <v>61</v>
      </c>
      <c r="G3003">
        <v>811</v>
      </c>
      <c r="H3003">
        <v>823</v>
      </c>
      <c r="I3003">
        <v>818</v>
      </c>
      <c r="J3003">
        <v>954</v>
      </c>
    </row>
    <row r="3004" spans="1:10" x14ac:dyDescent="0.3">
      <c r="A3004" t="s">
        <v>5086</v>
      </c>
      <c r="B3004">
        <v>1</v>
      </c>
      <c r="C3004">
        <v>0.51995185210419903</v>
      </c>
      <c r="D3004">
        <v>506</v>
      </c>
      <c r="E3004">
        <v>800</v>
      </c>
      <c r="F3004">
        <v>485</v>
      </c>
      <c r="G3004">
        <v>11373</v>
      </c>
      <c r="H3004">
        <v>11521</v>
      </c>
      <c r="I3004">
        <v>10381</v>
      </c>
      <c r="J3004">
        <v>10756</v>
      </c>
    </row>
    <row r="3005" spans="1:10" x14ac:dyDescent="0.3">
      <c r="A3005" t="s">
        <v>5085</v>
      </c>
      <c r="B3005">
        <v>1</v>
      </c>
      <c r="C3005">
        <v>0.37946161515453602</v>
      </c>
      <c r="D3005">
        <v>68</v>
      </c>
      <c r="E3005">
        <v>95</v>
      </c>
      <c r="F3005">
        <v>106</v>
      </c>
      <c r="G3005">
        <v>930</v>
      </c>
      <c r="H3005">
        <v>973</v>
      </c>
      <c r="I3005">
        <v>1560</v>
      </c>
      <c r="J3005">
        <v>1552</v>
      </c>
    </row>
    <row r="3006" spans="1:10" x14ac:dyDescent="0.3">
      <c r="A3006" t="s">
        <v>5084</v>
      </c>
      <c r="B3006">
        <v>1</v>
      </c>
      <c r="C3006">
        <v>0.38560747663551398</v>
      </c>
      <c r="D3006">
        <v>71</v>
      </c>
      <c r="E3006">
        <v>86</v>
      </c>
      <c r="F3006">
        <v>126</v>
      </c>
      <c r="G3006">
        <v>1021</v>
      </c>
      <c r="H3006">
        <v>1042</v>
      </c>
      <c r="I3006">
        <v>1635</v>
      </c>
      <c r="J3006">
        <v>1652</v>
      </c>
    </row>
    <row r="3007" spans="1:10" x14ac:dyDescent="0.3">
      <c r="A3007" t="s">
        <v>5083</v>
      </c>
      <c r="B3007">
        <v>1</v>
      </c>
      <c r="C3007">
        <v>0.43173506704591602</v>
      </c>
      <c r="D3007">
        <v>71</v>
      </c>
      <c r="E3007">
        <v>269</v>
      </c>
      <c r="F3007">
        <v>96</v>
      </c>
      <c r="G3007">
        <v>2463</v>
      </c>
      <c r="H3007">
        <v>1787</v>
      </c>
      <c r="I3007">
        <v>3042</v>
      </c>
      <c r="J3007">
        <v>2552</v>
      </c>
    </row>
    <row r="3008" spans="1:10" x14ac:dyDescent="0.3">
      <c r="A3008" t="s">
        <v>5082</v>
      </c>
      <c r="B3008">
        <v>1</v>
      </c>
      <c r="C3008">
        <v>0.46598862642169703</v>
      </c>
      <c r="D3008">
        <v>309</v>
      </c>
      <c r="E3008">
        <v>420</v>
      </c>
      <c r="F3008">
        <v>535</v>
      </c>
      <c r="G3008">
        <v>6456</v>
      </c>
      <c r="H3008">
        <v>6327</v>
      </c>
      <c r="I3008">
        <v>7501</v>
      </c>
      <c r="J3008">
        <v>7148</v>
      </c>
    </row>
    <row r="3009" spans="1:10" x14ac:dyDescent="0.3">
      <c r="A3009" t="s">
        <v>5081</v>
      </c>
      <c r="B3009">
        <v>1</v>
      </c>
      <c r="C3009">
        <v>0.48183196528467598</v>
      </c>
      <c r="D3009">
        <v>318</v>
      </c>
      <c r="E3009">
        <v>741</v>
      </c>
      <c r="F3009">
        <v>521</v>
      </c>
      <c r="G3009">
        <v>9343</v>
      </c>
      <c r="H3009">
        <v>9089</v>
      </c>
      <c r="I3009">
        <v>9676</v>
      </c>
      <c r="J3009">
        <v>10146</v>
      </c>
    </row>
    <row r="3010" spans="1:10" x14ac:dyDescent="0.3">
      <c r="A3010" t="s">
        <v>5079</v>
      </c>
      <c r="B3010">
        <v>1</v>
      </c>
      <c r="C3010">
        <v>0.49261978735527101</v>
      </c>
      <c r="D3010">
        <v>1113</v>
      </c>
      <c r="E3010">
        <v>1614</v>
      </c>
      <c r="F3010">
        <v>1150</v>
      </c>
      <c r="G3010">
        <v>23203</v>
      </c>
      <c r="H3010">
        <v>22620</v>
      </c>
      <c r="I3010">
        <v>24593</v>
      </c>
      <c r="J3010">
        <v>22603</v>
      </c>
    </row>
    <row r="3011" spans="1:10" x14ac:dyDescent="0.3">
      <c r="A3011" t="s">
        <v>5078</v>
      </c>
      <c r="B3011">
        <v>1</v>
      </c>
      <c r="C3011">
        <v>0.391195432985884</v>
      </c>
      <c r="D3011">
        <v>2015</v>
      </c>
      <c r="E3011">
        <v>4316</v>
      </c>
      <c r="F3011">
        <v>3708</v>
      </c>
      <c r="G3011">
        <v>37242</v>
      </c>
      <c r="H3011">
        <v>31626</v>
      </c>
      <c r="I3011">
        <v>55030</v>
      </c>
      <c r="J3011">
        <v>52147</v>
      </c>
    </row>
    <row r="3012" spans="1:10" x14ac:dyDescent="0.3">
      <c r="A3012" t="s">
        <v>5077</v>
      </c>
      <c r="B3012">
        <v>1</v>
      </c>
      <c r="C3012">
        <v>0.442480024274299</v>
      </c>
      <c r="D3012">
        <v>526</v>
      </c>
      <c r="E3012">
        <v>1170</v>
      </c>
      <c r="F3012">
        <v>937</v>
      </c>
      <c r="G3012">
        <v>11828</v>
      </c>
      <c r="H3012">
        <v>10046</v>
      </c>
      <c r="I3012">
        <v>15176</v>
      </c>
      <c r="J3012">
        <v>12385</v>
      </c>
    </row>
    <row r="3013" spans="1:10" x14ac:dyDescent="0.3">
      <c r="A3013" t="s">
        <v>5076</v>
      </c>
      <c r="B3013">
        <v>1</v>
      </c>
      <c r="C3013">
        <v>0.44533260124242602</v>
      </c>
      <c r="D3013">
        <v>1208</v>
      </c>
      <c r="E3013">
        <v>3338</v>
      </c>
      <c r="F3013">
        <v>2202</v>
      </c>
      <c r="G3013">
        <v>34590</v>
      </c>
      <c r="H3013">
        <v>35162</v>
      </c>
      <c r="I3013">
        <v>42764</v>
      </c>
      <c r="J3013">
        <v>44113</v>
      </c>
    </row>
    <row r="3014" spans="1:10" x14ac:dyDescent="0.3">
      <c r="A3014" t="s">
        <v>5075</v>
      </c>
      <c r="B3014">
        <v>1</v>
      </c>
      <c r="C3014">
        <v>0.40606801351642802</v>
      </c>
      <c r="D3014">
        <v>593</v>
      </c>
      <c r="E3014">
        <v>963</v>
      </c>
      <c r="F3014">
        <v>1110</v>
      </c>
      <c r="G3014">
        <v>9182</v>
      </c>
      <c r="H3014">
        <v>7762</v>
      </c>
      <c r="I3014">
        <v>13361</v>
      </c>
      <c r="J3014">
        <v>11422</v>
      </c>
    </row>
    <row r="3015" spans="1:10" x14ac:dyDescent="0.3">
      <c r="A3015" t="s">
        <v>5074</v>
      </c>
      <c r="B3015">
        <v>1</v>
      </c>
      <c r="C3015">
        <v>0.34865546597000102</v>
      </c>
      <c r="D3015">
        <v>597</v>
      </c>
      <c r="E3015">
        <v>977</v>
      </c>
      <c r="F3015">
        <v>1229</v>
      </c>
      <c r="G3015">
        <v>9149</v>
      </c>
      <c r="H3015">
        <v>6332</v>
      </c>
      <c r="I3015">
        <v>16095</v>
      </c>
      <c r="J3015">
        <v>12826</v>
      </c>
    </row>
    <row r="3016" spans="1:10" x14ac:dyDescent="0.3">
      <c r="A3016" t="s">
        <v>5073</v>
      </c>
      <c r="B3016">
        <v>1</v>
      </c>
      <c r="C3016">
        <v>0.45555905228611199</v>
      </c>
      <c r="D3016">
        <v>484</v>
      </c>
      <c r="E3016">
        <v>922</v>
      </c>
      <c r="F3016">
        <v>963</v>
      </c>
      <c r="G3016">
        <v>10462</v>
      </c>
      <c r="H3016">
        <v>9804</v>
      </c>
      <c r="I3016">
        <v>12360</v>
      </c>
      <c r="J3016">
        <v>11860</v>
      </c>
    </row>
    <row r="3017" spans="1:10" x14ac:dyDescent="0.3">
      <c r="A3017" t="s">
        <v>5072</v>
      </c>
      <c r="B3017">
        <v>1</v>
      </c>
      <c r="C3017">
        <v>0.56916416115453905</v>
      </c>
      <c r="D3017">
        <v>398</v>
      </c>
      <c r="E3017">
        <v>557</v>
      </c>
      <c r="F3017">
        <v>213</v>
      </c>
      <c r="G3017">
        <v>11321</v>
      </c>
      <c r="H3017">
        <v>12342</v>
      </c>
      <c r="I3017">
        <v>7929</v>
      </c>
      <c r="J3017">
        <v>9983</v>
      </c>
    </row>
    <row r="3018" spans="1:10" x14ac:dyDescent="0.3">
      <c r="A3018" t="s">
        <v>5071</v>
      </c>
      <c r="B3018">
        <v>1</v>
      </c>
      <c r="C3018">
        <v>0.313131911712418</v>
      </c>
      <c r="D3018">
        <v>3355</v>
      </c>
      <c r="E3018">
        <v>5049</v>
      </c>
      <c r="F3018">
        <v>7286</v>
      </c>
      <c r="G3018">
        <v>36075</v>
      </c>
      <c r="H3018">
        <v>32618</v>
      </c>
      <c r="I3018">
        <v>80810</v>
      </c>
      <c r="J3018">
        <v>69871</v>
      </c>
    </row>
    <row r="3019" spans="1:10" x14ac:dyDescent="0.3">
      <c r="A3019" t="s">
        <v>5070</v>
      </c>
      <c r="B3019">
        <v>1</v>
      </c>
      <c r="C3019">
        <v>0.51938497568922903</v>
      </c>
      <c r="D3019">
        <v>169</v>
      </c>
      <c r="E3019">
        <v>1010</v>
      </c>
      <c r="F3019">
        <v>519</v>
      </c>
      <c r="G3019">
        <v>10769</v>
      </c>
      <c r="H3019">
        <v>9634</v>
      </c>
      <c r="I3019">
        <v>9877</v>
      </c>
      <c r="J3019">
        <v>9003</v>
      </c>
    </row>
    <row r="3020" spans="1:10" x14ac:dyDescent="0.3">
      <c r="A3020" t="s">
        <v>5068</v>
      </c>
      <c r="B3020">
        <v>1</v>
      </c>
      <c r="C3020">
        <v>0.35675075075075002</v>
      </c>
      <c r="D3020">
        <v>2130</v>
      </c>
      <c r="E3020">
        <v>3070</v>
      </c>
      <c r="F3020">
        <v>4959</v>
      </c>
      <c r="G3020">
        <v>27943</v>
      </c>
      <c r="H3020">
        <v>31456</v>
      </c>
      <c r="I3020">
        <v>52891</v>
      </c>
      <c r="J3020">
        <v>54210</v>
      </c>
    </row>
    <row r="3021" spans="1:10" x14ac:dyDescent="0.3">
      <c r="A3021" t="s">
        <v>5067</v>
      </c>
      <c r="B3021">
        <v>1</v>
      </c>
      <c r="C3021">
        <v>0.40458242227906999</v>
      </c>
      <c r="D3021">
        <v>2553</v>
      </c>
      <c r="E3021">
        <v>2553</v>
      </c>
      <c r="F3021">
        <v>3816</v>
      </c>
      <c r="G3021">
        <v>33687</v>
      </c>
      <c r="H3021">
        <v>31630</v>
      </c>
      <c r="I3021">
        <v>49679</v>
      </c>
      <c r="J3021">
        <v>46447</v>
      </c>
    </row>
    <row r="3022" spans="1:10" x14ac:dyDescent="0.3">
      <c r="A3022" t="s">
        <v>5066</v>
      </c>
      <c r="B3022">
        <v>1</v>
      </c>
      <c r="C3022">
        <v>0.27152201973353102</v>
      </c>
      <c r="D3022">
        <v>3200</v>
      </c>
      <c r="E3022">
        <v>3159</v>
      </c>
      <c r="F3022">
        <v>8268</v>
      </c>
      <c r="G3022">
        <v>24810</v>
      </c>
      <c r="H3022">
        <v>24834</v>
      </c>
      <c r="I3022">
        <v>66253</v>
      </c>
      <c r="J3022">
        <v>66939</v>
      </c>
    </row>
    <row r="3023" spans="1:10" x14ac:dyDescent="0.3">
      <c r="A3023" t="s">
        <v>5065</v>
      </c>
      <c r="B3023">
        <v>1</v>
      </c>
      <c r="C3023">
        <v>0.44619940769990102</v>
      </c>
      <c r="D3023">
        <v>121</v>
      </c>
      <c r="E3023">
        <v>273</v>
      </c>
      <c r="F3023">
        <v>178</v>
      </c>
      <c r="G3023">
        <v>2605</v>
      </c>
      <c r="H3023">
        <v>2819</v>
      </c>
      <c r="I3023">
        <v>3706</v>
      </c>
      <c r="J3023">
        <v>3026</v>
      </c>
    </row>
    <row r="3024" spans="1:10" x14ac:dyDescent="0.3">
      <c r="A3024" t="s">
        <v>5064</v>
      </c>
      <c r="B3024">
        <v>1</v>
      </c>
      <c r="C3024">
        <v>0.37940243698881598</v>
      </c>
      <c r="D3024">
        <v>97</v>
      </c>
      <c r="E3024">
        <v>132</v>
      </c>
      <c r="F3024">
        <v>139</v>
      </c>
      <c r="G3024">
        <v>1167</v>
      </c>
      <c r="H3024">
        <v>1106</v>
      </c>
      <c r="I3024">
        <v>1885</v>
      </c>
      <c r="J3024">
        <v>1833</v>
      </c>
    </row>
    <row r="3025" spans="1:10" x14ac:dyDescent="0.3">
      <c r="A3025" t="s">
        <v>5063</v>
      </c>
      <c r="B3025">
        <v>1</v>
      </c>
      <c r="C3025">
        <v>0.62069438726499204</v>
      </c>
      <c r="D3025">
        <v>16</v>
      </c>
      <c r="E3025">
        <v>109</v>
      </c>
      <c r="F3025">
        <v>37</v>
      </c>
      <c r="G3025">
        <v>2473</v>
      </c>
      <c r="H3025">
        <v>2050</v>
      </c>
      <c r="I3025">
        <v>1379</v>
      </c>
      <c r="J3025">
        <v>1385</v>
      </c>
    </row>
    <row r="3026" spans="1:10" x14ac:dyDescent="0.3">
      <c r="A3026" t="s">
        <v>5062</v>
      </c>
      <c r="B3026">
        <v>1</v>
      </c>
      <c r="C3026">
        <v>0.39053097930304798</v>
      </c>
      <c r="D3026">
        <v>516</v>
      </c>
      <c r="E3026">
        <v>1059</v>
      </c>
      <c r="F3026">
        <v>1104</v>
      </c>
      <c r="G3026">
        <v>9636</v>
      </c>
      <c r="H3026">
        <v>8082</v>
      </c>
      <c r="I3026">
        <v>14326</v>
      </c>
      <c r="J3026">
        <v>13325</v>
      </c>
    </row>
    <row r="3027" spans="1:10" x14ac:dyDescent="0.3">
      <c r="A3027" t="s">
        <v>5061</v>
      </c>
      <c r="B3027">
        <v>1</v>
      </c>
      <c r="C3027">
        <v>0.49790054727306998</v>
      </c>
      <c r="D3027">
        <v>414</v>
      </c>
      <c r="E3027">
        <v>553</v>
      </c>
      <c r="F3027">
        <v>823</v>
      </c>
      <c r="G3027">
        <v>10418</v>
      </c>
      <c r="H3027">
        <v>10689</v>
      </c>
      <c r="I3027">
        <v>10668</v>
      </c>
      <c r="J3027">
        <v>10617</v>
      </c>
    </row>
    <row r="3028" spans="1:10" x14ac:dyDescent="0.3">
      <c r="A3028" t="s">
        <v>5060</v>
      </c>
      <c r="B3028">
        <v>1</v>
      </c>
      <c r="C3028">
        <v>0.46491448506260202</v>
      </c>
      <c r="D3028">
        <v>2190</v>
      </c>
      <c r="E3028">
        <v>3384</v>
      </c>
      <c r="F3028">
        <v>2939</v>
      </c>
      <c r="G3028">
        <v>46906</v>
      </c>
      <c r="H3028">
        <v>47447</v>
      </c>
      <c r="I3028">
        <v>54093</v>
      </c>
      <c r="J3028">
        <v>54501</v>
      </c>
    </row>
    <row r="3029" spans="1:10" x14ac:dyDescent="0.3">
      <c r="A3029" t="s">
        <v>5059</v>
      </c>
      <c r="B3029">
        <v>1</v>
      </c>
      <c r="C3029">
        <v>0.51956267771728304</v>
      </c>
      <c r="D3029">
        <v>188</v>
      </c>
      <c r="E3029">
        <v>918</v>
      </c>
      <c r="F3029">
        <v>560</v>
      </c>
      <c r="G3029">
        <v>12262</v>
      </c>
      <c r="H3029">
        <v>11309</v>
      </c>
      <c r="I3029">
        <v>11174</v>
      </c>
      <c r="J3029">
        <v>10622</v>
      </c>
    </row>
    <row r="3030" spans="1:10" x14ac:dyDescent="0.3">
      <c r="A3030" t="s">
        <v>5057</v>
      </c>
      <c r="B3030">
        <v>1</v>
      </c>
      <c r="C3030">
        <v>0.49639451035124399</v>
      </c>
      <c r="D3030">
        <v>214</v>
      </c>
      <c r="E3030">
        <v>1071</v>
      </c>
      <c r="F3030">
        <v>654</v>
      </c>
      <c r="G3030">
        <v>12448</v>
      </c>
      <c r="H3030">
        <v>11026</v>
      </c>
      <c r="I3030">
        <v>11987</v>
      </c>
      <c r="J3030">
        <v>11828</v>
      </c>
    </row>
    <row r="3031" spans="1:10" x14ac:dyDescent="0.3">
      <c r="A3031" t="s">
        <v>5056</v>
      </c>
      <c r="B3031">
        <v>1</v>
      </c>
      <c r="C3031">
        <v>0.50877350648183495</v>
      </c>
      <c r="D3031">
        <v>168</v>
      </c>
      <c r="E3031">
        <v>1010</v>
      </c>
      <c r="F3031">
        <v>589</v>
      </c>
      <c r="G3031">
        <v>12330</v>
      </c>
      <c r="H3031">
        <v>10315</v>
      </c>
      <c r="I3031">
        <v>11045</v>
      </c>
      <c r="J3031">
        <v>10819</v>
      </c>
    </row>
    <row r="3032" spans="1:10" x14ac:dyDescent="0.3">
      <c r="A3032" t="s">
        <v>5055</v>
      </c>
      <c r="B3032">
        <v>1</v>
      </c>
      <c r="C3032">
        <v>0.50977992339248801</v>
      </c>
      <c r="D3032">
        <v>201</v>
      </c>
      <c r="E3032">
        <v>825</v>
      </c>
      <c r="F3032">
        <v>532</v>
      </c>
      <c r="G3032">
        <v>11498</v>
      </c>
      <c r="H3032">
        <v>10994</v>
      </c>
      <c r="I3032">
        <v>11021</v>
      </c>
      <c r="J3032">
        <v>10608</v>
      </c>
    </row>
    <row r="3033" spans="1:10" x14ac:dyDescent="0.3">
      <c r="A3033" t="s">
        <v>5054</v>
      </c>
      <c r="B3033">
        <v>1</v>
      </c>
      <c r="C3033">
        <v>0.51336057843445404</v>
      </c>
      <c r="D3033">
        <v>280</v>
      </c>
      <c r="E3033">
        <v>923</v>
      </c>
      <c r="F3033">
        <v>432</v>
      </c>
      <c r="G3033">
        <v>11420</v>
      </c>
      <c r="H3033">
        <v>9809</v>
      </c>
      <c r="I3033">
        <v>9829</v>
      </c>
      <c r="J3033">
        <v>10295</v>
      </c>
    </row>
    <row r="3034" spans="1:10" x14ac:dyDescent="0.3">
      <c r="A3034" t="s">
        <v>5053</v>
      </c>
      <c r="B3034">
        <v>1</v>
      </c>
      <c r="C3034">
        <v>0.49798286681940401</v>
      </c>
      <c r="D3034">
        <v>204</v>
      </c>
      <c r="E3034">
        <v>757</v>
      </c>
      <c r="F3034">
        <v>545</v>
      </c>
      <c r="G3034">
        <v>10332</v>
      </c>
      <c r="H3034">
        <v>9665</v>
      </c>
      <c r="I3034">
        <v>10483</v>
      </c>
      <c r="J3034">
        <v>9676</v>
      </c>
    </row>
    <row r="3035" spans="1:10" x14ac:dyDescent="0.3">
      <c r="A3035" t="s">
        <v>5052</v>
      </c>
      <c r="B3035">
        <v>1</v>
      </c>
      <c r="C3035">
        <v>0.44360189573459702</v>
      </c>
      <c r="D3035">
        <v>68</v>
      </c>
      <c r="E3035">
        <v>84</v>
      </c>
      <c r="F3035">
        <v>96</v>
      </c>
      <c r="G3035">
        <v>1149</v>
      </c>
      <c r="H3035">
        <v>1191</v>
      </c>
      <c r="I3035">
        <v>1491</v>
      </c>
      <c r="J3035">
        <v>1444</v>
      </c>
    </row>
    <row r="3036" spans="1:10" x14ac:dyDescent="0.3">
      <c r="A3036" t="s">
        <v>5051</v>
      </c>
      <c r="B3036">
        <v>1</v>
      </c>
      <c r="C3036">
        <v>0.40307461567303998</v>
      </c>
      <c r="D3036">
        <v>66</v>
      </c>
      <c r="E3036">
        <v>92</v>
      </c>
      <c r="F3036">
        <v>112</v>
      </c>
      <c r="G3036">
        <v>1068</v>
      </c>
      <c r="H3036">
        <v>1082</v>
      </c>
      <c r="I3036">
        <v>1566</v>
      </c>
      <c r="J3036">
        <v>1618</v>
      </c>
    </row>
    <row r="3037" spans="1:10" x14ac:dyDescent="0.3">
      <c r="A3037" t="s">
        <v>5050</v>
      </c>
      <c r="B3037">
        <v>1</v>
      </c>
      <c r="C3037">
        <v>0.53283086356668297</v>
      </c>
      <c r="D3037">
        <v>75</v>
      </c>
      <c r="E3037">
        <v>153</v>
      </c>
      <c r="F3037">
        <v>78</v>
      </c>
      <c r="G3037">
        <v>2191</v>
      </c>
      <c r="H3037">
        <v>1980</v>
      </c>
      <c r="I3037">
        <v>1893</v>
      </c>
      <c r="J3037">
        <v>1764</v>
      </c>
    </row>
    <row r="3038" spans="1:10" x14ac:dyDescent="0.3">
      <c r="A3038" t="s">
        <v>5049</v>
      </c>
      <c r="B3038">
        <v>1</v>
      </c>
      <c r="C3038">
        <v>0.49278923882817</v>
      </c>
      <c r="D3038">
        <v>1134</v>
      </c>
      <c r="E3038">
        <v>1633</v>
      </c>
      <c r="F3038">
        <v>1121</v>
      </c>
      <c r="G3038">
        <v>23100</v>
      </c>
      <c r="H3038">
        <v>22620</v>
      </c>
      <c r="I3038">
        <v>24604</v>
      </c>
      <c r="J3038">
        <v>22454</v>
      </c>
    </row>
    <row r="3039" spans="1:10" x14ac:dyDescent="0.3">
      <c r="A3039" t="s">
        <v>5048</v>
      </c>
      <c r="B3039">
        <v>1</v>
      </c>
      <c r="C3039">
        <v>0.58438546766297295</v>
      </c>
      <c r="D3039">
        <v>155</v>
      </c>
      <c r="E3039">
        <v>799</v>
      </c>
      <c r="F3039">
        <v>131</v>
      </c>
      <c r="G3039">
        <v>12444</v>
      </c>
      <c r="H3039">
        <v>12504</v>
      </c>
      <c r="I3039">
        <v>9429</v>
      </c>
      <c r="J3039">
        <v>8314</v>
      </c>
    </row>
    <row r="3040" spans="1:10" x14ac:dyDescent="0.3">
      <c r="A3040" t="s">
        <v>5046</v>
      </c>
      <c r="B3040">
        <v>1</v>
      </c>
      <c r="C3040">
        <v>0.512900584650958</v>
      </c>
      <c r="D3040">
        <v>1289</v>
      </c>
      <c r="E3040">
        <v>4798</v>
      </c>
      <c r="F3040">
        <v>2870</v>
      </c>
      <c r="G3040">
        <v>63811</v>
      </c>
      <c r="H3040">
        <v>60850</v>
      </c>
      <c r="I3040">
        <v>60293</v>
      </c>
      <c r="J3040">
        <v>58097</v>
      </c>
    </row>
    <row r="3041" spans="1:10" x14ac:dyDescent="0.3">
      <c r="A3041" t="s">
        <v>5045</v>
      </c>
      <c r="B3041">
        <v>1</v>
      </c>
      <c r="C3041">
        <v>0.35941930361801</v>
      </c>
      <c r="D3041">
        <v>521</v>
      </c>
      <c r="E3041">
        <v>460</v>
      </c>
      <c r="F3041">
        <v>910</v>
      </c>
      <c r="G3041">
        <v>5219</v>
      </c>
      <c r="H3041">
        <v>4288</v>
      </c>
      <c r="I3041">
        <v>10272</v>
      </c>
      <c r="J3041">
        <v>6672</v>
      </c>
    </row>
    <row r="3042" spans="1:10" x14ac:dyDescent="0.3">
      <c r="A3042" t="s">
        <v>5044</v>
      </c>
      <c r="B3042">
        <v>1</v>
      </c>
      <c r="C3042">
        <v>0.35770683144524501</v>
      </c>
      <c r="D3042">
        <v>519</v>
      </c>
      <c r="E3042">
        <v>472</v>
      </c>
      <c r="F3042">
        <v>908</v>
      </c>
      <c r="G3042">
        <v>5150</v>
      </c>
      <c r="H3042">
        <v>4228</v>
      </c>
      <c r="I3042">
        <v>10193</v>
      </c>
      <c r="J3042">
        <v>6646</v>
      </c>
    </row>
    <row r="3043" spans="1:10" x14ac:dyDescent="0.3">
      <c r="A3043" t="s">
        <v>5043</v>
      </c>
      <c r="B3043">
        <v>1</v>
      </c>
      <c r="C3043">
        <v>0.57740441266100495</v>
      </c>
      <c r="D3043">
        <v>149</v>
      </c>
      <c r="E3043">
        <v>800</v>
      </c>
      <c r="F3043">
        <v>117</v>
      </c>
      <c r="G3043">
        <v>14358</v>
      </c>
      <c r="H3043">
        <v>14063</v>
      </c>
      <c r="I3043">
        <v>11495</v>
      </c>
      <c r="J3043">
        <v>9306</v>
      </c>
    </row>
    <row r="3044" spans="1:10" x14ac:dyDescent="0.3">
      <c r="A3044" t="s">
        <v>5042</v>
      </c>
      <c r="B3044">
        <v>1</v>
      </c>
      <c r="C3044">
        <v>0.39082161361954099</v>
      </c>
      <c r="D3044">
        <v>19</v>
      </c>
      <c r="E3044">
        <v>26</v>
      </c>
      <c r="F3044">
        <v>52</v>
      </c>
      <c r="G3044">
        <v>289</v>
      </c>
      <c r="H3044">
        <v>239</v>
      </c>
      <c r="I3044">
        <v>408</v>
      </c>
      <c r="J3044">
        <v>415</v>
      </c>
    </row>
    <row r="3045" spans="1:10" x14ac:dyDescent="0.3">
      <c r="A3045" t="s">
        <v>5041</v>
      </c>
      <c r="B3045">
        <v>1</v>
      </c>
      <c r="C3045">
        <v>0.41545047674644803</v>
      </c>
      <c r="D3045">
        <v>88</v>
      </c>
      <c r="E3045">
        <v>62</v>
      </c>
      <c r="F3045">
        <v>117</v>
      </c>
      <c r="G3045">
        <v>1030</v>
      </c>
      <c r="H3045">
        <v>1105</v>
      </c>
      <c r="I3045">
        <v>1494</v>
      </c>
      <c r="J3045">
        <v>1510</v>
      </c>
    </row>
    <row r="3046" spans="1:10" x14ac:dyDescent="0.3">
      <c r="A3046" t="s">
        <v>5040</v>
      </c>
      <c r="B3046">
        <v>1</v>
      </c>
      <c r="C3046">
        <v>0.42606232294617502</v>
      </c>
      <c r="D3046">
        <v>58</v>
      </c>
      <c r="E3046">
        <v>81</v>
      </c>
      <c r="F3046">
        <v>121</v>
      </c>
      <c r="G3046">
        <v>1140</v>
      </c>
      <c r="H3046">
        <v>1116</v>
      </c>
      <c r="I3046">
        <v>1450</v>
      </c>
      <c r="J3046">
        <v>1589</v>
      </c>
    </row>
    <row r="3047" spans="1:10" x14ac:dyDescent="0.3">
      <c r="A3047" t="s">
        <v>5039</v>
      </c>
      <c r="B3047">
        <v>1</v>
      </c>
      <c r="C3047">
        <v>0.35098345793532898</v>
      </c>
      <c r="D3047">
        <v>1257</v>
      </c>
      <c r="E3047">
        <v>1332</v>
      </c>
      <c r="F3047">
        <v>2451</v>
      </c>
      <c r="G3047">
        <v>13446</v>
      </c>
      <c r="H3047">
        <v>13267</v>
      </c>
      <c r="I3047">
        <v>25519</v>
      </c>
      <c r="J3047">
        <v>23877</v>
      </c>
    </row>
    <row r="3048" spans="1:10" x14ac:dyDescent="0.3">
      <c r="A3048" t="s">
        <v>5038</v>
      </c>
      <c r="B3048">
        <v>1</v>
      </c>
      <c r="C3048">
        <v>0.49279003857558901</v>
      </c>
      <c r="D3048">
        <v>1100</v>
      </c>
      <c r="E3048">
        <v>3397</v>
      </c>
      <c r="F3048">
        <v>1280</v>
      </c>
      <c r="G3048">
        <v>37547</v>
      </c>
      <c r="H3048">
        <v>37568</v>
      </c>
      <c r="I3048">
        <v>37941</v>
      </c>
      <c r="J3048">
        <v>39372</v>
      </c>
    </row>
    <row r="3049" spans="1:10" x14ac:dyDescent="0.3">
      <c r="A3049" t="s">
        <v>5037</v>
      </c>
      <c r="B3049">
        <v>1</v>
      </c>
      <c r="C3049">
        <v>0.66150220159684203</v>
      </c>
      <c r="D3049">
        <v>859</v>
      </c>
      <c r="E3049">
        <v>2556</v>
      </c>
      <c r="F3049">
        <v>362</v>
      </c>
      <c r="G3049">
        <v>70349</v>
      </c>
      <c r="H3049">
        <v>74475</v>
      </c>
      <c r="I3049">
        <v>37362</v>
      </c>
      <c r="J3049">
        <v>36746</v>
      </c>
    </row>
    <row r="3050" spans="1:10" x14ac:dyDescent="0.3">
      <c r="A3050" t="s">
        <v>5035</v>
      </c>
      <c r="B3050">
        <v>1</v>
      </c>
      <c r="C3050">
        <v>0.43139821691860297</v>
      </c>
      <c r="D3050">
        <v>1079</v>
      </c>
      <c r="E3050">
        <v>1462</v>
      </c>
      <c r="F3050">
        <v>1584</v>
      </c>
      <c r="G3050">
        <v>15725</v>
      </c>
      <c r="H3050">
        <v>15582</v>
      </c>
      <c r="I3050">
        <v>20337</v>
      </c>
      <c r="J3050">
        <v>20927</v>
      </c>
    </row>
    <row r="3051" spans="1:10" x14ac:dyDescent="0.3">
      <c r="A3051" t="s">
        <v>5034</v>
      </c>
      <c r="B3051">
        <v>1</v>
      </c>
      <c r="C3051">
        <v>0.53653217011995602</v>
      </c>
      <c r="D3051">
        <v>187</v>
      </c>
      <c r="E3051">
        <v>875</v>
      </c>
      <c r="F3051">
        <v>451</v>
      </c>
      <c r="G3051">
        <v>10630</v>
      </c>
      <c r="H3051">
        <v>10034</v>
      </c>
      <c r="I3051">
        <v>9340</v>
      </c>
      <c r="J3051">
        <v>8510</v>
      </c>
    </row>
    <row r="3052" spans="1:10" x14ac:dyDescent="0.3">
      <c r="A3052" t="s">
        <v>5033</v>
      </c>
      <c r="B3052">
        <v>1</v>
      </c>
      <c r="C3052">
        <v>0.454163389144847</v>
      </c>
      <c r="D3052">
        <v>447</v>
      </c>
      <c r="E3052">
        <v>928</v>
      </c>
      <c r="F3052">
        <v>969</v>
      </c>
      <c r="G3052">
        <v>10451</v>
      </c>
      <c r="H3052">
        <v>9757</v>
      </c>
      <c r="I3052">
        <v>12464</v>
      </c>
      <c r="J3052">
        <v>11823</v>
      </c>
    </row>
    <row r="3053" spans="1:10" x14ac:dyDescent="0.3">
      <c r="A3053" t="s">
        <v>5032</v>
      </c>
      <c r="B3053">
        <v>1</v>
      </c>
      <c r="C3053">
        <v>0.41873923341946501</v>
      </c>
      <c r="D3053">
        <v>382</v>
      </c>
      <c r="E3053">
        <v>891</v>
      </c>
      <c r="F3053">
        <v>809</v>
      </c>
      <c r="G3053">
        <v>9257</v>
      </c>
      <c r="H3053">
        <v>6300</v>
      </c>
      <c r="I3053">
        <v>11179</v>
      </c>
      <c r="J3053">
        <v>10416</v>
      </c>
    </row>
    <row r="3054" spans="1:10" x14ac:dyDescent="0.3">
      <c r="A3054" t="s">
        <v>5031</v>
      </c>
      <c r="B3054">
        <v>1</v>
      </c>
      <c r="C3054">
        <v>0.51022920452547005</v>
      </c>
      <c r="D3054">
        <v>180</v>
      </c>
      <c r="E3054">
        <v>788</v>
      </c>
      <c r="F3054">
        <v>478</v>
      </c>
      <c r="G3054">
        <v>9226</v>
      </c>
      <c r="H3054">
        <v>8182</v>
      </c>
      <c r="I3054">
        <v>8521</v>
      </c>
      <c r="J3054">
        <v>8189</v>
      </c>
    </row>
    <row r="3055" spans="1:10" x14ac:dyDescent="0.3">
      <c r="A3055" t="s">
        <v>5030</v>
      </c>
      <c r="B3055">
        <v>1</v>
      </c>
      <c r="C3055">
        <v>0.47054751697034602</v>
      </c>
      <c r="D3055">
        <v>265</v>
      </c>
      <c r="E3055">
        <v>962</v>
      </c>
      <c r="F3055">
        <v>740</v>
      </c>
      <c r="G3055">
        <v>11162</v>
      </c>
      <c r="H3055">
        <v>9911</v>
      </c>
      <c r="I3055">
        <v>11976</v>
      </c>
      <c r="J3055">
        <v>11735</v>
      </c>
    </row>
    <row r="3056" spans="1:10" x14ac:dyDescent="0.3">
      <c r="A3056" t="s">
        <v>5029</v>
      </c>
      <c r="B3056">
        <v>1</v>
      </c>
      <c r="C3056">
        <v>0.50571049136786095</v>
      </c>
      <c r="D3056">
        <v>43</v>
      </c>
      <c r="E3056">
        <v>63</v>
      </c>
      <c r="F3056">
        <v>41</v>
      </c>
      <c r="G3056">
        <v>949</v>
      </c>
      <c r="H3056">
        <v>955</v>
      </c>
      <c r="I3056">
        <v>875</v>
      </c>
      <c r="J3056">
        <v>986</v>
      </c>
    </row>
    <row r="3057" spans="1:10" x14ac:dyDescent="0.3">
      <c r="A3057" t="s">
        <v>5028</v>
      </c>
      <c r="B3057">
        <v>1</v>
      </c>
      <c r="C3057">
        <v>0.40487682915818701</v>
      </c>
      <c r="D3057">
        <v>1927</v>
      </c>
      <c r="E3057">
        <v>3161</v>
      </c>
      <c r="F3057">
        <v>3633</v>
      </c>
      <c r="G3057">
        <v>33120</v>
      </c>
      <c r="H3057">
        <v>25177</v>
      </c>
      <c r="I3057">
        <v>47232</v>
      </c>
      <c r="J3057">
        <v>38458</v>
      </c>
    </row>
    <row r="3058" spans="1:10" x14ac:dyDescent="0.3">
      <c r="A3058" t="s">
        <v>5027</v>
      </c>
      <c r="B3058">
        <v>1</v>
      </c>
      <c r="C3058">
        <v>0.30533514303612402</v>
      </c>
      <c r="D3058">
        <v>779</v>
      </c>
      <c r="E3058">
        <v>756</v>
      </c>
      <c r="F3058">
        <v>1581</v>
      </c>
      <c r="G3058">
        <v>7402</v>
      </c>
      <c r="H3058">
        <v>4296</v>
      </c>
      <c r="I3058">
        <v>15383</v>
      </c>
      <c r="J3058">
        <v>11231</v>
      </c>
    </row>
    <row r="3059" spans="1:10" x14ac:dyDescent="0.3">
      <c r="A3059" t="s">
        <v>5026</v>
      </c>
      <c r="B3059">
        <v>1</v>
      </c>
      <c r="C3059">
        <v>0.44295006063278503</v>
      </c>
      <c r="D3059">
        <v>241</v>
      </c>
      <c r="E3059">
        <v>933</v>
      </c>
      <c r="F3059">
        <v>479</v>
      </c>
      <c r="G3059">
        <v>10342</v>
      </c>
      <c r="H3059">
        <v>9748</v>
      </c>
      <c r="I3059">
        <v>13412</v>
      </c>
      <c r="J3059">
        <v>11853</v>
      </c>
    </row>
    <row r="3060" spans="1:10" x14ac:dyDescent="0.3">
      <c r="A3060" t="s">
        <v>5024</v>
      </c>
      <c r="B3060">
        <v>1</v>
      </c>
      <c r="C3060">
        <v>0.43699068259485302</v>
      </c>
      <c r="D3060">
        <v>1567</v>
      </c>
      <c r="E3060">
        <v>2461</v>
      </c>
      <c r="F3060">
        <v>2393</v>
      </c>
      <c r="G3060">
        <v>29232</v>
      </c>
      <c r="H3060">
        <v>30613</v>
      </c>
      <c r="I3060">
        <v>37493</v>
      </c>
      <c r="J3060">
        <v>39610</v>
      </c>
    </row>
    <row r="3061" spans="1:10" x14ac:dyDescent="0.3">
      <c r="A3061" t="s">
        <v>5023</v>
      </c>
      <c r="B3061">
        <v>1</v>
      </c>
      <c r="C3061">
        <v>0.317020907434718</v>
      </c>
      <c r="D3061">
        <v>3623</v>
      </c>
      <c r="E3061">
        <v>9325</v>
      </c>
      <c r="F3061">
        <v>10649</v>
      </c>
      <c r="G3061">
        <v>59480</v>
      </c>
      <c r="H3061">
        <v>50149</v>
      </c>
      <c r="I3061">
        <v>124871</v>
      </c>
      <c r="J3061">
        <v>111310</v>
      </c>
    </row>
    <row r="3062" spans="1:10" x14ac:dyDescent="0.3">
      <c r="A3062" t="s">
        <v>5022</v>
      </c>
      <c r="B3062">
        <v>1</v>
      </c>
      <c r="C3062">
        <v>0.51266542330849996</v>
      </c>
      <c r="D3062">
        <v>2885</v>
      </c>
      <c r="E3062">
        <v>5067</v>
      </c>
      <c r="F3062">
        <v>2741</v>
      </c>
      <c r="G3062">
        <v>74058</v>
      </c>
      <c r="H3062">
        <v>75203</v>
      </c>
      <c r="I3062">
        <v>69621</v>
      </c>
      <c r="J3062">
        <v>72265</v>
      </c>
    </row>
    <row r="3063" spans="1:10" x14ac:dyDescent="0.3">
      <c r="A3063" t="s">
        <v>5021</v>
      </c>
      <c r="B3063">
        <v>1</v>
      </c>
      <c r="C3063">
        <v>0.44230157889159599</v>
      </c>
      <c r="D3063">
        <v>287</v>
      </c>
      <c r="E3063">
        <v>1272</v>
      </c>
      <c r="F3063">
        <v>877</v>
      </c>
      <c r="G3063">
        <v>13248</v>
      </c>
      <c r="H3063">
        <v>11796</v>
      </c>
      <c r="I3063">
        <v>16063</v>
      </c>
      <c r="J3063">
        <v>15515</v>
      </c>
    </row>
    <row r="3064" spans="1:10" x14ac:dyDescent="0.3">
      <c r="A3064" t="s">
        <v>5020</v>
      </c>
      <c r="B3064">
        <v>1</v>
      </c>
      <c r="C3064">
        <v>0.47496658006910902</v>
      </c>
      <c r="D3064">
        <v>243</v>
      </c>
      <c r="E3064">
        <v>821</v>
      </c>
      <c r="F3064">
        <v>559</v>
      </c>
      <c r="G3064">
        <v>9575</v>
      </c>
      <c r="H3064">
        <v>9256</v>
      </c>
      <c r="I3064">
        <v>10744</v>
      </c>
      <c r="J3064">
        <v>10072</v>
      </c>
    </row>
    <row r="3065" spans="1:10" x14ac:dyDescent="0.3">
      <c r="A3065" t="s">
        <v>5019</v>
      </c>
      <c r="B3065">
        <v>1</v>
      </c>
      <c r="C3065">
        <v>0.35518127957670298</v>
      </c>
      <c r="D3065">
        <v>523</v>
      </c>
      <c r="E3065">
        <v>474</v>
      </c>
      <c r="F3065">
        <v>946</v>
      </c>
      <c r="G3065">
        <v>5289</v>
      </c>
      <c r="H3065">
        <v>4243</v>
      </c>
      <c r="I3065">
        <v>10448</v>
      </c>
      <c r="J3065">
        <v>6857</v>
      </c>
    </row>
    <row r="3066" spans="1:10" x14ac:dyDescent="0.3">
      <c r="A3066" t="s">
        <v>5018</v>
      </c>
      <c r="B3066">
        <v>1</v>
      </c>
      <c r="C3066">
        <v>0.48208223311957699</v>
      </c>
      <c r="D3066">
        <v>28</v>
      </c>
      <c r="E3066">
        <v>65</v>
      </c>
      <c r="F3066">
        <v>40</v>
      </c>
      <c r="G3066">
        <v>735</v>
      </c>
      <c r="H3066">
        <v>543</v>
      </c>
      <c r="I3066">
        <v>676</v>
      </c>
      <c r="J3066">
        <v>697</v>
      </c>
    </row>
    <row r="3067" spans="1:10" x14ac:dyDescent="0.3">
      <c r="A3067" t="s">
        <v>5017</v>
      </c>
      <c r="B3067">
        <v>1</v>
      </c>
      <c r="C3067">
        <v>0.46865810246091899</v>
      </c>
      <c r="D3067">
        <v>58</v>
      </c>
      <c r="E3067">
        <v>154</v>
      </c>
      <c r="F3067">
        <v>89</v>
      </c>
      <c r="G3067">
        <v>1541</v>
      </c>
      <c r="H3067">
        <v>1487</v>
      </c>
      <c r="I3067">
        <v>1614</v>
      </c>
      <c r="J3067">
        <v>1819</v>
      </c>
    </row>
    <row r="3068" spans="1:10" x14ac:dyDescent="0.3">
      <c r="A3068" t="s">
        <v>5016</v>
      </c>
      <c r="B3068">
        <v>1</v>
      </c>
      <c r="C3068">
        <v>0.30267153172922301</v>
      </c>
      <c r="D3068">
        <v>840</v>
      </c>
      <c r="E3068">
        <v>797</v>
      </c>
      <c r="F3068">
        <v>1622</v>
      </c>
      <c r="G3068">
        <v>7529</v>
      </c>
      <c r="H3068">
        <v>4333</v>
      </c>
      <c r="I3068">
        <v>15787</v>
      </c>
      <c r="J3068">
        <v>11542</v>
      </c>
    </row>
    <row r="3069" spans="1:10" x14ac:dyDescent="0.3">
      <c r="A3069" t="s">
        <v>5015</v>
      </c>
      <c r="B3069">
        <v>1</v>
      </c>
      <c r="C3069">
        <v>0.38821646019150102</v>
      </c>
      <c r="D3069">
        <v>2657</v>
      </c>
      <c r="E3069">
        <v>4123</v>
      </c>
      <c r="F3069">
        <v>4628</v>
      </c>
      <c r="G3069">
        <v>41297</v>
      </c>
      <c r="H3069">
        <v>48671</v>
      </c>
      <c r="I3069">
        <v>69646</v>
      </c>
      <c r="J3069">
        <v>72133</v>
      </c>
    </row>
    <row r="3070" spans="1:10" x14ac:dyDescent="0.3">
      <c r="A3070" t="s">
        <v>5013</v>
      </c>
      <c r="B3070">
        <v>1</v>
      </c>
      <c r="C3070">
        <v>0.39380496935818798</v>
      </c>
      <c r="D3070">
        <v>483</v>
      </c>
      <c r="E3070">
        <v>646</v>
      </c>
      <c r="F3070">
        <v>1021</v>
      </c>
      <c r="G3070">
        <v>7174</v>
      </c>
      <c r="H3070">
        <v>8184</v>
      </c>
      <c r="I3070">
        <v>11630</v>
      </c>
      <c r="J3070">
        <v>12011</v>
      </c>
    </row>
    <row r="3071" spans="1:10" x14ac:dyDescent="0.3">
      <c r="A3071" t="s">
        <v>5012</v>
      </c>
      <c r="B3071">
        <v>1</v>
      </c>
      <c r="C3071">
        <v>0.41409058231488099</v>
      </c>
      <c r="D3071">
        <v>21</v>
      </c>
      <c r="E3071">
        <v>27</v>
      </c>
      <c r="F3071">
        <v>32</v>
      </c>
      <c r="G3071">
        <v>318</v>
      </c>
      <c r="H3071">
        <v>258</v>
      </c>
      <c r="I3071">
        <v>418</v>
      </c>
      <c r="J3071">
        <v>397</v>
      </c>
    </row>
    <row r="3072" spans="1:10" x14ac:dyDescent="0.3">
      <c r="A3072" t="s">
        <v>5011</v>
      </c>
      <c r="B3072">
        <v>1</v>
      </c>
      <c r="C3072">
        <v>0.54485391614466605</v>
      </c>
      <c r="D3072">
        <v>271</v>
      </c>
      <c r="E3072">
        <v>583</v>
      </c>
      <c r="F3072">
        <v>567</v>
      </c>
      <c r="G3072">
        <v>12161</v>
      </c>
      <c r="H3072">
        <v>11672</v>
      </c>
      <c r="I3072">
        <v>10176</v>
      </c>
      <c r="J3072">
        <v>9733</v>
      </c>
    </row>
    <row r="3073" spans="1:10" x14ac:dyDescent="0.3">
      <c r="A3073" t="s">
        <v>5010</v>
      </c>
      <c r="B3073">
        <v>1</v>
      </c>
      <c r="C3073">
        <v>0.50054150474612902</v>
      </c>
      <c r="D3073">
        <v>215</v>
      </c>
      <c r="E3073">
        <v>1079</v>
      </c>
      <c r="F3073">
        <v>633</v>
      </c>
      <c r="G3073">
        <v>12486</v>
      </c>
      <c r="H3073">
        <v>11085</v>
      </c>
      <c r="I3073">
        <v>11957</v>
      </c>
      <c r="J3073">
        <v>11563</v>
      </c>
    </row>
    <row r="3074" spans="1:10" x14ac:dyDescent="0.3">
      <c r="A3074" t="s">
        <v>5009</v>
      </c>
      <c r="B3074">
        <v>1</v>
      </c>
      <c r="C3074">
        <v>0.50015959144589806</v>
      </c>
      <c r="D3074">
        <v>190</v>
      </c>
      <c r="E3074">
        <v>799</v>
      </c>
      <c r="F3074">
        <v>481</v>
      </c>
      <c r="G3074">
        <v>9759</v>
      </c>
      <c r="H3074">
        <v>9045</v>
      </c>
      <c r="I3074">
        <v>9743</v>
      </c>
      <c r="J3074">
        <v>9049</v>
      </c>
    </row>
    <row r="3075" spans="1:10" x14ac:dyDescent="0.3">
      <c r="A3075" t="s">
        <v>5008</v>
      </c>
      <c r="B3075">
        <v>1</v>
      </c>
      <c r="C3075">
        <v>0.50077399380804899</v>
      </c>
      <c r="D3075">
        <v>191</v>
      </c>
      <c r="E3075">
        <v>792</v>
      </c>
      <c r="F3075">
        <v>511</v>
      </c>
      <c r="G3075">
        <v>10010</v>
      </c>
      <c r="H3075">
        <v>9400</v>
      </c>
      <c r="I3075">
        <v>10102</v>
      </c>
      <c r="J3075">
        <v>9248</v>
      </c>
    </row>
    <row r="3076" spans="1:10" x14ac:dyDescent="0.3">
      <c r="A3076" t="s">
        <v>5007</v>
      </c>
      <c r="B3076">
        <v>1</v>
      </c>
      <c r="C3076">
        <v>0.51678740944291701</v>
      </c>
      <c r="D3076">
        <v>201</v>
      </c>
      <c r="E3076">
        <v>765</v>
      </c>
      <c r="F3076">
        <v>499</v>
      </c>
      <c r="G3076">
        <v>10611</v>
      </c>
      <c r="H3076">
        <v>10076</v>
      </c>
      <c r="I3076">
        <v>9935</v>
      </c>
      <c r="J3076">
        <v>9408</v>
      </c>
    </row>
    <row r="3077" spans="1:10" x14ac:dyDescent="0.3">
      <c r="A3077" t="s">
        <v>5006</v>
      </c>
      <c r="B3077">
        <v>1</v>
      </c>
      <c r="C3077">
        <v>0.49342882635221402</v>
      </c>
      <c r="D3077">
        <v>211</v>
      </c>
      <c r="E3077">
        <v>801</v>
      </c>
      <c r="F3077">
        <v>600</v>
      </c>
      <c r="G3077">
        <v>10392</v>
      </c>
      <c r="H3077">
        <v>10070</v>
      </c>
      <c r="I3077">
        <v>10862</v>
      </c>
      <c r="J3077">
        <v>10145</v>
      </c>
    </row>
    <row r="3078" spans="1:10" x14ac:dyDescent="0.3">
      <c r="A3078" t="s">
        <v>5005</v>
      </c>
      <c r="B3078">
        <v>1</v>
      </c>
      <c r="C3078">
        <v>0.30371482758377499</v>
      </c>
      <c r="D3078">
        <v>2811</v>
      </c>
      <c r="E3078">
        <v>2105</v>
      </c>
      <c r="F3078">
        <v>5801</v>
      </c>
      <c r="G3078">
        <v>19179</v>
      </c>
      <c r="H3078">
        <v>23899</v>
      </c>
      <c r="I3078">
        <v>45580</v>
      </c>
      <c r="J3078">
        <v>53179</v>
      </c>
    </row>
    <row r="3079" spans="1:10" x14ac:dyDescent="0.3">
      <c r="A3079" t="s">
        <v>5004</v>
      </c>
      <c r="B3079">
        <v>1</v>
      </c>
      <c r="C3079">
        <v>0.39639465012599301</v>
      </c>
      <c r="D3079">
        <v>72</v>
      </c>
      <c r="E3079">
        <v>70</v>
      </c>
      <c r="F3079">
        <v>118</v>
      </c>
      <c r="G3079">
        <v>1022</v>
      </c>
      <c r="H3079">
        <v>1023</v>
      </c>
      <c r="I3079">
        <v>1615</v>
      </c>
      <c r="J3079">
        <v>1499</v>
      </c>
    </row>
    <row r="3080" spans="1:10" x14ac:dyDescent="0.3">
      <c r="A3080" t="s">
        <v>5002</v>
      </c>
      <c r="B3080">
        <v>1</v>
      </c>
      <c r="C3080">
        <v>0.38561320754716899</v>
      </c>
      <c r="D3080">
        <v>69</v>
      </c>
      <c r="E3080">
        <v>75</v>
      </c>
      <c r="F3080">
        <v>124</v>
      </c>
      <c r="G3080">
        <v>1008</v>
      </c>
      <c r="H3080">
        <v>954</v>
      </c>
      <c r="I3080">
        <v>1553</v>
      </c>
      <c r="J3080">
        <v>1573</v>
      </c>
    </row>
    <row r="3081" spans="1:10" x14ac:dyDescent="0.3">
      <c r="A3081" t="s">
        <v>5001</v>
      </c>
      <c r="B3081">
        <v>1</v>
      </c>
      <c r="C3081">
        <v>0.39219219219219198</v>
      </c>
      <c r="D3081">
        <v>64</v>
      </c>
      <c r="E3081">
        <v>85</v>
      </c>
      <c r="F3081">
        <v>116</v>
      </c>
      <c r="G3081">
        <v>980</v>
      </c>
      <c r="H3081">
        <v>979</v>
      </c>
      <c r="I3081">
        <v>1546</v>
      </c>
      <c r="J3081">
        <v>1490</v>
      </c>
    </row>
    <row r="3082" spans="1:10" x14ac:dyDescent="0.3">
      <c r="A3082" t="s">
        <v>5000</v>
      </c>
      <c r="B3082">
        <v>1</v>
      </c>
      <c r="C3082">
        <v>0.40512807974115</v>
      </c>
      <c r="D3082">
        <v>2293</v>
      </c>
      <c r="E3082">
        <v>2011</v>
      </c>
      <c r="F3082">
        <v>2882</v>
      </c>
      <c r="G3082">
        <v>24455</v>
      </c>
      <c r="H3082">
        <v>25253</v>
      </c>
      <c r="I3082">
        <v>35737</v>
      </c>
      <c r="J3082">
        <v>37252</v>
      </c>
    </row>
    <row r="3083" spans="1:10" x14ac:dyDescent="0.3">
      <c r="A3083" t="s">
        <v>4999</v>
      </c>
      <c r="B3083">
        <v>1</v>
      </c>
      <c r="C3083">
        <v>0.65506012421965598</v>
      </c>
      <c r="D3083">
        <v>98</v>
      </c>
      <c r="E3083">
        <v>724</v>
      </c>
      <c r="F3083">
        <v>124</v>
      </c>
      <c r="G3083">
        <v>20782</v>
      </c>
      <c r="H3083">
        <v>20456</v>
      </c>
      <c r="I3083">
        <v>12129</v>
      </c>
      <c r="J3083">
        <v>9586</v>
      </c>
    </row>
    <row r="3084" spans="1:10" x14ac:dyDescent="0.3">
      <c r="A3084" t="s">
        <v>4998</v>
      </c>
      <c r="B3084">
        <v>1</v>
      </c>
      <c r="C3084">
        <v>0.49362161454926001</v>
      </c>
      <c r="D3084">
        <v>1097</v>
      </c>
      <c r="E3084">
        <v>1592</v>
      </c>
      <c r="F3084">
        <v>1088</v>
      </c>
      <c r="G3084">
        <v>22918</v>
      </c>
      <c r="H3084">
        <v>22355</v>
      </c>
      <c r="I3084">
        <v>24262</v>
      </c>
      <c r="J3084">
        <v>22181</v>
      </c>
    </row>
    <row r="3085" spans="1:10" x14ac:dyDescent="0.3">
      <c r="A3085" t="s">
        <v>4997</v>
      </c>
      <c r="B3085">
        <v>1</v>
      </c>
      <c r="C3085">
        <v>0.33217708125374301</v>
      </c>
      <c r="D3085">
        <v>624</v>
      </c>
      <c r="E3085">
        <v>966</v>
      </c>
      <c r="F3085">
        <v>1269</v>
      </c>
      <c r="G3085">
        <v>7374</v>
      </c>
      <c r="H3085">
        <v>5937</v>
      </c>
      <c r="I3085">
        <v>14811</v>
      </c>
      <c r="J3085">
        <v>11950</v>
      </c>
    </row>
    <row r="3086" spans="1:10" x14ac:dyDescent="0.3">
      <c r="A3086" t="s">
        <v>4996</v>
      </c>
      <c r="B3086">
        <v>1</v>
      </c>
      <c r="C3086">
        <v>0.479371316306483</v>
      </c>
      <c r="D3086">
        <v>48</v>
      </c>
      <c r="E3086">
        <v>55</v>
      </c>
      <c r="F3086">
        <v>70</v>
      </c>
      <c r="G3086">
        <v>860</v>
      </c>
      <c r="H3086">
        <v>848</v>
      </c>
      <c r="I3086">
        <v>899</v>
      </c>
      <c r="J3086">
        <v>956</v>
      </c>
    </row>
    <row r="3087" spans="1:10" x14ac:dyDescent="0.3">
      <c r="A3087" t="s">
        <v>4995</v>
      </c>
      <c r="B3087">
        <v>1</v>
      </c>
      <c r="C3087">
        <v>0.33311353413560002</v>
      </c>
      <c r="D3087">
        <v>645</v>
      </c>
      <c r="E3087">
        <v>959</v>
      </c>
      <c r="F3087">
        <v>1399</v>
      </c>
      <c r="G3087">
        <v>8127</v>
      </c>
      <c r="H3087">
        <v>6018</v>
      </c>
      <c r="I3087">
        <v>15998</v>
      </c>
      <c r="J3087">
        <v>12320</v>
      </c>
    </row>
    <row r="3088" spans="1:10" x14ac:dyDescent="0.3">
      <c r="A3088" t="s">
        <v>4994</v>
      </c>
      <c r="B3088">
        <v>1</v>
      </c>
      <c r="C3088">
        <v>0.51594068971310902</v>
      </c>
      <c r="D3088">
        <v>277</v>
      </c>
      <c r="E3088">
        <v>920</v>
      </c>
      <c r="F3088">
        <v>601</v>
      </c>
      <c r="G3088">
        <v>12332</v>
      </c>
      <c r="H3088">
        <v>12234</v>
      </c>
      <c r="I3088">
        <v>12189</v>
      </c>
      <c r="J3088">
        <v>10859</v>
      </c>
    </row>
    <row r="3089" spans="1:10" x14ac:dyDescent="0.3">
      <c r="A3089" t="s">
        <v>4993</v>
      </c>
      <c r="B3089">
        <v>1</v>
      </c>
      <c r="C3089">
        <v>0.41291403051730502</v>
      </c>
      <c r="D3089">
        <v>72</v>
      </c>
      <c r="E3089">
        <v>79</v>
      </c>
      <c r="F3089">
        <v>127</v>
      </c>
      <c r="G3089">
        <v>1080</v>
      </c>
      <c r="H3089">
        <v>1139</v>
      </c>
      <c r="I3089">
        <v>1542</v>
      </c>
      <c r="J3089">
        <v>1613</v>
      </c>
    </row>
    <row r="3090" spans="1:10" x14ac:dyDescent="0.3">
      <c r="A3090" t="s">
        <v>4991</v>
      </c>
      <c r="B3090">
        <v>1</v>
      </c>
      <c r="C3090">
        <v>0.40795827699439802</v>
      </c>
      <c r="D3090">
        <v>67</v>
      </c>
      <c r="E3090">
        <v>98</v>
      </c>
      <c r="F3090">
        <v>113</v>
      </c>
      <c r="G3090">
        <v>1050</v>
      </c>
      <c r="H3090">
        <v>1062</v>
      </c>
      <c r="I3090">
        <v>1524</v>
      </c>
      <c r="J3090">
        <v>1541</v>
      </c>
    </row>
    <row r="3091" spans="1:10" x14ac:dyDescent="0.3">
      <c r="A3091" t="s">
        <v>4990</v>
      </c>
      <c r="B3091">
        <v>1</v>
      </c>
      <c r="C3091">
        <v>0.48062015503875899</v>
      </c>
      <c r="D3091">
        <v>61</v>
      </c>
      <c r="E3091">
        <v>90</v>
      </c>
      <c r="F3091">
        <v>73</v>
      </c>
      <c r="G3091">
        <v>1299</v>
      </c>
      <c r="H3091">
        <v>995</v>
      </c>
      <c r="I3091">
        <v>1246</v>
      </c>
      <c r="J3091">
        <v>1233</v>
      </c>
    </row>
    <row r="3092" spans="1:10" x14ac:dyDescent="0.3">
      <c r="A3092" t="s">
        <v>4989</v>
      </c>
      <c r="B3092">
        <v>1</v>
      </c>
      <c r="C3092">
        <v>0.41810783316378403</v>
      </c>
      <c r="D3092">
        <v>67</v>
      </c>
      <c r="E3092">
        <v>82</v>
      </c>
      <c r="F3092">
        <v>94</v>
      </c>
      <c r="G3092">
        <v>1014</v>
      </c>
      <c r="H3092">
        <v>1041</v>
      </c>
      <c r="I3092">
        <v>1419</v>
      </c>
      <c r="J3092">
        <v>1441</v>
      </c>
    </row>
    <row r="3093" spans="1:10" x14ac:dyDescent="0.3">
      <c r="A3093" t="s">
        <v>4988</v>
      </c>
      <c r="B3093">
        <v>1</v>
      </c>
      <c r="C3093">
        <v>0.40205757040423901</v>
      </c>
      <c r="D3093">
        <v>83</v>
      </c>
      <c r="E3093">
        <v>291</v>
      </c>
      <c r="F3093">
        <v>131</v>
      </c>
      <c r="G3093">
        <v>2122</v>
      </c>
      <c r="H3093">
        <v>1747</v>
      </c>
      <c r="I3093">
        <v>3099</v>
      </c>
      <c r="J3093">
        <v>2655</v>
      </c>
    </row>
    <row r="3094" spans="1:10" x14ac:dyDescent="0.3">
      <c r="A3094" t="s">
        <v>4987</v>
      </c>
      <c r="B3094">
        <v>1</v>
      </c>
      <c r="C3094">
        <v>0.55742685581684603</v>
      </c>
      <c r="D3094">
        <v>181</v>
      </c>
      <c r="E3094">
        <v>837</v>
      </c>
      <c r="F3094">
        <v>513</v>
      </c>
      <c r="G3094">
        <v>12238</v>
      </c>
      <c r="H3094">
        <v>11063</v>
      </c>
      <c r="I3094">
        <v>10035</v>
      </c>
      <c r="J3094">
        <v>8465</v>
      </c>
    </row>
    <row r="3095" spans="1:10" x14ac:dyDescent="0.3">
      <c r="A3095" t="s">
        <v>4986</v>
      </c>
      <c r="B3095">
        <v>1</v>
      </c>
      <c r="C3095">
        <v>0.50186170212765902</v>
      </c>
      <c r="D3095">
        <v>96</v>
      </c>
      <c r="E3095">
        <v>120</v>
      </c>
      <c r="F3095">
        <v>97</v>
      </c>
      <c r="G3095">
        <v>2029</v>
      </c>
      <c r="H3095">
        <v>1745</v>
      </c>
      <c r="I3095">
        <v>1893</v>
      </c>
      <c r="J3095">
        <v>1853</v>
      </c>
    </row>
    <row r="3096" spans="1:10" x14ac:dyDescent="0.3">
      <c r="A3096" t="s">
        <v>4985</v>
      </c>
      <c r="B3096">
        <v>1</v>
      </c>
      <c r="C3096">
        <v>0.246453223674548</v>
      </c>
      <c r="D3096">
        <v>10593</v>
      </c>
      <c r="E3096">
        <v>20933</v>
      </c>
      <c r="F3096">
        <v>46546</v>
      </c>
      <c r="G3096">
        <v>127265</v>
      </c>
      <c r="H3096">
        <v>124450</v>
      </c>
      <c r="I3096">
        <v>384035</v>
      </c>
      <c r="J3096">
        <v>385600</v>
      </c>
    </row>
    <row r="3097" spans="1:10" x14ac:dyDescent="0.3">
      <c r="A3097" t="s">
        <v>4984</v>
      </c>
      <c r="B3097">
        <v>1</v>
      </c>
      <c r="C3097">
        <v>0.36618539443398201</v>
      </c>
      <c r="D3097">
        <v>78</v>
      </c>
      <c r="E3097">
        <v>67</v>
      </c>
      <c r="F3097">
        <v>114</v>
      </c>
      <c r="G3097">
        <v>819</v>
      </c>
      <c r="H3097">
        <v>931</v>
      </c>
      <c r="I3097">
        <v>1480</v>
      </c>
      <c r="J3097">
        <v>1549</v>
      </c>
    </row>
    <row r="3098" spans="1:10" x14ac:dyDescent="0.3">
      <c r="A3098" t="s">
        <v>4983</v>
      </c>
      <c r="B3098">
        <v>1</v>
      </c>
      <c r="C3098">
        <v>0.38819943869496498</v>
      </c>
      <c r="D3098">
        <v>660</v>
      </c>
      <c r="E3098">
        <v>1055</v>
      </c>
      <c r="F3098">
        <v>1055</v>
      </c>
      <c r="G3098">
        <v>9698</v>
      </c>
      <c r="H3098">
        <v>8007</v>
      </c>
      <c r="I3098">
        <v>15473</v>
      </c>
      <c r="J3098">
        <v>12430</v>
      </c>
    </row>
    <row r="3099" spans="1:10" x14ac:dyDescent="0.3">
      <c r="A3099" t="s">
        <v>4982</v>
      </c>
      <c r="B3099">
        <v>1</v>
      </c>
      <c r="C3099">
        <v>0.642768214788351</v>
      </c>
      <c r="D3099">
        <v>112</v>
      </c>
      <c r="E3099">
        <v>463</v>
      </c>
      <c r="F3099">
        <v>73</v>
      </c>
      <c r="G3099">
        <v>11594</v>
      </c>
      <c r="H3099">
        <v>12155</v>
      </c>
      <c r="I3099">
        <v>7074</v>
      </c>
      <c r="J3099">
        <v>6125</v>
      </c>
    </row>
    <row r="3100" spans="1:10" x14ac:dyDescent="0.3">
      <c r="A3100" t="s">
        <v>4979</v>
      </c>
      <c r="B3100">
        <v>1</v>
      </c>
      <c r="C3100">
        <v>0.67018107340687905</v>
      </c>
      <c r="D3100">
        <v>54</v>
      </c>
      <c r="E3100">
        <v>452</v>
      </c>
      <c r="F3100">
        <v>34</v>
      </c>
      <c r="G3100">
        <v>14613</v>
      </c>
      <c r="H3100">
        <v>14182</v>
      </c>
      <c r="I3100">
        <v>7326</v>
      </c>
      <c r="J3100">
        <v>6845</v>
      </c>
    </row>
    <row r="3101" spans="1:10" x14ac:dyDescent="0.3">
      <c r="A3101" t="s">
        <v>4978</v>
      </c>
      <c r="B3101">
        <v>1</v>
      </c>
      <c r="C3101">
        <v>0.55033125912729097</v>
      </c>
      <c r="D3101">
        <v>1636</v>
      </c>
      <c r="E3101">
        <v>2992</v>
      </c>
      <c r="F3101">
        <v>2193</v>
      </c>
      <c r="G3101">
        <v>61921</v>
      </c>
      <c r="H3101">
        <v>66583</v>
      </c>
      <c r="I3101">
        <v>52637</v>
      </c>
      <c r="J3101">
        <v>52362</v>
      </c>
    </row>
    <row r="3102" spans="1:10" x14ac:dyDescent="0.3">
      <c r="A3102" t="s">
        <v>4977</v>
      </c>
      <c r="B3102">
        <v>2</v>
      </c>
      <c r="C3102">
        <v>0.44384125795582102</v>
      </c>
      <c r="D3102">
        <v>47</v>
      </c>
      <c r="E3102">
        <v>147</v>
      </c>
      <c r="F3102">
        <v>99</v>
      </c>
      <c r="G3102">
        <v>1316</v>
      </c>
      <c r="H3102">
        <v>1055</v>
      </c>
      <c r="I3102">
        <v>1365</v>
      </c>
      <c r="J3102">
        <v>1606</v>
      </c>
    </row>
    <row r="3103" spans="1:10" x14ac:dyDescent="0.3">
      <c r="A3103" t="s">
        <v>4976</v>
      </c>
      <c r="B3103">
        <v>1</v>
      </c>
      <c r="C3103">
        <v>0.46400301545420197</v>
      </c>
      <c r="D3103">
        <v>24</v>
      </c>
      <c r="E3103">
        <v>58</v>
      </c>
      <c r="F3103">
        <v>49</v>
      </c>
      <c r="G3103">
        <v>647</v>
      </c>
      <c r="H3103">
        <v>584</v>
      </c>
      <c r="I3103">
        <v>650</v>
      </c>
      <c r="J3103">
        <v>772</v>
      </c>
    </row>
    <row r="3104" spans="1:10" x14ac:dyDescent="0.3">
      <c r="A3104" t="s">
        <v>4975</v>
      </c>
      <c r="B3104">
        <v>10</v>
      </c>
      <c r="C3104">
        <v>0.48595217762595999</v>
      </c>
      <c r="D3104">
        <v>163</v>
      </c>
      <c r="E3104">
        <v>503</v>
      </c>
      <c r="F3104">
        <v>268</v>
      </c>
      <c r="G3104">
        <v>5212</v>
      </c>
      <c r="H3104">
        <v>6169</v>
      </c>
      <c r="I3104">
        <v>5179</v>
      </c>
      <c r="J3104">
        <v>6860</v>
      </c>
    </row>
    <row r="3105" spans="1:10" x14ac:dyDescent="0.3">
      <c r="A3105" t="s">
        <v>4974</v>
      </c>
      <c r="B3105">
        <v>1</v>
      </c>
      <c r="C3105">
        <v>0.43830703012912398</v>
      </c>
      <c r="D3105">
        <v>12</v>
      </c>
      <c r="E3105">
        <v>23</v>
      </c>
      <c r="F3105">
        <v>31</v>
      </c>
      <c r="G3105">
        <v>275</v>
      </c>
      <c r="H3105">
        <v>336</v>
      </c>
      <c r="I3105">
        <v>411</v>
      </c>
      <c r="J3105">
        <v>372</v>
      </c>
    </row>
    <row r="3106" spans="1:10" x14ac:dyDescent="0.3">
      <c r="A3106" t="s">
        <v>4973</v>
      </c>
      <c r="B3106">
        <v>1</v>
      </c>
      <c r="C3106">
        <v>0.40631260476716102</v>
      </c>
      <c r="D3106">
        <v>1716</v>
      </c>
      <c r="E3106">
        <v>4106</v>
      </c>
      <c r="F3106">
        <v>3144</v>
      </c>
      <c r="G3106">
        <v>36830</v>
      </c>
      <c r="H3106">
        <v>32736</v>
      </c>
      <c r="I3106">
        <v>51665</v>
      </c>
      <c r="J3106">
        <v>49982</v>
      </c>
    </row>
    <row r="3107" spans="1:10" x14ac:dyDescent="0.3">
      <c r="A3107" t="s">
        <v>4972</v>
      </c>
      <c r="B3107">
        <v>1</v>
      </c>
      <c r="C3107">
        <v>0.31960725378218602</v>
      </c>
      <c r="D3107">
        <v>819</v>
      </c>
      <c r="E3107">
        <v>792</v>
      </c>
      <c r="F3107">
        <v>1389</v>
      </c>
      <c r="G3107">
        <v>7163</v>
      </c>
      <c r="H3107">
        <v>5597</v>
      </c>
      <c r="I3107">
        <v>15444</v>
      </c>
      <c r="J3107">
        <v>11720</v>
      </c>
    </row>
    <row r="3108" spans="1:10" x14ac:dyDescent="0.3">
      <c r="A3108" t="s">
        <v>4971</v>
      </c>
      <c r="B3108">
        <v>1</v>
      </c>
      <c r="C3108">
        <v>0.41907391242565101</v>
      </c>
      <c r="D3108">
        <v>534</v>
      </c>
      <c r="E3108">
        <v>1010</v>
      </c>
      <c r="F3108">
        <v>973</v>
      </c>
      <c r="G3108">
        <v>10952</v>
      </c>
      <c r="H3108">
        <v>9692</v>
      </c>
      <c r="I3108">
        <v>16027</v>
      </c>
      <c r="J3108">
        <v>12590</v>
      </c>
    </row>
    <row r="3109" spans="1:10" x14ac:dyDescent="0.3">
      <c r="A3109" t="s">
        <v>4970</v>
      </c>
      <c r="B3109">
        <v>1</v>
      </c>
      <c r="C3109">
        <v>0.65115589804386398</v>
      </c>
      <c r="D3109">
        <v>89</v>
      </c>
      <c r="E3109">
        <v>584</v>
      </c>
      <c r="F3109">
        <v>62</v>
      </c>
      <c r="G3109">
        <v>14188</v>
      </c>
      <c r="H3109">
        <v>12176</v>
      </c>
      <c r="I3109">
        <v>6847</v>
      </c>
      <c r="J3109">
        <v>7277</v>
      </c>
    </row>
    <row r="3110" spans="1:10" x14ac:dyDescent="0.3">
      <c r="A3110" t="s">
        <v>4968</v>
      </c>
      <c r="B3110">
        <v>1</v>
      </c>
      <c r="C3110">
        <v>0.52467191601049801</v>
      </c>
      <c r="D3110">
        <v>65</v>
      </c>
      <c r="E3110">
        <v>143</v>
      </c>
      <c r="F3110">
        <v>80</v>
      </c>
      <c r="G3110">
        <v>2139</v>
      </c>
      <c r="H3110">
        <v>1859</v>
      </c>
      <c r="I3110">
        <v>1847</v>
      </c>
      <c r="J3110">
        <v>1775</v>
      </c>
    </row>
    <row r="3111" spans="1:10" x14ac:dyDescent="0.3">
      <c r="A3111" t="s">
        <v>4967</v>
      </c>
      <c r="B3111">
        <v>1</v>
      </c>
      <c r="C3111">
        <v>0.43442694282481897</v>
      </c>
      <c r="D3111">
        <v>108</v>
      </c>
      <c r="E3111">
        <v>305</v>
      </c>
      <c r="F3111">
        <v>124</v>
      </c>
      <c r="G3111">
        <v>2749</v>
      </c>
      <c r="H3111">
        <v>2243</v>
      </c>
      <c r="I3111">
        <v>3732</v>
      </c>
      <c r="J3111">
        <v>2767</v>
      </c>
    </row>
    <row r="3112" spans="1:10" x14ac:dyDescent="0.3">
      <c r="A3112" t="s">
        <v>4966</v>
      </c>
      <c r="B3112">
        <v>1</v>
      </c>
      <c r="C3112">
        <v>0.34816931057815198</v>
      </c>
      <c r="D3112">
        <v>171</v>
      </c>
      <c r="E3112">
        <v>304</v>
      </c>
      <c r="F3112">
        <v>348</v>
      </c>
      <c r="G3112">
        <v>2411</v>
      </c>
      <c r="H3112">
        <v>2220</v>
      </c>
      <c r="I3112">
        <v>4709</v>
      </c>
      <c r="J3112">
        <v>3961</v>
      </c>
    </row>
    <row r="3113" spans="1:10" x14ac:dyDescent="0.3">
      <c r="A3113" t="s">
        <v>4965</v>
      </c>
      <c r="B3113">
        <v>1</v>
      </c>
      <c r="C3113">
        <v>0.58802403987100504</v>
      </c>
      <c r="D3113">
        <v>303</v>
      </c>
      <c r="E3113">
        <v>543</v>
      </c>
      <c r="F3113">
        <v>230</v>
      </c>
      <c r="G3113">
        <v>11771</v>
      </c>
      <c r="H3113">
        <v>12298</v>
      </c>
      <c r="I3113">
        <v>8096</v>
      </c>
      <c r="J3113">
        <v>8767</v>
      </c>
    </row>
    <row r="3114" spans="1:10" x14ac:dyDescent="0.3">
      <c r="A3114" t="s">
        <v>4964</v>
      </c>
      <c r="B3114">
        <v>1</v>
      </c>
      <c r="C3114">
        <v>0.43896928749546998</v>
      </c>
      <c r="D3114">
        <v>540</v>
      </c>
      <c r="E3114">
        <v>960</v>
      </c>
      <c r="F3114">
        <v>960</v>
      </c>
      <c r="G3114">
        <v>10655</v>
      </c>
      <c r="H3114">
        <v>9941</v>
      </c>
      <c r="I3114">
        <v>13458</v>
      </c>
      <c r="J3114">
        <v>12865</v>
      </c>
    </row>
    <row r="3115" spans="1:10" x14ac:dyDescent="0.3">
      <c r="A3115" t="s">
        <v>4963</v>
      </c>
      <c r="B3115">
        <v>1</v>
      </c>
      <c r="C3115">
        <v>0.35504351327077299</v>
      </c>
      <c r="D3115">
        <v>1780</v>
      </c>
      <c r="E3115">
        <v>2474</v>
      </c>
      <c r="F3115">
        <v>3876</v>
      </c>
      <c r="G3115">
        <v>22153</v>
      </c>
      <c r="H3115">
        <v>23703</v>
      </c>
      <c r="I3115">
        <v>41610</v>
      </c>
      <c r="J3115">
        <v>41690</v>
      </c>
    </row>
    <row r="3116" spans="1:10" x14ac:dyDescent="0.3">
      <c r="A3116" t="s">
        <v>4962</v>
      </c>
      <c r="B3116">
        <v>1</v>
      </c>
      <c r="C3116">
        <v>0.56425377168411195</v>
      </c>
      <c r="D3116">
        <v>251</v>
      </c>
      <c r="E3116">
        <v>701</v>
      </c>
      <c r="F3116">
        <v>303</v>
      </c>
      <c r="G3116">
        <v>11642</v>
      </c>
      <c r="H3116">
        <v>11322</v>
      </c>
      <c r="I3116">
        <v>9198</v>
      </c>
      <c r="J3116">
        <v>8536</v>
      </c>
    </row>
    <row r="3117" spans="1:10" x14ac:dyDescent="0.3">
      <c r="A3117" t="s">
        <v>4961</v>
      </c>
      <c r="B3117">
        <v>1</v>
      </c>
      <c r="C3117">
        <v>0.36027460482289098</v>
      </c>
      <c r="D3117">
        <v>2605</v>
      </c>
      <c r="E3117">
        <v>3883</v>
      </c>
      <c r="F3117">
        <v>5174</v>
      </c>
      <c r="G3117">
        <v>33101</v>
      </c>
      <c r="H3117">
        <v>41839</v>
      </c>
      <c r="I3117">
        <v>63600</v>
      </c>
      <c r="J3117">
        <v>69468</v>
      </c>
    </row>
    <row r="3118" spans="1:10" x14ac:dyDescent="0.3">
      <c r="A3118" t="s">
        <v>4960</v>
      </c>
      <c r="B3118">
        <v>1</v>
      </c>
      <c r="C3118">
        <v>0.42456913409642</v>
      </c>
      <c r="D3118">
        <v>1467</v>
      </c>
      <c r="E3118">
        <v>1402</v>
      </c>
      <c r="F3118">
        <v>1690</v>
      </c>
      <c r="G3118">
        <v>16517</v>
      </c>
      <c r="H3118">
        <v>16050</v>
      </c>
      <c r="I3118">
        <v>22516</v>
      </c>
      <c r="J3118">
        <v>21623</v>
      </c>
    </row>
    <row r="3119" spans="1:10" x14ac:dyDescent="0.3">
      <c r="A3119" t="s">
        <v>4959</v>
      </c>
      <c r="B3119">
        <v>1</v>
      </c>
      <c r="C3119">
        <v>0.339302946654996</v>
      </c>
      <c r="D3119">
        <v>870</v>
      </c>
      <c r="E3119">
        <v>989</v>
      </c>
      <c r="F3119">
        <v>1379</v>
      </c>
      <c r="G3119">
        <v>7899</v>
      </c>
      <c r="H3119">
        <v>7220</v>
      </c>
      <c r="I3119">
        <v>14653</v>
      </c>
      <c r="J3119">
        <v>14787</v>
      </c>
    </row>
    <row r="3120" spans="1:10" x14ac:dyDescent="0.3">
      <c r="A3120" t="s">
        <v>4957</v>
      </c>
      <c r="B3120">
        <v>1</v>
      </c>
      <c r="C3120">
        <v>0.47355301423479701</v>
      </c>
      <c r="D3120">
        <v>321</v>
      </c>
      <c r="E3120">
        <v>1152</v>
      </c>
      <c r="F3120">
        <v>644</v>
      </c>
      <c r="G3120">
        <v>10780</v>
      </c>
      <c r="H3120">
        <v>10877</v>
      </c>
      <c r="I3120">
        <v>12317</v>
      </c>
      <c r="J3120">
        <v>11759</v>
      </c>
    </row>
    <row r="3121" spans="1:10" x14ac:dyDescent="0.3">
      <c r="A3121" t="s">
        <v>4956</v>
      </c>
      <c r="B3121">
        <v>1</v>
      </c>
      <c r="C3121">
        <v>0.37765155073240497</v>
      </c>
      <c r="D3121">
        <v>3176</v>
      </c>
      <c r="E3121">
        <v>3421</v>
      </c>
      <c r="F3121">
        <v>4080</v>
      </c>
      <c r="G3121">
        <v>31501</v>
      </c>
      <c r="H3121">
        <v>36846</v>
      </c>
      <c r="I3121">
        <v>51029</v>
      </c>
      <c r="J3121">
        <v>61603</v>
      </c>
    </row>
    <row r="3122" spans="1:10" x14ac:dyDescent="0.3">
      <c r="A3122" t="s">
        <v>4955</v>
      </c>
      <c r="B3122">
        <v>1</v>
      </c>
      <c r="C3122">
        <v>0.379423797051884</v>
      </c>
      <c r="D3122">
        <v>770</v>
      </c>
      <c r="E3122">
        <v>710</v>
      </c>
      <c r="F3122">
        <v>1280</v>
      </c>
      <c r="G3122">
        <v>8133</v>
      </c>
      <c r="H3122">
        <v>9396</v>
      </c>
      <c r="I3122">
        <v>12646</v>
      </c>
      <c r="J3122">
        <v>16024</v>
      </c>
    </row>
    <row r="3123" spans="1:10" x14ac:dyDescent="0.3">
      <c r="A3123" t="s">
        <v>4954</v>
      </c>
      <c r="B3123">
        <v>1</v>
      </c>
      <c r="C3123">
        <v>0.63425672745101702</v>
      </c>
      <c r="D3123">
        <v>248</v>
      </c>
      <c r="E3123">
        <v>741</v>
      </c>
      <c r="F3123">
        <v>44</v>
      </c>
      <c r="G3123">
        <v>16406</v>
      </c>
      <c r="H3123">
        <v>17228</v>
      </c>
      <c r="I3123">
        <v>9659</v>
      </c>
      <c r="J3123">
        <v>9736</v>
      </c>
    </row>
    <row r="3124" spans="1:10" x14ac:dyDescent="0.3">
      <c r="A3124" t="s">
        <v>4953</v>
      </c>
      <c r="B3124">
        <v>1</v>
      </c>
      <c r="C3124">
        <v>0.45433728448275801</v>
      </c>
      <c r="D3124">
        <v>220</v>
      </c>
      <c r="E3124">
        <v>254</v>
      </c>
      <c r="F3124">
        <v>268</v>
      </c>
      <c r="G3124">
        <v>3434</v>
      </c>
      <c r="H3124">
        <v>3312</v>
      </c>
      <c r="I3124">
        <v>4130</v>
      </c>
      <c r="J3124">
        <v>3972</v>
      </c>
    </row>
    <row r="3125" spans="1:10" x14ac:dyDescent="0.3">
      <c r="A3125" t="s">
        <v>4952</v>
      </c>
      <c r="B3125">
        <v>1</v>
      </c>
      <c r="C3125">
        <v>0.385190725504861</v>
      </c>
      <c r="D3125">
        <v>12</v>
      </c>
      <c r="E3125">
        <v>23</v>
      </c>
      <c r="F3125">
        <v>33</v>
      </c>
      <c r="G3125">
        <v>274</v>
      </c>
      <c r="H3125">
        <v>241</v>
      </c>
      <c r="I3125">
        <v>442</v>
      </c>
      <c r="J3125">
        <v>380</v>
      </c>
    </row>
    <row r="3126" spans="1:10" x14ac:dyDescent="0.3">
      <c r="A3126" t="s">
        <v>4951</v>
      </c>
      <c r="B3126">
        <v>1</v>
      </c>
      <c r="C3126">
        <v>0.44699570815450601</v>
      </c>
      <c r="D3126">
        <v>56</v>
      </c>
      <c r="E3126">
        <v>84</v>
      </c>
      <c r="F3126">
        <v>88</v>
      </c>
      <c r="G3126">
        <v>1125</v>
      </c>
      <c r="H3126">
        <v>958</v>
      </c>
      <c r="I3126">
        <v>1501</v>
      </c>
      <c r="J3126">
        <v>1076</v>
      </c>
    </row>
    <row r="3127" spans="1:10" x14ac:dyDescent="0.3">
      <c r="A3127" t="s">
        <v>4950</v>
      </c>
      <c r="B3127">
        <v>1</v>
      </c>
      <c r="C3127">
        <v>0.58163629867809896</v>
      </c>
      <c r="D3127">
        <v>60</v>
      </c>
      <c r="E3127">
        <v>175</v>
      </c>
      <c r="F3127">
        <v>53</v>
      </c>
      <c r="G3127">
        <v>3408</v>
      </c>
      <c r="H3127">
        <v>3104</v>
      </c>
      <c r="I3127">
        <v>1859</v>
      </c>
      <c r="J3127">
        <v>2825</v>
      </c>
    </row>
    <row r="3128" spans="1:10" x14ac:dyDescent="0.3">
      <c r="A3128" t="s">
        <v>4949</v>
      </c>
      <c r="B3128">
        <v>1</v>
      </c>
      <c r="C3128">
        <v>0.53227060653188096</v>
      </c>
      <c r="D3128">
        <v>33</v>
      </c>
      <c r="E3128">
        <v>101</v>
      </c>
      <c r="F3128">
        <v>45</v>
      </c>
      <c r="G3128">
        <v>1423</v>
      </c>
      <c r="H3128">
        <v>1315</v>
      </c>
      <c r="I3128">
        <v>1220</v>
      </c>
      <c r="J3128">
        <v>1186</v>
      </c>
    </row>
    <row r="3129" spans="1:10" x14ac:dyDescent="0.3">
      <c r="A3129" t="s">
        <v>4948</v>
      </c>
      <c r="B3129">
        <v>1</v>
      </c>
      <c r="C3129">
        <v>0.658391979176708</v>
      </c>
      <c r="D3129">
        <v>90</v>
      </c>
      <c r="E3129">
        <v>453</v>
      </c>
      <c r="F3129">
        <v>64</v>
      </c>
      <c r="G3129">
        <v>13381</v>
      </c>
      <c r="H3129">
        <v>13937</v>
      </c>
      <c r="I3129">
        <v>7650</v>
      </c>
      <c r="J3129">
        <v>6524</v>
      </c>
    </row>
    <row r="3130" spans="1:10" x14ac:dyDescent="0.3">
      <c r="A3130" t="s">
        <v>4946</v>
      </c>
      <c r="B3130">
        <v>1</v>
      </c>
      <c r="C3130">
        <v>0.45756956547869398</v>
      </c>
      <c r="D3130">
        <v>406</v>
      </c>
      <c r="E3130">
        <v>521</v>
      </c>
      <c r="F3130">
        <v>611</v>
      </c>
      <c r="G3130">
        <v>6992</v>
      </c>
      <c r="H3130">
        <v>8235</v>
      </c>
      <c r="I3130">
        <v>8495</v>
      </c>
      <c r="J3130">
        <v>9556</v>
      </c>
    </row>
    <row r="3131" spans="1:10" x14ac:dyDescent="0.3">
      <c r="A3131" t="s">
        <v>4945</v>
      </c>
      <c r="B3131">
        <v>1</v>
      </c>
      <c r="C3131">
        <v>0.42689577116987298</v>
      </c>
      <c r="D3131">
        <v>104</v>
      </c>
      <c r="E3131">
        <v>205</v>
      </c>
      <c r="F3131">
        <v>130</v>
      </c>
      <c r="G3131">
        <v>2213</v>
      </c>
      <c r="H3131">
        <v>1936</v>
      </c>
      <c r="I3131">
        <v>3202</v>
      </c>
      <c r="J3131">
        <v>2368</v>
      </c>
    </row>
    <row r="3132" spans="1:10" x14ac:dyDescent="0.3">
      <c r="A3132" t="s">
        <v>4944</v>
      </c>
      <c r="B3132">
        <v>2</v>
      </c>
      <c r="C3132">
        <v>0.40869201838696101</v>
      </c>
      <c r="D3132">
        <v>25</v>
      </c>
      <c r="E3132">
        <v>119</v>
      </c>
      <c r="F3132">
        <v>100</v>
      </c>
      <c r="G3132">
        <v>739</v>
      </c>
      <c r="H3132">
        <v>1217</v>
      </c>
      <c r="I3132">
        <v>1296</v>
      </c>
      <c r="J3132">
        <v>1534</v>
      </c>
    </row>
    <row r="3133" spans="1:10" x14ac:dyDescent="0.3">
      <c r="A3133" t="s">
        <v>4943</v>
      </c>
      <c r="B3133">
        <v>1</v>
      </c>
      <c r="C3133">
        <v>0.54898648648648596</v>
      </c>
      <c r="D3133">
        <v>69</v>
      </c>
      <c r="E3133">
        <v>134</v>
      </c>
      <c r="F3133">
        <v>58</v>
      </c>
      <c r="G3133">
        <v>2457</v>
      </c>
      <c r="H3133">
        <v>2418</v>
      </c>
      <c r="I3133">
        <v>1975</v>
      </c>
      <c r="J3133">
        <v>2030</v>
      </c>
    </row>
    <row r="3134" spans="1:10" x14ac:dyDescent="0.3">
      <c r="A3134" t="s">
        <v>4942</v>
      </c>
      <c r="B3134">
        <v>1</v>
      </c>
      <c r="C3134">
        <v>0.34543957443531498</v>
      </c>
      <c r="D3134">
        <v>2828</v>
      </c>
      <c r="E3134">
        <v>2965</v>
      </c>
      <c r="F3134">
        <v>5420</v>
      </c>
      <c r="G3134">
        <v>27907</v>
      </c>
      <c r="H3134">
        <v>30407</v>
      </c>
      <c r="I3134">
        <v>54532</v>
      </c>
      <c r="J3134">
        <v>55965</v>
      </c>
    </row>
    <row r="3135" spans="1:10" x14ac:dyDescent="0.3">
      <c r="A3135" t="s">
        <v>4941</v>
      </c>
      <c r="B3135">
        <v>1</v>
      </c>
      <c r="C3135">
        <v>0.35384583061957597</v>
      </c>
      <c r="D3135">
        <v>1221</v>
      </c>
      <c r="E3135">
        <v>719</v>
      </c>
      <c r="F3135">
        <v>1585</v>
      </c>
      <c r="G3135">
        <v>9596</v>
      </c>
      <c r="H3135">
        <v>7246</v>
      </c>
      <c r="I3135">
        <v>18783</v>
      </c>
      <c r="J3135">
        <v>11972</v>
      </c>
    </row>
    <row r="3136" spans="1:10" x14ac:dyDescent="0.3">
      <c r="A3136" t="s">
        <v>4940</v>
      </c>
      <c r="B3136">
        <v>1</v>
      </c>
      <c r="C3136">
        <v>0.37790052256789303</v>
      </c>
      <c r="D3136">
        <v>516</v>
      </c>
      <c r="E3136">
        <v>886</v>
      </c>
      <c r="F3136">
        <v>952</v>
      </c>
      <c r="G3136">
        <v>8088</v>
      </c>
      <c r="H3136">
        <v>5869</v>
      </c>
      <c r="I3136">
        <v>13182</v>
      </c>
      <c r="J3136">
        <v>9794</v>
      </c>
    </row>
    <row r="3137" spans="1:10" x14ac:dyDescent="0.3">
      <c r="A3137" t="s">
        <v>4939</v>
      </c>
      <c r="B3137">
        <v>1</v>
      </c>
      <c r="C3137">
        <v>0.34068136272545002</v>
      </c>
      <c r="D3137">
        <v>662</v>
      </c>
      <c r="E3137">
        <v>896</v>
      </c>
      <c r="F3137">
        <v>1314</v>
      </c>
      <c r="G3137">
        <v>7861</v>
      </c>
      <c r="H3137">
        <v>6079</v>
      </c>
      <c r="I3137">
        <v>15177</v>
      </c>
      <c r="J3137">
        <v>11801</v>
      </c>
    </row>
    <row r="3138" spans="1:10" x14ac:dyDescent="0.3">
      <c r="A3138" t="s">
        <v>4938</v>
      </c>
      <c r="B3138">
        <v>1</v>
      </c>
      <c r="C3138">
        <v>0.50154424432263101</v>
      </c>
      <c r="D3138">
        <v>851</v>
      </c>
      <c r="E3138">
        <v>3573</v>
      </c>
      <c r="F3138">
        <v>1417</v>
      </c>
      <c r="G3138">
        <v>40231</v>
      </c>
      <c r="H3138">
        <v>39828</v>
      </c>
      <c r="I3138">
        <v>40742</v>
      </c>
      <c r="J3138">
        <v>38824</v>
      </c>
    </row>
    <row r="3139" spans="1:10" x14ac:dyDescent="0.3">
      <c r="A3139" t="s">
        <v>4937</v>
      </c>
      <c r="B3139">
        <v>1</v>
      </c>
      <c r="C3139">
        <v>0.55623109780812496</v>
      </c>
      <c r="D3139">
        <v>314</v>
      </c>
      <c r="E3139">
        <v>988</v>
      </c>
      <c r="F3139">
        <v>332</v>
      </c>
      <c r="G3139">
        <v>17779</v>
      </c>
      <c r="H3139">
        <v>17901</v>
      </c>
      <c r="I3139">
        <v>14183</v>
      </c>
      <c r="J3139">
        <v>14283</v>
      </c>
    </row>
    <row r="3140" spans="1:10" x14ac:dyDescent="0.3">
      <c r="A3140" t="s">
        <v>4935</v>
      </c>
      <c r="B3140">
        <v>1</v>
      </c>
      <c r="C3140">
        <v>0.53064206074586695</v>
      </c>
      <c r="D3140">
        <v>234</v>
      </c>
      <c r="E3140">
        <v>621</v>
      </c>
      <c r="F3140">
        <v>508</v>
      </c>
      <c r="G3140">
        <v>9956</v>
      </c>
      <c r="H3140">
        <v>10747</v>
      </c>
      <c r="I3140">
        <v>8905</v>
      </c>
      <c r="J3140">
        <v>9407</v>
      </c>
    </row>
    <row r="3141" spans="1:10" x14ac:dyDescent="0.3">
      <c r="A3141" t="s">
        <v>4934</v>
      </c>
      <c r="B3141">
        <v>2</v>
      </c>
      <c r="C3141">
        <v>0.41029641185647397</v>
      </c>
      <c r="D3141">
        <v>57</v>
      </c>
      <c r="E3141">
        <v>113</v>
      </c>
      <c r="F3141">
        <v>129</v>
      </c>
      <c r="G3141">
        <v>1088</v>
      </c>
      <c r="H3141">
        <v>1016</v>
      </c>
      <c r="I3141">
        <v>1441</v>
      </c>
      <c r="J3141">
        <v>1583</v>
      </c>
    </row>
    <row r="3142" spans="1:10" x14ac:dyDescent="0.3">
      <c r="A3142" t="s">
        <v>4933</v>
      </c>
      <c r="B3142">
        <v>1</v>
      </c>
      <c r="C3142">
        <v>0.40705978371760798</v>
      </c>
      <c r="D3142">
        <v>72</v>
      </c>
      <c r="E3142">
        <v>79</v>
      </c>
      <c r="F3142">
        <v>99</v>
      </c>
      <c r="G3142">
        <v>1002</v>
      </c>
      <c r="H3142">
        <v>993</v>
      </c>
      <c r="I3142">
        <v>1443</v>
      </c>
      <c r="J3142">
        <v>1463</v>
      </c>
    </row>
    <row r="3143" spans="1:10" x14ac:dyDescent="0.3">
      <c r="A3143" t="s">
        <v>4932</v>
      </c>
      <c r="B3143">
        <v>1</v>
      </c>
      <c r="C3143">
        <v>0.35087427144046601</v>
      </c>
      <c r="D3143">
        <v>354</v>
      </c>
      <c r="E3143">
        <v>566</v>
      </c>
      <c r="F3143">
        <v>820</v>
      </c>
      <c r="G3143">
        <v>5071</v>
      </c>
      <c r="H3143">
        <v>5464</v>
      </c>
      <c r="I3143">
        <v>9892</v>
      </c>
      <c r="J3143">
        <v>9598</v>
      </c>
    </row>
    <row r="3144" spans="1:10" x14ac:dyDescent="0.3">
      <c r="A3144" t="s">
        <v>4931</v>
      </c>
      <c r="B3144">
        <v>1</v>
      </c>
      <c r="C3144">
        <v>0.41817743988441203</v>
      </c>
      <c r="D3144">
        <v>1569</v>
      </c>
      <c r="E3144">
        <v>3749</v>
      </c>
      <c r="F3144">
        <v>3348</v>
      </c>
      <c r="G3144">
        <v>36455</v>
      </c>
      <c r="H3144">
        <v>36481</v>
      </c>
      <c r="I3144">
        <v>50865</v>
      </c>
      <c r="J3144">
        <v>50613</v>
      </c>
    </row>
    <row r="3145" spans="1:10" x14ac:dyDescent="0.3">
      <c r="A3145" t="s">
        <v>4930</v>
      </c>
      <c r="B3145">
        <v>1</v>
      </c>
      <c r="C3145">
        <v>0.40965905678382902</v>
      </c>
      <c r="D3145">
        <v>2822</v>
      </c>
      <c r="E3145">
        <v>2248</v>
      </c>
      <c r="F3145">
        <v>3388</v>
      </c>
      <c r="G3145">
        <v>28840</v>
      </c>
      <c r="H3145">
        <v>32547</v>
      </c>
      <c r="I3145">
        <v>39770</v>
      </c>
      <c r="J3145">
        <v>48692</v>
      </c>
    </row>
    <row r="3146" spans="1:10" x14ac:dyDescent="0.3">
      <c r="A3146" t="s">
        <v>4929</v>
      </c>
      <c r="B3146">
        <v>1</v>
      </c>
      <c r="C3146">
        <v>0.51983704604779601</v>
      </c>
      <c r="D3146">
        <v>735</v>
      </c>
      <c r="E3146">
        <v>3871</v>
      </c>
      <c r="F3146">
        <v>1169</v>
      </c>
      <c r="G3146">
        <v>41102</v>
      </c>
      <c r="H3146">
        <v>40947</v>
      </c>
      <c r="I3146">
        <v>38846</v>
      </c>
      <c r="J3146">
        <v>36941</v>
      </c>
    </row>
    <row r="3147" spans="1:10" x14ac:dyDescent="0.3">
      <c r="A3147" t="s">
        <v>4928</v>
      </c>
      <c r="B3147">
        <v>1</v>
      </c>
      <c r="C3147">
        <v>0.51973684210526305</v>
      </c>
      <c r="D3147">
        <v>10</v>
      </c>
      <c r="E3147">
        <v>33</v>
      </c>
      <c r="F3147">
        <v>12</v>
      </c>
      <c r="G3147">
        <v>405</v>
      </c>
      <c r="H3147">
        <v>464</v>
      </c>
      <c r="I3147">
        <v>454</v>
      </c>
      <c r="J3147">
        <v>349</v>
      </c>
    </row>
    <row r="3148" spans="1:10" x14ac:dyDescent="0.3">
      <c r="A3148" t="s">
        <v>4927</v>
      </c>
      <c r="B3148">
        <v>1</v>
      </c>
      <c r="C3148">
        <v>0.58270540749210797</v>
      </c>
      <c r="D3148">
        <v>518</v>
      </c>
      <c r="E3148">
        <v>1664</v>
      </c>
      <c r="F3148">
        <v>344</v>
      </c>
      <c r="G3148">
        <v>30169</v>
      </c>
      <c r="H3148">
        <v>29454</v>
      </c>
      <c r="I3148">
        <v>21399</v>
      </c>
      <c r="J3148">
        <v>21299</v>
      </c>
    </row>
    <row r="3149" spans="1:10" x14ac:dyDescent="0.3">
      <c r="A3149" t="s">
        <v>4926</v>
      </c>
      <c r="B3149">
        <v>1</v>
      </c>
      <c r="C3149">
        <v>0.50136634094597099</v>
      </c>
      <c r="D3149">
        <v>806</v>
      </c>
      <c r="E3149">
        <v>2509</v>
      </c>
      <c r="F3149">
        <v>1657</v>
      </c>
      <c r="G3149">
        <v>33874</v>
      </c>
      <c r="H3149">
        <v>37496</v>
      </c>
      <c r="I3149">
        <v>35083</v>
      </c>
      <c r="J3149">
        <v>35898</v>
      </c>
    </row>
    <row r="3150" spans="1:10" x14ac:dyDescent="0.3">
      <c r="A3150" t="s">
        <v>4924</v>
      </c>
      <c r="B3150">
        <v>1</v>
      </c>
      <c r="C3150">
        <v>0.64175981498816104</v>
      </c>
      <c r="D3150">
        <v>101</v>
      </c>
      <c r="E3150">
        <v>465</v>
      </c>
      <c r="F3150">
        <v>86</v>
      </c>
      <c r="G3150">
        <v>11343</v>
      </c>
      <c r="H3150">
        <v>11967</v>
      </c>
      <c r="I3150">
        <v>7024</v>
      </c>
      <c r="J3150">
        <v>5988</v>
      </c>
    </row>
    <row r="3151" spans="1:10" x14ac:dyDescent="0.3">
      <c r="A3151" t="s">
        <v>4923</v>
      </c>
      <c r="B3151">
        <v>1</v>
      </c>
      <c r="C3151">
        <v>0.456976744186046</v>
      </c>
      <c r="D3151">
        <v>17</v>
      </c>
      <c r="E3151">
        <v>20</v>
      </c>
      <c r="F3151">
        <v>25</v>
      </c>
      <c r="G3151">
        <v>403</v>
      </c>
      <c r="H3151">
        <v>383</v>
      </c>
      <c r="I3151">
        <v>380</v>
      </c>
      <c r="J3151">
        <v>554</v>
      </c>
    </row>
    <row r="3152" spans="1:10" x14ac:dyDescent="0.3">
      <c r="A3152" t="s">
        <v>4922</v>
      </c>
      <c r="B3152">
        <v>1</v>
      </c>
      <c r="C3152">
        <v>0.43345454545454498</v>
      </c>
      <c r="D3152">
        <v>27</v>
      </c>
      <c r="E3152">
        <v>70</v>
      </c>
      <c r="F3152">
        <v>48</v>
      </c>
      <c r="G3152">
        <v>635</v>
      </c>
      <c r="H3152">
        <v>557</v>
      </c>
      <c r="I3152">
        <v>714</v>
      </c>
      <c r="J3152">
        <v>844</v>
      </c>
    </row>
    <row r="3153" spans="1:10" x14ac:dyDescent="0.3">
      <c r="A3153" t="s">
        <v>4921</v>
      </c>
      <c r="B3153">
        <v>1</v>
      </c>
      <c r="C3153">
        <v>0.46981627296587902</v>
      </c>
      <c r="D3153">
        <v>23</v>
      </c>
      <c r="E3153">
        <v>54</v>
      </c>
      <c r="F3153">
        <v>50</v>
      </c>
      <c r="G3153">
        <v>650</v>
      </c>
      <c r="H3153">
        <v>603</v>
      </c>
      <c r="I3153">
        <v>650</v>
      </c>
      <c r="J3153">
        <v>764</v>
      </c>
    </row>
    <row r="3154" spans="1:10" x14ac:dyDescent="0.3">
      <c r="A3154" t="s">
        <v>4920</v>
      </c>
      <c r="B3154">
        <v>1</v>
      </c>
      <c r="C3154">
        <v>0.36876958220469003</v>
      </c>
      <c r="D3154">
        <v>1945</v>
      </c>
      <c r="E3154">
        <v>2952</v>
      </c>
      <c r="F3154">
        <v>4499</v>
      </c>
      <c r="G3154">
        <v>28179</v>
      </c>
      <c r="H3154">
        <v>30906</v>
      </c>
      <c r="I3154">
        <v>49740</v>
      </c>
      <c r="J3154">
        <v>51397</v>
      </c>
    </row>
    <row r="3155" spans="1:10" x14ac:dyDescent="0.3">
      <c r="A3155" t="s">
        <v>4919</v>
      </c>
      <c r="B3155">
        <v>1</v>
      </c>
      <c r="C3155">
        <v>0.52888700084961704</v>
      </c>
      <c r="D3155">
        <v>11</v>
      </c>
      <c r="E3155">
        <v>53</v>
      </c>
      <c r="F3155">
        <v>9</v>
      </c>
      <c r="G3155">
        <v>626</v>
      </c>
      <c r="H3155">
        <v>619</v>
      </c>
      <c r="I3155">
        <v>560</v>
      </c>
      <c r="J3155">
        <v>549</v>
      </c>
    </row>
    <row r="3156" spans="1:10" x14ac:dyDescent="0.3">
      <c r="A3156" t="s">
        <v>4918</v>
      </c>
      <c r="B3156">
        <v>1</v>
      </c>
      <c r="C3156">
        <v>0.49217566885411401</v>
      </c>
      <c r="D3156">
        <v>43</v>
      </c>
      <c r="E3156">
        <v>75</v>
      </c>
      <c r="F3156">
        <v>37</v>
      </c>
      <c r="G3156">
        <v>1019</v>
      </c>
      <c r="H3156">
        <v>931</v>
      </c>
      <c r="I3156">
        <v>1059</v>
      </c>
      <c r="J3156">
        <v>953</v>
      </c>
    </row>
    <row r="3157" spans="1:10" x14ac:dyDescent="0.3">
      <c r="A3157" t="s">
        <v>4917</v>
      </c>
      <c r="B3157">
        <v>1</v>
      </c>
      <c r="C3157">
        <v>0.334489805617603</v>
      </c>
      <c r="D3157">
        <v>2759</v>
      </c>
      <c r="E3157">
        <v>3192</v>
      </c>
      <c r="F3157">
        <v>4543</v>
      </c>
      <c r="G3157">
        <v>27517</v>
      </c>
      <c r="H3157">
        <v>21749</v>
      </c>
      <c r="I3157">
        <v>55833</v>
      </c>
      <c r="J3157">
        <v>42188</v>
      </c>
    </row>
    <row r="3158" spans="1:10" x14ac:dyDescent="0.3">
      <c r="A3158" t="s">
        <v>4916</v>
      </c>
      <c r="B3158">
        <v>1</v>
      </c>
      <c r="C3158">
        <v>0.47809484944763397</v>
      </c>
      <c r="D3158">
        <v>336</v>
      </c>
      <c r="E3158">
        <v>444</v>
      </c>
      <c r="F3158">
        <v>626</v>
      </c>
      <c r="G3158">
        <v>8162</v>
      </c>
      <c r="H3158">
        <v>8240</v>
      </c>
      <c r="I3158">
        <v>9106</v>
      </c>
      <c r="J3158">
        <v>8799</v>
      </c>
    </row>
    <row r="3159" spans="1:10" x14ac:dyDescent="0.3">
      <c r="A3159" t="s">
        <v>4915</v>
      </c>
      <c r="B3159">
        <v>1</v>
      </c>
      <c r="C3159">
        <v>0.42208698113588999</v>
      </c>
      <c r="D3159">
        <v>505</v>
      </c>
      <c r="E3159">
        <v>1126</v>
      </c>
      <c r="F3159">
        <v>891</v>
      </c>
      <c r="G3159">
        <v>11137</v>
      </c>
      <c r="H3159">
        <v>9739</v>
      </c>
      <c r="I3159">
        <v>15872</v>
      </c>
      <c r="J3159">
        <v>12711</v>
      </c>
    </row>
    <row r="3160" spans="1:10" x14ac:dyDescent="0.3">
      <c r="A3160" t="s">
        <v>4913</v>
      </c>
      <c r="B3160">
        <v>1</v>
      </c>
      <c r="C3160">
        <v>0.50664697193500696</v>
      </c>
      <c r="D3160">
        <v>27</v>
      </c>
      <c r="E3160">
        <v>84</v>
      </c>
      <c r="F3160">
        <v>66</v>
      </c>
      <c r="G3160">
        <v>1401</v>
      </c>
      <c r="H3160">
        <v>1343</v>
      </c>
      <c r="I3160">
        <v>1335</v>
      </c>
      <c r="J3160">
        <v>1337</v>
      </c>
    </row>
    <row r="3161" spans="1:10" x14ac:dyDescent="0.3">
      <c r="A3161" t="s">
        <v>4912</v>
      </c>
      <c r="B3161">
        <v>1</v>
      </c>
      <c r="C3161">
        <v>0.38635584504628001</v>
      </c>
      <c r="D3161">
        <v>29</v>
      </c>
      <c r="E3161">
        <v>20</v>
      </c>
      <c r="F3161">
        <v>85</v>
      </c>
      <c r="G3161">
        <v>451</v>
      </c>
      <c r="H3161">
        <v>676</v>
      </c>
      <c r="I3161">
        <v>1170</v>
      </c>
      <c r="J3161">
        <v>620</v>
      </c>
    </row>
    <row r="3162" spans="1:10" x14ac:dyDescent="0.3">
      <c r="A3162" t="s">
        <v>4911</v>
      </c>
      <c r="B3162">
        <v>1</v>
      </c>
      <c r="C3162">
        <v>0.44495451130957298</v>
      </c>
      <c r="D3162">
        <v>144</v>
      </c>
      <c r="E3162">
        <v>269</v>
      </c>
      <c r="F3162">
        <v>148</v>
      </c>
      <c r="G3162">
        <v>2707</v>
      </c>
      <c r="H3162">
        <v>2624</v>
      </c>
      <c r="I3162">
        <v>3469</v>
      </c>
      <c r="J3162">
        <v>3181</v>
      </c>
    </row>
    <row r="3163" spans="1:10" x14ac:dyDescent="0.3">
      <c r="A3163" t="s">
        <v>4910</v>
      </c>
      <c r="B3163">
        <v>1</v>
      </c>
      <c r="C3163">
        <v>0.44218084662269302</v>
      </c>
      <c r="D3163">
        <v>137</v>
      </c>
      <c r="E3163">
        <v>276</v>
      </c>
      <c r="F3163">
        <v>128</v>
      </c>
      <c r="G3163">
        <v>2697</v>
      </c>
      <c r="H3163">
        <v>2599</v>
      </c>
      <c r="I3163">
        <v>3466</v>
      </c>
      <c r="J3163">
        <v>3215</v>
      </c>
    </row>
    <row r="3164" spans="1:10" x14ac:dyDescent="0.3">
      <c r="A3164" t="s">
        <v>4909</v>
      </c>
      <c r="B3164">
        <v>1</v>
      </c>
      <c r="C3164">
        <v>0.44055875505452702</v>
      </c>
      <c r="D3164">
        <v>595</v>
      </c>
      <c r="E3164">
        <v>1025</v>
      </c>
      <c r="F3164">
        <v>832</v>
      </c>
      <c r="G3164">
        <v>9717</v>
      </c>
      <c r="H3164">
        <v>8260</v>
      </c>
      <c r="I3164">
        <v>12041</v>
      </c>
      <c r="J3164">
        <v>10787</v>
      </c>
    </row>
    <row r="3165" spans="1:10" x14ac:dyDescent="0.3">
      <c r="A3165" t="s">
        <v>4908</v>
      </c>
      <c r="B3165">
        <v>1</v>
      </c>
      <c r="C3165">
        <v>0.62274162981680303</v>
      </c>
      <c r="D3165">
        <v>203</v>
      </c>
      <c r="E3165">
        <v>530</v>
      </c>
      <c r="F3165">
        <v>89</v>
      </c>
      <c r="G3165">
        <v>12353</v>
      </c>
      <c r="H3165">
        <v>12292</v>
      </c>
      <c r="I3165">
        <v>7135</v>
      </c>
      <c r="J3165">
        <v>7795</v>
      </c>
    </row>
    <row r="3166" spans="1:10" x14ac:dyDescent="0.3">
      <c r="A3166" t="s">
        <v>4907</v>
      </c>
      <c r="B3166">
        <v>1</v>
      </c>
      <c r="C3166">
        <v>0.41550606266993401</v>
      </c>
      <c r="D3166">
        <v>1512</v>
      </c>
      <c r="E3166">
        <v>4383</v>
      </c>
      <c r="F3166">
        <v>2886</v>
      </c>
      <c r="G3166">
        <v>38728</v>
      </c>
      <c r="H3166">
        <v>38751</v>
      </c>
      <c r="I3166">
        <v>55228</v>
      </c>
      <c r="J3166">
        <v>53762</v>
      </c>
    </row>
    <row r="3167" spans="1:10" x14ac:dyDescent="0.3">
      <c r="A3167" t="s">
        <v>4906</v>
      </c>
      <c r="B3167">
        <v>1</v>
      </c>
      <c r="C3167">
        <v>0.42930969193415403</v>
      </c>
      <c r="D3167">
        <v>455</v>
      </c>
      <c r="E3167">
        <v>1131</v>
      </c>
      <c r="F3167">
        <v>867</v>
      </c>
      <c r="G3167">
        <v>9770</v>
      </c>
      <c r="H3167">
        <v>9503</v>
      </c>
      <c r="I3167">
        <v>13061</v>
      </c>
      <c r="J3167">
        <v>12559</v>
      </c>
    </row>
    <row r="3168" spans="1:10" x14ac:dyDescent="0.3">
      <c r="A3168" t="s">
        <v>4905</v>
      </c>
      <c r="B3168">
        <v>1</v>
      </c>
      <c r="C3168">
        <v>0.35529999841814702</v>
      </c>
      <c r="D3168">
        <v>1969</v>
      </c>
      <c r="E3168">
        <v>2624</v>
      </c>
      <c r="F3168">
        <v>3775</v>
      </c>
      <c r="G3168">
        <v>23269</v>
      </c>
      <c r="H3168">
        <v>21653</v>
      </c>
      <c r="I3168">
        <v>40836</v>
      </c>
      <c r="J3168">
        <v>40676</v>
      </c>
    </row>
    <row r="3169" spans="1:10" x14ac:dyDescent="0.3">
      <c r="A3169" t="s">
        <v>4904</v>
      </c>
      <c r="B3169">
        <v>1</v>
      </c>
      <c r="C3169">
        <v>0.39232134556057902</v>
      </c>
      <c r="D3169">
        <v>946</v>
      </c>
      <c r="E3169">
        <v>786</v>
      </c>
      <c r="F3169">
        <v>1254</v>
      </c>
      <c r="G3169">
        <v>8464</v>
      </c>
      <c r="H3169">
        <v>10103</v>
      </c>
      <c r="I3169">
        <v>13080</v>
      </c>
      <c r="J3169">
        <v>15679</v>
      </c>
    </row>
    <row r="3170" spans="1:10" x14ac:dyDescent="0.3">
      <c r="A3170" t="s">
        <v>4902</v>
      </c>
      <c r="B3170">
        <v>1</v>
      </c>
      <c r="C3170">
        <v>0.37248944278504398</v>
      </c>
      <c r="D3170">
        <v>690</v>
      </c>
      <c r="E3170">
        <v>583</v>
      </c>
      <c r="F3170">
        <v>1070</v>
      </c>
      <c r="G3170">
        <v>6611</v>
      </c>
      <c r="H3170">
        <v>7855</v>
      </c>
      <c r="I3170">
        <v>11323</v>
      </c>
      <c r="J3170">
        <v>13047</v>
      </c>
    </row>
    <row r="3171" spans="1:10" x14ac:dyDescent="0.3">
      <c r="A3171" t="s">
        <v>4901</v>
      </c>
      <c r="B3171">
        <v>1</v>
      </c>
      <c r="C3171">
        <v>0.39393226588184999</v>
      </c>
      <c r="D3171">
        <v>2056</v>
      </c>
      <c r="E3171">
        <v>4649</v>
      </c>
      <c r="F3171">
        <v>3913</v>
      </c>
      <c r="G3171">
        <v>38342</v>
      </c>
      <c r="H3171">
        <v>33670</v>
      </c>
      <c r="I3171">
        <v>57702</v>
      </c>
      <c r="J3171">
        <v>53089</v>
      </c>
    </row>
    <row r="3172" spans="1:10" x14ac:dyDescent="0.3">
      <c r="A3172" t="s">
        <v>4900</v>
      </c>
      <c r="B3172">
        <v>1</v>
      </c>
      <c r="C3172">
        <v>0.35934165038328503</v>
      </c>
      <c r="D3172">
        <v>3157</v>
      </c>
      <c r="E3172">
        <v>2060</v>
      </c>
      <c r="F3172">
        <v>4198</v>
      </c>
      <c r="G3172">
        <v>26246</v>
      </c>
      <c r="H3172">
        <v>21568</v>
      </c>
      <c r="I3172">
        <v>47491</v>
      </c>
      <c r="J3172">
        <v>37755</v>
      </c>
    </row>
    <row r="3173" spans="1:10" x14ac:dyDescent="0.3">
      <c r="A3173" t="s">
        <v>4899</v>
      </c>
      <c r="B3173">
        <v>1</v>
      </c>
      <c r="C3173">
        <v>0.36630556593201302</v>
      </c>
      <c r="D3173">
        <v>357</v>
      </c>
      <c r="E3173">
        <v>562</v>
      </c>
      <c r="F3173">
        <v>787</v>
      </c>
      <c r="G3173">
        <v>5040</v>
      </c>
      <c r="H3173">
        <v>4766</v>
      </c>
      <c r="I3173">
        <v>8632</v>
      </c>
      <c r="J3173">
        <v>8332</v>
      </c>
    </row>
    <row r="3174" spans="1:10" x14ac:dyDescent="0.3">
      <c r="A3174" t="s">
        <v>4898</v>
      </c>
      <c r="B3174">
        <v>1</v>
      </c>
      <c r="C3174">
        <v>0.50077375425564796</v>
      </c>
      <c r="D3174">
        <v>15</v>
      </c>
      <c r="E3174">
        <v>28</v>
      </c>
      <c r="F3174">
        <v>36</v>
      </c>
      <c r="G3174">
        <v>718</v>
      </c>
      <c r="H3174">
        <v>900</v>
      </c>
      <c r="I3174">
        <v>760</v>
      </c>
      <c r="J3174">
        <v>853</v>
      </c>
    </row>
    <row r="3175" spans="1:10" x14ac:dyDescent="0.3">
      <c r="A3175" t="s">
        <v>4897</v>
      </c>
      <c r="B3175">
        <v>1</v>
      </c>
      <c r="C3175">
        <v>0.42521325133901999</v>
      </c>
      <c r="D3175">
        <v>98</v>
      </c>
      <c r="E3175">
        <v>254</v>
      </c>
      <c r="F3175">
        <v>155</v>
      </c>
      <c r="G3175">
        <v>2373</v>
      </c>
      <c r="H3175">
        <v>1914</v>
      </c>
      <c r="I3175">
        <v>3230</v>
      </c>
      <c r="J3175">
        <v>2565</v>
      </c>
    </row>
    <row r="3176" spans="1:10" x14ac:dyDescent="0.3">
      <c r="A3176" t="s">
        <v>4896</v>
      </c>
      <c r="B3176">
        <v>1</v>
      </c>
      <c r="C3176">
        <v>0.530995602133433</v>
      </c>
      <c r="D3176">
        <v>243</v>
      </c>
      <c r="E3176">
        <v>718</v>
      </c>
      <c r="F3176">
        <v>544</v>
      </c>
      <c r="G3176">
        <v>11467</v>
      </c>
      <c r="H3176">
        <v>11232</v>
      </c>
      <c r="I3176">
        <v>10116</v>
      </c>
      <c r="J3176">
        <v>9933</v>
      </c>
    </row>
    <row r="3177" spans="1:10" x14ac:dyDescent="0.3">
      <c r="A3177" t="s">
        <v>4895</v>
      </c>
      <c r="B3177">
        <v>4</v>
      </c>
      <c r="C3177">
        <v>0.55219350685183399</v>
      </c>
      <c r="D3177">
        <v>53</v>
      </c>
      <c r="E3177">
        <v>218</v>
      </c>
      <c r="F3177">
        <v>66</v>
      </c>
      <c r="G3177">
        <v>3291</v>
      </c>
      <c r="H3177">
        <v>2713</v>
      </c>
      <c r="I3177">
        <v>2060</v>
      </c>
      <c r="J3177">
        <v>2809</v>
      </c>
    </row>
    <row r="3178" spans="1:10" x14ac:dyDescent="0.3">
      <c r="A3178" t="s">
        <v>4894</v>
      </c>
      <c r="B3178">
        <v>1</v>
      </c>
      <c r="C3178">
        <v>0.60337959112200601</v>
      </c>
      <c r="D3178">
        <v>415</v>
      </c>
      <c r="E3178">
        <v>934</v>
      </c>
      <c r="F3178">
        <v>243</v>
      </c>
      <c r="G3178">
        <v>21035</v>
      </c>
      <c r="H3178">
        <v>20314</v>
      </c>
      <c r="I3178">
        <v>13095</v>
      </c>
      <c r="J3178">
        <v>14085</v>
      </c>
    </row>
    <row r="3179" spans="1:10" x14ac:dyDescent="0.3">
      <c r="A3179" t="s">
        <v>4893</v>
      </c>
      <c r="B3179">
        <v>1</v>
      </c>
      <c r="C3179">
        <v>0.36524997265069398</v>
      </c>
      <c r="D3179">
        <v>514</v>
      </c>
      <c r="E3179">
        <v>919</v>
      </c>
      <c r="F3179">
        <v>1105</v>
      </c>
      <c r="G3179">
        <v>7480</v>
      </c>
      <c r="H3179">
        <v>5875</v>
      </c>
      <c r="I3179">
        <v>12887</v>
      </c>
      <c r="J3179">
        <v>10322</v>
      </c>
    </row>
    <row r="3180" spans="1:10" x14ac:dyDescent="0.3">
      <c r="A3180" t="s">
        <v>4891</v>
      </c>
      <c r="B3180">
        <v>1</v>
      </c>
      <c r="C3180">
        <v>0.64269627195887702</v>
      </c>
      <c r="D3180">
        <v>102</v>
      </c>
      <c r="E3180">
        <v>459</v>
      </c>
      <c r="F3180">
        <v>86</v>
      </c>
      <c r="G3180">
        <v>11867</v>
      </c>
      <c r="H3180">
        <v>12389</v>
      </c>
      <c r="I3180">
        <v>7331</v>
      </c>
      <c r="J3180">
        <v>6154</v>
      </c>
    </row>
    <row r="3181" spans="1:10" x14ac:dyDescent="0.3">
      <c r="A3181" t="s">
        <v>4890</v>
      </c>
      <c r="B3181">
        <v>1</v>
      </c>
      <c r="C3181">
        <v>0.485363105602786</v>
      </c>
      <c r="D3181">
        <v>337</v>
      </c>
      <c r="E3181">
        <v>945</v>
      </c>
      <c r="F3181">
        <v>726</v>
      </c>
      <c r="G3181">
        <v>11726</v>
      </c>
      <c r="H3181">
        <v>11967</v>
      </c>
      <c r="I3181">
        <v>12518</v>
      </c>
      <c r="J3181">
        <v>12604</v>
      </c>
    </row>
    <row r="3182" spans="1:10" x14ac:dyDescent="0.3">
      <c r="A3182" t="s">
        <v>4889</v>
      </c>
      <c r="B3182">
        <v>1</v>
      </c>
      <c r="C3182">
        <v>0.45949981336319501</v>
      </c>
      <c r="D3182">
        <v>25</v>
      </c>
      <c r="E3182">
        <v>46</v>
      </c>
      <c r="F3182">
        <v>49</v>
      </c>
      <c r="G3182">
        <v>610</v>
      </c>
      <c r="H3182">
        <v>621</v>
      </c>
      <c r="I3182">
        <v>671</v>
      </c>
      <c r="J3182">
        <v>777</v>
      </c>
    </row>
    <row r="3183" spans="1:10" x14ac:dyDescent="0.3">
      <c r="A3183" t="s">
        <v>4888</v>
      </c>
      <c r="B3183">
        <v>1</v>
      </c>
      <c r="C3183">
        <v>0.47406277741105701</v>
      </c>
      <c r="D3183">
        <v>554</v>
      </c>
      <c r="E3183">
        <v>996</v>
      </c>
      <c r="F3183">
        <v>760</v>
      </c>
      <c r="G3183">
        <v>11542</v>
      </c>
      <c r="H3183">
        <v>9285</v>
      </c>
      <c r="I3183">
        <v>12097</v>
      </c>
      <c r="J3183">
        <v>11009</v>
      </c>
    </row>
    <row r="3184" spans="1:10" x14ac:dyDescent="0.3">
      <c r="A3184" t="s">
        <v>4887</v>
      </c>
      <c r="B3184">
        <v>1</v>
      </c>
      <c r="C3184">
        <v>0.50192740122068702</v>
      </c>
      <c r="D3184">
        <v>18</v>
      </c>
      <c r="E3184">
        <v>77</v>
      </c>
      <c r="F3184">
        <v>27</v>
      </c>
      <c r="G3184">
        <v>970</v>
      </c>
      <c r="H3184">
        <v>2155</v>
      </c>
      <c r="I3184">
        <v>1345</v>
      </c>
      <c r="J3184">
        <v>1756</v>
      </c>
    </row>
    <row r="3185" spans="1:10" x14ac:dyDescent="0.3">
      <c r="A3185" t="s">
        <v>4886</v>
      </c>
      <c r="B3185">
        <v>1</v>
      </c>
      <c r="C3185">
        <v>0.42308033388389399</v>
      </c>
      <c r="D3185">
        <v>2380</v>
      </c>
      <c r="E3185">
        <v>2859</v>
      </c>
      <c r="F3185">
        <v>3701</v>
      </c>
      <c r="G3185">
        <v>37167</v>
      </c>
      <c r="H3185">
        <v>39166</v>
      </c>
      <c r="I3185">
        <v>51557</v>
      </c>
      <c r="J3185">
        <v>52532</v>
      </c>
    </row>
    <row r="3186" spans="1:10" x14ac:dyDescent="0.3">
      <c r="A3186" t="s">
        <v>4885</v>
      </c>
      <c r="B3186">
        <v>1</v>
      </c>
      <c r="C3186">
        <v>0.59592313120894602</v>
      </c>
      <c r="D3186">
        <v>199</v>
      </c>
      <c r="E3186">
        <v>572</v>
      </c>
      <c r="F3186">
        <v>178</v>
      </c>
      <c r="G3186">
        <v>10969</v>
      </c>
      <c r="H3186">
        <v>10986</v>
      </c>
      <c r="I3186">
        <v>7672</v>
      </c>
      <c r="J3186">
        <v>7215</v>
      </c>
    </row>
    <row r="3187" spans="1:10" x14ac:dyDescent="0.3">
      <c r="A3187" t="s">
        <v>4884</v>
      </c>
      <c r="B3187">
        <v>1</v>
      </c>
      <c r="C3187">
        <v>0.34048518544918799</v>
      </c>
      <c r="D3187">
        <v>831</v>
      </c>
      <c r="E3187">
        <v>762</v>
      </c>
      <c r="F3187">
        <v>1326</v>
      </c>
      <c r="G3187">
        <v>8016</v>
      </c>
      <c r="H3187">
        <v>6314</v>
      </c>
      <c r="I3187">
        <v>15932</v>
      </c>
      <c r="J3187">
        <v>11825</v>
      </c>
    </row>
    <row r="3188" spans="1:10" x14ac:dyDescent="0.3">
      <c r="A3188" t="s">
        <v>4883</v>
      </c>
      <c r="B3188">
        <v>1</v>
      </c>
      <c r="C3188">
        <v>0.418232949602444</v>
      </c>
      <c r="D3188">
        <v>536</v>
      </c>
      <c r="E3188">
        <v>1031</v>
      </c>
      <c r="F3188">
        <v>946</v>
      </c>
      <c r="G3188">
        <v>10966</v>
      </c>
      <c r="H3188">
        <v>9706</v>
      </c>
      <c r="I3188">
        <v>16096</v>
      </c>
      <c r="J3188">
        <v>12659</v>
      </c>
    </row>
    <row r="3189" spans="1:10" x14ac:dyDescent="0.3">
      <c r="A3189" t="s">
        <v>4882</v>
      </c>
      <c r="B3189">
        <v>1</v>
      </c>
      <c r="C3189">
        <v>0.34171978083417198</v>
      </c>
      <c r="D3189">
        <v>764</v>
      </c>
      <c r="E3189">
        <v>1028</v>
      </c>
      <c r="F3189">
        <v>1406</v>
      </c>
      <c r="G3189">
        <v>8631</v>
      </c>
      <c r="H3189">
        <v>6649</v>
      </c>
      <c r="I3189">
        <v>16793</v>
      </c>
      <c r="J3189">
        <v>12642</v>
      </c>
    </row>
    <row r="3190" spans="1:10" x14ac:dyDescent="0.3">
      <c r="A3190" t="s">
        <v>4880</v>
      </c>
      <c r="B3190">
        <v>1</v>
      </c>
      <c r="C3190">
        <v>0.42648134601316701</v>
      </c>
      <c r="D3190">
        <v>17</v>
      </c>
      <c r="E3190">
        <v>27</v>
      </c>
      <c r="F3190">
        <v>32</v>
      </c>
      <c r="G3190">
        <v>312</v>
      </c>
      <c r="H3190">
        <v>271</v>
      </c>
      <c r="I3190">
        <v>410</v>
      </c>
      <c r="J3190">
        <v>374</v>
      </c>
    </row>
    <row r="3191" spans="1:10" x14ac:dyDescent="0.3">
      <c r="A3191" t="s">
        <v>4879</v>
      </c>
      <c r="B3191">
        <v>1</v>
      </c>
      <c r="C3191">
        <v>0.44890939597315399</v>
      </c>
      <c r="D3191">
        <v>117</v>
      </c>
      <c r="E3191">
        <v>291</v>
      </c>
      <c r="F3191">
        <v>133</v>
      </c>
      <c r="G3191">
        <v>2773</v>
      </c>
      <c r="H3191">
        <v>2578</v>
      </c>
      <c r="I3191">
        <v>3402</v>
      </c>
      <c r="J3191">
        <v>3167</v>
      </c>
    </row>
    <row r="3192" spans="1:10" x14ac:dyDescent="0.3">
      <c r="A3192" t="s">
        <v>4878</v>
      </c>
      <c r="B3192">
        <v>1</v>
      </c>
      <c r="C3192">
        <v>0.434800699009736</v>
      </c>
      <c r="D3192">
        <v>128</v>
      </c>
      <c r="E3192">
        <v>292</v>
      </c>
      <c r="F3192">
        <v>164</v>
      </c>
      <c r="G3192">
        <v>2758</v>
      </c>
      <c r="H3192">
        <v>2467</v>
      </c>
      <c r="I3192">
        <v>3498</v>
      </c>
      <c r="J3192">
        <v>3294</v>
      </c>
    </row>
    <row r="3193" spans="1:10" x14ac:dyDescent="0.3">
      <c r="A3193" t="s">
        <v>4877</v>
      </c>
      <c r="B3193">
        <v>1</v>
      </c>
      <c r="C3193">
        <v>0.42984681890799697</v>
      </c>
      <c r="D3193">
        <v>896</v>
      </c>
      <c r="E3193">
        <v>1991</v>
      </c>
      <c r="F3193">
        <v>930</v>
      </c>
      <c r="G3193">
        <v>16167</v>
      </c>
      <c r="H3193">
        <v>15851</v>
      </c>
      <c r="I3193">
        <v>20677</v>
      </c>
      <c r="J3193">
        <v>21792</v>
      </c>
    </row>
    <row r="3194" spans="1:10" x14ac:dyDescent="0.3">
      <c r="A3194" t="s">
        <v>4876</v>
      </c>
      <c r="B3194">
        <v>1</v>
      </c>
      <c r="C3194">
        <v>0.38658142805062201</v>
      </c>
      <c r="D3194">
        <v>1547</v>
      </c>
      <c r="E3194">
        <v>1463</v>
      </c>
      <c r="F3194">
        <v>2279</v>
      </c>
      <c r="G3194">
        <v>14956</v>
      </c>
      <c r="H3194">
        <v>14735</v>
      </c>
      <c r="I3194">
        <v>23955</v>
      </c>
      <c r="J3194">
        <v>23158</v>
      </c>
    </row>
    <row r="3195" spans="1:10" x14ac:dyDescent="0.3">
      <c r="A3195" t="s">
        <v>4875</v>
      </c>
      <c r="B3195">
        <v>1</v>
      </c>
      <c r="C3195">
        <v>0.39775998910632998</v>
      </c>
      <c r="D3195">
        <v>2341</v>
      </c>
      <c r="E3195">
        <v>4166</v>
      </c>
      <c r="F3195">
        <v>4326</v>
      </c>
      <c r="G3195">
        <v>40603</v>
      </c>
      <c r="H3195">
        <v>41186</v>
      </c>
      <c r="I3195">
        <v>61991</v>
      </c>
      <c r="J3195">
        <v>61844</v>
      </c>
    </row>
    <row r="3196" spans="1:10" x14ac:dyDescent="0.3">
      <c r="A3196" t="s">
        <v>4874</v>
      </c>
      <c r="B3196">
        <v>1</v>
      </c>
      <c r="C3196">
        <v>0.47344136106190798</v>
      </c>
      <c r="D3196">
        <v>834</v>
      </c>
      <c r="E3196">
        <v>825</v>
      </c>
      <c r="F3196">
        <v>621</v>
      </c>
      <c r="G3196">
        <v>10887</v>
      </c>
      <c r="H3196">
        <v>10763</v>
      </c>
      <c r="I3196">
        <v>11769</v>
      </c>
      <c r="J3196">
        <v>12310</v>
      </c>
    </row>
    <row r="3197" spans="1:10" x14ac:dyDescent="0.3">
      <c r="A3197" t="s">
        <v>4873</v>
      </c>
      <c r="B3197">
        <v>1</v>
      </c>
      <c r="C3197">
        <v>0.61219831234450695</v>
      </c>
      <c r="D3197">
        <v>288</v>
      </c>
      <c r="E3197">
        <v>716</v>
      </c>
      <c r="F3197">
        <v>150</v>
      </c>
      <c r="G3197">
        <v>11749</v>
      </c>
      <c r="H3197">
        <v>12120</v>
      </c>
      <c r="I3197">
        <v>7274</v>
      </c>
      <c r="J3197">
        <v>7846</v>
      </c>
    </row>
    <row r="3198" spans="1:10" x14ac:dyDescent="0.3">
      <c r="A3198" t="s">
        <v>4872</v>
      </c>
      <c r="B3198">
        <v>1</v>
      </c>
      <c r="C3198">
        <v>0.42259283387622099</v>
      </c>
      <c r="D3198">
        <v>435</v>
      </c>
      <c r="E3198">
        <v>742</v>
      </c>
      <c r="F3198">
        <v>790</v>
      </c>
      <c r="G3198">
        <v>7557</v>
      </c>
      <c r="H3198">
        <v>8660</v>
      </c>
      <c r="I3198">
        <v>10645</v>
      </c>
      <c r="J3198">
        <v>11513</v>
      </c>
    </row>
    <row r="3199" spans="1:10" x14ac:dyDescent="0.3">
      <c r="A3199" t="s">
        <v>4871</v>
      </c>
      <c r="B3199">
        <v>1</v>
      </c>
      <c r="C3199">
        <v>0.30202105742128699</v>
      </c>
      <c r="D3199">
        <v>887</v>
      </c>
      <c r="E3199">
        <v>1770</v>
      </c>
      <c r="F3199">
        <v>2516</v>
      </c>
      <c r="G3199">
        <v>9991</v>
      </c>
      <c r="H3199">
        <v>13904</v>
      </c>
      <c r="I3199">
        <v>24870</v>
      </c>
      <c r="J3199">
        <v>30352</v>
      </c>
    </row>
    <row r="3200" spans="1:10" x14ac:dyDescent="0.3">
      <c r="A3200" t="s">
        <v>4868</v>
      </c>
      <c r="B3200">
        <v>1</v>
      </c>
      <c r="C3200">
        <v>0.49069132584048503</v>
      </c>
      <c r="D3200">
        <v>348</v>
      </c>
      <c r="E3200">
        <v>890</v>
      </c>
      <c r="F3200">
        <v>467</v>
      </c>
      <c r="G3200">
        <v>10049</v>
      </c>
      <c r="H3200">
        <v>9903</v>
      </c>
      <c r="I3200">
        <v>10579</v>
      </c>
      <c r="J3200">
        <v>10130</v>
      </c>
    </row>
    <row r="3201" spans="1:10" x14ac:dyDescent="0.3">
      <c r="A3201" t="s">
        <v>4867</v>
      </c>
      <c r="B3201">
        <v>1</v>
      </c>
      <c r="C3201">
        <v>0.393165678782746</v>
      </c>
      <c r="D3201">
        <v>3674</v>
      </c>
      <c r="E3201">
        <v>3458</v>
      </c>
      <c r="F3201">
        <v>4369</v>
      </c>
      <c r="G3201">
        <v>34647</v>
      </c>
      <c r="H3201">
        <v>41037</v>
      </c>
      <c r="I3201">
        <v>54481</v>
      </c>
      <c r="J3201">
        <v>62334</v>
      </c>
    </row>
    <row r="3202" spans="1:10" x14ac:dyDescent="0.3">
      <c r="A3202" t="s">
        <v>4866</v>
      </c>
      <c r="B3202">
        <v>1</v>
      </c>
      <c r="C3202">
        <v>0.39553251607448697</v>
      </c>
      <c r="D3202">
        <v>964</v>
      </c>
      <c r="E3202">
        <v>687</v>
      </c>
      <c r="F3202">
        <v>1069</v>
      </c>
      <c r="G3202">
        <v>8548</v>
      </c>
      <c r="H3202">
        <v>9230</v>
      </c>
      <c r="I3202">
        <v>11483</v>
      </c>
      <c r="J3202">
        <v>15686</v>
      </c>
    </row>
    <row r="3203" spans="1:10" x14ac:dyDescent="0.3">
      <c r="A3203" t="s">
        <v>4865</v>
      </c>
      <c r="B3203">
        <v>1</v>
      </c>
      <c r="C3203">
        <v>0.36600170107476998</v>
      </c>
      <c r="D3203">
        <v>345</v>
      </c>
      <c r="E3203">
        <v>552</v>
      </c>
      <c r="F3203">
        <v>782</v>
      </c>
      <c r="G3203">
        <v>4926</v>
      </c>
      <c r="H3203">
        <v>4541</v>
      </c>
      <c r="I3203">
        <v>8349</v>
      </c>
      <c r="J3203">
        <v>8050</v>
      </c>
    </row>
    <row r="3204" spans="1:10" x14ac:dyDescent="0.3">
      <c r="A3204" t="s">
        <v>4864</v>
      </c>
      <c r="B3204">
        <v>1</v>
      </c>
      <c r="C3204">
        <v>0.39978313085909101</v>
      </c>
      <c r="D3204">
        <v>2985</v>
      </c>
      <c r="E3204">
        <v>2206</v>
      </c>
      <c r="F3204">
        <v>3855</v>
      </c>
      <c r="G3204">
        <v>28852</v>
      </c>
      <c r="H3204">
        <v>34562</v>
      </c>
      <c r="I3204">
        <v>42171</v>
      </c>
      <c r="J3204">
        <v>53036</v>
      </c>
    </row>
    <row r="3205" spans="1:10" x14ac:dyDescent="0.3">
      <c r="A3205" t="s">
        <v>4863</v>
      </c>
      <c r="B3205">
        <v>1</v>
      </c>
      <c r="C3205">
        <v>0.396106475963448</v>
      </c>
      <c r="D3205">
        <v>80</v>
      </c>
      <c r="E3205">
        <v>97</v>
      </c>
      <c r="F3205">
        <v>119</v>
      </c>
      <c r="G3205">
        <v>1006</v>
      </c>
      <c r="H3205">
        <v>988</v>
      </c>
      <c r="I3205">
        <v>1519</v>
      </c>
      <c r="J3205">
        <v>1521</v>
      </c>
    </row>
    <row r="3206" spans="1:10" x14ac:dyDescent="0.3">
      <c r="A3206" t="s">
        <v>4862</v>
      </c>
      <c r="B3206">
        <v>1</v>
      </c>
      <c r="C3206">
        <v>0.35425696208837698</v>
      </c>
      <c r="D3206">
        <v>244</v>
      </c>
      <c r="E3206">
        <v>357</v>
      </c>
      <c r="F3206">
        <v>593</v>
      </c>
      <c r="G3206">
        <v>2980</v>
      </c>
      <c r="H3206">
        <v>4131</v>
      </c>
      <c r="I3206">
        <v>6969</v>
      </c>
      <c r="J3206">
        <v>5993</v>
      </c>
    </row>
    <row r="3207" spans="1:10" x14ac:dyDescent="0.3">
      <c r="A3207" t="s">
        <v>4861</v>
      </c>
      <c r="B3207">
        <v>1</v>
      </c>
      <c r="C3207">
        <v>0.51984511132623401</v>
      </c>
      <c r="D3207">
        <v>21</v>
      </c>
      <c r="E3207">
        <v>50</v>
      </c>
      <c r="F3207">
        <v>25</v>
      </c>
      <c r="G3207">
        <v>587</v>
      </c>
      <c r="H3207">
        <v>487</v>
      </c>
      <c r="I3207">
        <v>452</v>
      </c>
      <c r="J3207">
        <v>540</v>
      </c>
    </row>
    <row r="3208" spans="1:10" x14ac:dyDescent="0.3">
      <c r="A3208" t="s">
        <v>4860</v>
      </c>
      <c r="B3208">
        <v>1</v>
      </c>
      <c r="C3208">
        <v>0.37326892109500798</v>
      </c>
      <c r="D3208">
        <v>188</v>
      </c>
      <c r="E3208">
        <v>162</v>
      </c>
      <c r="F3208">
        <v>215</v>
      </c>
      <c r="G3208">
        <v>1688</v>
      </c>
      <c r="H3208">
        <v>1789</v>
      </c>
      <c r="I3208">
        <v>3270</v>
      </c>
      <c r="J3208">
        <v>2568</v>
      </c>
    </row>
    <row r="3209" spans="1:10" x14ac:dyDescent="0.3">
      <c r="A3209" t="s">
        <v>4859</v>
      </c>
      <c r="B3209">
        <v>1</v>
      </c>
      <c r="C3209">
        <v>0.562137685666658</v>
      </c>
      <c r="D3209">
        <v>87</v>
      </c>
      <c r="E3209">
        <v>990</v>
      </c>
      <c r="F3209">
        <v>300</v>
      </c>
      <c r="G3209">
        <v>11385</v>
      </c>
      <c r="H3209">
        <v>11209</v>
      </c>
      <c r="I3209">
        <v>9366</v>
      </c>
      <c r="J3209">
        <v>8233</v>
      </c>
    </row>
    <row r="3210" spans="1:10" x14ac:dyDescent="0.3">
      <c r="A3210" t="s">
        <v>4857</v>
      </c>
      <c r="B3210">
        <v>1</v>
      </c>
      <c r="C3210">
        <v>0.40980609779983002</v>
      </c>
      <c r="D3210">
        <v>1417</v>
      </c>
      <c r="E3210">
        <v>2173</v>
      </c>
      <c r="F3210">
        <v>2309</v>
      </c>
      <c r="G3210">
        <v>22964</v>
      </c>
      <c r="H3210">
        <v>20975</v>
      </c>
      <c r="I3210">
        <v>32090</v>
      </c>
      <c r="J3210">
        <v>31190</v>
      </c>
    </row>
    <row r="3211" spans="1:10" x14ac:dyDescent="0.3">
      <c r="A3211" t="s">
        <v>4856</v>
      </c>
      <c r="B3211">
        <v>1</v>
      </c>
      <c r="C3211">
        <v>0.52315624712273201</v>
      </c>
      <c r="D3211">
        <v>49</v>
      </c>
      <c r="E3211">
        <v>198</v>
      </c>
      <c r="F3211">
        <v>72</v>
      </c>
      <c r="G3211">
        <v>3019</v>
      </c>
      <c r="H3211">
        <v>2663</v>
      </c>
      <c r="I3211">
        <v>2586</v>
      </c>
      <c r="J3211">
        <v>2593</v>
      </c>
    </row>
    <row r="3212" spans="1:10" x14ac:dyDescent="0.3">
      <c r="A3212" t="s">
        <v>4855</v>
      </c>
      <c r="B3212">
        <v>2</v>
      </c>
      <c r="C3212">
        <v>0.42290012536564903</v>
      </c>
      <c r="D3212">
        <v>20</v>
      </c>
      <c r="E3212">
        <v>124</v>
      </c>
      <c r="F3212">
        <v>81</v>
      </c>
      <c r="G3212">
        <v>751</v>
      </c>
      <c r="H3212">
        <v>1273</v>
      </c>
      <c r="I3212">
        <v>1294</v>
      </c>
      <c r="J3212">
        <v>1468</v>
      </c>
    </row>
    <row r="3213" spans="1:10" x14ac:dyDescent="0.3">
      <c r="A3213" t="s">
        <v>4854</v>
      </c>
      <c r="B3213">
        <v>1</v>
      </c>
      <c r="C3213">
        <v>0.52561493283712202</v>
      </c>
      <c r="D3213">
        <v>332</v>
      </c>
      <c r="E3213">
        <v>469</v>
      </c>
      <c r="F3213">
        <v>438</v>
      </c>
      <c r="G3213">
        <v>8946</v>
      </c>
      <c r="H3213">
        <v>9132</v>
      </c>
      <c r="I3213">
        <v>8289</v>
      </c>
      <c r="J3213">
        <v>8027</v>
      </c>
    </row>
    <row r="3214" spans="1:10" x14ac:dyDescent="0.3">
      <c r="A3214" t="s">
        <v>4853</v>
      </c>
      <c r="B3214">
        <v>1</v>
      </c>
      <c r="C3214">
        <v>0.460724909110939</v>
      </c>
      <c r="D3214">
        <v>65</v>
      </c>
      <c r="E3214">
        <v>239</v>
      </c>
      <c r="F3214">
        <v>71</v>
      </c>
      <c r="G3214">
        <v>1965</v>
      </c>
      <c r="H3214">
        <v>2217</v>
      </c>
      <c r="I3214">
        <v>2152</v>
      </c>
      <c r="J3214">
        <v>2743</v>
      </c>
    </row>
    <row r="3215" spans="1:10" x14ac:dyDescent="0.3">
      <c r="A3215" t="s">
        <v>4852</v>
      </c>
      <c r="B3215">
        <v>1</v>
      </c>
      <c r="C3215">
        <v>0.44871794871794801</v>
      </c>
      <c r="D3215">
        <v>29</v>
      </c>
      <c r="E3215">
        <v>61</v>
      </c>
      <c r="F3215">
        <v>12</v>
      </c>
      <c r="G3215">
        <v>596</v>
      </c>
      <c r="H3215">
        <v>524</v>
      </c>
      <c r="I3215">
        <v>588</v>
      </c>
      <c r="J3215">
        <v>788</v>
      </c>
    </row>
    <row r="3216" spans="1:10" x14ac:dyDescent="0.3">
      <c r="A3216" t="s">
        <v>4851</v>
      </c>
      <c r="B3216">
        <v>2</v>
      </c>
      <c r="C3216">
        <v>0.575645756457564</v>
      </c>
      <c r="D3216">
        <v>13</v>
      </c>
      <c r="E3216">
        <v>48</v>
      </c>
      <c r="F3216">
        <v>31</v>
      </c>
      <c r="G3216">
        <v>1059</v>
      </c>
      <c r="H3216">
        <v>1125</v>
      </c>
      <c r="I3216">
        <v>842</v>
      </c>
      <c r="J3216">
        <v>768</v>
      </c>
    </row>
    <row r="3217" spans="1:10" x14ac:dyDescent="0.3">
      <c r="A3217" t="s">
        <v>4850</v>
      </c>
      <c r="B3217">
        <v>1</v>
      </c>
      <c r="C3217">
        <v>0.39148504128875</v>
      </c>
      <c r="D3217">
        <v>1846</v>
      </c>
      <c r="E3217">
        <v>2565</v>
      </c>
      <c r="F3217">
        <v>3510</v>
      </c>
      <c r="G3217">
        <v>28489</v>
      </c>
      <c r="H3217">
        <v>29349</v>
      </c>
      <c r="I3217">
        <v>45436</v>
      </c>
      <c r="J3217">
        <v>44466</v>
      </c>
    </row>
    <row r="3218" spans="1:10" x14ac:dyDescent="0.3">
      <c r="A3218" t="s">
        <v>4849</v>
      </c>
      <c r="B3218">
        <v>1</v>
      </c>
      <c r="C3218">
        <v>0.54877564526803402</v>
      </c>
      <c r="D3218">
        <v>66</v>
      </c>
      <c r="E3218">
        <v>102</v>
      </c>
      <c r="F3218">
        <v>55</v>
      </c>
      <c r="G3218">
        <v>2194</v>
      </c>
      <c r="H3218">
        <v>1952</v>
      </c>
      <c r="I3218">
        <v>1735</v>
      </c>
      <c r="J3218">
        <v>1674</v>
      </c>
    </row>
    <row r="3219" spans="1:10" x14ac:dyDescent="0.3">
      <c r="A3219" t="s">
        <v>4848</v>
      </c>
      <c r="B3219">
        <v>1</v>
      </c>
      <c r="C3219">
        <v>0.407982035316933</v>
      </c>
      <c r="D3219">
        <v>95</v>
      </c>
      <c r="E3219">
        <v>251</v>
      </c>
      <c r="F3219">
        <v>150</v>
      </c>
      <c r="G3219">
        <v>2272</v>
      </c>
      <c r="H3219">
        <v>1725</v>
      </c>
      <c r="I3219">
        <v>3197</v>
      </c>
      <c r="J3219">
        <v>2603</v>
      </c>
    </row>
    <row r="3220" spans="1:10" x14ac:dyDescent="0.3">
      <c r="A3220" t="s">
        <v>4846</v>
      </c>
      <c r="B3220">
        <v>1</v>
      </c>
      <c r="C3220">
        <v>0.51104815864022601</v>
      </c>
      <c r="D3220">
        <v>17</v>
      </c>
      <c r="E3220">
        <v>18</v>
      </c>
      <c r="F3220">
        <v>16</v>
      </c>
      <c r="G3220">
        <v>450</v>
      </c>
      <c r="H3220">
        <v>452</v>
      </c>
      <c r="I3220">
        <v>526</v>
      </c>
      <c r="J3220">
        <v>337</v>
      </c>
    </row>
    <row r="3221" spans="1:10" x14ac:dyDescent="0.3">
      <c r="A3221" t="s">
        <v>4845</v>
      </c>
      <c r="B3221">
        <v>1</v>
      </c>
      <c r="C3221">
        <v>0.64241427647185601</v>
      </c>
      <c r="D3221">
        <v>101</v>
      </c>
      <c r="E3221">
        <v>466</v>
      </c>
      <c r="F3221">
        <v>76</v>
      </c>
      <c r="G3221">
        <v>11620</v>
      </c>
      <c r="H3221">
        <v>12211</v>
      </c>
      <c r="I3221">
        <v>7166</v>
      </c>
      <c r="J3221">
        <v>6099</v>
      </c>
    </row>
    <row r="3222" spans="1:10" x14ac:dyDescent="0.3">
      <c r="A3222" t="s">
        <v>4844</v>
      </c>
      <c r="B3222">
        <v>1</v>
      </c>
      <c r="C3222">
        <v>0.33044821602404001</v>
      </c>
      <c r="D3222">
        <v>782</v>
      </c>
      <c r="E3222">
        <v>1075</v>
      </c>
      <c r="F3222">
        <v>1544</v>
      </c>
      <c r="G3222">
        <v>9151</v>
      </c>
      <c r="H3222">
        <v>6464</v>
      </c>
      <c r="I3222">
        <v>17786</v>
      </c>
      <c r="J3222">
        <v>13853</v>
      </c>
    </row>
    <row r="3223" spans="1:10" x14ac:dyDescent="0.3">
      <c r="A3223" t="s">
        <v>4843</v>
      </c>
      <c r="B3223">
        <v>1</v>
      </c>
      <c r="C3223">
        <v>0.457250702247191</v>
      </c>
      <c r="D3223">
        <v>219</v>
      </c>
      <c r="E3223">
        <v>518</v>
      </c>
      <c r="F3223">
        <v>264</v>
      </c>
      <c r="G3223">
        <v>5837</v>
      </c>
      <c r="H3223">
        <v>4581</v>
      </c>
      <c r="I3223">
        <v>6985</v>
      </c>
      <c r="J3223">
        <v>5381</v>
      </c>
    </row>
    <row r="3224" spans="1:10" x14ac:dyDescent="0.3">
      <c r="A3224" t="s">
        <v>4842</v>
      </c>
      <c r="B3224">
        <v>1</v>
      </c>
      <c r="C3224">
        <v>0.45542347696879598</v>
      </c>
      <c r="D3224">
        <v>28</v>
      </c>
      <c r="E3224">
        <v>60</v>
      </c>
      <c r="F3224">
        <v>44</v>
      </c>
      <c r="G3224">
        <v>647</v>
      </c>
      <c r="H3224">
        <v>579</v>
      </c>
      <c r="I3224">
        <v>659</v>
      </c>
      <c r="J3224">
        <v>807</v>
      </c>
    </row>
    <row r="3225" spans="1:10" x14ac:dyDescent="0.3">
      <c r="A3225" t="s">
        <v>4841</v>
      </c>
      <c r="B3225">
        <v>1</v>
      </c>
      <c r="C3225">
        <v>0.50906344410876103</v>
      </c>
      <c r="D3225">
        <v>36</v>
      </c>
      <c r="E3225">
        <v>84</v>
      </c>
      <c r="F3225">
        <v>36</v>
      </c>
      <c r="G3225">
        <v>1071</v>
      </c>
      <c r="H3225">
        <v>951</v>
      </c>
      <c r="I3225">
        <v>953</v>
      </c>
      <c r="J3225">
        <v>997</v>
      </c>
    </row>
    <row r="3226" spans="1:10" x14ac:dyDescent="0.3">
      <c r="A3226" t="s">
        <v>4840</v>
      </c>
      <c r="B3226">
        <v>1</v>
      </c>
      <c r="C3226">
        <v>0.454677830360393</v>
      </c>
      <c r="D3226">
        <v>28</v>
      </c>
      <c r="E3226">
        <v>56</v>
      </c>
      <c r="F3226">
        <v>48</v>
      </c>
      <c r="G3226">
        <v>657</v>
      </c>
      <c r="H3226">
        <v>592</v>
      </c>
      <c r="I3226">
        <v>676</v>
      </c>
      <c r="J3226">
        <v>822</v>
      </c>
    </row>
    <row r="3227" spans="1:10" x14ac:dyDescent="0.3">
      <c r="A3227" t="s">
        <v>4839</v>
      </c>
      <c r="B3227">
        <v>1</v>
      </c>
      <c r="C3227">
        <v>0.50023663038334099</v>
      </c>
      <c r="D3227">
        <v>15</v>
      </c>
      <c r="E3227">
        <v>72</v>
      </c>
      <c r="F3227">
        <v>24</v>
      </c>
      <c r="G3227">
        <v>892</v>
      </c>
      <c r="H3227">
        <v>2279</v>
      </c>
      <c r="I3227">
        <v>1426</v>
      </c>
      <c r="J3227">
        <v>1742</v>
      </c>
    </row>
    <row r="3228" spans="1:10" x14ac:dyDescent="0.3">
      <c r="A3228" t="s">
        <v>4838</v>
      </c>
      <c r="B3228">
        <v>1</v>
      </c>
      <c r="C3228">
        <v>0.319711125121797</v>
      </c>
      <c r="D3228">
        <v>645</v>
      </c>
      <c r="E3228">
        <v>619</v>
      </c>
      <c r="F3228">
        <v>1122</v>
      </c>
      <c r="G3228">
        <v>6049</v>
      </c>
      <c r="H3228">
        <v>5107</v>
      </c>
      <c r="I3228">
        <v>12884</v>
      </c>
      <c r="J3228">
        <v>10854</v>
      </c>
    </row>
    <row r="3229" spans="1:10" x14ac:dyDescent="0.3">
      <c r="A3229" t="s">
        <v>4837</v>
      </c>
      <c r="B3229">
        <v>1</v>
      </c>
      <c r="C3229">
        <v>0.49113328507910198</v>
      </c>
      <c r="D3229">
        <v>360</v>
      </c>
      <c r="E3229">
        <v>691</v>
      </c>
      <c r="F3229">
        <v>522</v>
      </c>
      <c r="G3229">
        <v>8493</v>
      </c>
      <c r="H3229">
        <v>10506</v>
      </c>
      <c r="I3229">
        <v>9025</v>
      </c>
      <c r="J3229">
        <v>10660</v>
      </c>
    </row>
    <row r="3230" spans="1:10" x14ac:dyDescent="0.3">
      <c r="A3230" t="s">
        <v>4835</v>
      </c>
      <c r="B3230">
        <v>1</v>
      </c>
      <c r="C3230">
        <v>0.416909214146166</v>
      </c>
      <c r="D3230">
        <v>521</v>
      </c>
      <c r="E3230">
        <v>1129</v>
      </c>
      <c r="F3230">
        <v>918</v>
      </c>
      <c r="G3230">
        <v>11108</v>
      </c>
      <c r="H3230">
        <v>9805</v>
      </c>
      <c r="I3230">
        <v>16320</v>
      </c>
      <c r="J3230">
        <v>12929</v>
      </c>
    </row>
    <row r="3231" spans="1:10" x14ac:dyDescent="0.3">
      <c r="A3231" t="s">
        <v>4834</v>
      </c>
      <c r="B3231">
        <v>1</v>
      </c>
      <c r="C3231">
        <v>0.51337394067796605</v>
      </c>
      <c r="D3231">
        <v>88</v>
      </c>
      <c r="E3231">
        <v>124</v>
      </c>
      <c r="F3231">
        <v>80</v>
      </c>
      <c r="G3231">
        <v>2062</v>
      </c>
      <c r="H3231">
        <v>1815</v>
      </c>
      <c r="I3231">
        <v>1895</v>
      </c>
      <c r="J3231">
        <v>1780</v>
      </c>
    </row>
    <row r="3232" spans="1:10" x14ac:dyDescent="0.3">
      <c r="A3232" t="s">
        <v>4833</v>
      </c>
      <c r="B3232">
        <v>1</v>
      </c>
      <c r="C3232">
        <v>0.42542479546884798</v>
      </c>
      <c r="D3232">
        <v>98</v>
      </c>
      <c r="E3232">
        <v>271</v>
      </c>
      <c r="F3232">
        <v>127</v>
      </c>
      <c r="G3232">
        <v>2547</v>
      </c>
      <c r="H3232">
        <v>2185</v>
      </c>
      <c r="I3232">
        <v>3431</v>
      </c>
      <c r="J3232">
        <v>2960</v>
      </c>
    </row>
    <row r="3233" spans="1:10" x14ac:dyDescent="0.3">
      <c r="A3233" t="s">
        <v>4832</v>
      </c>
      <c r="B3233">
        <v>1</v>
      </c>
      <c r="C3233">
        <v>0.41943918492471299</v>
      </c>
      <c r="D3233">
        <v>101</v>
      </c>
      <c r="E3233">
        <v>273</v>
      </c>
      <c r="F3233">
        <v>131</v>
      </c>
      <c r="G3233">
        <v>2493</v>
      </c>
      <c r="H3233">
        <v>2159</v>
      </c>
      <c r="I3233">
        <v>3475</v>
      </c>
      <c r="J3233">
        <v>2964</v>
      </c>
    </row>
    <row r="3234" spans="1:10" x14ac:dyDescent="0.3">
      <c r="A3234" t="s">
        <v>4831</v>
      </c>
      <c r="B3234">
        <v>1</v>
      </c>
      <c r="C3234">
        <v>0.58997410465627598</v>
      </c>
      <c r="D3234">
        <v>214</v>
      </c>
      <c r="E3234">
        <v>633</v>
      </c>
      <c r="F3234">
        <v>207</v>
      </c>
      <c r="G3234">
        <v>12321</v>
      </c>
      <c r="H3234">
        <v>11829</v>
      </c>
      <c r="I3234">
        <v>8759</v>
      </c>
      <c r="J3234">
        <v>8025</v>
      </c>
    </row>
    <row r="3235" spans="1:10" x14ac:dyDescent="0.3">
      <c r="A3235" t="s">
        <v>4830</v>
      </c>
      <c r="B3235">
        <v>1</v>
      </c>
      <c r="C3235">
        <v>0.54976211794034502</v>
      </c>
      <c r="D3235">
        <v>265</v>
      </c>
      <c r="E3235">
        <v>1531</v>
      </c>
      <c r="F3235">
        <v>268</v>
      </c>
      <c r="G3235">
        <v>15628</v>
      </c>
      <c r="H3235">
        <v>15687</v>
      </c>
      <c r="I3235">
        <v>12769</v>
      </c>
      <c r="J3235">
        <v>12877</v>
      </c>
    </row>
    <row r="3236" spans="1:10" x14ac:dyDescent="0.3">
      <c r="A3236" t="s">
        <v>4829</v>
      </c>
      <c r="B3236">
        <v>1</v>
      </c>
      <c r="C3236">
        <v>0.62119705706899897</v>
      </c>
      <c r="D3236">
        <v>61</v>
      </c>
      <c r="E3236">
        <v>585</v>
      </c>
      <c r="F3236">
        <v>75</v>
      </c>
      <c r="G3236">
        <v>12474</v>
      </c>
      <c r="H3236">
        <v>12518</v>
      </c>
      <c r="I3236">
        <v>7948</v>
      </c>
      <c r="J3236">
        <v>7292</v>
      </c>
    </row>
    <row r="3237" spans="1:10" x14ac:dyDescent="0.3">
      <c r="A3237" t="s">
        <v>4828</v>
      </c>
      <c r="B3237">
        <v>1</v>
      </c>
      <c r="C3237">
        <v>0.43025816095669001</v>
      </c>
      <c r="D3237">
        <v>3337</v>
      </c>
      <c r="E3237">
        <v>3887</v>
      </c>
      <c r="F3237">
        <v>2677</v>
      </c>
      <c r="G3237">
        <v>41106</v>
      </c>
      <c r="H3237">
        <v>44092</v>
      </c>
      <c r="I3237">
        <v>53762</v>
      </c>
      <c r="J3237">
        <v>59056</v>
      </c>
    </row>
    <row r="3238" spans="1:10" x14ac:dyDescent="0.3">
      <c r="A3238" t="s">
        <v>4827</v>
      </c>
      <c r="B3238">
        <v>1</v>
      </c>
      <c r="C3238">
        <v>0.421556053377111</v>
      </c>
      <c r="D3238">
        <v>1644</v>
      </c>
      <c r="E3238">
        <v>4418</v>
      </c>
      <c r="F3238">
        <v>2960</v>
      </c>
      <c r="G3238">
        <v>38996</v>
      </c>
      <c r="H3238">
        <v>34958</v>
      </c>
      <c r="I3238">
        <v>51668</v>
      </c>
      <c r="J3238">
        <v>49809</v>
      </c>
    </row>
    <row r="3239" spans="1:10" x14ac:dyDescent="0.3">
      <c r="A3239" t="s">
        <v>4826</v>
      </c>
      <c r="B3239">
        <v>1</v>
      </c>
      <c r="C3239">
        <v>0.42483609014716001</v>
      </c>
      <c r="D3239">
        <v>1441</v>
      </c>
      <c r="E3239">
        <v>1459</v>
      </c>
      <c r="F3239">
        <v>1593</v>
      </c>
      <c r="G3239">
        <v>16076</v>
      </c>
      <c r="H3239">
        <v>16517</v>
      </c>
      <c r="I3239">
        <v>21575</v>
      </c>
      <c r="J3239">
        <v>22551</v>
      </c>
    </row>
    <row r="3240" spans="1:10" x14ac:dyDescent="0.3">
      <c r="A3240" t="s">
        <v>4824</v>
      </c>
      <c r="B3240">
        <v>1</v>
      </c>
      <c r="C3240">
        <v>0.54038396001363098</v>
      </c>
      <c r="D3240">
        <v>169</v>
      </c>
      <c r="E3240">
        <v>280</v>
      </c>
      <c r="F3240">
        <v>287</v>
      </c>
      <c r="G3240">
        <v>7156</v>
      </c>
      <c r="H3240">
        <v>7115</v>
      </c>
      <c r="I3240">
        <v>6561</v>
      </c>
      <c r="J3240">
        <v>5577</v>
      </c>
    </row>
    <row r="3241" spans="1:10" x14ac:dyDescent="0.3">
      <c r="A3241" t="s">
        <v>4823</v>
      </c>
      <c r="B3241">
        <v>1</v>
      </c>
      <c r="C3241">
        <v>0.37159852852931202</v>
      </c>
      <c r="D3241">
        <v>696</v>
      </c>
      <c r="E3241">
        <v>733</v>
      </c>
      <c r="F3241">
        <v>1005</v>
      </c>
      <c r="G3241">
        <v>7729</v>
      </c>
      <c r="H3241">
        <v>6514</v>
      </c>
      <c r="I3241">
        <v>12886</v>
      </c>
      <c r="J3241">
        <v>11200</v>
      </c>
    </row>
    <row r="3242" spans="1:10" x14ac:dyDescent="0.3">
      <c r="A3242" t="s">
        <v>4822</v>
      </c>
      <c r="B3242">
        <v>1</v>
      </c>
      <c r="C3242">
        <v>0.40494478605927697</v>
      </c>
      <c r="D3242">
        <v>943</v>
      </c>
      <c r="E3242">
        <v>878</v>
      </c>
      <c r="F3242">
        <v>1046</v>
      </c>
      <c r="G3242">
        <v>8940</v>
      </c>
      <c r="H3242">
        <v>10092</v>
      </c>
      <c r="I3242">
        <v>12521</v>
      </c>
      <c r="J3242">
        <v>15446</v>
      </c>
    </row>
    <row r="3243" spans="1:10" x14ac:dyDescent="0.3">
      <c r="A3243" t="s">
        <v>4821</v>
      </c>
      <c r="B3243">
        <v>1</v>
      </c>
      <c r="C3243">
        <v>0.30011497491110301</v>
      </c>
      <c r="D3243">
        <v>3019</v>
      </c>
      <c r="E3243">
        <v>2402</v>
      </c>
      <c r="F3243">
        <v>5798</v>
      </c>
      <c r="G3243">
        <v>21982</v>
      </c>
      <c r="H3243">
        <v>17433</v>
      </c>
      <c r="I3243">
        <v>50416</v>
      </c>
      <c r="J3243">
        <v>41502</v>
      </c>
    </row>
    <row r="3244" spans="1:10" x14ac:dyDescent="0.3">
      <c r="A3244" t="s">
        <v>4820</v>
      </c>
      <c r="B3244">
        <v>1</v>
      </c>
      <c r="C3244">
        <v>0.412999055444774</v>
      </c>
      <c r="D3244">
        <v>1451</v>
      </c>
      <c r="E3244">
        <v>3236</v>
      </c>
      <c r="F3244">
        <v>2665</v>
      </c>
      <c r="G3244">
        <v>32569</v>
      </c>
      <c r="H3244">
        <v>34329</v>
      </c>
      <c r="I3244">
        <v>46331</v>
      </c>
      <c r="J3244">
        <v>48752</v>
      </c>
    </row>
    <row r="3245" spans="1:10" x14ac:dyDescent="0.3">
      <c r="A3245" t="s">
        <v>4819</v>
      </c>
      <c r="B3245">
        <v>1</v>
      </c>
      <c r="C3245">
        <v>0.412854137585278</v>
      </c>
      <c r="D3245">
        <v>430</v>
      </c>
      <c r="E3245">
        <v>1089</v>
      </c>
      <c r="F3245">
        <v>1023</v>
      </c>
      <c r="G3245">
        <v>11944</v>
      </c>
      <c r="H3245">
        <v>9055</v>
      </c>
      <c r="I3245">
        <v>17633</v>
      </c>
      <c r="J3245">
        <v>12231</v>
      </c>
    </row>
    <row r="3246" spans="1:10" x14ac:dyDescent="0.3">
      <c r="A3246" t="s">
        <v>4818</v>
      </c>
      <c r="B3246">
        <v>2</v>
      </c>
      <c r="C3246">
        <v>0.42479523454951601</v>
      </c>
      <c r="D3246">
        <v>97</v>
      </c>
      <c r="E3246">
        <v>221</v>
      </c>
      <c r="F3246">
        <v>145</v>
      </c>
      <c r="G3246">
        <v>2350</v>
      </c>
      <c r="H3246">
        <v>2214</v>
      </c>
      <c r="I3246">
        <v>2787</v>
      </c>
      <c r="J3246">
        <v>3393</v>
      </c>
    </row>
    <row r="3247" spans="1:10" x14ac:dyDescent="0.3">
      <c r="A3247" t="s">
        <v>4817</v>
      </c>
      <c r="B3247">
        <v>1</v>
      </c>
      <c r="C3247">
        <v>0.36312014345487098</v>
      </c>
      <c r="D3247">
        <v>253</v>
      </c>
      <c r="E3247">
        <v>370</v>
      </c>
      <c r="F3247">
        <v>555</v>
      </c>
      <c r="G3247">
        <v>3168</v>
      </c>
      <c r="H3247">
        <v>4122</v>
      </c>
      <c r="I3247">
        <v>6843</v>
      </c>
      <c r="J3247">
        <v>5943</v>
      </c>
    </row>
    <row r="3248" spans="1:10" x14ac:dyDescent="0.3">
      <c r="A3248" t="s">
        <v>4816</v>
      </c>
      <c r="B3248">
        <v>1</v>
      </c>
      <c r="C3248">
        <v>0.42309523809523802</v>
      </c>
      <c r="D3248">
        <v>85</v>
      </c>
      <c r="E3248">
        <v>248</v>
      </c>
      <c r="F3248">
        <v>120</v>
      </c>
      <c r="G3248">
        <v>1916</v>
      </c>
      <c r="H3248">
        <v>1638</v>
      </c>
      <c r="I3248">
        <v>2408</v>
      </c>
      <c r="J3248">
        <v>2438</v>
      </c>
    </row>
    <row r="3249" spans="1:10" x14ac:dyDescent="0.3">
      <c r="A3249" t="s">
        <v>4815</v>
      </c>
      <c r="B3249">
        <v>1</v>
      </c>
      <c r="C3249">
        <v>0.58638030382399098</v>
      </c>
      <c r="D3249">
        <v>195</v>
      </c>
      <c r="E3249">
        <v>832</v>
      </c>
      <c r="F3249">
        <v>190</v>
      </c>
      <c r="G3249">
        <v>14386</v>
      </c>
      <c r="H3249">
        <v>13599</v>
      </c>
      <c r="I3249">
        <v>10092</v>
      </c>
      <c r="J3249">
        <v>9648</v>
      </c>
    </row>
    <row r="3250" spans="1:10" x14ac:dyDescent="0.3">
      <c r="A3250" t="s">
        <v>4813</v>
      </c>
      <c r="B3250">
        <v>1</v>
      </c>
      <c r="C3250">
        <v>0.37584109778428099</v>
      </c>
      <c r="D3250">
        <v>2160</v>
      </c>
      <c r="E3250">
        <v>2284</v>
      </c>
      <c r="F3250">
        <v>3873</v>
      </c>
      <c r="G3250">
        <v>24224</v>
      </c>
      <c r="H3250">
        <v>26884</v>
      </c>
      <c r="I3250">
        <v>42058</v>
      </c>
      <c r="J3250">
        <v>42817</v>
      </c>
    </row>
    <row r="3251" spans="1:10" x14ac:dyDescent="0.3">
      <c r="A3251" t="s">
        <v>4812</v>
      </c>
      <c r="B3251">
        <v>1</v>
      </c>
      <c r="C3251">
        <v>0.39948212897560997</v>
      </c>
      <c r="D3251">
        <v>2798</v>
      </c>
      <c r="E3251">
        <v>3383</v>
      </c>
      <c r="F3251">
        <v>3395</v>
      </c>
      <c r="G3251">
        <v>33483</v>
      </c>
      <c r="H3251">
        <v>37948</v>
      </c>
      <c r="I3251">
        <v>52398</v>
      </c>
      <c r="J3251">
        <v>54980</v>
      </c>
    </row>
    <row r="3252" spans="1:10" x14ac:dyDescent="0.3">
      <c r="A3252" t="s">
        <v>4811</v>
      </c>
      <c r="B3252">
        <v>2</v>
      </c>
      <c r="C3252">
        <v>0.41090453311050701</v>
      </c>
      <c r="D3252">
        <v>24</v>
      </c>
      <c r="E3252">
        <v>122</v>
      </c>
      <c r="F3252">
        <v>78</v>
      </c>
      <c r="G3252">
        <v>752</v>
      </c>
      <c r="H3252">
        <v>1215</v>
      </c>
      <c r="I3252">
        <v>1299</v>
      </c>
      <c r="J3252">
        <v>1521</v>
      </c>
    </row>
    <row r="3253" spans="1:10" x14ac:dyDescent="0.3">
      <c r="A3253" t="s">
        <v>4810</v>
      </c>
      <c r="B3253">
        <v>1</v>
      </c>
      <c r="C3253">
        <v>0.61017550079772997</v>
      </c>
      <c r="D3253">
        <v>71</v>
      </c>
      <c r="E3253">
        <v>141</v>
      </c>
      <c r="F3253">
        <v>51</v>
      </c>
      <c r="G3253">
        <v>3534</v>
      </c>
      <c r="H3253">
        <v>3350</v>
      </c>
      <c r="I3253">
        <v>1809</v>
      </c>
      <c r="J3253">
        <v>2589</v>
      </c>
    </row>
    <row r="3254" spans="1:10" x14ac:dyDescent="0.3">
      <c r="A3254" t="s">
        <v>4809</v>
      </c>
      <c r="B3254">
        <v>1</v>
      </c>
      <c r="C3254">
        <v>0.41919243809719497</v>
      </c>
      <c r="D3254">
        <v>90</v>
      </c>
      <c r="E3254">
        <v>235</v>
      </c>
      <c r="F3254">
        <v>145</v>
      </c>
      <c r="G3254">
        <v>2362</v>
      </c>
      <c r="H3254">
        <v>1718</v>
      </c>
      <c r="I3254">
        <v>3085</v>
      </c>
      <c r="J3254">
        <v>2568</v>
      </c>
    </row>
    <row r="3255" spans="1:10" x14ac:dyDescent="0.3">
      <c r="A3255" t="s">
        <v>4808</v>
      </c>
      <c r="B3255">
        <v>1</v>
      </c>
      <c r="C3255">
        <v>0.43028758645795401</v>
      </c>
      <c r="D3255">
        <v>25</v>
      </c>
      <c r="E3255">
        <v>57</v>
      </c>
      <c r="F3255">
        <v>59</v>
      </c>
      <c r="G3255">
        <v>611</v>
      </c>
      <c r="H3255">
        <v>571</v>
      </c>
      <c r="I3255">
        <v>726</v>
      </c>
      <c r="J3255">
        <v>839</v>
      </c>
    </row>
    <row r="3256" spans="1:10" x14ac:dyDescent="0.3">
      <c r="A3256" t="s">
        <v>4807</v>
      </c>
      <c r="B3256">
        <v>1</v>
      </c>
      <c r="C3256">
        <v>0.50527169505271696</v>
      </c>
      <c r="D3256">
        <v>55</v>
      </c>
      <c r="E3256">
        <v>144</v>
      </c>
      <c r="F3256">
        <v>70</v>
      </c>
      <c r="G3256">
        <v>1835</v>
      </c>
      <c r="H3256">
        <v>1903</v>
      </c>
      <c r="I3256">
        <v>1891</v>
      </c>
      <c r="J3256">
        <v>1769</v>
      </c>
    </row>
    <row r="3257" spans="1:10" x14ac:dyDescent="0.3">
      <c r="A3257" t="s">
        <v>4806</v>
      </c>
      <c r="B3257">
        <v>1</v>
      </c>
      <c r="C3257">
        <v>0.406990881458966</v>
      </c>
      <c r="D3257">
        <v>90</v>
      </c>
      <c r="E3257">
        <v>290</v>
      </c>
      <c r="F3257">
        <v>147</v>
      </c>
      <c r="G3257">
        <v>2398</v>
      </c>
      <c r="H3257">
        <v>1619</v>
      </c>
      <c r="I3257">
        <v>3049</v>
      </c>
      <c r="J3257">
        <v>2804</v>
      </c>
    </row>
    <row r="3258" spans="1:10" x14ac:dyDescent="0.3">
      <c r="A3258" t="s">
        <v>4805</v>
      </c>
      <c r="B3258">
        <v>1</v>
      </c>
      <c r="C3258">
        <v>0.41466083150984601</v>
      </c>
      <c r="D3258">
        <v>25</v>
      </c>
      <c r="E3258">
        <v>61</v>
      </c>
      <c r="F3258">
        <v>52</v>
      </c>
      <c r="G3258">
        <v>595</v>
      </c>
      <c r="H3258">
        <v>542</v>
      </c>
      <c r="I3258">
        <v>736</v>
      </c>
      <c r="J3258">
        <v>869</v>
      </c>
    </row>
    <row r="3259" spans="1:10" x14ac:dyDescent="0.3">
      <c r="A3259" t="s">
        <v>4804</v>
      </c>
      <c r="B3259">
        <v>1</v>
      </c>
      <c r="C3259">
        <v>0.56524398235114204</v>
      </c>
      <c r="D3259">
        <v>411</v>
      </c>
      <c r="E3259">
        <v>619</v>
      </c>
      <c r="F3259">
        <v>380</v>
      </c>
      <c r="G3259">
        <v>12686</v>
      </c>
      <c r="H3259">
        <v>13192</v>
      </c>
      <c r="I3259">
        <v>10046</v>
      </c>
      <c r="J3259">
        <v>9858</v>
      </c>
    </row>
    <row r="3260" spans="1:10" x14ac:dyDescent="0.3">
      <c r="A3260" t="s">
        <v>4802</v>
      </c>
      <c r="B3260">
        <v>1</v>
      </c>
      <c r="C3260">
        <v>0.209965377351892</v>
      </c>
      <c r="D3260">
        <v>2999</v>
      </c>
      <c r="E3260">
        <v>3529</v>
      </c>
      <c r="F3260">
        <v>12014</v>
      </c>
      <c r="G3260">
        <v>24134</v>
      </c>
      <c r="H3260">
        <v>23896</v>
      </c>
      <c r="I3260">
        <v>90782</v>
      </c>
      <c r="J3260">
        <v>89940</v>
      </c>
    </row>
    <row r="3261" spans="1:10" x14ac:dyDescent="0.3">
      <c r="A3261" t="s">
        <v>4801</v>
      </c>
      <c r="B3261">
        <v>1</v>
      </c>
      <c r="C3261">
        <v>0.31992930219615301</v>
      </c>
      <c r="D3261">
        <v>5561</v>
      </c>
      <c r="E3261">
        <v>8041</v>
      </c>
      <c r="F3261">
        <v>16446</v>
      </c>
      <c r="G3261">
        <v>73252</v>
      </c>
      <c r="H3261">
        <v>73911</v>
      </c>
      <c r="I3261">
        <v>156313</v>
      </c>
      <c r="J3261">
        <v>156510</v>
      </c>
    </row>
    <row r="3262" spans="1:10" x14ac:dyDescent="0.3">
      <c r="A3262" t="s">
        <v>4800</v>
      </c>
      <c r="B3262">
        <v>1</v>
      </c>
      <c r="C3262">
        <v>0.64449343621605304</v>
      </c>
      <c r="D3262">
        <v>211</v>
      </c>
      <c r="E3262">
        <v>660</v>
      </c>
      <c r="F3262">
        <v>42</v>
      </c>
      <c r="G3262">
        <v>16124</v>
      </c>
      <c r="H3262">
        <v>16033</v>
      </c>
      <c r="I3262">
        <v>8676</v>
      </c>
      <c r="J3262">
        <v>9062</v>
      </c>
    </row>
    <row r="3263" spans="1:10" x14ac:dyDescent="0.3">
      <c r="A3263" t="s">
        <v>4799</v>
      </c>
      <c r="B3263">
        <v>1</v>
      </c>
      <c r="C3263">
        <v>0.628397126458626</v>
      </c>
      <c r="D3263">
        <v>222</v>
      </c>
      <c r="E3263">
        <v>754</v>
      </c>
      <c r="F3263">
        <v>70</v>
      </c>
      <c r="G3263">
        <v>16439</v>
      </c>
      <c r="H3263">
        <v>16626</v>
      </c>
      <c r="I3263">
        <v>9640</v>
      </c>
      <c r="J3263">
        <v>9913</v>
      </c>
    </row>
    <row r="3264" spans="1:10" x14ac:dyDescent="0.3">
      <c r="A3264" t="s">
        <v>4798</v>
      </c>
      <c r="B3264">
        <v>1</v>
      </c>
      <c r="C3264">
        <v>0.44723469224984602</v>
      </c>
      <c r="D3264">
        <v>941</v>
      </c>
      <c r="E3264">
        <v>845</v>
      </c>
      <c r="F3264">
        <v>1113</v>
      </c>
      <c r="G3264">
        <v>9966</v>
      </c>
      <c r="H3264">
        <v>9660</v>
      </c>
      <c r="I3264">
        <v>12241</v>
      </c>
      <c r="J3264">
        <v>12016</v>
      </c>
    </row>
    <row r="3265" spans="1:10" x14ac:dyDescent="0.3">
      <c r="A3265" t="s">
        <v>4797</v>
      </c>
      <c r="B3265">
        <v>1</v>
      </c>
      <c r="C3265">
        <v>0.39150943396226401</v>
      </c>
      <c r="D3265">
        <v>707</v>
      </c>
      <c r="E3265">
        <v>894</v>
      </c>
      <c r="F3265">
        <v>1226</v>
      </c>
      <c r="G3265">
        <v>9263</v>
      </c>
      <c r="H3265">
        <v>7254</v>
      </c>
      <c r="I3265">
        <v>13282</v>
      </c>
      <c r="J3265">
        <v>12389</v>
      </c>
    </row>
    <row r="3266" spans="1:10" x14ac:dyDescent="0.3">
      <c r="A3266" t="s">
        <v>4796</v>
      </c>
      <c r="B3266">
        <v>1</v>
      </c>
      <c r="C3266">
        <v>0.67465839903481895</v>
      </c>
      <c r="D3266">
        <v>205</v>
      </c>
      <c r="E3266">
        <v>1368</v>
      </c>
      <c r="F3266">
        <v>85</v>
      </c>
      <c r="G3266">
        <v>46649</v>
      </c>
      <c r="H3266">
        <v>49533</v>
      </c>
      <c r="I3266">
        <v>25988</v>
      </c>
      <c r="J3266">
        <v>20394</v>
      </c>
    </row>
    <row r="3267" spans="1:10" x14ac:dyDescent="0.3">
      <c r="A3267" t="s">
        <v>4795</v>
      </c>
      <c r="B3267">
        <v>1</v>
      </c>
      <c r="C3267">
        <v>0.64691492079713797</v>
      </c>
      <c r="D3267">
        <v>305</v>
      </c>
      <c r="E3267">
        <v>1803</v>
      </c>
      <c r="F3267">
        <v>210</v>
      </c>
      <c r="G3267">
        <v>49194</v>
      </c>
      <c r="H3267">
        <v>52087</v>
      </c>
      <c r="I3267">
        <v>30459</v>
      </c>
      <c r="J3267">
        <v>24820</v>
      </c>
    </row>
    <row r="3268" spans="1:10" x14ac:dyDescent="0.3">
      <c r="A3268" t="s">
        <v>4794</v>
      </c>
      <c r="B3268">
        <v>1</v>
      </c>
      <c r="C3268">
        <v>0.61010119940029905</v>
      </c>
      <c r="D3268">
        <v>331</v>
      </c>
      <c r="E3268">
        <v>756</v>
      </c>
      <c r="F3268">
        <v>110</v>
      </c>
      <c r="G3268">
        <v>15738</v>
      </c>
      <c r="H3268">
        <v>16817</v>
      </c>
      <c r="I3268">
        <v>10103</v>
      </c>
      <c r="J3268">
        <v>10702</v>
      </c>
    </row>
    <row r="3269" spans="1:10" x14ac:dyDescent="0.3">
      <c r="A3269" t="s">
        <v>4793</v>
      </c>
      <c r="B3269">
        <v>1</v>
      </c>
      <c r="C3269">
        <v>0.43491386158839601</v>
      </c>
      <c r="D3269">
        <v>1256</v>
      </c>
      <c r="E3269">
        <v>3625</v>
      </c>
      <c r="F3269">
        <v>3014</v>
      </c>
      <c r="G3269">
        <v>38685</v>
      </c>
      <c r="H3269">
        <v>37959</v>
      </c>
      <c r="I3269">
        <v>49940</v>
      </c>
      <c r="J3269">
        <v>49644</v>
      </c>
    </row>
    <row r="3270" spans="1:10" x14ac:dyDescent="0.3">
      <c r="A3270" t="s">
        <v>4791</v>
      </c>
      <c r="B3270">
        <v>1</v>
      </c>
      <c r="C3270">
        <v>0.57096657318071398</v>
      </c>
      <c r="D3270">
        <v>584</v>
      </c>
      <c r="E3270">
        <v>1174</v>
      </c>
      <c r="F3270">
        <v>391</v>
      </c>
      <c r="G3270">
        <v>21312</v>
      </c>
      <c r="H3270">
        <v>21237</v>
      </c>
      <c r="I3270">
        <v>15119</v>
      </c>
      <c r="J3270">
        <v>16853</v>
      </c>
    </row>
    <row r="3271" spans="1:10" x14ac:dyDescent="0.3">
      <c r="A3271" t="s">
        <v>4790</v>
      </c>
      <c r="B3271">
        <v>1</v>
      </c>
      <c r="C3271">
        <v>0.66591319213600497</v>
      </c>
      <c r="D3271">
        <v>278</v>
      </c>
      <c r="E3271">
        <v>492</v>
      </c>
      <c r="F3271">
        <v>95</v>
      </c>
      <c r="G3271">
        <v>17742</v>
      </c>
      <c r="H3271">
        <v>17315</v>
      </c>
      <c r="I3271">
        <v>9645</v>
      </c>
      <c r="J3271">
        <v>7943</v>
      </c>
    </row>
    <row r="3272" spans="1:10" x14ac:dyDescent="0.3">
      <c r="A3272" t="s">
        <v>4789</v>
      </c>
      <c r="B3272">
        <v>1</v>
      </c>
      <c r="C3272">
        <v>0.68127233211772897</v>
      </c>
      <c r="D3272">
        <v>75</v>
      </c>
      <c r="E3272">
        <v>421</v>
      </c>
      <c r="F3272">
        <v>103</v>
      </c>
      <c r="G3272">
        <v>19054</v>
      </c>
      <c r="H3272">
        <v>17935</v>
      </c>
      <c r="I3272">
        <v>9589</v>
      </c>
      <c r="J3272">
        <v>7716</v>
      </c>
    </row>
    <row r="3273" spans="1:10" x14ac:dyDescent="0.3">
      <c r="A3273" t="s">
        <v>4788</v>
      </c>
      <c r="B3273">
        <v>1</v>
      </c>
      <c r="C3273">
        <v>0.602963561243825</v>
      </c>
      <c r="D3273">
        <v>145</v>
      </c>
      <c r="E3273">
        <v>455</v>
      </c>
      <c r="F3273">
        <v>121</v>
      </c>
      <c r="G3273">
        <v>10175</v>
      </c>
      <c r="H3273">
        <v>9235</v>
      </c>
      <c r="I3273">
        <v>7379</v>
      </c>
      <c r="J3273">
        <v>5402</v>
      </c>
    </row>
    <row r="3274" spans="1:10" x14ac:dyDescent="0.3">
      <c r="A3274" t="s">
        <v>4787</v>
      </c>
      <c r="B3274">
        <v>1</v>
      </c>
      <c r="C3274">
        <v>0.46104235663238602</v>
      </c>
      <c r="D3274">
        <v>70</v>
      </c>
      <c r="E3274">
        <v>102</v>
      </c>
      <c r="F3274">
        <v>62</v>
      </c>
      <c r="G3274">
        <v>1252</v>
      </c>
      <c r="H3274">
        <v>1393</v>
      </c>
      <c r="I3274">
        <v>1714</v>
      </c>
      <c r="J3274">
        <v>1378</v>
      </c>
    </row>
    <row r="3275" spans="1:10" x14ac:dyDescent="0.3">
      <c r="A3275" t="s">
        <v>4786</v>
      </c>
      <c r="B3275">
        <v>1</v>
      </c>
      <c r="C3275">
        <v>0.39333885608942198</v>
      </c>
      <c r="D3275">
        <v>1944</v>
      </c>
      <c r="E3275">
        <v>4337</v>
      </c>
      <c r="F3275">
        <v>3408</v>
      </c>
      <c r="G3275">
        <v>36334</v>
      </c>
      <c r="H3275">
        <v>31089</v>
      </c>
      <c r="I3275">
        <v>52935</v>
      </c>
      <c r="J3275">
        <v>51054</v>
      </c>
    </row>
    <row r="3276" spans="1:10" x14ac:dyDescent="0.3">
      <c r="A3276" t="s">
        <v>4785</v>
      </c>
      <c r="B3276">
        <v>1</v>
      </c>
      <c r="C3276">
        <v>0.43152991897145698</v>
      </c>
      <c r="D3276">
        <v>1980</v>
      </c>
      <c r="E3276">
        <v>1477</v>
      </c>
      <c r="F3276">
        <v>2255</v>
      </c>
      <c r="G3276">
        <v>21634</v>
      </c>
      <c r="H3276">
        <v>23208</v>
      </c>
      <c r="I3276">
        <v>30064</v>
      </c>
      <c r="J3276">
        <v>29008</v>
      </c>
    </row>
    <row r="3277" spans="1:10" x14ac:dyDescent="0.3">
      <c r="A3277" t="s">
        <v>4784</v>
      </c>
      <c r="B3277">
        <v>1</v>
      </c>
      <c r="C3277">
        <v>0.642463815431494</v>
      </c>
      <c r="D3277">
        <v>176</v>
      </c>
      <c r="E3277">
        <v>620</v>
      </c>
      <c r="F3277">
        <v>55</v>
      </c>
      <c r="G3277">
        <v>14656</v>
      </c>
      <c r="H3277">
        <v>14862</v>
      </c>
      <c r="I3277">
        <v>8158</v>
      </c>
      <c r="J3277">
        <v>8269</v>
      </c>
    </row>
    <row r="3278" spans="1:10" x14ac:dyDescent="0.3">
      <c r="A3278" t="s">
        <v>4783</v>
      </c>
      <c r="B3278">
        <v>1</v>
      </c>
      <c r="C3278">
        <v>0.36731559665817798</v>
      </c>
      <c r="D3278">
        <v>2747</v>
      </c>
      <c r="E3278">
        <v>3897</v>
      </c>
      <c r="F3278">
        <v>4413</v>
      </c>
      <c r="G3278">
        <v>35969</v>
      </c>
      <c r="H3278">
        <v>29804</v>
      </c>
      <c r="I3278">
        <v>61701</v>
      </c>
      <c r="J3278">
        <v>51590</v>
      </c>
    </row>
    <row r="3279" spans="1:10" x14ac:dyDescent="0.3">
      <c r="A3279" t="s">
        <v>4782</v>
      </c>
      <c r="B3279">
        <v>1</v>
      </c>
      <c r="C3279">
        <v>0.44296400187003199</v>
      </c>
      <c r="D3279">
        <v>68</v>
      </c>
      <c r="E3279">
        <v>173</v>
      </c>
      <c r="F3279">
        <v>151</v>
      </c>
      <c r="G3279">
        <v>1795</v>
      </c>
      <c r="H3279">
        <v>1995</v>
      </c>
      <c r="I3279">
        <v>2217</v>
      </c>
      <c r="J3279">
        <v>2549</v>
      </c>
    </row>
    <row r="3280" spans="1:10" x14ac:dyDescent="0.3">
      <c r="A3280" t="s">
        <v>4780</v>
      </c>
      <c r="B3280">
        <v>1</v>
      </c>
      <c r="C3280">
        <v>0.61714500093791003</v>
      </c>
      <c r="D3280">
        <v>28</v>
      </c>
      <c r="E3280">
        <v>70</v>
      </c>
      <c r="F3280">
        <v>24</v>
      </c>
      <c r="G3280">
        <v>1514</v>
      </c>
      <c r="H3280">
        <v>1776</v>
      </c>
      <c r="I3280">
        <v>967</v>
      </c>
      <c r="J3280">
        <v>1074</v>
      </c>
    </row>
    <row r="3281" spans="1:10" x14ac:dyDescent="0.3">
      <c r="A3281" t="s">
        <v>4779</v>
      </c>
      <c r="B3281">
        <v>11</v>
      </c>
      <c r="C3281">
        <v>0.37059118515629302</v>
      </c>
      <c r="D3281">
        <v>213</v>
      </c>
      <c r="E3281">
        <v>430</v>
      </c>
      <c r="F3281">
        <v>394</v>
      </c>
      <c r="G3281">
        <v>3412</v>
      </c>
      <c r="H3281">
        <v>3239</v>
      </c>
      <c r="I3281">
        <v>6118</v>
      </c>
      <c r="J3281">
        <v>5178</v>
      </c>
    </row>
    <row r="3282" spans="1:10" x14ac:dyDescent="0.3">
      <c r="A3282" t="s">
        <v>4778</v>
      </c>
      <c r="B3282">
        <v>1</v>
      </c>
      <c r="C3282">
        <v>0.36772216547497399</v>
      </c>
      <c r="D3282">
        <v>157</v>
      </c>
      <c r="E3282">
        <v>303</v>
      </c>
      <c r="F3282">
        <v>283</v>
      </c>
      <c r="G3282">
        <v>2072</v>
      </c>
      <c r="H3282">
        <v>1888</v>
      </c>
      <c r="I3282">
        <v>3691</v>
      </c>
      <c r="J3282">
        <v>3118</v>
      </c>
    </row>
    <row r="3283" spans="1:10" x14ac:dyDescent="0.3">
      <c r="A3283" t="s">
        <v>4777</v>
      </c>
      <c r="B3283">
        <v>1</v>
      </c>
      <c r="C3283">
        <v>0.44328034682080902</v>
      </c>
      <c r="D3283">
        <v>29</v>
      </c>
      <c r="E3283">
        <v>50</v>
      </c>
      <c r="F3283">
        <v>51</v>
      </c>
      <c r="G3283">
        <v>659</v>
      </c>
      <c r="H3283">
        <v>568</v>
      </c>
      <c r="I3283">
        <v>725</v>
      </c>
      <c r="J3283">
        <v>816</v>
      </c>
    </row>
    <row r="3284" spans="1:10" x14ac:dyDescent="0.3">
      <c r="A3284" t="s">
        <v>4776</v>
      </c>
      <c r="B3284">
        <v>1</v>
      </c>
      <c r="C3284">
        <v>0.33321061230124899</v>
      </c>
      <c r="D3284">
        <v>678</v>
      </c>
      <c r="E3284">
        <v>995</v>
      </c>
      <c r="F3284">
        <v>1394</v>
      </c>
      <c r="G3284">
        <v>8232</v>
      </c>
      <c r="H3284">
        <v>6249</v>
      </c>
      <c r="I3284">
        <v>16208</v>
      </c>
      <c r="J3284">
        <v>12770</v>
      </c>
    </row>
    <row r="3285" spans="1:10" x14ac:dyDescent="0.3">
      <c r="A3285" t="s">
        <v>4775</v>
      </c>
      <c r="B3285">
        <v>1</v>
      </c>
      <c r="C3285">
        <v>0.528393235383115</v>
      </c>
      <c r="D3285">
        <v>109</v>
      </c>
      <c r="E3285">
        <v>687</v>
      </c>
      <c r="F3285">
        <v>391</v>
      </c>
      <c r="G3285">
        <v>8240</v>
      </c>
      <c r="H3285">
        <v>7476</v>
      </c>
      <c r="I3285">
        <v>7075</v>
      </c>
      <c r="J3285">
        <v>6952</v>
      </c>
    </row>
    <row r="3286" spans="1:10" x14ac:dyDescent="0.3">
      <c r="A3286" t="s">
        <v>4774</v>
      </c>
      <c r="B3286">
        <v>1</v>
      </c>
      <c r="C3286">
        <v>0.56556814568095404</v>
      </c>
      <c r="D3286">
        <v>253</v>
      </c>
      <c r="E3286">
        <v>874</v>
      </c>
      <c r="F3286">
        <v>534</v>
      </c>
      <c r="G3286">
        <v>17232</v>
      </c>
      <c r="H3286">
        <v>16559</v>
      </c>
      <c r="I3286">
        <v>13343</v>
      </c>
      <c r="J3286">
        <v>12613</v>
      </c>
    </row>
    <row r="3287" spans="1:10" x14ac:dyDescent="0.3">
      <c r="A3287" t="s">
        <v>4773</v>
      </c>
      <c r="B3287">
        <v>1</v>
      </c>
      <c r="C3287">
        <v>0.36342560606758401</v>
      </c>
      <c r="D3287">
        <v>990</v>
      </c>
      <c r="E3287">
        <v>1046</v>
      </c>
      <c r="F3287">
        <v>1953</v>
      </c>
      <c r="G3287">
        <v>12291</v>
      </c>
      <c r="H3287">
        <v>11380</v>
      </c>
      <c r="I3287">
        <v>22110</v>
      </c>
      <c r="J3287">
        <v>19352</v>
      </c>
    </row>
    <row r="3288" spans="1:10" x14ac:dyDescent="0.3">
      <c r="A3288" t="s">
        <v>4772</v>
      </c>
      <c r="B3288">
        <v>1</v>
      </c>
      <c r="C3288">
        <v>0.56309172221753401</v>
      </c>
      <c r="D3288">
        <v>347</v>
      </c>
      <c r="E3288">
        <v>925</v>
      </c>
      <c r="F3288">
        <v>527</v>
      </c>
      <c r="G3288">
        <v>16314</v>
      </c>
      <c r="H3288">
        <v>17052</v>
      </c>
      <c r="I3288">
        <v>12510</v>
      </c>
      <c r="J3288">
        <v>13379</v>
      </c>
    </row>
    <row r="3289" spans="1:10" x14ac:dyDescent="0.3">
      <c r="A3289" t="s">
        <v>4771</v>
      </c>
      <c r="B3289">
        <v>1</v>
      </c>
      <c r="C3289">
        <v>0.32875046634701699</v>
      </c>
      <c r="D3289">
        <v>1291</v>
      </c>
      <c r="E3289">
        <v>1147</v>
      </c>
      <c r="F3289">
        <v>2503</v>
      </c>
      <c r="G3289">
        <v>12807</v>
      </c>
      <c r="H3289">
        <v>10985</v>
      </c>
      <c r="I3289">
        <v>25834</v>
      </c>
      <c r="J3289">
        <v>22745</v>
      </c>
    </row>
    <row r="3290" spans="1:10" x14ac:dyDescent="0.3">
      <c r="A3290" t="s">
        <v>4769</v>
      </c>
      <c r="B3290">
        <v>1</v>
      </c>
      <c r="C3290">
        <v>0.31336485640776002</v>
      </c>
      <c r="D3290">
        <v>805</v>
      </c>
      <c r="E3290">
        <v>556</v>
      </c>
      <c r="F3290">
        <v>1152</v>
      </c>
      <c r="G3290">
        <v>5706</v>
      </c>
      <c r="H3290">
        <v>3307</v>
      </c>
      <c r="I3290">
        <v>10081</v>
      </c>
      <c r="J3290">
        <v>9668</v>
      </c>
    </row>
    <row r="3291" spans="1:10" x14ac:dyDescent="0.3">
      <c r="A3291" t="s">
        <v>4768</v>
      </c>
      <c r="B3291">
        <v>1</v>
      </c>
      <c r="C3291">
        <v>0.382597715663203</v>
      </c>
      <c r="D3291">
        <v>456</v>
      </c>
      <c r="E3291">
        <v>386</v>
      </c>
      <c r="F3291">
        <v>1168</v>
      </c>
      <c r="G3291">
        <v>7369</v>
      </c>
      <c r="H3291">
        <v>5963</v>
      </c>
      <c r="I3291">
        <v>12152</v>
      </c>
      <c r="J3291">
        <v>9362</v>
      </c>
    </row>
    <row r="3292" spans="1:10" x14ac:dyDescent="0.3">
      <c r="A3292" t="s">
        <v>4767</v>
      </c>
      <c r="B3292">
        <v>1</v>
      </c>
      <c r="C3292">
        <v>0.326519660119027</v>
      </c>
      <c r="D3292">
        <v>3118</v>
      </c>
      <c r="E3292">
        <v>2252</v>
      </c>
      <c r="F3292">
        <v>5060</v>
      </c>
      <c r="G3292">
        <v>24269</v>
      </c>
      <c r="H3292">
        <v>23189</v>
      </c>
      <c r="I3292">
        <v>48565</v>
      </c>
      <c r="J3292">
        <v>49322</v>
      </c>
    </row>
    <row r="3293" spans="1:10" x14ac:dyDescent="0.3">
      <c r="A3293" t="s">
        <v>4766</v>
      </c>
      <c r="B3293">
        <v>1</v>
      </c>
      <c r="C3293">
        <v>0.421180461852808</v>
      </c>
      <c r="D3293">
        <v>2405</v>
      </c>
      <c r="E3293">
        <v>2891</v>
      </c>
      <c r="F3293">
        <v>3526</v>
      </c>
      <c r="G3293">
        <v>34918</v>
      </c>
      <c r="H3293">
        <v>30632</v>
      </c>
      <c r="I3293">
        <v>49198</v>
      </c>
      <c r="J3293">
        <v>40886</v>
      </c>
    </row>
    <row r="3294" spans="1:10" x14ac:dyDescent="0.3">
      <c r="A3294" t="s">
        <v>4765</v>
      </c>
      <c r="B3294">
        <v>1</v>
      </c>
      <c r="C3294">
        <v>0.61716017719748195</v>
      </c>
      <c r="D3294">
        <v>23</v>
      </c>
      <c r="E3294">
        <v>129</v>
      </c>
      <c r="F3294">
        <v>42</v>
      </c>
      <c r="G3294">
        <v>2845</v>
      </c>
      <c r="H3294">
        <v>2449</v>
      </c>
      <c r="I3294">
        <v>1612</v>
      </c>
      <c r="J3294">
        <v>1672</v>
      </c>
    </row>
    <row r="3295" spans="1:10" x14ac:dyDescent="0.3">
      <c r="A3295" t="s">
        <v>4764</v>
      </c>
      <c r="B3295">
        <v>1</v>
      </c>
      <c r="C3295">
        <v>0.34218571472686199</v>
      </c>
      <c r="D3295">
        <v>508</v>
      </c>
      <c r="E3295">
        <v>594</v>
      </c>
      <c r="F3295">
        <v>1078</v>
      </c>
      <c r="G3295">
        <v>5691</v>
      </c>
      <c r="H3295">
        <v>5390</v>
      </c>
      <c r="I3295">
        <v>10649</v>
      </c>
      <c r="J3295">
        <v>10653</v>
      </c>
    </row>
    <row r="3296" spans="1:10" x14ac:dyDescent="0.3">
      <c r="A3296" t="s">
        <v>4763</v>
      </c>
      <c r="B3296">
        <v>1</v>
      </c>
      <c r="C3296">
        <v>0.35419890279926802</v>
      </c>
      <c r="D3296">
        <v>674</v>
      </c>
      <c r="E3296">
        <v>861</v>
      </c>
      <c r="F3296">
        <v>1288</v>
      </c>
      <c r="G3296">
        <v>8441</v>
      </c>
      <c r="H3296">
        <v>6667</v>
      </c>
      <c r="I3296">
        <v>15469</v>
      </c>
      <c r="J3296">
        <v>12077</v>
      </c>
    </row>
    <row r="3297" spans="1:10" x14ac:dyDescent="0.3">
      <c r="A3297" t="s">
        <v>4762</v>
      </c>
      <c r="B3297">
        <v>2</v>
      </c>
      <c r="C3297">
        <v>0.466731898238747</v>
      </c>
      <c r="D3297">
        <v>19</v>
      </c>
      <c r="E3297">
        <v>52</v>
      </c>
      <c r="F3297">
        <v>23</v>
      </c>
      <c r="G3297">
        <v>633</v>
      </c>
      <c r="H3297">
        <v>798</v>
      </c>
      <c r="I3297">
        <v>750</v>
      </c>
      <c r="J3297">
        <v>885</v>
      </c>
    </row>
    <row r="3298" spans="1:10" x14ac:dyDescent="0.3">
      <c r="A3298" t="s">
        <v>4761</v>
      </c>
      <c r="B3298">
        <v>1</v>
      </c>
      <c r="C3298">
        <v>0.45792962774094798</v>
      </c>
      <c r="D3298">
        <v>54</v>
      </c>
      <c r="E3298">
        <v>58</v>
      </c>
      <c r="F3298">
        <v>67</v>
      </c>
      <c r="G3298">
        <v>949</v>
      </c>
      <c r="H3298">
        <v>847</v>
      </c>
      <c r="I3298">
        <v>1187</v>
      </c>
      <c r="J3298">
        <v>939</v>
      </c>
    </row>
    <row r="3299" spans="1:10" x14ac:dyDescent="0.3">
      <c r="A3299" t="s">
        <v>4760</v>
      </c>
      <c r="B3299">
        <v>1</v>
      </c>
      <c r="C3299">
        <v>0.377959061108052</v>
      </c>
      <c r="D3299">
        <v>216</v>
      </c>
      <c r="E3299">
        <v>343</v>
      </c>
      <c r="F3299">
        <v>470</v>
      </c>
      <c r="G3299">
        <v>2809</v>
      </c>
      <c r="H3299">
        <v>4743</v>
      </c>
      <c r="I3299">
        <v>6843</v>
      </c>
      <c r="J3299">
        <v>5586</v>
      </c>
    </row>
    <row r="3300" spans="1:10" x14ac:dyDescent="0.3">
      <c r="A3300" t="s">
        <v>4757</v>
      </c>
      <c r="B3300">
        <v>2</v>
      </c>
      <c r="C3300">
        <v>0.29975332219304501</v>
      </c>
      <c r="D3300">
        <v>239</v>
      </c>
      <c r="E3300">
        <v>178</v>
      </c>
      <c r="F3300">
        <v>515</v>
      </c>
      <c r="G3300">
        <v>1937</v>
      </c>
      <c r="H3300">
        <v>1830</v>
      </c>
      <c r="I3300">
        <v>4526</v>
      </c>
      <c r="J3300">
        <v>4274</v>
      </c>
    </row>
    <row r="3301" spans="1:10" x14ac:dyDescent="0.3">
      <c r="A3301" t="s">
        <v>4756</v>
      </c>
      <c r="B3301">
        <v>1</v>
      </c>
      <c r="C3301">
        <v>0.67641506073451296</v>
      </c>
      <c r="D3301">
        <v>95</v>
      </c>
      <c r="E3301">
        <v>177</v>
      </c>
      <c r="F3301">
        <v>49</v>
      </c>
      <c r="G3301">
        <v>9415</v>
      </c>
      <c r="H3301">
        <v>9574</v>
      </c>
      <c r="I3301">
        <v>4636</v>
      </c>
      <c r="J3301">
        <v>4448</v>
      </c>
    </row>
    <row r="3302" spans="1:10" x14ac:dyDescent="0.3">
      <c r="A3302" t="s">
        <v>4755</v>
      </c>
      <c r="B3302">
        <v>1</v>
      </c>
      <c r="C3302">
        <v>0.38956485515421801</v>
      </c>
      <c r="D3302">
        <v>823</v>
      </c>
      <c r="E3302">
        <v>1092</v>
      </c>
      <c r="F3302">
        <v>1530</v>
      </c>
      <c r="G3302">
        <v>9919</v>
      </c>
      <c r="H3302">
        <v>12525</v>
      </c>
      <c r="I3302">
        <v>15947</v>
      </c>
      <c r="J3302">
        <v>19222</v>
      </c>
    </row>
    <row r="3303" spans="1:10" x14ac:dyDescent="0.3">
      <c r="A3303" t="s">
        <v>4754</v>
      </c>
      <c r="B3303">
        <v>1</v>
      </c>
      <c r="C3303">
        <v>0.40195132411279</v>
      </c>
      <c r="D3303">
        <v>3097</v>
      </c>
      <c r="E3303">
        <v>3476</v>
      </c>
      <c r="F3303">
        <v>3496</v>
      </c>
      <c r="G3303">
        <v>33516</v>
      </c>
      <c r="H3303">
        <v>37715</v>
      </c>
      <c r="I3303">
        <v>50359</v>
      </c>
      <c r="J3303">
        <v>55623</v>
      </c>
    </row>
    <row r="3304" spans="1:10" x14ac:dyDescent="0.3">
      <c r="A3304" t="s">
        <v>4753</v>
      </c>
      <c r="B3304">
        <v>1</v>
      </c>
      <c r="C3304">
        <v>0.44325396825396801</v>
      </c>
      <c r="D3304">
        <v>25</v>
      </c>
      <c r="E3304">
        <v>54</v>
      </c>
      <c r="F3304">
        <v>43</v>
      </c>
      <c r="G3304">
        <v>640</v>
      </c>
      <c r="H3304">
        <v>477</v>
      </c>
      <c r="I3304">
        <v>534</v>
      </c>
      <c r="J3304">
        <v>869</v>
      </c>
    </row>
    <row r="3305" spans="1:10" x14ac:dyDescent="0.3">
      <c r="A3305" t="s">
        <v>4752</v>
      </c>
      <c r="B3305">
        <v>2</v>
      </c>
      <c r="C3305">
        <v>0.41738040526425702</v>
      </c>
      <c r="D3305">
        <v>24</v>
      </c>
      <c r="E3305">
        <v>120</v>
      </c>
      <c r="F3305">
        <v>69</v>
      </c>
      <c r="G3305">
        <v>730</v>
      </c>
      <c r="H3305">
        <v>1268</v>
      </c>
      <c r="I3305">
        <v>1337</v>
      </c>
      <c r="J3305">
        <v>1452</v>
      </c>
    </row>
    <row r="3306" spans="1:10" x14ac:dyDescent="0.3">
      <c r="A3306" t="s">
        <v>4751</v>
      </c>
      <c r="B3306">
        <v>1</v>
      </c>
      <c r="C3306">
        <v>0.416002731618483</v>
      </c>
      <c r="D3306">
        <v>93</v>
      </c>
      <c r="E3306">
        <v>232</v>
      </c>
      <c r="F3306">
        <v>175</v>
      </c>
      <c r="G3306">
        <v>1794</v>
      </c>
      <c r="H3306">
        <v>1861</v>
      </c>
      <c r="I3306">
        <v>2272</v>
      </c>
      <c r="J3306">
        <v>2859</v>
      </c>
    </row>
    <row r="3307" spans="1:10" x14ac:dyDescent="0.3">
      <c r="A3307" t="s">
        <v>4750</v>
      </c>
      <c r="B3307">
        <v>1</v>
      </c>
      <c r="C3307">
        <v>0.473596442468037</v>
      </c>
      <c r="D3307">
        <v>15</v>
      </c>
      <c r="E3307">
        <v>39</v>
      </c>
      <c r="F3307">
        <v>28</v>
      </c>
      <c r="G3307">
        <v>474</v>
      </c>
      <c r="H3307">
        <v>378</v>
      </c>
      <c r="I3307">
        <v>458</v>
      </c>
      <c r="J3307">
        <v>489</v>
      </c>
    </row>
    <row r="3308" spans="1:10" x14ac:dyDescent="0.3">
      <c r="A3308" t="s">
        <v>4749</v>
      </c>
      <c r="B3308">
        <v>1</v>
      </c>
      <c r="C3308">
        <v>0.44015748031495999</v>
      </c>
      <c r="D3308">
        <v>30</v>
      </c>
      <c r="E3308">
        <v>54</v>
      </c>
      <c r="F3308">
        <v>37</v>
      </c>
      <c r="G3308">
        <v>605</v>
      </c>
      <c r="H3308">
        <v>513</v>
      </c>
      <c r="I3308">
        <v>642</v>
      </c>
      <c r="J3308">
        <v>780</v>
      </c>
    </row>
    <row r="3309" spans="1:10" x14ac:dyDescent="0.3">
      <c r="A3309" t="s">
        <v>4748</v>
      </c>
      <c r="B3309">
        <v>3</v>
      </c>
      <c r="C3309">
        <v>0.46329837940896001</v>
      </c>
      <c r="D3309">
        <v>164</v>
      </c>
      <c r="E3309">
        <v>246</v>
      </c>
      <c r="F3309">
        <v>120</v>
      </c>
      <c r="G3309">
        <v>2867</v>
      </c>
      <c r="H3309">
        <v>2479</v>
      </c>
      <c r="I3309">
        <v>3372</v>
      </c>
      <c r="J3309">
        <v>2821</v>
      </c>
    </row>
    <row r="3310" spans="1:10" x14ac:dyDescent="0.3">
      <c r="A3310" t="s">
        <v>4746</v>
      </c>
      <c r="B3310">
        <v>1</v>
      </c>
      <c r="C3310">
        <v>0.196878900929288</v>
      </c>
      <c r="D3310">
        <v>4007</v>
      </c>
      <c r="E3310">
        <v>3461</v>
      </c>
      <c r="F3310">
        <v>15899</v>
      </c>
      <c r="G3310">
        <v>27697</v>
      </c>
      <c r="H3310">
        <v>27662</v>
      </c>
      <c r="I3310">
        <v>111548</v>
      </c>
      <c r="J3310">
        <v>114276</v>
      </c>
    </row>
    <row r="3311" spans="1:10" x14ac:dyDescent="0.3">
      <c r="A3311" t="s">
        <v>4745</v>
      </c>
      <c r="B3311">
        <v>1</v>
      </c>
      <c r="C3311">
        <v>0.62919717573221701</v>
      </c>
      <c r="D3311">
        <v>249</v>
      </c>
      <c r="E3311">
        <v>1018</v>
      </c>
      <c r="F3311">
        <v>178</v>
      </c>
      <c r="G3311">
        <v>22653</v>
      </c>
      <c r="H3311">
        <v>25468</v>
      </c>
      <c r="I3311">
        <v>15326</v>
      </c>
      <c r="J3311">
        <v>13033</v>
      </c>
    </row>
    <row r="3312" spans="1:10" x14ac:dyDescent="0.3">
      <c r="A3312" t="s">
        <v>4744</v>
      </c>
      <c r="B3312">
        <v>1</v>
      </c>
      <c r="C3312">
        <v>0.63054127850947606</v>
      </c>
      <c r="D3312">
        <v>251</v>
      </c>
      <c r="E3312">
        <v>966</v>
      </c>
      <c r="F3312">
        <v>161</v>
      </c>
      <c r="G3312">
        <v>22137</v>
      </c>
      <c r="H3312">
        <v>24972</v>
      </c>
      <c r="I3312">
        <v>15028</v>
      </c>
      <c r="J3312">
        <v>12575</v>
      </c>
    </row>
    <row r="3313" spans="1:10" x14ac:dyDescent="0.3">
      <c r="A3313" t="s">
        <v>4743</v>
      </c>
      <c r="B3313">
        <v>1</v>
      </c>
      <c r="C3313">
        <v>0.67268095945659101</v>
      </c>
      <c r="D3313">
        <v>69</v>
      </c>
      <c r="E3313">
        <v>442</v>
      </c>
      <c r="F3313">
        <v>61</v>
      </c>
      <c r="G3313">
        <v>15677</v>
      </c>
      <c r="H3313">
        <v>16013</v>
      </c>
      <c r="I3313">
        <v>8435</v>
      </c>
      <c r="J3313">
        <v>6985</v>
      </c>
    </row>
    <row r="3314" spans="1:10" x14ac:dyDescent="0.3">
      <c r="A3314" t="s">
        <v>4742</v>
      </c>
      <c r="B3314">
        <v>1</v>
      </c>
      <c r="C3314">
        <v>0.65797124070786095</v>
      </c>
      <c r="D3314">
        <v>127</v>
      </c>
      <c r="E3314">
        <v>678</v>
      </c>
      <c r="F3314">
        <v>21</v>
      </c>
      <c r="G3314">
        <v>16411</v>
      </c>
      <c r="H3314">
        <v>17312</v>
      </c>
      <c r="I3314">
        <v>8983</v>
      </c>
      <c r="J3314">
        <v>8547</v>
      </c>
    </row>
    <row r="3315" spans="1:10" x14ac:dyDescent="0.3">
      <c r="A3315" t="s">
        <v>4741</v>
      </c>
      <c r="B3315">
        <v>1</v>
      </c>
      <c r="C3315">
        <v>0.37622149837133501</v>
      </c>
      <c r="D3315">
        <v>20</v>
      </c>
      <c r="E3315">
        <v>22</v>
      </c>
      <c r="F3315">
        <v>23</v>
      </c>
      <c r="G3315">
        <v>229</v>
      </c>
      <c r="H3315">
        <v>233</v>
      </c>
      <c r="I3315">
        <v>384</v>
      </c>
      <c r="J3315">
        <v>382</v>
      </c>
    </row>
    <row r="3316" spans="1:10" x14ac:dyDescent="0.3">
      <c r="A3316" t="s">
        <v>4740</v>
      </c>
      <c r="B3316">
        <v>1</v>
      </c>
      <c r="C3316">
        <v>0.35599362226409598</v>
      </c>
      <c r="D3316">
        <v>663</v>
      </c>
      <c r="E3316">
        <v>946</v>
      </c>
      <c r="F3316">
        <v>1233</v>
      </c>
      <c r="G3316">
        <v>8375</v>
      </c>
      <c r="H3316">
        <v>6361</v>
      </c>
      <c r="I3316">
        <v>15061</v>
      </c>
      <c r="J3316">
        <v>11597</v>
      </c>
    </row>
    <row r="3317" spans="1:10" x14ac:dyDescent="0.3">
      <c r="A3317" t="s">
        <v>4739</v>
      </c>
      <c r="B3317">
        <v>1</v>
      </c>
      <c r="C3317">
        <v>0.63601218369259604</v>
      </c>
      <c r="D3317">
        <v>203</v>
      </c>
      <c r="E3317">
        <v>674</v>
      </c>
      <c r="F3317">
        <v>60</v>
      </c>
      <c r="G3317">
        <v>15992</v>
      </c>
      <c r="H3317">
        <v>16582</v>
      </c>
      <c r="I3317">
        <v>9175</v>
      </c>
      <c r="J3317">
        <v>9467</v>
      </c>
    </row>
    <row r="3318" spans="1:10" x14ac:dyDescent="0.3">
      <c r="A3318" t="s">
        <v>4738</v>
      </c>
      <c r="B3318">
        <v>1</v>
      </c>
      <c r="C3318">
        <v>0.64682903521572299</v>
      </c>
      <c r="D3318">
        <v>303</v>
      </c>
      <c r="E3318">
        <v>1779</v>
      </c>
      <c r="F3318">
        <v>211</v>
      </c>
      <c r="G3318">
        <v>48668</v>
      </c>
      <c r="H3318">
        <v>51509</v>
      </c>
      <c r="I3318">
        <v>30241</v>
      </c>
      <c r="J3318">
        <v>24456</v>
      </c>
    </row>
    <row r="3319" spans="1:10" x14ac:dyDescent="0.3">
      <c r="A3319" t="s">
        <v>4737</v>
      </c>
      <c r="B3319">
        <v>1</v>
      </c>
      <c r="C3319">
        <v>0.44023773686851098</v>
      </c>
      <c r="D3319">
        <v>336</v>
      </c>
      <c r="E3319">
        <v>1216</v>
      </c>
      <c r="F3319">
        <v>951</v>
      </c>
      <c r="G3319">
        <v>12175</v>
      </c>
      <c r="H3319">
        <v>10639</v>
      </c>
      <c r="I3319">
        <v>15301</v>
      </c>
      <c r="J3319">
        <v>13707</v>
      </c>
    </row>
    <row r="3320" spans="1:10" x14ac:dyDescent="0.3">
      <c r="A3320" t="s">
        <v>4735</v>
      </c>
      <c r="B3320">
        <v>1</v>
      </c>
      <c r="C3320">
        <v>0.625</v>
      </c>
      <c r="D3320">
        <v>92</v>
      </c>
      <c r="E3320">
        <v>540</v>
      </c>
      <c r="F3320">
        <v>63</v>
      </c>
      <c r="G3320">
        <v>11693</v>
      </c>
      <c r="H3320">
        <v>10452</v>
      </c>
      <c r="I3320">
        <v>6816</v>
      </c>
      <c r="J3320">
        <v>6471</v>
      </c>
    </row>
    <row r="3321" spans="1:10" x14ac:dyDescent="0.3">
      <c r="A3321" t="s">
        <v>4734</v>
      </c>
      <c r="B3321">
        <v>1</v>
      </c>
      <c r="C3321">
        <v>0.56408269412629997</v>
      </c>
      <c r="D3321">
        <v>612</v>
      </c>
      <c r="E3321">
        <v>1203</v>
      </c>
      <c r="F3321">
        <v>405</v>
      </c>
      <c r="G3321">
        <v>21460</v>
      </c>
      <c r="H3321">
        <v>21487</v>
      </c>
      <c r="I3321">
        <v>15724</v>
      </c>
      <c r="J3321">
        <v>17465</v>
      </c>
    </row>
    <row r="3322" spans="1:10" x14ac:dyDescent="0.3">
      <c r="A3322" t="s">
        <v>4733</v>
      </c>
      <c r="B3322">
        <v>1</v>
      </c>
      <c r="C3322">
        <v>0.50362857818126205</v>
      </c>
      <c r="D3322">
        <v>1158</v>
      </c>
      <c r="E3322">
        <v>2467</v>
      </c>
      <c r="F3322">
        <v>1641</v>
      </c>
      <c r="G3322">
        <v>36322</v>
      </c>
      <c r="H3322">
        <v>36129</v>
      </c>
      <c r="I3322">
        <v>35786</v>
      </c>
      <c r="J3322">
        <v>35621</v>
      </c>
    </row>
    <row r="3323" spans="1:10" x14ac:dyDescent="0.3">
      <c r="A3323" t="s">
        <v>4732</v>
      </c>
      <c r="B3323">
        <v>1</v>
      </c>
      <c r="C3323">
        <v>0.39175323842503501</v>
      </c>
      <c r="D3323">
        <v>595</v>
      </c>
      <c r="E3323">
        <v>442</v>
      </c>
      <c r="F3323">
        <v>987</v>
      </c>
      <c r="G3323">
        <v>5360</v>
      </c>
      <c r="H3323">
        <v>6858</v>
      </c>
      <c r="I3323">
        <v>9124</v>
      </c>
      <c r="J3323">
        <v>9846</v>
      </c>
    </row>
    <row r="3324" spans="1:10" x14ac:dyDescent="0.3">
      <c r="A3324" t="s">
        <v>4731</v>
      </c>
      <c r="B3324">
        <v>1</v>
      </c>
      <c r="C3324">
        <v>0.37944284341978801</v>
      </c>
      <c r="D3324">
        <v>111</v>
      </c>
      <c r="E3324">
        <v>142</v>
      </c>
      <c r="F3324">
        <v>161</v>
      </c>
      <c r="G3324">
        <v>1460</v>
      </c>
      <c r="H3324">
        <v>1305</v>
      </c>
      <c r="I3324">
        <v>2339</v>
      </c>
      <c r="J3324">
        <v>2183</v>
      </c>
    </row>
    <row r="3325" spans="1:10" x14ac:dyDescent="0.3">
      <c r="A3325" t="s">
        <v>4730</v>
      </c>
      <c r="B3325">
        <v>1</v>
      </c>
      <c r="C3325">
        <v>0.47289397316734599</v>
      </c>
      <c r="D3325">
        <v>374</v>
      </c>
      <c r="E3325">
        <v>1087</v>
      </c>
      <c r="F3325">
        <v>738</v>
      </c>
      <c r="G3325">
        <v>11202</v>
      </c>
      <c r="H3325">
        <v>11286</v>
      </c>
      <c r="I3325">
        <v>12161</v>
      </c>
      <c r="J3325">
        <v>12905</v>
      </c>
    </row>
    <row r="3326" spans="1:10" x14ac:dyDescent="0.3">
      <c r="A3326" t="s">
        <v>4729</v>
      </c>
      <c r="B3326">
        <v>1</v>
      </c>
      <c r="C3326">
        <v>0.40572303358033002</v>
      </c>
      <c r="D3326">
        <v>1786</v>
      </c>
      <c r="E3326">
        <v>4279</v>
      </c>
      <c r="F3326">
        <v>3141</v>
      </c>
      <c r="G3326">
        <v>37231</v>
      </c>
      <c r="H3326">
        <v>32471</v>
      </c>
      <c r="I3326">
        <v>51954</v>
      </c>
      <c r="J3326">
        <v>50141</v>
      </c>
    </row>
    <row r="3327" spans="1:10" x14ac:dyDescent="0.3">
      <c r="A3327" t="s">
        <v>4728</v>
      </c>
      <c r="B3327">
        <v>1</v>
      </c>
      <c r="C3327">
        <v>0.34555427251732102</v>
      </c>
      <c r="D3327">
        <v>1225</v>
      </c>
      <c r="E3327">
        <v>1325</v>
      </c>
      <c r="F3327">
        <v>2393</v>
      </c>
      <c r="G3327">
        <v>11658</v>
      </c>
      <c r="H3327">
        <v>12282</v>
      </c>
      <c r="I3327">
        <v>23068</v>
      </c>
      <c r="J3327">
        <v>22272</v>
      </c>
    </row>
    <row r="3328" spans="1:10" x14ac:dyDescent="0.3">
      <c r="A3328" t="s">
        <v>4727</v>
      </c>
      <c r="B3328">
        <v>1</v>
      </c>
      <c r="C3328">
        <v>0.42402911331881199</v>
      </c>
      <c r="D3328">
        <v>352</v>
      </c>
      <c r="E3328">
        <v>906</v>
      </c>
      <c r="F3328">
        <v>710</v>
      </c>
      <c r="G3328">
        <v>9032</v>
      </c>
      <c r="H3328">
        <v>6931</v>
      </c>
      <c r="I3328">
        <v>12092</v>
      </c>
      <c r="J3328">
        <v>9591</v>
      </c>
    </row>
    <row r="3329" spans="1:10" x14ac:dyDescent="0.3">
      <c r="A3329" t="s">
        <v>4726</v>
      </c>
      <c r="B3329">
        <v>1</v>
      </c>
      <c r="C3329">
        <v>0.58273362048208799</v>
      </c>
      <c r="D3329">
        <v>102</v>
      </c>
      <c r="E3329">
        <v>578</v>
      </c>
      <c r="F3329">
        <v>128</v>
      </c>
      <c r="G3329">
        <v>10701</v>
      </c>
      <c r="H3329">
        <v>11081</v>
      </c>
      <c r="I3329">
        <v>8005</v>
      </c>
      <c r="J3329">
        <v>7592</v>
      </c>
    </row>
    <row r="3330" spans="1:10" x14ac:dyDescent="0.3">
      <c r="A3330" t="s">
        <v>4724</v>
      </c>
      <c r="B3330">
        <v>1</v>
      </c>
      <c r="C3330">
        <v>0.623391316645453</v>
      </c>
      <c r="D3330">
        <v>12</v>
      </c>
      <c r="E3330">
        <v>103</v>
      </c>
      <c r="F3330">
        <v>25</v>
      </c>
      <c r="G3330">
        <v>2339</v>
      </c>
      <c r="H3330">
        <v>2069</v>
      </c>
      <c r="I3330">
        <v>1342</v>
      </c>
      <c r="J3330">
        <v>1321</v>
      </c>
    </row>
    <row r="3331" spans="1:10" x14ac:dyDescent="0.3">
      <c r="A3331" t="s">
        <v>4723</v>
      </c>
      <c r="B3331">
        <v>1</v>
      </c>
      <c r="C3331">
        <v>0.46481178396071998</v>
      </c>
      <c r="D3331">
        <v>23</v>
      </c>
      <c r="E3331">
        <v>26</v>
      </c>
      <c r="F3331">
        <v>30</v>
      </c>
      <c r="G3331">
        <v>487</v>
      </c>
      <c r="H3331">
        <v>365</v>
      </c>
      <c r="I3331">
        <v>537</v>
      </c>
      <c r="J3331">
        <v>444</v>
      </c>
    </row>
    <row r="3332" spans="1:10" x14ac:dyDescent="0.3">
      <c r="A3332" t="s">
        <v>4722</v>
      </c>
      <c r="B3332">
        <v>1</v>
      </c>
      <c r="C3332">
        <v>0.53727686384319195</v>
      </c>
      <c r="D3332">
        <v>75</v>
      </c>
      <c r="E3332">
        <v>117</v>
      </c>
      <c r="F3332">
        <v>84</v>
      </c>
      <c r="G3332">
        <v>2216</v>
      </c>
      <c r="H3332">
        <v>2389</v>
      </c>
      <c r="I3332">
        <v>2113</v>
      </c>
      <c r="J3332">
        <v>1853</v>
      </c>
    </row>
    <row r="3333" spans="1:10" x14ac:dyDescent="0.3">
      <c r="A3333" t="s">
        <v>4721</v>
      </c>
      <c r="B3333">
        <v>2</v>
      </c>
      <c r="C3333">
        <v>0.43903512633154301</v>
      </c>
      <c r="D3333">
        <v>146</v>
      </c>
      <c r="E3333">
        <v>213</v>
      </c>
      <c r="F3333">
        <v>171</v>
      </c>
      <c r="G3333">
        <v>2923</v>
      </c>
      <c r="H3333">
        <v>2064</v>
      </c>
      <c r="I3333">
        <v>2956</v>
      </c>
      <c r="J3333">
        <v>3416</v>
      </c>
    </row>
    <row r="3334" spans="1:10" x14ac:dyDescent="0.3">
      <c r="A3334" t="s">
        <v>4720</v>
      </c>
      <c r="B3334">
        <v>1</v>
      </c>
      <c r="C3334">
        <v>0.39586988051660998</v>
      </c>
      <c r="D3334">
        <v>1160</v>
      </c>
      <c r="E3334">
        <v>1515</v>
      </c>
      <c r="F3334">
        <v>1814</v>
      </c>
      <c r="G3334">
        <v>14479</v>
      </c>
      <c r="H3334">
        <v>14180</v>
      </c>
      <c r="I3334">
        <v>22067</v>
      </c>
      <c r="J3334">
        <v>21669</v>
      </c>
    </row>
    <row r="3335" spans="1:10" x14ac:dyDescent="0.3">
      <c r="A3335" t="s">
        <v>4719</v>
      </c>
      <c r="B3335">
        <v>1</v>
      </c>
      <c r="C3335">
        <v>0.35930870330125197</v>
      </c>
      <c r="D3335">
        <v>3228</v>
      </c>
      <c r="E3335">
        <v>2077</v>
      </c>
      <c r="F3335">
        <v>4267</v>
      </c>
      <c r="G3335">
        <v>26600</v>
      </c>
      <c r="H3335">
        <v>22008</v>
      </c>
      <c r="I3335">
        <v>48193</v>
      </c>
      <c r="J3335">
        <v>38481</v>
      </c>
    </row>
    <row r="3336" spans="1:10" x14ac:dyDescent="0.3">
      <c r="A3336" t="s">
        <v>4718</v>
      </c>
      <c r="B3336">
        <v>1</v>
      </c>
      <c r="C3336">
        <v>0.31241623004752</v>
      </c>
      <c r="D3336">
        <v>1221</v>
      </c>
      <c r="E3336">
        <v>1024</v>
      </c>
      <c r="F3336">
        <v>2317</v>
      </c>
      <c r="G3336">
        <v>10287</v>
      </c>
      <c r="H3336">
        <v>7661</v>
      </c>
      <c r="I3336">
        <v>22249</v>
      </c>
      <c r="J3336">
        <v>17252</v>
      </c>
    </row>
    <row r="3337" spans="1:10" x14ac:dyDescent="0.3">
      <c r="A3337" t="s">
        <v>4717</v>
      </c>
      <c r="B3337">
        <v>1</v>
      </c>
      <c r="C3337">
        <v>0.28725222146274698</v>
      </c>
      <c r="D3337">
        <v>189</v>
      </c>
      <c r="E3337">
        <v>220</v>
      </c>
      <c r="F3337">
        <v>451</v>
      </c>
      <c r="G3337">
        <v>1917</v>
      </c>
      <c r="H3337">
        <v>1445</v>
      </c>
      <c r="I3337">
        <v>4140</v>
      </c>
      <c r="J3337">
        <v>4202</v>
      </c>
    </row>
    <row r="3338" spans="1:10" x14ac:dyDescent="0.3">
      <c r="A3338" t="s">
        <v>4716</v>
      </c>
      <c r="B3338">
        <v>1</v>
      </c>
      <c r="C3338">
        <v>0.43037574992105998</v>
      </c>
      <c r="D3338">
        <v>103</v>
      </c>
      <c r="E3338">
        <v>197</v>
      </c>
      <c r="F3338">
        <v>140</v>
      </c>
      <c r="G3338">
        <v>2196</v>
      </c>
      <c r="H3338">
        <v>1893</v>
      </c>
      <c r="I3338">
        <v>3027</v>
      </c>
      <c r="J3338">
        <v>2385</v>
      </c>
    </row>
    <row r="3339" spans="1:10" x14ac:dyDescent="0.3">
      <c r="A3339" t="s">
        <v>4715</v>
      </c>
      <c r="B3339">
        <v>1</v>
      </c>
      <c r="C3339">
        <v>0.34542233824351998</v>
      </c>
      <c r="D3339">
        <v>681</v>
      </c>
      <c r="E3339">
        <v>944</v>
      </c>
      <c r="F3339">
        <v>1314</v>
      </c>
      <c r="G3339">
        <v>8328</v>
      </c>
      <c r="H3339">
        <v>6492</v>
      </c>
      <c r="I3339">
        <v>16050</v>
      </c>
      <c r="J3339">
        <v>12034</v>
      </c>
    </row>
    <row r="3340" spans="1:10" x14ac:dyDescent="0.3">
      <c r="A3340" t="s">
        <v>4713</v>
      </c>
      <c r="B3340">
        <v>1</v>
      </c>
      <c r="C3340">
        <v>0.19727780612493601</v>
      </c>
      <c r="D3340">
        <v>4171</v>
      </c>
      <c r="E3340">
        <v>4629</v>
      </c>
      <c r="F3340">
        <v>17545</v>
      </c>
      <c r="G3340">
        <v>29905</v>
      </c>
      <c r="H3340">
        <v>30796</v>
      </c>
      <c r="I3340">
        <v>121511</v>
      </c>
      <c r="J3340">
        <v>125481</v>
      </c>
    </row>
    <row r="3341" spans="1:10" x14ac:dyDescent="0.3">
      <c r="A3341" t="s">
        <v>4712</v>
      </c>
      <c r="B3341">
        <v>1</v>
      </c>
      <c r="C3341">
        <v>0.62924652139669202</v>
      </c>
      <c r="D3341">
        <v>252</v>
      </c>
      <c r="E3341">
        <v>995</v>
      </c>
      <c r="F3341">
        <v>175</v>
      </c>
      <c r="G3341">
        <v>22567</v>
      </c>
      <c r="H3341">
        <v>25369</v>
      </c>
      <c r="I3341">
        <v>15291</v>
      </c>
      <c r="J3341">
        <v>12953</v>
      </c>
    </row>
    <row r="3342" spans="1:10" x14ac:dyDescent="0.3">
      <c r="A3342" t="s">
        <v>4711</v>
      </c>
      <c r="B3342">
        <v>1</v>
      </c>
      <c r="C3342">
        <v>0.66518462368256004</v>
      </c>
      <c r="D3342">
        <v>212</v>
      </c>
      <c r="E3342">
        <v>850</v>
      </c>
      <c r="F3342">
        <v>89</v>
      </c>
      <c r="G3342">
        <v>23060</v>
      </c>
      <c r="H3342">
        <v>22571</v>
      </c>
      <c r="I3342">
        <v>11536</v>
      </c>
      <c r="J3342">
        <v>11432</v>
      </c>
    </row>
    <row r="3343" spans="1:10" x14ac:dyDescent="0.3">
      <c r="A3343" t="s">
        <v>4710</v>
      </c>
      <c r="B3343">
        <v>1</v>
      </c>
      <c r="C3343">
        <v>0.65707136345120498</v>
      </c>
      <c r="D3343">
        <v>126</v>
      </c>
      <c r="E3343">
        <v>672</v>
      </c>
      <c r="F3343">
        <v>25</v>
      </c>
      <c r="G3343">
        <v>16508</v>
      </c>
      <c r="H3343">
        <v>17366</v>
      </c>
      <c r="I3343">
        <v>9033</v>
      </c>
      <c r="J3343">
        <v>8646</v>
      </c>
    </row>
    <row r="3344" spans="1:10" x14ac:dyDescent="0.3">
      <c r="A3344" t="s">
        <v>4709</v>
      </c>
      <c r="B3344">
        <v>1</v>
      </c>
      <c r="C3344">
        <v>0.42240754169688099</v>
      </c>
      <c r="D3344">
        <v>33</v>
      </c>
      <c r="E3344">
        <v>59</v>
      </c>
      <c r="F3344">
        <v>49</v>
      </c>
      <c r="G3344">
        <v>613</v>
      </c>
      <c r="H3344">
        <v>552</v>
      </c>
      <c r="I3344">
        <v>734</v>
      </c>
      <c r="J3344">
        <v>859</v>
      </c>
    </row>
    <row r="3345" spans="1:10" x14ac:dyDescent="0.3">
      <c r="A3345" t="s">
        <v>4708</v>
      </c>
      <c r="B3345">
        <v>1</v>
      </c>
      <c r="C3345">
        <v>0.35779393691110201</v>
      </c>
      <c r="D3345">
        <v>317</v>
      </c>
      <c r="E3345">
        <v>354</v>
      </c>
      <c r="F3345">
        <v>665</v>
      </c>
      <c r="G3345">
        <v>3867</v>
      </c>
      <c r="H3345">
        <v>3120</v>
      </c>
      <c r="I3345">
        <v>7013</v>
      </c>
      <c r="J3345">
        <v>5528</v>
      </c>
    </row>
    <row r="3346" spans="1:10" x14ac:dyDescent="0.3">
      <c r="A3346" t="s">
        <v>4707</v>
      </c>
      <c r="B3346">
        <v>1</v>
      </c>
      <c r="C3346">
        <v>0.64642757359477698</v>
      </c>
      <c r="D3346">
        <v>304</v>
      </c>
      <c r="E3346">
        <v>1802</v>
      </c>
      <c r="F3346">
        <v>202</v>
      </c>
      <c r="G3346">
        <v>49499</v>
      </c>
      <c r="H3346">
        <v>52303</v>
      </c>
      <c r="I3346">
        <v>30662</v>
      </c>
      <c r="J3346">
        <v>25020</v>
      </c>
    </row>
    <row r="3347" spans="1:10" x14ac:dyDescent="0.3">
      <c r="A3347" t="s">
        <v>4706</v>
      </c>
      <c r="B3347">
        <v>1</v>
      </c>
      <c r="C3347">
        <v>0.63612006295435797</v>
      </c>
      <c r="D3347">
        <v>318</v>
      </c>
      <c r="E3347">
        <v>762</v>
      </c>
      <c r="F3347">
        <v>148</v>
      </c>
      <c r="G3347">
        <v>17398</v>
      </c>
      <c r="H3347">
        <v>16553</v>
      </c>
      <c r="I3347">
        <v>9694</v>
      </c>
      <c r="J3347">
        <v>9727</v>
      </c>
    </row>
    <row r="3348" spans="1:10" x14ac:dyDescent="0.3">
      <c r="A3348" t="s">
        <v>4705</v>
      </c>
      <c r="B3348">
        <v>1</v>
      </c>
      <c r="C3348">
        <v>0.28083452648803398</v>
      </c>
      <c r="D3348">
        <v>965</v>
      </c>
      <c r="E3348">
        <v>654</v>
      </c>
      <c r="F3348">
        <v>1821</v>
      </c>
      <c r="G3348">
        <v>6933</v>
      </c>
      <c r="H3348">
        <v>4051</v>
      </c>
      <c r="I3348">
        <v>16002</v>
      </c>
      <c r="J3348">
        <v>12126</v>
      </c>
    </row>
    <row r="3349" spans="1:10" x14ac:dyDescent="0.3">
      <c r="A3349" t="s">
        <v>4704</v>
      </c>
      <c r="B3349">
        <v>1</v>
      </c>
      <c r="C3349">
        <v>0.59639391745112202</v>
      </c>
      <c r="D3349">
        <v>433</v>
      </c>
      <c r="E3349">
        <v>947</v>
      </c>
      <c r="F3349">
        <v>287</v>
      </c>
      <c r="G3349">
        <v>20928</v>
      </c>
      <c r="H3349">
        <v>20253</v>
      </c>
      <c r="I3349">
        <v>13300</v>
      </c>
      <c r="J3349">
        <v>14569</v>
      </c>
    </row>
    <row r="3350" spans="1:10" x14ac:dyDescent="0.3">
      <c r="A3350" t="s">
        <v>4702</v>
      </c>
      <c r="B3350">
        <v>1</v>
      </c>
      <c r="C3350">
        <v>0.56460119326396296</v>
      </c>
      <c r="D3350">
        <v>110</v>
      </c>
      <c r="E3350">
        <v>994</v>
      </c>
      <c r="F3350">
        <v>261</v>
      </c>
      <c r="G3350">
        <v>15023</v>
      </c>
      <c r="H3350">
        <v>12704</v>
      </c>
      <c r="I3350">
        <v>11750</v>
      </c>
      <c r="J3350">
        <v>9632</v>
      </c>
    </row>
    <row r="3351" spans="1:10" x14ac:dyDescent="0.3">
      <c r="A3351" t="s">
        <v>4701</v>
      </c>
      <c r="B3351">
        <v>1</v>
      </c>
      <c r="C3351">
        <v>0.569581638582219</v>
      </c>
      <c r="D3351">
        <v>539</v>
      </c>
      <c r="E3351">
        <v>1652</v>
      </c>
      <c r="F3351">
        <v>455</v>
      </c>
      <c r="G3351">
        <v>29842</v>
      </c>
      <c r="H3351">
        <v>28973</v>
      </c>
      <c r="I3351">
        <v>22493</v>
      </c>
      <c r="J3351">
        <v>21952</v>
      </c>
    </row>
    <row r="3352" spans="1:10" x14ac:dyDescent="0.3">
      <c r="A3352" t="s">
        <v>4700</v>
      </c>
      <c r="B3352">
        <v>1</v>
      </c>
      <c r="C3352">
        <v>0.49937644753251298</v>
      </c>
      <c r="D3352">
        <v>29</v>
      </c>
      <c r="E3352">
        <v>92</v>
      </c>
      <c r="F3352">
        <v>34</v>
      </c>
      <c r="G3352">
        <v>1357</v>
      </c>
      <c r="H3352">
        <v>1446</v>
      </c>
      <c r="I3352">
        <v>1494</v>
      </c>
      <c r="J3352">
        <v>1316</v>
      </c>
    </row>
    <row r="3353" spans="1:10" x14ac:dyDescent="0.3">
      <c r="A3353" t="s">
        <v>4699</v>
      </c>
      <c r="B3353">
        <v>1</v>
      </c>
      <c r="C3353">
        <v>0.45748773046823099</v>
      </c>
      <c r="D3353">
        <v>69</v>
      </c>
      <c r="E3353">
        <v>159</v>
      </c>
      <c r="F3353">
        <v>108</v>
      </c>
      <c r="G3353">
        <v>1743</v>
      </c>
      <c r="H3353">
        <v>1706</v>
      </c>
      <c r="I3353">
        <v>1948</v>
      </c>
      <c r="J3353">
        <v>2142</v>
      </c>
    </row>
    <row r="3354" spans="1:10" x14ac:dyDescent="0.3">
      <c r="A3354" t="s">
        <v>4698</v>
      </c>
      <c r="B3354">
        <v>1</v>
      </c>
      <c r="C3354">
        <v>0.65109206524744201</v>
      </c>
      <c r="D3354">
        <v>235</v>
      </c>
      <c r="E3354">
        <v>439</v>
      </c>
      <c r="F3354">
        <v>98</v>
      </c>
      <c r="G3354">
        <v>12646</v>
      </c>
      <c r="H3354">
        <v>13259</v>
      </c>
      <c r="I3354">
        <v>6050</v>
      </c>
      <c r="J3354">
        <v>7832</v>
      </c>
    </row>
    <row r="3355" spans="1:10" x14ac:dyDescent="0.3">
      <c r="A3355" t="s">
        <v>4697</v>
      </c>
      <c r="B3355">
        <v>1</v>
      </c>
      <c r="C3355">
        <v>0.64033149171270698</v>
      </c>
      <c r="D3355">
        <v>231</v>
      </c>
      <c r="E3355">
        <v>659</v>
      </c>
      <c r="F3355">
        <v>52</v>
      </c>
      <c r="G3355">
        <v>16015</v>
      </c>
      <c r="H3355">
        <v>16437</v>
      </c>
      <c r="I3355">
        <v>8906</v>
      </c>
      <c r="J3355">
        <v>9322</v>
      </c>
    </row>
    <row r="3356" spans="1:10" x14ac:dyDescent="0.3">
      <c r="A3356" t="s">
        <v>4696</v>
      </c>
      <c r="B3356">
        <v>1</v>
      </c>
      <c r="C3356">
        <v>0.34752847737485598</v>
      </c>
      <c r="D3356">
        <v>537</v>
      </c>
      <c r="E3356">
        <v>944</v>
      </c>
      <c r="F3356">
        <v>1018</v>
      </c>
      <c r="G3356">
        <v>7802</v>
      </c>
      <c r="H3356">
        <v>5500</v>
      </c>
      <c r="I3356">
        <v>13813</v>
      </c>
      <c r="J3356">
        <v>11161</v>
      </c>
    </row>
    <row r="3357" spans="1:10" x14ac:dyDescent="0.3">
      <c r="A3357" t="s">
        <v>4695</v>
      </c>
      <c r="B3357">
        <v>1</v>
      </c>
      <c r="C3357">
        <v>0.43079519879969902</v>
      </c>
      <c r="D3357">
        <v>436</v>
      </c>
      <c r="E3357">
        <v>764</v>
      </c>
      <c r="F3357">
        <v>749</v>
      </c>
      <c r="G3357">
        <v>8280</v>
      </c>
      <c r="H3357">
        <v>7799</v>
      </c>
      <c r="I3357">
        <v>10493</v>
      </c>
      <c r="J3357">
        <v>10752</v>
      </c>
    </row>
    <row r="3358" spans="1:10" x14ac:dyDescent="0.3">
      <c r="A3358" t="s">
        <v>4694</v>
      </c>
      <c r="B3358">
        <v>1</v>
      </c>
      <c r="C3358">
        <v>0.38803932277443998</v>
      </c>
      <c r="D3358">
        <v>162</v>
      </c>
      <c r="E3358">
        <v>228</v>
      </c>
      <c r="F3358">
        <v>242</v>
      </c>
      <c r="G3358">
        <v>2231</v>
      </c>
      <c r="H3358">
        <v>2032</v>
      </c>
      <c r="I3358">
        <v>3369</v>
      </c>
      <c r="J3358">
        <v>3354</v>
      </c>
    </row>
    <row r="3359" spans="1:10" x14ac:dyDescent="0.3">
      <c r="A3359" t="s">
        <v>4693</v>
      </c>
      <c r="B3359">
        <v>1</v>
      </c>
      <c r="C3359">
        <v>0.49914569923932101</v>
      </c>
      <c r="D3359">
        <v>300</v>
      </c>
      <c r="E3359">
        <v>972</v>
      </c>
      <c r="F3359">
        <v>617</v>
      </c>
      <c r="G3359">
        <v>11342</v>
      </c>
      <c r="H3359">
        <v>9984</v>
      </c>
      <c r="I3359">
        <v>11151</v>
      </c>
      <c r="J3359">
        <v>10248</v>
      </c>
    </row>
    <row r="3360" spans="1:10" x14ac:dyDescent="0.3">
      <c r="A3360" t="s">
        <v>4691</v>
      </c>
      <c r="B3360">
        <v>1</v>
      </c>
      <c r="C3360">
        <v>0.46445131375579501</v>
      </c>
      <c r="D3360">
        <v>14</v>
      </c>
      <c r="E3360">
        <v>21</v>
      </c>
      <c r="F3360">
        <v>21</v>
      </c>
      <c r="G3360">
        <v>325</v>
      </c>
      <c r="H3360">
        <v>276</v>
      </c>
      <c r="I3360">
        <v>362</v>
      </c>
      <c r="J3360">
        <v>331</v>
      </c>
    </row>
    <row r="3361" spans="1:10" x14ac:dyDescent="0.3">
      <c r="A3361" t="s">
        <v>4690</v>
      </c>
      <c r="B3361">
        <v>1</v>
      </c>
      <c r="C3361">
        <v>0.56442687747035503</v>
      </c>
      <c r="D3361">
        <v>337</v>
      </c>
      <c r="E3361">
        <v>935</v>
      </c>
      <c r="F3361">
        <v>540</v>
      </c>
      <c r="G3361">
        <v>16463</v>
      </c>
      <c r="H3361">
        <v>17095</v>
      </c>
      <c r="I3361">
        <v>12478</v>
      </c>
      <c r="J3361">
        <v>13419</v>
      </c>
    </row>
    <row r="3362" spans="1:10" x14ac:dyDescent="0.3">
      <c r="A3362" t="s">
        <v>4689</v>
      </c>
      <c r="B3362">
        <v>1</v>
      </c>
      <c r="C3362">
        <v>0.395359158934243</v>
      </c>
      <c r="D3362">
        <v>1154</v>
      </c>
      <c r="E3362">
        <v>1525</v>
      </c>
      <c r="F3362">
        <v>1803</v>
      </c>
      <c r="G3362">
        <v>14365</v>
      </c>
      <c r="H3362">
        <v>14140</v>
      </c>
      <c r="I3362">
        <v>22029</v>
      </c>
      <c r="J3362">
        <v>21565</v>
      </c>
    </row>
    <row r="3363" spans="1:10" x14ac:dyDescent="0.3">
      <c r="A3363" t="s">
        <v>4688</v>
      </c>
      <c r="B3363">
        <v>1</v>
      </c>
      <c r="C3363">
        <v>0.32549081530606799</v>
      </c>
      <c r="D3363">
        <v>1358</v>
      </c>
      <c r="E3363">
        <v>1168</v>
      </c>
      <c r="F3363">
        <v>2610</v>
      </c>
      <c r="G3363">
        <v>13137</v>
      </c>
      <c r="H3363">
        <v>11599</v>
      </c>
      <c r="I3363">
        <v>27075</v>
      </c>
      <c r="J3363">
        <v>24185</v>
      </c>
    </row>
    <row r="3364" spans="1:10" x14ac:dyDescent="0.3">
      <c r="A3364" t="s">
        <v>4687</v>
      </c>
      <c r="B3364">
        <v>1</v>
      </c>
      <c r="C3364">
        <v>0.44689115771239601</v>
      </c>
      <c r="D3364">
        <v>298</v>
      </c>
      <c r="E3364">
        <v>573</v>
      </c>
      <c r="F3364">
        <v>522</v>
      </c>
      <c r="G3364">
        <v>7360</v>
      </c>
      <c r="H3364">
        <v>9667</v>
      </c>
      <c r="I3364">
        <v>9453</v>
      </c>
      <c r="J3364">
        <v>11621</v>
      </c>
    </row>
    <row r="3365" spans="1:10" x14ac:dyDescent="0.3">
      <c r="A3365" t="s">
        <v>4686</v>
      </c>
      <c r="B3365">
        <v>1</v>
      </c>
      <c r="C3365">
        <v>0.29606652061342298</v>
      </c>
      <c r="D3365">
        <v>2132</v>
      </c>
      <c r="E3365">
        <v>1966</v>
      </c>
      <c r="F3365">
        <v>4139</v>
      </c>
      <c r="G3365">
        <v>14415</v>
      </c>
      <c r="H3365">
        <v>15316</v>
      </c>
      <c r="I3365">
        <v>34847</v>
      </c>
      <c r="J3365">
        <v>35842</v>
      </c>
    </row>
    <row r="3366" spans="1:10" x14ac:dyDescent="0.3">
      <c r="A3366" t="s">
        <v>4685</v>
      </c>
      <c r="B3366">
        <v>1</v>
      </c>
      <c r="C3366">
        <v>0.38056964817469902</v>
      </c>
      <c r="D3366">
        <v>1552</v>
      </c>
      <c r="E3366">
        <v>856</v>
      </c>
      <c r="F3366">
        <v>2123</v>
      </c>
      <c r="G3366">
        <v>13635</v>
      </c>
      <c r="H3366">
        <v>13970</v>
      </c>
      <c r="I3366">
        <v>22509</v>
      </c>
      <c r="J3366">
        <v>22422</v>
      </c>
    </row>
    <row r="3367" spans="1:10" x14ac:dyDescent="0.3">
      <c r="A3367" t="s">
        <v>4684</v>
      </c>
      <c r="B3367">
        <v>1</v>
      </c>
      <c r="C3367">
        <v>0.36479447109185598</v>
      </c>
      <c r="D3367">
        <v>458</v>
      </c>
      <c r="E3367">
        <v>813</v>
      </c>
      <c r="F3367">
        <v>1195</v>
      </c>
      <c r="G3367">
        <v>7877</v>
      </c>
      <c r="H3367">
        <v>6269</v>
      </c>
      <c r="I3367">
        <v>13105</v>
      </c>
      <c r="J3367">
        <v>11527</v>
      </c>
    </row>
    <row r="3368" spans="1:10" x14ac:dyDescent="0.3">
      <c r="A3368" t="s">
        <v>4683</v>
      </c>
      <c r="B3368">
        <v>1</v>
      </c>
      <c r="C3368">
        <v>0.36590038314176199</v>
      </c>
      <c r="D3368">
        <v>432</v>
      </c>
      <c r="E3368">
        <v>863</v>
      </c>
      <c r="F3368">
        <v>1172</v>
      </c>
      <c r="G3368">
        <v>7982</v>
      </c>
      <c r="H3368">
        <v>6343</v>
      </c>
      <c r="I3368">
        <v>13244</v>
      </c>
      <c r="J3368">
        <v>11581</v>
      </c>
    </row>
    <row r="3369" spans="1:10" x14ac:dyDescent="0.3">
      <c r="A3369" t="s">
        <v>4682</v>
      </c>
      <c r="B3369">
        <v>1</v>
      </c>
      <c r="C3369">
        <v>0.316069565957809</v>
      </c>
      <c r="D3369">
        <v>650</v>
      </c>
      <c r="E3369">
        <v>650</v>
      </c>
      <c r="F3369">
        <v>1558</v>
      </c>
      <c r="G3369">
        <v>6768</v>
      </c>
      <c r="H3369">
        <v>8080</v>
      </c>
      <c r="I3369">
        <v>14266</v>
      </c>
      <c r="J3369">
        <v>17863</v>
      </c>
    </row>
    <row r="3370" spans="1:10" x14ac:dyDescent="0.3">
      <c r="A3370" t="s">
        <v>4680</v>
      </c>
      <c r="B3370">
        <v>1</v>
      </c>
      <c r="C3370">
        <v>0.491754267528209</v>
      </c>
      <c r="D3370">
        <v>190</v>
      </c>
      <c r="E3370">
        <v>963</v>
      </c>
      <c r="F3370">
        <v>605</v>
      </c>
      <c r="G3370">
        <v>10830</v>
      </c>
      <c r="H3370">
        <v>9566</v>
      </c>
      <c r="I3370">
        <v>10586</v>
      </c>
      <c r="J3370">
        <v>10494</v>
      </c>
    </row>
    <row r="3371" spans="1:10" x14ac:dyDescent="0.3">
      <c r="A3371" t="s">
        <v>4679</v>
      </c>
      <c r="B3371">
        <v>1</v>
      </c>
      <c r="C3371">
        <v>0.34312180373741502</v>
      </c>
      <c r="D3371">
        <v>455</v>
      </c>
      <c r="E3371">
        <v>558</v>
      </c>
      <c r="F3371">
        <v>1010</v>
      </c>
      <c r="G3371">
        <v>5413</v>
      </c>
      <c r="H3371">
        <v>5255</v>
      </c>
      <c r="I3371">
        <v>10134</v>
      </c>
      <c r="J3371">
        <v>10289</v>
      </c>
    </row>
    <row r="3372" spans="1:10" x14ac:dyDescent="0.3">
      <c r="A3372" t="s">
        <v>4678</v>
      </c>
      <c r="B3372">
        <v>1</v>
      </c>
      <c r="C3372">
        <v>0.280489038615233</v>
      </c>
      <c r="D3372">
        <v>2716</v>
      </c>
      <c r="E3372">
        <v>3679</v>
      </c>
      <c r="F3372">
        <v>8467</v>
      </c>
      <c r="G3372">
        <v>28643</v>
      </c>
      <c r="H3372">
        <v>26808</v>
      </c>
      <c r="I3372">
        <v>73601</v>
      </c>
      <c r="J3372">
        <v>68642</v>
      </c>
    </row>
    <row r="3373" spans="1:10" x14ac:dyDescent="0.3">
      <c r="A3373" t="s">
        <v>4677</v>
      </c>
      <c r="B3373">
        <v>1</v>
      </c>
      <c r="C3373">
        <v>0.38093917544832601</v>
      </c>
      <c r="D3373">
        <v>1302</v>
      </c>
      <c r="E3373">
        <v>2531</v>
      </c>
      <c r="F3373">
        <v>3271</v>
      </c>
      <c r="G3373">
        <v>26595</v>
      </c>
      <c r="H3373">
        <v>26978</v>
      </c>
      <c r="I3373">
        <v>42827</v>
      </c>
      <c r="J3373">
        <v>44234</v>
      </c>
    </row>
    <row r="3374" spans="1:10" x14ac:dyDescent="0.3">
      <c r="A3374" t="s">
        <v>4676</v>
      </c>
      <c r="B3374">
        <v>1</v>
      </c>
      <c r="C3374">
        <v>0.41414770956684299</v>
      </c>
      <c r="D3374">
        <v>38</v>
      </c>
      <c r="E3374">
        <v>87</v>
      </c>
      <c r="F3374">
        <v>41</v>
      </c>
      <c r="G3374">
        <v>816</v>
      </c>
      <c r="H3374">
        <v>513</v>
      </c>
      <c r="I3374">
        <v>794</v>
      </c>
      <c r="J3374">
        <v>1086</v>
      </c>
    </row>
    <row r="3375" spans="1:10" x14ac:dyDescent="0.3">
      <c r="A3375" t="s">
        <v>4675</v>
      </c>
      <c r="B3375">
        <v>3</v>
      </c>
      <c r="C3375">
        <v>0.37035638779824798</v>
      </c>
      <c r="D3375">
        <v>177</v>
      </c>
      <c r="E3375">
        <v>285</v>
      </c>
      <c r="F3375">
        <v>293</v>
      </c>
      <c r="G3375">
        <v>2558</v>
      </c>
      <c r="H3375">
        <v>2347</v>
      </c>
      <c r="I3375">
        <v>4719</v>
      </c>
      <c r="J3375">
        <v>3620</v>
      </c>
    </row>
    <row r="3376" spans="1:10" x14ac:dyDescent="0.3">
      <c r="A3376" t="s">
        <v>4674</v>
      </c>
      <c r="B3376">
        <v>1</v>
      </c>
      <c r="C3376">
        <v>0.63317098658306703</v>
      </c>
      <c r="D3376">
        <v>266</v>
      </c>
      <c r="E3376">
        <v>677</v>
      </c>
      <c r="F3376">
        <v>161</v>
      </c>
      <c r="G3376">
        <v>16504</v>
      </c>
      <c r="H3376">
        <v>17427</v>
      </c>
      <c r="I3376">
        <v>9820</v>
      </c>
      <c r="J3376">
        <v>9838</v>
      </c>
    </row>
    <row r="3377" spans="1:10" x14ac:dyDescent="0.3">
      <c r="A3377" t="s">
        <v>4673</v>
      </c>
      <c r="B3377">
        <v>1</v>
      </c>
      <c r="C3377">
        <v>0.194699837750135</v>
      </c>
      <c r="D3377">
        <v>3818</v>
      </c>
      <c r="E3377">
        <v>4214</v>
      </c>
      <c r="F3377">
        <v>16269</v>
      </c>
      <c r="G3377">
        <v>27089</v>
      </c>
      <c r="H3377">
        <v>27991</v>
      </c>
      <c r="I3377">
        <v>111630</v>
      </c>
      <c r="J3377">
        <v>116187</v>
      </c>
    </row>
    <row r="3378" spans="1:10" x14ac:dyDescent="0.3">
      <c r="A3378" t="s">
        <v>4672</v>
      </c>
      <c r="B3378">
        <v>1</v>
      </c>
      <c r="C3378">
        <v>0.41275045537340599</v>
      </c>
      <c r="D3378">
        <v>23</v>
      </c>
      <c r="E3378">
        <v>63</v>
      </c>
      <c r="F3378">
        <v>55</v>
      </c>
      <c r="G3378">
        <v>583</v>
      </c>
      <c r="H3378">
        <v>550</v>
      </c>
      <c r="I3378">
        <v>743</v>
      </c>
      <c r="J3378">
        <v>869</v>
      </c>
    </row>
    <row r="3379" spans="1:10" x14ac:dyDescent="0.3">
      <c r="A3379" t="s">
        <v>4671</v>
      </c>
      <c r="B3379">
        <v>1</v>
      </c>
      <c r="C3379">
        <v>0.61492537313432805</v>
      </c>
      <c r="D3379">
        <v>122</v>
      </c>
      <c r="E3379">
        <v>962</v>
      </c>
      <c r="F3379">
        <v>121</v>
      </c>
      <c r="G3379">
        <v>18002</v>
      </c>
      <c r="H3379">
        <v>16606</v>
      </c>
      <c r="I3379">
        <v>11133</v>
      </c>
      <c r="J3379">
        <v>10539</v>
      </c>
    </row>
    <row r="3380" spans="1:10" x14ac:dyDescent="0.3">
      <c r="A3380" t="s">
        <v>4669</v>
      </c>
      <c r="B3380">
        <v>1</v>
      </c>
      <c r="C3380">
        <v>0.63590610472933995</v>
      </c>
      <c r="D3380">
        <v>252</v>
      </c>
      <c r="E3380">
        <v>666</v>
      </c>
      <c r="F3380">
        <v>135</v>
      </c>
      <c r="G3380">
        <v>16171</v>
      </c>
      <c r="H3380">
        <v>16933</v>
      </c>
      <c r="I3380">
        <v>9486</v>
      </c>
      <c r="J3380">
        <v>9468</v>
      </c>
    </row>
    <row r="3381" spans="1:10" x14ac:dyDescent="0.3">
      <c r="A3381" t="s">
        <v>4668</v>
      </c>
      <c r="B3381">
        <v>1</v>
      </c>
      <c r="C3381">
        <v>0.62996949971612204</v>
      </c>
      <c r="D3381">
        <v>253</v>
      </c>
      <c r="E3381">
        <v>990</v>
      </c>
      <c r="F3381">
        <v>173</v>
      </c>
      <c r="G3381">
        <v>22434</v>
      </c>
      <c r="H3381">
        <v>25278</v>
      </c>
      <c r="I3381">
        <v>15223</v>
      </c>
      <c r="J3381">
        <v>12802</v>
      </c>
    </row>
    <row r="3382" spans="1:10" x14ac:dyDescent="0.3">
      <c r="A3382" t="s">
        <v>4667</v>
      </c>
      <c r="B3382">
        <v>1</v>
      </c>
      <c r="C3382">
        <v>0.61549483670141802</v>
      </c>
      <c r="D3382">
        <v>313</v>
      </c>
      <c r="E3382">
        <v>1339</v>
      </c>
      <c r="F3382">
        <v>195</v>
      </c>
      <c r="G3382">
        <v>25895</v>
      </c>
      <c r="H3382">
        <v>23933</v>
      </c>
      <c r="I3382">
        <v>15433</v>
      </c>
      <c r="J3382">
        <v>15695</v>
      </c>
    </row>
    <row r="3383" spans="1:10" x14ac:dyDescent="0.3">
      <c r="A3383" t="s">
        <v>4666</v>
      </c>
      <c r="B3383">
        <v>1</v>
      </c>
      <c r="C3383">
        <v>0.50082356816791296</v>
      </c>
      <c r="D3383">
        <v>270</v>
      </c>
      <c r="E3383">
        <v>262</v>
      </c>
      <c r="F3383">
        <v>371</v>
      </c>
      <c r="G3383">
        <v>5229</v>
      </c>
      <c r="H3383">
        <v>5413</v>
      </c>
      <c r="I3383">
        <v>5148</v>
      </c>
      <c r="J3383">
        <v>5459</v>
      </c>
    </row>
    <row r="3384" spans="1:10" x14ac:dyDescent="0.3">
      <c r="A3384" t="s">
        <v>4665</v>
      </c>
      <c r="B3384">
        <v>1</v>
      </c>
      <c r="C3384">
        <v>0.344642383520466</v>
      </c>
      <c r="D3384">
        <v>684</v>
      </c>
      <c r="E3384">
        <v>778</v>
      </c>
      <c r="F3384">
        <v>1430</v>
      </c>
      <c r="G3384">
        <v>6863</v>
      </c>
      <c r="H3384">
        <v>8730</v>
      </c>
      <c r="I3384">
        <v>13015</v>
      </c>
      <c r="J3384">
        <v>16636</v>
      </c>
    </row>
    <row r="3385" spans="1:10" x14ac:dyDescent="0.3">
      <c r="A3385" t="s">
        <v>4664</v>
      </c>
      <c r="B3385">
        <v>1</v>
      </c>
      <c r="C3385">
        <v>0.63680024013207204</v>
      </c>
      <c r="D3385">
        <v>173</v>
      </c>
      <c r="E3385">
        <v>617</v>
      </c>
      <c r="F3385">
        <v>53</v>
      </c>
      <c r="G3385">
        <v>14552</v>
      </c>
      <c r="H3385">
        <v>15149</v>
      </c>
      <c r="I3385">
        <v>8491</v>
      </c>
      <c r="J3385">
        <v>8449</v>
      </c>
    </row>
    <row r="3386" spans="1:10" x14ac:dyDescent="0.3">
      <c r="A3386" t="s">
        <v>4663</v>
      </c>
      <c r="B3386">
        <v>1</v>
      </c>
      <c r="C3386">
        <v>0.656740671130428</v>
      </c>
      <c r="D3386">
        <v>111</v>
      </c>
      <c r="E3386">
        <v>654</v>
      </c>
      <c r="F3386">
        <v>29</v>
      </c>
      <c r="G3386">
        <v>16360</v>
      </c>
      <c r="H3386">
        <v>17185</v>
      </c>
      <c r="I3386">
        <v>8942</v>
      </c>
      <c r="J3386">
        <v>8591</v>
      </c>
    </row>
    <row r="3387" spans="1:10" x14ac:dyDescent="0.3">
      <c r="A3387" t="s">
        <v>4662</v>
      </c>
      <c r="B3387">
        <v>1</v>
      </c>
      <c r="C3387">
        <v>0.30751691674021697</v>
      </c>
      <c r="D3387">
        <v>338</v>
      </c>
      <c r="E3387">
        <v>559</v>
      </c>
      <c r="F3387">
        <v>972</v>
      </c>
      <c r="G3387">
        <v>4017</v>
      </c>
      <c r="H3387">
        <v>4345</v>
      </c>
      <c r="I3387">
        <v>8890</v>
      </c>
      <c r="J3387">
        <v>9940</v>
      </c>
    </row>
    <row r="3388" spans="1:10" x14ac:dyDescent="0.3">
      <c r="A3388" t="s">
        <v>4661</v>
      </c>
      <c r="B3388">
        <v>1</v>
      </c>
      <c r="C3388">
        <v>0.333413788563654</v>
      </c>
      <c r="D3388">
        <v>770</v>
      </c>
      <c r="E3388">
        <v>1036</v>
      </c>
      <c r="F3388">
        <v>1440</v>
      </c>
      <c r="G3388">
        <v>8865</v>
      </c>
      <c r="H3388">
        <v>6330</v>
      </c>
      <c r="I3388">
        <v>16920</v>
      </c>
      <c r="J3388">
        <v>13459</v>
      </c>
    </row>
    <row r="3389" spans="1:10" x14ac:dyDescent="0.3">
      <c r="A3389" t="s">
        <v>4660</v>
      </c>
      <c r="B3389">
        <v>1</v>
      </c>
      <c r="C3389">
        <v>0.59481021162243797</v>
      </c>
      <c r="D3389">
        <v>210</v>
      </c>
      <c r="E3389">
        <v>661</v>
      </c>
      <c r="F3389">
        <v>218</v>
      </c>
      <c r="G3389">
        <v>11268</v>
      </c>
      <c r="H3389">
        <v>9981</v>
      </c>
      <c r="I3389">
        <v>8282</v>
      </c>
      <c r="J3389">
        <v>6193</v>
      </c>
    </row>
    <row r="3390" spans="1:10" x14ac:dyDescent="0.3">
      <c r="A3390" t="s">
        <v>4658</v>
      </c>
      <c r="B3390">
        <v>1</v>
      </c>
      <c r="C3390">
        <v>0.57593920162964696</v>
      </c>
      <c r="D3390">
        <v>577</v>
      </c>
      <c r="E3390">
        <v>1646</v>
      </c>
      <c r="F3390">
        <v>376</v>
      </c>
      <c r="G3390">
        <v>29567</v>
      </c>
      <c r="H3390">
        <v>29241</v>
      </c>
      <c r="I3390">
        <v>21639</v>
      </c>
      <c r="J3390">
        <v>21661</v>
      </c>
    </row>
    <row r="3391" spans="1:10" x14ac:dyDescent="0.3">
      <c r="A3391" t="s">
        <v>4657</v>
      </c>
      <c r="B3391">
        <v>1</v>
      </c>
      <c r="C3391">
        <v>0.46683370697613003</v>
      </c>
      <c r="D3391">
        <v>74</v>
      </c>
      <c r="E3391">
        <v>145</v>
      </c>
      <c r="F3391">
        <v>98</v>
      </c>
      <c r="G3391">
        <v>1957</v>
      </c>
      <c r="H3391">
        <v>1583</v>
      </c>
      <c r="I3391">
        <v>2063</v>
      </c>
      <c r="J3391">
        <v>1980</v>
      </c>
    </row>
    <row r="3392" spans="1:10" x14ac:dyDescent="0.3">
      <c r="A3392" t="s">
        <v>4656</v>
      </c>
      <c r="B3392">
        <v>1</v>
      </c>
      <c r="C3392">
        <v>0.41110065851364003</v>
      </c>
      <c r="D3392">
        <v>12</v>
      </c>
      <c r="E3392">
        <v>15</v>
      </c>
      <c r="F3392">
        <v>29</v>
      </c>
      <c r="G3392">
        <v>228</v>
      </c>
      <c r="H3392">
        <v>209</v>
      </c>
      <c r="I3392">
        <v>293</v>
      </c>
      <c r="J3392">
        <v>333</v>
      </c>
    </row>
    <row r="3393" spans="1:10" x14ac:dyDescent="0.3">
      <c r="A3393" t="s">
        <v>4655</v>
      </c>
      <c r="B3393">
        <v>1</v>
      </c>
      <c r="C3393">
        <v>0.413268851611235</v>
      </c>
      <c r="D3393">
        <v>2496</v>
      </c>
      <c r="E3393">
        <v>6756</v>
      </c>
      <c r="F3393">
        <v>4082</v>
      </c>
      <c r="G3393">
        <v>53551</v>
      </c>
      <c r="H3393">
        <v>48738</v>
      </c>
      <c r="I3393">
        <v>75738</v>
      </c>
      <c r="J3393">
        <v>69485</v>
      </c>
    </row>
    <row r="3394" spans="1:10" x14ac:dyDescent="0.3">
      <c r="A3394" t="s">
        <v>4654</v>
      </c>
      <c r="B3394">
        <v>1</v>
      </c>
      <c r="C3394">
        <v>0.61158535562748395</v>
      </c>
      <c r="D3394">
        <v>128</v>
      </c>
      <c r="E3394">
        <v>1020</v>
      </c>
      <c r="F3394">
        <v>129</v>
      </c>
      <c r="G3394">
        <v>19072</v>
      </c>
      <c r="H3394">
        <v>17395</v>
      </c>
      <c r="I3394">
        <v>11790</v>
      </c>
      <c r="J3394">
        <v>11370</v>
      </c>
    </row>
    <row r="3395" spans="1:10" x14ac:dyDescent="0.3">
      <c r="A3395" t="s">
        <v>4653</v>
      </c>
      <c r="B3395">
        <v>1</v>
      </c>
      <c r="C3395">
        <v>0.50058037787063803</v>
      </c>
      <c r="D3395">
        <v>1391</v>
      </c>
      <c r="E3395">
        <v>4345</v>
      </c>
      <c r="F3395">
        <v>3169</v>
      </c>
      <c r="G3395">
        <v>57127</v>
      </c>
      <c r="H3395">
        <v>54999</v>
      </c>
      <c r="I3395">
        <v>56630</v>
      </c>
      <c r="J3395">
        <v>55236</v>
      </c>
    </row>
    <row r="3396" spans="1:10" x14ac:dyDescent="0.3">
      <c r="A3396" t="s">
        <v>4652</v>
      </c>
      <c r="B3396">
        <v>1</v>
      </c>
      <c r="C3396">
        <v>0.571633021994576</v>
      </c>
      <c r="D3396">
        <v>214</v>
      </c>
      <c r="E3396">
        <v>916</v>
      </c>
      <c r="F3396">
        <v>234</v>
      </c>
      <c r="G3396">
        <v>15755</v>
      </c>
      <c r="H3396">
        <v>14601</v>
      </c>
      <c r="I3396">
        <v>11145</v>
      </c>
      <c r="J3396">
        <v>11603</v>
      </c>
    </row>
    <row r="3397" spans="1:10" x14ac:dyDescent="0.3">
      <c r="A3397" t="s">
        <v>4651</v>
      </c>
      <c r="B3397">
        <v>1</v>
      </c>
      <c r="C3397">
        <v>0.343425768722882</v>
      </c>
      <c r="D3397">
        <v>196</v>
      </c>
      <c r="E3397">
        <v>181</v>
      </c>
      <c r="F3397">
        <v>342</v>
      </c>
      <c r="G3397">
        <v>1928</v>
      </c>
      <c r="H3397">
        <v>1713</v>
      </c>
      <c r="I3397">
        <v>3253</v>
      </c>
      <c r="J3397">
        <v>3708</v>
      </c>
    </row>
    <row r="3398" spans="1:10" x14ac:dyDescent="0.3">
      <c r="A3398" t="s">
        <v>4650</v>
      </c>
      <c r="B3398">
        <v>1</v>
      </c>
      <c r="C3398">
        <v>0.66862588164674097</v>
      </c>
      <c r="D3398">
        <v>36</v>
      </c>
      <c r="E3398">
        <v>376</v>
      </c>
      <c r="F3398">
        <v>48</v>
      </c>
      <c r="G3398">
        <v>13343</v>
      </c>
      <c r="H3398">
        <v>13390</v>
      </c>
      <c r="I3398">
        <v>7490</v>
      </c>
      <c r="J3398">
        <v>5759</v>
      </c>
    </row>
    <row r="3399" spans="1:10" x14ac:dyDescent="0.3">
      <c r="A3399" t="s">
        <v>4649</v>
      </c>
      <c r="B3399">
        <v>1</v>
      </c>
      <c r="C3399">
        <v>0.504427736006683</v>
      </c>
      <c r="D3399">
        <v>49</v>
      </c>
      <c r="E3399">
        <v>112</v>
      </c>
      <c r="F3399">
        <v>63</v>
      </c>
      <c r="G3399">
        <v>1579</v>
      </c>
      <c r="H3399">
        <v>1440</v>
      </c>
      <c r="I3399">
        <v>1467</v>
      </c>
      <c r="J3399">
        <v>1499</v>
      </c>
    </row>
    <row r="3400" spans="1:10" x14ac:dyDescent="0.3">
      <c r="A3400" t="s">
        <v>4646</v>
      </c>
      <c r="B3400">
        <v>11</v>
      </c>
      <c r="C3400">
        <v>0.34535745422842101</v>
      </c>
      <c r="D3400">
        <v>275</v>
      </c>
      <c r="E3400">
        <v>458</v>
      </c>
      <c r="F3400">
        <v>511</v>
      </c>
      <c r="G3400">
        <v>3443</v>
      </c>
      <c r="H3400">
        <v>2895</v>
      </c>
      <c r="I3400">
        <v>6620</v>
      </c>
      <c r="J3400">
        <v>5394</v>
      </c>
    </row>
    <row r="3401" spans="1:10" x14ac:dyDescent="0.3">
      <c r="A3401" t="s">
        <v>4645</v>
      </c>
      <c r="B3401">
        <v>1</v>
      </c>
      <c r="C3401">
        <v>0.49868954014772399</v>
      </c>
      <c r="D3401">
        <v>40</v>
      </c>
      <c r="E3401">
        <v>73</v>
      </c>
      <c r="F3401">
        <v>31</v>
      </c>
      <c r="G3401">
        <v>1034</v>
      </c>
      <c r="H3401">
        <v>1059</v>
      </c>
      <c r="I3401">
        <v>1168</v>
      </c>
      <c r="J3401">
        <v>936</v>
      </c>
    </row>
    <row r="3402" spans="1:10" x14ac:dyDescent="0.3">
      <c r="A3402" t="s">
        <v>4644</v>
      </c>
      <c r="B3402">
        <v>1</v>
      </c>
      <c r="C3402">
        <v>0.44670794536087299</v>
      </c>
      <c r="D3402">
        <v>972</v>
      </c>
      <c r="E3402">
        <v>729</v>
      </c>
      <c r="F3402">
        <v>894</v>
      </c>
      <c r="G3402">
        <v>9570</v>
      </c>
      <c r="H3402">
        <v>9332</v>
      </c>
      <c r="I3402">
        <v>11631</v>
      </c>
      <c r="J3402">
        <v>11781</v>
      </c>
    </row>
    <row r="3403" spans="1:10" x14ac:dyDescent="0.3">
      <c r="A3403" t="s">
        <v>4643</v>
      </c>
      <c r="B3403">
        <v>1</v>
      </c>
      <c r="C3403">
        <v>0.49972380777020797</v>
      </c>
      <c r="D3403">
        <v>426</v>
      </c>
      <c r="E3403">
        <v>601</v>
      </c>
      <c r="F3403">
        <v>842</v>
      </c>
      <c r="G3403">
        <v>10719</v>
      </c>
      <c r="H3403">
        <v>10993</v>
      </c>
      <c r="I3403">
        <v>10948</v>
      </c>
      <c r="J3403">
        <v>10788</v>
      </c>
    </row>
    <row r="3404" spans="1:10" x14ac:dyDescent="0.3">
      <c r="A3404" t="s">
        <v>4642</v>
      </c>
      <c r="B3404">
        <v>1</v>
      </c>
      <c r="C3404">
        <v>0.51068315330680303</v>
      </c>
      <c r="D3404">
        <v>368</v>
      </c>
      <c r="E3404">
        <v>620</v>
      </c>
      <c r="F3404">
        <v>720</v>
      </c>
      <c r="G3404">
        <v>10907</v>
      </c>
      <c r="H3404">
        <v>10652</v>
      </c>
      <c r="I3404">
        <v>10667</v>
      </c>
      <c r="J3404">
        <v>9990</v>
      </c>
    </row>
    <row r="3405" spans="1:10" x14ac:dyDescent="0.3">
      <c r="A3405" t="s">
        <v>4641</v>
      </c>
      <c r="B3405">
        <v>1</v>
      </c>
      <c r="C3405">
        <v>0.348257164988381</v>
      </c>
      <c r="D3405">
        <v>86</v>
      </c>
      <c r="E3405">
        <v>112</v>
      </c>
      <c r="F3405">
        <v>229</v>
      </c>
      <c r="G3405">
        <v>1244</v>
      </c>
      <c r="H3405">
        <v>1004</v>
      </c>
      <c r="I3405">
        <v>2188</v>
      </c>
      <c r="J3405">
        <v>2019</v>
      </c>
    </row>
    <row r="3406" spans="1:10" x14ac:dyDescent="0.3">
      <c r="A3406" t="s">
        <v>4640</v>
      </c>
      <c r="B3406">
        <v>1</v>
      </c>
      <c r="C3406">
        <v>0.36559754157851598</v>
      </c>
      <c r="D3406">
        <v>995</v>
      </c>
      <c r="E3406">
        <v>1027</v>
      </c>
      <c r="F3406">
        <v>1914</v>
      </c>
      <c r="G3406">
        <v>12290</v>
      </c>
      <c r="H3406">
        <v>11385</v>
      </c>
      <c r="I3406">
        <v>21907</v>
      </c>
      <c r="J3406">
        <v>19175</v>
      </c>
    </row>
    <row r="3407" spans="1:10" x14ac:dyDescent="0.3">
      <c r="A3407" t="s">
        <v>4639</v>
      </c>
      <c r="B3407">
        <v>1</v>
      </c>
      <c r="C3407">
        <v>0.32672914367197498</v>
      </c>
      <c r="D3407">
        <v>3127</v>
      </c>
      <c r="E3407">
        <v>2249</v>
      </c>
      <c r="F3407">
        <v>5069</v>
      </c>
      <c r="G3407">
        <v>24389</v>
      </c>
      <c r="H3407">
        <v>23270</v>
      </c>
      <c r="I3407">
        <v>48767</v>
      </c>
      <c r="J3407">
        <v>49441</v>
      </c>
    </row>
    <row r="3408" spans="1:10" x14ac:dyDescent="0.3">
      <c r="A3408" t="s">
        <v>4638</v>
      </c>
      <c r="B3408">
        <v>1</v>
      </c>
      <c r="C3408">
        <v>0.34043209876543201</v>
      </c>
      <c r="D3408">
        <v>94</v>
      </c>
      <c r="E3408">
        <v>124</v>
      </c>
      <c r="F3408">
        <v>235</v>
      </c>
      <c r="G3408">
        <v>1260</v>
      </c>
      <c r="H3408">
        <v>946</v>
      </c>
      <c r="I3408">
        <v>2162</v>
      </c>
      <c r="J3408">
        <v>2112</v>
      </c>
    </row>
    <row r="3409" spans="1:10" x14ac:dyDescent="0.3">
      <c r="A3409" t="s">
        <v>4637</v>
      </c>
      <c r="B3409">
        <v>1</v>
      </c>
      <c r="C3409">
        <v>0.32885436349639502</v>
      </c>
      <c r="D3409">
        <v>1276</v>
      </c>
      <c r="E3409">
        <v>1122</v>
      </c>
      <c r="F3409">
        <v>2429</v>
      </c>
      <c r="G3409">
        <v>12530</v>
      </c>
      <c r="H3409">
        <v>10965</v>
      </c>
      <c r="I3409">
        <v>25369</v>
      </c>
      <c r="J3409">
        <v>22581</v>
      </c>
    </row>
    <row r="3410" spans="1:10" x14ac:dyDescent="0.3">
      <c r="A3410" t="s">
        <v>4635</v>
      </c>
      <c r="B3410">
        <v>1</v>
      </c>
      <c r="C3410">
        <v>0.31537658852904998</v>
      </c>
      <c r="D3410">
        <v>1155</v>
      </c>
      <c r="E3410">
        <v>916</v>
      </c>
      <c r="F3410">
        <v>2110</v>
      </c>
      <c r="G3410">
        <v>9675</v>
      </c>
      <c r="H3410">
        <v>7250</v>
      </c>
      <c r="I3410">
        <v>20654</v>
      </c>
      <c r="J3410">
        <v>16087</v>
      </c>
    </row>
    <row r="3411" spans="1:10" x14ac:dyDescent="0.3">
      <c r="A3411" t="s">
        <v>4634</v>
      </c>
      <c r="B3411">
        <v>1</v>
      </c>
      <c r="C3411">
        <v>0.39874112441258103</v>
      </c>
      <c r="D3411">
        <v>864</v>
      </c>
      <c r="E3411">
        <v>1082</v>
      </c>
      <c r="F3411">
        <v>1592</v>
      </c>
      <c r="G3411">
        <v>12368</v>
      </c>
      <c r="H3411">
        <v>10881</v>
      </c>
      <c r="I3411">
        <v>19089</v>
      </c>
      <c r="J3411">
        <v>15968</v>
      </c>
    </row>
    <row r="3412" spans="1:10" x14ac:dyDescent="0.3">
      <c r="A3412" t="s">
        <v>4633</v>
      </c>
      <c r="B3412">
        <v>1</v>
      </c>
      <c r="C3412">
        <v>0.61332216170925802</v>
      </c>
      <c r="D3412">
        <v>10</v>
      </c>
      <c r="E3412">
        <v>75</v>
      </c>
      <c r="F3412">
        <v>19</v>
      </c>
      <c r="G3412">
        <v>1595</v>
      </c>
      <c r="H3412">
        <v>1333</v>
      </c>
      <c r="I3412">
        <v>879</v>
      </c>
      <c r="J3412">
        <v>967</v>
      </c>
    </row>
    <row r="3413" spans="1:10" x14ac:dyDescent="0.3">
      <c r="A3413" t="s">
        <v>4632</v>
      </c>
      <c r="B3413">
        <v>1</v>
      </c>
      <c r="C3413">
        <v>0.40937159462404599</v>
      </c>
      <c r="D3413">
        <v>485</v>
      </c>
      <c r="E3413">
        <v>850</v>
      </c>
      <c r="F3413">
        <v>805</v>
      </c>
      <c r="G3413">
        <v>9373</v>
      </c>
      <c r="H3413">
        <v>7532</v>
      </c>
      <c r="I3413">
        <v>13710</v>
      </c>
      <c r="J3413">
        <v>10680</v>
      </c>
    </row>
    <row r="3414" spans="1:10" x14ac:dyDescent="0.3">
      <c r="A3414" t="s">
        <v>4631</v>
      </c>
      <c r="B3414">
        <v>1</v>
      </c>
      <c r="C3414">
        <v>0.35990424120863101</v>
      </c>
      <c r="D3414">
        <v>359</v>
      </c>
      <c r="E3414">
        <v>809</v>
      </c>
      <c r="F3414">
        <v>807</v>
      </c>
      <c r="G3414">
        <v>6304</v>
      </c>
      <c r="H3414">
        <v>4821</v>
      </c>
      <c r="I3414">
        <v>11246</v>
      </c>
      <c r="J3414">
        <v>8540</v>
      </c>
    </row>
    <row r="3415" spans="1:10" x14ac:dyDescent="0.3">
      <c r="A3415" t="s">
        <v>4630</v>
      </c>
      <c r="B3415">
        <v>1</v>
      </c>
      <c r="C3415">
        <v>0.344888366627497</v>
      </c>
      <c r="D3415">
        <v>457</v>
      </c>
      <c r="E3415">
        <v>570</v>
      </c>
      <c r="F3415">
        <v>1023</v>
      </c>
      <c r="G3415">
        <v>5622</v>
      </c>
      <c r="H3415">
        <v>5531</v>
      </c>
      <c r="I3415">
        <v>10473</v>
      </c>
      <c r="J3415">
        <v>10712</v>
      </c>
    </row>
    <row r="3416" spans="1:10" x14ac:dyDescent="0.3">
      <c r="A3416" t="s">
        <v>4629</v>
      </c>
      <c r="B3416">
        <v>1</v>
      </c>
      <c r="C3416">
        <v>0.48575015109953901</v>
      </c>
      <c r="D3416">
        <v>954</v>
      </c>
      <c r="E3416">
        <v>1652</v>
      </c>
      <c r="F3416">
        <v>2214</v>
      </c>
      <c r="G3416">
        <v>31425</v>
      </c>
      <c r="H3416">
        <v>31263</v>
      </c>
      <c r="I3416">
        <v>33309</v>
      </c>
      <c r="J3416">
        <v>33057</v>
      </c>
    </row>
    <row r="3417" spans="1:10" x14ac:dyDescent="0.3">
      <c r="A3417" t="s">
        <v>4628</v>
      </c>
      <c r="B3417">
        <v>1</v>
      </c>
      <c r="C3417">
        <v>0.362319690395215</v>
      </c>
      <c r="D3417">
        <v>233</v>
      </c>
      <c r="E3417">
        <v>329</v>
      </c>
      <c r="F3417">
        <v>405</v>
      </c>
      <c r="G3417">
        <v>2899</v>
      </c>
      <c r="H3417">
        <v>3280</v>
      </c>
      <c r="I3417">
        <v>6196</v>
      </c>
      <c r="J3417">
        <v>4679</v>
      </c>
    </row>
    <row r="3418" spans="1:10" x14ac:dyDescent="0.3">
      <c r="A3418" t="s">
        <v>4627</v>
      </c>
      <c r="B3418">
        <v>2</v>
      </c>
      <c r="C3418">
        <v>0.45375386996903999</v>
      </c>
      <c r="D3418">
        <v>43</v>
      </c>
      <c r="E3418">
        <v>128</v>
      </c>
      <c r="F3418">
        <v>82</v>
      </c>
      <c r="G3418">
        <v>1231</v>
      </c>
      <c r="H3418">
        <v>1114</v>
      </c>
      <c r="I3418">
        <v>1280</v>
      </c>
      <c r="J3418">
        <v>1543</v>
      </c>
    </row>
    <row r="3419" spans="1:10" x14ac:dyDescent="0.3">
      <c r="A3419" t="s">
        <v>4626</v>
      </c>
      <c r="B3419">
        <v>1</v>
      </c>
      <c r="C3419">
        <v>0.63000206803846504</v>
      </c>
      <c r="D3419">
        <v>247</v>
      </c>
      <c r="E3419">
        <v>1023</v>
      </c>
      <c r="F3419">
        <v>188</v>
      </c>
      <c r="G3419">
        <v>22960</v>
      </c>
      <c r="H3419">
        <v>25782</v>
      </c>
      <c r="I3419">
        <v>15512</v>
      </c>
      <c r="J3419">
        <v>13114</v>
      </c>
    </row>
    <row r="3420" spans="1:10" x14ac:dyDescent="0.3">
      <c r="A3420" t="s">
        <v>4624</v>
      </c>
      <c r="B3420">
        <v>2</v>
      </c>
      <c r="C3420">
        <v>0.41368179925031201</v>
      </c>
      <c r="D3420">
        <v>116</v>
      </c>
      <c r="E3420">
        <v>215</v>
      </c>
      <c r="F3420">
        <v>135</v>
      </c>
      <c r="G3420">
        <v>2276</v>
      </c>
      <c r="H3420">
        <v>1697</v>
      </c>
      <c r="I3420">
        <v>2625</v>
      </c>
      <c r="J3420">
        <v>3006</v>
      </c>
    </row>
    <row r="3421" spans="1:10" x14ac:dyDescent="0.3">
      <c r="A3421" t="s">
        <v>4623</v>
      </c>
      <c r="B3421">
        <v>1</v>
      </c>
      <c r="C3421">
        <v>0.62555930008948801</v>
      </c>
      <c r="D3421">
        <v>225</v>
      </c>
      <c r="E3421">
        <v>720</v>
      </c>
      <c r="F3421">
        <v>75</v>
      </c>
      <c r="G3421">
        <v>16116</v>
      </c>
      <c r="H3421">
        <v>16739</v>
      </c>
      <c r="I3421">
        <v>9630</v>
      </c>
      <c r="J3421">
        <v>10036</v>
      </c>
    </row>
    <row r="3422" spans="1:10" x14ac:dyDescent="0.3">
      <c r="A3422" t="s">
        <v>4622</v>
      </c>
      <c r="B3422">
        <v>1</v>
      </c>
      <c r="C3422">
        <v>0.58945764537442003</v>
      </c>
      <c r="D3422">
        <v>517</v>
      </c>
      <c r="E3422">
        <v>1262</v>
      </c>
      <c r="F3422">
        <v>958</v>
      </c>
      <c r="G3422">
        <v>24939</v>
      </c>
      <c r="H3422">
        <v>19937</v>
      </c>
      <c r="I3422">
        <v>14883</v>
      </c>
      <c r="J3422">
        <v>16372</v>
      </c>
    </row>
    <row r="3423" spans="1:10" x14ac:dyDescent="0.3">
      <c r="A3423" t="s">
        <v>4621</v>
      </c>
      <c r="B3423">
        <v>1</v>
      </c>
      <c r="C3423">
        <v>0.59344387319035896</v>
      </c>
      <c r="D3423">
        <v>510</v>
      </c>
      <c r="E3423">
        <v>1225</v>
      </c>
      <c r="F3423">
        <v>1043</v>
      </c>
      <c r="G3423">
        <v>24321</v>
      </c>
      <c r="H3423">
        <v>20811</v>
      </c>
      <c r="I3423">
        <v>15352</v>
      </c>
      <c r="J3423">
        <v>15567</v>
      </c>
    </row>
    <row r="3424" spans="1:10" x14ac:dyDescent="0.3">
      <c r="A3424" t="s">
        <v>4620</v>
      </c>
      <c r="B3424">
        <v>1</v>
      </c>
      <c r="C3424">
        <v>0.615533043897732</v>
      </c>
      <c r="D3424">
        <v>131</v>
      </c>
      <c r="E3424">
        <v>945</v>
      </c>
      <c r="F3424">
        <v>125</v>
      </c>
      <c r="G3424">
        <v>18616</v>
      </c>
      <c r="H3424">
        <v>17112</v>
      </c>
      <c r="I3424">
        <v>11559</v>
      </c>
      <c r="J3424">
        <v>10757</v>
      </c>
    </row>
    <row r="3425" spans="1:10" x14ac:dyDescent="0.3">
      <c r="A3425" t="s">
        <v>4619</v>
      </c>
      <c r="B3425">
        <v>1</v>
      </c>
      <c r="C3425">
        <v>0.60879240613861696</v>
      </c>
      <c r="D3425">
        <v>574</v>
      </c>
      <c r="E3425">
        <v>1439</v>
      </c>
      <c r="F3425">
        <v>416</v>
      </c>
      <c r="G3425">
        <v>32552</v>
      </c>
      <c r="H3425">
        <v>33379</v>
      </c>
      <c r="I3425">
        <v>21733</v>
      </c>
      <c r="J3425">
        <v>20634</v>
      </c>
    </row>
    <row r="3426" spans="1:10" x14ac:dyDescent="0.3">
      <c r="A3426" t="s">
        <v>4618</v>
      </c>
      <c r="B3426">
        <v>1</v>
      </c>
      <c r="C3426">
        <v>0.45795875198307701</v>
      </c>
      <c r="D3426">
        <v>26</v>
      </c>
      <c r="E3426">
        <v>61</v>
      </c>
      <c r="F3426">
        <v>47</v>
      </c>
      <c r="G3426">
        <v>842</v>
      </c>
      <c r="H3426">
        <v>890</v>
      </c>
      <c r="I3426">
        <v>1126</v>
      </c>
      <c r="J3426">
        <v>924</v>
      </c>
    </row>
    <row r="3427" spans="1:10" x14ac:dyDescent="0.3">
      <c r="A3427" t="s">
        <v>4617</v>
      </c>
      <c r="B3427">
        <v>1</v>
      </c>
      <c r="C3427">
        <v>0.29973114286563002</v>
      </c>
      <c r="D3427">
        <v>3145</v>
      </c>
      <c r="E3427">
        <v>2483</v>
      </c>
      <c r="F3427">
        <v>5925</v>
      </c>
      <c r="G3427">
        <v>22672</v>
      </c>
      <c r="H3427">
        <v>17685</v>
      </c>
      <c r="I3427">
        <v>51541</v>
      </c>
      <c r="J3427">
        <v>42746</v>
      </c>
    </row>
    <row r="3428" spans="1:10" x14ac:dyDescent="0.3">
      <c r="A3428" t="s">
        <v>4616</v>
      </c>
      <c r="B3428">
        <v>1</v>
      </c>
      <c r="C3428">
        <v>0.62138775510204003</v>
      </c>
      <c r="D3428">
        <v>161</v>
      </c>
      <c r="E3428">
        <v>611</v>
      </c>
      <c r="F3428">
        <v>139</v>
      </c>
      <c r="G3428">
        <v>13353</v>
      </c>
      <c r="H3428">
        <v>13289</v>
      </c>
      <c r="I3428">
        <v>8962</v>
      </c>
      <c r="J3428">
        <v>7271</v>
      </c>
    </row>
    <row r="3429" spans="1:10" x14ac:dyDescent="0.3">
      <c r="A3429" t="s">
        <v>4615</v>
      </c>
      <c r="B3429">
        <v>1</v>
      </c>
      <c r="C3429">
        <v>0.51295336787564705</v>
      </c>
      <c r="D3429">
        <v>54</v>
      </c>
      <c r="E3429">
        <v>103</v>
      </c>
      <c r="F3429">
        <v>64</v>
      </c>
      <c r="G3429">
        <v>1450</v>
      </c>
      <c r="H3429">
        <v>1322</v>
      </c>
      <c r="I3429">
        <v>1276</v>
      </c>
      <c r="J3429">
        <v>1356</v>
      </c>
    </row>
    <row r="3430" spans="1:10" x14ac:dyDescent="0.3">
      <c r="A3430" t="s">
        <v>4613</v>
      </c>
      <c r="B3430">
        <v>1</v>
      </c>
      <c r="C3430">
        <v>0.41591645660784998</v>
      </c>
      <c r="D3430">
        <v>26</v>
      </c>
      <c r="E3430">
        <v>65</v>
      </c>
      <c r="F3430">
        <v>51</v>
      </c>
      <c r="G3430">
        <v>616</v>
      </c>
      <c r="H3430">
        <v>539</v>
      </c>
      <c r="I3430">
        <v>734</v>
      </c>
      <c r="J3430">
        <v>888</v>
      </c>
    </row>
    <row r="3431" spans="1:10" x14ac:dyDescent="0.3">
      <c r="A3431" t="s">
        <v>4612</v>
      </c>
      <c r="B3431">
        <v>1</v>
      </c>
      <c r="C3431">
        <v>0.49926427310182397</v>
      </c>
      <c r="D3431">
        <v>46</v>
      </c>
      <c r="E3431">
        <v>139</v>
      </c>
      <c r="F3431">
        <v>67</v>
      </c>
      <c r="G3431">
        <v>1644</v>
      </c>
      <c r="H3431">
        <v>1749</v>
      </c>
      <c r="I3431">
        <v>1879</v>
      </c>
      <c r="J3431">
        <v>1524</v>
      </c>
    </row>
    <row r="3432" spans="1:10" x14ac:dyDescent="0.3">
      <c r="A3432" t="s">
        <v>4611</v>
      </c>
      <c r="B3432">
        <v>1</v>
      </c>
      <c r="C3432">
        <v>0.43594164456233397</v>
      </c>
      <c r="D3432">
        <v>38</v>
      </c>
      <c r="E3432">
        <v>200</v>
      </c>
      <c r="F3432">
        <v>80</v>
      </c>
      <c r="G3432">
        <v>1659</v>
      </c>
      <c r="H3432">
        <v>1628</v>
      </c>
      <c r="I3432">
        <v>2200</v>
      </c>
      <c r="J3432">
        <v>2053</v>
      </c>
    </row>
    <row r="3433" spans="1:10" x14ac:dyDescent="0.3">
      <c r="A3433" t="s">
        <v>4610</v>
      </c>
      <c r="B3433">
        <v>1</v>
      </c>
      <c r="C3433">
        <v>0.53922899416315995</v>
      </c>
      <c r="D3433">
        <v>255</v>
      </c>
      <c r="E3433">
        <v>713</v>
      </c>
      <c r="F3433">
        <v>224</v>
      </c>
      <c r="G3433">
        <v>10028</v>
      </c>
      <c r="H3433">
        <v>5862</v>
      </c>
      <c r="I3433">
        <v>4830</v>
      </c>
      <c r="J3433">
        <v>8748</v>
      </c>
    </row>
    <row r="3434" spans="1:10" x14ac:dyDescent="0.3">
      <c r="A3434" t="s">
        <v>4609</v>
      </c>
      <c r="B3434">
        <v>1</v>
      </c>
      <c r="C3434">
        <v>0.62993719560760897</v>
      </c>
      <c r="D3434">
        <v>265</v>
      </c>
      <c r="E3434">
        <v>1000</v>
      </c>
      <c r="F3434">
        <v>172</v>
      </c>
      <c r="G3434">
        <v>22661</v>
      </c>
      <c r="H3434">
        <v>25584</v>
      </c>
      <c r="I3434">
        <v>15335</v>
      </c>
      <c r="J3434">
        <v>13007</v>
      </c>
    </row>
    <row r="3435" spans="1:10" x14ac:dyDescent="0.3">
      <c r="A3435" t="s">
        <v>4608</v>
      </c>
      <c r="B3435">
        <v>1</v>
      </c>
      <c r="C3435">
        <v>0.53988208186500397</v>
      </c>
      <c r="D3435">
        <v>280</v>
      </c>
      <c r="E3435">
        <v>704</v>
      </c>
      <c r="F3435">
        <v>242</v>
      </c>
      <c r="G3435">
        <v>10031</v>
      </c>
      <c r="H3435">
        <v>5902</v>
      </c>
      <c r="I3435">
        <v>4827</v>
      </c>
      <c r="J3435">
        <v>8752</v>
      </c>
    </row>
    <row r="3436" spans="1:10" x14ac:dyDescent="0.3">
      <c r="A3436" t="s">
        <v>4607</v>
      </c>
      <c r="B3436">
        <v>1</v>
      </c>
      <c r="C3436">
        <v>0.68791822090606203</v>
      </c>
      <c r="D3436">
        <v>187</v>
      </c>
      <c r="E3436">
        <v>799</v>
      </c>
      <c r="F3436">
        <v>114</v>
      </c>
      <c r="G3436">
        <v>24443</v>
      </c>
      <c r="H3436">
        <v>23875</v>
      </c>
      <c r="I3436">
        <v>11177</v>
      </c>
      <c r="J3436">
        <v>10743</v>
      </c>
    </row>
    <row r="3437" spans="1:10" x14ac:dyDescent="0.3">
      <c r="A3437" t="s">
        <v>4606</v>
      </c>
      <c r="B3437">
        <v>1</v>
      </c>
      <c r="C3437">
        <v>0.43646701044559</v>
      </c>
      <c r="D3437">
        <v>65</v>
      </c>
      <c r="E3437">
        <v>169</v>
      </c>
      <c r="F3437">
        <v>120</v>
      </c>
      <c r="G3437">
        <v>1768</v>
      </c>
      <c r="H3437">
        <v>1533</v>
      </c>
      <c r="I3437">
        <v>2500</v>
      </c>
      <c r="J3437">
        <v>1762</v>
      </c>
    </row>
    <row r="3438" spans="1:10" x14ac:dyDescent="0.3">
      <c r="A3438" t="s">
        <v>4605</v>
      </c>
      <c r="B3438">
        <v>1</v>
      </c>
      <c r="C3438">
        <v>0.429245283018867</v>
      </c>
      <c r="D3438">
        <v>61</v>
      </c>
      <c r="E3438">
        <v>97</v>
      </c>
      <c r="F3438">
        <v>107</v>
      </c>
      <c r="G3438">
        <v>1203</v>
      </c>
      <c r="H3438">
        <v>1254</v>
      </c>
      <c r="I3438">
        <v>1569</v>
      </c>
      <c r="J3438">
        <v>1698</v>
      </c>
    </row>
    <row r="3439" spans="1:10" x14ac:dyDescent="0.3">
      <c r="A3439" t="s">
        <v>4604</v>
      </c>
      <c r="B3439">
        <v>1</v>
      </c>
      <c r="C3439">
        <v>0.38917810380186102</v>
      </c>
      <c r="D3439">
        <v>170</v>
      </c>
      <c r="E3439">
        <v>285</v>
      </c>
      <c r="F3439">
        <v>234</v>
      </c>
      <c r="G3439">
        <v>2600</v>
      </c>
      <c r="H3439">
        <v>2334</v>
      </c>
      <c r="I3439">
        <v>4153</v>
      </c>
      <c r="J3439">
        <v>3591</v>
      </c>
    </row>
    <row r="3440" spans="1:10" x14ac:dyDescent="0.3">
      <c r="A3440" t="s">
        <v>4602</v>
      </c>
      <c r="B3440">
        <v>1</v>
      </c>
      <c r="C3440">
        <v>0.37338222605694499</v>
      </c>
      <c r="D3440">
        <v>187</v>
      </c>
      <c r="E3440">
        <v>175</v>
      </c>
      <c r="F3440">
        <v>228</v>
      </c>
      <c r="G3440">
        <v>1797</v>
      </c>
      <c r="H3440">
        <v>1665</v>
      </c>
      <c r="I3440">
        <v>3073</v>
      </c>
      <c r="J3440">
        <v>2737</v>
      </c>
    </row>
    <row r="3441" spans="1:10" x14ac:dyDescent="0.3">
      <c r="A3441" t="s">
        <v>4601</v>
      </c>
      <c r="B3441">
        <v>2</v>
      </c>
      <c r="C3441">
        <v>0.455616438356164</v>
      </c>
      <c r="D3441">
        <v>25</v>
      </c>
      <c r="E3441">
        <v>61</v>
      </c>
      <c r="F3441">
        <v>46</v>
      </c>
      <c r="G3441">
        <v>615</v>
      </c>
      <c r="H3441">
        <v>1048</v>
      </c>
      <c r="I3441">
        <v>954</v>
      </c>
      <c r="J3441">
        <v>1033</v>
      </c>
    </row>
    <row r="3442" spans="1:10" x14ac:dyDescent="0.3">
      <c r="A3442" t="s">
        <v>4600</v>
      </c>
      <c r="B3442">
        <v>10</v>
      </c>
      <c r="C3442">
        <v>0.42268301296604599</v>
      </c>
      <c r="D3442">
        <v>216</v>
      </c>
      <c r="E3442">
        <v>479</v>
      </c>
      <c r="F3442">
        <v>405</v>
      </c>
      <c r="G3442">
        <v>5021</v>
      </c>
      <c r="H3442">
        <v>3357</v>
      </c>
      <c r="I3442">
        <v>6336</v>
      </c>
      <c r="J3442">
        <v>5107</v>
      </c>
    </row>
    <row r="3443" spans="1:10" x14ac:dyDescent="0.3">
      <c r="A3443" t="s">
        <v>4599</v>
      </c>
      <c r="B3443">
        <v>1</v>
      </c>
      <c r="C3443">
        <v>0.46722647809860501</v>
      </c>
      <c r="D3443">
        <v>829</v>
      </c>
      <c r="E3443">
        <v>1978</v>
      </c>
      <c r="F3443">
        <v>1414</v>
      </c>
      <c r="G3443">
        <v>23739</v>
      </c>
      <c r="H3443">
        <v>23834</v>
      </c>
      <c r="I3443">
        <v>27115</v>
      </c>
      <c r="J3443">
        <v>27132</v>
      </c>
    </row>
    <row r="3444" spans="1:10" x14ac:dyDescent="0.3">
      <c r="A3444" t="s">
        <v>4598</v>
      </c>
      <c r="B3444">
        <v>1</v>
      </c>
      <c r="C3444">
        <v>0.44044439696613602</v>
      </c>
      <c r="D3444">
        <v>143</v>
      </c>
      <c r="E3444">
        <v>197</v>
      </c>
      <c r="F3444">
        <v>139</v>
      </c>
      <c r="G3444">
        <v>2358</v>
      </c>
      <c r="H3444">
        <v>1765</v>
      </c>
      <c r="I3444">
        <v>2978</v>
      </c>
      <c r="J3444">
        <v>2260</v>
      </c>
    </row>
    <row r="3445" spans="1:10" x14ac:dyDescent="0.3">
      <c r="A3445" t="s">
        <v>4597</v>
      </c>
      <c r="B3445">
        <v>1</v>
      </c>
      <c r="C3445">
        <v>0.62279435727920296</v>
      </c>
      <c r="D3445">
        <v>151</v>
      </c>
      <c r="E3445">
        <v>573</v>
      </c>
      <c r="F3445">
        <v>139</v>
      </c>
      <c r="G3445">
        <v>13382</v>
      </c>
      <c r="H3445">
        <v>13372</v>
      </c>
      <c r="I3445">
        <v>8984</v>
      </c>
      <c r="J3445">
        <v>7220</v>
      </c>
    </row>
    <row r="3446" spans="1:10" x14ac:dyDescent="0.3">
      <c r="A3446" t="s">
        <v>4596</v>
      </c>
      <c r="B3446">
        <v>1</v>
      </c>
      <c r="C3446">
        <v>0.44769373595231099</v>
      </c>
      <c r="D3446">
        <v>338</v>
      </c>
      <c r="E3446">
        <v>1040</v>
      </c>
      <c r="F3446">
        <v>613</v>
      </c>
      <c r="G3446">
        <v>9834</v>
      </c>
      <c r="H3446">
        <v>8491</v>
      </c>
      <c r="I3446">
        <v>12236</v>
      </c>
      <c r="J3446">
        <v>10371</v>
      </c>
    </row>
    <row r="3447" spans="1:10" x14ac:dyDescent="0.3">
      <c r="A3447" t="s">
        <v>4595</v>
      </c>
      <c r="B3447">
        <v>1</v>
      </c>
      <c r="C3447">
        <v>0.38978423812830698</v>
      </c>
      <c r="D3447">
        <v>608</v>
      </c>
      <c r="E3447">
        <v>934</v>
      </c>
      <c r="F3447">
        <v>991</v>
      </c>
      <c r="G3447">
        <v>8840</v>
      </c>
      <c r="H3447">
        <v>7437</v>
      </c>
      <c r="I3447">
        <v>14028</v>
      </c>
      <c r="J3447">
        <v>11454</v>
      </c>
    </row>
    <row r="3448" spans="1:10" x14ac:dyDescent="0.3">
      <c r="A3448" t="s">
        <v>4594</v>
      </c>
      <c r="B3448">
        <v>1</v>
      </c>
      <c r="C3448">
        <v>0.401963131434043</v>
      </c>
      <c r="D3448">
        <v>2724</v>
      </c>
      <c r="E3448">
        <v>3162</v>
      </c>
      <c r="F3448">
        <v>3451</v>
      </c>
      <c r="G3448">
        <v>33029</v>
      </c>
      <c r="H3448">
        <v>25736</v>
      </c>
      <c r="I3448">
        <v>47667</v>
      </c>
      <c r="J3448">
        <v>39763</v>
      </c>
    </row>
    <row r="3449" spans="1:10" x14ac:dyDescent="0.3">
      <c r="A3449" t="s">
        <v>4593</v>
      </c>
      <c r="B3449">
        <v>1</v>
      </c>
      <c r="C3449">
        <v>0.45552740106785899</v>
      </c>
      <c r="D3449">
        <v>926</v>
      </c>
      <c r="E3449">
        <v>3524</v>
      </c>
      <c r="F3449">
        <v>2043</v>
      </c>
      <c r="G3449">
        <v>35538</v>
      </c>
      <c r="H3449">
        <v>34933</v>
      </c>
      <c r="I3449">
        <v>42851</v>
      </c>
      <c r="J3449">
        <v>41380</v>
      </c>
    </row>
    <row r="3450" spans="1:10" x14ac:dyDescent="0.3">
      <c r="A3450" t="s">
        <v>4591</v>
      </c>
      <c r="B3450">
        <v>1</v>
      </c>
      <c r="C3450">
        <v>0.407002133266407</v>
      </c>
      <c r="D3450">
        <v>431</v>
      </c>
      <c r="E3450">
        <v>815</v>
      </c>
      <c r="F3450">
        <v>1025</v>
      </c>
      <c r="G3450">
        <v>8921</v>
      </c>
      <c r="H3450">
        <v>7296</v>
      </c>
      <c r="I3450">
        <v>13485</v>
      </c>
      <c r="J3450">
        <v>10143</v>
      </c>
    </row>
    <row r="3451" spans="1:10" x14ac:dyDescent="0.3">
      <c r="A3451" t="s">
        <v>4590</v>
      </c>
      <c r="B3451">
        <v>1</v>
      </c>
      <c r="C3451">
        <v>0.38342786815068403</v>
      </c>
      <c r="D3451">
        <v>576</v>
      </c>
      <c r="E3451">
        <v>698</v>
      </c>
      <c r="F3451">
        <v>828</v>
      </c>
      <c r="G3451">
        <v>6215</v>
      </c>
      <c r="H3451">
        <v>8116</v>
      </c>
      <c r="I3451">
        <v>10280</v>
      </c>
      <c r="J3451">
        <v>12765</v>
      </c>
    </row>
    <row r="3452" spans="1:10" x14ac:dyDescent="0.3">
      <c r="A3452" t="s">
        <v>4589</v>
      </c>
      <c r="B3452">
        <v>1</v>
      </c>
      <c r="C3452">
        <v>0.39603001694504902</v>
      </c>
      <c r="D3452">
        <v>60</v>
      </c>
      <c r="E3452">
        <v>47</v>
      </c>
      <c r="F3452">
        <v>86</v>
      </c>
      <c r="G3452">
        <v>797</v>
      </c>
      <c r="H3452">
        <v>839</v>
      </c>
      <c r="I3452">
        <v>1536</v>
      </c>
      <c r="J3452">
        <v>959</v>
      </c>
    </row>
    <row r="3453" spans="1:10" x14ac:dyDescent="0.3">
      <c r="A3453" t="s">
        <v>4588</v>
      </c>
      <c r="B3453">
        <v>1</v>
      </c>
      <c r="C3453">
        <v>0.433290746486585</v>
      </c>
      <c r="D3453">
        <v>69</v>
      </c>
      <c r="E3453">
        <v>72</v>
      </c>
      <c r="F3453">
        <v>98</v>
      </c>
      <c r="G3453">
        <v>1199</v>
      </c>
      <c r="H3453">
        <v>1175</v>
      </c>
      <c r="I3453">
        <v>1736</v>
      </c>
      <c r="J3453">
        <v>1369</v>
      </c>
    </row>
    <row r="3454" spans="1:10" x14ac:dyDescent="0.3">
      <c r="A3454" t="s">
        <v>4587</v>
      </c>
      <c r="B3454">
        <v>1</v>
      </c>
      <c r="C3454">
        <v>0.481895487587436</v>
      </c>
      <c r="D3454">
        <v>103</v>
      </c>
      <c r="E3454">
        <v>341</v>
      </c>
      <c r="F3454">
        <v>91</v>
      </c>
      <c r="G3454">
        <v>3571</v>
      </c>
      <c r="H3454">
        <v>3456</v>
      </c>
      <c r="I3454">
        <v>3846</v>
      </c>
      <c r="J3454">
        <v>3709</v>
      </c>
    </row>
    <row r="3455" spans="1:10" x14ac:dyDescent="0.3">
      <c r="A3455" t="s">
        <v>4586</v>
      </c>
      <c r="B3455">
        <v>1</v>
      </c>
      <c r="C3455">
        <v>0.61031852848811097</v>
      </c>
      <c r="D3455">
        <v>142</v>
      </c>
      <c r="E3455">
        <v>533</v>
      </c>
      <c r="F3455">
        <v>142</v>
      </c>
      <c r="G3455">
        <v>13732</v>
      </c>
      <c r="H3455">
        <v>13476</v>
      </c>
      <c r="I3455">
        <v>9684</v>
      </c>
      <c r="J3455">
        <v>7688</v>
      </c>
    </row>
    <row r="3456" spans="1:10" x14ac:dyDescent="0.3">
      <c r="A3456" t="s">
        <v>4585</v>
      </c>
      <c r="B3456">
        <v>1</v>
      </c>
      <c r="C3456">
        <v>0.30309176915799402</v>
      </c>
      <c r="D3456">
        <v>2803</v>
      </c>
      <c r="E3456">
        <v>2595</v>
      </c>
      <c r="F3456">
        <v>5451</v>
      </c>
      <c r="G3456">
        <v>21912</v>
      </c>
      <c r="H3456">
        <v>18134</v>
      </c>
      <c r="I3456">
        <v>49701</v>
      </c>
      <c r="J3456">
        <v>42378</v>
      </c>
    </row>
    <row r="3457" spans="1:10" x14ac:dyDescent="0.3">
      <c r="A3457" t="s">
        <v>4584</v>
      </c>
      <c r="B3457">
        <v>1</v>
      </c>
      <c r="C3457">
        <v>0.52325401900897495</v>
      </c>
      <c r="D3457">
        <v>560</v>
      </c>
      <c r="E3457">
        <v>724</v>
      </c>
      <c r="F3457">
        <v>462</v>
      </c>
      <c r="G3457">
        <v>11984</v>
      </c>
      <c r="H3457">
        <v>11744</v>
      </c>
      <c r="I3457">
        <v>10987</v>
      </c>
      <c r="J3457">
        <v>10632</v>
      </c>
    </row>
    <row r="3458" spans="1:10" x14ac:dyDescent="0.3">
      <c r="A3458" t="s">
        <v>4583</v>
      </c>
      <c r="B3458">
        <v>1</v>
      </c>
      <c r="C3458">
        <v>0.63064042765054196</v>
      </c>
      <c r="D3458">
        <v>252</v>
      </c>
      <c r="E3458">
        <v>982</v>
      </c>
      <c r="F3458">
        <v>177</v>
      </c>
      <c r="G3458">
        <v>22607</v>
      </c>
      <c r="H3458">
        <v>25526</v>
      </c>
      <c r="I3458">
        <v>15245</v>
      </c>
      <c r="J3458">
        <v>12946</v>
      </c>
    </row>
    <row r="3459" spans="1:10" x14ac:dyDescent="0.3">
      <c r="A3459" t="s">
        <v>4582</v>
      </c>
      <c r="B3459">
        <v>1</v>
      </c>
      <c r="C3459">
        <v>0.67428185990586098</v>
      </c>
      <c r="D3459">
        <v>125</v>
      </c>
      <c r="E3459">
        <v>665</v>
      </c>
      <c r="F3459">
        <v>47</v>
      </c>
      <c r="G3459">
        <v>23042</v>
      </c>
      <c r="H3459">
        <v>22942</v>
      </c>
      <c r="I3459">
        <v>11181</v>
      </c>
      <c r="J3459">
        <v>11032</v>
      </c>
    </row>
    <row r="3460" spans="1:10" x14ac:dyDescent="0.3">
      <c r="A3460" t="s">
        <v>4580</v>
      </c>
      <c r="B3460">
        <v>1</v>
      </c>
      <c r="C3460">
        <v>0.62727418664383505</v>
      </c>
      <c r="D3460">
        <v>111</v>
      </c>
      <c r="E3460">
        <v>515</v>
      </c>
      <c r="F3460">
        <v>101</v>
      </c>
      <c r="G3460">
        <v>11428</v>
      </c>
      <c r="H3460">
        <v>12017</v>
      </c>
      <c r="I3460">
        <v>7535</v>
      </c>
      <c r="J3460">
        <v>6396</v>
      </c>
    </row>
    <row r="3461" spans="1:10" x14ac:dyDescent="0.3">
      <c r="A3461" t="s">
        <v>4579</v>
      </c>
      <c r="B3461">
        <v>1</v>
      </c>
      <c r="C3461">
        <v>0.630230019808384</v>
      </c>
      <c r="D3461">
        <v>231</v>
      </c>
      <c r="E3461">
        <v>976</v>
      </c>
      <c r="F3461">
        <v>170</v>
      </c>
      <c r="G3461">
        <v>21978</v>
      </c>
      <c r="H3461">
        <v>24792</v>
      </c>
      <c r="I3461">
        <v>14951</v>
      </c>
      <c r="J3461">
        <v>12490</v>
      </c>
    </row>
    <row r="3462" spans="1:10" x14ac:dyDescent="0.3">
      <c r="A3462" t="s">
        <v>4578</v>
      </c>
      <c r="B3462">
        <v>1</v>
      </c>
      <c r="C3462">
        <v>0.36518588451430101</v>
      </c>
      <c r="D3462">
        <v>479</v>
      </c>
      <c r="E3462">
        <v>862</v>
      </c>
      <c r="F3462">
        <v>1133</v>
      </c>
      <c r="G3462">
        <v>7986</v>
      </c>
      <c r="H3462">
        <v>6326</v>
      </c>
      <c r="I3462">
        <v>13211</v>
      </c>
      <c r="J3462">
        <v>11668</v>
      </c>
    </row>
    <row r="3463" spans="1:10" x14ac:dyDescent="0.3">
      <c r="A3463" t="s">
        <v>4577</v>
      </c>
      <c r="B3463">
        <v>1</v>
      </c>
      <c r="C3463">
        <v>0.32697394569850402</v>
      </c>
      <c r="D3463">
        <v>1359</v>
      </c>
      <c r="E3463">
        <v>1120</v>
      </c>
      <c r="F3463">
        <v>2485</v>
      </c>
      <c r="G3463">
        <v>12821</v>
      </c>
      <c r="H3463">
        <v>11036</v>
      </c>
      <c r="I3463">
        <v>26154</v>
      </c>
      <c r="J3463">
        <v>22952</v>
      </c>
    </row>
    <row r="3464" spans="1:10" x14ac:dyDescent="0.3">
      <c r="A3464" t="s">
        <v>4576</v>
      </c>
      <c r="B3464">
        <v>1</v>
      </c>
      <c r="C3464">
        <v>0.49968152866241999</v>
      </c>
      <c r="D3464">
        <v>19</v>
      </c>
      <c r="E3464">
        <v>89</v>
      </c>
      <c r="F3464">
        <v>33</v>
      </c>
      <c r="G3464">
        <v>953</v>
      </c>
      <c r="H3464">
        <v>2185</v>
      </c>
      <c r="I3464">
        <v>1440</v>
      </c>
      <c r="J3464">
        <v>1702</v>
      </c>
    </row>
    <row r="3465" spans="1:10" x14ac:dyDescent="0.3">
      <c r="A3465" t="s">
        <v>4575</v>
      </c>
      <c r="B3465">
        <v>1</v>
      </c>
      <c r="C3465">
        <v>0.63663981346851595</v>
      </c>
      <c r="D3465">
        <v>6768</v>
      </c>
      <c r="E3465">
        <v>14059</v>
      </c>
      <c r="F3465">
        <v>4374</v>
      </c>
      <c r="G3465">
        <v>607590</v>
      </c>
      <c r="H3465">
        <v>607453</v>
      </c>
      <c r="I3465">
        <v>346593</v>
      </c>
      <c r="J3465">
        <v>346889</v>
      </c>
    </row>
    <row r="3466" spans="1:10" x14ac:dyDescent="0.3">
      <c r="A3466" t="s">
        <v>4574</v>
      </c>
      <c r="B3466">
        <v>1</v>
      </c>
      <c r="C3466">
        <v>0.43089195593582102</v>
      </c>
      <c r="D3466">
        <v>1041</v>
      </c>
      <c r="E3466">
        <v>1034</v>
      </c>
      <c r="F3466">
        <v>1043</v>
      </c>
      <c r="G3466">
        <v>11678</v>
      </c>
      <c r="H3466">
        <v>12143</v>
      </c>
      <c r="I3466">
        <v>15217</v>
      </c>
      <c r="J3466">
        <v>16245</v>
      </c>
    </row>
    <row r="3467" spans="1:10" x14ac:dyDescent="0.3">
      <c r="A3467" t="s">
        <v>4573</v>
      </c>
      <c r="B3467">
        <v>1</v>
      </c>
      <c r="C3467">
        <v>0.34430688753269401</v>
      </c>
      <c r="D3467">
        <v>439</v>
      </c>
      <c r="E3467">
        <v>529</v>
      </c>
      <c r="F3467">
        <v>918</v>
      </c>
      <c r="G3467">
        <v>5106</v>
      </c>
      <c r="H3467">
        <v>4767</v>
      </c>
      <c r="I3467">
        <v>9386</v>
      </c>
      <c r="J3467">
        <v>9416</v>
      </c>
    </row>
    <row r="3468" spans="1:10" x14ac:dyDescent="0.3">
      <c r="A3468" t="s">
        <v>4572</v>
      </c>
      <c r="B3468">
        <v>1</v>
      </c>
      <c r="C3468">
        <v>0.35117440604751599</v>
      </c>
      <c r="D3468">
        <v>425</v>
      </c>
      <c r="E3468">
        <v>538</v>
      </c>
      <c r="F3468">
        <v>921</v>
      </c>
      <c r="G3468">
        <v>5312</v>
      </c>
      <c r="H3468">
        <v>5094</v>
      </c>
      <c r="I3468">
        <v>9560</v>
      </c>
      <c r="J3468">
        <v>9666</v>
      </c>
    </row>
    <row r="3469" spans="1:10" x14ac:dyDescent="0.3">
      <c r="A3469" t="s">
        <v>4571</v>
      </c>
      <c r="B3469">
        <v>1</v>
      </c>
      <c r="C3469">
        <v>0.42281232801320801</v>
      </c>
      <c r="D3469">
        <v>97</v>
      </c>
      <c r="E3469">
        <v>157</v>
      </c>
      <c r="F3469">
        <v>129</v>
      </c>
      <c r="G3469">
        <v>1659</v>
      </c>
      <c r="H3469">
        <v>1414</v>
      </c>
      <c r="I3469">
        <v>2225</v>
      </c>
      <c r="J3469">
        <v>1970</v>
      </c>
    </row>
    <row r="3470" spans="1:10" x14ac:dyDescent="0.3">
      <c r="A3470" t="s">
        <v>4569</v>
      </c>
      <c r="B3470">
        <v>2</v>
      </c>
      <c r="C3470">
        <v>0.45004793863854198</v>
      </c>
      <c r="D3470">
        <v>35</v>
      </c>
      <c r="E3470">
        <v>120</v>
      </c>
      <c r="F3470">
        <v>90</v>
      </c>
      <c r="G3470">
        <v>1237</v>
      </c>
      <c r="H3470">
        <v>1110</v>
      </c>
      <c r="I3470">
        <v>1332</v>
      </c>
      <c r="J3470">
        <v>1536</v>
      </c>
    </row>
    <row r="3471" spans="1:10" x14ac:dyDescent="0.3">
      <c r="A3471" t="s">
        <v>4568</v>
      </c>
      <c r="B3471">
        <v>1</v>
      </c>
      <c r="C3471">
        <v>0.55978091652749795</v>
      </c>
      <c r="D3471">
        <v>551</v>
      </c>
      <c r="E3471">
        <v>1240</v>
      </c>
      <c r="F3471">
        <v>389</v>
      </c>
      <c r="G3471">
        <v>20815</v>
      </c>
      <c r="H3471">
        <v>18738</v>
      </c>
      <c r="I3471">
        <v>17280</v>
      </c>
      <c r="J3471">
        <v>13825</v>
      </c>
    </row>
    <row r="3472" spans="1:10" x14ac:dyDescent="0.3">
      <c r="A3472" t="s">
        <v>4567</v>
      </c>
      <c r="B3472">
        <v>1</v>
      </c>
      <c r="C3472">
        <v>0.70007058159232005</v>
      </c>
      <c r="D3472">
        <v>165</v>
      </c>
      <c r="E3472">
        <v>1059</v>
      </c>
      <c r="F3472">
        <v>51</v>
      </c>
      <c r="G3472">
        <v>24938</v>
      </c>
      <c r="H3472">
        <v>24655</v>
      </c>
      <c r="I3472">
        <v>10712</v>
      </c>
      <c r="J3472">
        <v>10535</v>
      </c>
    </row>
    <row r="3473" spans="1:10" x14ac:dyDescent="0.3">
      <c r="A3473" t="s">
        <v>4566</v>
      </c>
      <c r="B3473">
        <v>1</v>
      </c>
      <c r="C3473">
        <v>0.61073278516318297</v>
      </c>
      <c r="D3473">
        <v>116</v>
      </c>
      <c r="E3473">
        <v>932</v>
      </c>
      <c r="F3473">
        <v>131</v>
      </c>
      <c r="G3473">
        <v>17370</v>
      </c>
      <c r="H3473">
        <v>16351</v>
      </c>
      <c r="I3473">
        <v>11064</v>
      </c>
      <c r="J3473">
        <v>10429</v>
      </c>
    </row>
    <row r="3474" spans="1:10" x14ac:dyDescent="0.3">
      <c r="A3474" t="s">
        <v>4565</v>
      </c>
      <c r="B3474">
        <v>1</v>
      </c>
      <c r="C3474">
        <v>0.63601642868109898</v>
      </c>
      <c r="D3474">
        <v>253</v>
      </c>
      <c r="E3474">
        <v>687</v>
      </c>
      <c r="F3474">
        <v>143</v>
      </c>
      <c r="G3474">
        <v>16165</v>
      </c>
      <c r="H3474">
        <v>16974</v>
      </c>
      <c r="I3474">
        <v>9562</v>
      </c>
      <c r="J3474">
        <v>9403</v>
      </c>
    </row>
    <row r="3475" spans="1:10" x14ac:dyDescent="0.3">
      <c r="A3475" t="s">
        <v>4564</v>
      </c>
      <c r="B3475">
        <v>1</v>
      </c>
      <c r="C3475">
        <v>0.61465525177207003</v>
      </c>
      <c r="D3475">
        <v>109</v>
      </c>
      <c r="E3475">
        <v>899</v>
      </c>
      <c r="F3475">
        <v>121</v>
      </c>
      <c r="G3475">
        <v>17102</v>
      </c>
      <c r="H3475">
        <v>16283</v>
      </c>
      <c r="I3475">
        <v>10934</v>
      </c>
      <c r="J3475">
        <v>9996</v>
      </c>
    </row>
    <row r="3476" spans="1:10" x14ac:dyDescent="0.3">
      <c r="A3476" t="s">
        <v>4563</v>
      </c>
      <c r="B3476">
        <v>1</v>
      </c>
      <c r="C3476">
        <v>0.44059405940593999</v>
      </c>
      <c r="D3476">
        <v>30</v>
      </c>
      <c r="E3476">
        <v>60</v>
      </c>
      <c r="F3476">
        <v>47</v>
      </c>
      <c r="G3476">
        <v>693</v>
      </c>
      <c r="H3476">
        <v>553</v>
      </c>
      <c r="I3476">
        <v>774</v>
      </c>
      <c r="J3476">
        <v>808</v>
      </c>
    </row>
    <row r="3477" spans="1:10" x14ac:dyDescent="0.3">
      <c r="A3477" t="s">
        <v>4562</v>
      </c>
      <c r="B3477">
        <v>1</v>
      </c>
      <c r="C3477">
        <v>0.36881464914732998</v>
      </c>
      <c r="D3477">
        <v>192</v>
      </c>
      <c r="E3477">
        <v>294</v>
      </c>
      <c r="F3477">
        <v>340</v>
      </c>
      <c r="G3477">
        <v>2902</v>
      </c>
      <c r="H3477">
        <v>2375</v>
      </c>
      <c r="I3477">
        <v>4842</v>
      </c>
      <c r="J3477">
        <v>4189</v>
      </c>
    </row>
    <row r="3478" spans="1:10" x14ac:dyDescent="0.3">
      <c r="A3478" t="s">
        <v>4561</v>
      </c>
      <c r="B3478">
        <v>1</v>
      </c>
      <c r="C3478">
        <v>0.64388320345507399</v>
      </c>
      <c r="D3478">
        <v>201</v>
      </c>
      <c r="E3478">
        <v>733</v>
      </c>
      <c r="F3478">
        <v>39</v>
      </c>
      <c r="G3478">
        <v>16901</v>
      </c>
      <c r="H3478">
        <v>17389</v>
      </c>
      <c r="I3478">
        <v>9405</v>
      </c>
      <c r="J3478">
        <v>9560</v>
      </c>
    </row>
    <row r="3479" spans="1:10" x14ac:dyDescent="0.3">
      <c r="A3479" t="s">
        <v>4560</v>
      </c>
      <c r="B3479">
        <v>1</v>
      </c>
      <c r="C3479">
        <v>0.61716597187161304</v>
      </c>
      <c r="D3479">
        <v>9925</v>
      </c>
      <c r="E3479">
        <v>19680</v>
      </c>
      <c r="F3479">
        <v>6380</v>
      </c>
      <c r="G3479">
        <v>763873</v>
      </c>
      <c r="H3479">
        <v>762916</v>
      </c>
      <c r="I3479">
        <v>474314</v>
      </c>
      <c r="J3479">
        <v>472768</v>
      </c>
    </row>
    <row r="3480" spans="1:10" x14ac:dyDescent="0.3">
      <c r="A3480" t="s">
        <v>4558</v>
      </c>
      <c r="B3480">
        <v>1</v>
      </c>
      <c r="C3480">
        <v>0.39953452288595798</v>
      </c>
      <c r="D3480">
        <v>32</v>
      </c>
      <c r="E3480">
        <v>51</v>
      </c>
      <c r="F3480">
        <v>57</v>
      </c>
      <c r="G3480">
        <v>577</v>
      </c>
      <c r="H3480">
        <v>453</v>
      </c>
      <c r="I3480">
        <v>725</v>
      </c>
      <c r="J3480">
        <v>823</v>
      </c>
    </row>
    <row r="3481" spans="1:10" x14ac:dyDescent="0.3">
      <c r="A3481" t="s">
        <v>4557</v>
      </c>
      <c r="B3481">
        <v>1</v>
      </c>
      <c r="C3481">
        <v>0.42453125000000003</v>
      </c>
      <c r="D3481">
        <v>97</v>
      </c>
      <c r="E3481">
        <v>125</v>
      </c>
      <c r="F3481">
        <v>97</v>
      </c>
      <c r="G3481">
        <v>1501</v>
      </c>
      <c r="H3481">
        <v>1216</v>
      </c>
      <c r="I3481">
        <v>1887</v>
      </c>
      <c r="J3481">
        <v>1796</v>
      </c>
    </row>
    <row r="3482" spans="1:10" x14ac:dyDescent="0.3">
      <c r="A3482" t="s">
        <v>4556</v>
      </c>
      <c r="B3482">
        <v>1</v>
      </c>
      <c r="C3482">
        <v>0.41397445529676902</v>
      </c>
      <c r="D3482">
        <v>108</v>
      </c>
      <c r="E3482">
        <v>141</v>
      </c>
      <c r="F3482">
        <v>155</v>
      </c>
      <c r="G3482">
        <v>1816</v>
      </c>
      <c r="H3482">
        <v>1490</v>
      </c>
      <c r="I3482">
        <v>2494</v>
      </c>
      <c r="J3482">
        <v>2186</v>
      </c>
    </row>
    <row r="3483" spans="1:10" x14ac:dyDescent="0.3">
      <c r="A3483" t="s">
        <v>4555</v>
      </c>
      <c r="B3483">
        <v>1</v>
      </c>
      <c r="C3483">
        <v>0.54097462415670605</v>
      </c>
      <c r="D3483">
        <v>239</v>
      </c>
      <c r="E3483">
        <v>683</v>
      </c>
      <c r="F3483">
        <v>239</v>
      </c>
      <c r="G3483">
        <v>9975</v>
      </c>
      <c r="H3483">
        <v>5822</v>
      </c>
      <c r="I3483">
        <v>4767</v>
      </c>
      <c r="J3483">
        <v>8637</v>
      </c>
    </row>
    <row r="3484" spans="1:10" x14ac:dyDescent="0.3">
      <c r="A3484" t="s">
        <v>4554</v>
      </c>
      <c r="B3484">
        <v>1</v>
      </c>
      <c r="C3484">
        <v>0.54332383926426597</v>
      </c>
      <c r="D3484">
        <v>237</v>
      </c>
      <c r="E3484">
        <v>707</v>
      </c>
      <c r="F3484">
        <v>205</v>
      </c>
      <c r="G3484">
        <v>10016</v>
      </c>
      <c r="H3484">
        <v>5817</v>
      </c>
      <c r="I3484">
        <v>4730</v>
      </c>
      <c r="J3484">
        <v>8578</v>
      </c>
    </row>
    <row r="3485" spans="1:10" x14ac:dyDescent="0.3">
      <c r="A3485" t="s">
        <v>4553</v>
      </c>
      <c r="B3485">
        <v>1</v>
      </c>
      <c r="C3485">
        <v>0.54265096330587503</v>
      </c>
      <c r="D3485">
        <v>240</v>
      </c>
      <c r="E3485">
        <v>703</v>
      </c>
      <c r="F3485">
        <v>218</v>
      </c>
      <c r="G3485">
        <v>10069</v>
      </c>
      <c r="H3485">
        <v>5873</v>
      </c>
      <c r="I3485">
        <v>4748</v>
      </c>
      <c r="J3485">
        <v>8688</v>
      </c>
    </row>
    <row r="3486" spans="1:10" x14ac:dyDescent="0.3">
      <c r="A3486" t="s">
        <v>4552</v>
      </c>
      <c r="B3486">
        <v>1</v>
      </c>
      <c r="C3486">
        <v>0.63813265800156405</v>
      </c>
      <c r="D3486">
        <v>271</v>
      </c>
      <c r="E3486">
        <v>673</v>
      </c>
      <c r="F3486">
        <v>138</v>
      </c>
      <c r="G3486">
        <v>16708</v>
      </c>
      <c r="H3486">
        <v>17561</v>
      </c>
      <c r="I3486">
        <v>9698</v>
      </c>
      <c r="J3486">
        <v>9735</v>
      </c>
    </row>
    <row r="3487" spans="1:10" x14ac:dyDescent="0.3">
      <c r="A3487" t="s">
        <v>4551</v>
      </c>
      <c r="B3487">
        <v>1</v>
      </c>
      <c r="C3487">
        <v>0.51063579739099696</v>
      </c>
      <c r="D3487">
        <v>89</v>
      </c>
      <c r="E3487">
        <v>90</v>
      </c>
      <c r="F3487">
        <v>131</v>
      </c>
      <c r="G3487">
        <v>1925</v>
      </c>
      <c r="H3487">
        <v>2420</v>
      </c>
      <c r="I3487">
        <v>2289</v>
      </c>
      <c r="J3487">
        <v>1875</v>
      </c>
    </row>
    <row r="3488" spans="1:10" x14ac:dyDescent="0.3">
      <c r="A3488" t="s">
        <v>4550</v>
      </c>
      <c r="B3488">
        <v>1</v>
      </c>
      <c r="C3488">
        <v>0.37942187184151999</v>
      </c>
      <c r="D3488">
        <v>56</v>
      </c>
      <c r="E3488">
        <v>97</v>
      </c>
      <c r="F3488">
        <v>117</v>
      </c>
      <c r="G3488">
        <v>943</v>
      </c>
      <c r="H3488">
        <v>934</v>
      </c>
      <c r="I3488">
        <v>1471</v>
      </c>
      <c r="J3488">
        <v>1599</v>
      </c>
    </row>
    <row r="3489" spans="1:10" x14ac:dyDescent="0.3">
      <c r="A3489" t="s">
        <v>4549</v>
      </c>
      <c r="B3489">
        <v>1</v>
      </c>
      <c r="C3489">
        <v>0.44081779053084602</v>
      </c>
      <c r="D3489">
        <v>30</v>
      </c>
      <c r="E3489">
        <v>49</v>
      </c>
      <c r="F3489">
        <v>55</v>
      </c>
      <c r="G3489">
        <v>637</v>
      </c>
      <c r="H3489">
        <v>592</v>
      </c>
      <c r="I3489">
        <v>730</v>
      </c>
      <c r="J3489">
        <v>829</v>
      </c>
    </row>
    <row r="3490" spans="1:10" x14ac:dyDescent="0.3">
      <c r="A3490" t="s">
        <v>4547</v>
      </c>
      <c r="B3490">
        <v>1</v>
      </c>
      <c r="C3490">
        <v>0.48457257294553202</v>
      </c>
      <c r="D3490">
        <v>499</v>
      </c>
      <c r="E3490">
        <v>666</v>
      </c>
      <c r="F3490">
        <v>617</v>
      </c>
      <c r="G3490">
        <v>10176</v>
      </c>
      <c r="H3490">
        <v>10633</v>
      </c>
      <c r="I3490">
        <v>11150</v>
      </c>
      <c r="J3490">
        <v>10984</v>
      </c>
    </row>
    <row r="3491" spans="1:10" x14ac:dyDescent="0.3">
      <c r="A3491" t="s">
        <v>4546</v>
      </c>
      <c r="B3491">
        <v>10</v>
      </c>
      <c r="C3491">
        <v>0.39616117069259299</v>
      </c>
      <c r="D3491">
        <v>255</v>
      </c>
      <c r="E3491">
        <v>485</v>
      </c>
      <c r="F3491">
        <v>408</v>
      </c>
      <c r="G3491">
        <v>4703</v>
      </c>
      <c r="H3491">
        <v>3202</v>
      </c>
      <c r="I3491">
        <v>6454</v>
      </c>
      <c r="J3491">
        <v>5595</v>
      </c>
    </row>
    <row r="3492" spans="1:10" x14ac:dyDescent="0.3">
      <c r="A3492" t="s">
        <v>4545</v>
      </c>
      <c r="B3492">
        <v>1</v>
      </c>
      <c r="C3492">
        <v>0.37476390867821902</v>
      </c>
      <c r="D3492">
        <v>551</v>
      </c>
      <c r="E3492">
        <v>548</v>
      </c>
      <c r="F3492">
        <v>820</v>
      </c>
      <c r="G3492">
        <v>6356</v>
      </c>
      <c r="H3492">
        <v>4954</v>
      </c>
      <c r="I3492">
        <v>8832</v>
      </c>
      <c r="J3492">
        <v>10037</v>
      </c>
    </row>
    <row r="3493" spans="1:10" x14ac:dyDescent="0.3">
      <c r="A3493" t="s">
        <v>4544</v>
      </c>
      <c r="B3493">
        <v>1</v>
      </c>
      <c r="C3493">
        <v>0.519044928785941</v>
      </c>
      <c r="D3493">
        <v>104</v>
      </c>
      <c r="E3493">
        <v>801</v>
      </c>
      <c r="F3493">
        <v>444</v>
      </c>
      <c r="G3493">
        <v>9198</v>
      </c>
      <c r="H3493">
        <v>8258</v>
      </c>
      <c r="I3493">
        <v>8316</v>
      </c>
      <c r="J3493">
        <v>7859</v>
      </c>
    </row>
    <row r="3494" spans="1:10" x14ac:dyDescent="0.3">
      <c r="A3494" t="s">
        <v>4543</v>
      </c>
      <c r="B3494">
        <v>1</v>
      </c>
      <c r="C3494">
        <v>0.42699466841268302</v>
      </c>
      <c r="D3494">
        <v>102</v>
      </c>
      <c r="E3494">
        <v>229</v>
      </c>
      <c r="F3494">
        <v>131</v>
      </c>
      <c r="G3494">
        <v>2362</v>
      </c>
      <c r="H3494">
        <v>2203</v>
      </c>
      <c r="I3494">
        <v>3284</v>
      </c>
      <c r="J3494">
        <v>2842</v>
      </c>
    </row>
    <row r="3495" spans="1:10" x14ac:dyDescent="0.3">
      <c r="A3495" t="s">
        <v>4542</v>
      </c>
      <c r="B3495">
        <v>1</v>
      </c>
      <c r="C3495">
        <v>0.48621459572012699</v>
      </c>
      <c r="D3495">
        <v>268</v>
      </c>
      <c r="E3495">
        <v>1076</v>
      </c>
      <c r="F3495">
        <v>685</v>
      </c>
      <c r="G3495">
        <v>10316</v>
      </c>
      <c r="H3495">
        <v>9065</v>
      </c>
      <c r="I3495">
        <v>10624</v>
      </c>
      <c r="J3495">
        <v>9856</v>
      </c>
    </row>
    <row r="3496" spans="1:10" x14ac:dyDescent="0.3">
      <c r="A3496" t="s">
        <v>4541</v>
      </c>
      <c r="B3496">
        <v>1</v>
      </c>
      <c r="C3496">
        <v>0.44883104858414102</v>
      </c>
      <c r="D3496">
        <v>309</v>
      </c>
      <c r="E3496">
        <v>1021</v>
      </c>
      <c r="F3496">
        <v>592</v>
      </c>
      <c r="G3496">
        <v>9426</v>
      </c>
      <c r="H3496">
        <v>8025</v>
      </c>
      <c r="I3496">
        <v>11671</v>
      </c>
      <c r="J3496">
        <v>9759</v>
      </c>
    </row>
    <row r="3497" spans="1:10" x14ac:dyDescent="0.3">
      <c r="A3497" t="s">
        <v>4540</v>
      </c>
      <c r="B3497">
        <v>1</v>
      </c>
      <c r="C3497">
        <v>0.40707210031347901</v>
      </c>
      <c r="D3497">
        <v>445</v>
      </c>
      <c r="E3497">
        <v>823</v>
      </c>
      <c r="F3497">
        <v>1028</v>
      </c>
      <c r="G3497">
        <v>8903</v>
      </c>
      <c r="H3497">
        <v>7329</v>
      </c>
      <c r="I3497">
        <v>13501</v>
      </c>
      <c r="J3497">
        <v>10142</v>
      </c>
    </row>
    <row r="3498" spans="1:10" x14ac:dyDescent="0.3">
      <c r="A3498" t="s">
        <v>4539</v>
      </c>
      <c r="B3498">
        <v>1</v>
      </c>
      <c r="C3498">
        <v>0.37773770114803401</v>
      </c>
      <c r="D3498">
        <v>3164</v>
      </c>
      <c r="E3498">
        <v>2719</v>
      </c>
      <c r="F3498">
        <v>4793</v>
      </c>
      <c r="G3498">
        <v>34056</v>
      </c>
      <c r="H3498">
        <v>28361</v>
      </c>
      <c r="I3498">
        <v>56916</v>
      </c>
      <c r="J3498">
        <v>45906</v>
      </c>
    </row>
    <row r="3499" spans="1:10" x14ac:dyDescent="0.3">
      <c r="A3499" t="s">
        <v>4538</v>
      </c>
      <c r="B3499">
        <v>1</v>
      </c>
      <c r="C3499">
        <v>0.4146116339266</v>
      </c>
      <c r="D3499">
        <v>533</v>
      </c>
      <c r="E3499">
        <v>1145</v>
      </c>
      <c r="F3499">
        <v>945</v>
      </c>
      <c r="G3499">
        <v>10954</v>
      </c>
      <c r="H3499">
        <v>9709</v>
      </c>
      <c r="I3499">
        <v>16204</v>
      </c>
      <c r="J3499">
        <v>12970</v>
      </c>
    </row>
    <row r="3500" spans="1:10" x14ac:dyDescent="0.3">
      <c r="A3500" t="s">
        <v>4535</v>
      </c>
      <c r="B3500">
        <v>1</v>
      </c>
      <c r="C3500">
        <v>0.42234137622877499</v>
      </c>
      <c r="D3500">
        <v>493</v>
      </c>
      <c r="E3500">
        <v>1144</v>
      </c>
      <c r="F3500">
        <v>914</v>
      </c>
      <c r="G3500">
        <v>11293</v>
      </c>
      <c r="H3500">
        <v>9974</v>
      </c>
      <c r="I3500">
        <v>16233</v>
      </c>
      <c r="J3500">
        <v>12855</v>
      </c>
    </row>
    <row r="3501" spans="1:10" x14ac:dyDescent="0.3">
      <c r="A3501" t="s">
        <v>4534</v>
      </c>
      <c r="B3501">
        <v>1</v>
      </c>
      <c r="C3501">
        <v>0.52735229759299695</v>
      </c>
      <c r="D3501">
        <v>13</v>
      </c>
      <c r="E3501">
        <v>17</v>
      </c>
      <c r="F3501">
        <v>32</v>
      </c>
      <c r="G3501">
        <v>584</v>
      </c>
      <c r="H3501">
        <v>621</v>
      </c>
      <c r="I3501">
        <v>644</v>
      </c>
      <c r="J3501">
        <v>436</v>
      </c>
    </row>
    <row r="3502" spans="1:10" x14ac:dyDescent="0.3">
      <c r="A3502" t="s">
        <v>4533</v>
      </c>
      <c r="B3502">
        <v>1</v>
      </c>
      <c r="C3502">
        <v>0.40651935433317599</v>
      </c>
      <c r="D3502">
        <v>75</v>
      </c>
      <c r="E3502">
        <v>149</v>
      </c>
      <c r="F3502">
        <v>124</v>
      </c>
      <c r="G3502">
        <v>1465</v>
      </c>
      <c r="H3502">
        <v>1129</v>
      </c>
      <c r="I3502">
        <v>1941</v>
      </c>
      <c r="J3502">
        <v>1846</v>
      </c>
    </row>
    <row r="3503" spans="1:10" x14ac:dyDescent="0.3">
      <c r="A3503" t="s">
        <v>4532</v>
      </c>
      <c r="B3503">
        <v>1</v>
      </c>
      <c r="C3503">
        <v>0.63057623935064</v>
      </c>
      <c r="D3503">
        <v>234</v>
      </c>
      <c r="E3503">
        <v>966</v>
      </c>
      <c r="F3503">
        <v>166</v>
      </c>
      <c r="G3503">
        <v>22087</v>
      </c>
      <c r="H3503">
        <v>24913</v>
      </c>
      <c r="I3503">
        <v>14956</v>
      </c>
      <c r="J3503">
        <v>12579</v>
      </c>
    </row>
    <row r="3504" spans="1:10" x14ac:dyDescent="0.3">
      <c r="A3504" t="s">
        <v>4531</v>
      </c>
      <c r="B3504">
        <v>1</v>
      </c>
      <c r="C3504">
        <v>0.60750629768736097</v>
      </c>
      <c r="D3504">
        <v>559</v>
      </c>
      <c r="E3504">
        <v>1527</v>
      </c>
      <c r="F3504">
        <v>441</v>
      </c>
      <c r="G3504">
        <v>33397</v>
      </c>
      <c r="H3504">
        <v>33405</v>
      </c>
      <c r="I3504">
        <v>21939</v>
      </c>
      <c r="J3504">
        <v>21220</v>
      </c>
    </row>
    <row r="3505" spans="1:10" x14ac:dyDescent="0.3">
      <c r="A3505" t="s">
        <v>4530</v>
      </c>
      <c r="B3505">
        <v>1</v>
      </c>
      <c r="C3505">
        <v>0.61664413653261196</v>
      </c>
      <c r="D3505">
        <v>141</v>
      </c>
      <c r="E3505">
        <v>960</v>
      </c>
      <c r="F3505">
        <v>136</v>
      </c>
      <c r="G3505">
        <v>18987</v>
      </c>
      <c r="H3505">
        <v>17506</v>
      </c>
      <c r="I3505">
        <v>11562</v>
      </c>
      <c r="J3505">
        <v>11125</v>
      </c>
    </row>
    <row r="3506" spans="1:10" x14ac:dyDescent="0.3">
      <c r="A3506" t="s">
        <v>4529</v>
      </c>
      <c r="B3506">
        <v>1</v>
      </c>
      <c r="C3506">
        <v>0.36782404205284203</v>
      </c>
      <c r="D3506">
        <v>120</v>
      </c>
      <c r="E3506">
        <v>144</v>
      </c>
      <c r="F3506">
        <v>163</v>
      </c>
      <c r="G3506">
        <v>1430</v>
      </c>
      <c r="H3506">
        <v>1229</v>
      </c>
      <c r="I3506">
        <v>2393</v>
      </c>
      <c r="J3506">
        <v>2177</v>
      </c>
    </row>
    <row r="3507" spans="1:10" x14ac:dyDescent="0.3">
      <c r="A3507" t="s">
        <v>4528</v>
      </c>
      <c r="B3507">
        <v>1</v>
      </c>
      <c r="C3507">
        <v>0.55815620145579303</v>
      </c>
      <c r="D3507">
        <v>1511</v>
      </c>
      <c r="E3507">
        <v>4225</v>
      </c>
      <c r="F3507">
        <v>1024</v>
      </c>
      <c r="G3507">
        <v>71770</v>
      </c>
      <c r="H3507">
        <v>72313</v>
      </c>
      <c r="I3507">
        <v>55604</v>
      </c>
      <c r="J3507">
        <v>58454</v>
      </c>
    </row>
    <row r="3508" spans="1:10" x14ac:dyDescent="0.3">
      <c r="A3508" t="s">
        <v>4527</v>
      </c>
      <c r="B3508">
        <v>1</v>
      </c>
      <c r="C3508">
        <v>0.609346642468239</v>
      </c>
      <c r="D3508">
        <v>262</v>
      </c>
      <c r="E3508">
        <v>742</v>
      </c>
      <c r="F3508">
        <v>97</v>
      </c>
      <c r="G3508">
        <v>15092</v>
      </c>
      <c r="H3508">
        <v>15797</v>
      </c>
      <c r="I3508">
        <v>9859</v>
      </c>
      <c r="J3508">
        <v>9944</v>
      </c>
    </row>
    <row r="3509" spans="1:10" x14ac:dyDescent="0.3">
      <c r="A3509" t="s">
        <v>4526</v>
      </c>
      <c r="B3509">
        <v>3</v>
      </c>
      <c r="C3509">
        <v>0.40030281854181199</v>
      </c>
      <c r="D3509">
        <v>95</v>
      </c>
      <c r="E3509">
        <v>256</v>
      </c>
      <c r="F3509">
        <v>147</v>
      </c>
      <c r="G3509">
        <v>1840</v>
      </c>
      <c r="H3509">
        <v>1597</v>
      </c>
      <c r="I3509">
        <v>2483</v>
      </c>
      <c r="J3509">
        <v>2666</v>
      </c>
    </row>
    <row r="3510" spans="1:10" x14ac:dyDescent="0.3">
      <c r="A3510" t="s">
        <v>4524</v>
      </c>
      <c r="B3510">
        <v>3</v>
      </c>
      <c r="C3510">
        <v>0.42851782363977398</v>
      </c>
      <c r="D3510">
        <v>127</v>
      </c>
      <c r="E3510">
        <v>177</v>
      </c>
      <c r="F3510">
        <v>138</v>
      </c>
      <c r="G3510">
        <v>1965</v>
      </c>
      <c r="H3510">
        <v>1461</v>
      </c>
      <c r="I3510">
        <v>2259</v>
      </c>
      <c r="J3510">
        <v>2310</v>
      </c>
    </row>
    <row r="3511" spans="1:10" x14ac:dyDescent="0.3">
      <c r="A3511" t="s">
        <v>4523</v>
      </c>
      <c r="B3511">
        <v>1</v>
      </c>
      <c r="C3511">
        <v>0.46704543323770398</v>
      </c>
      <c r="D3511">
        <v>925</v>
      </c>
      <c r="E3511">
        <v>3632</v>
      </c>
      <c r="F3511">
        <v>1927</v>
      </c>
      <c r="G3511">
        <v>37645</v>
      </c>
      <c r="H3511">
        <v>37079</v>
      </c>
      <c r="I3511">
        <v>43334</v>
      </c>
      <c r="J3511">
        <v>41935</v>
      </c>
    </row>
    <row r="3512" spans="1:10" x14ac:dyDescent="0.3">
      <c r="A3512" t="s">
        <v>4522</v>
      </c>
      <c r="B3512">
        <v>1</v>
      </c>
      <c r="C3512">
        <v>0.54484573068643805</v>
      </c>
      <c r="D3512">
        <v>263</v>
      </c>
      <c r="E3512">
        <v>689</v>
      </c>
      <c r="F3512">
        <v>198</v>
      </c>
      <c r="G3512">
        <v>10122</v>
      </c>
      <c r="H3512">
        <v>5824</v>
      </c>
      <c r="I3512">
        <v>4721</v>
      </c>
      <c r="J3512">
        <v>8600</v>
      </c>
    </row>
    <row r="3513" spans="1:10" x14ac:dyDescent="0.3">
      <c r="A3513" t="s">
        <v>4521</v>
      </c>
      <c r="B3513">
        <v>1</v>
      </c>
      <c r="C3513">
        <v>0.63678058056938303</v>
      </c>
      <c r="D3513">
        <v>263</v>
      </c>
      <c r="E3513">
        <v>696</v>
      </c>
      <c r="F3513">
        <v>137</v>
      </c>
      <c r="G3513">
        <v>16678</v>
      </c>
      <c r="H3513">
        <v>17477</v>
      </c>
      <c r="I3513">
        <v>9696</v>
      </c>
      <c r="J3513">
        <v>9786</v>
      </c>
    </row>
    <row r="3514" spans="1:10" x14ac:dyDescent="0.3">
      <c r="A3514" t="s">
        <v>4520</v>
      </c>
      <c r="B3514">
        <v>1</v>
      </c>
      <c r="C3514">
        <v>0.68867407300533801</v>
      </c>
      <c r="D3514">
        <v>179</v>
      </c>
      <c r="E3514">
        <v>749</v>
      </c>
      <c r="F3514">
        <v>89</v>
      </c>
      <c r="G3514">
        <v>23977</v>
      </c>
      <c r="H3514">
        <v>23755</v>
      </c>
      <c r="I3514">
        <v>11091</v>
      </c>
      <c r="J3514">
        <v>10487</v>
      </c>
    </row>
    <row r="3515" spans="1:10" x14ac:dyDescent="0.3">
      <c r="A3515" t="s">
        <v>4519</v>
      </c>
      <c r="B3515">
        <v>1</v>
      </c>
      <c r="C3515">
        <v>0.68867407300533801</v>
      </c>
      <c r="D3515">
        <v>179</v>
      </c>
      <c r="E3515">
        <v>748</v>
      </c>
      <c r="F3515">
        <v>88</v>
      </c>
      <c r="G3515">
        <v>23977</v>
      </c>
      <c r="H3515">
        <v>23755</v>
      </c>
      <c r="I3515">
        <v>11091</v>
      </c>
      <c r="J3515">
        <v>10487</v>
      </c>
    </row>
    <row r="3516" spans="1:10" x14ac:dyDescent="0.3">
      <c r="A3516" t="s">
        <v>4518</v>
      </c>
      <c r="B3516">
        <v>1</v>
      </c>
      <c r="C3516">
        <v>0.54050482805353195</v>
      </c>
      <c r="D3516">
        <v>267</v>
      </c>
      <c r="E3516">
        <v>706</v>
      </c>
      <c r="F3516">
        <v>225</v>
      </c>
      <c r="G3516">
        <v>10076</v>
      </c>
      <c r="H3516">
        <v>5877</v>
      </c>
      <c r="I3516">
        <v>4794</v>
      </c>
      <c r="J3516">
        <v>8768</v>
      </c>
    </row>
    <row r="3517" spans="1:10" x14ac:dyDescent="0.3">
      <c r="A3517" t="s">
        <v>4517</v>
      </c>
      <c r="B3517">
        <v>1</v>
      </c>
      <c r="C3517">
        <v>0.48831407563025198</v>
      </c>
      <c r="D3517">
        <v>63</v>
      </c>
      <c r="E3517">
        <v>154</v>
      </c>
      <c r="F3517">
        <v>94</v>
      </c>
      <c r="G3517">
        <v>2066</v>
      </c>
      <c r="H3517">
        <v>1653</v>
      </c>
      <c r="I3517">
        <v>1971</v>
      </c>
      <c r="J3517">
        <v>1926</v>
      </c>
    </row>
    <row r="3518" spans="1:10" x14ac:dyDescent="0.3">
      <c r="A3518" t="s">
        <v>4516</v>
      </c>
      <c r="B3518">
        <v>10</v>
      </c>
      <c r="C3518">
        <v>0.39046378322042702</v>
      </c>
      <c r="D3518">
        <v>235</v>
      </c>
      <c r="E3518">
        <v>543</v>
      </c>
      <c r="F3518">
        <v>368</v>
      </c>
      <c r="G3518">
        <v>4736</v>
      </c>
      <c r="H3518">
        <v>2757</v>
      </c>
      <c r="I3518">
        <v>6419</v>
      </c>
      <c r="J3518">
        <v>5278</v>
      </c>
    </row>
    <row r="3519" spans="1:10" x14ac:dyDescent="0.3">
      <c r="A3519" t="s">
        <v>4515</v>
      </c>
      <c r="B3519">
        <v>1</v>
      </c>
      <c r="C3519">
        <v>0.42403455284552799</v>
      </c>
      <c r="D3519">
        <v>143</v>
      </c>
      <c r="E3519">
        <v>280</v>
      </c>
      <c r="F3519">
        <v>135</v>
      </c>
      <c r="G3519">
        <v>2640</v>
      </c>
      <c r="H3519">
        <v>2367</v>
      </c>
      <c r="I3519">
        <v>3731</v>
      </c>
      <c r="J3519">
        <v>3070</v>
      </c>
    </row>
    <row r="3520" spans="1:10" x14ac:dyDescent="0.3">
      <c r="A3520" t="s">
        <v>4513</v>
      </c>
      <c r="B3520">
        <v>2</v>
      </c>
      <c r="C3520">
        <v>0.45898234683281403</v>
      </c>
      <c r="D3520">
        <v>18</v>
      </c>
      <c r="E3520">
        <v>63</v>
      </c>
      <c r="F3520">
        <v>32</v>
      </c>
      <c r="G3520">
        <v>649</v>
      </c>
      <c r="H3520">
        <v>1119</v>
      </c>
      <c r="I3520">
        <v>1070</v>
      </c>
      <c r="J3520">
        <v>1014</v>
      </c>
    </row>
    <row r="3521" spans="1:10" x14ac:dyDescent="0.3">
      <c r="A3521" t="s">
        <v>4512</v>
      </c>
      <c r="B3521">
        <v>1</v>
      </c>
      <c r="C3521">
        <v>0.43220678218104802</v>
      </c>
      <c r="D3521">
        <v>167</v>
      </c>
      <c r="E3521">
        <v>426</v>
      </c>
      <c r="F3521">
        <v>273</v>
      </c>
      <c r="G3521">
        <v>3923</v>
      </c>
      <c r="H3521">
        <v>3635</v>
      </c>
      <c r="I3521">
        <v>5861</v>
      </c>
      <c r="J3521">
        <v>4068</v>
      </c>
    </row>
    <row r="3522" spans="1:10" x14ac:dyDescent="0.3">
      <c r="A3522" t="s">
        <v>4511</v>
      </c>
      <c r="B3522">
        <v>2</v>
      </c>
      <c r="C3522">
        <v>0.44201469797454701</v>
      </c>
      <c r="D3522">
        <v>56</v>
      </c>
      <c r="E3522">
        <v>124</v>
      </c>
      <c r="F3522">
        <v>108</v>
      </c>
      <c r="G3522">
        <v>1435</v>
      </c>
      <c r="H3522">
        <v>1031</v>
      </c>
      <c r="I3522">
        <v>1509</v>
      </c>
      <c r="J3522">
        <v>1604</v>
      </c>
    </row>
    <row r="3523" spans="1:10" x14ac:dyDescent="0.3">
      <c r="A3523" t="s">
        <v>4510</v>
      </c>
      <c r="B3523">
        <v>1</v>
      </c>
      <c r="C3523">
        <v>0.49900587120769102</v>
      </c>
      <c r="D3523">
        <v>413</v>
      </c>
      <c r="E3523">
        <v>558</v>
      </c>
      <c r="F3523">
        <v>872</v>
      </c>
      <c r="G3523">
        <v>10665</v>
      </c>
      <c r="H3523">
        <v>10668</v>
      </c>
      <c r="I3523">
        <v>10803</v>
      </c>
      <c r="J3523">
        <v>10615</v>
      </c>
    </row>
    <row r="3524" spans="1:10" x14ac:dyDescent="0.3">
      <c r="A3524" t="s">
        <v>4509</v>
      </c>
      <c r="B3524">
        <v>1</v>
      </c>
      <c r="C3524">
        <v>0.39549413101098002</v>
      </c>
      <c r="D3524">
        <v>74</v>
      </c>
      <c r="E3524">
        <v>91</v>
      </c>
      <c r="F3524">
        <v>141</v>
      </c>
      <c r="G3524">
        <v>1074</v>
      </c>
      <c r="H3524">
        <v>1015</v>
      </c>
      <c r="I3524">
        <v>1604</v>
      </c>
      <c r="J3524">
        <v>1589</v>
      </c>
    </row>
    <row r="3525" spans="1:10" x14ac:dyDescent="0.3">
      <c r="A3525" t="s">
        <v>4508</v>
      </c>
      <c r="B3525">
        <v>1</v>
      </c>
      <c r="C3525">
        <v>0.333730685319718</v>
      </c>
      <c r="D3525">
        <v>709</v>
      </c>
      <c r="E3525">
        <v>1018</v>
      </c>
      <c r="F3525">
        <v>1427</v>
      </c>
      <c r="G3525">
        <v>8682</v>
      </c>
      <c r="H3525">
        <v>6156</v>
      </c>
      <c r="I3525">
        <v>16565</v>
      </c>
      <c r="J3525">
        <v>13058</v>
      </c>
    </row>
    <row r="3526" spans="1:10" x14ac:dyDescent="0.3">
      <c r="A3526" t="s">
        <v>4507</v>
      </c>
      <c r="B3526">
        <v>1</v>
      </c>
      <c r="C3526">
        <v>0.48784630703449799</v>
      </c>
      <c r="D3526">
        <v>263</v>
      </c>
      <c r="E3526">
        <v>657</v>
      </c>
      <c r="F3526">
        <v>427</v>
      </c>
      <c r="G3526">
        <v>8106</v>
      </c>
      <c r="H3526">
        <v>8552</v>
      </c>
      <c r="I3526">
        <v>9822</v>
      </c>
      <c r="J3526">
        <v>7666</v>
      </c>
    </row>
    <row r="3527" spans="1:10" x14ac:dyDescent="0.3">
      <c r="A3527" t="s">
        <v>4506</v>
      </c>
      <c r="B3527">
        <v>1</v>
      </c>
      <c r="C3527">
        <v>0.45587473375165499</v>
      </c>
      <c r="D3527">
        <v>942</v>
      </c>
      <c r="E3527">
        <v>3538</v>
      </c>
      <c r="F3527">
        <v>2070</v>
      </c>
      <c r="G3527">
        <v>35888</v>
      </c>
      <c r="H3527">
        <v>35383</v>
      </c>
      <c r="I3527">
        <v>43354</v>
      </c>
      <c r="J3527">
        <v>41714</v>
      </c>
    </row>
    <row r="3528" spans="1:10" x14ac:dyDescent="0.3">
      <c r="A3528" t="s">
        <v>4505</v>
      </c>
      <c r="B3528">
        <v>1</v>
      </c>
      <c r="C3528">
        <v>0.41953701797217402</v>
      </c>
      <c r="D3528">
        <v>362</v>
      </c>
      <c r="E3528">
        <v>749</v>
      </c>
      <c r="F3528">
        <v>725</v>
      </c>
      <c r="G3528">
        <v>8110</v>
      </c>
      <c r="H3528">
        <v>6153</v>
      </c>
      <c r="I3528">
        <v>11211</v>
      </c>
      <c r="J3528">
        <v>8523</v>
      </c>
    </row>
    <row r="3529" spans="1:10" x14ac:dyDescent="0.3">
      <c r="A3529" t="s">
        <v>4504</v>
      </c>
      <c r="B3529">
        <v>1</v>
      </c>
      <c r="C3529">
        <v>0.42056530214424898</v>
      </c>
      <c r="D3529">
        <v>518</v>
      </c>
      <c r="E3529">
        <v>995</v>
      </c>
      <c r="F3529">
        <v>946</v>
      </c>
      <c r="G3529">
        <v>10947</v>
      </c>
      <c r="H3529">
        <v>9765</v>
      </c>
      <c r="I3529">
        <v>15948</v>
      </c>
      <c r="J3529">
        <v>12588</v>
      </c>
    </row>
    <row r="3530" spans="1:10" x14ac:dyDescent="0.3">
      <c r="A3530" t="s">
        <v>4502</v>
      </c>
      <c r="B3530">
        <v>1</v>
      </c>
      <c r="C3530">
        <v>0.422476859240344</v>
      </c>
      <c r="D3530">
        <v>2487</v>
      </c>
      <c r="E3530">
        <v>2856</v>
      </c>
      <c r="F3530">
        <v>3581</v>
      </c>
      <c r="G3530">
        <v>35402</v>
      </c>
      <c r="H3530">
        <v>30779</v>
      </c>
      <c r="I3530">
        <v>49641</v>
      </c>
      <c r="J3530">
        <v>40828</v>
      </c>
    </row>
    <row r="3531" spans="1:10" x14ac:dyDescent="0.3">
      <c r="A3531" t="s">
        <v>4501</v>
      </c>
      <c r="B3531">
        <v>1</v>
      </c>
      <c r="C3531">
        <v>0.35018726591760302</v>
      </c>
      <c r="D3531">
        <v>426</v>
      </c>
      <c r="E3531">
        <v>639</v>
      </c>
      <c r="F3531">
        <v>659</v>
      </c>
      <c r="G3531">
        <v>5579</v>
      </c>
      <c r="H3531">
        <v>4332</v>
      </c>
      <c r="I3531">
        <v>8124</v>
      </c>
      <c r="J3531">
        <v>10267</v>
      </c>
    </row>
    <row r="3532" spans="1:10" x14ac:dyDescent="0.3">
      <c r="A3532" t="s">
        <v>4500</v>
      </c>
      <c r="B3532">
        <v>2</v>
      </c>
      <c r="C3532">
        <v>0.47037811465411999</v>
      </c>
      <c r="D3532">
        <v>92</v>
      </c>
      <c r="E3532">
        <v>238</v>
      </c>
      <c r="F3532">
        <v>112</v>
      </c>
      <c r="G3532">
        <v>2777</v>
      </c>
      <c r="H3532">
        <v>2622</v>
      </c>
      <c r="I3532">
        <v>2711</v>
      </c>
      <c r="J3532">
        <v>3368</v>
      </c>
    </row>
    <row r="3533" spans="1:10" x14ac:dyDescent="0.3">
      <c r="A3533" t="s">
        <v>4499</v>
      </c>
      <c r="B3533">
        <v>1</v>
      </c>
      <c r="C3533">
        <v>0.483754512635379</v>
      </c>
      <c r="D3533">
        <v>31</v>
      </c>
      <c r="E3533">
        <v>76</v>
      </c>
      <c r="F3533">
        <v>36</v>
      </c>
      <c r="G3533">
        <v>915</v>
      </c>
      <c r="H3533">
        <v>961</v>
      </c>
      <c r="I3533">
        <v>857</v>
      </c>
      <c r="J3533">
        <v>1145</v>
      </c>
    </row>
    <row r="3534" spans="1:10" x14ac:dyDescent="0.3">
      <c r="A3534" t="s">
        <v>4498</v>
      </c>
      <c r="B3534">
        <v>1</v>
      </c>
      <c r="C3534">
        <v>0.35850622406638999</v>
      </c>
      <c r="D3534">
        <v>130</v>
      </c>
      <c r="E3534">
        <v>143</v>
      </c>
      <c r="F3534">
        <v>166</v>
      </c>
      <c r="G3534">
        <v>1428</v>
      </c>
      <c r="H3534">
        <v>1164</v>
      </c>
      <c r="I3534">
        <v>2402</v>
      </c>
      <c r="J3534">
        <v>2236</v>
      </c>
    </row>
    <row r="3535" spans="1:10" x14ac:dyDescent="0.3">
      <c r="A3535" t="s">
        <v>4497</v>
      </c>
      <c r="B3535">
        <v>1</v>
      </c>
      <c r="C3535">
        <v>0.46203807390817397</v>
      </c>
      <c r="D3535">
        <v>55</v>
      </c>
      <c r="E3535">
        <v>107</v>
      </c>
      <c r="F3535">
        <v>55</v>
      </c>
      <c r="G3535">
        <v>1182</v>
      </c>
      <c r="H3535">
        <v>881</v>
      </c>
      <c r="I3535">
        <v>1162</v>
      </c>
      <c r="J3535">
        <v>1240</v>
      </c>
    </row>
    <row r="3536" spans="1:10" x14ac:dyDescent="0.3">
      <c r="A3536" t="s">
        <v>4496</v>
      </c>
      <c r="B3536">
        <v>1</v>
      </c>
      <c r="C3536">
        <v>0.34268924991358402</v>
      </c>
      <c r="D3536">
        <v>682</v>
      </c>
      <c r="E3536">
        <v>938</v>
      </c>
      <c r="F3536">
        <v>1414</v>
      </c>
      <c r="G3536">
        <v>8323</v>
      </c>
      <c r="H3536">
        <v>6548</v>
      </c>
      <c r="I3536">
        <v>16082</v>
      </c>
      <c r="J3536">
        <v>12442</v>
      </c>
    </row>
    <row r="3537" spans="1:10" x14ac:dyDescent="0.3">
      <c r="A3537" t="s">
        <v>4495</v>
      </c>
      <c r="B3537">
        <v>1</v>
      </c>
      <c r="C3537">
        <v>0.30219693716902801</v>
      </c>
      <c r="D3537">
        <v>3023</v>
      </c>
      <c r="E3537">
        <v>2803</v>
      </c>
      <c r="F3537">
        <v>5709</v>
      </c>
      <c r="G3537">
        <v>23502</v>
      </c>
      <c r="H3537">
        <v>18727</v>
      </c>
      <c r="I3537">
        <v>52791</v>
      </c>
      <c r="J3537">
        <v>44720</v>
      </c>
    </row>
    <row r="3538" spans="1:10" x14ac:dyDescent="0.3">
      <c r="A3538" t="s">
        <v>4494</v>
      </c>
      <c r="B3538">
        <v>1</v>
      </c>
      <c r="C3538">
        <v>0.452576262496795</v>
      </c>
      <c r="D3538">
        <v>167</v>
      </c>
      <c r="E3538">
        <v>299</v>
      </c>
      <c r="F3538">
        <v>248</v>
      </c>
      <c r="G3538">
        <v>3573</v>
      </c>
      <c r="H3538">
        <v>3489</v>
      </c>
      <c r="I3538">
        <v>3986</v>
      </c>
      <c r="J3538">
        <v>4556</v>
      </c>
    </row>
    <row r="3539" spans="1:10" x14ac:dyDescent="0.3">
      <c r="A3539" t="s">
        <v>4493</v>
      </c>
      <c r="B3539">
        <v>1</v>
      </c>
      <c r="C3539">
        <v>0.54826956038093499</v>
      </c>
      <c r="D3539">
        <v>526</v>
      </c>
      <c r="E3539">
        <v>1651</v>
      </c>
      <c r="F3539">
        <v>576</v>
      </c>
      <c r="G3539">
        <v>24621</v>
      </c>
      <c r="H3539">
        <v>23681</v>
      </c>
      <c r="I3539">
        <v>21186</v>
      </c>
      <c r="J3539">
        <v>18611</v>
      </c>
    </row>
    <row r="3540" spans="1:10" x14ac:dyDescent="0.3">
      <c r="A3540" t="s">
        <v>4491</v>
      </c>
      <c r="B3540">
        <v>1</v>
      </c>
      <c r="C3540">
        <v>0.63023144671263698</v>
      </c>
      <c r="D3540">
        <v>126</v>
      </c>
      <c r="E3540">
        <v>555</v>
      </c>
      <c r="F3540">
        <v>80</v>
      </c>
      <c r="G3540">
        <v>14003</v>
      </c>
      <c r="H3540">
        <v>13690</v>
      </c>
      <c r="I3540">
        <v>9204</v>
      </c>
      <c r="J3540">
        <v>7044</v>
      </c>
    </row>
    <row r="3541" spans="1:10" x14ac:dyDescent="0.3">
      <c r="A3541" t="s">
        <v>4490</v>
      </c>
      <c r="B3541">
        <v>1</v>
      </c>
      <c r="C3541">
        <v>0.60616269677088797</v>
      </c>
      <c r="D3541">
        <v>325</v>
      </c>
      <c r="E3541">
        <v>721</v>
      </c>
      <c r="F3541">
        <v>106</v>
      </c>
      <c r="G3541">
        <v>14985</v>
      </c>
      <c r="H3541">
        <v>15782</v>
      </c>
      <c r="I3541">
        <v>10002</v>
      </c>
      <c r="J3541">
        <v>9988</v>
      </c>
    </row>
    <row r="3542" spans="1:10" x14ac:dyDescent="0.3">
      <c r="A3542" t="s">
        <v>4489</v>
      </c>
      <c r="B3542">
        <v>1</v>
      </c>
      <c r="C3542">
        <v>0.62979873520690599</v>
      </c>
      <c r="D3542">
        <v>246</v>
      </c>
      <c r="E3542">
        <v>985</v>
      </c>
      <c r="F3542">
        <v>176</v>
      </c>
      <c r="G3542">
        <v>22518</v>
      </c>
      <c r="H3542">
        <v>25484</v>
      </c>
      <c r="I3542">
        <v>15241</v>
      </c>
      <c r="J3542">
        <v>12975</v>
      </c>
    </row>
    <row r="3543" spans="1:10" x14ac:dyDescent="0.3">
      <c r="A3543" t="s">
        <v>4488</v>
      </c>
      <c r="B3543">
        <v>1</v>
      </c>
      <c r="C3543">
        <v>0.49288085018973499</v>
      </c>
      <c r="D3543">
        <v>1119</v>
      </c>
      <c r="E3543">
        <v>1587</v>
      </c>
      <c r="F3543">
        <v>1135</v>
      </c>
      <c r="G3543">
        <v>22965</v>
      </c>
      <c r="H3543">
        <v>22625</v>
      </c>
      <c r="I3543">
        <v>24441</v>
      </c>
      <c r="J3543">
        <v>22466</v>
      </c>
    </row>
    <row r="3544" spans="1:10" x14ac:dyDescent="0.3">
      <c r="A3544" t="s">
        <v>4487</v>
      </c>
      <c r="B3544">
        <v>1</v>
      </c>
      <c r="C3544">
        <v>0.68252609960636601</v>
      </c>
      <c r="D3544">
        <v>165</v>
      </c>
      <c r="E3544">
        <v>982</v>
      </c>
      <c r="F3544">
        <v>52</v>
      </c>
      <c r="G3544">
        <v>24191</v>
      </c>
      <c r="H3544">
        <v>23665</v>
      </c>
      <c r="I3544">
        <v>11138</v>
      </c>
      <c r="J3544">
        <v>11122</v>
      </c>
    </row>
    <row r="3545" spans="1:10" x14ac:dyDescent="0.3">
      <c r="A3545" t="s">
        <v>4486</v>
      </c>
      <c r="B3545">
        <v>1</v>
      </c>
      <c r="C3545">
        <v>0.61759045419553504</v>
      </c>
      <c r="D3545">
        <v>140</v>
      </c>
      <c r="E3545">
        <v>962</v>
      </c>
      <c r="F3545">
        <v>113</v>
      </c>
      <c r="G3545">
        <v>18422</v>
      </c>
      <c r="H3545">
        <v>16877</v>
      </c>
      <c r="I3545">
        <v>11171</v>
      </c>
      <c r="J3545">
        <v>10686</v>
      </c>
    </row>
    <row r="3546" spans="1:10" x14ac:dyDescent="0.3">
      <c r="A3546" t="s">
        <v>4485</v>
      </c>
      <c r="B3546">
        <v>1</v>
      </c>
      <c r="C3546">
        <v>0.58827676294345699</v>
      </c>
      <c r="D3546">
        <v>194</v>
      </c>
      <c r="E3546">
        <v>848</v>
      </c>
      <c r="F3546">
        <v>189</v>
      </c>
      <c r="G3546">
        <v>14612</v>
      </c>
      <c r="H3546">
        <v>13760</v>
      </c>
      <c r="I3546">
        <v>10173</v>
      </c>
      <c r="J3546">
        <v>9684</v>
      </c>
    </row>
    <row r="3547" spans="1:10" x14ac:dyDescent="0.3">
      <c r="A3547" t="s">
        <v>4484</v>
      </c>
      <c r="B3547">
        <v>1</v>
      </c>
      <c r="C3547">
        <v>0.65394536125364</v>
      </c>
      <c r="D3547">
        <v>190</v>
      </c>
      <c r="E3547">
        <v>917</v>
      </c>
      <c r="F3547">
        <v>76</v>
      </c>
      <c r="G3547">
        <v>23482</v>
      </c>
      <c r="H3547">
        <v>23674</v>
      </c>
      <c r="I3547">
        <v>12401</v>
      </c>
      <c r="J3547">
        <v>12553</v>
      </c>
    </row>
    <row r="3548" spans="1:10" x14ac:dyDescent="0.3">
      <c r="A3548" t="s">
        <v>4483</v>
      </c>
      <c r="B3548">
        <v>1</v>
      </c>
      <c r="C3548">
        <v>0.47586354859472202</v>
      </c>
      <c r="D3548">
        <v>288</v>
      </c>
      <c r="E3548">
        <v>373</v>
      </c>
      <c r="F3548">
        <v>272</v>
      </c>
      <c r="G3548">
        <v>5221</v>
      </c>
      <c r="H3548">
        <v>3651</v>
      </c>
      <c r="I3548">
        <v>4763</v>
      </c>
      <c r="J3548">
        <v>5009</v>
      </c>
    </row>
    <row r="3549" spans="1:10" x14ac:dyDescent="0.3">
      <c r="A3549" t="s">
        <v>4482</v>
      </c>
      <c r="B3549">
        <v>1</v>
      </c>
      <c r="C3549">
        <v>0.37825188165941798</v>
      </c>
      <c r="D3549">
        <v>3161</v>
      </c>
      <c r="E3549">
        <v>2673</v>
      </c>
      <c r="F3549">
        <v>4674</v>
      </c>
      <c r="G3549">
        <v>33556</v>
      </c>
      <c r="H3549">
        <v>28107</v>
      </c>
      <c r="I3549">
        <v>56151</v>
      </c>
      <c r="J3549">
        <v>45207</v>
      </c>
    </row>
    <row r="3550" spans="1:10" x14ac:dyDescent="0.3">
      <c r="A3550" t="s">
        <v>4480</v>
      </c>
      <c r="B3550">
        <v>1</v>
      </c>
      <c r="C3550">
        <v>0.62830620383081603</v>
      </c>
      <c r="D3550">
        <v>268</v>
      </c>
      <c r="E3550">
        <v>992</v>
      </c>
      <c r="F3550">
        <v>181</v>
      </c>
      <c r="G3550">
        <v>22718</v>
      </c>
      <c r="H3550">
        <v>25338</v>
      </c>
      <c r="I3550">
        <v>15413</v>
      </c>
      <c r="J3550">
        <v>13016</v>
      </c>
    </row>
    <row r="3551" spans="1:10" x14ac:dyDescent="0.3">
      <c r="A3551" t="s">
        <v>4479</v>
      </c>
      <c r="B3551">
        <v>1</v>
      </c>
      <c r="C3551">
        <v>0.40830301733361801</v>
      </c>
      <c r="D3551">
        <v>341</v>
      </c>
      <c r="E3551">
        <v>625</v>
      </c>
      <c r="F3551">
        <v>580</v>
      </c>
      <c r="G3551">
        <v>6374</v>
      </c>
      <c r="H3551">
        <v>5074</v>
      </c>
      <c r="I3551">
        <v>6983</v>
      </c>
      <c r="J3551">
        <v>9607</v>
      </c>
    </row>
    <row r="3552" spans="1:10" x14ac:dyDescent="0.3">
      <c r="A3552" t="s">
        <v>4478</v>
      </c>
      <c r="B3552">
        <v>1</v>
      </c>
      <c r="C3552">
        <v>0.45169252468265098</v>
      </c>
      <c r="D3552">
        <v>31</v>
      </c>
      <c r="E3552">
        <v>55</v>
      </c>
      <c r="F3552">
        <v>54</v>
      </c>
      <c r="G3552">
        <v>683</v>
      </c>
      <c r="H3552">
        <v>598</v>
      </c>
      <c r="I3552">
        <v>736</v>
      </c>
      <c r="J3552">
        <v>819</v>
      </c>
    </row>
    <row r="3553" spans="1:10" x14ac:dyDescent="0.3">
      <c r="A3553" t="s">
        <v>4477</v>
      </c>
      <c r="B3553">
        <v>1</v>
      </c>
      <c r="C3553">
        <v>0.45542502804437202</v>
      </c>
      <c r="D3553">
        <v>1301</v>
      </c>
      <c r="E3553">
        <v>2342</v>
      </c>
      <c r="F3553">
        <v>1792</v>
      </c>
      <c r="G3553">
        <v>29410</v>
      </c>
      <c r="H3553">
        <v>29052</v>
      </c>
      <c r="I3553">
        <v>34301</v>
      </c>
      <c r="J3553">
        <v>35605</v>
      </c>
    </row>
    <row r="3554" spans="1:10" x14ac:dyDescent="0.3">
      <c r="A3554" t="s">
        <v>4476</v>
      </c>
      <c r="B3554">
        <v>1</v>
      </c>
      <c r="C3554">
        <v>0.61364489489489404</v>
      </c>
      <c r="D3554">
        <v>197</v>
      </c>
      <c r="E3554">
        <v>445</v>
      </c>
      <c r="F3554">
        <v>191</v>
      </c>
      <c r="G3554">
        <v>9765</v>
      </c>
      <c r="H3554">
        <v>9852</v>
      </c>
      <c r="I3554">
        <v>6394</v>
      </c>
      <c r="J3554">
        <v>5957</v>
      </c>
    </row>
    <row r="3555" spans="1:10" x14ac:dyDescent="0.3">
      <c r="A3555" t="s">
        <v>4475</v>
      </c>
      <c r="B3555">
        <v>1</v>
      </c>
      <c r="C3555">
        <v>0.54206685898523599</v>
      </c>
      <c r="D3555">
        <v>262</v>
      </c>
      <c r="E3555">
        <v>682</v>
      </c>
      <c r="F3555">
        <v>247</v>
      </c>
      <c r="G3555">
        <v>10017</v>
      </c>
      <c r="H3555">
        <v>5955</v>
      </c>
      <c r="I3555">
        <v>4824</v>
      </c>
      <c r="J3555">
        <v>8669</v>
      </c>
    </row>
    <row r="3556" spans="1:10" x14ac:dyDescent="0.3">
      <c r="A3556" t="s">
        <v>4474</v>
      </c>
      <c r="B3556">
        <v>1</v>
      </c>
      <c r="C3556">
        <v>0.65416236965738495</v>
      </c>
      <c r="D3556">
        <v>175</v>
      </c>
      <c r="E3556">
        <v>893</v>
      </c>
      <c r="F3556">
        <v>65</v>
      </c>
      <c r="G3556">
        <v>22834</v>
      </c>
      <c r="H3556">
        <v>22837</v>
      </c>
      <c r="I3556">
        <v>11983</v>
      </c>
      <c r="J3556">
        <v>12162</v>
      </c>
    </row>
    <row r="3557" spans="1:10" x14ac:dyDescent="0.3">
      <c r="A3557" t="s">
        <v>4473</v>
      </c>
      <c r="B3557">
        <v>1</v>
      </c>
      <c r="C3557">
        <v>0.43572101584240802</v>
      </c>
      <c r="D3557">
        <v>1546</v>
      </c>
      <c r="E3557">
        <v>2464</v>
      </c>
      <c r="F3557">
        <v>2409</v>
      </c>
      <c r="G3557">
        <v>28975</v>
      </c>
      <c r="H3557">
        <v>30680</v>
      </c>
      <c r="I3557">
        <v>37449</v>
      </c>
      <c r="J3557">
        <v>39807</v>
      </c>
    </row>
    <row r="3558" spans="1:10" x14ac:dyDescent="0.3">
      <c r="A3558" t="s">
        <v>4472</v>
      </c>
      <c r="B3558">
        <v>1</v>
      </c>
      <c r="C3558">
        <v>0.418663570146732</v>
      </c>
      <c r="D3558">
        <v>114</v>
      </c>
      <c r="E3558">
        <v>141</v>
      </c>
      <c r="F3558">
        <v>202</v>
      </c>
      <c r="G3558">
        <v>2015</v>
      </c>
      <c r="H3558">
        <v>1951</v>
      </c>
      <c r="I3558">
        <v>3048</v>
      </c>
      <c r="J3558">
        <v>2459</v>
      </c>
    </row>
    <row r="3559" spans="1:10" x14ac:dyDescent="0.3">
      <c r="A3559" t="s">
        <v>4471</v>
      </c>
      <c r="B3559">
        <v>1</v>
      </c>
      <c r="C3559">
        <v>0.666904115480766</v>
      </c>
      <c r="D3559">
        <v>675</v>
      </c>
      <c r="E3559">
        <v>1605</v>
      </c>
      <c r="F3559">
        <v>213</v>
      </c>
      <c r="G3559">
        <v>49720</v>
      </c>
      <c r="H3559">
        <v>49518</v>
      </c>
      <c r="I3559">
        <v>24312</v>
      </c>
      <c r="J3559">
        <v>25254</v>
      </c>
    </row>
    <row r="3560" spans="1:10" x14ac:dyDescent="0.3">
      <c r="A3560" t="s">
        <v>4469</v>
      </c>
      <c r="B3560">
        <v>3</v>
      </c>
      <c r="C3560">
        <v>0.318298648536605</v>
      </c>
      <c r="D3560">
        <v>180</v>
      </c>
      <c r="E3560">
        <v>292</v>
      </c>
      <c r="F3560">
        <v>362</v>
      </c>
      <c r="G3560">
        <v>2048</v>
      </c>
      <c r="H3560">
        <v>1791</v>
      </c>
      <c r="I3560">
        <v>4555</v>
      </c>
      <c r="J3560">
        <v>3667</v>
      </c>
    </row>
    <row r="3561" spans="1:10" x14ac:dyDescent="0.3">
      <c r="A3561" t="s">
        <v>4468</v>
      </c>
      <c r="B3561">
        <v>1</v>
      </c>
      <c r="C3561">
        <v>0.516148229531461</v>
      </c>
      <c r="D3561">
        <v>413</v>
      </c>
      <c r="E3561">
        <v>582</v>
      </c>
      <c r="F3561">
        <v>562</v>
      </c>
      <c r="G3561">
        <v>10919</v>
      </c>
      <c r="H3561">
        <v>11631</v>
      </c>
      <c r="I3561">
        <v>10853</v>
      </c>
      <c r="J3561">
        <v>10286</v>
      </c>
    </row>
    <row r="3562" spans="1:10" x14ac:dyDescent="0.3">
      <c r="A3562" t="s">
        <v>4467</v>
      </c>
      <c r="B3562">
        <v>3</v>
      </c>
      <c r="C3562">
        <v>0.45486232136632898</v>
      </c>
      <c r="D3562">
        <v>127</v>
      </c>
      <c r="E3562">
        <v>287</v>
      </c>
      <c r="F3562">
        <v>123</v>
      </c>
      <c r="G3562">
        <v>2816</v>
      </c>
      <c r="H3562">
        <v>2404</v>
      </c>
      <c r="I3562">
        <v>3418</v>
      </c>
      <c r="J3562">
        <v>2838</v>
      </c>
    </row>
    <row r="3563" spans="1:10" x14ac:dyDescent="0.3">
      <c r="A3563" t="s">
        <v>4466</v>
      </c>
      <c r="B3563">
        <v>1</v>
      </c>
      <c r="C3563">
        <v>0.47091123022617298</v>
      </c>
      <c r="D3563">
        <v>79</v>
      </c>
      <c r="E3563">
        <v>157</v>
      </c>
      <c r="F3563">
        <v>109</v>
      </c>
      <c r="G3563">
        <v>1895</v>
      </c>
      <c r="H3563">
        <v>1707</v>
      </c>
      <c r="I3563">
        <v>2100</v>
      </c>
      <c r="J3563">
        <v>1947</v>
      </c>
    </row>
    <row r="3564" spans="1:10" x14ac:dyDescent="0.3">
      <c r="A3564" t="s">
        <v>4465</v>
      </c>
      <c r="B3564">
        <v>1</v>
      </c>
      <c r="C3564">
        <v>0.497878922820915</v>
      </c>
      <c r="D3564">
        <v>426</v>
      </c>
      <c r="E3564">
        <v>575</v>
      </c>
      <c r="F3564">
        <v>851</v>
      </c>
      <c r="G3564">
        <v>10647</v>
      </c>
      <c r="H3564">
        <v>10596</v>
      </c>
      <c r="I3564">
        <v>10843</v>
      </c>
      <c r="J3564">
        <v>10581</v>
      </c>
    </row>
    <row r="3565" spans="1:10" x14ac:dyDescent="0.3">
      <c r="A3565" t="s">
        <v>4464</v>
      </c>
      <c r="B3565">
        <v>1</v>
      </c>
      <c r="C3565">
        <v>0.50298045725496099</v>
      </c>
      <c r="D3565">
        <v>150</v>
      </c>
      <c r="E3565">
        <v>911</v>
      </c>
      <c r="F3565">
        <v>538</v>
      </c>
      <c r="G3565">
        <v>10531</v>
      </c>
      <c r="H3565">
        <v>9467</v>
      </c>
      <c r="I3565">
        <v>9891</v>
      </c>
      <c r="J3565">
        <v>9870</v>
      </c>
    </row>
    <row r="3566" spans="1:10" x14ac:dyDescent="0.3">
      <c r="A3566" t="s">
        <v>4463</v>
      </c>
      <c r="B3566">
        <v>1</v>
      </c>
      <c r="C3566">
        <v>0.464102443387787</v>
      </c>
      <c r="D3566">
        <v>877</v>
      </c>
      <c r="E3566">
        <v>827</v>
      </c>
      <c r="F3566">
        <v>639</v>
      </c>
      <c r="G3566">
        <v>9840</v>
      </c>
      <c r="H3566">
        <v>9876</v>
      </c>
      <c r="I3566">
        <v>10918</v>
      </c>
      <c r="J3566">
        <v>11848</v>
      </c>
    </row>
    <row r="3567" spans="1:10" x14ac:dyDescent="0.3">
      <c r="A3567" t="s">
        <v>4462</v>
      </c>
      <c r="B3567">
        <v>1</v>
      </c>
      <c r="C3567">
        <v>0.612417038042958</v>
      </c>
      <c r="D3567">
        <v>272</v>
      </c>
      <c r="E3567">
        <v>702</v>
      </c>
      <c r="F3567">
        <v>88</v>
      </c>
      <c r="G3567">
        <v>15467</v>
      </c>
      <c r="H3567">
        <v>16552</v>
      </c>
      <c r="I3567">
        <v>10239</v>
      </c>
      <c r="J3567">
        <v>10025</v>
      </c>
    </row>
    <row r="3568" spans="1:10" x14ac:dyDescent="0.3">
      <c r="A3568" t="s">
        <v>4461</v>
      </c>
      <c r="B3568">
        <v>1</v>
      </c>
      <c r="C3568">
        <v>0.352325740517273</v>
      </c>
      <c r="D3568">
        <v>1050</v>
      </c>
      <c r="E3568">
        <v>1883</v>
      </c>
      <c r="F3568">
        <v>2348</v>
      </c>
      <c r="G3568">
        <v>14575</v>
      </c>
      <c r="H3568">
        <v>13746</v>
      </c>
      <c r="I3568">
        <v>26417</v>
      </c>
      <c r="J3568">
        <v>25645</v>
      </c>
    </row>
    <row r="3569" spans="1:10" x14ac:dyDescent="0.3">
      <c r="A3569" t="s">
        <v>4460</v>
      </c>
      <c r="B3569">
        <v>1</v>
      </c>
      <c r="C3569">
        <v>0.37621273539543998</v>
      </c>
      <c r="D3569">
        <v>3151</v>
      </c>
      <c r="E3569">
        <v>2657</v>
      </c>
      <c r="F3569">
        <v>4777</v>
      </c>
      <c r="G3569">
        <v>33605</v>
      </c>
      <c r="H3569">
        <v>28206</v>
      </c>
      <c r="I3569">
        <v>56592</v>
      </c>
      <c r="J3569">
        <v>45895</v>
      </c>
    </row>
    <row r="3570" spans="1:10" x14ac:dyDescent="0.3">
      <c r="A3570" t="s">
        <v>4458</v>
      </c>
      <c r="B3570">
        <v>1</v>
      </c>
      <c r="C3570">
        <v>0.35346632866747402</v>
      </c>
      <c r="D3570">
        <v>1033</v>
      </c>
      <c r="E3570">
        <v>1937</v>
      </c>
      <c r="F3570">
        <v>2398</v>
      </c>
      <c r="G3570">
        <v>14903</v>
      </c>
      <c r="H3570">
        <v>13960</v>
      </c>
      <c r="I3570">
        <v>26860</v>
      </c>
      <c r="J3570">
        <v>25934</v>
      </c>
    </row>
    <row r="3571" spans="1:10" x14ac:dyDescent="0.3">
      <c r="A3571" t="s">
        <v>4457</v>
      </c>
      <c r="B3571">
        <v>1</v>
      </c>
      <c r="C3571">
        <v>0.47703543413578497</v>
      </c>
      <c r="D3571">
        <v>328</v>
      </c>
      <c r="E3571">
        <v>676</v>
      </c>
      <c r="F3571">
        <v>561</v>
      </c>
      <c r="G3571">
        <v>9186</v>
      </c>
      <c r="H3571">
        <v>8450</v>
      </c>
      <c r="I3571">
        <v>10787</v>
      </c>
      <c r="J3571">
        <v>8547</v>
      </c>
    </row>
    <row r="3572" spans="1:10" x14ac:dyDescent="0.3">
      <c r="A3572" t="s">
        <v>4456</v>
      </c>
      <c r="B3572">
        <v>1</v>
      </c>
      <c r="C3572">
        <v>0.48541769649035998</v>
      </c>
      <c r="D3572">
        <v>19</v>
      </c>
      <c r="E3572">
        <v>38</v>
      </c>
      <c r="F3572">
        <v>32</v>
      </c>
      <c r="G3572">
        <v>643</v>
      </c>
      <c r="H3572">
        <v>339</v>
      </c>
      <c r="I3572">
        <v>515</v>
      </c>
      <c r="J3572">
        <v>526</v>
      </c>
    </row>
    <row r="3573" spans="1:10" x14ac:dyDescent="0.3">
      <c r="A3573" t="s">
        <v>4455</v>
      </c>
      <c r="B3573">
        <v>1</v>
      </c>
      <c r="C3573">
        <v>0.55512869765655004</v>
      </c>
      <c r="D3573">
        <v>34</v>
      </c>
      <c r="E3573">
        <v>113</v>
      </c>
      <c r="F3573">
        <v>38</v>
      </c>
      <c r="G3573">
        <v>1874</v>
      </c>
      <c r="H3573">
        <v>2461</v>
      </c>
      <c r="I3573">
        <v>1426</v>
      </c>
      <c r="J3573">
        <v>2048</v>
      </c>
    </row>
    <row r="3574" spans="1:10" x14ac:dyDescent="0.3">
      <c r="A3574" t="s">
        <v>4454</v>
      </c>
      <c r="B3574">
        <v>1</v>
      </c>
      <c r="C3574">
        <v>0.54218222722159704</v>
      </c>
      <c r="D3574">
        <v>19</v>
      </c>
      <c r="E3574">
        <v>25</v>
      </c>
      <c r="F3574">
        <v>15</v>
      </c>
      <c r="G3574">
        <v>504</v>
      </c>
      <c r="H3574">
        <v>460</v>
      </c>
      <c r="I3574">
        <v>423</v>
      </c>
      <c r="J3574">
        <v>391</v>
      </c>
    </row>
    <row r="3575" spans="1:10" x14ac:dyDescent="0.3">
      <c r="A3575" t="s">
        <v>4453</v>
      </c>
      <c r="B3575">
        <v>1</v>
      </c>
      <c r="C3575">
        <v>0.59590344180070598</v>
      </c>
      <c r="D3575">
        <v>167</v>
      </c>
      <c r="E3575">
        <v>596</v>
      </c>
      <c r="F3575">
        <v>94</v>
      </c>
      <c r="G3575">
        <v>12085</v>
      </c>
      <c r="H3575">
        <v>12033</v>
      </c>
      <c r="I3575">
        <v>8387</v>
      </c>
      <c r="J3575">
        <v>7968</v>
      </c>
    </row>
    <row r="3576" spans="1:10" x14ac:dyDescent="0.3">
      <c r="A3576" t="s">
        <v>4452</v>
      </c>
      <c r="B3576">
        <v>1</v>
      </c>
      <c r="C3576">
        <v>0.435783879539415</v>
      </c>
      <c r="D3576">
        <v>13</v>
      </c>
      <c r="E3576">
        <v>20</v>
      </c>
      <c r="F3576">
        <v>24</v>
      </c>
      <c r="G3576">
        <v>276</v>
      </c>
      <c r="H3576">
        <v>216</v>
      </c>
      <c r="I3576">
        <v>387</v>
      </c>
      <c r="J3576">
        <v>250</v>
      </c>
    </row>
    <row r="3577" spans="1:10" x14ac:dyDescent="0.3">
      <c r="A3577" t="s">
        <v>4451</v>
      </c>
      <c r="B3577">
        <v>1</v>
      </c>
      <c r="C3577">
        <v>0.481712756467439</v>
      </c>
      <c r="D3577">
        <v>21</v>
      </c>
      <c r="E3577">
        <v>11</v>
      </c>
      <c r="F3577">
        <v>14</v>
      </c>
      <c r="G3577">
        <v>255</v>
      </c>
      <c r="H3577">
        <v>285</v>
      </c>
      <c r="I3577">
        <v>288</v>
      </c>
      <c r="J3577">
        <v>293</v>
      </c>
    </row>
    <row r="3578" spans="1:10" x14ac:dyDescent="0.3">
      <c r="A3578" t="s">
        <v>4450</v>
      </c>
      <c r="B3578">
        <v>1</v>
      </c>
      <c r="C3578">
        <v>0.41604195489205598</v>
      </c>
      <c r="D3578">
        <v>340</v>
      </c>
      <c r="E3578">
        <v>665</v>
      </c>
      <c r="F3578">
        <v>686</v>
      </c>
      <c r="G3578">
        <v>7361</v>
      </c>
      <c r="H3578">
        <v>5570</v>
      </c>
      <c r="I3578">
        <v>10268</v>
      </c>
      <c r="J3578">
        <v>7882</v>
      </c>
    </row>
    <row r="3579" spans="1:10" x14ac:dyDescent="0.3">
      <c r="A3579" t="s">
        <v>4449</v>
      </c>
      <c r="B3579">
        <v>1</v>
      </c>
      <c r="C3579">
        <v>0.63814395602298102</v>
      </c>
      <c r="D3579">
        <v>244</v>
      </c>
      <c r="E3579">
        <v>639</v>
      </c>
      <c r="F3579">
        <v>135</v>
      </c>
      <c r="G3579">
        <v>16164</v>
      </c>
      <c r="H3579">
        <v>17269</v>
      </c>
      <c r="I3579">
        <v>9498</v>
      </c>
      <c r="J3579">
        <v>9460</v>
      </c>
    </row>
    <row r="3580" spans="1:10" x14ac:dyDescent="0.3">
      <c r="A3580" t="s">
        <v>4447</v>
      </c>
      <c r="B3580">
        <v>1</v>
      </c>
      <c r="C3580">
        <v>0.61504518158970101</v>
      </c>
      <c r="D3580">
        <v>302</v>
      </c>
      <c r="E3580">
        <v>766</v>
      </c>
      <c r="F3580">
        <v>93</v>
      </c>
      <c r="G3580">
        <v>15888</v>
      </c>
      <c r="H3580">
        <v>16170</v>
      </c>
      <c r="I3580">
        <v>9820</v>
      </c>
      <c r="J3580">
        <v>10245</v>
      </c>
    </row>
    <row r="3581" spans="1:10" x14ac:dyDescent="0.3">
      <c r="A3581" t="s">
        <v>4446</v>
      </c>
      <c r="B3581">
        <v>1</v>
      </c>
      <c r="C3581">
        <v>0.60168680191474799</v>
      </c>
      <c r="D3581">
        <v>144</v>
      </c>
      <c r="E3581">
        <v>648</v>
      </c>
      <c r="F3581">
        <v>147</v>
      </c>
      <c r="G3581">
        <v>13571</v>
      </c>
      <c r="H3581">
        <v>12825</v>
      </c>
      <c r="I3581">
        <v>9485</v>
      </c>
      <c r="J3581">
        <v>7989</v>
      </c>
    </row>
    <row r="3582" spans="1:10" x14ac:dyDescent="0.3">
      <c r="A3582" t="s">
        <v>4445</v>
      </c>
      <c r="B3582">
        <v>1</v>
      </c>
      <c r="C3582">
        <v>0.63052902035707203</v>
      </c>
      <c r="D3582">
        <v>257</v>
      </c>
      <c r="E3582">
        <v>974</v>
      </c>
      <c r="F3582">
        <v>173</v>
      </c>
      <c r="G3582">
        <v>22484</v>
      </c>
      <c r="H3582">
        <v>25370</v>
      </c>
      <c r="I3582">
        <v>15188</v>
      </c>
      <c r="J3582">
        <v>12853</v>
      </c>
    </row>
    <row r="3583" spans="1:10" x14ac:dyDescent="0.3">
      <c r="A3583" t="s">
        <v>4444</v>
      </c>
      <c r="B3583">
        <v>1</v>
      </c>
      <c r="C3583">
        <v>0.49267302923273398</v>
      </c>
      <c r="D3583">
        <v>1111</v>
      </c>
      <c r="E3583">
        <v>1654</v>
      </c>
      <c r="F3583">
        <v>1127</v>
      </c>
      <c r="G3583">
        <v>23189</v>
      </c>
      <c r="H3583">
        <v>22703</v>
      </c>
      <c r="I3583">
        <v>24611</v>
      </c>
      <c r="J3583">
        <v>22646</v>
      </c>
    </row>
    <row r="3584" spans="1:10" x14ac:dyDescent="0.3">
      <c r="A3584" t="s">
        <v>4443</v>
      </c>
      <c r="B3584">
        <v>1</v>
      </c>
      <c r="C3584">
        <v>0.63452910553715003</v>
      </c>
      <c r="D3584">
        <v>259</v>
      </c>
      <c r="E3584">
        <v>685</v>
      </c>
      <c r="F3584">
        <v>140</v>
      </c>
      <c r="G3584">
        <v>16315</v>
      </c>
      <c r="H3584">
        <v>17204</v>
      </c>
      <c r="I3584">
        <v>9699</v>
      </c>
      <c r="J3584">
        <v>9607</v>
      </c>
    </row>
    <row r="3585" spans="1:10" x14ac:dyDescent="0.3">
      <c r="A3585" t="s">
        <v>4442</v>
      </c>
      <c r="B3585">
        <v>1</v>
      </c>
      <c r="C3585">
        <v>0.39104705753903202</v>
      </c>
      <c r="D3585">
        <v>648</v>
      </c>
      <c r="E3585">
        <v>1038</v>
      </c>
      <c r="F3585">
        <v>1023</v>
      </c>
      <c r="G3585">
        <v>10186</v>
      </c>
      <c r="H3585">
        <v>7722</v>
      </c>
      <c r="I3585">
        <v>15447</v>
      </c>
      <c r="J3585">
        <v>12440</v>
      </c>
    </row>
    <row r="3586" spans="1:10" x14ac:dyDescent="0.3">
      <c r="A3586" t="s">
        <v>4441</v>
      </c>
      <c r="B3586">
        <v>1</v>
      </c>
      <c r="C3586">
        <v>0.456547384978372</v>
      </c>
      <c r="D3586">
        <v>83</v>
      </c>
      <c r="E3586">
        <v>72</v>
      </c>
      <c r="F3586">
        <v>78</v>
      </c>
      <c r="G3586">
        <v>1123</v>
      </c>
      <c r="H3586">
        <v>1199</v>
      </c>
      <c r="I3586">
        <v>1409</v>
      </c>
      <c r="J3586">
        <v>1355</v>
      </c>
    </row>
    <row r="3587" spans="1:10" x14ac:dyDescent="0.3">
      <c r="A3587" t="s">
        <v>4440</v>
      </c>
      <c r="B3587">
        <v>1</v>
      </c>
      <c r="C3587">
        <v>0.30476864410111199</v>
      </c>
      <c r="D3587">
        <v>2685</v>
      </c>
      <c r="E3587">
        <v>2510</v>
      </c>
      <c r="F3587">
        <v>5212</v>
      </c>
      <c r="G3587">
        <v>21151</v>
      </c>
      <c r="H3587">
        <v>17611</v>
      </c>
      <c r="I3587">
        <v>47209</v>
      </c>
      <c r="J3587">
        <v>41214</v>
      </c>
    </row>
    <row r="3588" spans="1:10" x14ac:dyDescent="0.3">
      <c r="A3588" t="s">
        <v>4439</v>
      </c>
      <c r="B3588">
        <v>1</v>
      </c>
      <c r="C3588">
        <v>0.40847253314964699</v>
      </c>
      <c r="D3588">
        <v>62</v>
      </c>
      <c r="E3588">
        <v>121</v>
      </c>
      <c r="F3588">
        <v>95</v>
      </c>
      <c r="G3588">
        <v>1276</v>
      </c>
      <c r="H3588">
        <v>1096</v>
      </c>
      <c r="I3588">
        <v>1920</v>
      </c>
      <c r="J3588">
        <v>1515</v>
      </c>
    </row>
    <row r="3589" spans="1:10" x14ac:dyDescent="0.3">
      <c r="A3589" t="s">
        <v>4438</v>
      </c>
      <c r="B3589">
        <v>1</v>
      </c>
      <c r="C3589">
        <v>0.43388728323699399</v>
      </c>
      <c r="D3589">
        <v>36</v>
      </c>
      <c r="E3589">
        <v>67</v>
      </c>
      <c r="F3589">
        <v>57</v>
      </c>
      <c r="G3589">
        <v>642</v>
      </c>
      <c r="H3589">
        <v>559</v>
      </c>
      <c r="I3589">
        <v>741</v>
      </c>
      <c r="J3589">
        <v>826</v>
      </c>
    </row>
    <row r="3590" spans="1:10" x14ac:dyDescent="0.3">
      <c r="A3590" t="s">
        <v>4436</v>
      </c>
      <c r="B3590">
        <v>8</v>
      </c>
      <c r="C3590">
        <v>0.40136484266396999</v>
      </c>
      <c r="D3590">
        <v>70</v>
      </c>
      <c r="E3590">
        <v>150</v>
      </c>
      <c r="F3590">
        <v>171</v>
      </c>
      <c r="G3590">
        <v>1830</v>
      </c>
      <c r="H3590">
        <v>1346</v>
      </c>
      <c r="I3590">
        <v>2215</v>
      </c>
      <c r="J3590">
        <v>2522</v>
      </c>
    </row>
    <row r="3591" spans="1:10" x14ac:dyDescent="0.3">
      <c r="A3591" t="s">
        <v>4435</v>
      </c>
      <c r="B3591">
        <v>1</v>
      </c>
      <c r="C3591">
        <v>0.45334767410594201</v>
      </c>
      <c r="D3591">
        <v>101</v>
      </c>
      <c r="E3591">
        <v>142</v>
      </c>
      <c r="F3591">
        <v>106</v>
      </c>
      <c r="G3591">
        <v>1771</v>
      </c>
      <c r="H3591">
        <v>1601</v>
      </c>
      <c r="I3591">
        <v>2094</v>
      </c>
      <c r="J3591">
        <v>1972</v>
      </c>
    </row>
    <row r="3592" spans="1:10" x14ac:dyDescent="0.3">
      <c r="A3592" t="s">
        <v>4434</v>
      </c>
      <c r="B3592">
        <v>8</v>
      </c>
      <c r="C3592">
        <v>0.37547798199087201</v>
      </c>
      <c r="D3592">
        <v>99</v>
      </c>
      <c r="E3592">
        <v>205</v>
      </c>
      <c r="F3592">
        <v>238</v>
      </c>
      <c r="G3592">
        <v>1774</v>
      </c>
      <c r="H3592">
        <v>1270</v>
      </c>
      <c r="I3592">
        <v>2506</v>
      </c>
      <c r="J3592">
        <v>2557</v>
      </c>
    </row>
    <row r="3593" spans="1:10" x14ac:dyDescent="0.3">
      <c r="A3593" t="s">
        <v>4433</v>
      </c>
      <c r="B3593">
        <v>1</v>
      </c>
      <c r="C3593">
        <v>0.53128512551517404</v>
      </c>
      <c r="D3593">
        <v>78</v>
      </c>
      <c r="E3593">
        <v>240</v>
      </c>
      <c r="F3593">
        <v>47</v>
      </c>
      <c r="G3593">
        <v>3476</v>
      </c>
      <c r="H3593">
        <v>2196</v>
      </c>
      <c r="I3593">
        <v>2813</v>
      </c>
      <c r="J3593">
        <v>2191</v>
      </c>
    </row>
    <row r="3594" spans="1:10" x14ac:dyDescent="0.3">
      <c r="A3594" t="s">
        <v>4432</v>
      </c>
      <c r="B3594">
        <v>1</v>
      </c>
      <c r="C3594">
        <v>0.55058246474555395</v>
      </c>
      <c r="D3594">
        <v>28</v>
      </c>
      <c r="E3594">
        <v>20</v>
      </c>
      <c r="F3594">
        <v>21</v>
      </c>
      <c r="G3594">
        <v>476</v>
      </c>
      <c r="H3594">
        <v>422</v>
      </c>
      <c r="I3594">
        <v>373</v>
      </c>
      <c r="J3594">
        <v>360</v>
      </c>
    </row>
    <row r="3595" spans="1:10" x14ac:dyDescent="0.3">
      <c r="A3595" t="s">
        <v>4431</v>
      </c>
      <c r="B3595">
        <v>1</v>
      </c>
      <c r="C3595">
        <v>0.50554815801153996</v>
      </c>
      <c r="D3595">
        <v>25</v>
      </c>
      <c r="E3595">
        <v>47</v>
      </c>
      <c r="F3595">
        <v>28</v>
      </c>
      <c r="G3595">
        <v>605</v>
      </c>
      <c r="H3595">
        <v>534</v>
      </c>
      <c r="I3595">
        <v>484</v>
      </c>
      <c r="J3595">
        <v>630</v>
      </c>
    </row>
    <row r="3596" spans="1:10" x14ac:dyDescent="0.3">
      <c r="A3596" t="s">
        <v>4430</v>
      </c>
      <c r="B3596">
        <v>1</v>
      </c>
      <c r="C3596">
        <v>0.44670499778858902</v>
      </c>
      <c r="D3596">
        <v>25</v>
      </c>
      <c r="E3596">
        <v>43</v>
      </c>
      <c r="F3596">
        <v>25</v>
      </c>
      <c r="G3596">
        <v>501</v>
      </c>
      <c r="H3596">
        <v>509</v>
      </c>
      <c r="I3596">
        <v>632</v>
      </c>
      <c r="J3596">
        <v>619</v>
      </c>
    </row>
    <row r="3597" spans="1:10" x14ac:dyDescent="0.3">
      <c r="A3597" t="s">
        <v>4429</v>
      </c>
      <c r="B3597">
        <v>1</v>
      </c>
      <c r="C3597">
        <v>0.36783451391368599</v>
      </c>
      <c r="D3597">
        <v>1018</v>
      </c>
      <c r="E3597">
        <v>2013</v>
      </c>
      <c r="F3597">
        <v>3248</v>
      </c>
      <c r="G3597">
        <v>22142</v>
      </c>
      <c r="H3597">
        <v>22153</v>
      </c>
      <c r="I3597">
        <v>37568</v>
      </c>
      <c r="J3597">
        <v>38558</v>
      </c>
    </row>
    <row r="3598" spans="1:10" x14ac:dyDescent="0.3">
      <c r="A3598" t="s">
        <v>4428</v>
      </c>
      <c r="B3598">
        <v>1</v>
      </c>
      <c r="C3598">
        <v>0.42248346803820702</v>
      </c>
      <c r="D3598">
        <v>15</v>
      </c>
      <c r="E3598">
        <v>29</v>
      </c>
      <c r="F3598">
        <v>38</v>
      </c>
      <c r="G3598">
        <v>307</v>
      </c>
      <c r="H3598">
        <v>268</v>
      </c>
      <c r="I3598">
        <v>414</v>
      </c>
      <c r="J3598">
        <v>372</v>
      </c>
    </row>
    <row r="3599" spans="1:10" x14ac:dyDescent="0.3">
      <c r="A3599" t="s">
        <v>4427</v>
      </c>
      <c r="B3599">
        <v>1</v>
      </c>
      <c r="C3599">
        <v>0.42415169660678598</v>
      </c>
      <c r="D3599">
        <v>10</v>
      </c>
      <c r="E3599">
        <v>24</v>
      </c>
      <c r="F3599">
        <v>18</v>
      </c>
      <c r="G3599">
        <v>238</v>
      </c>
      <c r="H3599">
        <v>187</v>
      </c>
      <c r="I3599">
        <v>333</v>
      </c>
      <c r="J3599">
        <v>244</v>
      </c>
    </row>
    <row r="3600" spans="1:10" x14ac:dyDescent="0.3">
      <c r="A3600" t="s">
        <v>4424</v>
      </c>
      <c r="B3600">
        <v>1</v>
      </c>
      <c r="C3600">
        <v>0.68431331743160295</v>
      </c>
      <c r="D3600">
        <v>100</v>
      </c>
      <c r="E3600">
        <v>762</v>
      </c>
      <c r="F3600">
        <v>91</v>
      </c>
      <c r="G3600">
        <v>21983</v>
      </c>
      <c r="H3600">
        <v>20764</v>
      </c>
      <c r="I3600">
        <v>10375</v>
      </c>
      <c r="J3600">
        <v>9345</v>
      </c>
    </row>
    <row r="3601" spans="1:10" x14ac:dyDescent="0.3">
      <c r="A3601" t="s">
        <v>4423</v>
      </c>
      <c r="B3601">
        <v>1</v>
      </c>
      <c r="C3601">
        <v>0.33084739442528199</v>
      </c>
      <c r="D3601">
        <v>676</v>
      </c>
      <c r="E3601">
        <v>985</v>
      </c>
      <c r="F3601">
        <v>1404</v>
      </c>
      <c r="G3601">
        <v>8139</v>
      </c>
      <c r="H3601">
        <v>6057</v>
      </c>
      <c r="I3601">
        <v>15886</v>
      </c>
      <c r="J3601">
        <v>12826</v>
      </c>
    </row>
    <row r="3602" spans="1:10" x14ac:dyDescent="0.3">
      <c r="A3602" t="s">
        <v>4422</v>
      </c>
      <c r="B3602">
        <v>1</v>
      </c>
      <c r="C3602">
        <v>0.52365530220140899</v>
      </c>
      <c r="D3602">
        <v>603</v>
      </c>
      <c r="E3602">
        <v>719</v>
      </c>
      <c r="F3602">
        <v>479</v>
      </c>
      <c r="G3602">
        <v>12088</v>
      </c>
      <c r="H3602">
        <v>11842</v>
      </c>
      <c r="I3602">
        <v>11115</v>
      </c>
      <c r="J3602">
        <v>10653</v>
      </c>
    </row>
    <row r="3603" spans="1:10" x14ac:dyDescent="0.3">
      <c r="A3603" t="s">
        <v>4421</v>
      </c>
      <c r="B3603">
        <v>1</v>
      </c>
      <c r="C3603">
        <v>0.41306662887453599</v>
      </c>
      <c r="D3603">
        <v>2421</v>
      </c>
      <c r="E3603">
        <v>6808</v>
      </c>
      <c r="F3603">
        <v>4279</v>
      </c>
      <c r="G3603">
        <v>53476</v>
      </c>
      <c r="H3603">
        <v>48537</v>
      </c>
      <c r="I3603">
        <v>76052</v>
      </c>
      <c r="J3603">
        <v>68900</v>
      </c>
    </row>
    <row r="3604" spans="1:10" x14ac:dyDescent="0.3">
      <c r="A3604" t="s">
        <v>4420</v>
      </c>
      <c r="B3604">
        <v>1</v>
      </c>
      <c r="C3604">
        <v>0.53699400758224203</v>
      </c>
      <c r="D3604">
        <v>29</v>
      </c>
      <c r="E3604">
        <v>354</v>
      </c>
      <c r="F3604">
        <v>67</v>
      </c>
      <c r="G3604">
        <v>2537</v>
      </c>
      <c r="H3604">
        <v>1854</v>
      </c>
      <c r="I3604">
        <v>1638</v>
      </c>
      <c r="J3604">
        <v>2148</v>
      </c>
    </row>
    <row r="3605" spans="1:10" x14ac:dyDescent="0.3">
      <c r="A3605" t="s">
        <v>4419</v>
      </c>
      <c r="B3605">
        <v>1</v>
      </c>
      <c r="C3605">
        <v>0.303174556675259</v>
      </c>
      <c r="D3605">
        <v>2686</v>
      </c>
      <c r="E3605">
        <v>3889</v>
      </c>
      <c r="F3605">
        <v>8213</v>
      </c>
      <c r="G3605">
        <v>32009</v>
      </c>
      <c r="H3605">
        <v>30086</v>
      </c>
      <c r="I3605">
        <v>73981</v>
      </c>
      <c r="J3605">
        <v>68740</v>
      </c>
    </row>
    <row r="3606" spans="1:10" x14ac:dyDescent="0.3">
      <c r="A3606" t="s">
        <v>4418</v>
      </c>
      <c r="B3606">
        <v>1</v>
      </c>
      <c r="C3606">
        <v>0.52340844554364696</v>
      </c>
      <c r="D3606">
        <v>1613</v>
      </c>
      <c r="E3606">
        <v>3464</v>
      </c>
      <c r="F3606">
        <v>2537</v>
      </c>
      <c r="G3606">
        <v>56443</v>
      </c>
      <c r="H3606">
        <v>57838</v>
      </c>
      <c r="I3606">
        <v>50693</v>
      </c>
      <c r="J3606">
        <v>53366</v>
      </c>
    </row>
    <row r="3607" spans="1:10" x14ac:dyDescent="0.3">
      <c r="A3607" t="s">
        <v>4417</v>
      </c>
      <c r="B3607">
        <v>1</v>
      </c>
      <c r="C3607">
        <v>0.40686184812442799</v>
      </c>
      <c r="D3607">
        <v>134</v>
      </c>
      <c r="E3607">
        <v>211</v>
      </c>
      <c r="F3607">
        <v>268</v>
      </c>
      <c r="G3607">
        <v>2208</v>
      </c>
      <c r="H3607">
        <v>2239</v>
      </c>
      <c r="I3607">
        <v>3148</v>
      </c>
      <c r="J3607">
        <v>3335</v>
      </c>
    </row>
    <row r="3608" spans="1:10" x14ac:dyDescent="0.3">
      <c r="A3608" t="s">
        <v>4416</v>
      </c>
      <c r="B3608">
        <v>1</v>
      </c>
      <c r="C3608">
        <v>0.43097668943988099</v>
      </c>
      <c r="D3608">
        <v>338</v>
      </c>
      <c r="E3608">
        <v>713</v>
      </c>
      <c r="F3608">
        <v>855</v>
      </c>
      <c r="G3608">
        <v>9631</v>
      </c>
      <c r="H3608">
        <v>7212</v>
      </c>
      <c r="I3608">
        <v>12937</v>
      </c>
      <c r="J3608">
        <v>9301</v>
      </c>
    </row>
    <row r="3609" spans="1:10" x14ac:dyDescent="0.3">
      <c r="A3609" t="s">
        <v>4415</v>
      </c>
      <c r="B3609">
        <v>1</v>
      </c>
      <c r="C3609">
        <v>0.65263157894736801</v>
      </c>
      <c r="D3609">
        <v>191</v>
      </c>
      <c r="E3609">
        <v>611</v>
      </c>
      <c r="F3609">
        <v>30</v>
      </c>
      <c r="G3609">
        <v>15244</v>
      </c>
      <c r="H3609">
        <v>15260</v>
      </c>
      <c r="I3609">
        <v>8033</v>
      </c>
      <c r="J3609">
        <v>8203</v>
      </c>
    </row>
    <row r="3610" spans="1:10" x14ac:dyDescent="0.3">
      <c r="A3610" t="s">
        <v>4413</v>
      </c>
      <c r="B3610">
        <v>1</v>
      </c>
      <c r="C3610">
        <v>0.49881033624139998</v>
      </c>
      <c r="D3610">
        <v>1538</v>
      </c>
      <c r="E3610">
        <v>6417</v>
      </c>
      <c r="F3610">
        <v>3766</v>
      </c>
      <c r="G3610">
        <v>68848</v>
      </c>
      <c r="H3610">
        <v>66372</v>
      </c>
      <c r="I3610">
        <v>69430</v>
      </c>
      <c r="J3610">
        <v>66435</v>
      </c>
    </row>
    <row r="3611" spans="1:10" x14ac:dyDescent="0.3">
      <c r="A3611" t="s">
        <v>4412</v>
      </c>
      <c r="B3611">
        <v>1</v>
      </c>
      <c r="C3611">
        <v>0.63228547153780801</v>
      </c>
      <c r="D3611">
        <v>234</v>
      </c>
      <c r="E3611">
        <v>749</v>
      </c>
      <c r="F3611">
        <v>51</v>
      </c>
      <c r="G3611">
        <v>16349</v>
      </c>
      <c r="H3611">
        <v>17140</v>
      </c>
      <c r="I3611">
        <v>9669</v>
      </c>
      <c r="J3611">
        <v>9807</v>
      </c>
    </row>
    <row r="3612" spans="1:10" x14ac:dyDescent="0.3">
      <c r="A3612" t="s">
        <v>4411</v>
      </c>
      <c r="B3612">
        <v>1</v>
      </c>
      <c r="C3612">
        <v>0.55435970152723202</v>
      </c>
      <c r="D3612">
        <v>358</v>
      </c>
      <c r="E3612">
        <v>542</v>
      </c>
      <c r="F3612">
        <v>550</v>
      </c>
      <c r="G3612">
        <v>12152</v>
      </c>
      <c r="H3612">
        <v>11696</v>
      </c>
      <c r="I3612">
        <v>9953</v>
      </c>
      <c r="J3612">
        <v>9218</v>
      </c>
    </row>
    <row r="3613" spans="1:10" x14ac:dyDescent="0.3">
      <c r="A3613" t="s">
        <v>4410</v>
      </c>
      <c r="B3613">
        <v>1</v>
      </c>
      <c r="C3613">
        <v>0.63690744920993203</v>
      </c>
      <c r="D3613">
        <v>225</v>
      </c>
      <c r="E3613">
        <v>730</v>
      </c>
      <c r="F3613">
        <v>58</v>
      </c>
      <c r="G3613">
        <v>16565</v>
      </c>
      <c r="H3613">
        <v>17293</v>
      </c>
      <c r="I3613">
        <v>9613</v>
      </c>
      <c r="J3613">
        <v>9689</v>
      </c>
    </row>
    <row r="3614" spans="1:10" x14ac:dyDescent="0.3">
      <c r="A3614" t="s">
        <v>4409</v>
      </c>
      <c r="B3614">
        <v>1</v>
      </c>
      <c r="C3614">
        <v>0.28911145926588999</v>
      </c>
      <c r="D3614">
        <v>189</v>
      </c>
      <c r="E3614">
        <v>395</v>
      </c>
      <c r="F3614">
        <v>716</v>
      </c>
      <c r="G3614">
        <v>2407</v>
      </c>
      <c r="H3614">
        <v>2760</v>
      </c>
      <c r="I3614">
        <v>6059</v>
      </c>
      <c r="J3614">
        <v>6646</v>
      </c>
    </row>
    <row r="3615" spans="1:10" x14ac:dyDescent="0.3">
      <c r="A3615" t="s">
        <v>4408</v>
      </c>
      <c r="B3615">
        <v>1</v>
      </c>
      <c r="C3615">
        <v>0.62088637684221604</v>
      </c>
      <c r="D3615">
        <v>348</v>
      </c>
      <c r="E3615">
        <v>843</v>
      </c>
      <c r="F3615">
        <v>148</v>
      </c>
      <c r="G3615">
        <v>17705</v>
      </c>
      <c r="H3615">
        <v>17557</v>
      </c>
      <c r="I3615">
        <v>10999</v>
      </c>
      <c r="J3615">
        <v>10532</v>
      </c>
    </row>
    <row r="3616" spans="1:10" x14ac:dyDescent="0.3">
      <c r="A3616" t="s">
        <v>4407</v>
      </c>
      <c r="B3616">
        <v>1</v>
      </c>
      <c r="C3616">
        <v>0.61423312883435499</v>
      </c>
      <c r="D3616">
        <v>281</v>
      </c>
      <c r="E3616">
        <v>768</v>
      </c>
      <c r="F3616">
        <v>111</v>
      </c>
      <c r="G3616">
        <v>16097</v>
      </c>
      <c r="H3616">
        <v>16442</v>
      </c>
      <c r="I3616">
        <v>10240</v>
      </c>
      <c r="J3616">
        <v>10196</v>
      </c>
    </row>
    <row r="3617" spans="1:10" x14ac:dyDescent="0.3">
      <c r="A3617" t="s">
        <v>4406</v>
      </c>
      <c r="B3617">
        <v>1</v>
      </c>
      <c r="C3617">
        <v>0.54411602057180697</v>
      </c>
      <c r="D3617">
        <v>413</v>
      </c>
      <c r="E3617">
        <v>1302</v>
      </c>
      <c r="F3617">
        <v>245</v>
      </c>
      <c r="G3617">
        <v>19404</v>
      </c>
      <c r="H3617">
        <v>19953</v>
      </c>
      <c r="I3617">
        <v>16986</v>
      </c>
      <c r="J3617">
        <v>15989</v>
      </c>
    </row>
    <row r="3618" spans="1:10" x14ac:dyDescent="0.3">
      <c r="A3618" t="s">
        <v>4405</v>
      </c>
      <c r="B3618">
        <v>1</v>
      </c>
      <c r="C3618">
        <v>0.66561680559014402</v>
      </c>
      <c r="D3618">
        <v>221</v>
      </c>
      <c r="E3618">
        <v>840</v>
      </c>
      <c r="F3618">
        <v>84</v>
      </c>
      <c r="G3618">
        <v>22961</v>
      </c>
      <c r="H3618">
        <v>22476</v>
      </c>
      <c r="I3618">
        <v>11451</v>
      </c>
      <c r="J3618">
        <v>11375</v>
      </c>
    </row>
    <row r="3619" spans="1:10" x14ac:dyDescent="0.3">
      <c r="A3619" t="s">
        <v>4404</v>
      </c>
      <c r="B3619">
        <v>3</v>
      </c>
      <c r="C3619">
        <v>0.39794587544832</v>
      </c>
      <c r="D3619">
        <v>186</v>
      </c>
      <c r="E3619">
        <v>289</v>
      </c>
      <c r="F3619">
        <v>243</v>
      </c>
      <c r="G3619">
        <v>2617</v>
      </c>
      <c r="H3619">
        <v>2265</v>
      </c>
      <c r="I3619">
        <v>3909</v>
      </c>
      <c r="J3619">
        <v>3477</v>
      </c>
    </row>
    <row r="3620" spans="1:10" x14ac:dyDescent="0.3">
      <c r="A3620" t="s">
        <v>4402</v>
      </c>
      <c r="B3620">
        <v>1</v>
      </c>
      <c r="C3620">
        <v>0.543160901301174</v>
      </c>
      <c r="D3620">
        <v>34</v>
      </c>
      <c r="E3620">
        <v>117</v>
      </c>
      <c r="F3620">
        <v>32</v>
      </c>
      <c r="G3620">
        <v>1632</v>
      </c>
      <c r="H3620">
        <v>1791</v>
      </c>
      <c r="I3620">
        <v>1575</v>
      </c>
      <c r="J3620">
        <v>1304</v>
      </c>
    </row>
    <row r="3621" spans="1:10" x14ac:dyDescent="0.3">
      <c r="A3621" t="s">
        <v>4401</v>
      </c>
      <c r="B3621">
        <v>1</v>
      </c>
      <c r="C3621">
        <v>0.50142405063291096</v>
      </c>
      <c r="D3621">
        <v>46</v>
      </c>
      <c r="E3621">
        <v>135</v>
      </c>
      <c r="F3621">
        <v>57</v>
      </c>
      <c r="G3621">
        <v>1531</v>
      </c>
      <c r="H3621">
        <v>1638</v>
      </c>
      <c r="I3621">
        <v>1712</v>
      </c>
      <c r="J3621">
        <v>1439</v>
      </c>
    </row>
    <row r="3622" spans="1:10" x14ac:dyDescent="0.3">
      <c r="A3622" t="s">
        <v>4400</v>
      </c>
      <c r="B3622">
        <v>1</v>
      </c>
      <c r="C3622">
        <v>0.37321158961823198</v>
      </c>
      <c r="D3622">
        <v>205</v>
      </c>
      <c r="E3622">
        <v>336</v>
      </c>
      <c r="F3622">
        <v>370</v>
      </c>
      <c r="G3622">
        <v>2760</v>
      </c>
      <c r="H3622">
        <v>2431</v>
      </c>
      <c r="I3622">
        <v>4787</v>
      </c>
      <c r="J3622">
        <v>3931</v>
      </c>
    </row>
    <row r="3623" spans="1:10" x14ac:dyDescent="0.3">
      <c r="A3623" t="s">
        <v>4399</v>
      </c>
      <c r="B3623">
        <v>1</v>
      </c>
      <c r="C3623">
        <v>0.37434813912645598</v>
      </c>
      <c r="D3623">
        <v>2032</v>
      </c>
      <c r="E3623">
        <v>2404</v>
      </c>
      <c r="F3623">
        <v>3982</v>
      </c>
      <c r="G3623">
        <v>27156</v>
      </c>
      <c r="H3623">
        <v>28477</v>
      </c>
      <c r="I3623">
        <v>46401</v>
      </c>
      <c r="J3623">
        <v>46579</v>
      </c>
    </row>
    <row r="3624" spans="1:10" x14ac:dyDescent="0.3">
      <c r="A3624" t="s">
        <v>4398</v>
      </c>
      <c r="B3624">
        <v>1</v>
      </c>
      <c r="C3624">
        <v>0.44019838494309099</v>
      </c>
      <c r="D3624">
        <v>529</v>
      </c>
      <c r="E3624">
        <v>892</v>
      </c>
      <c r="F3624">
        <v>992</v>
      </c>
      <c r="G3624">
        <v>9572</v>
      </c>
      <c r="H3624">
        <v>11197</v>
      </c>
      <c r="I3624">
        <v>12601</v>
      </c>
      <c r="J3624">
        <v>13811</v>
      </c>
    </row>
    <row r="3625" spans="1:10" x14ac:dyDescent="0.3">
      <c r="A3625" t="s">
        <v>4397</v>
      </c>
      <c r="B3625">
        <v>1</v>
      </c>
      <c r="C3625">
        <v>0.548794489092996</v>
      </c>
      <c r="D3625">
        <v>23</v>
      </c>
      <c r="E3625">
        <v>115</v>
      </c>
      <c r="F3625">
        <v>42</v>
      </c>
      <c r="G3625">
        <v>1764</v>
      </c>
      <c r="H3625">
        <v>2538</v>
      </c>
      <c r="I3625">
        <v>1950</v>
      </c>
      <c r="J3625">
        <v>1587</v>
      </c>
    </row>
    <row r="3626" spans="1:10" x14ac:dyDescent="0.3">
      <c r="A3626" t="s">
        <v>4396</v>
      </c>
      <c r="B3626">
        <v>1</v>
      </c>
      <c r="C3626">
        <v>0.60690765754939102</v>
      </c>
      <c r="D3626">
        <v>127</v>
      </c>
      <c r="E3626">
        <v>558</v>
      </c>
      <c r="F3626">
        <v>148</v>
      </c>
      <c r="G3626">
        <v>13228</v>
      </c>
      <c r="H3626">
        <v>12023</v>
      </c>
      <c r="I3626">
        <v>9286</v>
      </c>
      <c r="J3626">
        <v>7069</v>
      </c>
    </row>
    <row r="3627" spans="1:10" x14ac:dyDescent="0.3">
      <c r="A3627" t="s">
        <v>4395</v>
      </c>
      <c r="B3627">
        <v>1</v>
      </c>
      <c r="C3627">
        <v>0.478224753767651</v>
      </c>
      <c r="D3627">
        <v>77</v>
      </c>
      <c r="E3627">
        <v>169</v>
      </c>
      <c r="F3627">
        <v>103</v>
      </c>
      <c r="G3627">
        <v>1800</v>
      </c>
      <c r="H3627">
        <v>2230</v>
      </c>
      <c r="I3627">
        <v>2529</v>
      </c>
      <c r="J3627">
        <v>1868</v>
      </c>
    </row>
    <row r="3628" spans="1:10" x14ac:dyDescent="0.3">
      <c r="A3628" t="s">
        <v>4394</v>
      </c>
      <c r="B3628">
        <v>1</v>
      </c>
      <c r="C3628">
        <v>0.29675290849105701</v>
      </c>
      <c r="D3628">
        <v>207</v>
      </c>
      <c r="E3628">
        <v>351</v>
      </c>
      <c r="F3628">
        <v>521</v>
      </c>
      <c r="G3628">
        <v>2313</v>
      </c>
      <c r="H3628">
        <v>2814</v>
      </c>
      <c r="I3628">
        <v>5582</v>
      </c>
      <c r="J3628">
        <v>6568</v>
      </c>
    </row>
    <row r="3629" spans="1:10" x14ac:dyDescent="0.3">
      <c r="A3629" t="s">
        <v>4393</v>
      </c>
      <c r="B3629">
        <v>1</v>
      </c>
      <c r="C3629">
        <v>0.60771628994544002</v>
      </c>
      <c r="D3629">
        <v>317</v>
      </c>
      <c r="E3629">
        <v>746</v>
      </c>
      <c r="F3629">
        <v>103</v>
      </c>
      <c r="G3629">
        <v>15161</v>
      </c>
      <c r="H3629">
        <v>16027</v>
      </c>
      <c r="I3629">
        <v>10069</v>
      </c>
      <c r="J3629">
        <v>10063</v>
      </c>
    </row>
    <row r="3630" spans="1:10" x14ac:dyDescent="0.3">
      <c r="A3630" t="s">
        <v>4391</v>
      </c>
      <c r="B3630">
        <v>1</v>
      </c>
      <c r="C3630">
        <v>0.61354137115839202</v>
      </c>
      <c r="D3630">
        <v>311</v>
      </c>
      <c r="E3630">
        <v>790</v>
      </c>
      <c r="F3630">
        <v>101</v>
      </c>
      <c r="G3630">
        <v>16025</v>
      </c>
      <c r="H3630">
        <v>16416</v>
      </c>
      <c r="I3630">
        <v>10036</v>
      </c>
      <c r="J3630">
        <v>10398</v>
      </c>
    </row>
    <row r="3631" spans="1:10" x14ac:dyDescent="0.3">
      <c r="A3631" t="s">
        <v>4390</v>
      </c>
      <c r="B3631">
        <v>1</v>
      </c>
      <c r="C3631">
        <v>0.46334026613896501</v>
      </c>
      <c r="D3631">
        <v>1085</v>
      </c>
      <c r="E3631">
        <v>3326</v>
      </c>
      <c r="F3631">
        <v>2061</v>
      </c>
      <c r="G3631">
        <v>35827</v>
      </c>
      <c r="H3631">
        <v>33011</v>
      </c>
      <c r="I3631">
        <v>39862</v>
      </c>
      <c r="J3631">
        <v>39869</v>
      </c>
    </row>
    <row r="3632" spans="1:10" x14ac:dyDescent="0.3">
      <c r="A3632" t="s">
        <v>4389</v>
      </c>
      <c r="B3632">
        <v>1</v>
      </c>
      <c r="C3632">
        <v>0.61404447161305098</v>
      </c>
      <c r="D3632">
        <v>312</v>
      </c>
      <c r="E3632">
        <v>787</v>
      </c>
      <c r="F3632">
        <v>96</v>
      </c>
      <c r="G3632">
        <v>15913</v>
      </c>
      <c r="H3632">
        <v>16231</v>
      </c>
      <c r="I3632">
        <v>9897</v>
      </c>
      <c r="J3632">
        <v>10307</v>
      </c>
    </row>
    <row r="3633" spans="1:10" x14ac:dyDescent="0.3">
      <c r="A3633" t="s">
        <v>4388</v>
      </c>
      <c r="B3633">
        <v>1</v>
      </c>
      <c r="C3633">
        <v>0.54729568739575796</v>
      </c>
      <c r="D3633">
        <v>510</v>
      </c>
      <c r="E3633">
        <v>1645</v>
      </c>
      <c r="F3633">
        <v>583</v>
      </c>
      <c r="G3633">
        <v>24666</v>
      </c>
      <c r="H3633">
        <v>23571</v>
      </c>
      <c r="I3633">
        <v>21142</v>
      </c>
      <c r="J3633">
        <v>18758</v>
      </c>
    </row>
    <row r="3634" spans="1:10" x14ac:dyDescent="0.3">
      <c r="A3634" t="s">
        <v>4387</v>
      </c>
      <c r="B3634">
        <v>1</v>
      </c>
      <c r="C3634">
        <v>0.52571520781945102</v>
      </c>
      <c r="D3634">
        <v>254</v>
      </c>
      <c r="E3634">
        <v>754</v>
      </c>
      <c r="F3634">
        <v>577</v>
      </c>
      <c r="G3634">
        <v>11586</v>
      </c>
      <c r="H3634">
        <v>11219</v>
      </c>
      <c r="I3634">
        <v>10432</v>
      </c>
      <c r="J3634">
        <v>10142</v>
      </c>
    </row>
    <row r="3635" spans="1:10" x14ac:dyDescent="0.3">
      <c r="A3635" t="s">
        <v>4386</v>
      </c>
      <c r="B3635">
        <v>1</v>
      </c>
      <c r="C3635">
        <v>0.61109580865812696</v>
      </c>
      <c r="D3635">
        <v>96</v>
      </c>
      <c r="E3635">
        <v>672</v>
      </c>
      <c r="F3635">
        <v>116</v>
      </c>
      <c r="G3635">
        <v>13373</v>
      </c>
      <c r="H3635">
        <v>13250</v>
      </c>
      <c r="I3635">
        <v>9267</v>
      </c>
      <c r="J3635">
        <v>7676</v>
      </c>
    </row>
    <row r="3636" spans="1:10" x14ac:dyDescent="0.3">
      <c r="A3636" t="s">
        <v>4385</v>
      </c>
      <c r="B3636">
        <v>1</v>
      </c>
      <c r="C3636">
        <v>0.41121690907188402</v>
      </c>
      <c r="D3636">
        <v>105</v>
      </c>
      <c r="E3636">
        <v>209</v>
      </c>
      <c r="F3636">
        <v>129</v>
      </c>
      <c r="G3636">
        <v>2168</v>
      </c>
      <c r="H3636">
        <v>1762</v>
      </c>
      <c r="I3636">
        <v>3095</v>
      </c>
      <c r="J3636">
        <v>2532</v>
      </c>
    </row>
    <row r="3637" spans="1:10" x14ac:dyDescent="0.3">
      <c r="A3637" t="s">
        <v>4384</v>
      </c>
      <c r="B3637">
        <v>1</v>
      </c>
      <c r="C3637">
        <v>0.382417582417582</v>
      </c>
      <c r="D3637">
        <v>142</v>
      </c>
      <c r="E3637">
        <v>215</v>
      </c>
      <c r="F3637">
        <v>219</v>
      </c>
      <c r="G3637">
        <v>1884</v>
      </c>
      <c r="H3637">
        <v>1770</v>
      </c>
      <c r="I3637">
        <v>3157</v>
      </c>
      <c r="J3637">
        <v>2744</v>
      </c>
    </row>
    <row r="3638" spans="1:10" x14ac:dyDescent="0.3">
      <c r="A3638" t="s">
        <v>4383</v>
      </c>
      <c r="B3638">
        <v>1</v>
      </c>
      <c r="C3638">
        <v>0.392700729927007</v>
      </c>
      <c r="D3638">
        <v>17</v>
      </c>
      <c r="E3638">
        <v>32</v>
      </c>
      <c r="F3638">
        <v>31</v>
      </c>
      <c r="G3638">
        <v>291</v>
      </c>
      <c r="H3638">
        <v>247</v>
      </c>
      <c r="I3638">
        <v>450</v>
      </c>
      <c r="J3638">
        <v>382</v>
      </c>
    </row>
    <row r="3639" spans="1:10" x14ac:dyDescent="0.3">
      <c r="A3639" t="s">
        <v>4382</v>
      </c>
      <c r="B3639">
        <v>1</v>
      </c>
      <c r="C3639">
        <v>0.41963854257272598</v>
      </c>
      <c r="D3639">
        <v>89</v>
      </c>
      <c r="E3639">
        <v>250</v>
      </c>
      <c r="F3639">
        <v>157</v>
      </c>
      <c r="G3639">
        <v>2400</v>
      </c>
      <c r="H3639">
        <v>1942</v>
      </c>
      <c r="I3639">
        <v>3274</v>
      </c>
      <c r="J3639">
        <v>2731</v>
      </c>
    </row>
    <row r="3640" spans="1:10" x14ac:dyDescent="0.3">
      <c r="A3640" t="s">
        <v>4380</v>
      </c>
      <c r="B3640">
        <v>1</v>
      </c>
      <c r="C3640">
        <v>0.40526700804681698</v>
      </c>
      <c r="D3640">
        <v>18</v>
      </c>
      <c r="E3640">
        <v>27</v>
      </c>
      <c r="F3640">
        <v>23</v>
      </c>
      <c r="G3640">
        <v>301</v>
      </c>
      <c r="H3640">
        <v>253</v>
      </c>
      <c r="I3640">
        <v>482</v>
      </c>
      <c r="J3640">
        <v>331</v>
      </c>
    </row>
    <row r="3641" spans="1:10" x14ac:dyDescent="0.3">
      <c r="A3641" t="s">
        <v>4379</v>
      </c>
      <c r="B3641">
        <v>1</v>
      </c>
      <c r="C3641">
        <v>0.42996742671009702</v>
      </c>
      <c r="D3641">
        <v>30</v>
      </c>
      <c r="E3641">
        <v>68</v>
      </c>
      <c r="F3641">
        <v>52</v>
      </c>
      <c r="G3641">
        <v>633</v>
      </c>
      <c r="H3641">
        <v>555</v>
      </c>
      <c r="I3641">
        <v>764</v>
      </c>
      <c r="J3641">
        <v>811</v>
      </c>
    </row>
    <row r="3642" spans="1:10" x14ac:dyDescent="0.3">
      <c r="A3642" t="s">
        <v>4378</v>
      </c>
      <c r="B3642">
        <v>1</v>
      </c>
      <c r="C3642">
        <v>0.55567593595762599</v>
      </c>
      <c r="D3642">
        <v>21</v>
      </c>
      <c r="E3642">
        <v>122</v>
      </c>
      <c r="F3642">
        <v>36</v>
      </c>
      <c r="G3642">
        <v>1845</v>
      </c>
      <c r="H3642">
        <v>2771</v>
      </c>
      <c r="I3642">
        <v>1540</v>
      </c>
      <c r="J3642">
        <v>2151</v>
      </c>
    </row>
    <row r="3643" spans="1:10" x14ac:dyDescent="0.3">
      <c r="A3643" t="s">
        <v>4377</v>
      </c>
      <c r="B3643">
        <v>1</v>
      </c>
      <c r="C3643">
        <v>0.37587006960556801</v>
      </c>
      <c r="D3643">
        <v>15</v>
      </c>
      <c r="E3643">
        <v>27</v>
      </c>
      <c r="F3643">
        <v>43</v>
      </c>
      <c r="G3643">
        <v>296</v>
      </c>
      <c r="H3643">
        <v>352</v>
      </c>
      <c r="I3643">
        <v>438</v>
      </c>
      <c r="J3643">
        <v>638</v>
      </c>
    </row>
    <row r="3644" spans="1:10" x14ac:dyDescent="0.3">
      <c r="A3644" t="s">
        <v>4376</v>
      </c>
      <c r="B3644">
        <v>1</v>
      </c>
      <c r="C3644">
        <v>0.48620082207868398</v>
      </c>
      <c r="D3644">
        <v>15</v>
      </c>
      <c r="E3644">
        <v>23</v>
      </c>
      <c r="F3644">
        <v>26</v>
      </c>
      <c r="G3644">
        <v>351</v>
      </c>
      <c r="H3644">
        <v>477</v>
      </c>
      <c r="I3644">
        <v>377</v>
      </c>
      <c r="J3644">
        <v>498</v>
      </c>
    </row>
    <row r="3645" spans="1:10" x14ac:dyDescent="0.3">
      <c r="A3645" t="s">
        <v>4375</v>
      </c>
      <c r="B3645">
        <v>1</v>
      </c>
      <c r="C3645">
        <v>0.39764705882352902</v>
      </c>
      <c r="D3645">
        <v>16</v>
      </c>
      <c r="E3645">
        <v>42</v>
      </c>
      <c r="F3645">
        <v>52</v>
      </c>
      <c r="G3645">
        <v>433</v>
      </c>
      <c r="H3645">
        <v>412</v>
      </c>
      <c r="I3645">
        <v>641</v>
      </c>
      <c r="J3645">
        <v>639</v>
      </c>
    </row>
    <row r="3646" spans="1:10" x14ac:dyDescent="0.3">
      <c r="A3646" t="s">
        <v>4374</v>
      </c>
      <c r="B3646">
        <v>1</v>
      </c>
      <c r="C3646">
        <v>0.55753040224508799</v>
      </c>
      <c r="D3646">
        <v>45</v>
      </c>
      <c r="E3646">
        <v>252</v>
      </c>
      <c r="F3646">
        <v>27</v>
      </c>
      <c r="G3646">
        <v>3620</v>
      </c>
      <c r="H3646">
        <v>2340</v>
      </c>
      <c r="I3646">
        <v>2449</v>
      </c>
      <c r="J3646">
        <v>2281</v>
      </c>
    </row>
    <row r="3647" spans="1:10" x14ac:dyDescent="0.3">
      <c r="A3647" t="s">
        <v>4373</v>
      </c>
      <c r="B3647">
        <v>1</v>
      </c>
      <c r="C3647">
        <v>0.40467494521548503</v>
      </c>
      <c r="D3647">
        <v>17</v>
      </c>
      <c r="E3647">
        <v>26</v>
      </c>
      <c r="F3647">
        <v>36</v>
      </c>
      <c r="G3647">
        <v>299</v>
      </c>
      <c r="H3647">
        <v>255</v>
      </c>
      <c r="I3647">
        <v>400</v>
      </c>
      <c r="J3647">
        <v>415</v>
      </c>
    </row>
    <row r="3648" spans="1:10" x14ac:dyDescent="0.3">
      <c r="A3648" t="s">
        <v>4372</v>
      </c>
      <c r="B3648">
        <v>10</v>
      </c>
      <c r="C3648">
        <v>0.386096212215708</v>
      </c>
      <c r="D3648">
        <v>315</v>
      </c>
      <c r="E3648">
        <v>506</v>
      </c>
      <c r="F3648">
        <v>550</v>
      </c>
      <c r="G3648">
        <v>4855</v>
      </c>
      <c r="H3648">
        <v>4431</v>
      </c>
      <c r="I3648">
        <v>7846</v>
      </c>
      <c r="J3648">
        <v>6919</v>
      </c>
    </row>
    <row r="3649" spans="1:10" x14ac:dyDescent="0.3">
      <c r="A3649" t="s">
        <v>4371</v>
      </c>
      <c r="B3649">
        <v>1</v>
      </c>
      <c r="C3649">
        <v>0.405351833498513</v>
      </c>
      <c r="D3649">
        <v>14</v>
      </c>
      <c r="E3649">
        <v>18</v>
      </c>
      <c r="F3649">
        <v>21</v>
      </c>
      <c r="G3649">
        <v>230</v>
      </c>
      <c r="H3649">
        <v>179</v>
      </c>
      <c r="I3649">
        <v>348</v>
      </c>
      <c r="J3649">
        <v>252</v>
      </c>
    </row>
    <row r="3650" spans="1:10" x14ac:dyDescent="0.3">
      <c r="A3650" t="s">
        <v>4369</v>
      </c>
      <c r="B3650">
        <v>1</v>
      </c>
      <c r="C3650">
        <v>0.38743170083713402</v>
      </c>
      <c r="D3650">
        <v>3041</v>
      </c>
      <c r="E3650">
        <v>2261</v>
      </c>
      <c r="F3650">
        <v>4461</v>
      </c>
      <c r="G3650">
        <v>28142</v>
      </c>
      <c r="H3650">
        <v>33689</v>
      </c>
      <c r="I3650">
        <v>44531</v>
      </c>
      <c r="J3650">
        <v>53230</v>
      </c>
    </row>
    <row r="3651" spans="1:10" x14ac:dyDescent="0.3">
      <c r="A3651" t="s">
        <v>4368</v>
      </c>
      <c r="B3651">
        <v>1</v>
      </c>
      <c r="C3651">
        <v>0.52561075754465203</v>
      </c>
      <c r="D3651">
        <v>261</v>
      </c>
      <c r="E3651">
        <v>914</v>
      </c>
      <c r="F3651">
        <v>528</v>
      </c>
      <c r="G3651">
        <v>10772</v>
      </c>
      <c r="H3651">
        <v>9710</v>
      </c>
      <c r="I3651">
        <v>9657</v>
      </c>
      <c r="J3651">
        <v>8829</v>
      </c>
    </row>
    <row r="3652" spans="1:10" x14ac:dyDescent="0.3">
      <c r="A3652" t="s">
        <v>4367</v>
      </c>
      <c r="B3652">
        <v>1</v>
      </c>
      <c r="C3652">
        <v>0.58491904030256403</v>
      </c>
      <c r="D3652">
        <v>46</v>
      </c>
      <c r="E3652">
        <v>157</v>
      </c>
      <c r="F3652">
        <v>33</v>
      </c>
      <c r="G3652">
        <v>2770</v>
      </c>
      <c r="H3652">
        <v>2179</v>
      </c>
      <c r="I3652">
        <v>1558</v>
      </c>
      <c r="J3652">
        <v>1954</v>
      </c>
    </row>
    <row r="3653" spans="1:10" x14ac:dyDescent="0.3">
      <c r="A3653" t="s">
        <v>4366</v>
      </c>
      <c r="B3653">
        <v>1</v>
      </c>
      <c r="C3653">
        <v>0.504947717419025</v>
      </c>
      <c r="D3653">
        <v>335</v>
      </c>
      <c r="E3653">
        <v>887</v>
      </c>
      <c r="F3653">
        <v>592</v>
      </c>
      <c r="G3653">
        <v>10506</v>
      </c>
      <c r="H3653">
        <v>9293</v>
      </c>
      <c r="I3653">
        <v>10241</v>
      </c>
      <c r="J3653">
        <v>9170</v>
      </c>
    </row>
    <row r="3654" spans="1:10" x14ac:dyDescent="0.3">
      <c r="A3654" t="s">
        <v>4365</v>
      </c>
      <c r="B3654">
        <v>1</v>
      </c>
      <c r="C3654">
        <v>0.57107730136775703</v>
      </c>
      <c r="D3654">
        <v>304</v>
      </c>
      <c r="E3654">
        <v>741</v>
      </c>
      <c r="F3654">
        <v>219</v>
      </c>
      <c r="G3654">
        <v>13077</v>
      </c>
      <c r="H3654">
        <v>12935</v>
      </c>
      <c r="I3654">
        <v>9592</v>
      </c>
      <c r="J3654">
        <v>9945</v>
      </c>
    </row>
    <row r="3655" spans="1:10" x14ac:dyDescent="0.3">
      <c r="A3655" t="s">
        <v>4364</v>
      </c>
      <c r="B3655">
        <v>1</v>
      </c>
      <c r="C3655">
        <v>0.281090392577593</v>
      </c>
      <c r="D3655">
        <v>2700</v>
      </c>
      <c r="E3655">
        <v>3621</v>
      </c>
      <c r="F3655">
        <v>8392</v>
      </c>
      <c r="G3655">
        <v>28656</v>
      </c>
      <c r="H3655">
        <v>27150</v>
      </c>
      <c r="I3655">
        <v>73439</v>
      </c>
      <c r="J3655">
        <v>69289</v>
      </c>
    </row>
    <row r="3656" spans="1:10" x14ac:dyDescent="0.3">
      <c r="A3656" t="s">
        <v>4363</v>
      </c>
      <c r="B3656">
        <v>1</v>
      </c>
      <c r="C3656">
        <v>0.38806552262090399</v>
      </c>
      <c r="D3656">
        <v>29</v>
      </c>
      <c r="E3656">
        <v>66</v>
      </c>
      <c r="F3656">
        <v>64</v>
      </c>
      <c r="G3656">
        <v>513</v>
      </c>
      <c r="H3656">
        <v>482</v>
      </c>
      <c r="I3656">
        <v>843</v>
      </c>
      <c r="J3656">
        <v>726</v>
      </c>
    </row>
    <row r="3657" spans="1:10" x14ac:dyDescent="0.3">
      <c r="A3657" t="s">
        <v>4362</v>
      </c>
      <c r="B3657">
        <v>1</v>
      </c>
      <c r="C3657">
        <v>0.70004331605348802</v>
      </c>
      <c r="D3657">
        <v>180</v>
      </c>
      <c r="E3657">
        <v>1066</v>
      </c>
      <c r="F3657">
        <v>45</v>
      </c>
      <c r="G3657">
        <v>25210</v>
      </c>
      <c r="H3657">
        <v>24890</v>
      </c>
      <c r="I3657">
        <v>10868</v>
      </c>
      <c r="J3657">
        <v>10599</v>
      </c>
    </row>
    <row r="3658" spans="1:10" x14ac:dyDescent="0.3">
      <c r="A3658" t="s">
        <v>4361</v>
      </c>
      <c r="B3658">
        <v>1</v>
      </c>
      <c r="C3658">
        <v>0.436974789915966</v>
      </c>
      <c r="D3658">
        <v>472</v>
      </c>
      <c r="E3658">
        <v>882</v>
      </c>
      <c r="F3658">
        <v>884</v>
      </c>
      <c r="G3658">
        <v>9319</v>
      </c>
      <c r="H3658">
        <v>8829</v>
      </c>
      <c r="I3658">
        <v>12151</v>
      </c>
      <c r="J3658">
        <v>11232</v>
      </c>
    </row>
    <row r="3659" spans="1:10" x14ac:dyDescent="0.3">
      <c r="A3659" t="s">
        <v>4360</v>
      </c>
      <c r="B3659">
        <v>1</v>
      </c>
      <c r="C3659">
        <v>0.65732627060236604</v>
      </c>
      <c r="D3659">
        <v>76</v>
      </c>
      <c r="E3659">
        <v>567</v>
      </c>
      <c r="F3659">
        <v>62</v>
      </c>
      <c r="G3659">
        <v>16858</v>
      </c>
      <c r="H3659">
        <v>16523</v>
      </c>
      <c r="I3659">
        <v>9417</v>
      </c>
      <c r="J3659">
        <v>7985</v>
      </c>
    </row>
    <row r="3660" spans="1:10" x14ac:dyDescent="0.3">
      <c r="A3660" t="s">
        <v>4358</v>
      </c>
      <c r="B3660">
        <v>1</v>
      </c>
      <c r="C3660">
        <v>0.389248059321052</v>
      </c>
      <c r="D3660">
        <v>347</v>
      </c>
      <c r="E3660">
        <v>493</v>
      </c>
      <c r="F3660">
        <v>1184</v>
      </c>
      <c r="G3660">
        <v>9097</v>
      </c>
      <c r="H3660">
        <v>7701</v>
      </c>
      <c r="I3660">
        <v>14995</v>
      </c>
      <c r="J3660">
        <v>11362</v>
      </c>
    </row>
    <row r="3661" spans="1:10" x14ac:dyDescent="0.3">
      <c r="A3661" t="s">
        <v>4357</v>
      </c>
      <c r="B3661">
        <v>1</v>
      </c>
      <c r="C3661">
        <v>0.63856903079745497</v>
      </c>
      <c r="D3661">
        <v>201</v>
      </c>
      <c r="E3661">
        <v>705</v>
      </c>
      <c r="F3661">
        <v>65</v>
      </c>
      <c r="G3661">
        <v>16315</v>
      </c>
      <c r="H3661">
        <v>16404</v>
      </c>
      <c r="I3661">
        <v>9014</v>
      </c>
      <c r="J3661">
        <v>9505</v>
      </c>
    </row>
    <row r="3662" spans="1:10" x14ac:dyDescent="0.3">
      <c r="A3662" t="s">
        <v>4356</v>
      </c>
      <c r="B3662">
        <v>1</v>
      </c>
      <c r="C3662">
        <v>0.454741829837642</v>
      </c>
      <c r="D3662">
        <v>435</v>
      </c>
      <c r="E3662">
        <v>579</v>
      </c>
      <c r="F3662">
        <v>969</v>
      </c>
      <c r="G3662">
        <v>9482</v>
      </c>
      <c r="H3662">
        <v>10096</v>
      </c>
      <c r="I3662">
        <v>11319</v>
      </c>
      <c r="J3662">
        <v>12156</v>
      </c>
    </row>
    <row r="3663" spans="1:10" x14ac:dyDescent="0.3">
      <c r="A3663" t="s">
        <v>4355</v>
      </c>
      <c r="B3663">
        <v>1</v>
      </c>
      <c r="C3663">
        <v>0.61290155081694797</v>
      </c>
      <c r="D3663">
        <v>124</v>
      </c>
      <c r="E3663">
        <v>942</v>
      </c>
      <c r="F3663">
        <v>131</v>
      </c>
      <c r="G3663">
        <v>18270</v>
      </c>
      <c r="H3663">
        <v>17141</v>
      </c>
      <c r="I3663">
        <v>11634</v>
      </c>
      <c r="J3663">
        <v>10731</v>
      </c>
    </row>
    <row r="3664" spans="1:10" x14ac:dyDescent="0.3">
      <c r="A3664" t="s">
        <v>4354</v>
      </c>
      <c r="B3664">
        <v>1</v>
      </c>
      <c r="C3664">
        <v>0.29568915146399999</v>
      </c>
      <c r="D3664">
        <v>1471</v>
      </c>
      <c r="E3664">
        <v>1387</v>
      </c>
      <c r="F3664">
        <v>3554</v>
      </c>
      <c r="G3664">
        <v>13159</v>
      </c>
      <c r="H3664">
        <v>14168</v>
      </c>
      <c r="I3664">
        <v>31703</v>
      </c>
      <c r="J3664">
        <v>33388</v>
      </c>
    </row>
    <row r="3665" spans="1:10" x14ac:dyDescent="0.3">
      <c r="A3665" t="s">
        <v>4353</v>
      </c>
      <c r="B3665">
        <v>1</v>
      </c>
      <c r="C3665">
        <v>0.42743263995532599</v>
      </c>
      <c r="D3665">
        <v>1123</v>
      </c>
      <c r="E3665">
        <v>1296</v>
      </c>
      <c r="F3665">
        <v>1626</v>
      </c>
      <c r="G3665">
        <v>15245</v>
      </c>
      <c r="H3665">
        <v>15372</v>
      </c>
      <c r="I3665">
        <v>20910</v>
      </c>
      <c r="J3665">
        <v>20103</v>
      </c>
    </row>
    <row r="3666" spans="1:10" x14ac:dyDescent="0.3">
      <c r="A3666" t="s">
        <v>4352</v>
      </c>
      <c r="B3666">
        <v>1</v>
      </c>
      <c r="C3666">
        <v>0.46048202677355499</v>
      </c>
      <c r="D3666">
        <v>1065</v>
      </c>
      <c r="E3666">
        <v>1539</v>
      </c>
      <c r="F3666">
        <v>1342</v>
      </c>
      <c r="G3666">
        <v>17986</v>
      </c>
      <c r="H3666">
        <v>17857</v>
      </c>
      <c r="I3666">
        <v>21680</v>
      </c>
      <c r="J3666">
        <v>20315</v>
      </c>
    </row>
    <row r="3667" spans="1:10" x14ac:dyDescent="0.3">
      <c r="A3667" t="s">
        <v>4351</v>
      </c>
      <c r="B3667">
        <v>1</v>
      </c>
      <c r="C3667">
        <v>0.54628475605610805</v>
      </c>
      <c r="D3667">
        <v>531</v>
      </c>
      <c r="E3667">
        <v>1656</v>
      </c>
      <c r="F3667">
        <v>599</v>
      </c>
      <c r="G3667">
        <v>24621</v>
      </c>
      <c r="H3667">
        <v>23593</v>
      </c>
      <c r="I3667">
        <v>21222</v>
      </c>
      <c r="J3667">
        <v>18822</v>
      </c>
    </row>
    <row r="3668" spans="1:10" x14ac:dyDescent="0.3">
      <c r="A3668" t="s">
        <v>4350</v>
      </c>
      <c r="B3668">
        <v>1</v>
      </c>
      <c r="C3668">
        <v>0.34323002404102299</v>
      </c>
      <c r="D3668">
        <v>2512</v>
      </c>
      <c r="E3668">
        <v>4041</v>
      </c>
      <c r="F3668">
        <v>4647</v>
      </c>
      <c r="G3668">
        <v>31017</v>
      </c>
      <c r="H3668">
        <v>26947</v>
      </c>
      <c r="I3668">
        <v>56954</v>
      </c>
      <c r="J3668">
        <v>53960</v>
      </c>
    </row>
    <row r="3669" spans="1:10" x14ac:dyDescent="0.3">
      <c r="A3669" t="s">
        <v>4349</v>
      </c>
      <c r="B3669">
        <v>1</v>
      </c>
      <c r="C3669">
        <v>0.38176426982950301</v>
      </c>
      <c r="D3669">
        <v>19</v>
      </c>
      <c r="E3669">
        <v>37</v>
      </c>
      <c r="F3669">
        <v>29</v>
      </c>
      <c r="G3669">
        <v>320</v>
      </c>
      <c r="H3669">
        <v>195</v>
      </c>
      <c r="I3669">
        <v>410</v>
      </c>
      <c r="J3669">
        <v>424</v>
      </c>
    </row>
    <row r="3670" spans="1:10" x14ac:dyDescent="0.3">
      <c r="A3670" t="s">
        <v>4347</v>
      </c>
      <c r="B3670">
        <v>1</v>
      </c>
      <c r="C3670">
        <v>0.42540834845734998</v>
      </c>
      <c r="D3670">
        <v>27</v>
      </c>
      <c r="E3670">
        <v>72</v>
      </c>
      <c r="F3670">
        <v>49</v>
      </c>
      <c r="G3670">
        <v>645</v>
      </c>
      <c r="H3670">
        <v>527</v>
      </c>
      <c r="I3670">
        <v>762</v>
      </c>
      <c r="J3670">
        <v>821</v>
      </c>
    </row>
    <row r="3671" spans="1:10" x14ac:dyDescent="0.3">
      <c r="A3671" t="s">
        <v>4346</v>
      </c>
      <c r="B3671">
        <v>5</v>
      </c>
      <c r="C3671">
        <v>0.619781631342325</v>
      </c>
      <c r="D3671">
        <v>134</v>
      </c>
      <c r="E3671">
        <v>251</v>
      </c>
      <c r="F3671">
        <v>86</v>
      </c>
      <c r="G3671">
        <v>5360</v>
      </c>
      <c r="H3671">
        <v>4290</v>
      </c>
      <c r="I3671">
        <v>3165</v>
      </c>
      <c r="J3671">
        <v>2755</v>
      </c>
    </row>
    <row r="3672" spans="1:10" x14ac:dyDescent="0.3">
      <c r="A3672" t="s">
        <v>4345</v>
      </c>
      <c r="B3672">
        <v>1</v>
      </c>
      <c r="C3672">
        <v>0.45031822314586301</v>
      </c>
      <c r="D3672">
        <v>41</v>
      </c>
      <c r="E3672">
        <v>224</v>
      </c>
      <c r="F3672">
        <v>75</v>
      </c>
      <c r="G3672">
        <v>1792</v>
      </c>
      <c r="H3672">
        <v>1675</v>
      </c>
      <c r="I3672">
        <v>2001</v>
      </c>
      <c r="J3672">
        <v>2231</v>
      </c>
    </row>
    <row r="3673" spans="1:10" x14ac:dyDescent="0.3">
      <c r="A3673" t="s">
        <v>4344</v>
      </c>
      <c r="B3673">
        <v>1</v>
      </c>
      <c r="C3673">
        <v>0.50010425856123097</v>
      </c>
      <c r="D3673">
        <v>909</v>
      </c>
      <c r="E3673">
        <v>1586</v>
      </c>
      <c r="F3673">
        <v>1998</v>
      </c>
      <c r="G3673">
        <v>31370</v>
      </c>
      <c r="H3673">
        <v>30988</v>
      </c>
      <c r="I3673">
        <v>31408</v>
      </c>
      <c r="J3673">
        <v>30924</v>
      </c>
    </row>
    <row r="3674" spans="1:10" x14ac:dyDescent="0.3">
      <c r="A3674" t="s">
        <v>4343</v>
      </c>
      <c r="B3674">
        <v>8</v>
      </c>
      <c r="C3674">
        <v>0.41277735271614302</v>
      </c>
      <c r="D3674">
        <v>77</v>
      </c>
      <c r="E3674">
        <v>154</v>
      </c>
      <c r="F3674">
        <v>169</v>
      </c>
      <c r="G3674">
        <v>1745</v>
      </c>
      <c r="H3674">
        <v>1492</v>
      </c>
      <c r="I3674">
        <v>2188</v>
      </c>
      <c r="J3674">
        <v>2417</v>
      </c>
    </row>
    <row r="3675" spans="1:10" x14ac:dyDescent="0.3">
      <c r="A3675" t="s">
        <v>4342</v>
      </c>
      <c r="B3675">
        <v>1</v>
      </c>
      <c r="C3675">
        <v>0.48695652173913001</v>
      </c>
      <c r="D3675">
        <v>10</v>
      </c>
      <c r="E3675">
        <v>29</v>
      </c>
      <c r="F3675">
        <v>12</v>
      </c>
      <c r="G3675">
        <v>357</v>
      </c>
      <c r="H3675">
        <v>315</v>
      </c>
      <c r="I3675">
        <v>358</v>
      </c>
      <c r="J3675">
        <v>350</v>
      </c>
    </row>
    <row r="3676" spans="1:10" x14ac:dyDescent="0.3">
      <c r="A3676" t="s">
        <v>4341</v>
      </c>
      <c r="B3676">
        <v>1</v>
      </c>
      <c r="C3676">
        <v>0.55513822115384603</v>
      </c>
      <c r="D3676">
        <v>54</v>
      </c>
      <c r="E3676">
        <v>127</v>
      </c>
      <c r="F3676">
        <v>73</v>
      </c>
      <c r="G3676">
        <v>1966</v>
      </c>
      <c r="H3676">
        <v>1729</v>
      </c>
      <c r="I3676">
        <v>1335</v>
      </c>
      <c r="J3676">
        <v>1626</v>
      </c>
    </row>
    <row r="3677" spans="1:10" x14ac:dyDescent="0.3">
      <c r="A3677" t="s">
        <v>4340</v>
      </c>
      <c r="B3677">
        <v>1</v>
      </c>
      <c r="C3677">
        <v>0.55496453900709197</v>
      </c>
      <c r="D3677">
        <v>15</v>
      </c>
      <c r="E3677">
        <v>36</v>
      </c>
      <c r="F3677">
        <v>11</v>
      </c>
      <c r="G3677">
        <v>619</v>
      </c>
      <c r="H3677">
        <v>633</v>
      </c>
      <c r="I3677">
        <v>468</v>
      </c>
      <c r="J3677">
        <v>536</v>
      </c>
    </row>
    <row r="3678" spans="1:10" x14ac:dyDescent="0.3">
      <c r="A3678" t="s">
        <v>4339</v>
      </c>
      <c r="B3678">
        <v>1</v>
      </c>
      <c r="C3678">
        <v>0.41774260724697998</v>
      </c>
      <c r="D3678">
        <v>27</v>
      </c>
      <c r="E3678">
        <v>30</v>
      </c>
      <c r="F3678">
        <v>55</v>
      </c>
      <c r="G3678">
        <v>536</v>
      </c>
      <c r="H3678">
        <v>467</v>
      </c>
      <c r="I3678">
        <v>699</v>
      </c>
      <c r="J3678">
        <v>699</v>
      </c>
    </row>
    <row r="3679" spans="1:10" x14ac:dyDescent="0.3">
      <c r="A3679" t="s">
        <v>4338</v>
      </c>
      <c r="B3679">
        <v>1</v>
      </c>
      <c r="C3679">
        <v>0.45229993698802701</v>
      </c>
      <c r="D3679">
        <v>37</v>
      </c>
      <c r="E3679">
        <v>248</v>
      </c>
      <c r="F3679">
        <v>72</v>
      </c>
      <c r="G3679">
        <v>1905</v>
      </c>
      <c r="H3679">
        <v>1684</v>
      </c>
      <c r="I3679">
        <v>2060</v>
      </c>
      <c r="J3679">
        <v>2286</v>
      </c>
    </row>
    <row r="3680" spans="1:10" x14ac:dyDescent="0.3">
      <c r="A3680" t="s">
        <v>4336</v>
      </c>
      <c r="B3680">
        <v>1</v>
      </c>
      <c r="C3680">
        <v>0.34659279778393298</v>
      </c>
      <c r="D3680">
        <v>78</v>
      </c>
      <c r="E3680">
        <v>221</v>
      </c>
      <c r="F3680">
        <v>192</v>
      </c>
      <c r="G3680">
        <v>1475</v>
      </c>
      <c r="H3680">
        <v>1653</v>
      </c>
      <c r="I3680">
        <v>2746</v>
      </c>
      <c r="J3680">
        <v>3151</v>
      </c>
    </row>
    <row r="3681" spans="1:10" x14ac:dyDescent="0.3">
      <c r="A3681" t="s">
        <v>4335</v>
      </c>
      <c r="B3681">
        <v>1</v>
      </c>
      <c r="C3681">
        <v>0.43619739142127201</v>
      </c>
      <c r="D3681">
        <v>69</v>
      </c>
      <c r="E3681">
        <v>166</v>
      </c>
      <c r="F3681">
        <v>90</v>
      </c>
      <c r="G3681">
        <v>1728</v>
      </c>
      <c r="H3681">
        <v>1516</v>
      </c>
      <c r="I3681">
        <v>2535</v>
      </c>
      <c r="J3681">
        <v>1658</v>
      </c>
    </row>
    <row r="3682" spans="1:10" x14ac:dyDescent="0.3">
      <c r="A3682" t="s">
        <v>4334</v>
      </c>
      <c r="B3682">
        <v>1</v>
      </c>
      <c r="C3682">
        <v>0.406528189910979</v>
      </c>
      <c r="D3682">
        <v>7</v>
      </c>
      <c r="E3682">
        <v>17</v>
      </c>
      <c r="F3682">
        <v>16</v>
      </c>
      <c r="G3682">
        <v>235</v>
      </c>
      <c r="H3682">
        <v>176</v>
      </c>
      <c r="I3682">
        <v>318</v>
      </c>
      <c r="J3682">
        <v>282</v>
      </c>
    </row>
    <row r="3683" spans="1:10" x14ac:dyDescent="0.3">
      <c r="A3683" t="s">
        <v>4333</v>
      </c>
      <c r="B3683">
        <v>1</v>
      </c>
      <c r="C3683">
        <v>0.35136133755166998</v>
      </c>
      <c r="D3683">
        <v>687</v>
      </c>
      <c r="E3683">
        <v>876</v>
      </c>
      <c r="F3683">
        <v>1363</v>
      </c>
      <c r="G3683">
        <v>8561</v>
      </c>
      <c r="H3683">
        <v>6654</v>
      </c>
      <c r="I3683">
        <v>15870</v>
      </c>
      <c r="J3683">
        <v>12218</v>
      </c>
    </row>
    <row r="3684" spans="1:10" x14ac:dyDescent="0.3">
      <c r="A3684" t="s">
        <v>4332</v>
      </c>
      <c r="B3684">
        <v>1</v>
      </c>
      <c r="C3684">
        <v>0.59487684729064005</v>
      </c>
      <c r="D3684">
        <v>26</v>
      </c>
      <c r="E3684">
        <v>74</v>
      </c>
      <c r="F3684">
        <v>36</v>
      </c>
      <c r="G3684">
        <v>1438</v>
      </c>
      <c r="H3684">
        <v>1581</v>
      </c>
      <c r="I3684">
        <v>1011</v>
      </c>
      <c r="J3684">
        <v>1045</v>
      </c>
    </row>
    <row r="3685" spans="1:10" x14ac:dyDescent="0.3">
      <c r="A3685" t="s">
        <v>4331</v>
      </c>
      <c r="B3685">
        <v>1</v>
      </c>
      <c r="C3685">
        <v>0.38861439778095602</v>
      </c>
      <c r="D3685">
        <v>383</v>
      </c>
      <c r="E3685">
        <v>813</v>
      </c>
      <c r="F3685">
        <v>1104</v>
      </c>
      <c r="G3685">
        <v>9487</v>
      </c>
      <c r="H3685">
        <v>8446</v>
      </c>
      <c r="I3685">
        <v>14735</v>
      </c>
      <c r="J3685">
        <v>13478</v>
      </c>
    </row>
    <row r="3686" spans="1:10" x14ac:dyDescent="0.3">
      <c r="A3686" t="s">
        <v>4330</v>
      </c>
      <c r="B3686">
        <v>1</v>
      </c>
      <c r="C3686">
        <v>0.38603926995934601</v>
      </c>
      <c r="D3686">
        <v>393</v>
      </c>
      <c r="E3686">
        <v>794</v>
      </c>
      <c r="F3686">
        <v>1097</v>
      </c>
      <c r="G3686">
        <v>9372</v>
      </c>
      <c r="H3686">
        <v>8480</v>
      </c>
      <c r="I3686">
        <v>14594</v>
      </c>
      <c r="J3686">
        <v>13798</v>
      </c>
    </row>
    <row r="3687" spans="1:10" x14ac:dyDescent="0.3">
      <c r="A3687" t="s">
        <v>4329</v>
      </c>
      <c r="B3687">
        <v>1</v>
      </c>
      <c r="C3687">
        <v>0.38971349672074501</v>
      </c>
      <c r="D3687">
        <v>360</v>
      </c>
      <c r="E3687">
        <v>742</v>
      </c>
      <c r="F3687">
        <v>1030</v>
      </c>
      <c r="G3687">
        <v>8902</v>
      </c>
      <c r="H3687">
        <v>8033</v>
      </c>
      <c r="I3687">
        <v>13808</v>
      </c>
      <c r="J3687">
        <v>12712</v>
      </c>
    </row>
    <row r="3688" spans="1:10" x14ac:dyDescent="0.3">
      <c r="A3688" t="s">
        <v>4328</v>
      </c>
      <c r="B3688">
        <v>1</v>
      </c>
      <c r="C3688">
        <v>0.28014639261317897</v>
      </c>
      <c r="D3688">
        <v>2657</v>
      </c>
      <c r="E3688">
        <v>3648</v>
      </c>
      <c r="F3688">
        <v>8418</v>
      </c>
      <c r="G3688">
        <v>28292</v>
      </c>
      <c r="H3688">
        <v>26745</v>
      </c>
      <c r="I3688">
        <v>72955</v>
      </c>
      <c r="J3688">
        <v>68466</v>
      </c>
    </row>
    <row r="3689" spans="1:10" x14ac:dyDescent="0.3">
      <c r="A3689" t="s">
        <v>4327</v>
      </c>
      <c r="B3689">
        <v>1</v>
      </c>
      <c r="C3689">
        <v>0.47728967285280899</v>
      </c>
      <c r="D3689">
        <v>813</v>
      </c>
      <c r="E3689">
        <v>2251</v>
      </c>
      <c r="F3689">
        <v>1139</v>
      </c>
      <c r="G3689">
        <v>23430</v>
      </c>
      <c r="H3689">
        <v>23300</v>
      </c>
      <c r="I3689">
        <v>26452</v>
      </c>
      <c r="J3689">
        <v>24725</v>
      </c>
    </row>
    <row r="3690" spans="1:10" x14ac:dyDescent="0.3">
      <c r="A3690" t="s">
        <v>4325</v>
      </c>
      <c r="B3690">
        <v>1</v>
      </c>
      <c r="C3690">
        <v>0.69877144344840203</v>
      </c>
      <c r="D3690">
        <v>176</v>
      </c>
      <c r="E3690">
        <v>1039</v>
      </c>
      <c r="F3690">
        <v>46</v>
      </c>
      <c r="G3690">
        <v>24987</v>
      </c>
      <c r="H3690">
        <v>24667</v>
      </c>
      <c r="I3690">
        <v>10766</v>
      </c>
      <c r="J3690">
        <v>10639</v>
      </c>
    </row>
    <row r="3691" spans="1:10" x14ac:dyDescent="0.3">
      <c r="A3691" t="s">
        <v>4324</v>
      </c>
      <c r="B3691">
        <v>1</v>
      </c>
      <c r="C3691">
        <v>0.39822712635187302</v>
      </c>
      <c r="D3691">
        <v>1951</v>
      </c>
      <c r="E3691">
        <v>3659</v>
      </c>
      <c r="F3691">
        <v>3788</v>
      </c>
      <c r="G3691">
        <v>33225</v>
      </c>
      <c r="H3691">
        <v>35779</v>
      </c>
      <c r="I3691">
        <v>51376</v>
      </c>
      <c r="J3691">
        <v>52898</v>
      </c>
    </row>
    <row r="3692" spans="1:10" x14ac:dyDescent="0.3">
      <c r="A3692" t="s">
        <v>4323</v>
      </c>
      <c r="B3692">
        <v>1</v>
      </c>
      <c r="C3692">
        <v>0.63427764705882295</v>
      </c>
      <c r="D3692">
        <v>237</v>
      </c>
      <c r="E3692">
        <v>743</v>
      </c>
      <c r="F3692">
        <v>54</v>
      </c>
      <c r="G3692">
        <v>16428</v>
      </c>
      <c r="H3692">
        <v>17268</v>
      </c>
      <c r="I3692">
        <v>9667</v>
      </c>
      <c r="J3692">
        <v>9762</v>
      </c>
    </row>
    <row r="3693" spans="1:10" x14ac:dyDescent="0.3">
      <c r="A3693" t="s">
        <v>4322</v>
      </c>
      <c r="B3693">
        <v>1</v>
      </c>
      <c r="C3693">
        <v>0.35485118894104201</v>
      </c>
      <c r="D3693">
        <v>525</v>
      </c>
      <c r="E3693">
        <v>852</v>
      </c>
      <c r="F3693">
        <v>1035</v>
      </c>
      <c r="G3693">
        <v>8260</v>
      </c>
      <c r="H3693">
        <v>5499</v>
      </c>
      <c r="I3693">
        <v>14175</v>
      </c>
      <c r="J3693">
        <v>10840</v>
      </c>
    </row>
    <row r="3694" spans="1:10" x14ac:dyDescent="0.3">
      <c r="A3694" t="s">
        <v>4321</v>
      </c>
      <c r="B3694">
        <v>1</v>
      </c>
      <c r="C3694">
        <v>0.63924606349144397</v>
      </c>
      <c r="D3694">
        <v>203</v>
      </c>
      <c r="E3694">
        <v>704</v>
      </c>
      <c r="F3694">
        <v>60</v>
      </c>
      <c r="G3694">
        <v>16333</v>
      </c>
      <c r="H3694">
        <v>16429</v>
      </c>
      <c r="I3694">
        <v>9019</v>
      </c>
      <c r="J3694">
        <v>9470</v>
      </c>
    </row>
    <row r="3695" spans="1:10" x14ac:dyDescent="0.3">
      <c r="A3695" t="s">
        <v>4320</v>
      </c>
      <c r="B3695">
        <v>1</v>
      </c>
      <c r="C3695">
        <v>0.34625119799474102</v>
      </c>
      <c r="D3695">
        <v>649</v>
      </c>
      <c r="E3695">
        <v>920</v>
      </c>
      <c r="F3695">
        <v>1217</v>
      </c>
      <c r="G3695">
        <v>7058</v>
      </c>
      <c r="H3695">
        <v>7032</v>
      </c>
      <c r="I3695">
        <v>13445</v>
      </c>
      <c r="J3695">
        <v>13158</v>
      </c>
    </row>
    <row r="3696" spans="1:10" x14ac:dyDescent="0.3">
      <c r="A3696" t="s">
        <v>4319</v>
      </c>
      <c r="B3696">
        <v>1</v>
      </c>
      <c r="C3696">
        <v>0.53821372266776302</v>
      </c>
      <c r="D3696">
        <v>483</v>
      </c>
      <c r="E3696">
        <v>654</v>
      </c>
      <c r="F3696">
        <v>577</v>
      </c>
      <c r="G3696">
        <v>12710</v>
      </c>
      <c r="H3696">
        <v>10846</v>
      </c>
      <c r="I3696">
        <v>10769</v>
      </c>
      <c r="J3696">
        <v>9442</v>
      </c>
    </row>
    <row r="3697" spans="1:10" x14ac:dyDescent="0.3">
      <c r="A3697" t="s">
        <v>4318</v>
      </c>
      <c r="B3697">
        <v>1</v>
      </c>
      <c r="C3697">
        <v>0.68750617562779603</v>
      </c>
      <c r="D3697">
        <v>191</v>
      </c>
      <c r="E3697">
        <v>787</v>
      </c>
      <c r="F3697">
        <v>101</v>
      </c>
      <c r="G3697">
        <v>24570</v>
      </c>
      <c r="H3697">
        <v>24135</v>
      </c>
      <c r="I3697">
        <v>11304</v>
      </c>
      <c r="J3697">
        <v>10834</v>
      </c>
    </row>
    <row r="3698" spans="1:10" x14ac:dyDescent="0.3">
      <c r="A3698" t="s">
        <v>4317</v>
      </c>
      <c r="B3698">
        <v>1</v>
      </c>
      <c r="C3698">
        <v>0.32532069982185502</v>
      </c>
      <c r="D3698">
        <v>1651</v>
      </c>
      <c r="E3698">
        <v>3114</v>
      </c>
      <c r="F3698">
        <v>3881</v>
      </c>
      <c r="G3698">
        <v>22030</v>
      </c>
      <c r="H3698">
        <v>19789</v>
      </c>
      <c r="I3698">
        <v>43746</v>
      </c>
      <c r="J3698">
        <v>42982</v>
      </c>
    </row>
    <row r="3699" spans="1:10" x14ac:dyDescent="0.3">
      <c r="A3699" t="s">
        <v>4316</v>
      </c>
      <c r="B3699">
        <v>1</v>
      </c>
      <c r="C3699">
        <v>0.63963859608479001</v>
      </c>
      <c r="D3699">
        <v>207</v>
      </c>
      <c r="E3699">
        <v>715</v>
      </c>
      <c r="F3699">
        <v>68</v>
      </c>
      <c r="G3699">
        <v>16567</v>
      </c>
      <c r="H3699">
        <v>16565</v>
      </c>
      <c r="I3699">
        <v>9089</v>
      </c>
      <c r="J3699">
        <v>9577</v>
      </c>
    </row>
    <row r="3700" spans="1:10" x14ac:dyDescent="0.3">
      <c r="A3700" t="s">
        <v>4313</v>
      </c>
      <c r="B3700">
        <v>1</v>
      </c>
      <c r="C3700">
        <v>0.42186004270881899</v>
      </c>
      <c r="D3700">
        <v>521</v>
      </c>
      <c r="E3700">
        <v>967</v>
      </c>
      <c r="F3700">
        <v>926</v>
      </c>
      <c r="G3700">
        <v>9450</v>
      </c>
      <c r="H3700">
        <v>7737</v>
      </c>
      <c r="I3700">
        <v>11845</v>
      </c>
      <c r="J3700">
        <v>11709</v>
      </c>
    </row>
    <row r="3701" spans="1:10" x14ac:dyDescent="0.3">
      <c r="A3701" t="s">
        <v>4312</v>
      </c>
      <c r="B3701">
        <v>1</v>
      </c>
      <c r="C3701">
        <v>0.53975559435010301</v>
      </c>
      <c r="D3701">
        <v>34</v>
      </c>
      <c r="E3701">
        <v>132</v>
      </c>
      <c r="F3701">
        <v>32</v>
      </c>
      <c r="G3701">
        <v>1640</v>
      </c>
      <c r="H3701">
        <v>1761</v>
      </c>
      <c r="I3701">
        <v>1581</v>
      </c>
      <c r="J3701">
        <v>1319</v>
      </c>
    </row>
    <row r="3702" spans="1:10" x14ac:dyDescent="0.3">
      <c r="A3702" t="s">
        <v>4311</v>
      </c>
      <c r="B3702">
        <v>1</v>
      </c>
      <c r="C3702">
        <v>0.48746732277410398</v>
      </c>
      <c r="D3702">
        <v>45</v>
      </c>
      <c r="E3702">
        <v>136</v>
      </c>
      <c r="F3702">
        <v>64</v>
      </c>
      <c r="G3702">
        <v>1498</v>
      </c>
      <c r="H3702">
        <v>1672</v>
      </c>
      <c r="I3702">
        <v>1571</v>
      </c>
      <c r="J3702">
        <v>1762</v>
      </c>
    </row>
    <row r="3703" spans="1:10" x14ac:dyDescent="0.3">
      <c r="A3703" t="s">
        <v>4310</v>
      </c>
      <c r="B3703">
        <v>1</v>
      </c>
      <c r="C3703">
        <v>0.44702083944819399</v>
      </c>
      <c r="D3703">
        <v>98</v>
      </c>
      <c r="E3703">
        <v>240</v>
      </c>
      <c r="F3703">
        <v>145</v>
      </c>
      <c r="G3703">
        <v>2200</v>
      </c>
      <c r="H3703">
        <v>2369</v>
      </c>
      <c r="I3703">
        <v>2769</v>
      </c>
      <c r="J3703">
        <v>2883</v>
      </c>
    </row>
    <row r="3704" spans="1:10" x14ac:dyDescent="0.3">
      <c r="A3704" t="s">
        <v>4309</v>
      </c>
      <c r="B3704">
        <v>1</v>
      </c>
      <c r="C3704">
        <v>0.450903614457831</v>
      </c>
      <c r="D3704">
        <v>55</v>
      </c>
      <c r="E3704">
        <v>162</v>
      </c>
      <c r="F3704">
        <v>90</v>
      </c>
      <c r="G3704">
        <v>1496</v>
      </c>
      <c r="H3704">
        <v>1498</v>
      </c>
      <c r="I3704">
        <v>1999</v>
      </c>
      <c r="J3704">
        <v>1647</v>
      </c>
    </row>
    <row r="3705" spans="1:10" x14ac:dyDescent="0.3">
      <c r="A3705" t="s">
        <v>4308</v>
      </c>
      <c r="B3705">
        <v>2</v>
      </c>
      <c r="C3705">
        <v>0.55292003593890304</v>
      </c>
      <c r="D3705">
        <v>32</v>
      </c>
      <c r="E3705">
        <v>76</v>
      </c>
      <c r="F3705">
        <v>40</v>
      </c>
      <c r="G3705">
        <v>1488</v>
      </c>
      <c r="H3705">
        <v>1589</v>
      </c>
      <c r="I3705">
        <v>1365</v>
      </c>
      <c r="J3705">
        <v>1123</v>
      </c>
    </row>
    <row r="3706" spans="1:10" x14ac:dyDescent="0.3">
      <c r="A3706" t="s">
        <v>4307</v>
      </c>
      <c r="B3706">
        <v>1</v>
      </c>
      <c r="C3706">
        <v>0.54772475027746903</v>
      </c>
      <c r="D3706">
        <v>19</v>
      </c>
      <c r="E3706">
        <v>56</v>
      </c>
      <c r="F3706">
        <v>26</v>
      </c>
      <c r="G3706">
        <v>962</v>
      </c>
      <c r="H3706">
        <v>1012</v>
      </c>
      <c r="I3706">
        <v>930</v>
      </c>
      <c r="J3706">
        <v>700</v>
      </c>
    </row>
    <row r="3707" spans="1:10" x14ac:dyDescent="0.3">
      <c r="A3707" t="s">
        <v>4306</v>
      </c>
      <c r="B3707">
        <v>1</v>
      </c>
      <c r="C3707">
        <v>0.44469014163354398</v>
      </c>
      <c r="D3707">
        <v>451</v>
      </c>
      <c r="E3707">
        <v>859</v>
      </c>
      <c r="F3707">
        <v>727</v>
      </c>
      <c r="G3707">
        <v>8358</v>
      </c>
      <c r="H3707">
        <v>7529</v>
      </c>
      <c r="I3707">
        <v>10466</v>
      </c>
      <c r="J3707">
        <v>9373</v>
      </c>
    </row>
    <row r="3708" spans="1:10" x14ac:dyDescent="0.3">
      <c r="A3708" t="s">
        <v>4305</v>
      </c>
      <c r="B3708">
        <v>1</v>
      </c>
      <c r="C3708">
        <v>0.4033203125</v>
      </c>
      <c r="D3708">
        <v>9</v>
      </c>
      <c r="E3708">
        <v>25</v>
      </c>
      <c r="F3708">
        <v>22</v>
      </c>
      <c r="G3708">
        <v>232</v>
      </c>
      <c r="H3708">
        <v>181</v>
      </c>
      <c r="I3708">
        <v>348</v>
      </c>
      <c r="J3708">
        <v>263</v>
      </c>
    </row>
    <row r="3709" spans="1:10" x14ac:dyDescent="0.3">
      <c r="A3709" t="s">
        <v>4304</v>
      </c>
      <c r="B3709">
        <v>1</v>
      </c>
      <c r="C3709">
        <v>0.661462612982744</v>
      </c>
      <c r="D3709">
        <v>66</v>
      </c>
      <c r="E3709">
        <v>446</v>
      </c>
      <c r="F3709">
        <v>49</v>
      </c>
      <c r="G3709">
        <v>13747</v>
      </c>
      <c r="H3709">
        <v>14428</v>
      </c>
      <c r="I3709">
        <v>7843</v>
      </c>
      <c r="J3709">
        <v>6577</v>
      </c>
    </row>
    <row r="3710" spans="1:10" x14ac:dyDescent="0.3">
      <c r="A3710" t="s">
        <v>4302</v>
      </c>
      <c r="B3710">
        <v>1</v>
      </c>
      <c r="C3710">
        <v>0.47982391782831901</v>
      </c>
      <c r="D3710">
        <v>60</v>
      </c>
      <c r="E3710">
        <v>73</v>
      </c>
      <c r="F3710">
        <v>46</v>
      </c>
      <c r="G3710">
        <v>1048</v>
      </c>
      <c r="H3710">
        <v>914</v>
      </c>
      <c r="I3710">
        <v>1154</v>
      </c>
      <c r="J3710">
        <v>973</v>
      </c>
    </row>
    <row r="3711" spans="1:10" x14ac:dyDescent="0.3">
      <c r="A3711" t="s">
        <v>4301</v>
      </c>
      <c r="B3711">
        <v>1</v>
      </c>
      <c r="C3711">
        <v>0.56774910602106798</v>
      </c>
      <c r="D3711">
        <v>138</v>
      </c>
      <c r="E3711">
        <v>956</v>
      </c>
      <c r="F3711">
        <v>320</v>
      </c>
      <c r="G3711">
        <v>11830</v>
      </c>
      <c r="H3711">
        <v>11668</v>
      </c>
      <c r="I3711">
        <v>9432</v>
      </c>
      <c r="J3711">
        <v>8458</v>
      </c>
    </row>
    <row r="3712" spans="1:10" x14ac:dyDescent="0.3">
      <c r="A3712" t="s">
        <v>4300</v>
      </c>
      <c r="B3712">
        <v>2</v>
      </c>
      <c r="C3712">
        <v>0.43728446152330203</v>
      </c>
      <c r="D3712">
        <v>93</v>
      </c>
      <c r="E3712">
        <v>176</v>
      </c>
      <c r="F3712">
        <v>114</v>
      </c>
      <c r="G3712">
        <v>2462</v>
      </c>
      <c r="H3712">
        <v>1976</v>
      </c>
      <c r="I3712">
        <v>2958</v>
      </c>
      <c r="J3712">
        <v>2753</v>
      </c>
    </row>
    <row r="3713" spans="1:10" x14ac:dyDescent="0.3">
      <c r="A3713" t="s">
        <v>4299</v>
      </c>
      <c r="B3713">
        <v>1</v>
      </c>
      <c r="C3713">
        <v>0.35662045628206501</v>
      </c>
      <c r="D3713">
        <v>172</v>
      </c>
      <c r="E3713">
        <v>194</v>
      </c>
      <c r="F3713">
        <v>271</v>
      </c>
      <c r="G3713">
        <v>1934</v>
      </c>
      <c r="H3713">
        <v>1333</v>
      </c>
      <c r="I3713">
        <v>2955</v>
      </c>
      <c r="J3713">
        <v>2939</v>
      </c>
    </row>
    <row r="3714" spans="1:10" x14ac:dyDescent="0.3">
      <c r="A3714" t="s">
        <v>4298</v>
      </c>
      <c r="B3714">
        <v>1</v>
      </c>
      <c r="C3714">
        <v>0.42506072296042202</v>
      </c>
      <c r="D3714">
        <v>30</v>
      </c>
      <c r="E3714">
        <v>137</v>
      </c>
      <c r="F3714">
        <v>80</v>
      </c>
      <c r="G3714">
        <v>1062</v>
      </c>
      <c r="H3714">
        <v>1913</v>
      </c>
      <c r="I3714">
        <v>2028</v>
      </c>
      <c r="J3714">
        <v>1996</v>
      </c>
    </row>
    <row r="3715" spans="1:10" x14ac:dyDescent="0.3">
      <c r="A3715" t="s">
        <v>4297</v>
      </c>
      <c r="B3715">
        <v>1</v>
      </c>
      <c r="C3715">
        <v>0.44560322351268</v>
      </c>
      <c r="D3715">
        <v>191</v>
      </c>
      <c r="E3715">
        <v>267</v>
      </c>
      <c r="F3715">
        <v>183</v>
      </c>
      <c r="G3715">
        <v>3037</v>
      </c>
      <c r="H3715">
        <v>2603</v>
      </c>
      <c r="I3715">
        <v>4164</v>
      </c>
      <c r="J3715">
        <v>2853</v>
      </c>
    </row>
    <row r="3716" spans="1:10" x14ac:dyDescent="0.3">
      <c r="A3716" t="s">
        <v>4296</v>
      </c>
      <c r="B3716">
        <v>1</v>
      </c>
      <c r="C3716">
        <v>0.42292976223011702</v>
      </c>
      <c r="D3716">
        <v>63</v>
      </c>
      <c r="E3716">
        <v>209</v>
      </c>
      <c r="F3716">
        <v>103</v>
      </c>
      <c r="G3716">
        <v>1732</v>
      </c>
      <c r="H3716">
        <v>1363</v>
      </c>
      <c r="I3716">
        <v>2119</v>
      </c>
      <c r="J3716">
        <v>2104</v>
      </c>
    </row>
    <row r="3717" spans="1:10" x14ac:dyDescent="0.3">
      <c r="A3717" t="s">
        <v>4295</v>
      </c>
      <c r="B3717">
        <v>1</v>
      </c>
      <c r="C3717">
        <v>0.49098154362416102</v>
      </c>
      <c r="D3717">
        <v>48</v>
      </c>
      <c r="E3717">
        <v>102</v>
      </c>
      <c r="F3717">
        <v>59</v>
      </c>
      <c r="G3717">
        <v>1322</v>
      </c>
      <c r="H3717">
        <v>1019</v>
      </c>
      <c r="I3717">
        <v>1227</v>
      </c>
      <c r="J3717">
        <v>1200</v>
      </c>
    </row>
    <row r="3718" spans="1:10" x14ac:dyDescent="0.3">
      <c r="A3718" t="s">
        <v>4294</v>
      </c>
      <c r="B3718">
        <v>1</v>
      </c>
      <c r="C3718">
        <v>0.35798437794552701</v>
      </c>
      <c r="D3718">
        <v>4474</v>
      </c>
      <c r="E3718">
        <v>12087</v>
      </c>
      <c r="F3718">
        <v>14132</v>
      </c>
      <c r="G3718">
        <v>109354</v>
      </c>
      <c r="H3718">
        <v>109029</v>
      </c>
      <c r="I3718">
        <v>196380</v>
      </c>
      <c r="J3718">
        <v>195272</v>
      </c>
    </row>
    <row r="3719" spans="1:10" x14ac:dyDescent="0.3">
      <c r="A3719" t="s">
        <v>4293</v>
      </c>
      <c r="B3719">
        <v>1</v>
      </c>
      <c r="C3719">
        <v>0.199783494288237</v>
      </c>
      <c r="D3719">
        <v>3287</v>
      </c>
      <c r="E3719">
        <v>4530</v>
      </c>
      <c r="F3719">
        <v>13624</v>
      </c>
      <c r="G3719">
        <v>24686</v>
      </c>
      <c r="H3719">
        <v>24405</v>
      </c>
      <c r="I3719">
        <v>99230</v>
      </c>
      <c r="J3719">
        <v>97400</v>
      </c>
    </row>
    <row r="3720" spans="1:10" x14ac:dyDescent="0.3">
      <c r="A3720" t="s">
        <v>4291</v>
      </c>
      <c r="B3720">
        <v>1</v>
      </c>
      <c r="C3720">
        <v>0.53920570264765699</v>
      </c>
      <c r="D3720">
        <v>17</v>
      </c>
      <c r="E3720">
        <v>35</v>
      </c>
      <c r="F3720">
        <v>13</v>
      </c>
      <c r="G3720">
        <v>507</v>
      </c>
      <c r="H3720">
        <v>552</v>
      </c>
      <c r="I3720">
        <v>420</v>
      </c>
      <c r="J3720">
        <v>485</v>
      </c>
    </row>
    <row r="3721" spans="1:10" x14ac:dyDescent="0.3">
      <c r="A3721" t="s">
        <v>4290</v>
      </c>
      <c r="B3721">
        <v>1</v>
      </c>
      <c r="C3721">
        <v>0.42605765630849801</v>
      </c>
      <c r="D3721">
        <v>22</v>
      </c>
      <c r="E3721">
        <v>32</v>
      </c>
      <c r="F3721">
        <v>49</v>
      </c>
      <c r="G3721">
        <v>516</v>
      </c>
      <c r="H3721">
        <v>622</v>
      </c>
      <c r="I3721">
        <v>737</v>
      </c>
      <c r="J3721">
        <v>796</v>
      </c>
    </row>
    <row r="3722" spans="1:10" x14ac:dyDescent="0.3">
      <c r="A3722" t="s">
        <v>4289</v>
      </c>
      <c r="B3722">
        <v>1</v>
      </c>
      <c r="C3722">
        <v>0.45888069102033402</v>
      </c>
      <c r="D3722">
        <v>57</v>
      </c>
      <c r="E3722">
        <v>95</v>
      </c>
      <c r="F3722">
        <v>90</v>
      </c>
      <c r="G3722">
        <v>1236</v>
      </c>
      <c r="H3722">
        <v>1314</v>
      </c>
      <c r="I3722">
        <v>1452</v>
      </c>
      <c r="J3722">
        <v>1555</v>
      </c>
    </row>
    <row r="3723" spans="1:10" x14ac:dyDescent="0.3">
      <c r="A3723" t="s">
        <v>4288</v>
      </c>
      <c r="B3723">
        <v>1</v>
      </c>
      <c r="C3723">
        <v>0.36135693215339199</v>
      </c>
      <c r="D3723">
        <v>169</v>
      </c>
      <c r="E3723">
        <v>216</v>
      </c>
      <c r="F3723">
        <v>285</v>
      </c>
      <c r="G3723">
        <v>2102</v>
      </c>
      <c r="H3723">
        <v>1573</v>
      </c>
      <c r="I3723">
        <v>3128</v>
      </c>
      <c r="J3723">
        <v>3367</v>
      </c>
    </row>
    <row r="3724" spans="1:10" x14ac:dyDescent="0.3">
      <c r="A3724" t="s">
        <v>4287</v>
      </c>
      <c r="B3724">
        <v>1</v>
      </c>
      <c r="C3724">
        <v>0.46979070685796998</v>
      </c>
      <c r="D3724">
        <v>125</v>
      </c>
      <c r="E3724">
        <v>136</v>
      </c>
      <c r="F3724">
        <v>99</v>
      </c>
      <c r="G3724">
        <v>1876</v>
      </c>
      <c r="H3724">
        <v>1693</v>
      </c>
      <c r="I3724">
        <v>2060</v>
      </c>
      <c r="J3724">
        <v>1968</v>
      </c>
    </row>
    <row r="3725" spans="1:10" x14ac:dyDescent="0.3">
      <c r="A3725" t="s">
        <v>4286</v>
      </c>
      <c r="B3725">
        <v>1</v>
      </c>
      <c r="C3725">
        <v>0.39976639822954402</v>
      </c>
      <c r="D3725">
        <v>718</v>
      </c>
      <c r="E3725">
        <v>1124</v>
      </c>
      <c r="F3725">
        <v>1056</v>
      </c>
      <c r="G3725">
        <v>10802</v>
      </c>
      <c r="H3725">
        <v>8707</v>
      </c>
      <c r="I3725">
        <v>15994</v>
      </c>
      <c r="J3725">
        <v>13298</v>
      </c>
    </row>
    <row r="3726" spans="1:10" x14ac:dyDescent="0.3">
      <c r="A3726" t="s">
        <v>4285</v>
      </c>
      <c r="B3726">
        <v>1</v>
      </c>
      <c r="C3726">
        <v>0.59004198612632297</v>
      </c>
      <c r="D3726">
        <v>364</v>
      </c>
      <c r="E3726">
        <v>1536</v>
      </c>
      <c r="F3726">
        <v>432</v>
      </c>
      <c r="G3726">
        <v>31121</v>
      </c>
      <c r="H3726">
        <v>33524</v>
      </c>
      <c r="I3726">
        <v>24756</v>
      </c>
      <c r="J3726">
        <v>20159</v>
      </c>
    </row>
    <row r="3727" spans="1:10" x14ac:dyDescent="0.3">
      <c r="A3727" t="s">
        <v>4284</v>
      </c>
      <c r="B3727">
        <v>1</v>
      </c>
      <c r="C3727">
        <v>0.30309577260603598</v>
      </c>
      <c r="D3727">
        <v>3051</v>
      </c>
      <c r="E3727">
        <v>2843</v>
      </c>
      <c r="F3727">
        <v>5779</v>
      </c>
      <c r="G3727">
        <v>23984</v>
      </c>
      <c r="H3727">
        <v>19085</v>
      </c>
      <c r="I3727">
        <v>53468</v>
      </c>
      <c r="J3727">
        <v>45560</v>
      </c>
    </row>
    <row r="3728" spans="1:10" x14ac:dyDescent="0.3">
      <c r="A3728" t="s">
        <v>4283</v>
      </c>
      <c r="B3728">
        <v>1</v>
      </c>
      <c r="C3728">
        <v>0.49684773288949402</v>
      </c>
      <c r="D3728">
        <v>311</v>
      </c>
      <c r="E3728">
        <v>1023</v>
      </c>
      <c r="F3728">
        <v>662</v>
      </c>
      <c r="G3728">
        <v>10428</v>
      </c>
      <c r="H3728">
        <v>9274</v>
      </c>
      <c r="I3728">
        <v>10367</v>
      </c>
      <c r="J3728">
        <v>9585</v>
      </c>
    </row>
    <row r="3729" spans="1:10" x14ac:dyDescent="0.3">
      <c r="A3729" t="s">
        <v>4282</v>
      </c>
      <c r="B3729">
        <v>1</v>
      </c>
      <c r="C3729">
        <v>0.34599884858952201</v>
      </c>
      <c r="D3729">
        <v>618</v>
      </c>
      <c r="E3729">
        <v>800</v>
      </c>
      <c r="F3729">
        <v>1274</v>
      </c>
      <c r="G3729">
        <v>7200</v>
      </c>
      <c r="H3729">
        <v>7224</v>
      </c>
      <c r="I3729">
        <v>13513</v>
      </c>
      <c r="J3729">
        <v>13751</v>
      </c>
    </row>
    <row r="3730" spans="1:10" x14ac:dyDescent="0.3">
      <c r="A3730" t="s">
        <v>4280</v>
      </c>
      <c r="B3730">
        <v>1</v>
      </c>
      <c r="C3730">
        <v>0.38423372629420799</v>
      </c>
      <c r="D3730">
        <v>738</v>
      </c>
      <c r="E3730">
        <v>788</v>
      </c>
      <c r="F3730">
        <v>1239</v>
      </c>
      <c r="G3730">
        <v>8943</v>
      </c>
      <c r="H3730">
        <v>9798</v>
      </c>
      <c r="I3730">
        <v>15190</v>
      </c>
      <c r="J3730">
        <v>14844</v>
      </c>
    </row>
    <row r="3731" spans="1:10" x14ac:dyDescent="0.3">
      <c r="A3731" t="s">
        <v>4279</v>
      </c>
      <c r="B3731">
        <v>1</v>
      </c>
      <c r="C3731">
        <v>0.49916852758112701</v>
      </c>
      <c r="D3731">
        <v>411</v>
      </c>
      <c r="E3731">
        <v>537</v>
      </c>
      <c r="F3731">
        <v>824</v>
      </c>
      <c r="G3731">
        <v>10351</v>
      </c>
      <c r="H3731">
        <v>10661</v>
      </c>
      <c r="I3731">
        <v>10547</v>
      </c>
      <c r="J3731">
        <v>10535</v>
      </c>
    </row>
    <row r="3732" spans="1:10" x14ac:dyDescent="0.3">
      <c r="A3732" t="s">
        <v>4278</v>
      </c>
      <c r="B3732">
        <v>1</v>
      </c>
      <c r="C3732">
        <v>0.43755161023947098</v>
      </c>
      <c r="D3732">
        <v>83</v>
      </c>
      <c r="E3732">
        <v>211</v>
      </c>
      <c r="F3732">
        <v>130</v>
      </c>
      <c r="G3732">
        <v>2272</v>
      </c>
      <c r="H3732">
        <v>1967</v>
      </c>
      <c r="I3732">
        <v>3090</v>
      </c>
      <c r="J3732">
        <v>2359</v>
      </c>
    </row>
    <row r="3733" spans="1:10" x14ac:dyDescent="0.3">
      <c r="A3733" t="s">
        <v>4277</v>
      </c>
      <c r="B3733">
        <v>1</v>
      </c>
      <c r="C3733">
        <v>0.63338264761512297</v>
      </c>
      <c r="D3733">
        <v>230</v>
      </c>
      <c r="E3733">
        <v>745</v>
      </c>
      <c r="F3733">
        <v>46</v>
      </c>
      <c r="G3733">
        <v>16835</v>
      </c>
      <c r="H3733">
        <v>16987</v>
      </c>
      <c r="I3733">
        <v>9883</v>
      </c>
      <c r="J3733">
        <v>9694</v>
      </c>
    </row>
    <row r="3734" spans="1:10" x14ac:dyDescent="0.3">
      <c r="A3734" t="s">
        <v>4276</v>
      </c>
      <c r="B3734">
        <v>1</v>
      </c>
      <c r="C3734">
        <v>0.680659940867131</v>
      </c>
      <c r="D3734">
        <v>40</v>
      </c>
      <c r="E3734">
        <v>423</v>
      </c>
      <c r="F3734">
        <v>41</v>
      </c>
      <c r="G3734">
        <v>15172</v>
      </c>
      <c r="H3734">
        <v>14986</v>
      </c>
      <c r="I3734">
        <v>7972</v>
      </c>
      <c r="J3734">
        <v>6177</v>
      </c>
    </row>
    <row r="3735" spans="1:10" x14ac:dyDescent="0.3">
      <c r="A3735" t="s">
        <v>4275</v>
      </c>
      <c r="B3735">
        <v>1</v>
      </c>
      <c r="C3735">
        <v>0.47923248549754499</v>
      </c>
      <c r="D3735">
        <v>379</v>
      </c>
      <c r="E3735">
        <v>1060</v>
      </c>
      <c r="F3735">
        <v>740</v>
      </c>
      <c r="G3735">
        <v>13865</v>
      </c>
      <c r="H3735">
        <v>12984</v>
      </c>
      <c r="I3735">
        <v>14427</v>
      </c>
      <c r="J3735">
        <v>14749</v>
      </c>
    </row>
    <row r="3736" spans="1:10" x14ac:dyDescent="0.3">
      <c r="A3736" t="s">
        <v>4274</v>
      </c>
      <c r="B3736">
        <v>1</v>
      </c>
      <c r="C3736">
        <v>0.67181901066514005</v>
      </c>
      <c r="D3736">
        <v>67</v>
      </c>
      <c r="E3736">
        <v>457</v>
      </c>
      <c r="F3736">
        <v>68</v>
      </c>
      <c r="G3736">
        <v>15732</v>
      </c>
      <c r="H3736">
        <v>15953</v>
      </c>
      <c r="I3736">
        <v>8428</v>
      </c>
      <c r="J3736">
        <v>7050</v>
      </c>
    </row>
    <row r="3737" spans="1:10" x14ac:dyDescent="0.3">
      <c r="A3737" t="s">
        <v>4273</v>
      </c>
      <c r="B3737">
        <v>1</v>
      </c>
      <c r="C3737">
        <v>0.494159518160248</v>
      </c>
      <c r="D3737">
        <v>745</v>
      </c>
      <c r="E3737">
        <v>864</v>
      </c>
      <c r="F3737">
        <v>752</v>
      </c>
      <c r="G3737">
        <v>13448</v>
      </c>
      <c r="H3737">
        <v>13627</v>
      </c>
      <c r="I3737">
        <v>12912</v>
      </c>
      <c r="J3737">
        <v>14803</v>
      </c>
    </row>
    <row r="3738" spans="1:10" x14ac:dyDescent="0.3">
      <c r="A3738" t="s">
        <v>4272</v>
      </c>
      <c r="B3738">
        <v>1</v>
      </c>
      <c r="C3738">
        <v>0.49417798218718001</v>
      </c>
      <c r="D3738">
        <v>747</v>
      </c>
      <c r="E3738">
        <v>865</v>
      </c>
      <c r="F3738">
        <v>753</v>
      </c>
      <c r="G3738">
        <v>13450</v>
      </c>
      <c r="H3738">
        <v>13627</v>
      </c>
      <c r="I3738">
        <v>12912</v>
      </c>
      <c r="J3738">
        <v>14803</v>
      </c>
    </row>
    <row r="3739" spans="1:10" x14ac:dyDescent="0.3">
      <c r="A3739" t="s">
        <v>4271</v>
      </c>
      <c r="B3739">
        <v>1</v>
      </c>
      <c r="C3739">
        <v>0.57547033285093996</v>
      </c>
      <c r="D3739">
        <v>201</v>
      </c>
      <c r="E3739">
        <v>943</v>
      </c>
      <c r="F3739">
        <v>196</v>
      </c>
      <c r="G3739">
        <v>20503</v>
      </c>
      <c r="H3739">
        <v>19262</v>
      </c>
      <c r="I3739">
        <v>16332</v>
      </c>
      <c r="J3739">
        <v>13003</v>
      </c>
    </row>
    <row r="3740" spans="1:10" x14ac:dyDescent="0.3">
      <c r="A3740" t="s">
        <v>4269</v>
      </c>
      <c r="B3740">
        <v>1</v>
      </c>
      <c r="C3740">
        <v>0.42370545382949398</v>
      </c>
      <c r="D3740">
        <v>997</v>
      </c>
      <c r="E3740">
        <v>1484</v>
      </c>
      <c r="F3740">
        <v>1633</v>
      </c>
      <c r="G3740">
        <v>15791</v>
      </c>
      <c r="H3740">
        <v>16489</v>
      </c>
      <c r="I3740">
        <v>21728</v>
      </c>
      <c r="J3740">
        <v>22177</v>
      </c>
    </row>
    <row r="3741" spans="1:10" x14ac:dyDescent="0.3">
      <c r="A3741" t="s">
        <v>4268</v>
      </c>
      <c r="B3741">
        <v>1</v>
      </c>
      <c r="C3741">
        <v>0.66030633744466205</v>
      </c>
      <c r="D3741">
        <v>66</v>
      </c>
      <c r="E3741">
        <v>477</v>
      </c>
      <c r="F3741">
        <v>62</v>
      </c>
      <c r="G3741">
        <v>13772</v>
      </c>
      <c r="H3741">
        <v>14120</v>
      </c>
      <c r="I3741">
        <v>7822</v>
      </c>
      <c r="J3741">
        <v>6527</v>
      </c>
    </row>
    <row r="3742" spans="1:10" x14ac:dyDescent="0.3">
      <c r="A3742" t="s">
        <v>4267</v>
      </c>
      <c r="B3742">
        <v>1</v>
      </c>
      <c r="C3742">
        <v>0.47041776389789403</v>
      </c>
      <c r="D3742">
        <v>630</v>
      </c>
      <c r="E3742">
        <v>1719</v>
      </c>
      <c r="F3742">
        <v>1030</v>
      </c>
      <c r="G3742">
        <v>17971</v>
      </c>
      <c r="H3742">
        <v>17578</v>
      </c>
      <c r="I3742">
        <v>20235</v>
      </c>
      <c r="J3742">
        <v>19785</v>
      </c>
    </row>
    <row r="3743" spans="1:10" x14ac:dyDescent="0.3">
      <c r="A3743" t="s">
        <v>4266</v>
      </c>
      <c r="B3743">
        <v>1</v>
      </c>
      <c r="C3743">
        <v>0.39369279511851601</v>
      </c>
      <c r="D3743">
        <v>1919</v>
      </c>
      <c r="E3743">
        <v>4216</v>
      </c>
      <c r="F3743">
        <v>3450</v>
      </c>
      <c r="G3743">
        <v>36034</v>
      </c>
      <c r="H3743">
        <v>31067</v>
      </c>
      <c r="I3743">
        <v>52928</v>
      </c>
      <c r="J3743">
        <v>50411</v>
      </c>
    </row>
    <row r="3744" spans="1:10" x14ac:dyDescent="0.3">
      <c r="A3744" t="s">
        <v>4265</v>
      </c>
      <c r="B3744">
        <v>1</v>
      </c>
      <c r="C3744">
        <v>0.37766408720466799</v>
      </c>
      <c r="D3744">
        <v>1403</v>
      </c>
      <c r="E3744">
        <v>1411</v>
      </c>
      <c r="F3744">
        <v>2240</v>
      </c>
      <c r="G3744">
        <v>14136</v>
      </c>
      <c r="H3744">
        <v>15244</v>
      </c>
      <c r="I3744">
        <v>24563</v>
      </c>
      <c r="J3744">
        <v>23851</v>
      </c>
    </row>
    <row r="3745" spans="1:10" x14ac:dyDescent="0.3">
      <c r="A3745" t="s">
        <v>4264</v>
      </c>
      <c r="B3745">
        <v>1</v>
      </c>
      <c r="C3745">
        <v>0.650241603531587</v>
      </c>
      <c r="D3745">
        <v>92</v>
      </c>
      <c r="E3745">
        <v>404</v>
      </c>
      <c r="F3745">
        <v>42</v>
      </c>
      <c r="G3745">
        <v>10594</v>
      </c>
      <c r="H3745">
        <v>11206</v>
      </c>
      <c r="I3745">
        <v>6185</v>
      </c>
      <c r="J3745">
        <v>5541</v>
      </c>
    </row>
    <row r="3746" spans="1:10" x14ac:dyDescent="0.3">
      <c r="A3746" t="s">
        <v>4263</v>
      </c>
      <c r="B3746">
        <v>1</v>
      </c>
      <c r="C3746">
        <v>0.53693636072913298</v>
      </c>
      <c r="D3746">
        <v>34</v>
      </c>
      <c r="E3746">
        <v>133</v>
      </c>
      <c r="F3746">
        <v>41</v>
      </c>
      <c r="G3746">
        <v>1657</v>
      </c>
      <c r="H3746">
        <v>1701</v>
      </c>
      <c r="I3746">
        <v>1513</v>
      </c>
      <c r="J3746">
        <v>1383</v>
      </c>
    </row>
    <row r="3747" spans="1:10" x14ac:dyDescent="0.3">
      <c r="A3747" t="s">
        <v>4262</v>
      </c>
      <c r="B3747">
        <v>1</v>
      </c>
      <c r="C3747">
        <v>0.35524845036073499</v>
      </c>
      <c r="D3747">
        <v>75</v>
      </c>
      <c r="E3747">
        <v>281</v>
      </c>
      <c r="F3747">
        <v>225</v>
      </c>
      <c r="G3747">
        <v>1674</v>
      </c>
      <c r="H3747">
        <v>1822</v>
      </c>
      <c r="I3747">
        <v>2502</v>
      </c>
      <c r="J3747">
        <v>3843</v>
      </c>
    </row>
    <row r="3748" spans="1:10" x14ac:dyDescent="0.3">
      <c r="A3748" t="s">
        <v>4261</v>
      </c>
      <c r="B3748">
        <v>1</v>
      </c>
      <c r="C3748">
        <v>0.445590402020627</v>
      </c>
      <c r="D3748">
        <v>144</v>
      </c>
      <c r="E3748">
        <v>187</v>
      </c>
      <c r="F3748">
        <v>166</v>
      </c>
      <c r="G3748">
        <v>2307</v>
      </c>
      <c r="H3748">
        <v>1927</v>
      </c>
      <c r="I3748">
        <v>2629</v>
      </c>
      <c r="J3748">
        <v>2639</v>
      </c>
    </row>
    <row r="3749" spans="1:10" x14ac:dyDescent="0.3">
      <c r="A3749" t="s">
        <v>4260</v>
      </c>
      <c r="B3749">
        <v>1</v>
      </c>
      <c r="C3749">
        <v>0.51165434906196705</v>
      </c>
      <c r="D3749">
        <v>35</v>
      </c>
      <c r="E3749">
        <v>87</v>
      </c>
      <c r="F3749">
        <v>46</v>
      </c>
      <c r="G3749">
        <v>1410</v>
      </c>
      <c r="H3749">
        <v>1290</v>
      </c>
      <c r="I3749">
        <v>1440</v>
      </c>
      <c r="J3749">
        <v>1137</v>
      </c>
    </row>
    <row r="3750" spans="1:10" x14ac:dyDescent="0.3">
      <c r="A3750" t="s">
        <v>4258</v>
      </c>
      <c r="B3750">
        <v>1</v>
      </c>
      <c r="C3750">
        <v>0.39889726345842802</v>
      </c>
      <c r="D3750">
        <v>1434</v>
      </c>
      <c r="E3750">
        <v>2583</v>
      </c>
      <c r="F3750">
        <v>3474</v>
      </c>
      <c r="G3750">
        <v>30604</v>
      </c>
      <c r="H3750">
        <v>30312</v>
      </c>
      <c r="I3750">
        <v>46042</v>
      </c>
      <c r="J3750">
        <v>45753</v>
      </c>
    </row>
    <row r="3751" spans="1:10" x14ac:dyDescent="0.3">
      <c r="A3751" t="s">
        <v>4257</v>
      </c>
      <c r="B3751">
        <v>1</v>
      </c>
      <c r="C3751">
        <v>0.64766314570973804</v>
      </c>
      <c r="D3751">
        <v>80</v>
      </c>
      <c r="E3751">
        <v>401</v>
      </c>
      <c r="F3751">
        <v>64</v>
      </c>
      <c r="G3751">
        <v>10911</v>
      </c>
      <c r="H3751">
        <v>11469</v>
      </c>
      <c r="I3751">
        <v>6633</v>
      </c>
      <c r="J3751">
        <v>5542</v>
      </c>
    </row>
    <row r="3752" spans="1:10" x14ac:dyDescent="0.3">
      <c r="A3752" t="s">
        <v>4256</v>
      </c>
      <c r="B3752">
        <v>1</v>
      </c>
      <c r="C3752">
        <v>0.58911662817551902</v>
      </c>
      <c r="D3752">
        <v>443</v>
      </c>
      <c r="E3752">
        <v>1154</v>
      </c>
      <c r="F3752">
        <v>904</v>
      </c>
      <c r="G3752">
        <v>22698</v>
      </c>
      <c r="H3752">
        <v>18116</v>
      </c>
      <c r="I3752">
        <v>13677</v>
      </c>
      <c r="J3752">
        <v>14789</v>
      </c>
    </row>
    <row r="3753" spans="1:10" x14ac:dyDescent="0.3">
      <c r="A3753" t="s">
        <v>4255</v>
      </c>
      <c r="B3753">
        <v>1</v>
      </c>
      <c r="C3753">
        <v>0.64734842885331001</v>
      </c>
      <c r="D3753">
        <v>299</v>
      </c>
      <c r="E3753">
        <v>1767</v>
      </c>
      <c r="F3753">
        <v>201</v>
      </c>
      <c r="G3753">
        <v>48893</v>
      </c>
      <c r="H3753">
        <v>51826</v>
      </c>
      <c r="I3753">
        <v>30284</v>
      </c>
      <c r="J3753">
        <v>24584</v>
      </c>
    </row>
    <row r="3754" spans="1:10" x14ac:dyDescent="0.3">
      <c r="A3754" t="s">
        <v>4254</v>
      </c>
      <c r="B3754">
        <v>1</v>
      </c>
      <c r="C3754">
        <v>0.29925931881450801</v>
      </c>
      <c r="D3754">
        <v>9430</v>
      </c>
      <c r="E3754">
        <v>11856</v>
      </c>
      <c r="F3754">
        <v>18581</v>
      </c>
      <c r="G3754">
        <v>89463</v>
      </c>
      <c r="H3754">
        <v>59423</v>
      </c>
      <c r="I3754">
        <v>190405</v>
      </c>
      <c r="J3754">
        <v>158224</v>
      </c>
    </row>
    <row r="3755" spans="1:10" x14ac:dyDescent="0.3">
      <c r="A3755" t="s">
        <v>4253</v>
      </c>
      <c r="B3755">
        <v>1</v>
      </c>
      <c r="C3755">
        <v>0.63908464489859795</v>
      </c>
      <c r="D3755">
        <v>242</v>
      </c>
      <c r="E3755">
        <v>653</v>
      </c>
      <c r="F3755">
        <v>127</v>
      </c>
      <c r="G3755">
        <v>15969</v>
      </c>
      <c r="H3755">
        <v>16678</v>
      </c>
      <c r="I3755">
        <v>9236</v>
      </c>
      <c r="J3755">
        <v>9201</v>
      </c>
    </row>
    <row r="3756" spans="1:10" x14ac:dyDescent="0.3">
      <c r="A3756" t="s">
        <v>4252</v>
      </c>
      <c r="B3756">
        <v>1</v>
      </c>
      <c r="C3756">
        <v>0.42713207547169801</v>
      </c>
      <c r="D3756">
        <v>243</v>
      </c>
      <c r="E3756">
        <v>726</v>
      </c>
      <c r="F3756">
        <v>444</v>
      </c>
      <c r="G3756">
        <v>5684</v>
      </c>
      <c r="H3756">
        <v>5635</v>
      </c>
      <c r="I3756">
        <v>7884</v>
      </c>
      <c r="J3756">
        <v>7297</v>
      </c>
    </row>
    <row r="3757" spans="1:10" x14ac:dyDescent="0.3">
      <c r="A3757" t="s">
        <v>4251</v>
      </c>
      <c r="B3757">
        <v>1</v>
      </c>
      <c r="C3757">
        <v>0.64726564235350803</v>
      </c>
      <c r="D3757">
        <v>316</v>
      </c>
      <c r="E3757">
        <v>1796</v>
      </c>
      <c r="F3757">
        <v>211</v>
      </c>
      <c r="G3757">
        <v>49475</v>
      </c>
      <c r="H3757">
        <v>52514</v>
      </c>
      <c r="I3757">
        <v>30734</v>
      </c>
      <c r="J3757">
        <v>24846</v>
      </c>
    </row>
    <row r="3758" spans="1:10" x14ac:dyDescent="0.3">
      <c r="A3758" t="s">
        <v>4250</v>
      </c>
      <c r="B3758">
        <v>1</v>
      </c>
      <c r="C3758">
        <v>0.64463458376924199</v>
      </c>
      <c r="D3758">
        <v>230</v>
      </c>
      <c r="E3758">
        <v>693</v>
      </c>
      <c r="F3758">
        <v>40</v>
      </c>
      <c r="G3758">
        <v>16915</v>
      </c>
      <c r="H3758">
        <v>17591</v>
      </c>
      <c r="I3758">
        <v>9424</v>
      </c>
      <c r="J3758">
        <v>9598</v>
      </c>
    </row>
    <row r="3759" spans="1:10" x14ac:dyDescent="0.3">
      <c r="A3759" t="s">
        <v>4249</v>
      </c>
      <c r="B3759">
        <v>1</v>
      </c>
      <c r="C3759">
        <v>0.60972609781171905</v>
      </c>
      <c r="D3759">
        <v>125</v>
      </c>
      <c r="E3759">
        <v>934</v>
      </c>
      <c r="F3759">
        <v>119</v>
      </c>
      <c r="G3759">
        <v>17077</v>
      </c>
      <c r="H3759">
        <v>16136</v>
      </c>
      <c r="I3759">
        <v>10922</v>
      </c>
      <c r="J3759">
        <v>10337</v>
      </c>
    </row>
    <row r="3760" spans="1:10" x14ac:dyDescent="0.3">
      <c r="A3760" t="s">
        <v>4247</v>
      </c>
      <c r="B3760">
        <v>1</v>
      </c>
      <c r="C3760">
        <v>0.477733415233415</v>
      </c>
      <c r="D3760">
        <v>100</v>
      </c>
      <c r="E3760">
        <v>236</v>
      </c>
      <c r="F3760">
        <v>118</v>
      </c>
      <c r="G3760">
        <v>3149</v>
      </c>
      <c r="H3760">
        <v>3073</v>
      </c>
      <c r="I3760">
        <v>3553</v>
      </c>
      <c r="J3760">
        <v>3249</v>
      </c>
    </row>
    <row r="3761" spans="1:10" x14ac:dyDescent="0.3">
      <c r="A3761" t="s">
        <v>4246</v>
      </c>
      <c r="B3761">
        <v>1</v>
      </c>
      <c r="C3761">
        <v>0.63649365802250701</v>
      </c>
      <c r="D3761">
        <v>240</v>
      </c>
      <c r="E3761">
        <v>719</v>
      </c>
      <c r="F3761">
        <v>146</v>
      </c>
      <c r="G3761">
        <v>16444</v>
      </c>
      <c r="H3761">
        <v>17378</v>
      </c>
      <c r="I3761">
        <v>9716</v>
      </c>
      <c r="J3761">
        <v>9600</v>
      </c>
    </row>
    <row r="3762" spans="1:10" x14ac:dyDescent="0.3">
      <c r="A3762" t="s">
        <v>4245</v>
      </c>
      <c r="B3762">
        <v>1</v>
      </c>
      <c r="C3762">
        <v>0.68437035814490799</v>
      </c>
      <c r="D3762">
        <v>176</v>
      </c>
      <c r="E3762">
        <v>653</v>
      </c>
      <c r="F3762">
        <v>157</v>
      </c>
      <c r="G3762">
        <v>22258</v>
      </c>
      <c r="H3762">
        <v>19208</v>
      </c>
      <c r="I3762">
        <v>10308</v>
      </c>
      <c r="J3762">
        <v>8816</v>
      </c>
    </row>
    <row r="3763" spans="1:10" x14ac:dyDescent="0.3">
      <c r="A3763" t="s">
        <v>4244</v>
      </c>
      <c r="B3763">
        <v>1</v>
      </c>
      <c r="C3763">
        <v>0.61872649022332105</v>
      </c>
      <c r="D3763">
        <v>129</v>
      </c>
      <c r="E3763">
        <v>963</v>
      </c>
      <c r="F3763">
        <v>128</v>
      </c>
      <c r="G3763">
        <v>19132</v>
      </c>
      <c r="H3763">
        <v>17384</v>
      </c>
      <c r="I3763">
        <v>11593</v>
      </c>
      <c r="J3763">
        <v>10909</v>
      </c>
    </row>
    <row r="3764" spans="1:10" x14ac:dyDescent="0.3">
      <c r="A3764" t="s">
        <v>4243</v>
      </c>
      <c r="B3764">
        <v>1</v>
      </c>
      <c r="C3764">
        <v>0.67486865535459295</v>
      </c>
      <c r="D3764">
        <v>123</v>
      </c>
      <c r="E3764">
        <v>676</v>
      </c>
      <c r="F3764">
        <v>48</v>
      </c>
      <c r="G3764">
        <v>22980</v>
      </c>
      <c r="H3764">
        <v>22878</v>
      </c>
      <c r="I3764">
        <v>11111</v>
      </c>
      <c r="J3764">
        <v>10982</v>
      </c>
    </row>
    <row r="3765" spans="1:10" x14ac:dyDescent="0.3">
      <c r="A3765" t="s">
        <v>4242</v>
      </c>
      <c r="B3765">
        <v>1</v>
      </c>
      <c r="C3765">
        <v>0.62460745783109795</v>
      </c>
      <c r="D3765">
        <v>285</v>
      </c>
      <c r="E3765">
        <v>778</v>
      </c>
      <c r="F3765">
        <v>75</v>
      </c>
      <c r="G3765">
        <v>16430</v>
      </c>
      <c r="H3765">
        <v>16786</v>
      </c>
      <c r="I3765">
        <v>9866</v>
      </c>
      <c r="J3765">
        <v>10097</v>
      </c>
    </row>
    <row r="3766" spans="1:10" x14ac:dyDescent="0.3">
      <c r="A3766" t="s">
        <v>4241</v>
      </c>
      <c r="B3766">
        <v>1</v>
      </c>
      <c r="C3766">
        <v>0.63436378372119895</v>
      </c>
      <c r="D3766">
        <v>268</v>
      </c>
      <c r="E3766">
        <v>687</v>
      </c>
      <c r="F3766">
        <v>142</v>
      </c>
      <c r="G3766">
        <v>16144</v>
      </c>
      <c r="H3766">
        <v>16730</v>
      </c>
      <c r="I3766">
        <v>9481</v>
      </c>
      <c r="J3766">
        <v>9467</v>
      </c>
    </row>
    <row r="3767" spans="1:10" x14ac:dyDescent="0.3">
      <c r="A3767" t="s">
        <v>4240</v>
      </c>
      <c r="B3767">
        <v>1</v>
      </c>
      <c r="C3767">
        <v>0.64651732877105805</v>
      </c>
      <c r="D3767">
        <v>287</v>
      </c>
      <c r="E3767">
        <v>1824</v>
      </c>
      <c r="F3767">
        <v>216</v>
      </c>
      <c r="G3767">
        <v>49190</v>
      </c>
      <c r="H3767">
        <v>52085</v>
      </c>
      <c r="I3767">
        <v>30585</v>
      </c>
      <c r="J3767">
        <v>24787</v>
      </c>
    </row>
    <row r="3768" spans="1:10" x14ac:dyDescent="0.3">
      <c r="A3768" t="s">
        <v>4239</v>
      </c>
      <c r="B3768">
        <v>1</v>
      </c>
      <c r="C3768">
        <v>0.49118582853211801</v>
      </c>
      <c r="D3768">
        <v>105</v>
      </c>
      <c r="E3768">
        <v>174</v>
      </c>
      <c r="F3768">
        <v>147</v>
      </c>
      <c r="G3768">
        <v>2787</v>
      </c>
      <c r="H3768">
        <v>2925</v>
      </c>
      <c r="I3768">
        <v>3329</v>
      </c>
      <c r="J3768">
        <v>2588</v>
      </c>
    </row>
    <row r="3769" spans="1:10" x14ac:dyDescent="0.3">
      <c r="A3769" t="s">
        <v>4238</v>
      </c>
      <c r="B3769">
        <v>1</v>
      </c>
      <c r="C3769">
        <v>0.44590280241220198</v>
      </c>
      <c r="D3769">
        <v>30</v>
      </c>
      <c r="E3769">
        <v>51</v>
      </c>
      <c r="F3769">
        <v>54</v>
      </c>
      <c r="G3769">
        <v>713</v>
      </c>
      <c r="H3769">
        <v>544</v>
      </c>
      <c r="I3769">
        <v>712</v>
      </c>
      <c r="J3769">
        <v>850</v>
      </c>
    </row>
    <row r="3770" spans="1:10" x14ac:dyDescent="0.3">
      <c r="A3770" t="s">
        <v>4236</v>
      </c>
      <c r="B3770">
        <v>1</v>
      </c>
      <c r="C3770">
        <v>0.49234057712860702</v>
      </c>
      <c r="D3770">
        <v>26</v>
      </c>
      <c r="E3770">
        <v>43</v>
      </c>
      <c r="F3770">
        <v>28</v>
      </c>
      <c r="G3770">
        <v>758</v>
      </c>
      <c r="H3770">
        <v>624</v>
      </c>
      <c r="I3770">
        <v>637</v>
      </c>
      <c r="J3770">
        <v>788</v>
      </c>
    </row>
    <row r="3771" spans="1:10" x14ac:dyDescent="0.3">
      <c r="A3771" t="s">
        <v>4235</v>
      </c>
      <c r="B3771">
        <v>1</v>
      </c>
      <c r="C3771">
        <v>0.37699371677138699</v>
      </c>
      <c r="D3771">
        <v>15</v>
      </c>
      <c r="E3771">
        <v>40</v>
      </c>
      <c r="F3771">
        <v>63</v>
      </c>
      <c r="G3771">
        <v>437</v>
      </c>
      <c r="H3771">
        <v>343</v>
      </c>
      <c r="I3771">
        <v>594</v>
      </c>
      <c r="J3771">
        <v>695</v>
      </c>
    </row>
    <row r="3772" spans="1:10" x14ac:dyDescent="0.3">
      <c r="A3772" t="s">
        <v>4234</v>
      </c>
      <c r="B3772">
        <v>1</v>
      </c>
      <c r="C3772">
        <v>0.44878951062252798</v>
      </c>
      <c r="D3772">
        <v>995</v>
      </c>
      <c r="E3772">
        <v>3465</v>
      </c>
      <c r="F3772">
        <v>2193</v>
      </c>
      <c r="G3772">
        <v>34529</v>
      </c>
      <c r="H3772">
        <v>33893</v>
      </c>
      <c r="I3772">
        <v>42766</v>
      </c>
      <c r="J3772">
        <v>41271</v>
      </c>
    </row>
    <row r="3773" spans="1:10" x14ac:dyDescent="0.3">
      <c r="A3773" t="s">
        <v>4233</v>
      </c>
      <c r="B3773">
        <v>1</v>
      </c>
      <c r="C3773">
        <v>0.45637446109628399</v>
      </c>
      <c r="D3773">
        <v>76</v>
      </c>
      <c r="E3773">
        <v>251</v>
      </c>
      <c r="F3773">
        <v>77</v>
      </c>
      <c r="G3773">
        <v>2105</v>
      </c>
      <c r="H3773">
        <v>2341</v>
      </c>
      <c r="I3773">
        <v>2329</v>
      </c>
      <c r="J3773">
        <v>2967</v>
      </c>
    </row>
    <row r="3774" spans="1:10" x14ac:dyDescent="0.3">
      <c r="A3774" t="s">
        <v>4232</v>
      </c>
      <c r="B3774">
        <v>1</v>
      </c>
      <c r="C3774">
        <v>0.62759260821871499</v>
      </c>
      <c r="D3774">
        <v>285</v>
      </c>
      <c r="E3774">
        <v>842</v>
      </c>
      <c r="F3774">
        <v>71</v>
      </c>
      <c r="G3774">
        <v>19016</v>
      </c>
      <c r="H3774">
        <v>18172</v>
      </c>
      <c r="I3774">
        <v>11290</v>
      </c>
      <c r="J3774">
        <v>10777</v>
      </c>
    </row>
    <row r="3775" spans="1:10" x14ac:dyDescent="0.3">
      <c r="A3775" t="s">
        <v>4231</v>
      </c>
      <c r="B3775">
        <v>1</v>
      </c>
      <c r="C3775">
        <v>0.51123090745732203</v>
      </c>
      <c r="D3775">
        <v>26</v>
      </c>
      <c r="E3775">
        <v>28</v>
      </c>
      <c r="F3775">
        <v>19</v>
      </c>
      <c r="G3775">
        <v>531</v>
      </c>
      <c r="H3775">
        <v>607</v>
      </c>
      <c r="I3775">
        <v>576</v>
      </c>
      <c r="J3775">
        <v>512</v>
      </c>
    </row>
    <row r="3776" spans="1:10" x14ac:dyDescent="0.3">
      <c r="A3776" t="s">
        <v>4230</v>
      </c>
      <c r="B3776">
        <v>1</v>
      </c>
      <c r="C3776">
        <v>0.46203271028037302</v>
      </c>
      <c r="D3776">
        <v>23</v>
      </c>
      <c r="E3776">
        <v>18</v>
      </c>
      <c r="F3776">
        <v>39</v>
      </c>
      <c r="G3776">
        <v>329</v>
      </c>
      <c r="H3776">
        <v>462</v>
      </c>
      <c r="I3776">
        <v>473</v>
      </c>
      <c r="J3776">
        <v>448</v>
      </c>
    </row>
    <row r="3777" spans="1:10" x14ac:dyDescent="0.3">
      <c r="A3777" t="s">
        <v>4229</v>
      </c>
      <c r="B3777">
        <v>1</v>
      </c>
      <c r="C3777">
        <v>0.47806267806267799</v>
      </c>
      <c r="D3777">
        <v>14</v>
      </c>
      <c r="E3777">
        <v>48</v>
      </c>
      <c r="F3777">
        <v>26</v>
      </c>
      <c r="G3777">
        <v>508</v>
      </c>
      <c r="H3777">
        <v>331</v>
      </c>
      <c r="I3777">
        <v>445</v>
      </c>
      <c r="J3777">
        <v>471</v>
      </c>
    </row>
    <row r="3778" spans="1:10" x14ac:dyDescent="0.3">
      <c r="A3778" t="s">
        <v>4228</v>
      </c>
      <c r="B3778">
        <v>1</v>
      </c>
      <c r="C3778">
        <v>0.43415178571428498</v>
      </c>
      <c r="D3778">
        <v>24</v>
      </c>
      <c r="E3778">
        <v>29</v>
      </c>
      <c r="F3778">
        <v>34</v>
      </c>
      <c r="G3778">
        <v>396</v>
      </c>
      <c r="H3778">
        <v>382</v>
      </c>
      <c r="I3778">
        <v>532</v>
      </c>
      <c r="J3778">
        <v>482</v>
      </c>
    </row>
    <row r="3779" spans="1:10" x14ac:dyDescent="0.3">
      <c r="A3779" t="s">
        <v>4227</v>
      </c>
      <c r="B3779">
        <v>1</v>
      </c>
      <c r="C3779">
        <v>0.51961722488038198</v>
      </c>
      <c r="D3779">
        <v>24</v>
      </c>
      <c r="E3779">
        <v>33</v>
      </c>
      <c r="F3779">
        <v>12</v>
      </c>
      <c r="G3779">
        <v>530</v>
      </c>
      <c r="H3779">
        <v>556</v>
      </c>
      <c r="I3779">
        <v>372</v>
      </c>
      <c r="J3779">
        <v>632</v>
      </c>
    </row>
    <row r="3780" spans="1:10" x14ac:dyDescent="0.3">
      <c r="A3780" t="s">
        <v>4225</v>
      </c>
      <c r="B3780">
        <v>1</v>
      </c>
      <c r="C3780">
        <v>0.51932367149758396</v>
      </c>
      <c r="D3780">
        <v>26</v>
      </c>
      <c r="E3780">
        <v>60</v>
      </c>
      <c r="F3780">
        <v>19</v>
      </c>
      <c r="G3780">
        <v>674</v>
      </c>
      <c r="H3780">
        <v>616</v>
      </c>
      <c r="I3780">
        <v>679</v>
      </c>
      <c r="J3780">
        <v>515</v>
      </c>
    </row>
    <row r="3781" spans="1:10" x14ac:dyDescent="0.3">
      <c r="A3781" t="s">
        <v>4224</v>
      </c>
      <c r="B3781">
        <v>1</v>
      </c>
      <c r="C3781">
        <v>0.38168147641831801</v>
      </c>
      <c r="D3781">
        <v>132</v>
      </c>
      <c r="E3781">
        <v>156</v>
      </c>
      <c r="F3781">
        <v>160</v>
      </c>
      <c r="G3781">
        <v>1521</v>
      </c>
      <c r="H3781">
        <v>1271</v>
      </c>
      <c r="I3781">
        <v>2368</v>
      </c>
      <c r="J3781">
        <v>2155</v>
      </c>
    </row>
    <row r="3782" spans="1:10" x14ac:dyDescent="0.3">
      <c r="A3782" t="s">
        <v>4223</v>
      </c>
      <c r="B3782">
        <v>1</v>
      </c>
      <c r="C3782">
        <v>0.379361544172234</v>
      </c>
      <c r="D3782">
        <v>19</v>
      </c>
      <c r="E3782">
        <v>28</v>
      </c>
      <c r="F3782">
        <v>30</v>
      </c>
      <c r="G3782">
        <v>305</v>
      </c>
      <c r="H3782">
        <v>206</v>
      </c>
      <c r="I3782">
        <v>382</v>
      </c>
      <c r="J3782">
        <v>454</v>
      </c>
    </row>
    <row r="3783" spans="1:10" x14ac:dyDescent="0.3">
      <c r="A3783" t="s">
        <v>4222</v>
      </c>
      <c r="B3783">
        <v>1</v>
      </c>
      <c r="C3783">
        <v>0.45470777288418002</v>
      </c>
      <c r="D3783">
        <v>51</v>
      </c>
      <c r="E3783">
        <v>252</v>
      </c>
      <c r="F3783">
        <v>77</v>
      </c>
      <c r="G3783">
        <v>1961</v>
      </c>
      <c r="H3783">
        <v>1859</v>
      </c>
      <c r="I3783">
        <v>2397</v>
      </c>
      <c r="J3783">
        <v>2184</v>
      </c>
    </row>
    <row r="3784" spans="1:10" x14ac:dyDescent="0.3">
      <c r="A3784" t="s">
        <v>4221</v>
      </c>
      <c r="B3784">
        <v>1</v>
      </c>
      <c r="C3784">
        <v>0.35354656442336702</v>
      </c>
      <c r="D3784">
        <v>193</v>
      </c>
      <c r="E3784">
        <v>199</v>
      </c>
      <c r="F3784">
        <v>284</v>
      </c>
      <c r="G3784">
        <v>2030</v>
      </c>
      <c r="H3784">
        <v>1474</v>
      </c>
      <c r="I3784">
        <v>3129</v>
      </c>
      <c r="J3784">
        <v>3278</v>
      </c>
    </row>
    <row r="3785" spans="1:10" x14ac:dyDescent="0.3">
      <c r="A3785" t="s">
        <v>4220</v>
      </c>
      <c r="B3785">
        <v>1</v>
      </c>
      <c r="C3785">
        <v>0.51416097615582601</v>
      </c>
      <c r="D3785">
        <v>87</v>
      </c>
      <c r="E3785">
        <v>160</v>
      </c>
      <c r="F3785">
        <v>90</v>
      </c>
      <c r="G3785">
        <v>2192</v>
      </c>
      <c r="H3785">
        <v>2401</v>
      </c>
      <c r="I3785">
        <v>2071</v>
      </c>
      <c r="J3785">
        <v>2269</v>
      </c>
    </row>
    <row r="3786" spans="1:10" x14ac:dyDescent="0.3">
      <c r="A3786" t="s">
        <v>4219</v>
      </c>
      <c r="B3786">
        <v>1</v>
      </c>
      <c r="C3786">
        <v>0.56546874999999996</v>
      </c>
      <c r="D3786">
        <v>74</v>
      </c>
      <c r="E3786">
        <v>361</v>
      </c>
      <c r="F3786">
        <v>88</v>
      </c>
      <c r="G3786">
        <v>5907</v>
      </c>
      <c r="H3786">
        <v>4950</v>
      </c>
      <c r="I3786">
        <v>4382</v>
      </c>
      <c r="J3786">
        <v>3961</v>
      </c>
    </row>
    <row r="3787" spans="1:10" x14ac:dyDescent="0.3">
      <c r="A3787" t="s">
        <v>4218</v>
      </c>
      <c r="B3787">
        <v>1</v>
      </c>
      <c r="C3787">
        <v>0.45351299326275202</v>
      </c>
      <c r="D3787">
        <v>58</v>
      </c>
      <c r="E3787">
        <v>117</v>
      </c>
      <c r="F3787">
        <v>88</v>
      </c>
      <c r="G3787">
        <v>1294</v>
      </c>
      <c r="H3787">
        <v>1062</v>
      </c>
      <c r="I3787">
        <v>1444</v>
      </c>
      <c r="J3787">
        <v>1395</v>
      </c>
    </row>
    <row r="3788" spans="1:10" x14ac:dyDescent="0.3">
      <c r="A3788" t="s">
        <v>4217</v>
      </c>
      <c r="B3788">
        <v>1</v>
      </c>
      <c r="C3788">
        <v>0.60286984325040904</v>
      </c>
      <c r="D3788">
        <v>333</v>
      </c>
      <c r="E3788">
        <v>841</v>
      </c>
      <c r="F3788">
        <v>182</v>
      </c>
      <c r="G3788">
        <v>19245</v>
      </c>
      <c r="H3788">
        <v>19408</v>
      </c>
      <c r="I3788">
        <v>12972</v>
      </c>
      <c r="J3788">
        <v>12490</v>
      </c>
    </row>
    <row r="3789" spans="1:10" x14ac:dyDescent="0.3">
      <c r="A3789" t="s">
        <v>4216</v>
      </c>
      <c r="B3789">
        <v>1</v>
      </c>
      <c r="C3789">
        <v>0.35275507357349301</v>
      </c>
      <c r="D3789">
        <v>2206</v>
      </c>
      <c r="E3789">
        <v>3074</v>
      </c>
      <c r="F3789">
        <v>5074</v>
      </c>
      <c r="G3789">
        <v>27914</v>
      </c>
      <c r="H3789">
        <v>31515</v>
      </c>
      <c r="I3789">
        <v>53786</v>
      </c>
      <c r="J3789">
        <v>55256</v>
      </c>
    </row>
    <row r="3790" spans="1:10" x14ac:dyDescent="0.3">
      <c r="A3790" t="s">
        <v>4214</v>
      </c>
      <c r="B3790">
        <v>1</v>
      </c>
      <c r="C3790">
        <v>0.54897197040163204</v>
      </c>
      <c r="D3790">
        <v>538</v>
      </c>
      <c r="E3790">
        <v>1288</v>
      </c>
      <c r="F3790">
        <v>251</v>
      </c>
      <c r="G3790">
        <v>19558</v>
      </c>
      <c r="H3790">
        <v>19985</v>
      </c>
      <c r="I3790">
        <v>16482</v>
      </c>
      <c r="J3790">
        <v>16006</v>
      </c>
    </row>
    <row r="3791" spans="1:10" x14ac:dyDescent="0.3">
      <c r="A3791" t="s">
        <v>4213</v>
      </c>
      <c r="B3791">
        <v>1</v>
      </c>
      <c r="C3791">
        <v>0.63664188072705397</v>
      </c>
      <c r="D3791">
        <v>262</v>
      </c>
      <c r="E3791">
        <v>666</v>
      </c>
      <c r="F3791">
        <v>135</v>
      </c>
      <c r="G3791">
        <v>16507</v>
      </c>
      <c r="H3791">
        <v>17398</v>
      </c>
      <c r="I3791">
        <v>9670</v>
      </c>
      <c r="J3791">
        <v>9681</v>
      </c>
    </row>
    <row r="3792" spans="1:10" x14ac:dyDescent="0.3">
      <c r="A3792" t="s">
        <v>4212</v>
      </c>
      <c r="B3792">
        <v>1</v>
      </c>
      <c r="C3792">
        <v>0.39757427395126199</v>
      </c>
      <c r="D3792">
        <v>2761</v>
      </c>
      <c r="E3792">
        <v>2648</v>
      </c>
      <c r="F3792">
        <v>3819</v>
      </c>
      <c r="G3792">
        <v>32912</v>
      </c>
      <c r="H3792">
        <v>27829</v>
      </c>
      <c r="I3792">
        <v>51251</v>
      </c>
      <c r="J3792">
        <v>40787</v>
      </c>
    </row>
    <row r="3793" spans="1:10" x14ac:dyDescent="0.3">
      <c r="A3793" t="s">
        <v>4211</v>
      </c>
      <c r="B3793">
        <v>1</v>
      </c>
      <c r="C3793">
        <v>0.63657255416940195</v>
      </c>
      <c r="D3793">
        <v>251</v>
      </c>
      <c r="E3793">
        <v>663</v>
      </c>
      <c r="F3793">
        <v>123</v>
      </c>
      <c r="G3793">
        <v>16083</v>
      </c>
      <c r="H3793">
        <v>16880</v>
      </c>
      <c r="I3793">
        <v>9384</v>
      </c>
      <c r="J3793">
        <v>9435</v>
      </c>
    </row>
    <row r="3794" spans="1:10" x14ac:dyDescent="0.3">
      <c r="A3794" t="s">
        <v>4210</v>
      </c>
      <c r="B3794">
        <v>1</v>
      </c>
      <c r="C3794">
        <v>0.44079128902850501</v>
      </c>
      <c r="D3794">
        <v>502</v>
      </c>
      <c r="E3794">
        <v>1086</v>
      </c>
      <c r="F3794">
        <v>1029</v>
      </c>
      <c r="G3794">
        <v>11168</v>
      </c>
      <c r="H3794">
        <v>9599</v>
      </c>
      <c r="I3794">
        <v>13801</v>
      </c>
      <c r="J3794">
        <v>12545</v>
      </c>
    </row>
    <row r="3795" spans="1:10" x14ac:dyDescent="0.3">
      <c r="A3795" t="s">
        <v>4209</v>
      </c>
      <c r="B3795">
        <v>1</v>
      </c>
      <c r="C3795">
        <v>0.40491144295426001</v>
      </c>
      <c r="D3795">
        <v>2298</v>
      </c>
      <c r="E3795">
        <v>4512</v>
      </c>
      <c r="F3795">
        <v>3638</v>
      </c>
      <c r="G3795">
        <v>40352</v>
      </c>
      <c r="H3795">
        <v>36303</v>
      </c>
      <c r="I3795">
        <v>58622</v>
      </c>
      <c r="J3795">
        <v>54036</v>
      </c>
    </row>
    <row r="3796" spans="1:10" x14ac:dyDescent="0.3">
      <c r="A3796" t="s">
        <v>4208</v>
      </c>
      <c r="B3796">
        <v>1</v>
      </c>
      <c r="C3796">
        <v>0.62715370871514098</v>
      </c>
      <c r="D3796">
        <v>565</v>
      </c>
      <c r="E3796">
        <v>1355</v>
      </c>
      <c r="F3796">
        <v>316</v>
      </c>
      <c r="G3796">
        <v>30998</v>
      </c>
      <c r="H3796">
        <v>29025</v>
      </c>
      <c r="I3796">
        <v>17058</v>
      </c>
      <c r="J3796">
        <v>18626</v>
      </c>
    </row>
    <row r="3797" spans="1:10" x14ac:dyDescent="0.3">
      <c r="A3797" t="s">
        <v>4207</v>
      </c>
      <c r="B3797">
        <v>1</v>
      </c>
      <c r="C3797">
        <v>0.53355492244381097</v>
      </c>
      <c r="D3797">
        <v>33</v>
      </c>
      <c r="E3797">
        <v>130</v>
      </c>
      <c r="F3797">
        <v>40</v>
      </c>
      <c r="G3797">
        <v>1654</v>
      </c>
      <c r="H3797">
        <v>1717</v>
      </c>
      <c r="I3797">
        <v>1540</v>
      </c>
      <c r="J3797">
        <v>1407</v>
      </c>
    </row>
    <row r="3798" spans="1:10" x14ac:dyDescent="0.3">
      <c r="A3798" t="s">
        <v>4206</v>
      </c>
      <c r="B3798">
        <v>1</v>
      </c>
      <c r="C3798">
        <v>0.36554009277667299</v>
      </c>
      <c r="D3798">
        <v>244</v>
      </c>
      <c r="E3798">
        <v>325</v>
      </c>
      <c r="F3798">
        <v>378</v>
      </c>
      <c r="G3798">
        <v>3021</v>
      </c>
      <c r="H3798">
        <v>2495</v>
      </c>
      <c r="I3798">
        <v>5737</v>
      </c>
      <c r="J3798">
        <v>3837</v>
      </c>
    </row>
    <row r="3799" spans="1:10" x14ac:dyDescent="0.3">
      <c r="A3799" t="s">
        <v>4205</v>
      </c>
      <c r="B3799">
        <v>1</v>
      </c>
      <c r="C3799">
        <v>0.68038652389657805</v>
      </c>
      <c r="D3799">
        <v>564</v>
      </c>
      <c r="E3799">
        <v>1080</v>
      </c>
      <c r="F3799">
        <v>582</v>
      </c>
      <c r="G3799">
        <v>52484</v>
      </c>
      <c r="H3799">
        <v>51724</v>
      </c>
      <c r="I3799">
        <v>24630</v>
      </c>
      <c r="J3799">
        <v>24322</v>
      </c>
    </row>
    <row r="3800" spans="1:10" x14ac:dyDescent="0.3">
      <c r="A3800" t="s">
        <v>4202</v>
      </c>
      <c r="B3800">
        <v>2</v>
      </c>
      <c r="C3800">
        <v>0.47809076682316098</v>
      </c>
      <c r="D3800">
        <v>15</v>
      </c>
      <c r="E3800">
        <v>47</v>
      </c>
      <c r="F3800">
        <v>29</v>
      </c>
      <c r="G3800">
        <v>691</v>
      </c>
      <c r="H3800">
        <v>1142</v>
      </c>
      <c r="I3800">
        <v>1021</v>
      </c>
      <c r="J3800">
        <v>980</v>
      </c>
    </row>
    <row r="3801" spans="1:10" x14ac:dyDescent="0.3">
      <c r="A3801" t="s">
        <v>4201</v>
      </c>
      <c r="B3801">
        <v>1</v>
      </c>
      <c r="C3801">
        <v>0.61749931952589499</v>
      </c>
      <c r="D3801">
        <v>123</v>
      </c>
      <c r="E3801">
        <v>623</v>
      </c>
      <c r="F3801">
        <v>135</v>
      </c>
      <c r="G3801">
        <v>12392</v>
      </c>
      <c r="H3801">
        <v>12563</v>
      </c>
      <c r="I3801">
        <v>8567</v>
      </c>
      <c r="J3801">
        <v>6891</v>
      </c>
    </row>
    <row r="3802" spans="1:10" x14ac:dyDescent="0.3">
      <c r="A3802" t="s">
        <v>4200</v>
      </c>
      <c r="B3802">
        <v>1</v>
      </c>
      <c r="C3802">
        <v>0.63846652185511199</v>
      </c>
      <c r="D3802">
        <v>237</v>
      </c>
      <c r="E3802">
        <v>660</v>
      </c>
      <c r="F3802">
        <v>123</v>
      </c>
      <c r="G3802">
        <v>16269</v>
      </c>
      <c r="H3802">
        <v>17239</v>
      </c>
      <c r="I3802">
        <v>9485</v>
      </c>
      <c r="J3802">
        <v>9489</v>
      </c>
    </row>
    <row r="3803" spans="1:10" x14ac:dyDescent="0.3">
      <c r="A3803" t="s">
        <v>4199</v>
      </c>
      <c r="B3803">
        <v>1</v>
      </c>
      <c r="C3803">
        <v>0.66616392673403302</v>
      </c>
      <c r="D3803">
        <v>120</v>
      </c>
      <c r="E3803">
        <v>747</v>
      </c>
      <c r="F3803">
        <v>115</v>
      </c>
      <c r="G3803">
        <v>20418</v>
      </c>
      <c r="H3803">
        <v>19334</v>
      </c>
      <c r="I3803">
        <v>10569</v>
      </c>
      <c r="J3803">
        <v>9352</v>
      </c>
    </row>
    <row r="3804" spans="1:10" x14ac:dyDescent="0.3">
      <c r="A3804" t="s">
        <v>4198</v>
      </c>
      <c r="B3804">
        <v>1</v>
      </c>
      <c r="C3804">
        <v>0.66783510599985596</v>
      </c>
      <c r="D3804">
        <v>37</v>
      </c>
      <c r="E3804">
        <v>393</v>
      </c>
      <c r="F3804">
        <v>52</v>
      </c>
      <c r="G3804">
        <v>13831</v>
      </c>
      <c r="H3804">
        <v>13985</v>
      </c>
      <c r="I3804">
        <v>7821</v>
      </c>
      <c r="J3804">
        <v>6014</v>
      </c>
    </row>
    <row r="3805" spans="1:10" x14ac:dyDescent="0.3">
      <c r="A3805" t="s">
        <v>4197</v>
      </c>
      <c r="B3805">
        <v>1</v>
      </c>
      <c r="C3805">
        <v>0.61170330074248302</v>
      </c>
      <c r="D3805">
        <v>128</v>
      </c>
      <c r="E3805">
        <v>921</v>
      </c>
      <c r="F3805">
        <v>126</v>
      </c>
      <c r="G3805">
        <v>17317</v>
      </c>
      <c r="H3805">
        <v>15967</v>
      </c>
      <c r="I3805">
        <v>10802</v>
      </c>
      <c r="J3805">
        <v>10326</v>
      </c>
    </row>
    <row r="3806" spans="1:10" x14ac:dyDescent="0.3">
      <c r="A3806" t="s">
        <v>4196</v>
      </c>
      <c r="B3806">
        <v>1</v>
      </c>
      <c r="C3806">
        <v>0.63690580599894697</v>
      </c>
      <c r="D3806">
        <v>203</v>
      </c>
      <c r="E3806">
        <v>719</v>
      </c>
      <c r="F3806">
        <v>65</v>
      </c>
      <c r="G3806">
        <v>16269</v>
      </c>
      <c r="H3806">
        <v>16410</v>
      </c>
      <c r="I3806">
        <v>9041</v>
      </c>
      <c r="J3806">
        <v>9589</v>
      </c>
    </row>
    <row r="3807" spans="1:10" x14ac:dyDescent="0.3">
      <c r="A3807" t="s">
        <v>4195</v>
      </c>
      <c r="B3807">
        <v>1</v>
      </c>
      <c r="C3807">
        <v>0.65295593091186099</v>
      </c>
      <c r="D3807">
        <v>110</v>
      </c>
      <c r="E3807">
        <v>894</v>
      </c>
      <c r="F3807">
        <v>94</v>
      </c>
      <c r="G3807">
        <v>21341</v>
      </c>
      <c r="H3807">
        <v>19790</v>
      </c>
      <c r="I3807">
        <v>11906</v>
      </c>
      <c r="J3807">
        <v>9955</v>
      </c>
    </row>
    <row r="3808" spans="1:10" x14ac:dyDescent="0.3">
      <c r="A3808" t="s">
        <v>4194</v>
      </c>
      <c r="B3808">
        <v>1</v>
      </c>
      <c r="C3808">
        <v>0.63675883428486102</v>
      </c>
      <c r="D3808">
        <v>264</v>
      </c>
      <c r="E3808">
        <v>686</v>
      </c>
      <c r="F3808">
        <v>135</v>
      </c>
      <c r="G3808">
        <v>16689</v>
      </c>
      <c r="H3808">
        <v>17440</v>
      </c>
      <c r="I3808">
        <v>9688</v>
      </c>
      <c r="J3808">
        <v>9781</v>
      </c>
    </row>
    <row r="3809" spans="1:10" x14ac:dyDescent="0.3">
      <c r="A3809" t="s">
        <v>4193</v>
      </c>
      <c r="B3809">
        <v>1</v>
      </c>
      <c r="C3809">
        <v>0.685577668648229</v>
      </c>
      <c r="D3809">
        <v>198</v>
      </c>
      <c r="E3809">
        <v>801</v>
      </c>
      <c r="F3809">
        <v>113</v>
      </c>
      <c r="G3809">
        <v>24210</v>
      </c>
      <c r="H3809">
        <v>23535</v>
      </c>
      <c r="I3809">
        <v>11172</v>
      </c>
      <c r="J3809">
        <v>10725</v>
      </c>
    </row>
    <row r="3810" spans="1:10" x14ac:dyDescent="0.3">
      <c r="A3810" t="s">
        <v>4191</v>
      </c>
      <c r="B3810">
        <v>1</v>
      </c>
      <c r="C3810">
        <v>0.670954889249054</v>
      </c>
      <c r="D3810">
        <v>181</v>
      </c>
      <c r="E3810">
        <v>635</v>
      </c>
      <c r="F3810">
        <v>48</v>
      </c>
      <c r="G3810">
        <v>19786</v>
      </c>
      <c r="H3810">
        <v>19956</v>
      </c>
      <c r="I3810">
        <v>9813</v>
      </c>
      <c r="J3810">
        <v>9677</v>
      </c>
    </row>
    <row r="3811" spans="1:10" x14ac:dyDescent="0.3">
      <c r="A3811" t="s">
        <v>4190</v>
      </c>
      <c r="B3811">
        <v>1</v>
      </c>
      <c r="C3811">
        <v>0.53411547175707696</v>
      </c>
      <c r="D3811">
        <v>222</v>
      </c>
      <c r="E3811">
        <v>1258</v>
      </c>
      <c r="F3811">
        <v>421</v>
      </c>
      <c r="G3811">
        <v>20631</v>
      </c>
      <c r="H3811">
        <v>20388</v>
      </c>
      <c r="I3811">
        <v>18879</v>
      </c>
      <c r="J3811">
        <v>16900</v>
      </c>
    </row>
    <row r="3812" spans="1:10" x14ac:dyDescent="0.3">
      <c r="A3812" t="s">
        <v>4189</v>
      </c>
      <c r="B3812">
        <v>1</v>
      </c>
      <c r="C3812">
        <v>0.65498584284152395</v>
      </c>
      <c r="D3812">
        <v>193</v>
      </c>
      <c r="E3812">
        <v>906</v>
      </c>
      <c r="F3812">
        <v>53</v>
      </c>
      <c r="G3812">
        <v>23311</v>
      </c>
      <c r="H3812">
        <v>23417</v>
      </c>
      <c r="I3812">
        <v>12244</v>
      </c>
      <c r="J3812">
        <v>12370</v>
      </c>
    </row>
    <row r="3813" spans="1:10" x14ac:dyDescent="0.3">
      <c r="A3813" t="s">
        <v>4188</v>
      </c>
      <c r="B3813">
        <v>1</v>
      </c>
      <c r="C3813">
        <v>0.63837342497136296</v>
      </c>
      <c r="D3813">
        <v>252</v>
      </c>
      <c r="E3813">
        <v>666</v>
      </c>
      <c r="F3813">
        <v>133</v>
      </c>
      <c r="G3813">
        <v>16333</v>
      </c>
      <c r="H3813">
        <v>17105</v>
      </c>
      <c r="I3813">
        <v>9452</v>
      </c>
      <c r="J3813">
        <v>9490</v>
      </c>
    </row>
    <row r="3814" spans="1:10" x14ac:dyDescent="0.3">
      <c r="A3814" t="s">
        <v>4187</v>
      </c>
      <c r="B3814">
        <v>1</v>
      </c>
      <c r="C3814">
        <v>0.615529028373065</v>
      </c>
      <c r="D3814">
        <v>126</v>
      </c>
      <c r="E3814">
        <v>945</v>
      </c>
      <c r="F3814">
        <v>108</v>
      </c>
      <c r="G3814">
        <v>18083</v>
      </c>
      <c r="H3814">
        <v>16671</v>
      </c>
      <c r="I3814">
        <v>11081</v>
      </c>
      <c r="J3814">
        <v>10627</v>
      </c>
    </row>
    <row r="3815" spans="1:10" x14ac:dyDescent="0.3">
      <c r="A3815" t="s">
        <v>4186</v>
      </c>
      <c r="B3815">
        <v>1</v>
      </c>
      <c r="C3815">
        <v>0.60922845954183202</v>
      </c>
      <c r="D3815">
        <v>576</v>
      </c>
      <c r="E3815">
        <v>1434</v>
      </c>
      <c r="F3815">
        <v>431</v>
      </c>
      <c r="G3815">
        <v>33420</v>
      </c>
      <c r="H3815">
        <v>33943</v>
      </c>
      <c r="I3815">
        <v>22155</v>
      </c>
      <c r="J3815">
        <v>21053</v>
      </c>
    </row>
    <row r="3816" spans="1:10" x14ac:dyDescent="0.3">
      <c r="A3816" t="s">
        <v>4185</v>
      </c>
      <c r="B3816">
        <v>1</v>
      </c>
      <c r="C3816">
        <v>0.64767684086586297</v>
      </c>
      <c r="D3816">
        <v>298</v>
      </c>
      <c r="E3816">
        <v>1746</v>
      </c>
      <c r="F3816">
        <v>206</v>
      </c>
      <c r="G3816">
        <v>48623</v>
      </c>
      <c r="H3816">
        <v>51491</v>
      </c>
      <c r="I3816">
        <v>30029</v>
      </c>
      <c r="J3816">
        <v>24431</v>
      </c>
    </row>
    <row r="3817" spans="1:10" x14ac:dyDescent="0.3">
      <c r="A3817" t="s">
        <v>4184</v>
      </c>
      <c r="B3817">
        <v>2</v>
      </c>
      <c r="C3817">
        <v>0.41038607410288802</v>
      </c>
      <c r="D3817">
        <v>115</v>
      </c>
      <c r="E3817">
        <v>273</v>
      </c>
      <c r="F3817">
        <v>144</v>
      </c>
      <c r="G3817">
        <v>1949</v>
      </c>
      <c r="H3817">
        <v>2271</v>
      </c>
      <c r="I3817">
        <v>2813</v>
      </c>
      <c r="J3817">
        <v>3250</v>
      </c>
    </row>
    <row r="3818" spans="1:10" x14ac:dyDescent="0.3">
      <c r="A3818" t="s">
        <v>4183</v>
      </c>
      <c r="B3818">
        <v>2</v>
      </c>
      <c r="C3818">
        <v>0.41457748523860199</v>
      </c>
      <c r="D3818">
        <v>122</v>
      </c>
      <c r="E3818">
        <v>258</v>
      </c>
      <c r="F3818">
        <v>150</v>
      </c>
      <c r="G3818">
        <v>1963</v>
      </c>
      <c r="H3818">
        <v>2320</v>
      </c>
      <c r="I3818">
        <v>2809</v>
      </c>
      <c r="J3818">
        <v>3239</v>
      </c>
    </row>
    <row r="3819" spans="1:10" x14ac:dyDescent="0.3">
      <c r="A3819" t="s">
        <v>4182</v>
      </c>
      <c r="B3819">
        <v>1</v>
      </c>
      <c r="C3819">
        <v>0.40475239616613401</v>
      </c>
      <c r="D3819">
        <v>53</v>
      </c>
      <c r="E3819">
        <v>81</v>
      </c>
      <c r="F3819">
        <v>116</v>
      </c>
      <c r="G3819">
        <v>1016</v>
      </c>
      <c r="H3819">
        <v>1011</v>
      </c>
      <c r="I3819">
        <v>1754</v>
      </c>
      <c r="J3819">
        <v>1227</v>
      </c>
    </row>
    <row r="3820" spans="1:10" x14ac:dyDescent="0.3">
      <c r="A3820" t="s">
        <v>4180</v>
      </c>
      <c r="B3820">
        <v>1</v>
      </c>
      <c r="C3820">
        <v>0.42940960762742902</v>
      </c>
      <c r="D3820">
        <v>38</v>
      </c>
      <c r="E3820">
        <v>63</v>
      </c>
      <c r="F3820">
        <v>49</v>
      </c>
      <c r="G3820">
        <v>604</v>
      </c>
      <c r="H3820">
        <v>567</v>
      </c>
      <c r="I3820">
        <v>740</v>
      </c>
      <c r="J3820">
        <v>816</v>
      </c>
    </row>
    <row r="3821" spans="1:10" x14ac:dyDescent="0.3">
      <c r="A3821" t="s">
        <v>4179</v>
      </c>
      <c r="B3821">
        <v>1</v>
      </c>
      <c r="C3821">
        <v>0.38080333854981702</v>
      </c>
      <c r="D3821">
        <v>22</v>
      </c>
      <c r="E3821">
        <v>28</v>
      </c>
      <c r="F3821">
        <v>48</v>
      </c>
      <c r="G3821">
        <v>443</v>
      </c>
      <c r="H3821">
        <v>287</v>
      </c>
      <c r="I3821">
        <v>514</v>
      </c>
      <c r="J3821">
        <v>673</v>
      </c>
    </row>
    <row r="3822" spans="1:10" x14ac:dyDescent="0.3">
      <c r="A3822" t="s">
        <v>4178</v>
      </c>
      <c r="B3822">
        <v>1</v>
      </c>
      <c r="C3822">
        <v>0.44890282131661402</v>
      </c>
      <c r="D3822">
        <v>87</v>
      </c>
      <c r="E3822">
        <v>248</v>
      </c>
      <c r="F3822">
        <v>113</v>
      </c>
      <c r="G3822">
        <v>2073</v>
      </c>
      <c r="H3822">
        <v>2223</v>
      </c>
      <c r="I3822">
        <v>2287</v>
      </c>
      <c r="J3822">
        <v>2987</v>
      </c>
    </row>
    <row r="3823" spans="1:10" x14ac:dyDescent="0.3">
      <c r="A3823" t="s">
        <v>4177</v>
      </c>
      <c r="B3823">
        <v>1</v>
      </c>
      <c r="C3823">
        <v>0.389954853273137</v>
      </c>
      <c r="D3823">
        <v>1416</v>
      </c>
      <c r="E3823">
        <v>2481</v>
      </c>
      <c r="F3823">
        <v>3645</v>
      </c>
      <c r="G3823">
        <v>32133</v>
      </c>
      <c r="H3823">
        <v>31439</v>
      </c>
      <c r="I3823">
        <v>50644</v>
      </c>
      <c r="J3823">
        <v>48808</v>
      </c>
    </row>
    <row r="3824" spans="1:10" x14ac:dyDescent="0.3">
      <c r="A3824" t="s">
        <v>4176</v>
      </c>
      <c r="B3824">
        <v>1</v>
      </c>
      <c r="C3824">
        <v>0.43680448746946499</v>
      </c>
      <c r="D3824">
        <v>1256</v>
      </c>
      <c r="E3824">
        <v>1361</v>
      </c>
      <c r="F3824">
        <v>1471</v>
      </c>
      <c r="G3824">
        <v>14367</v>
      </c>
      <c r="H3824">
        <v>14601</v>
      </c>
      <c r="I3824">
        <v>18443</v>
      </c>
      <c r="J3824">
        <v>18907</v>
      </c>
    </row>
    <row r="3825" spans="1:10" x14ac:dyDescent="0.3">
      <c r="A3825" t="s">
        <v>4175</v>
      </c>
      <c r="B3825">
        <v>1</v>
      </c>
      <c r="C3825">
        <v>0.49276018099547497</v>
      </c>
      <c r="D3825">
        <v>27</v>
      </c>
      <c r="E3825">
        <v>35</v>
      </c>
      <c r="F3825">
        <v>23</v>
      </c>
      <c r="G3825">
        <v>525</v>
      </c>
      <c r="H3825">
        <v>564</v>
      </c>
      <c r="I3825">
        <v>567</v>
      </c>
      <c r="J3825">
        <v>554</v>
      </c>
    </row>
    <row r="3826" spans="1:10" x14ac:dyDescent="0.3">
      <c r="A3826" t="s">
        <v>4174</v>
      </c>
      <c r="B3826">
        <v>1</v>
      </c>
      <c r="C3826">
        <v>0.44544016868740099</v>
      </c>
      <c r="D3826">
        <v>24</v>
      </c>
      <c r="E3826">
        <v>41</v>
      </c>
      <c r="F3826">
        <v>26</v>
      </c>
      <c r="G3826">
        <v>464</v>
      </c>
      <c r="H3826">
        <v>381</v>
      </c>
      <c r="I3826">
        <v>477</v>
      </c>
      <c r="J3826">
        <v>575</v>
      </c>
    </row>
    <row r="3827" spans="1:10" x14ac:dyDescent="0.3">
      <c r="A3827" t="s">
        <v>4173</v>
      </c>
      <c r="B3827">
        <v>1</v>
      </c>
      <c r="C3827">
        <v>0.479543930248155</v>
      </c>
      <c r="D3827">
        <v>38</v>
      </c>
      <c r="E3827">
        <v>58</v>
      </c>
      <c r="F3827">
        <v>42</v>
      </c>
      <c r="G3827">
        <v>757</v>
      </c>
      <c r="H3827">
        <v>673</v>
      </c>
      <c r="I3827">
        <v>669</v>
      </c>
      <c r="J3827">
        <v>883</v>
      </c>
    </row>
    <row r="3828" spans="1:10" x14ac:dyDescent="0.3">
      <c r="A3828" t="s">
        <v>4172</v>
      </c>
      <c r="B3828">
        <v>1</v>
      </c>
      <c r="C3828">
        <v>0.39720558882235502</v>
      </c>
      <c r="D3828">
        <v>10</v>
      </c>
      <c r="E3828">
        <v>20</v>
      </c>
      <c r="F3828">
        <v>14</v>
      </c>
      <c r="G3828">
        <v>239</v>
      </c>
      <c r="H3828">
        <v>159</v>
      </c>
      <c r="I3828">
        <v>313</v>
      </c>
      <c r="J3828">
        <v>291</v>
      </c>
    </row>
    <row r="3829" spans="1:10" x14ac:dyDescent="0.3">
      <c r="A3829" t="s">
        <v>4171</v>
      </c>
      <c r="B3829">
        <v>1</v>
      </c>
      <c r="C3829">
        <v>0.49588922544352998</v>
      </c>
      <c r="D3829">
        <v>22</v>
      </c>
      <c r="E3829">
        <v>42</v>
      </c>
      <c r="F3829">
        <v>32</v>
      </c>
      <c r="G3829">
        <v>550</v>
      </c>
      <c r="H3829">
        <v>596</v>
      </c>
      <c r="I3829">
        <v>591</v>
      </c>
      <c r="J3829">
        <v>574</v>
      </c>
    </row>
    <row r="3830" spans="1:10" x14ac:dyDescent="0.3">
      <c r="A3830" t="s">
        <v>4169</v>
      </c>
      <c r="B3830">
        <v>1</v>
      </c>
      <c r="C3830">
        <v>0.42855399633923102</v>
      </c>
      <c r="D3830">
        <v>115</v>
      </c>
      <c r="E3830">
        <v>145</v>
      </c>
      <c r="F3830">
        <v>181</v>
      </c>
      <c r="G3830">
        <v>1894</v>
      </c>
      <c r="H3830">
        <v>1618</v>
      </c>
      <c r="I3830">
        <v>2433</v>
      </c>
      <c r="J3830">
        <v>2250</v>
      </c>
    </row>
    <row r="3831" spans="1:10" x14ac:dyDescent="0.3">
      <c r="A3831" t="s">
        <v>4168</v>
      </c>
      <c r="B3831">
        <v>1</v>
      </c>
      <c r="C3831">
        <v>0.47540415704387901</v>
      </c>
      <c r="D3831">
        <v>81</v>
      </c>
      <c r="E3831">
        <v>192</v>
      </c>
      <c r="F3831">
        <v>126</v>
      </c>
      <c r="G3831">
        <v>2287</v>
      </c>
      <c r="H3831">
        <v>1830</v>
      </c>
      <c r="I3831">
        <v>2457</v>
      </c>
      <c r="J3831">
        <v>2086</v>
      </c>
    </row>
    <row r="3832" spans="1:10" x14ac:dyDescent="0.3">
      <c r="A3832" t="s">
        <v>4167</v>
      </c>
      <c r="B3832">
        <v>1</v>
      </c>
      <c r="C3832">
        <v>0.48004238784881598</v>
      </c>
      <c r="D3832">
        <v>37</v>
      </c>
      <c r="E3832">
        <v>52</v>
      </c>
      <c r="F3832">
        <v>33</v>
      </c>
      <c r="G3832">
        <v>745</v>
      </c>
      <c r="H3832">
        <v>614</v>
      </c>
      <c r="I3832">
        <v>726</v>
      </c>
      <c r="J3832">
        <v>746</v>
      </c>
    </row>
    <row r="3833" spans="1:10" x14ac:dyDescent="0.3">
      <c r="A3833" t="s">
        <v>4166</v>
      </c>
      <c r="B3833">
        <v>1</v>
      </c>
      <c r="C3833">
        <v>0.43183337046112702</v>
      </c>
      <c r="D3833">
        <v>102</v>
      </c>
      <c r="E3833">
        <v>249</v>
      </c>
      <c r="F3833">
        <v>117</v>
      </c>
      <c r="G3833">
        <v>2137</v>
      </c>
      <c r="H3833">
        <v>1740</v>
      </c>
      <c r="I3833">
        <v>2674</v>
      </c>
      <c r="J3833">
        <v>2427</v>
      </c>
    </row>
    <row r="3834" spans="1:10" x14ac:dyDescent="0.3">
      <c r="A3834" t="s">
        <v>4165</v>
      </c>
      <c r="B3834">
        <v>2</v>
      </c>
      <c r="C3834">
        <v>0.47157126392623799</v>
      </c>
      <c r="D3834">
        <v>48</v>
      </c>
      <c r="E3834">
        <v>111</v>
      </c>
      <c r="F3834">
        <v>65</v>
      </c>
      <c r="G3834">
        <v>1298</v>
      </c>
      <c r="H3834">
        <v>1157</v>
      </c>
      <c r="I3834">
        <v>1244</v>
      </c>
      <c r="J3834">
        <v>1507</v>
      </c>
    </row>
    <row r="3835" spans="1:10" x14ac:dyDescent="0.3">
      <c r="A3835" t="s">
        <v>4164</v>
      </c>
      <c r="B3835">
        <v>1</v>
      </c>
      <c r="C3835">
        <v>0.53512424445936801</v>
      </c>
      <c r="D3835">
        <v>35</v>
      </c>
      <c r="E3835">
        <v>180</v>
      </c>
      <c r="F3835">
        <v>57</v>
      </c>
      <c r="G3835">
        <v>2204</v>
      </c>
      <c r="H3835">
        <v>1780</v>
      </c>
      <c r="I3835">
        <v>1710</v>
      </c>
      <c r="J3835">
        <v>1751</v>
      </c>
    </row>
    <row r="3836" spans="1:10" x14ac:dyDescent="0.3">
      <c r="A3836" t="s">
        <v>4163</v>
      </c>
      <c r="B3836">
        <v>1</v>
      </c>
      <c r="C3836">
        <v>0.66736756149841703</v>
      </c>
      <c r="D3836">
        <v>51</v>
      </c>
      <c r="E3836">
        <v>472</v>
      </c>
      <c r="F3836">
        <v>76</v>
      </c>
      <c r="G3836">
        <v>16209</v>
      </c>
      <c r="H3836">
        <v>16482</v>
      </c>
      <c r="I3836">
        <v>8852</v>
      </c>
      <c r="J3836">
        <v>7442</v>
      </c>
    </row>
    <row r="3837" spans="1:10" x14ac:dyDescent="0.3">
      <c r="A3837" t="s">
        <v>4162</v>
      </c>
      <c r="B3837">
        <v>1</v>
      </c>
      <c r="C3837">
        <v>0.63713000771503303</v>
      </c>
      <c r="D3837">
        <v>257</v>
      </c>
      <c r="E3837">
        <v>699</v>
      </c>
      <c r="F3837">
        <v>148</v>
      </c>
      <c r="G3837">
        <v>16500</v>
      </c>
      <c r="H3837">
        <v>17359</v>
      </c>
      <c r="I3837">
        <v>9634</v>
      </c>
      <c r="J3837">
        <v>9650</v>
      </c>
    </row>
    <row r="3838" spans="1:10" x14ac:dyDescent="0.3">
      <c r="A3838" t="s">
        <v>4161</v>
      </c>
      <c r="B3838">
        <v>1</v>
      </c>
      <c r="C3838">
        <v>0.63282616463861796</v>
      </c>
      <c r="D3838">
        <v>242</v>
      </c>
      <c r="E3838">
        <v>731</v>
      </c>
      <c r="F3838">
        <v>57</v>
      </c>
      <c r="G3838">
        <v>16450</v>
      </c>
      <c r="H3838">
        <v>17198</v>
      </c>
      <c r="I3838">
        <v>9698</v>
      </c>
      <c r="J3838">
        <v>9825</v>
      </c>
    </row>
    <row r="3839" spans="1:10" x14ac:dyDescent="0.3">
      <c r="A3839" t="s">
        <v>4160</v>
      </c>
      <c r="B3839">
        <v>1</v>
      </c>
      <c r="C3839">
        <v>0.62969276563381005</v>
      </c>
      <c r="D3839">
        <v>263</v>
      </c>
      <c r="E3839">
        <v>999</v>
      </c>
      <c r="F3839">
        <v>178</v>
      </c>
      <c r="G3839">
        <v>22620</v>
      </c>
      <c r="H3839">
        <v>25401</v>
      </c>
      <c r="I3839">
        <v>15276</v>
      </c>
      <c r="J3839">
        <v>12964</v>
      </c>
    </row>
    <row r="3840" spans="1:10" x14ac:dyDescent="0.3">
      <c r="A3840" t="s">
        <v>4158</v>
      </c>
      <c r="B3840">
        <v>1</v>
      </c>
      <c r="C3840">
        <v>0.66388731246634902</v>
      </c>
      <c r="D3840">
        <v>213</v>
      </c>
      <c r="E3840">
        <v>868</v>
      </c>
      <c r="F3840">
        <v>86</v>
      </c>
      <c r="G3840">
        <v>23076</v>
      </c>
      <c r="H3840">
        <v>22547</v>
      </c>
      <c r="I3840">
        <v>11564</v>
      </c>
      <c r="J3840">
        <v>11534</v>
      </c>
    </row>
    <row r="3841" spans="1:10" x14ac:dyDescent="0.3">
      <c r="A3841" t="s">
        <v>4157</v>
      </c>
      <c r="B3841">
        <v>1</v>
      </c>
      <c r="C3841">
        <v>0.63807319824199704</v>
      </c>
      <c r="D3841">
        <v>230</v>
      </c>
      <c r="E3841">
        <v>665</v>
      </c>
      <c r="F3841">
        <v>137</v>
      </c>
      <c r="G3841">
        <v>16060</v>
      </c>
      <c r="H3841">
        <v>16751</v>
      </c>
      <c r="I3841">
        <v>9313</v>
      </c>
      <c r="J3841">
        <v>9298</v>
      </c>
    </row>
    <row r="3842" spans="1:10" x14ac:dyDescent="0.3">
      <c r="A3842" t="s">
        <v>4156</v>
      </c>
      <c r="B3842">
        <v>1</v>
      </c>
      <c r="C3842">
        <v>0.607933865643427</v>
      </c>
      <c r="D3842">
        <v>531</v>
      </c>
      <c r="E3842">
        <v>1430</v>
      </c>
      <c r="F3842">
        <v>419</v>
      </c>
      <c r="G3842">
        <v>32037</v>
      </c>
      <c r="H3842">
        <v>32604</v>
      </c>
      <c r="I3842">
        <v>21423</v>
      </c>
      <c r="J3842">
        <v>20265</v>
      </c>
    </row>
    <row r="3843" spans="1:10" x14ac:dyDescent="0.3">
      <c r="A3843" t="s">
        <v>4155</v>
      </c>
      <c r="B3843">
        <v>1</v>
      </c>
      <c r="C3843">
        <v>0.635864098647692</v>
      </c>
      <c r="D3843">
        <v>268</v>
      </c>
      <c r="E3843">
        <v>707</v>
      </c>
      <c r="F3843">
        <v>148</v>
      </c>
      <c r="G3843">
        <v>16647</v>
      </c>
      <c r="H3843">
        <v>17490</v>
      </c>
      <c r="I3843">
        <v>9751</v>
      </c>
      <c r="J3843">
        <v>9798</v>
      </c>
    </row>
    <row r="3844" spans="1:10" x14ac:dyDescent="0.3">
      <c r="A3844" t="s">
        <v>4154</v>
      </c>
      <c r="B3844">
        <v>1</v>
      </c>
      <c r="C3844">
        <v>0.66504179292374799</v>
      </c>
      <c r="D3844">
        <v>220</v>
      </c>
      <c r="E3844">
        <v>858</v>
      </c>
      <c r="F3844">
        <v>82</v>
      </c>
      <c r="G3844">
        <v>23009</v>
      </c>
      <c r="H3844">
        <v>22422</v>
      </c>
      <c r="I3844">
        <v>11456</v>
      </c>
      <c r="J3844">
        <v>11426</v>
      </c>
    </row>
    <row r="3845" spans="1:10" x14ac:dyDescent="0.3">
      <c r="A3845" t="s">
        <v>4153</v>
      </c>
      <c r="B3845">
        <v>1</v>
      </c>
      <c r="C3845">
        <v>0.61358985637514496</v>
      </c>
      <c r="D3845">
        <v>301</v>
      </c>
      <c r="E3845">
        <v>770</v>
      </c>
      <c r="F3845">
        <v>92</v>
      </c>
      <c r="G3845">
        <v>15877</v>
      </c>
      <c r="H3845">
        <v>16207</v>
      </c>
      <c r="I3845">
        <v>9903</v>
      </c>
      <c r="J3845">
        <v>10302</v>
      </c>
    </row>
    <row r="3846" spans="1:10" x14ac:dyDescent="0.3">
      <c r="A3846" t="s">
        <v>4152</v>
      </c>
      <c r="B3846">
        <v>1</v>
      </c>
      <c r="C3846">
        <v>0.66480765019344401</v>
      </c>
      <c r="D3846">
        <v>213</v>
      </c>
      <c r="E3846">
        <v>867</v>
      </c>
      <c r="F3846">
        <v>78</v>
      </c>
      <c r="G3846">
        <v>23017</v>
      </c>
      <c r="H3846">
        <v>22519</v>
      </c>
      <c r="I3846">
        <v>11536</v>
      </c>
      <c r="J3846">
        <v>11423</v>
      </c>
    </row>
    <row r="3847" spans="1:10" x14ac:dyDescent="0.3">
      <c r="A3847" t="s">
        <v>4151</v>
      </c>
      <c r="B3847">
        <v>1</v>
      </c>
      <c r="C3847">
        <v>0.636178401630065</v>
      </c>
      <c r="D3847">
        <v>277</v>
      </c>
      <c r="E3847">
        <v>679</v>
      </c>
      <c r="F3847">
        <v>138</v>
      </c>
      <c r="G3847">
        <v>16402</v>
      </c>
      <c r="H3847">
        <v>17318</v>
      </c>
      <c r="I3847">
        <v>9600</v>
      </c>
      <c r="J3847">
        <v>9684</v>
      </c>
    </row>
    <row r="3848" spans="1:10" x14ac:dyDescent="0.3">
      <c r="A3848" t="s">
        <v>4150</v>
      </c>
      <c r="B3848">
        <v>1</v>
      </c>
      <c r="C3848">
        <v>0.47101017686511099</v>
      </c>
      <c r="D3848">
        <v>372</v>
      </c>
      <c r="E3848">
        <v>1052</v>
      </c>
      <c r="F3848">
        <v>751</v>
      </c>
      <c r="G3848">
        <v>9757</v>
      </c>
      <c r="H3848">
        <v>8432</v>
      </c>
      <c r="I3848">
        <v>10492</v>
      </c>
      <c r="J3848">
        <v>9936</v>
      </c>
    </row>
    <row r="3849" spans="1:10" x14ac:dyDescent="0.3">
      <c r="A3849" t="s">
        <v>4149</v>
      </c>
      <c r="B3849">
        <v>1</v>
      </c>
      <c r="C3849">
        <v>0.37476244773850198</v>
      </c>
      <c r="D3849">
        <v>423</v>
      </c>
      <c r="E3849">
        <v>624</v>
      </c>
      <c r="F3849">
        <v>743</v>
      </c>
      <c r="G3849">
        <v>6155</v>
      </c>
      <c r="H3849">
        <v>4691</v>
      </c>
      <c r="I3849">
        <v>8156</v>
      </c>
      <c r="J3849">
        <v>9939</v>
      </c>
    </row>
    <row r="3850" spans="1:10" x14ac:dyDescent="0.3">
      <c r="A3850" t="s">
        <v>4147</v>
      </c>
      <c r="B3850">
        <v>10</v>
      </c>
      <c r="C3850">
        <v>0.456945657145233</v>
      </c>
      <c r="D3850">
        <v>254</v>
      </c>
      <c r="E3850">
        <v>584</v>
      </c>
      <c r="F3850">
        <v>366</v>
      </c>
      <c r="G3850">
        <v>5924</v>
      </c>
      <c r="H3850">
        <v>5066</v>
      </c>
      <c r="I3850">
        <v>6466</v>
      </c>
      <c r="J3850">
        <v>6595</v>
      </c>
    </row>
    <row r="3851" spans="1:10" x14ac:dyDescent="0.3">
      <c r="A3851" t="s">
        <v>4146</v>
      </c>
      <c r="B3851">
        <v>1</v>
      </c>
      <c r="C3851">
        <v>0.537561853351327</v>
      </c>
      <c r="D3851">
        <v>21</v>
      </c>
      <c r="E3851">
        <v>40</v>
      </c>
      <c r="F3851">
        <v>12</v>
      </c>
      <c r="G3851">
        <v>558</v>
      </c>
      <c r="H3851">
        <v>637</v>
      </c>
      <c r="I3851">
        <v>585</v>
      </c>
      <c r="J3851">
        <v>443</v>
      </c>
    </row>
    <row r="3852" spans="1:10" x14ac:dyDescent="0.3">
      <c r="A3852" t="s">
        <v>4145</v>
      </c>
      <c r="B3852">
        <v>1</v>
      </c>
      <c r="C3852">
        <v>0.41526845637583798</v>
      </c>
      <c r="D3852">
        <v>30</v>
      </c>
      <c r="E3852">
        <v>43</v>
      </c>
      <c r="F3852">
        <v>46</v>
      </c>
      <c r="G3852">
        <v>479</v>
      </c>
      <c r="H3852">
        <v>511</v>
      </c>
      <c r="I3852">
        <v>677</v>
      </c>
      <c r="J3852">
        <v>717</v>
      </c>
    </row>
    <row r="3853" spans="1:10" x14ac:dyDescent="0.3">
      <c r="A3853" t="s">
        <v>4144</v>
      </c>
      <c r="B3853">
        <v>1</v>
      </c>
      <c r="C3853">
        <v>0.42139737991266302</v>
      </c>
      <c r="D3853">
        <v>38</v>
      </c>
      <c r="E3853">
        <v>22</v>
      </c>
      <c r="F3853">
        <v>49</v>
      </c>
      <c r="G3853">
        <v>434</v>
      </c>
      <c r="H3853">
        <v>338</v>
      </c>
      <c r="I3853">
        <v>574</v>
      </c>
      <c r="J3853">
        <v>486</v>
      </c>
    </row>
    <row r="3854" spans="1:10" x14ac:dyDescent="0.3">
      <c r="A3854" t="s">
        <v>4143</v>
      </c>
      <c r="B3854">
        <v>1</v>
      </c>
      <c r="C3854">
        <v>0.54305420842763197</v>
      </c>
      <c r="D3854">
        <v>39</v>
      </c>
      <c r="E3854">
        <v>143</v>
      </c>
      <c r="F3854">
        <v>71</v>
      </c>
      <c r="G3854">
        <v>2051</v>
      </c>
      <c r="H3854">
        <v>2988</v>
      </c>
      <c r="I3854">
        <v>1828</v>
      </c>
      <c r="J3854">
        <v>2412</v>
      </c>
    </row>
    <row r="3855" spans="1:10" x14ac:dyDescent="0.3">
      <c r="A3855" t="s">
        <v>4142</v>
      </c>
      <c r="B3855">
        <v>1</v>
      </c>
      <c r="C3855">
        <v>0.63569757182860798</v>
      </c>
      <c r="D3855">
        <v>230</v>
      </c>
      <c r="E3855">
        <v>666</v>
      </c>
      <c r="F3855">
        <v>149</v>
      </c>
      <c r="G3855">
        <v>16109</v>
      </c>
      <c r="H3855">
        <v>17035</v>
      </c>
      <c r="I3855">
        <v>9636</v>
      </c>
      <c r="J3855">
        <v>9358</v>
      </c>
    </row>
    <row r="3856" spans="1:10" x14ac:dyDescent="0.3">
      <c r="A3856" t="s">
        <v>4141</v>
      </c>
      <c r="B3856">
        <v>1</v>
      </c>
      <c r="C3856">
        <v>0.529727313366115</v>
      </c>
      <c r="D3856">
        <v>21</v>
      </c>
      <c r="E3856">
        <v>31</v>
      </c>
      <c r="F3856">
        <v>10</v>
      </c>
      <c r="G3856">
        <v>557</v>
      </c>
      <c r="H3856">
        <v>628</v>
      </c>
      <c r="I3856">
        <v>570</v>
      </c>
      <c r="J3856">
        <v>482</v>
      </c>
    </row>
    <row r="3857" spans="1:10" x14ac:dyDescent="0.3">
      <c r="A3857" t="s">
        <v>4140</v>
      </c>
      <c r="B3857">
        <v>1</v>
      </c>
      <c r="C3857">
        <v>0.430539609644087</v>
      </c>
      <c r="D3857">
        <v>21</v>
      </c>
      <c r="E3857">
        <v>28</v>
      </c>
      <c r="F3857">
        <v>29</v>
      </c>
      <c r="G3857">
        <v>387</v>
      </c>
      <c r="H3857">
        <v>363</v>
      </c>
      <c r="I3857">
        <v>398</v>
      </c>
      <c r="J3857">
        <v>594</v>
      </c>
    </row>
    <row r="3858" spans="1:10" x14ac:dyDescent="0.3">
      <c r="A3858" t="s">
        <v>4139</v>
      </c>
      <c r="B3858">
        <v>1</v>
      </c>
      <c r="C3858">
        <v>0.36945169712793702</v>
      </c>
      <c r="D3858">
        <v>27</v>
      </c>
      <c r="E3858">
        <v>54</v>
      </c>
      <c r="F3858">
        <v>65</v>
      </c>
      <c r="G3858">
        <v>540</v>
      </c>
      <c r="H3858">
        <v>592</v>
      </c>
      <c r="I3858">
        <v>878</v>
      </c>
      <c r="J3858">
        <v>1054</v>
      </c>
    </row>
    <row r="3859" spans="1:10" x14ac:dyDescent="0.3">
      <c r="A3859" t="s">
        <v>4138</v>
      </c>
      <c r="B3859">
        <v>1</v>
      </c>
      <c r="C3859">
        <v>0.39859437751004001</v>
      </c>
      <c r="D3859">
        <v>14</v>
      </c>
      <c r="E3859">
        <v>22</v>
      </c>
      <c r="F3859">
        <v>22</v>
      </c>
      <c r="G3859">
        <v>233</v>
      </c>
      <c r="H3859">
        <v>164</v>
      </c>
      <c r="I3859">
        <v>323</v>
      </c>
      <c r="J3859">
        <v>276</v>
      </c>
    </row>
    <row r="3860" spans="1:10" x14ac:dyDescent="0.3">
      <c r="A3860" t="s">
        <v>4136</v>
      </c>
      <c r="B3860">
        <v>1</v>
      </c>
      <c r="C3860">
        <v>0.40758455756747503</v>
      </c>
      <c r="D3860">
        <v>32</v>
      </c>
      <c r="E3860">
        <v>69</v>
      </c>
      <c r="F3860">
        <v>57</v>
      </c>
      <c r="G3860">
        <v>630</v>
      </c>
      <c r="H3860">
        <v>563</v>
      </c>
      <c r="I3860">
        <v>751</v>
      </c>
      <c r="J3860">
        <v>983</v>
      </c>
    </row>
    <row r="3861" spans="1:10" x14ac:dyDescent="0.3">
      <c r="A3861" t="s">
        <v>4135</v>
      </c>
      <c r="B3861">
        <v>1</v>
      </c>
      <c r="C3861">
        <v>0.347705696202531</v>
      </c>
      <c r="D3861">
        <v>51</v>
      </c>
      <c r="E3861">
        <v>34</v>
      </c>
      <c r="F3861">
        <v>65</v>
      </c>
      <c r="G3861">
        <v>507</v>
      </c>
      <c r="H3861">
        <v>372</v>
      </c>
      <c r="I3861">
        <v>1042</v>
      </c>
      <c r="J3861">
        <v>607</v>
      </c>
    </row>
    <row r="3862" spans="1:10" x14ac:dyDescent="0.3">
      <c r="A3862" t="s">
        <v>4134</v>
      </c>
      <c r="B3862">
        <v>1</v>
      </c>
      <c r="C3862">
        <v>0.48628910017913701</v>
      </c>
      <c r="D3862">
        <v>100</v>
      </c>
      <c r="E3862">
        <v>133</v>
      </c>
      <c r="F3862">
        <v>85</v>
      </c>
      <c r="G3862">
        <v>1917</v>
      </c>
      <c r="H3862">
        <v>1612</v>
      </c>
      <c r="I3862">
        <v>1976</v>
      </c>
      <c r="J3862">
        <v>1752</v>
      </c>
    </row>
    <row r="3863" spans="1:10" x14ac:dyDescent="0.3">
      <c r="A3863" t="s">
        <v>4133</v>
      </c>
      <c r="B3863">
        <v>1</v>
      </c>
      <c r="C3863">
        <v>0.54687708974187499</v>
      </c>
      <c r="D3863">
        <v>81</v>
      </c>
      <c r="E3863">
        <v>99</v>
      </c>
      <c r="F3863">
        <v>70</v>
      </c>
      <c r="G3863">
        <v>2075</v>
      </c>
      <c r="H3863">
        <v>2014</v>
      </c>
      <c r="I3863">
        <v>1757</v>
      </c>
      <c r="J3863">
        <v>1631</v>
      </c>
    </row>
    <row r="3864" spans="1:10" x14ac:dyDescent="0.3">
      <c r="A3864" t="s">
        <v>4132</v>
      </c>
      <c r="B3864">
        <v>1</v>
      </c>
      <c r="C3864">
        <v>0.35739745971183201</v>
      </c>
      <c r="D3864">
        <v>247</v>
      </c>
      <c r="E3864">
        <v>347</v>
      </c>
      <c r="F3864">
        <v>571</v>
      </c>
      <c r="G3864">
        <v>3041</v>
      </c>
      <c r="H3864">
        <v>4078</v>
      </c>
      <c r="I3864">
        <v>6963</v>
      </c>
      <c r="J3864">
        <v>5837</v>
      </c>
    </row>
    <row r="3865" spans="1:10" x14ac:dyDescent="0.3">
      <c r="A3865" t="s">
        <v>4131</v>
      </c>
      <c r="B3865">
        <v>1</v>
      </c>
      <c r="C3865">
        <v>0.44436442203817</v>
      </c>
      <c r="D3865">
        <v>29</v>
      </c>
      <c r="E3865">
        <v>69</v>
      </c>
      <c r="F3865">
        <v>47</v>
      </c>
      <c r="G3865">
        <v>674</v>
      </c>
      <c r="H3865">
        <v>560</v>
      </c>
      <c r="I3865">
        <v>742</v>
      </c>
      <c r="J3865">
        <v>801</v>
      </c>
    </row>
    <row r="3866" spans="1:10" x14ac:dyDescent="0.3">
      <c r="A3866" t="s">
        <v>4130</v>
      </c>
      <c r="B3866">
        <v>1</v>
      </c>
      <c r="C3866">
        <v>0.44353918852859697</v>
      </c>
      <c r="D3866">
        <v>191</v>
      </c>
      <c r="E3866">
        <v>256</v>
      </c>
      <c r="F3866">
        <v>194</v>
      </c>
      <c r="G3866">
        <v>3054</v>
      </c>
      <c r="H3866">
        <v>2390</v>
      </c>
      <c r="I3866">
        <v>4044</v>
      </c>
      <c r="J3866">
        <v>2786</v>
      </c>
    </row>
    <row r="3867" spans="1:10" x14ac:dyDescent="0.3">
      <c r="A3867" t="s">
        <v>4129</v>
      </c>
      <c r="B3867">
        <v>1</v>
      </c>
      <c r="C3867">
        <v>0.448088912984548</v>
      </c>
      <c r="D3867">
        <v>85</v>
      </c>
      <c r="E3867">
        <v>168</v>
      </c>
      <c r="F3867">
        <v>86</v>
      </c>
      <c r="G3867">
        <v>1727</v>
      </c>
      <c r="H3867">
        <v>1579</v>
      </c>
      <c r="I3867">
        <v>2133</v>
      </c>
      <c r="J3867">
        <v>1939</v>
      </c>
    </row>
    <row r="3868" spans="1:10" x14ac:dyDescent="0.3">
      <c r="A3868" t="s">
        <v>4128</v>
      </c>
      <c r="B3868">
        <v>4</v>
      </c>
      <c r="C3868">
        <v>0.52930007767325404</v>
      </c>
      <c r="D3868">
        <v>112</v>
      </c>
      <c r="E3868">
        <v>187</v>
      </c>
      <c r="F3868">
        <v>82</v>
      </c>
      <c r="G3868">
        <v>3228</v>
      </c>
      <c r="H3868">
        <v>2905</v>
      </c>
      <c r="I3868">
        <v>3266</v>
      </c>
      <c r="J3868">
        <v>2188</v>
      </c>
    </row>
    <row r="3869" spans="1:10" x14ac:dyDescent="0.3">
      <c r="A3869" t="s">
        <v>4127</v>
      </c>
      <c r="B3869">
        <v>1</v>
      </c>
      <c r="C3869">
        <v>0.49980702431493601</v>
      </c>
      <c r="D3869">
        <v>18</v>
      </c>
      <c r="E3869">
        <v>40</v>
      </c>
      <c r="F3869">
        <v>19</v>
      </c>
      <c r="G3869">
        <v>623</v>
      </c>
      <c r="H3869">
        <v>672</v>
      </c>
      <c r="I3869">
        <v>569</v>
      </c>
      <c r="J3869">
        <v>727</v>
      </c>
    </row>
    <row r="3870" spans="1:10" x14ac:dyDescent="0.3">
      <c r="A3870" t="s">
        <v>4125</v>
      </c>
      <c r="B3870">
        <v>1</v>
      </c>
      <c r="C3870">
        <v>0.376496461699448</v>
      </c>
      <c r="D3870">
        <v>1932</v>
      </c>
      <c r="E3870">
        <v>3979</v>
      </c>
      <c r="F3870">
        <v>4664</v>
      </c>
      <c r="G3870">
        <v>33084</v>
      </c>
      <c r="H3870">
        <v>30600</v>
      </c>
      <c r="I3870">
        <v>53727</v>
      </c>
      <c r="J3870">
        <v>51738</v>
      </c>
    </row>
    <row r="3871" spans="1:10" x14ac:dyDescent="0.3">
      <c r="A3871" t="s">
        <v>4124</v>
      </c>
      <c r="B3871">
        <v>1</v>
      </c>
      <c r="C3871">
        <v>0.43609238891965901</v>
      </c>
      <c r="D3871">
        <v>1622</v>
      </c>
      <c r="E3871">
        <v>2500</v>
      </c>
      <c r="F3871">
        <v>2492</v>
      </c>
      <c r="G3871">
        <v>29505</v>
      </c>
      <c r="H3871">
        <v>31121</v>
      </c>
      <c r="I3871">
        <v>38027</v>
      </c>
      <c r="J3871">
        <v>40368</v>
      </c>
    </row>
    <row r="3872" spans="1:10" x14ac:dyDescent="0.3">
      <c r="A3872" t="s">
        <v>4123</v>
      </c>
      <c r="B3872">
        <v>1</v>
      </c>
      <c r="C3872">
        <v>0.311216931216931</v>
      </c>
      <c r="D3872">
        <v>277</v>
      </c>
      <c r="E3872">
        <v>513</v>
      </c>
      <c r="F3872">
        <v>690</v>
      </c>
      <c r="G3872">
        <v>2997</v>
      </c>
      <c r="H3872">
        <v>2885</v>
      </c>
      <c r="I3872">
        <v>6780</v>
      </c>
      <c r="J3872">
        <v>6238</v>
      </c>
    </row>
    <row r="3873" spans="1:10" x14ac:dyDescent="0.3">
      <c r="A3873" t="s">
        <v>4122</v>
      </c>
      <c r="B3873">
        <v>1</v>
      </c>
      <c r="C3873">
        <v>0.63352951995585804</v>
      </c>
      <c r="D3873">
        <v>156</v>
      </c>
      <c r="E3873">
        <v>982</v>
      </c>
      <c r="F3873">
        <v>122</v>
      </c>
      <c r="G3873">
        <v>21535</v>
      </c>
      <c r="H3873">
        <v>19799</v>
      </c>
      <c r="I3873">
        <v>12556</v>
      </c>
      <c r="J3873">
        <v>11354</v>
      </c>
    </row>
    <row r="3874" spans="1:10" x14ac:dyDescent="0.3">
      <c r="A3874" t="s">
        <v>4121</v>
      </c>
      <c r="B3874">
        <v>1</v>
      </c>
      <c r="C3874">
        <v>0.66199608425919299</v>
      </c>
      <c r="D3874">
        <v>69</v>
      </c>
      <c r="E3874">
        <v>386</v>
      </c>
      <c r="F3874">
        <v>56</v>
      </c>
      <c r="G3874">
        <v>13880</v>
      </c>
      <c r="H3874">
        <v>14184</v>
      </c>
      <c r="I3874">
        <v>8180</v>
      </c>
      <c r="J3874">
        <v>6149</v>
      </c>
    </row>
    <row r="3875" spans="1:10" x14ac:dyDescent="0.3">
      <c r="A3875" t="s">
        <v>4120</v>
      </c>
      <c r="B3875">
        <v>1</v>
      </c>
      <c r="C3875">
        <v>0.35984358739869399</v>
      </c>
      <c r="D3875">
        <v>309</v>
      </c>
      <c r="E3875">
        <v>628</v>
      </c>
      <c r="F3875">
        <v>907</v>
      </c>
      <c r="G3875">
        <v>5741</v>
      </c>
      <c r="H3875">
        <v>5670</v>
      </c>
      <c r="I3875">
        <v>10259</v>
      </c>
      <c r="J3875">
        <v>10041</v>
      </c>
    </row>
    <row r="3876" spans="1:10" x14ac:dyDescent="0.3">
      <c r="A3876" t="s">
        <v>4119</v>
      </c>
      <c r="B3876">
        <v>1</v>
      </c>
      <c r="C3876">
        <v>0.49793055068397002</v>
      </c>
      <c r="D3876">
        <v>416</v>
      </c>
      <c r="E3876">
        <v>557</v>
      </c>
      <c r="F3876">
        <v>833</v>
      </c>
      <c r="G3876">
        <v>10541</v>
      </c>
      <c r="H3876">
        <v>10753</v>
      </c>
      <c r="I3876">
        <v>10740</v>
      </c>
      <c r="J3876">
        <v>10731</v>
      </c>
    </row>
    <row r="3877" spans="1:10" x14ac:dyDescent="0.3">
      <c r="A3877" t="s">
        <v>4118</v>
      </c>
      <c r="B3877">
        <v>1</v>
      </c>
      <c r="C3877">
        <v>0.38803535095841901</v>
      </c>
      <c r="D3877">
        <v>2927</v>
      </c>
      <c r="E3877">
        <v>2926</v>
      </c>
      <c r="F3877">
        <v>4444</v>
      </c>
      <c r="G3877">
        <v>33455</v>
      </c>
      <c r="H3877">
        <v>28146</v>
      </c>
      <c r="I3877">
        <v>52839</v>
      </c>
      <c r="J3877">
        <v>44311</v>
      </c>
    </row>
    <row r="3878" spans="1:10" x14ac:dyDescent="0.3">
      <c r="A3878" t="s">
        <v>4117</v>
      </c>
      <c r="B3878">
        <v>1</v>
      </c>
      <c r="C3878">
        <v>0.50304225112400103</v>
      </c>
      <c r="D3878">
        <v>289</v>
      </c>
      <c r="E3878">
        <v>1409</v>
      </c>
      <c r="F3878">
        <v>510</v>
      </c>
      <c r="G3878">
        <v>18967</v>
      </c>
      <c r="H3878">
        <v>16501</v>
      </c>
      <c r="I3878">
        <v>18629</v>
      </c>
      <c r="J3878">
        <v>16410</v>
      </c>
    </row>
    <row r="3879" spans="1:10" x14ac:dyDescent="0.3">
      <c r="A3879" t="s">
        <v>4116</v>
      </c>
      <c r="B3879">
        <v>1</v>
      </c>
      <c r="C3879">
        <v>0.64837571401649297</v>
      </c>
      <c r="D3879">
        <v>297</v>
      </c>
      <c r="E3879">
        <v>1718</v>
      </c>
      <c r="F3879">
        <v>206</v>
      </c>
      <c r="G3879">
        <v>48370</v>
      </c>
      <c r="H3879">
        <v>51404</v>
      </c>
      <c r="I3879">
        <v>29929</v>
      </c>
      <c r="J3879">
        <v>24180</v>
      </c>
    </row>
    <row r="3880" spans="1:10" x14ac:dyDescent="0.3">
      <c r="A3880" t="s">
        <v>4114</v>
      </c>
      <c r="B3880">
        <v>1</v>
      </c>
      <c r="C3880">
        <v>0.63953900011800302</v>
      </c>
      <c r="D3880">
        <v>247</v>
      </c>
      <c r="E3880">
        <v>635</v>
      </c>
      <c r="F3880">
        <v>120</v>
      </c>
      <c r="G3880">
        <v>15800</v>
      </c>
      <c r="H3880">
        <v>16718</v>
      </c>
      <c r="I3880">
        <v>9165</v>
      </c>
      <c r="J3880">
        <v>9163</v>
      </c>
    </row>
    <row r="3881" spans="1:10" x14ac:dyDescent="0.3">
      <c r="A3881" t="s">
        <v>4113</v>
      </c>
      <c r="B3881">
        <v>1</v>
      </c>
      <c r="C3881">
        <v>0.61370645942602198</v>
      </c>
      <c r="D3881">
        <v>141</v>
      </c>
      <c r="E3881">
        <v>948</v>
      </c>
      <c r="F3881">
        <v>138</v>
      </c>
      <c r="G3881">
        <v>18283</v>
      </c>
      <c r="H3881">
        <v>16937</v>
      </c>
      <c r="I3881">
        <v>11447</v>
      </c>
      <c r="J3881">
        <v>10722</v>
      </c>
    </row>
    <row r="3882" spans="1:10" x14ac:dyDescent="0.3">
      <c r="A3882" t="s">
        <v>4112</v>
      </c>
      <c r="B3882">
        <v>1</v>
      </c>
      <c r="C3882">
        <v>0.66332078628188995</v>
      </c>
      <c r="D3882">
        <v>44</v>
      </c>
      <c r="E3882">
        <v>469</v>
      </c>
      <c r="F3882">
        <v>50</v>
      </c>
      <c r="G3882">
        <v>13862</v>
      </c>
      <c r="H3882">
        <v>14686</v>
      </c>
      <c r="I3882">
        <v>7950</v>
      </c>
      <c r="J3882">
        <v>6540</v>
      </c>
    </row>
    <row r="3883" spans="1:10" x14ac:dyDescent="0.3">
      <c r="A3883" t="s">
        <v>4111</v>
      </c>
      <c r="B3883">
        <v>1</v>
      </c>
      <c r="C3883">
        <v>0.56658704287807005</v>
      </c>
      <c r="D3883">
        <v>443</v>
      </c>
      <c r="E3883">
        <v>1287</v>
      </c>
      <c r="F3883">
        <v>291</v>
      </c>
      <c r="G3883">
        <v>21174</v>
      </c>
      <c r="H3883">
        <v>21758</v>
      </c>
      <c r="I3883">
        <v>15675</v>
      </c>
      <c r="J3883">
        <v>17166</v>
      </c>
    </row>
    <row r="3884" spans="1:10" x14ac:dyDescent="0.3">
      <c r="A3884" t="s">
        <v>4110</v>
      </c>
      <c r="B3884">
        <v>1</v>
      </c>
      <c r="C3884">
        <v>0.420430795286656</v>
      </c>
      <c r="D3884">
        <v>2276</v>
      </c>
      <c r="E3884">
        <v>4499</v>
      </c>
      <c r="F3884">
        <v>3512</v>
      </c>
      <c r="G3884">
        <v>44790</v>
      </c>
      <c r="H3884">
        <v>48549</v>
      </c>
      <c r="I3884">
        <v>62910</v>
      </c>
      <c r="J3884">
        <v>65759</v>
      </c>
    </row>
    <row r="3885" spans="1:10" x14ac:dyDescent="0.3">
      <c r="A3885" t="s">
        <v>4109</v>
      </c>
      <c r="B3885">
        <v>1</v>
      </c>
      <c r="C3885">
        <v>0.53265868186767396</v>
      </c>
      <c r="D3885">
        <v>254</v>
      </c>
      <c r="E3885">
        <v>1281</v>
      </c>
      <c r="F3885">
        <v>404</v>
      </c>
      <c r="G3885">
        <v>20921</v>
      </c>
      <c r="H3885">
        <v>20661</v>
      </c>
      <c r="I3885">
        <v>19135</v>
      </c>
      <c r="J3885">
        <v>17348</v>
      </c>
    </row>
    <row r="3886" spans="1:10" x14ac:dyDescent="0.3">
      <c r="A3886" t="s">
        <v>4108</v>
      </c>
      <c r="B3886">
        <v>1</v>
      </c>
      <c r="C3886">
        <v>0.50557175485594996</v>
      </c>
      <c r="D3886">
        <v>831</v>
      </c>
      <c r="E3886">
        <v>2673</v>
      </c>
      <c r="F3886">
        <v>1686</v>
      </c>
      <c r="G3886">
        <v>36494</v>
      </c>
      <c r="H3886">
        <v>40316</v>
      </c>
      <c r="I3886">
        <v>37360</v>
      </c>
      <c r="J3886">
        <v>37757</v>
      </c>
    </row>
    <row r="3887" spans="1:10" x14ac:dyDescent="0.3">
      <c r="A3887" t="s">
        <v>4107</v>
      </c>
      <c r="B3887">
        <v>1</v>
      </c>
      <c r="C3887">
        <v>0.65988794997987998</v>
      </c>
      <c r="D3887">
        <v>102</v>
      </c>
      <c r="E3887">
        <v>904</v>
      </c>
      <c r="F3887">
        <v>75</v>
      </c>
      <c r="G3887">
        <v>22065</v>
      </c>
      <c r="H3887">
        <v>20573</v>
      </c>
      <c r="I3887">
        <v>11224</v>
      </c>
      <c r="J3887">
        <v>10752</v>
      </c>
    </row>
    <row r="3888" spans="1:10" x14ac:dyDescent="0.3">
      <c r="A3888" t="s">
        <v>4106</v>
      </c>
      <c r="B3888">
        <v>1</v>
      </c>
      <c r="C3888">
        <v>0.67078333780797506</v>
      </c>
      <c r="D3888">
        <v>69</v>
      </c>
      <c r="E3888">
        <v>484</v>
      </c>
      <c r="F3888">
        <v>50</v>
      </c>
      <c r="G3888">
        <v>15852</v>
      </c>
      <c r="H3888">
        <v>16628</v>
      </c>
      <c r="I3888">
        <v>8808</v>
      </c>
      <c r="J3888">
        <v>7133</v>
      </c>
    </row>
    <row r="3889" spans="1:10" x14ac:dyDescent="0.3">
      <c r="A3889" t="s">
        <v>4105</v>
      </c>
      <c r="B3889">
        <v>1</v>
      </c>
      <c r="C3889">
        <v>0.67540348987818899</v>
      </c>
      <c r="D3889">
        <v>129</v>
      </c>
      <c r="E3889">
        <v>673</v>
      </c>
      <c r="F3889">
        <v>41</v>
      </c>
      <c r="G3889">
        <v>23250</v>
      </c>
      <c r="H3889">
        <v>23159</v>
      </c>
      <c r="I3889">
        <v>11203</v>
      </c>
      <c r="J3889">
        <v>11101</v>
      </c>
    </row>
    <row r="3890" spans="1:10" x14ac:dyDescent="0.3">
      <c r="A3890" t="s">
        <v>4103</v>
      </c>
      <c r="B3890">
        <v>1</v>
      </c>
      <c r="C3890">
        <v>0.68422408610769103</v>
      </c>
      <c r="D3890">
        <v>171</v>
      </c>
      <c r="E3890">
        <v>850</v>
      </c>
      <c r="F3890">
        <v>44</v>
      </c>
      <c r="G3890">
        <v>23929</v>
      </c>
      <c r="H3890">
        <v>23875</v>
      </c>
      <c r="I3890">
        <v>11067</v>
      </c>
      <c r="J3890">
        <v>10995</v>
      </c>
    </row>
    <row r="3891" spans="1:10" x14ac:dyDescent="0.3">
      <c r="A3891" t="s">
        <v>4102</v>
      </c>
      <c r="B3891">
        <v>2</v>
      </c>
      <c r="C3891">
        <v>0.39825856520916098</v>
      </c>
      <c r="D3891">
        <v>110</v>
      </c>
      <c r="E3891">
        <v>259</v>
      </c>
      <c r="F3891">
        <v>206</v>
      </c>
      <c r="G3891">
        <v>1849</v>
      </c>
      <c r="H3891">
        <v>2359</v>
      </c>
      <c r="I3891">
        <v>3113</v>
      </c>
      <c r="J3891">
        <v>3245</v>
      </c>
    </row>
    <row r="3892" spans="1:10" x14ac:dyDescent="0.3">
      <c r="A3892" t="s">
        <v>4101</v>
      </c>
      <c r="B3892">
        <v>1</v>
      </c>
      <c r="C3892">
        <v>0.62704599641029701</v>
      </c>
      <c r="D3892">
        <v>91</v>
      </c>
      <c r="E3892">
        <v>553</v>
      </c>
      <c r="F3892">
        <v>63</v>
      </c>
      <c r="G3892">
        <v>12212</v>
      </c>
      <c r="H3892">
        <v>11195</v>
      </c>
      <c r="I3892">
        <v>7148</v>
      </c>
      <c r="J3892">
        <v>6774</v>
      </c>
    </row>
    <row r="3893" spans="1:10" x14ac:dyDescent="0.3">
      <c r="A3893" t="s">
        <v>4100</v>
      </c>
      <c r="B3893">
        <v>1</v>
      </c>
      <c r="C3893">
        <v>0.42216464022324002</v>
      </c>
      <c r="D3893">
        <v>56</v>
      </c>
      <c r="E3893">
        <v>91</v>
      </c>
      <c r="F3893">
        <v>95</v>
      </c>
      <c r="G3893">
        <v>1018</v>
      </c>
      <c r="H3893">
        <v>1100</v>
      </c>
      <c r="I3893">
        <v>1441</v>
      </c>
      <c r="J3893">
        <v>1458</v>
      </c>
    </row>
    <row r="3894" spans="1:10" x14ac:dyDescent="0.3">
      <c r="A3894" t="s">
        <v>4099</v>
      </c>
      <c r="B3894">
        <v>1</v>
      </c>
      <c r="C3894">
        <v>0.47181044957472601</v>
      </c>
      <c r="D3894">
        <v>85</v>
      </c>
      <c r="E3894">
        <v>162</v>
      </c>
      <c r="F3894">
        <v>110</v>
      </c>
      <c r="G3894">
        <v>2080</v>
      </c>
      <c r="H3894">
        <v>1803</v>
      </c>
      <c r="I3894">
        <v>2204</v>
      </c>
      <c r="J3894">
        <v>2143</v>
      </c>
    </row>
    <row r="3895" spans="1:10" x14ac:dyDescent="0.3">
      <c r="A3895" t="s">
        <v>4098</v>
      </c>
      <c r="B3895">
        <v>1</v>
      </c>
      <c r="C3895">
        <v>0.52357666783094603</v>
      </c>
      <c r="D3895">
        <v>26</v>
      </c>
      <c r="E3895">
        <v>52</v>
      </c>
      <c r="F3895">
        <v>31</v>
      </c>
      <c r="G3895">
        <v>814</v>
      </c>
      <c r="H3895">
        <v>685</v>
      </c>
      <c r="I3895">
        <v>620</v>
      </c>
      <c r="J3895">
        <v>744</v>
      </c>
    </row>
    <row r="3896" spans="1:10" x14ac:dyDescent="0.3">
      <c r="A3896" t="s">
        <v>4097</v>
      </c>
      <c r="B3896">
        <v>1</v>
      </c>
      <c r="C3896">
        <v>0.46682926829268201</v>
      </c>
      <c r="D3896">
        <v>48</v>
      </c>
      <c r="E3896">
        <v>117</v>
      </c>
      <c r="F3896">
        <v>82</v>
      </c>
      <c r="G3896">
        <v>1443</v>
      </c>
      <c r="H3896">
        <v>1428</v>
      </c>
      <c r="I3896">
        <v>1518</v>
      </c>
      <c r="J3896">
        <v>1761</v>
      </c>
    </row>
    <row r="3897" spans="1:10" x14ac:dyDescent="0.3">
      <c r="A3897" t="s">
        <v>4096</v>
      </c>
      <c r="B3897">
        <v>1</v>
      </c>
      <c r="C3897">
        <v>0.44926405197916403</v>
      </c>
      <c r="D3897">
        <v>212</v>
      </c>
      <c r="E3897">
        <v>1201</v>
      </c>
      <c r="F3897">
        <v>729</v>
      </c>
      <c r="G3897">
        <v>13241</v>
      </c>
      <c r="H3897">
        <v>11513</v>
      </c>
      <c r="I3897">
        <v>15662</v>
      </c>
      <c r="J3897">
        <v>14683</v>
      </c>
    </row>
    <row r="3898" spans="1:10" x14ac:dyDescent="0.3">
      <c r="A3898" t="s">
        <v>4095</v>
      </c>
      <c r="B3898">
        <v>1</v>
      </c>
      <c r="C3898">
        <v>0.44649859943977499</v>
      </c>
      <c r="D3898">
        <v>24</v>
      </c>
      <c r="E3898">
        <v>20</v>
      </c>
      <c r="F3898">
        <v>37</v>
      </c>
      <c r="G3898">
        <v>393</v>
      </c>
      <c r="H3898">
        <v>404</v>
      </c>
      <c r="I3898">
        <v>434</v>
      </c>
      <c r="J3898">
        <v>554</v>
      </c>
    </row>
    <row r="3899" spans="1:10" x14ac:dyDescent="0.3">
      <c r="A3899" t="s">
        <v>4094</v>
      </c>
      <c r="B3899">
        <v>1</v>
      </c>
      <c r="C3899">
        <v>0.40405503258508302</v>
      </c>
      <c r="D3899">
        <v>11</v>
      </c>
      <c r="E3899">
        <v>35</v>
      </c>
      <c r="F3899">
        <v>30</v>
      </c>
      <c r="G3899">
        <v>312</v>
      </c>
      <c r="H3899">
        <v>246</v>
      </c>
      <c r="I3899">
        <v>434</v>
      </c>
      <c r="J3899">
        <v>389</v>
      </c>
    </row>
    <row r="3900" spans="1:10" x14ac:dyDescent="0.3">
      <c r="A3900" t="s">
        <v>4091</v>
      </c>
      <c r="B3900">
        <v>1</v>
      </c>
      <c r="C3900">
        <v>0.50113773256592098</v>
      </c>
      <c r="D3900">
        <v>100</v>
      </c>
      <c r="E3900">
        <v>128</v>
      </c>
      <c r="F3900">
        <v>91</v>
      </c>
      <c r="G3900">
        <v>1963</v>
      </c>
      <c r="H3900">
        <v>1781</v>
      </c>
      <c r="I3900">
        <v>1898</v>
      </c>
      <c r="J3900">
        <v>1829</v>
      </c>
    </row>
    <row r="3901" spans="1:10" x14ac:dyDescent="0.3">
      <c r="A3901" t="s">
        <v>4090</v>
      </c>
      <c r="B3901">
        <v>1</v>
      </c>
      <c r="C3901">
        <v>0.41610087293889397</v>
      </c>
      <c r="D3901">
        <v>11</v>
      </c>
      <c r="E3901">
        <v>18</v>
      </c>
      <c r="F3901">
        <v>22</v>
      </c>
      <c r="G3901">
        <v>246</v>
      </c>
      <c r="H3901">
        <v>183</v>
      </c>
      <c r="I3901">
        <v>333</v>
      </c>
      <c r="J3901">
        <v>269</v>
      </c>
    </row>
    <row r="3902" spans="1:10" x14ac:dyDescent="0.3">
      <c r="A3902" t="s">
        <v>4089</v>
      </c>
      <c r="B3902">
        <v>1</v>
      </c>
      <c r="C3902">
        <v>0.41809851088201599</v>
      </c>
      <c r="D3902">
        <v>14</v>
      </c>
      <c r="E3902">
        <v>19</v>
      </c>
      <c r="F3902">
        <v>36</v>
      </c>
      <c r="G3902">
        <v>317</v>
      </c>
      <c r="H3902">
        <v>413</v>
      </c>
      <c r="I3902">
        <v>570</v>
      </c>
      <c r="J3902">
        <v>446</v>
      </c>
    </row>
    <row r="3903" spans="1:10" x14ac:dyDescent="0.3">
      <c r="A3903" t="s">
        <v>4088</v>
      </c>
      <c r="B3903">
        <v>1</v>
      </c>
      <c r="C3903">
        <v>0.495221887681633</v>
      </c>
      <c r="D3903">
        <v>77</v>
      </c>
      <c r="E3903">
        <v>123</v>
      </c>
      <c r="F3903">
        <v>113</v>
      </c>
      <c r="G3903">
        <v>1997</v>
      </c>
      <c r="H3903">
        <v>1786</v>
      </c>
      <c r="I3903">
        <v>1975</v>
      </c>
      <c r="J3903">
        <v>1881</v>
      </c>
    </row>
    <row r="3904" spans="1:10" x14ac:dyDescent="0.3">
      <c r="A3904" t="s">
        <v>4087</v>
      </c>
      <c r="B3904">
        <v>1</v>
      </c>
      <c r="C3904">
        <v>0.36674909644283799</v>
      </c>
      <c r="D3904">
        <v>147</v>
      </c>
      <c r="E3904">
        <v>293</v>
      </c>
      <c r="F3904">
        <v>271</v>
      </c>
      <c r="G3904">
        <v>2028</v>
      </c>
      <c r="H3904">
        <v>1828</v>
      </c>
      <c r="I3904">
        <v>3602</v>
      </c>
      <c r="J3904">
        <v>3056</v>
      </c>
    </row>
    <row r="3905" spans="1:10" x14ac:dyDescent="0.3">
      <c r="A3905" t="s">
        <v>4086</v>
      </c>
      <c r="B3905">
        <v>1</v>
      </c>
      <c r="C3905">
        <v>0.39392257527403901</v>
      </c>
      <c r="D3905">
        <v>97</v>
      </c>
      <c r="E3905">
        <v>162</v>
      </c>
      <c r="F3905">
        <v>105</v>
      </c>
      <c r="G3905">
        <v>1521</v>
      </c>
      <c r="H3905">
        <v>1318</v>
      </c>
      <c r="I3905">
        <v>2234</v>
      </c>
      <c r="J3905">
        <v>2134</v>
      </c>
    </row>
    <row r="3906" spans="1:10" x14ac:dyDescent="0.3">
      <c r="A3906" t="s">
        <v>4085</v>
      </c>
      <c r="B3906">
        <v>1</v>
      </c>
      <c r="C3906">
        <v>0.435233824471492</v>
      </c>
      <c r="D3906">
        <v>54</v>
      </c>
      <c r="E3906">
        <v>151</v>
      </c>
      <c r="F3906">
        <v>103</v>
      </c>
      <c r="G3906">
        <v>1639</v>
      </c>
      <c r="H3906">
        <v>1758</v>
      </c>
      <c r="I3906">
        <v>2207</v>
      </c>
      <c r="J3906">
        <v>2201</v>
      </c>
    </row>
    <row r="3907" spans="1:10" x14ac:dyDescent="0.3">
      <c r="A3907" t="s">
        <v>4084</v>
      </c>
      <c r="B3907">
        <v>1</v>
      </c>
      <c r="C3907">
        <v>0.51524054351817805</v>
      </c>
      <c r="D3907">
        <v>84</v>
      </c>
      <c r="E3907">
        <v>257</v>
      </c>
      <c r="F3907">
        <v>59</v>
      </c>
      <c r="G3907">
        <v>3192</v>
      </c>
      <c r="H3907">
        <v>2420</v>
      </c>
      <c r="I3907">
        <v>2893</v>
      </c>
      <c r="J3907">
        <v>2387</v>
      </c>
    </row>
    <row r="3908" spans="1:10" x14ac:dyDescent="0.3">
      <c r="A3908" t="s">
        <v>4083</v>
      </c>
      <c r="B3908">
        <v>1</v>
      </c>
      <c r="C3908">
        <v>0.36283924843423798</v>
      </c>
      <c r="D3908">
        <v>79</v>
      </c>
      <c r="E3908">
        <v>230</v>
      </c>
      <c r="F3908">
        <v>215</v>
      </c>
      <c r="G3908">
        <v>1756</v>
      </c>
      <c r="H3908">
        <v>1720</v>
      </c>
      <c r="I3908">
        <v>2895</v>
      </c>
      <c r="J3908">
        <v>3209</v>
      </c>
    </row>
    <row r="3909" spans="1:10" x14ac:dyDescent="0.3">
      <c r="A3909" t="s">
        <v>4082</v>
      </c>
      <c r="B3909">
        <v>1</v>
      </c>
      <c r="C3909">
        <v>0.546724890829694</v>
      </c>
      <c r="D3909">
        <v>40</v>
      </c>
      <c r="E3909">
        <v>109</v>
      </c>
      <c r="F3909">
        <v>55</v>
      </c>
      <c r="G3909">
        <v>1718</v>
      </c>
      <c r="H3909">
        <v>2664</v>
      </c>
      <c r="I3909">
        <v>1780</v>
      </c>
      <c r="J3909">
        <v>1853</v>
      </c>
    </row>
    <row r="3910" spans="1:10" x14ac:dyDescent="0.3">
      <c r="A3910" t="s">
        <v>4080</v>
      </c>
      <c r="B3910">
        <v>1</v>
      </c>
      <c r="C3910">
        <v>0.44815213491209099</v>
      </c>
      <c r="D3910">
        <v>32</v>
      </c>
      <c r="E3910">
        <v>47</v>
      </c>
      <c r="F3910">
        <v>49</v>
      </c>
      <c r="G3910">
        <v>665</v>
      </c>
      <c r="H3910">
        <v>584</v>
      </c>
      <c r="I3910">
        <v>727</v>
      </c>
      <c r="J3910">
        <v>811</v>
      </c>
    </row>
    <row r="3911" spans="1:10" x14ac:dyDescent="0.3">
      <c r="A3911" t="s">
        <v>4079</v>
      </c>
      <c r="B3911">
        <v>1</v>
      </c>
      <c r="C3911">
        <v>0.452633749098031</v>
      </c>
      <c r="D3911">
        <v>70</v>
      </c>
      <c r="E3911">
        <v>242</v>
      </c>
      <c r="F3911">
        <v>107</v>
      </c>
      <c r="G3911">
        <v>2133</v>
      </c>
      <c r="H3911">
        <v>2258</v>
      </c>
      <c r="I3911">
        <v>2477</v>
      </c>
      <c r="J3911">
        <v>2833</v>
      </c>
    </row>
    <row r="3912" spans="1:10" x14ac:dyDescent="0.3">
      <c r="A3912" t="s">
        <v>4078</v>
      </c>
      <c r="B3912">
        <v>1</v>
      </c>
      <c r="C3912">
        <v>0.41698601636903798</v>
      </c>
      <c r="D3912">
        <v>1690</v>
      </c>
      <c r="E3912">
        <v>3893</v>
      </c>
      <c r="F3912">
        <v>2358</v>
      </c>
      <c r="G3912">
        <v>34471</v>
      </c>
      <c r="H3912">
        <v>35277</v>
      </c>
      <c r="I3912">
        <v>46839</v>
      </c>
      <c r="J3912">
        <v>50680</v>
      </c>
    </row>
    <row r="3913" spans="1:10" x14ac:dyDescent="0.3">
      <c r="A3913" t="s">
        <v>4077</v>
      </c>
      <c r="B3913">
        <v>1</v>
      </c>
      <c r="C3913">
        <v>0.39240809704656898</v>
      </c>
      <c r="D3913">
        <v>2023</v>
      </c>
      <c r="E3913">
        <v>1733</v>
      </c>
      <c r="F3913">
        <v>2852</v>
      </c>
      <c r="G3913">
        <v>20744</v>
      </c>
      <c r="H3913">
        <v>21826</v>
      </c>
      <c r="I3913">
        <v>32216</v>
      </c>
      <c r="J3913">
        <v>33698</v>
      </c>
    </row>
    <row r="3914" spans="1:10" x14ac:dyDescent="0.3">
      <c r="A3914" t="s">
        <v>4076</v>
      </c>
      <c r="B3914">
        <v>1</v>
      </c>
      <c r="C3914">
        <v>0.43895384723912301</v>
      </c>
      <c r="D3914">
        <v>559</v>
      </c>
      <c r="E3914">
        <v>1003</v>
      </c>
      <c r="F3914">
        <v>1225</v>
      </c>
      <c r="G3914">
        <v>12422</v>
      </c>
      <c r="H3914">
        <v>12468</v>
      </c>
      <c r="I3914">
        <v>15914</v>
      </c>
      <c r="J3914">
        <v>15899</v>
      </c>
    </row>
    <row r="3915" spans="1:10" x14ac:dyDescent="0.3">
      <c r="A3915" t="s">
        <v>4075</v>
      </c>
      <c r="B3915">
        <v>1</v>
      </c>
      <c r="C3915">
        <v>0.685253681345523</v>
      </c>
      <c r="D3915">
        <v>101</v>
      </c>
      <c r="E3915">
        <v>605</v>
      </c>
      <c r="F3915">
        <v>136</v>
      </c>
      <c r="G3915">
        <v>19882</v>
      </c>
      <c r="H3915">
        <v>19394</v>
      </c>
      <c r="I3915">
        <v>9718</v>
      </c>
      <c r="J3915">
        <v>8322</v>
      </c>
    </row>
    <row r="3916" spans="1:10" x14ac:dyDescent="0.3">
      <c r="A3916" t="s">
        <v>4074</v>
      </c>
      <c r="B3916">
        <v>1</v>
      </c>
      <c r="C3916">
        <v>0.63805836094367396</v>
      </c>
      <c r="D3916">
        <v>209</v>
      </c>
      <c r="E3916">
        <v>650</v>
      </c>
      <c r="F3916">
        <v>64</v>
      </c>
      <c r="G3916">
        <v>15875</v>
      </c>
      <c r="H3916">
        <v>16093</v>
      </c>
      <c r="I3916">
        <v>8875</v>
      </c>
      <c r="J3916">
        <v>9259</v>
      </c>
    </row>
    <row r="3917" spans="1:10" x14ac:dyDescent="0.3">
      <c r="A3917" t="s">
        <v>4073</v>
      </c>
      <c r="B3917">
        <v>1</v>
      </c>
      <c r="C3917">
        <v>0.40009331203904702</v>
      </c>
      <c r="D3917">
        <v>817</v>
      </c>
      <c r="E3917">
        <v>999</v>
      </c>
      <c r="F3917">
        <v>1552</v>
      </c>
      <c r="G3917">
        <v>11864</v>
      </c>
      <c r="H3917">
        <v>10432</v>
      </c>
      <c r="I3917">
        <v>18225</v>
      </c>
      <c r="J3917">
        <v>15206</v>
      </c>
    </row>
    <row r="3918" spans="1:10" x14ac:dyDescent="0.3">
      <c r="A3918" t="s">
        <v>4072</v>
      </c>
      <c r="B3918">
        <v>1</v>
      </c>
      <c r="C3918">
        <v>0.38013876463190999</v>
      </c>
      <c r="D3918">
        <v>2913</v>
      </c>
      <c r="E3918">
        <v>2855</v>
      </c>
      <c r="F3918">
        <v>4447</v>
      </c>
      <c r="G3918">
        <v>32971</v>
      </c>
      <c r="H3918">
        <v>27790</v>
      </c>
      <c r="I3918">
        <v>53994</v>
      </c>
      <c r="J3918">
        <v>45084</v>
      </c>
    </row>
    <row r="3919" spans="1:10" x14ac:dyDescent="0.3">
      <c r="A3919" t="s">
        <v>4071</v>
      </c>
      <c r="B3919">
        <v>1</v>
      </c>
      <c r="C3919">
        <v>0.33529543670815098</v>
      </c>
      <c r="D3919">
        <v>817</v>
      </c>
      <c r="E3919">
        <v>1299</v>
      </c>
      <c r="F3919">
        <v>1784</v>
      </c>
      <c r="G3919">
        <v>10123</v>
      </c>
      <c r="H3919">
        <v>7820</v>
      </c>
      <c r="I3919">
        <v>19009</v>
      </c>
      <c r="J3919">
        <v>16562</v>
      </c>
    </row>
    <row r="3920" spans="1:10" x14ac:dyDescent="0.3">
      <c r="A3920" t="s">
        <v>4069</v>
      </c>
      <c r="B3920">
        <v>1</v>
      </c>
      <c r="C3920">
        <v>0.38031941399242503</v>
      </c>
      <c r="D3920">
        <v>2873</v>
      </c>
      <c r="E3920">
        <v>2882</v>
      </c>
      <c r="F3920">
        <v>4454</v>
      </c>
      <c r="G3920">
        <v>33146</v>
      </c>
      <c r="H3920">
        <v>27912</v>
      </c>
      <c r="I3920">
        <v>54245</v>
      </c>
      <c r="J3920">
        <v>45241</v>
      </c>
    </row>
    <row r="3921" spans="1:10" x14ac:dyDescent="0.3">
      <c r="A3921" t="s">
        <v>4068</v>
      </c>
      <c r="B3921">
        <v>1</v>
      </c>
      <c r="C3921">
        <v>0.335169779442822</v>
      </c>
      <c r="D3921">
        <v>832</v>
      </c>
      <c r="E3921">
        <v>1322</v>
      </c>
      <c r="F3921">
        <v>1798</v>
      </c>
      <c r="G3921">
        <v>10252</v>
      </c>
      <c r="H3921">
        <v>7999</v>
      </c>
      <c r="I3921">
        <v>19360</v>
      </c>
      <c r="J3921">
        <v>16842</v>
      </c>
    </row>
    <row r="3922" spans="1:10" x14ac:dyDescent="0.3">
      <c r="A3922" t="s">
        <v>4067</v>
      </c>
      <c r="B3922">
        <v>1</v>
      </c>
      <c r="C3922">
        <v>0.57050635165617902</v>
      </c>
      <c r="D3922">
        <v>215</v>
      </c>
      <c r="E3922">
        <v>1187</v>
      </c>
      <c r="F3922">
        <v>181</v>
      </c>
      <c r="G3922">
        <v>19756</v>
      </c>
      <c r="H3922">
        <v>18687</v>
      </c>
      <c r="I3922">
        <v>15910</v>
      </c>
      <c r="J3922">
        <v>13031</v>
      </c>
    </row>
    <row r="3923" spans="1:10" x14ac:dyDescent="0.3">
      <c r="A3923" t="s">
        <v>4066</v>
      </c>
      <c r="B3923">
        <v>1</v>
      </c>
      <c r="C3923">
        <v>0.42070086705202298</v>
      </c>
      <c r="D3923">
        <v>50</v>
      </c>
      <c r="E3923">
        <v>139</v>
      </c>
      <c r="F3923">
        <v>98</v>
      </c>
      <c r="G3923">
        <v>1204</v>
      </c>
      <c r="H3923">
        <v>1125</v>
      </c>
      <c r="I3923">
        <v>1682</v>
      </c>
      <c r="J3923">
        <v>1525</v>
      </c>
    </row>
    <row r="3924" spans="1:10" x14ac:dyDescent="0.3">
      <c r="A3924" t="s">
        <v>4065</v>
      </c>
      <c r="B3924">
        <v>1</v>
      </c>
      <c r="C3924">
        <v>0.43066549803656301</v>
      </c>
      <c r="D3924">
        <v>2088</v>
      </c>
      <c r="E3924">
        <v>2059</v>
      </c>
      <c r="F3924">
        <v>3358</v>
      </c>
      <c r="G3924">
        <v>30520</v>
      </c>
      <c r="H3924">
        <v>31883</v>
      </c>
      <c r="I3924">
        <v>41751</v>
      </c>
      <c r="J3924">
        <v>40745</v>
      </c>
    </row>
    <row r="3925" spans="1:10" x14ac:dyDescent="0.3">
      <c r="A3925" t="s">
        <v>4064</v>
      </c>
      <c r="B3925">
        <v>1</v>
      </c>
      <c r="C3925">
        <v>0.41549815498154902</v>
      </c>
      <c r="D3925">
        <v>10</v>
      </c>
      <c r="E3925">
        <v>37</v>
      </c>
      <c r="F3925">
        <v>28</v>
      </c>
      <c r="G3925">
        <v>334</v>
      </c>
      <c r="H3925">
        <v>229</v>
      </c>
      <c r="I3925">
        <v>387</v>
      </c>
      <c r="J3925">
        <v>405</v>
      </c>
    </row>
    <row r="3926" spans="1:10" x14ac:dyDescent="0.3">
      <c r="A3926" t="s">
        <v>4063</v>
      </c>
      <c r="B3926">
        <v>1</v>
      </c>
      <c r="C3926">
        <v>0.58564941673843196</v>
      </c>
      <c r="D3926">
        <v>198</v>
      </c>
      <c r="E3926">
        <v>896</v>
      </c>
      <c r="F3926">
        <v>178</v>
      </c>
      <c r="G3926">
        <v>15063</v>
      </c>
      <c r="H3926">
        <v>14859</v>
      </c>
      <c r="I3926">
        <v>10808</v>
      </c>
      <c r="J3926">
        <v>10362</v>
      </c>
    </row>
    <row r="3927" spans="1:10" x14ac:dyDescent="0.3">
      <c r="A3927" t="s">
        <v>4062</v>
      </c>
      <c r="B3927">
        <v>1</v>
      </c>
      <c r="C3927">
        <v>0.292968708353323</v>
      </c>
      <c r="D3927">
        <v>1443</v>
      </c>
      <c r="E3927">
        <v>1448</v>
      </c>
      <c r="F3927">
        <v>3761</v>
      </c>
      <c r="G3927">
        <v>13401</v>
      </c>
      <c r="H3927">
        <v>14078</v>
      </c>
      <c r="I3927">
        <v>32831</v>
      </c>
      <c r="J3927">
        <v>33485</v>
      </c>
    </row>
    <row r="3928" spans="1:10" x14ac:dyDescent="0.3">
      <c r="A3928" t="s">
        <v>4061</v>
      </c>
      <c r="B3928">
        <v>1</v>
      </c>
      <c r="C3928">
        <v>0.57370163561792697</v>
      </c>
      <c r="D3928">
        <v>77</v>
      </c>
      <c r="E3928">
        <v>905</v>
      </c>
      <c r="F3928">
        <v>178</v>
      </c>
      <c r="G3928">
        <v>11400</v>
      </c>
      <c r="H3928">
        <v>11820</v>
      </c>
      <c r="I3928">
        <v>9131</v>
      </c>
      <c r="J3928">
        <v>8123</v>
      </c>
    </row>
    <row r="3929" spans="1:10" x14ac:dyDescent="0.3">
      <c r="A3929" t="s">
        <v>4060</v>
      </c>
      <c r="B3929">
        <v>1</v>
      </c>
      <c r="C3929">
        <v>0.35182402929715001</v>
      </c>
      <c r="D3929">
        <v>689</v>
      </c>
      <c r="E3929">
        <v>890</v>
      </c>
      <c r="F3929">
        <v>1219</v>
      </c>
      <c r="G3929">
        <v>7441</v>
      </c>
      <c r="H3929">
        <v>7546</v>
      </c>
      <c r="I3929">
        <v>13805</v>
      </c>
      <c r="J3929">
        <v>13806</v>
      </c>
    </row>
    <row r="3930" spans="1:10" x14ac:dyDescent="0.3">
      <c r="A3930" t="s">
        <v>4058</v>
      </c>
      <c r="B3930">
        <v>1</v>
      </c>
      <c r="C3930">
        <v>0.35966448451322403</v>
      </c>
      <c r="D3930">
        <v>3153</v>
      </c>
      <c r="E3930">
        <v>2058</v>
      </c>
      <c r="F3930">
        <v>4194</v>
      </c>
      <c r="G3930">
        <v>26232</v>
      </c>
      <c r="H3930">
        <v>21621</v>
      </c>
      <c r="I3930">
        <v>47444</v>
      </c>
      <c r="J3930">
        <v>37752</v>
      </c>
    </row>
    <row r="3931" spans="1:10" x14ac:dyDescent="0.3">
      <c r="A3931" t="s">
        <v>4057</v>
      </c>
      <c r="B3931">
        <v>1</v>
      </c>
      <c r="C3931">
        <v>0.36435352520359299</v>
      </c>
      <c r="D3931">
        <v>1047</v>
      </c>
      <c r="E3931">
        <v>1041</v>
      </c>
      <c r="F3931">
        <v>1981</v>
      </c>
      <c r="G3931">
        <v>12675</v>
      </c>
      <c r="H3931">
        <v>11619</v>
      </c>
      <c r="I3931">
        <v>22729</v>
      </c>
      <c r="J3931">
        <v>19654</v>
      </c>
    </row>
    <row r="3932" spans="1:10" x14ac:dyDescent="0.3">
      <c r="A3932" t="s">
        <v>4056</v>
      </c>
      <c r="B3932">
        <v>1</v>
      </c>
      <c r="C3932">
        <v>0.35974021339613799</v>
      </c>
      <c r="D3932">
        <v>417</v>
      </c>
      <c r="E3932">
        <v>523</v>
      </c>
      <c r="F3932">
        <v>826</v>
      </c>
      <c r="G3932">
        <v>5105</v>
      </c>
      <c r="H3932">
        <v>4976</v>
      </c>
      <c r="I3932">
        <v>9179</v>
      </c>
      <c r="J3932">
        <v>8763</v>
      </c>
    </row>
    <row r="3933" spans="1:10" x14ac:dyDescent="0.3">
      <c r="A3933" t="s">
        <v>4055</v>
      </c>
      <c r="B3933">
        <v>1</v>
      </c>
      <c r="C3933">
        <v>0.36639001205930299</v>
      </c>
      <c r="D3933">
        <v>364</v>
      </c>
      <c r="E3933">
        <v>582</v>
      </c>
      <c r="F3933">
        <v>842</v>
      </c>
      <c r="G3933">
        <v>5314</v>
      </c>
      <c r="H3933">
        <v>5016</v>
      </c>
      <c r="I3933">
        <v>8999</v>
      </c>
      <c r="J3933">
        <v>8865</v>
      </c>
    </row>
    <row r="3934" spans="1:10" x14ac:dyDescent="0.3">
      <c r="A3934" t="s">
        <v>4054</v>
      </c>
      <c r="B3934">
        <v>1</v>
      </c>
      <c r="C3934">
        <v>0.51448357402246403</v>
      </c>
      <c r="D3934">
        <v>143</v>
      </c>
      <c r="E3934">
        <v>195</v>
      </c>
      <c r="F3934">
        <v>70</v>
      </c>
      <c r="G3934">
        <v>3161</v>
      </c>
      <c r="H3934">
        <v>2931</v>
      </c>
      <c r="I3934">
        <v>2286</v>
      </c>
      <c r="J3934">
        <v>3463</v>
      </c>
    </row>
    <row r="3935" spans="1:10" x14ac:dyDescent="0.3">
      <c r="A3935" t="s">
        <v>4053</v>
      </c>
      <c r="B3935">
        <v>1</v>
      </c>
      <c r="C3935">
        <v>0.531731909845788</v>
      </c>
      <c r="D3935">
        <v>22</v>
      </c>
      <c r="E3935">
        <v>28</v>
      </c>
      <c r="F3935">
        <v>26</v>
      </c>
      <c r="G3935">
        <v>765</v>
      </c>
      <c r="H3935">
        <v>1028</v>
      </c>
      <c r="I3935">
        <v>735</v>
      </c>
      <c r="J3935">
        <v>844</v>
      </c>
    </row>
    <row r="3936" spans="1:10" x14ac:dyDescent="0.3">
      <c r="A3936" t="s">
        <v>4052</v>
      </c>
      <c r="B3936">
        <v>1</v>
      </c>
      <c r="C3936">
        <v>0.42103391036281701</v>
      </c>
      <c r="D3936">
        <v>80</v>
      </c>
      <c r="E3936">
        <v>226</v>
      </c>
      <c r="F3936">
        <v>108</v>
      </c>
      <c r="G3936">
        <v>1856</v>
      </c>
      <c r="H3936">
        <v>1695</v>
      </c>
      <c r="I3936">
        <v>2419</v>
      </c>
      <c r="J3936">
        <v>2464</v>
      </c>
    </row>
    <row r="3937" spans="1:10" x14ac:dyDescent="0.3">
      <c r="A3937" t="s">
        <v>4051</v>
      </c>
      <c r="B3937">
        <v>1</v>
      </c>
      <c r="C3937">
        <v>0.43044788975021497</v>
      </c>
      <c r="D3937">
        <v>37</v>
      </c>
      <c r="E3937">
        <v>73</v>
      </c>
      <c r="F3937">
        <v>79</v>
      </c>
      <c r="G3937">
        <v>991</v>
      </c>
      <c r="H3937">
        <v>1008</v>
      </c>
      <c r="I3937">
        <v>1555</v>
      </c>
      <c r="J3937">
        <v>1090</v>
      </c>
    </row>
    <row r="3938" spans="1:10" x14ac:dyDescent="0.3">
      <c r="A3938" t="s">
        <v>4050</v>
      </c>
      <c r="B3938">
        <v>1</v>
      </c>
      <c r="C3938">
        <v>0.391944990176817</v>
      </c>
      <c r="D3938">
        <v>6</v>
      </c>
      <c r="E3938">
        <v>23</v>
      </c>
      <c r="F3938">
        <v>27</v>
      </c>
      <c r="G3938">
        <v>228</v>
      </c>
      <c r="H3938">
        <v>171</v>
      </c>
      <c r="I3938">
        <v>346</v>
      </c>
      <c r="J3938">
        <v>273</v>
      </c>
    </row>
    <row r="3939" spans="1:10" x14ac:dyDescent="0.3">
      <c r="A3939" t="s">
        <v>4049</v>
      </c>
      <c r="B3939">
        <v>1</v>
      </c>
      <c r="C3939">
        <v>0.63783474781232097</v>
      </c>
      <c r="D3939">
        <v>264</v>
      </c>
      <c r="E3939">
        <v>481</v>
      </c>
      <c r="F3939">
        <v>153</v>
      </c>
      <c r="G3939">
        <v>14742</v>
      </c>
      <c r="H3939">
        <v>14268</v>
      </c>
      <c r="I3939">
        <v>8648</v>
      </c>
      <c r="J3939">
        <v>7824</v>
      </c>
    </row>
    <row r="3940" spans="1:10" x14ac:dyDescent="0.3">
      <c r="A3940" t="s">
        <v>4047</v>
      </c>
      <c r="B3940">
        <v>1</v>
      </c>
      <c r="C3940">
        <v>0.39824380165289203</v>
      </c>
      <c r="D3940">
        <v>22</v>
      </c>
      <c r="E3940">
        <v>26</v>
      </c>
      <c r="F3940">
        <v>30</v>
      </c>
      <c r="G3940">
        <v>282</v>
      </c>
      <c r="H3940">
        <v>489</v>
      </c>
      <c r="I3940">
        <v>492</v>
      </c>
      <c r="J3940">
        <v>673</v>
      </c>
    </row>
    <row r="3941" spans="1:10" x14ac:dyDescent="0.3">
      <c r="A3941" t="s">
        <v>4046</v>
      </c>
      <c r="B3941">
        <v>1</v>
      </c>
      <c r="C3941">
        <v>0.44773175542406302</v>
      </c>
      <c r="D3941">
        <v>11</v>
      </c>
      <c r="E3941">
        <v>24</v>
      </c>
      <c r="F3941">
        <v>37</v>
      </c>
      <c r="G3941">
        <v>335</v>
      </c>
      <c r="H3941">
        <v>573</v>
      </c>
      <c r="I3941">
        <v>641</v>
      </c>
      <c r="J3941">
        <v>479</v>
      </c>
    </row>
    <row r="3942" spans="1:10" x14ac:dyDescent="0.3">
      <c r="A3942" t="s">
        <v>4045</v>
      </c>
      <c r="B3942">
        <v>1</v>
      </c>
      <c r="C3942">
        <v>0.47489239598278299</v>
      </c>
      <c r="D3942">
        <v>16</v>
      </c>
      <c r="E3942">
        <v>31</v>
      </c>
      <c r="F3942">
        <v>37</v>
      </c>
      <c r="G3942">
        <v>414</v>
      </c>
      <c r="H3942">
        <v>579</v>
      </c>
      <c r="I3942">
        <v>538</v>
      </c>
      <c r="J3942">
        <v>560</v>
      </c>
    </row>
    <row r="3943" spans="1:10" x14ac:dyDescent="0.3">
      <c r="A3943" t="s">
        <v>4044</v>
      </c>
      <c r="B3943">
        <v>1</v>
      </c>
      <c r="C3943">
        <v>0.38871677808576499</v>
      </c>
      <c r="D3943">
        <v>168</v>
      </c>
      <c r="E3943">
        <v>257</v>
      </c>
      <c r="F3943">
        <v>247</v>
      </c>
      <c r="G3943">
        <v>2642</v>
      </c>
      <c r="H3943">
        <v>2126</v>
      </c>
      <c r="I3943">
        <v>4269</v>
      </c>
      <c r="J3943">
        <v>3229</v>
      </c>
    </row>
    <row r="3944" spans="1:10" x14ac:dyDescent="0.3">
      <c r="A3944" t="s">
        <v>4043</v>
      </c>
      <c r="B3944">
        <v>2</v>
      </c>
      <c r="C3944">
        <v>0.52625772285966399</v>
      </c>
      <c r="D3944">
        <v>21</v>
      </c>
      <c r="E3944">
        <v>88</v>
      </c>
      <c r="F3944">
        <v>32</v>
      </c>
      <c r="G3944">
        <v>1136</v>
      </c>
      <c r="H3944">
        <v>1249</v>
      </c>
      <c r="I3944">
        <v>1072</v>
      </c>
      <c r="J3944">
        <v>1075</v>
      </c>
    </row>
    <row r="3945" spans="1:10" x14ac:dyDescent="0.3">
      <c r="A3945" t="s">
        <v>4042</v>
      </c>
      <c r="B3945">
        <v>2</v>
      </c>
      <c r="C3945">
        <v>0.40387481371087902</v>
      </c>
      <c r="D3945">
        <v>106</v>
      </c>
      <c r="E3945">
        <v>230</v>
      </c>
      <c r="F3945">
        <v>181</v>
      </c>
      <c r="G3945">
        <v>2199</v>
      </c>
      <c r="H3945">
        <v>1595</v>
      </c>
      <c r="I3945">
        <v>2845</v>
      </c>
      <c r="J3945">
        <v>2755</v>
      </c>
    </row>
    <row r="3946" spans="1:10" x14ac:dyDescent="0.3">
      <c r="A3946" t="s">
        <v>4041</v>
      </c>
      <c r="B3946">
        <v>1</v>
      </c>
      <c r="C3946">
        <v>0.44622675902296699</v>
      </c>
      <c r="D3946">
        <v>34</v>
      </c>
      <c r="E3946">
        <v>68</v>
      </c>
      <c r="F3946">
        <v>53</v>
      </c>
      <c r="G3946">
        <v>665</v>
      </c>
      <c r="H3946">
        <v>559</v>
      </c>
      <c r="I3946">
        <v>701</v>
      </c>
      <c r="J3946">
        <v>818</v>
      </c>
    </row>
    <row r="3947" spans="1:10" x14ac:dyDescent="0.3">
      <c r="A3947" t="s">
        <v>4040</v>
      </c>
      <c r="B3947">
        <v>1</v>
      </c>
      <c r="C3947">
        <v>0.5</v>
      </c>
      <c r="D3947">
        <v>33</v>
      </c>
      <c r="E3947">
        <v>42</v>
      </c>
      <c r="F3947">
        <v>8</v>
      </c>
      <c r="G3947">
        <v>585</v>
      </c>
      <c r="H3947">
        <v>492</v>
      </c>
      <c r="I3947">
        <v>493</v>
      </c>
      <c r="J3947">
        <v>584</v>
      </c>
    </row>
    <row r="3948" spans="1:10" x14ac:dyDescent="0.3">
      <c r="A3948" t="s">
        <v>4039</v>
      </c>
      <c r="B3948">
        <v>1</v>
      </c>
      <c r="C3948">
        <v>0.45361552028218599</v>
      </c>
      <c r="D3948">
        <v>25</v>
      </c>
      <c r="E3948">
        <v>57</v>
      </c>
      <c r="F3948">
        <v>55</v>
      </c>
      <c r="G3948">
        <v>670</v>
      </c>
      <c r="H3948">
        <v>616</v>
      </c>
      <c r="I3948">
        <v>744</v>
      </c>
      <c r="J3948">
        <v>805</v>
      </c>
    </row>
    <row r="3949" spans="1:10" x14ac:dyDescent="0.3">
      <c r="A3949" t="s">
        <v>4038</v>
      </c>
      <c r="B3949">
        <v>1</v>
      </c>
      <c r="C3949">
        <v>0.48530303030303001</v>
      </c>
      <c r="D3949">
        <v>64</v>
      </c>
      <c r="E3949">
        <v>160</v>
      </c>
      <c r="F3949">
        <v>72</v>
      </c>
      <c r="G3949">
        <v>1744</v>
      </c>
      <c r="H3949">
        <v>1459</v>
      </c>
      <c r="I3949">
        <v>1708</v>
      </c>
      <c r="J3949">
        <v>1689</v>
      </c>
    </row>
    <row r="3950" spans="1:10" x14ac:dyDescent="0.3">
      <c r="A3950" t="s">
        <v>4036</v>
      </c>
      <c r="B3950">
        <v>5</v>
      </c>
      <c r="C3950">
        <v>0.57054594473152098</v>
      </c>
      <c r="D3950">
        <v>38</v>
      </c>
      <c r="E3950">
        <v>163</v>
      </c>
      <c r="F3950">
        <v>56</v>
      </c>
      <c r="G3950">
        <v>2452</v>
      </c>
      <c r="H3950">
        <v>2627</v>
      </c>
      <c r="I3950">
        <v>1764</v>
      </c>
      <c r="J3950">
        <v>2059</v>
      </c>
    </row>
    <row r="3951" spans="1:10" x14ac:dyDescent="0.3">
      <c r="A3951" t="s">
        <v>4035</v>
      </c>
      <c r="B3951">
        <v>1</v>
      </c>
      <c r="C3951">
        <v>0.41834607366226501</v>
      </c>
      <c r="D3951">
        <v>16</v>
      </c>
      <c r="E3951">
        <v>31</v>
      </c>
      <c r="F3951">
        <v>34</v>
      </c>
      <c r="G3951">
        <v>329</v>
      </c>
      <c r="H3951">
        <v>273</v>
      </c>
      <c r="I3951">
        <v>431</v>
      </c>
      <c r="J3951">
        <v>406</v>
      </c>
    </row>
    <row r="3952" spans="1:10" x14ac:dyDescent="0.3">
      <c r="A3952" t="s">
        <v>4034</v>
      </c>
      <c r="B3952">
        <v>1</v>
      </c>
      <c r="C3952">
        <v>0.43860746299770598</v>
      </c>
      <c r="D3952">
        <v>77</v>
      </c>
      <c r="E3952">
        <v>269</v>
      </c>
      <c r="F3952">
        <v>103</v>
      </c>
      <c r="G3952">
        <v>2008</v>
      </c>
      <c r="H3952">
        <v>2200</v>
      </c>
      <c r="I3952">
        <v>2316</v>
      </c>
      <c r="J3952">
        <v>3070</v>
      </c>
    </row>
    <row r="3953" spans="1:10" x14ac:dyDescent="0.3">
      <c r="A3953" t="s">
        <v>4033</v>
      </c>
      <c r="B3953">
        <v>1</v>
      </c>
      <c r="C3953">
        <v>0.68061079779690603</v>
      </c>
      <c r="D3953">
        <v>645</v>
      </c>
      <c r="E3953">
        <v>1111</v>
      </c>
      <c r="F3953">
        <v>629</v>
      </c>
      <c r="G3953">
        <v>51053</v>
      </c>
      <c r="H3953">
        <v>52131</v>
      </c>
      <c r="I3953">
        <v>23995</v>
      </c>
      <c r="J3953">
        <v>24426</v>
      </c>
    </row>
    <row r="3954" spans="1:10" x14ac:dyDescent="0.3">
      <c r="A3954" t="s">
        <v>4032</v>
      </c>
      <c r="B3954">
        <v>1</v>
      </c>
      <c r="C3954">
        <v>0.50787552823665005</v>
      </c>
      <c r="D3954">
        <v>8</v>
      </c>
      <c r="E3954">
        <v>52</v>
      </c>
      <c r="F3954">
        <v>20</v>
      </c>
      <c r="G3954">
        <v>627</v>
      </c>
      <c r="H3954">
        <v>695</v>
      </c>
      <c r="I3954">
        <v>551</v>
      </c>
      <c r="J3954">
        <v>730</v>
      </c>
    </row>
    <row r="3955" spans="1:10" x14ac:dyDescent="0.3">
      <c r="A3955" t="s">
        <v>4031</v>
      </c>
      <c r="B3955">
        <v>1</v>
      </c>
      <c r="C3955">
        <v>0.43811636019120598</v>
      </c>
      <c r="D3955">
        <v>491</v>
      </c>
      <c r="E3955">
        <v>1081</v>
      </c>
      <c r="F3955">
        <v>1013</v>
      </c>
      <c r="G3955">
        <v>10964</v>
      </c>
      <c r="H3955">
        <v>9383</v>
      </c>
      <c r="I3955">
        <v>13579</v>
      </c>
      <c r="J3955">
        <v>12516</v>
      </c>
    </row>
    <row r="3956" spans="1:10" x14ac:dyDescent="0.3">
      <c r="A3956" t="s">
        <v>4030</v>
      </c>
      <c r="B3956">
        <v>1</v>
      </c>
      <c r="C3956">
        <v>0.413309042812043</v>
      </c>
      <c r="D3956">
        <v>2908</v>
      </c>
      <c r="E3956">
        <v>2474</v>
      </c>
      <c r="F3956">
        <v>3544</v>
      </c>
      <c r="G3956">
        <v>30939</v>
      </c>
      <c r="H3956">
        <v>35307</v>
      </c>
      <c r="I3956">
        <v>42329</v>
      </c>
      <c r="J3956">
        <v>51707</v>
      </c>
    </row>
    <row r="3957" spans="1:10" x14ac:dyDescent="0.3">
      <c r="A3957" t="s">
        <v>4029</v>
      </c>
      <c r="B3957">
        <v>1</v>
      </c>
      <c r="C3957">
        <v>0.43977459497534599</v>
      </c>
      <c r="D3957">
        <v>513</v>
      </c>
      <c r="E3957">
        <v>1106</v>
      </c>
      <c r="F3957">
        <v>995</v>
      </c>
      <c r="G3957">
        <v>11105</v>
      </c>
      <c r="H3957">
        <v>9498</v>
      </c>
      <c r="I3957">
        <v>13761</v>
      </c>
      <c r="J3957">
        <v>12485</v>
      </c>
    </row>
    <row r="3958" spans="1:10" x14ac:dyDescent="0.3">
      <c r="A3958" t="s">
        <v>4028</v>
      </c>
      <c r="B3958">
        <v>1</v>
      </c>
      <c r="C3958">
        <v>0.427988026088852</v>
      </c>
      <c r="D3958">
        <v>761</v>
      </c>
      <c r="E3958">
        <v>999</v>
      </c>
      <c r="F3958">
        <v>1069</v>
      </c>
      <c r="G3958">
        <v>10895</v>
      </c>
      <c r="H3958">
        <v>10694</v>
      </c>
      <c r="I3958">
        <v>14188</v>
      </c>
      <c r="J3958">
        <v>14666</v>
      </c>
    </row>
    <row r="3959" spans="1:10" x14ac:dyDescent="0.3">
      <c r="A3959" t="s">
        <v>4027</v>
      </c>
      <c r="B3959">
        <v>1</v>
      </c>
      <c r="C3959">
        <v>0.53571428571428503</v>
      </c>
      <c r="D3959">
        <v>45</v>
      </c>
      <c r="E3959">
        <v>71</v>
      </c>
      <c r="F3959">
        <v>51</v>
      </c>
      <c r="G3959">
        <v>1174</v>
      </c>
      <c r="H3959">
        <v>1091</v>
      </c>
      <c r="I3959">
        <v>1071</v>
      </c>
      <c r="J3959">
        <v>892</v>
      </c>
    </row>
    <row r="3960" spans="1:10" x14ac:dyDescent="0.3">
      <c r="A3960" t="s">
        <v>4025</v>
      </c>
      <c r="B3960">
        <v>1</v>
      </c>
      <c r="C3960">
        <v>0.52917243767313005</v>
      </c>
      <c r="D3960">
        <v>110</v>
      </c>
      <c r="E3960">
        <v>213</v>
      </c>
      <c r="F3960">
        <v>103</v>
      </c>
      <c r="G3960">
        <v>3118</v>
      </c>
      <c r="H3960">
        <v>2995</v>
      </c>
      <c r="I3960">
        <v>3126</v>
      </c>
      <c r="J3960">
        <v>2313</v>
      </c>
    </row>
    <row r="3961" spans="1:10" x14ac:dyDescent="0.3">
      <c r="A3961" t="s">
        <v>4024</v>
      </c>
      <c r="B3961">
        <v>1</v>
      </c>
      <c r="C3961">
        <v>0.48801843317972299</v>
      </c>
      <c r="D3961">
        <v>15</v>
      </c>
      <c r="E3961">
        <v>31</v>
      </c>
      <c r="F3961">
        <v>18</v>
      </c>
      <c r="G3961">
        <v>539</v>
      </c>
      <c r="H3961">
        <v>520</v>
      </c>
      <c r="I3961">
        <v>607</v>
      </c>
      <c r="J3961">
        <v>504</v>
      </c>
    </row>
    <row r="3962" spans="1:10" x14ac:dyDescent="0.3">
      <c r="A3962" t="s">
        <v>4023</v>
      </c>
      <c r="B3962">
        <v>1</v>
      </c>
      <c r="C3962">
        <v>0.456540084388185</v>
      </c>
      <c r="D3962">
        <v>24</v>
      </c>
      <c r="E3962">
        <v>35</v>
      </c>
      <c r="F3962">
        <v>45</v>
      </c>
      <c r="G3962">
        <v>531</v>
      </c>
      <c r="H3962">
        <v>551</v>
      </c>
      <c r="I3962">
        <v>772</v>
      </c>
      <c r="J3962">
        <v>516</v>
      </c>
    </row>
    <row r="3963" spans="1:10" x14ac:dyDescent="0.3">
      <c r="A3963" t="s">
        <v>4022</v>
      </c>
      <c r="B3963">
        <v>1</v>
      </c>
      <c r="C3963">
        <v>0.41306905712102199</v>
      </c>
      <c r="D3963">
        <v>1069</v>
      </c>
      <c r="E3963">
        <v>1601</v>
      </c>
      <c r="F3963">
        <v>1555</v>
      </c>
      <c r="G3963">
        <v>15875</v>
      </c>
      <c r="H3963">
        <v>18178</v>
      </c>
      <c r="I3963">
        <v>23629</v>
      </c>
      <c r="J3963">
        <v>24757</v>
      </c>
    </row>
    <row r="3964" spans="1:10" x14ac:dyDescent="0.3">
      <c r="A3964" t="s">
        <v>4021</v>
      </c>
      <c r="B3964">
        <v>2</v>
      </c>
      <c r="C3964">
        <v>0.40165352816765998</v>
      </c>
      <c r="D3964">
        <v>49</v>
      </c>
      <c r="E3964">
        <v>123</v>
      </c>
      <c r="F3964">
        <v>140</v>
      </c>
      <c r="G3964">
        <v>1146</v>
      </c>
      <c r="H3964">
        <v>943</v>
      </c>
      <c r="I3964">
        <v>1473</v>
      </c>
      <c r="J3964">
        <v>1639</v>
      </c>
    </row>
    <row r="3965" spans="1:10" x14ac:dyDescent="0.3">
      <c r="A3965" t="s">
        <v>4020</v>
      </c>
      <c r="B3965">
        <v>1</v>
      </c>
      <c r="C3965">
        <v>0.41842610364683303</v>
      </c>
      <c r="D3965">
        <v>28</v>
      </c>
      <c r="E3965">
        <v>64</v>
      </c>
      <c r="F3965">
        <v>64</v>
      </c>
      <c r="G3965">
        <v>583</v>
      </c>
      <c r="H3965">
        <v>507</v>
      </c>
      <c r="I3965">
        <v>699</v>
      </c>
      <c r="J3965">
        <v>816</v>
      </c>
    </row>
    <row r="3966" spans="1:10" x14ac:dyDescent="0.3">
      <c r="A3966" t="s">
        <v>4019</v>
      </c>
      <c r="B3966">
        <v>1</v>
      </c>
      <c r="C3966">
        <v>0.41722745625841101</v>
      </c>
      <c r="D3966">
        <v>91</v>
      </c>
      <c r="E3966">
        <v>199</v>
      </c>
      <c r="F3966">
        <v>147</v>
      </c>
      <c r="G3966">
        <v>1935</v>
      </c>
      <c r="H3966">
        <v>1785</v>
      </c>
      <c r="I3966">
        <v>2544</v>
      </c>
      <c r="J3966">
        <v>2652</v>
      </c>
    </row>
    <row r="3967" spans="1:10" x14ac:dyDescent="0.3">
      <c r="A3967" t="s">
        <v>4018</v>
      </c>
      <c r="B3967">
        <v>1</v>
      </c>
      <c r="C3967">
        <v>0.60856009259940702</v>
      </c>
      <c r="D3967">
        <v>1234</v>
      </c>
      <c r="E3967">
        <v>1594</v>
      </c>
      <c r="F3967">
        <v>1117</v>
      </c>
      <c r="G3967">
        <v>45712</v>
      </c>
      <c r="H3967">
        <v>45244</v>
      </c>
      <c r="I3967">
        <v>29335</v>
      </c>
      <c r="J3967">
        <v>29170</v>
      </c>
    </row>
    <row r="3968" spans="1:10" x14ac:dyDescent="0.3">
      <c r="A3968" t="s">
        <v>4017</v>
      </c>
      <c r="B3968">
        <v>1</v>
      </c>
      <c r="C3968">
        <v>0.40817814819637899</v>
      </c>
      <c r="D3968">
        <v>554</v>
      </c>
      <c r="E3968">
        <v>751</v>
      </c>
      <c r="F3968">
        <v>725</v>
      </c>
      <c r="G3968">
        <v>6809</v>
      </c>
      <c r="H3968">
        <v>8863</v>
      </c>
      <c r="I3968">
        <v>10346</v>
      </c>
      <c r="J3968">
        <v>12377</v>
      </c>
    </row>
    <row r="3969" spans="1:10" x14ac:dyDescent="0.3">
      <c r="A3969" t="s">
        <v>4016</v>
      </c>
      <c r="B3969">
        <v>1</v>
      </c>
      <c r="C3969">
        <v>0.40616346129417402</v>
      </c>
      <c r="D3969">
        <v>539</v>
      </c>
      <c r="E3969">
        <v>734</v>
      </c>
      <c r="F3969">
        <v>755</v>
      </c>
      <c r="G3969">
        <v>6896</v>
      </c>
      <c r="H3969">
        <v>9091</v>
      </c>
      <c r="I3969">
        <v>10618</v>
      </c>
      <c r="J3969">
        <v>12756</v>
      </c>
    </row>
    <row r="3970" spans="1:10" x14ac:dyDescent="0.3">
      <c r="A3970" t="s">
        <v>4014</v>
      </c>
      <c r="B3970">
        <v>1</v>
      </c>
      <c r="C3970">
        <v>0.362585814060847</v>
      </c>
      <c r="D3970">
        <v>1045</v>
      </c>
      <c r="E3970">
        <v>1051</v>
      </c>
      <c r="F3970">
        <v>2020</v>
      </c>
      <c r="G3970">
        <v>12605</v>
      </c>
      <c r="H3970">
        <v>11743</v>
      </c>
      <c r="I3970">
        <v>22864</v>
      </c>
      <c r="J3970">
        <v>19939</v>
      </c>
    </row>
    <row r="3971" spans="1:10" x14ac:dyDescent="0.3">
      <c r="A3971" t="s">
        <v>4013</v>
      </c>
      <c r="B3971">
        <v>1</v>
      </c>
      <c r="C3971">
        <v>0.63533619173697398</v>
      </c>
      <c r="D3971">
        <v>258</v>
      </c>
      <c r="E3971">
        <v>649</v>
      </c>
      <c r="F3971">
        <v>141</v>
      </c>
      <c r="G3971">
        <v>15680</v>
      </c>
      <c r="H3971">
        <v>16475</v>
      </c>
      <c r="I3971">
        <v>9232</v>
      </c>
      <c r="J3971">
        <v>9224</v>
      </c>
    </row>
    <row r="3972" spans="1:10" x14ac:dyDescent="0.3">
      <c r="A3972" t="s">
        <v>4012</v>
      </c>
      <c r="B3972">
        <v>1</v>
      </c>
      <c r="C3972">
        <v>0.57604515478087903</v>
      </c>
      <c r="D3972">
        <v>198</v>
      </c>
      <c r="E3972">
        <v>911</v>
      </c>
      <c r="F3972">
        <v>193</v>
      </c>
      <c r="G3972">
        <v>20309</v>
      </c>
      <c r="H3972">
        <v>19085</v>
      </c>
      <c r="I3972">
        <v>16161</v>
      </c>
      <c r="J3972">
        <v>12832</v>
      </c>
    </row>
    <row r="3973" spans="1:10" x14ac:dyDescent="0.3">
      <c r="A3973" t="s">
        <v>4011</v>
      </c>
      <c r="B3973">
        <v>1</v>
      </c>
      <c r="C3973">
        <v>0.56639025926314601</v>
      </c>
      <c r="D3973">
        <v>77</v>
      </c>
      <c r="E3973">
        <v>187</v>
      </c>
      <c r="F3973">
        <v>42</v>
      </c>
      <c r="G3973">
        <v>2920</v>
      </c>
      <c r="H3973">
        <v>2476</v>
      </c>
      <c r="I3973">
        <v>1891</v>
      </c>
      <c r="J3973">
        <v>2240</v>
      </c>
    </row>
    <row r="3974" spans="1:10" x14ac:dyDescent="0.3">
      <c r="A3974" t="s">
        <v>4010</v>
      </c>
      <c r="B3974">
        <v>1</v>
      </c>
      <c r="C3974">
        <v>0.36555142503097798</v>
      </c>
      <c r="D3974">
        <v>670</v>
      </c>
      <c r="E3974">
        <v>815</v>
      </c>
      <c r="F3974">
        <v>1099</v>
      </c>
      <c r="G3974">
        <v>8484</v>
      </c>
      <c r="H3974">
        <v>6561</v>
      </c>
      <c r="I3974">
        <v>14723</v>
      </c>
      <c r="J3974">
        <v>11389</v>
      </c>
    </row>
    <row r="3975" spans="1:10" x14ac:dyDescent="0.3">
      <c r="A3975" t="s">
        <v>4009</v>
      </c>
      <c r="B3975">
        <v>1</v>
      </c>
      <c r="C3975">
        <v>0.36053110611414402</v>
      </c>
      <c r="D3975">
        <v>409</v>
      </c>
      <c r="E3975">
        <v>530</v>
      </c>
      <c r="F3975">
        <v>827</v>
      </c>
      <c r="G3975">
        <v>5122</v>
      </c>
      <c r="H3975">
        <v>4979</v>
      </c>
      <c r="I3975">
        <v>9164</v>
      </c>
      <c r="J3975">
        <v>8752</v>
      </c>
    </row>
    <row r="3976" spans="1:10" x14ac:dyDescent="0.3">
      <c r="A3976" t="s">
        <v>4008</v>
      </c>
      <c r="B3976">
        <v>1</v>
      </c>
      <c r="C3976">
        <v>0.36015244547956798</v>
      </c>
      <c r="D3976">
        <v>411</v>
      </c>
      <c r="E3976">
        <v>528</v>
      </c>
      <c r="F3976">
        <v>839</v>
      </c>
      <c r="G3976">
        <v>5147</v>
      </c>
      <c r="H3976">
        <v>5059</v>
      </c>
      <c r="I3976">
        <v>9252</v>
      </c>
      <c r="J3976">
        <v>8880</v>
      </c>
    </row>
    <row r="3977" spans="1:10" x14ac:dyDescent="0.3">
      <c r="A3977" t="s">
        <v>4007</v>
      </c>
      <c r="B3977">
        <v>1</v>
      </c>
      <c r="C3977">
        <v>0.36193189812860499</v>
      </c>
      <c r="D3977">
        <v>385</v>
      </c>
      <c r="E3977">
        <v>545</v>
      </c>
      <c r="F3977">
        <v>831</v>
      </c>
      <c r="G3977">
        <v>5189</v>
      </c>
      <c r="H3977">
        <v>5100</v>
      </c>
      <c r="I3977">
        <v>9323</v>
      </c>
      <c r="J3977">
        <v>8816</v>
      </c>
    </row>
    <row r="3978" spans="1:10" x14ac:dyDescent="0.3">
      <c r="A3978" t="s">
        <v>4006</v>
      </c>
      <c r="B3978">
        <v>1</v>
      </c>
      <c r="C3978">
        <v>0.29524075989176701</v>
      </c>
      <c r="D3978">
        <v>6126</v>
      </c>
      <c r="E3978">
        <v>4210</v>
      </c>
      <c r="F3978">
        <v>10966</v>
      </c>
      <c r="G3978">
        <v>41920</v>
      </c>
      <c r="H3978">
        <v>41443</v>
      </c>
      <c r="I3978">
        <v>100283</v>
      </c>
      <c r="J3978">
        <v>98710</v>
      </c>
    </row>
    <row r="3979" spans="1:10" x14ac:dyDescent="0.3">
      <c r="A3979" t="s">
        <v>4005</v>
      </c>
      <c r="B3979">
        <v>1</v>
      </c>
      <c r="C3979">
        <v>0.61492695310394097</v>
      </c>
      <c r="D3979">
        <v>1704</v>
      </c>
      <c r="E3979">
        <v>1892</v>
      </c>
      <c r="F3979">
        <v>1259</v>
      </c>
      <c r="G3979">
        <v>63007</v>
      </c>
      <c r="H3979">
        <v>62467</v>
      </c>
      <c r="I3979">
        <v>38742</v>
      </c>
      <c r="J3979">
        <v>39831</v>
      </c>
    </row>
    <row r="3980" spans="1:10" x14ac:dyDescent="0.3">
      <c r="A3980" t="s">
        <v>4003</v>
      </c>
      <c r="B3980">
        <v>1</v>
      </c>
      <c r="C3980">
        <v>0.43574144486692001</v>
      </c>
      <c r="D3980">
        <v>62</v>
      </c>
      <c r="E3980">
        <v>83</v>
      </c>
      <c r="F3980">
        <v>85</v>
      </c>
      <c r="G3980">
        <v>1154</v>
      </c>
      <c r="H3980">
        <v>1138</v>
      </c>
      <c r="I3980">
        <v>1702</v>
      </c>
      <c r="J3980">
        <v>1266</v>
      </c>
    </row>
    <row r="3981" spans="1:10" x14ac:dyDescent="0.3">
      <c r="A3981" t="s">
        <v>4002</v>
      </c>
      <c r="B3981">
        <v>1</v>
      </c>
      <c r="C3981">
        <v>0.40317775571002901</v>
      </c>
      <c r="D3981">
        <v>5</v>
      </c>
      <c r="E3981">
        <v>18</v>
      </c>
      <c r="F3981">
        <v>15</v>
      </c>
      <c r="G3981">
        <v>224</v>
      </c>
      <c r="H3981">
        <v>182</v>
      </c>
      <c r="I3981">
        <v>305</v>
      </c>
      <c r="J3981">
        <v>296</v>
      </c>
    </row>
    <row r="3982" spans="1:10" x14ac:dyDescent="0.3">
      <c r="A3982" t="s">
        <v>4001</v>
      </c>
      <c r="B3982">
        <v>1</v>
      </c>
      <c r="C3982">
        <v>0.45507371139567399</v>
      </c>
      <c r="D3982">
        <v>105</v>
      </c>
      <c r="E3982">
        <v>183</v>
      </c>
      <c r="F3982">
        <v>126</v>
      </c>
      <c r="G3982">
        <v>2358</v>
      </c>
      <c r="H3982">
        <v>1871</v>
      </c>
      <c r="I3982">
        <v>2952</v>
      </c>
      <c r="J3982">
        <v>2112</v>
      </c>
    </row>
    <row r="3983" spans="1:10" x14ac:dyDescent="0.3">
      <c r="A3983" t="s">
        <v>4000</v>
      </c>
      <c r="B3983">
        <v>1</v>
      </c>
      <c r="C3983">
        <v>0.54926192928252604</v>
      </c>
      <c r="D3983">
        <v>15</v>
      </c>
      <c r="E3983">
        <v>59</v>
      </c>
      <c r="F3983">
        <v>14</v>
      </c>
      <c r="G3983">
        <v>832</v>
      </c>
      <c r="H3983">
        <v>768</v>
      </c>
      <c r="I3983">
        <v>751</v>
      </c>
      <c r="J3983">
        <v>562</v>
      </c>
    </row>
    <row r="3984" spans="1:10" x14ac:dyDescent="0.3">
      <c r="A3984" t="s">
        <v>3999</v>
      </c>
      <c r="B3984">
        <v>1</v>
      </c>
      <c r="C3984">
        <v>0.53518518518518499</v>
      </c>
      <c r="D3984">
        <v>6</v>
      </c>
      <c r="E3984">
        <v>21</v>
      </c>
      <c r="F3984">
        <v>21</v>
      </c>
      <c r="G3984">
        <v>654</v>
      </c>
      <c r="H3984">
        <v>791</v>
      </c>
      <c r="I3984">
        <v>725</v>
      </c>
      <c r="J3984">
        <v>530</v>
      </c>
    </row>
    <row r="3985" spans="1:10" x14ac:dyDescent="0.3">
      <c r="A3985" t="s">
        <v>3998</v>
      </c>
      <c r="B3985">
        <v>1</v>
      </c>
      <c r="C3985">
        <v>0.46588197868617698</v>
      </c>
      <c r="D3985">
        <v>45</v>
      </c>
      <c r="E3985">
        <v>146</v>
      </c>
      <c r="F3985">
        <v>46</v>
      </c>
      <c r="G3985">
        <v>1583</v>
      </c>
      <c r="H3985">
        <v>1346</v>
      </c>
      <c r="I3985">
        <v>1596</v>
      </c>
      <c r="J3985">
        <v>1762</v>
      </c>
    </row>
    <row r="3986" spans="1:10" x14ac:dyDescent="0.3">
      <c r="A3986" t="s">
        <v>3997</v>
      </c>
      <c r="B3986">
        <v>1</v>
      </c>
      <c r="C3986">
        <v>0.36420658194851702</v>
      </c>
      <c r="D3986">
        <v>230</v>
      </c>
      <c r="E3986">
        <v>226</v>
      </c>
      <c r="F3986">
        <v>313</v>
      </c>
      <c r="G3986">
        <v>2476</v>
      </c>
      <c r="H3986">
        <v>1995</v>
      </c>
      <c r="I3986">
        <v>4412</v>
      </c>
      <c r="J3986">
        <v>3393</v>
      </c>
    </row>
    <row r="3987" spans="1:10" x14ac:dyDescent="0.3">
      <c r="A3987" t="s">
        <v>3996</v>
      </c>
      <c r="B3987">
        <v>3</v>
      </c>
      <c r="C3987">
        <v>0.46343993085566099</v>
      </c>
      <c r="D3987">
        <v>118</v>
      </c>
      <c r="E3987">
        <v>290</v>
      </c>
      <c r="F3987">
        <v>121</v>
      </c>
      <c r="G3987">
        <v>2976</v>
      </c>
      <c r="H3987">
        <v>2386</v>
      </c>
      <c r="I3987">
        <v>3294</v>
      </c>
      <c r="J3987">
        <v>2914</v>
      </c>
    </row>
    <row r="3988" spans="1:10" x14ac:dyDescent="0.3">
      <c r="A3988" t="s">
        <v>3995</v>
      </c>
      <c r="B3988">
        <v>1</v>
      </c>
      <c r="C3988">
        <v>0.47933251684017097</v>
      </c>
      <c r="D3988">
        <v>55</v>
      </c>
      <c r="E3988">
        <v>146</v>
      </c>
      <c r="F3988">
        <v>70</v>
      </c>
      <c r="G3988">
        <v>1609</v>
      </c>
      <c r="H3988">
        <v>1522</v>
      </c>
      <c r="I3988">
        <v>1580</v>
      </c>
      <c r="J3988">
        <v>1821</v>
      </c>
    </row>
    <row r="3989" spans="1:10" x14ac:dyDescent="0.3">
      <c r="A3989" t="s">
        <v>3994</v>
      </c>
      <c r="B3989">
        <v>1</v>
      </c>
      <c r="C3989">
        <v>0.47003380801147399</v>
      </c>
      <c r="D3989">
        <v>76</v>
      </c>
      <c r="E3989">
        <v>203</v>
      </c>
      <c r="F3989">
        <v>101</v>
      </c>
      <c r="G3989">
        <v>2438</v>
      </c>
      <c r="H3989">
        <v>2150</v>
      </c>
      <c r="I3989">
        <v>2573</v>
      </c>
      <c r="J3989">
        <v>2600</v>
      </c>
    </row>
    <row r="3990" spans="1:10" x14ac:dyDescent="0.3">
      <c r="A3990" t="s">
        <v>3992</v>
      </c>
      <c r="B3990">
        <v>1</v>
      </c>
      <c r="C3990">
        <v>0.44706054401871798</v>
      </c>
      <c r="D3990">
        <v>47</v>
      </c>
      <c r="E3990">
        <v>180</v>
      </c>
      <c r="F3990">
        <v>67</v>
      </c>
      <c r="G3990">
        <v>1768</v>
      </c>
      <c r="H3990">
        <v>1289</v>
      </c>
      <c r="I3990">
        <v>1996</v>
      </c>
      <c r="J3990">
        <v>1785</v>
      </c>
    </row>
    <row r="3991" spans="1:10" x14ac:dyDescent="0.3">
      <c r="A3991" t="s">
        <v>3991</v>
      </c>
      <c r="B3991">
        <v>1</v>
      </c>
      <c r="C3991">
        <v>0.28735421463272598</v>
      </c>
      <c r="D3991">
        <v>3620</v>
      </c>
      <c r="E3991">
        <v>8929</v>
      </c>
      <c r="F3991">
        <v>12461</v>
      </c>
      <c r="G3991">
        <v>54349</v>
      </c>
      <c r="H3991">
        <v>52237</v>
      </c>
      <c r="I3991">
        <v>132313</v>
      </c>
      <c r="J3991">
        <v>132023</v>
      </c>
    </row>
    <row r="3992" spans="1:10" x14ac:dyDescent="0.3">
      <c r="A3992" t="s">
        <v>3990</v>
      </c>
      <c r="B3992">
        <v>1</v>
      </c>
      <c r="C3992">
        <v>0.41451651262990802</v>
      </c>
      <c r="D3992">
        <v>2258</v>
      </c>
      <c r="E3992">
        <v>2743</v>
      </c>
      <c r="F3992">
        <v>3916</v>
      </c>
      <c r="G3992">
        <v>35985</v>
      </c>
      <c r="H3992">
        <v>38960</v>
      </c>
      <c r="I3992">
        <v>53556</v>
      </c>
      <c r="J3992">
        <v>52300</v>
      </c>
    </row>
    <row r="3993" spans="1:10" x14ac:dyDescent="0.3">
      <c r="A3993" t="s">
        <v>3989</v>
      </c>
      <c r="B3993">
        <v>1</v>
      </c>
      <c r="C3993">
        <v>0.34516336646076901</v>
      </c>
      <c r="D3993">
        <v>1876</v>
      </c>
      <c r="E3993">
        <v>2489</v>
      </c>
      <c r="F3993">
        <v>3156</v>
      </c>
      <c r="G3993">
        <v>20624</v>
      </c>
      <c r="H3993">
        <v>20671</v>
      </c>
      <c r="I3993">
        <v>38921</v>
      </c>
      <c r="J3993">
        <v>39423</v>
      </c>
    </row>
    <row r="3994" spans="1:10" x14ac:dyDescent="0.3">
      <c r="A3994" t="s">
        <v>3988</v>
      </c>
      <c r="B3994">
        <v>1</v>
      </c>
      <c r="C3994">
        <v>0.44726664576147102</v>
      </c>
      <c r="D3994">
        <v>61</v>
      </c>
      <c r="E3994">
        <v>257</v>
      </c>
      <c r="F3994">
        <v>99</v>
      </c>
      <c r="G3994">
        <v>2025</v>
      </c>
      <c r="H3994">
        <v>2254</v>
      </c>
      <c r="I3994">
        <v>2266</v>
      </c>
      <c r="J3994">
        <v>3022</v>
      </c>
    </row>
    <row r="3995" spans="1:10" x14ac:dyDescent="0.3">
      <c r="A3995" t="s">
        <v>3987</v>
      </c>
      <c r="B3995">
        <v>1</v>
      </c>
      <c r="C3995">
        <v>0.52112135176651297</v>
      </c>
      <c r="D3995">
        <v>20</v>
      </c>
      <c r="E3995">
        <v>32</v>
      </c>
      <c r="F3995">
        <v>31</v>
      </c>
      <c r="G3995">
        <v>636</v>
      </c>
      <c r="H3995">
        <v>721</v>
      </c>
      <c r="I3995">
        <v>508</v>
      </c>
      <c r="J3995">
        <v>739</v>
      </c>
    </row>
    <row r="3996" spans="1:10" x14ac:dyDescent="0.3">
      <c r="A3996" t="s">
        <v>3986</v>
      </c>
      <c r="B3996">
        <v>1</v>
      </c>
      <c r="C3996">
        <v>0.64101102242493302</v>
      </c>
      <c r="D3996">
        <v>93</v>
      </c>
      <c r="E3996">
        <v>453</v>
      </c>
      <c r="F3996">
        <v>72</v>
      </c>
      <c r="G3996">
        <v>11519</v>
      </c>
      <c r="H3996">
        <v>12092</v>
      </c>
      <c r="I3996">
        <v>7180</v>
      </c>
      <c r="J3996">
        <v>6043</v>
      </c>
    </row>
    <row r="3997" spans="1:10" x14ac:dyDescent="0.3">
      <c r="A3997" t="s">
        <v>3985</v>
      </c>
      <c r="B3997">
        <v>1</v>
      </c>
      <c r="C3997">
        <v>0.54476349446236405</v>
      </c>
      <c r="D3997">
        <v>269</v>
      </c>
      <c r="E3997">
        <v>572</v>
      </c>
      <c r="F3997">
        <v>593</v>
      </c>
      <c r="G3997">
        <v>12299</v>
      </c>
      <c r="H3997">
        <v>11852</v>
      </c>
      <c r="I3997">
        <v>10266</v>
      </c>
      <c r="J3997">
        <v>9916</v>
      </c>
    </row>
    <row r="3998" spans="1:10" x14ac:dyDescent="0.3">
      <c r="A3998" t="s">
        <v>3984</v>
      </c>
      <c r="B3998">
        <v>1</v>
      </c>
      <c r="C3998">
        <v>0.43492722909152098</v>
      </c>
      <c r="D3998">
        <v>1041</v>
      </c>
      <c r="E3998">
        <v>1301</v>
      </c>
      <c r="F3998">
        <v>1591</v>
      </c>
      <c r="G3998">
        <v>15433</v>
      </c>
      <c r="H3998">
        <v>15556</v>
      </c>
      <c r="I3998">
        <v>20509</v>
      </c>
      <c r="J3998">
        <v>19753</v>
      </c>
    </row>
    <row r="3999" spans="1:10" x14ac:dyDescent="0.3">
      <c r="A3999" t="s">
        <v>3983</v>
      </c>
      <c r="B3999">
        <v>1</v>
      </c>
      <c r="C3999">
        <v>0.489002508199884</v>
      </c>
      <c r="D3999">
        <v>120</v>
      </c>
      <c r="E3999">
        <v>214</v>
      </c>
      <c r="F3999">
        <v>89</v>
      </c>
      <c r="G3999">
        <v>2854</v>
      </c>
      <c r="H3999">
        <v>2215</v>
      </c>
      <c r="I3999">
        <v>2849</v>
      </c>
      <c r="J3999">
        <v>2448</v>
      </c>
    </row>
    <row r="4000" spans="1:10" x14ac:dyDescent="0.3">
      <c r="A4000" t="s">
        <v>3979</v>
      </c>
      <c r="B4000">
        <v>2</v>
      </c>
      <c r="C4000">
        <v>0.45939505041246498</v>
      </c>
      <c r="D4000">
        <v>46</v>
      </c>
      <c r="E4000">
        <v>96</v>
      </c>
      <c r="F4000">
        <v>84</v>
      </c>
      <c r="G4000">
        <v>1281</v>
      </c>
      <c r="H4000">
        <v>1225</v>
      </c>
      <c r="I4000">
        <v>1366</v>
      </c>
      <c r="J4000">
        <v>1583</v>
      </c>
    </row>
    <row r="4001" spans="1:10" x14ac:dyDescent="0.3">
      <c r="A4001" t="s">
        <v>3978</v>
      </c>
      <c r="B4001">
        <v>1</v>
      </c>
      <c r="C4001">
        <v>0.50406069673007003</v>
      </c>
      <c r="D4001">
        <v>81</v>
      </c>
      <c r="E4001">
        <v>154</v>
      </c>
      <c r="F4001">
        <v>91</v>
      </c>
      <c r="G4001">
        <v>2340</v>
      </c>
      <c r="H4001">
        <v>2377</v>
      </c>
      <c r="I4001">
        <v>2034</v>
      </c>
      <c r="J4001">
        <v>2607</v>
      </c>
    </row>
    <row r="4002" spans="1:10" x14ac:dyDescent="0.3">
      <c r="A4002" t="s">
        <v>3977</v>
      </c>
      <c r="B4002">
        <v>1</v>
      </c>
      <c r="C4002">
        <v>0.52306314375279805</v>
      </c>
      <c r="D4002">
        <v>24</v>
      </c>
      <c r="E4002">
        <v>28</v>
      </c>
      <c r="F4002">
        <v>30</v>
      </c>
      <c r="G4002">
        <v>603</v>
      </c>
      <c r="H4002">
        <v>565</v>
      </c>
      <c r="I4002">
        <v>519</v>
      </c>
      <c r="J4002">
        <v>546</v>
      </c>
    </row>
    <row r="4003" spans="1:10" x14ac:dyDescent="0.3">
      <c r="A4003" t="s">
        <v>3976</v>
      </c>
      <c r="B4003">
        <v>3</v>
      </c>
      <c r="C4003">
        <v>0.360600193610842</v>
      </c>
      <c r="D4003">
        <v>200</v>
      </c>
      <c r="E4003">
        <v>271</v>
      </c>
      <c r="F4003">
        <v>295</v>
      </c>
      <c r="G4003">
        <v>2386</v>
      </c>
      <c r="H4003">
        <v>2084</v>
      </c>
      <c r="I4003">
        <v>4438</v>
      </c>
      <c r="J4003">
        <v>3488</v>
      </c>
    </row>
    <row r="4004" spans="1:10" x14ac:dyDescent="0.3">
      <c r="A4004" t="s">
        <v>3975</v>
      </c>
      <c r="B4004">
        <v>1</v>
      </c>
      <c r="C4004">
        <v>0.420174165457184</v>
      </c>
      <c r="D4004">
        <v>20</v>
      </c>
      <c r="E4004">
        <v>73</v>
      </c>
      <c r="F4004">
        <v>54</v>
      </c>
      <c r="G4004">
        <v>613</v>
      </c>
      <c r="H4004">
        <v>545</v>
      </c>
      <c r="I4004">
        <v>762</v>
      </c>
      <c r="J4004">
        <v>836</v>
      </c>
    </row>
    <row r="4005" spans="1:10" x14ac:dyDescent="0.3">
      <c r="A4005" t="s">
        <v>3974</v>
      </c>
      <c r="B4005">
        <v>1</v>
      </c>
      <c r="C4005">
        <v>0.392640438441965</v>
      </c>
      <c r="D4005">
        <v>58</v>
      </c>
      <c r="E4005">
        <v>101</v>
      </c>
      <c r="F4005">
        <v>123</v>
      </c>
      <c r="G4005">
        <v>1019</v>
      </c>
      <c r="H4005">
        <v>987</v>
      </c>
      <c r="I4005">
        <v>1601</v>
      </c>
      <c r="J4005">
        <v>1502</v>
      </c>
    </row>
    <row r="4006" spans="1:10" x14ac:dyDescent="0.3">
      <c r="A4006" t="s">
        <v>3973</v>
      </c>
      <c r="B4006">
        <v>1</v>
      </c>
      <c r="C4006">
        <v>0.44412500076789302</v>
      </c>
      <c r="D4006">
        <v>1056</v>
      </c>
      <c r="E4006">
        <v>3739</v>
      </c>
      <c r="F4006">
        <v>2375</v>
      </c>
      <c r="G4006">
        <v>36663</v>
      </c>
      <c r="H4006">
        <v>35633</v>
      </c>
      <c r="I4006">
        <v>46024</v>
      </c>
      <c r="J4006">
        <v>44463</v>
      </c>
    </row>
    <row r="4007" spans="1:10" x14ac:dyDescent="0.3">
      <c r="A4007" t="s">
        <v>3972</v>
      </c>
      <c r="B4007">
        <v>1</v>
      </c>
      <c r="C4007">
        <v>0.28449578129029801</v>
      </c>
      <c r="D4007">
        <v>1136</v>
      </c>
      <c r="E4007">
        <v>1170</v>
      </c>
      <c r="F4007">
        <v>2270</v>
      </c>
      <c r="G4007">
        <v>9674</v>
      </c>
      <c r="H4007">
        <v>5769</v>
      </c>
      <c r="I4007">
        <v>22010</v>
      </c>
      <c r="J4007">
        <v>16829</v>
      </c>
    </row>
    <row r="4008" spans="1:10" x14ac:dyDescent="0.3">
      <c r="A4008" t="s">
        <v>3971</v>
      </c>
      <c r="B4008">
        <v>1</v>
      </c>
      <c r="C4008">
        <v>0.42884106690179602</v>
      </c>
      <c r="D4008">
        <v>1089</v>
      </c>
      <c r="E4008">
        <v>1492</v>
      </c>
      <c r="F4008">
        <v>1608</v>
      </c>
      <c r="G4008">
        <v>15672</v>
      </c>
      <c r="H4008">
        <v>15455</v>
      </c>
      <c r="I4008">
        <v>20300</v>
      </c>
      <c r="J4008">
        <v>21157</v>
      </c>
    </row>
    <row r="4009" spans="1:10" x14ac:dyDescent="0.3">
      <c r="A4009" t="s">
        <v>3970</v>
      </c>
      <c r="B4009">
        <v>1</v>
      </c>
      <c r="C4009">
        <v>0.63891862434068303</v>
      </c>
      <c r="D4009">
        <v>206</v>
      </c>
      <c r="E4009">
        <v>707</v>
      </c>
      <c r="F4009">
        <v>67</v>
      </c>
      <c r="G4009">
        <v>16393</v>
      </c>
      <c r="H4009">
        <v>16434</v>
      </c>
      <c r="I4009">
        <v>9043</v>
      </c>
      <c r="J4009">
        <v>9509</v>
      </c>
    </row>
    <row r="4010" spans="1:10" x14ac:dyDescent="0.3">
      <c r="A4010" t="s">
        <v>3968</v>
      </c>
      <c r="B4010">
        <v>1</v>
      </c>
      <c r="C4010">
        <v>0.69885945548197204</v>
      </c>
      <c r="D4010">
        <v>176</v>
      </c>
      <c r="E4010">
        <v>1026</v>
      </c>
      <c r="F4010">
        <v>40</v>
      </c>
      <c r="G4010">
        <v>24864</v>
      </c>
      <c r="H4010">
        <v>24523</v>
      </c>
      <c r="I4010">
        <v>10762</v>
      </c>
      <c r="J4010">
        <v>10519</v>
      </c>
    </row>
    <row r="4011" spans="1:10" x14ac:dyDescent="0.3">
      <c r="A4011" t="s">
        <v>3967</v>
      </c>
      <c r="B4011">
        <v>1</v>
      </c>
      <c r="C4011">
        <v>0.58483483483483401</v>
      </c>
      <c r="D4011">
        <v>17</v>
      </c>
      <c r="E4011">
        <v>79</v>
      </c>
      <c r="F4011">
        <v>40</v>
      </c>
      <c r="G4011">
        <v>1375</v>
      </c>
      <c r="H4011">
        <v>1741</v>
      </c>
      <c r="I4011">
        <v>961</v>
      </c>
      <c r="J4011">
        <v>1251</v>
      </c>
    </row>
    <row r="4012" spans="1:10" x14ac:dyDescent="0.3">
      <c r="A4012" t="s">
        <v>3966</v>
      </c>
      <c r="B4012">
        <v>1</v>
      </c>
      <c r="C4012">
        <v>0.38696782436543697</v>
      </c>
      <c r="D4012">
        <v>2978</v>
      </c>
      <c r="E4012">
        <v>2892</v>
      </c>
      <c r="F4012">
        <v>4418</v>
      </c>
      <c r="G4012">
        <v>33263</v>
      </c>
      <c r="H4012">
        <v>27917</v>
      </c>
      <c r="I4012">
        <v>52847</v>
      </c>
      <c r="J4012">
        <v>44074</v>
      </c>
    </row>
    <row r="4013" spans="1:10" x14ac:dyDescent="0.3">
      <c r="A4013" t="s">
        <v>3965</v>
      </c>
      <c r="B4013">
        <v>1</v>
      </c>
      <c r="C4013">
        <v>0.38059089172413302</v>
      </c>
      <c r="D4013">
        <v>2872</v>
      </c>
      <c r="E4013">
        <v>2833</v>
      </c>
      <c r="F4013">
        <v>4442</v>
      </c>
      <c r="G4013">
        <v>32981</v>
      </c>
      <c r="H4013">
        <v>27783</v>
      </c>
      <c r="I4013">
        <v>53908</v>
      </c>
      <c r="J4013">
        <v>44985</v>
      </c>
    </row>
    <row r="4014" spans="1:10" x14ac:dyDescent="0.3">
      <c r="A4014" t="s">
        <v>3964</v>
      </c>
      <c r="B4014">
        <v>1</v>
      </c>
      <c r="C4014">
        <v>0.33495772879979302</v>
      </c>
      <c r="D4014">
        <v>800</v>
      </c>
      <c r="E4014">
        <v>1318</v>
      </c>
      <c r="F4014">
        <v>1809</v>
      </c>
      <c r="G4014">
        <v>10215</v>
      </c>
      <c r="H4014">
        <v>7931</v>
      </c>
      <c r="I4014">
        <v>19244</v>
      </c>
      <c r="J4014">
        <v>16784</v>
      </c>
    </row>
    <row r="4015" spans="1:10" x14ac:dyDescent="0.3">
      <c r="A4015" t="s">
        <v>3963</v>
      </c>
      <c r="B4015">
        <v>1</v>
      </c>
      <c r="C4015">
        <v>0.53471220137886799</v>
      </c>
      <c r="D4015">
        <v>32</v>
      </c>
      <c r="E4015">
        <v>129</v>
      </c>
      <c r="F4015">
        <v>36</v>
      </c>
      <c r="G4015">
        <v>1619</v>
      </c>
      <c r="H4015">
        <v>1716</v>
      </c>
      <c r="I4015">
        <v>1544</v>
      </c>
      <c r="J4015">
        <v>1358</v>
      </c>
    </row>
    <row r="4016" spans="1:10" x14ac:dyDescent="0.3">
      <c r="A4016" t="s">
        <v>3962</v>
      </c>
      <c r="B4016">
        <v>1</v>
      </c>
      <c r="C4016">
        <v>0.48112627566703497</v>
      </c>
      <c r="D4016">
        <v>92</v>
      </c>
      <c r="E4016">
        <v>135</v>
      </c>
      <c r="F4016">
        <v>134</v>
      </c>
      <c r="G4016">
        <v>2048</v>
      </c>
      <c r="H4016">
        <v>1865</v>
      </c>
      <c r="I4016">
        <v>2244</v>
      </c>
      <c r="J4016">
        <v>1976</v>
      </c>
    </row>
    <row r="4017" spans="1:10" x14ac:dyDescent="0.3">
      <c r="A4017" t="s">
        <v>3961</v>
      </c>
      <c r="B4017">
        <v>1</v>
      </c>
      <c r="C4017">
        <v>0.64152911907118504</v>
      </c>
      <c r="D4017">
        <v>110</v>
      </c>
      <c r="E4017">
        <v>449</v>
      </c>
      <c r="F4017">
        <v>77</v>
      </c>
      <c r="G4017">
        <v>11674</v>
      </c>
      <c r="H4017">
        <v>12307</v>
      </c>
      <c r="I4017">
        <v>7279</v>
      </c>
      <c r="J4017">
        <v>6121</v>
      </c>
    </row>
    <row r="4018" spans="1:10" x14ac:dyDescent="0.3">
      <c r="A4018" t="s">
        <v>3960</v>
      </c>
      <c r="B4018">
        <v>1</v>
      </c>
      <c r="C4018">
        <v>0.41123927239972902</v>
      </c>
      <c r="D4018">
        <v>569</v>
      </c>
      <c r="E4018">
        <v>798</v>
      </c>
      <c r="F4018">
        <v>720</v>
      </c>
      <c r="G4018">
        <v>7145</v>
      </c>
      <c r="H4018">
        <v>9291</v>
      </c>
      <c r="I4018">
        <v>10601</v>
      </c>
      <c r="J4018">
        <v>12930</v>
      </c>
    </row>
    <row r="4019" spans="1:10" x14ac:dyDescent="0.3">
      <c r="A4019" t="s">
        <v>3959</v>
      </c>
      <c r="B4019">
        <v>1</v>
      </c>
      <c r="C4019">
        <v>0.42539454806312699</v>
      </c>
      <c r="D4019">
        <v>21</v>
      </c>
      <c r="E4019">
        <v>32</v>
      </c>
      <c r="F4019">
        <v>36</v>
      </c>
      <c r="G4019">
        <v>317</v>
      </c>
      <c r="H4019">
        <v>276</v>
      </c>
      <c r="I4019">
        <v>425</v>
      </c>
      <c r="J4019">
        <v>376</v>
      </c>
    </row>
    <row r="4020" spans="1:10" x14ac:dyDescent="0.3">
      <c r="A4020" t="s">
        <v>3957</v>
      </c>
      <c r="B4020">
        <v>1</v>
      </c>
      <c r="C4020">
        <v>0.66431228926868902</v>
      </c>
      <c r="D4020">
        <v>215</v>
      </c>
      <c r="E4020">
        <v>858</v>
      </c>
      <c r="F4020">
        <v>80</v>
      </c>
      <c r="G4020">
        <v>23129</v>
      </c>
      <c r="H4020">
        <v>22581</v>
      </c>
      <c r="I4020">
        <v>11564</v>
      </c>
      <c r="J4020">
        <v>11534</v>
      </c>
    </row>
    <row r="4021" spans="1:10" x14ac:dyDescent="0.3">
      <c r="A4021" t="s">
        <v>3956</v>
      </c>
      <c r="B4021">
        <v>1</v>
      </c>
      <c r="C4021">
        <v>0.46069280731296602</v>
      </c>
      <c r="D4021">
        <v>272</v>
      </c>
      <c r="E4021">
        <v>967</v>
      </c>
      <c r="F4021">
        <v>686</v>
      </c>
      <c r="G4021">
        <v>10280</v>
      </c>
      <c r="H4021">
        <v>8871</v>
      </c>
      <c r="I4021">
        <v>12075</v>
      </c>
      <c r="J4021">
        <v>10344</v>
      </c>
    </row>
    <row r="4022" spans="1:10" x14ac:dyDescent="0.3">
      <c r="A4022" t="s">
        <v>3955</v>
      </c>
      <c r="B4022">
        <v>1</v>
      </c>
      <c r="C4022">
        <v>0.49260952431726401</v>
      </c>
      <c r="D4022">
        <v>460</v>
      </c>
      <c r="E4022">
        <v>2022</v>
      </c>
      <c r="F4022">
        <v>267</v>
      </c>
      <c r="G4022">
        <v>18921</v>
      </c>
      <c r="H4022">
        <v>18039</v>
      </c>
      <c r="I4022">
        <v>18613</v>
      </c>
      <c r="J4022">
        <v>19456</v>
      </c>
    </row>
    <row r="4023" spans="1:10" x14ac:dyDescent="0.3">
      <c r="A4023" t="s">
        <v>3954</v>
      </c>
      <c r="B4023">
        <v>1</v>
      </c>
      <c r="C4023">
        <v>0.53427934414046097</v>
      </c>
      <c r="D4023">
        <v>150</v>
      </c>
      <c r="E4023">
        <v>342</v>
      </c>
      <c r="F4023">
        <v>525</v>
      </c>
      <c r="G4023">
        <v>11623</v>
      </c>
      <c r="H4023">
        <v>11382</v>
      </c>
      <c r="I4023">
        <v>10364</v>
      </c>
      <c r="J4023">
        <v>9689</v>
      </c>
    </row>
    <row r="4024" spans="1:10" x14ac:dyDescent="0.3">
      <c r="A4024" t="s">
        <v>3953</v>
      </c>
      <c r="B4024">
        <v>1</v>
      </c>
      <c r="C4024">
        <v>0.36467114719707799</v>
      </c>
      <c r="D4024">
        <v>352</v>
      </c>
      <c r="E4024">
        <v>544</v>
      </c>
      <c r="F4024">
        <v>782</v>
      </c>
      <c r="G4024">
        <v>4880</v>
      </c>
      <c r="H4024">
        <v>4507</v>
      </c>
      <c r="I4024">
        <v>8227</v>
      </c>
      <c r="J4024">
        <v>8127</v>
      </c>
    </row>
    <row r="4025" spans="1:10" x14ac:dyDescent="0.3">
      <c r="A4025" t="s">
        <v>3952</v>
      </c>
      <c r="B4025">
        <v>1</v>
      </c>
      <c r="C4025">
        <v>0.35452842259184703</v>
      </c>
      <c r="D4025">
        <v>637</v>
      </c>
      <c r="E4025">
        <v>984</v>
      </c>
      <c r="F4025">
        <v>1194</v>
      </c>
      <c r="G4025">
        <v>8975</v>
      </c>
      <c r="H4025">
        <v>6542</v>
      </c>
      <c r="I4025">
        <v>15498</v>
      </c>
      <c r="J4025">
        <v>12753</v>
      </c>
    </row>
    <row r="4026" spans="1:10" x14ac:dyDescent="0.3">
      <c r="A4026" t="s">
        <v>3951</v>
      </c>
      <c r="B4026">
        <v>1</v>
      </c>
      <c r="C4026">
        <v>0.499283777561774</v>
      </c>
      <c r="D4026">
        <v>327</v>
      </c>
      <c r="E4026">
        <v>929</v>
      </c>
      <c r="F4026">
        <v>632</v>
      </c>
      <c r="G4026">
        <v>10408</v>
      </c>
      <c r="H4026">
        <v>9111</v>
      </c>
      <c r="I4026">
        <v>10241</v>
      </c>
      <c r="J4026">
        <v>9334</v>
      </c>
    </row>
    <row r="4027" spans="1:10" x14ac:dyDescent="0.3">
      <c r="A4027" t="s">
        <v>3950</v>
      </c>
      <c r="B4027">
        <v>1</v>
      </c>
      <c r="C4027">
        <v>0.53504880212954697</v>
      </c>
      <c r="D4027">
        <v>21</v>
      </c>
      <c r="E4027">
        <v>32</v>
      </c>
      <c r="F4027">
        <v>29</v>
      </c>
      <c r="G4027">
        <v>796</v>
      </c>
      <c r="H4027">
        <v>1013</v>
      </c>
      <c r="I4027">
        <v>738</v>
      </c>
      <c r="J4027">
        <v>834</v>
      </c>
    </row>
    <row r="4028" spans="1:10" x14ac:dyDescent="0.3">
      <c r="A4028" t="s">
        <v>3949</v>
      </c>
      <c r="B4028">
        <v>1</v>
      </c>
      <c r="C4028">
        <v>0.29500461117827798</v>
      </c>
      <c r="D4028">
        <v>6777</v>
      </c>
      <c r="E4028">
        <v>4561</v>
      </c>
      <c r="F4028">
        <v>11864</v>
      </c>
      <c r="G4028">
        <v>45446</v>
      </c>
      <c r="H4028">
        <v>45080</v>
      </c>
      <c r="I4028">
        <v>108846</v>
      </c>
      <c r="J4028">
        <v>107491</v>
      </c>
    </row>
    <row r="4029" spans="1:10" x14ac:dyDescent="0.3">
      <c r="A4029" t="s">
        <v>3948</v>
      </c>
      <c r="B4029">
        <v>1</v>
      </c>
      <c r="C4029">
        <v>0.35085185992444001</v>
      </c>
      <c r="D4029">
        <v>2343</v>
      </c>
      <c r="E4029">
        <v>3586</v>
      </c>
      <c r="F4029">
        <v>6375</v>
      </c>
      <c r="G4029">
        <v>39310</v>
      </c>
      <c r="H4029">
        <v>37956</v>
      </c>
      <c r="I4029">
        <v>74064</v>
      </c>
      <c r="J4029">
        <v>68894</v>
      </c>
    </row>
    <row r="4030" spans="1:10" x14ac:dyDescent="0.3">
      <c r="A4030" t="s">
        <v>3946</v>
      </c>
      <c r="B4030">
        <v>1</v>
      </c>
      <c r="C4030">
        <v>0.35659525686035598</v>
      </c>
      <c r="D4030">
        <v>210</v>
      </c>
      <c r="E4030">
        <v>422</v>
      </c>
      <c r="F4030">
        <v>438</v>
      </c>
      <c r="G4030">
        <v>3095</v>
      </c>
      <c r="H4030">
        <v>1882</v>
      </c>
      <c r="I4030">
        <v>5383</v>
      </c>
      <c r="J4030">
        <v>3597</v>
      </c>
    </row>
    <row r="4031" spans="1:10" x14ac:dyDescent="0.3">
      <c r="A4031" t="s">
        <v>3945</v>
      </c>
      <c r="B4031">
        <v>1</v>
      </c>
      <c r="C4031">
        <v>0.511081162024558</v>
      </c>
      <c r="D4031">
        <v>47</v>
      </c>
      <c r="E4031">
        <v>141</v>
      </c>
      <c r="F4031">
        <v>57</v>
      </c>
      <c r="G4031">
        <v>1518</v>
      </c>
      <c r="H4031">
        <v>1895</v>
      </c>
      <c r="I4031">
        <v>1800</v>
      </c>
      <c r="J4031">
        <v>1465</v>
      </c>
    </row>
    <row r="4032" spans="1:10" x14ac:dyDescent="0.3">
      <c r="A4032" t="s">
        <v>3944</v>
      </c>
      <c r="B4032">
        <v>1</v>
      </c>
      <c r="C4032">
        <v>0.43767102462754598</v>
      </c>
      <c r="D4032">
        <v>57</v>
      </c>
      <c r="E4032">
        <v>172</v>
      </c>
      <c r="F4032">
        <v>108</v>
      </c>
      <c r="G4032">
        <v>1582</v>
      </c>
      <c r="H4032">
        <v>1297</v>
      </c>
      <c r="I4032">
        <v>1963</v>
      </c>
      <c r="J4032">
        <v>1736</v>
      </c>
    </row>
    <row r="4033" spans="1:10" x14ac:dyDescent="0.3">
      <c r="A4033" t="s">
        <v>3943</v>
      </c>
      <c r="B4033">
        <v>1</v>
      </c>
      <c r="C4033">
        <v>0.45139253809773999</v>
      </c>
      <c r="D4033">
        <v>26</v>
      </c>
      <c r="E4033">
        <v>19</v>
      </c>
      <c r="F4033">
        <v>32</v>
      </c>
      <c r="G4033">
        <v>416</v>
      </c>
      <c r="H4033">
        <v>443</v>
      </c>
      <c r="I4033">
        <v>583</v>
      </c>
      <c r="J4033">
        <v>461</v>
      </c>
    </row>
    <row r="4034" spans="1:10" x14ac:dyDescent="0.3">
      <c r="A4034" t="s">
        <v>3942</v>
      </c>
      <c r="B4034">
        <v>1</v>
      </c>
      <c r="C4034">
        <v>0.405829596412556</v>
      </c>
      <c r="D4034">
        <v>27</v>
      </c>
      <c r="E4034">
        <v>54</v>
      </c>
      <c r="F4034">
        <v>76</v>
      </c>
      <c r="G4034">
        <v>580</v>
      </c>
      <c r="H4034">
        <v>687</v>
      </c>
      <c r="I4034">
        <v>1011</v>
      </c>
      <c r="J4034">
        <v>844</v>
      </c>
    </row>
    <row r="4035" spans="1:10" x14ac:dyDescent="0.3">
      <c r="A4035" t="s">
        <v>3941</v>
      </c>
      <c r="B4035">
        <v>1</v>
      </c>
      <c r="C4035">
        <v>0.39511754068715998</v>
      </c>
      <c r="D4035">
        <v>91</v>
      </c>
      <c r="E4035">
        <v>205</v>
      </c>
      <c r="F4035">
        <v>164</v>
      </c>
      <c r="G4035">
        <v>1908</v>
      </c>
      <c r="H4035">
        <v>1588</v>
      </c>
      <c r="I4035">
        <v>2444</v>
      </c>
      <c r="J4035">
        <v>2908</v>
      </c>
    </row>
    <row r="4036" spans="1:10" x14ac:dyDescent="0.3">
      <c r="A4036" t="s">
        <v>3940</v>
      </c>
      <c r="B4036">
        <v>1</v>
      </c>
      <c r="C4036">
        <v>0.342572850035536</v>
      </c>
      <c r="D4036">
        <v>10</v>
      </c>
      <c r="E4036">
        <v>34</v>
      </c>
      <c r="F4036">
        <v>41</v>
      </c>
      <c r="G4036">
        <v>250</v>
      </c>
      <c r="H4036">
        <v>232</v>
      </c>
      <c r="I4036">
        <v>490</v>
      </c>
      <c r="J4036">
        <v>435</v>
      </c>
    </row>
    <row r="4037" spans="1:10" x14ac:dyDescent="0.3">
      <c r="A4037" t="s">
        <v>3939</v>
      </c>
      <c r="B4037">
        <v>10</v>
      </c>
      <c r="C4037">
        <v>0.40948409020698101</v>
      </c>
      <c r="D4037">
        <v>247</v>
      </c>
      <c r="E4037">
        <v>413</v>
      </c>
      <c r="F4037">
        <v>345</v>
      </c>
      <c r="G4037">
        <v>4601</v>
      </c>
      <c r="H4037">
        <v>3352</v>
      </c>
      <c r="I4037">
        <v>6361</v>
      </c>
      <c r="J4037">
        <v>5108</v>
      </c>
    </row>
    <row r="4038" spans="1:10" x14ac:dyDescent="0.3">
      <c r="A4038" t="s">
        <v>3938</v>
      </c>
      <c r="B4038">
        <v>1</v>
      </c>
      <c r="C4038">
        <v>0.532175236582621</v>
      </c>
      <c r="D4038">
        <v>1115</v>
      </c>
      <c r="E4038">
        <v>2204</v>
      </c>
      <c r="F4038">
        <v>1519</v>
      </c>
      <c r="G4038">
        <v>39823</v>
      </c>
      <c r="H4038">
        <v>40594</v>
      </c>
      <c r="I4038">
        <v>35060</v>
      </c>
      <c r="J4038">
        <v>35633</v>
      </c>
    </row>
    <row r="4039" spans="1:10" x14ac:dyDescent="0.3">
      <c r="A4039" t="s">
        <v>3937</v>
      </c>
      <c r="B4039">
        <v>1</v>
      </c>
      <c r="C4039">
        <v>0.518141592920354</v>
      </c>
      <c r="D4039">
        <v>17</v>
      </c>
      <c r="E4039">
        <v>42</v>
      </c>
      <c r="F4039">
        <v>22</v>
      </c>
      <c r="G4039">
        <v>553</v>
      </c>
      <c r="H4039">
        <v>618</v>
      </c>
      <c r="I4039">
        <v>499</v>
      </c>
      <c r="J4039">
        <v>590</v>
      </c>
    </row>
    <row r="4040" spans="1:10" x14ac:dyDescent="0.3">
      <c r="A4040" t="s">
        <v>3935</v>
      </c>
      <c r="B4040">
        <v>1</v>
      </c>
      <c r="C4040">
        <v>0.364914877868245</v>
      </c>
      <c r="D4040">
        <v>17</v>
      </c>
      <c r="E4040">
        <v>33</v>
      </c>
      <c r="F4040">
        <v>36</v>
      </c>
      <c r="G4040">
        <v>269</v>
      </c>
      <c r="H4040">
        <v>224</v>
      </c>
      <c r="I4040">
        <v>451</v>
      </c>
      <c r="J4040">
        <v>407</v>
      </c>
    </row>
    <row r="4041" spans="1:10" x14ac:dyDescent="0.3">
      <c r="A4041" t="s">
        <v>3934</v>
      </c>
      <c r="B4041">
        <v>1</v>
      </c>
      <c r="C4041">
        <v>0.365276211950394</v>
      </c>
      <c r="D4041">
        <v>19</v>
      </c>
      <c r="E4041">
        <v>26</v>
      </c>
      <c r="F4041">
        <v>57</v>
      </c>
      <c r="G4041">
        <v>294</v>
      </c>
      <c r="H4041">
        <v>354</v>
      </c>
      <c r="I4041">
        <v>712</v>
      </c>
      <c r="J4041">
        <v>414</v>
      </c>
    </row>
    <row r="4042" spans="1:10" x14ac:dyDescent="0.3">
      <c r="A4042" t="s">
        <v>3933</v>
      </c>
      <c r="B4042">
        <v>1</v>
      </c>
      <c r="C4042">
        <v>0.50290237467018395</v>
      </c>
      <c r="D4042">
        <v>26</v>
      </c>
      <c r="E4042">
        <v>249</v>
      </c>
      <c r="F4042">
        <v>83</v>
      </c>
      <c r="G4042">
        <v>2821</v>
      </c>
      <c r="H4042">
        <v>2897</v>
      </c>
      <c r="I4042">
        <v>2998</v>
      </c>
      <c r="J4042">
        <v>2654</v>
      </c>
    </row>
    <row r="4043" spans="1:10" x14ac:dyDescent="0.3">
      <c r="A4043" t="s">
        <v>3932</v>
      </c>
      <c r="B4043">
        <v>1</v>
      </c>
      <c r="C4043">
        <v>0.55572979493365504</v>
      </c>
      <c r="D4043">
        <v>33</v>
      </c>
      <c r="E4043">
        <v>106</v>
      </c>
      <c r="F4043">
        <v>60</v>
      </c>
      <c r="G4043">
        <v>1846</v>
      </c>
      <c r="H4043">
        <v>2761</v>
      </c>
      <c r="I4043">
        <v>1589</v>
      </c>
      <c r="J4043">
        <v>2094</v>
      </c>
    </row>
    <row r="4044" spans="1:10" x14ac:dyDescent="0.3">
      <c r="A4044" t="s">
        <v>3931</v>
      </c>
      <c r="B4044">
        <v>1</v>
      </c>
      <c r="C4044">
        <v>0.45230125523012499</v>
      </c>
      <c r="D4044">
        <v>66</v>
      </c>
      <c r="E4044">
        <v>172</v>
      </c>
      <c r="F4044">
        <v>88</v>
      </c>
      <c r="G4044">
        <v>1673</v>
      </c>
      <c r="H4044">
        <v>1570</v>
      </c>
      <c r="I4044">
        <v>1961</v>
      </c>
      <c r="J4044">
        <v>1966</v>
      </c>
    </row>
    <row r="4045" spans="1:10" x14ac:dyDescent="0.3">
      <c r="A4045" t="s">
        <v>3930</v>
      </c>
      <c r="B4045">
        <v>1</v>
      </c>
      <c r="C4045">
        <v>0.33334532697670199</v>
      </c>
      <c r="D4045">
        <v>845</v>
      </c>
      <c r="E4045">
        <v>1356</v>
      </c>
      <c r="F4045">
        <v>1867</v>
      </c>
      <c r="G4045">
        <v>10467</v>
      </c>
      <c r="H4045">
        <v>8062</v>
      </c>
      <c r="I4045">
        <v>19851</v>
      </c>
      <c r="J4045">
        <v>17205</v>
      </c>
    </row>
    <row r="4046" spans="1:10" x14ac:dyDescent="0.3">
      <c r="A4046" t="s">
        <v>3929</v>
      </c>
      <c r="B4046">
        <v>1</v>
      </c>
      <c r="C4046">
        <v>0.48417508417508398</v>
      </c>
      <c r="D4046">
        <v>55</v>
      </c>
      <c r="E4046">
        <v>118</v>
      </c>
      <c r="F4046">
        <v>78</v>
      </c>
      <c r="G4046">
        <v>1785</v>
      </c>
      <c r="H4046">
        <v>1810</v>
      </c>
      <c r="I4046">
        <v>2224</v>
      </c>
      <c r="J4046">
        <v>1606</v>
      </c>
    </row>
    <row r="4047" spans="1:10" x14ac:dyDescent="0.3">
      <c r="A4047" t="s">
        <v>3928</v>
      </c>
      <c r="B4047">
        <v>1</v>
      </c>
      <c r="C4047">
        <v>0.49501403814502798</v>
      </c>
      <c r="D4047">
        <v>96</v>
      </c>
      <c r="E4047">
        <v>259</v>
      </c>
      <c r="F4047">
        <v>65</v>
      </c>
      <c r="G4047">
        <v>3042</v>
      </c>
      <c r="H4047">
        <v>2071</v>
      </c>
      <c r="I4047">
        <v>2583</v>
      </c>
      <c r="J4047">
        <v>2633</v>
      </c>
    </row>
    <row r="4048" spans="1:10" x14ac:dyDescent="0.3">
      <c r="A4048" t="s">
        <v>3927</v>
      </c>
      <c r="B4048">
        <v>1</v>
      </c>
      <c r="C4048">
        <v>0.49788486297590501</v>
      </c>
      <c r="D4048">
        <v>101</v>
      </c>
      <c r="E4048">
        <v>275</v>
      </c>
      <c r="F4048">
        <v>68</v>
      </c>
      <c r="G4048">
        <v>3195</v>
      </c>
      <c r="H4048">
        <v>2219</v>
      </c>
      <c r="I4048">
        <v>2746</v>
      </c>
      <c r="J4048">
        <v>2714</v>
      </c>
    </row>
    <row r="4049" spans="1:10" x14ac:dyDescent="0.3">
      <c r="A4049" t="s">
        <v>3926</v>
      </c>
      <c r="B4049">
        <v>1</v>
      </c>
      <c r="C4049">
        <v>0.42327272727272702</v>
      </c>
      <c r="D4049">
        <v>13</v>
      </c>
      <c r="E4049">
        <v>26</v>
      </c>
      <c r="F4049">
        <v>36</v>
      </c>
      <c r="G4049">
        <v>304</v>
      </c>
      <c r="H4049">
        <v>278</v>
      </c>
      <c r="I4049">
        <v>412</v>
      </c>
      <c r="J4049">
        <v>381</v>
      </c>
    </row>
    <row r="4050" spans="1:10" x14ac:dyDescent="0.3">
      <c r="A4050" t="s">
        <v>3924</v>
      </c>
      <c r="B4050">
        <v>1</v>
      </c>
      <c r="C4050">
        <v>0.36013853522493</v>
      </c>
      <c r="D4050">
        <v>3194</v>
      </c>
      <c r="E4050">
        <v>1411</v>
      </c>
      <c r="F4050">
        <v>3903</v>
      </c>
      <c r="G4050">
        <v>21560</v>
      </c>
      <c r="H4050">
        <v>25961</v>
      </c>
      <c r="I4050">
        <v>37558</v>
      </c>
      <c r="J4050">
        <v>46873</v>
      </c>
    </row>
    <row r="4051" spans="1:10" x14ac:dyDescent="0.3">
      <c r="A4051" t="s">
        <v>3923</v>
      </c>
      <c r="B4051">
        <v>1</v>
      </c>
      <c r="C4051">
        <v>0.35871077110319</v>
      </c>
      <c r="D4051">
        <v>3310</v>
      </c>
      <c r="E4051">
        <v>2147</v>
      </c>
      <c r="F4051">
        <v>4301</v>
      </c>
      <c r="G4051">
        <v>27243</v>
      </c>
      <c r="H4051">
        <v>22272</v>
      </c>
      <c r="I4051">
        <v>49310</v>
      </c>
      <c r="J4051">
        <v>39211</v>
      </c>
    </row>
    <row r="4052" spans="1:10" x14ac:dyDescent="0.3">
      <c r="A4052" t="s">
        <v>3922</v>
      </c>
      <c r="B4052">
        <v>1</v>
      </c>
      <c r="C4052">
        <v>0.43436399779656498</v>
      </c>
      <c r="D4052">
        <v>823</v>
      </c>
      <c r="E4052">
        <v>760</v>
      </c>
      <c r="F4052">
        <v>1005</v>
      </c>
      <c r="G4052">
        <v>9007</v>
      </c>
      <c r="H4052">
        <v>9129</v>
      </c>
      <c r="I4052">
        <v>11611</v>
      </c>
      <c r="J4052">
        <v>12006</v>
      </c>
    </row>
    <row r="4053" spans="1:10" x14ac:dyDescent="0.3">
      <c r="A4053" t="s">
        <v>3921</v>
      </c>
      <c r="B4053">
        <v>1</v>
      </c>
      <c r="C4053">
        <v>0.508329702007843</v>
      </c>
      <c r="D4053">
        <v>797</v>
      </c>
      <c r="E4053">
        <v>2580</v>
      </c>
      <c r="F4053">
        <v>1598</v>
      </c>
      <c r="G4053">
        <v>36261</v>
      </c>
      <c r="H4053">
        <v>39564</v>
      </c>
      <c r="I4053">
        <v>36673</v>
      </c>
      <c r="J4053">
        <v>36667</v>
      </c>
    </row>
    <row r="4054" spans="1:10" x14ac:dyDescent="0.3">
      <c r="A4054" t="s">
        <v>3920</v>
      </c>
      <c r="B4054">
        <v>1</v>
      </c>
      <c r="C4054">
        <v>0.64938878427116897</v>
      </c>
      <c r="D4054">
        <v>101</v>
      </c>
      <c r="E4054">
        <v>942</v>
      </c>
      <c r="F4054">
        <v>115</v>
      </c>
      <c r="G4054">
        <v>21167</v>
      </c>
      <c r="H4054">
        <v>19525</v>
      </c>
      <c r="I4054">
        <v>11872</v>
      </c>
      <c r="J4054">
        <v>10098</v>
      </c>
    </row>
    <row r="4055" spans="1:10" x14ac:dyDescent="0.3">
      <c r="A4055" t="s">
        <v>3919</v>
      </c>
      <c r="B4055">
        <v>1</v>
      </c>
      <c r="C4055">
        <v>0.35978255686424099</v>
      </c>
      <c r="D4055">
        <v>662</v>
      </c>
      <c r="E4055">
        <v>912</v>
      </c>
      <c r="F4055">
        <v>1283</v>
      </c>
      <c r="G4055">
        <v>8535</v>
      </c>
      <c r="H4055">
        <v>6555</v>
      </c>
      <c r="I4055">
        <v>15039</v>
      </c>
      <c r="J4055">
        <v>11813</v>
      </c>
    </row>
    <row r="4056" spans="1:10" x14ac:dyDescent="0.3">
      <c r="A4056" t="s">
        <v>3918</v>
      </c>
      <c r="B4056">
        <v>1</v>
      </c>
      <c r="C4056">
        <v>0.358685729430472</v>
      </c>
      <c r="D4056">
        <v>3221</v>
      </c>
      <c r="E4056">
        <v>2047</v>
      </c>
      <c r="F4056">
        <v>4284</v>
      </c>
      <c r="G4056">
        <v>26650</v>
      </c>
      <c r="H4056">
        <v>22071</v>
      </c>
      <c r="I4056">
        <v>48466</v>
      </c>
      <c r="J4056">
        <v>38645</v>
      </c>
    </row>
    <row r="4057" spans="1:10" x14ac:dyDescent="0.3">
      <c r="A4057" t="s">
        <v>3917</v>
      </c>
      <c r="B4057">
        <v>1</v>
      </c>
      <c r="C4057">
        <v>0.46572035041905802</v>
      </c>
      <c r="D4057">
        <v>1607</v>
      </c>
      <c r="E4057">
        <v>2157</v>
      </c>
      <c r="F4057">
        <v>2405</v>
      </c>
      <c r="G4057">
        <v>30263</v>
      </c>
      <c r="H4057">
        <v>33584</v>
      </c>
      <c r="I4057">
        <v>37292</v>
      </c>
      <c r="J4057">
        <v>35954</v>
      </c>
    </row>
    <row r="4058" spans="1:10" x14ac:dyDescent="0.3">
      <c r="A4058" t="s">
        <v>3916</v>
      </c>
      <c r="B4058">
        <v>1</v>
      </c>
      <c r="C4058">
        <v>0.36780921765783198</v>
      </c>
      <c r="D4058">
        <v>337</v>
      </c>
      <c r="E4058">
        <v>573</v>
      </c>
      <c r="F4058">
        <v>800</v>
      </c>
      <c r="G4058">
        <v>5086</v>
      </c>
      <c r="H4058">
        <v>4754</v>
      </c>
      <c r="I4058">
        <v>8541</v>
      </c>
      <c r="J4058">
        <v>8372</v>
      </c>
    </row>
    <row r="4059" spans="1:10" x14ac:dyDescent="0.3">
      <c r="A4059" t="s">
        <v>3915</v>
      </c>
      <c r="B4059">
        <v>1</v>
      </c>
      <c r="C4059">
        <v>0.48588645734221297</v>
      </c>
      <c r="D4059">
        <v>17</v>
      </c>
      <c r="E4059">
        <v>37</v>
      </c>
      <c r="F4059">
        <v>28</v>
      </c>
      <c r="G4059">
        <v>707</v>
      </c>
      <c r="H4059">
        <v>825</v>
      </c>
      <c r="I4059">
        <v>747</v>
      </c>
      <c r="J4059">
        <v>874</v>
      </c>
    </row>
    <row r="4060" spans="1:10" x14ac:dyDescent="0.3">
      <c r="A4060" t="s">
        <v>3913</v>
      </c>
      <c r="B4060">
        <v>1</v>
      </c>
      <c r="C4060">
        <v>0.54936954413190997</v>
      </c>
      <c r="D4060">
        <v>26</v>
      </c>
      <c r="E4060">
        <v>69</v>
      </c>
      <c r="F4060">
        <v>28</v>
      </c>
      <c r="G4060">
        <v>1540</v>
      </c>
      <c r="H4060">
        <v>1292</v>
      </c>
      <c r="I4060">
        <v>1413</v>
      </c>
      <c r="J4060">
        <v>910</v>
      </c>
    </row>
    <row r="4061" spans="1:10" x14ac:dyDescent="0.3">
      <c r="A4061" t="s">
        <v>3912</v>
      </c>
      <c r="B4061">
        <v>1</v>
      </c>
      <c r="C4061">
        <v>0.38712871287128697</v>
      </c>
      <c r="D4061">
        <v>9</v>
      </c>
      <c r="E4061">
        <v>17</v>
      </c>
      <c r="F4061">
        <v>24</v>
      </c>
      <c r="G4061">
        <v>227</v>
      </c>
      <c r="H4061">
        <v>164</v>
      </c>
      <c r="I4061">
        <v>353</v>
      </c>
      <c r="J4061">
        <v>266</v>
      </c>
    </row>
    <row r="4062" spans="1:10" x14ac:dyDescent="0.3">
      <c r="A4062" t="s">
        <v>3911</v>
      </c>
      <c r="B4062">
        <v>1</v>
      </c>
      <c r="C4062">
        <v>0.46311254711900901</v>
      </c>
      <c r="D4062">
        <v>21</v>
      </c>
      <c r="E4062">
        <v>24</v>
      </c>
      <c r="F4062">
        <v>39</v>
      </c>
      <c r="G4062">
        <v>481</v>
      </c>
      <c r="H4062">
        <v>379</v>
      </c>
      <c r="I4062">
        <v>527</v>
      </c>
      <c r="J4062">
        <v>470</v>
      </c>
    </row>
    <row r="4063" spans="1:10" x14ac:dyDescent="0.3">
      <c r="A4063" t="s">
        <v>3910</v>
      </c>
      <c r="B4063">
        <v>1</v>
      </c>
      <c r="C4063">
        <v>0.39904710535778498</v>
      </c>
      <c r="D4063">
        <v>90</v>
      </c>
      <c r="E4063">
        <v>257</v>
      </c>
      <c r="F4063">
        <v>181</v>
      </c>
      <c r="G4063">
        <v>2347</v>
      </c>
      <c r="H4063">
        <v>2092</v>
      </c>
      <c r="I4063">
        <v>3627</v>
      </c>
      <c r="J4063">
        <v>3058</v>
      </c>
    </row>
    <row r="4064" spans="1:10" x14ac:dyDescent="0.3">
      <c r="A4064" t="s">
        <v>3909</v>
      </c>
      <c r="B4064">
        <v>1</v>
      </c>
      <c r="C4064">
        <v>0.52685221481771805</v>
      </c>
      <c r="D4064">
        <v>14</v>
      </c>
      <c r="E4064">
        <v>32</v>
      </c>
      <c r="F4064">
        <v>26</v>
      </c>
      <c r="G4064">
        <v>559</v>
      </c>
      <c r="H4064">
        <v>785</v>
      </c>
      <c r="I4064">
        <v>548</v>
      </c>
      <c r="J4064">
        <v>659</v>
      </c>
    </row>
    <row r="4065" spans="1:10" x14ac:dyDescent="0.3">
      <c r="A4065" t="s">
        <v>3908</v>
      </c>
      <c r="B4065">
        <v>1</v>
      </c>
      <c r="C4065">
        <v>0.43425076452599298</v>
      </c>
      <c r="D4065">
        <v>31</v>
      </c>
      <c r="E4065">
        <v>35</v>
      </c>
      <c r="F4065">
        <v>48</v>
      </c>
      <c r="G4065">
        <v>526</v>
      </c>
      <c r="H4065">
        <v>610</v>
      </c>
      <c r="I4065">
        <v>680</v>
      </c>
      <c r="J4065">
        <v>800</v>
      </c>
    </row>
    <row r="4066" spans="1:10" x14ac:dyDescent="0.3">
      <c r="A4066" t="s">
        <v>3907</v>
      </c>
      <c r="B4066">
        <v>1</v>
      </c>
      <c r="C4066">
        <v>0.46083318090360298</v>
      </c>
      <c r="D4066">
        <v>587</v>
      </c>
      <c r="E4066">
        <v>907</v>
      </c>
      <c r="F4066">
        <v>696</v>
      </c>
      <c r="G4066">
        <v>10016</v>
      </c>
      <c r="H4066">
        <v>10139</v>
      </c>
      <c r="I4066">
        <v>12115</v>
      </c>
      <c r="J4066">
        <v>11466</v>
      </c>
    </row>
    <row r="4067" spans="1:10" x14ac:dyDescent="0.3">
      <c r="A4067" t="s">
        <v>3906</v>
      </c>
      <c r="B4067">
        <v>1</v>
      </c>
      <c r="C4067">
        <v>0.43001079525008901</v>
      </c>
      <c r="D4067">
        <v>40</v>
      </c>
      <c r="E4067">
        <v>68</v>
      </c>
      <c r="F4067">
        <v>54</v>
      </c>
      <c r="G4067">
        <v>657</v>
      </c>
      <c r="H4067">
        <v>538</v>
      </c>
      <c r="I4067">
        <v>751</v>
      </c>
      <c r="J4067">
        <v>833</v>
      </c>
    </row>
    <row r="4068" spans="1:10" x14ac:dyDescent="0.3">
      <c r="A4068" t="s">
        <v>3905</v>
      </c>
      <c r="B4068">
        <v>1</v>
      </c>
      <c r="C4068">
        <v>0.34938197767145102</v>
      </c>
      <c r="D4068">
        <v>168</v>
      </c>
      <c r="E4068">
        <v>203</v>
      </c>
      <c r="F4068">
        <v>279</v>
      </c>
      <c r="G4068">
        <v>1982</v>
      </c>
      <c r="H4068">
        <v>1523</v>
      </c>
      <c r="I4068">
        <v>3136</v>
      </c>
      <c r="J4068">
        <v>3391</v>
      </c>
    </row>
    <row r="4069" spans="1:10" x14ac:dyDescent="0.3">
      <c r="A4069" t="s">
        <v>3904</v>
      </c>
      <c r="B4069">
        <v>1</v>
      </c>
      <c r="C4069">
        <v>0.44151550081902502</v>
      </c>
      <c r="D4069">
        <v>411</v>
      </c>
      <c r="E4069">
        <v>526</v>
      </c>
      <c r="F4069">
        <v>568</v>
      </c>
      <c r="G4069">
        <v>6922</v>
      </c>
      <c r="H4069">
        <v>7633</v>
      </c>
      <c r="I4069">
        <v>9494</v>
      </c>
      <c r="J4069">
        <v>8917</v>
      </c>
    </row>
    <row r="4070" spans="1:10" x14ac:dyDescent="0.3">
      <c r="A4070" t="s">
        <v>3902</v>
      </c>
      <c r="B4070">
        <v>1</v>
      </c>
      <c r="C4070">
        <v>0.49081488459726802</v>
      </c>
      <c r="D4070">
        <v>16</v>
      </c>
      <c r="E4070">
        <v>52</v>
      </c>
      <c r="F4070">
        <v>24</v>
      </c>
      <c r="G4070">
        <v>548</v>
      </c>
      <c r="H4070">
        <v>494</v>
      </c>
      <c r="I4070">
        <v>479</v>
      </c>
      <c r="J4070">
        <v>602</v>
      </c>
    </row>
    <row r="4071" spans="1:10" x14ac:dyDescent="0.3">
      <c r="A4071" t="s">
        <v>3901</v>
      </c>
      <c r="B4071">
        <v>1</v>
      </c>
      <c r="C4071">
        <v>0.47162495593937198</v>
      </c>
      <c r="D4071">
        <v>23</v>
      </c>
      <c r="E4071">
        <v>29</v>
      </c>
      <c r="F4071">
        <v>35</v>
      </c>
      <c r="G4071">
        <v>578</v>
      </c>
      <c r="H4071">
        <v>760</v>
      </c>
      <c r="I4071">
        <v>892</v>
      </c>
      <c r="J4071">
        <v>607</v>
      </c>
    </row>
    <row r="4072" spans="1:10" x14ac:dyDescent="0.3">
      <c r="A4072" t="s">
        <v>3900</v>
      </c>
      <c r="B4072">
        <v>1</v>
      </c>
      <c r="C4072">
        <v>0.49825203928749701</v>
      </c>
      <c r="D4072">
        <v>36</v>
      </c>
      <c r="E4072">
        <v>132</v>
      </c>
      <c r="F4072">
        <v>52</v>
      </c>
      <c r="G4072">
        <v>1547</v>
      </c>
      <c r="H4072">
        <v>1446</v>
      </c>
      <c r="I4072">
        <v>1402</v>
      </c>
      <c r="J4072">
        <v>1612</v>
      </c>
    </row>
    <row r="4073" spans="1:10" x14ac:dyDescent="0.3">
      <c r="A4073" t="s">
        <v>3899</v>
      </c>
      <c r="B4073">
        <v>1</v>
      </c>
      <c r="C4073">
        <v>0.57577530719719106</v>
      </c>
      <c r="D4073">
        <v>30</v>
      </c>
      <c r="E4073">
        <v>46</v>
      </c>
      <c r="F4073">
        <v>16</v>
      </c>
      <c r="G4073">
        <v>1045</v>
      </c>
      <c r="H4073">
        <v>923</v>
      </c>
      <c r="I4073">
        <v>749</v>
      </c>
      <c r="J4073">
        <v>701</v>
      </c>
    </row>
    <row r="4074" spans="1:10" x14ac:dyDescent="0.3">
      <c r="A4074" t="s">
        <v>3898</v>
      </c>
      <c r="B4074">
        <v>1</v>
      </c>
      <c r="C4074">
        <v>0.46046692374375903</v>
      </c>
      <c r="D4074">
        <v>235</v>
      </c>
      <c r="E4074">
        <v>355</v>
      </c>
      <c r="F4074">
        <v>411</v>
      </c>
      <c r="G4074">
        <v>6663</v>
      </c>
      <c r="H4074">
        <v>8741</v>
      </c>
      <c r="I4074">
        <v>11117</v>
      </c>
      <c r="J4074">
        <v>6932</v>
      </c>
    </row>
    <row r="4075" spans="1:10" x14ac:dyDescent="0.3">
      <c r="A4075" t="s">
        <v>3897</v>
      </c>
      <c r="B4075">
        <v>1</v>
      </c>
      <c r="C4075">
        <v>0.45150580981740501</v>
      </c>
      <c r="D4075">
        <v>67</v>
      </c>
      <c r="E4075">
        <v>239</v>
      </c>
      <c r="F4075">
        <v>116</v>
      </c>
      <c r="G4075">
        <v>1723</v>
      </c>
      <c r="H4075">
        <v>2085</v>
      </c>
      <c r="I4075">
        <v>1778</v>
      </c>
      <c r="J4075">
        <v>2848</v>
      </c>
    </row>
    <row r="4076" spans="1:10" x14ac:dyDescent="0.3">
      <c r="A4076" t="s">
        <v>3896</v>
      </c>
      <c r="B4076">
        <v>1</v>
      </c>
      <c r="C4076">
        <v>0.485436893203883</v>
      </c>
      <c r="D4076">
        <v>95</v>
      </c>
      <c r="E4076">
        <v>136</v>
      </c>
      <c r="F4076">
        <v>81</v>
      </c>
      <c r="G4076">
        <v>1824</v>
      </c>
      <c r="H4076">
        <v>1726</v>
      </c>
      <c r="I4076">
        <v>1781</v>
      </c>
      <c r="J4076">
        <v>1982</v>
      </c>
    </row>
    <row r="4077" spans="1:10" x14ac:dyDescent="0.3">
      <c r="A4077" t="s">
        <v>3895</v>
      </c>
      <c r="B4077">
        <v>1</v>
      </c>
      <c r="C4077">
        <v>0.51109318273497295</v>
      </c>
      <c r="D4077">
        <v>20</v>
      </c>
      <c r="E4077">
        <v>38</v>
      </c>
      <c r="F4077">
        <v>22</v>
      </c>
      <c r="G4077">
        <v>620</v>
      </c>
      <c r="H4077">
        <v>647</v>
      </c>
      <c r="I4077">
        <v>481</v>
      </c>
      <c r="J4077">
        <v>731</v>
      </c>
    </row>
    <row r="4078" spans="1:10" x14ac:dyDescent="0.3">
      <c r="A4078" t="s">
        <v>3894</v>
      </c>
      <c r="B4078">
        <v>1</v>
      </c>
      <c r="C4078">
        <v>0.36029184303251099</v>
      </c>
      <c r="D4078">
        <v>3169</v>
      </c>
      <c r="E4078">
        <v>2049</v>
      </c>
      <c r="F4078">
        <v>4187</v>
      </c>
      <c r="G4078">
        <v>26258</v>
      </c>
      <c r="H4078">
        <v>21494</v>
      </c>
      <c r="I4078">
        <v>47176</v>
      </c>
      <c r="J4078">
        <v>37609</v>
      </c>
    </row>
    <row r="4079" spans="1:10" x14ac:dyDescent="0.3">
      <c r="A4079" t="s">
        <v>3893</v>
      </c>
      <c r="B4079">
        <v>1</v>
      </c>
      <c r="C4079">
        <v>0.43942904607851702</v>
      </c>
      <c r="D4079">
        <v>514</v>
      </c>
      <c r="E4079">
        <v>1068</v>
      </c>
      <c r="F4079">
        <v>999</v>
      </c>
      <c r="G4079">
        <v>10830</v>
      </c>
      <c r="H4079">
        <v>9273</v>
      </c>
      <c r="I4079">
        <v>13422</v>
      </c>
      <c r="J4079">
        <v>12223</v>
      </c>
    </row>
    <row r="4080" spans="1:10" x14ac:dyDescent="0.3">
      <c r="A4080" t="s">
        <v>3891</v>
      </c>
      <c r="B4080">
        <v>1</v>
      </c>
      <c r="C4080">
        <v>0.433457321575347</v>
      </c>
      <c r="D4080">
        <v>1061</v>
      </c>
      <c r="E4080">
        <v>1305</v>
      </c>
      <c r="F4080">
        <v>1611</v>
      </c>
      <c r="G4080">
        <v>15502</v>
      </c>
      <c r="H4080">
        <v>15612</v>
      </c>
      <c r="I4080">
        <v>20681</v>
      </c>
      <c r="J4080">
        <v>19986</v>
      </c>
    </row>
    <row r="4081" spans="1:10" x14ac:dyDescent="0.3">
      <c r="A4081" t="s">
        <v>3890</v>
      </c>
      <c r="B4081">
        <v>1</v>
      </c>
      <c r="C4081">
        <v>0.39767687434002102</v>
      </c>
      <c r="D4081">
        <v>47</v>
      </c>
      <c r="E4081">
        <v>73</v>
      </c>
      <c r="F4081">
        <v>87</v>
      </c>
      <c r="G4081">
        <v>806</v>
      </c>
      <c r="H4081">
        <v>1077</v>
      </c>
      <c r="I4081">
        <v>1861</v>
      </c>
      <c r="J4081">
        <v>991</v>
      </c>
    </row>
    <row r="4082" spans="1:10" x14ac:dyDescent="0.3">
      <c r="A4082" t="s">
        <v>3889</v>
      </c>
      <c r="B4082">
        <v>1</v>
      </c>
      <c r="C4082">
        <v>0.48232558139534798</v>
      </c>
      <c r="D4082">
        <v>17</v>
      </c>
      <c r="E4082">
        <v>33</v>
      </c>
      <c r="F4082">
        <v>27</v>
      </c>
      <c r="G4082">
        <v>550</v>
      </c>
      <c r="H4082">
        <v>487</v>
      </c>
      <c r="I4082">
        <v>618</v>
      </c>
      <c r="J4082">
        <v>495</v>
      </c>
    </row>
    <row r="4083" spans="1:10" x14ac:dyDescent="0.3">
      <c r="A4083" t="s">
        <v>3888</v>
      </c>
      <c r="B4083">
        <v>1</v>
      </c>
      <c r="C4083">
        <v>0.46664401404462502</v>
      </c>
      <c r="D4083">
        <v>168</v>
      </c>
      <c r="E4083">
        <v>433</v>
      </c>
      <c r="F4083">
        <v>247</v>
      </c>
      <c r="G4083">
        <v>4588</v>
      </c>
      <c r="H4083">
        <v>3652</v>
      </c>
      <c r="I4083">
        <v>4250</v>
      </c>
      <c r="J4083">
        <v>5168</v>
      </c>
    </row>
    <row r="4084" spans="1:10" x14ac:dyDescent="0.3">
      <c r="A4084" t="s">
        <v>3887</v>
      </c>
      <c r="B4084">
        <v>10</v>
      </c>
      <c r="C4084">
        <v>0.47024066246873097</v>
      </c>
      <c r="D4084">
        <v>227</v>
      </c>
      <c r="E4084">
        <v>583</v>
      </c>
      <c r="F4084">
        <v>282</v>
      </c>
      <c r="G4084">
        <v>5733</v>
      </c>
      <c r="H4084">
        <v>5170</v>
      </c>
      <c r="I4084">
        <v>6067</v>
      </c>
      <c r="J4084">
        <v>6216</v>
      </c>
    </row>
    <row r="4085" spans="1:10" x14ac:dyDescent="0.3">
      <c r="A4085" t="s">
        <v>3886</v>
      </c>
      <c r="B4085">
        <v>1</v>
      </c>
      <c r="C4085">
        <v>0.50410719095071299</v>
      </c>
      <c r="D4085">
        <v>89</v>
      </c>
      <c r="E4085">
        <v>282</v>
      </c>
      <c r="F4085">
        <v>131</v>
      </c>
      <c r="G4085">
        <v>3398</v>
      </c>
      <c r="H4085">
        <v>4089</v>
      </c>
      <c r="I4085">
        <v>3456</v>
      </c>
      <c r="J4085">
        <v>3909</v>
      </c>
    </row>
    <row r="4086" spans="1:10" x14ac:dyDescent="0.3">
      <c r="A4086" t="s">
        <v>3885</v>
      </c>
      <c r="B4086">
        <v>1</v>
      </c>
      <c r="C4086">
        <v>0.64821017898210098</v>
      </c>
      <c r="D4086">
        <v>97</v>
      </c>
      <c r="E4086">
        <v>469</v>
      </c>
      <c r="F4086">
        <v>75</v>
      </c>
      <c r="G4086">
        <v>12793</v>
      </c>
      <c r="H4086">
        <v>13138</v>
      </c>
      <c r="I4086">
        <v>7416</v>
      </c>
      <c r="J4086">
        <v>6657</v>
      </c>
    </row>
    <row r="4087" spans="1:10" x14ac:dyDescent="0.3">
      <c r="A4087" t="s">
        <v>3884</v>
      </c>
      <c r="B4087">
        <v>1</v>
      </c>
      <c r="C4087">
        <v>0.491518658950309</v>
      </c>
      <c r="D4087">
        <v>68</v>
      </c>
      <c r="E4087">
        <v>174</v>
      </c>
      <c r="F4087">
        <v>112</v>
      </c>
      <c r="G4087">
        <v>2330</v>
      </c>
      <c r="H4087">
        <v>2596</v>
      </c>
      <c r="I4087">
        <v>2261</v>
      </c>
      <c r="J4087">
        <v>2835</v>
      </c>
    </row>
    <row r="4088" spans="1:10" x14ac:dyDescent="0.3">
      <c r="A4088" t="s">
        <v>3883</v>
      </c>
      <c r="B4088">
        <v>1</v>
      </c>
      <c r="C4088">
        <v>0.53480753480753396</v>
      </c>
      <c r="D4088">
        <v>17</v>
      </c>
      <c r="E4088">
        <v>17</v>
      </c>
      <c r="F4088">
        <v>27</v>
      </c>
      <c r="G4088">
        <v>609</v>
      </c>
      <c r="H4088">
        <v>697</v>
      </c>
      <c r="I4088">
        <v>648</v>
      </c>
      <c r="J4088">
        <v>488</v>
      </c>
    </row>
    <row r="4089" spans="1:10" x14ac:dyDescent="0.3">
      <c r="A4089" t="s">
        <v>3882</v>
      </c>
      <c r="B4089">
        <v>1</v>
      </c>
      <c r="C4089">
        <v>0.57625845229150996</v>
      </c>
      <c r="D4089">
        <v>26</v>
      </c>
      <c r="E4089">
        <v>85</v>
      </c>
      <c r="F4089">
        <v>21</v>
      </c>
      <c r="G4089">
        <v>1520</v>
      </c>
      <c r="H4089">
        <v>1548</v>
      </c>
      <c r="I4089">
        <v>1145</v>
      </c>
      <c r="J4089">
        <v>1111</v>
      </c>
    </row>
    <row r="4090" spans="1:10" x14ac:dyDescent="0.3">
      <c r="A4090" t="s">
        <v>3880</v>
      </c>
      <c r="B4090">
        <v>1</v>
      </c>
      <c r="C4090">
        <v>0.45063440047054798</v>
      </c>
      <c r="D4090">
        <v>127</v>
      </c>
      <c r="E4090">
        <v>279</v>
      </c>
      <c r="F4090">
        <v>128</v>
      </c>
      <c r="G4090">
        <v>2771</v>
      </c>
      <c r="H4090">
        <v>2592</v>
      </c>
      <c r="I4090">
        <v>3368</v>
      </c>
      <c r="J4090">
        <v>3170</v>
      </c>
    </row>
    <row r="4091" spans="1:10" x14ac:dyDescent="0.3">
      <c r="A4091" t="s">
        <v>3879</v>
      </c>
      <c r="B4091">
        <v>1</v>
      </c>
      <c r="C4091">
        <v>0.411752316764953</v>
      </c>
      <c r="D4091">
        <v>118</v>
      </c>
      <c r="E4091">
        <v>229</v>
      </c>
      <c r="F4091">
        <v>142</v>
      </c>
      <c r="G4091">
        <v>2170</v>
      </c>
      <c r="H4091">
        <v>1740</v>
      </c>
      <c r="I4091">
        <v>3199</v>
      </c>
      <c r="J4091">
        <v>2387</v>
      </c>
    </row>
    <row r="4092" spans="1:10" x14ac:dyDescent="0.3">
      <c r="A4092" t="s">
        <v>3878</v>
      </c>
      <c r="B4092">
        <v>1</v>
      </c>
      <c r="C4092">
        <v>0.42387442671662001</v>
      </c>
      <c r="D4092">
        <v>198</v>
      </c>
      <c r="E4092">
        <v>349</v>
      </c>
      <c r="F4092">
        <v>273</v>
      </c>
      <c r="G4092">
        <v>3263</v>
      </c>
      <c r="H4092">
        <v>3299</v>
      </c>
      <c r="I4092">
        <v>4905</v>
      </c>
      <c r="J4092">
        <v>4014</v>
      </c>
    </row>
    <row r="4093" spans="1:10" x14ac:dyDescent="0.3">
      <c r="A4093" t="s">
        <v>3877</v>
      </c>
      <c r="B4093">
        <v>1</v>
      </c>
      <c r="C4093">
        <v>0.42584898843930602</v>
      </c>
      <c r="D4093">
        <v>95</v>
      </c>
      <c r="E4093">
        <v>268</v>
      </c>
      <c r="F4093">
        <v>149</v>
      </c>
      <c r="G4093">
        <v>2466</v>
      </c>
      <c r="H4093">
        <v>2249</v>
      </c>
      <c r="I4093">
        <v>3429</v>
      </c>
      <c r="J4093">
        <v>2928</v>
      </c>
    </row>
    <row r="4094" spans="1:10" x14ac:dyDescent="0.3">
      <c r="A4094" t="s">
        <v>3876</v>
      </c>
      <c r="B4094">
        <v>1</v>
      </c>
      <c r="C4094">
        <v>0.42394136807817501</v>
      </c>
      <c r="D4094">
        <v>164</v>
      </c>
      <c r="E4094">
        <v>271</v>
      </c>
      <c r="F4094">
        <v>167</v>
      </c>
      <c r="G4094">
        <v>2701</v>
      </c>
      <c r="H4094">
        <v>2505</v>
      </c>
      <c r="I4094">
        <v>3678</v>
      </c>
      <c r="J4094">
        <v>3396</v>
      </c>
    </row>
    <row r="4095" spans="1:10" x14ac:dyDescent="0.3">
      <c r="A4095" t="s">
        <v>3875</v>
      </c>
      <c r="B4095">
        <v>1</v>
      </c>
      <c r="C4095">
        <v>0.58557232241442703</v>
      </c>
      <c r="D4095">
        <v>9</v>
      </c>
      <c r="E4095">
        <v>45</v>
      </c>
      <c r="F4095">
        <v>17</v>
      </c>
      <c r="G4095">
        <v>875</v>
      </c>
      <c r="H4095">
        <v>716</v>
      </c>
      <c r="I4095">
        <v>559</v>
      </c>
      <c r="J4095">
        <v>567</v>
      </c>
    </row>
    <row r="4096" spans="1:10" x14ac:dyDescent="0.3">
      <c r="A4096" t="s">
        <v>3874</v>
      </c>
      <c r="B4096">
        <v>1</v>
      </c>
      <c r="C4096">
        <v>0.44413407821229001</v>
      </c>
      <c r="D4096">
        <v>105</v>
      </c>
      <c r="E4096">
        <v>267</v>
      </c>
      <c r="F4096">
        <v>108</v>
      </c>
      <c r="G4096">
        <v>2741</v>
      </c>
      <c r="H4096">
        <v>2188</v>
      </c>
      <c r="I4096">
        <v>3412</v>
      </c>
      <c r="J4096">
        <v>2757</v>
      </c>
    </row>
    <row r="4097" spans="1:10" x14ac:dyDescent="0.3">
      <c r="A4097" t="s">
        <v>3873</v>
      </c>
      <c r="B4097">
        <v>1</v>
      </c>
      <c r="C4097">
        <v>0.37217879555213002</v>
      </c>
      <c r="D4097">
        <v>212</v>
      </c>
      <c r="E4097">
        <v>425</v>
      </c>
      <c r="F4097">
        <v>446</v>
      </c>
      <c r="G4097">
        <v>3504</v>
      </c>
      <c r="H4097">
        <v>3257</v>
      </c>
      <c r="I4097">
        <v>6464</v>
      </c>
      <c r="J4097">
        <v>4941</v>
      </c>
    </row>
    <row r="4098" spans="1:10" x14ac:dyDescent="0.3">
      <c r="A4098" t="s">
        <v>3872</v>
      </c>
      <c r="B4098">
        <v>1</v>
      </c>
      <c r="C4098">
        <v>0.42191625801584298</v>
      </c>
      <c r="D4098">
        <v>76</v>
      </c>
      <c r="E4098">
        <v>80</v>
      </c>
      <c r="F4098">
        <v>119</v>
      </c>
      <c r="G4098">
        <v>1069</v>
      </c>
      <c r="H4098">
        <v>1168</v>
      </c>
      <c r="I4098">
        <v>1545</v>
      </c>
      <c r="J4098">
        <v>1520</v>
      </c>
    </row>
    <row r="4099" spans="1:10" x14ac:dyDescent="0.3">
      <c r="A4099" t="s">
        <v>3871</v>
      </c>
      <c r="B4099">
        <v>1</v>
      </c>
      <c r="C4099">
        <v>0.400949953660797</v>
      </c>
      <c r="D4099">
        <v>238</v>
      </c>
      <c r="E4099">
        <v>342</v>
      </c>
      <c r="F4099">
        <v>349</v>
      </c>
      <c r="G4099">
        <v>3330</v>
      </c>
      <c r="H4099">
        <v>3592</v>
      </c>
      <c r="I4099">
        <v>5583</v>
      </c>
      <c r="J4099">
        <v>4759</v>
      </c>
    </row>
    <row r="4100" spans="1:10" x14ac:dyDescent="0.3">
      <c r="A4100" t="s">
        <v>3868</v>
      </c>
      <c r="B4100">
        <v>1</v>
      </c>
      <c r="C4100">
        <v>0.415502581232918</v>
      </c>
      <c r="D4100">
        <v>163</v>
      </c>
      <c r="E4100">
        <v>329</v>
      </c>
      <c r="F4100">
        <v>129</v>
      </c>
      <c r="G4100">
        <v>3099</v>
      </c>
      <c r="H4100">
        <v>2374</v>
      </c>
      <c r="I4100">
        <v>4394</v>
      </c>
      <c r="J4100">
        <v>3305</v>
      </c>
    </row>
    <row r="4101" spans="1:10" x14ac:dyDescent="0.3">
      <c r="A4101" t="s">
        <v>3867</v>
      </c>
      <c r="B4101">
        <v>1</v>
      </c>
      <c r="C4101">
        <v>0.53886010362694303</v>
      </c>
      <c r="D4101">
        <v>59</v>
      </c>
      <c r="E4101">
        <v>168</v>
      </c>
      <c r="F4101">
        <v>86</v>
      </c>
      <c r="G4101">
        <v>3045</v>
      </c>
      <c r="H4101">
        <v>2987</v>
      </c>
      <c r="I4101">
        <v>2733</v>
      </c>
      <c r="J4101">
        <v>2429</v>
      </c>
    </row>
    <row r="4102" spans="1:10" x14ac:dyDescent="0.3">
      <c r="A4102" t="s">
        <v>3866</v>
      </c>
      <c r="B4102">
        <v>1</v>
      </c>
      <c r="C4102">
        <v>0.38587487781036101</v>
      </c>
      <c r="D4102">
        <v>44</v>
      </c>
      <c r="E4102">
        <v>69</v>
      </c>
      <c r="F4102">
        <v>110</v>
      </c>
      <c r="G4102">
        <v>906</v>
      </c>
      <c r="H4102">
        <v>673</v>
      </c>
      <c r="I4102">
        <v>1270</v>
      </c>
      <c r="J4102">
        <v>1243</v>
      </c>
    </row>
    <row r="4103" spans="1:10" x14ac:dyDescent="0.3">
      <c r="A4103" t="s">
        <v>3865</v>
      </c>
      <c r="B4103">
        <v>1</v>
      </c>
      <c r="C4103">
        <v>0.42054688507674398</v>
      </c>
      <c r="D4103">
        <v>177</v>
      </c>
      <c r="E4103">
        <v>339</v>
      </c>
      <c r="F4103">
        <v>267</v>
      </c>
      <c r="G4103">
        <v>3197</v>
      </c>
      <c r="H4103">
        <v>3324</v>
      </c>
      <c r="I4103">
        <v>4852</v>
      </c>
      <c r="J4103">
        <v>4133</v>
      </c>
    </row>
    <row r="4104" spans="1:10" x14ac:dyDescent="0.3">
      <c r="A4104" t="s">
        <v>3864</v>
      </c>
      <c r="B4104">
        <v>1</v>
      </c>
      <c r="C4104">
        <v>0.389571609050189</v>
      </c>
      <c r="D4104">
        <v>245</v>
      </c>
      <c r="E4104">
        <v>386</v>
      </c>
      <c r="F4104">
        <v>388</v>
      </c>
      <c r="G4104">
        <v>3383</v>
      </c>
      <c r="H4104">
        <v>3401</v>
      </c>
      <c r="I4104">
        <v>5534</v>
      </c>
      <c r="J4104">
        <v>5096</v>
      </c>
    </row>
    <row r="4105" spans="1:10" x14ac:dyDescent="0.3">
      <c r="A4105" t="s">
        <v>3863</v>
      </c>
      <c r="B4105">
        <v>1</v>
      </c>
      <c r="C4105">
        <v>0.35963650132525499</v>
      </c>
      <c r="D4105">
        <v>153</v>
      </c>
      <c r="E4105">
        <v>327</v>
      </c>
      <c r="F4105">
        <v>277</v>
      </c>
      <c r="G4105">
        <v>2504</v>
      </c>
      <c r="H4105">
        <v>2245</v>
      </c>
      <c r="I4105">
        <v>4591</v>
      </c>
      <c r="J4105">
        <v>3865</v>
      </c>
    </row>
    <row r="4106" spans="1:10" x14ac:dyDescent="0.3">
      <c r="A4106" t="s">
        <v>3862</v>
      </c>
      <c r="B4106">
        <v>1</v>
      </c>
      <c r="C4106">
        <v>0.44968653703113298</v>
      </c>
      <c r="D4106">
        <v>94</v>
      </c>
      <c r="E4106">
        <v>227</v>
      </c>
      <c r="F4106">
        <v>117</v>
      </c>
      <c r="G4106">
        <v>2266</v>
      </c>
      <c r="H4106">
        <v>1966</v>
      </c>
      <c r="I4106">
        <v>2574</v>
      </c>
      <c r="J4106">
        <v>2605</v>
      </c>
    </row>
    <row r="4107" spans="1:10" x14ac:dyDescent="0.3">
      <c r="A4107" t="s">
        <v>3861</v>
      </c>
      <c r="B4107">
        <v>1</v>
      </c>
      <c r="C4107">
        <v>0.386106623586429</v>
      </c>
      <c r="D4107">
        <v>151</v>
      </c>
      <c r="E4107">
        <v>297</v>
      </c>
      <c r="F4107">
        <v>218</v>
      </c>
      <c r="G4107">
        <v>2400</v>
      </c>
      <c r="H4107">
        <v>1902</v>
      </c>
      <c r="I4107">
        <v>3857</v>
      </c>
      <c r="J4107">
        <v>2983</v>
      </c>
    </row>
    <row r="4108" spans="1:10" x14ac:dyDescent="0.3">
      <c r="A4108" t="s">
        <v>3860</v>
      </c>
      <c r="B4108">
        <v>1</v>
      </c>
      <c r="C4108">
        <v>0.447242670449776</v>
      </c>
      <c r="D4108">
        <v>1544</v>
      </c>
      <c r="E4108">
        <v>5478</v>
      </c>
      <c r="F4108">
        <v>2438</v>
      </c>
      <c r="G4108">
        <v>82823</v>
      </c>
      <c r="H4108">
        <v>82371</v>
      </c>
      <c r="I4108">
        <v>101529</v>
      </c>
      <c r="J4108">
        <v>102638</v>
      </c>
    </row>
    <row r="4109" spans="1:10" x14ac:dyDescent="0.3">
      <c r="A4109" t="s">
        <v>3859</v>
      </c>
      <c r="B4109">
        <v>1</v>
      </c>
      <c r="C4109">
        <v>0.30385669689730699</v>
      </c>
      <c r="D4109">
        <v>3022</v>
      </c>
      <c r="E4109">
        <v>2822</v>
      </c>
      <c r="F4109">
        <v>5868</v>
      </c>
      <c r="G4109">
        <v>23819</v>
      </c>
      <c r="H4109">
        <v>19301</v>
      </c>
      <c r="I4109">
        <v>53206</v>
      </c>
      <c r="J4109">
        <v>45583</v>
      </c>
    </row>
    <row r="4110" spans="1:10" x14ac:dyDescent="0.3">
      <c r="A4110" t="s">
        <v>3857</v>
      </c>
      <c r="B4110">
        <v>1</v>
      </c>
      <c r="C4110">
        <v>0.30327525637841002</v>
      </c>
      <c r="D4110">
        <v>3010</v>
      </c>
      <c r="E4110">
        <v>2806</v>
      </c>
      <c r="F4110">
        <v>5791</v>
      </c>
      <c r="G4110">
        <v>23560</v>
      </c>
      <c r="H4110">
        <v>19173</v>
      </c>
      <c r="I4110">
        <v>52742</v>
      </c>
      <c r="J4110">
        <v>45430</v>
      </c>
    </row>
    <row r="4111" spans="1:10" x14ac:dyDescent="0.3">
      <c r="A4111" t="s">
        <v>3856</v>
      </c>
      <c r="B4111">
        <v>1</v>
      </c>
      <c r="C4111">
        <v>0.41663363921831598</v>
      </c>
      <c r="D4111">
        <v>376</v>
      </c>
      <c r="E4111">
        <v>721</v>
      </c>
      <c r="F4111">
        <v>684</v>
      </c>
      <c r="G4111">
        <v>7753</v>
      </c>
      <c r="H4111">
        <v>5913</v>
      </c>
      <c r="I4111">
        <v>10794</v>
      </c>
      <c r="J4111">
        <v>8341</v>
      </c>
    </row>
    <row r="4112" spans="1:10" x14ac:dyDescent="0.3">
      <c r="A4112" t="s">
        <v>3855</v>
      </c>
      <c r="B4112">
        <v>1</v>
      </c>
      <c r="C4112">
        <v>0.49649818472075502</v>
      </c>
      <c r="D4112">
        <v>1141</v>
      </c>
      <c r="E4112">
        <v>3462</v>
      </c>
      <c r="F4112">
        <v>1239</v>
      </c>
      <c r="G4112">
        <v>38521</v>
      </c>
      <c r="H4112">
        <v>38609</v>
      </c>
      <c r="I4112">
        <v>38344</v>
      </c>
      <c r="J4112">
        <v>39874</v>
      </c>
    </row>
    <row r="4113" spans="1:10" x14ac:dyDescent="0.3">
      <c r="A4113" t="s">
        <v>3854</v>
      </c>
      <c r="B4113">
        <v>1</v>
      </c>
      <c r="C4113">
        <v>0.59367269886733498</v>
      </c>
      <c r="D4113">
        <v>34</v>
      </c>
      <c r="E4113">
        <v>141</v>
      </c>
      <c r="F4113">
        <v>36</v>
      </c>
      <c r="G4113">
        <v>2600</v>
      </c>
      <c r="H4113">
        <v>1960</v>
      </c>
      <c r="I4113">
        <v>1414</v>
      </c>
      <c r="J4113">
        <v>1707</v>
      </c>
    </row>
    <row r="4114" spans="1:10" x14ac:dyDescent="0.3">
      <c r="A4114" t="s">
        <v>3853</v>
      </c>
      <c r="B4114">
        <v>1</v>
      </c>
      <c r="C4114">
        <v>0.450327379060453</v>
      </c>
      <c r="D4114">
        <v>990</v>
      </c>
      <c r="E4114">
        <v>3620</v>
      </c>
      <c r="F4114">
        <v>2152</v>
      </c>
      <c r="G4114">
        <v>35799</v>
      </c>
      <c r="H4114">
        <v>35042</v>
      </c>
      <c r="I4114">
        <v>43971</v>
      </c>
      <c r="J4114">
        <v>42498</v>
      </c>
    </row>
    <row r="4115" spans="1:10" x14ac:dyDescent="0.3">
      <c r="A4115" t="s">
        <v>3852</v>
      </c>
      <c r="B4115">
        <v>1</v>
      </c>
      <c r="C4115">
        <v>0.56512252433702503</v>
      </c>
      <c r="D4115">
        <v>228</v>
      </c>
      <c r="E4115">
        <v>872</v>
      </c>
      <c r="F4115">
        <v>522</v>
      </c>
      <c r="G4115">
        <v>17230</v>
      </c>
      <c r="H4115">
        <v>16440</v>
      </c>
      <c r="I4115">
        <v>13375</v>
      </c>
      <c r="J4115">
        <v>12535</v>
      </c>
    </row>
    <row r="4116" spans="1:10" x14ac:dyDescent="0.3">
      <c r="A4116" t="s">
        <v>3851</v>
      </c>
      <c r="B4116">
        <v>1</v>
      </c>
      <c r="C4116">
        <v>0.61053391369014998</v>
      </c>
      <c r="D4116">
        <v>125</v>
      </c>
      <c r="E4116">
        <v>642</v>
      </c>
      <c r="F4116">
        <v>147</v>
      </c>
      <c r="G4116">
        <v>13208</v>
      </c>
      <c r="H4116">
        <v>14705</v>
      </c>
      <c r="I4116">
        <v>9764</v>
      </c>
      <c r="J4116">
        <v>8042</v>
      </c>
    </row>
    <row r="4117" spans="1:10" x14ac:dyDescent="0.3">
      <c r="A4117" t="s">
        <v>3850</v>
      </c>
      <c r="B4117">
        <v>1</v>
      </c>
      <c r="C4117">
        <v>0.37269135901497902</v>
      </c>
      <c r="D4117">
        <v>1159</v>
      </c>
      <c r="E4117">
        <v>2739</v>
      </c>
      <c r="F4117">
        <v>2453</v>
      </c>
      <c r="G4117">
        <v>21201</v>
      </c>
      <c r="H4117">
        <v>15969</v>
      </c>
      <c r="I4117">
        <v>32198</v>
      </c>
      <c r="J4117">
        <v>30366</v>
      </c>
    </row>
    <row r="4118" spans="1:10" x14ac:dyDescent="0.3">
      <c r="A4118" t="s">
        <v>3849</v>
      </c>
      <c r="B4118">
        <v>1</v>
      </c>
      <c r="C4118">
        <v>0.36855594993461599</v>
      </c>
      <c r="D4118">
        <v>2348</v>
      </c>
      <c r="E4118">
        <v>2366</v>
      </c>
      <c r="F4118">
        <v>4171</v>
      </c>
      <c r="G4118">
        <v>24200</v>
      </c>
      <c r="H4118">
        <v>25122</v>
      </c>
      <c r="I4118">
        <v>41978</v>
      </c>
      <c r="J4118">
        <v>42525</v>
      </c>
    </row>
    <row r="4119" spans="1:10" x14ac:dyDescent="0.3">
      <c r="A4119" t="s">
        <v>3848</v>
      </c>
      <c r="B4119">
        <v>1</v>
      </c>
      <c r="C4119">
        <v>0.35411670184190303</v>
      </c>
      <c r="D4119">
        <v>2206</v>
      </c>
      <c r="E4119">
        <v>3078</v>
      </c>
      <c r="F4119">
        <v>4974</v>
      </c>
      <c r="G4119">
        <v>27837</v>
      </c>
      <c r="H4119">
        <v>31224</v>
      </c>
      <c r="I4119">
        <v>53294</v>
      </c>
      <c r="J4119">
        <v>54429</v>
      </c>
    </row>
    <row r="4120" spans="1:10" x14ac:dyDescent="0.3">
      <c r="A4120" t="s">
        <v>3846</v>
      </c>
      <c r="B4120">
        <v>1</v>
      </c>
      <c r="C4120">
        <v>0.55035792296546204</v>
      </c>
      <c r="D4120">
        <v>262</v>
      </c>
      <c r="E4120">
        <v>943</v>
      </c>
      <c r="F4120">
        <v>379</v>
      </c>
      <c r="G4120">
        <v>12364</v>
      </c>
      <c r="H4120">
        <v>13084</v>
      </c>
      <c r="I4120">
        <v>10873</v>
      </c>
      <c r="J4120">
        <v>9918</v>
      </c>
    </row>
    <row r="4121" spans="1:10" x14ac:dyDescent="0.3">
      <c r="A4121" t="s">
        <v>3845</v>
      </c>
      <c r="B4121">
        <v>1</v>
      </c>
      <c r="C4121">
        <v>0.36360248447204901</v>
      </c>
      <c r="D4121">
        <v>131</v>
      </c>
      <c r="E4121">
        <v>260</v>
      </c>
      <c r="F4121">
        <v>193</v>
      </c>
      <c r="G4121">
        <v>1736</v>
      </c>
      <c r="H4121">
        <v>1191</v>
      </c>
      <c r="I4121">
        <v>2663</v>
      </c>
      <c r="J4121">
        <v>2460</v>
      </c>
    </row>
    <row r="4122" spans="1:10" x14ac:dyDescent="0.3">
      <c r="A4122" t="s">
        <v>3844</v>
      </c>
      <c r="B4122">
        <v>1</v>
      </c>
      <c r="C4122">
        <v>0.36933071831331199</v>
      </c>
      <c r="D4122">
        <v>124</v>
      </c>
      <c r="E4122">
        <v>278</v>
      </c>
      <c r="F4122">
        <v>186</v>
      </c>
      <c r="G4122">
        <v>1761</v>
      </c>
      <c r="H4122">
        <v>1252</v>
      </c>
      <c r="I4122">
        <v>2705</v>
      </c>
      <c r="J4122">
        <v>2440</v>
      </c>
    </row>
    <row r="4123" spans="1:10" x14ac:dyDescent="0.3">
      <c r="A4123" t="s">
        <v>3843</v>
      </c>
      <c r="B4123">
        <v>9</v>
      </c>
      <c r="C4123">
        <v>0.33307460112117199</v>
      </c>
      <c r="D4123">
        <v>341</v>
      </c>
      <c r="E4123">
        <v>537</v>
      </c>
      <c r="F4123">
        <v>631</v>
      </c>
      <c r="G4123">
        <v>4114</v>
      </c>
      <c r="H4123">
        <v>3610</v>
      </c>
      <c r="I4123">
        <v>8378</v>
      </c>
      <c r="J4123">
        <v>7088</v>
      </c>
    </row>
    <row r="4124" spans="1:10" x14ac:dyDescent="0.3">
      <c r="A4124" t="s">
        <v>3842</v>
      </c>
      <c r="B4124">
        <v>1</v>
      </c>
      <c r="C4124">
        <v>0.51260306242638398</v>
      </c>
      <c r="D4124">
        <v>32</v>
      </c>
      <c r="E4124">
        <v>130</v>
      </c>
      <c r="F4124">
        <v>31</v>
      </c>
      <c r="G4124">
        <v>1843</v>
      </c>
      <c r="H4124">
        <v>2509</v>
      </c>
      <c r="I4124">
        <v>2252</v>
      </c>
      <c r="J4124">
        <v>1886</v>
      </c>
    </row>
    <row r="4125" spans="1:10" x14ac:dyDescent="0.3">
      <c r="A4125" t="s">
        <v>3841</v>
      </c>
      <c r="B4125">
        <v>1</v>
      </c>
      <c r="C4125">
        <v>0.56077057793344998</v>
      </c>
      <c r="D4125">
        <v>63</v>
      </c>
      <c r="E4125">
        <v>117</v>
      </c>
      <c r="F4125">
        <v>57</v>
      </c>
      <c r="G4125">
        <v>2358</v>
      </c>
      <c r="H4125">
        <v>2445</v>
      </c>
      <c r="I4125">
        <v>1945</v>
      </c>
      <c r="J4125">
        <v>1817</v>
      </c>
    </row>
    <row r="4126" spans="1:10" x14ac:dyDescent="0.3">
      <c r="A4126" t="s">
        <v>3840</v>
      </c>
      <c r="B4126">
        <v>1</v>
      </c>
      <c r="C4126">
        <v>0.50904340836012796</v>
      </c>
      <c r="D4126">
        <v>89</v>
      </c>
      <c r="E4126">
        <v>280</v>
      </c>
      <c r="F4126">
        <v>130</v>
      </c>
      <c r="G4126">
        <v>3404</v>
      </c>
      <c r="H4126">
        <v>4195</v>
      </c>
      <c r="I4126">
        <v>3476</v>
      </c>
      <c r="J4126">
        <v>3853</v>
      </c>
    </row>
    <row r="4127" spans="1:10" x14ac:dyDescent="0.3">
      <c r="A4127" t="s">
        <v>3839</v>
      </c>
      <c r="B4127">
        <v>1</v>
      </c>
      <c r="C4127">
        <v>0.42279411764705799</v>
      </c>
      <c r="D4127">
        <v>19</v>
      </c>
      <c r="E4127">
        <v>25</v>
      </c>
      <c r="F4127">
        <v>40</v>
      </c>
      <c r="G4127">
        <v>313</v>
      </c>
      <c r="H4127">
        <v>262</v>
      </c>
      <c r="I4127">
        <v>408</v>
      </c>
      <c r="J4127">
        <v>377</v>
      </c>
    </row>
    <row r="4128" spans="1:10" x14ac:dyDescent="0.3">
      <c r="A4128" t="s">
        <v>3838</v>
      </c>
      <c r="B4128">
        <v>1</v>
      </c>
      <c r="C4128">
        <v>0.50924369747899101</v>
      </c>
      <c r="D4128">
        <v>11</v>
      </c>
      <c r="E4128">
        <v>39</v>
      </c>
      <c r="F4128">
        <v>20</v>
      </c>
      <c r="G4128">
        <v>508</v>
      </c>
      <c r="H4128">
        <v>401</v>
      </c>
      <c r="I4128">
        <v>403</v>
      </c>
      <c r="J4128">
        <v>473</v>
      </c>
    </row>
    <row r="4129" spans="1:10" x14ac:dyDescent="0.3">
      <c r="A4129" t="s">
        <v>3837</v>
      </c>
      <c r="B4129">
        <v>1</v>
      </c>
      <c r="C4129">
        <v>0.42349137931034397</v>
      </c>
      <c r="D4129">
        <v>97</v>
      </c>
      <c r="E4129">
        <v>283</v>
      </c>
      <c r="F4129">
        <v>151</v>
      </c>
      <c r="G4129">
        <v>2564</v>
      </c>
      <c r="H4129">
        <v>2152</v>
      </c>
      <c r="I4129">
        <v>3363</v>
      </c>
      <c r="J4129">
        <v>3057</v>
      </c>
    </row>
    <row r="4130" spans="1:10" x14ac:dyDescent="0.3">
      <c r="A4130" t="s">
        <v>3835</v>
      </c>
      <c r="B4130">
        <v>1</v>
      </c>
      <c r="C4130">
        <v>0.40255746196179898</v>
      </c>
      <c r="D4130">
        <v>206</v>
      </c>
      <c r="E4130">
        <v>405</v>
      </c>
      <c r="F4130">
        <v>353</v>
      </c>
      <c r="G4130">
        <v>3635</v>
      </c>
      <c r="H4130">
        <v>3826</v>
      </c>
      <c r="I4130">
        <v>6433</v>
      </c>
      <c r="J4130">
        <v>4640</v>
      </c>
    </row>
    <row r="4131" spans="1:10" x14ac:dyDescent="0.3">
      <c r="A4131" t="s">
        <v>3834</v>
      </c>
      <c r="B4131">
        <v>1</v>
      </c>
      <c r="C4131">
        <v>0.35049356491315697</v>
      </c>
      <c r="D4131">
        <v>244</v>
      </c>
      <c r="E4131">
        <v>400</v>
      </c>
      <c r="F4131">
        <v>448</v>
      </c>
      <c r="G4131">
        <v>2981</v>
      </c>
      <c r="H4131">
        <v>2629</v>
      </c>
      <c r="I4131">
        <v>5453</v>
      </c>
      <c r="J4131">
        <v>4943</v>
      </c>
    </row>
    <row r="4132" spans="1:10" x14ac:dyDescent="0.3">
      <c r="A4132" t="s">
        <v>3833</v>
      </c>
      <c r="B4132">
        <v>1</v>
      </c>
      <c r="C4132">
        <v>0.451267757597554</v>
      </c>
      <c r="D4132">
        <v>94</v>
      </c>
      <c r="E4132">
        <v>247</v>
      </c>
      <c r="F4132">
        <v>109</v>
      </c>
      <c r="G4132">
        <v>2641</v>
      </c>
      <c r="H4132">
        <v>2378</v>
      </c>
      <c r="I4132">
        <v>3235</v>
      </c>
      <c r="J4132">
        <v>2868</v>
      </c>
    </row>
    <row r="4133" spans="1:10" x14ac:dyDescent="0.3">
      <c r="A4133" t="s">
        <v>3832</v>
      </c>
      <c r="B4133">
        <v>1</v>
      </c>
      <c r="C4133">
        <v>0.37130556202001302</v>
      </c>
      <c r="D4133">
        <v>226</v>
      </c>
      <c r="E4133">
        <v>408</v>
      </c>
      <c r="F4133">
        <v>377</v>
      </c>
      <c r="G4133">
        <v>3400</v>
      </c>
      <c r="H4133">
        <v>2982</v>
      </c>
      <c r="I4133">
        <v>5895</v>
      </c>
      <c r="J4133">
        <v>4911</v>
      </c>
    </row>
    <row r="4134" spans="1:10" x14ac:dyDescent="0.3">
      <c r="A4134" t="s">
        <v>3831</v>
      </c>
      <c r="B4134">
        <v>1</v>
      </c>
      <c r="C4134">
        <v>0.40540960671537302</v>
      </c>
      <c r="D4134">
        <v>75</v>
      </c>
      <c r="E4134">
        <v>141</v>
      </c>
      <c r="F4134">
        <v>129</v>
      </c>
      <c r="G4134">
        <v>1413</v>
      </c>
      <c r="H4134">
        <v>1195</v>
      </c>
      <c r="I4134">
        <v>1946</v>
      </c>
      <c r="J4134">
        <v>1879</v>
      </c>
    </row>
    <row r="4135" spans="1:10" x14ac:dyDescent="0.3">
      <c r="A4135" t="s">
        <v>3830</v>
      </c>
      <c r="B4135">
        <v>1</v>
      </c>
      <c r="C4135">
        <v>0.55887553041018301</v>
      </c>
      <c r="D4135">
        <v>56</v>
      </c>
      <c r="E4135">
        <v>100</v>
      </c>
      <c r="F4135">
        <v>42</v>
      </c>
      <c r="G4135">
        <v>1614</v>
      </c>
      <c r="H4135">
        <v>1547</v>
      </c>
      <c r="I4135">
        <v>1151</v>
      </c>
      <c r="J4135">
        <v>1344</v>
      </c>
    </row>
    <row r="4136" spans="1:10" x14ac:dyDescent="0.3">
      <c r="A4136" t="s">
        <v>3829</v>
      </c>
      <c r="B4136">
        <v>1</v>
      </c>
      <c r="C4136">
        <v>0.439902544667027</v>
      </c>
      <c r="D4136">
        <v>103</v>
      </c>
      <c r="E4136">
        <v>248</v>
      </c>
      <c r="F4136">
        <v>112</v>
      </c>
      <c r="G4136">
        <v>2658</v>
      </c>
      <c r="H4136">
        <v>2217</v>
      </c>
      <c r="I4136">
        <v>3486</v>
      </c>
      <c r="J4136">
        <v>2721</v>
      </c>
    </row>
    <row r="4137" spans="1:10" x14ac:dyDescent="0.3">
      <c r="A4137" t="s">
        <v>3828</v>
      </c>
      <c r="B4137">
        <v>1</v>
      </c>
      <c r="C4137">
        <v>0.47290904222083302</v>
      </c>
      <c r="D4137">
        <v>101</v>
      </c>
      <c r="E4137">
        <v>238</v>
      </c>
      <c r="F4137">
        <v>84</v>
      </c>
      <c r="G4137">
        <v>2757</v>
      </c>
      <c r="H4137">
        <v>2541</v>
      </c>
      <c r="I4137">
        <v>3138</v>
      </c>
      <c r="J4137">
        <v>2767</v>
      </c>
    </row>
    <row r="4138" spans="1:10" x14ac:dyDescent="0.3">
      <c r="A4138" t="s">
        <v>3827</v>
      </c>
      <c r="B4138">
        <v>1</v>
      </c>
      <c r="C4138">
        <v>0.40960451977401102</v>
      </c>
      <c r="D4138">
        <v>70</v>
      </c>
      <c r="E4138">
        <v>92</v>
      </c>
      <c r="F4138">
        <v>127</v>
      </c>
      <c r="G4138">
        <v>1057</v>
      </c>
      <c r="H4138">
        <v>1118</v>
      </c>
      <c r="I4138">
        <v>1596</v>
      </c>
      <c r="J4138">
        <v>1539</v>
      </c>
    </row>
    <row r="4139" spans="1:10" x14ac:dyDescent="0.3">
      <c r="A4139" t="s">
        <v>3826</v>
      </c>
      <c r="B4139">
        <v>1</v>
      </c>
      <c r="C4139">
        <v>0.41769493305329403</v>
      </c>
      <c r="D4139">
        <v>210</v>
      </c>
      <c r="E4139">
        <v>336</v>
      </c>
      <c r="F4139">
        <v>242</v>
      </c>
      <c r="G4139">
        <v>3115</v>
      </c>
      <c r="H4139">
        <v>3249</v>
      </c>
      <c r="I4139">
        <v>4807</v>
      </c>
      <c r="J4139">
        <v>4065</v>
      </c>
    </row>
    <row r="4140" spans="1:10" x14ac:dyDescent="0.3">
      <c r="A4140" t="s">
        <v>3824</v>
      </c>
      <c r="B4140">
        <v>1</v>
      </c>
      <c r="C4140">
        <v>0.41430991789391303</v>
      </c>
      <c r="D4140">
        <v>181</v>
      </c>
      <c r="E4140">
        <v>330</v>
      </c>
      <c r="F4140">
        <v>264</v>
      </c>
      <c r="G4140">
        <v>3182</v>
      </c>
      <c r="H4140">
        <v>3176</v>
      </c>
      <c r="I4140">
        <v>4834</v>
      </c>
      <c r="J4140">
        <v>4154</v>
      </c>
    </row>
    <row r="4141" spans="1:10" x14ac:dyDescent="0.3">
      <c r="A4141" t="s">
        <v>3823</v>
      </c>
      <c r="B4141">
        <v>1</v>
      </c>
      <c r="C4141">
        <v>0.41481609993060298</v>
      </c>
      <c r="D4141">
        <v>149</v>
      </c>
      <c r="E4141">
        <v>238</v>
      </c>
      <c r="F4141">
        <v>224</v>
      </c>
      <c r="G4141">
        <v>2598</v>
      </c>
      <c r="H4141">
        <v>2184</v>
      </c>
      <c r="I4141">
        <v>3799</v>
      </c>
      <c r="J4141">
        <v>2947</v>
      </c>
    </row>
    <row r="4142" spans="1:10" x14ac:dyDescent="0.3">
      <c r="A4142" t="s">
        <v>3822</v>
      </c>
      <c r="B4142">
        <v>1</v>
      </c>
      <c r="C4142">
        <v>0.38804478208716497</v>
      </c>
      <c r="D4142">
        <v>119</v>
      </c>
      <c r="E4142">
        <v>176</v>
      </c>
      <c r="F4142">
        <v>203</v>
      </c>
      <c r="G4142">
        <v>1857</v>
      </c>
      <c r="H4142">
        <v>2025</v>
      </c>
      <c r="I4142">
        <v>3172</v>
      </c>
      <c r="J4142">
        <v>2950</v>
      </c>
    </row>
    <row r="4143" spans="1:10" x14ac:dyDescent="0.3">
      <c r="A4143" t="s">
        <v>3821</v>
      </c>
      <c r="B4143">
        <v>1</v>
      </c>
      <c r="C4143">
        <v>0.37383905955705599</v>
      </c>
      <c r="D4143">
        <v>280</v>
      </c>
      <c r="E4143">
        <v>303</v>
      </c>
      <c r="F4143">
        <v>389</v>
      </c>
      <c r="G4143">
        <v>3148</v>
      </c>
      <c r="H4143">
        <v>2608</v>
      </c>
      <c r="I4143">
        <v>5523</v>
      </c>
      <c r="J4143">
        <v>4118</v>
      </c>
    </row>
    <row r="4144" spans="1:10" x14ac:dyDescent="0.3">
      <c r="A4144" t="s">
        <v>3820</v>
      </c>
      <c r="B4144">
        <v>1</v>
      </c>
      <c r="C4144">
        <v>0.39965442211698399</v>
      </c>
      <c r="D4144">
        <v>181</v>
      </c>
      <c r="E4144">
        <v>384</v>
      </c>
      <c r="F4144">
        <v>301</v>
      </c>
      <c r="G4144">
        <v>3180</v>
      </c>
      <c r="H4144">
        <v>3065</v>
      </c>
      <c r="I4144">
        <v>5013</v>
      </c>
      <c r="J4144">
        <v>4368</v>
      </c>
    </row>
    <row r="4145" spans="1:10" x14ac:dyDescent="0.3">
      <c r="A4145" t="s">
        <v>3819</v>
      </c>
      <c r="B4145">
        <v>1</v>
      </c>
      <c r="C4145">
        <v>0.492212651178978</v>
      </c>
      <c r="D4145">
        <v>61</v>
      </c>
      <c r="E4145">
        <v>276</v>
      </c>
      <c r="F4145">
        <v>68</v>
      </c>
      <c r="G4145">
        <v>2990</v>
      </c>
      <c r="H4145">
        <v>2667</v>
      </c>
      <c r="I4145">
        <v>3163</v>
      </c>
      <c r="J4145">
        <v>2673</v>
      </c>
    </row>
    <row r="4146" spans="1:10" x14ac:dyDescent="0.3">
      <c r="A4146" t="s">
        <v>3818</v>
      </c>
      <c r="B4146">
        <v>1</v>
      </c>
      <c r="C4146">
        <v>0.44720807945914298</v>
      </c>
      <c r="D4146">
        <v>142</v>
      </c>
      <c r="E4146">
        <v>266</v>
      </c>
      <c r="F4146">
        <v>147</v>
      </c>
      <c r="G4146">
        <v>2709</v>
      </c>
      <c r="H4146">
        <v>2649</v>
      </c>
      <c r="I4146">
        <v>3460</v>
      </c>
      <c r="J4146">
        <v>3163</v>
      </c>
    </row>
    <row r="4147" spans="1:10" x14ac:dyDescent="0.3">
      <c r="A4147" t="s">
        <v>3817</v>
      </c>
      <c r="B4147">
        <v>1</v>
      </c>
      <c r="C4147">
        <v>0.455890215647834</v>
      </c>
      <c r="D4147">
        <v>83</v>
      </c>
      <c r="E4147">
        <v>270</v>
      </c>
      <c r="F4147">
        <v>90</v>
      </c>
      <c r="G4147">
        <v>2739</v>
      </c>
      <c r="H4147">
        <v>2377</v>
      </c>
      <c r="I4147">
        <v>3400</v>
      </c>
      <c r="J4147">
        <v>2706</v>
      </c>
    </row>
    <row r="4148" spans="1:10" x14ac:dyDescent="0.3">
      <c r="A4148" t="s">
        <v>3816</v>
      </c>
      <c r="B4148">
        <v>1</v>
      </c>
      <c r="C4148">
        <v>0.40119381387356401</v>
      </c>
      <c r="D4148">
        <v>104</v>
      </c>
      <c r="E4148">
        <v>294</v>
      </c>
      <c r="F4148">
        <v>151</v>
      </c>
      <c r="G4148">
        <v>2392</v>
      </c>
      <c r="H4148">
        <v>2044</v>
      </c>
      <c r="I4148">
        <v>3552</v>
      </c>
      <c r="J4148">
        <v>3069</v>
      </c>
    </row>
    <row r="4149" spans="1:10" x14ac:dyDescent="0.3">
      <c r="A4149" t="s">
        <v>3815</v>
      </c>
      <c r="B4149">
        <v>1</v>
      </c>
      <c r="C4149">
        <v>0.35453131503428298</v>
      </c>
      <c r="D4149">
        <v>562</v>
      </c>
      <c r="E4149">
        <v>663</v>
      </c>
      <c r="F4149">
        <v>1304</v>
      </c>
      <c r="G4149">
        <v>6905</v>
      </c>
      <c r="H4149">
        <v>9279</v>
      </c>
      <c r="I4149">
        <v>13426</v>
      </c>
      <c r="J4149">
        <v>16039</v>
      </c>
    </row>
    <row r="4150" spans="1:10" x14ac:dyDescent="0.3">
      <c r="A4150" t="s">
        <v>3813</v>
      </c>
      <c r="B4150">
        <v>1</v>
      </c>
      <c r="C4150">
        <v>0.54177872999954402</v>
      </c>
      <c r="D4150">
        <v>481</v>
      </c>
      <c r="E4150">
        <v>661</v>
      </c>
      <c r="F4150">
        <v>536</v>
      </c>
      <c r="G4150">
        <v>12813</v>
      </c>
      <c r="H4150">
        <v>10957</v>
      </c>
      <c r="I4150">
        <v>10628</v>
      </c>
      <c r="J4150">
        <v>9476</v>
      </c>
    </row>
    <row r="4151" spans="1:10" x14ac:dyDescent="0.3">
      <c r="A4151" t="s">
        <v>3812</v>
      </c>
      <c r="B4151">
        <v>1</v>
      </c>
      <c r="C4151">
        <v>0.41499878699660298</v>
      </c>
      <c r="D4151">
        <v>360</v>
      </c>
      <c r="E4151">
        <v>729</v>
      </c>
      <c r="F4151">
        <v>728</v>
      </c>
      <c r="G4151">
        <v>7774</v>
      </c>
      <c r="H4151">
        <v>5911</v>
      </c>
      <c r="I4151">
        <v>10835</v>
      </c>
      <c r="J4151">
        <v>8456</v>
      </c>
    </row>
    <row r="4152" spans="1:10" x14ac:dyDescent="0.3">
      <c r="A4152" t="s">
        <v>3811</v>
      </c>
      <c r="B4152">
        <v>1</v>
      </c>
      <c r="C4152">
        <v>0.375587798631279</v>
      </c>
      <c r="D4152">
        <v>2302</v>
      </c>
      <c r="E4152">
        <v>2950</v>
      </c>
      <c r="F4152">
        <v>4688</v>
      </c>
      <c r="G4152">
        <v>30568</v>
      </c>
      <c r="H4152">
        <v>32930</v>
      </c>
      <c r="I4152">
        <v>51797</v>
      </c>
      <c r="J4152">
        <v>53768</v>
      </c>
    </row>
    <row r="4153" spans="1:10" x14ac:dyDescent="0.3">
      <c r="A4153" t="s">
        <v>3810</v>
      </c>
      <c r="B4153">
        <v>1</v>
      </c>
      <c r="C4153">
        <v>0.49348495239310303</v>
      </c>
      <c r="D4153">
        <v>257</v>
      </c>
      <c r="E4153">
        <v>1437</v>
      </c>
      <c r="F4153">
        <v>862</v>
      </c>
      <c r="G4153">
        <v>16774</v>
      </c>
      <c r="H4153">
        <v>14168</v>
      </c>
      <c r="I4153">
        <v>16183</v>
      </c>
      <c r="J4153">
        <v>15576</v>
      </c>
    </row>
    <row r="4154" spans="1:10" x14ac:dyDescent="0.3">
      <c r="A4154" t="s">
        <v>3809</v>
      </c>
      <c r="B4154">
        <v>1</v>
      </c>
      <c r="C4154">
        <v>0.46199294005025698</v>
      </c>
      <c r="D4154">
        <v>410</v>
      </c>
      <c r="E4154">
        <v>1499</v>
      </c>
      <c r="F4154">
        <v>1010</v>
      </c>
      <c r="G4154">
        <v>15595</v>
      </c>
      <c r="H4154">
        <v>15292</v>
      </c>
      <c r="I4154">
        <v>18195</v>
      </c>
      <c r="J4154">
        <v>17774</v>
      </c>
    </row>
    <row r="4155" spans="1:10" x14ac:dyDescent="0.3">
      <c r="A4155" t="s">
        <v>3808</v>
      </c>
      <c r="B4155">
        <v>1</v>
      </c>
      <c r="C4155">
        <v>0.64133753900875801</v>
      </c>
      <c r="D4155">
        <v>339</v>
      </c>
      <c r="E4155">
        <v>680</v>
      </c>
      <c r="F4155">
        <v>108</v>
      </c>
      <c r="G4155">
        <v>18922</v>
      </c>
      <c r="H4155">
        <v>19303</v>
      </c>
      <c r="I4155">
        <v>10144</v>
      </c>
      <c r="J4155">
        <v>11233</v>
      </c>
    </row>
    <row r="4156" spans="1:10" x14ac:dyDescent="0.3">
      <c r="A4156" t="s">
        <v>3807</v>
      </c>
      <c r="B4156">
        <v>1</v>
      </c>
      <c r="C4156">
        <v>0.53348129958443502</v>
      </c>
      <c r="D4156">
        <v>183</v>
      </c>
      <c r="E4156">
        <v>944</v>
      </c>
      <c r="F4156">
        <v>391</v>
      </c>
      <c r="G4156">
        <v>11624</v>
      </c>
      <c r="H4156">
        <v>10970</v>
      </c>
      <c r="I4156">
        <v>10727</v>
      </c>
      <c r="J4156">
        <v>9031</v>
      </c>
    </row>
    <row r="4157" spans="1:10" x14ac:dyDescent="0.3">
      <c r="A4157" t="s">
        <v>3806</v>
      </c>
      <c r="B4157">
        <v>1</v>
      </c>
      <c r="C4157">
        <v>0.498769551349658</v>
      </c>
      <c r="D4157">
        <v>877</v>
      </c>
      <c r="E4157">
        <v>3216</v>
      </c>
      <c r="F4157">
        <v>613</v>
      </c>
      <c r="G4157">
        <v>38797</v>
      </c>
      <c r="H4157">
        <v>39234</v>
      </c>
      <c r="I4157">
        <v>40782</v>
      </c>
      <c r="J4157">
        <v>37634</v>
      </c>
    </row>
    <row r="4158" spans="1:10" x14ac:dyDescent="0.3">
      <c r="A4158" t="s">
        <v>3805</v>
      </c>
      <c r="B4158">
        <v>1</v>
      </c>
      <c r="C4158">
        <v>0.41967531497435301</v>
      </c>
      <c r="D4158">
        <v>539</v>
      </c>
      <c r="E4158">
        <v>847</v>
      </c>
      <c r="F4158">
        <v>1033</v>
      </c>
      <c r="G4158">
        <v>8858</v>
      </c>
      <c r="H4158">
        <v>7997</v>
      </c>
      <c r="I4158">
        <v>12099</v>
      </c>
      <c r="J4158">
        <v>11208</v>
      </c>
    </row>
    <row r="4159" spans="1:10" x14ac:dyDescent="0.3">
      <c r="A4159" t="s">
        <v>3804</v>
      </c>
      <c r="B4159">
        <v>1</v>
      </c>
      <c r="C4159">
        <v>0.66558417595394403</v>
      </c>
      <c r="D4159">
        <v>207</v>
      </c>
      <c r="E4159">
        <v>832</v>
      </c>
      <c r="F4159">
        <v>79</v>
      </c>
      <c r="G4159">
        <v>22802</v>
      </c>
      <c r="H4159">
        <v>22288</v>
      </c>
      <c r="I4159">
        <v>11394</v>
      </c>
      <c r="J4159">
        <v>11261</v>
      </c>
    </row>
    <row r="4160" spans="1:10" x14ac:dyDescent="0.3">
      <c r="A4160" t="s">
        <v>3802</v>
      </c>
      <c r="B4160">
        <v>1</v>
      </c>
      <c r="C4160">
        <v>0.61862959420685804</v>
      </c>
      <c r="D4160">
        <v>127</v>
      </c>
      <c r="E4160">
        <v>972</v>
      </c>
      <c r="F4160">
        <v>109</v>
      </c>
      <c r="G4160">
        <v>18860</v>
      </c>
      <c r="H4160">
        <v>17362</v>
      </c>
      <c r="I4160">
        <v>11391</v>
      </c>
      <c r="J4160">
        <v>10939</v>
      </c>
    </row>
    <row r="4161" spans="1:10" x14ac:dyDescent="0.3">
      <c r="A4161" t="s">
        <v>3801</v>
      </c>
      <c r="B4161">
        <v>1</v>
      </c>
      <c r="C4161">
        <v>0.46951365727116101</v>
      </c>
      <c r="D4161">
        <v>416</v>
      </c>
      <c r="E4161">
        <v>1101</v>
      </c>
      <c r="F4161">
        <v>652</v>
      </c>
      <c r="G4161">
        <v>10990</v>
      </c>
      <c r="H4161">
        <v>10548</v>
      </c>
      <c r="I4161">
        <v>12900</v>
      </c>
      <c r="J4161">
        <v>11435</v>
      </c>
    </row>
    <row r="4162" spans="1:10" x14ac:dyDescent="0.3">
      <c r="A4162" t="s">
        <v>3800</v>
      </c>
      <c r="B4162">
        <v>3</v>
      </c>
      <c r="C4162">
        <v>0.44368065605402701</v>
      </c>
      <c r="D4162">
        <v>110</v>
      </c>
      <c r="E4162">
        <v>174</v>
      </c>
      <c r="F4162">
        <v>90</v>
      </c>
      <c r="G4162">
        <v>2045</v>
      </c>
      <c r="H4162">
        <v>1634</v>
      </c>
      <c r="I4162">
        <v>2322</v>
      </c>
      <c r="J4162">
        <v>2291</v>
      </c>
    </row>
    <row r="4163" spans="1:10" x14ac:dyDescent="0.3">
      <c r="A4163" t="s">
        <v>3799</v>
      </c>
      <c r="B4163">
        <v>1</v>
      </c>
      <c r="C4163">
        <v>0.38372251809367702</v>
      </c>
      <c r="D4163">
        <v>72</v>
      </c>
      <c r="E4163">
        <v>207</v>
      </c>
      <c r="F4163">
        <v>135</v>
      </c>
      <c r="G4163">
        <v>1532</v>
      </c>
      <c r="H4163">
        <v>1278</v>
      </c>
      <c r="I4163">
        <v>2024</v>
      </c>
      <c r="J4163">
        <v>2489</v>
      </c>
    </row>
    <row r="4164" spans="1:10" x14ac:dyDescent="0.3">
      <c r="A4164" t="s">
        <v>3798</v>
      </c>
      <c r="B4164">
        <v>1</v>
      </c>
      <c r="C4164">
        <v>0.46734475374732298</v>
      </c>
      <c r="D4164">
        <v>19</v>
      </c>
      <c r="E4164">
        <v>26</v>
      </c>
      <c r="F4164">
        <v>28</v>
      </c>
      <c r="G4164">
        <v>390</v>
      </c>
      <c r="H4164">
        <v>483</v>
      </c>
      <c r="I4164">
        <v>484</v>
      </c>
      <c r="J4164">
        <v>511</v>
      </c>
    </row>
    <row r="4165" spans="1:10" x14ac:dyDescent="0.3">
      <c r="A4165" t="s">
        <v>3797</v>
      </c>
      <c r="B4165">
        <v>1</v>
      </c>
      <c r="C4165">
        <v>0.40642329020332701</v>
      </c>
      <c r="D4165">
        <v>200</v>
      </c>
      <c r="E4165">
        <v>248</v>
      </c>
      <c r="F4165">
        <v>261</v>
      </c>
      <c r="G4165">
        <v>2923</v>
      </c>
      <c r="H4165">
        <v>2354</v>
      </c>
      <c r="I4165">
        <v>4706</v>
      </c>
      <c r="J4165">
        <v>3001</v>
      </c>
    </row>
    <row r="4166" spans="1:10" x14ac:dyDescent="0.3">
      <c r="A4166" t="s">
        <v>3796</v>
      </c>
      <c r="B4166">
        <v>1</v>
      </c>
      <c r="C4166">
        <v>0.44405458089668598</v>
      </c>
      <c r="D4166">
        <v>31</v>
      </c>
      <c r="E4166">
        <v>50</v>
      </c>
      <c r="F4166">
        <v>35</v>
      </c>
      <c r="G4166">
        <v>574</v>
      </c>
      <c r="H4166">
        <v>565</v>
      </c>
      <c r="I4166">
        <v>583</v>
      </c>
      <c r="J4166">
        <v>843</v>
      </c>
    </row>
    <row r="4167" spans="1:10" x14ac:dyDescent="0.3">
      <c r="A4167" t="s">
        <v>3795</v>
      </c>
      <c r="B4167">
        <v>1</v>
      </c>
      <c r="C4167">
        <v>0.47703589347742098</v>
      </c>
      <c r="D4167">
        <v>34</v>
      </c>
      <c r="E4167">
        <v>43</v>
      </c>
      <c r="F4167">
        <v>24</v>
      </c>
      <c r="G4167">
        <v>618</v>
      </c>
      <c r="H4167">
        <v>618</v>
      </c>
      <c r="I4167">
        <v>563</v>
      </c>
      <c r="J4167">
        <v>792</v>
      </c>
    </row>
    <row r="4168" spans="1:10" x14ac:dyDescent="0.3">
      <c r="A4168" t="s">
        <v>3794</v>
      </c>
      <c r="B4168">
        <v>1</v>
      </c>
      <c r="C4168">
        <v>0.377847522064649</v>
      </c>
      <c r="D4168">
        <v>3130</v>
      </c>
      <c r="E4168">
        <v>2683</v>
      </c>
      <c r="F4168">
        <v>4678</v>
      </c>
      <c r="G4168">
        <v>33564</v>
      </c>
      <c r="H4168">
        <v>27956</v>
      </c>
      <c r="I4168">
        <v>56039</v>
      </c>
      <c r="J4168">
        <v>45258</v>
      </c>
    </row>
    <row r="4169" spans="1:10" x14ac:dyDescent="0.3">
      <c r="A4169" t="s">
        <v>3793</v>
      </c>
      <c r="B4169">
        <v>1</v>
      </c>
      <c r="C4169">
        <v>0.37602568676418102</v>
      </c>
      <c r="D4169">
        <v>620</v>
      </c>
      <c r="E4169">
        <v>801</v>
      </c>
      <c r="F4169">
        <v>1263</v>
      </c>
      <c r="G4169">
        <v>7500</v>
      </c>
      <c r="H4169">
        <v>9364</v>
      </c>
      <c r="I4169">
        <v>13721</v>
      </c>
      <c r="J4169">
        <v>14263</v>
      </c>
    </row>
    <row r="4170" spans="1:10" x14ac:dyDescent="0.3">
      <c r="A4170" t="s">
        <v>3791</v>
      </c>
      <c r="B4170">
        <v>1</v>
      </c>
      <c r="C4170">
        <v>0.37725688945201102</v>
      </c>
      <c r="D4170">
        <v>2299</v>
      </c>
      <c r="E4170">
        <v>2877</v>
      </c>
      <c r="F4170">
        <v>4605</v>
      </c>
      <c r="G4170">
        <v>30486</v>
      </c>
      <c r="H4170">
        <v>32637</v>
      </c>
      <c r="I4170">
        <v>51193</v>
      </c>
      <c r="J4170">
        <v>53005</v>
      </c>
    </row>
    <row r="4171" spans="1:10" x14ac:dyDescent="0.3">
      <c r="A4171" t="s">
        <v>3790</v>
      </c>
      <c r="B4171">
        <v>1</v>
      </c>
      <c r="C4171">
        <v>0.49689922480620102</v>
      </c>
      <c r="D4171">
        <v>85</v>
      </c>
      <c r="E4171">
        <v>188</v>
      </c>
      <c r="F4171">
        <v>79</v>
      </c>
      <c r="G4171">
        <v>2834</v>
      </c>
      <c r="H4171">
        <v>2294</v>
      </c>
      <c r="I4171">
        <v>2998</v>
      </c>
      <c r="J4171">
        <v>2194</v>
      </c>
    </row>
    <row r="4172" spans="1:10" x14ac:dyDescent="0.3">
      <c r="A4172" t="s">
        <v>3789</v>
      </c>
      <c r="B4172">
        <v>1</v>
      </c>
      <c r="C4172">
        <v>0.39442231075697198</v>
      </c>
      <c r="D4172">
        <v>11</v>
      </c>
      <c r="E4172">
        <v>19</v>
      </c>
      <c r="F4172">
        <v>16</v>
      </c>
      <c r="G4172">
        <v>230</v>
      </c>
      <c r="H4172">
        <v>166</v>
      </c>
      <c r="I4172">
        <v>333</v>
      </c>
      <c r="J4172">
        <v>275</v>
      </c>
    </row>
    <row r="4173" spans="1:10" x14ac:dyDescent="0.3">
      <c r="A4173" t="s">
        <v>3788</v>
      </c>
      <c r="B4173">
        <v>2</v>
      </c>
      <c r="C4173">
        <v>0.43150183150183102</v>
      </c>
      <c r="D4173">
        <v>46</v>
      </c>
      <c r="E4173">
        <v>101</v>
      </c>
      <c r="F4173">
        <v>82</v>
      </c>
      <c r="G4173">
        <v>1139</v>
      </c>
      <c r="H4173">
        <v>1217</v>
      </c>
      <c r="I4173">
        <v>1522</v>
      </c>
      <c r="J4173">
        <v>1582</v>
      </c>
    </row>
    <row r="4174" spans="1:10" x14ac:dyDescent="0.3">
      <c r="A4174" t="s">
        <v>3787</v>
      </c>
      <c r="B4174">
        <v>1</v>
      </c>
      <c r="C4174">
        <v>0.45250955078382199</v>
      </c>
      <c r="D4174">
        <v>96</v>
      </c>
      <c r="E4174">
        <v>162</v>
      </c>
      <c r="F4174">
        <v>125</v>
      </c>
      <c r="G4174">
        <v>1863</v>
      </c>
      <c r="H4174">
        <v>1572</v>
      </c>
      <c r="I4174">
        <v>2139</v>
      </c>
      <c r="J4174">
        <v>2017</v>
      </c>
    </row>
    <row r="4175" spans="1:10" x14ac:dyDescent="0.3">
      <c r="A4175" t="s">
        <v>3786</v>
      </c>
      <c r="B4175">
        <v>1</v>
      </c>
      <c r="C4175">
        <v>0.51477170993733201</v>
      </c>
      <c r="D4175">
        <v>23</v>
      </c>
      <c r="E4175">
        <v>44</v>
      </c>
      <c r="F4175">
        <v>17</v>
      </c>
      <c r="G4175">
        <v>566</v>
      </c>
      <c r="H4175">
        <v>584</v>
      </c>
      <c r="I4175">
        <v>493</v>
      </c>
      <c r="J4175">
        <v>591</v>
      </c>
    </row>
    <row r="4176" spans="1:10" x14ac:dyDescent="0.3">
      <c r="A4176" t="s">
        <v>3785</v>
      </c>
      <c r="B4176">
        <v>1</v>
      </c>
      <c r="C4176">
        <v>0.57244655581947701</v>
      </c>
      <c r="D4176">
        <v>17</v>
      </c>
      <c r="E4176">
        <v>120</v>
      </c>
      <c r="F4176">
        <v>42</v>
      </c>
      <c r="G4176">
        <v>1709</v>
      </c>
      <c r="H4176">
        <v>2870</v>
      </c>
      <c r="I4176">
        <v>1428</v>
      </c>
      <c r="J4176">
        <v>1992</v>
      </c>
    </row>
    <row r="4177" spans="1:10" x14ac:dyDescent="0.3">
      <c r="A4177" t="s">
        <v>3784</v>
      </c>
      <c r="B4177">
        <v>1</v>
      </c>
      <c r="C4177">
        <v>0.57009345794392496</v>
      </c>
      <c r="D4177">
        <v>85</v>
      </c>
      <c r="E4177">
        <v>150</v>
      </c>
      <c r="F4177">
        <v>74</v>
      </c>
      <c r="G4177">
        <v>2792</v>
      </c>
      <c r="H4177">
        <v>1783</v>
      </c>
      <c r="I4177">
        <v>1801</v>
      </c>
      <c r="J4177">
        <v>1649</v>
      </c>
    </row>
    <row r="4178" spans="1:10" x14ac:dyDescent="0.3">
      <c r="A4178" t="s">
        <v>3783</v>
      </c>
      <c r="B4178">
        <v>1</v>
      </c>
      <c r="C4178">
        <v>0.49059481443823</v>
      </c>
      <c r="D4178">
        <v>15</v>
      </c>
      <c r="E4178">
        <v>34</v>
      </c>
      <c r="F4178">
        <v>31</v>
      </c>
      <c r="G4178">
        <v>459</v>
      </c>
      <c r="H4178">
        <v>506</v>
      </c>
      <c r="I4178">
        <v>516</v>
      </c>
      <c r="J4178">
        <v>486</v>
      </c>
    </row>
    <row r="4179" spans="1:10" x14ac:dyDescent="0.3">
      <c r="A4179" t="s">
        <v>3782</v>
      </c>
      <c r="B4179">
        <v>1</v>
      </c>
      <c r="C4179">
        <v>0.51520104609349404</v>
      </c>
      <c r="D4179">
        <v>111</v>
      </c>
      <c r="E4179">
        <v>234</v>
      </c>
      <c r="F4179">
        <v>97</v>
      </c>
      <c r="G4179">
        <v>3001</v>
      </c>
      <c r="H4179">
        <v>3303</v>
      </c>
      <c r="I4179">
        <v>3188</v>
      </c>
      <c r="J4179">
        <v>2744</v>
      </c>
    </row>
    <row r="4180" spans="1:10" x14ac:dyDescent="0.3">
      <c r="A4180" t="s">
        <v>3780</v>
      </c>
      <c r="B4180">
        <v>1</v>
      </c>
      <c r="C4180">
        <v>0.38696963799143602</v>
      </c>
      <c r="D4180">
        <v>917</v>
      </c>
      <c r="E4180">
        <v>1889</v>
      </c>
      <c r="F4180">
        <v>2045</v>
      </c>
      <c r="G4180">
        <v>20324</v>
      </c>
      <c r="H4180">
        <v>19441</v>
      </c>
      <c r="I4180">
        <v>31707</v>
      </c>
      <c r="J4180">
        <v>31288</v>
      </c>
    </row>
    <row r="4181" spans="1:10" x14ac:dyDescent="0.3">
      <c r="A4181" t="s">
        <v>3779</v>
      </c>
      <c r="B4181">
        <v>2</v>
      </c>
      <c r="C4181">
        <v>0.38932190179267301</v>
      </c>
      <c r="D4181">
        <v>70</v>
      </c>
      <c r="E4181">
        <v>123</v>
      </c>
      <c r="F4181">
        <v>129</v>
      </c>
      <c r="G4181">
        <v>1102</v>
      </c>
      <c r="H4181">
        <v>896</v>
      </c>
      <c r="I4181">
        <v>1458</v>
      </c>
      <c r="J4181">
        <v>1676</v>
      </c>
    </row>
    <row r="4182" spans="1:10" x14ac:dyDescent="0.3">
      <c r="A4182" t="s">
        <v>3778</v>
      </c>
      <c r="B4182">
        <v>1</v>
      </c>
      <c r="C4182">
        <v>0.40253895754970398</v>
      </c>
      <c r="D4182">
        <v>242</v>
      </c>
      <c r="E4182">
        <v>327</v>
      </c>
      <c r="F4182">
        <v>340</v>
      </c>
      <c r="G4182">
        <v>3047</v>
      </c>
      <c r="H4182">
        <v>2946</v>
      </c>
      <c r="I4182">
        <v>4842</v>
      </c>
      <c r="J4182">
        <v>4053</v>
      </c>
    </row>
    <row r="4183" spans="1:10" x14ac:dyDescent="0.3">
      <c r="A4183" t="s">
        <v>3777</v>
      </c>
      <c r="B4183">
        <v>1</v>
      </c>
      <c r="C4183">
        <v>0.45878262919097201</v>
      </c>
      <c r="D4183">
        <v>188</v>
      </c>
      <c r="E4183">
        <v>350</v>
      </c>
      <c r="F4183">
        <v>214</v>
      </c>
      <c r="G4183">
        <v>4098</v>
      </c>
      <c r="H4183">
        <v>3688</v>
      </c>
      <c r="I4183">
        <v>5104</v>
      </c>
      <c r="J4183">
        <v>4081</v>
      </c>
    </row>
    <row r="4184" spans="1:10" x14ac:dyDescent="0.3">
      <c r="A4184" t="s">
        <v>3776</v>
      </c>
      <c r="B4184">
        <v>1</v>
      </c>
      <c r="C4184">
        <v>0.43449270138763701</v>
      </c>
      <c r="D4184">
        <v>117</v>
      </c>
      <c r="E4184">
        <v>244</v>
      </c>
      <c r="F4184">
        <v>131</v>
      </c>
      <c r="G4184">
        <v>2648</v>
      </c>
      <c r="H4184">
        <v>2174</v>
      </c>
      <c r="I4184">
        <v>3528</v>
      </c>
      <c r="J4184">
        <v>2748</v>
      </c>
    </row>
    <row r="4185" spans="1:10" x14ac:dyDescent="0.3">
      <c r="A4185" t="s">
        <v>3775</v>
      </c>
      <c r="B4185">
        <v>1</v>
      </c>
      <c r="C4185">
        <v>0.33387870855148299</v>
      </c>
      <c r="D4185">
        <v>116</v>
      </c>
      <c r="E4185">
        <v>193</v>
      </c>
      <c r="F4185">
        <v>233</v>
      </c>
      <c r="G4185">
        <v>1393</v>
      </c>
      <c r="H4185">
        <v>1668</v>
      </c>
      <c r="I4185">
        <v>2731</v>
      </c>
      <c r="J4185">
        <v>3376</v>
      </c>
    </row>
    <row r="4186" spans="1:10" x14ac:dyDescent="0.3">
      <c r="A4186" t="s">
        <v>3774</v>
      </c>
      <c r="B4186">
        <v>1</v>
      </c>
      <c r="C4186">
        <v>0.40050645319392197</v>
      </c>
      <c r="D4186">
        <v>113</v>
      </c>
      <c r="E4186">
        <v>326</v>
      </c>
      <c r="F4186">
        <v>194</v>
      </c>
      <c r="G4186">
        <v>2667</v>
      </c>
      <c r="H4186">
        <v>2236</v>
      </c>
      <c r="I4186">
        <v>4062</v>
      </c>
      <c r="J4186">
        <v>3277</v>
      </c>
    </row>
    <row r="4187" spans="1:10" x14ac:dyDescent="0.3">
      <c r="A4187" t="s">
        <v>3773</v>
      </c>
      <c r="B4187">
        <v>1</v>
      </c>
      <c r="C4187">
        <v>0.51121685927940097</v>
      </c>
      <c r="D4187">
        <v>49</v>
      </c>
      <c r="E4187">
        <v>176</v>
      </c>
      <c r="F4187">
        <v>72</v>
      </c>
      <c r="G4187">
        <v>1831</v>
      </c>
      <c r="H4187">
        <v>1929</v>
      </c>
      <c r="I4187">
        <v>1741</v>
      </c>
      <c r="J4187">
        <v>1854</v>
      </c>
    </row>
    <row r="4188" spans="1:10" x14ac:dyDescent="0.3">
      <c r="A4188" t="s">
        <v>3772</v>
      </c>
      <c r="B4188">
        <v>1</v>
      </c>
      <c r="C4188">
        <v>0.40365761689291102</v>
      </c>
      <c r="D4188">
        <v>71</v>
      </c>
      <c r="E4188">
        <v>89</v>
      </c>
      <c r="F4188">
        <v>111</v>
      </c>
      <c r="G4188">
        <v>1038</v>
      </c>
      <c r="H4188">
        <v>1103</v>
      </c>
      <c r="I4188">
        <v>1599</v>
      </c>
      <c r="J4188">
        <v>1564</v>
      </c>
    </row>
    <row r="4189" spans="1:10" x14ac:dyDescent="0.3">
      <c r="A4189" t="s">
        <v>3771</v>
      </c>
      <c r="B4189">
        <v>1</v>
      </c>
      <c r="C4189">
        <v>0.40588349640381</v>
      </c>
      <c r="D4189">
        <v>190</v>
      </c>
      <c r="E4189">
        <v>372</v>
      </c>
      <c r="F4189">
        <v>256</v>
      </c>
      <c r="G4189">
        <v>3181</v>
      </c>
      <c r="H4189">
        <v>3083</v>
      </c>
      <c r="I4189">
        <v>4850</v>
      </c>
      <c r="J4189">
        <v>4319</v>
      </c>
    </row>
    <row r="4190" spans="1:10" x14ac:dyDescent="0.3">
      <c r="A4190" t="s">
        <v>3769</v>
      </c>
      <c r="B4190">
        <v>1</v>
      </c>
      <c r="C4190">
        <v>0.39072591061741102</v>
      </c>
      <c r="D4190">
        <v>204</v>
      </c>
      <c r="E4190">
        <v>362</v>
      </c>
      <c r="F4190">
        <v>314</v>
      </c>
      <c r="G4190">
        <v>3144</v>
      </c>
      <c r="H4190">
        <v>2906</v>
      </c>
      <c r="I4190">
        <v>5062</v>
      </c>
      <c r="J4190">
        <v>4372</v>
      </c>
    </row>
    <row r="4191" spans="1:10" x14ac:dyDescent="0.3">
      <c r="A4191" t="s">
        <v>3768</v>
      </c>
      <c r="B4191">
        <v>1</v>
      </c>
      <c r="C4191">
        <v>0.38836375488917801</v>
      </c>
      <c r="D4191">
        <v>287</v>
      </c>
      <c r="E4191">
        <v>404</v>
      </c>
      <c r="F4191">
        <v>397</v>
      </c>
      <c r="G4191">
        <v>3767</v>
      </c>
      <c r="H4191">
        <v>3382</v>
      </c>
      <c r="I4191">
        <v>6195</v>
      </c>
      <c r="J4191">
        <v>5064</v>
      </c>
    </row>
    <row r="4192" spans="1:10" x14ac:dyDescent="0.3">
      <c r="A4192" t="s">
        <v>3767</v>
      </c>
      <c r="B4192">
        <v>1</v>
      </c>
      <c r="C4192">
        <v>0.44405241935483802</v>
      </c>
      <c r="D4192">
        <v>106</v>
      </c>
      <c r="E4192">
        <v>278</v>
      </c>
      <c r="F4192">
        <v>145</v>
      </c>
      <c r="G4192">
        <v>2719</v>
      </c>
      <c r="H4192">
        <v>2567</v>
      </c>
      <c r="I4192">
        <v>3393</v>
      </c>
      <c r="J4192">
        <v>3225</v>
      </c>
    </row>
    <row r="4193" spans="1:10" x14ac:dyDescent="0.3">
      <c r="A4193" t="s">
        <v>3766</v>
      </c>
      <c r="B4193">
        <v>1</v>
      </c>
      <c r="C4193">
        <v>0.40095272335071003</v>
      </c>
      <c r="D4193">
        <v>125</v>
      </c>
      <c r="E4193">
        <v>287</v>
      </c>
      <c r="F4193">
        <v>143</v>
      </c>
      <c r="G4193">
        <v>2467</v>
      </c>
      <c r="H4193">
        <v>1994</v>
      </c>
      <c r="I4193">
        <v>3654</v>
      </c>
      <c r="J4193">
        <v>3011</v>
      </c>
    </row>
    <row r="4194" spans="1:10" x14ac:dyDescent="0.3">
      <c r="A4194" t="s">
        <v>3765</v>
      </c>
      <c r="B4194">
        <v>1</v>
      </c>
      <c r="C4194">
        <v>0.35523760196814702</v>
      </c>
      <c r="D4194">
        <v>210</v>
      </c>
      <c r="E4194">
        <v>426</v>
      </c>
      <c r="F4194">
        <v>384</v>
      </c>
      <c r="G4194">
        <v>3296</v>
      </c>
      <c r="H4194">
        <v>2191</v>
      </c>
      <c r="I4194">
        <v>5728</v>
      </c>
      <c r="J4194">
        <v>4231</v>
      </c>
    </row>
    <row r="4195" spans="1:10" x14ac:dyDescent="0.3">
      <c r="A4195" t="s">
        <v>3764</v>
      </c>
      <c r="B4195">
        <v>1</v>
      </c>
      <c r="C4195">
        <v>0.420158244919978</v>
      </c>
      <c r="D4195">
        <v>76</v>
      </c>
      <c r="E4195">
        <v>283</v>
      </c>
      <c r="F4195">
        <v>136</v>
      </c>
      <c r="G4195">
        <v>2537</v>
      </c>
      <c r="H4195">
        <v>2136</v>
      </c>
      <c r="I4195">
        <v>3425</v>
      </c>
      <c r="J4195">
        <v>3024</v>
      </c>
    </row>
    <row r="4196" spans="1:10" x14ac:dyDescent="0.3">
      <c r="A4196" t="s">
        <v>3763</v>
      </c>
      <c r="B4196">
        <v>1</v>
      </c>
      <c r="C4196">
        <v>0.44611398963730498</v>
      </c>
      <c r="D4196">
        <v>195</v>
      </c>
      <c r="E4196">
        <v>311</v>
      </c>
      <c r="F4196">
        <v>229</v>
      </c>
      <c r="G4196">
        <v>3411</v>
      </c>
      <c r="H4196">
        <v>3477</v>
      </c>
      <c r="I4196">
        <v>4658</v>
      </c>
      <c r="J4196">
        <v>3894</v>
      </c>
    </row>
    <row r="4197" spans="1:10" x14ac:dyDescent="0.3">
      <c r="A4197" t="s">
        <v>3762</v>
      </c>
      <c r="B4197">
        <v>1</v>
      </c>
      <c r="C4197">
        <v>0.411653458213256</v>
      </c>
      <c r="D4197">
        <v>94</v>
      </c>
      <c r="E4197">
        <v>249</v>
      </c>
      <c r="F4197">
        <v>155</v>
      </c>
      <c r="G4197">
        <v>2490</v>
      </c>
      <c r="H4197">
        <v>2081</v>
      </c>
      <c r="I4197">
        <v>3511</v>
      </c>
      <c r="J4197">
        <v>3022</v>
      </c>
    </row>
    <row r="4198" spans="1:10" x14ac:dyDescent="0.3">
      <c r="A4198" t="s">
        <v>3761</v>
      </c>
      <c r="B4198">
        <v>1</v>
      </c>
      <c r="C4198">
        <v>0.31208957736992698</v>
      </c>
      <c r="D4198">
        <v>216</v>
      </c>
      <c r="E4198">
        <v>302</v>
      </c>
      <c r="F4198">
        <v>424</v>
      </c>
      <c r="G4198">
        <v>2072</v>
      </c>
      <c r="H4198">
        <v>1635</v>
      </c>
      <c r="I4198">
        <v>4550</v>
      </c>
      <c r="J4198">
        <v>3621</v>
      </c>
    </row>
    <row r="4199" spans="1:10" x14ac:dyDescent="0.3">
      <c r="A4199" t="s">
        <v>3760</v>
      </c>
      <c r="B4199">
        <v>1</v>
      </c>
      <c r="C4199">
        <v>0.40549603186743899</v>
      </c>
      <c r="D4199">
        <v>1913</v>
      </c>
      <c r="E4199">
        <v>2776</v>
      </c>
      <c r="F4199">
        <v>3741</v>
      </c>
      <c r="G4199">
        <v>31224</v>
      </c>
      <c r="H4199">
        <v>35045</v>
      </c>
      <c r="I4199">
        <v>46998</v>
      </c>
      <c r="J4199">
        <v>50160</v>
      </c>
    </row>
    <row r="4200" spans="1:10" x14ac:dyDescent="0.3">
      <c r="A4200" t="s">
        <v>3757</v>
      </c>
      <c r="B4200">
        <v>1</v>
      </c>
      <c r="C4200">
        <v>0.40860377902783701</v>
      </c>
      <c r="D4200">
        <v>3002</v>
      </c>
      <c r="E4200">
        <v>2967</v>
      </c>
      <c r="F4200">
        <v>3571</v>
      </c>
      <c r="G4200">
        <v>32119</v>
      </c>
      <c r="H4200">
        <v>24538</v>
      </c>
      <c r="I4200">
        <v>44894</v>
      </c>
      <c r="J4200">
        <v>37109</v>
      </c>
    </row>
    <row r="4201" spans="1:10" x14ac:dyDescent="0.3">
      <c r="A4201" t="s">
        <v>3756</v>
      </c>
      <c r="B4201">
        <v>1</v>
      </c>
      <c r="C4201">
        <v>0.30217033123117998</v>
      </c>
      <c r="D4201">
        <v>3000</v>
      </c>
      <c r="E4201">
        <v>2869</v>
      </c>
      <c r="F4201">
        <v>5781</v>
      </c>
      <c r="G4201">
        <v>23744</v>
      </c>
      <c r="H4201">
        <v>18804</v>
      </c>
      <c r="I4201">
        <v>53100</v>
      </c>
      <c r="J4201">
        <v>45160</v>
      </c>
    </row>
    <row r="4202" spans="1:10" x14ac:dyDescent="0.3">
      <c r="A4202" t="s">
        <v>3755</v>
      </c>
      <c r="B4202">
        <v>1</v>
      </c>
      <c r="C4202">
        <v>0.64530403315020701</v>
      </c>
      <c r="D4202">
        <v>212</v>
      </c>
      <c r="E4202">
        <v>717</v>
      </c>
      <c r="F4202">
        <v>41</v>
      </c>
      <c r="G4202">
        <v>17003</v>
      </c>
      <c r="H4202">
        <v>17413</v>
      </c>
      <c r="I4202">
        <v>9359</v>
      </c>
      <c r="J4202">
        <v>9558</v>
      </c>
    </row>
    <row r="4203" spans="1:10" x14ac:dyDescent="0.3">
      <c r="A4203" t="s">
        <v>3754</v>
      </c>
      <c r="B4203">
        <v>1</v>
      </c>
      <c r="C4203">
        <v>0.35991366478118397</v>
      </c>
      <c r="D4203">
        <v>3288</v>
      </c>
      <c r="E4203">
        <v>1422</v>
      </c>
      <c r="F4203">
        <v>3964</v>
      </c>
      <c r="G4203">
        <v>21856</v>
      </c>
      <c r="H4203">
        <v>26502</v>
      </c>
      <c r="I4203">
        <v>38130</v>
      </c>
      <c r="J4203">
        <v>47872</v>
      </c>
    </row>
    <row r="4204" spans="1:10" x14ac:dyDescent="0.3">
      <c r="A4204" t="s">
        <v>3753</v>
      </c>
      <c r="B4204">
        <v>1</v>
      </c>
      <c r="C4204">
        <v>0.334053191239642</v>
      </c>
      <c r="D4204">
        <v>655</v>
      </c>
      <c r="E4204">
        <v>974</v>
      </c>
      <c r="F4204">
        <v>1373</v>
      </c>
      <c r="G4204">
        <v>8238</v>
      </c>
      <c r="H4204">
        <v>5993</v>
      </c>
      <c r="I4204">
        <v>15913</v>
      </c>
      <c r="J4204">
        <v>12457</v>
      </c>
    </row>
    <row r="4205" spans="1:10" x14ac:dyDescent="0.3">
      <c r="A4205" t="s">
        <v>3752</v>
      </c>
      <c r="B4205">
        <v>1</v>
      </c>
      <c r="C4205">
        <v>0.49829545454545399</v>
      </c>
      <c r="D4205">
        <v>98</v>
      </c>
      <c r="E4205">
        <v>136</v>
      </c>
      <c r="F4205">
        <v>82</v>
      </c>
      <c r="G4205">
        <v>1721</v>
      </c>
      <c r="H4205">
        <v>1787</v>
      </c>
      <c r="I4205">
        <v>1728</v>
      </c>
      <c r="J4205">
        <v>1804</v>
      </c>
    </row>
    <row r="4206" spans="1:10" x14ac:dyDescent="0.3">
      <c r="A4206" t="s">
        <v>3751</v>
      </c>
      <c r="B4206">
        <v>1</v>
      </c>
      <c r="C4206">
        <v>0.34114129795456899</v>
      </c>
      <c r="D4206">
        <v>4285</v>
      </c>
      <c r="E4206">
        <v>9316</v>
      </c>
      <c r="F4206">
        <v>9943</v>
      </c>
      <c r="G4206">
        <v>64231</v>
      </c>
      <c r="H4206">
        <v>54668</v>
      </c>
      <c r="I4206">
        <v>120400</v>
      </c>
      <c r="J4206">
        <v>109234</v>
      </c>
    </row>
    <row r="4207" spans="1:10" x14ac:dyDescent="0.3">
      <c r="A4207" t="s">
        <v>3750</v>
      </c>
      <c r="B4207">
        <v>1</v>
      </c>
      <c r="C4207">
        <v>0.50696025667563605</v>
      </c>
      <c r="D4207">
        <v>266</v>
      </c>
      <c r="E4207">
        <v>918</v>
      </c>
      <c r="F4207">
        <v>597</v>
      </c>
      <c r="G4207">
        <v>10405</v>
      </c>
      <c r="H4207">
        <v>9188</v>
      </c>
      <c r="I4207">
        <v>10152</v>
      </c>
      <c r="J4207">
        <v>8903</v>
      </c>
    </row>
    <row r="4208" spans="1:10" x14ac:dyDescent="0.3">
      <c r="A4208" t="s">
        <v>3749</v>
      </c>
      <c r="B4208">
        <v>1</v>
      </c>
      <c r="C4208">
        <v>0.52264808362369297</v>
      </c>
      <c r="D4208">
        <v>5</v>
      </c>
      <c r="E4208">
        <v>14</v>
      </c>
      <c r="F4208">
        <v>5</v>
      </c>
      <c r="G4208">
        <v>278</v>
      </c>
      <c r="H4208">
        <v>172</v>
      </c>
      <c r="I4208">
        <v>200</v>
      </c>
      <c r="J4208">
        <v>211</v>
      </c>
    </row>
    <row r="4209" spans="1:10" x14ac:dyDescent="0.3">
      <c r="A4209" t="s">
        <v>3748</v>
      </c>
      <c r="B4209">
        <v>1</v>
      </c>
      <c r="C4209">
        <v>0.41280325161945802</v>
      </c>
      <c r="D4209">
        <v>363</v>
      </c>
      <c r="E4209">
        <v>643</v>
      </c>
      <c r="F4209">
        <v>564</v>
      </c>
      <c r="G4209">
        <v>6621</v>
      </c>
      <c r="H4209">
        <v>6379</v>
      </c>
      <c r="I4209">
        <v>9037</v>
      </c>
      <c r="J4209">
        <v>9455</v>
      </c>
    </row>
    <row r="4210" spans="1:10" x14ac:dyDescent="0.3">
      <c r="A4210" t="s">
        <v>3746</v>
      </c>
      <c r="B4210">
        <v>1</v>
      </c>
      <c r="C4210">
        <v>0.474829931972789</v>
      </c>
      <c r="D4210">
        <v>74</v>
      </c>
      <c r="E4210">
        <v>159</v>
      </c>
      <c r="F4210">
        <v>110</v>
      </c>
      <c r="G4210">
        <v>2326</v>
      </c>
      <c r="H4210">
        <v>2211</v>
      </c>
      <c r="I4210">
        <v>3027</v>
      </c>
      <c r="J4210">
        <v>1991</v>
      </c>
    </row>
    <row r="4211" spans="1:10" x14ac:dyDescent="0.3">
      <c r="A4211" t="s">
        <v>3745</v>
      </c>
      <c r="B4211">
        <v>1</v>
      </c>
      <c r="C4211">
        <v>0.44009740259740199</v>
      </c>
      <c r="D4211">
        <v>61</v>
      </c>
      <c r="E4211">
        <v>135</v>
      </c>
      <c r="F4211">
        <v>88</v>
      </c>
      <c r="G4211">
        <v>1253</v>
      </c>
      <c r="H4211">
        <v>1458</v>
      </c>
      <c r="I4211">
        <v>1872</v>
      </c>
      <c r="J4211">
        <v>1577</v>
      </c>
    </row>
    <row r="4212" spans="1:10" x14ac:dyDescent="0.3">
      <c r="A4212" t="s">
        <v>3744</v>
      </c>
      <c r="B4212">
        <v>1</v>
      </c>
      <c r="C4212">
        <v>0.46541002720559599</v>
      </c>
      <c r="D4212">
        <v>61</v>
      </c>
      <c r="E4212">
        <v>90</v>
      </c>
      <c r="F4212">
        <v>71</v>
      </c>
      <c r="G4212">
        <v>1198</v>
      </c>
      <c r="H4212">
        <v>1197</v>
      </c>
      <c r="I4212">
        <v>1371</v>
      </c>
      <c r="J4212">
        <v>1380</v>
      </c>
    </row>
    <row r="4213" spans="1:10" x14ac:dyDescent="0.3">
      <c r="A4213" t="s">
        <v>3743</v>
      </c>
      <c r="B4213">
        <v>1</v>
      </c>
      <c r="C4213">
        <v>0.49485550684441199</v>
      </c>
      <c r="D4213">
        <v>89</v>
      </c>
      <c r="E4213">
        <v>225</v>
      </c>
      <c r="F4213">
        <v>102</v>
      </c>
      <c r="G4213">
        <v>2769</v>
      </c>
      <c r="H4213">
        <v>2762</v>
      </c>
      <c r="I4213">
        <v>3060</v>
      </c>
      <c r="J4213">
        <v>2586</v>
      </c>
    </row>
    <row r="4214" spans="1:10" x14ac:dyDescent="0.3">
      <c r="A4214" t="s">
        <v>3742</v>
      </c>
      <c r="B4214">
        <v>1</v>
      </c>
      <c r="C4214">
        <v>0.44748653500897601</v>
      </c>
      <c r="D4214">
        <v>109</v>
      </c>
      <c r="E4214">
        <v>266</v>
      </c>
      <c r="F4214">
        <v>106</v>
      </c>
      <c r="G4214">
        <v>2620</v>
      </c>
      <c r="H4214">
        <v>2365</v>
      </c>
      <c r="I4214">
        <v>3298</v>
      </c>
      <c r="J4214">
        <v>2857</v>
      </c>
    </row>
    <row r="4215" spans="1:10" x14ac:dyDescent="0.3">
      <c r="A4215" t="s">
        <v>3741</v>
      </c>
      <c r="B4215">
        <v>1</v>
      </c>
      <c r="C4215">
        <v>0.34176372712146402</v>
      </c>
      <c r="D4215">
        <v>220</v>
      </c>
      <c r="E4215">
        <v>394</v>
      </c>
      <c r="F4215">
        <v>403</v>
      </c>
      <c r="G4215">
        <v>3139</v>
      </c>
      <c r="H4215">
        <v>1996</v>
      </c>
      <c r="I4215">
        <v>5708</v>
      </c>
      <c r="J4215">
        <v>4182</v>
      </c>
    </row>
    <row r="4216" spans="1:10" x14ac:dyDescent="0.3">
      <c r="A4216" t="s">
        <v>3740</v>
      </c>
      <c r="B4216">
        <v>1</v>
      </c>
      <c r="C4216">
        <v>0.41826833941041902</v>
      </c>
      <c r="D4216">
        <v>193</v>
      </c>
      <c r="E4216">
        <v>317</v>
      </c>
      <c r="F4216">
        <v>339</v>
      </c>
      <c r="G4216">
        <v>3087</v>
      </c>
      <c r="H4216">
        <v>3681</v>
      </c>
      <c r="I4216">
        <v>5096</v>
      </c>
      <c r="J4216">
        <v>4317</v>
      </c>
    </row>
    <row r="4217" spans="1:10" x14ac:dyDescent="0.3">
      <c r="A4217" t="s">
        <v>3739</v>
      </c>
      <c r="B4217">
        <v>1</v>
      </c>
      <c r="C4217">
        <v>0.44958861172782999</v>
      </c>
      <c r="D4217">
        <v>192</v>
      </c>
      <c r="E4217">
        <v>322</v>
      </c>
      <c r="F4217">
        <v>228</v>
      </c>
      <c r="G4217">
        <v>3440</v>
      </c>
      <c r="H4217">
        <v>3445</v>
      </c>
      <c r="I4217">
        <v>4588</v>
      </c>
      <c r="J4217">
        <v>3841</v>
      </c>
    </row>
    <row r="4218" spans="1:10" x14ac:dyDescent="0.3">
      <c r="A4218" t="s">
        <v>3738</v>
      </c>
      <c r="B4218">
        <v>1</v>
      </c>
      <c r="C4218">
        <v>0.47846176777463101</v>
      </c>
      <c r="D4218">
        <v>50</v>
      </c>
      <c r="E4218">
        <v>152</v>
      </c>
      <c r="F4218">
        <v>87</v>
      </c>
      <c r="G4218">
        <v>1619</v>
      </c>
      <c r="H4218">
        <v>1591</v>
      </c>
      <c r="I4218">
        <v>1896</v>
      </c>
      <c r="J4218">
        <v>1603</v>
      </c>
    </row>
    <row r="4219" spans="1:10" x14ac:dyDescent="0.3">
      <c r="A4219" t="s">
        <v>3737</v>
      </c>
      <c r="B4219">
        <v>1</v>
      </c>
      <c r="C4219">
        <v>0.396188984599321</v>
      </c>
      <c r="D4219">
        <v>280</v>
      </c>
      <c r="E4219">
        <v>488</v>
      </c>
      <c r="F4219">
        <v>363</v>
      </c>
      <c r="G4219">
        <v>4048</v>
      </c>
      <c r="H4219">
        <v>3541</v>
      </c>
      <c r="I4219">
        <v>6221</v>
      </c>
      <c r="J4219">
        <v>5345</v>
      </c>
    </row>
    <row r="4220" spans="1:10" x14ac:dyDescent="0.3">
      <c r="A4220" t="s">
        <v>3735</v>
      </c>
      <c r="B4220">
        <v>1</v>
      </c>
      <c r="C4220">
        <v>0.41642468239564401</v>
      </c>
      <c r="D4220">
        <v>119</v>
      </c>
      <c r="E4220">
        <v>244</v>
      </c>
      <c r="F4220">
        <v>157</v>
      </c>
      <c r="G4220">
        <v>2417</v>
      </c>
      <c r="H4220">
        <v>2172</v>
      </c>
      <c r="I4220">
        <v>3492</v>
      </c>
      <c r="J4220">
        <v>2939</v>
      </c>
    </row>
    <row r="4221" spans="1:10" x14ac:dyDescent="0.3">
      <c r="A4221" t="s">
        <v>3734</v>
      </c>
      <c r="B4221">
        <v>1</v>
      </c>
      <c r="C4221">
        <v>0.39091814710277201</v>
      </c>
      <c r="D4221">
        <v>158</v>
      </c>
      <c r="E4221">
        <v>288</v>
      </c>
      <c r="F4221">
        <v>199</v>
      </c>
      <c r="G4221">
        <v>2450</v>
      </c>
      <c r="H4221">
        <v>2259</v>
      </c>
      <c r="I4221">
        <v>3779</v>
      </c>
      <c r="J4221">
        <v>3558</v>
      </c>
    </row>
    <row r="4222" spans="1:10" x14ac:dyDescent="0.3">
      <c r="A4222" t="s">
        <v>3733</v>
      </c>
      <c r="B4222">
        <v>1</v>
      </c>
      <c r="C4222">
        <v>0.29277147026372902</v>
      </c>
      <c r="D4222">
        <v>405</v>
      </c>
      <c r="E4222">
        <v>511</v>
      </c>
      <c r="F4222">
        <v>849</v>
      </c>
      <c r="G4222">
        <v>4192</v>
      </c>
      <c r="H4222">
        <v>4034</v>
      </c>
      <c r="I4222">
        <v>10128</v>
      </c>
      <c r="J4222">
        <v>9743</v>
      </c>
    </row>
    <row r="4223" spans="1:10" x14ac:dyDescent="0.3">
      <c r="A4223" t="s">
        <v>3732</v>
      </c>
      <c r="B4223">
        <v>1</v>
      </c>
      <c r="C4223">
        <v>0.40554118950868101</v>
      </c>
      <c r="D4223">
        <v>159</v>
      </c>
      <c r="E4223">
        <v>267</v>
      </c>
      <c r="F4223">
        <v>227</v>
      </c>
      <c r="G4223">
        <v>2515</v>
      </c>
      <c r="H4223">
        <v>2974</v>
      </c>
      <c r="I4223">
        <v>4138</v>
      </c>
      <c r="J4223">
        <v>3908</v>
      </c>
    </row>
    <row r="4224" spans="1:10" x14ac:dyDescent="0.3">
      <c r="A4224" t="s">
        <v>3731</v>
      </c>
      <c r="B4224">
        <v>1</v>
      </c>
      <c r="C4224">
        <v>0.37981717153611699</v>
      </c>
      <c r="D4224">
        <v>89</v>
      </c>
      <c r="E4224">
        <v>312</v>
      </c>
      <c r="F4224">
        <v>194</v>
      </c>
      <c r="G4224">
        <v>2275</v>
      </c>
      <c r="H4224">
        <v>1963</v>
      </c>
      <c r="I4224">
        <v>3739</v>
      </c>
      <c r="J4224">
        <v>3181</v>
      </c>
    </row>
    <row r="4225" spans="1:10" x14ac:dyDescent="0.3">
      <c r="A4225" t="s">
        <v>3730</v>
      </c>
      <c r="B4225">
        <v>1</v>
      </c>
      <c r="C4225">
        <v>0.43500476314194098</v>
      </c>
      <c r="D4225">
        <v>104</v>
      </c>
      <c r="E4225">
        <v>270</v>
      </c>
      <c r="F4225">
        <v>120</v>
      </c>
      <c r="G4225">
        <v>2637</v>
      </c>
      <c r="H4225">
        <v>2386</v>
      </c>
      <c r="I4225">
        <v>3645</v>
      </c>
      <c r="J4225">
        <v>2879</v>
      </c>
    </row>
    <row r="4226" spans="1:10" x14ac:dyDescent="0.3">
      <c r="A4226" t="s">
        <v>3729</v>
      </c>
      <c r="B4226">
        <v>1</v>
      </c>
      <c r="C4226">
        <v>0.42325887777711202</v>
      </c>
      <c r="D4226">
        <v>221</v>
      </c>
      <c r="E4226">
        <v>365</v>
      </c>
      <c r="F4226">
        <v>301</v>
      </c>
      <c r="G4226">
        <v>3536</v>
      </c>
      <c r="H4226">
        <v>3532</v>
      </c>
      <c r="I4226">
        <v>5004</v>
      </c>
      <c r="J4226">
        <v>4627</v>
      </c>
    </row>
    <row r="4227" spans="1:10" x14ac:dyDescent="0.3">
      <c r="A4227" t="s">
        <v>3728</v>
      </c>
      <c r="B4227">
        <v>1</v>
      </c>
      <c r="C4227">
        <v>0.40562653408018101</v>
      </c>
      <c r="D4227">
        <v>184</v>
      </c>
      <c r="E4227">
        <v>354</v>
      </c>
      <c r="F4227">
        <v>274</v>
      </c>
      <c r="G4227">
        <v>3050</v>
      </c>
      <c r="H4227">
        <v>3395</v>
      </c>
      <c r="I4227">
        <v>5113</v>
      </c>
      <c r="J4227">
        <v>4331</v>
      </c>
    </row>
    <row r="4228" spans="1:10" x14ac:dyDescent="0.3">
      <c r="A4228" t="s">
        <v>3727</v>
      </c>
      <c r="B4228">
        <v>1</v>
      </c>
      <c r="C4228">
        <v>0.43428484200885298</v>
      </c>
      <c r="D4228">
        <v>136</v>
      </c>
      <c r="E4228">
        <v>340</v>
      </c>
      <c r="F4228">
        <v>162</v>
      </c>
      <c r="G4228">
        <v>2966</v>
      </c>
      <c r="H4228">
        <v>2724</v>
      </c>
      <c r="I4228">
        <v>3911</v>
      </c>
      <c r="J4228">
        <v>3501</v>
      </c>
    </row>
    <row r="4229" spans="1:10" x14ac:dyDescent="0.3">
      <c r="A4229" t="s">
        <v>3726</v>
      </c>
      <c r="B4229">
        <v>1</v>
      </c>
      <c r="C4229">
        <v>0.353470603470603</v>
      </c>
      <c r="D4229">
        <v>208</v>
      </c>
      <c r="E4229">
        <v>430</v>
      </c>
      <c r="F4229">
        <v>396</v>
      </c>
      <c r="G4229">
        <v>3252</v>
      </c>
      <c r="H4229">
        <v>2207</v>
      </c>
      <c r="I4229">
        <v>5736</v>
      </c>
      <c r="J4229">
        <v>4249</v>
      </c>
    </row>
    <row r="4230" spans="1:10" x14ac:dyDescent="0.3">
      <c r="A4230" t="s">
        <v>3724</v>
      </c>
      <c r="B4230">
        <v>1</v>
      </c>
      <c r="C4230">
        <v>0.31321839080459701</v>
      </c>
      <c r="D4230">
        <v>185</v>
      </c>
      <c r="E4230">
        <v>288</v>
      </c>
      <c r="F4230">
        <v>378</v>
      </c>
      <c r="G4230">
        <v>2047</v>
      </c>
      <c r="H4230">
        <v>1550</v>
      </c>
      <c r="I4230">
        <v>4386</v>
      </c>
      <c r="J4230">
        <v>3501</v>
      </c>
    </row>
    <row r="4231" spans="1:10" x14ac:dyDescent="0.3">
      <c r="A4231" t="s">
        <v>3723</v>
      </c>
      <c r="B4231">
        <v>1</v>
      </c>
      <c r="C4231">
        <v>0.37842948717948699</v>
      </c>
      <c r="D4231">
        <v>1364</v>
      </c>
      <c r="E4231">
        <v>4199</v>
      </c>
      <c r="F4231">
        <v>2200</v>
      </c>
      <c r="G4231">
        <v>28904</v>
      </c>
      <c r="H4231">
        <v>30131</v>
      </c>
      <c r="I4231">
        <v>47034</v>
      </c>
      <c r="J4231">
        <v>49931</v>
      </c>
    </row>
    <row r="4232" spans="1:10" x14ac:dyDescent="0.3">
      <c r="A4232" t="s">
        <v>3722</v>
      </c>
      <c r="B4232">
        <v>1</v>
      </c>
      <c r="C4232">
        <v>0.41654003309357301</v>
      </c>
      <c r="D4232">
        <v>315</v>
      </c>
      <c r="E4232">
        <v>646</v>
      </c>
      <c r="F4232">
        <v>632</v>
      </c>
      <c r="G4232">
        <v>6999</v>
      </c>
      <c r="H4232">
        <v>5336</v>
      </c>
      <c r="I4232">
        <v>9698</v>
      </c>
      <c r="J4232">
        <v>7580</v>
      </c>
    </row>
    <row r="4233" spans="1:10" x14ac:dyDescent="0.3">
      <c r="A4233" t="s">
        <v>3721</v>
      </c>
      <c r="B4233">
        <v>1</v>
      </c>
      <c r="C4233">
        <v>0.61900306382666404</v>
      </c>
      <c r="D4233">
        <v>146</v>
      </c>
      <c r="E4233">
        <v>784</v>
      </c>
      <c r="F4233">
        <v>134</v>
      </c>
      <c r="G4233">
        <v>17295</v>
      </c>
      <c r="H4233">
        <v>16445</v>
      </c>
      <c r="I4233">
        <v>10455</v>
      </c>
      <c r="J4233">
        <v>10312</v>
      </c>
    </row>
    <row r="4234" spans="1:10" x14ac:dyDescent="0.3">
      <c r="A4234" t="s">
        <v>3720</v>
      </c>
      <c r="B4234">
        <v>1</v>
      </c>
      <c r="C4234">
        <v>0.55687862964228196</v>
      </c>
      <c r="D4234">
        <v>142</v>
      </c>
      <c r="E4234">
        <v>869</v>
      </c>
      <c r="F4234">
        <v>309</v>
      </c>
      <c r="G4234">
        <v>11920</v>
      </c>
      <c r="H4234">
        <v>10902</v>
      </c>
      <c r="I4234">
        <v>9503</v>
      </c>
      <c r="J4234">
        <v>8657</v>
      </c>
    </row>
    <row r="4235" spans="1:10" x14ac:dyDescent="0.3">
      <c r="A4235" t="s">
        <v>3719</v>
      </c>
      <c r="B4235">
        <v>1</v>
      </c>
      <c r="C4235">
        <v>0.35050138999205699</v>
      </c>
      <c r="D4235">
        <v>615</v>
      </c>
      <c r="E4235">
        <v>976</v>
      </c>
      <c r="F4235">
        <v>1057</v>
      </c>
      <c r="G4235">
        <v>8072</v>
      </c>
      <c r="H4235">
        <v>6049</v>
      </c>
      <c r="I4235">
        <v>14369</v>
      </c>
      <c r="J4235">
        <v>11798</v>
      </c>
    </row>
    <row r="4236" spans="1:10" x14ac:dyDescent="0.3">
      <c r="A4236" t="s">
        <v>3718</v>
      </c>
      <c r="B4236">
        <v>1</v>
      </c>
      <c r="C4236">
        <v>0.47962591850367398</v>
      </c>
      <c r="D4236">
        <v>46</v>
      </c>
      <c r="E4236">
        <v>102</v>
      </c>
      <c r="F4236">
        <v>60</v>
      </c>
      <c r="G4236">
        <v>1402</v>
      </c>
      <c r="H4236">
        <v>1470</v>
      </c>
      <c r="I4236">
        <v>1748</v>
      </c>
      <c r="J4236">
        <v>1368</v>
      </c>
    </row>
    <row r="4237" spans="1:10" x14ac:dyDescent="0.3">
      <c r="A4237" t="s">
        <v>3717</v>
      </c>
      <c r="B4237">
        <v>1</v>
      </c>
      <c r="C4237">
        <v>0.51004124687267505</v>
      </c>
      <c r="D4237">
        <v>338</v>
      </c>
      <c r="E4237">
        <v>965</v>
      </c>
      <c r="F4237">
        <v>620</v>
      </c>
      <c r="G4237">
        <v>12050</v>
      </c>
      <c r="H4237">
        <v>10579</v>
      </c>
      <c r="I4237">
        <v>11440</v>
      </c>
      <c r="J4237">
        <v>10298</v>
      </c>
    </row>
    <row r="4238" spans="1:10" x14ac:dyDescent="0.3">
      <c r="A4238" t="s">
        <v>3716</v>
      </c>
      <c r="B4238">
        <v>1</v>
      </c>
      <c r="C4238">
        <v>0.51989992523149398</v>
      </c>
      <c r="D4238">
        <v>319</v>
      </c>
      <c r="E4238">
        <v>622</v>
      </c>
      <c r="F4238">
        <v>479</v>
      </c>
      <c r="G4238">
        <v>9286</v>
      </c>
      <c r="H4238">
        <v>8793</v>
      </c>
      <c r="I4238">
        <v>8507</v>
      </c>
      <c r="J4238">
        <v>8188</v>
      </c>
    </row>
    <row r="4239" spans="1:10" x14ac:dyDescent="0.3">
      <c r="A4239" t="s">
        <v>3715</v>
      </c>
      <c r="B4239">
        <v>1</v>
      </c>
      <c r="C4239">
        <v>0.41164611561723402</v>
      </c>
      <c r="D4239">
        <v>588</v>
      </c>
      <c r="E4239">
        <v>1115</v>
      </c>
      <c r="F4239">
        <v>1142</v>
      </c>
      <c r="G4239">
        <v>9658</v>
      </c>
      <c r="H4239">
        <v>7902</v>
      </c>
      <c r="I4239">
        <v>12507</v>
      </c>
      <c r="J4239">
        <v>12591</v>
      </c>
    </row>
    <row r="4240" spans="1:10" x14ac:dyDescent="0.3">
      <c r="A4240" t="s">
        <v>3713</v>
      </c>
      <c r="B4240">
        <v>1</v>
      </c>
      <c r="C4240">
        <v>0.427041437797338</v>
      </c>
      <c r="D4240">
        <v>544</v>
      </c>
      <c r="E4240">
        <v>969</v>
      </c>
      <c r="F4240">
        <v>1065</v>
      </c>
      <c r="G4240">
        <v>9692</v>
      </c>
      <c r="H4240">
        <v>8889</v>
      </c>
      <c r="I4240">
        <v>12816</v>
      </c>
      <c r="J4240">
        <v>12114</v>
      </c>
    </row>
    <row r="4241" spans="1:10" x14ac:dyDescent="0.3">
      <c r="A4241" t="s">
        <v>3712</v>
      </c>
      <c r="B4241">
        <v>1</v>
      </c>
      <c r="C4241">
        <v>0.34643014220788698</v>
      </c>
      <c r="D4241">
        <v>667</v>
      </c>
      <c r="E4241">
        <v>807</v>
      </c>
      <c r="F4241">
        <v>1230</v>
      </c>
      <c r="G4241">
        <v>7044</v>
      </c>
      <c r="H4241">
        <v>7134</v>
      </c>
      <c r="I4241">
        <v>13168</v>
      </c>
      <c r="J4241">
        <v>13580</v>
      </c>
    </row>
    <row r="4242" spans="1:10" x14ac:dyDescent="0.3">
      <c r="A4242" t="s">
        <v>3711</v>
      </c>
      <c r="B4242">
        <v>1</v>
      </c>
      <c r="C4242">
        <v>0.42908210550207099</v>
      </c>
      <c r="D4242">
        <v>434</v>
      </c>
      <c r="E4242">
        <v>1231</v>
      </c>
      <c r="F4242">
        <v>1225</v>
      </c>
      <c r="G4242">
        <v>11603</v>
      </c>
      <c r="H4242">
        <v>11083</v>
      </c>
      <c r="I4242">
        <v>15289</v>
      </c>
      <c r="J4242">
        <v>14896</v>
      </c>
    </row>
    <row r="4243" spans="1:10" x14ac:dyDescent="0.3">
      <c r="A4243" t="s">
        <v>3710</v>
      </c>
      <c r="B4243">
        <v>1</v>
      </c>
      <c r="C4243">
        <v>0.368886011294557</v>
      </c>
      <c r="D4243">
        <v>2396</v>
      </c>
      <c r="E4243">
        <v>2475</v>
      </c>
      <c r="F4243">
        <v>4340</v>
      </c>
      <c r="G4243">
        <v>25236</v>
      </c>
      <c r="H4243">
        <v>26041</v>
      </c>
      <c r="I4243">
        <v>43947</v>
      </c>
      <c r="J4243">
        <v>43781</v>
      </c>
    </row>
    <row r="4244" spans="1:10" x14ac:dyDescent="0.3">
      <c r="A4244" t="s">
        <v>3709</v>
      </c>
      <c r="B4244">
        <v>2</v>
      </c>
      <c r="C4244">
        <v>0.40413080895008602</v>
      </c>
      <c r="D4244">
        <v>136</v>
      </c>
      <c r="E4244">
        <v>252</v>
      </c>
      <c r="F4244">
        <v>170</v>
      </c>
      <c r="G4244">
        <v>2495</v>
      </c>
      <c r="H4244">
        <v>2201</v>
      </c>
      <c r="I4244">
        <v>3392</v>
      </c>
      <c r="J4244">
        <v>3532</v>
      </c>
    </row>
    <row r="4245" spans="1:10" x14ac:dyDescent="0.3">
      <c r="A4245" t="s">
        <v>3708</v>
      </c>
      <c r="B4245">
        <v>2</v>
      </c>
      <c r="C4245">
        <v>0.40065310223561901</v>
      </c>
      <c r="D4245">
        <v>141</v>
      </c>
      <c r="E4245">
        <v>256</v>
      </c>
      <c r="F4245">
        <v>178</v>
      </c>
      <c r="G4245">
        <v>2546</v>
      </c>
      <c r="H4245">
        <v>2239</v>
      </c>
      <c r="I4245">
        <v>3513</v>
      </c>
      <c r="J4245">
        <v>3645</v>
      </c>
    </row>
    <row r="4246" spans="1:10" x14ac:dyDescent="0.3">
      <c r="A4246" t="s">
        <v>3707</v>
      </c>
      <c r="B4246">
        <v>1</v>
      </c>
      <c r="C4246">
        <v>0.410980392156862</v>
      </c>
      <c r="D4246">
        <v>29</v>
      </c>
      <c r="E4246">
        <v>47</v>
      </c>
      <c r="F4246">
        <v>48</v>
      </c>
      <c r="G4246">
        <v>571</v>
      </c>
      <c r="H4246">
        <v>477</v>
      </c>
      <c r="I4246">
        <v>731</v>
      </c>
      <c r="J4246">
        <v>771</v>
      </c>
    </row>
    <row r="4247" spans="1:10" x14ac:dyDescent="0.3">
      <c r="A4247" t="s">
        <v>3706</v>
      </c>
      <c r="B4247">
        <v>1</v>
      </c>
      <c r="C4247">
        <v>0.40563991323210402</v>
      </c>
      <c r="D4247">
        <v>27</v>
      </c>
      <c r="E4247">
        <v>67</v>
      </c>
      <c r="F4247">
        <v>57</v>
      </c>
      <c r="G4247">
        <v>597</v>
      </c>
      <c r="H4247">
        <v>525</v>
      </c>
      <c r="I4247">
        <v>769</v>
      </c>
      <c r="J4247">
        <v>875</v>
      </c>
    </row>
    <row r="4248" spans="1:10" x14ac:dyDescent="0.3">
      <c r="A4248" t="s">
        <v>3705</v>
      </c>
      <c r="B4248">
        <v>1</v>
      </c>
      <c r="C4248">
        <v>0.476254002134471</v>
      </c>
      <c r="D4248">
        <v>41</v>
      </c>
      <c r="E4248">
        <v>179</v>
      </c>
      <c r="F4248">
        <v>66</v>
      </c>
      <c r="G4248">
        <v>1816</v>
      </c>
      <c r="H4248">
        <v>1754</v>
      </c>
      <c r="I4248">
        <v>2059</v>
      </c>
      <c r="J4248">
        <v>1867</v>
      </c>
    </row>
    <row r="4249" spans="1:10" x14ac:dyDescent="0.3">
      <c r="A4249" t="s">
        <v>3704</v>
      </c>
      <c r="B4249">
        <v>1</v>
      </c>
      <c r="C4249">
        <v>0.43985637342908401</v>
      </c>
      <c r="D4249">
        <v>19</v>
      </c>
      <c r="E4249">
        <v>50</v>
      </c>
      <c r="F4249">
        <v>51</v>
      </c>
      <c r="G4249">
        <v>645</v>
      </c>
      <c r="H4249">
        <v>580</v>
      </c>
      <c r="I4249">
        <v>730</v>
      </c>
      <c r="J4249">
        <v>830</v>
      </c>
    </row>
    <row r="4250" spans="1:10" x14ac:dyDescent="0.3">
      <c r="A4250" t="s">
        <v>3702</v>
      </c>
      <c r="B4250">
        <v>1</v>
      </c>
      <c r="C4250">
        <v>0.467047998010445</v>
      </c>
      <c r="D4250">
        <v>38</v>
      </c>
      <c r="E4250">
        <v>69</v>
      </c>
      <c r="F4250">
        <v>61</v>
      </c>
      <c r="G4250">
        <v>1007</v>
      </c>
      <c r="H4250">
        <v>871</v>
      </c>
      <c r="I4250">
        <v>1091</v>
      </c>
      <c r="J4250">
        <v>1052</v>
      </c>
    </row>
    <row r="4251" spans="1:10" x14ac:dyDescent="0.3">
      <c r="A4251" t="s">
        <v>3701</v>
      </c>
      <c r="B4251">
        <v>1</v>
      </c>
      <c r="C4251">
        <v>0.39167092488502803</v>
      </c>
      <c r="D4251">
        <v>45</v>
      </c>
      <c r="E4251">
        <v>101</v>
      </c>
      <c r="F4251">
        <v>78</v>
      </c>
      <c r="G4251">
        <v>893</v>
      </c>
      <c r="H4251">
        <v>640</v>
      </c>
      <c r="I4251">
        <v>1304</v>
      </c>
      <c r="J4251">
        <v>1077</v>
      </c>
    </row>
    <row r="4252" spans="1:10" x14ac:dyDescent="0.3">
      <c r="A4252" t="s">
        <v>3700</v>
      </c>
      <c r="B4252">
        <v>1</v>
      </c>
      <c r="C4252">
        <v>0.41852421214450403</v>
      </c>
      <c r="D4252">
        <v>32</v>
      </c>
      <c r="E4252">
        <v>54</v>
      </c>
      <c r="F4252">
        <v>62</v>
      </c>
      <c r="G4252">
        <v>546</v>
      </c>
      <c r="H4252">
        <v>543</v>
      </c>
      <c r="I4252">
        <v>717</v>
      </c>
      <c r="J4252">
        <v>796</v>
      </c>
    </row>
    <row r="4253" spans="1:10" x14ac:dyDescent="0.3">
      <c r="A4253" t="s">
        <v>3699</v>
      </c>
      <c r="B4253">
        <v>1</v>
      </c>
      <c r="C4253">
        <v>0.50442869796279899</v>
      </c>
      <c r="D4253">
        <v>13</v>
      </c>
      <c r="E4253">
        <v>28</v>
      </c>
      <c r="F4253">
        <v>21</v>
      </c>
      <c r="G4253">
        <v>530</v>
      </c>
      <c r="H4253">
        <v>609</v>
      </c>
      <c r="I4253">
        <v>594</v>
      </c>
      <c r="J4253">
        <v>525</v>
      </c>
    </row>
    <row r="4254" spans="1:10" x14ac:dyDescent="0.3">
      <c r="A4254" t="s">
        <v>3698</v>
      </c>
      <c r="B4254">
        <v>1</v>
      </c>
      <c r="C4254">
        <v>0.485390168442763</v>
      </c>
      <c r="D4254">
        <v>36</v>
      </c>
      <c r="E4254">
        <v>30</v>
      </c>
      <c r="F4254">
        <v>30</v>
      </c>
      <c r="G4254">
        <v>634</v>
      </c>
      <c r="H4254">
        <v>778</v>
      </c>
      <c r="I4254">
        <v>713</v>
      </c>
      <c r="J4254">
        <v>784</v>
      </c>
    </row>
    <row r="4255" spans="1:10" x14ac:dyDescent="0.3">
      <c r="A4255" t="s">
        <v>3697</v>
      </c>
      <c r="B4255">
        <v>1</v>
      </c>
      <c r="C4255">
        <v>0.46856414613423902</v>
      </c>
      <c r="D4255">
        <v>37</v>
      </c>
      <c r="E4255">
        <v>84</v>
      </c>
      <c r="F4255">
        <v>77</v>
      </c>
      <c r="G4255">
        <v>1154</v>
      </c>
      <c r="H4255">
        <v>1052</v>
      </c>
      <c r="I4255">
        <v>1272</v>
      </c>
      <c r="J4255">
        <v>1230</v>
      </c>
    </row>
    <row r="4256" spans="1:10" x14ac:dyDescent="0.3">
      <c r="A4256" t="s">
        <v>3696</v>
      </c>
      <c r="B4256">
        <v>1</v>
      </c>
      <c r="C4256">
        <v>0.59469808541973401</v>
      </c>
      <c r="D4256">
        <v>14</v>
      </c>
      <c r="E4256">
        <v>51</v>
      </c>
      <c r="F4256">
        <v>18</v>
      </c>
      <c r="G4256">
        <v>962</v>
      </c>
      <c r="H4256">
        <v>1057</v>
      </c>
      <c r="I4256">
        <v>623</v>
      </c>
      <c r="J4256">
        <v>753</v>
      </c>
    </row>
    <row r="4257" spans="1:10" x14ac:dyDescent="0.3">
      <c r="A4257" t="s">
        <v>3695</v>
      </c>
      <c r="B4257">
        <v>1</v>
      </c>
      <c r="C4257">
        <v>0.47446529899607098</v>
      </c>
      <c r="D4257">
        <v>23</v>
      </c>
      <c r="E4257">
        <v>43</v>
      </c>
      <c r="F4257">
        <v>32</v>
      </c>
      <c r="G4257">
        <v>549</v>
      </c>
      <c r="H4257">
        <v>538</v>
      </c>
      <c r="I4257">
        <v>575</v>
      </c>
      <c r="J4257">
        <v>629</v>
      </c>
    </row>
    <row r="4258" spans="1:10" x14ac:dyDescent="0.3">
      <c r="A4258" t="s">
        <v>3694</v>
      </c>
      <c r="B4258">
        <v>1</v>
      </c>
      <c r="C4258">
        <v>0.53272727272727205</v>
      </c>
      <c r="D4258">
        <v>20</v>
      </c>
      <c r="E4258">
        <v>27</v>
      </c>
      <c r="F4258">
        <v>22</v>
      </c>
      <c r="G4258">
        <v>524</v>
      </c>
      <c r="H4258">
        <v>648</v>
      </c>
      <c r="I4258">
        <v>574</v>
      </c>
      <c r="J4258">
        <v>454</v>
      </c>
    </row>
    <row r="4259" spans="1:10" x14ac:dyDescent="0.3">
      <c r="A4259" t="s">
        <v>3693</v>
      </c>
      <c r="B4259">
        <v>1</v>
      </c>
      <c r="C4259">
        <v>0.52684258416742402</v>
      </c>
      <c r="D4259">
        <v>22</v>
      </c>
      <c r="E4259">
        <v>27</v>
      </c>
      <c r="F4259">
        <v>20</v>
      </c>
      <c r="G4259">
        <v>511</v>
      </c>
      <c r="H4259">
        <v>647</v>
      </c>
      <c r="I4259">
        <v>556</v>
      </c>
      <c r="J4259">
        <v>484</v>
      </c>
    </row>
    <row r="4260" spans="1:10" x14ac:dyDescent="0.3">
      <c r="A4260" t="s">
        <v>3691</v>
      </c>
      <c r="B4260">
        <v>1</v>
      </c>
      <c r="C4260">
        <v>0.5053965274519</v>
      </c>
      <c r="D4260">
        <v>15</v>
      </c>
      <c r="E4260">
        <v>41</v>
      </c>
      <c r="F4260">
        <v>18</v>
      </c>
      <c r="G4260">
        <v>488</v>
      </c>
      <c r="H4260">
        <v>589</v>
      </c>
      <c r="I4260">
        <v>454</v>
      </c>
      <c r="J4260">
        <v>600</v>
      </c>
    </row>
    <row r="4261" spans="1:10" x14ac:dyDescent="0.3">
      <c r="A4261" t="s">
        <v>3690</v>
      </c>
      <c r="B4261">
        <v>1</v>
      </c>
      <c r="C4261">
        <v>0.40266299357208402</v>
      </c>
      <c r="D4261">
        <v>127</v>
      </c>
      <c r="E4261">
        <v>225</v>
      </c>
      <c r="F4261">
        <v>276</v>
      </c>
      <c r="G4261">
        <v>2220</v>
      </c>
      <c r="H4261">
        <v>2165</v>
      </c>
      <c r="I4261">
        <v>3089</v>
      </c>
      <c r="J4261">
        <v>3416</v>
      </c>
    </row>
    <row r="4262" spans="1:10" x14ac:dyDescent="0.3">
      <c r="A4262" t="s">
        <v>3689</v>
      </c>
      <c r="B4262">
        <v>7</v>
      </c>
      <c r="C4262">
        <v>0.436445632203106</v>
      </c>
      <c r="D4262">
        <v>116</v>
      </c>
      <c r="E4262">
        <v>270</v>
      </c>
      <c r="F4262">
        <v>184</v>
      </c>
      <c r="G4262">
        <v>2909</v>
      </c>
      <c r="H4262">
        <v>2317</v>
      </c>
      <c r="I4262">
        <v>3842</v>
      </c>
      <c r="J4262">
        <v>2906</v>
      </c>
    </row>
    <row r="4263" spans="1:10" x14ac:dyDescent="0.3">
      <c r="A4263" t="s">
        <v>3688</v>
      </c>
      <c r="B4263">
        <v>1</v>
      </c>
      <c r="C4263">
        <v>0.40346047974832799</v>
      </c>
      <c r="D4263">
        <v>64</v>
      </c>
      <c r="E4263">
        <v>91</v>
      </c>
      <c r="F4263">
        <v>119</v>
      </c>
      <c r="G4263">
        <v>1023</v>
      </c>
      <c r="H4263">
        <v>1029</v>
      </c>
      <c r="I4263">
        <v>1554</v>
      </c>
      <c r="J4263">
        <v>1480</v>
      </c>
    </row>
    <row r="4264" spans="1:10" x14ac:dyDescent="0.3">
      <c r="A4264" t="s">
        <v>3687</v>
      </c>
      <c r="B4264">
        <v>3</v>
      </c>
      <c r="C4264">
        <v>0.42249918362904099</v>
      </c>
      <c r="D4264">
        <v>247</v>
      </c>
      <c r="E4264">
        <v>438</v>
      </c>
      <c r="F4264">
        <v>312</v>
      </c>
      <c r="G4264">
        <v>4217</v>
      </c>
      <c r="H4264">
        <v>3546</v>
      </c>
      <c r="I4264">
        <v>5866</v>
      </c>
      <c r="J4264">
        <v>4745</v>
      </c>
    </row>
    <row r="4265" spans="1:10" x14ac:dyDescent="0.3">
      <c r="A4265" t="s">
        <v>3686</v>
      </c>
      <c r="B4265">
        <v>1</v>
      </c>
      <c r="C4265">
        <v>0.40044154491106998</v>
      </c>
      <c r="D4265">
        <v>1200</v>
      </c>
      <c r="E4265">
        <v>2077</v>
      </c>
      <c r="F4265">
        <v>2704</v>
      </c>
      <c r="G4265">
        <v>23270</v>
      </c>
      <c r="H4265">
        <v>25159</v>
      </c>
      <c r="I4265">
        <v>35991</v>
      </c>
      <c r="J4265">
        <v>36519</v>
      </c>
    </row>
    <row r="4266" spans="1:10" x14ac:dyDescent="0.3">
      <c r="A4266" t="s">
        <v>3685</v>
      </c>
      <c r="B4266">
        <v>1</v>
      </c>
      <c r="C4266">
        <v>0.36286435620840002</v>
      </c>
      <c r="D4266">
        <v>110</v>
      </c>
      <c r="E4266">
        <v>215</v>
      </c>
      <c r="F4266">
        <v>196</v>
      </c>
      <c r="G4266">
        <v>1723</v>
      </c>
      <c r="H4266">
        <v>1439</v>
      </c>
      <c r="I4266">
        <v>2871</v>
      </c>
      <c r="J4266">
        <v>2681</v>
      </c>
    </row>
    <row r="4267" spans="1:10" x14ac:dyDescent="0.3">
      <c r="A4267" t="s">
        <v>3684</v>
      </c>
      <c r="B4267">
        <v>1</v>
      </c>
      <c r="C4267">
        <v>0.41190429108166898</v>
      </c>
      <c r="D4267">
        <v>83</v>
      </c>
      <c r="E4267">
        <v>90</v>
      </c>
      <c r="F4267">
        <v>100</v>
      </c>
      <c r="G4267">
        <v>1034</v>
      </c>
      <c r="H4267">
        <v>1049</v>
      </c>
      <c r="I4267">
        <v>1481</v>
      </c>
      <c r="J4267">
        <v>1493</v>
      </c>
    </row>
    <row r="4268" spans="1:10" x14ac:dyDescent="0.3">
      <c r="A4268" t="s">
        <v>3683</v>
      </c>
      <c r="B4268">
        <v>1</v>
      </c>
      <c r="C4268">
        <v>0.41574772683304301</v>
      </c>
      <c r="D4268">
        <v>79</v>
      </c>
      <c r="E4268">
        <v>104</v>
      </c>
      <c r="F4268">
        <v>85</v>
      </c>
      <c r="G4268">
        <v>1081</v>
      </c>
      <c r="H4268">
        <v>1068</v>
      </c>
      <c r="I4268">
        <v>1497</v>
      </c>
      <c r="J4268">
        <v>1523</v>
      </c>
    </row>
    <row r="4269" spans="1:10" x14ac:dyDescent="0.3">
      <c r="A4269" t="s">
        <v>3682</v>
      </c>
      <c r="B4269">
        <v>1</v>
      </c>
      <c r="C4269">
        <v>0.456897766859306</v>
      </c>
      <c r="D4269">
        <v>1292</v>
      </c>
      <c r="E4269">
        <v>2441</v>
      </c>
      <c r="F4269">
        <v>2378</v>
      </c>
      <c r="G4269">
        <v>34371</v>
      </c>
      <c r="H4269">
        <v>33699</v>
      </c>
      <c r="I4269">
        <v>40491</v>
      </c>
      <c r="J4269">
        <v>40422</v>
      </c>
    </row>
    <row r="4270" spans="1:10" x14ac:dyDescent="0.3">
      <c r="A4270" t="s">
        <v>3680</v>
      </c>
      <c r="B4270">
        <v>1</v>
      </c>
      <c r="C4270">
        <v>0.44169996367598902</v>
      </c>
      <c r="D4270">
        <v>26</v>
      </c>
      <c r="E4270">
        <v>72</v>
      </c>
      <c r="F4270">
        <v>52</v>
      </c>
      <c r="G4270">
        <v>653</v>
      </c>
      <c r="H4270">
        <v>563</v>
      </c>
      <c r="I4270">
        <v>730</v>
      </c>
      <c r="J4270">
        <v>807</v>
      </c>
    </row>
    <row r="4271" spans="1:10" x14ac:dyDescent="0.3">
      <c r="A4271" t="s">
        <v>3679</v>
      </c>
      <c r="B4271">
        <v>1</v>
      </c>
      <c r="C4271">
        <v>0.42690215928059799</v>
      </c>
      <c r="D4271">
        <v>251</v>
      </c>
      <c r="E4271">
        <v>347</v>
      </c>
      <c r="F4271">
        <v>435</v>
      </c>
      <c r="G4271">
        <v>4523</v>
      </c>
      <c r="H4271">
        <v>3405</v>
      </c>
      <c r="I4271">
        <v>5225</v>
      </c>
      <c r="J4271">
        <v>5418</v>
      </c>
    </row>
    <row r="4272" spans="1:10" x14ac:dyDescent="0.3">
      <c r="A4272" t="s">
        <v>3678</v>
      </c>
      <c r="B4272">
        <v>1</v>
      </c>
      <c r="C4272">
        <v>0.40102145045965198</v>
      </c>
      <c r="D4272">
        <v>67</v>
      </c>
      <c r="E4272">
        <v>76</v>
      </c>
      <c r="F4272">
        <v>124</v>
      </c>
      <c r="G4272">
        <v>985</v>
      </c>
      <c r="H4272">
        <v>978</v>
      </c>
      <c r="I4272">
        <v>1472</v>
      </c>
      <c r="J4272">
        <v>1460</v>
      </c>
    </row>
    <row r="4273" spans="1:10" x14ac:dyDescent="0.3">
      <c r="A4273" t="s">
        <v>3677</v>
      </c>
      <c r="B4273">
        <v>1</v>
      </c>
      <c r="C4273">
        <v>0.370743571924947</v>
      </c>
      <c r="D4273">
        <v>78</v>
      </c>
      <c r="E4273">
        <v>104</v>
      </c>
      <c r="F4273">
        <v>170</v>
      </c>
      <c r="G4273">
        <v>1009</v>
      </c>
      <c r="H4273">
        <v>1125</v>
      </c>
      <c r="I4273">
        <v>1576</v>
      </c>
      <c r="J4273">
        <v>2046</v>
      </c>
    </row>
    <row r="4274" spans="1:10" x14ac:dyDescent="0.3">
      <c r="A4274" t="s">
        <v>3676</v>
      </c>
      <c r="B4274">
        <v>1</v>
      </c>
      <c r="C4274">
        <v>0.56283422459892996</v>
      </c>
      <c r="D4274">
        <v>13</v>
      </c>
      <c r="E4274">
        <v>37</v>
      </c>
      <c r="F4274">
        <v>8</v>
      </c>
      <c r="G4274">
        <v>606</v>
      </c>
      <c r="H4274">
        <v>657</v>
      </c>
      <c r="I4274">
        <v>490</v>
      </c>
      <c r="J4274">
        <v>491</v>
      </c>
    </row>
    <row r="4275" spans="1:10" x14ac:dyDescent="0.3">
      <c r="A4275" t="s">
        <v>3675</v>
      </c>
      <c r="B4275">
        <v>1</v>
      </c>
      <c r="C4275">
        <v>0.48913043478260798</v>
      </c>
      <c r="D4275">
        <v>17</v>
      </c>
      <c r="E4275">
        <v>49</v>
      </c>
      <c r="F4275">
        <v>26</v>
      </c>
      <c r="G4275">
        <v>479</v>
      </c>
      <c r="H4275">
        <v>556</v>
      </c>
      <c r="I4275">
        <v>502</v>
      </c>
      <c r="J4275">
        <v>579</v>
      </c>
    </row>
    <row r="4276" spans="1:10" x14ac:dyDescent="0.3">
      <c r="A4276" t="s">
        <v>3674</v>
      </c>
      <c r="B4276">
        <v>1</v>
      </c>
      <c r="C4276">
        <v>0.485425573260785</v>
      </c>
      <c r="D4276">
        <v>89</v>
      </c>
      <c r="E4276">
        <v>230</v>
      </c>
      <c r="F4276">
        <v>120</v>
      </c>
      <c r="G4276">
        <v>2711</v>
      </c>
      <c r="H4276">
        <v>2285</v>
      </c>
      <c r="I4276">
        <v>3187</v>
      </c>
      <c r="J4276">
        <v>2109</v>
      </c>
    </row>
    <row r="4277" spans="1:10" x14ac:dyDescent="0.3">
      <c r="A4277" t="s">
        <v>3673</v>
      </c>
      <c r="B4277">
        <v>1</v>
      </c>
      <c r="C4277">
        <v>0.50961968680089398</v>
      </c>
      <c r="D4277">
        <v>9</v>
      </c>
      <c r="E4277">
        <v>42</v>
      </c>
      <c r="F4277">
        <v>16</v>
      </c>
      <c r="G4277">
        <v>500</v>
      </c>
      <c r="H4277">
        <v>639</v>
      </c>
      <c r="I4277">
        <v>564</v>
      </c>
      <c r="J4277">
        <v>532</v>
      </c>
    </row>
    <row r="4278" spans="1:10" x14ac:dyDescent="0.3">
      <c r="A4278" t="s">
        <v>3672</v>
      </c>
      <c r="B4278">
        <v>1</v>
      </c>
      <c r="C4278">
        <v>0.51196621304551804</v>
      </c>
      <c r="D4278">
        <v>10</v>
      </c>
      <c r="E4278">
        <v>27</v>
      </c>
      <c r="F4278">
        <v>23</v>
      </c>
      <c r="G4278">
        <v>484</v>
      </c>
      <c r="H4278">
        <v>607</v>
      </c>
      <c r="I4278">
        <v>565</v>
      </c>
      <c r="J4278">
        <v>475</v>
      </c>
    </row>
    <row r="4279" spans="1:10" x14ac:dyDescent="0.3">
      <c r="A4279" t="s">
        <v>3671</v>
      </c>
      <c r="B4279">
        <v>1</v>
      </c>
      <c r="C4279">
        <v>0.43015632879475502</v>
      </c>
      <c r="D4279">
        <v>54</v>
      </c>
      <c r="E4279">
        <v>50</v>
      </c>
      <c r="F4279">
        <v>68</v>
      </c>
      <c r="G4279">
        <v>852</v>
      </c>
      <c r="H4279">
        <v>854</v>
      </c>
      <c r="I4279">
        <v>1142</v>
      </c>
      <c r="J4279">
        <v>1118</v>
      </c>
    </row>
    <row r="4280" spans="1:10" x14ac:dyDescent="0.3">
      <c r="A4280" t="s">
        <v>3669</v>
      </c>
      <c r="B4280">
        <v>1</v>
      </c>
      <c r="C4280">
        <v>0.50076550140341902</v>
      </c>
      <c r="D4280">
        <v>78</v>
      </c>
      <c r="E4280">
        <v>108</v>
      </c>
      <c r="F4280">
        <v>63</v>
      </c>
      <c r="G4280">
        <v>1949</v>
      </c>
      <c r="H4280">
        <v>1976</v>
      </c>
      <c r="I4280">
        <v>2461</v>
      </c>
      <c r="J4280">
        <v>1452</v>
      </c>
    </row>
    <row r="4281" spans="1:10" x14ac:dyDescent="0.3">
      <c r="A4281" t="s">
        <v>3668</v>
      </c>
      <c r="B4281">
        <v>1</v>
      </c>
      <c r="C4281">
        <v>0.47336834208552098</v>
      </c>
      <c r="D4281">
        <v>20</v>
      </c>
      <c r="E4281">
        <v>60</v>
      </c>
      <c r="F4281">
        <v>45</v>
      </c>
      <c r="G4281">
        <v>655</v>
      </c>
      <c r="H4281">
        <v>607</v>
      </c>
      <c r="I4281">
        <v>660</v>
      </c>
      <c r="J4281">
        <v>744</v>
      </c>
    </row>
    <row r="4282" spans="1:10" x14ac:dyDescent="0.3">
      <c r="A4282" t="s">
        <v>3667</v>
      </c>
      <c r="B4282">
        <v>1</v>
      </c>
      <c r="C4282">
        <v>0.49297168877449998</v>
      </c>
      <c r="D4282">
        <v>54</v>
      </c>
      <c r="E4282">
        <v>68</v>
      </c>
      <c r="F4282">
        <v>59</v>
      </c>
      <c r="G4282">
        <v>1143</v>
      </c>
      <c r="H4282">
        <v>1347</v>
      </c>
      <c r="I4282">
        <v>1718</v>
      </c>
      <c r="J4282">
        <v>843</v>
      </c>
    </row>
    <row r="4283" spans="1:10" x14ac:dyDescent="0.3">
      <c r="A4283" t="s">
        <v>3666</v>
      </c>
      <c r="B4283">
        <v>1</v>
      </c>
      <c r="C4283">
        <v>0.32883490778227598</v>
      </c>
      <c r="D4283">
        <v>34</v>
      </c>
      <c r="E4283">
        <v>33</v>
      </c>
      <c r="F4283">
        <v>63</v>
      </c>
      <c r="G4283">
        <v>401</v>
      </c>
      <c r="H4283">
        <v>330</v>
      </c>
      <c r="I4283">
        <v>854</v>
      </c>
      <c r="J4283">
        <v>638</v>
      </c>
    </row>
    <row r="4284" spans="1:10" x14ac:dyDescent="0.3">
      <c r="A4284" t="s">
        <v>3665</v>
      </c>
      <c r="B4284">
        <v>1</v>
      </c>
      <c r="C4284">
        <v>0.462827988338192</v>
      </c>
      <c r="D4284">
        <v>33</v>
      </c>
      <c r="E4284">
        <v>60</v>
      </c>
      <c r="F4284">
        <v>39</v>
      </c>
      <c r="G4284">
        <v>655</v>
      </c>
      <c r="H4284">
        <v>615</v>
      </c>
      <c r="I4284">
        <v>681</v>
      </c>
      <c r="J4284">
        <v>793</v>
      </c>
    </row>
    <row r="4285" spans="1:10" x14ac:dyDescent="0.3">
      <c r="A4285" t="s">
        <v>3664</v>
      </c>
      <c r="B4285">
        <v>1</v>
      </c>
      <c r="C4285">
        <v>0.398985377499253</v>
      </c>
      <c r="D4285">
        <v>18</v>
      </c>
      <c r="E4285">
        <v>64</v>
      </c>
      <c r="F4285">
        <v>75</v>
      </c>
      <c r="G4285">
        <v>664</v>
      </c>
      <c r="H4285">
        <v>673</v>
      </c>
      <c r="I4285">
        <v>1130</v>
      </c>
      <c r="J4285">
        <v>884</v>
      </c>
    </row>
    <row r="4286" spans="1:10" x14ac:dyDescent="0.3">
      <c r="A4286" t="s">
        <v>3663</v>
      </c>
      <c r="B4286">
        <v>1</v>
      </c>
      <c r="C4286">
        <v>0.49825418994413401</v>
      </c>
      <c r="D4286">
        <v>25</v>
      </c>
      <c r="E4286">
        <v>41</v>
      </c>
      <c r="F4286">
        <v>17</v>
      </c>
      <c r="G4286">
        <v>760</v>
      </c>
      <c r="H4286">
        <v>667</v>
      </c>
      <c r="I4286">
        <v>531</v>
      </c>
      <c r="J4286">
        <v>906</v>
      </c>
    </row>
    <row r="4287" spans="1:10" x14ac:dyDescent="0.3">
      <c r="A4287" t="s">
        <v>3662</v>
      </c>
      <c r="B4287">
        <v>1</v>
      </c>
      <c r="C4287">
        <v>0.440034888791975</v>
      </c>
      <c r="D4287">
        <v>23</v>
      </c>
      <c r="E4287">
        <v>38</v>
      </c>
      <c r="F4287">
        <v>31</v>
      </c>
      <c r="G4287">
        <v>509</v>
      </c>
      <c r="H4287">
        <v>500</v>
      </c>
      <c r="I4287">
        <v>634</v>
      </c>
      <c r="J4287">
        <v>650</v>
      </c>
    </row>
    <row r="4288" spans="1:10" x14ac:dyDescent="0.3">
      <c r="A4288" t="s">
        <v>3661</v>
      </c>
      <c r="B4288">
        <v>1</v>
      </c>
      <c r="C4288">
        <v>0.51923076923076905</v>
      </c>
      <c r="D4288">
        <v>11</v>
      </c>
      <c r="E4288">
        <v>31</v>
      </c>
      <c r="F4288">
        <v>19</v>
      </c>
      <c r="G4288">
        <v>497</v>
      </c>
      <c r="H4288">
        <v>664</v>
      </c>
      <c r="I4288">
        <v>560</v>
      </c>
      <c r="J4288">
        <v>515</v>
      </c>
    </row>
    <row r="4289" spans="1:10" x14ac:dyDescent="0.3">
      <c r="A4289" t="s">
        <v>3660</v>
      </c>
      <c r="B4289">
        <v>1</v>
      </c>
      <c r="C4289">
        <v>0.39293390360493102</v>
      </c>
      <c r="D4289">
        <v>1526</v>
      </c>
      <c r="E4289">
        <v>2519</v>
      </c>
      <c r="F4289">
        <v>2886</v>
      </c>
      <c r="G4289">
        <v>27210</v>
      </c>
      <c r="H4289">
        <v>27453</v>
      </c>
      <c r="I4289">
        <v>41843</v>
      </c>
      <c r="J4289">
        <v>42609</v>
      </c>
    </row>
    <row r="4290" spans="1:10" x14ac:dyDescent="0.3">
      <c r="A4290" t="s">
        <v>3658</v>
      </c>
      <c r="B4290">
        <v>1</v>
      </c>
      <c r="C4290">
        <v>0.48076923076923</v>
      </c>
      <c r="D4290">
        <v>24</v>
      </c>
      <c r="E4290">
        <v>47</v>
      </c>
      <c r="F4290">
        <v>28</v>
      </c>
      <c r="G4290">
        <v>623</v>
      </c>
      <c r="H4290">
        <v>652</v>
      </c>
      <c r="I4290">
        <v>584</v>
      </c>
      <c r="J4290">
        <v>793</v>
      </c>
    </row>
    <row r="4291" spans="1:10" x14ac:dyDescent="0.3">
      <c r="A4291" t="s">
        <v>3657</v>
      </c>
      <c r="B4291">
        <v>8</v>
      </c>
      <c r="C4291">
        <v>0.44296520423600599</v>
      </c>
      <c r="D4291">
        <v>121</v>
      </c>
      <c r="E4291">
        <v>333</v>
      </c>
      <c r="F4291">
        <v>162</v>
      </c>
      <c r="G4291">
        <v>3270</v>
      </c>
      <c r="H4291">
        <v>2586</v>
      </c>
      <c r="I4291">
        <v>4399</v>
      </c>
      <c r="J4291">
        <v>2965</v>
      </c>
    </row>
    <row r="4292" spans="1:10" x14ac:dyDescent="0.3">
      <c r="A4292" t="s">
        <v>3656</v>
      </c>
      <c r="B4292">
        <v>1</v>
      </c>
      <c r="C4292">
        <v>0.60658996548045296</v>
      </c>
      <c r="D4292">
        <v>10073</v>
      </c>
      <c r="E4292">
        <v>21039</v>
      </c>
      <c r="F4292">
        <v>6368</v>
      </c>
      <c r="G4292">
        <v>680006</v>
      </c>
      <c r="H4292">
        <v>680622</v>
      </c>
      <c r="I4292">
        <v>440961</v>
      </c>
      <c r="J4292">
        <v>441488</v>
      </c>
    </row>
    <row r="4293" spans="1:10" x14ac:dyDescent="0.3">
      <c r="A4293" t="s">
        <v>3655</v>
      </c>
      <c r="B4293">
        <v>1</v>
      </c>
      <c r="C4293">
        <v>0.41742879540109701</v>
      </c>
      <c r="D4293">
        <v>86</v>
      </c>
      <c r="E4293">
        <v>125</v>
      </c>
      <c r="F4293">
        <v>131</v>
      </c>
      <c r="G4293">
        <v>1651</v>
      </c>
      <c r="H4293">
        <v>1544</v>
      </c>
      <c r="I4293">
        <v>2857</v>
      </c>
      <c r="J4293">
        <v>1602</v>
      </c>
    </row>
    <row r="4294" spans="1:10" x14ac:dyDescent="0.3">
      <c r="A4294" t="s">
        <v>3654</v>
      </c>
      <c r="B4294">
        <v>1</v>
      </c>
      <c r="C4294">
        <v>0.467056518278121</v>
      </c>
      <c r="D4294">
        <v>293</v>
      </c>
      <c r="E4294">
        <v>470</v>
      </c>
      <c r="F4294">
        <v>588</v>
      </c>
      <c r="G4294">
        <v>7549</v>
      </c>
      <c r="H4294">
        <v>7706</v>
      </c>
      <c r="I4294">
        <v>9009</v>
      </c>
      <c r="J4294">
        <v>8398</v>
      </c>
    </row>
    <row r="4295" spans="1:10" x14ac:dyDescent="0.3">
      <c r="A4295" t="s">
        <v>3653</v>
      </c>
      <c r="B4295">
        <v>1</v>
      </c>
      <c r="C4295">
        <v>0.418342151675485</v>
      </c>
      <c r="D4295">
        <v>45</v>
      </c>
      <c r="E4295">
        <v>40</v>
      </c>
      <c r="F4295">
        <v>40</v>
      </c>
      <c r="G4295">
        <v>559</v>
      </c>
      <c r="H4295">
        <v>627</v>
      </c>
      <c r="I4295">
        <v>832</v>
      </c>
      <c r="J4295">
        <v>817</v>
      </c>
    </row>
    <row r="4296" spans="1:10" x14ac:dyDescent="0.3">
      <c r="A4296" t="s">
        <v>3652</v>
      </c>
      <c r="B4296">
        <v>1</v>
      </c>
      <c r="C4296">
        <v>0.43760907504363</v>
      </c>
      <c r="D4296">
        <v>36</v>
      </c>
      <c r="E4296">
        <v>43</v>
      </c>
      <c r="F4296">
        <v>35</v>
      </c>
      <c r="G4296">
        <v>496</v>
      </c>
      <c r="H4296">
        <v>507</v>
      </c>
      <c r="I4296">
        <v>606</v>
      </c>
      <c r="J4296">
        <v>683</v>
      </c>
    </row>
    <row r="4297" spans="1:10" x14ac:dyDescent="0.3">
      <c r="A4297" t="s">
        <v>3651</v>
      </c>
      <c r="B4297">
        <v>1</v>
      </c>
      <c r="C4297">
        <v>0.48166351606805202</v>
      </c>
      <c r="D4297">
        <v>29</v>
      </c>
      <c r="E4297">
        <v>40</v>
      </c>
      <c r="F4297">
        <v>47</v>
      </c>
      <c r="G4297">
        <v>628</v>
      </c>
      <c r="H4297">
        <v>646</v>
      </c>
      <c r="I4297">
        <v>693</v>
      </c>
      <c r="J4297">
        <v>678</v>
      </c>
    </row>
    <row r="4298" spans="1:10" x14ac:dyDescent="0.3">
      <c r="A4298" t="s">
        <v>3650</v>
      </c>
      <c r="B4298">
        <v>1</v>
      </c>
      <c r="C4298">
        <v>0.48949579831932699</v>
      </c>
      <c r="D4298">
        <v>19</v>
      </c>
      <c r="E4298">
        <v>60</v>
      </c>
      <c r="F4298">
        <v>46</v>
      </c>
      <c r="G4298">
        <v>738</v>
      </c>
      <c r="H4298">
        <v>893</v>
      </c>
      <c r="I4298">
        <v>873</v>
      </c>
      <c r="J4298">
        <v>828</v>
      </c>
    </row>
    <row r="4299" spans="1:10" x14ac:dyDescent="0.3">
      <c r="A4299" t="s">
        <v>3649</v>
      </c>
      <c r="B4299">
        <v>1</v>
      </c>
      <c r="C4299">
        <v>0.416303779829298</v>
      </c>
      <c r="D4299">
        <v>56</v>
      </c>
      <c r="E4299">
        <v>84</v>
      </c>
      <c r="F4299">
        <v>90</v>
      </c>
      <c r="G4299">
        <v>1067</v>
      </c>
      <c r="H4299">
        <v>1323</v>
      </c>
      <c r="I4299">
        <v>1538</v>
      </c>
      <c r="J4299">
        <v>1813</v>
      </c>
    </row>
    <row r="4300" spans="1:10" x14ac:dyDescent="0.3">
      <c r="A4300" t="s">
        <v>3646</v>
      </c>
      <c r="B4300">
        <v>1</v>
      </c>
      <c r="C4300">
        <v>0.53797935103244798</v>
      </c>
      <c r="D4300">
        <v>16</v>
      </c>
      <c r="E4300">
        <v>45</v>
      </c>
      <c r="F4300">
        <v>20</v>
      </c>
      <c r="G4300">
        <v>704</v>
      </c>
      <c r="H4300">
        <v>755</v>
      </c>
      <c r="I4300">
        <v>576</v>
      </c>
      <c r="J4300">
        <v>677</v>
      </c>
    </row>
    <row r="4301" spans="1:10" x14ac:dyDescent="0.3">
      <c r="A4301" t="s">
        <v>3645</v>
      </c>
      <c r="B4301">
        <v>1</v>
      </c>
      <c r="C4301">
        <v>0.53997378768020898</v>
      </c>
      <c r="D4301">
        <v>18</v>
      </c>
      <c r="E4301">
        <v>30</v>
      </c>
      <c r="F4301">
        <v>17</v>
      </c>
      <c r="G4301">
        <v>536</v>
      </c>
      <c r="H4301">
        <v>700</v>
      </c>
      <c r="I4301">
        <v>591</v>
      </c>
      <c r="J4301">
        <v>462</v>
      </c>
    </row>
    <row r="4302" spans="1:10" x14ac:dyDescent="0.3">
      <c r="A4302" t="s">
        <v>3644</v>
      </c>
      <c r="B4302">
        <v>1</v>
      </c>
      <c r="C4302">
        <v>0.53125</v>
      </c>
      <c r="D4302">
        <v>15</v>
      </c>
      <c r="E4302">
        <v>30</v>
      </c>
      <c r="F4302">
        <v>20</v>
      </c>
      <c r="G4302">
        <v>504</v>
      </c>
      <c r="H4302">
        <v>652</v>
      </c>
      <c r="I4302">
        <v>557</v>
      </c>
      <c r="J4302">
        <v>463</v>
      </c>
    </row>
    <row r="4303" spans="1:10" x14ac:dyDescent="0.3">
      <c r="A4303" t="s">
        <v>3643</v>
      </c>
      <c r="B4303">
        <v>1</v>
      </c>
      <c r="C4303">
        <v>0.48704663212435201</v>
      </c>
      <c r="D4303">
        <v>20</v>
      </c>
      <c r="E4303">
        <v>30</v>
      </c>
      <c r="F4303">
        <v>19</v>
      </c>
      <c r="G4303">
        <v>497</v>
      </c>
      <c r="H4303">
        <v>537</v>
      </c>
      <c r="I4303">
        <v>530</v>
      </c>
      <c r="J4303">
        <v>559</v>
      </c>
    </row>
    <row r="4304" spans="1:10" x14ac:dyDescent="0.3">
      <c r="A4304" t="s">
        <v>3642</v>
      </c>
      <c r="B4304">
        <v>1</v>
      </c>
      <c r="C4304">
        <v>0.51954022988505699</v>
      </c>
      <c r="D4304">
        <v>18</v>
      </c>
      <c r="E4304">
        <v>44</v>
      </c>
      <c r="F4304">
        <v>28</v>
      </c>
      <c r="G4304">
        <v>536</v>
      </c>
      <c r="H4304">
        <v>594</v>
      </c>
      <c r="I4304">
        <v>549</v>
      </c>
      <c r="J4304">
        <v>496</v>
      </c>
    </row>
    <row r="4305" spans="1:10" x14ac:dyDescent="0.3">
      <c r="A4305" t="s">
        <v>3641</v>
      </c>
      <c r="B4305">
        <v>1</v>
      </c>
      <c r="C4305">
        <v>0.48534599728629502</v>
      </c>
      <c r="D4305">
        <v>90</v>
      </c>
      <c r="E4305">
        <v>124</v>
      </c>
      <c r="F4305">
        <v>94</v>
      </c>
      <c r="G4305">
        <v>1772</v>
      </c>
      <c r="H4305">
        <v>1805</v>
      </c>
      <c r="I4305">
        <v>2089</v>
      </c>
      <c r="J4305">
        <v>1704</v>
      </c>
    </row>
    <row r="4306" spans="1:10" x14ac:dyDescent="0.3">
      <c r="A4306" t="s">
        <v>3640</v>
      </c>
      <c r="B4306">
        <v>1</v>
      </c>
      <c r="C4306">
        <v>0.47133605181098498</v>
      </c>
      <c r="D4306">
        <v>86</v>
      </c>
      <c r="E4306">
        <v>173</v>
      </c>
      <c r="F4306">
        <v>96</v>
      </c>
      <c r="G4306">
        <v>1750</v>
      </c>
      <c r="H4306">
        <v>2180</v>
      </c>
      <c r="I4306">
        <v>2504</v>
      </c>
      <c r="J4306">
        <v>1904</v>
      </c>
    </row>
    <row r="4307" spans="1:10" x14ac:dyDescent="0.3">
      <c r="A4307" t="s">
        <v>3639</v>
      </c>
      <c r="B4307">
        <v>1</v>
      </c>
      <c r="C4307">
        <v>0.43470596530813699</v>
      </c>
      <c r="D4307">
        <v>608</v>
      </c>
      <c r="E4307">
        <v>1020</v>
      </c>
      <c r="F4307">
        <v>985</v>
      </c>
      <c r="G4307">
        <v>10161</v>
      </c>
      <c r="H4307">
        <v>8334</v>
      </c>
      <c r="I4307">
        <v>12826</v>
      </c>
      <c r="J4307">
        <v>11225</v>
      </c>
    </row>
    <row r="4308" spans="1:10" x14ac:dyDescent="0.3">
      <c r="A4308" t="s">
        <v>3638</v>
      </c>
      <c r="B4308">
        <v>1</v>
      </c>
      <c r="C4308">
        <v>0.40716411782818401</v>
      </c>
      <c r="D4308">
        <v>84</v>
      </c>
      <c r="E4308">
        <v>237</v>
      </c>
      <c r="F4308">
        <v>104</v>
      </c>
      <c r="G4308">
        <v>2134</v>
      </c>
      <c r="H4308">
        <v>1833</v>
      </c>
      <c r="I4308">
        <v>3214</v>
      </c>
      <c r="J4308">
        <v>2562</v>
      </c>
    </row>
    <row r="4309" spans="1:10" x14ac:dyDescent="0.3">
      <c r="A4309" t="s">
        <v>3637</v>
      </c>
      <c r="B4309">
        <v>1</v>
      </c>
      <c r="C4309">
        <v>0.49835706462212398</v>
      </c>
      <c r="D4309">
        <v>23</v>
      </c>
      <c r="E4309">
        <v>34</v>
      </c>
      <c r="F4309">
        <v>31</v>
      </c>
      <c r="G4309">
        <v>713</v>
      </c>
      <c r="H4309">
        <v>652</v>
      </c>
      <c r="I4309">
        <v>683</v>
      </c>
      <c r="J4309">
        <v>691</v>
      </c>
    </row>
    <row r="4310" spans="1:10" x14ac:dyDescent="0.3">
      <c r="A4310" t="s">
        <v>3635</v>
      </c>
      <c r="B4310">
        <v>1</v>
      </c>
      <c r="C4310">
        <v>0.36427049021507402</v>
      </c>
      <c r="D4310">
        <v>82</v>
      </c>
      <c r="E4310">
        <v>73</v>
      </c>
      <c r="F4310">
        <v>154</v>
      </c>
      <c r="G4310">
        <v>919</v>
      </c>
      <c r="H4310">
        <v>961</v>
      </c>
      <c r="I4310">
        <v>1681</v>
      </c>
      <c r="J4310">
        <v>1600</v>
      </c>
    </row>
    <row r="4311" spans="1:10" x14ac:dyDescent="0.3">
      <c r="A4311" t="s">
        <v>3634</v>
      </c>
      <c r="B4311">
        <v>1</v>
      </c>
      <c r="C4311">
        <v>0.41346710399382502</v>
      </c>
      <c r="D4311">
        <v>79</v>
      </c>
      <c r="E4311">
        <v>95</v>
      </c>
      <c r="F4311">
        <v>93</v>
      </c>
      <c r="G4311">
        <v>1063</v>
      </c>
      <c r="H4311">
        <v>1080</v>
      </c>
      <c r="I4311">
        <v>1516</v>
      </c>
      <c r="J4311">
        <v>1524</v>
      </c>
    </row>
    <row r="4312" spans="1:10" x14ac:dyDescent="0.3">
      <c r="A4312" t="s">
        <v>3633</v>
      </c>
      <c r="B4312">
        <v>1</v>
      </c>
      <c r="C4312">
        <v>0.39951030401958698</v>
      </c>
      <c r="D4312">
        <v>75</v>
      </c>
      <c r="E4312">
        <v>86</v>
      </c>
      <c r="F4312">
        <v>96</v>
      </c>
      <c r="G4312">
        <v>970</v>
      </c>
      <c r="H4312">
        <v>988</v>
      </c>
      <c r="I4312">
        <v>1466</v>
      </c>
      <c r="J4312">
        <v>1477</v>
      </c>
    </row>
    <row r="4313" spans="1:10" x14ac:dyDescent="0.3">
      <c r="A4313" t="s">
        <v>3632</v>
      </c>
      <c r="B4313">
        <v>1</v>
      </c>
      <c r="C4313">
        <v>0.43273466621484202</v>
      </c>
      <c r="D4313">
        <v>33</v>
      </c>
      <c r="E4313">
        <v>46</v>
      </c>
      <c r="F4313">
        <v>56</v>
      </c>
      <c r="G4313">
        <v>657</v>
      </c>
      <c r="H4313">
        <v>620</v>
      </c>
      <c r="I4313">
        <v>946</v>
      </c>
      <c r="J4313">
        <v>728</v>
      </c>
    </row>
    <row r="4314" spans="1:10" x14ac:dyDescent="0.3">
      <c r="A4314" t="s">
        <v>3631</v>
      </c>
      <c r="B4314">
        <v>1</v>
      </c>
      <c r="C4314">
        <v>0.535448701789765</v>
      </c>
      <c r="D4314">
        <v>326</v>
      </c>
      <c r="E4314">
        <v>378</v>
      </c>
      <c r="F4314">
        <v>330</v>
      </c>
      <c r="G4314">
        <v>8221</v>
      </c>
      <c r="H4314">
        <v>8772</v>
      </c>
      <c r="I4314">
        <v>7451</v>
      </c>
      <c r="J4314">
        <v>7292</v>
      </c>
    </row>
    <row r="4315" spans="1:10" x14ac:dyDescent="0.3">
      <c r="A4315" t="s">
        <v>3630</v>
      </c>
      <c r="B4315">
        <v>1</v>
      </c>
      <c r="C4315">
        <v>0.45444023149071999</v>
      </c>
      <c r="D4315">
        <v>511</v>
      </c>
      <c r="E4315">
        <v>1037</v>
      </c>
      <c r="F4315">
        <v>907</v>
      </c>
      <c r="G4315">
        <v>10772</v>
      </c>
      <c r="H4315">
        <v>12000</v>
      </c>
      <c r="I4315">
        <v>13158</v>
      </c>
      <c r="J4315">
        <v>14180</v>
      </c>
    </row>
    <row r="4316" spans="1:10" x14ac:dyDescent="0.3">
      <c r="A4316" t="s">
        <v>3629</v>
      </c>
      <c r="B4316">
        <v>1</v>
      </c>
      <c r="C4316">
        <v>0.41891891891891803</v>
      </c>
      <c r="D4316">
        <v>71</v>
      </c>
      <c r="E4316">
        <v>88</v>
      </c>
      <c r="F4316">
        <v>107</v>
      </c>
      <c r="G4316">
        <v>1011</v>
      </c>
      <c r="H4316">
        <v>1035</v>
      </c>
      <c r="I4316">
        <v>1438</v>
      </c>
      <c r="J4316">
        <v>1400</v>
      </c>
    </row>
    <row r="4317" spans="1:10" x14ac:dyDescent="0.3">
      <c r="A4317" t="s">
        <v>3628</v>
      </c>
      <c r="B4317">
        <v>1</v>
      </c>
      <c r="C4317">
        <v>0.50487082756315305</v>
      </c>
      <c r="D4317">
        <v>408</v>
      </c>
      <c r="E4317">
        <v>608</v>
      </c>
      <c r="F4317">
        <v>772</v>
      </c>
      <c r="G4317">
        <v>10526</v>
      </c>
      <c r="H4317">
        <v>10619</v>
      </c>
      <c r="I4317">
        <v>10507</v>
      </c>
      <c r="J4317">
        <v>10230</v>
      </c>
    </row>
    <row r="4318" spans="1:10" x14ac:dyDescent="0.3">
      <c r="A4318" t="s">
        <v>3627</v>
      </c>
      <c r="B4318">
        <v>1</v>
      </c>
      <c r="C4318">
        <v>0.61048252911813605</v>
      </c>
      <c r="D4318">
        <v>41</v>
      </c>
      <c r="E4318">
        <v>72</v>
      </c>
      <c r="F4318">
        <v>28</v>
      </c>
      <c r="G4318">
        <v>1945</v>
      </c>
      <c r="H4318">
        <v>1724</v>
      </c>
      <c r="I4318">
        <v>1165</v>
      </c>
      <c r="J4318">
        <v>1176</v>
      </c>
    </row>
    <row r="4319" spans="1:10" x14ac:dyDescent="0.3">
      <c r="A4319" t="s">
        <v>3626</v>
      </c>
      <c r="B4319">
        <v>1</v>
      </c>
      <c r="C4319">
        <v>0.47911547911547903</v>
      </c>
      <c r="D4319">
        <v>112</v>
      </c>
      <c r="E4319">
        <v>135</v>
      </c>
      <c r="F4319">
        <v>139</v>
      </c>
      <c r="G4319">
        <v>2030</v>
      </c>
      <c r="H4319">
        <v>2260</v>
      </c>
      <c r="I4319">
        <v>2273</v>
      </c>
      <c r="J4319">
        <v>2391</v>
      </c>
    </row>
    <row r="4320" spans="1:10" x14ac:dyDescent="0.3">
      <c r="A4320" t="s">
        <v>3624</v>
      </c>
      <c r="B4320">
        <v>1</v>
      </c>
      <c r="C4320">
        <v>0.50571679859278795</v>
      </c>
      <c r="D4320">
        <v>23</v>
      </c>
      <c r="E4320">
        <v>35</v>
      </c>
      <c r="F4320">
        <v>24</v>
      </c>
      <c r="G4320">
        <v>514</v>
      </c>
      <c r="H4320">
        <v>636</v>
      </c>
      <c r="I4320">
        <v>598</v>
      </c>
      <c r="J4320">
        <v>526</v>
      </c>
    </row>
    <row r="4321" spans="1:10" x14ac:dyDescent="0.3">
      <c r="A4321" t="s">
        <v>3623</v>
      </c>
      <c r="B4321">
        <v>1</v>
      </c>
      <c r="C4321">
        <v>0.52005469462169496</v>
      </c>
      <c r="D4321">
        <v>13</v>
      </c>
      <c r="E4321">
        <v>40</v>
      </c>
      <c r="F4321">
        <v>14</v>
      </c>
      <c r="G4321">
        <v>512</v>
      </c>
      <c r="H4321">
        <v>629</v>
      </c>
      <c r="I4321">
        <v>509</v>
      </c>
      <c r="J4321">
        <v>544</v>
      </c>
    </row>
    <row r="4322" spans="1:10" x14ac:dyDescent="0.3">
      <c r="A4322" t="s">
        <v>3622</v>
      </c>
      <c r="B4322">
        <v>1</v>
      </c>
      <c r="C4322">
        <v>0.52953736654804195</v>
      </c>
      <c r="D4322">
        <v>28</v>
      </c>
      <c r="E4322">
        <v>39</v>
      </c>
      <c r="F4322">
        <v>24</v>
      </c>
      <c r="G4322">
        <v>774</v>
      </c>
      <c r="H4322">
        <v>714</v>
      </c>
      <c r="I4322">
        <v>671</v>
      </c>
      <c r="J4322">
        <v>651</v>
      </c>
    </row>
    <row r="4323" spans="1:10" x14ac:dyDescent="0.3">
      <c r="A4323" t="s">
        <v>3621</v>
      </c>
      <c r="B4323">
        <v>1</v>
      </c>
      <c r="C4323">
        <v>0.49249870667356399</v>
      </c>
      <c r="D4323">
        <v>51</v>
      </c>
      <c r="E4323">
        <v>76</v>
      </c>
      <c r="F4323">
        <v>39</v>
      </c>
      <c r="G4323">
        <v>1036</v>
      </c>
      <c r="H4323">
        <v>868</v>
      </c>
      <c r="I4323">
        <v>1026</v>
      </c>
      <c r="J4323">
        <v>936</v>
      </c>
    </row>
    <row r="4324" spans="1:10" x14ac:dyDescent="0.3">
      <c r="A4324" t="s">
        <v>3620</v>
      </c>
      <c r="B4324">
        <v>1</v>
      </c>
      <c r="C4324">
        <v>0.43965867533522901</v>
      </c>
      <c r="D4324">
        <v>30</v>
      </c>
      <c r="E4324">
        <v>38</v>
      </c>
      <c r="F4324">
        <v>34</v>
      </c>
      <c r="G4324">
        <v>488</v>
      </c>
      <c r="H4324">
        <v>594</v>
      </c>
      <c r="I4324">
        <v>611</v>
      </c>
      <c r="J4324">
        <v>768</v>
      </c>
    </row>
    <row r="4325" spans="1:10" x14ac:dyDescent="0.3">
      <c r="A4325" t="s">
        <v>3619</v>
      </c>
      <c r="B4325">
        <v>1</v>
      </c>
      <c r="C4325">
        <v>0.49397590361445698</v>
      </c>
      <c r="D4325">
        <v>23</v>
      </c>
      <c r="E4325">
        <v>29</v>
      </c>
      <c r="F4325">
        <v>38</v>
      </c>
      <c r="G4325">
        <v>561</v>
      </c>
      <c r="H4325">
        <v>505</v>
      </c>
      <c r="I4325">
        <v>528</v>
      </c>
      <c r="J4325">
        <v>564</v>
      </c>
    </row>
    <row r="4326" spans="1:10" x14ac:dyDescent="0.3">
      <c r="A4326" t="s">
        <v>3618</v>
      </c>
      <c r="B4326">
        <v>1</v>
      </c>
      <c r="C4326">
        <v>0.37697437697437602</v>
      </c>
      <c r="D4326">
        <v>38</v>
      </c>
      <c r="E4326">
        <v>61</v>
      </c>
      <c r="F4326">
        <v>69</v>
      </c>
      <c r="G4326">
        <v>573</v>
      </c>
      <c r="H4326">
        <v>501</v>
      </c>
      <c r="I4326">
        <v>865</v>
      </c>
      <c r="J4326">
        <v>910</v>
      </c>
    </row>
    <row r="4327" spans="1:10" x14ac:dyDescent="0.3">
      <c r="A4327" t="s">
        <v>3617</v>
      </c>
      <c r="B4327">
        <v>1</v>
      </c>
      <c r="C4327">
        <v>0.38861386138613802</v>
      </c>
      <c r="D4327">
        <v>52</v>
      </c>
      <c r="E4327">
        <v>102</v>
      </c>
      <c r="F4327">
        <v>119</v>
      </c>
      <c r="G4327">
        <v>822</v>
      </c>
      <c r="H4327">
        <v>748</v>
      </c>
      <c r="I4327">
        <v>1254</v>
      </c>
      <c r="J4327">
        <v>1216</v>
      </c>
    </row>
    <row r="4328" spans="1:10" x14ac:dyDescent="0.3">
      <c r="A4328" t="s">
        <v>3616</v>
      </c>
      <c r="B4328">
        <v>1</v>
      </c>
      <c r="C4328">
        <v>0.47117794486215497</v>
      </c>
      <c r="D4328">
        <v>34</v>
      </c>
      <c r="E4328">
        <v>47</v>
      </c>
      <c r="F4328">
        <v>72</v>
      </c>
      <c r="G4328">
        <v>776</v>
      </c>
      <c r="H4328">
        <v>916</v>
      </c>
      <c r="I4328">
        <v>1012</v>
      </c>
      <c r="J4328">
        <v>887</v>
      </c>
    </row>
    <row r="4329" spans="1:10" x14ac:dyDescent="0.3">
      <c r="A4329" t="s">
        <v>3615</v>
      </c>
      <c r="B4329">
        <v>1</v>
      </c>
      <c r="C4329">
        <v>0.51220350635957301</v>
      </c>
      <c r="D4329">
        <v>48</v>
      </c>
      <c r="E4329">
        <v>53</v>
      </c>
      <c r="F4329">
        <v>30</v>
      </c>
      <c r="G4329">
        <v>806</v>
      </c>
      <c r="H4329">
        <v>684</v>
      </c>
      <c r="I4329">
        <v>744</v>
      </c>
      <c r="J4329">
        <v>675</v>
      </c>
    </row>
    <row r="4330" spans="1:10" x14ac:dyDescent="0.3">
      <c r="A4330" t="s">
        <v>3613</v>
      </c>
      <c r="B4330">
        <v>1</v>
      </c>
      <c r="C4330">
        <v>0.49807692307692297</v>
      </c>
      <c r="D4330">
        <v>28</v>
      </c>
      <c r="E4330">
        <v>28</v>
      </c>
      <c r="F4330">
        <v>28</v>
      </c>
      <c r="G4330">
        <v>530</v>
      </c>
      <c r="H4330">
        <v>506</v>
      </c>
      <c r="I4330">
        <v>628</v>
      </c>
      <c r="J4330">
        <v>416</v>
      </c>
    </row>
    <row r="4331" spans="1:10" x14ac:dyDescent="0.3">
      <c r="A4331" t="s">
        <v>3612</v>
      </c>
      <c r="B4331">
        <v>3</v>
      </c>
      <c r="C4331">
        <v>0.32915153516011803</v>
      </c>
      <c r="D4331">
        <v>201</v>
      </c>
      <c r="E4331">
        <v>287</v>
      </c>
      <c r="F4331">
        <v>315</v>
      </c>
      <c r="G4331">
        <v>2144</v>
      </c>
      <c r="H4331">
        <v>1844</v>
      </c>
      <c r="I4331">
        <v>4597</v>
      </c>
      <c r="J4331">
        <v>3531</v>
      </c>
    </row>
    <row r="4332" spans="1:10" x14ac:dyDescent="0.3">
      <c r="A4332" t="s">
        <v>3611</v>
      </c>
      <c r="B4332">
        <v>1</v>
      </c>
      <c r="C4332">
        <v>0.432336091661362</v>
      </c>
      <c r="D4332">
        <v>55</v>
      </c>
      <c r="E4332">
        <v>191</v>
      </c>
      <c r="F4332">
        <v>90</v>
      </c>
      <c r="G4332">
        <v>1760</v>
      </c>
      <c r="H4332">
        <v>1636</v>
      </c>
      <c r="I4332">
        <v>2432</v>
      </c>
      <c r="J4332">
        <v>2027</v>
      </c>
    </row>
    <row r="4333" spans="1:10" x14ac:dyDescent="0.3">
      <c r="A4333" t="s">
        <v>3610</v>
      </c>
      <c r="B4333">
        <v>1</v>
      </c>
      <c r="C4333">
        <v>0.52388472167390399</v>
      </c>
      <c r="D4333">
        <v>14</v>
      </c>
      <c r="E4333">
        <v>48</v>
      </c>
      <c r="F4333">
        <v>16</v>
      </c>
      <c r="G4333">
        <v>660</v>
      </c>
      <c r="H4333">
        <v>667</v>
      </c>
      <c r="I4333">
        <v>573</v>
      </c>
      <c r="J4333">
        <v>633</v>
      </c>
    </row>
    <row r="4334" spans="1:10" x14ac:dyDescent="0.3">
      <c r="A4334" t="s">
        <v>3609</v>
      </c>
      <c r="B4334">
        <v>1</v>
      </c>
      <c r="C4334">
        <v>0.54673458309802003</v>
      </c>
      <c r="D4334">
        <v>1806</v>
      </c>
      <c r="E4334">
        <v>2339</v>
      </c>
      <c r="F4334">
        <v>2189</v>
      </c>
      <c r="G4334">
        <v>50197</v>
      </c>
      <c r="H4334">
        <v>49517</v>
      </c>
      <c r="I4334">
        <v>41717</v>
      </c>
      <c r="J4334">
        <v>40950</v>
      </c>
    </row>
    <row r="4335" spans="1:10" x14ac:dyDescent="0.3">
      <c r="A4335" t="s">
        <v>3608</v>
      </c>
      <c r="B4335">
        <v>1</v>
      </c>
      <c r="C4335">
        <v>0.33691756272401402</v>
      </c>
      <c r="D4335">
        <v>33</v>
      </c>
      <c r="E4335">
        <v>60</v>
      </c>
      <c r="F4335">
        <v>60</v>
      </c>
      <c r="G4335">
        <v>409</v>
      </c>
      <c r="H4335">
        <v>343</v>
      </c>
      <c r="I4335">
        <v>788</v>
      </c>
      <c r="J4335">
        <v>692</v>
      </c>
    </row>
    <row r="4336" spans="1:10" x14ac:dyDescent="0.3">
      <c r="A4336" t="s">
        <v>3607</v>
      </c>
      <c r="B4336">
        <v>1</v>
      </c>
      <c r="C4336">
        <v>0.52826151670759802</v>
      </c>
      <c r="D4336">
        <v>338</v>
      </c>
      <c r="E4336">
        <v>1092</v>
      </c>
      <c r="F4336">
        <v>466</v>
      </c>
      <c r="G4336">
        <v>14483</v>
      </c>
      <c r="H4336">
        <v>13910</v>
      </c>
      <c r="I4336">
        <v>13576</v>
      </c>
      <c r="J4336">
        <v>11779</v>
      </c>
    </row>
    <row r="4337" spans="1:10" x14ac:dyDescent="0.3">
      <c r="A4337" t="s">
        <v>3606</v>
      </c>
      <c r="B4337">
        <v>1</v>
      </c>
      <c r="C4337">
        <v>0.39823935859470999</v>
      </c>
      <c r="D4337">
        <v>695</v>
      </c>
      <c r="E4337">
        <v>1191</v>
      </c>
      <c r="F4337">
        <v>1599</v>
      </c>
      <c r="G4337">
        <v>10131</v>
      </c>
      <c r="H4337">
        <v>9638</v>
      </c>
      <c r="I4337">
        <v>15121</v>
      </c>
      <c r="J4337">
        <v>14751</v>
      </c>
    </row>
    <row r="4338" spans="1:10" x14ac:dyDescent="0.3">
      <c r="A4338" t="s">
        <v>3605</v>
      </c>
      <c r="B4338">
        <v>1</v>
      </c>
      <c r="C4338">
        <v>0.47579969494511098</v>
      </c>
      <c r="D4338">
        <v>398</v>
      </c>
      <c r="E4338">
        <v>1083</v>
      </c>
      <c r="F4338">
        <v>678</v>
      </c>
      <c r="G4338">
        <v>11147</v>
      </c>
      <c r="H4338">
        <v>11001</v>
      </c>
      <c r="I4338">
        <v>12477</v>
      </c>
      <c r="J4338">
        <v>11924</v>
      </c>
    </row>
    <row r="4339" spans="1:10" x14ac:dyDescent="0.3">
      <c r="A4339" t="s">
        <v>3604</v>
      </c>
      <c r="B4339">
        <v>1</v>
      </c>
      <c r="C4339">
        <v>0.327602514883436</v>
      </c>
      <c r="D4339">
        <v>269</v>
      </c>
      <c r="E4339">
        <v>331</v>
      </c>
      <c r="F4339">
        <v>630</v>
      </c>
      <c r="G4339">
        <v>2869</v>
      </c>
      <c r="H4339">
        <v>3019</v>
      </c>
      <c r="I4339">
        <v>5932</v>
      </c>
      <c r="J4339">
        <v>6153</v>
      </c>
    </row>
    <row r="4340" spans="1:10" x14ac:dyDescent="0.3">
      <c r="A4340" t="s">
        <v>3602</v>
      </c>
      <c r="B4340">
        <v>1</v>
      </c>
      <c r="C4340">
        <v>0.44383791252349902</v>
      </c>
      <c r="D4340">
        <v>509</v>
      </c>
      <c r="E4340">
        <v>1097</v>
      </c>
      <c r="F4340">
        <v>837</v>
      </c>
      <c r="G4340">
        <v>10055</v>
      </c>
      <c r="H4340">
        <v>9540</v>
      </c>
      <c r="I4340">
        <v>12374</v>
      </c>
      <c r="J4340">
        <v>12180</v>
      </c>
    </row>
    <row r="4341" spans="1:10" x14ac:dyDescent="0.3">
      <c r="A4341" t="s">
        <v>3601</v>
      </c>
      <c r="B4341">
        <v>3</v>
      </c>
      <c r="C4341">
        <v>0.43948196562575598</v>
      </c>
      <c r="D4341">
        <v>110</v>
      </c>
      <c r="E4341">
        <v>219</v>
      </c>
      <c r="F4341">
        <v>160</v>
      </c>
      <c r="G4341">
        <v>2028</v>
      </c>
      <c r="H4341">
        <v>1603</v>
      </c>
      <c r="I4341">
        <v>2038</v>
      </c>
      <c r="J4341">
        <v>2593</v>
      </c>
    </row>
    <row r="4342" spans="1:10" x14ac:dyDescent="0.3">
      <c r="A4342" t="s">
        <v>3600</v>
      </c>
      <c r="B4342">
        <v>1</v>
      </c>
      <c r="C4342">
        <v>0.51304111819785503</v>
      </c>
      <c r="D4342">
        <v>309</v>
      </c>
      <c r="E4342">
        <v>701</v>
      </c>
      <c r="F4342">
        <v>463</v>
      </c>
      <c r="G4342">
        <v>9722</v>
      </c>
      <c r="H4342">
        <v>9181</v>
      </c>
      <c r="I4342">
        <v>9415</v>
      </c>
      <c r="J4342">
        <v>8527</v>
      </c>
    </row>
    <row r="4343" spans="1:10" x14ac:dyDescent="0.3">
      <c r="A4343" t="s">
        <v>3599</v>
      </c>
      <c r="B4343">
        <v>1</v>
      </c>
      <c r="C4343">
        <v>0.55028399599064404</v>
      </c>
      <c r="D4343">
        <v>57</v>
      </c>
      <c r="E4343">
        <v>129</v>
      </c>
      <c r="F4343">
        <v>65</v>
      </c>
      <c r="G4343">
        <v>2468</v>
      </c>
      <c r="H4343">
        <v>2473</v>
      </c>
      <c r="I4343">
        <v>2005</v>
      </c>
      <c r="J4343">
        <v>2033</v>
      </c>
    </row>
    <row r="4344" spans="1:10" x14ac:dyDescent="0.3">
      <c r="A4344" t="s">
        <v>3598</v>
      </c>
      <c r="B4344">
        <v>1</v>
      </c>
      <c r="C4344">
        <v>0.61478599221789798</v>
      </c>
      <c r="D4344">
        <v>46</v>
      </c>
      <c r="E4344">
        <v>128</v>
      </c>
      <c r="F4344">
        <v>32</v>
      </c>
      <c r="G4344">
        <v>3248</v>
      </c>
      <c r="H4344">
        <v>2914</v>
      </c>
      <c r="I4344">
        <v>1569</v>
      </c>
      <c r="J4344">
        <v>2292</v>
      </c>
    </row>
    <row r="4345" spans="1:10" x14ac:dyDescent="0.3">
      <c r="A4345" t="s">
        <v>3597</v>
      </c>
      <c r="B4345">
        <v>1</v>
      </c>
      <c r="C4345">
        <v>0.44115485564304402</v>
      </c>
      <c r="D4345">
        <v>58</v>
      </c>
      <c r="E4345">
        <v>203</v>
      </c>
      <c r="F4345">
        <v>79</v>
      </c>
      <c r="G4345">
        <v>2245</v>
      </c>
      <c r="H4345">
        <v>1957</v>
      </c>
      <c r="I4345">
        <v>2437</v>
      </c>
      <c r="J4345">
        <v>2886</v>
      </c>
    </row>
    <row r="4346" spans="1:10" x14ac:dyDescent="0.3">
      <c r="A4346" t="s">
        <v>3596</v>
      </c>
      <c r="B4346">
        <v>1</v>
      </c>
      <c r="C4346">
        <v>0.41706813489332401</v>
      </c>
      <c r="D4346">
        <v>45</v>
      </c>
      <c r="E4346">
        <v>45</v>
      </c>
      <c r="F4346">
        <v>56</v>
      </c>
      <c r="G4346">
        <v>592</v>
      </c>
      <c r="H4346">
        <v>620</v>
      </c>
      <c r="I4346">
        <v>808</v>
      </c>
      <c r="J4346">
        <v>886</v>
      </c>
    </row>
    <row r="4347" spans="1:10" x14ac:dyDescent="0.3">
      <c r="A4347" t="s">
        <v>3595</v>
      </c>
      <c r="B4347">
        <v>1</v>
      </c>
      <c r="C4347">
        <v>0.47887323943661902</v>
      </c>
      <c r="D4347">
        <v>8</v>
      </c>
      <c r="E4347">
        <v>20</v>
      </c>
      <c r="F4347">
        <v>7</v>
      </c>
      <c r="G4347">
        <v>251</v>
      </c>
      <c r="H4347">
        <v>259</v>
      </c>
      <c r="I4347">
        <v>305</v>
      </c>
      <c r="J4347">
        <v>250</v>
      </c>
    </row>
    <row r="4348" spans="1:10" x14ac:dyDescent="0.3">
      <c r="A4348" t="s">
        <v>3594</v>
      </c>
      <c r="B4348">
        <v>1</v>
      </c>
      <c r="C4348">
        <v>0.400063251106894</v>
      </c>
      <c r="D4348">
        <v>44</v>
      </c>
      <c r="E4348">
        <v>51</v>
      </c>
      <c r="F4348">
        <v>72</v>
      </c>
      <c r="G4348">
        <v>678</v>
      </c>
      <c r="H4348">
        <v>587</v>
      </c>
      <c r="I4348">
        <v>1071</v>
      </c>
      <c r="J4348">
        <v>826</v>
      </c>
    </row>
    <row r="4349" spans="1:10" x14ac:dyDescent="0.3">
      <c r="A4349" t="s">
        <v>3593</v>
      </c>
      <c r="B4349">
        <v>1</v>
      </c>
      <c r="C4349">
        <v>0.45465994962216599</v>
      </c>
      <c r="D4349">
        <v>16</v>
      </c>
      <c r="E4349">
        <v>54</v>
      </c>
      <c r="F4349">
        <v>61</v>
      </c>
      <c r="G4349">
        <v>637</v>
      </c>
      <c r="H4349">
        <v>807</v>
      </c>
      <c r="I4349">
        <v>778</v>
      </c>
      <c r="J4349">
        <v>954</v>
      </c>
    </row>
    <row r="4350" spans="1:10" x14ac:dyDescent="0.3">
      <c r="A4350" t="s">
        <v>3591</v>
      </c>
      <c r="B4350">
        <v>1</v>
      </c>
      <c r="C4350">
        <v>0.49225617413143502</v>
      </c>
      <c r="D4350">
        <v>23</v>
      </c>
      <c r="E4350">
        <v>52</v>
      </c>
      <c r="F4350">
        <v>31</v>
      </c>
      <c r="G4350">
        <v>646</v>
      </c>
      <c r="H4350">
        <v>530</v>
      </c>
      <c r="I4350">
        <v>554</v>
      </c>
      <c r="J4350">
        <v>659</v>
      </c>
    </row>
    <row r="4351" spans="1:10" x14ac:dyDescent="0.3">
      <c r="A4351" t="s">
        <v>3590</v>
      </c>
      <c r="B4351">
        <v>1</v>
      </c>
      <c r="C4351">
        <v>0.45939265536723101</v>
      </c>
      <c r="D4351">
        <v>36</v>
      </c>
      <c r="E4351">
        <v>39</v>
      </c>
      <c r="F4351">
        <v>47</v>
      </c>
      <c r="G4351">
        <v>686</v>
      </c>
      <c r="H4351">
        <v>615</v>
      </c>
      <c r="I4351">
        <v>823</v>
      </c>
      <c r="J4351">
        <v>708</v>
      </c>
    </row>
    <row r="4352" spans="1:10" x14ac:dyDescent="0.3">
      <c r="A4352" t="s">
        <v>3589</v>
      </c>
      <c r="B4352">
        <v>1</v>
      </c>
      <c r="C4352">
        <v>0.50731261425959695</v>
      </c>
      <c r="D4352">
        <v>19</v>
      </c>
      <c r="E4352">
        <v>32</v>
      </c>
      <c r="F4352">
        <v>23</v>
      </c>
      <c r="G4352">
        <v>498</v>
      </c>
      <c r="H4352">
        <v>612</v>
      </c>
      <c r="I4352">
        <v>575</v>
      </c>
      <c r="J4352">
        <v>503</v>
      </c>
    </row>
    <row r="4353" spans="1:10" x14ac:dyDescent="0.3">
      <c r="A4353" t="s">
        <v>3588</v>
      </c>
      <c r="B4353">
        <v>1</v>
      </c>
      <c r="C4353">
        <v>0.51759259259259205</v>
      </c>
      <c r="D4353">
        <v>22</v>
      </c>
      <c r="E4353">
        <v>23</v>
      </c>
      <c r="F4353">
        <v>35</v>
      </c>
      <c r="G4353">
        <v>528</v>
      </c>
      <c r="H4353">
        <v>590</v>
      </c>
      <c r="I4353">
        <v>601</v>
      </c>
      <c r="J4353">
        <v>441</v>
      </c>
    </row>
    <row r="4354" spans="1:10" x14ac:dyDescent="0.3">
      <c r="A4354" t="s">
        <v>3587</v>
      </c>
      <c r="B4354">
        <v>1</v>
      </c>
      <c r="C4354">
        <v>0.38768369489153198</v>
      </c>
      <c r="D4354">
        <v>34</v>
      </c>
      <c r="E4354">
        <v>28</v>
      </c>
      <c r="F4354">
        <v>76</v>
      </c>
      <c r="G4354">
        <v>459</v>
      </c>
      <c r="H4354">
        <v>649</v>
      </c>
      <c r="I4354">
        <v>1130</v>
      </c>
      <c r="J4354">
        <v>620</v>
      </c>
    </row>
    <row r="4355" spans="1:10" x14ac:dyDescent="0.3">
      <c r="A4355" t="s">
        <v>3586</v>
      </c>
      <c r="B4355">
        <v>1</v>
      </c>
      <c r="C4355">
        <v>0.48214285714285698</v>
      </c>
      <c r="D4355">
        <v>23</v>
      </c>
      <c r="E4355">
        <v>30</v>
      </c>
      <c r="F4355">
        <v>23</v>
      </c>
      <c r="G4355">
        <v>453</v>
      </c>
      <c r="H4355">
        <v>411</v>
      </c>
      <c r="I4355">
        <v>409</v>
      </c>
      <c r="J4355">
        <v>519</v>
      </c>
    </row>
    <row r="4356" spans="1:10" x14ac:dyDescent="0.3">
      <c r="A4356" t="s">
        <v>3585</v>
      </c>
      <c r="B4356">
        <v>10</v>
      </c>
      <c r="C4356">
        <v>0.48606055415185601</v>
      </c>
      <c r="D4356">
        <v>148</v>
      </c>
      <c r="E4356">
        <v>521</v>
      </c>
      <c r="F4356">
        <v>261</v>
      </c>
      <c r="G4356">
        <v>5231</v>
      </c>
      <c r="H4356">
        <v>6119</v>
      </c>
      <c r="I4356">
        <v>5110</v>
      </c>
      <c r="J4356">
        <v>6891</v>
      </c>
    </row>
    <row r="4357" spans="1:10" x14ac:dyDescent="0.3">
      <c r="A4357" t="s">
        <v>3584</v>
      </c>
      <c r="B4357">
        <v>1</v>
      </c>
      <c r="C4357">
        <v>0.35707039967539</v>
      </c>
      <c r="D4357">
        <v>76</v>
      </c>
      <c r="E4357">
        <v>91</v>
      </c>
      <c r="F4357">
        <v>167</v>
      </c>
      <c r="G4357">
        <v>892</v>
      </c>
      <c r="H4357">
        <v>868</v>
      </c>
      <c r="I4357">
        <v>1875</v>
      </c>
      <c r="J4357">
        <v>1294</v>
      </c>
    </row>
    <row r="4358" spans="1:10" x14ac:dyDescent="0.3">
      <c r="A4358" t="s">
        <v>3583</v>
      </c>
      <c r="B4358">
        <v>1</v>
      </c>
      <c r="C4358">
        <v>0.351221426469145</v>
      </c>
      <c r="D4358">
        <v>181</v>
      </c>
      <c r="E4358">
        <v>205</v>
      </c>
      <c r="F4358">
        <v>297</v>
      </c>
      <c r="G4358">
        <v>1963</v>
      </c>
      <c r="H4358">
        <v>1617</v>
      </c>
      <c r="I4358">
        <v>3363</v>
      </c>
      <c r="J4358">
        <v>3250</v>
      </c>
    </row>
    <row r="4359" spans="1:10" x14ac:dyDescent="0.3">
      <c r="A4359" t="s">
        <v>3582</v>
      </c>
      <c r="B4359">
        <v>1</v>
      </c>
      <c r="C4359">
        <v>0.47543799381655699</v>
      </c>
      <c r="D4359">
        <v>55</v>
      </c>
      <c r="E4359">
        <v>85</v>
      </c>
      <c r="F4359">
        <v>57</v>
      </c>
      <c r="G4359">
        <v>1418</v>
      </c>
      <c r="H4359">
        <v>1350</v>
      </c>
      <c r="I4359">
        <v>1596</v>
      </c>
      <c r="J4359">
        <v>1458</v>
      </c>
    </row>
    <row r="4360" spans="1:10" x14ac:dyDescent="0.3">
      <c r="A4360" t="s">
        <v>3580</v>
      </c>
      <c r="B4360">
        <v>1</v>
      </c>
      <c r="C4360">
        <v>0.41340782122905001</v>
      </c>
      <c r="D4360">
        <v>81</v>
      </c>
      <c r="E4360">
        <v>100</v>
      </c>
      <c r="F4360">
        <v>77</v>
      </c>
      <c r="G4360">
        <v>1089</v>
      </c>
      <c r="H4360">
        <v>1057</v>
      </c>
      <c r="I4360">
        <v>1505</v>
      </c>
      <c r="J4360">
        <v>1540</v>
      </c>
    </row>
    <row r="4361" spans="1:10" x14ac:dyDescent="0.3">
      <c r="A4361" t="s">
        <v>3579</v>
      </c>
      <c r="B4361">
        <v>1</v>
      </c>
      <c r="C4361">
        <v>0.39834188709040602</v>
      </c>
      <c r="D4361">
        <v>76</v>
      </c>
      <c r="E4361">
        <v>75</v>
      </c>
      <c r="F4361">
        <v>101</v>
      </c>
      <c r="G4361">
        <v>996</v>
      </c>
      <c r="H4361">
        <v>1022</v>
      </c>
      <c r="I4361">
        <v>1533</v>
      </c>
      <c r="J4361">
        <v>1515</v>
      </c>
    </row>
    <row r="4362" spans="1:10" x14ac:dyDescent="0.3">
      <c r="A4362" t="s">
        <v>3578</v>
      </c>
      <c r="B4362">
        <v>1</v>
      </c>
      <c r="C4362">
        <v>0.44809081527347699</v>
      </c>
      <c r="D4362">
        <v>51</v>
      </c>
      <c r="E4362">
        <v>107</v>
      </c>
      <c r="F4362">
        <v>82</v>
      </c>
      <c r="G4362">
        <v>1116</v>
      </c>
      <c r="H4362">
        <v>1055</v>
      </c>
      <c r="I4362">
        <v>1372</v>
      </c>
      <c r="J4362">
        <v>1302</v>
      </c>
    </row>
    <row r="4363" spans="1:10" x14ac:dyDescent="0.3">
      <c r="A4363" t="s">
        <v>3577</v>
      </c>
      <c r="B4363">
        <v>1</v>
      </c>
      <c r="C4363">
        <v>0.42233615075516101</v>
      </c>
      <c r="D4363">
        <v>71</v>
      </c>
      <c r="E4363">
        <v>151</v>
      </c>
      <c r="F4363">
        <v>110</v>
      </c>
      <c r="G4363">
        <v>1492</v>
      </c>
      <c r="H4363">
        <v>1556</v>
      </c>
      <c r="I4363">
        <v>2082</v>
      </c>
      <c r="J4363">
        <v>2087</v>
      </c>
    </row>
    <row r="4364" spans="1:10" x14ac:dyDescent="0.3">
      <c r="A4364" t="s">
        <v>3576</v>
      </c>
      <c r="B4364">
        <v>1</v>
      </c>
      <c r="C4364">
        <v>0.56134856300663205</v>
      </c>
      <c r="D4364">
        <v>45</v>
      </c>
      <c r="E4364">
        <v>81</v>
      </c>
      <c r="F4364">
        <v>43</v>
      </c>
      <c r="G4364">
        <v>1598</v>
      </c>
      <c r="H4364">
        <v>1449</v>
      </c>
      <c r="I4364">
        <v>1280</v>
      </c>
      <c r="J4364">
        <v>1101</v>
      </c>
    </row>
    <row r="4365" spans="1:10" x14ac:dyDescent="0.3">
      <c r="A4365" t="s">
        <v>3575</v>
      </c>
      <c r="B4365">
        <v>1</v>
      </c>
      <c r="C4365">
        <v>0.40076800000000001</v>
      </c>
      <c r="D4365">
        <v>422</v>
      </c>
      <c r="E4365">
        <v>677</v>
      </c>
      <c r="F4365">
        <v>753</v>
      </c>
      <c r="G4365">
        <v>7182</v>
      </c>
      <c r="H4365">
        <v>5342</v>
      </c>
      <c r="I4365">
        <v>8500</v>
      </c>
      <c r="J4365">
        <v>10226</v>
      </c>
    </row>
    <row r="4366" spans="1:10" x14ac:dyDescent="0.3">
      <c r="A4366" t="s">
        <v>3574</v>
      </c>
      <c r="B4366">
        <v>1</v>
      </c>
      <c r="C4366">
        <v>0.528717018009214</v>
      </c>
      <c r="D4366">
        <v>107</v>
      </c>
      <c r="E4366">
        <v>694</v>
      </c>
      <c r="F4366">
        <v>422</v>
      </c>
      <c r="G4366">
        <v>9235</v>
      </c>
      <c r="H4366">
        <v>9701</v>
      </c>
      <c r="I4366">
        <v>9088</v>
      </c>
      <c r="J4366">
        <v>7791</v>
      </c>
    </row>
    <row r="4367" spans="1:10" x14ac:dyDescent="0.3">
      <c r="A4367" t="s">
        <v>3573</v>
      </c>
      <c r="B4367">
        <v>1</v>
      </c>
      <c r="C4367">
        <v>0.44500431903253601</v>
      </c>
      <c r="D4367">
        <v>80</v>
      </c>
      <c r="E4367">
        <v>123</v>
      </c>
      <c r="F4367">
        <v>91</v>
      </c>
      <c r="G4367">
        <v>1689</v>
      </c>
      <c r="H4367">
        <v>1402</v>
      </c>
      <c r="I4367">
        <v>2342</v>
      </c>
      <c r="J4367">
        <v>1513</v>
      </c>
    </row>
    <row r="4368" spans="1:10" x14ac:dyDescent="0.3">
      <c r="A4368" t="s">
        <v>3572</v>
      </c>
      <c r="B4368">
        <v>1</v>
      </c>
      <c r="C4368">
        <v>0.5234375</v>
      </c>
      <c r="D4368">
        <v>61</v>
      </c>
      <c r="E4368">
        <v>66</v>
      </c>
      <c r="F4368">
        <v>45</v>
      </c>
      <c r="G4368">
        <v>1298</v>
      </c>
      <c r="H4368">
        <v>1315</v>
      </c>
      <c r="I4368">
        <v>1185</v>
      </c>
      <c r="J4368">
        <v>1194</v>
      </c>
    </row>
    <row r="4369" spans="1:10" x14ac:dyDescent="0.3">
      <c r="A4369" t="s">
        <v>3571</v>
      </c>
      <c r="B4369">
        <v>1</v>
      </c>
      <c r="C4369">
        <v>0.516754850088183</v>
      </c>
      <c r="D4369">
        <v>6</v>
      </c>
      <c r="E4369">
        <v>25</v>
      </c>
      <c r="F4369">
        <v>18</v>
      </c>
      <c r="G4369">
        <v>282</v>
      </c>
      <c r="H4369">
        <v>304</v>
      </c>
      <c r="I4369">
        <v>278</v>
      </c>
      <c r="J4369">
        <v>270</v>
      </c>
    </row>
    <row r="4370" spans="1:10" x14ac:dyDescent="0.3">
      <c r="A4370" t="s">
        <v>3569</v>
      </c>
      <c r="B4370">
        <v>1</v>
      </c>
      <c r="C4370">
        <v>0.50395083406496899</v>
      </c>
      <c r="D4370">
        <v>18</v>
      </c>
      <c r="E4370">
        <v>47</v>
      </c>
      <c r="F4370">
        <v>16</v>
      </c>
      <c r="G4370">
        <v>554</v>
      </c>
      <c r="H4370">
        <v>594</v>
      </c>
      <c r="I4370">
        <v>582</v>
      </c>
      <c r="J4370">
        <v>548</v>
      </c>
    </row>
    <row r="4371" spans="1:10" x14ac:dyDescent="0.3">
      <c r="A4371" t="s">
        <v>3568</v>
      </c>
      <c r="B4371">
        <v>1</v>
      </c>
      <c r="C4371">
        <v>0.52617205279927104</v>
      </c>
      <c r="D4371">
        <v>17</v>
      </c>
      <c r="E4371">
        <v>32</v>
      </c>
      <c r="F4371">
        <v>19</v>
      </c>
      <c r="G4371">
        <v>513</v>
      </c>
      <c r="H4371">
        <v>643</v>
      </c>
      <c r="I4371">
        <v>545</v>
      </c>
      <c r="J4371">
        <v>496</v>
      </c>
    </row>
    <row r="4372" spans="1:10" x14ac:dyDescent="0.3">
      <c r="A4372" t="s">
        <v>3567</v>
      </c>
      <c r="B4372">
        <v>1</v>
      </c>
      <c r="C4372">
        <v>0.46212847555129399</v>
      </c>
      <c r="D4372">
        <v>8</v>
      </c>
      <c r="E4372">
        <v>16</v>
      </c>
      <c r="F4372">
        <v>26</v>
      </c>
      <c r="G4372">
        <v>250</v>
      </c>
      <c r="H4372">
        <v>232</v>
      </c>
      <c r="I4372">
        <v>252</v>
      </c>
      <c r="J4372">
        <v>309</v>
      </c>
    </row>
    <row r="4373" spans="1:10" x14ac:dyDescent="0.3">
      <c r="A4373" t="s">
        <v>3566</v>
      </c>
      <c r="B4373">
        <v>1</v>
      </c>
      <c r="C4373">
        <v>0.47879025923016399</v>
      </c>
      <c r="D4373">
        <v>16</v>
      </c>
      <c r="E4373">
        <v>37</v>
      </c>
      <c r="F4373">
        <v>26</v>
      </c>
      <c r="G4373">
        <v>532</v>
      </c>
      <c r="H4373">
        <v>687</v>
      </c>
      <c r="I4373">
        <v>664</v>
      </c>
      <c r="J4373">
        <v>663</v>
      </c>
    </row>
    <row r="4374" spans="1:10" x14ac:dyDescent="0.3">
      <c r="A4374" t="s">
        <v>3565</v>
      </c>
      <c r="B4374">
        <v>1</v>
      </c>
      <c r="C4374">
        <v>0.52067814025173298</v>
      </c>
      <c r="D4374">
        <v>53</v>
      </c>
      <c r="E4374">
        <v>75</v>
      </c>
      <c r="F4374">
        <v>38</v>
      </c>
      <c r="G4374">
        <v>1088</v>
      </c>
      <c r="H4374">
        <v>939</v>
      </c>
      <c r="I4374">
        <v>965</v>
      </c>
      <c r="J4374">
        <v>901</v>
      </c>
    </row>
    <row r="4375" spans="1:10" x14ac:dyDescent="0.3">
      <c r="A4375" t="s">
        <v>3564</v>
      </c>
      <c r="B4375">
        <v>1</v>
      </c>
      <c r="C4375">
        <v>0.33550621307801998</v>
      </c>
      <c r="D4375">
        <v>215</v>
      </c>
      <c r="E4375">
        <v>205</v>
      </c>
      <c r="F4375">
        <v>297</v>
      </c>
      <c r="G4375">
        <v>1933</v>
      </c>
      <c r="H4375">
        <v>1361</v>
      </c>
      <c r="I4375">
        <v>3206</v>
      </c>
      <c r="J4375">
        <v>3318</v>
      </c>
    </row>
    <row r="4376" spans="1:10" x14ac:dyDescent="0.3">
      <c r="A4376" t="s">
        <v>3563</v>
      </c>
      <c r="B4376">
        <v>1</v>
      </c>
      <c r="C4376">
        <v>0.51927337173238797</v>
      </c>
      <c r="D4376">
        <v>23</v>
      </c>
      <c r="E4376">
        <v>33</v>
      </c>
      <c r="F4376">
        <v>34</v>
      </c>
      <c r="G4376">
        <v>594</v>
      </c>
      <c r="H4376">
        <v>578</v>
      </c>
      <c r="I4376">
        <v>552</v>
      </c>
      <c r="J4376">
        <v>533</v>
      </c>
    </row>
    <row r="4377" spans="1:10" x14ac:dyDescent="0.3">
      <c r="A4377" t="s">
        <v>3562</v>
      </c>
      <c r="B4377">
        <v>1</v>
      </c>
      <c r="C4377">
        <v>0.42744360902255601</v>
      </c>
      <c r="D4377">
        <v>26</v>
      </c>
      <c r="E4377">
        <v>44</v>
      </c>
      <c r="F4377">
        <v>63</v>
      </c>
      <c r="G4377">
        <v>614</v>
      </c>
      <c r="H4377">
        <v>523</v>
      </c>
      <c r="I4377">
        <v>817</v>
      </c>
      <c r="J4377">
        <v>706</v>
      </c>
    </row>
    <row r="4378" spans="1:10" x14ac:dyDescent="0.3">
      <c r="A4378" t="s">
        <v>3561</v>
      </c>
      <c r="B4378">
        <v>1</v>
      </c>
      <c r="C4378">
        <v>0.42549999999999999</v>
      </c>
      <c r="D4378">
        <v>56</v>
      </c>
      <c r="E4378">
        <v>73</v>
      </c>
      <c r="F4378">
        <v>75</v>
      </c>
      <c r="G4378">
        <v>909</v>
      </c>
      <c r="H4378">
        <v>793</v>
      </c>
      <c r="I4378">
        <v>1080</v>
      </c>
      <c r="J4378">
        <v>1218</v>
      </c>
    </row>
    <row r="4379" spans="1:10" x14ac:dyDescent="0.3">
      <c r="A4379" t="s">
        <v>3560</v>
      </c>
      <c r="B4379">
        <v>1</v>
      </c>
      <c r="C4379">
        <v>0.47306726207089</v>
      </c>
      <c r="D4379">
        <v>37</v>
      </c>
      <c r="E4379">
        <v>50</v>
      </c>
      <c r="F4379">
        <v>58</v>
      </c>
      <c r="G4379">
        <v>884</v>
      </c>
      <c r="H4379">
        <v>811</v>
      </c>
      <c r="I4379">
        <v>933</v>
      </c>
      <c r="J4379">
        <v>955</v>
      </c>
    </row>
    <row r="4380" spans="1:10" x14ac:dyDescent="0.3">
      <c r="A4380" t="s">
        <v>3558</v>
      </c>
      <c r="B4380">
        <v>1</v>
      </c>
      <c r="C4380">
        <v>0.49013157894736797</v>
      </c>
      <c r="D4380">
        <v>29</v>
      </c>
      <c r="E4380">
        <v>57</v>
      </c>
      <c r="F4380">
        <v>39</v>
      </c>
      <c r="G4380">
        <v>682</v>
      </c>
      <c r="H4380">
        <v>659</v>
      </c>
      <c r="I4380">
        <v>651</v>
      </c>
      <c r="J4380">
        <v>744</v>
      </c>
    </row>
    <row r="4381" spans="1:10" x14ac:dyDescent="0.3">
      <c r="A4381" t="s">
        <v>3557</v>
      </c>
      <c r="B4381">
        <v>1</v>
      </c>
      <c r="C4381">
        <v>0.52044943820224698</v>
      </c>
      <c r="D4381">
        <v>18</v>
      </c>
      <c r="E4381">
        <v>34</v>
      </c>
      <c r="F4381">
        <v>20</v>
      </c>
      <c r="G4381">
        <v>509</v>
      </c>
      <c r="H4381">
        <v>649</v>
      </c>
      <c r="I4381">
        <v>573</v>
      </c>
      <c r="J4381">
        <v>494</v>
      </c>
    </row>
    <row r="4382" spans="1:10" x14ac:dyDescent="0.3">
      <c r="A4382" t="s">
        <v>3556</v>
      </c>
      <c r="B4382">
        <v>1</v>
      </c>
      <c r="C4382">
        <v>0.51255605381165903</v>
      </c>
      <c r="D4382">
        <v>21</v>
      </c>
      <c r="E4382">
        <v>39</v>
      </c>
      <c r="F4382">
        <v>31</v>
      </c>
      <c r="G4382">
        <v>522</v>
      </c>
      <c r="H4382">
        <v>621</v>
      </c>
      <c r="I4382">
        <v>541</v>
      </c>
      <c r="J4382">
        <v>546</v>
      </c>
    </row>
    <row r="4383" spans="1:10" x14ac:dyDescent="0.3">
      <c r="A4383" t="s">
        <v>3555</v>
      </c>
      <c r="B4383">
        <v>1</v>
      </c>
      <c r="C4383">
        <v>0.38348183687457099</v>
      </c>
      <c r="D4383">
        <v>42</v>
      </c>
      <c r="E4383">
        <v>29</v>
      </c>
      <c r="F4383">
        <v>75</v>
      </c>
      <c r="G4383">
        <v>461</v>
      </c>
      <c r="H4383">
        <v>658</v>
      </c>
      <c r="I4383">
        <v>1128</v>
      </c>
      <c r="J4383">
        <v>671</v>
      </c>
    </row>
    <row r="4384" spans="1:10" x14ac:dyDescent="0.3">
      <c r="A4384" t="s">
        <v>3554</v>
      </c>
      <c r="B4384">
        <v>1</v>
      </c>
      <c r="C4384">
        <v>0.45304496300512198</v>
      </c>
      <c r="D4384">
        <v>19</v>
      </c>
      <c r="E4384">
        <v>27</v>
      </c>
      <c r="F4384">
        <v>22</v>
      </c>
      <c r="G4384">
        <v>407</v>
      </c>
      <c r="H4384">
        <v>389</v>
      </c>
      <c r="I4384">
        <v>421</v>
      </c>
      <c r="J4384">
        <v>540</v>
      </c>
    </row>
    <row r="4385" spans="1:10" x14ac:dyDescent="0.3">
      <c r="A4385" t="s">
        <v>3553</v>
      </c>
      <c r="B4385">
        <v>1</v>
      </c>
      <c r="C4385">
        <v>0.46071575483340099</v>
      </c>
      <c r="D4385">
        <v>48</v>
      </c>
      <c r="E4385">
        <v>64</v>
      </c>
      <c r="F4385">
        <v>75</v>
      </c>
      <c r="G4385">
        <v>1098</v>
      </c>
      <c r="H4385">
        <v>1142</v>
      </c>
      <c r="I4385">
        <v>1272</v>
      </c>
      <c r="J4385">
        <v>1350</v>
      </c>
    </row>
    <row r="4386" spans="1:10" x14ac:dyDescent="0.3">
      <c r="A4386" t="s">
        <v>3552</v>
      </c>
      <c r="B4386">
        <v>1</v>
      </c>
      <c r="C4386">
        <v>0.40895615540645902</v>
      </c>
      <c r="D4386">
        <v>58</v>
      </c>
      <c r="E4386">
        <v>144</v>
      </c>
      <c r="F4386">
        <v>162</v>
      </c>
      <c r="G4386">
        <v>1325</v>
      </c>
      <c r="H4386">
        <v>1296</v>
      </c>
      <c r="I4386">
        <v>1578</v>
      </c>
      <c r="J4386">
        <v>2210</v>
      </c>
    </row>
    <row r="4387" spans="1:10" x14ac:dyDescent="0.3">
      <c r="A4387" t="s">
        <v>3551</v>
      </c>
      <c r="B4387">
        <v>1</v>
      </c>
      <c r="C4387">
        <v>0.35544848484848401</v>
      </c>
      <c r="D4387">
        <v>2122</v>
      </c>
      <c r="E4387">
        <v>3025</v>
      </c>
      <c r="F4387">
        <v>4935</v>
      </c>
      <c r="G4387">
        <v>27636</v>
      </c>
      <c r="H4387">
        <v>31013</v>
      </c>
      <c r="I4387">
        <v>52621</v>
      </c>
      <c r="J4387">
        <v>53730</v>
      </c>
    </row>
    <row r="4388" spans="1:10" x14ac:dyDescent="0.3">
      <c r="A4388" t="s">
        <v>3550</v>
      </c>
      <c r="B4388">
        <v>16</v>
      </c>
      <c r="C4388">
        <v>0.399768073484085</v>
      </c>
      <c r="D4388">
        <v>410</v>
      </c>
      <c r="E4388">
        <v>722</v>
      </c>
      <c r="F4388">
        <v>605</v>
      </c>
      <c r="G4388">
        <v>6526</v>
      </c>
      <c r="H4388">
        <v>6574</v>
      </c>
      <c r="I4388">
        <v>10412</v>
      </c>
      <c r="J4388">
        <v>9257</v>
      </c>
    </row>
    <row r="4389" spans="1:10" x14ac:dyDescent="0.3">
      <c r="A4389" t="s">
        <v>3549</v>
      </c>
      <c r="B4389">
        <v>1</v>
      </c>
      <c r="C4389">
        <v>0.36922433619067502</v>
      </c>
      <c r="D4389">
        <v>125</v>
      </c>
      <c r="E4389">
        <v>230</v>
      </c>
      <c r="F4389">
        <v>215</v>
      </c>
      <c r="G4389">
        <v>1952</v>
      </c>
      <c r="H4389">
        <v>1580</v>
      </c>
      <c r="I4389">
        <v>2924</v>
      </c>
      <c r="J4389">
        <v>3110</v>
      </c>
    </row>
    <row r="4390" spans="1:10" x14ac:dyDescent="0.3">
      <c r="A4390" t="s">
        <v>3547</v>
      </c>
      <c r="B4390">
        <v>1</v>
      </c>
      <c r="C4390">
        <v>0.43643921025285698</v>
      </c>
      <c r="D4390">
        <v>56</v>
      </c>
      <c r="E4390">
        <v>103</v>
      </c>
      <c r="F4390">
        <v>93</v>
      </c>
      <c r="G4390">
        <v>1146</v>
      </c>
      <c r="H4390">
        <v>1374</v>
      </c>
      <c r="I4390">
        <v>1476</v>
      </c>
      <c r="J4390">
        <v>1778</v>
      </c>
    </row>
    <row r="4391" spans="1:10" x14ac:dyDescent="0.3">
      <c r="A4391" t="s">
        <v>3546</v>
      </c>
      <c r="B4391">
        <v>1</v>
      </c>
      <c r="C4391">
        <v>0.360535588442565</v>
      </c>
      <c r="D4391">
        <v>70</v>
      </c>
      <c r="E4391">
        <v>160</v>
      </c>
      <c r="F4391">
        <v>157</v>
      </c>
      <c r="G4391">
        <v>1294</v>
      </c>
      <c r="H4391">
        <v>1264</v>
      </c>
      <c r="I4391">
        <v>2404</v>
      </c>
      <c r="J4391">
        <v>2133</v>
      </c>
    </row>
    <row r="4392" spans="1:10" x14ac:dyDescent="0.3">
      <c r="A4392" t="s">
        <v>3545</v>
      </c>
      <c r="B4392">
        <v>1</v>
      </c>
      <c r="C4392">
        <v>0.64961099640644904</v>
      </c>
      <c r="D4392">
        <v>699</v>
      </c>
      <c r="E4392">
        <v>1405</v>
      </c>
      <c r="F4392">
        <v>510</v>
      </c>
      <c r="G4392">
        <v>45513</v>
      </c>
      <c r="H4392">
        <v>45415</v>
      </c>
      <c r="I4392">
        <v>24702</v>
      </c>
      <c r="J4392">
        <v>24343</v>
      </c>
    </row>
    <row r="4393" spans="1:10" x14ac:dyDescent="0.3">
      <c r="A4393" t="s">
        <v>3544</v>
      </c>
      <c r="B4393">
        <v>1</v>
      </c>
      <c r="C4393">
        <v>0.46930846930846898</v>
      </c>
      <c r="D4393">
        <v>16</v>
      </c>
      <c r="E4393">
        <v>47</v>
      </c>
      <c r="F4393">
        <v>50</v>
      </c>
      <c r="G4393">
        <v>631</v>
      </c>
      <c r="H4393">
        <v>577</v>
      </c>
      <c r="I4393">
        <v>791</v>
      </c>
      <c r="J4393">
        <v>575</v>
      </c>
    </row>
    <row r="4394" spans="1:10" x14ac:dyDescent="0.3">
      <c r="A4394" t="s">
        <v>3543</v>
      </c>
      <c r="B4394">
        <v>2</v>
      </c>
      <c r="C4394">
        <v>0.42943898207056103</v>
      </c>
      <c r="D4394">
        <v>110</v>
      </c>
      <c r="E4394">
        <v>266</v>
      </c>
      <c r="F4394">
        <v>145</v>
      </c>
      <c r="G4394">
        <v>1996</v>
      </c>
      <c r="H4394">
        <v>2459</v>
      </c>
      <c r="I4394">
        <v>2862</v>
      </c>
      <c r="J4394">
        <v>3057</v>
      </c>
    </row>
    <row r="4395" spans="1:10" x14ac:dyDescent="0.3">
      <c r="A4395" t="s">
        <v>3542</v>
      </c>
      <c r="B4395">
        <v>1</v>
      </c>
      <c r="C4395">
        <v>0.33017897551943998</v>
      </c>
      <c r="D4395">
        <v>545</v>
      </c>
      <c r="E4395">
        <v>756</v>
      </c>
      <c r="F4395">
        <v>1459</v>
      </c>
      <c r="G4395">
        <v>6232</v>
      </c>
      <c r="H4395">
        <v>8213</v>
      </c>
      <c r="I4395">
        <v>13044</v>
      </c>
      <c r="J4395">
        <v>16260</v>
      </c>
    </row>
    <row r="4396" spans="1:10" x14ac:dyDescent="0.3">
      <c r="A4396" t="s">
        <v>3541</v>
      </c>
      <c r="B4396">
        <v>1</v>
      </c>
      <c r="C4396">
        <v>0.61914139424970405</v>
      </c>
      <c r="D4396">
        <v>22</v>
      </c>
      <c r="E4396">
        <v>64</v>
      </c>
      <c r="F4396">
        <v>20</v>
      </c>
      <c r="G4396">
        <v>1563</v>
      </c>
      <c r="H4396">
        <v>1581</v>
      </c>
      <c r="I4396">
        <v>979</v>
      </c>
      <c r="J4396">
        <v>955</v>
      </c>
    </row>
    <row r="4397" spans="1:10" x14ac:dyDescent="0.3">
      <c r="A4397" t="s">
        <v>3540</v>
      </c>
      <c r="B4397">
        <v>1</v>
      </c>
      <c r="C4397">
        <v>0.48291366906474797</v>
      </c>
      <c r="D4397">
        <v>17</v>
      </c>
      <c r="E4397">
        <v>16</v>
      </c>
      <c r="F4397">
        <v>33</v>
      </c>
      <c r="G4397">
        <v>520</v>
      </c>
      <c r="H4397">
        <v>554</v>
      </c>
      <c r="I4397">
        <v>652</v>
      </c>
      <c r="J4397">
        <v>498</v>
      </c>
    </row>
    <row r="4398" spans="1:10" x14ac:dyDescent="0.3">
      <c r="A4398" t="s">
        <v>3539</v>
      </c>
      <c r="B4398">
        <v>1</v>
      </c>
      <c r="C4398">
        <v>0.58374384236453203</v>
      </c>
      <c r="D4398">
        <v>30</v>
      </c>
      <c r="E4398">
        <v>43</v>
      </c>
      <c r="F4398">
        <v>16</v>
      </c>
      <c r="G4398">
        <v>1055</v>
      </c>
      <c r="H4398">
        <v>841</v>
      </c>
      <c r="I4398">
        <v>552</v>
      </c>
      <c r="J4398">
        <v>800</v>
      </c>
    </row>
    <row r="4399" spans="1:10" x14ac:dyDescent="0.3">
      <c r="A4399" t="s">
        <v>3538</v>
      </c>
      <c r="B4399">
        <v>1</v>
      </c>
      <c r="C4399">
        <v>0.486033519553072</v>
      </c>
      <c r="D4399">
        <v>16</v>
      </c>
      <c r="E4399">
        <v>42</v>
      </c>
      <c r="F4399">
        <v>37</v>
      </c>
      <c r="G4399">
        <v>468</v>
      </c>
      <c r="H4399">
        <v>576</v>
      </c>
      <c r="I4399">
        <v>543</v>
      </c>
      <c r="J4399">
        <v>561</v>
      </c>
    </row>
    <row r="4400" spans="1:10" x14ac:dyDescent="0.3">
      <c r="A4400" t="s">
        <v>3535</v>
      </c>
      <c r="B4400">
        <v>1</v>
      </c>
      <c r="C4400">
        <v>0.52533333333333299</v>
      </c>
      <c r="D4400">
        <v>19</v>
      </c>
      <c r="E4400">
        <v>33</v>
      </c>
      <c r="F4400">
        <v>15</v>
      </c>
      <c r="G4400">
        <v>563</v>
      </c>
      <c r="H4400">
        <v>619</v>
      </c>
      <c r="I4400">
        <v>503</v>
      </c>
      <c r="J4400">
        <v>565</v>
      </c>
    </row>
    <row r="4401" spans="1:10" x14ac:dyDescent="0.3">
      <c r="A4401" t="s">
        <v>3534</v>
      </c>
      <c r="B4401">
        <v>1</v>
      </c>
      <c r="C4401">
        <v>0.255322361467612</v>
      </c>
      <c r="D4401">
        <v>1871</v>
      </c>
      <c r="E4401">
        <v>3140</v>
      </c>
      <c r="F4401">
        <v>5846</v>
      </c>
      <c r="G4401">
        <v>18532</v>
      </c>
      <c r="H4401">
        <v>18670</v>
      </c>
      <c r="I4401">
        <v>53494</v>
      </c>
      <c r="J4401">
        <v>55010</v>
      </c>
    </row>
    <row r="4402" spans="1:10" x14ac:dyDescent="0.3">
      <c r="A4402" t="s">
        <v>3533</v>
      </c>
      <c r="B4402">
        <v>1</v>
      </c>
      <c r="C4402">
        <v>0.56007194244604297</v>
      </c>
      <c r="D4402">
        <v>14</v>
      </c>
      <c r="E4402">
        <v>40</v>
      </c>
      <c r="F4402">
        <v>14</v>
      </c>
      <c r="G4402">
        <v>810</v>
      </c>
      <c r="H4402">
        <v>747</v>
      </c>
      <c r="I4402">
        <v>601</v>
      </c>
      <c r="J4402">
        <v>622</v>
      </c>
    </row>
    <row r="4403" spans="1:10" x14ac:dyDescent="0.3">
      <c r="A4403" t="s">
        <v>3532</v>
      </c>
      <c r="B4403">
        <v>2</v>
      </c>
      <c r="C4403">
        <v>0.40903092006033098</v>
      </c>
      <c r="D4403">
        <v>104</v>
      </c>
      <c r="E4403">
        <v>273</v>
      </c>
      <c r="F4403">
        <v>181</v>
      </c>
      <c r="G4403">
        <v>1895</v>
      </c>
      <c r="H4403">
        <v>2444</v>
      </c>
      <c r="I4403">
        <v>3076</v>
      </c>
      <c r="J4403">
        <v>3193</v>
      </c>
    </row>
    <row r="4404" spans="1:10" x14ac:dyDescent="0.3">
      <c r="A4404" t="s">
        <v>3531</v>
      </c>
      <c r="B4404">
        <v>1</v>
      </c>
      <c r="C4404">
        <v>0.50377439111237698</v>
      </c>
      <c r="D4404">
        <v>28</v>
      </c>
      <c r="E4404">
        <v>151</v>
      </c>
      <c r="F4404">
        <v>54</v>
      </c>
      <c r="G4404">
        <v>1749</v>
      </c>
      <c r="H4404">
        <v>1788</v>
      </c>
      <c r="I4404">
        <v>1556</v>
      </c>
      <c r="J4404">
        <v>1928</v>
      </c>
    </row>
    <row r="4405" spans="1:10" x14ac:dyDescent="0.3">
      <c r="A4405" t="s">
        <v>3530</v>
      </c>
      <c r="B4405">
        <v>1</v>
      </c>
      <c r="C4405">
        <v>0.55474747474747399</v>
      </c>
      <c r="D4405">
        <v>23</v>
      </c>
      <c r="E4405">
        <v>45</v>
      </c>
      <c r="F4405">
        <v>16</v>
      </c>
      <c r="G4405">
        <v>666</v>
      </c>
      <c r="H4405">
        <v>707</v>
      </c>
      <c r="I4405">
        <v>547</v>
      </c>
      <c r="J4405">
        <v>555</v>
      </c>
    </row>
    <row r="4406" spans="1:10" x14ac:dyDescent="0.3">
      <c r="A4406" t="s">
        <v>3529</v>
      </c>
      <c r="B4406">
        <v>1</v>
      </c>
      <c r="C4406">
        <v>0.41165279429250801</v>
      </c>
      <c r="D4406">
        <v>69</v>
      </c>
      <c r="E4406">
        <v>82</v>
      </c>
      <c r="F4406">
        <v>79</v>
      </c>
      <c r="G4406">
        <v>952</v>
      </c>
      <c r="H4406">
        <v>779</v>
      </c>
      <c r="I4406">
        <v>1321</v>
      </c>
      <c r="J4406">
        <v>1153</v>
      </c>
    </row>
    <row r="4407" spans="1:10" x14ac:dyDescent="0.3">
      <c r="A4407" t="s">
        <v>3528</v>
      </c>
      <c r="B4407">
        <v>1</v>
      </c>
      <c r="C4407">
        <v>0.45853843241196501</v>
      </c>
      <c r="D4407">
        <v>38</v>
      </c>
      <c r="E4407">
        <v>48</v>
      </c>
      <c r="F4407">
        <v>35</v>
      </c>
      <c r="G4407">
        <v>622</v>
      </c>
      <c r="H4407">
        <v>589</v>
      </c>
      <c r="I4407">
        <v>721</v>
      </c>
      <c r="J4407">
        <v>709</v>
      </c>
    </row>
    <row r="4408" spans="1:10" x14ac:dyDescent="0.3">
      <c r="A4408" t="s">
        <v>3527</v>
      </c>
      <c r="B4408">
        <v>1</v>
      </c>
      <c r="C4408">
        <v>0.41955017301038</v>
      </c>
      <c r="D4408">
        <v>43</v>
      </c>
      <c r="E4408">
        <v>41</v>
      </c>
      <c r="F4408">
        <v>47</v>
      </c>
      <c r="G4408">
        <v>532</v>
      </c>
      <c r="H4408">
        <v>438</v>
      </c>
      <c r="I4408">
        <v>579</v>
      </c>
      <c r="J4408">
        <v>763</v>
      </c>
    </row>
    <row r="4409" spans="1:10" x14ac:dyDescent="0.3">
      <c r="A4409" t="s">
        <v>3526</v>
      </c>
      <c r="B4409">
        <v>1</v>
      </c>
      <c r="C4409">
        <v>0.41797662232970501</v>
      </c>
      <c r="D4409">
        <v>16</v>
      </c>
      <c r="E4409">
        <v>38</v>
      </c>
      <c r="F4409">
        <v>65</v>
      </c>
      <c r="G4409">
        <v>560</v>
      </c>
      <c r="H4409">
        <v>477</v>
      </c>
      <c r="I4409">
        <v>715</v>
      </c>
      <c r="J4409">
        <v>729</v>
      </c>
    </row>
    <row r="4410" spans="1:10" x14ac:dyDescent="0.3">
      <c r="A4410" t="s">
        <v>3524</v>
      </c>
      <c r="B4410">
        <v>1</v>
      </c>
      <c r="C4410">
        <v>0.42226368159203898</v>
      </c>
      <c r="D4410">
        <v>18</v>
      </c>
      <c r="E4410">
        <v>19</v>
      </c>
      <c r="F4410">
        <v>30</v>
      </c>
      <c r="G4410">
        <v>353</v>
      </c>
      <c r="H4410">
        <v>326</v>
      </c>
      <c r="I4410">
        <v>457</v>
      </c>
      <c r="J4410">
        <v>472</v>
      </c>
    </row>
    <row r="4411" spans="1:10" x14ac:dyDescent="0.3">
      <c r="A4411" t="s">
        <v>3523</v>
      </c>
      <c r="B4411">
        <v>1</v>
      </c>
      <c r="C4411">
        <v>0.481712756467439</v>
      </c>
      <c r="D4411">
        <v>21</v>
      </c>
      <c r="E4411">
        <v>34</v>
      </c>
      <c r="F4411">
        <v>27</v>
      </c>
      <c r="G4411">
        <v>474</v>
      </c>
      <c r="H4411">
        <v>606</v>
      </c>
      <c r="I4411">
        <v>666</v>
      </c>
      <c r="J4411">
        <v>496</v>
      </c>
    </row>
    <row r="4412" spans="1:10" x14ac:dyDescent="0.3">
      <c r="A4412" t="s">
        <v>3522</v>
      </c>
      <c r="B4412">
        <v>1</v>
      </c>
      <c r="C4412">
        <v>0.45297255106023099</v>
      </c>
      <c r="D4412">
        <v>54</v>
      </c>
      <c r="E4412">
        <v>165</v>
      </c>
      <c r="F4412">
        <v>64</v>
      </c>
      <c r="G4412">
        <v>1710</v>
      </c>
      <c r="H4412">
        <v>1772</v>
      </c>
      <c r="I4412">
        <v>1994</v>
      </c>
      <c r="J4412">
        <v>2211</v>
      </c>
    </row>
    <row r="4413" spans="1:10" x14ac:dyDescent="0.3">
      <c r="A4413" t="s">
        <v>3521</v>
      </c>
      <c r="B4413">
        <v>1</v>
      </c>
      <c r="C4413">
        <v>0.49557522123893799</v>
      </c>
      <c r="D4413">
        <v>19</v>
      </c>
      <c r="E4413">
        <v>48</v>
      </c>
      <c r="F4413">
        <v>27</v>
      </c>
      <c r="G4413">
        <v>570</v>
      </c>
      <c r="H4413">
        <v>662</v>
      </c>
      <c r="I4413">
        <v>542</v>
      </c>
      <c r="J4413">
        <v>712</v>
      </c>
    </row>
    <row r="4414" spans="1:10" x14ac:dyDescent="0.3">
      <c r="A4414" t="s">
        <v>3520</v>
      </c>
      <c r="B4414">
        <v>1</v>
      </c>
      <c r="C4414">
        <v>0.521329232415084</v>
      </c>
      <c r="D4414">
        <v>98</v>
      </c>
      <c r="E4414">
        <v>291</v>
      </c>
      <c r="F4414">
        <v>96</v>
      </c>
      <c r="G4414">
        <v>3944</v>
      </c>
      <c r="H4414">
        <v>3853</v>
      </c>
      <c r="I4414">
        <v>3238</v>
      </c>
      <c r="J4414">
        <v>3921</v>
      </c>
    </row>
    <row r="4415" spans="1:10" x14ac:dyDescent="0.3">
      <c r="A4415" t="s">
        <v>3519</v>
      </c>
      <c r="B4415">
        <v>1</v>
      </c>
      <c r="C4415">
        <v>0.42829606784888202</v>
      </c>
      <c r="D4415">
        <v>76</v>
      </c>
      <c r="E4415">
        <v>82</v>
      </c>
      <c r="F4415">
        <v>85</v>
      </c>
      <c r="G4415">
        <v>1038</v>
      </c>
      <c r="H4415">
        <v>1184</v>
      </c>
      <c r="I4415">
        <v>1492</v>
      </c>
      <c r="J4415">
        <v>1474</v>
      </c>
    </row>
    <row r="4416" spans="1:10" x14ac:dyDescent="0.3">
      <c r="A4416" t="s">
        <v>3518</v>
      </c>
      <c r="B4416">
        <v>1</v>
      </c>
      <c r="C4416">
        <v>0.46168017686072199</v>
      </c>
      <c r="D4416">
        <v>25</v>
      </c>
      <c r="E4416">
        <v>34</v>
      </c>
      <c r="F4416">
        <v>48</v>
      </c>
      <c r="G4416">
        <v>677</v>
      </c>
      <c r="H4416">
        <v>576</v>
      </c>
      <c r="I4416">
        <v>740</v>
      </c>
      <c r="J4416">
        <v>721</v>
      </c>
    </row>
    <row r="4417" spans="1:10" x14ac:dyDescent="0.3">
      <c r="A4417" t="s">
        <v>3517</v>
      </c>
      <c r="B4417">
        <v>1</v>
      </c>
      <c r="C4417">
        <v>0.51660664265706202</v>
      </c>
      <c r="D4417">
        <v>26</v>
      </c>
      <c r="E4417">
        <v>46</v>
      </c>
      <c r="F4417">
        <v>27</v>
      </c>
      <c r="G4417">
        <v>653</v>
      </c>
      <c r="H4417">
        <v>638</v>
      </c>
      <c r="I4417">
        <v>553</v>
      </c>
      <c r="J4417">
        <v>655</v>
      </c>
    </row>
    <row r="4418" spans="1:10" x14ac:dyDescent="0.3">
      <c r="A4418" t="s">
        <v>3516</v>
      </c>
      <c r="B4418">
        <v>1</v>
      </c>
      <c r="C4418">
        <v>0.41909509202453898</v>
      </c>
      <c r="D4418">
        <v>22</v>
      </c>
      <c r="E4418">
        <v>40</v>
      </c>
      <c r="F4418">
        <v>57</v>
      </c>
      <c r="G4418">
        <v>555</v>
      </c>
      <c r="H4418">
        <v>538</v>
      </c>
      <c r="I4418">
        <v>667</v>
      </c>
      <c r="J4418">
        <v>848</v>
      </c>
    </row>
    <row r="4419" spans="1:10" x14ac:dyDescent="0.3">
      <c r="A4419" t="s">
        <v>3515</v>
      </c>
      <c r="B4419">
        <v>1</v>
      </c>
      <c r="C4419">
        <v>0.43164435946462698</v>
      </c>
      <c r="D4419">
        <v>26</v>
      </c>
      <c r="E4419">
        <v>35</v>
      </c>
      <c r="F4419">
        <v>51</v>
      </c>
      <c r="G4419">
        <v>428</v>
      </c>
      <c r="H4419">
        <v>475</v>
      </c>
      <c r="I4419">
        <v>550</v>
      </c>
      <c r="J4419">
        <v>639</v>
      </c>
    </row>
    <row r="4420" spans="1:10" x14ac:dyDescent="0.3">
      <c r="A4420" t="s">
        <v>3513</v>
      </c>
      <c r="B4420">
        <v>1</v>
      </c>
      <c r="C4420">
        <v>0.443520782396088</v>
      </c>
      <c r="D4420">
        <v>22</v>
      </c>
      <c r="E4420">
        <v>34</v>
      </c>
      <c r="F4420">
        <v>44</v>
      </c>
      <c r="G4420">
        <v>446</v>
      </c>
      <c r="H4420">
        <v>461</v>
      </c>
      <c r="I4420">
        <v>504</v>
      </c>
      <c r="J4420">
        <v>634</v>
      </c>
    </row>
    <row r="4421" spans="1:10" x14ac:dyDescent="0.3">
      <c r="A4421" t="s">
        <v>3512</v>
      </c>
      <c r="B4421">
        <v>1</v>
      </c>
      <c r="C4421">
        <v>0.532100108813928</v>
      </c>
      <c r="D4421">
        <v>18</v>
      </c>
      <c r="E4421">
        <v>35</v>
      </c>
      <c r="F4421">
        <v>26</v>
      </c>
      <c r="G4421">
        <v>765</v>
      </c>
      <c r="H4421">
        <v>702</v>
      </c>
      <c r="I4421">
        <v>678</v>
      </c>
      <c r="J4421">
        <v>612</v>
      </c>
    </row>
    <row r="4422" spans="1:10" x14ac:dyDescent="0.3">
      <c r="A4422" t="s">
        <v>3511</v>
      </c>
      <c r="B4422">
        <v>1</v>
      </c>
      <c r="C4422">
        <v>0.44457624884671099</v>
      </c>
      <c r="D4422">
        <v>92</v>
      </c>
      <c r="E4422">
        <v>172</v>
      </c>
      <c r="F4422">
        <v>88</v>
      </c>
      <c r="G4422">
        <v>1684</v>
      </c>
      <c r="H4422">
        <v>1689</v>
      </c>
      <c r="I4422">
        <v>2127</v>
      </c>
      <c r="J4422">
        <v>2087</v>
      </c>
    </row>
    <row r="4423" spans="1:10" x14ac:dyDescent="0.3">
      <c r="A4423" t="s">
        <v>3510</v>
      </c>
      <c r="B4423">
        <v>1</v>
      </c>
      <c r="C4423">
        <v>0.48873962860529402</v>
      </c>
      <c r="D4423">
        <v>18</v>
      </c>
      <c r="E4423">
        <v>43</v>
      </c>
      <c r="F4423">
        <v>35</v>
      </c>
      <c r="G4423">
        <v>596</v>
      </c>
      <c r="H4423">
        <v>641</v>
      </c>
      <c r="I4423">
        <v>529</v>
      </c>
      <c r="J4423">
        <v>765</v>
      </c>
    </row>
    <row r="4424" spans="1:10" x14ac:dyDescent="0.3">
      <c r="A4424" t="s">
        <v>3509</v>
      </c>
      <c r="B4424">
        <v>1</v>
      </c>
      <c r="C4424">
        <v>0.42918253595935302</v>
      </c>
      <c r="D4424">
        <v>902</v>
      </c>
      <c r="E4424">
        <v>1840</v>
      </c>
      <c r="F4424">
        <v>2888</v>
      </c>
      <c r="G4424">
        <v>27038</v>
      </c>
      <c r="H4424">
        <v>26939</v>
      </c>
      <c r="I4424">
        <v>35904</v>
      </c>
      <c r="J4424">
        <v>35886</v>
      </c>
    </row>
    <row r="4425" spans="1:10" x14ac:dyDescent="0.3">
      <c r="A4425" t="s">
        <v>3508</v>
      </c>
      <c r="B4425">
        <v>1</v>
      </c>
      <c r="C4425">
        <v>0.47302802123194598</v>
      </c>
      <c r="D4425">
        <v>38</v>
      </c>
      <c r="E4425">
        <v>161</v>
      </c>
      <c r="F4425">
        <v>76</v>
      </c>
      <c r="G4425">
        <v>1649</v>
      </c>
      <c r="H4425">
        <v>2183</v>
      </c>
      <c r="I4425">
        <v>2008</v>
      </c>
      <c r="J4425">
        <v>2261</v>
      </c>
    </row>
    <row r="4426" spans="1:10" x14ac:dyDescent="0.3">
      <c r="A4426" t="s">
        <v>3507</v>
      </c>
      <c r="B4426">
        <v>1</v>
      </c>
      <c r="C4426">
        <v>0.46227867863605698</v>
      </c>
      <c r="D4426">
        <v>1199</v>
      </c>
      <c r="E4426">
        <v>2426</v>
      </c>
      <c r="F4426">
        <v>1994</v>
      </c>
      <c r="G4426">
        <v>32289</v>
      </c>
      <c r="H4426">
        <v>32853</v>
      </c>
      <c r="I4426">
        <v>38131</v>
      </c>
      <c r="J4426">
        <v>37642</v>
      </c>
    </row>
    <row r="4427" spans="1:10" x14ac:dyDescent="0.3">
      <c r="A4427" t="s">
        <v>3506</v>
      </c>
      <c r="B4427">
        <v>1</v>
      </c>
      <c r="C4427">
        <v>0.37769407825904999</v>
      </c>
      <c r="D4427">
        <v>227</v>
      </c>
      <c r="E4427">
        <v>396</v>
      </c>
      <c r="F4427">
        <v>454</v>
      </c>
      <c r="G4427">
        <v>3497</v>
      </c>
      <c r="H4427">
        <v>3723</v>
      </c>
      <c r="I4427">
        <v>6255</v>
      </c>
      <c r="J4427">
        <v>5641</v>
      </c>
    </row>
    <row r="4428" spans="1:10" x14ac:dyDescent="0.3">
      <c r="A4428" t="s">
        <v>3505</v>
      </c>
      <c r="B4428">
        <v>1</v>
      </c>
      <c r="C4428">
        <v>0.54223242175049402</v>
      </c>
      <c r="D4428">
        <v>97</v>
      </c>
      <c r="E4428">
        <v>216</v>
      </c>
      <c r="F4428">
        <v>82</v>
      </c>
      <c r="G4428">
        <v>3688</v>
      </c>
      <c r="H4428">
        <v>4818</v>
      </c>
      <c r="I4428">
        <v>3364</v>
      </c>
      <c r="J4428">
        <v>3817</v>
      </c>
    </row>
    <row r="4429" spans="1:10" x14ac:dyDescent="0.3">
      <c r="A4429" t="s">
        <v>3504</v>
      </c>
      <c r="B4429">
        <v>1</v>
      </c>
      <c r="C4429">
        <v>0.39810426540284299</v>
      </c>
      <c r="D4429">
        <v>38</v>
      </c>
      <c r="E4429">
        <v>58</v>
      </c>
      <c r="F4429">
        <v>68</v>
      </c>
      <c r="G4429">
        <v>525</v>
      </c>
      <c r="H4429">
        <v>483</v>
      </c>
      <c r="I4429">
        <v>773</v>
      </c>
      <c r="J4429">
        <v>751</v>
      </c>
    </row>
    <row r="4430" spans="1:10" x14ac:dyDescent="0.3">
      <c r="A4430" t="s">
        <v>3502</v>
      </c>
      <c r="B4430">
        <v>2</v>
      </c>
      <c r="C4430">
        <v>0.42342508775170801</v>
      </c>
      <c r="D4430">
        <v>49</v>
      </c>
      <c r="E4430">
        <v>105</v>
      </c>
      <c r="F4430">
        <v>106</v>
      </c>
      <c r="G4430">
        <v>1199</v>
      </c>
      <c r="H4430">
        <v>1093</v>
      </c>
      <c r="I4430">
        <v>1377</v>
      </c>
      <c r="J4430">
        <v>1744</v>
      </c>
    </row>
    <row r="4431" spans="1:10" x14ac:dyDescent="0.3">
      <c r="A4431" t="s">
        <v>3501</v>
      </c>
      <c r="B4431">
        <v>1</v>
      </c>
      <c r="C4431">
        <v>0.50085062946580405</v>
      </c>
      <c r="D4431">
        <v>66</v>
      </c>
      <c r="E4431">
        <v>46</v>
      </c>
      <c r="F4431">
        <v>33</v>
      </c>
      <c r="G4431">
        <v>762</v>
      </c>
      <c r="H4431">
        <v>710</v>
      </c>
      <c r="I4431">
        <v>829</v>
      </c>
      <c r="J4431">
        <v>638</v>
      </c>
    </row>
    <row r="4432" spans="1:10" x14ac:dyDescent="0.3">
      <c r="A4432" t="s">
        <v>3500</v>
      </c>
      <c r="B4432">
        <v>1</v>
      </c>
      <c r="C4432">
        <v>0.46534090909090903</v>
      </c>
      <c r="D4432">
        <v>21</v>
      </c>
      <c r="E4432">
        <v>26</v>
      </c>
      <c r="F4432">
        <v>26</v>
      </c>
      <c r="G4432">
        <v>374</v>
      </c>
      <c r="H4432">
        <v>445</v>
      </c>
      <c r="I4432">
        <v>403</v>
      </c>
      <c r="J4432">
        <v>538</v>
      </c>
    </row>
    <row r="4433" spans="1:10" x14ac:dyDescent="0.3">
      <c r="A4433" t="s">
        <v>3499</v>
      </c>
      <c r="B4433">
        <v>1</v>
      </c>
      <c r="C4433">
        <v>0.44366051047935201</v>
      </c>
      <c r="D4433">
        <v>29</v>
      </c>
      <c r="E4433">
        <v>107</v>
      </c>
      <c r="F4433">
        <v>54</v>
      </c>
      <c r="G4433">
        <v>1023</v>
      </c>
      <c r="H4433">
        <v>1115</v>
      </c>
      <c r="I4433">
        <v>935</v>
      </c>
      <c r="J4433">
        <v>1746</v>
      </c>
    </row>
    <row r="4434" spans="1:10" x14ac:dyDescent="0.3">
      <c r="A4434" t="s">
        <v>3498</v>
      </c>
      <c r="B4434">
        <v>1</v>
      </c>
      <c r="C4434">
        <v>0.56369078728559796</v>
      </c>
      <c r="D4434">
        <v>349</v>
      </c>
      <c r="E4434">
        <v>475</v>
      </c>
      <c r="F4434">
        <v>396</v>
      </c>
      <c r="G4434">
        <v>11851</v>
      </c>
      <c r="H4434">
        <v>11877</v>
      </c>
      <c r="I4434">
        <v>9690</v>
      </c>
      <c r="J4434">
        <v>8676</v>
      </c>
    </row>
    <row r="4435" spans="1:10" x14ac:dyDescent="0.3">
      <c r="A4435" t="s">
        <v>3497</v>
      </c>
      <c r="B4435">
        <v>1</v>
      </c>
      <c r="C4435">
        <v>0.63496639547223199</v>
      </c>
      <c r="D4435">
        <v>79</v>
      </c>
      <c r="E4435">
        <v>840</v>
      </c>
      <c r="F4435">
        <v>110</v>
      </c>
      <c r="G4435">
        <v>17669</v>
      </c>
      <c r="H4435">
        <v>18232</v>
      </c>
      <c r="I4435">
        <v>11279</v>
      </c>
      <c r="J4435">
        <v>9360</v>
      </c>
    </row>
    <row r="4436" spans="1:10" x14ac:dyDescent="0.3">
      <c r="A4436" t="s">
        <v>3496</v>
      </c>
      <c r="B4436">
        <v>1</v>
      </c>
      <c r="C4436">
        <v>0.51270518408606103</v>
      </c>
      <c r="D4436">
        <v>359</v>
      </c>
      <c r="E4436">
        <v>840</v>
      </c>
      <c r="F4436">
        <v>495</v>
      </c>
      <c r="G4436">
        <v>11192</v>
      </c>
      <c r="H4436">
        <v>10922</v>
      </c>
      <c r="I4436">
        <v>10795</v>
      </c>
      <c r="J4436">
        <v>10223</v>
      </c>
    </row>
    <row r="4437" spans="1:10" x14ac:dyDescent="0.3">
      <c r="A4437" t="s">
        <v>3495</v>
      </c>
      <c r="B4437">
        <v>1</v>
      </c>
      <c r="C4437">
        <v>0.65647556104812499</v>
      </c>
      <c r="D4437">
        <v>100</v>
      </c>
      <c r="E4437">
        <v>710</v>
      </c>
      <c r="F4437">
        <v>76</v>
      </c>
      <c r="G4437">
        <v>18246</v>
      </c>
      <c r="H4437">
        <v>18407</v>
      </c>
      <c r="I4437">
        <v>10204</v>
      </c>
      <c r="J4437">
        <v>8976</v>
      </c>
    </row>
    <row r="4438" spans="1:10" x14ac:dyDescent="0.3">
      <c r="A4438" t="s">
        <v>3494</v>
      </c>
      <c r="B4438">
        <v>1</v>
      </c>
      <c r="C4438">
        <v>0.63627745618104403</v>
      </c>
      <c r="D4438">
        <v>239</v>
      </c>
      <c r="E4438">
        <v>638</v>
      </c>
      <c r="F4438">
        <v>131</v>
      </c>
      <c r="G4438">
        <v>15392</v>
      </c>
      <c r="H4438">
        <v>16154</v>
      </c>
      <c r="I4438">
        <v>9123</v>
      </c>
      <c r="J4438">
        <v>8910</v>
      </c>
    </row>
    <row r="4439" spans="1:10" x14ac:dyDescent="0.3">
      <c r="A4439" t="s">
        <v>3493</v>
      </c>
      <c r="B4439">
        <v>1</v>
      </c>
      <c r="C4439">
        <v>0.61132615281050096</v>
      </c>
      <c r="D4439">
        <v>158</v>
      </c>
      <c r="E4439">
        <v>1016</v>
      </c>
      <c r="F4439">
        <v>147</v>
      </c>
      <c r="G4439">
        <v>18898</v>
      </c>
      <c r="H4439">
        <v>17427</v>
      </c>
      <c r="I4439">
        <v>11833</v>
      </c>
      <c r="J4439">
        <v>11262</v>
      </c>
    </row>
    <row r="4440" spans="1:10" x14ac:dyDescent="0.3">
      <c r="A4440" t="s">
        <v>3491</v>
      </c>
      <c r="B4440">
        <v>1</v>
      </c>
      <c r="C4440">
        <v>0.62405865375045599</v>
      </c>
      <c r="D4440">
        <v>135</v>
      </c>
      <c r="E4440">
        <v>962</v>
      </c>
      <c r="F4440">
        <v>113</v>
      </c>
      <c r="G4440">
        <v>19256</v>
      </c>
      <c r="H4440">
        <v>18366</v>
      </c>
      <c r="I4440">
        <v>11689</v>
      </c>
      <c r="J4440">
        <v>10975</v>
      </c>
    </row>
    <row r="4441" spans="1:10" x14ac:dyDescent="0.3">
      <c r="A4441" t="s">
        <v>3490</v>
      </c>
      <c r="B4441">
        <v>1</v>
      </c>
      <c r="C4441">
        <v>0.4252017380509</v>
      </c>
      <c r="D4441">
        <v>93</v>
      </c>
      <c r="E4441">
        <v>226</v>
      </c>
      <c r="F4441">
        <v>138</v>
      </c>
      <c r="G4441">
        <v>2001</v>
      </c>
      <c r="H4441">
        <v>1424</v>
      </c>
      <c r="I4441">
        <v>2298</v>
      </c>
      <c r="J4441">
        <v>2332</v>
      </c>
    </row>
    <row r="4442" spans="1:10" x14ac:dyDescent="0.3">
      <c r="A4442" t="s">
        <v>3489</v>
      </c>
      <c r="B4442">
        <v>1</v>
      </c>
      <c r="C4442">
        <v>0.36010928961748601</v>
      </c>
      <c r="D4442">
        <v>26</v>
      </c>
      <c r="E4442">
        <v>32</v>
      </c>
      <c r="F4442">
        <v>45</v>
      </c>
      <c r="G4442">
        <v>331</v>
      </c>
      <c r="H4442">
        <v>328</v>
      </c>
      <c r="I4442">
        <v>630</v>
      </c>
      <c r="J4442">
        <v>541</v>
      </c>
    </row>
    <row r="4443" spans="1:10" x14ac:dyDescent="0.3">
      <c r="A4443" t="s">
        <v>3488</v>
      </c>
      <c r="B4443">
        <v>1</v>
      </c>
      <c r="C4443">
        <v>0.42151839776432198</v>
      </c>
      <c r="D4443">
        <v>31</v>
      </c>
      <c r="E4443">
        <v>56</v>
      </c>
      <c r="F4443">
        <v>44</v>
      </c>
      <c r="G4443">
        <v>537</v>
      </c>
      <c r="H4443">
        <v>368</v>
      </c>
      <c r="I4443">
        <v>598</v>
      </c>
      <c r="J4443">
        <v>644</v>
      </c>
    </row>
    <row r="4444" spans="1:10" x14ac:dyDescent="0.3">
      <c r="A4444" t="s">
        <v>3487</v>
      </c>
      <c r="B4444">
        <v>1</v>
      </c>
      <c r="C4444">
        <v>0.46110484780157801</v>
      </c>
      <c r="D4444">
        <v>11</v>
      </c>
      <c r="E4444">
        <v>36</v>
      </c>
      <c r="F4444">
        <v>23</v>
      </c>
      <c r="G4444">
        <v>366</v>
      </c>
      <c r="H4444">
        <v>452</v>
      </c>
      <c r="I4444">
        <v>486</v>
      </c>
      <c r="J4444">
        <v>470</v>
      </c>
    </row>
    <row r="4445" spans="1:10" x14ac:dyDescent="0.3">
      <c r="A4445" t="s">
        <v>3486</v>
      </c>
      <c r="B4445">
        <v>1</v>
      </c>
      <c r="C4445">
        <v>0.445575221238938</v>
      </c>
      <c r="D4445">
        <v>17</v>
      </c>
      <c r="E4445">
        <v>38</v>
      </c>
      <c r="F4445">
        <v>49</v>
      </c>
      <c r="G4445">
        <v>430</v>
      </c>
      <c r="H4445">
        <v>577</v>
      </c>
      <c r="I4445">
        <v>638</v>
      </c>
      <c r="J4445">
        <v>615</v>
      </c>
    </row>
    <row r="4446" spans="1:10" x14ac:dyDescent="0.3">
      <c r="A4446" t="s">
        <v>3485</v>
      </c>
      <c r="B4446">
        <v>1</v>
      </c>
      <c r="C4446">
        <v>0.46626384692849898</v>
      </c>
      <c r="D4446">
        <v>23</v>
      </c>
      <c r="E4446">
        <v>30</v>
      </c>
      <c r="F4446">
        <v>17</v>
      </c>
      <c r="G4446">
        <v>498</v>
      </c>
      <c r="H4446">
        <v>428</v>
      </c>
      <c r="I4446">
        <v>635</v>
      </c>
      <c r="J4446">
        <v>425</v>
      </c>
    </row>
    <row r="4447" spans="1:10" x14ac:dyDescent="0.3">
      <c r="A4447" t="s">
        <v>3484</v>
      </c>
      <c r="B4447">
        <v>1</v>
      </c>
      <c r="C4447">
        <v>0.49591678008944101</v>
      </c>
      <c r="D4447">
        <v>84</v>
      </c>
      <c r="E4447">
        <v>253</v>
      </c>
      <c r="F4447">
        <v>61</v>
      </c>
      <c r="G4447">
        <v>2894</v>
      </c>
      <c r="H4447">
        <v>2207</v>
      </c>
      <c r="I4447">
        <v>2975</v>
      </c>
      <c r="J4447">
        <v>2210</v>
      </c>
    </row>
    <row r="4448" spans="1:10" x14ac:dyDescent="0.3">
      <c r="A4448" t="s">
        <v>3483</v>
      </c>
      <c r="B4448">
        <v>1</v>
      </c>
      <c r="C4448">
        <v>0.43210499747602199</v>
      </c>
      <c r="D4448">
        <v>20</v>
      </c>
      <c r="E4448">
        <v>32</v>
      </c>
      <c r="F4448">
        <v>35</v>
      </c>
      <c r="G4448">
        <v>412</v>
      </c>
      <c r="H4448">
        <v>444</v>
      </c>
      <c r="I4448">
        <v>585</v>
      </c>
      <c r="J4448">
        <v>540</v>
      </c>
    </row>
    <row r="4449" spans="1:10" x14ac:dyDescent="0.3">
      <c r="A4449" t="s">
        <v>3482</v>
      </c>
      <c r="B4449">
        <v>1</v>
      </c>
      <c r="C4449">
        <v>0.443442314919203</v>
      </c>
      <c r="D4449">
        <v>29</v>
      </c>
      <c r="E4449">
        <v>49</v>
      </c>
      <c r="F4449">
        <v>45</v>
      </c>
      <c r="G4449">
        <v>660</v>
      </c>
      <c r="H4449">
        <v>520</v>
      </c>
      <c r="I4449">
        <v>733</v>
      </c>
      <c r="J4449">
        <v>748</v>
      </c>
    </row>
    <row r="4450" spans="1:10" x14ac:dyDescent="0.3">
      <c r="A4450" t="s">
        <v>3480</v>
      </c>
      <c r="B4450">
        <v>1</v>
      </c>
      <c r="C4450">
        <v>0.61495581490734097</v>
      </c>
      <c r="D4450">
        <v>103</v>
      </c>
      <c r="E4450">
        <v>898</v>
      </c>
      <c r="F4450">
        <v>123</v>
      </c>
      <c r="G4450">
        <v>16978</v>
      </c>
      <c r="H4450">
        <v>16007</v>
      </c>
      <c r="I4450">
        <v>10752</v>
      </c>
      <c r="J4450">
        <v>9901</v>
      </c>
    </row>
    <row r="4451" spans="1:10" x14ac:dyDescent="0.3">
      <c r="A4451" t="s">
        <v>3479</v>
      </c>
      <c r="B4451">
        <v>1</v>
      </c>
      <c r="C4451">
        <v>0.64077226712494295</v>
      </c>
      <c r="D4451">
        <v>115</v>
      </c>
      <c r="E4451">
        <v>471</v>
      </c>
      <c r="F4451">
        <v>83</v>
      </c>
      <c r="G4451">
        <v>11666</v>
      </c>
      <c r="H4451">
        <v>12197</v>
      </c>
      <c r="I4451">
        <v>7195</v>
      </c>
      <c r="J4451">
        <v>6183</v>
      </c>
    </row>
    <row r="4452" spans="1:10" x14ac:dyDescent="0.3">
      <c r="A4452" t="s">
        <v>3478</v>
      </c>
      <c r="B4452">
        <v>1</v>
      </c>
      <c r="C4452">
        <v>0.62343613949864796</v>
      </c>
      <c r="D4452">
        <v>157</v>
      </c>
      <c r="E4452">
        <v>601</v>
      </c>
      <c r="F4452">
        <v>141</v>
      </c>
      <c r="G4452">
        <v>13575</v>
      </c>
      <c r="H4452">
        <v>13633</v>
      </c>
      <c r="I4452">
        <v>9028</v>
      </c>
      <c r="J4452">
        <v>7406</v>
      </c>
    </row>
    <row r="4453" spans="1:10" x14ac:dyDescent="0.3">
      <c r="A4453" t="s">
        <v>3477</v>
      </c>
      <c r="B4453">
        <v>1</v>
      </c>
      <c r="C4453">
        <v>0.43523316062176098</v>
      </c>
      <c r="D4453">
        <v>28</v>
      </c>
      <c r="E4453">
        <v>135</v>
      </c>
      <c r="F4453">
        <v>64</v>
      </c>
      <c r="G4453">
        <v>1122</v>
      </c>
      <c r="H4453">
        <v>1146</v>
      </c>
      <c r="I4453">
        <v>1080</v>
      </c>
      <c r="J4453">
        <v>1863</v>
      </c>
    </row>
    <row r="4454" spans="1:10" x14ac:dyDescent="0.3">
      <c r="A4454" t="s">
        <v>3476</v>
      </c>
      <c r="B4454">
        <v>1</v>
      </c>
      <c r="C4454">
        <v>0.68312375455232599</v>
      </c>
      <c r="D4454">
        <v>108</v>
      </c>
      <c r="E4454">
        <v>602</v>
      </c>
      <c r="F4454">
        <v>144</v>
      </c>
      <c r="G4454">
        <v>20045</v>
      </c>
      <c r="H4454">
        <v>19721</v>
      </c>
      <c r="I4454">
        <v>9870</v>
      </c>
      <c r="J4454">
        <v>8576</v>
      </c>
    </row>
    <row r="4455" spans="1:10" x14ac:dyDescent="0.3">
      <c r="A4455" t="s">
        <v>3475</v>
      </c>
      <c r="B4455">
        <v>1</v>
      </c>
      <c r="C4455">
        <v>0.61618729284871598</v>
      </c>
      <c r="D4455">
        <v>193</v>
      </c>
      <c r="E4455">
        <v>1204</v>
      </c>
      <c r="F4455">
        <v>243</v>
      </c>
      <c r="G4455">
        <v>21404</v>
      </c>
      <c r="H4455">
        <v>22471</v>
      </c>
      <c r="I4455">
        <v>15398</v>
      </c>
      <c r="J4455">
        <v>11931</v>
      </c>
    </row>
    <row r="4456" spans="1:10" x14ac:dyDescent="0.3">
      <c r="A4456" t="s">
        <v>3474</v>
      </c>
      <c r="B4456">
        <v>1</v>
      </c>
      <c r="C4456">
        <v>0.61376264175415796</v>
      </c>
      <c r="D4456">
        <v>130</v>
      </c>
      <c r="E4456">
        <v>921</v>
      </c>
      <c r="F4456">
        <v>125</v>
      </c>
      <c r="G4456">
        <v>18183</v>
      </c>
      <c r="H4456">
        <v>16834</v>
      </c>
      <c r="I4456">
        <v>11410</v>
      </c>
      <c r="J4456">
        <v>10626</v>
      </c>
    </row>
    <row r="4457" spans="1:10" x14ac:dyDescent="0.3">
      <c r="A4457" t="s">
        <v>3473</v>
      </c>
      <c r="B4457">
        <v>1</v>
      </c>
      <c r="C4457">
        <v>0.61396330041646197</v>
      </c>
      <c r="D4457">
        <v>120</v>
      </c>
      <c r="E4457">
        <v>910</v>
      </c>
      <c r="F4457">
        <v>113</v>
      </c>
      <c r="G4457">
        <v>17566</v>
      </c>
      <c r="H4457">
        <v>16194</v>
      </c>
      <c r="I4457">
        <v>10993</v>
      </c>
      <c r="J4457">
        <v>10234</v>
      </c>
    </row>
    <row r="4458" spans="1:10" x14ac:dyDescent="0.3">
      <c r="A4458" t="s">
        <v>3472</v>
      </c>
      <c r="B4458">
        <v>3</v>
      </c>
      <c r="C4458">
        <v>0.339808691544638</v>
      </c>
      <c r="D4458">
        <v>238</v>
      </c>
      <c r="E4458">
        <v>358</v>
      </c>
      <c r="F4458">
        <v>404</v>
      </c>
      <c r="G4458">
        <v>2730</v>
      </c>
      <c r="H4458">
        <v>3025</v>
      </c>
      <c r="I4458">
        <v>5287</v>
      </c>
      <c r="J4458">
        <v>5894</v>
      </c>
    </row>
    <row r="4459" spans="1:10" x14ac:dyDescent="0.3">
      <c r="A4459" t="s">
        <v>3471</v>
      </c>
      <c r="B4459">
        <v>1</v>
      </c>
      <c r="C4459">
        <v>0.48949320148331199</v>
      </c>
      <c r="D4459">
        <v>14</v>
      </c>
      <c r="E4459">
        <v>38</v>
      </c>
      <c r="F4459">
        <v>26</v>
      </c>
      <c r="G4459">
        <v>624</v>
      </c>
      <c r="H4459">
        <v>564</v>
      </c>
      <c r="I4459">
        <v>685</v>
      </c>
      <c r="J4459">
        <v>554</v>
      </c>
    </row>
    <row r="4460" spans="1:10" x14ac:dyDescent="0.3">
      <c r="A4460" t="s">
        <v>3469</v>
      </c>
      <c r="B4460">
        <v>1</v>
      </c>
      <c r="C4460">
        <v>0.50099403578528801</v>
      </c>
      <c r="D4460">
        <v>11</v>
      </c>
      <c r="E4460">
        <v>33</v>
      </c>
      <c r="F4460">
        <v>16</v>
      </c>
      <c r="G4460">
        <v>473</v>
      </c>
      <c r="H4460">
        <v>535</v>
      </c>
      <c r="I4460">
        <v>463</v>
      </c>
      <c r="J4460">
        <v>541</v>
      </c>
    </row>
    <row r="4461" spans="1:10" x14ac:dyDescent="0.3">
      <c r="A4461" t="s">
        <v>3468</v>
      </c>
      <c r="B4461">
        <v>1</v>
      </c>
      <c r="C4461">
        <v>0.43823760818253299</v>
      </c>
      <c r="D4461">
        <v>30</v>
      </c>
      <c r="E4461">
        <v>39</v>
      </c>
      <c r="F4461">
        <v>51</v>
      </c>
      <c r="G4461">
        <v>607</v>
      </c>
      <c r="H4461">
        <v>507</v>
      </c>
      <c r="I4461">
        <v>707</v>
      </c>
      <c r="J4461">
        <v>721</v>
      </c>
    </row>
    <row r="4462" spans="1:10" x14ac:dyDescent="0.3">
      <c r="A4462" t="s">
        <v>3467</v>
      </c>
      <c r="B4462">
        <v>1</v>
      </c>
      <c r="C4462">
        <v>0.40893470790378</v>
      </c>
      <c r="D4462">
        <v>17</v>
      </c>
      <c r="E4462">
        <v>38</v>
      </c>
      <c r="F4462">
        <v>31</v>
      </c>
      <c r="G4462">
        <v>401</v>
      </c>
      <c r="H4462">
        <v>313</v>
      </c>
      <c r="I4462">
        <v>575</v>
      </c>
      <c r="J4462">
        <v>457</v>
      </c>
    </row>
    <row r="4463" spans="1:10" x14ac:dyDescent="0.3">
      <c r="A4463" t="s">
        <v>3466</v>
      </c>
      <c r="B4463">
        <v>1</v>
      </c>
      <c r="C4463">
        <v>0.41497519170049602</v>
      </c>
      <c r="D4463">
        <v>45</v>
      </c>
      <c r="E4463">
        <v>28</v>
      </c>
      <c r="F4463">
        <v>28</v>
      </c>
      <c r="G4463">
        <v>431</v>
      </c>
      <c r="H4463">
        <v>489</v>
      </c>
      <c r="I4463">
        <v>732</v>
      </c>
      <c r="J4463">
        <v>565</v>
      </c>
    </row>
    <row r="4464" spans="1:10" x14ac:dyDescent="0.3">
      <c r="A4464" t="s">
        <v>3465</v>
      </c>
      <c r="B4464">
        <v>1</v>
      </c>
      <c r="C4464">
        <v>0.47058823529411697</v>
      </c>
      <c r="D4464">
        <v>20</v>
      </c>
      <c r="E4464">
        <v>22</v>
      </c>
      <c r="F4464">
        <v>26</v>
      </c>
      <c r="G4464">
        <v>375</v>
      </c>
      <c r="H4464">
        <v>457</v>
      </c>
      <c r="I4464">
        <v>482</v>
      </c>
      <c r="J4464">
        <v>454</v>
      </c>
    </row>
    <row r="4465" spans="1:10" x14ac:dyDescent="0.3">
      <c r="A4465" t="s">
        <v>3464</v>
      </c>
      <c r="B4465">
        <v>1</v>
      </c>
      <c r="C4465">
        <v>0.50609052442620805</v>
      </c>
      <c r="D4465">
        <v>84</v>
      </c>
      <c r="E4465">
        <v>136</v>
      </c>
      <c r="F4465">
        <v>96</v>
      </c>
      <c r="G4465">
        <v>2071</v>
      </c>
      <c r="H4465">
        <v>1876</v>
      </c>
      <c r="I4465">
        <v>2016</v>
      </c>
      <c r="J4465">
        <v>1836</v>
      </c>
    </row>
    <row r="4466" spans="1:10" x14ac:dyDescent="0.3">
      <c r="A4466" t="s">
        <v>3463</v>
      </c>
      <c r="B4466">
        <v>1</v>
      </c>
      <c r="C4466">
        <v>0.40885292717753402</v>
      </c>
      <c r="D4466">
        <v>32</v>
      </c>
      <c r="E4466">
        <v>32</v>
      </c>
      <c r="F4466">
        <v>54</v>
      </c>
      <c r="G4466">
        <v>446</v>
      </c>
      <c r="H4466">
        <v>413</v>
      </c>
      <c r="I4466">
        <v>735</v>
      </c>
      <c r="J4466">
        <v>507</v>
      </c>
    </row>
    <row r="4467" spans="1:10" x14ac:dyDescent="0.3">
      <c r="A4467" t="s">
        <v>3462</v>
      </c>
      <c r="B4467">
        <v>1</v>
      </c>
      <c r="C4467">
        <v>0.58286445012787702</v>
      </c>
      <c r="D4467">
        <v>28</v>
      </c>
      <c r="E4467">
        <v>27</v>
      </c>
      <c r="F4467">
        <v>24</v>
      </c>
      <c r="G4467">
        <v>1024</v>
      </c>
      <c r="H4467">
        <v>1255</v>
      </c>
      <c r="I4467">
        <v>960</v>
      </c>
      <c r="J4467">
        <v>671</v>
      </c>
    </row>
    <row r="4468" spans="1:10" x14ac:dyDescent="0.3">
      <c r="A4468" t="s">
        <v>3461</v>
      </c>
      <c r="B4468">
        <v>1</v>
      </c>
      <c r="C4468">
        <v>0.55666495731652099</v>
      </c>
      <c r="D4468">
        <v>335</v>
      </c>
      <c r="E4468">
        <v>1048</v>
      </c>
      <c r="F4468">
        <v>342</v>
      </c>
      <c r="G4468">
        <v>18408</v>
      </c>
      <c r="H4468">
        <v>18500</v>
      </c>
      <c r="I4468">
        <v>14591</v>
      </c>
      <c r="J4468">
        <v>14803</v>
      </c>
    </row>
    <row r="4469" spans="1:10" x14ac:dyDescent="0.3">
      <c r="A4469" t="s">
        <v>3460</v>
      </c>
      <c r="B4469">
        <v>1</v>
      </c>
      <c r="C4469">
        <v>0.36861852472548001</v>
      </c>
      <c r="D4469">
        <v>1938</v>
      </c>
      <c r="E4469">
        <v>2958</v>
      </c>
      <c r="F4469">
        <v>4513</v>
      </c>
      <c r="G4469">
        <v>28137</v>
      </c>
      <c r="H4469">
        <v>30811</v>
      </c>
      <c r="I4469">
        <v>49652</v>
      </c>
      <c r="J4469">
        <v>51316</v>
      </c>
    </row>
    <row r="4470" spans="1:10" x14ac:dyDescent="0.3">
      <c r="A4470" t="s">
        <v>3458</v>
      </c>
      <c r="B4470">
        <v>1</v>
      </c>
      <c r="C4470">
        <v>0.52354238065093495</v>
      </c>
      <c r="D4470">
        <v>563</v>
      </c>
      <c r="E4470">
        <v>709</v>
      </c>
      <c r="F4470">
        <v>484</v>
      </c>
      <c r="G4470">
        <v>12099</v>
      </c>
      <c r="H4470">
        <v>11885</v>
      </c>
      <c r="I4470">
        <v>11123</v>
      </c>
      <c r="J4470">
        <v>10704</v>
      </c>
    </row>
    <row r="4471" spans="1:10" x14ac:dyDescent="0.3">
      <c r="A4471" t="s">
        <v>3457</v>
      </c>
      <c r="B4471">
        <v>1</v>
      </c>
      <c r="C4471">
        <v>0.51318902503619401</v>
      </c>
      <c r="D4471">
        <v>746</v>
      </c>
      <c r="E4471">
        <v>1053</v>
      </c>
      <c r="F4471">
        <v>577</v>
      </c>
      <c r="G4471">
        <v>14337</v>
      </c>
      <c r="H4471">
        <v>14729</v>
      </c>
      <c r="I4471">
        <v>13550</v>
      </c>
      <c r="J4471">
        <v>14022</v>
      </c>
    </row>
    <row r="4472" spans="1:10" x14ac:dyDescent="0.3">
      <c r="A4472" t="s">
        <v>3456</v>
      </c>
      <c r="B4472">
        <v>1</v>
      </c>
      <c r="C4472">
        <v>0.51460047783382001</v>
      </c>
      <c r="D4472">
        <v>55</v>
      </c>
      <c r="E4472">
        <v>99</v>
      </c>
      <c r="F4472">
        <v>76</v>
      </c>
      <c r="G4472">
        <v>1452</v>
      </c>
      <c r="H4472">
        <v>2425</v>
      </c>
      <c r="I4472">
        <v>2114</v>
      </c>
      <c r="J4472">
        <v>1543</v>
      </c>
    </row>
    <row r="4473" spans="1:10" x14ac:dyDescent="0.3">
      <c r="A4473" t="s">
        <v>3455</v>
      </c>
      <c r="B4473">
        <v>1</v>
      </c>
      <c r="C4473">
        <v>0.67254946777248004</v>
      </c>
      <c r="D4473">
        <v>116</v>
      </c>
      <c r="E4473">
        <v>745</v>
      </c>
      <c r="F4473">
        <v>98</v>
      </c>
      <c r="G4473">
        <v>21334</v>
      </c>
      <c r="H4473">
        <v>19861</v>
      </c>
      <c r="I4473">
        <v>10594</v>
      </c>
      <c r="J4473">
        <v>9463</v>
      </c>
    </row>
    <row r="4474" spans="1:10" x14ac:dyDescent="0.3">
      <c r="A4474" t="s">
        <v>3454</v>
      </c>
      <c r="B4474">
        <v>1</v>
      </c>
      <c r="C4474">
        <v>0.61324265577657699</v>
      </c>
      <c r="D4474">
        <v>119</v>
      </c>
      <c r="E4474">
        <v>1051</v>
      </c>
      <c r="F4474">
        <v>129</v>
      </c>
      <c r="G4474">
        <v>19267</v>
      </c>
      <c r="H4474">
        <v>17974</v>
      </c>
      <c r="I4474">
        <v>12016</v>
      </c>
      <c r="J4474">
        <v>11471</v>
      </c>
    </row>
    <row r="4475" spans="1:10" x14ac:dyDescent="0.3">
      <c r="A4475" t="s">
        <v>3453</v>
      </c>
      <c r="B4475">
        <v>1</v>
      </c>
      <c r="C4475">
        <v>0.60745230814038098</v>
      </c>
      <c r="D4475">
        <v>513</v>
      </c>
      <c r="E4475">
        <v>1517</v>
      </c>
      <c r="F4475">
        <v>432</v>
      </c>
      <c r="G4475">
        <v>33351</v>
      </c>
      <c r="H4475">
        <v>33391</v>
      </c>
      <c r="I4475">
        <v>22036</v>
      </c>
      <c r="J4475">
        <v>21094</v>
      </c>
    </row>
    <row r="4476" spans="1:10" x14ac:dyDescent="0.3">
      <c r="A4476" t="s">
        <v>3452</v>
      </c>
      <c r="B4476">
        <v>1</v>
      </c>
      <c r="C4476">
        <v>0.40409338681476897</v>
      </c>
      <c r="D4476">
        <v>83</v>
      </c>
      <c r="E4476">
        <v>286</v>
      </c>
      <c r="F4476">
        <v>155</v>
      </c>
      <c r="G4476">
        <v>2162</v>
      </c>
      <c r="H4476">
        <v>1767</v>
      </c>
      <c r="I4476">
        <v>3127</v>
      </c>
      <c r="J4476">
        <v>2667</v>
      </c>
    </row>
    <row r="4477" spans="1:10" x14ac:dyDescent="0.3">
      <c r="A4477" t="s">
        <v>3451</v>
      </c>
      <c r="B4477">
        <v>1</v>
      </c>
      <c r="C4477">
        <v>0.455416214081169</v>
      </c>
      <c r="D4477">
        <v>108</v>
      </c>
      <c r="E4477">
        <v>275</v>
      </c>
      <c r="F4477">
        <v>92</v>
      </c>
      <c r="G4477">
        <v>2753</v>
      </c>
      <c r="H4477">
        <v>1859</v>
      </c>
      <c r="I4477">
        <v>2916</v>
      </c>
      <c r="J4477">
        <v>2599</v>
      </c>
    </row>
    <row r="4478" spans="1:10" x14ac:dyDescent="0.3">
      <c r="A4478" t="s">
        <v>3450</v>
      </c>
      <c r="B4478">
        <v>1</v>
      </c>
      <c r="C4478">
        <v>0.362047947988622</v>
      </c>
      <c r="D4478">
        <v>30</v>
      </c>
      <c r="E4478">
        <v>42</v>
      </c>
      <c r="F4478">
        <v>59</v>
      </c>
      <c r="G4478">
        <v>485</v>
      </c>
      <c r="H4478">
        <v>406</v>
      </c>
      <c r="I4478">
        <v>842</v>
      </c>
      <c r="J4478">
        <v>728</v>
      </c>
    </row>
    <row r="4479" spans="1:10" x14ac:dyDescent="0.3">
      <c r="A4479" t="s">
        <v>3449</v>
      </c>
      <c r="B4479">
        <v>1</v>
      </c>
      <c r="C4479">
        <v>0.39593188268684898</v>
      </c>
      <c r="D4479">
        <v>26</v>
      </c>
      <c r="E4479">
        <v>17</v>
      </c>
      <c r="F4479">
        <v>46</v>
      </c>
      <c r="G4479">
        <v>377</v>
      </c>
      <c r="H4479">
        <v>460</v>
      </c>
      <c r="I4479">
        <v>506</v>
      </c>
      <c r="J4479">
        <v>771</v>
      </c>
    </row>
    <row r="4480" spans="1:10" x14ac:dyDescent="0.3">
      <c r="A4480" t="s">
        <v>3447</v>
      </c>
      <c r="B4480">
        <v>1</v>
      </c>
      <c r="C4480">
        <v>0.47168458781361999</v>
      </c>
      <c r="D4480">
        <v>14</v>
      </c>
      <c r="E4480">
        <v>41</v>
      </c>
      <c r="F4480">
        <v>58</v>
      </c>
      <c r="G4480">
        <v>603</v>
      </c>
      <c r="H4480">
        <v>713</v>
      </c>
      <c r="I4480">
        <v>816</v>
      </c>
      <c r="J4480">
        <v>658</v>
      </c>
    </row>
    <row r="4481" spans="1:10" x14ac:dyDescent="0.3">
      <c r="A4481" t="s">
        <v>3446</v>
      </c>
      <c r="B4481">
        <v>1</v>
      </c>
      <c r="C4481">
        <v>0.42416725726435101</v>
      </c>
      <c r="D4481">
        <v>37</v>
      </c>
      <c r="E4481">
        <v>55</v>
      </c>
      <c r="F4481">
        <v>59</v>
      </c>
      <c r="G4481">
        <v>590</v>
      </c>
      <c r="H4481">
        <v>607</v>
      </c>
      <c r="I4481">
        <v>829</v>
      </c>
      <c r="J4481">
        <v>796</v>
      </c>
    </row>
    <row r="4482" spans="1:10" x14ac:dyDescent="0.3">
      <c r="A4482" t="s">
        <v>3445</v>
      </c>
      <c r="B4482">
        <v>1</v>
      </c>
      <c r="C4482">
        <v>0.54455017301038</v>
      </c>
      <c r="D4482">
        <v>37</v>
      </c>
      <c r="E4482">
        <v>32</v>
      </c>
      <c r="F4482">
        <v>21</v>
      </c>
      <c r="G4482">
        <v>649</v>
      </c>
      <c r="H4482">
        <v>610</v>
      </c>
      <c r="I4482">
        <v>489</v>
      </c>
      <c r="J4482">
        <v>564</v>
      </c>
    </row>
    <row r="4483" spans="1:10" x14ac:dyDescent="0.3">
      <c r="A4483" t="s">
        <v>3444</v>
      </c>
      <c r="B4483">
        <v>1</v>
      </c>
      <c r="C4483">
        <v>0.51195938689836895</v>
      </c>
      <c r="D4483">
        <v>80</v>
      </c>
      <c r="E4483">
        <v>242</v>
      </c>
      <c r="F4483">
        <v>55</v>
      </c>
      <c r="G4483">
        <v>2980</v>
      </c>
      <c r="H4483">
        <v>2264</v>
      </c>
      <c r="I4483">
        <v>2758</v>
      </c>
      <c r="J4483">
        <v>2241</v>
      </c>
    </row>
    <row r="4484" spans="1:10" x14ac:dyDescent="0.3">
      <c r="A4484" t="s">
        <v>3443</v>
      </c>
      <c r="B4484">
        <v>1</v>
      </c>
      <c r="C4484">
        <v>0.42439470077661001</v>
      </c>
      <c r="D4484">
        <v>33</v>
      </c>
      <c r="E4484">
        <v>43</v>
      </c>
      <c r="F4484">
        <v>45</v>
      </c>
      <c r="G4484">
        <v>410</v>
      </c>
      <c r="H4484">
        <v>519</v>
      </c>
      <c r="I4484">
        <v>543</v>
      </c>
      <c r="J4484">
        <v>717</v>
      </c>
    </row>
    <row r="4485" spans="1:10" x14ac:dyDescent="0.3">
      <c r="A4485" t="s">
        <v>3442</v>
      </c>
      <c r="B4485">
        <v>1</v>
      </c>
      <c r="C4485">
        <v>0.39293478260869502</v>
      </c>
      <c r="D4485">
        <v>15</v>
      </c>
      <c r="E4485">
        <v>38</v>
      </c>
      <c r="F4485">
        <v>52</v>
      </c>
      <c r="G4485">
        <v>371</v>
      </c>
      <c r="H4485">
        <v>352</v>
      </c>
      <c r="I4485">
        <v>623</v>
      </c>
      <c r="J4485">
        <v>494</v>
      </c>
    </row>
    <row r="4486" spans="1:10" x14ac:dyDescent="0.3">
      <c r="A4486" t="s">
        <v>3441</v>
      </c>
      <c r="B4486">
        <v>1</v>
      </c>
      <c r="C4486">
        <v>0.56831597797970401</v>
      </c>
      <c r="D4486">
        <v>594</v>
      </c>
      <c r="E4486">
        <v>1714</v>
      </c>
      <c r="F4486">
        <v>542</v>
      </c>
      <c r="G4486">
        <v>27941</v>
      </c>
      <c r="H4486">
        <v>23470</v>
      </c>
      <c r="I4486">
        <v>18400</v>
      </c>
      <c r="J4486">
        <v>20651</v>
      </c>
    </row>
    <row r="4487" spans="1:10" x14ac:dyDescent="0.3">
      <c r="A4487" t="s">
        <v>3440</v>
      </c>
      <c r="B4487">
        <v>1</v>
      </c>
      <c r="C4487">
        <v>0.54676575960300899</v>
      </c>
      <c r="D4487">
        <v>508</v>
      </c>
      <c r="E4487">
        <v>1624</v>
      </c>
      <c r="F4487">
        <v>560</v>
      </c>
      <c r="G4487">
        <v>23962</v>
      </c>
      <c r="H4487">
        <v>23196</v>
      </c>
      <c r="I4487">
        <v>20731</v>
      </c>
      <c r="J4487">
        <v>18360</v>
      </c>
    </row>
    <row r="4488" spans="1:10" x14ac:dyDescent="0.3">
      <c r="A4488" t="s">
        <v>3439</v>
      </c>
      <c r="B4488">
        <v>1</v>
      </c>
      <c r="C4488">
        <v>0.45028548926954098</v>
      </c>
      <c r="D4488">
        <v>28</v>
      </c>
      <c r="E4488">
        <v>114</v>
      </c>
      <c r="F4488">
        <v>52</v>
      </c>
      <c r="G4488">
        <v>1113</v>
      </c>
      <c r="H4488">
        <v>1174</v>
      </c>
      <c r="I4488">
        <v>1025</v>
      </c>
      <c r="J4488">
        <v>1767</v>
      </c>
    </row>
    <row r="4489" spans="1:10" x14ac:dyDescent="0.3">
      <c r="A4489" t="s">
        <v>3438</v>
      </c>
      <c r="B4489">
        <v>1</v>
      </c>
      <c r="C4489">
        <v>0.67094090036270504</v>
      </c>
      <c r="D4489">
        <v>63</v>
      </c>
      <c r="E4489">
        <v>450</v>
      </c>
      <c r="F4489">
        <v>66</v>
      </c>
      <c r="G4489">
        <v>15546</v>
      </c>
      <c r="H4489">
        <v>15901</v>
      </c>
      <c r="I4489">
        <v>8438</v>
      </c>
      <c r="J4489">
        <v>6985</v>
      </c>
    </row>
    <row r="4490" spans="1:10" x14ac:dyDescent="0.3">
      <c r="A4490" t="s">
        <v>3436</v>
      </c>
      <c r="B4490">
        <v>1</v>
      </c>
      <c r="C4490">
        <v>0.37764350453172202</v>
      </c>
      <c r="D4490">
        <v>1003</v>
      </c>
      <c r="E4490">
        <v>1392</v>
      </c>
      <c r="F4490">
        <v>1958</v>
      </c>
      <c r="G4490">
        <v>13732</v>
      </c>
      <c r="H4490">
        <v>14518</v>
      </c>
      <c r="I4490">
        <v>23536</v>
      </c>
      <c r="J4490">
        <v>23020</v>
      </c>
    </row>
    <row r="4491" spans="1:10" x14ac:dyDescent="0.3">
      <c r="A4491" t="s">
        <v>3435</v>
      </c>
      <c r="B4491">
        <v>1</v>
      </c>
      <c r="C4491">
        <v>0.64497517778075897</v>
      </c>
      <c r="D4491">
        <v>181</v>
      </c>
      <c r="E4491">
        <v>571</v>
      </c>
      <c r="F4491">
        <v>32</v>
      </c>
      <c r="G4491">
        <v>14363</v>
      </c>
      <c r="H4491">
        <v>14479</v>
      </c>
      <c r="I4491">
        <v>7846</v>
      </c>
      <c r="J4491">
        <v>8030</v>
      </c>
    </row>
    <row r="4492" spans="1:10" x14ac:dyDescent="0.3">
      <c r="A4492" t="s">
        <v>3434</v>
      </c>
      <c r="B4492">
        <v>1</v>
      </c>
      <c r="C4492">
        <v>0.65164600931554395</v>
      </c>
      <c r="D4492">
        <v>74</v>
      </c>
      <c r="E4492">
        <v>700</v>
      </c>
      <c r="F4492">
        <v>65</v>
      </c>
      <c r="G4492">
        <v>20047</v>
      </c>
      <c r="H4492">
        <v>21225</v>
      </c>
      <c r="I4492">
        <v>12269</v>
      </c>
      <c r="J4492">
        <v>9794</v>
      </c>
    </row>
    <row r="4493" spans="1:10" x14ac:dyDescent="0.3">
      <c r="A4493" t="s">
        <v>3433</v>
      </c>
      <c r="B4493">
        <v>1</v>
      </c>
      <c r="C4493">
        <v>0.33884981381878299</v>
      </c>
      <c r="D4493">
        <v>40</v>
      </c>
      <c r="E4493">
        <v>52</v>
      </c>
      <c r="F4493">
        <v>75</v>
      </c>
      <c r="G4493">
        <v>424</v>
      </c>
      <c r="H4493">
        <v>395</v>
      </c>
      <c r="I4493">
        <v>848</v>
      </c>
      <c r="J4493">
        <v>750</v>
      </c>
    </row>
    <row r="4494" spans="1:10" x14ac:dyDescent="0.3">
      <c r="A4494" t="s">
        <v>3432</v>
      </c>
      <c r="B4494">
        <v>1</v>
      </c>
      <c r="C4494">
        <v>0.42700037921880901</v>
      </c>
      <c r="D4494">
        <v>21</v>
      </c>
      <c r="E4494">
        <v>51</v>
      </c>
      <c r="F4494">
        <v>38</v>
      </c>
      <c r="G4494">
        <v>520</v>
      </c>
      <c r="H4494">
        <v>606</v>
      </c>
      <c r="I4494">
        <v>688</v>
      </c>
      <c r="J4494">
        <v>823</v>
      </c>
    </row>
    <row r="4495" spans="1:10" x14ac:dyDescent="0.3">
      <c r="A4495" t="s">
        <v>3431</v>
      </c>
      <c r="B4495">
        <v>1</v>
      </c>
      <c r="C4495">
        <v>0.40472521828454</v>
      </c>
      <c r="D4495">
        <v>23</v>
      </c>
      <c r="E4495">
        <v>40</v>
      </c>
      <c r="F4495">
        <v>46</v>
      </c>
      <c r="G4495">
        <v>416</v>
      </c>
      <c r="H4495">
        <v>372</v>
      </c>
      <c r="I4495">
        <v>459</v>
      </c>
      <c r="J4495">
        <v>700</v>
      </c>
    </row>
    <row r="4496" spans="1:10" x14ac:dyDescent="0.3">
      <c r="A4496" t="s">
        <v>3430</v>
      </c>
      <c r="B4496">
        <v>1</v>
      </c>
      <c r="C4496">
        <v>0.34759358288769998</v>
      </c>
      <c r="D4496">
        <v>35</v>
      </c>
      <c r="E4496">
        <v>29</v>
      </c>
      <c r="F4496">
        <v>55</v>
      </c>
      <c r="G4496">
        <v>319</v>
      </c>
      <c r="H4496">
        <v>331</v>
      </c>
      <c r="I4496">
        <v>559</v>
      </c>
      <c r="J4496">
        <v>661</v>
      </c>
    </row>
    <row r="4497" spans="1:10" x14ac:dyDescent="0.3">
      <c r="A4497" t="s">
        <v>3429</v>
      </c>
      <c r="B4497">
        <v>1</v>
      </c>
      <c r="C4497">
        <v>0.52982456140350798</v>
      </c>
      <c r="D4497">
        <v>11</v>
      </c>
      <c r="E4497">
        <v>26</v>
      </c>
      <c r="F4497">
        <v>8</v>
      </c>
      <c r="G4497">
        <v>464</v>
      </c>
      <c r="H4497">
        <v>593</v>
      </c>
      <c r="I4497">
        <v>514</v>
      </c>
      <c r="J4497">
        <v>424</v>
      </c>
    </row>
    <row r="4498" spans="1:10" x14ac:dyDescent="0.3">
      <c r="A4498" t="s">
        <v>3428</v>
      </c>
      <c r="B4498">
        <v>1</v>
      </c>
      <c r="C4498">
        <v>0.51892890120036905</v>
      </c>
      <c r="D4498">
        <v>18</v>
      </c>
      <c r="E4498">
        <v>48</v>
      </c>
      <c r="F4498">
        <v>12</v>
      </c>
      <c r="G4498">
        <v>567</v>
      </c>
      <c r="H4498">
        <v>557</v>
      </c>
      <c r="I4498">
        <v>522</v>
      </c>
      <c r="J4498">
        <v>520</v>
      </c>
    </row>
    <row r="4499" spans="1:10" x14ac:dyDescent="0.3">
      <c r="A4499" t="s">
        <v>3427</v>
      </c>
      <c r="B4499">
        <v>1</v>
      </c>
      <c r="C4499">
        <v>0.28524319868095599</v>
      </c>
      <c r="D4499">
        <v>39</v>
      </c>
      <c r="E4499">
        <v>55</v>
      </c>
      <c r="F4499">
        <v>91</v>
      </c>
      <c r="G4499">
        <v>365</v>
      </c>
      <c r="H4499">
        <v>327</v>
      </c>
      <c r="I4499">
        <v>931</v>
      </c>
      <c r="J4499">
        <v>803</v>
      </c>
    </row>
    <row r="4500" spans="1:10" x14ac:dyDescent="0.3">
      <c r="A4500" t="s">
        <v>3424</v>
      </c>
      <c r="B4500">
        <v>1</v>
      </c>
      <c r="C4500">
        <v>0.41744892324682498</v>
      </c>
      <c r="D4500">
        <v>23</v>
      </c>
      <c r="E4500">
        <v>37</v>
      </c>
      <c r="F4500">
        <v>42</v>
      </c>
      <c r="G4500">
        <v>371</v>
      </c>
      <c r="H4500">
        <v>385</v>
      </c>
      <c r="I4500">
        <v>576</v>
      </c>
      <c r="J4500">
        <v>479</v>
      </c>
    </row>
    <row r="4501" spans="1:10" x14ac:dyDescent="0.3">
      <c r="A4501" t="s">
        <v>3423</v>
      </c>
      <c r="B4501">
        <v>1</v>
      </c>
      <c r="C4501">
        <v>0.49938499384993801</v>
      </c>
      <c r="D4501">
        <v>30</v>
      </c>
      <c r="E4501">
        <v>29</v>
      </c>
      <c r="F4501">
        <v>28</v>
      </c>
      <c r="G4501">
        <v>586</v>
      </c>
      <c r="H4501">
        <v>632</v>
      </c>
      <c r="I4501">
        <v>547</v>
      </c>
      <c r="J4501">
        <v>674</v>
      </c>
    </row>
    <row r="4502" spans="1:10" x14ac:dyDescent="0.3">
      <c r="A4502" t="s">
        <v>3422</v>
      </c>
      <c r="B4502">
        <v>1</v>
      </c>
      <c r="C4502">
        <v>0.53473567672294497</v>
      </c>
      <c r="D4502">
        <v>38</v>
      </c>
      <c r="E4502">
        <v>30</v>
      </c>
      <c r="F4502">
        <v>47</v>
      </c>
      <c r="G4502">
        <v>885</v>
      </c>
      <c r="H4502">
        <v>1047</v>
      </c>
      <c r="I4502">
        <v>978</v>
      </c>
      <c r="J4502">
        <v>703</v>
      </c>
    </row>
    <row r="4503" spans="1:10" x14ac:dyDescent="0.3">
      <c r="A4503" t="s">
        <v>3421</v>
      </c>
      <c r="B4503">
        <v>1</v>
      </c>
      <c r="C4503">
        <v>0.30670611439842199</v>
      </c>
      <c r="D4503">
        <v>149</v>
      </c>
      <c r="E4503">
        <v>99</v>
      </c>
      <c r="F4503">
        <v>193</v>
      </c>
      <c r="G4503">
        <v>1128</v>
      </c>
      <c r="H4503">
        <v>738</v>
      </c>
      <c r="I4503">
        <v>2640</v>
      </c>
      <c r="J4503">
        <v>1578</v>
      </c>
    </row>
    <row r="4504" spans="1:10" x14ac:dyDescent="0.3">
      <c r="A4504" t="s">
        <v>3420</v>
      </c>
      <c r="B4504">
        <v>1</v>
      </c>
      <c r="C4504">
        <v>0.57116644823066798</v>
      </c>
      <c r="D4504">
        <v>29</v>
      </c>
      <c r="E4504">
        <v>22</v>
      </c>
      <c r="F4504">
        <v>25</v>
      </c>
      <c r="G4504">
        <v>959</v>
      </c>
      <c r="H4504">
        <v>1220</v>
      </c>
      <c r="I4504">
        <v>996</v>
      </c>
      <c r="J4504">
        <v>640</v>
      </c>
    </row>
    <row r="4505" spans="1:10" x14ac:dyDescent="0.3">
      <c r="A4505" t="s">
        <v>3419</v>
      </c>
      <c r="B4505">
        <v>1</v>
      </c>
      <c r="C4505">
        <v>0.38247219045638797</v>
      </c>
      <c r="D4505">
        <v>220</v>
      </c>
      <c r="E4505">
        <v>197</v>
      </c>
      <c r="F4505">
        <v>257</v>
      </c>
      <c r="G4505">
        <v>2122</v>
      </c>
      <c r="H4505">
        <v>1557</v>
      </c>
      <c r="I4505">
        <v>2902</v>
      </c>
      <c r="J4505">
        <v>3038</v>
      </c>
    </row>
    <row r="4506" spans="1:10" x14ac:dyDescent="0.3">
      <c r="A4506" t="s">
        <v>3418</v>
      </c>
      <c r="B4506">
        <v>1</v>
      </c>
      <c r="C4506">
        <v>0.37548696433922601</v>
      </c>
      <c r="D4506">
        <v>146</v>
      </c>
      <c r="E4506">
        <v>219</v>
      </c>
      <c r="F4506">
        <v>248</v>
      </c>
      <c r="G4506">
        <v>1935</v>
      </c>
      <c r="H4506">
        <v>1824</v>
      </c>
      <c r="I4506">
        <v>3012</v>
      </c>
      <c r="J4506">
        <v>3240</v>
      </c>
    </row>
    <row r="4507" spans="1:10" x14ac:dyDescent="0.3">
      <c r="A4507" t="s">
        <v>3417</v>
      </c>
      <c r="B4507">
        <v>1</v>
      </c>
      <c r="C4507">
        <v>0.41790453555159401</v>
      </c>
      <c r="D4507">
        <v>71</v>
      </c>
      <c r="E4507">
        <v>84</v>
      </c>
      <c r="F4507">
        <v>109</v>
      </c>
      <c r="G4507">
        <v>1067</v>
      </c>
      <c r="H4507">
        <v>1043</v>
      </c>
      <c r="I4507">
        <v>1485</v>
      </c>
      <c r="J4507">
        <v>1454</v>
      </c>
    </row>
    <row r="4508" spans="1:10" x14ac:dyDescent="0.3">
      <c r="A4508" t="s">
        <v>3416</v>
      </c>
      <c r="B4508">
        <v>1</v>
      </c>
      <c r="C4508">
        <v>0.43432633716993901</v>
      </c>
      <c r="D4508">
        <v>30</v>
      </c>
      <c r="E4508">
        <v>46</v>
      </c>
      <c r="F4508">
        <v>76</v>
      </c>
      <c r="G4508">
        <v>712</v>
      </c>
      <c r="H4508">
        <v>571</v>
      </c>
      <c r="I4508">
        <v>904</v>
      </c>
      <c r="J4508">
        <v>767</v>
      </c>
    </row>
    <row r="4509" spans="1:10" x14ac:dyDescent="0.3">
      <c r="A4509" t="s">
        <v>3415</v>
      </c>
      <c r="B4509">
        <v>1</v>
      </c>
      <c r="C4509">
        <v>0.40451664025356499</v>
      </c>
      <c r="D4509">
        <v>51</v>
      </c>
      <c r="E4509">
        <v>102</v>
      </c>
      <c r="F4509">
        <v>104</v>
      </c>
      <c r="G4509">
        <v>981</v>
      </c>
      <c r="H4509">
        <v>1061</v>
      </c>
      <c r="I4509">
        <v>1488</v>
      </c>
      <c r="J4509">
        <v>1518</v>
      </c>
    </row>
    <row r="4510" spans="1:10" x14ac:dyDescent="0.3">
      <c r="A4510" t="s">
        <v>3413</v>
      </c>
      <c r="B4510">
        <v>1</v>
      </c>
      <c r="C4510">
        <v>0.45587734241908001</v>
      </c>
      <c r="D4510">
        <v>22</v>
      </c>
      <c r="E4510">
        <v>48</v>
      </c>
      <c r="F4510">
        <v>58</v>
      </c>
      <c r="G4510">
        <v>721</v>
      </c>
      <c r="H4510">
        <v>617</v>
      </c>
      <c r="I4510">
        <v>756</v>
      </c>
      <c r="J4510">
        <v>841</v>
      </c>
    </row>
    <row r="4511" spans="1:10" x14ac:dyDescent="0.3">
      <c r="A4511" t="s">
        <v>3412</v>
      </c>
      <c r="B4511">
        <v>1</v>
      </c>
      <c r="C4511">
        <v>0.56843267108167705</v>
      </c>
      <c r="D4511">
        <v>26</v>
      </c>
      <c r="E4511">
        <v>32</v>
      </c>
      <c r="F4511">
        <v>22</v>
      </c>
      <c r="G4511">
        <v>881</v>
      </c>
      <c r="H4511">
        <v>1179</v>
      </c>
      <c r="I4511">
        <v>924</v>
      </c>
      <c r="J4511">
        <v>640</v>
      </c>
    </row>
    <row r="4512" spans="1:10" x14ac:dyDescent="0.3">
      <c r="A4512" t="s">
        <v>3411</v>
      </c>
      <c r="B4512">
        <v>1</v>
      </c>
      <c r="C4512">
        <v>0.39531219223951097</v>
      </c>
      <c r="D4512">
        <v>66</v>
      </c>
      <c r="E4512">
        <v>80</v>
      </c>
      <c r="F4512">
        <v>124</v>
      </c>
      <c r="G4512">
        <v>1014</v>
      </c>
      <c r="H4512">
        <v>993</v>
      </c>
      <c r="I4512">
        <v>1519</v>
      </c>
      <c r="J4512">
        <v>1551</v>
      </c>
    </row>
    <row r="4513" spans="1:10" x14ac:dyDescent="0.3">
      <c r="A4513" t="s">
        <v>3410</v>
      </c>
      <c r="B4513">
        <v>1</v>
      </c>
      <c r="C4513">
        <v>0.41481211236774901</v>
      </c>
      <c r="D4513">
        <v>22</v>
      </c>
      <c r="E4513">
        <v>66</v>
      </c>
      <c r="F4513">
        <v>60</v>
      </c>
      <c r="G4513">
        <v>595</v>
      </c>
      <c r="H4513">
        <v>542</v>
      </c>
      <c r="I4513">
        <v>741</v>
      </c>
      <c r="J4513">
        <v>863</v>
      </c>
    </row>
    <row r="4514" spans="1:10" x14ac:dyDescent="0.3">
      <c r="A4514" t="s">
        <v>3409</v>
      </c>
      <c r="B4514">
        <v>1</v>
      </c>
      <c r="C4514">
        <v>0.60900662251655602</v>
      </c>
      <c r="D4514">
        <v>22</v>
      </c>
      <c r="E4514">
        <v>33</v>
      </c>
      <c r="F4514">
        <v>20</v>
      </c>
      <c r="G4514">
        <v>1080</v>
      </c>
      <c r="H4514">
        <v>1219</v>
      </c>
      <c r="I4514">
        <v>844</v>
      </c>
      <c r="J4514">
        <v>632</v>
      </c>
    </row>
    <row r="4515" spans="1:10" x14ac:dyDescent="0.3">
      <c r="A4515" t="s">
        <v>3408</v>
      </c>
      <c r="B4515">
        <v>1</v>
      </c>
      <c r="C4515">
        <v>0.40056474384832502</v>
      </c>
      <c r="D4515">
        <v>55</v>
      </c>
      <c r="E4515">
        <v>88</v>
      </c>
      <c r="F4515">
        <v>118</v>
      </c>
      <c r="G4515">
        <v>972</v>
      </c>
      <c r="H4515">
        <v>1014</v>
      </c>
      <c r="I4515">
        <v>1474</v>
      </c>
      <c r="J4515">
        <v>1498</v>
      </c>
    </row>
    <row r="4516" spans="1:10" x14ac:dyDescent="0.3">
      <c r="A4516" t="s">
        <v>3407</v>
      </c>
      <c r="B4516">
        <v>1</v>
      </c>
      <c r="C4516">
        <v>0.455060924116298</v>
      </c>
      <c r="D4516">
        <v>54</v>
      </c>
      <c r="E4516">
        <v>229</v>
      </c>
      <c r="F4516">
        <v>94</v>
      </c>
      <c r="G4516">
        <v>2007</v>
      </c>
      <c r="H4516">
        <v>1765</v>
      </c>
      <c r="I4516">
        <v>2493</v>
      </c>
      <c r="J4516">
        <v>2024</v>
      </c>
    </row>
    <row r="4517" spans="1:10" x14ac:dyDescent="0.3">
      <c r="A4517" t="s">
        <v>3406</v>
      </c>
      <c r="B4517">
        <v>1</v>
      </c>
      <c r="C4517">
        <v>0.42324402606806599</v>
      </c>
      <c r="D4517">
        <v>35</v>
      </c>
      <c r="E4517">
        <v>67</v>
      </c>
      <c r="F4517">
        <v>52</v>
      </c>
      <c r="G4517">
        <v>614</v>
      </c>
      <c r="H4517">
        <v>555</v>
      </c>
      <c r="I4517">
        <v>742</v>
      </c>
      <c r="J4517">
        <v>851</v>
      </c>
    </row>
    <row r="4518" spans="1:10" x14ac:dyDescent="0.3">
      <c r="A4518" t="s">
        <v>3405</v>
      </c>
      <c r="B4518">
        <v>1</v>
      </c>
      <c r="C4518">
        <v>0.39694505058520102</v>
      </c>
      <c r="D4518">
        <v>58</v>
      </c>
      <c r="E4518">
        <v>105</v>
      </c>
      <c r="F4518">
        <v>111</v>
      </c>
      <c r="G4518">
        <v>989</v>
      </c>
      <c r="H4518">
        <v>1012</v>
      </c>
      <c r="I4518">
        <v>1460</v>
      </c>
      <c r="J4518">
        <v>1580</v>
      </c>
    </row>
    <row r="4519" spans="1:10" x14ac:dyDescent="0.3">
      <c r="A4519" t="s">
        <v>3404</v>
      </c>
      <c r="B4519">
        <v>2</v>
      </c>
      <c r="C4519">
        <v>0.43192577163416002</v>
      </c>
      <c r="D4519">
        <v>127</v>
      </c>
      <c r="E4519">
        <v>263</v>
      </c>
      <c r="F4519">
        <v>125</v>
      </c>
      <c r="G4519">
        <v>2547</v>
      </c>
      <c r="H4519">
        <v>2015</v>
      </c>
      <c r="I4519">
        <v>3326</v>
      </c>
      <c r="J4519">
        <v>2674</v>
      </c>
    </row>
    <row r="4520" spans="1:10" x14ac:dyDescent="0.3">
      <c r="A4520" t="s">
        <v>3402</v>
      </c>
      <c r="B4520">
        <v>1</v>
      </c>
      <c r="C4520">
        <v>0.41501373207201703</v>
      </c>
      <c r="D4520">
        <v>75</v>
      </c>
      <c r="E4520">
        <v>167</v>
      </c>
      <c r="F4520">
        <v>85</v>
      </c>
      <c r="G4520">
        <v>1525</v>
      </c>
      <c r="H4520">
        <v>1195</v>
      </c>
      <c r="I4520">
        <v>2123</v>
      </c>
      <c r="J4520">
        <v>1711</v>
      </c>
    </row>
    <row r="4521" spans="1:10" x14ac:dyDescent="0.3">
      <c r="A4521" t="s">
        <v>3401</v>
      </c>
      <c r="B4521">
        <v>2</v>
      </c>
      <c r="C4521">
        <v>0.480860645484113</v>
      </c>
      <c r="D4521">
        <v>25</v>
      </c>
      <c r="E4521">
        <v>53</v>
      </c>
      <c r="F4521">
        <v>28</v>
      </c>
      <c r="G4521">
        <v>690</v>
      </c>
      <c r="H4521">
        <v>1232</v>
      </c>
      <c r="I4521">
        <v>1117</v>
      </c>
      <c r="J4521">
        <v>958</v>
      </c>
    </row>
    <row r="4522" spans="1:10" x14ac:dyDescent="0.3">
      <c r="A4522" t="s">
        <v>3400</v>
      </c>
      <c r="B4522">
        <v>1</v>
      </c>
      <c r="C4522">
        <v>0.40748854809798801</v>
      </c>
      <c r="D4522">
        <v>43</v>
      </c>
      <c r="E4522">
        <v>87</v>
      </c>
      <c r="F4522">
        <v>109</v>
      </c>
      <c r="G4522">
        <v>973</v>
      </c>
      <c r="H4522">
        <v>1073</v>
      </c>
      <c r="I4522">
        <v>1461</v>
      </c>
      <c r="J4522">
        <v>1514</v>
      </c>
    </row>
    <row r="4523" spans="1:10" x14ac:dyDescent="0.3">
      <c r="A4523" t="s">
        <v>3399</v>
      </c>
      <c r="B4523">
        <v>1</v>
      </c>
      <c r="C4523">
        <v>0.53004970628106596</v>
      </c>
      <c r="D4523">
        <v>69</v>
      </c>
      <c r="E4523">
        <v>157</v>
      </c>
      <c r="F4523">
        <v>61</v>
      </c>
      <c r="G4523">
        <v>2342</v>
      </c>
      <c r="H4523">
        <v>2350</v>
      </c>
      <c r="I4523">
        <v>1796</v>
      </c>
      <c r="J4523">
        <v>2364</v>
      </c>
    </row>
    <row r="4524" spans="1:10" x14ac:dyDescent="0.3">
      <c r="A4524" t="s">
        <v>3398</v>
      </c>
      <c r="B4524">
        <v>1</v>
      </c>
      <c r="C4524">
        <v>0.50931394820536102</v>
      </c>
      <c r="D4524">
        <v>25</v>
      </c>
      <c r="E4524">
        <v>45</v>
      </c>
      <c r="F4524">
        <v>16</v>
      </c>
      <c r="G4524">
        <v>584</v>
      </c>
      <c r="H4524">
        <v>537</v>
      </c>
      <c r="I4524">
        <v>502</v>
      </c>
      <c r="J4524">
        <v>578</v>
      </c>
    </row>
    <row r="4525" spans="1:10" x14ac:dyDescent="0.3">
      <c r="A4525" t="s">
        <v>3397</v>
      </c>
      <c r="B4525">
        <v>1</v>
      </c>
      <c r="C4525">
        <v>0.44924471299093599</v>
      </c>
      <c r="D4525">
        <v>52</v>
      </c>
      <c r="E4525">
        <v>154</v>
      </c>
      <c r="F4525">
        <v>88</v>
      </c>
      <c r="G4525">
        <v>1432</v>
      </c>
      <c r="H4525">
        <v>1542</v>
      </c>
      <c r="I4525">
        <v>1936</v>
      </c>
      <c r="J4525">
        <v>1710</v>
      </c>
    </row>
    <row r="4526" spans="1:10" x14ac:dyDescent="0.3">
      <c r="A4526" t="s">
        <v>3396</v>
      </c>
      <c r="B4526">
        <v>1</v>
      </c>
      <c r="C4526">
        <v>0.499058380414312</v>
      </c>
      <c r="D4526">
        <v>33</v>
      </c>
      <c r="E4526">
        <v>37</v>
      </c>
      <c r="F4526">
        <v>14</v>
      </c>
      <c r="G4526">
        <v>551</v>
      </c>
      <c r="H4526">
        <v>509</v>
      </c>
      <c r="I4526">
        <v>490</v>
      </c>
      <c r="J4526">
        <v>574</v>
      </c>
    </row>
    <row r="4527" spans="1:10" x14ac:dyDescent="0.3">
      <c r="A4527" t="s">
        <v>3395</v>
      </c>
      <c r="B4527">
        <v>1</v>
      </c>
      <c r="C4527">
        <v>0.43851851851851797</v>
      </c>
      <c r="D4527">
        <v>198</v>
      </c>
      <c r="E4527">
        <v>400</v>
      </c>
      <c r="F4527">
        <v>478</v>
      </c>
      <c r="G4527">
        <v>3909</v>
      </c>
      <c r="H4527">
        <v>7931</v>
      </c>
      <c r="I4527">
        <v>8268</v>
      </c>
      <c r="J4527">
        <v>6892</v>
      </c>
    </row>
    <row r="4528" spans="1:10" x14ac:dyDescent="0.3">
      <c r="A4528" t="s">
        <v>3394</v>
      </c>
      <c r="B4528">
        <v>1</v>
      </c>
      <c r="C4528">
        <v>0.50433561813527095</v>
      </c>
      <c r="D4528">
        <v>89</v>
      </c>
      <c r="E4528">
        <v>236</v>
      </c>
      <c r="F4528">
        <v>93</v>
      </c>
      <c r="G4528">
        <v>2917</v>
      </c>
      <c r="H4528">
        <v>3190</v>
      </c>
      <c r="I4528">
        <v>2859</v>
      </c>
      <c r="J4528">
        <v>3143</v>
      </c>
    </row>
    <row r="4529" spans="1:10" x14ac:dyDescent="0.3">
      <c r="A4529" t="s">
        <v>3393</v>
      </c>
      <c r="B4529">
        <v>1</v>
      </c>
      <c r="C4529">
        <v>0.54850245864997704</v>
      </c>
      <c r="D4529">
        <v>9</v>
      </c>
      <c r="E4529">
        <v>33</v>
      </c>
      <c r="F4529">
        <v>15</v>
      </c>
      <c r="G4529">
        <v>623</v>
      </c>
      <c r="H4529">
        <v>604</v>
      </c>
      <c r="I4529">
        <v>515</v>
      </c>
      <c r="J4529">
        <v>495</v>
      </c>
    </row>
    <row r="4530" spans="1:10" x14ac:dyDescent="0.3">
      <c r="A4530" t="s">
        <v>3391</v>
      </c>
      <c r="B4530">
        <v>1</v>
      </c>
      <c r="C4530">
        <v>0.42898247449646798</v>
      </c>
      <c r="D4530">
        <v>77</v>
      </c>
      <c r="E4530">
        <v>139</v>
      </c>
      <c r="F4530">
        <v>96</v>
      </c>
      <c r="G4530">
        <v>1590</v>
      </c>
      <c r="H4530">
        <v>1690</v>
      </c>
      <c r="I4530">
        <v>2576</v>
      </c>
      <c r="J4530">
        <v>1790</v>
      </c>
    </row>
    <row r="4531" spans="1:10" x14ac:dyDescent="0.3">
      <c r="A4531" t="s">
        <v>3390</v>
      </c>
      <c r="B4531">
        <v>1</v>
      </c>
      <c r="C4531">
        <v>0.49186602870813301</v>
      </c>
      <c r="D4531">
        <v>17</v>
      </c>
      <c r="E4531">
        <v>36</v>
      </c>
      <c r="F4531">
        <v>26</v>
      </c>
      <c r="G4531">
        <v>516</v>
      </c>
      <c r="H4531">
        <v>512</v>
      </c>
      <c r="I4531">
        <v>531</v>
      </c>
      <c r="J4531">
        <v>531</v>
      </c>
    </row>
    <row r="4532" spans="1:10" x14ac:dyDescent="0.3">
      <c r="A4532" t="s">
        <v>3389</v>
      </c>
      <c r="B4532">
        <v>1</v>
      </c>
      <c r="C4532">
        <v>0.528632276384287</v>
      </c>
      <c r="D4532">
        <v>27</v>
      </c>
      <c r="E4532">
        <v>27</v>
      </c>
      <c r="F4532">
        <v>12</v>
      </c>
      <c r="G4532">
        <v>542</v>
      </c>
      <c r="H4532">
        <v>575</v>
      </c>
      <c r="I4532">
        <v>526</v>
      </c>
      <c r="J4532">
        <v>470</v>
      </c>
    </row>
    <row r="4533" spans="1:10" x14ac:dyDescent="0.3">
      <c r="A4533" t="s">
        <v>3388</v>
      </c>
      <c r="B4533">
        <v>1</v>
      </c>
      <c r="C4533">
        <v>0.40499327253700101</v>
      </c>
      <c r="D4533">
        <v>88</v>
      </c>
      <c r="E4533">
        <v>166</v>
      </c>
      <c r="F4533">
        <v>117</v>
      </c>
      <c r="G4533">
        <v>1531</v>
      </c>
      <c r="H4533">
        <v>1178</v>
      </c>
      <c r="I4533">
        <v>1999</v>
      </c>
      <c r="J4533">
        <v>1981</v>
      </c>
    </row>
    <row r="4534" spans="1:10" x14ac:dyDescent="0.3">
      <c r="A4534" t="s">
        <v>3387</v>
      </c>
      <c r="B4534">
        <v>11</v>
      </c>
      <c r="C4534">
        <v>0.35273934075823998</v>
      </c>
      <c r="D4534">
        <v>238</v>
      </c>
      <c r="E4534">
        <v>413</v>
      </c>
      <c r="F4534">
        <v>412</v>
      </c>
      <c r="G4534">
        <v>3319</v>
      </c>
      <c r="H4534">
        <v>2952</v>
      </c>
      <c r="I4534">
        <v>6568</v>
      </c>
      <c r="J4534">
        <v>4939</v>
      </c>
    </row>
    <row r="4535" spans="1:10" x14ac:dyDescent="0.3">
      <c r="A4535" t="s">
        <v>3386</v>
      </c>
      <c r="B4535">
        <v>11</v>
      </c>
      <c r="C4535">
        <v>0.35372222222222199</v>
      </c>
      <c r="D4535">
        <v>241</v>
      </c>
      <c r="E4535">
        <v>417</v>
      </c>
      <c r="F4535">
        <v>420</v>
      </c>
      <c r="G4535">
        <v>3367</v>
      </c>
      <c r="H4535">
        <v>3000</v>
      </c>
      <c r="I4535">
        <v>6641</v>
      </c>
      <c r="J4535">
        <v>4992</v>
      </c>
    </row>
    <row r="4536" spans="1:10" x14ac:dyDescent="0.3">
      <c r="A4536" t="s">
        <v>3385</v>
      </c>
      <c r="B4536">
        <v>1</v>
      </c>
      <c r="C4536">
        <v>0.50684931506849296</v>
      </c>
      <c r="D4536">
        <v>18</v>
      </c>
      <c r="E4536">
        <v>36</v>
      </c>
      <c r="F4536">
        <v>16</v>
      </c>
      <c r="G4536">
        <v>527</v>
      </c>
      <c r="H4536">
        <v>583</v>
      </c>
      <c r="I4536">
        <v>554</v>
      </c>
      <c r="J4536">
        <v>526</v>
      </c>
    </row>
    <row r="4537" spans="1:10" x14ac:dyDescent="0.3">
      <c r="A4537" t="s">
        <v>3384</v>
      </c>
      <c r="B4537">
        <v>1</v>
      </c>
      <c r="C4537">
        <v>0.37559601213697402</v>
      </c>
      <c r="D4537">
        <v>63</v>
      </c>
      <c r="E4537">
        <v>55</v>
      </c>
      <c r="F4537">
        <v>113</v>
      </c>
      <c r="G4537">
        <v>793</v>
      </c>
      <c r="H4537">
        <v>940</v>
      </c>
      <c r="I4537">
        <v>1811</v>
      </c>
      <c r="J4537">
        <v>1070</v>
      </c>
    </row>
    <row r="4538" spans="1:10" x14ac:dyDescent="0.3">
      <c r="A4538" t="s">
        <v>3383</v>
      </c>
      <c r="B4538">
        <v>1</v>
      </c>
      <c r="C4538">
        <v>0.49488321224904303</v>
      </c>
      <c r="D4538">
        <v>104</v>
      </c>
      <c r="E4538">
        <v>245</v>
      </c>
      <c r="F4538">
        <v>121</v>
      </c>
      <c r="G4538">
        <v>3241</v>
      </c>
      <c r="H4538">
        <v>3094</v>
      </c>
      <c r="I4538">
        <v>3275</v>
      </c>
      <c r="J4538">
        <v>3191</v>
      </c>
    </row>
    <row r="4539" spans="1:10" x14ac:dyDescent="0.3">
      <c r="A4539" t="s">
        <v>3382</v>
      </c>
      <c r="B4539">
        <v>1</v>
      </c>
      <c r="C4539">
        <v>0.50666074600355204</v>
      </c>
      <c r="D4539">
        <v>23</v>
      </c>
      <c r="E4539">
        <v>33</v>
      </c>
      <c r="F4539">
        <v>23</v>
      </c>
      <c r="G4539">
        <v>497</v>
      </c>
      <c r="H4539">
        <v>644</v>
      </c>
      <c r="I4539">
        <v>568</v>
      </c>
      <c r="J4539">
        <v>543</v>
      </c>
    </row>
    <row r="4540" spans="1:10" x14ac:dyDescent="0.3">
      <c r="A4540" t="s">
        <v>3380</v>
      </c>
      <c r="B4540">
        <v>1</v>
      </c>
      <c r="C4540">
        <v>0.417988757026858</v>
      </c>
      <c r="D4540">
        <v>44</v>
      </c>
      <c r="E4540">
        <v>215</v>
      </c>
      <c r="F4540">
        <v>102</v>
      </c>
      <c r="G4540">
        <v>1771</v>
      </c>
      <c r="H4540">
        <v>1575</v>
      </c>
      <c r="I4540">
        <v>1909</v>
      </c>
      <c r="J4540">
        <v>2750</v>
      </c>
    </row>
    <row r="4541" spans="1:10" x14ac:dyDescent="0.3">
      <c r="A4541" t="s">
        <v>3379</v>
      </c>
      <c r="B4541">
        <v>1</v>
      </c>
      <c r="C4541">
        <v>0.43656435349001999</v>
      </c>
      <c r="D4541">
        <v>843</v>
      </c>
      <c r="E4541">
        <v>2448</v>
      </c>
      <c r="F4541">
        <v>2637</v>
      </c>
      <c r="G4541">
        <v>34351</v>
      </c>
      <c r="H4541">
        <v>34617</v>
      </c>
      <c r="I4541">
        <v>45363</v>
      </c>
      <c r="J4541">
        <v>43648</v>
      </c>
    </row>
    <row r="4542" spans="1:10" x14ac:dyDescent="0.3">
      <c r="A4542" t="s">
        <v>3378</v>
      </c>
      <c r="B4542">
        <v>1</v>
      </c>
      <c r="C4542">
        <v>0.38566565336886799</v>
      </c>
      <c r="D4542">
        <v>2497</v>
      </c>
      <c r="E4542">
        <v>4432</v>
      </c>
      <c r="F4542">
        <v>4177</v>
      </c>
      <c r="G4542">
        <v>39563</v>
      </c>
      <c r="H4542">
        <v>34528</v>
      </c>
      <c r="I4542">
        <v>60688</v>
      </c>
      <c r="J4542">
        <v>57333</v>
      </c>
    </row>
    <row r="4543" spans="1:10" x14ac:dyDescent="0.3">
      <c r="A4543" t="s">
        <v>3377</v>
      </c>
      <c r="B4543">
        <v>1</v>
      </c>
      <c r="C4543">
        <v>0.38939305153017301</v>
      </c>
      <c r="D4543">
        <v>2372</v>
      </c>
      <c r="E4543">
        <v>4453</v>
      </c>
      <c r="F4543">
        <v>3932</v>
      </c>
      <c r="G4543">
        <v>39643</v>
      </c>
      <c r="H4543">
        <v>34117</v>
      </c>
      <c r="I4543">
        <v>59420</v>
      </c>
      <c r="J4543">
        <v>56243</v>
      </c>
    </row>
    <row r="4544" spans="1:10" x14ac:dyDescent="0.3">
      <c r="A4544" t="s">
        <v>3376</v>
      </c>
      <c r="B4544">
        <v>1</v>
      </c>
      <c r="C4544">
        <v>0.392591872559166</v>
      </c>
      <c r="D4544">
        <v>2097</v>
      </c>
      <c r="E4544">
        <v>4191</v>
      </c>
      <c r="F4544">
        <v>3618</v>
      </c>
      <c r="G4544">
        <v>36821</v>
      </c>
      <c r="H4544">
        <v>31839</v>
      </c>
      <c r="I4544">
        <v>54387</v>
      </c>
      <c r="J4544">
        <v>51842</v>
      </c>
    </row>
    <row r="4545" spans="1:10" x14ac:dyDescent="0.3">
      <c r="A4545" t="s">
        <v>3375</v>
      </c>
      <c r="B4545">
        <v>1</v>
      </c>
      <c r="C4545">
        <v>0.40266983786680899</v>
      </c>
      <c r="D4545">
        <v>2067</v>
      </c>
      <c r="E4545">
        <v>4626</v>
      </c>
      <c r="F4545">
        <v>3596</v>
      </c>
      <c r="G4545">
        <v>38390</v>
      </c>
      <c r="H4545">
        <v>33733</v>
      </c>
      <c r="I4545">
        <v>54923</v>
      </c>
      <c r="J4545">
        <v>52066</v>
      </c>
    </row>
    <row r="4546" spans="1:10" x14ac:dyDescent="0.3">
      <c r="A4546" t="s">
        <v>3374</v>
      </c>
      <c r="B4546">
        <v>1</v>
      </c>
      <c r="C4546">
        <v>0.41619475077581197</v>
      </c>
      <c r="D4546">
        <v>3198</v>
      </c>
      <c r="E4546">
        <v>5562</v>
      </c>
      <c r="F4546">
        <v>4307</v>
      </c>
      <c r="G4546">
        <v>50208</v>
      </c>
      <c r="H4546">
        <v>44746</v>
      </c>
      <c r="I4546">
        <v>68902</v>
      </c>
      <c r="J4546">
        <v>64292</v>
      </c>
    </row>
    <row r="4547" spans="1:10" x14ac:dyDescent="0.3">
      <c r="A4547" t="s">
        <v>3373</v>
      </c>
      <c r="B4547">
        <v>1</v>
      </c>
      <c r="C4547">
        <v>0.431311141418733</v>
      </c>
      <c r="D4547">
        <v>1281</v>
      </c>
      <c r="E4547">
        <v>3746</v>
      </c>
      <c r="F4547">
        <v>3055</v>
      </c>
      <c r="G4547">
        <v>38760</v>
      </c>
      <c r="H4547">
        <v>38088</v>
      </c>
      <c r="I4547">
        <v>50788</v>
      </c>
      <c r="J4547">
        <v>50537</v>
      </c>
    </row>
    <row r="4548" spans="1:10" x14ac:dyDescent="0.3">
      <c r="A4548" t="s">
        <v>3372</v>
      </c>
      <c r="B4548">
        <v>1</v>
      </c>
      <c r="C4548">
        <v>0.468065158795265</v>
      </c>
      <c r="D4548">
        <v>104</v>
      </c>
      <c r="E4548">
        <v>184</v>
      </c>
      <c r="F4548">
        <v>110</v>
      </c>
      <c r="G4548">
        <v>2323</v>
      </c>
      <c r="H4548">
        <v>1671</v>
      </c>
      <c r="I4548">
        <v>2269</v>
      </c>
      <c r="J4548">
        <v>2270</v>
      </c>
    </row>
    <row r="4549" spans="1:10" x14ac:dyDescent="0.3">
      <c r="A4549" t="s">
        <v>3371</v>
      </c>
      <c r="B4549">
        <v>1</v>
      </c>
      <c r="C4549">
        <v>0.46221269964939599</v>
      </c>
      <c r="D4549">
        <v>71</v>
      </c>
      <c r="E4549">
        <v>89</v>
      </c>
      <c r="F4549">
        <v>81</v>
      </c>
      <c r="G4549">
        <v>1166</v>
      </c>
      <c r="H4549">
        <v>1207</v>
      </c>
      <c r="I4549">
        <v>1408</v>
      </c>
      <c r="J4549">
        <v>1353</v>
      </c>
    </row>
    <row r="4550" spans="1:10" x14ac:dyDescent="0.3">
      <c r="A4550" t="s">
        <v>3369</v>
      </c>
      <c r="B4550">
        <v>1</v>
      </c>
      <c r="C4550">
        <v>0.56177508825012601</v>
      </c>
      <c r="D4550">
        <v>12</v>
      </c>
      <c r="E4550">
        <v>50</v>
      </c>
      <c r="F4550">
        <v>10</v>
      </c>
      <c r="G4550">
        <v>606</v>
      </c>
      <c r="H4550">
        <v>508</v>
      </c>
      <c r="I4550">
        <v>444</v>
      </c>
      <c r="J4550">
        <v>425</v>
      </c>
    </row>
    <row r="4551" spans="1:10" x14ac:dyDescent="0.3">
      <c r="A4551" t="s">
        <v>3368</v>
      </c>
      <c r="B4551">
        <v>1</v>
      </c>
      <c r="C4551">
        <v>0.41940189642596598</v>
      </c>
      <c r="D4551">
        <v>11</v>
      </c>
      <c r="E4551">
        <v>18</v>
      </c>
      <c r="F4551">
        <v>29</v>
      </c>
      <c r="G4551">
        <v>275</v>
      </c>
      <c r="H4551">
        <v>300</v>
      </c>
      <c r="I4551">
        <v>384</v>
      </c>
      <c r="J4551">
        <v>412</v>
      </c>
    </row>
    <row r="4552" spans="1:10" x14ac:dyDescent="0.3">
      <c r="A4552" t="s">
        <v>3367</v>
      </c>
      <c r="B4552">
        <v>2</v>
      </c>
      <c r="C4552">
        <v>0.57898677314699198</v>
      </c>
      <c r="D4552">
        <v>12</v>
      </c>
      <c r="E4552">
        <v>76</v>
      </c>
      <c r="F4552">
        <v>16</v>
      </c>
      <c r="G4552">
        <v>1330</v>
      </c>
      <c r="H4552">
        <v>990</v>
      </c>
      <c r="I4552">
        <v>871</v>
      </c>
      <c r="J4552">
        <v>816</v>
      </c>
    </row>
    <row r="4553" spans="1:10" x14ac:dyDescent="0.3">
      <c r="A4553" t="s">
        <v>3366</v>
      </c>
      <c r="B4553">
        <v>1</v>
      </c>
      <c r="C4553">
        <v>0.46085838289664</v>
      </c>
      <c r="D4553">
        <v>67</v>
      </c>
      <c r="E4553">
        <v>103</v>
      </c>
      <c r="F4553">
        <v>94</v>
      </c>
      <c r="G4553">
        <v>1430</v>
      </c>
      <c r="H4553">
        <v>1437</v>
      </c>
      <c r="I4553">
        <v>1699</v>
      </c>
      <c r="J4553">
        <v>1655</v>
      </c>
    </row>
    <row r="4554" spans="1:10" x14ac:dyDescent="0.3">
      <c r="A4554" t="s">
        <v>3365</v>
      </c>
      <c r="B4554">
        <v>1</v>
      </c>
      <c r="C4554">
        <v>0.38936237373737298</v>
      </c>
      <c r="D4554">
        <v>101</v>
      </c>
      <c r="E4554">
        <v>108</v>
      </c>
      <c r="F4554">
        <v>135</v>
      </c>
      <c r="G4554">
        <v>1261</v>
      </c>
      <c r="H4554">
        <v>1206</v>
      </c>
      <c r="I4554">
        <v>2051</v>
      </c>
      <c r="J4554">
        <v>1818</v>
      </c>
    </row>
    <row r="4555" spans="1:10" x14ac:dyDescent="0.3">
      <c r="A4555" t="s">
        <v>3364</v>
      </c>
      <c r="B4555">
        <v>7</v>
      </c>
      <c r="C4555">
        <v>0.41462819991873201</v>
      </c>
      <c r="D4555">
        <v>109</v>
      </c>
      <c r="E4555">
        <v>299</v>
      </c>
      <c r="F4555">
        <v>173</v>
      </c>
      <c r="G4555">
        <v>3004</v>
      </c>
      <c r="H4555">
        <v>2098</v>
      </c>
      <c r="I4555">
        <v>4292</v>
      </c>
      <c r="J4555">
        <v>2911</v>
      </c>
    </row>
    <row r="4556" spans="1:10" x14ac:dyDescent="0.3">
      <c r="A4556" t="s">
        <v>3363</v>
      </c>
      <c r="B4556">
        <v>1</v>
      </c>
      <c r="C4556">
        <v>0.36808957312806101</v>
      </c>
      <c r="D4556">
        <v>128</v>
      </c>
      <c r="E4556">
        <v>150</v>
      </c>
      <c r="F4556">
        <v>174</v>
      </c>
      <c r="G4556">
        <v>1446</v>
      </c>
      <c r="H4556">
        <v>1184</v>
      </c>
      <c r="I4556">
        <v>2338</v>
      </c>
      <c r="J4556">
        <v>2177</v>
      </c>
    </row>
    <row r="4557" spans="1:10" x14ac:dyDescent="0.3">
      <c r="A4557" t="s">
        <v>3362</v>
      </c>
      <c r="B4557">
        <v>1</v>
      </c>
      <c r="C4557">
        <v>0.50419580419580401</v>
      </c>
      <c r="D4557">
        <v>31</v>
      </c>
      <c r="E4557">
        <v>37</v>
      </c>
      <c r="F4557">
        <v>37</v>
      </c>
      <c r="G4557">
        <v>783</v>
      </c>
      <c r="H4557">
        <v>659</v>
      </c>
      <c r="I4557">
        <v>872</v>
      </c>
      <c r="J4557">
        <v>546</v>
      </c>
    </row>
    <row r="4558" spans="1:10" x14ac:dyDescent="0.3">
      <c r="A4558" t="s">
        <v>3361</v>
      </c>
      <c r="B4558">
        <v>1</v>
      </c>
      <c r="C4558">
        <v>0.522525849335302</v>
      </c>
      <c r="D4558">
        <v>24</v>
      </c>
      <c r="E4558">
        <v>146</v>
      </c>
      <c r="F4558">
        <v>45</v>
      </c>
      <c r="G4558">
        <v>1686</v>
      </c>
      <c r="H4558">
        <v>2559</v>
      </c>
      <c r="I4558">
        <v>1656</v>
      </c>
      <c r="J4558">
        <v>2223</v>
      </c>
    </row>
    <row r="4559" spans="1:10" x14ac:dyDescent="0.3">
      <c r="A4559" t="s">
        <v>3360</v>
      </c>
      <c r="B4559">
        <v>1</v>
      </c>
      <c r="C4559">
        <v>0.49720893141945699</v>
      </c>
      <c r="D4559">
        <v>51</v>
      </c>
      <c r="E4559">
        <v>160</v>
      </c>
      <c r="F4559">
        <v>55</v>
      </c>
      <c r="G4559">
        <v>1769</v>
      </c>
      <c r="H4559">
        <v>1972</v>
      </c>
      <c r="I4559">
        <v>1886</v>
      </c>
      <c r="J4559">
        <v>1897</v>
      </c>
    </row>
    <row r="4560" spans="1:10" x14ac:dyDescent="0.3">
      <c r="A4560" t="s">
        <v>3358</v>
      </c>
      <c r="B4560">
        <v>1</v>
      </c>
      <c r="C4560">
        <v>0.42919389978213501</v>
      </c>
      <c r="D4560">
        <v>28</v>
      </c>
      <c r="E4560">
        <v>58</v>
      </c>
      <c r="F4560">
        <v>55</v>
      </c>
      <c r="G4560">
        <v>615</v>
      </c>
      <c r="H4560">
        <v>567</v>
      </c>
      <c r="I4560">
        <v>726</v>
      </c>
      <c r="J4560">
        <v>846</v>
      </c>
    </row>
    <row r="4561" spans="1:10" x14ac:dyDescent="0.3">
      <c r="A4561" t="s">
        <v>3357</v>
      </c>
      <c r="B4561">
        <v>1</v>
      </c>
      <c r="C4561">
        <v>0.53022301248197501</v>
      </c>
      <c r="D4561">
        <v>1760</v>
      </c>
      <c r="E4561">
        <v>3498</v>
      </c>
      <c r="F4561">
        <v>2164</v>
      </c>
      <c r="G4561">
        <v>59819</v>
      </c>
      <c r="H4561">
        <v>60057</v>
      </c>
      <c r="I4561">
        <v>53070</v>
      </c>
      <c r="J4561">
        <v>53140</v>
      </c>
    </row>
    <row r="4562" spans="1:10" x14ac:dyDescent="0.3">
      <c r="A4562" t="s">
        <v>3356</v>
      </c>
      <c r="B4562">
        <v>1</v>
      </c>
      <c r="C4562">
        <v>0.50734312416555405</v>
      </c>
      <c r="D4562">
        <v>100</v>
      </c>
      <c r="E4562">
        <v>120</v>
      </c>
      <c r="F4562">
        <v>148</v>
      </c>
      <c r="G4562">
        <v>2067</v>
      </c>
      <c r="H4562">
        <v>3253</v>
      </c>
      <c r="I4562">
        <v>2690</v>
      </c>
      <c r="J4562">
        <v>2476</v>
      </c>
    </row>
    <row r="4563" spans="1:10" x14ac:dyDescent="0.3">
      <c r="A4563" t="s">
        <v>3355</v>
      </c>
      <c r="B4563">
        <v>1</v>
      </c>
      <c r="C4563">
        <v>0.50809151785714202</v>
      </c>
      <c r="D4563">
        <v>367</v>
      </c>
      <c r="E4563">
        <v>624</v>
      </c>
      <c r="F4563">
        <v>356</v>
      </c>
      <c r="G4563">
        <v>10156</v>
      </c>
      <c r="H4563">
        <v>9875</v>
      </c>
      <c r="I4563">
        <v>9409</v>
      </c>
      <c r="J4563">
        <v>9984</v>
      </c>
    </row>
    <row r="4564" spans="1:10" x14ac:dyDescent="0.3">
      <c r="A4564" t="s">
        <v>3354</v>
      </c>
      <c r="B4564">
        <v>1</v>
      </c>
      <c r="C4564">
        <v>0.445983784024025</v>
      </c>
      <c r="D4564">
        <v>975</v>
      </c>
      <c r="E4564">
        <v>3578</v>
      </c>
      <c r="F4564">
        <v>2262</v>
      </c>
      <c r="G4564">
        <v>35539</v>
      </c>
      <c r="H4564">
        <v>34703</v>
      </c>
      <c r="I4564">
        <v>44323</v>
      </c>
      <c r="J4564">
        <v>42934</v>
      </c>
    </row>
    <row r="4565" spans="1:10" x14ac:dyDescent="0.3">
      <c r="A4565" t="s">
        <v>3353</v>
      </c>
      <c r="B4565">
        <v>1</v>
      </c>
      <c r="C4565">
        <v>0.51039492586669499</v>
      </c>
      <c r="D4565">
        <v>174</v>
      </c>
      <c r="E4565">
        <v>354</v>
      </c>
      <c r="F4565">
        <v>473</v>
      </c>
      <c r="G4565">
        <v>9362</v>
      </c>
      <c r="H4565">
        <v>9468</v>
      </c>
      <c r="I4565">
        <v>11117</v>
      </c>
      <c r="J4565">
        <v>6946</v>
      </c>
    </row>
    <row r="4566" spans="1:10" x14ac:dyDescent="0.3">
      <c r="A4566" t="s">
        <v>3352</v>
      </c>
      <c r="B4566">
        <v>1</v>
      </c>
      <c r="C4566">
        <v>0.521332148815843</v>
      </c>
      <c r="D4566">
        <v>202</v>
      </c>
      <c r="E4566">
        <v>857</v>
      </c>
      <c r="F4566">
        <v>571</v>
      </c>
      <c r="G4566">
        <v>12374</v>
      </c>
      <c r="H4566">
        <v>11686</v>
      </c>
      <c r="I4566">
        <v>11437</v>
      </c>
      <c r="J4566">
        <v>10654</v>
      </c>
    </row>
    <row r="4567" spans="1:10" x14ac:dyDescent="0.3">
      <c r="A4567" t="s">
        <v>3351</v>
      </c>
      <c r="B4567">
        <v>1</v>
      </c>
      <c r="C4567">
        <v>0.41216022889842602</v>
      </c>
      <c r="D4567">
        <v>71</v>
      </c>
      <c r="E4567">
        <v>187</v>
      </c>
      <c r="F4567">
        <v>100</v>
      </c>
      <c r="G4567">
        <v>1603</v>
      </c>
      <c r="H4567">
        <v>1278</v>
      </c>
      <c r="I4567">
        <v>2357</v>
      </c>
      <c r="J4567">
        <v>1752</v>
      </c>
    </row>
    <row r="4568" spans="1:10" x14ac:dyDescent="0.3">
      <c r="A4568" t="s">
        <v>3350</v>
      </c>
      <c r="B4568">
        <v>1</v>
      </c>
      <c r="C4568">
        <v>0.41518495810341299</v>
      </c>
      <c r="D4568">
        <v>87</v>
      </c>
      <c r="E4568">
        <v>193</v>
      </c>
      <c r="F4568">
        <v>166</v>
      </c>
      <c r="G4568">
        <v>2029</v>
      </c>
      <c r="H4568">
        <v>2034</v>
      </c>
      <c r="I4568">
        <v>2923</v>
      </c>
      <c r="J4568">
        <v>2800</v>
      </c>
    </row>
    <row r="4569" spans="1:10" x14ac:dyDescent="0.3">
      <c r="A4569" t="s">
        <v>3349</v>
      </c>
      <c r="B4569">
        <v>2</v>
      </c>
      <c r="C4569">
        <v>0.39105298076011702</v>
      </c>
      <c r="D4569">
        <v>117</v>
      </c>
      <c r="E4569">
        <v>255</v>
      </c>
      <c r="F4569">
        <v>236</v>
      </c>
      <c r="G4569">
        <v>1850</v>
      </c>
      <c r="H4569">
        <v>2276</v>
      </c>
      <c r="I4569">
        <v>3135</v>
      </c>
      <c r="J4569">
        <v>3290</v>
      </c>
    </row>
    <row r="4570" spans="1:10" x14ac:dyDescent="0.3">
      <c r="A4570" t="s">
        <v>3347</v>
      </c>
      <c r="B4570">
        <v>1</v>
      </c>
      <c r="C4570">
        <v>0.30201086034277902</v>
      </c>
      <c r="D4570">
        <v>819</v>
      </c>
      <c r="E4570">
        <v>1004</v>
      </c>
      <c r="F4570">
        <v>1761</v>
      </c>
      <c r="G4570">
        <v>8517</v>
      </c>
      <c r="H4570">
        <v>5721</v>
      </c>
      <c r="I4570">
        <v>18203</v>
      </c>
      <c r="J4570">
        <v>14703</v>
      </c>
    </row>
    <row r="4571" spans="1:10" x14ac:dyDescent="0.3">
      <c r="A4571" t="s">
        <v>3346</v>
      </c>
      <c r="B4571">
        <v>1</v>
      </c>
      <c r="C4571">
        <v>0.34869116458372101</v>
      </c>
      <c r="D4571">
        <v>204</v>
      </c>
      <c r="E4571">
        <v>344</v>
      </c>
      <c r="F4571">
        <v>440</v>
      </c>
      <c r="G4571">
        <v>2853</v>
      </c>
      <c r="H4571">
        <v>2755</v>
      </c>
      <c r="I4571">
        <v>5312</v>
      </c>
      <c r="J4571">
        <v>5163</v>
      </c>
    </row>
    <row r="4572" spans="1:10" x14ac:dyDescent="0.3">
      <c r="A4572" t="s">
        <v>3345</v>
      </c>
      <c r="B4572">
        <v>3</v>
      </c>
      <c r="C4572">
        <v>0.453329860206651</v>
      </c>
      <c r="D4572">
        <v>152</v>
      </c>
      <c r="E4572">
        <v>313</v>
      </c>
      <c r="F4572">
        <v>129</v>
      </c>
      <c r="G4572">
        <v>2850</v>
      </c>
      <c r="H4572">
        <v>2371</v>
      </c>
      <c r="I4572">
        <v>3357</v>
      </c>
      <c r="J4572">
        <v>2939</v>
      </c>
    </row>
    <row r="4573" spans="1:10" x14ac:dyDescent="0.3">
      <c r="A4573" t="s">
        <v>3344</v>
      </c>
      <c r="B4573">
        <v>1</v>
      </c>
      <c r="C4573">
        <v>0.40119557861493299</v>
      </c>
      <c r="D4573">
        <v>106</v>
      </c>
      <c r="E4573">
        <v>173</v>
      </c>
      <c r="F4573">
        <v>155</v>
      </c>
      <c r="G4573">
        <v>1730</v>
      </c>
      <c r="H4573">
        <v>1827</v>
      </c>
      <c r="I4573">
        <v>3022</v>
      </c>
      <c r="J4573">
        <v>2287</v>
      </c>
    </row>
    <row r="4574" spans="1:10" x14ac:dyDescent="0.3">
      <c r="A4574" t="s">
        <v>3343</v>
      </c>
      <c r="B4574">
        <v>1</v>
      </c>
      <c r="C4574">
        <v>0.45149525893508302</v>
      </c>
      <c r="D4574">
        <v>25</v>
      </c>
      <c r="E4574">
        <v>73</v>
      </c>
      <c r="F4574">
        <v>54</v>
      </c>
      <c r="G4574">
        <v>670</v>
      </c>
      <c r="H4574">
        <v>568</v>
      </c>
      <c r="I4574">
        <v>709</v>
      </c>
      <c r="J4574">
        <v>795</v>
      </c>
    </row>
    <row r="4575" spans="1:10" x14ac:dyDescent="0.3">
      <c r="A4575" t="s">
        <v>3342</v>
      </c>
      <c r="B4575">
        <v>1</v>
      </c>
      <c r="C4575">
        <v>0.39135923285830898</v>
      </c>
      <c r="D4575">
        <v>2042</v>
      </c>
      <c r="E4575">
        <v>4245</v>
      </c>
      <c r="F4575">
        <v>3563</v>
      </c>
      <c r="G4575">
        <v>36191</v>
      </c>
      <c r="H4575">
        <v>31394</v>
      </c>
      <c r="I4575">
        <v>53508</v>
      </c>
      <c r="J4575">
        <v>51600</v>
      </c>
    </row>
    <row r="4576" spans="1:10" x14ac:dyDescent="0.3">
      <c r="A4576" t="s">
        <v>3341</v>
      </c>
      <c r="B4576">
        <v>1</v>
      </c>
      <c r="C4576">
        <v>0.45189782764382902</v>
      </c>
      <c r="D4576">
        <v>70</v>
      </c>
      <c r="E4576">
        <v>196</v>
      </c>
      <c r="F4576">
        <v>111</v>
      </c>
      <c r="G4576">
        <v>1823</v>
      </c>
      <c r="H4576">
        <v>1963</v>
      </c>
      <c r="I4576">
        <v>2354</v>
      </c>
      <c r="J4576">
        <v>2238</v>
      </c>
    </row>
    <row r="4577" spans="1:10" x14ac:dyDescent="0.3">
      <c r="A4577" t="s">
        <v>3340</v>
      </c>
      <c r="B4577">
        <v>1</v>
      </c>
      <c r="C4577">
        <v>0.52400025841462605</v>
      </c>
      <c r="D4577">
        <v>107</v>
      </c>
      <c r="E4577">
        <v>234</v>
      </c>
      <c r="F4577">
        <v>108</v>
      </c>
      <c r="G4577">
        <v>3623</v>
      </c>
      <c r="H4577">
        <v>4488</v>
      </c>
      <c r="I4577">
        <v>3291</v>
      </c>
      <c r="J4577">
        <v>4077</v>
      </c>
    </row>
    <row r="4578" spans="1:10" x14ac:dyDescent="0.3">
      <c r="A4578" t="s">
        <v>3339</v>
      </c>
      <c r="B4578">
        <v>2</v>
      </c>
      <c r="C4578">
        <v>0.49492916934964498</v>
      </c>
      <c r="D4578">
        <v>108</v>
      </c>
      <c r="E4578">
        <v>241</v>
      </c>
      <c r="F4578">
        <v>108</v>
      </c>
      <c r="G4578">
        <v>3067</v>
      </c>
      <c r="H4578">
        <v>3082</v>
      </c>
      <c r="I4578">
        <v>3450</v>
      </c>
      <c r="J4578">
        <v>2825</v>
      </c>
    </row>
    <row r="4579" spans="1:10" x14ac:dyDescent="0.3">
      <c r="A4579" t="s">
        <v>3338</v>
      </c>
      <c r="B4579">
        <v>1</v>
      </c>
      <c r="C4579">
        <v>0.39009278188394397</v>
      </c>
      <c r="D4579">
        <v>2445</v>
      </c>
      <c r="E4579">
        <v>4440</v>
      </c>
      <c r="F4579">
        <v>3970</v>
      </c>
      <c r="G4579">
        <v>39971</v>
      </c>
      <c r="H4579">
        <v>34447</v>
      </c>
      <c r="I4579">
        <v>59802</v>
      </c>
      <c r="J4579">
        <v>56550</v>
      </c>
    </row>
    <row r="4580" spans="1:10" x14ac:dyDescent="0.3">
      <c r="A4580" t="s">
        <v>3336</v>
      </c>
      <c r="B4580">
        <v>1</v>
      </c>
      <c r="C4580">
        <v>0.48911181795938302</v>
      </c>
      <c r="D4580">
        <v>34</v>
      </c>
      <c r="E4580">
        <v>118</v>
      </c>
      <c r="F4580">
        <v>45</v>
      </c>
      <c r="G4580">
        <v>1093</v>
      </c>
      <c r="H4580">
        <v>906</v>
      </c>
      <c r="I4580">
        <v>941</v>
      </c>
      <c r="J4580">
        <v>1147</v>
      </c>
    </row>
    <row r="4581" spans="1:10" x14ac:dyDescent="0.3">
      <c r="A4581" t="s">
        <v>3335</v>
      </c>
      <c r="B4581">
        <v>1</v>
      </c>
      <c r="C4581">
        <v>0.40905716406829901</v>
      </c>
      <c r="D4581">
        <v>10</v>
      </c>
      <c r="E4581">
        <v>40</v>
      </c>
      <c r="F4581">
        <v>23</v>
      </c>
      <c r="G4581">
        <v>310</v>
      </c>
      <c r="H4581">
        <v>241</v>
      </c>
      <c r="I4581">
        <v>398</v>
      </c>
      <c r="J4581">
        <v>398</v>
      </c>
    </row>
    <row r="4582" spans="1:10" x14ac:dyDescent="0.3">
      <c r="A4582" t="s">
        <v>3334</v>
      </c>
      <c r="B4582">
        <v>1</v>
      </c>
      <c r="C4582">
        <v>0.36553238199780402</v>
      </c>
      <c r="D4582">
        <v>126</v>
      </c>
      <c r="E4582">
        <v>166</v>
      </c>
      <c r="F4582">
        <v>226</v>
      </c>
      <c r="G4582">
        <v>1637</v>
      </c>
      <c r="H4582">
        <v>1693</v>
      </c>
      <c r="I4582">
        <v>3245</v>
      </c>
      <c r="J4582">
        <v>2535</v>
      </c>
    </row>
    <row r="4583" spans="1:10" x14ac:dyDescent="0.3">
      <c r="A4583" t="s">
        <v>3333</v>
      </c>
      <c r="B4583">
        <v>2</v>
      </c>
      <c r="C4583">
        <v>0.41256616349735298</v>
      </c>
      <c r="D4583">
        <v>107</v>
      </c>
      <c r="E4583">
        <v>246</v>
      </c>
      <c r="F4583">
        <v>188</v>
      </c>
      <c r="G4583">
        <v>1876</v>
      </c>
      <c r="H4583">
        <v>2333</v>
      </c>
      <c r="I4583">
        <v>2929</v>
      </c>
      <c r="J4583">
        <v>3064</v>
      </c>
    </row>
    <row r="4584" spans="1:10" x14ac:dyDescent="0.3">
      <c r="A4584" t="s">
        <v>3332</v>
      </c>
      <c r="B4584">
        <v>1</v>
      </c>
      <c r="C4584">
        <v>0.368948329467502</v>
      </c>
      <c r="D4584">
        <v>395</v>
      </c>
      <c r="E4584">
        <v>535</v>
      </c>
      <c r="F4584">
        <v>552</v>
      </c>
      <c r="G4584">
        <v>5208</v>
      </c>
      <c r="H4584">
        <v>2268</v>
      </c>
      <c r="I4584">
        <v>5947</v>
      </c>
      <c r="J4584">
        <v>6840</v>
      </c>
    </row>
    <row r="4585" spans="1:10" x14ac:dyDescent="0.3">
      <c r="A4585" t="s">
        <v>3331</v>
      </c>
      <c r="B4585">
        <v>1</v>
      </c>
      <c r="C4585">
        <v>0.52276519666269305</v>
      </c>
      <c r="D4585">
        <v>43</v>
      </c>
      <c r="E4585">
        <v>75</v>
      </c>
      <c r="F4585">
        <v>30</v>
      </c>
      <c r="G4585">
        <v>1191</v>
      </c>
      <c r="H4585">
        <v>1002</v>
      </c>
      <c r="I4585">
        <v>1013</v>
      </c>
      <c r="J4585">
        <v>989</v>
      </c>
    </row>
    <row r="4586" spans="1:10" x14ac:dyDescent="0.3">
      <c r="A4586" t="s">
        <v>3330</v>
      </c>
      <c r="B4586">
        <v>1</v>
      </c>
      <c r="C4586">
        <v>0.45737879595098502</v>
      </c>
      <c r="D4586">
        <v>22</v>
      </c>
      <c r="E4586">
        <v>69</v>
      </c>
      <c r="F4586">
        <v>37</v>
      </c>
      <c r="G4586">
        <v>828</v>
      </c>
      <c r="H4586">
        <v>889</v>
      </c>
      <c r="I4586">
        <v>1091</v>
      </c>
      <c r="J4586">
        <v>946</v>
      </c>
    </row>
    <row r="4587" spans="1:10" x14ac:dyDescent="0.3">
      <c r="A4587" t="s">
        <v>3329</v>
      </c>
      <c r="B4587">
        <v>3</v>
      </c>
      <c r="C4587">
        <v>0.39484910728393102</v>
      </c>
      <c r="D4587">
        <v>149</v>
      </c>
      <c r="E4587">
        <v>333</v>
      </c>
      <c r="F4587">
        <v>256</v>
      </c>
      <c r="G4587">
        <v>2740</v>
      </c>
      <c r="H4587">
        <v>2258</v>
      </c>
      <c r="I4587">
        <v>4164</v>
      </c>
      <c r="J4587">
        <v>3496</v>
      </c>
    </row>
    <row r="4588" spans="1:10" x14ac:dyDescent="0.3">
      <c r="A4588" t="s">
        <v>3328</v>
      </c>
      <c r="B4588">
        <v>1</v>
      </c>
      <c r="C4588">
        <v>0.40152720330893998</v>
      </c>
      <c r="D4588">
        <v>41</v>
      </c>
      <c r="E4588">
        <v>43</v>
      </c>
      <c r="F4588">
        <v>64</v>
      </c>
      <c r="G4588">
        <v>623</v>
      </c>
      <c r="H4588">
        <v>639</v>
      </c>
      <c r="I4588">
        <v>887</v>
      </c>
      <c r="J4588">
        <v>994</v>
      </c>
    </row>
    <row r="4589" spans="1:10" x14ac:dyDescent="0.3">
      <c r="A4589" t="s">
        <v>3327</v>
      </c>
      <c r="B4589">
        <v>1</v>
      </c>
      <c r="C4589">
        <v>0.49012850407288999</v>
      </c>
      <c r="D4589">
        <v>1133</v>
      </c>
      <c r="E4589">
        <v>4205</v>
      </c>
      <c r="F4589">
        <v>1482</v>
      </c>
      <c r="G4589">
        <v>48290</v>
      </c>
      <c r="H4589">
        <v>47139</v>
      </c>
      <c r="I4589">
        <v>49902</v>
      </c>
      <c r="J4589">
        <v>49371</v>
      </c>
    </row>
    <row r="4590" spans="1:10" x14ac:dyDescent="0.3">
      <c r="A4590" t="s">
        <v>3325</v>
      </c>
      <c r="B4590">
        <v>1</v>
      </c>
      <c r="C4590">
        <v>0.38605070132544</v>
      </c>
      <c r="D4590">
        <v>78</v>
      </c>
      <c r="E4590">
        <v>200</v>
      </c>
      <c r="F4590">
        <v>161</v>
      </c>
      <c r="G4590">
        <v>1641</v>
      </c>
      <c r="H4590">
        <v>1359</v>
      </c>
      <c r="I4590">
        <v>2518</v>
      </c>
      <c r="J4590">
        <v>2253</v>
      </c>
    </row>
    <row r="4591" spans="1:10" x14ac:dyDescent="0.3">
      <c r="A4591" t="s">
        <v>3324</v>
      </c>
      <c r="B4591">
        <v>1</v>
      </c>
      <c r="C4591">
        <v>0.448918269230769</v>
      </c>
      <c r="D4591">
        <v>49</v>
      </c>
      <c r="E4591">
        <v>110</v>
      </c>
      <c r="F4591">
        <v>68</v>
      </c>
      <c r="G4591">
        <v>1165</v>
      </c>
      <c r="H4591">
        <v>1076</v>
      </c>
      <c r="I4591">
        <v>1397</v>
      </c>
      <c r="J4591">
        <v>1354</v>
      </c>
    </row>
    <row r="4592" spans="1:10" x14ac:dyDescent="0.3">
      <c r="A4592" t="s">
        <v>3323</v>
      </c>
      <c r="B4592">
        <v>1</v>
      </c>
      <c r="C4592">
        <v>0.40943193997856298</v>
      </c>
      <c r="D4592">
        <v>23</v>
      </c>
      <c r="E4592">
        <v>72</v>
      </c>
      <c r="F4592">
        <v>61</v>
      </c>
      <c r="G4592">
        <v>605</v>
      </c>
      <c r="H4592">
        <v>541</v>
      </c>
      <c r="I4592">
        <v>776</v>
      </c>
      <c r="J4592">
        <v>877</v>
      </c>
    </row>
    <row r="4593" spans="1:10" x14ac:dyDescent="0.3">
      <c r="A4593" t="s">
        <v>3322</v>
      </c>
      <c r="B4593">
        <v>1</v>
      </c>
      <c r="C4593">
        <v>0.61173292165187099</v>
      </c>
      <c r="D4593">
        <v>25</v>
      </c>
      <c r="E4593">
        <v>65</v>
      </c>
      <c r="F4593">
        <v>30</v>
      </c>
      <c r="G4593">
        <v>1543</v>
      </c>
      <c r="H4593">
        <v>1627</v>
      </c>
      <c r="I4593">
        <v>945</v>
      </c>
      <c r="J4593">
        <v>1067</v>
      </c>
    </row>
    <row r="4594" spans="1:10" x14ac:dyDescent="0.3">
      <c r="A4594" t="s">
        <v>3321</v>
      </c>
      <c r="B4594">
        <v>1</v>
      </c>
      <c r="C4594">
        <v>0.44436656737340102</v>
      </c>
      <c r="D4594">
        <v>66</v>
      </c>
      <c r="E4594">
        <v>104</v>
      </c>
      <c r="F4594">
        <v>101</v>
      </c>
      <c r="G4594">
        <v>1414</v>
      </c>
      <c r="H4594">
        <v>1122</v>
      </c>
      <c r="I4594">
        <v>1812</v>
      </c>
      <c r="J4594">
        <v>1359</v>
      </c>
    </row>
    <row r="4595" spans="1:10" x14ac:dyDescent="0.3">
      <c r="A4595" t="s">
        <v>3320</v>
      </c>
      <c r="B4595">
        <v>1</v>
      </c>
      <c r="C4595">
        <v>0.45135135135135102</v>
      </c>
      <c r="D4595">
        <v>43</v>
      </c>
      <c r="E4595">
        <v>176</v>
      </c>
      <c r="F4595">
        <v>90</v>
      </c>
      <c r="G4595">
        <v>1779</v>
      </c>
      <c r="H4595">
        <v>2396</v>
      </c>
      <c r="I4595">
        <v>2409</v>
      </c>
      <c r="J4595">
        <v>2666</v>
      </c>
    </row>
    <row r="4596" spans="1:10" x14ac:dyDescent="0.3">
      <c r="A4596" t="s">
        <v>3319</v>
      </c>
      <c r="B4596">
        <v>1</v>
      </c>
      <c r="C4596">
        <v>0.39782812989453897</v>
      </c>
      <c r="D4596">
        <v>120</v>
      </c>
      <c r="E4596">
        <v>227</v>
      </c>
      <c r="F4596">
        <v>169</v>
      </c>
      <c r="G4596">
        <v>2089</v>
      </c>
      <c r="H4596">
        <v>1721</v>
      </c>
      <c r="I4596">
        <v>3229</v>
      </c>
      <c r="J4596">
        <v>2538</v>
      </c>
    </row>
    <row r="4597" spans="1:10" x14ac:dyDescent="0.3">
      <c r="A4597" t="s">
        <v>3318</v>
      </c>
      <c r="B4597">
        <v>1</v>
      </c>
      <c r="C4597">
        <v>0.32331625523986901</v>
      </c>
      <c r="D4597">
        <v>4082</v>
      </c>
      <c r="E4597">
        <v>3853</v>
      </c>
      <c r="F4597">
        <v>6756</v>
      </c>
      <c r="G4597">
        <v>34440</v>
      </c>
      <c r="H4597">
        <v>34976</v>
      </c>
      <c r="I4597">
        <v>72941</v>
      </c>
      <c r="J4597">
        <v>72343</v>
      </c>
    </row>
    <row r="4598" spans="1:10" x14ac:dyDescent="0.3">
      <c r="A4598" t="s">
        <v>3317</v>
      </c>
      <c r="B4598">
        <v>2</v>
      </c>
      <c r="C4598">
        <v>0.50044864509182196</v>
      </c>
      <c r="D4598">
        <v>128</v>
      </c>
      <c r="E4598">
        <v>416</v>
      </c>
      <c r="F4598">
        <v>152</v>
      </c>
      <c r="G4598">
        <v>4719</v>
      </c>
      <c r="H4598">
        <v>3647</v>
      </c>
      <c r="I4598">
        <v>3982</v>
      </c>
      <c r="J4598">
        <v>4369</v>
      </c>
    </row>
    <row r="4599" spans="1:10" x14ac:dyDescent="0.3">
      <c r="A4599" t="s">
        <v>3316</v>
      </c>
      <c r="B4599">
        <v>1</v>
      </c>
      <c r="C4599">
        <v>0.56474673202614301</v>
      </c>
      <c r="D4599">
        <v>76</v>
      </c>
      <c r="E4599">
        <v>932</v>
      </c>
      <c r="F4599">
        <v>270</v>
      </c>
      <c r="G4599">
        <v>11122</v>
      </c>
      <c r="H4599">
        <v>10998</v>
      </c>
      <c r="I4599">
        <v>9074</v>
      </c>
      <c r="J4599">
        <v>7974</v>
      </c>
    </row>
    <row r="4600" spans="1:10" x14ac:dyDescent="0.3">
      <c r="A4600" t="s">
        <v>3313</v>
      </c>
      <c r="B4600">
        <v>1</v>
      </c>
      <c r="C4600">
        <v>0.54251163422670601</v>
      </c>
      <c r="D4600">
        <v>259</v>
      </c>
      <c r="E4600">
        <v>712</v>
      </c>
      <c r="F4600">
        <v>222</v>
      </c>
      <c r="G4600">
        <v>10087</v>
      </c>
      <c r="H4600">
        <v>5884</v>
      </c>
      <c r="I4600">
        <v>4781</v>
      </c>
      <c r="J4600">
        <v>8687</v>
      </c>
    </row>
    <row r="4601" spans="1:10" x14ac:dyDescent="0.3">
      <c r="A4601" t="s">
        <v>3312</v>
      </c>
      <c r="B4601">
        <v>1</v>
      </c>
      <c r="C4601">
        <v>0.54044351997852802</v>
      </c>
      <c r="D4601">
        <v>264</v>
      </c>
      <c r="E4601">
        <v>723</v>
      </c>
      <c r="F4601">
        <v>240</v>
      </c>
      <c r="G4601">
        <v>10170</v>
      </c>
      <c r="H4601">
        <v>5939</v>
      </c>
      <c r="I4601">
        <v>4868</v>
      </c>
      <c r="J4601">
        <v>8830</v>
      </c>
    </row>
    <row r="4602" spans="1:10" x14ac:dyDescent="0.3">
      <c r="A4602" t="s">
        <v>3311</v>
      </c>
      <c r="B4602">
        <v>1</v>
      </c>
      <c r="C4602">
        <v>0.56429395778265801</v>
      </c>
      <c r="D4602">
        <v>200</v>
      </c>
      <c r="E4602">
        <v>938</v>
      </c>
      <c r="F4602">
        <v>272</v>
      </c>
      <c r="G4602">
        <v>15534</v>
      </c>
      <c r="H4602">
        <v>14781</v>
      </c>
      <c r="I4602">
        <v>11825</v>
      </c>
      <c r="J4602">
        <v>11582</v>
      </c>
    </row>
    <row r="4603" spans="1:10" x14ac:dyDescent="0.3">
      <c r="A4603" t="s">
        <v>3310</v>
      </c>
      <c r="B4603">
        <v>1</v>
      </c>
      <c r="C4603">
        <v>0.64365068586174101</v>
      </c>
      <c r="D4603">
        <v>97</v>
      </c>
      <c r="E4603">
        <v>448</v>
      </c>
      <c r="F4603">
        <v>87</v>
      </c>
      <c r="G4603">
        <v>11530</v>
      </c>
      <c r="H4603">
        <v>12166</v>
      </c>
      <c r="I4603">
        <v>7092</v>
      </c>
      <c r="J4603">
        <v>6027</v>
      </c>
    </row>
    <row r="4604" spans="1:10" x14ac:dyDescent="0.3">
      <c r="A4604" t="s">
        <v>3309</v>
      </c>
      <c r="B4604">
        <v>1</v>
      </c>
      <c r="C4604">
        <v>0.58540409559557105</v>
      </c>
      <c r="D4604">
        <v>318</v>
      </c>
      <c r="E4604">
        <v>586</v>
      </c>
      <c r="F4604">
        <v>226</v>
      </c>
      <c r="G4604">
        <v>12120</v>
      </c>
      <c r="H4604">
        <v>12522</v>
      </c>
      <c r="I4604">
        <v>8387</v>
      </c>
      <c r="J4604">
        <v>9065</v>
      </c>
    </row>
    <row r="4605" spans="1:10" x14ac:dyDescent="0.3">
      <c r="A4605" t="s">
        <v>3308</v>
      </c>
      <c r="B4605">
        <v>1</v>
      </c>
      <c r="C4605">
        <v>0.45893624050214699</v>
      </c>
      <c r="D4605">
        <v>632</v>
      </c>
      <c r="E4605">
        <v>1215</v>
      </c>
      <c r="F4605">
        <v>940</v>
      </c>
      <c r="G4605">
        <v>11501</v>
      </c>
      <c r="H4605">
        <v>9337</v>
      </c>
      <c r="I4605">
        <v>12472</v>
      </c>
      <c r="J4605">
        <v>12095</v>
      </c>
    </row>
    <row r="4606" spans="1:10" x14ac:dyDescent="0.3">
      <c r="A4606" t="s">
        <v>3307</v>
      </c>
      <c r="B4606">
        <v>1</v>
      </c>
      <c r="C4606">
        <v>0.54857620293388398</v>
      </c>
      <c r="D4606">
        <v>525</v>
      </c>
      <c r="E4606">
        <v>1304</v>
      </c>
      <c r="F4606">
        <v>291</v>
      </c>
      <c r="G4606">
        <v>19802</v>
      </c>
      <c r="H4606">
        <v>20249</v>
      </c>
      <c r="I4606">
        <v>16730</v>
      </c>
      <c r="J4606">
        <v>16228</v>
      </c>
    </row>
    <row r="4607" spans="1:10" x14ac:dyDescent="0.3">
      <c r="A4607" t="s">
        <v>3306</v>
      </c>
      <c r="B4607">
        <v>1</v>
      </c>
      <c r="C4607">
        <v>0.35909153380978498</v>
      </c>
      <c r="D4607">
        <v>3146</v>
      </c>
      <c r="E4607">
        <v>1896</v>
      </c>
      <c r="F4607">
        <v>4440</v>
      </c>
      <c r="G4607">
        <v>23935</v>
      </c>
      <c r="H4607">
        <v>28320</v>
      </c>
      <c r="I4607">
        <v>42576</v>
      </c>
      <c r="J4607">
        <v>50689</v>
      </c>
    </row>
    <row r="4608" spans="1:10" x14ac:dyDescent="0.3">
      <c r="A4608" t="s">
        <v>3305</v>
      </c>
      <c r="B4608">
        <v>1</v>
      </c>
      <c r="C4608">
        <v>0.34087873260273099</v>
      </c>
      <c r="D4608">
        <v>4843</v>
      </c>
      <c r="E4608">
        <v>6390</v>
      </c>
      <c r="F4608">
        <v>9720</v>
      </c>
      <c r="G4608">
        <v>54565</v>
      </c>
      <c r="H4608">
        <v>64100</v>
      </c>
      <c r="I4608">
        <v>109026</v>
      </c>
      <c r="J4608">
        <v>120424</v>
      </c>
    </row>
    <row r="4609" spans="1:10" x14ac:dyDescent="0.3">
      <c r="A4609" t="s">
        <v>3304</v>
      </c>
      <c r="B4609">
        <v>1</v>
      </c>
      <c r="C4609">
        <v>0.54615143228582896</v>
      </c>
      <c r="D4609">
        <v>375</v>
      </c>
      <c r="E4609">
        <v>588</v>
      </c>
      <c r="F4609">
        <v>556</v>
      </c>
      <c r="G4609">
        <v>11948</v>
      </c>
      <c r="H4609">
        <v>12418</v>
      </c>
      <c r="I4609">
        <v>9884</v>
      </c>
      <c r="J4609">
        <v>10364</v>
      </c>
    </row>
    <row r="4610" spans="1:10" x14ac:dyDescent="0.3">
      <c r="A4610" t="s">
        <v>3302</v>
      </c>
      <c r="B4610">
        <v>1</v>
      </c>
      <c r="C4610">
        <v>0.32360067379950602</v>
      </c>
      <c r="D4610">
        <v>1690</v>
      </c>
      <c r="E4610">
        <v>3136</v>
      </c>
      <c r="F4610">
        <v>3942</v>
      </c>
      <c r="G4610">
        <v>22161</v>
      </c>
      <c r="H4610">
        <v>19910</v>
      </c>
      <c r="I4610">
        <v>44641</v>
      </c>
      <c r="J4610">
        <v>43297</v>
      </c>
    </row>
    <row r="4611" spans="1:10" x14ac:dyDescent="0.3">
      <c r="A4611" t="s">
        <v>3301</v>
      </c>
      <c r="B4611">
        <v>1</v>
      </c>
      <c r="C4611">
        <v>0.505059658661833</v>
      </c>
      <c r="D4611">
        <v>356</v>
      </c>
      <c r="E4611">
        <v>662</v>
      </c>
      <c r="F4611">
        <v>363</v>
      </c>
      <c r="G4611">
        <v>10141</v>
      </c>
      <c r="H4611">
        <v>9923</v>
      </c>
      <c r="I4611">
        <v>9614</v>
      </c>
      <c r="J4611">
        <v>10048</v>
      </c>
    </row>
    <row r="4612" spans="1:10" x14ac:dyDescent="0.3">
      <c r="A4612" t="s">
        <v>3300</v>
      </c>
      <c r="B4612">
        <v>1</v>
      </c>
      <c r="C4612">
        <v>0.42839937372034198</v>
      </c>
      <c r="D4612">
        <v>358</v>
      </c>
      <c r="E4612">
        <v>1178</v>
      </c>
      <c r="F4612">
        <v>1075</v>
      </c>
      <c r="G4612">
        <v>11584</v>
      </c>
      <c r="H4612">
        <v>9758</v>
      </c>
      <c r="I4612">
        <v>14986</v>
      </c>
      <c r="J4612">
        <v>13490</v>
      </c>
    </row>
    <row r="4613" spans="1:10" x14ac:dyDescent="0.3">
      <c r="A4613" t="s">
        <v>3299</v>
      </c>
      <c r="B4613">
        <v>1</v>
      </c>
      <c r="C4613">
        <v>0.642505353319057</v>
      </c>
      <c r="D4613">
        <v>102</v>
      </c>
      <c r="E4613">
        <v>457</v>
      </c>
      <c r="F4613">
        <v>91</v>
      </c>
      <c r="G4613">
        <v>11707</v>
      </c>
      <c r="H4613">
        <v>12297</v>
      </c>
      <c r="I4613">
        <v>7245</v>
      </c>
      <c r="J4613">
        <v>6111</v>
      </c>
    </row>
    <row r="4614" spans="1:10" x14ac:dyDescent="0.3">
      <c r="A4614" t="s">
        <v>3298</v>
      </c>
      <c r="B4614">
        <v>1</v>
      </c>
      <c r="C4614">
        <v>0.396581668160985</v>
      </c>
      <c r="D4614">
        <v>2916</v>
      </c>
      <c r="E4614">
        <v>2240</v>
      </c>
      <c r="F4614">
        <v>3951</v>
      </c>
      <c r="G4614">
        <v>28912</v>
      </c>
      <c r="H4614">
        <v>34340</v>
      </c>
      <c r="I4614">
        <v>42817</v>
      </c>
      <c r="J4614">
        <v>53424</v>
      </c>
    </row>
    <row r="4615" spans="1:10" x14ac:dyDescent="0.3">
      <c r="A4615" t="s">
        <v>3297</v>
      </c>
      <c r="B4615">
        <v>1</v>
      </c>
      <c r="C4615">
        <v>0.38887049825923098</v>
      </c>
      <c r="D4615">
        <v>1234</v>
      </c>
      <c r="E4615">
        <v>1748</v>
      </c>
      <c r="F4615">
        <v>2194</v>
      </c>
      <c r="G4615">
        <v>16051</v>
      </c>
      <c r="H4615">
        <v>18016</v>
      </c>
      <c r="I4615">
        <v>25734</v>
      </c>
      <c r="J4615">
        <v>27804</v>
      </c>
    </row>
    <row r="4616" spans="1:10" x14ac:dyDescent="0.3">
      <c r="A4616" t="s">
        <v>3296</v>
      </c>
      <c r="B4616">
        <v>1</v>
      </c>
      <c r="C4616">
        <v>0.537150066491628</v>
      </c>
      <c r="D4616">
        <v>282</v>
      </c>
      <c r="E4616">
        <v>688</v>
      </c>
      <c r="F4616">
        <v>233</v>
      </c>
      <c r="G4616">
        <v>9955</v>
      </c>
      <c r="H4616">
        <v>5798</v>
      </c>
      <c r="I4616">
        <v>4851</v>
      </c>
      <c r="J4616">
        <v>8723</v>
      </c>
    </row>
    <row r="4617" spans="1:10" x14ac:dyDescent="0.3">
      <c r="A4617" t="s">
        <v>3295</v>
      </c>
      <c r="B4617">
        <v>1</v>
      </c>
      <c r="C4617">
        <v>0.53948394534296196</v>
      </c>
      <c r="D4617">
        <v>255</v>
      </c>
      <c r="E4617">
        <v>692</v>
      </c>
      <c r="F4617">
        <v>246</v>
      </c>
      <c r="G4617">
        <v>10062</v>
      </c>
      <c r="H4617">
        <v>5849</v>
      </c>
      <c r="I4617">
        <v>4831</v>
      </c>
      <c r="J4617">
        <v>8751</v>
      </c>
    </row>
    <row r="4618" spans="1:10" x14ac:dyDescent="0.3">
      <c r="A4618" t="s">
        <v>3294</v>
      </c>
      <c r="B4618">
        <v>1</v>
      </c>
      <c r="C4618">
        <v>0.54380849043808399</v>
      </c>
      <c r="D4618">
        <v>264</v>
      </c>
      <c r="E4618">
        <v>717</v>
      </c>
      <c r="F4618">
        <v>213</v>
      </c>
      <c r="G4618">
        <v>10109</v>
      </c>
      <c r="H4618">
        <v>5929</v>
      </c>
      <c r="I4618">
        <v>4765</v>
      </c>
      <c r="J4618">
        <v>8689</v>
      </c>
    </row>
    <row r="4619" spans="1:10" x14ac:dyDescent="0.3">
      <c r="A4619" t="s">
        <v>3293</v>
      </c>
      <c r="B4619">
        <v>1</v>
      </c>
      <c r="C4619">
        <v>0.54160259695882396</v>
      </c>
      <c r="D4619">
        <v>246</v>
      </c>
      <c r="E4619">
        <v>695</v>
      </c>
      <c r="F4619">
        <v>245</v>
      </c>
      <c r="G4619">
        <v>10061</v>
      </c>
      <c r="H4619">
        <v>5789</v>
      </c>
      <c r="I4619">
        <v>4757</v>
      </c>
      <c r="J4619">
        <v>8658</v>
      </c>
    </row>
    <row r="4620" spans="1:10" x14ac:dyDescent="0.3">
      <c r="A4620" t="s">
        <v>3291</v>
      </c>
      <c r="B4620">
        <v>1</v>
      </c>
      <c r="C4620">
        <v>0.53945762711864398</v>
      </c>
      <c r="D4620">
        <v>263</v>
      </c>
      <c r="E4620">
        <v>727</v>
      </c>
      <c r="F4620">
        <v>229</v>
      </c>
      <c r="G4620">
        <v>10084</v>
      </c>
      <c r="H4620">
        <v>5830</v>
      </c>
      <c r="I4620">
        <v>4821</v>
      </c>
      <c r="J4620">
        <v>8765</v>
      </c>
    </row>
    <row r="4621" spans="1:10" x14ac:dyDescent="0.3">
      <c r="A4621" t="s">
        <v>3290</v>
      </c>
      <c r="B4621">
        <v>1</v>
      </c>
      <c r="C4621">
        <v>0.38839688724846</v>
      </c>
      <c r="D4621">
        <v>982</v>
      </c>
      <c r="E4621">
        <v>2022</v>
      </c>
      <c r="F4621">
        <v>2261</v>
      </c>
      <c r="G4621">
        <v>17925</v>
      </c>
      <c r="H4621">
        <v>16064</v>
      </c>
      <c r="I4621">
        <v>27786</v>
      </c>
      <c r="J4621">
        <v>25736</v>
      </c>
    </row>
    <row r="4622" spans="1:10" x14ac:dyDescent="0.3">
      <c r="A4622" t="s">
        <v>3289</v>
      </c>
      <c r="B4622">
        <v>1</v>
      </c>
      <c r="C4622">
        <v>0.50280277008651897</v>
      </c>
      <c r="D4622">
        <v>1356</v>
      </c>
      <c r="E4622">
        <v>4059</v>
      </c>
      <c r="F4622">
        <v>1528</v>
      </c>
      <c r="G4622">
        <v>40656</v>
      </c>
      <c r="H4622">
        <v>40879</v>
      </c>
      <c r="I4622">
        <v>39618</v>
      </c>
      <c r="J4622">
        <v>41008</v>
      </c>
    </row>
    <row r="4623" spans="1:10" x14ac:dyDescent="0.3">
      <c r="A4623" t="s">
        <v>3288</v>
      </c>
      <c r="B4623">
        <v>1</v>
      </c>
      <c r="C4623">
        <v>0.48825166177152501</v>
      </c>
      <c r="D4623">
        <v>301</v>
      </c>
      <c r="E4623">
        <v>964</v>
      </c>
      <c r="F4623">
        <v>742</v>
      </c>
      <c r="G4623">
        <v>10082</v>
      </c>
      <c r="H4623">
        <v>8869</v>
      </c>
      <c r="I4623">
        <v>10383</v>
      </c>
      <c r="J4623">
        <v>9480</v>
      </c>
    </row>
    <row r="4624" spans="1:10" x14ac:dyDescent="0.3">
      <c r="A4624" t="s">
        <v>3287</v>
      </c>
      <c r="B4624">
        <v>1</v>
      </c>
      <c r="C4624">
        <v>0.38900614635277703</v>
      </c>
      <c r="D4624">
        <v>980</v>
      </c>
      <c r="E4624">
        <v>2020</v>
      </c>
      <c r="F4624">
        <v>2238</v>
      </c>
      <c r="G4624">
        <v>17658</v>
      </c>
      <c r="H4624">
        <v>15886</v>
      </c>
      <c r="I4624">
        <v>27197</v>
      </c>
      <c r="J4624">
        <v>25489</v>
      </c>
    </row>
    <row r="4625" spans="1:10" x14ac:dyDescent="0.3">
      <c r="A4625" t="s">
        <v>3286</v>
      </c>
      <c r="B4625">
        <v>1</v>
      </c>
      <c r="C4625">
        <v>0.54880836675747002</v>
      </c>
      <c r="D4625">
        <v>561</v>
      </c>
      <c r="E4625">
        <v>1279</v>
      </c>
      <c r="F4625">
        <v>268</v>
      </c>
      <c r="G4625">
        <v>19833</v>
      </c>
      <c r="H4625">
        <v>20258</v>
      </c>
      <c r="I4625">
        <v>16780</v>
      </c>
      <c r="J4625">
        <v>16180</v>
      </c>
    </row>
    <row r="4626" spans="1:10" x14ac:dyDescent="0.3">
      <c r="A4626" t="s">
        <v>3285</v>
      </c>
      <c r="B4626">
        <v>1</v>
      </c>
      <c r="C4626">
        <v>0.393646225370821</v>
      </c>
      <c r="D4626">
        <v>679</v>
      </c>
      <c r="E4626">
        <v>1116</v>
      </c>
      <c r="F4626">
        <v>1267</v>
      </c>
      <c r="G4626">
        <v>10218</v>
      </c>
      <c r="H4626">
        <v>7563</v>
      </c>
      <c r="I4626">
        <v>14260</v>
      </c>
      <c r="J4626">
        <v>13129</v>
      </c>
    </row>
    <row r="4627" spans="1:10" x14ac:dyDescent="0.3">
      <c r="A4627" t="s">
        <v>3284</v>
      </c>
      <c r="B4627">
        <v>1</v>
      </c>
      <c r="C4627">
        <v>0.50583086691457302</v>
      </c>
      <c r="D4627">
        <v>350</v>
      </c>
      <c r="E4627">
        <v>642</v>
      </c>
      <c r="F4627">
        <v>363</v>
      </c>
      <c r="G4627">
        <v>10105</v>
      </c>
      <c r="H4627">
        <v>9891</v>
      </c>
      <c r="I4627">
        <v>9537</v>
      </c>
      <c r="J4627">
        <v>9998</v>
      </c>
    </row>
    <row r="4628" spans="1:10" x14ac:dyDescent="0.3">
      <c r="A4628" t="s">
        <v>3283</v>
      </c>
      <c r="B4628">
        <v>1</v>
      </c>
      <c r="C4628">
        <v>0.38876854346817802</v>
      </c>
      <c r="D4628">
        <v>2010</v>
      </c>
      <c r="E4628">
        <v>3608</v>
      </c>
      <c r="F4628">
        <v>3903</v>
      </c>
      <c r="G4628">
        <v>31697</v>
      </c>
      <c r="H4628">
        <v>34527</v>
      </c>
      <c r="I4628">
        <v>51201</v>
      </c>
      <c r="J4628">
        <v>52918</v>
      </c>
    </row>
    <row r="4629" spans="1:10" x14ac:dyDescent="0.3">
      <c r="A4629" t="s">
        <v>3282</v>
      </c>
      <c r="B4629">
        <v>1</v>
      </c>
      <c r="C4629">
        <v>0.62438990539196404</v>
      </c>
      <c r="D4629">
        <v>147</v>
      </c>
      <c r="E4629">
        <v>603</v>
      </c>
      <c r="F4629">
        <v>135</v>
      </c>
      <c r="G4629">
        <v>13485</v>
      </c>
      <c r="H4629">
        <v>13508</v>
      </c>
      <c r="I4629">
        <v>8950</v>
      </c>
      <c r="J4629">
        <v>7288</v>
      </c>
    </row>
    <row r="4630" spans="1:10" x14ac:dyDescent="0.3">
      <c r="A4630" t="s">
        <v>3280</v>
      </c>
      <c r="B4630">
        <v>1</v>
      </c>
      <c r="C4630">
        <v>0.35453772353244101</v>
      </c>
      <c r="D4630">
        <v>2153</v>
      </c>
      <c r="E4630">
        <v>3071</v>
      </c>
      <c r="F4630">
        <v>5007</v>
      </c>
      <c r="G4630">
        <v>27829</v>
      </c>
      <c r="H4630">
        <v>31371</v>
      </c>
      <c r="I4630">
        <v>53119</v>
      </c>
      <c r="J4630">
        <v>54659</v>
      </c>
    </row>
    <row r="4631" spans="1:10" x14ac:dyDescent="0.3">
      <c r="A4631" t="s">
        <v>3279</v>
      </c>
      <c r="B4631">
        <v>1</v>
      </c>
      <c r="C4631">
        <v>0.39452955561283098</v>
      </c>
      <c r="D4631">
        <v>2891</v>
      </c>
      <c r="E4631">
        <v>2216</v>
      </c>
      <c r="F4631">
        <v>4003</v>
      </c>
      <c r="G4631">
        <v>28646</v>
      </c>
      <c r="H4631">
        <v>34113</v>
      </c>
      <c r="I4631">
        <v>43063</v>
      </c>
      <c r="J4631">
        <v>53251</v>
      </c>
    </row>
    <row r="4632" spans="1:10" x14ac:dyDescent="0.3">
      <c r="A4632" t="s">
        <v>3278</v>
      </c>
      <c r="B4632">
        <v>1</v>
      </c>
      <c r="C4632">
        <v>0.54409357522848101</v>
      </c>
      <c r="D4632">
        <v>237</v>
      </c>
      <c r="E4632">
        <v>692</v>
      </c>
      <c r="F4632">
        <v>241</v>
      </c>
      <c r="G4632">
        <v>10083</v>
      </c>
      <c r="H4632">
        <v>5872</v>
      </c>
      <c r="I4632">
        <v>4735</v>
      </c>
      <c r="J4632">
        <v>8634</v>
      </c>
    </row>
    <row r="4633" spans="1:10" x14ac:dyDescent="0.3">
      <c r="A4633" t="s">
        <v>3277</v>
      </c>
      <c r="B4633">
        <v>1</v>
      </c>
      <c r="C4633">
        <v>0.54330437181078395</v>
      </c>
      <c r="D4633">
        <v>253</v>
      </c>
      <c r="E4633">
        <v>696</v>
      </c>
      <c r="F4633">
        <v>218</v>
      </c>
      <c r="G4633">
        <v>9980</v>
      </c>
      <c r="H4633">
        <v>5778</v>
      </c>
      <c r="I4633">
        <v>4698</v>
      </c>
      <c r="J4633">
        <v>8548</v>
      </c>
    </row>
    <row r="4634" spans="1:10" x14ac:dyDescent="0.3">
      <c r="A4634" t="s">
        <v>3276</v>
      </c>
      <c r="B4634">
        <v>1</v>
      </c>
      <c r="C4634">
        <v>0.53996369991933302</v>
      </c>
      <c r="D4634">
        <v>263</v>
      </c>
      <c r="E4634">
        <v>727</v>
      </c>
      <c r="F4634">
        <v>232</v>
      </c>
      <c r="G4634">
        <v>10198</v>
      </c>
      <c r="H4634">
        <v>5867</v>
      </c>
      <c r="I4634">
        <v>4836</v>
      </c>
      <c r="J4634">
        <v>8851</v>
      </c>
    </row>
    <row r="4635" spans="1:10" x14ac:dyDescent="0.3">
      <c r="A4635" t="s">
        <v>3275</v>
      </c>
      <c r="B4635">
        <v>1</v>
      </c>
      <c r="C4635">
        <v>0.54041193664604703</v>
      </c>
      <c r="D4635">
        <v>263</v>
      </c>
      <c r="E4635">
        <v>711</v>
      </c>
      <c r="F4635">
        <v>223</v>
      </c>
      <c r="G4635">
        <v>10048</v>
      </c>
      <c r="H4635">
        <v>5852</v>
      </c>
      <c r="I4635">
        <v>4791</v>
      </c>
      <c r="J4635">
        <v>8731</v>
      </c>
    </row>
    <row r="4636" spans="1:10" x14ac:dyDescent="0.3">
      <c r="A4636" t="s">
        <v>3274</v>
      </c>
      <c r="B4636">
        <v>1</v>
      </c>
      <c r="C4636">
        <v>0.54271920579335597</v>
      </c>
      <c r="D4636">
        <v>253</v>
      </c>
      <c r="E4636">
        <v>700</v>
      </c>
      <c r="F4636">
        <v>225</v>
      </c>
      <c r="G4636">
        <v>10100</v>
      </c>
      <c r="H4636">
        <v>5863</v>
      </c>
      <c r="I4636">
        <v>4815</v>
      </c>
      <c r="J4636">
        <v>8635</v>
      </c>
    </row>
    <row r="4637" spans="1:10" x14ac:dyDescent="0.3">
      <c r="A4637" t="s">
        <v>3273</v>
      </c>
      <c r="B4637">
        <v>1</v>
      </c>
      <c r="C4637">
        <v>0.51947667375561901</v>
      </c>
      <c r="D4637">
        <v>53</v>
      </c>
      <c r="E4637">
        <v>930</v>
      </c>
      <c r="F4637">
        <v>444</v>
      </c>
      <c r="G4637">
        <v>10280</v>
      </c>
      <c r="H4637">
        <v>9017</v>
      </c>
      <c r="I4637">
        <v>9263</v>
      </c>
      <c r="J4637">
        <v>8587</v>
      </c>
    </row>
    <row r="4638" spans="1:10" x14ac:dyDescent="0.3">
      <c r="A4638" t="s">
        <v>3272</v>
      </c>
      <c r="B4638">
        <v>1</v>
      </c>
      <c r="C4638">
        <v>0.45291919916613599</v>
      </c>
      <c r="D4638">
        <v>958</v>
      </c>
      <c r="E4638">
        <v>2983</v>
      </c>
      <c r="F4638">
        <v>2219</v>
      </c>
      <c r="G4638">
        <v>32396</v>
      </c>
      <c r="H4638">
        <v>34521</v>
      </c>
      <c r="I4638">
        <v>40284</v>
      </c>
      <c r="J4638">
        <v>40545</v>
      </c>
    </row>
    <row r="4639" spans="1:10" x14ac:dyDescent="0.3">
      <c r="A4639" t="s">
        <v>3271</v>
      </c>
      <c r="B4639">
        <v>1</v>
      </c>
      <c r="C4639">
        <v>0.66680612501045899</v>
      </c>
      <c r="D4639">
        <v>99</v>
      </c>
      <c r="E4639">
        <v>544</v>
      </c>
      <c r="F4639">
        <v>84</v>
      </c>
      <c r="G4639">
        <v>16766</v>
      </c>
      <c r="H4639">
        <v>15110</v>
      </c>
      <c r="I4639">
        <v>7568</v>
      </c>
      <c r="J4639">
        <v>8360</v>
      </c>
    </row>
    <row r="4640" spans="1:10" x14ac:dyDescent="0.3">
      <c r="A4640" t="s">
        <v>3269</v>
      </c>
      <c r="B4640">
        <v>1</v>
      </c>
      <c r="C4640">
        <v>0.31720090371614301</v>
      </c>
      <c r="D4640">
        <v>3630</v>
      </c>
      <c r="E4640">
        <v>9351</v>
      </c>
      <c r="F4640">
        <v>10685</v>
      </c>
      <c r="G4640">
        <v>59633</v>
      </c>
      <c r="H4640">
        <v>50299</v>
      </c>
      <c r="I4640">
        <v>124967</v>
      </c>
      <c r="J4640">
        <v>111670</v>
      </c>
    </row>
    <row r="4641" spans="1:10" x14ac:dyDescent="0.3">
      <c r="A4641" t="s">
        <v>3268</v>
      </c>
      <c r="B4641">
        <v>1</v>
      </c>
      <c r="C4641">
        <v>0.36887812221301503</v>
      </c>
      <c r="D4641">
        <v>1892</v>
      </c>
      <c r="E4641">
        <v>2941</v>
      </c>
      <c r="F4641">
        <v>4417</v>
      </c>
      <c r="G4641">
        <v>27783</v>
      </c>
      <c r="H4641">
        <v>30537</v>
      </c>
      <c r="I4641">
        <v>48833</v>
      </c>
      <c r="J4641">
        <v>50948</v>
      </c>
    </row>
    <row r="4642" spans="1:10" x14ac:dyDescent="0.3">
      <c r="A4642" t="s">
        <v>3267</v>
      </c>
      <c r="B4642">
        <v>1</v>
      </c>
      <c r="C4642">
        <v>0.38596439257042903</v>
      </c>
      <c r="D4642">
        <v>428</v>
      </c>
      <c r="E4642">
        <v>944</v>
      </c>
      <c r="F4642">
        <v>636</v>
      </c>
      <c r="G4642">
        <v>7323</v>
      </c>
      <c r="H4642">
        <v>5706</v>
      </c>
      <c r="I4642">
        <v>11231</v>
      </c>
      <c r="J4642">
        <v>9497</v>
      </c>
    </row>
    <row r="4643" spans="1:10" x14ac:dyDescent="0.3">
      <c r="A4643" t="s">
        <v>3266</v>
      </c>
      <c r="B4643">
        <v>1</v>
      </c>
      <c r="C4643">
        <v>0.39323602868730301</v>
      </c>
      <c r="D4643">
        <v>679</v>
      </c>
      <c r="E4643">
        <v>1075</v>
      </c>
      <c r="F4643">
        <v>1230</v>
      </c>
      <c r="G4643">
        <v>9915</v>
      </c>
      <c r="H4643">
        <v>7247</v>
      </c>
      <c r="I4643">
        <v>13807</v>
      </c>
      <c r="J4643">
        <v>12674</v>
      </c>
    </row>
    <row r="4644" spans="1:10" x14ac:dyDescent="0.3">
      <c r="A4644" t="s">
        <v>3265</v>
      </c>
      <c r="B4644">
        <v>1</v>
      </c>
      <c r="C4644">
        <v>0.38943939188271998</v>
      </c>
      <c r="D4644">
        <v>994</v>
      </c>
      <c r="E4644">
        <v>2062</v>
      </c>
      <c r="F4644">
        <v>2310</v>
      </c>
      <c r="G4644">
        <v>18112</v>
      </c>
      <c r="H4644">
        <v>16316</v>
      </c>
      <c r="I4644">
        <v>27943</v>
      </c>
      <c r="J4644">
        <v>26033</v>
      </c>
    </row>
    <row r="4645" spans="1:10" x14ac:dyDescent="0.3">
      <c r="A4645" t="s">
        <v>3264</v>
      </c>
      <c r="B4645">
        <v>1</v>
      </c>
      <c r="C4645">
        <v>0.36441390914189498</v>
      </c>
      <c r="D4645">
        <v>401</v>
      </c>
      <c r="E4645">
        <v>543</v>
      </c>
      <c r="F4645">
        <v>832</v>
      </c>
      <c r="G4645">
        <v>5274</v>
      </c>
      <c r="H4645">
        <v>5122</v>
      </c>
      <c r="I4645">
        <v>9268</v>
      </c>
      <c r="J4645">
        <v>8864</v>
      </c>
    </row>
    <row r="4646" spans="1:10" x14ac:dyDescent="0.3">
      <c r="A4646" t="s">
        <v>3263</v>
      </c>
      <c r="B4646">
        <v>1</v>
      </c>
      <c r="C4646">
        <v>0.474459902433988</v>
      </c>
      <c r="D4646">
        <v>214</v>
      </c>
      <c r="E4646">
        <v>818</v>
      </c>
      <c r="F4646">
        <v>563</v>
      </c>
      <c r="G4646">
        <v>9421</v>
      </c>
      <c r="H4646">
        <v>8961</v>
      </c>
      <c r="I4646">
        <v>10607</v>
      </c>
      <c r="J4646">
        <v>9754</v>
      </c>
    </row>
    <row r="4647" spans="1:10" x14ac:dyDescent="0.3">
      <c r="A4647" t="s">
        <v>3262</v>
      </c>
      <c r="B4647">
        <v>1</v>
      </c>
      <c r="C4647">
        <v>0.41386997504179801</v>
      </c>
      <c r="D4647">
        <v>979</v>
      </c>
      <c r="E4647">
        <v>876</v>
      </c>
      <c r="F4647">
        <v>1051</v>
      </c>
      <c r="G4647">
        <v>9661</v>
      </c>
      <c r="H4647">
        <v>7419</v>
      </c>
      <c r="I4647">
        <v>12715</v>
      </c>
      <c r="J4647">
        <v>11474</v>
      </c>
    </row>
    <row r="4648" spans="1:10" x14ac:dyDescent="0.3">
      <c r="A4648" t="s">
        <v>3261</v>
      </c>
      <c r="B4648">
        <v>1</v>
      </c>
      <c r="C4648">
        <v>0.68007989393391499</v>
      </c>
      <c r="D4648">
        <v>91</v>
      </c>
      <c r="E4648">
        <v>693</v>
      </c>
      <c r="F4648">
        <v>75</v>
      </c>
      <c r="G4648">
        <v>20346</v>
      </c>
      <c r="H4648">
        <v>19151</v>
      </c>
      <c r="I4648">
        <v>9853</v>
      </c>
      <c r="J4648">
        <v>8727</v>
      </c>
    </row>
    <row r="4649" spans="1:10" x14ac:dyDescent="0.3">
      <c r="A4649" t="s">
        <v>3260</v>
      </c>
      <c r="B4649">
        <v>1</v>
      </c>
      <c r="C4649">
        <v>0.54154130196936501</v>
      </c>
      <c r="D4649">
        <v>248</v>
      </c>
      <c r="E4649">
        <v>733</v>
      </c>
      <c r="F4649">
        <v>219</v>
      </c>
      <c r="G4649">
        <v>9979</v>
      </c>
      <c r="H4649">
        <v>5860</v>
      </c>
      <c r="I4649">
        <v>4754</v>
      </c>
      <c r="J4649">
        <v>8655</v>
      </c>
    </row>
    <row r="4650" spans="1:10" x14ac:dyDescent="0.3">
      <c r="A4650" t="s">
        <v>3258</v>
      </c>
      <c r="B4650">
        <v>1</v>
      </c>
      <c r="C4650">
        <v>0.53919759414940804</v>
      </c>
      <c r="D4650">
        <v>251</v>
      </c>
      <c r="E4650">
        <v>704</v>
      </c>
      <c r="F4650">
        <v>234</v>
      </c>
      <c r="G4650">
        <v>9966</v>
      </c>
      <c r="H4650">
        <v>5812</v>
      </c>
      <c r="I4650">
        <v>4776</v>
      </c>
      <c r="J4650">
        <v>8708</v>
      </c>
    </row>
    <row r="4651" spans="1:10" x14ac:dyDescent="0.3">
      <c r="A4651" t="s">
        <v>3257</v>
      </c>
      <c r="B4651">
        <v>1</v>
      </c>
      <c r="C4651">
        <v>0.53911772702555705</v>
      </c>
      <c r="D4651">
        <v>253</v>
      </c>
      <c r="E4651">
        <v>688</v>
      </c>
      <c r="F4651">
        <v>231</v>
      </c>
      <c r="G4651">
        <v>10011</v>
      </c>
      <c r="H4651">
        <v>5852</v>
      </c>
      <c r="I4651">
        <v>4826</v>
      </c>
      <c r="J4651">
        <v>8735</v>
      </c>
    </row>
    <row r="4652" spans="1:10" x14ac:dyDescent="0.3">
      <c r="A4652" t="s">
        <v>3256</v>
      </c>
      <c r="B4652">
        <v>1</v>
      </c>
      <c r="C4652">
        <v>0.35480758859553402</v>
      </c>
      <c r="D4652">
        <v>2171</v>
      </c>
      <c r="E4652">
        <v>3067</v>
      </c>
      <c r="F4652">
        <v>5028</v>
      </c>
      <c r="G4652">
        <v>27647</v>
      </c>
      <c r="H4652">
        <v>31564</v>
      </c>
      <c r="I4652">
        <v>53212</v>
      </c>
      <c r="J4652">
        <v>54459</v>
      </c>
    </row>
    <row r="4653" spans="1:10" x14ac:dyDescent="0.3">
      <c r="A4653" t="s">
        <v>3255</v>
      </c>
      <c r="B4653">
        <v>1</v>
      </c>
      <c r="C4653">
        <v>0.54424719252235898</v>
      </c>
      <c r="D4653">
        <v>234</v>
      </c>
      <c r="E4653">
        <v>283</v>
      </c>
      <c r="F4653">
        <v>242</v>
      </c>
      <c r="G4653">
        <v>6010</v>
      </c>
      <c r="H4653">
        <v>10177</v>
      </c>
      <c r="I4653">
        <v>8702</v>
      </c>
      <c r="J4653">
        <v>4853</v>
      </c>
    </row>
    <row r="4654" spans="1:10" x14ac:dyDescent="0.3">
      <c r="A4654" t="s">
        <v>3254</v>
      </c>
      <c r="B4654">
        <v>1</v>
      </c>
      <c r="C4654">
        <v>0.35320376429639899</v>
      </c>
      <c r="D4654">
        <v>2192</v>
      </c>
      <c r="E4654">
        <v>3058</v>
      </c>
      <c r="F4654">
        <v>5085</v>
      </c>
      <c r="G4654">
        <v>27778</v>
      </c>
      <c r="H4654">
        <v>31485</v>
      </c>
      <c r="I4654">
        <v>53742</v>
      </c>
      <c r="J4654">
        <v>54782</v>
      </c>
    </row>
    <row r="4655" spans="1:10" x14ac:dyDescent="0.3">
      <c r="A4655" t="s">
        <v>3253</v>
      </c>
      <c r="B4655">
        <v>1</v>
      </c>
      <c r="C4655">
        <v>0.39650960506347799</v>
      </c>
      <c r="D4655">
        <v>1989</v>
      </c>
      <c r="E4655">
        <v>1718</v>
      </c>
      <c r="F4655">
        <v>2858</v>
      </c>
      <c r="G4655">
        <v>20896</v>
      </c>
      <c r="H4655">
        <v>21954</v>
      </c>
      <c r="I4655">
        <v>31909</v>
      </c>
      <c r="J4655">
        <v>33309</v>
      </c>
    </row>
    <row r="4656" spans="1:10" x14ac:dyDescent="0.3">
      <c r="A4656" t="s">
        <v>3252</v>
      </c>
      <c r="B4656">
        <v>1</v>
      </c>
      <c r="C4656">
        <v>0.370366597740723</v>
      </c>
      <c r="D4656">
        <v>1395</v>
      </c>
      <c r="E4656">
        <v>2220</v>
      </c>
      <c r="F4656">
        <v>2606</v>
      </c>
      <c r="G4656">
        <v>19369</v>
      </c>
      <c r="H4656">
        <v>16991</v>
      </c>
      <c r="I4656">
        <v>31831</v>
      </c>
      <c r="J4656">
        <v>29982</v>
      </c>
    </row>
    <row r="4657" spans="1:10" x14ac:dyDescent="0.3">
      <c r="A4657" t="s">
        <v>3251</v>
      </c>
      <c r="B4657">
        <v>1</v>
      </c>
      <c r="C4657">
        <v>0.41561196692461599</v>
      </c>
      <c r="D4657">
        <v>966</v>
      </c>
      <c r="E4657">
        <v>895</v>
      </c>
      <c r="F4657">
        <v>1039</v>
      </c>
      <c r="G4657">
        <v>9730</v>
      </c>
      <c r="H4657">
        <v>7510</v>
      </c>
      <c r="I4657">
        <v>12755</v>
      </c>
      <c r="J4657">
        <v>11486</v>
      </c>
    </row>
    <row r="4658" spans="1:10" x14ac:dyDescent="0.3">
      <c r="A4658" t="s">
        <v>3250</v>
      </c>
      <c r="B4658">
        <v>1</v>
      </c>
      <c r="C4658">
        <v>0.36020829067080101</v>
      </c>
      <c r="D4658">
        <v>1181</v>
      </c>
      <c r="E4658">
        <v>1352</v>
      </c>
      <c r="F4658">
        <v>2054</v>
      </c>
      <c r="G4658">
        <v>12393</v>
      </c>
      <c r="H4658">
        <v>12233</v>
      </c>
      <c r="I4658">
        <v>21824</v>
      </c>
      <c r="J4658">
        <v>21916</v>
      </c>
    </row>
    <row r="4659" spans="1:10" x14ac:dyDescent="0.3">
      <c r="A4659" t="s">
        <v>3249</v>
      </c>
      <c r="B4659">
        <v>1</v>
      </c>
      <c r="C4659">
        <v>0.361420372035128</v>
      </c>
      <c r="D4659">
        <v>414</v>
      </c>
      <c r="E4659">
        <v>534</v>
      </c>
      <c r="F4659">
        <v>844</v>
      </c>
      <c r="G4659">
        <v>5255</v>
      </c>
      <c r="H4659">
        <v>5198</v>
      </c>
      <c r="I4659">
        <v>9473</v>
      </c>
      <c r="J4659">
        <v>8996</v>
      </c>
    </row>
    <row r="4660" spans="1:10" x14ac:dyDescent="0.3">
      <c r="A4660" t="s">
        <v>3247</v>
      </c>
      <c r="B4660">
        <v>1</v>
      </c>
      <c r="C4660">
        <v>0.42063676805296901</v>
      </c>
      <c r="D4660">
        <v>973</v>
      </c>
      <c r="E4660">
        <v>1537</v>
      </c>
      <c r="F4660">
        <v>1677</v>
      </c>
      <c r="G4660">
        <v>15829</v>
      </c>
      <c r="H4660">
        <v>16698</v>
      </c>
      <c r="I4660">
        <v>22298</v>
      </c>
      <c r="J4660">
        <v>22503</v>
      </c>
    </row>
    <row r="4661" spans="1:10" x14ac:dyDescent="0.3">
      <c r="A4661" t="s">
        <v>3246</v>
      </c>
      <c r="B4661">
        <v>1</v>
      </c>
      <c r="C4661">
        <v>0.50117218025527399</v>
      </c>
      <c r="D4661">
        <v>150</v>
      </c>
      <c r="E4661">
        <v>859</v>
      </c>
      <c r="F4661">
        <v>518</v>
      </c>
      <c r="G4661">
        <v>10123</v>
      </c>
      <c r="H4661">
        <v>9117</v>
      </c>
      <c r="I4661">
        <v>9767</v>
      </c>
      <c r="J4661">
        <v>9383</v>
      </c>
    </row>
    <row r="4662" spans="1:10" x14ac:dyDescent="0.3">
      <c r="A4662" t="s">
        <v>3245</v>
      </c>
      <c r="B4662">
        <v>1</v>
      </c>
      <c r="C4662">
        <v>0.48540434417296802</v>
      </c>
      <c r="D4662">
        <v>1765</v>
      </c>
      <c r="E4662">
        <v>4274</v>
      </c>
      <c r="F4662">
        <v>3908</v>
      </c>
      <c r="G4662">
        <v>59765</v>
      </c>
      <c r="H4662">
        <v>56933</v>
      </c>
      <c r="I4662">
        <v>62924</v>
      </c>
      <c r="J4662">
        <v>60792</v>
      </c>
    </row>
    <row r="4663" spans="1:10" x14ac:dyDescent="0.3">
      <c r="A4663" t="s">
        <v>3244</v>
      </c>
      <c r="B4663">
        <v>1</v>
      </c>
      <c r="C4663">
        <v>0.53929797138876601</v>
      </c>
      <c r="D4663">
        <v>256</v>
      </c>
      <c r="E4663">
        <v>716</v>
      </c>
      <c r="F4663">
        <v>226</v>
      </c>
      <c r="G4663">
        <v>10067</v>
      </c>
      <c r="H4663">
        <v>5804</v>
      </c>
      <c r="I4663">
        <v>4791</v>
      </c>
      <c r="J4663">
        <v>8767</v>
      </c>
    </row>
    <row r="4664" spans="1:10" x14ac:dyDescent="0.3">
      <c r="A4664" t="s">
        <v>3243</v>
      </c>
      <c r="B4664">
        <v>1</v>
      </c>
      <c r="C4664">
        <v>0.53967065868263397</v>
      </c>
      <c r="D4664">
        <v>264</v>
      </c>
      <c r="E4664">
        <v>690</v>
      </c>
      <c r="F4664">
        <v>235</v>
      </c>
      <c r="G4664">
        <v>10007</v>
      </c>
      <c r="H4664">
        <v>5855</v>
      </c>
      <c r="I4664">
        <v>4811</v>
      </c>
      <c r="J4664">
        <v>8719</v>
      </c>
    </row>
    <row r="4665" spans="1:10" x14ac:dyDescent="0.3">
      <c r="A4665" t="s">
        <v>3242</v>
      </c>
      <c r="B4665">
        <v>1</v>
      </c>
      <c r="C4665">
        <v>0.53834663045323305</v>
      </c>
      <c r="D4665">
        <v>261</v>
      </c>
      <c r="E4665">
        <v>703</v>
      </c>
      <c r="F4665">
        <v>244</v>
      </c>
      <c r="G4665">
        <v>9995</v>
      </c>
      <c r="H4665">
        <v>5862</v>
      </c>
      <c r="I4665">
        <v>4851</v>
      </c>
      <c r="J4665">
        <v>8747</v>
      </c>
    </row>
    <row r="4666" spans="1:10" x14ac:dyDescent="0.3">
      <c r="A4666" t="s">
        <v>3241</v>
      </c>
      <c r="B4666">
        <v>1</v>
      </c>
      <c r="C4666">
        <v>0.53985151032308298</v>
      </c>
      <c r="D4666">
        <v>272</v>
      </c>
      <c r="E4666">
        <v>711</v>
      </c>
      <c r="F4666">
        <v>227</v>
      </c>
      <c r="G4666">
        <v>10079</v>
      </c>
      <c r="H4666">
        <v>5845</v>
      </c>
      <c r="I4666">
        <v>4791</v>
      </c>
      <c r="J4666">
        <v>8782</v>
      </c>
    </row>
    <row r="4667" spans="1:10" x14ac:dyDescent="0.3">
      <c r="A4667" t="s">
        <v>3240</v>
      </c>
      <c r="B4667">
        <v>1</v>
      </c>
      <c r="C4667">
        <v>0.526607854297097</v>
      </c>
      <c r="D4667">
        <v>52</v>
      </c>
      <c r="E4667">
        <v>147</v>
      </c>
      <c r="F4667">
        <v>41</v>
      </c>
      <c r="G4667">
        <v>1752</v>
      </c>
      <c r="H4667">
        <v>1949</v>
      </c>
      <c r="I4667">
        <v>1863</v>
      </c>
      <c r="J4667">
        <v>1464</v>
      </c>
    </row>
    <row r="4668" spans="1:10" x14ac:dyDescent="0.3">
      <c r="A4668" t="s">
        <v>3239</v>
      </c>
      <c r="B4668">
        <v>1</v>
      </c>
      <c r="C4668">
        <v>0.49437190454750102</v>
      </c>
      <c r="D4668">
        <v>16</v>
      </c>
      <c r="E4668">
        <v>23</v>
      </c>
      <c r="F4668">
        <v>22</v>
      </c>
      <c r="G4668">
        <v>495</v>
      </c>
      <c r="H4668">
        <v>603</v>
      </c>
      <c r="I4668">
        <v>700</v>
      </c>
      <c r="J4668">
        <v>423</v>
      </c>
    </row>
    <row r="4669" spans="1:10" x14ac:dyDescent="0.3">
      <c r="A4669" t="s">
        <v>3238</v>
      </c>
      <c r="B4669">
        <v>1</v>
      </c>
      <c r="C4669">
        <v>0.55124223602484401</v>
      </c>
      <c r="D4669">
        <v>31</v>
      </c>
      <c r="E4669">
        <v>52</v>
      </c>
      <c r="F4669">
        <v>21</v>
      </c>
      <c r="G4669">
        <v>998</v>
      </c>
      <c r="H4669">
        <v>777</v>
      </c>
      <c r="I4669">
        <v>679</v>
      </c>
      <c r="J4669">
        <v>766</v>
      </c>
    </row>
    <row r="4670" spans="1:10" x14ac:dyDescent="0.3">
      <c r="A4670" t="s">
        <v>3236</v>
      </c>
      <c r="B4670">
        <v>1</v>
      </c>
      <c r="C4670">
        <v>0.40958605664488001</v>
      </c>
      <c r="D4670">
        <v>18</v>
      </c>
      <c r="E4670">
        <v>27</v>
      </c>
      <c r="F4670">
        <v>37</v>
      </c>
      <c r="G4670">
        <v>316</v>
      </c>
      <c r="H4670">
        <v>248</v>
      </c>
      <c r="I4670">
        <v>402</v>
      </c>
      <c r="J4670">
        <v>411</v>
      </c>
    </row>
    <row r="4671" spans="1:10" x14ac:dyDescent="0.3">
      <c r="A4671" t="s">
        <v>3235</v>
      </c>
      <c r="B4671">
        <v>1</v>
      </c>
      <c r="C4671">
        <v>0.582788296041308</v>
      </c>
      <c r="D4671">
        <v>20</v>
      </c>
      <c r="E4671">
        <v>36</v>
      </c>
      <c r="F4671">
        <v>17</v>
      </c>
      <c r="G4671">
        <v>927</v>
      </c>
      <c r="H4671">
        <v>766</v>
      </c>
      <c r="I4671">
        <v>606</v>
      </c>
      <c r="J4671">
        <v>606</v>
      </c>
    </row>
    <row r="4672" spans="1:10" x14ac:dyDescent="0.3">
      <c r="A4672" t="s">
        <v>3234</v>
      </c>
      <c r="B4672">
        <v>1</v>
      </c>
      <c r="C4672">
        <v>0.49052494010019598</v>
      </c>
      <c r="D4672">
        <v>31</v>
      </c>
      <c r="E4672">
        <v>68</v>
      </c>
      <c r="F4672">
        <v>55</v>
      </c>
      <c r="G4672">
        <v>1105</v>
      </c>
      <c r="H4672">
        <v>1147</v>
      </c>
      <c r="I4672">
        <v>1308</v>
      </c>
      <c r="J4672">
        <v>1031</v>
      </c>
    </row>
    <row r="4673" spans="1:10" x14ac:dyDescent="0.3">
      <c r="A4673" t="s">
        <v>3233</v>
      </c>
      <c r="B4673">
        <v>1</v>
      </c>
      <c r="C4673">
        <v>0.43216630196936501</v>
      </c>
      <c r="D4673">
        <v>20</v>
      </c>
      <c r="E4673">
        <v>59</v>
      </c>
      <c r="F4673">
        <v>64</v>
      </c>
      <c r="G4673">
        <v>639</v>
      </c>
      <c r="H4673">
        <v>546</v>
      </c>
      <c r="I4673">
        <v>725</v>
      </c>
      <c r="J4673">
        <v>832</v>
      </c>
    </row>
    <row r="4674" spans="1:10" x14ac:dyDescent="0.3">
      <c r="A4674" t="s">
        <v>3232</v>
      </c>
      <c r="B4674">
        <v>1</v>
      </c>
      <c r="C4674">
        <v>0.444807552650689</v>
      </c>
      <c r="D4674">
        <v>27</v>
      </c>
      <c r="E4674">
        <v>65</v>
      </c>
      <c r="F4674">
        <v>57</v>
      </c>
      <c r="G4674">
        <v>666</v>
      </c>
      <c r="H4674">
        <v>559</v>
      </c>
      <c r="I4674">
        <v>734</v>
      </c>
      <c r="J4674">
        <v>795</v>
      </c>
    </row>
    <row r="4675" spans="1:10" x14ac:dyDescent="0.3">
      <c r="A4675" t="s">
        <v>3231</v>
      </c>
      <c r="B4675">
        <v>1</v>
      </c>
      <c r="C4675">
        <v>0.48420637009739398</v>
      </c>
      <c r="D4675">
        <v>107</v>
      </c>
      <c r="E4675">
        <v>184</v>
      </c>
      <c r="F4675">
        <v>72</v>
      </c>
      <c r="G4675">
        <v>2162</v>
      </c>
      <c r="H4675">
        <v>1517</v>
      </c>
      <c r="I4675">
        <v>1913</v>
      </c>
      <c r="J4675">
        <v>2006</v>
      </c>
    </row>
    <row r="4676" spans="1:10" x14ac:dyDescent="0.3">
      <c r="A4676" t="s">
        <v>3230</v>
      </c>
      <c r="B4676">
        <v>4</v>
      </c>
      <c r="C4676">
        <v>0.49513083241595301</v>
      </c>
      <c r="D4676">
        <v>119</v>
      </c>
      <c r="E4676">
        <v>240</v>
      </c>
      <c r="F4676">
        <v>135</v>
      </c>
      <c r="G4676">
        <v>3196</v>
      </c>
      <c r="H4676">
        <v>2651</v>
      </c>
      <c r="I4676">
        <v>3176</v>
      </c>
      <c r="J4676">
        <v>2786</v>
      </c>
    </row>
    <row r="4677" spans="1:10" x14ac:dyDescent="0.3">
      <c r="A4677" t="s">
        <v>3229</v>
      </c>
      <c r="B4677">
        <v>1</v>
      </c>
      <c r="C4677">
        <v>0.37726275370268703</v>
      </c>
      <c r="D4677">
        <v>119</v>
      </c>
      <c r="E4677">
        <v>136</v>
      </c>
      <c r="F4677">
        <v>173</v>
      </c>
      <c r="G4677">
        <v>1499</v>
      </c>
      <c r="H4677">
        <v>1252</v>
      </c>
      <c r="I4677">
        <v>2372</v>
      </c>
      <c r="J4677">
        <v>2169</v>
      </c>
    </row>
    <row r="4678" spans="1:10" x14ac:dyDescent="0.3">
      <c r="A4678" t="s">
        <v>3228</v>
      </c>
      <c r="B4678">
        <v>1</v>
      </c>
      <c r="C4678">
        <v>0.453092686595224</v>
      </c>
      <c r="D4678">
        <v>96</v>
      </c>
      <c r="E4678">
        <v>82</v>
      </c>
      <c r="F4678">
        <v>68</v>
      </c>
      <c r="G4678">
        <v>1230</v>
      </c>
      <c r="H4678">
        <v>1180</v>
      </c>
      <c r="I4678">
        <v>1461</v>
      </c>
      <c r="J4678">
        <v>1448</v>
      </c>
    </row>
    <row r="4679" spans="1:10" x14ac:dyDescent="0.3">
      <c r="A4679" t="s">
        <v>3227</v>
      </c>
      <c r="B4679">
        <v>10</v>
      </c>
      <c r="C4679">
        <v>0.526406781551503</v>
      </c>
      <c r="D4679">
        <v>128</v>
      </c>
      <c r="E4679">
        <v>318</v>
      </c>
      <c r="F4679">
        <v>132</v>
      </c>
      <c r="G4679">
        <v>4959</v>
      </c>
      <c r="H4679">
        <v>4480</v>
      </c>
      <c r="I4679">
        <v>4399</v>
      </c>
      <c r="J4679">
        <v>4093</v>
      </c>
    </row>
    <row r="4680" spans="1:10" x14ac:dyDescent="0.3">
      <c r="A4680" t="s">
        <v>3225</v>
      </c>
      <c r="B4680">
        <v>10</v>
      </c>
      <c r="C4680">
        <v>0.53570834026968495</v>
      </c>
      <c r="D4680">
        <v>140</v>
      </c>
      <c r="E4680">
        <v>280</v>
      </c>
      <c r="F4680">
        <v>131</v>
      </c>
      <c r="G4680">
        <v>4810</v>
      </c>
      <c r="H4680">
        <v>4844</v>
      </c>
      <c r="I4680">
        <v>4204</v>
      </c>
      <c r="J4680">
        <v>4163</v>
      </c>
    </row>
    <row r="4681" spans="1:10" x14ac:dyDescent="0.3">
      <c r="A4681" t="s">
        <v>3224</v>
      </c>
      <c r="B4681">
        <v>10</v>
      </c>
      <c r="C4681">
        <v>0.55423029762568199</v>
      </c>
      <c r="D4681">
        <v>109</v>
      </c>
      <c r="E4681">
        <v>308</v>
      </c>
      <c r="F4681">
        <v>130</v>
      </c>
      <c r="G4681">
        <v>5184</v>
      </c>
      <c r="H4681">
        <v>4760</v>
      </c>
      <c r="I4681">
        <v>3983</v>
      </c>
      <c r="J4681">
        <v>4015</v>
      </c>
    </row>
    <row r="4682" spans="1:10" x14ac:dyDescent="0.3">
      <c r="A4682" t="s">
        <v>3223</v>
      </c>
      <c r="B4682">
        <v>1</v>
      </c>
      <c r="C4682">
        <v>0.374878852490792</v>
      </c>
      <c r="D4682">
        <v>82</v>
      </c>
      <c r="E4682">
        <v>85</v>
      </c>
      <c r="F4682">
        <v>112</v>
      </c>
      <c r="G4682">
        <v>960</v>
      </c>
      <c r="H4682">
        <v>974</v>
      </c>
      <c r="I4682">
        <v>1579</v>
      </c>
      <c r="J4682">
        <v>1646</v>
      </c>
    </row>
    <row r="4683" spans="1:10" x14ac:dyDescent="0.3">
      <c r="A4683" t="s">
        <v>3222</v>
      </c>
      <c r="B4683">
        <v>1</v>
      </c>
      <c r="C4683">
        <v>0.43223078836110401</v>
      </c>
      <c r="D4683">
        <v>93</v>
      </c>
      <c r="E4683">
        <v>217</v>
      </c>
      <c r="F4683">
        <v>118</v>
      </c>
      <c r="G4683">
        <v>2028</v>
      </c>
      <c r="H4683">
        <v>1448</v>
      </c>
      <c r="I4683">
        <v>2276</v>
      </c>
      <c r="J4683">
        <v>2290</v>
      </c>
    </row>
    <row r="4684" spans="1:10" x14ac:dyDescent="0.3">
      <c r="A4684" t="s">
        <v>3221</v>
      </c>
      <c r="B4684">
        <v>1</v>
      </c>
      <c r="C4684">
        <v>0.45566090351366401</v>
      </c>
      <c r="D4684">
        <v>27</v>
      </c>
      <c r="E4684">
        <v>29</v>
      </c>
      <c r="F4684">
        <v>27</v>
      </c>
      <c r="G4684">
        <v>391</v>
      </c>
      <c r="H4684">
        <v>426</v>
      </c>
      <c r="I4684">
        <v>458</v>
      </c>
      <c r="J4684">
        <v>518</v>
      </c>
    </row>
    <row r="4685" spans="1:10" x14ac:dyDescent="0.3">
      <c r="A4685" t="s">
        <v>3220</v>
      </c>
      <c r="B4685">
        <v>9</v>
      </c>
      <c r="C4685">
        <v>0.39520065075921901</v>
      </c>
      <c r="D4685">
        <v>184</v>
      </c>
      <c r="E4685">
        <v>414</v>
      </c>
      <c r="F4685">
        <v>407</v>
      </c>
      <c r="G4685">
        <v>3756</v>
      </c>
      <c r="H4685">
        <v>4989</v>
      </c>
      <c r="I4685">
        <v>7311</v>
      </c>
      <c r="J4685">
        <v>6072</v>
      </c>
    </row>
    <row r="4686" spans="1:10" x14ac:dyDescent="0.3">
      <c r="A4686" t="s">
        <v>3219</v>
      </c>
      <c r="B4686">
        <v>1</v>
      </c>
      <c r="C4686">
        <v>0.61772808296872395</v>
      </c>
      <c r="D4686">
        <v>12</v>
      </c>
      <c r="E4686">
        <v>64</v>
      </c>
      <c r="F4686">
        <v>11</v>
      </c>
      <c r="G4686">
        <v>1515</v>
      </c>
      <c r="H4686">
        <v>2297</v>
      </c>
      <c r="I4686">
        <v>1114</v>
      </c>
      <c r="J4686">
        <v>1245</v>
      </c>
    </row>
    <row r="4687" spans="1:10" x14ac:dyDescent="0.3">
      <c r="A4687" t="s">
        <v>3218</v>
      </c>
      <c r="B4687">
        <v>1</v>
      </c>
      <c r="C4687">
        <v>0.54442709747488405</v>
      </c>
      <c r="D4687">
        <v>245</v>
      </c>
      <c r="E4687">
        <v>726</v>
      </c>
      <c r="F4687">
        <v>217</v>
      </c>
      <c r="G4687">
        <v>10176</v>
      </c>
      <c r="H4687">
        <v>5865</v>
      </c>
      <c r="I4687">
        <v>4721</v>
      </c>
      <c r="J4687">
        <v>8702</v>
      </c>
    </row>
    <row r="4688" spans="1:10" x14ac:dyDescent="0.3">
      <c r="A4688" t="s">
        <v>3217</v>
      </c>
      <c r="B4688">
        <v>1</v>
      </c>
      <c r="C4688">
        <v>0.42385444743935302</v>
      </c>
      <c r="D4688">
        <v>30</v>
      </c>
      <c r="E4688">
        <v>77</v>
      </c>
      <c r="F4688">
        <v>97</v>
      </c>
      <c r="G4688">
        <v>912</v>
      </c>
      <c r="H4688">
        <v>975</v>
      </c>
      <c r="I4688">
        <v>1273</v>
      </c>
      <c r="J4688">
        <v>1292</v>
      </c>
    </row>
    <row r="4689" spans="1:10" x14ac:dyDescent="0.3">
      <c r="A4689" t="s">
        <v>3216</v>
      </c>
      <c r="B4689">
        <v>1</v>
      </c>
      <c r="C4689">
        <v>0.52784014369106402</v>
      </c>
      <c r="D4689">
        <v>19</v>
      </c>
      <c r="E4689">
        <v>63</v>
      </c>
      <c r="F4689">
        <v>52</v>
      </c>
      <c r="G4689">
        <v>1187</v>
      </c>
      <c r="H4689">
        <v>1164</v>
      </c>
      <c r="I4689">
        <v>888</v>
      </c>
      <c r="J4689">
        <v>1215</v>
      </c>
    </row>
    <row r="4690" spans="1:10" x14ac:dyDescent="0.3">
      <c r="A4690" t="s">
        <v>3214</v>
      </c>
      <c r="B4690">
        <v>1</v>
      </c>
      <c r="C4690">
        <v>0.430765948367825</v>
      </c>
      <c r="D4690">
        <v>20</v>
      </c>
      <c r="E4690">
        <v>90</v>
      </c>
      <c r="F4690">
        <v>89</v>
      </c>
      <c r="G4690">
        <v>929</v>
      </c>
      <c r="H4690">
        <v>1090</v>
      </c>
      <c r="I4690">
        <v>1096</v>
      </c>
      <c r="J4690">
        <v>1572</v>
      </c>
    </row>
    <row r="4691" spans="1:10" x14ac:dyDescent="0.3">
      <c r="A4691" t="s">
        <v>3213</v>
      </c>
      <c r="B4691">
        <v>1</v>
      </c>
      <c r="C4691">
        <v>0.42808080808080801</v>
      </c>
      <c r="D4691">
        <v>38</v>
      </c>
      <c r="E4691">
        <v>115</v>
      </c>
      <c r="F4691">
        <v>128</v>
      </c>
      <c r="G4691">
        <v>1088</v>
      </c>
      <c r="H4691">
        <v>1031</v>
      </c>
      <c r="I4691">
        <v>1306</v>
      </c>
      <c r="J4691">
        <v>1525</v>
      </c>
    </row>
    <row r="4692" spans="1:10" x14ac:dyDescent="0.3">
      <c r="A4692" t="s">
        <v>3212</v>
      </c>
      <c r="B4692">
        <v>1</v>
      </c>
      <c r="C4692">
        <v>0.54082989532544501</v>
      </c>
      <c r="D4692">
        <v>260</v>
      </c>
      <c r="E4692">
        <v>682</v>
      </c>
      <c r="F4692">
        <v>223</v>
      </c>
      <c r="G4692">
        <v>10046</v>
      </c>
      <c r="H4692">
        <v>5816</v>
      </c>
      <c r="I4692">
        <v>4771</v>
      </c>
      <c r="J4692">
        <v>8696</v>
      </c>
    </row>
    <row r="4693" spans="1:10" x14ac:dyDescent="0.3">
      <c r="A4693" t="s">
        <v>3211</v>
      </c>
      <c r="B4693">
        <v>1</v>
      </c>
      <c r="C4693">
        <v>0.54527866404181602</v>
      </c>
      <c r="D4693">
        <v>258</v>
      </c>
      <c r="E4693">
        <v>718</v>
      </c>
      <c r="F4693">
        <v>224</v>
      </c>
      <c r="G4693">
        <v>10192</v>
      </c>
      <c r="H4693">
        <v>5873</v>
      </c>
      <c r="I4693">
        <v>4743</v>
      </c>
      <c r="J4693">
        <v>8654</v>
      </c>
    </row>
    <row r="4694" spans="1:10" x14ac:dyDescent="0.3">
      <c r="A4694" t="s">
        <v>3210</v>
      </c>
      <c r="B4694">
        <v>1</v>
      </c>
      <c r="C4694">
        <v>0.53918005502530397</v>
      </c>
      <c r="D4694">
        <v>248</v>
      </c>
      <c r="E4694">
        <v>698</v>
      </c>
      <c r="F4694">
        <v>226</v>
      </c>
      <c r="G4694">
        <v>10060</v>
      </c>
      <c r="H4694">
        <v>5814</v>
      </c>
      <c r="I4694">
        <v>4830</v>
      </c>
      <c r="J4694">
        <v>8737</v>
      </c>
    </row>
    <row r="4695" spans="1:10" x14ac:dyDescent="0.3">
      <c r="A4695" t="s">
        <v>3209</v>
      </c>
      <c r="B4695">
        <v>1</v>
      </c>
      <c r="C4695">
        <v>0.47632890365448499</v>
      </c>
      <c r="D4695">
        <v>15</v>
      </c>
      <c r="E4695">
        <v>104</v>
      </c>
      <c r="F4695">
        <v>101</v>
      </c>
      <c r="G4695">
        <v>1156</v>
      </c>
      <c r="H4695">
        <v>1138</v>
      </c>
      <c r="I4695">
        <v>1012</v>
      </c>
      <c r="J4695">
        <v>1510</v>
      </c>
    </row>
    <row r="4696" spans="1:10" x14ac:dyDescent="0.3">
      <c r="A4696" t="s">
        <v>3208</v>
      </c>
      <c r="B4696">
        <v>1</v>
      </c>
      <c r="C4696">
        <v>0.577380952380952</v>
      </c>
      <c r="D4696">
        <v>18</v>
      </c>
      <c r="E4696">
        <v>45</v>
      </c>
      <c r="F4696">
        <v>15</v>
      </c>
      <c r="G4696">
        <v>1201</v>
      </c>
      <c r="H4696">
        <v>2291</v>
      </c>
      <c r="I4696">
        <v>1227</v>
      </c>
      <c r="J4696">
        <v>1329</v>
      </c>
    </row>
    <row r="4697" spans="1:10" x14ac:dyDescent="0.3">
      <c r="A4697" t="s">
        <v>3207</v>
      </c>
      <c r="B4697">
        <v>1</v>
      </c>
      <c r="C4697">
        <v>0.53464278005611898</v>
      </c>
      <c r="D4697">
        <v>14</v>
      </c>
      <c r="E4697">
        <v>66</v>
      </c>
      <c r="F4697">
        <v>37</v>
      </c>
      <c r="G4697">
        <v>1312</v>
      </c>
      <c r="H4697">
        <v>1165</v>
      </c>
      <c r="I4697">
        <v>844</v>
      </c>
      <c r="J4697">
        <v>1312</v>
      </c>
    </row>
    <row r="4698" spans="1:10" x14ac:dyDescent="0.3">
      <c r="A4698" t="s">
        <v>3206</v>
      </c>
      <c r="B4698">
        <v>1</v>
      </c>
      <c r="C4698">
        <v>0.44476169558532802</v>
      </c>
      <c r="D4698">
        <v>28</v>
      </c>
      <c r="E4698">
        <v>88</v>
      </c>
      <c r="F4698">
        <v>96</v>
      </c>
      <c r="G4698">
        <v>1080</v>
      </c>
      <c r="H4698">
        <v>945</v>
      </c>
      <c r="I4698">
        <v>1114</v>
      </c>
      <c r="J4698">
        <v>1414</v>
      </c>
    </row>
    <row r="4699" spans="1:10" x14ac:dyDescent="0.3">
      <c r="A4699" t="s">
        <v>3205</v>
      </c>
      <c r="B4699">
        <v>1</v>
      </c>
      <c r="C4699">
        <v>0.54041161237562996</v>
      </c>
      <c r="D4699">
        <v>273</v>
      </c>
      <c r="E4699">
        <v>710</v>
      </c>
      <c r="F4699">
        <v>207</v>
      </c>
      <c r="G4699">
        <v>10069</v>
      </c>
      <c r="H4699">
        <v>5791</v>
      </c>
      <c r="I4699">
        <v>4754</v>
      </c>
      <c r="J4699">
        <v>8734</v>
      </c>
    </row>
    <row r="4700" spans="1:10" x14ac:dyDescent="0.3">
      <c r="A4700" t="s">
        <v>3202</v>
      </c>
      <c r="B4700">
        <v>1</v>
      </c>
      <c r="C4700">
        <v>0.53862050274408801</v>
      </c>
      <c r="D4700">
        <v>266</v>
      </c>
      <c r="E4700">
        <v>701</v>
      </c>
      <c r="F4700">
        <v>228</v>
      </c>
      <c r="G4700">
        <v>10005</v>
      </c>
      <c r="H4700">
        <v>5894</v>
      </c>
      <c r="I4700">
        <v>4909</v>
      </c>
      <c r="J4700">
        <v>8710</v>
      </c>
    </row>
    <row r="4701" spans="1:10" x14ac:dyDescent="0.3">
      <c r="A4701" t="s">
        <v>3201</v>
      </c>
      <c r="B4701">
        <v>1</v>
      </c>
      <c r="C4701">
        <v>0.53803143431863898</v>
      </c>
      <c r="D4701">
        <v>274</v>
      </c>
      <c r="E4701">
        <v>719</v>
      </c>
      <c r="F4701">
        <v>217</v>
      </c>
      <c r="G4701">
        <v>9988</v>
      </c>
      <c r="H4701">
        <v>5793</v>
      </c>
      <c r="I4701">
        <v>4851</v>
      </c>
      <c r="J4701">
        <v>8699</v>
      </c>
    </row>
    <row r="4702" spans="1:10" x14ac:dyDescent="0.3">
      <c r="A4702" t="s">
        <v>3200</v>
      </c>
      <c r="B4702">
        <v>1</v>
      </c>
      <c r="C4702">
        <v>0.51765489673550902</v>
      </c>
      <c r="D4702">
        <v>17</v>
      </c>
      <c r="E4702">
        <v>96</v>
      </c>
      <c r="F4702">
        <v>44</v>
      </c>
      <c r="G4702">
        <v>1307</v>
      </c>
      <c r="H4702">
        <v>1024</v>
      </c>
      <c r="I4702">
        <v>787</v>
      </c>
      <c r="J4702">
        <v>1385</v>
      </c>
    </row>
    <row r="4703" spans="1:10" x14ac:dyDescent="0.3">
      <c r="A4703" t="s">
        <v>3199</v>
      </c>
      <c r="B4703">
        <v>1</v>
      </c>
      <c r="C4703">
        <v>0.44047619047619002</v>
      </c>
      <c r="D4703">
        <v>38</v>
      </c>
      <c r="E4703">
        <v>52</v>
      </c>
      <c r="F4703">
        <v>54</v>
      </c>
      <c r="G4703">
        <v>751</v>
      </c>
      <c r="H4703">
        <v>766</v>
      </c>
      <c r="I4703">
        <v>935</v>
      </c>
      <c r="J4703">
        <v>992</v>
      </c>
    </row>
    <row r="4704" spans="1:10" x14ac:dyDescent="0.3">
      <c r="A4704" t="s">
        <v>3198</v>
      </c>
      <c r="B4704">
        <v>1</v>
      </c>
      <c r="C4704">
        <v>0.43728813559322</v>
      </c>
      <c r="D4704">
        <v>18</v>
      </c>
      <c r="E4704">
        <v>112</v>
      </c>
      <c r="F4704">
        <v>88</v>
      </c>
      <c r="G4704">
        <v>953</v>
      </c>
      <c r="H4704">
        <v>982</v>
      </c>
      <c r="I4704">
        <v>1047</v>
      </c>
      <c r="J4704">
        <v>1443</v>
      </c>
    </row>
    <row r="4705" spans="1:10" x14ac:dyDescent="0.3">
      <c r="A4705" t="s">
        <v>3197</v>
      </c>
      <c r="B4705">
        <v>1</v>
      </c>
      <c r="C4705">
        <v>0.49654128837008199</v>
      </c>
      <c r="D4705">
        <v>26</v>
      </c>
      <c r="E4705">
        <v>103</v>
      </c>
      <c r="F4705">
        <v>65</v>
      </c>
      <c r="G4705">
        <v>1365</v>
      </c>
      <c r="H4705">
        <v>932</v>
      </c>
      <c r="I4705">
        <v>873</v>
      </c>
      <c r="J4705">
        <v>1456</v>
      </c>
    </row>
    <row r="4706" spans="1:10" x14ac:dyDescent="0.3">
      <c r="A4706" t="s">
        <v>3196</v>
      </c>
      <c r="B4706">
        <v>1</v>
      </c>
      <c r="C4706">
        <v>0.41952054794520499</v>
      </c>
      <c r="D4706">
        <v>34</v>
      </c>
      <c r="E4706">
        <v>114</v>
      </c>
      <c r="F4706">
        <v>101</v>
      </c>
      <c r="G4706">
        <v>979</v>
      </c>
      <c r="H4706">
        <v>981</v>
      </c>
      <c r="I4706">
        <v>1003</v>
      </c>
      <c r="J4706">
        <v>1709</v>
      </c>
    </row>
    <row r="4707" spans="1:10" x14ac:dyDescent="0.3">
      <c r="A4707" t="s">
        <v>3195</v>
      </c>
      <c r="B4707">
        <v>1</v>
      </c>
      <c r="C4707">
        <v>0.54416711517760996</v>
      </c>
      <c r="D4707">
        <v>265</v>
      </c>
      <c r="E4707">
        <v>717</v>
      </c>
      <c r="F4707">
        <v>218</v>
      </c>
      <c r="G4707">
        <v>10203</v>
      </c>
      <c r="H4707">
        <v>5974</v>
      </c>
      <c r="I4707">
        <v>4819</v>
      </c>
      <c r="J4707">
        <v>8732</v>
      </c>
    </row>
    <row r="4708" spans="1:10" x14ac:dyDescent="0.3">
      <c r="A4708" t="s">
        <v>3194</v>
      </c>
      <c r="B4708">
        <v>1</v>
      </c>
      <c r="C4708">
        <v>0.398239587805925</v>
      </c>
      <c r="D4708">
        <v>28</v>
      </c>
      <c r="E4708">
        <v>92</v>
      </c>
      <c r="F4708">
        <v>91</v>
      </c>
      <c r="G4708">
        <v>884</v>
      </c>
      <c r="H4708">
        <v>971</v>
      </c>
      <c r="I4708">
        <v>1053</v>
      </c>
      <c r="J4708">
        <v>1750</v>
      </c>
    </row>
    <row r="4709" spans="1:10" x14ac:dyDescent="0.3">
      <c r="A4709" t="s">
        <v>3193</v>
      </c>
      <c r="B4709">
        <v>1</v>
      </c>
      <c r="C4709">
        <v>0.36564736499674599</v>
      </c>
      <c r="D4709">
        <v>73</v>
      </c>
      <c r="E4709">
        <v>124</v>
      </c>
      <c r="F4709">
        <v>102</v>
      </c>
      <c r="G4709">
        <v>1007</v>
      </c>
      <c r="H4709">
        <v>679</v>
      </c>
      <c r="I4709">
        <v>1063</v>
      </c>
      <c r="J4709">
        <v>1862</v>
      </c>
    </row>
    <row r="4710" spans="1:10" x14ac:dyDescent="0.3">
      <c r="A4710" t="s">
        <v>3191</v>
      </c>
      <c r="B4710">
        <v>1</v>
      </c>
      <c r="C4710">
        <v>0.44547619047619003</v>
      </c>
      <c r="D4710">
        <v>26</v>
      </c>
      <c r="E4710">
        <v>42</v>
      </c>
      <c r="F4710">
        <v>77</v>
      </c>
      <c r="G4710">
        <v>816</v>
      </c>
      <c r="H4710">
        <v>1055</v>
      </c>
      <c r="I4710">
        <v>1345</v>
      </c>
      <c r="J4710">
        <v>984</v>
      </c>
    </row>
    <row r="4711" spans="1:10" x14ac:dyDescent="0.3">
      <c r="A4711" t="s">
        <v>3190</v>
      </c>
      <c r="B4711">
        <v>1</v>
      </c>
      <c r="C4711">
        <v>0.45993555316863499</v>
      </c>
      <c r="D4711">
        <v>35</v>
      </c>
      <c r="E4711">
        <v>94</v>
      </c>
      <c r="F4711">
        <v>97</v>
      </c>
      <c r="G4711">
        <v>1113</v>
      </c>
      <c r="H4711">
        <v>1028</v>
      </c>
      <c r="I4711">
        <v>1052</v>
      </c>
      <c r="J4711">
        <v>1462</v>
      </c>
    </row>
    <row r="4712" spans="1:10" x14ac:dyDescent="0.3">
      <c r="A4712" t="s">
        <v>3189</v>
      </c>
      <c r="B4712">
        <v>1</v>
      </c>
      <c r="C4712">
        <v>0.406228532173116</v>
      </c>
      <c r="D4712">
        <v>21</v>
      </c>
      <c r="E4712">
        <v>111</v>
      </c>
      <c r="F4712">
        <v>123</v>
      </c>
      <c r="G4712">
        <v>905</v>
      </c>
      <c r="H4712">
        <v>869</v>
      </c>
      <c r="I4712">
        <v>1023</v>
      </c>
      <c r="J4712">
        <v>1570</v>
      </c>
    </row>
    <row r="4713" spans="1:10" x14ac:dyDescent="0.3">
      <c r="A4713" t="s">
        <v>3188</v>
      </c>
      <c r="B4713">
        <v>1</v>
      </c>
      <c r="C4713">
        <v>0.53929576032805704</v>
      </c>
      <c r="D4713">
        <v>251</v>
      </c>
      <c r="E4713">
        <v>747</v>
      </c>
      <c r="F4713">
        <v>242</v>
      </c>
      <c r="G4713">
        <v>10052</v>
      </c>
      <c r="H4713">
        <v>5861</v>
      </c>
      <c r="I4713">
        <v>4814</v>
      </c>
      <c r="J4713">
        <v>8780</v>
      </c>
    </row>
    <row r="4714" spans="1:10" x14ac:dyDescent="0.3">
      <c r="A4714" t="s">
        <v>3187</v>
      </c>
      <c r="B4714">
        <v>1</v>
      </c>
      <c r="C4714">
        <v>0.54706004570953604</v>
      </c>
      <c r="D4714">
        <v>247</v>
      </c>
      <c r="E4714">
        <v>705</v>
      </c>
      <c r="F4714">
        <v>206</v>
      </c>
      <c r="G4714">
        <v>10052</v>
      </c>
      <c r="H4714">
        <v>5746</v>
      </c>
      <c r="I4714">
        <v>4607</v>
      </c>
      <c r="J4714">
        <v>8473</v>
      </c>
    </row>
    <row r="4715" spans="1:10" x14ac:dyDescent="0.3">
      <c r="A4715" t="s">
        <v>3186</v>
      </c>
      <c r="B4715">
        <v>1</v>
      </c>
      <c r="C4715">
        <v>0.54600439263389</v>
      </c>
      <c r="D4715">
        <v>250</v>
      </c>
      <c r="E4715">
        <v>721</v>
      </c>
      <c r="F4715">
        <v>204</v>
      </c>
      <c r="G4715">
        <v>10220</v>
      </c>
      <c r="H4715">
        <v>5939</v>
      </c>
      <c r="I4715">
        <v>4762</v>
      </c>
      <c r="J4715">
        <v>8674</v>
      </c>
    </row>
    <row r="4716" spans="1:10" x14ac:dyDescent="0.3">
      <c r="A4716" t="s">
        <v>3185</v>
      </c>
      <c r="B4716">
        <v>1</v>
      </c>
      <c r="C4716">
        <v>0.414998179832544</v>
      </c>
      <c r="D4716">
        <v>36</v>
      </c>
      <c r="E4716">
        <v>47</v>
      </c>
      <c r="F4716">
        <v>60</v>
      </c>
      <c r="G4716">
        <v>617</v>
      </c>
      <c r="H4716">
        <v>523</v>
      </c>
      <c r="I4716">
        <v>808</v>
      </c>
      <c r="J4716">
        <v>799</v>
      </c>
    </row>
    <row r="4717" spans="1:10" x14ac:dyDescent="0.3">
      <c r="A4717" t="s">
        <v>3184</v>
      </c>
      <c r="B4717">
        <v>1</v>
      </c>
      <c r="C4717">
        <v>0.54901600147139895</v>
      </c>
      <c r="D4717">
        <v>66</v>
      </c>
      <c r="E4717">
        <v>252</v>
      </c>
      <c r="F4717">
        <v>38</v>
      </c>
      <c r="G4717">
        <v>3505</v>
      </c>
      <c r="H4717">
        <v>2465</v>
      </c>
      <c r="I4717">
        <v>2663</v>
      </c>
      <c r="J4717">
        <v>2241</v>
      </c>
    </row>
    <row r="4718" spans="1:10" x14ac:dyDescent="0.3">
      <c r="A4718" t="s">
        <v>3183</v>
      </c>
      <c r="B4718">
        <v>3</v>
      </c>
      <c r="C4718">
        <v>0.44271520267299702</v>
      </c>
      <c r="D4718">
        <v>151</v>
      </c>
      <c r="E4718">
        <v>311</v>
      </c>
      <c r="F4718">
        <v>136</v>
      </c>
      <c r="G4718">
        <v>2879</v>
      </c>
      <c r="H4718">
        <v>2156</v>
      </c>
      <c r="I4718">
        <v>3405</v>
      </c>
      <c r="J4718">
        <v>2933</v>
      </c>
    </row>
    <row r="4719" spans="1:10" x14ac:dyDescent="0.3">
      <c r="A4719" t="s">
        <v>3182</v>
      </c>
      <c r="B4719">
        <v>1</v>
      </c>
      <c r="C4719">
        <v>0.45834225744270701</v>
      </c>
      <c r="D4719">
        <v>36</v>
      </c>
      <c r="E4719">
        <v>50</v>
      </c>
      <c r="F4719">
        <v>57</v>
      </c>
      <c r="G4719">
        <v>940</v>
      </c>
      <c r="H4719">
        <v>1200</v>
      </c>
      <c r="I4719">
        <v>1348</v>
      </c>
      <c r="J4719">
        <v>1181</v>
      </c>
    </row>
    <row r="4720" spans="1:10" x14ac:dyDescent="0.3">
      <c r="A4720" t="s">
        <v>3180</v>
      </c>
      <c r="B4720">
        <v>1</v>
      </c>
      <c r="C4720">
        <v>0.52588040652328005</v>
      </c>
      <c r="D4720">
        <v>50</v>
      </c>
      <c r="E4720">
        <v>71</v>
      </c>
      <c r="F4720">
        <v>39</v>
      </c>
      <c r="G4720">
        <v>1121</v>
      </c>
      <c r="H4720">
        <v>1104</v>
      </c>
      <c r="I4720">
        <v>1077</v>
      </c>
      <c r="J4720">
        <v>929</v>
      </c>
    </row>
    <row r="4721" spans="1:10" x14ac:dyDescent="0.3">
      <c r="A4721" t="s">
        <v>3179</v>
      </c>
      <c r="B4721">
        <v>1</v>
      </c>
      <c r="C4721">
        <v>0.40691759918616399</v>
      </c>
      <c r="D4721">
        <v>110</v>
      </c>
      <c r="E4721">
        <v>255</v>
      </c>
      <c r="F4721">
        <v>137</v>
      </c>
      <c r="G4721">
        <v>2182</v>
      </c>
      <c r="H4721">
        <v>1818</v>
      </c>
      <c r="I4721">
        <v>3304</v>
      </c>
      <c r="J4721">
        <v>2526</v>
      </c>
    </row>
    <row r="4722" spans="1:10" x14ac:dyDescent="0.3">
      <c r="A4722" t="s">
        <v>3178</v>
      </c>
      <c r="B4722">
        <v>1</v>
      </c>
      <c r="C4722">
        <v>0.49025087129894102</v>
      </c>
      <c r="D4722">
        <v>271</v>
      </c>
      <c r="E4722">
        <v>543</v>
      </c>
      <c r="F4722">
        <v>470</v>
      </c>
      <c r="G4722">
        <v>7715</v>
      </c>
      <c r="H4722">
        <v>7899</v>
      </c>
      <c r="I4722">
        <v>8340</v>
      </c>
      <c r="J4722">
        <v>7895</v>
      </c>
    </row>
    <row r="4723" spans="1:10" x14ac:dyDescent="0.3">
      <c r="A4723" t="s">
        <v>3177</v>
      </c>
      <c r="B4723">
        <v>1</v>
      </c>
      <c r="C4723">
        <v>0.47999516499456002</v>
      </c>
      <c r="D4723">
        <v>321</v>
      </c>
      <c r="E4723">
        <v>540</v>
      </c>
      <c r="F4723">
        <v>478</v>
      </c>
      <c r="G4723">
        <v>7800</v>
      </c>
      <c r="H4723">
        <v>8084</v>
      </c>
      <c r="I4723">
        <v>8912</v>
      </c>
      <c r="J4723">
        <v>8296</v>
      </c>
    </row>
    <row r="4724" spans="1:10" x14ac:dyDescent="0.3">
      <c r="A4724" t="s">
        <v>3176</v>
      </c>
      <c r="B4724">
        <v>1</v>
      </c>
      <c r="C4724">
        <v>0.38705533596837899</v>
      </c>
      <c r="D4724">
        <v>172</v>
      </c>
      <c r="E4724">
        <v>262</v>
      </c>
      <c r="F4724">
        <v>247</v>
      </c>
      <c r="G4724">
        <v>2386</v>
      </c>
      <c r="H4724">
        <v>1531</v>
      </c>
      <c r="I4724">
        <v>2861</v>
      </c>
      <c r="J4724">
        <v>3342</v>
      </c>
    </row>
    <row r="4725" spans="1:10" x14ac:dyDescent="0.3">
      <c r="A4725" t="s">
        <v>3175</v>
      </c>
      <c r="B4725">
        <v>1</v>
      </c>
      <c r="C4725">
        <v>0.37548693704695701</v>
      </c>
      <c r="D4725">
        <v>1898</v>
      </c>
      <c r="E4725">
        <v>6145</v>
      </c>
      <c r="F4725">
        <v>4644</v>
      </c>
      <c r="G4725">
        <v>45558</v>
      </c>
      <c r="H4725">
        <v>45145</v>
      </c>
      <c r="I4725">
        <v>75871</v>
      </c>
      <c r="J4725">
        <v>74987</v>
      </c>
    </row>
    <row r="4726" spans="1:10" x14ac:dyDescent="0.3">
      <c r="A4726" t="s">
        <v>3174</v>
      </c>
      <c r="B4726">
        <v>1</v>
      </c>
      <c r="C4726">
        <v>0.43739446681387101</v>
      </c>
      <c r="D4726">
        <v>159</v>
      </c>
      <c r="E4726">
        <v>307</v>
      </c>
      <c r="F4726">
        <v>283</v>
      </c>
      <c r="G4726">
        <v>3550</v>
      </c>
      <c r="H4726">
        <v>3185</v>
      </c>
      <c r="I4726">
        <v>4273</v>
      </c>
      <c r="J4726">
        <v>4390</v>
      </c>
    </row>
    <row r="4727" spans="1:10" x14ac:dyDescent="0.3">
      <c r="A4727" t="s">
        <v>3173</v>
      </c>
      <c r="B4727">
        <v>1</v>
      </c>
      <c r="C4727">
        <v>0.46405435297835301</v>
      </c>
      <c r="D4727">
        <v>45</v>
      </c>
      <c r="E4727">
        <v>139</v>
      </c>
      <c r="F4727">
        <v>84</v>
      </c>
      <c r="G4727">
        <v>1459</v>
      </c>
      <c r="H4727">
        <v>1478</v>
      </c>
      <c r="I4727">
        <v>1806</v>
      </c>
      <c r="J4727">
        <v>1586</v>
      </c>
    </row>
    <row r="4728" spans="1:10" x14ac:dyDescent="0.3">
      <c r="A4728" t="s">
        <v>3172</v>
      </c>
      <c r="B4728">
        <v>1</v>
      </c>
      <c r="C4728">
        <v>0.51335909931103996</v>
      </c>
      <c r="D4728">
        <v>46</v>
      </c>
      <c r="E4728">
        <v>86</v>
      </c>
      <c r="F4728">
        <v>50</v>
      </c>
      <c r="G4728">
        <v>1502</v>
      </c>
      <c r="H4728">
        <v>1553</v>
      </c>
      <c r="I4728">
        <v>1482</v>
      </c>
      <c r="J4728">
        <v>1414</v>
      </c>
    </row>
    <row r="4729" spans="1:10" x14ac:dyDescent="0.3">
      <c r="A4729" t="s">
        <v>3171</v>
      </c>
      <c r="B4729">
        <v>1</v>
      </c>
      <c r="C4729">
        <v>0.52089136490250698</v>
      </c>
      <c r="D4729">
        <v>19</v>
      </c>
      <c r="E4729">
        <v>28</v>
      </c>
      <c r="F4729">
        <v>16</v>
      </c>
      <c r="G4729">
        <v>508</v>
      </c>
      <c r="H4729">
        <v>614</v>
      </c>
      <c r="I4729">
        <v>588</v>
      </c>
      <c r="J4729">
        <v>444</v>
      </c>
    </row>
    <row r="4730" spans="1:10" x14ac:dyDescent="0.3">
      <c r="A4730" t="s">
        <v>3169</v>
      </c>
      <c r="B4730">
        <v>1</v>
      </c>
      <c r="C4730">
        <v>0.494075829383886</v>
      </c>
      <c r="D4730">
        <v>39</v>
      </c>
      <c r="E4730">
        <v>35</v>
      </c>
      <c r="F4730">
        <v>34</v>
      </c>
      <c r="G4730">
        <v>631</v>
      </c>
      <c r="H4730">
        <v>620</v>
      </c>
      <c r="I4730">
        <v>497</v>
      </c>
      <c r="J4730">
        <v>784</v>
      </c>
    </row>
    <row r="4731" spans="1:10" x14ac:dyDescent="0.3">
      <c r="A4731" t="s">
        <v>3168</v>
      </c>
      <c r="B4731">
        <v>1</v>
      </c>
      <c r="C4731">
        <v>0.46876561719140403</v>
      </c>
      <c r="D4731">
        <v>15</v>
      </c>
      <c r="E4731">
        <v>30</v>
      </c>
      <c r="F4731">
        <v>35</v>
      </c>
      <c r="G4731">
        <v>420</v>
      </c>
      <c r="H4731">
        <v>518</v>
      </c>
      <c r="I4731">
        <v>480</v>
      </c>
      <c r="J4731">
        <v>583</v>
      </c>
    </row>
    <row r="4732" spans="1:10" x14ac:dyDescent="0.3">
      <c r="A4732" t="s">
        <v>3167</v>
      </c>
      <c r="B4732">
        <v>1</v>
      </c>
      <c r="C4732">
        <v>0.49760255727224201</v>
      </c>
      <c r="D4732">
        <v>14</v>
      </c>
      <c r="E4732">
        <v>33</v>
      </c>
      <c r="F4732">
        <v>20</v>
      </c>
      <c r="G4732">
        <v>456</v>
      </c>
      <c r="H4732">
        <v>478</v>
      </c>
      <c r="I4732">
        <v>514</v>
      </c>
      <c r="J4732">
        <v>429</v>
      </c>
    </row>
    <row r="4733" spans="1:10" x14ac:dyDescent="0.3">
      <c r="A4733" t="s">
        <v>3166</v>
      </c>
      <c r="B4733">
        <v>1</v>
      </c>
      <c r="C4733">
        <v>0.49369747899159599</v>
      </c>
      <c r="D4733">
        <v>16</v>
      </c>
      <c r="E4733">
        <v>40</v>
      </c>
      <c r="F4733">
        <v>25</v>
      </c>
      <c r="G4733">
        <v>480</v>
      </c>
      <c r="H4733">
        <v>460</v>
      </c>
      <c r="I4733">
        <v>459</v>
      </c>
      <c r="J4733">
        <v>505</v>
      </c>
    </row>
    <row r="4734" spans="1:10" x14ac:dyDescent="0.3">
      <c r="A4734" t="s">
        <v>3165</v>
      </c>
      <c r="B4734">
        <v>1</v>
      </c>
      <c r="C4734">
        <v>0.46710526315789402</v>
      </c>
      <c r="D4734">
        <v>6</v>
      </c>
      <c r="E4734">
        <v>21</v>
      </c>
      <c r="F4734">
        <v>23</v>
      </c>
      <c r="G4734">
        <v>237</v>
      </c>
      <c r="H4734">
        <v>260</v>
      </c>
      <c r="I4734">
        <v>317</v>
      </c>
      <c r="J4734">
        <v>250</v>
      </c>
    </row>
    <row r="4735" spans="1:10" x14ac:dyDescent="0.3">
      <c r="A4735" t="s">
        <v>3164</v>
      </c>
      <c r="B4735">
        <v>1</v>
      </c>
      <c r="C4735">
        <v>0.499781945050152</v>
      </c>
      <c r="D4735">
        <v>26</v>
      </c>
      <c r="E4735">
        <v>43</v>
      </c>
      <c r="F4735">
        <v>16</v>
      </c>
      <c r="G4735">
        <v>540</v>
      </c>
      <c r="H4735">
        <v>606</v>
      </c>
      <c r="I4735">
        <v>548</v>
      </c>
      <c r="J4735">
        <v>599</v>
      </c>
    </row>
    <row r="4736" spans="1:10" x14ac:dyDescent="0.3">
      <c r="A4736" t="s">
        <v>3163</v>
      </c>
      <c r="B4736">
        <v>1</v>
      </c>
      <c r="C4736">
        <v>0.44882914137033803</v>
      </c>
      <c r="D4736">
        <v>23</v>
      </c>
      <c r="E4736">
        <v>50</v>
      </c>
      <c r="F4736">
        <v>42</v>
      </c>
      <c r="G4736">
        <v>521</v>
      </c>
      <c r="H4736">
        <v>514</v>
      </c>
      <c r="I4736">
        <v>603</v>
      </c>
      <c r="J4736">
        <v>668</v>
      </c>
    </row>
    <row r="4737" spans="1:10" x14ac:dyDescent="0.3">
      <c r="A4737" t="s">
        <v>3162</v>
      </c>
      <c r="B4737">
        <v>1</v>
      </c>
      <c r="C4737">
        <v>0.49329758713136701</v>
      </c>
      <c r="D4737">
        <v>21</v>
      </c>
      <c r="E4737">
        <v>37</v>
      </c>
      <c r="F4737">
        <v>20</v>
      </c>
      <c r="G4737">
        <v>448</v>
      </c>
      <c r="H4737">
        <v>656</v>
      </c>
      <c r="I4737">
        <v>577</v>
      </c>
      <c r="J4737">
        <v>557</v>
      </c>
    </row>
    <row r="4738" spans="1:10" x14ac:dyDescent="0.3">
      <c r="A4738" t="s">
        <v>3161</v>
      </c>
      <c r="B4738">
        <v>1</v>
      </c>
      <c r="C4738">
        <v>0.46666666666666601</v>
      </c>
      <c r="D4738">
        <v>27</v>
      </c>
      <c r="E4738">
        <v>28</v>
      </c>
      <c r="F4738">
        <v>26</v>
      </c>
      <c r="G4738">
        <v>408</v>
      </c>
      <c r="H4738">
        <v>432</v>
      </c>
      <c r="I4738">
        <v>538</v>
      </c>
      <c r="J4738">
        <v>422</v>
      </c>
    </row>
    <row r="4739" spans="1:10" x14ac:dyDescent="0.3">
      <c r="A4739" t="s">
        <v>3160</v>
      </c>
      <c r="B4739">
        <v>1</v>
      </c>
      <c r="C4739">
        <v>0.47146904087413999</v>
      </c>
      <c r="D4739">
        <v>32</v>
      </c>
      <c r="E4739">
        <v>62</v>
      </c>
      <c r="F4739">
        <v>32</v>
      </c>
      <c r="G4739">
        <v>647</v>
      </c>
      <c r="H4739">
        <v>518</v>
      </c>
      <c r="I4739">
        <v>625</v>
      </c>
      <c r="J4739">
        <v>681</v>
      </c>
    </row>
    <row r="4740" spans="1:10" x14ac:dyDescent="0.3">
      <c r="A4740" t="s">
        <v>3158</v>
      </c>
      <c r="B4740">
        <v>10</v>
      </c>
      <c r="C4740">
        <v>0.42460870912753701</v>
      </c>
      <c r="D4740">
        <v>213</v>
      </c>
      <c r="E4740">
        <v>460</v>
      </c>
      <c r="F4740">
        <v>337</v>
      </c>
      <c r="G4740">
        <v>4988</v>
      </c>
      <c r="H4740">
        <v>3232</v>
      </c>
      <c r="I4740">
        <v>6143</v>
      </c>
      <c r="J4740">
        <v>4996</v>
      </c>
    </row>
    <row r="4741" spans="1:10" x14ac:dyDescent="0.3">
      <c r="A4741" t="s">
        <v>3157</v>
      </c>
      <c r="B4741">
        <v>10</v>
      </c>
      <c r="C4741">
        <v>0.42424714434060201</v>
      </c>
      <c r="D4741">
        <v>212</v>
      </c>
      <c r="E4741">
        <v>459</v>
      </c>
      <c r="F4741">
        <v>338</v>
      </c>
      <c r="G4741">
        <v>4962</v>
      </c>
      <c r="H4741">
        <v>3209</v>
      </c>
      <c r="I4741">
        <v>6113</v>
      </c>
      <c r="J4741">
        <v>4976</v>
      </c>
    </row>
    <row r="4742" spans="1:10" x14ac:dyDescent="0.3">
      <c r="A4742" t="s">
        <v>3156</v>
      </c>
      <c r="B4742">
        <v>1</v>
      </c>
      <c r="C4742">
        <v>0.49717969379532601</v>
      </c>
      <c r="D4742">
        <v>8</v>
      </c>
      <c r="E4742">
        <v>35</v>
      </c>
      <c r="F4742">
        <v>11</v>
      </c>
      <c r="G4742">
        <v>351</v>
      </c>
      <c r="H4742">
        <v>266</v>
      </c>
      <c r="I4742">
        <v>354</v>
      </c>
      <c r="J4742">
        <v>270</v>
      </c>
    </row>
    <row r="4743" spans="1:10" x14ac:dyDescent="0.3">
      <c r="A4743" t="s">
        <v>3155</v>
      </c>
      <c r="B4743">
        <v>1</v>
      </c>
      <c r="C4743">
        <v>0.47646033129904097</v>
      </c>
      <c r="D4743">
        <v>15</v>
      </c>
      <c r="E4743">
        <v>44</v>
      </c>
      <c r="F4743">
        <v>31</v>
      </c>
      <c r="G4743">
        <v>527</v>
      </c>
      <c r="H4743">
        <v>566</v>
      </c>
      <c r="I4743">
        <v>575</v>
      </c>
      <c r="J4743">
        <v>626</v>
      </c>
    </row>
    <row r="4744" spans="1:10" x14ac:dyDescent="0.3">
      <c r="A4744" t="s">
        <v>3154</v>
      </c>
      <c r="B4744">
        <v>1</v>
      </c>
      <c r="C4744">
        <v>0.46707370257304798</v>
      </c>
      <c r="D4744">
        <v>15</v>
      </c>
      <c r="E4744">
        <v>34</v>
      </c>
      <c r="F4744">
        <v>38</v>
      </c>
      <c r="G4744">
        <v>514</v>
      </c>
      <c r="H4744">
        <v>557</v>
      </c>
      <c r="I4744">
        <v>605</v>
      </c>
      <c r="J4744">
        <v>617</v>
      </c>
    </row>
    <row r="4745" spans="1:10" x14ac:dyDescent="0.3">
      <c r="A4745" t="s">
        <v>3153</v>
      </c>
      <c r="B4745">
        <v>1</v>
      </c>
      <c r="C4745">
        <v>0.50266602035870001</v>
      </c>
      <c r="D4745">
        <v>16</v>
      </c>
      <c r="E4745">
        <v>37</v>
      </c>
      <c r="F4745">
        <v>18</v>
      </c>
      <c r="G4745">
        <v>469</v>
      </c>
      <c r="H4745">
        <v>568</v>
      </c>
      <c r="I4745">
        <v>400</v>
      </c>
      <c r="J4745">
        <v>626</v>
      </c>
    </row>
    <row r="4746" spans="1:10" x14ac:dyDescent="0.3">
      <c r="A4746" t="s">
        <v>3152</v>
      </c>
      <c r="B4746">
        <v>1</v>
      </c>
      <c r="C4746">
        <v>0.40919037199124703</v>
      </c>
      <c r="D4746">
        <v>23</v>
      </c>
      <c r="E4746">
        <v>34</v>
      </c>
      <c r="F4746">
        <v>47</v>
      </c>
      <c r="G4746">
        <v>360</v>
      </c>
      <c r="H4746">
        <v>388</v>
      </c>
      <c r="I4746">
        <v>579</v>
      </c>
      <c r="J4746">
        <v>501</v>
      </c>
    </row>
    <row r="4747" spans="1:10" x14ac:dyDescent="0.3">
      <c r="A4747" t="s">
        <v>3151</v>
      </c>
      <c r="B4747">
        <v>1</v>
      </c>
      <c r="C4747">
        <v>0.37494877748941402</v>
      </c>
      <c r="D4747">
        <v>100</v>
      </c>
      <c r="E4747">
        <v>147</v>
      </c>
      <c r="F4747">
        <v>167</v>
      </c>
      <c r="G4747">
        <v>1486</v>
      </c>
      <c r="H4747">
        <v>1259</v>
      </c>
      <c r="I4747">
        <v>2383</v>
      </c>
      <c r="J4747">
        <v>2193</v>
      </c>
    </row>
    <row r="4748" spans="1:10" x14ac:dyDescent="0.3">
      <c r="A4748" t="s">
        <v>3150</v>
      </c>
      <c r="B4748">
        <v>1</v>
      </c>
      <c r="C4748">
        <v>0.39515685195376898</v>
      </c>
      <c r="D4748">
        <v>12</v>
      </c>
      <c r="E4748">
        <v>27</v>
      </c>
      <c r="F4748">
        <v>44</v>
      </c>
      <c r="G4748">
        <v>365</v>
      </c>
      <c r="H4748">
        <v>353</v>
      </c>
      <c r="I4748">
        <v>624</v>
      </c>
      <c r="J4748">
        <v>475</v>
      </c>
    </row>
    <row r="4749" spans="1:10" x14ac:dyDescent="0.3">
      <c r="A4749" t="s">
        <v>3149</v>
      </c>
      <c r="B4749">
        <v>1</v>
      </c>
      <c r="C4749">
        <v>0.44907651715039498</v>
      </c>
      <c r="D4749">
        <v>15</v>
      </c>
      <c r="E4749">
        <v>32</v>
      </c>
      <c r="F4749">
        <v>30</v>
      </c>
      <c r="G4749">
        <v>375</v>
      </c>
      <c r="H4749">
        <v>476</v>
      </c>
      <c r="I4749">
        <v>497</v>
      </c>
      <c r="J4749">
        <v>547</v>
      </c>
    </row>
    <row r="4750" spans="1:10" x14ac:dyDescent="0.3">
      <c r="A4750" t="s">
        <v>3147</v>
      </c>
      <c r="B4750">
        <v>1</v>
      </c>
      <c r="C4750">
        <v>0.36861548862740001</v>
      </c>
      <c r="D4750">
        <v>1495</v>
      </c>
      <c r="E4750">
        <v>2302</v>
      </c>
      <c r="F4750">
        <v>3015</v>
      </c>
      <c r="G4750">
        <v>22907</v>
      </c>
      <c r="H4750">
        <v>22892</v>
      </c>
      <c r="I4750">
        <v>38950</v>
      </c>
      <c r="J4750">
        <v>39497</v>
      </c>
    </row>
    <row r="4751" spans="1:10" x14ac:dyDescent="0.3">
      <c r="A4751" t="s">
        <v>3146</v>
      </c>
      <c r="B4751">
        <v>1</v>
      </c>
      <c r="C4751">
        <v>0.43738546120952898</v>
      </c>
      <c r="D4751">
        <v>13</v>
      </c>
      <c r="E4751">
        <v>35</v>
      </c>
      <c r="F4751">
        <v>23</v>
      </c>
      <c r="G4751">
        <v>308</v>
      </c>
      <c r="H4751">
        <v>408</v>
      </c>
      <c r="I4751">
        <v>446</v>
      </c>
      <c r="J4751">
        <v>475</v>
      </c>
    </row>
    <row r="4752" spans="1:10" x14ac:dyDescent="0.3">
      <c r="A4752" t="s">
        <v>3145</v>
      </c>
      <c r="B4752">
        <v>1</v>
      </c>
      <c r="C4752">
        <v>0.478680611423974</v>
      </c>
      <c r="D4752">
        <v>10</v>
      </c>
      <c r="E4752">
        <v>34</v>
      </c>
      <c r="F4752">
        <v>15</v>
      </c>
      <c r="G4752">
        <v>304</v>
      </c>
      <c r="H4752">
        <v>291</v>
      </c>
      <c r="I4752">
        <v>292</v>
      </c>
      <c r="J4752">
        <v>356</v>
      </c>
    </row>
    <row r="4753" spans="1:10" x14ac:dyDescent="0.3">
      <c r="A4753" t="s">
        <v>3144</v>
      </c>
      <c r="B4753">
        <v>1</v>
      </c>
      <c r="C4753">
        <v>0.37601499063085497</v>
      </c>
      <c r="D4753">
        <v>24</v>
      </c>
      <c r="E4753">
        <v>26</v>
      </c>
      <c r="F4753">
        <v>50</v>
      </c>
      <c r="G4753">
        <v>290</v>
      </c>
      <c r="H4753">
        <v>312</v>
      </c>
      <c r="I4753">
        <v>581</v>
      </c>
      <c r="J4753">
        <v>418</v>
      </c>
    </row>
    <row r="4754" spans="1:10" x14ac:dyDescent="0.3">
      <c r="A4754" t="s">
        <v>3143</v>
      </c>
      <c r="B4754">
        <v>1</v>
      </c>
      <c r="C4754">
        <v>0.57331223628691896</v>
      </c>
      <c r="D4754">
        <v>20</v>
      </c>
      <c r="E4754">
        <v>37</v>
      </c>
      <c r="F4754">
        <v>9</v>
      </c>
      <c r="G4754">
        <v>558</v>
      </c>
      <c r="H4754">
        <v>529</v>
      </c>
      <c r="I4754">
        <v>372</v>
      </c>
      <c r="J4754">
        <v>437</v>
      </c>
    </row>
    <row r="4755" spans="1:10" x14ac:dyDescent="0.3">
      <c r="A4755" t="s">
        <v>3142</v>
      </c>
      <c r="B4755">
        <v>1</v>
      </c>
      <c r="C4755">
        <v>0.46838947854176199</v>
      </c>
      <c r="D4755">
        <v>20</v>
      </c>
      <c r="E4755">
        <v>48</v>
      </c>
      <c r="F4755">
        <v>36</v>
      </c>
      <c r="G4755">
        <v>486</v>
      </c>
      <c r="H4755">
        <v>529</v>
      </c>
      <c r="I4755">
        <v>505</v>
      </c>
      <c r="J4755">
        <v>647</v>
      </c>
    </row>
    <row r="4756" spans="1:10" x14ac:dyDescent="0.3">
      <c r="A4756" t="s">
        <v>3141</v>
      </c>
      <c r="B4756">
        <v>1</v>
      </c>
      <c r="C4756">
        <v>0.48361381753764299</v>
      </c>
      <c r="D4756">
        <v>37</v>
      </c>
      <c r="E4756">
        <v>33</v>
      </c>
      <c r="F4756">
        <v>20</v>
      </c>
      <c r="G4756">
        <v>538</v>
      </c>
      <c r="H4756">
        <v>554</v>
      </c>
      <c r="I4756">
        <v>526</v>
      </c>
      <c r="J4756">
        <v>640</v>
      </c>
    </row>
    <row r="4757" spans="1:10" x14ac:dyDescent="0.3">
      <c r="A4757" t="s">
        <v>3140</v>
      </c>
      <c r="B4757">
        <v>1</v>
      </c>
      <c r="C4757">
        <v>0.40652557319223898</v>
      </c>
      <c r="D4757">
        <v>51</v>
      </c>
      <c r="E4757">
        <v>87</v>
      </c>
      <c r="F4757">
        <v>81</v>
      </c>
      <c r="G4757">
        <v>1009</v>
      </c>
      <c r="H4757">
        <v>835</v>
      </c>
      <c r="I4757">
        <v>1312</v>
      </c>
      <c r="J4757">
        <v>1380</v>
      </c>
    </row>
    <row r="4758" spans="1:10" x14ac:dyDescent="0.3">
      <c r="A4758" t="s">
        <v>3139</v>
      </c>
      <c r="B4758">
        <v>1</v>
      </c>
      <c r="C4758">
        <v>0.28133039323777997</v>
      </c>
      <c r="D4758">
        <v>635</v>
      </c>
      <c r="E4758">
        <v>400</v>
      </c>
      <c r="F4758">
        <v>1565</v>
      </c>
      <c r="G4758">
        <v>4083</v>
      </c>
      <c r="H4758">
        <v>6634</v>
      </c>
      <c r="I4758">
        <v>11868</v>
      </c>
      <c r="J4758">
        <v>15509</v>
      </c>
    </row>
    <row r="4759" spans="1:10" x14ac:dyDescent="0.3">
      <c r="A4759" t="s">
        <v>3138</v>
      </c>
      <c r="B4759">
        <v>1</v>
      </c>
      <c r="C4759">
        <v>0.32659149019864903</v>
      </c>
      <c r="D4759">
        <v>441</v>
      </c>
      <c r="E4759">
        <v>696</v>
      </c>
      <c r="F4759">
        <v>926</v>
      </c>
      <c r="G4759">
        <v>5728</v>
      </c>
      <c r="H4759">
        <v>4235</v>
      </c>
      <c r="I4759">
        <v>11555</v>
      </c>
      <c r="J4759">
        <v>8988</v>
      </c>
    </row>
    <row r="4760" spans="1:10" x14ac:dyDescent="0.3">
      <c r="A4760" t="s">
        <v>3136</v>
      </c>
      <c r="B4760">
        <v>1</v>
      </c>
      <c r="C4760">
        <v>0.41241413150147199</v>
      </c>
      <c r="D4760">
        <v>481</v>
      </c>
      <c r="E4760">
        <v>852</v>
      </c>
      <c r="F4760">
        <v>896</v>
      </c>
      <c r="G4760">
        <v>8946</v>
      </c>
      <c r="H4760">
        <v>7864</v>
      </c>
      <c r="I4760">
        <v>13266</v>
      </c>
      <c r="J4760">
        <v>10684</v>
      </c>
    </row>
    <row r="4761" spans="1:10" x14ac:dyDescent="0.3">
      <c r="A4761" t="s">
        <v>3135</v>
      </c>
      <c r="B4761">
        <v>1</v>
      </c>
      <c r="C4761">
        <v>0.36768948334644602</v>
      </c>
      <c r="D4761">
        <v>422</v>
      </c>
      <c r="E4761">
        <v>502</v>
      </c>
      <c r="F4761">
        <v>1014</v>
      </c>
      <c r="G4761">
        <v>6693</v>
      </c>
      <c r="H4761">
        <v>8729</v>
      </c>
      <c r="I4761">
        <v>11009</v>
      </c>
      <c r="J4761">
        <v>15512</v>
      </c>
    </row>
    <row r="4762" spans="1:10" x14ac:dyDescent="0.3">
      <c r="A4762" t="s">
        <v>3134</v>
      </c>
      <c r="B4762">
        <v>1</v>
      </c>
      <c r="C4762">
        <v>0.47494033412887798</v>
      </c>
      <c r="D4762">
        <v>100</v>
      </c>
      <c r="E4762">
        <v>243</v>
      </c>
      <c r="F4762">
        <v>88</v>
      </c>
      <c r="G4762">
        <v>2876</v>
      </c>
      <c r="H4762">
        <v>2298</v>
      </c>
      <c r="I4762">
        <v>2895</v>
      </c>
      <c r="J4762">
        <v>2825</v>
      </c>
    </row>
    <row r="4763" spans="1:10" x14ac:dyDescent="0.3">
      <c r="A4763" t="s">
        <v>3133</v>
      </c>
      <c r="B4763">
        <v>1</v>
      </c>
      <c r="C4763">
        <v>0.52060256978289698</v>
      </c>
      <c r="D4763">
        <v>22</v>
      </c>
      <c r="E4763">
        <v>37</v>
      </c>
      <c r="F4763">
        <v>15</v>
      </c>
      <c r="G4763">
        <v>517</v>
      </c>
      <c r="H4763">
        <v>658</v>
      </c>
      <c r="I4763">
        <v>562</v>
      </c>
      <c r="J4763">
        <v>520</v>
      </c>
    </row>
    <row r="4764" spans="1:10" x14ac:dyDescent="0.3">
      <c r="A4764" t="s">
        <v>3132</v>
      </c>
      <c r="B4764">
        <v>2</v>
      </c>
      <c r="C4764">
        <v>0.52077727952167396</v>
      </c>
      <c r="D4764">
        <v>26</v>
      </c>
      <c r="E4764">
        <v>68</v>
      </c>
      <c r="F4764">
        <v>30</v>
      </c>
      <c r="G4764">
        <v>888</v>
      </c>
      <c r="H4764">
        <v>854</v>
      </c>
      <c r="I4764">
        <v>761</v>
      </c>
      <c r="J4764">
        <v>842</v>
      </c>
    </row>
    <row r="4765" spans="1:10" x14ac:dyDescent="0.3">
      <c r="A4765" t="s">
        <v>3131</v>
      </c>
      <c r="B4765">
        <v>1</v>
      </c>
      <c r="C4765">
        <v>0.368062056974722</v>
      </c>
      <c r="D4765">
        <v>90</v>
      </c>
      <c r="E4765">
        <v>200</v>
      </c>
      <c r="F4765">
        <v>138</v>
      </c>
      <c r="G4765">
        <v>1555</v>
      </c>
      <c r="H4765">
        <v>1197</v>
      </c>
      <c r="I4765">
        <v>2421</v>
      </c>
      <c r="J4765">
        <v>2304</v>
      </c>
    </row>
    <row r="4766" spans="1:10" x14ac:dyDescent="0.3">
      <c r="A4766" t="s">
        <v>3130</v>
      </c>
      <c r="B4766">
        <v>1</v>
      </c>
      <c r="C4766">
        <v>0.52054794520547898</v>
      </c>
      <c r="D4766">
        <v>27</v>
      </c>
      <c r="E4766">
        <v>28</v>
      </c>
      <c r="F4766">
        <v>20</v>
      </c>
      <c r="G4766">
        <v>499</v>
      </c>
      <c r="H4766">
        <v>641</v>
      </c>
      <c r="I4766">
        <v>559</v>
      </c>
      <c r="J4766">
        <v>491</v>
      </c>
    </row>
    <row r="4767" spans="1:10" x14ac:dyDescent="0.3">
      <c r="A4767" t="s">
        <v>3129</v>
      </c>
      <c r="B4767">
        <v>1</v>
      </c>
      <c r="C4767">
        <v>0.60112505276082995</v>
      </c>
      <c r="D4767">
        <v>3019</v>
      </c>
      <c r="E4767">
        <v>7561</v>
      </c>
      <c r="F4767">
        <v>1328</v>
      </c>
      <c r="G4767">
        <v>195729</v>
      </c>
      <c r="H4767">
        <v>195919</v>
      </c>
      <c r="I4767">
        <v>129130</v>
      </c>
      <c r="J4767">
        <v>130747</v>
      </c>
    </row>
    <row r="4768" spans="1:10" x14ac:dyDescent="0.3">
      <c r="A4768" t="s">
        <v>3128</v>
      </c>
      <c r="B4768">
        <v>1</v>
      </c>
      <c r="C4768">
        <v>0.50178261267026203</v>
      </c>
      <c r="D4768">
        <v>63</v>
      </c>
      <c r="E4768">
        <v>236</v>
      </c>
      <c r="F4768">
        <v>73</v>
      </c>
      <c r="G4768">
        <v>2986</v>
      </c>
      <c r="H4768">
        <v>2503</v>
      </c>
      <c r="I4768">
        <v>2810</v>
      </c>
      <c r="J4768">
        <v>2640</v>
      </c>
    </row>
    <row r="4769" spans="1:10" x14ac:dyDescent="0.3">
      <c r="A4769" t="s">
        <v>3127</v>
      </c>
      <c r="B4769">
        <v>1</v>
      </c>
      <c r="C4769">
        <v>0.405915178571428</v>
      </c>
      <c r="D4769">
        <v>102</v>
      </c>
      <c r="E4769">
        <v>183</v>
      </c>
      <c r="F4769">
        <v>172</v>
      </c>
      <c r="G4769">
        <v>1894</v>
      </c>
      <c r="H4769">
        <v>1743</v>
      </c>
      <c r="I4769">
        <v>2658</v>
      </c>
      <c r="J4769">
        <v>2665</v>
      </c>
    </row>
    <row r="4770" spans="1:10" x14ac:dyDescent="0.3">
      <c r="A4770" t="s">
        <v>3125</v>
      </c>
      <c r="B4770">
        <v>2</v>
      </c>
      <c r="C4770">
        <v>0.40897908979089698</v>
      </c>
      <c r="D4770">
        <v>188</v>
      </c>
      <c r="E4770">
        <v>373</v>
      </c>
      <c r="F4770">
        <v>329</v>
      </c>
      <c r="G4770">
        <v>3828</v>
      </c>
      <c r="H4770">
        <v>3487</v>
      </c>
      <c r="I4770">
        <v>5276</v>
      </c>
      <c r="J4770">
        <v>5295</v>
      </c>
    </row>
    <row r="4771" spans="1:10" x14ac:dyDescent="0.3">
      <c r="A4771" t="s">
        <v>3124</v>
      </c>
      <c r="B4771">
        <v>1</v>
      </c>
      <c r="C4771">
        <v>0.41212053321384501</v>
      </c>
      <c r="D4771">
        <v>86</v>
      </c>
      <c r="E4771">
        <v>190</v>
      </c>
      <c r="F4771">
        <v>157</v>
      </c>
      <c r="G4771">
        <v>1935</v>
      </c>
      <c r="H4771">
        <v>1744</v>
      </c>
      <c r="I4771">
        <v>2618</v>
      </c>
      <c r="J4771">
        <v>2630</v>
      </c>
    </row>
    <row r="4772" spans="1:10" x14ac:dyDescent="0.3">
      <c r="A4772" t="s">
        <v>3123</v>
      </c>
      <c r="B4772">
        <v>1</v>
      </c>
      <c r="C4772">
        <v>0.39569429169742498</v>
      </c>
      <c r="D4772">
        <v>1114</v>
      </c>
      <c r="E4772">
        <v>2308</v>
      </c>
      <c r="F4772">
        <v>2800</v>
      </c>
      <c r="G4772">
        <v>26362</v>
      </c>
      <c r="H4772">
        <v>26168</v>
      </c>
      <c r="I4772">
        <v>39968</v>
      </c>
      <c r="J4772">
        <v>40256</v>
      </c>
    </row>
    <row r="4773" spans="1:10" x14ac:dyDescent="0.3">
      <c r="A4773" t="s">
        <v>3122</v>
      </c>
      <c r="B4773">
        <v>2</v>
      </c>
      <c r="C4773">
        <v>0.42667873601053302</v>
      </c>
      <c r="D4773">
        <v>121</v>
      </c>
      <c r="E4773">
        <v>280</v>
      </c>
      <c r="F4773">
        <v>132</v>
      </c>
      <c r="G4773">
        <v>2799</v>
      </c>
      <c r="H4773">
        <v>2386</v>
      </c>
      <c r="I4773">
        <v>3408</v>
      </c>
      <c r="J4773">
        <v>3559</v>
      </c>
    </row>
    <row r="4774" spans="1:10" x14ac:dyDescent="0.3">
      <c r="A4774" t="s">
        <v>3121</v>
      </c>
      <c r="B4774">
        <v>1</v>
      </c>
      <c r="C4774">
        <v>0.368741058655221</v>
      </c>
      <c r="D4774">
        <v>40</v>
      </c>
      <c r="E4774">
        <v>62</v>
      </c>
      <c r="F4774">
        <v>69</v>
      </c>
      <c r="G4774">
        <v>534</v>
      </c>
      <c r="H4774">
        <v>497</v>
      </c>
      <c r="I4774">
        <v>953</v>
      </c>
      <c r="J4774">
        <v>812</v>
      </c>
    </row>
    <row r="4775" spans="1:10" x14ac:dyDescent="0.3">
      <c r="A4775" t="s">
        <v>3120</v>
      </c>
      <c r="B4775">
        <v>1</v>
      </c>
      <c r="C4775">
        <v>0.458862335075927</v>
      </c>
      <c r="D4775">
        <v>454</v>
      </c>
      <c r="E4775">
        <v>1138</v>
      </c>
      <c r="F4775">
        <v>862</v>
      </c>
      <c r="G4775">
        <v>12071</v>
      </c>
      <c r="H4775">
        <v>10048</v>
      </c>
      <c r="I4775">
        <v>14084</v>
      </c>
      <c r="J4775">
        <v>12001</v>
      </c>
    </row>
    <row r="4776" spans="1:10" x14ac:dyDescent="0.3">
      <c r="A4776" t="s">
        <v>3119</v>
      </c>
      <c r="B4776">
        <v>1</v>
      </c>
      <c r="C4776">
        <v>0.49680987551579397</v>
      </c>
      <c r="D4776">
        <v>220</v>
      </c>
      <c r="E4776">
        <v>1353</v>
      </c>
      <c r="F4776">
        <v>756</v>
      </c>
      <c r="G4776">
        <v>15621</v>
      </c>
      <c r="H4776">
        <v>13034</v>
      </c>
      <c r="I4776">
        <v>15069</v>
      </c>
      <c r="J4776">
        <v>13954</v>
      </c>
    </row>
    <row r="4777" spans="1:10" x14ac:dyDescent="0.3">
      <c r="A4777" t="s">
        <v>3118</v>
      </c>
      <c r="B4777">
        <v>1</v>
      </c>
      <c r="C4777">
        <v>0.45470043838285401</v>
      </c>
      <c r="D4777">
        <v>304</v>
      </c>
      <c r="E4777">
        <v>701</v>
      </c>
      <c r="F4777">
        <v>702</v>
      </c>
      <c r="G4777">
        <v>7890</v>
      </c>
      <c r="H4777">
        <v>7046</v>
      </c>
      <c r="I4777">
        <v>9746</v>
      </c>
      <c r="J4777">
        <v>8166</v>
      </c>
    </row>
    <row r="4778" spans="1:10" x14ac:dyDescent="0.3">
      <c r="A4778" t="s">
        <v>3117</v>
      </c>
      <c r="B4778">
        <v>1</v>
      </c>
      <c r="C4778">
        <v>0.45912322274881501</v>
      </c>
      <c r="D4778">
        <v>1867</v>
      </c>
      <c r="E4778">
        <v>2409</v>
      </c>
      <c r="F4778">
        <v>2629</v>
      </c>
      <c r="G4778">
        <v>36078</v>
      </c>
      <c r="H4778">
        <v>37547</v>
      </c>
      <c r="I4778">
        <v>43578</v>
      </c>
      <c r="J4778">
        <v>43157</v>
      </c>
    </row>
    <row r="4779" spans="1:10" x14ac:dyDescent="0.3">
      <c r="A4779" t="s">
        <v>3116</v>
      </c>
      <c r="B4779">
        <v>1</v>
      </c>
      <c r="C4779">
        <v>0.334686421757661</v>
      </c>
      <c r="D4779">
        <v>133</v>
      </c>
      <c r="E4779">
        <v>203</v>
      </c>
      <c r="F4779">
        <v>233</v>
      </c>
      <c r="G4779">
        <v>1704</v>
      </c>
      <c r="H4779">
        <v>1594</v>
      </c>
      <c r="I4779">
        <v>3494</v>
      </c>
      <c r="J4779">
        <v>3062</v>
      </c>
    </row>
    <row r="4780" spans="1:10" x14ac:dyDescent="0.3">
      <c r="A4780" t="s">
        <v>3114</v>
      </c>
      <c r="B4780">
        <v>1</v>
      </c>
      <c r="C4780">
        <v>0.42365227208580303</v>
      </c>
      <c r="D4780">
        <v>31</v>
      </c>
      <c r="E4780">
        <v>46</v>
      </c>
      <c r="F4780">
        <v>62</v>
      </c>
      <c r="G4780">
        <v>653</v>
      </c>
      <c r="H4780">
        <v>848</v>
      </c>
      <c r="I4780">
        <v>990</v>
      </c>
      <c r="J4780">
        <v>1052</v>
      </c>
    </row>
    <row r="4781" spans="1:10" x14ac:dyDescent="0.3">
      <c r="A4781" t="s">
        <v>3113</v>
      </c>
      <c r="B4781">
        <v>1</v>
      </c>
      <c r="C4781">
        <v>0.50878839790674202</v>
      </c>
      <c r="D4781">
        <v>302</v>
      </c>
      <c r="E4781">
        <v>912</v>
      </c>
      <c r="F4781">
        <v>452</v>
      </c>
      <c r="G4781">
        <v>11614</v>
      </c>
      <c r="H4781">
        <v>10067</v>
      </c>
      <c r="I4781">
        <v>10292</v>
      </c>
      <c r="J4781">
        <v>10640</v>
      </c>
    </row>
    <row r="4782" spans="1:10" x14ac:dyDescent="0.3">
      <c r="A4782" t="s">
        <v>3112</v>
      </c>
      <c r="B4782">
        <v>1</v>
      </c>
      <c r="C4782">
        <v>0.51170946124468497</v>
      </c>
      <c r="D4782">
        <v>332</v>
      </c>
      <c r="E4782">
        <v>634</v>
      </c>
      <c r="F4782">
        <v>721</v>
      </c>
      <c r="G4782">
        <v>10673</v>
      </c>
      <c r="H4782">
        <v>10631</v>
      </c>
      <c r="I4782">
        <v>10299</v>
      </c>
      <c r="J4782">
        <v>10030</v>
      </c>
    </row>
    <row r="4783" spans="1:10" x14ac:dyDescent="0.3">
      <c r="A4783" t="s">
        <v>3111</v>
      </c>
      <c r="B4783">
        <v>1</v>
      </c>
      <c r="C4783">
        <v>0.27338481587498498</v>
      </c>
      <c r="D4783">
        <v>3318</v>
      </c>
      <c r="E4783">
        <v>3476</v>
      </c>
      <c r="F4783">
        <v>7866</v>
      </c>
      <c r="G4783">
        <v>26501</v>
      </c>
      <c r="H4783">
        <v>21539</v>
      </c>
      <c r="I4783">
        <v>68274</v>
      </c>
      <c r="J4783">
        <v>59409</v>
      </c>
    </row>
    <row r="4784" spans="1:10" x14ac:dyDescent="0.3">
      <c r="A4784" t="s">
        <v>3110</v>
      </c>
      <c r="B4784">
        <v>1</v>
      </c>
      <c r="C4784">
        <v>0.40289186070192101</v>
      </c>
      <c r="D4784">
        <v>193</v>
      </c>
      <c r="E4784">
        <v>386</v>
      </c>
      <c r="F4784">
        <v>280</v>
      </c>
      <c r="G4784">
        <v>3417</v>
      </c>
      <c r="H4784">
        <v>2518</v>
      </c>
      <c r="I4784">
        <v>5129</v>
      </c>
      <c r="J4784">
        <v>3667</v>
      </c>
    </row>
    <row r="4785" spans="1:10" x14ac:dyDescent="0.3">
      <c r="A4785" t="s">
        <v>3109</v>
      </c>
      <c r="B4785">
        <v>1</v>
      </c>
      <c r="C4785">
        <v>0.375185002466699</v>
      </c>
      <c r="D4785">
        <v>95</v>
      </c>
      <c r="E4785">
        <v>177</v>
      </c>
      <c r="F4785">
        <v>183</v>
      </c>
      <c r="G4785">
        <v>1549</v>
      </c>
      <c r="H4785">
        <v>1493</v>
      </c>
      <c r="I4785">
        <v>2808</v>
      </c>
      <c r="J4785">
        <v>2258</v>
      </c>
    </row>
    <row r="4786" spans="1:10" x14ac:dyDescent="0.3">
      <c r="A4786" t="s">
        <v>3108</v>
      </c>
      <c r="B4786">
        <v>1</v>
      </c>
      <c r="C4786">
        <v>0.56272064015062295</v>
      </c>
      <c r="D4786">
        <v>17</v>
      </c>
      <c r="E4786">
        <v>107</v>
      </c>
      <c r="F4786">
        <v>39</v>
      </c>
      <c r="G4786">
        <v>1918</v>
      </c>
      <c r="H4786">
        <v>2864</v>
      </c>
      <c r="I4786">
        <v>1635</v>
      </c>
      <c r="J4786">
        <v>2081</v>
      </c>
    </row>
    <row r="4787" spans="1:10" x14ac:dyDescent="0.3">
      <c r="A4787" t="s">
        <v>3107</v>
      </c>
      <c r="B4787">
        <v>3</v>
      </c>
      <c r="C4787">
        <v>0.42177113010446299</v>
      </c>
      <c r="D4787">
        <v>77</v>
      </c>
      <c r="E4787">
        <v>248</v>
      </c>
      <c r="F4787">
        <v>117</v>
      </c>
      <c r="G4787">
        <v>1881</v>
      </c>
      <c r="H4787">
        <v>1672</v>
      </c>
      <c r="I4787">
        <v>2361</v>
      </c>
      <c r="J4787">
        <v>2510</v>
      </c>
    </row>
    <row r="4788" spans="1:10" x14ac:dyDescent="0.3">
      <c r="A4788" t="s">
        <v>3106</v>
      </c>
      <c r="B4788">
        <v>1</v>
      </c>
      <c r="C4788">
        <v>0.27270336770533898</v>
      </c>
      <c r="D4788">
        <v>988</v>
      </c>
      <c r="E4788">
        <v>1061</v>
      </c>
      <c r="F4788">
        <v>2400</v>
      </c>
      <c r="G4788">
        <v>8006</v>
      </c>
      <c r="H4788">
        <v>6513</v>
      </c>
      <c r="I4788">
        <v>20905</v>
      </c>
      <c r="J4788">
        <v>17817</v>
      </c>
    </row>
    <row r="4789" spans="1:10" x14ac:dyDescent="0.3">
      <c r="A4789" t="s">
        <v>3105</v>
      </c>
      <c r="B4789">
        <v>1</v>
      </c>
      <c r="C4789">
        <v>0.45827364991004998</v>
      </c>
      <c r="D4789">
        <v>1338</v>
      </c>
      <c r="E4789">
        <v>2872</v>
      </c>
      <c r="F4789">
        <v>2858</v>
      </c>
      <c r="G4789">
        <v>34664</v>
      </c>
      <c r="H4789">
        <v>32842</v>
      </c>
      <c r="I4789">
        <v>40486</v>
      </c>
      <c r="J4789">
        <v>39313</v>
      </c>
    </row>
    <row r="4790" spans="1:10" x14ac:dyDescent="0.3">
      <c r="A4790" t="s">
        <v>3103</v>
      </c>
      <c r="B4790">
        <v>1</v>
      </c>
      <c r="C4790">
        <v>0.66508372906773305</v>
      </c>
      <c r="D4790">
        <v>219</v>
      </c>
      <c r="E4790">
        <v>852</v>
      </c>
      <c r="F4790">
        <v>81</v>
      </c>
      <c r="G4790">
        <v>22851</v>
      </c>
      <c r="H4790">
        <v>22386</v>
      </c>
      <c r="I4790">
        <v>11470</v>
      </c>
      <c r="J4790">
        <v>11310</v>
      </c>
    </row>
    <row r="4791" spans="1:10" x14ac:dyDescent="0.3">
      <c r="A4791" t="s">
        <v>3102</v>
      </c>
      <c r="B4791">
        <v>1</v>
      </c>
      <c r="C4791">
        <v>0.41855475454857499</v>
      </c>
      <c r="D4791">
        <v>132</v>
      </c>
      <c r="E4791">
        <v>332</v>
      </c>
      <c r="F4791">
        <v>163</v>
      </c>
      <c r="G4791">
        <v>2884</v>
      </c>
      <c r="H4791">
        <v>1993</v>
      </c>
      <c r="I4791">
        <v>3205</v>
      </c>
      <c r="J4791">
        <v>3570</v>
      </c>
    </row>
    <row r="4792" spans="1:10" x14ac:dyDescent="0.3">
      <c r="A4792" t="s">
        <v>3101</v>
      </c>
      <c r="B4792">
        <v>1</v>
      </c>
      <c r="C4792">
        <v>0.55186055136605205</v>
      </c>
      <c r="D4792">
        <v>24</v>
      </c>
      <c r="E4792">
        <v>117</v>
      </c>
      <c r="F4792">
        <v>28</v>
      </c>
      <c r="G4792">
        <v>1773</v>
      </c>
      <c r="H4792">
        <v>2691</v>
      </c>
      <c r="I4792">
        <v>1548</v>
      </c>
      <c r="J4792">
        <v>2077</v>
      </c>
    </row>
    <row r="4793" spans="1:10" x14ac:dyDescent="0.3">
      <c r="A4793" t="s">
        <v>3100</v>
      </c>
      <c r="B4793">
        <v>1</v>
      </c>
      <c r="C4793">
        <v>0.50925022772891704</v>
      </c>
      <c r="D4793">
        <v>3579</v>
      </c>
      <c r="E4793">
        <v>6703</v>
      </c>
      <c r="F4793">
        <v>4358</v>
      </c>
      <c r="G4793">
        <v>126784</v>
      </c>
      <c r="H4793">
        <v>125908</v>
      </c>
      <c r="I4793">
        <v>120919</v>
      </c>
      <c r="J4793">
        <v>122593</v>
      </c>
    </row>
    <row r="4794" spans="1:10" x14ac:dyDescent="0.3">
      <c r="A4794" t="s">
        <v>3099</v>
      </c>
      <c r="B4794">
        <v>1</v>
      </c>
      <c r="C4794">
        <v>0.41635180520570902</v>
      </c>
      <c r="D4794">
        <v>660</v>
      </c>
      <c r="E4794">
        <v>802</v>
      </c>
      <c r="F4794">
        <v>1081</v>
      </c>
      <c r="G4794">
        <v>9426</v>
      </c>
      <c r="H4794">
        <v>10409</v>
      </c>
      <c r="I4794">
        <v>13722</v>
      </c>
      <c r="J4794">
        <v>14083</v>
      </c>
    </row>
    <row r="4795" spans="1:10" x14ac:dyDescent="0.3">
      <c r="A4795" t="s">
        <v>3098</v>
      </c>
      <c r="B4795">
        <v>1</v>
      </c>
      <c r="C4795">
        <v>0.51070224139117604</v>
      </c>
      <c r="D4795">
        <v>352</v>
      </c>
      <c r="E4795">
        <v>668</v>
      </c>
      <c r="F4795">
        <v>766</v>
      </c>
      <c r="G4795">
        <v>11197</v>
      </c>
      <c r="H4795">
        <v>11064</v>
      </c>
      <c r="I4795">
        <v>10826</v>
      </c>
      <c r="J4795">
        <v>10502</v>
      </c>
    </row>
    <row r="4796" spans="1:10" x14ac:dyDescent="0.3">
      <c r="A4796" t="s">
        <v>3097</v>
      </c>
      <c r="B4796">
        <v>1</v>
      </c>
      <c r="C4796">
        <v>0.27360493868883601</v>
      </c>
      <c r="D4796">
        <v>3449</v>
      </c>
      <c r="E4796">
        <v>3491</v>
      </c>
      <c r="F4796">
        <v>7823</v>
      </c>
      <c r="G4796">
        <v>26645</v>
      </c>
      <c r="H4796">
        <v>21930</v>
      </c>
      <c r="I4796">
        <v>68648</v>
      </c>
      <c r="J4796">
        <v>60314</v>
      </c>
    </row>
    <row r="4797" spans="1:10" x14ac:dyDescent="0.3">
      <c r="A4797" t="s">
        <v>3096</v>
      </c>
      <c r="B4797">
        <v>1</v>
      </c>
      <c r="C4797">
        <v>0.353312868046679</v>
      </c>
      <c r="D4797">
        <v>2185</v>
      </c>
      <c r="E4797">
        <v>3096</v>
      </c>
      <c r="F4797">
        <v>5051</v>
      </c>
      <c r="G4797">
        <v>27719</v>
      </c>
      <c r="H4797">
        <v>31439</v>
      </c>
      <c r="I4797">
        <v>53626</v>
      </c>
      <c r="J4797">
        <v>54654</v>
      </c>
    </row>
    <row r="4798" spans="1:10" x14ac:dyDescent="0.3">
      <c r="A4798" t="s">
        <v>3095</v>
      </c>
      <c r="B4798">
        <v>1</v>
      </c>
      <c r="C4798">
        <v>0.53956834532374098</v>
      </c>
      <c r="D4798">
        <v>61</v>
      </c>
      <c r="E4798">
        <v>166</v>
      </c>
      <c r="F4798">
        <v>66</v>
      </c>
      <c r="G4798">
        <v>2734</v>
      </c>
      <c r="H4798">
        <v>2591</v>
      </c>
      <c r="I4798">
        <v>2026</v>
      </c>
      <c r="J4798">
        <v>2518</v>
      </c>
    </row>
    <row r="4799" spans="1:10" x14ac:dyDescent="0.3">
      <c r="A4799" t="s">
        <v>3094</v>
      </c>
      <c r="B4799">
        <v>1</v>
      </c>
      <c r="C4799">
        <v>0.53376691945857702</v>
      </c>
      <c r="D4799">
        <v>250</v>
      </c>
      <c r="E4799">
        <v>671</v>
      </c>
      <c r="F4799">
        <v>428</v>
      </c>
      <c r="G4799">
        <v>10853</v>
      </c>
      <c r="H4799">
        <v>11388</v>
      </c>
      <c r="I4799">
        <v>8852</v>
      </c>
      <c r="J4799">
        <v>10575</v>
      </c>
    </row>
    <row r="4800" spans="1:10" x14ac:dyDescent="0.3">
      <c r="A4800" t="s">
        <v>3091</v>
      </c>
      <c r="B4800">
        <v>1</v>
      </c>
      <c r="C4800">
        <v>0.361470687902405</v>
      </c>
      <c r="D4800">
        <v>416</v>
      </c>
      <c r="E4800">
        <v>567</v>
      </c>
      <c r="F4800">
        <v>875</v>
      </c>
      <c r="G4800">
        <v>5398</v>
      </c>
      <c r="H4800">
        <v>5269</v>
      </c>
      <c r="I4800">
        <v>9710</v>
      </c>
      <c r="J4800">
        <v>9133</v>
      </c>
    </row>
    <row r="4801" spans="1:10" x14ac:dyDescent="0.3">
      <c r="A4801" t="s">
        <v>3090</v>
      </c>
      <c r="B4801">
        <v>1</v>
      </c>
      <c r="C4801">
        <v>0.47314625534287302</v>
      </c>
      <c r="D4801">
        <v>102</v>
      </c>
      <c r="E4801">
        <v>258</v>
      </c>
      <c r="F4801">
        <v>97</v>
      </c>
      <c r="G4801">
        <v>3100</v>
      </c>
      <c r="H4801">
        <v>1992</v>
      </c>
      <c r="I4801">
        <v>3131</v>
      </c>
      <c r="J4801">
        <v>2539</v>
      </c>
    </row>
    <row r="4802" spans="1:10" x14ac:dyDescent="0.3">
      <c r="A4802" t="s">
        <v>3089</v>
      </c>
      <c r="B4802">
        <v>1</v>
      </c>
      <c r="C4802">
        <v>0.51061678463093996</v>
      </c>
      <c r="D4802">
        <v>40</v>
      </c>
      <c r="E4802">
        <v>86</v>
      </c>
      <c r="F4802">
        <v>29</v>
      </c>
      <c r="G4802">
        <v>1057</v>
      </c>
      <c r="H4802">
        <v>963</v>
      </c>
      <c r="I4802">
        <v>1047</v>
      </c>
      <c r="J4802">
        <v>889</v>
      </c>
    </row>
    <row r="4803" spans="1:10" x14ac:dyDescent="0.3">
      <c r="A4803" t="s">
        <v>3088</v>
      </c>
      <c r="B4803">
        <v>1</v>
      </c>
      <c r="C4803">
        <v>0.439592430858806</v>
      </c>
      <c r="D4803">
        <v>33</v>
      </c>
      <c r="E4803">
        <v>60</v>
      </c>
      <c r="F4803">
        <v>49</v>
      </c>
      <c r="G4803">
        <v>634</v>
      </c>
      <c r="H4803">
        <v>574</v>
      </c>
      <c r="I4803">
        <v>752</v>
      </c>
      <c r="J4803">
        <v>788</v>
      </c>
    </row>
    <row r="4804" spans="1:10" x14ac:dyDescent="0.3">
      <c r="A4804" t="s">
        <v>3087</v>
      </c>
      <c r="B4804">
        <v>1</v>
      </c>
      <c r="C4804">
        <v>0.485019785189372</v>
      </c>
      <c r="D4804">
        <v>8</v>
      </c>
      <c r="E4804">
        <v>41</v>
      </c>
      <c r="F4804">
        <v>34</v>
      </c>
      <c r="G4804">
        <v>501</v>
      </c>
      <c r="H4804">
        <v>357</v>
      </c>
      <c r="I4804">
        <v>480</v>
      </c>
      <c r="J4804">
        <v>431</v>
      </c>
    </row>
    <row r="4805" spans="1:10" x14ac:dyDescent="0.3">
      <c r="A4805" t="s">
        <v>3086</v>
      </c>
      <c r="B4805">
        <v>2</v>
      </c>
      <c r="C4805">
        <v>0.44555535357207698</v>
      </c>
      <c r="D4805">
        <v>32</v>
      </c>
      <c r="E4805">
        <v>94</v>
      </c>
      <c r="F4805">
        <v>97</v>
      </c>
      <c r="G4805">
        <v>1182</v>
      </c>
      <c r="H4805">
        <v>1269</v>
      </c>
      <c r="I4805">
        <v>1466</v>
      </c>
      <c r="J4805">
        <v>1584</v>
      </c>
    </row>
    <row r="4806" spans="1:10" x14ac:dyDescent="0.3">
      <c r="A4806" t="s">
        <v>3085</v>
      </c>
      <c r="B4806">
        <v>2</v>
      </c>
      <c r="C4806">
        <v>0.45992666317443598</v>
      </c>
      <c r="D4806">
        <v>11</v>
      </c>
      <c r="E4806">
        <v>68</v>
      </c>
      <c r="F4806">
        <v>33</v>
      </c>
      <c r="G4806">
        <v>656</v>
      </c>
      <c r="H4806">
        <v>1100</v>
      </c>
      <c r="I4806">
        <v>1071</v>
      </c>
      <c r="J4806">
        <v>991</v>
      </c>
    </row>
    <row r="4807" spans="1:10" x14ac:dyDescent="0.3">
      <c r="A4807" t="s">
        <v>3084</v>
      </c>
      <c r="B4807">
        <v>12</v>
      </c>
      <c r="C4807">
        <v>0.417473777277659</v>
      </c>
      <c r="D4807">
        <v>278</v>
      </c>
      <c r="E4807">
        <v>587</v>
      </c>
      <c r="F4807">
        <v>419</v>
      </c>
      <c r="G4807">
        <v>5155</v>
      </c>
      <c r="H4807">
        <v>5233</v>
      </c>
      <c r="I4807">
        <v>7106</v>
      </c>
      <c r="J4807">
        <v>7389</v>
      </c>
    </row>
    <row r="4808" spans="1:10" x14ac:dyDescent="0.3">
      <c r="A4808" t="s">
        <v>3083</v>
      </c>
      <c r="B4808">
        <v>3</v>
      </c>
      <c r="C4808">
        <v>0.32775719918747698</v>
      </c>
      <c r="D4808">
        <v>276</v>
      </c>
      <c r="E4808">
        <v>343</v>
      </c>
      <c r="F4808">
        <v>414</v>
      </c>
      <c r="G4808">
        <v>2465</v>
      </c>
      <c r="H4808">
        <v>3021</v>
      </c>
      <c r="I4808">
        <v>5175</v>
      </c>
      <c r="J4808">
        <v>6077</v>
      </c>
    </row>
    <row r="4809" spans="1:10" x14ac:dyDescent="0.3">
      <c r="A4809" t="s">
        <v>3082</v>
      </c>
      <c r="B4809">
        <v>8</v>
      </c>
      <c r="C4809">
        <v>0.436846095526914</v>
      </c>
      <c r="D4809">
        <v>123</v>
      </c>
      <c r="E4809">
        <v>311</v>
      </c>
      <c r="F4809">
        <v>188</v>
      </c>
      <c r="G4809">
        <v>3196</v>
      </c>
      <c r="H4809">
        <v>2566</v>
      </c>
      <c r="I4809">
        <v>4400</v>
      </c>
      <c r="J4809">
        <v>3028</v>
      </c>
    </row>
    <row r="4810" spans="1:10" x14ac:dyDescent="0.3">
      <c r="A4810" t="s">
        <v>3080</v>
      </c>
      <c r="B4810">
        <v>2</v>
      </c>
      <c r="C4810">
        <v>0.430576488319517</v>
      </c>
      <c r="D4810">
        <v>92</v>
      </c>
      <c r="E4810">
        <v>260</v>
      </c>
      <c r="F4810">
        <v>170</v>
      </c>
      <c r="G4810">
        <v>2071</v>
      </c>
      <c r="H4810">
        <v>2500</v>
      </c>
      <c r="I4810">
        <v>2913</v>
      </c>
      <c r="J4810">
        <v>3132</v>
      </c>
    </row>
    <row r="4811" spans="1:10" x14ac:dyDescent="0.3">
      <c r="A4811" t="s">
        <v>3079</v>
      </c>
      <c r="B4811">
        <v>11</v>
      </c>
      <c r="C4811">
        <v>0.35034050966607999</v>
      </c>
      <c r="D4811">
        <v>255</v>
      </c>
      <c r="E4811">
        <v>488</v>
      </c>
      <c r="F4811">
        <v>480</v>
      </c>
      <c r="G4811">
        <v>3636</v>
      </c>
      <c r="H4811">
        <v>2743</v>
      </c>
      <c r="I4811">
        <v>7063</v>
      </c>
      <c r="J4811">
        <v>4766</v>
      </c>
    </row>
    <row r="4812" spans="1:10" x14ac:dyDescent="0.3">
      <c r="A4812" t="s">
        <v>3078</v>
      </c>
      <c r="B4812">
        <v>1</v>
      </c>
      <c r="C4812">
        <v>0.40989523339367001</v>
      </c>
      <c r="D4812">
        <v>1523</v>
      </c>
      <c r="E4812">
        <v>4071</v>
      </c>
      <c r="F4812">
        <v>2998</v>
      </c>
      <c r="G4812">
        <v>37412</v>
      </c>
      <c r="H4812">
        <v>37316</v>
      </c>
      <c r="I4812">
        <v>54618</v>
      </c>
      <c r="J4812">
        <v>52964</v>
      </c>
    </row>
    <row r="4813" spans="1:10" x14ac:dyDescent="0.3">
      <c r="A4813" t="s">
        <v>3077</v>
      </c>
      <c r="B4813">
        <v>1</v>
      </c>
      <c r="C4813">
        <v>0.25352594491522701</v>
      </c>
      <c r="D4813">
        <v>7878</v>
      </c>
      <c r="E4813">
        <v>7363</v>
      </c>
      <c r="F4813">
        <v>22203</v>
      </c>
      <c r="G4813">
        <v>59184</v>
      </c>
      <c r="H4813">
        <v>60876</v>
      </c>
      <c r="I4813">
        <v>175632</v>
      </c>
      <c r="J4813">
        <v>177869</v>
      </c>
    </row>
    <row r="4814" spans="1:10" x14ac:dyDescent="0.3">
      <c r="A4814" t="s">
        <v>3076</v>
      </c>
      <c r="B4814">
        <v>1</v>
      </c>
      <c r="C4814">
        <v>0.44620335019813501</v>
      </c>
      <c r="D4814">
        <v>1399</v>
      </c>
      <c r="E4814">
        <v>4061</v>
      </c>
      <c r="F4814">
        <v>2417</v>
      </c>
      <c r="G4814">
        <v>43130</v>
      </c>
      <c r="H4814">
        <v>43122</v>
      </c>
      <c r="I4814">
        <v>52642</v>
      </c>
      <c r="J4814">
        <v>54408</v>
      </c>
    </row>
    <row r="4815" spans="1:10" x14ac:dyDescent="0.3">
      <c r="A4815" t="s">
        <v>3075</v>
      </c>
      <c r="B4815">
        <v>1</v>
      </c>
      <c r="C4815">
        <v>0.41230559192260802</v>
      </c>
      <c r="D4815">
        <v>1642</v>
      </c>
      <c r="E4815">
        <v>4343</v>
      </c>
      <c r="F4815">
        <v>3033</v>
      </c>
      <c r="G4815">
        <v>40286</v>
      </c>
      <c r="H4815">
        <v>40650</v>
      </c>
      <c r="I4815">
        <v>56927</v>
      </c>
      <c r="J4815">
        <v>58438</v>
      </c>
    </row>
    <row r="4816" spans="1:10" x14ac:dyDescent="0.3">
      <c r="A4816" t="s">
        <v>3074</v>
      </c>
      <c r="B4816">
        <v>1</v>
      </c>
      <c r="C4816">
        <v>0.41042154566744699</v>
      </c>
      <c r="D4816">
        <v>31</v>
      </c>
      <c r="E4816">
        <v>31</v>
      </c>
      <c r="F4816">
        <v>34</v>
      </c>
      <c r="G4816">
        <v>364</v>
      </c>
      <c r="H4816">
        <v>337</v>
      </c>
      <c r="I4816">
        <v>608</v>
      </c>
      <c r="J4816">
        <v>399</v>
      </c>
    </row>
    <row r="4817" spans="1:10" x14ac:dyDescent="0.3">
      <c r="A4817" t="s">
        <v>3073</v>
      </c>
      <c r="B4817">
        <v>2</v>
      </c>
      <c r="C4817">
        <v>0.54492415402567096</v>
      </c>
      <c r="D4817">
        <v>37</v>
      </c>
      <c r="E4817">
        <v>87</v>
      </c>
      <c r="F4817">
        <v>38</v>
      </c>
      <c r="G4817">
        <v>1461</v>
      </c>
      <c r="H4817">
        <v>1808</v>
      </c>
      <c r="I4817">
        <v>1495</v>
      </c>
      <c r="J4817">
        <v>1235</v>
      </c>
    </row>
    <row r="4818" spans="1:10" x14ac:dyDescent="0.3">
      <c r="A4818" t="s">
        <v>3072</v>
      </c>
      <c r="B4818">
        <v>2</v>
      </c>
      <c r="C4818">
        <v>0.52260679763018403</v>
      </c>
      <c r="D4818">
        <v>79</v>
      </c>
      <c r="E4818">
        <v>109</v>
      </c>
      <c r="F4818">
        <v>52</v>
      </c>
      <c r="G4818">
        <v>1614</v>
      </c>
      <c r="H4818">
        <v>1738</v>
      </c>
      <c r="I4818">
        <v>1592</v>
      </c>
      <c r="J4818">
        <v>1470</v>
      </c>
    </row>
    <row r="4819" spans="1:10" x14ac:dyDescent="0.3">
      <c r="A4819" t="s">
        <v>3071</v>
      </c>
      <c r="B4819">
        <v>1</v>
      </c>
      <c r="C4819">
        <v>0.49088050314465398</v>
      </c>
      <c r="D4819">
        <v>22</v>
      </c>
      <c r="E4819">
        <v>29</v>
      </c>
      <c r="F4819">
        <v>20</v>
      </c>
      <c r="G4819">
        <v>696</v>
      </c>
      <c r="H4819">
        <v>865</v>
      </c>
      <c r="I4819">
        <v>719</v>
      </c>
      <c r="J4819">
        <v>900</v>
      </c>
    </row>
    <row r="4820" spans="1:10" x14ac:dyDescent="0.3">
      <c r="A4820" t="s">
        <v>3069</v>
      </c>
      <c r="B4820">
        <v>1</v>
      </c>
      <c r="C4820">
        <v>0.42516268980477201</v>
      </c>
      <c r="D4820">
        <v>17</v>
      </c>
      <c r="E4820">
        <v>25</v>
      </c>
      <c r="F4820">
        <v>30</v>
      </c>
      <c r="G4820">
        <v>316</v>
      </c>
      <c r="H4820">
        <v>272</v>
      </c>
      <c r="I4820">
        <v>425</v>
      </c>
      <c r="J4820">
        <v>370</v>
      </c>
    </row>
    <row r="4821" spans="1:10" x14ac:dyDescent="0.3">
      <c r="A4821" t="s">
        <v>3068</v>
      </c>
      <c r="B4821">
        <v>1</v>
      </c>
      <c r="C4821">
        <v>0.43274404304381198</v>
      </c>
      <c r="D4821">
        <v>63</v>
      </c>
      <c r="E4821">
        <v>69</v>
      </c>
      <c r="F4821">
        <v>102</v>
      </c>
      <c r="G4821">
        <v>1103</v>
      </c>
      <c r="H4821">
        <v>1149</v>
      </c>
      <c r="I4821">
        <v>1457</v>
      </c>
      <c r="J4821">
        <v>1495</v>
      </c>
    </row>
    <row r="4822" spans="1:10" x14ac:dyDescent="0.3">
      <c r="A4822" t="s">
        <v>3067</v>
      </c>
      <c r="B4822">
        <v>1</v>
      </c>
      <c r="C4822">
        <v>0.55001283128032796</v>
      </c>
      <c r="D4822">
        <v>1025</v>
      </c>
      <c r="E4822">
        <v>2972</v>
      </c>
      <c r="F4822">
        <v>1361</v>
      </c>
      <c r="G4822">
        <v>47277</v>
      </c>
      <c r="H4822">
        <v>47026</v>
      </c>
      <c r="I4822">
        <v>38844</v>
      </c>
      <c r="J4822">
        <v>38309</v>
      </c>
    </row>
    <row r="4823" spans="1:10" x14ac:dyDescent="0.3">
      <c r="A4823" t="s">
        <v>3066</v>
      </c>
      <c r="B4823">
        <v>1</v>
      </c>
      <c r="C4823">
        <v>0.42355580482333099</v>
      </c>
      <c r="D4823">
        <v>101</v>
      </c>
      <c r="E4823">
        <v>188</v>
      </c>
      <c r="F4823">
        <v>146</v>
      </c>
      <c r="G4823">
        <v>1930</v>
      </c>
      <c r="H4823">
        <v>1846</v>
      </c>
      <c r="I4823">
        <v>2546</v>
      </c>
      <c r="J4823">
        <v>2593</v>
      </c>
    </row>
    <row r="4824" spans="1:10" x14ac:dyDescent="0.3">
      <c r="A4824" t="s">
        <v>3065</v>
      </c>
      <c r="B4824">
        <v>4</v>
      </c>
      <c r="C4824">
        <v>0.42388068086062503</v>
      </c>
      <c r="D4824">
        <v>377</v>
      </c>
      <c r="E4824">
        <v>746</v>
      </c>
      <c r="F4824">
        <v>567</v>
      </c>
      <c r="G4824">
        <v>7751</v>
      </c>
      <c r="H4824">
        <v>7340</v>
      </c>
      <c r="I4824">
        <v>10125</v>
      </c>
      <c r="J4824">
        <v>10386</v>
      </c>
    </row>
    <row r="4825" spans="1:10" x14ac:dyDescent="0.3">
      <c r="A4825" t="s">
        <v>3064</v>
      </c>
      <c r="B4825">
        <v>1</v>
      </c>
      <c r="C4825">
        <v>0.43696724988784202</v>
      </c>
      <c r="D4825">
        <v>92</v>
      </c>
      <c r="E4825">
        <v>173</v>
      </c>
      <c r="F4825">
        <v>126</v>
      </c>
      <c r="G4825">
        <v>1991</v>
      </c>
      <c r="H4825">
        <v>1905</v>
      </c>
      <c r="I4825">
        <v>2501</v>
      </c>
      <c r="J4825">
        <v>2519</v>
      </c>
    </row>
    <row r="4826" spans="1:10" x14ac:dyDescent="0.3">
      <c r="A4826" t="s">
        <v>3063</v>
      </c>
      <c r="B4826">
        <v>2</v>
      </c>
      <c r="C4826">
        <v>0.45515523188961199</v>
      </c>
      <c r="D4826">
        <v>48</v>
      </c>
      <c r="E4826">
        <v>134</v>
      </c>
      <c r="F4826">
        <v>100</v>
      </c>
      <c r="G4826">
        <v>1286</v>
      </c>
      <c r="H4826">
        <v>1089</v>
      </c>
      <c r="I4826">
        <v>1312</v>
      </c>
      <c r="J4826">
        <v>1531</v>
      </c>
    </row>
    <row r="4827" spans="1:10" x14ac:dyDescent="0.3">
      <c r="A4827" t="s">
        <v>3062</v>
      </c>
      <c r="B4827">
        <v>1</v>
      </c>
      <c r="C4827">
        <v>0.36637202810900799</v>
      </c>
      <c r="D4827">
        <v>1657</v>
      </c>
      <c r="E4827">
        <v>2259</v>
      </c>
      <c r="F4827">
        <v>3180</v>
      </c>
      <c r="G4827">
        <v>22148</v>
      </c>
      <c r="H4827">
        <v>22741</v>
      </c>
      <c r="I4827">
        <v>39281</v>
      </c>
      <c r="J4827">
        <v>38353</v>
      </c>
    </row>
    <row r="4828" spans="1:10" x14ac:dyDescent="0.3">
      <c r="A4828" t="s">
        <v>3061</v>
      </c>
      <c r="B4828">
        <v>1</v>
      </c>
      <c r="C4828">
        <v>0.377194194885971</v>
      </c>
      <c r="D4828">
        <v>137</v>
      </c>
      <c r="E4828">
        <v>141</v>
      </c>
      <c r="F4828">
        <v>170</v>
      </c>
      <c r="G4828">
        <v>1489</v>
      </c>
      <c r="H4828">
        <v>1240</v>
      </c>
      <c r="I4828">
        <v>2364</v>
      </c>
      <c r="J4828">
        <v>2142</v>
      </c>
    </row>
    <row r="4829" spans="1:10" x14ac:dyDescent="0.3">
      <c r="A4829" t="s">
        <v>3060</v>
      </c>
      <c r="B4829">
        <v>1</v>
      </c>
      <c r="C4829">
        <v>0.39221123703882299</v>
      </c>
      <c r="D4829">
        <v>86</v>
      </c>
      <c r="E4829">
        <v>217</v>
      </c>
      <c r="F4829">
        <v>153</v>
      </c>
      <c r="G4829">
        <v>1797</v>
      </c>
      <c r="H4829">
        <v>1456</v>
      </c>
      <c r="I4829">
        <v>2651</v>
      </c>
      <c r="J4829">
        <v>2390</v>
      </c>
    </row>
    <row r="4830" spans="1:10" x14ac:dyDescent="0.3">
      <c r="A4830" t="s">
        <v>3058</v>
      </c>
      <c r="B4830">
        <v>1</v>
      </c>
      <c r="C4830">
        <v>0.49902853673345399</v>
      </c>
      <c r="D4830">
        <v>282</v>
      </c>
      <c r="E4830">
        <v>456</v>
      </c>
      <c r="F4830">
        <v>450</v>
      </c>
      <c r="G4830">
        <v>8120</v>
      </c>
      <c r="H4830">
        <v>8318</v>
      </c>
      <c r="I4830">
        <v>8413</v>
      </c>
      <c r="J4830">
        <v>8089</v>
      </c>
    </row>
    <row r="4831" spans="1:10" x14ac:dyDescent="0.3">
      <c r="A4831" t="s">
        <v>3057</v>
      </c>
      <c r="B4831">
        <v>1</v>
      </c>
      <c r="C4831">
        <v>0.41724617524339302</v>
      </c>
      <c r="D4831">
        <v>70</v>
      </c>
      <c r="E4831">
        <v>82</v>
      </c>
      <c r="F4831">
        <v>93</v>
      </c>
      <c r="G4831">
        <v>1059</v>
      </c>
      <c r="H4831">
        <v>1041</v>
      </c>
      <c r="I4831">
        <v>1412</v>
      </c>
      <c r="J4831">
        <v>1521</v>
      </c>
    </row>
    <row r="4832" spans="1:10" x14ac:dyDescent="0.3">
      <c r="A4832" t="s">
        <v>3056</v>
      </c>
      <c r="B4832">
        <v>1</v>
      </c>
      <c r="C4832">
        <v>0.40893330613909801</v>
      </c>
      <c r="D4832">
        <v>69</v>
      </c>
      <c r="E4832">
        <v>86</v>
      </c>
      <c r="F4832">
        <v>110</v>
      </c>
      <c r="G4832">
        <v>1005</v>
      </c>
      <c r="H4832">
        <v>1000</v>
      </c>
      <c r="I4832">
        <v>1465</v>
      </c>
      <c r="J4832">
        <v>1433</v>
      </c>
    </row>
    <row r="4833" spans="1:10" x14ac:dyDescent="0.3">
      <c r="A4833" t="s">
        <v>3055</v>
      </c>
      <c r="B4833">
        <v>1</v>
      </c>
      <c r="C4833">
        <v>0.38663929837656202</v>
      </c>
      <c r="D4833">
        <v>76</v>
      </c>
      <c r="E4833">
        <v>71</v>
      </c>
      <c r="F4833">
        <v>136</v>
      </c>
      <c r="G4833">
        <v>1027</v>
      </c>
      <c r="H4833">
        <v>1045</v>
      </c>
      <c r="I4833">
        <v>1615</v>
      </c>
      <c r="J4833">
        <v>1672</v>
      </c>
    </row>
    <row r="4834" spans="1:10" x14ac:dyDescent="0.3">
      <c r="A4834" t="s">
        <v>3054</v>
      </c>
      <c r="B4834">
        <v>1</v>
      </c>
      <c r="C4834">
        <v>0.29638626155161402</v>
      </c>
      <c r="D4834">
        <v>658</v>
      </c>
      <c r="E4834">
        <v>1523</v>
      </c>
      <c r="F4834">
        <v>2446</v>
      </c>
      <c r="G4834">
        <v>10906</v>
      </c>
      <c r="H4834">
        <v>10935</v>
      </c>
      <c r="I4834">
        <v>26507</v>
      </c>
      <c r="J4834">
        <v>25343</v>
      </c>
    </row>
    <row r="4835" spans="1:10" x14ac:dyDescent="0.3">
      <c r="A4835" t="s">
        <v>3053</v>
      </c>
      <c r="B4835">
        <v>2</v>
      </c>
      <c r="C4835">
        <v>0.456451917627054</v>
      </c>
      <c r="D4835">
        <v>49</v>
      </c>
      <c r="E4835">
        <v>114</v>
      </c>
      <c r="F4835">
        <v>102</v>
      </c>
      <c r="G4835">
        <v>1257</v>
      </c>
      <c r="H4835">
        <v>1159</v>
      </c>
      <c r="I4835">
        <v>1293</v>
      </c>
      <c r="J4835">
        <v>1584</v>
      </c>
    </row>
    <row r="4836" spans="1:10" x14ac:dyDescent="0.3">
      <c r="A4836" t="s">
        <v>3052</v>
      </c>
      <c r="B4836">
        <v>2</v>
      </c>
      <c r="C4836">
        <v>0.40975201423040702</v>
      </c>
      <c r="D4836">
        <v>88</v>
      </c>
      <c r="E4836">
        <v>235</v>
      </c>
      <c r="F4836">
        <v>145</v>
      </c>
      <c r="G4836">
        <v>2224</v>
      </c>
      <c r="H4836">
        <v>1692</v>
      </c>
      <c r="I4836">
        <v>2780</v>
      </c>
      <c r="J4836">
        <v>2861</v>
      </c>
    </row>
    <row r="4837" spans="1:10" x14ac:dyDescent="0.3">
      <c r="A4837" t="s">
        <v>3051</v>
      </c>
      <c r="B4837">
        <v>1</v>
      </c>
      <c r="C4837">
        <v>0.41642651296829902</v>
      </c>
      <c r="D4837">
        <v>16</v>
      </c>
      <c r="E4837">
        <v>28</v>
      </c>
      <c r="F4837">
        <v>33</v>
      </c>
      <c r="G4837">
        <v>299</v>
      </c>
      <c r="H4837">
        <v>279</v>
      </c>
      <c r="I4837">
        <v>424</v>
      </c>
      <c r="J4837">
        <v>386</v>
      </c>
    </row>
    <row r="4838" spans="1:10" x14ac:dyDescent="0.3">
      <c r="A4838" t="s">
        <v>3050</v>
      </c>
      <c r="B4838">
        <v>1</v>
      </c>
      <c r="C4838">
        <v>0.43608210298883598</v>
      </c>
      <c r="D4838">
        <v>29</v>
      </c>
      <c r="E4838">
        <v>71</v>
      </c>
      <c r="F4838">
        <v>62</v>
      </c>
      <c r="G4838">
        <v>658</v>
      </c>
      <c r="H4838">
        <v>553</v>
      </c>
      <c r="I4838">
        <v>722</v>
      </c>
      <c r="J4838">
        <v>844</v>
      </c>
    </row>
    <row r="4839" spans="1:10" x14ac:dyDescent="0.3">
      <c r="A4839" t="s">
        <v>3049</v>
      </c>
      <c r="B4839">
        <v>1</v>
      </c>
      <c r="C4839">
        <v>0.42286716010907599</v>
      </c>
      <c r="D4839">
        <v>41</v>
      </c>
      <c r="E4839">
        <v>81</v>
      </c>
      <c r="F4839">
        <v>102</v>
      </c>
      <c r="G4839">
        <v>1055</v>
      </c>
      <c r="H4839">
        <v>1116</v>
      </c>
      <c r="I4839">
        <v>1674</v>
      </c>
      <c r="J4839">
        <v>1289</v>
      </c>
    </row>
    <row r="4840" spans="1:10" x14ac:dyDescent="0.3">
      <c r="A4840" t="s">
        <v>3047</v>
      </c>
      <c r="B4840">
        <v>1</v>
      </c>
      <c r="C4840">
        <v>0.52214753280300497</v>
      </c>
      <c r="D4840">
        <v>302</v>
      </c>
      <c r="E4840">
        <v>479</v>
      </c>
      <c r="F4840">
        <v>436</v>
      </c>
      <c r="G4840">
        <v>8771</v>
      </c>
      <c r="H4840">
        <v>9017</v>
      </c>
      <c r="I4840">
        <v>8296</v>
      </c>
      <c r="J4840">
        <v>7983</v>
      </c>
    </row>
    <row r="4841" spans="1:10" x14ac:dyDescent="0.3">
      <c r="A4841" t="s">
        <v>3046</v>
      </c>
      <c r="B4841">
        <v>1</v>
      </c>
      <c r="C4841">
        <v>0.39438700147710398</v>
      </c>
      <c r="D4841">
        <v>10</v>
      </c>
      <c r="E4841">
        <v>32</v>
      </c>
      <c r="F4841">
        <v>30</v>
      </c>
      <c r="G4841">
        <v>292</v>
      </c>
      <c r="H4841">
        <v>242</v>
      </c>
      <c r="I4841">
        <v>427</v>
      </c>
      <c r="J4841">
        <v>393</v>
      </c>
    </row>
    <row r="4842" spans="1:10" x14ac:dyDescent="0.3">
      <c r="A4842" t="s">
        <v>3045</v>
      </c>
      <c r="B4842">
        <v>1</v>
      </c>
      <c r="C4842">
        <v>0.42408963585434101</v>
      </c>
      <c r="D4842">
        <v>64</v>
      </c>
      <c r="E4842">
        <v>92</v>
      </c>
      <c r="F4842">
        <v>109</v>
      </c>
      <c r="G4842">
        <v>1104</v>
      </c>
      <c r="H4842">
        <v>1167</v>
      </c>
      <c r="I4842">
        <v>1527</v>
      </c>
      <c r="J4842">
        <v>1557</v>
      </c>
    </row>
    <row r="4843" spans="1:10" x14ac:dyDescent="0.3">
      <c r="A4843" t="s">
        <v>3044</v>
      </c>
      <c r="B4843">
        <v>1</v>
      </c>
      <c r="C4843">
        <v>0.49868164890351702</v>
      </c>
      <c r="D4843">
        <v>1026</v>
      </c>
      <c r="E4843">
        <v>3550</v>
      </c>
      <c r="F4843">
        <v>1512</v>
      </c>
      <c r="G4843">
        <v>42782</v>
      </c>
      <c r="H4843">
        <v>42516</v>
      </c>
      <c r="I4843">
        <v>42819</v>
      </c>
      <c r="J4843">
        <v>42930</v>
      </c>
    </row>
    <row r="4844" spans="1:10" x14ac:dyDescent="0.3">
      <c r="A4844" t="s">
        <v>3043</v>
      </c>
      <c r="B4844">
        <v>1</v>
      </c>
      <c r="C4844">
        <v>0.48718951691765999</v>
      </c>
      <c r="D4844">
        <v>59</v>
      </c>
      <c r="E4844">
        <v>99</v>
      </c>
      <c r="F4844">
        <v>58</v>
      </c>
      <c r="G4844">
        <v>1304</v>
      </c>
      <c r="H4844">
        <v>1187</v>
      </c>
      <c r="I4844">
        <v>1295</v>
      </c>
      <c r="J4844">
        <v>1327</v>
      </c>
    </row>
    <row r="4845" spans="1:10" x14ac:dyDescent="0.3">
      <c r="A4845" t="s">
        <v>3042</v>
      </c>
      <c r="B4845">
        <v>1</v>
      </c>
      <c r="C4845">
        <v>0.46846055923796098</v>
      </c>
      <c r="D4845">
        <v>248</v>
      </c>
      <c r="E4845">
        <v>458</v>
      </c>
      <c r="F4845">
        <v>327</v>
      </c>
      <c r="G4845">
        <v>5490</v>
      </c>
      <c r="H4845">
        <v>5182</v>
      </c>
      <c r="I4845">
        <v>6156</v>
      </c>
      <c r="J4845">
        <v>5953</v>
      </c>
    </row>
    <row r="4846" spans="1:10" x14ac:dyDescent="0.3">
      <c r="A4846" t="s">
        <v>3041</v>
      </c>
      <c r="B4846">
        <v>1</v>
      </c>
      <c r="C4846">
        <v>0.41608780216726798</v>
      </c>
      <c r="D4846">
        <v>111</v>
      </c>
      <c r="E4846">
        <v>148</v>
      </c>
      <c r="F4846">
        <v>133</v>
      </c>
      <c r="G4846">
        <v>1596</v>
      </c>
      <c r="H4846">
        <v>1399</v>
      </c>
      <c r="I4846">
        <v>2189</v>
      </c>
      <c r="J4846">
        <v>2014</v>
      </c>
    </row>
    <row r="4847" spans="1:10" x14ac:dyDescent="0.3">
      <c r="A4847" t="s">
        <v>3040</v>
      </c>
      <c r="B4847">
        <v>1</v>
      </c>
      <c r="C4847">
        <v>0.445809248554913</v>
      </c>
      <c r="D4847">
        <v>22</v>
      </c>
      <c r="E4847">
        <v>75</v>
      </c>
      <c r="F4847">
        <v>53</v>
      </c>
      <c r="G4847">
        <v>664</v>
      </c>
      <c r="H4847">
        <v>570</v>
      </c>
      <c r="I4847">
        <v>699</v>
      </c>
      <c r="J4847">
        <v>835</v>
      </c>
    </row>
    <row r="4848" spans="1:10" x14ac:dyDescent="0.3">
      <c r="A4848" t="s">
        <v>3039</v>
      </c>
      <c r="B4848">
        <v>1</v>
      </c>
      <c r="C4848">
        <v>0.60309365017093497</v>
      </c>
      <c r="D4848">
        <v>184</v>
      </c>
      <c r="E4848">
        <v>382</v>
      </c>
      <c r="F4848">
        <v>323</v>
      </c>
      <c r="G4848">
        <v>10574</v>
      </c>
      <c r="H4848">
        <v>10948</v>
      </c>
      <c r="I4848">
        <v>7194</v>
      </c>
      <c r="J4848">
        <v>6970</v>
      </c>
    </row>
    <row r="4849" spans="1:10" x14ac:dyDescent="0.3">
      <c r="A4849" t="s">
        <v>3038</v>
      </c>
      <c r="B4849">
        <v>1</v>
      </c>
      <c r="C4849">
        <v>0.42280143255073599</v>
      </c>
      <c r="D4849">
        <v>77</v>
      </c>
      <c r="E4849">
        <v>80</v>
      </c>
      <c r="F4849">
        <v>86</v>
      </c>
      <c r="G4849">
        <v>1076</v>
      </c>
      <c r="H4849">
        <v>1049</v>
      </c>
      <c r="I4849">
        <v>1369</v>
      </c>
      <c r="J4849">
        <v>1532</v>
      </c>
    </row>
    <row r="4850" spans="1:10" x14ac:dyDescent="0.3">
      <c r="A4850" t="s">
        <v>3036</v>
      </c>
      <c r="B4850">
        <v>1</v>
      </c>
      <c r="C4850">
        <v>0.57865248428656701</v>
      </c>
      <c r="D4850">
        <v>236</v>
      </c>
      <c r="E4850">
        <v>446</v>
      </c>
      <c r="F4850">
        <v>337</v>
      </c>
      <c r="G4850">
        <v>10038</v>
      </c>
      <c r="H4850">
        <v>10308</v>
      </c>
      <c r="I4850">
        <v>7497</v>
      </c>
      <c r="J4850">
        <v>7318</v>
      </c>
    </row>
    <row r="4851" spans="1:10" x14ac:dyDescent="0.3">
      <c r="A4851" t="s">
        <v>3035</v>
      </c>
      <c r="B4851">
        <v>1</v>
      </c>
      <c r="C4851">
        <v>0.41506646971935002</v>
      </c>
      <c r="D4851">
        <v>9</v>
      </c>
      <c r="E4851">
        <v>38</v>
      </c>
      <c r="F4851">
        <v>29</v>
      </c>
      <c r="G4851">
        <v>321</v>
      </c>
      <c r="H4851">
        <v>241</v>
      </c>
      <c r="I4851">
        <v>397</v>
      </c>
      <c r="J4851">
        <v>395</v>
      </c>
    </row>
    <row r="4852" spans="1:10" x14ac:dyDescent="0.3">
      <c r="A4852" t="s">
        <v>3034</v>
      </c>
      <c r="B4852">
        <v>1</v>
      </c>
      <c r="C4852">
        <v>0.386552955176517</v>
      </c>
      <c r="D4852">
        <v>77</v>
      </c>
      <c r="E4852">
        <v>65</v>
      </c>
      <c r="F4852">
        <v>146</v>
      </c>
      <c r="G4852">
        <v>967</v>
      </c>
      <c r="H4852">
        <v>982</v>
      </c>
      <c r="I4852">
        <v>1499</v>
      </c>
      <c r="J4852">
        <v>1594</v>
      </c>
    </row>
    <row r="4853" spans="1:10" x14ac:dyDescent="0.3">
      <c r="A4853" t="s">
        <v>3033</v>
      </c>
      <c r="B4853">
        <v>1</v>
      </c>
      <c r="C4853">
        <v>0.47702284252569199</v>
      </c>
      <c r="D4853">
        <v>1521</v>
      </c>
      <c r="E4853">
        <v>3689</v>
      </c>
      <c r="F4853">
        <v>2344</v>
      </c>
      <c r="G4853">
        <v>42357</v>
      </c>
      <c r="H4853">
        <v>42679</v>
      </c>
      <c r="I4853">
        <v>46223</v>
      </c>
      <c r="J4853">
        <v>47005</v>
      </c>
    </row>
    <row r="4854" spans="1:10" x14ac:dyDescent="0.3">
      <c r="A4854" t="s">
        <v>3032</v>
      </c>
      <c r="B4854">
        <v>2</v>
      </c>
      <c r="C4854">
        <v>0.45144503298949901</v>
      </c>
      <c r="D4854">
        <v>59</v>
      </c>
      <c r="E4854">
        <v>236</v>
      </c>
      <c r="F4854">
        <v>135</v>
      </c>
      <c r="G4854">
        <v>2446</v>
      </c>
      <c r="H4854">
        <v>2412</v>
      </c>
      <c r="I4854">
        <v>3240</v>
      </c>
      <c r="J4854">
        <v>2663</v>
      </c>
    </row>
    <row r="4855" spans="1:10" x14ac:dyDescent="0.3">
      <c r="A4855" t="s">
        <v>3031</v>
      </c>
      <c r="B4855">
        <v>2</v>
      </c>
      <c r="C4855">
        <v>0.42329438371654698</v>
      </c>
      <c r="D4855">
        <v>52</v>
      </c>
      <c r="E4855">
        <v>99</v>
      </c>
      <c r="F4855">
        <v>114</v>
      </c>
      <c r="G4855">
        <v>1143</v>
      </c>
      <c r="H4855">
        <v>1103</v>
      </c>
      <c r="I4855">
        <v>1437</v>
      </c>
      <c r="J4855">
        <v>1623</v>
      </c>
    </row>
    <row r="4856" spans="1:10" x14ac:dyDescent="0.3">
      <c r="A4856" t="s">
        <v>3030</v>
      </c>
      <c r="B4856">
        <v>1</v>
      </c>
      <c r="C4856">
        <v>0.45814581458145798</v>
      </c>
      <c r="D4856">
        <v>58</v>
      </c>
      <c r="E4856">
        <v>274</v>
      </c>
      <c r="F4856">
        <v>120</v>
      </c>
      <c r="G4856">
        <v>1975</v>
      </c>
      <c r="H4856">
        <v>2097</v>
      </c>
      <c r="I4856">
        <v>2124</v>
      </c>
      <c r="J4856">
        <v>2692</v>
      </c>
    </row>
    <row r="4857" spans="1:10" x14ac:dyDescent="0.3">
      <c r="A4857" t="s">
        <v>3029</v>
      </c>
      <c r="B4857">
        <v>1</v>
      </c>
      <c r="C4857">
        <v>0.43746048947891197</v>
      </c>
      <c r="D4857">
        <v>98</v>
      </c>
      <c r="E4857">
        <v>250</v>
      </c>
      <c r="F4857">
        <v>138</v>
      </c>
      <c r="G4857">
        <v>2603</v>
      </c>
      <c r="H4857">
        <v>2241</v>
      </c>
      <c r="I4857">
        <v>3393</v>
      </c>
      <c r="J4857">
        <v>2836</v>
      </c>
    </row>
    <row r="4858" spans="1:10" x14ac:dyDescent="0.3">
      <c r="A4858" t="s">
        <v>3028</v>
      </c>
      <c r="B4858">
        <v>1</v>
      </c>
      <c r="C4858">
        <v>0.29781952614075702</v>
      </c>
      <c r="D4858">
        <v>3994</v>
      </c>
      <c r="E4858">
        <v>2705</v>
      </c>
      <c r="F4858">
        <v>7217</v>
      </c>
      <c r="G4858">
        <v>28483</v>
      </c>
      <c r="H4858">
        <v>27667</v>
      </c>
      <c r="I4858">
        <v>67640</v>
      </c>
      <c r="J4858">
        <v>64747</v>
      </c>
    </row>
    <row r="4859" spans="1:10" x14ac:dyDescent="0.3">
      <c r="A4859" t="s">
        <v>3027</v>
      </c>
      <c r="B4859">
        <v>1</v>
      </c>
      <c r="C4859">
        <v>0.37547828980202902</v>
      </c>
      <c r="D4859">
        <v>96</v>
      </c>
      <c r="E4859">
        <v>357</v>
      </c>
      <c r="F4859">
        <v>235</v>
      </c>
      <c r="G4859">
        <v>2470</v>
      </c>
      <c r="H4859">
        <v>2044</v>
      </c>
      <c r="I4859">
        <v>4288</v>
      </c>
      <c r="J4859">
        <v>3220</v>
      </c>
    </row>
    <row r="4860" spans="1:10" x14ac:dyDescent="0.3">
      <c r="A4860" t="s">
        <v>3025</v>
      </c>
      <c r="B4860">
        <v>1</v>
      </c>
      <c r="C4860">
        <v>0.43420289855072403</v>
      </c>
      <c r="D4860">
        <v>172</v>
      </c>
      <c r="E4860">
        <v>309</v>
      </c>
      <c r="F4860">
        <v>240</v>
      </c>
      <c r="G4860">
        <v>3309</v>
      </c>
      <c r="H4860">
        <v>3432</v>
      </c>
      <c r="I4860">
        <v>4711</v>
      </c>
      <c r="J4860">
        <v>4073</v>
      </c>
    </row>
    <row r="4861" spans="1:10" x14ac:dyDescent="0.3">
      <c r="A4861" t="s">
        <v>3024</v>
      </c>
      <c r="B4861">
        <v>1</v>
      </c>
      <c r="C4861">
        <v>0.37361878453038599</v>
      </c>
      <c r="D4861">
        <v>177</v>
      </c>
      <c r="E4861">
        <v>391</v>
      </c>
      <c r="F4861">
        <v>298</v>
      </c>
      <c r="G4861">
        <v>3012</v>
      </c>
      <c r="H4861">
        <v>2398</v>
      </c>
      <c r="I4861">
        <v>4968</v>
      </c>
      <c r="J4861">
        <v>4102</v>
      </c>
    </row>
    <row r="4862" spans="1:10" x14ac:dyDescent="0.3">
      <c r="A4862" t="s">
        <v>3023</v>
      </c>
      <c r="B4862">
        <v>1</v>
      </c>
      <c r="C4862">
        <v>0.36988304093567198</v>
      </c>
      <c r="D4862">
        <v>136</v>
      </c>
      <c r="E4862">
        <v>291</v>
      </c>
      <c r="F4862">
        <v>242</v>
      </c>
      <c r="G4862">
        <v>2631</v>
      </c>
      <c r="H4862">
        <v>2176</v>
      </c>
      <c r="I4862">
        <v>4319</v>
      </c>
      <c r="J4862">
        <v>3870</v>
      </c>
    </row>
    <row r="4863" spans="1:10" x14ac:dyDescent="0.3">
      <c r="A4863" t="s">
        <v>3022</v>
      </c>
      <c r="B4863">
        <v>1</v>
      </c>
      <c r="C4863">
        <v>0.52324935161170805</v>
      </c>
      <c r="D4863">
        <v>76</v>
      </c>
      <c r="E4863">
        <v>214</v>
      </c>
      <c r="F4863">
        <v>78</v>
      </c>
      <c r="G4863">
        <v>2809</v>
      </c>
      <c r="H4863">
        <v>2840</v>
      </c>
      <c r="I4863">
        <v>2709</v>
      </c>
      <c r="J4863">
        <v>2438</v>
      </c>
    </row>
    <row r="4864" spans="1:10" x14ac:dyDescent="0.3">
      <c r="A4864" t="s">
        <v>3021</v>
      </c>
      <c r="B4864">
        <v>1</v>
      </c>
      <c r="C4864">
        <v>0.36583360736599801</v>
      </c>
      <c r="D4864">
        <v>147</v>
      </c>
      <c r="E4864">
        <v>308</v>
      </c>
      <c r="F4864">
        <v>249</v>
      </c>
      <c r="G4864">
        <v>2343</v>
      </c>
      <c r="H4864">
        <v>2107</v>
      </c>
      <c r="I4864">
        <v>4298</v>
      </c>
      <c r="J4864">
        <v>3416</v>
      </c>
    </row>
    <row r="4865" spans="1:10" x14ac:dyDescent="0.3">
      <c r="A4865" t="s">
        <v>3020</v>
      </c>
      <c r="B4865">
        <v>1</v>
      </c>
      <c r="C4865">
        <v>0.44476643897053703</v>
      </c>
      <c r="D4865">
        <v>206</v>
      </c>
      <c r="E4865">
        <v>339</v>
      </c>
      <c r="F4865">
        <v>218</v>
      </c>
      <c r="G4865">
        <v>3550</v>
      </c>
      <c r="H4865">
        <v>2896</v>
      </c>
      <c r="I4865">
        <v>4486</v>
      </c>
      <c r="J4865">
        <v>3561</v>
      </c>
    </row>
    <row r="4866" spans="1:10" x14ac:dyDescent="0.3">
      <c r="A4866" t="s">
        <v>3019</v>
      </c>
      <c r="B4866">
        <v>1</v>
      </c>
      <c r="C4866">
        <v>0.43998786867844403</v>
      </c>
      <c r="D4866">
        <v>120</v>
      </c>
      <c r="E4866">
        <v>251</v>
      </c>
      <c r="F4866">
        <v>162</v>
      </c>
      <c r="G4866">
        <v>3017</v>
      </c>
      <c r="H4866">
        <v>2786</v>
      </c>
      <c r="I4866">
        <v>4215</v>
      </c>
      <c r="J4866">
        <v>3171</v>
      </c>
    </row>
    <row r="4867" spans="1:10" x14ac:dyDescent="0.3">
      <c r="A4867" t="s">
        <v>3018</v>
      </c>
      <c r="B4867">
        <v>1</v>
      </c>
      <c r="C4867">
        <v>0.39270749754836398</v>
      </c>
      <c r="D4867">
        <v>100</v>
      </c>
      <c r="E4867">
        <v>268</v>
      </c>
      <c r="F4867">
        <v>156</v>
      </c>
      <c r="G4867">
        <v>2366</v>
      </c>
      <c r="H4867">
        <v>2039</v>
      </c>
      <c r="I4867">
        <v>3835</v>
      </c>
      <c r="J4867">
        <v>2977</v>
      </c>
    </row>
    <row r="4868" spans="1:10" x14ac:dyDescent="0.3">
      <c r="A4868" t="s">
        <v>3017</v>
      </c>
      <c r="B4868">
        <v>1</v>
      </c>
      <c r="C4868">
        <v>0.33798190157431501</v>
      </c>
      <c r="D4868">
        <v>232</v>
      </c>
      <c r="E4868">
        <v>471</v>
      </c>
      <c r="F4868">
        <v>489</v>
      </c>
      <c r="G4868">
        <v>3333</v>
      </c>
      <c r="H4868">
        <v>2120</v>
      </c>
      <c r="I4868">
        <v>6200</v>
      </c>
      <c r="J4868">
        <v>4481</v>
      </c>
    </row>
    <row r="4869" spans="1:10" x14ac:dyDescent="0.3">
      <c r="A4869" t="s">
        <v>3016</v>
      </c>
      <c r="B4869">
        <v>1</v>
      </c>
      <c r="C4869">
        <v>0.42755961281183602</v>
      </c>
      <c r="D4869">
        <v>155</v>
      </c>
      <c r="E4869">
        <v>292</v>
      </c>
      <c r="F4869">
        <v>184</v>
      </c>
      <c r="G4869">
        <v>2912</v>
      </c>
      <c r="H4869">
        <v>2521</v>
      </c>
      <c r="I4869">
        <v>3957</v>
      </c>
      <c r="J4869">
        <v>3317</v>
      </c>
    </row>
    <row r="4870" spans="1:10" x14ac:dyDescent="0.3">
      <c r="A4870" t="s">
        <v>3014</v>
      </c>
      <c r="B4870">
        <v>1</v>
      </c>
      <c r="C4870">
        <v>0.33002939367010697</v>
      </c>
      <c r="D4870">
        <v>222</v>
      </c>
      <c r="E4870">
        <v>370</v>
      </c>
      <c r="F4870">
        <v>414</v>
      </c>
      <c r="G4870">
        <v>2721</v>
      </c>
      <c r="H4870">
        <v>2107</v>
      </c>
      <c r="I4870">
        <v>5517</v>
      </c>
      <c r="J4870">
        <v>4284</v>
      </c>
    </row>
    <row r="4871" spans="1:10" x14ac:dyDescent="0.3">
      <c r="A4871" t="s">
        <v>3013</v>
      </c>
      <c r="B4871">
        <v>2</v>
      </c>
      <c r="C4871">
        <v>0.53887688984881199</v>
      </c>
      <c r="D4871">
        <v>37</v>
      </c>
      <c r="E4871">
        <v>76</v>
      </c>
      <c r="F4871">
        <v>28</v>
      </c>
      <c r="G4871">
        <v>1409</v>
      </c>
      <c r="H4871">
        <v>1585</v>
      </c>
      <c r="I4871">
        <v>1685</v>
      </c>
      <c r="J4871">
        <v>877</v>
      </c>
    </row>
    <row r="4872" spans="1:10" x14ac:dyDescent="0.3">
      <c r="A4872" t="s">
        <v>3012</v>
      </c>
      <c r="B4872">
        <v>1</v>
      </c>
      <c r="C4872">
        <v>0.46833914676683602</v>
      </c>
      <c r="D4872">
        <v>171</v>
      </c>
      <c r="E4872">
        <v>301</v>
      </c>
      <c r="F4872">
        <v>187</v>
      </c>
      <c r="G4872">
        <v>3577</v>
      </c>
      <c r="H4872">
        <v>3405</v>
      </c>
      <c r="I4872">
        <v>4316</v>
      </c>
      <c r="J4872">
        <v>3610</v>
      </c>
    </row>
    <row r="4873" spans="1:10" x14ac:dyDescent="0.3">
      <c r="A4873" t="s">
        <v>3011</v>
      </c>
      <c r="B4873">
        <v>2</v>
      </c>
      <c r="C4873">
        <v>0.46677406363270202</v>
      </c>
      <c r="D4873">
        <v>8</v>
      </c>
      <c r="E4873">
        <v>92</v>
      </c>
      <c r="F4873">
        <v>40</v>
      </c>
      <c r="G4873">
        <v>716</v>
      </c>
      <c r="H4873">
        <v>1602</v>
      </c>
      <c r="I4873">
        <v>1381</v>
      </c>
      <c r="J4873">
        <v>1267</v>
      </c>
    </row>
    <row r="4874" spans="1:10" x14ac:dyDescent="0.3">
      <c r="A4874" t="s">
        <v>3010</v>
      </c>
      <c r="B4874">
        <v>1</v>
      </c>
      <c r="C4874">
        <v>0.41007835892208699</v>
      </c>
      <c r="D4874">
        <v>220</v>
      </c>
      <c r="E4874">
        <v>339</v>
      </c>
      <c r="F4874">
        <v>285</v>
      </c>
      <c r="G4874">
        <v>3294</v>
      </c>
      <c r="H4874">
        <v>3143</v>
      </c>
      <c r="I4874">
        <v>4931</v>
      </c>
      <c r="J4874">
        <v>4329</v>
      </c>
    </row>
    <row r="4875" spans="1:10" x14ac:dyDescent="0.3">
      <c r="A4875" t="s">
        <v>3009</v>
      </c>
      <c r="B4875">
        <v>1</v>
      </c>
      <c r="C4875">
        <v>0.43613811843941003</v>
      </c>
      <c r="D4875">
        <v>1591</v>
      </c>
      <c r="E4875">
        <v>2477</v>
      </c>
      <c r="F4875">
        <v>2398</v>
      </c>
      <c r="G4875">
        <v>29070</v>
      </c>
      <c r="H4875">
        <v>30636</v>
      </c>
      <c r="I4875">
        <v>37527</v>
      </c>
      <c r="J4875">
        <v>39664</v>
      </c>
    </row>
    <row r="4876" spans="1:10" x14ac:dyDescent="0.3">
      <c r="A4876" t="s">
        <v>3008</v>
      </c>
      <c r="B4876">
        <v>1</v>
      </c>
      <c r="C4876">
        <v>0.43611527569548503</v>
      </c>
      <c r="D4876">
        <v>150</v>
      </c>
      <c r="E4876">
        <v>247</v>
      </c>
      <c r="F4876">
        <v>181</v>
      </c>
      <c r="G4876">
        <v>2705</v>
      </c>
      <c r="H4876">
        <v>2531</v>
      </c>
      <c r="I4876">
        <v>3654</v>
      </c>
      <c r="J4876">
        <v>3116</v>
      </c>
    </row>
    <row r="4877" spans="1:10" x14ac:dyDescent="0.3">
      <c r="A4877" t="s">
        <v>3007</v>
      </c>
      <c r="B4877">
        <v>1</v>
      </c>
      <c r="C4877">
        <v>0.53147688631559598</v>
      </c>
      <c r="D4877">
        <v>85</v>
      </c>
      <c r="E4877">
        <v>187</v>
      </c>
      <c r="F4877">
        <v>71</v>
      </c>
      <c r="G4877">
        <v>2918</v>
      </c>
      <c r="H4877">
        <v>2865</v>
      </c>
      <c r="I4877">
        <v>2571</v>
      </c>
      <c r="J4877">
        <v>2527</v>
      </c>
    </row>
    <row r="4878" spans="1:10" x14ac:dyDescent="0.3">
      <c r="A4878" t="s">
        <v>3006</v>
      </c>
      <c r="B4878">
        <v>1</v>
      </c>
      <c r="C4878">
        <v>0.55500689855493401</v>
      </c>
      <c r="D4878">
        <v>294</v>
      </c>
      <c r="E4878">
        <v>136</v>
      </c>
      <c r="F4878">
        <v>144</v>
      </c>
      <c r="G4878">
        <v>3801</v>
      </c>
      <c r="H4878">
        <v>3842</v>
      </c>
      <c r="I4878">
        <v>2931</v>
      </c>
      <c r="J4878">
        <v>3197</v>
      </c>
    </row>
    <row r="4879" spans="1:10" x14ac:dyDescent="0.3">
      <c r="A4879" t="s">
        <v>3005</v>
      </c>
      <c r="B4879">
        <v>1</v>
      </c>
      <c r="C4879">
        <v>0.51101854340231101</v>
      </c>
      <c r="D4879">
        <v>245</v>
      </c>
      <c r="E4879">
        <v>458</v>
      </c>
      <c r="F4879">
        <v>250</v>
      </c>
      <c r="G4879">
        <v>7491</v>
      </c>
      <c r="H4879">
        <v>7721</v>
      </c>
      <c r="I4879">
        <v>7392</v>
      </c>
      <c r="J4879">
        <v>7164</v>
      </c>
    </row>
    <row r="4880" spans="1:10" x14ac:dyDescent="0.3">
      <c r="A4880" t="s">
        <v>3003</v>
      </c>
      <c r="B4880">
        <v>1</v>
      </c>
      <c r="C4880">
        <v>0.43998182644252598</v>
      </c>
      <c r="D4880">
        <v>78</v>
      </c>
      <c r="E4880">
        <v>277</v>
      </c>
      <c r="F4880">
        <v>107</v>
      </c>
      <c r="G4880">
        <v>2511</v>
      </c>
      <c r="H4880">
        <v>2331</v>
      </c>
      <c r="I4880">
        <v>3351</v>
      </c>
      <c r="J4880">
        <v>2812</v>
      </c>
    </row>
    <row r="4881" spans="1:10" x14ac:dyDescent="0.3">
      <c r="A4881" t="s">
        <v>3002</v>
      </c>
      <c r="B4881">
        <v>1</v>
      </c>
      <c r="C4881">
        <v>0.5</v>
      </c>
      <c r="D4881">
        <v>84</v>
      </c>
      <c r="E4881">
        <v>174</v>
      </c>
      <c r="F4881">
        <v>78</v>
      </c>
      <c r="G4881">
        <v>2397</v>
      </c>
      <c r="H4881">
        <v>2368</v>
      </c>
      <c r="I4881">
        <v>2393</v>
      </c>
      <c r="J4881">
        <v>2372</v>
      </c>
    </row>
    <row r="4882" spans="1:10" x14ac:dyDescent="0.3">
      <c r="A4882" t="s">
        <v>3001</v>
      </c>
      <c r="B4882">
        <v>1</v>
      </c>
      <c r="C4882">
        <v>0.48115270809211302</v>
      </c>
      <c r="D4882">
        <v>98</v>
      </c>
      <c r="E4882">
        <v>124</v>
      </c>
      <c r="F4882">
        <v>100</v>
      </c>
      <c r="G4882">
        <v>1897</v>
      </c>
      <c r="H4882">
        <v>1843</v>
      </c>
      <c r="I4882">
        <v>2081</v>
      </c>
      <c r="J4882">
        <v>1952</v>
      </c>
    </row>
    <row r="4883" spans="1:10" x14ac:dyDescent="0.3">
      <c r="A4883" t="s">
        <v>3000</v>
      </c>
      <c r="B4883">
        <v>1</v>
      </c>
      <c r="C4883">
        <v>0.26845961832675702</v>
      </c>
      <c r="D4883">
        <v>398</v>
      </c>
      <c r="E4883">
        <v>445</v>
      </c>
      <c r="F4883">
        <v>1175</v>
      </c>
      <c r="G4883">
        <v>3635</v>
      </c>
      <c r="H4883">
        <v>3033</v>
      </c>
      <c r="I4883">
        <v>10047</v>
      </c>
      <c r="J4883">
        <v>8123</v>
      </c>
    </row>
    <row r="4884" spans="1:10" x14ac:dyDescent="0.3">
      <c r="A4884" t="s">
        <v>2999</v>
      </c>
      <c r="B4884">
        <v>1</v>
      </c>
      <c r="C4884">
        <v>0.474280196629213</v>
      </c>
      <c r="D4884">
        <v>124</v>
      </c>
      <c r="E4884">
        <v>212</v>
      </c>
      <c r="F4884">
        <v>129</v>
      </c>
      <c r="G4884">
        <v>2658</v>
      </c>
      <c r="H4884">
        <v>2745</v>
      </c>
      <c r="I4884">
        <v>3016</v>
      </c>
      <c r="J4884">
        <v>2973</v>
      </c>
    </row>
    <row r="4885" spans="1:10" x14ac:dyDescent="0.3">
      <c r="A4885" t="s">
        <v>2998</v>
      </c>
      <c r="B4885">
        <v>1</v>
      </c>
      <c r="C4885">
        <v>0.51672828096118295</v>
      </c>
      <c r="D4885">
        <v>85</v>
      </c>
      <c r="E4885">
        <v>177</v>
      </c>
      <c r="F4885">
        <v>90</v>
      </c>
      <c r="G4885">
        <v>2666</v>
      </c>
      <c r="H4885">
        <v>2925</v>
      </c>
      <c r="I4885">
        <v>2717</v>
      </c>
      <c r="J4885">
        <v>2512</v>
      </c>
    </row>
    <row r="4886" spans="1:10" x14ac:dyDescent="0.3">
      <c r="A4886" t="s">
        <v>2997</v>
      </c>
      <c r="B4886">
        <v>1</v>
      </c>
      <c r="C4886">
        <v>0.43685872138910797</v>
      </c>
      <c r="D4886">
        <v>39</v>
      </c>
      <c r="E4886">
        <v>39</v>
      </c>
      <c r="F4886">
        <v>48</v>
      </c>
      <c r="G4886">
        <v>541</v>
      </c>
      <c r="H4886">
        <v>566</v>
      </c>
      <c r="I4886">
        <v>810</v>
      </c>
      <c r="J4886">
        <v>617</v>
      </c>
    </row>
    <row r="4887" spans="1:10" x14ac:dyDescent="0.3">
      <c r="A4887" t="s">
        <v>2996</v>
      </c>
      <c r="B4887">
        <v>1</v>
      </c>
      <c r="C4887">
        <v>0.27334655514357098</v>
      </c>
      <c r="D4887">
        <v>277</v>
      </c>
      <c r="E4887">
        <v>416</v>
      </c>
      <c r="F4887">
        <v>927</v>
      </c>
      <c r="G4887">
        <v>3294</v>
      </c>
      <c r="H4887">
        <v>3046</v>
      </c>
      <c r="I4887">
        <v>8415</v>
      </c>
      <c r="J4887">
        <v>8439</v>
      </c>
    </row>
    <row r="4888" spans="1:10" x14ac:dyDescent="0.3">
      <c r="A4888" t="s">
        <v>2995</v>
      </c>
      <c r="B4888">
        <v>1</v>
      </c>
      <c r="C4888">
        <v>0.43670656510700001</v>
      </c>
      <c r="D4888">
        <v>29</v>
      </c>
      <c r="E4888">
        <v>71</v>
      </c>
      <c r="F4888">
        <v>47</v>
      </c>
      <c r="G4888">
        <v>642</v>
      </c>
      <c r="H4888">
        <v>562</v>
      </c>
      <c r="I4888">
        <v>731</v>
      </c>
      <c r="J4888">
        <v>822</v>
      </c>
    </row>
    <row r="4889" spans="1:10" x14ac:dyDescent="0.3">
      <c r="A4889" t="s">
        <v>2994</v>
      </c>
      <c r="B4889">
        <v>1</v>
      </c>
      <c r="C4889">
        <v>0.48761980830670898</v>
      </c>
      <c r="D4889">
        <v>120</v>
      </c>
      <c r="E4889">
        <v>184</v>
      </c>
      <c r="F4889">
        <v>97</v>
      </c>
      <c r="G4889">
        <v>2462</v>
      </c>
      <c r="H4889">
        <v>2422</v>
      </c>
      <c r="I4889">
        <v>2660</v>
      </c>
      <c r="J4889">
        <v>2472</v>
      </c>
    </row>
    <row r="4890" spans="1:10" x14ac:dyDescent="0.3">
      <c r="A4890" t="s">
        <v>2992</v>
      </c>
      <c r="B4890">
        <v>1</v>
      </c>
      <c r="C4890">
        <v>0.48801216675612802</v>
      </c>
      <c r="D4890">
        <v>94</v>
      </c>
      <c r="E4890">
        <v>250</v>
      </c>
      <c r="F4890">
        <v>103</v>
      </c>
      <c r="G4890">
        <v>2755</v>
      </c>
      <c r="H4890">
        <v>2700</v>
      </c>
      <c r="I4890">
        <v>2816</v>
      </c>
      <c r="J4890">
        <v>2907</v>
      </c>
    </row>
    <row r="4891" spans="1:10" x14ac:dyDescent="0.3">
      <c r="A4891" t="s">
        <v>2991</v>
      </c>
      <c r="B4891">
        <v>1</v>
      </c>
      <c r="C4891">
        <v>0.56510998396888301</v>
      </c>
      <c r="D4891">
        <v>546</v>
      </c>
      <c r="E4891">
        <v>534</v>
      </c>
      <c r="F4891">
        <v>369</v>
      </c>
      <c r="G4891">
        <v>12126</v>
      </c>
      <c r="H4891">
        <v>9377</v>
      </c>
      <c r="I4891">
        <v>7782</v>
      </c>
      <c r="J4891">
        <v>8766</v>
      </c>
    </row>
    <row r="4892" spans="1:10" x14ac:dyDescent="0.3">
      <c r="A4892" t="s">
        <v>2990</v>
      </c>
      <c r="B4892">
        <v>1</v>
      </c>
      <c r="C4892">
        <v>0.39569876130405002</v>
      </c>
      <c r="D4892">
        <v>353</v>
      </c>
      <c r="E4892">
        <v>444</v>
      </c>
      <c r="F4892">
        <v>540</v>
      </c>
      <c r="G4892">
        <v>4930</v>
      </c>
      <c r="H4892">
        <v>5484</v>
      </c>
      <c r="I4892">
        <v>8835</v>
      </c>
      <c r="J4892">
        <v>7069</v>
      </c>
    </row>
    <row r="4893" spans="1:10" x14ac:dyDescent="0.3">
      <c r="A4893" t="s">
        <v>2989</v>
      </c>
      <c r="B4893">
        <v>1</v>
      </c>
      <c r="C4893">
        <v>0.36351240796291201</v>
      </c>
      <c r="D4893">
        <v>93</v>
      </c>
      <c r="E4893">
        <v>204</v>
      </c>
      <c r="F4893">
        <v>120</v>
      </c>
      <c r="G4893">
        <v>1505</v>
      </c>
      <c r="H4893">
        <v>1161</v>
      </c>
      <c r="I4893">
        <v>2347</v>
      </c>
      <c r="J4893">
        <v>2321</v>
      </c>
    </row>
    <row r="4894" spans="1:10" x14ac:dyDescent="0.3">
      <c r="A4894" t="s">
        <v>2988</v>
      </c>
      <c r="B4894">
        <v>1</v>
      </c>
      <c r="C4894">
        <v>0.31417493442809802</v>
      </c>
      <c r="D4894">
        <v>203</v>
      </c>
      <c r="E4894">
        <v>153</v>
      </c>
      <c r="F4894">
        <v>345</v>
      </c>
      <c r="G4894">
        <v>1477</v>
      </c>
      <c r="H4894">
        <v>1278</v>
      </c>
      <c r="I4894">
        <v>2996</v>
      </c>
      <c r="J4894">
        <v>3018</v>
      </c>
    </row>
    <row r="4895" spans="1:10" x14ac:dyDescent="0.3">
      <c r="A4895" t="s">
        <v>2987</v>
      </c>
      <c r="B4895">
        <v>1</v>
      </c>
      <c r="C4895">
        <v>0.51184573002754796</v>
      </c>
      <c r="D4895">
        <v>202</v>
      </c>
      <c r="E4895">
        <v>343</v>
      </c>
      <c r="F4895">
        <v>239</v>
      </c>
      <c r="G4895">
        <v>5621</v>
      </c>
      <c r="H4895">
        <v>5527</v>
      </c>
      <c r="I4895">
        <v>5671</v>
      </c>
      <c r="J4895">
        <v>4961</v>
      </c>
    </row>
    <row r="4896" spans="1:10" x14ac:dyDescent="0.3">
      <c r="A4896" t="s">
        <v>2986</v>
      </c>
      <c r="B4896">
        <v>1</v>
      </c>
      <c r="C4896">
        <v>0.36563156665888302</v>
      </c>
      <c r="D4896">
        <v>236</v>
      </c>
      <c r="E4896">
        <v>678</v>
      </c>
      <c r="F4896">
        <v>517</v>
      </c>
      <c r="G4896">
        <v>4408</v>
      </c>
      <c r="H4896">
        <v>3422</v>
      </c>
      <c r="I4896">
        <v>7058</v>
      </c>
      <c r="J4896">
        <v>6527</v>
      </c>
    </row>
    <row r="4897" spans="1:10" x14ac:dyDescent="0.3">
      <c r="A4897" t="s">
        <v>2985</v>
      </c>
      <c r="B4897">
        <v>1</v>
      </c>
      <c r="C4897">
        <v>0.36049935979513398</v>
      </c>
      <c r="D4897">
        <v>247</v>
      </c>
      <c r="E4897">
        <v>329</v>
      </c>
      <c r="F4897">
        <v>376</v>
      </c>
      <c r="G4897">
        <v>3006</v>
      </c>
      <c r="H4897">
        <v>2625</v>
      </c>
      <c r="I4897">
        <v>5905</v>
      </c>
      <c r="J4897">
        <v>4084</v>
      </c>
    </row>
    <row r="4898" spans="1:10" x14ac:dyDescent="0.3">
      <c r="A4898" t="s">
        <v>2984</v>
      </c>
      <c r="B4898">
        <v>1</v>
      </c>
      <c r="C4898">
        <v>0.42975560190384499</v>
      </c>
      <c r="D4898">
        <v>223</v>
      </c>
      <c r="E4898">
        <v>458</v>
      </c>
      <c r="F4898">
        <v>248</v>
      </c>
      <c r="G4898">
        <v>4565</v>
      </c>
      <c r="H4898">
        <v>3471</v>
      </c>
      <c r="I4898">
        <v>5222</v>
      </c>
      <c r="J4898">
        <v>5441</v>
      </c>
    </row>
    <row r="4899" spans="1:10" x14ac:dyDescent="0.3">
      <c r="A4899" t="s">
        <v>2983</v>
      </c>
      <c r="B4899">
        <v>1</v>
      </c>
      <c r="C4899">
        <v>0.36717449750351999</v>
      </c>
      <c r="D4899">
        <v>102</v>
      </c>
      <c r="E4899">
        <v>225</v>
      </c>
      <c r="F4899">
        <v>153</v>
      </c>
      <c r="G4899">
        <v>1721</v>
      </c>
      <c r="H4899">
        <v>1147</v>
      </c>
      <c r="I4899">
        <v>2387</v>
      </c>
      <c r="J4899">
        <v>2556</v>
      </c>
    </row>
    <row r="4900" spans="1:10" x14ac:dyDescent="0.3">
      <c r="A4900" t="s">
        <v>2980</v>
      </c>
      <c r="B4900">
        <v>1</v>
      </c>
      <c r="C4900">
        <v>0.55301871305834405</v>
      </c>
      <c r="D4900">
        <v>1338</v>
      </c>
      <c r="E4900">
        <v>2663</v>
      </c>
      <c r="F4900">
        <v>2119</v>
      </c>
      <c r="G4900">
        <v>57021</v>
      </c>
      <c r="H4900">
        <v>56845</v>
      </c>
      <c r="I4900">
        <v>45930</v>
      </c>
      <c r="J4900">
        <v>46103</v>
      </c>
    </row>
    <row r="4901" spans="1:10" x14ac:dyDescent="0.3">
      <c r="A4901" t="s">
        <v>2979</v>
      </c>
      <c r="B4901">
        <v>1</v>
      </c>
      <c r="C4901">
        <v>0.44145205058624698</v>
      </c>
      <c r="D4901">
        <v>240</v>
      </c>
      <c r="E4901">
        <v>400</v>
      </c>
      <c r="F4901">
        <v>341</v>
      </c>
      <c r="G4901">
        <v>4865</v>
      </c>
      <c r="H4901">
        <v>3757</v>
      </c>
      <c r="I4901">
        <v>5863</v>
      </c>
      <c r="J4901">
        <v>5046</v>
      </c>
    </row>
    <row r="4902" spans="1:10" x14ac:dyDescent="0.3">
      <c r="A4902" t="s">
        <v>2978</v>
      </c>
      <c r="B4902">
        <v>4</v>
      </c>
      <c r="C4902">
        <v>0.41521380069737501</v>
      </c>
      <c r="D4902">
        <v>155</v>
      </c>
      <c r="E4902">
        <v>262</v>
      </c>
      <c r="F4902">
        <v>203</v>
      </c>
      <c r="G4902">
        <v>2673</v>
      </c>
      <c r="H4902">
        <v>1852</v>
      </c>
      <c r="I4902">
        <v>3383</v>
      </c>
      <c r="J4902">
        <v>2990</v>
      </c>
    </row>
    <row r="4903" spans="1:10" x14ac:dyDescent="0.3">
      <c r="A4903" t="s">
        <v>2977</v>
      </c>
      <c r="B4903">
        <v>1</v>
      </c>
      <c r="C4903">
        <v>0.34265734265734199</v>
      </c>
      <c r="D4903">
        <v>451</v>
      </c>
      <c r="E4903">
        <v>383</v>
      </c>
      <c r="F4903">
        <v>765</v>
      </c>
      <c r="G4903">
        <v>3969</v>
      </c>
      <c r="H4903">
        <v>3871</v>
      </c>
      <c r="I4903">
        <v>8358</v>
      </c>
      <c r="J4903">
        <v>6682</v>
      </c>
    </row>
    <row r="4904" spans="1:10" x14ac:dyDescent="0.3">
      <c r="A4904" t="s">
        <v>2976</v>
      </c>
      <c r="B4904">
        <v>1</v>
      </c>
      <c r="C4904">
        <v>0.55274691672612297</v>
      </c>
      <c r="D4904">
        <v>49</v>
      </c>
      <c r="E4904">
        <v>132</v>
      </c>
      <c r="F4904">
        <v>84</v>
      </c>
      <c r="G4904">
        <v>2191</v>
      </c>
      <c r="H4904">
        <v>3232</v>
      </c>
      <c r="I4904">
        <v>1899</v>
      </c>
      <c r="J4904">
        <v>2489</v>
      </c>
    </row>
    <row r="4905" spans="1:10" x14ac:dyDescent="0.3">
      <c r="A4905" t="s">
        <v>2975</v>
      </c>
      <c r="B4905">
        <v>1</v>
      </c>
      <c r="C4905">
        <v>0.36058508554264002</v>
      </c>
      <c r="D4905">
        <v>130</v>
      </c>
      <c r="E4905">
        <v>218</v>
      </c>
      <c r="F4905">
        <v>153</v>
      </c>
      <c r="G4905">
        <v>1606</v>
      </c>
      <c r="H4905">
        <v>1155</v>
      </c>
      <c r="I4905">
        <v>2317</v>
      </c>
      <c r="J4905">
        <v>2579</v>
      </c>
    </row>
    <row r="4906" spans="1:10" x14ac:dyDescent="0.3">
      <c r="A4906" t="s">
        <v>2974</v>
      </c>
      <c r="B4906">
        <v>1</v>
      </c>
      <c r="C4906">
        <v>0.422885572139303</v>
      </c>
      <c r="D4906">
        <v>299</v>
      </c>
      <c r="E4906">
        <v>647</v>
      </c>
      <c r="F4906">
        <v>428</v>
      </c>
      <c r="G4906">
        <v>6198</v>
      </c>
      <c r="H4906">
        <v>4172</v>
      </c>
      <c r="I4906">
        <v>7671</v>
      </c>
      <c r="J4906">
        <v>6481</v>
      </c>
    </row>
    <row r="4907" spans="1:10" x14ac:dyDescent="0.3">
      <c r="A4907" t="s">
        <v>2973</v>
      </c>
      <c r="B4907">
        <v>1</v>
      </c>
      <c r="C4907">
        <v>0.382484505524117</v>
      </c>
      <c r="D4907">
        <v>251</v>
      </c>
      <c r="E4907">
        <v>428</v>
      </c>
      <c r="F4907">
        <v>444</v>
      </c>
      <c r="G4907">
        <v>3882</v>
      </c>
      <c r="H4907">
        <v>3215</v>
      </c>
      <c r="I4907">
        <v>5953</v>
      </c>
      <c r="J4907">
        <v>5505</v>
      </c>
    </row>
    <row r="4908" spans="1:10" x14ac:dyDescent="0.3">
      <c r="A4908" t="s">
        <v>2972</v>
      </c>
      <c r="B4908">
        <v>1</v>
      </c>
      <c r="C4908">
        <v>0.56126530863437696</v>
      </c>
      <c r="D4908">
        <v>63</v>
      </c>
      <c r="E4908">
        <v>218</v>
      </c>
      <c r="F4908">
        <v>80</v>
      </c>
      <c r="G4908">
        <v>4193</v>
      </c>
      <c r="H4908">
        <v>4927</v>
      </c>
      <c r="I4908">
        <v>3841</v>
      </c>
      <c r="J4908">
        <v>3288</v>
      </c>
    </row>
    <row r="4909" spans="1:10" x14ac:dyDescent="0.3">
      <c r="A4909" t="s">
        <v>2971</v>
      </c>
      <c r="B4909">
        <v>1</v>
      </c>
      <c r="C4909">
        <v>0.36623376623376602</v>
      </c>
      <c r="D4909">
        <v>77</v>
      </c>
      <c r="E4909">
        <v>193</v>
      </c>
      <c r="F4909">
        <v>105</v>
      </c>
      <c r="G4909">
        <v>1475</v>
      </c>
      <c r="H4909">
        <v>1063</v>
      </c>
      <c r="I4909">
        <v>2166</v>
      </c>
      <c r="J4909">
        <v>2226</v>
      </c>
    </row>
    <row r="4910" spans="1:10" x14ac:dyDescent="0.3">
      <c r="A4910" t="s">
        <v>2969</v>
      </c>
      <c r="B4910">
        <v>1</v>
      </c>
      <c r="C4910">
        <v>0.53367662203913402</v>
      </c>
      <c r="D4910">
        <v>34</v>
      </c>
      <c r="E4910">
        <v>72</v>
      </c>
      <c r="F4910">
        <v>40</v>
      </c>
      <c r="G4910">
        <v>1278</v>
      </c>
      <c r="H4910">
        <v>1313</v>
      </c>
      <c r="I4910">
        <v>1277</v>
      </c>
      <c r="J4910">
        <v>987</v>
      </c>
    </row>
    <row r="4911" spans="1:10" x14ac:dyDescent="0.3">
      <c r="A4911" t="s">
        <v>2968</v>
      </c>
      <c r="B4911">
        <v>1</v>
      </c>
      <c r="C4911">
        <v>0.55168841930805801</v>
      </c>
      <c r="D4911">
        <v>64</v>
      </c>
      <c r="E4911">
        <v>149</v>
      </c>
      <c r="F4911">
        <v>68</v>
      </c>
      <c r="G4911">
        <v>2700</v>
      </c>
      <c r="H4911">
        <v>2626</v>
      </c>
      <c r="I4911">
        <v>1913</v>
      </c>
      <c r="J4911">
        <v>2415</v>
      </c>
    </row>
    <row r="4912" spans="1:10" x14ac:dyDescent="0.3">
      <c r="A4912" t="s">
        <v>2967</v>
      </c>
      <c r="B4912">
        <v>1</v>
      </c>
      <c r="C4912">
        <v>0.42167549050140102</v>
      </c>
      <c r="D4912">
        <v>155</v>
      </c>
      <c r="E4912">
        <v>361</v>
      </c>
      <c r="F4912">
        <v>318</v>
      </c>
      <c r="G4912">
        <v>3676</v>
      </c>
      <c r="H4912">
        <v>3094</v>
      </c>
      <c r="I4912">
        <v>4855</v>
      </c>
      <c r="J4912">
        <v>4430</v>
      </c>
    </row>
    <row r="4913" spans="1:10" x14ac:dyDescent="0.3">
      <c r="A4913" t="s">
        <v>2966</v>
      </c>
      <c r="B4913">
        <v>4</v>
      </c>
      <c r="C4913">
        <v>0.425920873124147</v>
      </c>
      <c r="D4913">
        <v>132</v>
      </c>
      <c r="E4913">
        <v>234</v>
      </c>
      <c r="F4913">
        <v>197</v>
      </c>
      <c r="G4913">
        <v>2330</v>
      </c>
      <c r="H4913">
        <v>2353</v>
      </c>
      <c r="I4913">
        <v>3449</v>
      </c>
      <c r="J4913">
        <v>2863</v>
      </c>
    </row>
    <row r="4914" spans="1:10" x14ac:dyDescent="0.3">
      <c r="A4914" t="s">
        <v>2965</v>
      </c>
      <c r="B4914">
        <v>4</v>
      </c>
      <c r="C4914">
        <v>0.459381601690032</v>
      </c>
      <c r="D4914">
        <v>154</v>
      </c>
      <c r="E4914">
        <v>230</v>
      </c>
      <c r="F4914">
        <v>148</v>
      </c>
      <c r="G4914">
        <v>2820</v>
      </c>
      <c r="H4914">
        <v>1964</v>
      </c>
      <c r="I4914">
        <v>3048</v>
      </c>
      <c r="J4914">
        <v>2582</v>
      </c>
    </row>
    <row r="4915" spans="1:10" x14ac:dyDescent="0.3">
      <c r="A4915" t="s">
        <v>2964</v>
      </c>
      <c r="B4915">
        <v>4</v>
      </c>
      <c r="C4915">
        <v>0.40499570979120902</v>
      </c>
      <c r="D4915">
        <v>169</v>
      </c>
      <c r="E4915">
        <v>256</v>
      </c>
      <c r="F4915">
        <v>163</v>
      </c>
      <c r="G4915">
        <v>2317</v>
      </c>
      <c r="H4915">
        <v>1931</v>
      </c>
      <c r="I4915">
        <v>3248</v>
      </c>
      <c r="J4915">
        <v>2993</v>
      </c>
    </row>
    <row r="4916" spans="1:10" x14ac:dyDescent="0.3">
      <c r="A4916" t="s">
        <v>2963</v>
      </c>
      <c r="B4916">
        <v>4</v>
      </c>
      <c r="C4916">
        <v>0.45684076200893198</v>
      </c>
      <c r="D4916">
        <v>160</v>
      </c>
      <c r="E4916">
        <v>248</v>
      </c>
      <c r="F4916">
        <v>161</v>
      </c>
      <c r="G4916">
        <v>2856</v>
      </c>
      <c r="H4916">
        <v>2156</v>
      </c>
      <c r="I4916">
        <v>3433</v>
      </c>
      <c r="J4916">
        <v>2526</v>
      </c>
    </row>
    <row r="4917" spans="1:10" x14ac:dyDescent="0.3">
      <c r="A4917" t="s">
        <v>2962</v>
      </c>
      <c r="B4917">
        <v>1</v>
      </c>
      <c r="C4917">
        <v>0.35399598729309401</v>
      </c>
      <c r="D4917">
        <v>2169</v>
      </c>
      <c r="E4917">
        <v>3143</v>
      </c>
      <c r="F4917">
        <v>5024</v>
      </c>
      <c r="G4917">
        <v>27762</v>
      </c>
      <c r="H4917">
        <v>31521</v>
      </c>
      <c r="I4917">
        <v>53452</v>
      </c>
      <c r="J4917">
        <v>54733</v>
      </c>
    </row>
    <row r="4918" spans="1:10" x14ac:dyDescent="0.3">
      <c r="A4918" t="s">
        <v>2961</v>
      </c>
      <c r="B4918">
        <v>1</v>
      </c>
      <c r="C4918">
        <v>0.50169102263610699</v>
      </c>
      <c r="D4918">
        <v>248</v>
      </c>
      <c r="E4918">
        <v>1442</v>
      </c>
      <c r="F4918">
        <v>834</v>
      </c>
      <c r="G4918">
        <v>17231</v>
      </c>
      <c r="H4918">
        <v>14662</v>
      </c>
      <c r="I4918">
        <v>16031</v>
      </c>
      <c r="J4918">
        <v>15647</v>
      </c>
    </row>
    <row r="4919" spans="1:10" x14ac:dyDescent="0.3">
      <c r="A4919" t="s">
        <v>2960</v>
      </c>
      <c r="B4919">
        <v>1</v>
      </c>
      <c r="C4919">
        <v>0.54051585676943903</v>
      </c>
      <c r="D4919">
        <v>1179</v>
      </c>
      <c r="E4919">
        <v>1712</v>
      </c>
      <c r="F4919">
        <v>1217</v>
      </c>
      <c r="G4919">
        <v>34557</v>
      </c>
      <c r="H4919">
        <v>34095</v>
      </c>
      <c r="I4919">
        <v>29151</v>
      </c>
      <c r="J4919">
        <v>29209</v>
      </c>
    </row>
    <row r="4920" spans="1:10" x14ac:dyDescent="0.3">
      <c r="A4920" t="s">
        <v>2958</v>
      </c>
      <c r="B4920">
        <v>1</v>
      </c>
      <c r="C4920">
        <v>0.41406963760024301</v>
      </c>
      <c r="D4920">
        <v>77</v>
      </c>
      <c r="E4920">
        <v>188</v>
      </c>
      <c r="F4920">
        <v>98</v>
      </c>
      <c r="G4920">
        <v>2018</v>
      </c>
      <c r="H4920">
        <v>2061</v>
      </c>
      <c r="I4920">
        <v>3331</v>
      </c>
      <c r="J4920">
        <v>2441</v>
      </c>
    </row>
    <row r="4921" spans="1:10" x14ac:dyDescent="0.3">
      <c r="A4921" t="s">
        <v>2957</v>
      </c>
      <c r="B4921">
        <v>1</v>
      </c>
      <c r="C4921">
        <v>0.52451641925326098</v>
      </c>
      <c r="D4921">
        <v>19</v>
      </c>
      <c r="E4921">
        <v>34</v>
      </c>
      <c r="F4921">
        <v>17</v>
      </c>
      <c r="G4921">
        <v>532</v>
      </c>
      <c r="H4921">
        <v>634</v>
      </c>
      <c r="I4921">
        <v>564</v>
      </c>
      <c r="J4921">
        <v>493</v>
      </c>
    </row>
    <row r="4922" spans="1:10" x14ac:dyDescent="0.3">
      <c r="A4922" t="s">
        <v>2956</v>
      </c>
      <c r="B4922">
        <v>1</v>
      </c>
      <c r="C4922">
        <v>0.51825780906291197</v>
      </c>
      <c r="D4922">
        <v>23</v>
      </c>
      <c r="E4922">
        <v>30</v>
      </c>
      <c r="F4922">
        <v>18</v>
      </c>
      <c r="G4922">
        <v>618</v>
      </c>
      <c r="H4922">
        <v>560</v>
      </c>
      <c r="I4922">
        <v>504</v>
      </c>
      <c r="J4922">
        <v>591</v>
      </c>
    </row>
    <row r="4923" spans="1:10" x14ac:dyDescent="0.3">
      <c r="A4923" t="s">
        <v>2955</v>
      </c>
      <c r="B4923">
        <v>1</v>
      </c>
      <c r="C4923">
        <v>0.29323397208421997</v>
      </c>
      <c r="D4923">
        <v>144</v>
      </c>
      <c r="E4923">
        <v>225</v>
      </c>
      <c r="F4923">
        <v>283</v>
      </c>
      <c r="G4923">
        <v>1399</v>
      </c>
      <c r="H4923">
        <v>1080</v>
      </c>
      <c r="I4923">
        <v>3253</v>
      </c>
      <c r="J4923">
        <v>2722</v>
      </c>
    </row>
    <row r="4924" spans="1:10" x14ac:dyDescent="0.3">
      <c r="A4924" t="s">
        <v>2954</v>
      </c>
      <c r="B4924">
        <v>1</v>
      </c>
      <c r="C4924">
        <v>0.29321637426900499</v>
      </c>
      <c r="D4924">
        <v>145</v>
      </c>
      <c r="E4924">
        <v>227</v>
      </c>
      <c r="F4924">
        <v>291</v>
      </c>
      <c r="G4924">
        <v>1417</v>
      </c>
      <c r="H4924">
        <v>1090</v>
      </c>
      <c r="I4924">
        <v>3291</v>
      </c>
      <c r="J4924">
        <v>2752</v>
      </c>
    </row>
    <row r="4925" spans="1:10" x14ac:dyDescent="0.3">
      <c r="A4925" t="s">
        <v>2953</v>
      </c>
      <c r="B4925">
        <v>1</v>
      </c>
      <c r="C4925">
        <v>0.29316799251286801</v>
      </c>
      <c r="D4925">
        <v>144</v>
      </c>
      <c r="E4925">
        <v>225</v>
      </c>
      <c r="F4925">
        <v>289</v>
      </c>
      <c r="G4925">
        <v>1416</v>
      </c>
      <c r="H4925">
        <v>1090</v>
      </c>
      <c r="I4925">
        <v>3290</v>
      </c>
      <c r="J4925">
        <v>2752</v>
      </c>
    </row>
    <row r="4926" spans="1:10" x14ac:dyDescent="0.3">
      <c r="A4926" t="s">
        <v>2952</v>
      </c>
      <c r="B4926">
        <v>2</v>
      </c>
      <c r="C4926">
        <v>0.53958120531154197</v>
      </c>
      <c r="D4926">
        <v>35</v>
      </c>
      <c r="E4926">
        <v>81</v>
      </c>
      <c r="F4926">
        <v>28</v>
      </c>
      <c r="G4926">
        <v>1103</v>
      </c>
      <c r="H4926">
        <v>1010</v>
      </c>
      <c r="I4926">
        <v>953</v>
      </c>
      <c r="J4926">
        <v>850</v>
      </c>
    </row>
    <row r="4927" spans="1:10" x14ac:dyDescent="0.3">
      <c r="A4927" t="s">
        <v>2951</v>
      </c>
      <c r="B4927">
        <v>1</v>
      </c>
      <c r="C4927">
        <v>0.48291203235591501</v>
      </c>
      <c r="D4927">
        <v>97</v>
      </c>
      <c r="E4927">
        <v>94</v>
      </c>
      <c r="F4927">
        <v>66</v>
      </c>
      <c r="G4927">
        <v>1359</v>
      </c>
      <c r="H4927">
        <v>1029</v>
      </c>
      <c r="I4927">
        <v>1373</v>
      </c>
      <c r="J4927">
        <v>1184</v>
      </c>
    </row>
    <row r="4928" spans="1:10" x14ac:dyDescent="0.3">
      <c r="A4928" t="s">
        <v>2950</v>
      </c>
      <c r="B4928">
        <v>1</v>
      </c>
      <c r="C4928">
        <v>0.55170352659892397</v>
      </c>
      <c r="D4928">
        <v>39</v>
      </c>
      <c r="E4928">
        <v>138</v>
      </c>
      <c r="F4928">
        <v>41</v>
      </c>
      <c r="G4928">
        <v>2147</v>
      </c>
      <c r="H4928">
        <v>2468</v>
      </c>
      <c r="I4928">
        <v>1577</v>
      </c>
      <c r="J4928">
        <v>2173</v>
      </c>
    </row>
    <row r="4929" spans="1:10" x14ac:dyDescent="0.3">
      <c r="A4929" t="s">
        <v>2949</v>
      </c>
      <c r="B4929">
        <v>1</v>
      </c>
      <c r="C4929">
        <v>0.47023153252480698</v>
      </c>
      <c r="D4929">
        <v>12</v>
      </c>
      <c r="E4929">
        <v>25</v>
      </c>
      <c r="F4929">
        <v>14</v>
      </c>
      <c r="G4929">
        <v>373</v>
      </c>
      <c r="H4929">
        <v>480</v>
      </c>
      <c r="I4929">
        <v>445</v>
      </c>
      <c r="J4929">
        <v>516</v>
      </c>
    </row>
    <row r="4930" spans="1:10" x14ac:dyDescent="0.3">
      <c r="A4930" t="s">
        <v>2947</v>
      </c>
      <c r="B4930">
        <v>1</v>
      </c>
      <c r="C4930">
        <v>0.44633038489122601</v>
      </c>
      <c r="D4930">
        <v>68</v>
      </c>
      <c r="E4930">
        <v>105</v>
      </c>
      <c r="F4930">
        <v>80</v>
      </c>
      <c r="G4930">
        <v>1066</v>
      </c>
      <c r="H4930">
        <v>801</v>
      </c>
      <c r="I4930">
        <v>1349</v>
      </c>
      <c r="J4930">
        <v>967</v>
      </c>
    </row>
    <row r="4931" spans="1:10" x14ac:dyDescent="0.3">
      <c r="A4931" t="s">
        <v>2946</v>
      </c>
      <c r="B4931">
        <v>1</v>
      </c>
      <c r="C4931">
        <v>0.31673881673881599</v>
      </c>
      <c r="D4931">
        <v>44</v>
      </c>
      <c r="E4931">
        <v>72</v>
      </c>
      <c r="F4931">
        <v>99</v>
      </c>
      <c r="G4931">
        <v>456</v>
      </c>
      <c r="H4931">
        <v>422</v>
      </c>
      <c r="I4931">
        <v>1016</v>
      </c>
      <c r="J4931">
        <v>878</v>
      </c>
    </row>
    <row r="4932" spans="1:10" x14ac:dyDescent="0.3">
      <c r="A4932" t="s">
        <v>2945</v>
      </c>
      <c r="B4932">
        <v>1</v>
      </c>
      <c r="C4932">
        <v>0.31617378605330398</v>
      </c>
      <c r="D4932">
        <v>47</v>
      </c>
      <c r="E4932">
        <v>73</v>
      </c>
      <c r="F4932">
        <v>89</v>
      </c>
      <c r="G4932">
        <v>462</v>
      </c>
      <c r="H4932">
        <v>404</v>
      </c>
      <c r="I4932">
        <v>927</v>
      </c>
      <c r="J4932">
        <v>946</v>
      </c>
    </row>
    <row r="4933" spans="1:10" x14ac:dyDescent="0.3">
      <c r="A4933" t="s">
        <v>2944</v>
      </c>
      <c r="B4933">
        <v>1</v>
      </c>
      <c r="C4933">
        <v>0.46834129126011997</v>
      </c>
      <c r="D4933">
        <v>39</v>
      </c>
      <c r="E4933">
        <v>229</v>
      </c>
      <c r="F4933">
        <v>98</v>
      </c>
      <c r="G4933">
        <v>2113</v>
      </c>
      <c r="H4933">
        <v>2399</v>
      </c>
      <c r="I4933">
        <v>2393</v>
      </c>
      <c r="J4933">
        <v>2729</v>
      </c>
    </row>
    <row r="4934" spans="1:10" x14ac:dyDescent="0.3">
      <c r="A4934" t="s">
        <v>2943</v>
      </c>
      <c r="B4934">
        <v>4</v>
      </c>
      <c r="C4934">
        <v>0.523355181282668</v>
      </c>
      <c r="D4934">
        <v>160</v>
      </c>
      <c r="E4934">
        <v>236</v>
      </c>
      <c r="F4934">
        <v>106</v>
      </c>
      <c r="G4934">
        <v>3464</v>
      </c>
      <c r="H4934">
        <v>2844</v>
      </c>
      <c r="I4934">
        <v>2997</v>
      </c>
      <c r="J4934">
        <v>2748</v>
      </c>
    </row>
    <row r="4935" spans="1:10" x14ac:dyDescent="0.3">
      <c r="A4935" t="s">
        <v>2942</v>
      </c>
      <c r="B4935">
        <v>1</v>
      </c>
      <c r="C4935">
        <v>0.50575095849308205</v>
      </c>
      <c r="D4935">
        <v>72</v>
      </c>
      <c r="E4935">
        <v>75</v>
      </c>
      <c r="F4935">
        <v>79</v>
      </c>
      <c r="G4935">
        <v>1678</v>
      </c>
      <c r="H4935">
        <v>1356</v>
      </c>
      <c r="I4935">
        <v>1859</v>
      </c>
      <c r="J4935">
        <v>1106</v>
      </c>
    </row>
    <row r="4936" spans="1:10" x14ac:dyDescent="0.3">
      <c r="A4936" t="s">
        <v>2941</v>
      </c>
      <c r="B4936">
        <v>1</v>
      </c>
      <c r="C4936">
        <v>0.491957384583246</v>
      </c>
      <c r="D4936">
        <v>54</v>
      </c>
      <c r="E4936">
        <v>89</v>
      </c>
      <c r="F4936">
        <v>54</v>
      </c>
      <c r="G4936">
        <v>1308</v>
      </c>
      <c r="H4936">
        <v>1047</v>
      </c>
      <c r="I4936">
        <v>1374</v>
      </c>
      <c r="J4936">
        <v>1058</v>
      </c>
    </row>
    <row r="4937" spans="1:10" x14ac:dyDescent="0.3">
      <c r="A4937" t="s">
        <v>2940</v>
      </c>
      <c r="B4937">
        <v>1</v>
      </c>
      <c r="C4937">
        <v>0.45820433436532498</v>
      </c>
      <c r="D4937">
        <v>27</v>
      </c>
      <c r="E4937">
        <v>52</v>
      </c>
      <c r="F4937">
        <v>46</v>
      </c>
      <c r="G4937">
        <v>696</v>
      </c>
      <c r="H4937">
        <v>636</v>
      </c>
      <c r="I4937">
        <v>727</v>
      </c>
      <c r="J4937">
        <v>848</v>
      </c>
    </row>
    <row r="4938" spans="1:10" x14ac:dyDescent="0.3">
      <c r="A4938" t="s">
        <v>2939</v>
      </c>
      <c r="B4938">
        <v>1</v>
      </c>
      <c r="C4938">
        <v>0.37046928653185801</v>
      </c>
      <c r="D4938">
        <v>47</v>
      </c>
      <c r="E4938">
        <v>57</v>
      </c>
      <c r="F4938">
        <v>77</v>
      </c>
      <c r="G4938">
        <v>505</v>
      </c>
      <c r="H4938">
        <v>466</v>
      </c>
      <c r="I4938">
        <v>813</v>
      </c>
      <c r="J4938">
        <v>837</v>
      </c>
    </row>
    <row r="4939" spans="1:10" x14ac:dyDescent="0.3">
      <c r="A4939" t="s">
        <v>2938</v>
      </c>
      <c r="B4939">
        <v>1</v>
      </c>
      <c r="C4939">
        <v>0.51876053962900504</v>
      </c>
      <c r="D4939">
        <v>36</v>
      </c>
      <c r="E4939">
        <v>75</v>
      </c>
      <c r="F4939">
        <v>42</v>
      </c>
      <c r="G4939">
        <v>1242</v>
      </c>
      <c r="H4939">
        <v>1219</v>
      </c>
      <c r="I4939">
        <v>1302</v>
      </c>
      <c r="J4939">
        <v>981</v>
      </c>
    </row>
    <row r="4940" spans="1:10" x14ac:dyDescent="0.3">
      <c r="A4940" t="s">
        <v>2936</v>
      </c>
      <c r="B4940">
        <v>2</v>
      </c>
      <c r="C4940">
        <v>0.48922800718132797</v>
      </c>
      <c r="D4940">
        <v>24</v>
      </c>
      <c r="E4940">
        <v>63</v>
      </c>
      <c r="F4940">
        <v>29</v>
      </c>
      <c r="G4940">
        <v>827</v>
      </c>
      <c r="H4940">
        <v>808</v>
      </c>
      <c r="I4940">
        <v>828</v>
      </c>
      <c r="J4940">
        <v>879</v>
      </c>
    </row>
    <row r="4941" spans="1:10" x14ac:dyDescent="0.3">
      <c r="A4941" t="s">
        <v>2935</v>
      </c>
      <c r="B4941">
        <v>1</v>
      </c>
      <c r="C4941">
        <v>0.37030015797788302</v>
      </c>
      <c r="D4941">
        <v>30</v>
      </c>
      <c r="E4941">
        <v>78</v>
      </c>
      <c r="F4941">
        <v>51</v>
      </c>
      <c r="G4941">
        <v>552</v>
      </c>
      <c r="H4941">
        <v>620</v>
      </c>
      <c r="I4941">
        <v>1025</v>
      </c>
      <c r="J4941">
        <v>968</v>
      </c>
    </row>
    <row r="4942" spans="1:10" x14ac:dyDescent="0.3">
      <c r="A4942" t="s">
        <v>2934</v>
      </c>
      <c r="B4942">
        <v>1</v>
      </c>
      <c r="C4942">
        <v>0.42529348986125898</v>
      </c>
      <c r="D4942">
        <v>38</v>
      </c>
      <c r="E4942">
        <v>54</v>
      </c>
      <c r="F4942">
        <v>74</v>
      </c>
      <c r="G4942">
        <v>612</v>
      </c>
      <c r="H4942">
        <v>982</v>
      </c>
      <c r="I4942">
        <v>1059</v>
      </c>
      <c r="J4942">
        <v>1095</v>
      </c>
    </row>
    <row r="4943" spans="1:10" x14ac:dyDescent="0.3">
      <c r="A4943" t="s">
        <v>2933</v>
      </c>
      <c r="B4943">
        <v>1</v>
      </c>
      <c r="C4943">
        <v>0.48742514970059803</v>
      </c>
      <c r="D4943">
        <v>69</v>
      </c>
      <c r="E4943">
        <v>109</v>
      </c>
      <c r="F4943">
        <v>61</v>
      </c>
      <c r="G4943">
        <v>1323</v>
      </c>
      <c r="H4943">
        <v>1119</v>
      </c>
      <c r="I4943">
        <v>1356</v>
      </c>
      <c r="J4943">
        <v>1212</v>
      </c>
    </row>
    <row r="4944" spans="1:10" x14ac:dyDescent="0.3">
      <c r="A4944" t="s">
        <v>2932</v>
      </c>
      <c r="B4944">
        <v>1</v>
      </c>
      <c r="C4944">
        <v>0.46091137123745801</v>
      </c>
      <c r="D4944">
        <v>93</v>
      </c>
      <c r="E4944">
        <v>78</v>
      </c>
      <c r="F4944">
        <v>89</v>
      </c>
      <c r="G4944">
        <v>1258</v>
      </c>
      <c r="H4944">
        <v>947</v>
      </c>
      <c r="I4944">
        <v>1414</v>
      </c>
      <c r="J4944">
        <v>1165</v>
      </c>
    </row>
    <row r="4945" spans="1:10" x14ac:dyDescent="0.3">
      <c r="A4945" t="s">
        <v>2931</v>
      </c>
      <c r="B4945">
        <v>1</v>
      </c>
      <c r="C4945">
        <v>0.32570061517429899</v>
      </c>
      <c r="D4945">
        <v>44</v>
      </c>
      <c r="E4945">
        <v>71</v>
      </c>
      <c r="F4945">
        <v>95</v>
      </c>
      <c r="G4945">
        <v>494</v>
      </c>
      <c r="H4945">
        <v>459</v>
      </c>
      <c r="I4945">
        <v>989</v>
      </c>
      <c r="J4945">
        <v>984</v>
      </c>
    </row>
    <row r="4946" spans="1:10" x14ac:dyDescent="0.3">
      <c r="A4946" t="s">
        <v>2930</v>
      </c>
      <c r="B4946">
        <v>1</v>
      </c>
      <c r="C4946">
        <v>0.41494684177611002</v>
      </c>
      <c r="D4946">
        <v>87</v>
      </c>
      <c r="E4946">
        <v>118</v>
      </c>
      <c r="F4946">
        <v>113</v>
      </c>
      <c r="G4946">
        <v>1470</v>
      </c>
      <c r="H4946">
        <v>1184</v>
      </c>
      <c r="I4946">
        <v>1941</v>
      </c>
      <c r="J4946">
        <v>1801</v>
      </c>
    </row>
    <row r="4947" spans="1:10" x14ac:dyDescent="0.3">
      <c r="A4947" t="s">
        <v>2929</v>
      </c>
      <c r="B4947">
        <v>1</v>
      </c>
      <c r="C4947">
        <v>0.43962630001762698</v>
      </c>
      <c r="D4947">
        <v>90</v>
      </c>
      <c r="E4947">
        <v>260</v>
      </c>
      <c r="F4947">
        <v>135</v>
      </c>
      <c r="G4947">
        <v>2661</v>
      </c>
      <c r="H4947">
        <v>2327</v>
      </c>
      <c r="I4947">
        <v>3408</v>
      </c>
      <c r="J4947">
        <v>2950</v>
      </c>
    </row>
    <row r="4948" spans="1:10" x14ac:dyDescent="0.3">
      <c r="A4948" t="s">
        <v>2928</v>
      </c>
      <c r="B4948">
        <v>1</v>
      </c>
      <c r="C4948">
        <v>0.50168655941878504</v>
      </c>
      <c r="D4948">
        <v>91</v>
      </c>
      <c r="E4948">
        <v>119</v>
      </c>
      <c r="F4948">
        <v>90</v>
      </c>
      <c r="G4948">
        <v>2010</v>
      </c>
      <c r="H4948">
        <v>1857</v>
      </c>
      <c r="I4948">
        <v>2034</v>
      </c>
      <c r="J4948">
        <v>1807</v>
      </c>
    </row>
    <row r="4949" spans="1:10" x14ac:dyDescent="0.3">
      <c r="A4949" t="s">
        <v>2927</v>
      </c>
      <c r="B4949">
        <v>1</v>
      </c>
      <c r="C4949">
        <v>0.451737451737451</v>
      </c>
      <c r="D4949">
        <v>44</v>
      </c>
      <c r="E4949">
        <v>158</v>
      </c>
      <c r="F4949">
        <v>71</v>
      </c>
      <c r="G4949">
        <v>1535</v>
      </c>
      <c r="H4949">
        <v>1507</v>
      </c>
      <c r="I4949">
        <v>1740</v>
      </c>
      <c r="J4949">
        <v>1952</v>
      </c>
    </row>
    <row r="4950" spans="1:10" x14ac:dyDescent="0.3">
      <c r="A4950" t="s">
        <v>2925</v>
      </c>
      <c r="B4950">
        <v>1</v>
      </c>
      <c r="C4950">
        <v>0.49283387622149799</v>
      </c>
      <c r="D4950">
        <v>41</v>
      </c>
      <c r="E4950">
        <v>131</v>
      </c>
      <c r="F4950">
        <v>55</v>
      </c>
      <c r="G4950">
        <v>1589</v>
      </c>
      <c r="H4950">
        <v>1437</v>
      </c>
      <c r="I4950">
        <v>1530</v>
      </c>
      <c r="J4950">
        <v>1584</v>
      </c>
    </row>
    <row r="4951" spans="1:10" x14ac:dyDescent="0.3">
      <c r="A4951" t="s">
        <v>2924</v>
      </c>
      <c r="B4951">
        <v>1</v>
      </c>
      <c r="C4951">
        <v>0.454437635896422</v>
      </c>
      <c r="D4951">
        <v>85</v>
      </c>
      <c r="E4951">
        <v>101</v>
      </c>
      <c r="F4951">
        <v>83</v>
      </c>
      <c r="G4951">
        <v>1249</v>
      </c>
      <c r="H4951">
        <v>1050</v>
      </c>
      <c r="I4951">
        <v>1507</v>
      </c>
      <c r="J4951">
        <v>1253</v>
      </c>
    </row>
    <row r="4952" spans="1:10" x14ac:dyDescent="0.3">
      <c r="A4952" t="s">
        <v>2923</v>
      </c>
      <c r="B4952">
        <v>1</v>
      </c>
      <c r="C4952">
        <v>0.34934897289165801</v>
      </c>
      <c r="D4952">
        <v>1070</v>
      </c>
      <c r="E4952">
        <v>1803</v>
      </c>
      <c r="F4952">
        <v>2755</v>
      </c>
      <c r="G4952">
        <v>17337</v>
      </c>
      <c r="H4952">
        <v>17033</v>
      </c>
      <c r="I4952">
        <v>32133</v>
      </c>
      <c r="J4952">
        <v>31880</v>
      </c>
    </row>
    <row r="4953" spans="1:10" x14ac:dyDescent="0.3">
      <c r="A4953" t="s">
        <v>2922</v>
      </c>
      <c r="B4953">
        <v>1</v>
      </c>
      <c r="C4953">
        <v>0.31547381047580902</v>
      </c>
      <c r="D4953">
        <v>41</v>
      </c>
      <c r="E4953">
        <v>58</v>
      </c>
      <c r="F4953">
        <v>94</v>
      </c>
      <c r="G4953">
        <v>409</v>
      </c>
      <c r="H4953">
        <v>380</v>
      </c>
      <c r="I4953">
        <v>915</v>
      </c>
      <c r="J4953">
        <v>797</v>
      </c>
    </row>
    <row r="4954" spans="1:10" x14ac:dyDescent="0.3">
      <c r="A4954" t="s">
        <v>2921</v>
      </c>
      <c r="B4954">
        <v>1</v>
      </c>
      <c r="C4954">
        <v>0.43446418048657198</v>
      </c>
      <c r="D4954">
        <v>156</v>
      </c>
      <c r="E4954">
        <v>216</v>
      </c>
      <c r="F4954">
        <v>189</v>
      </c>
      <c r="G4954">
        <v>2668</v>
      </c>
      <c r="H4954">
        <v>2493</v>
      </c>
      <c r="I4954">
        <v>3634</v>
      </c>
      <c r="J4954">
        <v>3084</v>
      </c>
    </row>
    <row r="4955" spans="1:10" x14ac:dyDescent="0.3">
      <c r="A4955" t="s">
        <v>2920</v>
      </c>
      <c r="B4955">
        <v>1</v>
      </c>
      <c r="C4955">
        <v>0.61366245694603905</v>
      </c>
      <c r="D4955">
        <v>52</v>
      </c>
      <c r="E4955">
        <v>78</v>
      </c>
      <c r="F4955">
        <v>20</v>
      </c>
      <c r="G4955">
        <v>1798</v>
      </c>
      <c r="H4955">
        <v>1409</v>
      </c>
      <c r="I4955">
        <v>988</v>
      </c>
      <c r="J4955">
        <v>1031</v>
      </c>
    </row>
    <row r="4956" spans="1:10" x14ac:dyDescent="0.3">
      <c r="A4956" t="s">
        <v>2919</v>
      </c>
      <c r="B4956">
        <v>1</v>
      </c>
      <c r="C4956">
        <v>0.38658212764705402</v>
      </c>
      <c r="D4956">
        <v>1221</v>
      </c>
      <c r="E4956">
        <v>2534</v>
      </c>
      <c r="F4956">
        <v>2813</v>
      </c>
      <c r="G4956">
        <v>26399</v>
      </c>
      <c r="H4956">
        <v>26158</v>
      </c>
      <c r="I4956">
        <v>41395</v>
      </c>
      <c r="J4956">
        <v>42001</v>
      </c>
    </row>
    <row r="4957" spans="1:10" x14ac:dyDescent="0.3">
      <c r="A4957" t="s">
        <v>2918</v>
      </c>
      <c r="B4957">
        <v>1</v>
      </c>
      <c r="C4957">
        <v>0.38160696999031901</v>
      </c>
      <c r="D4957">
        <v>77</v>
      </c>
      <c r="E4957">
        <v>85</v>
      </c>
      <c r="F4957">
        <v>109</v>
      </c>
      <c r="G4957">
        <v>992</v>
      </c>
      <c r="H4957">
        <v>979</v>
      </c>
      <c r="I4957">
        <v>1592</v>
      </c>
      <c r="J4957">
        <v>1602</v>
      </c>
    </row>
    <row r="4958" spans="1:10" x14ac:dyDescent="0.3">
      <c r="A4958" t="s">
        <v>2917</v>
      </c>
      <c r="B4958">
        <v>1</v>
      </c>
      <c r="C4958">
        <v>0.51262333139872296</v>
      </c>
      <c r="D4958">
        <v>67</v>
      </c>
      <c r="E4958">
        <v>108</v>
      </c>
      <c r="F4958">
        <v>58</v>
      </c>
      <c r="G4958">
        <v>1476</v>
      </c>
      <c r="H4958">
        <v>2057</v>
      </c>
      <c r="I4958">
        <v>1871</v>
      </c>
      <c r="J4958">
        <v>1488</v>
      </c>
    </row>
    <row r="4959" spans="1:10" x14ac:dyDescent="0.3">
      <c r="A4959" t="s">
        <v>2916</v>
      </c>
      <c r="B4959">
        <v>1</v>
      </c>
      <c r="C4959">
        <v>0.38122977346278297</v>
      </c>
      <c r="D4959">
        <v>76</v>
      </c>
      <c r="E4959">
        <v>51</v>
      </c>
      <c r="F4959">
        <v>99</v>
      </c>
      <c r="G4959">
        <v>819</v>
      </c>
      <c r="H4959">
        <v>948</v>
      </c>
      <c r="I4959">
        <v>1798</v>
      </c>
      <c r="J4959">
        <v>1070</v>
      </c>
    </row>
    <row r="4960" spans="1:10" x14ac:dyDescent="0.3">
      <c r="A4960" t="s">
        <v>2914</v>
      </c>
      <c r="B4960">
        <v>1</v>
      </c>
      <c r="C4960">
        <v>0.49391675787102401</v>
      </c>
      <c r="D4960">
        <v>1135</v>
      </c>
      <c r="E4960">
        <v>1636</v>
      </c>
      <c r="F4960">
        <v>1137</v>
      </c>
      <c r="G4960">
        <v>23547</v>
      </c>
      <c r="H4960">
        <v>22936</v>
      </c>
      <c r="I4960">
        <v>24850</v>
      </c>
      <c r="J4960">
        <v>22778</v>
      </c>
    </row>
    <row r="4961" spans="1:10" x14ac:dyDescent="0.3">
      <c r="A4961" t="s">
        <v>2913</v>
      </c>
      <c r="B4961">
        <v>1</v>
      </c>
      <c r="C4961">
        <v>0.34010361189115901</v>
      </c>
      <c r="D4961">
        <v>641</v>
      </c>
      <c r="E4961">
        <v>1025</v>
      </c>
      <c r="F4961">
        <v>1163</v>
      </c>
      <c r="G4961">
        <v>7995</v>
      </c>
      <c r="H4961">
        <v>6054</v>
      </c>
      <c r="I4961">
        <v>14900</v>
      </c>
      <c r="J4961">
        <v>12359</v>
      </c>
    </row>
    <row r="4962" spans="1:10" x14ac:dyDescent="0.3">
      <c r="A4962" t="s">
        <v>2912</v>
      </c>
      <c r="B4962">
        <v>1</v>
      </c>
      <c r="C4962">
        <v>0.64001504473829995</v>
      </c>
      <c r="D4962">
        <v>221</v>
      </c>
      <c r="E4962">
        <v>647</v>
      </c>
      <c r="F4962">
        <v>123</v>
      </c>
      <c r="G4962">
        <v>15696</v>
      </c>
      <c r="H4962">
        <v>16635</v>
      </c>
      <c r="I4962">
        <v>9068</v>
      </c>
      <c r="J4962">
        <v>9117</v>
      </c>
    </row>
    <row r="4963" spans="1:10" x14ac:dyDescent="0.3">
      <c r="A4963" t="s">
        <v>2911</v>
      </c>
      <c r="B4963">
        <v>1</v>
      </c>
      <c r="C4963">
        <v>0.39476026655760499</v>
      </c>
      <c r="D4963">
        <v>684</v>
      </c>
      <c r="E4963">
        <v>876</v>
      </c>
      <c r="F4963">
        <v>1218</v>
      </c>
      <c r="G4963">
        <v>9231</v>
      </c>
      <c r="H4963">
        <v>7178</v>
      </c>
      <c r="I4963">
        <v>12960</v>
      </c>
      <c r="J4963">
        <v>12198</v>
      </c>
    </row>
    <row r="4964" spans="1:10" x14ac:dyDescent="0.3">
      <c r="A4964" t="s">
        <v>2910</v>
      </c>
      <c r="B4964">
        <v>1</v>
      </c>
      <c r="C4964">
        <v>0.66439490539213497</v>
      </c>
      <c r="D4964">
        <v>218</v>
      </c>
      <c r="E4964">
        <v>870</v>
      </c>
      <c r="F4964">
        <v>88</v>
      </c>
      <c r="G4964">
        <v>22988</v>
      </c>
      <c r="H4964">
        <v>22343</v>
      </c>
      <c r="I4964">
        <v>11443</v>
      </c>
      <c r="J4964">
        <v>11455</v>
      </c>
    </row>
    <row r="4965" spans="1:10" x14ac:dyDescent="0.3">
      <c r="A4965" t="s">
        <v>2909</v>
      </c>
      <c r="B4965">
        <v>1</v>
      </c>
      <c r="C4965">
        <v>0.49912864190864198</v>
      </c>
      <c r="D4965">
        <v>199</v>
      </c>
      <c r="E4965">
        <v>881</v>
      </c>
      <c r="F4965">
        <v>650</v>
      </c>
      <c r="G4965">
        <v>10595</v>
      </c>
      <c r="H4965">
        <v>9740</v>
      </c>
      <c r="I4965">
        <v>10601</v>
      </c>
      <c r="J4965">
        <v>9805</v>
      </c>
    </row>
    <row r="4966" spans="1:10" x14ac:dyDescent="0.3">
      <c r="A4966" t="s">
        <v>2908</v>
      </c>
      <c r="B4966">
        <v>1</v>
      </c>
      <c r="C4966">
        <v>0.49763770029285798</v>
      </c>
      <c r="D4966">
        <v>949</v>
      </c>
      <c r="E4966">
        <v>3356</v>
      </c>
      <c r="F4966">
        <v>633</v>
      </c>
      <c r="G4966">
        <v>37008</v>
      </c>
      <c r="H4966">
        <v>37249</v>
      </c>
      <c r="I4966">
        <v>36474</v>
      </c>
      <c r="J4966">
        <v>38488</v>
      </c>
    </row>
    <row r="4967" spans="1:10" x14ac:dyDescent="0.3">
      <c r="A4967" t="s">
        <v>2907</v>
      </c>
      <c r="B4967">
        <v>1</v>
      </c>
      <c r="C4967">
        <v>0.66522287088409504</v>
      </c>
      <c r="D4967">
        <v>217</v>
      </c>
      <c r="E4967">
        <v>874</v>
      </c>
      <c r="F4967">
        <v>80</v>
      </c>
      <c r="G4967">
        <v>23248</v>
      </c>
      <c r="H4967">
        <v>22673</v>
      </c>
      <c r="I4967">
        <v>11565</v>
      </c>
      <c r="J4967">
        <v>11545</v>
      </c>
    </row>
    <row r="4968" spans="1:10" x14ac:dyDescent="0.3">
      <c r="A4968" t="s">
        <v>2906</v>
      </c>
      <c r="B4968">
        <v>1</v>
      </c>
      <c r="C4968">
        <v>0.53784914930397598</v>
      </c>
      <c r="D4968">
        <v>483</v>
      </c>
      <c r="E4968">
        <v>658</v>
      </c>
      <c r="F4968">
        <v>589</v>
      </c>
      <c r="G4968">
        <v>12709</v>
      </c>
      <c r="H4968">
        <v>10937</v>
      </c>
      <c r="I4968">
        <v>10813</v>
      </c>
      <c r="J4968">
        <v>9505</v>
      </c>
    </row>
    <row r="4969" spans="1:10" x14ac:dyDescent="0.3">
      <c r="A4969" t="s">
        <v>2905</v>
      </c>
      <c r="B4969">
        <v>1</v>
      </c>
      <c r="C4969">
        <v>0.50070800120917003</v>
      </c>
      <c r="D4969">
        <v>271</v>
      </c>
      <c r="E4969">
        <v>1443</v>
      </c>
      <c r="F4969">
        <v>861</v>
      </c>
      <c r="G4969">
        <v>17149</v>
      </c>
      <c r="H4969">
        <v>14322</v>
      </c>
      <c r="I4969">
        <v>15859</v>
      </c>
      <c r="J4969">
        <v>15523</v>
      </c>
    </row>
    <row r="4970" spans="1:10" x14ac:dyDescent="0.3">
      <c r="A4970" t="s">
        <v>2903</v>
      </c>
      <c r="B4970">
        <v>1</v>
      </c>
      <c r="C4970">
        <v>0.390859399455801</v>
      </c>
      <c r="D4970">
        <v>689</v>
      </c>
      <c r="E4970">
        <v>907</v>
      </c>
      <c r="F4970">
        <v>1191</v>
      </c>
      <c r="G4970">
        <v>9142</v>
      </c>
      <c r="H4970">
        <v>7090</v>
      </c>
      <c r="I4970">
        <v>13060</v>
      </c>
      <c r="J4970">
        <v>12237</v>
      </c>
    </row>
    <row r="4971" spans="1:10" x14ac:dyDescent="0.3">
      <c r="A4971" t="s">
        <v>2902</v>
      </c>
      <c r="B4971">
        <v>1</v>
      </c>
      <c r="C4971">
        <v>0.58740007550762396</v>
      </c>
      <c r="D4971">
        <v>440</v>
      </c>
      <c r="E4971">
        <v>892</v>
      </c>
      <c r="F4971">
        <v>256</v>
      </c>
      <c r="G4971">
        <v>17430</v>
      </c>
      <c r="H4971">
        <v>18355</v>
      </c>
      <c r="I4971">
        <v>12858</v>
      </c>
      <c r="J4971">
        <v>12278</v>
      </c>
    </row>
    <row r="4972" spans="1:10" x14ac:dyDescent="0.3">
      <c r="A4972" t="s">
        <v>2901</v>
      </c>
      <c r="B4972">
        <v>1</v>
      </c>
      <c r="C4972">
        <v>0.49800568439657</v>
      </c>
      <c r="D4972">
        <v>485</v>
      </c>
      <c r="E4972">
        <v>566</v>
      </c>
      <c r="F4972">
        <v>782</v>
      </c>
      <c r="G4972">
        <v>10530</v>
      </c>
      <c r="H4972">
        <v>10321</v>
      </c>
      <c r="I4972">
        <v>10471</v>
      </c>
      <c r="J4972">
        <v>10547</v>
      </c>
    </row>
    <row r="4973" spans="1:10" x14ac:dyDescent="0.3">
      <c r="A4973" t="s">
        <v>2900</v>
      </c>
      <c r="B4973">
        <v>1</v>
      </c>
      <c r="C4973">
        <v>0.66498917432266302</v>
      </c>
      <c r="D4973">
        <v>220</v>
      </c>
      <c r="E4973">
        <v>862</v>
      </c>
      <c r="F4973">
        <v>83</v>
      </c>
      <c r="G4973">
        <v>23035</v>
      </c>
      <c r="H4973">
        <v>22421</v>
      </c>
      <c r="I4973">
        <v>11452</v>
      </c>
      <c r="J4973">
        <v>11448</v>
      </c>
    </row>
    <row r="4974" spans="1:10" x14ac:dyDescent="0.3">
      <c r="A4974" t="s">
        <v>2899</v>
      </c>
      <c r="B4974">
        <v>1</v>
      </c>
      <c r="C4974">
        <v>0.61209436925411498</v>
      </c>
      <c r="D4974">
        <v>117</v>
      </c>
      <c r="E4974">
        <v>971</v>
      </c>
      <c r="F4974">
        <v>122</v>
      </c>
      <c r="G4974">
        <v>18119</v>
      </c>
      <c r="H4974">
        <v>16569</v>
      </c>
      <c r="I4974">
        <v>11292</v>
      </c>
      <c r="J4974">
        <v>10691</v>
      </c>
    </row>
    <row r="4975" spans="1:10" x14ac:dyDescent="0.3">
      <c r="A4975" t="s">
        <v>2898</v>
      </c>
      <c r="B4975">
        <v>1</v>
      </c>
      <c r="C4975">
        <v>0.384490590525632</v>
      </c>
      <c r="D4975">
        <v>463</v>
      </c>
      <c r="E4975">
        <v>828</v>
      </c>
      <c r="F4975">
        <v>830</v>
      </c>
      <c r="G4975">
        <v>7433</v>
      </c>
      <c r="H4975">
        <v>5602</v>
      </c>
      <c r="I4975">
        <v>11463</v>
      </c>
      <c r="J4975">
        <v>9404</v>
      </c>
    </row>
    <row r="4976" spans="1:10" x14ac:dyDescent="0.3">
      <c r="A4976" t="s">
        <v>2897</v>
      </c>
      <c r="B4976">
        <v>1</v>
      </c>
      <c r="C4976">
        <v>0.60234445446347995</v>
      </c>
      <c r="D4976">
        <v>85</v>
      </c>
      <c r="E4976">
        <v>228</v>
      </c>
      <c r="F4976">
        <v>70</v>
      </c>
      <c r="G4976">
        <v>4632</v>
      </c>
      <c r="H4976">
        <v>4720</v>
      </c>
      <c r="I4976">
        <v>3403</v>
      </c>
      <c r="J4976">
        <v>2771</v>
      </c>
    </row>
    <row r="4977" spans="1:10" x14ac:dyDescent="0.3">
      <c r="A4977" t="s">
        <v>2896</v>
      </c>
      <c r="B4977">
        <v>1</v>
      </c>
      <c r="C4977">
        <v>0.67797353736005295</v>
      </c>
      <c r="D4977">
        <v>87</v>
      </c>
      <c r="E4977">
        <v>585</v>
      </c>
      <c r="F4977">
        <v>91</v>
      </c>
      <c r="G4977">
        <v>19086</v>
      </c>
      <c r="H4977">
        <v>19549</v>
      </c>
      <c r="I4977">
        <v>10455</v>
      </c>
      <c r="J4977">
        <v>7896</v>
      </c>
    </row>
    <row r="4978" spans="1:10" x14ac:dyDescent="0.3">
      <c r="A4978" t="s">
        <v>2895</v>
      </c>
      <c r="B4978">
        <v>1</v>
      </c>
      <c r="C4978">
        <v>0.56611688435503804</v>
      </c>
      <c r="D4978">
        <v>468</v>
      </c>
      <c r="E4978">
        <v>1135</v>
      </c>
      <c r="F4978">
        <v>336</v>
      </c>
      <c r="G4978">
        <v>20733</v>
      </c>
      <c r="H4978">
        <v>20833</v>
      </c>
      <c r="I4978">
        <v>15203</v>
      </c>
      <c r="J4978">
        <v>16654</v>
      </c>
    </row>
    <row r="4979" spans="1:10" x14ac:dyDescent="0.3">
      <c r="A4979" t="s">
        <v>2894</v>
      </c>
      <c r="B4979">
        <v>1</v>
      </c>
      <c r="C4979">
        <v>0.66531333518321001</v>
      </c>
      <c r="D4979">
        <v>219</v>
      </c>
      <c r="E4979">
        <v>860</v>
      </c>
      <c r="F4979">
        <v>81</v>
      </c>
      <c r="G4979">
        <v>23042</v>
      </c>
      <c r="H4979">
        <v>22514</v>
      </c>
      <c r="I4979">
        <v>11473</v>
      </c>
      <c r="J4979">
        <v>11444</v>
      </c>
    </row>
    <row r="4980" spans="1:10" x14ac:dyDescent="0.3">
      <c r="A4980" t="s">
        <v>2892</v>
      </c>
      <c r="B4980">
        <v>1</v>
      </c>
      <c r="C4980">
        <v>0.63100469768146605</v>
      </c>
      <c r="D4980">
        <v>126</v>
      </c>
      <c r="E4980">
        <v>549</v>
      </c>
      <c r="F4980">
        <v>58</v>
      </c>
      <c r="G4980">
        <v>12650</v>
      </c>
      <c r="H4980">
        <v>12334</v>
      </c>
      <c r="I4980">
        <v>7368</v>
      </c>
      <c r="J4980">
        <v>7242</v>
      </c>
    </row>
    <row r="4981" spans="1:10" x14ac:dyDescent="0.3">
      <c r="A4981" t="s">
        <v>2891</v>
      </c>
      <c r="B4981">
        <v>1</v>
      </c>
      <c r="C4981">
        <v>0.60062674785299197</v>
      </c>
      <c r="D4981">
        <v>263</v>
      </c>
      <c r="E4981">
        <v>745</v>
      </c>
      <c r="F4981">
        <v>176</v>
      </c>
      <c r="G4981">
        <v>14813</v>
      </c>
      <c r="H4981">
        <v>15470</v>
      </c>
      <c r="I4981">
        <v>10148</v>
      </c>
      <c r="J4981">
        <v>9988</v>
      </c>
    </row>
    <row r="4982" spans="1:10" x14ac:dyDescent="0.3">
      <c r="A4982" t="s">
        <v>2890</v>
      </c>
      <c r="B4982">
        <v>1</v>
      </c>
      <c r="C4982">
        <v>0.40636663007683799</v>
      </c>
      <c r="D4982">
        <v>1957</v>
      </c>
      <c r="E4982">
        <v>3521</v>
      </c>
      <c r="F4982">
        <v>3891</v>
      </c>
      <c r="G4982">
        <v>34635</v>
      </c>
      <c r="H4982">
        <v>37554</v>
      </c>
      <c r="I4982">
        <v>52114</v>
      </c>
      <c r="J4982">
        <v>53342</v>
      </c>
    </row>
    <row r="4983" spans="1:10" x14ac:dyDescent="0.3">
      <c r="A4983" t="s">
        <v>2889</v>
      </c>
      <c r="B4983">
        <v>1</v>
      </c>
      <c r="C4983">
        <v>0.38106272052240697</v>
      </c>
      <c r="D4983">
        <v>534</v>
      </c>
      <c r="E4983">
        <v>760</v>
      </c>
      <c r="F4983">
        <v>977</v>
      </c>
      <c r="G4983">
        <v>7987</v>
      </c>
      <c r="H4983">
        <v>6485</v>
      </c>
      <c r="I4983">
        <v>12958</v>
      </c>
      <c r="J4983">
        <v>10548</v>
      </c>
    </row>
    <row r="4984" spans="1:10" x14ac:dyDescent="0.3">
      <c r="A4984" t="s">
        <v>2888</v>
      </c>
      <c r="B4984">
        <v>1</v>
      </c>
      <c r="C4984">
        <v>0.53967966699846104</v>
      </c>
      <c r="D4984">
        <v>460</v>
      </c>
      <c r="E4984">
        <v>687</v>
      </c>
      <c r="F4984">
        <v>570</v>
      </c>
      <c r="G4984">
        <v>12813</v>
      </c>
      <c r="H4984">
        <v>11043</v>
      </c>
      <c r="I4984">
        <v>10737</v>
      </c>
      <c r="J4984">
        <v>9611</v>
      </c>
    </row>
    <row r="4985" spans="1:10" x14ac:dyDescent="0.3">
      <c r="A4985" t="s">
        <v>2887</v>
      </c>
      <c r="B4985">
        <v>1</v>
      </c>
      <c r="C4985">
        <v>0.50725286174148798</v>
      </c>
      <c r="D4985">
        <v>782</v>
      </c>
      <c r="E4985">
        <v>2590</v>
      </c>
      <c r="F4985">
        <v>1620</v>
      </c>
      <c r="G4985">
        <v>36302</v>
      </c>
      <c r="H4985">
        <v>39651</v>
      </c>
      <c r="I4985">
        <v>36757</v>
      </c>
      <c r="J4985">
        <v>37024</v>
      </c>
    </row>
    <row r="4986" spans="1:10" x14ac:dyDescent="0.3">
      <c r="A4986" t="s">
        <v>2886</v>
      </c>
      <c r="B4986">
        <v>1</v>
      </c>
      <c r="C4986">
        <v>0.50222142072560905</v>
      </c>
      <c r="D4986">
        <v>255</v>
      </c>
      <c r="E4986">
        <v>1068</v>
      </c>
      <c r="F4986">
        <v>794</v>
      </c>
      <c r="G4986">
        <v>13932</v>
      </c>
      <c r="H4986">
        <v>16702</v>
      </c>
      <c r="I4986">
        <v>14982</v>
      </c>
      <c r="J4986">
        <v>15381</v>
      </c>
    </row>
    <row r="4987" spans="1:10" x14ac:dyDescent="0.3">
      <c r="A4987" t="s">
        <v>2885</v>
      </c>
      <c r="B4987">
        <v>1</v>
      </c>
      <c r="C4987">
        <v>0.38203060380479698</v>
      </c>
      <c r="D4987">
        <v>242</v>
      </c>
      <c r="E4987">
        <v>331</v>
      </c>
      <c r="F4987">
        <v>467</v>
      </c>
      <c r="G4987">
        <v>3439</v>
      </c>
      <c r="H4987">
        <v>3951</v>
      </c>
      <c r="I4987">
        <v>5818</v>
      </c>
      <c r="J4987">
        <v>6136</v>
      </c>
    </row>
    <row r="4988" spans="1:10" x14ac:dyDescent="0.3">
      <c r="A4988" t="s">
        <v>2884</v>
      </c>
      <c r="B4988">
        <v>1</v>
      </c>
      <c r="C4988">
        <v>0.50105374876809905</v>
      </c>
      <c r="D4988">
        <v>275</v>
      </c>
      <c r="E4988">
        <v>1475</v>
      </c>
      <c r="F4988">
        <v>861</v>
      </c>
      <c r="G4988">
        <v>17774</v>
      </c>
      <c r="H4988">
        <v>15273</v>
      </c>
      <c r="I4988">
        <v>16586</v>
      </c>
      <c r="J4988">
        <v>16322</v>
      </c>
    </row>
    <row r="4989" spans="1:10" x14ac:dyDescent="0.3">
      <c r="A4989" t="s">
        <v>2883</v>
      </c>
      <c r="B4989">
        <v>1</v>
      </c>
      <c r="C4989">
        <v>0.61235695500746301</v>
      </c>
      <c r="D4989">
        <v>135</v>
      </c>
      <c r="E4989">
        <v>941</v>
      </c>
      <c r="F4989">
        <v>115</v>
      </c>
      <c r="G4989">
        <v>17841</v>
      </c>
      <c r="H4989">
        <v>16620</v>
      </c>
      <c r="I4989">
        <v>11319</v>
      </c>
      <c r="J4989">
        <v>10496</v>
      </c>
    </row>
    <row r="4990" spans="1:10" x14ac:dyDescent="0.3">
      <c r="A4990" t="s">
        <v>2881</v>
      </c>
      <c r="B4990">
        <v>1</v>
      </c>
      <c r="C4990">
        <v>0.39336134043280702</v>
      </c>
      <c r="D4990">
        <v>874</v>
      </c>
      <c r="E4990">
        <v>567</v>
      </c>
      <c r="F4990">
        <v>1287</v>
      </c>
      <c r="G4990">
        <v>7000</v>
      </c>
      <c r="H4990">
        <v>9105</v>
      </c>
      <c r="I4990">
        <v>12069</v>
      </c>
      <c r="J4990">
        <v>12768</v>
      </c>
    </row>
    <row r="4991" spans="1:10" x14ac:dyDescent="0.3">
      <c r="A4991" t="s">
        <v>2880</v>
      </c>
      <c r="B4991">
        <v>1</v>
      </c>
      <c r="C4991">
        <v>0.39599191890039298</v>
      </c>
      <c r="D4991">
        <v>2099</v>
      </c>
      <c r="E4991">
        <v>3049</v>
      </c>
      <c r="F4991">
        <v>3943</v>
      </c>
      <c r="G4991">
        <v>31353</v>
      </c>
      <c r="H4991">
        <v>34506</v>
      </c>
      <c r="I4991">
        <v>49467</v>
      </c>
      <c r="J4991">
        <v>50988</v>
      </c>
    </row>
    <row r="4992" spans="1:10" x14ac:dyDescent="0.3">
      <c r="A4992" t="s">
        <v>2879</v>
      </c>
      <c r="B4992">
        <v>1</v>
      </c>
      <c r="C4992">
        <v>0.53364767674356095</v>
      </c>
      <c r="D4992">
        <v>190</v>
      </c>
      <c r="E4992">
        <v>677</v>
      </c>
      <c r="F4992">
        <v>421</v>
      </c>
      <c r="G4992">
        <v>9342</v>
      </c>
      <c r="H4992">
        <v>8540</v>
      </c>
      <c r="I4992">
        <v>7753</v>
      </c>
      <c r="J4992">
        <v>7874</v>
      </c>
    </row>
    <row r="4993" spans="1:10" x14ac:dyDescent="0.3">
      <c r="A4993" t="s">
        <v>2878</v>
      </c>
      <c r="B4993">
        <v>1</v>
      </c>
      <c r="C4993">
        <v>0.53366159355416298</v>
      </c>
      <c r="D4993">
        <v>190</v>
      </c>
      <c r="E4993">
        <v>674</v>
      </c>
      <c r="F4993">
        <v>422</v>
      </c>
      <c r="G4993">
        <v>9343</v>
      </c>
      <c r="H4993">
        <v>8540</v>
      </c>
      <c r="I4993">
        <v>7753</v>
      </c>
      <c r="J4993">
        <v>7874</v>
      </c>
    </row>
    <row r="4994" spans="1:10" x14ac:dyDescent="0.3">
      <c r="A4994" t="s">
        <v>2877</v>
      </c>
      <c r="B4994">
        <v>1</v>
      </c>
      <c r="C4994">
        <v>0.51264415103557304</v>
      </c>
      <c r="D4994">
        <v>546</v>
      </c>
      <c r="E4994">
        <v>1401</v>
      </c>
      <c r="F4994">
        <v>830</v>
      </c>
      <c r="G4994">
        <v>20367</v>
      </c>
      <c r="H4994">
        <v>19508</v>
      </c>
      <c r="I4994">
        <v>18058</v>
      </c>
      <c r="J4994">
        <v>19850</v>
      </c>
    </row>
    <row r="4995" spans="1:10" x14ac:dyDescent="0.3">
      <c r="A4995" t="s">
        <v>2876</v>
      </c>
      <c r="B4995">
        <v>1</v>
      </c>
      <c r="C4995">
        <v>0.66480446927374304</v>
      </c>
      <c r="D4995">
        <v>217</v>
      </c>
      <c r="E4995">
        <v>876</v>
      </c>
      <c r="F4995">
        <v>75</v>
      </c>
      <c r="G4995">
        <v>23118</v>
      </c>
      <c r="H4995">
        <v>22578</v>
      </c>
      <c r="I4995">
        <v>11564</v>
      </c>
      <c r="J4995">
        <v>11476</v>
      </c>
    </row>
    <row r="4996" spans="1:10" x14ac:dyDescent="0.3">
      <c r="A4996" t="s">
        <v>2875</v>
      </c>
      <c r="B4996">
        <v>1</v>
      </c>
      <c r="C4996">
        <v>0.51757269923796401</v>
      </c>
      <c r="D4996">
        <v>251</v>
      </c>
      <c r="E4996">
        <v>987</v>
      </c>
      <c r="F4996">
        <v>528</v>
      </c>
      <c r="G4996">
        <v>10638</v>
      </c>
      <c r="H4996">
        <v>9670</v>
      </c>
      <c r="I4996">
        <v>9875</v>
      </c>
      <c r="J4996">
        <v>9054</v>
      </c>
    </row>
    <row r="4997" spans="1:10" x14ac:dyDescent="0.3">
      <c r="A4997" t="s">
        <v>2874</v>
      </c>
      <c r="B4997">
        <v>1</v>
      </c>
      <c r="C4997">
        <v>0.66601333957406905</v>
      </c>
      <c r="D4997">
        <v>223</v>
      </c>
      <c r="E4997">
        <v>857</v>
      </c>
      <c r="F4997">
        <v>84</v>
      </c>
      <c r="G4997">
        <v>23044</v>
      </c>
      <c r="H4997">
        <v>22490</v>
      </c>
      <c r="I4997">
        <v>11459</v>
      </c>
      <c r="J4997">
        <v>11375</v>
      </c>
    </row>
    <row r="4998" spans="1:10" x14ac:dyDescent="0.3">
      <c r="A4998" t="s">
        <v>2873</v>
      </c>
      <c r="B4998">
        <v>1</v>
      </c>
      <c r="C4998">
        <v>0.352897778506434</v>
      </c>
      <c r="D4998">
        <v>522</v>
      </c>
      <c r="E4998">
        <v>634</v>
      </c>
      <c r="F4998">
        <v>1125</v>
      </c>
      <c r="G4998">
        <v>5594</v>
      </c>
      <c r="H4998">
        <v>7321</v>
      </c>
      <c r="I4998">
        <v>10246</v>
      </c>
      <c r="J4998">
        <v>13436</v>
      </c>
    </row>
    <row r="4999" spans="1:10" x14ac:dyDescent="0.3">
      <c r="A4999" t="s">
        <v>2872</v>
      </c>
      <c r="B4999">
        <v>1</v>
      </c>
      <c r="C4999">
        <v>0.57003645200485997</v>
      </c>
      <c r="D4999">
        <v>72</v>
      </c>
      <c r="E4999">
        <v>939</v>
      </c>
      <c r="F4999">
        <v>202</v>
      </c>
      <c r="G4999">
        <v>11568</v>
      </c>
      <c r="H4999">
        <v>11889</v>
      </c>
      <c r="I4999">
        <v>9499</v>
      </c>
      <c r="J4999">
        <v>8194</v>
      </c>
    </row>
    <row r="5000" spans="1:10" x14ac:dyDescent="0.3">
      <c r="A5000" t="s">
        <v>2868</v>
      </c>
      <c r="B5000">
        <v>1</v>
      </c>
      <c r="C5000">
        <v>0.44616331440400497</v>
      </c>
      <c r="D5000">
        <v>1253</v>
      </c>
      <c r="E5000">
        <v>3051</v>
      </c>
      <c r="F5000">
        <v>2336</v>
      </c>
      <c r="G5000">
        <v>33033</v>
      </c>
      <c r="H5000">
        <v>30763</v>
      </c>
      <c r="I5000">
        <v>39659</v>
      </c>
      <c r="J5000">
        <v>39533</v>
      </c>
    </row>
    <row r="5001" spans="1:10" x14ac:dyDescent="0.3">
      <c r="A5001" t="s">
        <v>2867</v>
      </c>
      <c r="B5001">
        <v>1</v>
      </c>
      <c r="C5001">
        <v>0.33200773860705002</v>
      </c>
      <c r="D5001">
        <v>332</v>
      </c>
      <c r="E5001">
        <v>340</v>
      </c>
      <c r="F5001">
        <v>636</v>
      </c>
      <c r="G5001">
        <v>3203</v>
      </c>
      <c r="H5001">
        <v>2975</v>
      </c>
      <c r="I5001">
        <v>6312</v>
      </c>
      <c r="J5001">
        <v>6118</v>
      </c>
    </row>
    <row r="5002" spans="1:10" x14ac:dyDescent="0.3">
      <c r="A5002" t="s">
        <v>2866</v>
      </c>
      <c r="B5002">
        <v>1</v>
      </c>
      <c r="C5002">
        <v>0.585497231640843</v>
      </c>
      <c r="D5002">
        <v>326</v>
      </c>
      <c r="E5002">
        <v>670</v>
      </c>
      <c r="F5002">
        <v>145</v>
      </c>
      <c r="G5002">
        <v>13446</v>
      </c>
      <c r="H5002">
        <v>13837</v>
      </c>
      <c r="I5002">
        <v>9250</v>
      </c>
      <c r="J5002">
        <v>10065</v>
      </c>
    </row>
    <row r="5003" spans="1:10" x14ac:dyDescent="0.3">
      <c r="A5003" t="s">
        <v>2865</v>
      </c>
      <c r="B5003">
        <v>1</v>
      </c>
      <c r="C5003">
        <v>0.34731360286425</v>
      </c>
      <c r="D5003">
        <v>677</v>
      </c>
      <c r="E5003">
        <v>998</v>
      </c>
      <c r="F5003">
        <v>1321</v>
      </c>
      <c r="G5003">
        <v>8529</v>
      </c>
      <c r="H5003">
        <v>6410</v>
      </c>
      <c r="I5003">
        <v>15697</v>
      </c>
      <c r="J5003">
        <v>12377</v>
      </c>
    </row>
    <row r="5004" spans="1:10" x14ac:dyDescent="0.3">
      <c r="A5004" t="s">
        <v>2864</v>
      </c>
      <c r="B5004">
        <v>1</v>
      </c>
      <c r="C5004">
        <v>0.65957320950592202</v>
      </c>
      <c r="D5004">
        <v>177</v>
      </c>
      <c r="E5004">
        <v>674</v>
      </c>
      <c r="F5004">
        <v>59</v>
      </c>
      <c r="G5004">
        <v>22399</v>
      </c>
      <c r="H5004">
        <v>22202</v>
      </c>
      <c r="I5004">
        <v>11846</v>
      </c>
      <c r="J5004">
        <v>11174</v>
      </c>
    </row>
    <row r="5005" spans="1:10" x14ac:dyDescent="0.3">
      <c r="A5005" t="s">
        <v>2863</v>
      </c>
      <c r="B5005">
        <v>1</v>
      </c>
      <c r="C5005">
        <v>0.47827664618510801</v>
      </c>
      <c r="D5005">
        <v>285</v>
      </c>
      <c r="E5005">
        <v>856</v>
      </c>
      <c r="F5005">
        <v>593</v>
      </c>
      <c r="G5005">
        <v>10226</v>
      </c>
      <c r="H5005">
        <v>9545</v>
      </c>
      <c r="I5005">
        <v>11056</v>
      </c>
      <c r="J5005">
        <v>10511</v>
      </c>
    </row>
    <row r="5006" spans="1:10" x14ac:dyDescent="0.3">
      <c r="A5006" t="s">
        <v>2862</v>
      </c>
      <c r="B5006">
        <v>1</v>
      </c>
      <c r="C5006">
        <v>0.47828926679406802</v>
      </c>
      <c r="D5006">
        <v>286</v>
      </c>
      <c r="E5006">
        <v>858</v>
      </c>
      <c r="F5006">
        <v>594</v>
      </c>
      <c r="G5006">
        <v>10227</v>
      </c>
      <c r="H5006">
        <v>9545</v>
      </c>
      <c r="I5006">
        <v>11056</v>
      </c>
      <c r="J5006">
        <v>10511</v>
      </c>
    </row>
    <row r="5007" spans="1:10" x14ac:dyDescent="0.3">
      <c r="A5007" t="s">
        <v>2861</v>
      </c>
      <c r="B5007">
        <v>1</v>
      </c>
      <c r="C5007">
        <v>0.40717258197047201</v>
      </c>
      <c r="D5007">
        <v>2349</v>
      </c>
      <c r="E5007">
        <v>4326</v>
      </c>
      <c r="F5007">
        <v>3924</v>
      </c>
      <c r="G5007">
        <v>40870</v>
      </c>
      <c r="H5007">
        <v>35937</v>
      </c>
      <c r="I5007">
        <v>59762</v>
      </c>
      <c r="J5007">
        <v>52066</v>
      </c>
    </row>
    <row r="5008" spans="1:10" x14ac:dyDescent="0.3">
      <c r="A5008" t="s">
        <v>2860</v>
      </c>
      <c r="B5008">
        <v>1</v>
      </c>
      <c r="C5008">
        <v>0.53850861981026199</v>
      </c>
      <c r="D5008">
        <v>252</v>
      </c>
      <c r="E5008">
        <v>716</v>
      </c>
      <c r="F5008">
        <v>210</v>
      </c>
      <c r="G5008">
        <v>10038</v>
      </c>
      <c r="H5008">
        <v>5799</v>
      </c>
      <c r="I5008">
        <v>4793</v>
      </c>
      <c r="J5008">
        <v>8779</v>
      </c>
    </row>
    <row r="5009" spans="1:10" x14ac:dyDescent="0.3">
      <c r="A5009" t="s">
        <v>2859</v>
      </c>
      <c r="B5009">
        <v>1</v>
      </c>
      <c r="C5009">
        <v>0.53284307615605098</v>
      </c>
      <c r="D5009">
        <v>264</v>
      </c>
      <c r="E5009">
        <v>824</v>
      </c>
      <c r="F5009">
        <v>522</v>
      </c>
      <c r="G5009">
        <v>11183</v>
      </c>
      <c r="H5009">
        <v>10192</v>
      </c>
      <c r="I5009">
        <v>10020</v>
      </c>
      <c r="J5009">
        <v>8720</v>
      </c>
    </row>
    <row r="5010" spans="1:10" x14ac:dyDescent="0.3">
      <c r="A5010" t="s">
        <v>2857</v>
      </c>
      <c r="B5010">
        <v>1</v>
      </c>
      <c r="C5010">
        <v>0.60427990022318501</v>
      </c>
      <c r="D5010">
        <v>82</v>
      </c>
      <c r="E5010">
        <v>720</v>
      </c>
      <c r="F5010">
        <v>111</v>
      </c>
      <c r="G5010">
        <v>11278</v>
      </c>
      <c r="H5010">
        <v>11736</v>
      </c>
      <c r="I5010">
        <v>8326</v>
      </c>
      <c r="J5010">
        <v>6745</v>
      </c>
    </row>
    <row r="5011" spans="1:10" x14ac:dyDescent="0.3">
      <c r="A5011" t="s">
        <v>2856</v>
      </c>
      <c r="B5011">
        <v>1</v>
      </c>
      <c r="C5011">
        <v>0.66495514636449404</v>
      </c>
      <c r="D5011">
        <v>210</v>
      </c>
      <c r="E5011">
        <v>843</v>
      </c>
      <c r="F5011">
        <v>80</v>
      </c>
      <c r="G5011">
        <v>22788</v>
      </c>
      <c r="H5011">
        <v>22280</v>
      </c>
      <c r="I5011">
        <v>11431</v>
      </c>
      <c r="J5011">
        <v>11277</v>
      </c>
    </row>
    <row r="5012" spans="1:10" x14ac:dyDescent="0.3">
      <c r="A5012" t="s">
        <v>2855</v>
      </c>
      <c r="B5012">
        <v>1</v>
      </c>
      <c r="C5012">
        <v>0.64014872768116504</v>
      </c>
      <c r="D5012">
        <v>198</v>
      </c>
      <c r="E5012">
        <v>714</v>
      </c>
      <c r="F5012">
        <v>66</v>
      </c>
      <c r="G5012">
        <v>16506</v>
      </c>
      <c r="H5012">
        <v>16550</v>
      </c>
      <c r="I5012">
        <v>9061</v>
      </c>
      <c r="J5012">
        <v>9521</v>
      </c>
    </row>
    <row r="5013" spans="1:10" x14ac:dyDescent="0.3">
      <c r="A5013" t="s">
        <v>2854</v>
      </c>
      <c r="B5013">
        <v>1</v>
      </c>
      <c r="C5013">
        <v>0.51973229279857702</v>
      </c>
      <c r="D5013">
        <v>305</v>
      </c>
      <c r="E5013">
        <v>598</v>
      </c>
      <c r="F5013">
        <v>670</v>
      </c>
      <c r="G5013">
        <v>10527</v>
      </c>
      <c r="H5013">
        <v>10518</v>
      </c>
      <c r="I5013">
        <v>10097</v>
      </c>
      <c r="J5013">
        <v>9350</v>
      </c>
    </row>
    <row r="5014" spans="1:10" x14ac:dyDescent="0.3">
      <c r="A5014" t="s">
        <v>2853</v>
      </c>
      <c r="B5014">
        <v>1</v>
      </c>
      <c r="C5014">
        <v>0.63460163335967701</v>
      </c>
      <c r="D5014">
        <v>247</v>
      </c>
      <c r="E5014">
        <v>734</v>
      </c>
      <c r="F5014">
        <v>56</v>
      </c>
      <c r="G5014">
        <v>16532</v>
      </c>
      <c r="H5014">
        <v>17192</v>
      </c>
      <c r="I5014">
        <v>9661</v>
      </c>
      <c r="J5014">
        <v>9757</v>
      </c>
    </row>
    <row r="5015" spans="1:10" x14ac:dyDescent="0.3">
      <c r="A5015" t="s">
        <v>2852</v>
      </c>
      <c r="B5015">
        <v>1</v>
      </c>
      <c r="C5015">
        <v>0.67645259068463504</v>
      </c>
      <c r="D5015">
        <v>205</v>
      </c>
      <c r="E5015">
        <v>899</v>
      </c>
      <c r="F5015">
        <v>58</v>
      </c>
      <c r="G5015">
        <v>23841</v>
      </c>
      <c r="H5015">
        <v>23694</v>
      </c>
      <c r="I5015">
        <v>11371</v>
      </c>
      <c r="J5015">
        <v>11365</v>
      </c>
    </row>
    <row r="5016" spans="1:10" x14ac:dyDescent="0.3">
      <c r="A5016" t="s">
        <v>2851</v>
      </c>
      <c r="B5016">
        <v>1</v>
      </c>
      <c r="C5016">
        <v>0.412852909704502</v>
      </c>
      <c r="D5016">
        <v>538</v>
      </c>
      <c r="E5016">
        <v>886</v>
      </c>
      <c r="F5016">
        <v>1053</v>
      </c>
      <c r="G5016">
        <v>10655</v>
      </c>
      <c r="H5016">
        <v>9408</v>
      </c>
      <c r="I5016">
        <v>14418</v>
      </c>
      <c r="J5016">
        <v>14115</v>
      </c>
    </row>
    <row r="5017" spans="1:10" x14ac:dyDescent="0.3">
      <c r="A5017" t="s">
        <v>2850</v>
      </c>
      <c r="B5017">
        <v>1</v>
      </c>
      <c r="C5017">
        <v>0.38839623976885701</v>
      </c>
      <c r="D5017">
        <v>2248</v>
      </c>
      <c r="E5017">
        <v>1850</v>
      </c>
      <c r="F5017">
        <v>3285</v>
      </c>
      <c r="G5017">
        <v>22980</v>
      </c>
      <c r="H5017">
        <v>23666</v>
      </c>
      <c r="I5017">
        <v>36045</v>
      </c>
      <c r="J5017">
        <v>37408</v>
      </c>
    </row>
    <row r="5018" spans="1:10" x14ac:dyDescent="0.3">
      <c r="A5018" t="s">
        <v>2849</v>
      </c>
      <c r="B5018">
        <v>1</v>
      </c>
      <c r="C5018">
        <v>0.355043158984441</v>
      </c>
      <c r="D5018">
        <v>1663</v>
      </c>
      <c r="E5018">
        <v>2843</v>
      </c>
      <c r="F5018">
        <v>3145</v>
      </c>
      <c r="G5018">
        <v>23321</v>
      </c>
      <c r="H5018">
        <v>24351</v>
      </c>
      <c r="I5018">
        <v>43123</v>
      </c>
      <c r="J5018">
        <v>43476</v>
      </c>
    </row>
    <row r="5019" spans="1:10" x14ac:dyDescent="0.3">
      <c r="A5019" t="s">
        <v>2848</v>
      </c>
      <c r="B5019">
        <v>1</v>
      </c>
      <c r="C5019">
        <v>0.547006526056937</v>
      </c>
      <c r="D5019">
        <v>497</v>
      </c>
      <c r="E5019">
        <v>1572</v>
      </c>
      <c r="F5019">
        <v>546</v>
      </c>
      <c r="G5019">
        <v>23649</v>
      </c>
      <c r="H5019">
        <v>22619</v>
      </c>
      <c r="I5019">
        <v>20362</v>
      </c>
      <c r="J5019">
        <v>17954</v>
      </c>
    </row>
    <row r="5020" spans="1:10" x14ac:dyDescent="0.3">
      <c r="A5020" t="s">
        <v>2846</v>
      </c>
      <c r="B5020">
        <v>1</v>
      </c>
      <c r="C5020">
        <v>0.64034659903758595</v>
      </c>
      <c r="D5020">
        <v>124</v>
      </c>
      <c r="E5020">
        <v>937</v>
      </c>
      <c r="F5020">
        <v>110</v>
      </c>
      <c r="G5020">
        <v>20602</v>
      </c>
      <c r="H5020">
        <v>18787</v>
      </c>
      <c r="I5020">
        <v>11838</v>
      </c>
      <c r="J5020">
        <v>10285</v>
      </c>
    </row>
    <row r="5021" spans="1:10" x14ac:dyDescent="0.3">
      <c r="A5021" t="s">
        <v>2845</v>
      </c>
      <c r="B5021">
        <v>1</v>
      </c>
      <c r="C5021">
        <v>0.63054498495693101</v>
      </c>
      <c r="D5021">
        <v>220</v>
      </c>
      <c r="E5021">
        <v>968</v>
      </c>
      <c r="F5021">
        <v>165</v>
      </c>
      <c r="G5021">
        <v>21695</v>
      </c>
      <c r="H5021">
        <v>24203</v>
      </c>
      <c r="I5021">
        <v>14596</v>
      </c>
      <c r="J5021">
        <v>12297</v>
      </c>
    </row>
    <row r="5022" spans="1:10" x14ac:dyDescent="0.3">
      <c r="A5022" t="s">
        <v>2844</v>
      </c>
      <c r="B5022">
        <v>1</v>
      </c>
      <c r="C5022">
        <v>0.65911721275491797</v>
      </c>
      <c r="D5022">
        <v>120</v>
      </c>
      <c r="E5022">
        <v>667</v>
      </c>
      <c r="F5022">
        <v>23</v>
      </c>
      <c r="G5022">
        <v>16181</v>
      </c>
      <c r="H5022">
        <v>16850</v>
      </c>
      <c r="I5022">
        <v>8709</v>
      </c>
      <c r="J5022">
        <v>8374</v>
      </c>
    </row>
    <row r="5023" spans="1:10" x14ac:dyDescent="0.3">
      <c r="A5023" t="s">
        <v>2843</v>
      </c>
      <c r="B5023">
        <v>1</v>
      </c>
      <c r="C5023">
        <v>0.61414692802473603</v>
      </c>
      <c r="D5023">
        <v>289</v>
      </c>
      <c r="E5023">
        <v>737</v>
      </c>
      <c r="F5023">
        <v>74</v>
      </c>
      <c r="G5023">
        <v>15632</v>
      </c>
      <c r="H5023">
        <v>16545</v>
      </c>
      <c r="I5023">
        <v>10157</v>
      </c>
      <c r="J5023">
        <v>10059</v>
      </c>
    </row>
    <row r="5024" spans="1:10" x14ac:dyDescent="0.3">
      <c r="A5024" t="s">
        <v>2842</v>
      </c>
      <c r="B5024">
        <v>1</v>
      </c>
      <c r="C5024">
        <v>0.529824201381763</v>
      </c>
      <c r="D5024">
        <v>95</v>
      </c>
      <c r="E5024">
        <v>703</v>
      </c>
      <c r="F5024">
        <v>356</v>
      </c>
      <c r="G5024">
        <v>8108</v>
      </c>
      <c r="H5024">
        <v>7383</v>
      </c>
      <c r="I5024">
        <v>7062</v>
      </c>
      <c r="J5024">
        <v>6685</v>
      </c>
    </row>
    <row r="5025" spans="1:10" x14ac:dyDescent="0.3">
      <c r="A5025" t="s">
        <v>2841</v>
      </c>
      <c r="B5025">
        <v>1</v>
      </c>
      <c r="C5025">
        <v>0.50526122598800904</v>
      </c>
      <c r="D5025">
        <v>266</v>
      </c>
      <c r="E5025">
        <v>914</v>
      </c>
      <c r="F5025">
        <v>682</v>
      </c>
      <c r="G5025">
        <v>12868</v>
      </c>
      <c r="H5025">
        <v>11909</v>
      </c>
      <c r="I5025">
        <v>12828</v>
      </c>
      <c r="J5025">
        <v>11433</v>
      </c>
    </row>
    <row r="5026" spans="1:10" x14ac:dyDescent="0.3">
      <c r="A5026" t="s">
        <v>2840</v>
      </c>
      <c r="B5026">
        <v>1</v>
      </c>
      <c r="C5026">
        <v>0.28936126514684701</v>
      </c>
      <c r="D5026">
        <v>840</v>
      </c>
      <c r="E5026">
        <v>722</v>
      </c>
      <c r="F5026">
        <v>1987</v>
      </c>
      <c r="G5026">
        <v>7603</v>
      </c>
      <c r="H5026">
        <v>6486</v>
      </c>
      <c r="I5026">
        <v>17359</v>
      </c>
      <c r="J5026">
        <v>17242</v>
      </c>
    </row>
    <row r="5027" spans="1:10" x14ac:dyDescent="0.3">
      <c r="A5027" t="s">
        <v>2839</v>
      </c>
      <c r="B5027">
        <v>1</v>
      </c>
      <c r="C5027">
        <v>0.63693504938641099</v>
      </c>
      <c r="D5027">
        <v>259</v>
      </c>
      <c r="E5027">
        <v>682</v>
      </c>
      <c r="F5027">
        <v>148</v>
      </c>
      <c r="G5027">
        <v>16563</v>
      </c>
      <c r="H5027">
        <v>17485</v>
      </c>
      <c r="I5027">
        <v>9746</v>
      </c>
      <c r="J5027">
        <v>9662</v>
      </c>
    </row>
    <row r="5028" spans="1:10" x14ac:dyDescent="0.3">
      <c r="A5028" t="s">
        <v>2838</v>
      </c>
      <c r="B5028">
        <v>1</v>
      </c>
      <c r="C5028">
        <v>0.68909065705572503</v>
      </c>
      <c r="D5028">
        <v>235</v>
      </c>
      <c r="E5028">
        <v>838</v>
      </c>
      <c r="F5028">
        <v>96</v>
      </c>
      <c r="G5028">
        <v>25063</v>
      </c>
      <c r="H5028">
        <v>24648</v>
      </c>
      <c r="I5028">
        <v>11355</v>
      </c>
      <c r="J5028">
        <v>11074</v>
      </c>
    </row>
    <row r="5029" spans="1:10" x14ac:dyDescent="0.3">
      <c r="A5029" t="s">
        <v>2837</v>
      </c>
      <c r="B5029">
        <v>1</v>
      </c>
      <c r="C5029">
        <v>0.58918757389530496</v>
      </c>
      <c r="D5029">
        <v>465</v>
      </c>
      <c r="E5029">
        <v>1165</v>
      </c>
      <c r="F5029">
        <v>308</v>
      </c>
      <c r="G5029">
        <v>22919</v>
      </c>
      <c r="H5029">
        <v>22429</v>
      </c>
      <c r="I5029">
        <v>14950</v>
      </c>
      <c r="J5029">
        <v>16669</v>
      </c>
    </row>
    <row r="5030" spans="1:10" x14ac:dyDescent="0.3">
      <c r="A5030" t="s">
        <v>2835</v>
      </c>
      <c r="B5030">
        <v>1</v>
      </c>
      <c r="C5030">
        <v>0.310827828878325</v>
      </c>
      <c r="D5030">
        <v>2468</v>
      </c>
      <c r="E5030">
        <v>2314</v>
      </c>
      <c r="F5030">
        <v>6327</v>
      </c>
      <c r="G5030">
        <v>23615</v>
      </c>
      <c r="H5030">
        <v>26736</v>
      </c>
      <c r="I5030">
        <v>54793</v>
      </c>
      <c r="J5030">
        <v>56846</v>
      </c>
    </row>
    <row r="5031" spans="1:10" x14ac:dyDescent="0.3">
      <c r="A5031" t="s">
        <v>2834</v>
      </c>
      <c r="B5031">
        <v>1</v>
      </c>
      <c r="C5031">
        <v>0.69210493728882505</v>
      </c>
      <c r="D5031">
        <v>86</v>
      </c>
      <c r="E5031">
        <v>727</v>
      </c>
      <c r="F5031">
        <v>36</v>
      </c>
      <c r="G5031">
        <v>19816</v>
      </c>
      <c r="H5031">
        <v>19308</v>
      </c>
      <c r="I5031">
        <v>8848</v>
      </c>
      <c r="J5031">
        <v>8557</v>
      </c>
    </row>
    <row r="5032" spans="1:10" x14ac:dyDescent="0.3">
      <c r="A5032" t="s">
        <v>2833</v>
      </c>
      <c r="B5032">
        <v>1</v>
      </c>
      <c r="C5032">
        <v>0.541528086794963</v>
      </c>
      <c r="D5032">
        <v>462</v>
      </c>
      <c r="E5032">
        <v>700</v>
      </c>
      <c r="F5032">
        <v>569</v>
      </c>
      <c r="G5032">
        <v>12656</v>
      </c>
      <c r="H5032">
        <v>10953</v>
      </c>
      <c r="I5032">
        <v>10508</v>
      </c>
      <c r="J5032">
        <v>9480</v>
      </c>
    </row>
    <row r="5033" spans="1:10" x14ac:dyDescent="0.3">
      <c r="A5033" t="s">
        <v>2832</v>
      </c>
      <c r="B5033">
        <v>1</v>
      </c>
      <c r="C5033">
        <v>0.364421477365235</v>
      </c>
      <c r="D5033">
        <v>865</v>
      </c>
      <c r="E5033">
        <v>1202</v>
      </c>
      <c r="F5033">
        <v>1558</v>
      </c>
      <c r="G5033">
        <v>11608</v>
      </c>
      <c r="H5033">
        <v>8984</v>
      </c>
      <c r="I5033">
        <v>19725</v>
      </c>
      <c r="J5033">
        <v>16189</v>
      </c>
    </row>
    <row r="5034" spans="1:10" x14ac:dyDescent="0.3">
      <c r="A5034" t="s">
        <v>2831</v>
      </c>
      <c r="B5034">
        <v>1</v>
      </c>
      <c r="C5034">
        <v>0.347395230377402</v>
      </c>
      <c r="D5034">
        <v>692</v>
      </c>
      <c r="E5034">
        <v>969</v>
      </c>
      <c r="F5034">
        <v>1331</v>
      </c>
      <c r="G5034">
        <v>8569</v>
      </c>
      <c r="H5034">
        <v>6435</v>
      </c>
      <c r="I5034">
        <v>15816</v>
      </c>
      <c r="J5034">
        <v>12370</v>
      </c>
    </row>
    <row r="5035" spans="1:10" x14ac:dyDescent="0.3">
      <c r="A5035" t="s">
        <v>2830</v>
      </c>
      <c r="B5035">
        <v>1</v>
      </c>
      <c r="C5035">
        <v>0.53087346938775504</v>
      </c>
      <c r="D5035">
        <v>120</v>
      </c>
      <c r="E5035">
        <v>685</v>
      </c>
      <c r="F5035">
        <v>362</v>
      </c>
      <c r="G5035">
        <v>8456</v>
      </c>
      <c r="H5035">
        <v>7802</v>
      </c>
      <c r="I5035">
        <v>7461</v>
      </c>
      <c r="J5035">
        <v>6906</v>
      </c>
    </row>
    <row r="5036" spans="1:10" x14ac:dyDescent="0.3">
      <c r="A5036" t="s">
        <v>2829</v>
      </c>
      <c r="B5036">
        <v>1</v>
      </c>
      <c r="C5036">
        <v>0.53295212250436097</v>
      </c>
      <c r="D5036">
        <v>40</v>
      </c>
      <c r="E5036">
        <v>176</v>
      </c>
      <c r="F5036">
        <v>98</v>
      </c>
      <c r="G5036">
        <v>2534</v>
      </c>
      <c r="H5036">
        <v>2965</v>
      </c>
      <c r="I5036">
        <v>2336</v>
      </c>
      <c r="J5036">
        <v>2483</v>
      </c>
    </row>
    <row r="5037" spans="1:10" x14ac:dyDescent="0.3">
      <c r="A5037" t="s">
        <v>2828</v>
      </c>
      <c r="B5037">
        <v>1</v>
      </c>
      <c r="C5037">
        <v>0.457109283196239</v>
      </c>
      <c r="D5037">
        <v>59</v>
      </c>
      <c r="E5037">
        <v>236</v>
      </c>
      <c r="F5037">
        <v>113</v>
      </c>
      <c r="G5037">
        <v>1729</v>
      </c>
      <c r="H5037">
        <v>2161</v>
      </c>
      <c r="I5037">
        <v>1787</v>
      </c>
      <c r="J5037">
        <v>2833</v>
      </c>
    </row>
    <row r="5038" spans="1:10" x14ac:dyDescent="0.3">
      <c r="A5038" t="s">
        <v>2827</v>
      </c>
      <c r="B5038">
        <v>1</v>
      </c>
      <c r="C5038">
        <v>0.68331355076443301</v>
      </c>
      <c r="D5038">
        <v>132</v>
      </c>
      <c r="E5038">
        <v>723</v>
      </c>
      <c r="F5038">
        <v>48</v>
      </c>
      <c r="G5038">
        <v>19206</v>
      </c>
      <c r="H5038">
        <v>19365</v>
      </c>
      <c r="I5038">
        <v>8819</v>
      </c>
      <c r="J5038">
        <v>9057</v>
      </c>
    </row>
    <row r="5039" spans="1:10" x14ac:dyDescent="0.3">
      <c r="A5039" t="s">
        <v>2826</v>
      </c>
      <c r="B5039">
        <v>1</v>
      </c>
      <c r="C5039">
        <v>0.393129030693885</v>
      </c>
      <c r="D5039">
        <v>673</v>
      </c>
      <c r="E5039">
        <v>896</v>
      </c>
      <c r="F5039">
        <v>1195</v>
      </c>
      <c r="G5039">
        <v>9124</v>
      </c>
      <c r="H5039">
        <v>7091</v>
      </c>
      <c r="I5039">
        <v>12894</v>
      </c>
      <c r="J5039">
        <v>12137</v>
      </c>
    </row>
    <row r="5040" spans="1:10" x14ac:dyDescent="0.3">
      <c r="A5040" t="s">
        <v>2824</v>
      </c>
      <c r="B5040">
        <v>1</v>
      </c>
      <c r="C5040">
        <v>0.38698112476260599</v>
      </c>
      <c r="D5040">
        <v>762</v>
      </c>
      <c r="E5040">
        <v>842</v>
      </c>
      <c r="F5040">
        <v>1321</v>
      </c>
      <c r="G5040">
        <v>9722</v>
      </c>
      <c r="H5040">
        <v>10247</v>
      </c>
      <c r="I5040">
        <v>15989</v>
      </c>
      <c r="J5040">
        <v>15644</v>
      </c>
    </row>
    <row r="5041" spans="1:10" x14ac:dyDescent="0.3">
      <c r="A5041" t="s">
        <v>2823</v>
      </c>
      <c r="B5041">
        <v>1</v>
      </c>
      <c r="C5041">
        <v>0.54545454545454497</v>
      </c>
      <c r="D5041">
        <v>365</v>
      </c>
      <c r="E5041">
        <v>562</v>
      </c>
      <c r="F5041">
        <v>550</v>
      </c>
      <c r="G5041">
        <v>11738</v>
      </c>
      <c r="H5041">
        <v>12208</v>
      </c>
      <c r="I5041">
        <v>9794</v>
      </c>
      <c r="J5041">
        <v>10161</v>
      </c>
    </row>
    <row r="5042" spans="1:10" x14ac:dyDescent="0.3">
      <c r="A5042" t="s">
        <v>2822</v>
      </c>
      <c r="B5042">
        <v>1</v>
      </c>
      <c r="C5042">
        <v>0.39761306532663299</v>
      </c>
      <c r="D5042">
        <v>997</v>
      </c>
      <c r="E5042">
        <v>2183</v>
      </c>
      <c r="F5042">
        <v>2112</v>
      </c>
      <c r="G5042">
        <v>18846</v>
      </c>
      <c r="H5042">
        <v>17235</v>
      </c>
      <c r="I5042">
        <v>28386</v>
      </c>
      <c r="J5042">
        <v>26277</v>
      </c>
    </row>
    <row r="5043" spans="1:10" x14ac:dyDescent="0.3">
      <c r="A5043" t="s">
        <v>2821</v>
      </c>
      <c r="B5043">
        <v>1</v>
      </c>
      <c r="C5043">
        <v>0.52258961819731697</v>
      </c>
      <c r="D5043">
        <v>1218</v>
      </c>
      <c r="E5043">
        <v>4080</v>
      </c>
      <c r="F5043">
        <v>1477</v>
      </c>
      <c r="G5043">
        <v>57593</v>
      </c>
      <c r="H5043">
        <v>58887</v>
      </c>
      <c r="I5043">
        <v>51479</v>
      </c>
      <c r="J5043">
        <v>54931</v>
      </c>
    </row>
    <row r="5044" spans="1:10" x14ac:dyDescent="0.3">
      <c r="A5044" t="s">
        <v>2820</v>
      </c>
      <c r="B5044">
        <v>1</v>
      </c>
      <c r="C5044">
        <v>0.63395638629283402</v>
      </c>
      <c r="D5044">
        <v>265</v>
      </c>
      <c r="E5044">
        <v>678</v>
      </c>
      <c r="F5044">
        <v>159</v>
      </c>
      <c r="G5044">
        <v>16270</v>
      </c>
      <c r="H5044">
        <v>17104</v>
      </c>
      <c r="I5044">
        <v>9586</v>
      </c>
      <c r="J5044">
        <v>9684</v>
      </c>
    </row>
    <row r="5045" spans="1:10" x14ac:dyDescent="0.3">
      <c r="A5045" t="s">
        <v>2819</v>
      </c>
      <c r="B5045">
        <v>1</v>
      </c>
      <c r="C5045">
        <v>0.52566069906223301</v>
      </c>
      <c r="D5045">
        <v>299</v>
      </c>
      <c r="E5045">
        <v>843</v>
      </c>
      <c r="F5045">
        <v>591</v>
      </c>
      <c r="G5045">
        <v>11316</v>
      </c>
      <c r="H5045">
        <v>10265</v>
      </c>
      <c r="I5045">
        <v>10411</v>
      </c>
      <c r="J5045">
        <v>9063</v>
      </c>
    </row>
    <row r="5046" spans="1:10" x14ac:dyDescent="0.3">
      <c r="A5046" t="s">
        <v>2818</v>
      </c>
      <c r="B5046">
        <v>1</v>
      </c>
      <c r="C5046">
        <v>0.52492865536343802</v>
      </c>
      <c r="D5046">
        <v>297</v>
      </c>
      <c r="E5046">
        <v>863</v>
      </c>
      <c r="F5046">
        <v>594</v>
      </c>
      <c r="G5046">
        <v>11488</v>
      </c>
      <c r="H5046">
        <v>10401</v>
      </c>
      <c r="I5046">
        <v>10566</v>
      </c>
      <c r="J5046">
        <v>9244</v>
      </c>
    </row>
    <row r="5047" spans="1:10" x14ac:dyDescent="0.3">
      <c r="A5047" t="s">
        <v>2817</v>
      </c>
      <c r="B5047">
        <v>1</v>
      </c>
      <c r="C5047">
        <v>0.523952358015501</v>
      </c>
      <c r="D5047">
        <v>518</v>
      </c>
      <c r="E5047">
        <v>779</v>
      </c>
      <c r="F5047">
        <v>466</v>
      </c>
      <c r="G5047">
        <v>11847</v>
      </c>
      <c r="H5047">
        <v>12084</v>
      </c>
      <c r="I5047">
        <v>10670</v>
      </c>
      <c r="J5047">
        <v>11073</v>
      </c>
    </row>
    <row r="5048" spans="1:10" x14ac:dyDescent="0.3">
      <c r="A5048" t="s">
        <v>2816</v>
      </c>
      <c r="B5048">
        <v>1</v>
      </c>
      <c r="C5048">
        <v>0.38417728450951</v>
      </c>
      <c r="D5048">
        <v>342</v>
      </c>
      <c r="E5048">
        <v>627</v>
      </c>
      <c r="F5048">
        <v>625</v>
      </c>
      <c r="G5048">
        <v>5930</v>
      </c>
      <c r="H5048">
        <v>4593</v>
      </c>
      <c r="I5048">
        <v>7413</v>
      </c>
      <c r="J5048">
        <v>9455</v>
      </c>
    </row>
    <row r="5049" spans="1:10" x14ac:dyDescent="0.3">
      <c r="A5049" t="s">
        <v>2815</v>
      </c>
      <c r="B5049">
        <v>1</v>
      </c>
      <c r="C5049">
        <v>0.54918838781900903</v>
      </c>
      <c r="D5049">
        <v>394</v>
      </c>
      <c r="E5049">
        <v>1066</v>
      </c>
      <c r="F5049">
        <v>364</v>
      </c>
      <c r="G5049">
        <v>18192</v>
      </c>
      <c r="H5049">
        <v>18111</v>
      </c>
      <c r="I5049">
        <v>14996</v>
      </c>
      <c r="J5049">
        <v>14804</v>
      </c>
    </row>
    <row r="5050" spans="1:10" x14ac:dyDescent="0.3">
      <c r="A5050" t="s">
        <v>2813</v>
      </c>
      <c r="B5050">
        <v>1</v>
      </c>
      <c r="C5050">
        <v>0.53288201160541504</v>
      </c>
      <c r="D5050">
        <v>20</v>
      </c>
      <c r="E5050">
        <v>25</v>
      </c>
      <c r="F5050">
        <v>18</v>
      </c>
      <c r="G5050">
        <v>537</v>
      </c>
      <c r="H5050">
        <v>565</v>
      </c>
      <c r="I5050">
        <v>535</v>
      </c>
      <c r="J5050">
        <v>431</v>
      </c>
    </row>
    <row r="5051" spans="1:10" x14ac:dyDescent="0.3">
      <c r="A5051" t="s">
        <v>2812</v>
      </c>
      <c r="B5051">
        <v>1</v>
      </c>
      <c r="C5051">
        <v>0.63506966046415103</v>
      </c>
      <c r="D5051">
        <v>242</v>
      </c>
      <c r="E5051">
        <v>709</v>
      </c>
      <c r="F5051">
        <v>56</v>
      </c>
      <c r="G5051">
        <v>16528</v>
      </c>
      <c r="H5051">
        <v>17158</v>
      </c>
      <c r="I5051">
        <v>9612</v>
      </c>
      <c r="J5051">
        <v>9745</v>
      </c>
    </row>
    <row r="5052" spans="1:10" x14ac:dyDescent="0.3">
      <c r="A5052" t="s">
        <v>2811</v>
      </c>
      <c r="B5052">
        <v>1</v>
      </c>
      <c r="C5052">
        <v>0.55245466029708501</v>
      </c>
      <c r="D5052">
        <v>364</v>
      </c>
      <c r="E5052">
        <v>1106</v>
      </c>
      <c r="F5052">
        <v>371</v>
      </c>
      <c r="G5052">
        <v>18936</v>
      </c>
      <c r="H5052">
        <v>19111</v>
      </c>
      <c r="I5052">
        <v>15321</v>
      </c>
      <c r="J5052">
        <v>15501</v>
      </c>
    </row>
    <row r="5053" spans="1:10" x14ac:dyDescent="0.3">
      <c r="A5053" t="s">
        <v>2810</v>
      </c>
      <c r="B5053">
        <v>1</v>
      </c>
      <c r="C5053">
        <v>0.63990545597793902</v>
      </c>
      <c r="D5053">
        <v>240</v>
      </c>
      <c r="E5053">
        <v>663</v>
      </c>
      <c r="F5053">
        <v>48</v>
      </c>
      <c r="G5053">
        <v>16021</v>
      </c>
      <c r="H5053">
        <v>16467</v>
      </c>
      <c r="I5053">
        <v>8940</v>
      </c>
      <c r="J5053">
        <v>9342</v>
      </c>
    </row>
    <row r="5054" spans="1:10" x14ac:dyDescent="0.3">
      <c r="A5054" t="s">
        <v>2809</v>
      </c>
      <c r="B5054">
        <v>1</v>
      </c>
      <c r="C5054">
        <v>0.50770177417700701</v>
      </c>
      <c r="D5054">
        <v>249</v>
      </c>
      <c r="E5054">
        <v>883</v>
      </c>
      <c r="F5054">
        <v>645</v>
      </c>
      <c r="G5054">
        <v>12841</v>
      </c>
      <c r="H5054">
        <v>11912</v>
      </c>
      <c r="I5054">
        <v>12621</v>
      </c>
      <c r="J5054">
        <v>11381</v>
      </c>
    </row>
    <row r="5055" spans="1:10" x14ac:dyDescent="0.3">
      <c r="A5055" t="s">
        <v>2808</v>
      </c>
      <c r="B5055">
        <v>1</v>
      </c>
      <c r="C5055">
        <v>0.62004833816143501</v>
      </c>
      <c r="D5055">
        <v>125</v>
      </c>
      <c r="E5055">
        <v>932</v>
      </c>
      <c r="F5055">
        <v>104</v>
      </c>
      <c r="G5055">
        <v>18818</v>
      </c>
      <c r="H5055">
        <v>17355</v>
      </c>
      <c r="I5055">
        <v>11422</v>
      </c>
      <c r="J5055">
        <v>10744</v>
      </c>
    </row>
    <row r="5056" spans="1:10" x14ac:dyDescent="0.3">
      <c r="A5056" t="s">
        <v>2807</v>
      </c>
      <c r="B5056">
        <v>1</v>
      </c>
      <c r="C5056">
        <v>0.39646861512478798</v>
      </c>
      <c r="D5056">
        <v>2281</v>
      </c>
      <c r="E5056">
        <v>2717</v>
      </c>
      <c r="F5056">
        <v>4543</v>
      </c>
      <c r="G5056">
        <v>32755</v>
      </c>
      <c r="H5056">
        <v>34854</v>
      </c>
      <c r="I5056">
        <v>50828</v>
      </c>
      <c r="J5056">
        <v>52091</v>
      </c>
    </row>
    <row r="5057" spans="1:10" x14ac:dyDescent="0.3">
      <c r="A5057" t="s">
        <v>2806</v>
      </c>
      <c r="B5057">
        <v>1</v>
      </c>
      <c r="C5057">
        <v>0.50743665075284605</v>
      </c>
      <c r="D5057">
        <v>171</v>
      </c>
      <c r="E5057">
        <v>592</v>
      </c>
      <c r="F5057">
        <v>502</v>
      </c>
      <c r="G5057">
        <v>7909</v>
      </c>
      <c r="H5057">
        <v>8672</v>
      </c>
      <c r="I5057">
        <v>7850</v>
      </c>
      <c r="J5057">
        <v>8245</v>
      </c>
    </row>
    <row r="5058" spans="1:10" x14ac:dyDescent="0.3">
      <c r="A5058" t="s">
        <v>2805</v>
      </c>
      <c r="B5058">
        <v>1</v>
      </c>
      <c r="C5058">
        <v>0.49075050552937799</v>
      </c>
      <c r="D5058">
        <v>1255</v>
      </c>
      <c r="E5058">
        <v>4438</v>
      </c>
      <c r="F5058">
        <v>1565</v>
      </c>
      <c r="G5058">
        <v>51510</v>
      </c>
      <c r="H5058">
        <v>49935</v>
      </c>
      <c r="I5058">
        <v>52582</v>
      </c>
      <c r="J5058">
        <v>52687</v>
      </c>
    </row>
    <row r="5059" spans="1:10" x14ac:dyDescent="0.3">
      <c r="A5059" t="s">
        <v>2804</v>
      </c>
      <c r="B5059">
        <v>1</v>
      </c>
      <c r="C5059">
        <v>0.39287679096801897</v>
      </c>
      <c r="D5059">
        <v>697</v>
      </c>
      <c r="E5059">
        <v>878</v>
      </c>
      <c r="F5059">
        <v>1183</v>
      </c>
      <c r="G5059">
        <v>9216</v>
      </c>
      <c r="H5059">
        <v>7209</v>
      </c>
      <c r="I5059">
        <v>13048</v>
      </c>
      <c r="J5059">
        <v>12334</v>
      </c>
    </row>
    <row r="5060" spans="1:10" x14ac:dyDescent="0.3">
      <c r="A5060" t="s">
        <v>2802</v>
      </c>
      <c r="B5060">
        <v>1</v>
      </c>
      <c r="C5060">
        <v>0.68799681154927705</v>
      </c>
      <c r="D5060">
        <v>37</v>
      </c>
      <c r="E5060">
        <v>442</v>
      </c>
      <c r="F5060">
        <v>41</v>
      </c>
      <c r="G5060">
        <v>15967</v>
      </c>
      <c r="H5060">
        <v>15105</v>
      </c>
      <c r="I5060">
        <v>8118</v>
      </c>
      <c r="J5060">
        <v>5973</v>
      </c>
    </row>
    <row r="5061" spans="1:10" x14ac:dyDescent="0.3">
      <c r="A5061" t="s">
        <v>2801</v>
      </c>
      <c r="B5061">
        <v>1</v>
      </c>
      <c r="C5061">
        <v>0.62111335880722196</v>
      </c>
      <c r="D5061">
        <v>255</v>
      </c>
      <c r="E5061">
        <v>719</v>
      </c>
      <c r="F5061">
        <v>98</v>
      </c>
      <c r="G5061">
        <v>16234</v>
      </c>
      <c r="H5061">
        <v>16926</v>
      </c>
      <c r="I5061">
        <v>10166</v>
      </c>
      <c r="J5061">
        <v>10062</v>
      </c>
    </row>
    <row r="5062" spans="1:10" x14ac:dyDescent="0.3">
      <c r="A5062" t="s">
        <v>2800</v>
      </c>
      <c r="B5062">
        <v>1</v>
      </c>
      <c r="C5062">
        <v>0.415261239368165</v>
      </c>
      <c r="D5062">
        <v>453</v>
      </c>
      <c r="E5062">
        <v>879</v>
      </c>
      <c r="F5062">
        <v>708</v>
      </c>
      <c r="G5062">
        <v>9464</v>
      </c>
      <c r="H5062">
        <v>7624</v>
      </c>
      <c r="I5062">
        <v>13519</v>
      </c>
      <c r="J5062">
        <v>10543</v>
      </c>
    </row>
    <row r="5063" spans="1:10" x14ac:dyDescent="0.3">
      <c r="A5063" t="s">
        <v>2799</v>
      </c>
      <c r="B5063">
        <v>1</v>
      </c>
      <c r="C5063">
        <v>0.39576883384932898</v>
      </c>
      <c r="D5063">
        <v>692</v>
      </c>
      <c r="E5063">
        <v>1116</v>
      </c>
      <c r="F5063">
        <v>1224</v>
      </c>
      <c r="G5063">
        <v>10167</v>
      </c>
      <c r="H5063">
        <v>7474</v>
      </c>
      <c r="I5063">
        <v>13938</v>
      </c>
      <c r="J5063">
        <v>12995</v>
      </c>
    </row>
    <row r="5064" spans="1:10" x14ac:dyDescent="0.3">
      <c r="A5064" t="s">
        <v>2798</v>
      </c>
      <c r="B5064">
        <v>1</v>
      </c>
      <c r="C5064">
        <v>0.37601730250395698</v>
      </c>
      <c r="D5064">
        <v>619</v>
      </c>
      <c r="E5064">
        <v>804</v>
      </c>
      <c r="F5064">
        <v>1263</v>
      </c>
      <c r="G5064">
        <v>7501</v>
      </c>
      <c r="H5064">
        <v>9363</v>
      </c>
      <c r="I5064">
        <v>13723</v>
      </c>
      <c r="J5064">
        <v>14262</v>
      </c>
    </row>
    <row r="5065" spans="1:10" x14ac:dyDescent="0.3">
      <c r="A5065" t="s">
        <v>2797</v>
      </c>
      <c r="B5065">
        <v>1</v>
      </c>
      <c r="C5065">
        <v>0.53750285322985603</v>
      </c>
      <c r="D5065">
        <v>509</v>
      </c>
      <c r="E5065">
        <v>666</v>
      </c>
      <c r="F5065">
        <v>570</v>
      </c>
      <c r="G5065">
        <v>12641</v>
      </c>
      <c r="H5065">
        <v>10907</v>
      </c>
      <c r="I5065">
        <v>10776</v>
      </c>
      <c r="J5065">
        <v>9486</v>
      </c>
    </row>
    <row r="5066" spans="1:10" x14ac:dyDescent="0.3">
      <c r="A5066" t="s">
        <v>2796</v>
      </c>
      <c r="B5066">
        <v>1</v>
      </c>
      <c r="C5066">
        <v>0.34808730185669101</v>
      </c>
      <c r="D5066">
        <v>454</v>
      </c>
      <c r="E5066">
        <v>542</v>
      </c>
      <c r="F5066">
        <v>922</v>
      </c>
      <c r="G5066">
        <v>5351</v>
      </c>
      <c r="H5066">
        <v>4904</v>
      </c>
      <c r="I5066">
        <v>9640</v>
      </c>
      <c r="J5066">
        <v>9566</v>
      </c>
    </row>
    <row r="5067" spans="1:10" x14ac:dyDescent="0.3">
      <c r="A5067" t="s">
        <v>2795</v>
      </c>
      <c r="B5067">
        <v>1</v>
      </c>
      <c r="C5067">
        <v>0.34587215500857499</v>
      </c>
      <c r="D5067">
        <v>705</v>
      </c>
      <c r="E5067">
        <v>936</v>
      </c>
      <c r="F5067">
        <v>1345</v>
      </c>
      <c r="G5067">
        <v>8429</v>
      </c>
      <c r="H5067">
        <v>6494</v>
      </c>
      <c r="I5067">
        <v>16020</v>
      </c>
      <c r="J5067">
        <v>12203</v>
      </c>
    </row>
    <row r="5068" spans="1:10" x14ac:dyDescent="0.3">
      <c r="A5068" t="s">
        <v>2794</v>
      </c>
      <c r="B5068">
        <v>1</v>
      </c>
      <c r="C5068">
        <v>0.34968910996624603</v>
      </c>
      <c r="D5068">
        <v>458</v>
      </c>
      <c r="E5068">
        <v>513</v>
      </c>
      <c r="F5068">
        <v>867</v>
      </c>
      <c r="G5068">
        <v>5109</v>
      </c>
      <c r="H5068">
        <v>4733</v>
      </c>
      <c r="I5068">
        <v>9229</v>
      </c>
      <c r="J5068">
        <v>9074</v>
      </c>
    </row>
    <row r="5069" spans="1:10" x14ac:dyDescent="0.3">
      <c r="A5069" t="s">
        <v>2793</v>
      </c>
      <c r="B5069">
        <v>1</v>
      </c>
      <c r="C5069">
        <v>0.520079522862823</v>
      </c>
      <c r="D5069">
        <v>23</v>
      </c>
      <c r="E5069">
        <v>45</v>
      </c>
      <c r="F5069">
        <v>46</v>
      </c>
      <c r="G5069">
        <v>1204</v>
      </c>
      <c r="H5069">
        <v>1412</v>
      </c>
      <c r="I5069">
        <v>1424</v>
      </c>
      <c r="J5069">
        <v>990</v>
      </c>
    </row>
    <row r="5070" spans="1:10" x14ac:dyDescent="0.3">
      <c r="A5070" t="s">
        <v>2791</v>
      </c>
      <c r="B5070">
        <v>1</v>
      </c>
      <c r="C5070">
        <v>0.38108281161070001</v>
      </c>
      <c r="D5070">
        <v>369</v>
      </c>
      <c r="E5070">
        <v>652</v>
      </c>
      <c r="F5070">
        <v>612</v>
      </c>
      <c r="G5070">
        <v>5897</v>
      </c>
      <c r="H5070">
        <v>4816</v>
      </c>
      <c r="I5070">
        <v>8011</v>
      </c>
      <c r="J5070">
        <v>9388</v>
      </c>
    </row>
    <row r="5071" spans="1:10" x14ac:dyDescent="0.3">
      <c r="A5071" t="s">
        <v>2790</v>
      </c>
      <c r="B5071">
        <v>1</v>
      </c>
      <c r="C5071">
        <v>0.57495658884815704</v>
      </c>
      <c r="D5071">
        <v>43</v>
      </c>
      <c r="E5071">
        <v>67</v>
      </c>
      <c r="F5071">
        <v>50</v>
      </c>
      <c r="G5071">
        <v>1391</v>
      </c>
      <c r="H5071">
        <v>1589</v>
      </c>
      <c r="I5071">
        <v>1019</v>
      </c>
      <c r="J5071">
        <v>1184</v>
      </c>
    </row>
    <row r="5072" spans="1:10" x14ac:dyDescent="0.3">
      <c r="A5072" t="s">
        <v>2789</v>
      </c>
      <c r="B5072">
        <v>1</v>
      </c>
      <c r="C5072">
        <v>0.52514463729417005</v>
      </c>
      <c r="D5072">
        <v>81</v>
      </c>
      <c r="E5072">
        <v>341</v>
      </c>
      <c r="F5072">
        <v>110</v>
      </c>
      <c r="G5072">
        <v>4038</v>
      </c>
      <c r="H5072">
        <v>4222</v>
      </c>
      <c r="I5072">
        <v>3554</v>
      </c>
      <c r="J5072">
        <v>3915</v>
      </c>
    </row>
    <row r="5073" spans="1:10" x14ac:dyDescent="0.3">
      <c r="A5073" t="s">
        <v>2788</v>
      </c>
      <c r="B5073">
        <v>1</v>
      </c>
      <c r="C5073">
        <v>0.31654499508633999</v>
      </c>
      <c r="D5073">
        <v>476</v>
      </c>
      <c r="E5073">
        <v>605</v>
      </c>
      <c r="F5073">
        <v>956</v>
      </c>
      <c r="G5073">
        <v>4410</v>
      </c>
      <c r="H5073">
        <v>4609</v>
      </c>
      <c r="I5073">
        <v>9488</v>
      </c>
      <c r="J5073">
        <v>9985</v>
      </c>
    </row>
    <row r="5074" spans="1:10" x14ac:dyDescent="0.3">
      <c r="A5074" t="s">
        <v>2787</v>
      </c>
      <c r="B5074">
        <v>1</v>
      </c>
      <c r="C5074">
        <v>0.35516052098338902</v>
      </c>
      <c r="D5074">
        <v>2130</v>
      </c>
      <c r="E5074">
        <v>3068</v>
      </c>
      <c r="F5074">
        <v>5049</v>
      </c>
      <c r="G5074">
        <v>27915</v>
      </c>
      <c r="H5074">
        <v>31503</v>
      </c>
      <c r="I5074">
        <v>53401</v>
      </c>
      <c r="J5074">
        <v>54480</v>
      </c>
    </row>
    <row r="5075" spans="1:10" x14ac:dyDescent="0.3">
      <c r="A5075" t="s">
        <v>2786</v>
      </c>
      <c r="B5075">
        <v>1</v>
      </c>
      <c r="C5075">
        <v>0.53498951268012296</v>
      </c>
      <c r="D5075">
        <v>473</v>
      </c>
      <c r="E5075">
        <v>1332</v>
      </c>
      <c r="F5075">
        <v>403</v>
      </c>
      <c r="G5075">
        <v>19487</v>
      </c>
      <c r="H5075">
        <v>19793</v>
      </c>
      <c r="I5075">
        <v>17362</v>
      </c>
      <c r="J5075">
        <v>16780</v>
      </c>
    </row>
    <row r="5076" spans="1:10" x14ac:dyDescent="0.3">
      <c r="A5076" t="s">
        <v>2785</v>
      </c>
      <c r="B5076">
        <v>1</v>
      </c>
      <c r="C5076">
        <v>0.53839473112832004</v>
      </c>
      <c r="D5076">
        <v>210</v>
      </c>
      <c r="E5076">
        <v>994</v>
      </c>
      <c r="F5076">
        <v>576</v>
      </c>
      <c r="G5076">
        <v>11851</v>
      </c>
      <c r="H5076">
        <v>10466</v>
      </c>
      <c r="I5076">
        <v>10231</v>
      </c>
      <c r="J5076">
        <v>8903</v>
      </c>
    </row>
    <row r="5077" spans="1:10" x14ac:dyDescent="0.3">
      <c r="A5077" t="s">
        <v>2784</v>
      </c>
      <c r="B5077">
        <v>1</v>
      </c>
      <c r="C5077">
        <v>0.53716485890031396</v>
      </c>
      <c r="D5077">
        <v>149</v>
      </c>
      <c r="E5077">
        <v>345</v>
      </c>
      <c r="F5077">
        <v>501</v>
      </c>
      <c r="G5077">
        <v>11544</v>
      </c>
      <c r="H5077">
        <v>11336</v>
      </c>
      <c r="I5077">
        <v>10172</v>
      </c>
      <c r="J5077">
        <v>9542</v>
      </c>
    </row>
    <row r="5078" spans="1:10" x14ac:dyDescent="0.3">
      <c r="A5078" t="s">
        <v>2783</v>
      </c>
      <c r="B5078">
        <v>1</v>
      </c>
      <c r="C5078">
        <v>0.55725133107453995</v>
      </c>
      <c r="D5078">
        <v>369</v>
      </c>
      <c r="E5078">
        <v>1076</v>
      </c>
      <c r="F5078">
        <v>317</v>
      </c>
      <c r="G5078">
        <v>18432</v>
      </c>
      <c r="H5078">
        <v>18409</v>
      </c>
      <c r="I5078">
        <v>14726</v>
      </c>
      <c r="J5078">
        <v>14545</v>
      </c>
    </row>
    <row r="5079" spans="1:10" x14ac:dyDescent="0.3">
      <c r="A5079" t="s">
        <v>2782</v>
      </c>
      <c r="B5079">
        <v>1</v>
      </c>
      <c r="C5079">
        <v>0.50772451860546197</v>
      </c>
      <c r="D5079">
        <v>407</v>
      </c>
      <c r="E5079">
        <v>504</v>
      </c>
      <c r="F5079">
        <v>395</v>
      </c>
      <c r="G5079">
        <v>7417</v>
      </c>
      <c r="H5079">
        <v>8588</v>
      </c>
      <c r="I5079">
        <v>7419</v>
      </c>
      <c r="J5079">
        <v>8099</v>
      </c>
    </row>
    <row r="5080" spans="1:10" x14ac:dyDescent="0.3">
      <c r="A5080" t="s">
        <v>2780</v>
      </c>
      <c r="B5080">
        <v>1</v>
      </c>
      <c r="C5080">
        <v>0.41234798802042799</v>
      </c>
      <c r="D5080">
        <v>3111</v>
      </c>
      <c r="E5080">
        <v>5583</v>
      </c>
      <c r="F5080">
        <v>4370</v>
      </c>
      <c r="G5080">
        <v>48676</v>
      </c>
      <c r="H5080">
        <v>53623</v>
      </c>
      <c r="I5080">
        <v>69438</v>
      </c>
      <c r="J5080">
        <v>76352</v>
      </c>
    </row>
    <row r="5081" spans="1:10" x14ac:dyDescent="0.3">
      <c r="A5081" t="s">
        <v>2779</v>
      </c>
      <c r="B5081">
        <v>1</v>
      </c>
      <c r="C5081">
        <v>0.44708662209039202</v>
      </c>
      <c r="D5081">
        <v>582</v>
      </c>
      <c r="E5081">
        <v>963</v>
      </c>
      <c r="F5081">
        <v>1324</v>
      </c>
      <c r="G5081">
        <v>13412</v>
      </c>
      <c r="H5081">
        <v>13267</v>
      </c>
      <c r="I5081">
        <v>16370</v>
      </c>
      <c r="J5081">
        <v>16624</v>
      </c>
    </row>
    <row r="5082" spans="1:10" x14ac:dyDescent="0.3">
      <c r="A5082" t="s">
        <v>2778</v>
      </c>
      <c r="B5082">
        <v>1</v>
      </c>
      <c r="C5082">
        <v>0.27961550739545199</v>
      </c>
      <c r="D5082">
        <v>3049</v>
      </c>
      <c r="E5082">
        <v>2761</v>
      </c>
      <c r="F5082">
        <v>6454</v>
      </c>
      <c r="G5082">
        <v>22787</v>
      </c>
      <c r="H5082">
        <v>16629</v>
      </c>
      <c r="I5082">
        <v>56414</v>
      </c>
      <c r="J5082">
        <v>45135</v>
      </c>
    </row>
    <row r="5083" spans="1:10" x14ac:dyDescent="0.3">
      <c r="A5083" t="s">
        <v>2777</v>
      </c>
      <c r="B5083">
        <v>1</v>
      </c>
      <c r="C5083">
        <v>0.28430845642061497</v>
      </c>
      <c r="D5083">
        <v>1177</v>
      </c>
      <c r="E5083">
        <v>1099</v>
      </c>
      <c r="F5083">
        <v>2232</v>
      </c>
      <c r="G5083">
        <v>9623</v>
      </c>
      <c r="H5083">
        <v>5718</v>
      </c>
      <c r="I5083">
        <v>21922</v>
      </c>
      <c r="J5083">
        <v>16696</v>
      </c>
    </row>
    <row r="5084" spans="1:10" x14ac:dyDescent="0.3">
      <c r="A5084" t="s">
        <v>2776</v>
      </c>
      <c r="B5084">
        <v>1</v>
      </c>
      <c r="C5084">
        <v>0.378011713247831</v>
      </c>
      <c r="D5084">
        <v>382</v>
      </c>
      <c r="E5084">
        <v>654</v>
      </c>
      <c r="F5084">
        <v>702</v>
      </c>
      <c r="G5084">
        <v>5808</v>
      </c>
      <c r="H5084">
        <v>4390</v>
      </c>
      <c r="I5084">
        <v>7030</v>
      </c>
      <c r="J5084">
        <v>9750</v>
      </c>
    </row>
    <row r="5085" spans="1:10" x14ac:dyDescent="0.3">
      <c r="A5085" t="s">
        <v>2775</v>
      </c>
      <c r="B5085">
        <v>1</v>
      </c>
      <c r="C5085">
        <v>0.401600072319652</v>
      </c>
      <c r="D5085">
        <v>552</v>
      </c>
      <c r="E5085">
        <v>926</v>
      </c>
      <c r="F5085">
        <v>909</v>
      </c>
      <c r="G5085">
        <v>9895</v>
      </c>
      <c r="H5085">
        <v>7875</v>
      </c>
      <c r="I5085">
        <v>14489</v>
      </c>
      <c r="J5085">
        <v>11989</v>
      </c>
    </row>
    <row r="5086" spans="1:10" x14ac:dyDescent="0.3">
      <c r="A5086" t="s">
        <v>2774</v>
      </c>
      <c r="B5086">
        <v>1</v>
      </c>
      <c r="C5086">
        <v>0.35806762475384402</v>
      </c>
      <c r="D5086">
        <v>680</v>
      </c>
      <c r="E5086">
        <v>1045</v>
      </c>
      <c r="F5086">
        <v>1333</v>
      </c>
      <c r="G5086">
        <v>9803</v>
      </c>
      <c r="H5086">
        <v>7289</v>
      </c>
      <c r="I5086">
        <v>16628</v>
      </c>
      <c r="J5086">
        <v>14014</v>
      </c>
    </row>
    <row r="5087" spans="1:10" x14ac:dyDescent="0.3">
      <c r="A5087" t="s">
        <v>2773</v>
      </c>
      <c r="B5087">
        <v>1</v>
      </c>
      <c r="C5087">
        <v>0.35447572324105397</v>
      </c>
      <c r="D5087">
        <v>748</v>
      </c>
      <c r="E5087">
        <v>1098</v>
      </c>
      <c r="F5087">
        <v>1408</v>
      </c>
      <c r="G5087">
        <v>10400</v>
      </c>
      <c r="H5087">
        <v>7808</v>
      </c>
      <c r="I5087">
        <v>17913</v>
      </c>
      <c r="J5087">
        <v>15245</v>
      </c>
    </row>
    <row r="5088" spans="1:10" x14ac:dyDescent="0.3">
      <c r="A5088" t="s">
        <v>2772</v>
      </c>
      <c r="B5088">
        <v>1</v>
      </c>
      <c r="C5088">
        <v>0.61372190011189098</v>
      </c>
      <c r="D5088">
        <v>131</v>
      </c>
      <c r="E5088">
        <v>1019</v>
      </c>
      <c r="F5088">
        <v>120</v>
      </c>
      <c r="G5088">
        <v>18870</v>
      </c>
      <c r="H5088">
        <v>17331</v>
      </c>
      <c r="I5088">
        <v>11739</v>
      </c>
      <c r="J5088">
        <v>11046</v>
      </c>
    </row>
    <row r="5089" spans="1:10" x14ac:dyDescent="0.3">
      <c r="A5089" t="s">
        <v>2771</v>
      </c>
      <c r="B5089">
        <v>1</v>
      </c>
      <c r="C5089">
        <v>0.61017103513597204</v>
      </c>
      <c r="D5089">
        <v>546</v>
      </c>
      <c r="E5089">
        <v>1445</v>
      </c>
      <c r="F5089">
        <v>410</v>
      </c>
      <c r="G5089">
        <v>33178</v>
      </c>
      <c r="H5089">
        <v>33820</v>
      </c>
      <c r="I5089">
        <v>21927</v>
      </c>
      <c r="J5089">
        <v>20877</v>
      </c>
    </row>
    <row r="5090" spans="1:10" x14ac:dyDescent="0.3">
      <c r="A5090" t="s">
        <v>2769</v>
      </c>
      <c r="B5090">
        <v>1</v>
      </c>
      <c r="C5090">
        <v>0.387733971020566</v>
      </c>
      <c r="D5090">
        <v>3020</v>
      </c>
      <c r="E5090">
        <v>3005</v>
      </c>
      <c r="F5090">
        <v>4531</v>
      </c>
      <c r="G5090">
        <v>34175</v>
      </c>
      <c r="H5090">
        <v>28736</v>
      </c>
      <c r="I5090">
        <v>54051</v>
      </c>
      <c r="J5090">
        <v>45291</v>
      </c>
    </row>
    <row r="5091" spans="1:10" x14ac:dyDescent="0.3">
      <c r="A5091" t="s">
        <v>2768</v>
      </c>
      <c r="B5091">
        <v>1</v>
      </c>
      <c r="C5091">
        <v>0.40622111180512099</v>
      </c>
      <c r="D5091">
        <v>450</v>
      </c>
      <c r="E5091">
        <v>819</v>
      </c>
      <c r="F5091">
        <v>1034</v>
      </c>
      <c r="G5091">
        <v>8902</v>
      </c>
      <c r="H5091">
        <v>7357</v>
      </c>
      <c r="I5091">
        <v>13541</v>
      </c>
      <c r="J5091">
        <v>10225</v>
      </c>
    </row>
    <row r="5092" spans="1:10" x14ac:dyDescent="0.3">
      <c r="A5092" t="s">
        <v>2767</v>
      </c>
      <c r="B5092">
        <v>1</v>
      </c>
      <c r="C5092">
        <v>0.65612488373033495</v>
      </c>
      <c r="D5092">
        <v>111</v>
      </c>
      <c r="E5092">
        <v>696</v>
      </c>
      <c r="F5092">
        <v>23</v>
      </c>
      <c r="G5092">
        <v>15992</v>
      </c>
      <c r="H5092">
        <v>16456</v>
      </c>
      <c r="I5092">
        <v>8869</v>
      </c>
      <c r="J5092">
        <v>8137</v>
      </c>
    </row>
    <row r="5093" spans="1:10" x14ac:dyDescent="0.3">
      <c r="A5093" t="s">
        <v>2766</v>
      </c>
      <c r="B5093">
        <v>1</v>
      </c>
      <c r="C5093">
        <v>0.65446681084678004</v>
      </c>
      <c r="D5093">
        <v>54</v>
      </c>
      <c r="E5093">
        <v>564</v>
      </c>
      <c r="F5093">
        <v>59</v>
      </c>
      <c r="G5093">
        <v>12184</v>
      </c>
      <c r="H5093">
        <v>11420</v>
      </c>
      <c r="I5093">
        <v>5848</v>
      </c>
      <c r="J5093">
        <v>6614</v>
      </c>
    </row>
    <row r="5094" spans="1:10" x14ac:dyDescent="0.3">
      <c r="A5094" t="s">
        <v>2765</v>
      </c>
      <c r="B5094">
        <v>1</v>
      </c>
      <c r="C5094">
        <v>0.53363375910230304</v>
      </c>
      <c r="D5094">
        <v>191</v>
      </c>
      <c r="E5094">
        <v>673</v>
      </c>
      <c r="F5094">
        <v>422</v>
      </c>
      <c r="G5094">
        <v>9342</v>
      </c>
      <c r="H5094">
        <v>8539</v>
      </c>
      <c r="I5094">
        <v>7753</v>
      </c>
      <c r="J5094">
        <v>7874</v>
      </c>
    </row>
    <row r="5095" spans="1:10" x14ac:dyDescent="0.3">
      <c r="A5095" t="s">
        <v>2764</v>
      </c>
      <c r="B5095">
        <v>1</v>
      </c>
      <c r="C5095">
        <v>0.53366159355416298</v>
      </c>
      <c r="D5095">
        <v>190</v>
      </c>
      <c r="E5095">
        <v>674</v>
      </c>
      <c r="F5095">
        <v>422</v>
      </c>
      <c r="G5095">
        <v>9343</v>
      </c>
      <c r="H5095">
        <v>8540</v>
      </c>
      <c r="I5095">
        <v>7753</v>
      </c>
      <c r="J5095">
        <v>7874</v>
      </c>
    </row>
    <row r="5096" spans="1:10" x14ac:dyDescent="0.3">
      <c r="A5096" t="s">
        <v>2763</v>
      </c>
      <c r="B5096">
        <v>1</v>
      </c>
      <c r="C5096">
        <v>0.39030825664457103</v>
      </c>
      <c r="D5096">
        <v>430</v>
      </c>
      <c r="E5096">
        <v>639</v>
      </c>
      <c r="F5096">
        <v>771</v>
      </c>
      <c r="G5096">
        <v>6628</v>
      </c>
      <c r="H5096">
        <v>5502</v>
      </c>
      <c r="I5096">
        <v>11085</v>
      </c>
      <c r="J5096">
        <v>7863</v>
      </c>
    </row>
    <row r="5097" spans="1:10" x14ac:dyDescent="0.3">
      <c r="A5097" t="s">
        <v>2762</v>
      </c>
      <c r="B5097">
        <v>1</v>
      </c>
      <c r="C5097">
        <v>0.673013326348187</v>
      </c>
      <c r="D5097">
        <v>111</v>
      </c>
      <c r="E5097">
        <v>728</v>
      </c>
      <c r="F5097">
        <v>114</v>
      </c>
      <c r="G5097">
        <v>21344</v>
      </c>
      <c r="H5097">
        <v>19765</v>
      </c>
      <c r="I5097">
        <v>10516</v>
      </c>
      <c r="J5097">
        <v>9457</v>
      </c>
    </row>
    <row r="5098" spans="1:10" x14ac:dyDescent="0.3">
      <c r="A5098" t="s">
        <v>2761</v>
      </c>
      <c r="B5098">
        <v>1</v>
      </c>
      <c r="C5098">
        <v>0.68521883482513402</v>
      </c>
      <c r="D5098">
        <v>50</v>
      </c>
      <c r="E5098">
        <v>415</v>
      </c>
      <c r="F5098">
        <v>40</v>
      </c>
      <c r="G5098">
        <v>15601</v>
      </c>
      <c r="H5098">
        <v>14944</v>
      </c>
      <c r="I5098">
        <v>8103</v>
      </c>
      <c r="J5098">
        <v>5929</v>
      </c>
    </row>
    <row r="5099" spans="1:10" x14ac:dyDescent="0.3">
      <c r="A5099" t="s">
        <v>2760</v>
      </c>
      <c r="B5099">
        <v>1</v>
      </c>
      <c r="C5099">
        <v>0.358892707140129</v>
      </c>
      <c r="D5099">
        <v>2815</v>
      </c>
      <c r="E5099">
        <v>1653</v>
      </c>
      <c r="F5099">
        <v>3958</v>
      </c>
      <c r="G5099">
        <v>21037</v>
      </c>
      <c r="H5099">
        <v>25960</v>
      </c>
      <c r="I5099">
        <v>37543</v>
      </c>
      <c r="J5099">
        <v>46410</v>
      </c>
    </row>
    <row r="5100" spans="1:10" x14ac:dyDescent="0.3">
      <c r="A5100" t="s">
        <v>2757</v>
      </c>
      <c r="B5100">
        <v>1</v>
      </c>
      <c r="C5100">
        <v>0.436434923555438</v>
      </c>
      <c r="D5100">
        <v>462</v>
      </c>
      <c r="E5100">
        <v>964</v>
      </c>
      <c r="F5100">
        <v>795</v>
      </c>
      <c r="G5100">
        <v>11017</v>
      </c>
      <c r="H5100">
        <v>8908</v>
      </c>
      <c r="I5100">
        <v>14041</v>
      </c>
      <c r="J5100">
        <v>11688</v>
      </c>
    </row>
    <row r="5101" spans="1:10" x14ac:dyDescent="0.3">
      <c r="A5101" t="s">
        <v>2756</v>
      </c>
      <c r="B5101">
        <v>1</v>
      </c>
      <c r="C5101">
        <v>0.390031473533619</v>
      </c>
      <c r="D5101">
        <v>992</v>
      </c>
      <c r="E5101">
        <v>2036</v>
      </c>
      <c r="F5101">
        <v>2230</v>
      </c>
      <c r="G5101">
        <v>17946</v>
      </c>
      <c r="H5101">
        <v>16133</v>
      </c>
      <c r="I5101">
        <v>27632</v>
      </c>
      <c r="J5101">
        <v>25664</v>
      </c>
    </row>
    <row r="5102" spans="1:10" x14ac:dyDescent="0.3">
      <c r="A5102" t="s">
        <v>2755</v>
      </c>
      <c r="B5102">
        <v>1</v>
      </c>
      <c r="C5102">
        <v>0.50799521085539401</v>
      </c>
      <c r="D5102">
        <v>548</v>
      </c>
      <c r="E5102">
        <v>1353</v>
      </c>
      <c r="F5102">
        <v>959</v>
      </c>
      <c r="G5102">
        <v>19291</v>
      </c>
      <c r="H5102">
        <v>18895</v>
      </c>
      <c r="I5102">
        <v>17700</v>
      </c>
      <c r="J5102">
        <v>19284</v>
      </c>
    </row>
    <row r="5103" spans="1:10" x14ac:dyDescent="0.3">
      <c r="A5103" t="s">
        <v>2754</v>
      </c>
      <c r="B5103">
        <v>1</v>
      </c>
      <c r="C5103">
        <v>0.47725494000840801</v>
      </c>
      <c r="D5103">
        <v>2495</v>
      </c>
      <c r="E5103">
        <v>6577</v>
      </c>
      <c r="F5103">
        <v>4460</v>
      </c>
      <c r="G5103">
        <v>74543</v>
      </c>
      <c r="H5103">
        <v>73029</v>
      </c>
      <c r="I5103">
        <v>82725</v>
      </c>
      <c r="J5103">
        <v>78913</v>
      </c>
    </row>
    <row r="5104" spans="1:10" x14ac:dyDescent="0.3">
      <c r="A5104" t="s">
        <v>2753</v>
      </c>
      <c r="B5104">
        <v>1</v>
      </c>
      <c r="C5104">
        <v>0.34703579418344499</v>
      </c>
      <c r="D5104">
        <v>475</v>
      </c>
      <c r="E5104">
        <v>605</v>
      </c>
      <c r="F5104">
        <v>1016</v>
      </c>
      <c r="G5104">
        <v>5724</v>
      </c>
      <c r="H5104">
        <v>5445</v>
      </c>
      <c r="I5104">
        <v>10445</v>
      </c>
      <c r="J5104">
        <v>10570</v>
      </c>
    </row>
    <row r="5105" spans="1:10" x14ac:dyDescent="0.3">
      <c r="A5105" t="s">
        <v>2752</v>
      </c>
      <c r="B5105">
        <v>1</v>
      </c>
      <c r="C5105">
        <v>0.44417978458989199</v>
      </c>
      <c r="D5105">
        <v>106</v>
      </c>
      <c r="E5105">
        <v>242</v>
      </c>
      <c r="F5105">
        <v>134</v>
      </c>
      <c r="G5105">
        <v>2309</v>
      </c>
      <c r="H5105">
        <v>1980</v>
      </c>
      <c r="I5105">
        <v>2670</v>
      </c>
      <c r="J5105">
        <v>2697</v>
      </c>
    </row>
    <row r="5106" spans="1:10" x14ac:dyDescent="0.3">
      <c r="A5106" t="s">
        <v>2751</v>
      </c>
      <c r="B5106">
        <v>1</v>
      </c>
      <c r="C5106">
        <v>0.46447627071047398</v>
      </c>
      <c r="D5106">
        <v>129</v>
      </c>
      <c r="E5106">
        <v>286</v>
      </c>
      <c r="F5106">
        <v>177</v>
      </c>
      <c r="G5106">
        <v>3355</v>
      </c>
      <c r="H5106">
        <v>3261</v>
      </c>
      <c r="I5106">
        <v>4673</v>
      </c>
      <c r="J5106">
        <v>2955</v>
      </c>
    </row>
    <row r="5107" spans="1:10" x14ac:dyDescent="0.3">
      <c r="A5107" t="s">
        <v>2750</v>
      </c>
      <c r="B5107">
        <v>1</v>
      </c>
      <c r="C5107">
        <v>0.393882226115078</v>
      </c>
      <c r="D5107">
        <v>80</v>
      </c>
      <c r="E5107">
        <v>187</v>
      </c>
      <c r="F5107">
        <v>124</v>
      </c>
      <c r="G5107">
        <v>1643</v>
      </c>
      <c r="H5107">
        <v>1280</v>
      </c>
      <c r="I5107">
        <v>2224</v>
      </c>
      <c r="J5107">
        <v>2274</v>
      </c>
    </row>
    <row r="5108" spans="1:10" x14ac:dyDescent="0.3">
      <c r="A5108" t="s">
        <v>2749</v>
      </c>
      <c r="B5108">
        <v>3</v>
      </c>
      <c r="C5108">
        <v>0.44345647077843298</v>
      </c>
      <c r="D5108">
        <v>136</v>
      </c>
      <c r="E5108">
        <v>317</v>
      </c>
      <c r="F5108">
        <v>197</v>
      </c>
      <c r="G5108">
        <v>3257</v>
      </c>
      <c r="H5108">
        <v>2229</v>
      </c>
      <c r="I5108">
        <v>3435</v>
      </c>
      <c r="J5108">
        <v>3450</v>
      </c>
    </row>
    <row r="5109" spans="1:10" x14ac:dyDescent="0.3">
      <c r="A5109" t="s">
        <v>2748</v>
      </c>
      <c r="B5109">
        <v>1</v>
      </c>
      <c r="C5109">
        <v>0.34975698819656897</v>
      </c>
      <c r="D5109">
        <v>637</v>
      </c>
      <c r="E5109">
        <v>764</v>
      </c>
      <c r="F5109">
        <v>1183</v>
      </c>
      <c r="G5109">
        <v>6830</v>
      </c>
      <c r="H5109">
        <v>6771</v>
      </c>
      <c r="I5109">
        <v>12712</v>
      </c>
      <c r="J5109">
        <v>12574</v>
      </c>
    </row>
    <row r="5110" spans="1:10" x14ac:dyDescent="0.3">
      <c r="A5110" t="s">
        <v>2746</v>
      </c>
      <c r="B5110">
        <v>1</v>
      </c>
      <c r="C5110">
        <v>0.42692717175495598</v>
      </c>
      <c r="D5110">
        <v>596</v>
      </c>
      <c r="E5110">
        <v>531</v>
      </c>
      <c r="F5110">
        <v>721</v>
      </c>
      <c r="G5110">
        <v>7214</v>
      </c>
      <c r="H5110">
        <v>7623</v>
      </c>
      <c r="I5110">
        <v>9284</v>
      </c>
      <c r="J5110">
        <v>10632</v>
      </c>
    </row>
    <row r="5111" spans="1:10" x14ac:dyDescent="0.3">
      <c r="A5111" t="s">
        <v>2745</v>
      </c>
      <c r="B5111">
        <v>1</v>
      </c>
      <c r="C5111">
        <v>0.333362816203785</v>
      </c>
      <c r="D5111">
        <v>424</v>
      </c>
      <c r="E5111">
        <v>489</v>
      </c>
      <c r="F5111">
        <v>746</v>
      </c>
      <c r="G5111">
        <v>3832</v>
      </c>
      <c r="H5111">
        <v>3706</v>
      </c>
      <c r="I5111">
        <v>7333</v>
      </c>
      <c r="J5111">
        <v>7741</v>
      </c>
    </row>
    <row r="5112" spans="1:10" x14ac:dyDescent="0.3">
      <c r="A5112" t="s">
        <v>2744</v>
      </c>
      <c r="B5112">
        <v>1</v>
      </c>
      <c r="C5112">
        <v>0.444297472075249</v>
      </c>
      <c r="D5112">
        <v>605</v>
      </c>
      <c r="E5112">
        <v>977</v>
      </c>
      <c r="F5112">
        <v>1379</v>
      </c>
      <c r="G5112">
        <v>13694</v>
      </c>
      <c r="H5112">
        <v>13513</v>
      </c>
      <c r="I5112">
        <v>16864</v>
      </c>
      <c r="J5112">
        <v>17165</v>
      </c>
    </row>
    <row r="5113" spans="1:10" x14ac:dyDescent="0.3">
      <c r="A5113" t="s">
        <v>2743</v>
      </c>
      <c r="B5113">
        <v>1</v>
      </c>
      <c r="C5113">
        <v>0.40098314606741498</v>
      </c>
      <c r="D5113">
        <v>49</v>
      </c>
      <c r="E5113">
        <v>71</v>
      </c>
      <c r="F5113">
        <v>81</v>
      </c>
      <c r="G5113">
        <v>865</v>
      </c>
      <c r="H5113">
        <v>848</v>
      </c>
      <c r="I5113">
        <v>1373</v>
      </c>
      <c r="J5113">
        <v>1186</v>
      </c>
    </row>
    <row r="5114" spans="1:10" x14ac:dyDescent="0.3">
      <c r="A5114" t="s">
        <v>2742</v>
      </c>
      <c r="B5114">
        <v>1</v>
      </c>
      <c r="C5114">
        <v>0.63751070955681899</v>
      </c>
      <c r="D5114">
        <v>237</v>
      </c>
      <c r="E5114">
        <v>632</v>
      </c>
      <c r="F5114">
        <v>161</v>
      </c>
      <c r="G5114">
        <v>15971</v>
      </c>
      <c r="H5114">
        <v>16769</v>
      </c>
      <c r="I5114">
        <v>9329</v>
      </c>
      <c r="J5114">
        <v>9287</v>
      </c>
    </row>
    <row r="5115" spans="1:10" x14ac:dyDescent="0.3">
      <c r="A5115" t="s">
        <v>2741</v>
      </c>
      <c r="B5115">
        <v>1</v>
      </c>
      <c r="C5115">
        <v>0.33717748682812099</v>
      </c>
      <c r="D5115">
        <v>727</v>
      </c>
      <c r="E5115">
        <v>1047</v>
      </c>
      <c r="F5115">
        <v>1379</v>
      </c>
      <c r="G5115">
        <v>8728</v>
      </c>
      <c r="H5115">
        <v>6183</v>
      </c>
      <c r="I5115">
        <v>16441</v>
      </c>
      <c r="J5115">
        <v>12871</v>
      </c>
    </row>
    <row r="5116" spans="1:10" x14ac:dyDescent="0.3">
      <c r="A5116" t="s">
        <v>2740</v>
      </c>
      <c r="B5116">
        <v>1</v>
      </c>
      <c r="C5116">
        <v>0.40163934426229497</v>
      </c>
      <c r="D5116">
        <v>45</v>
      </c>
      <c r="E5116">
        <v>104</v>
      </c>
      <c r="F5116">
        <v>113</v>
      </c>
      <c r="G5116">
        <v>1057</v>
      </c>
      <c r="H5116">
        <v>952</v>
      </c>
      <c r="I5116">
        <v>1433</v>
      </c>
      <c r="J5116">
        <v>1560</v>
      </c>
    </row>
    <row r="5117" spans="1:10" x14ac:dyDescent="0.3">
      <c r="A5117" t="s">
        <v>2739</v>
      </c>
      <c r="B5117">
        <v>1</v>
      </c>
      <c r="C5117">
        <v>0.54953784937619998</v>
      </c>
      <c r="D5117">
        <v>575</v>
      </c>
      <c r="E5117">
        <v>1438</v>
      </c>
      <c r="F5117">
        <v>246</v>
      </c>
      <c r="G5117">
        <v>20083</v>
      </c>
      <c r="H5117">
        <v>19692</v>
      </c>
      <c r="I5117">
        <v>16082</v>
      </c>
      <c r="J5117">
        <v>16522</v>
      </c>
    </row>
    <row r="5118" spans="1:10" x14ac:dyDescent="0.3">
      <c r="A5118" t="s">
        <v>2738</v>
      </c>
      <c r="B5118">
        <v>1</v>
      </c>
      <c r="C5118">
        <v>0.61688710117262002</v>
      </c>
      <c r="D5118">
        <v>141</v>
      </c>
      <c r="E5118">
        <v>945</v>
      </c>
      <c r="F5118">
        <v>124</v>
      </c>
      <c r="G5118">
        <v>18659</v>
      </c>
      <c r="H5118">
        <v>17535</v>
      </c>
      <c r="I5118">
        <v>11713</v>
      </c>
      <c r="J5118">
        <v>10765</v>
      </c>
    </row>
    <row r="5119" spans="1:10" x14ac:dyDescent="0.3">
      <c r="A5119" t="s">
        <v>2737</v>
      </c>
      <c r="B5119">
        <v>1</v>
      </c>
      <c r="C5119">
        <v>0.66994266994266904</v>
      </c>
      <c r="D5119">
        <v>66</v>
      </c>
      <c r="E5119">
        <v>451</v>
      </c>
      <c r="F5119">
        <v>61</v>
      </c>
      <c r="G5119">
        <v>15726</v>
      </c>
      <c r="H5119">
        <v>16176</v>
      </c>
      <c r="I5119">
        <v>8619</v>
      </c>
      <c r="J5119">
        <v>7098</v>
      </c>
    </row>
    <row r="5120" spans="1:10" x14ac:dyDescent="0.3">
      <c r="A5120" t="s">
        <v>2735</v>
      </c>
      <c r="B5120">
        <v>1</v>
      </c>
      <c r="C5120">
        <v>0.63755425264600596</v>
      </c>
      <c r="D5120">
        <v>258</v>
      </c>
      <c r="E5120">
        <v>679</v>
      </c>
      <c r="F5120">
        <v>135</v>
      </c>
      <c r="G5120">
        <v>16329</v>
      </c>
      <c r="H5120">
        <v>17163</v>
      </c>
      <c r="I5120">
        <v>9540</v>
      </c>
      <c r="J5120">
        <v>9500</v>
      </c>
    </row>
    <row r="5121" spans="1:10" x14ac:dyDescent="0.3">
      <c r="A5121" t="s">
        <v>2734</v>
      </c>
      <c r="B5121">
        <v>1</v>
      </c>
      <c r="C5121">
        <v>0.610675012398885</v>
      </c>
      <c r="D5121">
        <v>140</v>
      </c>
      <c r="E5121">
        <v>990</v>
      </c>
      <c r="F5121">
        <v>129</v>
      </c>
      <c r="G5121">
        <v>18512</v>
      </c>
      <c r="H5121">
        <v>17196</v>
      </c>
      <c r="I5121">
        <v>11687</v>
      </c>
      <c r="J5121">
        <v>11078</v>
      </c>
    </row>
    <row r="5122" spans="1:10" x14ac:dyDescent="0.3">
      <c r="A5122" t="s">
        <v>2733</v>
      </c>
      <c r="B5122">
        <v>1</v>
      </c>
      <c r="C5122">
        <v>0.66194870973553999</v>
      </c>
      <c r="D5122">
        <v>126</v>
      </c>
      <c r="E5122">
        <v>636</v>
      </c>
      <c r="F5122">
        <v>26</v>
      </c>
      <c r="G5122">
        <v>16226</v>
      </c>
      <c r="H5122">
        <v>16839</v>
      </c>
      <c r="I5122">
        <v>8605</v>
      </c>
      <c r="J5122">
        <v>8281</v>
      </c>
    </row>
    <row r="5123" spans="1:10" x14ac:dyDescent="0.3">
      <c r="A5123" t="s">
        <v>2732</v>
      </c>
      <c r="B5123">
        <v>1</v>
      </c>
      <c r="C5123">
        <v>0.65743730813698498</v>
      </c>
      <c r="D5123">
        <v>116</v>
      </c>
      <c r="E5123">
        <v>640</v>
      </c>
      <c r="F5123">
        <v>22</v>
      </c>
      <c r="G5123">
        <v>16164</v>
      </c>
      <c r="H5123">
        <v>16817</v>
      </c>
      <c r="I5123">
        <v>8786</v>
      </c>
      <c r="J5123">
        <v>8399</v>
      </c>
    </row>
    <row r="5124" spans="1:10" x14ac:dyDescent="0.3">
      <c r="A5124" t="s">
        <v>2731</v>
      </c>
      <c r="B5124">
        <v>1</v>
      </c>
      <c r="C5124">
        <v>0.59982912589759696</v>
      </c>
      <c r="D5124">
        <v>307</v>
      </c>
      <c r="E5124">
        <v>699</v>
      </c>
      <c r="F5124">
        <v>122</v>
      </c>
      <c r="G5124">
        <v>14325</v>
      </c>
      <c r="H5124">
        <v>15162</v>
      </c>
      <c r="I5124">
        <v>9848</v>
      </c>
      <c r="J5124">
        <v>9824</v>
      </c>
    </row>
    <row r="5125" spans="1:10" x14ac:dyDescent="0.3">
      <c r="A5125" t="s">
        <v>2730</v>
      </c>
      <c r="B5125">
        <v>1</v>
      </c>
      <c r="C5125">
        <v>0.61440864377848503</v>
      </c>
      <c r="D5125">
        <v>139</v>
      </c>
      <c r="E5125">
        <v>964</v>
      </c>
      <c r="F5125">
        <v>143</v>
      </c>
      <c r="G5125">
        <v>18220</v>
      </c>
      <c r="H5125">
        <v>16695</v>
      </c>
      <c r="I5125">
        <v>11211</v>
      </c>
      <c r="J5125">
        <v>10701</v>
      </c>
    </row>
    <row r="5126" spans="1:10" x14ac:dyDescent="0.3">
      <c r="A5126" t="s">
        <v>2729</v>
      </c>
      <c r="B5126">
        <v>1</v>
      </c>
      <c r="C5126">
        <v>0.53011805065079198</v>
      </c>
      <c r="D5126">
        <v>106</v>
      </c>
      <c r="E5126">
        <v>654</v>
      </c>
      <c r="F5126">
        <v>382</v>
      </c>
      <c r="G5126">
        <v>8026</v>
      </c>
      <c r="H5126">
        <v>7736</v>
      </c>
      <c r="I5126">
        <v>7333</v>
      </c>
      <c r="J5126">
        <v>6638</v>
      </c>
    </row>
    <row r="5127" spans="1:10" x14ac:dyDescent="0.3">
      <c r="A5127" t="s">
        <v>2728</v>
      </c>
      <c r="B5127">
        <v>1</v>
      </c>
      <c r="C5127">
        <v>0.53013385350104203</v>
      </c>
      <c r="D5127">
        <v>108</v>
      </c>
      <c r="E5127">
        <v>656</v>
      </c>
      <c r="F5127">
        <v>383</v>
      </c>
      <c r="G5127">
        <v>8026</v>
      </c>
      <c r="H5127">
        <v>7737</v>
      </c>
      <c r="I5127">
        <v>7333</v>
      </c>
      <c r="J5127">
        <v>6638</v>
      </c>
    </row>
    <row r="5128" spans="1:10" x14ac:dyDescent="0.3">
      <c r="A5128" t="s">
        <v>2727</v>
      </c>
      <c r="B5128">
        <v>1</v>
      </c>
      <c r="C5128">
        <v>0.289339592360776</v>
      </c>
      <c r="D5128">
        <v>854</v>
      </c>
      <c r="E5128">
        <v>735</v>
      </c>
      <c r="F5128">
        <v>2043</v>
      </c>
      <c r="G5128">
        <v>7784</v>
      </c>
      <c r="H5128">
        <v>6639</v>
      </c>
      <c r="I5128">
        <v>17555</v>
      </c>
      <c r="J5128">
        <v>17870</v>
      </c>
    </row>
    <row r="5129" spans="1:10" x14ac:dyDescent="0.3">
      <c r="A5129" t="s">
        <v>2726</v>
      </c>
      <c r="B5129">
        <v>1</v>
      </c>
      <c r="C5129">
        <v>0.68580033262911799</v>
      </c>
      <c r="D5129">
        <v>42</v>
      </c>
      <c r="E5129">
        <v>434</v>
      </c>
      <c r="F5129">
        <v>39</v>
      </c>
      <c r="G5129">
        <v>15465</v>
      </c>
      <c r="H5129">
        <v>15049</v>
      </c>
      <c r="I5129">
        <v>8096</v>
      </c>
      <c r="J5129">
        <v>5884</v>
      </c>
    </row>
    <row r="5130" spans="1:10" x14ac:dyDescent="0.3">
      <c r="A5130" t="s">
        <v>2724</v>
      </c>
      <c r="B5130">
        <v>1</v>
      </c>
      <c r="C5130">
        <v>0.666734411836436</v>
      </c>
      <c r="D5130">
        <v>56</v>
      </c>
      <c r="E5130">
        <v>573</v>
      </c>
      <c r="F5130">
        <v>65</v>
      </c>
      <c r="G5130">
        <v>16302</v>
      </c>
      <c r="H5130">
        <v>16504</v>
      </c>
      <c r="I5130">
        <v>8930</v>
      </c>
      <c r="J5130">
        <v>7468</v>
      </c>
    </row>
    <row r="5131" spans="1:10" x14ac:dyDescent="0.3">
      <c r="A5131" t="s">
        <v>2723</v>
      </c>
      <c r="B5131">
        <v>1</v>
      </c>
      <c r="C5131">
        <v>0.59290434235368095</v>
      </c>
      <c r="D5131">
        <v>438</v>
      </c>
      <c r="E5131">
        <v>1105</v>
      </c>
      <c r="F5131">
        <v>306</v>
      </c>
      <c r="G5131">
        <v>22675</v>
      </c>
      <c r="H5131">
        <v>22547</v>
      </c>
      <c r="I5131">
        <v>14766</v>
      </c>
      <c r="J5131">
        <v>16284</v>
      </c>
    </row>
    <row r="5132" spans="1:10" x14ac:dyDescent="0.3">
      <c r="A5132" t="s">
        <v>2722</v>
      </c>
      <c r="B5132">
        <v>1</v>
      </c>
      <c r="C5132">
        <v>0.41859669438888297</v>
      </c>
      <c r="D5132">
        <v>409</v>
      </c>
      <c r="E5132">
        <v>808</v>
      </c>
      <c r="F5132">
        <v>675</v>
      </c>
      <c r="G5132">
        <v>8925</v>
      </c>
      <c r="H5132">
        <v>6980</v>
      </c>
      <c r="I5132">
        <v>12599</v>
      </c>
      <c r="J5132">
        <v>9492</v>
      </c>
    </row>
    <row r="5133" spans="1:10" x14ac:dyDescent="0.3">
      <c r="A5133" t="s">
        <v>2721</v>
      </c>
      <c r="B5133">
        <v>1</v>
      </c>
      <c r="C5133">
        <v>0.69207626377470699</v>
      </c>
      <c r="D5133">
        <v>85</v>
      </c>
      <c r="E5133">
        <v>741</v>
      </c>
      <c r="F5133">
        <v>45</v>
      </c>
      <c r="G5133">
        <v>20067</v>
      </c>
      <c r="H5133">
        <v>19499</v>
      </c>
      <c r="I5133">
        <v>8927</v>
      </c>
      <c r="J5133">
        <v>8677</v>
      </c>
    </row>
    <row r="5134" spans="1:10" x14ac:dyDescent="0.3">
      <c r="A5134" t="s">
        <v>2720</v>
      </c>
      <c r="B5134">
        <v>1</v>
      </c>
      <c r="C5134">
        <v>0.33982554666029302</v>
      </c>
      <c r="D5134">
        <v>747</v>
      </c>
      <c r="E5134">
        <v>868</v>
      </c>
      <c r="F5134">
        <v>1400</v>
      </c>
      <c r="G5134">
        <v>8050</v>
      </c>
      <c r="H5134">
        <v>6170</v>
      </c>
      <c r="I5134">
        <v>15833</v>
      </c>
      <c r="J5134">
        <v>11792</v>
      </c>
    </row>
    <row r="5135" spans="1:10" x14ac:dyDescent="0.3">
      <c r="A5135" t="s">
        <v>2719</v>
      </c>
      <c r="B5135">
        <v>1</v>
      </c>
      <c r="C5135">
        <v>0.57521892563063604</v>
      </c>
      <c r="D5135">
        <v>130</v>
      </c>
      <c r="E5135">
        <v>262</v>
      </c>
      <c r="F5135">
        <v>200</v>
      </c>
      <c r="G5135">
        <v>6609</v>
      </c>
      <c r="H5135">
        <v>6594</v>
      </c>
      <c r="I5135">
        <v>4943</v>
      </c>
      <c r="J5135">
        <v>4807</v>
      </c>
    </row>
    <row r="5136" spans="1:10" x14ac:dyDescent="0.3">
      <c r="A5136" t="s">
        <v>2718</v>
      </c>
      <c r="B5136">
        <v>1</v>
      </c>
      <c r="C5136">
        <v>0.51254480286738302</v>
      </c>
      <c r="D5136">
        <v>32</v>
      </c>
      <c r="E5136">
        <v>62</v>
      </c>
      <c r="F5136">
        <v>53</v>
      </c>
      <c r="G5136">
        <v>1097</v>
      </c>
      <c r="H5136">
        <v>1048</v>
      </c>
      <c r="I5136">
        <v>970</v>
      </c>
      <c r="J5136">
        <v>1070</v>
      </c>
    </row>
    <row r="5137" spans="1:10" x14ac:dyDescent="0.3">
      <c r="A5137" t="s">
        <v>2717</v>
      </c>
      <c r="B5137">
        <v>1</v>
      </c>
      <c r="C5137">
        <v>0.44051687313114002</v>
      </c>
      <c r="D5137">
        <v>87</v>
      </c>
      <c r="E5137">
        <v>230</v>
      </c>
      <c r="F5137">
        <v>137</v>
      </c>
      <c r="G5137">
        <v>2204</v>
      </c>
      <c r="H5137">
        <v>1921</v>
      </c>
      <c r="I5137">
        <v>2637</v>
      </c>
      <c r="J5137">
        <v>2602</v>
      </c>
    </row>
    <row r="5138" spans="1:10" x14ac:dyDescent="0.3">
      <c r="A5138" t="s">
        <v>2716</v>
      </c>
      <c r="B5138">
        <v>1</v>
      </c>
      <c r="C5138">
        <v>0.43756825627957702</v>
      </c>
      <c r="D5138">
        <v>34</v>
      </c>
      <c r="E5138">
        <v>61</v>
      </c>
      <c r="F5138">
        <v>45</v>
      </c>
      <c r="G5138">
        <v>626</v>
      </c>
      <c r="H5138">
        <v>576</v>
      </c>
      <c r="I5138">
        <v>729</v>
      </c>
      <c r="J5138">
        <v>816</v>
      </c>
    </row>
    <row r="5139" spans="1:10" x14ac:dyDescent="0.3">
      <c r="A5139" t="s">
        <v>2715</v>
      </c>
      <c r="B5139">
        <v>1</v>
      </c>
      <c r="C5139">
        <v>0.455457794885895</v>
      </c>
      <c r="D5139">
        <v>78</v>
      </c>
      <c r="E5139">
        <v>172</v>
      </c>
      <c r="F5139">
        <v>87</v>
      </c>
      <c r="G5139">
        <v>1674</v>
      </c>
      <c r="H5139">
        <v>1639</v>
      </c>
      <c r="I5139">
        <v>2006</v>
      </c>
      <c r="J5139">
        <v>1955</v>
      </c>
    </row>
    <row r="5140" spans="1:10" x14ac:dyDescent="0.3">
      <c r="A5140" t="s">
        <v>2713</v>
      </c>
      <c r="B5140">
        <v>1</v>
      </c>
      <c r="C5140">
        <v>0.49441100601891602</v>
      </c>
      <c r="D5140">
        <v>38</v>
      </c>
      <c r="E5140">
        <v>105</v>
      </c>
      <c r="F5140">
        <v>58</v>
      </c>
      <c r="G5140">
        <v>1460</v>
      </c>
      <c r="H5140">
        <v>1415</v>
      </c>
      <c r="I5140">
        <v>1512</v>
      </c>
      <c r="J5140">
        <v>1428</v>
      </c>
    </row>
    <row r="5141" spans="1:10" x14ac:dyDescent="0.3">
      <c r="A5141" t="s">
        <v>2712</v>
      </c>
      <c r="B5141">
        <v>1</v>
      </c>
      <c r="C5141">
        <v>0.40019999655178301</v>
      </c>
      <c r="D5141">
        <v>899</v>
      </c>
      <c r="E5141">
        <v>1046</v>
      </c>
      <c r="F5141">
        <v>1566</v>
      </c>
      <c r="G5141">
        <v>12385</v>
      </c>
      <c r="H5141">
        <v>10827</v>
      </c>
      <c r="I5141">
        <v>19016</v>
      </c>
      <c r="J5141">
        <v>15773</v>
      </c>
    </row>
    <row r="5142" spans="1:10" x14ac:dyDescent="0.3">
      <c r="A5142" t="s">
        <v>2711</v>
      </c>
      <c r="B5142">
        <v>1</v>
      </c>
      <c r="C5142">
        <v>0.38492346249293502</v>
      </c>
      <c r="D5142">
        <v>558</v>
      </c>
      <c r="E5142">
        <v>789</v>
      </c>
      <c r="F5142">
        <v>1154</v>
      </c>
      <c r="G5142">
        <v>8391</v>
      </c>
      <c r="H5142">
        <v>7275</v>
      </c>
      <c r="I5142">
        <v>12820</v>
      </c>
      <c r="J5142">
        <v>12213</v>
      </c>
    </row>
    <row r="5143" spans="1:10" x14ac:dyDescent="0.3">
      <c r="A5143" t="s">
        <v>2710</v>
      </c>
      <c r="B5143">
        <v>1</v>
      </c>
      <c r="C5143">
        <v>0.35429768137621498</v>
      </c>
      <c r="D5143">
        <v>1950</v>
      </c>
      <c r="E5143">
        <v>4313</v>
      </c>
      <c r="F5143">
        <v>4905</v>
      </c>
      <c r="G5143">
        <v>31446</v>
      </c>
      <c r="H5143">
        <v>27766</v>
      </c>
      <c r="I5143">
        <v>54534</v>
      </c>
      <c r="J5143">
        <v>53379</v>
      </c>
    </row>
    <row r="5144" spans="1:10" x14ac:dyDescent="0.3">
      <c r="A5144" t="s">
        <v>2709</v>
      </c>
      <c r="B5144">
        <v>1</v>
      </c>
      <c r="C5144">
        <v>0.40158288143045501</v>
      </c>
      <c r="D5144">
        <v>911</v>
      </c>
      <c r="E5144">
        <v>2129</v>
      </c>
      <c r="F5144">
        <v>1974</v>
      </c>
      <c r="G5144">
        <v>18492</v>
      </c>
      <c r="H5144">
        <v>17128</v>
      </c>
      <c r="I5144">
        <v>27314</v>
      </c>
      <c r="J5144">
        <v>25765</v>
      </c>
    </row>
    <row r="5145" spans="1:10" x14ac:dyDescent="0.3">
      <c r="A5145" t="s">
        <v>2708</v>
      </c>
      <c r="B5145">
        <v>1</v>
      </c>
      <c r="C5145">
        <v>0.42039355992844302</v>
      </c>
      <c r="D5145">
        <v>31</v>
      </c>
      <c r="E5145">
        <v>113</v>
      </c>
      <c r="F5145">
        <v>84</v>
      </c>
      <c r="G5145">
        <v>1064</v>
      </c>
      <c r="H5145">
        <v>816</v>
      </c>
      <c r="I5145">
        <v>949</v>
      </c>
      <c r="J5145">
        <v>1643</v>
      </c>
    </row>
    <row r="5146" spans="1:10" x14ac:dyDescent="0.3">
      <c r="A5146" t="s">
        <v>2707</v>
      </c>
      <c r="B5146">
        <v>1</v>
      </c>
      <c r="C5146">
        <v>0.61748321187538902</v>
      </c>
      <c r="D5146">
        <v>142</v>
      </c>
      <c r="E5146">
        <v>960</v>
      </c>
      <c r="F5146">
        <v>122</v>
      </c>
      <c r="G5146">
        <v>18882</v>
      </c>
      <c r="H5146">
        <v>17807</v>
      </c>
      <c r="I5146">
        <v>11892</v>
      </c>
      <c r="J5146">
        <v>10836</v>
      </c>
    </row>
    <row r="5147" spans="1:10" x14ac:dyDescent="0.3">
      <c r="A5147" t="s">
        <v>2706</v>
      </c>
      <c r="B5147">
        <v>1</v>
      </c>
      <c r="C5147">
        <v>0.43181703068810401</v>
      </c>
      <c r="D5147">
        <v>1432</v>
      </c>
      <c r="E5147">
        <v>3689</v>
      </c>
      <c r="F5147">
        <v>2964</v>
      </c>
      <c r="G5147">
        <v>38075</v>
      </c>
      <c r="H5147">
        <v>38655</v>
      </c>
      <c r="I5147">
        <v>50356</v>
      </c>
      <c r="J5147">
        <v>50605</v>
      </c>
    </row>
    <row r="5148" spans="1:10" x14ac:dyDescent="0.3">
      <c r="A5148" t="s">
        <v>2705</v>
      </c>
      <c r="B5148">
        <v>1</v>
      </c>
      <c r="C5148">
        <v>0.428200692041522</v>
      </c>
      <c r="D5148">
        <v>33</v>
      </c>
      <c r="E5148">
        <v>103</v>
      </c>
      <c r="F5148">
        <v>92</v>
      </c>
      <c r="G5148">
        <v>1067</v>
      </c>
      <c r="H5148">
        <v>913</v>
      </c>
      <c r="I5148">
        <v>1193</v>
      </c>
      <c r="J5148">
        <v>1451</v>
      </c>
    </row>
    <row r="5149" spans="1:10" x14ac:dyDescent="0.3">
      <c r="A5149" t="s">
        <v>2704</v>
      </c>
      <c r="B5149">
        <v>1</v>
      </c>
      <c r="C5149">
        <v>0.62196240796066704</v>
      </c>
      <c r="D5149">
        <v>149</v>
      </c>
      <c r="E5149">
        <v>602</v>
      </c>
      <c r="F5149">
        <v>126</v>
      </c>
      <c r="G5149">
        <v>13222</v>
      </c>
      <c r="H5149">
        <v>13217</v>
      </c>
      <c r="I5149">
        <v>8865</v>
      </c>
      <c r="J5149">
        <v>7205</v>
      </c>
    </row>
    <row r="5150" spans="1:10" x14ac:dyDescent="0.3">
      <c r="A5150" t="s">
        <v>2702</v>
      </c>
      <c r="B5150">
        <v>1</v>
      </c>
      <c r="C5150">
        <v>0.34830464996968402</v>
      </c>
      <c r="D5150">
        <v>674</v>
      </c>
      <c r="E5150">
        <v>986</v>
      </c>
      <c r="F5150">
        <v>1296</v>
      </c>
      <c r="G5150">
        <v>8441</v>
      </c>
      <c r="H5150">
        <v>6495</v>
      </c>
      <c r="I5150">
        <v>15939</v>
      </c>
      <c r="J5150">
        <v>12007</v>
      </c>
    </row>
    <row r="5151" spans="1:10" x14ac:dyDescent="0.3">
      <c r="A5151" t="s">
        <v>2701</v>
      </c>
      <c r="B5151">
        <v>1</v>
      </c>
      <c r="C5151">
        <v>0.43232655748498</v>
      </c>
      <c r="D5151">
        <v>615</v>
      </c>
      <c r="E5151">
        <v>1085</v>
      </c>
      <c r="F5151">
        <v>1357</v>
      </c>
      <c r="G5151">
        <v>13113</v>
      </c>
      <c r="H5151">
        <v>13153</v>
      </c>
      <c r="I5151">
        <v>17331</v>
      </c>
      <c r="J5151">
        <v>17158</v>
      </c>
    </row>
    <row r="5152" spans="1:10" x14ac:dyDescent="0.3">
      <c r="A5152" t="s">
        <v>2700</v>
      </c>
      <c r="B5152">
        <v>1</v>
      </c>
      <c r="C5152">
        <v>0.52056856037939703</v>
      </c>
      <c r="D5152">
        <v>1297</v>
      </c>
      <c r="E5152">
        <v>4127</v>
      </c>
      <c r="F5152">
        <v>1496</v>
      </c>
      <c r="G5152">
        <v>57553</v>
      </c>
      <c r="H5152">
        <v>59020</v>
      </c>
      <c r="I5152">
        <v>51958</v>
      </c>
      <c r="J5152">
        <v>55403</v>
      </c>
    </row>
    <row r="5153" spans="1:10" x14ac:dyDescent="0.3">
      <c r="A5153" t="s">
        <v>2699</v>
      </c>
      <c r="B5153">
        <v>1</v>
      </c>
      <c r="C5153">
        <v>0.34321022684089703</v>
      </c>
      <c r="D5153">
        <v>3588</v>
      </c>
      <c r="E5153">
        <v>5059</v>
      </c>
      <c r="F5153">
        <v>5232</v>
      </c>
      <c r="G5153">
        <v>39304</v>
      </c>
      <c r="H5153">
        <v>28433</v>
      </c>
      <c r="I5153">
        <v>69919</v>
      </c>
      <c r="J5153">
        <v>59707</v>
      </c>
    </row>
    <row r="5154" spans="1:10" x14ac:dyDescent="0.3">
      <c r="A5154" t="s">
        <v>2698</v>
      </c>
      <c r="B5154">
        <v>1</v>
      </c>
      <c r="C5154">
        <v>0.35411251281806599</v>
      </c>
      <c r="D5154">
        <v>592</v>
      </c>
      <c r="E5154">
        <v>723</v>
      </c>
      <c r="F5154">
        <v>1301</v>
      </c>
      <c r="G5154">
        <v>6465</v>
      </c>
      <c r="H5154">
        <v>8384</v>
      </c>
      <c r="I5154">
        <v>11653</v>
      </c>
      <c r="J5154">
        <v>15431</v>
      </c>
    </row>
    <row r="5155" spans="1:10" x14ac:dyDescent="0.3">
      <c r="A5155" t="s">
        <v>2697</v>
      </c>
      <c r="B5155">
        <v>1</v>
      </c>
      <c r="C5155">
        <v>0.40992877339919098</v>
      </c>
      <c r="D5155">
        <v>329</v>
      </c>
      <c r="E5155">
        <v>615</v>
      </c>
      <c r="F5155">
        <v>576</v>
      </c>
      <c r="G5155">
        <v>6302</v>
      </c>
      <c r="H5155">
        <v>5151</v>
      </c>
      <c r="I5155">
        <v>7203</v>
      </c>
      <c r="J5155">
        <v>9283</v>
      </c>
    </row>
    <row r="5156" spans="1:10" x14ac:dyDescent="0.3">
      <c r="A5156" t="s">
        <v>2696</v>
      </c>
      <c r="B5156">
        <v>2</v>
      </c>
      <c r="C5156">
        <v>0.41521058478941503</v>
      </c>
      <c r="D5156">
        <v>122</v>
      </c>
      <c r="E5156">
        <v>213</v>
      </c>
      <c r="F5156">
        <v>173</v>
      </c>
      <c r="G5156">
        <v>2116</v>
      </c>
      <c r="H5156">
        <v>1995</v>
      </c>
      <c r="I5156">
        <v>2593</v>
      </c>
      <c r="J5156">
        <v>3197</v>
      </c>
    </row>
    <row r="5157" spans="1:10" x14ac:dyDescent="0.3">
      <c r="A5157" t="s">
        <v>2695</v>
      </c>
      <c r="B5157">
        <v>1</v>
      </c>
      <c r="C5157">
        <v>0.410384498940357</v>
      </c>
      <c r="D5157">
        <v>79</v>
      </c>
      <c r="E5157">
        <v>142</v>
      </c>
      <c r="F5157">
        <v>120</v>
      </c>
      <c r="G5157">
        <v>1427</v>
      </c>
      <c r="H5157">
        <v>1284</v>
      </c>
      <c r="I5157">
        <v>1770</v>
      </c>
      <c r="J5157">
        <v>2125</v>
      </c>
    </row>
    <row r="5158" spans="1:10" x14ac:dyDescent="0.3">
      <c r="A5158" t="s">
        <v>2694</v>
      </c>
      <c r="B5158">
        <v>1</v>
      </c>
      <c r="C5158">
        <v>0.41178970972352202</v>
      </c>
      <c r="D5158">
        <v>1423</v>
      </c>
      <c r="E5158">
        <v>3289</v>
      </c>
      <c r="F5158">
        <v>2647</v>
      </c>
      <c r="G5158">
        <v>32498</v>
      </c>
      <c r="H5158">
        <v>34347</v>
      </c>
      <c r="I5158">
        <v>46558</v>
      </c>
      <c r="J5158">
        <v>48925</v>
      </c>
    </row>
    <row r="5159" spans="1:10" x14ac:dyDescent="0.3">
      <c r="A5159" t="s">
        <v>2693</v>
      </c>
      <c r="B5159">
        <v>1</v>
      </c>
      <c r="C5159">
        <v>0.54553295002211399</v>
      </c>
      <c r="D5159">
        <v>241</v>
      </c>
      <c r="E5159">
        <v>1034</v>
      </c>
      <c r="F5159">
        <v>355</v>
      </c>
      <c r="G5159">
        <v>11834</v>
      </c>
      <c r="H5159">
        <v>12835</v>
      </c>
      <c r="I5159">
        <v>10804</v>
      </c>
      <c r="J5159">
        <v>9747</v>
      </c>
    </row>
    <row r="5160" spans="1:10" x14ac:dyDescent="0.3">
      <c r="A5160" t="s">
        <v>2691</v>
      </c>
      <c r="B5160">
        <v>1</v>
      </c>
      <c r="C5160">
        <v>0.44881686579103502</v>
      </c>
      <c r="D5160">
        <v>330</v>
      </c>
      <c r="E5160">
        <v>925</v>
      </c>
      <c r="F5160">
        <v>541</v>
      </c>
      <c r="G5160">
        <v>9402</v>
      </c>
      <c r="H5160">
        <v>7991</v>
      </c>
      <c r="I5160">
        <v>11659</v>
      </c>
      <c r="J5160">
        <v>9701</v>
      </c>
    </row>
    <row r="5161" spans="1:10" x14ac:dyDescent="0.3">
      <c r="A5161" t="s">
        <v>2690</v>
      </c>
      <c r="B5161">
        <v>1</v>
      </c>
      <c r="C5161">
        <v>0.68232700719870398</v>
      </c>
      <c r="D5161">
        <v>114</v>
      </c>
      <c r="E5161">
        <v>641</v>
      </c>
      <c r="F5161">
        <v>134</v>
      </c>
      <c r="G5161">
        <v>20031</v>
      </c>
      <c r="H5161">
        <v>19589</v>
      </c>
      <c r="I5161">
        <v>9918</v>
      </c>
      <c r="J5161">
        <v>8528</v>
      </c>
    </row>
    <row r="5162" spans="1:10" x14ac:dyDescent="0.3">
      <c r="A5162" t="s">
        <v>2689</v>
      </c>
      <c r="B5162">
        <v>1</v>
      </c>
      <c r="C5162">
        <v>0.63532549639434899</v>
      </c>
      <c r="D5162">
        <v>263</v>
      </c>
      <c r="E5162">
        <v>650</v>
      </c>
      <c r="F5162">
        <v>137</v>
      </c>
      <c r="G5162">
        <v>15641</v>
      </c>
      <c r="H5162">
        <v>16516</v>
      </c>
      <c r="I5162">
        <v>9164</v>
      </c>
      <c r="J5162">
        <v>9294</v>
      </c>
    </row>
    <row r="5163" spans="1:10" x14ac:dyDescent="0.3">
      <c r="A5163" t="s">
        <v>2688</v>
      </c>
      <c r="B5163">
        <v>1</v>
      </c>
      <c r="C5163">
        <v>0.62642784465050205</v>
      </c>
      <c r="D5163">
        <v>259</v>
      </c>
      <c r="E5163">
        <v>688</v>
      </c>
      <c r="F5163">
        <v>54</v>
      </c>
      <c r="G5163">
        <v>15992</v>
      </c>
      <c r="H5163">
        <v>16638</v>
      </c>
      <c r="I5163">
        <v>9533</v>
      </c>
      <c r="J5163">
        <v>9926</v>
      </c>
    </row>
    <row r="5164" spans="1:10" x14ac:dyDescent="0.3">
      <c r="A5164" t="s">
        <v>2687</v>
      </c>
      <c r="B5164">
        <v>1</v>
      </c>
      <c r="C5164">
        <v>0.59276448887302102</v>
      </c>
      <c r="D5164">
        <v>501</v>
      </c>
      <c r="E5164">
        <v>1207</v>
      </c>
      <c r="F5164">
        <v>1038</v>
      </c>
      <c r="G5164">
        <v>24250</v>
      </c>
      <c r="H5164">
        <v>20579</v>
      </c>
      <c r="I5164">
        <v>15169</v>
      </c>
      <c r="J5164">
        <v>15629</v>
      </c>
    </row>
    <row r="5165" spans="1:10" x14ac:dyDescent="0.3">
      <c r="A5165" t="s">
        <v>2686</v>
      </c>
      <c r="B5165">
        <v>1</v>
      </c>
      <c r="C5165">
        <v>0.64685944767914605</v>
      </c>
      <c r="D5165">
        <v>305</v>
      </c>
      <c r="E5165">
        <v>1706</v>
      </c>
      <c r="F5165">
        <v>227</v>
      </c>
      <c r="G5165">
        <v>48132</v>
      </c>
      <c r="H5165">
        <v>51300</v>
      </c>
      <c r="I5165">
        <v>30067</v>
      </c>
      <c r="J5165">
        <v>24216</v>
      </c>
    </row>
    <row r="5166" spans="1:10" x14ac:dyDescent="0.3">
      <c r="A5166" t="s">
        <v>2685</v>
      </c>
      <c r="B5166">
        <v>1</v>
      </c>
      <c r="C5166">
        <v>0.63922117834704595</v>
      </c>
      <c r="D5166">
        <v>237</v>
      </c>
      <c r="E5166">
        <v>644</v>
      </c>
      <c r="F5166">
        <v>130</v>
      </c>
      <c r="G5166">
        <v>15937</v>
      </c>
      <c r="H5166">
        <v>16926</v>
      </c>
      <c r="I5166">
        <v>9329</v>
      </c>
      <c r="J5166">
        <v>9219</v>
      </c>
    </row>
    <row r="5167" spans="1:10" x14ac:dyDescent="0.3">
      <c r="A5167" t="s">
        <v>2684</v>
      </c>
      <c r="B5167">
        <v>1</v>
      </c>
      <c r="C5167">
        <v>0.613362655775473</v>
      </c>
      <c r="D5167">
        <v>143</v>
      </c>
      <c r="E5167">
        <v>954</v>
      </c>
      <c r="F5167">
        <v>136</v>
      </c>
      <c r="G5167">
        <v>18388</v>
      </c>
      <c r="H5167">
        <v>16754</v>
      </c>
      <c r="I5167">
        <v>11379</v>
      </c>
      <c r="J5167">
        <v>10773</v>
      </c>
    </row>
    <row r="5168" spans="1:10" x14ac:dyDescent="0.3">
      <c r="A5168" t="s">
        <v>2683</v>
      </c>
      <c r="B5168">
        <v>1</v>
      </c>
      <c r="C5168">
        <v>0.69112989250840995</v>
      </c>
      <c r="D5168">
        <v>124</v>
      </c>
      <c r="E5168">
        <v>534</v>
      </c>
      <c r="F5168">
        <v>93</v>
      </c>
      <c r="G5168">
        <v>20812</v>
      </c>
      <c r="H5168">
        <v>21302</v>
      </c>
      <c r="I5168">
        <v>10011</v>
      </c>
      <c r="J5168">
        <v>8810</v>
      </c>
    </row>
    <row r="5169" spans="1:10" x14ac:dyDescent="0.3">
      <c r="A5169" t="s">
        <v>2682</v>
      </c>
      <c r="B5169">
        <v>1</v>
      </c>
      <c r="C5169">
        <v>0.50611568242928995</v>
      </c>
      <c r="D5169">
        <v>395</v>
      </c>
      <c r="E5169">
        <v>769</v>
      </c>
      <c r="F5169">
        <v>689</v>
      </c>
      <c r="G5169">
        <v>12079</v>
      </c>
      <c r="H5169">
        <v>12955</v>
      </c>
      <c r="I5169">
        <v>11601</v>
      </c>
      <c r="J5169">
        <v>12828</v>
      </c>
    </row>
    <row r="5170" spans="1:10" x14ac:dyDescent="0.3">
      <c r="A5170" t="s">
        <v>2680</v>
      </c>
      <c r="B5170">
        <v>1</v>
      </c>
      <c r="C5170">
        <v>0.40668983275418102</v>
      </c>
      <c r="D5170">
        <v>461</v>
      </c>
      <c r="E5170">
        <v>833</v>
      </c>
      <c r="F5170">
        <v>1040</v>
      </c>
      <c r="G5170">
        <v>8942</v>
      </c>
      <c r="H5170">
        <v>7326</v>
      </c>
      <c r="I5170">
        <v>13518</v>
      </c>
      <c r="J5170">
        <v>10215</v>
      </c>
    </row>
    <row r="5171" spans="1:10" x14ac:dyDescent="0.3">
      <c r="A5171" t="s">
        <v>2679</v>
      </c>
      <c r="B5171">
        <v>1</v>
      </c>
      <c r="C5171">
        <v>0.42731297132560597</v>
      </c>
      <c r="D5171">
        <v>480</v>
      </c>
      <c r="E5171">
        <v>956</v>
      </c>
      <c r="F5171">
        <v>690</v>
      </c>
      <c r="G5171">
        <v>10790</v>
      </c>
      <c r="H5171">
        <v>8419</v>
      </c>
      <c r="I5171">
        <v>14381</v>
      </c>
      <c r="J5171">
        <v>11363</v>
      </c>
    </row>
    <row r="5172" spans="1:10" x14ac:dyDescent="0.3">
      <c r="A5172" t="s">
        <v>2678</v>
      </c>
      <c r="B5172">
        <v>1</v>
      </c>
      <c r="C5172">
        <v>0.55412744388124502</v>
      </c>
      <c r="D5172">
        <v>289</v>
      </c>
      <c r="E5172">
        <v>801</v>
      </c>
      <c r="F5172">
        <v>339</v>
      </c>
      <c r="G5172">
        <v>13774</v>
      </c>
      <c r="H5172">
        <v>13775</v>
      </c>
      <c r="I5172">
        <v>11010</v>
      </c>
      <c r="J5172">
        <v>11157</v>
      </c>
    </row>
    <row r="5173" spans="1:10" x14ac:dyDescent="0.3">
      <c r="A5173" t="s">
        <v>2677</v>
      </c>
      <c r="B5173">
        <v>1</v>
      </c>
      <c r="C5173">
        <v>0.52022880687297202</v>
      </c>
      <c r="D5173">
        <v>535</v>
      </c>
      <c r="E5173">
        <v>731</v>
      </c>
      <c r="F5173">
        <v>523</v>
      </c>
      <c r="G5173">
        <v>11937</v>
      </c>
      <c r="H5173">
        <v>11800</v>
      </c>
      <c r="I5173">
        <v>11129</v>
      </c>
      <c r="J5173">
        <v>10762</v>
      </c>
    </row>
    <row r="5174" spans="1:10" x14ac:dyDescent="0.3">
      <c r="A5174" t="s">
        <v>2676</v>
      </c>
      <c r="B5174">
        <v>1</v>
      </c>
      <c r="C5174">
        <v>0.34785391721035602</v>
      </c>
      <c r="D5174">
        <v>2707</v>
      </c>
      <c r="E5174">
        <v>2860</v>
      </c>
      <c r="F5174">
        <v>5262</v>
      </c>
      <c r="G5174">
        <v>28288</v>
      </c>
      <c r="H5174">
        <v>30947</v>
      </c>
      <c r="I5174">
        <v>54658</v>
      </c>
      <c r="J5174">
        <v>56394</v>
      </c>
    </row>
    <row r="5175" spans="1:10" x14ac:dyDescent="0.3">
      <c r="A5175" t="s">
        <v>2675</v>
      </c>
      <c r="B5175">
        <v>1</v>
      </c>
      <c r="C5175">
        <v>0.61044289794440598</v>
      </c>
      <c r="D5175">
        <v>257</v>
      </c>
      <c r="E5175">
        <v>738</v>
      </c>
      <c r="F5175">
        <v>85</v>
      </c>
      <c r="G5175">
        <v>14845</v>
      </c>
      <c r="H5175">
        <v>15505</v>
      </c>
      <c r="I5175">
        <v>9642</v>
      </c>
      <c r="J5175">
        <v>9726</v>
      </c>
    </row>
    <row r="5176" spans="1:10" x14ac:dyDescent="0.3">
      <c r="A5176" t="s">
        <v>2674</v>
      </c>
      <c r="B5176">
        <v>1</v>
      </c>
      <c r="C5176">
        <v>0.40199948393330598</v>
      </c>
      <c r="D5176">
        <v>1349</v>
      </c>
      <c r="E5176">
        <v>4706</v>
      </c>
      <c r="F5176">
        <v>3624</v>
      </c>
      <c r="G5176">
        <v>37689</v>
      </c>
      <c r="H5176">
        <v>35534</v>
      </c>
      <c r="I5176">
        <v>55597</v>
      </c>
      <c r="J5176">
        <v>53327</v>
      </c>
    </row>
    <row r="5177" spans="1:10" x14ac:dyDescent="0.3">
      <c r="A5177" t="s">
        <v>2673</v>
      </c>
      <c r="B5177">
        <v>1</v>
      </c>
      <c r="C5177">
        <v>0.384775566867191</v>
      </c>
      <c r="D5177">
        <v>434</v>
      </c>
      <c r="E5177">
        <v>1099</v>
      </c>
      <c r="F5177">
        <v>1073</v>
      </c>
      <c r="G5177">
        <v>9389</v>
      </c>
      <c r="H5177">
        <v>7241</v>
      </c>
      <c r="I5177">
        <v>13778</v>
      </c>
      <c r="J5177">
        <v>12812</v>
      </c>
    </row>
    <row r="5178" spans="1:10" x14ac:dyDescent="0.3">
      <c r="A5178" t="s">
        <v>2672</v>
      </c>
      <c r="B5178">
        <v>1</v>
      </c>
      <c r="C5178">
        <v>0.64453314183603605</v>
      </c>
      <c r="D5178">
        <v>79</v>
      </c>
      <c r="E5178">
        <v>791</v>
      </c>
      <c r="F5178">
        <v>83</v>
      </c>
      <c r="G5178">
        <v>18841</v>
      </c>
      <c r="H5178">
        <v>19753</v>
      </c>
      <c r="I5178">
        <v>11640</v>
      </c>
      <c r="J5178">
        <v>9645</v>
      </c>
    </row>
    <row r="5179" spans="1:10" x14ac:dyDescent="0.3">
      <c r="A5179" t="s">
        <v>2671</v>
      </c>
      <c r="B5179">
        <v>1</v>
      </c>
      <c r="C5179">
        <v>0.66450612316560997</v>
      </c>
      <c r="D5179">
        <v>218</v>
      </c>
      <c r="E5179">
        <v>875</v>
      </c>
      <c r="F5179">
        <v>82</v>
      </c>
      <c r="G5179">
        <v>22950</v>
      </c>
      <c r="H5179">
        <v>22467</v>
      </c>
      <c r="I5179">
        <v>11514</v>
      </c>
      <c r="J5179">
        <v>11416</v>
      </c>
    </row>
    <row r="5180" spans="1:10" x14ac:dyDescent="0.3">
      <c r="A5180" t="s">
        <v>2669</v>
      </c>
      <c r="B5180">
        <v>1</v>
      </c>
      <c r="C5180">
        <v>0.48444771001714398</v>
      </c>
      <c r="D5180">
        <v>656</v>
      </c>
      <c r="E5180">
        <v>636</v>
      </c>
      <c r="F5180">
        <v>504</v>
      </c>
      <c r="G5180">
        <v>9215</v>
      </c>
      <c r="H5180">
        <v>10565</v>
      </c>
      <c r="I5180">
        <v>10066</v>
      </c>
      <c r="J5180">
        <v>10984</v>
      </c>
    </row>
    <row r="5181" spans="1:10" x14ac:dyDescent="0.3">
      <c r="A5181" t="s">
        <v>2668</v>
      </c>
      <c r="B5181">
        <v>1</v>
      </c>
      <c r="C5181">
        <v>0.41309904153354599</v>
      </c>
      <c r="D5181">
        <v>543</v>
      </c>
      <c r="E5181">
        <v>924</v>
      </c>
      <c r="F5181">
        <v>1086</v>
      </c>
      <c r="G5181">
        <v>11005</v>
      </c>
      <c r="H5181">
        <v>9683</v>
      </c>
      <c r="I5181">
        <v>15072</v>
      </c>
      <c r="J5181">
        <v>14320</v>
      </c>
    </row>
    <row r="5182" spans="1:10" x14ac:dyDescent="0.3">
      <c r="A5182" t="s">
        <v>2667</v>
      </c>
      <c r="B5182">
        <v>1</v>
      </c>
      <c r="C5182">
        <v>0.40445704691288398</v>
      </c>
      <c r="D5182">
        <v>1457</v>
      </c>
      <c r="E5182">
        <v>2912</v>
      </c>
      <c r="F5182">
        <v>4056</v>
      </c>
      <c r="G5182">
        <v>32826</v>
      </c>
      <c r="H5182">
        <v>36068</v>
      </c>
      <c r="I5182">
        <v>49846</v>
      </c>
      <c r="J5182">
        <v>51597</v>
      </c>
    </row>
    <row r="5183" spans="1:10" x14ac:dyDescent="0.3">
      <c r="A5183" t="s">
        <v>2666</v>
      </c>
      <c r="B5183">
        <v>1</v>
      </c>
      <c r="C5183">
        <v>0.63540250717414204</v>
      </c>
      <c r="D5183">
        <v>224</v>
      </c>
      <c r="E5183">
        <v>720</v>
      </c>
      <c r="F5183">
        <v>56</v>
      </c>
      <c r="G5183">
        <v>16485</v>
      </c>
      <c r="H5183">
        <v>17171</v>
      </c>
      <c r="I5183">
        <v>9643</v>
      </c>
      <c r="J5183">
        <v>9669</v>
      </c>
    </row>
    <row r="5184" spans="1:10" x14ac:dyDescent="0.3">
      <c r="A5184" t="s">
        <v>2665</v>
      </c>
      <c r="B5184">
        <v>1</v>
      </c>
      <c r="C5184">
        <v>0.28695095948827198</v>
      </c>
      <c r="D5184">
        <v>1065</v>
      </c>
      <c r="E5184">
        <v>880</v>
      </c>
      <c r="F5184">
        <v>2098</v>
      </c>
      <c r="G5184">
        <v>8357</v>
      </c>
      <c r="H5184">
        <v>5101</v>
      </c>
      <c r="I5184">
        <v>19176</v>
      </c>
      <c r="J5184">
        <v>14266</v>
      </c>
    </row>
    <row r="5185" spans="1:10" x14ac:dyDescent="0.3">
      <c r="A5185" t="s">
        <v>2664</v>
      </c>
      <c r="B5185">
        <v>1</v>
      </c>
      <c r="C5185">
        <v>0.306938087207901</v>
      </c>
      <c r="D5185">
        <v>845</v>
      </c>
      <c r="E5185">
        <v>730</v>
      </c>
      <c r="F5185">
        <v>1616</v>
      </c>
      <c r="G5185">
        <v>7921</v>
      </c>
      <c r="H5185">
        <v>4820</v>
      </c>
      <c r="I5185">
        <v>16511</v>
      </c>
      <c r="J5185">
        <v>12258</v>
      </c>
    </row>
    <row r="5186" spans="1:10" x14ac:dyDescent="0.3">
      <c r="A5186" t="s">
        <v>2663</v>
      </c>
      <c r="B5186">
        <v>1</v>
      </c>
      <c r="C5186">
        <v>0.28922924678946499</v>
      </c>
      <c r="D5186">
        <v>976</v>
      </c>
      <c r="E5186">
        <v>948</v>
      </c>
      <c r="F5186">
        <v>1854</v>
      </c>
      <c r="G5186">
        <v>8032</v>
      </c>
      <c r="H5186">
        <v>4828</v>
      </c>
      <c r="I5186">
        <v>18191</v>
      </c>
      <c r="J5186">
        <v>13412</v>
      </c>
    </row>
    <row r="5187" spans="1:10" x14ac:dyDescent="0.3">
      <c r="A5187" t="s">
        <v>2662</v>
      </c>
      <c r="B5187">
        <v>1</v>
      </c>
      <c r="C5187">
        <v>0.51689068329329901</v>
      </c>
      <c r="D5187">
        <v>284</v>
      </c>
      <c r="E5187">
        <v>848</v>
      </c>
      <c r="F5187">
        <v>619</v>
      </c>
      <c r="G5187">
        <v>10553</v>
      </c>
      <c r="H5187">
        <v>9675</v>
      </c>
      <c r="I5187">
        <v>9980</v>
      </c>
      <c r="J5187">
        <v>8926</v>
      </c>
    </row>
    <row r="5188" spans="1:10" x14ac:dyDescent="0.3">
      <c r="A5188" t="s">
        <v>2661</v>
      </c>
      <c r="B5188">
        <v>1</v>
      </c>
      <c r="C5188">
        <v>0.41175244842675501</v>
      </c>
      <c r="D5188">
        <v>670</v>
      </c>
      <c r="E5188">
        <v>724</v>
      </c>
      <c r="F5188">
        <v>1307</v>
      </c>
      <c r="G5188">
        <v>8602</v>
      </c>
      <c r="H5188">
        <v>9182</v>
      </c>
      <c r="I5188">
        <v>12600</v>
      </c>
      <c r="J5188">
        <v>12807</v>
      </c>
    </row>
    <row r="5189" spans="1:10" x14ac:dyDescent="0.3">
      <c r="A5189" t="s">
        <v>2660</v>
      </c>
      <c r="B5189">
        <v>1</v>
      </c>
      <c r="C5189">
        <v>0.43863172450121801</v>
      </c>
      <c r="D5189">
        <v>624</v>
      </c>
      <c r="E5189">
        <v>1070</v>
      </c>
      <c r="F5189">
        <v>1280</v>
      </c>
      <c r="G5189">
        <v>13303</v>
      </c>
      <c r="H5189">
        <v>13343</v>
      </c>
      <c r="I5189">
        <v>17035</v>
      </c>
      <c r="J5189">
        <v>17067</v>
      </c>
    </row>
    <row r="5190" spans="1:10" x14ac:dyDescent="0.3">
      <c r="A5190" t="s">
        <v>2658</v>
      </c>
      <c r="B5190">
        <v>1</v>
      </c>
      <c r="C5190">
        <v>0.43807285082174402</v>
      </c>
      <c r="D5190">
        <v>640</v>
      </c>
      <c r="E5190">
        <v>829</v>
      </c>
      <c r="F5190">
        <v>1027</v>
      </c>
      <c r="G5190">
        <v>10811</v>
      </c>
      <c r="H5190">
        <v>11366</v>
      </c>
      <c r="I5190">
        <v>14297</v>
      </c>
      <c r="J5190">
        <v>14150</v>
      </c>
    </row>
    <row r="5191" spans="1:10" x14ac:dyDescent="0.3">
      <c r="A5191" t="s">
        <v>2657</v>
      </c>
      <c r="B5191">
        <v>1</v>
      </c>
      <c r="C5191">
        <v>0.60660159553797899</v>
      </c>
      <c r="D5191">
        <v>176</v>
      </c>
      <c r="E5191">
        <v>645</v>
      </c>
      <c r="F5191">
        <v>127</v>
      </c>
      <c r="G5191">
        <v>13206</v>
      </c>
      <c r="H5191">
        <v>13331</v>
      </c>
      <c r="I5191">
        <v>9602</v>
      </c>
      <c r="J5191">
        <v>7608</v>
      </c>
    </row>
    <row r="5192" spans="1:10" x14ac:dyDescent="0.3">
      <c r="A5192" t="s">
        <v>2656</v>
      </c>
      <c r="B5192">
        <v>1</v>
      </c>
      <c r="C5192">
        <v>0.46686398146956598</v>
      </c>
      <c r="D5192">
        <v>186</v>
      </c>
      <c r="E5192">
        <v>284</v>
      </c>
      <c r="F5192">
        <v>200</v>
      </c>
      <c r="G5192">
        <v>3781</v>
      </c>
      <c r="H5192">
        <v>3475</v>
      </c>
      <c r="I5192">
        <v>4497</v>
      </c>
      <c r="J5192">
        <v>3789</v>
      </c>
    </row>
    <row r="5193" spans="1:10" x14ac:dyDescent="0.3">
      <c r="A5193" t="s">
        <v>2655</v>
      </c>
      <c r="B5193">
        <v>1</v>
      </c>
      <c r="C5193">
        <v>0.60910238492403401</v>
      </c>
      <c r="D5193">
        <v>165</v>
      </c>
      <c r="E5193">
        <v>634</v>
      </c>
      <c r="F5193">
        <v>134</v>
      </c>
      <c r="G5193">
        <v>13549</v>
      </c>
      <c r="H5193">
        <v>13472</v>
      </c>
      <c r="I5193">
        <v>9654</v>
      </c>
      <c r="J5193">
        <v>7687</v>
      </c>
    </row>
    <row r="5194" spans="1:10" x14ac:dyDescent="0.3">
      <c r="A5194" t="s">
        <v>2654</v>
      </c>
      <c r="B5194">
        <v>1</v>
      </c>
      <c r="C5194">
        <v>0.44281104338472499</v>
      </c>
      <c r="D5194">
        <v>19</v>
      </c>
      <c r="E5194">
        <v>69</v>
      </c>
      <c r="F5194">
        <v>49</v>
      </c>
      <c r="G5194">
        <v>636</v>
      </c>
      <c r="H5194">
        <v>599</v>
      </c>
      <c r="I5194">
        <v>690</v>
      </c>
      <c r="J5194">
        <v>864</v>
      </c>
    </row>
    <row r="5195" spans="1:10" x14ac:dyDescent="0.3">
      <c r="A5195" t="s">
        <v>2653</v>
      </c>
      <c r="B5195">
        <v>1</v>
      </c>
      <c r="C5195">
        <v>0.51724032430778599</v>
      </c>
      <c r="D5195">
        <v>126</v>
      </c>
      <c r="E5195">
        <v>779</v>
      </c>
      <c r="F5195">
        <v>430</v>
      </c>
      <c r="G5195">
        <v>8900</v>
      </c>
      <c r="H5195">
        <v>8006</v>
      </c>
      <c r="I5195">
        <v>8040</v>
      </c>
      <c r="J5195">
        <v>7739</v>
      </c>
    </row>
    <row r="5196" spans="1:10" x14ac:dyDescent="0.3">
      <c r="A5196" t="s">
        <v>2652</v>
      </c>
      <c r="B5196">
        <v>1</v>
      </c>
      <c r="C5196">
        <v>0.45639254032848298</v>
      </c>
      <c r="D5196">
        <v>252</v>
      </c>
      <c r="E5196">
        <v>860</v>
      </c>
      <c r="F5196">
        <v>441</v>
      </c>
      <c r="G5196">
        <v>8366</v>
      </c>
      <c r="H5196">
        <v>7223</v>
      </c>
      <c r="I5196">
        <v>9898</v>
      </c>
      <c r="J5196">
        <v>8670</v>
      </c>
    </row>
    <row r="5197" spans="1:10" x14ac:dyDescent="0.3">
      <c r="A5197" t="s">
        <v>2651</v>
      </c>
      <c r="B5197">
        <v>1</v>
      </c>
      <c r="C5197">
        <v>0.33291534508617898</v>
      </c>
      <c r="D5197">
        <v>589</v>
      </c>
      <c r="E5197">
        <v>719</v>
      </c>
      <c r="F5197">
        <v>1439</v>
      </c>
      <c r="G5197">
        <v>6085</v>
      </c>
      <c r="H5197">
        <v>7455</v>
      </c>
      <c r="I5197">
        <v>12079</v>
      </c>
      <c r="J5197">
        <v>15052</v>
      </c>
    </row>
    <row r="5198" spans="1:10" x14ac:dyDescent="0.3">
      <c r="A5198" t="s">
        <v>2650</v>
      </c>
      <c r="B5198">
        <v>1</v>
      </c>
      <c r="C5198">
        <v>0.60761553695025505</v>
      </c>
      <c r="D5198">
        <v>284</v>
      </c>
      <c r="E5198">
        <v>741</v>
      </c>
      <c r="F5198">
        <v>101</v>
      </c>
      <c r="G5198">
        <v>15063</v>
      </c>
      <c r="H5198">
        <v>15926</v>
      </c>
      <c r="I5198">
        <v>9960</v>
      </c>
      <c r="J5198">
        <v>10052</v>
      </c>
    </row>
    <row r="5199" spans="1:10" x14ac:dyDescent="0.3">
      <c r="A5199" t="s">
        <v>2649</v>
      </c>
      <c r="B5199">
        <v>1</v>
      </c>
      <c r="C5199">
        <v>0.49355560289731498</v>
      </c>
      <c r="D5199">
        <v>1132</v>
      </c>
      <c r="E5199">
        <v>1683</v>
      </c>
      <c r="F5199">
        <v>1093</v>
      </c>
      <c r="G5199">
        <v>23511</v>
      </c>
      <c r="H5199">
        <v>22824</v>
      </c>
      <c r="I5199">
        <v>24809</v>
      </c>
      <c r="J5199">
        <v>22736</v>
      </c>
    </row>
    <row r="5200" spans="1:10" x14ac:dyDescent="0.3">
      <c r="A5200" t="s">
        <v>2646</v>
      </c>
      <c r="B5200">
        <v>1</v>
      </c>
      <c r="C5200">
        <v>0.61715631630047796</v>
      </c>
      <c r="D5200">
        <v>112</v>
      </c>
      <c r="E5200">
        <v>927</v>
      </c>
      <c r="F5200">
        <v>115</v>
      </c>
      <c r="G5200">
        <v>17823</v>
      </c>
      <c r="H5200">
        <v>16502</v>
      </c>
      <c r="I5200">
        <v>10858</v>
      </c>
      <c r="J5200">
        <v>10435</v>
      </c>
    </row>
    <row r="5201" spans="1:10" x14ac:dyDescent="0.3">
      <c r="A5201" t="s">
        <v>2645</v>
      </c>
      <c r="B5201">
        <v>1</v>
      </c>
      <c r="C5201">
        <v>0.593165121278868</v>
      </c>
      <c r="D5201">
        <v>527</v>
      </c>
      <c r="E5201">
        <v>1245</v>
      </c>
      <c r="F5201">
        <v>1026</v>
      </c>
      <c r="G5201">
        <v>24127</v>
      </c>
      <c r="H5201">
        <v>20845</v>
      </c>
      <c r="I5201">
        <v>15317</v>
      </c>
      <c r="J5201">
        <v>15528</v>
      </c>
    </row>
    <row r="5202" spans="1:10" x14ac:dyDescent="0.3">
      <c r="A5202" t="s">
        <v>2644</v>
      </c>
      <c r="B5202">
        <v>1</v>
      </c>
      <c r="C5202">
        <v>0.63854616295503996</v>
      </c>
      <c r="D5202">
        <v>266</v>
      </c>
      <c r="E5202">
        <v>673</v>
      </c>
      <c r="F5202">
        <v>132</v>
      </c>
      <c r="G5202">
        <v>16417</v>
      </c>
      <c r="H5202">
        <v>17016</v>
      </c>
      <c r="I5202">
        <v>9464</v>
      </c>
      <c r="J5202">
        <v>9461</v>
      </c>
    </row>
    <row r="5203" spans="1:10" x14ac:dyDescent="0.3">
      <c r="A5203" t="s">
        <v>2643</v>
      </c>
      <c r="B5203">
        <v>1</v>
      </c>
      <c r="C5203">
        <v>0.61794042210785705</v>
      </c>
      <c r="D5203">
        <v>121</v>
      </c>
      <c r="E5203">
        <v>988</v>
      </c>
      <c r="F5203">
        <v>124</v>
      </c>
      <c r="G5203">
        <v>19271</v>
      </c>
      <c r="H5203">
        <v>17591</v>
      </c>
      <c r="I5203">
        <v>11662</v>
      </c>
      <c r="J5203">
        <v>11129</v>
      </c>
    </row>
    <row r="5204" spans="1:10" x14ac:dyDescent="0.3">
      <c r="A5204" t="s">
        <v>2642</v>
      </c>
      <c r="B5204">
        <v>1</v>
      </c>
      <c r="C5204">
        <v>0.42886767662376701</v>
      </c>
      <c r="D5204">
        <v>1704</v>
      </c>
      <c r="E5204">
        <v>2435</v>
      </c>
      <c r="F5204">
        <v>2320</v>
      </c>
      <c r="G5204">
        <v>27025</v>
      </c>
      <c r="H5204">
        <v>27159</v>
      </c>
      <c r="I5204">
        <v>36023</v>
      </c>
      <c r="J5204">
        <v>36135</v>
      </c>
    </row>
    <row r="5205" spans="1:10" x14ac:dyDescent="0.3">
      <c r="A5205" t="s">
        <v>2641</v>
      </c>
      <c r="B5205">
        <v>1</v>
      </c>
      <c r="C5205">
        <v>0.40074343951553298</v>
      </c>
      <c r="D5205">
        <v>2886</v>
      </c>
      <c r="E5205">
        <v>2788</v>
      </c>
      <c r="F5205">
        <v>4174</v>
      </c>
      <c r="G5205">
        <v>35455</v>
      </c>
      <c r="H5205">
        <v>29661</v>
      </c>
      <c r="I5205">
        <v>54418</v>
      </c>
      <c r="J5205">
        <v>42954</v>
      </c>
    </row>
    <row r="5206" spans="1:10" x14ac:dyDescent="0.3">
      <c r="A5206" t="s">
        <v>2640</v>
      </c>
      <c r="B5206">
        <v>1</v>
      </c>
      <c r="C5206">
        <v>0.37204165565650998</v>
      </c>
      <c r="D5206">
        <v>2518</v>
      </c>
      <c r="E5206">
        <v>2630</v>
      </c>
      <c r="F5206">
        <v>4248</v>
      </c>
      <c r="G5206">
        <v>27980</v>
      </c>
      <c r="H5206">
        <v>26930</v>
      </c>
      <c r="I5206">
        <v>49050</v>
      </c>
      <c r="J5206">
        <v>43631</v>
      </c>
    </row>
    <row r="5207" spans="1:10" x14ac:dyDescent="0.3">
      <c r="A5207" t="s">
        <v>2639</v>
      </c>
      <c r="B5207">
        <v>1</v>
      </c>
      <c r="C5207">
        <v>0.415940537449971</v>
      </c>
      <c r="D5207">
        <v>487</v>
      </c>
      <c r="E5207">
        <v>884</v>
      </c>
      <c r="F5207">
        <v>807</v>
      </c>
      <c r="G5207">
        <v>9991</v>
      </c>
      <c r="H5207">
        <v>8196</v>
      </c>
      <c r="I5207">
        <v>14152</v>
      </c>
      <c r="J5207">
        <v>11386</v>
      </c>
    </row>
    <row r="5208" spans="1:10" x14ac:dyDescent="0.3">
      <c r="A5208" t="s">
        <v>2638</v>
      </c>
      <c r="B5208">
        <v>1</v>
      </c>
      <c r="C5208">
        <v>0.54852959475714402</v>
      </c>
      <c r="D5208">
        <v>280</v>
      </c>
      <c r="E5208">
        <v>813</v>
      </c>
      <c r="F5208">
        <v>333</v>
      </c>
      <c r="G5208">
        <v>13173</v>
      </c>
      <c r="H5208">
        <v>13276</v>
      </c>
      <c r="I5208">
        <v>10649</v>
      </c>
      <c r="J5208">
        <v>11120</v>
      </c>
    </row>
    <row r="5209" spans="1:10" x14ac:dyDescent="0.3">
      <c r="A5209" t="s">
        <v>2637</v>
      </c>
      <c r="B5209">
        <v>1</v>
      </c>
      <c r="C5209">
        <v>0.63387998790810096</v>
      </c>
      <c r="D5209">
        <v>220</v>
      </c>
      <c r="E5209">
        <v>724</v>
      </c>
      <c r="F5209">
        <v>79</v>
      </c>
      <c r="G5209">
        <v>16774</v>
      </c>
      <c r="H5209">
        <v>16776</v>
      </c>
      <c r="I5209">
        <v>9537</v>
      </c>
      <c r="J5209">
        <v>9841</v>
      </c>
    </row>
    <row r="5210" spans="1:10" x14ac:dyDescent="0.3">
      <c r="A5210" t="s">
        <v>2635</v>
      </c>
      <c r="B5210">
        <v>1</v>
      </c>
      <c r="C5210">
        <v>0.34246440360644398</v>
      </c>
      <c r="D5210">
        <v>652</v>
      </c>
      <c r="E5210">
        <v>866</v>
      </c>
      <c r="F5210">
        <v>1286</v>
      </c>
      <c r="G5210">
        <v>7887</v>
      </c>
      <c r="H5210">
        <v>6015</v>
      </c>
      <c r="I5210">
        <v>14971</v>
      </c>
      <c r="J5210">
        <v>11721</v>
      </c>
    </row>
    <row r="5211" spans="1:10" x14ac:dyDescent="0.3">
      <c r="A5211" t="s">
        <v>2634</v>
      </c>
      <c r="B5211">
        <v>1</v>
      </c>
      <c r="C5211">
        <v>0.38921544757863402</v>
      </c>
      <c r="D5211">
        <v>989</v>
      </c>
      <c r="E5211">
        <v>2029</v>
      </c>
      <c r="F5211">
        <v>2238</v>
      </c>
      <c r="G5211">
        <v>17704</v>
      </c>
      <c r="H5211">
        <v>15867</v>
      </c>
      <c r="I5211">
        <v>27279</v>
      </c>
      <c r="J5211">
        <v>25403</v>
      </c>
    </row>
    <row r="5212" spans="1:10" x14ac:dyDescent="0.3">
      <c r="A5212" t="s">
        <v>2633</v>
      </c>
      <c r="B5212">
        <v>1</v>
      </c>
      <c r="C5212">
        <v>0.38816367015151598</v>
      </c>
      <c r="D5212">
        <v>1247</v>
      </c>
      <c r="E5212">
        <v>1735</v>
      </c>
      <c r="F5212">
        <v>2214</v>
      </c>
      <c r="G5212">
        <v>16068</v>
      </c>
      <c r="H5212">
        <v>17979</v>
      </c>
      <c r="I5212">
        <v>25860</v>
      </c>
      <c r="J5212">
        <v>27806</v>
      </c>
    </row>
    <row r="5213" spans="1:10" x14ac:dyDescent="0.3">
      <c r="A5213" t="s">
        <v>2632</v>
      </c>
      <c r="B5213">
        <v>1</v>
      </c>
      <c r="C5213">
        <v>0.40802209992821797</v>
      </c>
      <c r="D5213">
        <v>2910</v>
      </c>
      <c r="E5213">
        <v>2956</v>
      </c>
      <c r="F5213">
        <v>3598</v>
      </c>
      <c r="G5213">
        <v>32049</v>
      </c>
      <c r="H5213">
        <v>24225</v>
      </c>
      <c r="I5213">
        <v>44692</v>
      </c>
      <c r="J5213">
        <v>36953</v>
      </c>
    </row>
    <row r="5214" spans="1:10" x14ac:dyDescent="0.3">
      <c r="A5214" t="s">
        <v>2631</v>
      </c>
      <c r="B5214">
        <v>1</v>
      </c>
      <c r="C5214">
        <v>0.66527295533458097</v>
      </c>
      <c r="D5214">
        <v>241</v>
      </c>
      <c r="E5214">
        <v>587</v>
      </c>
      <c r="F5214">
        <v>97</v>
      </c>
      <c r="G5214">
        <v>18368</v>
      </c>
      <c r="H5214">
        <v>18228</v>
      </c>
      <c r="I5214">
        <v>9297</v>
      </c>
      <c r="J5214">
        <v>9116</v>
      </c>
    </row>
    <row r="5215" spans="1:10" x14ac:dyDescent="0.3">
      <c r="A5215" t="s">
        <v>2630</v>
      </c>
      <c r="B5215">
        <v>1</v>
      </c>
      <c r="C5215">
        <v>0.63017054059392896</v>
      </c>
      <c r="D5215">
        <v>242</v>
      </c>
      <c r="E5215">
        <v>1012</v>
      </c>
      <c r="F5215">
        <v>180</v>
      </c>
      <c r="G5215">
        <v>22648</v>
      </c>
      <c r="H5215">
        <v>25204</v>
      </c>
      <c r="I5215">
        <v>15189</v>
      </c>
      <c r="J5215">
        <v>12894</v>
      </c>
    </row>
    <row r="5216" spans="1:10" x14ac:dyDescent="0.3">
      <c r="A5216" t="s">
        <v>2629</v>
      </c>
      <c r="B5216">
        <v>1</v>
      </c>
      <c r="C5216">
        <v>0.48421364691931401</v>
      </c>
      <c r="D5216">
        <v>263</v>
      </c>
      <c r="E5216">
        <v>1082</v>
      </c>
      <c r="F5216">
        <v>729</v>
      </c>
      <c r="G5216">
        <v>10483</v>
      </c>
      <c r="H5216">
        <v>9117</v>
      </c>
      <c r="I5216">
        <v>10790</v>
      </c>
      <c r="J5216">
        <v>10088</v>
      </c>
    </row>
    <row r="5217" spans="1:10" x14ac:dyDescent="0.3">
      <c r="A5217" t="s">
        <v>2628</v>
      </c>
      <c r="B5217">
        <v>1</v>
      </c>
      <c r="C5217">
        <v>0.42062293798579597</v>
      </c>
      <c r="D5217">
        <v>381</v>
      </c>
      <c r="E5217">
        <v>714</v>
      </c>
      <c r="F5217">
        <v>795</v>
      </c>
      <c r="G5217">
        <v>8026</v>
      </c>
      <c r="H5217">
        <v>7018</v>
      </c>
      <c r="I5217">
        <v>11162</v>
      </c>
      <c r="J5217">
        <v>9560</v>
      </c>
    </row>
    <row r="5218" spans="1:10" x14ac:dyDescent="0.3">
      <c r="A5218" t="s">
        <v>2627</v>
      </c>
      <c r="B5218">
        <v>1</v>
      </c>
      <c r="C5218">
        <v>0.40418444823003902</v>
      </c>
      <c r="D5218">
        <v>1441</v>
      </c>
      <c r="E5218">
        <v>2965</v>
      </c>
      <c r="F5218">
        <v>4070</v>
      </c>
      <c r="G5218">
        <v>32976</v>
      </c>
      <c r="H5218">
        <v>36068</v>
      </c>
      <c r="I5218">
        <v>50125</v>
      </c>
      <c r="J5218">
        <v>51654</v>
      </c>
    </row>
    <row r="5219" spans="1:10" x14ac:dyDescent="0.3">
      <c r="A5219" t="s">
        <v>2626</v>
      </c>
      <c r="B5219">
        <v>1</v>
      </c>
      <c r="C5219">
        <v>0.66693614915030497</v>
      </c>
      <c r="D5219">
        <v>122</v>
      </c>
      <c r="E5219">
        <v>756</v>
      </c>
      <c r="F5219">
        <v>110</v>
      </c>
      <c r="G5219">
        <v>20831</v>
      </c>
      <c r="H5219">
        <v>19592</v>
      </c>
      <c r="I5219">
        <v>10617</v>
      </c>
      <c r="J5219">
        <v>9570</v>
      </c>
    </row>
    <row r="5220" spans="1:10" x14ac:dyDescent="0.3">
      <c r="A5220" t="s">
        <v>2624</v>
      </c>
      <c r="B5220">
        <v>1</v>
      </c>
      <c r="C5220">
        <v>0.30897673411447601</v>
      </c>
      <c r="D5220">
        <v>888</v>
      </c>
      <c r="E5220">
        <v>724</v>
      </c>
      <c r="F5220">
        <v>1588</v>
      </c>
      <c r="G5220">
        <v>7980</v>
      </c>
      <c r="H5220">
        <v>4862</v>
      </c>
      <c r="I5220">
        <v>16458</v>
      </c>
      <c r="J5220">
        <v>12263</v>
      </c>
    </row>
    <row r="5221" spans="1:10" x14ac:dyDescent="0.3">
      <c r="A5221" t="s">
        <v>2623</v>
      </c>
      <c r="B5221">
        <v>1</v>
      </c>
      <c r="C5221">
        <v>0.29618054512125402</v>
      </c>
      <c r="D5221">
        <v>670</v>
      </c>
      <c r="E5221">
        <v>645</v>
      </c>
      <c r="F5221">
        <v>1318</v>
      </c>
      <c r="G5221">
        <v>6030</v>
      </c>
      <c r="H5221">
        <v>3826</v>
      </c>
      <c r="I5221">
        <v>13278</v>
      </c>
      <c r="J5221">
        <v>10143</v>
      </c>
    </row>
    <row r="5222" spans="1:10" x14ac:dyDescent="0.3">
      <c r="A5222" t="s">
        <v>2622</v>
      </c>
      <c r="B5222">
        <v>1</v>
      </c>
      <c r="C5222">
        <v>0.56015805363168103</v>
      </c>
      <c r="D5222">
        <v>172</v>
      </c>
      <c r="E5222">
        <v>680</v>
      </c>
      <c r="F5222">
        <v>240</v>
      </c>
      <c r="G5222">
        <v>12563</v>
      </c>
      <c r="H5222">
        <v>12671</v>
      </c>
      <c r="I5222">
        <v>10645</v>
      </c>
      <c r="J5222">
        <v>9169</v>
      </c>
    </row>
    <row r="5223" spans="1:10" x14ac:dyDescent="0.3">
      <c r="A5223" t="s">
        <v>2621</v>
      </c>
      <c r="B5223">
        <v>1</v>
      </c>
      <c r="C5223">
        <v>0.39015856539480198</v>
      </c>
      <c r="D5223">
        <v>1921</v>
      </c>
      <c r="E5223">
        <v>2028</v>
      </c>
      <c r="F5223">
        <v>3132</v>
      </c>
      <c r="G5223">
        <v>22140</v>
      </c>
      <c r="H5223">
        <v>21461</v>
      </c>
      <c r="I5223">
        <v>34759</v>
      </c>
      <c r="J5223">
        <v>33392</v>
      </c>
    </row>
    <row r="5224" spans="1:10" x14ac:dyDescent="0.3">
      <c r="A5224" t="s">
        <v>2620</v>
      </c>
      <c r="B5224">
        <v>1</v>
      </c>
      <c r="C5224">
        <v>0.35554835874065999</v>
      </c>
      <c r="D5224">
        <v>679</v>
      </c>
      <c r="E5224">
        <v>959</v>
      </c>
      <c r="F5224">
        <v>1284</v>
      </c>
      <c r="G5224">
        <v>8673</v>
      </c>
      <c r="H5224">
        <v>6697</v>
      </c>
      <c r="I5224">
        <v>16039</v>
      </c>
      <c r="J5224">
        <v>11820</v>
      </c>
    </row>
    <row r="5225" spans="1:10" x14ac:dyDescent="0.3">
      <c r="A5225" t="s">
        <v>2619</v>
      </c>
      <c r="B5225">
        <v>1</v>
      </c>
      <c r="C5225">
        <v>0.43215223316556001</v>
      </c>
      <c r="D5225">
        <v>651</v>
      </c>
      <c r="E5225">
        <v>1071</v>
      </c>
      <c r="F5225">
        <v>1311</v>
      </c>
      <c r="G5225">
        <v>12917</v>
      </c>
      <c r="H5225">
        <v>12927</v>
      </c>
      <c r="I5225">
        <v>16996</v>
      </c>
      <c r="J5225">
        <v>16963</v>
      </c>
    </row>
    <row r="5226" spans="1:10" x14ac:dyDescent="0.3">
      <c r="A5226" t="s">
        <v>2618</v>
      </c>
      <c r="B5226">
        <v>1</v>
      </c>
      <c r="C5226">
        <v>0.39620426531011499</v>
      </c>
      <c r="D5226">
        <v>431</v>
      </c>
      <c r="E5226">
        <v>643</v>
      </c>
      <c r="F5226">
        <v>738</v>
      </c>
      <c r="G5226">
        <v>6656</v>
      </c>
      <c r="H5226">
        <v>5494</v>
      </c>
      <c r="I5226">
        <v>10789</v>
      </c>
      <c r="J5226">
        <v>7727</v>
      </c>
    </row>
    <row r="5227" spans="1:10" x14ac:dyDescent="0.3">
      <c r="A5227" t="s">
        <v>2617</v>
      </c>
      <c r="B5227">
        <v>1</v>
      </c>
      <c r="C5227">
        <v>0.30425008781173102</v>
      </c>
      <c r="D5227">
        <v>3101</v>
      </c>
      <c r="E5227">
        <v>2857</v>
      </c>
      <c r="F5227">
        <v>5821</v>
      </c>
      <c r="G5227">
        <v>23975</v>
      </c>
      <c r="H5227">
        <v>19335</v>
      </c>
      <c r="I5227">
        <v>53599</v>
      </c>
      <c r="J5227">
        <v>45441</v>
      </c>
    </row>
    <row r="5228" spans="1:10" x14ac:dyDescent="0.3">
      <c r="A5228" t="s">
        <v>2616</v>
      </c>
      <c r="B5228">
        <v>1</v>
      </c>
      <c r="C5228">
        <v>0.329025522041763</v>
      </c>
      <c r="D5228">
        <v>565</v>
      </c>
      <c r="E5228">
        <v>745</v>
      </c>
      <c r="F5228">
        <v>1453</v>
      </c>
      <c r="G5228">
        <v>6083</v>
      </c>
      <c r="H5228">
        <v>8098</v>
      </c>
      <c r="I5228">
        <v>12830</v>
      </c>
      <c r="J5228">
        <v>16089</v>
      </c>
    </row>
    <row r="5229" spans="1:10" x14ac:dyDescent="0.3">
      <c r="A5229" t="s">
        <v>2615</v>
      </c>
      <c r="B5229">
        <v>1</v>
      </c>
      <c r="C5229">
        <v>0.382709789576618</v>
      </c>
      <c r="D5229">
        <v>325</v>
      </c>
      <c r="E5229">
        <v>587</v>
      </c>
      <c r="F5229">
        <v>661</v>
      </c>
      <c r="G5229">
        <v>5873</v>
      </c>
      <c r="H5229">
        <v>4694</v>
      </c>
      <c r="I5229">
        <v>7744</v>
      </c>
      <c r="J5229">
        <v>9300</v>
      </c>
    </row>
    <row r="5230" spans="1:10" x14ac:dyDescent="0.3">
      <c r="A5230" t="s">
        <v>2613</v>
      </c>
      <c r="B5230">
        <v>1</v>
      </c>
      <c r="C5230">
        <v>0.30055521679129599</v>
      </c>
      <c r="D5230">
        <v>597</v>
      </c>
      <c r="E5230">
        <v>619</v>
      </c>
      <c r="F5230">
        <v>1243</v>
      </c>
      <c r="G5230">
        <v>5815</v>
      </c>
      <c r="H5230">
        <v>3550</v>
      </c>
      <c r="I5230">
        <v>12443</v>
      </c>
      <c r="J5230">
        <v>9351</v>
      </c>
    </row>
    <row r="5231" spans="1:10" x14ac:dyDescent="0.3">
      <c r="A5231" t="s">
        <v>2612</v>
      </c>
      <c r="B5231">
        <v>1</v>
      </c>
      <c r="C5231">
        <v>0.44926108374384199</v>
      </c>
      <c r="D5231">
        <v>30</v>
      </c>
      <c r="E5231">
        <v>166</v>
      </c>
      <c r="F5231">
        <v>98</v>
      </c>
      <c r="G5231">
        <v>1417</v>
      </c>
      <c r="H5231">
        <v>1319</v>
      </c>
      <c r="I5231">
        <v>1416</v>
      </c>
      <c r="J5231">
        <v>1938</v>
      </c>
    </row>
    <row r="5232" spans="1:10" x14ac:dyDescent="0.3">
      <c r="A5232" t="s">
        <v>2611</v>
      </c>
      <c r="B5232">
        <v>1</v>
      </c>
      <c r="C5232">
        <v>0.45050765134447102</v>
      </c>
      <c r="D5232">
        <v>307</v>
      </c>
      <c r="E5232">
        <v>818</v>
      </c>
      <c r="F5232">
        <v>483</v>
      </c>
      <c r="G5232">
        <v>8089</v>
      </c>
      <c r="H5232">
        <v>7308</v>
      </c>
      <c r="I5232">
        <v>9929</v>
      </c>
      <c r="J5232">
        <v>8851</v>
      </c>
    </row>
    <row r="5233" spans="1:10" x14ac:dyDescent="0.3">
      <c r="A5233" t="s">
        <v>2610</v>
      </c>
      <c r="B5233">
        <v>1</v>
      </c>
      <c r="C5233">
        <v>0.44776573107710999</v>
      </c>
      <c r="D5233">
        <v>362</v>
      </c>
      <c r="E5233">
        <v>937</v>
      </c>
      <c r="F5233">
        <v>569</v>
      </c>
      <c r="G5233">
        <v>9296</v>
      </c>
      <c r="H5233">
        <v>8380</v>
      </c>
      <c r="I5233">
        <v>11423</v>
      </c>
      <c r="J5233">
        <v>10377</v>
      </c>
    </row>
    <row r="5234" spans="1:10" x14ac:dyDescent="0.3">
      <c r="A5234" t="s">
        <v>2609</v>
      </c>
      <c r="B5234">
        <v>1</v>
      </c>
      <c r="C5234">
        <v>0.58721959277857105</v>
      </c>
      <c r="D5234">
        <v>537</v>
      </c>
      <c r="E5234">
        <v>1299</v>
      </c>
      <c r="F5234">
        <v>927</v>
      </c>
      <c r="G5234">
        <v>24891</v>
      </c>
      <c r="H5234">
        <v>19898</v>
      </c>
      <c r="I5234">
        <v>14912</v>
      </c>
      <c r="J5234">
        <v>16572</v>
      </c>
    </row>
    <row r="5235" spans="1:10" x14ac:dyDescent="0.3">
      <c r="A5235" t="s">
        <v>2608</v>
      </c>
      <c r="B5235">
        <v>1</v>
      </c>
      <c r="C5235">
        <v>0.48314689296669699</v>
      </c>
      <c r="D5235">
        <v>495</v>
      </c>
      <c r="E5235">
        <v>875</v>
      </c>
      <c r="F5235">
        <v>841</v>
      </c>
      <c r="G5235">
        <v>14453</v>
      </c>
      <c r="H5235">
        <v>11850</v>
      </c>
      <c r="I5235">
        <v>15559</v>
      </c>
      <c r="J5235">
        <v>12579</v>
      </c>
    </row>
    <row r="5236" spans="1:10" x14ac:dyDescent="0.3">
      <c r="A5236" t="s">
        <v>2607</v>
      </c>
      <c r="B5236">
        <v>1</v>
      </c>
      <c r="C5236">
        <v>0.63741375603463402</v>
      </c>
      <c r="D5236">
        <v>243</v>
      </c>
      <c r="E5236">
        <v>674</v>
      </c>
      <c r="F5236">
        <v>145</v>
      </c>
      <c r="G5236">
        <v>15978</v>
      </c>
      <c r="H5236">
        <v>16634</v>
      </c>
      <c r="I5236">
        <v>9230</v>
      </c>
      <c r="J5236">
        <v>9321</v>
      </c>
    </row>
    <row r="5237" spans="1:10" x14ac:dyDescent="0.3">
      <c r="A5237" t="s">
        <v>2606</v>
      </c>
      <c r="B5237">
        <v>1</v>
      </c>
      <c r="C5237">
        <v>0.61832880364221698</v>
      </c>
      <c r="D5237">
        <v>143</v>
      </c>
      <c r="E5237">
        <v>985</v>
      </c>
      <c r="F5237">
        <v>126</v>
      </c>
      <c r="G5237">
        <v>18677</v>
      </c>
      <c r="H5237">
        <v>17042</v>
      </c>
      <c r="I5237">
        <v>11238</v>
      </c>
      <c r="J5237">
        <v>10810</v>
      </c>
    </row>
    <row r="5238" spans="1:10" x14ac:dyDescent="0.3">
      <c r="A5238" t="s">
        <v>2605</v>
      </c>
      <c r="B5238">
        <v>1</v>
      </c>
      <c r="C5238">
        <v>0.67183716322625397</v>
      </c>
      <c r="D5238">
        <v>108</v>
      </c>
      <c r="E5238">
        <v>774</v>
      </c>
      <c r="F5238">
        <v>80</v>
      </c>
      <c r="G5238">
        <v>20596</v>
      </c>
      <c r="H5238">
        <v>19078</v>
      </c>
      <c r="I5238">
        <v>10122</v>
      </c>
      <c r="J5238">
        <v>9257</v>
      </c>
    </row>
    <row r="5239" spans="1:10" x14ac:dyDescent="0.3">
      <c r="A5239" t="s">
        <v>2604</v>
      </c>
      <c r="B5239">
        <v>1</v>
      </c>
      <c r="C5239">
        <v>0.62587373167981897</v>
      </c>
      <c r="D5239">
        <v>274</v>
      </c>
      <c r="E5239">
        <v>792</v>
      </c>
      <c r="F5239">
        <v>71</v>
      </c>
      <c r="G5239">
        <v>16456</v>
      </c>
      <c r="H5239">
        <v>16853</v>
      </c>
      <c r="I5239">
        <v>9831</v>
      </c>
      <c r="J5239">
        <v>10080</v>
      </c>
    </row>
    <row r="5240" spans="1:10" x14ac:dyDescent="0.3">
      <c r="A5240" t="s">
        <v>2602</v>
      </c>
      <c r="B5240">
        <v>1</v>
      </c>
      <c r="C5240">
        <v>0.68878217279582099</v>
      </c>
      <c r="D5240">
        <v>195</v>
      </c>
      <c r="E5240">
        <v>743</v>
      </c>
      <c r="F5240">
        <v>90</v>
      </c>
      <c r="G5240">
        <v>24585</v>
      </c>
      <c r="H5240">
        <v>24468</v>
      </c>
      <c r="I5240">
        <v>11340</v>
      </c>
      <c r="J5240">
        <v>10824</v>
      </c>
    </row>
    <row r="5241" spans="1:10" x14ac:dyDescent="0.3">
      <c r="A5241" t="s">
        <v>2601</v>
      </c>
      <c r="B5241">
        <v>1</v>
      </c>
      <c r="C5241">
        <v>0.69089939978215997</v>
      </c>
      <c r="D5241">
        <v>41</v>
      </c>
      <c r="E5241">
        <v>382</v>
      </c>
      <c r="F5241">
        <v>43</v>
      </c>
      <c r="G5241">
        <v>14996</v>
      </c>
      <c r="H5241">
        <v>14817</v>
      </c>
      <c r="I5241">
        <v>7196</v>
      </c>
      <c r="J5241">
        <v>6142</v>
      </c>
    </row>
    <row r="5242" spans="1:10" x14ac:dyDescent="0.3">
      <c r="A5242" t="s">
        <v>2600</v>
      </c>
      <c r="B5242">
        <v>1</v>
      </c>
      <c r="C5242">
        <v>0.65670476099395902</v>
      </c>
      <c r="D5242">
        <v>117</v>
      </c>
      <c r="E5242">
        <v>860</v>
      </c>
      <c r="F5242">
        <v>94</v>
      </c>
      <c r="G5242">
        <v>21284</v>
      </c>
      <c r="H5242">
        <v>19917</v>
      </c>
      <c r="I5242">
        <v>11856</v>
      </c>
      <c r="J5242">
        <v>9682</v>
      </c>
    </row>
    <row r="5243" spans="1:10" x14ac:dyDescent="0.3">
      <c r="A5243" t="s">
        <v>2599</v>
      </c>
      <c r="B5243">
        <v>1</v>
      </c>
      <c r="C5243">
        <v>0.36882931978299799</v>
      </c>
      <c r="D5243">
        <v>659</v>
      </c>
      <c r="E5243">
        <v>817</v>
      </c>
      <c r="F5243">
        <v>1108</v>
      </c>
      <c r="G5243">
        <v>8541</v>
      </c>
      <c r="H5243">
        <v>6484</v>
      </c>
      <c r="I5243">
        <v>14548</v>
      </c>
      <c r="J5243">
        <v>11164</v>
      </c>
    </row>
    <row r="5244" spans="1:10" x14ac:dyDescent="0.3">
      <c r="A5244" t="s">
        <v>2598</v>
      </c>
      <c r="B5244">
        <v>1</v>
      </c>
      <c r="C5244">
        <v>0.420731871023169</v>
      </c>
      <c r="D5244">
        <v>402</v>
      </c>
      <c r="E5244">
        <v>752</v>
      </c>
      <c r="F5244">
        <v>613</v>
      </c>
      <c r="G5244">
        <v>8608</v>
      </c>
      <c r="H5244">
        <v>7063</v>
      </c>
      <c r="I5244">
        <v>12007</v>
      </c>
      <c r="J5244">
        <v>9569</v>
      </c>
    </row>
    <row r="5245" spans="1:10" x14ac:dyDescent="0.3">
      <c r="A5245" t="s">
        <v>2597</v>
      </c>
      <c r="B5245">
        <v>1</v>
      </c>
      <c r="C5245">
        <v>0.42827990597473697</v>
      </c>
      <c r="D5245">
        <v>2884</v>
      </c>
      <c r="E5245">
        <v>1759</v>
      </c>
      <c r="F5245">
        <v>2405</v>
      </c>
      <c r="G5245">
        <v>24296</v>
      </c>
      <c r="H5245">
        <v>25444</v>
      </c>
      <c r="I5245">
        <v>32240</v>
      </c>
      <c r="J5245">
        <v>34159</v>
      </c>
    </row>
    <row r="5246" spans="1:10" x14ac:dyDescent="0.3">
      <c r="A5246" t="s">
        <v>2596</v>
      </c>
      <c r="B5246">
        <v>1</v>
      </c>
      <c r="C5246">
        <v>0.34560529043083399</v>
      </c>
      <c r="D5246">
        <v>2661</v>
      </c>
      <c r="E5246">
        <v>2902</v>
      </c>
      <c r="F5246">
        <v>5205</v>
      </c>
      <c r="G5246">
        <v>26875</v>
      </c>
      <c r="H5246">
        <v>29149</v>
      </c>
      <c r="I5246">
        <v>52036</v>
      </c>
      <c r="J5246">
        <v>54044</v>
      </c>
    </row>
    <row r="5247" spans="1:10" x14ac:dyDescent="0.3">
      <c r="A5247" t="s">
        <v>2595</v>
      </c>
      <c r="B5247">
        <v>1</v>
      </c>
      <c r="C5247">
        <v>0.67967863068727596</v>
      </c>
      <c r="D5247">
        <v>87</v>
      </c>
      <c r="E5247">
        <v>709</v>
      </c>
      <c r="F5247">
        <v>79</v>
      </c>
      <c r="G5247">
        <v>20107</v>
      </c>
      <c r="H5247">
        <v>18808</v>
      </c>
      <c r="I5247">
        <v>9733</v>
      </c>
      <c r="J5247">
        <v>8607</v>
      </c>
    </row>
    <row r="5248" spans="1:10" x14ac:dyDescent="0.3">
      <c r="A5248" t="s">
        <v>2594</v>
      </c>
      <c r="B5248">
        <v>1</v>
      </c>
      <c r="C5248">
        <v>0.46032205643374202</v>
      </c>
      <c r="D5248">
        <v>4607</v>
      </c>
      <c r="E5248">
        <v>2546</v>
      </c>
      <c r="F5248">
        <v>3783</v>
      </c>
      <c r="G5248">
        <v>38381</v>
      </c>
      <c r="H5248">
        <v>39517</v>
      </c>
      <c r="I5248">
        <v>46494</v>
      </c>
      <c r="J5248">
        <v>44833</v>
      </c>
    </row>
    <row r="5249" spans="1:10" x14ac:dyDescent="0.3">
      <c r="A5249" t="s">
        <v>2593</v>
      </c>
      <c r="B5249">
        <v>1</v>
      </c>
      <c r="C5249">
        <v>0.391601176625543</v>
      </c>
      <c r="D5249">
        <v>651</v>
      </c>
      <c r="E5249">
        <v>1034</v>
      </c>
      <c r="F5249">
        <v>1028</v>
      </c>
      <c r="G5249">
        <v>10177</v>
      </c>
      <c r="H5249">
        <v>7662</v>
      </c>
      <c r="I5249">
        <v>15436</v>
      </c>
      <c r="J5249">
        <v>12279</v>
      </c>
    </row>
    <row r="5250" spans="1:10" x14ac:dyDescent="0.3">
      <c r="A5250" t="s">
        <v>2591</v>
      </c>
      <c r="B5250">
        <v>1</v>
      </c>
      <c r="C5250">
        <v>0.68393941461417695</v>
      </c>
      <c r="D5250">
        <v>227</v>
      </c>
      <c r="E5250">
        <v>568</v>
      </c>
      <c r="F5250">
        <v>51</v>
      </c>
      <c r="G5250">
        <v>19695</v>
      </c>
      <c r="H5250">
        <v>20403</v>
      </c>
      <c r="I5250">
        <v>9387</v>
      </c>
      <c r="J5250">
        <v>9143</v>
      </c>
    </row>
    <row r="5251" spans="1:10" x14ac:dyDescent="0.3">
      <c r="A5251" t="s">
        <v>2590</v>
      </c>
      <c r="B5251">
        <v>1</v>
      </c>
      <c r="C5251">
        <v>0.34116848664322202</v>
      </c>
      <c r="D5251">
        <v>478</v>
      </c>
      <c r="E5251">
        <v>597</v>
      </c>
      <c r="F5251">
        <v>1058</v>
      </c>
      <c r="G5251">
        <v>5635</v>
      </c>
      <c r="H5251">
        <v>5425</v>
      </c>
      <c r="I5251">
        <v>10553</v>
      </c>
      <c r="J5251">
        <v>10805</v>
      </c>
    </row>
    <row r="5252" spans="1:10" x14ac:dyDescent="0.3">
      <c r="A5252" t="s">
        <v>2589</v>
      </c>
      <c r="B5252">
        <v>1</v>
      </c>
      <c r="C5252">
        <v>0.66461182534336805</v>
      </c>
      <c r="D5252">
        <v>209</v>
      </c>
      <c r="E5252">
        <v>851</v>
      </c>
      <c r="F5252">
        <v>83</v>
      </c>
      <c r="G5252">
        <v>22922</v>
      </c>
      <c r="H5252">
        <v>22467</v>
      </c>
      <c r="I5252">
        <v>11496</v>
      </c>
      <c r="J5252">
        <v>11409</v>
      </c>
    </row>
    <row r="5253" spans="1:10" x14ac:dyDescent="0.3">
      <c r="A5253" t="s">
        <v>2588</v>
      </c>
      <c r="B5253">
        <v>1</v>
      </c>
      <c r="C5253">
        <v>0.43137719584086198</v>
      </c>
      <c r="D5253">
        <v>334</v>
      </c>
      <c r="E5253">
        <v>806</v>
      </c>
      <c r="F5253">
        <v>762</v>
      </c>
      <c r="G5253">
        <v>8322</v>
      </c>
      <c r="H5253">
        <v>6240</v>
      </c>
      <c r="I5253">
        <v>10287</v>
      </c>
      <c r="J5253">
        <v>8908</v>
      </c>
    </row>
    <row r="5254" spans="1:10" x14ac:dyDescent="0.3">
      <c r="A5254" t="s">
        <v>2587</v>
      </c>
      <c r="B5254">
        <v>1</v>
      </c>
      <c r="C5254">
        <v>0.46863203921635599</v>
      </c>
      <c r="D5254">
        <v>879</v>
      </c>
      <c r="E5254">
        <v>843</v>
      </c>
      <c r="F5254">
        <v>1046</v>
      </c>
      <c r="G5254">
        <v>13087</v>
      </c>
      <c r="H5254">
        <v>14350</v>
      </c>
      <c r="I5254">
        <v>14715</v>
      </c>
      <c r="J5254">
        <v>16395</v>
      </c>
    </row>
    <row r="5255" spans="1:10" x14ac:dyDescent="0.3">
      <c r="A5255" t="s">
        <v>2586</v>
      </c>
      <c r="B5255">
        <v>1</v>
      </c>
      <c r="C5255">
        <v>0.39303354177176503</v>
      </c>
      <c r="D5255">
        <v>2336</v>
      </c>
      <c r="E5255">
        <v>2773</v>
      </c>
      <c r="F5255">
        <v>4615</v>
      </c>
      <c r="G5255">
        <v>32456</v>
      </c>
      <c r="H5255">
        <v>34546</v>
      </c>
      <c r="I5255">
        <v>51261</v>
      </c>
      <c r="J5255">
        <v>52211</v>
      </c>
    </row>
    <row r="5256" spans="1:10" x14ac:dyDescent="0.3">
      <c r="A5256" t="s">
        <v>2585</v>
      </c>
      <c r="B5256">
        <v>1</v>
      </c>
      <c r="C5256">
        <v>0.61523434093247897</v>
      </c>
      <c r="D5256">
        <v>122</v>
      </c>
      <c r="E5256">
        <v>953</v>
      </c>
      <c r="F5256">
        <v>131</v>
      </c>
      <c r="G5256">
        <v>18443</v>
      </c>
      <c r="H5256">
        <v>16829</v>
      </c>
      <c r="I5256">
        <v>11269</v>
      </c>
      <c r="J5256">
        <v>10790</v>
      </c>
    </row>
    <row r="5257" spans="1:10" x14ac:dyDescent="0.3">
      <c r="A5257" t="s">
        <v>2584</v>
      </c>
      <c r="B5257">
        <v>1</v>
      </c>
      <c r="C5257">
        <v>0.29195138344348598</v>
      </c>
      <c r="D5257">
        <v>863</v>
      </c>
      <c r="E5257">
        <v>651</v>
      </c>
      <c r="F5257">
        <v>1568</v>
      </c>
      <c r="G5257">
        <v>6624</v>
      </c>
      <c r="H5257">
        <v>3801</v>
      </c>
      <c r="I5257">
        <v>15050</v>
      </c>
      <c r="J5257">
        <v>10233</v>
      </c>
    </row>
    <row r="5258" spans="1:10" x14ac:dyDescent="0.3">
      <c r="A5258" t="s">
        <v>2583</v>
      </c>
      <c r="B5258">
        <v>1</v>
      </c>
      <c r="C5258">
        <v>0.30256628816706699</v>
      </c>
      <c r="D5258">
        <v>655</v>
      </c>
      <c r="E5258">
        <v>686</v>
      </c>
      <c r="F5258">
        <v>1261</v>
      </c>
      <c r="G5258">
        <v>6204</v>
      </c>
      <c r="H5258">
        <v>3735</v>
      </c>
      <c r="I5258">
        <v>13021</v>
      </c>
      <c r="J5258">
        <v>9889</v>
      </c>
    </row>
    <row r="5259" spans="1:10" x14ac:dyDescent="0.3">
      <c r="A5259" t="s">
        <v>2582</v>
      </c>
      <c r="B5259">
        <v>1</v>
      </c>
      <c r="C5259">
        <v>0.28873199012685802</v>
      </c>
      <c r="D5259">
        <v>1147</v>
      </c>
      <c r="E5259">
        <v>1102</v>
      </c>
      <c r="F5259">
        <v>2184</v>
      </c>
      <c r="G5259">
        <v>9529</v>
      </c>
      <c r="H5259">
        <v>5561</v>
      </c>
      <c r="I5259">
        <v>21356</v>
      </c>
      <c r="J5259">
        <v>15817</v>
      </c>
    </row>
    <row r="5260" spans="1:10" x14ac:dyDescent="0.3">
      <c r="A5260" t="s">
        <v>2580</v>
      </c>
      <c r="B5260">
        <v>1</v>
      </c>
      <c r="C5260">
        <v>0.41821715190556702</v>
      </c>
      <c r="D5260">
        <v>295</v>
      </c>
      <c r="E5260">
        <v>592</v>
      </c>
      <c r="F5260">
        <v>534</v>
      </c>
      <c r="G5260">
        <v>6464</v>
      </c>
      <c r="H5260">
        <v>5157</v>
      </c>
      <c r="I5260">
        <v>6731</v>
      </c>
      <c r="J5260">
        <v>9435</v>
      </c>
    </row>
    <row r="5261" spans="1:10" x14ac:dyDescent="0.3">
      <c r="A5261" t="s">
        <v>2579</v>
      </c>
      <c r="B5261">
        <v>1</v>
      </c>
      <c r="C5261">
        <v>0.42380591357088698</v>
      </c>
      <c r="D5261">
        <v>13</v>
      </c>
      <c r="E5261">
        <v>37</v>
      </c>
      <c r="F5261">
        <v>26</v>
      </c>
      <c r="G5261">
        <v>315</v>
      </c>
      <c r="H5261">
        <v>244</v>
      </c>
      <c r="I5261">
        <v>388</v>
      </c>
      <c r="J5261">
        <v>372</v>
      </c>
    </row>
    <row r="5262" spans="1:10" x14ac:dyDescent="0.3">
      <c r="A5262" t="s">
        <v>2578</v>
      </c>
      <c r="B5262">
        <v>1</v>
      </c>
      <c r="C5262">
        <v>0.66327637841982601</v>
      </c>
      <c r="D5262">
        <v>222</v>
      </c>
      <c r="E5262">
        <v>855</v>
      </c>
      <c r="F5262">
        <v>81</v>
      </c>
      <c r="G5262">
        <v>23165</v>
      </c>
      <c r="H5262">
        <v>22680</v>
      </c>
      <c r="I5262">
        <v>11691</v>
      </c>
      <c r="J5262">
        <v>11583</v>
      </c>
    </row>
    <row r="5263" spans="1:10" x14ac:dyDescent="0.3">
      <c r="A5263" t="s">
        <v>2577</v>
      </c>
      <c r="B5263">
        <v>1</v>
      </c>
      <c r="C5263">
        <v>0.450862944162436</v>
      </c>
      <c r="D5263">
        <v>335</v>
      </c>
      <c r="E5263">
        <v>947</v>
      </c>
      <c r="F5263">
        <v>595</v>
      </c>
      <c r="G5263">
        <v>9342</v>
      </c>
      <c r="H5263">
        <v>8422</v>
      </c>
      <c r="I5263">
        <v>11553</v>
      </c>
      <c r="J5263">
        <v>10083</v>
      </c>
    </row>
    <row r="5264" spans="1:10" x14ac:dyDescent="0.3">
      <c r="A5264" t="s">
        <v>2576</v>
      </c>
      <c r="B5264">
        <v>1</v>
      </c>
      <c r="C5264">
        <v>0.36367544331004797</v>
      </c>
      <c r="D5264">
        <v>238</v>
      </c>
      <c r="E5264">
        <v>432</v>
      </c>
      <c r="F5264">
        <v>472</v>
      </c>
      <c r="G5264">
        <v>3392</v>
      </c>
      <c r="H5264">
        <v>3376</v>
      </c>
      <c r="I5264">
        <v>6028</v>
      </c>
      <c r="J5264">
        <v>5814</v>
      </c>
    </row>
    <row r="5265" spans="1:10" x14ac:dyDescent="0.3">
      <c r="A5265" t="s">
        <v>2575</v>
      </c>
      <c r="B5265">
        <v>1</v>
      </c>
      <c r="C5265">
        <v>0.64232989723879497</v>
      </c>
      <c r="D5265">
        <v>31</v>
      </c>
      <c r="E5265">
        <v>1007</v>
      </c>
      <c r="F5265">
        <v>80</v>
      </c>
      <c r="G5265">
        <v>19937</v>
      </c>
      <c r="H5265">
        <v>20005</v>
      </c>
      <c r="I5265">
        <v>12379</v>
      </c>
      <c r="J5265">
        <v>9862</v>
      </c>
    </row>
    <row r="5266" spans="1:10" x14ac:dyDescent="0.3">
      <c r="A5266" t="s">
        <v>2574</v>
      </c>
      <c r="B5266">
        <v>1</v>
      </c>
      <c r="C5266">
        <v>0.35510812473382802</v>
      </c>
      <c r="D5266">
        <v>695</v>
      </c>
      <c r="E5266">
        <v>987</v>
      </c>
      <c r="F5266">
        <v>1163</v>
      </c>
      <c r="G5266">
        <v>7572</v>
      </c>
      <c r="H5266">
        <v>7437</v>
      </c>
      <c r="I5266">
        <v>13545</v>
      </c>
      <c r="J5266">
        <v>13712</v>
      </c>
    </row>
    <row r="5267" spans="1:10" x14ac:dyDescent="0.3">
      <c r="A5267" t="s">
        <v>2573</v>
      </c>
      <c r="B5267">
        <v>1</v>
      </c>
      <c r="C5267">
        <v>0.63647540196323205</v>
      </c>
      <c r="D5267">
        <v>245</v>
      </c>
      <c r="E5267">
        <v>658</v>
      </c>
      <c r="F5267">
        <v>141</v>
      </c>
      <c r="G5267">
        <v>16165</v>
      </c>
      <c r="H5267">
        <v>16968</v>
      </c>
      <c r="I5267">
        <v>9526</v>
      </c>
      <c r="J5267">
        <v>9398</v>
      </c>
    </row>
    <row r="5268" spans="1:10" x14ac:dyDescent="0.3">
      <c r="A5268" t="s">
        <v>2572</v>
      </c>
      <c r="B5268">
        <v>1</v>
      </c>
      <c r="C5268">
        <v>0.61643313489182505</v>
      </c>
      <c r="D5268">
        <v>128</v>
      </c>
      <c r="E5268">
        <v>912</v>
      </c>
      <c r="F5268">
        <v>111</v>
      </c>
      <c r="G5268">
        <v>17601</v>
      </c>
      <c r="H5268">
        <v>16362</v>
      </c>
      <c r="I5268">
        <v>10857</v>
      </c>
      <c r="J5268">
        <v>10276</v>
      </c>
    </row>
    <row r="5269" spans="1:10" x14ac:dyDescent="0.3">
      <c r="A5269" t="s">
        <v>2571</v>
      </c>
      <c r="B5269">
        <v>1</v>
      </c>
      <c r="C5269">
        <v>0.37690300000597199</v>
      </c>
      <c r="D5269">
        <v>3239</v>
      </c>
      <c r="E5269">
        <v>2782</v>
      </c>
      <c r="F5269">
        <v>4842</v>
      </c>
      <c r="G5269">
        <v>34448</v>
      </c>
      <c r="H5269">
        <v>28658</v>
      </c>
      <c r="I5269">
        <v>57786</v>
      </c>
      <c r="J5269">
        <v>46541</v>
      </c>
    </row>
    <row r="5270" spans="1:10" x14ac:dyDescent="0.3">
      <c r="A5270" t="s">
        <v>2569</v>
      </c>
      <c r="B5270">
        <v>1</v>
      </c>
      <c r="C5270">
        <v>0.59787952977358705</v>
      </c>
      <c r="D5270">
        <v>325</v>
      </c>
      <c r="E5270">
        <v>686</v>
      </c>
      <c r="F5270">
        <v>133</v>
      </c>
      <c r="G5270">
        <v>14391</v>
      </c>
      <c r="H5270">
        <v>15158</v>
      </c>
      <c r="I5270">
        <v>9981</v>
      </c>
      <c r="J5270">
        <v>9893</v>
      </c>
    </row>
    <row r="5271" spans="1:10" x14ac:dyDescent="0.3">
      <c r="A5271" t="s">
        <v>2568</v>
      </c>
      <c r="B5271">
        <v>1</v>
      </c>
      <c r="C5271">
        <v>0.38103331067301099</v>
      </c>
      <c r="D5271">
        <v>781</v>
      </c>
      <c r="E5271">
        <v>1212</v>
      </c>
      <c r="F5271">
        <v>1229</v>
      </c>
      <c r="G5271">
        <v>11509</v>
      </c>
      <c r="H5271">
        <v>8669</v>
      </c>
      <c r="I5271">
        <v>17953</v>
      </c>
      <c r="J5271">
        <v>14825</v>
      </c>
    </row>
    <row r="5272" spans="1:10" x14ac:dyDescent="0.3">
      <c r="A5272" t="s">
        <v>2567</v>
      </c>
      <c r="B5272">
        <v>1</v>
      </c>
      <c r="C5272">
        <v>0.54042826263172095</v>
      </c>
      <c r="D5272">
        <v>253</v>
      </c>
      <c r="E5272">
        <v>710</v>
      </c>
      <c r="F5272">
        <v>228</v>
      </c>
      <c r="G5272">
        <v>10112</v>
      </c>
      <c r="H5272">
        <v>5889</v>
      </c>
      <c r="I5272">
        <v>4834</v>
      </c>
      <c r="J5272">
        <v>8773</v>
      </c>
    </row>
    <row r="5273" spans="1:10" x14ac:dyDescent="0.3">
      <c r="A5273" t="s">
        <v>2566</v>
      </c>
      <c r="B5273">
        <v>1</v>
      </c>
      <c r="C5273">
        <v>0.41984288247246498</v>
      </c>
      <c r="D5273">
        <v>971</v>
      </c>
      <c r="E5273">
        <v>1529</v>
      </c>
      <c r="F5273">
        <v>1708</v>
      </c>
      <c r="G5273">
        <v>15803</v>
      </c>
      <c r="H5273">
        <v>16637</v>
      </c>
      <c r="I5273">
        <v>22319</v>
      </c>
      <c r="J5273">
        <v>22508</v>
      </c>
    </row>
    <row r="5274" spans="1:10" x14ac:dyDescent="0.3">
      <c r="A5274" t="s">
        <v>2565</v>
      </c>
      <c r="B5274">
        <v>1</v>
      </c>
      <c r="C5274">
        <v>0.35873726981480902</v>
      </c>
      <c r="D5274">
        <v>553</v>
      </c>
      <c r="E5274">
        <v>779</v>
      </c>
      <c r="F5274">
        <v>1125</v>
      </c>
      <c r="G5274">
        <v>7853</v>
      </c>
      <c r="H5274">
        <v>5920</v>
      </c>
      <c r="I5274">
        <v>13800</v>
      </c>
      <c r="J5274">
        <v>10820</v>
      </c>
    </row>
    <row r="5275" spans="1:10" x14ac:dyDescent="0.3">
      <c r="A5275" t="s">
        <v>2564</v>
      </c>
      <c r="B5275">
        <v>1</v>
      </c>
      <c r="C5275">
        <v>0.41845981203534799</v>
      </c>
      <c r="D5275">
        <v>397</v>
      </c>
      <c r="E5275">
        <v>723</v>
      </c>
      <c r="F5275">
        <v>655</v>
      </c>
      <c r="G5275">
        <v>8264</v>
      </c>
      <c r="H5275">
        <v>6652</v>
      </c>
      <c r="I5275">
        <v>11543</v>
      </c>
      <c r="J5275">
        <v>9186</v>
      </c>
    </row>
    <row r="5276" spans="1:10" x14ac:dyDescent="0.3">
      <c r="A5276" t="s">
        <v>2563</v>
      </c>
      <c r="B5276">
        <v>1</v>
      </c>
      <c r="C5276">
        <v>0.34503590220210101</v>
      </c>
      <c r="D5276">
        <v>1200</v>
      </c>
      <c r="E5276">
        <v>1270</v>
      </c>
      <c r="F5276">
        <v>2311</v>
      </c>
      <c r="G5276">
        <v>11181</v>
      </c>
      <c r="H5276">
        <v>11836</v>
      </c>
      <c r="I5276">
        <v>22213</v>
      </c>
      <c r="J5276">
        <v>21479</v>
      </c>
    </row>
    <row r="5277" spans="1:10" x14ac:dyDescent="0.3">
      <c r="A5277" t="s">
        <v>2562</v>
      </c>
      <c r="B5277">
        <v>1</v>
      </c>
      <c r="C5277">
        <v>0.64037104730460004</v>
      </c>
      <c r="D5277">
        <v>237</v>
      </c>
      <c r="E5277">
        <v>667</v>
      </c>
      <c r="F5277">
        <v>46</v>
      </c>
      <c r="G5277">
        <v>16059</v>
      </c>
      <c r="H5277">
        <v>16525</v>
      </c>
      <c r="I5277">
        <v>8956</v>
      </c>
      <c r="J5277">
        <v>9343</v>
      </c>
    </row>
    <row r="5278" spans="1:10" x14ac:dyDescent="0.3">
      <c r="A5278" t="s">
        <v>2561</v>
      </c>
      <c r="B5278">
        <v>1</v>
      </c>
      <c r="C5278">
        <v>0.63419313174289604</v>
      </c>
      <c r="D5278">
        <v>247</v>
      </c>
      <c r="E5278">
        <v>685</v>
      </c>
      <c r="F5278">
        <v>55</v>
      </c>
      <c r="G5278">
        <v>16356</v>
      </c>
      <c r="H5278">
        <v>17033</v>
      </c>
      <c r="I5278">
        <v>9570</v>
      </c>
      <c r="J5278">
        <v>9689</v>
      </c>
    </row>
    <row r="5279" spans="1:10" x14ac:dyDescent="0.3">
      <c r="A5279" t="s">
        <v>2560</v>
      </c>
      <c r="B5279">
        <v>1</v>
      </c>
      <c r="C5279">
        <v>0.64003696566911705</v>
      </c>
      <c r="D5279">
        <v>241</v>
      </c>
      <c r="E5279">
        <v>671</v>
      </c>
      <c r="F5279">
        <v>50</v>
      </c>
      <c r="G5279">
        <v>16066</v>
      </c>
      <c r="H5279">
        <v>16485</v>
      </c>
      <c r="I5279">
        <v>8968</v>
      </c>
      <c r="J5279">
        <v>9339</v>
      </c>
    </row>
    <row r="5280" spans="1:10" x14ac:dyDescent="0.3">
      <c r="A5280" t="s">
        <v>2558</v>
      </c>
      <c r="B5280">
        <v>1</v>
      </c>
      <c r="C5280">
        <v>0.407703163928051</v>
      </c>
      <c r="D5280">
        <v>2981</v>
      </c>
      <c r="E5280">
        <v>2992</v>
      </c>
      <c r="F5280">
        <v>3604</v>
      </c>
      <c r="G5280">
        <v>32171</v>
      </c>
      <c r="H5280">
        <v>24450</v>
      </c>
      <c r="I5280">
        <v>45065</v>
      </c>
      <c r="J5280">
        <v>37192</v>
      </c>
    </row>
    <row r="5281" spans="1:10" x14ac:dyDescent="0.3">
      <c r="A5281" t="s">
        <v>2557</v>
      </c>
      <c r="B5281">
        <v>1</v>
      </c>
      <c r="C5281">
        <v>0.54636098644334397</v>
      </c>
      <c r="D5281">
        <v>189</v>
      </c>
      <c r="E5281">
        <v>454</v>
      </c>
      <c r="F5281">
        <v>399</v>
      </c>
      <c r="G5281">
        <v>11855</v>
      </c>
      <c r="H5281">
        <v>11762</v>
      </c>
      <c r="I5281">
        <v>10221</v>
      </c>
      <c r="J5281">
        <v>9388</v>
      </c>
    </row>
    <row r="5282" spans="1:10" x14ac:dyDescent="0.3">
      <c r="A5282" t="s">
        <v>2556</v>
      </c>
      <c r="B5282">
        <v>1</v>
      </c>
      <c r="C5282">
        <v>0.66520918070889001</v>
      </c>
      <c r="D5282">
        <v>227</v>
      </c>
      <c r="E5282">
        <v>857</v>
      </c>
      <c r="F5282">
        <v>77</v>
      </c>
      <c r="G5282">
        <v>23173</v>
      </c>
      <c r="H5282">
        <v>22620</v>
      </c>
      <c r="I5282">
        <v>11566</v>
      </c>
      <c r="J5282">
        <v>11481</v>
      </c>
    </row>
    <row r="5283" spans="1:10" x14ac:dyDescent="0.3">
      <c r="A5283" t="s">
        <v>2555</v>
      </c>
      <c r="B5283">
        <v>1</v>
      </c>
      <c r="C5283">
        <v>0.64680612504318602</v>
      </c>
      <c r="D5283">
        <v>303</v>
      </c>
      <c r="E5283">
        <v>1747</v>
      </c>
      <c r="F5283">
        <v>223</v>
      </c>
      <c r="G5283">
        <v>48049</v>
      </c>
      <c r="H5283">
        <v>51173</v>
      </c>
      <c r="I5283">
        <v>29983</v>
      </c>
      <c r="J5283">
        <v>24198</v>
      </c>
    </row>
    <row r="5284" spans="1:10" x14ac:dyDescent="0.3">
      <c r="A5284" t="s">
        <v>2554</v>
      </c>
      <c r="B5284">
        <v>1</v>
      </c>
      <c r="C5284">
        <v>0.41094340346368502</v>
      </c>
      <c r="D5284">
        <v>609</v>
      </c>
      <c r="E5284">
        <v>994</v>
      </c>
      <c r="F5284">
        <v>1140</v>
      </c>
      <c r="G5284">
        <v>11438</v>
      </c>
      <c r="H5284">
        <v>9989</v>
      </c>
      <c r="I5284">
        <v>15619</v>
      </c>
      <c r="J5284">
        <v>15095</v>
      </c>
    </row>
    <row r="5285" spans="1:10" x14ac:dyDescent="0.3">
      <c r="A5285" t="s">
        <v>2553</v>
      </c>
      <c r="B5285">
        <v>1</v>
      </c>
      <c r="C5285">
        <v>0.40222219631343897</v>
      </c>
      <c r="D5285">
        <v>1472</v>
      </c>
      <c r="E5285">
        <v>2954</v>
      </c>
      <c r="F5285">
        <v>4100</v>
      </c>
      <c r="G5285">
        <v>33183</v>
      </c>
      <c r="H5285">
        <v>35815</v>
      </c>
      <c r="I5285">
        <v>50393</v>
      </c>
      <c r="J5285">
        <v>52151</v>
      </c>
    </row>
    <row r="5286" spans="1:10" x14ac:dyDescent="0.3">
      <c r="A5286" t="s">
        <v>2552</v>
      </c>
      <c r="B5286">
        <v>1</v>
      </c>
      <c r="C5286">
        <v>0.61153794068523404</v>
      </c>
      <c r="D5286">
        <v>556</v>
      </c>
      <c r="E5286">
        <v>1462</v>
      </c>
      <c r="F5286">
        <v>409</v>
      </c>
      <c r="G5286">
        <v>33513</v>
      </c>
      <c r="H5286">
        <v>34224</v>
      </c>
      <c r="I5286">
        <v>22047</v>
      </c>
      <c r="J5286">
        <v>20981</v>
      </c>
    </row>
    <row r="5287" spans="1:10" x14ac:dyDescent="0.3">
      <c r="A5287" t="s">
        <v>2551</v>
      </c>
      <c r="B5287">
        <v>1</v>
      </c>
      <c r="C5287">
        <v>0.66242388169039801</v>
      </c>
      <c r="D5287">
        <v>46</v>
      </c>
      <c r="E5287">
        <v>492</v>
      </c>
      <c r="F5287">
        <v>59</v>
      </c>
      <c r="G5287">
        <v>14086</v>
      </c>
      <c r="H5287">
        <v>14850</v>
      </c>
      <c r="I5287">
        <v>8133</v>
      </c>
      <c r="J5287">
        <v>6613</v>
      </c>
    </row>
    <row r="5288" spans="1:10" x14ac:dyDescent="0.3">
      <c r="A5288" t="s">
        <v>2550</v>
      </c>
      <c r="B5288">
        <v>1</v>
      </c>
      <c r="C5288">
        <v>0.29388268213061902</v>
      </c>
      <c r="D5288">
        <v>1125</v>
      </c>
      <c r="E5288">
        <v>1031</v>
      </c>
      <c r="F5288">
        <v>2048</v>
      </c>
      <c r="G5288">
        <v>9253</v>
      </c>
      <c r="H5288">
        <v>5241</v>
      </c>
      <c r="I5288">
        <v>20192</v>
      </c>
      <c r="J5288">
        <v>14633</v>
      </c>
    </row>
    <row r="5289" spans="1:10" x14ac:dyDescent="0.3">
      <c r="A5289" t="s">
        <v>2549</v>
      </c>
      <c r="B5289">
        <v>1</v>
      </c>
      <c r="C5289">
        <v>0.50282178730454596</v>
      </c>
      <c r="D5289">
        <v>277</v>
      </c>
      <c r="E5289">
        <v>935</v>
      </c>
      <c r="F5289">
        <v>623</v>
      </c>
      <c r="G5289">
        <v>10359</v>
      </c>
      <c r="H5289">
        <v>9064</v>
      </c>
      <c r="I5289">
        <v>10178</v>
      </c>
      <c r="J5289">
        <v>9027</v>
      </c>
    </row>
    <row r="5290" spans="1:10" x14ac:dyDescent="0.3">
      <c r="A5290" t="s">
        <v>2547</v>
      </c>
      <c r="B5290">
        <v>1</v>
      </c>
      <c r="C5290">
        <v>0.37360857068199599</v>
      </c>
      <c r="D5290">
        <v>628</v>
      </c>
      <c r="E5290">
        <v>932</v>
      </c>
      <c r="F5290">
        <v>1109</v>
      </c>
      <c r="G5290">
        <v>8173</v>
      </c>
      <c r="H5290">
        <v>6125</v>
      </c>
      <c r="I5290">
        <v>12815</v>
      </c>
      <c r="J5290">
        <v>11157</v>
      </c>
    </row>
    <row r="5291" spans="1:10" x14ac:dyDescent="0.3">
      <c r="A5291" t="s">
        <v>2546</v>
      </c>
      <c r="B5291">
        <v>1</v>
      </c>
      <c r="C5291">
        <v>0.34713658623227001</v>
      </c>
      <c r="D5291">
        <v>622</v>
      </c>
      <c r="E5291">
        <v>883</v>
      </c>
      <c r="F5291">
        <v>1334</v>
      </c>
      <c r="G5291">
        <v>8104</v>
      </c>
      <c r="H5291">
        <v>5577</v>
      </c>
      <c r="I5291">
        <v>13975</v>
      </c>
      <c r="J5291">
        <v>11755</v>
      </c>
    </row>
    <row r="5292" spans="1:10" x14ac:dyDescent="0.3">
      <c r="A5292" t="s">
        <v>2545</v>
      </c>
      <c r="B5292">
        <v>1</v>
      </c>
      <c r="C5292">
        <v>0.446166009921318</v>
      </c>
      <c r="D5292">
        <v>989</v>
      </c>
      <c r="E5292">
        <v>3587</v>
      </c>
      <c r="F5292">
        <v>2252</v>
      </c>
      <c r="G5292">
        <v>35461</v>
      </c>
      <c r="H5292">
        <v>34513</v>
      </c>
      <c r="I5292">
        <v>44225</v>
      </c>
      <c r="J5292">
        <v>42635</v>
      </c>
    </row>
    <row r="5293" spans="1:10" x14ac:dyDescent="0.3">
      <c r="A5293" t="s">
        <v>2544</v>
      </c>
      <c r="B5293">
        <v>1</v>
      </c>
      <c r="C5293">
        <v>0.647806520542623</v>
      </c>
      <c r="D5293">
        <v>291</v>
      </c>
      <c r="E5293">
        <v>1775</v>
      </c>
      <c r="F5293">
        <v>200</v>
      </c>
      <c r="G5293">
        <v>48606</v>
      </c>
      <c r="H5293">
        <v>51438</v>
      </c>
      <c r="I5293">
        <v>30048</v>
      </c>
      <c r="J5293">
        <v>24343</v>
      </c>
    </row>
    <row r="5294" spans="1:10" x14ac:dyDescent="0.3">
      <c r="A5294" t="s">
        <v>2543</v>
      </c>
      <c r="B5294">
        <v>1</v>
      </c>
      <c r="C5294">
        <v>0.63473977135980697</v>
      </c>
      <c r="D5294">
        <v>236</v>
      </c>
      <c r="E5294">
        <v>711</v>
      </c>
      <c r="F5294">
        <v>63</v>
      </c>
      <c r="G5294">
        <v>16513</v>
      </c>
      <c r="H5294">
        <v>17245</v>
      </c>
      <c r="I5294">
        <v>9627</v>
      </c>
      <c r="J5294">
        <v>9799</v>
      </c>
    </row>
    <row r="5295" spans="1:10" x14ac:dyDescent="0.3">
      <c r="A5295" t="s">
        <v>2542</v>
      </c>
      <c r="B5295">
        <v>1</v>
      </c>
      <c r="C5295">
        <v>0.56527226530713903</v>
      </c>
      <c r="D5295">
        <v>254</v>
      </c>
      <c r="E5295">
        <v>874</v>
      </c>
      <c r="F5295">
        <v>544</v>
      </c>
      <c r="G5295">
        <v>17398</v>
      </c>
      <c r="H5295">
        <v>16641</v>
      </c>
      <c r="I5295">
        <v>13501</v>
      </c>
      <c r="J5295">
        <v>12677</v>
      </c>
    </row>
    <row r="5296" spans="1:10" x14ac:dyDescent="0.3">
      <c r="A5296" t="s">
        <v>2541</v>
      </c>
      <c r="B5296">
        <v>1</v>
      </c>
      <c r="C5296">
        <v>0.50968232254141899</v>
      </c>
      <c r="D5296">
        <v>156</v>
      </c>
      <c r="E5296">
        <v>579</v>
      </c>
      <c r="F5296">
        <v>290</v>
      </c>
      <c r="G5296">
        <v>8729</v>
      </c>
      <c r="H5296">
        <v>8037</v>
      </c>
      <c r="I5296">
        <v>9293</v>
      </c>
      <c r="J5296">
        <v>6836</v>
      </c>
    </row>
    <row r="5297" spans="1:10" x14ac:dyDescent="0.3">
      <c r="A5297" t="s">
        <v>2540</v>
      </c>
      <c r="B5297">
        <v>1</v>
      </c>
      <c r="C5297">
        <v>0.26429044613147101</v>
      </c>
      <c r="D5297">
        <v>2197</v>
      </c>
      <c r="E5297">
        <v>2236</v>
      </c>
      <c r="F5297">
        <v>5565</v>
      </c>
      <c r="G5297">
        <v>16860</v>
      </c>
      <c r="H5297">
        <v>17849</v>
      </c>
      <c r="I5297">
        <v>47998</v>
      </c>
      <c r="J5297">
        <v>48622</v>
      </c>
    </row>
    <row r="5298" spans="1:10" x14ac:dyDescent="0.3">
      <c r="A5298" t="s">
        <v>2539</v>
      </c>
      <c r="B5298">
        <v>1</v>
      </c>
      <c r="C5298">
        <v>0.60661446446840295</v>
      </c>
      <c r="D5298">
        <v>206</v>
      </c>
      <c r="E5298">
        <v>680</v>
      </c>
      <c r="F5298">
        <v>169</v>
      </c>
      <c r="G5298">
        <v>15325</v>
      </c>
      <c r="H5298">
        <v>15508</v>
      </c>
      <c r="I5298">
        <v>10246</v>
      </c>
      <c r="J5298">
        <v>9749</v>
      </c>
    </row>
    <row r="5299" spans="1:10" x14ac:dyDescent="0.3">
      <c r="A5299" t="s">
        <v>2538</v>
      </c>
      <c r="B5299">
        <v>1</v>
      </c>
      <c r="C5299">
        <v>0.46937202535792</v>
      </c>
      <c r="D5299">
        <v>404</v>
      </c>
      <c r="E5299">
        <v>1226</v>
      </c>
      <c r="F5299">
        <v>552</v>
      </c>
      <c r="G5299">
        <v>12635</v>
      </c>
      <c r="H5299">
        <v>11724</v>
      </c>
      <c r="I5299">
        <v>12532</v>
      </c>
      <c r="J5299">
        <v>15006</v>
      </c>
    </row>
    <row r="5300" spans="1:10" x14ac:dyDescent="0.3">
      <c r="A5300" t="s">
        <v>2535</v>
      </c>
      <c r="B5300">
        <v>1</v>
      </c>
      <c r="C5300">
        <v>0.42592013345844998</v>
      </c>
      <c r="D5300">
        <v>101</v>
      </c>
      <c r="E5300">
        <v>228</v>
      </c>
      <c r="F5300">
        <v>131</v>
      </c>
      <c r="G5300">
        <v>2265</v>
      </c>
      <c r="H5300">
        <v>1820</v>
      </c>
      <c r="I5300">
        <v>3066</v>
      </c>
      <c r="J5300">
        <v>2440</v>
      </c>
    </row>
    <row r="5301" spans="1:10" x14ac:dyDescent="0.3">
      <c r="A5301" t="s">
        <v>2534</v>
      </c>
      <c r="B5301">
        <v>1</v>
      </c>
      <c r="C5301">
        <v>0.33848007008322301</v>
      </c>
      <c r="D5301">
        <v>122</v>
      </c>
      <c r="E5301">
        <v>236</v>
      </c>
      <c r="F5301">
        <v>237</v>
      </c>
      <c r="G5301">
        <v>1673</v>
      </c>
      <c r="H5301">
        <v>1418</v>
      </c>
      <c r="I5301">
        <v>3103</v>
      </c>
      <c r="J5301">
        <v>2938</v>
      </c>
    </row>
    <row r="5302" spans="1:10" x14ac:dyDescent="0.3">
      <c r="A5302" t="s">
        <v>2533</v>
      </c>
      <c r="B5302">
        <v>1</v>
      </c>
      <c r="C5302">
        <v>0.50850864263700901</v>
      </c>
      <c r="D5302">
        <v>72</v>
      </c>
      <c r="E5302">
        <v>248</v>
      </c>
      <c r="F5302">
        <v>119</v>
      </c>
      <c r="G5302">
        <v>3333</v>
      </c>
      <c r="H5302">
        <v>4257</v>
      </c>
      <c r="I5302">
        <v>3311</v>
      </c>
      <c r="J5302">
        <v>4025</v>
      </c>
    </row>
    <row r="5303" spans="1:10" x14ac:dyDescent="0.3">
      <c r="A5303" t="s">
        <v>2532</v>
      </c>
      <c r="B5303">
        <v>1</v>
      </c>
      <c r="C5303">
        <v>0.43116883116883098</v>
      </c>
      <c r="D5303">
        <v>91</v>
      </c>
      <c r="E5303">
        <v>124</v>
      </c>
      <c r="F5303">
        <v>87</v>
      </c>
      <c r="G5303">
        <v>1317</v>
      </c>
      <c r="H5303">
        <v>841</v>
      </c>
      <c r="I5303">
        <v>1508</v>
      </c>
      <c r="J5303">
        <v>1339</v>
      </c>
    </row>
    <row r="5304" spans="1:10" x14ac:dyDescent="0.3">
      <c r="A5304" t="s">
        <v>2531</v>
      </c>
      <c r="B5304">
        <v>1</v>
      </c>
      <c r="C5304">
        <v>0.37245540746634798</v>
      </c>
      <c r="D5304">
        <v>284</v>
      </c>
      <c r="E5304">
        <v>372</v>
      </c>
      <c r="F5304">
        <v>380</v>
      </c>
      <c r="G5304">
        <v>3133</v>
      </c>
      <c r="H5304">
        <v>2484</v>
      </c>
      <c r="I5304">
        <v>5415</v>
      </c>
      <c r="J5304">
        <v>4049</v>
      </c>
    </row>
    <row r="5305" spans="1:10" x14ac:dyDescent="0.3">
      <c r="A5305" t="s">
        <v>2530</v>
      </c>
      <c r="B5305">
        <v>1</v>
      </c>
      <c r="C5305">
        <v>0.538428272829925</v>
      </c>
      <c r="D5305">
        <v>245</v>
      </c>
      <c r="E5305">
        <v>900</v>
      </c>
      <c r="F5305">
        <v>624</v>
      </c>
      <c r="G5305">
        <v>12025</v>
      </c>
      <c r="H5305">
        <v>10386</v>
      </c>
      <c r="I5305">
        <v>10268</v>
      </c>
      <c r="J5305">
        <v>8944</v>
      </c>
    </row>
    <row r="5306" spans="1:10" x14ac:dyDescent="0.3">
      <c r="A5306" t="s">
        <v>2529</v>
      </c>
      <c r="B5306">
        <v>1</v>
      </c>
      <c r="C5306">
        <v>0.40287425149700601</v>
      </c>
      <c r="D5306">
        <v>510</v>
      </c>
      <c r="E5306">
        <v>593</v>
      </c>
      <c r="F5306">
        <v>947</v>
      </c>
      <c r="G5306">
        <v>6303</v>
      </c>
      <c r="H5306">
        <v>7153</v>
      </c>
      <c r="I5306">
        <v>9350</v>
      </c>
      <c r="J5306">
        <v>10594</v>
      </c>
    </row>
    <row r="5307" spans="1:10" x14ac:dyDescent="0.3">
      <c r="A5307" t="s">
        <v>2528</v>
      </c>
      <c r="B5307">
        <v>1</v>
      </c>
      <c r="C5307">
        <v>0.50640741151669799</v>
      </c>
      <c r="D5307">
        <v>461</v>
      </c>
      <c r="E5307">
        <v>596</v>
      </c>
      <c r="F5307">
        <v>435</v>
      </c>
      <c r="G5307">
        <v>8539</v>
      </c>
      <c r="H5307">
        <v>9718</v>
      </c>
      <c r="I5307">
        <v>8325</v>
      </c>
      <c r="J5307">
        <v>9470</v>
      </c>
    </row>
    <row r="5308" spans="1:10" x14ac:dyDescent="0.3">
      <c r="A5308" t="s">
        <v>2527</v>
      </c>
      <c r="B5308">
        <v>1</v>
      </c>
      <c r="C5308">
        <v>0.493907392363931</v>
      </c>
      <c r="D5308">
        <v>103</v>
      </c>
      <c r="E5308">
        <v>177</v>
      </c>
      <c r="F5308">
        <v>108</v>
      </c>
      <c r="G5308">
        <v>2264</v>
      </c>
      <c r="H5308">
        <v>1992</v>
      </c>
      <c r="I5308">
        <v>2329</v>
      </c>
      <c r="J5308">
        <v>2032</v>
      </c>
    </row>
    <row r="5309" spans="1:10" x14ac:dyDescent="0.3">
      <c r="A5309" t="s">
        <v>2526</v>
      </c>
      <c r="B5309">
        <v>1</v>
      </c>
      <c r="C5309">
        <v>0.426403879242921</v>
      </c>
      <c r="D5309">
        <v>58</v>
      </c>
      <c r="E5309">
        <v>186</v>
      </c>
      <c r="F5309">
        <v>93</v>
      </c>
      <c r="G5309">
        <v>1542</v>
      </c>
      <c r="H5309">
        <v>1184</v>
      </c>
      <c r="I5309">
        <v>1982</v>
      </c>
      <c r="J5309">
        <v>1685</v>
      </c>
    </row>
    <row r="5310" spans="1:10" x14ac:dyDescent="0.3">
      <c r="A5310" t="s">
        <v>2524</v>
      </c>
      <c r="B5310">
        <v>1</v>
      </c>
      <c r="C5310">
        <v>0.59613887591468095</v>
      </c>
      <c r="D5310">
        <v>22</v>
      </c>
      <c r="E5310">
        <v>92</v>
      </c>
      <c r="F5310">
        <v>6</v>
      </c>
      <c r="G5310">
        <v>1351</v>
      </c>
      <c r="H5310">
        <v>2478</v>
      </c>
      <c r="I5310">
        <v>1223</v>
      </c>
      <c r="J5310">
        <v>1371</v>
      </c>
    </row>
    <row r="5311" spans="1:10" x14ac:dyDescent="0.3">
      <c r="A5311" t="s">
        <v>2523</v>
      </c>
      <c r="B5311">
        <v>1</v>
      </c>
      <c r="C5311">
        <v>0.45874587458745802</v>
      </c>
      <c r="D5311">
        <v>10</v>
      </c>
      <c r="E5311">
        <v>24</v>
      </c>
      <c r="F5311">
        <v>17</v>
      </c>
      <c r="G5311">
        <v>300</v>
      </c>
      <c r="H5311">
        <v>256</v>
      </c>
      <c r="I5311">
        <v>332</v>
      </c>
      <c r="J5311">
        <v>324</v>
      </c>
    </row>
    <row r="5312" spans="1:10" x14ac:dyDescent="0.3">
      <c r="A5312" t="s">
        <v>2522</v>
      </c>
      <c r="B5312">
        <v>1</v>
      </c>
      <c r="C5312">
        <v>0.45629370629370603</v>
      </c>
      <c r="D5312">
        <v>22</v>
      </c>
      <c r="E5312">
        <v>24</v>
      </c>
      <c r="F5312">
        <v>31</v>
      </c>
      <c r="G5312">
        <v>402</v>
      </c>
      <c r="H5312">
        <v>381</v>
      </c>
      <c r="I5312">
        <v>448</v>
      </c>
      <c r="J5312">
        <v>485</v>
      </c>
    </row>
    <row r="5313" spans="1:10" x14ac:dyDescent="0.3">
      <c r="A5313" t="s">
        <v>2521</v>
      </c>
      <c r="B5313">
        <v>1</v>
      </c>
      <c r="C5313">
        <v>0.63018316963100596</v>
      </c>
      <c r="D5313">
        <v>241</v>
      </c>
      <c r="E5313">
        <v>1005</v>
      </c>
      <c r="F5313">
        <v>166</v>
      </c>
      <c r="G5313">
        <v>22487</v>
      </c>
      <c r="H5313">
        <v>24991</v>
      </c>
      <c r="I5313">
        <v>15057</v>
      </c>
      <c r="J5313">
        <v>12805</v>
      </c>
    </row>
    <row r="5314" spans="1:10" x14ac:dyDescent="0.3">
      <c r="A5314" t="s">
        <v>2520</v>
      </c>
      <c r="B5314">
        <v>1</v>
      </c>
      <c r="C5314">
        <v>0.45642470480230402</v>
      </c>
      <c r="D5314">
        <v>741</v>
      </c>
      <c r="E5314">
        <v>2004</v>
      </c>
      <c r="F5314">
        <v>1472</v>
      </c>
      <c r="G5314">
        <v>20459</v>
      </c>
      <c r="H5314">
        <v>22795</v>
      </c>
      <c r="I5314">
        <v>28222</v>
      </c>
      <c r="J5314">
        <v>23291</v>
      </c>
    </row>
    <row r="5315" spans="1:10" x14ac:dyDescent="0.3">
      <c r="A5315" t="s">
        <v>2519</v>
      </c>
      <c r="B5315">
        <v>1</v>
      </c>
      <c r="C5315">
        <v>0.50695477095971797</v>
      </c>
      <c r="D5315">
        <v>557</v>
      </c>
      <c r="E5315">
        <v>1383</v>
      </c>
      <c r="F5315">
        <v>960</v>
      </c>
      <c r="G5315">
        <v>19449</v>
      </c>
      <c r="H5315">
        <v>19075</v>
      </c>
      <c r="I5315">
        <v>17873</v>
      </c>
      <c r="J5315">
        <v>19594</v>
      </c>
    </row>
    <row r="5316" spans="1:10" x14ac:dyDescent="0.3">
      <c r="A5316" t="s">
        <v>2518</v>
      </c>
      <c r="B5316">
        <v>1</v>
      </c>
      <c r="C5316">
        <v>0.29635527246992199</v>
      </c>
      <c r="D5316">
        <v>1401</v>
      </c>
      <c r="E5316">
        <v>2565</v>
      </c>
      <c r="F5316">
        <v>5207</v>
      </c>
      <c r="G5316">
        <v>18629</v>
      </c>
      <c r="H5316">
        <v>23246</v>
      </c>
      <c r="I5316">
        <v>46467</v>
      </c>
      <c r="J5316">
        <v>52958</v>
      </c>
    </row>
    <row r="5317" spans="1:10" x14ac:dyDescent="0.3">
      <c r="A5317" t="s">
        <v>2517</v>
      </c>
      <c r="B5317">
        <v>1</v>
      </c>
      <c r="C5317">
        <v>0.49497498726896899</v>
      </c>
      <c r="D5317">
        <v>1235</v>
      </c>
      <c r="E5317">
        <v>2874</v>
      </c>
      <c r="F5317">
        <v>1299</v>
      </c>
      <c r="G5317">
        <v>34790</v>
      </c>
      <c r="H5317">
        <v>31305</v>
      </c>
      <c r="I5317">
        <v>35200</v>
      </c>
      <c r="J5317">
        <v>32237</v>
      </c>
    </row>
    <row r="5318" spans="1:10" x14ac:dyDescent="0.3">
      <c r="A5318" t="s">
        <v>2516</v>
      </c>
      <c r="B5318">
        <v>1</v>
      </c>
      <c r="C5318">
        <v>0.37953933852252603</v>
      </c>
      <c r="D5318">
        <v>2083</v>
      </c>
      <c r="E5318">
        <v>2280</v>
      </c>
      <c r="F5318">
        <v>3885</v>
      </c>
      <c r="G5318">
        <v>24779</v>
      </c>
      <c r="H5318">
        <v>27687</v>
      </c>
      <c r="I5318">
        <v>42296</v>
      </c>
      <c r="J5318">
        <v>43474</v>
      </c>
    </row>
    <row r="5319" spans="1:10" x14ac:dyDescent="0.3">
      <c r="A5319" t="s">
        <v>2515</v>
      </c>
      <c r="B5319">
        <v>3</v>
      </c>
      <c r="C5319">
        <v>0.47044814894998899</v>
      </c>
      <c r="D5319">
        <v>185</v>
      </c>
      <c r="E5319">
        <v>421</v>
      </c>
      <c r="F5319">
        <v>221</v>
      </c>
      <c r="G5319">
        <v>4468</v>
      </c>
      <c r="H5319">
        <v>4224</v>
      </c>
      <c r="I5319">
        <v>5508</v>
      </c>
      <c r="J5319">
        <v>4276</v>
      </c>
    </row>
    <row r="5320" spans="1:10" x14ac:dyDescent="0.3">
      <c r="A5320" t="s">
        <v>2513</v>
      </c>
      <c r="B5320">
        <v>1</v>
      </c>
      <c r="C5320">
        <v>0.47326524481826299</v>
      </c>
      <c r="D5320">
        <v>46</v>
      </c>
      <c r="E5320">
        <v>163</v>
      </c>
      <c r="F5320">
        <v>59</v>
      </c>
      <c r="G5320">
        <v>1687</v>
      </c>
      <c r="H5320">
        <v>1464</v>
      </c>
      <c r="I5320">
        <v>1836</v>
      </c>
      <c r="J5320">
        <v>1671</v>
      </c>
    </row>
    <row r="5321" spans="1:10" x14ac:dyDescent="0.3">
      <c r="A5321" t="s">
        <v>2512</v>
      </c>
      <c r="B5321">
        <v>1</v>
      </c>
      <c r="C5321">
        <v>0.507028394714647</v>
      </c>
      <c r="D5321">
        <v>267</v>
      </c>
      <c r="E5321">
        <v>910</v>
      </c>
      <c r="F5321">
        <v>686</v>
      </c>
      <c r="G5321">
        <v>13037</v>
      </c>
      <c r="H5321">
        <v>12212</v>
      </c>
      <c r="I5321">
        <v>12889</v>
      </c>
      <c r="J5321">
        <v>11660</v>
      </c>
    </row>
    <row r="5322" spans="1:10" x14ac:dyDescent="0.3">
      <c r="A5322" t="s">
        <v>2511</v>
      </c>
      <c r="B5322">
        <v>1</v>
      </c>
      <c r="C5322">
        <v>0.42890835579514802</v>
      </c>
      <c r="D5322">
        <v>45</v>
      </c>
      <c r="E5322">
        <v>62</v>
      </c>
      <c r="F5322">
        <v>60</v>
      </c>
      <c r="G5322">
        <v>741</v>
      </c>
      <c r="H5322">
        <v>532</v>
      </c>
      <c r="I5322">
        <v>770</v>
      </c>
      <c r="J5322">
        <v>925</v>
      </c>
    </row>
    <row r="5323" spans="1:10" x14ac:dyDescent="0.3">
      <c r="A5323" t="s">
        <v>2510</v>
      </c>
      <c r="B5323">
        <v>1</v>
      </c>
      <c r="C5323">
        <v>0.37876775725381301</v>
      </c>
      <c r="D5323">
        <v>390</v>
      </c>
      <c r="E5323">
        <v>433</v>
      </c>
      <c r="F5323">
        <v>715</v>
      </c>
      <c r="G5323">
        <v>4746</v>
      </c>
      <c r="H5323">
        <v>4666</v>
      </c>
      <c r="I5323">
        <v>7424</v>
      </c>
      <c r="J5323">
        <v>8013</v>
      </c>
    </row>
    <row r="5324" spans="1:10" x14ac:dyDescent="0.3">
      <c r="A5324" t="s">
        <v>2509</v>
      </c>
      <c r="B5324">
        <v>1</v>
      </c>
      <c r="C5324">
        <v>0.59833977151310902</v>
      </c>
      <c r="D5324">
        <v>256</v>
      </c>
      <c r="E5324">
        <v>769</v>
      </c>
      <c r="F5324">
        <v>206</v>
      </c>
      <c r="G5324">
        <v>14824</v>
      </c>
      <c r="H5324">
        <v>14296</v>
      </c>
      <c r="I5324">
        <v>9832</v>
      </c>
      <c r="J5324">
        <v>9716</v>
      </c>
    </row>
    <row r="5325" spans="1:10" x14ac:dyDescent="0.3">
      <c r="A5325" t="s">
        <v>2508</v>
      </c>
      <c r="B5325">
        <v>1</v>
      </c>
      <c r="C5325">
        <v>0.45347891741201002</v>
      </c>
      <c r="D5325">
        <v>100</v>
      </c>
      <c r="E5325">
        <v>224</v>
      </c>
      <c r="F5325">
        <v>128</v>
      </c>
      <c r="G5325">
        <v>2108</v>
      </c>
      <c r="H5325">
        <v>1796</v>
      </c>
      <c r="I5325">
        <v>2407</v>
      </c>
      <c r="J5325">
        <v>2298</v>
      </c>
    </row>
    <row r="5326" spans="1:10" x14ac:dyDescent="0.3">
      <c r="A5326" t="s">
        <v>2507</v>
      </c>
      <c r="B5326">
        <v>1</v>
      </c>
      <c r="C5326">
        <v>0.29994940325604902</v>
      </c>
      <c r="D5326">
        <v>662</v>
      </c>
      <c r="E5326">
        <v>686</v>
      </c>
      <c r="F5326">
        <v>1327</v>
      </c>
      <c r="G5326">
        <v>6297</v>
      </c>
      <c r="H5326">
        <v>3781</v>
      </c>
      <c r="I5326">
        <v>13437</v>
      </c>
      <c r="J5326">
        <v>10084</v>
      </c>
    </row>
    <row r="5327" spans="1:10" x14ac:dyDescent="0.3">
      <c r="A5327" t="s">
        <v>2506</v>
      </c>
      <c r="B5327">
        <v>3</v>
      </c>
      <c r="C5327">
        <v>0.44711577248890599</v>
      </c>
      <c r="D5327">
        <v>167</v>
      </c>
      <c r="E5327">
        <v>327</v>
      </c>
      <c r="F5327">
        <v>161</v>
      </c>
      <c r="G5327">
        <v>2932</v>
      </c>
      <c r="H5327">
        <v>2610</v>
      </c>
      <c r="I5327">
        <v>3650</v>
      </c>
      <c r="J5327">
        <v>3203</v>
      </c>
    </row>
    <row r="5328" spans="1:10" x14ac:dyDescent="0.3">
      <c r="A5328" t="s">
        <v>2505</v>
      </c>
      <c r="B5328">
        <v>1</v>
      </c>
      <c r="C5328">
        <v>0.45224489795918299</v>
      </c>
      <c r="D5328">
        <v>8</v>
      </c>
      <c r="E5328">
        <v>31</v>
      </c>
      <c r="F5328">
        <v>22</v>
      </c>
      <c r="G5328">
        <v>314</v>
      </c>
      <c r="H5328">
        <v>240</v>
      </c>
      <c r="I5328">
        <v>324</v>
      </c>
      <c r="J5328">
        <v>347</v>
      </c>
    </row>
    <row r="5329" spans="1:10" x14ac:dyDescent="0.3">
      <c r="A5329" t="s">
        <v>2504</v>
      </c>
      <c r="B5329">
        <v>1</v>
      </c>
      <c r="C5329">
        <v>0.45185614849187899</v>
      </c>
      <c r="D5329">
        <v>21</v>
      </c>
      <c r="E5329">
        <v>26</v>
      </c>
      <c r="F5329">
        <v>30</v>
      </c>
      <c r="G5329">
        <v>420</v>
      </c>
      <c r="H5329">
        <v>359</v>
      </c>
      <c r="I5329">
        <v>538</v>
      </c>
      <c r="J5329">
        <v>407</v>
      </c>
    </row>
    <row r="5330" spans="1:10" x14ac:dyDescent="0.3">
      <c r="A5330" t="s">
        <v>2502</v>
      </c>
      <c r="B5330">
        <v>1</v>
      </c>
      <c r="C5330">
        <v>0.55139556834015002</v>
      </c>
      <c r="D5330">
        <v>83</v>
      </c>
      <c r="E5330">
        <v>565</v>
      </c>
      <c r="F5330">
        <v>319</v>
      </c>
      <c r="G5330">
        <v>12430</v>
      </c>
      <c r="H5330">
        <v>12106</v>
      </c>
      <c r="I5330">
        <v>10177</v>
      </c>
      <c r="J5330">
        <v>9785</v>
      </c>
    </row>
    <row r="5331" spans="1:10" x14ac:dyDescent="0.3">
      <c r="A5331" t="s">
        <v>2501</v>
      </c>
      <c r="B5331">
        <v>1</v>
      </c>
      <c r="C5331">
        <v>0.62965552726361196</v>
      </c>
      <c r="D5331">
        <v>249</v>
      </c>
      <c r="E5331">
        <v>1016</v>
      </c>
      <c r="F5331">
        <v>171</v>
      </c>
      <c r="G5331">
        <v>22584</v>
      </c>
      <c r="H5331">
        <v>25142</v>
      </c>
      <c r="I5331">
        <v>15204</v>
      </c>
      <c r="J5331">
        <v>12867</v>
      </c>
    </row>
    <row r="5332" spans="1:10" x14ac:dyDescent="0.3">
      <c r="A5332" t="s">
        <v>2500</v>
      </c>
      <c r="B5332">
        <v>1</v>
      </c>
      <c r="C5332">
        <v>0.50654832916005699</v>
      </c>
      <c r="D5332">
        <v>549</v>
      </c>
      <c r="E5332">
        <v>1384</v>
      </c>
      <c r="F5332">
        <v>989</v>
      </c>
      <c r="G5332">
        <v>19506</v>
      </c>
      <c r="H5332">
        <v>19133</v>
      </c>
      <c r="I5332">
        <v>17969</v>
      </c>
      <c r="J5332">
        <v>19671</v>
      </c>
    </row>
    <row r="5333" spans="1:10" x14ac:dyDescent="0.3">
      <c r="A5333" t="s">
        <v>2499</v>
      </c>
      <c r="B5333">
        <v>1</v>
      </c>
      <c r="C5333">
        <v>0.38162757372350797</v>
      </c>
      <c r="D5333">
        <v>1892</v>
      </c>
      <c r="E5333">
        <v>2053</v>
      </c>
      <c r="F5333">
        <v>3538</v>
      </c>
      <c r="G5333">
        <v>20844</v>
      </c>
      <c r="H5333">
        <v>19636</v>
      </c>
      <c r="I5333">
        <v>33922</v>
      </c>
      <c r="J5333">
        <v>31670</v>
      </c>
    </row>
    <row r="5334" spans="1:10" x14ac:dyDescent="0.3">
      <c r="A5334" t="s">
        <v>2498</v>
      </c>
      <c r="B5334">
        <v>1</v>
      </c>
      <c r="C5334">
        <v>0.61525777939682103</v>
      </c>
      <c r="D5334">
        <v>283</v>
      </c>
      <c r="E5334">
        <v>792</v>
      </c>
      <c r="F5334">
        <v>90</v>
      </c>
      <c r="G5334">
        <v>15897</v>
      </c>
      <c r="H5334">
        <v>16193</v>
      </c>
      <c r="I5334">
        <v>9822</v>
      </c>
      <c r="J5334">
        <v>10245</v>
      </c>
    </row>
    <row r="5335" spans="1:10" x14ac:dyDescent="0.3">
      <c r="A5335" t="s">
        <v>2497</v>
      </c>
      <c r="B5335">
        <v>1</v>
      </c>
      <c r="C5335">
        <v>0.60109605772784902</v>
      </c>
      <c r="D5335">
        <v>169</v>
      </c>
      <c r="E5335">
        <v>944</v>
      </c>
      <c r="F5335">
        <v>163</v>
      </c>
      <c r="G5335">
        <v>18596</v>
      </c>
      <c r="H5335">
        <v>18806</v>
      </c>
      <c r="I5335">
        <v>12696</v>
      </c>
      <c r="J5335">
        <v>12125</v>
      </c>
    </row>
    <row r="5336" spans="1:10" x14ac:dyDescent="0.3">
      <c r="A5336" t="s">
        <v>2496</v>
      </c>
      <c r="B5336">
        <v>1</v>
      </c>
      <c r="C5336">
        <v>0.472943722943722</v>
      </c>
      <c r="D5336">
        <v>18</v>
      </c>
      <c r="E5336">
        <v>40</v>
      </c>
      <c r="F5336">
        <v>22</v>
      </c>
      <c r="G5336">
        <v>459</v>
      </c>
      <c r="H5336">
        <v>415</v>
      </c>
      <c r="I5336">
        <v>533</v>
      </c>
      <c r="J5336">
        <v>441</v>
      </c>
    </row>
    <row r="5337" spans="1:10" x14ac:dyDescent="0.3">
      <c r="A5337" t="s">
        <v>2495</v>
      </c>
      <c r="B5337">
        <v>1</v>
      </c>
      <c r="C5337">
        <v>0.43894860597917301</v>
      </c>
      <c r="D5337">
        <v>152</v>
      </c>
      <c r="E5337">
        <v>250</v>
      </c>
      <c r="F5337">
        <v>211</v>
      </c>
      <c r="G5337">
        <v>2587</v>
      </c>
      <c r="H5337">
        <v>2640</v>
      </c>
      <c r="I5337">
        <v>3662</v>
      </c>
      <c r="J5337">
        <v>3019</v>
      </c>
    </row>
    <row r="5338" spans="1:10" x14ac:dyDescent="0.3">
      <c r="A5338" t="s">
        <v>2494</v>
      </c>
      <c r="B5338">
        <v>1</v>
      </c>
      <c r="C5338">
        <v>0.38562632829103599</v>
      </c>
      <c r="D5338">
        <v>988</v>
      </c>
      <c r="E5338">
        <v>1081</v>
      </c>
      <c r="F5338">
        <v>1585</v>
      </c>
      <c r="G5338">
        <v>12231</v>
      </c>
      <c r="H5338">
        <v>12446</v>
      </c>
      <c r="I5338">
        <v>19844</v>
      </c>
      <c r="J5338">
        <v>19471</v>
      </c>
    </row>
    <row r="5339" spans="1:10" x14ac:dyDescent="0.3">
      <c r="A5339" t="s">
        <v>2493</v>
      </c>
      <c r="B5339">
        <v>1</v>
      </c>
      <c r="C5339">
        <v>0.33953368763929298</v>
      </c>
      <c r="D5339">
        <v>403</v>
      </c>
      <c r="E5339">
        <v>664</v>
      </c>
      <c r="F5339">
        <v>1076</v>
      </c>
      <c r="G5339">
        <v>5316</v>
      </c>
      <c r="H5339">
        <v>6567</v>
      </c>
      <c r="I5339">
        <v>10755</v>
      </c>
      <c r="J5339">
        <v>12360</v>
      </c>
    </row>
    <row r="5340" spans="1:10" x14ac:dyDescent="0.3">
      <c r="A5340" t="s">
        <v>2491</v>
      </c>
      <c r="B5340">
        <v>1</v>
      </c>
      <c r="C5340">
        <v>0.48870186512371999</v>
      </c>
      <c r="D5340">
        <v>637</v>
      </c>
      <c r="E5340">
        <v>859</v>
      </c>
      <c r="F5340">
        <v>785</v>
      </c>
      <c r="G5340">
        <v>12155</v>
      </c>
      <c r="H5340">
        <v>10143</v>
      </c>
      <c r="I5340">
        <v>12201</v>
      </c>
      <c r="J5340">
        <v>11128</v>
      </c>
    </row>
    <row r="5341" spans="1:10" x14ac:dyDescent="0.3">
      <c r="A5341" t="s">
        <v>2490</v>
      </c>
      <c r="B5341">
        <v>1</v>
      </c>
      <c r="C5341">
        <v>0.48978407244021299</v>
      </c>
      <c r="D5341">
        <v>81</v>
      </c>
      <c r="E5341">
        <v>182</v>
      </c>
      <c r="F5341">
        <v>121</v>
      </c>
      <c r="G5341">
        <v>2313</v>
      </c>
      <c r="H5341">
        <v>1906</v>
      </c>
      <c r="I5341">
        <v>2196</v>
      </c>
      <c r="J5341">
        <v>2199</v>
      </c>
    </row>
    <row r="5342" spans="1:10" x14ac:dyDescent="0.3">
      <c r="A5342" t="s">
        <v>2489</v>
      </c>
      <c r="B5342">
        <v>1</v>
      </c>
      <c r="C5342">
        <v>0.65102639296187603</v>
      </c>
      <c r="D5342">
        <v>60</v>
      </c>
      <c r="E5342">
        <v>422</v>
      </c>
      <c r="F5342">
        <v>84</v>
      </c>
      <c r="G5342">
        <v>13415</v>
      </c>
      <c r="H5342">
        <v>13891</v>
      </c>
      <c r="I5342">
        <v>8176</v>
      </c>
      <c r="J5342">
        <v>6461</v>
      </c>
    </row>
    <row r="5343" spans="1:10" x14ac:dyDescent="0.3">
      <c r="A5343" t="s">
        <v>2488</v>
      </c>
      <c r="B5343">
        <v>1</v>
      </c>
      <c r="C5343">
        <v>0.303984910547133</v>
      </c>
      <c r="D5343">
        <v>3041</v>
      </c>
      <c r="E5343">
        <v>2827</v>
      </c>
      <c r="F5343">
        <v>5822</v>
      </c>
      <c r="G5343">
        <v>23958</v>
      </c>
      <c r="H5343">
        <v>19234</v>
      </c>
      <c r="I5343">
        <v>53271</v>
      </c>
      <c r="J5343">
        <v>45623</v>
      </c>
    </row>
    <row r="5344" spans="1:10" x14ac:dyDescent="0.3">
      <c r="A5344" t="s">
        <v>2487</v>
      </c>
      <c r="B5344">
        <v>1</v>
      </c>
      <c r="C5344">
        <v>0.38919800460475801</v>
      </c>
      <c r="D5344">
        <v>91</v>
      </c>
      <c r="E5344">
        <v>269</v>
      </c>
      <c r="F5344">
        <v>151</v>
      </c>
      <c r="G5344">
        <v>2238</v>
      </c>
      <c r="H5344">
        <v>1819</v>
      </c>
      <c r="I5344">
        <v>3693</v>
      </c>
      <c r="J5344">
        <v>2674</v>
      </c>
    </row>
    <row r="5345" spans="1:10" x14ac:dyDescent="0.3">
      <c r="A5345" t="s">
        <v>2486</v>
      </c>
      <c r="B5345">
        <v>1</v>
      </c>
      <c r="C5345">
        <v>0.43894389438943798</v>
      </c>
      <c r="D5345">
        <v>11</v>
      </c>
      <c r="E5345">
        <v>28</v>
      </c>
      <c r="F5345">
        <v>32</v>
      </c>
      <c r="G5345">
        <v>291</v>
      </c>
      <c r="H5345">
        <v>241</v>
      </c>
      <c r="I5345">
        <v>332</v>
      </c>
      <c r="J5345">
        <v>348</v>
      </c>
    </row>
    <row r="5346" spans="1:10" x14ac:dyDescent="0.3">
      <c r="A5346" t="s">
        <v>2485</v>
      </c>
      <c r="B5346">
        <v>1</v>
      </c>
      <c r="C5346">
        <v>0.30534655945884498</v>
      </c>
      <c r="D5346">
        <v>1726</v>
      </c>
      <c r="E5346">
        <v>2478</v>
      </c>
      <c r="F5346">
        <v>4830</v>
      </c>
      <c r="G5346">
        <v>17921</v>
      </c>
      <c r="H5346">
        <v>21080</v>
      </c>
      <c r="I5346">
        <v>42055</v>
      </c>
      <c r="J5346">
        <v>46671</v>
      </c>
    </row>
    <row r="5347" spans="1:10" x14ac:dyDescent="0.3">
      <c r="A5347" t="s">
        <v>2484</v>
      </c>
      <c r="B5347">
        <v>1</v>
      </c>
      <c r="C5347">
        <v>0.43523341284135703</v>
      </c>
      <c r="D5347">
        <v>264</v>
      </c>
      <c r="E5347">
        <v>998</v>
      </c>
      <c r="F5347">
        <v>849</v>
      </c>
      <c r="G5347">
        <v>9692</v>
      </c>
      <c r="H5347">
        <v>8190</v>
      </c>
      <c r="I5347">
        <v>12273</v>
      </c>
      <c r="J5347">
        <v>10931</v>
      </c>
    </row>
    <row r="5348" spans="1:10" x14ac:dyDescent="0.3">
      <c r="A5348" t="s">
        <v>2483</v>
      </c>
      <c r="B5348">
        <v>1</v>
      </c>
      <c r="C5348">
        <v>0.54916681672738299</v>
      </c>
      <c r="D5348">
        <v>555</v>
      </c>
      <c r="E5348">
        <v>1462</v>
      </c>
      <c r="F5348">
        <v>243</v>
      </c>
      <c r="G5348">
        <v>20112</v>
      </c>
      <c r="H5348">
        <v>19534</v>
      </c>
      <c r="I5348">
        <v>16042</v>
      </c>
      <c r="J5348">
        <v>16505</v>
      </c>
    </row>
    <row r="5349" spans="1:10" x14ac:dyDescent="0.3">
      <c r="A5349" t="s">
        <v>2482</v>
      </c>
      <c r="B5349">
        <v>1</v>
      </c>
      <c r="C5349">
        <v>0.60137596114933201</v>
      </c>
      <c r="D5349">
        <v>408</v>
      </c>
      <c r="E5349">
        <v>1376</v>
      </c>
      <c r="F5349">
        <v>162</v>
      </c>
      <c r="G5349">
        <v>24713</v>
      </c>
      <c r="H5349">
        <v>24325</v>
      </c>
      <c r="I5349">
        <v>15828</v>
      </c>
      <c r="J5349">
        <v>16677</v>
      </c>
    </row>
    <row r="5350" spans="1:10" x14ac:dyDescent="0.3">
      <c r="A5350" t="s">
        <v>2480</v>
      </c>
      <c r="B5350">
        <v>1</v>
      </c>
      <c r="C5350">
        <v>0.48025485743123802</v>
      </c>
      <c r="D5350">
        <v>334</v>
      </c>
      <c r="E5350">
        <v>457</v>
      </c>
      <c r="F5350">
        <v>707</v>
      </c>
      <c r="G5350">
        <v>8026</v>
      </c>
      <c r="H5350">
        <v>7200</v>
      </c>
      <c r="I5350">
        <v>9463</v>
      </c>
      <c r="J5350">
        <v>7015</v>
      </c>
    </row>
    <row r="5351" spans="1:10" x14ac:dyDescent="0.3">
      <c r="A5351" t="s">
        <v>2479</v>
      </c>
      <c r="B5351">
        <v>1</v>
      </c>
      <c r="C5351">
        <v>0.38110581260471699</v>
      </c>
      <c r="D5351">
        <v>796</v>
      </c>
      <c r="E5351">
        <v>1253</v>
      </c>
      <c r="F5351">
        <v>1288</v>
      </c>
      <c r="G5351">
        <v>11804</v>
      </c>
      <c r="H5351">
        <v>8895</v>
      </c>
      <c r="I5351">
        <v>18409</v>
      </c>
      <c r="J5351">
        <v>15205</v>
      </c>
    </row>
    <row r="5352" spans="1:10" x14ac:dyDescent="0.3">
      <c r="A5352" t="s">
        <v>2478</v>
      </c>
      <c r="B5352">
        <v>1</v>
      </c>
      <c r="C5352">
        <v>0.48509638749392497</v>
      </c>
      <c r="D5352">
        <v>1044</v>
      </c>
      <c r="E5352">
        <v>2005</v>
      </c>
      <c r="F5352">
        <v>821</v>
      </c>
      <c r="G5352">
        <v>23755</v>
      </c>
      <c r="H5352">
        <v>24157</v>
      </c>
      <c r="I5352">
        <v>24545</v>
      </c>
      <c r="J5352">
        <v>26311</v>
      </c>
    </row>
    <row r="5353" spans="1:10" x14ac:dyDescent="0.3">
      <c r="A5353" t="s">
        <v>2477</v>
      </c>
      <c r="B5353">
        <v>1</v>
      </c>
      <c r="C5353">
        <v>0.515902964959568</v>
      </c>
      <c r="D5353">
        <v>18</v>
      </c>
      <c r="E5353">
        <v>42</v>
      </c>
      <c r="F5353">
        <v>8</v>
      </c>
      <c r="G5353">
        <v>497</v>
      </c>
      <c r="H5353">
        <v>460</v>
      </c>
      <c r="I5353">
        <v>422</v>
      </c>
      <c r="J5353">
        <v>476</v>
      </c>
    </row>
    <row r="5354" spans="1:10" x14ac:dyDescent="0.3">
      <c r="A5354" t="s">
        <v>2476</v>
      </c>
      <c r="B5354">
        <v>1</v>
      </c>
      <c r="C5354">
        <v>0.35654347972542999</v>
      </c>
      <c r="D5354">
        <v>1809</v>
      </c>
      <c r="E5354">
        <v>2744</v>
      </c>
      <c r="F5354">
        <v>3967</v>
      </c>
      <c r="G5354">
        <v>23496</v>
      </c>
      <c r="H5354">
        <v>24135</v>
      </c>
      <c r="I5354">
        <v>43290</v>
      </c>
      <c r="J5354">
        <v>42670</v>
      </c>
    </row>
    <row r="5355" spans="1:10" x14ac:dyDescent="0.3">
      <c r="A5355" t="s">
        <v>2475</v>
      </c>
      <c r="B5355">
        <v>1</v>
      </c>
      <c r="C5355">
        <v>0.46671597633136003</v>
      </c>
      <c r="D5355">
        <v>27</v>
      </c>
      <c r="E5355">
        <v>54</v>
      </c>
      <c r="F5355">
        <v>52</v>
      </c>
      <c r="G5355">
        <v>651</v>
      </c>
      <c r="H5355">
        <v>611</v>
      </c>
      <c r="I5355">
        <v>693</v>
      </c>
      <c r="J5355">
        <v>749</v>
      </c>
    </row>
    <row r="5356" spans="1:10" x14ac:dyDescent="0.3">
      <c r="A5356" t="s">
        <v>2474</v>
      </c>
      <c r="B5356">
        <v>2</v>
      </c>
      <c r="C5356">
        <v>0.54169371496016505</v>
      </c>
      <c r="D5356">
        <v>119</v>
      </c>
      <c r="E5356">
        <v>334</v>
      </c>
      <c r="F5356">
        <v>152</v>
      </c>
      <c r="G5356">
        <v>4999</v>
      </c>
      <c r="H5356">
        <v>4180</v>
      </c>
      <c r="I5356">
        <v>3838</v>
      </c>
      <c r="J5356">
        <v>3928</v>
      </c>
    </row>
    <row r="5357" spans="1:10" x14ac:dyDescent="0.3">
      <c r="A5357" t="s">
        <v>2473</v>
      </c>
      <c r="B5357">
        <v>1</v>
      </c>
      <c r="C5357">
        <v>0.37364295245026602</v>
      </c>
      <c r="D5357">
        <v>2414</v>
      </c>
      <c r="E5357">
        <v>2167</v>
      </c>
      <c r="F5357">
        <v>4048</v>
      </c>
      <c r="G5357">
        <v>24430</v>
      </c>
      <c r="H5357">
        <v>24855</v>
      </c>
      <c r="I5357">
        <v>41839</v>
      </c>
      <c r="J5357">
        <v>40780</v>
      </c>
    </row>
    <row r="5358" spans="1:10" x14ac:dyDescent="0.3">
      <c r="A5358" t="s">
        <v>2472</v>
      </c>
      <c r="B5358">
        <v>1</v>
      </c>
      <c r="C5358">
        <v>0.49765862795598198</v>
      </c>
      <c r="D5358">
        <v>84</v>
      </c>
      <c r="E5358">
        <v>170</v>
      </c>
      <c r="F5358">
        <v>106</v>
      </c>
      <c r="G5358">
        <v>2164</v>
      </c>
      <c r="H5358">
        <v>2087</v>
      </c>
      <c r="I5358">
        <v>2270</v>
      </c>
      <c r="J5358">
        <v>2021</v>
      </c>
    </row>
    <row r="5359" spans="1:10" x14ac:dyDescent="0.3">
      <c r="A5359" t="s">
        <v>2471</v>
      </c>
      <c r="B5359">
        <v>1</v>
      </c>
      <c r="C5359">
        <v>0.45145968489341898</v>
      </c>
      <c r="D5359">
        <v>103</v>
      </c>
      <c r="E5359">
        <v>201</v>
      </c>
      <c r="F5359">
        <v>138</v>
      </c>
      <c r="G5359">
        <v>2096</v>
      </c>
      <c r="H5359">
        <v>1801</v>
      </c>
      <c r="I5359">
        <v>2442</v>
      </c>
      <c r="J5359">
        <v>2293</v>
      </c>
    </row>
    <row r="5360" spans="1:10" x14ac:dyDescent="0.3">
      <c r="A5360" t="s">
        <v>2469</v>
      </c>
      <c r="B5360">
        <v>1</v>
      </c>
      <c r="C5360">
        <v>0.49117878967080603</v>
      </c>
      <c r="D5360">
        <v>240</v>
      </c>
      <c r="E5360">
        <v>1408</v>
      </c>
      <c r="F5360">
        <v>847</v>
      </c>
      <c r="G5360">
        <v>16246</v>
      </c>
      <c r="H5360">
        <v>13655</v>
      </c>
      <c r="I5360">
        <v>15735</v>
      </c>
      <c r="J5360">
        <v>15240</v>
      </c>
    </row>
    <row r="5361" spans="1:10" x14ac:dyDescent="0.3">
      <c r="A5361" t="s">
        <v>2468</v>
      </c>
      <c r="B5361">
        <v>1</v>
      </c>
      <c r="C5361">
        <v>0.38102307431285998</v>
      </c>
      <c r="D5361">
        <v>2498</v>
      </c>
      <c r="E5361">
        <v>3033</v>
      </c>
      <c r="F5361">
        <v>4471</v>
      </c>
      <c r="G5361">
        <v>33098</v>
      </c>
      <c r="H5361">
        <v>29783</v>
      </c>
      <c r="I5361">
        <v>54750</v>
      </c>
      <c r="J5361">
        <v>47401</v>
      </c>
    </row>
    <row r="5362" spans="1:10" x14ac:dyDescent="0.3">
      <c r="A5362" t="s">
        <v>2467</v>
      </c>
      <c r="B5362">
        <v>1</v>
      </c>
      <c r="C5362">
        <v>0.377072297865785</v>
      </c>
      <c r="D5362">
        <v>1919</v>
      </c>
      <c r="E5362">
        <v>3990</v>
      </c>
      <c r="F5362">
        <v>4673</v>
      </c>
      <c r="G5362">
        <v>33044</v>
      </c>
      <c r="H5362">
        <v>30596</v>
      </c>
      <c r="I5362">
        <v>53643</v>
      </c>
      <c r="J5362">
        <v>51491</v>
      </c>
    </row>
    <row r="5363" spans="1:10" x14ac:dyDescent="0.3">
      <c r="A5363" t="s">
        <v>2466</v>
      </c>
      <c r="B5363">
        <v>1</v>
      </c>
      <c r="C5363">
        <v>0.56696772772331705</v>
      </c>
      <c r="D5363">
        <v>329</v>
      </c>
      <c r="E5363">
        <v>679</v>
      </c>
      <c r="F5363">
        <v>117</v>
      </c>
      <c r="G5363">
        <v>10404</v>
      </c>
      <c r="H5363">
        <v>10186</v>
      </c>
      <c r="I5363">
        <v>7787</v>
      </c>
      <c r="J5363">
        <v>7939</v>
      </c>
    </row>
    <row r="5364" spans="1:10" x14ac:dyDescent="0.3">
      <c r="A5364" t="s">
        <v>2465</v>
      </c>
      <c r="B5364">
        <v>1</v>
      </c>
      <c r="C5364">
        <v>0.417809481192914</v>
      </c>
      <c r="D5364">
        <v>441</v>
      </c>
      <c r="E5364">
        <v>763</v>
      </c>
      <c r="F5364">
        <v>702</v>
      </c>
      <c r="G5364">
        <v>8769</v>
      </c>
      <c r="H5364">
        <v>7104</v>
      </c>
      <c r="I5364">
        <v>12416</v>
      </c>
      <c r="J5364">
        <v>9702</v>
      </c>
    </row>
    <row r="5365" spans="1:10" x14ac:dyDescent="0.3">
      <c r="A5365" t="s">
        <v>2464</v>
      </c>
      <c r="B5365">
        <v>1</v>
      </c>
      <c r="C5365">
        <v>0.639776280271104</v>
      </c>
      <c r="D5365">
        <v>251</v>
      </c>
      <c r="E5365">
        <v>640</v>
      </c>
      <c r="F5365">
        <v>139</v>
      </c>
      <c r="G5365">
        <v>16040</v>
      </c>
      <c r="H5365">
        <v>16904</v>
      </c>
      <c r="I5365">
        <v>9335</v>
      </c>
      <c r="J5365">
        <v>9214</v>
      </c>
    </row>
    <row r="5366" spans="1:10" x14ac:dyDescent="0.3">
      <c r="A5366" t="s">
        <v>2463</v>
      </c>
      <c r="B5366">
        <v>1</v>
      </c>
      <c r="C5366">
        <v>0.41153355919666601</v>
      </c>
      <c r="D5366">
        <v>2696</v>
      </c>
      <c r="E5366">
        <v>2344</v>
      </c>
      <c r="F5366">
        <v>3375</v>
      </c>
      <c r="G5366">
        <v>29130</v>
      </c>
      <c r="H5366">
        <v>33184</v>
      </c>
      <c r="I5366">
        <v>39944</v>
      </c>
      <c r="J5366">
        <v>49161</v>
      </c>
    </row>
    <row r="5367" spans="1:10" x14ac:dyDescent="0.3">
      <c r="A5367" t="s">
        <v>2462</v>
      </c>
      <c r="B5367">
        <v>1</v>
      </c>
      <c r="C5367">
        <v>0.49508372117905097</v>
      </c>
      <c r="D5367">
        <v>1082</v>
      </c>
      <c r="E5367">
        <v>1669</v>
      </c>
      <c r="F5367">
        <v>1129</v>
      </c>
      <c r="G5367">
        <v>23435</v>
      </c>
      <c r="H5367">
        <v>22838</v>
      </c>
      <c r="I5367">
        <v>24662</v>
      </c>
      <c r="J5367">
        <v>22530</v>
      </c>
    </row>
    <row r="5368" spans="1:10" x14ac:dyDescent="0.3">
      <c r="A5368" t="s">
        <v>2461</v>
      </c>
      <c r="B5368">
        <v>1</v>
      </c>
      <c r="C5368">
        <v>0.43928639938614999</v>
      </c>
      <c r="D5368">
        <v>53</v>
      </c>
      <c r="E5368">
        <v>77</v>
      </c>
      <c r="F5368">
        <v>73</v>
      </c>
      <c r="G5368">
        <v>1088</v>
      </c>
      <c r="H5368">
        <v>1202</v>
      </c>
      <c r="I5368">
        <v>1818</v>
      </c>
      <c r="J5368">
        <v>1105</v>
      </c>
    </row>
    <row r="5369" spans="1:10" x14ac:dyDescent="0.3">
      <c r="A5369" t="s">
        <v>2460</v>
      </c>
      <c r="B5369">
        <v>1</v>
      </c>
      <c r="C5369">
        <v>0.40258791610142902</v>
      </c>
      <c r="D5369">
        <v>110</v>
      </c>
      <c r="E5369">
        <v>290</v>
      </c>
      <c r="F5369">
        <v>133</v>
      </c>
      <c r="G5369">
        <v>2379</v>
      </c>
      <c r="H5369">
        <v>1479</v>
      </c>
      <c r="I5369">
        <v>2858</v>
      </c>
      <c r="J5369">
        <v>2867</v>
      </c>
    </row>
    <row r="5370" spans="1:10" x14ac:dyDescent="0.3">
      <c r="A5370" t="s">
        <v>2458</v>
      </c>
      <c r="B5370">
        <v>1</v>
      </c>
      <c r="C5370">
        <v>0.52921781330288298</v>
      </c>
      <c r="D5370">
        <v>1316</v>
      </c>
      <c r="E5370">
        <v>1768</v>
      </c>
      <c r="F5370">
        <v>1734</v>
      </c>
      <c r="G5370">
        <v>37440</v>
      </c>
      <c r="H5370">
        <v>36714</v>
      </c>
      <c r="I5370">
        <v>32789</v>
      </c>
      <c r="J5370">
        <v>33177</v>
      </c>
    </row>
    <row r="5371" spans="1:10" x14ac:dyDescent="0.3">
      <c r="A5371" t="s">
        <v>2457</v>
      </c>
      <c r="B5371">
        <v>1</v>
      </c>
      <c r="C5371">
        <v>0.48039969254419601</v>
      </c>
      <c r="D5371">
        <v>36</v>
      </c>
      <c r="E5371">
        <v>97</v>
      </c>
      <c r="F5371">
        <v>57</v>
      </c>
      <c r="G5371">
        <v>1252</v>
      </c>
      <c r="H5371">
        <v>1248</v>
      </c>
      <c r="I5371">
        <v>1576</v>
      </c>
      <c r="J5371">
        <v>1128</v>
      </c>
    </row>
    <row r="5372" spans="1:10" x14ac:dyDescent="0.3">
      <c r="A5372" t="s">
        <v>2456</v>
      </c>
      <c r="B5372">
        <v>1</v>
      </c>
      <c r="C5372">
        <v>0.36184367933192801</v>
      </c>
      <c r="D5372">
        <v>1440</v>
      </c>
      <c r="E5372">
        <v>2636</v>
      </c>
      <c r="F5372">
        <v>2860</v>
      </c>
      <c r="G5372">
        <v>22994</v>
      </c>
      <c r="H5372">
        <v>23889</v>
      </c>
      <c r="I5372">
        <v>42636</v>
      </c>
      <c r="J5372">
        <v>40048</v>
      </c>
    </row>
    <row r="5373" spans="1:10" x14ac:dyDescent="0.3">
      <c r="A5373" t="s">
        <v>2455</v>
      </c>
      <c r="B5373">
        <v>1</v>
      </c>
      <c r="C5373">
        <v>0.35185351646771101</v>
      </c>
      <c r="D5373">
        <v>856</v>
      </c>
      <c r="E5373">
        <v>1949</v>
      </c>
      <c r="F5373">
        <v>2838</v>
      </c>
      <c r="G5373">
        <v>19385</v>
      </c>
      <c r="H5373">
        <v>19758</v>
      </c>
      <c r="I5373">
        <v>36021</v>
      </c>
      <c r="J5373">
        <v>36084</v>
      </c>
    </row>
    <row r="5374" spans="1:10" x14ac:dyDescent="0.3">
      <c r="A5374" t="s">
        <v>2454</v>
      </c>
      <c r="B5374">
        <v>1</v>
      </c>
      <c r="C5374">
        <v>0.39593844601412698</v>
      </c>
      <c r="D5374">
        <v>75</v>
      </c>
      <c r="E5374">
        <v>244</v>
      </c>
      <c r="F5374">
        <v>130</v>
      </c>
      <c r="G5374">
        <v>1656</v>
      </c>
      <c r="H5374">
        <v>1483</v>
      </c>
      <c r="I5374">
        <v>2462</v>
      </c>
      <c r="J5374">
        <v>2327</v>
      </c>
    </row>
    <row r="5375" spans="1:10" x14ac:dyDescent="0.3">
      <c r="A5375" t="s">
        <v>2453</v>
      </c>
      <c r="B5375">
        <v>1</v>
      </c>
      <c r="C5375">
        <v>0.44190665342601698</v>
      </c>
      <c r="D5375">
        <v>122</v>
      </c>
      <c r="E5375">
        <v>95</v>
      </c>
      <c r="F5375">
        <v>96</v>
      </c>
      <c r="G5375">
        <v>1581</v>
      </c>
      <c r="H5375">
        <v>1089</v>
      </c>
      <c r="I5375">
        <v>2010</v>
      </c>
      <c r="J5375">
        <v>1362</v>
      </c>
    </row>
    <row r="5376" spans="1:10" x14ac:dyDescent="0.3">
      <c r="A5376" t="s">
        <v>2452</v>
      </c>
      <c r="B5376">
        <v>1</v>
      </c>
      <c r="C5376">
        <v>0.45615866388308901</v>
      </c>
      <c r="D5376">
        <v>96</v>
      </c>
      <c r="E5376">
        <v>129</v>
      </c>
      <c r="F5376">
        <v>106</v>
      </c>
      <c r="G5376">
        <v>1843</v>
      </c>
      <c r="H5376">
        <v>1653</v>
      </c>
      <c r="I5376">
        <v>2601</v>
      </c>
      <c r="J5376">
        <v>1567</v>
      </c>
    </row>
    <row r="5377" spans="1:10" x14ac:dyDescent="0.3">
      <c r="A5377" t="s">
        <v>2451</v>
      </c>
      <c r="B5377">
        <v>1</v>
      </c>
      <c r="C5377">
        <v>0.42167840240101501</v>
      </c>
      <c r="D5377">
        <v>81</v>
      </c>
      <c r="E5377">
        <v>187</v>
      </c>
      <c r="F5377">
        <v>92</v>
      </c>
      <c r="G5377">
        <v>1686</v>
      </c>
      <c r="H5377">
        <v>1967</v>
      </c>
      <c r="I5377">
        <v>2572</v>
      </c>
      <c r="J5377">
        <v>2438</v>
      </c>
    </row>
    <row r="5378" spans="1:10" x14ac:dyDescent="0.3">
      <c r="A5378" t="s">
        <v>2450</v>
      </c>
      <c r="B5378">
        <v>1</v>
      </c>
      <c r="C5378">
        <v>0.66289906481780003</v>
      </c>
      <c r="D5378">
        <v>624</v>
      </c>
      <c r="E5378">
        <v>889</v>
      </c>
      <c r="F5378">
        <v>492</v>
      </c>
      <c r="G5378">
        <v>41210</v>
      </c>
      <c r="H5378">
        <v>41016</v>
      </c>
      <c r="I5378">
        <v>20897</v>
      </c>
      <c r="J5378">
        <v>20917</v>
      </c>
    </row>
    <row r="5379" spans="1:10" x14ac:dyDescent="0.3">
      <c r="A5379" t="s">
        <v>2449</v>
      </c>
      <c r="B5379">
        <v>1</v>
      </c>
      <c r="C5379">
        <v>0.411160058737151</v>
      </c>
      <c r="D5379">
        <v>19</v>
      </c>
      <c r="E5379">
        <v>33</v>
      </c>
      <c r="F5379">
        <v>40</v>
      </c>
      <c r="G5379">
        <v>297</v>
      </c>
      <c r="H5379">
        <v>263</v>
      </c>
      <c r="I5379">
        <v>403</v>
      </c>
      <c r="J5379">
        <v>399</v>
      </c>
    </row>
    <row r="5380" spans="1:10" x14ac:dyDescent="0.3">
      <c r="A5380" t="s">
        <v>2447</v>
      </c>
      <c r="B5380">
        <v>1</v>
      </c>
      <c r="C5380">
        <v>0.392056737588652</v>
      </c>
      <c r="D5380">
        <v>64</v>
      </c>
      <c r="E5380">
        <v>193</v>
      </c>
      <c r="F5380">
        <v>105</v>
      </c>
      <c r="G5380">
        <v>1467</v>
      </c>
      <c r="H5380">
        <v>1297</v>
      </c>
      <c r="I5380">
        <v>2073</v>
      </c>
      <c r="J5380">
        <v>2213</v>
      </c>
    </row>
    <row r="5381" spans="1:10" x14ac:dyDescent="0.3">
      <c r="A5381" t="s">
        <v>2446</v>
      </c>
      <c r="B5381">
        <v>1</v>
      </c>
      <c r="C5381">
        <v>0.50612530626531305</v>
      </c>
      <c r="D5381">
        <v>58</v>
      </c>
      <c r="E5381">
        <v>92</v>
      </c>
      <c r="F5381">
        <v>53</v>
      </c>
      <c r="G5381">
        <v>1618</v>
      </c>
      <c r="H5381">
        <v>1274</v>
      </c>
      <c r="I5381">
        <v>1535</v>
      </c>
      <c r="J5381">
        <v>1287</v>
      </c>
    </row>
    <row r="5382" spans="1:10" x14ac:dyDescent="0.3">
      <c r="A5382" t="s">
        <v>2445</v>
      </c>
      <c r="B5382">
        <v>1</v>
      </c>
      <c r="C5382">
        <v>0.36410879204676999</v>
      </c>
      <c r="D5382">
        <v>1204</v>
      </c>
      <c r="E5382">
        <v>1210</v>
      </c>
      <c r="F5382">
        <v>2160</v>
      </c>
      <c r="G5382">
        <v>13184</v>
      </c>
      <c r="H5382">
        <v>12600</v>
      </c>
      <c r="I5382">
        <v>23322</v>
      </c>
      <c r="J5382">
        <v>21708</v>
      </c>
    </row>
    <row r="5383" spans="1:10" x14ac:dyDescent="0.3">
      <c r="A5383" t="s">
        <v>2444</v>
      </c>
      <c r="B5383">
        <v>1</v>
      </c>
      <c r="C5383">
        <v>0.46642246642246599</v>
      </c>
      <c r="D5383">
        <v>112</v>
      </c>
      <c r="E5383">
        <v>154</v>
      </c>
      <c r="F5383">
        <v>102</v>
      </c>
      <c r="G5383">
        <v>1979</v>
      </c>
      <c r="H5383">
        <v>1841</v>
      </c>
      <c r="I5383">
        <v>1966</v>
      </c>
      <c r="J5383">
        <v>2404</v>
      </c>
    </row>
    <row r="5384" spans="1:10" x14ac:dyDescent="0.3">
      <c r="A5384" t="s">
        <v>2443</v>
      </c>
      <c r="B5384">
        <v>1</v>
      </c>
      <c r="C5384">
        <v>0.38925680647534899</v>
      </c>
      <c r="D5384">
        <v>15</v>
      </c>
      <c r="E5384">
        <v>24</v>
      </c>
      <c r="F5384">
        <v>30</v>
      </c>
      <c r="G5384">
        <v>257</v>
      </c>
      <c r="H5384">
        <v>272</v>
      </c>
      <c r="I5384">
        <v>388</v>
      </c>
      <c r="J5384">
        <v>442</v>
      </c>
    </row>
    <row r="5385" spans="1:10" x14ac:dyDescent="0.3">
      <c r="A5385" t="s">
        <v>2442</v>
      </c>
      <c r="B5385">
        <v>1</v>
      </c>
      <c r="C5385">
        <v>0.41911392405063203</v>
      </c>
      <c r="D5385">
        <v>71</v>
      </c>
      <c r="E5385">
        <v>144</v>
      </c>
      <c r="F5385">
        <v>109</v>
      </c>
      <c r="G5385">
        <v>1569</v>
      </c>
      <c r="H5385">
        <v>1742</v>
      </c>
      <c r="I5385">
        <v>2171</v>
      </c>
      <c r="J5385">
        <v>2418</v>
      </c>
    </row>
    <row r="5386" spans="1:10" x14ac:dyDescent="0.3">
      <c r="A5386" t="s">
        <v>2441</v>
      </c>
      <c r="B5386">
        <v>1</v>
      </c>
      <c r="C5386">
        <v>0.42684268426842598</v>
      </c>
      <c r="D5386">
        <v>66</v>
      </c>
      <c r="E5386">
        <v>121</v>
      </c>
      <c r="F5386">
        <v>97</v>
      </c>
      <c r="G5386">
        <v>1392</v>
      </c>
      <c r="H5386">
        <v>1324</v>
      </c>
      <c r="I5386">
        <v>1811</v>
      </c>
      <c r="J5386">
        <v>1836</v>
      </c>
    </row>
    <row r="5387" spans="1:10" x14ac:dyDescent="0.3">
      <c r="A5387" t="s">
        <v>2440</v>
      </c>
      <c r="B5387">
        <v>1</v>
      </c>
      <c r="C5387">
        <v>0.323489887791439</v>
      </c>
      <c r="D5387">
        <v>350</v>
      </c>
      <c r="E5387">
        <v>557</v>
      </c>
      <c r="F5387">
        <v>851</v>
      </c>
      <c r="G5387">
        <v>4839</v>
      </c>
      <c r="H5387">
        <v>4790</v>
      </c>
      <c r="I5387">
        <v>10418</v>
      </c>
      <c r="J5387">
        <v>9719</v>
      </c>
    </row>
    <row r="5388" spans="1:10" x14ac:dyDescent="0.3">
      <c r="A5388" t="s">
        <v>2439</v>
      </c>
      <c r="B5388">
        <v>8</v>
      </c>
      <c r="C5388">
        <v>0.29171448244204701</v>
      </c>
      <c r="D5388">
        <v>272</v>
      </c>
      <c r="E5388">
        <v>394</v>
      </c>
      <c r="F5388">
        <v>548</v>
      </c>
      <c r="G5388">
        <v>2182</v>
      </c>
      <c r="H5388">
        <v>2902</v>
      </c>
      <c r="I5388">
        <v>5643</v>
      </c>
      <c r="J5388">
        <v>6701</v>
      </c>
    </row>
    <row r="5389" spans="1:10" x14ac:dyDescent="0.3">
      <c r="A5389" t="s">
        <v>2438</v>
      </c>
      <c r="B5389">
        <v>6</v>
      </c>
      <c r="C5389">
        <v>0.31653543307086601</v>
      </c>
      <c r="D5389">
        <v>207</v>
      </c>
      <c r="E5389">
        <v>456</v>
      </c>
      <c r="F5389">
        <v>416</v>
      </c>
      <c r="G5389">
        <v>2575</v>
      </c>
      <c r="H5389">
        <v>2249</v>
      </c>
      <c r="I5389">
        <v>5558</v>
      </c>
      <c r="J5389">
        <v>4858</v>
      </c>
    </row>
    <row r="5390" spans="1:10" x14ac:dyDescent="0.3">
      <c r="A5390" t="s">
        <v>2436</v>
      </c>
      <c r="B5390">
        <v>5</v>
      </c>
      <c r="C5390">
        <v>0.32165197611600799</v>
      </c>
      <c r="D5390">
        <v>200</v>
      </c>
      <c r="E5390">
        <v>418</v>
      </c>
      <c r="F5390">
        <v>410</v>
      </c>
      <c r="G5390">
        <v>2468</v>
      </c>
      <c r="H5390">
        <v>2057</v>
      </c>
      <c r="I5390">
        <v>5145</v>
      </c>
      <c r="J5390">
        <v>4398</v>
      </c>
    </row>
    <row r="5391" spans="1:10" x14ac:dyDescent="0.3">
      <c r="A5391" t="s">
        <v>2435</v>
      </c>
      <c r="B5391">
        <v>1</v>
      </c>
      <c r="C5391">
        <v>0.46855241264559</v>
      </c>
      <c r="D5391">
        <v>26</v>
      </c>
      <c r="E5391">
        <v>39</v>
      </c>
      <c r="F5391">
        <v>43</v>
      </c>
      <c r="G5391">
        <v>692</v>
      </c>
      <c r="H5391">
        <v>716</v>
      </c>
      <c r="I5391">
        <v>763</v>
      </c>
      <c r="J5391">
        <v>834</v>
      </c>
    </row>
    <row r="5392" spans="1:10" x14ac:dyDescent="0.3">
      <c r="A5392" t="s">
        <v>2434</v>
      </c>
      <c r="B5392">
        <v>1</v>
      </c>
      <c r="C5392">
        <v>0.46291560102301699</v>
      </c>
      <c r="D5392">
        <v>28</v>
      </c>
      <c r="E5392">
        <v>37</v>
      </c>
      <c r="F5392">
        <v>41</v>
      </c>
      <c r="G5392">
        <v>605</v>
      </c>
      <c r="H5392">
        <v>843</v>
      </c>
      <c r="I5392">
        <v>920</v>
      </c>
      <c r="J5392">
        <v>760</v>
      </c>
    </row>
    <row r="5393" spans="1:10" x14ac:dyDescent="0.3">
      <c r="A5393" t="s">
        <v>2433</v>
      </c>
      <c r="B5393">
        <v>1</v>
      </c>
      <c r="C5393">
        <v>0.47894736842105201</v>
      </c>
      <c r="D5393">
        <v>8</v>
      </c>
      <c r="E5393">
        <v>21</v>
      </c>
      <c r="F5393">
        <v>16</v>
      </c>
      <c r="G5393">
        <v>300</v>
      </c>
      <c r="H5393">
        <v>246</v>
      </c>
      <c r="I5393">
        <v>360</v>
      </c>
      <c r="J5393">
        <v>234</v>
      </c>
    </row>
    <row r="5394" spans="1:10" x14ac:dyDescent="0.3">
      <c r="A5394" t="s">
        <v>2432</v>
      </c>
      <c r="B5394">
        <v>1</v>
      </c>
      <c r="C5394">
        <v>0.47373447946513803</v>
      </c>
      <c r="D5394">
        <v>12</v>
      </c>
      <c r="E5394">
        <v>10</v>
      </c>
      <c r="F5394">
        <v>14</v>
      </c>
      <c r="G5394">
        <v>255</v>
      </c>
      <c r="H5394">
        <v>241</v>
      </c>
      <c r="I5394">
        <v>335</v>
      </c>
      <c r="J5394">
        <v>216</v>
      </c>
    </row>
    <row r="5395" spans="1:10" x14ac:dyDescent="0.3">
      <c r="A5395" t="s">
        <v>2431</v>
      </c>
      <c r="B5395">
        <v>1</v>
      </c>
      <c r="C5395">
        <v>0.45381882770870302</v>
      </c>
      <c r="D5395">
        <v>17</v>
      </c>
      <c r="E5395">
        <v>15</v>
      </c>
      <c r="F5395">
        <v>16</v>
      </c>
      <c r="G5395">
        <v>225</v>
      </c>
      <c r="H5395">
        <v>286</v>
      </c>
      <c r="I5395">
        <v>342</v>
      </c>
      <c r="J5395">
        <v>273</v>
      </c>
    </row>
    <row r="5396" spans="1:10" x14ac:dyDescent="0.3">
      <c r="A5396" t="s">
        <v>2430</v>
      </c>
      <c r="B5396">
        <v>1</v>
      </c>
      <c r="C5396">
        <v>0.42043863742417098</v>
      </c>
      <c r="D5396">
        <v>38</v>
      </c>
      <c r="E5396">
        <v>74</v>
      </c>
      <c r="F5396">
        <v>63</v>
      </c>
      <c r="G5396">
        <v>881</v>
      </c>
      <c r="H5396">
        <v>921</v>
      </c>
      <c r="I5396">
        <v>1297</v>
      </c>
      <c r="J5396">
        <v>1187</v>
      </c>
    </row>
    <row r="5397" spans="1:10" x14ac:dyDescent="0.3">
      <c r="A5397" t="s">
        <v>2429</v>
      </c>
      <c r="B5397">
        <v>1</v>
      </c>
      <c r="C5397">
        <v>0.41057367829021302</v>
      </c>
      <c r="D5397">
        <v>20</v>
      </c>
      <c r="E5397">
        <v>40</v>
      </c>
      <c r="F5397">
        <v>30</v>
      </c>
      <c r="G5397">
        <v>409</v>
      </c>
      <c r="H5397">
        <v>321</v>
      </c>
      <c r="I5397">
        <v>583</v>
      </c>
      <c r="J5397">
        <v>465</v>
      </c>
    </row>
    <row r="5398" spans="1:10" x14ac:dyDescent="0.3">
      <c r="A5398" t="s">
        <v>2428</v>
      </c>
      <c r="B5398">
        <v>1</v>
      </c>
      <c r="C5398">
        <v>0.42864529472595603</v>
      </c>
      <c r="D5398">
        <v>18</v>
      </c>
      <c r="E5398">
        <v>27</v>
      </c>
      <c r="F5398">
        <v>46</v>
      </c>
      <c r="G5398">
        <v>439</v>
      </c>
      <c r="H5398">
        <v>390</v>
      </c>
      <c r="I5398">
        <v>569</v>
      </c>
      <c r="J5398">
        <v>536</v>
      </c>
    </row>
    <row r="5399" spans="1:10" x14ac:dyDescent="0.3">
      <c r="A5399" t="s">
        <v>2427</v>
      </c>
      <c r="B5399">
        <v>1</v>
      </c>
      <c r="C5399">
        <v>0.45062011943040797</v>
      </c>
      <c r="D5399">
        <v>27</v>
      </c>
      <c r="E5399">
        <v>35</v>
      </c>
      <c r="F5399">
        <v>38</v>
      </c>
      <c r="G5399">
        <v>525</v>
      </c>
      <c r="H5399">
        <v>456</v>
      </c>
      <c r="I5399">
        <v>591</v>
      </c>
      <c r="J5399">
        <v>605</v>
      </c>
    </row>
    <row r="5400" spans="1:10" x14ac:dyDescent="0.3">
      <c r="A5400" t="s">
        <v>2424</v>
      </c>
      <c r="B5400">
        <v>1</v>
      </c>
      <c r="C5400">
        <v>0.433405639913232</v>
      </c>
      <c r="D5400">
        <v>27</v>
      </c>
      <c r="E5400">
        <v>47</v>
      </c>
      <c r="F5400">
        <v>44</v>
      </c>
      <c r="G5400">
        <v>547</v>
      </c>
      <c r="H5400">
        <v>452</v>
      </c>
      <c r="I5400">
        <v>631</v>
      </c>
      <c r="J5400">
        <v>675</v>
      </c>
    </row>
    <row r="5401" spans="1:10" x14ac:dyDescent="0.3">
      <c r="A5401" t="s">
        <v>2423</v>
      </c>
      <c r="B5401">
        <v>1</v>
      </c>
      <c r="C5401">
        <v>0.43862433862433797</v>
      </c>
      <c r="D5401">
        <v>19</v>
      </c>
      <c r="E5401">
        <v>26</v>
      </c>
      <c r="F5401">
        <v>46</v>
      </c>
      <c r="G5401">
        <v>421</v>
      </c>
      <c r="H5401">
        <v>408</v>
      </c>
      <c r="I5401">
        <v>554</v>
      </c>
      <c r="J5401">
        <v>507</v>
      </c>
    </row>
    <row r="5402" spans="1:10" x14ac:dyDescent="0.3">
      <c r="A5402" t="s">
        <v>2422</v>
      </c>
      <c r="B5402">
        <v>1</v>
      </c>
      <c r="C5402">
        <v>0.54971067859021505</v>
      </c>
      <c r="D5402">
        <v>10</v>
      </c>
      <c r="E5402">
        <v>26</v>
      </c>
      <c r="F5402">
        <v>11</v>
      </c>
      <c r="G5402">
        <v>508</v>
      </c>
      <c r="H5402">
        <v>537</v>
      </c>
      <c r="I5402">
        <v>464</v>
      </c>
      <c r="J5402">
        <v>392</v>
      </c>
    </row>
    <row r="5403" spans="1:10" x14ac:dyDescent="0.3">
      <c r="A5403" t="s">
        <v>2421</v>
      </c>
      <c r="B5403">
        <v>1</v>
      </c>
      <c r="C5403">
        <v>0.41828254847645402</v>
      </c>
      <c r="D5403">
        <v>18</v>
      </c>
      <c r="E5403">
        <v>31</v>
      </c>
      <c r="F5403">
        <v>44</v>
      </c>
      <c r="G5403">
        <v>361</v>
      </c>
      <c r="H5403">
        <v>394</v>
      </c>
      <c r="I5403">
        <v>472</v>
      </c>
      <c r="J5403">
        <v>578</v>
      </c>
    </row>
    <row r="5404" spans="1:10" x14ac:dyDescent="0.3">
      <c r="A5404" t="s">
        <v>2420</v>
      </c>
      <c r="B5404">
        <v>1</v>
      </c>
      <c r="C5404">
        <v>0.52833638025594098</v>
      </c>
      <c r="D5404">
        <v>9</v>
      </c>
      <c r="E5404">
        <v>32</v>
      </c>
      <c r="F5404">
        <v>24</v>
      </c>
      <c r="G5404">
        <v>628</v>
      </c>
      <c r="H5404">
        <v>817</v>
      </c>
      <c r="I5404">
        <v>696</v>
      </c>
      <c r="J5404">
        <v>594</v>
      </c>
    </row>
    <row r="5405" spans="1:10" x14ac:dyDescent="0.3">
      <c r="A5405" t="s">
        <v>2419</v>
      </c>
      <c r="B5405">
        <v>1</v>
      </c>
      <c r="C5405">
        <v>0.53097934710193195</v>
      </c>
      <c r="D5405">
        <v>24</v>
      </c>
      <c r="E5405">
        <v>42</v>
      </c>
      <c r="F5405">
        <v>30</v>
      </c>
      <c r="G5405">
        <v>746</v>
      </c>
      <c r="H5405">
        <v>848</v>
      </c>
      <c r="I5405">
        <v>753</v>
      </c>
      <c r="J5405">
        <v>655</v>
      </c>
    </row>
    <row r="5406" spans="1:10" x14ac:dyDescent="0.3">
      <c r="A5406" t="s">
        <v>2418</v>
      </c>
      <c r="B5406">
        <v>1</v>
      </c>
      <c r="C5406">
        <v>0.44827586206896503</v>
      </c>
      <c r="D5406">
        <v>21</v>
      </c>
      <c r="E5406">
        <v>30</v>
      </c>
      <c r="F5406">
        <v>38</v>
      </c>
      <c r="G5406">
        <v>404</v>
      </c>
      <c r="H5406">
        <v>363</v>
      </c>
      <c r="I5406">
        <v>500</v>
      </c>
      <c r="J5406">
        <v>444</v>
      </c>
    </row>
    <row r="5407" spans="1:10" x14ac:dyDescent="0.3">
      <c r="A5407" t="s">
        <v>2417</v>
      </c>
      <c r="B5407">
        <v>1</v>
      </c>
      <c r="C5407">
        <v>0.42279230389738498</v>
      </c>
      <c r="D5407">
        <v>23</v>
      </c>
      <c r="E5407">
        <v>28</v>
      </c>
      <c r="F5407">
        <v>37</v>
      </c>
      <c r="G5407">
        <v>479</v>
      </c>
      <c r="H5407">
        <v>378</v>
      </c>
      <c r="I5407">
        <v>584</v>
      </c>
      <c r="J5407">
        <v>586</v>
      </c>
    </row>
    <row r="5408" spans="1:10" x14ac:dyDescent="0.3">
      <c r="A5408" t="s">
        <v>2416</v>
      </c>
      <c r="B5408">
        <v>1</v>
      </c>
      <c r="C5408">
        <v>0.46862745098039199</v>
      </c>
      <c r="D5408">
        <v>21</v>
      </c>
      <c r="E5408">
        <v>31</v>
      </c>
      <c r="F5408">
        <v>46</v>
      </c>
      <c r="G5408">
        <v>495</v>
      </c>
      <c r="H5408">
        <v>700</v>
      </c>
      <c r="I5408">
        <v>707</v>
      </c>
      <c r="J5408">
        <v>648</v>
      </c>
    </row>
    <row r="5409" spans="1:10" x14ac:dyDescent="0.3">
      <c r="A5409" t="s">
        <v>2415</v>
      </c>
      <c r="B5409">
        <v>1</v>
      </c>
      <c r="C5409">
        <v>0.45868465430016803</v>
      </c>
      <c r="D5409">
        <v>7</v>
      </c>
      <c r="E5409">
        <v>11</v>
      </c>
      <c r="F5409">
        <v>24</v>
      </c>
      <c r="G5409">
        <v>276</v>
      </c>
      <c r="H5409">
        <v>268</v>
      </c>
      <c r="I5409">
        <v>347</v>
      </c>
      <c r="J5409">
        <v>295</v>
      </c>
    </row>
    <row r="5410" spans="1:10" x14ac:dyDescent="0.3">
      <c r="A5410" t="s">
        <v>2413</v>
      </c>
      <c r="B5410">
        <v>1</v>
      </c>
      <c r="C5410">
        <v>0.60238095238095202</v>
      </c>
      <c r="D5410">
        <v>4</v>
      </c>
      <c r="E5410">
        <v>14</v>
      </c>
      <c r="F5410">
        <v>3</v>
      </c>
      <c r="G5410">
        <v>256</v>
      </c>
      <c r="H5410">
        <v>250</v>
      </c>
      <c r="I5410">
        <v>176</v>
      </c>
      <c r="J5410">
        <v>158</v>
      </c>
    </row>
    <row r="5411" spans="1:10" x14ac:dyDescent="0.3">
      <c r="A5411" t="s">
        <v>2412</v>
      </c>
      <c r="B5411">
        <v>1</v>
      </c>
      <c r="C5411">
        <v>0.39976415094339601</v>
      </c>
      <c r="D5411">
        <v>36</v>
      </c>
      <c r="E5411">
        <v>23</v>
      </c>
      <c r="F5411">
        <v>30</v>
      </c>
      <c r="G5411">
        <v>343</v>
      </c>
      <c r="H5411">
        <v>335</v>
      </c>
      <c r="I5411">
        <v>583</v>
      </c>
      <c r="J5411">
        <v>435</v>
      </c>
    </row>
    <row r="5412" spans="1:10" x14ac:dyDescent="0.3">
      <c r="A5412" t="s">
        <v>2411</v>
      </c>
      <c r="B5412">
        <v>1</v>
      </c>
      <c r="C5412">
        <v>0.42606516290726798</v>
      </c>
      <c r="D5412">
        <v>75</v>
      </c>
      <c r="E5412">
        <v>87</v>
      </c>
      <c r="F5412">
        <v>119</v>
      </c>
      <c r="G5412">
        <v>1289</v>
      </c>
      <c r="H5412">
        <v>1431</v>
      </c>
      <c r="I5412">
        <v>1853</v>
      </c>
      <c r="J5412">
        <v>1811</v>
      </c>
    </row>
    <row r="5413" spans="1:10" x14ac:dyDescent="0.3">
      <c r="A5413" t="s">
        <v>2410</v>
      </c>
      <c r="B5413">
        <v>1</v>
      </c>
      <c r="C5413">
        <v>0.500306936771025</v>
      </c>
      <c r="D5413">
        <v>14</v>
      </c>
      <c r="E5413">
        <v>30</v>
      </c>
      <c r="F5413">
        <v>20</v>
      </c>
      <c r="G5413">
        <v>406</v>
      </c>
      <c r="H5413">
        <v>409</v>
      </c>
      <c r="I5413">
        <v>429</v>
      </c>
      <c r="J5413">
        <v>385</v>
      </c>
    </row>
    <row r="5414" spans="1:10" x14ac:dyDescent="0.3">
      <c r="A5414" t="s">
        <v>2409</v>
      </c>
      <c r="B5414">
        <v>1</v>
      </c>
      <c r="C5414">
        <v>0.45561594202898498</v>
      </c>
      <c r="D5414">
        <v>37</v>
      </c>
      <c r="E5414">
        <v>41</v>
      </c>
      <c r="F5414">
        <v>33</v>
      </c>
      <c r="G5414">
        <v>608</v>
      </c>
      <c r="H5414">
        <v>398</v>
      </c>
      <c r="I5414">
        <v>596</v>
      </c>
      <c r="J5414">
        <v>606</v>
      </c>
    </row>
    <row r="5415" spans="1:10" x14ac:dyDescent="0.3">
      <c r="A5415" t="s">
        <v>2408</v>
      </c>
      <c r="B5415">
        <v>1</v>
      </c>
      <c r="C5415">
        <v>0.40132370637785802</v>
      </c>
      <c r="D5415">
        <v>18</v>
      </c>
      <c r="E5415">
        <v>23</v>
      </c>
      <c r="F5415">
        <v>45</v>
      </c>
      <c r="G5415">
        <v>331</v>
      </c>
      <c r="H5415">
        <v>336</v>
      </c>
      <c r="I5415">
        <v>603</v>
      </c>
      <c r="J5415">
        <v>392</v>
      </c>
    </row>
    <row r="5416" spans="1:10" x14ac:dyDescent="0.3">
      <c r="A5416" t="s">
        <v>2407</v>
      </c>
      <c r="B5416">
        <v>1</v>
      </c>
      <c r="C5416">
        <v>0.380237972064149</v>
      </c>
      <c r="D5416">
        <v>32</v>
      </c>
      <c r="E5416">
        <v>30</v>
      </c>
      <c r="F5416">
        <v>57</v>
      </c>
      <c r="G5416">
        <v>366</v>
      </c>
      <c r="H5416">
        <v>369</v>
      </c>
      <c r="I5416">
        <v>620</v>
      </c>
      <c r="J5416">
        <v>578</v>
      </c>
    </row>
    <row r="5417" spans="1:10" x14ac:dyDescent="0.3">
      <c r="A5417" t="s">
        <v>2406</v>
      </c>
      <c r="B5417">
        <v>1</v>
      </c>
      <c r="C5417">
        <v>0.46921119592875299</v>
      </c>
      <c r="D5417">
        <v>31</v>
      </c>
      <c r="E5417">
        <v>16</v>
      </c>
      <c r="F5417">
        <v>28</v>
      </c>
      <c r="G5417">
        <v>484</v>
      </c>
      <c r="H5417">
        <v>438</v>
      </c>
      <c r="I5417">
        <v>565</v>
      </c>
      <c r="J5417">
        <v>478</v>
      </c>
    </row>
    <row r="5418" spans="1:10" x14ac:dyDescent="0.3">
      <c r="A5418" t="s">
        <v>2405</v>
      </c>
      <c r="B5418">
        <v>1</v>
      </c>
      <c r="C5418">
        <v>0.43</v>
      </c>
      <c r="D5418">
        <v>39</v>
      </c>
      <c r="E5418">
        <v>37</v>
      </c>
      <c r="F5418">
        <v>44</v>
      </c>
      <c r="G5418">
        <v>502</v>
      </c>
      <c r="H5418">
        <v>444</v>
      </c>
      <c r="I5418">
        <v>624</v>
      </c>
      <c r="J5418">
        <v>630</v>
      </c>
    </row>
    <row r="5419" spans="1:10" x14ac:dyDescent="0.3">
      <c r="A5419" t="s">
        <v>2404</v>
      </c>
      <c r="B5419">
        <v>1</v>
      </c>
      <c r="C5419">
        <v>0.42522582803613201</v>
      </c>
      <c r="D5419">
        <v>43</v>
      </c>
      <c r="E5419">
        <v>55</v>
      </c>
      <c r="F5419">
        <v>63</v>
      </c>
      <c r="G5419">
        <v>655</v>
      </c>
      <c r="H5419">
        <v>616</v>
      </c>
      <c r="I5419">
        <v>808</v>
      </c>
      <c r="J5419">
        <v>910</v>
      </c>
    </row>
    <row r="5420" spans="1:10" x14ac:dyDescent="0.3">
      <c r="A5420" t="s">
        <v>2402</v>
      </c>
      <c r="B5420">
        <v>1</v>
      </c>
      <c r="C5420">
        <v>0.51097178683385502</v>
      </c>
      <c r="D5420">
        <v>16</v>
      </c>
      <c r="E5420">
        <v>25</v>
      </c>
      <c r="F5420">
        <v>23</v>
      </c>
      <c r="G5420">
        <v>478</v>
      </c>
      <c r="H5420">
        <v>500</v>
      </c>
      <c r="I5420">
        <v>526</v>
      </c>
      <c r="J5420">
        <v>410</v>
      </c>
    </row>
    <row r="5421" spans="1:10" x14ac:dyDescent="0.3">
      <c r="A5421" t="s">
        <v>2401</v>
      </c>
      <c r="B5421">
        <v>1</v>
      </c>
      <c r="C5421">
        <v>0.42889908256880699</v>
      </c>
      <c r="D5421">
        <v>25</v>
      </c>
      <c r="E5421">
        <v>73</v>
      </c>
      <c r="F5421">
        <v>52</v>
      </c>
      <c r="G5421">
        <v>706</v>
      </c>
      <c r="H5421">
        <v>603</v>
      </c>
      <c r="I5421">
        <v>813</v>
      </c>
      <c r="J5421">
        <v>930</v>
      </c>
    </row>
    <row r="5422" spans="1:10" x14ac:dyDescent="0.3">
      <c r="A5422" t="s">
        <v>2400</v>
      </c>
      <c r="B5422">
        <v>1</v>
      </c>
      <c r="C5422">
        <v>0.38138231631382302</v>
      </c>
      <c r="D5422">
        <v>44</v>
      </c>
      <c r="E5422">
        <v>61</v>
      </c>
      <c r="F5422">
        <v>67</v>
      </c>
      <c r="G5422">
        <v>647</v>
      </c>
      <c r="H5422">
        <v>578</v>
      </c>
      <c r="I5422">
        <v>964</v>
      </c>
      <c r="J5422">
        <v>1023</v>
      </c>
    </row>
    <row r="5423" spans="1:10" x14ac:dyDescent="0.3">
      <c r="A5423" t="s">
        <v>2399</v>
      </c>
      <c r="B5423">
        <v>1</v>
      </c>
      <c r="C5423">
        <v>0.48191733639494799</v>
      </c>
      <c r="D5423">
        <v>42</v>
      </c>
      <c r="E5423">
        <v>54</v>
      </c>
      <c r="F5423">
        <v>50</v>
      </c>
      <c r="G5423">
        <v>843</v>
      </c>
      <c r="H5423">
        <v>836</v>
      </c>
      <c r="I5423">
        <v>875</v>
      </c>
      <c r="J5423">
        <v>930</v>
      </c>
    </row>
    <row r="5424" spans="1:10" x14ac:dyDescent="0.3">
      <c r="A5424" t="s">
        <v>2398</v>
      </c>
      <c r="B5424">
        <v>1</v>
      </c>
      <c r="C5424">
        <v>0.39886767317939598</v>
      </c>
      <c r="D5424">
        <v>105</v>
      </c>
      <c r="E5424">
        <v>190</v>
      </c>
      <c r="F5424">
        <v>188</v>
      </c>
      <c r="G5424">
        <v>1861</v>
      </c>
      <c r="H5424">
        <v>1732</v>
      </c>
      <c r="I5424">
        <v>2715</v>
      </c>
      <c r="J5424">
        <v>2700</v>
      </c>
    </row>
    <row r="5425" spans="1:10" x14ac:dyDescent="0.3">
      <c r="A5425" t="s">
        <v>2397</v>
      </c>
      <c r="B5425">
        <v>1</v>
      </c>
      <c r="C5425">
        <v>0.41208174264540698</v>
      </c>
      <c r="D5425">
        <v>105</v>
      </c>
      <c r="E5425">
        <v>162</v>
      </c>
      <c r="F5425">
        <v>171</v>
      </c>
      <c r="G5425">
        <v>1916</v>
      </c>
      <c r="H5425">
        <v>1754</v>
      </c>
      <c r="I5425">
        <v>2620</v>
      </c>
      <c r="J5425">
        <v>2616</v>
      </c>
    </row>
    <row r="5426" spans="1:10" x14ac:dyDescent="0.3">
      <c r="A5426" t="s">
        <v>2396</v>
      </c>
      <c r="B5426">
        <v>1</v>
      </c>
      <c r="C5426">
        <v>0.42987249544626499</v>
      </c>
      <c r="D5426">
        <v>7</v>
      </c>
      <c r="E5426">
        <v>18</v>
      </c>
      <c r="F5426">
        <v>26</v>
      </c>
      <c r="G5426">
        <v>205</v>
      </c>
      <c r="H5426">
        <v>267</v>
      </c>
      <c r="I5426">
        <v>337</v>
      </c>
      <c r="J5426">
        <v>289</v>
      </c>
    </row>
    <row r="5427" spans="1:10" x14ac:dyDescent="0.3">
      <c r="A5427" t="s">
        <v>2395</v>
      </c>
      <c r="B5427">
        <v>1</v>
      </c>
      <c r="C5427">
        <v>0.44280442804428</v>
      </c>
      <c r="D5427">
        <v>9</v>
      </c>
      <c r="E5427">
        <v>15</v>
      </c>
      <c r="F5427">
        <v>15</v>
      </c>
      <c r="G5427">
        <v>258</v>
      </c>
      <c r="H5427">
        <v>222</v>
      </c>
      <c r="I5427">
        <v>340</v>
      </c>
      <c r="J5427">
        <v>264</v>
      </c>
    </row>
    <row r="5428" spans="1:10" x14ac:dyDescent="0.3">
      <c r="A5428" t="s">
        <v>2394</v>
      </c>
      <c r="B5428">
        <v>1</v>
      </c>
      <c r="C5428">
        <v>0.58606557377049096</v>
      </c>
      <c r="D5428">
        <v>0</v>
      </c>
      <c r="E5428">
        <v>14</v>
      </c>
      <c r="F5428">
        <v>4</v>
      </c>
      <c r="G5428">
        <v>346</v>
      </c>
      <c r="H5428">
        <v>369</v>
      </c>
      <c r="I5428">
        <v>309</v>
      </c>
      <c r="J5428">
        <v>196</v>
      </c>
    </row>
    <row r="5429" spans="1:10" x14ac:dyDescent="0.3">
      <c r="A5429" t="s">
        <v>2393</v>
      </c>
      <c r="B5429">
        <v>1</v>
      </c>
      <c r="C5429">
        <v>0.48405668733392299</v>
      </c>
      <c r="D5429">
        <v>16</v>
      </c>
      <c r="E5429">
        <v>42</v>
      </c>
      <c r="F5429">
        <v>24</v>
      </c>
      <c r="G5429">
        <v>563</v>
      </c>
      <c r="H5429">
        <v>530</v>
      </c>
      <c r="I5429">
        <v>503</v>
      </c>
      <c r="J5429">
        <v>662</v>
      </c>
    </row>
    <row r="5430" spans="1:10" x14ac:dyDescent="0.3">
      <c r="A5430" t="s">
        <v>2391</v>
      </c>
      <c r="B5430">
        <v>1</v>
      </c>
      <c r="C5430">
        <v>0.47158131682611099</v>
      </c>
      <c r="D5430">
        <v>16</v>
      </c>
      <c r="E5430">
        <v>29</v>
      </c>
      <c r="F5430">
        <v>30</v>
      </c>
      <c r="G5430">
        <v>473</v>
      </c>
      <c r="H5430">
        <v>365</v>
      </c>
      <c r="I5430">
        <v>454</v>
      </c>
      <c r="J5430">
        <v>485</v>
      </c>
    </row>
    <row r="5431" spans="1:10" x14ac:dyDescent="0.3">
      <c r="A5431" t="s">
        <v>2390</v>
      </c>
      <c r="B5431">
        <v>1</v>
      </c>
      <c r="C5431">
        <v>0.42454466608846397</v>
      </c>
      <c r="D5431">
        <v>20</v>
      </c>
      <c r="E5431">
        <v>39</v>
      </c>
      <c r="F5431">
        <v>48</v>
      </c>
      <c r="G5431">
        <v>468</v>
      </c>
      <c r="H5431">
        <v>511</v>
      </c>
      <c r="I5431">
        <v>605</v>
      </c>
      <c r="J5431">
        <v>722</v>
      </c>
    </row>
    <row r="5432" spans="1:10" x14ac:dyDescent="0.3">
      <c r="A5432" t="s">
        <v>2389</v>
      </c>
      <c r="B5432">
        <v>1</v>
      </c>
      <c r="C5432">
        <v>0.49263038548752802</v>
      </c>
      <c r="D5432">
        <v>15</v>
      </c>
      <c r="E5432">
        <v>28</v>
      </c>
      <c r="F5432">
        <v>19</v>
      </c>
      <c r="G5432">
        <v>442</v>
      </c>
      <c r="H5432">
        <v>427</v>
      </c>
      <c r="I5432">
        <v>510</v>
      </c>
      <c r="J5432">
        <v>385</v>
      </c>
    </row>
    <row r="5433" spans="1:10" x14ac:dyDescent="0.3">
      <c r="A5433" t="s">
        <v>2388</v>
      </c>
      <c r="B5433">
        <v>1</v>
      </c>
      <c r="C5433">
        <v>0.44761382336807398</v>
      </c>
      <c r="D5433">
        <v>27</v>
      </c>
      <c r="E5433">
        <v>22</v>
      </c>
      <c r="F5433">
        <v>41</v>
      </c>
      <c r="G5433">
        <v>413</v>
      </c>
      <c r="H5433">
        <v>403</v>
      </c>
      <c r="I5433">
        <v>579</v>
      </c>
      <c r="J5433">
        <v>428</v>
      </c>
    </row>
    <row r="5434" spans="1:10" x14ac:dyDescent="0.3">
      <c r="A5434" t="s">
        <v>2387</v>
      </c>
      <c r="B5434">
        <v>1</v>
      </c>
      <c r="C5434">
        <v>0.36486172437834002</v>
      </c>
      <c r="D5434">
        <v>52</v>
      </c>
      <c r="E5434">
        <v>77</v>
      </c>
      <c r="F5434">
        <v>92</v>
      </c>
      <c r="G5434">
        <v>749</v>
      </c>
      <c r="H5434">
        <v>821</v>
      </c>
      <c r="I5434">
        <v>1174</v>
      </c>
      <c r="J5434">
        <v>1559</v>
      </c>
    </row>
    <row r="5435" spans="1:10" x14ac:dyDescent="0.3">
      <c r="A5435" t="s">
        <v>2386</v>
      </c>
      <c r="B5435">
        <v>1</v>
      </c>
      <c r="C5435">
        <v>0.306729264475743</v>
      </c>
      <c r="D5435">
        <v>31</v>
      </c>
      <c r="E5435">
        <v>32</v>
      </c>
      <c r="F5435">
        <v>63</v>
      </c>
      <c r="G5435">
        <v>338</v>
      </c>
      <c r="H5435">
        <v>250</v>
      </c>
      <c r="I5435">
        <v>708</v>
      </c>
      <c r="J5435">
        <v>621</v>
      </c>
    </row>
    <row r="5436" spans="1:10" x14ac:dyDescent="0.3">
      <c r="A5436" t="s">
        <v>2385</v>
      </c>
      <c r="B5436">
        <v>1</v>
      </c>
      <c r="C5436">
        <v>0.40634595701125897</v>
      </c>
      <c r="D5436">
        <v>33</v>
      </c>
      <c r="E5436">
        <v>46</v>
      </c>
      <c r="F5436">
        <v>63</v>
      </c>
      <c r="G5436">
        <v>538</v>
      </c>
      <c r="H5436">
        <v>653</v>
      </c>
      <c r="I5436">
        <v>853</v>
      </c>
      <c r="J5436">
        <v>887</v>
      </c>
    </row>
    <row r="5437" spans="1:10" x14ac:dyDescent="0.3">
      <c r="A5437" t="s">
        <v>2384</v>
      </c>
      <c r="B5437">
        <v>1</v>
      </c>
      <c r="C5437">
        <v>0.467997247075017</v>
      </c>
      <c r="D5437">
        <v>27</v>
      </c>
      <c r="E5437">
        <v>67</v>
      </c>
      <c r="F5437">
        <v>40</v>
      </c>
      <c r="G5437">
        <v>717</v>
      </c>
      <c r="H5437">
        <v>643</v>
      </c>
      <c r="I5437">
        <v>627</v>
      </c>
      <c r="J5437">
        <v>919</v>
      </c>
    </row>
    <row r="5438" spans="1:10" x14ac:dyDescent="0.3">
      <c r="A5438" t="s">
        <v>2383</v>
      </c>
      <c r="B5438">
        <v>1</v>
      </c>
      <c r="C5438">
        <v>0.43632837750484799</v>
      </c>
      <c r="D5438">
        <v>31</v>
      </c>
      <c r="E5438">
        <v>48</v>
      </c>
      <c r="F5438">
        <v>65</v>
      </c>
      <c r="G5438">
        <v>715</v>
      </c>
      <c r="H5438">
        <v>635</v>
      </c>
      <c r="I5438">
        <v>864</v>
      </c>
      <c r="J5438">
        <v>880</v>
      </c>
    </row>
    <row r="5439" spans="1:10" x14ac:dyDescent="0.3">
      <c r="A5439" t="s">
        <v>2382</v>
      </c>
      <c r="B5439">
        <v>1</v>
      </c>
      <c r="C5439">
        <v>0.44073550212163998</v>
      </c>
      <c r="D5439">
        <v>34</v>
      </c>
      <c r="E5439">
        <v>42</v>
      </c>
      <c r="F5439">
        <v>47</v>
      </c>
      <c r="G5439">
        <v>712</v>
      </c>
      <c r="H5439">
        <v>846</v>
      </c>
      <c r="I5439">
        <v>1107</v>
      </c>
      <c r="J5439">
        <v>870</v>
      </c>
    </row>
    <row r="5440" spans="1:10" x14ac:dyDescent="0.3">
      <c r="A5440" t="s">
        <v>2380</v>
      </c>
      <c r="B5440">
        <v>1</v>
      </c>
      <c r="C5440">
        <v>0.44833948339483298</v>
      </c>
      <c r="D5440">
        <v>23</v>
      </c>
      <c r="E5440">
        <v>28</v>
      </c>
      <c r="F5440">
        <v>40</v>
      </c>
      <c r="G5440">
        <v>485</v>
      </c>
      <c r="H5440">
        <v>487</v>
      </c>
      <c r="I5440">
        <v>545</v>
      </c>
      <c r="J5440">
        <v>651</v>
      </c>
    </row>
    <row r="5441" spans="1:10" x14ac:dyDescent="0.3">
      <c r="A5441" t="s">
        <v>2379</v>
      </c>
      <c r="B5441">
        <v>1</v>
      </c>
      <c r="C5441">
        <v>0.43677130044842999</v>
      </c>
      <c r="D5441">
        <v>10</v>
      </c>
      <c r="E5441">
        <v>16</v>
      </c>
      <c r="F5441">
        <v>27</v>
      </c>
      <c r="G5441">
        <v>215</v>
      </c>
      <c r="H5441">
        <v>272</v>
      </c>
      <c r="I5441">
        <v>371</v>
      </c>
      <c r="J5441">
        <v>257</v>
      </c>
    </row>
    <row r="5442" spans="1:10" x14ac:dyDescent="0.3">
      <c r="A5442" t="s">
        <v>2378</v>
      </c>
      <c r="B5442">
        <v>1</v>
      </c>
      <c r="C5442">
        <v>0.40335392762577199</v>
      </c>
      <c r="D5442">
        <v>20</v>
      </c>
      <c r="E5442">
        <v>16</v>
      </c>
      <c r="F5442">
        <v>29</v>
      </c>
      <c r="G5442">
        <v>248</v>
      </c>
      <c r="H5442">
        <v>209</v>
      </c>
      <c r="I5442">
        <v>392</v>
      </c>
      <c r="J5442">
        <v>284</v>
      </c>
    </row>
    <row r="5443" spans="1:10" x14ac:dyDescent="0.3">
      <c r="A5443" t="s">
        <v>2377</v>
      </c>
      <c r="B5443">
        <v>1</v>
      </c>
      <c r="C5443">
        <v>0.44902093180283498</v>
      </c>
      <c r="D5443">
        <v>26</v>
      </c>
      <c r="E5443">
        <v>53</v>
      </c>
      <c r="F5443">
        <v>105</v>
      </c>
      <c r="G5443">
        <v>729</v>
      </c>
      <c r="H5443">
        <v>1266</v>
      </c>
      <c r="I5443">
        <v>1279</v>
      </c>
      <c r="J5443">
        <v>1169</v>
      </c>
    </row>
    <row r="5444" spans="1:10" x14ac:dyDescent="0.3">
      <c r="A5444" t="s">
        <v>2376</v>
      </c>
      <c r="B5444">
        <v>1</v>
      </c>
      <c r="C5444">
        <v>0.41884122069880497</v>
      </c>
      <c r="D5444">
        <v>26</v>
      </c>
      <c r="E5444">
        <v>38</v>
      </c>
      <c r="F5444">
        <v>65</v>
      </c>
      <c r="G5444">
        <v>472</v>
      </c>
      <c r="H5444">
        <v>475</v>
      </c>
      <c r="I5444">
        <v>676</v>
      </c>
      <c r="J5444">
        <v>638</v>
      </c>
    </row>
    <row r="5445" spans="1:10" x14ac:dyDescent="0.3">
      <c r="A5445" t="s">
        <v>2375</v>
      </c>
      <c r="B5445">
        <v>1</v>
      </c>
      <c r="C5445">
        <v>0.45064165844027598</v>
      </c>
      <c r="D5445">
        <v>13</v>
      </c>
      <c r="E5445">
        <v>24</v>
      </c>
      <c r="F5445">
        <v>45</v>
      </c>
      <c r="G5445">
        <v>447</v>
      </c>
      <c r="H5445">
        <v>466</v>
      </c>
      <c r="I5445">
        <v>605</v>
      </c>
      <c r="J5445">
        <v>508</v>
      </c>
    </row>
    <row r="5446" spans="1:10" x14ac:dyDescent="0.3">
      <c r="A5446" t="s">
        <v>2374</v>
      </c>
      <c r="B5446">
        <v>1</v>
      </c>
      <c r="C5446">
        <v>0.37640258415504901</v>
      </c>
      <c r="D5446">
        <v>37</v>
      </c>
      <c r="E5446">
        <v>72</v>
      </c>
      <c r="F5446">
        <v>83</v>
      </c>
      <c r="G5446">
        <v>601</v>
      </c>
      <c r="H5446">
        <v>506</v>
      </c>
      <c r="I5446">
        <v>1045</v>
      </c>
      <c r="J5446">
        <v>789</v>
      </c>
    </row>
    <row r="5447" spans="1:10" x14ac:dyDescent="0.3">
      <c r="A5447" t="s">
        <v>2373</v>
      </c>
      <c r="B5447">
        <v>1</v>
      </c>
      <c r="C5447">
        <v>0.49510403916768603</v>
      </c>
      <c r="D5447">
        <v>16</v>
      </c>
      <c r="E5447">
        <v>21</v>
      </c>
      <c r="F5447">
        <v>25</v>
      </c>
      <c r="G5447">
        <v>409</v>
      </c>
      <c r="H5447">
        <v>400</v>
      </c>
      <c r="I5447">
        <v>422</v>
      </c>
      <c r="J5447">
        <v>403</v>
      </c>
    </row>
    <row r="5448" spans="1:10" x14ac:dyDescent="0.3">
      <c r="A5448" t="s">
        <v>2372</v>
      </c>
      <c r="B5448">
        <v>1</v>
      </c>
      <c r="C5448">
        <v>0.42910447761193998</v>
      </c>
      <c r="D5448">
        <v>30</v>
      </c>
      <c r="E5448">
        <v>38</v>
      </c>
      <c r="F5448">
        <v>61</v>
      </c>
      <c r="G5448">
        <v>525</v>
      </c>
      <c r="H5448">
        <v>625</v>
      </c>
      <c r="I5448">
        <v>849</v>
      </c>
      <c r="J5448">
        <v>681</v>
      </c>
    </row>
    <row r="5449" spans="1:10" x14ac:dyDescent="0.3">
      <c r="A5449" t="s">
        <v>2371</v>
      </c>
      <c r="B5449">
        <v>1</v>
      </c>
      <c r="C5449">
        <v>0.48835745752045301</v>
      </c>
      <c r="D5449">
        <v>24</v>
      </c>
      <c r="E5449">
        <v>28</v>
      </c>
      <c r="F5449">
        <v>20</v>
      </c>
      <c r="G5449">
        <v>419</v>
      </c>
      <c r="H5449">
        <v>357</v>
      </c>
      <c r="I5449">
        <v>440</v>
      </c>
      <c r="J5449">
        <v>373</v>
      </c>
    </row>
    <row r="5450" spans="1:10" x14ac:dyDescent="0.3">
      <c r="A5450" t="s">
        <v>2369</v>
      </c>
      <c r="B5450">
        <v>1</v>
      </c>
      <c r="C5450">
        <v>0.45759162303664902</v>
      </c>
      <c r="D5450">
        <v>26</v>
      </c>
      <c r="E5450">
        <v>51</v>
      </c>
      <c r="F5450">
        <v>41</v>
      </c>
      <c r="G5450">
        <v>734</v>
      </c>
      <c r="H5450">
        <v>577</v>
      </c>
      <c r="I5450">
        <v>759</v>
      </c>
      <c r="J5450">
        <v>795</v>
      </c>
    </row>
    <row r="5451" spans="1:10" x14ac:dyDescent="0.3">
      <c r="A5451" t="s">
        <v>2368</v>
      </c>
      <c r="B5451">
        <v>1</v>
      </c>
      <c r="C5451">
        <v>0.46131243878550399</v>
      </c>
      <c r="D5451">
        <v>20</v>
      </c>
      <c r="E5451">
        <v>46</v>
      </c>
      <c r="F5451">
        <v>32</v>
      </c>
      <c r="G5451">
        <v>503</v>
      </c>
      <c r="H5451">
        <v>439</v>
      </c>
      <c r="I5451">
        <v>441</v>
      </c>
      <c r="J5451">
        <v>659</v>
      </c>
    </row>
    <row r="5452" spans="1:10" x14ac:dyDescent="0.3">
      <c r="A5452" t="s">
        <v>2367</v>
      </c>
      <c r="B5452">
        <v>1</v>
      </c>
      <c r="C5452">
        <v>0.392793253258369</v>
      </c>
      <c r="D5452">
        <v>30</v>
      </c>
      <c r="E5452">
        <v>67</v>
      </c>
      <c r="F5452">
        <v>88</v>
      </c>
      <c r="G5452">
        <v>811</v>
      </c>
      <c r="H5452">
        <v>726</v>
      </c>
      <c r="I5452">
        <v>1181</v>
      </c>
      <c r="J5452">
        <v>1195</v>
      </c>
    </row>
    <row r="5453" spans="1:10" x14ac:dyDescent="0.3">
      <c r="A5453" t="s">
        <v>2366</v>
      </c>
      <c r="B5453">
        <v>1</v>
      </c>
      <c r="C5453">
        <v>0.49545289196071202</v>
      </c>
      <c r="D5453">
        <v>15</v>
      </c>
      <c r="E5453">
        <v>41</v>
      </c>
      <c r="F5453">
        <v>22</v>
      </c>
      <c r="G5453">
        <v>648</v>
      </c>
      <c r="H5453">
        <v>714</v>
      </c>
      <c r="I5453">
        <v>565</v>
      </c>
      <c r="J5453">
        <v>822</v>
      </c>
    </row>
    <row r="5454" spans="1:10" x14ac:dyDescent="0.3">
      <c r="A5454" t="s">
        <v>2365</v>
      </c>
      <c r="B5454">
        <v>1</v>
      </c>
      <c r="C5454">
        <v>0.37715645449137403</v>
      </c>
      <c r="D5454">
        <v>23</v>
      </c>
      <c r="E5454">
        <v>20</v>
      </c>
      <c r="F5454">
        <v>43</v>
      </c>
      <c r="G5454">
        <v>318</v>
      </c>
      <c r="H5454">
        <v>316</v>
      </c>
      <c r="I5454">
        <v>596</v>
      </c>
      <c r="J5454">
        <v>451</v>
      </c>
    </row>
    <row r="5455" spans="1:10" x14ac:dyDescent="0.3">
      <c r="A5455" t="s">
        <v>2364</v>
      </c>
      <c r="B5455">
        <v>1</v>
      </c>
      <c r="C5455">
        <v>0.43143507972665102</v>
      </c>
      <c r="D5455">
        <v>27</v>
      </c>
      <c r="E5455">
        <v>25</v>
      </c>
      <c r="F5455">
        <v>49</v>
      </c>
      <c r="G5455">
        <v>446</v>
      </c>
      <c r="H5455">
        <v>501</v>
      </c>
      <c r="I5455">
        <v>739</v>
      </c>
      <c r="J5455">
        <v>509</v>
      </c>
    </row>
    <row r="5456" spans="1:10" x14ac:dyDescent="0.3">
      <c r="A5456" t="s">
        <v>2363</v>
      </c>
      <c r="B5456">
        <v>1</v>
      </c>
      <c r="C5456">
        <v>0.43309090909090903</v>
      </c>
      <c r="D5456">
        <v>30</v>
      </c>
      <c r="E5456">
        <v>77</v>
      </c>
      <c r="F5456">
        <v>58</v>
      </c>
      <c r="G5456">
        <v>641</v>
      </c>
      <c r="H5456">
        <v>550</v>
      </c>
      <c r="I5456">
        <v>725</v>
      </c>
      <c r="J5456">
        <v>834</v>
      </c>
    </row>
    <row r="5457" spans="1:10" x14ac:dyDescent="0.3">
      <c r="A5457" t="s">
        <v>2362</v>
      </c>
      <c r="B5457">
        <v>1</v>
      </c>
      <c r="C5457">
        <v>0.57115516062884397</v>
      </c>
      <c r="D5457">
        <v>33</v>
      </c>
      <c r="E5457">
        <v>145</v>
      </c>
      <c r="F5457">
        <v>38</v>
      </c>
      <c r="G5457">
        <v>1905</v>
      </c>
      <c r="H5457">
        <v>2273</v>
      </c>
      <c r="I5457">
        <v>1479</v>
      </c>
      <c r="J5457">
        <v>1658</v>
      </c>
    </row>
    <row r="5458" spans="1:10" x14ac:dyDescent="0.3">
      <c r="A5458" t="s">
        <v>2361</v>
      </c>
      <c r="B5458">
        <v>1</v>
      </c>
      <c r="C5458">
        <v>0.50053191489361704</v>
      </c>
      <c r="D5458">
        <v>62</v>
      </c>
      <c r="E5458">
        <v>153</v>
      </c>
      <c r="F5458">
        <v>69</v>
      </c>
      <c r="G5458">
        <v>1855</v>
      </c>
      <c r="H5458">
        <v>1909</v>
      </c>
      <c r="I5458">
        <v>2044</v>
      </c>
      <c r="J5458">
        <v>1712</v>
      </c>
    </row>
    <row r="5459" spans="1:10" x14ac:dyDescent="0.3">
      <c r="A5459" t="s">
        <v>2360</v>
      </c>
      <c r="B5459">
        <v>1</v>
      </c>
      <c r="C5459">
        <v>0.50710585735157299</v>
      </c>
      <c r="D5459">
        <v>67</v>
      </c>
      <c r="E5459">
        <v>156</v>
      </c>
      <c r="F5459">
        <v>66</v>
      </c>
      <c r="G5459">
        <v>1925</v>
      </c>
      <c r="H5459">
        <v>1893</v>
      </c>
      <c r="I5459">
        <v>1962</v>
      </c>
      <c r="J5459">
        <v>1749</v>
      </c>
    </row>
    <row r="5460" spans="1:10" x14ac:dyDescent="0.3">
      <c r="A5460" t="s">
        <v>2358</v>
      </c>
      <c r="B5460">
        <v>1</v>
      </c>
      <c r="C5460">
        <v>0.49036224659355199</v>
      </c>
      <c r="D5460">
        <v>40</v>
      </c>
      <c r="E5460">
        <v>102</v>
      </c>
      <c r="F5460">
        <v>55</v>
      </c>
      <c r="G5460">
        <v>1444</v>
      </c>
      <c r="H5460">
        <v>1507</v>
      </c>
      <c r="I5460">
        <v>1683</v>
      </c>
      <c r="J5460">
        <v>1384</v>
      </c>
    </row>
    <row r="5461" spans="1:10" x14ac:dyDescent="0.3">
      <c r="A5461" t="s">
        <v>2357</v>
      </c>
      <c r="B5461">
        <v>1</v>
      </c>
      <c r="C5461">
        <v>0.43274621353273801</v>
      </c>
      <c r="D5461">
        <v>1363</v>
      </c>
      <c r="E5461">
        <v>6243</v>
      </c>
      <c r="F5461">
        <v>2459</v>
      </c>
      <c r="G5461">
        <v>78008</v>
      </c>
      <c r="H5461">
        <v>78766</v>
      </c>
      <c r="I5461">
        <v>101745</v>
      </c>
      <c r="J5461">
        <v>103758</v>
      </c>
    </row>
    <row r="5462" spans="1:10" x14ac:dyDescent="0.3">
      <c r="A5462" t="s">
        <v>2356</v>
      </c>
      <c r="B5462">
        <v>1</v>
      </c>
      <c r="C5462">
        <v>0.38445229681978799</v>
      </c>
      <c r="D5462">
        <v>15</v>
      </c>
      <c r="E5462">
        <v>31</v>
      </c>
      <c r="F5462">
        <v>38</v>
      </c>
      <c r="G5462">
        <v>279</v>
      </c>
      <c r="H5462">
        <v>265</v>
      </c>
      <c r="I5462">
        <v>498</v>
      </c>
      <c r="J5462">
        <v>373</v>
      </c>
    </row>
    <row r="5463" spans="1:10" x14ac:dyDescent="0.3">
      <c r="A5463" t="s">
        <v>2355</v>
      </c>
      <c r="B5463">
        <v>1</v>
      </c>
      <c r="C5463">
        <v>0.44889267461669502</v>
      </c>
      <c r="D5463">
        <v>245</v>
      </c>
      <c r="E5463">
        <v>292</v>
      </c>
      <c r="F5463">
        <v>294</v>
      </c>
      <c r="G5463">
        <v>4251</v>
      </c>
      <c r="H5463">
        <v>3654</v>
      </c>
      <c r="I5463">
        <v>5139</v>
      </c>
      <c r="J5463">
        <v>4566</v>
      </c>
    </row>
    <row r="5464" spans="1:10" x14ac:dyDescent="0.3">
      <c r="A5464" t="s">
        <v>2354</v>
      </c>
      <c r="B5464">
        <v>1</v>
      </c>
      <c r="C5464">
        <v>0.480910917615539</v>
      </c>
      <c r="D5464">
        <v>44</v>
      </c>
      <c r="E5464">
        <v>53</v>
      </c>
      <c r="F5464">
        <v>32</v>
      </c>
      <c r="G5464">
        <v>748</v>
      </c>
      <c r="H5464">
        <v>688</v>
      </c>
      <c r="I5464">
        <v>800</v>
      </c>
      <c r="J5464">
        <v>750</v>
      </c>
    </row>
    <row r="5465" spans="1:10" x14ac:dyDescent="0.3">
      <c r="A5465" t="s">
        <v>2353</v>
      </c>
      <c r="B5465">
        <v>1</v>
      </c>
      <c r="C5465">
        <v>0.52268972888931997</v>
      </c>
      <c r="D5465">
        <v>59</v>
      </c>
      <c r="E5465">
        <v>222</v>
      </c>
      <c r="F5465">
        <v>48</v>
      </c>
      <c r="G5465">
        <v>2962</v>
      </c>
      <c r="H5465">
        <v>2417</v>
      </c>
      <c r="I5465">
        <v>2747</v>
      </c>
      <c r="J5465">
        <v>2165</v>
      </c>
    </row>
    <row r="5466" spans="1:10" x14ac:dyDescent="0.3">
      <c r="A5466" t="s">
        <v>2352</v>
      </c>
      <c r="B5466">
        <v>2</v>
      </c>
      <c r="C5466">
        <v>0.45423574835339497</v>
      </c>
      <c r="D5466">
        <v>41</v>
      </c>
      <c r="E5466">
        <v>103</v>
      </c>
      <c r="F5466">
        <v>66</v>
      </c>
      <c r="G5466">
        <v>1069</v>
      </c>
      <c r="H5466">
        <v>931</v>
      </c>
      <c r="I5466">
        <v>1223</v>
      </c>
      <c r="J5466">
        <v>1180</v>
      </c>
    </row>
    <row r="5467" spans="1:10" x14ac:dyDescent="0.3">
      <c r="A5467" t="s">
        <v>2351</v>
      </c>
      <c r="B5467">
        <v>3</v>
      </c>
      <c r="C5467">
        <v>0.33850913201261201</v>
      </c>
      <c r="D5467">
        <v>218</v>
      </c>
      <c r="E5467">
        <v>442</v>
      </c>
      <c r="F5467">
        <v>432</v>
      </c>
      <c r="G5467">
        <v>2933</v>
      </c>
      <c r="H5467">
        <v>2757</v>
      </c>
      <c r="I5467">
        <v>5995</v>
      </c>
      <c r="J5467">
        <v>5124</v>
      </c>
    </row>
    <row r="5468" spans="1:10" x14ac:dyDescent="0.3">
      <c r="A5468" t="s">
        <v>2350</v>
      </c>
      <c r="B5468">
        <v>1</v>
      </c>
      <c r="C5468">
        <v>0.40289429530201298</v>
      </c>
      <c r="D5468">
        <v>53</v>
      </c>
      <c r="E5468">
        <v>80</v>
      </c>
      <c r="F5468">
        <v>92</v>
      </c>
      <c r="G5468">
        <v>850</v>
      </c>
      <c r="H5468">
        <v>1071</v>
      </c>
      <c r="I5468">
        <v>1840</v>
      </c>
      <c r="J5468">
        <v>1007</v>
      </c>
    </row>
    <row r="5469" spans="1:10" x14ac:dyDescent="0.3">
      <c r="A5469" t="s">
        <v>2349</v>
      </c>
      <c r="B5469">
        <v>1</v>
      </c>
      <c r="C5469">
        <v>0.51110509209100696</v>
      </c>
      <c r="D5469">
        <v>52</v>
      </c>
      <c r="E5469">
        <v>134</v>
      </c>
      <c r="F5469">
        <v>77</v>
      </c>
      <c r="G5469">
        <v>1854</v>
      </c>
      <c r="H5469">
        <v>1920</v>
      </c>
      <c r="I5469">
        <v>1872</v>
      </c>
      <c r="J5469">
        <v>1738</v>
      </c>
    </row>
    <row r="5470" spans="1:10" x14ac:dyDescent="0.3">
      <c r="A5470" t="s">
        <v>2347</v>
      </c>
      <c r="B5470">
        <v>1</v>
      </c>
      <c r="C5470">
        <v>0.53152492668621698</v>
      </c>
      <c r="D5470">
        <v>82</v>
      </c>
      <c r="E5470">
        <v>121</v>
      </c>
      <c r="F5470">
        <v>104</v>
      </c>
      <c r="G5470">
        <v>2027</v>
      </c>
      <c r="H5470">
        <v>2323</v>
      </c>
      <c r="I5470">
        <v>2094</v>
      </c>
      <c r="J5470">
        <v>1740</v>
      </c>
    </row>
    <row r="5471" spans="1:10" x14ac:dyDescent="0.3">
      <c r="A5471" t="s">
        <v>2346</v>
      </c>
      <c r="B5471">
        <v>2</v>
      </c>
      <c r="C5471">
        <v>0.40962312477131302</v>
      </c>
      <c r="D5471">
        <v>72</v>
      </c>
      <c r="E5471">
        <v>124</v>
      </c>
      <c r="F5471">
        <v>116</v>
      </c>
      <c r="G5471">
        <v>1257</v>
      </c>
      <c r="H5471">
        <v>982</v>
      </c>
      <c r="I5471">
        <v>1389</v>
      </c>
      <c r="J5471">
        <v>1838</v>
      </c>
    </row>
    <row r="5472" spans="1:10" x14ac:dyDescent="0.3">
      <c r="A5472" t="s">
        <v>2345</v>
      </c>
      <c r="B5472">
        <v>1</v>
      </c>
      <c r="C5472">
        <v>0.38712699049913002</v>
      </c>
      <c r="D5472">
        <v>98</v>
      </c>
      <c r="E5472">
        <v>128</v>
      </c>
      <c r="F5472">
        <v>162</v>
      </c>
      <c r="G5472">
        <v>1517</v>
      </c>
      <c r="H5472">
        <v>1376</v>
      </c>
      <c r="I5472">
        <v>2349</v>
      </c>
      <c r="J5472">
        <v>2231</v>
      </c>
    </row>
    <row r="5473" spans="1:10" x14ac:dyDescent="0.3">
      <c r="A5473" t="s">
        <v>2344</v>
      </c>
      <c r="B5473">
        <v>1</v>
      </c>
      <c r="C5473">
        <v>0.55470622702817796</v>
      </c>
      <c r="D5473">
        <v>244</v>
      </c>
      <c r="E5473">
        <v>646</v>
      </c>
      <c r="F5473">
        <v>361</v>
      </c>
      <c r="G5473">
        <v>10765</v>
      </c>
      <c r="H5473">
        <v>10062</v>
      </c>
      <c r="I5473">
        <v>8580</v>
      </c>
      <c r="J5473">
        <v>8139</v>
      </c>
    </row>
    <row r="5474" spans="1:10" x14ac:dyDescent="0.3">
      <c r="A5474" t="s">
        <v>2343</v>
      </c>
      <c r="B5474">
        <v>1</v>
      </c>
      <c r="C5474">
        <v>0.43000929080210498</v>
      </c>
      <c r="D5474">
        <v>89</v>
      </c>
      <c r="E5474">
        <v>179</v>
      </c>
      <c r="F5474">
        <v>98</v>
      </c>
      <c r="G5474">
        <v>1612</v>
      </c>
      <c r="H5474">
        <v>1165</v>
      </c>
      <c r="I5474">
        <v>2035</v>
      </c>
      <c r="J5474">
        <v>1646</v>
      </c>
    </row>
    <row r="5475" spans="1:10" x14ac:dyDescent="0.3">
      <c r="A5475" t="s">
        <v>2342</v>
      </c>
      <c r="B5475">
        <v>1</v>
      </c>
      <c r="C5475">
        <v>0.43146036916395197</v>
      </c>
      <c r="D5475">
        <v>96</v>
      </c>
      <c r="E5475">
        <v>170</v>
      </c>
      <c r="F5475">
        <v>109</v>
      </c>
      <c r="G5475">
        <v>1684</v>
      </c>
      <c r="H5475">
        <v>1495</v>
      </c>
      <c r="I5475">
        <v>2203</v>
      </c>
      <c r="J5475">
        <v>1986</v>
      </c>
    </row>
    <row r="5476" spans="1:10" x14ac:dyDescent="0.3">
      <c r="A5476" t="s">
        <v>2341</v>
      </c>
      <c r="B5476">
        <v>1</v>
      </c>
      <c r="C5476">
        <v>0.423756392375639</v>
      </c>
      <c r="D5476">
        <v>54</v>
      </c>
      <c r="E5476">
        <v>107</v>
      </c>
      <c r="F5476">
        <v>76</v>
      </c>
      <c r="G5476">
        <v>955</v>
      </c>
      <c r="H5476">
        <v>868</v>
      </c>
      <c r="I5476">
        <v>1364</v>
      </c>
      <c r="J5476">
        <v>1115</v>
      </c>
    </row>
    <row r="5477" spans="1:10" x14ac:dyDescent="0.3">
      <c r="A5477" t="s">
        <v>2340</v>
      </c>
      <c r="B5477">
        <v>1</v>
      </c>
      <c r="C5477">
        <v>0.46204081632652999</v>
      </c>
      <c r="D5477">
        <v>41</v>
      </c>
      <c r="E5477">
        <v>71</v>
      </c>
      <c r="F5477">
        <v>48</v>
      </c>
      <c r="G5477">
        <v>893</v>
      </c>
      <c r="H5477">
        <v>805</v>
      </c>
      <c r="I5477">
        <v>1071</v>
      </c>
      <c r="J5477">
        <v>906</v>
      </c>
    </row>
    <row r="5478" spans="1:10" x14ac:dyDescent="0.3">
      <c r="A5478" t="s">
        <v>2339</v>
      </c>
      <c r="B5478">
        <v>1</v>
      </c>
      <c r="C5478">
        <v>0.41239850093691399</v>
      </c>
      <c r="D5478">
        <v>64</v>
      </c>
      <c r="E5478">
        <v>177</v>
      </c>
      <c r="F5478">
        <v>101</v>
      </c>
      <c r="G5478">
        <v>1477</v>
      </c>
      <c r="H5478">
        <v>1164</v>
      </c>
      <c r="I5478">
        <v>2036</v>
      </c>
      <c r="J5478">
        <v>1727</v>
      </c>
    </row>
    <row r="5479" spans="1:10" x14ac:dyDescent="0.3">
      <c r="A5479" t="s">
        <v>2338</v>
      </c>
      <c r="B5479">
        <v>1</v>
      </c>
      <c r="C5479">
        <v>0.467304015296367</v>
      </c>
      <c r="D5479">
        <v>19</v>
      </c>
      <c r="E5479">
        <v>51</v>
      </c>
      <c r="F5479">
        <v>44</v>
      </c>
      <c r="G5479">
        <v>615</v>
      </c>
      <c r="H5479">
        <v>607</v>
      </c>
      <c r="I5479">
        <v>637</v>
      </c>
      <c r="J5479">
        <v>756</v>
      </c>
    </row>
    <row r="5480" spans="1:10" x14ac:dyDescent="0.3">
      <c r="A5480" t="s">
        <v>2336</v>
      </c>
      <c r="B5480">
        <v>1</v>
      </c>
      <c r="C5480">
        <v>0.40209267563527601</v>
      </c>
      <c r="D5480">
        <v>18</v>
      </c>
      <c r="E5480">
        <v>28</v>
      </c>
      <c r="F5480">
        <v>29</v>
      </c>
      <c r="G5480">
        <v>297</v>
      </c>
      <c r="H5480">
        <v>241</v>
      </c>
      <c r="I5480">
        <v>468</v>
      </c>
      <c r="J5480">
        <v>332</v>
      </c>
    </row>
    <row r="5481" spans="1:10" x14ac:dyDescent="0.3">
      <c r="A5481" t="s">
        <v>2335</v>
      </c>
      <c r="B5481">
        <v>3</v>
      </c>
      <c r="C5481">
        <v>0.38570630932439898</v>
      </c>
      <c r="D5481">
        <v>287</v>
      </c>
      <c r="E5481">
        <v>385</v>
      </c>
      <c r="F5481">
        <v>405</v>
      </c>
      <c r="G5481">
        <v>3741</v>
      </c>
      <c r="H5481">
        <v>3167</v>
      </c>
      <c r="I5481">
        <v>5960</v>
      </c>
      <c r="J5481">
        <v>5042</v>
      </c>
    </row>
    <row r="5482" spans="1:10" x14ac:dyDescent="0.3">
      <c r="A5482" t="s">
        <v>2334</v>
      </c>
      <c r="B5482">
        <v>1</v>
      </c>
      <c r="C5482">
        <v>0.549902820822608</v>
      </c>
      <c r="D5482">
        <v>240</v>
      </c>
      <c r="E5482">
        <v>661</v>
      </c>
      <c r="F5482">
        <v>388</v>
      </c>
      <c r="G5482">
        <v>10802</v>
      </c>
      <c r="H5482">
        <v>10135</v>
      </c>
      <c r="I5482">
        <v>8775</v>
      </c>
      <c r="J5482">
        <v>8362</v>
      </c>
    </row>
    <row r="5483" spans="1:10" x14ac:dyDescent="0.3">
      <c r="A5483" t="s">
        <v>2333</v>
      </c>
      <c r="B5483">
        <v>1</v>
      </c>
      <c r="C5483">
        <v>0.50097812555575305</v>
      </c>
      <c r="D5483">
        <v>33</v>
      </c>
      <c r="E5483">
        <v>92</v>
      </c>
      <c r="F5483">
        <v>33</v>
      </c>
      <c r="G5483">
        <v>1363</v>
      </c>
      <c r="H5483">
        <v>1454</v>
      </c>
      <c r="I5483">
        <v>1496</v>
      </c>
      <c r="J5483">
        <v>1310</v>
      </c>
    </row>
    <row r="5484" spans="1:10" x14ac:dyDescent="0.3">
      <c r="A5484" t="s">
        <v>2332</v>
      </c>
      <c r="B5484">
        <v>3</v>
      </c>
      <c r="C5484">
        <v>0.41800043850032798</v>
      </c>
      <c r="D5484">
        <v>233</v>
      </c>
      <c r="E5484">
        <v>458</v>
      </c>
      <c r="F5484">
        <v>294</v>
      </c>
      <c r="G5484">
        <v>4140</v>
      </c>
      <c r="H5484">
        <v>3486</v>
      </c>
      <c r="I5484">
        <v>6005</v>
      </c>
      <c r="J5484">
        <v>4613</v>
      </c>
    </row>
    <row r="5485" spans="1:10" x14ac:dyDescent="0.3">
      <c r="A5485" t="s">
        <v>2331</v>
      </c>
      <c r="B5485">
        <v>1</v>
      </c>
      <c r="C5485">
        <v>0.55222728119924303</v>
      </c>
      <c r="D5485">
        <v>245</v>
      </c>
      <c r="E5485">
        <v>643</v>
      </c>
      <c r="F5485">
        <v>369</v>
      </c>
      <c r="G5485">
        <v>10690</v>
      </c>
      <c r="H5485">
        <v>10050</v>
      </c>
      <c r="I5485">
        <v>8610</v>
      </c>
      <c r="J5485">
        <v>8207</v>
      </c>
    </row>
    <row r="5486" spans="1:10" x14ac:dyDescent="0.3">
      <c r="A5486" t="s">
        <v>2330</v>
      </c>
      <c r="B5486">
        <v>10</v>
      </c>
      <c r="C5486">
        <v>0.46492753623188399</v>
      </c>
      <c r="D5486">
        <v>151</v>
      </c>
      <c r="E5486">
        <v>179</v>
      </c>
      <c r="F5486">
        <v>134</v>
      </c>
      <c r="G5486">
        <v>2171</v>
      </c>
      <c r="H5486">
        <v>2641</v>
      </c>
      <c r="I5486">
        <v>2606</v>
      </c>
      <c r="J5486">
        <v>2932</v>
      </c>
    </row>
    <row r="5487" spans="1:10" x14ac:dyDescent="0.3">
      <c r="A5487" t="s">
        <v>2329</v>
      </c>
      <c r="B5487">
        <v>10</v>
      </c>
      <c r="C5487">
        <v>0.43837269436303999</v>
      </c>
      <c r="D5487">
        <v>195</v>
      </c>
      <c r="E5487">
        <v>626</v>
      </c>
      <c r="F5487">
        <v>385</v>
      </c>
      <c r="G5487">
        <v>5556</v>
      </c>
      <c r="H5487">
        <v>4616</v>
      </c>
      <c r="I5487">
        <v>6125</v>
      </c>
      <c r="J5487">
        <v>6907</v>
      </c>
    </row>
    <row r="5488" spans="1:10" x14ac:dyDescent="0.3">
      <c r="A5488" t="s">
        <v>2328</v>
      </c>
      <c r="B5488">
        <v>1</v>
      </c>
      <c r="C5488">
        <v>0.57060629316960798</v>
      </c>
      <c r="D5488">
        <v>41</v>
      </c>
      <c r="E5488">
        <v>78</v>
      </c>
      <c r="F5488">
        <v>40</v>
      </c>
      <c r="G5488">
        <v>1396</v>
      </c>
      <c r="H5488">
        <v>1578</v>
      </c>
      <c r="I5488">
        <v>1018</v>
      </c>
      <c r="J5488">
        <v>1220</v>
      </c>
    </row>
    <row r="5489" spans="1:10" x14ac:dyDescent="0.3">
      <c r="A5489" t="s">
        <v>2327</v>
      </c>
      <c r="B5489">
        <v>1</v>
      </c>
      <c r="C5489">
        <v>0.50782083185211502</v>
      </c>
      <c r="D5489">
        <v>31</v>
      </c>
      <c r="E5489">
        <v>84</v>
      </c>
      <c r="F5489">
        <v>35</v>
      </c>
      <c r="G5489">
        <v>1383</v>
      </c>
      <c r="H5489">
        <v>1474</v>
      </c>
      <c r="I5489">
        <v>1459</v>
      </c>
      <c r="J5489">
        <v>1310</v>
      </c>
    </row>
    <row r="5490" spans="1:10" x14ac:dyDescent="0.3">
      <c r="A5490" t="s">
        <v>2325</v>
      </c>
      <c r="B5490">
        <v>1</v>
      </c>
      <c r="C5490">
        <v>0.43921852387843702</v>
      </c>
      <c r="D5490">
        <v>28</v>
      </c>
      <c r="E5490">
        <v>64</v>
      </c>
      <c r="F5490">
        <v>48</v>
      </c>
      <c r="G5490">
        <v>648</v>
      </c>
      <c r="H5490">
        <v>566</v>
      </c>
      <c r="I5490">
        <v>727</v>
      </c>
      <c r="J5490">
        <v>823</v>
      </c>
    </row>
    <row r="5491" spans="1:10" x14ac:dyDescent="0.3">
      <c r="A5491" t="s">
        <v>2324</v>
      </c>
      <c r="B5491">
        <v>1</v>
      </c>
      <c r="C5491">
        <v>0.51134776536312798</v>
      </c>
      <c r="D5491">
        <v>52</v>
      </c>
      <c r="E5491">
        <v>107</v>
      </c>
      <c r="F5491">
        <v>45</v>
      </c>
      <c r="G5491">
        <v>1495</v>
      </c>
      <c r="H5491">
        <v>1434</v>
      </c>
      <c r="I5491">
        <v>1428</v>
      </c>
      <c r="J5491">
        <v>1371</v>
      </c>
    </row>
    <row r="5492" spans="1:10" x14ac:dyDescent="0.3">
      <c r="A5492" t="s">
        <v>2323</v>
      </c>
      <c r="B5492">
        <v>1</v>
      </c>
      <c r="C5492">
        <v>0.39322145442579798</v>
      </c>
      <c r="D5492">
        <v>40</v>
      </c>
      <c r="E5492">
        <v>60</v>
      </c>
      <c r="F5492">
        <v>69</v>
      </c>
      <c r="G5492">
        <v>593</v>
      </c>
      <c r="H5492">
        <v>602</v>
      </c>
      <c r="I5492">
        <v>984</v>
      </c>
      <c r="J5492">
        <v>860</v>
      </c>
    </row>
    <row r="5493" spans="1:10" x14ac:dyDescent="0.3">
      <c r="A5493" t="s">
        <v>2322</v>
      </c>
      <c r="B5493">
        <v>1</v>
      </c>
      <c r="C5493">
        <v>0.51603383828447702</v>
      </c>
      <c r="D5493">
        <v>106</v>
      </c>
      <c r="E5493">
        <v>269</v>
      </c>
      <c r="F5493">
        <v>119</v>
      </c>
      <c r="G5493">
        <v>3457</v>
      </c>
      <c r="H5493">
        <v>4412</v>
      </c>
      <c r="I5493">
        <v>3451</v>
      </c>
      <c r="J5493">
        <v>3929</v>
      </c>
    </row>
    <row r="5494" spans="1:10" x14ac:dyDescent="0.3">
      <c r="A5494" t="s">
        <v>2321</v>
      </c>
      <c r="B5494">
        <v>1</v>
      </c>
      <c r="C5494">
        <v>0.38278902994476199</v>
      </c>
      <c r="D5494">
        <v>1274</v>
      </c>
      <c r="E5494">
        <v>2109</v>
      </c>
      <c r="F5494">
        <v>3427</v>
      </c>
      <c r="G5494">
        <v>26038</v>
      </c>
      <c r="H5494">
        <v>25312</v>
      </c>
      <c r="I5494">
        <v>41604</v>
      </c>
      <c r="J5494">
        <v>41193</v>
      </c>
    </row>
    <row r="5495" spans="1:10" x14ac:dyDescent="0.3">
      <c r="A5495" t="s">
        <v>2320</v>
      </c>
      <c r="B5495">
        <v>1</v>
      </c>
      <c r="C5495">
        <v>0.41599999999999998</v>
      </c>
      <c r="D5495">
        <v>40</v>
      </c>
      <c r="E5495">
        <v>59</v>
      </c>
      <c r="F5495">
        <v>58</v>
      </c>
      <c r="G5495">
        <v>610</v>
      </c>
      <c r="H5495">
        <v>534</v>
      </c>
      <c r="I5495">
        <v>745</v>
      </c>
      <c r="J5495">
        <v>861</v>
      </c>
    </row>
    <row r="5496" spans="1:10" x14ac:dyDescent="0.3">
      <c r="A5496" t="s">
        <v>2319</v>
      </c>
      <c r="B5496">
        <v>1</v>
      </c>
      <c r="C5496">
        <v>0.45576232451844501</v>
      </c>
      <c r="D5496">
        <v>42</v>
      </c>
      <c r="E5496">
        <v>61</v>
      </c>
      <c r="F5496">
        <v>40</v>
      </c>
      <c r="G5496">
        <v>740</v>
      </c>
      <c r="H5496">
        <v>656</v>
      </c>
      <c r="I5496">
        <v>791</v>
      </c>
      <c r="J5496">
        <v>876</v>
      </c>
    </row>
    <row r="5497" spans="1:10" x14ac:dyDescent="0.3">
      <c r="A5497" t="s">
        <v>2318</v>
      </c>
      <c r="B5497">
        <v>1</v>
      </c>
      <c r="C5497">
        <v>0.44806439248754298</v>
      </c>
      <c r="D5497">
        <v>23</v>
      </c>
      <c r="E5497">
        <v>58</v>
      </c>
      <c r="F5497">
        <v>38</v>
      </c>
      <c r="G5497">
        <v>547</v>
      </c>
      <c r="H5497">
        <v>622</v>
      </c>
      <c r="I5497">
        <v>620</v>
      </c>
      <c r="J5497">
        <v>820</v>
      </c>
    </row>
    <row r="5498" spans="1:10" x14ac:dyDescent="0.3">
      <c r="A5498" t="s">
        <v>2317</v>
      </c>
      <c r="B5498">
        <v>1</v>
      </c>
      <c r="C5498">
        <v>0.471040907249898</v>
      </c>
      <c r="D5498">
        <v>17</v>
      </c>
      <c r="E5498">
        <v>51</v>
      </c>
      <c r="F5498">
        <v>30</v>
      </c>
      <c r="G5498">
        <v>569</v>
      </c>
      <c r="H5498">
        <v>594</v>
      </c>
      <c r="I5498">
        <v>515</v>
      </c>
      <c r="J5498">
        <v>791</v>
      </c>
    </row>
    <row r="5499" spans="1:10" x14ac:dyDescent="0.3">
      <c r="A5499" t="s">
        <v>2316</v>
      </c>
      <c r="B5499">
        <v>1</v>
      </c>
      <c r="C5499">
        <v>0.516519823788546</v>
      </c>
      <c r="D5499">
        <v>14</v>
      </c>
      <c r="E5499">
        <v>41</v>
      </c>
      <c r="F5499">
        <v>16</v>
      </c>
      <c r="G5499">
        <v>669</v>
      </c>
      <c r="H5499">
        <v>738</v>
      </c>
      <c r="I5499">
        <v>563</v>
      </c>
      <c r="J5499">
        <v>754</v>
      </c>
    </row>
    <row r="5500" spans="1:10" x14ac:dyDescent="0.3">
      <c r="A5500" t="s">
        <v>2313</v>
      </c>
      <c r="B5500">
        <v>1</v>
      </c>
      <c r="C5500">
        <v>0.53269813772195695</v>
      </c>
      <c r="D5500">
        <v>19</v>
      </c>
      <c r="E5500">
        <v>43</v>
      </c>
      <c r="F5500">
        <v>19</v>
      </c>
      <c r="G5500">
        <v>550</v>
      </c>
      <c r="H5500">
        <v>680</v>
      </c>
      <c r="I5500">
        <v>570</v>
      </c>
      <c r="J5500">
        <v>509</v>
      </c>
    </row>
    <row r="5501" spans="1:10" x14ac:dyDescent="0.3">
      <c r="A5501" t="s">
        <v>2312</v>
      </c>
      <c r="B5501">
        <v>1</v>
      </c>
      <c r="C5501">
        <v>0.53929052537045297</v>
      </c>
      <c r="D5501">
        <v>11</v>
      </c>
      <c r="E5501">
        <v>41</v>
      </c>
      <c r="F5501">
        <v>13</v>
      </c>
      <c r="G5501">
        <v>588</v>
      </c>
      <c r="H5501">
        <v>613</v>
      </c>
      <c r="I5501">
        <v>493</v>
      </c>
      <c r="J5501">
        <v>533</v>
      </c>
    </row>
    <row r="5502" spans="1:10" x14ac:dyDescent="0.3">
      <c r="A5502" t="s">
        <v>2311</v>
      </c>
      <c r="B5502">
        <v>1</v>
      </c>
      <c r="C5502">
        <v>0.48597935267857101</v>
      </c>
      <c r="D5502">
        <v>173</v>
      </c>
      <c r="E5502">
        <v>280</v>
      </c>
      <c r="F5502">
        <v>211</v>
      </c>
      <c r="G5502">
        <v>3525</v>
      </c>
      <c r="H5502">
        <v>3442</v>
      </c>
      <c r="I5502">
        <v>3626</v>
      </c>
      <c r="J5502">
        <v>3743</v>
      </c>
    </row>
    <row r="5503" spans="1:10" x14ac:dyDescent="0.3">
      <c r="A5503" t="s">
        <v>2310</v>
      </c>
      <c r="B5503">
        <v>1</v>
      </c>
      <c r="C5503">
        <v>0.47815912636505398</v>
      </c>
      <c r="D5503">
        <v>13</v>
      </c>
      <c r="E5503">
        <v>15</v>
      </c>
      <c r="F5503">
        <v>23</v>
      </c>
      <c r="G5503">
        <v>298</v>
      </c>
      <c r="H5503">
        <v>315</v>
      </c>
      <c r="I5503">
        <v>347</v>
      </c>
      <c r="J5503">
        <v>322</v>
      </c>
    </row>
    <row r="5504" spans="1:10" x14ac:dyDescent="0.3">
      <c r="A5504" t="s">
        <v>2309</v>
      </c>
      <c r="B5504">
        <v>1</v>
      </c>
      <c r="C5504">
        <v>0.43241279069767402</v>
      </c>
      <c r="D5504">
        <v>19</v>
      </c>
      <c r="E5504">
        <v>35</v>
      </c>
      <c r="F5504">
        <v>47</v>
      </c>
      <c r="G5504">
        <v>600</v>
      </c>
      <c r="H5504">
        <v>590</v>
      </c>
      <c r="I5504">
        <v>800</v>
      </c>
      <c r="J5504">
        <v>762</v>
      </c>
    </row>
    <row r="5505" spans="1:10" x14ac:dyDescent="0.3">
      <c r="A5505" t="s">
        <v>2308</v>
      </c>
      <c r="B5505">
        <v>1</v>
      </c>
      <c r="C5505">
        <v>0.44182918628110202</v>
      </c>
      <c r="D5505">
        <v>80</v>
      </c>
      <c r="E5505">
        <v>176</v>
      </c>
      <c r="F5505">
        <v>117</v>
      </c>
      <c r="G5505">
        <v>2087</v>
      </c>
      <c r="H5505">
        <v>1855</v>
      </c>
      <c r="I5505">
        <v>2597</v>
      </c>
      <c r="J5505">
        <v>2383</v>
      </c>
    </row>
    <row r="5506" spans="1:10" x14ac:dyDescent="0.3">
      <c r="A5506" t="s">
        <v>2307</v>
      </c>
      <c r="B5506">
        <v>1</v>
      </c>
      <c r="C5506">
        <v>0.50538137576041098</v>
      </c>
      <c r="D5506">
        <v>11</v>
      </c>
      <c r="E5506">
        <v>32</v>
      </c>
      <c r="F5506">
        <v>24</v>
      </c>
      <c r="G5506">
        <v>482</v>
      </c>
      <c r="H5506">
        <v>598</v>
      </c>
      <c r="I5506">
        <v>577</v>
      </c>
      <c r="J5506">
        <v>480</v>
      </c>
    </row>
    <row r="5507" spans="1:10" x14ac:dyDescent="0.3">
      <c r="A5507" t="s">
        <v>2306</v>
      </c>
      <c r="B5507">
        <v>1</v>
      </c>
      <c r="C5507">
        <v>0.472373540856031</v>
      </c>
      <c r="D5507">
        <v>33</v>
      </c>
      <c r="E5507">
        <v>34</v>
      </c>
      <c r="F5507">
        <v>33</v>
      </c>
      <c r="G5507">
        <v>562</v>
      </c>
      <c r="H5507">
        <v>652</v>
      </c>
      <c r="I5507">
        <v>611</v>
      </c>
      <c r="J5507">
        <v>745</v>
      </c>
    </row>
    <row r="5508" spans="1:10" x14ac:dyDescent="0.3">
      <c r="A5508" t="s">
        <v>2305</v>
      </c>
      <c r="B5508">
        <v>1</v>
      </c>
      <c r="C5508">
        <v>0.48657474600870798</v>
      </c>
      <c r="D5508">
        <v>16</v>
      </c>
      <c r="E5508">
        <v>44</v>
      </c>
      <c r="F5508">
        <v>29</v>
      </c>
      <c r="G5508">
        <v>622</v>
      </c>
      <c r="H5508">
        <v>719</v>
      </c>
      <c r="I5508">
        <v>554</v>
      </c>
      <c r="J5508">
        <v>861</v>
      </c>
    </row>
    <row r="5509" spans="1:10" x14ac:dyDescent="0.3">
      <c r="A5509" t="s">
        <v>2304</v>
      </c>
      <c r="B5509">
        <v>1</v>
      </c>
      <c r="C5509">
        <v>0.52580071174377196</v>
      </c>
      <c r="D5509">
        <v>14</v>
      </c>
      <c r="E5509">
        <v>40</v>
      </c>
      <c r="F5509">
        <v>17</v>
      </c>
      <c r="G5509">
        <v>542</v>
      </c>
      <c r="H5509">
        <v>640</v>
      </c>
      <c r="I5509">
        <v>531</v>
      </c>
      <c r="J5509">
        <v>535</v>
      </c>
    </row>
    <row r="5510" spans="1:10" x14ac:dyDescent="0.3">
      <c r="A5510" t="s">
        <v>2302</v>
      </c>
      <c r="B5510">
        <v>1</v>
      </c>
      <c r="C5510">
        <v>0.49350104821802898</v>
      </c>
      <c r="D5510">
        <v>22</v>
      </c>
      <c r="E5510">
        <v>45</v>
      </c>
      <c r="F5510">
        <v>19</v>
      </c>
      <c r="G5510">
        <v>494</v>
      </c>
      <c r="H5510">
        <v>683</v>
      </c>
      <c r="I5510">
        <v>672</v>
      </c>
      <c r="J5510">
        <v>536</v>
      </c>
    </row>
    <row r="5511" spans="1:10" x14ac:dyDescent="0.3">
      <c r="A5511" t="s">
        <v>2301</v>
      </c>
      <c r="B5511">
        <v>1</v>
      </c>
      <c r="C5511">
        <v>0.31589080712294099</v>
      </c>
      <c r="D5511">
        <v>1812</v>
      </c>
      <c r="E5511">
        <v>2367</v>
      </c>
      <c r="F5511">
        <v>4387</v>
      </c>
      <c r="G5511">
        <v>20019</v>
      </c>
      <c r="H5511">
        <v>19522</v>
      </c>
      <c r="I5511">
        <v>43017</v>
      </c>
      <c r="J5511">
        <v>42615</v>
      </c>
    </row>
    <row r="5512" spans="1:10" x14ac:dyDescent="0.3">
      <c r="A5512" t="s">
        <v>2300</v>
      </c>
      <c r="B5512">
        <v>1</v>
      </c>
      <c r="C5512">
        <v>0.50173678116557296</v>
      </c>
      <c r="D5512">
        <v>20</v>
      </c>
      <c r="E5512">
        <v>35</v>
      </c>
      <c r="F5512">
        <v>20</v>
      </c>
      <c r="G5512">
        <v>619</v>
      </c>
      <c r="H5512">
        <v>681</v>
      </c>
      <c r="I5512">
        <v>563</v>
      </c>
      <c r="J5512">
        <v>728</v>
      </c>
    </row>
    <row r="5513" spans="1:10" x14ac:dyDescent="0.3">
      <c r="A5513" t="s">
        <v>2299</v>
      </c>
      <c r="B5513">
        <v>1</v>
      </c>
      <c r="C5513">
        <v>0.32106118029236602</v>
      </c>
      <c r="D5513">
        <v>28</v>
      </c>
      <c r="E5513">
        <v>36</v>
      </c>
      <c r="F5513">
        <v>75</v>
      </c>
      <c r="G5513">
        <v>321</v>
      </c>
      <c r="H5513">
        <v>272</v>
      </c>
      <c r="I5513">
        <v>728</v>
      </c>
      <c r="J5513">
        <v>526</v>
      </c>
    </row>
    <row r="5514" spans="1:10" x14ac:dyDescent="0.3">
      <c r="A5514" t="s">
        <v>2298</v>
      </c>
      <c r="B5514">
        <v>1</v>
      </c>
      <c r="C5514">
        <v>0.39331896551724099</v>
      </c>
      <c r="D5514">
        <v>46</v>
      </c>
      <c r="E5514">
        <v>44</v>
      </c>
      <c r="F5514">
        <v>56</v>
      </c>
      <c r="G5514">
        <v>553</v>
      </c>
      <c r="H5514">
        <v>542</v>
      </c>
      <c r="I5514">
        <v>971</v>
      </c>
      <c r="J5514">
        <v>718</v>
      </c>
    </row>
    <row r="5515" spans="1:10" x14ac:dyDescent="0.3">
      <c r="A5515" t="s">
        <v>2297</v>
      </c>
      <c r="B5515">
        <v>12</v>
      </c>
      <c r="C5515">
        <v>0.488838927252288</v>
      </c>
      <c r="D5515">
        <v>164</v>
      </c>
      <c r="E5515">
        <v>484</v>
      </c>
      <c r="F5515">
        <v>174</v>
      </c>
      <c r="G5515">
        <v>6012</v>
      </c>
      <c r="H5515">
        <v>6164</v>
      </c>
      <c r="I5515">
        <v>5887</v>
      </c>
      <c r="J5515">
        <v>6845</v>
      </c>
    </row>
    <row r="5516" spans="1:10" x14ac:dyDescent="0.3">
      <c r="A5516" t="s">
        <v>2296</v>
      </c>
      <c r="B5516">
        <v>1</v>
      </c>
      <c r="C5516">
        <v>0.47486033519553</v>
      </c>
      <c r="D5516">
        <v>26</v>
      </c>
      <c r="E5516">
        <v>42</v>
      </c>
      <c r="F5516">
        <v>25</v>
      </c>
      <c r="G5516">
        <v>604</v>
      </c>
      <c r="H5516">
        <v>671</v>
      </c>
      <c r="I5516">
        <v>538</v>
      </c>
      <c r="J5516">
        <v>872</v>
      </c>
    </row>
    <row r="5517" spans="1:10" x14ac:dyDescent="0.3">
      <c r="A5517" t="s">
        <v>2295</v>
      </c>
      <c r="B5517">
        <v>1</v>
      </c>
      <c r="C5517">
        <v>0.47868623340321398</v>
      </c>
      <c r="D5517">
        <v>20</v>
      </c>
      <c r="E5517">
        <v>57</v>
      </c>
      <c r="F5517">
        <v>35</v>
      </c>
      <c r="G5517">
        <v>698</v>
      </c>
      <c r="H5517">
        <v>672</v>
      </c>
      <c r="I5517">
        <v>704</v>
      </c>
      <c r="J5517">
        <v>788</v>
      </c>
    </row>
    <row r="5518" spans="1:10" x14ac:dyDescent="0.3">
      <c r="A5518" t="s">
        <v>2294</v>
      </c>
      <c r="B5518">
        <v>1</v>
      </c>
      <c r="C5518">
        <v>0.48704268292682901</v>
      </c>
      <c r="D5518">
        <v>31</v>
      </c>
      <c r="E5518">
        <v>39</v>
      </c>
      <c r="F5518">
        <v>29</v>
      </c>
      <c r="G5518">
        <v>609</v>
      </c>
      <c r="H5518">
        <v>669</v>
      </c>
      <c r="I5518">
        <v>582</v>
      </c>
      <c r="J5518">
        <v>764</v>
      </c>
    </row>
    <row r="5519" spans="1:10" x14ac:dyDescent="0.3">
      <c r="A5519" t="s">
        <v>2293</v>
      </c>
      <c r="B5519">
        <v>1</v>
      </c>
      <c r="C5519">
        <v>0.50940733772342395</v>
      </c>
      <c r="D5519">
        <v>14</v>
      </c>
      <c r="E5519">
        <v>24</v>
      </c>
      <c r="F5519">
        <v>20</v>
      </c>
      <c r="G5519">
        <v>517</v>
      </c>
      <c r="H5519">
        <v>566</v>
      </c>
      <c r="I5519">
        <v>510</v>
      </c>
      <c r="J5519">
        <v>533</v>
      </c>
    </row>
    <row r="5520" spans="1:10" x14ac:dyDescent="0.3">
      <c r="A5520" t="s">
        <v>2291</v>
      </c>
      <c r="B5520">
        <v>1</v>
      </c>
      <c r="C5520">
        <v>0.52846257283729203</v>
      </c>
      <c r="D5520">
        <v>18</v>
      </c>
      <c r="E5520">
        <v>32</v>
      </c>
      <c r="F5520">
        <v>23</v>
      </c>
      <c r="G5520">
        <v>525</v>
      </c>
      <c r="H5520">
        <v>654</v>
      </c>
      <c r="I5520">
        <v>569</v>
      </c>
      <c r="J5520">
        <v>483</v>
      </c>
    </row>
    <row r="5521" spans="1:10" x14ac:dyDescent="0.3">
      <c r="A5521" t="s">
        <v>2290</v>
      </c>
      <c r="B5521">
        <v>1</v>
      </c>
      <c r="C5521">
        <v>0.420248811570749</v>
      </c>
      <c r="D5521">
        <v>109</v>
      </c>
      <c r="E5521">
        <v>238</v>
      </c>
      <c r="F5521">
        <v>132</v>
      </c>
      <c r="G5521">
        <v>2251</v>
      </c>
      <c r="H5521">
        <v>1904</v>
      </c>
      <c r="I5521">
        <v>3126</v>
      </c>
      <c r="J5521">
        <v>2606</v>
      </c>
    </row>
    <row r="5522" spans="1:10" x14ac:dyDescent="0.3">
      <c r="A5522" t="s">
        <v>2289</v>
      </c>
      <c r="B5522">
        <v>1</v>
      </c>
      <c r="C5522">
        <v>0.35601054125278703</v>
      </c>
      <c r="D5522">
        <v>414</v>
      </c>
      <c r="E5522">
        <v>540</v>
      </c>
      <c r="F5522">
        <v>596</v>
      </c>
      <c r="G5522">
        <v>4780</v>
      </c>
      <c r="H5522">
        <v>4001</v>
      </c>
      <c r="I5522">
        <v>7501</v>
      </c>
      <c r="J5522">
        <v>8383</v>
      </c>
    </row>
    <row r="5523" spans="1:10" x14ac:dyDescent="0.3">
      <c r="A5523" t="s">
        <v>2288</v>
      </c>
      <c r="B5523">
        <v>1</v>
      </c>
      <c r="C5523">
        <v>0.28202368137782502</v>
      </c>
      <c r="D5523">
        <v>24</v>
      </c>
      <c r="E5523">
        <v>44</v>
      </c>
      <c r="F5523">
        <v>84</v>
      </c>
      <c r="G5523">
        <v>272</v>
      </c>
      <c r="H5523">
        <v>252</v>
      </c>
      <c r="I5523">
        <v>778</v>
      </c>
      <c r="J5523">
        <v>556</v>
      </c>
    </row>
    <row r="5524" spans="1:10" x14ac:dyDescent="0.3">
      <c r="A5524" t="s">
        <v>2287</v>
      </c>
      <c r="B5524">
        <v>1</v>
      </c>
      <c r="C5524">
        <v>0.47971715668031201</v>
      </c>
      <c r="D5524">
        <v>17</v>
      </c>
      <c r="E5524">
        <v>47</v>
      </c>
      <c r="F5524">
        <v>20</v>
      </c>
      <c r="G5524">
        <v>647</v>
      </c>
      <c r="H5524">
        <v>642</v>
      </c>
      <c r="I5524">
        <v>576</v>
      </c>
      <c r="J5524">
        <v>822</v>
      </c>
    </row>
    <row r="5525" spans="1:10" x14ac:dyDescent="0.3">
      <c r="A5525" t="s">
        <v>2286</v>
      </c>
      <c r="B5525">
        <v>1</v>
      </c>
      <c r="C5525">
        <v>0.37669376693766898</v>
      </c>
      <c r="D5525">
        <v>15</v>
      </c>
      <c r="E5525">
        <v>32</v>
      </c>
      <c r="F5525">
        <v>24</v>
      </c>
      <c r="G5525">
        <v>302</v>
      </c>
      <c r="H5525">
        <v>254</v>
      </c>
      <c r="I5525">
        <v>572</v>
      </c>
      <c r="J5525">
        <v>348</v>
      </c>
    </row>
    <row r="5526" spans="1:10" x14ac:dyDescent="0.3">
      <c r="A5526" t="s">
        <v>2285</v>
      </c>
      <c r="B5526">
        <v>1</v>
      </c>
      <c r="C5526">
        <v>0.52230003685956505</v>
      </c>
      <c r="D5526">
        <v>10</v>
      </c>
      <c r="E5526">
        <v>35</v>
      </c>
      <c r="F5526">
        <v>12</v>
      </c>
      <c r="G5526">
        <v>629</v>
      </c>
      <c r="H5526">
        <v>788</v>
      </c>
      <c r="I5526">
        <v>556</v>
      </c>
      <c r="J5526">
        <v>740</v>
      </c>
    </row>
    <row r="5527" spans="1:10" x14ac:dyDescent="0.3">
      <c r="A5527" t="s">
        <v>2284</v>
      </c>
      <c r="B5527">
        <v>1</v>
      </c>
      <c r="C5527">
        <v>0.49149981110691299</v>
      </c>
      <c r="D5527">
        <v>21</v>
      </c>
      <c r="E5527">
        <v>40</v>
      </c>
      <c r="F5527">
        <v>19</v>
      </c>
      <c r="G5527">
        <v>596</v>
      </c>
      <c r="H5527">
        <v>705</v>
      </c>
      <c r="I5527">
        <v>602</v>
      </c>
      <c r="J5527">
        <v>744</v>
      </c>
    </row>
    <row r="5528" spans="1:10" x14ac:dyDescent="0.3">
      <c r="A5528" t="s">
        <v>2283</v>
      </c>
      <c r="B5528">
        <v>1</v>
      </c>
      <c r="C5528">
        <v>0.51963048498845199</v>
      </c>
      <c r="D5528">
        <v>12</v>
      </c>
      <c r="E5528">
        <v>36</v>
      </c>
      <c r="F5528">
        <v>17</v>
      </c>
      <c r="G5528">
        <v>492</v>
      </c>
      <c r="H5528">
        <v>633</v>
      </c>
      <c r="I5528">
        <v>569</v>
      </c>
      <c r="J5528">
        <v>471</v>
      </c>
    </row>
    <row r="5529" spans="1:10" x14ac:dyDescent="0.3">
      <c r="A5529" t="s">
        <v>2282</v>
      </c>
      <c r="B5529">
        <v>1</v>
      </c>
      <c r="C5529">
        <v>0.51227130745202998</v>
      </c>
      <c r="D5529">
        <v>20</v>
      </c>
      <c r="E5529">
        <v>29</v>
      </c>
      <c r="F5529">
        <v>16</v>
      </c>
      <c r="G5529">
        <v>477</v>
      </c>
      <c r="H5529">
        <v>671</v>
      </c>
      <c r="I5529">
        <v>608</v>
      </c>
      <c r="J5529">
        <v>485</v>
      </c>
    </row>
    <row r="5530" spans="1:10" x14ac:dyDescent="0.3">
      <c r="A5530" t="s">
        <v>2280</v>
      </c>
      <c r="B5530">
        <v>1</v>
      </c>
      <c r="C5530">
        <v>0.53120728929384897</v>
      </c>
      <c r="D5530">
        <v>16</v>
      </c>
      <c r="E5530">
        <v>35</v>
      </c>
      <c r="F5530">
        <v>18</v>
      </c>
      <c r="G5530">
        <v>584</v>
      </c>
      <c r="H5530">
        <v>582</v>
      </c>
      <c r="I5530">
        <v>491</v>
      </c>
      <c r="J5530">
        <v>538</v>
      </c>
    </row>
    <row r="5531" spans="1:10" x14ac:dyDescent="0.3">
      <c r="A5531" t="s">
        <v>2279</v>
      </c>
      <c r="B5531">
        <v>1</v>
      </c>
      <c r="C5531">
        <v>0.450272142503711</v>
      </c>
      <c r="D5531">
        <v>95</v>
      </c>
      <c r="E5531">
        <v>176</v>
      </c>
      <c r="F5531">
        <v>106</v>
      </c>
      <c r="G5531">
        <v>1970</v>
      </c>
      <c r="H5531">
        <v>1670</v>
      </c>
      <c r="I5531">
        <v>2288</v>
      </c>
      <c r="J5531">
        <v>2156</v>
      </c>
    </row>
    <row r="5532" spans="1:10" x14ac:dyDescent="0.3">
      <c r="A5532" t="s">
        <v>2278</v>
      </c>
      <c r="B5532">
        <v>1</v>
      </c>
      <c r="C5532">
        <v>0.46107784431137699</v>
      </c>
      <c r="D5532">
        <v>19</v>
      </c>
      <c r="E5532">
        <v>20</v>
      </c>
      <c r="F5532">
        <v>36</v>
      </c>
      <c r="G5532">
        <v>512</v>
      </c>
      <c r="H5532">
        <v>412</v>
      </c>
      <c r="I5532">
        <v>526</v>
      </c>
      <c r="J5532">
        <v>554</v>
      </c>
    </row>
    <row r="5533" spans="1:10" x14ac:dyDescent="0.3">
      <c r="A5533" t="s">
        <v>2277</v>
      </c>
      <c r="B5533">
        <v>1</v>
      </c>
      <c r="C5533">
        <v>0.455663979635129</v>
      </c>
      <c r="D5533">
        <v>33</v>
      </c>
      <c r="E5533">
        <v>24</v>
      </c>
      <c r="F5533">
        <v>37</v>
      </c>
      <c r="G5533">
        <v>470</v>
      </c>
      <c r="H5533">
        <v>604</v>
      </c>
      <c r="I5533">
        <v>743</v>
      </c>
      <c r="J5533">
        <v>540</v>
      </c>
    </row>
    <row r="5534" spans="1:10" x14ac:dyDescent="0.3">
      <c r="A5534" t="s">
        <v>2276</v>
      </c>
      <c r="B5534">
        <v>1</v>
      </c>
      <c r="C5534">
        <v>0.48644957983193199</v>
      </c>
      <c r="D5534">
        <v>109</v>
      </c>
      <c r="E5534">
        <v>178</v>
      </c>
      <c r="F5534">
        <v>157</v>
      </c>
      <c r="G5534">
        <v>2189</v>
      </c>
      <c r="H5534">
        <v>2442</v>
      </c>
      <c r="I5534">
        <v>2308</v>
      </c>
      <c r="J5534">
        <v>2581</v>
      </c>
    </row>
    <row r="5535" spans="1:10" x14ac:dyDescent="0.3">
      <c r="A5535" t="s">
        <v>2275</v>
      </c>
      <c r="B5535">
        <v>1</v>
      </c>
      <c r="C5535">
        <v>0.548818546589389</v>
      </c>
      <c r="D5535">
        <v>62</v>
      </c>
      <c r="E5535">
        <v>63</v>
      </c>
      <c r="F5535">
        <v>40</v>
      </c>
      <c r="G5535">
        <v>1390</v>
      </c>
      <c r="H5535">
        <v>1072</v>
      </c>
      <c r="I5535">
        <v>1057</v>
      </c>
      <c r="J5535">
        <v>967</v>
      </c>
    </row>
    <row r="5536" spans="1:10" x14ac:dyDescent="0.3">
      <c r="A5536" t="s">
        <v>2274</v>
      </c>
      <c r="B5536">
        <v>1</v>
      </c>
      <c r="C5536">
        <v>0.490216271884655</v>
      </c>
      <c r="D5536">
        <v>17</v>
      </c>
      <c r="E5536">
        <v>50</v>
      </c>
      <c r="F5536">
        <v>26</v>
      </c>
      <c r="G5536">
        <v>512</v>
      </c>
      <c r="H5536">
        <v>440</v>
      </c>
      <c r="I5536">
        <v>507</v>
      </c>
      <c r="J5536">
        <v>483</v>
      </c>
    </row>
    <row r="5537" spans="1:10" x14ac:dyDescent="0.3">
      <c r="A5537" t="s">
        <v>2273</v>
      </c>
      <c r="B5537">
        <v>1</v>
      </c>
      <c r="C5537">
        <v>0.33673875547299897</v>
      </c>
      <c r="D5537">
        <v>155</v>
      </c>
      <c r="E5537">
        <v>106</v>
      </c>
      <c r="F5537">
        <v>237</v>
      </c>
      <c r="G5537">
        <v>1456</v>
      </c>
      <c r="H5537">
        <v>1082</v>
      </c>
      <c r="I5537">
        <v>3135</v>
      </c>
      <c r="J5537">
        <v>1864</v>
      </c>
    </row>
    <row r="5538" spans="1:10" x14ac:dyDescent="0.3">
      <c r="A5538" t="s">
        <v>2272</v>
      </c>
      <c r="B5538">
        <v>1</v>
      </c>
      <c r="C5538">
        <v>0.45827731469032801</v>
      </c>
      <c r="D5538">
        <v>130</v>
      </c>
      <c r="E5538">
        <v>233</v>
      </c>
      <c r="F5538">
        <v>108</v>
      </c>
      <c r="G5538">
        <v>2613</v>
      </c>
      <c r="H5538">
        <v>2500</v>
      </c>
      <c r="I5538">
        <v>3070</v>
      </c>
      <c r="J5538">
        <v>2974</v>
      </c>
    </row>
    <row r="5539" spans="1:10" x14ac:dyDescent="0.3">
      <c r="A5539" t="s">
        <v>2271</v>
      </c>
      <c r="B5539">
        <v>1</v>
      </c>
      <c r="C5539">
        <v>0.32368399832865402</v>
      </c>
      <c r="D5539">
        <v>1518</v>
      </c>
      <c r="E5539">
        <v>2543</v>
      </c>
      <c r="F5539">
        <v>4309</v>
      </c>
      <c r="G5539">
        <v>21421</v>
      </c>
      <c r="H5539">
        <v>22735</v>
      </c>
      <c r="I5539">
        <v>46301</v>
      </c>
      <c r="J5539">
        <v>45960</v>
      </c>
    </row>
    <row r="5540" spans="1:10" x14ac:dyDescent="0.3">
      <c r="A5540" t="s">
        <v>2269</v>
      </c>
      <c r="B5540">
        <v>1</v>
      </c>
      <c r="C5540">
        <v>0.50429890669780197</v>
      </c>
      <c r="D5540">
        <v>116</v>
      </c>
      <c r="E5540">
        <v>143</v>
      </c>
      <c r="F5540">
        <v>143</v>
      </c>
      <c r="G5540">
        <v>2161</v>
      </c>
      <c r="H5540">
        <v>2590</v>
      </c>
      <c r="I5540">
        <v>2251</v>
      </c>
      <c r="J5540">
        <v>2419</v>
      </c>
    </row>
    <row r="5541" spans="1:10" x14ac:dyDescent="0.3">
      <c r="A5541" t="s">
        <v>2268</v>
      </c>
      <c r="B5541">
        <v>1</v>
      </c>
      <c r="C5541">
        <v>0.61654577533816901</v>
      </c>
      <c r="D5541">
        <v>29</v>
      </c>
      <c r="E5541">
        <v>69</v>
      </c>
      <c r="F5541">
        <v>20</v>
      </c>
      <c r="G5541">
        <v>1511</v>
      </c>
      <c r="H5541">
        <v>1634</v>
      </c>
      <c r="I5541">
        <v>981</v>
      </c>
      <c r="J5541">
        <v>975</v>
      </c>
    </row>
    <row r="5542" spans="1:10" x14ac:dyDescent="0.3">
      <c r="A5542" t="s">
        <v>2267</v>
      </c>
      <c r="B5542">
        <v>1</v>
      </c>
      <c r="C5542">
        <v>0.41112322791712103</v>
      </c>
      <c r="D5542">
        <v>86</v>
      </c>
      <c r="E5542">
        <v>194</v>
      </c>
      <c r="F5542">
        <v>120</v>
      </c>
      <c r="G5542">
        <v>2074</v>
      </c>
      <c r="H5542">
        <v>1696</v>
      </c>
      <c r="I5542">
        <v>2529</v>
      </c>
      <c r="J5542">
        <v>2871</v>
      </c>
    </row>
    <row r="5543" spans="1:10" x14ac:dyDescent="0.3">
      <c r="A5543" t="s">
        <v>2266</v>
      </c>
      <c r="B5543">
        <v>1</v>
      </c>
      <c r="C5543">
        <v>0.50696474634565702</v>
      </c>
      <c r="D5543">
        <v>46</v>
      </c>
      <c r="E5543">
        <v>101</v>
      </c>
      <c r="F5543">
        <v>49</v>
      </c>
      <c r="G5543">
        <v>1474</v>
      </c>
      <c r="H5543">
        <v>1474</v>
      </c>
      <c r="I5543">
        <v>1511</v>
      </c>
      <c r="J5543">
        <v>1356</v>
      </c>
    </row>
    <row r="5544" spans="1:10" x14ac:dyDescent="0.3">
      <c r="A5544" t="s">
        <v>2265</v>
      </c>
      <c r="B5544">
        <v>2</v>
      </c>
      <c r="C5544">
        <v>0.44977607165706901</v>
      </c>
      <c r="D5544">
        <v>31</v>
      </c>
      <c r="E5544">
        <v>47</v>
      </c>
      <c r="F5544">
        <v>41</v>
      </c>
      <c r="G5544">
        <v>614</v>
      </c>
      <c r="H5544">
        <v>792</v>
      </c>
      <c r="I5544">
        <v>854</v>
      </c>
      <c r="J5544">
        <v>866</v>
      </c>
    </row>
    <row r="5545" spans="1:10" x14ac:dyDescent="0.3">
      <c r="A5545" t="s">
        <v>2264</v>
      </c>
      <c r="B5545">
        <v>3</v>
      </c>
      <c r="C5545">
        <v>0.36503248670998201</v>
      </c>
      <c r="D5545">
        <v>391</v>
      </c>
      <c r="E5545">
        <v>327</v>
      </c>
      <c r="F5545">
        <v>597</v>
      </c>
      <c r="G5545">
        <v>4525</v>
      </c>
      <c r="H5545">
        <v>4127</v>
      </c>
      <c r="I5545">
        <v>7813</v>
      </c>
      <c r="J5545">
        <v>7237</v>
      </c>
    </row>
    <row r="5546" spans="1:10" x14ac:dyDescent="0.3">
      <c r="A5546" t="s">
        <v>2263</v>
      </c>
      <c r="B5546">
        <v>1</v>
      </c>
      <c r="C5546">
        <v>0.364659752087022</v>
      </c>
      <c r="D5546">
        <v>134</v>
      </c>
      <c r="E5546">
        <v>110</v>
      </c>
      <c r="F5546">
        <v>196</v>
      </c>
      <c r="G5546">
        <v>1509</v>
      </c>
      <c r="H5546">
        <v>1374</v>
      </c>
      <c r="I5546">
        <v>2606</v>
      </c>
      <c r="J5546">
        <v>2417</v>
      </c>
    </row>
    <row r="5547" spans="1:10" x14ac:dyDescent="0.3">
      <c r="A5547" t="s">
        <v>2262</v>
      </c>
      <c r="B5547">
        <v>1</v>
      </c>
      <c r="C5547">
        <v>0.42447374508443197</v>
      </c>
      <c r="D5547">
        <v>148</v>
      </c>
      <c r="E5547">
        <v>220</v>
      </c>
      <c r="F5547">
        <v>123</v>
      </c>
      <c r="G5547">
        <v>2214</v>
      </c>
      <c r="H5547">
        <v>1456</v>
      </c>
      <c r="I5547">
        <v>2400</v>
      </c>
      <c r="J5547">
        <v>2576</v>
      </c>
    </row>
    <row r="5548" spans="1:10" x14ac:dyDescent="0.3">
      <c r="A5548" t="s">
        <v>2261</v>
      </c>
      <c r="B5548">
        <v>1</v>
      </c>
      <c r="C5548">
        <v>0.39664219896923297</v>
      </c>
      <c r="D5548">
        <v>842</v>
      </c>
      <c r="E5548">
        <v>1857</v>
      </c>
      <c r="F5548">
        <v>3029</v>
      </c>
      <c r="G5548">
        <v>25444</v>
      </c>
      <c r="H5548">
        <v>25350</v>
      </c>
      <c r="I5548">
        <v>38938</v>
      </c>
      <c r="J5548">
        <v>38328</v>
      </c>
    </row>
    <row r="5549" spans="1:10" x14ac:dyDescent="0.3">
      <c r="A5549" t="s">
        <v>2260</v>
      </c>
      <c r="B5549">
        <v>1</v>
      </c>
      <c r="C5549">
        <v>0.397260273972602</v>
      </c>
      <c r="D5549">
        <v>21</v>
      </c>
      <c r="E5549">
        <v>29</v>
      </c>
      <c r="F5549">
        <v>38</v>
      </c>
      <c r="G5549">
        <v>319</v>
      </c>
      <c r="H5549">
        <v>232</v>
      </c>
      <c r="I5549">
        <v>415</v>
      </c>
      <c r="J5549">
        <v>421</v>
      </c>
    </row>
    <row r="5550" spans="1:10" x14ac:dyDescent="0.3">
      <c r="A5550" t="s">
        <v>2258</v>
      </c>
      <c r="B5550">
        <v>1</v>
      </c>
      <c r="C5550">
        <v>0.41309823677581797</v>
      </c>
      <c r="D5550">
        <v>87</v>
      </c>
      <c r="E5550">
        <v>139</v>
      </c>
      <c r="F5550">
        <v>119</v>
      </c>
      <c r="G5550">
        <v>1483</v>
      </c>
      <c r="H5550">
        <v>1141</v>
      </c>
      <c r="I5550">
        <v>1907</v>
      </c>
      <c r="J5550">
        <v>1821</v>
      </c>
    </row>
    <row r="5551" spans="1:10" x14ac:dyDescent="0.3">
      <c r="A5551" t="s">
        <v>2257</v>
      </c>
      <c r="B5551">
        <v>2</v>
      </c>
      <c r="C5551">
        <v>0.53738819320214604</v>
      </c>
      <c r="D5551">
        <v>27</v>
      </c>
      <c r="E5551">
        <v>86</v>
      </c>
      <c r="F5551">
        <v>31</v>
      </c>
      <c r="G5551">
        <v>1397</v>
      </c>
      <c r="H5551">
        <v>1607</v>
      </c>
      <c r="I5551">
        <v>1660</v>
      </c>
      <c r="J5551">
        <v>926</v>
      </c>
    </row>
    <row r="5552" spans="1:10" x14ac:dyDescent="0.3">
      <c r="A5552" t="s">
        <v>2256</v>
      </c>
      <c r="B5552">
        <v>1</v>
      </c>
      <c r="C5552">
        <v>0.43443103246220499</v>
      </c>
      <c r="D5552">
        <v>75</v>
      </c>
      <c r="E5552">
        <v>193</v>
      </c>
      <c r="F5552">
        <v>106</v>
      </c>
      <c r="G5552">
        <v>1993</v>
      </c>
      <c r="H5552">
        <v>1714</v>
      </c>
      <c r="I5552">
        <v>2067</v>
      </c>
      <c r="J5552">
        <v>2759</v>
      </c>
    </row>
    <row r="5553" spans="1:10" x14ac:dyDescent="0.3">
      <c r="A5553" t="s">
        <v>2255</v>
      </c>
      <c r="B5553">
        <v>1</v>
      </c>
      <c r="C5553">
        <v>0.44193222094330398</v>
      </c>
      <c r="D5553">
        <v>1514</v>
      </c>
      <c r="E5553">
        <v>5575</v>
      </c>
      <c r="F5553">
        <v>2506</v>
      </c>
      <c r="G5553">
        <v>82365</v>
      </c>
      <c r="H5553">
        <v>82348</v>
      </c>
      <c r="I5553">
        <v>102761</v>
      </c>
      <c r="J5553">
        <v>105237</v>
      </c>
    </row>
    <row r="5554" spans="1:10" x14ac:dyDescent="0.3">
      <c r="A5554" t="s">
        <v>2254</v>
      </c>
      <c r="B5554">
        <v>1</v>
      </c>
      <c r="C5554">
        <v>0.351972294957344</v>
      </c>
      <c r="D5554">
        <v>370</v>
      </c>
      <c r="E5554">
        <v>635</v>
      </c>
      <c r="F5554">
        <v>551</v>
      </c>
      <c r="G5554">
        <v>5088</v>
      </c>
      <c r="H5554">
        <v>3246</v>
      </c>
      <c r="I5554">
        <v>7486</v>
      </c>
      <c r="J5554">
        <v>7858</v>
      </c>
    </row>
    <row r="5555" spans="1:10" x14ac:dyDescent="0.3">
      <c r="A5555" t="s">
        <v>2253</v>
      </c>
      <c r="B5555">
        <v>1</v>
      </c>
      <c r="C5555">
        <v>0.399002493765586</v>
      </c>
      <c r="D5555">
        <v>96</v>
      </c>
      <c r="E5555">
        <v>235</v>
      </c>
      <c r="F5555">
        <v>178</v>
      </c>
      <c r="G5555">
        <v>2179</v>
      </c>
      <c r="H5555">
        <v>1661</v>
      </c>
      <c r="I5555">
        <v>3113</v>
      </c>
      <c r="J5555">
        <v>2671</v>
      </c>
    </row>
    <row r="5556" spans="1:10" x14ac:dyDescent="0.3">
      <c r="A5556" t="s">
        <v>2252</v>
      </c>
      <c r="B5556">
        <v>1</v>
      </c>
      <c r="C5556">
        <v>0.40245718540580699</v>
      </c>
      <c r="D5556">
        <v>33</v>
      </c>
      <c r="E5556">
        <v>41</v>
      </c>
      <c r="F5556">
        <v>68</v>
      </c>
      <c r="G5556">
        <v>593</v>
      </c>
      <c r="H5556">
        <v>488</v>
      </c>
      <c r="I5556">
        <v>779</v>
      </c>
      <c r="J5556">
        <v>826</v>
      </c>
    </row>
    <row r="5557" spans="1:10" x14ac:dyDescent="0.3">
      <c r="A5557" t="s">
        <v>2251</v>
      </c>
      <c r="B5557">
        <v>1</v>
      </c>
      <c r="C5557">
        <v>0.44299604658617298</v>
      </c>
      <c r="D5557">
        <v>86</v>
      </c>
      <c r="E5557">
        <v>203</v>
      </c>
      <c r="F5557">
        <v>133</v>
      </c>
      <c r="G5557">
        <v>1972</v>
      </c>
      <c r="H5557">
        <v>2174</v>
      </c>
      <c r="I5557">
        <v>2437</v>
      </c>
      <c r="J5557">
        <v>2776</v>
      </c>
    </row>
    <row r="5558" spans="1:10" x14ac:dyDescent="0.3">
      <c r="A5558" t="s">
        <v>2250</v>
      </c>
      <c r="B5558">
        <v>1</v>
      </c>
      <c r="C5558">
        <v>0.42584680165954503</v>
      </c>
      <c r="D5558">
        <v>186</v>
      </c>
      <c r="E5558">
        <v>357</v>
      </c>
      <c r="F5558">
        <v>314</v>
      </c>
      <c r="G5558">
        <v>3571</v>
      </c>
      <c r="H5558">
        <v>3306</v>
      </c>
      <c r="I5558">
        <v>5091</v>
      </c>
      <c r="J5558">
        <v>4181</v>
      </c>
    </row>
    <row r="5559" spans="1:10" x14ac:dyDescent="0.3">
      <c r="A5559" t="s">
        <v>2249</v>
      </c>
      <c r="B5559">
        <v>1</v>
      </c>
      <c r="C5559">
        <v>0.35822648526964801</v>
      </c>
      <c r="D5559">
        <v>227</v>
      </c>
      <c r="E5559">
        <v>556</v>
      </c>
      <c r="F5559">
        <v>498</v>
      </c>
      <c r="G5559">
        <v>3902</v>
      </c>
      <c r="H5559">
        <v>3418</v>
      </c>
      <c r="I5559">
        <v>7050</v>
      </c>
      <c r="J5559">
        <v>6064</v>
      </c>
    </row>
    <row r="5560" spans="1:10" x14ac:dyDescent="0.3">
      <c r="A5560" t="s">
        <v>2247</v>
      </c>
      <c r="B5560">
        <v>1</v>
      </c>
      <c r="C5560">
        <v>0.33880903490759701</v>
      </c>
      <c r="D5560">
        <v>112</v>
      </c>
      <c r="E5560">
        <v>166</v>
      </c>
      <c r="F5560">
        <v>258</v>
      </c>
      <c r="G5560">
        <v>1438</v>
      </c>
      <c r="H5560">
        <v>1202</v>
      </c>
      <c r="I5560">
        <v>2902</v>
      </c>
      <c r="J5560">
        <v>2250</v>
      </c>
    </row>
    <row r="5561" spans="1:10" x14ac:dyDescent="0.3">
      <c r="A5561" t="s">
        <v>2246</v>
      </c>
      <c r="B5561">
        <v>1</v>
      </c>
      <c r="C5561">
        <v>0.48332983854057399</v>
      </c>
      <c r="D5561">
        <v>21</v>
      </c>
      <c r="E5561">
        <v>159</v>
      </c>
      <c r="F5561">
        <v>89</v>
      </c>
      <c r="G5561">
        <v>1863</v>
      </c>
      <c r="H5561">
        <v>2747</v>
      </c>
      <c r="I5561">
        <v>2344</v>
      </c>
      <c r="J5561">
        <v>2584</v>
      </c>
    </row>
    <row r="5562" spans="1:10" x14ac:dyDescent="0.3">
      <c r="A5562" t="s">
        <v>2245</v>
      </c>
      <c r="B5562">
        <v>1</v>
      </c>
      <c r="C5562">
        <v>0.47653571078671397</v>
      </c>
      <c r="D5562">
        <v>110</v>
      </c>
      <c r="E5562">
        <v>244</v>
      </c>
      <c r="F5562">
        <v>76</v>
      </c>
      <c r="G5562">
        <v>2900</v>
      </c>
      <c r="H5562">
        <v>1964</v>
      </c>
      <c r="I5562">
        <v>2905</v>
      </c>
      <c r="J5562">
        <v>2438</v>
      </c>
    </row>
    <row r="5563" spans="1:10" x14ac:dyDescent="0.3">
      <c r="A5563" t="s">
        <v>2244</v>
      </c>
      <c r="B5563">
        <v>1</v>
      </c>
      <c r="C5563">
        <v>0.390104093402728</v>
      </c>
      <c r="D5563">
        <v>415</v>
      </c>
      <c r="E5563">
        <v>635</v>
      </c>
      <c r="F5563">
        <v>690</v>
      </c>
      <c r="G5563">
        <v>6208</v>
      </c>
      <c r="H5563">
        <v>4885</v>
      </c>
      <c r="I5563">
        <v>7913</v>
      </c>
      <c r="J5563">
        <v>9430</v>
      </c>
    </row>
    <row r="5564" spans="1:10" x14ac:dyDescent="0.3">
      <c r="A5564" t="s">
        <v>2243</v>
      </c>
      <c r="B5564">
        <v>1</v>
      </c>
      <c r="C5564">
        <v>0.45958201892744399</v>
      </c>
      <c r="D5564">
        <v>59</v>
      </c>
      <c r="E5564">
        <v>61</v>
      </c>
      <c r="F5564">
        <v>57</v>
      </c>
      <c r="G5564">
        <v>1147</v>
      </c>
      <c r="H5564">
        <v>1184</v>
      </c>
      <c r="I5564">
        <v>1349</v>
      </c>
      <c r="J5564">
        <v>1392</v>
      </c>
    </row>
    <row r="5565" spans="1:10" x14ac:dyDescent="0.3">
      <c r="A5565" t="s">
        <v>2242</v>
      </c>
      <c r="B5565">
        <v>1</v>
      </c>
      <c r="C5565">
        <v>0.38288770053475901</v>
      </c>
      <c r="D5565">
        <v>29</v>
      </c>
      <c r="E5565">
        <v>21</v>
      </c>
      <c r="F5565">
        <v>78</v>
      </c>
      <c r="G5565">
        <v>452</v>
      </c>
      <c r="H5565">
        <v>622</v>
      </c>
      <c r="I5565">
        <v>1106</v>
      </c>
      <c r="J5565">
        <v>625</v>
      </c>
    </row>
    <row r="5566" spans="1:10" x14ac:dyDescent="0.3">
      <c r="A5566" t="s">
        <v>2241</v>
      </c>
      <c r="B5566">
        <v>1</v>
      </c>
      <c r="C5566">
        <v>0.47505981962083499</v>
      </c>
      <c r="D5566">
        <v>99</v>
      </c>
      <c r="E5566">
        <v>209</v>
      </c>
      <c r="F5566">
        <v>100</v>
      </c>
      <c r="G5566">
        <v>2820</v>
      </c>
      <c r="H5566">
        <v>2342</v>
      </c>
      <c r="I5566">
        <v>3053</v>
      </c>
      <c r="J5566">
        <v>2651</v>
      </c>
    </row>
    <row r="5567" spans="1:10" x14ac:dyDescent="0.3">
      <c r="A5567" t="s">
        <v>2240</v>
      </c>
      <c r="B5567">
        <v>1</v>
      </c>
      <c r="C5567">
        <v>0.56872923588039803</v>
      </c>
      <c r="D5567">
        <v>58</v>
      </c>
      <c r="E5567">
        <v>163</v>
      </c>
      <c r="F5567">
        <v>52</v>
      </c>
      <c r="G5567">
        <v>2936</v>
      </c>
      <c r="H5567">
        <v>2542</v>
      </c>
      <c r="I5567">
        <v>1723</v>
      </c>
      <c r="J5567">
        <v>2431</v>
      </c>
    </row>
    <row r="5568" spans="1:10" x14ac:dyDescent="0.3">
      <c r="A5568" t="s">
        <v>2239</v>
      </c>
      <c r="B5568">
        <v>1</v>
      </c>
      <c r="C5568">
        <v>0.44899054982817799</v>
      </c>
      <c r="D5568">
        <v>94</v>
      </c>
      <c r="E5568">
        <v>195</v>
      </c>
      <c r="F5568">
        <v>137</v>
      </c>
      <c r="G5568">
        <v>2240</v>
      </c>
      <c r="H5568">
        <v>1941</v>
      </c>
      <c r="I5568">
        <v>2882</v>
      </c>
      <c r="J5568">
        <v>2249</v>
      </c>
    </row>
    <row r="5569" spans="1:10" x14ac:dyDescent="0.3">
      <c r="A5569" t="s">
        <v>2238</v>
      </c>
      <c r="B5569">
        <v>1</v>
      </c>
      <c r="C5569">
        <v>0.40291970802919702</v>
      </c>
      <c r="D5569">
        <v>12</v>
      </c>
      <c r="E5569">
        <v>35</v>
      </c>
      <c r="F5569">
        <v>29</v>
      </c>
      <c r="G5569">
        <v>268</v>
      </c>
      <c r="H5569">
        <v>284</v>
      </c>
      <c r="I5569">
        <v>401</v>
      </c>
      <c r="J5569">
        <v>417</v>
      </c>
    </row>
    <row r="5570" spans="1:10" x14ac:dyDescent="0.3">
      <c r="A5570" t="s">
        <v>2236</v>
      </c>
      <c r="B5570">
        <v>2</v>
      </c>
      <c r="C5570">
        <v>0.447176684881602</v>
      </c>
      <c r="D5570">
        <v>46</v>
      </c>
      <c r="E5570">
        <v>102</v>
      </c>
      <c r="F5570">
        <v>89</v>
      </c>
      <c r="G5570">
        <v>1200</v>
      </c>
      <c r="H5570">
        <v>1255</v>
      </c>
      <c r="I5570">
        <v>1435</v>
      </c>
      <c r="J5570">
        <v>1600</v>
      </c>
    </row>
    <row r="5571" spans="1:10" x14ac:dyDescent="0.3">
      <c r="A5571" t="s">
        <v>2235</v>
      </c>
      <c r="B5571">
        <v>1</v>
      </c>
      <c r="C5571">
        <v>0.48215701823949197</v>
      </c>
      <c r="D5571">
        <v>32</v>
      </c>
      <c r="E5571">
        <v>58</v>
      </c>
      <c r="F5571">
        <v>57</v>
      </c>
      <c r="G5571">
        <v>893</v>
      </c>
      <c r="H5571">
        <v>931</v>
      </c>
      <c r="I5571">
        <v>1043</v>
      </c>
      <c r="J5571">
        <v>916</v>
      </c>
    </row>
    <row r="5572" spans="1:10" x14ac:dyDescent="0.3">
      <c r="A5572" t="s">
        <v>2234</v>
      </c>
      <c r="B5572">
        <v>3</v>
      </c>
      <c r="C5572">
        <v>0.35096240330994699</v>
      </c>
      <c r="D5572">
        <v>208</v>
      </c>
      <c r="E5572">
        <v>435</v>
      </c>
      <c r="F5572">
        <v>373</v>
      </c>
      <c r="G5572">
        <v>3062</v>
      </c>
      <c r="H5572">
        <v>2791</v>
      </c>
      <c r="I5572">
        <v>5815</v>
      </c>
      <c r="J5572">
        <v>5009</v>
      </c>
    </row>
    <row r="5573" spans="1:10" x14ac:dyDescent="0.3">
      <c r="A5573" t="s">
        <v>2233</v>
      </c>
      <c r="B5573">
        <v>1</v>
      </c>
      <c r="C5573">
        <v>0.46618761689142602</v>
      </c>
      <c r="D5573">
        <v>88</v>
      </c>
      <c r="E5573">
        <v>221</v>
      </c>
      <c r="F5573">
        <v>86</v>
      </c>
      <c r="G5573">
        <v>2688</v>
      </c>
      <c r="H5573">
        <v>2048</v>
      </c>
      <c r="I5573">
        <v>2740</v>
      </c>
      <c r="J5573">
        <v>2683</v>
      </c>
    </row>
    <row r="5574" spans="1:10" x14ac:dyDescent="0.3">
      <c r="A5574" t="s">
        <v>2232</v>
      </c>
      <c r="B5574">
        <v>1</v>
      </c>
      <c r="C5574">
        <v>0.49851506151887898</v>
      </c>
      <c r="D5574">
        <v>49</v>
      </c>
      <c r="E5574">
        <v>102</v>
      </c>
      <c r="F5574">
        <v>46</v>
      </c>
      <c r="G5574">
        <v>1229</v>
      </c>
      <c r="H5574">
        <v>1121</v>
      </c>
      <c r="I5574">
        <v>1266</v>
      </c>
      <c r="J5574">
        <v>1098</v>
      </c>
    </row>
    <row r="5575" spans="1:10" x14ac:dyDescent="0.3">
      <c r="A5575" t="s">
        <v>2231</v>
      </c>
      <c r="B5575">
        <v>1</v>
      </c>
      <c r="C5575">
        <v>0.42866289616903203</v>
      </c>
      <c r="D5575">
        <v>114</v>
      </c>
      <c r="E5575">
        <v>199</v>
      </c>
      <c r="F5575">
        <v>125</v>
      </c>
      <c r="G5575">
        <v>2172</v>
      </c>
      <c r="H5575">
        <v>1845</v>
      </c>
      <c r="I5575">
        <v>3095</v>
      </c>
      <c r="J5575">
        <v>2259</v>
      </c>
    </row>
    <row r="5576" spans="1:10" x14ac:dyDescent="0.3">
      <c r="A5576" t="s">
        <v>2230</v>
      </c>
      <c r="B5576">
        <v>1</v>
      </c>
      <c r="C5576">
        <v>0.54708629665508901</v>
      </c>
      <c r="D5576">
        <v>1227</v>
      </c>
      <c r="E5576">
        <v>1739</v>
      </c>
      <c r="F5576">
        <v>1117</v>
      </c>
      <c r="G5576">
        <v>34549</v>
      </c>
      <c r="H5576">
        <v>34914</v>
      </c>
      <c r="I5576">
        <v>28871</v>
      </c>
      <c r="J5576">
        <v>28635</v>
      </c>
    </row>
    <row r="5577" spans="1:10" x14ac:dyDescent="0.3">
      <c r="A5577" t="s">
        <v>2229</v>
      </c>
      <c r="B5577">
        <v>1</v>
      </c>
      <c r="C5577">
        <v>0.54708629665508901</v>
      </c>
      <c r="D5577">
        <v>1210</v>
      </c>
      <c r="E5577">
        <v>1717</v>
      </c>
      <c r="F5577">
        <v>1158</v>
      </c>
      <c r="G5577">
        <v>34914</v>
      </c>
      <c r="H5577">
        <v>34549</v>
      </c>
      <c r="I5577">
        <v>28637</v>
      </c>
      <c r="J5577">
        <v>28869</v>
      </c>
    </row>
    <row r="5578" spans="1:10" x14ac:dyDescent="0.3">
      <c r="A5578" t="s">
        <v>2228</v>
      </c>
      <c r="B5578">
        <v>1</v>
      </c>
      <c r="C5578">
        <v>0.411788453774727</v>
      </c>
      <c r="D5578">
        <v>50</v>
      </c>
      <c r="E5578">
        <v>46</v>
      </c>
      <c r="F5578">
        <v>48</v>
      </c>
      <c r="G5578">
        <v>505</v>
      </c>
      <c r="H5578">
        <v>515</v>
      </c>
      <c r="I5578">
        <v>796</v>
      </c>
      <c r="J5578">
        <v>661</v>
      </c>
    </row>
    <row r="5579" spans="1:10" x14ac:dyDescent="0.3">
      <c r="A5579" t="s">
        <v>2227</v>
      </c>
      <c r="B5579">
        <v>1</v>
      </c>
      <c r="C5579">
        <v>0.437894736842105</v>
      </c>
      <c r="D5579">
        <v>47</v>
      </c>
      <c r="E5579">
        <v>84</v>
      </c>
      <c r="F5579">
        <v>88</v>
      </c>
      <c r="G5579">
        <v>1099</v>
      </c>
      <c r="H5579">
        <v>1189</v>
      </c>
      <c r="I5579">
        <v>1870</v>
      </c>
      <c r="J5579">
        <v>1067</v>
      </c>
    </row>
    <row r="5580" spans="1:10" x14ac:dyDescent="0.3">
      <c r="A5580" t="s">
        <v>2225</v>
      </c>
      <c r="B5580">
        <v>1</v>
      </c>
      <c r="C5580">
        <v>0.40764587525150903</v>
      </c>
      <c r="D5580">
        <v>34</v>
      </c>
      <c r="E5580">
        <v>51</v>
      </c>
      <c r="F5580">
        <v>61</v>
      </c>
      <c r="G5580">
        <v>498</v>
      </c>
      <c r="H5580">
        <v>515</v>
      </c>
      <c r="I5580">
        <v>761</v>
      </c>
      <c r="J5580">
        <v>711</v>
      </c>
    </row>
    <row r="5581" spans="1:10" x14ac:dyDescent="0.3">
      <c r="A5581" t="s">
        <v>2224</v>
      </c>
      <c r="B5581">
        <v>2</v>
      </c>
      <c r="C5581">
        <v>0.46082779009608199</v>
      </c>
      <c r="D5581">
        <v>44</v>
      </c>
      <c r="E5581">
        <v>91</v>
      </c>
      <c r="F5581">
        <v>92</v>
      </c>
      <c r="G5581">
        <v>1255</v>
      </c>
      <c r="H5581">
        <v>1239</v>
      </c>
      <c r="I5581">
        <v>1346</v>
      </c>
      <c r="J5581">
        <v>1572</v>
      </c>
    </row>
    <row r="5582" spans="1:10" x14ac:dyDescent="0.3">
      <c r="A5582" t="s">
        <v>2223</v>
      </c>
      <c r="B5582">
        <v>1</v>
      </c>
      <c r="C5582">
        <v>0.380537974683544</v>
      </c>
      <c r="D5582">
        <v>45</v>
      </c>
      <c r="E5582">
        <v>46</v>
      </c>
      <c r="F5582">
        <v>66</v>
      </c>
      <c r="G5582">
        <v>480</v>
      </c>
      <c r="H5582">
        <v>482</v>
      </c>
      <c r="I5582">
        <v>842</v>
      </c>
      <c r="J5582">
        <v>724</v>
      </c>
    </row>
    <row r="5583" spans="1:10" x14ac:dyDescent="0.3">
      <c r="A5583" t="s">
        <v>2222</v>
      </c>
      <c r="B5583">
        <v>1</v>
      </c>
      <c r="C5583">
        <v>0.467351575619875</v>
      </c>
      <c r="D5583">
        <v>76</v>
      </c>
      <c r="E5583">
        <v>215</v>
      </c>
      <c r="F5583">
        <v>108</v>
      </c>
      <c r="G5583">
        <v>2610</v>
      </c>
      <c r="H5583">
        <v>2121</v>
      </c>
      <c r="I5583">
        <v>2731</v>
      </c>
      <c r="J5583">
        <v>2661</v>
      </c>
    </row>
    <row r="5584" spans="1:10" x14ac:dyDescent="0.3">
      <c r="A5584" t="s">
        <v>2221</v>
      </c>
      <c r="B5584">
        <v>1</v>
      </c>
      <c r="C5584">
        <v>0.42282897231702599</v>
      </c>
      <c r="D5584">
        <v>33</v>
      </c>
      <c r="E5584">
        <v>55</v>
      </c>
      <c r="F5584">
        <v>62</v>
      </c>
      <c r="G5584">
        <v>543</v>
      </c>
      <c r="H5584">
        <v>572</v>
      </c>
      <c r="I5584">
        <v>807</v>
      </c>
      <c r="J5584">
        <v>715</v>
      </c>
    </row>
    <row r="5585" spans="1:10" x14ac:dyDescent="0.3">
      <c r="A5585" t="s">
        <v>2220</v>
      </c>
      <c r="B5585">
        <v>1</v>
      </c>
      <c r="C5585">
        <v>0.50532636064303704</v>
      </c>
      <c r="D5585">
        <v>28</v>
      </c>
      <c r="E5585">
        <v>97</v>
      </c>
      <c r="F5585">
        <v>56</v>
      </c>
      <c r="G5585">
        <v>1099</v>
      </c>
      <c r="H5585">
        <v>1510</v>
      </c>
      <c r="I5585">
        <v>1035</v>
      </c>
      <c r="J5585">
        <v>1519</v>
      </c>
    </row>
    <row r="5586" spans="1:10" x14ac:dyDescent="0.3">
      <c r="A5586" t="s">
        <v>2219</v>
      </c>
      <c r="B5586">
        <v>1</v>
      </c>
      <c r="C5586">
        <v>0.42778390297684599</v>
      </c>
      <c r="D5586">
        <v>35</v>
      </c>
      <c r="E5586">
        <v>62</v>
      </c>
      <c r="F5586">
        <v>63</v>
      </c>
      <c r="G5586">
        <v>558</v>
      </c>
      <c r="H5586">
        <v>606</v>
      </c>
      <c r="I5586">
        <v>797</v>
      </c>
      <c r="J5586">
        <v>760</v>
      </c>
    </row>
    <row r="5587" spans="1:10" x14ac:dyDescent="0.3">
      <c r="A5587" t="s">
        <v>2218</v>
      </c>
      <c r="B5587">
        <v>11</v>
      </c>
      <c r="C5587">
        <v>0.56597367759242101</v>
      </c>
      <c r="D5587">
        <v>129</v>
      </c>
      <c r="E5587">
        <v>394</v>
      </c>
      <c r="F5587">
        <v>148</v>
      </c>
      <c r="G5587">
        <v>5626</v>
      </c>
      <c r="H5587">
        <v>7877</v>
      </c>
      <c r="I5587">
        <v>4864</v>
      </c>
      <c r="J5587">
        <v>5491</v>
      </c>
    </row>
    <row r="5588" spans="1:10" x14ac:dyDescent="0.3">
      <c r="A5588" t="s">
        <v>2217</v>
      </c>
      <c r="B5588">
        <v>11</v>
      </c>
      <c r="C5588">
        <v>0.56581417664483202</v>
      </c>
      <c r="D5588">
        <v>130</v>
      </c>
      <c r="E5588">
        <v>396</v>
      </c>
      <c r="F5588">
        <v>148</v>
      </c>
      <c r="G5588">
        <v>5644</v>
      </c>
      <c r="H5588">
        <v>7918</v>
      </c>
      <c r="I5588">
        <v>4881</v>
      </c>
      <c r="J5588">
        <v>5526</v>
      </c>
    </row>
    <row r="5589" spans="1:10" x14ac:dyDescent="0.3">
      <c r="A5589" t="s">
        <v>2216</v>
      </c>
      <c r="B5589">
        <v>1</v>
      </c>
      <c r="C5589">
        <v>0.52624449712157095</v>
      </c>
      <c r="D5589">
        <v>26</v>
      </c>
      <c r="E5589">
        <v>41</v>
      </c>
      <c r="F5589">
        <v>20</v>
      </c>
      <c r="G5589">
        <v>771</v>
      </c>
      <c r="H5589">
        <v>783</v>
      </c>
      <c r="I5589">
        <v>688</v>
      </c>
      <c r="J5589">
        <v>711</v>
      </c>
    </row>
    <row r="5590" spans="1:10" x14ac:dyDescent="0.3">
      <c r="A5590" t="s">
        <v>2214</v>
      </c>
      <c r="B5590">
        <v>1</v>
      </c>
      <c r="C5590">
        <v>0.46519472554431102</v>
      </c>
      <c r="D5590">
        <v>15</v>
      </c>
      <c r="E5590">
        <v>28</v>
      </c>
      <c r="F5590">
        <v>31</v>
      </c>
      <c r="G5590">
        <v>701</v>
      </c>
      <c r="H5590">
        <v>816</v>
      </c>
      <c r="I5590">
        <v>847</v>
      </c>
      <c r="J5590">
        <v>897</v>
      </c>
    </row>
    <row r="5591" spans="1:10" x14ac:dyDescent="0.3">
      <c r="A5591" t="s">
        <v>2213</v>
      </c>
      <c r="B5591">
        <v>1</v>
      </c>
      <c r="C5591">
        <v>0.52756947507719398</v>
      </c>
      <c r="D5591">
        <v>17</v>
      </c>
      <c r="E5591">
        <v>40</v>
      </c>
      <c r="F5591">
        <v>19</v>
      </c>
      <c r="G5591">
        <v>561</v>
      </c>
      <c r="H5591">
        <v>635</v>
      </c>
      <c r="I5591">
        <v>495</v>
      </c>
      <c r="J5591">
        <v>576</v>
      </c>
    </row>
    <row r="5592" spans="1:10" x14ac:dyDescent="0.3">
      <c r="A5592" t="s">
        <v>2212</v>
      </c>
      <c r="B5592">
        <v>1</v>
      </c>
      <c r="C5592">
        <v>0.53686534216335502</v>
      </c>
      <c r="D5592">
        <v>25</v>
      </c>
      <c r="E5592">
        <v>49</v>
      </c>
      <c r="F5592">
        <v>17</v>
      </c>
      <c r="G5592">
        <v>597</v>
      </c>
      <c r="H5592">
        <v>619</v>
      </c>
      <c r="I5592">
        <v>554</v>
      </c>
      <c r="J5592">
        <v>495</v>
      </c>
    </row>
    <row r="5593" spans="1:10" x14ac:dyDescent="0.3">
      <c r="A5593" t="s">
        <v>2211</v>
      </c>
      <c r="B5593">
        <v>1</v>
      </c>
      <c r="C5593">
        <v>0.46369426751592302</v>
      </c>
      <c r="D5593">
        <v>27</v>
      </c>
      <c r="E5593">
        <v>37</v>
      </c>
      <c r="F5593">
        <v>36</v>
      </c>
      <c r="G5593">
        <v>659</v>
      </c>
      <c r="H5593">
        <v>797</v>
      </c>
      <c r="I5593">
        <v>869</v>
      </c>
      <c r="J5593">
        <v>815</v>
      </c>
    </row>
    <row r="5594" spans="1:10" x14ac:dyDescent="0.3">
      <c r="A5594" t="s">
        <v>2210</v>
      </c>
      <c r="B5594">
        <v>1</v>
      </c>
      <c r="C5594">
        <v>0.423125794155019</v>
      </c>
      <c r="D5594">
        <v>28</v>
      </c>
      <c r="E5594">
        <v>36</v>
      </c>
      <c r="F5594">
        <v>51</v>
      </c>
      <c r="G5594">
        <v>481</v>
      </c>
      <c r="H5594">
        <v>518</v>
      </c>
      <c r="I5594">
        <v>785</v>
      </c>
      <c r="J5594">
        <v>577</v>
      </c>
    </row>
    <row r="5595" spans="1:10" x14ac:dyDescent="0.3">
      <c r="A5595" t="s">
        <v>2209</v>
      </c>
      <c r="B5595">
        <v>1</v>
      </c>
      <c r="C5595">
        <v>0.42984218077474801</v>
      </c>
      <c r="D5595">
        <v>80</v>
      </c>
      <c r="E5595">
        <v>141</v>
      </c>
      <c r="F5595">
        <v>96</v>
      </c>
      <c r="G5595">
        <v>1617</v>
      </c>
      <c r="H5595">
        <v>1379</v>
      </c>
      <c r="I5595">
        <v>2392</v>
      </c>
      <c r="J5595">
        <v>1582</v>
      </c>
    </row>
    <row r="5596" spans="1:10" x14ac:dyDescent="0.3">
      <c r="A5596" t="s">
        <v>2208</v>
      </c>
      <c r="B5596">
        <v>1</v>
      </c>
      <c r="C5596">
        <v>0.45117255862793099</v>
      </c>
      <c r="D5596">
        <v>38</v>
      </c>
      <c r="E5596">
        <v>33</v>
      </c>
      <c r="F5596">
        <v>69</v>
      </c>
      <c r="G5596">
        <v>630</v>
      </c>
      <c r="H5596">
        <v>659</v>
      </c>
      <c r="I5596">
        <v>841</v>
      </c>
      <c r="J5596">
        <v>727</v>
      </c>
    </row>
    <row r="5597" spans="1:10" x14ac:dyDescent="0.3">
      <c r="A5597" t="s">
        <v>2207</v>
      </c>
      <c r="B5597">
        <v>1</v>
      </c>
      <c r="C5597">
        <v>0.44760330578512397</v>
      </c>
      <c r="D5597">
        <v>28</v>
      </c>
      <c r="E5597">
        <v>42</v>
      </c>
      <c r="F5597">
        <v>56</v>
      </c>
      <c r="G5597">
        <v>739</v>
      </c>
      <c r="H5597">
        <v>615</v>
      </c>
      <c r="I5597">
        <v>811</v>
      </c>
      <c r="J5597">
        <v>860</v>
      </c>
    </row>
    <row r="5598" spans="1:10" x14ac:dyDescent="0.3">
      <c r="A5598" t="s">
        <v>2206</v>
      </c>
      <c r="B5598">
        <v>1</v>
      </c>
      <c r="C5598">
        <v>0.395610278372591</v>
      </c>
      <c r="D5598">
        <v>13</v>
      </c>
      <c r="E5598">
        <v>32</v>
      </c>
      <c r="F5598">
        <v>40</v>
      </c>
      <c r="G5598">
        <v>359</v>
      </c>
      <c r="H5598">
        <v>380</v>
      </c>
      <c r="I5598">
        <v>654</v>
      </c>
      <c r="J5598">
        <v>475</v>
      </c>
    </row>
    <row r="5599" spans="1:10" x14ac:dyDescent="0.3">
      <c r="A5599" t="s">
        <v>2205</v>
      </c>
      <c r="B5599">
        <v>1</v>
      </c>
      <c r="C5599">
        <v>0.43254475703324802</v>
      </c>
      <c r="D5599">
        <v>28</v>
      </c>
      <c r="E5599">
        <v>45</v>
      </c>
      <c r="F5599">
        <v>67</v>
      </c>
      <c r="G5599">
        <v>676</v>
      </c>
      <c r="H5599">
        <v>677</v>
      </c>
      <c r="I5599">
        <v>951</v>
      </c>
      <c r="J5599">
        <v>824</v>
      </c>
    </row>
    <row r="5600" spans="1:10" x14ac:dyDescent="0.3">
      <c r="A5600" t="s">
        <v>2202</v>
      </c>
      <c r="B5600">
        <v>1</v>
      </c>
      <c r="C5600">
        <v>0.39480538810746402</v>
      </c>
      <c r="D5600">
        <v>158</v>
      </c>
      <c r="E5600">
        <v>283</v>
      </c>
      <c r="F5600">
        <v>232</v>
      </c>
      <c r="G5600">
        <v>2595</v>
      </c>
      <c r="H5600">
        <v>2710</v>
      </c>
      <c r="I5600">
        <v>4242</v>
      </c>
      <c r="J5600">
        <v>3890</v>
      </c>
    </row>
    <row r="5601" spans="1:10" x14ac:dyDescent="0.3">
      <c r="A5601" t="s">
        <v>2201</v>
      </c>
      <c r="B5601">
        <v>1</v>
      </c>
      <c r="C5601">
        <v>0.475526387749521</v>
      </c>
      <c r="D5601">
        <v>95</v>
      </c>
      <c r="E5601">
        <v>132</v>
      </c>
      <c r="F5601">
        <v>72</v>
      </c>
      <c r="G5601">
        <v>1717</v>
      </c>
      <c r="H5601">
        <v>1761</v>
      </c>
      <c r="I5601">
        <v>2040</v>
      </c>
      <c r="J5601">
        <v>1796</v>
      </c>
    </row>
    <row r="5602" spans="1:10" x14ac:dyDescent="0.3">
      <c r="A5602" t="s">
        <v>2200</v>
      </c>
      <c r="B5602">
        <v>1</v>
      </c>
      <c r="C5602">
        <v>0.36122047244094402</v>
      </c>
      <c r="D5602">
        <v>35</v>
      </c>
      <c r="E5602">
        <v>42</v>
      </c>
      <c r="F5602">
        <v>55</v>
      </c>
      <c r="G5602">
        <v>480</v>
      </c>
      <c r="H5602">
        <v>254</v>
      </c>
      <c r="I5602">
        <v>708</v>
      </c>
      <c r="J5602">
        <v>590</v>
      </c>
    </row>
    <row r="5603" spans="1:10" x14ac:dyDescent="0.3">
      <c r="A5603" t="s">
        <v>2199</v>
      </c>
      <c r="B5603">
        <v>1</v>
      </c>
      <c r="C5603">
        <v>0.44105461393596901</v>
      </c>
      <c r="D5603">
        <v>37</v>
      </c>
      <c r="E5603">
        <v>47</v>
      </c>
      <c r="F5603">
        <v>56</v>
      </c>
      <c r="G5603">
        <v>654</v>
      </c>
      <c r="H5603">
        <v>517</v>
      </c>
      <c r="I5603">
        <v>774</v>
      </c>
      <c r="J5603">
        <v>710</v>
      </c>
    </row>
    <row r="5604" spans="1:10" x14ac:dyDescent="0.3">
      <c r="A5604" t="s">
        <v>2198</v>
      </c>
      <c r="B5604">
        <v>1</v>
      </c>
      <c r="C5604">
        <v>0.47808631649381</v>
      </c>
      <c r="D5604">
        <v>29</v>
      </c>
      <c r="E5604">
        <v>57</v>
      </c>
      <c r="F5604">
        <v>41</v>
      </c>
      <c r="G5604">
        <v>667</v>
      </c>
      <c r="H5604">
        <v>762</v>
      </c>
      <c r="I5604">
        <v>789</v>
      </c>
      <c r="J5604">
        <v>771</v>
      </c>
    </row>
    <row r="5605" spans="1:10" x14ac:dyDescent="0.3">
      <c r="A5605" t="s">
        <v>2197</v>
      </c>
      <c r="B5605">
        <v>1</v>
      </c>
      <c r="C5605">
        <v>0.51162790697674398</v>
      </c>
      <c r="D5605">
        <v>14</v>
      </c>
      <c r="E5605">
        <v>32</v>
      </c>
      <c r="F5605">
        <v>35</v>
      </c>
      <c r="G5605">
        <v>555</v>
      </c>
      <c r="H5605">
        <v>523</v>
      </c>
      <c r="I5605">
        <v>533</v>
      </c>
      <c r="J5605">
        <v>496</v>
      </c>
    </row>
    <row r="5606" spans="1:10" x14ac:dyDescent="0.3">
      <c r="A5606" t="s">
        <v>2196</v>
      </c>
      <c r="B5606">
        <v>1</v>
      </c>
      <c r="C5606">
        <v>0.45361635220125701</v>
      </c>
      <c r="D5606">
        <v>50</v>
      </c>
      <c r="E5606">
        <v>50</v>
      </c>
      <c r="F5606">
        <v>65</v>
      </c>
      <c r="G5606">
        <v>866</v>
      </c>
      <c r="H5606">
        <v>865</v>
      </c>
      <c r="I5606">
        <v>1148</v>
      </c>
      <c r="J5606">
        <v>937</v>
      </c>
    </row>
    <row r="5607" spans="1:10" x14ac:dyDescent="0.3">
      <c r="A5607" t="s">
        <v>2195</v>
      </c>
      <c r="B5607">
        <v>1</v>
      </c>
      <c r="C5607">
        <v>0.37268128161888697</v>
      </c>
      <c r="D5607">
        <v>34</v>
      </c>
      <c r="E5607">
        <v>48</v>
      </c>
      <c r="F5607">
        <v>68</v>
      </c>
      <c r="G5607">
        <v>485</v>
      </c>
      <c r="H5607">
        <v>399</v>
      </c>
      <c r="I5607">
        <v>713</v>
      </c>
      <c r="J5607">
        <v>775</v>
      </c>
    </row>
    <row r="5608" spans="1:10" x14ac:dyDescent="0.3">
      <c r="A5608" t="s">
        <v>2194</v>
      </c>
      <c r="B5608">
        <v>1</v>
      </c>
      <c r="C5608">
        <v>0.46598639455782298</v>
      </c>
      <c r="D5608">
        <v>8</v>
      </c>
      <c r="E5608">
        <v>12</v>
      </c>
      <c r="F5608">
        <v>16</v>
      </c>
      <c r="G5608">
        <v>230</v>
      </c>
      <c r="H5608">
        <v>318</v>
      </c>
      <c r="I5608">
        <v>375</v>
      </c>
      <c r="J5608">
        <v>253</v>
      </c>
    </row>
    <row r="5609" spans="1:10" x14ac:dyDescent="0.3">
      <c r="A5609" t="s">
        <v>2193</v>
      </c>
      <c r="B5609">
        <v>1</v>
      </c>
      <c r="C5609">
        <v>0.42042755344417998</v>
      </c>
      <c r="D5609">
        <v>14</v>
      </c>
      <c r="E5609">
        <v>42</v>
      </c>
      <c r="F5609">
        <v>56</v>
      </c>
      <c r="G5609">
        <v>560</v>
      </c>
      <c r="H5609">
        <v>502</v>
      </c>
      <c r="I5609">
        <v>775</v>
      </c>
      <c r="J5609">
        <v>689</v>
      </c>
    </row>
    <row r="5610" spans="1:10" x14ac:dyDescent="0.3">
      <c r="A5610" t="s">
        <v>2191</v>
      </c>
      <c r="B5610">
        <v>1</v>
      </c>
      <c r="C5610">
        <v>0.43633044272021898</v>
      </c>
      <c r="D5610">
        <v>35</v>
      </c>
      <c r="E5610">
        <v>21</v>
      </c>
      <c r="F5610">
        <v>44</v>
      </c>
      <c r="G5610">
        <v>453</v>
      </c>
      <c r="H5610">
        <v>503</v>
      </c>
      <c r="I5610">
        <v>653</v>
      </c>
      <c r="J5610">
        <v>582</v>
      </c>
    </row>
    <row r="5611" spans="1:10" x14ac:dyDescent="0.3">
      <c r="A5611" t="s">
        <v>2190</v>
      </c>
      <c r="B5611">
        <v>1</v>
      </c>
      <c r="C5611">
        <v>0.54647160068846801</v>
      </c>
      <c r="D5611">
        <v>12</v>
      </c>
      <c r="E5611">
        <v>36</v>
      </c>
      <c r="F5611">
        <v>21</v>
      </c>
      <c r="G5611">
        <v>595</v>
      </c>
      <c r="H5611">
        <v>675</v>
      </c>
      <c r="I5611">
        <v>584</v>
      </c>
      <c r="J5611">
        <v>470</v>
      </c>
    </row>
    <row r="5612" spans="1:10" x14ac:dyDescent="0.3">
      <c r="A5612" t="s">
        <v>2189</v>
      </c>
      <c r="B5612">
        <v>1</v>
      </c>
      <c r="C5612">
        <v>0.38357748650732398</v>
      </c>
      <c r="D5612">
        <v>63</v>
      </c>
      <c r="E5612">
        <v>122</v>
      </c>
      <c r="F5612">
        <v>133</v>
      </c>
      <c r="G5612">
        <v>1122</v>
      </c>
      <c r="H5612">
        <v>868</v>
      </c>
      <c r="I5612">
        <v>1580</v>
      </c>
      <c r="J5612">
        <v>1618</v>
      </c>
    </row>
    <row r="5613" spans="1:10" x14ac:dyDescent="0.3">
      <c r="A5613" t="s">
        <v>2188</v>
      </c>
      <c r="B5613">
        <v>1</v>
      </c>
      <c r="C5613">
        <v>0.41410184667039701</v>
      </c>
      <c r="D5613">
        <v>18</v>
      </c>
      <c r="E5613">
        <v>31</v>
      </c>
      <c r="F5613">
        <v>38</v>
      </c>
      <c r="G5613">
        <v>374</v>
      </c>
      <c r="H5613">
        <v>366</v>
      </c>
      <c r="I5613">
        <v>512</v>
      </c>
      <c r="J5613">
        <v>535</v>
      </c>
    </row>
    <row r="5614" spans="1:10" x14ac:dyDescent="0.3">
      <c r="A5614" t="s">
        <v>2187</v>
      </c>
      <c r="B5614">
        <v>1</v>
      </c>
      <c r="C5614">
        <v>0.455786026200873</v>
      </c>
      <c r="D5614">
        <v>13</v>
      </c>
      <c r="E5614">
        <v>29</v>
      </c>
      <c r="F5614">
        <v>34</v>
      </c>
      <c r="G5614">
        <v>469</v>
      </c>
      <c r="H5614">
        <v>366</v>
      </c>
      <c r="I5614">
        <v>484</v>
      </c>
      <c r="J5614">
        <v>513</v>
      </c>
    </row>
    <row r="5615" spans="1:10" x14ac:dyDescent="0.3">
      <c r="A5615" t="s">
        <v>2186</v>
      </c>
      <c r="B5615">
        <v>1</v>
      </c>
      <c r="C5615">
        <v>0.450532124556562</v>
      </c>
      <c r="D5615">
        <v>35</v>
      </c>
      <c r="E5615">
        <v>44</v>
      </c>
      <c r="F5615">
        <v>47</v>
      </c>
      <c r="G5615">
        <v>587</v>
      </c>
      <c r="H5615">
        <v>556</v>
      </c>
      <c r="I5615">
        <v>566</v>
      </c>
      <c r="J5615">
        <v>828</v>
      </c>
    </row>
    <row r="5616" spans="1:10" x14ac:dyDescent="0.3">
      <c r="A5616" t="s">
        <v>2185</v>
      </c>
      <c r="B5616">
        <v>1</v>
      </c>
      <c r="C5616">
        <v>0.451784981534673</v>
      </c>
      <c r="D5616">
        <v>25</v>
      </c>
      <c r="E5616">
        <v>36</v>
      </c>
      <c r="F5616">
        <v>34</v>
      </c>
      <c r="G5616">
        <v>588</v>
      </c>
      <c r="H5616">
        <v>513</v>
      </c>
      <c r="I5616">
        <v>712</v>
      </c>
      <c r="J5616">
        <v>624</v>
      </c>
    </row>
    <row r="5617" spans="1:10" x14ac:dyDescent="0.3">
      <c r="A5617" t="s">
        <v>2184</v>
      </c>
      <c r="B5617">
        <v>1</v>
      </c>
      <c r="C5617">
        <v>0.43412322274881499</v>
      </c>
      <c r="D5617">
        <v>14</v>
      </c>
      <c r="E5617">
        <v>10</v>
      </c>
      <c r="F5617">
        <v>13</v>
      </c>
      <c r="G5617">
        <v>248</v>
      </c>
      <c r="H5617">
        <v>210</v>
      </c>
      <c r="I5617">
        <v>360</v>
      </c>
      <c r="J5617">
        <v>237</v>
      </c>
    </row>
    <row r="5618" spans="1:10" x14ac:dyDescent="0.3">
      <c r="A5618" t="s">
        <v>2183</v>
      </c>
      <c r="B5618">
        <v>1</v>
      </c>
      <c r="C5618">
        <v>0.478396994364433</v>
      </c>
      <c r="D5618">
        <v>51</v>
      </c>
      <c r="E5618">
        <v>93</v>
      </c>
      <c r="F5618">
        <v>63</v>
      </c>
      <c r="G5618">
        <v>1287</v>
      </c>
      <c r="H5618">
        <v>1005</v>
      </c>
      <c r="I5618">
        <v>1275</v>
      </c>
      <c r="J5618">
        <v>1224</v>
      </c>
    </row>
    <row r="5619" spans="1:10" x14ac:dyDescent="0.3">
      <c r="A5619" t="s">
        <v>2182</v>
      </c>
      <c r="B5619">
        <v>1</v>
      </c>
      <c r="C5619">
        <v>0.45398406374501898</v>
      </c>
      <c r="D5619">
        <v>33</v>
      </c>
      <c r="E5619">
        <v>117</v>
      </c>
      <c r="F5619">
        <v>88</v>
      </c>
      <c r="G5619">
        <v>1239</v>
      </c>
      <c r="H5619">
        <v>1040</v>
      </c>
      <c r="I5619">
        <v>1105</v>
      </c>
      <c r="J5619">
        <v>1636</v>
      </c>
    </row>
    <row r="5620" spans="1:10" x14ac:dyDescent="0.3">
      <c r="A5620" t="s">
        <v>2180</v>
      </c>
      <c r="B5620">
        <v>2</v>
      </c>
      <c r="C5620">
        <v>0.47445482866043598</v>
      </c>
      <c r="D5620">
        <v>29</v>
      </c>
      <c r="E5620">
        <v>66</v>
      </c>
      <c r="F5620">
        <v>30</v>
      </c>
      <c r="G5620">
        <v>800</v>
      </c>
      <c r="H5620">
        <v>723</v>
      </c>
      <c r="I5620">
        <v>813</v>
      </c>
      <c r="J5620">
        <v>874</v>
      </c>
    </row>
    <row r="5621" spans="1:10" x14ac:dyDescent="0.3">
      <c r="A5621" t="s">
        <v>2179</v>
      </c>
      <c r="B5621">
        <v>1</v>
      </c>
      <c r="C5621">
        <v>0.45499485066941298</v>
      </c>
      <c r="D5621">
        <v>37</v>
      </c>
      <c r="E5621">
        <v>134</v>
      </c>
      <c r="F5621">
        <v>81</v>
      </c>
      <c r="G5621">
        <v>1233</v>
      </c>
      <c r="H5621">
        <v>976</v>
      </c>
      <c r="I5621">
        <v>1064</v>
      </c>
      <c r="J5621">
        <v>1582</v>
      </c>
    </row>
    <row r="5622" spans="1:10" x14ac:dyDescent="0.3">
      <c r="A5622" t="s">
        <v>2178</v>
      </c>
      <c r="B5622">
        <v>1</v>
      </c>
      <c r="C5622">
        <v>0.45337423312883401</v>
      </c>
      <c r="D5622">
        <v>355</v>
      </c>
      <c r="E5622">
        <v>626</v>
      </c>
      <c r="F5622">
        <v>327</v>
      </c>
      <c r="G5622">
        <v>6743</v>
      </c>
      <c r="H5622">
        <v>5820</v>
      </c>
      <c r="I5622">
        <v>8582</v>
      </c>
      <c r="J5622">
        <v>6565</v>
      </c>
    </row>
    <row r="5623" spans="1:10" x14ac:dyDescent="0.3">
      <c r="A5623" t="s">
        <v>2177</v>
      </c>
      <c r="B5623">
        <v>1</v>
      </c>
      <c r="C5623">
        <v>0.35566313091763302</v>
      </c>
      <c r="D5623">
        <v>658</v>
      </c>
      <c r="E5623">
        <v>863</v>
      </c>
      <c r="F5623">
        <v>1267</v>
      </c>
      <c r="G5623">
        <v>8442</v>
      </c>
      <c r="H5623">
        <v>6546</v>
      </c>
      <c r="I5623">
        <v>15298</v>
      </c>
      <c r="J5623">
        <v>11855</v>
      </c>
    </row>
    <row r="5624" spans="1:10" x14ac:dyDescent="0.3">
      <c r="A5624" t="s">
        <v>2176</v>
      </c>
      <c r="B5624">
        <v>1</v>
      </c>
      <c r="C5624">
        <v>0.419003115264797</v>
      </c>
      <c r="D5624">
        <v>116</v>
      </c>
      <c r="E5624">
        <v>217</v>
      </c>
      <c r="F5624">
        <v>167</v>
      </c>
      <c r="G5624">
        <v>2442</v>
      </c>
      <c r="H5624">
        <v>2131</v>
      </c>
      <c r="I5624">
        <v>3317</v>
      </c>
      <c r="J5624">
        <v>3024</v>
      </c>
    </row>
    <row r="5625" spans="1:10" x14ac:dyDescent="0.3">
      <c r="A5625" t="s">
        <v>2175</v>
      </c>
      <c r="B5625">
        <v>1</v>
      </c>
      <c r="C5625">
        <v>0.36367172306495499</v>
      </c>
      <c r="D5625">
        <v>31</v>
      </c>
      <c r="E5625">
        <v>22</v>
      </c>
      <c r="F5625">
        <v>73</v>
      </c>
      <c r="G5625">
        <v>422</v>
      </c>
      <c r="H5625">
        <v>513</v>
      </c>
      <c r="I5625">
        <v>978</v>
      </c>
      <c r="J5625">
        <v>658</v>
      </c>
    </row>
    <row r="5626" spans="1:10" x14ac:dyDescent="0.3">
      <c r="A5626" t="s">
        <v>2174</v>
      </c>
      <c r="B5626">
        <v>1</v>
      </c>
      <c r="C5626">
        <v>0.38862855357700699</v>
      </c>
      <c r="D5626">
        <v>69</v>
      </c>
      <c r="E5626">
        <v>191</v>
      </c>
      <c r="F5626">
        <v>92</v>
      </c>
      <c r="G5626">
        <v>1475</v>
      </c>
      <c r="H5626">
        <v>1013</v>
      </c>
      <c r="I5626">
        <v>2055</v>
      </c>
      <c r="J5626">
        <v>1859</v>
      </c>
    </row>
    <row r="5627" spans="1:10" x14ac:dyDescent="0.3">
      <c r="A5627" t="s">
        <v>2173</v>
      </c>
      <c r="B5627">
        <v>6</v>
      </c>
      <c r="C5627">
        <v>0.31909963588215801</v>
      </c>
      <c r="D5627">
        <v>260</v>
      </c>
      <c r="E5627">
        <v>410</v>
      </c>
      <c r="F5627">
        <v>446</v>
      </c>
      <c r="G5627">
        <v>2530</v>
      </c>
      <c r="H5627">
        <v>2290</v>
      </c>
      <c r="I5627">
        <v>5552</v>
      </c>
      <c r="J5627">
        <v>4733</v>
      </c>
    </row>
    <row r="5628" spans="1:10" x14ac:dyDescent="0.3">
      <c r="A5628" t="s">
        <v>2172</v>
      </c>
      <c r="B5628">
        <v>1</v>
      </c>
      <c r="C5628">
        <v>0.60332519256058603</v>
      </c>
      <c r="D5628">
        <v>44</v>
      </c>
      <c r="E5628">
        <v>118</v>
      </c>
      <c r="F5628">
        <v>26</v>
      </c>
      <c r="G5628">
        <v>2662</v>
      </c>
      <c r="H5628">
        <v>3761</v>
      </c>
      <c r="I5628">
        <v>2038</v>
      </c>
      <c r="J5628">
        <v>2185</v>
      </c>
    </row>
    <row r="5629" spans="1:10" x14ac:dyDescent="0.3">
      <c r="A5629" t="s">
        <v>2171</v>
      </c>
      <c r="B5629">
        <v>1</v>
      </c>
      <c r="C5629">
        <v>0.33758820621151497</v>
      </c>
      <c r="D5629">
        <v>2530</v>
      </c>
      <c r="E5629">
        <v>1741</v>
      </c>
      <c r="F5629">
        <v>4630</v>
      </c>
      <c r="G5629">
        <v>22567</v>
      </c>
      <c r="H5629">
        <v>22499</v>
      </c>
      <c r="I5629">
        <v>44030</v>
      </c>
      <c r="J5629">
        <v>44398</v>
      </c>
    </row>
    <row r="5630" spans="1:10" x14ac:dyDescent="0.3">
      <c r="A5630" t="s">
        <v>2169</v>
      </c>
      <c r="B5630">
        <v>1</v>
      </c>
      <c r="C5630">
        <v>0.46177818515123698</v>
      </c>
      <c r="D5630">
        <v>153</v>
      </c>
      <c r="E5630">
        <v>215</v>
      </c>
      <c r="F5630">
        <v>149</v>
      </c>
      <c r="G5630">
        <v>2753</v>
      </c>
      <c r="H5630">
        <v>2285</v>
      </c>
      <c r="I5630">
        <v>3452</v>
      </c>
      <c r="J5630">
        <v>2420</v>
      </c>
    </row>
    <row r="5631" spans="1:10" x14ac:dyDescent="0.3">
      <c r="A5631" t="s">
        <v>2168</v>
      </c>
      <c r="B5631">
        <v>1</v>
      </c>
      <c r="C5631">
        <v>0.57426943130835395</v>
      </c>
      <c r="D5631">
        <v>26</v>
      </c>
      <c r="E5631">
        <v>113</v>
      </c>
      <c r="F5631">
        <v>43</v>
      </c>
      <c r="G5631">
        <v>1947</v>
      </c>
      <c r="H5631">
        <v>2789</v>
      </c>
      <c r="I5631">
        <v>1437</v>
      </c>
      <c r="J5631">
        <v>2074</v>
      </c>
    </row>
    <row r="5632" spans="1:10" x14ac:dyDescent="0.3">
      <c r="A5632" t="s">
        <v>2167</v>
      </c>
      <c r="B5632">
        <v>1</v>
      </c>
      <c r="C5632">
        <v>0.59900990099009899</v>
      </c>
      <c r="D5632">
        <v>13</v>
      </c>
      <c r="E5632">
        <v>62</v>
      </c>
      <c r="F5632">
        <v>15</v>
      </c>
      <c r="G5632">
        <v>1205</v>
      </c>
      <c r="H5632">
        <v>2909</v>
      </c>
      <c r="I5632">
        <v>1277</v>
      </c>
      <c r="J5632">
        <v>1477</v>
      </c>
    </row>
    <row r="5633" spans="1:10" x14ac:dyDescent="0.3">
      <c r="A5633" t="s">
        <v>2166</v>
      </c>
      <c r="B5633">
        <v>1</v>
      </c>
      <c r="C5633">
        <v>0.61865623701016503</v>
      </c>
      <c r="D5633">
        <v>250</v>
      </c>
      <c r="E5633">
        <v>749</v>
      </c>
      <c r="F5633">
        <v>64</v>
      </c>
      <c r="G5633">
        <v>16424</v>
      </c>
      <c r="H5633">
        <v>16319</v>
      </c>
      <c r="I5633">
        <v>9896</v>
      </c>
      <c r="J5633">
        <v>10287</v>
      </c>
    </row>
    <row r="5634" spans="1:10" x14ac:dyDescent="0.3">
      <c r="A5634" t="s">
        <v>2165</v>
      </c>
      <c r="B5634">
        <v>1</v>
      </c>
      <c r="C5634">
        <v>0.42845777929310103</v>
      </c>
      <c r="D5634">
        <v>95</v>
      </c>
      <c r="E5634">
        <v>160</v>
      </c>
      <c r="F5634">
        <v>159</v>
      </c>
      <c r="G5634">
        <v>1833</v>
      </c>
      <c r="H5634">
        <v>1937</v>
      </c>
      <c r="I5634">
        <v>2582</v>
      </c>
      <c r="J5634">
        <v>2447</v>
      </c>
    </row>
    <row r="5635" spans="1:10" x14ac:dyDescent="0.3">
      <c r="A5635" t="s">
        <v>2164</v>
      </c>
      <c r="B5635">
        <v>1</v>
      </c>
      <c r="C5635">
        <v>0.45595489781536203</v>
      </c>
      <c r="D5635">
        <v>31</v>
      </c>
      <c r="E5635">
        <v>55</v>
      </c>
      <c r="F5635">
        <v>52</v>
      </c>
      <c r="G5635">
        <v>689</v>
      </c>
      <c r="H5635">
        <v>605</v>
      </c>
      <c r="I5635">
        <v>732</v>
      </c>
      <c r="J5635">
        <v>812</v>
      </c>
    </row>
    <row r="5636" spans="1:10" x14ac:dyDescent="0.3">
      <c r="A5636" t="s">
        <v>2163</v>
      </c>
      <c r="B5636">
        <v>1</v>
      </c>
      <c r="C5636">
        <v>0.61932983326354596</v>
      </c>
      <c r="D5636">
        <v>302</v>
      </c>
      <c r="E5636">
        <v>1183</v>
      </c>
      <c r="F5636">
        <v>160</v>
      </c>
      <c r="G5636">
        <v>28217</v>
      </c>
      <c r="H5636">
        <v>29468</v>
      </c>
      <c r="I5636">
        <v>19045</v>
      </c>
      <c r="J5636">
        <v>16411</v>
      </c>
    </row>
    <row r="5637" spans="1:10" x14ac:dyDescent="0.3">
      <c r="A5637" t="s">
        <v>2162</v>
      </c>
      <c r="B5637">
        <v>1</v>
      </c>
      <c r="C5637">
        <v>0.50198797023142006</v>
      </c>
      <c r="D5637">
        <v>70</v>
      </c>
      <c r="E5637">
        <v>308</v>
      </c>
      <c r="F5637">
        <v>65</v>
      </c>
      <c r="G5637">
        <v>3008</v>
      </c>
      <c r="H5637">
        <v>1916</v>
      </c>
      <c r="I5637">
        <v>2297</v>
      </c>
      <c r="J5637">
        <v>2588</v>
      </c>
    </row>
    <row r="5638" spans="1:10" x14ac:dyDescent="0.3">
      <c r="A5638" t="s">
        <v>2161</v>
      </c>
      <c r="B5638">
        <v>1</v>
      </c>
      <c r="C5638">
        <v>0.619310632805678</v>
      </c>
      <c r="D5638">
        <v>239</v>
      </c>
      <c r="E5638">
        <v>733</v>
      </c>
      <c r="F5638">
        <v>68</v>
      </c>
      <c r="G5638">
        <v>16377</v>
      </c>
      <c r="H5638">
        <v>16252</v>
      </c>
      <c r="I5638">
        <v>9845</v>
      </c>
      <c r="J5638">
        <v>10212</v>
      </c>
    </row>
    <row r="5639" spans="1:10" x14ac:dyDescent="0.3">
      <c r="A5639" t="s">
        <v>2160</v>
      </c>
      <c r="B5639">
        <v>1</v>
      </c>
      <c r="C5639">
        <v>0.42717391304347802</v>
      </c>
      <c r="D5639">
        <v>20</v>
      </c>
      <c r="E5639">
        <v>60</v>
      </c>
      <c r="F5639">
        <v>59</v>
      </c>
      <c r="G5639">
        <v>605</v>
      </c>
      <c r="H5639">
        <v>574</v>
      </c>
      <c r="I5639">
        <v>736</v>
      </c>
      <c r="J5639">
        <v>845</v>
      </c>
    </row>
    <row r="5640" spans="1:10" x14ac:dyDescent="0.3">
      <c r="A5640" t="s">
        <v>2158</v>
      </c>
      <c r="B5640">
        <v>1</v>
      </c>
      <c r="C5640">
        <v>0.61927806877704294</v>
      </c>
      <c r="D5640">
        <v>239</v>
      </c>
      <c r="E5640">
        <v>738</v>
      </c>
      <c r="F5640">
        <v>69</v>
      </c>
      <c r="G5640">
        <v>16375</v>
      </c>
      <c r="H5640">
        <v>16256</v>
      </c>
      <c r="I5640">
        <v>9833</v>
      </c>
      <c r="J5640">
        <v>10228</v>
      </c>
    </row>
    <row r="5641" spans="1:10" x14ac:dyDescent="0.3">
      <c r="A5641" t="s">
        <v>2157</v>
      </c>
      <c r="B5641">
        <v>1</v>
      </c>
      <c r="C5641">
        <v>0.30731707317073098</v>
      </c>
      <c r="D5641">
        <v>125</v>
      </c>
      <c r="E5641">
        <v>275</v>
      </c>
      <c r="F5641">
        <v>256</v>
      </c>
      <c r="G5641">
        <v>1566</v>
      </c>
      <c r="H5641">
        <v>1269</v>
      </c>
      <c r="I5641">
        <v>3069</v>
      </c>
      <c r="J5641">
        <v>3321</v>
      </c>
    </row>
    <row r="5642" spans="1:10" x14ac:dyDescent="0.3">
      <c r="A5642" t="s">
        <v>2156</v>
      </c>
      <c r="B5642">
        <v>1</v>
      </c>
      <c r="C5642">
        <v>0.43528982865475702</v>
      </c>
      <c r="D5642">
        <v>28</v>
      </c>
      <c r="E5642">
        <v>61</v>
      </c>
      <c r="F5642">
        <v>56</v>
      </c>
      <c r="G5642">
        <v>651</v>
      </c>
      <c r="H5642">
        <v>543</v>
      </c>
      <c r="I5642">
        <v>686</v>
      </c>
      <c r="J5642">
        <v>863</v>
      </c>
    </row>
    <row r="5643" spans="1:10" x14ac:dyDescent="0.3">
      <c r="A5643" t="s">
        <v>2155</v>
      </c>
      <c r="B5643">
        <v>3</v>
      </c>
      <c r="C5643">
        <v>0.33652353854112699</v>
      </c>
      <c r="D5643">
        <v>244</v>
      </c>
      <c r="E5643">
        <v>425</v>
      </c>
      <c r="F5643">
        <v>471</v>
      </c>
      <c r="G5643">
        <v>3049</v>
      </c>
      <c r="H5643">
        <v>2155</v>
      </c>
      <c r="I5643">
        <v>5859</v>
      </c>
      <c r="J5643">
        <v>4401</v>
      </c>
    </row>
    <row r="5644" spans="1:10" x14ac:dyDescent="0.3">
      <c r="A5644" t="s">
        <v>2154</v>
      </c>
      <c r="B5644">
        <v>1</v>
      </c>
      <c r="C5644">
        <v>0.55575812822850201</v>
      </c>
      <c r="D5644">
        <v>25</v>
      </c>
      <c r="E5644">
        <v>149</v>
      </c>
      <c r="F5644">
        <v>53</v>
      </c>
      <c r="G5644">
        <v>2279</v>
      </c>
      <c r="H5644">
        <v>3208</v>
      </c>
      <c r="I5644">
        <v>1880</v>
      </c>
      <c r="J5644">
        <v>2506</v>
      </c>
    </row>
    <row r="5645" spans="1:10" x14ac:dyDescent="0.3">
      <c r="A5645" t="s">
        <v>2153</v>
      </c>
      <c r="B5645">
        <v>1</v>
      </c>
      <c r="C5645">
        <v>0.44987240247903698</v>
      </c>
      <c r="D5645">
        <v>33</v>
      </c>
      <c r="E5645">
        <v>56</v>
      </c>
      <c r="F5645">
        <v>51</v>
      </c>
      <c r="G5645">
        <v>636</v>
      </c>
      <c r="H5645">
        <v>598</v>
      </c>
      <c r="I5645">
        <v>687</v>
      </c>
      <c r="J5645">
        <v>822</v>
      </c>
    </row>
    <row r="5646" spans="1:10" x14ac:dyDescent="0.3">
      <c r="A5646" t="s">
        <v>2152</v>
      </c>
      <c r="B5646">
        <v>1</v>
      </c>
      <c r="C5646">
        <v>0.463080436437452</v>
      </c>
      <c r="D5646">
        <v>43</v>
      </c>
      <c r="E5646">
        <v>71</v>
      </c>
      <c r="F5646">
        <v>50</v>
      </c>
      <c r="G5646">
        <v>1006</v>
      </c>
      <c r="H5646">
        <v>819</v>
      </c>
      <c r="I5646">
        <v>1106</v>
      </c>
      <c r="J5646">
        <v>1010</v>
      </c>
    </row>
    <row r="5647" spans="1:10" x14ac:dyDescent="0.3">
      <c r="A5647" t="s">
        <v>2151</v>
      </c>
      <c r="B5647">
        <v>1</v>
      </c>
      <c r="C5647">
        <v>0.29294539657233898</v>
      </c>
      <c r="D5647">
        <v>39</v>
      </c>
      <c r="E5647">
        <v>52</v>
      </c>
      <c r="F5647">
        <v>102</v>
      </c>
      <c r="G5647">
        <v>383</v>
      </c>
      <c r="H5647">
        <v>352</v>
      </c>
      <c r="I5647">
        <v>961</v>
      </c>
      <c r="J5647">
        <v>813</v>
      </c>
    </row>
    <row r="5648" spans="1:10" x14ac:dyDescent="0.3">
      <c r="A5648" t="s">
        <v>2150</v>
      </c>
      <c r="B5648">
        <v>1</v>
      </c>
      <c r="C5648">
        <v>0.41946274708565601</v>
      </c>
      <c r="D5648">
        <v>54</v>
      </c>
      <c r="E5648">
        <v>277</v>
      </c>
      <c r="F5648">
        <v>113</v>
      </c>
      <c r="G5648">
        <v>2136</v>
      </c>
      <c r="H5648">
        <v>2002</v>
      </c>
      <c r="I5648">
        <v>2691</v>
      </c>
      <c r="J5648">
        <v>3036</v>
      </c>
    </row>
    <row r="5649" spans="1:10" x14ac:dyDescent="0.3">
      <c r="A5649" t="s">
        <v>2149</v>
      </c>
      <c r="B5649">
        <v>1</v>
      </c>
      <c r="C5649">
        <v>0.493211334120425</v>
      </c>
      <c r="D5649">
        <v>76</v>
      </c>
      <c r="E5649">
        <v>107</v>
      </c>
      <c r="F5649">
        <v>56</v>
      </c>
      <c r="G5649">
        <v>1621</v>
      </c>
      <c r="H5649">
        <v>1721</v>
      </c>
      <c r="I5649">
        <v>1991</v>
      </c>
      <c r="J5649">
        <v>1443</v>
      </c>
    </row>
    <row r="5650" spans="1:10" x14ac:dyDescent="0.3">
      <c r="A5650" t="s">
        <v>2147</v>
      </c>
      <c r="B5650">
        <v>1</v>
      </c>
      <c r="C5650">
        <v>0.56821795823173904</v>
      </c>
      <c r="D5650">
        <v>79</v>
      </c>
      <c r="E5650">
        <v>130</v>
      </c>
      <c r="F5650">
        <v>46</v>
      </c>
      <c r="G5650">
        <v>2616</v>
      </c>
      <c r="H5650">
        <v>2744</v>
      </c>
      <c r="I5650">
        <v>1967</v>
      </c>
      <c r="J5650">
        <v>2106</v>
      </c>
    </row>
    <row r="5651" spans="1:10" x14ac:dyDescent="0.3">
      <c r="A5651" t="s">
        <v>2146</v>
      </c>
      <c r="B5651">
        <v>1</v>
      </c>
      <c r="C5651">
        <v>0.58383433533734097</v>
      </c>
      <c r="D5651">
        <v>33</v>
      </c>
      <c r="E5651">
        <v>107</v>
      </c>
      <c r="F5651">
        <v>33</v>
      </c>
      <c r="G5651">
        <v>2060</v>
      </c>
      <c r="H5651">
        <v>2310</v>
      </c>
      <c r="I5651">
        <v>1529</v>
      </c>
      <c r="J5651">
        <v>1586</v>
      </c>
    </row>
    <row r="5652" spans="1:10" x14ac:dyDescent="0.3">
      <c r="A5652" t="s">
        <v>2145</v>
      </c>
      <c r="B5652">
        <v>1</v>
      </c>
      <c r="C5652">
        <v>0.42721257237386201</v>
      </c>
      <c r="D5652">
        <v>91</v>
      </c>
      <c r="E5652">
        <v>161</v>
      </c>
      <c r="F5652">
        <v>137</v>
      </c>
      <c r="G5652">
        <v>1730</v>
      </c>
      <c r="H5652">
        <v>1369</v>
      </c>
      <c r="I5652">
        <v>2181</v>
      </c>
      <c r="J5652">
        <v>1974</v>
      </c>
    </row>
    <row r="5653" spans="1:10" x14ac:dyDescent="0.3">
      <c r="A5653" t="s">
        <v>2144</v>
      </c>
      <c r="B5653">
        <v>1</v>
      </c>
      <c r="C5653">
        <v>0.45114292891233299</v>
      </c>
      <c r="D5653">
        <v>107</v>
      </c>
      <c r="E5653">
        <v>142</v>
      </c>
      <c r="F5653">
        <v>120</v>
      </c>
      <c r="G5653">
        <v>1911</v>
      </c>
      <c r="H5653">
        <v>1681</v>
      </c>
      <c r="I5653">
        <v>2273</v>
      </c>
      <c r="J5653">
        <v>2097</v>
      </c>
    </row>
    <row r="5654" spans="1:10" x14ac:dyDescent="0.3">
      <c r="A5654" t="s">
        <v>2143</v>
      </c>
      <c r="B5654">
        <v>1</v>
      </c>
      <c r="C5654">
        <v>0.41818181818181799</v>
      </c>
      <c r="D5654">
        <v>102</v>
      </c>
      <c r="E5654">
        <v>179</v>
      </c>
      <c r="F5654">
        <v>130</v>
      </c>
      <c r="G5654">
        <v>1630</v>
      </c>
      <c r="H5654">
        <v>1360</v>
      </c>
      <c r="I5654">
        <v>2184</v>
      </c>
      <c r="J5654">
        <v>1976</v>
      </c>
    </row>
    <row r="5655" spans="1:10" x14ac:dyDescent="0.3">
      <c r="A5655" t="s">
        <v>2142</v>
      </c>
      <c r="B5655">
        <v>1</v>
      </c>
      <c r="C5655">
        <v>0.423882209914899</v>
      </c>
      <c r="D5655">
        <v>106</v>
      </c>
      <c r="E5655">
        <v>166</v>
      </c>
      <c r="F5655">
        <v>158</v>
      </c>
      <c r="G5655">
        <v>1712</v>
      </c>
      <c r="H5655">
        <v>1426</v>
      </c>
      <c r="I5655">
        <v>2222</v>
      </c>
      <c r="J5655">
        <v>2043</v>
      </c>
    </row>
    <row r="5656" spans="1:10" x14ac:dyDescent="0.3">
      <c r="A5656" t="s">
        <v>2141</v>
      </c>
      <c r="B5656">
        <v>1</v>
      </c>
      <c r="C5656">
        <v>0.59878865742864995</v>
      </c>
      <c r="D5656">
        <v>202</v>
      </c>
      <c r="E5656">
        <v>427</v>
      </c>
      <c r="F5656">
        <v>219</v>
      </c>
      <c r="G5656">
        <v>9502</v>
      </c>
      <c r="H5656">
        <v>10073</v>
      </c>
      <c r="I5656">
        <v>6669</v>
      </c>
      <c r="J5656">
        <v>6447</v>
      </c>
    </row>
    <row r="5657" spans="1:10" x14ac:dyDescent="0.3">
      <c r="A5657" t="s">
        <v>2140</v>
      </c>
      <c r="B5657">
        <v>1</v>
      </c>
      <c r="C5657">
        <v>0.41397775641905799</v>
      </c>
      <c r="D5657">
        <v>104</v>
      </c>
      <c r="E5657">
        <v>173</v>
      </c>
      <c r="F5657">
        <v>139</v>
      </c>
      <c r="G5657">
        <v>1647</v>
      </c>
      <c r="H5657">
        <v>1368</v>
      </c>
      <c r="I5657">
        <v>2275</v>
      </c>
      <c r="J5657">
        <v>1993</v>
      </c>
    </row>
    <row r="5658" spans="1:10" x14ac:dyDescent="0.3">
      <c r="A5658" t="s">
        <v>2139</v>
      </c>
      <c r="B5658">
        <v>1</v>
      </c>
      <c r="C5658">
        <v>0.415475103944833</v>
      </c>
      <c r="D5658">
        <v>111</v>
      </c>
      <c r="E5658">
        <v>211</v>
      </c>
      <c r="F5658">
        <v>154</v>
      </c>
      <c r="G5658">
        <v>2191</v>
      </c>
      <c r="H5658">
        <v>1906</v>
      </c>
      <c r="I5658">
        <v>3223</v>
      </c>
      <c r="J5658">
        <v>2541</v>
      </c>
    </row>
    <row r="5659" spans="1:10" x14ac:dyDescent="0.3">
      <c r="A5659" t="s">
        <v>2138</v>
      </c>
      <c r="B5659">
        <v>1</v>
      </c>
      <c r="C5659">
        <v>0.44572684803517398</v>
      </c>
      <c r="D5659">
        <v>95</v>
      </c>
      <c r="E5659">
        <v>159</v>
      </c>
      <c r="F5659">
        <v>111</v>
      </c>
      <c r="G5659">
        <v>1728</v>
      </c>
      <c r="H5659">
        <v>1516</v>
      </c>
      <c r="I5659">
        <v>2141</v>
      </c>
      <c r="J5659">
        <v>1893</v>
      </c>
    </row>
    <row r="5660" spans="1:10" x14ac:dyDescent="0.3">
      <c r="A5660" t="s">
        <v>2136</v>
      </c>
      <c r="B5660">
        <v>1</v>
      </c>
      <c r="C5660">
        <v>0.44500531349627998</v>
      </c>
      <c r="D5660">
        <v>112</v>
      </c>
      <c r="E5660">
        <v>155</v>
      </c>
      <c r="F5660">
        <v>111</v>
      </c>
      <c r="G5660">
        <v>1813</v>
      </c>
      <c r="H5660">
        <v>1537</v>
      </c>
      <c r="I5660">
        <v>2243</v>
      </c>
      <c r="J5660">
        <v>1935</v>
      </c>
    </row>
    <row r="5661" spans="1:10" x14ac:dyDescent="0.3">
      <c r="A5661" t="s">
        <v>2135</v>
      </c>
      <c r="B5661">
        <v>1</v>
      </c>
      <c r="C5661">
        <v>0.52123287671232799</v>
      </c>
      <c r="D5661">
        <v>59</v>
      </c>
      <c r="E5661">
        <v>124</v>
      </c>
      <c r="F5661">
        <v>77</v>
      </c>
      <c r="G5661">
        <v>1932</v>
      </c>
      <c r="H5661">
        <v>1873</v>
      </c>
      <c r="I5661">
        <v>1846</v>
      </c>
      <c r="J5661">
        <v>1649</v>
      </c>
    </row>
    <row r="5662" spans="1:10" x14ac:dyDescent="0.3">
      <c r="A5662" t="s">
        <v>2134</v>
      </c>
      <c r="B5662">
        <v>1</v>
      </c>
      <c r="C5662">
        <v>0.394677335188728</v>
      </c>
      <c r="D5662">
        <v>65</v>
      </c>
      <c r="E5662">
        <v>155</v>
      </c>
      <c r="F5662">
        <v>115</v>
      </c>
      <c r="G5662">
        <v>1230</v>
      </c>
      <c r="H5662">
        <v>1039</v>
      </c>
      <c r="I5662">
        <v>1921</v>
      </c>
      <c r="J5662">
        <v>1559</v>
      </c>
    </row>
    <row r="5663" spans="1:10" x14ac:dyDescent="0.3">
      <c r="A5663" t="s">
        <v>2133</v>
      </c>
      <c r="B5663">
        <v>1</v>
      </c>
      <c r="C5663">
        <v>0.394052915008194</v>
      </c>
      <c r="D5663">
        <v>55</v>
      </c>
      <c r="E5663">
        <v>84</v>
      </c>
      <c r="F5663">
        <v>90</v>
      </c>
      <c r="G5663">
        <v>951</v>
      </c>
      <c r="H5663">
        <v>732</v>
      </c>
      <c r="I5663">
        <v>1285</v>
      </c>
      <c r="J5663">
        <v>1303</v>
      </c>
    </row>
    <row r="5664" spans="1:10" x14ac:dyDescent="0.3">
      <c r="A5664" t="s">
        <v>2132</v>
      </c>
      <c r="B5664">
        <v>1</v>
      </c>
      <c r="C5664">
        <v>0.43130806544438</v>
      </c>
      <c r="D5664">
        <v>131</v>
      </c>
      <c r="E5664">
        <v>242</v>
      </c>
      <c r="F5664">
        <v>128</v>
      </c>
      <c r="G5664">
        <v>2651</v>
      </c>
      <c r="H5664">
        <v>2595</v>
      </c>
      <c r="I5664">
        <v>3752</v>
      </c>
      <c r="J5664">
        <v>3165</v>
      </c>
    </row>
    <row r="5665" spans="1:10" x14ac:dyDescent="0.3">
      <c r="A5665" t="s">
        <v>2131</v>
      </c>
      <c r="B5665">
        <v>1</v>
      </c>
      <c r="C5665">
        <v>0.41410855865013202</v>
      </c>
      <c r="D5665">
        <v>104</v>
      </c>
      <c r="E5665">
        <v>249</v>
      </c>
      <c r="F5665">
        <v>161</v>
      </c>
      <c r="G5665">
        <v>2262</v>
      </c>
      <c r="H5665">
        <v>1812</v>
      </c>
      <c r="I5665">
        <v>3157</v>
      </c>
      <c r="J5665">
        <v>2607</v>
      </c>
    </row>
    <row r="5666" spans="1:10" x14ac:dyDescent="0.3">
      <c r="A5666" t="s">
        <v>2130</v>
      </c>
      <c r="B5666">
        <v>1</v>
      </c>
      <c r="C5666">
        <v>0.41513592946362898</v>
      </c>
      <c r="D5666">
        <v>122</v>
      </c>
      <c r="E5666">
        <v>229</v>
      </c>
      <c r="F5666">
        <v>184</v>
      </c>
      <c r="G5666">
        <v>2387</v>
      </c>
      <c r="H5666">
        <v>2133</v>
      </c>
      <c r="I5666">
        <v>3313</v>
      </c>
      <c r="J5666">
        <v>3055</v>
      </c>
    </row>
    <row r="5667" spans="1:10" x14ac:dyDescent="0.3">
      <c r="A5667" t="s">
        <v>2129</v>
      </c>
      <c r="B5667">
        <v>1</v>
      </c>
      <c r="C5667">
        <v>0.43031183636973203</v>
      </c>
      <c r="D5667">
        <v>107</v>
      </c>
      <c r="E5667">
        <v>162</v>
      </c>
      <c r="F5667">
        <v>104</v>
      </c>
      <c r="G5667">
        <v>2061</v>
      </c>
      <c r="H5667">
        <v>1789</v>
      </c>
      <c r="I5667">
        <v>3002</v>
      </c>
      <c r="J5667">
        <v>2095</v>
      </c>
    </row>
    <row r="5668" spans="1:10" x14ac:dyDescent="0.3">
      <c r="A5668" t="s">
        <v>2128</v>
      </c>
      <c r="B5668">
        <v>1</v>
      </c>
      <c r="C5668">
        <v>0.39867075664621598</v>
      </c>
      <c r="D5668">
        <v>105</v>
      </c>
      <c r="E5668">
        <v>299</v>
      </c>
      <c r="F5668">
        <v>150</v>
      </c>
      <c r="G5668">
        <v>2377</v>
      </c>
      <c r="H5668">
        <v>1522</v>
      </c>
      <c r="I5668">
        <v>3257</v>
      </c>
      <c r="J5668">
        <v>2624</v>
      </c>
    </row>
    <row r="5669" spans="1:10" x14ac:dyDescent="0.3">
      <c r="A5669" t="s">
        <v>2127</v>
      </c>
      <c r="B5669">
        <v>1</v>
      </c>
      <c r="C5669">
        <v>0.68127095641066504</v>
      </c>
      <c r="D5669">
        <v>152</v>
      </c>
      <c r="E5669">
        <v>211</v>
      </c>
      <c r="F5669">
        <v>49</v>
      </c>
      <c r="G5669">
        <v>10491</v>
      </c>
      <c r="H5669">
        <v>10843</v>
      </c>
      <c r="I5669">
        <v>5081</v>
      </c>
      <c r="J5669">
        <v>4900</v>
      </c>
    </row>
    <row r="5670" spans="1:10" x14ac:dyDescent="0.3">
      <c r="A5670" t="s">
        <v>2125</v>
      </c>
      <c r="B5670">
        <v>1</v>
      </c>
      <c r="C5670">
        <v>0.51297591297591205</v>
      </c>
      <c r="D5670">
        <v>18</v>
      </c>
      <c r="E5670">
        <v>94</v>
      </c>
      <c r="F5670">
        <v>23</v>
      </c>
      <c r="G5670">
        <v>1009</v>
      </c>
      <c r="H5670">
        <v>2292</v>
      </c>
      <c r="I5670">
        <v>1306</v>
      </c>
      <c r="J5670">
        <v>1828</v>
      </c>
    </row>
    <row r="5671" spans="1:10" x14ac:dyDescent="0.3">
      <c r="A5671" t="s">
        <v>2124</v>
      </c>
      <c r="B5671">
        <v>1</v>
      </c>
      <c r="C5671">
        <v>0.38908070781182502</v>
      </c>
      <c r="D5671">
        <v>49</v>
      </c>
      <c r="E5671">
        <v>70</v>
      </c>
      <c r="F5671">
        <v>80</v>
      </c>
      <c r="G5671">
        <v>803</v>
      </c>
      <c r="H5671">
        <v>1000</v>
      </c>
      <c r="I5671">
        <v>1813</v>
      </c>
      <c r="J5671">
        <v>1018</v>
      </c>
    </row>
    <row r="5672" spans="1:10" x14ac:dyDescent="0.3">
      <c r="A5672" t="s">
        <v>2123</v>
      </c>
      <c r="B5672">
        <v>1</v>
      </c>
      <c r="C5672">
        <v>0.54940612230763897</v>
      </c>
      <c r="D5672">
        <v>989</v>
      </c>
      <c r="E5672">
        <v>1623</v>
      </c>
      <c r="F5672">
        <v>993</v>
      </c>
      <c r="G5672">
        <v>31841</v>
      </c>
      <c r="H5672">
        <v>31622</v>
      </c>
      <c r="I5672">
        <v>25925</v>
      </c>
      <c r="J5672">
        <v>26124</v>
      </c>
    </row>
    <row r="5673" spans="1:10" x14ac:dyDescent="0.3">
      <c r="A5673" t="s">
        <v>2122</v>
      </c>
      <c r="B5673">
        <v>1</v>
      </c>
      <c r="C5673">
        <v>0.37098610794807502</v>
      </c>
      <c r="D5673">
        <v>45</v>
      </c>
      <c r="E5673">
        <v>83</v>
      </c>
      <c r="F5673">
        <v>108</v>
      </c>
      <c r="G5673">
        <v>814</v>
      </c>
      <c r="H5673">
        <v>815</v>
      </c>
      <c r="I5673">
        <v>1430</v>
      </c>
      <c r="J5673">
        <v>1332</v>
      </c>
    </row>
    <row r="5674" spans="1:10" x14ac:dyDescent="0.3">
      <c r="A5674" t="s">
        <v>2121</v>
      </c>
      <c r="B5674">
        <v>1</v>
      </c>
      <c r="C5674">
        <v>0.42821264127249897</v>
      </c>
      <c r="D5674">
        <v>41</v>
      </c>
      <c r="E5674">
        <v>45</v>
      </c>
      <c r="F5674">
        <v>52</v>
      </c>
      <c r="G5674">
        <v>518</v>
      </c>
      <c r="H5674">
        <v>505</v>
      </c>
      <c r="I5674">
        <v>682</v>
      </c>
      <c r="J5674">
        <v>684</v>
      </c>
    </row>
    <row r="5675" spans="1:10" x14ac:dyDescent="0.3">
      <c r="A5675" t="s">
        <v>2120</v>
      </c>
      <c r="B5675">
        <v>1</v>
      </c>
      <c r="C5675">
        <v>0.31337653876487298</v>
      </c>
      <c r="D5675">
        <v>416</v>
      </c>
      <c r="E5675">
        <v>503</v>
      </c>
      <c r="F5675">
        <v>1060</v>
      </c>
      <c r="G5675">
        <v>4655</v>
      </c>
      <c r="H5675">
        <v>4484</v>
      </c>
      <c r="I5675">
        <v>10007</v>
      </c>
      <c r="J5675">
        <v>10017</v>
      </c>
    </row>
    <row r="5676" spans="1:10" x14ac:dyDescent="0.3">
      <c r="A5676" t="s">
        <v>2119</v>
      </c>
      <c r="B5676">
        <v>1</v>
      </c>
      <c r="C5676">
        <v>0.375145180023228</v>
      </c>
      <c r="D5676">
        <v>72</v>
      </c>
      <c r="E5676">
        <v>275</v>
      </c>
      <c r="F5676">
        <v>86</v>
      </c>
      <c r="G5676">
        <v>1493</v>
      </c>
      <c r="H5676">
        <v>1414</v>
      </c>
      <c r="I5676">
        <v>2599</v>
      </c>
      <c r="J5676">
        <v>2243</v>
      </c>
    </row>
    <row r="5677" spans="1:10" x14ac:dyDescent="0.3">
      <c r="A5677" t="s">
        <v>2118</v>
      </c>
      <c r="B5677">
        <v>1</v>
      </c>
      <c r="C5677">
        <v>0.48785456824948997</v>
      </c>
      <c r="D5677">
        <v>47</v>
      </c>
      <c r="E5677">
        <v>131</v>
      </c>
      <c r="F5677">
        <v>42</v>
      </c>
      <c r="G5677">
        <v>1589</v>
      </c>
      <c r="H5677">
        <v>1524</v>
      </c>
      <c r="I5677">
        <v>1492</v>
      </c>
      <c r="J5677">
        <v>1776</v>
      </c>
    </row>
    <row r="5678" spans="1:10" x14ac:dyDescent="0.3">
      <c r="A5678" t="s">
        <v>2117</v>
      </c>
      <c r="B5678">
        <v>1</v>
      </c>
      <c r="C5678">
        <v>0.47811284046692598</v>
      </c>
      <c r="D5678">
        <v>19</v>
      </c>
      <c r="E5678">
        <v>32</v>
      </c>
      <c r="F5678">
        <v>26</v>
      </c>
      <c r="G5678">
        <v>510</v>
      </c>
      <c r="H5678">
        <v>473</v>
      </c>
      <c r="I5678">
        <v>536</v>
      </c>
      <c r="J5678">
        <v>537</v>
      </c>
    </row>
    <row r="5679" spans="1:10" x14ac:dyDescent="0.3">
      <c r="A5679" t="s">
        <v>2116</v>
      </c>
      <c r="B5679">
        <v>1</v>
      </c>
      <c r="C5679">
        <v>0.36713576158940397</v>
      </c>
      <c r="D5679">
        <v>33</v>
      </c>
      <c r="E5679">
        <v>49</v>
      </c>
      <c r="F5679">
        <v>73</v>
      </c>
      <c r="G5679">
        <v>463</v>
      </c>
      <c r="H5679">
        <v>424</v>
      </c>
      <c r="I5679">
        <v>824</v>
      </c>
      <c r="J5679">
        <v>705</v>
      </c>
    </row>
    <row r="5680" spans="1:10" x14ac:dyDescent="0.3">
      <c r="A5680" t="s">
        <v>2114</v>
      </c>
      <c r="B5680">
        <v>2</v>
      </c>
      <c r="C5680">
        <v>0.37329208558906901</v>
      </c>
      <c r="D5680">
        <v>25</v>
      </c>
      <c r="E5680">
        <v>79</v>
      </c>
      <c r="F5680">
        <v>75</v>
      </c>
      <c r="G5680">
        <v>639</v>
      </c>
      <c r="H5680">
        <v>809</v>
      </c>
      <c r="I5680">
        <v>1162</v>
      </c>
      <c r="J5680">
        <v>1269</v>
      </c>
    </row>
    <row r="5681" spans="1:10" x14ac:dyDescent="0.3">
      <c r="A5681" t="s">
        <v>2113</v>
      </c>
      <c r="B5681">
        <v>1</v>
      </c>
      <c r="C5681">
        <v>0.50196721311475401</v>
      </c>
      <c r="D5681">
        <v>100</v>
      </c>
      <c r="E5681">
        <v>142</v>
      </c>
      <c r="F5681">
        <v>136</v>
      </c>
      <c r="G5681">
        <v>2098</v>
      </c>
      <c r="H5681">
        <v>2495</v>
      </c>
      <c r="I5681">
        <v>2171</v>
      </c>
      <c r="J5681">
        <v>2386</v>
      </c>
    </row>
    <row r="5682" spans="1:10" x14ac:dyDescent="0.3">
      <c r="A5682" t="s">
        <v>2112</v>
      </c>
      <c r="B5682">
        <v>2</v>
      </c>
      <c r="C5682">
        <v>0.44299185597942498</v>
      </c>
      <c r="D5682">
        <v>33</v>
      </c>
      <c r="E5682">
        <v>83</v>
      </c>
      <c r="F5682">
        <v>52</v>
      </c>
      <c r="G5682">
        <v>717</v>
      </c>
      <c r="H5682">
        <v>1350</v>
      </c>
      <c r="I5682">
        <v>1257</v>
      </c>
      <c r="J5682">
        <v>1342</v>
      </c>
    </row>
    <row r="5683" spans="1:10" x14ac:dyDescent="0.3">
      <c r="A5683" t="s">
        <v>2111</v>
      </c>
      <c r="B5683">
        <v>1</v>
      </c>
      <c r="C5683">
        <v>0.378676470588235</v>
      </c>
      <c r="D5683">
        <v>33</v>
      </c>
      <c r="E5683">
        <v>66</v>
      </c>
      <c r="F5683">
        <v>71</v>
      </c>
      <c r="G5683">
        <v>531</v>
      </c>
      <c r="H5683">
        <v>499</v>
      </c>
      <c r="I5683">
        <v>838</v>
      </c>
      <c r="J5683">
        <v>852</v>
      </c>
    </row>
    <row r="5684" spans="1:10" x14ac:dyDescent="0.3">
      <c r="A5684" t="s">
        <v>2110</v>
      </c>
      <c r="B5684">
        <v>1</v>
      </c>
      <c r="C5684">
        <v>0.43598086124401902</v>
      </c>
      <c r="D5684">
        <v>60</v>
      </c>
      <c r="E5684">
        <v>106</v>
      </c>
      <c r="F5684">
        <v>76</v>
      </c>
      <c r="G5684">
        <v>1275</v>
      </c>
      <c r="H5684">
        <v>1003</v>
      </c>
      <c r="I5684">
        <v>1643</v>
      </c>
      <c r="J5684">
        <v>1304</v>
      </c>
    </row>
    <row r="5685" spans="1:10" x14ac:dyDescent="0.3">
      <c r="A5685" t="s">
        <v>2109</v>
      </c>
      <c r="B5685">
        <v>1</v>
      </c>
      <c r="C5685">
        <v>0.44581164221486003</v>
      </c>
      <c r="D5685">
        <v>37</v>
      </c>
      <c r="E5685">
        <v>85</v>
      </c>
      <c r="F5685">
        <v>66</v>
      </c>
      <c r="G5685">
        <v>1067</v>
      </c>
      <c r="H5685">
        <v>817</v>
      </c>
      <c r="I5685">
        <v>1190</v>
      </c>
      <c r="J5685">
        <v>1152</v>
      </c>
    </row>
    <row r="5686" spans="1:10" x14ac:dyDescent="0.3">
      <c r="A5686" t="s">
        <v>2108</v>
      </c>
      <c r="B5686">
        <v>1</v>
      </c>
      <c r="C5686">
        <v>0.59403043308622705</v>
      </c>
      <c r="D5686">
        <v>38</v>
      </c>
      <c r="E5686">
        <v>56</v>
      </c>
      <c r="F5686">
        <v>33</v>
      </c>
      <c r="G5686">
        <v>1419</v>
      </c>
      <c r="H5686">
        <v>1626</v>
      </c>
      <c r="I5686">
        <v>1023</v>
      </c>
      <c r="J5686">
        <v>1058</v>
      </c>
    </row>
    <row r="5687" spans="1:10" x14ac:dyDescent="0.3">
      <c r="A5687" t="s">
        <v>2107</v>
      </c>
      <c r="B5687">
        <v>1</v>
      </c>
      <c r="C5687">
        <v>0.52283601565898197</v>
      </c>
      <c r="D5687">
        <v>9</v>
      </c>
      <c r="E5687">
        <v>32</v>
      </c>
      <c r="F5687">
        <v>28</v>
      </c>
      <c r="G5687">
        <v>577</v>
      </c>
      <c r="H5687">
        <v>625</v>
      </c>
      <c r="I5687">
        <v>475</v>
      </c>
      <c r="J5687">
        <v>622</v>
      </c>
    </row>
    <row r="5688" spans="1:10" x14ac:dyDescent="0.3">
      <c r="A5688" t="s">
        <v>2106</v>
      </c>
      <c r="B5688">
        <v>1</v>
      </c>
      <c r="C5688">
        <v>0.34216753431140501</v>
      </c>
      <c r="D5688">
        <v>446</v>
      </c>
      <c r="E5688">
        <v>512</v>
      </c>
      <c r="F5688">
        <v>910</v>
      </c>
      <c r="G5688">
        <v>5273</v>
      </c>
      <c r="H5688">
        <v>4849</v>
      </c>
      <c r="I5688">
        <v>9765</v>
      </c>
      <c r="J5688">
        <v>9695</v>
      </c>
    </row>
    <row r="5689" spans="1:10" x14ac:dyDescent="0.3">
      <c r="A5689" t="s">
        <v>2105</v>
      </c>
      <c r="B5689">
        <v>1</v>
      </c>
      <c r="C5689">
        <v>0.322217590662776</v>
      </c>
      <c r="D5689">
        <v>30</v>
      </c>
      <c r="E5689">
        <v>55</v>
      </c>
      <c r="F5689">
        <v>82</v>
      </c>
      <c r="G5689">
        <v>394</v>
      </c>
      <c r="H5689">
        <v>379</v>
      </c>
      <c r="I5689">
        <v>872</v>
      </c>
      <c r="J5689">
        <v>754</v>
      </c>
    </row>
    <row r="5690" spans="1:10" x14ac:dyDescent="0.3">
      <c r="A5690" t="s">
        <v>2103</v>
      </c>
      <c r="B5690">
        <v>1</v>
      </c>
      <c r="C5690">
        <v>0.44220877458396302</v>
      </c>
      <c r="D5690">
        <v>71</v>
      </c>
      <c r="E5690">
        <v>165</v>
      </c>
      <c r="F5690">
        <v>77</v>
      </c>
      <c r="G5690">
        <v>1566</v>
      </c>
      <c r="H5690">
        <v>1357</v>
      </c>
      <c r="I5690">
        <v>2077</v>
      </c>
      <c r="J5690">
        <v>1610</v>
      </c>
    </row>
    <row r="5691" spans="1:10" x14ac:dyDescent="0.3">
      <c r="A5691" t="s">
        <v>2102</v>
      </c>
      <c r="B5691">
        <v>3</v>
      </c>
      <c r="C5691">
        <v>0.51703148776776298</v>
      </c>
      <c r="D5691">
        <v>54</v>
      </c>
      <c r="E5691">
        <v>161</v>
      </c>
      <c r="F5691">
        <v>71</v>
      </c>
      <c r="G5691">
        <v>2389</v>
      </c>
      <c r="H5691">
        <v>2028</v>
      </c>
      <c r="I5691">
        <v>1771</v>
      </c>
      <c r="J5691">
        <v>2355</v>
      </c>
    </row>
    <row r="5692" spans="1:10" x14ac:dyDescent="0.3">
      <c r="A5692" t="s">
        <v>2101</v>
      </c>
      <c r="B5692">
        <v>2</v>
      </c>
      <c r="C5692">
        <v>0.51037344398340201</v>
      </c>
      <c r="D5692">
        <v>14</v>
      </c>
      <c r="E5692">
        <v>58</v>
      </c>
      <c r="F5692">
        <v>49</v>
      </c>
      <c r="G5692">
        <v>738</v>
      </c>
      <c r="H5692">
        <v>1722</v>
      </c>
      <c r="I5692">
        <v>1180</v>
      </c>
      <c r="J5692">
        <v>1180</v>
      </c>
    </row>
    <row r="5693" spans="1:10" x14ac:dyDescent="0.3">
      <c r="A5693" t="s">
        <v>2100</v>
      </c>
      <c r="B5693">
        <v>1</v>
      </c>
      <c r="C5693">
        <v>0.45312603593449502</v>
      </c>
      <c r="D5693">
        <v>402</v>
      </c>
      <c r="E5693">
        <v>593</v>
      </c>
      <c r="F5693">
        <v>528</v>
      </c>
      <c r="G5693">
        <v>7258</v>
      </c>
      <c r="H5693">
        <v>6411</v>
      </c>
      <c r="I5693">
        <v>7659</v>
      </c>
      <c r="J5693">
        <v>8838</v>
      </c>
    </row>
    <row r="5694" spans="1:10" x14ac:dyDescent="0.3">
      <c r="A5694" t="s">
        <v>2099</v>
      </c>
      <c r="B5694">
        <v>1</v>
      </c>
      <c r="C5694">
        <v>0.52205220522052198</v>
      </c>
      <c r="D5694">
        <v>24</v>
      </c>
      <c r="E5694">
        <v>19</v>
      </c>
      <c r="F5694">
        <v>21</v>
      </c>
      <c r="G5694">
        <v>500</v>
      </c>
      <c r="H5694">
        <v>660</v>
      </c>
      <c r="I5694">
        <v>554</v>
      </c>
      <c r="J5694">
        <v>508</v>
      </c>
    </row>
    <row r="5695" spans="1:10" x14ac:dyDescent="0.3">
      <c r="A5695" t="s">
        <v>2098</v>
      </c>
      <c r="B5695">
        <v>2</v>
      </c>
      <c r="C5695">
        <v>0.456545064377682</v>
      </c>
      <c r="D5695">
        <v>32</v>
      </c>
      <c r="E5695">
        <v>49</v>
      </c>
      <c r="F5695">
        <v>51</v>
      </c>
      <c r="G5695">
        <v>687</v>
      </c>
      <c r="H5695">
        <v>1015</v>
      </c>
      <c r="I5695">
        <v>1076</v>
      </c>
      <c r="J5695">
        <v>950</v>
      </c>
    </row>
    <row r="5696" spans="1:10" x14ac:dyDescent="0.3">
      <c r="A5696" t="s">
        <v>2097</v>
      </c>
      <c r="B5696">
        <v>1</v>
      </c>
      <c r="C5696">
        <v>0.25521275306097702</v>
      </c>
      <c r="D5696">
        <v>558</v>
      </c>
      <c r="E5696">
        <v>601</v>
      </c>
      <c r="F5696">
        <v>1267</v>
      </c>
      <c r="G5696">
        <v>4256</v>
      </c>
      <c r="H5696">
        <v>4165</v>
      </c>
      <c r="I5696">
        <v>12670</v>
      </c>
      <c r="J5696">
        <v>11905</v>
      </c>
    </row>
    <row r="5697" spans="1:10" x14ac:dyDescent="0.3">
      <c r="A5697" t="s">
        <v>2096</v>
      </c>
      <c r="B5697">
        <v>1</v>
      </c>
      <c r="C5697">
        <v>0.42877842175657599</v>
      </c>
      <c r="D5697">
        <v>108</v>
      </c>
      <c r="E5697">
        <v>194</v>
      </c>
      <c r="F5697">
        <v>146</v>
      </c>
      <c r="G5697">
        <v>2035</v>
      </c>
      <c r="H5697">
        <v>1812</v>
      </c>
      <c r="I5697">
        <v>2524</v>
      </c>
      <c r="J5697">
        <v>2601</v>
      </c>
    </row>
    <row r="5698" spans="1:10" x14ac:dyDescent="0.3">
      <c r="A5698" t="s">
        <v>2095</v>
      </c>
      <c r="B5698">
        <v>2</v>
      </c>
      <c r="C5698">
        <v>0.58680725846002901</v>
      </c>
      <c r="D5698">
        <v>15</v>
      </c>
      <c r="E5698">
        <v>59</v>
      </c>
      <c r="F5698">
        <v>22</v>
      </c>
      <c r="G5698">
        <v>1234</v>
      </c>
      <c r="H5698">
        <v>1159</v>
      </c>
      <c r="I5698">
        <v>890</v>
      </c>
      <c r="J5698">
        <v>795</v>
      </c>
    </row>
    <row r="5699" spans="1:10" x14ac:dyDescent="0.3">
      <c r="A5699" t="s">
        <v>2094</v>
      </c>
      <c r="B5699">
        <v>1</v>
      </c>
      <c r="C5699">
        <v>0.46813927721068299</v>
      </c>
      <c r="D5699">
        <v>300</v>
      </c>
      <c r="E5699">
        <v>888</v>
      </c>
      <c r="F5699">
        <v>704</v>
      </c>
      <c r="G5699">
        <v>10172</v>
      </c>
      <c r="H5699">
        <v>9686</v>
      </c>
      <c r="I5699">
        <v>11829</v>
      </c>
      <c r="J5699">
        <v>10732</v>
      </c>
    </row>
    <row r="5700" spans="1:10" x14ac:dyDescent="0.3">
      <c r="A5700" t="s">
        <v>2091</v>
      </c>
      <c r="B5700">
        <v>1</v>
      </c>
      <c r="C5700">
        <v>0.39458393857646801</v>
      </c>
      <c r="D5700">
        <v>132</v>
      </c>
      <c r="E5700">
        <v>261</v>
      </c>
      <c r="F5700">
        <v>242</v>
      </c>
      <c r="G5700">
        <v>1929</v>
      </c>
      <c r="H5700">
        <v>1874</v>
      </c>
      <c r="I5700">
        <v>3330</v>
      </c>
      <c r="J5700">
        <v>2505</v>
      </c>
    </row>
    <row r="5701" spans="1:10" x14ac:dyDescent="0.3">
      <c r="A5701" t="s">
        <v>2090</v>
      </c>
      <c r="B5701">
        <v>1</v>
      </c>
      <c r="C5701">
        <v>0.61483879930326202</v>
      </c>
      <c r="D5701">
        <v>343</v>
      </c>
      <c r="E5701">
        <v>1237</v>
      </c>
      <c r="F5701">
        <v>213</v>
      </c>
      <c r="G5701">
        <v>28043</v>
      </c>
      <c r="H5701">
        <v>29493</v>
      </c>
      <c r="I5701">
        <v>19393</v>
      </c>
      <c r="J5701">
        <v>16650</v>
      </c>
    </row>
    <row r="5702" spans="1:10" x14ac:dyDescent="0.3">
      <c r="A5702" t="s">
        <v>2089</v>
      </c>
      <c r="B5702">
        <v>1</v>
      </c>
      <c r="C5702">
        <v>0.59256159298008704</v>
      </c>
      <c r="D5702">
        <v>424</v>
      </c>
      <c r="E5702">
        <v>1163</v>
      </c>
      <c r="F5702">
        <v>166</v>
      </c>
      <c r="G5702">
        <v>22044</v>
      </c>
      <c r="H5702">
        <v>21850</v>
      </c>
      <c r="I5702">
        <v>14369</v>
      </c>
      <c r="J5702">
        <v>15812</v>
      </c>
    </row>
    <row r="5703" spans="1:10" x14ac:dyDescent="0.3">
      <c r="A5703" t="s">
        <v>2088</v>
      </c>
      <c r="B5703">
        <v>1</v>
      </c>
      <c r="C5703">
        <v>0.67113286953534301</v>
      </c>
      <c r="D5703">
        <v>57</v>
      </c>
      <c r="E5703">
        <v>509</v>
      </c>
      <c r="F5703">
        <v>36</v>
      </c>
      <c r="G5703">
        <v>15207</v>
      </c>
      <c r="H5703">
        <v>16049</v>
      </c>
      <c r="I5703">
        <v>8128</v>
      </c>
      <c r="J5703">
        <v>7188</v>
      </c>
    </row>
    <row r="5704" spans="1:10" x14ac:dyDescent="0.3">
      <c r="A5704" t="s">
        <v>2087</v>
      </c>
      <c r="B5704">
        <v>1</v>
      </c>
      <c r="C5704">
        <v>0.44811325963800203</v>
      </c>
      <c r="D5704">
        <v>972</v>
      </c>
      <c r="E5704">
        <v>2053</v>
      </c>
      <c r="F5704">
        <v>1580</v>
      </c>
      <c r="G5704">
        <v>21081</v>
      </c>
      <c r="H5704">
        <v>19497</v>
      </c>
      <c r="I5704">
        <v>26037</v>
      </c>
      <c r="J5704">
        <v>23938</v>
      </c>
    </row>
    <row r="5705" spans="1:10" x14ac:dyDescent="0.3">
      <c r="A5705" t="s">
        <v>2086</v>
      </c>
      <c r="B5705">
        <v>1</v>
      </c>
      <c r="C5705">
        <v>0.639324291399334</v>
      </c>
      <c r="D5705">
        <v>107</v>
      </c>
      <c r="E5705">
        <v>470</v>
      </c>
      <c r="F5705">
        <v>75</v>
      </c>
      <c r="G5705">
        <v>11509</v>
      </c>
      <c r="H5705">
        <v>12107</v>
      </c>
      <c r="I5705">
        <v>7148</v>
      </c>
      <c r="J5705">
        <v>6175</v>
      </c>
    </row>
    <row r="5706" spans="1:10" x14ac:dyDescent="0.3">
      <c r="A5706" t="s">
        <v>2085</v>
      </c>
      <c r="B5706">
        <v>1</v>
      </c>
      <c r="C5706">
        <v>0.38952776367274999</v>
      </c>
      <c r="D5706">
        <v>487</v>
      </c>
      <c r="E5706">
        <v>740</v>
      </c>
      <c r="F5706">
        <v>596</v>
      </c>
      <c r="G5706">
        <v>5775</v>
      </c>
      <c r="H5706">
        <v>7266</v>
      </c>
      <c r="I5706">
        <v>9375</v>
      </c>
      <c r="J5706">
        <v>11063</v>
      </c>
    </row>
    <row r="5707" spans="1:10" x14ac:dyDescent="0.3">
      <c r="A5707" t="s">
        <v>2084</v>
      </c>
      <c r="B5707">
        <v>1</v>
      </c>
      <c r="C5707">
        <v>0.66368766605915497</v>
      </c>
      <c r="D5707">
        <v>67</v>
      </c>
      <c r="E5707">
        <v>514</v>
      </c>
      <c r="F5707">
        <v>37</v>
      </c>
      <c r="G5707">
        <v>14675</v>
      </c>
      <c r="H5707">
        <v>15550</v>
      </c>
      <c r="I5707">
        <v>8270</v>
      </c>
      <c r="J5707">
        <v>7046</v>
      </c>
    </row>
    <row r="5708" spans="1:10" x14ac:dyDescent="0.3">
      <c r="A5708" t="s">
        <v>2083</v>
      </c>
      <c r="B5708">
        <v>1</v>
      </c>
      <c r="C5708">
        <v>0.42762200932938699</v>
      </c>
      <c r="D5708">
        <v>401</v>
      </c>
      <c r="E5708">
        <v>994</v>
      </c>
      <c r="F5708">
        <v>644</v>
      </c>
      <c r="G5708">
        <v>9794</v>
      </c>
      <c r="H5708">
        <v>7257</v>
      </c>
      <c r="I5708">
        <v>12242</v>
      </c>
      <c r="J5708">
        <v>10581</v>
      </c>
    </row>
    <row r="5709" spans="1:10" x14ac:dyDescent="0.3">
      <c r="A5709" t="s">
        <v>2082</v>
      </c>
      <c r="B5709">
        <v>1</v>
      </c>
      <c r="C5709">
        <v>0.66136066288704698</v>
      </c>
      <c r="D5709">
        <v>92</v>
      </c>
      <c r="E5709">
        <v>624</v>
      </c>
      <c r="F5709">
        <v>66</v>
      </c>
      <c r="G5709">
        <v>16861</v>
      </c>
      <c r="H5709">
        <v>13469</v>
      </c>
      <c r="I5709">
        <v>8263</v>
      </c>
      <c r="J5709">
        <v>7267</v>
      </c>
    </row>
    <row r="5710" spans="1:10" x14ac:dyDescent="0.3">
      <c r="A5710" t="s">
        <v>2080</v>
      </c>
      <c r="B5710">
        <v>1</v>
      </c>
      <c r="C5710">
        <v>0.46121247792819298</v>
      </c>
      <c r="D5710">
        <v>86</v>
      </c>
      <c r="E5710">
        <v>196</v>
      </c>
      <c r="F5710">
        <v>97</v>
      </c>
      <c r="G5710">
        <v>2192</v>
      </c>
      <c r="H5710">
        <v>1726</v>
      </c>
      <c r="I5710">
        <v>2304</v>
      </c>
      <c r="J5710">
        <v>2273</v>
      </c>
    </row>
    <row r="5711" spans="1:10" x14ac:dyDescent="0.3">
      <c r="A5711" t="s">
        <v>2079</v>
      </c>
      <c r="B5711">
        <v>1</v>
      </c>
      <c r="C5711">
        <v>0.63855015625957401</v>
      </c>
      <c r="D5711">
        <v>112</v>
      </c>
      <c r="E5711">
        <v>352</v>
      </c>
      <c r="F5711">
        <v>92</v>
      </c>
      <c r="G5711">
        <v>9973</v>
      </c>
      <c r="H5711">
        <v>10868</v>
      </c>
      <c r="I5711">
        <v>6432</v>
      </c>
      <c r="J5711">
        <v>5365</v>
      </c>
    </row>
    <row r="5712" spans="1:10" x14ac:dyDescent="0.3">
      <c r="A5712" t="s">
        <v>2078</v>
      </c>
      <c r="B5712">
        <v>1</v>
      </c>
      <c r="C5712">
        <v>0.47008133710261302</v>
      </c>
      <c r="D5712">
        <v>950</v>
      </c>
      <c r="E5712">
        <v>1405</v>
      </c>
      <c r="F5712">
        <v>1310</v>
      </c>
      <c r="G5712">
        <v>18816</v>
      </c>
      <c r="H5712">
        <v>19097</v>
      </c>
      <c r="I5712">
        <v>20394</v>
      </c>
      <c r="J5712">
        <v>22345</v>
      </c>
    </row>
    <row r="5713" spans="1:10" x14ac:dyDescent="0.3">
      <c r="A5713" t="s">
        <v>2077</v>
      </c>
      <c r="B5713">
        <v>1</v>
      </c>
      <c r="C5713">
        <v>0.59481342096893797</v>
      </c>
      <c r="D5713">
        <v>415</v>
      </c>
      <c r="E5713">
        <v>1180</v>
      </c>
      <c r="F5713">
        <v>144</v>
      </c>
      <c r="G5713">
        <v>22473</v>
      </c>
      <c r="H5713">
        <v>22414</v>
      </c>
      <c r="I5713">
        <v>14532</v>
      </c>
      <c r="J5713">
        <v>16045</v>
      </c>
    </row>
    <row r="5714" spans="1:10" x14ac:dyDescent="0.3">
      <c r="A5714" t="s">
        <v>2076</v>
      </c>
      <c r="B5714">
        <v>1</v>
      </c>
      <c r="C5714">
        <v>0.650001800958109</v>
      </c>
      <c r="D5714">
        <v>86</v>
      </c>
      <c r="E5714">
        <v>682</v>
      </c>
      <c r="F5714">
        <v>55</v>
      </c>
      <c r="G5714">
        <v>17936</v>
      </c>
      <c r="H5714">
        <v>18156</v>
      </c>
      <c r="I5714">
        <v>10469</v>
      </c>
      <c r="J5714">
        <v>8965</v>
      </c>
    </row>
    <row r="5715" spans="1:10" x14ac:dyDescent="0.3">
      <c r="A5715" t="s">
        <v>2075</v>
      </c>
      <c r="B5715">
        <v>1</v>
      </c>
      <c r="C5715">
        <v>0.49353101167937702</v>
      </c>
      <c r="D5715">
        <v>1121</v>
      </c>
      <c r="E5715">
        <v>1676</v>
      </c>
      <c r="F5715">
        <v>1097</v>
      </c>
      <c r="G5715">
        <v>23479</v>
      </c>
      <c r="H5715">
        <v>22792</v>
      </c>
      <c r="I5715">
        <v>24782</v>
      </c>
      <c r="J5715">
        <v>22702</v>
      </c>
    </row>
    <row r="5716" spans="1:10" x14ac:dyDescent="0.3">
      <c r="A5716" t="s">
        <v>2074</v>
      </c>
      <c r="B5716">
        <v>1</v>
      </c>
      <c r="C5716">
        <v>0.64294294294294296</v>
      </c>
      <c r="D5716">
        <v>101</v>
      </c>
      <c r="E5716">
        <v>464</v>
      </c>
      <c r="F5716">
        <v>78</v>
      </c>
      <c r="G5716">
        <v>11484</v>
      </c>
      <c r="H5716">
        <v>12067</v>
      </c>
      <c r="I5716">
        <v>7050</v>
      </c>
      <c r="J5716">
        <v>6029</v>
      </c>
    </row>
    <row r="5717" spans="1:10" x14ac:dyDescent="0.3">
      <c r="A5717" t="s">
        <v>2073</v>
      </c>
      <c r="B5717">
        <v>1</v>
      </c>
      <c r="C5717">
        <v>0.408174261083743</v>
      </c>
      <c r="D5717">
        <v>423</v>
      </c>
      <c r="E5717">
        <v>816</v>
      </c>
      <c r="F5717">
        <v>737</v>
      </c>
      <c r="G5717">
        <v>8837</v>
      </c>
      <c r="H5717">
        <v>7072</v>
      </c>
      <c r="I5717">
        <v>13174</v>
      </c>
      <c r="J5717">
        <v>9893</v>
      </c>
    </row>
    <row r="5718" spans="1:10" x14ac:dyDescent="0.3">
      <c r="A5718" t="s">
        <v>2072</v>
      </c>
      <c r="B5718">
        <v>1</v>
      </c>
      <c r="C5718">
        <v>0.66355459410224205</v>
      </c>
      <c r="D5718">
        <v>27</v>
      </c>
      <c r="E5718">
        <v>171</v>
      </c>
      <c r="F5718">
        <v>18</v>
      </c>
      <c r="G5718">
        <v>5216</v>
      </c>
      <c r="H5718">
        <v>6440</v>
      </c>
      <c r="I5718">
        <v>3165</v>
      </c>
      <c r="J5718">
        <v>2745</v>
      </c>
    </row>
    <row r="5719" spans="1:10" x14ac:dyDescent="0.3">
      <c r="A5719" t="s">
        <v>2071</v>
      </c>
      <c r="B5719">
        <v>1</v>
      </c>
      <c r="C5719">
        <v>0.62834421255860995</v>
      </c>
      <c r="D5719">
        <v>119</v>
      </c>
      <c r="E5719">
        <v>693</v>
      </c>
      <c r="F5719">
        <v>140</v>
      </c>
      <c r="G5719">
        <v>15467</v>
      </c>
      <c r="H5719">
        <v>11871</v>
      </c>
      <c r="I5719">
        <v>8210</v>
      </c>
      <c r="J5719">
        <v>7960</v>
      </c>
    </row>
    <row r="5720" spans="1:10" x14ac:dyDescent="0.3">
      <c r="A5720" t="s">
        <v>2069</v>
      </c>
      <c r="B5720">
        <v>1</v>
      </c>
      <c r="C5720">
        <v>0.679437489281426</v>
      </c>
      <c r="D5720">
        <v>79</v>
      </c>
      <c r="E5720">
        <v>532</v>
      </c>
      <c r="F5720">
        <v>30</v>
      </c>
      <c r="G5720">
        <v>18666</v>
      </c>
      <c r="H5720">
        <v>20952</v>
      </c>
      <c r="I5720">
        <v>10374</v>
      </c>
      <c r="J5720">
        <v>8318</v>
      </c>
    </row>
    <row r="5721" spans="1:10" x14ac:dyDescent="0.3">
      <c r="A5721" t="s">
        <v>2068</v>
      </c>
      <c r="B5721">
        <v>1</v>
      </c>
      <c r="C5721">
        <v>0.44599250936329499</v>
      </c>
      <c r="D5721">
        <v>75</v>
      </c>
      <c r="E5721">
        <v>162</v>
      </c>
      <c r="F5721">
        <v>97</v>
      </c>
      <c r="G5721">
        <v>1514</v>
      </c>
      <c r="H5721">
        <v>1463</v>
      </c>
      <c r="I5721">
        <v>2015</v>
      </c>
      <c r="J5721">
        <v>1683</v>
      </c>
    </row>
    <row r="5722" spans="1:10" x14ac:dyDescent="0.3">
      <c r="A5722" t="s">
        <v>2067</v>
      </c>
      <c r="B5722">
        <v>1</v>
      </c>
      <c r="C5722">
        <v>0.44702036141056301</v>
      </c>
      <c r="D5722">
        <v>1517</v>
      </c>
      <c r="E5722">
        <v>4120</v>
      </c>
      <c r="F5722">
        <v>1847</v>
      </c>
      <c r="G5722">
        <v>37021</v>
      </c>
      <c r="H5722">
        <v>37909</v>
      </c>
      <c r="I5722">
        <v>46635</v>
      </c>
      <c r="J5722">
        <v>46056</v>
      </c>
    </row>
    <row r="5723" spans="1:10" x14ac:dyDescent="0.3">
      <c r="A5723" t="s">
        <v>2066</v>
      </c>
      <c r="B5723">
        <v>1</v>
      </c>
      <c r="C5723">
        <v>0.66131705189707801</v>
      </c>
      <c r="D5723">
        <v>92</v>
      </c>
      <c r="E5723">
        <v>624</v>
      </c>
      <c r="F5723">
        <v>66</v>
      </c>
      <c r="G5723">
        <v>16861</v>
      </c>
      <c r="H5723">
        <v>13467</v>
      </c>
      <c r="I5723">
        <v>8263</v>
      </c>
      <c r="J5723">
        <v>7269</v>
      </c>
    </row>
    <row r="5724" spans="1:10" x14ac:dyDescent="0.3">
      <c r="A5724" t="s">
        <v>2065</v>
      </c>
      <c r="B5724">
        <v>1</v>
      </c>
      <c r="C5724">
        <v>0.68619320172876996</v>
      </c>
      <c r="D5724">
        <v>20</v>
      </c>
      <c r="E5724">
        <v>174</v>
      </c>
      <c r="F5724">
        <v>22</v>
      </c>
      <c r="G5724">
        <v>5527</v>
      </c>
      <c r="H5724">
        <v>6222</v>
      </c>
      <c r="I5724">
        <v>2808</v>
      </c>
      <c r="J5724">
        <v>2565</v>
      </c>
    </row>
    <row r="5725" spans="1:10" x14ac:dyDescent="0.3">
      <c r="A5725" t="s">
        <v>2064</v>
      </c>
      <c r="B5725">
        <v>1</v>
      </c>
      <c r="C5725">
        <v>0.61921162587318201</v>
      </c>
      <c r="D5725">
        <v>289</v>
      </c>
      <c r="E5725">
        <v>1192</v>
      </c>
      <c r="F5725">
        <v>158</v>
      </c>
      <c r="G5725">
        <v>28076</v>
      </c>
      <c r="H5725">
        <v>29276</v>
      </c>
      <c r="I5725">
        <v>18945</v>
      </c>
      <c r="J5725">
        <v>16324</v>
      </c>
    </row>
    <row r="5726" spans="1:10" x14ac:dyDescent="0.3">
      <c r="A5726" t="s">
        <v>2063</v>
      </c>
      <c r="B5726">
        <v>1</v>
      </c>
      <c r="C5726">
        <v>0.61948958388832598</v>
      </c>
      <c r="D5726">
        <v>301</v>
      </c>
      <c r="E5726">
        <v>1191</v>
      </c>
      <c r="F5726">
        <v>159</v>
      </c>
      <c r="G5726">
        <v>28504</v>
      </c>
      <c r="H5726">
        <v>29632</v>
      </c>
      <c r="I5726">
        <v>19138</v>
      </c>
      <c r="J5726">
        <v>16571</v>
      </c>
    </row>
    <row r="5727" spans="1:10" x14ac:dyDescent="0.3">
      <c r="A5727" t="s">
        <v>2062</v>
      </c>
      <c r="B5727">
        <v>1</v>
      </c>
      <c r="C5727">
        <v>0.60356671070013201</v>
      </c>
      <c r="D5727">
        <v>184</v>
      </c>
      <c r="E5727">
        <v>777</v>
      </c>
      <c r="F5727">
        <v>213</v>
      </c>
      <c r="G5727">
        <v>13882</v>
      </c>
      <c r="H5727">
        <v>13532</v>
      </c>
      <c r="I5727">
        <v>9651</v>
      </c>
      <c r="J5727">
        <v>8355</v>
      </c>
    </row>
    <row r="5728" spans="1:10" x14ac:dyDescent="0.3">
      <c r="A5728" t="s">
        <v>2061</v>
      </c>
      <c r="B5728">
        <v>1</v>
      </c>
      <c r="C5728">
        <v>0.40407791691033201</v>
      </c>
      <c r="D5728">
        <v>2967</v>
      </c>
      <c r="E5728">
        <v>2584</v>
      </c>
      <c r="F5728">
        <v>4520</v>
      </c>
      <c r="G5728">
        <v>35981</v>
      </c>
      <c r="H5728">
        <v>31043</v>
      </c>
      <c r="I5728">
        <v>53820</v>
      </c>
      <c r="J5728">
        <v>45025</v>
      </c>
    </row>
    <row r="5729" spans="1:10" x14ac:dyDescent="0.3">
      <c r="A5729" t="s">
        <v>2060</v>
      </c>
      <c r="B5729">
        <v>1</v>
      </c>
      <c r="C5729">
        <v>0.66514382402707195</v>
      </c>
      <c r="D5729">
        <v>46</v>
      </c>
      <c r="E5729">
        <v>215</v>
      </c>
      <c r="F5729">
        <v>22</v>
      </c>
      <c r="G5729">
        <v>5415</v>
      </c>
      <c r="H5729">
        <v>6378</v>
      </c>
      <c r="I5729">
        <v>3147</v>
      </c>
      <c r="J5729">
        <v>2790</v>
      </c>
    </row>
    <row r="5730" spans="1:10" x14ac:dyDescent="0.3">
      <c r="A5730" t="s">
        <v>2058</v>
      </c>
      <c r="B5730">
        <v>1</v>
      </c>
      <c r="C5730">
        <v>0.58179723502304104</v>
      </c>
      <c r="D5730">
        <v>258</v>
      </c>
      <c r="E5730">
        <v>1246</v>
      </c>
      <c r="F5730">
        <v>305</v>
      </c>
      <c r="G5730">
        <v>25232</v>
      </c>
      <c r="H5730">
        <v>23248</v>
      </c>
      <c r="I5730">
        <v>19248</v>
      </c>
      <c r="J5730">
        <v>15600</v>
      </c>
    </row>
    <row r="5731" spans="1:10" x14ac:dyDescent="0.3">
      <c r="A5731" t="s">
        <v>2057</v>
      </c>
      <c r="B5731">
        <v>1</v>
      </c>
      <c r="C5731">
        <v>0.59126284676085294</v>
      </c>
      <c r="D5731">
        <v>414</v>
      </c>
      <c r="E5731">
        <v>1019</v>
      </c>
      <c r="F5731">
        <v>269</v>
      </c>
      <c r="G5731">
        <v>21766</v>
      </c>
      <c r="H5731">
        <v>21842</v>
      </c>
      <c r="I5731">
        <v>14651</v>
      </c>
      <c r="J5731">
        <v>15495</v>
      </c>
    </row>
    <row r="5732" spans="1:10" x14ac:dyDescent="0.3">
      <c r="A5732" t="s">
        <v>2056</v>
      </c>
      <c r="B5732">
        <v>1</v>
      </c>
      <c r="C5732">
        <v>0.62115494841421404</v>
      </c>
      <c r="D5732">
        <v>178</v>
      </c>
      <c r="E5732">
        <v>622</v>
      </c>
      <c r="F5732">
        <v>99</v>
      </c>
      <c r="G5732">
        <v>13426</v>
      </c>
      <c r="H5732">
        <v>12583</v>
      </c>
      <c r="I5732">
        <v>7741</v>
      </c>
      <c r="J5732">
        <v>8122</v>
      </c>
    </row>
    <row r="5733" spans="1:10" x14ac:dyDescent="0.3">
      <c r="A5733" t="s">
        <v>2055</v>
      </c>
      <c r="B5733">
        <v>1</v>
      </c>
      <c r="C5733">
        <v>0.36428354166364901</v>
      </c>
      <c r="D5733">
        <v>2641</v>
      </c>
      <c r="E5733">
        <v>2462</v>
      </c>
      <c r="F5733">
        <v>4129</v>
      </c>
      <c r="G5733">
        <v>27109</v>
      </c>
      <c r="H5733">
        <v>23192</v>
      </c>
      <c r="I5733">
        <v>46473</v>
      </c>
      <c r="J5733">
        <v>41308</v>
      </c>
    </row>
    <row r="5734" spans="1:10" x14ac:dyDescent="0.3">
      <c r="A5734" t="s">
        <v>2054</v>
      </c>
      <c r="B5734">
        <v>1</v>
      </c>
      <c r="C5734">
        <v>0.42180019990530798</v>
      </c>
      <c r="D5734">
        <v>2351</v>
      </c>
      <c r="E5734">
        <v>2760</v>
      </c>
      <c r="F5734">
        <v>3453</v>
      </c>
      <c r="G5734">
        <v>34182</v>
      </c>
      <c r="H5734">
        <v>29962</v>
      </c>
      <c r="I5734">
        <v>48026</v>
      </c>
      <c r="J5734">
        <v>39902</v>
      </c>
    </row>
    <row r="5735" spans="1:10" x14ac:dyDescent="0.3">
      <c r="A5735" t="s">
        <v>2053</v>
      </c>
      <c r="B5735">
        <v>1</v>
      </c>
      <c r="C5735">
        <v>0.58949287809518702</v>
      </c>
      <c r="D5735">
        <v>437</v>
      </c>
      <c r="E5735">
        <v>1154</v>
      </c>
      <c r="F5735">
        <v>225</v>
      </c>
      <c r="G5735">
        <v>22279</v>
      </c>
      <c r="H5735">
        <v>22335</v>
      </c>
      <c r="I5735">
        <v>14826</v>
      </c>
      <c r="J5735">
        <v>16242</v>
      </c>
    </row>
    <row r="5736" spans="1:10" x14ac:dyDescent="0.3">
      <c r="A5736" t="s">
        <v>2052</v>
      </c>
      <c r="B5736">
        <v>1</v>
      </c>
      <c r="C5736">
        <v>0.600454906336501</v>
      </c>
      <c r="D5736">
        <v>213</v>
      </c>
      <c r="E5736">
        <v>803</v>
      </c>
      <c r="F5736">
        <v>134</v>
      </c>
      <c r="G5736">
        <v>14391</v>
      </c>
      <c r="H5736">
        <v>13592</v>
      </c>
      <c r="I5736">
        <v>9510</v>
      </c>
      <c r="J5736">
        <v>9110</v>
      </c>
    </row>
    <row r="5737" spans="1:10" x14ac:dyDescent="0.3">
      <c r="A5737" t="s">
        <v>2051</v>
      </c>
      <c r="B5737">
        <v>1</v>
      </c>
      <c r="C5737">
        <v>0.67031568228105898</v>
      </c>
      <c r="D5737">
        <v>45</v>
      </c>
      <c r="E5737">
        <v>550</v>
      </c>
      <c r="F5737">
        <v>25</v>
      </c>
      <c r="G5737">
        <v>17636</v>
      </c>
      <c r="H5737">
        <v>19226</v>
      </c>
      <c r="I5737">
        <v>9908</v>
      </c>
      <c r="J5737">
        <v>8222</v>
      </c>
    </row>
    <row r="5738" spans="1:10" x14ac:dyDescent="0.3">
      <c r="A5738" t="s">
        <v>2050</v>
      </c>
      <c r="B5738">
        <v>1</v>
      </c>
      <c r="C5738">
        <v>0.62180687841230597</v>
      </c>
      <c r="D5738">
        <v>270</v>
      </c>
      <c r="E5738">
        <v>724</v>
      </c>
      <c r="F5738">
        <v>100</v>
      </c>
      <c r="G5738">
        <v>15304</v>
      </c>
      <c r="H5738">
        <v>15902</v>
      </c>
      <c r="I5738">
        <v>9669</v>
      </c>
      <c r="J5738">
        <v>9311</v>
      </c>
    </row>
    <row r="5739" spans="1:10" x14ac:dyDescent="0.3">
      <c r="A5739" t="s">
        <v>2049</v>
      </c>
      <c r="B5739">
        <v>1</v>
      </c>
      <c r="C5739">
        <v>0.58494106130440104</v>
      </c>
      <c r="D5739">
        <v>280</v>
      </c>
      <c r="E5739">
        <v>751</v>
      </c>
      <c r="F5739">
        <v>178</v>
      </c>
      <c r="G5739">
        <v>14392</v>
      </c>
      <c r="H5739">
        <v>14290</v>
      </c>
      <c r="I5739">
        <v>10027</v>
      </c>
      <c r="J5739">
        <v>10325</v>
      </c>
    </row>
    <row r="5740" spans="1:10" x14ac:dyDescent="0.3">
      <c r="A5740" t="s">
        <v>2047</v>
      </c>
      <c r="B5740">
        <v>1</v>
      </c>
      <c r="C5740">
        <v>0.70538636687064105</v>
      </c>
      <c r="D5740">
        <v>44</v>
      </c>
      <c r="E5740">
        <v>465</v>
      </c>
      <c r="F5740">
        <v>18</v>
      </c>
      <c r="G5740">
        <v>18634</v>
      </c>
      <c r="H5740">
        <v>21020</v>
      </c>
      <c r="I5740">
        <v>9321</v>
      </c>
      <c r="J5740">
        <v>7241</v>
      </c>
    </row>
    <row r="5741" spans="1:10" x14ac:dyDescent="0.3">
      <c r="A5741" t="s">
        <v>2046</v>
      </c>
      <c r="B5741">
        <v>1</v>
      </c>
      <c r="C5741">
        <v>0.65713037781174899</v>
      </c>
      <c r="D5741">
        <v>68</v>
      </c>
      <c r="E5741">
        <v>504</v>
      </c>
      <c r="F5741">
        <v>27</v>
      </c>
      <c r="G5741">
        <v>13127</v>
      </c>
      <c r="H5741">
        <v>13954</v>
      </c>
      <c r="I5741">
        <v>7726</v>
      </c>
      <c r="J5741">
        <v>6404</v>
      </c>
    </row>
    <row r="5742" spans="1:10" x14ac:dyDescent="0.3">
      <c r="A5742" t="s">
        <v>2045</v>
      </c>
      <c r="B5742">
        <v>1</v>
      </c>
      <c r="C5742">
        <v>0.29974812965717201</v>
      </c>
      <c r="D5742">
        <v>3127</v>
      </c>
      <c r="E5742">
        <v>2415</v>
      </c>
      <c r="F5742">
        <v>5925</v>
      </c>
      <c r="G5742">
        <v>22510</v>
      </c>
      <c r="H5742">
        <v>17596</v>
      </c>
      <c r="I5742">
        <v>51579</v>
      </c>
      <c r="J5742">
        <v>42114</v>
      </c>
    </row>
    <row r="5743" spans="1:10" x14ac:dyDescent="0.3">
      <c r="A5743" t="s">
        <v>2044</v>
      </c>
      <c r="B5743">
        <v>1</v>
      </c>
      <c r="C5743">
        <v>0.67653204741812301</v>
      </c>
      <c r="D5743">
        <v>35</v>
      </c>
      <c r="E5743">
        <v>491</v>
      </c>
      <c r="F5743">
        <v>22</v>
      </c>
      <c r="G5743">
        <v>16003</v>
      </c>
      <c r="H5743">
        <v>17668</v>
      </c>
      <c r="I5743">
        <v>8813</v>
      </c>
      <c r="J5743">
        <v>7286</v>
      </c>
    </row>
    <row r="5744" spans="1:10" x14ac:dyDescent="0.3">
      <c r="A5744" t="s">
        <v>2043</v>
      </c>
      <c r="B5744">
        <v>1</v>
      </c>
      <c r="C5744">
        <v>0.42442918220685799</v>
      </c>
      <c r="D5744">
        <v>384</v>
      </c>
      <c r="E5744">
        <v>731</v>
      </c>
      <c r="F5744">
        <v>1058</v>
      </c>
      <c r="G5744">
        <v>8781</v>
      </c>
      <c r="H5744">
        <v>9882</v>
      </c>
      <c r="I5744">
        <v>12218</v>
      </c>
      <c r="J5744">
        <v>13091</v>
      </c>
    </row>
    <row r="5745" spans="1:10" x14ac:dyDescent="0.3">
      <c r="A5745" t="s">
        <v>2042</v>
      </c>
      <c r="B5745">
        <v>1</v>
      </c>
      <c r="C5745">
        <v>0.35238000363314598</v>
      </c>
      <c r="D5745">
        <v>2230</v>
      </c>
      <c r="E5745">
        <v>3118</v>
      </c>
      <c r="F5745">
        <v>5138</v>
      </c>
      <c r="G5745">
        <v>28188</v>
      </c>
      <c r="H5745">
        <v>31946</v>
      </c>
      <c r="I5745">
        <v>54441</v>
      </c>
      <c r="J5745">
        <v>56076</v>
      </c>
    </row>
    <row r="5746" spans="1:10" x14ac:dyDescent="0.3">
      <c r="A5746" t="s">
        <v>2041</v>
      </c>
      <c r="B5746">
        <v>1</v>
      </c>
      <c r="C5746">
        <v>0.61968145620022697</v>
      </c>
      <c r="D5746">
        <v>253</v>
      </c>
      <c r="E5746">
        <v>744</v>
      </c>
      <c r="F5746">
        <v>61</v>
      </c>
      <c r="G5746">
        <v>16397</v>
      </c>
      <c r="H5746">
        <v>16285</v>
      </c>
      <c r="I5746">
        <v>9856</v>
      </c>
      <c r="J5746">
        <v>10202</v>
      </c>
    </row>
    <row r="5747" spans="1:10" x14ac:dyDescent="0.3">
      <c r="A5747" t="s">
        <v>2040</v>
      </c>
      <c r="B5747">
        <v>1</v>
      </c>
      <c r="C5747">
        <v>0.67194305985899605</v>
      </c>
      <c r="D5747">
        <v>52</v>
      </c>
      <c r="E5747">
        <v>497</v>
      </c>
      <c r="F5747">
        <v>31</v>
      </c>
      <c r="G5747">
        <v>14589</v>
      </c>
      <c r="H5747">
        <v>15338</v>
      </c>
      <c r="I5747">
        <v>7798</v>
      </c>
      <c r="J5747">
        <v>6813</v>
      </c>
    </row>
    <row r="5748" spans="1:10" x14ac:dyDescent="0.3">
      <c r="A5748" t="s">
        <v>2039</v>
      </c>
      <c r="B5748">
        <v>1</v>
      </c>
      <c r="C5748">
        <v>0.66902955455871205</v>
      </c>
      <c r="D5748">
        <v>74</v>
      </c>
      <c r="E5748">
        <v>553</v>
      </c>
      <c r="F5748">
        <v>34</v>
      </c>
      <c r="G5748">
        <v>17355</v>
      </c>
      <c r="H5748">
        <v>18887</v>
      </c>
      <c r="I5748">
        <v>9719</v>
      </c>
      <c r="J5748">
        <v>8210</v>
      </c>
    </row>
    <row r="5749" spans="1:10" x14ac:dyDescent="0.3">
      <c r="A5749" t="s">
        <v>2038</v>
      </c>
      <c r="B5749">
        <v>1</v>
      </c>
      <c r="C5749">
        <v>0.49137262420370997</v>
      </c>
      <c r="D5749">
        <v>1661</v>
      </c>
      <c r="E5749">
        <v>4590</v>
      </c>
      <c r="F5749">
        <v>3528</v>
      </c>
      <c r="G5749">
        <v>57477</v>
      </c>
      <c r="H5749">
        <v>55294</v>
      </c>
      <c r="I5749">
        <v>58877</v>
      </c>
      <c r="J5749">
        <v>57854</v>
      </c>
    </row>
    <row r="5750" spans="1:10" x14ac:dyDescent="0.3">
      <c r="A5750" t="s">
        <v>2036</v>
      </c>
      <c r="B5750">
        <v>1</v>
      </c>
      <c r="C5750">
        <v>0.49414724597903897</v>
      </c>
      <c r="D5750">
        <v>1668</v>
      </c>
      <c r="E5750">
        <v>4828</v>
      </c>
      <c r="F5750">
        <v>3400</v>
      </c>
      <c r="G5750">
        <v>61806</v>
      </c>
      <c r="H5750">
        <v>59182</v>
      </c>
      <c r="I5750">
        <v>62813</v>
      </c>
      <c r="J5750">
        <v>61041</v>
      </c>
    </row>
    <row r="5751" spans="1:10" x14ac:dyDescent="0.3">
      <c r="A5751" t="s">
        <v>2035</v>
      </c>
      <c r="B5751">
        <v>1</v>
      </c>
      <c r="C5751">
        <v>0.30663836356619001</v>
      </c>
      <c r="D5751">
        <v>322</v>
      </c>
      <c r="E5751">
        <v>537</v>
      </c>
      <c r="F5751">
        <v>949</v>
      </c>
      <c r="G5751">
        <v>3802</v>
      </c>
      <c r="H5751">
        <v>4143</v>
      </c>
      <c r="I5751">
        <v>8650</v>
      </c>
      <c r="J5751">
        <v>9315</v>
      </c>
    </row>
    <row r="5752" spans="1:10" x14ac:dyDescent="0.3">
      <c r="A5752" t="s">
        <v>2034</v>
      </c>
      <c r="B5752">
        <v>1</v>
      </c>
      <c r="C5752">
        <v>0.49248601372716899</v>
      </c>
      <c r="D5752">
        <v>1461</v>
      </c>
      <c r="E5752">
        <v>1528</v>
      </c>
      <c r="F5752">
        <v>955</v>
      </c>
      <c r="G5752">
        <v>23021</v>
      </c>
      <c r="H5752">
        <v>23547</v>
      </c>
      <c r="I5752">
        <v>22954</v>
      </c>
      <c r="J5752">
        <v>25035</v>
      </c>
    </row>
    <row r="5753" spans="1:10" x14ac:dyDescent="0.3">
      <c r="A5753" t="s">
        <v>2033</v>
      </c>
      <c r="B5753">
        <v>1</v>
      </c>
      <c r="C5753">
        <v>0.36618683001531299</v>
      </c>
      <c r="D5753">
        <v>388</v>
      </c>
      <c r="E5753">
        <v>802</v>
      </c>
      <c r="F5753">
        <v>872</v>
      </c>
      <c r="G5753">
        <v>6741</v>
      </c>
      <c r="H5753">
        <v>5215</v>
      </c>
      <c r="I5753">
        <v>11731</v>
      </c>
      <c r="J5753">
        <v>8963</v>
      </c>
    </row>
    <row r="5754" spans="1:10" x14ac:dyDescent="0.3">
      <c r="A5754" t="s">
        <v>2032</v>
      </c>
      <c r="B5754">
        <v>1</v>
      </c>
      <c r="C5754">
        <v>0.38698571076619798</v>
      </c>
      <c r="D5754">
        <v>3014</v>
      </c>
      <c r="E5754">
        <v>3020</v>
      </c>
      <c r="F5754">
        <v>4552</v>
      </c>
      <c r="G5754">
        <v>34107</v>
      </c>
      <c r="H5754">
        <v>28724</v>
      </c>
      <c r="I5754">
        <v>54232</v>
      </c>
      <c r="J5754">
        <v>45297</v>
      </c>
    </row>
    <row r="5755" spans="1:10" x14ac:dyDescent="0.3">
      <c r="A5755" t="s">
        <v>2031</v>
      </c>
      <c r="B5755">
        <v>1</v>
      </c>
      <c r="C5755">
        <v>0.38787751884514898</v>
      </c>
      <c r="D5755">
        <v>2995</v>
      </c>
      <c r="E5755">
        <v>3005</v>
      </c>
      <c r="F5755">
        <v>4492</v>
      </c>
      <c r="G5755">
        <v>34153</v>
      </c>
      <c r="H5755">
        <v>28829</v>
      </c>
      <c r="I5755">
        <v>53988</v>
      </c>
      <c r="J5755">
        <v>45406</v>
      </c>
    </row>
    <row r="5756" spans="1:10" x14ac:dyDescent="0.3">
      <c r="A5756" t="s">
        <v>2030</v>
      </c>
      <c r="B5756">
        <v>1</v>
      </c>
      <c r="C5756">
        <v>0.50725229826353402</v>
      </c>
      <c r="D5756">
        <v>274</v>
      </c>
      <c r="E5756">
        <v>956</v>
      </c>
      <c r="F5756">
        <v>616</v>
      </c>
      <c r="G5756">
        <v>10595</v>
      </c>
      <c r="H5756">
        <v>9269</v>
      </c>
      <c r="I5756">
        <v>10182</v>
      </c>
      <c r="J5756">
        <v>9114</v>
      </c>
    </row>
    <row r="5757" spans="1:10" x14ac:dyDescent="0.3">
      <c r="A5757" t="s">
        <v>2029</v>
      </c>
      <c r="B5757">
        <v>1</v>
      </c>
      <c r="C5757">
        <v>0.39394639693290401</v>
      </c>
      <c r="D5757">
        <v>1779</v>
      </c>
      <c r="E5757">
        <v>4245</v>
      </c>
      <c r="F5757">
        <v>4287</v>
      </c>
      <c r="G5757">
        <v>35326</v>
      </c>
      <c r="H5757">
        <v>31156</v>
      </c>
      <c r="I5757">
        <v>52591</v>
      </c>
      <c r="J5757">
        <v>49686</v>
      </c>
    </row>
    <row r="5758" spans="1:10" x14ac:dyDescent="0.3">
      <c r="A5758" t="s">
        <v>2028</v>
      </c>
      <c r="B5758">
        <v>1</v>
      </c>
      <c r="C5758">
        <v>0.54588959152281602</v>
      </c>
      <c r="D5758">
        <v>248</v>
      </c>
      <c r="E5758">
        <v>709</v>
      </c>
      <c r="F5758">
        <v>218</v>
      </c>
      <c r="G5758">
        <v>10084</v>
      </c>
      <c r="H5758">
        <v>5886</v>
      </c>
      <c r="I5758">
        <v>4724</v>
      </c>
      <c r="J5758">
        <v>8561</v>
      </c>
    </row>
    <row r="5759" spans="1:10" x14ac:dyDescent="0.3">
      <c r="A5759" t="s">
        <v>2027</v>
      </c>
      <c r="B5759">
        <v>1</v>
      </c>
      <c r="C5759">
        <v>0.27751708863784802</v>
      </c>
      <c r="D5759">
        <v>4373</v>
      </c>
      <c r="E5759">
        <v>5359</v>
      </c>
      <c r="F5759">
        <v>10651</v>
      </c>
      <c r="G5759">
        <v>36074</v>
      </c>
      <c r="H5759">
        <v>33595</v>
      </c>
      <c r="I5759">
        <v>91943</v>
      </c>
      <c r="J5759">
        <v>89432</v>
      </c>
    </row>
    <row r="5760" spans="1:10" x14ac:dyDescent="0.3">
      <c r="A5760" t="s">
        <v>2025</v>
      </c>
      <c r="B5760">
        <v>1</v>
      </c>
      <c r="C5760">
        <v>0.67454995615618696</v>
      </c>
      <c r="D5760">
        <v>42</v>
      </c>
      <c r="E5760">
        <v>496</v>
      </c>
      <c r="F5760">
        <v>27</v>
      </c>
      <c r="G5760">
        <v>13492</v>
      </c>
      <c r="H5760">
        <v>12663</v>
      </c>
      <c r="I5760">
        <v>6446</v>
      </c>
      <c r="J5760">
        <v>6173</v>
      </c>
    </row>
    <row r="5761" spans="1:10" x14ac:dyDescent="0.3">
      <c r="A5761" t="s">
        <v>2024</v>
      </c>
      <c r="B5761">
        <v>1</v>
      </c>
      <c r="C5761">
        <v>0.35822891531238099</v>
      </c>
      <c r="D5761">
        <v>384</v>
      </c>
      <c r="E5761">
        <v>841</v>
      </c>
      <c r="F5761">
        <v>946</v>
      </c>
      <c r="G5761">
        <v>6798</v>
      </c>
      <c r="H5761">
        <v>5524</v>
      </c>
      <c r="I5761">
        <v>12165</v>
      </c>
      <c r="J5761">
        <v>9910</v>
      </c>
    </row>
    <row r="5762" spans="1:10" x14ac:dyDescent="0.3">
      <c r="A5762" t="s">
        <v>2023</v>
      </c>
      <c r="B5762">
        <v>1</v>
      </c>
      <c r="C5762">
        <v>0.40254705175079097</v>
      </c>
      <c r="D5762">
        <v>465</v>
      </c>
      <c r="E5762">
        <v>986</v>
      </c>
      <c r="F5762">
        <v>865</v>
      </c>
      <c r="G5762">
        <v>8732</v>
      </c>
      <c r="H5762">
        <v>7673</v>
      </c>
      <c r="I5762">
        <v>12857</v>
      </c>
      <c r="J5762">
        <v>11491</v>
      </c>
    </row>
    <row r="5763" spans="1:10" x14ac:dyDescent="0.3">
      <c r="A5763" t="s">
        <v>2022</v>
      </c>
      <c r="B5763">
        <v>1</v>
      </c>
      <c r="C5763">
        <v>0.38784663820244097</v>
      </c>
      <c r="D5763">
        <v>3036</v>
      </c>
      <c r="E5763">
        <v>2931</v>
      </c>
      <c r="F5763">
        <v>4515</v>
      </c>
      <c r="G5763">
        <v>34234</v>
      </c>
      <c r="H5763">
        <v>28717</v>
      </c>
      <c r="I5763">
        <v>53989</v>
      </c>
      <c r="J5763">
        <v>45369</v>
      </c>
    </row>
    <row r="5764" spans="1:10" x14ac:dyDescent="0.3">
      <c r="A5764" t="s">
        <v>2021</v>
      </c>
      <c r="B5764">
        <v>1</v>
      </c>
      <c r="C5764">
        <v>0.35279376547944502</v>
      </c>
      <c r="D5764">
        <v>2201</v>
      </c>
      <c r="E5764">
        <v>3149</v>
      </c>
      <c r="F5764">
        <v>5128</v>
      </c>
      <c r="G5764">
        <v>28283</v>
      </c>
      <c r="H5764">
        <v>31971</v>
      </c>
      <c r="I5764">
        <v>54675</v>
      </c>
      <c r="J5764">
        <v>55862</v>
      </c>
    </row>
    <row r="5765" spans="1:10" x14ac:dyDescent="0.3">
      <c r="A5765" t="s">
        <v>2020</v>
      </c>
      <c r="B5765">
        <v>1</v>
      </c>
      <c r="C5765">
        <v>0.49288091914527998</v>
      </c>
      <c r="D5765">
        <v>1403</v>
      </c>
      <c r="E5765">
        <v>1522</v>
      </c>
      <c r="F5765">
        <v>989</v>
      </c>
      <c r="G5765">
        <v>22689</v>
      </c>
      <c r="H5765">
        <v>23213</v>
      </c>
      <c r="I5765">
        <v>22662</v>
      </c>
      <c r="J5765">
        <v>24566</v>
      </c>
    </row>
    <row r="5766" spans="1:10" x14ac:dyDescent="0.3">
      <c r="A5766" t="s">
        <v>2019</v>
      </c>
      <c r="B5766">
        <v>1</v>
      </c>
      <c r="C5766">
        <v>0.51839282053618196</v>
      </c>
      <c r="D5766">
        <v>358</v>
      </c>
      <c r="E5766">
        <v>873</v>
      </c>
      <c r="F5766">
        <v>626</v>
      </c>
      <c r="G5766">
        <v>12260</v>
      </c>
      <c r="H5766">
        <v>10499</v>
      </c>
      <c r="I5766">
        <v>10756</v>
      </c>
      <c r="J5766">
        <v>10388</v>
      </c>
    </row>
    <row r="5767" spans="1:10" x14ac:dyDescent="0.3">
      <c r="A5767" t="s">
        <v>2018</v>
      </c>
      <c r="B5767">
        <v>1</v>
      </c>
      <c r="C5767">
        <v>0.637617387660247</v>
      </c>
      <c r="D5767">
        <v>244</v>
      </c>
      <c r="E5767">
        <v>671</v>
      </c>
      <c r="F5767">
        <v>124</v>
      </c>
      <c r="G5767">
        <v>16311</v>
      </c>
      <c r="H5767">
        <v>17162</v>
      </c>
      <c r="I5767">
        <v>9535</v>
      </c>
      <c r="J5767">
        <v>9489</v>
      </c>
    </row>
    <row r="5768" spans="1:10" x14ac:dyDescent="0.3">
      <c r="A5768" t="s">
        <v>2017</v>
      </c>
      <c r="B5768">
        <v>1</v>
      </c>
      <c r="C5768">
        <v>0.35734896302975599</v>
      </c>
      <c r="D5768">
        <v>336</v>
      </c>
      <c r="E5768">
        <v>396</v>
      </c>
      <c r="F5768">
        <v>663</v>
      </c>
      <c r="G5768">
        <v>4152</v>
      </c>
      <c r="H5768">
        <v>3774</v>
      </c>
      <c r="I5768">
        <v>7277</v>
      </c>
      <c r="J5768">
        <v>6977</v>
      </c>
    </row>
    <row r="5769" spans="1:10" x14ac:dyDescent="0.3">
      <c r="A5769" t="s">
        <v>2016</v>
      </c>
      <c r="B5769">
        <v>1</v>
      </c>
      <c r="C5769">
        <v>0.35709278892490998</v>
      </c>
      <c r="D5769">
        <v>341</v>
      </c>
      <c r="E5769">
        <v>390</v>
      </c>
      <c r="F5769">
        <v>701</v>
      </c>
      <c r="G5769">
        <v>4249</v>
      </c>
      <c r="H5769">
        <v>3902</v>
      </c>
      <c r="I5769">
        <v>7472</v>
      </c>
      <c r="J5769">
        <v>7203</v>
      </c>
    </row>
    <row r="5770" spans="1:10" x14ac:dyDescent="0.3">
      <c r="A5770" t="s">
        <v>2014</v>
      </c>
      <c r="B5770">
        <v>1</v>
      </c>
      <c r="C5770">
        <v>0.48659394433683301</v>
      </c>
      <c r="D5770">
        <v>329</v>
      </c>
      <c r="E5770">
        <v>935</v>
      </c>
      <c r="F5770">
        <v>743</v>
      </c>
      <c r="G5770">
        <v>10223</v>
      </c>
      <c r="H5770">
        <v>8869</v>
      </c>
      <c r="I5770">
        <v>10507</v>
      </c>
      <c r="J5770">
        <v>9637</v>
      </c>
    </row>
    <row r="5771" spans="1:10" x14ac:dyDescent="0.3">
      <c r="A5771" t="s">
        <v>2013</v>
      </c>
      <c r="B5771">
        <v>1</v>
      </c>
      <c r="C5771">
        <v>0.40078570328146601</v>
      </c>
      <c r="D5771">
        <v>147</v>
      </c>
      <c r="E5771">
        <v>290</v>
      </c>
      <c r="F5771">
        <v>208</v>
      </c>
      <c r="G5771">
        <v>2462</v>
      </c>
      <c r="H5771">
        <v>2741</v>
      </c>
      <c r="I5771">
        <v>3933</v>
      </c>
      <c r="J5771">
        <v>3846</v>
      </c>
    </row>
    <row r="5772" spans="1:10" x14ac:dyDescent="0.3">
      <c r="A5772" t="s">
        <v>2012</v>
      </c>
      <c r="B5772">
        <v>3</v>
      </c>
      <c r="C5772">
        <v>0.44938166311300598</v>
      </c>
      <c r="D5772">
        <v>115</v>
      </c>
      <c r="E5772">
        <v>304</v>
      </c>
      <c r="F5772">
        <v>109</v>
      </c>
      <c r="G5772">
        <v>2722</v>
      </c>
      <c r="H5772">
        <v>2547</v>
      </c>
      <c r="I5772">
        <v>3355</v>
      </c>
      <c r="J5772">
        <v>3101</v>
      </c>
    </row>
    <row r="5773" spans="1:10" x14ac:dyDescent="0.3">
      <c r="A5773" t="s">
        <v>2011</v>
      </c>
      <c r="B5773">
        <v>1</v>
      </c>
      <c r="C5773">
        <v>0.31266954363114602</v>
      </c>
      <c r="D5773">
        <v>4217</v>
      </c>
      <c r="E5773">
        <v>3981</v>
      </c>
      <c r="F5773">
        <v>7089</v>
      </c>
      <c r="G5773">
        <v>33629</v>
      </c>
      <c r="H5773">
        <v>34260</v>
      </c>
      <c r="I5773">
        <v>74400</v>
      </c>
      <c r="J5773">
        <v>74838</v>
      </c>
    </row>
    <row r="5774" spans="1:10" x14ac:dyDescent="0.3">
      <c r="A5774" t="s">
        <v>2010</v>
      </c>
      <c r="B5774">
        <v>1</v>
      </c>
      <c r="C5774">
        <v>0.67721902191775996</v>
      </c>
      <c r="D5774">
        <v>69</v>
      </c>
      <c r="E5774">
        <v>532</v>
      </c>
      <c r="F5774">
        <v>46</v>
      </c>
      <c r="G5774">
        <v>18456</v>
      </c>
      <c r="H5774">
        <v>20692</v>
      </c>
      <c r="I5774">
        <v>10362</v>
      </c>
      <c r="J5774">
        <v>8297</v>
      </c>
    </row>
    <row r="5775" spans="1:10" x14ac:dyDescent="0.3">
      <c r="A5775" t="s">
        <v>2009</v>
      </c>
      <c r="B5775">
        <v>1</v>
      </c>
      <c r="C5775">
        <v>0.50928411633109605</v>
      </c>
      <c r="D5775">
        <v>70</v>
      </c>
      <c r="E5775">
        <v>176</v>
      </c>
      <c r="F5775">
        <v>76</v>
      </c>
      <c r="G5775">
        <v>2169</v>
      </c>
      <c r="H5775">
        <v>2384</v>
      </c>
      <c r="I5775">
        <v>2083</v>
      </c>
      <c r="J5775">
        <v>2304</v>
      </c>
    </row>
    <row r="5776" spans="1:10" x14ac:dyDescent="0.3">
      <c r="A5776" t="s">
        <v>2008</v>
      </c>
      <c r="B5776">
        <v>1</v>
      </c>
      <c r="C5776">
        <v>0.34539751159848098</v>
      </c>
      <c r="D5776">
        <v>644</v>
      </c>
      <c r="E5776">
        <v>702</v>
      </c>
      <c r="F5776">
        <v>1111</v>
      </c>
      <c r="G5776">
        <v>6524</v>
      </c>
      <c r="H5776">
        <v>6579</v>
      </c>
      <c r="I5776">
        <v>12165</v>
      </c>
      <c r="J5776">
        <v>12668</v>
      </c>
    </row>
    <row r="5777" spans="1:10" x14ac:dyDescent="0.3">
      <c r="A5777" t="s">
        <v>2007</v>
      </c>
      <c r="B5777">
        <v>1</v>
      </c>
      <c r="C5777">
        <v>0.50586657727120299</v>
      </c>
      <c r="D5777">
        <v>194</v>
      </c>
      <c r="E5777">
        <v>900</v>
      </c>
      <c r="F5777">
        <v>532</v>
      </c>
      <c r="G5777">
        <v>10876</v>
      </c>
      <c r="H5777">
        <v>10250</v>
      </c>
      <c r="I5777">
        <v>10721</v>
      </c>
      <c r="J5777">
        <v>9915</v>
      </c>
    </row>
    <row r="5778" spans="1:10" x14ac:dyDescent="0.3">
      <c r="A5778" t="s">
        <v>2006</v>
      </c>
      <c r="B5778">
        <v>1</v>
      </c>
      <c r="C5778">
        <v>0.48578002049378399</v>
      </c>
      <c r="D5778">
        <v>757</v>
      </c>
      <c r="E5778">
        <v>1981</v>
      </c>
      <c r="F5778">
        <v>1536</v>
      </c>
      <c r="G5778">
        <v>25017</v>
      </c>
      <c r="H5778">
        <v>25235</v>
      </c>
      <c r="I5778">
        <v>26656</v>
      </c>
      <c r="J5778">
        <v>26538</v>
      </c>
    </row>
    <row r="5779" spans="1:10" x14ac:dyDescent="0.3">
      <c r="A5779" t="s">
        <v>2005</v>
      </c>
      <c r="B5779">
        <v>1</v>
      </c>
      <c r="C5779">
        <v>0.35541652589410599</v>
      </c>
      <c r="D5779">
        <v>2163</v>
      </c>
      <c r="E5779">
        <v>3038</v>
      </c>
      <c r="F5779">
        <v>4920</v>
      </c>
      <c r="G5779">
        <v>27679</v>
      </c>
      <c r="H5779">
        <v>31232</v>
      </c>
      <c r="I5779">
        <v>52773</v>
      </c>
      <c r="J5779">
        <v>54068</v>
      </c>
    </row>
    <row r="5780" spans="1:10" x14ac:dyDescent="0.3">
      <c r="A5780" t="s">
        <v>2003</v>
      </c>
      <c r="B5780">
        <v>1</v>
      </c>
      <c r="C5780">
        <v>0.67514751905205495</v>
      </c>
      <c r="D5780">
        <v>36</v>
      </c>
      <c r="E5780">
        <v>510</v>
      </c>
      <c r="F5780">
        <v>20</v>
      </c>
      <c r="G5780">
        <v>14157</v>
      </c>
      <c r="H5780">
        <v>14104</v>
      </c>
      <c r="I5780">
        <v>7244</v>
      </c>
      <c r="J5780">
        <v>6354</v>
      </c>
    </row>
    <row r="5781" spans="1:10" x14ac:dyDescent="0.3">
      <c r="A5781" t="s">
        <v>2002</v>
      </c>
      <c r="B5781">
        <v>1</v>
      </c>
      <c r="C5781">
        <v>0.65249072602013702</v>
      </c>
      <c r="D5781">
        <v>177</v>
      </c>
      <c r="E5781">
        <v>406</v>
      </c>
      <c r="F5781">
        <v>93</v>
      </c>
      <c r="G5781">
        <v>15220</v>
      </c>
      <c r="H5781">
        <v>14330</v>
      </c>
      <c r="I5781">
        <v>7966</v>
      </c>
      <c r="J5781">
        <v>7772</v>
      </c>
    </row>
    <row r="5782" spans="1:10" x14ac:dyDescent="0.3">
      <c r="A5782" t="s">
        <v>2001</v>
      </c>
      <c r="B5782">
        <v>1</v>
      </c>
      <c r="C5782">
        <v>0.67370201039644195</v>
      </c>
      <c r="D5782">
        <v>49</v>
      </c>
      <c r="E5782">
        <v>459</v>
      </c>
      <c r="F5782">
        <v>19</v>
      </c>
      <c r="G5782">
        <v>15360</v>
      </c>
      <c r="H5782">
        <v>16911</v>
      </c>
      <c r="I5782">
        <v>8674</v>
      </c>
      <c r="J5782">
        <v>6956</v>
      </c>
    </row>
    <row r="5783" spans="1:10" x14ac:dyDescent="0.3">
      <c r="A5783" t="s">
        <v>2000</v>
      </c>
      <c r="B5783">
        <v>1</v>
      </c>
      <c r="C5783">
        <v>0.52101740729166202</v>
      </c>
      <c r="D5783">
        <v>1218</v>
      </c>
      <c r="E5783">
        <v>4854</v>
      </c>
      <c r="F5783">
        <v>2823</v>
      </c>
      <c r="G5783">
        <v>65229</v>
      </c>
      <c r="H5783">
        <v>63145</v>
      </c>
      <c r="I5783">
        <v>59770</v>
      </c>
      <c r="J5783">
        <v>58247</v>
      </c>
    </row>
    <row r="5784" spans="1:10" x14ac:dyDescent="0.3">
      <c r="A5784" t="s">
        <v>1999</v>
      </c>
      <c r="B5784">
        <v>1</v>
      </c>
      <c r="C5784">
        <v>0.51211371913711801</v>
      </c>
      <c r="D5784">
        <v>1343</v>
      </c>
      <c r="E5784">
        <v>4782</v>
      </c>
      <c r="F5784">
        <v>2929</v>
      </c>
      <c r="G5784">
        <v>64545</v>
      </c>
      <c r="H5784">
        <v>61584</v>
      </c>
      <c r="I5784">
        <v>61140</v>
      </c>
      <c r="J5784">
        <v>59022</v>
      </c>
    </row>
    <row r="5785" spans="1:10" x14ac:dyDescent="0.3">
      <c r="A5785" t="s">
        <v>1998</v>
      </c>
      <c r="B5785">
        <v>1</v>
      </c>
      <c r="C5785">
        <v>0.38724017338193201</v>
      </c>
      <c r="D5785">
        <v>3044</v>
      </c>
      <c r="E5785">
        <v>3002</v>
      </c>
      <c r="F5785">
        <v>4540</v>
      </c>
      <c r="G5785">
        <v>34158</v>
      </c>
      <c r="H5785">
        <v>28736</v>
      </c>
      <c r="I5785">
        <v>54193</v>
      </c>
      <c r="J5785">
        <v>45329</v>
      </c>
    </row>
    <row r="5786" spans="1:10" x14ac:dyDescent="0.3">
      <c r="A5786" t="s">
        <v>1997</v>
      </c>
      <c r="B5786">
        <v>1</v>
      </c>
      <c r="C5786">
        <v>0.54820366665753195</v>
      </c>
      <c r="D5786">
        <v>523</v>
      </c>
      <c r="E5786">
        <v>1288</v>
      </c>
      <c r="F5786">
        <v>298</v>
      </c>
      <c r="G5786">
        <v>19766</v>
      </c>
      <c r="H5786">
        <v>20243</v>
      </c>
      <c r="I5786">
        <v>16684</v>
      </c>
      <c r="J5786">
        <v>16289</v>
      </c>
    </row>
    <row r="5787" spans="1:10" x14ac:dyDescent="0.3">
      <c r="A5787" t="s">
        <v>1996</v>
      </c>
      <c r="B5787">
        <v>1</v>
      </c>
      <c r="C5787">
        <v>0.36842264242131301</v>
      </c>
      <c r="D5787">
        <v>393</v>
      </c>
      <c r="E5787">
        <v>795</v>
      </c>
      <c r="F5787">
        <v>871</v>
      </c>
      <c r="G5787">
        <v>6880</v>
      </c>
      <c r="H5787">
        <v>5317</v>
      </c>
      <c r="I5787">
        <v>11879</v>
      </c>
      <c r="J5787">
        <v>9030</v>
      </c>
    </row>
    <row r="5788" spans="1:10" x14ac:dyDescent="0.3">
      <c r="A5788" t="s">
        <v>1995</v>
      </c>
      <c r="B5788">
        <v>1</v>
      </c>
      <c r="C5788">
        <v>0.378019264916932</v>
      </c>
      <c r="D5788">
        <v>3176</v>
      </c>
      <c r="E5788">
        <v>2722</v>
      </c>
      <c r="F5788">
        <v>4699</v>
      </c>
      <c r="G5788">
        <v>33858</v>
      </c>
      <c r="H5788">
        <v>28305</v>
      </c>
      <c r="I5788">
        <v>56658</v>
      </c>
      <c r="J5788">
        <v>45623</v>
      </c>
    </row>
    <row r="5789" spans="1:10" x14ac:dyDescent="0.3">
      <c r="A5789" t="s">
        <v>1994</v>
      </c>
      <c r="B5789">
        <v>1</v>
      </c>
      <c r="C5789">
        <v>0.38671040822010999</v>
      </c>
      <c r="D5789">
        <v>3016</v>
      </c>
      <c r="E5789">
        <v>2980</v>
      </c>
      <c r="F5789">
        <v>4486</v>
      </c>
      <c r="G5789">
        <v>33939</v>
      </c>
      <c r="H5789">
        <v>28536</v>
      </c>
      <c r="I5789">
        <v>53877</v>
      </c>
      <c r="J5789">
        <v>45203</v>
      </c>
    </row>
    <row r="5790" spans="1:10" x14ac:dyDescent="0.3">
      <c r="A5790" t="s">
        <v>1992</v>
      </c>
      <c r="B5790">
        <v>1</v>
      </c>
      <c r="C5790">
        <v>0.50955979308246202</v>
      </c>
      <c r="D5790">
        <v>276</v>
      </c>
      <c r="E5790">
        <v>954</v>
      </c>
      <c r="F5790">
        <v>591</v>
      </c>
      <c r="G5790">
        <v>10714</v>
      </c>
      <c r="H5790">
        <v>9381</v>
      </c>
      <c r="I5790">
        <v>10236</v>
      </c>
      <c r="J5790">
        <v>9105</v>
      </c>
    </row>
    <row r="5791" spans="1:10" x14ac:dyDescent="0.3">
      <c r="A5791" t="s">
        <v>1991</v>
      </c>
      <c r="B5791">
        <v>1</v>
      </c>
      <c r="C5791">
        <v>0.50731324236772302</v>
      </c>
      <c r="D5791">
        <v>326</v>
      </c>
      <c r="E5791">
        <v>875</v>
      </c>
      <c r="F5791">
        <v>685</v>
      </c>
      <c r="G5791">
        <v>12824</v>
      </c>
      <c r="H5791">
        <v>13016</v>
      </c>
      <c r="I5791">
        <v>12679</v>
      </c>
      <c r="J5791">
        <v>12416</v>
      </c>
    </row>
    <row r="5792" spans="1:10" x14ac:dyDescent="0.3">
      <c r="A5792" t="s">
        <v>1990</v>
      </c>
      <c r="B5792">
        <v>1</v>
      </c>
      <c r="C5792">
        <v>0.54589750579255802</v>
      </c>
      <c r="D5792">
        <v>259</v>
      </c>
      <c r="E5792">
        <v>693</v>
      </c>
      <c r="F5792">
        <v>206</v>
      </c>
      <c r="G5792">
        <v>10183</v>
      </c>
      <c r="H5792">
        <v>5838</v>
      </c>
      <c r="I5792">
        <v>4704</v>
      </c>
      <c r="J5792">
        <v>8623</v>
      </c>
    </row>
    <row r="5793" spans="1:10" x14ac:dyDescent="0.3">
      <c r="A5793" t="s">
        <v>1989</v>
      </c>
      <c r="B5793">
        <v>1</v>
      </c>
      <c r="C5793">
        <v>0.664553382041008</v>
      </c>
      <c r="D5793">
        <v>35</v>
      </c>
      <c r="E5793">
        <v>396</v>
      </c>
      <c r="F5793">
        <v>46</v>
      </c>
      <c r="G5793">
        <v>13992</v>
      </c>
      <c r="H5793">
        <v>14205</v>
      </c>
      <c r="I5793">
        <v>7998</v>
      </c>
      <c r="J5793">
        <v>6235</v>
      </c>
    </row>
    <row r="5794" spans="1:10" x14ac:dyDescent="0.3">
      <c r="A5794" t="s">
        <v>1988</v>
      </c>
      <c r="B5794">
        <v>1</v>
      </c>
      <c r="C5794">
        <v>0.35952821589370998</v>
      </c>
      <c r="D5794">
        <v>414</v>
      </c>
      <c r="E5794">
        <v>918</v>
      </c>
      <c r="F5794">
        <v>916</v>
      </c>
      <c r="G5794">
        <v>7225</v>
      </c>
      <c r="H5794">
        <v>5791</v>
      </c>
      <c r="I5794">
        <v>12617</v>
      </c>
      <c r="J5794">
        <v>10570</v>
      </c>
    </row>
    <row r="5795" spans="1:10" x14ac:dyDescent="0.3">
      <c r="A5795" t="s">
        <v>1987</v>
      </c>
      <c r="B5795">
        <v>1</v>
      </c>
      <c r="C5795">
        <v>0.43120467420917402</v>
      </c>
      <c r="D5795">
        <v>1299</v>
      </c>
      <c r="E5795">
        <v>3777</v>
      </c>
      <c r="F5795">
        <v>3039</v>
      </c>
      <c r="G5795">
        <v>39181</v>
      </c>
      <c r="H5795">
        <v>38532</v>
      </c>
      <c r="I5795">
        <v>51248</v>
      </c>
      <c r="J5795">
        <v>51262</v>
      </c>
    </row>
    <row r="5796" spans="1:10" x14ac:dyDescent="0.3">
      <c r="A5796" t="s">
        <v>1986</v>
      </c>
      <c r="B5796">
        <v>1</v>
      </c>
      <c r="C5796">
        <v>0.34747123197019603</v>
      </c>
      <c r="D5796">
        <v>1261</v>
      </c>
      <c r="E5796">
        <v>3166</v>
      </c>
      <c r="F5796">
        <v>5353</v>
      </c>
      <c r="G5796">
        <v>26571</v>
      </c>
      <c r="H5796">
        <v>30137</v>
      </c>
      <c r="I5796">
        <v>52215</v>
      </c>
      <c r="J5796">
        <v>54279</v>
      </c>
    </row>
    <row r="5797" spans="1:10" x14ac:dyDescent="0.3">
      <c r="A5797" t="s">
        <v>1985</v>
      </c>
      <c r="B5797">
        <v>1</v>
      </c>
      <c r="C5797">
        <v>0.49817578132540502</v>
      </c>
      <c r="D5797">
        <v>286</v>
      </c>
      <c r="E5797">
        <v>1086</v>
      </c>
      <c r="F5797">
        <v>652</v>
      </c>
      <c r="G5797">
        <v>13291</v>
      </c>
      <c r="H5797">
        <v>12516</v>
      </c>
      <c r="I5797">
        <v>13872</v>
      </c>
      <c r="J5797">
        <v>12124</v>
      </c>
    </row>
    <row r="5798" spans="1:10" x14ac:dyDescent="0.3">
      <c r="A5798" t="s">
        <v>1984</v>
      </c>
      <c r="B5798">
        <v>1</v>
      </c>
      <c r="C5798">
        <v>0.38720747668191202</v>
      </c>
      <c r="D5798">
        <v>3019</v>
      </c>
      <c r="E5798">
        <v>2964</v>
      </c>
      <c r="F5798">
        <v>4454</v>
      </c>
      <c r="G5798">
        <v>33835</v>
      </c>
      <c r="H5798">
        <v>28560</v>
      </c>
      <c r="I5798">
        <v>53765</v>
      </c>
      <c r="J5798">
        <v>44981</v>
      </c>
    </row>
    <row r="5799" spans="1:10" x14ac:dyDescent="0.3">
      <c r="A5799" t="s">
        <v>1983</v>
      </c>
      <c r="B5799">
        <v>1</v>
      </c>
      <c r="C5799">
        <v>0.35401613904407198</v>
      </c>
      <c r="D5799">
        <v>512</v>
      </c>
      <c r="E5799">
        <v>697</v>
      </c>
      <c r="F5799">
        <v>1065</v>
      </c>
      <c r="G5799">
        <v>6187</v>
      </c>
      <c r="H5799">
        <v>8071</v>
      </c>
      <c r="I5799">
        <v>11711</v>
      </c>
      <c r="J5799">
        <v>14306</v>
      </c>
    </row>
    <row r="5800" spans="1:10" x14ac:dyDescent="0.3">
      <c r="A5800" t="s">
        <v>1980</v>
      </c>
      <c r="B5800">
        <v>1</v>
      </c>
      <c r="C5800">
        <v>0.58232941764558799</v>
      </c>
      <c r="D5800">
        <v>156</v>
      </c>
      <c r="E5800">
        <v>642</v>
      </c>
      <c r="F5800">
        <v>243</v>
      </c>
      <c r="G5800">
        <v>11838</v>
      </c>
      <c r="H5800">
        <v>11461</v>
      </c>
      <c r="I5800">
        <v>9267</v>
      </c>
      <c r="J5800">
        <v>7444</v>
      </c>
    </row>
    <row r="5801" spans="1:10" x14ac:dyDescent="0.3">
      <c r="A5801" t="s">
        <v>1979</v>
      </c>
      <c r="B5801">
        <v>1</v>
      </c>
      <c r="C5801">
        <v>0.387381884480476</v>
      </c>
      <c r="D5801">
        <v>2060</v>
      </c>
      <c r="E5801">
        <v>1670</v>
      </c>
      <c r="F5801">
        <v>2883</v>
      </c>
      <c r="G5801">
        <v>20526</v>
      </c>
      <c r="H5801">
        <v>21331</v>
      </c>
      <c r="I5801">
        <v>32432</v>
      </c>
      <c r="J5801">
        <v>33762</v>
      </c>
    </row>
    <row r="5802" spans="1:10" x14ac:dyDescent="0.3">
      <c r="A5802" t="s">
        <v>1978</v>
      </c>
      <c r="B5802">
        <v>1</v>
      </c>
      <c r="C5802">
        <v>0.357959258917872</v>
      </c>
      <c r="D5802">
        <v>340</v>
      </c>
      <c r="E5802">
        <v>403</v>
      </c>
      <c r="F5802">
        <v>659</v>
      </c>
      <c r="G5802">
        <v>4080</v>
      </c>
      <c r="H5802">
        <v>3687</v>
      </c>
      <c r="I5802">
        <v>7119</v>
      </c>
      <c r="J5802">
        <v>6812</v>
      </c>
    </row>
    <row r="5803" spans="1:10" x14ac:dyDescent="0.3">
      <c r="A5803" t="s">
        <v>1977</v>
      </c>
      <c r="B5803">
        <v>1</v>
      </c>
      <c r="C5803">
        <v>0.58399781446889798</v>
      </c>
      <c r="D5803">
        <v>293</v>
      </c>
      <c r="E5803">
        <v>929</v>
      </c>
      <c r="F5803">
        <v>212</v>
      </c>
      <c r="G5803">
        <v>17260</v>
      </c>
      <c r="H5803">
        <v>16943</v>
      </c>
      <c r="I5803">
        <v>12218</v>
      </c>
      <c r="J5803">
        <v>12146</v>
      </c>
    </row>
    <row r="5804" spans="1:10" x14ac:dyDescent="0.3">
      <c r="A5804" t="s">
        <v>1976</v>
      </c>
      <c r="B5804">
        <v>1</v>
      </c>
      <c r="C5804">
        <v>0.428896843475431</v>
      </c>
      <c r="D5804">
        <v>343</v>
      </c>
      <c r="E5804">
        <v>1175</v>
      </c>
      <c r="F5804">
        <v>1073</v>
      </c>
      <c r="G5804">
        <v>11434</v>
      </c>
      <c r="H5804">
        <v>9654</v>
      </c>
      <c r="I5804">
        <v>14706</v>
      </c>
      <c r="J5804">
        <v>13374</v>
      </c>
    </row>
    <row r="5805" spans="1:10" x14ac:dyDescent="0.3">
      <c r="A5805" t="s">
        <v>1975</v>
      </c>
      <c r="B5805">
        <v>1</v>
      </c>
      <c r="C5805">
        <v>0.32289491997216402</v>
      </c>
      <c r="D5805">
        <v>254</v>
      </c>
      <c r="E5805">
        <v>309</v>
      </c>
      <c r="F5805">
        <v>418</v>
      </c>
      <c r="G5805">
        <v>2291</v>
      </c>
      <c r="H5805">
        <v>1885</v>
      </c>
      <c r="I5805">
        <v>4734</v>
      </c>
      <c r="J5805">
        <v>4023</v>
      </c>
    </row>
    <row r="5806" spans="1:10" x14ac:dyDescent="0.3">
      <c r="A5806" t="s">
        <v>1974</v>
      </c>
      <c r="B5806">
        <v>3</v>
      </c>
      <c r="C5806">
        <v>0.44923143537562199</v>
      </c>
      <c r="D5806">
        <v>223</v>
      </c>
      <c r="E5806">
        <v>405</v>
      </c>
      <c r="F5806">
        <v>268</v>
      </c>
      <c r="G5806">
        <v>4232</v>
      </c>
      <c r="H5806">
        <v>4068</v>
      </c>
      <c r="I5806">
        <v>5708</v>
      </c>
      <c r="J5806">
        <v>4468</v>
      </c>
    </row>
    <row r="5807" spans="1:10" x14ac:dyDescent="0.3">
      <c r="A5807" t="s">
        <v>1973</v>
      </c>
      <c r="B5807">
        <v>1</v>
      </c>
      <c r="C5807">
        <v>0.64988316998766704</v>
      </c>
      <c r="D5807">
        <v>115</v>
      </c>
      <c r="E5807">
        <v>919</v>
      </c>
      <c r="F5807">
        <v>108</v>
      </c>
      <c r="G5807">
        <v>20878</v>
      </c>
      <c r="H5807">
        <v>19173</v>
      </c>
      <c r="I5807">
        <v>11645</v>
      </c>
      <c r="J5807">
        <v>9932</v>
      </c>
    </row>
    <row r="5808" spans="1:10" x14ac:dyDescent="0.3">
      <c r="A5808" t="s">
        <v>1972</v>
      </c>
      <c r="B5808">
        <v>1</v>
      </c>
      <c r="C5808">
        <v>0.595520461164319</v>
      </c>
      <c r="D5808">
        <v>225</v>
      </c>
      <c r="E5808">
        <v>774</v>
      </c>
      <c r="F5808">
        <v>159</v>
      </c>
      <c r="G5808">
        <v>20568</v>
      </c>
      <c r="H5808">
        <v>19102</v>
      </c>
      <c r="I5808">
        <v>15260</v>
      </c>
      <c r="J5808">
        <v>11684</v>
      </c>
    </row>
    <row r="5809" spans="1:10" x14ac:dyDescent="0.3">
      <c r="A5809" t="s">
        <v>1971</v>
      </c>
      <c r="B5809">
        <v>1</v>
      </c>
      <c r="C5809">
        <v>0.41996012665650201</v>
      </c>
      <c r="D5809">
        <v>83</v>
      </c>
      <c r="E5809">
        <v>223</v>
      </c>
      <c r="F5809">
        <v>135</v>
      </c>
      <c r="G5809">
        <v>1994</v>
      </c>
      <c r="H5809">
        <v>1587</v>
      </c>
      <c r="I5809">
        <v>2487</v>
      </c>
      <c r="J5809">
        <v>2459</v>
      </c>
    </row>
    <row r="5810" spans="1:10" x14ac:dyDescent="0.3">
      <c r="A5810" t="s">
        <v>1969</v>
      </c>
      <c r="B5810">
        <v>1</v>
      </c>
      <c r="C5810">
        <v>0.44608494325729597</v>
      </c>
      <c r="D5810">
        <v>1194</v>
      </c>
      <c r="E5810">
        <v>3359</v>
      </c>
      <c r="F5810">
        <v>2235</v>
      </c>
      <c r="G5810">
        <v>34765</v>
      </c>
      <c r="H5810">
        <v>35753</v>
      </c>
      <c r="I5810">
        <v>43058</v>
      </c>
      <c r="J5810">
        <v>44506</v>
      </c>
    </row>
    <row r="5811" spans="1:10" x14ac:dyDescent="0.3">
      <c r="A5811" t="s">
        <v>1968</v>
      </c>
      <c r="B5811">
        <v>1</v>
      </c>
      <c r="C5811">
        <v>0.54107824427480899</v>
      </c>
      <c r="D5811">
        <v>148</v>
      </c>
      <c r="E5811">
        <v>955</v>
      </c>
      <c r="F5811">
        <v>370</v>
      </c>
      <c r="G5811">
        <v>11567</v>
      </c>
      <c r="H5811">
        <v>11115</v>
      </c>
      <c r="I5811">
        <v>10288</v>
      </c>
      <c r="J5811">
        <v>8950</v>
      </c>
    </row>
    <row r="5812" spans="1:10" x14ac:dyDescent="0.3">
      <c r="A5812" t="s">
        <v>1967</v>
      </c>
      <c r="B5812">
        <v>1</v>
      </c>
      <c r="C5812">
        <v>0.44932448909915601</v>
      </c>
      <c r="D5812">
        <v>385</v>
      </c>
      <c r="E5812">
        <v>953</v>
      </c>
      <c r="F5812">
        <v>635</v>
      </c>
      <c r="G5812">
        <v>9633</v>
      </c>
      <c r="H5812">
        <v>8792</v>
      </c>
      <c r="I5812">
        <v>11916</v>
      </c>
      <c r="J5812">
        <v>10665</v>
      </c>
    </row>
    <row r="5813" spans="1:10" x14ac:dyDescent="0.3">
      <c r="A5813" t="s">
        <v>1966</v>
      </c>
      <c r="B5813">
        <v>1</v>
      </c>
      <c r="C5813">
        <v>0.61919663177059603</v>
      </c>
      <c r="D5813">
        <v>242</v>
      </c>
      <c r="E5813">
        <v>721</v>
      </c>
      <c r="F5813">
        <v>67</v>
      </c>
      <c r="G5813">
        <v>16321</v>
      </c>
      <c r="H5813">
        <v>16328</v>
      </c>
      <c r="I5813">
        <v>9854</v>
      </c>
      <c r="J5813">
        <v>10225</v>
      </c>
    </row>
    <row r="5814" spans="1:10" x14ac:dyDescent="0.3">
      <c r="A5814" t="s">
        <v>1965</v>
      </c>
      <c r="B5814">
        <v>1</v>
      </c>
      <c r="C5814">
        <v>0.61985932179871694</v>
      </c>
      <c r="D5814">
        <v>283</v>
      </c>
      <c r="E5814">
        <v>1201</v>
      </c>
      <c r="F5814">
        <v>158</v>
      </c>
      <c r="G5814">
        <v>28424</v>
      </c>
      <c r="H5814">
        <v>29650</v>
      </c>
      <c r="I5814">
        <v>19154</v>
      </c>
      <c r="J5814">
        <v>16461</v>
      </c>
    </row>
    <row r="5815" spans="1:10" x14ac:dyDescent="0.3">
      <c r="A5815" t="s">
        <v>1964</v>
      </c>
      <c r="B5815">
        <v>1</v>
      </c>
      <c r="C5815">
        <v>0.52170234999937704</v>
      </c>
      <c r="D5815">
        <v>1261</v>
      </c>
      <c r="E5815">
        <v>4644</v>
      </c>
      <c r="F5815">
        <v>2689</v>
      </c>
      <c r="G5815">
        <v>63919</v>
      </c>
      <c r="H5815">
        <v>61889</v>
      </c>
      <c r="I5815">
        <v>58948</v>
      </c>
      <c r="J5815">
        <v>56393</v>
      </c>
    </row>
    <row r="5816" spans="1:10" x14ac:dyDescent="0.3">
      <c r="A5816" t="s">
        <v>1963</v>
      </c>
      <c r="B5816">
        <v>1</v>
      </c>
      <c r="C5816">
        <v>0.50589007573592404</v>
      </c>
      <c r="D5816">
        <v>1368</v>
      </c>
      <c r="E5816">
        <v>4347</v>
      </c>
      <c r="F5816">
        <v>3017</v>
      </c>
      <c r="G5816">
        <v>57569</v>
      </c>
      <c r="H5816">
        <v>55718</v>
      </c>
      <c r="I5816">
        <v>56027</v>
      </c>
      <c r="J5816">
        <v>54622</v>
      </c>
    </row>
    <row r="5817" spans="1:10" x14ac:dyDescent="0.3">
      <c r="A5817" t="s">
        <v>1962</v>
      </c>
      <c r="B5817">
        <v>1</v>
      </c>
      <c r="C5817">
        <v>0.30264845695314202</v>
      </c>
      <c r="D5817">
        <v>311</v>
      </c>
      <c r="E5817">
        <v>570</v>
      </c>
      <c r="F5817">
        <v>1012</v>
      </c>
      <c r="G5817">
        <v>3749</v>
      </c>
      <c r="H5817">
        <v>4273</v>
      </c>
      <c r="I5817">
        <v>8997</v>
      </c>
      <c r="J5817">
        <v>9487</v>
      </c>
    </row>
    <row r="5818" spans="1:10" x14ac:dyDescent="0.3">
      <c r="A5818" t="s">
        <v>1961</v>
      </c>
      <c r="B5818">
        <v>1</v>
      </c>
      <c r="C5818">
        <v>0.39018297134513502</v>
      </c>
      <c r="D5818">
        <v>978</v>
      </c>
      <c r="E5818">
        <v>2072</v>
      </c>
      <c r="F5818">
        <v>2259</v>
      </c>
      <c r="G5818">
        <v>17947</v>
      </c>
      <c r="H5818">
        <v>16258</v>
      </c>
      <c r="I5818">
        <v>27742</v>
      </c>
      <c r="J5818">
        <v>25717</v>
      </c>
    </row>
    <row r="5819" spans="1:10" x14ac:dyDescent="0.3">
      <c r="A5819" t="s">
        <v>1960</v>
      </c>
      <c r="B5819">
        <v>1</v>
      </c>
      <c r="C5819">
        <v>0.29023297998979602</v>
      </c>
      <c r="D5819">
        <v>188</v>
      </c>
      <c r="E5819">
        <v>416</v>
      </c>
      <c r="F5819">
        <v>692</v>
      </c>
      <c r="G5819">
        <v>2391</v>
      </c>
      <c r="H5819">
        <v>2729</v>
      </c>
      <c r="I5819">
        <v>5955</v>
      </c>
      <c r="J5819">
        <v>6566</v>
      </c>
    </row>
    <row r="5820" spans="1:10" x14ac:dyDescent="0.3">
      <c r="A5820" t="s">
        <v>1958</v>
      </c>
      <c r="B5820">
        <v>1</v>
      </c>
      <c r="C5820">
        <v>0.38630269489304903</v>
      </c>
      <c r="D5820">
        <v>3040</v>
      </c>
      <c r="E5820">
        <v>2998</v>
      </c>
      <c r="F5820">
        <v>4529</v>
      </c>
      <c r="G5820">
        <v>34317</v>
      </c>
      <c r="H5820">
        <v>28784</v>
      </c>
      <c r="I5820">
        <v>54514</v>
      </c>
      <c r="J5820">
        <v>45731</v>
      </c>
    </row>
    <row r="5821" spans="1:10" x14ac:dyDescent="0.3">
      <c r="A5821" t="s">
        <v>1957</v>
      </c>
      <c r="B5821">
        <v>1</v>
      </c>
      <c r="C5821">
        <v>0.387501380012512</v>
      </c>
      <c r="D5821">
        <v>3034</v>
      </c>
      <c r="E5821">
        <v>3058</v>
      </c>
      <c r="F5821">
        <v>4505</v>
      </c>
      <c r="G5821">
        <v>34308</v>
      </c>
      <c r="H5821">
        <v>28871</v>
      </c>
      <c r="I5821">
        <v>54327</v>
      </c>
      <c r="J5821">
        <v>45536</v>
      </c>
    </row>
    <row r="5822" spans="1:10" x14ac:dyDescent="0.3">
      <c r="A5822" t="s">
        <v>1956</v>
      </c>
      <c r="B5822">
        <v>1</v>
      </c>
      <c r="C5822">
        <v>0.506439182680119</v>
      </c>
      <c r="D5822">
        <v>291</v>
      </c>
      <c r="E5822">
        <v>926</v>
      </c>
      <c r="F5822">
        <v>606</v>
      </c>
      <c r="G5822">
        <v>10598</v>
      </c>
      <c r="H5822">
        <v>9379</v>
      </c>
      <c r="I5822">
        <v>10187</v>
      </c>
      <c r="J5822">
        <v>9282</v>
      </c>
    </row>
    <row r="5823" spans="1:10" x14ac:dyDescent="0.3">
      <c r="A5823" t="s">
        <v>1955</v>
      </c>
      <c r="B5823">
        <v>1</v>
      </c>
      <c r="C5823">
        <v>0.39467133315258901</v>
      </c>
      <c r="D5823">
        <v>663</v>
      </c>
      <c r="E5823">
        <v>869</v>
      </c>
      <c r="F5823">
        <v>1146</v>
      </c>
      <c r="G5823">
        <v>8980</v>
      </c>
      <c r="H5823">
        <v>7033</v>
      </c>
      <c r="I5823">
        <v>12632</v>
      </c>
      <c r="J5823">
        <v>11928</v>
      </c>
    </row>
    <row r="5824" spans="1:10" x14ac:dyDescent="0.3">
      <c r="A5824" t="s">
        <v>1954</v>
      </c>
      <c r="B5824">
        <v>1</v>
      </c>
      <c r="C5824">
        <v>0.54146358089914404</v>
      </c>
      <c r="D5824">
        <v>260</v>
      </c>
      <c r="E5824">
        <v>699</v>
      </c>
      <c r="F5824">
        <v>229</v>
      </c>
      <c r="G5824">
        <v>10057</v>
      </c>
      <c r="H5824">
        <v>5829</v>
      </c>
      <c r="I5824">
        <v>4753</v>
      </c>
      <c r="J5824">
        <v>8700</v>
      </c>
    </row>
    <row r="5825" spans="1:10" x14ac:dyDescent="0.3">
      <c r="A5825" t="s">
        <v>1953</v>
      </c>
      <c r="B5825">
        <v>1</v>
      </c>
      <c r="C5825">
        <v>0.38838186946445502</v>
      </c>
      <c r="D5825">
        <v>2164</v>
      </c>
      <c r="E5825">
        <v>1717</v>
      </c>
      <c r="F5825">
        <v>2985</v>
      </c>
      <c r="G5825">
        <v>21178</v>
      </c>
      <c r="H5825">
        <v>22059</v>
      </c>
      <c r="I5825">
        <v>33284</v>
      </c>
      <c r="J5825">
        <v>34805</v>
      </c>
    </row>
    <row r="5826" spans="1:10" x14ac:dyDescent="0.3">
      <c r="A5826" t="s">
        <v>1952</v>
      </c>
      <c r="B5826">
        <v>1</v>
      </c>
      <c r="C5826">
        <v>0.58903623016812601</v>
      </c>
      <c r="D5826">
        <v>528</v>
      </c>
      <c r="E5826">
        <v>1264</v>
      </c>
      <c r="F5826">
        <v>954</v>
      </c>
      <c r="G5826">
        <v>24788</v>
      </c>
      <c r="H5826">
        <v>19987</v>
      </c>
      <c r="I5826">
        <v>14922</v>
      </c>
      <c r="J5826">
        <v>16317</v>
      </c>
    </row>
    <row r="5827" spans="1:10" x14ac:dyDescent="0.3">
      <c r="A5827" t="s">
        <v>1951</v>
      </c>
      <c r="B5827">
        <v>1</v>
      </c>
      <c r="C5827">
        <v>0.35619607352757199</v>
      </c>
      <c r="D5827">
        <v>397</v>
      </c>
      <c r="E5827">
        <v>770</v>
      </c>
      <c r="F5827">
        <v>811</v>
      </c>
      <c r="G5827">
        <v>6390</v>
      </c>
      <c r="H5827">
        <v>5004</v>
      </c>
      <c r="I5827">
        <v>11343</v>
      </c>
      <c r="J5827">
        <v>9251</v>
      </c>
    </row>
    <row r="5828" spans="1:10" x14ac:dyDescent="0.3">
      <c r="A5828" t="s">
        <v>1950</v>
      </c>
      <c r="B5828">
        <v>1</v>
      </c>
      <c r="C5828">
        <v>0.393218163341712</v>
      </c>
      <c r="D5828">
        <v>2153</v>
      </c>
      <c r="E5828">
        <v>3123</v>
      </c>
      <c r="F5828">
        <v>3984</v>
      </c>
      <c r="G5828">
        <v>31602</v>
      </c>
      <c r="H5828">
        <v>34566</v>
      </c>
      <c r="I5828">
        <v>50378</v>
      </c>
      <c r="J5828">
        <v>51727</v>
      </c>
    </row>
    <row r="5829" spans="1:10" x14ac:dyDescent="0.3">
      <c r="A5829" t="s">
        <v>1949</v>
      </c>
      <c r="B5829">
        <v>1</v>
      </c>
      <c r="C5829">
        <v>0.64842929186803899</v>
      </c>
      <c r="D5829">
        <v>62</v>
      </c>
      <c r="E5829">
        <v>571</v>
      </c>
      <c r="F5829">
        <v>56</v>
      </c>
      <c r="G5829">
        <v>12540</v>
      </c>
      <c r="H5829">
        <v>12147</v>
      </c>
      <c r="I5829">
        <v>6977</v>
      </c>
      <c r="J5829">
        <v>6408</v>
      </c>
    </row>
    <row r="5830" spans="1:10" x14ac:dyDescent="0.3">
      <c r="A5830" t="s">
        <v>1947</v>
      </c>
      <c r="B5830">
        <v>1</v>
      </c>
      <c r="C5830">
        <v>0.66556248011528396</v>
      </c>
      <c r="D5830">
        <v>86</v>
      </c>
      <c r="E5830">
        <v>517</v>
      </c>
      <c r="F5830">
        <v>41</v>
      </c>
      <c r="G5830">
        <v>17100</v>
      </c>
      <c r="H5830">
        <v>18463</v>
      </c>
      <c r="I5830">
        <v>9780</v>
      </c>
      <c r="J5830">
        <v>8090</v>
      </c>
    </row>
    <row r="5831" spans="1:10" x14ac:dyDescent="0.3">
      <c r="A5831" t="s">
        <v>1946</v>
      </c>
      <c r="B5831">
        <v>1</v>
      </c>
      <c r="C5831">
        <v>0.48890534203854502</v>
      </c>
      <c r="D5831">
        <v>618</v>
      </c>
      <c r="E5831">
        <v>851</v>
      </c>
      <c r="F5831">
        <v>773</v>
      </c>
      <c r="G5831">
        <v>11833</v>
      </c>
      <c r="H5831">
        <v>9958</v>
      </c>
      <c r="I5831">
        <v>11859</v>
      </c>
      <c r="J5831">
        <v>10921</v>
      </c>
    </row>
    <row r="5832" spans="1:10" x14ac:dyDescent="0.3">
      <c r="A5832" t="s">
        <v>1945</v>
      </c>
      <c r="B5832">
        <v>1</v>
      </c>
      <c r="C5832">
        <v>0.63788046169669699</v>
      </c>
      <c r="D5832">
        <v>267</v>
      </c>
      <c r="E5832">
        <v>659</v>
      </c>
      <c r="F5832">
        <v>142</v>
      </c>
      <c r="G5832">
        <v>16319</v>
      </c>
      <c r="H5832">
        <v>17171</v>
      </c>
      <c r="I5832">
        <v>9591</v>
      </c>
      <c r="J5832">
        <v>9421</v>
      </c>
    </row>
    <row r="5833" spans="1:10" x14ac:dyDescent="0.3">
      <c r="A5833" t="s">
        <v>1944</v>
      </c>
      <c r="B5833">
        <v>1</v>
      </c>
      <c r="C5833">
        <v>0.35372520778948002</v>
      </c>
      <c r="D5833">
        <v>2157</v>
      </c>
      <c r="E5833">
        <v>3063</v>
      </c>
      <c r="F5833">
        <v>5019</v>
      </c>
      <c r="G5833">
        <v>27572</v>
      </c>
      <c r="H5833">
        <v>31371</v>
      </c>
      <c r="I5833">
        <v>53325</v>
      </c>
      <c r="J5833">
        <v>54367</v>
      </c>
    </row>
    <row r="5834" spans="1:10" x14ac:dyDescent="0.3">
      <c r="A5834" t="s">
        <v>1943</v>
      </c>
      <c r="B5834">
        <v>1</v>
      </c>
      <c r="C5834">
        <v>0.35433690190080802</v>
      </c>
      <c r="D5834">
        <v>357</v>
      </c>
      <c r="E5834">
        <v>392</v>
      </c>
      <c r="F5834">
        <v>699</v>
      </c>
      <c r="G5834">
        <v>4256</v>
      </c>
      <c r="H5834">
        <v>3853</v>
      </c>
      <c r="I5834">
        <v>7518</v>
      </c>
      <c r="J5834">
        <v>7258</v>
      </c>
    </row>
    <row r="5835" spans="1:10" x14ac:dyDescent="0.3">
      <c r="A5835" t="s">
        <v>1942</v>
      </c>
      <c r="B5835">
        <v>1</v>
      </c>
      <c r="C5835">
        <v>0.54863957742991498</v>
      </c>
      <c r="D5835">
        <v>543</v>
      </c>
      <c r="E5835">
        <v>1285</v>
      </c>
      <c r="F5835">
        <v>266</v>
      </c>
      <c r="G5835">
        <v>19697</v>
      </c>
      <c r="H5835">
        <v>20188</v>
      </c>
      <c r="I5835">
        <v>16633</v>
      </c>
      <c r="J5835">
        <v>16180</v>
      </c>
    </row>
    <row r="5836" spans="1:10" x14ac:dyDescent="0.3">
      <c r="A5836" t="s">
        <v>1941</v>
      </c>
      <c r="B5836">
        <v>3</v>
      </c>
      <c r="C5836">
        <v>0.38693623639191199</v>
      </c>
      <c r="D5836">
        <v>176</v>
      </c>
      <c r="E5836">
        <v>364</v>
      </c>
      <c r="F5836">
        <v>243</v>
      </c>
      <c r="G5836">
        <v>2993</v>
      </c>
      <c r="H5836">
        <v>3227</v>
      </c>
      <c r="I5836">
        <v>4603</v>
      </c>
      <c r="J5836">
        <v>5252</v>
      </c>
    </row>
    <row r="5837" spans="1:10" x14ac:dyDescent="0.3">
      <c r="A5837" t="s">
        <v>1940</v>
      </c>
      <c r="B5837">
        <v>1</v>
      </c>
      <c r="C5837">
        <v>0.50798600547611805</v>
      </c>
      <c r="D5837">
        <v>87</v>
      </c>
      <c r="E5837">
        <v>216</v>
      </c>
      <c r="F5837">
        <v>101</v>
      </c>
      <c r="G5837">
        <v>3098</v>
      </c>
      <c r="H5837">
        <v>3581</v>
      </c>
      <c r="I5837">
        <v>3399</v>
      </c>
      <c r="J5837">
        <v>3070</v>
      </c>
    </row>
    <row r="5838" spans="1:10" x14ac:dyDescent="0.3">
      <c r="A5838" t="s">
        <v>1939</v>
      </c>
      <c r="B5838">
        <v>2</v>
      </c>
      <c r="C5838">
        <v>0.43585350182051802</v>
      </c>
      <c r="D5838">
        <v>21</v>
      </c>
      <c r="E5838">
        <v>120</v>
      </c>
      <c r="F5838">
        <v>63</v>
      </c>
      <c r="G5838">
        <v>730</v>
      </c>
      <c r="H5838">
        <v>1305</v>
      </c>
      <c r="I5838">
        <v>1224</v>
      </c>
      <c r="J5838">
        <v>1410</v>
      </c>
    </row>
    <row r="5839" spans="1:10" x14ac:dyDescent="0.3">
      <c r="A5839" t="s">
        <v>1938</v>
      </c>
      <c r="B5839">
        <v>1</v>
      </c>
      <c r="C5839">
        <v>0.66667946773171505</v>
      </c>
      <c r="D5839">
        <v>70</v>
      </c>
      <c r="E5839">
        <v>532</v>
      </c>
      <c r="F5839">
        <v>35</v>
      </c>
      <c r="G5839">
        <v>16778</v>
      </c>
      <c r="H5839">
        <v>17942</v>
      </c>
      <c r="I5839">
        <v>9508</v>
      </c>
      <c r="J5839">
        <v>7851</v>
      </c>
    </row>
    <row r="5840" spans="1:10" x14ac:dyDescent="0.3">
      <c r="A5840" t="s">
        <v>1936</v>
      </c>
      <c r="B5840">
        <v>1</v>
      </c>
      <c r="C5840">
        <v>0.50976091248080702</v>
      </c>
      <c r="D5840">
        <v>77</v>
      </c>
      <c r="E5840">
        <v>215</v>
      </c>
      <c r="F5840">
        <v>66</v>
      </c>
      <c r="G5840">
        <v>2330</v>
      </c>
      <c r="H5840">
        <v>2318</v>
      </c>
      <c r="I5840">
        <v>2137</v>
      </c>
      <c r="J5840">
        <v>2333</v>
      </c>
    </row>
    <row r="5841" spans="1:10" x14ac:dyDescent="0.3">
      <c r="A5841" t="s">
        <v>1935</v>
      </c>
      <c r="B5841">
        <v>1</v>
      </c>
      <c r="C5841">
        <v>0.54458380339327905</v>
      </c>
      <c r="D5841">
        <v>397</v>
      </c>
      <c r="E5841">
        <v>568</v>
      </c>
      <c r="F5841">
        <v>575</v>
      </c>
      <c r="G5841">
        <v>12057</v>
      </c>
      <c r="H5841">
        <v>12562</v>
      </c>
      <c r="I5841">
        <v>10102</v>
      </c>
      <c r="J5841">
        <v>10486</v>
      </c>
    </row>
    <row r="5842" spans="1:10" x14ac:dyDescent="0.3">
      <c r="A5842" t="s">
        <v>1934</v>
      </c>
      <c r="B5842">
        <v>1</v>
      </c>
      <c r="C5842">
        <v>0.61134987753592995</v>
      </c>
      <c r="D5842">
        <v>204</v>
      </c>
      <c r="E5842">
        <v>658</v>
      </c>
      <c r="F5842">
        <v>126</v>
      </c>
      <c r="G5842">
        <v>13746</v>
      </c>
      <c r="H5842">
        <v>12712</v>
      </c>
      <c r="I5842">
        <v>8346</v>
      </c>
      <c r="J5842">
        <v>8474</v>
      </c>
    </row>
    <row r="5843" spans="1:10" x14ac:dyDescent="0.3">
      <c r="A5843" t="s">
        <v>1933</v>
      </c>
      <c r="B5843">
        <v>1</v>
      </c>
      <c r="C5843">
        <v>0.39947429238993698</v>
      </c>
      <c r="D5843">
        <v>2907</v>
      </c>
      <c r="E5843">
        <v>2180</v>
      </c>
      <c r="F5843">
        <v>3894</v>
      </c>
      <c r="G5843">
        <v>28654</v>
      </c>
      <c r="H5843">
        <v>34264</v>
      </c>
      <c r="I5843">
        <v>42408</v>
      </c>
      <c r="J5843">
        <v>52176</v>
      </c>
    </row>
    <row r="5844" spans="1:10" x14ac:dyDescent="0.3">
      <c r="A5844" t="s">
        <v>1932</v>
      </c>
      <c r="B5844">
        <v>1</v>
      </c>
      <c r="C5844">
        <v>0.45327782371895398</v>
      </c>
      <c r="D5844">
        <v>277</v>
      </c>
      <c r="E5844">
        <v>857</v>
      </c>
      <c r="F5844">
        <v>454</v>
      </c>
      <c r="G5844">
        <v>8405</v>
      </c>
      <c r="H5844">
        <v>7491</v>
      </c>
      <c r="I5844">
        <v>10269</v>
      </c>
      <c r="J5844">
        <v>8904</v>
      </c>
    </row>
    <row r="5845" spans="1:10" x14ac:dyDescent="0.3">
      <c r="A5845" t="s">
        <v>1931</v>
      </c>
      <c r="B5845">
        <v>1</v>
      </c>
      <c r="C5845">
        <v>0.544531569268492</v>
      </c>
      <c r="D5845">
        <v>422</v>
      </c>
      <c r="E5845">
        <v>1176</v>
      </c>
      <c r="F5845">
        <v>666</v>
      </c>
      <c r="G5845">
        <v>21612</v>
      </c>
      <c r="H5845">
        <v>21027</v>
      </c>
      <c r="I5845">
        <v>17144</v>
      </c>
      <c r="J5845">
        <v>18521</v>
      </c>
    </row>
    <row r="5846" spans="1:10" x14ac:dyDescent="0.3">
      <c r="A5846" t="s">
        <v>1930</v>
      </c>
      <c r="B5846">
        <v>1</v>
      </c>
      <c r="C5846">
        <v>0.67456767042798904</v>
      </c>
      <c r="D5846">
        <v>40</v>
      </c>
      <c r="E5846">
        <v>499</v>
      </c>
      <c r="F5846">
        <v>41</v>
      </c>
      <c r="G5846">
        <v>14879</v>
      </c>
      <c r="H5846">
        <v>15430</v>
      </c>
      <c r="I5846">
        <v>7884</v>
      </c>
      <c r="J5846">
        <v>6738</v>
      </c>
    </row>
    <row r="5847" spans="1:10" x14ac:dyDescent="0.3">
      <c r="A5847" t="s">
        <v>1929</v>
      </c>
      <c r="B5847">
        <v>1</v>
      </c>
      <c r="C5847">
        <v>0.64705882352941102</v>
      </c>
      <c r="D5847">
        <v>252</v>
      </c>
      <c r="E5847">
        <v>1079</v>
      </c>
      <c r="F5847">
        <v>91</v>
      </c>
      <c r="G5847">
        <v>29075</v>
      </c>
      <c r="H5847">
        <v>30831</v>
      </c>
      <c r="I5847">
        <v>17122</v>
      </c>
      <c r="J5847">
        <v>15554</v>
      </c>
    </row>
    <row r="5848" spans="1:10" x14ac:dyDescent="0.3">
      <c r="A5848" t="s">
        <v>1928</v>
      </c>
      <c r="B5848">
        <v>1</v>
      </c>
      <c r="C5848">
        <v>0.51069520937689505</v>
      </c>
      <c r="D5848">
        <v>1284</v>
      </c>
      <c r="E5848">
        <v>4783</v>
      </c>
      <c r="F5848">
        <v>2718</v>
      </c>
      <c r="G5848">
        <v>62610</v>
      </c>
      <c r="H5848">
        <v>60346</v>
      </c>
      <c r="I5848">
        <v>60025</v>
      </c>
      <c r="J5848">
        <v>57781</v>
      </c>
    </row>
    <row r="5849" spans="1:10" x14ac:dyDescent="0.3">
      <c r="A5849" t="s">
        <v>1927</v>
      </c>
      <c r="B5849">
        <v>1</v>
      </c>
      <c r="C5849">
        <v>0.30364705398626701</v>
      </c>
      <c r="D5849">
        <v>305</v>
      </c>
      <c r="E5849">
        <v>531</v>
      </c>
      <c r="F5849">
        <v>874</v>
      </c>
      <c r="G5849">
        <v>3544</v>
      </c>
      <c r="H5849">
        <v>3841</v>
      </c>
      <c r="I5849">
        <v>8270</v>
      </c>
      <c r="J5849">
        <v>8666</v>
      </c>
    </row>
    <row r="5850" spans="1:10" x14ac:dyDescent="0.3">
      <c r="A5850" t="s">
        <v>1925</v>
      </c>
      <c r="B5850">
        <v>1</v>
      </c>
      <c r="C5850">
        <v>0.386668064532044</v>
      </c>
      <c r="D5850">
        <v>3041</v>
      </c>
      <c r="E5850">
        <v>3008</v>
      </c>
      <c r="F5850">
        <v>4517</v>
      </c>
      <c r="G5850">
        <v>34074</v>
      </c>
      <c r="H5850">
        <v>28625</v>
      </c>
      <c r="I5850">
        <v>54114</v>
      </c>
      <c r="J5850">
        <v>45339</v>
      </c>
    </row>
    <row r="5851" spans="1:10" x14ac:dyDescent="0.3">
      <c r="A5851" t="s">
        <v>1924</v>
      </c>
      <c r="B5851">
        <v>1</v>
      </c>
      <c r="C5851">
        <v>0.31501476435373399</v>
      </c>
      <c r="D5851">
        <v>4261</v>
      </c>
      <c r="E5851">
        <v>4062</v>
      </c>
      <c r="F5851">
        <v>7334</v>
      </c>
      <c r="G5851">
        <v>34760</v>
      </c>
      <c r="H5851">
        <v>35436</v>
      </c>
      <c r="I5851">
        <v>76399</v>
      </c>
      <c r="J5851">
        <v>76239</v>
      </c>
    </row>
    <row r="5852" spans="1:10" x14ac:dyDescent="0.3">
      <c r="A5852" t="s">
        <v>1923</v>
      </c>
      <c r="B5852">
        <v>1</v>
      </c>
      <c r="C5852">
        <v>0.370608004888481</v>
      </c>
      <c r="D5852">
        <v>392</v>
      </c>
      <c r="E5852">
        <v>811</v>
      </c>
      <c r="F5852">
        <v>833</v>
      </c>
      <c r="G5852">
        <v>6857</v>
      </c>
      <c r="H5852">
        <v>5273</v>
      </c>
      <c r="I5852">
        <v>11721</v>
      </c>
      <c r="J5852">
        <v>8879</v>
      </c>
    </row>
    <row r="5853" spans="1:10" x14ac:dyDescent="0.3">
      <c r="A5853" t="s">
        <v>1922</v>
      </c>
      <c r="B5853">
        <v>1</v>
      </c>
      <c r="C5853">
        <v>0.38711310920633302</v>
      </c>
      <c r="D5853">
        <v>3022</v>
      </c>
      <c r="E5853">
        <v>2978</v>
      </c>
      <c r="F5853">
        <v>4543</v>
      </c>
      <c r="G5853">
        <v>33999</v>
      </c>
      <c r="H5853">
        <v>28687</v>
      </c>
      <c r="I5853">
        <v>54002</v>
      </c>
      <c r="J5853">
        <v>45244</v>
      </c>
    </row>
    <row r="5854" spans="1:10" x14ac:dyDescent="0.3">
      <c r="A5854" t="s">
        <v>1921</v>
      </c>
      <c r="B5854">
        <v>1</v>
      </c>
      <c r="C5854">
        <v>0.52589367552703903</v>
      </c>
      <c r="D5854">
        <v>260</v>
      </c>
      <c r="E5854">
        <v>903</v>
      </c>
      <c r="F5854">
        <v>536</v>
      </c>
      <c r="G5854">
        <v>10883</v>
      </c>
      <c r="H5854">
        <v>9772</v>
      </c>
      <c r="I5854">
        <v>9729</v>
      </c>
      <c r="J5854">
        <v>8892</v>
      </c>
    </row>
    <row r="5855" spans="1:10" x14ac:dyDescent="0.3">
      <c r="A5855" t="s">
        <v>1920</v>
      </c>
      <c r="B5855">
        <v>1</v>
      </c>
      <c r="C5855">
        <v>0.37948626551117198</v>
      </c>
      <c r="D5855">
        <v>531</v>
      </c>
      <c r="E5855">
        <v>1054</v>
      </c>
      <c r="F5855">
        <v>1149</v>
      </c>
      <c r="G5855">
        <v>9411</v>
      </c>
      <c r="H5855">
        <v>7623</v>
      </c>
      <c r="I5855">
        <v>14255</v>
      </c>
      <c r="J5855">
        <v>13598</v>
      </c>
    </row>
    <row r="5856" spans="1:10" x14ac:dyDescent="0.3">
      <c r="A5856" t="s">
        <v>1919</v>
      </c>
      <c r="B5856">
        <v>1</v>
      </c>
      <c r="C5856">
        <v>0.35302832448132199</v>
      </c>
      <c r="D5856">
        <v>1940</v>
      </c>
      <c r="E5856">
        <v>4478</v>
      </c>
      <c r="F5856">
        <v>5197</v>
      </c>
      <c r="G5856">
        <v>32791</v>
      </c>
      <c r="H5856">
        <v>27496</v>
      </c>
      <c r="I5856">
        <v>57173</v>
      </c>
      <c r="J5856">
        <v>53311</v>
      </c>
    </row>
    <row r="5857" spans="1:10" x14ac:dyDescent="0.3">
      <c r="A5857" t="s">
        <v>1918</v>
      </c>
      <c r="B5857">
        <v>1</v>
      </c>
      <c r="C5857">
        <v>0.54041025641025597</v>
      </c>
      <c r="D5857">
        <v>286</v>
      </c>
      <c r="E5857">
        <v>710</v>
      </c>
      <c r="F5857">
        <v>215</v>
      </c>
      <c r="G5857">
        <v>9962</v>
      </c>
      <c r="H5857">
        <v>5845</v>
      </c>
      <c r="I5857">
        <v>4820</v>
      </c>
      <c r="J5857">
        <v>8623</v>
      </c>
    </row>
    <row r="5858" spans="1:10" x14ac:dyDescent="0.3">
      <c r="A5858" t="s">
        <v>1917</v>
      </c>
      <c r="B5858">
        <v>1</v>
      </c>
      <c r="C5858">
        <v>0.65698939759998398</v>
      </c>
      <c r="D5858">
        <v>126</v>
      </c>
      <c r="E5858">
        <v>694</v>
      </c>
      <c r="F5858">
        <v>28</v>
      </c>
      <c r="G5858">
        <v>16144</v>
      </c>
      <c r="H5858">
        <v>16760</v>
      </c>
      <c r="I5858">
        <v>8851</v>
      </c>
      <c r="J5858">
        <v>8328</v>
      </c>
    </row>
    <row r="5859" spans="1:10" x14ac:dyDescent="0.3">
      <c r="A5859" t="s">
        <v>1916</v>
      </c>
      <c r="B5859">
        <v>1</v>
      </c>
      <c r="C5859">
        <v>0.35134217834001802</v>
      </c>
      <c r="D5859">
        <v>387</v>
      </c>
      <c r="E5859">
        <v>769</v>
      </c>
      <c r="F5859">
        <v>843</v>
      </c>
      <c r="G5859">
        <v>6320</v>
      </c>
      <c r="H5859">
        <v>5067</v>
      </c>
      <c r="I5859">
        <v>11564</v>
      </c>
      <c r="J5859">
        <v>9459</v>
      </c>
    </row>
    <row r="5860" spans="1:10" x14ac:dyDescent="0.3">
      <c r="A5860" t="s">
        <v>1914</v>
      </c>
      <c r="B5860">
        <v>1</v>
      </c>
      <c r="C5860">
        <v>0.54198853134922498</v>
      </c>
      <c r="D5860">
        <v>462</v>
      </c>
      <c r="E5860">
        <v>653</v>
      </c>
      <c r="F5860">
        <v>522</v>
      </c>
      <c r="G5860">
        <v>12282</v>
      </c>
      <c r="H5860">
        <v>10591</v>
      </c>
      <c r="I5860">
        <v>10220</v>
      </c>
      <c r="J5860">
        <v>9109</v>
      </c>
    </row>
    <row r="5861" spans="1:10" x14ac:dyDescent="0.3">
      <c r="A5861" t="s">
        <v>1913</v>
      </c>
      <c r="B5861">
        <v>1</v>
      </c>
      <c r="C5861">
        <v>0.46914203498498103</v>
      </c>
      <c r="D5861">
        <v>409</v>
      </c>
      <c r="E5861">
        <v>984</v>
      </c>
      <c r="F5861">
        <v>840</v>
      </c>
      <c r="G5861">
        <v>10134</v>
      </c>
      <c r="H5861">
        <v>8452</v>
      </c>
      <c r="I5861">
        <v>11071</v>
      </c>
      <c r="J5861">
        <v>9960</v>
      </c>
    </row>
    <row r="5862" spans="1:10" x14ac:dyDescent="0.3">
      <c r="A5862" t="s">
        <v>1912</v>
      </c>
      <c r="B5862">
        <v>1</v>
      </c>
      <c r="C5862">
        <v>0.64955475391639905</v>
      </c>
      <c r="D5862">
        <v>72</v>
      </c>
      <c r="E5862">
        <v>590</v>
      </c>
      <c r="F5862">
        <v>56</v>
      </c>
      <c r="G5862">
        <v>13069</v>
      </c>
      <c r="H5862">
        <v>12680</v>
      </c>
      <c r="I5862">
        <v>7219</v>
      </c>
      <c r="J5862">
        <v>6673</v>
      </c>
    </row>
    <row r="5863" spans="1:10" x14ac:dyDescent="0.3">
      <c r="A5863" t="s">
        <v>1911</v>
      </c>
      <c r="B5863">
        <v>1</v>
      </c>
      <c r="C5863">
        <v>0.68437747819191097</v>
      </c>
      <c r="D5863">
        <v>64</v>
      </c>
      <c r="E5863">
        <v>596</v>
      </c>
      <c r="F5863">
        <v>54</v>
      </c>
      <c r="G5863">
        <v>19805</v>
      </c>
      <c r="H5863">
        <v>20756</v>
      </c>
      <c r="I5863">
        <v>10549</v>
      </c>
      <c r="J5863">
        <v>8157</v>
      </c>
    </row>
    <row r="5864" spans="1:10" x14ac:dyDescent="0.3">
      <c r="A5864" t="s">
        <v>1910</v>
      </c>
      <c r="B5864">
        <v>1</v>
      </c>
      <c r="C5864">
        <v>0.37149898049811703</v>
      </c>
      <c r="D5864">
        <v>1909</v>
      </c>
      <c r="E5864">
        <v>2915</v>
      </c>
      <c r="F5864">
        <v>4429</v>
      </c>
      <c r="G5864">
        <v>28416</v>
      </c>
      <c r="H5864">
        <v>30980</v>
      </c>
      <c r="I5864">
        <v>49265</v>
      </c>
      <c r="J5864">
        <v>51221</v>
      </c>
    </row>
    <row r="5865" spans="1:10" x14ac:dyDescent="0.3">
      <c r="A5865" t="s">
        <v>1909</v>
      </c>
      <c r="B5865">
        <v>1</v>
      </c>
      <c r="C5865">
        <v>0.63559906759906704</v>
      </c>
      <c r="D5865">
        <v>260</v>
      </c>
      <c r="E5865">
        <v>692</v>
      </c>
      <c r="F5865">
        <v>143</v>
      </c>
      <c r="G5865">
        <v>16625</v>
      </c>
      <c r="H5865">
        <v>17459</v>
      </c>
      <c r="I5865">
        <v>9734</v>
      </c>
      <c r="J5865">
        <v>9807</v>
      </c>
    </row>
    <row r="5866" spans="1:10" x14ac:dyDescent="0.3">
      <c r="A5866" t="s">
        <v>1908</v>
      </c>
      <c r="B5866">
        <v>1</v>
      </c>
      <c r="C5866">
        <v>0.35382321265843703</v>
      </c>
      <c r="D5866">
        <v>2200</v>
      </c>
      <c r="E5866">
        <v>3079</v>
      </c>
      <c r="F5866">
        <v>5096</v>
      </c>
      <c r="G5866">
        <v>28180</v>
      </c>
      <c r="H5866">
        <v>31614</v>
      </c>
      <c r="I5866">
        <v>54082</v>
      </c>
      <c r="J5866">
        <v>55118</v>
      </c>
    </row>
    <row r="5867" spans="1:10" x14ac:dyDescent="0.3">
      <c r="A5867" t="s">
        <v>1907</v>
      </c>
      <c r="B5867">
        <v>1</v>
      </c>
      <c r="C5867">
        <v>0.35866193066858498</v>
      </c>
      <c r="D5867">
        <v>339</v>
      </c>
      <c r="E5867">
        <v>398</v>
      </c>
      <c r="F5867">
        <v>682</v>
      </c>
      <c r="G5867">
        <v>4218</v>
      </c>
      <c r="H5867">
        <v>3759</v>
      </c>
      <c r="I5867">
        <v>7272</v>
      </c>
      <c r="J5867">
        <v>6992</v>
      </c>
    </row>
    <row r="5868" spans="1:10" x14ac:dyDescent="0.3">
      <c r="A5868" t="s">
        <v>1906</v>
      </c>
      <c r="B5868">
        <v>1</v>
      </c>
      <c r="C5868">
        <v>0.41232677527522998</v>
      </c>
      <c r="D5868">
        <v>372</v>
      </c>
      <c r="E5868">
        <v>467</v>
      </c>
      <c r="F5868">
        <v>745</v>
      </c>
      <c r="G5868">
        <v>5925</v>
      </c>
      <c r="H5868">
        <v>7970</v>
      </c>
      <c r="I5868">
        <v>9191</v>
      </c>
      <c r="J5868">
        <v>10613</v>
      </c>
    </row>
    <row r="5869" spans="1:10" x14ac:dyDescent="0.3">
      <c r="A5869" t="s">
        <v>1905</v>
      </c>
      <c r="B5869">
        <v>1</v>
      </c>
      <c r="C5869">
        <v>0.293584145112529</v>
      </c>
      <c r="D5869">
        <v>174</v>
      </c>
      <c r="E5869">
        <v>408</v>
      </c>
      <c r="F5869">
        <v>711</v>
      </c>
      <c r="G5869">
        <v>2433</v>
      </c>
      <c r="H5869">
        <v>2811</v>
      </c>
      <c r="I5869">
        <v>5950</v>
      </c>
      <c r="J5869">
        <v>6668</v>
      </c>
    </row>
    <row r="5870" spans="1:10" x14ac:dyDescent="0.3">
      <c r="A5870" t="s">
        <v>1903</v>
      </c>
      <c r="B5870">
        <v>3</v>
      </c>
      <c r="C5870">
        <v>0.35335233077047101</v>
      </c>
      <c r="D5870">
        <v>340</v>
      </c>
      <c r="E5870">
        <v>458</v>
      </c>
      <c r="F5870">
        <v>510</v>
      </c>
      <c r="G5870">
        <v>3555</v>
      </c>
      <c r="H5870">
        <v>3017</v>
      </c>
      <c r="I5870">
        <v>6374</v>
      </c>
      <c r="J5870">
        <v>5653</v>
      </c>
    </row>
    <row r="5871" spans="1:10" x14ac:dyDescent="0.3">
      <c r="A5871" t="s">
        <v>1902</v>
      </c>
      <c r="B5871">
        <v>1</v>
      </c>
      <c r="C5871">
        <v>0.49924037812288902</v>
      </c>
      <c r="D5871">
        <v>71</v>
      </c>
      <c r="E5871">
        <v>227</v>
      </c>
      <c r="F5871">
        <v>82</v>
      </c>
      <c r="G5871">
        <v>2906</v>
      </c>
      <c r="H5871">
        <v>3009</v>
      </c>
      <c r="I5871">
        <v>2994</v>
      </c>
      <c r="J5871">
        <v>2939</v>
      </c>
    </row>
    <row r="5872" spans="1:10" x14ac:dyDescent="0.3">
      <c r="A5872" t="s">
        <v>1901</v>
      </c>
      <c r="B5872">
        <v>1</v>
      </c>
      <c r="C5872">
        <v>0.64089646990129601</v>
      </c>
      <c r="D5872">
        <v>314</v>
      </c>
      <c r="E5872">
        <v>1965</v>
      </c>
      <c r="F5872">
        <v>182</v>
      </c>
      <c r="G5872">
        <v>50592</v>
      </c>
      <c r="H5872">
        <v>52584</v>
      </c>
      <c r="I5872">
        <v>31329</v>
      </c>
      <c r="J5872">
        <v>26482</v>
      </c>
    </row>
    <row r="5873" spans="1:10" x14ac:dyDescent="0.3">
      <c r="A5873" t="s">
        <v>1900</v>
      </c>
      <c r="B5873">
        <v>1</v>
      </c>
      <c r="C5873">
        <v>0.47241156633421799</v>
      </c>
      <c r="D5873">
        <v>290</v>
      </c>
      <c r="E5873">
        <v>798</v>
      </c>
      <c r="F5873">
        <v>702</v>
      </c>
      <c r="G5873">
        <v>9982</v>
      </c>
      <c r="H5873">
        <v>9770</v>
      </c>
      <c r="I5873">
        <v>11501</v>
      </c>
      <c r="J5873">
        <v>10558</v>
      </c>
    </row>
    <row r="5874" spans="1:10" x14ac:dyDescent="0.3">
      <c r="A5874" t="s">
        <v>1899</v>
      </c>
      <c r="B5874">
        <v>1</v>
      </c>
      <c r="C5874">
        <v>0.54458047849039604</v>
      </c>
      <c r="D5874">
        <v>244</v>
      </c>
      <c r="E5874">
        <v>611</v>
      </c>
      <c r="F5874">
        <v>564</v>
      </c>
      <c r="G5874">
        <v>12292</v>
      </c>
      <c r="H5874">
        <v>11950</v>
      </c>
      <c r="I5874">
        <v>10254</v>
      </c>
      <c r="J5874">
        <v>10019</v>
      </c>
    </row>
    <row r="5875" spans="1:10" x14ac:dyDescent="0.3">
      <c r="A5875" t="s">
        <v>1898</v>
      </c>
      <c r="B5875">
        <v>1</v>
      </c>
      <c r="C5875">
        <v>0.35393155754557498</v>
      </c>
      <c r="D5875">
        <v>626</v>
      </c>
      <c r="E5875">
        <v>1056</v>
      </c>
      <c r="F5875">
        <v>1203</v>
      </c>
      <c r="G5875">
        <v>9408</v>
      </c>
      <c r="H5875">
        <v>6085</v>
      </c>
      <c r="I5875">
        <v>16199</v>
      </c>
      <c r="J5875">
        <v>12082</v>
      </c>
    </row>
    <row r="5876" spans="1:10" x14ac:dyDescent="0.3">
      <c r="A5876" t="s">
        <v>1897</v>
      </c>
      <c r="B5876">
        <v>1</v>
      </c>
      <c r="C5876">
        <v>0.375759040690476</v>
      </c>
      <c r="D5876">
        <v>1955</v>
      </c>
      <c r="E5876">
        <v>3949</v>
      </c>
      <c r="F5876">
        <v>4800</v>
      </c>
      <c r="G5876">
        <v>33142</v>
      </c>
      <c r="H5876">
        <v>30595</v>
      </c>
      <c r="I5876">
        <v>54067</v>
      </c>
      <c r="J5876">
        <v>51818</v>
      </c>
    </row>
    <row r="5877" spans="1:10" x14ac:dyDescent="0.3">
      <c r="A5877" t="s">
        <v>1896</v>
      </c>
      <c r="B5877">
        <v>1</v>
      </c>
      <c r="C5877">
        <v>0.50382953652788598</v>
      </c>
      <c r="D5877">
        <v>61</v>
      </c>
      <c r="E5877">
        <v>243</v>
      </c>
      <c r="F5877">
        <v>55</v>
      </c>
      <c r="G5877">
        <v>2867</v>
      </c>
      <c r="H5877">
        <v>2264</v>
      </c>
      <c r="I5877">
        <v>2779</v>
      </c>
      <c r="J5877">
        <v>2274</v>
      </c>
    </row>
    <row r="5878" spans="1:10" x14ac:dyDescent="0.3">
      <c r="A5878" t="s">
        <v>1895</v>
      </c>
      <c r="B5878">
        <v>1</v>
      </c>
      <c r="C5878">
        <v>0.34663132031553001</v>
      </c>
      <c r="D5878">
        <v>144</v>
      </c>
      <c r="E5878">
        <v>287</v>
      </c>
      <c r="F5878">
        <v>394</v>
      </c>
      <c r="G5878">
        <v>2413</v>
      </c>
      <c r="H5878">
        <v>2948</v>
      </c>
      <c r="I5878">
        <v>5152</v>
      </c>
      <c r="J5878">
        <v>4953</v>
      </c>
    </row>
    <row r="5879" spans="1:10" x14ac:dyDescent="0.3">
      <c r="A5879" t="s">
        <v>1894</v>
      </c>
      <c r="B5879">
        <v>1</v>
      </c>
      <c r="C5879">
        <v>0.66544425622219305</v>
      </c>
      <c r="D5879">
        <v>70</v>
      </c>
      <c r="E5879">
        <v>573</v>
      </c>
      <c r="F5879">
        <v>45</v>
      </c>
      <c r="G5879">
        <v>17361</v>
      </c>
      <c r="H5879">
        <v>18386</v>
      </c>
      <c r="I5879">
        <v>9921</v>
      </c>
      <c r="J5879">
        <v>8051</v>
      </c>
    </row>
    <row r="5880" spans="1:10" x14ac:dyDescent="0.3">
      <c r="A5880" t="s">
        <v>1892</v>
      </c>
      <c r="B5880">
        <v>1</v>
      </c>
      <c r="C5880">
        <v>0.39869059190800199</v>
      </c>
      <c r="D5880">
        <v>1914</v>
      </c>
      <c r="E5880">
        <v>4716</v>
      </c>
      <c r="F5880">
        <v>3616</v>
      </c>
      <c r="G5880">
        <v>40486</v>
      </c>
      <c r="H5880">
        <v>37035</v>
      </c>
      <c r="I5880">
        <v>60552</v>
      </c>
      <c r="J5880">
        <v>56366</v>
      </c>
    </row>
    <row r="5881" spans="1:10" x14ac:dyDescent="0.3">
      <c r="A5881" t="s">
        <v>1891</v>
      </c>
      <c r="B5881">
        <v>3</v>
      </c>
      <c r="C5881">
        <v>0.36681505463375103</v>
      </c>
      <c r="D5881">
        <v>194</v>
      </c>
      <c r="E5881">
        <v>354</v>
      </c>
      <c r="F5881">
        <v>247</v>
      </c>
      <c r="G5881">
        <v>2480</v>
      </c>
      <c r="H5881">
        <v>2052</v>
      </c>
      <c r="I5881">
        <v>4193</v>
      </c>
      <c r="J5881">
        <v>3630</v>
      </c>
    </row>
    <row r="5882" spans="1:10" x14ac:dyDescent="0.3">
      <c r="A5882" t="s">
        <v>1890</v>
      </c>
      <c r="B5882">
        <v>3</v>
      </c>
      <c r="C5882">
        <v>0.48284179366297503</v>
      </c>
      <c r="D5882">
        <v>164</v>
      </c>
      <c r="E5882">
        <v>380</v>
      </c>
      <c r="F5882">
        <v>184</v>
      </c>
      <c r="G5882">
        <v>4415</v>
      </c>
      <c r="H5882">
        <v>4393</v>
      </c>
      <c r="I5882">
        <v>5145</v>
      </c>
      <c r="J5882">
        <v>4289</v>
      </c>
    </row>
    <row r="5883" spans="1:10" x14ac:dyDescent="0.3">
      <c r="A5883" t="s">
        <v>1889</v>
      </c>
      <c r="B5883">
        <v>1</v>
      </c>
      <c r="C5883">
        <v>0.47879239657100198</v>
      </c>
      <c r="D5883">
        <v>105</v>
      </c>
      <c r="E5883">
        <v>266</v>
      </c>
      <c r="F5883">
        <v>124</v>
      </c>
      <c r="G5883">
        <v>3033</v>
      </c>
      <c r="H5883">
        <v>3390</v>
      </c>
      <c r="I5883">
        <v>3699</v>
      </c>
      <c r="J5883">
        <v>3293</v>
      </c>
    </row>
    <row r="5884" spans="1:10" x14ac:dyDescent="0.3">
      <c r="A5884" t="s">
        <v>1888</v>
      </c>
      <c r="B5884">
        <v>1</v>
      </c>
      <c r="C5884">
        <v>0.40281913154226101</v>
      </c>
      <c r="D5884">
        <v>1822</v>
      </c>
      <c r="E5884">
        <v>4137</v>
      </c>
      <c r="F5884">
        <v>3284</v>
      </c>
      <c r="G5884">
        <v>37244</v>
      </c>
      <c r="H5884">
        <v>32971</v>
      </c>
      <c r="I5884">
        <v>53008</v>
      </c>
      <c r="J5884">
        <v>51086</v>
      </c>
    </row>
    <row r="5885" spans="1:10" x14ac:dyDescent="0.3">
      <c r="A5885" t="s">
        <v>1887</v>
      </c>
      <c r="B5885">
        <v>1</v>
      </c>
      <c r="C5885">
        <v>0.53321387431204403</v>
      </c>
      <c r="D5885">
        <v>284</v>
      </c>
      <c r="E5885">
        <v>870</v>
      </c>
      <c r="F5885">
        <v>311</v>
      </c>
      <c r="G5885">
        <v>12836</v>
      </c>
      <c r="H5885">
        <v>12160</v>
      </c>
      <c r="I5885">
        <v>11108</v>
      </c>
      <c r="J5885">
        <v>10774</v>
      </c>
    </row>
    <row r="5886" spans="1:10" x14ac:dyDescent="0.3">
      <c r="A5886" t="s">
        <v>1886</v>
      </c>
      <c r="B5886">
        <v>1</v>
      </c>
      <c r="C5886">
        <v>0.56396845300950305</v>
      </c>
      <c r="D5886">
        <v>345</v>
      </c>
      <c r="E5886">
        <v>945</v>
      </c>
      <c r="F5886">
        <v>553</v>
      </c>
      <c r="G5886">
        <v>16706</v>
      </c>
      <c r="H5886">
        <v>17475</v>
      </c>
      <c r="I5886">
        <v>12788</v>
      </c>
      <c r="J5886">
        <v>13639</v>
      </c>
    </row>
    <row r="5887" spans="1:10" x14ac:dyDescent="0.3">
      <c r="A5887" t="s">
        <v>1885</v>
      </c>
      <c r="B5887">
        <v>1</v>
      </c>
      <c r="C5887">
        <v>0.59749536367156397</v>
      </c>
      <c r="D5887">
        <v>485</v>
      </c>
      <c r="E5887">
        <v>1400</v>
      </c>
      <c r="F5887">
        <v>284</v>
      </c>
      <c r="G5887">
        <v>29539</v>
      </c>
      <c r="H5887">
        <v>29098</v>
      </c>
      <c r="I5887">
        <v>21135</v>
      </c>
      <c r="J5887">
        <v>18366</v>
      </c>
    </row>
    <row r="5888" spans="1:10" x14ac:dyDescent="0.3">
      <c r="A5888" t="s">
        <v>1884</v>
      </c>
      <c r="B5888">
        <v>1</v>
      </c>
      <c r="C5888">
        <v>0.66819121608921705</v>
      </c>
      <c r="D5888">
        <v>66</v>
      </c>
      <c r="E5888">
        <v>515</v>
      </c>
      <c r="F5888">
        <v>31</v>
      </c>
      <c r="G5888">
        <v>15548</v>
      </c>
      <c r="H5888">
        <v>16447</v>
      </c>
      <c r="I5888">
        <v>8668</v>
      </c>
      <c r="J5888">
        <v>7220</v>
      </c>
    </row>
    <row r="5889" spans="1:10" x14ac:dyDescent="0.3">
      <c r="A5889" t="s">
        <v>1883</v>
      </c>
      <c r="B5889">
        <v>1</v>
      </c>
      <c r="C5889">
        <v>0.66666004607928797</v>
      </c>
      <c r="D5889">
        <v>60</v>
      </c>
      <c r="E5889">
        <v>523</v>
      </c>
      <c r="F5889">
        <v>30</v>
      </c>
      <c r="G5889">
        <v>16128</v>
      </c>
      <c r="H5889">
        <v>17437</v>
      </c>
      <c r="I5889">
        <v>9335</v>
      </c>
      <c r="J5889">
        <v>7448</v>
      </c>
    </row>
    <row r="5890" spans="1:10" x14ac:dyDescent="0.3">
      <c r="A5890" t="s">
        <v>1881</v>
      </c>
      <c r="B5890">
        <v>1</v>
      </c>
      <c r="C5890">
        <v>0.67115604881709301</v>
      </c>
      <c r="D5890">
        <v>59</v>
      </c>
      <c r="E5890">
        <v>465</v>
      </c>
      <c r="F5890">
        <v>43</v>
      </c>
      <c r="G5890">
        <v>17118</v>
      </c>
      <c r="H5890">
        <v>16868</v>
      </c>
      <c r="I5890">
        <v>8819</v>
      </c>
      <c r="J5890">
        <v>7833</v>
      </c>
    </row>
    <row r="5891" spans="1:10" x14ac:dyDescent="0.3">
      <c r="A5891" t="s">
        <v>1880</v>
      </c>
      <c r="B5891">
        <v>1</v>
      </c>
      <c r="C5891">
        <v>0.64176321747236598</v>
      </c>
      <c r="D5891">
        <v>212</v>
      </c>
      <c r="E5891">
        <v>691</v>
      </c>
      <c r="F5891">
        <v>47</v>
      </c>
      <c r="G5891">
        <v>16606</v>
      </c>
      <c r="H5891">
        <v>17127</v>
      </c>
      <c r="I5891">
        <v>9330</v>
      </c>
      <c r="J5891">
        <v>9500</v>
      </c>
    </row>
    <row r="5892" spans="1:10" x14ac:dyDescent="0.3">
      <c r="A5892" t="s">
        <v>1879</v>
      </c>
      <c r="B5892">
        <v>1</v>
      </c>
      <c r="C5892">
        <v>0.67341616024051498</v>
      </c>
      <c r="D5892">
        <v>112</v>
      </c>
      <c r="E5892">
        <v>992</v>
      </c>
      <c r="F5892">
        <v>85</v>
      </c>
      <c r="G5892">
        <v>26669</v>
      </c>
      <c r="H5892">
        <v>25745</v>
      </c>
      <c r="I5892">
        <v>14216</v>
      </c>
      <c r="J5892">
        <v>11203</v>
      </c>
    </row>
    <row r="5893" spans="1:10" x14ac:dyDescent="0.3">
      <c r="A5893" t="s">
        <v>1878</v>
      </c>
      <c r="B5893">
        <v>1</v>
      </c>
      <c r="C5893">
        <v>0.609022849567184</v>
      </c>
      <c r="D5893">
        <v>106</v>
      </c>
      <c r="E5893">
        <v>989</v>
      </c>
      <c r="F5893">
        <v>113</v>
      </c>
      <c r="G5893">
        <v>15960</v>
      </c>
      <c r="H5893">
        <v>15278</v>
      </c>
      <c r="I5893">
        <v>10857</v>
      </c>
      <c r="J5893">
        <v>9197</v>
      </c>
    </row>
    <row r="5894" spans="1:10" x14ac:dyDescent="0.3">
      <c r="A5894" t="s">
        <v>1877</v>
      </c>
      <c r="B5894">
        <v>1</v>
      </c>
      <c r="C5894">
        <v>0.35354235232981102</v>
      </c>
      <c r="D5894">
        <v>150</v>
      </c>
      <c r="E5894">
        <v>232</v>
      </c>
      <c r="F5894">
        <v>274</v>
      </c>
      <c r="G5894">
        <v>2113</v>
      </c>
      <c r="H5894">
        <v>1969</v>
      </c>
      <c r="I5894">
        <v>4033</v>
      </c>
      <c r="J5894">
        <v>3431</v>
      </c>
    </row>
    <row r="5895" spans="1:10" x14ac:dyDescent="0.3">
      <c r="A5895" t="s">
        <v>1876</v>
      </c>
      <c r="B5895">
        <v>1</v>
      </c>
      <c r="C5895">
        <v>0.327421678069859</v>
      </c>
      <c r="D5895">
        <v>153</v>
      </c>
      <c r="E5895">
        <v>295</v>
      </c>
      <c r="F5895">
        <v>269</v>
      </c>
      <c r="G5895">
        <v>2144</v>
      </c>
      <c r="H5895">
        <v>1493</v>
      </c>
      <c r="I5895">
        <v>4269</v>
      </c>
      <c r="J5895">
        <v>3202</v>
      </c>
    </row>
    <row r="5896" spans="1:10" x14ac:dyDescent="0.3">
      <c r="A5896" t="s">
        <v>1875</v>
      </c>
      <c r="B5896">
        <v>3</v>
      </c>
      <c r="C5896">
        <v>0.43108369395083301</v>
      </c>
      <c r="D5896">
        <v>128</v>
      </c>
      <c r="E5896">
        <v>293</v>
      </c>
      <c r="F5896">
        <v>136</v>
      </c>
      <c r="G5896">
        <v>2596</v>
      </c>
      <c r="H5896">
        <v>2086</v>
      </c>
      <c r="I5896">
        <v>3441</v>
      </c>
      <c r="J5896">
        <v>2738</v>
      </c>
    </row>
    <row r="5897" spans="1:10" x14ac:dyDescent="0.3">
      <c r="A5897" t="s">
        <v>1874</v>
      </c>
      <c r="B5897">
        <v>1</v>
      </c>
      <c r="C5897">
        <v>0.48191214470284199</v>
      </c>
      <c r="D5897">
        <v>80</v>
      </c>
      <c r="E5897">
        <v>215</v>
      </c>
      <c r="F5897">
        <v>87</v>
      </c>
      <c r="G5897">
        <v>2638</v>
      </c>
      <c r="H5897">
        <v>2584</v>
      </c>
      <c r="I5897">
        <v>3057</v>
      </c>
      <c r="J5897">
        <v>2557</v>
      </c>
    </row>
    <row r="5898" spans="1:10" x14ac:dyDescent="0.3">
      <c r="A5898" t="s">
        <v>1873</v>
      </c>
      <c r="B5898">
        <v>1</v>
      </c>
      <c r="C5898">
        <v>0.43755383290267003</v>
      </c>
      <c r="D5898">
        <v>89</v>
      </c>
      <c r="E5898">
        <v>110</v>
      </c>
      <c r="F5898">
        <v>157</v>
      </c>
      <c r="G5898">
        <v>1557</v>
      </c>
      <c r="H5898">
        <v>1999</v>
      </c>
      <c r="I5898">
        <v>2412</v>
      </c>
      <c r="J5898">
        <v>2159</v>
      </c>
    </row>
    <row r="5899" spans="1:10" x14ac:dyDescent="0.3">
      <c r="A5899" t="s">
        <v>1872</v>
      </c>
      <c r="B5899">
        <v>3</v>
      </c>
      <c r="C5899">
        <v>0.34764979726685602</v>
      </c>
      <c r="D5899">
        <v>202</v>
      </c>
      <c r="E5899">
        <v>324</v>
      </c>
      <c r="F5899">
        <v>336</v>
      </c>
      <c r="G5899">
        <v>2583</v>
      </c>
      <c r="H5899">
        <v>2047</v>
      </c>
      <c r="I5899">
        <v>4896</v>
      </c>
      <c r="J5899">
        <v>3792</v>
      </c>
    </row>
    <row r="5900" spans="1:10" x14ac:dyDescent="0.3">
      <c r="A5900" t="s">
        <v>1869</v>
      </c>
      <c r="B5900">
        <v>1</v>
      </c>
      <c r="C5900">
        <v>0.411224074827165</v>
      </c>
      <c r="D5900">
        <v>144</v>
      </c>
      <c r="E5900">
        <v>268</v>
      </c>
      <c r="F5900">
        <v>207</v>
      </c>
      <c r="G5900">
        <v>2649</v>
      </c>
      <c r="H5900">
        <v>2407</v>
      </c>
      <c r="I5900">
        <v>3888</v>
      </c>
      <c r="J5900">
        <v>3351</v>
      </c>
    </row>
    <row r="5901" spans="1:10" x14ac:dyDescent="0.3">
      <c r="A5901" t="s">
        <v>1868</v>
      </c>
      <c r="B5901">
        <v>1</v>
      </c>
      <c r="C5901">
        <v>0.45103877533854803</v>
      </c>
      <c r="D5901">
        <v>521</v>
      </c>
      <c r="E5901">
        <v>1251</v>
      </c>
      <c r="F5901">
        <v>992</v>
      </c>
      <c r="G5901">
        <v>14356</v>
      </c>
      <c r="H5901">
        <v>12456</v>
      </c>
      <c r="I5901">
        <v>16773</v>
      </c>
      <c r="J5901">
        <v>15860</v>
      </c>
    </row>
    <row r="5902" spans="1:10" x14ac:dyDescent="0.3">
      <c r="A5902" t="s">
        <v>1867</v>
      </c>
      <c r="B5902">
        <v>1</v>
      </c>
      <c r="C5902">
        <v>0.41404818459450199</v>
      </c>
      <c r="D5902">
        <v>108</v>
      </c>
      <c r="E5902">
        <v>294</v>
      </c>
      <c r="F5902">
        <v>247</v>
      </c>
      <c r="G5902">
        <v>2915</v>
      </c>
      <c r="H5902">
        <v>3186</v>
      </c>
      <c r="I5902">
        <v>4445</v>
      </c>
      <c r="J5902">
        <v>4189</v>
      </c>
    </row>
    <row r="5903" spans="1:10" x14ac:dyDescent="0.3">
      <c r="A5903" t="s">
        <v>1866</v>
      </c>
      <c r="B5903">
        <v>1</v>
      </c>
      <c r="C5903">
        <v>0.34693311129614202</v>
      </c>
      <c r="D5903">
        <v>81</v>
      </c>
      <c r="E5903">
        <v>127</v>
      </c>
      <c r="F5903">
        <v>184</v>
      </c>
      <c r="G5903">
        <v>1161</v>
      </c>
      <c r="H5903">
        <v>1339</v>
      </c>
      <c r="I5903">
        <v>2404</v>
      </c>
      <c r="J5903">
        <v>2302</v>
      </c>
    </row>
    <row r="5904" spans="1:10" x14ac:dyDescent="0.3">
      <c r="A5904" t="s">
        <v>1865</v>
      </c>
      <c r="B5904">
        <v>1</v>
      </c>
      <c r="C5904">
        <v>0.38502798507462599</v>
      </c>
      <c r="D5904">
        <v>154</v>
      </c>
      <c r="E5904">
        <v>341</v>
      </c>
      <c r="F5904">
        <v>260</v>
      </c>
      <c r="G5904">
        <v>2518</v>
      </c>
      <c r="H5904">
        <v>2435</v>
      </c>
      <c r="I5904">
        <v>4061</v>
      </c>
      <c r="J5904">
        <v>3850</v>
      </c>
    </row>
    <row r="5905" spans="1:10" x14ac:dyDescent="0.3">
      <c r="A5905" t="s">
        <v>1864</v>
      </c>
      <c r="B5905">
        <v>1</v>
      </c>
      <c r="C5905">
        <v>0.47378173059106898</v>
      </c>
      <c r="D5905">
        <v>109</v>
      </c>
      <c r="E5905">
        <v>239</v>
      </c>
      <c r="F5905">
        <v>113</v>
      </c>
      <c r="G5905">
        <v>2519</v>
      </c>
      <c r="H5905">
        <v>2595</v>
      </c>
      <c r="I5905">
        <v>3003</v>
      </c>
      <c r="J5905">
        <v>2677</v>
      </c>
    </row>
    <row r="5906" spans="1:10" x14ac:dyDescent="0.3">
      <c r="A5906" t="s">
        <v>1863</v>
      </c>
      <c r="B5906">
        <v>1</v>
      </c>
      <c r="C5906">
        <v>0.386081682130963</v>
      </c>
      <c r="D5906">
        <v>4422</v>
      </c>
      <c r="E5906">
        <v>5497</v>
      </c>
      <c r="F5906">
        <v>6196</v>
      </c>
      <c r="G5906">
        <v>47813</v>
      </c>
      <c r="H5906">
        <v>37862</v>
      </c>
      <c r="I5906">
        <v>72672</v>
      </c>
      <c r="J5906">
        <v>63562</v>
      </c>
    </row>
    <row r="5907" spans="1:10" x14ac:dyDescent="0.3">
      <c r="A5907" t="s">
        <v>1862</v>
      </c>
      <c r="B5907">
        <v>1</v>
      </c>
      <c r="C5907">
        <v>0.34597167909450799</v>
      </c>
      <c r="D5907">
        <v>671</v>
      </c>
      <c r="E5907">
        <v>908</v>
      </c>
      <c r="F5907">
        <v>1233</v>
      </c>
      <c r="G5907">
        <v>7155</v>
      </c>
      <c r="H5907">
        <v>7089</v>
      </c>
      <c r="I5907">
        <v>13632</v>
      </c>
      <c r="J5907">
        <v>13295</v>
      </c>
    </row>
    <row r="5908" spans="1:10" x14ac:dyDescent="0.3">
      <c r="A5908" t="s">
        <v>1861</v>
      </c>
      <c r="B5908">
        <v>1</v>
      </c>
      <c r="C5908">
        <v>0.47558654221039798</v>
      </c>
      <c r="D5908">
        <v>546</v>
      </c>
      <c r="E5908">
        <v>1034</v>
      </c>
      <c r="F5908">
        <v>729</v>
      </c>
      <c r="G5908">
        <v>11519</v>
      </c>
      <c r="H5908">
        <v>9218</v>
      </c>
      <c r="I5908">
        <v>11979</v>
      </c>
      <c r="J5908">
        <v>10887</v>
      </c>
    </row>
    <row r="5909" spans="1:10" x14ac:dyDescent="0.3">
      <c r="A5909" t="s">
        <v>1860</v>
      </c>
      <c r="B5909">
        <v>1</v>
      </c>
      <c r="C5909">
        <v>0.666962186331573</v>
      </c>
      <c r="D5909">
        <v>60</v>
      </c>
      <c r="E5909">
        <v>536</v>
      </c>
      <c r="F5909">
        <v>30</v>
      </c>
      <c r="G5909">
        <v>16741</v>
      </c>
      <c r="H5909">
        <v>17865</v>
      </c>
      <c r="I5909">
        <v>9675</v>
      </c>
      <c r="J5909">
        <v>7605</v>
      </c>
    </row>
    <row r="5910" spans="1:10" x14ac:dyDescent="0.3">
      <c r="A5910" t="s">
        <v>1858</v>
      </c>
      <c r="B5910">
        <v>1</v>
      </c>
      <c r="C5910">
        <v>0.67038403309380101</v>
      </c>
      <c r="D5910">
        <v>58</v>
      </c>
      <c r="E5910">
        <v>539</v>
      </c>
      <c r="F5910">
        <v>46</v>
      </c>
      <c r="G5910">
        <v>15279</v>
      </c>
      <c r="H5910">
        <v>16160</v>
      </c>
      <c r="I5910">
        <v>8179</v>
      </c>
      <c r="J5910">
        <v>7279</v>
      </c>
    </row>
    <row r="5911" spans="1:10" x14ac:dyDescent="0.3">
      <c r="A5911" t="s">
        <v>1857</v>
      </c>
      <c r="B5911">
        <v>1</v>
      </c>
      <c r="C5911">
        <v>0.58860134590900803</v>
      </c>
      <c r="D5911">
        <v>446</v>
      </c>
      <c r="E5911">
        <v>1180</v>
      </c>
      <c r="F5911">
        <v>236</v>
      </c>
      <c r="G5911">
        <v>22600</v>
      </c>
      <c r="H5911">
        <v>22707</v>
      </c>
      <c r="I5911">
        <v>15133</v>
      </c>
      <c r="J5911">
        <v>16534</v>
      </c>
    </row>
    <row r="5912" spans="1:10" x14ac:dyDescent="0.3">
      <c r="A5912" t="s">
        <v>1856</v>
      </c>
      <c r="B5912">
        <v>1</v>
      </c>
      <c r="C5912">
        <v>0.66280391326632904</v>
      </c>
      <c r="D5912">
        <v>67</v>
      </c>
      <c r="E5912">
        <v>477</v>
      </c>
      <c r="F5912">
        <v>40</v>
      </c>
      <c r="G5912">
        <v>14700</v>
      </c>
      <c r="H5912">
        <v>15042</v>
      </c>
      <c r="I5912">
        <v>8178</v>
      </c>
      <c r="J5912">
        <v>6953</v>
      </c>
    </row>
    <row r="5913" spans="1:10" x14ac:dyDescent="0.3">
      <c r="A5913" t="s">
        <v>1855</v>
      </c>
      <c r="B5913">
        <v>1</v>
      </c>
      <c r="C5913">
        <v>0.64464262344121004</v>
      </c>
      <c r="D5913">
        <v>218</v>
      </c>
      <c r="E5913">
        <v>715</v>
      </c>
      <c r="F5913">
        <v>38</v>
      </c>
      <c r="G5913">
        <v>16959</v>
      </c>
      <c r="H5913">
        <v>17521</v>
      </c>
      <c r="I5913">
        <v>9395</v>
      </c>
      <c r="J5913">
        <v>9612</v>
      </c>
    </row>
    <row r="5914" spans="1:10" x14ac:dyDescent="0.3">
      <c r="A5914" t="s">
        <v>1854</v>
      </c>
      <c r="B5914">
        <v>1</v>
      </c>
      <c r="C5914">
        <v>0.53979846537857001</v>
      </c>
      <c r="D5914">
        <v>466</v>
      </c>
      <c r="E5914">
        <v>663</v>
      </c>
      <c r="F5914">
        <v>553</v>
      </c>
      <c r="G5914">
        <v>12594</v>
      </c>
      <c r="H5914">
        <v>10762</v>
      </c>
      <c r="I5914">
        <v>10510</v>
      </c>
      <c r="J5914">
        <v>9402</v>
      </c>
    </row>
    <row r="5915" spans="1:10" x14ac:dyDescent="0.3">
      <c r="A5915" t="s">
        <v>1853</v>
      </c>
      <c r="B5915">
        <v>1</v>
      </c>
      <c r="C5915">
        <v>0.62642053432684897</v>
      </c>
      <c r="D5915">
        <v>298</v>
      </c>
      <c r="E5915">
        <v>788</v>
      </c>
      <c r="F5915">
        <v>74</v>
      </c>
      <c r="G5915">
        <v>16525</v>
      </c>
      <c r="H5915">
        <v>16934</v>
      </c>
      <c r="I5915">
        <v>9844</v>
      </c>
      <c r="J5915">
        <v>10110</v>
      </c>
    </row>
    <row r="5916" spans="1:10" x14ac:dyDescent="0.3">
      <c r="A5916" t="s">
        <v>1852</v>
      </c>
      <c r="B5916">
        <v>1</v>
      </c>
      <c r="C5916">
        <v>0.42479856759176299</v>
      </c>
      <c r="D5916">
        <v>137</v>
      </c>
      <c r="E5916">
        <v>260</v>
      </c>
      <c r="F5916">
        <v>147</v>
      </c>
      <c r="G5916">
        <v>2413</v>
      </c>
      <c r="H5916">
        <v>2332</v>
      </c>
      <c r="I5916">
        <v>3382</v>
      </c>
      <c r="J5916">
        <v>3043</v>
      </c>
    </row>
    <row r="5917" spans="1:10" x14ac:dyDescent="0.3">
      <c r="A5917" t="s">
        <v>1851</v>
      </c>
      <c r="B5917">
        <v>4</v>
      </c>
      <c r="C5917">
        <v>0.32482598607888602</v>
      </c>
      <c r="D5917">
        <v>272</v>
      </c>
      <c r="E5917">
        <v>384</v>
      </c>
      <c r="F5917">
        <v>481</v>
      </c>
      <c r="G5917">
        <v>2780</v>
      </c>
      <c r="H5917">
        <v>2400</v>
      </c>
      <c r="I5917">
        <v>5998</v>
      </c>
      <c r="J5917">
        <v>4769</v>
      </c>
    </row>
    <row r="5918" spans="1:10" x14ac:dyDescent="0.3">
      <c r="A5918" t="s">
        <v>1850</v>
      </c>
      <c r="B5918">
        <v>3</v>
      </c>
      <c r="C5918">
        <v>0.37828582006664102</v>
      </c>
      <c r="D5918">
        <v>195</v>
      </c>
      <c r="E5918">
        <v>289</v>
      </c>
      <c r="F5918">
        <v>275</v>
      </c>
      <c r="G5918">
        <v>2362</v>
      </c>
      <c r="H5918">
        <v>1725</v>
      </c>
      <c r="I5918">
        <v>3654</v>
      </c>
      <c r="J5918">
        <v>3063</v>
      </c>
    </row>
    <row r="5919" spans="1:10" x14ac:dyDescent="0.3">
      <c r="A5919" t="s">
        <v>1849</v>
      </c>
      <c r="B5919">
        <v>3</v>
      </c>
      <c r="C5919">
        <v>0.46140955218322299</v>
      </c>
      <c r="D5919">
        <v>134</v>
      </c>
      <c r="E5919">
        <v>280</v>
      </c>
      <c r="F5919">
        <v>135</v>
      </c>
      <c r="G5919">
        <v>2669</v>
      </c>
      <c r="H5919">
        <v>2287</v>
      </c>
      <c r="I5919">
        <v>3083</v>
      </c>
      <c r="J5919">
        <v>2702</v>
      </c>
    </row>
    <row r="5920" spans="1:10" x14ac:dyDescent="0.3">
      <c r="A5920" t="s">
        <v>1847</v>
      </c>
      <c r="B5920">
        <v>1</v>
      </c>
      <c r="C5920">
        <v>0.49395656279508898</v>
      </c>
      <c r="D5920">
        <v>93</v>
      </c>
      <c r="E5920">
        <v>236</v>
      </c>
      <c r="F5920">
        <v>83</v>
      </c>
      <c r="G5920">
        <v>2889</v>
      </c>
      <c r="H5920">
        <v>2342</v>
      </c>
      <c r="I5920">
        <v>2730</v>
      </c>
      <c r="J5920">
        <v>2629</v>
      </c>
    </row>
    <row r="5921" spans="1:10" x14ac:dyDescent="0.3">
      <c r="A5921" t="s">
        <v>1846</v>
      </c>
      <c r="B5921">
        <v>3</v>
      </c>
      <c r="C5921">
        <v>0.34595048673222301</v>
      </c>
      <c r="D5921">
        <v>325</v>
      </c>
      <c r="E5921">
        <v>543</v>
      </c>
      <c r="F5921">
        <v>579</v>
      </c>
      <c r="G5921">
        <v>3905</v>
      </c>
      <c r="H5921">
        <v>3096</v>
      </c>
      <c r="I5921">
        <v>7659</v>
      </c>
      <c r="J5921">
        <v>5577</v>
      </c>
    </row>
    <row r="5922" spans="1:10" x14ac:dyDescent="0.3">
      <c r="A5922" t="s">
        <v>1845</v>
      </c>
      <c r="B5922">
        <v>1</v>
      </c>
      <c r="C5922">
        <v>0.39304729094895002</v>
      </c>
      <c r="D5922">
        <v>182</v>
      </c>
      <c r="E5922">
        <v>307</v>
      </c>
      <c r="F5922">
        <v>241</v>
      </c>
      <c r="G5922">
        <v>2711</v>
      </c>
      <c r="H5922">
        <v>2309</v>
      </c>
      <c r="I5922">
        <v>4138</v>
      </c>
      <c r="J5922">
        <v>3614</v>
      </c>
    </row>
    <row r="5923" spans="1:10" x14ac:dyDescent="0.3">
      <c r="A5923" t="s">
        <v>1844</v>
      </c>
      <c r="B5923">
        <v>1</v>
      </c>
      <c r="C5923">
        <v>0.48952088266411398</v>
      </c>
      <c r="D5923">
        <v>270</v>
      </c>
      <c r="E5923">
        <v>1043</v>
      </c>
      <c r="F5923">
        <v>669</v>
      </c>
      <c r="G5923">
        <v>10363</v>
      </c>
      <c r="H5923">
        <v>9070</v>
      </c>
      <c r="I5923">
        <v>10550</v>
      </c>
      <c r="J5923">
        <v>9715</v>
      </c>
    </row>
    <row r="5924" spans="1:10" x14ac:dyDescent="0.3">
      <c r="A5924" t="s">
        <v>1843</v>
      </c>
      <c r="B5924">
        <v>1</v>
      </c>
      <c r="C5924">
        <v>0.40608929883274802</v>
      </c>
      <c r="D5924">
        <v>127</v>
      </c>
      <c r="E5924">
        <v>260</v>
      </c>
      <c r="F5924">
        <v>211</v>
      </c>
      <c r="G5924">
        <v>2533</v>
      </c>
      <c r="H5924">
        <v>2442</v>
      </c>
      <c r="I5924">
        <v>3933</v>
      </c>
      <c r="J5924">
        <v>3343</v>
      </c>
    </row>
    <row r="5925" spans="1:10" x14ac:dyDescent="0.3">
      <c r="A5925" t="s">
        <v>1842</v>
      </c>
      <c r="B5925">
        <v>3</v>
      </c>
      <c r="C5925">
        <v>0.484493452791178</v>
      </c>
      <c r="D5925">
        <v>114</v>
      </c>
      <c r="E5925">
        <v>238</v>
      </c>
      <c r="F5925">
        <v>101</v>
      </c>
      <c r="G5925">
        <v>2608</v>
      </c>
      <c r="H5925">
        <v>2313</v>
      </c>
      <c r="I5925">
        <v>2782</v>
      </c>
      <c r="J5925">
        <v>2454</v>
      </c>
    </row>
    <row r="5926" spans="1:10" x14ac:dyDescent="0.3">
      <c r="A5926" t="s">
        <v>1841</v>
      </c>
      <c r="B5926">
        <v>1</v>
      </c>
      <c r="C5926">
        <v>0.47970577809287401</v>
      </c>
      <c r="D5926">
        <v>66</v>
      </c>
      <c r="E5926">
        <v>197</v>
      </c>
      <c r="F5926">
        <v>99</v>
      </c>
      <c r="G5926">
        <v>2551</v>
      </c>
      <c r="H5926">
        <v>2862</v>
      </c>
      <c r="I5926">
        <v>3066</v>
      </c>
      <c r="J5926">
        <v>2805</v>
      </c>
    </row>
    <row r="5927" spans="1:10" x14ac:dyDescent="0.3">
      <c r="A5927" t="s">
        <v>1840</v>
      </c>
      <c r="B5927">
        <v>3</v>
      </c>
      <c r="C5927">
        <v>0.47847164303586298</v>
      </c>
      <c r="D5927">
        <v>200</v>
      </c>
      <c r="E5927">
        <v>373</v>
      </c>
      <c r="F5927">
        <v>232</v>
      </c>
      <c r="G5927">
        <v>4590</v>
      </c>
      <c r="H5927">
        <v>4589</v>
      </c>
      <c r="I5927">
        <v>5588</v>
      </c>
      <c r="J5927">
        <v>4417</v>
      </c>
    </row>
    <row r="5928" spans="1:10" x14ac:dyDescent="0.3">
      <c r="A5928" t="s">
        <v>1839</v>
      </c>
      <c r="B5928">
        <v>1</v>
      </c>
      <c r="C5928">
        <v>0.63075004795703005</v>
      </c>
      <c r="D5928">
        <v>225</v>
      </c>
      <c r="E5928">
        <v>714</v>
      </c>
      <c r="F5928">
        <v>59</v>
      </c>
      <c r="G5928">
        <v>16165</v>
      </c>
      <c r="H5928">
        <v>16716</v>
      </c>
      <c r="I5928">
        <v>9469</v>
      </c>
      <c r="J5928">
        <v>9780</v>
      </c>
    </row>
    <row r="5929" spans="1:10" x14ac:dyDescent="0.3">
      <c r="A5929" t="s">
        <v>1838</v>
      </c>
      <c r="B5929">
        <v>1</v>
      </c>
      <c r="C5929">
        <v>0.46021968801251001</v>
      </c>
      <c r="D5929">
        <v>402</v>
      </c>
      <c r="E5929">
        <v>1041</v>
      </c>
      <c r="F5929">
        <v>1080</v>
      </c>
      <c r="G5929">
        <v>12069</v>
      </c>
      <c r="H5929">
        <v>12064</v>
      </c>
      <c r="I5929">
        <v>14106</v>
      </c>
      <c r="J5929">
        <v>14199</v>
      </c>
    </row>
    <row r="5930" spans="1:10" x14ac:dyDescent="0.3">
      <c r="A5930" t="s">
        <v>1836</v>
      </c>
      <c r="B5930">
        <v>1</v>
      </c>
      <c r="C5930">
        <v>0.63008695329736497</v>
      </c>
      <c r="D5930">
        <v>243</v>
      </c>
      <c r="E5930">
        <v>721</v>
      </c>
      <c r="F5930">
        <v>73</v>
      </c>
      <c r="G5930">
        <v>16679</v>
      </c>
      <c r="H5930">
        <v>17306</v>
      </c>
      <c r="I5930">
        <v>9935</v>
      </c>
      <c r="J5930">
        <v>10017</v>
      </c>
    </row>
    <row r="5931" spans="1:10" x14ac:dyDescent="0.3">
      <c r="A5931" t="s">
        <v>1835</v>
      </c>
      <c r="B5931">
        <v>1</v>
      </c>
      <c r="C5931">
        <v>0.67025733093955697</v>
      </c>
      <c r="D5931">
        <v>55</v>
      </c>
      <c r="E5931">
        <v>503</v>
      </c>
      <c r="F5931">
        <v>20</v>
      </c>
      <c r="G5931">
        <v>16073</v>
      </c>
      <c r="H5931">
        <v>17527</v>
      </c>
      <c r="I5931">
        <v>9093</v>
      </c>
      <c r="J5931">
        <v>7437</v>
      </c>
    </row>
    <row r="5932" spans="1:10" x14ac:dyDescent="0.3">
      <c r="A5932" t="s">
        <v>1834</v>
      </c>
      <c r="B5932">
        <v>1</v>
      </c>
      <c r="C5932">
        <v>0.65380051650729298</v>
      </c>
      <c r="D5932">
        <v>45</v>
      </c>
      <c r="E5932">
        <v>576</v>
      </c>
      <c r="F5932">
        <v>33</v>
      </c>
      <c r="G5932">
        <v>13820</v>
      </c>
      <c r="H5932">
        <v>14281</v>
      </c>
      <c r="I5932">
        <v>8083</v>
      </c>
      <c r="J5932">
        <v>6797</v>
      </c>
    </row>
    <row r="5933" spans="1:10" x14ac:dyDescent="0.3">
      <c r="A5933" t="s">
        <v>1833</v>
      </c>
      <c r="B5933">
        <v>1</v>
      </c>
      <c r="C5933">
        <v>0.61215441978901397</v>
      </c>
      <c r="D5933">
        <v>174</v>
      </c>
      <c r="E5933">
        <v>674</v>
      </c>
      <c r="F5933">
        <v>103</v>
      </c>
      <c r="G5933">
        <v>13830</v>
      </c>
      <c r="H5933">
        <v>13095</v>
      </c>
      <c r="I5933">
        <v>8670</v>
      </c>
      <c r="J5933">
        <v>8389</v>
      </c>
    </row>
    <row r="5934" spans="1:10" x14ac:dyDescent="0.3">
      <c r="A5934" t="s">
        <v>1832</v>
      </c>
      <c r="B5934">
        <v>1</v>
      </c>
      <c r="C5934">
        <v>0.65948939494909997</v>
      </c>
      <c r="D5934">
        <v>64</v>
      </c>
      <c r="E5934">
        <v>462</v>
      </c>
      <c r="F5934">
        <v>59</v>
      </c>
      <c r="G5934">
        <v>14139</v>
      </c>
      <c r="H5934">
        <v>14560</v>
      </c>
      <c r="I5934">
        <v>8009</v>
      </c>
      <c r="J5934">
        <v>6809</v>
      </c>
    </row>
    <row r="5935" spans="1:10" x14ac:dyDescent="0.3">
      <c r="A5935" t="s">
        <v>1831</v>
      </c>
      <c r="B5935">
        <v>1</v>
      </c>
      <c r="C5935">
        <v>0.63724274733449005</v>
      </c>
      <c r="D5935">
        <v>209</v>
      </c>
      <c r="E5935">
        <v>707</v>
      </c>
      <c r="F5935">
        <v>68</v>
      </c>
      <c r="G5935">
        <v>16639</v>
      </c>
      <c r="H5935">
        <v>16771</v>
      </c>
      <c r="I5935">
        <v>9425</v>
      </c>
      <c r="J5935">
        <v>9594</v>
      </c>
    </row>
    <row r="5936" spans="1:10" x14ac:dyDescent="0.3">
      <c r="A5936" t="s">
        <v>1830</v>
      </c>
      <c r="B5936">
        <v>1</v>
      </c>
      <c r="C5936">
        <v>0.63343128428991202</v>
      </c>
      <c r="D5936">
        <v>102</v>
      </c>
      <c r="E5936">
        <v>833</v>
      </c>
      <c r="F5936">
        <v>90</v>
      </c>
      <c r="G5936">
        <v>18442</v>
      </c>
      <c r="H5936">
        <v>18850</v>
      </c>
      <c r="I5936">
        <v>12328</v>
      </c>
      <c r="J5936">
        <v>9253</v>
      </c>
    </row>
    <row r="5937" spans="1:10" x14ac:dyDescent="0.3">
      <c r="A5937" t="s">
        <v>1829</v>
      </c>
      <c r="B5937">
        <v>1</v>
      </c>
      <c r="C5937">
        <v>0.34664510913500401</v>
      </c>
      <c r="D5937">
        <v>778</v>
      </c>
      <c r="E5937">
        <v>849</v>
      </c>
      <c r="F5937">
        <v>1352</v>
      </c>
      <c r="G5937">
        <v>8415</v>
      </c>
      <c r="H5937">
        <v>6593</v>
      </c>
      <c r="I5937">
        <v>16008</v>
      </c>
      <c r="J5937">
        <v>12279</v>
      </c>
    </row>
    <row r="5938" spans="1:10" x14ac:dyDescent="0.3">
      <c r="A5938" t="s">
        <v>1828</v>
      </c>
      <c r="B5938">
        <v>1</v>
      </c>
      <c r="C5938">
        <v>0.44215070643642002</v>
      </c>
      <c r="D5938">
        <v>130</v>
      </c>
      <c r="E5938">
        <v>306</v>
      </c>
      <c r="F5938">
        <v>173</v>
      </c>
      <c r="G5938">
        <v>3060</v>
      </c>
      <c r="H5938">
        <v>2573</v>
      </c>
      <c r="I5938">
        <v>3680</v>
      </c>
      <c r="J5938">
        <v>3427</v>
      </c>
    </row>
    <row r="5939" spans="1:10" x14ac:dyDescent="0.3">
      <c r="A5939" t="s">
        <v>1827</v>
      </c>
      <c r="B5939">
        <v>1</v>
      </c>
      <c r="C5939">
        <v>0.45972982840452697</v>
      </c>
      <c r="D5939">
        <v>105</v>
      </c>
      <c r="E5939">
        <v>259</v>
      </c>
      <c r="F5939">
        <v>159</v>
      </c>
      <c r="G5939">
        <v>3129</v>
      </c>
      <c r="H5939">
        <v>3167</v>
      </c>
      <c r="I5939">
        <v>3909</v>
      </c>
      <c r="J5939">
        <v>3490</v>
      </c>
    </row>
    <row r="5940" spans="1:10" x14ac:dyDescent="0.3">
      <c r="A5940" t="s">
        <v>1825</v>
      </c>
      <c r="B5940">
        <v>1</v>
      </c>
      <c r="C5940">
        <v>0.42327272727272702</v>
      </c>
      <c r="D5940">
        <v>34</v>
      </c>
      <c r="E5940">
        <v>62</v>
      </c>
      <c r="F5940">
        <v>54</v>
      </c>
      <c r="G5940">
        <v>609</v>
      </c>
      <c r="H5940">
        <v>555</v>
      </c>
      <c r="I5940">
        <v>740</v>
      </c>
      <c r="J5940">
        <v>846</v>
      </c>
    </row>
    <row r="5941" spans="1:10" x14ac:dyDescent="0.3">
      <c r="A5941" t="s">
        <v>1824</v>
      </c>
      <c r="B5941">
        <v>1</v>
      </c>
      <c r="C5941">
        <v>0.48548948794015201</v>
      </c>
      <c r="D5941">
        <v>77</v>
      </c>
      <c r="E5941">
        <v>164</v>
      </c>
      <c r="F5941">
        <v>103</v>
      </c>
      <c r="G5941">
        <v>1904</v>
      </c>
      <c r="H5941">
        <v>1860</v>
      </c>
      <c r="I5941">
        <v>2122</v>
      </c>
      <c r="J5941">
        <v>1867</v>
      </c>
    </row>
    <row r="5942" spans="1:10" x14ac:dyDescent="0.3">
      <c r="A5942" t="s">
        <v>1823</v>
      </c>
      <c r="B5942">
        <v>1</v>
      </c>
      <c r="C5942">
        <v>0.35793999268203402</v>
      </c>
      <c r="D5942">
        <v>121</v>
      </c>
      <c r="E5942">
        <v>207</v>
      </c>
      <c r="F5942">
        <v>257</v>
      </c>
      <c r="G5942">
        <v>1840</v>
      </c>
      <c r="H5942">
        <v>2073</v>
      </c>
      <c r="I5942">
        <v>3568</v>
      </c>
      <c r="J5942">
        <v>3451</v>
      </c>
    </row>
    <row r="5943" spans="1:10" x14ac:dyDescent="0.3">
      <c r="A5943" t="s">
        <v>1822</v>
      </c>
      <c r="B5943">
        <v>1</v>
      </c>
      <c r="C5943">
        <v>0.41663026066695702</v>
      </c>
      <c r="D5943">
        <v>151</v>
      </c>
      <c r="E5943">
        <v>349</v>
      </c>
      <c r="F5943">
        <v>215</v>
      </c>
      <c r="G5943">
        <v>2791</v>
      </c>
      <c r="H5943">
        <v>2931</v>
      </c>
      <c r="I5943">
        <v>4129</v>
      </c>
      <c r="J5943">
        <v>3883</v>
      </c>
    </row>
    <row r="5944" spans="1:10" x14ac:dyDescent="0.3">
      <c r="A5944" t="s">
        <v>1821</v>
      </c>
      <c r="B5944">
        <v>1</v>
      </c>
      <c r="C5944">
        <v>0.38189093064611701</v>
      </c>
      <c r="D5944">
        <v>173</v>
      </c>
      <c r="E5944">
        <v>417</v>
      </c>
      <c r="F5944">
        <v>254</v>
      </c>
      <c r="G5944">
        <v>2885</v>
      </c>
      <c r="H5944">
        <v>2269</v>
      </c>
      <c r="I5944">
        <v>4487</v>
      </c>
      <c r="J5944">
        <v>3855</v>
      </c>
    </row>
    <row r="5945" spans="1:10" x14ac:dyDescent="0.3">
      <c r="A5945" t="s">
        <v>1820</v>
      </c>
      <c r="B5945">
        <v>1</v>
      </c>
      <c r="C5945">
        <v>0.39589095219280901</v>
      </c>
      <c r="D5945">
        <v>136</v>
      </c>
      <c r="E5945">
        <v>213</v>
      </c>
      <c r="F5945">
        <v>218</v>
      </c>
      <c r="G5945">
        <v>2413</v>
      </c>
      <c r="H5945">
        <v>2597</v>
      </c>
      <c r="I5945">
        <v>4169</v>
      </c>
      <c r="J5945">
        <v>3476</v>
      </c>
    </row>
    <row r="5946" spans="1:10" x14ac:dyDescent="0.3">
      <c r="A5946" t="s">
        <v>1819</v>
      </c>
      <c r="B5946">
        <v>3</v>
      </c>
      <c r="C5946">
        <v>0.35802356379577999</v>
      </c>
      <c r="D5946">
        <v>200</v>
      </c>
      <c r="E5946">
        <v>278</v>
      </c>
      <c r="F5946">
        <v>288</v>
      </c>
      <c r="G5946">
        <v>2052</v>
      </c>
      <c r="H5946">
        <v>1868</v>
      </c>
      <c r="I5946">
        <v>3951</v>
      </c>
      <c r="J5946">
        <v>3078</v>
      </c>
    </row>
    <row r="5947" spans="1:10" x14ac:dyDescent="0.3">
      <c r="A5947" t="s">
        <v>1818</v>
      </c>
      <c r="B5947">
        <v>1</v>
      </c>
      <c r="C5947">
        <v>0.44768653605669001</v>
      </c>
      <c r="D5947">
        <v>130</v>
      </c>
      <c r="E5947">
        <v>221</v>
      </c>
      <c r="F5947">
        <v>113</v>
      </c>
      <c r="G5947">
        <v>2327</v>
      </c>
      <c r="H5947">
        <v>1969</v>
      </c>
      <c r="I5947">
        <v>2769</v>
      </c>
      <c r="J5947">
        <v>2531</v>
      </c>
    </row>
    <row r="5948" spans="1:10" x14ac:dyDescent="0.3">
      <c r="A5948" t="s">
        <v>1817</v>
      </c>
      <c r="B5948">
        <v>1</v>
      </c>
      <c r="C5948">
        <v>0.47203682393555801</v>
      </c>
      <c r="D5948">
        <v>75</v>
      </c>
      <c r="E5948">
        <v>183</v>
      </c>
      <c r="F5948">
        <v>68</v>
      </c>
      <c r="G5948">
        <v>1982</v>
      </c>
      <c r="H5948">
        <v>2120</v>
      </c>
      <c r="I5948">
        <v>2325</v>
      </c>
      <c r="J5948">
        <v>2263</v>
      </c>
    </row>
    <row r="5949" spans="1:10" x14ac:dyDescent="0.3">
      <c r="A5949" t="s">
        <v>1816</v>
      </c>
      <c r="B5949">
        <v>1</v>
      </c>
      <c r="C5949">
        <v>0.445693921995644</v>
      </c>
      <c r="D5949">
        <v>860</v>
      </c>
      <c r="E5949">
        <v>890</v>
      </c>
      <c r="F5949">
        <v>875</v>
      </c>
      <c r="G5949">
        <v>10753</v>
      </c>
      <c r="H5949">
        <v>11759</v>
      </c>
      <c r="I5949">
        <v>13753</v>
      </c>
      <c r="J5949">
        <v>14245</v>
      </c>
    </row>
    <row r="5950" spans="1:10" x14ac:dyDescent="0.3">
      <c r="A5950" t="s">
        <v>1814</v>
      </c>
      <c r="B5950">
        <v>1</v>
      </c>
      <c r="C5950">
        <v>0.37772969469359702</v>
      </c>
      <c r="D5950">
        <v>1328</v>
      </c>
      <c r="E5950">
        <v>2833</v>
      </c>
      <c r="F5950">
        <v>2676</v>
      </c>
      <c r="G5950">
        <v>22495</v>
      </c>
      <c r="H5950">
        <v>17133</v>
      </c>
      <c r="I5950">
        <v>33393</v>
      </c>
      <c r="J5950">
        <v>31890</v>
      </c>
    </row>
    <row r="5951" spans="1:10" x14ac:dyDescent="0.3">
      <c r="A5951" t="s">
        <v>1813</v>
      </c>
      <c r="B5951">
        <v>1</v>
      </c>
      <c r="C5951">
        <v>0.66926917466253</v>
      </c>
      <c r="D5951">
        <v>52</v>
      </c>
      <c r="E5951">
        <v>455</v>
      </c>
      <c r="F5951">
        <v>82</v>
      </c>
      <c r="G5951">
        <v>16070</v>
      </c>
      <c r="H5951">
        <v>16504</v>
      </c>
      <c r="I5951">
        <v>8865</v>
      </c>
      <c r="J5951">
        <v>7232</v>
      </c>
    </row>
    <row r="5952" spans="1:10" x14ac:dyDescent="0.3">
      <c r="A5952" t="s">
        <v>1812</v>
      </c>
      <c r="B5952">
        <v>1</v>
      </c>
      <c r="C5952">
        <v>0.67134599504541703</v>
      </c>
      <c r="D5952">
        <v>80</v>
      </c>
      <c r="E5952">
        <v>660</v>
      </c>
      <c r="F5952">
        <v>47</v>
      </c>
      <c r="G5952">
        <v>19991</v>
      </c>
      <c r="H5952">
        <v>19846</v>
      </c>
      <c r="I5952">
        <v>10821</v>
      </c>
      <c r="J5952">
        <v>8681</v>
      </c>
    </row>
    <row r="5953" spans="1:10" x14ac:dyDescent="0.3">
      <c r="A5953" t="s">
        <v>1811</v>
      </c>
      <c r="B5953">
        <v>1</v>
      </c>
      <c r="C5953">
        <v>0.67531650706054203</v>
      </c>
      <c r="D5953">
        <v>31</v>
      </c>
      <c r="E5953">
        <v>489</v>
      </c>
      <c r="F5953">
        <v>22</v>
      </c>
      <c r="G5953">
        <v>15783</v>
      </c>
      <c r="H5953">
        <v>17502</v>
      </c>
      <c r="I5953">
        <v>8864</v>
      </c>
      <c r="J5953">
        <v>7139</v>
      </c>
    </row>
    <row r="5954" spans="1:10" x14ac:dyDescent="0.3">
      <c r="A5954" t="s">
        <v>1810</v>
      </c>
      <c r="B5954">
        <v>1</v>
      </c>
      <c r="C5954">
        <v>0.67188408120728704</v>
      </c>
      <c r="D5954">
        <v>59</v>
      </c>
      <c r="E5954">
        <v>492</v>
      </c>
      <c r="F5954">
        <v>24</v>
      </c>
      <c r="G5954">
        <v>16013</v>
      </c>
      <c r="H5954">
        <v>17512</v>
      </c>
      <c r="I5954">
        <v>9116</v>
      </c>
      <c r="J5954">
        <v>7256</v>
      </c>
    </row>
    <row r="5955" spans="1:10" x14ac:dyDescent="0.3">
      <c r="A5955" t="s">
        <v>1809</v>
      </c>
      <c r="B5955">
        <v>1</v>
      </c>
      <c r="C5955">
        <v>0.66803472025662802</v>
      </c>
      <c r="D5955">
        <v>44</v>
      </c>
      <c r="E5955">
        <v>450</v>
      </c>
      <c r="F5955">
        <v>51</v>
      </c>
      <c r="G5955">
        <v>13930</v>
      </c>
      <c r="H5955">
        <v>14392</v>
      </c>
      <c r="I5955">
        <v>7751</v>
      </c>
      <c r="J5955">
        <v>6323</v>
      </c>
    </row>
    <row r="5956" spans="1:10" x14ac:dyDescent="0.3">
      <c r="A5956" t="s">
        <v>1808</v>
      </c>
      <c r="B5956">
        <v>1</v>
      </c>
      <c r="C5956">
        <v>0.617767387492694</v>
      </c>
      <c r="D5956">
        <v>109</v>
      </c>
      <c r="E5956">
        <v>891</v>
      </c>
      <c r="F5956">
        <v>105</v>
      </c>
      <c r="G5956">
        <v>17412</v>
      </c>
      <c r="H5956">
        <v>16412</v>
      </c>
      <c r="I5956">
        <v>11012</v>
      </c>
      <c r="J5956">
        <v>9916</v>
      </c>
    </row>
    <row r="5957" spans="1:10" x14ac:dyDescent="0.3">
      <c r="A5957" t="s">
        <v>1807</v>
      </c>
      <c r="B5957">
        <v>1</v>
      </c>
      <c r="C5957">
        <v>0.63390936101909001</v>
      </c>
      <c r="D5957">
        <v>102</v>
      </c>
      <c r="E5957">
        <v>833</v>
      </c>
      <c r="F5957">
        <v>83</v>
      </c>
      <c r="G5957">
        <v>18321</v>
      </c>
      <c r="H5957">
        <v>18802</v>
      </c>
      <c r="I5957">
        <v>12269</v>
      </c>
      <c r="J5957">
        <v>9170</v>
      </c>
    </row>
    <row r="5958" spans="1:10" x14ac:dyDescent="0.3">
      <c r="A5958" t="s">
        <v>1806</v>
      </c>
      <c r="B5958">
        <v>1</v>
      </c>
      <c r="C5958">
        <v>0.31630905610959997</v>
      </c>
      <c r="D5958">
        <v>165</v>
      </c>
      <c r="E5958">
        <v>228</v>
      </c>
      <c r="F5958">
        <v>283</v>
      </c>
      <c r="G5958">
        <v>1630</v>
      </c>
      <c r="H5958">
        <v>1510</v>
      </c>
      <c r="I5958">
        <v>3773</v>
      </c>
      <c r="J5958">
        <v>3014</v>
      </c>
    </row>
    <row r="5959" spans="1:10" x14ac:dyDescent="0.3">
      <c r="A5959" t="s">
        <v>1805</v>
      </c>
      <c r="B5959">
        <v>1</v>
      </c>
      <c r="C5959">
        <v>0.40459251954638298</v>
      </c>
      <c r="D5959">
        <v>142</v>
      </c>
      <c r="E5959">
        <v>416</v>
      </c>
      <c r="F5959">
        <v>246</v>
      </c>
      <c r="G5959">
        <v>3096</v>
      </c>
      <c r="H5959">
        <v>2648</v>
      </c>
      <c r="I5959">
        <v>4354</v>
      </c>
      <c r="J5959">
        <v>4099</v>
      </c>
    </row>
    <row r="5960" spans="1:10" x14ac:dyDescent="0.3">
      <c r="A5960" t="s">
        <v>1803</v>
      </c>
      <c r="B5960">
        <v>1</v>
      </c>
      <c r="C5960">
        <v>0.479142413659293</v>
      </c>
      <c r="D5960">
        <v>79</v>
      </c>
      <c r="E5960">
        <v>204</v>
      </c>
      <c r="F5960">
        <v>101</v>
      </c>
      <c r="G5960">
        <v>2448</v>
      </c>
      <c r="H5960">
        <v>2491</v>
      </c>
      <c r="I5960">
        <v>2814</v>
      </c>
      <c r="J5960">
        <v>2555</v>
      </c>
    </row>
    <row r="5961" spans="1:10" x14ac:dyDescent="0.3">
      <c r="A5961" t="s">
        <v>1802</v>
      </c>
      <c r="B5961">
        <v>1</v>
      </c>
      <c r="C5961">
        <v>0.40597802197802102</v>
      </c>
      <c r="D5961">
        <v>100</v>
      </c>
      <c r="E5961">
        <v>230</v>
      </c>
      <c r="F5961">
        <v>210</v>
      </c>
      <c r="G5961">
        <v>2176</v>
      </c>
      <c r="H5961">
        <v>2442</v>
      </c>
      <c r="I5961">
        <v>3719</v>
      </c>
      <c r="J5961">
        <v>3038</v>
      </c>
    </row>
    <row r="5962" spans="1:10" x14ac:dyDescent="0.3">
      <c r="A5962" t="s">
        <v>1801</v>
      </c>
      <c r="B5962">
        <v>3</v>
      </c>
      <c r="C5962">
        <v>0.39907269415466101</v>
      </c>
      <c r="D5962">
        <v>193</v>
      </c>
      <c r="E5962">
        <v>309</v>
      </c>
      <c r="F5962">
        <v>264</v>
      </c>
      <c r="G5962">
        <v>2675</v>
      </c>
      <c r="H5962">
        <v>2145</v>
      </c>
      <c r="I5962">
        <v>3937</v>
      </c>
      <c r="J5962">
        <v>3321</v>
      </c>
    </row>
    <row r="5963" spans="1:10" x14ac:dyDescent="0.3">
      <c r="A5963" t="s">
        <v>1800</v>
      </c>
      <c r="B5963">
        <v>1</v>
      </c>
      <c r="C5963">
        <v>0.413019693654266</v>
      </c>
      <c r="D5963">
        <v>202</v>
      </c>
      <c r="E5963">
        <v>347</v>
      </c>
      <c r="F5963">
        <v>276</v>
      </c>
      <c r="G5963">
        <v>3260</v>
      </c>
      <c r="H5963">
        <v>2780</v>
      </c>
      <c r="I5963">
        <v>4999</v>
      </c>
      <c r="J5963">
        <v>3585</v>
      </c>
    </row>
    <row r="5964" spans="1:10" x14ac:dyDescent="0.3">
      <c r="A5964" t="s">
        <v>1799</v>
      </c>
      <c r="B5964">
        <v>2</v>
      </c>
      <c r="C5964">
        <v>0.42877474446888297</v>
      </c>
      <c r="D5964">
        <v>60</v>
      </c>
      <c r="E5964">
        <v>185</v>
      </c>
      <c r="F5964">
        <v>118</v>
      </c>
      <c r="G5964">
        <v>1767</v>
      </c>
      <c r="H5964">
        <v>1547</v>
      </c>
      <c r="I5964">
        <v>2187</v>
      </c>
      <c r="J5964">
        <v>2228</v>
      </c>
    </row>
    <row r="5965" spans="1:10" x14ac:dyDescent="0.3">
      <c r="A5965" t="s">
        <v>1798</v>
      </c>
      <c r="B5965">
        <v>1</v>
      </c>
      <c r="C5965">
        <v>0.36853619729514697</v>
      </c>
      <c r="D5965">
        <v>181</v>
      </c>
      <c r="E5965">
        <v>198</v>
      </c>
      <c r="F5965">
        <v>246</v>
      </c>
      <c r="G5965">
        <v>2136</v>
      </c>
      <c r="H5965">
        <v>1570</v>
      </c>
      <c r="I5965">
        <v>3180</v>
      </c>
      <c r="J5965">
        <v>3170</v>
      </c>
    </row>
    <row r="5966" spans="1:10" x14ac:dyDescent="0.3">
      <c r="A5966" t="s">
        <v>1797</v>
      </c>
      <c r="B5966">
        <v>1</v>
      </c>
      <c r="C5966">
        <v>0.43348229632176</v>
      </c>
      <c r="D5966">
        <v>27</v>
      </c>
      <c r="E5966">
        <v>64</v>
      </c>
      <c r="F5966">
        <v>64</v>
      </c>
      <c r="G5966">
        <v>643</v>
      </c>
      <c r="H5966">
        <v>618</v>
      </c>
      <c r="I5966">
        <v>753</v>
      </c>
      <c r="J5966">
        <v>895</v>
      </c>
    </row>
    <row r="5967" spans="1:10" x14ac:dyDescent="0.3">
      <c r="A5967" t="s">
        <v>1796</v>
      </c>
      <c r="B5967">
        <v>1</v>
      </c>
      <c r="C5967">
        <v>0.39071738273551399</v>
      </c>
      <c r="D5967">
        <v>86</v>
      </c>
      <c r="E5967">
        <v>253</v>
      </c>
      <c r="F5967">
        <v>146</v>
      </c>
      <c r="G5967">
        <v>2162</v>
      </c>
      <c r="H5967">
        <v>1803</v>
      </c>
      <c r="I5967">
        <v>3604</v>
      </c>
      <c r="J5967">
        <v>2579</v>
      </c>
    </row>
    <row r="5968" spans="1:10" x14ac:dyDescent="0.3">
      <c r="A5968" t="s">
        <v>1795</v>
      </c>
      <c r="B5968">
        <v>1</v>
      </c>
      <c r="C5968">
        <v>0.46515151515151498</v>
      </c>
      <c r="D5968">
        <v>25</v>
      </c>
      <c r="E5968">
        <v>61</v>
      </c>
      <c r="F5968">
        <v>29</v>
      </c>
      <c r="G5968">
        <v>636</v>
      </c>
      <c r="H5968">
        <v>592</v>
      </c>
      <c r="I5968">
        <v>646</v>
      </c>
      <c r="J5968">
        <v>766</v>
      </c>
    </row>
    <row r="5969" spans="1:10" x14ac:dyDescent="0.3">
      <c r="A5969" t="s">
        <v>1794</v>
      </c>
      <c r="B5969">
        <v>2</v>
      </c>
      <c r="C5969">
        <v>0.39763177998472099</v>
      </c>
      <c r="D5969">
        <v>50</v>
      </c>
      <c r="E5969">
        <v>137</v>
      </c>
      <c r="F5969">
        <v>105</v>
      </c>
      <c r="G5969">
        <v>1173</v>
      </c>
      <c r="H5969">
        <v>909</v>
      </c>
      <c r="I5969">
        <v>1396</v>
      </c>
      <c r="J5969">
        <v>1758</v>
      </c>
    </row>
    <row r="5970" spans="1:10" x14ac:dyDescent="0.3">
      <c r="A5970" t="s">
        <v>1792</v>
      </c>
      <c r="B5970">
        <v>1</v>
      </c>
      <c r="C5970">
        <v>0.422875943487516</v>
      </c>
      <c r="D5970">
        <v>78</v>
      </c>
      <c r="E5970">
        <v>93</v>
      </c>
      <c r="F5970">
        <v>105</v>
      </c>
      <c r="G5970">
        <v>1138</v>
      </c>
      <c r="H5970">
        <v>1047</v>
      </c>
      <c r="I5970">
        <v>1425</v>
      </c>
      <c r="J5970">
        <v>1557</v>
      </c>
    </row>
    <row r="5971" spans="1:10" x14ac:dyDescent="0.3">
      <c r="A5971" t="s">
        <v>1791</v>
      </c>
      <c r="B5971">
        <v>1</v>
      </c>
      <c r="C5971">
        <v>0.441142857142857</v>
      </c>
      <c r="D5971">
        <v>20</v>
      </c>
      <c r="E5971">
        <v>70</v>
      </c>
      <c r="F5971">
        <v>53</v>
      </c>
      <c r="G5971">
        <v>620</v>
      </c>
      <c r="H5971">
        <v>538</v>
      </c>
      <c r="I5971">
        <v>669</v>
      </c>
      <c r="J5971">
        <v>798</v>
      </c>
    </row>
    <row r="5972" spans="1:10" x14ac:dyDescent="0.3">
      <c r="A5972" t="s">
        <v>1790</v>
      </c>
      <c r="B5972">
        <v>2</v>
      </c>
      <c r="C5972">
        <v>0.47146739130434701</v>
      </c>
      <c r="D5972">
        <v>46</v>
      </c>
      <c r="E5972">
        <v>109</v>
      </c>
      <c r="F5972">
        <v>79</v>
      </c>
      <c r="G5972">
        <v>1283</v>
      </c>
      <c r="H5972">
        <v>1146</v>
      </c>
      <c r="I5972">
        <v>1309</v>
      </c>
      <c r="J5972">
        <v>1414</v>
      </c>
    </row>
    <row r="5973" spans="1:10" x14ac:dyDescent="0.3">
      <c r="A5973" t="s">
        <v>1789</v>
      </c>
      <c r="B5973">
        <v>1</v>
      </c>
      <c r="C5973">
        <v>0.51252061005770799</v>
      </c>
      <c r="D5973">
        <v>172</v>
      </c>
      <c r="E5973">
        <v>438</v>
      </c>
      <c r="F5973">
        <v>192</v>
      </c>
      <c r="G5973">
        <v>5295</v>
      </c>
      <c r="H5973">
        <v>4652</v>
      </c>
      <c r="I5973">
        <v>5258</v>
      </c>
      <c r="J5973">
        <v>4203</v>
      </c>
    </row>
    <row r="5974" spans="1:10" x14ac:dyDescent="0.3">
      <c r="A5974" t="s">
        <v>1788</v>
      </c>
      <c r="B5974">
        <v>2</v>
      </c>
      <c r="C5974">
        <v>0.45276872964169301</v>
      </c>
      <c r="D5974">
        <v>57</v>
      </c>
      <c r="E5974">
        <v>114</v>
      </c>
      <c r="F5974">
        <v>87</v>
      </c>
      <c r="G5974">
        <v>1212</v>
      </c>
      <c r="H5974">
        <v>1151</v>
      </c>
      <c r="I5974">
        <v>1292</v>
      </c>
      <c r="J5974">
        <v>1564</v>
      </c>
    </row>
    <row r="5975" spans="1:10" x14ac:dyDescent="0.3">
      <c r="A5975" t="s">
        <v>1787</v>
      </c>
      <c r="B5975">
        <v>2</v>
      </c>
      <c r="C5975">
        <v>0.44884241971620598</v>
      </c>
      <c r="D5975">
        <v>46</v>
      </c>
      <c r="E5975">
        <v>120</v>
      </c>
      <c r="F5975">
        <v>104</v>
      </c>
      <c r="G5975">
        <v>1302</v>
      </c>
      <c r="H5975">
        <v>1102</v>
      </c>
      <c r="I5975">
        <v>1374</v>
      </c>
      <c r="J5975">
        <v>1578</v>
      </c>
    </row>
    <row r="5976" spans="1:10" x14ac:dyDescent="0.3">
      <c r="A5976" t="s">
        <v>1786</v>
      </c>
      <c r="B5976">
        <v>1</v>
      </c>
      <c r="C5976">
        <v>0.331344925328933</v>
      </c>
      <c r="D5976">
        <v>419</v>
      </c>
      <c r="E5976">
        <v>458</v>
      </c>
      <c r="F5976">
        <v>900</v>
      </c>
      <c r="G5976">
        <v>4217</v>
      </c>
      <c r="H5976">
        <v>3615</v>
      </c>
      <c r="I5976">
        <v>9624</v>
      </c>
      <c r="J5976">
        <v>6181</v>
      </c>
    </row>
    <row r="5977" spans="1:10" x14ac:dyDescent="0.3">
      <c r="A5977" t="s">
        <v>1785</v>
      </c>
      <c r="B5977">
        <v>1</v>
      </c>
      <c r="C5977">
        <v>0.47186061801446399</v>
      </c>
      <c r="D5977">
        <v>142</v>
      </c>
      <c r="E5977">
        <v>343</v>
      </c>
      <c r="F5977">
        <v>190</v>
      </c>
      <c r="G5977">
        <v>3787</v>
      </c>
      <c r="H5977">
        <v>3390</v>
      </c>
      <c r="I5977">
        <v>4393</v>
      </c>
      <c r="J5977">
        <v>3640</v>
      </c>
    </row>
    <row r="5978" spans="1:10" x14ac:dyDescent="0.3">
      <c r="A5978" t="s">
        <v>1784</v>
      </c>
      <c r="B5978">
        <v>1</v>
      </c>
      <c r="C5978">
        <v>0.45998756089976101</v>
      </c>
      <c r="D5978">
        <v>311</v>
      </c>
      <c r="E5978">
        <v>393</v>
      </c>
      <c r="F5978">
        <v>294</v>
      </c>
      <c r="G5978">
        <v>4759</v>
      </c>
      <c r="H5978">
        <v>4116</v>
      </c>
      <c r="I5978">
        <v>6016</v>
      </c>
      <c r="J5978">
        <v>4403</v>
      </c>
    </row>
    <row r="5979" spans="1:10" x14ac:dyDescent="0.3">
      <c r="A5979" t="s">
        <v>1783</v>
      </c>
      <c r="B5979">
        <v>1</v>
      </c>
      <c r="C5979">
        <v>0.43134726520470701</v>
      </c>
      <c r="D5979">
        <v>1534</v>
      </c>
      <c r="E5979">
        <v>6010</v>
      </c>
      <c r="F5979">
        <v>2649</v>
      </c>
      <c r="G5979">
        <v>77359</v>
      </c>
      <c r="H5979">
        <v>78190</v>
      </c>
      <c r="I5979">
        <v>100945</v>
      </c>
      <c r="J5979">
        <v>104118</v>
      </c>
    </row>
    <row r="5980" spans="1:10" x14ac:dyDescent="0.3">
      <c r="A5980" t="s">
        <v>1781</v>
      </c>
      <c r="B5980">
        <v>1</v>
      </c>
      <c r="C5980">
        <v>0.42686459087617601</v>
      </c>
      <c r="D5980">
        <v>19</v>
      </c>
      <c r="E5980">
        <v>58</v>
      </c>
      <c r="F5980">
        <v>58</v>
      </c>
      <c r="G5980">
        <v>621</v>
      </c>
      <c r="H5980">
        <v>558</v>
      </c>
      <c r="I5980">
        <v>725</v>
      </c>
      <c r="J5980">
        <v>858</v>
      </c>
    </row>
    <row r="5981" spans="1:10" x14ac:dyDescent="0.3">
      <c r="A5981" t="s">
        <v>1780</v>
      </c>
      <c r="B5981">
        <v>1</v>
      </c>
      <c r="C5981">
        <v>0.48591096396160299</v>
      </c>
      <c r="D5981">
        <v>470</v>
      </c>
      <c r="E5981">
        <v>653</v>
      </c>
      <c r="F5981">
        <v>583</v>
      </c>
      <c r="G5981">
        <v>10361</v>
      </c>
      <c r="H5981">
        <v>10039</v>
      </c>
      <c r="I5981">
        <v>11364</v>
      </c>
      <c r="J5981">
        <v>10219</v>
      </c>
    </row>
    <row r="5982" spans="1:10" x14ac:dyDescent="0.3">
      <c r="A5982" t="s">
        <v>1779</v>
      </c>
      <c r="B5982">
        <v>1</v>
      </c>
      <c r="C5982">
        <v>0.65010413567390601</v>
      </c>
      <c r="D5982">
        <v>12</v>
      </c>
      <c r="E5982">
        <v>46</v>
      </c>
      <c r="F5982">
        <v>8</v>
      </c>
      <c r="G5982">
        <v>1373</v>
      </c>
      <c r="H5982">
        <v>2997</v>
      </c>
      <c r="I5982">
        <v>1087</v>
      </c>
      <c r="J5982">
        <v>1265</v>
      </c>
    </row>
    <row r="5983" spans="1:10" x14ac:dyDescent="0.3">
      <c r="A5983" t="s">
        <v>1778</v>
      </c>
      <c r="B5983">
        <v>1</v>
      </c>
      <c r="C5983">
        <v>0.55346260387811597</v>
      </c>
      <c r="D5983">
        <v>22</v>
      </c>
      <c r="E5983">
        <v>65</v>
      </c>
      <c r="F5983">
        <v>49</v>
      </c>
      <c r="G5983">
        <v>1529</v>
      </c>
      <c r="H5983">
        <v>1468</v>
      </c>
      <c r="I5983">
        <v>1250</v>
      </c>
      <c r="J5983">
        <v>1168</v>
      </c>
    </row>
    <row r="5984" spans="1:10" x14ac:dyDescent="0.3">
      <c r="A5984" t="s">
        <v>1777</v>
      </c>
      <c r="B5984">
        <v>1</v>
      </c>
      <c r="C5984">
        <v>0.38835145108207803</v>
      </c>
      <c r="D5984">
        <v>91</v>
      </c>
      <c r="E5984">
        <v>281</v>
      </c>
      <c r="F5984">
        <v>192</v>
      </c>
      <c r="G5984">
        <v>2216</v>
      </c>
      <c r="H5984">
        <v>1678</v>
      </c>
      <c r="I5984">
        <v>2623</v>
      </c>
      <c r="J5984">
        <v>3510</v>
      </c>
    </row>
    <row r="5985" spans="1:10" x14ac:dyDescent="0.3">
      <c r="A5985" t="s">
        <v>1776</v>
      </c>
      <c r="B5985">
        <v>1</v>
      </c>
      <c r="C5985">
        <v>0.41910954375137699</v>
      </c>
      <c r="D5985">
        <v>87</v>
      </c>
      <c r="E5985">
        <v>183</v>
      </c>
      <c r="F5985">
        <v>141</v>
      </c>
      <c r="G5985">
        <v>1925</v>
      </c>
      <c r="H5985">
        <v>1878</v>
      </c>
      <c r="I5985">
        <v>2723</v>
      </c>
      <c r="J5985">
        <v>2548</v>
      </c>
    </row>
    <row r="5986" spans="1:10" x14ac:dyDescent="0.3">
      <c r="A5986" t="s">
        <v>1775</v>
      </c>
      <c r="B5986">
        <v>1</v>
      </c>
      <c r="C5986">
        <v>0.40852418427800802</v>
      </c>
      <c r="D5986">
        <v>147</v>
      </c>
      <c r="E5986">
        <v>248</v>
      </c>
      <c r="F5986">
        <v>219</v>
      </c>
      <c r="G5986">
        <v>2286</v>
      </c>
      <c r="H5986">
        <v>2334</v>
      </c>
      <c r="I5986">
        <v>3115</v>
      </c>
      <c r="J5986">
        <v>3574</v>
      </c>
    </row>
    <row r="5987" spans="1:10" x14ac:dyDescent="0.3">
      <c r="A5987" t="s">
        <v>1774</v>
      </c>
      <c r="B5987">
        <v>1</v>
      </c>
      <c r="C5987">
        <v>0.40578291814946599</v>
      </c>
      <c r="D5987">
        <v>144</v>
      </c>
      <c r="E5987">
        <v>291</v>
      </c>
      <c r="F5987">
        <v>241</v>
      </c>
      <c r="G5987">
        <v>2215</v>
      </c>
      <c r="H5987">
        <v>2346</v>
      </c>
      <c r="I5987">
        <v>3173</v>
      </c>
      <c r="J5987">
        <v>3506</v>
      </c>
    </row>
    <row r="5988" spans="1:10" x14ac:dyDescent="0.3">
      <c r="A5988" t="s">
        <v>1773</v>
      </c>
      <c r="B5988">
        <v>1</v>
      </c>
      <c r="C5988">
        <v>0.41146468566359901</v>
      </c>
      <c r="D5988">
        <v>97</v>
      </c>
      <c r="E5988">
        <v>183</v>
      </c>
      <c r="F5988">
        <v>167</v>
      </c>
      <c r="G5988">
        <v>1884</v>
      </c>
      <c r="H5988">
        <v>1827</v>
      </c>
      <c r="I5988">
        <v>2734</v>
      </c>
      <c r="J5988">
        <v>2574</v>
      </c>
    </row>
    <row r="5989" spans="1:10" x14ac:dyDescent="0.3">
      <c r="A5989" t="s">
        <v>1772</v>
      </c>
      <c r="B5989">
        <v>1</v>
      </c>
      <c r="C5989">
        <v>0.355204536249493</v>
      </c>
      <c r="D5989">
        <v>113</v>
      </c>
      <c r="E5989">
        <v>196</v>
      </c>
      <c r="F5989">
        <v>284</v>
      </c>
      <c r="G5989">
        <v>1921</v>
      </c>
      <c r="H5989">
        <v>1587</v>
      </c>
      <c r="I5989">
        <v>3410</v>
      </c>
      <c r="J5989">
        <v>2958</v>
      </c>
    </row>
    <row r="5990" spans="1:10" x14ac:dyDescent="0.3">
      <c r="A5990" t="s">
        <v>1770</v>
      </c>
      <c r="B5990">
        <v>1</v>
      </c>
      <c r="C5990">
        <v>0.418130557362828</v>
      </c>
      <c r="D5990">
        <v>110</v>
      </c>
      <c r="E5990">
        <v>138</v>
      </c>
      <c r="F5990">
        <v>141</v>
      </c>
      <c r="G5990">
        <v>2066</v>
      </c>
      <c r="H5990">
        <v>1790</v>
      </c>
      <c r="I5990">
        <v>3080</v>
      </c>
      <c r="J5990">
        <v>2286</v>
      </c>
    </row>
    <row r="5991" spans="1:10" x14ac:dyDescent="0.3">
      <c r="A5991" t="s">
        <v>1769</v>
      </c>
      <c r="B5991">
        <v>1</v>
      </c>
      <c r="C5991">
        <v>0.44329896907216398</v>
      </c>
      <c r="D5991">
        <v>14</v>
      </c>
      <c r="E5991">
        <v>31</v>
      </c>
      <c r="F5991">
        <v>53</v>
      </c>
      <c r="G5991">
        <v>381</v>
      </c>
      <c r="H5991">
        <v>608</v>
      </c>
      <c r="I5991">
        <v>723</v>
      </c>
      <c r="J5991">
        <v>519</v>
      </c>
    </row>
    <row r="5992" spans="1:10" x14ac:dyDescent="0.3">
      <c r="A5992" t="s">
        <v>1768</v>
      </c>
      <c r="B5992">
        <v>1</v>
      </c>
      <c r="C5992">
        <v>0.44394329896907198</v>
      </c>
      <c r="D5992">
        <v>70</v>
      </c>
      <c r="E5992">
        <v>129</v>
      </c>
      <c r="F5992">
        <v>79</v>
      </c>
      <c r="G5992">
        <v>1444</v>
      </c>
      <c r="H5992">
        <v>1312</v>
      </c>
      <c r="I5992">
        <v>1895</v>
      </c>
      <c r="J5992">
        <v>1557</v>
      </c>
    </row>
    <row r="5993" spans="1:10" x14ac:dyDescent="0.3">
      <c r="A5993" t="s">
        <v>1767</v>
      </c>
      <c r="B5993">
        <v>1</v>
      </c>
      <c r="C5993">
        <v>0.38077522062640501</v>
      </c>
      <c r="D5993">
        <v>167</v>
      </c>
      <c r="E5993">
        <v>304</v>
      </c>
      <c r="F5993">
        <v>293</v>
      </c>
      <c r="G5993">
        <v>2231</v>
      </c>
      <c r="H5993">
        <v>2170</v>
      </c>
      <c r="I5993">
        <v>4006</v>
      </c>
      <c r="J5993">
        <v>3151</v>
      </c>
    </row>
    <row r="5994" spans="1:10" x14ac:dyDescent="0.3">
      <c r="A5994" t="s">
        <v>1766</v>
      </c>
      <c r="B5994">
        <v>1</v>
      </c>
      <c r="C5994">
        <v>0.43711265038279201</v>
      </c>
      <c r="D5994">
        <v>23</v>
      </c>
      <c r="E5994">
        <v>63</v>
      </c>
      <c r="F5994">
        <v>48</v>
      </c>
      <c r="G5994">
        <v>638</v>
      </c>
      <c r="H5994">
        <v>561</v>
      </c>
      <c r="I5994">
        <v>708</v>
      </c>
      <c r="J5994">
        <v>836</v>
      </c>
    </row>
    <row r="5995" spans="1:10" x14ac:dyDescent="0.3">
      <c r="A5995" t="s">
        <v>1765</v>
      </c>
      <c r="B5995">
        <v>1</v>
      </c>
      <c r="C5995">
        <v>0.39254897979900499</v>
      </c>
      <c r="D5995">
        <v>143</v>
      </c>
      <c r="E5995">
        <v>184</v>
      </c>
      <c r="F5995">
        <v>169</v>
      </c>
      <c r="G5995">
        <v>2158</v>
      </c>
      <c r="H5995">
        <v>1709</v>
      </c>
      <c r="I5995">
        <v>3350</v>
      </c>
      <c r="J5995">
        <v>2634</v>
      </c>
    </row>
    <row r="5996" spans="1:10" x14ac:dyDescent="0.3">
      <c r="A5996" t="s">
        <v>1764</v>
      </c>
      <c r="B5996">
        <v>1</v>
      </c>
      <c r="C5996">
        <v>0.44485468143519802</v>
      </c>
      <c r="D5996">
        <v>148</v>
      </c>
      <c r="E5996">
        <v>148</v>
      </c>
      <c r="F5996">
        <v>153</v>
      </c>
      <c r="G5996">
        <v>2112</v>
      </c>
      <c r="H5996">
        <v>2587</v>
      </c>
      <c r="I5996">
        <v>3157</v>
      </c>
      <c r="J5996">
        <v>2707</v>
      </c>
    </row>
    <row r="5997" spans="1:10" x14ac:dyDescent="0.3">
      <c r="A5997" t="s">
        <v>1763</v>
      </c>
      <c r="B5997">
        <v>1</v>
      </c>
      <c r="C5997">
        <v>0.50324837581209303</v>
      </c>
      <c r="D5997">
        <v>18</v>
      </c>
      <c r="E5997">
        <v>31</v>
      </c>
      <c r="F5997">
        <v>23</v>
      </c>
      <c r="G5997">
        <v>639</v>
      </c>
      <c r="H5997">
        <v>368</v>
      </c>
      <c r="I5997">
        <v>434</v>
      </c>
      <c r="J5997">
        <v>560</v>
      </c>
    </row>
    <row r="5998" spans="1:10" x14ac:dyDescent="0.3">
      <c r="A5998" t="s">
        <v>1762</v>
      </c>
      <c r="B5998">
        <v>1</v>
      </c>
      <c r="C5998">
        <v>0.36060427702570103</v>
      </c>
      <c r="D5998">
        <v>188</v>
      </c>
      <c r="E5998">
        <v>234</v>
      </c>
      <c r="F5998">
        <v>287</v>
      </c>
      <c r="G5998">
        <v>2230</v>
      </c>
      <c r="H5998">
        <v>1446</v>
      </c>
      <c r="I5998">
        <v>3216</v>
      </c>
      <c r="J5998">
        <v>3302</v>
      </c>
    </row>
    <row r="5999" spans="1:10" x14ac:dyDescent="0.3">
      <c r="A5999" t="s">
        <v>1761</v>
      </c>
      <c r="B5999">
        <v>1</v>
      </c>
      <c r="C5999">
        <v>0.55645457888929695</v>
      </c>
      <c r="D5999">
        <v>77</v>
      </c>
      <c r="E5999">
        <v>105</v>
      </c>
      <c r="F5999">
        <v>90</v>
      </c>
      <c r="G5999">
        <v>2332</v>
      </c>
      <c r="H5999">
        <v>2207</v>
      </c>
      <c r="I5999">
        <v>1874</v>
      </c>
      <c r="J5999">
        <v>1744</v>
      </c>
    </row>
    <row r="6000" spans="1:10" x14ac:dyDescent="0.3">
      <c r="A6000" t="s">
        <v>1757</v>
      </c>
      <c r="B6000">
        <v>1</v>
      </c>
      <c r="C6000">
        <v>0.40648913376186102</v>
      </c>
      <c r="D6000">
        <v>85</v>
      </c>
      <c r="E6000">
        <v>270</v>
      </c>
      <c r="F6000">
        <v>185</v>
      </c>
      <c r="G6000">
        <v>2293</v>
      </c>
      <c r="H6000">
        <v>1691</v>
      </c>
      <c r="I6000">
        <v>2522</v>
      </c>
      <c r="J6000">
        <v>3295</v>
      </c>
    </row>
    <row r="6001" spans="1:10" x14ac:dyDescent="0.3">
      <c r="A6001" t="s">
        <v>1756</v>
      </c>
      <c r="B6001">
        <v>2</v>
      </c>
      <c r="C6001">
        <v>0.40839460784313703</v>
      </c>
      <c r="D6001">
        <v>105</v>
      </c>
      <c r="E6001">
        <v>284</v>
      </c>
      <c r="F6001">
        <v>128</v>
      </c>
      <c r="G6001">
        <v>2258</v>
      </c>
      <c r="H6001">
        <v>1741</v>
      </c>
      <c r="I6001">
        <v>2888</v>
      </c>
      <c r="J6001">
        <v>2905</v>
      </c>
    </row>
    <row r="6002" spans="1:10" x14ac:dyDescent="0.3">
      <c r="A6002" t="s">
        <v>1755</v>
      </c>
      <c r="B6002">
        <v>1</v>
      </c>
      <c r="C6002">
        <v>0.44484217870739701</v>
      </c>
      <c r="D6002">
        <v>972</v>
      </c>
      <c r="E6002">
        <v>1897</v>
      </c>
      <c r="F6002">
        <v>2824</v>
      </c>
      <c r="G6002">
        <v>29400</v>
      </c>
      <c r="H6002">
        <v>29256</v>
      </c>
      <c r="I6002">
        <v>36533</v>
      </c>
      <c r="J6002">
        <v>36669</v>
      </c>
    </row>
    <row r="6003" spans="1:10" x14ac:dyDescent="0.3">
      <c r="A6003" t="s">
        <v>1754</v>
      </c>
      <c r="B6003">
        <v>1</v>
      </c>
      <c r="C6003">
        <v>0.42794918330308501</v>
      </c>
      <c r="D6003">
        <v>25</v>
      </c>
      <c r="E6003">
        <v>73</v>
      </c>
      <c r="F6003">
        <v>53</v>
      </c>
      <c r="G6003">
        <v>629</v>
      </c>
      <c r="H6003">
        <v>550</v>
      </c>
      <c r="I6003">
        <v>735</v>
      </c>
      <c r="J6003">
        <v>841</v>
      </c>
    </row>
    <row r="6004" spans="1:10" x14ac:dyDescent="0.3">
      <c r="A6004" t="s">
        <v>1753</v>
      </c>
      <c r="B6004">
        <v>3</v>
      </c>
      <c r="C6004">
        <v>0.35589001447177998</v>
      </c>
      <c r="D6004">
        <v>274</v>
      </c>
      <c r="E6004">
        <v>333</v>
      </c>
      <c r="F6004">
        <v>391</v>
      </c>
      <c r="G6004">
        <v>2840</v>
      </c>
      <c r="H6004">
        <v>3308</v>
      </c>
      <c r="I6004">
        <v>5130</v>
      </c>
      <c r="J6004">
        <v>5997</v>
      </c>
    </row>
    <row r="6005" spans="1:10" x14ac:dyDescent="0.3">
      <c r="A6005" t="s">
        <v>1752</v>
      </c>
      <c r="B6005">
        <v>2</v>
      </c>
      <c r="C6005">
        <v>0.45489665829630999</v>
      </c>
      <c r="D6005">
        <v>48</v>
      </c>
      <c r="E6005">
        <v>109</v>
      </c>
      <c r="F6005">
        <v>79</v>
      </c>
      <c r="G6005">
        <v>1199</v>
      </c>
      <c r="H6005">
        <v>1156</v>
      </c>
      <c r="I6005">
        <v>1321</v>
      </c>
      <c r="J6005">
        <v>1501</v>
      </c>
    </row>
    <row r="6006" spans="1:10" x14ac:dyDescent="0.3">
      <c r="A6006" t="s">
        <v>1751</v>
      </c>
      <c r="B6006">
        <v>1</v>
      </c>
      <c r="C6006">
        <v>0.46958304853041599</v>
      </c>
      <c r="D6006">
        <v>58</v>
      </c>
      <c r="E6006">
        <v>128</v>
      </c>
      <c r="F6006">
        <v>54</v>
      </c>
      <c r="G6006">
        <v>1490</v>
      </c>
      <c r="H6006">
        <v>1258</v>
      </c>
      <c r="I6006">
        <v>1573</v>
      </c>
      <c r="J6006">
        <v>1531</v>
      </c>
    </row>
    <row r="6007" spans="1:10" x14ac:dyDescent="0.3">
      <c r="A6007" t="s">
        <v>1750</v>
      </c>
      <c r="B6007">
        <v>1</v>
      </c>
      <c r="C6007">
        <v>0.40363145044681997</v>
      </c>
      <c r="D6007">
        <v>606</v>
      </c>
      <c r="E6007">
        <v>768</v>
      </c>
      <c r="F6007">
        <v>815</v>
      </c>
      <c r="G6007">
        <v>7337</v>
      </c>
      <c r="H6007">
        <v>9691</v>
      </c>
      <c r="I6007">
        <v>11315</v>
      </c>
      <c r="J6007">
        <v>13844</v>
      </c>
    </row>
    <row r="6008" spans="1:10" x14ac:dyDescent="0.3">
      <c r="A6008" t="s">
        <v>1749</v>
      </c>
      <c r="B6008">
        <v>1</v>
      </c>
      <c r="C6008">
        <v>0.31745282006140302</v>
      </c>
      <c r="D6008">
        <v>632</v>
      </c>
      <c r="E6008">
        <v>670</v>
      </c>
      <c r="F6008">
        <v>1555</v>
      </c>
      <c r="G6008">
        <v>6701</v>
      </c>
      <c r="H6008">
        <v>8085</v>
      </c>
      <c r="I6008">
        <v>14115</v>
      </c>
      <c r="J6008">
        <v>17676</v>
      </c>
    </row>
    <row r="6009" spans="1:10" x14ac:dyDescent="0.3">
      <c r="A6009" t="s">
        <v>1748</v>
      </c>
      <c r="B6009">
        <v>1</v>
      </c>
      <c r="C6009">
        <v>0.50187275525910702</v>
      </c>
      <c r="D6009">
        <v>360</v>
      </c>
      <c r="E6009">
        <v>890</v>
      </c>
      <c r="F6009">
        <v>610</v>
      </c>
      <c r="G6009">
        <v>10422</v>
      </c>
      <c r="H6009">
        <v>9141</v>
      </c>
      <c r="I6009">
        <v>10159</v>
      </c>
      <c r="J6009">
        <v>9258</v>
      </c>
    </row>
    <row r="6010" spans="1:10" x14ac:dyDescent="0.3">
      <c r="A6010" t="s">
        <v>1746</v>
      </c>
      <c r="B6010">
        <v>1</v>
      </c>
      <c r="C6010">
        <v>0.39690968235744301</v>
      </c>
      <c r="D6010">
        <v>583</v>
      </c>
      <c r="E6010">
        <v>746</v>
      </c>
      <c r="F6010">
        <v>802</v>
      </c>
      <c r="G6010">
        <v>7233</v>
      </c>
      <c r="H6010">
        <v>9361</v>
      </c>
      <c r="I6010">
        <v>11441</v>
      </c>
      <c r="J6010">
        <v>13773</v>
      </c>
    </row>
    <row r="6011" spans="1:10" x14ac:dyDescent="0.3">
      <c r="A6011" t="s">
        <v>1745</v>
      </c>
      <c r="B6011">
        <v>1</v>
      </c>
      <c r="C6011">
        <v>0.32039446076374301</v>
      </c>
      <c r="D6011">
        <v>187</v>
      </c>
      <c r="E6011">
        <v>1263</v>
      </c>
      <c r="F6011">
        <v>929</v>
      </c>
      <c r="G6011">
        <v>7604</v>
      </c>
      <c r="H6011">
        <v>6139</v>
      </c>
      <c r="I6011">
        <v>16872</v>
      </c>
      <c r="J6011">
        <v>12279</v>
      </c>
    </row>
    <row r="6012" spans="1:10" x14ac:dyDescent="0.3">
      <c r="A6012" t="s">
        <v>1744</v>
      </c>
      <c r="B6012">
        <v>1</v>
      </c>
      <c r="C6012">
        <v>0.46526060725941998</v>
      </c>
      <c r="D6012">
        <v>285</v>
      </c>
      <c r="E6012">
        <v>841</v>
      </c>
      <c r="F6012">
        <v>676</v>
      </c>
      <c r="G6012">
        <v>9620</v>
      </c>
      <c r="H6012">
        <v>9197</v>
      </c>
      <c r="I6012">
        <v>11238</v>
      </c>
      <c r="J6012">
        <v>10389</v>
      </c>
    </row>
    <row r="6013" spans="1:10" x14ac:dyDescent="0.3">
      <c r="A6013" t="s">
        <v>1743</v>
      </c>
      <c r="B6013">
        <v>1</v>
      </c>
      <c r="C6013">
        <v>0.32009274656299003</v>
      </c>
      <c r="D6013">
        <v>184</v>
      </c>
      <c r="E6013">
        <v>1248</v>
      </c>
      <c r="F6013">
        <v>923</v>
      </c>
      <c r="G6013">
        <v>7558</v>
      </c>
      <c r="H6013">
        <v>6109</v>
      </c>
      <c r="I6013">
        <v>16791</v>
      </c>
      <c r="J6013">
        <v>12239</v>
      </c>
    </row>
    <row r="6014" spans="1:10" x14ac:dyDescent="0.3">
      <c r="A6014" t="s">
        <v>1742</v>
      </c>
      <c r="B6014">
        <v>1</v>
      </c>
      <c r="C6014">
        <v>0.40543209876543201</v>
      </c>
      <c r="D6014">
        <v>586</v>
      </c>
      <c r="E6014">
        <v>774</v>
      </c>
      <c r="F6014">
        <v>758</v>
      </c>
      <c r="G6014">
        <v>7124</v>
      </c>
      <c r="H6014">
        <v>9296</v>
      </c>
      <c r="I6014">
        <v>10959</v>
      </c>
      <c r="J6014">
        <v>13121</v>
      </c>
    </row>
    <row r="6015" spans="1:10" x14ac:dyDescent="0.3">
      <c r="A6015" t="s">
        <v>1741</v>
      </c>
      <c r="B6015">
        <v>1</v>
      </c>
      <c r="C6015">
        <v>0.31988883179971001</v>
      </c>
      <c r="D6015">
        <v>191</v>
      </c>
      <c r="E6015">
        <v>1264</v>
      </c>
      <c r="F6015">
        <v>923</v>
      </c>
      <c r="G6015">
        <v>7574</v>
      </c>
      <c r="H6015">
        <v>6123</v>
      </c>
      <c r="I6015">
        <v>16858</v>
      </c>
      <c r="J6015">
        <v>12263</v>
      </c>
    </row>
    <row r="6016" spans="1:10" x14ac:dyDescent="0.3">
      <c r="A6016" t="s">
        <v>1740</v>
      </c>
      <c r="B6016">
        <v>1</v>
      </c>
      <c r="C6016">
        <v>0.45596894779789598</v>
      </c>
      <c r="D6016">
        <v>261</v>
      </c>
      <c r="E6016">
        <v>990</v>
      </c>
      <c r="F6016">
        <v>741</v>
      </c>
      <c r="G6016">
        <v>10277</v>
      </c>
      <c r="H6016">
        <v>10398</v>
      </c>
      <c r="I6016">
        <v>12538</v>
      </c>
      <c r="J6016">
        <v>12130</v>
      </c>
    </row>
    <row r="6017" spans="1:10" x14ac:dyDescent="0.3">
      <c r="A6017" t="s">
        <v>1739</v>
      </c>
      <c r="B6017">
        <v>1</v>
      </c>
      <c r="C6017">
        <v>0.27222863088371602</v>
      </c>
      <c r="D6017">
        <v>1394</v>
      </c>
      <c r="E6017">
        <v>1793</v>
      </c>
      <c r="F6017">
        <v>3604</v>
      </c>
      <c r="G6017">
        <v>12585</v>
      </c>
      <c r="H6017">
        <v>11486</v>
      </c>
      <c r="I6017">
        <v>33314</v>
      </c>
      <c r="J6017">
        <v>31037</v>
      </c>
    </row>
    <row r="6018" spans="1:10" x14ac:dyDescent="0.3">
      <c r="A6018" t="s">
        <v>1738</v>
      </c>
      <c r="B6018">
        <v>1</v>
      </c>
      <c r="C6018">
        <v>0.39912967798085203</v>
      </c>
      <c r="D6018">
        <v>1831</v>
      </c>
      <c r="E6018">
        <v>4345</v>
      </c>
      <c r="F6018">
        <v>3310</v>
      </c>
      <c r="G6018">
        <v>36968</v>
      </c>
      <c r="H6018">
        <v>31822</v>
      </c>
      <c r="I6018">
        <v>52807</v>
      </c>
      <c r="J6018">
        <v>50753</v>
      </c>
    </row>
    <row r="6019" spans="1:10" x14ac:dyDescent="0.3">
      <c r="A6019" t="s">
        <v>1737</v>
      </c>
      <c r="B6019">
        <v>1</v>
      </c>
      <c r="C6019">
        <v>0.56492884625077699</v>
      </c>
      <c r="D6019">
        <v>245</v>
      </c>
      <c r="E6019">
        <v>877</v>
      </c>
      <c r="F6019">
        <v>528</v>
      </c>
      <c r="G6019">
        <v>17161</v>
      </c>
      <c r="H6019">
        <v>16463</v>
      </c>
      <c r="I6019">
        <v>13401</v>
      </c>
      <c r="J6019">
        <v>12494</v>
      </c>
    </row>
    <row r="6020" spans="1:10" x14ac:dyDescent="0.3">
      <c r="A6020" t="s">
        <v>1735</v>
      </c>
      <c r="B6020">
        <v>1</v>
      </c>
      <c r="C6020">
        <v>0.39046404282944203</v>
      </c>
      <c r="D6020">
        <v>1715</v>
      </c>
      <c r="E6020">
        <v>4770</v>
      </c>
      <c r="F6020">
        <v>3386</v>
      </c>
      <c r="G6020">
        <v>36654</v>
      </c>
      <c r="H6020">
        <v>31612</v>
      </c>
      <c r="I6020">
        <v>54302</v>
      </c>
      <c r="J6020">
        <v>52265</v>
      </c>
    </row>
    <row r="6021" spans="1:10" x14ac:dyDescent="0.3">
      <c r="A6021" t="s">
        <v>1734</v>
      </c>
      <c r="B6021">
        <v>1</v>
      </c>
      <c r="C6021">
        <v>0.497065473064011</v>
      </c>
      <c r="D6021">
        <v>499</v>
      </c>
      <c r="E6021">
        <v>599</v>
      </c>
      <c r="F6021">
        <v>813</v>
      </c>
      <c r="G6021">
        <v>10861</v>
      </c>
      <c r="H6021">
        <v>10905</v>
      </c>
      <c r="I6021">
        <v>10966</v>
      </c>
      <c r="J6021">
        <v>11057</v>
      </c>
    </row>
    <row r="6022" spans="1:10" x14ac:dyDescent="0.3">
      <c r="A6022" t="s">
        <v>1733</v>
      </c>
      <c r="B6022">
        <v>1</v>
      </c>
      <c r="C6022">
        <v>0.38857467322808298</v>
      </c>
      <c r="D6022">
        <v>1037</v>
      </c>
      <c r="E6022">
        <v>2052</v>
      </c>
      <c r="F6022">
        <v>2337</v>
      </c>
      <c r="G6022">
        <v>18317</v>
      </c>
      <c r="H6022">
        <v>16584</v>
      </c>
      <c r="I6022">
        <v>28542</v>
      </c>
      <c r="J6022">
        <v>26375</v>
      </c>
    </row>
    <row r="6023" spans="1:10" x14ac:dyDescent="0.3">
      <c r="A6023" t="s">
        <v>1732</v>
      </c>
      <c r="B6023">
        <v>1</v>
      </c>
      <c r="C6023">
        <v>0.38583542549977601</v>
      </c>
      <c r="D6023">
        <v>2506</v>
      </c>
      <c r="E6023">
        <v>4458</v>
      </c>
      <c r="F6023">
        <v>4152</v>
      </c>
      <c r="G6023">
        <v>39547</v>
      </c>
      <c r="H6023">
        <v>34528</v>
      </c>
      <c r="I6023">
        <v>60635</v>
      </c>
      <c r="J6023">
        <v>57276</v>
      </c>
    </row>
    <row r="6024" spans="1:10" x14ac:dyDescent="0.3">
      <c r="A6024" t="s">
        <v>1731</v>
      </c>
      <c r="B6024">
        <v>1</v>
      </c>
      <c r="C6024">
        <v>0.52666377628441297</v>
      </c>
      <c r="D6024">
        <v>63</v>
      </c>
      <c r="E6024">
        <v>148</v>
      </c>
      <c r="F6024">
        <v>70</v>
      </c>
      <c r="G6024">
        <v>2365</v>
      </c>
      <c r="H6024">
        <v>2494</v>
      </c>
      <c r="I6024">
        <v>1976</v>
      </c>
      <c r="J6024">
        <v>2391</v>
      </c>
    </row>
    <row r="6025" spans="1:10" x14ac:dyDescent="0.3">
      <c r="A6025" t="s">
        <v>1730</v>
      </c>
      <c r="B6025">
        <v>1</v>
      </c>
      <c r="C6025">
        <v>0.411806076085246</v>
      </c>
      <c r="D6025">
        <v>3079</v>
      </c>
      <c r="E6025">
        <v>5047</v>
      </c>
      <c r="F6025">
        <v>4586</v>
      </c>
      <c r="G6025">
        <v>46615</v>
      </c>
      <c r="H6025">
        <v>42387</v>
      </c>
      <c r="I6025">
        <v>64935</v>
      </c>
      <c r="J6025">
        <v>62189</v>
      </c>
    </row>
    <row r="6026" spans="1:10" x14ac:dyDescent="0.3">
      <c r="A6026" t="s">
        <v>1729</v>
      </c>
      <c r="B6026">
        <v>1</v>
      </c>
      <c r="C6026">
        <v>0.40806039206136602</v>
      </c>
      <c r="D6026">
        <v>608</v>
      </c>
      <c r="E6026">
        <v>791</v>
      </c>
      <c r="F6026">
        <v>788</v>
      </c>
      <c r="G6026">
        <v>7253</v>
      </c>
      <c r="H6026">
        <v>9504</v>
      </c>
      <c r="I6026">
        <v>11035</v>
      </c>
      <c r="J6026">
        <v>13273</v>
      </c>
    </row>
    <row r="6027" spans="1:10" x14ac:dyDescent="0.3">
      <c r="A6027" t="s">
        <v>1728</v>
      </c>
      <c r="B6027">
        <v>1</v>
      </c>
      <c r="C6027">
        <v>0.40278154859389897</v>
      </c>
      <c r="D6027">
        <v>1967</v>
      </c>
      <c r="E6027">
        <v>1921</v>
      </c>
      <c r="F6027">
        <v>2709</v>
      </c>
      <c r="G6027">
        <v>22497</v>
      </c>
      <c r="H6027">
        <v>23493</v>
      </c>
      <c r="I6027">
        <v>33605</v>
      </c>
      <c r="J6027">
        <v>34586</v>
      </c>
    </row>
    <row r="6028" spans="1:10" x14ac:dyDescent="0.3">
      <c r="A6028" t="s">
        <v>1727</v>
      </c>
      <c r="B6028">
        <v>1</v>
      </c>
      <c r="C6028">
        <v>0.50701767990074398</v>
      </c>
      <c r="D6028">
        <v>316</v>
      </c>
      <c r="E6028">
        <v>1700</v>
      </c>
      <c r="F6028">
        <v>1000</v>
      </c>
      <c r="G6028">
        <v>20917</v>
      </c>
      <c r="H6028">
        <v>18314</v>
      </c>
      <c r="I6028">
        <v>19105</v>
      </c>
      <c r="J6028">
        <v>19040</v>
      </c>
    </row>
    <row r="6029" spans="1:10" x14ac:dyDescent="0.3">
      <c r="A6029" t="s">
        <v>1726</v>
      </c>
      <c r="B6029">
        <v>1</v>
      </c>
      <c r="C6029">
        <v>0.41320571492952901</v>
      </c>
      <c r="D6029">
        <v>1994</v>
      </c>
      <c r="E6029">
        <v>4402</v>
      </c>
      <c r="F6029">
        <v>3158</v>
      </c>
      <c r="G6029">
        <v>40183</v>
      </c>
      <c r="H6029">
        <v>36834</v>
      </c>
      <c r="I6029">
        <v>56797</v>
      </c>
      <c r="J6029">
        <v>52575</v>
      </c>
    </row>
    <row r="6030" spans="1:10" x14ac:dyDescent="0.3">
      <c r="A6030" t="s">
        <v>1724</v>
      </c>
      <c r="B6030">
        <v>1</v>
      </c>
      <c r="C6030">
        <v>0.42238673101250901</v>
      </c>
      <c r="D6030">
        <v>1002</v>
      </c>
      <c r="E6030">
        <v>695</v>
      </c>
      <c r="F6030">
        <v>1035</v>
      </c>
      <c r="G6030">
        <v>9038</v>
      </c>
      <c r="H6030">
        <v>8992</v>
      </c>
      <c r="I6030">
        <v>12086</v>
      </c>
      <c r="J6030">
        <v>12570</v>
      </c>
    </row>
    <row r="6031" spans="1:10" x14ac:dyDescent="0.3">
      <c r="A6031" t="s">
        <v>1723</v>
      </c>
      <c r="B6031">
        <v>1</v>
      </c>
      <c r="C6031">
        <v>0.415590706122757</v>
      </c>
      <c r="D6031">
        <v>1861</v>
      </c>
      <c r="E6031">
        <v>4713</v>
      </c>
      <c r="F6031">
        <v>3135</v>
      </c>
      <c r="G6031">
        <v>43319</v>
      </c>
      <c r="H6031">
        <v>39049</v>
      </c>
      <c r="I6031">
        <v>59866</v>
      </c>
      <c r="J6031">
        <v>55961</v>
      </c>
    </row>
    <row r="6032" spans="1:10" x14ac:dyDescent="0.3">
      <c r="A6032" t="s">
        <v>1722</v>
      </c>
      <c r="B6032">
        <v>1</v>
      </c>
      <c r="C6032">
        <v>0.40659741649840597</v>
      </c>
      <c r="D6032">
        <v>608</v>
      </c>
      <c r="E6032">
        <v>777</v>
      </c>
      <c r="F6032">
        <v>802</v>
      </c>
      <c r="G6032">
        <v>7217</v>
      </c>
      <c r="H6032">
        <v>9497</v>
      </c>
      <c r="I6032">
        <v>11070</v>
      </c>
      <c r="J6032">
        <v>13323</v>
      </c>
    </row>
    <row r="6033" spans="1:10" x14ac:dyDescent="0.3">
      <c r="A6033" t="s">
        <v>1721</v>
      </c>
      <c r="B6033">
        <v>1</v>
      </c>
      <c r="C6033">
        <v>0.405982478097622</v>
      </c>
      <c r="D6033">
        <v>551</v>
      </c>
      <c r="E6033">
        <v>938</v>
      </c>
      <c r="F6033">
        <v>1205</v>
      </c>
      <c r="G6033">
        <v>8647</v>
      </c>
      <c r="H6033">
        <v>7572</v>
      </c>
      <c r="I6033">
        <v>12378</v>
      </c>
      <c r="J6033">
        <v>11353</v>
      </c>
    </row>
    <row r="6034" spans="1:10" x14ac:dyDescent="0.3">
      <c r="A6034" t="s">
        <v>1720</v>
      </c>
      <c r="B6034">
        <v>1</v>
      </c>
      <c r="C6034">
        <v>0.26945228935488802</v>
      </c>
      <c r="D6034">
        <v>1430</v>
      </c>
      <c r="E6034">
        <v>1803</v>
      </c>
      <c r="F6034">
        <v>3681</v>
      </c>
      <c r="G6034">
        <v>12676</v>
      </c>
      <c r="H6034">
        <v>11558</v>
      </c>
      <c r="I6034">
        <v>33956</v>
      </c>
      <c r="J6034">
        <v>31748</v>
      </c>
    </row>
    <row r="6035" spans="1:10" x14ac:dyDescent="0.3">
      <c r="A6035" t="s">
        <v>1719</v>
      </c>
      <c r="B6035">
        <v>1</v>
      </c>
      <c r="C6035">
        <v>0.32009274656299003</v>
      </c>
      <c r="D6035">
        <v>184</v>
      </c>
      <c r="E6035">
        <v>1248</v>
      </c>
      <c r="F6035">
        <v>923</v>
      </c>
      <c r="G6035">
        <v>7558</v>
      </c>
      <c r="H6035">
        <v>6109</v>
      </c>
      <c r="I6035">
        <v>16791</v>
      </c>
      <c r="J6035">
        <v>12239</v>
      </c>
    </row>
    <row r="6036" spans="1:10" x14ac:dyDescent="0.3">
      <c r="A6036" t="s">
        <v>1718</v>
      </c>
      <c r="B6036">
        <v>1</v>
      </c>
      <c r="C6036">
        <v>0.39623862820557998</v>
      </c>
      <c r="D6036">
        <v>2298</v>
      </c>
      <c r="E6036">
        <v>2751</v>
      </c>
      <c r="F6036">
        <v>4458</v>
      </c>
      <c r="G6036">
        <v>32658</v>
      </c>
      <c r="H6036">
        <v>34678</v>
      </c>
      <c r="I6036">
        <v>50566</v>
      </c>
      <c r="J6036">
        <v>52036</v>
      </c>
    </row>
    <row r="6037" spans="1:10" x14ac:dyDescent="0.3">
      <c r="A6037" t="s">
        <v>1717</v>
      </c>
      <c r="B6037">
        <v>1</v>
      </c>
      <c r="C6037">
        <v>0.26993740940095001</v>
      </c>
      <c r="D6037">
        <v>1420</v>
      </c>
      <c r="E6037">
        <v>1803</v>
      </c>
      <c r="F6037">
        <v>3652</v>
      </c>
      <c r="G6037">
        <v>12581</v>
      </c>
      <c r="H6037">
        <v>11441</v>
      </c>
      <c r="I6037">
        <v>33654</v>
      </c>
      <c r="J6037">
        <v>31315</v>
      </c>
    </row>
    <row r="6038" spans="1:10" x14ac:dyDescent="0.3">
      <c r="A6038" t="s">
        <v>1716</v>
      </c>
      <c r="B6038">
        <v>1</v>
      </c>
      <c r="C6038">
        <v>0.51097000543558801</v>
      </c>
      <c r="D6038">
        <v>318</v>
      </c>
      <c r="E6038">
        <v>931</v>
      </c>
      <c r="F6038">
        <v>614</v>
      </c>
      <c r="G6038">
        <v>10964</v>
      </c>
      <c r="H6038">
        <v>9717</v>
      </c>
      <c r="I6038">
        <v>10463</v>
      </c>
      <c r="J6038">
        <v>9330</v>
      </c>
    </row>
    <row r="6039" spans="1:10" x14ac:dyDescent="0.3">
      <c r="A6039" t="s">
        <v>1715</v>
      </c>
      <c r="B6039">
        <v>1</v>
      </c>
      <c r="C6039">
        <v>0.46416482707873402</v>
      </c>
      <c r="D6039">
        <v>264</v>
      </c>
      <c r="E6039">
        <v>1086</v>
      </c>
      <c r="F6039">
        <v>719</v>
      </c>
      <c r="G6039">
        <v>11154</v>
      </c>
      <c r="H6039">
        <v>10924</v>
      </c>
      <c r="I6039">
        <v>12986</v>
      </c>
      <c r="J6039">
        <v>12501</v>
      </c>
    </row>
    <row r="6040" spans="1:10" x14ac:dyDescent="0.3">
      <c r="A6040" t="s">
        <v>1713</v>
      </c>
      <c r="B6040">
        <v>1</v>
      </c>
      <c r="C6040">
        <v>0.41209893048128299</v>
      </c>
      <c r="D6040">
        <v>601</v>
      </c>
      <c r="E6040">
        <v>824</v>
      </c>
      <c r="F6040">
        <v>774</v>
      </c>
      <c r="G6040">
        <v>7476</v>
      </c>
      <c r="H6040">
        <v>9786</v>
      </c>
      <c r="I6040">
        <v>11043</v>
      </c>
      <c r="J6040">
        <v>13583</v>
      </c>
    </row>
    <row r="6041" spans="1:10" x14ac:dyDescent="0.3">
      <c r="A6041" t="s">
        <v>1712</v>
      </c>
      <c r="B6041">
        <v>1</v>
      </c>
      <c r="C6041">
        <v>0.635476061861032</v>
      </c>
      <c r="D6041">
        <v>72</v>
      </c>
      <c r="E6041">
        <v>702</v>
      </c>
      <c r="F6041">
        <v>64</v>
      </c>
      <c r="G6041">
        <v>15859</v>
      </c>
      <c r="H6041">
        <v>15904</v>
      </c>
      <c r="I6041">
        <v>9620</v>
      </c>
      <c r="J6041">
        <v>8600</v>
      </c>
    </row>
    <row r="6042" spans="1:10" x14ac:dyDescent="0.3">
      <c r="A6042" t="s">
        <v>1711</v>
      </c>
      <c r="B6042">
        <v>1</v>
      </c>
      <c r="C6042">
        <v>0.31442315033977197</v>
      </c>
      <c r="D6042">
        <v>543</v>
      </c>
      <c r="E6042">
        <v>556</v>
      </c>
      <c r="F6042">
        <v>1325</v>
      </c>
      <c r="G6042">
        <v>5541</v>
      </c>
      <c r="H6042">
        <v>6813</v>
      </c>
      <c r="I6042">
        <v>12070</v>
      </c>
      <c r="J6042">
        <v>14867</v>
      </c>
    </row>
    <row r="6043" spans="1:10" x14ac:dyDescent="0.3">
      <c r="A6043" t="s">
        <v>1710</v>
      </c>
      <c r="B6043">
        <v>1</v>
      </c>
      <c r="C6043">
        <v>0.40218199256683801</v>
      </c>
      <c r="D6043">
        <v>2131</v>
      </c>
      <c r="E6043">
        <v>2100</v>
      </c>
      <c r="F6043">
        <v>3039</v>
      </c>
      <c r="G6043">
        <v>24718</v>
      </c>
      <c r="H6043">
        <v>25601</v>
      </c>
      <c r="I6043">
        <v>36915</v>
      </c>
      <c r="J6043">
        <v>37881</v>
      </c>
    </row>
    <row r="6044" spans="1:10" x14ac:dyDescent="0.3">
      <c r="A6044" t="s">
        <v>1709</v>
      </c>
      <c r="B6044">
        <v>1</v>
      </c>
      <c r="C6044">
        <v>0.26995539877093799</v>
      </c>
      <c r="D6044">
        <v>1415</v>
      </c>
      <c r="E6044">
        <v>1799</v>
      </c>
      <c r="F6044">
        <v>3663</v>
      </c>
      <c r="G6044">
        <v>12577</v>
      </c>
      <c r="H6044">
        <v>11452</v>
      </c>
      <c r="I6044">
        <v>33664</v>
      </c>
      <c r="J6044">
        <v>31318</v>
      </c>
    </row>
    <row r="6045" spans="1:10" x14ac:dyDescent="0.3">
      <c r="A6045" t="s">
        <v>1708</v>
      </c>
      <c r="B6045">
        <v>1</v>
      </c>
      <c r="C6045">
        <v>0.26161713481064203</v>
      </c>
      <c r="D6045">
        <v>1886</v>
      </c>
      <c r="E6045">
        <v>2081</v>
      </c>
      <c r="F6045">
        <v>5714</v>
      </c>
      <c r="G6045">
        <v>15000</v>
      </c>
      <c r="H6045">
        <v>20300</v>
      </c>
      <c r="I6045">
        <v>45988</v>
      </c>
      <c r="J6045">
        <v>53642</v>
      </c>
    </row>
    <row r="6046" spans="1:10" x14ac:dyDescent="0.3">
      <c r="A6046" t="s">
        <v>1707</v>
      </c>
      <c r="B6046">
        <v>1</v>
      </c>
      <c r="C6046">
        <v>0.32011616741222998</v>
      </c>
      <c r="D6046">
        <v>188</v>
      </c>
      <c r="E6046">
        <v>1261</v>
      </c>
      <c r="F6046">
        <v>928</v>
      </c>
      <c r="G6046">
        <v>7558</v>
      </c>
      <c r="H6046">
        <v>6110</v>
      </c>
      <c r="I6046">
        <v>16791</v>
      </c>
      <c r="J6046">
        <v>12238</v>
      </c>
    </row>
    <row r="6047" spans="1:10" x14ac:dyDescent="0.3">
      <c r="A6047" t="s">
        <v>1706</v>
      </c>
      <c r="B6047">
        <v>1</v>
      </c>
      <c r="C6047">
        <v>0.39586535274086099</v>
      </c>
      <c r="D6047">
        <v>489</v>
      </c>
      <c r="E6047">
        <v>560</v>
      </c>
      <c r="F6047">
        <v>706</v>
      </c>
      <c r="G6047">
        <v>5589</v>
      </c>
      <c r="H6047">
        <v>7547</v>
      </c>
      <c r="I6047">
        <v>9113</v>
      </c>
      <c r="J6047">
        <v>10934</v>
      </c>
    </row>
    <row r="6048" spans="1:10" x14ac:dyDescent="0.3">
      <c r="A6048" t="s">
        <v>1705</v>
      </c>
      <c r="B6048">
        <v>1</v>
      </c>
      <c r="C6048">
        <v>0.401880514971792</v>
      </c>
      <c r="D6048">
        <v>441</v>
      </c>
      <c r="E6048">
        <v>749</v>
      </c>
      <c r="F6048">
        <v>583</v>
      </c>
      <c r="G6048">
        <v>5985</v>
      </c>
      <c r="H6048">
        <v>7906</v>
      </c>
      <c r="I6048">
        <v>9551</v>
      </c>
      <c r="J6048">
        <v>11123</v>
      </c>
    </row>
    <row r="6049" spans="1:10" x14ac:dyDescent="0.3">
      <c r="A6049" t="s">
        <v>1704</v>
      </c>
      <c r="B6049">
        <v>1</v>
      </c>
      <c r="C6049">
        <v>0.39564316580832298</v>
      </c>
      <c r="D6049">
        <v>2266</v>
      </c>
      <c r="E6049">
        <v>2692</v>
      </c>
      <c r="F6049">
        <v>4542</v>
      </c>
      <c r="G6049">
        <v>32355</v>
      </c>
      <c r="H6049">
        <v>34481</v>
      </c>
      <c r="I6049">
        <v>50479</v>
      </c>
      <c r="J6049">
        <v>51615</v>
      </c>
    </row>
    <row r="6050" spans="1:10" x14ac:dyDescent="0.3">
      <c r="A6050" t="s">
        <v>1702</v>
      </c>
      <c r="B6050">
        <v>1</v>
      </c>
      <c r="C6050">
        <v>0.44658977337187</v>
      </c>
      <c r="D6050">
        <v>1321</v>
      </c>
      <c r="E6050">
        <v>4877</v>
      </c>
      <c r="F6050">
        <v>2482</v>
      </c>
      <c r="G6050">
        <v>42364</v>
      </c>
      <c r="H6050">
        <v>40302</v>
      </c>
      <c r="I6050">
        <v>52068</v>
      </c>
      <c r="J6050">
        <v>50371</v>
      </c>
    </row>
    <row r="6051" spans="1:10" x14ac:dyDescent="0.3">
      <c r="A6051" t="s">
        <v>1701</v>
      </c>
      <c r="B6051">
        <v>1</v>
      </c>
      <c r="C6051">
        <v>0.32009460693628</v>
      </c>
      <c r="D6051">
        <v>187</v>
      </c>
      <c r="E6051">
        <v>1241</v>
      </c>
      <c r="F6051">
        <v>918</v>
      </c>
      <c r="G6051">
        <v>7558</v>
      </c>
      <c r="H6051">
        <v>6111</v>
      </c>
      <c r="I6051">
        <v>16794</v>
      </c>
      <c r="J6051">
        <v>12240</v>
      </c>
    </row>
    <row r="6052" spans="1:10" x14ac:dyDescent="0.3">
      <c r="A6052" t="s">
        <v>1700</v>
      </c>
      <c r="B6052">
        <v>1</v>
      </c>
      <c r="C6052">
        <v>0.39597940785948799</v>
      </c>
      <c r="D6052">
        <v>612</v>
      </c>
      <c r="E6052">
        <v>783</v>
      </c>
      <c r="F6052">
        <v>812</v>
      </c>
      <c r="G6052">
        <v>7360</v>
      </c>
      <c r="H6052">
        <v>9639</v>
      </c>
      <c r="I6052">
        <v>11621</v>
      </c>
      <c r="J6052">
        <v>14309</v>
      </c>
    </row>
    <row r="6053" spans="1:10" x14ac:dyDescent="0.3">
      <c r="A6053" t="s">
        <v>1699</v>
      </c>
      <c r="B6053">
        <v>1</v>
      </c>
      <c r="C6053">
        <v>0.38131400914511798</v>
      </c>
      <c r="D6053">
        <v>532</v>
      </c>
      <c r="E6053">
        <v>714</v>
      </c>
      <c r="F6053">
        <v>832</v>
      </c>
      <c r="G6053">
        <v>6140</v>
      </c>
      <c r="H6053">
        <v>8120</v>
      </c>
      <c r="I6053">
        <v>10297</v>
      </c>
      <c r="J6053">
        <v>12840</v>
      </c>
    </row>
    <row r="6054" spans="1:10" x14ac:dyDescent="0.3">
      <c r="A6054" t="s">
        <v>1698</v>
      </c>
      <c r="B6054">
        <v>1</v>
      </c>
      <c r="C6054">
        <v>0.498364196550519</v>
      </c>
      <c r="D6054">
        <v>327</v>
      </c>
      <c r="E6054">
        <v>496</v>
      </c>
      <c r="F6054">
        <v>427</v>
      </c>
      <c r="G6054">
        <v>7813</v>
      </c>
      <c r="H6054">
        <v>7877</v>
      </c>
      <c r="I6054">
        <v>8144</v>
      </c>
      <c r="J6054">
        <v>7649</v>
      </c>
    </row>
    <row r="6055" spans="1:10" x14ac:dyDescent="0.3">
      <c r="A6055" t="s">
        <v>1697</v>
      </c>
      <c r="B6055">
        <v>1</v>
      </c>
      <c r="C6055">
        <v>0.45447360993508301</v>
      </c>
      <c r="D6055">
        <v>337</v>
      </c>
      <c r="E6055">
        <v>439</v>
      </c>
      <c r="F6055">
        <v>346</v>
      </c>
      <c r="G6055">
        <v>5622</v>
      </c>
      <c r="H6055">
        <v>2429</v>
      </c>
      <c r="I6055">
        <v>4543</v>
      </c>
      <c r="J6055">
        <v>5121</v>
      </c>
    </row>
    <row r="6056" spans="1:10" x14ac:dyDescent="0.3">
      <c r="A6056" t="s">
        <v>1696</v>
      </c>
      <c r="B6056">
        <v>1</v>
      </c>
      <c r="C6056">
        <v>0.52554186956936799</v>
      </c>
      <c r="D6056">
        <v>78</v>
      </c>
      <c r="E6056">
        <v>180</v>
      </c>
      <c r="F6056">
        <v>89</v>
      </c>
      <c r="G6056">
        <v>2787</v>
      </c>
      <c r="H6056">
        <v>2717</v>
      </c>
      <c r="I6056">
        <v>2112</v>
      </c>
      <c r="J6056">
        <v>2857</v>
      </c>
    </row>
    <row r="6057" spans="1:10" x14ac:dyDescent="0.3">
      <c r="A6057" t="s">
        <v>1695</v>
      </c>
      <c r="B6057">
        <v>1</v>
      </c>
      <c r="C6057">
        <v>0.412420382165605</v>
      </c>
      <c r="D6057">
        <v>132</v>
      </c>
      <c r="E6057">
        <v>285</v>
      </c>
      <c r="F6057">
        <v>162</v>
      </c>
      <c r="G6057">
        <v>2588</v>
      </c>
      <c r="H6057">
        <v>2333</v>
      </c>
      <c r="I6057">
        <v>3658</v>
      </c>
      <c r="J6057">
        <v>3353</v>
      </c>
    </row>
    <row r="6058" spans="1:10" x14ac:dyDescent="0.3">
      <c r="A6058" t="s">
        <v>1694</v>
      </c>
      <c r="B6058">
        <v>1</v>
      </c>
      <c r="C6058">
        <v>0.445457309734064</v>
      </c>
      <c r="D6058">
        <v>1235</v>
      </c>
      <c r="E6058">
        <v>3371</v>
      </c>
      <c r="F6058">
        <v>2260</v>
      </c>
      <c r="G6058">
        <v>34659</v>
      </c>
      <c r="H6058">
        <v>35660</v>
      </c>
      <c r="I6058">
        <v>42946</v>
      </c>
      <c r="J6058">
        <v>44593</v>
      </c>
    </row>
    <row r="6059" spans="1:10" x14ac:dyDescent="0.3">
      <c r="A6059" t="s">
        <v>1693</v>
      </c>
      <c r="B6059">
        <v>1</v>
      </c>
      <c r="C6059">
        <v>0.49876291660602501</v>
      </c>
      <c r="D6059">
        <v>454</v>
      </c>
      <c r="E6059">
        <v>578</v>
      </c>
      <c r="F6059">
        <v>747</v>
      </c>
      <c r="G6059">
        <v>10339</v>
      </c>
      <c r="H6059">
        <v>10223</v>
      </c>
      <c r="I6059">
        <v>10317</v>
      </c>
      <c r="J6059">
        <v>10347</v>
      </c>
    </row>
    <row r="6060" spans="1:10" x14ac:dyDescent="0.3">
      <c r="A6060" t="s">
        <v>1691</v>
      </c>
      <c r="B6060">
        <v>1</v>
      </c>
      <c r="C6060">
        <v>0.42368897257510302</v>
      </c>
      <c r="D6060">
        <v>2778</v>
      </c>
      <c r="E6060">
        <v>5639</v>
      </c>
      <c r="F6060">
        <v>5517</v>
      </c>
      <c r="G6060">
        <v>69050</v>
      </c>
      <c r="H6060">
        <v>69559</v>
      </c>
      <c r="I6060">
        <v>94050</v>
      </c>
      <c r="J6060">
        <v>94489</v>
      </c>
    </row>
    <row r="6061" spans="1:10" x14ac:dyDescent="0.3">
      <c r="A6061" t="s">
        <v>1690</v>
      </c>
      <c r="B6061">
        <v>1</v>
      </c>
      <c r="C6061">
        <v>0.44534854458518502</v>
      </c>
      <c r="D6061">
        <v>132</v>
      </c>
      <c r="E6061">
        <v>272</v>
      </c>
      <c r="F6061">
        <v>132</v>
      </c>
      <c r="G6061">
        <v>2764</v>
      </c>
      <c r="H6061">
        <v>2545</v>
      </c>
      <c r="I6061">
        <v>3347</v>
      </c>
      <c r="J6061">
        <v>3265</v>
      </c>
    </row>
    <row r="6062" spans="1:10" x14ac:dyDescent="0.3">
      <c r="A6062" t="s">
        <v>1689</v>
      </c>
      <c r="B6062">
        <v>1</v>
      </c>
      <c r="C6062">
        <v>0.50362581580855603</v>
      </c>
      <c r="D6062">
        <v>29</v>
      </c>
      <c r="E6062">
        <v>40</v>
      </c>
      <c r="F6062">
        <v>28</v>
      </c>
      <c r="G6062">
        <v>756</v>
      </c>
      <c r="H6062">
        <v>633</v>
      </c>
      <c r="I6062">
        <v>587</v>
      </c>
      <c r="J6062">
        <v>782</v>
      </c>
    </row>
    <row r="6063" spans="1:10" x14ac:dyDescent="0.3">
      <c r="A6063" t="s">
        <v>1688</v>
      </c>
      <c r="B6063">
        <v>1</v>
      </c>
      <c r="C6063">
        <v>0.44878603945371698</v>
      </c>
      <c r="D6063">
        <v>26</v>
      </c>
      <c r="E6063">
        <v>55</v>
      </c>
      <c r="F6063">
        <v>51</v>
      </c>
      <c r="G6063">
        <v>630</v>
      </c>
      <c r="H6063">
        <v>553</v>
      </c>
      <c r="I6063">
        <v>663</v>
      </c>
      <c r="J6063">
        <v>790</v>
      </c>
    </row>
    <row r="6064" spans="1:10" x14ac:dyDescent="0.3">
      <c r="A6064" t="s">
        <v>1687</v>
      </c>
      <c r="B6064">
        <v>1</v>
      </c>
      <c r="C6064">
        <v>0.43687610099823798</v>
      </c>
      <c r="D6064">
        <v>67</v>
      </c>
      <c r="E6064">
        <v>65</v>
      </c>
      <c r="F6064">
        <v>69</v>
      </c>
      <c r="G6064">
        <v>1128</v>
      </c>
      <c r="H6064">
        <v>1104</v>
      </c>
      <c r="I6064">
        <v>1377</v>
      </c>
      <c r="J6064">
        <v>1500</v>
      </c>
    </row>
    <row r="6065" spans="1:10" x14ac:dyDescent="0.3">
      <c r="A6065" t="s">
        <v>1686</v>
      </c>
      <c r="B6065">
        <v>1</v>
      </c>
      <c r="C6065">
        <v>0.56231564520454003</v>
      </c>
      <c r="D6065">
        <v>239</v>
      </c>
      <c r="E6065">
        <v>469</v>
      </c>
      <c r="F6065">
        <v>292</v>
      </c>
      <c r="G6065">
        <v>9371</v>
      </c>
      <c r="H6065">
        <v>9502</v>
      </c>
      <c r="I6065">
        <v>7416</v>
      </c>
      <c r="J6065">
        <v>7274</v>
      </c>
    </row>
    <row r="6066" spans="1:10" x14ac:dyDescent="0.3">
      <c r="A6066" t="s">
        <v>1685</v>
      </c>
      <c r="B6066">
        <v>1</v>
      </c>
      <c r="C6066">
        <v>0.41903873075128301</v>
      </c>
      <c r="D6066">
        <v>59</v>
      </c>
      <c r="E6066">
        <v>49</v>
      </c>
      <c r="F6066">
        <v>62</v>
      </c>
      <c r="G6066">
        <v>801</v>
      </c>
      <c r="H6066">
        <v>995</v>
      </c>
      <c r="I6066">
        <v>1536</v>
      </c>
      <c r="J6066">
        <v>954</v>
      </c>
    </row>
    <row r="6067" spans="1:10" x14ac:dyDescent="0.3">
      <c r="A6067" t="s">
        <v>1684</v>
      </c>
      <c r="B6067">
        <v>1</v>
      </c>
      <c r="C6067">
        <v>0.392380952380952</v>
      </c>
      <c r="D6067">
        <v>316</v>
      </c>
      <c r="E6067">
        <v>661</v>
      </c>
      <c r="F6067">
        <v>605</v>
      </c>
      <c r="G6067">
        <v>6077</v>
      </c>
      <c r="H6067">
        <v>5047</v>
      </c>
      <c r="I6067">
        <v>7383</v>
      </c>
      <c r="J6067">
        <v>9843</v>
      </c>
    </row>
    <row r="6068" spans="1:10" x14ac:dyDescent="0.3">
      <c r="A6068" t="s">
        <v>1683</v>
      </c>
      <c r="B6068">
        <v>1</v>
      </c>
      <c r="C6068">
        <v>0.455696202531645</v>
      </c>
      <c r="D6068">
        <v>65</v>
      </c>
      <c r="E6068">
        <v>86</v>
      </c>
      <c r="F6068">
        <v>89</v>
      </c>
      <c r="G6068">
        <v>1093</v>
      </c>
      <c r="H6068">
        <v>995</v>
      </c>
      <c r="I6068">
        <v>1313</v>
      </c>
      <c r="J6068">
        <v>1181</v>
      </c>
    </row>
    <row r="6069" spans="1:10" x14ac:dyDescent="0.3">
      <c r="A6069" t="s">
        <v>1682</v>
      </c>
      <c r="B6069">
        <v>1</v>
      </c>
      <c r="C6069">
        <v>0.40916792168674698</v>
      </c>
      <c r="D6069">
        <v>163</v>
      </c>
      <c r="E6069">
        <v>254</v>
      </c>
      <c r="F6069">
        <v>223</v>
      </c>
      <c r="G6069">
        <v>2459</v>
      </c>
      <c r="H6069">
        <v>1888</v>
      </c>
      <c r="I6069">
        <v>2896</v>
      </c>
      <c r="J6069">
        <v>3381</v>
      </c>
    </row>
    <row r="6070" spans="1:10" x14ac:dyDescent="0.3">
      <c r="A6070" t="s">
        <v>1680</v>
      </c>
      <c r="B6070">
        <v>1</v>
      </c>
      <c r="C6070">
        <v>0.51084527408965397</v>
      </c>
      <c r="D6070">
        <v>62</v>
      </c>
      <c r="E6070">
        <v>135</v>
      </c>
      <c r="F6070">
        <v>63</v>
      </c>
      <c r="G6070">
        <v>1697</v>
      </c>
      <c r="H6070">
        <v>2189</v>
      </c>
      <c r="I6070">
        <v>2208</v>
      </c>
      <c r="J6070">
        <v>1513</v>
      </c>
    </row>
    <row r="6071" spans="1:10" x14ac:dyDescent="0.3">
      <c r="A6071" t="s">
        <v>1679</v>
      </c>
      <c r="B6071">
        <v>1</v>
      </c>
      <c r="C6071">
        <v>0.43250984604367998</v>
      </c>
      <c r="D6071">
        <v>35</v>
      </c>
      <c r="E6071">
        <v>68</v>
      </c>
      <c r="F6071">
        <v>49</v>
      </c>
      <c r="G6071">
        <v>658</v>
      </c>
      <c r="H6071">
        <v>550</v>
      </c>
      <c r="I6071">
        <v>732</v>
      </c>
      <c r="J6071">
        <v>853</v>
      </c>
    </row>
    <row r="6072" spans="1:10" x14ac:dyDescent="0.3">
      <c r="A6072" t="s">
        <v>1678</v>
      </c>
      <c r="B6072">
        <v>1</v>
      </c>
      <c r="C6072">
        <v>0.41202992109847297</v>
      </c>
      <c r="D6072">
        <v>111</v>
      </c>
      <c r="E6072">
        <v>200</v>
      </c>
      <c r="F6072">
        <v>159</v>
      </c>
      <c r="G6072">
        <v>2018</v>
      </c>
      <c r="H6072">
        <v>2003</v>
      </c>
      <c r="I6072">
        <v>2795</v>
      </c>
      <c r="J6072">
        <v>2943</v>
      </c>
    </row>
    <row r="6073" spans="1:10" x14ac:dyDescent="0.3">
      <c r="A6073" t="s">
        <v>1677</v>
      </c>
      <c r="B6073">
        <v>1</v>
      </c>
      <c r="C6073">
        <v>0.39346772135748898</v>
      </c>
      <c r="D6073">
        <v>58</v>
      </c>
      <c r="E6073">
        <v>200</v>
      </c>
      <c r="F6073">
        <v>135</v>
      </c>
      <c r="G6073">
        <v>1554</v>
      </c>
      <c r="H6073">
        <v>1530</v>
      </c>
      <c r="I6073">
        <v>2259</v>
      </c>
      <c r="J6073">
        <v>2495</v>
      </c>
    </row>
    <row r="6074" spans="1:10" x14ac:dyDescent="0.3">
      <c r="A6074" t="s">
        <v>1676</v>
      </c>
      <c r="B6074">
        <v>1</v>
      </c>
      <c r="C6074">
        <v>0.49749009247027698</v>
      </c>
      <c r="D6074">
        <v>28</v>
      </c>
      <c r="E6074">
        <v>154</v>
      </c>
      <c r="F6074">
        <v>48</v>
      </c>
      <c r="G6074">
        <v>1853</v>
      </c>
      <c r="H6074">
        <v>1913</v>
      </c>
      <c r="I6074">
        <v>1882</v>
      </c>
      <c r="J6074">
        <v>1922</v>
      </c>
    </row>
    <row r="6075" spans="1:10" x14ac:dyDescent="0.3">
      <c r="A6075" t="s">
        <v>1675</v>
      </c>
      <c r="B6075">
        <v>1</v>
      </c>
      <c r="C6075">
        <v>0.242382228984031</v>
      </c>
      <c r="D6075">
        <v>2578</v>
      </c>
      <c r="E6075">
        <v>2933</v>
      </c>
      <c r="F6075">
        <v>7282</v>
      </c>
      <c r="G6075">
        <v>19894</v>
      </c>
      <c r="H6075">
        <v>19616</v>
      </c>
      <c r="I6075">
        <v>62389</v>
      </c>
      <c r="J6075">
        <v>61108</v>
      </c>
    </row>
    <row r="6076" spans="1:10" x14ac:dyDescent="0.3">
      <c r="A6076" t="s">
        <v>1674</v>
      </c>
      <c r="B6076">
        <v>1</v>
      </c>
      <c r="C6076">
        <v>0.39136795903438099</v>
      </c>
      <c r="D6076">
        <v>17</v>
      </c>
      <c r="E6076">
        <v>39</v>
      </c>
      <c r="F6076">
        <v>24</v>
      </c>
      <c r="G6076">
        <v>337</v>
      </c>
      <c r="H6076">
        <v>198</v>
      </c>
      <c r="I6076">
        <v>394</v>
      </c>
      <c r="J6076">
        <v>438</v>
      </c>
    </row>
    <row r="6077" spans="1:10" x14ac:dyDescent="0.3">
      <c r="A6077" t="s">
        <v>1673</v>
      </c>
      <c r="B6077">
        <v>1</v>
      </c>
      <c r="C6077">
        <v>0.36485208699176003</v>
      </c>
      <c r="D6077">
        <v>58</v>
      </c>
      <c r="E6077">
        <v>174</v>
      </c>
      <c r="F6077">
        <v>180</v>
      </c>
      <c r="G6077">
        <v>1357</v>
      </c>
      <c r="H6077">
        <v>1344</v>
      </c>
      <c r="I6077">
        <v>2450</v>
      </c>
      <c r="J6077">
        <v>2252</v>
      </c>
    </row>
    <row r="6078" spans="1:10" x14ac:dyDescent="0.3">
      <c r="A6078" t="s">
        <v>1672</v>
      </c>
      <c r="B6078">
        <v>1</v>
      </c>
      <c r="C6078">
        <v>0.47131859945368698</v>
      </c>
      <c r="D6078">
        <v>56</v>
      </c>
      <c r="E6078">
        <v>163</v>
      </c>
      <c r="F6078">
        <v>91</v>
      </c>
      <c r="G6078">
        <v>1993</v>
      </c>
      <c r="H6078">
        <v>1803</v>
      </c>
      <c r="I6078">
        <v>2064</v>
      </c>
      <c r="J6078">
        <v>2194</v>
      </c>
    </row>
    <row r="6079" spans="1:10" x14ac:dyDescent="0.3">
      <c r="A6079" t="s">
        <v>1671</v>
      </c>
      <c r="B6079">
        <v>1</v>
      </c>
      <c r="C6079">
        <v>0.37635766607729199</v>
      </c>
      <c r="D6079">
        <v>101</v>
      </c>
      <c r="E6079">
        <v>181</v>
      </c>
      <c r="F6079">
        <v>156</v>
      </c>
      <c r="G6079">
        <v>1650</v>
      </c>
      <c r="H6079">
        <v>1330</v>
      </c>
      <c r="I6079">
        <v>2387</v>
      </c>
      <c r="J6079">
        <v>2551</v>
      </c>
    </row>
    <row r="6080" spans="1:10" x14ac:dyDescent="0.3">
      <c r="A6080" t="s">
        <v>1669</v>
      </c>
      <c r="B6080">
        <v>1</v>
      </c>
      <c r="C6080">
        <v>0.422402159244264</v>
      </c>
      <c r="D6080">
        <v>72</v>
      </c>
      <c r="E6080">
        <v>74</v>
      </c>
      <c r="F6080">
        <v>103</v>
      </c>
      <c r="G6080">
        <v>1031</v>
      </c>
      <c r="H6080">
        <v>1160</v>
      </c>
      <c r="I6080">
        <v>1490</v>
      </c>
      <c r="J6080">
        <v>1506</v>
      </c>
    </row>
    <row r="6081" spans="1:10" x14ac:dyDescent="0.3">
      <c r="A6081" t="s">
        <v>1668</v>
      </c>
      <c r="B6081">
        <v>1</v>
      </c>
      <c r="C6081">
        <v>0.41928251121076199</v>
      </c>
      <c r="D6081">
        <v>31</v>
      </c>
      <c r="E6081">
        <v>52</v>
      </c>
      <c r="F6081">
        <v>32</v>
      </c>
      <c r="G6081">
        <v>477</v>
      </c>
      <c r="H6081">
        <v>458</v>
      </c>
      <c r="I6081">
        <v>661</v>
      </c>
      <c r="J6081">
        <v>634</v>
      </c>
    </row>
    <row r="6082" spans="1:10" x14ac:dyDescent="0.3">
      <c r="A6082" t="s">
        <v>1667</v>
      </c>
      <c r="B6082">
        <v>1</v>
      </c>
      <c r="C6082">
        <v>0.49774293181278201</v>
      </c>
      <c r="D6082">
        <v>23</v>
      </c>
      <c r="E6082">
        <v>91</v>
      </c>
      <c r="F6082">
        <v>35</v>
      </c>
      <c r="G6082">
        <v>1185</v>
      </c>
      <c r="H6082">
        <v>910</v>
      </c>
      <c r="I6082">
        <v>1165</v>
      </c>
      <c r="J6082">
        <v>949</v>
      </c>
    </row>
    <row r="6083" spans="1:10" x14ac:dyDescent="0.3">
      <c r="A6083" t="s">
        <v>1666</v>
      </c>
      <c r="B6083">
        <v>2</v>
      </c>
      <c r="C6083">
        <v>0.50490633363068604</v>
      </c>
      <c r="D6083">
        <v>19</v>
      </c>
      <c r="E6083">
        <v>83</v>
      </c>
      <c r="F6083">
        <v>31</v>
      </c>
      <c r="G6083">
        <v>1008</v>
      </c>
      <c r="H6083">
        <v>1256</v>
      </c>
      <c r="I6083">
        <v>1250</v>
      </c>
      <c r="J6083">
        <v>970</v>
      </c>
    </row>
    <row r="6084" spans="1:10" x14ac:dyDescent="0.3">
      <c r="A6084" t="s">
        <v>1665</v>
      </c>
      <c r="B6084">
        <v>2</v>
      </c>
      <c r="C6084">
        <v>0.45707248416607998</v>
      </c>
      <c r="D6084">
        <v>22</v>
      </c>
      <c r="E6084">
        <v>50</v>
      </c>
      <c r="F6084">
        <v>42</v>
      </c>
      <c r="G6084">
        <v>640</v>
      </c>
      <c r="H6084">
        <v>659</v>
      </c>
      <c r="I6084">
        <v>714</v>
      </c>
      <c r="J6084">
        <v>829</v>
      </c>
    </row>
    <row r="6085" spans="1:10" x14ac:dyDescent="0.3">
      <c r="A6085" t="s">
        <v>1664</v>
      </c>
      <c r="B6085">
        <v>1</v>
      </c>
      <c r="C6085">
        <v>0.41895456765999001</v>
      </c>
      <c r="D6085">
        <v>54</v>
      </c>
      <c r="E6085">
        <v>240</v>
      </c>
      <c r="F6085">
        <v>128</v>
      </c>
      <c r="G6085">
        <v>2110</v>
      </c>
      <c r="H6085">
        <v>2178</v>
      </c>
      <c r="I6085">
        <v>3293</v>
      </c>
      <c r="J6085">
        <v>2654</v>
      </c>
    </row>
    <row r="6086" spans="1:10" x14ac:dyDescent="0.3">
      <c r="A6086" t="s">
        <v>1663</v>
      </c>
      <c r="B6086">
        <v>10</v>
      </c>
      <c r="C6086">
        <v>0.37873183619550799</v>
      </c>
      <c r="D6086">
        <v>421</v>
      </c>
      <c r="E6086">
        <v>735</v>
      </c>
      <c r="F6086">
        <v>778</v>
      </c>
      <c r="G6086">
        <v>6067</v>
      </c>
      <c r="H6086">
        <v>5401</v>
      </c>
      <c r="I6086">
        <v>9587</v>
      </c>
      <c r="J6086">
        <v>9225</v>
      </c>
    </row>
    <row r="6087" spans="1:10" x14ac:dyDescent="0.3">
      <c r="A6087" t="s">
        <v>1662</v>
      </c>
      <c r="B6087">
        <v>2</v>
      </c>
      <c r="C6087">
        <v>0.55634278002699</v>
      </c>
      <c r="D6087">
        <v>19</v>
      </c>
      <c r="E6087">
        <v>54</v>
      </c>
      <c r="F6087">
        <v>16</v>
      </c>
      <c r="G6087">
        <v>797</v>
      </c>
      <c r="H6087">
        <v>852</v>
      </c>
      <c r="I6087">
        <v>686</v>
      </c>
      <c r="J6087">
        <v>629</v>
      </c>
    </row>
    <row r="6088" spans="1:10" x14ac:dyDescent="0.3">
      <c r="A6088" t="s">
        <v>1661</v>
      </c>
      <c r="B6088">
        <v>1</v>
      </c>
      <c r="C6088">
        <v>0.372404424607025</v>
      </c>
      <c r="D6088">
        <v>144</v>
      </c>
      <c r="E6088">
        <v>191</v>
      </c>
      <c r="F6088">
        <v>280</v>
      </c>
      <c r="G6088">
        <v>2191</v>
      </c>
      <c r="H6088">
        <v>1647</v>
      </c>
      <c r="I6088">
        <v>2916</v>
      </c>
      <c r="J6088">
        <v>3552</v>
      </c>
    </row>
    <row r="6089" spans="1:10" x14ac:dyDescent="0.3">
      <c r="A6089" t="s">
        <v>1660</v>
      </c>
      <c r="B6089">
        <v>3</v>
      </c>
      <c r="C6089">
        <v>0.41167448574521798</v>
      </c>
      <c r="D6089">
        <v>153</v>
      </c>
      <c r="E6089">
        <v>277</v>
      </c>
      <c r="F6089">
        <v>181</v>
      </c>
      <c r="G6089">
        <v>2398</v>
      </c>
      <c r="H6089">
        <v>2165</v>
      </c>
      <c r="I6089">
        <v>3578</v>
      </c>
      <c r="J6089">
        <v>2943</v>
      </c>
    </row>
    <row r="6090" spans="1:10" x14ac:dyDescent="0.3">
      <c r="A6090" t="s">
        <v>1658</v>
      </c>
      <c r="B6090">
        <v>3</v>
      </c>
      <c r="C6090">
        <v>0.35721530659289902</v>
      </c>
      <c r="D6090">
        <v>190</v>
      </c>
      <c r="E6090">
        <v>287</v>
      </c>
      <c r="F6090">
        <v>260</v>
      </c>
      <c r="G6090">
        <v>2072</v>
      </c>
      <c r="H6090">
        <v>1802</v>
      </c>
      <c r="I6090">
        <v>3723</v>
      </c>
      <c r="J6090">
        <v>3248</v>
      </c>
    </row>
    <row r="6091" spans="1:10" x14ac:dyDescent="0.3">
      <c r="A6091" t="s">
        <v>1657</v>
      </c>
      <c r="B6091">
        <v>1</v>
      </c>
      <c r="C6091">
        <v>0.35578014989779599</v>
      </c>
      <c r="D6091">
        <v>150</v>
      </c>
      <c r="E6091">
        <v>204</v>
      </c>
      <c r="F6091">
        <v>200</v>
      </c>
      <c r="G6091">
        <v>1833</v>
      </c>
      <c r="H6091">
        <v>1300</v>
      </c>
      <c r="I6091">
        <v>2824</v>
      </c>
      <c r="J6091">
        <v>2849</v>
      </c>
    </row>
    <row r="6092" spans="1:10" x14ac:dyDescent="0.3">
      <c r="A6092" t="s">
        <v>1656</v>
      </c>
      <c r="B6092">
        <v>1</v>
      </c>
      <c r="C6092">
        <v>0.44659656889872701</v>
      </c>
      <c r="D6092">
        <v>145</v>
      </c>
      <c r="E6092">
        <v>320</v>
      </c>
      <c r="F6092">
        <v>185</v>
      </c>
      <c r="G6092">
        <v>2854</v>
      </c>
      <c r="H6092">
        <v>2795</v>
      </c>
      <c r="I6092">
        <v>3543</v>
      </c>
      <c r="J6092">
        <v>3457</v>
      </c>
    </row>
    <row r="6093" spans="1:10" x14ac:dyDescent="0.3">
      <c r="A6093" t="s">
        <v>1655</v>
      </c>
      <c r="B6093">
        <v>2</v>
      </c>
      <c r="C6093">
        <v>0.46380502000727503</v>
      </c>
      <c r="D6093">
        <v>11</v>
      </c>
      <c r="E6093">
        <v>41</v>
      </c>
      <c r="F6093">
        <v>36</v>
      </c>
      <c r="G6093">
        <v>557</v>
      </c>
      <c r="H6093">
        <v>718</v>
      </c>
      <c r="I6093">
        <v>661</v>
      </c>
      <c r="J6093">
        <v>813</v>
      </c>
    </row>
    <row r="6094" spans="1:10" x14ac:dyDescent="0.3">
      <c r="A6094" t="s">
        <v>1654</v>
      </c>
      <c r="B6094">
        <v>3</v>
      </c>
      <c r="C6094">
        <v>0.39407173387846101</v>
      </c>
      <c r="D6094">
        <v>164</v>
      </c>
      <c r="E6094">
        <v>254</v>
      </c>
      <c r="F6094">
        <v>199</v>
      </c>
      <c r="G6094">
        <v>2212</v>
      </c>
      <c r="H6094">
        <v>2029</v>
      </c>
      <c r="I6094">
        <v>3471</v>
      </c>
      <c r="J6094">
        <v>3050</v>
      </c>
    </row>
    <row r="6095" spans="1:10" x14ac:dyDescent="0.3">
      <c r="A6095" t="s">
        <v>1653</v>
      </c>
      <c r="B6095">
        <v>3</v>
      </c>
      <c r="C6095">
        <v>0.375165876777251</v>
      </c>
      <c r="D6095">
        <v>210</v>
      </c>
      <c r="E6095">
        <v>277</v>
      </c>
      <c r="F6095">
        <v>269</v>
      </c>
      <c r="G6095">
        <v>2164</v>
      </c>
      <c r="H6095">
        <v>1794</v>
      </c>
      <c r="I6095">
        <v>3556</v>
      </c>
      <c r="J6095">
        <v>3036</v>
      </c>
    </row>
    <row r="6096" spans="1:10" x14ac:dyDescent="0.3">
      <c r="A6096" t="s">
        <v>1652</v>
      </c>
      <c r="B6096">
        <v>2</v>
      </c>
      <c r="C6096">
        <v>0.35465116279069703</v>
      </c>
      <c r="D6096">
        <v>55</v>
      </c>
      <c r="E6096">
        <v>72</v>
      </c>
      <c r="F6096">
        <v>104</v>
      </c>
      <c r="G6096">
        <v>627</v>
      </c>
      <c r="H6096">
        <v>593</v>
      </c>
      <c r="I6096">
        <v>1075</v>
      </c>
      <c r="J6096">
        <v>1145</v>
      </c>
    </row>
    <row r="6097" spans="1:10" x14ac:dyDescent="0.3">
      <c r="A6097" t="s">
        <v>1651</v>
      </c>
      <c r="B6097">
        <v>1</v>
      </c>
      <c r="C6097">
        <v>0.39508180063001702</v>
      </c>
      <c r="D6097">
        <v>68</v>
      </c>
      <c r="E6097">
        <v>219</v>
      </c>
      <c r="F6097">
        <v>145</v>
      </c>
      <c r="G6097">
        <v>1818</v>
      </c>
      <c r="H6097">
        <v>2070</v>
      </c>
      <c r="I6097">
        <v>3306</v>
      </c>
      <c r="J6097">
        <v>2647</v>
      </c>
    </row>
    <row r="6098" spans="1:10" x14ac:dyDescent="0.3">
      <c r="A6098" t="s">
        <v>1650</v>
      </c>
      <c r="B6098">
        <v>1</v>
      </c>
      <c r="C6098">
        <v>0.46769626769626699</v>
      </c>
      <c r="D6098">
        <v>57</v>
      </c>
      <c r="E6098">
        <v>155</v>
      </c>
      <c r="F6098">
        <v>92</v>
      </c>
      <c r="G6098">
        <v>1664</v>
      </c>
      <c r="H6098">
        <v>1970</v>
      </c>
      <c r="I6098">
        <v>2035</v>
      </c>
      <c r="J6098">
        <v>2101</v>
      </c>
    </row>
    <row r="6099" spans="1:10" x14ac:dyDescent="0.3">
      <c r="A6099" t="s">
        <v>1649</v>
      </c>
      <c r="B6099">
        <v>2</v>
      </c>
      <c r="C6099">
        <v>0.45565642458100503</v>
      </c>
      <c r="D6099">
        <v>26</v>
      </c>
      <c r="E6099">
        <v>56</v>
      </c>
      <c r="F6099">
        <v>40</v>
      </c>
      <c r="G6099">
        <v>678</v>
      </c>
      <c r="H6099">
        <v>627</v>
      </c>
      <c r="I6099">
        <v>805</v>
      </c>
      <c r="J6099">
        <v>754</v>
      </c>
    </row>
    <row r="6100" spans="1:10" x14ac:dyDescent="0.3">
      <c r="A6100" t="s">
        <v>1646</v>
      </c>
      <c r="B6100">
        <v>2</v>
      </c>
      <c r="C6100">
        <v>0.41225461035098099</v>
      </c>
      <c r="D6100">
        <v>30</v>
      </c>
      <c r="E6100">
        <v>112</v>
      </c>
      <c r="F6100">
        <v>66</v>
      </c>
      <c r="G6100">
        <v>808</v>
      </c>
      <c r="H6100">
        <v>578</v>
      </c>
      <c r="I6100">
        <v>1006</v>
      </c>
      <c r="J6100">
        <v>970</v>
      </c>
    </row>
    <row r="6101" spans="1:10" x14ac:dyDescent="0.3">
      <c r="A6101" t="s">
        <v>1645</v>
      </c>
      <c r="B6101">
        <v>3</v>
      </c>
      <c r="C6101">
        <v>0.37466953073364101</v>
      </c>
      <c r="D6101">
        <v>154</v>
      </c>
      <c r="E6101">
        <v>332</v>
      </c>
      <c r="F6101">
        <v>255</v>
      </c>
      <c r="G6101">
        <v>2377</v>
      </c>
      <c r="H6101">
        <v>2158</v>
      </c>
      <c r="I6101">
        <v>4045</v>
      </c>
      <c r="J6101">
        <v>3524</v>
      </c>
    </row>
    <row r="6102" spans="1:10" x14ac:dyDescent="0.3">
      <c r="A6102" t="s">
        <v>1644</v>
      </c>
      <c r="B6102">
        <v>1</v>
      </c>
      <c r="C6102">
        <v>0.56983606557376998</v>
      </c>
      <c r="D6102">
        <v>18</v>
      </c>
      <c r="E6102">
        <v>49</v>
      </c>
      <c r="F6102">
        <v>7</v>
      </c>
      <c r="G6102">
        <v>970</v>
      </c>
      <c r="H6102">
        <v>768</v>
      </c>
      <c r="I6102">
        <v>629</v>
      </c>
      <c r="J6102">
        <v>683</v>
      </c>
    </row>
    <row r="6103" spans="1:10" x14ac:dyDescent="0.3">
      <c r="A6103" t="s">
        <v>1643</v>
      </c>
      <c r="B6103">
        <v>1</v>
      </c>
      <c r="C6103">
        <v>0.437589158345221</v>
      </c>
      <c r="D6103">
        <v>36</v>
      </c>
      <c r="E6103">
        <v>61</v>
      </c>
      <c r="F6103">
        <v>31</v>
      </c>
      <c r="G6103">
        <v>720</v>
      </c>
      <c r="H6103">
        <v>507</v>
      </c>
      <c r="I6103">
        <v>757</v>
      </c>
      <c r="J6103">
        <v>820</v>
      </c>
    </row>
    <row r="6104" spans="1:10" x14ac:dyDescent="0.3">
      <c r="A6104" t="s">
        <v>1642</v>
      </c>
      <c r="B6104">
        <v>1</v>
      </c>
      <c r="C6104">
        <v>0.36302111532214398</v>
      </c>
      <c r="D6104">
        <v>137</v>
      </c>
      <c r="E6104">
        <v>214</v>
      </c>
      <c r="F6104">
        <v>154</v>
      </c>
      <c r="G6104">
        <v>2182</v>
      </c>
      <c r="H6104">
        <v>1841</v>
      </c>
      <c r="I6104">
        <v>3962</v>
      </c>
      <c r="J6104">
        <v>3097</v>
      </c>
    </row>
    <row r="6105" spans="1:10" x14ac:dyDescent="0.3">
      <c r="A6105" t="s">
        <v>1641</v>
      </c>
      <c r="B6105">
        <v>1</v>
      </c>
      <c r="C6105">
        <v>0.47299077733860301</v>
      </c>
      <c r="D6105">
        <v>24</v>
      </c>
      <c r="E6105">
        <v>44</v>
      </c>
      <c r="F6105">
        <v>31</v>
      </c>
      <c r="G6105">
        <v>671</v>
      </c>
      <c r="H6105">
        <v>765</v>
      </c>
      <c r="I6105">
        <v>814</v>
      </c>
      <c r="J6105">
        <v>786</v>
      </c>
    </row>
    <row r="6106" spans="1:10" x14ac:dyDescent="0.3">
      <c r="A6106" t="s">
        <v>1640</v>
      </c>
      <c r="B6106">
        <v>1</v>
      </c>
      <c r="C6106">
        <v>0.46517586769158997</v>
      </c>
      <c r="D6106">
        <v>84</v>
      </c>
      <c r="E6106">
        <v>320</v>
      </c>
      <c r="F6106">
        <v>151</v>
      </c>
      <c r="G6106">
        <v>2902</v>
      </c>
      <c r="H6106">
        <v>3089</v>
      </c>
      <c r="I6106">
        <v>3275</v>
      </c>
      <c r="J6106">
        <v>3613</v>
      </c>
    </row>
    <row r="6107" spans="1:10" x14ac:dyDescent="0.3">
      <c r="A6107" t="s">
        <v>1639</v>
      </c>
      <c r="B6107">
        <v>1</v>
      </c>
      <c r="C6107">
        <v>0.54344328238133499</v>
      </c>
      <c r="D6107">
        <v>55</v>
      </c>
      <c r="E6107">
        <v>73</v>
      </c>
      <c r="F6107">
        <v>46</v>
      </c>
      <c r="G6107">
        <v>1376</v>
      </c>
      <c r="H6107">
        <v>1326</v>
      </c>
      <c r="I6107">
        <v>1183</v>
      </c>
      <c r="J6107">
        <v>1087</v>
      </c>
    </row>
    <row r="6108" spans="1:10" x14ac:dyDescent="0.3">
      <c r="A6108" t="s">
        <v>1638</v>
      </c>
      <c r="B6108">
        <v>1</v>
      </c>
      <c r="C6108">
        <v>0.37145261225426401</v>
      </c>
      <c r="D6108">
        <v>136</v>
      </c>
      <c r="E6108">
        <v>287</v>
      </c>
      <c r="F6108">
        <v>286</v>
      </c>
      <c r="G6108">
        <v>2304</v>
      </c>
      <c r="H6108">
        <v>2552</v>
      </c>
      <c r="I6108">
        <v>4118</v>
      </c>
      <c r="J6108">
        <v>4099</v>
      </c>
    </row>
    <row r="6109" spans="1:10" x14ac:dyDescent="0.3">
      <c r="A6109" t="s">
        <v>1637</v>
      </c>
      <c r="B6109">
        <v>1</v>
      </c>
      <c r="C6109">
        <v>0.52031850631521104</v>
      </c>
      <c r="D6109">
        <v>27</v>
      </c>
      <c r="E6109">
        <v>78</v>
      </c>
      <c r="F6109">
        <v>34</v>
      </c>
      <c r="G6109">
        <v>1021</v>
      </c>
      <c r="H6109">
        <v>874</v>
      </c>
      <c r="I6109">
        <v>826</v>
      </c>
      <c r="J6109">
        <v>921</v>
      </c>
    </row>
    <row r="6110" spans="1:10" x14ac:dyDescent="0.3">
      <c r="A6110" t="s">
        <v>1635</v>
      </c>
      <c r="B6110">
        <v>1</v>
      </c>
      <c r="C6110">
        <v>0.49645666225371798</v>
      </c>
      <c r="D6110">
        <v>117</v>
      </c>
      <c r="E6110">
        <v>243</v>
      </c>
      <c r="F6110">
        <v>118</v>
      </c>
      <c r="G6110">
        <v>3267</v>
      </c>
      <c r="H6110">
        <v>3108</v>
      </c>
      <c r="I6110">
        <v>3288</v>
      </c>
      <c r="J6110">
        <v>3178</v>
      </c>
    </row>
    <row r="6111" spans="1:10" x14ac:dyDescent="0.3">
      <c r="A6111" t="s">
        <v>1634</v>
      </c>
      <c r="B6111">
        <v>1</v>
      </c>
      <c r="C6111">
        <v>0.51070221554637596</v>
      </c>
      <c r="D6111">
        <v>27</v>
      </c>
      <c r="E6111">
        <v>62</v>
      </c>
      <c r="F6111">
        <v>21</v>
      </c>
      <c r="G6111">
        <v>805</v>
      </c>
      <c r="H6111">
        <v>555</v>
      </c>
      <c r="I6111">
        <v>712</v>
      </c>
      <c r="J6111">
        <v>591</v>
      </c>
    </row>
    <row r="6112" spans="1:10" x14ac:dyDescent="0.3">
      <c r="A6112" t="s">
        <v>1633</v>
      </c>
      <c r="B6112">
        <v>1</v>
      </c>
      <c r="C6112">
        <v>0.49096385542168602</v>
      </c>
      <c r="D6112">
        <v>21</v>
      </c>
      <c r="E6112">
        <v>60</v>
      </c>
      <c r="F6112">
        <v>17</v>
      </c>
      <c r="G6112">
        <v>750</v>
      </c>
      <c r="H6112">
        <v>554</v>
      </c>
      <c r="I6112">
        <v>663</v>
      </c>
      <c r="J6112">
        <v>689</v>
      </c>
    </row>
    <row r="6113" spans="1:10" x14ac:dyDescent="0.3">
      <c r="A6113" t="s">
        <v>1632</v>
      </c>
      <c r="B6113">
        <v>1</v>
      </c>
      <c r="C6113">
        <v>0.46617647058823503</v>
      </c>
      <c r="D6113">
        <v>40</v>
      </c>
      <c r="E6113">
        <v>58</v>
      </c>
      <c r="F6113">
        <v>33</v>
      </c>
      <c r="G6113">
        <v>747</v>
      </c>
      <c r="H6113">
        <v>521</v>
      </c>
      <c r="I6113">
        <v>773</v>
      </c>
      <c r="J6113">
        <v>679</v>
      </c>
    </row>
    <row r="6114" spans="1:10" x14ac:dyDescent="0.3">
      <c r="A6114" t="s">
        <v>1631</v>
      </c>
      <c r="B6114">
        <v>1</v>
      </c>
      <c r="C6114">
        <v>0.49964336661911501</v>
      </c>
      <c r="D6114">
        <v>40</v>
      </c>
      <c r="E6114">
        <v>44</v>
      </c>
      <c r="F6114">
        <v>21</v>
      </c>
      <c r="G6114">
        <v>785</v>
      </c>
      <c r="H6114">
        <v>616</v>
      </c>
      <c r="I6114">
        <v>751</v>
      </c>
      <c r="J6114">
        <v>652</v>
      </c>
    </row>
    <row r="6115" spans="1:10" x14ac:dyDescent="0.3">
      <c r="A6115" t="s">
        <v>1630</v>
      </c>
      <c r="B6115">
        <v>1</v>
      </c>
      <c r="C6115">
        <v>0.47665990142070103</v>
      </c>
      <c r="D6115">
        <v>45</v>
      </c>
      <c r="E6115">
        <v>58</v>
      </c>
      <c r="F6115">
        <v>33</v>
      </c>
      <c r="G6115">
        <v>940</v>
      </c>
      <c r="H6115">
        <v>704</v>
      </c>
      <c r="I6115">
        <v>974</v>
      </c>
      <c r="J6115">
        <v>831</v>
      </c>
    </row>
    <row r="6116" spans="1:10" x14ac:dyDescent="0.3">
      <c r="A6116" t="s">
        <v>1629</v>
      </c>
      <c r="B6116">
        <v>1</v>
      </c>
      <c r="C6116">
        <v>0.43997485857950902</v>
      </c>
      <c r="D6116">
        <v>34</v>
      </c>
      <c r="E6116">
        <v>65</v>
      </c>
      <c r="F6116">
        <v>45</v>
      </c>
      <c r="G6116">
        <v>800</v>
      </c>
      <c r="H6116">
        <v>600</v>
      </c>
      <c r="I6116">
        <v>1001</v>
      </c>
      <c r="J6116">
        <v>781</v>
      </c>
    </row>
    <row r="6117" spans="1:10" x14ac:dyDescent="0.3">
      <c r="A6117" t="s">
        <v>1628</v>
      </c>
      <c r="B6117">
        <v>1</v>
      </c>
      <c r="C6117">
        <v>0.49494630448515398</v>
      </c>
      <c r="D6117">
        <v>39</v>
      </c>
      <c r="E6117">
        <v>71</v>
      </c>
      <c r="F6117">
        <v>42</v>
      </c>
      <c r="G6117">
        <v>861</v>
      </c>
      <c r="H6117">
        <v>706</v>
      </c>
      <c r="I6117">
        <v>819</v>
      </c>
      <c r="J6117">
        <v>780</v>
      </c>
    </row>
    <row r="6118" spans="1:10" x14ac:dyDescent="0.3">
      <c r="A6118" t="s">
        <v>1627</v>
      </c>
      <c r="B6118">
        <v>1</v>
      </c>
      <c r="C6118">
        <v>0.54202247191011199</v>
      </c>
      <c r="D6118">
        <v>9</v>
      </c>
      <c r="E6118">
        <v>61</v>
      </c>
      <c r="F6118">
        <v>4</v>
      </c>
      <c r="G6118">
        <v>679</v>
      </c>
      <c r="H6118">
        <v>527</v>
      </c>
      <c r="I6118">
        <v>537</v>
      </c>
      <c r="J6118">
        <v>482</v>
      </c>
    </row>
    <row r="6119" spans="1:10" x14ac:dyDescent="0.3">
      <c r="A6119" t="s">
        <v>1626</v>
      </c>
      <c r="B6119">
        <v>1</v>
      </c>
      <c r="C6119">
        <v>0.51445221445221401</v>
      </c>
      <c r="D6119">
        <v>32</v>
      </c>
      <c r="E6119">
        <v>60</v>
      </c>
      <c r="F6119">
        <v>35</v>
      </c>
      <c r="G6119">
        <v>1066</v>
      </c>
      <c r="H6119">
        <v>1141</v>
      </c>
      <c r="I6119">
        <v>1102</v>
      </c>
      <c r="J6119">
        <v>981</v>
      </c>
    </row>
    <row r="6120" spans="1:10" x14ac:dyDescent="0.3">
      <c r="A6120" t="s">
        <v>1624</v>
      </c>
      <c r="B6120">
        <v>1</v>
      </c>
      <c r="C6120">
        <v>0.33704676826064101</v>
      </c>
      <c r="D6120">
        <v>131</v>
      </c>
      <c r="E6120">
        <v>244</v>
      </c>
      <c r="F6120">
        <v>212</v>
      </c>
      <c r="G6120">
        <v>1850</v>
      </c>
      <c r="H6120">
        <v>1357</v>
      </c>
      <c r="I6120">
        <v>3070</v>
      </c>
      <c r="J6120">
        <v>3238</v>
      </c>
    </row>
    <row r="6121" spans="1:10" x14ac:dyDescent="0.3">
      <c r="A6121" t="s">
        <v>1623</v>
      </c>
      <c r="B6121">
        <v>1</v>
      </c>
      <c r="C6121">
        <v>0.47441457068516901</v>
      </c>
      <c r="D6121">
        <v>28</v>
      </c>
      <c r="E6121">
        <v>69</v>
      </c>
      <c r="F6121">
        <v>26</v>
      </c>
      <c r="G6121">
        <v>822</v>
      </c>
      <c r="H6121">
        <v>819</v>
      </c>
      <c r="I6121">
        <v>938</v>
      </c>
      <c r="J6121">
        <v>880</v>
      </c>
    </row>
    <row r="6122" spans="1:10" x14ac:dyDescent="0.3">
      <c r="A6122" t="s">
        <v>1622</v>
      </c>
      <c r="B6122">
        <v>1</v>
      </c>
      <c r="C6122">
        <v>0.42860014068937702</v>
      </c>
      <c r="D6122">
        <v>61</v>
      </c>
      <c r="E6122">
        <v>250</v>
      </c>
      <c r="F6122">
        <v>118</v>
      </c>
      <c r="G6122">
        <v>2337</v>
      </c>
      <c r="H6122">
        <v>1928</v>
      </c>
      <c r="I6122">
        <v>2677</v>
      </c>
      <c r="J6122">
        <v>3009</v>
      </c>
    </row>
    <row r="6123" spans="1:10" x14ac:dyDescent="0.3">
      <c r="A6123" t="s">
        <v>1621</v>
      </c>
      <c r="B6123">
        <v>1</v>
      </c>
      <c r="C6123">
        <v>0.32404181184668901</v>
      </c>
      <c r="D6123">
        <v>141</v>
      </c>
      <c r="E6123">
        <v>104</v>
      </c>
      <c r="F6123">
        <v>193</v>
      </c>
      <c r="G6123">
        <v>1119</v>
      </c>
      <c r="H6123">
        <v>927</v>
      </c>
      <c r="I6123">
        <v>2334</v>
      </c>
      <c r="J6123">
        <v>1934</v>
      </c>
    </row>
    <row r="6124" spans="1:10" x14ac:dyDescent="0.3">
      <c r="A6124" t="s">
        <v>1620</v>
      </c>
      <c r="B6124">
        <v>1</v>
      </c>
      <c r="C6124">
        <v>0.43458038422649098</v>
      </c>
      <c r="D6124">
        <v>67</v>
      </c>
      <c r="E6124">
        <v>273</v>
      </c>
      <c r="F6124">
        <v>107</v>
      </c>
      <c r="G6124">
        <v>2321</v>
      </c>
      <c r="H6124">
        <v>1977</v>
      </c>
      <c r="I6124">
        <v>2550</v>
      </c>
      <c r="J6124">
        <v>3042</v>
      </c>
    </row>
    <row r="6125" spans="1:10" x14ac:dyDescent="0.3">
      <c r="A6125" t="s">
        <v>1619</v>
      </c>
      <c r="B6125">
        <v>1</v>
      </c>
      <c r="C6125">
        <v>0.52592362620304201</v>
      </c>
      <c r="D6125">
        <v>19</v>
      </c>
      <c r="E6125">
        <v>68</v>
      </c>
      <c r="F6125">
        <v>20</v>
      </c>
      <c r="G6125">
        <v>931</v>
      </c>
      <c r="H6125">
        <v>763</v>
      </c>
      <c r="I6125">
        <v>743</v>
      </c>
      <c r="J6125">
        <v>784</v>
      </c>
    </row>
    <row r="6126" spans="1:10" x14ac:dyDescent="0.3">
      <c r="A6126" t="s">
        <v>1618</v>
      </c>
      <c r="B6126">
        <v>1</v>
      </c>
      <c r="C6126">
        <v>0.455188679245283</v>
      </c>
      <c r="D6126">
        <v>26</v>
      </c>
      <c r="E6126">
        <v>60</v>
      </c>
      <c r="F6126">
        <v>21</v>
      </c>
      <c r="G6126">
        <v>687</v>
      </c>
      <c r="H6126">
        <v>471</v>
      </c>
      <c r="I6126">
        <v>683</v>
      </c>
      <c r="J6126">
        <v>703</v>
      </c>
    </row>
    <row r="6127" spans="1:10" x14ac:dyDescent="0.3">
      <c r="A6127" t="s">
        <v>1617</v>
      </c>
      <c r="B6127">
        <v>1</v>
      </c>
      <c r="C6127">
        <v>0.51850094876660302</v>
      </c>
      <c r="D6127">
        <v>28</v>
      </c>
      <c r="E6127">
        <v>70</v>
      </c>
      <c r="F6127">
        <v>20</v>
      </c>
      <c r="G6127">
        <v>1056</v>
      </c>
      <c r="H6127">
        <v>1130</v>
      </c>
      <c r="I6127">
        <v>1051</v>
      </c>
      <c r="J6127">
        <v>979</v>
      </c>
    </row>
    <row r="6128" spans="1:10" x14ac:dyDescent="0.3">
      <c r="A6128" t="s">
        <v>1616</v>
      </c>
      <c r="B6128">
        <v>1</v>
      </c>
      <c r="C6128">
        <v>0.37727272727272698</v>
      </c>
      <c r="D6128">
        <v>184</v>
      </c>
      <c r="E6128">
        <v>164</v>
      </c>
      <c r="F6128">
        <v>233</v>
      </c>
      <c r="G6128">
        <v>1875</v>
      </c>
      <c r="H6128">
        <v>1279</v>
      </c>
      <c r="I6128">
        <v>2610</v>
      </c>
      <c r="J6128">
        <v>2596</v>
      </c>
    </row>
    <row r="6129" spans="1:10" x14ac:dyDescent="0.3">
      <c r="A6129" t="s">
        <v>1615</v>
      </c>
      <c r="B6129">
        <v>1</v>
      </c>
      <c r="C6129">
        <v>0.386851851851851</v>
      </c>
      <c r="D6129">
        <v>190</v>
      </c>
      <c r="E6129">
        <v>365</v>
      </c>
      <c r="F6129">
        <v>326</v>
      </c>
      <c r="G6129">
        <v>3201</v>
      </c>
      <c r="H6129">
        <v>3066</v>
      </c>
      <c r="I6129">
        <v>5896</v>
      </c>
      <c r="J6129">
        <v>4037</v>
      </c>
    </row>
    <row r="6130" spans="1:10" x14ac:dyDescent="0.3">
      <c r="A6130" t="s">
        <v>1613</v>
      </c>
      <c r="B6130">
        <v>1</v>
      </c>
      <c r="C6130">
        <v>0.34069032571706298</v>
      </c>
      <c r="D6130">
        <v>233</v>
      </c>
      <c r="E6130">
        <v>226</v>
      </c>
      <c r="F6130">
        <v>291</v>
      </c>
      <c r="G6130">
        <v>1975</v>
      </c>
      <c r="H6130">
        <v>1529</v>
      </c>
      <c r="I6130">
        <v>3218</v>
      </c>
      <c r="J6130">
        <v>3563</v>
      </c>
    </row>
    <row r="6131" spans="1:10" x14ac:dyDescent="0.3">
      <c r="A6131" t="s">
        <v>1612</v>
      </c>
      <c r="B6131">
        <v>1</v>
      </c>
      <c r="C6131">
        <v>0.42506061273969498</v>
      </c>
      <c r="D6131">
        <v>91</v>
      </c>
      <c r="E6131">
        <v>249</v>
      </c>
      <c r="F6131">
        <v>114</v>
      </c>
      <c r="G6131">
        <v>2123</v>
      </c>
      <c r="H6131">
        <v>1734</v>
      </c>
      <c r="I6131">
        <v>2409</v>
      </c>
      <c r="J6131">
        <v>2808</v>
      </c>
    </row>
    <row r="6132" spans="1:10" x14ac:dyDescent="0.3">
      <c r="A6132" t="s">
        <v>1611</v>
      </c>
      <c r="B6132">
        <v>1</v>
      </c>
      <c r="C6132">
        <v>0.48924572775486103</v>
      </c>
      <c r="D6132">
        <v>72</v>
      </c>
      <c r="E6132">
        <v>109</v>
      </c>
      <c r="F6132">
        <v>87</v>
      </c>
      <c r="G6132">
        <v>1737</v>
      </c>
      <c r="H6132">
        <v>1584</v>
      </c>
      <c r="I6132">
        <v>1570</v>
      </c>
      <c r="J6132">
        <v>1897</v>
      </c>
    </row>
    <row r="6133" spans="1:10" x14ac:dyDescent="0.3">
      <c r="A6133" t="s">
        <v>1610</v>
      </c>
      <c r="B6133">
        <v>2</v>
      </c>
      <c r="C6133">
        <v>0.42838709677419301</v>
      </c>
      <c r="D6133">
        <v>207</v>
      </c>
      <c r="E6133">
        <v>312</v>
      </c>
      <c r="F6133">
        <v>214</v>
      </c>
      <c r="G6133">
        <v>3380</v>
      </c>
      <c r="H6133">
        <v>2596</v>
      </c>
      <c r="I6133">
        <v>3728</v>
      </c>
      <c r="J6133">
        <v>4246</v>
      </c>
    </row>
    <row r="6134" spans="1:10" x14ac:dyDescent="0.3">
      <c r="A6134" t="s">
        <v>1609</v>
      </c>
      <c r="B6134">
        <v>1</v>
      </c>
      <c r="C6134">
        <v>0.49871465295629802</v>
      </c>
      <c r="D6134">
        <v>42</v>
      </c>
      <c r="E6134">
        <v>44</v>
      </c>
      <c r="F6134">
        <v>34</v>
      </c>
      <c r="G6134">
        <v>769</v>
      </c>
      <c r="H6134">
        <v>589</v>
      </c>
      <c r="I6134">
        <v>640</v>
      </c>
      <c r="J6134">
        <v>725</v>
      </c>
    </row>
    <row r="6135" spans="1:10" x14ac:dyDescent="0.3">
      <c r="A6135" t="s">
        <v>1608</v>
      </c>
      <c r="B6135">
        <v>1</v>
      </c>
      <c r="C6135">
        <v>0.49187432286023802</v>
      </c>
      <c r="D6135">
        <v>31</v>
      </c>
      <c r="E6135">
        <v>50</v>
      </c>
      <c r="F6135">
        <v>21</v>
      </c>
      <c r="G6135">
        <v>787</v>
      </c>
      <c r="H6135">
        <v>575</v>
      </c>
      <c r="I6135">
        <v>710</v>
      </c>
      <c r="J6135">
        <v>697</v>
      </c>
    </row>
    <row r="6136" spans="1:10" x14ac:dyDescent="0.3">
      <c r="A6136" t="s">
        <v>1607</v>
      </c>
      <c r="B6136">
        <v>1</v>
      </c>
      <c r="C6136">
        <v>0.511636363636363</v>
      </c>
      <c r="D6136">
        <v>39</v>
      </c>
      <c r="E6136">
        <v>40</v>
      </c>
      <c r="F6136">
        <v>21</v>
      </c>
      <c r="G6136">
        <v>829</v>
      </c>
      <c r="H6136">
        <v>578</v>
      </c>
      <c r="I6136">
        <v>623</v>
      </c>
      <c r="J6136">
        <v>720</v>
      </c>
    </row>
    <row r="6137" spans="1:10" x14ac:dyDescent="0.3">
      <c r="A6137" t="s">
        <v>1606</v>
      </c>
      <c r="B6137">
        <v>1</v>
      </c>
      <c r="C6137">
        <v>0.495337159253945</v>
      </c>
      <c r="D6137">
        <v>26</v>
      </c>
      <c r="E6137">
        <v>39</v>
      </c>
      <c r="F6137">
        <v>30</v>
      </c>
      <c r="G6137">
        <v>758</v>
      </c>
      <c r="H6137">
        <v>623</v>
      </c>
      <c r="I6137">
        <v>725</v>
      </c>
      <c r="J6137">
        <v>682</v>
      </c>
    </row>
    <row r="6138" spans="1:10" x14ac:dyDescent="0.3">
      <c r="A6138" t="s">
        <v>1605</v>
      </c>
      <c r="B6138">
        <v>1</v>
      </c>
      <c r="C6138">
        <v>0.40710767065446801</v>
      </c>
      <c r="D6138">
        <v>38</v>
      </c>
      <c r="E6138">
        <v>63</v>
      </c>
      <c r="F6138">
        <v>55</v>
      </c>
      <c r="G6138">
        <v>610</v>
      </c>
      <c r="H6138">
        <v>547</v>
      </c>
      <c r="I6138">
        <v>919</v>
      </c>
      <c r="J6138">
        <v>766</v>
      </c>
    </row>
    <row r="6139" spans="1:10" x14ac:dyDescent="0.3">
      <c r="A6139" t="s">
        <v>1604</v>
      </c>
      <c r="B6139">
        <v>1</v>
      </c>
      <c r="C6139">
        <v>0.45369813589897701</v>
      </c>
      <c r="D6139">
        <v>34</v>
      </c>
      <c r="E6139">
        <v>86</v>
      </c>
      <c r="F6139">
        <v>46</v>
      </c>
      <c r="G6139">
        <v>981</v>
      </c>
      <c r="H6139">
        <v>528</v>
      </c>
      <c r="I6139">
        <v>888</v>
      </c>
      <c r="J6139">
        <v>929</v>
      </c>
    </row>
    <row r="6140" spans="1:10" x14ac:dyDescent="0.3">
      <c r="A6140" t="s">
        <v>1602</v>
      </c>
      <c r="B6140">
        <v>1</v>
      </c>
      <c r="C6140">
        <v>0.48286508181537502</v>
      </c>
      <c r="D6140">
        <v>52</v>
      </c>
      <c r="E6140">
        <v>57</v>
      </c>
      <c r="F6140">
        <v>31</v>
      </c>
      <c r="G6140">
        <v>917</v>
      </c>
      <c r="H6140">
        <v>647</v>
      </c>
      <c r="I6140">
        <v>825</v>
      </c>
      <c r="J6140">
        <v>850</v>
      </c>
    </row>
    <row r="6141" spans="1:10" x14ac:dyDescent="0.3">
      <c r="A6141" t="s">
        <v>1601</v>
      </c>
      <c r="B6141">
        <v>1</v>
      </c>
      <c r="C6141">
        <v>0.53105968331303199</v>
      </c>
      <c r="D6141">
        <v>20</v>
      </c>
      <c r="E6141">
        <v>54</v>
      </c>
      <c r="F6141">
        <v>18</v>
      </c>
      <c r="G6141">
        <v>928</v>
      </c>
      <c r="H6141">
        <v>816</v>
      </c>
      <c r="I6141">
        <v>799</v>
      </c>
      <c r="J6141">
        <v>741</v>
      </c>
    </row>
    <row r="6142" spans="1:10" x14ac:dyDescent="0.3">
      <c r="A6142" t="s">
        <v>1600</v>
      </c>
      <c r="B6142">
        <v>1</v>
      </c>
      <c r="C6142">
        <v>0.49255150554675098</v>
      </c>
      <c r="D6142">
        <v>52</v>
      </c>
      <c r="E6142">
        <v>59</v>
      </c>
      <c r="F6142">
        <v>28</v>
      </c>
      <c r="G6142">
        <v>889</v>
      </c>
      <c r="H6142">
        <v>665</v>
      </c>
      <c r="I6142">
        <v>790</v>
      </c>
      <c r="J6142">
        <v>811</v>
      </c>
    </row>
    <row r="6143" spans="1:10" x14ac:dyDescent="0.3">
      <c r="A6143" t="s">
        <v>1599</v>
      </c>
      <c r="B6143">
        <v>1</v>
      </c>
      <c r="C6143">
        <v>0.47126805778491099</v>
      </c>
      <c r="D6143">
        <v>19</v>
      </c>
      <c r="E6143">
        <v>55</v>
      </c>
      <c r="F6143">
        <v>41</v>
      </c>
      <c r="G6143">
        <v>758</v>
      </c>
      <c r="H6143">
        <v>710</v>
      </c>
      <c r="I6143">
        <v>842</v>
      </c>
      <c r="J6143">
        <v>805</v>
      </c>
    </row>
    <row r="6144" spans="1:10" x14ac:dyDescent="0.3">
      <c r="A6144" t="s">
        <v>1598</v>
      </c>
      <c r="B6144">
        <v>1</v>
      </c>
      <c r="C6144">
        <v>0.48412698412698402</v>
      </c>
      <c r="D6144">
        <v>42</v>
      </c>
      <c r="E6144">
        <v>51</v>
      </c>
      <c r="F6144">
        <v>29</v>
      </c>
      <c r="G6144">
        <v>864</v>
      </c>
      <c r="H6144">
        <v>600</v>
      </c>
      <c r="I6144">
        <v>843</v>
      </c>
      <c r="J6144">
        <v>717</v>
      </c>
    </row>
    <row r="6145" spans="1:10" x14ac:dyDescent="0.3">
      <c r="A6145" t="s">
        <v>1597</v>
      </c>
      <c r="B6145">
        <v>1</v>
      </c>
      <c r="C6145">
        <v>0.47237893747061499</v>
      </c>
      <c r="D6145">
        <v>69</v>
      </c>
      <c r="E6145">
        <v>172</v>
      </c>
      <c r="F6145">
        <v>47</v>
      </c>
      <c r="G6145">
        <v>2203</v>
      </c>
      <c r="H6145">
        <v>1816</v>
      </c>
      <c r="I6145">
        <v>2004</v>
      </c>
      <c r="J6145">
        <v>2485</v>
      </c>
    </row>
    <row r="6146" spans="1:10" x14ac:dyDescent="0.3">
      <c r="A6146" t="s">
        <v>1596</v>
      </c>
      <c r="B6146">
        <v>1</v>
      </c>
      <c r="C6146">
        <v>0.43485896169465399</v>
      </c>
      <c r="D6146">
        <v>58</v>
      </c>
      <c r="E6146">
        <v>235</v>
      </c>
      <c r="F6146">
        <v>109</v>
      </c>
      <c r="G6146">
        <v>2209</v>
      </c>
      <c r="H6146">
        <v>1753</v>
      </c>
      <c r="I6146">
        <v>2471</v>
      </c>
      <c r="J6146">
        <v>2678</v>
      </c>
    </row>
    <row r="6147" spans="1:10" x14ac:dyDescent="0.3">
      <c r="A6147" t="s">
        <v>1595</v>
      </c>
      <c r="B6147">
        <v>1</v>
      </c>
      <c r="C6147">
        <v>0.45074518356961102</v>
      </c>
      <c r="D6147">
        <v>37</v>
      </c>
      <c r="E6147">
        <v>60</v>
      </c>
      <c r="F6147">
        <v>31</v>
      </c>
      <c r="G6147">
        <v>723</v>
      </c>
      <c r="H6147">
        <v>517</v>
      </c>
      <c r="I6147">
        <v>743</v>
      </c>
      <c r="J6147">
        <v>768</v>
      </c>
    </row>
    <row r="6148" spans="1:10" x14ac:dyDescent="0.3">
      <c r="A6148" t="s">
        <v>1594</v>
      </c>
      <c r="B6148">
        <v>1</v>
      </c>
      <c r="C6148">
        <v>0.560833121666243</v>
      </c>
      <c r="D6148">
        <v>25</v>
      </c>
      <c r="E6148">
        <v>75</v>
      </c>
      <c r="F6148">
        <v>21</v>
      </c>
      <c r="G6148">
        <v>1189</v>
      </c>
      <c r="H6148">
        <v>1019</v>
      </c>
      <c r="I6148">
        <v>817</v>
      </c>
      <c r="J6148">
        <v>912</v>
      </c>
    </row>
    <row r="6149" spans="1:10" x14ac:dyDescent="0.3">
      <c r="A6149" t="s">
        <v>1593</v>
      </c>
      <c r="B6149">
        <v>1</v>
      </c>
      <c r="C6149">
        <v>0.35418122525040702</v>
      </c>
      <c r="D6149">
        <v>154</v>
      </c>
      <c r="E6149">
        <v>206</v>
      </c>
      <c r="F6149">
        <v>214</v>
      </c>
      <c r="G6149">
        <v>1752</v>
      </c>
      <c r="H6149">
        <v>1289</v>
      </c>
      <c r="I6149">
        <v>2768</v>
      </c>
      <c r="J6149">
        <v>2777</v>
      </c>
    </row>
    <row r="6150" spans="1:10" x14ac:dyDescent="0.3">
      <c r="A6150" t="s">
        <v>1591</v>
      </c>
      <c r="B6150">
        <v>1</v>
      </c>
      <c r="C6150">
        <v>0.34583240884549898</v>
      </c>
      <c r="D6150">
        <v>157</v>
      </c>
      <c r="E6150">
        <v>358</v>
      </c>
      <c r="F6150">
        <v>324</v>
      </c>
      <c r="G6150">
        <v>2478</v>
      </c>
      <c r="H6150">
        <v>2198</v>
      </c>
      <c r="I6150">
        <v>4569</v>
      </c>
      <c r="J6150">
        <v>4276</v>
      </c>
    </row>
    <row r="6151" spans="1:10" x14ac:dyDescent="0.3">
      <c r="A6151" t="s">
        <v>1590</v>
      </c>
      <c r="B6151">
        <v>1</v>
      </c>
      <c r="C6151">
        <v>0.38205564003935899</v>
      </c>
      <c r="D6151">
        <v>96</v>
      </c>
      <c r="E6151">
        <v>260</v>
      </c>
      <c r="F6151">
        <v>198</v>
      </c>
      <c r="G6151">
        <v>2234</v>
      </c>
      <c r="H6151">
        <v>2037</v>
      </c>
      <c r="I6151">
        <v>3143</v>
      </c>
      <c r="J6151">
        <v>3765</v>
      </c>
    </row>
    <row r="6152" spans="1:10" x14ac:dyDescent="0.3">
      <c r="A6152" t="s">
        <v>1589</v>
      </c>
      <c r="B6152">
        <v>3</v>
      </c>
      <c r="C6152">
        <v>0.31204654838014501</v>
      </c>
      <c r="D6152">
        <v>249</v>
      </c>
      <c r="E6152">
        <v>343</v>
      </c>
      <c r="F6152">
        <v>502</v>
      </c>
      <c r="G6152">
        <v>2398</v>
      </c>
      <c r="H6152">
        <v>1946</v>
      </c>
      <c r="I6152">
        <v>5105</v>
      </c>
      <c r="J6152">
        <v>4472</v>
      </c>
    </row>
    <row r="6153" spans="1:10" x14ac:dyDescent="0.3">
      <c r="A6153" t="s">
        <v>1588</v>
      </c>
      <c r="B6153">
        <v>3</v>
      </c>
      <c r="C6153">
        <v>0.40583340066251899</v>
      </c>
      <c r="D6153">
        <v>180</v>
      </c>
      <c r="E6153">
        <v>316</v>
      </c>
      <c r="F6153">
        <v>212</v>
      </c>
      <c r="G6153">
        <v>2699</v>
      </c>
      <c r="H6153">
        <v>2324</v>
      </c>
      <c r="I6153">
        <v>3755</v>
      </c>
      <c r="J6153">
        <v>3599</v>
      </c>
    </row>
    <row r="6154" spans="1:10" x14ac:dyDescent="0.3">
      <c r="A6154" t="s">
        <v>1587</v>
      </c>
      <c r="B6154">
        <v>1</v>
      </c>
      <c r="C6154">
        <v>0.44213510103254</v>
      </c>
      <c r="D6154">
        <v>1059</v>
      </c>
      <c r="E6154">
        <v>2069</v>
      </c>
      <c r="F6154">
        <v>1610</v>
      </c>
      <c r="G6154">
        <v>24924</v>
      </c>
      <c r="H6154">
        <v>24833</v>
      </c>
      <c r="I6154">
        <v>31886</v>
      </c>
      <c r="J6154">
        <v>30895</v>
      </c>
    </row>
    <row r="6155" spans="1:10" x14ac:dyDescent="0.3">
      <c r="A6155" t="s">
        <v>1586</v>
      </c>
      <c r="B6155">
        <v>1</v>
      </c>
      <c r="C6155">
        <v>0.43190801293567999</v>
      </c>
      <c r="D6155">
        <v>41</v>
      </c>
      <c r="E6155">
        <v>69</v>
      </c>
      <c r="F6155">
        <v>44</v>
      </c>
      <c r="G6155">
        <v>761</v>
      </c>
      <c r="H6155">
        <v>441</v>
      </c>
      <c r="I6155">
        <v>777</v>
      </c>
      <c r="J6155">
        <v>804</v>
      </c>
    </row>
    <row r="6156" spans="1:10" x14ac:dyDescent="0.3">
      <c r="A6156" t="s">
        <v>1585</v>
      </c>
      <c r="B6156">
        <v>1</v>
      </c>
      <c r="C6156">
        <v>0.52691479544755404</v>
      </c>
      <c r="D6156">
        <v>23</v>
      </c>
      <c r="E6156">
        <v>57</v>
      </c>
      <c r="F6156">
        <v>35</v>
      </c>
      <c r="G6156">
        <v>811</v>
      </c>
      <c r="H6156">
        <v>902</v>
      </c>
      <c r="I6156">
        <v>753</v>
      </c>
      <c r="J6156">
        <v>785</v>
      </c>
    </row>
    <row r="6157" spans="1:10" x14ac:dyDescent="0.3">
      <c r="A6157" t="s">
        <v>1584</v>
      </c>
      <c r="B6157">
        <v>1</v>
      </c>
      <c r="C6157">
        <v>0.44759742716609902</v>
      </c>
      <c r="D6157">
        <v>26</v>
      </c>
      <c r="E6157">
        <v>53</v>
      </c>
      <c r="F6157">
        <v>36</v>
      </c>
      <c r="G6157">
        <v>719</v>
      </c>
      <c r="H6157">
        <v>464</v>
      </c>
      <c r="I6157">
        <v>684</v>
      </c>
      <c r="J6157">
        <v>776</v>
      </c>
    </row>
    <row r="6158" spans="1:10" x14ac:dyDescent="0.3">
      <c r="A6158" t="s">
        <v>1583</v>
      </c>
      <c r="B6158">
        <v>1</v>
      </c>
      <c r="C6158">
        <v>0.437880415324024</v>
      </c>
      <c r="D6158">
        <v>35</v>
      </c>
      <c r="E6158">
        <v>59</v>
      </c>
      <c r="F6158">
        <v>40</v>
      </c>
      <c r="G6158">
        <v>712</v>
      </c>
      <c r="H6158">
        <v>511</v>
      </c>
      <c r="I6158">
        <v>779</v>
      </c>
      <c r="J6158">
        <v>791</v>
      </c>
    </row>
    <row r="6159" spans="1:10" x14ac:dyDescent="0.3">
      <c r="A6159" t="s">
        <v>1582</v>
      </c>
      <c r="B6159">
        <v>1</v>
      </c>
      <c r="C6159">
        <v>0.366834170854271</v>
      </c>
      <c r="D6159">
        <v>32</v>
      </c>
      <c r="E6159">
        <v>65</v>
      </c>
      <c r="F6159">
        <v>39</v>
      </c>
      <c r="G6159">
        <v>517</v>
      </c>
      <c r="H6159">
        <v>432</v>
      </c>
      <c r="I6159">
        <v>702</v>
      </c>
      <c r="J6159">
        <v>936</v>
      </c>
    </row>
    <row r="6160" spans="1:10" x14ac:dyDescent="0.3">
      <c r="A6160" t="s">
        <v>1580</v>
      </c>
      <c r="B6160">
        <v>1</v>
      </c>
      <c r="C6160">
        <v>0.47368421052631499</v>
      </c>
      <c r="D6160">
        <v>42</v>
      </c>
      <c r="E6160">
        <v>67</v>
      </c>
      <c r="F6160">
        <v>29</v>
      </c>
      <c r="G6160">
        <v>835</v>
      </c>
      <c r="H6160">
        <v>614</v>
      </c>
      <c r="I6160">
        <v>807</v>
      </c>
      <c r="J6160">
        <v>803</v>
      </c>
    </row>
    <row r="6161" spans="1:10" x14ac:dyDescent="0.3">
      <c r="A6161" t="s">
        <v>1579</v>
      </c>
      <c r="B6161">
        <v>1</v>
      </c>
      <c r="C6161">
        <v>0.55974722328609705</v>
      </c>
      <c r="D6161">
        <v>22</v>
      </c>
      <c r="E6161">
        <v>74</v>
      </c>
      <c r="F6161">
        <v>44</v>
      </c>
      <c r="G6161">
        <v>1515</v>
      </c>
      <c r="H6161">
        <v>1408</v>
      </c>
      <c r="I6161">
        <v>1200</v>
      </c>
      <c r="J6161">
        <v>1099</v>
      </c>
    </row>
    <row r="6162" spans="1:10" x14ac:dyDescent="0.3">
      <c r="A6162" t="s">
        <v>1578</v>
      </c>
      <c r="B6162">
        <v>1</v>
      </c>
      <c r="C6162">
        <v>0.50747198007471905</v>
      </c>
      <c r="D6162">
        <v>27</v>
      </c>
      <c r="E6162">
        <v>88</v>
      </c>
      <c r="F6162">
        <v>28</v>
      </c>
      <c r="G6162">
        <v>981</v>
      </c>
      <c r="H6162">
        <v>649</v>
      </c>
      <c r="I6162">
        <v>756</v>
      </c>
      <c r="J6162">
        <v>826</v>
      </c>
    </row>
    <row r="6163" spans="1:10" x14ac:dyDescent="0.3">
      <c r="A6163" t="s">
        <v>1577</v>
      </c>
      <c r="B6163">
        <v>1</v>
      </c>
      <c r="C6163">
        <v>0.51299545159194204</v>
      </c>
      <c r="D6163">
        <v>26</v>
      </c>
      <c r="E6163">
        <v>53</v>
      </c>
      <c r="F6163">
        <v>26</v>
      </c>
      <c r="G6163">
        <v>916</v>
      </c>
      <c r="H6163">
        <v>663</v>
      </c>
      <c r="I6163">
        <v>679</v>
      </c>
      <c r="J6163">
        <v>820</v>
      </c>
    </row>
    <row r="6164" spans="1:10" x14ac:dyDescent="0.3">
      <c r="A6164" t="s">
        <v>1576</v>
      </c>
      <c r="B6164">
        <v>1</v>
      </c>
      <c r="C6164">
        <v>0.40440037186241001</v>
      </c>
      <c r="D6164">
        <v>43</v>
      </c>
      <c r="E6164">
        <v>70</v>
      </c>
      <c r="F6164">
        <v>69</v>
      </c>
      <c r="G6164">
        <v>768</v>
      </c>
      <c r="H6164">
        <v>537</v>
      </c>
      <c r="I6164">
        <v>965</v>
      </c>
      <c r="J6164">
        <v>957</v>
      </c>
    </row>
    <row r="6165" spans="1:10" x14ac:dyDescent="0.3">
      <c r="A6165" t="s">
        <v>1575</v>
      </c>
      <c r="B6165">
        <v>1</v>
      </c>
      <c r="C6165">
        <v>0.58183815452215304</v>
      </c>
      <c r="D6165">
        <v>7</v>
      </c>
      <c r="E6165">
        <v>60</v>
      </c>
      <c r="F6165">
        <v>11</v>
      </c>
      <c r="G6165">
        <v>876</v>
      </c>
      <c r="H6165">
        <v>713</v>
      </c>
      <c r="I6165">
        <v>493</v>
      </c>
      <c r="J6165">
        <v>649</v>
      </c>
    </row>
    <row r="6166" spans="1:10" x14ac:dyDescent="0.3">
      <c r="A6166" t="s">
        <v>1574</v>
      </c>
      <c r="B6166">
        <v>1</v>
      </c>
      <c r="C6166">
        <v>0.52314909239241203</v>
      </c>
      <c r="D6166">
        <v>21</v>
      </c>
      <c r="E6166">
        <v>94</v>
      </c>
      <c r="F6166">
        <v>28</v>
      </c>
      <c r="G6166">
        <v>1396</v>
      </c>
      <c r="H6166">
        <v>1169</v>
      </c>
      <c r="I6166">
        <v>1125</v>
      </c>
      <c r="J6166">
        <v>1213</v>
      </c>
    </row>
    <row r="6167" spans="1:10" x14ac:dyDescent="0.3">
      <c r="A6167" t="s">
        <v>1573</v>
      </c>
      <c r="B6167">
        <v>1</v>
      </c>
      <c r="C6167">
        <v>0.48410200759631</v>
      </c>
      <c r="D6167">
        <v>42</v>
      </c>
      <c r="E6167">
        <v>194</v>
      </c>
      <c r="F6167">
        <v>72</v>
      </c>
      <c r="G6167">
        <v>2262</v>
      </c>
      <c r="H6167">
        <v>2199</v>
      </c>
      <c r="I6167">
        <v>2305</v>
      </c>
      <c r="J6167">
        <v>2449</v>
      </c>
    </row>
    <row r="6168" spans="1:10" x14ac:dyDescent="0.3">
      <c r="A6168" t="s">
        <v>1572</v>
      </c>
      <c r="B6168">
        <v>1</v>
      </c>
      <c r="C6168">
        <v>0.424472479624874</v>
      </c>
      <c r="D6168">
        <v>76</v>
      </c>
      <c r="E6168">
        <v>229</v>
      </c>
      <c r="F6168">
        <v>121</v>
      </c>
      <c r="G6168">
        <v>2046</v>
      </c>
      <c r="H6168">
        <v>1756</v>
      </c>
      <c r="I6168">
        <v>2313</v>
      </c>
      <c r="J6168">
        <v>2842</v>
      </c>
    </row>
    <row r="6169" spans="1:10" x14ac:dyDescent="0.3">
      <c r="A6169" t="s">
        <v>1571</v>
      </c>
      <c r="B6169">
        <v>1</v>
      </c>
      <c r="C6169">
        <v>0.53518460082044805</v>
      </c>
      <c r="D6169">
        <v>13</v>
      </c>
      <c r="E6169">
        <v>57</v>
      </c>
      <c r="F6169">
        <v>18</v>
      </c>
      <c r="G6169">
        <v>872</v>
      </c>
      <c r="H6169">
        <v>824</v>
      </c>
      <c r="I6169">
        <v>778</v>
      </c>
      <c r="J6169">
        <v>695</v>
      </c>
    </row>
    <row r="6170" spans="1:10" x14ac:dyDescent="0.3">
      <c r="A6170" t="s">
        <v>1569</v>
      </c>
      <c r="B6170">
        <v>1</v>
      </c>
      <c r="C6170">
        <v>0.473130841121495</v>
      </c>
      <c r="D6170">
        <v>21</v>
      </c>
      <c r="E6170">
        <v>60</v>
      </c>
      <c r="F6170">
        <v>31</v>
      </c>
      <c r="G6170">
        <v>696</v>
      </c>
      <c r="H6170">
        <v>519</v>
      </c>
      <c r="I6170">
        <v>645</v>
      </c>
      <c r="J6170">
        <v>708</v>
      </c>
    </row>
    <row r="6171" spans="1:10" x14ac:dyDescent="0.3">
      <c r="A6171" t="s">
        <v>1568</v>
      </c>
      <c r="B6171">
        <v>1</v>
      </c>
      <c r="C6171">
        <v>0.45703262013328599</v>
      </c>
      <c r="D6171">
        <v>27</v>
      </c>
      <c r="E6171">
        <v>66</v>
      </c>
      <c r="F6171">
        <v>42</v>
      </c>
      <c r="G6171">
        <v>771</v>
      </c>
      <c r="H6171">
        <v>532</v>
      </c>
      <c r="I6171">
        <v>747</v>
      </c>
      <c r="J6171">
        <v>801</v>
      </c>
    </row>
    <row r="6172" spans="1:10" x14ac:dyDescent="0.3">
      <c r="A6172" t="s">
        <v>1567</v>
      </c>
      <c r="B6172">
        <v>1</v>
      </c>
      <c r="C6172">
        <v>0.38826185101580102</v>
      </c>
      <c r="D6172">
        <v>89</v>
      </c>
      <c r="E6172">
        <v>292</v>
      </c>
      <c r="F6172">
        <v>156</v>
      </c>
      <c r="G6172">
        <v>2263</v>
      </c>
      <c r="H6172">
        <v>1693</v>
      </c>
      <c r="I6172">
        <v>3221</v>
      </c>
      <c r="J6172">
        <v>3012</v>
      </c>
    </row>
    <row r="6173" spans="1:10" x14ac:dyDescent="0.3">
      <c r="A6173" t="s">
        <v>1566</v>
      </c>
      <c r="B6173">
        <v>1</v>
      </c>
      <c r="C6173">
        <v>0.50287992910943702</v>
      </c>
      <c r="D6173">
        <v>19</v>
      </c>
      <c r="E6173">
        <v>34</v>
      </c>
      <c r="F6173">
        <v>22</v>
      </c>
      <c r="G6173">
        <v>576</v>
      </c>
      <c r="H6173">
        <v>559</v>
      </c>
      <c r="I6173">
        <v>553</v>
      </c>
      <c r="J6173">
        <v>569</v>
      </c>
    </row>
    <row r="6174" spans="1:10" x14ac:dyDescent="0.3">
      <c r="A6174" t="s">
        <v>1565</v>
      </c>
      <c r="B6174">
        <v>1</v>
      </c>
      <c r="C6174">
        <v>0.36194235358913102</v>
      </c>
      <c r="D6174">
        <v>106</v>
      </c>
      <c r="E6174">
        <v>202</v>
      </c>
      <c r="F6174">
        <v>197</v>
      </c>
      <c r="G6174">
        <v>1932</v>
      </c>
      <c r="H6174">
        <v>2011</v>
      </c>
      <c r="I6174">
        <v>3728</v>
      </c>
      <c r="J6174">
        <v>3223</v>
      </c>
    </row>
    <row r="6175" spans="1:10" x14ac:dyDescent="0.3">
      <c r="A6175" t="s">
        <v>1564</v>
      </c>
      <c r="B6175">
        <v>10</v>
      </c>
      <c r="C6175">
        <v>0.35832145039722901</v>
      </c>
      <c r="D6175">
        <v>475</v>
      </c>
      <c r="E6175">
        <v>728</v>
      </c>
      <c r="F6175">
        <v>743</v>
      </c>
      <c r="G6175">
        <v>5831</v>
      </c>
      <c r="H6175">
        <v>2964</v>
      </c>
      <c r="I6175">
        <v>9534</v>
      </c>
      <c r="J6175">
        <v>6216</v>
      </c>
    </row>
    <row r="6176" spans="1:10" x14ac:dyDescent="0.3">
      <c r="A6176" t="s">
        <v>1563</v>
      </c>
      <c r="B6176">
        <v>3</v>
      </c>
      <c r="C6176">
        <v>0.33434272847270702</v>
      </c>
      <c r="D6176">
        <v>212</v>
      </c>
      <c r="E6176">
        <v>355</v>
      </c>
      <c r="F6176">
        <v>360</v>
      </c>
      <c r="G6176">
        <v>2375</v>
      </c>
      <c r="H6176">
        <v>1931</v>
      </c>
      <c r="I6176">
        <v>4435</v>
      </c>
      <c r="J6176">
        <v>4138</v>
      </c>
    </row>
    <row r="6177" spans="1:10" x14ac:dyDescent="0.3">
      <c r="A6177" t="s">
        <v>1562</v>
      </c>
      <c r="B6177">
        <v>1</v>
      </c>
      <c r="C6177">
        <v>0.49977095739807598</v>
      </c>
      <c r="D6177">
        <v>54</v>
      </c>
      <c r="E6177">
        <v>171</v>
      </c>
      <c r="F6177">
        <v>46</v>
      </c>
      <c r="G6177">
        <v>2133</v>
      </c>
      <c r="H6177">
        <v>2231</v>
      </c>
      <c r="I6177">
        <v>2191</v>
      </c>
      <c r="J6177">
        <v>2177</v>
      </c>
    </row>
    <row r="6178" spans="1:10" x14ac:dyDescent="0.3">
      <c r="A6178" t="s">
        <v>1561</v>
      </c>
      <c r="B6178">
        <v>2</v>
      </c>
      <c r="C6178">
        <v>0.45152951314088702</v>
      </c>
      <c r="D6178">
        <v>69</v>
      </c>
      <c r="E6178">
        <v>74</v>
      </c>
      <c r="F6178">
        <v>57</v>
      </c>
      <c r="G6178">
        <v>1038</v>
      </c>
      <c r="H6178">
        <v>1058</v>
      </c>
      <c r="I6178">
        <v>1453</v>
      </c>
      <c r="J6178">
        <v>1093</v>
      </c>
    </row>
    <row r="6179" spans="1:10" x14ac:dyDescent="0.3">
      <c r="A6179" t="s">
        <v>1560</v>
      </c>
      <c r="B6179">
        <v>1</v>
      </c>
      <c r="C6179">
        <v>0.49982716902868901</v>
      </c>
      <c r="D6179">
        <v>35</v>
      </c>
      <c r="E6179">
        <v>62</v>
      </c>
      <c r="F6179">
        <v>23</v>
      </c>
      <c r="G6179">
        <v>886</v>
      </c>
      <c r="H6179">
        <v>560</v>
      </c>
      <c r="I6179">
        <v>674</v>
      </c>
      <c r="J6179">
        <v>773</v>
      </c>
    </row>
    <row r="6180" spans="1:10" x14ac:dyDescent="0.3">
      <c r="A6180" t="s">
        <v>1558</v>
      </c>
      <c r="B6180">
        <v>1</v>
      </c>
      <c r="C6180">
        <v>0.43497428361498802</v>
      </c>
      <c r="D6180">
        <v>28</v>
      </c>
      <c r="E6180">
        <v>61</v>
      </c>
      <c r="F6180">
        <v>37</v>
      </c>
      <c r="G6180">
        <v>763</v>
      </c>
      <c r="H6180">
        <v>421</v>
      </c>
      <c r="I6180">
        <v>722</v>
      </c>
      <c r="J6180">
        <v>816</v>
      </c>
    </row>
    <row r="6181" spans="1:10" x14ac:dyDescent="0.3">
      <c r="A6181" t="s">
        <v>1557</v>
      </c>
      <c r="B6181">
        <v>1</v>
      </c>
      <c r="C6181">
        <v>0.54875283446711998</v>
      </c>
      <c r="D6181">
        <v>23</v>
      </c>
      <c r="E6181">
        <v>50</v>
      </c>
      <c r="F6181">
        <v>20</v>
      </c>
      <c r="G6181">
        <v>865</v>
      </c>
      <c r="H6181">
        <v>587</v>
      </c>
      <c r="I6181">
        <v>499</v>
      </c>
      <c r="J6181">
        <v>695</v>
      </c>
    </row>
    <row r="6182" spans="1:10" x14ac:dyDescent="0.3">
      <c r="A6182" t="s">
        <v>1556</v>
      </c>
      <c r="B6182">
        <v>1</v>
      </c>
      <c r="C6182">
        <v>0.40252707581227398</v>
      </c>
      <c r="D6182">
        <v>20</v>
      </c>
      <c r="E6182">
        <v>59</v>
      </c>
      <c r="F6182">
        <v>59</v>
      </c>
      <c r="G6182">
        <v>612</v>
      </c>
      <c r="H6182">
        <v>503</v>
      </c>
      <c r="I6182">
        <v>777</v>
      </c>
      <c r="J6182">
        <v>878</v>
      </c>
    </row>
    <row r="6183" spans="1:10" x14ac:dyDescent="0.3">
      <c r="A6183" t="s">
        <v>1555</v>
      </c>
      <c r="B6183">
        <v>1</v>
      </c>
      <c r="C6183">
        <v>0.372120849536344</v>
      </c>
      <c r="D6183">
        <v>76</v>
      </c>
      <c r="E6183">
        <v>61</v>
      </c>
      <c r="F6183">
        <v>75</v>
      </c>
      <c r="G6183">
        <v>729</v>
      </c>
      <c r="H6183">
        <v>515</v>
      </c>
      <c r="I6183">
        <v>1157</v>
      </c>
      <c r="J6183">
        <v>942</v>
      </c>
    </row>
    <row r="6184" spans="1:10" x14ac:dyDescent="0.3">
      <c r="A6184" t="s">
        <v>1554</v>
      </c>
      <c r="B6184">
        <v>1</v>
      </c>
      <c r="C6184">
        <v>0.46067764998445698</v>
      </c>
      <c r="D6184">
        <v>40</v>
      </c>
      <c r="E6184">
        <v>65</v>
      </c>
      <c r="F6184">
        <v>36</v>
      </c>
      <c r="G6184">
        <v>820</v>
      </c>
      <c r="H6184">
        <v>662</v>
      </c>
      <c r="I6184">
        <v>869</v>
      </c>
      <c r="J6184">
        <v>866</v>
      </c>
    </row>
    <row r="6185" spans="1:10" x14ac:dyDescent="0.3">
      <c r="A6185" t="s">
        <v>1553</v>
      </c>
      <c r="B6185">
        <v>1</v>
      </c>
      <c r="C6185">
        <v>0.44039438302957801</v>
      </c>
      <c r="D6185">
        <v>36</v>
      </c>
      <c r="E6185">
        <v>81</v>
      </c>
      <c r="F6185">
        <v>51</v>
      </c>
      <c r="G6185">
        <v>784</v>
      </c>
      <c r="H6185">
        <v>690</v>
      </c>
      <c r="I6185">
        <v>951</v>
      </c>
      <c r="J6185">
        <v>922</v>
      </c>
    </row>
    <row r="6186" spans="1:10" x14ac:dyDescent="0.3">
      <c r="A6186" t="s">
        <v>1552</v>
      </c>
      <c r="B6186">
        <v>1</v>
      </c>
      <c r="C6186">
        <v>0.40435757769945502</v>
      </c>
      <c r="D6186">
        <v>30</v>
      </c>
      <c r="E6186">
        <v>67</v>
      </c>
      <c r="F6186">
        <v>50</v>
      </c>
      <c r="G6186">
        <v>730</v>
      </c>
      <c r="H6186">
        <v>532</v>
      </c>
      <c r="I6186">
        <v>871</v>
      </c>
      <c r="J6186">
        <v>988</v>
      </c>
    </row>
    <row r="6187" spans="1:10" x14ac:dyDescent="0.3">
      <c r="A6187" t="s">
        <v>1551</v>
      </c>
      <c r="B6187">
        <v>1</v>
      </c>
      <c r="C6187">
        <v>0.40565457897971702</v>
      </c>
      <c r="D6187">
        <v>43</v>
      </c>
      <c r="E6187">
        <v>55</v>
      </c>
      <c r="F6187">
        <v>65</v>
      </c>
      <c r="G6187">
        <v>760</v>
      </c>
      <c r="H6187">
        <v>560</v>
      </c>
      <c r="I6187">
        <v>985</v>
      </c>
      <c r="J6187">
        <v>949</v>
      </c>
    </row>
    <row r="6188" spans="1:10" x14ac:dyDescent="0.3">
      <c r="A6188" t="s">
        <v>1550</v>
      </c>
      <c r="B6188">
        <v>1</v>
      </c>
      <c r="C6188">
        <v>0.46866589773164102</v>
      </c>
      <c r="D6188">
        <v>70</v>
      </c>
      <c r="E6188">
        <v>110</v>
      </c>
      <c r="F6188">
        <v>80</v>
      </c>
      <c r="G6188">
        <v>1379</v>
      </c>
      <c r="H6188">
        <v>1059</v>
      </c>
      <c r="I6188">
        <v>1558</v>
      </c>
      <c r="J6188">
        <v>1206</v>
      </c>
    </row>
    <row r="6189" spans="1:10" x14ac:dyDescent="0.3">
      <c r="A6189" t="s">
        <v>1549</v>
      </c>
      <c r="B6189">
        <v>1</v>
      </c>
      <c r="C6189">
        <v>0.46765611873424801</v>
      </c>
      <c r="D6189">
        <v>31</v>
      </c>
      <c r="E6189">
        <v>93</v>
      </c>
      <c r="F6189">
        <v>27</v>
      </c>
      <c r="G6189">
        <v>973</v>
      </c>
      <c r="H6189">
        <v>697</v>
      </c>
      <c r="I6189">
        <v>976</v>
      </c>
      <c r="J6189">
        <v>925</v>
      </c>
    </row>
    <row r="6190" spans="1:10" x14ac:dyDescent="0.3">
      <c r="A6190" t="s">
        <v>1547</v>
      </c>
      <c r="B6190">
        <v>1</v>
      </c>
      <c r="C6190">
        <v>0.47546382698430101</v>
      </c>
      <c r="D6190">
        <v>68</v>
      </c>
      <c r="E6190">
        <v>204</v>
      </c>
      <c r="F6190">
        <v>72</v>
      </c>
      <c r="G6190">
        <v>2384</v>
      </c>
      <c r="H6190">
        <v>1947</v>
      </c>
      <c r="I6190">
        <v>2526</v>
      </c>
      <c r="J6190">
        <v>2252</v>
      </c>
    </row>
    <row r="6191" spans="1:10" x14ac:dyDescent="0.3">
      <c r="A6191" t="s">
        <v>1546</v>
      </c>
      <c r="B6191">
        <v>1</v>
      </c>
      <c r="C6191">
        <v>0.32822806036892099</v>
      </c>
      <c r="D6191">
        <v>152</v>
      </c>
      <c r="E6191">
        <v>181</v>
      </c>
      <c r="F6191">
        <v>250</v>
      </c>
      <c r="G6191">
        <v>1600</v>
      </c>
      <c r="H6191">
        <v>1336</v>
      </c>
      <c r="I6191">
        <v>2993</v>
      </c>
      <c r="J6191">
        <v>3016</v>
      </c>
    </row>
    <row r="6192" spans="1:10" x14ac:dyDescent="0.3">
      <c r="A6192" t="s">
        <v>1545</v>
      </c>
      <c r="B6192">
        <v>1</v>
      </c>
      <c r="C6192">
        <v>0.48797862867319602</v>
      </c>
      <c r="D6192">
        <v>47</v>
      </c>
      <c r="E6192">
        <v>107</v>
      </c>
      <c r="F6192">
        <v>47</v>
      </c>
      <c r="G6192">
        <v>1168</v>
      </c>
      <c r="H6192">
        <v>1024</v>
      </c>
      <c r="I6192">
        <v>1089</v>
      </c>
      <c r="J6192">
        <v>1211</v>
      </c>
    </row>
    <row r="6193" spans="1:10" x14ac:dyDescent="0.3">
      <c r="A6193" t="s">
        <v>1544</v>
      </c>
      <c r="B6193">
        <v>1</v>
      </c>
      <c r="C6193">
        <v>0.49465899753492099</v>
      </c>
      <c r="D6193">
        <v>50</v>
      </c>
      <c r="E6193">
        <v>173</v>
      </c>
      <c r="F6193">
        <v>81</v>
      </c>
      <c r="G6193">
        <v>2311</v>
      </c>
      <c r="H6193">
        <v>1903</v>
      </c>
      <c r="I6193">
        <v>1859</v>
      </c>
      <c r="J6193">
        <v>2446</v>
      </c>
    </row>
    <row r="6194" spans="1:10" x14ac:dyDescent="0.3">
      <c r="A6194" t="s">
        <v>1543</v>
      </c>
      <c r="B6194">
        <v>1</v>
      </c>
      <c r="C6194">
        <v>0.64409534127843904</v>
      </c>
      <c r="D6194">
        <v>16</v>
      </c>
      <c r="E6194">
        <v>98</v>
      </c>
      <c r="F6194">
        <v>11</v>
      </c>
      <c r="G6194">
        <v>2600</v>
      </c>
      <c r="H6194">
        <v>2156</v>
      </c>
      <c r="I6194">
        <v>1404</v>
      </c>
      <c r="J6194">
        <v>1224</v>
      </c>
    </row>
    <row r="6195" spans="1:10" x14ac:dyDescent="0.3">
      <c r="A6195" t="s">
        <v>1542</v>
      </c>
      <c r="B6195">
        <v>1</v>
      </c>
      <c r="C6195">
        <v>0.47849540749380298</v>
      </c>
      <c r="D6195">
        <v>51</v>
      </c>
      <c r="E6195">
        <v>146</v>
      </c>
      <c r="F6195">
        <v>62</v>
      </c>
      <c r="G6195">
        <v>1595</v>
      </c>
      <c r="H6195">
        <v>1687</v>
      </c>
      <c r="I6195">
        <v>2147</v>
      </c>
      <c r="J6195">
        <v>1430</v>
      </c>
    </row>
    <row r="6196" spans="1:10" x14ac:dyDescent="0.3">
      <c r="A6196" t="s">
        <v>1541</v>
      </c>
      <c r="B6196">
        <v>1</v>
      </c>
      <c r="C6196">
        <v>0.60408375151410199</v>
      </c>
      <c r="D6196">
        <v>9</v>
      </c>
      <c r="E6196">
        <v>81</v>
      </c>
      <c r="F6196">
        <v>17</v>
      </c>
      <c r="G6196">
        <v>1663</v>
      </c>
      <c r="H6196">
        <v>1828</v>
      </c>
      <c r="I6196">
        <v>1280</v>
      </c>
      <c r="J6196">
        <v>1008</v>
      </c>
    </row>
    <row r="6197" spans="1:10" x14ac:dyDescent="0.3">
      <c r="A6197" t="s">
        <v>1540</v>
      </c>
      <c r="B6197">
        <v>1</v>
      </c>
      <c r="C6197">
        <v>0.55056787452677103</v>
      </c>
      <c r="D6197">
        <v>17</v>
      </c>
      <c r="E6197">
        <v>69</v>
      </c>
      <c r="F6197">
        <v>28</v>
      </c>
      <c r="G6197">
        <v>1176</v>
      </c>
      <c r="H6197">
        <v>1878</v>
      </c>
      <c r="I6197">
        <v>1272</v>
      </c>
      <c r="J6197">
        <v>1221</v>
      </c>
    </row>
    <row r="6198" spans="1:10" x14ac:dyDescent="0.3">
      <c r="A6198" t="s">
        <v>1539</v>
      </c>
      <c r="B6198">
        <v>1</v>
      </c>
      <c r="C6198">
        <v>0.42315983985217098</v>
      </c>
      <c r="D6198">
        <v>54</v>
      </c>
      <c r="E6198">
        <v>35</v>
      </c>
      <c r="F6198">
        <v>65</v>
      </c>
      <c r="G6198">
        <v>697</v>
      </c>
      <c r="H6198">
        <v>677</v>
      </c>
      <c r="I6198">
        <v>989</v>
      </c>
      <c r="J6198">
        <v>884</v>
      </c>
    </row>
    <row r="6199" spans="1:10" x14ac:dyDescent="0.3">
      <c r="A6199" t="s">
        <v>1538</v>
      </c>
      <c r="B6199">
        <v>2</v>
      </c>
      <c r="C6199">
        <v>0.56293812861932302</v>
      </c>
      <c r="D6199">
        <v>9</v>
      </c>
      <c r="E6199">
        <v>49</v>
      </c>
      <c r="F6199">
        <v>11</v>
      </c>
      <c r="G6199">
        <v>829</v>
      </c>
      <c r="H6199">
        <v>1018</v>
      </c>
      <c r="I6199">
        <v>824</v>
      </c>
      <c r="J6199">
        <v>610</v>
      </c>
    </row>
    <row r="6200" spans="1:10" x14ac:dyDescent="0.3">
      <c r="A6200" t="s">
        <v>1535</v>
      </c>
      <c r="B6200">
        <v>1</v>
      </c>
      <c r="C6200">
        <v>0.35222251104756902</v>
      </c>
      <c r="D6200">
        <v>165</v>
      </c>
      <c r="E6200">
        <v>312</v>
      </c>
      <c r="F6200">
        <v>287</v>
      </c>
      <c r="G6200">
        <v>2094</v>
      </c>
      <c r="H6200">
        <v>1971</v>
      </c>
      <c r="I6200">
        <v>3419</v>
      </c>
      <c r="J6200">
        <v>4057</v>
      </c>
    </row>
    <row r="6201" spans="1:10" x14ac:dyDescent="0.3">
      <c r="A6201" t="s">
        <v>1534</v>
      </c>
      <c r="B6201">
        <v>1</v>
      </c>
      <c r="C6201">
        <v>0.50819134993446902</v>
      </c>
      <c r="D6201">
        <v>31</v>
      </c>
      <c r="E6201">
        <v>223</v>
      </c>
      <c r="F6201">
        <v>45</v>
      </c>
      <c r="G6201">
        <v>2378</v>
      </c>
      <c r="H6201">
        <v>2275</v>
      </c>
      <c r="I6201">
        <v>1689</v>
      </c>
      <c r="J6201">
        <v>2814</v>
      </c>
    </row>
    <row r="6202" spans="1:10" x14ac:dyDescent="0.3">
      <c r="A6202" t="s">
        <v>1533</v>
      </c>
      <c r="B6202">
        <v>1</v>
      </c>
      <c r="C6202">
        <v>0.469394656746702</v>
      </c>
      <c r="D6202">
        <v>22</v>
      </c>
      <c r="E6202">
        <v>48</v>
      </c>
      <c r="F6202">
        <v>44</v>
      </c>
      <c r="G6202">
        <v>698</v>
      </c>
      <c r="H6202">
        <v>690</v>
      </c>
      <c r="I6202">
        <v>779</v>
      </c>
      <c r="J6202">
        <v>790</v>
      </c>
    </row>
    <row r="6203" spans="1:10" x14ac:dyDescent="0.3">
      <c r="A6203" t="s">
        <v>1532</v>
      </c>
      <c r="B6203">
        <v>1</v>
      </c>
      <c r="C6203">
        <v>0.573831960136168</v>
      </c>
      <c r="D6203">
        <v>45</v>
      </c>
      <c r="E6203">
        <v>106</v>
      </c>
      <c r="F6203">
        <v>73</v>
      </c>
      <c r="G6203">
        <v>3730</v>
      </c>
      <c r="H6203">
        <v>7901</v>
      </c>
      <c r="I6203">
        <v>3994</v>
      </c>
      <c r="J6203">
        <v>4644</v>
      </c>
    </row>
    <row r="6204" spans="1:10" x14ac:dyDescent="0.3">
      <c r="A6204" t="s">
        <v>1531</v>
      </c>
      <c r="B6204">
        <v>1</v>
      </c>
      <c r="C6204">
        <v>0.56350923922090801</v>
      </c>
      <c r="D6204">
        <v>24</v>
      </c>
      <c r="E6204">
        <v>109</v>
      </c>
      <c r="F6204">
        <v>20</v>
      </c>
      <c r="G6204">
        <v>1663</v>
      </c>
      <c r="H6204">
        <v>1722</v>
      </c>
      <c r="I6204">
        <v>1381</v>
      </c>
      <c r="J6204">
        <v>1241</v>
      </c>
    </row>
    <row r="6205" spans="1:10" x14ac:dyDescent="0.3">
      <c r="A6205" t="s">
        <v>1530</v>
      </c>
      <c r="B6205">
        <v>1</v>
      </c>
      <c r="C6205">
        <v>0.37338593974174999</v>
      </c>
      <c r="D6205">
        <v>34</v>
      </c>
      <c r="E6205">
        <v>48</v>
      </c>
      <c r="F6205">
        <v>68</v>
      </c>
      <c r="G6205">
        <v>549</v>
      </c>
      <c r="H6205">
        <v>492</v>
      </c>
      <c r="I6205">
        <v>887</v>
      </c>
      <c r="J6205">
        <v>860</v>
      </c>
    </row>
    <row r="6206" spans="1:10" x14ac:dyDescent="0.3">
      <c r="A6206" t="s">
        <v>1529</v>
      </c>
      <c r="B6206">
        <v>1</v>
      </c>
      <c r="C6206">
        <v>0.50618238021638295</v>
      </c>
      <c r="D6206">
        <v>26</v>
      </c>
      <c r="E6206">
        <v>44</v>
      </c>
      <c r="F6206">
        <v>21</v>
      </c>
      <c r="G6206">
        <v>666</v>
      </c>
      <c r="H6206">
        <v>644</v>
      </c>
      <c r="I6206">
        <v>623</v>
      </c>
      <c r="J6206">
        <v>655</v>
      </c>
    </row>
    <row r="6207" spans="1:10" x14ac:dyDescent="0.3">
      <c r="A6207" t="s">
        <v>1528</v>
      </c>
      <c r="B6207">
        <v>1</v>
      </c>
      <c r="C6207">
        <v>0.423715492681009</v>
      </c>
      <c r="D6207">
        <v>99</v>
      </c>
      <c r="E6207">
        <v>289</v>
      </c>
      <c r="F6207">
        <v>143</v>
      </c>
      <c r="G6207">
        <v>2314</v>
      </c>
      <c r="H6207">
        <v>1999</v>
      </c>
      <c r="I6207">
        <v>2609</v>
      </c>
      <c r="J6207">
        <v>3257</v>
      </c>
    </row>
    <row r="6208" spans="1:10" x14ac:dyDescent="0.3">
      <c r="A6208" t="s">
        <v>1527</v>
      </c>
      <c r="B6208">
        <v>1</v>
      </c>
      <c r="C6208">
        <v>0.45824518988616902</v>
      </c>
      <c r="D6208">
        <v>94</v>
      </c>
      <c r="E6208">
        <v>224</v>
      </c>
      <c r="F6208">
        <v>112</v>
      </c>
      <c r="G6208">
        <v>2310</v>
      </c>
      <c r="H6208">
        <v>2239</v>
      </c>
      <c r="I6208">
        <v>2968</v>
      </c>
      <c r="J6208">
        <v>2410</v>
      </c>
    </row>
    <row r="6209" spans="1:10" x14ac:dyDescent="0.3">
      <c r="A6209" t="s">
        <v>1526</v>
      </c>
      <c r="B6209">
        <v>1</v>
      </c>
      <c r="C6209">
        <v>0.48744113029827302</v>
      </c>
      <c r="D6209">
        <v>29</v>
      </c>
      <c r="E6209">
        <v>46</v>
      </c>
      <c r="F6209">
        <v>28</v>
      </c>
      <c r="G6209">
        <v>664</v>
      </c>
      <c r="H6209">
        <v>578</v>
      </c>
      <c r="I6209">
        <v>718</v>
      </c>
      <c r="J6209">
        <v>588</v>
      </c>
    </row>
    <row r="6210" spans="1:10" x14ac:dyDescent="0.3">
      <c r="A6210" t="s">
        <v>1524</v>
      </c>
      <c r="B6210">
        <v>1</v>
      </c>
      <c r="C6210">
        <v>0.42672556598564299</v>
      </c>
      <c r="D6210">
        <v>71</v>
      </c>
      <c r="E6210">
        <v>257</v>
      </c>
      <c r="F6210">
        <v>79</v>
      </c>
      <c r="G6210">
        <v>2149</v>
      </c>
      <c r="H6210">
        <v>1715</v>
      </c>
      <c r="I6210">
        <v>2389</v>
      </c>
      <c r="J6210">
        <v>2802</v>
      </c>
    </row>
    <row r="6211" spans="1:10" x14ac:dyDescent="0.3">
      <c r="A6211" t="s">
        <v>1523</v>
      </c>
      <c r="B6211">
        <v>1</v>
      </c>
      <c r="C6211">
        <v>0.43360066659722901</v>
      </c>
      <c r="D6211">
        <v>91</v>
      </c>
      <c r="E6211">
        <v>259</v>
      </c>
      <c r="F6211">
        <v>111</v>
      </c>
      <c r="G6211">
        <v>2189</v>
      </c>
      <c r="H6211">
        <v>1974</v>
      </c>
      <c r="I6211">
        <v>2552</v>
      </c>
      <c r="J6211">
        <v>2886</v>
      </c>
    </row>
    <row r="6212" spans="1:10" x14ac:dyDescent="0.3">
      <c r="A6212" t="s">
        <v>1522</v>
      </c>
      <c r="B6212">
        <v>2</v>
      </c>
      <c r="C6212">
        <v>0.49177153920619499</v>
      </c>
      <c r="D6212">
        <v>63</v>
      </c>
      <c r="E6212">
        <v>85</v>
      </c>
      <c r="F6212">
        <v>66</v>
      </c>
      <c r="G6212">
        <v>1376</v>
      </c>
      <c r="H6212">
        <v>1164</v>
      </c>
      <c r="I6212">
        <v>1383</v>
      </c>
      <c r="J6212">
        <v>1242</v>
      </c>
    </row>
    <row r="6213" spans="1:10" x14ac:dyDescent="0.3">
      <c r="A6213" t="s">
        <v>1521</v>
      </c>
      <c r="B6213">
        <v>1</v>
      </c>
      <c r="C6213">
        <v>0.44466383650903302</v>
      </c>
      <c r="D6213">
        <v>104</v>
      </c>
      <c r="E6213">
        <v>199</v>
      </c>
      <c r="F6213">
        <v>122</v>
      </c>
      <c r="G6213">
        <v>2132</v>
      </c>
      <c r="H6213">
        <v>2372</v>
      </c>
      <c r="I6213">
        <v>3096</v>
      </c>
      <c r="J6213">
        <v>2529</v>
      </c>
    </row>
    <row r="6214" spans="1:10" x14ac:dyDescent="0.3">
      <c r="A6214" t="s">
        <v>1520</v>
      </c>
      <c r="B6214">
        <v>1</v>
      </c>
      <c r="C6214">
        <v>0.40697674418604601</v>
      </c>
      <c r="D6214">
        <v>113</v>
      </c>
      <c r="E6214">
        <v>170</v>
      </c>
      <c r="F6214">
        <v>137</v>
      </c>
      <c r="G6214">
        <v>1492</v>
      </c>
      <c r="H6214">
        <v>1308</v>
      </c>
      <c r="I6214">
        <v>2197</v>
      </c>
      <c r="J6214">
        <v>1883</v>
      </c>
    </row>
    <row r="6215" spans="1:10" x14ac:dyDescent="0.3">
      <c r="A6215" t="s">
        <v>1519</v>
      </c>
      <c r="B6215">
        <v>1</v>
      </c>
      <c r="C6215">
        <v>0.48829190056134703</v>
      </c>
      <c r="D6215">
        <v>137</v>
      </c>
      <c r="E6215">
        <v>218</v>
      </c>
      <c r="F6215">
        <v>114</v>
      </c>
      <c r="G6215">
        <v>3058</v>
      </c>
      <c r="H6215">
        <v>3031</v>
      </c>
      <c r="I6215">
        <v>3664</v>
      </c>
      <c r="J6215">
        <v>2717</v>
      </c>
    </row>
    <row r="6216" spans="1:10" x14ac:dyDescent="0.3">
      <c r="A6216" t="s">
        <v>1518</v>
      </c>
      <c r="B6216">
        <v>1</v>
      </c>
      <c r="C6216">
        <v>0.42815865510900902</v>
      </c>
      <c r="D6216">
        <v>46</v>
      </c>
      <c r="E6216">
        <v>230</v>
      </c>
      <c r="F6216">
        <v>82</v>
      </c>
      <c r="G6216">
        <v>1889</v>
      </c>
      <c r="H6216">
        <v>1371</v>
      </c>
      <c r="I6216">
        <v>2100</v>
      </c>
      <c r="J6216">
        <v>2254</v>
      </c>
    </row>
    <row r="6217" spans="1:10" x14ac:dyDescent="0.3">
      <c r="A6217" t="s">
        <v>1517</v>
      </c>
      <c r="B6217">
        <v>2</v>
      </c>
      <c r="C6217">
        <v>0.40655373507358999</v>
      </c>
      <c r="D6217">
        <v>49</v>
      </c>
      <c r="E6217">
        <v>73</v>
      </c>
      <c r="F6217">
        <v>85</v>
      </c>
      <c r="G6217">
        <v>739</v>
      </c>
      <c r="H6217">
        <v>725</v>
      </c>
      <c r="I6217">
        <v>1085</v>
      </c>
      <c r="J6217">
        <v>1052</v>
      </c>
    </row>
    <row r="6218" spans="1:10" x14ac:dyDescent="0.3">
      <c r="A6218" t="s">
        <v>1516</v>
      </c>
      <c r="B6218">
        <v>1</v>
      </c>
      <c r="C6218">
        <v>0.43037044810578201</v>
      </c>
      <c r="D6218">
        <v>91</v>
      </c>
      <c r="E6218">
        <v>179</v>
      </c>
      <c r="F6218">
        <v>157</v>
      </c>
      <c r="G6218">
        <v>2145</v>
      </c>
      <c r="H6218">
        <v>1956</v>
      </c>
      <c r="I6218">
        <v>2668</v>
      </c>
      <c r="J6218">
        <v>2760</v>
      </c>
    </row>
    <row r="6219" spans="1:10" x14ac:dyDescent="0.3">
      <c r="A6219" t="s">
        <v>1515</v>
      </c>
      <c r="B6219">
        <v>2</v>
      </c>
      <c r="C6219">
        <v>0.52641207409101298</v>
      </c>
      <c r="D6219">
        <v>19</v>
      </c>
      <c r="E6219">
        <v>81</v>
      </c>
      <c r="F6219">
        <v>24</v>
      </c>
      <c r="G6219">
        <v>1071</v>
      </c>
      <c r="H6219">
        <v>1231</v>
      </c>
      <c r="I6219">
        <v>1120</v>
      </c>
      <c r="J6219">
        <v>951</v>
      </c>
    </row>
    <row r="6220" spans="1:10" x14ac:dyDescent="0.3">
      <c r="A6220" t="s">
        <v>1513</v>
      </c>
      <c r="B6220">
        <v>1</v>
      </c>
      <c r="C6220">
        <v>0.58364312267657903</v>
      </c>
      <c r="D6220">
        <v>10</v>
      </c>
      <c r="E6220">
        <v>42</v>
      </c>
      <c r="F6220">
        <v>10</v>
      </c>
      <c r="G6220">
        <v>773</v>
      </c>
      <c r="H6220">
        <v>797</v>
      </c>
      <c r="I6220">
        <v>524</v>
      </c>
      <c r="J6220">
        <v>596</v>
      </c>
    </row>
    <row r="6221" spans="1:10" x14ac:dyDescent="0.3">
      <c r="A6221" t="s">
        <v>1512</v>
      </c>
      <c r="B6221">
        <v>1</v>
      </c>
      <c r="C6221">
        <v>0.523387766399114</v>
      </c>
      <c r="D6221">
        <v>27</v>
      </c>
      <c r="E6221">
        <v>60</v>
      </c>
      <c r="F6221">
        <v>31</v>
      </c>
      <c r="G6221">
        <v>947</v>
      </c>
      <c r="H6221">
        <v>944</v>
      </c>
      <c r="I6221">
        <v>758</v>
      </c>
      <c r="J6221">
        <v>964</v>
      </c>
    </row>
    <row r="6222" spans="1:10" x14ac:dyDescent="0.3">
      <c r="A6222" t="s">
        <v>1511</v>
      </c>
      <c r="B6222">
        <v>1</v>
      </c>
      <c r="C6222">
        <v>0.52356020942408299</v>
      </c>
      <c r="D6222">
        <v>19</v>
      </c>
      <c r="E6222">
        <v>79</v>
      </c>
      <c r="F6222">
        <v>21</v>
      </c>
      <c r="G6222">
        <v>1116</v>
      </c>
      <c r="H6222">
        <v>1084</v>
      </c>
      <c r="I6222">
        <v>957</v>
      </c>
      <c r="J6222">
        <v>1045</v>
      </c>
    </row>
    <row r="6223" spans="1:10" x14ac:dyDescent="0.3">
      <c r="A6223" t="s">
        <v>1510</v>
      </c>
      <c r="B6223">
        <v>1</v>
      </c>
      <c r="C6223">
        <v>0.40775716694772302</v>
      </c>
      <c r="D6223">
        <v>39</v>
      </c>
      <c r="E6223">
        <v>68</v>
      </c>
      <c r="F6223">
        <v>46</v>
      </c>
      <c r="G6223">
        <v>616</v>
      </c>
      <c r="H6223">
        <v>593</v>
      </c>
      <c r="I6223">
        <v>912</v>
      </c>
      <c r="J6223">
        <v>844</v>
      </c>
    </row>
    <row r="6224" spans="1:10" x14ac:dyDescent="0.3">
      <c r="A6224" t="s">
        <v>1509</v>
      </c>
      <c r="B6224">
        <v>1</v>
      </c>
      <c r="C6224">
        <v>0.36673699015471101</v>
      </c>
      <c r="D6224">
        <v>98</v>
      </c>
      <c r="E6224">
        <v>333</v>
      </c>
      <c r="F6224">
        <v>226</v>
      </c>
      <c r="G6224">
        <v>2551</v>
      </c>
      <c r="H6224">
        <v>1621</v>
      </c>
      <c r="I6224">
        <v>2850</v>
      </c>
      <c r="J6224">
        <v>4354</v>
      </c>
    </row>
    <row r="6225" spans="1:10" x14ac:dyDescent="0.3">
      <c r="A6225" t="s">
        <v>1508</v>
      </c>
      <c r="B6225">
        <v>1</v>
      </c>
      <c r="C6225">
        <v>0.421584316863372</v>
      </c>
      <c r="D6225">
        <v>156</v>
      </c>
      <c r="E6225">
        <v>267</v>
      </c>
      <c r="F6225">
        <v>153</v>
      </c>
      <c r="G6225">
        <v>2180</v>
      </c>
      <c r="H6225">
        <v>2035</v>
      </c>
      <c r="I6225">
        <v>2331</v>
      </c>
      <c r="J6225">
        <v>3452</v>
      </c>
    </row>
    <row r="6226" spans="1:10" x14ac:dyDescent="0.3">
      <c r="A6226" t="s">
        <v>1507</v>
      </c>
      <c r="B6226">
        <v>1</v>
      </c>
      <c r="C6226">
        <v>0.41296625222024802</v>
      </c>
      <c r="D6226">
        <v>89</v>
      </c>
      <c r="E6226">
        <v>334</v>
      </c>
      <c r="F6226">
        <v>194</v>
      </c>
      <c r="G6226">
        <v>2981</v>
      </c>
      <c r="H6226">
        <v>2134</v>
      </c>
      <c r="I6226">
        <v>3053</v>
      </c>
      <c r="J6226">
        <v>4218</v>
      </c>
    </row>
    <row r="6227" spans="1:10" x14ac:dyDescent="0.3">
      <c r="A6227" t="s">
        <v>1506</v>
      </c>
      <c r="B6227">
        <v>1</v>
      </c>
      <c r="C6227">
        <v>0.44016727428693903</v>
      </c>
      <c r="D6227">
        <v>93</v>
      </c>
      <c r="E6227">
        <v>157</v>
      </c>
      <c r="F6227">
        <v>111</v>
      </c>
      <c r="G6227">
        <v>2076</v>
      </c>
      <c r="H6227">
        <v>2029</v>
      </c>
      <c r="I6227">
        <v>2753</v>
      </c>
      <c r="J6227">
        <v>2468</v>
      </c>
    </row>
    <row r="6228" spans="1:10" x14ac:dyDescent="0.3">
      <c r="A6228" t="s">
        <v>1505</v>
      </c>
      <c r="B6228">
        <v>1</v>
      </c>
      <c r="C6228">
        <v>0.51368245589665196</v>
      </c>
      <c r="D6228">
        <v>94</v>
      </c>
      <c r="E6228">
        <v>97</v>
      </c>
      <c r="F6228">
        <v>82</v>
      </c>
      <c r="G6228">
        <v>2090</v>
      </c>
      <c r="H6228">
        <v>1608</v>
      </c>
      <c r="I6228">
        <v>2139</v>
      </c>
      <c r="J6228">
        <v>1362</v>
      </c>
    </row>
    <row r="6229" spans="1:10" x14ac:dyDescent="0.3">
      <c r="A6229" t="s">
        <v>1504</v>
      </c>
      <c r="B6229">
        <v>1</v>
      </c>
      <c r="C6229">
        <v>0.60138093634220202</v>
      </c>
      <c r="D6229">
        <v>12</v>
      </c>
      <c r="E6229">
        <v>89</v>
      </c>
      <c r="F6229">
        <v>14</v>
      </c>
      <c r="G6229">
        <v>1691</v>
      </c>
      <c r="H6229">
        <v>1880</v>
      </c>
      <c r="I6229">
        <v>1299</v>
      </c>
      <c r="J6229">
        <v>1068</v>
      </c>
    </row>
    <row r="6230" spans="1:10" x14ac:dyDescent="0.3">
      <c r="A6230" t="s">
        <v>1502</v>
      </c>
      <c r="B6230">
        <v>1</v>
      </c>
      <c r="C6230">
        <v>0.520854187520854</v>
      </c>
      <c r="D6230">
        <v>29</v>
      </c>
      <c r="E6230">
        <v>97</v>
      </c>
      <c r="F6230">
        <v>44</v>
      </c>
      <c r="G6230">
        <v>1446</v>
      </c>
      <c r="H6230">
        <v>1676</v>
      </c>
      <c r="I6230">
        <v>1140</v>
      </c>
      <c r="J6230">
        <v>1732</v>
      </c>
    </row>
    <row r="6231" spans="1:10" x14ac:dyDescent="0.3">
      <c r="A6231" t="s">
        <v>1501</v>
      </c>
      <c r="B6231">
        <v>1</v>
      </c>
      <c r="C6231">
        <v>0.49140111279716697</v>
      </c>
      <c r="D6231">
        <v>31</v>
      </c>
      <c r="E6231">
        <v>74</v>
      </c>
      <c r="F6231">
        <v>35</v>
      </c>
      <c r="G6231">
        <v>981</v>
      </c>
      <c r="H6231">
        <v>962</v>
      </c>
      <c r="I6231">
        <v>1050</v>
      </c>
      <c r="J6231">
        <v>961</v>
      </c>
    </row>
    <row r="6232" spans="1:10" x14ac:dyDescent="0.3">
      <c r="A6232" t="s">
        <v>1500</v>
      </c>
      <c r="B6232">
        <v>2</v>
      </c>
      <c r="C6232">
        <v>0.56449881948916003</v>
      </c>
      <c r="D6232">
        <v>33</v>
      </c>
      <c r="E6232">
        <v>56</v>
      </c>
      <c r="F6232">
        <v>32</v>
      </c>
      <c r="G6232">
        <v>1300</v>
      </c>
      <c r="H6232">
        <v>1330</v>
      </c>
      <c r="I6232">
        <v>1100</v>
      </c>
      <c r="J6232">
        <v>929</v>
      </c>
    </row>
    <row r="6233" spans="1:10" x14ac:dyDescent="0.3">
      <c r="A6233" t="s">
        <v>1499</v>
      </c>
      <c r="B6233">
        <v>1</v>
      </c>
      <c r="C6233">
        <v>0.40933032355154197</v>
      </c>
      <c r="D6233">
        <v>153</v>
      </c>
      <c r="E6233">
        <v>252</v>
      </c>
      <c r="F6233">
        <v>227</v>
      </c>
      <c r="G6233">
        <v>2268</v>
      </c>
      <c r="H6233">
        <v>2628</v>
      </c>
      <c r="I6233">
        <v>3721</v>
      </c>
      <c r="J6233">
        <v>3344</v>
      </c>
    </row>
    <row r="6234" spans="1:10" x14ac:dyDescent="0.3">
      <c r="A6234" t="s">
        <v>1498</v>
      </c>
      <c r="B6234">
        <v>1</v>
      </c>
      <c r="C6234">
        <v>0.407997277522545</v>
      </c>
      <c r="D6234">
        <v>487</v>
      </c>
      <c r="E6234">
        <v>543</v>
      </c>
      <c r="F6234">
        <v>621</v>
      </c>
      <c r="G6234">
        <v>6322</v>
      </c>
      <c r="H6234">
        <v>5667</v>
      </c>
      <c r="I6234">
        <v>10619</v>
      </c>
      <c r="J6234">
        <v>6777</v>
      </c>
    </row>
    <row r="6235" spans="1:10" x14ac:dyDescent="0.3">
      <c r="A6235" t="s">
        <v>1497</v>
      </c>
      <c r="B6235">
        <v>1</v>
      </c>
      <c r="C6235">
        <v>0.34877032923443002</v>
      </c>
      <c r="D6235">
        <v>155</v>
      </c>
      <c r="E6235">
        <v>273</v>
      </c>
      <c r="F6235">
        <v>246</v>
      </c>
      <c r="G6235">
        <v>1928</v>
      </c>
      <c r="H6235">
        <v>1589</v>
      </c>
      <c r="I6235">
        <v>2977</v>
      </c>
      <c r="J6235">
        <v>3590</v>
      </c>
    </row>
    <row r="6236" spans="1:10" x14ac:dyDescent="0.3">
      <c r="A6236" t="s">
        <v>1496</v>
      </c>
      <c r="B6236">
        <v>1</v>
      </c>
      <c r="C6236">
        <v>0.448270631067961</v>
      </c>
      <c r="D6236">
        <v>81</v>
      </c>
      <c r="E6236">
        <v>134</v>
      </c>
      <c r="F6236">
        <v>76</v>
      </c>
      <c r="G6236">
        <v>1520</v>
      </c>
      <c r="H6236">
        <v>1435</v>
      </c>
      <c r="I6236">
        <v>1931</v>
      </c>
      <c r="J6236">
        <v>1706</v>
      </c>
    </row>
    <row r="6237" spans="1:10" x14ac:dyDescent="0.3">
      <c r="A6237" t="s">
        <v>1495</v>
      </c>
      <c r="B6237">
        <v>1</v>
      </c>
      <c r="C6237">
        <v>0.55595733140480896</v>
      </c>
      <c r="D6237">
        <v>78</v>
      </c>
      <c r="E6237">
        <v>196</v>
      </c>
      <c r="F6237">
        <v>44</v>
      </c>
      <c r="G6237">
        <v>3190</v>
      </c>
      <c r="H6237">
        <v>2960</v>
      </c>
      <c r="I6237">
        <v>2486</v>
      </c>
      <c r="J6237">
        <v>2426</v>
      </c>
    </row>
    <row r="6238" spans="1:10" x14ac:dyDescent="0.3">
      <c r="A6238" t="s">
        <v>1494</v>
      </c>
      <c r="B6238">
        <v>1</v>
      </c>
      <c r="C6238">
        <v>0.46801202232717898</v>
      </c>
      <c r="D6238">
        <v>24</v>
      </c>
      <c r="E6238">
        <v>40</v>
      </c>
      <c r="F6238">
        <v>30</v>
      </c>
      <c r="G6238">
        <v>489</v>
      </c>
      <c r="H6238">
        <v>601</v>
      </c>
      <c r="I6238">
        <v>756</v>
      </c>
      <c r="J6238">
        <v>483</v>
      </c>
    </row>
    <row r="6239" spans="1:10" x14ac:dyDescent="0.3">
      <c r="A6239" t="s">
        <v>1493</v>
      </c>
      <c r="B6239">
        <v>2</v>
      </c>
      <c r="C6239">
        <v>0.41340269277845698</v>
      </c>
      <c r="D6239">
        <v>48</v>
      </c>
      <c r="E6239">
        <v>46</v>
      </c>
      <c r="F6239">
        <v>49</v>
      </c>
      <c r="G6239">
        <v>700</v>
      </c>
      <c r="H6239">
        <v>651</v>
      </c>
      <c r="I6239">
        <v>1047</v>
      </c>
      <c r="J6239">
        <v>870</v>
      </c>
    </row>
    <row r="6240" spans="1:10" x14ac:dyDescent="0.3">
      <c r="A6240" t="s">
        <v>1491</v>
      </c>
      <c r="B6240">
        <v>1</v>
      </c>
      <c r="C6240">
        <v>0.38416040100250598</v>
      </c>
      <c r="D6240">
        <v>123</v>
      </c>
      <c r="E6240">
        <v>233</v>
      </c>
      <c r="F6240">
        <v>206</v>
      </c>
      <c r="G6240">
        <v>2156</v>
      </c>
      <c r="H6240">
        <v>1676</v>
      </c>
      <c r="I6240">
        <v>2923</v>
      </c>
      <c r="J6240">
        <v>3220</v>
      </c>
    </row>
    <row r="6241" spans="1:10" x14ac:dyDescent="0.3">
      <c r="A6241" t="s">
        <v>1490</v>
      </c>
      <c r="B6241">
        <v>1</v>
      </c>
      <c r="C6241">
        <v>0.56438831104507103</v>
      </c>
      <c r="D6241">
        <v>12</v>
      </c>
      <c r="E6241">
        <v>58</v>
      </c>
      <c r="F6241">
        <v>22</v>
      </c>
      <c r="G6241">
        <v>1148</v>
      </c>
      <c r="H6241">
        <v>1131</v>
      </c>
      <c r="I6241">
        <v>814</v>
      </c>
      <c r="J6241">
        <v>945</v>
      </c>
    </row>
    <row r="6242" spans="1:10" x14ac:dyDescent="0.3">
      <c r="A6242" t="s">
        <v>1489</v>
      </c>
      <c r="B6242">
        <v>1</v>
      </c>
      <c r="C6242">
        <v>0.58850656261085399</v>
      </c>
      <c r="D6242">
        <v>10</v>
      </c>
      <c r="E6242">
        <v>46</v>
      </c>
      <c r="F6242">
        <v>10</v>
      </c>
      <c r="G6242">
        <v>828</v>
      </c>
      <c r="H6242">
        <v>831</v>
      </c>
      <c r="I6242">
        <v>568</v>
      </c>
      <c r="J6242">
        <v>592</v>
      </c>
    </row>
    <row r="6243" spans="1:10" x14ac:dyDescent="0.3">
      <c r="A6243" t="s">
        <v>1488</v>
      </c>
      <c r="B6243">
        <v>1</v>
      </c>
      <c r="C6243">
        <v>0.494775487150522</v>
      </c>
      <c r="D6243">
        <v>43</v>
      </c>
      <c r="E6243">
        <v>50</v>
      </c>
      <c r="F6243">
        <v>30</v>
      </c>
      <c r="G6243">
        <v>897</v>
      </c>
      <c r="H6243">
        <v>855</v>
      </c>
      <c r="I6243">
        <v>957</v>
      </c>
      <c r="J6243">
        <v>832</v>
      </c>
    </row>
    <row r="6244" spans="1:10" x14ac:dyDescent="0.3">
      <c r="A6244" t="s">
        <v>1487</v>
      </c>
      <c r="B6244">
        <v>1</v>
      </c>
      <c r="C6244">
        <v>0.45031880977683297</v>
      </c>
      <c r="D6244">
        <v>28</v>
      </c>
      <c r="E6244">
        <v>79</v>
      </c>
      <c r="F6244">
        <v>45</v>
      </c>
      <c r="G6244">
        <v>870</v>
      </c>
      <c r="H6244">
        <v>825</v>
      </c>
      <c r="I6244">
        <v>991</v>
      </c>
      <c r="J6244">
        <v>1078</v>
      </c>
    </row>
    <row r="6245" spans="1:10" x14ac:dyDescent="0.3">
      <c r="A6245" t="s">
        <v>1486</v>
      </c>
      <c r="B6245">
        <v>1</v>
      </c>
      <c r="C6245">
        <v>0.55622089155023202</v>
      </c>
      <c r="D6245">
        <v>10</v>
      </c>
      <c r="E6245">
        <v>47</v>
      </c>
      <c r="F6245">
        <v>17</v>
      </c>
      <c r="G6245">
        <v>828</v>
      </c>
      <c r="H6245">
        <v>844</v>
      </c>
      <c r="I6245">
        <v>674</v>
      </c>
      <c r="J6245">
        <v>660</v>
      </c>
    </row>
    <row r="6246" spans="1:10" x14ac:dyDescent="0.3">
      <c r="A6246" t="s">
        <v>1485</v>
      </c>
      <c r="B6246">
        <v>3</v>
      </c>
      <c r="C6246">
        <v>0.37255372217958499</v>
      </c>
      <c r="D6246">
        <v>362</v>
      </c>
      <c r="E6246">
        <v>731</v>
      </c>
      <c r="F6246">
        <v>581</v>
      </c>
      <c r="G6246">
        <v>4419</v>
      </c>
      <c r="H6246">
        <v>3348</v>
      </c>
      <c r="I6246">
        <v>7062</v>
      </c>
      <c r="J6246">
        <v>6019</v>
      </c>
    </row>
    <row r="6247" spans="1:10" x14ac:dyDescent="0.3">
      <c r="A6247" t="s">
        <v>1484</v>
      </c>
      <c r="B6247">
        <v>1</v>
      </c>
      <c r="C6247">
        <v>0.42257186797586599</v>
      </c>
      <c r="D6247">
        <v>143</v>
      </c>
      <c r="E6247">
        <v>169</v>
      </c>
      <c r="F6247">
        <v>154</v>
      </c>
      <c r="G6247">
        <v>2002</v>
      </c>
      <c r="H6247">
        <v>1570</v>
      </c>
      <c r="I6247">
        <v>2445</v>
      </c>
      <c r="J6247">
        <v>2436</v>
      </c>
    </row>
    <row r="6248" spans="1:10" x14ac:dyDescent="0.3">
      <c r="A6248" t="s">
        <v>1483</v>
      </c>
      <c r="B6248">
        <v>1</v>
      </c>
      <c r="C6248">
        <v>0.37662786677422999</v>
      </c>
      <c r="D6248">
        <v>120</v>
      </c>
      <c r="E6248">
        <v>173</v>
      </c>
      <c r="F6248">
        <v>213</v>
      </c>
      <c r="G6248">
        <v>1747</v>
      </c>
      <c r="H6248">
        <v>1521</v>
      </c>
      <c r="I6248">
        <v>2758</v>
      </c>
      <c r="J6248">
        <v>2651</v>
      </c>
    </row>
    <row r="6249" spans="1:10" x14ac:dyDescent="0.3">
      <c r="A6249" t="s">
        <v>1482</v>
      </c>
      <c r="B6249">
        <v>1</v>
      </c>
      <c r="C6249">
        <v>0.462493254182406</v>
      </c>
      <c r="D6249">
        <v>50</v>
      </c>
      <c r="E6249">
        <v>69</v>
      </c>
      <c r="F6249">
        <v>60</v>
      </c>
      <c r="G6249">
        <v>869</v>
      </c>
      <c r="H6249">
        <v>845</v>
      </c>
      <c r="I6249">
        <v>1032</v>
      </c>
      <c r="J6249">
        <v>960</v>
      </c>
    </row>
    <row r="6250" spans="1:10" x14ac:dyDescent="0.3">
      <c r="A6250" t="s">
        <v>1480</v>
      </c>
      <c r="B6250">
        <v>1</v>
      </c>
      <c r="C6250">
        <v>0.48704005800253702</v>
      </c>
      <c r="D6250">
        <v>63</v>
      </c>
      <c r="E6250">
        <v>112</v>
      </c>
      <c r="F6250">
        <v>65</v>
      </c>
      <c r="G6250">
        <v>1460</v>
      </c>
      <c r="H6250">
        <v>1227</v>
      </c>
      <c r="I6250">
        <v>1444</v>
      </c>
      <c r="J6250">
        <v>1386</v>
      </c>
    </row>
    <row r="6251" spans="1:10" x14ac:dyDescent="0.3">
      <c r="A6251" t="s">
        <v>1479</v>
      </c>
      <c r="B6251">
        <v>1</v>
      </c>
      <c r="C6251">
        <v>0.46769137425422103</v>
      </c>
      <c r="D6251">
        <v>95</v>
      </c>
      <c r="E6251">
        <v>237</v>
      </c>
      <c r="F6251">
        <v>116</v>
      </c>
      <c r="G6251">
        <v>2482</v>
      </c>
      <c r="H6251">
        <v>2143</v>
      </c>
      <c r="I6251">
        <v>2630</v>
      </c>
      <c r="J6251">
        <v>2634</v>
      </c>
    </row>
    <row r="6252" spans="1:10" x14ac:dyDescent="0.3">
      <c r="A6252" t="s">
        <v>1478</v>
      </c>
      <c r="B6252">
        <v>1</v>
      </c>
      <c r="C6252">
        <v>0.45132093933463702</v>
      </c>
      <c r="D6252">
        <v>80</v>
      </c>
      <c r="E6252">
        <v>206</v>
      </c>
      <c r="F6252">
        <v>102</v>
      </c>
      <c r="G6252">
        <v>2000</v>
      </c>
      <c r="H6252">
        <v>1690</v>
      </c>
      <c r="I6252">
        <v>2252</v>
      </c>
      <c r="J6252">
        <v>2234</v>
      </c>
    </row>
    <row r="6253" spans="1:10" x14ac:dyDescent="0.3">
      <c r="A6253" t="s">
        <v>1477</v>
      </c>
      <c r="B6253">
        <v>1</v>
      </c>
      <c r="C6253">
        <v>0.47209441888377601</v>
      </c>
      <c r="D6253">
        <v>89</v>
      </c>
      <c r="E6253">
        <v>82</v>
      </c>
      <c r="F6253">
        <v>69</v>
      </c>
      <c r="G6253">
        <v>1320</v>
      </c>
      <c r="H6253">
        <v>1040</v>
      </c>
      <c r="I6253">
        <v>1476</v>
      </c>
      <c r="J6253">
        <v>1163</v>
      </c>
    </row>
    <row r="6254" spans="1:10" x14ac:dyDescent="0.3">
      <c r="A6254" t="s">
        <v>1476</v>
      </c>
      <c r="B6254">
        <v>1</v>
      </c>
      <c r="C6254">
        <v>0.46491543720762801</v>
      </c>
      <c r="D6254">
        <v>124</v>
      </c>
      <c r="E6254">
        <v>200</v>
      </c>
      <c r="F6254">
        <v>173</v>
      </c>
      <c r="G6254">
        <v>2478</v>
      </c>
      <c r="H6254">
        <v>2690</v>
      </c>
      <c r="I6254">
        <v>3025</v>
      </c>
      <c r="J6254">
        <v>2923</v>
      </c>
    </row>
    <row r="6255" spans="1:10" x14ac:dyDescent="0.3">
      <c r="A6255" t="s">
        <v>1475</v>
      </c>
      <c r="B6255">
        <v>2</v>
      </c>
      <c r="C6255">
        <v>0.36019641825534299</v>
      </c>
      <c r="D6255">
        <v>57</v>
      </c>
      <c r="E6255">
        <v>64</v>
      </c>
      <c r="F6255">
        <v>106</v>
      </c>
      <c r="G6255">
        <v>674</v>
      </c>
      <c r="H6255">
        <v>573</v>
      </c>
      <c r="I6255">
        <v>1117</v>
      </c>
      <c r="J6255">
        <v>1098</v>
      </c>
    </row>
    <row r="6256" spans="1:10" x14ac:dyDescent="0.3">
      <c r="A6256" t="s">
        <v>1474</v>
      </c>
      <c r="B6256">
        <v>1</v>
      </c>
      <c r="C6256">
        <v>0.36301585634778899</v>
      </c>
      <c r="D6256">
        <v>147</v>
      </c>
      <c r="E6256">
        <v>271</v>
      </c>
      <c r="F6256">
        <v>237</v>
      </c>
      <c r="G6256">
        <v>1976</v>
      </c>
      <c r="H6256">
        <v>1481</v>
      </c>
      <c r="I6256">
        <v>2512</v>
      </c>
      <c r="J6256">
        <v>3554</v>
      </c>
    </row>
    <row r="6257" spans="1:10" x14ac:dyDescent="0.3">
      <c r="A6257" t="s">
        <v>1473</v>
      </c>
      <c r="B6257">
        <v>1</v>
      </c>
      <c r="C6257">
        <v>0.43019973947025603</v>
      </c>
      <c r="D6257">
        <v>127</v>
      </c>
      <c r="E6257">
        <v>201</v>
      </c>
      <c r="F6257">
        <v>150</v>
      </c>
      <c r="G6257">
        <v>2189</v>
      </c>
      <c r="H6257">
        <v>1774</v>
      </c>
      <c r="I6257">
        <v>2619</v>
      </c>
      <c r="J6257">
        <v>2630</v>
      </c>
    </row>
    <row r="6258" spans="1:10" x14ac:dyDescent="0.3">
      <c r="A6258" t="s">
        <v>1472</v>
      </c>
      <c r="B6258">
        <v>1</v>
      </c>
      <c r="C6258">
        <v>0.57504332755632503</v>
      </c>
      <c r="D6258">
        <v>21</v>
      </c>
      <c r="E6258">
        <v>42</v>
      </c>
      <c r="F6258">
        <v>8</v>
      </c>
      <c r="G6258">
        <v>875</v>
      </c>
      <c r="H6258">
        <v>784</v>
      </c>
      <c r="I6258">
        <v>596</v>
      </c>
      <c r="J6258">
        <v>630</v>
      </c>
    </row>
    <row r="6259" spans="1:10" x14ac:dyDescent="0.3">
      <c r="A6259" t="s">
        <v>1471</v>
      </c>
      <c r="B6259">
        <v>1</v>
      </c>
      <c r="C6259">
        <v>0.659082431928384</v>
      </c>
      <c r="D6259">
        <v>6</v>
      </c>
      <c r="E6259">
        <v>27</v>
      </c>
      <c r="F6259">
        <v>7</v>
      </c>
      <c r="G6259">
        <v>903</v>
      </c>
      <c r="H6259">
        <v>864</v>
      </c>
      <c r="I6259">
        <v>409</v>
      </c>
      <c r="J6259">
        <v>505</v>
      </c>
    </row>
    <row r="6260" spans="1:10" x14ac:dyDescent="0.3">
      <c r="A6260" t="s">
        <v>1469</v>
      </c>
      <c r="B6260">
        <v>1</v>
      </c>
      <c r="C6260">
        <v>0.448039588884659</v>
      </c>
      <c r="D6260">
        <v>28</v>
      </c>
      <c r="E6260">
        <v>64</v>
      </c>
      <c r="F6260">
        <v>35</v>
      </c>
      <c r="G6260">
        <v>651</v>
      </c>
      <c r="H6260">
        <v>526</v>
      </c>
      <c r="I6260">
        <v>716</v>
      </c>
      <c r="J6260">
        <v>734</v>
      </c>
    </row>
    <row r="6261" spans="1:10" x14ac:dyDescent="0.3">
      <c r="A6261" t="s">
        <v>1468</v>
      </c>
      <c r="B6261">
        <v>1</v>
      </c>
      <c r="C6261">
        <v>0.388016528925619</v>
      </c>
      <c r="D6261">
        <v>19</v>
      </c>
      <c r="E6261">
        <v>57</v>
      </c>
      <c r="F6261">
        <v>32</v>
      </c>
      <c r="G6261">
        <v>474</v>
      </c>
      <c r="H6261">
        <v>465</v>
      </c>
      <c r="I6261">
        <v>724</v>
      </c>
      <c r="J6261">
        <v>757</v>
      </c>
    </row>
    <row r="6262" spans="1:10" x14ac:dyDescent="0.3">
      <c r="A6262" t="s">
        <v>1467</v>
      </c>
      <c r="B6262">
        <v>1</v>
      </c>
      <c r="C6262">
        <v>0.64168473211520505</v>
      </c>
      <c r="D6262">
        <v>10</v>
      </c>
      <c r="E6262">
        <v>28</v>
      </c>
      <c r="F6262">
        <v>10</v>
      </c>
      <c r="G6262">
        <v>1041</v>
      </c>
      <c r="H6262">
        <v>1031</v>
      </c>
      <c r="I6262">
        <v>567</v>
      </c>
      <c r="J6262">
        <v>590</v>
      </c>
    </row>
    <row r="6263" spans="1:10" x14ac:dyDescent="0.3">
      <c r="A6263" t="s">
        <v>1466</v>
      </c>
      <c r="B6263">
        <v>1</v>
      </c>
      <c r="C6263">
        <v>0.55818022747156604</v>
      </c>
      <c r="D6263">
        <v>72</v>
      </c>
      <c r="E6263">
        <v>148</v>
      </c>
      <c r="F6263">
        <v>49</v>
      </c>
      <c r="G6263">
        <v>1971</v>
      </c>
      <c r="H6263">
        <v>2495</v>
      </c>
      <c r="I6263">
        <v>1827</v>
      </c>
      <c r="J6263">
        <v>1708</v>
      </c>
    </row>
    <row r="6264" spans="1:10" x14ac:dyDescent="0.3">
      <c r="A6264" t="s">
        <v>1465</v>
      </c>
      <c r="B6264">
        <v>1</v>
      </c>
      <c r="C6264">
        <v>0.454154584541545</v>
      </c>
      <c r="D6264">
        <v>84</v>
      </c>
      <c r="E6264">
        <v>220</v>
      </c>
      <c r="F6264">
        <v>110</v>
      </c>
      <c r="G6264">
        <v>2227</v>
      </c>
      <c r="H6264">
        <v>2315</v>
      </c>
      <c r="I6264">
        <v>2706</v>
      </c>
      <c r="J6264">
        <v>2753</v>
      </c>
    </row>
    <row r="6265" spans="1:10" x14ac:dyDescent="0.3">
      <c r="A6265" t="s">
        <v>1464</v>
      </c>
      <c r="B6265">
        <v>1</v>
      </c>
      <c r="C6265">
        <v>0.40737746336533598</v>
      </c>
      <c r="D6265">
        <v>157</v>
      </c>
      <c r="E6265">
        <v>190</v>
      </c>
      <c r="F6265">
        <v>206</v>
      </c>
      <c r="G6265">
        <v>2203</v>
      </c>
      <c r="H6265">
        <v>1828</v>
      </c>
      <c r="I6265">
        <v>2818</v>
      </c>
      <c r="J6265">
        <v>3046</v>
      </c>
    </row>
    <row r="6266" spans="1:10" x14ac:dyDescent="0.3">
      <c r="A6266" t="s">
        <v>1463</v>
      </c>
      <c r="B6266">
        <v>1</v>
      </c>
      <c r="C6266">
        <v>0.451385165326184</v>
      </c>
      <c r="D6266">
        <v>61</v>
      </c>
      <c r="E6266">
        <v>160</v>
      </c>
      <c r="F6266">
        <v>153</v>
      </c>
      <c r="G6266">
        <v>2115</v>
      </c>
      <c r="H6266">
        <v>2936</v>
      </c>
      <c r="I6266">
        <v>2880</v>
      </c>
      <c r="J6266">
        <v>3259</v>
      </c>
    </row>
    <row r="6267" spans="1:10" x14ac:dyDescent="0.3">
      <c r="A6267" t="s">
        <v>1462</v>
      </c>
      <c r="B6267">
        <v>1</v>
      </c>
      <c r="C6267">
        <v>0.45313398504887797</v>
      </c>
      <c r="D6267">
        <v>27</v>
      </c>
      <c r="E6267">
        <v>93</v>
      </c>
      <c r="F6267">
        <v>55</v>
      </c>
      <c r="G6267">
        <v>830</v>
      </c>
      <c r="H6267">
        <v>746</v>
      </c>
      <c r="I6267">
        <v>941</v>
      </c>
      <c r="J6267">
        <v>961</v>
      </c>
    </row>
    <row r="6268" spans="1:10" x14ac:dyDescent="0.3">
      <c r="A6268" t="s">
        <v>1461</v>
      </c>
      <c r="B6268">
        <v>1</v>
      </c>
      <c r="C6268">
        <v>0.56174685149950099</v>
      </c>
      <c r="D6268">
        <v>42</v>
      </c>
      <c r="E6268">
        <v>256</v>
      </c>
      <c r="F6268">
        <v>41</v>
      </c>
      <c r="G6268">
        <v>3165</v>
      </c>
      <c r="H6268">
        <v>3035</v>
      </c>
      <c r="I6268">
        <v>2585</v>
      </c>
      <c r="J6268">
        <v>2252</v>
      </c>
    </row>
    <row r="6269" spans="1:10" x14ac:dyDescent="0.3">
      <c r="A6269" t="s">
        <v>1460</v>
      </c>
      <c r="B6269">
        <v>2</v>
      </c>
      <c r="C6269">
        <v>0.53024911032028399</v>
      </c>
      <c r="D6269">
        <v>19</v>
      </c>
      <c r="E6269">
        <v>89</v>
      </c>
      <c r="F6269">
        <v>30</v>
      </c>
      <c r="G6269">
        <v>1081</v>
      </c>
      <c r="H6269">
        <v>1303</v>
      </c>
      <c r="I6269">
        <v>1141</v>
      </c>
      <c r="J6269">
        <v>971</v>
      </c>
    </row>
    <row r="6270" spans="1:10" x14ac:dyDescent="0.3">
      <c r="A6270" t="s">
        <v>1458</v>
      </c>
      <c r="B6270">
        <v>1</v>
      </c>
      <c r="C6270">
        <v>0.44168120410564299</v>
      </c>
      <c r="D6270">
        <v>275</v>
      </c>
      <c r="E6270">
        <v>465</v>
      </c>
      <c r="F6270">
        <v>390</v>
      </c>
      <c r="G6270">
        <v>5154</v>
      </c>
      <c r="H6270">
        <v>5733</v>
      </c>
      <c r="I6270">
        <v>7069</v>
      </c>
      <c r="J6270">
        <v>6693</v>
      </c>
    </row>
    <row r="6271" spans="1:10" x14ac:dyDescent="0.3">
      <c r="A6271" t="s">
        <v>1457</v>
      </c>
      <c r="B6271">
        <v>1</v>
      </c>
      <c r="C6271">
        <v>0.59666609383055502</v>
      </c>
      <c r="D6271">
        <v>12</v>
      </c>
      <c r="E6271">
        <v>68</v>
      </c>
      <c r="F6271">
        <v>25</v>
      </c>
      <c r="G6271">
        <v>1638</v>
      </c>
      <c r="H6271">
        <v>1834</v>
      </c>
      <c r="I6271">
        <v>1313</v>
      </c>
      <c r="J6271">
        <v>1034</v>
      </c>
    </row>
    <row r="6272" spans="1:10" x14ac:dyDescent="0.3">
      <c r="A6272" t="s">
        <v>1456</v>
      </c>
      <c r="B6272">
        <v>1</v>
      </c>
      <c r="C6272">
        <v>0.504201680672268</v>
      </c>
      <c r="D6272">
        <v>46</v>
      </c>
      <c r="E6272">
        <v>43</v>
      </c>
      <c r="F6272">
        <v>30</v>
      </c>
      <c r="G6272">
        <v>976</v>
      </c>
      <c r="H6272">
        <v>1064</v>
      </c>
      <c r="I6272">
        <v>1104</v>
      </c>
      <c r="J6272">
        <v>902</v>
      </c>
    </row>
    <row r="6273" spans="1:10" x14ac:dyDescent="0.3">
      <c r="A6273" t="s">
        <v>1455</v>
      </c>
      <c r="B6273">
        <v>1</v>
      </c>
      <c r="C6273">
        <v>0.50105017502917104</v>
      </c>
      <c r="D6273">
        <v>24</v>
      </c>
      <c r="E6273">
        <v>84</v>
      </c>
      <c r="F6273">
        <v>48</v>
      </c>
      <c r="G6273">
        <v>1101</v>
      </c>
      <c r="H6273">
        <v>1046</v>
      </c>
      <c r="I6273">
        <v>1083</v>
      </c>
      <c r="J6273">
        <v>1055</v>
      </c>
    </row>
    <row r="6274" spans="1:10" x14ac:dyDescent="0.3">
      <c r="A6274" t="s">
        <v>1454</v>
      </c>
      <c r="B6274">
        <v>1</v>
      </c>
      <c r="C6274">
        <v>0.39812829011503198</v>
      </c>
      <c r="D6274">
        <v>160</v>
      </c>
      <c r="E6274">
        <v>238</v>
      </c>
      <c r="F6274">
        <v>223</v>
      </c>
      <c r="G6274">
        <v>2225</v>
      </c>
      <c r="H6274">
        <v>1859</v>
      </c>
      <c r="I6274">
        <v>2813</v>
      </c>
      <c r="J6274">
        <v>3361</v>
      </c>
    </row>
    <row r="6275" spans="1:10" x14ac:dyDescent="0.3">
      <c r="A6275" t="s">
        <v>1453</v>
      </c>
      <c r="B6275">
        <v>1</v>
      </c>
      <c r="C6275">
        <v>0.48246013667425902</v>
      </c>
      <c r="D6275">
        <v>100</v>
      </c>
      <c r="E6275">
        <v>247</v>
      </c>
      <c r="F6275">
        <v>126</v>
      </c>
      <c r="G6275">
        <v>2893</v>
      </c>
      <c r="H6275">
        <v>2402</v>
      </c>
      <c r="I6275">
        <v>3022</v>
      </c>
      <c r="J6275">
        <v>2658</v>
      </c>
    </row>
    <row r="6276" spans="1:10" x14ac:dyDescent="0.3">
      <c r="A6276" t="s">
        <v>1452</v>
      </c>
      <c r="B6276">
        <v>1</v>
      </c>
      <c r="C6276">
        <v>0.47549811523963298</v>
      </c>
      <c r="D6276">
        <v>130</v>
      </c>
      <c r="E6276">
        <v>271</v>
      </c>
      <c r="F6276">
        <v>132</v>
      </c>
      <c r="G6276">
        <v>2974</v>
      </c>
      <c r="H6276">
        <v>3207</v>
      </c>
      <c r="I6276">
        <v>3358</v>
      </c>
      <c r="J6276">
        <v>3460</v>
      </c>
    </row>
    <row r="6277" spans="1:10" x14ac:dyDescent="0.3">
      <c r="A6277" t="s">
        <v>1451</v>
      </c>
      <c r="B6277">
        <v>1</v>
      </c>
      <c r="C6277">
        <v>0.46977260122018799</v>
      </c>
      <c r="D6277">
        <v>124</v>
      </c>
      <c r="E6277">
        <v>146</v>
      </c>
      <c r="F6277">
        <v>106</v>
      </c>
      <c r="G6277">
        <v>2422</v>
      </c>
      <c r="H6277">
        <v>2660</v>
      </c>
      <c r="I6277">
        <v>3336</v>
      </c>
      <c r="J6277">
        <v>2400</v>
      </c>
    </row>
    <row r="6278" spans="1:10" x14ac:dyDescent="0.3">
      <c r="A6278" t="s">
        <v>1450</v>
      </c>
      <c r="B6278">
        <v>1</v>
      </c>
      <c r="C6278">
        <v>0.41104734576757501</v>
      </c>
      <c r="D6278">
        <v>113</v>
      </c>
      <c r="E6278">
        <v>188</v>
      </c>
      <c r="F6278">
        <v>131</v>
      </c>
      <c r="G6278">
        <v>1555</v>
      </c>
      <c r="H6278">
        <v>1310</v>
      </c>
      <c r="I6278">
        <v>2053</v>
      </c>
      <c r="J6278">
        <v>2052</v>
      </c>
    </row>
    <row r="6279" spans="1:10" x14ac:dyDescent="0.3">
      <c r="A6279" t="s">
        <v>1449</v>
      </c>
      <c r="B6279">
        <v>1</v>
      </c>
      <c r="C6279">
        <v>0.54246310186305302</v>
      </c>
      <c r="D6279">
        <v>59</v>
      </c>
      <c r="E6279">
        <v>209</v>
      </c>
      <c r="F6279">
        <v>53</v>
      </c>
      <c r="G6279">
        <v>3230</v>
      </c>
      <c r="H6279">
        <v>3496</v>
      </c>
      <c r="I6279">
        <v>3012</v>
      </c>
      <c r="J6279">
        <v>2661</v>
      </c>
    </row>
    <row r="6280" spans="1:10" x14ac:dyDescent="0.3">
      <c r="A6280" t="s">
        <v>1447</v>
      </c>
      <c r="B6280">
        <v>1</v>
      </c>
      <c r="C6280">
        <v>0.49522944116310702</v>
      </c>
      <c r="D6280">
        <v>48</v>
      </c>
      <c r="E6280">
        <v>54</v>
      </c>
      <c r="F6280">
        <v>53</v>
      </c>
      <c r="G6280">
        <v>1081</v>
      </c>
      <c r="H6280">
        <v>1099</v>
      </c>
      <c r="I6280">
        <v>1285</v>
      </c>
      <c r="J6280">
        <v>937</v>
      </c>
    </row>
    <row r="6281" spans="1:10" x14ac:dyDescent="0.3">
      <c r="A6281" t="s">
        <v>1446</v>
      </c>
      <c r="B6281">
        <v>1</v>
      </c>
      <c r="C6281">
        <v>0.40692948587685401</v>
      </c>
      <c r="D6281">
        <v>37</v>
      </c>
      <c r="E6281">
        <v>322</v>
      </c>
      <c r="F6281">
        <v>59</v>
      </c>
      <c r="G6281">
        <v>2005</v>
      </c>
      <c r="H6281">
        <v>2000</v>
      </c>
      <c r="I6281">
        <v>3181</v>
      </c>
      <c r="J6281">
        <v>2656</v>
      </c>
    </row>
    <row r="6282" spans="1:10" x14ac:dyDescent="0.3">
      <c r="A6282" t="s">
        <v>1445</v>
      </c>
      <c r="B6282">
        <v>1</v>
      </c>
      <c r="C6282">
        <v>0.40495287748145098</v>
      </c>
      <c r="D6282">
        <v>129</v>
      </c>
      <c r="E6282">
        <v>311</v>
      </c>
      <c r="F6282">
        <v>162</v>
      </c>
      <c r="G6282">
        <v>2338</v>
      </c>
      <c r="H6282">
        <v>1701</v>
      </c>
      <c r="I6282">
        <v>2752</v>
      </c>
      <c r="J6282">
        <v>3183</v>
      </c>
    </row>
    <row r="6283" spans="1:10" x14ac:dyDescent="0.3">
      <c r="A6283" t="s">
        <v>1444</v>
      </c>
      <c r="B6283">
        <v>1</v>
      </c>
      <c r="C6283">
        <v>0.574827321565617</v>
      </c>
      <c r="D6283">
        <v>16</v>
      </c>
      <c r="E6283">
        <v>53</v>
      </c>
      <c r="F6283">
        <v>19</v>
      </c>
      <c r="G6283">
        <v>1079</v>
      </c>
      <c r="H6283">
        <v>1168</v>
      </c>
      <c r="I6283">
        <v>753</v>
      </c>
      <c r="J6283">
        <v>909</v>
      </c>
    </row>
    <row r="6284" spans="1:10" x14ac:dyDescent="0.3">
      <c r="A6284" t="s">
        <v>1443</v>
      </c>
      <c r="B6284">
        <v>1</v>
      </c>
      <c r="C6284">
        <v>0.41336206896551703</v>
      </c>
      <c r="D6284">
        <v>35</v>
      </c>
      <c r="E6284">
        <v>41</v>
      </c>
      <c r="F6284">
        <v>49</v>
      </c>
      <c r="G6284">
        <v>506</v>
      </c>
      <c r="H6284">
        <v>453</v>
      </c>
      <c r="I6284">
        <v>699</v>
      </c>
      <c r="J6284">
        <v>662</v>
      </c>
    </row>
    <row r="6285" spans="1:10" x14ac:dyDescent="0.3">
      <c r="A6285" t="s">
        <v>1442</v>
      </c>
      <c r="B6285">
        <v>1</v>
      </c>
      <c r="C6285">
        <v>0.59804955192409004</v>
      </c>
      <c r="D6285">
        <v>10</v>
      </c>
      <c r="E6285">
        <v>75</v>
      </c>
      <c r="F6285">
        <v>20</v>
      </c>
      <c r="G6285">
        <v>1143</v>
      </c>
      <c r="H6285">
        <v>1126</v>
      </c>
      <c r="I6285">
        <v>760</v>
      </c>
      <c r="J6285">
        <v>765</v>
      </c>
    </row>
    <row r="6286" spans="1:10" x14ac:dyDescent="0.3">
      <c r="A6286" t="s">
        <v>1441</v>
      </c>
      <c r="B6286">
        <v>1</v>
      </c>
      <c r="C6286">
        <v>0.45994261752372501</v>
      </c>
      <c r="D6286">
        <v>40</v>
      </c>
      <c r="E6286">
        <v>89</v>
      </c>
      <c r="F6286">
        <v>64</v>
      </c>
      <c r="G6286">
        <v>1065</v>
      </c>
      <c r="H6286">
        <v>1019</v>
      </c>
      <c r="I6286">
        <v>1187</v>
      </c>
      <c r="J6286">
        <v>1260</v>
      </c>
    </row>
    <row r="6287" spans="1:10" x14ac:dyDescent="0.3">
      <c r="A6287" t="s">
        <v>1440</v>
      </c>
      <c r="B6287">
        <v>1</v>
      </c>
      <c r="C6287">
        <v>0.56855298139004895</v>
      </c>
      <c r="D6287">
        <v>18</v>
      </c>
      <c r="E6287">
        <v>37</v>
      </c>
      <c r="F6287">
        <v>7</v>
      </c>
      <c r="G6287">
        <v>727</v>
      </c>
      <c r="H6287">
        <v>770</v>
      </c>
      <c r="I6287">
        <v>531</v>
      </c>
      <c r="J6287">
        <v>605</v>
      </c>
    </row>
    <row r="6288" spans="1:10" x14ac:dyDescent="0.3">
      <c r="A6288" t="s">
        <v>1439</v>
      </c>
      <c r="B6288">
        <v>10</v>
      </c>
      <c r="C6288">
        <v>0.29603217520616398</v>
      </c>
      <c r="D6288">
        <v>500</v>
      </c>
      <c r="E6288">
        <v>716</v>
      </c>
      <c r="F6288">
        <v>1105</v>
      </c>
      <c r="G6288">
        <v>4537</v>
      </c>
      <c r="H6288">
        <v>4222</v>
      </c>
      <c r="I6288">
        <v>10789</v>
      </c>
      <c r="J6288">
        <v>10040</v>
      </c>
    </row>
    <row r="6289" spans="1:10" x14ac:dyDescent="0.3">
      <c r="A6289" t="s">
        <v>1438</v>
      </c>
      <c r="B6289">
        <v>1</v>
      </c>
      <c r="C6289">
        <v>0.53127212650460198</v>
      </c>
      <c r="D6289">
        <v>16</v>
      </c>
      <c r="E6289">
        <v>58</v>
      </c>
      <c r="F6289">
        <v>32</v>
      </c>
      <c r="G6289">
        <v>1104</v>
      </c>
      <c r="H6289">
        <v>1147</v>
      </c>
      <c r="I6289">
        <v>1087</v>
      </c>
      <c r="J6289">
        <v>899</v>
      </c>
    </row>
    <row r="6290" spans="1:10" x14ac:dyDescent="0.3">
      <c r="A6290" t="s">
        <v>1436</v>
      </c>
      <c r="B6290">
        <v>1</v>
      </c>
      <c r="C6290">
        <v>0.55819803338669105</v>
      </c>
      <c r="D6290">
        <v>33</v>
      </c>
      <c r="E6290">
        <v>70</v>
      </c>
      <c r="F6290">
        <v>20</v>
      </c>
      <c r="G6290">
        <v>1304</v>
      </c>
      <c r="H6290">
        <v>1137</v>
      </c>
      <c r="I6290">
        <v>1018</v>
      </c>
      <c r="J6290">
        <v>914</v>
      </c>
    </row>
    <row r="6291" spans="1:10" x14ac:dyDescent="0.3">
      <c r="A6291" t="s">
        <v>1435</v>
      </c>
      <c r="B6291">
        <v>1</v>
      </c>
      <c r="C6291">
        <v>0.53773584905660299</v>
      </c>
      <c r="D6291">
        <v>37</v>
      </c>
      <c r="E6291">
        <v>78</v>
      </c>
      <c r="F6291">
        <v>34</v>
      </c>
      <c r="G6291">
        <v>1305</v>
      </c>
      <c r="H6291">
        <v>1146</v>
      </c>
      <c r="I6291">
        <v>1094</v>
      </c>
      <c r="J6291">
        <v>1013</v>
      </c>
    </row>
    <row r="6292" spans="1:10" x14ac:dyDescent="0.3">
      <c r="A6292" t="s">
        <v>1434</v>
      </c>
      <c r="B6292">
        <v>1</v>
      </c>
      <c r="C6292">
        <v>0.56363955119214504</v>
      </c>
      <c r="D6292">
        <v>13</v>
      </c>
      <c r="E6292">
        <v>90</v>
      </c>
      <c r="F6292">
        <v>25</v>
      </c>
      <c r="G6292">
        <v>1556</v>
      </c>
      <c r="H6292">
        <v>1659</v>
      </c>
      <c r="I6292">
        <v>1169</v>
      </c>
      <c r="J6292">
        <v>1320</v>
      </c>
    </row>
    <row r="6293" spans="1:10" x14ac:dyDescent="0.3">
      <c r="A6293" t="s">
        <v>1433</v>
      </c>
      <c r="B6293">
        <v>1</v>
      </c>
      <c r="C6293">
        <v>0.41760595130748401</v>
      </c>
      <c r="D6293">
        <v>87</v>
      </c>
      <c r="E6293">
        <v>229</v>
      </c>
      <c r="F6293">
        <v>104</v>
      </c>
      <c r="G6293">
        <v>2024</v>
      </c>
      <c r="H6293">
        <v>1681</v>
      </c>
      <c r="I6293">
        <v>2512</v>
      </c>
      <c r="J6293">
        <v>2655</v>
      </c>
    </row>
    <row r="6294" spans="1:10" x14ac:dyDescent="0.3">
      <c r="A6294" t="s">
        <v>1432</v>
      </c>
      <c r="B6294">
        <v>1</v>
      </c>
      <c r="C6294">
        <v>0.43406480721903201</v>
      </c>
      <c r="D6294">
        <v>160</v>
      </c>
      <c r="E6294">
        <v>178</v>
      </c>
      <c r="F6294">
        <v>180</v>
      </c>
      <c r="G6294">
        <v>2146</v>
      </c>
      <c r="H6294">
        <v>2087</v>
      </c>
      <c r="I6294">
        <v>3012</v>
      </c>
      <c r="J6294">
        <v>2507</v>
      </c>
    </row>
    <row r="6295" spans="1:10" x14ac:dyDescent="0.3">
      <c r="A6295" t="s">
        <v>1431</v>
      </c>
      <c r="B6295">
        <v>1</v>
      </c>
      <c r="C6295">
        <v>0.44093178036605601</v>
      </c>
      <c r="D6295">
        <v>140</v>
      </c>
      <c r="E6295">
        <v>227</v>
      </c>
      <c r="F6295">
        <v>117</v>
      </c>
      <c r="G6295">
        <v>2563</v>
      </c>
      <c r="H6295">
        <v>2737</v>
      </c>
      <c r="I6295">
        <v>3467</v>
      </c>
      <c r="J6295">
        <v>3253</v>
      </c>
    </row>
    <row r="6296" spans="1:10" x14ac:dyDescent="0.3">
      <c r="A6296" t="s">
        <v>1430</v>
      </c>
      <c r="B6296">
        <v>1</v>
      </c>
      <c r="C6296">
        <v>0.474561899378179</v>
      </c>
      <c r="D6296">
        <v>84</v>
      </c>
      <c r="E6296">
        <v>232</v>
      </c>
      <c r="F6296">
        <v>126</v>
      </c>
      <c r="G6296">
        <v>2395</v>
      </c>
      <c r="H6296">
        <v>2642</v>
      </c>
      <c r="I6296">
        <v>2357</v>
      </c>
      <c r="J6296">
        <v>3220</v>
      </c>
    </row>
    <row r="6297" spans="1:10" x14ac:dyDescent="0.3">
      <c r="A6297" t="s">
        <v>1429</v>
      </c>
      <c r="B6297">
        <v>1</v>
      </c>
      <c r="C6297">
        <v>0.36892270024483997</v>
      </c>
      <c r="D6297">
        <v>187</v>
      </c>
      <c r="E6297">
        <v>292</v>
      </c>
      <c r="F6297">
        <v>237</v>
      </c>
      <c r="G6297">
        <v>2339</v>
      </c>
      <c r="H6297">
        <v>1880</v>
      </c>
      <c r="I6297">
        <v>3739</v>
      </c>
      <c r="J6297">
        <v>3478</v>
      </c>
    </row>
    <row r="6298" spans="1:10" x14ac:dyDescent="0.3">
      <c r="A6298" t="s">
        <v>1428</v>
      </c>
      <c r="B6298">
        <v>1</v>
      </c>
      <c r="C6298">
        <v>0.49366144668158002</v>
      </c>
      <c r="D6298">
        <v>81</v>
      </c>
      <c r="E6298">
        <v>179</v>
      </c>
      <c r="F6298">
        <v>59</v>
      </c>
      <c r="G6298">
        <v>2292</v>
      </c>
      <c r="H6298">
        <v>2342</v>
      </c>
      <c r="I6298">
        <v>2143</v>
      </c>
      <c r="J6298">
        <v>2610</v>
      </c>
    </row>
    <row r="6299" spans="1:10" x14ac:dyDescent="0.3">
      <c r="A6299" t="s">
        <v>1427</v>
      </c>
      <c r="B6299">
        <v>1</v>
      </c>
      <c r="C6299">
        <v>0.45429274029722999</v>
      </c>
      <c r="D6299">
        <v>56</v>
      </c>
      <c r="E6299">
        <v>250</v>
      </c>
      <c r="F6299">
        <v>117</v>
      </c>
      <c r="G6299">
        <v>2208</v>
      </c>
      <c r="H6299">
        <v>2041</v>
      </c>
      <c r="I6299">
        <v>2358</v>
      </c>
      <c r="J6299">
        <v>2746</v>
      </c>
    </row>
    <row r="6300" spans="1:10" x14ac:dyDescent="0.3">
      <c r="A6300" t="s">
        <v>1424</v>
      </c>
      <c r="B6300">
        <v>1</v>
      </c>
      <c r="C6300">
        <v>0.44049247606019098</v>
      </c>
      <c r="D6300">
        <v>67</v>
      </c>
      <c r="E6300">
        <v>254</v>
      </c>
      <c r="F6300">
        <v>105</v>
      </c>
      <c r="G6300">
        <v>2355</v>
      </c>
      <c r="H6300">
        <v>1831</v>
      </c>
      <c r="I6300">
        <v>2620</v>
      </c>
      <c r="J6300">
        <v>2697</v>
      </c>
    </row>
    <row r="6301" spans="1:10" x14ac:dyDescent="0.3">
      <c r="A6301" t="s">
        <v>1423</v>
      </c>
      <c r="B6301">
        <v>1</v>
      </c>
      <c r="C6301">
        <v>0.38724926536348497</v>
      </c>
      <c r="D6301">
        <v>132</v>
      </c>
      <c r="E6301">
        <v>192</v>
      </c>
      <c r="F6301">
        <v>131</v>
      </c>
      <c r="G6301">
        <v>1771</v>
      </c>
      <c r="H6301">
        <v>1260</v>
      </c>
      <c r="I6301">
        <v>2278</v>
      </c>
      <c r="J6301">
        <v>2518</v>
      </c>
    </row>
    <row r="6302" spans="1:10" x14ac:dyDescent="0.3">
      <c r="A6302" t="s">
        <v>1422</v>
      </c>
      <c r="B6302">
        <v>1</v>
      </c>
      <c r="C6302">
        <v>0.395467160037002</v>
      </c>
      <c r="D6302">
        <v>81</v>
      </c>
      <c r="E6302">
        <v>223</v>
      </c>
      <c r="F6302">
        <v>164</v>
      </c>
      <c r="G6302">
        <v>1850</v>
      </c>
      <c r="H6302">
        <v>1570</v>
      </c>
      <c r="I6302">
        <v>2358</v>
      </c>
      <c r="J6302">
        <v>2870</v>
      </c>
    </row>
    <row r="6303" spans="1:10" x14ac:dyDescent="0.3">
      <c r="A6303" t="s">
        <v>1421</v>
      </c>
      <c r="B6303">
        <v>1</v>
      </c>
      <c r="C6303">
        <v>0.47352941176470498</v>
      </c>
      <c r="D6303">
        <v>54</v>
      </c>
      <c r="E6303">
        <v>170</v>
      </c>
      <c r="F6303">
        <v>73</v>
      </c>
      <c r="G6303">
        <v>2134</v>
      </c>
      <c r="H6303">
        <v>2052</v>
      </c>
      <c r="I6303">
        <v>2381</v>
      </c>
      <c r="J6303">
        <v>2273</v>
      </c>
    </row>
    <row r="6304" spans="1:10" x14ac:dyDescent="0.3">
      <c r="A6304" t="s">
        <v>1420</v>
      </c>
      <c r="B6304">
        <v>1</v>
      </c>
      <c r="C6304">
        <v>0.41505143475906803</v>
      </c>
      <c r="D6304">
        <v>100</v>
      </c>
      <c r="E6304">
        <v>214</v>
      </c>
      <c r="F6304">
        <v>156</v>
      </c>
      <c r="G6304">
        <v>2137</v>
      </c>
      <c r="H6304">
        <v>1696</v>
      </c>
      <c r="I6304">
        <v>2545</v>
      </c>
      <c r="J6304">
        <v>2857</v>
      </c>
    </row>
    <row r="6305" spans="1:10" x14ac:dyDescent="0.3">
      <c r="A6305" t="s">
        <v>1419</v>
      </c>
      <c r="B6305">
        <v>1</v>
      </c>
      <c r="C6305">
        <v>0.38361312954146798</v>
      </c>
      <c r="D6305">
        <v>115</v>
      </c>
      <c r="E6305">
        <v>208</v>
      </c>
      <c r="F6305">
        <v>128</v>
      </c>
      <c r="G6305">
        <v>1809</v>
      </c>
      <c r="H6305">
        <v>1253</v>
      </c>
      <c r="I6305">
        <v>2430</v>
      </c>
      <c r="J6305">
        <v>2490</v>
      </c>
    </row>
    <row r="6306" spans="1:10" x14ac:dyDescent="0.3">
      <c r="A6306" t="s">
        <v>1418</v>
      </c>
      <c r="B6306">
        <v>1</v>
      </c>
      <c r="C6306">
        <v>0.47831489996271898</v>
      </c>
      <c r="D6306">
        <v>67</v>
      </c>
      <c r="E6306">
        <v>184</v>
      </c>
      <c r="F6306">
        <v>66</v>
      </c>
      <c r="G6306">
        <v>2180</v>
      </c>
      <c r="H6306">
        <v>1669</v>
      </c>
      <c r="I6306">
        <v>2264</v>
      </c>
      <c r="J6306">
        <v>1934</v>
      </c>
    </row>
    <row r="6307" spans="1:10" x14ac:dyDescent="0.3">
      <c r="A6307" t="s">
        <v>1417</v>
      </c>
      <c r="B6307">
        <v>1</v>
      </c>
      <c r="C6307">
        <v>0.37116212338593901</v>
      </c>
      <c r="D6307">
        <v>104</v>
      </c>
      <c r="E6307">
        <v>180</v>
      </c>
      <c r="F6307">
        <v>176</v>
      </c>
      <c r="G6307">
        <v>1433</v>
      </c>
      <c r="H6307">
        <v>1154</v>
      </c>
      <c r="I6307">
        <v>2211</v>
      </c>
      <c r="J6307">
        <v>2172</v>
      </c>
    </row>
    <row r="6308" spans="1:10" x14ac:dyDescent="0.3">
      <c r="A6308" t="s">
        <v>1416</v>
      </c>
      <c r="B6308">
        <v>1</v>
      </c>
      <c r="C6308">
        <v>0.48633995960454901</v>
      </c>
      <c r="D6308">
        <v>85</v>
      </c>
      <c r="E6308">
        <v>196</v>
      </c>
      <c r="F6308">
        <v>98</v>
      </c>
      <c r="G6308">
        <v>2197</v>
      </c>
      <c r="H6308">
        <v>2378</v>
      </c>
      <c r="I6308">
        <v>2501</v>
      </c>
      <c r="J6308">
        <v>2331</v>
      </c>
    </row>
    <row r="6309" spans="1:10" x14ac:dyDescent="0.3">
      <c r="A6309" t="s">
        <v>1415</v>
      </c>
      <c r="B6309">
        <v>1</v>
      </c>
      <c r="C6309">
        <v>0.47874889645604701</v>
      </c>
      <c r="D6309">
        <v>59</v>
      </c>
      <c r="E6309">
        <v>171</v>
      </c>
      <c r="F6309">
        <v>72</v>
      </c>
      <c r="G6309">
        <v>2176</v>
      </c>
      <c r="H6309">
        <v>1620</v>
      </c>
      <c r="I6309">
        <v>2278</v>
      </c>
      <c r="J6309">
        <v>1855</v>
      </c>
    </row>
    <row r="6310" spans="1:10" x14ac:dyDescent="0.3">
      <c r="A6310" t="s">
        <v>1413</v>
      </c>
      <c r="B6310">
        <v>1</v>
      </c>
      <c r="C6310">
        <v>0.43008408595453101</v>
      </c>
      <c r="D6310">
        <v>145</v>
      </c>
      <c r="E6310">
        <v>160</v>
      </c>
      <c r="F6310">
        <v>151</v>
      </c>
      <c r="G6310">
        <v>2077</v>
      </c>
      <c r="H6310">
        <v>2066</v>
      </c>
      <c r="I6310">
        <v>2982</v>
      </c>
      <c r="J6310">
        <v>2508</v>
      </c>
    </row>
    <row r="6311" spans="1:10" x14ac:dyDescent="0.3">
      <c r="A6311" t="s">
        <v>1412</v>
      </c>
      <c r="B6311">
        <v>1</v>
      </c>
      <c r="C6311">
        <v>0.55570568726200698</v>
      </c>
      <c r="D6311">
        <v>50</v>
      </c>
      <c r="E6311">
        <v>227</v>
      </c>
      <c r="F6311">
        <v>36</v>
      </c>
      <c r="G6311">
        <v>2547</v>
      </c>
      <c r="H6311">
        <v>1977</v>
      </c>
      <c r="I6311">
        <v>1866</v>
      </c>
      <c r="J6311">
        <v>1751</v>
      </c>
    </row>
    <row r="6312" spans="1:10" x14ac:dyDescent="0.3">
      <c r="A6312" t="s">
        <v>1411</v>
      </c>
      <c r="B6312">
        <v>1</v>
      </c>
      <c r="C6312">
        <v>0.44507504098877498</v>
      </c>
      <c r="D6312">
        <v>107</v>
      </c>
      <c r="E6312">
        <v>199</v>
      </c>
      <c r="F6312">
        <v>114</v>
      </c>
      <c r="G6312">
        <v>1911</v>
      </c>
      <c r="H6312">
        <v>1618</v>
      </c>
      <c r="I6312">
        <v>2004</v>
      </c>
      <c r="J6312">
        <v>2396</v>
      </c>
    </row>
    <row r="6313" spans="1:10" x14ac:dyDescent="0.3">
      <c r="A6313" t="s">
        <v>1410</v>
      </c>
      <c r="B6313">
        <v>1</v>
      </c>
      <c r="C6313">
        <v>0.47047185676130099</v>
      </c>
      <c r="D6313">
        <v>79</v>
      </c>
      <c r="E6313">
        <v>256</v>
      </c>
      <c r="F6313">
        <v>81</v>
      </c>
      <c r="G6313">
        <v>2657</v>
      </c>
      <c r="H6313">
        <v>2099</v>
      </c>
      <c r="I6313">
        <v>2674</v>
      </c>
      <c r="J6313">
        <v>2679</v>
      </c>
    </row>
    <row r="6314" spans="1:10" x14ac:dyDescent="0.3">
      <c r="A6314" t="s">
        <v>1409</v>
      </c>
      <c r="B6314">
        <v>1</v>
      </c>
      <c r="C6314">
        <v>0.44795459413150501</v>
      </c>
      <c r="D6314">
        <v>4</v>
      </c>
      <c r="E6314">
        <v>169</v>
      </c>
      <c r="F6314">
        <v>111</v>
      </c>
      <c r="G6314">
        <v>1988</v>
      </c>
      <c r="H6314">
        <v>2195</v>
      </c>
      <c r="I6314">
        <v>2307</v>
      </c>
      <c r="J6314">
        <v>2848</v>
      </c>
    </row>
    <row r="6315" spans="1:10" x14ac:dyDescent="0.3">
      <c r="A6315" t="s">
        <v>1408</v>
      </c>
      <c r="B6315">
        <v>1</v>
      </c>
      <c r="C6315">
        <v>0.45332466969893798</v>
      </c>
      <c r="D6315">
        <v>38</v>
      </c>
      <c r="E6315">
        <v>311</v>
      </c>
      <c r="F6315">
        <v>64</v>
      </c>
      <c r="G6315">
        <v>2484</v>
      </c>
      <c r="H6315">
        <v>1702</v>
      </c>
      <c r="I6315">
        <v>2419</v>
      </c>
      <c r="J6315">
        <v>2629</v>
      </c>
    </row>
    <row r="6316" spans="1:10" x14ac:dyDescent="0.3">
      <c r="A6316" t="s">
        <v>1407</v>
      </c>
      <c r="B6316">
        <v>1</v>
      </c>
      <c r="C6316">
        <v>0.39655172413793099</v>
      </c>
      <c r="D6316">
        <v>110</v>
      </c>
      <c r="E6316">
        <v>250</v>
      </c>
      <c r="F6316">
        <v>184</v>
      </c>
      <c r="G6316">
        <v>2209</v>
      </c>
      <c r="H6316">
        <v>1793</v>
      </c>
      <c r="I6316">
        <v>3061</v>
      </c>
      <c r="J6316">
        <v>3029</v>
      </c>
    </row>
    <row r="6317" spans="1:10" x14ac:dyDescent="0.3">
      <c r="A6317" t="s">
        <v>1406</v>
      </c>
      <c r="B6317">
        <v>1</v>
      </c>
      <c r="C6317">
        <v>0.39443553927181102</v>
      </c>
      <c r="D6317">
        <v>84</v>
      </c>
      <c r="E6317">
        <v>198</v>
      </c>
      <c r="F6317">
        <v>184</v>
      </c>
      <c r="G6317">
        <v>1813</v>
      </c>
      <c r="H6317">
        <v>1632</v>
      </c>
      <c r="I6317">
        <v>2623</v>
      </c>
      <c r="J6317">
        <v>2666</v>
      </c>
    </row>
    <row r="6318" spans="1:10" x14ac:dyDescent="0.3">
      <c r="A6318" t="s">
        <v>1405</v>
      </c>
      <c r="B6318">
        <v>1</v>
      </c>
      <c r="C6318">
        <v>0.44149841887618502</v>
      </c>
      <c r="D6318">
        <v>87</v>
      </c>
      <c r="E6318">
        <v>192</v>
      </c>
      <c r="F6318">
        <v>86</v>
      </c>
      <c r="G6318">
        <v>1845</v>
      </c>
      <c r="H6318">
        <v>1785</v>
      </c>
      <c r="I6318">
        <v>2431</v>
      </c>
      <c r="J6318">
        <v>2161</v>
      </c>
    </row>
    <row r="6319" spans="1:10" x14ac:dyDescent="0.3">
      <c r="A6319" t="s">
        <v>1404</v>
      </c>
      <c r="B6319">
        <v>1</v>
      </c>
      <c r="C6319">
        <v>0.39818731117824702</v>
      </c>
      <c r="D6319">
        <v>78</v>
      </c>
      <c r="E6319">
        <v>284</v>
      </c>
      <c r="F6319">
        <v>124</v>
      </c>
      <c r="G6319">
        <v>2197</v>
      </c>
      <c r="H6319">
        <v>1757</v>
      </c>
      <c r="I6319">
        <v>3170</v>
      </c>
      <c r="J6319">
        <v>2806</v>
      </c>
    </row>
    <row r="6320" spans="1:10" x14ac:dyDescent="0.3">
      <c r="A6320" t="s">
        <v>1402</v>
      </c>
      <c r="B6320">
        <v>1</v>
      </c>
      <c r="C6320">
        <v>0.41686547990456901</v>
      </c>
      <c r="D6320">
        <v>114</v>
      </c>
      <c r="E6320">
        <v>313</v>
      </c>
      <c r="F6320">
        <v>177</v>
      </c>
      <c r="G6320">
        <v>2425</v>
      </c>
      <c r="H6320">
        <v>2118</v>
      </c>
      <c r="I6320">
        <v>3150</v>
      </c>
      <c r="J6320">
        <v>3205</v>
      </c>
    </row>
    <row r="6321" spans="1:10" x14ac:dyDescent="0.3">
      <c r="A6321" t="s">
        <v>1401</v>
      </c>
      <c r="B6321">
        <v>1</v>
      </c>
      <c r="C6321">
        <v>0.446993819067241</v>
      </c>
      <c r="D6321">
        <v>135</v>
      </c>
      <c r="E6321">
        <v>201</v>
      </c>
      <c r="F6321">
        <v>133</v>
      </c>
      <c r="G6321">
        <v>2445</v>
      </c>
      <c r="H6321">
        <v>2328</v>
      </c>
      <c r="I6321">
        <v>3164</v>
      </c>
      <c r="J6321">
        <v>2741</v>
      </c>
    </row>
    <row r="6322" spans="1:10" x14ac:dyDescent="0.3">
      <c r="A6322" t="s">
        <v>1400</v>
      </c>
      <c r="B6322">
        <v>1</v>
      </c>
      <c r="C6322">
        <v>0.60791678705576402</v>
      </c>
      <c r="D6322">
        <v>37</v>
      </c>
      <c r="E6322">
        <v>212</v>
      </c>
      <c r="F6322">
        <v>37</v>
      </c>
      <c r="G6322">
        <v>4101</v>
      </c>
      <c r="H6322">
        <v>4315</v>
      </c>
      <c r="I6322">
        <v>2831</v>
      </c>
      <c r="J6322">
        <v>2597</v>
      </c>
    </row>
    <row r="6323" spans="1:10" x14ac:dyDescent="0.3">
      <c r="A6323" t="s">
        <v>1399</v>
      </c>
      <c r="B6323">
        <v>1</v>
      </c>
      <c r="C6323">
        <v>0.34675382558312201</v>
      </c>
      <c r="D6323">
        <v>118</v>
      </c>
      <c r="E6323">
        <v>149</v>
      </c>
      <c r="F6323">
        <v>174</v>
      </c>
      <c r="G6323">
        <v>1329</v>
      </c>
      <c r="H6323">
        <v>1005</v>
      </c>
      <c r="I6323">
        <v>2367</v>
      </c>
      <c r="J6323">
        <v>2030</v>
      </c>
    </row>
    <row r="6324" spans="1:10" x14ac:dyDescent="0.3">
      <c r="A6324" t="s">
        <v>1398</v>
      </c>
      <c r="B6324">
        <v>1</v>
      </c>
      <c r="C6324">
        <v>0.399978764068804</v>
      </c>
      <c r="D6324">
        <v>69</v>
      </c>
      <c r="E6324">
        <v>315</v>
      </c>
      <c r="F6324">
        <v>188</v>
      </c>
      <c r="G6324">
        <v>2150</v>
      </c>
      <c r="H6324">
        <v>1617</v>
      </c>
      <c r="I6324">
        <v>2101</v>
      </c>
      <c r="J6324">
        <v>3550</v>
      </c>
    </row>
    <row r="6325" spans="1:10" x14ac:dyDescent="0.3">
      <c r="A6325" t="s">
        <v>1397</v>
      </c>
      <c r="B6325">
        <v>1</v>
      </c>
      <c r="C6325">
        <v>0.39202178788849701</v>
      </c>
      <c r="D6325">
        <v>109</v>
      </c>
      <c r="E6325">
        <v>332</v>
      </c>
      <c r="F6325">
        <v>229</v>
      </c>
      <c r="G6325">
        <v>2539</v>
      </c>
      <c r="H6325">
        <v>2355</v>
      </c>
      <c r="I6325">
        <v>3940</v>
      </c>
      <c r="J6325">
        <v>3650</v>
      </c>
    </row>
    <row r="6326" spans="1:10" x14ac:dyDescent="0.3">
      <c r="A6326" t="s">
        <v>1396</v>
      </c>
      <c r="B6326">
        <v>1</v>
      </c>
      <c r="C6326">
        <v>0.51293192633974705</v>
      </c>
      <c r="D6326">
        <v>122</v>
      </c>
      <c r="E6326">
        <v>170</v>
      </c>
      <c r="F6326">
        <v>77</v>
      </c>
      <c r="G6326">
        <v>2669</v>
      </c>
      <c r="H6326">
        <v>2289</v>
      </c>
      <c r="I6326">
        <v>2548</v>
      </c>
      <c r="J6326">
        <v>2160</v>
      </c>
    </row>
    <row r="6327" spans="1:10" x14ac:dyDescent="0.3">
      <c r="A6327" t="s">
        <v>1395</v>
      </c>
      <c r="B6327">
        <v>1</v>
      </c>
      <c r="C6327">
        <v>0.36627190904784401</v>
      </c>
      <c r="D6327">
        <v>142</v>
      </c>
      <c r="E6327">
        <v>222</v>
      </c>
      <c r="F6327">
        <v>213</v>
      </c>
      <c r="G6327">
        <v>1912</v>
      </c>
      <c r="H6327">
        <v>1954</v>
      </c>
      <c r="I6327">
        <v>3355</v>
      </c>
      <c r="J6327">
        <v>3334</v>
      </c>
    </row>
    <row r="6328" spans="1:10" x14ac:dyDescent="0.3">
      <c r="A6328" t="s">
        <v>1394</v>
      </c>
      <c r="B6328">
        <v>1</v>
      </c>
      <c r="C6328">
        <v>0.38013881473571798</v>
      </c>
      <c r="D6328">
        <v>116</v>
      </c>
      <c r="E6328">
        <v>222</v>
      </c>
      <c r="F6328">
        <v>198</v>
      </c>
      <c r="G6328">
        <v>1902</v>
      </c>
      <c r="H6328">
        <v>1658</v>
      </c>
      <c r="I6328">
        <v>2981</v>
      </c>
      <c r="J6328">
        <v>2824</v>
      </c>
    </row>
    <row r="6329" spans="1:10" x14ac:dyDescent="0.3">
      <c r="A6329" t="s">
        <v>1393</v>
      </c>
      <c r="B6329">
        <v>1</v>
      </c>
      <c r="C6329">
        <v>0.45227989988029099</v>
      </c>
      <c r="D6329">
        <v>117</v>
      </c>
      <c r="E6329">
        <v>183</v>
      </c>
      <c r="F6329">
        <v>87</v>
      </c>
      <c r="G6329">
        <v>1935</v>
      </c>
      <c r="H6329">
        <v>2221</v>
      </c>
      <c r="I6329">
        <v>2531</v>
      </c>
      <c r="J6329">
        <v>2502</v>
      </c>
    </row>
    <row r="6330" spans="1:10" x14ac:dyDescent="0.3">
      <c r="A6330" t="s">
        <v>1391</v>
      </c>
      <c r="B6330">
        <v>1</v>
      </c>
      <c r="C6330">
        <v>0.46330861672206503</v>
      </c>
      <c r="D6330">
        <v>46</v>
      </c>
      <c r="E6330">
        <v>177</v>
      </c>
      <c r="F6330">
        <v>56</v>
      </c>
      <c r="G6330">
        <v>1711</v>
      </c>
      <c r="H6330">
        <v>1913</v>
      </c>
      <c r="I6330">
        <v>2217</v>
      </c>
      <c r="J6330">
        <v>1981</v>
      </c>
    </row>
    <row r="6331" spans="1:10" x14ac:dyDescent="0.3">
      <c r="A6331" t="s">
        <v>1390</v>
      </c>
      <c r="B6331">
        <v>1</v>
      </c>
      <c r="C6331">
        <v>0.386139747995418</v>
      </c>
      <c r="D6331">
        <v>104</v>
      </c>
      <c r="E6331">
        <v>179</v>
      </c>
      <c r="F6331">
        <v>156</v>
      </c>
      <c r="G6331">
        <v>1725</v>
      </c>
      <c r="H6331">
        <v>1646</v>
      </c>
      <c r="I6331">
        <v>2966</v>
      </c>
      <c r="J6331">
        <v>2393</v>
      </c>
    </row>
    <row r="6332" spans="1:10" x14ac:dyDescent="0.3">
      <c r="A6332" t="s">
        <v>1389</v>
      </c>
      <c r="B6332">
        <v>1</v>
      </c>
      <c r="C6332">
        <v>0.48866310160427801</v>
      </c>
      <c r="D6332">
        <v>47</v>
      </c>
      <c r="E6332">
        <v>201</v>
      </c>
      <c r="F6332">
        <v>58</v>
      </c>
      <c r="G6332">
        <v>2387</v>
      </c>
      <c r="H6332">
        <v>2182</v>
      </c>
      <c r="I6332">
        <v>2342</v>
      </c>
      <c r="J6332">
        <v>2439</v>
      </c>
    </row>
    <row r="6333" spans="1:10" x14ac:dyDescent="0.3">
      <c r="A6333" t="s">
        <v>1388</v>
      </c>
      <c r="B6333">
        <v>1</v>
      </c>
      <c r="C6333">
        <v>0.43084370677731598</v>
      </c>
      <c r="D6333">
        <v>62</v>
      </c>
      <c r="E6333">
        <v>191</v>
      </c>
      <c r="F6333">
        <v>123</v>
      </c>
      <c r="G6333">
        <v>1980</v>
      </c>
      <c r="H6333">
        <v>2381</v>
      </c>
      <c r="I6333">
        <v>2731</v>
      </c>
      <c r="J6333">
        <v>3030</v>
      </c>
    </row>
    <row r="6334" spans="1:10" x14ac:dyDescent="0.3">
      <c r="A6334" t="s">
        <v>1387</v>
      </c>
      <c r="B6334">
        <v>1</v>
      </c>
      <c r="C6334">
        <v>0.30842130518234101</v>
      </c>
      <c r="D6334">
        <v>142</v>
      </c>
      <c r="E6334">
        <v>205</v>
      </c>
      <c r="F6334">
        <v>268</v>
      </c>
      <c r="G6334">
        <v>1440</v>
      </c>
      <c r="H6334">
        <v>1131</v>
      </c>
      <c r="I6334">
        <v>2844</v>
      </c>
      <c r="J6334">
        <v>2921</v>
      </c>
    </row>
    <row r="6335" spans="1:10" x14ac:dyDescent="0.3">
      <c r="A6335" t="s">
        <v>1386</v>
      </c>
      <c r="B6335">
        <v>1</v>
      </c>
      <c r="C6335">
        <v>0.41260339573356503</v>
      </c>
      <c r="D6335">
        <v>106</v>
      </c>
      <c r="E6335">
        <v>206</v>
      </c>
      <c r="F6335">
        <v>139</v>
      </c>
      <c r="G6335">
        <v>2067</v>
      </c>
      <c r="H6335">
        <v>1724</v>
      </c>
      <c r="I6335">
        <v>2696</v>
      </c>
      <c r="J6335">
        <v>2701</v>
      </c>
    </row>
    <row r="6336" spans="1:10" x14ac:dyDescent="0.3">
      <c r="A6336" t="s">
        <v>1385</v>
      </c>
      <c r="B6336">
        <v>1</v>
      </c>
      <c r="C6336">
        <v>0.45618345618345602</v>
      </c>
      <c r="D6336">
        <v>51</v>
      </c>
      <c r="E6336">
        <v>276</v>
      </c>
      <c r="F6336">
        <v>68</v>
      </c>
      <c r="G6336">
        <v>2303</v>
      </c>
      <c r="H6336">
        <v>1596</v>
      </c>
      <c r="I6336">
        <v>2061</v>
      </c>
      <c r="J6336">
        <v>2587</v>
      </c>
    </row>
    <row r="6337" spans="1:10" x14ac:dyDescent="0.3">
      <c r="A6337" t="s">
        <v>1384</v>
      </c>
      <c r="B6337">
        <v>1</v>
      </c>
      <c r="C6337">
        <v>0.44328462073764702</v>
      </c>
      <c r="D6337">
        <v>87</v>
      </c>
      <c r="E6337">
        <v>128</v>
      </c>
      <c r="F6337">
        <v>146</v>
      </c>
      <c r="G6337">
        <v>1694</v>
      </c>
      <c r="H6337">
        <v>2128</v>
      </c>
      <c r="I6337">
        <v>2416</v>
      </c>
      <c r="J6337">
        <v>2384</v>
      </c>
    </row>
    <row r="6338" spans="1:10" x14ac:dyDescent="0.3">
      <c r="A6338" t="s">
        <v>1383</v>
      </c>
      <c r="B6338">
        <v>1</v>
      </c>
      <c r="C6338">
        <v>0.422812400804147</v>
      </c>
      <c r="D6338">
        <v>54</v>
      </c>
      <c r="E6338">
        <v>152</v>
      </c>
      <c r="F6338">
        <v>123</v>
      </c>
      <c r="G6338">
        <v>1686</v>
      </c>
      <c r="H6338">
        <v>2310</v>
      </c>
      <c r="I6338">
        <v>3130</v>
      </c>
      <c r="J6338">
        <v>2325</v>
      </c>
    </row>
    <row r="6339" spans="1:10" x14ac:dyDescent="0.3">
      <c r="A6339" t="s">
        <v>1382</v>
      </c>
      <c r="B6339">
        <v>1</v>
      </c>
      <c r="C6339">
        <v>0.43115908882993298</v>
      </c>
      <c r="D6339">
        <v>105</v>
      </c>
      <c r="E6339">
        <v>235</v>
      </c>
      <c r="F6339">
        <v>124</v>
      </c>
      <c r="G6339">
        <v>2333</v>
      </c>
      <c r="H6339">
        <v>2380</v>
      </c>
      <c r="I6339">
        <v>3471</v>
      </c>
      <c r="J6339">
        <v>2747</v>
      </c>
    </row>
    <row r="6340" spans="1:10" x14ac:dyDescent="0.3">
      <c r="A6340" t="s">
        <v>1380</v>
      </c>
      <c r="B6340">
        <v>1</v>
      </c>
      <c r="C6340">
        <v>0.421155094094743</v>
      </c>
      <c r="D6340">
        <v>102</v>
      </c>
      <c r="E6340">
        <v>201</v>
      </c>
      <c r="F6340">
        <v>125</v>
      </c>
      <c r="G6340">
        <v>2033</v>
      </c>
      <c r="H6340">
        <v>1861</v>
      </c>
      <c r="I6340">
        <v>2601</v>
      </c>
      <c r="J6340">
        <v>2751</v>
      </c>
    </row>
    <row r="6341" spans="1:10" x14ac:dyDescent="0.3">
      <c r="A6341" t="s">
        <v>1379</v>
      </c>
      <c r="B6341">
        <v>1</v>
      </c>
      <c r="C6341">
        <v>0.43083003952569099</v>
      </c>
      <c r="D6341">
        <v>122</v>
      </c>
      <c r="E6341">
        <v>178</v>
      </c>
      <c r="F6341">
        <v>127</v>
      </c>
      <c r="G6341">
        <v>2205</v>
      </c>
      <c r="H6341">
        <v>1610</v>
      </c>
      <c r="I6341">
        <v>2364</v>
      </c>
      <c r="J6341">
        <v>2676</v>
      </c>
    </row>
    <row r="6342" spans="1:10" x14ac:dyDescent="0.3">
      <c r="A6342" t="s">
        <v>1378</v>
      </c>
      <c r="B6342">
        <v>1</v>
      </c>
      <c r="C6342">
        <v>0.40696224061684999</v>
      </c>
      <c r="D6342">
        <v>105</v>
      </c>
      <c r="E6342">
        <v>251</v>
      </c>
      <c r="F6342">
        <v>153</v>
      </c>
      <c r="G6342">
        <v>2106</v>
      </c>
      <c r="H6342">
        <v>1483</v>
      </c>
      <c r="I6342">
        <v>2620</v>
      </c>
      <c r="J6342">
        <v>2610</v>
      </c>
    </row>
    <row r="6343" spans="1:10" x14ac:dyDescent="0.3">
      <c r="A6343" t="s">
        <v>1377</v>
      </c>
      <c r="B6343">
        <v>1</v>
      </c>
      <c r="C6343">
        <v>0.41549781558978999</v>
      </c>
      <c r="D6343">
        <v>124</v>
      </c>
      <c r="E6343">
        <v>227</v>
      </c>
      <c r="F6343">
        <v>163</v>
      </c>
      <c r="G6343">
        <v>1996</v>
      </c>
      <c r="H6343">
        <v>1618</v>
      </c>
      <c r="I6343">
        <v>2334</v>
      </c>
      <c r="J6343">
        <v>2750</v>
      </c>
    </row>
    <row r="6344" spans="1:10" x14ac:dyDescent="0.3">
      <c r="A6344" t="s">
        <v>1376</v>
      </c>
      <c r="B6344">
        <v>1</v>
      </c>
      <c r="C6344">
        <v>0.39731614261281401</v>
      </c>
      <c r="D6344">
        <v>82</v>
      </c>
      <c r="E6344">
        <v>163</v>
      </c>
      <c r="F6344">
        <v>149</v>
      </c>
      <c r="G6344">
        <v>1610</v>
      </c>
      <c r="H6344">
        <v>1410</v>
      </c>
      <c r="I6344">
        <v>2167</v>
      </c>
      <c r="J6344">
        <v>2414</v>
      </c>
    </row>
    <row r="6345" spans="1:10" x14ac:dyDescent="0.3">
      <c r="A6345" t="s">
        <v>1375</v>
      </c>
      <c r="B6345">
        <v>1</v>
      </c>
      <c r="C6345">
        <v>0.41675284384694899</v>
      </c>
      <c r="D6345">
        <v>119</v>
      </c>
      <c r="E6345">
        <v>205</v>
      </c>
      <c r="F6345">
        <v>169</v>
      </c>
      <c r="G6345">
        <v>1947</v>
      </c>
      <c r="H6345">
        <v>1680</v>
      </c>
      <c r="I6345">
        <v>2295</v>
      </c>
      <c r="J6345">
        <v>2781</v>
      </c>
    </row>
    <row r="6346" spans="1:10" x14ac:dyDescent="0.3">
      <c r="A6346" t="s">
        <v>1374</v>
      </c>
      <c r="B6346">
        <v>1</v>
      </c>
      <c r="C6346">
        <v>0.40884766321798</v>
      </c>
      <c r="D6346">
        <v>102</v>
      </c>
      <c r="E6346">
        <v>181</v>
      </c>
      <c r="F6346">
        <v>153</v>
      </c>
      <c r="G6346">
        <v>1880</v>
      </c>
      <c r="H6346">
        <v>1558</v>
      </c>
      <c r="I6346">
        <v>2349</v>
      </c>
      <c r="J6346">
        <v>2622</v>
      </c>
    </row>
    <row r="6347" spans="1:10" x14ac:dyDescent="0.3">
      <c r="A6347" t="s">
        <v>1373</v>
      </c>
      <c r="B6347">
        <v>1</v>
      </c>
      <c r="C6347">
        <v>0.46007422482940202</v>
      </c>
      <c r="D6347">
        <v>38</v>
      </c>
      <c r="E6347">
        <v>226</v>
      </c>
      <c r="F6347">
        <v>59</v>
      </c>
      <c r="G6347">
        <v>2091</v>
      </c>
      <c r="H6347">
        <v>1752</v>
      </c>
      <c r="I6347">
        <v>2051</v>
      </c>
      <c r="J6347">
        <v>2459</v>
      </c>
    </row>
    <row r="6348" spans="1:10" x14ac:dyDescent="0.3">
      <c r="A6348" t="s">
        <v>1372</v>
      </c>
      <c r="B6348">
        <v>1</v>
      </c>
      <c r="C6348">
        <v>0.36052610976277999</v>
      </c>
      <c r="D6348">
        <v>212</v>
      </c>
      <c r="E6348">
        <v>320</v>
      </c>
      <c r="F6348">
        <v>309</v>
      </c>
      <c r="G6348">
        <v>2614</v>
      </c>
      <c r="H6348">
        <v>1991</v>
      </c>
      <c r="I6348">
        <v>3804</v>
      </c>
      <c r="J6348">
        <v>4364</v>
      </c>
    </row>
    <row r="6349" spans="1:10" x14ac:dyDescent="0.3">
      <c r="A6349" t="s">
        <v>1371</v>
      </c>
      <c r="B6349">
        <v>1</v>
      </c>
      <c r="C6349">
        <v>0.46033967898469502</v>
      </c>
      <c r="D6349">
        <v>135</v>
      </c>
      <c r="E6349">
        <v>259</v>
      </c>
      <c r="F6349">
        <v>151</v>
      </c>
      <c r="G6349">
        <v>2651</v>
      </c>
      <c r="H6349">
        <v>2282</v>
      </c>
      <c r="I6349">
        <v>3123</v>
      </c>
      <c r="J6349">
        <v>2660</v>
      </c>
    </row>
    <row r="6350" spans="1:10" x14ac:dyDescent="0.3">
      <c r="A6350" t="s">
        <v>1369</v>
      </c>
      <c r="B6350">
        <v>1</v>
      </c>
      <c r="C6350">
        <v>0.50753768844221103</v>
      </c>
      <c r="D6350">
        <v>23</v>
      </c>
      <c r="E6350">
        <v>115</v>
      </c>
      <c r="F6350">
        <v>18</v>
      </c>
      <c r="G6350">
        <v>1244</v>
      </c>
      <c r="H6350">
        <v>978</v>
      </c>
      <c r="I6350">
        <v>1000</v>
      </c>
      <c r="J6350">
        <v>1156</v>
      </c>
    </row>
    <row r="6351" spans="1:10" x14ac:dyDescent="0.3">
      <c r="A6351" t="s">
        <v>1368</v>
      </c>
      <c r="B6351">
        <v>1</v>
      </c>
      <c r="C6351">
        <v>0.390412537451025</v>
      </c>
      <c r="D6351">
        <v>127</v>
      </c>
      <c r="E6351">
        <v>187</v>
      </c>
      <c r="F6351">
        <v>154</v>
      </c>
      <c r="G6351">
        <v>1956</v>
      </c>
      <c r="H6351">
        <v>1432</v>
      </c>
      <c r="I6351">
        <v>2567</v>
      </c>
      <c r="J6351">
        <v>2723</v>
      </c>
    </row>
    <row r="6352" spans="1:10" x14ac:dyDescent="0.3">
      <c r="A6352" t="s">
        <v>1367</v>
      </c>
      <c r="B6352">
        <v>1</v>
      </c>
      <c r="C6352">
        <v>0.45790636929877399</v>
      </c>
      <c r="D6352">
        <v>63</v>
      </c>
      <c r="E6352">
        <v>192</v>
      </c>
      <c r="F6352">
        <v>73</v>
      </c>
      <c r="G6352">
        <v>2286</v>
      </c>
      <c r="H6352">
        <v>2272</v>
      </c>
      <c r="I6352">
        <v>2935</v>
      </c>
      <c r="J6352">
        <v>2461</v>
      </c>
    </row>
    <row r="6353" spans="1:10" x14ac:dyDescent="0.3">
      <c r="A6353" t="s">
        <v>1366</v>
      </c>
      <c r="B6353">
        <v>1</v>
      </c>
      <c r="C6353">
        <v>0.46037735849056599</v>
      </c>
      <c r="D6353">
        <v>63</v>
      </c>
      <c r="E6353">
        <v>198</v>
      </c>
      <c r="F6353">
        <v>103</v>
      </c>
      <c r="G6353">
        <v>2188</v>
      </c>
      <c r="H6353">
        <v>2082</v>
      </c>
      <c r="I6353">
        <v>2456</v>
      </c>
      <c r="J6353">
        <v>2549</v>
      </c>
    </row>
    <row r="6354" spans="1:10" x14ac:dyDescent="0.3">
      <c r="A6354" t="s">
        <v>1365</v>
      </c>
      <c r="B6354">
        <v>1</v>
      </c>
      <c r="C6354">
        <v>0.42337452361704497</v>
      </c>
      <c r="D6354">
        <v>65</v>
      </c>
      <c r="E6354">
        <v>252</v>
      </c>
      <c r="F6354">
        <v>95</v>
      </c>
      <c r="G6354">
        <v>2002</v>
      </c>
      <c r="H6354">
        <v>1664</v>
      </c>
      <c r="I6354">
        <v>2325</v>
      </c>
      <c r="J6354">
        <v>2668</v>
      </c>
    </row>
    <row r="6355" spans="1:10" x14ac:dyDescent="0.3">
      <c r="A6355" t="s">
        <v>1364</v>
      </c>
      <c r="B6355">
        <v>1</v>
      </c>
      <c r="C6355">
        <v>0.39712178877259702</v>
      </c>
      <c r="D6355">
        <v>137</v>
      </c>
      <c r="E6355">
        <v>204</v>
      </c>
      <c r="F6355">
        <v>149</v>
      </c>
      <c r="G6355">
        <v>2089</v>
      </c>
      <c r="H6355">
        <v>1250</v>
      </c>
      <c r="I6355">
        <v>2442</v>
      </c>
      <c r="J6355">
        <v>2627</v>
      </c>
    </row>
    <row r="6356" spans="1:10" x14ac:dyDescent="0.3">
      <c r="A6356" t="s">
        <v>1363</v>
      </c>
      <c r="B6356">
        <v>1</v>
      </c>
      <c r="C6356">
        <v>0.34095750644691097</v>
      </c>
      <c r="D6356">
        <v>146</v>
      </c>
      <c r="E6356">
        <v>238</v>
      </c>
      <c r="F6356">
        <v>187</v>
      </c>
      <c r="G6356">
        <v>1910</v>
      </c>
      <c r="H6356">
        <v>1131</v>
      </c>
      <c r="I6356">
        <v>3315</v>
      </c>
      <c r="J6356">
        <v>2563</v>
      </c>
    </row>
    <row r="6357" spans="1:10" x14ac:dyDescent="0.3">
      <c r="A6357" t="s">
        <v>1362</v>
      </c>
      <c r="B6357">
        <v>1</v>
      </c>
      <c r="C6357">
        <v>0.39218828242363502</v>
      </c>
      <c r="D6357">
        <v>121</v>
      </c>
      <c r="E6357">
        <v>221</v>
      </c>
      <c r="F6357">
        <v>211</v>
      </c>
      <c r="G6357">
        <v>2053</v>
      </c>
      <c r="H6357">
        <v>1863</v>
      </c>
      <c r="I6357">
        <v>3088</v>
      </c>
      <c r="J6357">
        <v>2981</v>
      </c>
    </row>
    <row r="6358" spans="1:10" x14ac:dyDescent="0.3">
      <c r="A6358" t="s">
        <v>1361</v>
      </c>
      <c r="B6358">
        <v>1</v>
      </c>
      <c r="C6358">
        <v>0.41797567024920201</v>
      </c>
      <c r="D6358">
        <v>137</v>
      </c>
      <c r="E6358">
        <v>151</v>
      </c>
      <c r="F6358">
        <v>164</v>
      </c>
      <c r="G6358">
        <v>2014</v>
      </c>
      <c r="H6358">
        <v>1525</v>
      </c>
      <c r="I6358">
        <v>2466</v>
      </c>
      <c r="J6358">
        <v>2462</v>
      </c>
    </row>
    <row r="6359" spans="1:10" x14ac:dyDescent="0.3">
      <c r="A6359" t="s">
        <v>1360</v>
      </c>
      <c r="B6359">
        <v>1</v>
      </c>
      <c r="C6359">
        <v>0.37643732327992402</v>
      </c>
      <c r="D6359">
        <v>125</v>
      </c>
      <c r="E6359">
        <v>352</v>
      </c>
      <c r="F6359">
        <v>212</v>
      </c>
      <c r="G6359">
        <v>2479</v>
      </c>
      <c r="H6359">
        <v>1515</v>
      </c>
      <c r="I6359">
        <v>3071</v>
      </c>
      <c r="J6359">
        <v>3545</v>
      </c>
    </row>
    <row r="6360" spans="1:10" x14ac:dyDescent="0.3">
      <c r="A6360" t="s">
        <v>1358</v>
      </c>
      <c r="B6360">
        <v>1</v>
      </c>
      <c r="C6360">
        <v>0.48296500920810298</v>
      </c>
      <c r="D6360">
        <v>43</v>
      </c>
      <c r="E6360">
        <v>215</v>
      </c>
      <c r="F6360">
        <v>39</v>
      </c>
      <c r="G6360">
        <v>2465</v>
      </c>
      <c r="H6360">
        <v>2780</v>
      </c>
      <c r="I6360">
        <v>3274</v>
      </c>
      <c r="J6360">
        <v>2341</v>
      </c>
    </row>
    <row r="6361" spans="1:10" x14ac:dyDescent="0.3">
      <c r="A6361" t="s">
        <v>1357</v>
      </c>
      <c r="B6361">
        <v>1</v>
      </c>
      <c r="C6361">
        <v>0.40948646839437602</v>
      </c>
      <c r="D6361">
        <v>158</v>
      </c>
      <c r="E6361">
        <v>259</v>
      </c>
      <c r="F6361">
        <v>230</v>
      </c>
      <c r="G6361">
        <v>2420</v>
      </c>
      <c r="H6361">
        <v>1862</v>
      </c>
      <c r="I6361">
        <v>3039</v>
      </c>
      <c r="J6361">
        <v>3136</v>
      </c>
    </row>
    <row r="6362" spans="1:10" x14ac:dyDescent="0.3">
      <c r="A6362" t="s">
        <v>1356</v>
      </c>
      <c r="B6362">
        <v>1</v>
      </c>
      <c r="C6362">
        <v>0.48360569319978902</v>
      </c>
      <c r="D6362">
        <v>28</v>
      </c>
      <c r="E6362">
        <v>222</v>
      </c>
      <c r="F6362">
        <v>40</v>
      </c>
      <c r="G6362">
        <v>2342</v>
      </c>
      <c r="H6362">
        <v>2245</v>
      </c>
      <c r="I6362">
        <v>2320</v>
      </c>
      <c r="J6362">
        <v>2578</v>
      </c>
    </row>
    <row r="6363" spans="1:10" x14ac:dyDescent="0.3">
      <c r="A6363" t="s">
        <v>1355</v>
      </c>
      <c r="B6363">
        <v>1</v>
      </c>
      <c r="C6363">
        <v>0.43399778516057502</v>
      </c>
      <c r="D6363">
        <v>57</v>
      </c>
      <c r="E6363">
        <v>193</v>
      </c>
      <c r="F6363">
        <v>111</v>
      </c>
      <c r="G6363">
        <v>1706</v>
      </c>
      <c r="H6363">
        <v>2213</v>
      </c>
      <c r="I6363">
        <v>2623</v>
      </c>
      <c r="J6363">
        <v>2488</v>
      </c>
    </row>
    <row r="6364" spans="1:10" x14ac:dyDescent="0.3">
      <c r="A6364" t="s">
        <v>1354</v>
      </c>
      <c r="B6364">
        <v>1</v>
      </c>
      <c r="C6364">
        <v>0.436817171033549</v>
      </c>
      <c r="D6364">
        <v>150</v>
      </c>
      <c r="E6364">
        <v>182</v>
      </c>
      <c r="F6364">
        <v>150</v>
      </c>
      <c r="G6364">
        <v>2096</v>
      </c>
      <c r="H6364">
        <v>2422</v>
      </c>
      <c r="I6364">
        <v>3170</v>
      </c>
      <c r="J6364">
        <v>2655</v>
      </c>
    </row>
    <row r="6365" spans="1:10" x14ac:dyDescent="0.3">
      <c r="A6365" t="s">
        <v>1353</v>
      </c>
      <c r="B6365">
        <v>1</v>
      </c>
      <c r="C6365">
        <v>0.46738908198732299</v>
      </c>
      <c r="D6365">
        <v>60</v>
      </c>
      <c r="E6365">
        <v>215</v>
      </c>
      <c r="F6365">
        <v>123</v>
      </c>
      <c r="G6365">
        <v>2173</v>
      </c>
      <c r="H6365">
        <v>2399</v>
      </c>
      <c r="I6365">
        <v>2779</v>
      </c>
      <c r="J6365">
        <v>2431</v>
      </c>
    </row>
    <row r="6366" spans="1:10" x14ac:dyDescent="0.3">
      <c r="A6366" t="s">
        <v>1352</v>
      </c>
      <c r="B6366">
        <v>1</v>
      </c>
      <c r="C6366">
        <v>0.46717037352346402</v>
      </c>
      <c r="D6366">
        <v>98</v>
      </c>
      <c r="E6366">
        <v>209</v>
      </c>
      <c r="F6366">
        <v>121</v>
      </c>
      <c r="G6366">
        <v>2443</v>
      </c>
      <c r="H6366">
        <v>1947</v>
      </c>
      <c r="I6366">
        <v>2791</v>
      </c>
      <c r="J6366">
        <v>2216</v>
      </c>
    </row>
    <row r="6367" spans="1:10" x14ac:dyDescent="0.3">
      <c r="A6367" t="s">
        <v>1351</v>
      </c>
      <c r="B6367">
        <v>1</v>
      </c>
      <c r="C6367">
        <v>0.41803818301514101</v>
      </c>
      <c r="D6367">
        <v>113</v>
      </c>
      <c r="E6367">
        <v>228</v>
      </c>
      <c r="F6367">
        <v>143</v>
      </c>
      <c r="G6367">
        <v>2163</v>
      </c>
      <c r="H6367">
        <v>1647</v>
      </c>
      <c r="I6367">
        <v>2542</v>
      </c>
      <c r="J6367">
        <v>2762</v>
      </c>
    </row>
    <row r="6368" spans="1:10" x14ac:dyDescent="0.3">
      <c r="A6368" t="s">
        <v>1350</v>
      </c>
      <c r="B6368">
        <v>1</v>
      </c>
      <c r="C6368">
        <v>0.52919984831247602</v>
      </c>
      <c r="D6368">
        <v>80</v>
      </c>
      <c r="E6368">
        <v>198</v>
      </c>
      <c r="F6368">
        <v>62</v>
      </c>
      <c r="G6368">
        <v>2960</v>
      </c>
      <c r="H6368">
        <v>2622</v>
      </c>
      <c r="I6368">
        <v>2613</v>
      </c>
      <c r="J6368">
        <v>2353</v>
      </c>
    </row>
    <row r="6369" spans="1:10" x14ac:dyDescent="0.3">
      <c r="A6369" t="s">
        <v>1349</v>
      </c>
      <c r="B6369">
        <v>1</v>
      </c>
      <c r="C6369">
        <v>0.43020392079598002</v>
      </c>
      <c r="D6369">
        <v>100</v>
      </c>
      <c r="E6369">
        <v>233</v>
      </c>
      <c r="F6369">
        <v>132</v>
      </c>
      <c r="G6369">
        <v>2376</v>
      </c>
      <c r="H6369">
        <v>1991</v>
      </c>
      <c r="I6369">
        <v>2833</v>
      </c>
      <c r="J6369">
        <v>2951</v>
      </c>
    </row>
    <row r="6370" spans="1:10" x14ac:dyDescent="0.3">
      <c r="A6370" t="s">
        <v>1347</v>
      </c>
      <c r="B6370">
        <v>1</v>
      </c>
      <c r="C6370">
        <v>0.41569227406840698</v>
      </c>
      <c r="D6370">
        <v>105</v>
      </c>
      <c r="E6370">
        <v>208</v>
      </c>
      <c r="F6370">
        <v>174</v>
      </c>
      <c r="G6370">
        <v>2044</v>
      </c>
      <c r="H6370">
        <v>1760</v>
      </c>
      <c r="I6370">
        <v>2527</v>
      </c>
      <c r="J6370">
        <v>2820</v>
      </c>
    </row>
    <row r="6371" spans="1:10" x14ac:dyDescent="0.3">
      <c r="A6371" t="s">
        <v>1346</v>
      </c>
      <c r="B6371">
        <v>1</v>
      </c>
      <c r="C6371">
        <v>0.33869583869583803</v>
      </c>
      <c r="D6371">
        <v>155</v>
      </c>
      <c r="E6371">
        <v>239</v>
      </c>
      <c r="F6371">
        <v>242</v>
      </c>
      <c r="G6371">
        <v>1819</v>
      </c>
      <c r="H6371">
        <v>1339</v>
      </c>
      <c r="I6371">
        <v>2892</v>
      </c>
      <c r="J6371">
        <v>3274</v>
      </c>
    </row>
    <row r="6372" spans="1:10" x14ac:dyDescent="0.3">
      <c r="A6372" t="s">
        <v>1345</v>
      </c>
      <c r="B6372">
        <v>1</v>
      </c>
      <c r="C6372">
        <v>0.48825778263244102</v>
      </c>
      <c r="D6372">
        <v>62</v>
      </c>
      <c r="E6372">
        <v>190</v>
      </c>
      <c r="F6372">
        <v>81</v>
      </c>
      <c r="G6372">
        <v>2348</v>
      </c>
      <c r="H6372">
        <v>2122</v>
      </c>
      <c r="I6372">
        <v>2200</v>
      </c>
      <c r="J6372">
        <v>2485</v>
      </c>
    </row>
    <row r="6373" spans="1:10" x14ac:dyDescent="0.3">
      <c r="A6373" t="s">
        <v>1344</v>
      </c>
      <c r="B6373">
        <v>1</v>
      </c>
      <c r="C6373">
        <v>0.41081839775426399</v>
      </c>
      <c r="D6373">
        <v>89</v>
      </c>
      <c r="E6373">
        <v>249</v>
      </c>
      <c r="F6373">
        <v>126</v>
      </c>
      <c r="G6373">
        <v>2097</v>
      </c>
      <c r="H6373">
        <v>1708</v>
      </c>
      <c r="I6373">
        <v>2582</v>
      </c>
      <c r="J6373">
        <v>2875</v>
      </c>
    </row>
    <row r="6374" spans="1:10" x14ac:dyDescent="0.3">
      <c r="A6374" t="s">
        <v>1343</v>
      </c>
      <c r="B6374">
        <v>1</v>
      </c>
      <c r="C6374">
        <v>0.41253234334570799</v>
      </c>
      <c r="D6374">
        <v>102</v>
      </c>
      <c r="E6374">
        <v>220</v>
      </c>
      <c r="F6374">
        <v>128</v>
      </c>
      <c r="G6374">
        <v>1956</v>
      </c>
      <c r="H6374">
        <v>1711</v>
      </c>
      <c r="I6374">
        <v>2448</v>
      </c>
      <c r="J6374">
        <v>2774</v>
      </c>
    </row>
    <row r="6375" spans="1:10" x14ac:dyDescent="0.3">
      <c r="A6375" t="s">
        <v>1342</v>
      </c>
      <c r="B6375">
        <v>1</v>
      </c>
      <c r="C6375">
        <v>0.40288992775180599</v>
      </c>
      <c r="D6375">
        <v>105</v>
      </c>
      <c r="E6375">
        <v>181</v>
      </c>
      <c r="F6375">
        <v>174</v>
      </c>
      <c r="G6375">
        <v>2053</v>
      </c>
      <c r="H6375">
        <v>1739</v>
      </c>
      <c r="I6375">
        <v>2679</v>
      </c>
      <c r="J6375">
        <v>2941</v>
      </c>
    </row>
    <row r="6376" spans="1:10" x14ac:dyDescent="0.3">
      <c r="A6376" t="s">
        <v>1341</v>
      </c>
      <c r="B6376">
        <v>1</v>
      </c>
      <c r="C6376">
        <v>0.51330049261083699</v>
      </c>
      <c r="D6376">
        <v>36</v>
      </c>
      <c r="E6376">
        <v>84</v>
      </c>
      <c r="F6376">
        <v>29</v>
      </c>
      <c r="G6376">
        <v>1378</v>
      </c>
      <c r="H6376">
        <v>1227</v>
      </c>
      <c r="I6376">
        <v>1240</v>
      </c>
      <c r="J6376">
        <v>1230</v>
      </c>
    </row>
    <row r="6377" spans="1:10" x14ac:dyDescent="0.3">
      <c r="A6377" t="s">
        <v>1340</v>
      </c>
      <c r="B6377">
        <v>1</v>
      </c>
      <c r="C6377">
        <v>0.458122275886441</v>
      </c>
      <c r="D6377">
        <v>58</v>
      </c>
      <c r="E6377">
        <v>214</v>
      </c>
      <c r="F6377">
        <v>94</v>
      </c>
      <c r="G6377">
        <v>1965</v>
      </c>
      <c r="H6377">
        <v>1924</v>
      </c>
      <c r="I6377">
        <v>2338</v>
      </c>
      <c r="J6377">
        <v>2262</v>
      </c>
    </row>
    <row r="6378" spans="1:10" x14ac:dyDescent="0.3">
      <c r="A6378" t="s">
        <v>1339</v>
      </c>
      <c r="B6378">
        <v>2</v>
      </c>
      <c r="C6378">
        <v>0.49735449735449699</v>
      </c>
      <c r="D6378">
        <v>28</v>
      </c>
      <c r="E6378">
        <v>111</v>
      </c>
      <c r="F6378">
        <v>48</v>
      </c>
      <c r="G6378">
        <v>1209</v>
      </c>
      <c r="H6378">
        <v>1047</v>
      </c>
      <c r="I6378">
        <v>1143</v>
      </c>
      <c r="J6378">
        <v>1137</v>
      </c>
    </row>
    <row r="6379" spans="1:10" x14ac:dyDescent="0.3">
      <c r="A6379" t="s">
        <v>1338</v>
      </c>
      <c r="B6379">
        <v>1</v>
      </c>
      <c r="C6379">
        <v>0.48149764356781199</v>
      </c>
      <c r="D6379">
        <v>82</v>
      </c>
      <c r="E6379">
        <v>250</v>
      </c>
      <c r="F6379">
        <v>122</v>
      </c>
      <c r="G6379">
        <v>2851</v>
      </c>
      <c r="H6379">
        <v>2666</v>
      </c>
      <c r="I6379">
        <v>2855</v>
      </c>
      <c r="J6379">
        <v>3086</v>
      </c>
    </row>
    <row r="6380" spans="1:10" x14ac:dyDescent="0.3">
      <c r="A6380" t="s">
        <v>1336</v>
      </c>
      <c r="B6380">
        <v>1</v>
      </c>
      <c r="C6380">
        <v>0.41923919537940602</v>
      </c>
      <c r="D6380">
        <v>110</v>
      </c>
      <c r="E6380">
        <v>274</v>
      </c>
      <c r="F6380">
        <v>147</v>
      </c>
      <c r="G6380">
        <v>2308</v>
      </c>
      <c r="H6380">
        <v>1902</v>
      </c>
      <c r="I6380">
        <v>2706</v>
      </c>
      <c r="J6380">
        <v>3126</v>
      </c>
    </row>
    <row r="6381" spans="1:10" x14ac:dyDescent="0.3">
      <c r="A6381" t="s">
        <v>1335</v>
      </c>
      <c r="B6381">
        <v>1</v>
      </c>
      <c r="C6381">
        <v>0.36965986394557798</v>
      </c>
      <c r="D6381">
        <v>66</v>
      </c>
      <c r="E6381">
        <v>155</v>
      </c>
      <c r="F6381">
        <v>149</v>
      </c>
      <c r="G6381">
        <v>1526</v>
      </c>
      <c r="H6381">
        <v>1191</v>
      </c>
      <c r="I6381">
        <v>2307</v>
      </c>
      <c r="J6381">
        <v>2326</v>
      </c>
    </row>
    <row r="6382" spans="1:10" x14ac:dyDescent="0.3">
      <c r="A6382" t="s">
        <v>1334</v>
      </c>
      <c r="B6382">
        <v>1</v>
      </c>
      <c r="C6382">
        <v>0.43395133256083401</v>
      </c>
      <c r="D6382">
        <v>94</v>
      </c>
      <c r="E6382">
        <v>212</v>
      </c>
      <c r="F6382">
        <v>130</v>
      </c>
      <c r="G6382">
        <v>1956</v>
      </c>
      <c r="H6382">
        <v>1789</v>
      </c>
      <c r="I6382">
        <v>2318</v>
      </c>
      <c r="J6382">
        <v>2567</v>
      </c>
    </row>
    <row r="6383" spans="1:10" x14ac:dyDescent="0.3">
      <c r="A6383" t="s">
        <v>1333</v>
      </c>
      <c r="B6383">
        <v>1</v>
      </c>
      <c r="C6383">
        <v>0.39716538789428801</v>
      </c>
      <c r="D6383">
        <v>94</v>
      </c>
      <c r="E6383">
        <v>246</v>
      </c>
      <c r="F6383">
        <v>145</v>
      </c>
      <c r="G6383">
        <v>2074</v>
      </c>
      <c r="H6383">
        <v>1653</v>
      </c>
      <c r="I6383">
        <v>2720</v>
      </c>
      <c r="J6383">
        <v>2937</v>
      </c>
    </row>
    <row r="6384" spans="1:10" x14ac:dyDescent="0.3">
      <c r="A6384" t="s">
        <v>1332</v>
      </c>
      <c r="B6384">
        <v>1</v>
      </c>
      <c r="C6384">
        <v>0.346493744978767</v>
      </c>
      <c r="D6384">
        <v>118</v>
      </c>
      <c r="E6384">
        <v>207</v>
      </c>
      <c r="F6384">
        <v>221</v>
      </c>
      <c r="G6384">
        <v>1664</v>
      </c>
      <c r="H6384">
        <v>1355</v>
      </c>
      <c r="I6384">
        <v>2860</v>
      </c>
      <c r="J6384">
        <v>2834</v>
      </c>
    </row>
    <row r="6385" spans="1:10" x14ac:dyDescent="0.3">
      <c r="A6385" t="s">
        <v>1331</v>
      </c>
      <c r="B6385">
        <v>1</v>
      </c>
      <c r="C6385">
        <v>0.39298283032952902</v>
      </c>
      <c r="D6385">
        <v>118</v>
      </c>
      <c r="E6385">
        <v>221</v>
      </c>
      <c r="F6385">
        <v>174</v>
      </c>
      <c r="G6385">
        <v>1985</v>
      </c>
      <c r="H6385">
        <v>1700</v>
      </c>
      <c r="I6385">
        <v>2720</v>
      </c>
      <c r="J6385">
        <v>2972</v>
      </c>
    </row>
    <row r="6386" spans="1:10" x14ac:dyDescent="0.3">
      <c r="A6386" t="s">
        <v>1330</v>
      </c>
      <c r="B6386">
        <v>1</v>
      </c>
      <c r="C6386">
        <v>0.44705136334812901</v>
      </c>
      <c r="D6386">
        <v>57</v>
      </c>
      <c r="E6386">
        <v>255</v>
      </c>
      <c r="F6386">
        <v>97</v>
      </c>
      <c r="G6386">
        <v>2229</v>
      </c>
      <c r="H6386">
        <v>2001</v>
      </c>
      <c r="I6386">
        <v>2464</v>
      </c>
      <c r="J6386">
        <v>2768</v>
      </c>
    </row>
    <row r="6387" spans="1:10" x14ac:dyDescent="0.3">
      <c r="A6387" t="s">
        <v>1329</v>
      </c>
      <c r="B6387">
        <v>1</v>
      </c>
      <c r="C6387">
        <v>0.42388580146017202</v>
      </c>
      <c r="D6387">
        <v>88</v>
      </c>
      <c r="E6387">
        <v>209</v>
      </c>
      <c r="F6387">
        <v>144</v>
      </c>
      <c r="G6387">
        <v>2134</v>
      </c>
      <c r="H6387">
        <v>1756</v>
      </c>
      <c r="I6387">
        <v>2579</v>
      </c>
      <c r="J6387">
        <v>2708</v>
      </c>
    </row>
    <row r="6388" spans="1:10" x14ac:dyDescent="0.3">
      <c r="A6388" t="s">
        <v>1328</v>
      </c>
      <c r="B6388">
        <v>1</v>
      </c>
      <c r="C6388">
        <v>0.48492997198879501</v>
      </c>
      <c r="D6388">
        <v>82</v>
      </c>
      <c r="E6388">
        <v>193</v>
      </c>
      <c r="F6388">
        <v>72</v>
      </c>
      <c r="G6388">
        <v>2264</v>
      </c>
      <c r="H6388">
        <v>2064</v>
      </c>
      <c r="I6388">
        <v>2235</v>
      </c>
      <c r="J6388">
        <v>2362</v>
      </c>
    </row>
    <row r="6389" spans="1:10" x14ac:dyDescent="0.3">
      <c r="A6389" t="s">
        <v>1327</v>
      </c>
      <c r="B6389">
        <v>1</v>
      </c>
      <c r="C6389">
        <v>0.47642864744067198</v>
      </c>
      <c r="D6389">
        <v>69</v>
      </c>
      <c r="E6389">
        <v>204</v>
      </c>
      <c r="F6389">
        <v>113</v>
      </c>
      <c r="G6389">
        <v>2257</v>
      </c>
      <c r="H6389">
        <v>2220</v>
      </c>
      <c r="I6389">
        <v>2313</v>
      </c>
      <c r="J6389">
        <v>2607</v>
      </c>
    </row>
    <row r="6390" spans="1:10" x14ac:dyDescent="0.3">
      <c r="A6390" t="s">
        <v>1325</v>
      </c>
      <c r="B6390">
        <v>1</v>
      </c>
      <c r="C6390">
        <v>0.49183895538628902</v>
      </c>
      <c r="D6390">
        <v>17</v>
      </c>
      <c r="E6390">
        <v>76</v>
      </c>
      <c r="F6390">
        <v>20</v>
      </c>
      <c r="G6390">
        <v>908</v>
      </c>
      <c r="H6390">
        <v>900</v>
      </c>
      <c r="I6390">
        <v>1020</v>
      </c>
      <c r="J6390">
        <v>848</v>
      </c>
    </row>
    <row r="6391" spans="1:10" x14ac:dyDescent="0.3">
      <c r="A6391" t="s">
        <v>1324</v>
      </c>
      <c r="B6391">
        <v>1</v>
      </c>
      <c r="C6391">
        <v>0.47934426229508198</v>
      </c>
      <c r="D6391">
        <v>29</v>
      </c>
      <c r="E6391">
        <v>155</v>
      </c>
      <c r="F6391">
        <v>52</v>
      </c>
      <c r="G6391">
        <v>1533</v>
      </c>
      <c r="H6391">
        <v>1391</v>
      </c>
      <c r="I6391">
        <v>1533</v>
      </c>
      <c r="J6391">
        <v>1643</v>
      </c>
    </row>
    <row r="6392" spans="1:10" x14ac:dyDescent="0.3">
      <c r="A6392" t="s">
        <v>1323</v>
      </c>
      <c r="B6392">
        <v>1</v>
      </c>
      <c r="C6392">
        <v>0.43388030888030799</v>
      </c>
      <c r="D6392">
        <v>52</v>
      </c>
      <c r="E6392">
        <v>148</v>
      </c>
      <c r="F6392">
        <v>62</v>
      </c>
      <c r="G6392">
        <v>1460</v>
      </c>
      <c r="H6392">
        <v>1237</v>
      </c>
      <c r="I6392">
        <v>1730</v>
      </c>
      <c r="J6392">
        <v>1789</v>
      </c>
    </row>
    <row r="6393" spans="1:10" x14ac:dyDescent="0.3">
      <c r="A6393" t="s">
        <v>1322</v>
      </c>
      <c r="B6393">
        <v>1</v>
      </c>
      <c r="C6393">
        <v>0.43396226415094302</v>
      </c>
      <c r="D6393">
        <v>47</v>
      </c>
      <c r="E6393">
        <v>164</v>
      </c>
      <c r="F6393">
        <v>67</v>
      </c>
      <c r="G6393">
        <v>1416</v>
      </c>
      <c r="H6393">
        <v>1206</v>
      </c>
      <c r="I6393">
        <v>1639</v>
      </c>
      <c r="J6393">
        <v>1781</v>
      </c>
    </row>
    <row r="6394" spans="1:10" x14ac:dyDescent="0.3">
      <c r="A6394" t="s">
        <v>1321</v>
      </c>
      <c r="B6394">
        <v>1</v>
      </c>
      <c r="C6394">
        <v>0.40088971653217398</v>
      </c>
      <c r="D6394">
        <v>138</v>
      </c>
      <c r="E6394">
        <v>176</v>
      </c>
      <c r="F6394">
        <v>185</v>
      </c>
      <c r="G6394">
        <v>2087</v>
      </c>
      <c r="H6394">
        <v>1788</v>
      </c>
      <c r="I6394">
        <v>2940</v>
      </c>
      <c r="J6394">
        <v>2851</v>
      </c>
    </row>
    <row r="6395" spans="1:10" x14ac:dyDescent="0.3">
      <c r="A6395" t="s">
        <v>1320</v>
      </c>
      <c r="B6395">
        <v>1</v>
      </c>
      <c r="C6395">
        <v>0.53730721133805703</v>
      </c>
      <c r="D6395">
        <v>36</v>
      </c>
      <c r="E6395">
        <v>79</v>
      </c>
      <c r="F6395">
        <v>43</v>
      </c>
      <c r="G6395">
        <v>1315</v>
      </c>
      <c r="H6395">
        <v>1263</v>
      </c>
      <c r="I6395">
        <v>1134</v>
      </c>
      <c r="J6395">
        <v>1086</v>
      </c>
    </row>
    <row r="6396" spans="1:10" x14ac:dyDescent="0.3">
      <c r="A6396" t="s">
        <v>1319</v>
      </c>
      <c r="B6396">
        <v>1</v>
      </c>
      <c r="C6396">
        <v>0.44018876207199298</v>
      </c>
      <c r="D6396">
        <v>71</v>
      </c>
      <c r="E6396">
        <v>246</v>
      </c>
      <c r="F6396">
        <v>131</v>
      </c>
      <c r="G6396">
        <v>2144</v>
      </c>
      <c r="H6396">
        <v>1867</v>
      </c>
      <c r="I6396">
        <v>2266</v>
      </c>
      <c r="J6396">
        <v>2835</v>
      </c>
    </row>
    <row r="6397" spans="1:10" x14ac:dyDescent="0.3">
      <c r="A6397" t="s">
        <v>1318</v>
      </c>
      <c r="B6397">
        <v>2</v>
      </c>
      <c r="C6397">
        <v>0.42554757960611</v>
      </c>
      <c r="D6397">
        <v>28</v>
      </c>
      <c r="E6397">
        <v>139</v>
      </c>
      <c r="F6397">
        <v>58</v>
      </c>
      <c r="G6397">
        <v>1223</v>
      </c>
      <c r="H6397">
        <v>1089</v>
      </c>
      <c r="I6397">
        <v>1616</v>
      </c>
      <c r="J6397">
        <v>1505</v>
      </c>
    </row>
    <row r="6398" spans="1:10" x14ac:dyDescent="0.3">
      <c r="A6398" t="s">
        <v>1317</v>
      </c>
      <c r="B6398">
        <v>1</v>
      </c>
      <c r="C6398">
        <v>0.41184652834125401</v>
      </c>
      <c r="D6398">
        <v>107</v>
      </c>
      <c r="E6398">
        <v>137</v>
      </c>
      <c r="F6398">
        <v>112</v>
      </c>
      <c r="G6398">
        <v>1796</v>
      </c>
      <c r="H6398">
        <v>1757</v>
      </c>
      <c r="I6398">
        <v>2671</v>
      </c>
      <c r="J6398">
        <v>2403</v>
      </c>
    </row>
    <row r="6399" spans="1:10" x14ac:dyDescent="0.3">
      <c r="A6399" t="s">
        <v>1316</v>
      </c>
      <c r="B6399">
        <v>1</v>
      </c>
      <c r="C6399">
        <v>0.34996563573883099</v>
      </c>
      <c r="D6399">
        <v>122</v>
      </c>
      <c r="E6399">
        <v>148</v>
      </c>
      <c r="F6399">
        <v>214</v>
      </c>
      <c r="G6399">
        <v>1409</v>
      </c>
      <c r="H6399">
        <v>1137</v>
      </c>
      <c r="I6399">
        <v>2487</v>
      </c>
      <c r="J6399">
        <v>2242</v>
      </c>
    </row>
    <row r="6400" spans="1:10" x14ac:dyDescent="0.3">
      <c r="A6400" t="s">
        <v>1313</v>
      </c>
      <c r="B6400">
        <v>1</v>
      </c>
      <c r="C6400">
        <v>0.46100808368996599</v>
      </c>
      <c r="D6400">
        <v>77</v>
      </c>
      <c r="E6400">
        <v>181</v>
      </c>
      <c r="F6400">
        <v>84</v>
      </c>
      <c r="G6400">
        <v>2103</v>
      </c>
      <c r="H6400">
        <v>1775</v>
      </c>
      <c r="I6400">
        <v>2070</v>
      </c>
      <c r="J6400">
        <v>2464</v>
      </c>
    </row>
    <row r="6401" spans="1:10" x14ac:dyDescent="0.3">
      <c r="A6401" t="s">
        <v>1312</v>
      </c>
      <c r="B6401">
        <v>1</v>
      </c>
      <c r="C6401">
        <v>0.42665369649805401</v>
      </c>
      <c r="D6401">
        <v>123</v>
      </c>
      <c r="E6401">
        <v>226</v>
      </c>
      <c r="F6401">
        <v>157</v>
      </c>
      <c r="G6401">
        <v>2434</v>
      </c>
      <c r="H6401">
        <v>1952</v>
      </c>
      <c r="I6401">
        <v>2884</v>
      </c>
      <c r="J6401">
        <v>3010</v>
      </c>
    </row>
    <row r="6402" spans="1:10" x14ac:dyDescent="0.3">
      <c r="A6402" t="s">
        <v>1311</v>
      </c>
      <c r="B6402">
        <v>1</v>
      </c>
      <c r="C6402">
        <v>0.36667677073860699</v>
      </c>
      <c r="D6402">
        <v>98</v>
      </c>
      <c r="E6402">
        <v>235</v>
      </c>
      <c r="F6402">
        <v>242</v>
      </c>
      <c r="G6402">
        <v>1892</v>
      </c>
      <c r="H6402">
        <v>1737</v>
      </c>
      <c r="I6402">
        <v>3133</v>
      </c>
      <c r="J6402">
        <v>3135</v>
      </c>
    </row>
    <row r="6403" spans="1:10" x14ac:dyDescent="0.3">
      <c r="A6403" t="s">
        <v>1310</v>
      </c>
      <c r="B6403">
        <v>1</v>
      </c>
      <c r="C6403">
        <v>0.40621156211562098</v>
      </c>
      <c r="D6403">
        <v>70</v>
      </c>
      <c r="E6403">
        <v>168</v>
      </c>
      <c r="F6403">
        <v>115</v>
      </c>
      <c r="G6403">
        <v>1517</v>
      </c>
      <c r="H6403">
        <v>1125</v>
      </c>
      <c r="I6403">
        <v>1705</v>
      </c>
      <c r="J6403">
        <v>2157</v>
      </c>
    </row>
    <row r="6404" spans="1:10" x14ac:dyDescent="0.3">
      <c r="A6404" t="s">
        <v>1309</v>
      </c>
      <c r="B6404">
        <v>1</v>
      </c>
      <c r="C6404">
        <v>0.40697153104685002</v>
      </c>
      <c r="D6404">
        <v>113</v>
      </c>
      <c r="E6404">
        <v>208</v>
      </c>
      <c r="F6404">
        <v>163</v>
      </c>
      <c r="G6404">
        <v>1941</v>
      </c>
      <c r="H6404">
        <v>1690</v>
      </c>
      <c r="I6404">
        <v>2591</v>
      </c>
      <c r="J6404">
        <v>2700</v>
      </c>
    </row>
    <row r="6405" spans="1:10" x14ac:dyDescent="0.3">
      <c r="A6405" t="s">
        <v>1308</v>
      </c>
      <c r="B6405">
        <v>1</v>
      </c>
      <c r="C6405">
        <v>0.43171902268760898</v>
      </c>
      <c r="D6405">
        <v>107</v>
      </c>
      <c r="E6405">
        <v>208</v>
      </c>
      <c r="F6405">
        <v>103</v>
      </c>
      <c r="G6405">
        <v>2154</v>
      </c>
      <c r="H6405">
        <v>1804</v>
      </c>
      <c r="I6405">
        <v>2391</v>
      </c>
      <c r="J6405">
        <v>2819</v>
      </c>
    </row>
    <row r="6406" spans="1:10" x14ac:dyDescent="0.3">
      <c r="A6406" t="s">
        <v>1307</v>
      </c>
      <c r="B6406">
        <v>1</v>
      </c>
      <c r="C6406">
        <v>0.49076889661164202</v>
      </c>
      <c r="D6406">
        <v>73</v>
      </c>
      <c r="E6406">
        <v>225</v>
      </c>
      <c r="F6406">
        <v>77</v>
      </c>
      <c r="G6406">
        <v>2316</v>
      </c>
      <c r="H6406">
        <v>2203</v>
      </c>
      <c r="I6406">
        <v>2342</v>
      </c>
      <c r="J6406">
        <v>2347</v>
      </c>
    </row>
    <row r="6407" spans="1:10" x14ac:dyDescent="0.3">
      <c r="A6407" t="s">
        <v>1306</v>
      </c>
      <c r="B6407">
        <v>1</v>
      </c>
      <c r="C6407">
        <v>0.42447698744769802</v>
      </c>
      <c r="D6407">
        <v>100</v>
      </c>
      <c r="E6407">
        <v>211</v>
      </c>
      <c r="F6407">
        <v>173</v>
      </c>
      <c r="G6407">
        <v>2126</v>
      </c>
      <c r="H6407">
        <v>1932</v>
      </c>
      <c r="I6407">
        <v>2611</v>
      </c>
      <c r="J6407">
        <v>2891</v>
      </c>
    </row>
    <row r="6408" spans="1:10" x14ac:dyDescent="0.3">
      <c r="A6408" t="s">
        <v>1305</v>
      </c>
      <c r="B6408">
        <v>1</v>
      </c>
      <c r="C6408">
        <v>0.39192560671353999</v>
      </c>
      <c r="D6408">
        <v>139</v>
      </c>
      <c r="E6408">
        <v>203</v>
      </c>
      <c r="F6408">
        <v>190</v>
      </c>
      <c r="G6408">
        <v>2067</v>
      </c>
      <c r="H6408">
        <v>1389</v>
      </c>
      <c r="I6408">
        <v>2662</v>
      </c>
      <c r="J6408">
        <v>2700</v>
      </c>
    </row>
    <row r="6409" spans="1:10" x14ac:dyDescent="0.3">
      <c r="A6409" t="s">
        <v>1304</v>
      </c>
      <c r="B6409">
        <v>1</v>
      </c>
      <c r="C6409">
        <v>0.45337697589014803</v>
      </c>
      <c r="D6409">
        <v>113</v>
      </c>
      <c r="E6409">
        <v>251</v>
      </c>
      <c r="F6409">
        <v>123</v>
      </c>
      <c r="G6409">
        <v>2880</v>
      </c>
      <c r="H6409">
        <v>2799</v>
      </c>
      <c r="I6409">
        <v>3845</v>
      </c>
      <c r="J6409">
        <v>3002</v>
      </c>
    </row>
    <row r="6410" spans="1:10" x14ac:dyDescent="0.3">
      <c r="A6410" t="s">
        <v>1302</v>
      </c>
      <c r="B6410">
        <v>1</v>
      </c>
      <c r="C6410">
        <v>0.45321472807116298</v>
      </c>
      <c r="D6410">
        <v>72</v>
      </c>
      <c r="E6410">
        <v>185</v>
      </c>
      <c r="F6410">
        <v>98</v>
      </c>
      <c r="G6410">
        <v>2048</v>
      </c>
      <c r="H6410">
        <v>1977</v>
      </c>
      <c r="I6410">
        <v>2284</v>
      </c>
      <c r="J6410">
        <v>2572</v>
      </c>
    </row>
    <row r="6411" spans="1:10" x14ac:dyDescent="0.3">
      <c r="A6411" t="s">
        <v>1301</v>
      </c>
      <c r="B6411">
        <v>1</v>
      </c>
      <c r="C6411">
        <v>0.44003476245654599</v>
      </c>
      <c r="D6411">
        <v>89</v>
      </c>
      <c r="E6411">
        <v>250</v>
      </c>
      <c r="F6411">
        <v>136</v>
      </c>
      <c r="G6411">
        <v>2335</v>
      </c>
      <c r="H6411">
        <v>2222</v>
      </c>
      <c r="I6411">
        <v>2987</v>
      </c>
      <c r="J6411">
        <v>2812</v>
      </c>
    </row>
    <row r="6412" spans="1:10" x14ac:dyDescent="0.3">
      <c r="A6412" t="s">
        <v>1300</v>
      </c>
      <c r="B6412">
        <v>1</v>
      </c>
      <c r="C6412">
        <v>0.43858632676709097</v>
      </c>
      <c r="D6412">
        <v>31</v>
      </c>
      <c r="E6412">
        <v>23</v>
      </c>
      <c r="F6412">
        <v>32</v>
      </c>
      <c r="G6412">
        <v>407</v>
      </c>
      <c r="H6412">
        <v>350</v>
      </c>
      <c r="I6412">
        <v>381</v>
      </c>
      <c r="J6412">
        <v>588</v>
      </c>
    </row>
    <row r="6413" spans="1:10" x14ac:dyDescent="0.3">
      <c r="A6413" t="s">
        <v>1299</v>
      </c>
      <c r="B6413">
        <v>1</v>
      </c>
      <c r="C6413">
        <v>0.56215408943160805</v>
      </c>
      <c r="D6413">
        <v>88</v>
      </c>
      <c r="E6413">
        <v>133</v>
      </c>
      <c r="F6413">
        <v>86</v>
      </c>
      <c r="G6413">
        <v>2811</v>
      </c>
      <c r="H6413">
        <v>3588</v>
      </c>
      <c r="I6413">
        <v>2700</v>
      </c>
      <c r="J6413">
        <v>2284</v>
      </c>
    </row>
    <row r="6414" spans="1:10" x14ac:dyDescent="0.3">
      <c r="A6414" t="s">
        <v>1298</v>
      </c>
      <c r="B6414">
        <v>1</v>
      </c>
      <c r="C6414">
        <v>0.45</v>
      </c>
      <c r="D6414">
        <v>34</v>
      </c>
      <c r="E6414">
        <v>69</v>
      </c>
      <c r="F6414">
        <v>49</v>
      </c>
      <c r="G6414">
        <v>790</v>
      </c>
      <c r="H6414">
        <v>542</v>
      </c>
      <c r="I6414">
        <v>831</v>
      </c>
      <c r="J6414">
        <v>797</v>
      </c>
    </row>
    <row r="6415" spans="1:10" x14ac:dyDescent="0.3">
      <c r="A6415" t="s">
        <v>1297</v>
      </c>
      <c r="B6415">
        <v>2</v>
      </c>
      <c r="C6415">
        <v>0.52092821513771403</v>
      </c>
      <c r="D6415">
        <v>45</v>
      </c>
      <c r="E6415">
        <v>115</v>
      </c>
      <c r="F6415">
        <v>27</v>
      </c>
      <c r="G6415">
        <v>1301</v>
      </c>
      <c r="H6415">
        <v>1101</v>
      </c>
      <c r="I6415">
        <v>1020</v>
      </c>
      <c r="J6415">
        <v>1189</v>
      </c>
    </row>
    <row r="6416" spans="1:10" x14ac:dyDescent="0.3">
      <c r="A6416" t="s">
        <v>1296</v>
      </c>
      <c r="B6416">
        <v>1</v>
      </c>
      <c r="C6416">
        <v>0.46578673150399402</v>
      </c>
      <c r="D6416">
        <v>70</v>
      </c>
      <c r="E6416">
        <v>230</v>
      </c>
      <c r="F6416">
        <v>100</v>
      </c>
      <c r="G6416">
        <v>2007</v>
      </c>
      <c r="H6416">
        <v>2016</v>
      </c>
      <c r="I6416">
        <v>2315</v>
      </c>
      <c r="J6416">
        <v>2299</v>
      </c>
    </row>
    <row r="6417" spans="1:10" x14ac:dyDescent="0.3">
      <c r="A6417" t="s">
        <v>1295</v>
      </c>
      <c r="B6417">
        <v>1</v>
      </c>
      <c r="C6417">
        <v>0.41928643864663001</v>
      </c>
      <c r="D6417">
        <v>106</v>
      </c>
      <c r="E6417">
        <v>239</v>
      </c>
      <c r="F6417">
        <v>186</v>
      </c>
      <c r="G6417">
        <v>2152</v>
      </c>
      <c r="H6417">
        <v>2396</v>
      </c>
      <c r="I6417">
        <v>2991</v>
      </c>
      <c r="J6417">
        <v>3308</v>
      </c>
    </row>
    <row r="6418" spans="1:10" x14ac:dyDescent="0.3">
      <c r="A6418" t="s">
        <v>1294</v>
      </c>
      <c r="B6418">
        <v>1</v>
      </c>
      <c r="C6418">
        <v>0.51414373088684995</v>
      </c>
      <c r="D6418">
        <v>19</v>
      </c>
      <c r="E6418">
        <v>52</v>
      </c>
      <c r="F6418">
        <v>22</v>
      </c>
      <c r="G6418">
        <v>756</v>
      </c>
      <c r="H6418">
        <v>589</v>
      </c>
      <c r="I6418">
        <v>547</v>
      </c>
      <c r="J6418">
        <v>724</v>
      </c>
    </row>
    <row r="6419" spans="1:10" x14ac:dyDescent="0.3">
      <c r="A6419" t="s">
        <v>1293</v>
      </c>
      <c r="B6419">
        <v>1</v>
      </c>
      <c r="C6419">
        <v>0.53910361095989801</v>
      </c>
      <c r="D6419">
        <v>51</v>
      </c>
      <c r="E6419">
        <v>78</v>
      </c>
      <c r="F6419">
        <v>39</v>
      </c>
      <c r="G6419">
        <v>1502</v>
      </c>
      <c r="H6419">
        <v>1469</v>
      </c>
      <c r="I6419">
        <v>1308</v>
      </c>
      <c r="J6419">
        <v>1232</v>
      </c>
    </row>
    <row r="6420" spans="1:10" x14ac:dyDescent="0.3">
      <c r="A6420" t="s">
        <v>1291</v>
      </c>
      <c r="B6420">
        <v>1</v>
      </c>
      <c r="C6420">
        <v>0.426407442748091</v>
      </c>
      <c r="D6420">
        <v>118</v>
      </c>
      <c r="E6420">
        <v>156</v>
      </c>
      <c r="F6420">
        <v>147</v>
      </c>
      <c r="G6420">
        <v>1966</v>
      </c>
      <c r="H6420">
        <v>1609</v>
      </c>
      <c r="I6420">
        <v>2246</v>
      </c>
      <c r="J6420">
        <v>2563</v>
      </c>
    </row>
    <row r="6421" spans="1:10" x14ac:dyDescent="0.3">
      <c r="A6421" t="s">
        <v>1290</v>
      </c>
      <c r="B6421">
        <v>1</v>
      </c>
      <c r="C6421">
        <v>0.37037037037037002</v>
      </c>
      <c r="D6421">
        <v>76</v>
      </c>
      <c r="E6421">
        <v>193</v>
      </c>
      <c r="F6421">
        <v>186</v>
      </c>
      <c r="G6421">
        <v>1478</v>
      </c>
      <c r="H6421">
        <v>1842</v>
      </c>
      <c r="I6421">
        <v>2552</v>
      </c>
      <c r="J6421">
        <v>3092</v>
      </c>
    </row>
    <row r="6422" spans="1:10" x14ac:dyDescent="0.3">
      <c r="A6422" t="s">
        <v>1289</v>
      </c>
      <c r="B6422">
        <v>1</v>
      </c>
      <c r="C6422">
        <v>0.40223566061938698</v>
      </c>
      <c r="D6422">
        <v>113</v>
      </c>
      <c r="E6422">
        <v>301</v>
      </c>
      <c r="F6422">
        <v>165</v>
      </c>
      <c r="G6422">
        <v>2493</v>
      </c>
      <c r="H6422">
        <v>1897</v>
      </c>
      <c r="I6422">
        <v>3097</v>
      </c>
      <c r="J6422">
        <v>3427</v>
      </c>
    </row>
    <row r="6423" spans="1:10" x14ac:dyDescent="0.3">
      <c r="A6423" t="s">
        <v>1288</v>
      </c>
      <c r="B6423">
        <v>1</v>
      </c>
      <c r="C6423">
        <v>0.51196172248803795</v>
      </c>
      <c r="D6423">
        <v>57</v>
      </c>
      <c r="E6423">
        <v>164</v>
      </c>
      <c r="F6423">
        <v>48</v>
      </c>
      <c r="G6423">
        <v>2426</v>
      </c>
      <c r="H6423">
        <v>2496</v>
      </c>
      <c r="I6423">
        <v>2466</v>
      </c>
      <c r="J6423">
        <v>2226</v>
      </c>
    </row>
    <row r="6424" spans="1:10" x14ac:dyDescent="0.3">
      <c r="A6424" t="s">
        <v>1287</v>
      </c>
      <c r="B6424">
        <v>1</v>
      </c>
      <c r="C6424">
        <v>0.45460644007155598</v>
      </c>
      <c r="D6424">
        <v>66</v>
      </c>
      <c r="E6424">
        <v>157</v>
      </c>
      <c r="F6424">
        <v>97</v>
      </c>
      <c r="G6424">
        <v>1972</v>
      </c>
      <c r="H6424">
        <v>2094</v>
      </c>
      <c r="I6424">
        <v>2469</v>
      </c>
      <c r="J6424">
        <v>2409</v>
      </c>
    </row>
    <row r="6425" spans="1:10" x14ac:dyDescent="0.3">
      <c r="A6425" t="s">
        <v>1286</v>
      </c>
      <c r="B6425">
        <v>1</v>
      </c>
      <c r="C6425">
        <v>0.51146181315516603</v>
      </c>
      <c r="D6425">
        <v>38</v>
      </c>
      <c r="E6425">
        <v>140</v>
      </c>
      <c r="F6425">
        <v>74</v>
      </c>
      <c r="G6425">
        <v>1925</v>
      </c>
      <c r="H6425">
        <v>2515</v>
      </c>
      <c r="I6425">
        <v>2268</v>
      </c>
      <c r="J6425">
        <v>1973</v>
      </c>
    </row>
    <row r="6426" spans="1:10" x14ac:dyDescent="0.3">
      <c r="A6426" t="s">
        <v>1285</v>
      </c>
      <c r="B6426">
        <v>1</v>
      </c>
      <c r="C6426">
        <v>0.41132735622129801</v>
      </c>
      <c r="D6426">
        <v>121</v>
      </c>
      <c r="E6426">
        <v>137</v>
      </c>
      <c r="F6426">
        <v>183</v>
      </c>
      <c r="G6426">
        <v>1746</v>
      </c>
      <c r="H6426">
        <v>2016</v>
      </c>
      <c r="I6426">
        <v>2972</v>
      </c>
      <c r="J6426">
        <v>2412</v>
      </c>
    </row>
    <row r="6427" spans="1:10" x14ac:dyDescent="0.3">
      <c r="A6427" t="s">
        <v>1284</v>
      </c>
      <c r="B6427">
        <v>1</v>
      </c>
      <c r="C6427">
        <v>0.38956093189964103</v>
      </c>
      <c r="D6427">
        <v>157</v>
      </c>
      <c r="E6427">
        <v>208</v>
      </c>
      <c r="F6427">
        <v>269</v>
      </c>
      <c r="G6427">
        <v>2562</v>
      </c>
      <c r="H6427">
        <v>2655</v>
      </c>
      <c r="I6427">
        <v>4511</v>
      </c>
      <c r="J6427">
        <v>3664</v>
      </c>
    </row>
    <row r="6428" spans="1:10" x14ac:dyDescent="0.3">
      <c r="A6428" t="s">
        <v>1283</v>
      </c>
      <c r="B6428">
        <v>1</v>
      </c>
      <c r="C6428">
        <v>0.41328314062920102</v>
      </c>
      <c r="D6428">
        <v>50</v>
      </c>
      <c r="E6428">
        <v>70</v>
      </c>
      <c r="F6428">
        <v>70</v>
      </c>
      <c r="G6428">
        <v>854</v>
      </c>
      <c r="H6428">
        <v>683</v>
      </c>
      <c r="I6428">
        <v>1119</v>
      </c>
      <c r="J6428">
        <v>1063</v>
      </c>
    </row>
    <row r="6429" spans="1:10" x14ac:dyDescent="0.3">
      <c r="A6429" t="s">
        <v>1282</v>
      </c>
      <c r="B6429">
        <v>1</v>
      </c>
      <c r="C6429">
        <v>0.54607371794871795</v>
      </c>
      <c r="D6429">
        <v>13</v>
      </c>
      <c r="E6429">
        <v>35</v>
      </c>
      <c r="F6429">
        <v>19</v>
      </c>
      <c r="G6429">
        <v>698</v>
      </c>
      <c r="H6429">
        <v>665</v>
      </c>
      <c r="I6429">
        <v>618</v>
      </c>
      <c r="J6429">
        <v>515</v>
      </c>
    </row>
    <row r="6430" spans="1:10" x14ac:dyDescent="0.3">
      <c r="A6430" t="s">
        <v>1280</v>
      </c>
      <c r="B6430">
        <v>1</v>
      </c>
      <c r="C6430">
        <v>0.40400958814556498</v>
      </c>
      <c r="D6430">
        <v>120</v>
      </c>
      <c r="E6430">
        <v>220</v>
      </c>
      <c r="F6430">
        <v>201</v>
      </c>
      <c r="G6430">
        <v>2206</v>
      </c>
      <c r="H6430">
        <v>1502</v>
      </c>
      <c r="I6430">
        <v>2317</v>
      </c>
      <c r="J6430">
        <v>3153</v>
      </c>
    </row>
    <row r="6431" spans="1:10" x14ac:dyDescent="0.3">
      <c r="A6431" t="s">
        <v>1279</v>
      </c>
      <c r="B6431">
        <v>1</v>
      </c>
      <c r="C6431">
        <v>0.42089101434684101</v>
      </c>
      <c r="D6431">
        <v>163</v>
      </c>
      <c r="E6431">
        <v>447</v>
      </c>
      <c r="F6431">
        <v>335</v>
      </c>
      <c r="G6431">
        <v>4436</v>
      </c>
      <c r="H6431">
        <v>3925</v>
      </c>
      <c r="I6431">
        <v>6304</v>
      </c>
      <c r="J6431">
        <v>5200</v>
      </c>
    </row>
    <row r="6432" spans="1:10" x14ac:dyDescent="0.3">
      <c r="A6432" t="s">
        <v>1278</v>
      </c>
      <c r="B6432">
        <v>1</v>
      </c>
      <c r="C6432">
        <v>0.45099846390168902</v>
      </c>
      <c r="D6432">
        <v>101</v>
      </c>
      <c r="E6432">
        <v>234</v>
      </c>
      <c r="F6432">
        <v>115</v>
      </c>
      <c r="G6432">
        <v>2462</v>
      </c>
      <c r="H6432">
        <v>1942</v>
      </c>
      <c r="I6432">
        <v>2536</v>
      </c>
      <c r="J6432">
        <v>2825</v>
      </c>
    </row>
    <row r="6433" spans="1:10" x14ac:dyDescent="0.3">
      <c r="A6433" t="s">
        <v>1277</v>
      </c>
      <c r="B6433">
        <v>1</v>
      </c>
      <c r="C6433">
        <v>0.479412352588446</v>
      </c>
      <c r="D6433">
        <v>116</v>
      </c>
      <c r="E6433">
        <v>213</v>
      </c>
      <c r="F6433">
        <v>89</v>
      </c>
      <c r="G6433">
        <v>2452</v>
      </c>
      <c r="H6433">
        <v>2345</v>
      </c>
      <c r="I6433">
        <v>2666</v>
      </c>
      <c r="J6433">
        <v>2543</v>
      </c>
    </row>
    <row r="6434" spans="1:10" x14ac:dyDescent="0.3">
      <c r="A6434" t="s">
        <v>1276</v>
      </c>
      <c r="B6434">
        <v>1</v>
      </c>
      <c r="C6434">
        <v>0.47165160230073899</v>
      </c>
      <c r="D6434">
        <v>51</v>
      </c>
      <c r="E6434">
        <v>98</v>
      </c>
      <c r="F6434">
        <v>69</v>
      </c>
      <c r="G6434">
        <v>1370</v>
      </c>
      <c r="H6434">
        <v>1500</v>
      </c>
      <c r="I6434">
        <v>1810</v>
      </c>
      <c r="J6434">
        <v>1405</v>
      </c>
    </row>
    <row r="6435" spans="1:10" x14ac:dyDescent="0.3">
      <c r="A6435" t="s">
        <v>1275</v>
      </c>
      <c r="B6435">
        <v>1</v>
      </c>
      <c r="C6435">
        <v>0.45192697768762602</v>
      </c>
      <c r="D6435">
        <v>43</v>
      </c>
      <c r="E6435">
        <v>35</v>
      </c>
      <c r="F6435">
        <v>49</v>
      </c>
      <c r="G6435">
        <v>607</v>
      </c>
      <c r="H6435">
        <v>507</v>
      </c>
      <c r="I6435">
        <v>733</v>
      </c>
      <c r="J6435">
        <v>618</v>
      </c>
    </row>
    <row r="6436" spans="1:10" x14ac:dyDescent="0.3">
      <c r="A6436" t="s">
        <v>1274</v>
      </c>
      <c r="B6436">
        <v>1</v>
      </c>
      <c r="C6436">
        <v>0.453538151599093</v>
      </c>
      <c r="D6436">
        <v>25</v>
      </c>
      <c r="E6436">
        <v>89</v>
      </c>
      <c r="F6436">
        <v>53</v>
      </c>
      <c r="G6436">
        <v>938</v>
      </c>
      <c r="H6436">
        <v>863</v>
      </c>
      <c r="I6436">
        <v>1156</v>
      </c>
      <c r="J6436">
        <v>1014</v>
      </c>
    </row>
    <row r="6437" spans="1:10" x14ac:dyDescent="0.3">
      <c r="A6437" t="s">
        <v>1273</v>
      </c>
      <c r="B6437">
        <v>1</v>
      </c>
      <c r="C6437">
        <v>0.47694473776839102</v>
      </c>
      <c r="D6437">
        <v>28</v>
      </c>
      <c r="E6437">
        <v>48</v>
      </c>
      <c r="F6437">
        <v>41</v>
      </c>
      <c r="G6437">
        <v>719</v>
      </c>
      <c r="H6437">
        <v>636</v>
      </c>
      <c r="I6437">
        <v>721</v>
      </c>
      <c r="J6437">
        <v>765</v>
      </c>
    </row>
    <row r="6438" spans="1:10" x14ac:dyDescent="0.3">
      <c r="A6438" t="s">
        <v>1272</v>
      </c>
      <c r="B6438">
        <v>1</v>
      </c>
      <c r="C6438">
        <v>0.52249664943519003</v>
      </c>
      <c r="D6438">
        <v>51</v>
      </c>
      <c r="E6438">
        <v>168</v>
      </c>
      <c r="F6438">
        <v>49</v>
      </c>
      <c r="G6438">
        <v>2201</v>
      </c>
      <c r="H6438">
        <v>3257</v>
      </c>
      <c r="I6438">
        <v>2754</v>
      </c>
      <c r="J6438">
        <v>2234</v>
      </c>
    </row>
    <row r="6439" spans="1:10" x14ac:dyDescent="0.3">
      <c r="A6439" t="s">
        <v>1271</v>
      </c>
      <c r="B6439">
        <v>1</v>
      </c>
      <c r="C6439">
        <v>0.50787739902606699</v>
      </c>
      <c r="D6439">
        <v>78</v>
      </c>
      <c r="E6439">
        <v>250</v>
      </c>
      <c r="F6439">
        <v>113</v>
      </c>
      <c r="G6439">
        <v>2526</v>
      </c>
      <c r="H6439">
        <v>2793</v>
      </c>
      <c r="I6439">
        <v>2764</v>
      </c>
      <c r="J6439">
        <v>2390</v>
      </c>
    </row>
    <row r="6440" spans="1:10" x14ac:dyDescent="0.3">
      <c r="A6440" t="s">
        <v>1269</v>
      </c>
      <c r="B6440">
        <v>1</v>
      </c>
      <c r="C6440">
        <v>0.39718709114696898</v>
      </c>
      <c r="D6440">
        <v>103</v>
      </c>
      <c r="E6440">
        <v>197</v>
      </c>
      <c r="F6440">
        <v>164</v>
      </c>
      <c r="G6440">
        <v>1890</v>
      </c>
      <c r="H6440">
        <v>1753</v>
      </c>
      <c r="I6440">
        <v>2714</v>
      </c>
      <c r="J6440">
        <v>2815</v>
      </c>
    </row>
    <row r="6441" spans="1:10" x14ac:dyDescent="0.3">
      <c r="A6441" t="s">
        <v>1268</v>
      </c>
      <c r="B6441">
        <v>1</v>
      </c>
      <c r="C6441">
        <v>0.42975822771328098</v>
      </c>
      <c r="D6441">
        <v>74</v>
      </c>
      <c r="E6441">
        <v>258</v>
      </c>
      <c r="F6441">
        <v>94</v>
      </c>
      <c r="G6441">
        <v>2239</v>
      </c>
      <c r="H6441">
        <v>1796</v>
      </c>
      <c r="I6441">
        <v>2650</v>
      </c>
      <c r="J6441">
        <v>2704</v>
      </c>
    </row>
    <row r="6442" spans="1:10" x14ac:dyDescent="0.3">
      <c r="A6442" t="s">
        <v>1267</v>
      </c>
      <c r="B6442">
        <v>1</v>
      </c>
      <c r="C6442">
        <v>0.49635527643826399</v>
      </c>
      <c r="D6442">
        <v>45</v>
      </c>
      <c r="E6442">
        <v>163</v>
      </c>
      <c r="F6442">
        <v>58</v>
      </c>
      <c r="G6442">
        <v>2260</v>
      </c>
      <c r="H6442">
        <v>2166</v>
      </c>
      <c r="I6442">
        <v>2110</v>
      </c>
      <c r="J6442">
        <v>2381</v>
      </c>
    </row>
    <row r="6443" spans="1:10" x14ac:dyDescent="0.3">
      <c r="A6443" t="s">
        <v>1266</v>
      </c>
      <c r="B6443">
        <v>1</v>
      </c>
      <c r="C6443">
        <v>0.43049467752034998</v>
      </c>
      <c r="D6443">
        <v>110</v>
      </c>
      <c r="E6443">
        <v>259</v>
      </c>
      <c r="F6443">
        <v>128</v>
      </c>
      <c r="G6443">
        <v>2310</v>
      </c>
      <c r="H6443">
        <v>1815</v>
      </c>
      <c r="I6443">
        <v>2522</v>
      </c>
      <c r="J6443">
        <v>2935</v>
      </c>
    </row>
    <row r="6444" spans="1:10" x14ac:dyDescent="0.3">
      <c r="A6444" t="s">
        <v>1265</v>
      </c>
      <c r="B6444">
        <v>1</v>
      </c>
      <c r="C6444">
        <v>0.36161666875862902</v>
      </c>
      <c r="D6444">
        <v>175</v>
      </c>
      <c r="E6444">
        <v>146</v>
      </c>
      <c r="F6444">
        <v>196</v>
      </c>
      <c r="G6444">
        <v>1635</v>
      </c>
      <c r="H6444">
        <v>1246</v>
      </c>
      <c r="I6444">
        <v>2587</v>
      </c>
      <c r="J6444">
        <v>2499</v>
      </c>
    </row>
    <row r="6445" spans="1:10" x14ac:dyDescent="0.3">
      <c r="A6445" t="s">
        <v>1264</v>
      </c>
      <c r="B6445">
        <v>1</v>
      </c>
      <c r="C6445">
        <v>0.39737812371978698</v>
      </c>
      <c r="D6445">
        <v>167</v>
      </c>
      <c r="E6445">
        <v>170</v>
      </c>
      <c r="F6445">
        <v>213</v>
      </c>
      <c r="G6445">
        <v>2103</v>
      </c>
      <c r="H6445">
        <v>1777</v>
      </c>
      <c r="I6445">
        <v>2831</v>
      </c>
      <c r="J6445">
        <v>3053</v>
      </c>
    </row>
    <row r="6446" spans="1:10" x14ac:dyDescent="0.3">
      <c r="A6446" t="s">
        <v>1263</v>
      </c>
      <c r="B6446">
        <v>1</v>
      </c>
      <c r="C6446">
        <v>0.40470057952350202</v>
      </c>
      <c r="D6446">
        <v>128</v>
      </c>
      <c r="E6446">
        <v>210</v>
      </c>
      <c r="F6446">
        <v>156</v>
      </c>
      <c r="G6446">
        <v>1995</v>
      </c>
      <c r="H6446">
        <v>1776</v>
      </c>
      <c r="I6446">
        <v>2848</v>
      </c>
      <c r="J6446">
        <v>2699</v>
      </c>
    </row>
    <row r="6447" spans="1:10" x14ac:dyDescent="0.3">
      <c r="A6447" t="s">
        <v>1262</v>
      </c>
      <c r="B6447">
        <v>1</v>
      </c>
      <c r="C6447">
        <v>0.50815620365793301</v>
      </c>
      <c r="D6447">
        <v>18</v>
      </c>
      <c r="E6447">
        <v>175</v>
      </c>
      <c r="F6447">
        <v>34</v>
      </c>
      <c r="G6447">
        <v>2177</v>
      </c>
      <c r="H6447">
        <v>1935</v>
      </c>
      <c r="I6447">
        <v>2169</v>
      </c>
      <c r="J6447">
        <v>1811</v>
      </c>
    </row>
    <row r="6448" spans="1:10" x14ac:dyDescent="0.3">
      <c r="A6448" t="s">
        <v>1261</v>
      </c>
      <c r="B6448">
        <v>1</v>
      </c>
      <c r="C6448">
        <v>0.38454032957502099</v>
      </c>
      <c r="D6448">
        <v>120</v>
      </c>
      <c r="E6448">
        <v>199</v>
      </c>
      <c r="F6448">
        <v>159</v>
      </c>
      <c r="G6448">
        <v>1893</v>
      </c>
      <c r="H6448">
        <v>1654</v>
      </c>
      <c r="I6448">
        <v>2475</v>
      </c>
      <c r="J6448">
        <v>3202</v>
      </c>
    </row>
    <row r="6449" spans="1:10" x14ac:dyDescent="0.3">
      <c r="A6449" t="s">
        <v>1260</v>
      </c>
      <c r="B6449">
        <v>1</v>
      </c>
      <c r="C6449">
        <v>0.37933964554503502</v>
      </c>
      <c r="D6449">
        <v>73</v>
      </c>
      <c r="E6449">
        <v>226</v>
      </c>
      <c r="F6449">
        <v>131</v>
      </c>
      <c r="G6449">
        <v>1719</v>
      </c>
      <c r="H6449">
        <v>1406</v>
      </c>
      <c r="I6449">
        <v>2743</v>
      </c>
      <c r="J6449">
        <v>2370</v>
      </c>
    </row>
    <row r="6450" spans="1:10" x14ac:dyDescent="0.3">
      <c r="A6450" t="s">
        <v>1258</v>
      </c>
      <c r="B6450">
        <v>1</v>
      </c>
      <c r="C6450">
        <v>0.49046910909828301</v>
      </c>
      <c r="D6450">
        <v>84</v>
      </c>
      <c r="E6450">
        <v>152</v>
      </c>
      <c r="F6450">
        <v>68</v>
      </c>
      <c r="G6450">
        <v>1931</v>
      </c>
      <c r="H6450">
        <v>1697</v>
      </c>
      <c r="I6450">
        <v>1855</v>
      </c>
      <c r="J6450">
        <v>1914</v>
      </c>
    </row>
    <row r="6451" spans="1:10" x14ac:dyDescent="0.3">
      <c r="A6451" t="s">
        <v>1257</v>
      </c>
      <c r="B6451">
        <v>1</v>
      </c>
      <c r="C6451">
        <v>0.41943077252300398</v>
      </c>
      <c r="D6451">
        <v>88</v>
      </c>
      <c r="E6451">
        <v>212</v>
      </c>
      <c r="F6451">
        <v>172</v>
      </c>
      <c r="G6451">
        <v>2252</v>
      </c>
      <c r="H6451">
        <v>1668</v>
      </c>
      <c r="I6451">
        <v>2701</v>
      </c>
      <c r="J6451">
        <v>2725</v>
      </c>
    </row>
    <row r="6452" spans="1:10" x14ac:dyDescent="0.3">
      <c r="A6452" t="s">
        <v>1256</v>
      </c>
      <c r="B6452">
        <v>1</v>
      </c>
      <c r="C6452">
        <v>0.412831948104601</v>
      </c>
      <c r="D6452">
        <v>136</v>
      </c>
      <c r="E6452">
        <v>168</v>
      </c>
      <c r="F6452">
        <v>175</v>
      </c>
      <c r="G6452">
        <v>2065</v>
      </c>
      <c r="H6452">
        <v>2008</v>
      </c>
      <c r="I6452">
        <v>3075</v>
      </c>
      <c r="J6452">
        <v>2718</v>
      </c>
    </row>
    <row r="6453" spans="1:10" x14ac:dyDescent="0.3">
      <c r="A6453" t="s">
        <v>1255</v>
      </c>
      <c r="B6453">
        <v>1</v>
      </c>
      <c r="C6453">
        <v>0.43977176669484302</v>
      </c>
      <c r="D6453">
        <v>98</v>
      </c>
      <c r="E6453">
        <v>207</v>
      </c>
      <c r="F6453">
        <v>162</v>
      </c>
      <c r="G6453">
        <v>2059</v>
      </c>
      <c r="H6453">
        <v>2103</v>
      </c>
      <c r="I6453">
        <v>2275</v>
      </c>
      <c r="J6453">
        <v>3027</v>
      </c>
    </row>
    <row r="6454" spans="1:10" x14ac:dyDescent="0.3">
      <c r="A6454" t="s">
        <v>1254</v>
      </c>
      <c r="B6454">
        <v>1</v>
      </c>
      <c r="C6454">
        <v>0.52321323095097405</v>
      </c>
      <c r="D6454">
        <v>38</v>
      </c>
      <c r="E6454">
        <v>181</v>
      </c>
      <c r="F6454">
        <v>36</v>
      </c>
      <c r="G6454">
        <v>2343</v>
      </c>
      <c r="H6454">
        <v>2086</v>
      </c>
      <c r="I6454">
        <v>1956</v>
      </c>
      <c r="J6454">
        <v>2080</v>
      </c>
    </row>
    <row r="6455" spans="1:10" x14ac:dyDescent="0.3">
      <c r="A6455" t="s">
        <v>1253</v>
      </c>
      <c r="B6455">
        <v>1</v>
      </c>
      <c r="C6455">
        <v>0.39509250754494102</v>
      </c>
      <c r="D6455">
        <v>109</v>
      </c>
      <c r="E6455">
        <v>183</v>
      </c>
      <c r="F6455">
        <v>140</v>
      </c>
      <c r="G6455">
        <v>1657</v>
      </c>
      <c r="H6455">
        <v>1354</v>
      </c>
      <c r="I6455">
        <v>2371</v>
      </c>
      <c r="J6455">
        <v>2239</v>
      </c>
    </row>
    <row r="6456" spans="1:10" x14ac:dyDescent="0.3">
      <c r="A6456" t="s">
        <v>1252</v>
      </c>
      <c r="B6456">
        <v>1</v>
      </c>
      <c r="C6456">
        <v>0.471565399580963</v>
      </c>
      <c r="D6456">
        <v>46</v>
      </c>
      <c r="E6456">
        <v>147</v>
      </c>
      <c r="F6456">
        <v>46</v>
      </c>
      <c r="G6456">
        <v>1587</v>
      </c>
      <c r="H6456">
        <v>1564</v>
      </c>
      <c r="I6456">
        <v>1790</v>
      </c>
      <c r="J6456">
        <v>1741</v>
      </c>
    </row>
    <row r="6457" spans="1:10" x14ac:dyDescent="0.3">
      <c r="A6457" t="s">
        <v>1251</v>
      </c>
      <c r="B6457">
        <v>1</v>
      </c>
      <c r="C6457">
        <v>0.40705987488829298</v>
      </c>
      <c r="D6457">
        <v>120</v>
      </c>
      <c r="E6457">
        <v>221</v>
      </c>
      <c r="F6457">
        <v>135</v>
      </c>
      <c r="G6457">
        <v>1885</v>
      </c>
      <c r="H6457">
        <v>1759</v>
      </c>
      <c r="I6457">
        <v>2465</v>
      </c>
      <c r="J6457">
        <v>2843</v>
      </c>
    </row>
    <row r="6458" spans="1:10" x14ac:dyDescent="0.3">
      <c r="A6458" t="s">
        <v>1250</v>
      </c>
      <c r="B6458">
        <v>1</v>
      </c>
      <c r="C6458">
        <v>0.43552444493054798</v>
      </c>
      <c r="D6458">
        <v>68</v>
      </c>
      <c r="E6458">
        <v>204</v>
      </c>
      <c r="F6458">
        <v>123</v>
      </c>
      <c r="G6458">
        <v>2041</v>
      </c>
      <c r="H6458">
        <v>1941</v>
      </c>
      <c r="I6458">
        <v>2386</v>
      </c>
      <c r="J6458">
        <v>2775</v>
      </c>
    </row>
    <row r="6459" spans="1:10" x14ac:dyDescent="0.3">
      <c r="A6459" t="s">
        <v>1249</v>
      </c>
      <c r="B6459">
        <v>1</v>
      </c>
      <c r="C6459">
        <v>0.35774384543471399</v>
      </c>
      <c r="D6459">
        <v>61</v>
      </c>
      <c r="E6459">
        <v>73</v>
      </c>
      <c r="F6459">
        <v>90</v>
      </c>
      <c r="G6459">
        <v>598</v>
      </c>
      <c r="H6459">
        <v>550</v>
      </c>
      <c r="I6459">
        <v>1054</v>
      </c>
      <c r="J6459">
        <v>1007</v>
      </c>
    </row>
    <row r="6460" spans="1:10" x14ac:dyDescent="0.3">
      <c r="A6460" t="s">
        <v>1247</v>
      </c>
      <c r="B6460">
        <v>1</v>
      </c>
      <c r="C6460">
        <v>0.391616648627373</v>
      </c>
      <c r="D6460">
        <v>137</v>
      </c>
      <c r="E6460">
        <v>247</v>
      </c>
      <c r="F6460">
        <v>155</v>
      </c>
      <c r="G6460">
        <v>2201</v>
      </c>
      <c r="H6460">
        <v>1779</v>
      </c>
      <c r="I6460">
        <v>3429</v>
      </c>
      <c r="J6460">
        <v>2754</v>
      </c>
    </row>
    <row r="6461" spans="1:10" x14ac:dyDescent="0.3">
      <c r="A6461" t="s">
        <v>1246</v>
      </c>
      <c r="B6461">
        <v>1</v>
      </c>
      <c r="C6461">
        <v>0.56419696272434405</v>
      </c>
      <c r="D6461">
        <v>91</v>
      </c>
      <c r="E6461">
        <v>129</v>
      </c>
      <c r="F6461">
        <v>66</v>
      </c>
      <c r="G6461">
        <v>2457</v>
      </c>
      <c r="H6461">
        <v>2447</v>
      </c>
      <c r="I6461">
        <v>1793</v>
      </c>
      <c r="J6461">
        <v>1995</v>
      </c>
    </row>
    <row r="6462" spans="1:10" x14ac:dyDescent="0.3">
      <c r="A6462" t="s">
        <v>1245</v>
      </c>
      <c r="B6462">
        <v>1</v>
      </c>
      <c r="C6462">
        <v>0.374888193202146</v>
      </c>
      <c r="D6462">
        <v>106</v>
      </c>
      <c r="E6462">
        <v>196</v>
      </c>
      <c r="F6462">
        <v>194</v>
      </c>
      <c r="G6462">
        <v>1866</v>
      </c>
      <c r="H6462">
        <v>1487</v>
      </c>
      <c r="I6462">
        <v>2541</v>
      </c>
      <c r="J6462">
        <v>3050</v>
      </c>
    </row>
    <row r="6463" spans="1:10" x14ac:dyDescent="0.3">
      <c r="A6463" t="s">
        <v>1244</v>
      </c>
      <c r="B6463">
        <v>1</v>
      </c>
      <c r="C6463">
        <v>0.31606952820148898</v>
      </c>
      <c r="D6463">
        <v>93</v>
      </c>
      <c r="E6463">
        <v>111</v>
      </c>
      <c r="F6463">
        <v>227</v>
      </c>
      <c r="G6463">
        <v>961</v>
      </c>
      <c r="H6463">
        <v>821</v>
      </c>
      <c r="I6463">
        <v>2134</v>
      </c>
      <c r="J6463">
        <v>1722</v>
      </c>
    </row>
    <row r="6464" spans="1:10" x14ac:dyDescent="0.3">
      <c r="A6464" t="s">
        <v>1243</v>
      </c>
      <c r="B6464">
        <v>1</v>
      </c>
      <c r="C6464">
        <v>0.487336914811972</v>
      </c>
      <c r="D6464">
        <v>30</v>
      </c>
      <c r="E6464">
        <v>83</v>
      </c>
      <c r="F6464">
        <v>34</v>
      </c>
      <c r="G6464">
        <v>994</v>
      </c>
      <c r="H6464">
        <v>911</v>
      </c>
      <c r="I6464">
        <v>957</v>
      </c>
      <c r="J6464">
        <v>1047</v>
      </c>
    </row>
    <row r="6465" spans="1:10" x14ac:dyDescent="0.3">
      <c r="A6465" t="s">
        <v>1242</v>
      </c>
      <c r="B6465">
        <v>1</v>
      </c>
      <c r="C6465">
        <v>0.50660964230171002</v>
      </c>
      <c r="D6465">
        <v>26</v>
      </c>
      <c r="E6465">
        <v>41</v>
      </c>
      <c r="F6465">
        <v>23</v>
      </c>
      <c r="G6465">
        <v>703</v>
      </c>
      <c r="H6465">
        <v>600</v>
      </c>
      <c r="I6465">
        <v>626</v>
      </c>
      <c r="J6465">
        <v>643</v>
      </c>
    </row>
    <row r="6466" spans="1:10" x14ac:dyDescent="0.3">
      <c r="A6466" t="s">
        <v>1241</v>
      </c>
      <c r="B6466">
        <v>1</v>
      </c>
      <c r="C6466">
        <v>0.46586506346025303</v>
      </c>
      <c r="D6466">
        <v>58</v>
      </c>
      <c r="E6466">
        <v>185</v>
      </c>
      <c r="F6466">
        <v>100</v>
      </c>
      <c r="G6466">
        <v>2074</v>
      </c>
      <c r="H6466">
        <v>1413</v>
      </c>
      <c r="I6466">
        <v>1622</v>
      </c>
      <c r="J6466">
        <v>2376</v>
      </c>
    </row>
    <row r="6467" spans="1:10" x14ac:dyDescent="0.3">
      <c r="A6467" t="s">
        <v>1240</v>
      </c>
      <c r="B6467">
        <v>1</v>
      </c>
      <c r="C6467">
        <v>0.50073263651460298</v>
      </c>
      <c r="D6467">
        <v>65</v>
      </c>
      <c r="E6467">
        <v>166</v>
      </c>
      <c r="F6467">
        <v>64</v>
      </c>
      <c r="G6467">
        <v>2077</v>
      </c>
      <c r="H6467">
        <v>3049</v>
      </c>
      <c r="I6467">
        <v>2338</v>
      </c>
      <c r="J6467">
        <v>2773</v>
      </c>
    </row>
    <row r="6468" spans="1:10" x14ac:dyDescent="0.3">
      <c r="A6468" t="s">
        <v>1239</v>
      </c>
      <c r="B6468">
        <v>1</v>
      </c>
      <c r="C6468">
        <v>0.61885546588407903</v>
      </c>
      <c r="D6468">
        <v>9</v>
      </c>
      <c r="E6468">
        <v>27</v>
      </c>
      <c r="F6468">
        <v>9</v>
      </c>
      <c r="G6468">
        <v>857</v>
      </c>
      <c r="H6468">
        <v>830</v>
      </c>
      <c r="I6468">
        <v>490</v>
      </c>
      <c r="J6468">
        <v>549</v>
      </c>
    </row>
    <row r="6469" spans="1:10" x14ac:dyDescent="0.3">
      <c r="A6469" t="s">
        <v>1238</v>
      </c>
      <c r="B6469">
        <v>1</v>
      </c>
      <c r="C6469">
        <v>0.53196839080459701</v>
      </c>
      <c r="D6469">
        <v>17</v>
      </c>
      <c r="E6469">
        <v>46</v>
      </c>
      <c r="F6469">
        <v>22</v>
      </c>
      <c r="G6469">
        <v>766</v>
      </c>
      <c r="H6469">
        <v>715</v>
      </c>
      <c r="I6469">
        <v>642</v>
      </c>
      <c r="J6469">
        <v>661</v>
      </c>
    </row>
    <row r="6470" spans="1:10" x14ac:dyDescent="0.3">
      <c r="A6470" t="s">
        <v>1236</v>
      </c>
      <c r="B6470">
        <v>1</v>
      </c>
      <c r="C6470">
        <v>0.44317633820929098</v>
      </c>
      <c r="D6470">
        <v>123</v>
      </c>
      <c r="E6470">
        <v>242</v>
      </c>
      <c r="F6470">
        <v>199</v>
      </c>
      <c r="G6470">
        <v>2648</v>
      </c>
      <c r="H6470">
        <v>2866</v>
      </c>
      <c r="I6470">
        <v>3701</v>
      </c>
      <c r="J6470">
        <v>3227</v>
      </c>
    </row>
    <row r="6471" spans="1:10" x14ac:dyDescent="0.3">
      <c r="A6471" t="s">
        <v>1235</v>
      </c>
      <c r="B6471">
        <v>1</v>
      </c>
      <c r="C6471">
        <v>0.30531640120533698</v>
      </c>
      <c r="D6471">
        <v>216</v>
      </c>
      <c r="E6471">
        <v>278</v>
      </c>
      <c r="F6471">
        <v>293</v>
      </c>
      <c r="G6471">
        <v>1921</v>
      </c>
      <c r="H6471">
        <v>916</v>
      </c>
      <c r="I6471">
        <v>2980</v>
      </c>
      <c r="J6471">
        <v>3475</v>
      </c>
    </row>
    <row r="6472" spans="1:10" x14ac:dyDescent="0.3">
      <c r="A6472" t="s">
        <v>1234</v>
      </c>
      <c r="B6472">
        <v>2</v>
      </c>
      <c r="C6472">
        <v>0.47172645343700298</v>
      </c>
      <c r="D6472">
        <v>151</v>
      </c>
      <c r="E6472">
        <v>235</v>
      </c>
      <c r="F6472">
        <v>132</v>
      </c>
      <c r="G6472">
        <v>2702</v>
      </c>
      <c r="H6472">
        <v>2637</v>
      </c>
      <c r="I6472">
        <v>3196</v>
      </c>
      <c r="J6472">
        <v>2783</v>
      </c>
    </row>
    <row r="6473" spans="1:10" x14ac:dyDescent="0.3">
      <c r="A6473" t="s">
        <v>1233</v>
      </c>
      <c r="B6473">
        <v>1</v>
      </c>
      <c r="C6473">
        <v>0.419144125282639</v>
      </c>
      <c r="D6473">
        <v>128</v>
      </c>
      <c r="E6473">
        <v>313</v>
      </c>
      <c r="F6473">
        <v>175</v>
      </c>
      <c r="G6473">
        <v>2657</v>
      </c>
      <c r="H6473">
        <v>2348</v>
      </c>
      <c r="I6473">
        <v>3677</v>
      </c>
      <c r="J6473">
        <v>3259</v>
      </c>
    </row>
    <row r="6474" spans="1:10" x14ac:dyDescent="0.3">
      <c r="A6474" t="s">
        <v>1232</v>
      </c>
      <c r="B6474">
        <v>1</v>
      </c>
      <c r="C6474">
        <v>0.52578796561604502</v>
      </c>
      <c r="D6474">
        <v>20</v>
      </c>
      <c r="E6474">
        <v>47</v>
      </c>
      <c r="F6474">
        <v>19</v>
      </c>
      <c r="G6474">
        <v>763</v>
      </c>
      <c r="H6474">
        <v>705</v>
      </c>
      <c r="I6474">
        <v>664</v>
      </c>
      <c r="J6474">
        <v>660</v>
      </c>
    </row>
    <row r="6475" spans="1:10" x14ac:dyDescent="0.3">
      <c r="A6475" t="s">
        <v>1231</v>
      </c>
      <c r="B6475">
        <v>1</v>
      </c>
      <c r="C6475">
        <v>0.31841704718417002</v>
      </c>
      <c r="D6475">
        <v>176</v>
      </c>
      <c r="E6475">
        <v>265</v>
      </c>
      <c r="F6475">
        <v>331</v>
      </c>
      <c r="G6475">
        <v>1937</v>
      </c>
      <c r="H6475">
        <v>1201</v>
      </c>
      <c r="I6475">
        <v>3388</v>
      </c>
      <c r="J6475">
        <v>3329</v>
      </c>
    </row>
    <row r="6476" spans="1:10" x14ac:dyDescent="0.3">
      <c r="A6476" t="s">
        <v>1230</v>
      </c>
      <c r="B6476">
        <v>1</v>
      </c>
      <c r="C6476">
        <v>0.45638594114547998</v>
      </c>
      <c r="D6476">
        <v>133</v>
      </c>
      <c r="E6476">
        <v>270</v>
      </c>
      <c r="F6476">
        <v>215</v>
      </c>
      <c r="G6476">
        <v>3043</v>
      </c>
      <c r="H6476">
        <v>3021</v>
      </c>
      <c r="I6476">
        <v>3771</v>
      </c>
      <c r="J6476">
        <v>3452</v>
      </c>
    </row>
    <row r="6477" spans="1:10" x14ac:dyDescent="0.3">
      <c r="A6477" t="s">
        <v>1229</v>
      </c>
      <c r="B6477">
        <v>1</v>
      </c>
      <c r="C6477">
        <v>0.49318497913769099</v>
      </c>
      <c r="D6477">
        <v>30</v>
      </c>
      <c r="E6477">
        <v>74</v>
      </c>
      <c r="F6477">
        <v>32</v>
      </c>
      <c r="G6477">
        <v>1081</v>
      </c>
      <c r="H6477">
        <v>692</v>
      </c>
      <c r="I6477">
        <v>897</v>
      </c>
      <c r="J6477">
        <v>925</v>
      </c>
    </row>
    <row r="6478" spans="1:10" x14ac:dyDescent="0.3">
      <c r="A6478" t="s">
        <v>1228</v>
      </c>
      <c r="B6478">
        <v>1</v>
      </c>
      <c r="C6478">
        <v>0.434959809804143</v>
      </c>
      <c r="D6478">
        <v>93</v>
      </c>
      <c r="E6478">
        <v>194</v>
      </c>
      <c r="F6478">
        <v>135</v>
      </c>
      <c r="G6478">
        <v>2128</v>
      </c>
      <c r="H6478">
        <v>1714</v>
      </c>
      <c r="I6478">
        <v>2096</v>
      </c>
      <c r="J6478">
        <v>2895</v>
      </c>
    </row>
    <row r="6479" spans="1:10" x14ac:dyDescent="0.3">
      <c r="A6479" t="s">
        <v>1227</v>
      </c>
      <c r="B6479">
        <v>1</v>
      </c>
      <c r="C6479">
        <v>0.41481561354323898</v>
      </c>
      <c r="D6479">
        <v>118</v>
      </c>
      <c r="E6479">
        <v>224</v>
      </c>
      <c r="F6479">
        <v>154</v>
      </c>
      <c r="G6479">
        <v>2126</v>
      </c>
      <c r="H6479">
        <v>1721</v>
      </c>
      <c r="I6479">
        <v>2645</v>
      </c>
      <c r="J6479">
        <v>2782</v>
      </c>
    </row>
    <row r="6480" spans="1:10" x14ac:dyDescent="0.3">
      <c r="A6480" t="s">
        <v>1225</v>
      </c>
      <c r="B6480">
        <v>1</v>
      </c>
      <c r="C6480">
        <v>0.36749972476054099</v>
      </c>
      <c r="D6480">
        <v>174</v>
      </c>
      <c r="E6480">
        <v>183</v>
      </c>
      <c r="F6480">
        <v>190</v>
      </c>
      <c r="G6480">
        <v>1770</v>
      </c>
      <c r="H6480">
        <v>1568</v>
      </c>
      <c r="I6480">
        <v>2791</v>
      </c>
      <c r="J6480">
        <v>2954</v>
      </c>
    </row>
    <row r="6481" spans="1:10" x14ac:dyDescent="0.3">
      <c r="A6481" t="s">
        <v>1224</v>
      </c>
      <c r="B6481">
        <v>1</v>
      </c>
      <c r="C6481">
        <v>0.42772511848341199</v>
      </c>
      <c r="D6481">
        <v>25</v>
      </c>
      <c r="E6481">
        <v>32</v>
      </c>
      <c r="F6481">
        <v>33</v>
      </c>
      <c r="G6481">
        <v>370</v>
      </c>
      <c r="H6481">
        <v>352</v>
      </c>
      <c r="I6481">
        <v>505</v>
      </c>
      <c r="J6481">
        <v>461</v>
      </c>
    </row>
    <row r="6482" spans="1:10" x14ac:dyDescent="0.3">
      <c r="A6482" t="s">
        <v>1223</v>
      </c>
      <c r="B6482">
        <v>1</v>
      </c>
      <c r="C6482">
        <v>0.52508414810065696</v>
      </c>
      <c r="D6482">
        <v>42</v>
      </c>
      <c r="E6482">
        <v>105</v>
      </c>
      <c r="F6482">
        <v>56</v>
      </c>
      <c r="G6482">
        <v>1736</v>
      </c>
      <c r="H6482">
        <v>1540</v>
      </c>
      <c r="I6482">
        <v>1316</v>
      </c>
      <c r="J6482">
        <v>1647</v>
      </c>
    </row>
    <row r="6483" spans="1:10" x14ac:dyDescent="0.3">
      <c r="A6483" t="s">
        <v>1222</v>
      </c>
      <c r="B6483">
        <v>1</v>
      </c>
      <c r="C6483">
        <v>0.44706117153976599</v>
      </c>
      <c r="D6483">
        <v>109</v>
      </c>
      <c r="E6483">
        <v>191</v>
      </c>
      <c r="F6483">
        <v>146</v>
      </c>
      <c r="G6483">
        <v>2283</v>
      </c>
      <c r="H6483">
        <v>2197</v>
      </c>
      <c r="I6483">
        <v>2897</v>
      </c>
      <c r="J6483">
        <v>2644</v>
      </c>
    </row>
    <row r="6484" spans="1:10" x14ac:dyDescent="0.3">
      <c r="A6484" t="s">
        <v>1221</v>
      </c>
      <c r="B6484">
        <v>1</v>
      </c>
      <c r="C6484">
        <v>0.36802354095144602</v>
      </c>
      <c r="D6484">
        <v>138</v>
      </c>
      <c r="E6484">
        <v>241</v>
      </c>
      <c r="F6484">
        <v>208</v>
      </c>
      <c r="G6484">
        <v>1956</v>
      </c>
      <c r="H6484">
        <v>1796</v>
      </c>
      <c r="I6484">
        <v>2961</v>
      </c>
      <c r="J6484">
        <v>3482</v>
      </c>
    </row>
    <row r="6485" spans="1:10" x14ac:dyDescent="0.3">
      <c r="A6485" t="s">
        <v>1220</v>
      </c>
      <c r="B6485">
        <v>1</v>
      </c>
      <c r="C6485">
        <v>0.459954233409611</v>
      </c>
      <c r="D6485">
        <v>31</v>
      </c>
      <c r="E6485">
        <v>75</v>
      </c>
      <c r="F6485">
        <v>67</v>
      </c>
      <c r="G6485">
        <v>888</v>
      </c>
      <c r="H6485">
        <v>1122</v>
      </c>
      <c r="I6485">
        <v>1319</v>
      </c>
      <c r="J6485">
        <v>1041</v>
      </c>
    </row>
    <row r="6486" spans="1:10" x14ac:dyDescent="0.3">
      <c r="A6486" t="s">
        <v>1219</v>
      </c>
      <c r="B6486">
        <v>2</v>
      </c>
      <c r="C6486">
        <v>0.47104580812445901</v>
      </c>
      <c r="D6486">
        <v>34</v>
      </c>
      <c r="E6486">
        <v>84</v>
      </c>
      <c r="F6486">
        <v>77</v>
      </c>
      <c r="G6486">
        <v>1165</v>
      </c>
      <c r="H6486">
        <v>1015</v>
      </c>
      <c r="I6486">
        <v>1149</v>
      </c>
      <c r="J6486">
        <v>1299</v>
      </c>
    </row>
    <row r="6487" spans="1:10" x14ac:dyDescent="0.3">
      <c r="A6487" t="s">
        <v>1218</v>
      </c>
      <c r="B6487">
        <v>1</v>
      </c>
      <c r="C6487">
        <v>0.481825212683681</v>
      </c>
      <c r="D6487">
        <v>27</v>
      </c>
      <c r="E6487">
        <v>47</v>
      </c>
      <c r="F6487">
        <v>27</v>
      </c>
      <c r="G6487">
        <v>639</v>
      </c>
      <c r="H6487">
        <v>607</v>
      </c>
      <c r="I6487">
        <v>761</v>
      </c>
      <c r="J6487">
        <v>579</v>
      </c>
    </row>
    <row r="6488" spans="1:10" x14ac:dyDescent="0.3">
      <c r="A6488" t="s">
        <v>1217</v>
      </c>
      <c r="B6488">
        <v>1</v>
      </c>
      <c r="C6488">
        <v>0.42268639396576702</v>
      </c>
      <c r="D6488">
        <v>80</v>
      </c>
      <c r="E6488">
        <v>79</v>
      </c>
      <c r="F6488">
        <v>59</v>
      </c>
      <c r="G6488">
        <v>836</v>
      </c>
      <c r="H6488">
        <v>621</v>
      </c>
      <c r="I6488">
        <v>971</v>
      </c>
      <c r="J6488">
        <v>1019</v>
      </c>
    </row>
    <row r="6489" spans="1:10" x14ac:dyDescent="0.3">
      <c r="A6489" t="s">
        <v>1216</v>
      </c>
      <c r="B6489">
        <v>1</v>
      </c>
      <c r="C6489">
        <v>0.33750517170045502</v>
      </c>
      <c r="D6489">
        <v>239</v>
      </c>
      <c r="E6489">
        <v>191</v>
      </c>
      <c r="F6489">
        <v>266</v>
      </c>
      <c r="G6489">
        <v>1812</v>
      </c>
      <c r="H6489">
        <v>1451</v>
      </c>
      <c r="I6489">
        <v>3150</v>
      </c>
      <c r="J6489">
        <v>3255</v>
      </c>
    </row>
    <row r="6490" spans="1:10" x14ac:dyDescent="0.3">
      <c r="A6490" t="s">
        <v>1214</v>
      </c>
      <c r="B6490">
        <v>1</v>
      </c>
      <c r="C6490">
        <v>0.453162806774974</v>
      </c>
      <c r="D6490">
        <v>94</v>
      </c>
      <c r="E6490">
        <v>191</v>
      </c>
      <c r="F6490">
        <v>114</v>
      </c>
      <c r="G6490">
        <v>2303</v>
      </c>
      <c r="H6490">
        <v>1630</v>
      </c>
      <c r="I6490">
        <v>2132</v>
      </c>
      <c r="J6490">
        <v>2614</v>
      </c>
    </row>
    <row r="6491" spans="1:10" x14ac:dyDescent="0.3">
      <c r="A6491" t="s">
        <v>1213</v>
      </c>
      <c r="B6491">
        <v>1</v>
      </c>
      <c r="C6491">
        <v>0.48977174849267802</v>
      </c>
      <c r="D6491">
        <v>47</v>
      </c>
      <c r="E6491">
        <v>199</v>
      </c>
      <c r="F6491">
        <v>64</v>
      </c>
      <c r="G6491">
        <v>2342</v>
      </c>
      <c r="H6491">
        <v>2207</v>
      </c>
      <c r="I6491">
        <v>2319</v>
      </c>
      <c r="J6491">
        <v>2420</v>
      </c>
    </row>
    <row r="6492" spans="1:10" x14ac:dyDescent="0.3">
      <c r="A6492" t="s">
        <v>1212</v>
      </c>
      <c r="B6492">
        <v>1</v>
      </c>
      <c r="C6492">
        <v>0.42031267573951098</v>
      </c>
      <c r="D6492">
        <v>112</v>
      </c>
      <c r="E6492">
        <v>204</v>
      </c>
      <c r="F6492">
        <v>135</v>
      </c>
      <c r="G6492">
        <v>2053</v>
      </c>
      <c r="H6492">
        <v>1684</v>
      </c>
      <c r="I6492">
        <v>2504</v>
      </c>
      <c r="J6492">
        <v>2650</v>
      </c>
    </row>
    <row r="6493" spans="1:10" x14ac:dyDescent="0.3">
      <c r="A6493" t="s">
        <v>1211</v>
      </c>
      <c r="B6493">
        <v>1</v>
      </c>
      <c r="C6493">
        <v>0.44800078786684999</v>
      </c>
      <c r="D6493">
        <v>83</v>
      </c>
      <c r="E6493">
        <v>222</v>
      </c>
      <c r="F6493">
        <v>138</v>
      </c>
      <c r="G6493">
        <v>2420</v>
      </c>
      <c r="H6493">
        <v>2129</v>
      </c>
      <c r="I6493">
        <v>2604</v>
      </c>
      <c r="J6493">
        <v>3001</v>
      </c>
    </row>
    <row r="6494" spans="1:10" x14ac:dyDescent="0.3">
      <c r="A6494" t="s">
        <v>1210</v>
      </c>
      <c r="B6494">
        <v>1</v>
      </c>
      <c r="C6494">
        <v>0.46208338172105401</v>
      </c>
      <c r="D6494">
        <v>107</v>
      </c>
      <c r="E6494">
        <v>180</v>
      </c>
      <c r="F6494">
        <v>105</v>
      </c>
      <c r="G6494">
        <v>2120</v>
      </c>
      <c r="H6494">
        <v>1859</v>
      </c>
      <c r="I6494">
        <v>2149</v>
      </c>
      <c r="J6494">
        <v>2483</v>
      </c>
    </row>
    <row r="6495" spans="1:10" x14ac:dyDescent="0.3">
      <c r="A6495" t="s">
        <v>1209</v>
      </c>
      <c r="B6495">
        <v>1</v>
      </c>
      <c r="C6495">
        <v>0.42706131078224102</v>
      </c>
      <c r="D6495">
        <v>90</v>
      </c>
      <c r="E6495">
        <v>126</v>
      </c>
      <c r="F6495">
        <v>125</v>
      </c>
      <c r="G6495">
        <v>1637</v>
      </c>
      <c r="H6495">
        <v>1393</v>
      </c>
      <c r="I6495">
        <v>1811</v>
      </c>
      <c r="J6495">
        <v>2254</v>
      </c>
    </row>
    <row r="6496" spans="1:10" x14ac:dyDescent="0.3">
      <c r="A6496" t="s">
        <v>1208</v>
      </c>
      <c r="B6496">
        <v>1</v>
      </c>
      <c r="C6496">
        <v>0.47600144352219398</v>
      </c>
      <c r="D6496">
        <v>14</v>
      </c>
      <c r="E6496">
        <v>61</v>
      </c>
      <c r="F6496">
        <v>27</v>
      </c>
      <c r="G6496">
        <v>645</v>
      </c>
      <c r="H6496">
        <v>674</v>
      </c>
      <c r="I6496">
        <v>775</v>
      </c>
      <c r="J6496">
        <v>677</v>
      </c>
    </row>
    <row r="6497" spans="1:10" x14ac:dyDescent="0.3">
      <c r="A6497" t="s">
        <v>1207</v>
      </c>
      <c r="B6497">
        <v>1</v>
      </c>
      <c r="C6497">
        <v>0.54404536862003705</v>
      </c>
      <c r="D6497">
        <v>11</v>
      </c>
      <c r="E6497">
        <v>49</v>
      </c>
      <c r="F6497">
        <v>18</v>
      </c>
      <c r="G6497">
        <v>715</v>
      </c>
      <c r="H6497">
        <v>724</v>
      </c>
      <c r="I6497">
        <v>588</v>
      </c>
      <c r="J6497">
        <v>618</v>
      </c>
    </row>
    <row r="6498" spans="1:10" x14ac:dyDescent="0.3">
      <c r="A6498" t="s">
        <v>1206</v>
      </c>
      <c r="B6498">
        <v>1</v>
      </c>
      <c r="C6498">
        <v>0.40225563909774398</v>
      </c>
      <c r="D6498">
        <v>105</v>
      </c>
      <c r="E6498">
        <v>213</v>
      </c>
      <c r="F6498">
        <v>133</v>
      </c>
      <c r="G6498">
        <v>2119</v>
      </c>
      <c r="H6498">
        <v>1626</v>
      </c>
      <c r="I6498">
        <v>2597</v>
      </c>
      <c r="J6498">
        <v>2968</v>
      </c>
    </row>
    <row r="6499" spans="1:10" x14ac:dyDescent="0.3">
      <c r="A6499" t="s">
        <v>1205</v>
      </c>
      <c r="B6499">
        <v>1</v>
      </c>
      <c r="C6499">
        <v>0.37168479297843898</v>
      </c>
      <c r="D6499">
        <v>82</v>
      </c>
      <c r="E6499">
        <v>314</v>
      </c>
      <c r="F6499">
        <v>158</v>
      </c>
      <c r="G6499">
        <v>2127</v>
      </c>
      <c r="H6499">
        <v>1769</v>
      </c>
      <c r="I6499">
        <v>2969</v>
      </c>
      <c r="J6499">
        <v>3617</v>
      </c>
    </row>
    <row r="6500" spans="1:10" x14ac:dyDescent="0.3">
      <c r="A6500" t="s">
        <v>1202</v>
      </c>
      <c r="B6500">
        <v>1</v>
      </c>
      <c r="C6500">
        <v>0.442476308564343</v>
      </c>
      <c r="D6500">
        <v>85</v>
      </c>
      <c r="E6500">
        <v>270</v>
      </c>
      <c r="F6500">
        <v>118</v>
      </c>
      <c r="G6500">
        <v>2647</v>
      </c>
      <c r="H6500">
        <v>2349</v>
      </c>
      <c r="I6500">
        <v>3071</v>
      </c>
      <c r="J6500">
        <v>3224</v>
      </c>
    </row>
    <row r="6501" spans="1:10" x14ac:dyDescent="0.3">
      <c r="A6501" t="s">
        <v>1201</v>
      </c>
      <c r="B6501">
        <v>1</v>
      </c>
      <c r="C6501">
        <v>0.53119128147312999</v>
      </c>
      <c r="D6501">
        <v>39</v>
      </c>
      <c r="E6501">
        <v>96</v>
      </c>
      <c r="F6501">
        <v>33</v>
      </c>
      <c r="G6501">
        <v>1345</v>
      </c>
      <c r="H6501">
        <v>1482</v>
      </c>
      <c r="I6501">
        <v>1236</v>
      </c>
      <c r="J6501">
        <v>1259</v>
      </c>
    </row>
    <row r="6502" spans="1:10" x14ac:dyDescent="0.3">
      <c r="A6502" t="s">
        <v>1200</v>
      </c>
      <c r="B6502">
        <v>1</v>
      </c>
      <c r="C6502">
        <v>0.61872837370242195</v>
      </c>
      <c r="D6502">
        <v>22</v>
      </c>
      <c r="E6502">
        <v>118</v>
      </c>
      <c r="F6502">
        <v>27</v>
      </c>
      <c r="G6502">
        <v>2721</v>
      </c>
      <c r="H6502">
        <v>3001</v>
      </c>
      <c r="I6502">
        <v>1436</v>
      </c>
      <c r="J6502">
        <v>2090</v>
      </c>
    </row>
    <row r="6503" spans="1:10" x14ac:dyDescent="0.3">
      <c r="A6503" t="s">
        <v>1199</v>
      </c>
      <c r="B6503">
        <v>1</v>
      </c>
      <c r="C6503">
        <v>0.48612903225806398</v>
      </c>
      <c r="D6503">
        <v>30</v>
      </c>
      <c r="E6503">
        <v>225</v>
      </c>
      <c r="F6503">
        <v>49</v>
      </c>
      <c r="G6503">
        <v>2511</v>
      </c>
      <c r="H6503">
        <v>2010</v>
      </c>
      <c r="I6503">
        <v>2557</v>
      </c>
      <c r="J6503">
        <v>2222</v>
      </c>
    </row>
    <row r="6504" spans="1:10" x14ac:dyDescent="0.3">
      <c r="A6504" t="s">
        <v>1198</v>
      </c>
      <c r="B6504">
        <v>1</v>
      </c>
      <c r="C6504">
        <v>0.41061326091875899</v>
      </c>
      <c r="D6504">
        <v>96</v>
      </c>
      <c r="E6504">
        <v>174</v>
      </c>
      <c r="F6504">
        <v>154</v>
      </c>
      <c r="G6504">
        <v>1912</v>
      </c>
      <c r="H6504">
        <v>1717</v>
      </c>
      <c r="I6504">
        <v>2653</v>
      </c>
      <c r="J6504">
        <v>2556</v>
      </c>
    </row>
    <row r="6505" spans="1:10" x14ac:dyDescent="0.3">
      <c r="A6505" t="s">
        <v>1197</v>
      </c>
      <c r="B6505">
        <v>1</v>
      </c>
      <c r="C6505">
        <v>0.36155268022181097</v>
      </c>
      <c r="D6505">
        <v>44</v>
      </c>
      <c r="E6505">
        <v>54</v>
      </c>
      <c r="F6505">
        <v>66</v>
      </c>
      <c r="G6505">
        <v>491</v>
      </c>
      <c r="H6505">
        <v>487</v>
      </c>
      <c r="I6505">
        <v>875</v>
      </c>
      <c r="J6505">
        <v>852</v>
      </c>
    </row>
    <row r="6506" spans="1:10" x14ac:dyDescent="0.3">
      <c r="A6506" t="s">
        <v>1196</v>
      </c>
      <c r="B6506">
        <v>1</v>
      </c>
      <c r="C6506">
        <v>0.47170379289584502</v>
      </c>
      <c r="D6506">
        <v>22</v>
      </c>
      <c r="E6506">
        <v>59</v>
      </c>
      <c r="F6506">
        <v>35</v>
      </c>
      <c r="G6506">
        <v>812</v>
      </c>
      <c r="H6506">
        <v>755</v>
      </c>
      <c r="I6506">
        <v>990</v>
      </c>
      <c r="J6506">
        <v>765</v>
      </c>
    </row>
    <row r="6507" spans="1:10" x14ac:dyDescent="0.3">
      <c r="A6507" t="s">
        <v>1195</v>
      </c>
      <c r="B6507">
        <v>1</v>
      </c>
      <c r="C6507">
        <v>0.43061827023271898</v>
      </c>
      <c r="D6507">
        <v>143</v>
      </c>
      <c r="E6507">
        <v>380</v>
      </c>
      <c r="F6507">
        <v>172</v>
      </c>
      <c r="G6507">
        <v>2922</v>
      </c>
      <c r="H6507">
        <v>2037</v>
      </c>
      <c r="I6507">
        <v>3445</v>
      </c>
      <c r="J6507">
        <v>3112</v>
      </c>
    </row>
    <row r="6508" spans="1:10" x14ac:dyDescent="0.3">
      <c r="A6508" t="s">
        <v>1194</v>
      </c>
      <c r="B6508">
        <v>1</v>
      </c>
      <c r="C6508">
        <v>0.43631873872162502</v>
      </c>
      <c r="D6508">
        <v>101</v>
      </c>
      <c r="E6508">
        <v>257</v>
      </c>
      <c r="F6508">
        <v>115</v>
      </c>
      <c r="G6508">
        <v>2180</v>
      </c>
      <c r="H6508">
        <v>2414</v>
      </c>
      <c r="I6508">
        <v>2972</v>
      </c>
      <c r="J6508">
        <v>2963</v>
      </c>
    </row>
    <row r="6509" spans="1:10" x14ac:dyDescent="0.3">
      <c r="A6509" t="s">
        <v>1193</v>
      </c>
      <c r="B6509">
        <v>1</v>
      </c>
      <c r="C6509">
        <v>0.56959180003596399</v>
      </c>
      <c r="D6509">
        <v>79</v>
      </c>
      <c r="E6509">
        <v>147</v>
      </c>
      <c r="F6509">
        <v>47</v>
      </c>
      <c r="G6509">
        <v>3066</v>
      </c>
      <c r="H6509">
        <v>3269</v>
      </c>
      <c r="I6509">
        <v>2348</v>
      </c>
      <c r="J6509">
        <v>2439</v>
      </c>
    </row>
    <row r="6510" spans="1:10" x14ac:dyDescent="0.3">
      <c r="A6510" t="s">
        <v>1191</v>
      </c>
      <c r="B6510">
        <v>1</v>
      </c>
      <c r="C6510">
        <v>0.49710282798581601</v>
      </c>
      <c r="D6510">
        <v>111</v>
      </c>
      <c r="E6510">
        <v>212</v>
      </c>
      <c r="F6510">
        <v>69</v>
      </c>
      <c r="G6510">
        <v>2958</v>
      </c>
      <c r="H6510">
        <v>2790</v>
      </c>
      <c r="I6510">
        <v>2965</v>
      </c>
      <c r="J6510">
        <v>2850</v>
      </c>
    </row>
    <row r="6511" spans="1:10" x14ac:dyDescent="0.3">
      <c r="A6511" t="s">
        <v>1190</v>
      </c>
      <c r="B6511">
        <v>1</v>
      </c>
      <c r="C6511">
        <v>0.38138030194104899</v>
      </c>
      <c r="D6511">
        <v>31</v>
      </c>
      <c r="E6511">
        <v>57</v>
      </c>
      <c r="F6511">
        <v>54</v>
      </c>
      <c r="G6511">
        <v>592</v>
      </c>
      <c r="H6511">
        <v>469</v>
      </c>
      <c r="I6511">
        <v>805</v>
      </c>
      <c r="J6511">
        <v>916</v>
      </c>
    </row>
    <row r="6512" spans="1:10" x14ac:dyDescent="0.3">
      <c r="A6512" t="s">
        <v>1189</v>
      </c>
      <c r="B6512">
        <v>1</v>
      </c>
      <c r="C6512">
        <v>0.36763738071734098</v>
      </c>
      <c r="D6512">
        <v>111</v>
      </c>
      <c r="E6512">
        <v>313</v>
      </c>
      <c r="F6512">
        <v>266</v>
      </c>
      <c r="G6512">
        <v>2290</v>
      </c>
      <c r="H6512">
        <v>2179</v>
      </c>
      <c r="I6512">
        <v>3787</v>
      </c>
      <c r="J6512">
        <v>3900</v>
      </c>
    </row>
    <row r="6513" spans="1:10" x14ac:dyDescent="0.3">
      <c r="A6513" t="s">
        <v>1188</v>
      </c>
      <c r="B6513">
        <v>1</v>
      </c>
      <c r="C6513">
        <v>0.40866339912571198</v>
      </c>
      <c r="D6513">
        <v>68</v>
      </c>
      <c r="E6513">
        <v>134</v>
      </c>
      <c r="F6513">
        <v>180</v>
      </c>
      <c r="G6513">
        <v>1470</v>
      </c>
      <c r="H6513">
        <v>1615</v>
      </c>
      <c r="I6513">
        <v>2513</v>
      </c>
      <c r="J6513">
        <v>1951</v>
      </c>
    </row>
    <row r="6514" spans="1:10" x14ac:dyDescent="0.3">
      <c r="A6514" t="s">
        <v>1187</v>
      </c>
      <c r="B6514">
        <v>1</v>
      </c>
      <c r="C6514">
        <v>0.59058740268931298</v>
      </c>
      <c r="D6514">
        <v>10</v>
      </c>
      <c r="E6514">
        <v>49</v>
      </c>
      <c r="F6514">
        <v>18</v>
      </c>
      <c r="G6514">
        <v>901</v>
      </c>
      <c r="H6514">
        <v>768</v>
      </c>
      <c r="I6514">
        <v>494</v>
      </c>
      <c r="J6514">
        <v>663</v>
      </c>
    </row>
    <row r="6515" spans="1:10" x14ac:dyDescent="0.3">
      <c r="A6515" t="s">
        <v>1186</v>
      </c>
      <c r="B6515">
        <v>1</v>
      </c>
      <c r="C6515">
        <v>0.38370708473903498</v>
      </c>
      <c r="D6515">
        <v>119</v>
      </c>
      <c r="E6515">
        <v>202</v>
      </c>
      <c r="F6515">
        <v>198</v>
      </c>
      <c r="G6515">
        <v>2037</v>
      </c>
      <c r="H6515">
        <v>1830</v>
      </c>
      <c r="I6515">
        <v>2989</v>
      </c>
      <c r="J6515">
        <v>3222</v>
      </c>
    </row>
    <row r="6516" spans="1:10" x14ac:dyDescent="0.3">
      <c r="A6516" t="s">
        <v>1185</v>
      </c>
      <c r="B6516">
        <v>1</v>
      </c>
      <c r="C6516">
        <v>0.45786449604979601</v>
      </c>
      <c r="D6516">
        <v>112</v>
      </c>
      <c r="E6516">
        <v>179</v>
      </c>
      <c r="F6516">
        <v>125</v>
      </c>
      <c r="G6516">
        <v>2036</v>
      </c>
      <c r="H6516">
        <v>1789</v>
      </c>
      <c r="I6516">
        <v>2027</v>
      </c>
      <c r="J6516">
        <v>2502</v>
      </c>
    </row>
    <row r="6517" spans="1:10" x14ac:dyDescent="0.3">
      <c r="A6517" t="s">
        <v>1184</v>
      </c>
      <c r="B6517">
        <v>1</v>
      </c>
      <c r="C6517">
        <v>0.368105973761304</v>
      </c>
      <c r="D6517">
        <v>157</v>
      </c>
      <c r="E6517">
        <v>142</v>
      </c>
      <c r="F6517">
        <v>201</v>
      </c>
      <c r="G6517">
        <v>1525</v>
      </c>
      <c r="H6517">
        <v>1365</v>
      </c>
      <c r="I6517">
        <v>2465</v>
      </c>
      <c r="J6517">
        <v>2496</v>
      </c>
    </row>
    <row r="6518" spans="1:10" x14ac:dyDescent="0.3">
      <c r="A6518" t="s">
        <v>1183</v>
      </c>
      <c r="B6518">
        <v>1</v>
      </c>
      <c r="C6518">
        <v>0.40043763676148703</v>
      </c>
      <c r="D6518">
        <v>29</v>
      </c>
      <c r="E6518">
        <v>50</v>
      </c>
      <c r="F6518">
        <v>57</v>
      </c>
      <c r="G6518">
        <v>457</v>
      </c>
      <c r="H6518">
        <v>458</v>
      </c>
      <c r="I6518">
        <v>699</v>
      </c>
      <c r="J6518">
        <v>671</v>
      </c>
    </row>
    <row r="6519" spans="1:10" x14ac:dyDescent="0.3">
      <c r="A6519" t="s">
        <v>1182</v>
      </c>
      <c r="B6519">
        <v>1</v>
      </c>
      <c r="C6519">
        <v>0.47432306255835599</v>
      </c>
      <c r="D6519">
        <v>23</v>
      </c>
      <c r="E6519">
        <v>49</v>
      </c>
      <c r="F6519">
        <v>33</v>
      </c>
      <c r="G6519">
        <v>753</v>
      </c>
      <c r="H6519">
        <v>771</v>
      </c>
      <c r="I6519">
        <v>900</v>
      </c>
      <c r="J6519">
        <v>789</v>
      </c>
    </row>
    <row r="6520" spans="1:10" x14ac:dyDescent="0.3">
      <c r="A6520" t="s">
        <v>1180</v>
      </c>
      <c r="B6520">
        <v>1</v>
      </c>
      <c r="C6520">
        <v>0.33737558631735498</v>
      </c>
      <c r="D6520">
        <v>133</v>
      </c>
      <c r="E6520">
        <v>206</v>
      </c>
      <c r="F6520">
        <v>274</v>
      </c>
      <c r="G6520">
        <v>1713</v>
      </c>
      <c r="H6520">
        <v>1236</v>
      </c>
      <c r="I6520">
        <v>2932</v>
      </c>
      <c r="J6520">
        <v>2860</v>
      </c>
    </row>
    <row r="6521" spans="1:10" x14ac:dyDescent="0.3">
      <c r="A6521" t="s">
        <v>1179</v>
      </c>
      <c r="B6521">
        <v>1</v>
      </c>
      <c r="C6521">
        <v>0.37067742991163899</v>
      </c>
      <c r="D6521">
        <v>158</v>
      </c>
      <c r="E6521">
        <v>169</v>
      </c>
      <c r="F6521">
        <v>230</v>
      </c>
      <c r="G6521">
        <v>2033</v>
      </c>
      <c r="H6521">
        <v>1365</v>
      </c>
      <c r="I6521">
        <v>2912</v>
      </c>
      <c r="J6521">
        <v>2857</v>
      </c>
    </row>
    <row r="6522" spans="1:10" x14ac:dyDescent="0.3">
      <c r="A6522" t="s">
        <v>1178</v>
      </c>
      <c r="B6522">
        <v>1</v>
      </c>
      <c r="C6522">
        <v>0.55359293456443104</v>
      </c>
      <c r="D6522">
        <v>30</v>
      </c>
      <c r="E6522">
        <v>60</v>
      </c>
      <c r="F6522">
        <v>34</v>
      </c>
      <c r="G6522">
        <v>1310</v>
      </c>
      <c r="H6522">
        <v>1448</v>
      </c>
      <c r="I6522">
        <v>1223</v>
      </c>
      <c r="J6522">
        <v>1001</v>
      </c>
    </row>
    <row r="6523" spans="1:10" x14ac:dyDescent="0.3">
      <c r="A6523" t="s">
        <v>1177</v>
      </c>
      <c r="B6523">
        <v>1</v>
      </c>
      <c r="C6523">
        <v>0.52012115967113803</v>
      </c>
      <c r="D6523">
        <v>23</v>
      </c>
      <c r="E6523">
        <v>40</v>
      </c>
      <c r="F6523">
        <v>30</v>
      </c>
      <c r="G6523">
        <v>594</v>
      </c>
      <c r="H6523">
        <v>608</v>
      </c>
      <c r="I6523">
        <v>491</v>
      </c>
      <c r="J6523">
        <v>618</v>
      </c>
    </row>
    <row r="6524" spans="1:10" x14ac:dyDescent="0.3">
      <c r="A6524" t="s">
        <v>1176</v>
      </c>
      <c r="B6524">
        <v>1</v>
      </c>
      <c r="C6524">
        <v>0.56834094368340904</v>
      </c>
      <c r="D6524">
        <v>35</v>
      </c>
      <c r="E6524">
        <v>40</v>
      </c>
      <c r="F6524">
        <v>27</v>
      </c>
      <c r="G6524">
        <v>873</v>
      </c>
      <c r="H6524">
        <v>994</v>
      </c>
      <c r="I6524">
        <v>771</v>
      </c>
      <c r="J6524">
        <v>647</v>
      </c>
    </row>
    <row r="6525" spans="1:10" x14ac:dyDescent="0.3">
      <c r="A6525" t="s">
        <v>1175</v>
      </c>
      <c r="B6525">
        <v>1</v>
      </c>
      <c r="C6525">
        <v>0.44125913434513703</v>
      </c>
      <c r="D6525">
        <v>77</v>
      </c>
      <c r="E6525">
        <v>70</v>
      </c>
      <c r="F6525">
        <v>64</v>
      </c>
      <c r="G6525">
        <v>884</v>
      </c>
      <c r="H6525">
        <v>686</v>
      </c>
      <c r="I6525">
        <v>949</v>
      </c>
      <c r="J6525">
        <v>1039</v>
      </c>
    </row>
    <row r="6526" spans="1:10" x14ac:dyDescent="0.3">
      <c r="A6526" t="s">
        <v>1174</v>
      </c>
      <c r="B6526">
        <v>1</v>
      </c>
      <c r="C6526">
        <v>0.43207957724588097</v>
      </c>
      <c r="D6526">
        <v>35</v>
      </c>
      <c r="E6526">
        <v>80</v>
      </c>
      <c r="F6526">
        <v>46</v>
      </c>
      <c r="G6526">
        <v>809</v>
      </c>
      <c r="H6526">
        <v>581</v>
      </c>
      <c r="I6526">
        <v>893</v>
      </c>
      <c r="J6526">
        <v>934</v>
      </c>
    </row>
    <row r="6527" spans="1:10" x14ac:dyDescent="0.3">
      <c r="A6527" t="s">
        <v>1173</v>
      </c>
      <c r="B6527">
        <v>1</v>
      </c>
      <c r="C6527">
        <v>0.39641461113357501</v>
      </c>
      <c r="D6527">
        <v>109</v>
      </c>
      <c r="E6527">
        <v>171</v>
      </c>
      <c r="F6527">
        <v>129</v>
      </c>
      <c r="G6527">
        <v>1607</v>
      </c>
      <c r="H6527">
        <v>1334</v>
      </c>
      <c r="I6527">
        <v>2224</v>
      </c>
      <c r="J6527">
        <v>2254</v>
      </c>
    </row>
    <row r="6528" spans="1:10" x14ac:dyDescent="0.3">
      <c r="A6528" t="s">
        <v>1172</v>
      </c>
      <c r="B6528">
        <v>1</v>
      </c>
      <c r="C6528">
        <v>0.40169996688376203</v>
      </c>
      <c r="D6528">
        <v>107</v>
      </c>
      <c r="E6528">
        <v>178</v>
      </c>
      <c r="F6528">
        <v>149</v>
      </c>
      <c r="G6528">
        <v>1913</v>
      </c>
      <c r="H6528">
        <v>1726</v>
      </c>
      <c r="I6528">
        <v>2581</v>
      </c>
      <c r="J6528">
        <v>2839</v>
      </c>
    </row>
    <row r="6529" spans="1:10" x14ac:dyDescent="0.3">
      <c r="A6529" t="s">
        <v>1171</v>
      </c>
      <c r="B6529">
        <v>2</v>
      </c>
      <c r="C6529">
        <v>0.56742579324462605</v>
      </c>
      <c r="D6529">
        <v>35</v>
      </c>
      <c r="E6529">
        <v>127</v>
      </c>
      <c r="F6529">
        <v>28</v>
      </c>
      <c r="G6529">
        <v>2090</v>
      </c>
      <c r="H6529">
        <v>2345</v>
      </c>
      <c r="I6529">
        <v>1862</v>
      </c>
      <c r="J6529">
        <v>1519</v>
      </c>
    </row>
    <row r="6530" spans="1:10" x14ac:dyDescent="0.3">
      <c r="A6530" t="s">
        <v>1169</v>
      </c>
      <c r="B6530">
        <v>1</v>
      </c>
      <c r="C6530">
        <v>0.45233968804159402</v>
      </c>
      <c r="D6530">
        <v>48</v>
      </c>
      <c r="E6530">
        <v>197</v>
      </c>
      <c r="F6530">
        <v>57</v>
      </c>
      <c r="G6530">
        <v>1807</v>
      </c>
      <c r="H6530">
        <v>1586</v>
      </c>
      <c r="I6530">
        <v>1944</v>
      </c>
      <c r="J6530">
        <v>2164</v>
      </c>
    </row>
    <row r="6531" spans="1:10" x14ac:dyDescent="0.3">
      <c r="A6531" t="s">
        <v>1168</v>
      </c>
      <c r="B6531">
        <v>1</v>
      </c>
      <c r="C6531">
        <v>0.40842151194502002</v>
      </c>
      <c r="D6531">
        <v>90</v>
      </c>
      <c r="E6531">
        <v>228</v>
      </c>
      <c r="F6531">
        <v>148</v>
      </c>
      <c r="G6531">
        <v>2059</v>
      </c>
      <c r="H6531">
        <v>1685</v>
      </c>
      <c r="I6531">
        <v>2609</v>
      </c>
      <c r="J6531">
        <v>2814</v>
      </c>
    </row>
    <row r="6532" spans="1:10" x14ac:dyDescent="0.3">
      <c r="A6532" t="s">
        <v>1167</v>
      </c>
      <c r="B6532">
        <v>1</v>
      </c>
      <c r="C6532">
        <v>0.456368149704029</v>
      </c>
      <c r="D6532">
        <v>60</v>
      </c>
      <c r="E6532">
        <v>175</v>
      </c>
      <c r="F6532">
        <v>54</v>
      </c>
      <c r="G6532">
        <v>2265</v>
      </c>
      <c r="H6532">
        <v>2515</v>
      </c>
      <c r="I6532">
        <v>3144</v>
      </c>
      <c r="J6532">
        <v>2550</v>
      </c>
    </row>
    <row r="6533" spans="1:10" x14ac:dyDescent="0.3">
      <c r="A6533" t="s">
        <v>1166</v>
      </c>
      <c r="B6533">
        <v>1</v>
      </c>
      <c r="C6533">
        <v>0.42337728843938</v>
      </c>
      <c r="D6533">
        <v>155</v>
      </c>
      <c r="E6533">
        <v>121</v>
      </c>
      <c r="F6533">
        <v>187</v>
      </c>
      <c r="G6533">
        <v>1685</v>
      </c>
      <c r="H6533">
        <v>1622</v>
      </c>
      <c r="I6533">
        <v>2268</v>
      </c>
      <c r="J6533">
        <v>2236</v>
      </c>
    </row>
    <row r="6534" spans="1:10" x14ac:dyDescent="0.3">
      <c r="A6534" t="s">
        <v>1165</v>
      </c>
      <c r="B6534">
        <v>1</v>
      </c>
      <c r="C6534">
        <v>0.32582765335929798</v>
      </c>
      <c r="D6534">
        <v>136</v>
      </c>
      <c r="E6534">
        <v>169</v>
      </c>
      <c r="F6534">
        <v>260</v>
      </c>
      <c r="G6534">
        <v>1579</v>
      </c>
      <c r="H6534">
        <v>1098</v>
      </c>
      <c r="I6534">
        <v>2789</v>
      </c>
      <c r="J6534">
        <v>2750</v>
      </c>
    </row>
    <row r="6535" spans="1:10" x14ac:dyDescent="0.3">
      <c r="A6535" t="s">
        <v>1164</v>
      </c>
      <c r="B6535">
        <v>1</v>
      </c>
      <c r="C6535">
        <v>0.49314906685565701</v>
      </c>
      <c r="D6535">
        <v>61</v>
      </c>
      <c r="E6535">
        <v>176</v>
      </c>
      <c r="F6535">
        <v>63</v>
      </c>
      <c r="G6535">
        <v>2267</v>
      </c>
      <c r="H6535">
        <v>1908</v>
      </c>
      <c r="I6535">
        <v>1856</v>
      </c>
      <c r="J6535">
        <v>2435</v>
      </c>
    </row>
    <row r="6536" spans="1:10" x14ac:dyDescent="0.3">
      <c r="A6536" t="s">
        <v>1163</v>
      </c>
      <c r="B6536">
        <v>1</v>
      </c>
      <c r="C6536">
        <v>0.41386197942674502</v>
      </c>
      <c r="D6536">
        <v>120</v>
      </c>
      <c r="E6536">
        <v>232</v>
      </c>
      <c r="F6536">
        <v>164</v>
      </c>
      <c r="G6536">
        <v>2059</v>
      </c>
      <c r="H6536">
        <v>2085</v>
      </c>
      <c r="I6536">
        <v>2998</v>
      </c>
      <c r="J6536">
        <v>2871</v>
      </c>
    </row>
    <row r="6537" spans="1:10" x14ac:dyDescent="0.3">
      <c r="A6537" t="s">
        <v>1162</v>
      </c>
      <c r="B6537">
        <v>1</v>
      </c>
      <c r="C6537">
        <v>0.38523749857614698</v>
      </c>
      <c r="D6537">
        <v>103</v>
      </c>
      <c r="E6537">
        <v>187</v>
      </c>
      <c r="F6537">
        <v>136</v>
      </c>
      <c r="G6537">
        <v>1775</v>
      </c>
      <c r="H6537">
        <v>1607</v>
      </c>
      <c r="I6537">
        <v>2484</v>
      </c>
      <c r="J6537">
        <v>2913</v>
      </c>
    </row>
    <row r="6538" spans="1:10" x14ac:dyDescent="0.3">
      <c r="A6538" t="s">
        <v>1161</v>
      </c>
      <c r="B6538">
        <v>1</v>
      </c>
      <c r="C6538">
        <v>0.35130352719122299</v>
      </c>
      <c r="D6538">
        <v>142</v>
      </c>
      <c r="E6538">
        <v>166</v>
      </c>
      <c r="F6538">
        <v>255</v>
      </c>
      <c r="G6538">
        <v>1602</v>
      </c>
      <c r="H6538">
        <v>1376</v>
      </c>
      <c r="I6538">
        <v>2671</v>
      </c>
      <c r="J6538">
        <v>2828</v>
      </c>
    </row>
    <row r="6539" spans="1:10" x14ac:dyDescent="0.3">
      <c r="A6539" t="s">
        <v>1160</v>
      </c>
      <c r="B6539">
        <v>1</v>
      </c>
      <c r="C6539">
        <v>0.36761811023621999</v>
      </c>
      <c r="D6539">
        <v>140</v>
      </c>
      <c r="E6539">
        <v>175</v>
      </c>
      <c r="F6539">
        <v>185</v>
      </c>
      <c r="G6539">
        <v>1621</v>
      </c>
      <c r="H6539">
        <v>1367</v>
      </c>
      <c r="I6539">
        <v>2442</v>
      </c>
      <c r="J6539">
        <v>2698</v>
      </c>
    </row>
    <row r="6540" spans="1:10" x14ac:dyDescent="0.3">
      <c r="A6540" t="s">
        <v>1158</v>
      </c>
      <c r="B6540">
        <v>1</v>
      </c>
      <c r="C6540">
        <v>0.46389681784543801</v>
      </c>
      <c r="D6540">
        <v>67</v>
      </c>
      <c r="E6540">
        <v>230</v>
      </c>
      <c r="F6540">
        <v>82</v>
      </c>
      <c r="G6540">
        <v>2402</v>
      </c>
      <c r="H6540">
        <v>1986</v>
      </c>
      <c r="I6540">
        <v>2347</v>
      </c>
      <c r="J6540">
        <v>2724</v>
      </c>
    </row>
    <row r="6541" spans="1:10" x14ac:dyDescent="0.3">
      <c r="A6541" t="s">
        <v>1157</v>
      </c>
      <c r="B6541">
        <v>1</v>
      </c>
      <c r="C6541">
        <v>0.43236797274275901</v>
      </c>
      <c r="D6541">
        <v>92</v>
      </c>
      <c r="E6541">
        <v>188</v>
      </c>
      <c r="F6541">
        <v>142</v>
      </c>
      <c r="G6541">
        <v>1979</v>
      </c>
      <c r="H6541">
        <v>1828</v>
      </c>
      <c r="I6541">
        <v>2571</v>
      </c>
      <c r="J6541">
        <v>2427</v>
      </c>
    </row>
    <row r="6542" spans="1:10" x14ac:dyDescent="0.3">
      <c r="A6542" t="s">
        <v>1156</v>
      </c>
      <c r="B6542">
        <v>1</v>
      </c>
      <c r="C6542">
        <v>0.40080767289247798</v>
      </c>
      <c r="D6542">
        <v>40</v>
      </c>
      <c r="E6542">
        <v>60</v>
      </c>
      <c r="F6542">
        <v>84</v>
      </c>
      <c r="G6542">
        <v>755</v>
      </c>
      <c r="H6542">
        <v>833</v>
      </c>
      <c r="I6542">
        <v>1208</v>
      </c>
      <c r="J6542">
        <v>1166</v>
      </c>
    </row>
    <row r="6543" spans="1:10" x14ac:dyDescent="0.3">
      <c r="A6543" t="s">
        <v>1155</v>
      </c>
      <c r="B6543">
        <v>1</v>
      </c>
      <c r="C6543">
        <v>0.41565399189860103</v>
      </c>
      <c r="D6543">
        <v>75</v>
      </c>
      <c r="E6543">
        <v>168</v>
      </c>
      <c r="F6543">
        <v>148</v>
      </c>
      <c r="G6543">
        <v>1565</v>
      </c>
      <c r="H6543">
        <v>1616</v>
      </c>
      <c r="I6543">
        <v>2084</v>
      </c>
      <c r="J6543">
        <v>2388</v>
      </c>
    </row>
    <row r="6544" spans="1:10" x14ac:dyDescent="0.3">
      <c r="A6544" t="s">
        <v>1154</v>
      </c>
      <c r="B6544">
        <v>1</v>
      </c>
      <c r="C6544">
        <v>0.56580874659970704</v>
      </c>
      <c r="D6544">
        <v>35</v>
      </c>
      <c r="E6544">
        <v>76</v>
      </c>
      <c r="F6544">
        <v>25</v>
      </c>
      <c r="G6544">
        <v>1222</v>
      </c>
      <c r="H6544">
        <v>1482</v>
      </c>
      <c r="I6544">
        <v>1018</v>
      </c>
      <c r="J6544">
        <v>1057</v>
      </c>
    </row>
    <row r="6545" spans="1:10" x14ac:dyDescent="0.3">
      <c r="A6545" t="s">
        <v>1153</v>
      </c>
      <c r="B6545">
        <v>1</v>
      </c>
      <c r="C6545">
        <v>0.48562426152028298</v>
      </c>
      <c r="D6545">
        <v>62</v>
      </c>
      <c r="E6545">
        <v>87</v>
      </c>
      <c r="F6545">
        <v>62</v>
      </c>
      <c r="G6545">
        <v>1228</v>
      </c>
      <c r="H6545">
        <v>1238</v>
      </c>
      <c r="I6545">
        <v>1365</v>
      </c>
      <c r="J6545">
        <v>1247</v>
      </c>
    </row>
    <row r="6546" spans="1:10" x14ac:dyDescent="0.3">
      <c r="A6546" t="s">
        <v>1152</v>
      </c>
      <c r="B6546">
        <v>1</v>
      </c>
      <c r="C6546">
        <v>0.54057754543191405</v>
      </c>
      <c r="D6546">
        <v>51</v>
      </c>
      <c r="E6546">
        <v>177</v>
      </c>
      <c r="F6546">
        <v>52</v>
      </c>
      <c r="G6546">
        <v>1997</v>
      </c>
      <c r="H6546">
        <v>2346</v>
      </c>
      <c r="I6546">
        <v>1856</v>
      </c>
      <c r="J6546">
        <v>1835</v>
      </c>
    </row>
    <row r="6547" spans="1:10" x14ac:dyDescent="0.3">
      <c r="A6547" t="s">
        <v>1151</v>
      </c>
      <c r="B6547">
        <v>1</v>
      </c>
      <c r="C6547">
        <v>0.43845593590677301</v>
      </c>
      <c r="D6547">
        <v>57</v>
      </c>
      <c r="E6547">
        <v>98</v>
      </c>
      <c r="F6547">
        <v>68</v>
      </c>
      <c r="G6547">
        <v>974</v>
      </c>
      <c r="H6547">
        <v>832</v>
      </c>
      <c r="I6547">
        <v>1223</v>
      </c>
      <c r="J6547">
        <v>1090</v>
      </c>
    </row>
    <row r="6548" spans="1:10" x14ac:dyDescent="0.3">
      <c r="A6548" t="s">
        <v>1150</v>
      </c>
      <c r="B6548">
        <v>1</v>
      </c>
      <c r="C6548">
        <v>0.46073619631901802</v>
      </c>
      <c r="D6548">
        <v>36</v>
      </c>
      <c r="E6548">
        <v>57</v>
      </c>
      <c r="F6548">
        <v>36</v>
      </c>
      <c r="G6548">
        <v>877</v>
      </c>
      <c r="H6548">
        <v>625</v>
      </c>
      <c r="I6548">
        <v>881</v>
      </c>
      <c r="J6548">
        <v>877</v>
      </c>
    </row>
    <row r="6549" spans="1:10" x14ac:dyDescent="0.3">
      <c r="A6549" t="s">
        <v>1149</v>
      </c>
      <c r="B6549">
        <v>1</v>
      </c>
      <c r="C6549">
        <v>0.386585608929639</v>
      </c>
      <c r="D6549">
        <v>158</v>
      </c>
      <c r="E6549">
        <v>216</v>
      </c>
      <c r="F6549">
        <v>177</v>
      </c>
      <c r="G6549">
        <v>2369</v>
      </c>
      <c r="H6549">
        <v>1510</v>
      </c>
      <c r="I6549">
        <v>3002</v>
      </c>
      <c r="J6549">
        <v>3153</v>
      </c>
    </row>
    <row r="6550" spans="1:10" x14ac:dyDescent="0.3">
      <c r="A6550" t="s">
        <v>1147</v>
      </c>
      <c r="B6550">
        <v>1</v>
      </c>
      <c r="C6550">
        <v>0.413826998689384</v>
      </c>
      <c r="D6550">
        <v>86</v>
      </c>
      <c r="E6550">
        <v>234</v>
      </c>
      <c r="F6550">
        <v>139</v>
      </c>
      <c r="G6550">
        <v>2177</v>
      </c>
      <c r="H6550">
        <v>1612</v>
      </c>
      <c r="I6550">
        <v>2442</v>
      </c>
      <c r="J6550">
        <v>2925</v>
      </c>
    </row>
    <row r="6551" spans="1:10" x14ac:dyDescent="0.3">
      <c r="A6551" t="s">
        <v>1146</v>
      </c>
      <c r="B6551">
        <v>1</v>
      </c>
      <c r="C6551">
        <v>0.43725599553820399</v>
      </c>
      <c r="D6551">
        <v>15</v>
      </c>
      <c r="E6551">
        <v>32</v>
      </c>
      <c r="F6551">
        <v>30</v>
      </c>
      <c r="G6551">
        <v>419</v>
      </c>
      <c r="H6551">
        <v>365</v>
      </c>
      <c r="I6551">
        <v>474</v>
      </c>
      <c r="J6551">
        <v>535</v>
      </c>
    </row>
    <row r="6552" spans="1:10" x14ac:dyDescent="0.3">
      <c r="A6552" t="s">
        <v>1145</v>
      </c>
      <c r="B6552">
        <v>1</v>
      </c>
      <c r="C6552">
        <v>0.57733952049497295</v>
      </c>
      <c r="D6552">
        <v>11</v>
      </c>
      <c r="E6552">
        <v>27</v>
      </c>
      <c r="F6552">
        <v>9</v>
      </c>
      <c r="G6552">
        <v>712</v>
      </c>
      <c r="H6552">
        <v>781</v>
      </c>
      <c r="I6552">
        <v>513</v>
      </c>
      <c r="J6552">
        <v>580</v>
      </c>
    </row>
    <row r="6553" spans="1:10" x14ac:dyDescent="0.3">
      <c r="A6553" t="s">
        <v>1144</v>
      </c>
      <c r="B6553">
        <v>1</v>
      </c>
      <c r="C6553">
        <v>0.39140746146127797</v>
      </c>
      <c r="D6553">
        <v>134</v>
      </c>
      <c r="E6553">
        <v>237</v>
      </c>
      <c r="F6553">
        <v>217</v>
      </c>
      <c r="G6553">
        <v>2088</v>
      </c>
      <c r="H6553">
        <v>2203</v>
      </c>
      <c r="I6553">
        <v>3646</v>
      </c>
      <c r="J6553">
        <v>3026</v>
      </c>
    </row>
    <row r="6554" spans="1:10" x14ac:dyDescent="0.3">
      <c r="A6554" t="s">
        <v>1143</v>
      </c>
      <c r="B6554">
        <v>1</v>
      </c>
      <c r="C6554">
        <v>0.41100323624595397</v>
      </c>
      <c r="D6554">
        <v>92</v>
      </c>
      <c r="E6554">
        <v>217</v>
      </c>
      <c r="F6554">
        <v>134</v>
      </c>
      <c r="G6554">
        <v>2026</v>
      </c>
      <c r="H6554">
        <v>2038</v>
      </c>
      <c r="I6554">
        <v>2982</v>
      </c>
      <c r="J6554">
        <v>2842</v>
      </c>
    </row>
    <row r="6555" spans="1:10" x14ac:dyDescent="0.3">
      <c r="A6555" t="s">
        <v>1142</v>
      </c>
      <c r="B6555">
        <v>2</v>
      </c>
      <c r="C6555">
        <v>0.41438198098403001</v>
      </c>
      <c r="D6555">
        <v>169</v>
      </c>
      <c r="E6555">
        <v>231</v>
      </c>
      <c r="F6555">
        <v>168</v>
      </c>
      <c r="G6555">
        <v>2419</v>
      </c>
      <c r="H6555">
        <v>2070</v>
      </c>
      <c r="I6555">
        <v>3241</v>
      </c>
      <c r="J6555">
        <v>3103</v>
      </c>
    </row>
    <row r="6556" spans="1:10" x14ac:dyDescent="0.3">
      <c r="A6556" t="s">
        <v>1141</v>
      </c>
      <c r="B6556">
        <v>1</v>
      </c>
      <c r="C6556">
        <v>0.50225844461901004</v>
      </c>
      <c r="D6556">
        <v>92</v>
      </c>
      <c r="E6556">
        <v>177</v>
      </c>
      <c r="F6556">
        <v>83</v>
      </c>
      <c r="G6556">
        <v>2223</v>
      </c>
      <c r="H6556">
        <v>2892</v>
      </c>
      <c r="I6556">
        <v>2767</v>
      </c>
      <c r="J6556">
        <v>2302</v>
      </c>
    </row>
    <row r="6557" spans="1:10" x14ac:dyDescent="0.3">
      <c r="A6557" t="s">
        <v>1140</v>
      </c>
      <c r="B6557">
        <v>1</v>
      </c>
      <c r="C6557">
        <v>0.47432105404678598</v>
      </c>
      <c r="D6557">
        <v>62</v>
      </c>
      <c r="E6557">
        <v>58</v>
      </c>
      <c r="F6557">
        <v>42</v>
      </c>
      <c r="G6557">
        <v>964</v>
      </c>
      <c r="H6557">
        <v>800</v>
      </c>
      <c r="I6557">
        <v>1112</v>
      </c>
      <c r="J6557">
        <v>843</v>
      </c>
    </row>
    <row r="6558" spans="1:10" x14ac:dyDescent="0.3">
      <c r="A6558" t="s">
        <v>1139</v>
      </c>
      <c r="B6558">
        <v>1</v>
      </c>
      <c r="C6558">
        <v>0.54787430683918603</v>
      </c>
      <c r="D6558">
        <v>24</v>
      </c>
      <c r="E6558">
        <v>54</v>
      </c>
      <c r="F6558">
        <v>24</v>
      </c>
      <c r="G6558">
        <v>776</v>
      </c>
      <c r="H6558">
        <v>706</v>
      </c>
      <c r="I6558">
        <v>581</v>
      </c>
      <c r="J6558">
        <v>642</v>
      </c>
    </row>
    <row r="6559" spans="1:10" x14ac:dyDescent="0.3">
      <c r="A6559" t="s">
        <v>1138</v>
      </c>
      <c r="B6559">
        <v>2</v>
      </c>
      <c r="C6559">
        <v>0.33753537432467201</v>
      </c>
      <c r="D6559">
        <v>161</v>
      </c>
      <c r="E6559">
        <v>196</v>
      </c>
      <c r="F6559">
        <v>230</v>
      </c>
      <c r="G6559">
        <v>1501</v>
      </c>
      <c r="H6559">
        <v>1123</v>
      </c>
      <c r="I6559">
        <v>2699</v>
      </c>
      <c r="J6559">
        <v>2451</v>
      </c>
    </row>
    <row r="6560" spans="1:10" x14ac:dyDescent="0.3">
      <c r="A6560" t="s">
        <v>1136</v>
      </c>
      <c r="B6560">
        <v>2</v>
      </c>
      <c r="C6560">
        <v>0.46563419941123702</v>
      </c>
      <c r="D6560">
        <v>54</v>
      </c>
      <c r="E6560">
        <v>167</v>
      </c>
      <c r="F6560">
        <v>76</v>
      </c>
      <c r="G6560">
        <v>1813</v>
      </c>
      <c r="H6560">
        <v>1825</v>
      </c>
      <c r="I6560">
        <v>2263</v>
      </c>
      <c r="J6560">
        <v>1912</v>
      </c>
    </row>
    <row r="6561" spans="1:10" x14ac:dyDescent="0.3">
      <c r="A6561" t="s">
        <v>1135</v>
      </c>
      <c r="B6561">
        <v>1</v>
      </c>
      <c r="C6561">
        <v>0.42678983833718198</v>
      </c>
      <c r="D6561">
        <v>74</v>
      </c>
      <c r="E6561">
        <v>230</v>
      </c>
      <c r="F6561">
        <v>91</v>
      </c>
      <c r="G6561">
        <v>2008</v>
      </c>
      <c r="H6561">
        <v>1688</v>
      </c>
      <c r="I6561">
        <v>2225</v>
      </c>
      <c r="J6561">
        <v>2739</v>
      </c>
    </row>
    <row r="6562" spans="1:10" x14ac:dyDescent="0.3">
      <c r="A6562" t="s">
        <v>1134</v>
      </c>
      <c r="B6562">
        <v>1</v>
      </c>
      <c r="C6562">
        <v>0.44846554719166098</v>
      </c>
      <c r="D6562">
        <v>91</v>
      </c>
      <c r="E6562">
        <v>237</v>
      </c>
      <c r="F6562">
        <v>111</v>
      </c>
      <c r="G6562">
        <v>2569</v>
      </c>
      <c r="H6562">
        <v>2078</v>
      </c>
      <c r="I6562">
        <v>2255</v>
      </c>
      <c r="J6562">
        <v>3460</v>
      </c>
    </row>
    <row r="6563" spans="1:10" x14ac:dyDescent="0.3">
      <c r="A6563" t="s">
        <v>1133</v>
      </c>
      <c r="B6563">
        <v>1</v>
      </c>
      <c r="C6563">
        <v>0.44609441023783603</v>
      </c>
      <c r="D6563">
        <v>66</v>
      </c>
      <c r="E6563">
        <v>207</v>
      </c>
      <c r="F6563">
        <v>101</v>
      </c>
      <c r="G6563">
        <v>2020</v>
      </c>
      <c r="H6563">
        <v>1675</v>
      </c>
      <c r="I6563">
        <v>2176</v>
      </c>
      <c r="J6563">
        <v>2412</v>
      </c>
    </row>
    <row r="6564" spans="1:10" x14ac:dyDescent="0.3">
      <c r="A6564" t="s">
        <v>1132</v>
      </c>
      <c r="B6564">
        <v>1</v>
      </c>
      <c r="C6564">
        <v>0.35197588747488201</v>
      </c>
      <c r="D6564">
        <v>33</v>
      </c>
      <c r="E6564">
        <v>51</v>
      </c>
      <c r="F6564">
        <v>115</v>
      </c>
      <c r="G6564">
        <v>503</v>
      </c>
      <c r="H6564">
        <v>548</v>
      </c>
      <c r="I6564">
        <v>1021</v>
      </c>
      <c r="J6564">
        <v>914</v>
      </c>
    </row>
    <row r="6565" spans="1:10" x14ac:dyDescent="0.3">
      <c r="A6565" t="s">
        <v>1131</v>
      </c>
      <c r="B6565">
        <v>1</v>
      </c>
      <c r="C6565">
        <v>0.54976211282648801</v>
      </c>
      <c r="D6565">
        <v>69</v>
      </c>
      <c r="E6565">
        <v>178</v>
      </c>
      <c r="F6565">
        <v>48</v>
      </c>
      <c r="G6565">
        <v>2905</v>
      </c>
      <c r="H6565">
        <v>2757</v>
      </c>
      <c r="I6565">
        <v>2608</v>
      </c>
      <c r="J6565">
        <v>2029</v>
      </c>
    </row>
    <row r="6566" spans="1:10" x14ac:dyDescent="0.3">
      <c r="A6566" t="s">
        <v>1130</v>
      </c>
      <c r="B6566">
        <v>1</v>
      </c>
      <c r="C6566">
        <v>0.45631929046563102</v>
      </c>
      <c r="D6566">
        <v>166</v>
      </c>
      <c r="E6566">
        <v>346</v>
      </c>
      <c r="F6566">
        <v>220</v>
      </c>
      <c r="G6566">
        <v>3691</v>
      </c>
      <c r="H6566">
        <v>3512</v>
      </c>
      <c r="I6566">
        <v>4888</v>
      </c>
      <c r="J6566">
        <v>3694</v>
      </c>
    </row>
    <row r="6567" spans="1:10" x14ac:dyDescent="0.3">
      <c r="A6567" t="s">
        <v>1129</v>
      </c>
      <c r="B6567">
        <v>1</v>
      </c>
      <c r="C6567">
        <v>0.38960015757337002</v>
      </c>
      <c r="D6567">
        <v>178</v>
      </c>
      <c r="E6567">
        <v>222</v>
      </c>
      <c r="F6567">
        <v>213</v>
      </c>
      <c r="G6567">
        <v>2140</v>
      </c>
      <c r="H6567">
        <v>1816</v>
      </c>
      <c r="I6567">
        <v>3103</v>
      </c>
      <c r="J6567">
        <v>3095</v>
      </c>
    </row>
    <row r="6568" spans="1:10" x14ac:dyDescent="0.3">
      <c r="A6568" t="s">
        <v>1128</v>
      </c>
      <c r="B6568">
        <v>1</v>
      </c>
      <c r="C6568">
        <v>0.37972122302158201</v>
      </c>
      <c r="D6568">
        <v>91</v>
      </c>
      <c r="E6568">
        <v>192</v>
      </c>
      <c r="F6568">
        <v>172</v>
      </c>
      <c r="G6568">
        <v>1809</v>
      </c>
      <c r="H6568">
        <v>1569</v>
      </c>
      <c r="I6568">
        <v>2484</v>
      </c>
      <c r="J6568">
        <v>3034</v>
      </c>
    </row>
    <row r="6569" spans="1:10" x14ac:dyDescent="0.3">
      <c r="A6569" t="s">
        <v>1127</v>
      </c>
      <c r="B6569">
        <v>1</v>
      </c>
      <c r="C6569">
        <v>0.40954024792091598</v>
      </c>
      <c r="D6569">
        <v>63</v>
      </c>
      <c r="E6569">
        <v>158</v>
      </c>
      <c r="F6569">
        <v>113</v>
      </c>
      <c r="G6569">
        <v>1444</v>
      </c>
      <c r="H6569">
        <v>1166</v>
      </c>
      <c r="I6569">
        <v>1778</v>
      </c>
      <c r="J6569">
        <v>1985</v>
      </c>
    </row>
    <row r="6570" spans="1:10" x14ac:dyDescent="0.3">
      <c r="A6570" t="s">
        <v>1125</v>
      </c>
      <c r="B6570">
        <v>1</v>
      </c>
      <c r="C6570">
        <v>0.43419011743851099</v>
      </c>
      <c r="D6570">
        <v>114</v>
      </c>
      <c r="E6570">
        <v>201</v>
      </c>
      <c r="F6570">
        <v>103</v>
      </c>
      <c r="G6570">
        <v>2111</v>
      </c>
      <c r="H6570">
        <v>1808</v>
      </c>
      <c r="I6570">
        <v>2438</v>
      </c>
      <c r="J6570">
        <v>2669</v>
      </c>
    </row>
    <row r="6571" spans="1:10" x14ac:dyDescent="0.3">
      <c r="A6571" t="s">
        <v>1124</v>
      </c>
      <c r="B6571">
        <v>1</v>
      </c>
      <c r="C6571">
        <v>0.45710233987236998</v>
      </c>
      <c r="D6571">
        <v>58</v>
      </c>
      <c r="E6571">
        <v>75</v>
      </c>
      <c r="F6571">
        <v>55</v>
      </c>
      <c r="G6571">
        <v>1005</v>
      </c>
      <c r="H6571">
        <v>929</v>
      </c>
      <c r="I6571">
        <v>1209</v>
      </c>
      <c r="J6571">
        <v>1088</v>
      </c>
    </row>
    <row r="6572" spans="1:10" x14ac:dyDescent="0.3">
      <c r="A6572" t="s">
        <v>1123</v>
      </c>
      <c r="B6572">
        <v>1</v>
      </c>
      <c r="C6572">
        <v>0.57668260389849202</v>
      </c>
      <c r="D6572">
        <v>13</v>
      </c>
      <c r="E6572">
        <v>48</v>
      </c>
      <c r="F6572">
        <v>13</v>
      </c>
      <c r="G6572">
        <v>784</v>
      </c>
      <c r="H6572">
        <v>784</v>
      </c>
      <c r="I6572">
        <v>565</v>
      </c>
      <c r="J6572">
        <v>586</v>
      </c>
    </row>
    <row r="6573" spans="1:10" x14ac:dyDescent="0.3">
      <c r="A6573" t="s">
        <v>1122</v>
      </c>
      <c r="B6573">
        <v>1</v>
      </c>
      <c r="C6573">
        <v>0.32239274112243699</v>
      </c>
      <c r="D6573">
        <v>193</v>
      </c>
      <c r="E6573">
        <v>222</v>
      </c>
      <c r="F6573">
        <v>217</v>
      </c>
      <c r="G6573">
        <v>1765</v>
      </c>
      <c r="H6573">
        <v>1113</v>
      </c>
      <c r="I6573">
        <v>3380</v>
      </c>
      <c r="J6573">
        <v>2669</v>
      </c>
    </row>
    <row r="6574" spans="1:10" x14ac:dyDescent="0.3">
      <c r="A6574" t="s">
        <v>1121</v>
      </c>
      <c r="B6574">
        <v>1</v>
      </c>
      <c r="C6574">
        <v>0.358558128431606</v>
      </c>
      <c r="D6574">
        <v>127</v>
      </c>
      <c r="E6574">
        <v>192</v>
      </c>
      <c r="F6574">
        <v>205</v>
      </c>
      <c r="G6574">
        <v>1746</v>
      </c>
      <c r="H6574">
        <v>1258</v>
      </c>
      <c r="I6574">
        <v>2569</v>
      </c>
      <c r="J6574">
        <v>2805</v>
      </c>
    </row>
    <row r="6575" spans="1:10" x14ac:dyDescent="0.3">
      <c r="A6575" t="s">
        <v>1120</v>
      </c>
      <c r="B6575">
        <v>1</v>
      </c>
      <c r="C6575">
        <v>0.529286474973375</v>
      </c>
      <c r="D6575">
        <v>45</v>
      </c>
      <c r="E6575">
        <v>122</v>
      </c>
      <c r="F6575">
        <v>51</v>
      </c>
      <c r="G6575">
        <v>1786</v>
      </c>
      <c r="H6575">
        <v>1693</v>
      </c>
      <c r="I6575">
        <v>1593</v>
      </c>
      <c r="J6575">
        <v>1501</v>
      </c>
    </row>
    <row r="6576" spans="1:10" x14ac:dyDescent="0.3">
      <c r="A6576" t="s">
        <v>1119</v>
      </c>
      <c r="B6576">
        <v>1</v>
      </c>
      <c r="C6576">
        <v>0.584262571007784</v>
      </c>
      <c r="D6576">
        <v>31</v>
      </c>
      <c r="E6576">
        <v>69</v>
      </c>
      <c r="F6576">
        <v>21</v>
      </c>
      <c r="G6576">
        <v>1247</v>
      </c>
      <c r="H6576">
        <v>1530</v>
      </c>
      <c r="I6576">
        <v>1001</v>
      </c>
      <c r="J6576">
        <v>975</v>
      </c>
    </row>
    <row r="6577" spans="1:10" x14ac:dyDescent="0.3">
      <c r="A6577" t="s">
        <v>1118</v>
      </c>
      <c r="B6577">
        <v>1</v>
      </c>
      <c r="C6577">
        <v>0.48910122424604302</v>
      </c>
      <c r="D6577">
        <v>37</v>
      </c>
      <c r="E6577">
        <v>62</v>
      </c>
      <c r="F6577">
        <v>32</v>
      </c>
      <c r="G6577">
        <v>833</v>
      </c>
      <c r="H6577">
        <v>805</v>
      </c>
      <c r="I6577">
        <v>948</v>
      </c>
      <c r="J6577">
        <v>763</v>
      </c>
    </row>
    <row r="6578" spans="1:10" x14ac:dyDescent="0.3">
      <c r="A6578" t="s">
        <v>1117</v>
      </c>
      <c r="B6578">
        <v>1</v>
      </c>
      <c r="C6578">
        <v>0.49635036496350299</v>
      </c>
      <c r="D6578">
        <v>31</v>
      </c>
      <c r="E6578">
        <v>230</v>
      </c>
      <c r="F6578">
        <v>32</v>
      </c>
      <c r="G6578">
        <v>2173</v>
      </c>
      <c r="H6578">
        <v>2315</v>
      </c>
      <c r="I6578">
        <v>2462</v>
      </c>
      <c r="J6578">
        <v>2092</v>
      </c>
    </row>
    <row r="6579" spans="1:10" x14ac:dyDescent="0.3">
      <c r="A6579" t="s">
        <v>1116</v>
      </c>
      <c r="B6579">
        <v>1</v>
      </c>
      <c r="C6579">
        <v>0.41544638639584303</v>
      </c>
      <c r="D6579">
        <v>147</v>
      </c>
      <c r="E6579">
        <v>185</v>
      </c>
      <c r="F6579">
        <v>103</v>
      </c>
      <c r="G6579">
        <v>2037</v>
      </c>
      <c r="H6579">
        <v>1481</v>
      </c>
      <c r="I6579">
        <v>2669</v>
      </c>
      <c r="J6579">
        <v>2281</v>
      </c>
    </row>
    <row r="6580" spans="1:10" x14ac:dyDescent="0.3">
      <c r="A6580" t="s">
        <v>1114</v>
      </c>
      <c r="B6580">
        <v>1</v>
      </c>
      <c r="C6580">
        <v>0.47250090656351901</v>
      </c>
      <c r="D6580">
        <v>215</v>
      </c>
      <c r="E6580">
        <v>521</v>
      </c>
      <c r="F6580">
        <v>261</v>
      </c>
      <c r="G6580">
        <v>5598</v>
      </c>
      <c r="H6580">
        <v>6129</v>
      </c>
      <c r="I6580">
        <v>6690</v>
      </c>
      <c r="J6580">
        <v>6402</v>
      </c>
    </row>
    <row r="6581" spans="1:10" x14ac:dyDescent="0.3">
      <c r="A6581" t="s">
        <v>1113</v>
      </c>
      <c r="B6581">
        <v>1</v>
      </c>
      <c r="C6581">
        <v>0.36135857461024501</v>
      </c>
      <c r="D6581">
        <v>18</v>
      </c>
      <c r="E6581">
        <v>46</v>
      </c>
      <c r="F6581">
        <v>45</v>
      </c>
      <c r="G6581">
        <v>353</v>
      </c>
      <c r="H6581">
        <v>296</v>
      </c>
      <c r="I6581">
        <v>572</v>
      </c>
      <c r="J6581">
        <v>575</v>
      </c>
    </row>
    <row r="6582" spans="1:10" x14ac:dyDescent="0.3">
      <c r="A6582" t="s">
        <v>1112</v>
      </c>
      <c r="B6582">
        <v>1</v>
      </c>
      <c r="C6582">
        <v>0.38998603630560502</v>
      </c>
      <c r="D6582">
        <v>116</v>
      </c>
      <c r="E6582">
        <v>260</v>
      </c>
      <c r="F6582">
        <v>217</v>
      </c>
      <c r="G6582">
        <v>2187</v>
      </c>
      <c r="H6582">
        <v>1723</v>
      </c>
      <c r="I6582">
        <v>2709</v>
      </c>
      <c r="J6582">
        <v>3407</v>
      </c>
    </row>
    <row r="6583" spans="1:10" x14ac:dyDescent="0.3">
      <c r="A6583" t="s">
        <v>1111</v>
      </c>
      <c r="B6583">
        <v>1</v>
      </c>
      <c r="C6583">
        <v>0.42399917670062698</v>
      </c>
      <c r="D6583">
        <v>78</v>
      </c>
      <c r="E6583">
        <v>266</v>
      </c>
      <c r="F6583">
        <v>126</v>
      </c>
      <c r="G6583">
        <v>2157</v>
      </c>
      <c r="H6583">
        <v>1963</v>
      </c>
      <c r="I6583">
        <v>3012</v>
      </c>
      <c r="J6583">
        <v>2585</v>
      </c>
    </row>
    <row r="6584" spans="1:10" x14ac:dyDescent="0.3">
      <c r="A6584" t="s">
        <v>1110</v>
      </c>
      <c r="B6584">
        <v>1</v>
      </c>
      <c r="C6584">
        <v>0.352221581073283</v>
      </c>
      <c r="D6584">
        <v>124</v>
      </c>
      <c r="E6584">
        <v>248</v>
      </c>
      <c r="F6584">
        <v>203</v>
      </c>
      <c r="G6584">
        <v>1665</v>
      </c>
      <c r="H6584">
        <v>1387</v>
      </c>
      <c r="I6584">
        <v>2904</v>
      </c>
      <c r="J6584">
        <v>2709</v>
      </c>
    </row>
    <row r="6585" spans="1:10" x14ac:dyDescent="0.3">
      <c r="A6585" t="s">
        <v>1109</v>
      </c>
      <c r="B6585">
        <v>1</v>
      </c>
      <c r="C6585">
        <v>0.45342281879194601</v>
      </c>
      <c r="D6585">
        <v>129</v>
      </c>
      <c r="E6585">
        <v>125</v>
      </c>
      <c r="F6585">
        <v>116</v>
      </c>
      <c r="G6585">
        <v>1662</v>
      </c>
      <c r="H6585">
        <v>1716</v>
      </c>
      <c r="I6585">
        <v>2290</v>
      </c>
      <c r="J6585">
        <v>1782</v>
      </c>
    </row>
    <row r="6586" spans="1:10" x14ac:dyDescent="0.3">
      <c r="A6586" t="s">
        <v>1108</v>
      </c>
      <c r="B6586">
        <v>1</v>
      </c>
      <c r="C6586">
        <v>0.41076610562971499</v>
      </c>
      <c r="D6586">
        <v>136</v>
      </c>
      <c r="E6586">
        <v>141</v>
      </c>
      <c r="F6586">
        <v>145</v>
      </c>
      <c r="G6586">
        <v>1819</v>
      </c>
      <c r="H6586">
        <v>1012</v>
      </c>
      <c r="I6586">
        <v>2311</v>
      </c>
      <c r="J6586">
        <v>1750</v>
      </c>
    </row>
    <row r="6587" spans="1:10" x14ac:dyDescent="0.3">
      <c r="A6587" t="s">
        <v>1107</v>
      </c>
      <c r="B6587">
        <v>1</v>
      </c>
      <c r="C6587">
        <v>0.52</v>
      </c>
      <c r="D6587">
        <v>35</v>
      </c>
      <c r="E6587">
        <v>49</v>
      </c>
      <c r="F6587">
        <v>21</v>
      </c>
      <c r="G6587">
        <v>782</v>
      </c>
      <c r="H6587">
        <v>674</v>
      </c>
      <c r="I6587">
        <v>675</v>
      </c>
      <c r="J6587">
        <v>669</v>
      </c>
    </row>
    <row r="6588" spans="1:10" x14ac:dyDescent="0.3">
      <c r="A6588" t="s">
        <v>1106</v>
      </c>
      <c r="B6588">
        <v>1</v>
      </c>
      <c r="C6588">
        <v>0.43240304458137002</v>
      </c>
      <c r="D6588">
        <v>23</v>
      </c>
      <c r="E6588">
        <v>70</v>
      </c>
      <c r="F6588">
        <v>43</v>
      </c>
      <c r="G6588">
        <v>596</v>
      </c>
      <c r="H6588">
        <v>597</v>
      </c>
      <c r="I6588">
        <v>870</v>
      </c>
      <c r="J6588">
        <v>696</v>
      </c>
    </row>
    <row r="6589" spans="1:10" x14ac:dyDescent="0.3">
      <c r="A6589" t="s">
        <v>1105</v>
      </c>
      <c r="B6589">
        <v>1</v>
      </c>
      <c r="C6589">
        <v>0.53137128072444995</v>
      </c>
      <c r="D6589">
        <v>26</v>
      </c>
      <c r="E6589">
        <v>73</v>
      </c>
      <c r="F6589">
        <v>15</v>
      </c>
      <c r="G6589">
        <v>910</v>
      </c>
      <c r="H6589">
        <v>733</v>
      </c>
      <c r="I6589">
        <v>732</v>
      </c>
      <c r="J6589">
        <v>717</v>
      </c>
    </row>
    <row r="6590" spans="1:10" x14ac:dyDescent="0.3">
      <c r="A6590" t="s">
        <v>1103</v>
      </c>
      <c r="B6590">
        <v>1</v>
      </c>
      <c r="C6590">
        <v>0.44916739702015701</v>
      </c>
      <c r="D6590">
        <v>68</v>
      </c>
      <c r="E6590">
        <v>201</v>
      </c>
      <c r="F6590">
        <v>109</v>
      </c>
      <c r="G6590">
        <v>2184</v>
      </c>
      <c r="H6590">
        <v>1916</v>
      </c>
      <c r="I6590">
        <v>2497</v>
      </c>
      <c r="J6590">
        <v>2531</v>
      </c>
    </row>
    <row r="6591" spans="1:10" x14ac:dyDescent="0.3">
      <c r="A6591" t="s">
        <v>1102</v>
      </c>
      <c r="B6591">
        <v>1</v>
      </c>
      <c r="C6591">
        <v>0.54919882645001095</v>
      </c>
      <c r="D6591">
        <v>37</v>
      </c>
      <c r="E6591">
        <v>140</v>
      </c>
      <c r="F6591">
        <v>37</v>
      </c>
      <c r="G6591">
        <v>2364</v>
      </c>
      <c r="H6591">
        <v>2503</v>
      </c>
      <c r="I6591">
        <v>1885</v>
      </c>
      <c r="J6591">
        <v>2110</v>
      </c>
    </row>
    <row r="6592" spans="1:10" x14ac:dyDescent="0.3">
      <c r="A6592" t="s">
        <v>1101</v>
      </c>
      <c r="B6592">
        <v>1</v>
      </c>
      <c r="C6592">
        <v>0.43044388148474499</v>
      </c>
      <c r="D6592">
        <v>47</v>
      </c>
      <c r="E6592">
        <v>215</v>
      </c>
      <c r="F6592">
        <v>106</v>
      </c>
      <c r="G6592">
        <v>1813</v>
      </c>
      <c r="H6592">
        <v>2095</v>
      </c>
      <c r="I6592">
        <v>2347</v>
      </c>
      <c r="J6592">
        <v>2824</v>
      </c>
    </row>
    <row r="6593" spans="1:10" x14ac:dyDescent="0.3">
      <c r="A6593" t="s">
        <v>1100</v>
      </c>
      <c r="B6593">
        <v>1</v>
      </c>
      <c r="C6593">
        <v>0.39141640519946203</v>
      </c>
      <c r="D6593">
        <v>118</v>
      </c>
      <c r="E6593">
        <v>187</v>
      </c>
      <c r="F6593">
        <v>171</v>
      </c>
      <c r="G6593">
        <v>1955</v>
      </c>
      <c r="H6593">
        <v>1538</v>
      </c>
      <c r="I6593">
        <v>2590</v>
      </c>
      <c r="J6593">
        <v>2841</v>
      </c>
    </row>
    <row r="6594" spans="1:10" x14ac:dyDescent="0.3">
      <c r="A6594" t="s">
        <v>1099</v>
      </c>
      <c r="B6594">
        <v>1</v>
      </c>
      <c r="C6594">
        <v>0.47588043799940799</v>
      </c>
      <c r="D6594">
        <v>36</v>
      </c>
      <c r="E6594">
        <v>67</v>
      </c>
      <c r="F6594">
        <v>43</v>
      </c>
      <c r="G6594">
        <v>814</v>
      </c>
      <c r="H6594">
        <v>794</v>
      </c>
      <c r="I6594">
        <v>907</v>
      </c>
      <c r="J6594">
        <v>864</v>
      </c>
    </row>
    <row r="6595" spans="1:10" x14ac:dyDescent="0.3">
      <c r="A6595" t="s">
        <v>1098</v>
      </c>
      <c r="B6595">
        <v>1</v>
      </c>
      <c r="C6595">
        <v>0.44111835605611499</v>
      </c>
      <c r="D6595">
        <v>82</v>
      </c>
      <c r="E6595">
        <v>212</v>
      </c>
      <c r="F6595">
        <v>171</v>
      </c>
      <c r="G6595">
        <v>2125</v>
      </c>
      <c r="H6595">
        <v>2340</v>
      </c>
      <c r="I6595">
        <v>2875</v>
      </c>
      <c r="J6595">
        <v>2782</v>
      </c>
    </row>
    <row r="6596" spans="1:10" x14ac:dyDescent="0.3">
      <c r="A6596" t="s">
        <v>1097</v>
      </c>
      <c r="B6596">
        <v>1</v>
      </c>
      <c r="C6596">
        <v>0.38524401473296499</v>
      </c>
      <c r="D6596">
        <v>116</v>
      </c>
      <c r="E6596">
        <v>200</v>
      </c>
      <c r="F6596">
        <v>163</v>
      </c>
      <c r="G6596">
        <v>1884</v>
      </c>
      <c r="H6596">
        <v>1463</v>
      </c>
      <c r="I6596">
        <v>3048</v>
      </c>
      <c r="J6596">
        <v>2293</v>
      </c>
    </row>
    <row r="6597" spans="1:10" x14ac:dyDescent="0.3">
      <c r="A6597" t="s">
        <v>1096</v>
      </c>
      <c r="B6597">
        <v>1</v>
      </c>
      <c r="C6597">
        <v>0.51703044626720396</v>
      </c>
      <c r="D6597">
        <v>71</v>
      </c>
      <c r="E6597">
        <v>116</v>
      </c>
      <c r="F6597">
        <v>71</v>
      </c>
      <c r="G6597">
        <v>1673</v>
      </c>
      <c r="H6597">
        <v>2046</v>
      </c>
      <c r="I6597">
        <v>1796</v>
      </c>
      <c r="J6597">
        <v>1678</v>
      </c>
    </row>
    <row r="6598" spans="1:10" x14ac:dyDescent="0.3">
      <c r="A6598" t="s">
        <v>1095</v>
      </c>
      <c r="B6598">
        <v>1</v>
      </c>
      <c r="C6598">
        <v>0.50431034482758597</v>
      </c>
      <c r="D6598">
        <v>40</v>
      </c>
      <c r="E6598">
        <v>76</v>
      </c>
      <c r="F6598">
        <v>46</v>
      </c>
      <c r="G6598">
        <v>1087</v>
      </c>
      <c r="H6598">
        <v>1019</v>
      </c>
      <c r="I6598">
        <v>1138</v>
      </c>
      <c r="J6598">
        <v>932</v>
      </c>
    </row>
    <row r="6599" spans="1:10" x14ac:dyDescent="0.3">
      <c r="A6599" t="s">
        <v>1094</v>
      </c>
      <c r="B6599">
        <v>1</v>
      </c>
      <c r="C6599">
        <v>0.42851577717179501</v>
      </c>
      <c r="D6599">
        <v>26</v>
      </c>
      <c r="E6599">
        <v>40</v>
      </c>
      <c r="F6599">
        <v>48</v>
      </c>
      <c r="G6599">
        <v>497</v>
      </c>
      <c r="H6599">
        <v>603</v>
      </c>
      <c r="I6599">
        <v>894</v>
      </c>
      <c r="J6599">
        <v>573</v>
      </c>
    </row>
    <row r="6600" spans="1:10" x14ac:dyDescent="0.3">
      <c r="A6600" t="s">
        <v>1091</v>
      </c>
      <c r="B6600">
        <v>1</v>
      </c>
      <c r="C6600">
        <v>0.44668008048289698</v>
      </c>
      <c r="D6600">
        <v>27</v>
      </c>
      <c r="E6600">
        <v>62</v>
      </c>
      <c r="F6600">
        <v>51</v>
      </c>
      <c r="G6600">
        <v>696</v>
      </c>
      <c r="H6600">
        <v>636</v>
      </c>
      <c r="I6600">
        <v>817</v>
      </c>
      <c r="J6600">
        <v>833</v>
      </c>
    </row>
    <row r="6601" spans="1:10" x14ac:dyDescent="0.3">
      <c r="A6601" t="s">
        <v>1090</v>
      </c>
      <c r="B6601">
        <v>1</v>
      </c>
      <c r="C6601">
        <v>0.48722316865417298</v>
      </c>
      <c r="D6601">
        <v>17</v>
      </c>
      <c r="E6601">
        <v>60</v>
      </c>
      <c r="F6601">
        <v>29</v>
      </c>
      <c r="G6601">
        <v>799</v>
      </c>
      <c r="H6601">
        <v>631</v>
      </c>
      <c r="I6601">
        <v>808</v>
      </c>
      <c r="J6601">
        <v>697</v>
      </c>
    </row>
    <row r="6602" spans="1:10" x14ac:dyDescent="0.3">
      <c r="A6602" t="s">
        <v>1089</v>
      </c>
      <c r="B6602">
        <v>1</v>
      </c>
      <c r="C6602">
        <v>0.39741219963031399</v>
      </c>
      <c r="D6602">
        <v>94</v>
      </c>
      <c r="E6602">
        <v>153</v>
      </c>
      <c r="F6602">
        <v>173</v>
      </c>
      <c r="G6602">
        <v>1657</v>
      </c>
      <c r="H6602">
        <v>1568</v>
      </c>
      <c r="I6602">
        <v>2407</v>
      </c>
      <c r="J6602">
        <v>2483</v>
      </c>
    </row>
    <row r="6603" spans="1:10" x14ac:dyDescent="0.3">
      <c r="A6603" t="s">
        <v>1088</v>
      </c>
      <c r="B6603">
        <v>1</v>
      </c>
      <c r="C6603">
        <v>0.39914645103324298</v>
      </c>
      <c r="D6603">
        <v>116</v>
      </c>
      <c r="E6603">
        <v>189</v>
      </c>
      <c r="F6603">
        <v>165</v>
      </c>
      <c r="G6603">
        <v>1844</v>
      </c>
      <c r="H6603">
        <v>1710</v>
      </c>
      <c r="I6603">
        <v>2629</v>
      </c>
      <c r="J6603">
        <v>2721</v>
      </c>
    </row>
    <row r="6604" spans="1:10" x14ac:dyDescent="0.3">
      <c r="A6604" t="s">
        <v>1087</v>
      </c>
      <c r="B6604">
        <v>1</v>
      </c>
      <c r="C6604">
        <v>0.46795873710534502</v>
      </c>
      <c r="D6604">
        <v>102</v>
      </c>
      <c r="E6604">
        <v>171</v>
      </c>
      <c r="F6604">
        <v>90</v>
      </c>
      <c r="G6604">
        <v>2241</v>
      </c>
      <c r="H6604">
        <v>2250</v>
      </c>
      <c r="I6604">
        <v>2365</v>
      </c>
      <c r="J6604">
        <v>2741</v>
      </c>
    </row>
    <row r="6605" spans="1:10" x14ac:dyDescent="0.3">
      <c r="A6605" t="s">
        <v>1086</v>
      </c>
      <c r="B6605">
        <v>1</v>
      </c>
      <c r="C6605">
        <v>0.39501463674265902</v>
      </c>
      <c r="D6605">
        <v>173</v>
      </c>
      <c r="E6605">
        <v>239</v>
      </c>
      <c r="F6605">
        <v>236</v>
      </c>
      <c r="G6605">
        <v>2321</v>
      </c>
      <c r="H6605">
        <v>2132</v>
      </c>
      <c r="I6605">
        <v>3571</v>
      </c>
      <c r="J6605">
        <v>3249</v>
      </c>
    </row>
    <row r="6606" spans="1:10" x14ac:dyDescent="0.3">
      <c r="A6606" t="s">
        <v>1085</v>
      </c>
      <c r="B6606">
        <v>2</v>
      </c>
      <c r="C6606">
        <v>0.47900994904149402</v>
      </c>
      <c r="D6606">
        <v>59</v>
      </c>
      <c r="E6606">
        <v>105</v>
      </c>
      <c r="F6606">
        <v>91</v>
      </c>
      <c r="G6606">
        <v>1878</v>
      </c>
      <c r="H6606">
        <v>2070</v>
      </c>
      <c r="I6606">
        <v>2171</v>
      </c>
      <c r="J6606">
        <v>2123</v>
      </c>
    </row>
    <row r="6607" spans="1:10" x14ac:dyDescent="0.3">
      <c r="A6607" t="s">
        <v>1084</v>
      </c>
      <c r="B6607">
        <v>1</v>
      </c>
      <c r="C6607">
        <v>0.33669755129053602</v>
      </c>
      <c r="D6607">
        <v>115</v>
      </c>
      <c r="E6607">
        <v>127</v>
      </c>
      <c r="F6607">
        <v>207</v>
      </c>
      <c r="G6607">
        <v>1148</v>
      </c>
      <c r="H6607">
        <v>887</v>
      </c>
      <c r="I6607">
        <v>2050</v>
      </c>
      <c r="J6607">
        <v>1959</v>
      </c>
    </row>
    <row r="6608" spans="1:10" x14ac:dyDescent="0.3">
      <c r="A6608" t="s">
        <v>1083</v>
      </c>
      <c r="B6608">
        <v>1</v>
      </c>
      <c r="C6608">
        <v>0.39453945394539403</v>
      </c>
      <c r="D6608">
        <v>45</v>
      </c>
      <c r="E6608">
        <v>71</v>
      </c>
      <c r="F6608">
        <v>70</v>
      </c>
      <c r="G6608">
        <v>750</v>
      </c>
      <c r="H6608">
        <v>565</v>
      </c>
      <c r="I6608">
        <v>1146</v>
      </c>
      <c r="J6608">
        <v>872</v>
      </c>
    </row>
    <row r="6609" spans="1:10" x14ac:dyDescent="0.3">
      <c r="A6609" t="s">
        <v>1082</v>
      </c>
      <c r="B6609">
        <v>1</v>
      </c>
      <c r="C6609">
        <v>0.40823149642610101</v>
      </c>
      <c r="D6609">
        <v>124</v>
      </c>
      <c r="E6609">
        <v>184</v>
      </c>
      <c r="F6609">
        <v>175</v>
      </c>
      <c r="G6609">
        <v>1976</v>
      </c>
      <c r="H6609">
        <v>1565</v>
      </c>
      <c r="I6609">
        <v>2288</v>
      </c>
      <c r="J6609">
        <v>2845</v>
      </c>
    </row>
    <row r="6610" spans="1:10" x14ac:dyDescent="0.3">
      <c r="A6610" t="s">
        <v>1080</v>
      </c>
      <c r="B6610">
        <v>1</v>
      </c>
      <c r="C6610">
        <v>0.51219512195121897</v>
      </c>
      <c r="D6610">
        <v>69</v>
      </c>
      <c r="E6610">
        <v>145</v>
      </c>
      <c r="F6610">
        <v>63</v>
      </c>
      <c r="G6610">
        <v>2249</v>
      </c>
      <c r="H6610">
        <v>2350</v>
      </c>
      <c r="I6610">
        <v>2252</v>
      </c>
      <c r="J6610">
        <v>2128</v>
      </c>
    </row>
    <row r="6611" spans="1:10" x14ac:dyDescent="0.3">
      <c r="A6611" t="s">
        <v>1079</v>
      </c>
      <c r="B6611">
        <v>1</v>
      </c>
      <c r="C6611">
        <v>0.45366587830574001</v>
      </c>
      <c r="D6611">
        <v>74</v>
      </c>
      <c r="E6611">
        <v>73</v>
      </c>
      <c r="F6611">
        <v>80</v>
      </c>
      <c r="G6611">
        <v>1062</v>
      </c>
      <c r="H6611">
        <v>1048</v>
      </c>
      <c r="I6611">
        <v>1448</v>
      </c>
      <c r="J6611">
        <v>1093</v>
      </c>
    </row>
    <row r="6612" spans="1:10" x14ac:dyDescent="0.3">
      <c r="A6612" t="s">
        <v>1078</v>
      </c>
      <c r="B6612">
        <v>1</v>
      </c>
      <c r="C6612">
        <v>0.51138973966309298</v>
      </c>
      <c r="D6612">
        <v>69</v>
      </c>
      <c r="E6612">
        <v>198</v>
      </c>
      <c r="F6612">
        <v>99</v>
      </c>
      <c r="G6612">
        <v>2603</v>
      </c>
      <c r="H6612">
        <v>2740</v>
      </c>
      <c r="I6612">
        <v>2645</v>
      </c>
      <c r="J6612">
        <v>2460</v>
      </c>
    </row>
    <row r="6613" spans="1:10" x14ac:dyDescent="0.3">
      <c r="A6613" t="s">
        <v>1077</v>
      </c>
      <c r="B6613">
        <v>1</v>
      </c>
      <c r="C6613">
        <v>0.43417394757744199</v>
      </c>
      <c r="D6613">
        <v>103</v>
      </c>
      <c r="E6613">
        <v>278</v>
      </c>
      <c r="F6613">
        <v>122</v>
      </c>
      <c r="G6613">
        <v>2537</v>
      </c>
      <c r="H6613">
        <v>1836</v>
      </c>
      <c r="I6613">
        <v>2660</v>
      </c>
      <c r="J6613">
        <v>3039</v>
      </c>
    </row>
    <row r="6614" spans="1:10" x14ac:dyDescent="0.3">
      <c r="A6614" t="s">
        <v>1076</v>
      </c>
      <c r="B6614">
        <v>1</v>
      </c>
      <c r="C6614">
        <v>0.44753142648934202</v>
      </c>
      <c r="D6614">
        <v>106</v>
      </c>
      <c r="E6614">
        <v>290</v>
      </c>
      <c r="F6614">
        <v>148</v>
      </c>
      <c r="G6614">
        <v>2753</v>
      </c>
      <c r="H6614">
        <v>2160</v>
      </c>
      <c r="I6614">
        <v>3123</v>
      </c>
      <c r="J6614">
        <v>2942</v>
      </c>
    </row>
    <row r="6615" spans="1:10" x14ac:dyDescent="0.3">
      <c r="A6615" t="s">
        <v>1075</v>
      </c>
      <c r="B6615">
        <v>1</v>
      </c>
      <c r="C6615">
        <v>0.55224861515350598</v>
      </c>
      <c r="D6615">
        <v>43</v>
      </c>
      <c r="E6615">
        <v>186</v>
      </c>
      <c r="F6615">
        <v>79</v>
      </c>
      <c r="G6615">
        <v>2881</v>
      </c>
      <c r="H6615">
        <v>3001</v>
      </c>
      <c r="I6615">
        <v>2330</v>
      </c>
      <c r="J6615">
        <v>2439</v>
      </c>
    </row>
    <row r="6616" spans="1:10" x14ac:dyDescent="0.3">
      <c r="A6616" t="s">
        <v>1074</v>
      </c>
      <c r="B6616">
        <v>1</v>
      </c>
      <c r="C6616">
        <v>0.23762019230769199</v>
      </c>
      <c r="D6616">
        <v>161</v>
      </c>
      <c r="E6616">
        <v>156</v>
      </c>
      <c r="F6616">
        <v>423</v>
      </c>
      <c r="G6616">
        <v>1077</v>
      </c>
      <c r="H6616">
        <v>900</v>
      </c>
      <c r="I6616">
        <v>3446</v>
      </c>
      <c r="J6616">
        <v>2897</v>
      </c>
    </row>
    <row r="6617" spans="1:10" x14ac:dyDescent="0.3">
      <c r="A6617" t="s">
        <v>1073</v>
      </c>
      <c r="B6617">
        <v>1</v>
      </c>
      <c r="C6617">
        <v>0.476083032490974</v>
      </c>
      <c r="D6617">
        <v>45</v>
      </c>
      <c r="E6617">
        <v>72</v>
      </c>
      <c r="F6617">
        <v>67</v>
      </c>
      <c r="G6617">
        <v>1066</v>
      </c>
      <c r="H6617">
        <v>1044</v>
      </c>
      <c r="I6617">
        <v>1214</v>
      </c>
      <c r="J6617">
        <v>1108</v>
      </c>
    </row>
    <row r="6618" spans="1:10" x14ac:dyDescent="0.3">
      <c r="A6618" t="s">
        <v>1072</v>
      </c>
      <c r="B6618">
        <v>1</v>
      </c>
      <c r="C6618">
        <v>0.565248480514837</v>
      </c>
      <c r="D6618">
        <v>24</v>
      </c>
      <c r="E6618">
        <v>106</v>
      </c>
      <c r="F6618">
        <v>22</v>
      </c>
      <c r="G6618">
        <v>1606</v>
      </c>
      <c r="H6618">
        <v>1556</v>
      </c>
      <c r="I6618">
        <v>1074</v>
      </c>
      <c r="J6618">
        <v>1358</v>
      </c>
    </row>
    <row r="6619" spans="1:10" x14ac:dyDescent="0.3">
      <c r="A6619" t="s">
        <v>1071</v>
      </c>
      <c r="B6619">
        <v>1</v>
      </c>
      <c r="C6619">
        <v>0.56452680344142903</v>
      </c>
      <c r="D6619">
        <v>89</v>
      </c>
      <c r="E6619">
        <v>104</v>
      </c>
      <c r="F6619">
        <v>78</v>
      </c>
      <c r="G6619">
        <v>2255</v>
      </c>
      <c r="H6619">
        <v>2010</v>
      </c>
      <c r="I6619">
        <v>1789</v>
      </c>
      <c r="J6619">
        <v>1501</v>
      </c>
    </row>
    <row r="6620" spans="1:10" x14ac:dyDescent="0.3">
      <c r="A6620" t="s">
        <v>1069</v>
      </c>
      <c r="B6620">
        <v>1</v>
      </c>
      <c r="C6620">
        <v>0.46449563145353401</v>
      </c>
      <c r="D6620">
        <v>57</v>
      </c>
      <c r="E6620">
        <v>94</v>
      </c>
      <c r="F6620">
        <v>84</v>
      </c>
      <c r="G6620">
        <v>1399</v>
      </c>
      <c r="H6620">
        <v>1525</v>
      </c>
      <c r="I6620">
        <v>1842</v>
      </c>
      <c r="J6620">
        <v>1529</v>
      </c>
    </row>
    <row r="6621" spans="1:10" x14ac:dyDescent="0.3">
      <c r="A6621" t="s">
        <v>1068</v>
      </c>
      <c r="B6621">
        <v>1</v>
      </c>
      <c r="C6621">
        <v>0.42346938775510201</v>
      </c>
      <c r="D6621">
        <v>17</v>
      </c>
      <c r="E6621">
        <v>27</v>
      </c>
      <c r="F6621">
        <v>39</v>
      </c>
      <c r="G6621">
        <v>316</v>
      </c>
      <c r="H6621">
        <v>265</v>
      </c>
      <c r="I6621">
        <v>409</v>
      </c>
      <c r="J6621">
        <v>382</v>
      </c>
    </row>
    <row r="6622" spans="1:10" x14ac:dyDescent="0.3">
      <c r="A6622" t="s">
        <v>1067</v>
      </c>
      <c r="B6622">
        <v>1</v>
      </c>
      <c r="C6622">
        <v>0.48034723896792803</v>
      </c>
      <c r="D6622">
        <v>43</v>
      </c>
      <c r="E6622">
        <v>93</v>
      </c>
      <c r="F6622">
        <v>40</v>
      </c>
      <c r="G6622">
        <v>1054</v>
      </c>
      <c r="H6622">
        <v>938</v>
      </c>
      <c r="I6622">
        <v>1046</v>
      </c>
      <c r="J6622">
        <v>1109</v>
      </c>
    </row>
    <row r="6623" spans="1:10" x14ac:dyDescent="0.3">
      <c r="A6623" t="s">
        <v>1066</v>
      </c>
      <c r="B6623">
        <v>1</v>
      </c>
      <c r="C6623">
        <v>0.36384631534746997</v>
      </c>
      <c r="D6623">
        <v>126</v>
      </c>
      <c r="E6623">
        <v>231</v>
      </c>
      <c r="F6623">
        <v>173</v>
      </c>
      <c r="G6623">
        <v>2049</v>
      </c>
      <c r="H6623">
        <v>1417</v>
      </c>
      <c r="I6623">
        <v>2780</v>
      </c>
      <c r="J6623">
        <v>3280</v>
      </c>
    </row>
    <row r="6624" spans="1:10" x14ac:dyDescent="0.3">
      <c r="A6624" t="s">
        <v>1065</v>
      </c>
      <c r="B6624">
        <v>1</v>
      </c>
      <c r="C6624">
        <v>0.53254211332312396</v>
      </c>
      <c r="D6624">
        <v>20</v>
      </c>
      <c r="E6624">
        <v>101</v>
      </c>
      <c r="F6624">
        <v>29</v>
      </c>
      <c r="G6624">
        <v>1532</v>
      </c>
      <c r="H6624">
        <v>1250</v>
      </c>
      <c r="I6624">
        <v>1223</v>
      </c>
      <c r="J6624">
        <v>1219</v>
      </c>
    </row>
    <row r="6625" spans="1:10" x14ac:dyDescent="0.3">
      <c r="A6625" t="s">
        <v>1064</v>
      </c>
      <c r="B6625">
        <v>1</v>
      </c>
      <c r="C6625">
        <v>0.51469194312796196</v>
      </c>
      <c r="D6625">
        <v>22</v>
      </c>
      <c r="E6625">
        <v>51</v>
      </c>
      <c r="F6625">
        <v>27</v>
      </c>
      <c r="G6625">
        <v>801</v>
      </c>
      <c r="H6625">
        <v>828</v>
      </c>
      <c r="I6625">
        <v>832</v>
      </c>
      <c r="J6625">
        <v>704</v>
      </c>
    </row>
    <row r="6626" spans="1:10" x14ac:dyDescent="0.3">
      <c r="A6626" t="s">
        <v>1063</v>
      </c>
      <c r="B6626">
        <v>1</v>
      </c>
      <c r="C6626">
        <v>0.48228817616084202</v>
      </c>
      <c r="D6626">
        <v>34</v>
      </c>
      <c r="E6626">
        <v>75</v>
      </c>
      <c r="F6626">
        <v>39</v>
      </c>
      <c r="G6626">
        <v>1027</v>
      </c>
      <c r="H6626">
        <v>988</v>
      </c>
      <c r="I6626">
        <v>1130</v>
      </c>
      <c r="J6626">
        <v>1033</v>
      </c>
    </row>
    <row r="6627" spans="1:10" x14ac:dyDescent="0.3">
      <c r="A6627" t="s">
        <v>1062</v>
      </c>
      <c r="B6627">
        <v>1</v>
      </c>
      <c r="C6627">
        <v>0.43021148036253698</v>
      </c>
      <c r="D6627">
        <v>48</v>
      </c>
      <c r="E6627">
        <v>146</v>
      </c>
      <c r="F6627">
        <v>53</v>
      </c>
      <c r="G6627">
        <v>1183</v>
      </c>
      <c r="H6627">
        <v>953</v>
      </c>
      <c r="I6627">
        <v>1316</v>
      </c>
      <c r="J6627">
        <v>1513</v>
      </c>
    </row>
    <row r="6628" spans="1:10" x14ac:dyDescent="0.3">
      <c r="A6628" t="s">
        <v>1061</v>
      </c>
      <c r="B6628">
        <v>1</v>
      </c>
      <c r="C6628">
        <v>0.41447368421052599</v>
      </c>
      <c r="D6628">
        <v>36</v>
      </c>
      <c r="E6628">
        <v>95</v>
      </c>
      <c r="F6628">
        <v>50</v>
      </c>
      <c r="G6628">
        <v>848</v>
      </c>
      <c r="H6628">
        <v>727</v>
      </c>
      <c r="I6628">
        <v>1140</v>
      </c>
      <c r="J6628">
        <v>1085</v>
      </c>
    </row>
    <row r="6629" spans="1:10" x14ac:dyDescent="0.3">
      <c r="A6629" t="s">
        <v>1060</v>
      </c>
      <c r="B6629">
        <v>1</v>
      </c>
      <c r="C6629">
        <v>0.61371379897785305</v>
      </c>
      <c r="D6629">
        <v>10</v>
      </c>
      <c r="E6629">
        <v>75</v>
      </c>
      <c r="F6629">
        <v>16</v>
      </c>
      <c r="G6629">
        <v>1518</v>
      </c>
      <c r="H6629">
        <v>1364</v>
      </c>
      <c r="I6629">
        <v>1012</v>
      </c>
      <c r="J6629">
        <v>802</v>
      </c>
    </row>
    <row r="6630" spans="1:10" x14ac:dyDescent="0.3">
      <c r="A6630" t="s">
        <v>1058</v>
      </c>
      <c r="B6630">
        <v>1</v>
      </c>
      <c r="C6630">
        <v>0.57591212240094103</v>
      </c>
      <c r="D6630">
        <v>11</v>
      </c>
      <c r="E6630">
        <v>75</v>
      </c>
      <c r="F6630">
        <v>22</v>
      </c>
      <c r="G6630">
        <v>1679</v>
      </c>
      <c r="H6630">
        <v>1257</v>
      </c>
      <c r="I6630">
        <v>1152</v>
      </c>
      <c r="J6630">
        <v>1010</v>
      </c>
    </row>
    <row r="6631" spans="1:10" x14ac:dyDescent="0.3">
      <c r="A6631" t="s">
        <v>1057</v>
      </c>
      <c r="B6631">
        <v>1</v>
      </c>
      <c r="C6631">
        <v>0.64102023608768899</v>
      </c>
      <c r="D6631">
        <v>8</v>
      </c>
      <c r="E6631">
        <v>55</v>
      </c>
      <c r="F6631">
        <v>5</v>
      </c>
      <c r="G6631">
        <v>1602</v>
      </c>
      <c r="H6631">
        <v>1439</v>
      </c>
      <c r="I6631">
        <v>926</v>
      </c>
      <c r="J6631">
        <v>777</v>
      </c>
    </row>
    <row r="6632" spans="1:10" x14ac:dyDescent="0.3">
      <c r="A6632" t="s">
        <v>1056</v>
      </c>
      <c r="B6632">
        <v>1</v>
      </c>
      <c r="C6632">
        <v>0.62113402061855605</v>
      </c>
      <c r="D6632">
        <v>19</v>
      </c>
      <c r="E6632">
        <v>72</v>
      </c>
      <c r="F6632">
        <v>20</v>
      </c>
      <c r="G6632">
        <v>1731</v>
      </c>
      <c r="H6632">
        <v>1402</v>
      </c>
      <c r="I6632">
        <v>943</v>
      </c>
      <c r="J6632">
        <v>968</v>
      </c>
    </row>
    <row r="6633" spans="1:10" x14ac:dyDescent="0.3">
      <c r="A6633" t="s">
        <v>1055</v>
      </c>
      <c r="B6633">
        <v>1</v>
      </c>
      <c r="C6633">
        <v>0.38740588637919199</v>
      </c>
      <c r="D6633">
        <v>51</v>
      </c>
      <c r="E6633">
        <v>88</v>
      </c>
      <c r="F6633">
        <v>121</v>
      </c>
      <c r="G6633">
        <v>967</v>
      </c>
      <c r="H6633">
        <v>731</v>
      </c>
      <c r="I6633">
        <v>1338</v>
      </c>
      <c r="J6633">
        <v>1347</v>
      </c>
    </row>
    <row r="6634" spans="1:10" x14ac:dyDescent="0.3">
      <c r="A6634" t="s">
        <v>1054</v>
      </c>
      <c r="B6634">
        <v>1</v>
      </c>
      <c r="C6634">
        <v>0.47623782064028602</v>
      </c>
      <c r="D6634">
        <v>66</v>
      </c>
      <c r="E6634">
        <v>110</v>
      </c>
      <c r="F6634">
        <v>72</v>
      </c>
      <c r="G6634">
        <v>1382</v>
      </c>
      <c r="H6634">
        <v>1013</v>
      </c>
      <c r="I6634">
        <v>1413</v>
      </c>
      <c r="J6634">
        <v>1221</v>
      </c>
    </row>
    <row r="6635" spans="1:10" x14ac:dyDescent="0.3">
      <c r="A6635" t="s">
        <v>1053</v>
      </c>
      <c r="B6635">
        <v>1</v>
      </c>
      <c r="C6635">
        <v>0.44660999377980498</v>
      </c>
      <c r="D6635">
        <v>56</v>
      </c>
      <c r="E6635">
        <v>72</v>
      </c>
      <c r="F6635">
        <v>68</v>
      </c>
      <c r="G6635">
        <v>951</v>
      </c>
      <c r="H6635">
        <v>1203</v>
      </c>
      <c r="I6635">
        <v>1464</v>
      </c>
      <c r="J6635">
        <v>1205</v>
      </c>
    </row>
    <row r="6636" spans="1:10" x14ac:dyDescent="0.3">
      <c r="A6636" t="s">
        <v>1052</v>
      </c>
      <c r="B6636">
        <v>1</v>
      </c>
      <c r="C6636">
        <v>0.61682242990654201</v>
      </c>
      <c r="D6636">
        <v>25</v>
      </c>
      <c r="E6636">
        <v>101</v>
      </c>
      <c r="F6636">
        <v>26</v>
      </c>
      <c r="G6636">
        <v>1977</v>
      </c>
      <c r="H6636">
        <v>1785</v>
      </c>
      <c r="I6636">
        <v>1150</v>
      </c>
      <c r="J6636">
        <v>1187</v>
      </c>
    </row>
    <row r="6637" spans="1:10" x14ac:dyDescent="0.3">
      <c r="A6637" t="s">
        <v>1051</v>
      </c>
      <c r="B6637">
        <v>1</v>
      </c>
      <c r="C6637">
        <v>0.36644337450282599</v>
      </c>
      <c r="D6637">
        <v>142</v>
      </c>
      <c r="E6637">
        <v>171</v>
      </c>
      <c r="F6637">
        <v>207</v>
      </c>
      <c r="G6637">
        <v>1913</v>
      </c>
      <c r="H6637">
        <v>1588</v>
      </c>
      <c r="I6637">
        <v>3322</v>
      </c>
      <c r="J6637">
        <v>2731</v>
      </c>
    </row>
    <row r="6638" spans="1:10" x14ac:dyDescent="0.3">
      <c r="A6638" t="s">
        <v>1050</v>
      </c>
      <c r="B6638">
        <v>1</v>
      </c>
      <c r="C6638">
        <v>0.44871794871794801</v>
      </c>
      <c r="D6638">
        <v>72</v>
      </c>
      <c r="E6638">
        <v>186</v>
      </c>
      <c r="F6638">
        <v>93</v>
      </c>
      <c r="G6638">
        <v>1920</v>
      </c>
      <c r="H6638">
        <v>1685</v>
      </c>
      <c r="I6638">
        <v>2098</v>
      </c>
      <c r="J6638">
        <v>2331</v>
      </c>
    </row>
    <row r="6639" spans="1:10" x14ac:dyDescent="0.3">
      <c r="A6639" t="s">
        <v>1049</v>
      </c>
      <c r="B6639">
        <v>1</v>
      </c>
      <c r="C6639">
        <v>0.57642916321458104</v>
      </c>
      <c r="D6639">
        <v>19</v>
      </c>
      <c r="E6639">
        <v>46</v>
      </c>
      <c r="F6639">
        <v>26</v>
      </c>
      <c r="G6639">
        <v>1236</v>
      </c>
      <c r="H6639">
        <v>1547</v>
      </c>
      <c r="I6639">
        <v>996</v>
      </c>
      <c r="J6639">
        <v>1049</v>
      </c>
    </row>
    <row r="6640" spans="1:10" x14ac:dyDescent="0.3">
      <c r="A6640" t="s">
        <v>1047</v>
      </c>
      <c r="B6640">
        <v>1</v>
      </c>
      <c r="C6640">
        <v>0.36763800533552199</v>
      </c>
      <c r="D6640">
        <v>120</v>
      </c>
      <c r="E6640">
        <v>211</v>
      </c>
      <c r="F6640">
        <v>238</v>
      </c>
      <c r="G6640">
        <v>1917</v>
      </c>
      <c r="H6640">
        <v>1666</v>
      </c>
      <c r="I6640">
        <v>3176</v>
      </c>
      <c r="J6640">
        <v>2987</v>
      </c>
    </row>
    <row r="6641" spans="1:10" x14ac:dyDescent="0.3">
      <c r="A6641" t="s">
        <v>1046</v>
      </c>
      <c r="B6641">
        <v>1</v>
      </c>
      <c r="C6641">
        <v>0.403909510213046</v>
      </c>
      <c r="D6641">
        <v>76</v>
      </c>
      <c r="E6641">
        <v>240</v>
      </c>
      <c r="F6641">
        <v>118</v>
      </c>
      <c r="G6641">
        <v>1979</v>
      </c>
      <c r="H6641">
        <v>1699</v>
      </c>
      <c r="I6641">
        <v>2604</v>
      </c>
      <c r="J6641">
        <v>2824</v>
      </c>
    </row>
    <row r="6642" spans="1:10" x14ac:dyDescent="0.3">
      <c r="A6642" t="s">
        <v>1045</v>
      </c>
      <c r="B6642">
        <v>1</v>
      </c>
      <c r="C6642">
        <v>0.437144430170673</v>
      </c>
      <c r="D6642">
        <v>118</v>
      </c>
      <c r="E6642">
        <v>132</v>
      </c>
      <c r="F6642">
        <v>72</v>
      </c>
      <c r="G6642">
        <v>1367</v>
      </c>
      <c r="H6642">
        <v>1015</v>
      </c>
      <c r="I6642">
        <v>1607</v>
      </c>
      <c r="J6642">
        <v>1460</v>
      </c>
    </row>
    <row r="6643" spans="1:10" x14ac:dyDescent="0.3">
      <c r="A6643" t="s">
        <v>1044</v>
      </c>
      <c r="B6643">
        <v>1</v>
      </c>
      <c r="C6643">
        <v>0.53874254950970901</v>
      </c>
      <c r="D6643">
        <v>25</v>
      </c>
      <c r="E6643">
        <v>106</v>
      </c>
      <c r="F6643">
        <v>38</v>
      </c>
      <c r="G6643">
        <v>1468</v>
      </c>
      <c r="H6643">
        <v>1334</v>
      </c>
      <c r="I6643">
        <v>1225</v>
      </c>
      <c r="J6643">
        <v>1174</v>
      </c>
    </row>
    <row r="6644" spans="1:10" x14ac:dyDescent="0.3">
      <c r="A6644" t="s">
        <v>1043</v>
      </c>
      <c r="B6644">
        <v>1</v>
      </c>
      <c r="C6644">
        <v>0.54689345617765095</v>
      </c>
      <c r="D6644">
        <v>37</v>
      </c>
      <c r="E6644">
        <v>79</v>
      </c>
      <c r="F6644">
        <v>27</v>
      </c>
      <c r="G6644">
        <v>1263</v>
      </c>
      <c r="H6644">
        <v>1052</v>
      </c>
      <c r="I6644">
        <v>1052</v>
      </c>
      <c r="J6644">
        <v>866</v>
      </c>
    </row>
    <row r="6645" spans="1:10" x14ac:dyDescent="0.3">
      <c r="A6645" t="s">
        <v>1042</v>
      </c>
      <c r="B6645">
        <v>1</v>
      </c>
      <c r="C6645">
        <v>0.54170905391658097</v>
      </c>
      <c r="D6645">
        <v>30</v>
      </c>
      <c r="E6645">
        <v>81</v>
      </c>
      <c r="F6645">
        <v>21</v>
      </c>
      <c r="G6645">
        <v>1184</v>
      </c>
      <c r="H6645">
        <v>946</v>
      </c>
      <c r="I6645">
        <v>930</v>
      </c>
      <c r="J6645">
        <v>872</v>
      </c>
    </row>
    <row r="6646" spans="1:10" x14ac:dyDescent="0.3">
      <c r="A6646" t="s">
        <v>1041</v>
      </c>
      <c r="B6646">
        <v>1</v>
      </c>
      <c r="C6646">
        <v>0.368996188055908</v>
      </c>
      <c r="D6646">
        <v>54</v>
      </c>
      <c r="E6646">
        <v>84</v>
      </c>
      <c r="F6646">
        <v>106</v>
      </c>
      <c r="G6646">
        <v>747</v>
      </c>
      <c r="H6646">
        <v>705</v>
      </c>
      <c r="I6646">
        <v>1319</v>
      </c>
      <c r="J6646">
        <v>1164</v>
      </c>
    </row>
    <row r="6647" spans="1:10" x14ac:dyDescent="0.3">
      <c r="A6647" t="s">
        <v>1040</v>
      </c>
      <c r="B6647">
        <v>1</v>
      </c>
      <c r="C6647">
        <v>0.40567653535600601</v>
      </c>
      <c r="D6647">
        <v>91</v>
      </c>
      <c r="E6647">
        <v>73</v>
      </c>
      <c r="F6647">
        <v>96</v>
      </c>
      <c r="G6647">
        <v>848</v>
      </c>
      <c r="H6647">
        <v>810</v>
      </c>
      <c r="I6647">
        <v>1339</v>
      </c>
      <c r="J6647">
        <v>1090</v>
      </c>
    </row>
    <row r="6648" spans="1:10" x14ac:dyDescent="0.3">
      <c r="A6648" t="s">
        <v>1039</v>
      </c>
      <c r="B6648">
        <v>1</v>
      </c>
      <c r="C6648">
        <v>0.41410449365727803</v>
      </c>
      <c r="D6648">
        <v>123</v>
      </c>
      <c r="E6648">
        <v>182</v>
      </c>
      <c r="F6648">
        <v>128</v>
      </c>
      <c r="G6648">
        <v>2076</v>
      </c>
      <c r="H6648">
        <v>1776</v>
      </c>
      <c r="I6648">
        <v>2844</v>
      </c>
      <c r="J6648">
        <v>2606</v>
      </c>
    </row>
    <row r="6649" spans="1:10" x14ac:dyDescent="0.3">
      <c r="A6649" t="s">
        <v>1038</v>
      </c>
      <c r="B6649">
        <v>1</v>
      </c>
      <c r="C6649">
        <v>0.46152969337740701</v>
      </c>
      <c r="D6649">
        <v>93</v>
      </c>
      <c r="E6649">
        <v>208</v>
      </c>
      <c r="F6649">
        <v>77</v>
      </c>
      <c r="G6649">
        <v>2352</v>
      </c>
      <c r="H6649">
        <v>1697</v>
      </c>
      <c r="I6649">
        <v>2072</v>
      </c>
      <c r="J6649">
        <v>2652</v>
      </c>
    </row>
    <row r="6650" spans="1:10" x14ac:dyDescent="0.3">
      <c r="A6650" t="s">
        <v>1036</v>
      </c>
      <c r="B6650">
        <v>2</v>
      </c>
      <c r="C6650">
        <v>0.51899077590884402</v>
      </c>
      <c r="D6650">
        <v>69</v>
      </c>
      <c r="E6650">
        <v>146</v>
      </c>
      <c r="F6650">
        <v>47</v>
      </c>
      <c r="G6650">
        <v>2050</v>
      </c>
      <c r="H6650">
        <v>1776</v>
      </c>
      <c r="I6650">
        <v>1969</v>
      </c>
      <c r="J6650">
        <v>1577</v>
      </c>
    </row>
    <row r="6651" spans="1:10" x14ac:dyDescent="0.3">
      <c r="A6651" t="s">
        <v>1035</v>
      </c>
      <c r="B6651">
        <v>2</v>
      </c>
      <c r="C6651">
        <v>0.51899077590884402</v>
      </c>
      <c r="D6651">
        <v>69</v>
      </c>
      <c r="E6651">
        <v>146</v>
      </c>
      <c r="F6651">
        <v>47</v>
      </c>
      <c r="G6651">
        <v>2050</v>
      </c>
      <c r="H6651">
        <v>1776</v>
      </c>
      <c r="I6651">
        <v>1969</v>
      </c>
      <c r="J6651">
        <v>1577</v>
      </c>
    </row>
    <row r="6652" spans="1:10" x14ac:dyDescent="0.3">
      <c r="A6652" t="s">
        <v>1034</v>
      </c>
      <c r="B6652">
        <v>1</v>
      </c>
      <c r="C6652">
        <v>0.56515751420210003</v>
      </c>
      <c r="D6652">
        <v>21</v>
      </c>
      <c r="E6652">
        <v>93</v>
      </c>
      <c r="F6652">
        <v>19</v>
      </c>
      <c r="G6652">
        <v>1692</v>
      </c>
      <c r="H6652">
        <v>1591</v>
      </c>
      <c r="I6652">
        <v>1182</v>
      </c>
      <c r="J6652">
        <v>1344</v>
      </c>
    </row>
    <row r="6653" spans="1:10" x14ac:dyDescent="0.3">
      <c r="A6653" t="s">
        <v>1033</v>
      </c>
      <c r="B6653">
        <v>1</v>
      </c>
      <c r="C6653">
        <v>0.49875905887024702</v>
      </c>
      <c r="D6653">
        <v>75</v>
      </c>
      <c r="E6653">
        <v>187</v>
      </c>
      <c r="F6653">
        <v>89</v>
      </c>
      <c r="G6653">
        <v>2603</v>
      </c>
      <c r="H6653">
        <v>2421</v>
      </c>
      <c r="I6653">
        <v>2434</v>
      </c>
      <c r="J6653">
        <v>2615</v>
      </c>
    </row>
    <row r="6654" spans="1:10" x14ac:dyDescent="0.3">
      <c r="A6654" t="s">
        <v>1032</v>
      </c>
      <c r="B6654">
        <v>1</v>
      </c>
      <c r="C6654">
        <v>0.43534151957022199</v>
      </c>
      <c r="D6654">
        <v>68</v>
      </c>
      <c r="E6654">
        <v>228</v>
      </c>
      <c r="F6654">
        <v>181</v>
      </c>
      <c r="G6654">
        <v>2506</v>
      </c>
      <c r="H6654">
        <v>2032</v>
      </c>
      <c r="I6654">
        <v>2756</v>
      </c>
      <c r="J6654">
        <v>3130</v>
      </c>
    </row>
    <row r="6655" spans="1:10" x14ac:dyDescent="0.3">
      <c r="A6655" t="s">
        <v>1031</v>
      </c>
      <c r="B6655">
        <v>1</v>
      </c>
      <c r="C6655">
        <v>0.58581457274267701</v>
      </c>
      <c r="D6655">
        <v>18</v>
      </c>
      <c r="E6655">
        <v>64</v>
      </c>
      <c r="F6655">
        <v>25</v>
      </c>
      <c r="G6655">
        <v>1282</v>
      </c>
      <c r="H6655">
        <v>1138</v>
      </c>
      <c r="I6655">
        <v>821</v>
      </c>
      <c r="J6655">
        <v>890</v>
      </c>
    </row>
    <row r="6656" spans="1:10" x14ac:dyDescent="0.3">
      <c r="A6656" t="s">
        <v>1030</v>
      </c>
      <c r="B6656">
        <v>1</v>
      </c>
      <c r="C6656">
        <v>0.536699080857866</v>
      </c>
      <c r="D6656">
        <v>38</v>
      </c>
      <c r="E6656">
        <v>120</v>
      </c>
      <c r="F6656">
        <v>32</v>
      </c>
      <c r="G6656">
        <v>2292</v>
      </c>
      <c r="H6656">
        <v>1737</v>
      </c>
      <c r="I6656">
        <v>1939</v>
      </c>
      <c r="J6656">
        <v>1539</v>
      </c>
    </row>
    <row r="6657" spans="1:10" x14ac:dyDescent="0.3">
      <c r="A6657" t="s">
        <v>1029</v>
      </c>
      <c r="B6657">
        <v>1</v>
      </c>
      <c r="C6657">
        <v>0.41540633192175802</v>
      </c>
      <c r="D6657">
        <v>85</v>
      </c>
      <c r="E6657">
        <v>139</v>
      </c>
      <c r="F6657">
        <v>109</v>
      </c>
      <c r="G6657">
        <v>1321</v>
      </c>
      <c r="H6657">
        <v>739</v>
      </c>
      <c r="I6657">
        <v>1578</v>
      </c>
      <c r="J6657">
        <v>1321</v>
      </c>
    </row>
    <row r="6658" spans="1:10" x14ac:dyDescent="0.3">
      <c r="A6658" t="s">
        <v>1028</v>
      </c>
      <c r="B6658">
        <v>1</v>
      </c>
      <c r="C6658">
        <v>0.49513734857532798</v>
      </c>
      <c r="D6658">
        <v>50</v>
      </c>
      <c r="E6658">
        <v>57</v>
      </c>
      <c r="F6658">
        <v>77</v>
      </c>
      <c r="G6658">
        <v>1268</v>
      </c>
      <c r="H6658">
        <v>1634</v>
      </c>
      <c r="I6658">
        <v>1714</v>
      </c>
      <c r="J6658">
        <v>1245</v>
      </c>
    </row>
    <row r="6659" spans="1:10" x14ac:dyDescent="0.3">
      <c r="A6659" t="s">
        <v>1027</v>
      </c>
      <c r="B6659">
        <v>1</v>
      </c>
      <c r="C6659">
        <v>0.41806263656227199</v>
      </c>
      <c r="D6659">
        <v>21</v>
      </c>
      <c r="E6659">
        <v>34</v>
      </c>
      <c r="F6659">
        <v>31</v>
      </c>
      <c r="G6659">
        <v>314</v>
      </c>
      <c r="H6659">
        <v>260</v>
      </c>
      <c r="I6659">
        <v>419</v>
      </c>
      <c r="J6659">
        <v>380</v>
      </c>
    </row>
    <row r="6660" spans="1:10" x14ac:dyDescent="0.3">
      <c r="A6660" t="s">
        <v>1025</v>
      </c>
      <c r="B6660">
        <v>1</v>
      </c>
      <c r="C6660">
        <v>0.44903866032664802</v>
      </c>
      <c r="D6660">
        <v>75</v>
      </c>
      <c r="E6660">
        <v>87</v>
      </c>
      <c r="F6660">
        <v>72</v>
      </c>
      <c r="G6660">
        <v>1098</v>
      </c>
      <c r="H6660">
        <v>1074</v>
      </c>
      <c r="I6660">
        <v>1469</v>
      </c>
      <c r="J6660">
        <v>1196</v>
      </c>
    </row>
    <row r="6661" spans="1:10" x14ac:dyDescent="0.3">
      <c r="A6661" t="s">
        <v>1024</v>
      </c>
      <c r="B6661">
        <v>1</v>
      </c>
      <c r="C6661">
        <v>0.49687500000000001</v>
      </c>
      <c r="D6661">
        <v>25</v>
      </c>
      <c r="E6661">
        <v>52</v>
      </c>
      <c r="F6661">
        <v>39</v>
      </c>
      <c r="G6661">
        <v>811</v>
      </c>
      <c r="H6661">
        <v>938</v>
      </c>
      <c r="I6661">
        <v>947</v>
      </c>
      <c r="J6661">
        <v>824</v>
      </c>
    </row>
    <row r="6662" spans="1:10" x14ac:dyDescent="0.3">
      <c r="A6662" t="s">
        <v>1023</v>
      </c>
      <c r="B6662">
        <v>1</v>
      </c>
      <c r="C6662">
        <v>0.57364176570458403</v>
      </c>
      <c r="D6662">
        <v>17</v>
      </c>
      <c r="E6662">
        <v>67</v>
      </c>
      <c r="F6662">
        <v>22</v>
      </c>
      <c r="G6662">
        <v>1465</v>
      </c>
      <c r="H6662">
        <v>1238</v>
      </c>
      <c r="I6662">
        <v>914</v>
      </c>
      <c r="J6662">
        <v>1095</v>
      </c>
    </row>
    <row r="6663" spans="1:10" x14ac:dyDescent="0.3">
      <c r="A6663" t="s">
        <v>1022</v>
      </c>
      <c r="B6663">
        <v>1</v>
      </c>
      <c r="C6663">
        <v>0.50253471456909804</v>
      </c>
      <c r="D6663">
        <v>27</v>
      </c>
      <c r="E6663">
        <v>116</v>
      </c>
      <c r="F6663">
        <v>38</v>
      </c>
      <c r="G6663">
        <v>1245</v>
      </c>
      <c r="H6663">
        <v>1035</v>
      </c>
      <c r="I6663">
        <v>1056</v>
      </c>
      <c r="J6663">
        <v>1201</v>
      </c>
    </row>
    <row r="6664" spans="1:10" x14ac:dyDescent="0.3">
      <c r="A6664" t="s">
        <v>1021</v>
      </c>
      <c r="B6664">
        <v>1</v>
      </c>
      <c r="C6664">
        <v>0.50953766569673398</v>
      </c>
      <c r="D6664">
        <v>24</v>
      </c>
      <c r="E6664">
        <v>49</v>
      </c>
      <c r="F6664">
        <v>28</v>
      </c>
      <c r="G6664">
        <v>860</v>
      </c>
      <c r="H6664">
        <v>716</v>
      </c>
      <c r="I6664">
        <v>852</v>
      </c>
      <c r="J6664">
        <v>665</v>
      </c>
    </row>
    <row r="6665" spans="1:10" x14ac:dyDescent="0.3">
      <c r="A6665" t="s">
        <v>1020</v>
      </c>
      <c r="B6665">
        <v>1</v>
      </c>
      <c r="C6665">
        <v>0.45671725688588999</v>
      </c>
      <c r="D6665">
        <v>45</v>
      </c>
      <c r="E6665">
        <v>74</v>
      </c>
      <c r="F6665">
        <v>29</v>
      </c>
      <c r="G6665">
        <v>876</v>
      </c>
      <c r="H6665">
        <v>749</v>
      </c>
      <c r="I6665">
        <v>1098</v>
      </c>
      <c r="J6665">
        <v>835</v>
      </c>
    </row>
    <row r="6666" spans="1:10" x14ac:dyDescent="0.3">
      <c r="A6666" t="s">
        <v>1019</v>
      </c>
      <c r="B6666">
        <v>1</v>
      </c>
      <c r="C6666">
        <v>0.48043478260869499</v>
      </c>
      <c r="D6666">
        <v>28</v>
      </c>
      <c r="E6666">
        <v>83</v>
      </c>
      <c r="F6666">
        <v>33</v>
      </c>
      <c r="G6666">
        <v>950</v>
      </c>
      <c r="H6666">
        <v>818</v>
      </c>
      <c r="I6666">
        <v>959</v>
      </c>
      <c r="J6666">
        <v>953</v>
      </c>
    </row>
    <row r="6667" spans="1:10" x14ac:dyDescent="0.3">
      <c r="A6667" t="s">
        <v>1018</v>
      </c>
      <c r="B6667">
        <v>1</v>
      </c>
      <c r="C6667">
        <v>0.40248226950354599</v>
      </c>
      <c r="D6667">
        <v>369</v>
      </c>
      <c r="E6667">
        <v>637</v>
      </c>
      <c r="F6667">
        <v>648</v>
      </c>
      <c r="G6667">
        <v>6392</v>
      </c>
      <c r="H6667">
        <v>5185</v>
      </c>
      <c r="I6667">
        <v>7309</v>
      </c>
      <c r="J6667">
        <v>9878</v>
      </c>
    </row>
    <row r="6668" spans="1:10" x14ac:dyDescent="0.3">
      <c r="A6668" t="s">
        <v>1017</v>
      </c>
      <c r="B6668">
        <v>1</v>
      </c>
      <c r="C6668">
        <v>0.61030478955007195</v>
      </c>
      <c r="D6668">
        <v>22</v>
      </c>
      <c r="E6668">
        <v>67</v>
      </c>
      <c r="F6668">
        <v>15</v>
      </c>
      <c r="G6668">
        <v>1385</v>
      </c>
      <c r="H6668">
        <v>1138</v>
      </c>
      <c r="I6668">
        <v>814</v>
      </c>
      <c r="J6668">
        <v>797</v>
      </c>
    </row>
    <row r="6669" spans="1:10" x14ac:dyDescent="0.3">
      <c r="A6669" t="s">
        <v>1016</v>
      </c>
      <c r="B6669">
        <v>1</v>
      </c>
      <c r="C6669">
        <v>0.51762313601445997</v>
      </c>
      <c r="D6669">
        <v>24</v>
      </c>
      <c r="E6669">
        <v>95</v>
      </c>
      <c r="F6669">
        <v>21</v>
      </c>
      <c r="G6669">
        <v>1248</v>
      </c>
      <c r="H6669">
        <v>1043</v>
      </c>
      <c r="I6669">
        <v>1034</v>
      </c>
      <c r="J6669">
        <v>1101</v>
      </c>
    </row>
    <row r="6670" spans="1:10" x14ac:dyDescent="0.3">
      <c r="A6670" t="s">
        <v>1014</v>
      </c>
      <c r="B6670">
        <v>1</v>
      </c>
      <c r="C6670">
        <v>0.54793969849246205</v>
      </c>
      <c r="D6670">
        <v>23</v>
      </c>
      <c r="E6670">
        <v>126</v>
      </c>
      <c r="F6670">
        <v>19</v>
      </c>
      <c r="G6670">
        <v>1459</v>
      </c>
      <c r="H6670">
        <v>1267</v>
      </c>
      <c r="I6670">
        <v>1105</v>
      </c>
      <c r="J6670">
        <v>1144</v>
      </c>
    </row>
    <row r="6671" spans="1:10" x14ac:dyDescent="0.3">
      <c r="A6671" t="s">
        <v>1013</v>
      </c>
      <c r="B6671">
        <v>1</v>
      </c>
      <c r="C6671">
        <v>0.34778667472427799</v>
      </c>
      <c r="D6671">
        <v>141</v>
      </c>
      <c r="E6671">
        <v>147</v>
      </c>
      <c r="F6671">
        <v>207</v>
      </c>
      <c r="G6671">
        <v>1341</v>
      </c>
      <c r="H6671">
        <v>961</v>
      </c>
      <c r="I6671">
        <v>2258</v>
      </c>
      <c r="J6671">
        <v>2059</v>
      </c>
    </row>
    <row r="6672" spans="1:10" x14ac:dyDescent="0.3">
      <c r="A6672" t="s">
        <v>1012</v>
      </c>
      <c r="B6672">
        <v>1</v>
      </c>
      <c r="C6672">
        <v>0.48809523809523803</v>
      </c>
      <c r="D6672">
        <v>37</v>
      </c>
      <c r="E6672">
        <v>70</v>
      </c>
      <c r="F6672">
        <v>46</v>
      </c>
      <c r="G6672">
        <v>969</v>
      </c>
      <c r="H6672">
        <v>794</v>
      </c>
      <c r="I6672">
        <v>952</v>
      </c>
      <c r="J6672">
        <v>897</v>
      </c>
    </row>
    <row r="6673" spans="1:10" x14ac:dyDescent="0.3">
      <c r="A6673" t="s">
        <v>1011</v>
      </c>
      <c r="B6673">
        <v>1</v>
      </c>
      <c r="C6673">
        <v>0.51835973904939403</v>
      </c>
      <c r="D6673">
        <v>28</v>
      </c>
      <c r="E6673">
        <v>85</v>
      </c>
      <c r="F6673">
        <v>50</v>
      </c>
      <c r="G6673">
        <v>1342</v>
      </c>
      <c r="H6673">
        <v>1439</v>
      </c>
      <c r="I6673">
        <v>1349</v>
      </c>
      <c r="J6673">
        <v>1235</v>
      </c>
    </row>
    <row r="6674" spans="1:10" x14ac:dyDescent="0.3">
      <c r="A6674" t="s">
        <v>1010</v>
      </c>
      <c r="B6674">
        <v>1</v>
      </c>
      <c r="C6674">
        <v>0.370949720670391</v>
      </c>
      <c r="D6674">
        <v>61</v>
      </c>
      <c r="E6674">
        <v>91</v>
      </c>
      <c r="F6674">
        <v>118</v>
      </c>
      <c r="G6674">
        <v>879</v>
      </c>
      <c r="H6674">
        <v>781</v>
      </c>
      <c r="I6674">
        <v>1503</v>
      </c>
      <c r="J6674">
        <v>1312</v>
      </c>
    </row>
    <row r="6675" spans="1:10" x14ac:dyDescent="0.3">
      <c r="A6675" t="s">
        <v>1009</v>
      </c>
      <c r="B6675">
        <v>1</v>
      </c>
      <c r="C6675">
        <v>0.53330820691604597</v>
      </c>
      <c r="D6675">
        <v>80</v>
      </c>
      <c r="E6675">
        <v>182</v>
      </c>
      <c r="F6675">
        <v>53</v>
      </c>
      <c r="G6675">
        <v>2907</v>
      </c>
      <c r="H6675">
        <v>2753</v>
      </c>
      <c r="I6675">
        <v>2782</v>
      </c>
      <c r="J6675">
        <v>2171</v>
      </c>
    </row>
    <row r="6676" spans="1:10" x14ac:dyDescent="0.3">
      <c r="A6676" t="s">
        <v>1008</v>
      </c>
      <c r="B6676">
        <v>1</v>
      </c>
      <c r="C6676">
        <v>0.41141620143557001</v>
      </c>
      <c r="D6676">
        <v>87</v>
      </c>
      <c r="E6676">
        <v>207</v>
      </c>
      <c r="F6676">
        <v>82</v>
      </c>
      <c r="G6676">
        <v>1956</v>
      </c>
      <c r="H6676">
        <v>1655</v>
      </c>
      <c r="I6676">
        <v>2512</v>
      </c>
      <c r="J6676">
        <v>2654</v>
      </c>
    </row>
    <row r="6677" spans="1:10" x14ac:dyDescent="0.3">
      <c r="A6677" t="s">
        <v>1007</v>
      </c>
      <c r="B6677">
        <v>1</v>
      </c>
      <c r="C6677">
        <v>0.47913279132791298</v>
      </c>
      <c r="D6677">
        <v>27</v>
      </c>
      <c r="E6677">
        <v>82</v>
      </c>
      <c r="F6677">
        <v>48</v>
      </c>
      <c r="G6677">
        <v>935</v>
      </c>
      <c r="H6677">
        <v>833</v>
      </c>
      <c r="I6677">
        <v>923</v>
      </c>
      <c r="J6677">
        <v>999</v>
      </c>
    </row>
    <row r="6678" spans="1:10" x14ac:dyDescent="0.3">
      <c r="A6678" t="s">
        <v>1006</v>
      </c>
      <c r="B6678">
        <v>1</v>
      </c>
      <c r="C6678">
        <v>0.58898521162672102</v>
      </c>
      <c r="D6678">
        <v>23</v>
      </c>
      <c r="E6678">
        <v>56</v>
      </c>
      <c r="F6678">
        <v>22</v>
      </c>
      <c r="G6678">
        <v>1216</v>
      </c>
      <c r="H6678">
        <v>1094</v>
      </c>
      <c r="I6678">
        <v>813</v>
      </c>
      <c r="J6678">
        <v>799</v>
      </c>
    </row>
    <row r="6679" spans="1:10" x14ac:dyDescent="0.3">
      <c r="A6679" t="s">
        <v>1005</v>
      </c>
      <c r="B6679">
        <v>1</v>
      </c>
      <c r="C6679">
        <v>0.46138841078600101</v>
      </c>
      <c r="D6679">
        <v>108</v>
      </c>
      <c r="E6679">
        <v>188</v>
      </c>
      <c r="F6679">
        <v>106</v>
      </c>
      <c r="G6679">
        <v>2298</v>
      </c>
      <c r="H6679">
        <v>1723</v>
      </c>
      <c r="I6679">
        <v>2310</v>
      </c>
      <c r="J6679">
        <v>2384</v>
      </c>
    </row>
    <row r="6680" spans="1:10" x14ac:dyDescent="0.3">
      <c r="A6680" t="s">
        <v>1003</v>
      </c>
      <c r="B6680">
        <v>1</v>
      </c>
      <c r="C6680">
        <v>0.441269455252918</v>
      </c>
      <c r="D6680">
        <v>146</v>
      </c>
      <c r="E6680">
        <v>154</v>
      </c>
      <c r="F6680">
        <v>135</v>
      </c>
      <c r="G6680">
        <v>1946</v>
      </c>
      <c r="H6680">
        <v>1683</v>
      </c>
      <c r="I6680">
        <v>2462</v>
      </c>
      <c r="J6680">
        <v>2133</v>
      </c>
    </row>
    <row r="6681" spans="1:10" x14ac:dyDescent="0.3">
      <c r="A6681" t="s">
        <v>1002</v>
      </c>
      <c r="B6681">
        <v>1</v>
      </c>
      <c r="C6681">
        <v>0.50517043278437301</v>
      </c>
      <c r="D6681">
        <v>36</v>
      </c>
      <c r="E6681">
        <v>98</v>
      </c>
      <c r="F6681">
        <v>55</v>
      </c>
      <c r="G6681">
        <v>1407</v>
      </c>
      <c r="H6681">
        <v>1231</v>
      </c>
      <c r="I6681">
        <v>1403</v>
      </c>
      <c r="J6681">
        <v>1181</v>
      </c>
    </row>
    <row r="6682" spans="1:10" x14ac:dyDescent="0.3">
      <c r="A6682" t="s">
        <v>1001</v>
      </c>
      <c r="B6682">
        <v>1</v>
      </c>
      <c r="C6682">
        <v>0.43362056375054697</v>
      </c>
      <c r="D6682">
        <v>91</v>
      </c>
      <c r="E6682">
        <v>117</v>
      </c>
      <c r="F6682">
        <v>76</v>
      </c>
      <c r="G6682">
        <v>1594</v>
      </c>
      <c r="H6682">
        <v>1375</v>
      </c>
      <c r="I6682">
        <v>2362</v>
      </c>
      <c r="J6682">
        <v>1516</v>
      </c>
    </row>
    <row r="6683" spans="1:10" x14ac:dyDescent="0.3">
      <c r="A6683" t="s">
        <v>1000</v>
      </c>
      <c r="B6683">
        <v>1</v>
      </c>
      <c r="C6683">
        <v>0.53147050522156303</v>
      </c>
      <c r="D6683">
        <v>18</v>
      </c>
      <c r="E6683">
        <v>61</v>
      </c>
      <c r="F6683">
        <v>36</v>
      </c>
      <c r="G6683">
        <v>1045</v>
      </c>
      <c r="H6683">
        <v>838</v>
      </c>
      <c r="I6683">
        <v>773</v>
      </c>
      <c r="J6683">
        <v>887</v>
      </c>
    </row>
    <row r="6684" spans="1:10" x14ac:dyDescent="0.3">
      <c r="A6684" t="s">
        <v>999</v>
      </c>
      <c r="B6684">
        <v>1</v>
      </c>
      <c r="C6684">
        <v>0.54610911104957005</v>
      </c>
      <c r="D6684">
        <v>27</v>
      </c>
      <c r="E6684">
        <v>81</v>
      </c>
      <c r="F6684">
        <v>28</v>
      </c>
      <c r="G6684">
        <v>1133</v>
      </c>
      <c r="H6684">
        <v>839</v>
      </c>
      <c r="I6684">
        <v>757</v>
      </c>
      <c r="J6684">
        <v>882</v>
      </c>
    </row>
    <row r="6685" spans="1:10" x14ac:dyDescent="0.3">
      <c r="A6685" t="s">
        <v>998</v>
      </c>
      <c r="B6685">
        <v>1</v>
      </c>
      <c r="C6685">
        <v>0.45874263261296599</v>
      </c>
      <c r="D6685">
        <v>28</v>
      </c>
      <c r="E6685">
        <v>59</v>
      </c>
      <c r="F6685">
        <v>52</v>
      </c>
      <c r="G6685">
        <v>716</v>
      </c>
      <c r="H6685">
        <v>685</v>
      </c>
      <c r="I6685">
        <v>907</v>
      </c>
      <c r="J6685">
        <v>746</v>
      </c>
    </row>
    <row r="6686" spans="1:10" x14ac:dyDescent="0.3">
      <c r="A6686" t="s">
        <v>997</v>
      </c>
      <c r="B6686">
        <v>1</v>
      </c>
      <c r="C6686">
        <v>0.49436253252384998</v>
      </c>
      <c r="D6686">
        <v>31</v>
      </c>
      <c r="E6686">
        <v>83</v>
      </c>
      <c r="F6686">
        <v>39</v>
      </c>
      <c r="G6686">
        <v>1012</v>
      </c>
      <c r="H6686">
        <v>698</v>
      </c>
      <c r="I6686">
        <v>860</v>
      </c>
      <c r="J6686">
        <v>889</v>
      </c>
    </row>
    <row r="6687" spans="1:10" x14ac:dyDescent="0.3">
      <c r="A6687" t="s">
        <v>996</v>
      </c>
      <c r="B6687">
        <v>1</v>
      </c>
      <c r="C6687">
        <v>0.459647957489206</v>
      </c>
      <c r="D6687">
        <v>24</v>
      </c>
      <c r="E6687">
        <v>82</v>
      </c>
      <c r="F6687">
        <v>45</v>
      </c>
      <c r="G6687">
        <v>774</v>
      </c>
      <c r="H6687">
        <v>610</v>
      </c>
      <c r="I6687">
        <v>749</v>
      </c>
      <c r="J6687">
        <v>878</v>
      </c>
    </row>
    <row r="6688" spans="1:10" x14ac:dyDescent="0.3">
      <c r="A6688" t="s">
        <v>995</v>
      </c>
      <c r="B6688">
        <v>1</v>
      </c>
      <c r="C6688">
        <v>0.48653957250144397</v>
      </c>
      <c r="D6688">
        <v>86</v>
      </c>
      <c r="E6688">
        <v>169</v>
      </c>
      <c r="F6688">
        <v>80</v>
      </c>
      <c r="G6688">
        <v>2232</v>
      </c>
      <c r="H6688">
        <v>1979</v>
      </c>
      <c r="I6688">
        <v>2040</v>
      </c>
      <c r="J6688">
        <v>2404</v>
      </c>
    </row>
    <row r="6689" spans="1:10" x14ac:dyDescent="0.3">
      <c r="A6689" t="s">
        <v>994</v>
      </c>
      <c r="B6689">
        <v>1</v>
      </c>
      <c r="C6689">
        <v>0.56054955839057896</v>
      </c>
      <c r="D6689">
        <v>32</v>
      </c>
      <c r="E6689">
        <v>65</v>
      </c>
      <c r="F6689">
        <v>35</v>
      </c>
      <c r="G6689">
        <v>1359</v>
      </c>
      <c r="H6689">
        <v>1497</v>
      </c>
      <c r="I6689">
        <v>1143</v>
      </c>
      <c r="J6689">
        <v>1096</v>
      </c>
    </row>
    <row r="6690" spans="1:10" x14ac:dyDescent="0.3">
      <c r="A6690" t="s">
        <v>992</v>
      </c>
      <c r="B6690">
        <v>1</v>
      </c>
      <c r="C6690">
        <v>0.51624737945492605</v>
      </c>
      <c r="D6690">
        <v>32</v>
      </c>
      <c r="E6690">
        <v>74</v>
      </c>
      <c r="F6690">
        <v>38</v>
      </c>
      <c r="G6690">
        <v>1125</v>
      </c>
      <c r="H6690">
        <v>845</v>
      </c>
      <c r="I6690">
        <v>907</v>
      </c>
      <c r="J6690">
        <v>939</v>
      </c>
    </row>
    <row r="6691" spans="1:10" x14ac:dyDescent="0.3">
      <c r="A6691" t="s">
        <v>991</v>
      </c>
      <c r="B6691">
        <v>1</v>
      </c>
      <c r="C6691">
        <v>0.48648648648648601</v>
      </c>
      <c r="D6691">
        <v>52</v>
      </c>
      <c r="E6691">
        <v>69</v>
      </c>
      <c r="F6691">
        <v>31</v>
      </c>
      <c r="G6691">
        <v>932</v>
      </c>
      <c r="H6691">
        <v>616</v>
      </c>
      <c r="I6691">
        <v>780</v>
      </c>
      <c r="J6691">
        <v>854</v>
      </c>
    </row>
    <row r="6692" spans="1:10" x14ac:dyDescent="0.3">
      <c r="A6692" t="s">
        <v>990</v>
      </c>
      <c r="B6692">
        <v>1</v>
      </c>
      <c r="C6692">
        <v>0.46508379888268098</v>
      </c>
      <c r="D6692">
        <v>23</v>
      </c>
      <c r="E6692">
        <v>56</v>
      </c>
      <c r="F6692">
        <v>36</v>
      </c>
      <c r="G6692">
        <v>608</v>
      </c>
      <c r="H6692">
        <v>724</v>
      </c>
      <c r="I6692">
        <v>826</v>
      </c>
      <c r="J6692">
        <v>706</v>
      </c>
    </row>
    <row r="6693" spans="1:10" x14ac:dyDescent="0.3">
      <c r="A6693" t="s">
        <v>989</v>
      </c>
      <c r="B6693">
        <v>1</v>
      </c>
      <c r="C6693">
        <v>0.36473135742319601</v>
      </c>
      <c r="D6693">
        <v>155</v>
      </c>
      <c r="E6693">
        <v>155</v>
      </c>
      <c r="F6693">
        <v>191</v>
      </c>
      <c r="G6693">
        <v>1523</v>
      </c>
      <c r="H6693">
        <v>1172</v>
      </c>
      <c r="I6693">
        <v>2330</v>
      </c>
      <c r="J6693">
        <v>2364</v>
      </c>
    </row>
    <row r="6694" spans="1:10" x14ac:dyDescent="0.3">
      <c r="A6694" t="s">
        <v>988</v>
      </c>
      <c r="B6694">
        <v>1</v>
      </c>
      <c r="C6694">
        <v>0.43185904350952897</v>
      </c>
      <c r="D6694">
        <v>88</v>
      </c>
      <c r="E6694">
        <v>233</v>
      </c>
      <c r="F6694">
        <v>125</v>
      </c>
      <c r="G6694">
        <v>2185</v>
      </c>
      <c r="H6694">
        <v>1418</v>
      </c>
      <c r="I6694">
        <v>2086</v>
      </c>
      <c r="J6694">
        <v>2654</v>
      </c>
    </row>
    <row r="6695" spans="1:10" x14ac:dyDescent="0.3">
      <c r="A6695" t="s">
        <v>987</v>
      </c>
      <c r="B6695">
        <v>1</v>
      </c>
      <c r="C6695">
        <v>0.49149753154141501</v>
      </c>
      <c r="D6695">
        <v>18</v>
      </c>
      <c r="E6695">
        <v>69</v>
      </c>
      <c r="F6695">
        <v>37</v>
      </c>
      <c r="G6695">
        <v>930</v>
      </c>
      <c r="H6695">
        <v>862</v>
      </c>
      <c r="I6695">
        <v>891</v>
      </c>
      <c r="J6695">
        <v>963</v>
      </c>
    </row>
    <row r="6696" spans="1:10" x14ac:dyDescent="0.3">
      <c r="A6696" t="s">
        <v>986</v>
      </c>
      <c r="B6696">
        <v>1</v>
      </c>
      <c r="C6696">
        <v>0.43439684531278</v>
      </c>
      <c r="D6696">
        <v>92</v>
      </c>
      <c r="E6696">
        <v>273</v>
      </c>
      <c r="F6696">
        <v>120</v>
      </c>
      <c r="G6696">
        <v>2154</v>
      </c>
      <c r="H6696">
        <v>2693</v>
      </c>
      <c r="I6696">
        <v>2629</v>
      </c>
      <c r="J6696">
        <v>3682</v>
      </c>
    </row>
    <row r="6697" spans="1:10" x14ac:dyDescent="0.3">
      <c r="A6697" t="s">
        <v>985</v>
      </c>
      <c r="B6697">
        <v>1</v>
      </c>
      <c r="C6697">
        <v>0.44819700967458198</v>
      </c>
      <c r="D6697">
        <v>49</v>
      </c>
      <c r="E6697">
        <v>95</v>
      </c>
      <c r="F6697">
        <v>74</v>
      </c>
      <c r="G6697">
        <v>1224</v>
      </c>
      <c r="H6697">
        <v>1324</v>
      </c>
      <c r="I6697">
        <v>1797</v>
      </c>
      <c r="J6697">
        <v>1340</v>
      </c>
    </row>
    <row r="6698" spans="1:10" x14ac:dyDescent="0.3">
      <c r="A6698" t="s">
        <v>984</v>
      </c>
      <c r="B6698">
        <v>1</v>
      </c>
      <c r="C6698">
        <v>0.30774098291499602</v>
      </c>
      <c r="D6698">
        <v>129</v>
      </c>
      <c r="E6698">
        <v>194</v>
      </c>
      <c r="F6698">
        <v>282</v>
      </c>
      <c r="G6698">
        <v>1462</v>
      </c>
      <c r="H6698">
        <v>1456</v>
      </c>
      <c r="I6698">
        <v>3149</v>
      </c>
      <c r="J6698">
        <v>3415</v>
      </c>
    </row>
    <row r="6699" spans="1:10" x14ac:dyDescent="0.3">
      <c r="A6699" t="s">
        <v>983</v>
      </c>
      <c r="B6699">
        <v>1</v>
      </c>
      <c r="C6699">
        <v>0.33354423705578401</v>
      </c>
      <c r="D6699">
        <v>141</v>
      </c>
      <c r="E6699">
        <v>324</v>
      </c>
      <c r="F6699">
        <v>251</v>
      </c>
      <c r="G6699">
        <v>2189</v>
      </c>
      <c r="H6699">
        <v>974</v>
      </c>
      <c r="I6699">
        <v>2898</v>
      </c>
      <c r="J6699">
        <v>3422</v>
      </c>
    </row>
    <row r="6700" spans="1:10" x14ac:dyDescent="0.3">
      <c r="A6700" t="s">
        <v>980</v>
      </c>
      <c r="B6700">
        <v>1</v>
      </c>
      <c r="C6700">
        <v>0.30868374415981897</v>
      </c>
      <c r="D6700">
        <v>88</v>
      </c>
      <c r="E6700">
        <v>168</v>
      </c>
      <c r="F6700">
        <v>212</v>
      </c>
      <c r="G6700">
        <v>1060</v>
      </c>
      <c r="H6700">
        <v>856</v>
      </c>
      <c r="I6700">
        <v>2180</v>
      </c>
      <c r="J6700">
        <v>2111</v>
      </c>
    </row>
    <row r="6701" spans="1:10" x14ac:dyDescent="0.3">
      <c r="A6701" t="s">
        <v>979</v>
      </c>
      <c r="B6701">
        <v>2</v>
      </c>
      <c r="C6701">
        <v>0.45737632508833898</v>
      </c>
      <c r="D6701">
        <v>47</v>
      </c>
      <c r="E6701">
        <v>109</v>
      </c>
      <c r="F6701">
        <v>53</v>
      </c>
      <c r="G6701">
        <v>974</v>
      </c>
      <c r="H6701">
        <v>1097</v>
      </c>
      <c r="I6701">
        <v>1319</v>
      </c>
      <c r="J6701">
        <v>1138</v>
      </c>
    </row>
    <row r="6702" spans="1:10" x14ac:dyDescent="0.3">
      <c r="A6702" t="s">
        <v>978</v>
      </c>
      <c r="B6702">
        <v>1</v>
      </c>
      <c r="C6702">
        <v>0.46667667367157001</v>
      </c>
      <c r="D6702">
        <v>109</v>
      </c>
      <c r="E6702">
        <v>107</v>
      </c>
      <c r="F6702">
        <v>98</v>
      </c>
      <c r="G6702">
        <v>1641</v>
      </c>
      <c r="H6702">
        <v>1468</v>
      </c>
      <c r="I6702">
        <v>2084</v>
      </c>
      <c r="J6702">
        <v>1469</v>
      </c>
    </row>
    <row r="6703" spans="1:10" x14ac:dyDescent="0.3">
      <c r="A6703" t="s">
        <v>977</v>
      </c>
      <c r="B6703">
        <v>1</v>
      </c>
      <c r="C6703">
        <v>0.63278591507619397</v>
      </c>
      <c r="D6703">
        <v>47</v>
      </c>
      <c r="E6703">
        <v>77</v>
      </c>
      <c r="F6703">
        <v>32</v>
      </c>
      <c r="G6703">
        <v>2255</v>
      </c>
      <c r="H6703">
        <v>2022</v>
      </c>
      <c r="I6703">
        <v>1125</v>
      </c>
      <c r="J6703">
        <v>1357</v>
      </c>
    </row>
    <row r="6704" spans="1:10" x14ac:dyDescent="0.3">
      <c r="A6704" t="s">
        <v>976</v>
      </c>
      <c r="B6704">
        <v>1</v>
      </c>
      <c r="C6704">
        <v>0.44056706652126498</v>
      </c>
      <c r="D6704">
        <v>31</v>
      </c>
      <c r="E6704">
        <v>69</v>
      </c>
      <c r="F6704">
        <v>55</v>
      </c>
      <c r="G6704">
        <v>637</v>
      </c>
      <c r="H6704">
        <v>575</v>
      </c>
      <c r="I6704">
        <v>723</v>
      </c>
      <c r="J6704">
        <v>816</v>
      </c>
    </row>
    <row r="6705" spans="1:10" x14ac:dyDescent="0.3">
      <c r="A6705" t="s">
        <v>975</v>
      </c>
      <c r="B6705">
        <v>1</v>
      </c>
      <c r="C6705">
        <v>0.54169723648813894</v>
      </c>
      <c r="D6705">
        <v>53</v>
      </c>
      <c r="E6705">
        <v>153</v>
      </c>
      <c r="F6705">
        <v>65</v>
      </c>
      <c r="G6705">
        <v>1986</v>
      </c>
      <c r="H6705">
        <v>2444</v>
      </c>
      <c r="I6705">
        <v>1781</v>
      </c>
      <c r="J6705">
        <v>1967</v>
      </c>
    </row>
    <row r="6706" spans="1:10" x14ac:dyDescent="0.3">
      <c r="A6706" t="s">
        <v>974</v>
      </c>
      <c r="B6706">
        <v>1</v>
      </c>
      <c r="C6706">
        <v>0.48155460874986999</v>
      </c>
      <c r="D6706">
        <v>106</v>
      </c>
      <c r="E6706">
        <v>220</v>
      </c>
      <c r="F6706">
        <v>116</v>
      </c>
      <c r="G6706">
        <v>2445</v>
      </c>
      <c r="H6706">
        <v>2189</v>
      </c>
      <c r="I6706">
        <v>2558</v>
      </c>
      <c r="J6706">
        <v>2431</v>
      </c>
    </row>
    <row r="6707" spans="1:10" x14ac:dyDescent="0.3">
      <c r="A6707" t="s">
        <v>973</v>
      </c>
      <c r="B6707">
        <v>1</v>
      </c>
      <c r="C6707">
        <v>0.57728568296426197</v>
      </c>
      <c r="D6707">
        <v>18</v>
      </c>
      <c r="E6707">
        <v>76</v>
      </c>
      <c r="F6707">
        <v>23</v>
      </c>
      <c r="G6707">
        <v>1413</v>
      </c>
      <c r="H6707">
        <v>1220</v>
      </c>
      <c r="I6707">
        <v>840</v>
      </c>
      <c r="J6707">
        <v>1088</v>
      </c>
    </row>
    <row r="6708" spans="1:10" x14ac:dyDescent="0.3">
      <c r="A6708" t="s">
        <v>972</v>
      </c>
      <c r="B6708">
        <v>1</v>
      </c>
      <c r="C6708">
        <v>0.54782608695652102</v>
      </c>
      <c r="D6708">
        <v>33</v>
      </c>
      <c r="E6708">
        <v>61</v>
      </c>
      <c r="F6708">
        <v>40</v>
      </c>
      <c r="G6708">
        <v>1298</v>
      </c>
      <c r="H6708">
        <v>1159</v>
      </c>
      <c r="I6708">
        <v>1062</v>
      </c>
      <c r="J6708">
        <v>966</v>
      </c>
    </row>
    <row r="6709" spans="1:10" x14ac:dyDescent="0.3">
      <c r="A6709" t="s">
        <v>971</v>
      </c>
      <c r="B6709">
        <v>1</v>
      </c>
      <c r="C6709">
        <v>0.49837378033525098</v>
      </c>
      <c r="D6709">
        <v>33</v>
      </c>
      <c r="E6709">
        <v>66</v>
      </c>
      <c r="F6709">
        <v>38</v>
      </c>
      <c r="G6709">
        <v>1018</v>
      </c>
      <c r="H6709">
        <v>974</v>
      </c>
      <c r="I6709">
        <v>1050</v>
      </c>
      <c r="J6709">
        <v>955</v>
      </c>
    </row>
    <row r="6710" spans="1:10" x14ac:dyDescent="0.3">
      <c r="A6710" t="s">
        <v>969</v>
      </c>
      <c r="B6710">
        <v>1</v>
      </c>
      <c r="C6710">
        <v>0.50319542549613105</v>
      </c>
      <c r="D6710">
        <v>14</v>
      </c>
      <c r="E6710">
        <v>50</v>
      </c>
      <c r="F6710">
        <v>31</v>
      </c>
      <c r="G6710">
        <v>742</v>
      </c>
      <c r="H6710">
        <v>754</v>
      </c>
      <c r="I6710">
        <v>872</v>
      </c>
      <c r="J6710">
        <v>605</v>
      </c>
    </row>
    <row r="6711" spans="1:10" x14ac:dyDescent="0.3">
      <c r="A6711" t="s">
        <v>968</v>
      </c>
      <c r="B6711">
        <v>1</v>
      </c>
      <c r="C6711">
        <v>0.51237054085155298</v>
      </c>
      <c r="D6711">
        <v>21</v>
      </c>
      <c r="E6711">
        <v>64</v>
      </c>
      <c r="F6711">
        <v>31</v>
      </c>
      <c r="G6711">
        <v>826</v>
      </c>
      <c r="H6711">
        <v>955</v>
      </c>
      <c r="I6711">
        <v>753</v>
      </c>
      <c r="J6711">
        <v>942</v>
      </c>
    </row>
    <row r="6712" spans="1:10" x14ac:dyDescent="0.3">
      <c r="A6712" t="s">
        <v>967</v>
      </c>
      <c r="B6712">
        <v>1</v>
      </c>
      <c r="C6712">
        <v>0.49477386127301698</v>
      </c>
      <c r="D6712">
        <v>2199</v>
      </c>
      <c r="E6712">
        <v>3754</v>
      </c>
      <c r="F6712">
        <v>2662</v>
      </c>
      <c r="G6712">
        <v>55354</v>
      </c>
      <c r="H6712">
        <v>55508</v>
      </c>
      <c r="I6712">
        <v>57516</v>
      </c>
      <c r="J6712">
        <v>55688</v>
      </c>
    </row>
    <row r="6713" spans="1:10" x14ac:dyDescent="0.3">
      <c r="A6713" t="s">
        <v>966</v>
      </c>
      <c r="B6713">
        <v>1</v>
      </c>
      <c r="C6713">
        <v>0.54736172917991099</v>
      </c>
      <c r="D6713">
        <v>20</v>
      </c>
      <c r="E6713">
        <v>84</v>
      </c>
      <c r="F6713">
        <v>34</v>
      </c>
      <c r="G6713">
        <v>1418</v>
      </c>
      <c r="H6713">
        <v>1165</v>
      </c>
      <c r="I6713">
        <v>1080</v>
      </c>
      <c r="J6713">
        <v>1056</v>
      </c>
    </row>
    <row r="6714" spans="1:10" x14ac:dyDescent="0.3">
      <c r="A6714" t="s">
        <v>965</v>
      </c>
      <c r="B6714">
        <v>1</v>
      </c>
      <c r="C6714">
        <v>0.51627656712402403</v>
      </c>
      <c r="D6714">
        <v>38</v>
      </c>
      <c r="E6714">
        <v>68</v>
      </c>
      <c r="F6714">
        <v>28</v>
      </c>
      <c r="G6714">
        <v>1047</v>
      </c>
      <c r="H6714">
        <v>872</v>
      </c>
      <c r="I6714">
        <v>954</v>
      </c>
      <c r="J6714">
        <v>844</v>
      </c>
    </row>
    <row r="6715" spans="1:10" x14ac:dyDescent="0.3">
      <c r="A6715" t="s">
        <v>964</v>
      </c>
      <c r="B6715">
        <v>1</v>
      </c>
      <c r="C6715">
        <v>0.57232297063903204</v>
      </c>
      <c r="D6715">
        <v>27</v>
      </c>
      <c r="E6715">
        <v>78</v>
      </c>
      <c r="F6715">
        <v>11</v>
      </c>
      <c r="G6715">
        <v>1424</v>
      </c>
      <c r="H6715">
        <v>1227</v>
      </c>
      <c r="I6715">
        <v>955</v>
      </c>
      <c r="J6715">
        <v>1026</v>
      </c>
    </row>
    <row r="6716" spans="1:10" x14ac:dyDescent="0.3">
      <c r="A6716" t="s">
        <v>963</v>
      </c>
      <c r="B6716">
        <v>1</v>
      </c>
      <c r="C6716">
        <v>0.46121505150304798</v>
      </c>
      <c r="D6716">
        <v>78</v>
      </c>
      <c r="E6716">
        <v>104</v>
      </c>
      <c r="F6716">
        <v>72</v>
      </c>
      <c r="G6716">
        <v>1211</v>
      </c>
      <c r="H6716">
        <v>983</v>
      </c>
      <c r="I6716">
        <v>1392</v>
      </c>
      <c r="J6716">
        <v>1171</v>
      </c>
    </row>
    <row r="6717" spans="1:10" x14ac:dyDescent="0.3">
      <c r="A6717" t="s">
        <v>962</v>
      </c>
      <c r="B6717">
        <v>1</v>
      </c>
      <c r="C6717">
        <v>0.58104066985645897</v>
      </c>
      <c r="D6717">
        <v>23</v>
      </c>
      <c r="E6717">
        <v>54</v>
      </c>
      <c r="F6717">
        <v>14</v>
      </c>
      <c r="G6717">
        <v>973</v>
      </c>
      <c r="H6717">
        <v>970</v>
      </c>
      <c r="I6717">
        <v>791</v>
      </c>
      <c r="J6717">
        <v>610</v>
      </c>
    </row>
    <row r="6718" spans="1:10" x14ac:dyDescent="0.3">
      <c r="A6718" t="s">
        <v>961</v>
      </c>
      <c r="B6718">
        <v>1</v>
      </c>
      <c r="C6718">
        <v>0.42845680663278901</v>
      </c>
      <c r="D6718">
        <v>71</v>
      </c>
      <c r="E6718">
        <v>58</v>
      </c>
      <c r="F6718">
        <v>66</v>
      </c>
      <c r="G6718">
        <v>875</v>
      </c>
      <c r="H6718">
        <v>727</v>
      </c>
      <c r="I6718">
        <v>1186</v>
      </c>
      <c r="J6718">
        <v>951</v>
      </c>
    </row>
    <row r="6719" spans="1:10" x14ac:dyDescent="0.3">
      <c r="A6719" t="s">
        <v>960</v>
      </c>
      <c r="B6719">
        <v>1</v>
      </c>
      <c r="C6719">
        <v>0.47594708358388399</v>
      </c>
      <c r="D6719">
        <v>35</v>
      </c>
      <c r="E6719">
        <v>52</v>
      </c>
      <c r="F6719">
        <v>32</v>
      </c>
      <c r="G6719">
        <v>777</v>
      </c>
      <c r="H6719">
        <v>806</v>
      </c>
      <c r="I6719">
        <v>1038</v>
      </c>
      <c r="J6719">
        <v>705</v>
      </c>
    </row>
    <row r="6720" spans="1:10" x14ac:dyDescent="0.3">
      <c r="A6720" t="s">
        <v>958</v>
      </c>
      <c r="B6720">
        <v>1</v>
      </c>
      <c r="C6720">
        <v>0.35261294130271398</v>
      </c>
      <c r="D6720">
        <v>119</v>
      </c>
      <c r="E6720">
        <v>192</v>
      </c>
      <c r="F6720">
        <v>229</v>
      </c>
      <c r="G6720">
        <v>1706</v>
      </c>
      <c r="H6720">
        <v>1580</v>
      </c>
      <c r="I6720">
        <v>2778</v>
      </c>
      <c r="J6720">
        <v>3255</v>
      </c>
    </row>
    <row r="6721" spans="1:10" x14ac:dyDescent="0.3">
      <c r="A6721" t="s">
        <v>957</v>
      </c>
      <c r="B6721">
        <v>1</v>
      </c>
      <c r="C6721">
        <v>0.44413377782557201</v>
      </c>
      <c r="D6721">
        <v>66</v>
      </c>
      <c r="E6721">
        <v>188</v>
      </c>
      <c r="F6721">
        <v>76</v>
      </c>
      <c r="G6721">
        <v>2182</v>
      </c>
      <c r="H6721">
        <v>1948</v>
      </c>
      <c r="I6721">
        <v>2865</v>
      </c>
      <c r="J6721">
        <v>2304</v>
      </c>
    </row>
    <row r="6722" spans="1:10" x14ac:dyDescent="0.3">
      <c r="A6722" t="s">
        <v>956</v>
      </c>
      <c r="B6722">
        <v>1</v>
      </c>
      <c r="C6722">
        <v>0.51035412326920704</v>
      </c>
      <c r="D6722">
        <v>52</v>
      </c>
      <c r="E6722">
        <v>137</v>
      </c>
      <c r="F6722">
        <v>77</v>
      </c>
      <c r="G6722">
        <v>2208</v>
      </c>
      <c r="H6722">
        <v>1957</v>
      </c>
      <c r="I6722">
        <v>1768</v>
      </c>
      <c r="J6722">
        <v>2228</v>
      </c>
    </row>
    <row r="6723" spans="1:10" x14ac:dyDescent="0.3">
      <c r="A6723" t="s">
        <v>955</v>
      </c>
      <c r="B6723">
        <v>1</v>
      </c>
      <c r="C6723">
        <v>0.50618429189857705</v>
      </c>
      <c r="D6723">
        <v>17</v>
      </c>
      <c r="E6723">
        <v>65</v>
      </c>
      <c r="F6723">
        <v>31</v>
      </c>
      <c r="G6723">
        <v>811</v>
      </c>
      <c r="H6723">
        <v>826</v>
      </c>
      <c r="I6723">
        <v>775</v>
      </c>
      <c r="J6723">
        <v>822</v>
      </c>
    </row>
    <row r="6724" spans="1:10" x14ac:dyDescent="0.3">
      <c r="A6724" t="s">
        <v>954</v>
      </c>
      <c r="B6724">
        <v>1</v>
      </c>
      <c r="C6724">
        <v>0.35122311261071198</v>
      </c>
      <c r="D6724">
        <v>159</v>
      </c>
      <c r="E6724">
        <v>203</v>
      </c>
      <c r="F6724">
        <v>239</v>
      </c>
      <c r="G6724">
        <v>1862</v>
      </c>
      <c r="H6724">
        <v>1469</v>
      </c>
      <c r="I6724">
        <v>3093</v>
      </c>
      <c r="J6724">
        <v>3060</v>
      </c>
    </row>
    <row r="6725" spans="1:10" x14ac:dyDescent="0.3">
      <c r="A6725" t="s">
        <v>953</v>
      </c>
      <c r="B6725">
        <v>1</v>
      </c>
      <c r="C6725">
        <v>0.45620689655172397</v>
      </c>
      <c r="D6725">
        <v>44</v>
      </c>
      <c r="E6725">
        <v>161</v>
      </c>
      <c r="F6725">
        <v>82</v>
      </c>
      <c r="G6725">
        <v>1547</v>
      </c>
      <c r="H6725">
        <v>1099</v>
      </c>
      <c r="I6725">
        <v>1655</v>
      </c>
      <c r="J6725">
        <v>1499</v>
      </c>
    </row>
    <row r="6726" spans="1:10" x14ac:dyDescent="0.3">
      <c r="A6726" t="s">
        <v>952</v>
      </c>
      <c r="B6726">
        <v>1</v>
      </c>
      <c r="C6726">
        <v>0.363556338028169</v>
      </c>
      <c r="D6726">
        <v>175</v>
      </c>
      <c r="E6726">
        <v>195</v>
      </c>
      <c r="F6726">
        <v>265</v>
      </c>
      <c r="G6726">
        <v>1740</v>
      </c>
      <c r="H6726">
        <v>1564</v>
      </c>
      <c r="I6726">
        <v>3144</v>
      </c>
      <c r="J6726">
        <v>2640</v>
      </c>
    </row>
    <row r="6727" spans="1:10" x14ac:dyDescent="0.3">
      <c r="A6727" t="s">
        <v>951</v>
      </c>
      <c r="B6727">
        <v>1</v>
      </c>
      <c r="C6727">
        <v>0.52864583333333304</v>
      </c>
      <c r="D6727">
        <v>14</v>
      </c>
      <c r="E6727">
        <v>83</v>
      </c>
      <c r="F6727">
        <v>36</v>
      </c>
      <c r="G6727">
        <v>1213</v>
      </c>
      <c r="H6727">
        <v>1020</v>
      </c>
      <c r="I6727">
        <v>962</v>
      </c>
      <c r="J6727">
        <v>1029</v>
      </c>
    </row>
    <row r="6728" spans="1:10" x14ac:dyDescent="0.3">
      <c r="A6728" t="s">
        <v>950</v>
      </c>
      <c r="B6728">
        <v>1</v>
      </c>
      <c r="C6728">
        <v>0.42321355376417502</v>
      </c>
      <c r="D6728">
        <v>89</v>
      </c>
      <c r="E6728">
        <v>223</v>
      </c>
      <c r="F6728">
        <v>281</v>
      </c>
      <c r="G6728">
        <v>2676</v>
      </c>
      <c r="H6728">
        <v>3519</v>
      </c>
      <c r="I6728">
        <v>4217</v>
      </c>
      <c r="J6728">
        <v>4226</v>
      </c>
    </row>
    <row r="6729" spans="1:10" x14ac:dyDescent="0.3">
      <c r="A6729" t="s">
        <v>949</v>
      </c>
      <c r="B6729">
        <v>1</v>
      </c>
      <c r="C6729">
        <v>0.408339483394833</v>
      </c>
      <c r="D6729">
        <v>151</v>
      </c>
      <c r="E6729">
        <v>327</v>
      </c>
      <c r="F6729">
        <v>199</v>
      </c>
      <c r="G6729">
        <v>3076</v>
      </c>
      <c r="H6729">
        <v>2457</v>
      </c>
      <c r="I6729">
        <v>3333</v>
      </c>
      <c r="J6729">
        <v>4684</v>
      </c>
    </row>
    <row r="6730" spans="1:10" x14ac:dyDescent="0.3">
      <c r="A6730" t="s">
        <v>947</v>
      </c>
      <c r="B6730">
        <v>1</v>
      </c>
      <c r="C6730">
        <v>0.514985779916867</v>
      </c>
      <c r="D6730">
        <v>66</v>
      </c>
      <c r="E6730">
        <v>159</v>
      </c>
      <c r="F6730">
        <v>103</v>
      </c>
      <c r="G6730">
        <v>2415</v>
      </c>
      <c r="H6730">
        <v>2293</v>
      </c>
      <c r="I6730">
        <v>2221</v>
      </c>
      <c r="J6730">
        <v>2213</v>
      </c>
    </row>
    <row r="6731" spans="1:10" x14ac:dyDescent="0.3">
      <c r="A6731" t="s">
        <v>946</v>
      </c>
      <c r="B6731">
        <v>1</v>
      </c>
      <c r="C6731">
        <v>0.37461985070500398</v>
      </c>
      <c r="D6731">
        <v>74</v>
      </c>
      <c r="E6731">
        <v>83</v>
      </c>
      <c r="F6731">
        <v>109</v>
      </c>
      <c r="G6731">
        <v>771</v>
      </c>
      <c r="H6731">
        <v>584</v>
      </c>
      <c r="I6731">
        <v>1283</v>
      </c>
      <c r="J6731">
        <v>979</v>
      </c>
    </row>
    <row r="6732" spans="1:10" x14ac:dyDescent="0.3">
      <c r="A6732" t="s">
        <v>945</v>
      </c>
      <c r="B6732">
        <v>1</v>
      </c>
      <c r="C6732">
        <v>0.53067759702830797</v>
      </c>
      <c r="D6732">
        <v>88</v>
      </c>
      <c r="E6732">
        <v>107</v>
      </c>
      <c r="F6732">
        <v>73</v>
      </c>
      <c r="G6732">
        <v>1958</v>
      </c>
      <c r="H6732">
        <v>2185</v>
      </c>
      <c r="I6732">
        <v>2168</v>
      </c>
      <c r="J6732">
        <v>1496</v>
      </c>
    </row>
    <row r="6733" spans="1:10" x14ac:dyDescent="0.3">
      <c r="A6733" t="s">
        <v>944</v>
      </c>
      <c r="B6733">
        <v>1</v>
      </c>
      <c r="C6733">
        <v>0.483049592894152</v>
      </c>
      <c r="D6733">
        <v>91</v>
      </c>
      <c r="E6733">
        <v>135</v>
      </c>
      <c r="F6733">
        <v>90</v>
      </c>
      <c r="G6733">
        <v>1758</v>
      </c>
      <c r="H6733">
        <v>1505</v>
      </c>
      <c r="I6733">
        <v>1663</v>
      </c>
      <c r="J6733">
        <v>1829</v>
      </c>
    </row>
    <row r="6734" spans="1:10" x14ac:dyDescent="0.3">
      <c r="A6734" t="s">
        <v>943</v>
      </c>
      <c r="B6734">
        <v>1</v>
      </c>
      <c r="C6734">
        <v>0.40130624092888201</v>
      </c>
      <c r="D6734">
        <v>17</v>
      </c>
      <c r="E6734">
        <v>29</v>
      </c>
      <c r="F6734">
        <v>38</v>
      </c>
      <c r="G6734">
        <v>310</v>
      </c>
      <c r="H6734">
        <v>243</v>
      </c>
      <c r="I6734">
        <v>436</v>
      </c>
      <c r="J6734">
        <v>389</v>
      </c>
    </row>
    <row r="6735" spans="1:10" x14ac:dyDescent="0.3">
      <c r="A6735" t="s">
        <v>942</v>
      </c>
      <c r="B6735">
        <v>1</v>
      </c>
      <c r="C6735">
        <v>0.42477173481540198</v>
      </c>
      <c r="D6735">
        <v>61</v>
      </c>
      <c r="E6735">
        <v>106</v>
      </c>
      <c r="F6735">
        <v>105</v>
      </c>
      <c r="G6735">
        <v>1143</v>
      </c>
      <c r="H6735">
        <v>997</v>
      </c>
      <c r="I6735">
        <v>1532</v>
      </c>
      <c r="J6735">
        <v>1366</v>
      </c>
    </row>
    <row r="6736" spans="1:10" x14ac:dyDescent="0.3">
      <c r="A6736" t="s">
        <v>941</v>
      </c>
      <c r="B6736">
        <v>1</v>
      </c>
      <c r="C6736">
        <v>0.46064283371597198</v>
      </c>
      <c r="D6736">
        <v>84</v>
      </c>
      <c r="E6736">
        <v>114</v>
      </c>
      <c r="F6736">
        <v>58</v>
      </c>
      <c r="G6736">
        <v>1292</v>
      </c>
      <c r="H6736">
        <v>1517</v>
      </c>
      <c r="I6736">
        <v>1601</v>
      </c>
      <c r="J6736">
        <v>1688</v>
      </c>
    </row>
    <row r="6737" spans="1:10" x14ac:dyDescent="0.3">
      <c r="A6737" t="s">
        <v>940</v>
      </c>
      <c r="B6737">
        <v>1</v>
      </c>
      <c r="C6737">
        <v>0.59026233881725199</v>
      </c>
      <c r="D6737">
        <v>26</v>
      </c>
      <c r="E6737">
        <v>65</v>
      </c>
      <c r="F6737">
        <v>18</v>
      </c>
      <c r="G6737">
        <v>1482</v>
      </c>
      <c r="H6737">
        <v>1173</v>
      </c>
      <c r="I6737">
        <v>846</v>
      </c>
      <c r="J6737">
        <v>997</v>
      </c>
    </row>
    <row r="6738" spans="1:10" x14ac:dyDescent="0.3">
      <c r="A6738" t="s">
        <v>939</v>
      </c>
      <c r="B6738">
        <v>1</v>
      </c>
      <c r="C6738">
        <v>0.53205875495453403</v>
      </c>
      <c r="D6738">
        <v>26</v>
      </c>
      <c r="E6738">
        <v>86</v>
      </c>
      <c r="F6738">
        <v>23</v>
      </c>
      <c r="G6738">
        <v>1228</v>
      </c>
      <c r="H6738">
        <v>1054</v>
      </c>
      <c r="I6738">
        <v>947</v>
      </c>
      <c r="J6738">
        <v>1060</v>
      </c>
    </row>
    <row r="6739" spans="1:10" x14ac:dyDescent="0.3">
      <c r="A6739" t="s">
        <v>938</v>
      </c>
      <c r="B6739">
        <v>1</v>
      </c>
      <c r="C6739">
        <v>0.37359483377182401</v>
      </c>
      <c r="D6739">
        <v>57</v>
      </c>
      <c r="E6739">
        <v>115</v>
      </c>
      <c r="F6739">
        <v>86</v>
      </c>
      <c r="G6739">
        <v>878</v>
      </c>
      <c r="H6739">
        <v>684</v>
      </c>
      <c r="I6739">
        <v>1410</v>
      </c>
      <c r="J6739">
        <v>1209</v>
      </c>
    </row>
    <row r="6740" spans="1:10" x14ac:dyDescent="0.3">
      <c r="A6740" t="s">
        <v>936</v>
      </c>
      <c r="B6740">
        <v>1</v>
      </c>
      <c r="C6740">
        <v>0.42837653478853999</v>
      </c>
      <c r="D6740">
        <v>25</v>
      </c>
      <c r="E6740">
        <v>77</v>
      </c>
      <c r="F6740">
        <v>52</v>
      </c>
      <c r="G6740">
        <v>684</v>
      </c>
      <c r="H6740">
        <v>572</v>
      </c>
      <c r="I6740">
        <v>921</v>
      </c>
      <c r="J6740">
        <v>755</v>
      </c>
    </row>
    <row r="6741" spans="1:10" x14ac:dyDescent="0.3">
      <c r="A6741" t="s">
        <v>935</v>
      </c>
      <c r="B6741">
        <v>1</v>
      </c>
      <c r="C6741">
        <v>0.46436716077536999</v>
      </c>
      <c r="D6741">
        <v>24</v>
      </c>
      <c r="E6741">
        <v>61</v>
      </c>
      <c r="F6741">
        <v>41</v>
      </c>
      <c r="G6741">
        <v>736</v>
      </c>
      <c r="H6741">
        <v>893</v>
      </c>
      <c r="I6741">
        <v>1055</v>
      </c>
      <c r="J6741">
        <v>824</v>
      </c>
    </row>
    <row r="6742" spans="1:10" x14ac:dyDescent="0.3">
      <c r="A6742" t="s">
        <v>934</v>
      </c>
      <c r="B6742">
        <v>1</v>
      </c>
      <c r="C6742">
        <v>0.53767213983050799</v>
      </c>
      <c r="D6742">
        <v>78</v>
      </c>
      <c r="E6742">
        <v>275</v>
      </c>
      <c r="F6742">
        <v>116</v>
      </c>
      <c r="G6742">
        <v>3927</v>
      </c>
      <c r="H6742">
        <v>4194</v>
      </c>
      <c r="I6742">
        <v>3053</v>
      </c>
      <c r="J6742">
        <v>3930</v>
      </c>
    </row>
    <row r="6743" spans="1:10" x14ac:dyDescent="0.3">
      <c r="A6743" t="s">
        <v>933</v>
      </c>
      <c r="B6743">
        <v>1</v>
      </c>
      <c r="C6743">
        <v>0.579488300896566</v>
      </c>
      <c r="D6743">
        <v>18</v>
      </c>
      <c r="E6743">
        <v>74</v>
      </c>
      <c r="F6743">
        <v>20</v>
      </c>
      <c r="G6743">
        <v>1429</v>
      </c>
      <c r="H6743">
        <v>1221</v>
      </c>
      <c r="I6743">
        <v>934</v>
      </c>
      <c r="J6743">
        <v>989</v>
      </c>
    </row>
    <row r="6744" spans="1:10" x14ac:dyDescent="0.3">
      <c r="A6744" t="s">
        <v>932</v>
      </c>
      <c r="B6744">
        <v>1</v>
      </c>
      <c r="C6744">
        <v>0.590621592148309</v>
      </c>
      <c r="D6744">
        <v>22</v>
      </c>
      <c r="E6744">
        <v>64</v>
      </c>
      <c r="F6744">
        <v>27</v>
      </c>
      <c r="G6744">
        <v>1466</v>
      </c>
      <c r="H6744">
        <v>1242</v>
      </c>
      <c r="I6744">
        <v>938</v>
      </c>
      <c r="J6744">
        <v>939</v>
      </c>
    </row>
    <row r="6745" spans="1:10" x14ac:dyDescent="0.3">
      <c r="A6745" t="s">
        <v>931</v>
      </c>
      <c r="B6745">
        <v>1</v>
      </c>
      <c r="C6745">
        <v>0.55867126833477099</v>
      </c>
      <c r="D6745">
        <v>30</v>
      </c>
      <c r="E6745">
        <v>88</v>
      </c>
      <c r="F6745">
        <v>20</v>
      </c>
      <c r="G6745">
        <v>1373</v>
      </c>
      <c r="H6745">
        <v>1217</v>
      </c>
      <c r="I6745">
        <v>905</v>
      </c>
      <c r="J6745">
        <v>1141</v>
      </c>
    </row>
    <row r="6746" spans="1:10" x14ac:dyDescent="0.3">
      <c r="A6746" t="s">
        <v>930</v>
      </c>
      <c r="B6746">
        <v>1</v>
      </c>
      <c r="C6746">
        <v>0.51668494438351797</v>
      </c>
      <c r="D6746">
        <v>54</v>
      </c>
      <c r="E6746">
        <v>115</v>
      </c>
      <c r="F6746">
        <v>81</v>
      </c>
      <c r="G6746">
        <v>1973</v>
      </c>
      <c r="H6746">
        <v>1325</v>
      </c>
      <c r="I6746">
        <v>1840</v>
      </c>
      <c r="J6746">
        <v>1245</v>
      </c>
    </row>
    <row r="6747" spans="1:10" x14ac:dyDescent="0.3">
      <c r="A6747" t="s">
        <v>929</v>
      </c>
      <c r="B6747">
        <v>1</v>
      </c>
      <c r="C6747">
        <v>0.51541623843782103</v>
      </c>
      <c r="D6747">
        <v>34</v>
      </c>
      <c r="E6747">
        <v>70</v>
      </c>
      <c r="F6747">
        <v>41</v>
      </c>
      <c r="G6747">
        <v>984</v>
      </c>
      <c r="H6747">
        <v>1022</v>
      </c>
      <c r="I6747">
        <v>960</v>
      </c>
      <c r="J6747">
        <v>926</v>
      </c>
    </row>
    <row r="6748" spans="1:10" x14ac:dyDescent="0.3">
      <c r="A6748" t="s">
        <v>928</v>
      </c>
      <c r="B6748">
        <v>1</v>
      </c>
      <c r="C6748">
        <v>0.45138761257121801</v>
      </c>
      <c r="D6748">
        <v>44</v>
      </c>
      <c r="E6748">
        <v>137</v>
      </c>
      <c r="F6748">
        <v>89</v>
      </c>
      <c r="G6748">
        <v>1323</v>
      </c>
      <c r="H6748">
        <v>1133</v>
      </c>
      <c r="I6748">
        <v>1570</v>
      </c>
      <c r="J6748">
        <v>1415</v>
      </c>
    </row>
    <row r="6749" spans="1:10" x14ac:dyDescent="0.3">
      <c r="A6749" t="s">
        <v>927</v>
      </c>
      <c r="B6749">
        <v>1</v>
      </c>
      <c r="C6749">
        <v>0.47675319643549002</v>
      </c>
      <c r="D6749">
        <v>50</v>
      </c>
      <c r="E6749">
        <v>117</v>
      </c>
      <c r="F6749">
        <v>52</v>
      </c>
      <c r="G6749">
        <v>1268</v>
      </c>
      <c r="H6749">
        <v>1193</v>
      </c>
      <c r="I6749">
        <v>1332</v>
      </c>
      <c r="J6749">
        <v>1369</v>
      </c>
    </row>
    <row r="6750" spans="1:10" x14ac:dyDescent="0.3">
      <c r="A6750" t="s">
        <v>925</v>
      </c>
      <c r="B6750">
        <v>1</v>
      </c>
      <c r="C6750">
        <v>0.36311681070532398</v>
      </c>
      <c r="D6750">
        <v>82</v>
      </c>
      <c r="E6750">
        <v>182</v>
      </c>
      <c r="F6750">
        <v>139</v>
      </c>
      <c r="G6750">
        <v>1460</v>
      </c>
      <c r="H6750">
        <v>1145</v>
      </c>
      <c r="I6750">
        <v>2174</v>
      </c>
      <c r="J6750">
        <v>2395</v>
      </c>
    </row>
    <row r="6751" spans="1:10" x14ac:dyDescent="0.3">
      <c r="A6751" t="s">
        <v>924</v>
      </c>
      <c r="B6751">
        <v>1</v>
      </c>
      <c r="C6751">
        <v>0.38238440508736399</v>
      </c>
      <c r="D6751">
        <v>102</v>
      </c>
      <c r="E6751">
        <v>222</v>
      </c>
      <c r="F6751">
        <v>95</v>
      </c>
      <c r="G6751">
        <v>1745</v>
      </c>
      <c r="H6751">
        <v>1472</v>
      </c>
      <c r="I6751">
        <v>2572</v>
      </c>
      <c r="J6751">
        <v>2624</v>
      </c>
    </row>
    <row r="6752" spans="1:10" x14ac:dyDescent="0.3">
      <c r="A6752" t="s">
        <v>923</v>
      </c>
      <c r="B6752">
        <v>1</v>
      </c>
      <c r="C6752">
        <v>0.431090954900478</v>
      </c>
      <c r="D6752">
        <v>36</v>
      </c>
      <c r="E6752">
        <v>84</v>
      </c>
      <c r="F6752">
        <v>62</v>
      </c>
      <c r="G6752">
        <v>873</v>
      </c>
      <c r="H6752">
        <v>838</v>
      </c>
      <c r="I6752">
        <v>1099</v>
      </c>
      <c r="J6752">
        <v>1159</v>
      </c>
    </row>
    <row r="6753" spans="1:10" x14ac:dyDescent="0.3">
      <c r="A6753" t="s">
        <v>922</v>
      </c>
      <c r="B6753">
        <v>1</v>
      </c>
      <c r="C6753">
        <v>0.52014127529591403</v>
      </c>
      <c r="D6753">
        <v>52</v>
      </c>
      <c r="E6753">
        <v>171</v>
      </c>
      <c r="F6753">
        <v>62</v>
      </c>
      <c r="G6753">
        <v>2418</v>
      </c>
      <c r="H6753">
        <v>3031</v>
      </c>
      <c r="I6753">
        <v>2777</v>
      </c>
      <c r="J6753">
        <v>2250</v>
      </c>
    </row>
    <row r="6754" spans="1:10" x14ac:dyDescent="0.3">
      <c r="A6754" t="s">
        <v>921</v>
      </c>
      <c r="B6754">
        <v>1</v>
      </c>
      <c r="C6754">
        <v>0.47314394843638102</v>
      </c>
      <c r="D6754">
        <v>83</v>
      </c>
      <c r="E6754">
        <v>188</v>
      </c>
      <c r="F6754">
        <v>82</v>
      </c>
      <c r="G6754">
        <v>2230</v>
      </c>
      <c r="H6754">
        <v>1734</v>
      </c>
      <c r="I6754">
        <v>2073</v>
      </c>
      <c r="J6754">
        <v>2341</v>
      </c>
    </row>
    <row r="6755" spans="1:10" x14ac:dyDescent="0.3">
      <c r="A6755" t="s">
        <v>920</v>
      </c>
      <c r="B6755">
        <v>1</v>
      </c>
      <c r="C6755">
        <v>0.43639683505782101</v>
      </c>
      <c r="D6755">
        <v>68</v>
      </c>
      <c r="E6755">
        <v>127</v>
      </c>
      <c r="F6755">
        <v>63</v>
      </c>
      <c r="G6755">
        <v>1039</v>
      </c>
      <c r="H6755">
        <v>1112</v>
      </c>
      <c r="I6755">
        <v>1299</v>
      </c>
      <c r="J6755">
        <v>1479</v>
      </c>
    </row>
    <row r="6756" spans="1:10" x14ac:dyDescent="0.3">
      <c r="A6756" t="s">
        <v>919</v>
      </c>
      <c r="B6756">
        <v>1</v>
      </c>
      <c r="C6756">
        <v>0.39974174506548599</v>
      </c>
      <c r="D6756">
        <v>83</v>
      </c>
      <c r="E6756">
        <v>116</v>
      </c>
      <c r="F6756">
        <v>121</v>
      </c>
      <c r="G6756">
        <v>1165</v>
      </c>
      <c r="H6756">
        <v>1002</v>
      </c>
      <c r="I6756">
        <v>1838</v>
      </c>
      <c r="J6756">
        <v>1416</v>
      </c>
    </row>
    <row r="6757" spans="1:10" x14ac:dyDescent="0.3">
      <c r="A6757" t="s">
        <v>918</v>
      </c>
      <c r="B6757">
        <v>1</v>
      </c>
      <c r="C6757">
        <v>0.59972801450589297</v>
      </c>
      <c r="D6757">
        <v>13</v>
      </c>
      <c r="E6757">
        <v>68</v>
      </c>
      <c r="F6757">
        <v>15</v>
      </c>
      <c r="G6757">
        <v>1444</v>
      </c>
      <c r="H6757">
        <v>1202</v>
      </c>
      <c r="I6757">
        <v>847</v>
      </c>
      <c r="J6757">
        <v>919</v>
      </c>
    </row>
    <row r="6758" spans="1:10" x14ac:dyDescent="0.3">
      <c r="A6758" t="s">
        <v>917</v>
      </c>
      <c r="B6758">
        <v>1</v>
      </c>
      <c r="C6758">
        <v>0.58225889633831795</v>
      </c>
      <c r="D6758">
        <v>21</v>
      </c>
      <c r="E6758">
        <v>59</v>
      </c>
      <c r="F6758">
        <v>28</v>
      </c>
      <c r="G6758">
        <v>1181</v>
      </c>
      <c r="H6758">
        <v>1077</v>
      </c>
      <c r="I6758">
        <v>807</v>
      </c>
      <c r="J6758">
        <v>813</v>
      </c>
    </row>
    <row r="6759" spans="1:10" x14ac:dyDescent="0.3">
      <c r="A6759" t="s">
        <v>916</v>
      </c>
      <c r="B6759">
        <v>1</v>
      </c>
      <c r="C6759">
        <v>0.59238329238329201</v>
      </c>
      <c r="D6759">
        <v>33</v>
      </c>
      <c r="E6759">
        <v>66</v>
      </c>
      <c r="F6759">
        <v>25</v>
      </c>
      <c r="G6759">
        <v>1176</v>
      </c>
      <c r="H6759">
        <v>1235</v>
      </c>
      <c r="I6759">
        <v>933</v>
      </c>
      <c r="J6759">
        <v>726</v>
      </c>
    </row>
    <row r="6760" spans="1:10" x14ac:dyDescent="0.3">
      <c r="A6760" t="s">
        <v>914</v>
      </c>
      <c r="B6760">
        <v>1</v>
      </c>
      <c r="C6760">
        <v>0.47415506958250497</v>
      </c>
      <c r="D6760">
        <v>33</v>
      </c>
      <c r="E6760">
        <v>66</v>
      </c>
      <c r="F6760">
        <v>39</v>
      </c>
      <c r="G6760">
        <v>729</v>
      </c>
      <c r="H6760">
        <v>702</v>
      </c>
      <c r="I6760">
        <v>823</v>
      </c>
      <c r="J6760">
        <v>764</v>
      </c>
    </row>
    <row r="6761" spans="1:10" x14ac:dyDescent="0.3">
      <c r="A6761" t="s">
        <v>913</v>
      </c>
      <c r="B6761">
        <v>1</v>
      </c>
      <c r="C6761">
        <v>0.50965575146935305</v>
      </c>
      <c r="D6761">
        <v>41</v>
      </c>
      <c r="E6761">
        <v>74</v>
      </c>
      <c r="F6761">
        <v>49</v>
      </c>
      <c r="G6761">
        <v>1048</v>
      </c>
      <c r="H6761">
        <v>773</v>
      </c>
      <c r="I6761">
        <v>830</v>
      </c>
      <c r="J6761">
        <v>922</v>
      </c>
    </row>
    <row r="6762" spans="1:10" x14ac:dyDescent="0.3">
      <c r="A6762" t="s">
        <v>912</v>
      </c>
      <c r="B6762">
        <v>1</v>
      </c>
      <c r="C6762">
        <v>0.51309870336067698</v>
      </c>
      <c r="D6762">
        <v>34</v>
      </c>
      <c r="E6762">
        <v>79</v>
      </c>
      <c r="F6762">
        <v>36</v>
      </c>
      <c r="G6762">
        <v>1070</v>
      </c>
      <c r="H6762">
        <v>869</v>
      </c>
      <c r="I6762">
        <v>939</v>
      </c>
      <c r="J6762">
        <v>901</v>
      </c>
    </row>
    <row r="6763" spans="1:10" x14ac:dyDescent="0.3">
      <c r="A6763" t="s">
        <v>911</v>
      </c>
      <c r="B6763">
        <v>1</v>
      </c>
      <c r="C6763">
        <v>0.55046392728649796</v>
      </c>
      <c r="D6763">
        <v>32</v>
      </c>
      <c r="E6763">
        <v>79</v>
      </c>
      <c r="F6763">
        <v>41</v>
      </c>
      <c r="G6763">
        <v>1418</v>
      </c>
      <c r="H6763">
        <v>1489</v>
      </c>
      <c r="I6763">
        <v>1211</v>
      </c>
      <c r="J6763">
        <v>1163</v>
      </c>
    </row>
    <row r="6764" spans="1:10" x14ac:dyDescent="0.3">
      <c r="A6764" t="s">
        <v>910</v>
      </c>
      <c r="B6764">
        <v>1</v>
      </c>
      <c r="C6764">
        <v>0.46243523316062102</v>
      </c>
      <c r="D6764">
        <v>95</v>
      </c>
      <c r="E6764">
        <v>194</v>
      </c>
      <c r="F6764">
        <v>111</v>
      </c>
      <c r="G6764">
        <v>2177</v>
      </c>
      <c r="H6764">
        <v>1750</v>
      </c>
      <c r="I6764">
        <v>2143</v>
      </c>
      <c r="J6764">
        <v>2422</v>
      </c>
    </row>
    <row r="6765" spans="1:10" x14ac:dyDescent="0.3">
      <c r="A6765" t="s">
        <v>909</v>
      </c>
      <c r="B6765">
        <v>1</v>
      </c>
      <c r="C6765">
        <v>0.35789065529274899</v>
      </c>
      <c r="D6765">
        <v>127</v>
      </c>
      <c r="E6765">
        <v>123</v>
      </c>
      <c r="F6765">
        <v>234</v>
      </c>
      <c r="G6765">
        <v>1450</v>
      </c>
      <c r="H6765">
        <v>1319</v>
      </c>
      <c r="I6765">
        <v>3099</v>
      </c>
      <c r="J6765">
        <v>1869</v>
      </c>
    </row>
    <row r="6766" spans="1:10" x14ac:dyDescent="0.3">
      <c r="A6766" t="s">
        <v>908</v>
      </c>
      <c r="B6766">
        <v>1</v>
      </c>
      <c r="C6766">
        <v>0.38695785912026998</v>
      </c>
      <c r="D6766">
        <v>163</v>
      </c>
      <c r="E6766">
        <v>272</v>
      </c>
      <c r="F6766">
        <v>253</v>
      </c>
      <c r="G6766">
        <v>2462</v>
      </c>
      <c r="H6766">
        <v>2570</v>
      </c>
      <c r="I6766">
        <v>4302</v>
      </c>
      <c r="J6766">
        <v>3670</v>
      </c>
    </row>
    <row r="6767" spans="1:10" x14ac:dyDescent="0.3">
      <c r="A6767" t="s">
        <v>907</v>
      </c>
      <c r="B6767">
        <v>1</v>
      </c>
      <c r="C6767">
        <v>0.40481927710843302</v>
      </c>
      <c r="D6767">
        <v>17</v>
      </c>
      <c r="E6767">
        <v>31</v>
      </c>
      <c r="F6767">
        <v>43</v>
      </c>
      <c r="G6767">
        <v>372</v>
      </c>
      <c r="H6767">
        <v>468</v>
      </c>
      <c r="I6767">
        <v>741</v>
      </c>
      <c r="J6767">
        <v>494</v>
      </c>
    </row>
    <row r="6768" spans="1:10" x14ac:dyDescent="0.3">
      <c r="A6768" t="s">
        <v>906</v>
      </c>
      <c r="B6768">
        <v>1</v>
      </c>
      <c r="C6768">
        <v>0.56824361065796603</v>
      </c>
      <c r="D6768">
        <v>23</v>
      </c>
      <c r="E6768">
        <v>57</v>
      </c>
      <c r="F6768">
        <v>21</v>
      </c>
      <c r="G6768">
        <v>1078</v>
      </c>
      <c r="H6768">
        <v>1012</v>
      </c>
      <c r="I6768">
        <v>760</v>
      </c>
      <c r="J6768">
        <v>828</v>
      </c>
    </row>
    <row r="6769" spans="1:10" x14ac:dyDescent="0.3">
      <c r="A6769" t="s">
        <v>905</v>
      </c>
      <c r="B6769">
        <v>1</v>
      </c>
      <c r="C6769">
        <v>0.41987126588545898</v>
      </c>
      <c r="D6769">
        <v>81</v>
      </c>
      <c r="E6769">
        <v>138</v>
      </c>
      <c r="F6769">
        <v>90</v>
      </c>
      <c r="G6769">
        <v>1379</v>
      </c>
      <c r="H6769">
        <v>1165</v>
      </c>
      <c r="I6769">
        <v>1783</v>
      </c>
      <c r="J6769">
        <v>1732</v>
      </c>
    </row>
    <row r="6770" spans="1:10" x14ac:dyDescent="0.3">
      <c r="A6770" t="s">
        <v>903</v>
      </c>
      <c r="B6770">
        <v>1</v>
      </c>
      <c r="C6770">
        <v>0.46420349907918901</v>
      </c>
      <c r="D6770">
        <v>85</v>
      </c>
      <c r="E6770">
        <v>178</v>
      </c>
      <c r="F6770">
        <v>94</v>
      </c>
      <c r="G6770">
        <v>2072</v>
      </c>
      <c r="H6770">
        <v>1961</v>
      </c>
      <c r="I6770">
        <v>2193</v>
      </c>
      <c r="J6770">
        <v>2462</v>
      </c>
    </row>
    <row r="6771" spans="1:10" x14ac:dyDescent="0.3">
      <c r="A6771" t="s">
        <v>902</v>
      </c>
      <c r="B6771">
        <v>1</v>
      </c>
      <c r="C6771">
        <v>0.37866905668832601</v>
      </c>
      <c r="D6771">
        <v>128</v>
      </c>
      <c r="E6771">
        <v>188</v>
      </c>
      <c r="F6771">
        <v>172</v>
      </c>
      <c r="G6771">
        <v>1936</v>
      </c>
      <c r="H6771">
        <v>1444</v>
      </c>
      <c r="I6771">
        <v>2691</v>
      </c>
      <c r="J6771">
        <v>2855</v>
      </c>
    </row>
    <row r="6772" spans="1:10" x14ac:dyDescent="0.3">
      <c r="A6772" t="s">
        <v>901</v>
      </c>
      <c r="B6772">
        <v>1</v>
      </c>
      <c r="C6772">
        <v>0.44859813084112099</v>
      </c>
      <c r="D6772">
        <v>58</v>
      </c>
      <c r="E6772">
        <v>101</v>
      </c>
      <c r="F6772">
        <v>87</v>
      </c>
      <c r="G6772">
        <v>1314</v>
      </c>
      <c r="H6772">
        <v>2094</v>
      </c>
      <c r="I6772">
        <v>1755</v>
      </c>
      <c r="J6772">
        <v>2434</v>
      </c>
    </row>
    <row r="6773" spans="1:10" x14ac:dyDescent="0.3">
      <c r="A6773" t="s">
        <v>900</v>
      </c>
      <c r="B6773">
        <v>2</v>
      </c>
      <c r="C6773">
        <v>0.44531015882529201</v>
      </c>
      <c r="D6773">
        <v>39</v>
      </c>
      <c r="E6773">
        <v>60</v>
      </c>
      <c r="F6773">
        <v>53</v>
      </c>
      <c r="G6773">
        <v>758</v>
      </c>
      <c r="H6773">
        <v>728</v>
      </c>
      <c r="I6773">
        <v>939</v>
      </c>
      <c r="J6773">
        <v>912</v>
      </c>
    </row>
    <row r="6774" spans="1:10" x14ac:dyDescent="0.3">
      <c r="A6774" t="s">
        <v>899</v>
      </c>
      <c r="B6774">
        <v>2</v>
      </c>
      <c r="C6774">
        <v>0.50657336726039004</v>
      </c>
      <c r="D6774">
        <v>57</v>
      </c>
      <c r="E6774">
        <v>78</v>
      </c>
      <c r="F6774">
        <v>41</v>
      </c>
      <c r="G6774">
        <v>1304</v>
      </c>
      <c r="H6774">
        <v>1085</v>
      </c>
      <c r="I6774">
        <v>1257</v>
      </c>
      <c r="J6774">
        <v>1070</v>
      </c>
    </row>
    <row r="6775" spans="1:10" x14ac:dyDescent="0.3">
      <c r="A6775" t="s">
        <v>898</v>
      </c>
      <c r="B6775">
        <v>1</v>
      </c>
      <c r="C6775">
        <v>0.32678853531934099</v>
      </c>
      <c r="D6775">
        <v>111</v>
      </c>
      <c r="E6775">
        <v>224</v>
      </c>
      <c r="F6775">
        <v>240</v>
      </c>
      <c r="G6775">
        <v>1538</v>
      </c>
      <c r="H6775">
        <v>1358</v>
      </c>
      <c r="I6775">
        <v>3159</v>
      </c>
      <c r="J6775">
        <v>2807</v>
      </c>
    </row>
    <row r="6776" spans="1:10" x14ac:dyDescent="0.3">
      <c r="A6776" t="s">
        <v>897</v>
      </c>
      <c r="B6776">
        <v>1</v>
      </c>
      <c r="C6776">
        <v>0.373735903965078</v>
      </c>
      <c r="D6776">
        <v>216</v>
      </c>
      <c r="E6776">
        <v>322</v>
      </c>
      <c r="F6776">
        <v>289</v>
      </c>
      <c r="G6776">
        <v>2657</v>
      </c>
      <c r="H6776">
        <v>2480</v>
      </c>
      <c r="I6776">
        <v>4456</v>
      </c>
      <c r="J6776">
        <v>4152</v>
      </c>
    </row>
    <row r="6777" spans="1:10" x14ac:dyDescent="0.3">
      <c r="A6777" t="s">
        <v>896</v>
      </c>
      <c r="B6777">
        <v>2</v>
      </c>
      <c r="C6777">
        <v>0.31078711820614502</v>
      </c>
      <c r="D6777">
        <v>169</v>
      </c>
      <c r="E6777">
        <v>225</v>
      </c>
      <c r="F6777">
        <v>341</v>
      </c>
      <c r="G6777">
        <v>1739</v>
      </c>
      <c r="H6777">
        <v>1629</v>
      </c>
      <c r="I6777">
        <v>3922</v>
      </c>
      <c r="J6777">
        <v>3547</v>
      </c>
    </row>
    <row r="6778" spans="1:10" x14ac:dyDescent="0.3">
      <c r="A6778" t="s">
        <v>895</v>
      </c>
      <c r="B6778">
        <v>1</v>
      </c>
      <c r="C6778">
        <v>0.40371874332122198</v>
      </c>
      <c r="D6778">
        <v>102</v>
      </c>
      <c r="E6778">
        <v>184</v>
      </c>
      <c r="F6778">
        <v>155</v>
      </c>
      <c r="G6778">
        <v>1978</v>
      </c>
      <c r="H6778">
        <v>1800</v>
      </c>
      <c r="I6778">
        <v>3177</v>
      </c>
      <c r="J6778">
        <v>2403</v>
      </c>
    </row>
    <row r="6779" spans="1:10" x14ac:dyDescent="0.3">
      <c r="A6779" t="s">
        <v>894</v>
      </c>
      <c r="B6779">
        <v>1</v>
      </c>
      <c r="C6779">
        <v>0.37038668193428997</v>
      </c>
      <c r="D6779">
        <v>138</v>
      </c>
      <c r="E6779">
        <v>260</v>
      </c>
      <c r="F6779">
        <v>294</v>
      </c>
      <c r="G6779">
        <v>2229</v>
      </c>
      <c r="H6779">
        <v>1976</v>
      </c>
      <c r="I6779">
        <v>3640</v>
      </c>
      <c r="J6779">
        <v>3508</v>
      </c>
    </row>
    <row r="6780" spans="1:10" x14ac:dyDescent="0.3">
      <c r="A6780" t="s">
        <v>892</v>
      </c>
      <c r="B6780">
        <v>2</v>
      </c>
      <c r="C6780">
        <v>0.42666666666666597</v>
      </c>
      <c r="D6780">
        <v>64</v>
      </c>
      <c r="E6780">
        <v>121</v>
      </c>
      <c r="F6780">
        <v>107</v>
      </c>
      <c r="G6780">
        <v>1148</v>
      </c>
      <c r="H6780">
        <v>1252</v>
      </c>
      <c r="I6780">
        <v>1691</v>
      </c>
      <c r="J6780">
        <v>1534</v>
      </c>
    </row>
    <row r="6781" spans="1:10" x14ac:dyDescent="0.3">
      <c r="A6781" t="s">
        <v>891</v>
      </c>
      <c r="B6781">
        <v>1</v>
      </c>
      <c r="C6781">
        <v>0.39644772117962401</v>
      </c>
      <c r="D6781">
        <v>27</v>
      </c>
      <c r="E6781">
        <v>60</v>
      </c>
      <c r="F6781">
        <v>63</v>
      </c>
      <c r="G6781">
        <v>572</v>
      </c>
      <c r="H6781">
        <v>611</v>
      </c>
      <c r="I6781">
        <v>866</v>
      </c>
      <c r="J6781">
        <v>935</v>
      </c>
    </row>
    <row r="6782" spans="1:10" x14ac:dyDescent="0.3">
      <c r="A6782" t="s">
        <v>890</v>
      </c>
      <c r="B6782">
        <v>1</v>
      </c>
      <c r="C6782">
        <v>0.60635359116022103</v>
      </c>
      <c r="D6782">
        <v>8</v>
      </c>
      <c r="E6782">
        <v>43</v>
      </c>
      <c r="F6782">
        <v>16</v>
      </c>
      <c r="G6782">
        <v>941</v>
      </c>
      <c r="H6782">
        <v>815</v>
      </c>
      <c r="I6782">
        <v>554</v>
      </c>
      <c r="J6782">
        <v>586</v>
      </c>
    </row>
    <row r="6783" spans="1:10" x14ac:dyDescent="0.3">
      <c r="A6783" t="s">
        <v>889</v>
      </c>
      <c r="B6783">
        <v>1</v>
      </c>
      <c r="C6783">
        <v>0.571279554937413</v>
      </c>
      <c r="D6783">
        <v>15</v>
      </c>
      <c r="E6783">
        <v>29</v>
      </c>
      <c r="F6783">
        <v>18</v>
      </c>
      <c r="G6783">
        <v>829</v>
      </c>
      <c r="H6783">
        <v>814</v>
      </c>
      <c r="I6783">
        <v>542</v>
      </c>
      <c r="J6783">
        <v>691</v>
      </c>
    </row>
    <row r="6784" spans="1:10" x14ac:dyDescent="0.3">
      <c r="A6784" t="s">
        <v>888</v>
      </c>
      <c r="B6784">
        <v>1</v>
      </c>
      <c r="C6784">
        <v>0.539950372208436</v>
      </c>
      <c r="D6784">
        <v>14</v>
      </c>
      <c r="E6784">
        <v>23</v>
      </c>
      <c r="F6784">
        <v>7</v>
      </c>
      <c r="G6784">
        <v>541</v>
      </c>
      <c r="H6784">
        <v>547</v>
      </c>
      <c r="I6784">
        <v>486</v>
      </c>
      <c r="J6784">
        <v>441</v>
      </c>
    </row>
    <row r="6785" spans="1:10" x14ac:dyDescent="0.3">
      <c r="A6785" t="s">
        <v>887</v>
      </c>
      <c r="B6785">
        <v>1</v>
      </c>
      <c r="C6785">
        <v>0.46528129751647201</v>
      </c>
      <c r="D6785">
        <v>20</v>
      </c>
      <c r="E6785">
        <v>101</v>
      </c>
      <c r="F6785">
        <v>53</v>
      </c>
      <c r="G6785">
        <v>995</v>
      </c>
      <c r="H6785">
        <v>1759</v>
      </c>
      <c r="I6785">
        <v>1386</v>
      </c>
      <c r="J6785">
        <v>1779</v>
      </c>
    </row>
    <row r="6786" spans="1:10" x14ac:dyDescent="0.3">
      <c r="A6786" t="s">
        <v>886</v>
      </c>
      <c r="B6786">
        <v>1</v>
      </c>
      <c r="C6786">
        <v>0.39355153883732202</v>
      </c>
      <c r="D6786">
        <v>163</v>
      </c>
      <c r="E6786">
        <v>220</v>
      </c>
      <c r="F6786">
        <v>191</v>
      </c>
      <c r="G6786">
        <v>2473</v>
      </c>
      <c r="H6786">
        <v>1555</v>
      </c>
      <c r="I6786">
        <v>2897</v>
      </c>
      <c r="J6786">
        <v>3310</v>
      </c>
    </row>
    <row r="6787" spans="1:10" x14ac:dyDescent="0.3">
      <c r="A6787" t="s">
        <v>885</v>
      </c>
      <c r="B6787">
        <v>1</v>
      </c>
      <c r="C6787">
        <v>0.38652802893309202</v>
      </c>
      <c r="D6787">
        <v>104</v>
      </c>
      <c r="E6787">
        <v>208</v>
      </c>
      <c r="F6787">
        <v>183</v>
      </c>
      <c r="G6787">
        <v>1902</v>
      </c>
      <c r="H6787">
        <v>1518</v>
      </c>
      <c r="I6787">
        <v>2712</v>
      </c>
      <c r="J6787">
        <v>2716</v>
      </c>
    </row>
    <row r="6788" spans="1:10" x14ac:dyDescent="0.3">
      <c r="A6788" t="s">
        <v>884</v>
      </c>
      <c r="B6788">
        <v>1</v>
      </c>
      <c r="C6788">
        <v>0.42341220423412201</v>
      </c>
      <c r="D6788">
        <v>180</v>
      </c>
      <c r="E6788">
        <v>234</v>
      </c>
      <c r="F6788">
        <v>117</v>
      </c>
      <c r="G6788">
        <v>2300</v>
      </c>
      <c r="H6788">
        <v>1780</v>
      </c>
      <c r="I6788">
        <v>2710</v>
      </c>
      <c r="J6788">
        <v>2846</v>
      </c>
    </row>
    <row r="6789" spans="1:10" x14ac:dyDescent="0.3">
      <c r="A6789" t="s">
        <v>883</v>
      </c>
      <c r="B6789">
        <v>1</v>
      </c>
      <c r="C6789">
        <v>0.43643439584877602</v>
      </c>
      <c r="D6789">
        <v>69</v>
      </c>
      <c r="E6789">
        <v>123</v>
      </c>
      <c r="F6789">
        <v>79</v>
      </c>
      <c r="G6789">
        <v>1342</v>
      </c>
      <c r="H6789">
        <v>1013</v>
      </c>
      <c r="I6789">
        <v>1588</v>
      </c>
      <c r="J6789">
        <v>1453</v>
      </c>
    </row>
    <row r="6790" spans="1:10" x14ac:dyDescent="0.3">
      <c r="A6790" t="s">
        <v>881</v>
      </c>
      <c r="B6790">
        <v>1</v>
      </c>
      <c r="C6790">
        <v>0.43443883153964402</v>
      </c>
      <c r="D6790">
        <v>59</v>
      </c>
      <c r="E6790">
        <v>89</v>
      </c>
      <c r="F6790">
        <v>88</v>
      </c>
      <c r="G6790">
        <v>1021</v>
      </c>
      <c r="H6790">
        <v>957</v>
      </c>
      <c r="I6790">
        <v>1460</v>
      </c>
      <c r="J6790">
        <v>1115</v>
      </c>
    </row>
    <row r="6791" spans="1:10" x14ac:dyDescent="0.3">
      <c r="A6791" t="s">
        <v>880</v>
      </c>
      <c r="B6791">
        <v>1</v>
      </c>
      <c r="C6791">
        <v>0.48161730998441299</v>
      </c>
      <c r="D6791">
        <v>131</v>
      </c>
      <c r="E6791">
        <v>195</v>
      </c>
      <c r="F6791">
        <v>138</v>
      </c>
      <c r="G6791">
        <v>2635</v>
      </c>
      <c r="H6791">
        <v>2618</v>
      </c>
      <c r="I6791">
        <v>2891</v>
      </c>
      <c r="J6791">
        <v>2763</v>
      </c>
    </row>
    <row r="6792" spans="1:10" x14ac:dyDescent="0.3">
      <c r="A6792" t="s">
        <v>879</v>
      </c>
      <c r="B6792">
        <v>1</v>
      </c>
      <c r="C6792">
        <v>0.38743151253528102</v>
      </c>
      <c r="D6792">
        <v>121</v>
      </c>
      <c r="E6792">
        <v>258</v>
      </c>
      <c r="F6792">
        <v>268</v>
      </c>
      <c r="G6792">
        <v>2409</v>
      </c>
      <c r="H6792">
        <v>2258</v>
      </c>
      <c r="I6792">
        <v>3757</v>
      </c>
      <c r="J6792">
        <v>3622</v>
      </c>
    </row>
    <row r="6793" spans="1:10" x14ac:dyDescent="0.3">
      <c r="A6793" t="s">
        <v>878</v>
      </c>
      <c r="B6793">
        <v>1</v>
      </c>
      <c r="C6793">
        <v>0.36305732484076397</v>
      </c>
      <c r="D6793">
        <v>124</v>
      </c>
      <c r="E6793">
        <v>220</v>
      </c>
      <c r="F6793">
        <v>223</v>
      </c>
      <c r="G6793">
        <v>2071</v>
      </c>
      <c r="H6793">
        <v>1577</v>
      </c>
      <c r="I6793">
        <v>3126</v>
      </c>
      <c r="J6793">
        <v>3274</v>
      </c>
    </row>
    <row r="6794" spans="1:10" x14ac:dyDescent="0.3">
      <c r="A6794" t="s">
        <v>877</v>
      </c>
      <c r="B6794">
        <v>1</v>
      </c>
      <c r="C6794">
        <v>0.461197567762547</v>
      </c>
      <c r="D6794">
        <v>102</v>
      </c>
      <c r="E6794">
        <v>196</v>
      </c>
      <c r="F6794">
        <v>87</v>
      </c>
      <c r="G6794">
        <v>2440</v>
      </c>
      <c r="H6794">
        <v>2035</v>
      </c>
      <c r="I6794">
        <v>2973</v>
      </c>
      <c r="J6794">
        <v>2255</v>
      </c>
    </row>
    <row r="6795" spans="1:10" x14ac:dyDescent="0.3">
      <c r="A6795" t="s">
        <v>876</v>
      </c>
      <c r="B6795">
        <v>1</v>
      </c>
      <c r="C6795">
        <v>0.41823770491803203</v>
      </c>
      <c r="D6795">
        <v>64</v>
      </c>
      <c r="E6795">
        <v>276</v>
      </c>
      <c r="F6795">
        <v>190</v>
      </c>
      <c r="G6795">
        <v>2342</v>
      </c>
      <c r="H6795">
        <v>1740</v>
      </c>
      <c r="I6795">
        <v>2790</v>
      </c>
      <c r="J6795">
        <v>2888</v>
      </c>
    </row>
    <row r="6796" spans="1:10" x14ac:dyDescent="0.3">
      <c r="A6796" t="s">
        <v>875</v>
      </c>
      <c r="B6796">
        <v>1</v>
      </c>
      <c r="C6796">
        <v>0.467286461359674</v>
      </c>
      <c r="D6796">
        <v>44</v>
      </c>
      <c r="E6796">
        <v>181</v>
      </c>
      <c r="F6796">
        <v>40</v>
      </c>
      <c r="G6796">
        <v>2172</v>
      </c>
      <c r="H6796">
        <v>1849</v>
      </c>
      <c r="I6796">
        <v>2269</v>
      </c>
      <c r="J6796">
        <v>2315</v>
      </c>
    </row>
    <row r="6797" spans="1:10" x14ac:dyDescent="0.3">
      <c r="A6797" t="s">
        <v>874</v>
      </c>
      <c r="B6797">
        <v>1</v>
      </c>
      <c r="C6797">
        <v>0.43791844187461898</v>
      </c>
      <c r="D6797">
        <v>152</v>
      </c>
      <c r="E6797">
        <v>194</v>
      </c>
      <c r="F6797">
        <v>177</v>
      </c>
      <c r="G6797">
        <v>2340</v>
      </c>
      <c r="H6797">
        <v>1977</v>
      </c>
      <c r="I6797">
        <v>2836</v>
      </c>
      <c r="J6797">
        <v>2705</v>
      </c>
    </row>
    <row r="6798" spans="1:10" x14ac:dyDescent="0.3">
      <c r="A6798" t="s">
        <v>873</v>
      </c>
      <c r="B6798">
        <v>1</v>
      </c>
      <c r="C6798">
        <v>0.38009872694206198</v>
      </c>
      <c r="D6798">
        <v>112</v>
      </c>
      <c r="E6798">
        <v>179</v>
      </c>
      <c r="F6798">
        <v>179</v>
      </c>
      <c r="G6798">
        <v>1650</v>
      </c>
      <c r="H6798">
        <v>1276</v>
      </c>
      <c r="I6798">
        <v>2414</v>
      </c>
      <c r="J6798">
        <v>2358</v>
      </c>
    </row>
    <row r="6799" spans="1:10" x14ac:dyDescent="0.3">
      <c r="A6799" t="s">
        <v>872</v>
      </c>
      <c r="B6799">
        <v>1</v>
      </c>
      <c r="C6799">
        <v>0.34252896131945798</v>
      </c>
      <c r="D6799">
        <v>179</v>
      </c>
      <c r="E6799">
        <v>228</v>
      </c>
      <c r="F6799">
        <v>282</v>
      </c>
      <c r="G6799">
        <v>2015</v>
      </c>
      <c r="H6799">
        <v>1474</v>
      </c>
      <c r="I6799">
        <v>3227</v>
      </c>
      <c r="J6799">
        <v>3470</v>
      </c>
    </row>
    <row r="6800" spans="1:10" x14ac:dyDescent="0.3">
      <c r="A6800" t="s">
        <v>869</v>
      </c>
      <c r="B6800">
        <v>1</v>
      </c>
      <c r="C6800">
        <v>0.35449844881075399</v>
      </c>
      <c r="D6800">
        <v>113</v>
      </c>
      <c r="E6800">
        <v>259</v>
      </c>
      <c r="F6800">
        <v>225</v>
      </c>
      <c r="G6800">
        <v>1843</v>
      </c>
      <c r="H6800">
        <v>1585</v>
      </c>
      <c r="I6800">
        <v>3207</v>
      </c>
      <c r="J6800">
        <v>3035</v>
      </c>
    </row>
    <row r="6801" spans="1:10" x14ac:dyDescent="0.3">
      <c r="A6801" t="s">
        <v>868</v>
      </c>
      <c r="B6801">
        <v>1</v>
      </c>
      <c r="C6801">
        <v>0.50799543118218105</v>
      </c>
      <c r="D6801">
        <v>21</v>
      </c>
      <c r="E6801">
        <v>72</v>
      </c>
      <c r="F6801">
        <v>33</v>
      </c>
      <c r="G6801">
        <v>950</v>
      </c>
      <c r="H6801">
        <v>829</v>
      </c>
      <c r="I6801">
        <v>816</v>
      </c>
      <c r="J6801">
        <v>907</v>
      </c>
    </row>
    <row r="6802" spans="1:10" x14ac:dyDescent="0.3">
      <c r="A6802" t="s">
        <v>867</v>
      </c>
      <c r="B6802">
        <v>1</v>
      </c>
      <c r="C6802">
        <v>0.52851587815942902</v>
      </c>
      <c r="D6802">
        <v>27</v>
      </c>
      <c r="E6802">
        <v>49</v>
      </c>
      <c r="F6802">
        <v>28</v>
      </c>
      <c r="G6802">
        <v>865</v>
      </c>
      <c r="H6802">
        <v>766</v>
      </c>
      <c r="I6802">
        <v>718</v>
      </c>
      <c r="J6802">
        <v>737</v>
      </c>
    </row>
    <row r="6803" spans="1:10" x14ac:dyDescent="0.3">
      <c r="A6803" t="s">
        <v>866</v>
      </c>
      <c r="B6803">
        <v>1</v>
      </c>
      <c r="C6803">
        <v>0.479530638852672</v>
      </c>
      <c r="D6803">
        <v>36</v>
      </c>
      <c r="E6803">
        <v>72</v>
      </c>
      <c r="F6803">
        <v>49</v>
      </c>
      <c r="G6803">
        <v>1016</v>
      </c>
      <c r="H6803">
        <v>823</v>
      </c>
      <c r="I6803">
        <v>962</v>
      </c>
      <c r="J6803">
        <v>1034</v>
      </c>
    </row>
    <row r="6804" spans="1:10" x14ac:dyDescent="0.3">
      <c r="A6804" t="s">
        <v>865</v>
      </c>
      <c r="B6804">
        <v>1</v>
      </c>
      <c r="C6804">
        <v>0.38555078683833999</v>
      </c>
      <c r="D6804">
        <v>70</v>
      </c>
      <c r="E6804">
        <v>70</v>
      </c>
      <c r="F6804">
        <v>102</v>
      </c>
      <c r="G6804">
        <v>844</v>
      </c>
      <c r="H6804">
        <v>773</v>
      </c>
      <c r="I6804">
        <v>1375</v>
      </c>
      <c r="J6804">
        <v>1202</v>
      </c>
    </row>
    <row r="6805" spans="1:10" x14ac:dyDescent="0.3">
      <c r="A6805" t="s">
        <v>864</v>
      </c>
      <c r="B6805">
        <v>1</v>
      </c>
      <c r="C6805">
        <v>0.40125885129819</v>
      </c>
      <c r="D6805">
        <v>31</v>
      </c>
      <c r="E6805">
        <v>53</v>
      </c>
      <c r="F6805">
        <v>58</v>
      </c>
      <c r="G6805">
        <v>498</v>
      </c>
      <c r="H6805">
        <v>522</v>
      </c>
      <c r="I6805">
        <v>898</v>
      </c>
      <c r="J6805">
        <v>624</v>
      </c>
    </row>
    <row r="6806" spans="1:10" x14ac:dyDescent="0.3">
      <c r="A6806" t="s">
        <v>863</v>
      </c>
      <c r="B6806">
        <v>1</v>
      </c>
      <c r="C6806">
        <v>0.43734349482852403</v>
      </c>
      <c r="D6806">
        <v>47</v>
      </c>
      <c r="E6806">
        <v>242</v>
      </c>
      <c r="F6806">
        <v>83</v>
      </c>
      <c r="G6806">
        <v>2015</v>
      </c>
      <c r="H6806">
        <v>2002</v>
      </c>
      <c r="I6806">
        <v>2709</v>
      </c>
      <c r="J6806">
        <v>2459</v>
      </c>
    </row>
    <row r="6807" spans="1:10" x14ac:dyDescent="0.3">
      <c r="A6807" t="s">
        <v>862</v>
      </c>
      <c r="B6807">
        <v>1</v>
      </c>
      <c r="C6807">
        <v>0.32058625336927199</v>
      </c>
      <c r="D6807">
        <v>69</v>
      </c>
      <c r="E6807">
        <v>163</v>
      </c>
      <c r="F6807">
        <v>171</v>
      </c>
      <c r="G6807">
        <v>1036</v>
      </c>
      <c r="H6807">
        <v>867</v>
      </c>
      <c r="I6807">
        <v>2186</v>
      </c>
      <c r="J6807">
        <v>1847</v>
      </c>
    </row>
    <row r="6808" spans="1:10" x14ac:dyDescent="0.3">
      <c r="A6808" t="s">
        <v>861</v>
      </c>
      <c r="B6808">
        <v>1</v>
      </c>
      <c r="C6808">
        <v>0.52255297023267899</v>
      </c>
      <c r="D6808">
        <v>59</v>
      </c>
      <c r="E6808">
        <v>119</v>
      </c>
      <c r="F6808">
        <v>69</v>
      </c>
      <c r="G6808">
        <v>1987</v>
      </c>
      <c r="H6808">
        <v>2033</v>
      </c>
      <c r="I6808">
        <v>1787</v>
      </c>
      <c r="J6808">
        <v>1886</v>
      </c>
    </row>
    <row r="6809" spans="1:10" x14ac:dyDescent="0.3">
      <c r="A6809" t="s">
        <v>860</v>
      </c>
      <c r="B6809">
        <v>2</v>
      </c>
      <c r="C6809">
        <v>0.37995775639521201</v>
      </c>
      <c r="D6809">
        <v>71</v>
      </c>
      <c r="E6809">
        <v>90</v>
      </c>
      <c r="F6809">
        <v>91</v>
      </c>
      <c r="G6809">
        <v>942</v>
      </c>
      <c r="H6809">
        <v>677</v>
      </c>
      <c r="I6809">
        <v>1372</v>
      </c>
      <c r="J6809">
        <v>1270</v>
      </c>
    </row>
    <row r="6810" spans="1:10" x14ac:dyDescent="0.3">
      <c r="A6810" t="s">
        <v>858</v>
      </c>
      <c r="B6810">
        <v>1</v>
      </c>
      <c r="C6810">
        <v>0.387542726927459</v>
      </c>
      <c r="D6810">
        <v>176</v>
      </c>
      <c r="E6810">
        <v>281</v>
      </c>
      <c r="F6810">
        <v>259</v>
      </c>
      <c r="G6810">
        <v>2589</v>
      </c>
      <c r="H6810">
        <v>2513</v>
      </c>
      <c r="I6810">
        <v>4444</v>
      </c>
      <c r="J6810">
        <v>3619</v>
      </c>
    </row>
    <row r="6811" spans="1:10" x14ac:dyDescent="0.3">
      <c r="A6811" t="s">
        <v>857</v>
      </c>
      <c r="B6811">
        <v>1</v>
      </c>
      <c r="C6811">
        <v>0.405686608664454</v>
      </c>
      <c r="D6811">
        <v>116</v>
      </c>
      <c r="E6811">
        <v>236</v>
      </c>
      <c r="F6811">
        <v>207</v>
      </c>
      <c r="G6811">
        <v>2150</v>
      </c>
      <c r="H6811">
        <v>2373</v>
      </c>
      <c r="I6811">
        <v>3564</v>
      </c>
      <c r="J6811">
        <v>3062</v>
      </c>
    </row>
    <row r="6812" spans="1:10" x14ac:dyDescent="0.3">
      <c r="A6812" t="s">
        <v>856</v>
      </c>
      <c r="B6812">
        <v>1</v>
      </c>
      <c r="C6812">
        <v>0.45241049273307299</v>
      </c>
      <c r="D6812">
        <v>176</v>
      </c>
      <c r="E6812">
        <v>195</v>
      </c>
      <c r="F6812">
        <v>154</v>
      </c>
      <c r="G6812">
        <v>2678</v>
      </c>
      <c r="H6812">
        <v>2427</v>
      </c>
      <c r="I6812">
        <v>3345</v>
      </c>
      <c r="J6812">
        <v>2834</v>
      </c>
    </row>
    <row r="6813" spans="1:10" x14ac:dyDescent="0.3">
      <c r="A6813" t="s">
        <v>855</v>
      </c>
      <c r="B6813">
        <v>2</v>
      </c>
      <c r="C6813">
        <v>0.34362565653350302</v>
      </c>
      <c r="D6813">
        <v>122</v>
      </c>
      <c r="E6813">
        <v>278</v>
      </c>
      <c r="F6813">
        <v>313</v>
      </c>
      <c r="G6813">
        <v>2130</v>
      </c>
      <c r="H6813">
        <v>2188</v>
      </c>
      <c r="I6813">
        <v>4361</v>
      </c>
      <c r="J6813">
        <v>3887</v>
      </c>
    </row>
    <row r="6814" spans="1:10" x14ac:dyDescent="0.3">
      <c r="A6814" t="s">
        <v>854</v>
      </c>
      <c r="B6814">
        <v>1</v>
      </c>
      <c r="C6814">
        <v>0.55139955412434905</v>
      </c>
      <c r="D6814">
        <v>28</v>
      </c>
      <c r="E6814">
        <v>77</v>
      </c>
      <c r="F6814">
        <v>20</v>
      </c>
      <c r="G6814">
        <v>1155</v>
      </c>
      <c r="H6814">
        <v>1071</v>
      </c>
      <c r="I6814">
        <v>955</v>
      </c>
      <c r="J6814">
        <v>856</v>
      </c>
    </row>
    <row r="6815" spans="1:10" x14ac:dyDescent="0.3">
      <c r="A6815" t="s">
        <v>853</v>
      </c>
      <c r="B6815">
        <v>2</v>
      </c>
      <c r="C6815">
        <v>0.42920443101711903</v>
      </c>
      <c r="D6815">
        <v>47</v>
      </c>
      <c r="E6815">
        <v>104</v>
      </c>
      <c r="F6815">
        <v>91</v>
      </c>
      <c r="G6815">
        <v>984</v>
      </c>
      <c r="H6815">
        <v>1147</v>
      </c>
      <c r="I6815">
        <v>1410</v>
      </c>
      <c r="J6815">
        <v>1424</v>
      </c>
    </row>
    <row r="6816" spans="1:10" x14ac:dyDescent="0.3">
      <c r="A6816" t="s">
        <v>852</v>
      </c>
      <c r="B6816">
        <v>1</v>
      </c>
      <c r="C6816">
        <v>0.41019872515935502</v>
      </c>
      <c r="D6816">
        <v>25</v>
      </c>
      <c r="E6816">
        <v>48</v>
      </c>
      <c r="F6816">
        <v>44</v>
      </c>
      <c r="G6816">
        <v>551</v>
      </c>
      <c r="H6816">
        <v>543</v>
      </c>
      <c r="I6816">
        <v>808</v>
      </c>
      <c r="J6816">
        <v>765</v>
      </c>
    </row>
    <row r="6817" spans="1:10" x14ac:dyDescent="0.3">
      <c r="A6817" t="s">
        <v>851</v>
      </c>
      <c r="B6817">
        <v>1</v>
      </c>
      <c r="C6817">
        <v>0.39190751445086702</v>
      </c>
      <c r="D6817">
        <v>36</v>
      </c>
      <c r="E6817">
        <v>59</v>
      </c>
      <c r="F6817">
        <v>57</v>
      </c>
      <c r="G6817">
        <v>548</v>
      </c>
      <c r="H6817">
        <v>469</v>
      </c>
      <c r="I6817">
        <v>842</v>
      </c>
      <c r="J6817">
        <v>736</v>
      </c>
    </row>
    <row r="6818" spans="1:10" x14ac:dyDescent="0.3">
      <c r="A6818" t="s">
        <v>850</v>
      </c>
      <c r="B6818">
        <v>1</v>
      </c>
      <c r="C6818">
        <v>0.50458069062720201</v>
      </c>
      <c r="D6818">
        <v>23</v>
      </c>
      <c r="E6818">
        <v>34</v>
      </c>
      <c r="F6818">
        <v>26</v>
      </c>
      <c r="G6818">
        <v>697</v>
      </c>
      <c r="H6818">
        <v>735</v>
      </c>
      <c r="I6818">
        <v>784</v>
      </c>
      <c r="J6818">
        <v>622</v>
      </c>
    </row>
    <row r="6819" spans="1:10" x14ac:dyDescent="0.3">
      <c r="A6819" t="s">
        <v>849</v>
      </c>
      <c r="B6819">
        <v>1</v>
      </c>
      <c r="C6819">
        <v>0.465951843491346</v>
      </c>
      <c r="D6819">
        <v>37</v>
      </c>
      <c r="E6819">
        <v>86</v>
      </c>
      <c r="F6819">
        <v>73</v>
      </c>
      <c r="G6819">
        <v>1152</v>
      </c>
      <c r="H6819">
        <v>1325</v>
      </c>
      <c r="I6819">
        <v>1262</v>
      </c>
      <c r="J6819">
        <v>1577</v>
      </c>
    </row>
    <row r="6820" spans="1:10" x14ac:dyDescent="0.3">
      <c r="A6820" t="s">
        <v>847</v>
      </c>
      <c r="B6820">
        <v>1</v>
      </c>
      <c r="C6820">
        <v>0.44689984101748798</v>
      </c>
      <c r="D6820">
        <v>34</v>
      </c>
      <c r="E6820">
        <v>64</v>
      </c>
      <c r="F6820">
        <v>58</v>
      </c>
      <c r="G6820">
        <v>843</v>
      </c>
      <c r="H6820">
        <v>1968</v>
      </c>
      <c r="I6820">
        <v>1668</v>
      </c>
      <c r="J6820">
        <v>1811</v>
      </c>
    </row>
    <row r="6821" spans="1:10" x14ac:dyDescent="0.3">
      <c r="A6821" t="s">
        <v>846</v>
      </c>
      <c r="B6821">
        <v>1</v>
      </c>
      <c r="C6821">
        <v>0.431913210532263</v>
      </c>
      <c r="D6821">
        <v>94</v>
      </c>
      <c r="E6821">
        <v>207</v>
      </c>
      <c r="F6821">
        <v>144</v>
      </c>
      <c r="G6821">
        <v>2057</v>
      </c>
      <c r="H6821">
        <v>1765</v>
      </c>
      <c r="I6821">
        <v>2393</v>
      </c>
      <c r="J6821">
        <v>2634</v>
      </c>
    </row>
    <row r="6822" spans="1:10" x14ac:dyDescent="0.3">
      <c r="A6822" t="s">
        <v>845</v>
      </c>
      <c r="B6822">
        <v>1</v>
      </c>
      <c r="C6822">
        <v>0.35943626152378899</v>
      </c>
      <c r="D6822">
        <v>147</v>
      </c>
      <c r="E6822">
        <v>187</v>
      </c>
      <c r="F6822">
        <v>255</v>
      </c>
      <c r="G6822">
        <v>1892</v>
      </c>
      <c r="H6822">
        <v>1500</v>
      </c>
      <c r="I6822">
        <v>3043</v>
      </c>
      <c r="J6822">
        <v>3002</v>
      </c>
    </row>
    <row r="6823" spans="1:10" x14ac:dyDescent="0.3">
      <c r="A6823" t="s">
        <v>844</v>
      </c>
      <c r="B6823">
        <v>1</v>
      </c>
      <c r="C6823">
        <v>0.36767360693224199</v>
      </c>
      <c r="D6823">
        <v>86</v>
      </c>
      <c r="E6823">
        <v>218</v>
      </c>
      <c r="F6823">
        <v>187</v>
      </c>
      <c r="G6823">
        <v>1629</v>
      </c>
      <c r="H6823">
        <v>1426</v>
      </c>
      <c r="I6823">
        <v>2679</v>
      </c>
      <c r="J6823">
        <v>2575</v>
      </c>
    </row>
    <row r="6824" spans="1:10" x14ac:dyDescent="0.3">
      <c r="A6824" t="s">
        <v>843</v>
      </c>
      <c r="B6824">
        <v>1</v>
      </c>
      <c r="C6824">
        <v>0.54787018255578002</v>
      </c>
      <c r="D6824">
        <v>25</v>
      </c>
      <c r="E6824">
        <v>68</v>
      </c>
      <c r="F6824">
        <v>22</v>
      </c>
      <c r="G6824">
        <v>1182</v>
      </c>
      <c r="H6824">
        <v>1519</v>
      </c>
      <c r="I6824">
        <v>1200</v>
      </c>
      <c r="J6824">
        <v>1029</v>
      </c>
    </row>
    <row r="6825" spans="1:10" x14ac:dyDescent="0.3">
      <c r="A6825" t="s">
        <v>842</v>
      </c>
      <c r="B6825">
        <v>1</v>
      </c>
      <c r="C6825">
        <v>0.43918214062173999</v>
      </c>
      <c r="D6825">
        <v>57</v>
      </c>
      <c r="E6825">
        <v>107</v>
      </c>
      <c r="F6825">
        <v>67</v>
      </c>
      <c r="G6825">
        <v>1067</v>
      </c>
      <c r="H6825">
        <v>1038</v>
      </c>
      <c r="I6825">
        <v>1388</v>
      </c>
      <c r="J6825">
        <v>1300</v>
      </c>
    </row>
    <row r="6826" spans="1:10" x14ac:dyDescent="0.3">
      <c r="A6826" t="s">
        <v>841</v>
      </c>
      <c r="B6826">
        <v>1</v>
      </c>
      <c r="C6826">
        <v>0.46042534531900797</v>
      </c>
      <c r="D6826">
        <v>50</v>
      </c>
      <c r="E6826">
        <v>85</v>
      </c>
      <c r="F6826">
        <v>65</v>
      </c>
      <c r="G6826">
        <v>1061</v>
      </c>
      <c r="H6826">
        <v>1039</v>
      </c>
      <c r="I6826">
        <v>1413</v>
      </c>
      <c r="J6826">
        <v>1048</v>
      </c>
    </row>
    <row r="6827" spans="1:10" x14ac:dyDescent="0.3">
      <c r="A6827" t="s">
        <v>840</v>
      </c>
      <c r="B6827">
        <v>1</v>
      </c>
      <c r="C6827">
        <v>0.36737469917338</v>
      </c>
      <c r="D6827">
        <v>219</v>
      </c>
      <c r="E6827">
        <v>182</v>
      </c>
      <c r="F6827">
        <v>251</v>
      </c>
      <c r="G6827">
        <v>1965</v>
      </c>
      <c r="H6827">
        <v>1546</v>
      </c>
      <c r="I6827">
        <v>3245</v>
      </c>
      <c r="J6827">
        <v>2801</v>
      </c>
    </row>
    <row r="6828" spans="1:10" x14ac:dyDescent="0.3">
      <c r="A6828" t="s">
        <v>839</v>
      </c>
      <c r="B6828">
        <v>1</v>
      </c>
      <c r="C6828">
        <v>0.358095436549281</v>
      </c>
      <c r="D6828">
        <v>165</v>
      </c>
      <c r="E6828">
        <v>209</v>
      </c>
      <c r="F6828">
        <v>225</v>
      </c>
      <c r="G6828">
        <v>2003</v>
      </c>
      <c r="H6828">
        <v>1434</v>
      </c>
      <c r="I6828">
        <v>2999</v>
      </c>
      <c r="J6828">
        <v>3162</v>
      </c>
    </row>
    <row r="6829" spans="1:10" x14ac:dyDescent="0.3">
      <c r="A6829" t="s">
        <v>838</v>
      </c>
      <c r="B6829">
        <v>1</v>
      </c>
      <c r="C6829">
        <v>0.40122762148337598</v>
      </c>
      <c r="D6829">
        <v>51</v>
      </c>
      <c r="E6829">
        <v>256</v>
      </c>
      <c r="F6829">
        <v>162</v>
      </c>
      <c r="G6829">
        <v>1949</v>
      </c>
      <c r="H6829">
        <v>1973</v>
      </c>
      <c r="I6829">
        <v>2340</v>
      </c>
      <c r="J6829">
        <v>3513</v>
      </c>
    </row>
    <row r="6830" spans="1:10" x14ac:dyDescent="0.3">
      <c r="A6830" t="s">
        <v>836</v>
      </c>
      <c r="B6830">
        <v>1</v>
      </c>
      <c r="C6830">
        <v>0.44992682416893098</v>
      </c>
      <c r="D6830">
        <v>130</v>
      </c>
      <c r="E6830">
        <v>196</v>
      </c>
      <c r="F6830">
        <v>134</v>
      </c>
      <c r="G6830">
        <v>2192</v>
      </c>
      <c r="H6830">
        <v>2112</v>
      </c>
      <c r="I6830">
        <v>2700</v>
      </c>
      <c r="J6830">
        <v>2562</v>
      </c>
    </row>
    <row r="6831" spans="1:10" x14ac:dyDescent="0.3">
      <c r="A6831" t="s">
        <v>835</v>
      </c>
      <c r="B6831">
        <v>1</v>
      </c>
      <c r="C6831">
        <v>0.38369331674771001</v>
      </c>
      <c r="D6831">
        <v>122</v>
      </c>
      <c r="E6831">
        <v>180</v>
      </c>
      <c r="F6831">
        <v>206</v>
      </c>
      <c r="G6831">
        <v>1956</v>
      </c>
      <c r="H6831">
        <v>1437</v>
      </c>
      <c r="I6831">
        <v>2876</v>
      </c>
      <c r="J6831">
        <v>2574</v>
      </c>
    </row>
    <row r="6832" spans="1:10" x14ac:dyDescent="0.3">
      <c r="A6832" t="s">
        <v>834</v>
      </c>
      <c r="B6832">
        <v>1</v>
      </c>
      <c r="C6832">
        <v>0.40241037687672299</v>
      </c>
      <c r="D6832">
        <v>100</v>
      </c>
      <c r="E6832">
        <v>218</v>
      </c>
      <c r="F6832">
        <v>199</v>
      </c>
      <c r="G6832">
        <v>2023</v>
      </c>
      <c r="H6832">
        <v>1917</v>
      </c>
      <c r="I6832">
        <v>3101</v>
      </c>
      <c r="J6832">
        <v>2750</v>
      </c>
    </row>
    <row r="6833" spans="1:10" x14ac:dyDescent="0.3">
      <c r="A6833" t="s">
        <v>833</v>
      </c>
      <c r="B6833">
        <v>1</v>
      </c>
      <c r="C6833">
        <v>0.359109730848861</v>
      </c>
      <c r="D6833">
        <v>169</v>
      </c>
      <c r="E6833">
        <v>205</v>
      </c>
      <c r="F6833">
        <v>249</v>
      </c>
      <c r="G6833">
        <v>1852</v>
      </c>
      <c r="H6833">
        <v>1617</v>
      </c>
      <c r="I6833">
        <v>3030</v>
      </c>
      <c r="J6833">
        <v>3161</v>
      </c>
    </row>
    <row r="6834" spans="1:10" x14ac:dyDescent="0.3">
      <c r="A6834" t="s">
        <v>832</v>
      </c>
      <c r="B6834">
        <v>1</v>
      </c>
      <c r="C6834">
        <v>0.39431581039451402</v>
      </c>
      <c r="D6834">
        <v>155</v>
      </c>
      <c r="E6834">
        <v>219</v>
      </c>
      <c r="F6834">
        <v>263</v>
      </c>
      <c r="G6834">
        <v>2301</v>
      </c>
      <c r="H6834">
        <v>1667</v>
      </c>
      <c r="I6834">
        <v>2769</v>
      </c>
      <c r="J6834">
        <v>3326</v>
      </c>
    </row>
    <row r="6835" spans="1:10" x14ac:dyDescent="0.3">
      <c r="A6835" t="s">
        <v>831</v>
      </c>
      <c r="B6835">
        <v>1</v>
      </c>
      <c r="C6835">
        <v>0.46474436636782102</v>
      </c>
      <c r="D6835">
        <v>33</v>
      </c>
      <c r="E6835">
        <v>169</v>
      </c>
      <c r="F6835">
        <v>69</v>
      </c>
      <c r="G6835">
        <v>1857</v>
      </c>
      <c r="H6835">
        <v>1979</v>
      </c>
      <c r="I6835">
        <v>2259</v>
      </c>
      <c r="J6835">
        <v>2159</v>
      </c>
    </row>
    <row r="6836" spans="1:10" x14ac:dyDescent="0.3">
      <c r="A6836" t="s">
        <v>830</v>
      </c>
      <c r="B6836">
        <v>1</v>
      </c>
      <c r="C6836">
        <v>0.52061564529793802</v>
      </c>
      <c r="D6836">
        <v>83</v>
      </c>
      <c r="E6836">
        <v>130</v>
      </c>
      <c r="F6836">
        <v>77</v>
      </c>
      <c r="G6836">
        <v>2070</v>
      </c>
      <c r="H6836">
        <v>1617</v>
      </c>
      <c r="I6836">
        <v>1691</v>
      </c>
      <c r="J6836">
        <v>1704</v>
      </c>
    </row>
    <row r="6837" spans="1:10" x14ac:dyDescent="0.3">
      <c r="A6837" t="s">
        <v>829</v>
      </c>
      <c r="B6837">
        <v>1</v>
      </c>
      <c r="C6837">
        <v>0.44803817603393398</v>
      </c>
      <c r="D6837">
        <v>40</v>
      </c>
      <c r="E6837">
        <v>107</v>
      </c>
      <c r="F6837">
        <v>56</v>
      </c>
      <c r="G6837">
        <v>965</v>
      </c>
      <c r="H6837">
        <v>725</v>
      </c>
      <c r="I6837">
        <v>981</v>
      </c>
      <c r="J6837">
        <v>1101</v>
      </c>
    </row>
    <row r="6838" spans="1:10" x14ac:dyDescent="0.3">
      <c r="A6838" t="s">
        <v>828</v>
      </c>
      <c r="B6838">
        <v>1</v>
      </c>
      <c r="C6838">
        <v>0.52028571428571402</v>
      </c>
      <c r="D6838">
        <v>25</v>
      </c>
      <c r="E6838">
        <v>65</v>
      </c>
      <c r="F6838">
        <v>22</v>
      </c>
      <c r="G6838">
        <v>1011</v>
      </c>
      <c r="H6838">
        <v>810</v>
      </c>
      <c r="I6838">
        <v>873</v>
      </c>
      <c r="J6838">
        <v>806</v>
      </c>
    </row>
    <row r="6839" spans="1:10" x14ac:dyDescent="0.3">
      <c r="A6839" t="s">
        <v>827</v>
      </c>
      <c r="B6839">
        <v>1</v>
      </c>
      <c r="C6839">
        <v>0.465707434052757</v>
      </c>
      <c r="D6839">
        <v>43</v>
      </c>
      <c r="E6839">
        <v>68</v>
      </c>
      <c r="F6839">
        <v>48</v>
      </c>
      <c r="G6839">
        <v>1021</v>
      </c>
      <c r="H6839">
        <v>921</v>
      </c>
      <c r="I6839">
        <v>1214</v>
      </c>
      <c r="J6839">
        <v>1014</v>
      </c>
    </row>
    <row r="6840" spans="1:10" x14ac:dyDescent="0.3">
      <c r="A6840" t="s">
        <v>825</v>
      </c>
      <c r="B6840">
        <v>1</v>
      </c>
      <c r="C6840">
        <v>0.37789102312818501</v>
      </c>
      <c r="D6840">
        <v>29</v>
      </c>
      <c r="E6840">
        <v>63</v>
      </c>
      <c r="F6840">
        <v>61</v>
      </c>
      <c r="G6840">
        <v>502</v>
      </c>
      <c r="H6840">
        <v>462</v>
      </c>
      <c r="I6840">
        <v>866</v>
      </c>
      <c r="J6840">
        <v>721</v>
      </c>
    </row>
    <row r="6841" spans="1:10" x14ac:dyDescent="0.3">
      <c r="A6841" t="s">
        <v>824</v>
      </c>
      <c r="B6841">
        <v>1</v>
      </c>
      <c r="C6841">
        <v>0.52821670428893897</v>
      </c>
      <c r="D6841">
        <v>44</v>
      </c>
      <c r="E6841">
        <v>66</v>
      </c>
      <c r="F6841">
        <v>37</v>
      </c>
      <c r="G6841">
        <v>1211</v>
      </c>
      <c r="H6841">
        <v>1129</v>
      </c>
      <c r="I6841">
        <v>1107</v>
      </c>
      <c r="J6841">
        <v>983</v>
      </c>
    </row>
    <row r="6842" spans="1:10" x14ac:dyDescent="0.3">
      <c r="A6842" t="s">
        <v>823</v>
      </c>
      <c r="B6842">
        <v>1</v>
      </c>
      <c r="C6842">
        <v>0.57154449553692099</v>
      </c>
      <c r="D6842">
        <v>36</v>
      </c>
      <c r="E6842">
        <v>60</v>
      </c>
      <c r="F6842">
        <v>19</v>
      </c>
      <c r="G6842">
        <v>1125</v>
      </c>
      <c r="H6842">
        <v>988</v>
      </c>
      <c r="I6842">
        <v>767</v>
      </c>
      <c r="J6842">
        <v>817</v>
      </c>
    </row>
    <row r="6843" spans="1:10" x14ac:dyDescent="0.3">
      <c r="A6843" t="s">
        <v>822</v>
      </c>
      <c r="B6843">
        <v>1</v>
      </c>
      <c r="C6843">
        <v>0.472317294141332</v>
      </c>
      <c r="D6843">
        <v>38</v>
      </c>
      <c r="E6843">
        <v>99</v>
      </c>
      <c r="F6843">
        <v>66</v>
      </c>
      <c r="G6843">
        <v>1127</v>
      </c>
      <c r="H6843">
        <v>1219</v>
      </c>
      <c r="I6843">
        <v>1475</v>
      </c>
      <c r="J6843">
        <v>1146</v>
      </c>
    </row>
    <row r="6844" spans="1:10" x14ac:dyDescent="0.3">
      <c r="A6844" t="s">
        <v>821</v>
      </c>
      <c r="B6844">
        <v>1</v>
      </c>
      <c r="C6844">
        <v>0.45387453874538702</v>
      </c>
      <c r="D6844">
        <v>35</v>
      </c>
      <c r="E6844">
        <v>85</v>
      </c>
      <c r="F6844">
        <v>55</v>
      </c>
      <c r="G6844">
        <v>900</v>
      </c>
      <c r="H6844">
        <v>822</v>
      </c>
      <c r="I6844">
        <v>968</v>
      </c>
      <c r="J6844">
        <v>1104</v>
      </c>
    </row>
    <row r="6845" spans="1:10" x14ac:dyDescent="0.3">
      <c r="A6845" t="s">
        <v>820</v>
      </c>
      <c r="B6845">
        <v>1</v>
      </c>
      <c r="C6845">
        <v>0.48569069895431999</v>
      </c>
      <c r="D6845">
        <v>53</v>
      </c>
      <c r="E6845">
        <v>78</v>
      </c>
      <c r="F6845">
        <v>37</v>
      </c>
      <c r="G6845">
        <v>962</v>
      </c>
      <c r="H6845">
        <v>803</v>
      </c>
      <c r="I6845">
        <v>908</v>
      </c>
      <c r="J6845">
        <v>961</v>
      </c>
    </row>
    <row r="6846" spans="1:10" x14ac:dyDescent="0.3">
      <c r="A6846" t="s">
        <v>819</v>
      </c>
      <c r="B6846">
        <v>1</v>
      </c>
      <c r="C6846">
        <v>0.47225647348951899</v>
      </c>
      <c r="D6846">
        <v>71</v>
      </c>
      <c r="E6846">
        <v>89</v>
      </c>
      <c r="F6846">
        <v>55</v>
      </c>
      <c r="G6846">
        <v>1237</v>
      </c>
      <c r="H6846">
        <v>1061</v>
      </c>
      <c r="I6846">
        <v>1404</v>
      </c>
      <c r="J6846">
        <v>1164</v>
      </c>
    </row>
    <row r="6847" spans="1:10" x14ac:dyDescent="0.3">
      <c r="A6847" t="s">
        <v>818</v>
      </c>
      <c r="B6847">
        <v>1</v>
      </c>
      <c r="C6847">
        <v>0.44612407788124298</v>
      </c>
      <c r="D6847">
        <v>79</v>
      </c>
      <c r="E6847">
        <v>224</v>
      </c>
      <c r="F6847">
        <v>109</v>
      </c>
      <c r="G6847">
        <v>2118</v>
      </c>
      <c r="H6847">
        <v>1571</v>
      </c>
      <c r="I6847">
        <v>2258</v>
      </c>
      <c r="J6847">
        <v>2322</v>
      </c>
    </row>
    <row r="6848" spans="1:10" x14ac:dyDescent="0.3">
      <c r="A6848" t="s">
        <v>817</v>
      </c>
      <c r="B6848">
        <v>1</v>
      </c>
      <c r="C6848">
        <v>0.57570054370556201</v>
      </c>
      <c r="D6848">
        <v>29</v>
      </c>
      <c r="E6848">
        <v>73</v>
      </c>
      <c r="F6848">
        <v>25</v>
      </c>
      <c r="G6848">
        <v>1518</v>
      </c>
      <c r="H6848">
        <v>1235</v>
      </c>
      <c r="I6848">
        <v>967</v>
      </c>
      <c r="J6848">
        <v>1062</v>
      </c>
    </row>
    <row r="6849" spans="1:10" x14ac:dyDescent="0.3">
      <c r="A6849" t="s">
        <v>816</v>
      </c>
      <c r="B6849">
        <v>1</v>
      </c>
      <c r="C6849">
        <v>0.35224534501642901</v>
      </c>
      <c r="D6849">
        <v>212</v>
      </c>
      <c r="E6849">
        <v>347</v>
      </c>
      <c r="F6849">
        <v>489</v>
      </c>
      <c r="G6849">
        <v>2760</v>
      </c>
      <c r="H6849">
        <v>2064</v>
      </c>
      <c r="I6849">
        <v>5259</v>
      </c>
      <c r="J6849">
        <v>3612</v>
      </c>
    </row>
    <row r="6850" spans="1:10" x14ac:dyDescent="0.3">
      <c r="A6850" t="s">
        <v>814</v>
      </c>
      <c r="B6850">
        <v>1</v>
      </c>
      <c r="C6850">
        <v>0.45424597364567998</v>
      </c>
      <c r="D6850">
        <v>39</v>
      </c>
      <c r="E6850">
        <v>49</v>
      </c>
      <c r="F6850">
        <v>47</v>
      </c>
      <c r="G6850">
        <v>654</v>
      </c>
      <c r="H6850">
        <v>587</v>
      </c>
      <c r="I6850">
        <v>798</v>
      </c>
      <c r="J6850">
        <v>693</v>
      </c>
    </row>
    <row r="6851" spans="1:10" x14ac:dyDescent="0.3">
      <c r="A6851" t="s">
        <v>813</v>
      </c>
      <c r="B6851">
        <v>2</v>
      </c>
      <c r="C6851">
        <v>0.47036805988771002</v>
      </c>
      <c r="D6851">
        <v>58</v>
      </c>
      <c r="E6851">
        <v>88</v>
      </c>
      <c r="F6851">
        <v>62</v>
      </c>
      <c r="G6851">
        <v>1266</v>
      </c>
      <c r="H6851">
        <v>996</v>
      </c>
      <c r="I6851">
        <v>1225</v>
      </c>
      <c r="J6851">
        <v>1322</v>
      </c>
    </row>
    <row r="6852" spans="1:10" x14ac:dyDescent="0.3">
      <c r="A6852" t="s">
        <v>812</v>
      </c>
      <c r="B6852">
        <v>1</v>
      </c>
      <c r="C6852">
        <v>0.456570155902004</v>
      </c>
      <c r="D6852">
        <v>109</v>
      </c>
      <c r="E6852">
        <v>253</v>
      </c>
      <c r="F6852">
        <v>118</v>
      </c>
      <c r="G6852">
        <v>2626</v>
      </c>
      <c r="H6852">
        <v>2704</v>
      </c>
      <c r="I6852">
        <v>3406</v>
      </c>
      <c r="J6852">
        <v>2938</v>
      </c>
    </row>
    <row r="6853" spans="1:10" x14ac:dyDescent="0.3">
      <c r="A6853" t="s">
        <v>811</v>
      </c>
      <c r="B6853">
        <v>1</v>
      </c>
      <c r="C6853">
        <v>0.37240788346186798</v>
      </c>
      <c r="D6853">
        <v>200</v>
      </c>
      <c r="E6853">
        <v>187</v>
      </c>
      <c r="F6853">
        <v>309</v>
      </c>
      <c r="G6853">
        <v>2264</v>
      </c>
      <c r="H6853">
        <v>2082</v>
      </c>
      <c r="I6853">
        <v>4078</v>
      </c>
      <c r="J6853">
        <v>3246</v>
      </c>
    </row>
    <row r="6854" spans="1:10" x14ac:dyDescent="0.3">
      <c r="A6854" t="s">
        <v>810</v>
      </c>
      <c r="B6854">
        <v>1</v>
      </c>
      <c r="C6854">
        <v>0.40748652222561199</v>
      </c>
      <c r="D6854">
        <v>76</v>
      </c>
      <c r="E6854">
        <v>209</v>
      </c>
      <c r="F6854">
        <v>159</v>
      </c>
      <c r="G6854">
        <v>1893</v>
      </c>
      <c r="H6854">
        <v>2113</v>
      </c>
      <c r="I6854">
        <v>2691</v>
      </c>
      <c r="J6854">
        <v>3134</v>
      </c>
    </row>
    <row r="6855" spans="1:10" x14ac:dyDescent="0.3">
      <c r="A6855" t="s">
        <v>809</v>
      </c>
      <c r="B6855">
        <v>1</v>
      </c>
      <c r="C6855">
        <v>0.38451952367765102</v>
      </c>
      <c r="D6855">
        <v>175</v>
      </c>
      <c r="E6855">
        <v>357</v>
      </c>
      <c r="F6855">
        <v>247</v>
      </c>
      <c r="G6855">
        <v>2840</v>
      </c>
      <c r="H6855">
        <v>2714</v>
      </c>
      <c r="I6855">
        <v>4754</v>
      </c>
      <c r="J6855">
        <v>4136</v>
      </c>
    </row>
    <row r="6856" spans="1:10" x14ac:dyDescent="0.3">
      <c r="A6856" t="s">
        <v>808</v>
      </c>
      <c r="B6856">
        <v>1</v>
      </c>
      <c r="C6856">
        <v>0.36436230892082999</v>
      </c>
      <c r="D6856">
        <v>53</v>
      </c>
      <c r="E6856">
        <v>98</v>
      </c>
      <c r="F6856">
        <v>121</v>
      </c>
      <c r="G6856">
        <v>825</v>
      </c>
      <c r="H6856">
        <v>772</v>
      </c>
      <c r="I6856">
        <v>1349</v>
      </c>
      <c r="J6856">
        <v>1437</v>
      </c>
    </row>
    <row r="6857" spans="1:10" x14ac:dyDescent="0.3">
      <c r="A6857" t="s">
        <v>807</v>
      </c>
      <c r="B6857">
        <v>1</v>
      </c>
      <c r="C6857">
        <v>0.54893617021276597</v>
      </c>
      <c r="D6857">
        <v>19</v>
      </c>
      <c r="E6857">
        <v>44</v>
      </c>
      <c r="F6857">
        <v>14</v>
      </c>
      <c r="G6857">
        <v>759</v>
      </c>
      <c r="H6857">
        <v>789</v>
      </c>
      <c r="I6857">
        <v>587</v>
      </c>
      <c r="J6857">
        <v>685</v>
      </c>
    </row>
    <row r="6858" spans="1:10" x14ac:dyDescent="0.3">
      <c r="A6858" t="s">
        <v>806</v>
      </c>
      <c r="B6858">
        <v>1</v>
      </c>
      <c r="C6858">
        <v>0.48507462686567099</v>
      </c>
      <c r="D6858">
        <v>26</v>
      </c>
      <c r="E6858">
        <v>61</v>
      </c>
      <c r="F6858">
        <v>25</v>
      </c>
      <c r="G6858">
        <v>699</v>
      </c>
      <c r="H6858">
        <v>601</v>
      </c>
      <c r="I6858">
        <v>682</v>
      </c>
      <c r="J6858">
        <v>698</v>
      </c>
    </row>
    <row r="6859" spans="1:10" x14ac:dyDescent="0.3">
      <c r="A6859" t="s">
        <v>805</v>
      </c>
      <c r="B6859">
        <v>1</v>
      </c>
      <c r="C6859">
        <v>0.54185200161746805</v>
      </c>
      <c r="D6859">
        <v>16</v>
      </c>
      <c r="E6859">
        <v>38</v>
      </c>
      <c r="F6859">
        <v>19</v>
      </c>
      <c r="G6859">
        <v>650</v>
      </c>
      <c r="H6859">
        <v>690</v>
      </c>
      <c r="I6859">
        <v>519</v>
      </c>
      <c r="J6859">
        <v>614</v>
      </c>
    </row>
    <row r="6860" spans="1:10" x14ac:dyDescent="0.3">
      <c r="A6860" t="s">
        <v>803</v>
      </c>
      <c r="B6860">
        <v>2</v>
      </c>
      <c r="C6860">
        <v>0.47173732335827101</v>
      </c>
      <c r="D6860">
        <v>76</v>
      </c>
      <c r="E6860">
        <v>96</v>
      </c>
      <c r="F6860">
        <v>71</v>
      </c>
      <c r="G6860">
        <v>1251</v>
      </c>
      <c r="H6860">
        <v>1019</v>
      </c>
      <c r="I6860">
        <v>1272</v>
      </c>
      <c r="J6860">
        <v>1270</v>
      </c>
    </row>
    <row r="6861" spans="1:10" x14ac:dyDescent="0.3">
      <c r="A6861" t="s">
        <v>802</v>
      </c>
      <c r="B6861">
        <v>1</v>
      </c>
      <c r="C6861">
        <v>0.41005109433386699</v>
      </c>
      <c r="D6861">
        <v>118</v>
      </c>
      <c r="E6861">
        <v>281</v>
      </c>
      <c r="F6861">
        <v>201</v>
      </c>
      <c r="G6861">
        <v>2682</v>
      </c>
      <c r="H6861">
        <v>2695</v>
      </c>
      <c r="I6861">
        <v>4287</v>
      </c>
      <c r="J6861">
        <v>3449</v>
      </c>
    </row>
    <row r="6862" spans="1:10" x14ac:dyDescent="0.3">
      <c r="A6862" t="s">
        <v>801</v>
      </c>
      <c r="B6862">
        <v>1</v>
      </c>
      <c r="C6862">
        <v>0.28169633047681802</v>
      </c>
      <c r="D6862">
        <v>148</v>
      </c>
      <c r="E6862">
        <v>223</v>
      </c>
      <c r="F6862">
        <v>301</v>
      </c>
      <c r="G6862">
        <v>1456</v>
      </c>
      <c r="H6862">
        <v>1108</v>
      </c>
      <c r="I6862">
        <v>3474</v>
      </c>
      <c r="J6862">
        <v>3064</v>
      </c>
    </row>
    <row r="6863" spans="1:10" x14ac:dyDescent="0.3">
      <c r="A6863" t="s">
        <v>800</v>
      </c>
      <c r="B6863">
        <v>1</v>
      </c>
      <c r="C6863">
        <v>0.46583333333333299</v>
      </c>
      <c r="D6863">
        <v>72</v>
      </c>
      <c r="E6863">
        <v>235</v>
      </c>
      <c r="F6863">
        <v>104</v>
      </c>
      <c r="G6863">
        <v>2507</v>
      </c>
      <c r="H6863">
        <v>1965</v>
      </c>
      <c r="I6863">
        <v>2472</v>
      </c>
      <c r="J6863">
        <v>2656</v>
      </c>
    </row>
    <row r="6864" spans="1:10" x14ac:dyDescent="0.3">
      <c r="A6864" t="s">
        <v>799</v>
      </c>
      <c r="B6864">
        <v>1</v>
      </c>
      <c r="C6864">
        <v>0.56952721493841796</v>
      </c>
      <c r="D6864">
        <v>30</v>
      </c>
      <c r="E6864">
        <v>80</v>
      </c>
      <c r="F6864">
        <v>19</v>
      </c>
      <c r="G6864">
        <v>1451</v>
      </c>
      <c r="H6864">
        <v>1416</v>
      </c>
      <c r="I6864">
        <v>1098</v>
      </c>
      <c r="J6864">
        <v>1069</v>
      </c>
    </row>
    <row r="6865" spans="1:10" x14ac:dyDescent="0.3">
      <c r="A6865" t="s">
        <v>798</v>
      </c>
      <c r="B6865">
        <v>1</v>
      </c>
      <c r="C6865">
        <v>0.43032535297728602</v>
      </c>
      <c r="D6865">
        <v>59</v>
      </c>
      <c r="E6865">
        <v>106</v>
      </c>
      <c r="F6865">
        <v>83</v>
      </c>
      <c r="G6865">
        <v>1061</v>
      </c>
      <c r="H6865">
        <v>1042</v>
      </c>
      <c r="I6865">
        <v>1496</v>
      </c>
      <c r="J6865">
        <v>1288</v>
      </c>
    </row>
    <row r="6866" spans="1:10" x14ac:dyDescent="0.3">
      <c r="A6866" t="s">
        <v>797</v>
      </c>
      <c r="B6866">
        <v>1</v>
      </c>
      <c r="C6866">
        <v>0.41687604690117203</v>
      </c>
      <c r="D6866">
        <v>60</v>
      </c>
      <c r="E6866">
        <v>98</v>
      </c>
      <c r="F6866">
        <v>97</v>
      </c>
      <c r="G6866">
        <v>1102</v>
      </c>
      <c r="H6866">
        <v>889</v>
      </c>
      <c r="I6866">
        <v>1491</v>
      </c>
      <c r="J6866">
        <v>1294</v>
      </c>
    </row>
    <row r="6867" spans="1:10" x14ac:dyDescent="0.3">
      <c r="A6867" t="s">
        <v>796</v>
      </c>
      <c r="B6867">
        <v>2</v>
      </c>
      <c r="C6867">
        <v>0.44198895027624302</v>
      </c>
      <c r="D6867">
        <v>46</v>
      </c>
      <c r="E6867">
        <v>96</v>
      </c>
      <c r="F6867">
        <v>62</v>
      </c>
      <c r="G6867">
        <v>1038</v>
      </c>
      <c r="H6867">
        <v>1042</v>
      </c>
      <c r="I6867">
        <v>1410</v>
      </c>
      <c r="J6867">
        <v>1216</v>
      </c>
    </row>
    <row r="6868" spans="1:10" x14ac:dyDescent="0.3">
      <c r="A6868" t="s">
        <v>795</v>
      </c>
      <c r="B6868">
        <v>1</v>
      </c>
      <c r="C6868">
        <v>0.37648560261625502</v>
      </c>
      <c r="D6868">
        <v>178</v>
      </c>
      <c r="E6868">
        <v>261</v>
      </c>
      <c r="F6868">
        <v>344</v>
      </c>
      <c r="G6868">
        <v>2560</v>
      </c>
      <c r="H6868">
        <v>2160</v>
      </c>
      <c r="I6868">
        <v>4135</v>
      </c>
      <c r="J6868">
        <v>3682</v>
      </c>
    </row>
    <row r="6869" spans="1:10" x14ac:dyDescent="0.3">
      <c r="A6869" t="s">
        <v>794</v>
      </c>
      <c r="B6869">
        <v>1</v>
      </c>
      <c r="C6869">
        <v>0.37332148499210099</v>
      </c>
      <c r="D6869">
        <v>145</v>
      </c>
      <c r="E6869">
        <v>212</v>
      </c>
      <c r="F6869">
        <v>267</v>
      </c>
      <c r="G6869">
        <v>2047</v>
      </c>
      <c r="H6869">
        <v>1734</v>
      </c>
      <c r="I6869">
        <v>2781</v>
      </c>
      <c r="J6869">
        <v>3566</v>
      </c>
    </row>
    <row r="6870" spans="1:10" x14ac:dyDescent="0.3">
      <c r="A6870" t="s">
        <v>792</v>
      </c>
      <c r="B6870">
        <v>1</v>
      </c>
      <c r="C6870">
        <v>0.415058870090036</v>
      </c>
      <c r="D6870">
        <v>96</v>
      </c>
      <c r="E6870">
        <v>258</v>
      </c>
      <c r="F6870">
        <v>157</v>
      </c>
      <c r="G6870">
        <v>2505</v>
      </c>
      <c r="H6870">
        <v>1690</v>
      </c>
      <c r="I6870">
        <v>3141</v>
      </c>
      <c r="J6870">
        <v>2771</v>
      </c>
    </row>
    <row r="6871" spans="1:10" x14ac:dyDescent="0.3">
      <c r="A6871" t="s">
        <v>791</v>
      </c>
      <c r="B6871">
        <v>1</v>
      </c>
      <c r="C6871">
        <v>0.36155531215772102</v>
      </c>
      <c r="D6871">
        <v>203</v>
      </c>
      <c r="E6871">
        <v>152</v>
      </c>
      <c r="F6871">
        <v>200</v>
      </c>
      <c r="G6871">
        <v>1741</v>
      </c>
      <c r="H6871">
        <v>1560</v>
      </c>
      <c r="I6871">
        <v>3063</v>
      </c>
      <c r="J6871">
        <v>2766</v>
      </c>
    </row>
    <row r="6872" spans="1:10" x14ac:dyDescent="0.3">
      <c r="A6872" t="s">
        <v>790</v>
      </c>
      <c r="B6872">
        <v>1</v>
      </c>
      <c r="C6872">
        <v>0.389210019267822</v>
      </c>
      <c r="D6872">
        <v>121</v>
      </c>
      <c r="E6872">
        <v>168</v>
      </c>
      <c r="F6872">
        <v>183</v>
      </c>
      <c r="G6872">
        <v>1922</v>
      </c>
      <c r="H6872">
        <v>1512</v>
      </c>
      <c r="I6872">
        <v>2716</v>
      </c>
      <c r="J6872">
        <v>2673</v>
      </c>
    </row>
    <row r="6873" spans="1:10" x14ac:dyDescent="0.3">
      <c r="A6873" t="s">
        <v>789</v>
      </c>
      <c r="B6873">
        <v>1</v>
      </c>
      <c r="C6873">
        <v>0.344518774277082</v>
      </c>
      <c r="D6873">
        <v>93</v>
      </c>
      <c r="E6873">
        <v>234</v>
      </c>
      <c r="F6873">
        <v>257</v>
      </c>
      <c r="G6873">
        <v>1947</v>
      </c>
      <c r="H6873">
        <v>1246</v>
      </c>
      <c r="I6873">
        <v>2819</v>
      </c>
      <c r="J6873">
        <v>3256</v>
      </c>
    </row>
    <row r="6874" spans="1:10" x14ac:dyDescent="0.3">
      <c r="A6874" t="s">
        <v>788</v>
      </c>
      <c r="B6874">
        <v>1</v>
      </c>
      <c r="C6874">
        <v>0.41861606412563301</v>
      </c>
      <c r="D6874">
        <v>100</v>
      </c>
      <c r="E6874">
        <v>132</v>
      </c>
      <c r="F6874">
        <v>150</v>
      </c>
      <c r="G6874">
        <v>1448</v>
      </c>
      <c r="H6874">
        <v>1111</v>
      </c>
      <c r="I6874">
        <v>1810</v>
      </c>
      <c r="J6874">
        <v>1744</v>
      </c>
    </row>
    <row r="6875" spans="1:10" x14ac:dyDescent="0.3">
      <c r="A6875" t="s">
        <v>787</v>
      </c>
      <c r="B6875">
        <v>1</v>
      </c>
      <c r="C6875">
        <v>0.32565163888578103</v>
      </c>
      <c r="D6875">
        <v>180</v>
      </c>
      <c r="E6875">
        <v>172</v>
      </c>
      <c r="F6875">
        <v>261</v>
      </c>
      <c r="G6875">
        <v>1731</v>
      </c>
      <c r="H6875">
        <v>1180</v>
      </c>
      <c r="I6875">
        <v>3020</v>
      </c>
      <c r="J6875">
        <v>3008</v>
      </c>
    </row>
    <row r="6876" spans="1:10" x14ac:dyDescent="0.3">
      <c r="A6876" t="s">
        <v>786</v>
      </c>
      <c r="B6876">
        <v>1</v>
      </c>
      <c r="C6876">
        <v>0.35858091195995201</v>
      </c>
      <c r="D6876">
        <v>94</v>
      </c>
      <c r="E6876">
        <v>177</v>
      </c>
      <c r="F6876">
        <v>223</v>
      </c>
      <c r="G6876">
        <v>1408</v>
      </c>
      <c r="H6876">
        <v>1887</v>
      </c>
      <c r="I6876">
        <v>2868</v>
      </c>
      <c r="J6876">
        <v>3026</v>
      </c>
    </row>
    <row r="6877" spans="1:10" x14ac:dyDescent="0.3">
      <c r="A6877" t="s">
        <v>785</v>
      </c>
      <c r="B6877">
        <v>1</v>
      </c>
      <c r="C6877">
        <v>0.49896049896049899</v>
      </c>
      <c r="D6877">
        <v>55</v>
      </c>
      <c r="E6877">
        <v>65</v>
      </c>
      <c r="F6877">
        <v>51</v>
      </c>
      <c r="G6877">
        <v>1172</v>
      </c>
      <c r="H6877">
        <v>988</v>
      </c>
      <c r="I6877">
        <v>1111</v>
      </c>
      <c r="J6877">
        <v>1058</v>
      </c>
    </row>
    <row r="6878" spans="1:10" x14ac:dyDescent="0.3">
      <c r="A6878" t="s">
        <v>784</v>
      </c>
      <c r="B6878">
        <v>1</v>
      </c>
      <c r="C6878">
        <v>0.48217084639498398</v>
      </c>
      <c r="D6878">
        <v>53</v>
      </c>
      <c r="E6878">
        <v>81</v>
      </c>
      <c r="F6878">
        <v>61</v>
      </c>
      <c r="G6878">
        <v>1151</v>
      </c>
      <c r="H6878">
        <v>1310</v>
      </c>
      <c r="I6878">
        <v>1455</v>
      </c>
      <c r="J6878">
        <v>1188</v>
      </c>
    </row>
    <row r="6879" spans="1:10" x14ac:dyDescent="0.3">
      <c r="A6879" t="s">
        <v>783</v>
      </c>
      <c r="B6879">
        <v>1</v>
      </c>
      <c r="C6879">
        <v>0.48102246320681602</v>
      </c>
      <c r="D6879">
        <v>75</v>
      </c>
      <c r="E6879">
        <v>164</v>
      </c>
      <c r="F6879">
        <v>69</v>
      </c>
      <c r="G6879">
        <v>1684</v>
      </c>
      <c r="H6879">
        <v>1421</v>
      </c>
      <c r="I6879">
        <v>1739</v>
      </c>
      <c r="J6879">
        <v>1611</v>
      </c>
    </row>
    <row r="6880" spans="1:10" x14ac:dyDescent="0.3">
      <c r="A6880" t="s">
        <v>781</v>
      </c>
      <c r="B6880">
        <v>1</v>
      </c>
      <c r="C6880">
        <v>0.30709605242128801</v>
      </c>
      <c r="D6880">
        <v>201</v>
      </c>
      <c r="E6880">
        <v>222</v>
      </c>
      <c r="F6880">
        <v>399</v>
      </c>
      <c r="G6880">
        <v>1833</v>
      </c>
      <c r="H6880">
        <v>2010</v>
      </c>
      <c r="I6880">
        <v>4685</v>
      </c>
      <c r="J6880">
        <v>3986</v>
      </c>
    </row>
    <row r="6881" spans="1:10" x14ac:dyDescent="0.3">
      <c r="A6881" t="s">
        <v>780</v>
      </c>
      <c r="B6881">
        <v>1</v>
      </c>
      <c r="C6881">
        <v>0.35382851093860201</v>
      </c>
      <c r="D6881">
        <v>198</v>
      </c>
      <c r="E6881">
        <v>247</v>
      </c>
      <c r="F6881">
        <v>284</v>
      </c>
      <c r="G6881">
        <v>2174</v>
      </c>
      <c r="H6881">
        <v>1837</v>
      </c>
      <c r="I6881">
        <v>3963</v>
      </c>
      <c r="J6881">
        <v>3362</v>
      </c>
    </row>
    <row r="6882" spans="1:10" x14ac:dyDescent="0.3">
      <c r="A6882" t="s">
        <v>779</v>
      </c>
      <c r="B6882">
        <v>1</v>
      </c>
      <c r="C6882">
        <v>0.333267385498071</v>
      </c>
      <c r="D6882">
        <v>183</v>
      </c>
      <c r="E6882">
        <v>232</v>
      </c>
      <c r="F6882">
        <v>302</v>
      </c>
      <c r="G6882">
        <v>2025</v>
      </c>
      <c r="H6882">
        <v>1344</v>
      </c>
      <c r="I6882">
        <v>3184</v>
      </c>
      <c r="J6882">
        <v>3556</v>
      </c>
    </row>
    <row r="6883" spans="1:10" x14ac:dyDescent="0.3">
      <c r="A6883" t="s">
        <v>778</v>
      </c>
      <c r="B6883">
        <v>1</v>
      </c>
      <c r="C6883">
        <v>0.45880503144654</v>
      </c>
      <c r="D6883">
        <v>84</v>
      </c>
      <c r="E6883">
        <v>166</v>
      </c>
      <c r="F6883">
        <v>132</v>
      </c>
      <c r="G6883">
        <v>2120</v>
      </c>
      <c r="H6883">
        <v>2257</v>
      </c>
      <c r="I6883">
        <v>2691</v>
      </c>
      <c r="J6883">
        <v>2472</v>
      </c>
    </row>
    <row r="6884" spans="1:10" x14ac:dyDescent="0.3">
      <c r="A6884" t="s">
        <v>777</v>
      </c>
      <c r="B6884">
        <v>1</v>
      </c>
      <c r="C6884">
        <v>0.45365018197388102</v>
      </c>
      <c r="D6884">
        <v>55</v>
      </c>
      <c r="E6884">
        <v>227</v>
      </c>
      <c r="F6884">
        <v>79</v>
      </c>
      <c r="G6884">
        <v>2133</v>
      </c>
      <c r="H6884">
        <v>2105</v>
      </c>
      <c r="I6884">
        <v>2638</v>
      </c>
      <c r="J6884">
        <v>2466</v>
      </c>
    </row>
    <row r="6885" spans="1:10" x14ac:dyDescent="0.3">
      <c r="A6885" t="s">
        <v>776</v>
      </c>
      <c r="B6885">
        <v>1</v>
      </c>
      <c r="C6885">
        <v>0.37221888153938598</v>
      </c>
      <c r="D6885">
        <v>111</v>
      </c>
      <c r="E6885">
        <v>226</v>
      </c>
      <c r="F6885">
        <v>166</v>
      </c>
      <c r="G6885">
        <v>1776</v>
      </c>
      <c r="H6885">
        <v>1319</v>
      </c>
      <c r="I6885">
        <v>2494</v>
      </c>
      <c r="J6885">
        <v>2726</v>
      </c>
    </row>
    <row r="6886" spans="1:10" x14ac:dyDescent="0.3">
      <c r="A6886" t="s">
        <v>775</v>
      </c>
      <c r="B6886">
        <v>1</v>
      </c>
      <c r="C6886">
        <v>0.51845386533665805</v>
      </c>
      <c r="D6886">
        <v>20</v>
      </c>
      <c r="E6886">
        <v>73</v>
      </c>
      <c r="F6886">
        <v>38</v>
      </c>
      <c r="G6886">
        <v>1053</v>
      </c>
      <c r="H6886">
        <v>1026</v>
      </c>
      <c r="I6886">
        <v>980</v>
      </c>
      <c r="J6886">
        <v>951</v>
      </c>
    </row>
    <row r="6887" spans="1:10" x14ac:dyDescent="0.3">
      <c r="A6887" t="s">
        <v>774</v>
      </c>
      <c r="B6887">
        <v>1</v>
      </c>
      <c r="C6887">
        <v>0.482222222222222</v>
      </c>
      <c r="D6887">
        <v>36</v>
      </c>
      <c r="E6887">
        <v>31</v>
      </c>
      <c r="F6887">
        <v>32</v>
      </c>
      <c r="G6887">
        <v>582</v>
      </c>
      <c r="H6887">
        <v>503</v>
      </c>
      <c r="I6887">
        <v>587</v>
      </c>
      <c r="J6887">
        <v>578</v>
      </c>
    </row>
    <row r="6888" spans="1:10" x14ac:dyDescent="0.3">
      <c r="A6888" t="s">
        <v>773</v>
      </c>
      <c r="B6888">
        <v>1</v>
      </c>
      <c r="C6888">
        <v>0.53093462044756401</v>
      </c>
      <c r="D6888">
        <v>17</v>
      </c>
      <c r="E6888">
        <v>33</v>
      </c>
      <c r="F6888">
        <v>22</v>
      </c>
      <c r="G6888">
        <v>598</v>
      </c>
      <c r="H6888">
        <v>612</v>
      </c>
      <c r="I6888">
        <v>524</v>
      </c>
      <c r="J6888">
        <v>545</v>
      </c>
    </row>
    <row r="6889" spans="1:10" x14ac:dyDescent="0.3">
      <c r="A6889" t="s">
        <v>772</v>
      </c>
      <c r="B6889">
        <v>1</v>
      </c>
      <c r="C6889">
        <v>0.42978723404255298</v>
      </c>
      <c r="D6889">
        <v>38</v>
      </c>
      <c r="E6889">
        <v>74</v>
      </c>
      <c r="F6889">
        <v>54</v>
      </c>
      <c r="G6889">
        <v>882</v>
      </c>
      <c r="H6889">
        <v>835</v>
      </c>
      <c r="I6889">
        <v>1120</v>
      </c>
      <c r="J6889">
        <v>1158</v>
      </c>
    </row>
    <row r="6890" spans="1:10" x14ac:dyDescent="0.3">
      <c r="A6890" t="s">
        <v>770</v>
      </c>
      <c r="B6890">
        <v>1</v>
      </c>
      <c r="C6890">
        <v>0.47514603769425701</v>
      </c>
      <c r="D6890">
        <v>121</v>
      </c>
      <c r="E6890">
        <v>140</v>
      </c>
      <c r="F6890">
        <v>126</v>
      </c>
      <c r="G6890">
        <v>2160</v>
      </c>
      <c r="H6890">
        <v>2151</v>
      </c>
      <c r="I6890">
        <v>2433</v>
      </c>
      <c r="J6890">
        <v>2329</v>
      </c>
    </row>
    <row r="6891" spans="1:10" x14ac:dyDescent="0.3">
      <c r="A6891" t="s">
        <v>769</v>
      </c>
      <c r="B6891">
        <v>1</v>
      </c>
      <c r="C6891">
        <v>0.36623125302370502</v>
      </c>
      <c r="D6891">
        <v>85</v>
      </c>
      <c r="E6891">
        <v>183</v>
      </c>
      <c r="F6891">
        <v>195</v>
      </c>
      <c r="G6891">
        <v>1613</v>
      </c>
      <c r="H6891">
        <v>1415</v>
      </c>
      <c r="I6891">
        <v>2325</v>
      </c>
      <c r="J6891">
        <v>2915</v>
      </c>
    </row>
    <row r="6892" spans="1:10" x14ac:dyDescent="0.3">
      <c r="A6892" t="s">
        <v>768</v>
      </c>
      <c r="B6892">
        <v>1</v>
      </c>
      <c r="C6892">
        <v>0.37675310261325801</v>
      </c>
      <c r="D6892">
        <v>142</v>
      </c>
      <c r="E6892">
        <v>189</v>
      </c>
      <c r="F6892">
        <v>234</v>
      </c>
      <c r="G6892">
        <v>1824</v>
      </c>
      <c r="H6892">
        <v>1910</v>
      </c>
      <c r="I6892">
        <v>2901</v>
      </c>
      <c r="J6892">
        <v>3276</v>
      </c>
    </row>
    <row r="6893" spans="1:10" x14ac:dyDescent="0.3">
      <c r="A6893" t="s">
        <v>767</v>
      </c>
      <c r="B6893">
        <v>1</v>
      </c>
      <c r="C6893">
        <v>0.501893939393939</v>
      </c>
      <c r="D6893">
        <v>19</v>
      </c>
      <c r="E6893">
        <v>201</v>
      </c>
      <c r="F6893">
        <v>50</v>
      </c>
      <c r="G6893">
        <v>2431</v>
      </c>
      <c r="H6893">
        <v>2074</v>
      </c>
      <c r="I6893">
        <v>2098</v>
      </c>
      <c r="J6893">
        <v>2373</v>
      </c>
    </row>
    <row r="6894" spans="1:10" x14ac:dyDescent="0.3">
      <c r="A6894" t="s">
        <v>766</v>
      </c>
      <c r="B6894">
        <v>1</v>
      </c>
      <c r="C6894">
        <v>0.44950185583121699</v>
      </c>
      <c r="D6894">
        <v>48</v>
      </c>
      <c r="E6894">
        <v>119</v>
      </c>
      <c r="F6894">
        <v>72</v>
      </c>
      <c r="G6894">
        <v>1302</v>
      </c>
      <c r="H6894">
        <v>999</v>
      </c>
      <c r="I6894">
        <v>1470</v>
      </c>
      <c r="J6894">
        <v>1348</v>
      </c>
    </row>
    <row r="6895" spans="1:10" x14ac:dyDescent="0.3">
      <c r="A6895" t="s">
        <v>765</v>
      </c>
      <c r="B6895">
        <v>1</v>
      </c>
      <c r="C6895">
        <v>0.55090071219103398</v>
      </c>
      <c r="D6895">
        <v>33</v>
      </c>
      <c r="E6895">
        <v>62</v>
      </c>
      <c r="F6895">
        <v>39</v>
      </c>
      <c r="G6895">
        <v>1312</v>
      </c>
      <c r="H6895">
        <v>1318</v>
      </c>
      <c r="I6895">
        <v>1192</v>
      </c>
      <c r="J6895">
        <v>952</v>
      </c>
    </row>
    <row r="6896" spans="1:10" x14ac:dyDescent="0.3">
      <c r="A6896" t="s">
        <v>764</v>
      </c>
      <c r="B6896">
        <v>1</v>
      </c>
      <c r="C6896">
        <v>0.47812793979303803</v>
      </c>
      <c r="D6896">
        <v>36</v>
      </c>
      <c r="E6896">
        <v>91</v>
      </c>
      <c r="F6896">
        <v>40</v>
      </c>
      <c r="G6896">
        <v>1168</v>
      </c>
      <c r="H6896">
        <v>865</v>
      </c>
      <c r="I6896">
        <v>1263</v>
      </c>
      <c r="J6896">
        <v>956</v>
      </c>
    </row>
    <row r="6897" spans="1:10" x14ac:dyDescent="0.3">
      <c r="A6897" t="s">
        <v>763</v>
      </c>
      <c r="B6897">
        <v>1</v>
      </c>
      <c r="C6897">
        <v>0.395875689805402</v>
      </c>
      <c r="D6897">
        <v>86</v>
      </c>
      <c r="E6897">
        <v>195</v>
      </c>
      <c r="F6897">
        <v>219</v>
      </c>
      <c r="G6897">
        <v>2120</v>
      </c>
      <c r="H6897">
        <v>1969</v>
      </c>
      <c r="I6897">
        <v>3056</v>
      </c>
      <c r="J6897">
        <v>3184</v>
      </c>
    </row>
    <row r="6898" spans="1:10" x14ac:dyDescent="0.3">
      <c r="A6898" t="s">
        <v>762</v>
      </c>
      <c r="B6898">
        <v>1</v>
      </c>
      <c r="C6898">
        <v>0.36344195519348199</v>
      </c>
      <c r="D6898">
        <v>99</v>
      </c>
      <c r="E6898">
        <v>225</v>
      </c>
      <c r="F6898">
        <v>222</v>
      </c>
      <c r="G6898">
        <v>1845</v>
      </c>
      <c r="H6898">
        <v>1724</v>
      </c>
      <c r="I6898">
        <v>3266</v>
      </c>
      <c r="J6898">
        <v>2985</v>
      </c>
    </row>
    <row r="6899" spans="1:10" x14ac:dyDescent="0.3">
      <c r="A6899" t="s">
        <v>761</v>
      </c>
      <c r="B6899">
        <v>1</v>
      </c>
      <c r="C6899">
        <v>0.42286627110908198</v>
      </c>
      <c r="D6899">
        <v>94</v>
      </c>
      <c r="E6899">
        <v>181</v>
      </c>
      <c r="F6899">
        <v>142</v>
      </c>
      <c r="G6899">
        <v>1940</v>
      </c>
      <c r="H6899">
        <v>1766</v>
      </c>
      <c r="I6899">
        <v>2577</v>
      </c>
      <c r="J6899">
        <v>2481</v>
      </c>
    </row>
    <row r="6900" spans="1:10" x14ac:dyDescent="0.3">
      <c r="A6900" t="s">
        <v>758</v>
      </c>
      <c r="B6900">
        <v>1</v>
      </c>
      <c r="C6900">
        <v>0.400128334402786</v>
      </c>
      <c r="D6900">
        <v>94</v>
      </c>
      <c r="E6900">
        <v>307</v>
      </c>
      <c r="F6900">
        <v>182</v>
      </c>
      <c r="G6900">
        <v>2389</v>
      </c>
      <c r="H6900">
        <v>1976</v>
      </c>
      <c r="I6900">
        <v>3041</v>
      </c>
      <c r="J6900">
        <v>3503</v>
      </c>
    </row>
    <row r="6901" spans="1:10" x14ac:dyDescent="0.3">
      <c r="A6901" t="s">
        <v>757</v>
      </c>
      <c r="B6901">
        <v>1</v>
      </c>
      <c r="C6901">
        <v>0.38233325897836201</v>
      </c>
      <c r="D6901">
        <v>162</v>
      </c>
      <c r="E6901">
        <v>184</v>
      </c>
      <c r="F6901">
        <v>215</v>
      </c>
      <c r="G6901">
        <v>2046</v>
      </c>
      <c r="H6901">
        <v>1382</v>
      </c>
      <c r="I6901">
        <v>2964</v>
      </c>
      <c r="J6901">
        <v>2574</v>
      </c>
    </row>
    <row r="6902" spans="1:10" x14ac:dyDescent="0.3">
      <c r="A6902" t="s">
        <v>756</v>
      </c>
      <c r="B6902">
        <v>1</v>
      </c>
      <c r="C6902">
        <v>0.375927620209413</v>
      </c>
      <c r="D6902">
        <v>155</v>
      </c>
      <c r="E6902">
        <v>173</v>
      </c>
      <c r="F6902">
        <v>269</v>
      </c>
      <c r="G6902">
        <v>1944</v>
      </c>
      <c r="H6902">
        <v>1754</v>
      </c>
      <c r="I6902">
        <v>3427</v>
      </c>
      <c r="J6902">
        <v>2712</v>
      </c>
    </row>
    <row r="6903" spans="1:10" x14ac:dyDescent="0.3">
      <c r="A6903" t="s">
        <v>755</v>
      </c>
      <c r="B6903">
        <v>1</v>
      </c>
      <c r="C6903">
        <v>0.41047131816697502</v>
      </c>
      <c r="D6903">
        <v>74</v>
      </c>
      <c r="E6903">
        <v>246</v>
      </c>
      <c r="F6903">
        <v>175</v>
      </c>
      <c r="G6903">
        <v>2348</v>
      </c>
      <c r="H6903">
        <v>1423</v>
      </c>
      <c r="I6903">
        <v>2476</v>
      </c>
      <c r="J6903">
        <v>2940</v>
      </c>
    </row>
    <row r="6904" spans="1:10" x14ac:dyDescent="0.3">
      <c r="A6904" t="s">
        <v>754</v>
      </c>
      <c r="B6904">
        <v>1</v>
      </c>
      <c r="C6904">
        <v>0.38801047628285901</v>
      </c>
      <c r="D6904">
        <v>222</v>
      </c>
      <c r="E6904">
        <v>240</v>
      </c>
      <c r="F6904">
        <v>205</v>
      </c>
      <c r="G6904">
        <v>2391</v>
      </c>
      <c r="H6904">
        <v>1609</v>
      </c>
      <c r="I6904">
        <v>2853</v>
      </c>
      <c r="J6904">
        <v>3456</v>
      </c>
    </row>
    <row r="6905" spans="1:10" x14ac:dyDescent="0.3">
      <c r="A6905" t="s">
        <v>753</v>
      </c>
      <c r="B6905">
        <v>1</v>
      </c>
      <c r="C6905">
        <v>0.403052939265995</v>
      </c>
      <c r="D6905">
        <v>99</v>
      </c>
      <c r="E6905">
        <v>222</v>
      </c>
      <c r="F6905">
        <v>183</v>
      </c>
      <c r="G6905">
        <v>1896</v>
      </c>
      <c r="H6905">
        <v>1827</v>
      </c>
      <c r="I6905">
        <v>2843</v>
      </c>
      <c r="J6905">
        <v>2671</v>
      </c>
    </row>
    <row r="6906" spans="1:10" x14ac:dyDescent="0.3">
      <c r="A6906" t="s">
        <v>752</v>
      </c>
      <c r="B6906">
        <v>1</v>
      </c>
      <c r="C6906">
        <v>0.49138254027725697</v>
      </c>
      <c r="D6906">
        <v>33</v>
      </c>
      <c r="E6906">
        <v>112</v>
      </c>
      <c r="F6906">
        <v>49</v>
      </c>
      <c r="G6906">
        <v>1449</v>
      </c>
      <c r="H6906">
        <v>1174</v>
      </c>
      <c r="I6906">
        <v>1398</v>
      </c>
      <c r="J6906">
        <v>1317</v>
      </c>
    </row>
    <row r="6907" spans="1:10" x14ac:dyDescent="0.3">
      <c r="A6907" t="s">
        <v>751</v>
      </c>
      <c r="B6907">
        <v>1</v>
      </c>
      <c r="C6907">
        <v>0.56029903600235997</v>
      </c>
      <c r="D6907">
        <v>23</v>
      </c>
      <c r="E6907">
        <v>91</v>
      </c>
      <c r="F6907">
        <v>30</v>
      </c>
      <c r="G6907">
        <v>1486</v>
      </c>
      <c r="H6907">
        <v>1362</v>
      </c>
      <c r="I6907">
        <v>991</v>
      </c>
      <c r="J6907">
        <v>1244</v>
      </c>
    </row>
    <row r="6908" spans="1:10" x14ac:dyDescent="0.3">
      <c r="A6908" t="s">
        <v>750</v>
      </c>
      <c r="B6908">
        <v>1</v>
      </c>
      <c r="C6908">
        <v>0.467157263559553</v>
      </c>
      <c r="D6908">
        <v>37</v>
      </c>
      <c r="E6908">
        <v>52</v>
      </c>
      <c r="F6908">
        <v>54</v>
      </c>
      <c r="G6908">
        <v>770</v>
      </c>
      <c r="H6908">
        <v>944</v>
      </c>
      <c r="I6908">
        <v>1112</v>
      </c>
      <c r="J6908">
        <v>843</v>
      </c>
    </row>
    <row r="6909" spans="1:10" x14ac:dyDescent="0.3">
      <c r="A6909" t="s">
        <v>749</v>
      </c>
      <c r="B6909">
        <v>1</v>
      </c>
      <c r="C6909">
        <v>0.457024793388429</v>
      </c>
      <c r="D6909">
        <v>46</v>
      </c>
      <c r="E6909">
        <v>60</v>
      </c>
      <c r="F6909">
        <v>51</v>
      </c>
      <c r="G6909">
        <v>860</v>
      </c>
      <c r="H6909">
        <v>799</v>
      </c>
      <c r="I6909">
        <v>972</v>
      </c>
      <c r="J6909">
        <v>999</v>
      </c>
    </row>
    <row r="6910" spans="1:10" x14ac:dyDescent="0.3">
      <c r="A6910" t="s">
        <v>747</v>
      </c>
      <c r="B6910">
        <v>1</v>
      </c>
      <c r="C6910">
        <v>0.50886766712141795</v>
      </c>
      <c r="D6910">
        <v>46</v>
      </c>
      <c r="E6910">
        <v>65</v>
      </c>
      <c r="F6910">
        <v>37</v>
      </c>
      <c r="G6910">
        <v>1038</v>
      </c>
      <c r="H6910">
        <v>827</v>
      </c>
      <c r="I6910">
        <v>808</v>
      </c>
      <c r="J6910">
        <v>992</v>
      </c>
    </row>
    <row r="6911" spans="1:10" x14ac:dyDescent="0.3">
      <c r="A6911" t="s">
        <v>746</v>
      </c>
      <c r="B6911">
        <v>1</v>
      </c>
      <c r="C6911">
        <v>0.440891124685591</v>
      </c>
      <c r="D6911">
        <v>24</v>
      </c>
      <c r="E6911">
        <v>57</v>
      </c>
      <c r="F6911">
        <v>57</v>
      </c>
      <c r="G6911">
        <v>657</v>
      </c>
      <c r="H6911">
        <v>570</v>
      </c>
      <c r="I6911">
        <v>726</v>
      </c>
      <c r="J6911">
        <v>830</v>
      </c>
    </row>
    <row r="6912" spans="1:10" x14ac:dyDescent="0.3">
      <c r="A6912" t="s">
        <v>745</v>
      </c>
      <c r="B6912">
        <v>1</v>
      </c>
      <c r="C6912">
        <v>0.48393903868698701</v>
      </c>
      <c r="D6912">
        <v>65</v>
      </c>
      <c r="E6912">
        <v>66</v>
      </c>
      <c r="F6912">
        <v>51</v>
      </c>
      <c r="G6912">
        <v>1125</v>
      </c>
      <c r="H6912">
        <v>939</v>
      </c>
      <c r="I6912">
        <v>1191</v>
      </c>
      <c r="J6912">
        <v>1010</v>
      </c>
    </row>
    <row r="6913" spans="1:10" x14ac:dyDescent="0.3">
      <c r="A6913" t="s">
        <v>744</v>
      </c>
      <c r="B6913">
        <v>1</v>
      </c>
      <c r="C6913">
        <v>0.41996951219512102</v>
      </c>
      <c r="D6913">
        <v>20</v>
      </c>
      <c r="E6913">
        <v>31</v>
      </c>
      <c r="F6913">
        <v>23</v>
      </c>
      <c r="G6913">
        <v>300</v>
      </c>
      <c r="H6913">
        <v>251</v>
      </c>
      <c r="I6913">
        <v>366</v>
      </c>
      <c r="J6913">
        <v>395</v>
      </c>
    </row>
    <row r="6914" spans="1:10" x14ac:dyDescent="0.3">
      <c r="A6914" t="s">
        <v>743</v>
      </c>
      <c r="B6914">
        <v>1</v>
      </c>
      <c r="C6914">
        <v>0.61102334562050198</v>
      </c>
      <c r="D6914">
        <v>19</v>
      </c>
      <c r="E6914">
        <v>83</v>
      </c>
      <c r="F6914">
        <v>13</v>
      </c>
      <c r="G6914">
        <v>1759</v>
      </c>
      <c r="H6914">
        <v>1722</v>
      </c>
      <c r="I6914">
        <v>1082</v>
      </c>
      <c r="J6914">
        <v>1134</v>
      </c>
    </row>
    <row r="6915" spans="1:10" x14ac:dyDescent="0.3">
      <c r="A6915" t="s">
        <v>742</v>
      </c>
      <c r="B6915">
        <v>1</v>
      </c>
      <c r="C6915">
        <v>0.41958041958041897</v>
      </c>
      <c r="D6915">
        <v>24</v>
      </c>
      <c r="E6915">
        <v>28</v>
      </c>
      <c r="F6915">
        <v>47</v>
      </c>
      <c r="G6915">
        <v>340</v>
      </c>
      <c r="H6915">
        <v>620</v>
      </c>
      <c r="I6915">
        <v>766</v>
      </c>
      <c r="J6915">
        <v>562</v>
      </c>
    </row>
    <row r="6916" spans="1:10" x14ac:dyDescent="0.3">
      <c r="A6916" t="s">
        <v>741</v>
      </c>
      <c r="B6916">
        <v>1</v>
      </c>
      <c r="C6916">
        <v>0.49784203711696101</v>
      </c>
      <c r="D6916">
        <v>27</v>
      </c>
      <c r="E6916">
        <v>82</v>
      </c>
      <c r="F6916">
        <v>40</v>
      </c>
      <c r="G6916">
        <v>1150</v>
      </c>
      <c r="H6916">
        <v>1157</v>
      </c>
      <c r="I6916">
        <v>1306</v>
      </c>
      <c r="J6916">
        <v>1021</v>
      </c>
    </row>
    <row r="6917" spans="1:10" x14ac:dyDescent="0.3">
      <c r="A6917" t="s">
        <v>740</v>
      </c>
      <c r="B6917">
        <v>1</v>
      </c>
      <c r="C6917">
        <v>0.43536074858409202</v>
      </c>
      <c r="D6917">
        <v>96</v>
      </c>
      <c r="E6917">
        <v>69</v>
      </c>
      <c r="F6917">
        <v>81</v>
      </c>
      <c r="G6917">
        <v>1081</v>
      </c>
      <c r="H6917">
        <v>687</v>
      </c>
      <c r="I6917">
        <v>1175</v>
      </c>
      <c r="J6917">
        <v>1118</v>
      </c>
    </row>
    <row r="6918" spans="1:10" x14ac:dyDescent="0.3">
      <c r="A6918" t="s">
        <v>739</v>
      </c>
      <c r="B6918">
        <v>1</v>
      </c>
      <c r="C6918">
        <v>0.38248945147679297</v>
      </c>
      <c r="D6918">
        <v>112</v>
      </c>
      <c r="E6918">
        <v>176</v>
      </c>
      <c r="F6918">
        <v>171</v>
      </c>
      <c r="G6918">
        <v>1819</v>
      </c>
      <c r="H6918">
        <v>1807</v>
      </c>
      <c r="I6918">
        <v>3218</v>
      </c>
      <c r="J6918">
        <v>2636</v>
      </c>
    </row>
    <row r="6919" spans="1:10" x14ac:dyDescent="0.3">
      <c r="A6919" t="s">
        <v>738</v>
      </c>
      <c r="B6919">
        <v>1</v>
      </c>
      <c r="C6919">
        <v>0.40572839506172798</v>
      </c>
      <c r="D6919">
        <v>125</v>
      </c>
      <c r="E6919">
        <v>236</v>
      </c>
      <c r="F6919">
        <v>167</v>
      </c>
      <c r="G6919">
        <v>2194</v>
      </c>
      <c r="H6919">
        <v>1914</v>
      </c>
      <c r="I6919">
        <v>3033</v>
      </c>
      <c r="J6919">
        <v>2984</v>
      </c>
    </row>
    <row r="6920" spans="1:10" x14ac:dyDescent="0.3">
      <c r="A6920" t="s">
        <v>736</v>
      </c>
      <c r="B6920">
        <v>1</v>
      </c>
      <c r="C6920">
        <v>0.40005328123612399</v>
      </c>
      <c r="D6920">
        <v>115</v>
      </c>
      <c r="E6920">
        <v>193</v>
      </c>
      <c r="F6920">
        <v>223</v>
      </c>
      <c r="G6920">
        <v>2275</v>
      </c>
      <c r="H6920">
        <v>2230</v>
      </c>
      <c r="I6920">
        <v>3872</v>
      </c>
      <c r="J6920">
        <v>2884</v>
      </c>
    </row>
    <row r="6921" spans="1:10" x14ac:dyDescent="0.3">
      <c r="A6921" t="s">
        <v>735</v>
      </c>
      <c r="B6921">
        <v>1</v>
      </c>
      <c r="C6921">
        <v>0.41863891702735001</v>
      </c>
      <c r="D6921">
        <v>89</v>
      </c>
      <c r="E6921">
        <v>285</v>
      </c>
      <c r="F6921">
        <v>170</v>
      </c>
      <c r="G6921">
        <v>2436</v>
      </c>
      <c r="H6921">
        <v>2110</v>
      </c>
      <c r="I6921">
        <v>2990</v>
      </c>
      <c r="J6921">
        <v>3323</v>
      </c>
    </row>
    <row r="6922" spans="1:10" x14ac:dyDescent="0.3">
      <c r="A6922" t="s">
        <v>734</v>
      </c>
      <c r="B6922">
        <v>1</v>
      </c>
      <c r="C6922">
        <v>0.44624563773499898</v>
      </c>
      <c r="D6922">
        <v>75</v>
      </c>
      <c r="E6922">
        <v>186</v>
      </c>
      <c r="F6922">
        <v>116</v>
      </c>
      <c r="G6922">
        <v>1841</v>
      </c>
      <c r="H6922">
        <v>2123</v>
      </c>
      <c r="I6922">
        <v>2781</v>
      </c>
      <c r="J6922">
        <v>2138</v>
      </c>
    </row>
    <row r="6923" spans="1:10" x14ac:dyDescent="0.3">
      <c r="A6923" t="s">
        <v>733</v>
      </c>
      <c r="B6923">
        <v>1</v>
      </c>
      <c r="C6923">
        <v>0.41495198902606301</v>
      </c>
      <c r="D6923">
        <v>74</v>
      </c>
      <c r="E6923">
        <v>177</v>
      </c>
      <c r="F6923">
        <v>147</v>
      </c>
      <c r="G6923">
        <v>2051</v>
      </c>
      <c r="H6923">
        <v>1579</v>
      </c>
      <c r="I6923">
        <v>2386</v>
      </c>
      <c r="J6923">
        <v>2732</v>
      </c>
    </row>
    <row r="6924" spans="1:10" x14ac:dyDescent="0.3">
      <c r="A6924" t="s">
        <v>732</v>
      </c>
      <c r="B6924">
        <v>1</v>
      </c>
      <c r="C6924">
        <v>0.36841567986933399</v>
      </c>
      <c r="D6924">
        <v>142</v>
      </c>
      <c r="E6924">
        <v>178</v>
      </c>
      <c r="F6924">
        <v>236</v>
      </c>
      <c r="G6924">
        <v>1931</v>
      </c>
      <c r="H6924">
        <v>1678</v>
      </c>
      <c r="I6924">
        <v>3278</v>
      </c>
      <c r="J6924">
        <v>2909</v>
      </c>
    </row>
    <row r="6925" spans="1:10" x14ac:dyDescent="0.3">
      <c r="A6925" t="s">
        <v>731</v>
      </c>
      <c r="B6925">
        <v>1</v>
      </c>
      <c r="C6925">
        <v>0.339059166947344</v>
      </c>
      <c r="D6925">
        <v>175</v>
      </c>
      <c r="E6925">
        <v>151</v>
      </c>
      <c r="F6925">
        <v>251</v>
      </c>
      <c r="G6925">
        <v>1487</v>
      </c>
      <c r="H6925">
        <v>1533</v>
      </c>
      <c r="I6925">
        <v>3145</v>
      </c>
      <c r="J6925">
        <v>2742</v>
      </c>
    </row>
    <row r="6926" spans="1:10" x14ac:dyDescent="0.3">
      <c r="A6926" t="s">
        <v>730</v>
      </c>
      <c r="B6926">
        <v>1</v>
      </c>
      <c r="C6926">
        <v>0.49419144981412599</v>
      </c>
      <c r="D6926">
        <v>20</v>
      </c>
      <c r="E6926">
        <v>93</v>
      </c>
      <c r="F6926">
        <v>24</v>
      </c>
      <c r="G6926">
        <v>1132</v>
      </c>
      <c r="H6926">
        <v>995</v>
      </c>
      <c r="I6926">
        <v>1304</v>
      </c>
      <c r="J6926">
        <v>873</v>
      </c>
    </row>
    <row r="6927" spans="1:10" x14ac:dyDescent="0.3">
      <c r="A6927" t="s">
        <v>729</v>
      </c>
      <c r="B6927">
        <v>1</v>
      </c>
      <c r="C6927">
        <v>0.50051894135962605</v>
      </c>
      <c r="D6927">
        <v>50</v>
      </c>
      <c r="E6927">
        <v>65</v>
      </c>
      <c r="F6927">
        <v>49</v>
      </c>
      <c r="G6927">
        <v>1006</v>
      </c>
      <c r="H6927">
        <v>923</v>
      </c>
      <c r="I6927">
        <v>1005</v>
      </c>
      <c r="J6927">
        <v>920</v>
      </c>
    </row>
    <row r="6928" spans="1:10" x14ac:dyDescent="0.3">
      <c r="A6928" t="s">
        <v>728</v>
      </c>
      <c r="B6928">
        <v>1</v>
      </c>
      <c r="C6928">
        <v>0.35543375144935102</v>
      </c>
      <c r="D6928">
        <v>185</v>
      </c>
      <c r="E6928">
        <v>214</v>
      </c>
      <c r="F6928">
        <v>249</v>
      </c>
      <c r="G6928">
        <v>2057</v>
      </c>
      <c r="H6928">
        <v>1315</v>
      </c>
      <c r="I6928">
        <v>2789</v>
      </c>
      <c r="J6928">
        <v>3326</v>
      </c>
    </row>
    <row r="6929" spans="1:10" x14ac:dyDescent="0.3">
      <c r="A6929" t="s">
        <v>727</v>
      </c>
      <c r="B6929">
        <v>1</v>
      </c>
      <c r="C6929">
        <v>0.46691745961495901</v>
      </c>
      <c r="D6929">
        <v>52</v>
      </c>
      <c r="E6929">
        <v>158</v>
      </c>
      <c r="F6929">
        <v>80</v>
      </c>
      <c r="G6929">
        <v>1968</v>
      </c>
      <c r="H6929">
        <v>2252</v>
      </c>
      <c r="I6929">
        <v>2514</v>
      </c>
      <c r="J6929">
        <v>2304</v>
      </c>
    </row>
    <row r="6930" spans="1:10" x14ac:dyDescent="0.3">
      <c r="A6930" t="s">
        <v>725</v>
      </c>
      <c r="B6930">
        <v>1</v>
      </c>
      <c r="C6930">
        <v>0.44550072568940402</v>
      </c>
      <c r="D6930">
        <v>111</v>
      </c>
      <c r="E6930">
        <v>284</v>
      </c>
      <c r="F6930">
        <v>209</v>
      </c>
      <c r="G6930">
        <v>2984</v>
      </c>
      <c r="H6930">
        <v>3155</v>
      </c>
      <c r="I6930">
        <v>4052</v>
      </c>
      <c r="J6930">
        <v>3589</v>
      </c>
    </row>
    <row r="6931" spans="1:10" x14ac:dyDescent="0.3">
      <c r="A6931" t="s">
        <v>724</v>
      </c>
      <c r="B6931">
        <v>1</v>
      </c>
      <c r="C6931">
        <v>0.45145228215767602</v>
      </c>
      <c r="D6931">
        <v>113</v>
      </c>
      <c r="E6931">
        <v>211</v>
      </c>
      <c r="F6931">
        <v>150</v>
      </c>
      <c r="G6931">
        <v>2575</v>
      </c>
      <c r="H6931">
        <v>2321</v>
      </c>
      <c r="I6931">
        <v>3121</v>
      </c>
      <c r="J6931">
        <v>2828</v>
      </c>
    </row>
    <row r="6932" spans="1:10" x14ac:dyDescent="0.3">
      <c r="A6932" t="s">
        <v>723</v>
      </c>
      <c r="B6932">
        <v>1</v>
      </c>
      <c r="C6932">
        <v>0.386352621886207</v>
      </c>
      <c r="D6932">
        <v>106</v>
      </c>
      <c r="E6932">
        <v>245</v>
      </c>
      <c r="F6932">
        <v>199</v>
      </c>
      <c r="G6932">
        <v>2269</v>
      </c>
      <c r="H6932">
        <v>1717</v>
      </c>
      <c r="I6932">
        <v>3240</v>
      </c>
      <c r="J6932">
        <v>3091</v>
      </c>
    </row>
    <row r="6933" spans="1:10" x14ac:dyDescent="0.3">
      <c r="A6933" t="s">
        <v>722</v>
      </c>
      <c r="B6933">
        <v>1</v>
      </c>
      <c r="C6933">
        <v>0.35854452223646499</v>
      </c>
      <c r="D6933">
        <v>96</v>
      </c>
      <c r="E6933">
        <v>271</v>
      </c>
      <c r="F6933">
        <v>179</v>
      </c>
      <c r="G6933">
        <v>1897</v>
      </c>
      <c r="H6933">
        <v>1739</v>
      </c>
      <c r="I6933">
        <v>2759</v>
      </c>
      <c r="J6933">
        <v>3746</v>
      </c>
    </row>
    <row r="6934" spans="1:10" x14ac:dyDescent="0.3">
      <c r="A6934" t="s">
        <v>721</v>
      </c>
      <c r="B6934">
        <v>1</v>
      </c>
      <c r="C6934">
        <v>0.492773892773892</v>
      </c>
      <c r="D6934">
        <v>19</v>
      </c>
      <c r="E6934">
        <v>22</v>
      </c>
      <c r="F6934">
        <v>27</v>
      </c>
      <c r="G6934">
        <v>543</v>
      </c>
      <c r="H6934">
        <v>514</v>
      </c>
      <c r="I6934">
        <v>605</v>
      </c>
      <c r="J6934">
        <v>483</v>
      </c>
    </row>
    <row r="6935" spans="1:10" x14ac:dyDescent="0.3">
      <c r="A6935" t="s">
        <v>720</v>
      </c>
      <c r="B6935">
        <v>1</v>
      </c>
      <c r="C6935">
        <v>0.525082820634169</v>
      </c>
      <c r="D6935">
        <v>31</v>
      </c>
      <c r="E6935">
        <v>75</v>
      </c>
      <c r="F6935">
        <v>28</v>
      </c>
      <c r="G6935">
        <v>1147</v>
      </c>
      <c r="H6935">
        <v>1072</v>
      </c>
      <c r="I6935">
        <v>790</v>
      </c>
      <c r="J6935">
        <v>1217</v>
      </c>
    </row>
    <row r="6936" spans="1:10" x14ac:dyDescent="0.3">
      <c r="A6936" t="s">
        <v>719</v>
      </c>
      <c r="B6936">
        <v>1</v>
      </c>
      <c r="C6936">
        <v>0.44821114369501402</v>
      </c>
      <c r="D6936">
        <v>77</v>
      </c>
      <c r="E6936">
        <v>215</v>
      </c>
      <c r="F6936">
        <v>104</v>
      </c>
      <c r="G6936">
        <v>1886</v>
      </c>
      <c r="H6936">
        <v>1935</v>
      </c>
      <c r="I6936">
        <v>2584</v>
      </c>
      <c r="J6936">
        <v>2120</v>
      </c>
    </row>
    <row r="6937" spans="1:10" x14ac:dyDescent="0.3">
      <c r="A6937" t="s">
        <v>718</v>
      </c>
      <c r="B6937">
        <v>2</v>
      </c>
      <c r="C6937">
        <v>0.57584409136047598</v>
      </c>
      <c r="D6937">
        <v>80</v>
      </c>
      <c r="E6937">
        <v>127</v>
      </c>
      <c r="F6937">
        <v>27</v>
      </c>
      <c r="G6937">
        <v>2445</v>
      </c>
      <c r="H6937">
        <v>2194</v>
      </c>
      <c r="I6937">
        <v>1786</v>
      </c>
      <c r="J6937">
        <v>1631</v>
      </c>
    </row>
    <row r="6938" spans="1:10" x14ac:dyDescent="0.3">
      <c r="A6938" t="s">
        <v>717</v>
      </c>
      <c r="B6938">
        <v>1</v>
      </c>
      <c r="C6938">
        <v>0.435287958115183</v>
      </c>
      <c r="D6938">
        <v>92</v>
      </c>
      <c r="E6938">
        <v>226</v>
      </c>
      <c r="F6938">
        <v>129</v>
      </c>
      <c r="G6938">
        <v>2326</v>
      </c>
      <c r="H6938">
        <v>1831</v>
      </c>
      <c r="I6938">
        <v>2637</v>
      </c>
      <c r="J6938">
        <v>2756</v>
      </c>
    </row>
    <row r="6939" spans="1:10" x14ac:dyDescent="0.3">
      <c r="A6939" t="s">
        <v>716</v>
      </c>
      <c r="B6939">
        <v>1</v>
      </c>
      <c r="C6939">
        <v>0.44775294210567801</v>
      </c>
      <c r="D6939">
        <v>139</v>
      </c>
      <c r="E6939">
        <v>317</v>
      </c>
      <c r="F6939">
        <v>150</v>
      </c>
      <c r="G6939">
        <v>3074</v>
      </c>
      <c r="H6939">
        <v>2595</v>
      </c>
      <c r="I6939">
        <v>3120</v>
      </c>
      <c r="J6939">
        <v>3872</v>
      </c>
    </row>
    <row r="6940" spans="1:10" x14ac:dyDescent="0.3">
      <c r="A6940" t="s">
        <v>714</v>
      </c>
      <c r="B6940">
        <v>1</v>
      </c>
      <c r="C6940">
        <v>0.397737556561085</v>
      </c>
      <c r="D6940">
        <v>18</v>
      </c>
      <c r="E6940">
        <v>41</v>
      </c>
      <c r="F6940">
        <v>50</v>
      </c>
      <c r="G6940">
        <v>378</v>
      </c>
      <c r="H6940">
        <v>501</v>
      </c>
      <c r="I6940">
        <v>856</v>
      </c>
      <c r="J6940">
        <v>475</v>
      </c>
    </row>
    <row r="6941" spans="1:10" x14ac:dyDescent="0.3">
      <c r="A6941" t="s">
        <v>713</v>
      </c>
      <c r="B6941">
        <v>1</v>
      </c>
      <c r="C6941">
        <v>0.42388246326977103</v>
      </c>
      <c r="D6941">
        <v>31</v>
      </c>
      <c r="E6941">
        <v>73</v>
      </c>
      <c r="F6941">
        <v>57</v>
      </c>
      <c r="G6941">
        <v>723</v>
      </c>
      <c r="H6941">
        <v>633</v>
      </c>
      <c r="I6941">
        <v>1152</v>
      </c>
      <c r="J6941">
        <v>691</v>
      </c>
    </row>
    <row r="6942" spans="1:10" x14ac:dyDescent="0.3">
      <c r="A6942" t="s">
        <v>712</v>
      </c>
      <c r="B6942">
        <v>1</v>
      </c>
      <c r="C6942">
        <v>0.51341463414634103</v>
      </c>
      <c r="D6942">
        <v>47</v>
      </c>
      <c r="E6942">
        <v>78</v>
      </c>
      <c r="F6942">
        <v>60</v>
      </c>
      <c r="G6942">
        <v>1259</v>
      </c>
      <c r="H6942">
        <v>1267</v>
      </c>
      <c r="I6942">
        <v>1271</v>
      </c>
      <c r="J6942">
        <v>1123</v>
      </c>
    </row>
    <row r="6943" spans="1:10" x14ac:dyDescent="0.3">
      <c r="A6943" t="s">
        <v>711</v>
      </c>
      <c r="B6943">
        <v>1</v>
      </c>
      <c r="C6943">
        <v>0.41364232619151697</v>
      </c>
      <c r="D6943">
        <v>125</v>
      </c>
      <c r="E6943">
        <v>207</v>
      </c>
      <c r="F6943">
        <v>154</v>
      </c>
      <c r="G6943">
        <v>1971</v>
      </c>
      <c r="H6943">
        <v>1813</v>
      </c>
      <c r="I6943">
        <v>2696</v>
      </c>
      <c r="J6943">
        <v>2668</v>
      </c>
    </row>
    <row r="6944" spans="1:10" x14ac:dyDescent="0.3">
      <c r="A6944" t="s">
        <v>710</v>
      </c>
      <c r="B6944">
        <v>1</v>
      </c>
      <c r="C6944">
        <v>0.36541889483065898</v>
      </c>
      <c r="D6944">
        <v>84</v>
      </c>
      <c r="E6944">
        <v>260</v>
      </c>
      <c r="F6944">
        <v>182</v>
      </c>
      <c r="G6944">
        <v>2082</v>
      </c>
      <c r="H6944">
        <v>2018</v>
      </c>
      <c r="I6944">
        <v>3548</v>
      </c>
      <c r="J6944">
        <v>3572</v>
      </c>
    </row>
    <row r="6945" spans="1:10" x14ac:dyDescent="0.3">
      <c r="A6945" t="s">
        <v>709</v>
      </c>
      <c r="B6945">
        <v>1</v>
      </c>
      <c r="C6945">
        <v>0.36027111574556803</v>
      </c>
      <c r="D6945">
        <v>135</v>
      </c>
      <c r="E6945">
        <v>296</v>
      </c>
      <c r="F6945">
        <v>269</v>
      </c>
      <c r="G6945">
        <v>2196</v>
      </c>
      <c r="H6945">
        <v>1950</v>
      </c>
      <c r="I6945">
        <v>3769</v>
      </c>
      <c r="J6945">
        <v>3593</v>
      </c>
    </row>
    <row r="6946" spans="1:10" x14ac:dyDescent="0.3">
      <c r="A6946" t="s">
        <v>708</v>
      </c>
      <c r="B6946">
        <v>1</v>
      </c>
      <c r="C6946">
        <v>0.38597599494630402</v>
      </c>
      <c r="D6946">
        <v>140</v>
      </c>
      <c r="E6946">
        <v>233</v>
      </c>
      <c r="F6946">
        <v>221</v>
      </c>
      <c r="G6946">
        <v>2178</v>
      </c>
      <c r="H6946">
        <v>2099</v>
      </c>
      <c r="I6946">
        <v>3683</v>
      </c>
      <c r="J6946">
        <v>3121</v>
      </c>
    </row>
    <row r="6947" spans="1:10" x14ac:dyDescent="0.3">
      <c r="A6947" t="s">
        <v>707</v>
      </c>
      <c r="B6947">
        <v>1</v>
      </c>
      <c r="C6947">
        <v>0.43585544273392202</v>
      </c>
      <c r="D6947">
        <v>112</v>
      </c>
      <c r="E6947">
        <v>154</v>
      </c>
      <c r="F6947">
        <v>139</v>
      </c>
      <c r="G6947">
        <v>1838</v>
      </c>
      <c r="H6947">
        <v>2154</v>
      </c>
      <c r="I6947">
        <v>3036</v>
      </c>
      <c r="J6947">
        <v>2131</v>
      </c>
    </row>
    <row r="6948" spans="1:10" x14ac:dyDescent="0.3">
      <c r="A6948" t="s">
        <v>706</v>
      </c>
      <c r="B6948">
        <v>1</v>
      </c>
      <c r="C6948">
        <v>0.375908947202023</v>
      </c>
      <c r="D6948">
        <v>120</v>
      </c>
      <c r="E6948">
        <v>160</v>
      </c>
      <c r="F6948">
        <v>210</v>
      </c>
      <c r="G6948">
        <v>1690</v>
      </c>
      <c r="H6948">
        <v>1877</v>
      </c>
      <c r="I6948">
        <v>3343</v>
      </c>
      <c r="J6948">
        <v>2579</v>
      </c>
    </row>
    <row r="6949" spans="1:10" x14ac:dyDescent="0.3">
      <c r="A6949" t="s">
        <v>705</v>
      </c>
      <c r="B6949">
        <v>1</v>
      </c>
      <c r="C6949">
        <v>0.36195834567169999</v>
      </c>
      <c r="D6949">
        <v>149</v>
      </c>
      <c r="E6949">
        <v>198</v>
      </c>
      <c r="F6949">
        <v>291</v>
      </c>
      <c r="G6949">
        <v>1893</v>
      </c>
      <c r="H6949">
        <v>1774</v>
      </c>
      <c r="I6949">
        <v>3345</v>
      </c>
      <c r="J6949">
        <v>3119</v>
      </c>
    </row>
    <row r="6950" spans="1:10" x14ac:dyDescent="0.3">
      <c r="A6950" t="s">
        <v>703</v>
      </c>
      <c r="B6950">
        <v>1</v>
      </c>
      <c r="C6950">
        <v>0.37213558243157202</v>
      </c>
      <c r="D6950">
        <v>116</v>
      </c>
      <c r="E6950">
        <v>253</v>
      </c>
      <c r="F6950">
        <v>310</v>
      </c>
      <c r="G6950">
        <v>2281</v>
      </c>
      <c r="H6950">
        <v>2396</v>
      </c>
      <c r="I6950">
        <v>4347</v>
      </c>
      <c r="J6950">
        <v>3544</v>
      </c>
    </row>
    <row r="6951" spans="1:10" x14ac:dyDescent="0.3">
      <c r="A6951" t="s">
        <v>702</v>
      </c>
      <c r="B6951">
        <v>1</v>
      </c>
      <c r="C6951">
        <v>0.51962009497625505</v>
      </c>
      <c r="D6951">
        <v>32</v>
      </c>
      <c r="E6951">
        <v>53</v>
      </c>
      <c r="F6951">
        <v>33</v>
      </c>
      <c r="G6951">
        <v>1047</v>
      </c>
      <c r="H6951">
        <v>1032</v>
      </c>
      <c r="I6951">
        <v>1074</v>
      </c>
      <c r="J6951">
        <v>848</v>
      </c>
    </row>
    <row r="6952" spans="1:10" x14ac:dyDescent="0.3">
      <c r="A6952" t="s">
        <v>701</v>
      </c>
      <c r="B6952">
        <v>1</v>
      </c>
      <c r="C6952">
        <v>0.44220183486238501</v>
      </c>
      <c r="D6952">
        <v>38</v>
      </c>
      <c r="E6952">
        <v>54</v>
      </c>
      <c r="F6952">
        <v>38</v>
      </c>
      <c r="G6952">
        <v>591</v>
      </c>
      <c r="H6952">
        <v>614</v>
      </c>
      <c r="I6952">
        <v>849</v>
      </c>
      <c r="J6952">
        <v>671</v>
      </c>
    </row>
    <row r="6953" spans="1:10" x14ac:dyDescent="0.3">
      <c r="A6953" t="s">
        <v>700</v>
      </c>
      <c r="B6953">
        <v>1</v>
      </c>
      <c r="C6953">
        <v>0.46848152365179502</v>
      </c>
      <c r="D6953">
        <v>115</v>
      </c>
      <c r="E6953">
        <v>200</v>
      </c>
      <c r="F6953">
        <v>142</v>
      </c>
      <c r="G6953">
        <v>2516</v>
      </c>
      <c r="H6953">
        <v>2010</v>
      </c>
      <c r="I6953">
        <v>2557</v>
      </c>
      <c r="J6953">
        <v>2578</v>
      </c>
    </row>
    <row r="6954" spans="1:10" x14ac:dyDescent="0.3">
      <c r="A6954" t="s">
        <v>699</v>
      </c>
      <c r="B6954">
        <v>1</v>
      </c>
      <c r="C6954">
        <v>0.36535074085586899</v>
      </c>
      <c r="D6954">
        <v>90</v>
      </c>
      <c r="E6954">
        <v>177</v>
      </c>
      <c r="F6954">
        <v>244</v>
      </c>
      <c r="G6954">
        <v>1658</v>
      </c>
      <c r="H6954">
        <v>1868</v>
      </c>
      <c r="I6954">
        <v>3413</v>
      </c>
      <c r="J6954">
        <v>2712</v>
      </c>
    </row>
    <row r="6955" spans="1:10" x14ac:dyDescent="0.3">
      <c r="A6955" t="s">
        <v>698</v>
      </c>
      <c r="B6955">
        <v>1</v>
      </c>
      <c r="C6955">
        <v>0.402232039060683</v>
      </c>
      <c r="D6955">
        <v>94</v>
      </c>
      <c r="E6955">
        <v>183</v>
      </c>
      <c r="F6955">
        <v>156</v>
      </c>
      <c r="G6955">
        <v>1835</v>
      </c>
      <c r="H6955">
        <v>1625</v>
      </c>
      <c r="I6955">
        <v>2727</v>
      </c>
      <c r="J6955">
        <v>2415</v>
      </c>
    </row>
    <row r="6956" spans="1:10" x14ac:dyDescent="0.3">
      <c r="A6956" t="s">
        <v>697</v>
      </c>
      <c r="B6956">
        <v>1</v>
      </c>
      <c r="C6956">
        <v>0.40619159827740298</v>
      </c>
      <c r="D6956">
        <v>161</v>
      </c>
      <c r="E6956">
        <v>242</v>
      </c>
      <c r="F6956">
        <v>234</v>
      </c>
      <c r="G6956">
        <v>2479</v>
      </c>
      <c r="H6956">
        <v>2520</v>
      </c>
      <c r="I6956">
        <v>3815</v>
      </c>
      <c r="J6956">
        <v>3493</v>
      </c>
    </row>
    <row r="6957" spans="1:10" x14ac:dyDescent="0.3">
      <c r="A6957" t="s">
        <v>696</v>
      </c>
      <c r="B6957">
        <v>1</v>
      </c>
      <c r="C6957">
        <v>0.41813430292012199</v>
      </c>
      <c r="D6957">
        <v>91</v>
      </c>
      <c r="E6957">
        <v>243</v>
      </c>
      <c r="F6957">
        <v>102</v>
      </c>
      <c r="G6957">
        <v>1914</v>
      </c>
      <c r="H6957">
        <v>1766</v>
      </c>
      <c r="I6957">
        <v>2600</v>
      </c>
      <c r="J6957">
        <v>2521</v>
      </c>
    </row>
    <row r="6958" spans="1:10" x14ac:dyDescent="0.3">
      <c r="A6958" t="s">
        <v>695</v>
      </c>
      <c r="B6958">
        <v>1</v>
      </c>
      <c r="C6958">
        <v>0.420584116823364</v>
      </c>
      <c r="D6958">
        <v>127</v>
      </c>
      <c r="E6958">
        <v>317</v>
      </c>
      <c r="F6958">
        <v>103</v>
      </c>
      <c r="G6958">
        <v>2625</v>
      </c>
      <c r="H6958">
        <v>1580</v>
      </c>
      <c r="I6958">
        <v>2832</v>
      </c>
      <c r="J6958">
        <v>2961</v>
      </c>
    </row>
    <row r="6959" spans="1:10" x14ac:dyDescent="0.3">
      <c r="A6959" t="s">
        <v>694</v>
      </c>
      <c r="B6959">
        <v>1</v>
      </c>
      <c r="C6959">
        <v>0.43490364025695899</v>
      </c>
      <c r="D6959">
        <v>40</v>
      </c>
      <c r="E6959">
        <v>110</v>
      </c>
      <c r="F6959">
        <v>70</v>
      </c>
      <c r="G6959">
        <v>1185</v>
      </c>
      <c r="H6959">
        <v>846</v>
      </c>
      <c r="I6959">
        <v>1435</v>
      </c>
      <c r="J6959">
        <v>1204</v>
      </c>
    </row>
    <row r="6960" spans="1:10" x14ac:dyDescent="0.3">
      <c r="A6960" t="s">
        <v>692</v>
      </c>
      <c r="B6960">
        <v>1</v>
      </c>
      <c r="C6960">
        <v>0.42560931247726402</v>
      </c>
      <c r="D6960">
        <v>37</v>
      </c>
      <c r="E6960">
        <v>67</v>
      </c>
      <c r="F6960">
        <v>46</v>
      </c>
      <c r="G6960">
        <v>614</v>
      </c>
      <c r="H6960">
        <v>556</v>
      </c>
      <c r="I6960">
        <v>833</v>
      </c>
      <c r="J6960">
        <v>746</v>
      </c>
    </row>
    <row r="6961" spans="1:10" x14ac:dyDescent="0.3">
      <c r="A6961" t="s">
        <v>691</v>
      </c>
      <c r="B6961">
        <v>1</v>
      </c>
      <c r="C6961">
        <v>0.44474419500915302</v>
      </c>
      <c r="D6961">
        <v>120</v>
      </c>
      <c r="E6961">
        <v>196</v>
      </c>
      <c r="F6961">
        <v>128</v>
      </c>
      <c r="G6961">
        <v>2034</v>
      </c>
      <c r="H6961">
        <v>2582</v>
      </c>
      <c r="I6961">
        <v>2997</v>
      </c>
      <c r="J6961">
        <v>2766</v>
      </c>
    </row>
    <row r="6962" spans="1:10" x14ac:dyDescent="0.3">
      <c r="A6962" t="s">
        <v>690</v>
      </c>
      <c r="B6962">
        <v>1</v>
      </c>
      <c r="C6962">
        <v>0.50406504065040603</v>
      </c>
      <c r="D6962">
        <v>36</v>
      </c>
      <c r="E6962">
        <v>48</v>
      </c>
      <c r="F6962">
        <v>29</v>
      </c>
      <c r="G6962">
        <v>767</v>
      </c>
      <c r="H6962">
        <v>845</v>
      </c>
      <c r="I6962">
        <v>766</v>
      </c>
      <c r="J6962">
        <v>820</v>
      </c>
    </row>
    <row r="6963" spans="1:10" x14ac:dyDescent="0.3">
      <c r="A6963" t="s">
        <v>689</v>
      </c>
      <c r="B6963">
        <v>1</v>
      </c>
      <c r="C6963">
        <v>0.40790072859744902</v>
      </c>
      <c r="D6963">
        <v>76</v>
      </c>
      <c r="E6963">
        <v>231</v>
      </c>
      <c r="F6963">
        <v>179</v>
      </c>
      <c r="G6963">
        <v>2084</v>
      </c>
      <c r="H6963">
        <v>1499</v>
      </c>
      <c r="I6963">
        <v>2394</v>
      </c>
      <c r="J6963">
        <v>2807</v>
      </c>
    </row>
    <row r="6964" spans="1:10" x14ac:dyDescent="0.3">
      <c r="A6964" t="s">
        <v>688</v>
      </c>
      <c r="B6964">
        <v>1</v>
      </c>
      <c r="C6964">
        <v>0.44205960854092502</v>
      </c>
      <c r="D6964">
        <v>99</v>
      </c>
      <c r="E6964">
        <v>193</v>
      </c>
      <c r="F6964">
        <v>134</v>
      </c>
      <c r="G6964">
        <v>2114</v>
      </c>
      <c r="H6964">
        <v>1861</v>
      </c>
      <c r="I6964">
        <v>2470</v>
      </c>
      <c r="J6964">
        <v>2547</v>
      </c>
    </row>
    <row r="6965" spans="1:10" x14ac:dyDescent="0.3">
      <c r="A6965" t="s">
        <v>687</v>
      </c>
      <c r="B6965">
        <v>1</v>
      </c>
      <c r="C6965">
        <v>0.380169615747042</v>
      </c>
      <c r="D6965">
        <v>147</v>
      </c>
      <c r="E6965">
        <v>171</v>
      </c>
      <c r="F6965">
        <v>121</v>
      </c>
      <c r="G6965">
        <v>1922</v>
      </c>
      <c r="H6965">
        <v>1709</v>
      </c>
      <c r="I6965">
        <v>2947</v>
      </c>
      <c r="J6965">
        <v>2973</v>
      </c>
    </row>
    <row r="6966" spans="1:10" x14ac:dyDescent="0.3">
      <c r="A6966" t="s">
        <v>686</v>
      </c>
      <c r="B6966">
        <v>1</v>
      </c>
      <c r="C6966">
        <v>0.44699272358846798</v>
      </c>
      <c r="D6966">
        <v>62</v>
      </c>
      <c r="E6966">
        <v>274</v>
      </c>
      <c r="F6966">
        <v>121</v>
      </c>
      <c r="G6966">
        <v>2350</v>
      </c>
      <c r="H6966">
        <v>2503</v>
      </c>
      <c r="I6966">
        <v>2852</v>
      </c>
      <c r="J6966">
        <v>3152</v>
      </c>
    </row>
    <row r="6967" spans="1:10" x14ac:dyDescent="0.3">
      <c r="A6967" t="s">
        <v>685</v>
      </c>
      <c r="B6967">
        <v>1</v>
      </c>
      <c r="C6967">
        <v>0.346852507711641</v>
      </c>
      <c r="D6967">
        <v>150</v>
      </c>
      <c r="E6967">
        <v>199</v>
      </c>
      <c r="F6967">
        <v>237</v>
      </c>
      <c r="G6967">
        <v>1687</v>
      </c>
      <c r="H6967">
        <v>1349</v>
      </c>
      <c r="I6967">
        <v>2950</v>
      </c>
      <c r="J6967">
        <v>2767</v>
      </c>
    </row>
    <row r="6968" spans="1:10" x14ac:dyDescent="0.3">
      <c r="A6968" t="s">
        <v>684</v>
      </c>
      <c r="B6968">
        <v>1</v>
      </c>
      <c r="C6968">
        <v>0.42496847414880201</v>
      </c>
      <c r="D6968">
        <v>27</v>
      </c>
      <c r="E6968">
        <v>35</v>
      </c>
      <c r="F6968">
        <v>68</v>
      </c>
      <c r="G6968">
        <v>510</v>
      </c>
      <c r="H6968">
        <v>501</v>
      </c>
      <c r="I6968">
        <v>719</v>
      </c>
      <c r="J6968">
        <v>649</v>
      </c>
    </row>
    <row r="6969" spans="1:10" x14ac:dyDescent="0.3">
      <c r="A6969" t="s">
        <v>683</v>
      </c>
      <c r="B6969">
        <v>1</v>
      </c>
      <c r="C6969">
        <v>0.45011876484560498</v>
      </c>
      <c r="D6969">
        <v>66</v>
      </c>
      <c r="E6969">
        <v>71</v>
      </c>
      <c r="F6969">
        <v>61</v>
      </c>
      <c r="G6969">
        <v>1054</v>
      </c>
      <c r="H6969">
        <v>841</v>
      </c>
      <c r="I6969">
        <v>1206</v>
      </c>
      <c r="J6969">
        <v>1109</v>
      </c>
    </row>
    <row r="6970" spans="1:10" x14ac:dyDescent="0.3">
      <c r="A6970" t="s">
        <v>681</v>
      </c>
      <c r="B6970">
        <v>1</v>
      </c>
      <c r="C6970">
        <v>0.49495365602471603</v>
      </c>
      <c r="D6970">
        <v>52</v>
      </c>
      <c r="E6970">
        <v>82</v>
      </c>
      <c r="F6970">
        <v>57</v>
      </c>
      <c r="G6970">
        <v>1212</v>
      </c>
      <c r="H6970">
        <v>1191</v>
      </c>
      <c r="I6970">
        <v>1378</v>
      </c>
      <c r="J6970">
        <v>1074</v>
      </c>
    </row>
    <row r="6971" spans="1:10" x14ac:dyDescent="0.3">
      <c r="A6971" t="s">
        <v>680</v>
      </c>
      <c r="B6971">
        <v>1</v>
      </c>
      <c r="C6971">
        <v>0.45317869415807499</v>
      </c>
      <c r="D6971">
        <v>84</v>
      </c>
      <c r="E6971">
        <v>192</v>
      </c>
      <c r="F6971">
        <v>151</v>
      </c>
      <c r="G6971">
        <v>2340</v>
      </c>
      <c r="H6971">
        <v>1880</v>
      </c>
      <c r="I6971">
        <v>2218</v>
      </c>
      <c r="J6971">
        <v>2874</v>
      </c>
    </row>
    <row r="6972" spans="1:10" x14ac:dyDescent="0.3">
      <c r="A6972" t="s">
        <v>679</v>
      </c>
      <c r="B6972">
        <v>1</v>
      </c>
      <c r="C6972">
        <v>0.35886029022349297</v>
      </c>
      <c r="D6972">
        <v>113</v>
      </c>
      <c r="E6972">
        <v>233</v>
      </c>
      <c r="F6972">
        <v>212</v>
      </c>
      <c r="G6972">
        <v>1744</v>
      </c>
      <c r="H6972">
        <v>1644</v>
      </c>
      <c r="I6972">
        <v>3028</v>
      </c>
      <c r="J6972">
        <v>3025</v>
      </c>
    </row>
    <row r="6973" spans="1:10" x14ac:dyDescent="0.3">
      <c r="A6973" t="s">
        <v>678</v>
      </c>
      <c r="B6973">
        <v>1</v>
      </c>
      <c r="C6973">
        <v>0.41501687802207798</v>
      </c>
      <c r="D6973">
        <v>96</v>
      </c>
      <c r="E6973">
        <v>329</v>
      </c>
      <c r="F6973">
        <v>140</v>
      </c>
      <c r="G6973">
        <v>2734</v>
      </c>
      <c r="H6973">
        <v>1815</v>
      </c>
      <c r="I6973">
        <v>2814</v>
      </c>
      <c r="J6973">
        <v>3598</v>
      </c>
    </row>
    <row r="6974" spans="1:10" x14ac:dyDescent="0.3">
      <c r="A6974" t="s">
        <v>677</v>
      </c>
      <c r="B6974">
        <v>1</v>
      </c>
      <c r="C6974">
        <v>0.34637139296328201</v>
      </c>
      <c r="D6974">
        <v>130</v>
      </c>
      <c r="E6974">
        <v>204</v>
      </c>
      <c r="F6974">
        <v>300</v>
      </c>
      <c r="G6974">
        <v>1828</v>
      </c>
      <c r="H6974">
        <v>1785</v>
      </c>
      <c r="I6974">
        <v>3548</v>
      </c>
      <c r="J6974">
        <v>3270</v>
      </c>
    </row>
    <row r="6975" spans="1:10" x14ac:dyDescent="0.3">
      <c r="A6975" t="s">
        <v>676</v>
      </c>
      <c r="B6975">
        <v>1</v>
      </c>
      <c r="C6975">
        <v>0.39084080445844399</v>
      </c>
      <c r="D6975">
        <v>109</v>
      </c>
      <c r="E6975">
        <v>298</v>
      </c>
      <c r="F6975">
        <v>238</v>
      </c>
      <c r="G6975">
        <v>2567</v>
      </c>
      <c r="H6975">
        <v>2272</v>
      </c>
      <c r="I6975">
        <v>3624</v>
      </c>
      <c r="J6975">
        <v>3918</v>
      </c>
    </row>
    <row r="6976" spans="1:10" x14ac:dyDescent="0.3">
      <c r="A6976" t="s">
        <v>675</v>
      </c>
      <c r="B6976">
        <v>1</v>
      </c>
      <c r="C6976">
        <v>0.44785067873303103</v>
      </c>
      <c r="D6976">
        <v>67</v>
      </c>
      <c r="E6976">
        <v>168</v>
      </c>
      <c r="F6976">
        <v>123</v>
      </c>
      <c r="G6976">
        <v>1825</v>
      </c>
      <c r="H6976">
        <v>2134</v>
      </c>
      <c r="I6976">
        <v>2759</v>
      </c>
      <c r="J6976">
        <v>2122</v>
      </c>
    </row>
    <row r="6977" spans="1:10" x14ac:dyDescent="0.3">
      <c r="A6977" t="s">
        <v>674</v>
      </c>
      <c r="B6977">
        <v>1</v>
      </c>
      <c r="C6977">
        <v>0.418437361664453</v>
      </c>
      <c r="D6977">
        <v>109</v>
      </c>
      <c r="E6977">
        <v>167</v>
      </c>
      <c r="F6977">
        <v>183</v>
      </c>
      <c r="G6977">
        <v>1837</v>
      </c>
      <c r="H6977">
        <v>1944</v>
      </c>
      <c r="I6977">
        <v>2795</v>
      </c>
      <c r="J6977">
        <v>2460</v>
      </c>
    </row>
    <row r="6978" spans="1:10" x14ac:dyDescent="0.3">
      <c r="A6978" t="s">
        <v>673</v>
      </c>
      <c r="B6978">
        <v>1</v>
      </c>
      <c r="C6978">
        <v>0.35359216255442599</v>
      </c>
      <c r="D6978">
        <v>92</v>
      </c>
      <c r="E6978">
        <v>211</v>
      </c>
      <c r="F6978">
        <v>255</v>
      </c>
      <c r="G6978">
        <v>1948</v>
      </c>
      <c r="H6978">
        <v>1950</v>
      </c>
      <c r="I6978">
        <v>3728</v>
      </c>
      <c r="J6978">
        <v>3398</v>
      </c>
    </row>
    <row r="6979" spans="1:10" x14ac:dyDescent="0.3">
      <c r="A6979" t="s">
        <v>672</v>
      </c>
      <c r="B6979">
        <v>1</v>
      </c>
      <c r="C6979">
        <v>0.38741370154009502</v>
      </c>
      <c r="D6979">
        <v>104</v>
      </c>
      <c r="E6979">
        <v>320</v>
      </c>
      <c r="F6979">
        <v>186</v>
      </c>
      <c r="G6979">
        <v>2652</v>
      </c>
      <c r="H6979">
        <v>1725</v>
      </c>
      <c r="I6979">
        <v>3581</v>
      </c>
      <c r="J6979">
        <v>3340</v>
      </c>
    </row>
    <row r="6980" spans="1:10" x14ac:dyDescent="0.3">
      <c r="A6980" t="s">
        <v>670</v>
      </c>
      <c r="B6980">
        <v>1</v>
      </c>
      <c r="C6980">
        <v>0.51718882303132896</v>
      </c>
      <c r="D6980">
        <v>60</v>
      </c>
      <c r="E6980">
        <v>114</v>
      </c>
      <c r="F6980">
        <v>41</v>
      </c>
      <c r="G6980">
        <v>1823</v>
      </c>
      <c r="H6980">
        <v>1231</v>
      </c>
      <c r="I6980">
        <v>1603</v>
      </c>
      <c r="J6980">
        <v>1248</v>
      </c>
    </row>
    <row r="6981" spans="1:10" x14ac:dyDescent="0.3">
      <c r="A6981" t="s">
        <v>669</v>
      </c>
      <c r="B6981">
        <v>1</v>
      </c>
      <c r="C6981">
        <v>0.52550174921745496</v>
      </c>
      <c r="D6981">
        <v>57</v>
      </c>
      <c r="E6981">
        <v>67</v>
      </c>
      <c r="F6981">
        <v>51</v>
      </c>
      <c r="G6981">
        <v>1470</v>
      </c>
      <c r="H6981">
        <v>1384</v>
      </c>
      <c r="I6981">
        <v>1323</v>
      </c>
      <c r="J6981">
        <v>1254</v>
      </c>
    </row>
    <row r="6982" spans="1:10" x14ac:dyDescent="0.3">
      <c r="A6982" t="s">
        <v>668</v>
      </c>
      <c r="B6982">
        <v>4</v>
      </c>
      <c r="C6982">
        <v>0.38188383990370101</v>
      </c>
      <c r="D6982">
        <v>104</v>
      </c>
      <c r="E6982">
        <v>141</v>
      </c>
      <c r="F6982">
        <v>138</v>
      </c>
      <c r="G6982">
        <v>1365</v>
      </c>
      <c r="H6982">
        <v>1173</v>
      </c>
      <c r="I6982">
        <v>2509</v>
      </c>
      <c r="J6982">
        <v>1599</v>
      </c>
    </row>
    <row r="6983" spans="1:10" x14ac:dyDescent="0.3">
      <c r="A6983" t="s">
        <v>667</v>
      </c>
      <c r="B6983">
        <v>1</v>
      </c>
      <c r="C6983">
        <v>0.46563123097911602</v>
      </c>
      <c r="D6983">
        <v>109</v>
      </c>
      <c r="E6983">
        <v>214</v>
      </c>
      <c r="F6983">
        <v>75</v>
      </c>
      <c r="G6983">
        <v>2477</v>
      </c>
      <c r="H6983">
        <v>1960</v>
      </c>
      <c r="I6983">
        <v>2813</v>
      </c>
      <c r="J6983">
        <v>2279</v>
      </c>
    </row>
    <row r="6984" spans="1:10" x14ac:dyDescent="0.3">
      <c r="A6984" t="s">
        <v>666</v>
      </c>
      <c r="B6984">
        <v>1</v>
      </c>
      <c r="C6984">
        <v>0.337596173840715</v>
      </c>
      <c r="D6984">
        <v>141</v>
      </c>
      <c r="E6984">
        <v>227</v>
      </c>
      <c r="F6984">
        <v>243</v>
      </c>
      <c r="G6984">
        <v>1721</v>
      </c>
      <c r="H6984">
        <v>1526</v>
      </c>
      <c r="I6984">
        <v>3486</v>
      </c>
      <c r="J6984">
        <v>2885</v>
      </c>
    </row>
    <row r="6985" spans="1:10" x14ac:dyDescent="0.3">
      <c r="A6985" t="s">
        <v>665</v>
      </c>
      <c r="B6985">
        <v>1</v>
      </c>
      <c r="C6985">
        <v>0.47744551444500699</v>
      </c>
      <c r="D6985">
        <v>122</v>
      </c>
      <c r="E6985">
        <v>239</v>
      </c>
      <c r="F6985">
        <v>146</v>
      </c>
      <c r="G6985">
        <v>2809</v>
      </c>
      <c r="H6985">
        <v>2843</v>
      </c>
      <c r="I6985">
        <v>3174</v>
      </c>
      <c r="J6985">
        <v>3012</v>
      </c>
    </row>
    <row r="6986" spans="1:10" x14ac:dyDescent="0.3">
      <c r="A6986" t="s">
        <v>664</v>
      </c>
      <c r="B6986">
        <v>1</v>
      </c>
      <c r="C6986">
        <v>0.36742487132658103</v>
      </c>
      <c r="D6986">
        <v>88</v>
      </c>
      <c r="E6986">
        <v>133</v>
      </c>
      <c r="F6986">
        <v>140</v>
      </c>
      <c r="G6986">
        <v>1249</v>
      </c>
      <c r="H6986">
        <v>964</v>
      </c>
      <c r="I6986">
        <v>1940</v>
      </c>
      <c r="J6986">
        <v>1870</v>
      </c>
    </row>
    <row r="6987" spans="1:10" x14ac:dyDescent="0.3">
      <c r="A6987" t="s">
        <v>663</v>
      </c>
      <c r="B6987">
        <v>4</v>
      </c>
      <c r="C6987">
        <v>0.50054610703697899</v>
      </c>
      <c r="D6987">
        <v>179</v>
      </c>
      <c r="E6987">
        <v>281</v>
      </c>
      <c r="F6987">
        <v>145</v>
      </c>
      <c r="G6987">
        <v>3732</v>
      </c>
      <c r="H6987">
        <v>2684</v>
      </c>
      <c r="I6987">
        <v>3571</v>
      </c>
      <c r="J6987">
        <v>2831</v>
      </c>
    </row>
    <row r="6988" spans="1:10" x14ac:dyDescent="0.3">
      <c r="A6988" t="s">
        <v>662</v>
      </c>
      <c r="B6988">
        <v>1</v>
      </c>
      <c r="C6988">
        <v>0.48388540734109198</v>
      </c>
      <c r="D6988">
        <v>43</v>
      </c>
      <c r="E6988">
        <v>79</v>
      </c>
      <c r="F6988">
        <v>40</v>
      </c>
      <c r="G6988">
        <v>1201</v>
      </c>
      <c r="H6988">
        <v>961</v>
      </c>
      <c r="I6988">
        <v>1079</v>
      </c>
      <c r="J6988">
        <v>1227</v>
      </c>
    </row>
    <row r="6989" spans="1:10" x14ac:dyDescent="0.3">
      <c r="A6989" t="s">
        <v>661</v>
      </c>
      <c r="B6989">
        <v>1</v>
      </c>
      <c r="C6989">
        <v>0.4</v>
      </c>
      <c r="D6989">
        <v>65</v>
      </c>
      <c r="E6989">
        <v>100</v>
      </c>
      <c r="F6989">
        <v>101</v>
      </c>
      <c r="G6989">
        <v>921</v>
      </c>
      <c r="H6989">
        <v>975</v>
      </c>
      <c r="I6989">
        <v>1652</v>
      </c>
      <c r="J6989">
        <v>1192</v>
      </c>
    </row>
    <row r="6990" spans="1:10" x14ac:dyDescent="0.3">
      <c r="A6990" t="s">
        <v>659</v>
      </c>
      <c r="B6990">
        <v>2</v>
      </c>
      <c r="C6990">
        <v>0.48542873155240002</v>
      </c>
      <c r="D6990">
        <v>111</v>
      </c>
      <c r="E6990">
        <v>206</v>
      </c>
      <c r="F6990">
        <v>100</v>
      </c>
      <c r="G6990">
        <v>2504</v>
      </c>
      <c r="H6990">
        <v>2693</v>
      </c>
      <c r="I6990">
        <v>2863</v>
      </c>
      <c r="J6990">
        <v>2646</v>
      </c>
    </row>
    <row r="6991" spans="1:10" x14ac:dyDescent="0.3">
      <c r="A6991" t="s">
        <v>658</v>
      </c>
      <c r="B6991">
        <v>2</v>
      </c>
      <c r="C6991">
        <v>0.50310421286031004</v>
      </c>
      <c r="D6991">
        <v>54</v>
      </c>
      <c r="E6991">
        <v>78</v>
      </c>
      <c r="F6991">
        <v>61</v>
      </c>
      <c r="G6991">
        <v>1191</v>
      </c>
      <c r="H6991">
        <v>1078</v>
      </c>
      <c r="I6991">
        <v>1161</v>
      </c>
      <c r="J6991">
        <v>1080</v>
      </c>
    </row>
    <row r="6992" spans="1:10" x14ac:dyDescent="0.3">
      <c r="A6992" t="s">
        <v>657</v>
      </c>
      <c r="B6992">
        <v>4</v>
      </c>
      <c r="C6992">
        <v>0.47291698634340901</v>
      </c>
      <c r="D6992">
        <v>87</v>
      </c>
      <c r="E6992">
        <v>95</v>
      </c>
      <c r="F6992">
        <v>108</v>
      </c>
      <c r="G6992">
        <v>1364</v>
      </c>
      <c r="H6992">
        <v>1718</v>
      </c>
      <c r="I6992">
        <v>1908</v>
      </c>
      <c r="J6992">
        <v>1527</v>
      </c>
    </row>
    <row r="6993" spans="1:10" x14ac:dyDescent="0.3">
      <c r="A6993" t="s">
        <v>656</v>
      </c>
      <c r="B6993">
        <v>1</v>
      </c>
      <c r="C6993">
        <v>0.430573163408287</v>
      </c>
      <c r="D6993">
        <v>120</v>
      </c>
      <c r="E6993">
        <v>443</v>
      </c>
      <c r="F6993">
        <v>189</v>
      </c>
      <c r="G6993">
        <v>3421</v>
      </c>
      <c r="H6993">
        <v>3032</v>
      </c>
      <c r="I6993">
        <v>4855</v>
      </c>
      <c r="J6993">
        <v>3679</v>
      </c>
    </row>
    <row r="6994" spans="1:10" x14ac:dyDescent="0.3">
      <c r="A6994" t="s">
        <v>655</v>
      </c>
      <c r="B6994">
        <v>1</v>
      </c>
      <c r="C6994">
        <v>0.47978981406628901</v>
      </c>
      <c r="D6994">
        <v>52</v>
      </c>
      <c r="E6994">
        <v>106</v>
      </c>
      <c r="F6994">
        <v>63</v>
      </c>
      <c r="G6994">
        <v>1330</v>
      </c>
      <c r="H6994">
        <v>1044</v>
      </c>
      <c r="I6994">
        <v>1336</v>
      </c>
      <c r="J6994">
        <v>1238</v>
      </c>
    </row>
    <row r="6995" spans="1:10" x14ac:dyDescent="0.3">
      <c r="A6995" t="s">
        <v>654</v>
      </c>
      <c r="B6995">
        <v>1</v>
      </c>
      <c r="C6995">
        <v>0.51592511548747799</v>
      </c>
      <c r="D6995">
        <v>36</v>
      </c>
      <c r="E6995">
        <v>75</v>
      </c>
      <c r="F6995">
        <v>32</v>
      </c>
      <c r="G6995">
        <v>1157</v>
      </c>
      <c r="H6995">
        <v>965</v>
      </c>
      <c r="I6995">
        <v>1010</v>
      </c>
      <c r="J6995">
        <v>981</v>
      </c>
    </row>
    <row r="6996" spans="1:10" x14ac:dyDescent="0.3">
      <c r="A6996" t="s">
        <v>653</v>
      </c>
      <c r="B6996">
        <v>1</v>
      </c>
      <c r="C6996">
        <v>0.55895983522142101</v>
      </c>
      <c r="D6996">
        <v>27</v>
      </c>
      <c r="E6996">
        <v>74</v>
      </c>
      <c r="F6996">
        <v>18</v>
      </c>
      <c r="G6996">
        <v>994</v>
      </c>
      <c r="H6996">
        <v>1177</v>
      </c>
      <c r="I6996">
        <v>876</v>
      </c>
      <c r="J6996">
        <v>837</v>
      </c>
    </row>
    <row r="6997" spans="1:10" x14ac:dyDescent="0.3">
      <c r="A6997" t="s">
        <v>652</v>
      </c>
      <c r="B6997">
        <v>1</v>
      </c>
      <c r="C6997">
        <v>0.53467153284671498</v>
      </c>
      <c r="D6997">
        <v>48</v>
      </c>
      <c r="E6997">
        <v>68</v>
      </c>
      <c r="F6997">
        <v>47</v>
      </c>
      <c r="G6997">
        <v>1316</v>
      </c>
      <c r="H6997">
        <v>1321</v>
      </c>
      <c r="I6997">
        <v>1249</v>
      </c>
      <c r="J6997">
        <v>1046</v>
      </c>
    </row>
    <row r="6998" spans="1:10" x14ac:dyDescent="0.3">
      <c r="A6998" t="s">
        <v>651</v>
      </c>
      <c r="B6998">
        <v>1</v>
      </c>
      <c r="C6998">
        <v>0.307050274941084</v>
      </c>
      <c r="D6998">
        <v>209</v>
      </c>
      <c r="E6998">
        <v>198</v>
      </c>
      <c r="F6998">
        <v>358</v>
      </c>
      <c r="G6998">
        <v>1878</v>
      </c>
      <c r="H6998">
        <v>1249</v>
      </c>
      <c r="I6998">
        <v>3601</v>
      </c>
      <c r="J6998">
        <v>3456</v>
      </c>
    </row>
    <row r="6999" spans="1:10" x14ac:dyDescent="0.3">
      <c r="A6999" t="s">
        <v>650</v>
      </c>
      <c r="B6999">
        <v>1</v>
      </c>
      <c r="C6999">
        <v>0.31518178840484701</v>
      </c>
      <c r="D6999">
        <v>225</v>
      </c>
      <c r="E6999">
        <v>249</v>
      </c>
      <c r="F6999">
        <v>407</v>
      </c>
      <c r="G6999">
        <v>2120</v>
      </c>
      <c r="H6999">
        <v>1729</v>
      </c>
      <c r="I6999">
        <v>4112</v>
      </c>
      <c r="J6999">
        <v>4251</v>
      </c>
    </row>
    <row r="7000" spans="1:10" x14ac:dyDescent="0.3">
      <c r="A7000" t="s">
        <v>646</v>
      </c>
      <c r="B7000">
        <v>1</v>
      </c>
      <c r="C7000">
        <v>0.37414210738796899</v>
      </c>
      <c r="D7000">
        <v>114</v>
      </c>
      <c r="E7000">
        <v>139</v>
      </c>
      <c r="F7000">
        <v>210</v>
      </c>
      <c r="G7000">
        <v>1901</v>
      </c>
      <c r="H7000">
        <v>1806</v>
      </c>
      <c r="I7000">
        <v>3200</v>
      </c>
      <c r="J7000">
        <v>3001</v>
      </c>
    </row>
    <row r="7001" spans="1:10" x14ac:dyDescent="0.3">
      <c r="A7001" t="s">
        <v>645</v>
      </c>
      <c r="B7001">
        <v>1</v>
      </c>
      <c r="C7001">
        <v>0.60090556274256102</v>
      </c>
      <c r="D7001">
        <v>19</v>
      </c>
      <c r="E7001">
        <v>67</v>
      </c>
      <c r="F7001">
        <v>12</v>
      </c>
      <c r="G7001">
        <v>1457</v>
      </c>
      <c r="H7001">
        <v>1330</v>
      </c>
      <c r="I7001">
        <v>988</v>
      </c>
      <c r="J7001">
        <v>863</v>
      </c>
    </row>
    <row r="7002" spans="1:10" x14ac:dyDescent="0.3">
      <c r="A7002" t="s">
        <v>644</v>
      </c>
      <c r="B7002">
        <v>1</v>
      </c>
      <c r="C7002">
        <v>0.47031802120141297</v>
      </c>
      <c r="D7002">
        <v>73</v>
      </c>
      <c r="E7002">
        <v>101</v>
      </c>
      <c r="F7002">
        <v>58</v>
      </c>
      <c r="G7002">
        <v>1320</v>
      </c>
      <c r="H7002">
        <v>1342</v>
      </c>
      <c r="I7002">
        <v>1654</v>
      </c>
      <c r="J7002">
        <v>1344</v>
      </c>
    </row>
    <row r="7003" spans="1:10" x14ac:dyDescent="0.3">
      <c r="A7003" t="s">
        <v>643</v>
      </c>
      <c r="B7003">
        <v>1</v>
      </c>
      <c r="C7003">
        <v>0.55736591989137796</v>
      </c>
      <c r="D7003">
        <v>16</v>
      </c>
      <c r="E7003">
        <v>62</v>
      </c>
      <c r="F7003">
        <v>14</v>
      </c>
      <c r="G7003">
        <v>908</v>
      </c>
      <c r="H7003">
        <v>734</v>
      </c>
      <c r="I7003">
        <v>603</v>
      </c>
      <c r="J7003">
        <v>701</v>
      </c>
    </row>
    <row r="7004" spans="1:10" x14ac:dyDescent="0.3">
      <c r="A7004" t="s">
        <v>642</v>
      </c>
      <c r="B7004">
        <v>1</v>
      </c>
      <c r="C7004">
        <v>0.39455782312925097</v>
      </c>
      <c r="D7004">
        <v>88</v>
      </c>
      <c r="E7004">
        <v>83</v>
      </c>
      <c r="F7004">
        <v>122</v>
      </c>
      <c r="G7004">
        <v>915</v>
      </c>
      <c r="H7004">
        <v>1115</v>
      </c>
      <c r="I7004">
        <v>1798</v>
      </c>
      <c r="J7004">
        <v>1317</v>
      </c>
    </row>
    <row r="7005" spans="1:10" x14ac:dyDescent="0.3">
      <c r="A7005" t="s">
        <v>641</v>
      </c>
      <c r="B7005">
        <v>1</v>
      </c>
      <c r="C7005">
        <v>0.58691062631949298</v>
      </c>
      <c r="D7005">
        <v>7</v>
      </c>
      <c r="E7005">
        <v>52</v>
      </c>
      <c r="F7005">
        <v>15</v>
      </c>
      <c r="G7005">
        <v>918</v>
      </c>
      <c r="H7005">
        <v>750</v>
      </c>
      <c r="I7005">
        <v>487</v>
      </c>
      <c r="J7005">
        <v>687</v>
      </c>
    </row>
    <row r="7006" spans="1:10" x14ac:dyDescent="0.3">
      <c r="A7006" t="s">
        <v>640</v>
      </c>
      <c r="B7006">
        <v>1</v>
      </c>
      <c r="C7006">
        <v>0.40596445426247602</v>
      </c>
      <c r="D7006">
        <v>94</v>
      </c>
      <c r="E7006">
        <v>249</v>
      </c>
      <c r="F7006">
        <v>191</v>
      </c>
      <c r="G7006">
        <v>2158</v>
      </c>
      <c r="H7006">
        <v>1885</v>
      </c>
      <c r="I7006">
        <v>2851</v>
      </c>
      <c r="J7006">
        <v>3065</v>
      </c>
    </row>
    <row r="7007" spans="1:10" x14ac:dyDescent="0.3">
      <c r="A7007" t="s">
        <v>639</v>
      </c>
      <c r="B7007">
        <v>1</v>
      </c>
      <c r="C7007">
        <v>0.55596638655462105</v>
      </c>
      <c r="D7007">
        <v>21</v>
      </c>
      <c r="E7007">
        <v>32</v>
      </c>
      <c r="F7007">
        <v>21</v>
      </c>
      <c r="G7007">
        <v>843</v>
      </c>
      <c r="H7007">
        <v>811</v>
      </c>
      <c r="I7007">
        <v>589</v>
      </c>
      <c r="J7007">
        <v>732</v>
      </c>
    </row>
    <row r="7008" spans="1:10" x14ac:dyDescent="0.3">
      <c r="A7008" t="s">
        <v>638</v>
      </c>
      <c r="B7008">
        <v>1</v>
      </c>
      <c r="C7008">
        <v>0.53347146955690095</v>
      </c>
      <c r="D7008">
        <v>31</v>
      </c>
      <c r="E7008">
        <v>115</v>
      </c>
      <c r="F7008">
        <v>52</v>
      </c>
      <c r="G7008">
        <v>1721</v>
      </c>
      <c r="H7008">
        <v>1626</v>
      </c>
      <c r="I7008">
        <v>1552</v>
      </c>
      <c r="J7008">
        <v>1375</v>
      </c>
    </row>
    <row r="7009" spans="1:10" x14ac:dyDescent="0.3">
      <c r="A7009" t="s">
        <v>637</v>
      </c>
      <c r="B7009">
        <v>1</v>
      </c>
      <c r="C7009">
        <v>0.53501280956447395</v>
      </c>
      <c r="D7009">
        <v>37</v>
      </c>
      <c r="E7009">
        <v>85</v>
      </c>
      <c r="F7009">
        <v>40</v>
      </c>
      <c r="G7009">
        <v>1289</v>
      </c>
      <c r="H7009">
        <v>1217</v>
      </c>
      <c r="I7009">
        <v>1185</v>
      </c>
      <c r="J7009">
        <v>993</v>
      </c>
    </row>
    <row r="7010" spans="1:10" x14ac:dyDescent="0.3">
      <c r="A7010" t="s">
        <v>635</v>
      </c>
      <c r="B7010">
        <v>1</v>
      </c>
      <c r="C7010">
        <v>0.57690232056125201</v>
      </c>
      <c r="D7010">
        <v>36</v>
      </c>
      <c r="E7010">
        <v>116</v>
      </c>
      <c r="F7010">
        <v>32</v>
      </c>
      <c r="G7010">
        <v>1615</v>
      </c>
      <c r="H7010">
        <v>1592</v>
      </c>
      <c r="I7010">
        <v>1201</v>
      </c>
      <c r="J7010">
        <v>1151</v>
      </c>
    </row>
    <row r="7011" spans="1:10" x14ac:dyDescent="0.3">
      <c r="A7011" t="s">
        <v>634</v>
      </c>
      <c r="B7011">
        <v>1</v>
      </c>
      <c r="C7011">
        <v>0.39710789766407101</v>
      </c>
      <c r="D7011">
        <v>29</v>
      </c>
      <c r="E7011">
        <v>67</v>
      </c>
      <c r="F7011">
        <v>55</v>
      </c>
      <c r="G7011">
        <v>593</v>
      </c>
      <c r="H7011">
        <v>478</v>
      </c>
      <c r="I7011">
        <v>856</v>
      </c>
      <c r="J7011">
        <v>770</v>
      </c>
    </row>
    <row r="7012" spans="1:10" x14ac:dyDescent="0.3">
      <c r="A7012" t="s">
        <v>633</v>
      </c>
      <c r="B7012">
        <v>1</v>
      </c>
      <c r="C7012">
        <v>0.45199590583418597</v>
      </c>
      <c r="D7012">
        <v>56</v>
      </c>
      <c r="E7012">
        <v>90</v>
      </c>
      <c r="F7012">
        <v>85</v>
      </c>
      <c r="G7012">
        <v>1198</v>
      </c>
      <c r="H7012">
        <v>1010</v>
      </c>
      <c r="I7012">
        <v>1424</v>
      </c>
      <c r="J7012">
        <v>1253</v>
      </c>
    </row>
    <row r="7013" spans="1:10" x14ac:dyDescent="0.3">
      <c r="A7013" t="s">
        <v>632</v>
      </c>
      <c r="B7013">
        <v>1</v>
      </c>
      <c r="C7013">
        <v>0.44576957695769498</v>
      </c>
      <c r="D7013">
        <v>53</v>
      </c>
      <c r="E7013">
        <v>75</v>
      </c>
      <c r="F7013">
        <v>64</v>
      </c>
      <c r="G7013">
        <v>973</v>
      </c>
      <c r="H7013">
        <v>1008</v>
      </c>
      <c r="I7013">
        <v>1177</v>
      </c>
      <c r="J7013">
        <v>1286</v>
      </c>
    </row>
    <row r="7014" spans="1:10" x14ac:dyDescent="0.3">
      <c r="A7014" t="s">
        <v>631</v>
      </c>
      <c r="B7014">
        <v>1</v>
      </c>
      <c r="C7014">
        <v>0.34089298369950299</v>
      </c>
      <c r="D7014">
        <v>216</v>
      </c>
      <c r="E7014">
        <v>199</v>
      </c>
      <c r="F7014">
        <v>277</v>
      </c>
      <c r="G7014">
        <v>1918</v>
      </c>
      <c r="H7014">
        <v>1449</v>
      </c>
      <c r="I7014">
        <v>3298</v>
      </c>
      <c r="J7014">
        <v>3212</v>
      </c>
    </row>
    <row r="7015" spans="1:10" x14ac:dyDescent="0.3">
      <c r="A7015" t="s">
        <v>630</v>
      </c>
      <c r="B7015">
        <v>2</v>
      </c>
      <c r="C7015">
        <v>0.511818394570559</v>
      </c>
      <c r="D7015">
        <v>43</v>
      </c>
      <c r="E7015">
        <v>72</v>
      </c>
      <c r="F7015">
        <v>29</v>
      </c>
      <c r="G7015">
        <v>1207</v>
      </c>
      <c r="H7015">
        <v>980</v>
      </c>
      <c r="I7015">
        <v>886</v>
      </c>
      <c r="J7015">
        <v>1200</v>
      </c>
    </row>
    <row r="7016" spans="1:10" x14ac:dyDescent="0.3">
      <c r="A7016" t="s">
        <v>629</v>
      </c>
      <c r="B7016">
        <v>1</v>
      </c>
      <c r="C7016">
        <v>0.50033300033299999</v>
      </c>
      <c r="D7016">
        <v>46</v>
      </c>
      <c r="E7016">
        <v>101</v>
      </c>
      <c r="F7016">
        <v>43</v>
      </c>
      <c r="G7016">
        <v>1456</v>
      </c>
      <c r="H7016">
        <v>1549</v>
      </c>
      <c r="I7016">
        <v>1342</v>
      </c>
      <c r="J7016">
        <v>1659</v>
      </c>
    </row>
    <row r="7017" spans="1:10" x14ac:dyDescent="0.3">
      <c r="A7017" t="s">
        <v>628</v>
      </c>
      <c r="B7017">
        <v>1</v>
      </c>
      <c r="C7017">
        <v>0.466499462558222</v>
      </c>
      <c r="D7017">
        <v>33</v>
      </c>
      <c r="E7017">
        <v>60</v>
      </c>
      <c r="F7017">
        <v>39</v>
      </c>
      <c r="G7017">
        <v>685</v>
      </c>
      <c r="H7017">
        <v>617</v>
      </c>
      <c r="I7017">
        <v>777</v>
      </c>
      <c r="J7017">
        <v>712</v>
      </c>
    </row>
    <row r="7018" spans="1:10" x14ac:dyDescent="0.3">
      <c r="A7018" t="s">
        <v>627</v>
      </c>
      <c r="B7018">
        <v>1</v>
      </c>
      <c r="C7018">
        <v>0.567064606741573</v>
      </c>
      <c r="D7018">
        <v>16</v>
      </c>
      <c r="E7018">
        <v>66</v>
      </c>
      <c r="F7018">
        <v>18</v>
      </c>
      <c r="G7018">
        <v>897</v>
      </c>
      <c r="H7018">
        <v>718</v>
      </c>
      <c r="I7018">
        <v>531</v>
      </c>
      <c r="J7018">
        <v>702</v>
      </c>
    </row>
    <row r="7019" spans="1:10" x14ac:dyDescent="0.3">
      <c r="A7019" t="s">
        <v>626</v>
      </c>
      <c r="B7019">
        <v>1</v>
      </c>
      <c r="C7019">
        <v>0.36476595744680801</v>
      </c>
      <c r="D7019">
        <v>145</v>
      </c>
      <c r="E7019">
        <v>256</v>
      </c>
      <c r="F7019">
        <v>279</v>
      </c>
      <c r="G7019">
        <v>2358</v>
      </c>
      <c r="H7019">
        <v>1928</v>
      </c>
      <c r="I7019">
        <v>3747</v>
      </c>
      <c r="J7019">
        <v>3717</v>
      </c>
    </row>
    <row r="7020" spans="1:10" x14ac:dyDescent="0.3">
      <c r="A7020" t="s">
        <v>624</v>
      </c>
      <c r="B7020">
        <v>1</v>
      </c>
      <c r="C7020">
        <v>0.44607843137254899</v>
      </c>
      <c r="D7020">
        <v>111</v>
      </c>
      <c r="E7020">
        <v>175</v>
      </c>
      <c r="F7020">
        <v>154</v>
      </c>
      <c r="G7020">
        <v>1839</v>
      </c>
      <c r="H7020">
        <v>1983</v>
      </c>
      <c r="I7020">
        <v>2468</v>
      </c>
      <c r="J7020">
        <v>2278</v>
      </c>
    </row>
    <row r="7021" spans="1:10" x14ac:dyDescent="0.3">
      <c r="A7021" t="s">
        <v>623</v>
      </c>
      <c r="B7021">
        <v>2</v>
      </c>
      <c r="C7021">
        <v>0.420180590865258</v>
      </c>
      <c r="D7021">
        <v>145</v>
      </c>
      <c r="E7021">
        <v>252</v>
      </c>
      <c r="F7021">
        <v>177</v>
      </c>
      <c r="G7021">
        <v>2694</v>
      </c>
      <c r="H7021">
        <v>2099</v>
      </c>
      <c r="I7021">
        <v>3300</v>
      </c>
      <c r="J7021">
        <v>3314</v>
      </c>
    </row>
    <row r="7022" spans="1:10" x14ac:dyDescent="0.3">
      <c r="A7022" t="s">
        <v>622</v>
      </c>
      <c r="B7022">
        <v>1</v>
      </c>
      <c r="C7022">
        <v>0.48906386701662202</v>
      </c>
      <c r="D7022">
        <v>60</v>
      </c>
      <c r="E7022">
        <v>64</v>
      </c>
      <c r="F7022">
        <v>53</v>
      </c>
      <c r="G7022">
        <v>1146</v>
      </c>
      <c r="H7022">
        <v>1090</v>
      </c>
      <c r="I7022">
        <v>1259</v>
      </c>
      <c r="J7022">
        <v>1077</v>
      </c>
    </row>
    <row r="7023" spans="1:10" x14ac:dyDescent="0.3">
      <c r="A7023" t="s">
        <v>621</v>
      </c>
      <c r="B7023">
        <v>1</v>
      </c>
      <c r="C7023">
        <v>0.63847002574475897</v>
      </c>
      <c r="D7023">
        <v>14</v>
      </c>
      <c r="E7023">
        <v>21</v>
      </c>
      <c r="F7023">
        <v>9</v>
      </c>
      <c r="G7023">
        <v>882</v>
      </c>
      <c r="H7023">
        <v>854</v>
      </c>
      <c r="I7023">
        <v>467</v>
      </c>
      <c r="J7023">
        <v>516</v>
      </c>
    </row>
    <row r="7024" spans="1:10" x14ac:dyDescent="0.3">
      <c r="A7024" t="s">
        <v>620</v>
      </c>
      <c r="B7024">
        <v>1</v>
      </c>
      <c r="C7024">
        <v>0.37000200924251497</v>
      </c>
      <c r="D7024">
        <v>141</v>
      </c>
      <c r="E7024">
        <v>232</v>
      </c>
      <c r="F7024">
        <v>238</v>
      </c>
      <c r="G7024">
        <v>1949</v>
      </c>
      <c r="H7024">
        <v>1734</v>
      </c>
      <c r="I7024">
        <v>3328</v>
      </c>
      <c r="J7024">
        <v>2943</v>
      </c>
    </row>
    <row r="7025" spans="1:10" x14ac:dyDescent="0.3">
      <c r="A7025" t="s">
        <v>619</v>
      </c>
      <c r="B7025">
        <v>2</v>
      </c>
      <c r="C7025">
        <v>0.46000893655049102</v>
      </c>
      <c r="D7025">
        <v>51</v>
      </c>
      <c r="E7025">
        <v>81</v>
      </c>
      <c r="F7025">
        <v>60</v>
      </c>
      <c r="G7025">
        <v>1158</v>
      </c>
      <c r="H7025">
        <v>901</v>
      </c>
      <c r="I7025">
        <v>1281</v>
      </c>
      <c r="J7025">
        <v>1136</v>
      </c>
    </row>
    <row r="7026" spans="1:10" x14ac:dyDescent="0.3">
      <c r="A7026" t="s">
        <v>618</v>
      </c>
      <c r="B7026">
        <v>1</v>
      </c>
      <c r="C7026">
        <v>0.38657744156725798</v>
      </c>
      <c r="D7026">
        <v>54</v>
      </c>
      <c r="E7026">
        <v>228</v>
      </c>
      <c r="F7026">
        <v>175</v>
      </c>
      <c r="G7026">
        <v>1835</v>
      </c>
      <c r="H7026">
        <v>2151</v>
      </c>
      <c r="I7026">
        <v>2852</v>
      </c>
      <c r="J7026">
        <v>3473</v>
      </c>
    </row>
    <row r="7027" spans="1:10" x14ac:dyDescent="0.3">
      <c r="A7027" t="s">
        <v>617</v>
      </c>
      <c r="B7027">
        <v>2</v>
      </c>
      <c r="C7027">
        <v>0.35616844602609699</v>
      </c>
      <c r="D7027">
        <v>48</v>
      </c>
      <c r="E7027">
        <v>67</v>
      </c>
      <c r="F7027">
        <v>106</v>
      </c>
      <c r="G7027">
        <v>611</v>
      </c>
      <c r="H7027">
        <v>590</v>
      </c>
      <c r="I7027">
        <v>1030</v>
      </c>
      <c r="J7027">
        <v>1141</v>
      </c>
    </row>
    <row r="7028" spans="1:10" x14ac:dyDescent="0.3">
      <c r="A7028" t="s">
        <v>616</v>
      </c>
      <c r="B7028">
        <v>5</v>
      </c>
      <c r="C7028">
        <v>0.62738598696993897</v>
      </c>
      <c r="D7028">
        <v>37</v>
      </c>
      <c r="E7028">
        <v>113</v>
      </c>
      <c r="F7028">
        <v>31</v>
      </c>
      <c r="G7028">
        <v>2618</v>
      </c>
      <c r="H7028">
        <v>2871</v>
      </c>
      <c r="I7028">
        <v>1626</v>
      </c>
      <c r="J7028">
        <v>1634</v>
      </c>
    </row>
    <row r="7029" spans="1:10" x14ac:dyDescent="0.3">
      <c r="A7029" t="s">
        <v>615</v>
      </c>
      <c r="B7029">
        <v>1</v>
      </c>
      <c r="C7029">
        <v>0.46374294398610499</v>
      </c>
      <c r="D7029">
        <v>65</v>
      </c>
      <c r="E7029">
        <v>78</v>
      </c>
      <c r="F7029">
        <v>65</v>
      </c>
      <c r="G7029">
        <v>1088</v>
      </c>
      <c r="H7029">
        <v>1048</v>
      </c>
      <c r="I7029">
        <v>1355</v>
      </c>
      <c r="J7029">
        <v>1115</v>
      </c>
    </row>
    <row r="7030" spans="1:10" x14ac:dyDescent="0.3">
      <c r="A7030" t="s">
        <v>613</v>
      </c>
      <c r="B7030">
        <v>1</v>
      </c>
      <c r="C7030">
        <v>0.31384356384356299</v>
      </c>
      <c r="D7030">
        <v>245</v>
      </c>
      <c r="E7030">
        <v>387</v>
      </c>
      <c r="F7030">
        <v>507</v>
      </c>
      <c r="G7030">
        <v>2926</v>
      </c>
      <c r="H7030">
        <v>1921</v>
      </c>
      <c r="I7030">
        <v>5810</v>
      </c>
      <c r="J7030">
        <v>4787</v>
      </c>
    </row>
    <row r="7031" spans="1:10" x14ac:dyDescent="0.3">
      <c r="A7031" t="s">
        <v>612</v>
      </c>
      <c r="B7031">
        <v>1</v>
      </c>
      <c r="C7031">
        <v>0.41173641173641101</v>
      </c>
      <c r="D7031">
        <v>115</v>
      </c>
      <c r="E7031">
        <v>262</v>
      </c>
      <c r="F7031">
        <v>204</v>
      </c>
      <c r="G7031">
        <v>2690</v>
      </c>
      <c r="H7031">
        <v>2446</v>
      </c>
      <c r="I7031">
        <v>3729</v>
      </c>
      <c r="J7031">
        <v>3609</v>
      </c>
    </row>
    <row r="7032" spans="1:10" x14ac:dyDescent="0.3">
      <c r="A7032" t="s">
        <v>611</v>
      </c>
      <c r="B7032">
        <v>2</v>
      </c>
      <c r="C7032">
        <v>0.43581649831649799</v>
      </c>
      <c r="D7032">
        <v>63</v>
      </c>
      <c r="E7032">
        <v>92</v>
      </c>
      <c r="F7032">
        <v>82</v>
      </c>
      <c r="G7032">
        <v>1013</v>
      </c>
      <c r="H7032">
        <v>1058</v>
      </c>
      <c r="I7032">
        <v>1508</v>
      </c>
      <c r="J7032">
        <v>1173</v>
      </c>
    </row>
    <row r="7033" spans="1:10" x14ac:dyDescent="0.3">
      <c r="A7033" t="s">
        <v>610</v>
      </c>
      <c r="B7033">
        <v>1</v>
      </c>
      <c r="C7033">
        <v>0.33317908375751898</v>
      </c>
      <c r="D7033">
        <v>249</v>
      </c>
      <c r="E7033">
        <v>293</v>
      </c>
      <c r="F7033">
        <v>426</v>
      </c>
      <c r="G7033">
        <v>2419</v>
      </c>
      <c r="H7033">
        <v>1901</v>
      </c>
      <c r="I7033">
        <v>4491</v>
      </c>
      <c r="J7033">
        <v>4155</v>
      </c>
    </row>
    <row r="7034" spans="1:10" x14ac:dyDescent="0.3">
      <c r="A7034" t="s">
        <v>609</v>
      </c>
      <c r="B7034">
        <v>1</v>
      </c>
      <c r="C7034">
        <v>0.29524872844560202</v>
      </c>
      <c r="D7034">
        <v>383</v>
      </c>
      <c r="E7034">
        <v>268</v>
      </c>
      <c r="F7034">
        <v>588</v>
      </c>
      <c r="G7034">
        <v>2582</v>
      </c>
      <c r="H7034">
        <v>2178</v>
      </c>
      <c r="I7034">
        <v>5229</v>
      </c>
      <c r="J7034">
        <v>6133</v>
      </c>
    </row>
    <row r="7035" spans="1:10" x14ac:dyDescent="0.3">
      <c r="A7035" t="s">
        <v>608</v>
      </c>
      <c r="B7035">
        <v>1</v>
      </c>
      <c r="C7035">
        <v>0.31748151191454299</v>
      </c>
      <c r="D7035">
        <v>199</v>
      </c>
      <c r="E7035">
        <v>231</v>
      </c>
      <c r="F7035">
        <v>323</v>
      </c>
      <c r="G7035">
        <v>1849</v>
      </c>
      <c r="H7035">
        <v>1242</v>
      </c>
      <c r="I7035">
        <v>3227</v>
      </c>
      <c r="J7035">
        <v>3418</v>
      </c>
    </row>
    <row r="7036" spans="1:10" x14ac:dyDescent="0.3">
      <c r="A7036" t="s">
        <v>607</v>
      </c>
      <c r="B7036">
        <v>1</v>
      </c>
      <c r="C7036">
        <v>0.35944444444444401</v>
      </c>
      <c r="D7036">
        <v>150</v>
      </c>
      <c r="E7036">
        <v>215</v>
      </c>
      <c r="F7036">
        <v>227</v>
      </c>
      <c r="G7036">
        <v>1718</v>
      </c>
      <c r="H7036">
        <v>1517</v>
      </c>
      <c r="I7036">
        <v>2813</v>
      </c>
      <c r="J7036">
        <v>2952</v>
      </c>
    </row>
    <row r="7037" spans="1:10" x14ac:dyDescent="0.3">
      <c r="A7037" t="s">
        <v>606</v>
      </c>
      <c r="B7037">
        <v>1</v>
      </c>
      <c r="C7037">
        <v>0.45401755570560398</v>
      </c>
      <c r="D7037">
        <v>97</v>
      </c>
      <c r="E7037">
        <v>147</v>
      </c>
      <c r="F7037">
        <v>110</v>
      </c>
      <c r="G7037">
        <v>1910</v>
      </c>
      <c r="H7037">
        <v>1452</v>
      </c>
      <c r="I7037">
        <v>2198</v>
      </c>
      <c r="J7037">
        <v>1845</v>
      </c>
    </row>
    <row r="7038" spans="1:10" x14ac:dyDescent="0.3">
      <c r="A7038" t="s">
        <v>605</v>
      </c>
      <c r="B7038">
        <v>2</v>
      </c>
      <c r="C7038">
        <v>0.55169533990312303</v>
      </c>
      <c r="D7038">
        <v>35</v>
      </c>
      <c r="E7038">
        <v>81</v>
      </c>
      <c r="F7038">
        <v>46</v>
      </c>
      <c r="G7038">
        <v>1500</v>
      </c>
      <c r="H7038">
        <v>1803</v>
      </c>
      <c r="I7038">
        <v>1464</v>
      </c>
      <c r="J7038">
        <v>1220</v>
      </c>
    </row>
    <row r="7039" spans="1:10" x14ac:dyDescent="0.3">
      <c r="A7039" t="s">
        <v>604</v>
      </c>
      <c r="B7039">
        <v>1</v>
      </c>
      <c r="C7039">
        <v>0.52836522322927104</v>
      </c>
      <c r="D7039">
        <v>26</v>
      </c>
      <c r="E7039">
        <v>62</v>
      </c>
      <c r="F7039">
        <v>29</v>
      </c>
      <c r="G7039">
        <v>909</v>
      </c>
      <c r="H7039">
        <v>665</v>
      </c>
      <c r="I7039">
        <v>647</v>
      </c>
      <c r="J7039">
        <v>758</v>
      </c>
    </row>
    <row r="7040" spans="1:10" x14ac:dyDescent="0.3">
      <c r="A7040" t="s">
        <v>602</v>
      </c>
      <c r="B7040">
        <v>1</v>
      </c>
      <c r="C7040">
        <v>0.41279420639710301</v>
      </c>
      <c r="D7040">
        <v>98</v>
      </c>
      <c r="E7040">
        <v>236</v>
      </c>
      <c r="F7040">
        <v>156</v>
      </c>
      <c r="G7040">
        <v>2120</v>
      </c>
      <c r="H7040">
        <v>1984</v>
      </c>
      <c r="I7040">
        <v>2920</v>
      </c>
      <c r="J7040">
        <v>2918</v>
      </c>
    </row>
    <row r="7041" spans="1:10" x14ac:dyDescent="0.3">
      <c r="A7041" t="s">
        <v>601</v>
      </c>
      <c r="B7041">
        <v>2</v>
      </c>
      <c r="C7041">
        <v>0.50542740841248301</v>
      </c>
      <c r="D7041">
        <v>43</v>
      </c>
      <c r="E7041">
        <v>99</v>
      </c>
      <c r="F7041">
        <v>39</v>
      </c>
      <c r="G7041">
        <v>1265</v>
      </c>
      <c r="H7041">
        <v>970</v>
      </c>
      <c r="I7041">
        <v>1041</v>
      </c>
      <c r="J7041">
        <v>1146</v>
      </c>
    </row>
    <row r="7042" spans="1:10" x14ac:dyDescent="0.3">
      <c r="A7042" t="s">
        <v>600</v>
      </c>
      <c r="B7042">
        <v>1</v>
      </c>
      <c r="C7042">
        <v>0.56026272577996705</v>
      </c>
      <c r="D7042">
        <v>10</v>
      </c>
      <c r="E7042">
        <v>53</v>
      </c>
      <c r="F7042">
        <v>26</v>
      </c>
      <c r="G7042">
        <v>866</v>
      </c>
      <c r="H7042">
        <v>840</v>
      </c>
      <c r="I7042">
        <v>659</v>
      </c>
      <c r="J7042">
        <v>680</v>
      </c>
    </row>
    <row r="7043" spans="1:10" x14ac:dyDescent="0.3">
      <c r="A7043" t="s">
        <v>599</v>
      </c>
      <c r="B7043">
        <v>1</v>
      </c>
      <c r="C7043">
        <v>0.377816862701989</v>
      </c>
      <c r="D7043">
        <v>115</v>
      </c>
      <c r="E7043">
        <v>214</v>
      </c>
      <c r="F7043">
        <v>218</v>
      </c>
      <c r="G7043">
        <v>1897</v>
      </c>
      <c r="H7043">
        <v>1540</v>
      </c>
      <c r="I7043">
        <v>2992</v>
      </c>
      <c r="J7043">
        <v>2668</v>
      </c>
    </row>
    <row r="7044" spans="1:10" x14ac:dyDescent="0.3">
      <c r="A7044" t="s">
        <v>598</v>
      </c>
      <c r="B7044">
        <v>1</v>
      </c>
      <c r="C7044">
        <v>0.456895241915388</v>
      </c>
      <c r="D7044">
        <v>2124</v>
      </c>
      <c r="E7044">
        <v>2348</v>
      </c>
      <c r="F7044">
        <v>2513</v>
      </c>
      <c r="G7044">
        <v>36561</v>
      </c>
      <c r="H7044">
        <v>38617</v>
      </c>
      <c r="I7044">
        <v>45286</v>
      </c>
      <c r="J7044">
        <v>44077</v>
      </c>
    </row>
    <row r="7045" spans="1:10" x14ac:dyDescent="0.3">
      <c r="A7045" t="s">
        <v>597</v>
      </c>
      <c r="B7045">
        <v>1</v>
      </c>
      <c r="C7045">
        <v>0.48852459016393401</v>
      </c>
      <c r="D7045">
        <v>50</v>
      </c>
      <c r="E7045">
        <v>175</v>
      </c>
      <c r="F7045">
        <v>64</v>
      </c>
      <c r="G7045">
        <v>1912</v>
      </c>
      <c r="H7045">
        <v>1366</v>
      </c>
      <c r="I7045">
        <v>1866</v>
      </c>
      <c r="J7045">
        <v>1566</v>
      </c>
    </row>
    <row r="7046" spans="1:10" x14ac:dyDescent="0.3">
      <c r="A7046" t="s">
        <v>596</v>
      </c>
      <c r="B7046">
        <v>1</v>
      </c>
      <c r="C7046">
        <v>0.45600642828445098</v>
      </c>
      <c r="D7046">
        <v>76</v>
      </c>
      <c r="E7046">
        <v>116</v>
      </c>
      <c r="F7046">
        <v>57</v>
      </c>
      <c r="G7046">
        <v>1185</v>
      </c>
      <c r="H7046">
        <v>1085</v>
      </c>
      <c r="I7046">
        <v>1455</v>
      </c>
      <c r="J7046">
        <v>1253</v>
      </c>
    </row>
    <row r="7047" spans="1:10" x14ac:dyDescent="0.3">
      <c r="A7047" t="s">
        <v>595</v>
      </c>
      <c r="B7047">
        <v>2</v>
      </c>
      <c r="C7047">
        <v>0.52747399306481701</v>
      </c>
      <c r="D7047">
        <v>61</v>
      </c>
      <c r="E7047">
        <v>126</v>
      </c>
      <c r="F7047">
        <v>53</v>
      </c>
      <c r="G7047">
        <v>2104</v>
      </c>
      <c r="H7047">
        <v>1851</v>
      </c>
      <c r="I7047">
        <v>1926</v>
      </c>
      <c r="J7047">
        <v>1617</v>
      </c>
    </row>
    <row r="7048" spans="1:10" x14ac:dyDescent="0.3">
      <c r="A7048" t="s">
        <v>594</v>
      </c>
      <c r="B7048">
        <v>1</v>
      </c>
      <c r="C7048">
        <v>0.43384879725085901</v>
      </c>
      <c r="D7048">
        <v>52</v>
      </c>
      <c r="E7048">
        <v>52</v>
      </c>
      <c r="F7048">
        <v>43</v>
      </c>
      <c r="G7048">
        <v>775</v>
      </c>
      <c r="H7048">
        <v>740</v>
      </c>
      <c r="I7048">
        <v>1115</v>
      </c>
      <c r="J7048">
        <v>862</v>
      </c>
    </row>
    <row r="7049" spans="1:10" x14ac:dyDescent="0.3">
      <c r="A7049" t="s">
        <v>593</v>
      </c>
      <c r="B7049">
        <v>1</v>
      </c>
      <c r="C7049">
        <v>0.36456756034559501</v>
      </c>
      <c r="D7049">
        <v>185</v>
      </c>
      <c r="E7049">
        <v>229</v>
      </c>
      <c r="F7049">
        <v>282</v>
      </c>
      <c r="G7049">
        <v>2213</v>
      </c>
      <c r="H7049">
        <v>1880</v>
      </c>
      <c r="I7049">
        <v>3966</v>
      </c>
      <c r="J7049">
        <v>3168</v>
      </c>
    </row>
    <row r="7050" spans="1:10" x14ac:dyDescent="0.3">
      <c r="A7050" t="s">
        <v>591</v>
      </c>
      <c r="B7050">
        <v>2</v>
      </c>
      <c r="C7050">
        <v>0.47853130016051298</v>
      </c>
      <c r="D7050">
        <v>67</v>
      </c>
      <c r="E7050">
        <v>92</v>
      </c>
      <c r="F7050">
        <v>67</v>
      </c>
      <c r="G7050">
        <v>1217</v>
      </c>
      <c r="H7050">
        <v>1168</v>
      </c>
      <c r="I7050">
        <v>1367</v>
      </c>
      <c r="J7050">
        <v>1232</v>
      </c>
    </row>
    <row r="7051" spans="1:10" x14ac:dyDescent="0.3">
      <c r="A7051" t="s">
        <v>590</v>
      </c>
      <c r="B7051">
        <v>1</v>
      </c>
      <c r="C7051">
        <v>0.33005280499561102</v>
      </c>
      <c r="D7051">
        <v>1912</v>
      </c>
      <c r="E7051">
        <v>2793</v>
      </c>
      <c r="F7051">
        <v>9118</v>
      </c>
      <c r="G7051">
        <v>34578</v>
      </c>
      <c r="H7051">
        <v>34239</v>
      </c>
      <c r="I7051">
        <v>69700</v>
      </c>
      <c r="J7051">
        <v>69986</v>
      </c>
    </row>
    <row r="7052" spans="1:10" x14ac:dyDescent="0.3">
      <c r="A7052" t="s">
        <v>589</v>
      </c>
      <c r="B7052">
        <v>1</v>
      </c>
      <c r="C7052">
        <v>0.45020065669463699</v>
      </c>
      <c r="D7052">
        <v>35</v>
      </c>
      <c r="E7052">
        <v>66</v>
      </c>
      <c r="F7052">
        <v>44</v>
      </c>
      <c r="G7052">
        <v>657</v>
      </c>
      <c r="H7052">
        <v>577</v>
      </c>
      <c r="I7052">
        <v>683</v>
      </c>
      <c r="J7052">
        <v>824</v>
      </c>
    </row>
    <row r="7053" spans="1:10" x14ac:dyDescent="0.3">
      <c r="A7053" t="s">
        <v>588</v>
      </c>
      <c r="B7053">
        <v>1</v>
      </c>
      <c r="C7053">
        <v>0.41068814055636899</v>
      </c>
      <c r="D7053">
        <v>20</v>
      </c>
      <c r="E7053">
        <v>24</v>
      </c>
      <c r="F7053">
        <v>40</v>
      </c>
      <c r="G7053">
        <v>302</v>
      </c>
      <c r="H7053">
        <v>259</v>
      </c>
      <c r="I7053">
        <v>430</v>
      </c>
      <c r="J7053">
        <v>375</v>
      </c>
    </row>
    <row r="7054" spans="1:10" x14ac:dyDescent="0.3">
      <c r="A7054" t="s">
        <v>587</v>
      </c>
      <c r="B7054">
        <v>1</v>
      </c>
      <c r="C7054">
        <v>0.52168565510098397</v>
      </c>
      <c r="D7054">
        <v>89</v>
      </c>
      <c r="E7054">
        <v>189</v>
      </c>
      <c r="F7054">
        <v>107</v>
      </c>
      <c r="G7054">
        <v>3697</v>
      </c>
      <c r="H7054">
        <v>4362</v>
      </c>
      <c r="I7054">
        <v>3265</v>
      </c>
      <c r="J7054">
        <v>4124</v>
      </c>
    </row>
    <row r="7055" spans="1:10" x14ac:dyDescent="0.3">
      <c r="A7055" t="s">
        <v>586</v>
      </c>
      <c r="B7055">
        <v>1</v>
      </c>
      <c r="C7055">
        <v>0.42588962592412499</v>
      </c>
      <c r="D7055">
        <v>10681</v>
      </c>
      <c r="E7055">
        <v>7611</v>
      </c>
      <c r="F7055">
        <v>10938</v>
      </c>
      <c r="G7055">
        <v>121485</v>
      </c>
      <c r="H7055">
        <v>122942</v>
      </c>
      <c r="I7055">
        <v>165256</v>
      </c>
      <c r="J7055">
        <v>164238</v>
      </c>
    </row>
    <row r="7056" spans="1:10" x14ac:dyDescent="0.3">
      <c r="A7056" t="s">
        <v>585</v>
      </c>
      <c r="B7056">
        <v>1</v>
      </c>
      <c r="C7056">
        <v>0.43471810089020702</v>
      </c>
      <c r="D7056">
        <v>9</v>
      </c>
      <c r="E7056">
        <v>26</v>
      </c>
      <c r="F7056">
        <v>22</v>
      </c>
      <c r="G7056">
        <v>283</v>
      </c>
      <c r="H7056">
        <v>303</v>
      </c>
      <c r="I7056">
        <v>394</v>
      </c>
      <c r="J7056">
        <v>368</v>
      </c>
    </row>
    <row r="7057" spans="1:10" x14ac:dyDescent="0.3">
      <c r="A7057" t="s">
        <v>584</v>
      </c>
      <c r="B7057">
        <v>1</v>
      </c>
      <c r="C7057">
        <v>0.33061853654047402</v>
      </c>
      <c r="D7057">
        <v>1927</v>
      </c>
      <c r="E7057">
        <v>3096</v>
      </c>
      <c r="F7057">
        <v>5560</v>
      </c>
      <c r="G7057">
        <v>27490</v>
      </c>
      <c r="H7057">
        <v>29992</v>
      </c>
      <c r="I7057">
        <v>58347</v>
      </c>
      <c r="J7057">
        <v>58033</v>
      </c>
    </row>
    <row r="7058" spans="1:10" x14ac:dyDescent="0.3">
      <c r="A7058" t="s">
        <v>583</v>
      </c>
      <c r="B7058">
        <v>1</v>
      </c>
      <c r="C7058">
        <v>0.49529563236604901</v>
      </c>
      <c r="D7058">
        <v>71</v>
      </c>
      <c r="E7058">
        <v>226</v>
      </c>
      <c r="F7058">
        <v>76</v>
      </c>
      <c r="G7058">
        <v>2908</v>
      </c>
      <c r="H7058">
        <v>2093</v>
      </c>
      <c r="I7058">
        <v>2664</v>
      </c>
      <c r="J7058">
        <v>2432</v>
      </c>
    </row>
    <row r="7059" spans="1:10" x14ac:dyDescent="0.3">
      <c r="A7059" t="s">
        <v>582</v>
      </c>
      <c r="B7059">
        <v>1</v>
      </c>
      <c r="C7059">
        <v>0.42005420054200499</v>
      </c>
      <c r="D7059">
        <v>99</v>
      </c>
      <c r="E7059">
        <v>243</v>
      </c>
      <c r="F7059">
        <v>149</v>
      </c>
      <c r="G7059">
        <v>2334</v>
      </c>
      <c r="H7059">
        <v>1851</v>
      </c>
      <c r="I7059">
        <v>2802</v>
      </c>
      <c r="J7059">
        <v>2976</v>
      </c>
    </row>
    <row r="7060" spans="1:10" x14ac:dyDescent="0.3">
      <c r="A7060" t="s">
        <v>580</v>
      </c>
      <c r="B7060">
        <v>1</v>
      </c>
      <c r="C7060">
        <v>0.333771600300525</v>
      </c>
      <c r="D7060">
        <v>119</v>
      </c>
      <c r="E7060">
        <v>214</v>
      </c>
      <c r="F7060">
        <v>350</v>
      </c>
      <c r="G7060">
        <v>1905</v>
      </c>
      <c r="H7060">
        <v>1649</v>
      </c>
      <c r="I7060">
        <v>3538</v>
      </c>
      <c r="J7060">
        <v>3556</v>
      </c>
    </row>
    <row r="7061" spans="1:10" x14ac:dyDescent="0.3">
      <c r="A7061" t="s">
        <v>579</v>
      </c>
      <c r="B7061">
        <v>1</v>
      </c>
      <c r="C7061">
        <v>0.44510856306416102</v>
      </c>
      <c r="D7061">
        <v>76</v>
      </c>
      <c r="E7061">
        <v>222</v>
      </c>
      <c r="F7061">
        <v>86</v>
      </c>
      <c r="G7061">
        <v>1962</v>
      </c>
      <c r="H7061">
        <v>1687</v>
      </c>
      <c r="I7061">
        <v>2558</v>
      </c>
      <c r="J7061">
        <v>1991</v>
      </c>
    </row>
    <row r="7062" spans="1:10" x14ac:dyDescent="0.3">
      <c r="A7062" t="s">
        <v>578</v>
      </c>
      <c r="B7062">
        <v>1</v>
      </c>
      <c r="C7062">
        <v>0.39194895373932598</v>
      </c>
      <c r="D7062">
        <v>128</v>
      </c>
      <c r="E7062">
        <v>196</v>
      </c>
      <c r="F7062">
        <v>226</v>
      </c>
      <c r="G7062">
        <v>2337</v>
      </c>
      <c r="H7062">
        <v>1840</v>
      </c>
      <c r="I7062">
        <v>3340</v>
      </c>
      <c r="J7062">
        <v>3140</v>
      </c>
    </row>
    <row r="7063" spans="1:10" x14ac:dyDescent="0.3">
      <c r="A7063" t="s">
        <v>577</v>
      </c>
      <c r="B7063">
        <v>1</v>
      </c>
      <c r="C7063">
        <v>0.46565692145121501</v>
      </c>
      <c r="D7063">
        <v>35</v>
      </c>
      <c r="E7063">
        <v>77</v>
      </c>
      <c r="F7063">
        <v>35</v>
      </c>
      <c r="G7063">
        <v>813</v>
      </c>
      <c r="H7063">
        <v>509</v>
      </c>
      <c r="I7063">
        <v>721</v>
      </c>
      <c r="J7063">
        <v>796</v>
      </c>
    </row>
    <row r="7064" spans="1:10" x14ac:dyDescent="0.3">
      <c r="A7064" t="s">
        <v>576</v>
      </c>
      <c r="B7064">
        <v>3</v>
      </c>
      <c r="C7064">
        <v>0.360833124843632</v>
      </c>
      <c r="D7064">
        <v>164</v>
      </c>
      <c r="E7064">
        <v>454</v>
      </c>
      <c r="F7064">
        <v>322</v>
      </c>
      <c r="G7064">
        <v>3084</v>
      </c>
      <c r="H7064">
        <v>2685</v>
      </c>
      <c r="I7064">
        <v>5518</v>
      </c>
      <c r="J7064">
        <v>4701</v>
      </c>
    </row>
    <row r="7065" spans="1:10" x14ac:dyDescent="0.3">
      <c r="A7065" t="s">
        <v>575</v>
      </c>
      <c r="B7065">
        <v>3</v>
      </c>
      <c r="C7065">
        <v>0.34073330578024402</v>
      </c>
      <c r="D7065">
        <v>254</v>
      </c>
      <c r="E7065">
        <v>422</v>
      </c>
      <c r="F7065">
        <v>397</v>
      </c>
      <c r="G7065">
        <v>2986</v>
      </c>
      <c r="H7065">
        <v>2785</v>
      </c>
      <c r="I7065">
        <v>5940</v>
      </c>
      <c r="J7065">
        <v>5226</v>
      </c>
    </row>
    <row r="7066" spans="1:10" x14ac:dyDescent="0.3">
      <c r="A7066" t="s">
        <v>574</v>
      </c>
      <c r="B7066">
        <v>1</v>
      </c>
      <c r="C7066">
        <v>0.52111165285226702</v>
      </c>
      <c r="D7066">
        <v>79</v>
      </c>
      <c r="E7066">
        <v>236</v>
      </c>
      <c r="F7066">
        <v>56</v>
      </c>
      <c r="G7066">
        <v>3209</v>
      </c>
      <c r="H7066">
        <v>2135</v>
      </c>
      <c r="I7066">
        <v>2702</v>
      </c>
      <c r="J7066">
        <v>2209</v>
      </c>
    </row>
    <row r="7067" spans="1:10" x14ac:dyDescent="0.3">
      <c r="A7067" t="s">
        <v>573</v>
      </c>
      <c r="B7067">
        <v>1</v>
      </c>
      <c r="C7067">
        <v>0.49604761461917601</v>
      </c>
      <c r="D7067">
        <v>99</v>
      </c>
      <c r="E7067">
        <v>229</v>
      </c>
      <c r="F7067">
        <v>80</v>
      </c>
      <c r="G7067">
        <v>2925</v>
      </c>
      <c r="H7067">
        <v>2409</v>
      </c>
      <c r="I7067">
        <v>3096</v>
      </c>
      <c r="J7067">
        <v>2323</v>
      </c>
    </row>
    <row r="7068" spans="1:10" x14ac:dyDescent="0.3">
      <c r="A7068" t="s">
        <v>572</v>
      </c>
      <c r="B7068">
        <v>1</v>
      </c>
      <c r="C7068">
        <v>0.45817864162480798</v>
      </c>
      <c r="D7068">
        <v>55</v>
      </c>
      <c r="E7068">
        <v>68</v>
      </c>
      <c r="F7068">
        <v>66</v>
      </c>
      <c r="G7068">
        <v>1032</v>
      </c>
      <c r="H7068">
        <v>1066</v>
      </c>
      <c r="I7068">
        <v>1152</v>
      </c>
      <c r="J7068">
        <v>1329</v>
      </c>
    </row>
    <row r="7069" spans="1:10" x14ac:dyDescent="0.3">
      <c r="A7069" t="s">
        <v>571</v>
      </c>
      <c r="B7069">
        <v>1</v>
      </c>
      <c r="C7069">
        <v>0.52838827838827795</v>
      </c>
      <c r="D7069">
        <v>19</v>
      </c>
      <c r="E7069">
        <v>35</v>
      </c>
      <c r="F7069">
        <v>13</v>
      </c>
      <c r="G7069">
        <v>516</v>
      </c>
      <c r="H7069">
        <v>638</v>
      </c>
      <c r="I7069">
        <v>571</v>
      </c>
      <c r="J7069">
        <v>459</v>
      </c>
    </row>
    <row r="7070" spans="1:10" x14ac:dyDescent="0.3">
      <c r="A7070" t="s">
        <v>569</v>
      </c>
      <c r="B7070">
        <v>1</v>
      </c>
      <c r="C7070">
        <v>0.48403607116743802</v>
      </c>
      <c r="D7070">
        <v>38</v>
      </c>
      <c r="E7070">
        <v>79</v>
      </c>
      <c r="F7070">
        <v>56</v>
      </c>
      <c r="G7070">
        <v>1010</v>
      </c>
      <c r="H7070">
        <v>976</v>
      </c>
      <c r="I7070">
        <v>1044</v>
      </c>
      <c r="J7070">
        <v>1073</v>
      </c>
    </row>
    <row r="7071" spans="1:10" x14ac:dyDescent="0.3">
      <c r="A7071" t="s">
        <v>568</v>
      </c>
      <c r="B7071">
        <v>1</v>
      </c>
      <c r="C7071">
        <v>0.41238623286954701</v>
      </c>
      <c r="D7071">
        <v>147</v>
      </c>
      <c r="E7071">
        <v>132</v>
      </c>
      <c r="F7071">
        <v>242</v>
      </c>
      <c r="G7071">
        <v>1890</v>
      </c>
      <c r="H7071">
        <v>2052</v>
      </c>
      <c r="I7071">
        <v>3248</v>
      </c>
      <c r="J7071">
        <v>2369</v>
      </c>
    </row>
    <row r="7072" spans="1:10" x14ac:dyDescent="0.3">
      <c r="A7072" t="s">
        <v>567</v>
      </c>
      <c r="B7072">
        <v>1</v>
      </c>
      <c r="C7072">
        <v>0.39480187473370199</v>
      </c>
      <c r="D7072">
        <v>118</v>
      </c>
      <c r="E7072">
        <v>253</v>
      </c>
      <c r="F7072">
        <v>168</v>
      </c>
      <c r="G7072">
        <v>2313</v>
      </c>
      <c r="H7072">
        <v>2320</v>
      </c>
      <c r="I7072">
        <v>3732</v>
      </c>
      <c r="J7072">
        <v>3370</v>
      </c>
    </row>
    <row r="7073" spans="1:10" x14ac:dyDescent="0.3">
      <c r="A7073" t="s">
        <v>566</v>
      </c>
      <c r="B7073">
        <v>1</v>
      </c>
      <c r="C7073">
        <v>0.40792015453960001</v>
      </c>
      <c r="D7073">
        <v>57</v>
      </c>
      <c r="E7073">
        <v>223</v>
      </c>
      <c r="F7073">
        <v>144</v>
      </c>
      <c r="G7073">
        <v>1944</v>
      </c>
      <c r="H7073">
        <v>1857</v>
      </c>
      <c r="I7073">
        <v>2924</v>
      </c>
      <c r="J7073">
        <v>2593</v>
      </c>
    </row>
    <row r="7074" spans="1:10" x14ac:dyDescent="0.3">
      <c r="A7074" t="s">
        <v>565</v>
      </c>
      <c r="B7074">
        <v>1</v>
      </c>
      <c r="C7074">
        <v>0.48977219897721902</v>
      </c>
      <c r="D7074">
        <v>53</v>
      </c>
      <c r="E7074">
        <v>108</v>
      </c>
      <c r="F7074">
        <v>53</v>
      </c>
      <c r="G7074">
        <v>1116</v>
      </c>
      <c r="H7074">
        <v>991</v>
      </c>
      <c r="I7074">
        <v>1082</v>
      </c>
      <c r="J7074">
        <v>1113</v>
      </c>
    </row>
    <row r="7075" spans="1:10" x14ac:dyDescent="0.3">
      <c r="A7075" t="s">
        <v>564</v>
      </c>
      <c r="B7075">
        <v>1</v>
      </c>
      <c r="C7075">
        <v>0.428817733990147</v>
      </c>
      <c r="D7075">
        <v>52</v>
      </c>
      <c r="E7075">
        <v>63</v>
      </c>
      <c r="F7075">
        <v>75</v>
      </c>
      <c r="G7075">
        <v>943</v>
      </c>
      <c r="H7075">
        <v>798</v>
      </c>
      <c r="I7075">
        <v>1291</v>
      </c>
      <c r="J7075">
        <v>1028</v>
      </c>
    </row>
    <row r="7076" spans="1:10" x14ac:dyDescent="0.3">
      <c r="A7076" t="s">
        <v>563</v>
      </c>
      <c r="B7076">
        <v>1</v>
      </c>
      <c r="C7076">
        <v>0.34378548344833598</v>
      </c>
      <c r="D7076">
        <v>150</v>
      </c>
      <c r="E7076">
        <v>276</v>
      </c>
      <c r="F7076">
        <v>296</v>
      </c>
      <c r="G7076">
        <v>2049</v>
      </c>
      <c r="H7076">
        <v>1887</v>
      </c>
      <c r="I7076">
        <v>3706</v>
      </c>
      <c r="J7076">
        <v>3807</v>
      </c>
    </row>
    <row r="7077" spans="1:10" x14ac:dyDescent="0.3">
      <c r="A7077" t="s">
        <v>562</v>
      </c>
      <c r="B7077">
        <v>2</v>
      </c>
      <c r="C7077">
        <v>0.41944444444444401</v>
      </c>
      <c r="D7077">
        <v>58</v>
      </c>
      <c r="E7077">
        <v>73</v>
      </c>
      <c r="F7077">
        <v>68</v>
      </c>
      <c r="G7077">
        <v>965</v>
      </c>
      <c r="H7077">
        <v>847</v>
      </c>
      <c r="I7077">
        <v>1247</v>
      </c>
      <c r="J7077">
        <v>1261</v>
      </c>
    </row>
    <row r="7078" spans="1:10" x14ac:dyDescent="0.3">
      <c r="A7078" t="s">
        <v>561</v>
      </c>
      <c r="B7078">
        <v>1</v>
      </c>
      <c r="C7078">
        <v>0.34980661796304202</v>
      </c>
      <c r="D7078">
        <v>99</v>
      </c>
      <c r="E7078">
        <v>221</v>
      </c>
      <c r="F7078">
        <v>233</v>
      </c>
      <c r="G7078">
        <v>1643</v>
      </c>
      <c r="H7078">
        <v>1613</v>
      </c>
      <c r="I7078">
        <v>3274</v>
      </c>
      <c r="J7078">
        <v>2778</v>
      </c>
    </row>
    <row r="7079" spans="1:10" x14ac:dyDescent="0.3">
      <c r="A7079" t="s">
        <v>560</v>
      </c>
      <c r="B7079">
        <v>1</v>
      </c>
      <c r="C7079">
        <v>0.392965315095261</v>
      </c>
      <c r="D7079">
        <v>136</v>
      </c>
      <c r="E7079">
        <v>181</v>
      </c>
      <c r="F7079">
        <v>236</v>
      </c>
      <c r="G7079">
        <v>2092</v>
      </c>
      <c r="H7079">
        <v>1930</v>
      </c>
      <c r="I7079">
        <v>3143</v>
      </c>
      <c r="J7079">
        <v>3070</v>
      </c>
    </row>
    <row r="7080" spans="1:10" x14ac:dyDescent="0.3">
      <c r="A7080" t="s">
        <v>558</v>
      </c>
      <c r="B7080">
        <v>3</v>
      </c>
      <c r="C7080">
        <v>0.48801742919389901</v>
      </c>
      <c r="D7080">
        <v>150</v>
      </c>
      <c r="E7080">
        <v>491</v>
      </c>
      <c r="F7080">
        <v>135</v>
      </c>
      <c r="G7080">
        <v>4904</v>
      </c>
      <c r="H7080">
        <v>4280</v>
      </c>
      <c r="I7080">
        <v>5361</v>
      </c>
      <c r="J7080">
        <v>4274</v>
      </c>
    </row>
    <row r="7081" spans="1:10" x14ac:dyDescent="0.3">
      <c r="A7081" t="s">
        <v>557</v>
      </c>
      <c r="B7081">
        <v>1</v>
      </c>
      <c r="C7081">
        <v>0.496371371371371</v>
      </c>
      <c r="D7081">
        <v>101</v>
      </c>
      <c r="E7081">
        <v>144</v>
      </c>
      <c r="F7081">
        <v>89</v>
      </c>
      <c r="G7081">
        <v>2131</v>
      </c>
      <c r="H7081">
        <v>1836</v>
      </c>
      <c r="I7081">
        <v>2140</v>
      </c>
      <c r="J7081">
        <v>1885</v>
      </c>
    </row>
    <row r="7082" spans="1:10" x14ac:dyDescent="0.3">
      <c r="A7082" t="s">
        <v>556</v>
      </c>
      <c r="B7082">
        <v>1</v>
      </c>
      <c r="C7082">
        <v>0.46882058332514898</v>
      </c>
      <c r="D7082">
        <v>92</v>
      </c>
      <c r="E7082">
        <v>227</v>
      </c>
      <c r="F7082">
        <v>95</v>
      </c>
      <c r="G7082">
        <v>2714</v>
      </c>
      <c r="H7082">
        <v>2060</v>
      </c>
      <c r="I7082">
        <v>2978</v>
      </c>
      <c r="J7082">
        <v>2431</v>
      </c>
    </row>
    <row r="7083" spans="1:10" x14ac:dyDescent="0.3">
      <c r="A7083" t="s">
        <v>555</v>
      </c>
      <c r="B7083">
        <v>1</v>
      </c>
      <c r="C7083">
        <v>0.53344367637036305</v>
      </c>
      <c r="D7083">
        <v>76</v>
      </c>
      <c r="E7083">
        <v>193</v>
      </c>
      <c r="F7083">
        <v>35</v>
      </c>
      <c r="G7083">
        <v>3255</v>
      </c>
      <c r="H7083">
        <v>2224</v>
      </c>
      <c r="I7083">
        <v>2590</v>
      </c>
      <c r="J7083">
        <v>2202</v>
      </c>
    </row>
    <row r="7084" spans="1:10" x14ac:dyDescent="0.3">
      <c r="A7084" t="s">
        <v>554</v>
      </c>
      <c r="B7084">
        <v>1</v>
      </c>
      <c r="C7084">
        <v>0.44759087066779302</v>
      </c>
      <c r="D7084">
        <v>39</v>
      </c>
      <c r="E7084">
        <v>67</v>
      </c>
      <c r="F7084">
        <v>78</v>
      </c>
      <c r="G7084">
        <v>958</v>
      </c>
      <c r="H7084">
        <v>1160</v>
      </c>
      <c r="I7084">
        <v>1210</v>
      </c>
      <c r="J7084">
        <v>1404</v>
      </c>
    </row>
    <row r="7085" spans="1:10" x14ac:dyDescent="0.3">
      <c r="A7085" t="s">
        <v>553</v>
      </c>
      <c r="B7085">
        <v>1</v>
      </c>
      <c r="C7085">
        <v>0.52941176470588203</v>
      </c>
      <c r="D7085">
        <v>15</v>
      </c>
      <c r="E7085">
        <v>26</v>
      </c>
      <c r="F7085">
        <v>22</v>
      </c>
      <c r="G7085">
        <v>491</v>
      </c>
      <c r="H7085">
        <v>679</v>
      </c>
      <c r="I7085">
        <v>549</v>
      </c>
      <c r="J7085">
        <v>491</v>
      </c>
    </row>
    <row r="7086" spans="1:10" x14ac:dyDescent="0.3">
      <c r="A7086" t="s">
        <v>552</v>
      </c>
      <c r="B7086">
        <v>2</v>
      </c>
      <c r="C7086">
        <v>0.487007768550763</v>
      </c>
      <c r="D7086">
        <v>26</v>
      </c>
      <c r="E7086">
        <v>48</v>
      </c>
      <c r="F7086">
        <v>36</v>
      </c>
      <c r="G7086">
        <v>644</v>
      </c>
      <c r="H7086">
        <v>1174</v>
      </c>
      <c r="I7086">
        <v>971</v>
      </c>
      <c r="J7086">
        <v>944</v>
      </c>
    </row>
    <row r="7087" spans="1:10" x14ac:dyDescent="0.3">
      <c r="A7087" t="s">
        <v>551</v>
      </c>
      <c r="B7087">
        <v>1</v>
      </c>
      <c r="C7087">
        <v>0.38234228298468098</v>
      </c>
      <c r="D7087">
        <v>220</v>
      </c>
      <c r="E7087">
        <v>702</v>
      </c>
      <c r="F7087">
        <v>684</v>
      </c>
      <c r="G7087">
        <v>4934</v>
      </c>
      <c r="H7087">
        <v>6672</v>
      </c>
      <c r="I7087">
        <v>9555</v>
      </c>
      <c r="J7087">
        <v>9194</v>
      </c>
    </row>
    <row r="7088" spans="1:10" x14ac:dyDescent="0.3">
      <c r="A7088" t="s">
        <v>550</v>
      </c>
      <c r="B7088">
        <v>1</v>
      </c>
      <c r="C7088">
        <v>0.33859053703333902</v>
      </c>
      <c r="D7088">
        <v>214</v>
      </c>
      <c r="E7088">
        <v>248</v>
      </c>
      <c r="F7088">
        <v>331</v>
      </c>
      <c r="G7088">
        <v>2030</v>
      </c>
      <c r="H7088">
        <v>1362</v>
      </c>
      <c r="I7088">
        <v>3063</v>
      </c>
      <c r="J7088">
        <v>3563</v>
      </c>
    </row>
    <row r="7089" spans="1:10" x14ac:dyDescent="0.3">
      <c r="A7089" t="s">
        <v>549</v>
      </c>
      <c r="B7089">
        <v>1</v>
      </c>
      <c r="C7089">
        <v>0.50885789672069304</v>
      </c>
      <c r="D7089">
        <v>78</v>
      </c>
      <c r="E7089">
        <v>157</v>
      </c>
      <c r="F7089">
        <v>73</v>
      </c>
      <c r="G7089">
        <v>2142</v>
      </c>
      <c r="H7089">
        <v>1908</v>
      </c>
      <c r="I7089">
        <v>2047</v>
      </c>
      <c r="J7089">
        <v>1862</v>
      </c>
    </row>
    <row r="7090" spans="1:10" x14ac:dyDescent="0.3">
      <c r="A7090" t="s">
        <v>547</v>
      </c>
      <c r="B7090">
        <v>1</v>
      </c>
      <c r="C7090">
        <v>0.37663254500529397</v>
      </c>
      <c r="D7090">
        <v>103</v>
      </c>
      <c r="E7090">
        <v>286</v>
      </c>
      <c r="F7090">
        <v>196</v>
      </c>
      <c r="G7090">
        <v>2553</v>
      </c>
      <c r="H7090">
        <v>1715</v>
      </c>
      <c r="I7090">
        <v>2989</v>
      </c>
      <c r="J7090">
        <v>4075</v>
      </c>
    </row>
    <row r="7091" spans="1:10" x14ac:dyDescent="0.3">
      <c r="A7091" t="s">
        <v>546</v>
      </c>
      <c r="B7091">
        <v>1</v>
      </c>
      <c r="C7091">
        <v>0.46091144868469802</v>
      </c>
      <c r="D7091">
        <v>19</v>
      </c>
      <c r="E7091">
        <v>62</v>
      </c>
      <c r="F7091">
        <v>28</v>
      </c>
      <c r="G7091">
        <v>643</v>
      </c>
      <c r="H7091">
        <v>601</v>
      </c>
      <c r="I7091">
        <v>679</v>
      </c>
      <c r="J7091">
        <v>776</v>
      </c>
    </row>
    <row r="7092" spans="1:10" x14ac:dyDescent="0.3">
      <c r="A7092" t="s">
        <v>545</v>
      </c>
      <c r="B7092">
        <v>1</v>
      </c>
      <c r="C7092">
        <v>0.40766291657822101</v>
      </c>
      <c r="D7092">
        <v>99</v>
      </c>
      <c r="E7092">
        <v>164</v>
      </c>
      <c r="F7092">
        <v>182</v>
      </c>
      <c r="G7092">
        <v>2065</v>
      </c>
      <c r="H7092">
        <v>1776</v>
      </c>
      <c r="I7092">
        <v>2865</v>
      </c>
      <c r="J7092">
        <v>2716</v>
      </c>
    </row>
    <row r="7093" spans="1:10" x14ac:dyDescent="0.3">
      <c r="A7093" t="s">
        <v>544</v>
      </c>
      <c r="B7093">
        <v>1</v>
      </c>
      <c r="C7093">
        <v>0.33107492598496902</v>
      </c>
      <c r="D7093">
        <v>160</v>
      </c>
      <c r="E7093">
        <v>464</v>
      </c>
      <c r="F7093">
        <v>469</v>
      </c>
      <c r="G7093">
        <v>3205</v>
      </c>
      <c r="H7093">
        <v>2610</v>
      </c>
      <c r="I7093">
        <v>6568</v>
      </c>
      <c r="J7093">
        <v>5181</v>
      </c>
    </row>
    <row r="7094" spans="1:10" x14ac:dyDescent="0.3">
      <c r="A7094" t="s">
        <v>543</v>
      </c>
      <c r="B7094">
        <v>2</v>
      </c>
      <c r="C7094">
        <v>0.44446973145197999</v>
      </c>
      <c r="D7094">
        <v>42</v>
      </c>
      <c r="E7094">
        <v>47</v>
      </c>
      <c r="F7094">
        <v>66</v>
      </c>
      <c r="G7094">
        <v>767</v>
      </c>
      <c r="H7094">
        <v>1186</v>
      </c>
      <c r="I7094">
        <v>1401</v>
      </c>
      <c r="J7094">
        <v>1040</v>
      </c>
    </row>
    <row r="7095" spans="1:10" x14ac:dyDescent="0.3">
      <c r="A7095" t="s">
        <v>542</v>
      </c>
      <c r="B7095">
        <v>2</v>
      </c>
      <c r="C7095">
        <v>0.50282103362672004</v>
      </c>
      <c r="D7095">
        <v>22</v>
      </c>
      <c r="E7095">
        <v>56</v>
      </c>
      <c r="F7095">
        <v>33</v>
      </c>
      <c r="G7095">
        <v>1122</v>
      </c>
      <c r="H7095">
        <v>1106</v>
      </c>
      <c r="I7095">
        <v>1098</v>
      </c>
      <c r="J7095">
        <v>1105</v>
      </c>
    </row>
    <row r="7096" spans="1:10" x14ac:dyDescent="0.3">
      <c r="A7096" t="s">
        <v>541</v>
      </c>
      <c r="B7096">
        <v>1</v>
      </c>
      <c r="C7096">
        <v>0.53927813163481897</v>
      </c>
      <c r="D7096">
        <v>33</v>
      </c>
      <c r="E7096">
        <v>42</v>
      </c>
      <c r="F7096">
        <v>31</v>
      </c>
      <c r="G7096">
        <v>828</v>
      </c>
      <c r="H7096">
        <v>696</v>
      </c>
      <c r="I7096">
        <v>657</v>
      </c>
      <c r="J7096">
        <v>645</v>
      </c>
    </row>
    <row r="7097" spans="1:10" x14ac:dyDescent="0.3">
      <c r="A7097" t="s">
        <v>540</v>
      </c>
      <c r="B7097">
        <v>1</v>
      </c>
      <c r="C7097">
        <v>0.48230784352270401</v>
      </c>
      <c r="D7097">
        <v>96</v>
      </c>
      <c r="E7097">
        <v>221</v>
      </c>
      <c r="F7097">
        <v>79</v>
      </c>
      <c r="G7097">
        <v>2751</v>
      </c>
      <c r="H7097">
        <v>2156</v>
      </c>
      <c r="I7097">
        <v>2948</v>
      </c>
      <c r="J7097">
        <v>2319</v>
      </c>
    </row>
    <row r="7098" spans="1:10" x14ac:dyDescent="0.3">
      <c r="A7098" t="s">
        <v>539</v>
      </c>
      <c r="B7098">
        <v>1</v>
      </c>
      <c r="C7098">
        <v>0.47665847665847599</v>
      </c>
      <c r="D7098">
        <v>92</v>
      </c>
      <c r="E7098">
        <v>234</v>
      </c>
      <c r="F7098">
        <v>86</v>
      </c>
      <c r="G7098">
        <v>2752</v>
      </c>
      <c r="H7098">
        <v>2098</v>
      </c>
      <c r="I7098">
        <v>2903</v>
      </c>
      <c r="J7098">
        <v>2422</v>
      </c>
    </row>
    <row r="7099" spans="1:10" x14ac:dyDescent="0.3">
      <c r="A7099" t="s">
        <v>538</v>
      </c>
      <c r="B7099">
        <v>1</v>
      </c>
      <c r="C7099">
        <v>0.482402528977871</v>
      </c>
      <c r="D7099">
        <v>38</v>
      </c>
      <c r="E7099">
        <v>79</v>
      </c>
      <c r="F7099">
        <v>68</v>
      </c>
      <c r="G7099">
        <v>1083</v>
      </c>
      <c r="H7099">
        <v>1206</v>
      </c>
      <c r="I7099">
        <v>1131</v>
      </c>
      <c r="J7099">
        <v>1325</v>
      </c>
    </row>
    <row r="7100" spans="1:10" x14ac:dyDescent="0.3">
      <c r="A7100" t="s">
        <v>535</v>
      </c>
      <c r="B7100">
        <v>1</v>
      </c>
      <c r="C7100">
        <v>0.51956323930846204</v>
      </c>
      <c r="D7100">
        <v>27</v>
      </c>
      <c r="E7100">
        <v>35</v>
      </c>
      <c r="F7100">
        <v>20</v>
      </c>
      <c r="G7100">
        <v>548</v>
      </c>
      <c r="H7100">
        <v>594</v>
      </c>
      <c r="I7100">
        <v>548</v>
      </c>
      <c r="J7100">
        <v>508</v>
      </c>
    </row>
    <row r="7101" spans="1:10" x14ac:dyDescent="0.3">
      <c r="A7101" t="s">
        <v>534</v>
      </c>
      <c r="B7101">
        <v>1</v>
      </c>
      <c r="C7101">
        <v>0.43054265622926802</v>
      </c>
      <c r="D7101">
        <v>78</v>
      </c>
      <c r="E7101">
        <v>157</v>
      </c>
      <c r="F7101">
        <v>110</v>
      </c>
      <c r="G7101">
        <v>1789</v>
      </c>
      <c r="H7101">
        <v>1456</v>
      </c>
      <c r="I7101">
        <v>2522</v>
      </c>
      <c r="J7101">
        <v>1770</v>
      </c>
    </row>
    <row r="7102" spans="1:10" x14ac:dyDescent="0.3">
      <c r="A7102" t="s">
        <v>533</v>
      </c>
      <c r="B7102">
        <v>1</v>
      </c>
      <c r="C7102">
        <v>0.53664891809221704</v>
      </c>
      <c r="D7102">
        <v>53</v>
      </c>
      <c r="E7102">
        <v>150</v>
      </c>
      <c r="F7102">
        <v>49</v>
      </c>
      <c r="G7102">
        <v>2200</v>
      </c>
      <c r="H7102">
        <v>2537</v>
      </c>
      <c r="I7102">
        <v>2080</v>
      </c>
      <c r="J7102">
        <v>2010</v>
      </c>
    </row>
    <row r="7103" spans="1:10" x14ac:dyDescent="0.3">
      <c r="A7103" t="s">
        <v>532</v>
      </c>
      <c r="B7103">
        <v>1</v>
      </c>
      <c r="C7103">
        <v>0.45232427014158599</v>
      </c>
      <c r="D7103">
        <v>63</v>
      </c>
      <c r="E7103">
        <v>158</v>
      </c>
      <c r="F7103">
        <v>85</v>
      </c>
      <c r="G7103">
        <v>1757</v>
      </c>
      <c r="H7103">
        <v>1853</v>
      </c>
      <c r="I7103">
        <v>2148</v>
      </c>
      <c r="J7103">
        <v>2223</v>
      </c>
    </row>
    <row r="7104" spans="1:10" x14ac:dyDescent="0.3">
      <c r="A7104" t="s">
        <v>531</v>
      </c>
      <c r="B7104">
        <v>1</v>
      </c>
      <c r="C7104">
        <v>0.35750845840201201</v>
      </c>
      <c r="D7104">
        <v>145</v>
      </c>
      <c r="E7104">
        <v>250</v>
      </c>
      <c r="F7104">
        <v>223</v>
      </c>
      <c r="G7104">
        <v>2066</v>
      </c>
      <c r="H7104">
        <v>2055</v>
      </c>
      <c r="I7104">
        <v>3280</v>
      </c>
      <c r="J7104">
        <v>4126</v>
      </c>
    </row>
    <row r="7105" spans="1:10" x14ac:dyDescent="0.3">
      <c r="A7105" t="s">
        <v>530</v>
      </c>
      <c r="B7105">
        <v>2</v>
      </c>
      <c r="C7105">
        <v>0.49093517673144599</v>
      </c>
      <c r="D7105">
        <v>37</v>
      </c>
      <c r="E7105">
        <v>190</v>
      </c>
      <c r="F7105">
        <v>70</v>
      </c>
      <c r="G7105">
        <v>1966</v>
      </c>
      <c r="H7105">
        <v>1798</v>
      </c>
      <c r="I7105">
        <v>1957</v>
      </c>
      <c r="J7105">
        <v>1946</v>
      </c>
    </row>
    <row r="7106" spans="1:10" x14ac:dyDescent="0.3">
      <c r="A7106" t="s">
        <v>529</v>
      </c>
      <c r="B7106">
        <v>1</v>
      </c>
      <c r="C7106">
        <v>0.53806095879920302</v>
      </c>
      <c r="D7106">
        <v>58</v>
      </c>
      <c r="E7106">
        <v>122</v>
      </c>
      <c r="F7106">
        <v>58</v>
      </c>
      <c r="G7106">
        <v>2186</v>
      </c>
      <c r="H7106">
        <v>1327</v>
      </c>
      <c r="I7106">
        <v>1473</v>
      </c>
      <c r="J7106">
        <v>1543</v>
      </c>
    </row>
    <row r="7107" spans="1:10" x14ac:dyDescent="0.3">
      <c r="A7107" t="s">
        <v>528</v>
      </c>
      <c r="B7107">
        <v>1</v>
      </c>
      <c r="C7107">
        <v>0.37686217757725299</v>
      </c>
      <c r="D7107">
        <v>123</v>
      </c>
      <c r="E7107">
        <v>224</v>
      </c>
      <c r="F7107">
        <v>221</v>
      </c>
      <c r="G7107">
        <v>2163</v>
      </c>
      <c r="H7107">
        <v>2264</v>
      </c>
      <c r="I7107">
        <v>3854</v>
      </c>
      <c r="J7107">
        <v>3466</v>
      </c>
    </row>
    <row r="7108" spans="1:10" x14ac:dyDescent="0.3">
      <c r="A7108" t="s">
        <v>527</v>
      </c>
      <c r="B7108">
        <v>1</v>
      </c>
      <c r="C7108">
        <v>0.57149750683609402</v>
      </c>
      <c r="D7108">
        <v>27</v>
      </c>
      <c r="E7108">
        <v>97</v>
      </c>
      <c r="F7108">
        <v>48</v>
      </c>
      <c r="G7108">
        <v>1838</v>
      </c>
      <c r="H7108">
        <v>1715</v>
      </c>
      <c r="I7108">
        <v>1401</v>
      </c>
      <c r="J7108">
        <v>1263</v>
      </c>
    </row>
    <row r="7109" spans="1:10" x14ac:dyDescent="0.3">
      <c r="A7109" t="s">
        <v>526</v>
      </c>
      <c r="B7109">
        <v>1</v>
      </c>
      <c r="C7109">
        <v>0.37758517120054902</v>
      </c>
      <c r="D7109">
        <v>158</v>
      </c>
      <c r="E7109">
        <v>208</v>
      </c>
      <c r="F7109">
        <v>240</v>
      </c>
      <c r="G7109">
        <v>2273</v>
      </c>
      <c r="H7109">
        <v>2127</v>
      </c>
      <c r="I7109">
        <v>3854</v>
      </c>
      <c r="J7109">
        <v>3399</v>
      </c>
    </row>
    <row r="7110" spans="1:10" x14ac:dyDescent="0.3">
      <c r="A7110" t="s">
        <v>524</v>
      </c>
      <c r="B7110">
        <v>1</v>
      </c>
      <c r="C7110">
        <v>0.39654210819854901</v>
      </c>
      <c r="D7110">
        <v>201</v>
      </c>
      <c r="E7110">
        <v>270</v>
      </c>
      <c r="F7110">
        <v>214</v>
      </c>
      <c r="G7110">
        <v>2750</v>
      </c>
      <c r="H7110">
        <v>2227</v>
      </c>
      <c r="I7110">
        <v>4060</v>
      </c>
      <c r="J7110">
        <v>3514</v>
      </c>
    </row>
    <row r="7111" spans="1:10" x14ac:dyDescent="0.3">
      <c r="A7111" t="s">
        <v>523</v>
      </c>
      <c r="B7111">
        <v>1</v>
      </c>
      <c r="C7111">
        <v>0.38038884192730299</v>
      </c>
      <c r="D7111">
        <v>136</v>
      </c>
      <c r="E7111">
        <v>242</v>
      </c>
      <c r="F7111">
        <v>209</v>
      </c>
      <c r="G7111">
        <v>2077</v>
      </c>
      <c r="H7111">
        <v>1973</v>
      </c>
      <c r="I7111">
        <v>2855</v>
      </c>
      <c r="J7111">
        <v>3742</v>
      </c>
    </row>
    <row r="7112" spans="1:10" x14ac:dyDescent="0.3">
      <c r="A7112" t="s">
        <v>522</v>
      </c>
      <c r="B7112">
        <v>6</v>
      </c>
      <c r="C7112">
        <v>0.50740862693447397</v>
      </c>
      <c r="D7112">
        <v>77</v>
      </c>
      <c r="E7112">
        <v>144</v>
      </c>
      <c r="F7112">
        <v>80</v>
      </c>
      <c r="G7112">
        <v>1910</v>
      </c>
      <c r="H7112">
        <v>2713</v>
      </c>
      <c r="I7112">
        <v>2486</v>
      </c>
      <c r="J7112">
        <v>2002</v>
      </c>
    </row>
    <row r="7113" spans="1:10" x14ac:dyDescent="0.3">
      <c r="A7113" t="s">
        <v>521</v>
      </c>
      <c r="B7113">
        <v>1</v>
      </c>
      <c r="C7113">
        <v>0.479960803527682</v>
      </c>
      <c r="D7113">
        <v>95</v>
      </c>
      <c r="E7113">
        <v>250</v>
      </c>
      <c r="F7113">
        <v>73</v>
      </c>
      <c r="G7113">
        <v>2878</v>
      </c>
      <c r="H7113">
        <v>2020</v>
      </c>
      <c r="I7113">
        <v>2866</v>
      </c>
      <c r="J7113">
        <v>2441</v>
      </c>
    </row>
    <row r="7114" spans="1:10" x14ac:dyDescent="0.3">
      <c r="A7114" t="s">
        <v>520</v>
      </c>
      <c r="B7114">
        <v>1</v>
      </c>
      <c r="C7114">
        <v>0.527212216131558</v>
      </c>
      <c r="D7114">
        <v>73</v>
      </c>
      <c r="E7114">
        <v>233</v>
      </c>
      <c r="F7114">
        <v>51</v>
      </c>
      <c r="G7114">
        <v>3177</v>
      </c>
      <c r="H7114">
        <v>2209</v>
      </c>
      <c r="I7114">
        <v>2601</v>
      </c>
      <c r="J7114">
        <v>2229</v>
      </c>
    </row>
    <row r="7115" spans="1:10" x14ac:dyDescent="0.3">
      <c r="A7115" t="s">
        <v>519</v>
      </c>
      <c r="B7115">
        <v>1</v>
      </c>
      <c r="C7115">
        <v>0.48113207547169801</v>
      </c>
      <c r="D7115">
        <v>130</v>
      </c>
      <c r="E7115">
        <v>212</v>
      </c>
      <c r="F7115">
        <v>81</v>
      </c>
      <c r="G7115">
        <v>2744</v>
      </c>
      <c r="H7115">
        <v>2152</v>
      </c>
      <c r="I7115">
        <v>2942</v>
      </c>
      <c r="J7115">
        <v>2338</v>
      </c>
    </row>
    <row r="7116" spans="1:10" x14ac:dyDescent="0.3">
      <c r="A7116" t="s">
        <v>518</v>
      </c>
      <c r="B7116">
        <v>1</v>
      </c>
      <c r="C7116">
        <v>0.54183305736826703</v>
      </c>
      <c r="D7116">
        <v>81</v>
      </c>
      <c r="E7116">
        <v>220</v>
      </c>
      <c r="F7116">
        <v>45</v>
      </c>
      <c r="G7116">
        <v>3393</v>
      </c>
      <c r="H7116">
        <v>2170</v>
      </c>
      <c r="I7116">
        <v>2516</v>
      </c>
      <c r="J7116">
        <v>2188</v>
      </c>
    </row>
    <row r="7117" spans="1:10" x14ac:dyDescent="0.3">
      <c r="A7117" t="s">
        <v>517</v>
      </c>
      <c r="B7117">
        <v>1</v>
      </c>
      <c r="C7117">
        <v>0.52427616926503295</v>
      </c>
      <c r="D7117">
        <v>28</v>
      </c>
      <c r="E7117">
        <v>25</v>
      </c>
      <c r="F7117">
        <v>24</v>
      </c>
      <c r="G7117">
        <v>501</v>
      </c>
      <c r="H7117">
        <v>676</v>
      </c>
      <c r="I7117">
        <v>576</v>
      </c>
      <c r="J7117">
        <v>492</v>
      </c>
    </row>
    <row r="7118" spans="1:10" x14ac:dyDescent="0.3">
      <c r="A7118" t="s">
        <v>516</v>
      </c>
      <c r="B7118">
        <v>1</v>
      </c>
      <c r="C7118">
        <v>0.44132275843527302</v>
      </c>
      <c r="D7118">
        <v>83</v>
      </c>
      <c r="E7118">
        <v>131</v>
      </c>
      <c r="F7118">
        <v>106</v>
      </c>
      <c r="G7118">
        <v>1647</v>
      </c>
      <c r="H7118">
        <v>1636</v>
      </c>
      <c r="I7118">
        <v>2462</v>
      </c>
      <c r="J7118">
        <v>1694</v>
      </c>
    </row>
    <row r="7119" spans="1:10" x14ac:dyDescent="0.3">
      <c r="A7119" t="s">
        <v>515</v>
      </c>
      <c r="B7119">
        <v>1</v>
      </c>
      <c r="C7119">
        <v>0.50862766244270696</v>
      </c>
      <c r="D7119">
        <v>60</v>
      </c>
      <c r="E7119">
        <v>137</v>
      </c>
      <c r="F7119">
        <v>68</v>
      </c>
      <c r="G7119">
        <v>1827</v>
      </c>
      <c r="H7119">
        <v>1946</v>
      </c>
      <c r="I7119">
        <v>1905</v>
      </c>
      <c r="J7119">
        <v>1740</v>
      </c>
    </row>
    <row r="7120" spans="1:10" x14ac:dyDescent="0.3">
      <c r="A7120" t="s">
        <v>513</v>
      </c>
      <c r="B7120">
        <v>1</v>
      </c>
      <c r="C7120">
        <v>0.57503852080123197</v>
      </c>
      <c r="D7120">
        <v>28</v>
      </c>
      <c r="E7120">
        <v>59</v>
      </c>
      <c r="F7120">
        <v>16</v>
      </c>
      <c r="G7120">
        <v>993</v>
      </c>
      <c r="H7120">
        <v>873</v>
      </c>
      <c r="I7120">
        <v>587</v>
      </c>
      <c r="J7120">
        <v>792</v>
      </c>
    </row>
    <row r="7121" spans="1:10" x14ac:dyDescent="0.3">
      <c r="A7121" t="s">
        <v>512</v>
      </c>
      <c r="B7121">
        <v>1</v>
      </c>
      <c r="C7121">
        <v>0.42391873494606702</v>
      </c>
      <c r="D7121">
        <v>121</v>
      </c>
      <c r="E7121">
        <v>204</v>
      </c>
      <c r="F7121">
        <v>144</v>
      </c>
      <c r="G7121">
        <v>2089</v>
      </c>
      <c r="H7121">
        <v>1959</v>
      </c>
      <c r="I7121">
        <v>2704</v>
      </c>
      <c r="J7121">
        <v>2797</v>
      </c>
    </row>
    <row r="7122" spans="1:10" x14ac:dyDescent="0.3">
      <c r="A7122" t="s">
        <v>511</v>
      </c>
      <c r="B7122">
        <v>2</v>
      </c>
      <c r="C7122">
        <v>0.52705223880596996</v>
      </c>
      <c r="D7122">
        <v>41</v>
      </c>
      <c r="E7122">
        <v>90</v>
      </c>
      <c r="F7122">
        <v>39</v>
      </c>
      <c r="G7122">
        <v>1370</v>
      </c>
      <c r="H7122">
        <v>890</v>
      </c>
      <c r="I7122">
        <v>994</v>
      </c>
      <c r="J7122">
        <v>1034</v>
      </c>
    </row>
    <row r="7123" spans="1:10" x14ac:dyDescent="0.3">
      <c r="A7123" t="s">
        <v>510</v>
      </c>
      <c r="B7123">
        <v>1</v>
      </c>
      <c r="C7123">
        <v>0.46991174110724698</v>
      </c>
      <c r="D7123">
        <v>53</v>
      </c>
      <c r="E7123">
        <v>155</v>
      </c>
      <c r="F7123">
        <v>57</v>
      </c>
      <c r="G7123">
        <v>1832</v>
      </c>
      <c r="H7123">
        <v>1682</v>
      </c>
      <c r="I7123">
        <v>1947</v>
      </c>
      <c r="J7123">
        <v>2017</v>
      </c>
    </row>
    <row r="7124" spans="1:10" x14ac:dyDescent="0.3">
      <c r="A7124" t="s">
        <v>509</v>
      </c>
      <c r="B7124">
        <v>1</v>
      </c>
      <c r="C7124">
        <v>0.43738787226408299</v>
      </c>
      <c r="D7124">
        <v>32</v>
      </c>
      <c r="E7124">
        <v>56</v>
      </c>
      <c r="F7124">
        <v>48</v>
      </c>
      <c r="G7124">
        <v>661</v>
      </c>
      <c r="H7124">
        <v>558</v>
      </c>
      <c r="I7124">
        <v>685</v>
      </c>
      <c r="J7124">
        <v>883</v>
      </c>
    </row>
    <row r="7125" spans="1:10" x14ac:dyDescent="0.3">
      <c r="A7125" t="s">
        <v>508</v>
      </c>
      <c r="B7125">
        <v>1</v>
      </c>
      <c r="C7125">
        <v>0.49889974534986697</v>
      </c>
      <c r="D7125">
        <v>1231</v>
      </c>
      <c r="E7125">
        <v>1938</v>
      </c>
      <c r="F7125">
        <v>1695</v>
      </c>
      <c r="G7125">
        <v>35431</v>
      </c>
      <c r="H7125">
        <v>36666</v>
      </c>
      <c r="I7125">
        <v>36777</v>
      </c>
      <c r="J7125">
        <v>35638</v>
      </c>
    </row>
    <row r="7126" spans="1:10" x14ac:dyDescent="0.3">
      <c r="A7126" t="s">
        <v>507</v>
      </c>
      <c r="B7126">
        <v>1</v>
      </c>
      <c r="C7126">
        <v>0.42875217964530199</v>
      </c>
      <c r="D7126">
        <v>1504</v>
      </c>
      <c r="E7126">
        <v>5748</v>
      </c>
      <c r="F7126">
        <v>2819</v>
      </c>
      <c r="G7126">
        <v>81429</v>
      </c>
      <c r="H7126">
        <v>79871</v>
      </c>
      <c r="I7126">
        <v>109408</v>
      </c>
      <c r="J7126">
        <v>105500</v>
      </c>
    </row>
    <row r="7127" spans="1:10" x14ac:dyDescent="0.3">
      <c r="A7127" t="s">
        <v>506</v>
      </c>
      <c r="B7127">
        <v>1</v>
      </c>
      <c r="C7127">
        <v>0.48505924781040699</v>
      </c>
      <c r="D7127">
        <v>48</v>
      </c>
      <c r="E7127">
        <v>79</v>
      </c>
      <c r="F7127">
        <v>40</v>
      </c>
      <c r="G7127">
        <v>985</v>
      </c>
      <c r="H7127">
        <v>898</v>
      </c>
      <c r="I7127">
        <v>1003</v>
      </c>
      <c r="J7127">
        <v>996</v>
      </c>
    </row>
    <row r="7128" spans="1:10" x14ac:dyDescent="0.3">
      <c r="A7128" t="s">
        <v>505</v>
      </c>
      <c r="B7128">
        <v>1</v>
      </c>
      <c r="C7128">
        <v>0.21290268736437901</v>
      </c>
      <c r="D7128">
        <v>1073</v>
      </c>
      <c r="E7128">
        <v>2100</v>
      </c>
      <c r="F7128">
        <v>4963</v>
      </c>
      <c r="G7128">
        <v>11737</v>
      </c>
      <c r="H7128">
        <v>11222</v>
      </c>
      <c r="I7128">
        <v>42231</v>
      </c>
      <c r="J7128">
        <v>42648</v>
      </c>
    </row>
    <row r="7129" spans="1:10" x14ac:dyDescent="0.3">
      <c r="A7129" t="s">
        <v>504</v>
      </c>
      <c r="B7129">
        <v>10</v>
      </c>
      <c r="C7129">
        <v>0.424281713515195</v>
      </c>
      <c r="D7129">
        <v>217</v>
      </c>
      <c r="E7129">
        <v>456</v>
      </c>
      <c r="F7129">
        <v>353</v>
      </c>
      <c r="G7129">
        <v>5010</v>
      </c>
      <c r="H7129">
        <v>3171</v>
      </c>
      <c r="I7129">
        <v>6103</v>
      </c>
      <c r="J7129">
        <v>4998</v>
      </c>
    </row>
    <row r="7130" spans="1:10" x14ac:dyDescent="0.3">
      <c r="A7130" t="s">
        <v>502</v>
      </c>
      <c r="B7130">
        <v>1</v>
      </c>
      <c r="C7130">
        <v>0.361974904528096</v>
      </c>
      <c r="D7130">
        <v>124</v>
      </c>
      <c r="E7130">
        <v>161</v>
      </c>
      <c r="F7130">
        <v>165</v>
      </c>
      <c r="G7130">
        <v>1448</v>
      </c>
      <c r="H7130">
        <v>1206</v>
      </c>
      <c r="I7130">
        <v>2441</v>
      </c>
      <c r="J7130">
        <v>2237</v>
      </c>
    </row>
    <row r="7131" spans="1:10" x14ac:dyDescent="0.3">
      <c r="A7131" t="s">
        <v>501</v>
      </c>
      <c r="B7131">
        <v>1</v>
      </c>
      <c r="C7131">
        <v>0.462040977927348</v>
      </c>
      <c r="D7131">
        <v>65</v>
      </c>
      <c r="E7131">
        <v>240</v>
      </c>
      <c r="F7131">
        <v>106</v>
      </c>
      <c r="G7131">
        <v>2205</v>
      </c>
      <c r="H7131">
        <v>2463</v>
      </c>
      <c r="I7131">
        <v>2563</v>
      </c>
      <c r="J7131">
        <v>2872</v>
      </c>
    </row>
    <row r="7132" spans="1:10" x14ac:dyDescent="0.3">
      <c r="A7132" t="s">
        <v>500</v>
      </c>
      <c r="B7132">
        <v>1</v>
      </c>
      <c r="C7132">
        <v>0.41883672305645298</v>
      </c>
      <c r="D7132">
        <v>132</v>
      </c>
      <c r="E7132">
        <v>228</v>
      </c>
      <c r="F7132">
        <v>219</v>
      </c>
      <c r="G7132">
        <v>2390</v>
      </c>
      <c r="H7132">
        <v>2017</v>
      </c>
      <c r="I7132">
        <v>2910</v>
      </c>
      <c r="J7132">
        <v>3205</v>
      </c>
    </row>
    <row r="7133" spans="1:10" x14ac:dyDescent="0.3">
      <c r="A7133" t="s">
        <v>499</v>
      </c>
      <c r="B7133">
        <v>1</v>
      </c>
      <c r="C7133">
        <v>0.61227884469983296</v>
      </c>
      <c r="D7133">
        <v>20</v>
      </c>
      <c r="E7133">
        <v>53</v>
      </c>
      <c r="F7133">
        <v>9</v>
      </c>
      <c r="G7133">
        <v>1398</v>
      </c>
      <c r="H7133">
        <v>2651</v>
      </c>
      <c r="I7133">
        <v>1287</v>
      </c>
      <c r="J7133">
        <v>1277</v>
      </c>
    </row>
    <row r="7134" spans="1:10" x14ac:dyDescent="0.3">
      <c r="A7134" t="s">
        <v>498</v>
      </c>
      <c r="B7134">
        <v>3</v>
      </c>
      <c r="C7134">
        <v>0.42172675521821601</v>
      </c>
      <c r="D7134">
        <v>136</v>
      </c>
      <c r="E7134">
        <v>322</v>
      </c>
      <c r="F7134">
        <v>203</v>
      </c>
      <c r="G7134">
        <v>2827</v>
      </c>
      <c r="H7134">
        <v>2507</v>
      </c>
      <c r="I7134">
        <v>3895</v>
      </c>
      <c r="J7134">
        <v>3419</v>
      </c>
    </row>
    <row r="7135" spans="1:10" x14ac:dyDescent="0.3">
      <c r="A7135" t="s">
        <v>497</v>
      </c>
      <c r="B7135">
        <v>1</v>
      </c>
      <c r="C7135">
        <v>0.36990216554908201</v>
      </c>
      <c r="D7135">
        <v>152</v>
      </c>
      <c r="E7135">
        <v>234</v>
      </c>
      <c r="F7135">
        <v>181</v>
      </c>
      <c r="G7135">
        <v>1993</v>
      </c>
      <c r="H7135">
        <v>1372</v>
      </c>
      <c r="I7135">
        <v>2905</v>
      </c>
      <c r="J7135">
        <v>2827</v>
      </c>
    </row>
    <row r="7136" spans="1:10" x14ac:dyDescent="0.3">
      <c r="A7136" t="s">
        <v>496</v>
      </c>
      <c r="B7136">
        <v>3</v>
      </c>
      <c r="C7136">
        <v>0.40025443269460098</v>
      </c>
      <c r="D7136">
        <v>182</v>
      </c>
      <c r="E7136">
        <v>365</v>
      </c>
      <c r="F7136">
        <v>242</v>
      </c>
      <c r="G7136">
        <v>2800</v>
      </c>
      <c r="H7136">
        <v>2234</v>
      </c>
      <c r="I7136">
        <v>4073</v>
      </c>
      <c r="J7136">
        <v>3470</v>
      </c>
    </row>
    <row r="7137" spans="1:10" x14ac:dyDescent="0.3">
      <c r="A7137" t="s">
        <v>495</v>
      </c>
      <c r="B7137">
        <v>1</v>
      </c>
      <c r="C7137">
        <v>0.43952934167411301</v>
      </c>
      <c r="D7137">
        <v>71</v>
      </c>
      <c r="E7137">
        <v>155</v>
      </c>
      <c r="F7137">
        <v>85</v>
      </c>
      <c r="G7137">
        <v>1529</v>
      </c>
      <c r="H7137">
        <v>1422</v>
      </c>
      <c r="I7137">
        <v>1814</v>
      </c>
      <c r="J7137">
        <v>1949</v>
      </c>
    </row>
    <row r="7138" spans="1:10" x14ac:dyDescent="0.3">
      <c r="A7138" t="s">
        <v>494</v>
      </c>
      <c r="B7138">
        <v>1</v>
      </c>
      <c r="C7138">
        <v>0.42573235256162001</v>
      </c>
      <c r="D7138">
        <v>89</v>
      </c>
      <c r="E7138">
        <v>157</v>
      </c>
      <c r="F7138">
        <v>106</v>
      </c>
      <c r="G7138">
        <v>1801</v>
      </c>
      <c r="H7138">
        <v>1498</v>
      </c>
      <c r="I7138">
        <v>2114</v>
      </c>
      <c r="J7138">
        <v>2336</v>
      </c>
    </row>
    <row r="7139" spans="1:10" x14ac:dyDescent="0.3">
      <c r="A7139" t="s">
        <v>493</v>
      </c>
      <c r="B7139">
        <v>3</v>
      </c>
      <c r="C7139">
        <v>0.41613801640105202</v>
      </c>
      <c r="D7139">
        <v>158</v>
      </c>
      <c r="E7139">
        <v>305</v>
      </c>
      <c r="F7139">
        <v>211</v>
      </c>
      <c r="G7139">
        <v>2691</v>
      </c>
      <c r="H7139">
        <v>2688</v>
      </c>
      <c r="I7139">
        <v>3770</v>
      </c>
      <c r="J7139">
        <v>3777</v>
      </c>
    </row>
    <row r="7140" spans="1:10" x14ac:dyDescent="0.3">
      <c r="A7140" t="s">
        <v>491</v>
      </c>
      <c r="B7140">
        <v>1</v>
      </c>
      <c r="C7140">
        <v>0.38877133587247797</v>
      </c>
      <c r="D7140">
        <v>45</v>
      </c>
      <c r="E7140">
        <v>212</v>
      </c>
      <c r="F7140">
        <v>108</v>
      </c>
      <c r="G7140">
        <v>1521</v>
      </c>
      <c r="H7140">
        <v>1235</v>
      </c>
      <c r="I7140">
        <v>2132</v>
      </c>
      <c r="J7140">
        <v>2201</v>
      </c>
    </row>
    <row r="7141" spans="1:10" x14ac:dyDescent="0.3">
      <c r="A7141" t="s">
        <v>490</v>
      </c>
      <c r="B7141">
        <v>3</v>
      </c>
      <c r="C7141">
        <v>0.41435436366454798</v>
      </c>
      <c r="D7141">
        <v>167</v>
      </c>
      <c r="E7141">
        <v>339</v>
      </c>
      <c r="F7141">
        <v>220</v>
      </c>
      <c r="G7141">
        <v>2897</v>
      </c>
      <c r="H7141">
        <v>2449</v>
      </c>
      <c r="I7141">
        <v>4073</v>
      </c>
      <c r="J7141">
        <v>3483</v>
      </c>
    </row>
    <row r="7142" spans="1:10" x14ac:dyDescent="0.3">
      <c r="A7142" t="s">
        <v>489</v>
      </c>
      <c r="B7142">
        <v>1</v>
      </c>
      <c r="C7142">
        <v>0.35953132041460101</v>
      </c>
      <c r="D7142">
        <v>107</v>
      </c>
      <c r="E7142">
        <v>226</v>
      </c>
      <c r="F7142">
        <v>302</v>
      </c>
      <c r="G7142">
        <v>1979</v>
      </c>
      <c r="H7142">
        <v>2010</v>
      </c>
      <c r="I7142">
        <v>3317</v>
      </c>
      <c r="J7142">
        <v>3789</v>
      </c>
    </row>
    <row r="7143" spans="1:10" x14ac:dyDescent="0.3">
      <c r="A7143" t="s">
        <v>488</v>
      </c>
      <c r="B7143">
        <v>1</v>
      </c>
      <c r="C7143">
        <v>0.32883607084500799</v>
      </c>
      <c r="D7143">
        <v>1467</v>
      </c>
      <c r="E7143">
        <v>2923</v>
      </c>
      <c r="F7143">
        <v>4112</v>
      </c>
      <c r="G7143">
        <v>25295</v>
      </c>
      <c r="H7143">
        <v>24816</v>
      </c>
      <c r="I7143">
        <v>50635</v>
      </c>
      <c r="J7143">
        <v>51643</v>
      </c>
    </row>
    <row r="7144" spans="1:10" x14ac:dyDescent="0.3">
      <c r="A7144" t="s">
        <v>487</v>
      </c>
      <c r="B7144">
        <v>1</v>
      </c>
      <c r="C7144">
        <v>0.529358626919602</v>
      </c>
      <c r="D7144">
        <v>37</v>
      </c>
      <c r="E7144">
        <v>141</v>
      </c>
      <c r="F7144">
        <v>51</v>
      </c>
      <c r="G7144">
        <v>1726</v>
      </c>
      <c r="H7144">
        <v>1790</v>
      </c>
      <c r="I7144">
        <v>1471</v>
      </c>
      <c r="J7144">
        <v>1655</v>
      </c>
    </row>
    <row r="7145" spans="1:10" x14ac:dyDescent="0.3">
      <c r="A7145" t="s">
        <v>486</v>
      </c>
      <c r="B7145">
        <v>1</v>
      </c>
      <c r="C7145">
        <v>0.46507587165527597</v>
      </c>
      <c r="D7145">
        <v>80</v>
      </c>
      <c r="E7145">
        <v>185</v>
      </c>
      <c r="F7145">
        <v>84</v>
      </c>
      <c r="G7145">
        <v>1992</v>
      </c>
      <c r="H7145">
        <v>2023</v>
      </c>
      <c r="I7145">
        <v>2309</v>
      </c>
      <c r="J7145">
        <v>2309</v>
      </c>
    </row>
    <row r="7146" spans="1:10" x14ac:dyDescent="0.3">
      <c r="A7146" t="s">
        <v>485</v>
      </c>
      <c r="B7146">
        <v>1</v>
      </c>
      <c r="C7146">
        <v>0.39493528418683099</v>
      </c>
      <c r="D7146">
        <v>99</v>
      </c>
      <c r="E7146">
        <v>184</v>
      </c>
      <c r="F7146">
        <v>172</v>
      </c>
      <c r="G7146">
        <v>1956</v>
      </c>
      <c r="H7146">
        <v>1553</v>
      </c>
      <c r="I7146">
        <v>2548</v>
      </c>
      <c r="J7146">
        <v>2828</v>
      </c>
    </row>
    <row r="7147" spans="1:10" x14ac:dyDescent="0.3">
      <c r="A7147" t="s">
        <v>484</v>
      </c>
      <c r="B7147">
        <v>1</v>
      </c>
      <c r="C7147">
        <v>0.493656611220749</v>
      </c>
      <c r="D7147">
        <v>47</v>
      </c>
      <c r="E7147">
        <v>143</v>
      </c>
      <c r="F7147">
        <v>44</v>
      </c>
      <c r="G7147">
        <v>1564</v>
      </c>
      <c r="H7147">
        <v>1938</v>
      </c>
      <c r="I7147">
        <v>1610</v>
      </c>
      <c r="J7147">
        <v>1982</v>
      </c>
    </row>
    <row r="7148" spans="1:10" x14ac:dyDescent="0.3">
      <c r="A7148" t="s">
        <v>483</v>
      </c>
      <c r="B7148">
        <v>3</v>
      </c>
      <c r="C7148">
        <v>0.42772293121438298</v>
      </c>
      <c r="D7148">
        <v>138</v>
      </c>
      <c r="E7148">
        <v>339</v>
      </c>
      <c r="F7148">
        <v>166</v>
      </c>
      <c r="G7148">
        <v>2904</v>
      </c>
      <c r="H7148">
        <v>2425</v>
      </c>
      <c r="I7148">
        <v>3883</v>
      </c>
      <c r="J7148">
        <v>3247</v>
      </c>
    </row>
    <row r="7149" spans="1:10" x14ac:dyDescent="0.3">
      <c r="A7149" t="s">
        <v>482</v>
      </c>
      <c r="B7149">
        <v>1</v>
      </c>
      <c r="C7149">
        <v>0.56866197183098499</v>
      </c>
      <c r="D7149">
        <v>66</v>
      </c>
      <c r="E7149">
        <v>120</v>
      </c>
      <c r="F7149">
        <v>45</v>
      </c>
      <c r="G7149">
        <v>2337</v>
      </c>
      <c r="H7149">
        <v>2185</v>
      </c>
      <c r="I7149">
        <v>1736</v>
      </c>
      <c r="J7149">
        <v>1694</v>
      </c>
    </row>
    <row r="7150" spans="1:10" x14ac:dyDescent="0.3">
      <c r="A7150" t="s">
        <v>480</v>
      </c>
      <c r="B7150">
        <v>3</v>
      </c>
      <c r="C7150">
        <v>0.39854955680902499</v>
      </c>
      <c r="D7150">
        <v>154</v>
      </c>
      <c r="E7150">
        <v>321</v>
      </c>
      <c r="F7150">
        <v>242</v>
      </c>
      <c r="G7150">
        <v>2704</v>
      </c>
      <c r="H7150">
        <v>2242</v>
      </c>
      <c r="I7150">
        <v>3933</v>
      </c>
      <c r="J7150">
        <v>3531</v>
      </c>
    </row>
    <row r="7151" spans="1:10" x14ac:dyDescent="0.3">
      <c r="A7151" t="s">
        <v>479</v>
      </c>
      <c r="B7151">
        <v>1</v>
      </c>
      <c r="C7151">
        <v>0.40292445166531199</v>
      </c>
      <c r="D7151">
        <v>19</v>
      </c>
      <c r="E7151">
        <v>17</v>
      </c>
      <c r="F7151">
        <v>26</v>
      </c>
      <c r="G7151">
        <v>251</v>
      </c>
      <c r="H7151">
        <v>245</v>
      </c>
      <c r="I7151">
        <v>342</v>
      </c>
      <c r="J7151">
        <v>393</v>
      </c>
    </row>
    <row r="7152" spans="1:10" x14ac:dyDescent="0.3">
      <c r="A7152" t="s">
        <v>478</v>
      </c>
      <c r="B7152">
        <v>2</v>
      </c>
      <c r="C7152">
        <v>0.42947484190266699</v>
      </c>
      <c r="D7152">
        <v>37</v>
      </c>
      <c r="E7152">
        <v>71</v>
      </c>
      <c r="F7152">
        <v>72</v>
      </c>
      <c r="G7152">
        <v>797</v>
      </c>
      <c r="H7152">
        <v>765</v>
      </c>
      <c r="I7152">
        <v>1091</v>
      </c>
      <c r="J7152">
        <v>984</v>
      </c>
    </row>
    <row r="7153" spans="1:10" x14ac:dyDescent="0.3">
      <c r="A7153" t="s">
        <v>477</v>
      </c>
      <c r="B7153">
        <v>1</v>
      </c>
      <c r="C7153">
        <v>0.55182533161169101</v>
      </c>
      <c r="D7153">
        <v>40</v>
      </c>
      <c r="E7153">
        <v>166</v>
      </c>
      <c r="F7153">
        <v>51</v>
      </c>
      <c r="G7153">
        <v>2364</v>
      </c>
      <c r="H7153">
        <v>2337</v>
      </c>
      <c r="I7153">
        <v>1792</v>
      </c>
      <c r="J7153">
        <v>2026</v>
      </c>
    </row>
    <row r="7154" spans="1:10" x14ac:dyDescent="0.3">
      <c r="A7154" t="s">
        <v>476</v>
      </c>
      <c r="B7154">
        <v>3</v>
      </c>
      <c r="C7154">
        <v>0.35512212264979698</v>
      </c>
      <c r="D7154">
        <v>258</v>
      </c>
      <c r="E7154">
        <v>358</v>
      </c>
      <c r="F7154">
        <v>395</v>
      </c>
      <c r="G7154">
        <v>2866</v>
      </c>
      <c r="H7154">
        <v>3197</v>
      </c>
      <c r="I7154">
        <v>5163</v>
      </c>
      <c r="J7154">
        <v>5847</v>
      </c>
    </row>
    <row r="7155" spans="1:10" x14ac:dyDescent="0.3">
      <c r="A7155" t="s">
        <v>475</v>
      </c>
      <c r="B7155">
        <v>1</v>
      </c>
      <c r="C7155">
        <v>0.45538498440873099</v>
      </c>
      <c r="D7155">
        <v>42</v>
      </c>
      <c r="E7155">
        <v>209</v>
      </c>
      <c r="F7155">
        <v>88</v>
      </c>
      <c r="G7155">
        <v>2012</v>
      </c>
      <c r="H7155">
        <v>1785</v>
      </c>
      <c r="I7155">
        <v>2247</v>
      </c>
      <c r="J7155">
        <v>2294</v>
      </c>
    </row>
    <row r="7156" spans="1:10" x14ac:dyDescent="0.3">
      <c r="A7156" t="s">
        <v>474</v>
      </c>
      <c r="B7156">
        <v>1</v>
      </c>
      <c r="C7156">
        <v>0.50471102476930496</v>
      </c>
      <c r="D7156">
        <v>73</v>
      </c>
      <c r="E7156">
        <v>236</v>
      </c>
      <c r="F7156">
        <v>45</v>
      </c>
      <c r="G7156">
        <v>2932</v>
      </c>
      <c r="H7156">
        <v>2264</v>
      </c>
      <c r="I7156">
        <v>2970</v>
      </c>
      <c r="J7156">
        <v>2129</v>
      </c>
    </row>
    <row r="7157" spans="1:10" x14ac:dyDescent="0.3">
      <c r="A7157" t="s">
        <v>473</v>
      </c>
      <c r="B7157">
        <v>1</v>
      </c>
      <c r="C7157">
        <v>0.44635277860033501</v>
      </c>
      <c r="D7157">
        <v>106</v>
      </c>
      <c r="E7157">
        <v>283</v>
      </c>
      <c r="F7157">
        <v>116</v>
      </c>
      <c r="G7157">
        <v>2754</v>
      </c>
      <c r="H7157">
        <v>1768</v>
      </c>
      <c r="I7157">
        <v>2920</v>
      </c>
      <c r="J7157">
        <v>2689</v>
      </c>
    </row>
    <row r="7158" spans="1:10" x14ac:dyDescent="0.3">
      <c r="A7158" t="s">
        <v>472</v>
      </c>
      <c r="B7158">
        <v>1</v>
      </c>
      <c r="C7158">
        <v>0.51584749655489204</v>
      </c>
      <c r="D7158">
        <v>94</v>
      </c>
      <c r="E7158">
        <v>221</v>
      </c>
      <c r="F7158">
        <v>73</v>
      </c>
      <c r="G7158">
        <v>3221</v>
      </c>
      <c r="H7158">
        <v>2394</v>
      </c>
      <c r="I7158">
        <v>2755</v>
      </c>
      <c r="J7158">
        <v>2515</v>
      </c>
    </row>
    <row r="7159" spans="1:10" x14ac:dyDescent="0.3">
      <c r="A7159" t="s">
        <v>471</v>
      </c>
      <c r="B7159">
        <v>2</v>
      </c>
      <c r="C7159">
        <v>0.41395793499043898</v>
      </c>
      <c r="D7159">
        <v>36</v>
      </c>
      <c r="E7159">
        <v>50</v>
      </c>
      <c r="F7159">
        <v>58</v>
      </c>
      <c r="G7159">
        <v>642</v>
      </c>
      <c r="H7159">
        <v>657</v>
      </c>
      <c r="I7159">
        <v>1023</v>
      </c>
      <c r="J7159">
        <v>816</v>
      </c>
    </row>
    <row r="7160" spans="1:10" x14ac:dyDescent="0.3">
      <c r="A7160" t="s">
        <v>469</v>
      </c>
      <c r="B7160">
        <v>1</v>
      </c>
      <c r="C7160">
        <v>0.442166140904311</v>
      </c>
      <c r="D7160">
        <v>31</v>
      </c>
      <c r="E7160">
        <v>151</v>
      </c>
      <c r="F7160">
        <v>105</v>
      </c>
      <c r="G7160">
        <v>1571</v>
      </c>
      <c r="H7160">
        <v>2634</v>
      </c>
      <c r="I7160">
        <v>2677</v>
      </c>
      <c r="J7160">
        <v>2628</v>
      </c>
    </row>
    <row r="7161" spans="1:10" x14ac:dyDescent="0.3">
      <c r="A7161" t="s">
        <v>468</v>
      </c>
      <c r="B7161">
        <v>1</v>
      </c>
      <c r="C7161">
        <v>0.36435227720173202</v>
      </c>
      <c r="D7161">
        <v>101</v>
      </c>
      <c r="E7161">
        <v>213</v>
      </c>
      <c r="F7161">
        <v>194</v>
      </c>
      <c r="G7161">
        <v>1611</v>
      </c>
      <c r="H7161">
        <v>1165</v>
      </c>
      <c r="I7161">
        <v>2704</v>
      </c>
      <c r="J7161">
        <v>2139</v>
      </c>
    </row>
    <row r="7162" spans="1:10" x14ac:dyDescent="0.3">
      <c r="A7162" t="s">
        <v>467</v>
      </c>
      <c r="B7162">
        <v>1</v>
      </c>
      <c r="C7162">
        <v>0.42764844631319798</v>
      </c>
      <c r="D7162">
        <v>45</v>
      </c>
      <c r="E7162">
        <v>252</v>
      </c>
      <c r="F7162">
        <v>114</v>
      </c>
      <c r="G7162">
        <v>2176</v>
      </c>
      <c r="H7162">
        <v>1994</v>
      </c>
      <c r="I7162">
        <v>2600</v>
      </c>
      <c r="J7162">
        <v>2981</v>
      </c>
    </row>
    <row r="7163" spans="1:10" x14ac:dyDescent="0.3">
      <c r="A7163" t="s">
        <v>466</v>
      </c>
      <c r="B7163">
        <v>1</v>
      </c>
      <c r="C7163">
        <v>0.48676880222841201</v>
      </c>
      <c r="D7163">
        <v>34</v>
      </c>
      <c r="E7163">
        <v>216</v>
      </c>
      <c r="F7163">
        <v>91</v>
      </c>
      <c r="G7163">
        <v>2335</v>
      </c>
      <c r="H7163">
        <v>2558</v>
      </c>
      <c r="I7163">
        <v>2390</v>
      </c>
      <c r="J7163">
        <v>2769</v>
      </c>
    </row>
    <row r="7164" spans="1:10" x14ac:dyDescent="0.3">
      <c r="A7164" t="s">
        <v>465</v>
      </c>
      <c r="B7164">
        <v>1</v>
      </c>
      <c r="C7164">
        <v>0.35888678051865902</v>
      </c>
      <c r="D7164">
        <v>54</v>
      </c>
      <c r="E7164">
        <v>165</v>
      </c>
      <c r="F7164">
        <v>207</v>
      </c>
      <c r="G7164">
        <v>1432</v>
      </c>
      <c r="H7164">
        <v>1405</v>
      </c>
      <c r="I7164">
        <v>2272</v>
      </c>
      <c r="J7164">
        <v>2796</v>
      </c>
    </row>
    <row r="7165" spans="1:10" x14ac:dyDescent="0.3">
      <c r="A7165" t="s">
        <v>464</v>
      </c>
      <c r="B7165">
        <v>1</v>
      </c>
      <c r="C7165">
        <v>0.38995293860129099</v>
      </c>
      <c r="D7165">
        <v>39</v>
      </c>
      <c r="E7165">
        <v>228</v>
      </c>
      <c r="F7165">
        <v>167</v>
      </c>
      <c r="G7165">
        <v>1567</v>
      </c>
      <c r="H7165">
        <v>1996</v>
      </c>
      <c r="I7165">
        <v>2448</v>
      </c>
      <c r="J7165">
        <v>3126</v>
      </c>
    </row>
    <row r="7166" spans="1:10" x14ac:dyDescent="0.3">
      <c r="A7166" t="s">
        <v>463</v>
      </c>
      <c r="B7166">
        <v>1</v>
      </c>
      <c r="C7166">
        <v>0.39464442493415203</v>
      </c>
      <c r="D7166">
        <v>93</v>
      </c>
      <c r="E7166">
        <v>185</v>
      </c>
      <c r="F7166">
        <v>172</v>
      </c>
      <c r="G7166">
        <v>1754</v>
      </c>
      <c r="H7166">
        <v>1842</v>
      </c>
      <c r="I7166">
        <v>2671</v>
      </c>
      <c r="J7166">
        <v>2845</v>
      </c>
    </row>
    <row r="7167" spans="1:10" x14ac:dyDescent="0.3">
      <c r="A7167" t="s">
        <v>462</v>
      </c>
      <c r="B7167">
        <v>1</v>
      </c>
      <c r="C7167">
        <v>0.50134318334452599</v>
      </c>
      <c r="D7167">
        <v>49</v>
      </c>
      <c r="E7167">
        <v>98</v>
      </c>
      <c r="F7167">
        <v>60</v>
      </c>
      <c r="G7167">
        <v>1517</v>
      </c>
      <c r="H7167">
        <v>1469</v>
      </c>
      <c r="I7167">
        <v>1590</v>
      </c>
      <c r="J7167">
        <v>1380</v>
      </c>
    </row>
    <row r="7168" spans="1:10" x14ac:dyDescent="0.3">
      <c r="A7168" t="s">
        <v>461</v>
      </c>
      <c r="B7168">
        <v>1</v>
      </c>
      <c r="C7168">
        <v>0.58332094544373403</v>
      </c>
      <c r="D7168">
        <v>10</v>
      </c>
      <c r="E7168">
        <v>83</v>
      </c>
      <c r="F7168">
        <v>9</v>
      </c>
      <c r="G7168">
        <v>1425</v>
      </c>
      <c r="H7168">
        <v>2499</v>
      </c>
      <c r="I7168">
        <v>1205</v>
      </c>
      <c r="J7168">
        <v>1598</v>
      </c>
    </row>
    <row r="7169" spans="1:10" x14ac:dyDescent="0.3">
      <c r="A7169" t="s">
        <v>460</v>
      </c>
      <c r="B7169">
        <v>1</v>
      </c>
      <c r="C7169">
        <v>0.52269861286254704</v>
      </c>
      <c r="D7169">
        <v>19</v>
      </c>
      <c r="E7169">
        <v>33</v>
      </c>
      <c r="F7169">
        <v>26</v>
      </c>
      <c r="G7169">
        <v>739</v>
      </c>
      <c r="H7169">
        <v>919</v>
      </c>
      <c r="I7169">
        <v>931</v>
      </c>
      <c r="J7169">
        <v>583</v>
      </c>
    </row>
    <row r="7170" spans="1:10" x14ac:dyDescent="0.3">
      <c r="A7170" t="s">
        <v>458</v>
      </c>
      <c r="B7170">
        <v>1</v>
      </c>
      <c r="C7170">
        <v>0.49030955585464298</v>
      </c>
      <c r="D7170">
        <v>57</v>
      </c>
      <c r="E7170">
        <v>153</v>
      </c>
      <c r="F7170">
        <v>60</v>
      </c>
      <c r="G7170">
        <v>1614</v>
      </c>
      <c r="H7170">
        <v>2029</v>
      </c>
      <c r="I7170">
        <v>1637</v>
      </c>
      <c r="J7170">
        <v>2150</v>
      </c>
    </row>
    <row r="7171" spans="1:10" x14ac:dyDescent="0.3">
      <c r="A7171" t="s">
        <v>457</v>
      </c>
      <c r="B7171">
        <v>1</v>
      </c>
      <c r="C7171">
        <v>0.50701899256812499</v>
      </c>
      <c r="D7171">
        <v>75</v>
      </c>
      <c r="E7171">
        <v>209</v>
      </c>
      <c r="F7171">
        <v>74</v>
      </c>
      <c r="G7171">
        <v>2925</v>
      </c>
      <c r="H7171">
        <v>2601</v>
      </c>
      <c r="I7171">
        <v>2898</v>
      </c>
      <c r="J7171">
        <v>2475</v>
      </c>
    </row>
    <row r="7172" spans="1:10" x14ac:dyDescent="0.3">
      <c r="A7172" t="s">
        <v>456</v>
      </c>
      <c r="B7172">
        <v>2</v>
      </c>
      <c r="C7172">
        <v>0.44332331472734998</v>
      </c>
      <c r="D7172">
        <v>190</v>
      </c>
      <c r="E7172">
        <v>281</v>
      </c>
      <c r="F7172">
        <v>185</v>
      </c>
      <c r="G7172">
        <v>3361</v>
      </c>
      <c r="H7172">
        <v>2834</v>
      </c>
      <c r="I7172">
        <v>3484</v>
      </c>
      <c r="J7172">
        <v>4295</v>
      </c>
    </row>
    <row r="7173" spans="1:10" x14ac:dyDescent="0.3">
      <c r="A7173" t="s">
        <v>455</v>
      </c>
      <c r="B7173">
        <v>3</v>
      </c>
      <c r="C7173">
        <v>0.31846927193124602</v>
      </c>
      <c r="D7173">
        <v>197</v>
      </c>
      <c r="E7173">
        <v>267</v>
      </c>
      <c r="F7173">
        <v>369</v>
      </c>
      <c r="G7173">
        <v>2131</v>
      </c>
      <c r="H7173">
        <v>1797</v>
      </c>
      <c r="I7173">
        <v>4749</v>
      </c>
      <c r="J7173">
        <v>3657</v>
      </c>
    </row>
    <row r="7174" spans="1:10" x14ac:dyDescent="0.3">
      <c r="A7174" t="s">
        <v>454</v>
      </c>
      <c r="B7174">
        <v>1</v>
      </c>
      <c r="C7174">
        <v>0.40839175473474898</v>
      </c>
      <c r="D7174">
        <v>74</v>
      </c>
      <c r="E7174">
        <v>232</v>
      </c>
      <c r="F7174">
        <v>101</v>
      </c>
      <c r="G7174">
        <v>2082</v>
      </c>
      <c r="H7174">
        <v>1821</v>
      </c>
      <c r="I7174">
        <v>3122</v>
      </c>
      <c r="J7174">
        <v>2532</v>
      </c>
    </row>
    <row r="7175" spans="1:10" x14ac:dyDescent="0.3">
      <c r="A7175" t="s">
        <v>453</v>
      </c>
      <c r="B7175">
        <v>1</v>
      </c>
      <c r="C7175">
        <v>0.40715132358751399</v>
      </c>
      <c r="D7175">
        <v>56</v>
      </c>
      <c r="E7175">
        <v>95</v>
      </c>
      <c r="F7175">
        <v>94</v>
      </c>
      <c r="G7175">
        <v>990</v>
      </c>
      <c r="H7175">
        <v>1071</v>
      </c>
      <c r="I7175">
        <v>1488</v>
      </c>
      <c r="J7175">
        <v>1513</v>
      </c>
    </row>
    <row r="7176" spans="1:10" x14ac:dyDescent="0.3">
      <c r="A7176" t="s">
        <v>452</v>
      </c>
      <c r="B7176">
        <v>1</v>
      </c>
      <c r="C7176">
        <v>0.42902711323763898</v>
      </c>
      <c r="D7176">
        <v>54</v>
      </c>
      <c r="E7176">
        <v>95</v>
      </c>
      <c r="F7176">
        <v>91</v>
      </c>
      <c r="G7176">
        <v>1077</v>
      </c>
      <c r="H7176">
        <v>1075</v>
      </c>
      <c r="I7176">
        <v>1367</v>
      </c>
      <c r="J7176">
        <v>1497</v>
      </c>
    </row>
    <row r="7177" spans="1:10" x14ac:dyDescent="0.3">
      <c r="A7177" t="s">
        <v>451</v>
      </c>
      <c r="B7177">
        <v>4</v>
      </c>
      <c r="C7177">
        <v>0.538189725468877</v>
      </c>
      <c r="D7177">
        <v>98</v>
      </c>
      <c r="E7177">
        <v>174</v>
      </c>
      <c r="F7177">
        <v>73</v>
      </c>
      <c r="G7177">
        <v>3092</v>
      </c>
      <c r="H7177">
        <v>2848</v>
      </c>
      <c r="I7177">
        <v>2959</v>
      </c>
      <c r="J7177">
        <v>2138</v>
      </c>
    </row>
    <row r="7178" spans="1:10" x14ac:dyDescent="0.3">
      <c r="A7178" t="s">
        <v>450</v>
      </c>
      <c r="B7178">
        <v>1</v>
      </c>
      <c r="C7178">
        <v>0.42631686821069797</v>
      </c>
      <c r="D7178">
        <v>70</v>
      </c>
      <c r="E7178">
        <v>90</v>
      </c>
      <c r="F7178">
        <v>103</v>
      </c>
      <c r="G7178">
        <v>1067</v>
      </c>
      <c r="H7178">
        <v>1013</v>
      </c>
      <c r="I7178">
        <v>1407</v>
      </c>
      <c r="J7178">
        <v>1392</v>
      </c>
    </row>
    <row r="7179" spans="1:10" x14ac:dyDescent="0.3">
      <c r="A7179" t="s">
        <v>449</v>
      </c>
      <c r="B7179">
        <v>1</v>
      </c>
      <c r="C7179">
        <v>0.36949669547534297</v>
      </c>
      <c r="D7179">
        <v>129</v>
      </c>
      <c r="E7179">
        <v>309</v>
      </c>
      <c r="F7179">
        <v>185</v>
      </c>
      <c r="G7179">
        <v>1987</v>
      </c>
      <c r="H7179">
        <v>1647</v>
      </c>
      <c r="I7179">
        <v>3094</v>
      </c>
      <c r="J7179">
        <v>3107</v>
      </c>
    </row>
    <row r="7180" spans="1:10" x14ac:dyDescent="0.3">
      <c r="A7180" t="s">
        <v>447</v>
      </c>
      <c r="B7180">
        <v>1</v>
      </c>
      <c r="C7180">
        <v>0.43584350021034901</v>
      </c>
      <c r="D7180">
        <v>66</v>
      </c>
      <c r="E7180">
        <v>93</v>
      </c>
      <c r="F7180">
        <v>87</v>
      </c>
      <c r="G7180">
        <v>1057</v>
      </c>
      <c r="H7180">
        <v>1015</v>
      </c>
      <c r="I7180">
        <v>1335</v>
      </c>
      <c r="J7180">
        <v>1347</v>
      </c>
    </row>
    <row r="7181" spans="1:10" x14ac:dyDescent="0.3">
      <c r="A7181" t="s">
        <v>446</v>
      </c>
      <c r="B7181">
        <v>1</v>
      </c>
      <c r="C7181">
        <v>0.59889827296843701</v>
      </c>
      <c r="D7181">
        <v>316</v>
      </c>
      <c r="E7181">
        <v>1052</v>
      </c>
      <c r="F7181">
        <v>97</v>
      </c>
      <c r="G7181">
        <v>21550</v>
      </c>
      <c r="H7181">
        <v>22699</v>
      </c>
      <c r="I7181">
        <v>14959</v>
      </c>
      <c r="J7181">
        <v>14676</v>
      </c>
    </row>
    <row r="7182" spans="1:10" x14ac:dyDescent="0.3">
      <c r="A7182" t="s">
        <v>445</v>
      </c>
      <c r="B7182">
        <v>1</v>
      </c>
      <c r="C7182">
        <v>0.33709567457010797</v>
      </c>
      <c r="D7182">
        <v>214</v>
      </c>
      <c r="E7182">
        <v>255</v>
      </c>
      <c r="F7182">
        <v>416</v>
      </c>
      <c r="G7182">
        <v>2436</v>
      </c>
      <c r="H7182">
        <v>2014</v>
      </c>
      <c r="I7182">
        <v>4623</v>
      </c>
      <c r="J7182">
        <v>4128</v>
      </c>
    </row>
    <row r="7183" spans="1:10" x14ac:dyDescent="0.3">
      <c r="A7183" t="s">
        <v>444</v>
      </c>
      <c r="B7183">
        <v>1</v>
      </c>
      <c r="C7183">
        <v>0.38662790697674398</v>
      </c>
      <c r="D7183">
        <v>14</v>
      </c>
      <c r="E7183">
        <v>31</v>
      </c>
      <c r="F7183">
        <v>32</v>
      </c>
      <c r="G7183">
        <v>286</v>
      </c>
      <c r="H7183">
        <v>246</v>
      </c>
      <c r="I7183">
        <v>448</v>
      </c>
      <c r="J7183">
        <v>396</v>
      </c>
    </row>
    <row r="7184" spans="1:10" x14ac:dyDescent="0.3">
      <c r="A7184" t="s">
        <v>443</v>
      </c>
      <c r="B7184">
        <v>1</v>
      </c>
      <c r="C7184">
        <v>0.37764589515331298</v>
      </c>
      <c r="D7184">
        <v>74</v>
      </c>
      <c r="E7184">
        <v>72</v>
      </c>
      <c r="F7184">
        <v>125</v>
      </c>
      <c r="G7184">
        <v>934</v>
      </c>
      <c r="H7184">
        <v>975</v>
      </c>
      <c r="I7184">
        <v>1571</v>
      </c>
      <c r="J7184">
        <v>1575</v>
      </c>
    </row>
    <row r="7185" spans="1:10" x14ac:dyDescent="0.3">
      <c r="A7185" t="s">
        <v>442</v>
      </c>
      <c r="B7185">
        <v>1</v>
      </c>
      <c r="C7185">
        <v>0.398671726755218</v>
      </c>
      <c r="D7185">
        <v>60</v>
      </c>
      <c r="E7185">
        <v>106</v>
      </c>
      <c r="F7185">
        <v>112</v>
      </c>
      <c r="G7185">
        <v>1050</v>
      </c>
      <c r="H7185">
        <v>1051</v>
      </c>
      <c r="I7185">
        <v>1557</v>
      </c>
      <c r="J7185">
        <v>1612</v>
      </c>
    </row>
    <row r="7186" spans="1:10" x14ac:dyDescent="0.3">
      <c r="A7186" t="s">
        <v>441</v>
      </c>
      <c r="B7186">
        <v>4</v>
      </c>
      <c r="C7186">
        <v>0.60293012772351595</v>
      </c>
      <c r="D7186">
        <v>50</v>
      </c>
      <c r="E7186">
        <v>134</v>
      </c>
      <c r="F7186">
        <v>36</v>
      </c>
      <c r="G7186">
        <v>2681</v>
      </c>
      <c r="H7186">
        <v>2134</v>
      </c>
      <c r="I7186">
        <v>1409</v>
      </c>
      <c r="J7186">
        <v>1762</v>
      </c>
    </row>
    <row r="7187" spans="1:10" x14ac:dyDescent="0.3">
      <c r="A7187" t="s">
        <v>440</v>
      </c>
      <c r="B7187">
        <v>1</v>
      </c>
      <c r="C7187">
        <v>0.43176855895196498</v>
      </c>
      <c r="D7187">
        <v>75</v>
      </c>
      <c r="E7187">
        <v>129</v>
      </c>
      <c r="F7187">
        <v>103</v>
      </c>
      <c r="G7187">
        <v>1677</v>
      </c>
      <c r="H7187">
        <v>1487</v>
      </c>
      <c r="I7187">
        <v>2441</v>
      </c>
      <c r="J7187">
        <v>1723</v>
      </c>
    </row>
    <row r="7188" spans="1:10" x14ac:dyDescent="0.3">
      <c r="A7188" t="s">
        <v>439</v>
      </c>
      <c r="B7188">
        <v>1</v>
      </c>
      <c r="C7188">
        <v>0.50401915512228401</v>
      </c>
      <c r="D7188">
        <v>43</v>
      </c>
      <c r="E7188">
        <v>86</v>
      </c>
      <c r="F7188">
        <v>57</v>
      </c>
      <c r="G7188">
        <v>1477</v>
      </c>
      <c r="H7188">
        <v>1470</v>
      </c>
      <c r="I7188">
        <v>1546</v>
      </c>
      <c r="J7188">
        <v>1354</v>
      </c>
    </row>
    <row r="7189" spans="1:10" x14ac:dyDescent="0.3">
      <c r="A7189" t="s">
        <v>438</v>
      </c>
      <c r="B7189">
        <v>1</v>
      </c>
      <c r="C7189">
        <v>0.496216579788128</v>
      </c>
      <c r="D7189">
        <v>44</v>
      </c>
      <c r="E7189">
        <v>95</v>
      </c>
      <c r="F7189">
        <v>46</v>
      </c>
      <c r="G7189">
        <v>1510</v>
      </c>
      <c r="H7189">
        <v>1441</v>
      </c>
      <c r="I7189">
        <v>1588</v>
      </c>
      <c r="J7189">
        <v>1408</v>
      </c>
    </row>
    <row r="7190" spans="1:10" x14ac:dyDescent="0.3">
      <c r="A7190" t="s">
        <v>436</v>
      </c>
      <c r="B7190">
        <v>1</v>
      </c>
      <c r="C7190">
        <v>0.50082712985938704</v>
      </c>
      <c r="D7190">
        <v>29</v>
      </c>
      <c r="E7190">
        <v>161</v>
      </c>
      <c r="F7190">
        <v>64</v>
      </c>
      <c r="G7190">
        <v>1922</v>
      </c>
      <c r="H7190">
        <v>1711</v>
      </c>
      <c r="I7190">
        <v>1797</v>
      </c>
      <c r="J7190">
        <v>1824</v>
      </c>
    </row>
    <row r="7191" spans="1:10" x14ac:dyDescent="0.3">
      <c r="A7191" t="s">
        <v>435</v>
      </c>
      <c r="B7191">
        <v>1</v>
      </c>
      <c r="C7191">
        <v>0.60323531201376801</v>
      </c>
      <c r="D7191">
        <v>219</v>
      </c>
      <c r="E7191">
        <v>1748</v>
      </c>
      <c r="F7191">
        <v>355</v>
      </c>
      <c r="G7191">
        <v>33711</v>
      </c>
      <c r="H7191">
        <v>35687</v>
      </c>
      <c r="I7191">
        <v>24768</v>
      </c>
      <c r="J7191">
        <v>20877</v>
      </c>
    </row>
    <row r="7192" spans="1:10" x14ac:dyDescent="0.3">
      <c r="A7192" t="s">
        <v>434</v>
      </c>
      <c r="B7192">
        <v>1</v>
      </c>
      <c r="C7192">
        <v>0.42023547677577899</v>
      </c>
      <c r="D7192">
        <v>193</v>
      </c>
      <c r="E7192">
        <v>310</v>
      </c>
      <c r="F7192">
        <v>277</v>
      </c>
      <c r="G7192">
        <v>3306</v>
      </c>
      <c r="H7192">
        <v>3190</v>
      </c>
      <c r="I7192">
        <v>4965</v>
      </c>
      <c r="J7192">
        <v>3997</v>
      </c>
    </row>
    <row r="7193" spans="1:10" x14ac:dyDescent="0.3">
      <c r="A7193" t="s">
        <v>433</v>
      </c>
      <c r="B7193">
        <v>1</v>
      </c>
      <c r="C7193">
        <v>0.48603912389232501</v>
      </c>
      <c r="D7193">
        <v>58</v>
      </c>
      <c r="E7193">
        <v>83</v>
      </c>
      <c r="F7193">
        <v>55</v>
      </c>
      <c r="G7193">
        <v>1437</v>
      </c>
      <c r="H7193">
        <v>1470</v>
      </c>
      <c r="I7193">
        <v>1721</v>
      </c>
      <c r="J7193">
        <v>1353</v>
      </c>
    </row>
    <row r="7194" spans="1:10" x14ac:dyDescent="0.3">
      <c r="A7194" t="s">
        <v>432</v>
      </c>
      <c r="B7194">
        <v>1</v>
      </c>
      <c r="C7194">
        <v>0.47955490012065899</v>
      </c>
      <c r="D7194">
        <v>70</v>
      </c>
      <c r="E7194">
        <v>161</v>
      </c>
      <c r="F7194">
        <v>75</v>
      </c>
      <c r="G7194">
        <v>1821</v>
      </c>
      <c r="H7194">
        <v>1756</v>
      </c>
      <c r="I7194">
        <v>2019</v>
      </c>
      <c r="J7194">
        <v>1863</v>
      </c>
    </row>
    <row r="7195" spans="1:10" x14ac:dyDescent="0.3">
      <c r="A7195" t="s">
        <v>431</v>
      </c>
      <c r="B7195">
        <v>1</v>
      </c>
      <c r="C7195">
        <v>0.46099046305871499</v>
      </c>
      <c r="D7195">
        <v>108</v>
      </c>
      <c r="E7195">
        <v>207</v>
      </c>
      <c r="F7195">
        <v>127</v>
      </c>
      <c r="G7195">
        <v>2275</v>
      </c>
      <c r="H7195">
        <v>1737</v>
      </c>
      <c r="I7195">
        <v>2359</v>
      </c>
      <c r="J7195">
        <v>2332</v>
      </c>
    </row>
    <row r="7196" spans="1:10" x14ac:dyDescent="0.3">
      <c r="A7196" t="s">
        <v>430</v>
      </c>
      <c r="B7196">
        <v>1</v>
      </c>
      <c r="C7196">
        <v>0.37222354908048699</v>
      </c>
      <c r="D7196">
        <v>100</v>
      </c>
      <c r="E7196">
        <v>255</v>
      </c>
      <c r="F7196">
        <v>161</v>
      </c>
      <c r="G7196">
        <v>1870</v>
      </c>
      <c r="H7196">
        <v>1247</v>
      </c>
      <c r="I7196">
        <v>2967</v>
      </c>
      <c r="J7196">
        <v>2290</v>
      </c>
    </row>
    <row r="7197" spans="1:10" x14ac:dyDescent="0.3">
      <c r="A7197" t="s">
        <v>429</v>
      </c>
      <c r="B7197">
        <v>1</v>
      </c>
      <c r="C7197">
        <v>0.474436179005785</v>
      </c>
      <c r="D7197">
        <v>52</v>
      </c>
      <c r="E7197">
        <v>164</v>
      </c>
      <c r="F7197">
        <v>88</v>
      </c>
      <c r="G7197">
        <v>1832</v>
      </c>
      <c r="H7197">
        <v>2186</v>
      </c>
      <c r="I7197">
        <v>2255</v>
      </c>
      <c r="J7197">
        <v>2196</v>
      </c>
    </row>
    <row r="7198" spans="1:10" x14ac:dyDescent="0.3">
      <c r="A7198" t="s">
        <v>428</v>
      </c>
      <c r="B7198">
        <v>1</v>
      </c>
      <c r="C7198">
        <v>0.43283582089552203</v>
      </c>
      <c r="D7198">
        <v>63</v>
      </c>
      <c r="E7198">
        <v>93</v>
      </c>
      <c r="F7198">
        <v>86</v>
      </c>
      <c r="G7198">
        <v>1098</v>
      </c>
      <c r="H7198">
        <v>1164</v>
      </c>
      <c r="I7198">
        <v>1479</v>
      </c>
      <c r="J7198">
        <v>1485</v>
      </c>
    </row>
    <row r="7199" spans="1:10" x14ac:dyDescent="0.3">
      <c r="A7199" t="s">
        <v>427</v>
      </c>
      <c r="B7199">
        <v>1</v>
      </c>
      <c r="C7199">
        <v>0.33624341501288502</v>
      </c>
      <c r="D7199">
        <v>5054</v>
      </c>
      <c r="E7199">
        <v>8272</v>
      </c>
      <c r="F7199">
        <v>13001</v>
      </c>
      <c r="G7199">
        <v>66945</v>
      </c>
      <c r="H7199">
        <v>66008</v>
      </c>
      <c r="I7199">
        <v>133110</v>
      </c>
      <c r="J7199">
        <v>129344</v>
      </c>
    </row>
    <row r="7200" spans="1:10" x14ac:dyDescent="0.3">
      <c r="A7200" t="s">
        <v>424</v>
      </c>
      <c r="B7200">
        <v>1</v>
      </c>
      <c r="C7200">
        <v>0.62941193014033803</v>
      </c>
      <c r="D7200">
        <v>156</v>
      </c>
      <c r="E7200">
        <v>418</v>
      </c>
      <c r="F7200">
        <v>229</v>
      </c>
      <c r="G7200">
        <v>11041</v>
      </c>
      <c r="H7200">
        <v>11339</v>
      </c>
      <c r="I7200">
        <v>6777</v>
      </c>
      <c r="J7200">
        <v>6400</v>
      </c>
    </row>
    <row r="7201" spans="1:10" x14ac:dyDescent="0.3">
      <c r="A7201" t="s">
        <v>423</v>
      </c>
      <c r="B7201">
        <v>1</v>
      </c>
      <c r="C7201">
        <v>0.44141587633485102</v>
      </c>
      <c r="D7201">
        <v>178</v>
      </c>
      <c r="E7201">
        <v>263</v>
      </c>
      <c r="F7201">
        <v>164</v>
      </c>
      <c r="G7201">
        <v>2693</v>
      </c>
      <c r="H7201">
        <v>3218</v>
      </c>
      <c r="I7201">
        <v>3432</v>
      </c>
      <c r="J7201">
        <v>4048</v>
      </c>
    </row>
    <row r="7202" spans="1:10" x14ac:dyDescent="0.3">
      <c r="A7202" t="s">
        <v>422</v>
      </c>
      <c r="B7202">
        <v>1</v>
      </c>
      <c r="C7202">
        <v>0.47054285989779099</v>
      </c>
      <c r="D7202">
        <v>89</v>
      </c>
      <c r="E7202">
        <v>237</v>
      </c>
      <c r="F7202">
        <v>71</v>
      </c>
      <c r="G7202">
        <v>2748</v>
      </c>
      <c r="H7202">
        <v>2132</v>
      </c>
      <c r="I7202">
        <v>2787</v>
      </c>
      <c r="J7202">
        <v>2704</v>
      </c>
    </row>
    <row r="7203" spans="1:10" x14ac:dyDescent="0.3">
      <c r="A7203" t="s">
        <v>421</v>
      </c>
      <c r="B7203">
        <v>1</v>
      </c>
      <c r="C7203">
        <v>0.61487690710746301</v>
      </c>
      <c r="D7203">
        <v>1706</v>
      </c>
      <c r="E7203">
        <v>1890</v>
      </c>
      <c r="F7203">
        <v>1256</v>
      </c>
      <c r="G7203">
        <v>63074</v>
      </c>
      <c r="H7203">
        <v>62506</v>
      </c>
      <c r="I7203">
        <v>38783</v>
      </c>
      <c r="J7203">
        <v>39873</v>
      </c>
    </row>
    <row r="7204" spans="1:10" x14ac:dyDescent="0.3">
      <c r="A7204" t="s">
        <v>420</v>
      </c>
      <c r="B7204">
        <v>4</v>
      </c>
      <c r="C7204">
        <v>0.57501520284944796</v>
      </c>
      <c r="D7204">
        <v>83</v>
      </c>
      <c r="E7204">
        <v>172</v>
      </c>
      <c r="F7204">
        <v>62</v>
      </c>
      <c r="G7204">
        <v>3339</v>
      </c>
      <c r="H7204">
        <v>3280</v>
      </c>
      <c r="I7204">
        <v>2502</v>
      </c>
      <c r="J7204">
        <v>2390</v>
      </c>
    </row>
    <row r="7205" spans="1:10" x14ac:dyDescent="0.3">
      <c r="A7205" t="s">
        <v>419</v>
      </c>
      <c r="B7205">
        <v>1</v>
      </c>
      <c r="C7205">
        <v>0.50359928014397104</v>
      </c>
      <c r="D7205">
        <v>34</v>
      </c>
      <c r="E7205">
        <v>148</v>
      </c>
      <c r="F7205">
        <v>71</v>
      </c>
      <c r="G7205">
        <v>1584</v>
      </c>
      <c r="H7205">
        <v>1774</v>
      </c>
      <c r="I7205">
        <v>1296</v>
      </c>
      <c r="J7205">
        <v>2014</v>
      </c>
    </row>
    <row r="7206" spans="1:10" x14ac:dyDescent="0.3">
      <c r="A7206" t="s">
        <v>418</v>
      </c>
      <c r="B7206">
        <v>1</v>
      </c>
      <c r="C7206">
        <v>0.552299261377174</v>
      </c>
      <c r="D7206">
        <v>31</v>
      </c>
      <c r="E7206">
        <v>62</v>
      </c>
      <c r="F7206">
        <v>40</v>
      </c>
      <c r="G7206">
        <v>1191</v>
      </c>
      <c r="H7206">
        <v>1127</v>
      </c>
      <c r="I7206">
        <v>968</v>
      </c>
      <c r="J7206">
        <v>911</v>
      </c>
    </row>
    <row r="7207" spans="1:10" x14ac:dyDescent="0.3">
      <c r="A7207" t="s">
        <v>417</v>
      </c>
      <c r="B7207">
        <v>1</v>
      </c>
      <c r="C7207">
        <v>0.43701190391332201</v>
      </c>
      <c r="D7207">
        <v>3529</v>
      </c>
      <c r="E7207">
        <v>6042</v>
      </c>
      <c r="F7207">
        <v>6249</v>
      </c>
      <c r="G7207">
        <v>77573</v>
      </c>
      <c r="H7207">
        <v>75698</v>
      </c>
      <c r="I7207">
        <v>101027</v>
      </c>
      <c r="J7207">
        <v>96427</v>
      </c>
    </row>
    <row r="7208" spans="1:10" x14ac:dyDescent="0.3">
      <c r="A7208" t="s">
        <v>416</v>
      </c>
      <c r="B7208">
        <v>6</v>
      </c>
      <c r="C7208">
        <v>0.45857653925814301</v>
      </c>
      <c r="D7208">
        <v>113</v>
      </c>
      <c r="E7208">
        <v>185</v>
      </c>
      <c r="F7208">
        <v>102</v>
      </c>
      <c r="G7208">
        <v>2475</v>
      </c>
      <c r="H7208">
        <v>2396</v>
      </c>
      <c r="I7208">
        <v>3427</v>
      </c>
      <c r="J7208">
        <v>2324</v>
      </c>
    </row>
    <row r="7209" spans="1:10" x14ac:dyDescent="0.3">
      <c r="A7209" t="s">
        <v>415</v>
      </c>
      <c r="B7209">
        <v>1</v>
      </c>
      <c r="C7209">
        <v>0.45372246993649501</v>
      </c>
      <c r="D7209">
        <v>90</v>
      </c>
      <c r="E7209">
        <v>177</v>
      </c>
      <c r="F7209">
        <v>115</v>
      </c>
      <c r="G7209">
        <v>1981</v>
      </c>
      <c r="H7209">
        <v>1377</v>
      </c>
      <c r="I7209">
        <v>2216</v>
      </c>
      <c r="J7209">
        <v>1827</v>
      </c>
    </row>
    <row r="7210" spans="1:10" x14ac:dyDescent="0.3">
      <c r="A7210" t="s">
        <v>413</v>
      </c>
      <c r="B7210">
        <v>1</v>
      </c>
      <c r="C7210">
        <v>0.44975502449755</v>
      </c>
      <c r="D7210">
        <v>77</v>
      </c>
      <c r="E7210">
        <v>189</v>
      </c>
      <c r="F7210">
        <v>107</v>
      </c>
      <c r="G7210">
        <v>2344</v>
      </c>
      <c r="H7210">
        <v>2154</v>
      </c>
      <c r="I7210">
        <v>3282</v>
      </c>
      <c r="J7210">
        <v>2221</v>
      </c>
    </row>
    <row r="7211" spans="1:10" x14ac:dyDescent="0.3">
      <c r="A7211" t="s">
        <v>412</v>
      </c>
      <c r="B7211">
        <v>1</v>
      </c>
      <c r="C7211">
        <v>0.37194516193125299</v>
      </c>
      <c r="D7211">
        <v>239</v>
      </c>
      <c r="E7211">
        <v>363</v>
      </c>
      <c r="F7211">
        <v>383</v>
      </c>
      <c r="G7211">
        <v>3120</v>
      </c>
      <c r="H7211">
        <v>2496</v>
      </c>
      <c r="I7211">
        <v>5582</v>
      </c>
      <c r="J7211">
        <v>3901</v>
      </c>
    </row>
    <row r="7212" spans="1:10" x14ac:dyDescent="0.3">
      <c r="A7212" t="s">
        <v>411</v>
      </c>
      <c r="B7212">
        <v>1</v>
      </c>
      <c r="C7212">
        <v>0.421764817991233</v>
      </c>
      <c r="D7212">
        <v>69</v>
      </c>
      <c r="E7212">
        <v>185</v>
      </c>
      <c r="F7212">
        <v>116</v>
      </c>
      <c r="G7212">
        <v>2094</v>
      </c>
      <c r="H7212">
        <v>2332</v>
      </c>
      <c r="I7212">
        <v>3424</v>
      </c>
      <c r="J7212">
        <v>2644</v>
      </c>
    </row>
    <row r="7213" spans="1:10" x14ac:dyDescent="0.3">
      <c r="A7213" t="s">
        <v>410</v>
      </c>
      <c r="B7213">
        <v>1</v>
      </c>
      <c r="C7213">
        <v>0.47690217391304301</v>
      </c>
      <c r="D7213">
        <v>60</v>
      </c>
      <c r="E7213">
        <v>117</v>
      </c>
      <c r="F7213">
        <v>65</v>
      </c>
      <c r="G7213">
        <v>1255</v>
      </c>
      <c r="H7213">
        <v>1553</v>
      </c>
      <c r="I7213">
        <v>1656</v>
      </c>
      <c r="J7213">
        <v>1424</v>
      </c>
    </row>
    <row r="7214" spans="1:10" x14ac:dyDescent="0.3">
      <c r="A7214" t="s">
        <v>409</v>
      </c>
      <c r="B7214">
        <v>3</v>
      </c>
      <c r="C7214">
        <v>0.38421647155473398</v>
      </c>
      <c r="D7214">
        <v>287</v>
      </c>
      <c r="E7214">
        <v>453</v>
      </c>
      <c r="F7214">
        <v>447</v>
      </c>
      <c r="G7214">
        <v>3985</v>
      </c>
      <c r="H7214">
        <v>3498</v>
      </c>
      <c r="I7214">
        <v>6687</v>
      </c>
      <c r="J7214">
        <v>5306</v>
      </c>
    </row>
    <row r="7215" spans="1:10" x14ac:dyDescent="0.3">
      <c r="A7215" t="s">
        <v>408</v>
      </c>
      <c r="B7215">
        <v>3</v>
      </c>
      <c r="C7215">
        <v>0.36208777376856499</v>
      </c>
      <c r="D7215">
        <v>219</v>
      </c>
      <c r="E7215">
        <v>277</v>
      </c>
      <c r="F7215">
        <v>291</v>
      </c>
      <c r="G7215">
        <v>2400</v>
      </c>
      <c r="H7215">
        <v>1915</v>
      </c>
      <c r="I7215">
        <v>4009</v>
      </c>
      <c r="J7215">
        <v>3593</v>
      </c>
    </row>
    <row r="7216" spans="1:10" x14ac:dyDescent="0.3">
      <c r="A7216" t="s">
        <v>407</v>
      </c>
      <c r="B7216">
        <v>1</v>
      </c>
      <c r="C7216">
        <v>0.44404386360222298</v>
      </c>
      <c r="D7216">
        <v>73</v>
      </c>
      <c r="E7216">
        <v>151</v>
      </c>
      <c r="F7216">
        <v>93</v>
      </c>
      <c r="G7216">
        <v>1444</v>
      </c>
      <c r="H7216">
        <v>1512</v>
      </c>
      <c r="I7216">
        <v>1905</v>
      </c>
      <c r="J7216">
        <v>1796</v>
      </c>
    </row>
    <row r="7217" spans="1:10" x14ac:dyDescent="0.3">
      <c r="A7217" t="s">
        <v>406</v>
      </c>
      <c r="B7217">
        <v>3</v>
      </c>
      <c r="C7217">
        <v>0.37610983229200901</v>
      </c>
      <c r="D7217">
        <v>186</v>
      </c>
      <c r="E7217">
        <v>294</v>
      </c>
      <c r="F7217">
        <v>288</v>
      </c>
      <c r="G7217">
        <v>2526</v>
      </c>
      <c r="H7217">
        <v>2049</v>
      </c>
      <c r="I7217">
        <v>4071</v>
      </c>
      <c r="J7217">
        <v>3518</v>
      </c>
    </row>
    <row r="7218" spans="1:10" x14ac:dyDescent="0.3">
      <c r="A7218" t="s">
        <v>405</v>
      </c>
      <c r="B7218">
        <v>3</v>
      </c>
      <c r="C7218">
        <v>0.38996588734503701</v>
      </c>
      <c r="D7218">
        <v>203</v>
      </c>
      <c r="E7218">
        <v>288</v>
      </c>
      <c r="F7218">
        <v>239</v>
      </c>
      <c r="G7218">
        <v>2748</v>
      </c>
      <c r="H7218">
        <v>1939</v>
      </c>
      <c r="I7218">
        <v>3790</v>
      </c>
      <c r="J7218">
        <v>3542</v>
      </c>
    </row>
    <row r="7219" spans="1:10" x14ac:dyDescent="0.3">
      <c r="A7219" t="s">
        <v>404</v>
      </c>
      <c r="B7219">
        <v>3</v>
      </c>
      <c r="C7219">
        <v>0.44179597930997699</v>
      </c>
      <c r="D7219">
        <v>226</v>
      </c>
      <c r="E7219">
        <v>459</v>
      </c>
      <c r="F7219">
        <v>255</v>
      </c>
      <c r="G7219">
        <v>4508</v>
      </c>
      <c r="H7219">
        <v>3777</v>
      </c>
      <c r="I7219">
        <v>5931</v>
      </c>
      <c r="J7219">
        <v>4537</v>
      </c>
    </row>
    <row r="7220" spans="1:10" x14ac:dyDescent="0.3">
      <c r="A7220" t="s">
        <v>402</v>
      </c>
      <c r="B7220">
        <v>3</v>
      </c>
      <c r="C7220">
        <v>0.36292706964520299</v>
      </c>
      <c r="D7220">
        <v>197</v>
      </c>
      <c r="E7220">
        <v>277</v>
      </c>
      <c r="F7220">
        <v>295</v>
      </c>
      <c r="G7220">
        <v>2529</v>
      </c>
      <c r="H7220">
        <v>1890</v>
      </c>
      <c r="I7220">
        <v>3946</v>
      </c>
      <c r="J7220">
        <v>3811</v>
      </c>
    </row>
    <row r="7221" spans="1:10" x14ac:dyDescent="0.3">
      <c r="A7221" t="s">
        <v>401</v>
      </c>
      <c r="B7221">
        <v>1</v>
      </c>
      <c r="C7221">
        <v>0.49488117001828102</v>
      </c>
      <c r="D7221">
        <v>110</v>
      </c>
      <c r="E7221">
        <v>236</v>
      </c>
      <c r="F7221">
        <v>75</v>
      </c>
      <c r="G7221">
        <v>3128</v>
      </c>
      <c r="H7221">
        <v>2286</v>
      </c>
      <c r="I7221">
        <v>3171</v>
      </c>
      <c r="J7221">
        <v>2355</v>
      </c>
    </row>
    <row r="7222" spans="1:10" x14ac:dyDescent="0.3">
      <c r="A7222" t="s">
        <v>400</v>
      </c>
      <c r="B7222">
        <v>1</v>
      </c>
      <c r="C7222">
        <v>0.457107075767063</v>
      </c>
      <c r="D7222">
        <v>149</v>
      </c>
      <c r="E7222">
        <v>192</v>
      </c>
      <c r="F7222">
        <v>148</v>
      </c>
      <c r="G7222">
        <v>2400</v>
      </c>
      <c r="H7222">
        <v>1980</v>
      </c>
      <c r="I7222">
        <v>2685</v>
      </c>
      <c r="J7222">
        <v>2517</v>
      </c>
    </row>
    <row r="7223" spans="1:10" x14ac:dyDescent="0.3">
      <c r="A7223" t="s">
        <v>399</v>
      </c>
      <c r="B7223">
        <v>1</v>
      </c>
      <c r="C7223">
        <v>0.44882808357195803</v>
      </c>
      <c r="D7223">
        <v>80</v>
      </c>
      <c r="E7223">
        <v>241</v>
      </c>
      <c r="F7223">
        <v>106</v>
      </c>
      <c r="G7223">
        <v>2363</v>
      </c>
      <c r="H7223">
        <v>1869</v>
      </c>
      <c r="I7223">
        <v>2581</v>
      </c>
      <c r="J7223">
        <v>2616</v>
      </c>
    </row>
    <row r="7224" spans="1:10" x14ac:dyDescent="0.3">
      <c r="A7224" t="s">
        <v>398</v>
      </c>
      <c r="B7224">
        <v>1</v>
      </c>
      <c r="C7224">
        <v>0.49580228002474402</v>
      </c>
      <c r="D7224">
        <v>314</v>
      </c>
      <c r="E7224">
        <v>623</v>
      </c>
      <c r="F7224">
        <v>446</v>
      </c>
      <c r="G7224">
        <v>8231</v>
      </c>
      <c r="H7224">
        <v>8600</v>
      </c>
      <c r="I7224">
        <v>8594</v>
      </c>
      <c r="J7224">
        <v>8522</v>
      </c>
    </row>
    <row r="7225" spans="1:10" x14ac:dyDescent="0.3">
      <c r="A7225" t="s">
        <v>397</v>
      </c>
      <c r="B7225">
        <v>1</v>
      </c>
      <c r="C7225">
        <v>0.45862884160756501</v>
      </c>
      <c r="D7225">
        <v>24</v>
      </c>
      <c r="E7225">
        <v>68</v>
      </c>
      <c r="F7225">
        <v>52</v>
      </c>
      <c r="G7225">
        <v>858</v>
      </c>
      <c r="H7225">
        <v>694</v>
      </c>
      <c r="I7225">
        <v>922</v>
      </c>
      <c r="J7225">
        <v>910</v>
      </c>
    </row>
    <row r="7226" spans="1:10" x14ac:dyDescent="0.3">
      <c r="A7226" t="s">
        <v>396</v>
      </c>
      <c r="B7226">
        <v>1</v>
      </c>
      <c r="C7226">
        <v>0.45516272535705898</v>
      </c>
      <c r="D7226">
        <v>99</v>
      </c>
      <c r="E7226">
        <v>183</v>
      </c>
      <c r="F7226">
        <v>121</v>
      </c>
      <c r="G7226">
        <v>1944</v>
      </c>
      <c r="H7226">
        <v>1944</v>
      </c>
      <c r="I7226">
        <v>2082</v>
      </c>
      <c r="J7226">
        <v>2572</v>
      </c>
    </row>
    <row r="7227" spans="1:10" x14ac:dyDescent="0.3">
      <c r="A7227" t="s">
        <v>395</v>
      </c>
      <c r="B7227">
        <v>1</v>
      </c>
      <c r="C7227">
        <v>0.46652298850574703</v>
      </c>
      <c r="D7227">
        <v>87</v>
      </c>
      <c r="E7227">
        <v>154</v>
      </c>
      <c r="F7227">
        <v>80</v>
      </c>
      <c r="G7227">
        <v>1766</v>
      </c>
      <c r="H7227">
        <v>1481</v>
      </c>
      <c r="I7227">
        <v>2141</v>
      </c>
      <c r="J7227">
        <v>1572</v>
      </c>
    </row>
    <row r="7228" spans="1:10" x14ac:dyDescent="0.3">
      <c r="A7228" t="s">
        <v>394</v>
      </c>
      <c r="B7228">
        <v>1</v>
      </c>
      <c r="C7228">
        <v>0.505017805114923</v>
      </c>
      <c r="D7228">
        <v>56</v>
      </c>
      <c r="E7228">
        <v>105</v>
      </c>
      <c r="F7228">
        <v>73</v>
      </c>
      <c r="G7228">
        <v>1672</v>
      </c>
      <c r="H7228">
        <v>1448</v>
      </c>
      <c r="I7228">
        <v>1513</v>
      </c>
      <c r="J7228">
        <v>1545</v>
      </c>
    </row>
    <row r="7229" spans="1:10" x14ac:dyDescent="0.3">
      <c r="A7229" t="s">
        <v>393</v>
      </c>
      <c r="B7229">
        <v>1</v>
      </c>
      <c r="C7229">
        <v>0.57975422800827303</v>
      </c>
      <c r="D7229">
        <v>16</v>
      </c>
      <c r="E7229">
        <v>91</v>
      </c>
      <c r="F7229">
        <v>25</v>
      </c>
      <c r="G7229">
        <v>1716</v>
      </c>
      <c r="H7229">
        <v>3049</v>
      </c>
      <c r="I7229">
        <v>1662</v>
      </c>
      <c r="J7229">
        <v>1792</v>
      </c>
    </row>
    <row r="7230" spans="1:10" x14ac:dyDescent="0.3">
      <c r="A7230" t="s">
        <v>391</v>
      </c>
      <c r="B7230">
        <v>1</v>
      </c>
      <c r="C7230">
        <v>0.49448818897637797</v>
      </c>
      <c r="D7230">
        <v>20</v>
      </c>
      <c r="E7230">
        <v>32</v>
      </c>
      <c r="F7230">
        <v>38</v>
      </c>
      <c r="G7230">
        <v>422</v>
      </c>
      <c r="H7230">
        <v>520</v>
      </c>
      <c r="I7230">
        <v>542</v>
      </c>
      <c r="J7230">
        <v>421</v>
      </c>
    </row>
    <row r="7231" spans="1:10" x14ac:dyDescent="0.3">
      <c r="A7231" t="s">
        <v>390</v>
      </c>
      <c r="B7231">
        <v>1</v>
      </c>
      <c r="C7231">
        <v>0.40076570231516501</v>
      </c>
      <c r="D7231">
        <v>381</v>
      </c>
      <c r="E7231">
        <v>571</v>
      </c>
      <c r="F7231">
        <v>695</v>
      </c>
      <c r="G7231">
        <v>6109</v>
      </c>
      <c r="H7231">
        <v>4987</v>
      </c>
      <c r="I7231">
        <v>7109</v>
      </c>
      <c r="J7231">
        <v>9482</v>
      </c>
    </row>
    <row r="7232" spans="1:10" x14ac:dyDescent="0.3">
      <c r="A7232" t="s">
        <v>389</v>
      </c>
      <c r="B7232">
        <v>1</v>
      </c>
      <c r="C7232">
        <v>0.50126023944549403</v>
      </c>
      <c r="D7232">
        <v>34</v>
      </c>
      <c r="E7232">
        <v>140</v>
      </c>
      <c r="F7232">
        <v>66</v>
      </c>
      <c r="G7232">
        <v>1575</v>
      </c>
      <c r="H7232">
        <v>1607</v>
      </c>
      <c r="I7232">
        <v>1706</v>
      </c>
      <c r="J7232">
        <v>1460</v>
      </c>
    </row>
    <row r="7233" spans="1:10" x14ac:dyDescent="0.3">
      <c r="A7233" t="s">
        <v>388</v>
      </c>
      <c r="B7233">
        <v>1</v>
      </c>
      <c r="C7233">
        <v>0.39288738357324299</v>
      </c>
      <c r="D7233">
        <v>122</v>
      </c>
      <c r="E7233">
        <v>171</v>
      </c>
      <c r="F7233">
        <v>210</v>
      </c>
      <c r="G7233">
        <v>1934</v>
      </c>
      <c r="H7233">
        <v>1778</v>
      </c>
      <c r="I7233">
        <v>2904</v>
      </c>
      <c r="J7233">
        <v>2832</v>
      </c>
    </row>
    <row r="7234" spans="1:10" x14ac:dyDescent="0.3">
      <c r="A7234" t="s">
        <v>387</v>
      </c>
      <c r="B7234">
        <v>1</v>
      </c>
      <c r="C7234">
        <v>0.37667169784829202</v>
      </c>
      <c r="D7234">
        <v>355</v>
      </c>
      <c r="E7234">
        <v>682</v>
      </c>
      <c r="F7234">
        <v>602</v>
      </c>
      <c r="G7234">
        <v>6084</v>
      </c>
      <c r="H7234">
        <v>4647</v>
      </c>
      <c r="I7234">
        <v>7686</v>
      </c>
      <c r="J7234">
        <v>10072</v>
      </c>
    </row>
    <row r="7235" spans="1:10" x14ac:dyDescent="0.3">
      <c r="A7235" t="s">
        <v>386</v>
      </c>
      <c r="B7235">
        <v>1</v>
      </c>
      <c r="C7235">
        <v>0.45182595182595098</v>
      </c>
      <c r="D7235">
        <v>41</v>
      </c>
      <c r="E7235">
        <v>51</v>
      </c>
      <c r="F7235">
        <v>37</v>
      </c>
      <c r="G7235">
        <v>609</v>
      </c>
      <c r="H7235">
        <v>554</v>
      </c>
      <c r="I7235">
        <v>515</v>
      </c>
      <c r="J7235">
        <v>896</v>
      </c>
    </row>
    <row r="7236" spans="1:10" x14ac:dyDescent="0.3">
      <c r="A7236" t="s">
        <v>385</v>
      </c>
      <c r="B7236">
        <v>1</v>
      </c>
      <c r="C7236">
        <v>0.46698918611269202</v>
      </c>
      <c r="D7236">
        <v>35</v>
      </c>
      <c r="E7236">
        <v>83</v>
      </c>
      <c r="F7236">
        <v>35</v>
      </c>
      <c r="G7236">
        <v>794</v>
      </c>
      <c r="H7236">
        <v>847</v>
      </c>
      <c r="I7236">
        <v>1015</v>
      </c>
      <c r="J7236">
        <v>858</v>
      </c>
    </row>
    <row r="7237" spans="1:10" x14ac:dyDescent="0.3">
      <c r="A7237" t="s">
        <v>384</v>
      </c>
      <c r="B7237">
        <v>1</v>
      </c>
      <c r="C7237">
        <v>0.46134020618556698</v>
      </c>
      <c r="D7237">
        <v>54</v>
      </c>
      <c r="E7237">
        <v>125</v>
      </c>
      <c r="F7237">
        <v>72</v>
      </c>
      <c r="G7237">
        <v>1465</v>
      </c>
      <c r="H7237">
        <v>1220</v>
      </c>
      <c r="I7237">
        <v>1605</v>
      </c>
      <c r="J7237">
        <v>1530</v>
      </c>
    </row>
    <row r="7238" spans="1:10" x14ac:dyDescent="0.3">
      <c r="A7238" t="s">
        <v>383</v>
      </c>
      <c r="B7238">
        <v>1</v>
      </c>
      <c r="C7238">
        <v>0.40642747377563898</v>
      </c>
      <c r="D7238">
        <v>209</v>
      </c>
      <c r="E7238">
        <v>301</v>
      </c>
      <c r="F7238">
        <v>281</v>
      </c>
      <c r="G7238">
        <v>3036</v>
      </c>
      <c r="H7238">
        <v>3047</v>
      </c>
      <c r="I7238">
        <v>4830</v>
      </c>
      <c r="J7238">
        <v>4054</v>
      </c>
    </row>
    <row r="7239" spans="1:10" x14ac:dyDescent="0.3">
      <c r="A7239" t="s">
        <v>382</v>
      </c>
      <c r="B7239">
        <v>1</v>
      </c>
      <c r="C7239">
        <v>0.47685752069353898</v>
      </c>
      <c r="D7239">
        <v>220</v>
      </c>
      <c r="E7239">
        <v>327</v>
      </c>
      <c r="F7239">
        <v>258</v>
      </c>
      <c r="G7239">
        <v>4813</v>
      </c>
      <c r="H7239">
        <v>4923</v>
      </c>
      <c r="I7239">
        <v>6144</v>
      </c>
      <c r="J7239">
        <v>4537</v>
      </c>
    </row>
    <row r="7240" spans="1:10" x14ac:dyDescent="0.3">
      <c r="A7240" t="s">
        <v>380</v>
      </c>
      <c r="B7240">
        <v>1</v>
      </c>
      <c r="C7240">
        <v>0.51739257527038796</v>
      </c>
      <c r="D7240">
        <v>22</v>
      </c>
      <c r="E7240">
        <v>82</v>
      </c>
      <c r="F7240">
        <v>27</v>
      </c>
      <c r="G7240">
        <v>1111</v>
      </c>
      <c r="H7240">
        <v>659</v>
      </c>
      <c r="I7240">
        <v>814</v>
      </c>
      <c r="J7240">
        <v>837</v>
      </c>
    </row>
    <row r="7241" spans="1:10" x14ac:dyDescent="0.3">
      <c r="A7241" t="s">
        <v>379</v>
      </c>
      <c r="B7241">
        <v>1</v>
      </c>
      <c r="C7241">
        <v>0.30643812709030099</v>
      </c>
      <c r="D7241">
        <v>38</v>
      </c>
      <c r="E7241">
        <v>49</v>
      </c>
      <c r="F7241">
        <v>103</v>
      </c>
      <c r="G7241">
        <v>366</v>
      </c>
      <c r="H7241">
        <v>367</v>
      </c>
      <c r="I7241">
        <v>880</v>
      </c>
      <c r="J7241">
        <v>779</v>
      </c>
    </row>
    <row r="7242" spans="1:10" x14ac:dyDescent="0.3">
      <c r="A7242" t="s">
        <v>378</v>
      </c>
      <c r="B7242">
        <v>1</v>
      </c>
      <c r="C7242">
        <v>0.50354490209318004</v>
      </c>
      <c r="D7242">
        <v>34</v>
      </c>
      <c r="E7242">
        <v>105</v>
      </c>
      <c r="F7242">
        <v>57</v>
      </c>
      <c r="G7242">
        <v>1382</v>
      </c>
      <c r="H7242">
        <v>1601</v>
      </c>
      <c r="I7242">
        <v>1199</v>
      </c>
      <c r="J7242">
        <v>1742</v>
      </c>
    </row>
    <row r="7243" spans="1:10" x14ac:dyDescent="0.3">
      <c r="A7243" t="s">
        <v>377</v>
      </c>
      <c r="B7243">
        <v>1</v>
      </c>
      <c r="C7243">
        <v>0.51895700174317205</v>
      </c>
      <c r="D7243">
        <v>74</v>
      </c>
      <c r="E7243">
        <v>261</v>
      </c>
      <c r="F7243">
        <v>107</v>
      </c>
      <c r="G7243">
        <v>3439</v>
      </c>
      <c r="H7243">
        <v>3706</v>
      </c>
      <c r="I7243">
        <v>2948</v>
      </c>
      <c r="J7243">
        <v>3675</v>
      </c>
    </row>
    <row r="7244" spans="1:10" x14ac:dyDescent="0.3">
      <c r="A7244" t="s">
        <v>376</v>
      </c>
      <c r="B7244">
        <v>1</v>
      </c>
      <c r="C7244">
        <v>0.47474747474747397</v>
      </c>
      <c r="D7244">
        <v>47</v>
      </c>
      <c r="E7244">
        <v>37</v>
      </c>
      <c r="F7244">
        <v>40</v>
      </c>
      <c r="G7244">
        <v>696</v>
      </c>
      <c r="H7244">
        <v>714</v>
      </c>
      <c r="I7244">
        <v>814</v>
      </c>
      <c r="J7244">
        <v>746</v>
      </c>
    </row>
    <row r="7245" spans="1:10" x14ac:dyDescent="0.3">
      <c r="A7245" t="s">
        <v>375</v>
      </c>
      <c r="B7245">
        <v>1</v>
      </c>
      <c r="C7245">
        <v>0.373610808455001</v>
      </c>
      <c r="D7245">
        <v>80</v>
      </c>
      <c r="E7245">
        <v>199</v>
      </c>
      <c r="F7245">
        <v>197</v>
      </c>
      <c r="G7245">
        <v>1567</v>
      </c>
      <c r="H7245">
        <v>1862</v>
      </c>
      <c r="I7245">
        <v>2698</v>
      </c>
      <c r="J7245">
        <v>3051</v>
      </c>
    </row>
    <row r="7246" spans="1:10" x14ac:dyDescent="0.3">
      <c r="A7246" t="s">
        <v>374</v>
      </c>
      <c r="B7246">
        <v>1</v>
      </c>
      <c r="C7246">
        <v>0.30977076614660498</v>
      </c>
      <c r="D7246">
        <v>237</v>
      </c>
      <c r="E7246">
        <v>221</v>
      </c>
      <c r="F7246">
        <v>394</v>
      </c>
      <c r="G7246">
        <v>1988</v>
      </c>
      <c r="H7246">
        <v>1566</v>
      </c>
      <c r="I7246">
        <v>3776</v>
      </c>
      <c r="J7246">
        <v>4143</v>
      </c>
    </row>
    <row r="7247" spans="1:10" x14ac:dyDescent="0.3">
      <c r="A7247" t="s">
        <v>373</v>
      </c>
      <c r="B7247">
        <v>1</v>
      </c>
      <c r="C7247">
        <v>0.36893416584510902</v>
      </c>
      <c r="D7247">
        <v>70</v>
      </c>
      <c r="E7247">
        <v>265</v>
      </c>
      <c r="F7247">
        <v>168</v>
      </c>
      <c r="G7247">
        <v>1833</v>
      </c>
      <c r="H7247">
        <v>1535</v>
      </c>
      <c r="I7247">
        <v>2524</v>
      </c>
      <c r="J7247">
        <v>3237</v>
      </c>
    </row>
    <row r="7248" spans="1:10" x14ac:dyDescent="0.3">
      <c r="A7248" t="s">
        <v>372</v>
      </c>
      <c r="B7248">
        <v>1</v>
      </c>
      <c r="C7248">
        <v>0.56841872342461397</v>
      </c>
      <c r="D7248">
        <v>1355</v>
      </c>
      <c r="E7248">
        <v>1834</v>
      </c>
      <c r="F7248">
        <v>1756</v>
      </c>
      <c r="G7248">
        <v>47276</v>
      </c>
      <c r="H7248">
        <v>47771</v>
      </c>
      <c r="I7248">
        <v>36509</v>
      </c>
      <c r="J7248">
        <v>35657</v>
      </c>
    </row>
    <row r="7249" spans="1:10" x14ac:dyDescent="0.3">
      <c r="A7249" t="s">
        <v>371</v>
      </c>
      <c r="B7249">
        <v>1</v>
      </c>
      <c r="C7249">
        <v>0.35749588138385502</v>
      </c>
      <c r="D7249">
        <v>30</v>
      </c>
      <c r="E7249">
        <v>37</v>
      </c>
      <c r="F7249">
        <v>47</v>
      </c>
      <c r="G7249">
        <v>326</v>
      </c>
      <c r="H7249">
        <v>325</v>
      </c>
      <c r="I7249">
        <v>632</v>
      </c>
      <c r="J7249">
        <v>538</v>
      </c>
    </row>
    <row r="7250" spans="1:10" x14ac:dyDescent="0.3">
      <c r="A7250" t="s">
        <v>369</v>
      </c>
      <c r="B7250">
        <v>1</v>
      </c>
      <c r="C7250">
        <v>0.55073477956613004</v>
      </c>
      <c r="D7250">
        <v>23</v>
      </c>
      <c r="E7250">
        <v>37</v>
      </c>
      <c r="F7250">
        <v>18</v>
      </c>
      <c r="G7250">
        <v>790</v>
      </c>
      <c r="H7250">
        <v>784</v>
      </c>
      <c r="I7250">
        <v>623</v>
      </c>
      <c r="J7250">
        <v>661</v>
      </c>
    </row>
    <row r="7251" spans="1:10" x14ac:dyDescent="0.3">
      <c r="A7251" t="s">
        <v>368</v>
      </c>
      <c r="B7251">
        <v>1</v>
      </c>
      <c r="C7251">
        <v>0.43287800282618899</v>
      </c>
      <c r="D7251">
        <v>20</v>
      </c>
      <c r="E7251">
        <v>36</v>
      </c>
      <c r="F7251">
        <v>33</v>
      </c>
      <c r="G7251">
        <v>498</v>
      </c>
      <c r="H7251">
        <v>421</v>
      </c>
      <c r="I7251">
        <v>652</v>
      </c>
      <c r="J7251">
        <v>552</v>
      </c>
    </row>
    <row r="7252" spans="1:10" x14ac:dyDescent="0.3">
      <c r="A7252" t="s">
        <v>367</v>
      </c>
      <c r="B7252">
        <v>1</v>
      </c>
      <c r="C7252">
        <v>0.51334807005611205</v>
      </c>
      <c r="D7252">
        <v>31</v>
      </c>
      <c r="E7252">
        <v>101</v>
      </c>
      <c r="F7252">
        <v>47</v>
      </c>
      <c r="G7252">
        <v>1417</v>
      </c>
      <c r="H7252">
        <v>1602</v>
      </c>
      <c r="I7252">
        <v>1131</v>
      </c>
      <c r="J7252">
        <v>1731</v>
      </c>
    </row>
    <row r="7253" spans="1:10" x14ac:dyDescent="0.3">
      <c r="A7253" t="s">
        <v>366</v>
      </c>
      <c r="B7253">
        <v>1</v>
      </c>
      <c r="C7253">
        <v>0.47928994082840198</v>
      </c>
      <c r="D7253">
        <v>82</v>
      </c>
      <c r="E7253">
        <v>215</v>
      </c>
      <c r="F7253">
        <v>95</v>
      </c>
      <c r="G7253">
        <v>2767</v>
      </c>
      <c r="H7253">
        <v>2336</v>
      </c>
      <c r="I7253">
        <v>2809</v>
      </c>
      <c r="J7253">
        <v>2735</v>
      </c>
    </row>
    <row r="7254" spans="1:10" x14ac:dyDescent="0.3">
      <c r="A7254" t="s">
        <v>365</v>
      </c>
      <c r="B7254">
        <v>1</v>
      </c>
      <c r="C7254">
        <v>0.36108468125594601</v>
      </c>
      <c r="D7254">
        <v>25</v>
      </c>
      <c r="E7254">
        <v>43</v>
      </c>
      <c r="F7254">
        <v>46</v>
      </c>
      <c r="G7254">
        <v>377</v>
      </c>
      <c r="H7254">
        <v>382</v>
      </c>
      <c r="I7254">
        <v>722</v>
      </c>
      <c r="J7254">
        <v>621</v>
      </c>
    </row>
    <row r="7255" spans="1:10" x14ac:dyDescent="0.3">
      <c r="A7255" t="s">
        <v>364</v>
      </c>
      <c r="B7255">
        <v>1</v>
      </c>
      <c r="C7255">
        <v>0.60494282552563605</v>
      </c>
      <c r="D7255">
        <v>21</v>
      </c>
      <c r="E7255">
        <v>31</v>
      </c>
      <c r="F7255">
        <v>12</v>
      </c>
      <c r="G7255">
        <v>832</v>
      </c>
      <c r="H7255">
        <v>808</v>
      </c>
      <c r="I7255">
        <v>519</v>
      </c>
      <c r="J7255">
        <v>552</v>
      </c>
    </row>
    <row r="7256" spans="1:10" x14ac:dyDescent="0.3">
      <c r="A7256" t="s">
        <v>363</v>
      </c>
      <c r="B7256">
        <v>1</v>
      </c>
      <c r="C7256">
        <v>0.43398656730149898</v>
      </c>
      <c r="D7256">
        <v>131</v>
      </c>
      <c r="E7256">
        <v>170</v>
      </c>
      <c r="F7256">
        <v>193</v>
      </c>
      <c r="G7256">
        <v>2213</v>
      </c>
      <c r="H7256">
        <v>2504</v>
      </c>
      <c r="I7256">
        <v>3223</v>
      </c>
      <c r="J7256">
        <v>2929</v>
      </c>
    </row>
    <row r="7257" spans="1:10" x14ac:dyDescent="0.3">
      <c r="A7257" t="s">
        <v>362</v>
      </c>
      <c r="B7257">
        <v>1</v>
      </c>
      <c r="C7257">
        <v>0.47910775997486599</v>
      </c>
      <c r="D7257">
        <v>96</v>
      </c>
      <c r="E7257">
        <v>126</v>
      </c>
      <c r="F7257">
        <v>70</v>
      </c>
      <c r="G7257">
        <v>1740</v>
      </c>
      <c r="H7257">
        <v>1310</v>
      </c>
      <c r="I7257">
        <v>1657</v>
      </c>
      <c r="J7257">
        <v>1659</v>
      </c>
    </row>
    <row r="7258" spans="1:10" x14ac:dyDescent="0.3">
      <c r="A7258" t="s">
        <v>361</v>
      </c>
      <c r="B7258">
        <v>1</v>
      </c>
      <c r="C7258">
        <v>0.51591214701927302</v>
      </c>
      <c r="D7258">
        <v>23</v>
      </c>
      <c r="E7258">
        <v>30</v>
      </c>
      <c r="F7258">
        <v>26</v>
      </c>
      <c r="G7258">
        <v>550</v>
      </c>
      <c r="H7258">
        <v>601</v>
      </c>
      <c r="I7258">
        <v>587</v>
      </c>
      <c r="J7258">
        <v>493</v>
      </c>
    </row>
    <row r="7259" spans="1:10" x14ac:dyDescent="0.3">
      <c r="A7259" t="s">
        <v>360</v>
      </c>
      <c r="B7259">
        <v>1</v>
      </c>
      <c r="C7259">
        <v>0.49250340754202598</v>
      </c>
      <c r="D7259">
        <v>18</v>
      </c>
      <c r="E7259">
        <v>37</v>
      </c>
      <c r="F7259">
        <v>27</v>
      </c>
      <c r="G7259">
        <v>507</v>
      </c>
      <c r="H7259">
        <v>577</v>
      </c>
      <c r="I7259">
        <v>587</v>
      </c>
      <c r="J7259">
        <v>530</v>
      </c>
    </row>
    <row r="7260" spans="1:10" x14ac:dyDescent="0.3">
      <c r="A7260" t="s">
        <v>358</v>
      </c>
      <c r="B7260">
        <v>1</v>
      </c>
      <c r="C7260">
        <v>0.53625889528973203</v>
      </c>
      <c r="D7260">
        <v>28</v>
      </c>
      <c r="E7260">
        <v>104</v>
      </c>
      <c r="F7260">
        <v>54</v>
      </c>
      <c r="G7260">
        <v>1419</v>
      </c>
      <c r="H7260">
        <v>1746</v>
      </c>
      <c r="I7260">
        <v>1132</v>
      </c>
      <c r="J7260">
        <v>1605</v>
      </c>
    </row>
    <row r="7261" spans="1:10" x14ac:dyDescent="0.3">
      <c r="A7261" t="s">
        <v>357</v>
      </c>
      <c r="B7261">
        <v>1</v>
      </c>
      <c r="C7261">
        <v>0.45756282598387799</v>
      </c>
      <c r="D7261">
        <v>27</v>
      </c>
      <c r="E7261">
        <v>26</v>
      </c>
      <c r="F7261">
        <v>30</v>
      </c>
      <c r="G7261">
        <v>528</v>
      </c>
      <c r="H7261">
        <v>437</v>
      </c>
      <c r="I7261">
        <v>623</v>
      </c>
      <c r="J7261">
        <v>521</v>
      </c>
    </row>
    <row r="7262" spans="1:10" x14ac:dyDescent="0.3">
      <c r="A7262" t="s">
        <v>356</v>
      </c>
      <c r="B7262">
        <v>1</v>
      </c>
      <c r="C7262">
        <v>0.50727218759275705</v>
      </c>
      <c r="D7262">
        <v>33</v>
      </c>
      <c r="E7262">
        <v>71</v>
      </c>
      <c r="F7262">
        <v>26</v>
      </c>
      <c r="G7262">
        <v>848</v>
      </c>
      <c r="H7262">
        <v>861</v>
      </c>
      <c r="I7262">
        <v>781</v>
      </c>
      <c r="J7262">
        <v>879</v>
      </c>
    </row>
    <row r="7263" spans="1:10" x14ac:dyDescent="0.3">
      <c r="A7263" t="s">
        <v>355</v>
      </c>
      <c r="B7263">
        <v>1</v>
      </c>
      <c r="C7263">
        <v>0.44467622772707499</v>
      </c>
      <c r="D7263">
        <v>68</v>
      </c>
      <c r="E7263">
        <v>254</v>
      </c>
      <c r="F7263">
        <v>143</v>
      </c>
      <c r="G7263">
        <v>2709</v>
      </c>
      <c r="H7263">
        <v>2407</v>
      </c>
      <c r="I7263">
        <v>3452</v>
      </c>
      <c r="J7263">
        <v>2937</v>
      </c>
    </row>
    <row r="7264" spans="1:10" x14ac:dyDescent="0.3">
      <c r="A7264" t="s">
        <v>354</v>
      </c>
      <c r="B7264">
        <v>1</v>
      </c>
      <c r="C7264">
        <v>0.47056169636814799</v>
      </c>
      <c r="D7264">
        <v>77</v>
      </c>
      <c r="E7264">
        <v>290</v>
      </c>
      <c r="F7264">
        <v>108</v>
      </c>
      <c r="G7264">
        <v>3227</v>
      </c>
      <c r="H7264">
        <v>3031</v>
      </c>
      <c r="I7264">
        <v>3763</v>
      </c>
      <c r="J7264">
        <v>3278</v>
      </c>
    </row>
    <row r="7265" spans="1:10" x14ac:dyDescent="0.3">
      <c r="A7265" t="s">
        <v>353</v>
      </c>
      <c r="B7265">
        <v>1</v>
      </c>
      <c r="C7265">
        <v>0.41514543630892597</v>
      </c>
      <c r="D7265">
        <v>100</v>
      </c>
      <c r="E7265">
        <v>232</v>
      </c>
      <c r="F7265">
        <v>141</v>
      </c>
      <c r="G7265">
        <v>2230</v>
      </c>
      <c r="H7265">
        <v>1909</v>
      </c>
      <c r="I7265">
        <v>3103</v>
      </c>
      <c r="J7265">
        <v>2728</v>
      </c>
    </row>
    <row r="7266" spans="1:10" x14ac:dyDescent="0.3">
      <c r="A7266" t="s">
        <v>352</v>
      </c>
      <c r="B7266">
        <v>1</v>
      </c>
      <c r="C7266">
        <v>0.45657302165987501</v>
      </c>
      <c r="D7266">
        <v>27</v>
      </c>
      <c r="E7266">
        <v>201</v>
      </c>
      <c r="F7266">
        <v>80</v>
      </c>
      <c r="G7266">
        <v>1838</v>
      </c>
      <c r="H7266">
        <v>2420</v>
      </c>
      <c r="I7266">
        <v>2430</v>
      </c>
      <c r="J7266">
        <v>2638</v>
      </c>
    </row>
    <row r="7267" spans="1:10" x14ac:dyDescent="0.3">
      <c r="A7267" t="s">
        <v>351</v>
      </c>
      <c r="B7267">
        <v>1</v>
      </c>
      <c r="C7267">
        <v>0.47879359095193202</v>
      </c>
      <c r="D7267">
        <v>95</v>
      </c>
      <c r="E7267">
        <v>127</v>
      </c>
      <c r="F7267">
        <v>72</v>
      </c>
      <c r="G7267">
        <v>1741</v>
      </c>
      <c r="H7267">
        <v>1307</v>
      </c>
      <c r="I7267">
        <v>1658</v>
      </c>
      <c r="J7267">
        <v>1660</v>
      </c>
    </row>
    <row r="7268" spans="1:10" x14ac:dyDescent="0.3">
      <c r="A7268" t="s">
        <v>350</v>
      </c>
      <c r="B7268">
        <v>1</v>
      </c>
      <c r="C7268">
        <v>0.54044283777677304</v>
      </c>
      <c r="D7268">
        <v>16</v>
      </c>
      <c r="E7268">
        <v>30</v>
      </c>
      <c r="F7268">
        <v>24</v>
      </c>
      <c r="G7268">
        <v>542</v>
      </c>
      <c r="H7268">
        <v>654</v>
      </c>
      <c r="I7268">
        <v>565</v>
      </c>
      <c r="J7268">
        <v>452</v>
      </c>
    </row>
    <row r="7269" spans="1:10" x14ac:dyDescent="0.3">
      <c r="A7269" t="s">
        <v>349</v>
      </c>
      <c r="B7269">
        <v>1</v>
      </c>
      <c r="C7269">
        <v>0.552012962047564</v>
      </c>
      <c r="D7269">
        <v>374</v>
      </c>
      <c r="E7269">
        <v>1243</v>
      </c>
      <c r="F7269">
        <v>194</v>
      </c>
      <c r="G7269">
        <v>19834</v>
      </c>
      <c r="H7269">
        <v>20368</v>
      </c>
      <c r="I7269">
        <v>16782</v>
      </c>
      <c r="J7269">
        <v>15844</v>
      </c>
    </row>
    <row r="7270" spans="1:10" x14ac:dyDescent="0.3">
      <c r="A7270" t="s">
        <v>347</v>
      </c>
      <c r="B7270">
        <v>1</v>
      </c>
      <c r="C7270">
        <v>0.46920743067014398</v>
      </c>
      <c r="D7270">
        <v>631</v>
      </c>
      <c r="E7270">
        <v>1689</v>
      </c>
      <c r="F7270">
        <v>1048</v>
      </c>
      <c r="G7270">
        <v>17854</v>
      </c>
      <c r="H7270">
        <v>17406</v>
      </c>
      <c r="I7270">
        <v>20157</v>
      </c>
      <c r="J7270">
        <v>19731</v>
      </c>
    </row>
    <row r="7271" spans="1:10" x14ac:dyDescent="0.3">
      <c r="A7271" t="s">
        <v>346</v>
      </c>
      <c r="B7271">
        <v>1</v>
      </c>
      <c r="C7271">
        <v>0.433245208195637</v>
      </c>
      <c r="D7271">
        <v>33</v>
      </c>
      <c r="E7271">
        <v>42</v>
      </c>
      <c r="F7271">
        <v>47</v>
      </c>
      <c r="G7271">
        <v>642</v>
      </c>
      <c r="H7271">
        <v>669</v>
      </c>
      <c r="I7271">
        <v>865</v>
      </c>
      <c r="J7271">
        <v>850</v>
      </c>
    </row>
    <row r="7272" spans="1:10" x14ac:dyDescent="0.3">
      <c r="A7272" t="s">
        <v>345</v>
      </c>
      <c r="B7272">
        <v>1</v>
      </c>
      <c r="C7272">
        <v>0.51306165099268497</v>
      </c>
      <c r="D7272">
        <v>42</v>
      </c>
      <c r="E7272">
        <v>143</v>
      </c>
      <c r="F7272">
        <v>57</v>
      </c>
      <c r="G7272">
        <v>2079</v>
      </c>
      <c r="H7272">
        <v>2340</v>
      </c>
      <c r="I7272">
        <v>1965</v>
      </c>
      <c r="J7272">
        <v>2229</v>
      </c>
    </row>
    <row r="7273" spans="1:10" x14ac:dyDescent="0.3">
      <c r="A7273" t="s">
        <v>344</v>
      </c>
      <c r="B7273">
        <v>1</v>
      </c>
      <c r="C7273">
        <v>0.45657447840853899</v>
      </c>
      <c r="D7273">
        <v>22</v>
      </c>
      <c r="E7273">
        <v>33</v>
      </c>
      <c r="F7273">
        <v>27</v>
      </c>
      <c r="G7273">
        <v>486</v>
      </c>
      <c r="H7273">
        <v>455</v>
      </c>
      <c r="I7273">
        <v>693</v>
      </c>
      <c r="J7273">
        <v>427</v>
      </c>
    </row>
    <row r="7274" spans="1:10" x14ac:dyDescent="0.3">
      <c r="A7274" t="s">
        <v>343</v>
      </c>
      <c r="B7274">
        <v>1</v>
      </c>
      <c r="C7274">
        <v>0.46341463414634099</v>
      </c>
      <c r="D7274">
        <v>21</v>
      </c>
      <c r="E7274">
        <v>44</v>
      </c>
      <c r="F7274">
        <v>32</v>
      </c>
      <c r="G7274">
        <v>706</v>
      </c>
      <c r="H7274">
        <v>567</v>
      </c>
      <c r="I7274">
        <v>721</v>
      </c>
      <c r="J7274">
        <v>753</v>
      </c>
    </row>
    <row r="7275" spans="1:10" x14ac:dyDescent="0.3">
      <c r="A7275" t="s">
        <v>342</v>
      </c>
      <c r="B7275">
        <v>1</v>
      </c>
      <c r="C7275">
        <v>0.45100222717149202</v>
      </c>
      <c r="D7275">
        <v>47</v>
      </c>
      <c r="E7275">
        <v>209</v>
      </c>
      <c r="F7275">
        <v>101</v>
      </c>
      <c r="G7275">
        <v>1722</v>
      </c>
      <c r="H7275">
        <v>1923</v>
      </c>
      <c r="I7275">
        <v>2186</v>
      </c>
      <c r="J7275">
        <v>2251</v>
      </c>
    </row>
    <row r="7276" spans="1:10" x14ac:dyDescent="0.3">
      <c r="A7276" t="s">
        <v>341</v>
      </c>
      <c r="B7276">
        <v>1</v>
      </c>
      <c r="C7276">
        <v>0.48736799893062399</v>
      </c>
      <c r="D7276">
        <v>80</v>
      </c>
      <c r="E7276">
        <v>197</v>
      </c>
      <c r="F7276">
        <v>85</v>
      </c>
      <c r="G7276">
        <v>2228</v>
      </c>
      <c r="H7276">
        <v>1418</v>
      </c>
      <c r="I7276">
        <v>2066</v>
      </c>
      <c r="J7276">
        <v>1769</v>
      </c>
    </row>
    <row r="7277" spans="1:10" x14ac:dyDescent="0.3">
      <c r="A7277" t="s">
        <v>340</v>
      </c>
      <c r="B7277">
        <v>1</v>
      </c>
      <c r="C7277">
        <v>0.452658227848101</v>
      </c>
      <c r="D7277">
        <v>25</v>
      </c>
      <c r="E7277">
        <v>35</v>
      </c>
      <c r="F7277">
        <v>40</v>
      </c>
      <c r="G7277">
        <v>459</v>
      </c>
      <c r="H7277">
        <v>435</v>
      </c>
      <c r="I7277">
        <v>556</v>
      </c>
      <c r="J7277">
        <v>525</v>
      </c>
    </row>
    <row r="7278" spans="1:10" x14ac:dyDescent="0.3">
      <c r="A7278" t="s">
        <v>339</v>
      </c>
      <c r="B7278">
        <v>1</v>
      </c>
      <c r="C7278">
        <v>0.55920214470506402</v>
      </c>
      <c r="D7278">
        <v>1458</v>
      </c>
      <c r="E7278">
        <v>1446</v>
      </c>
      <c r="F7278">
        <v>1205</v>
      </c>
      <c r="G7278">
        <v>35781</v>
      </c>
      <c r="H7278">
        <v>35765</v>
      </c>
      <c r="I7278">
        <v>28405</v>
      </c>
      <c r="J7278">
        <v>27992</v>
      </c>
    </row>
    <row r="7279" spans="1:10" x14ac:dyDescent="0.3">
      <c r="A7279" t="s">
        <v>338</v>
      </c>
      <c r="B7279">
        <v>1</v>
      </c>
      <c r="C7279">
        <v>0.557362240289069</v>
      </c>
      <c r="D7279">
        <v>50</v>
      </c>
      <c r="E7279">
        <v>90</v>
      </c>
      <c r="F7279">
        <v>42</v>
      </c>
      <c r="G7279">
        <v>1624</v>
      </c>
      <c r="H7279">
        <v>1461</v>
      </c>
      <c r="I7279">
        <v>1321</v>
      </c>
      <c r="J7279">
        <v>1129</v>
      </c>
    </row>
    <row r="7280" spans="1:10" x14ac:dyDescent="0.3">
      <c r="A7280" t="s">
        <v>336</v>
      </c>
      <c r="B7280">
        <v>1</v>
      </c>
      <c r="C7280">
        <v>0.393417251341312</v>
      </c>
      <c r="D7280">
        <v>154</v>
      </c>
      <c r="E7280">
        <v>184</v>
      </c>
      <c r="F7280">
        <v>197</v>
      </c>
      <c r="G7280">
        <v>1967</v>
      </c>
      <c r="H7280">
        <v>1846</v>
      </c>
      <c r="I7280">
        <v>2984</v>
      </c>
      <c r="J7280">
        <v>2895</v>
      </c>
    </row>
    <row r="7281" spans="1:10" x14ac:dyDescent="0.3">
      <c r="A7281" t="s">
        <v>335</v>
      </c>
      <c r="B7281">
        <v>1</v>
      </c>
      <c r="C7281">
        <v>0.32527020072053497</v>
      </c>
      <c r="D7281">
        <v>28</v>
      </c>
      <c r="E7281">
        <v>16</v>
      </c>
      <c r="F7281">
        <v>57</v>
      </c>
      <c r="G7281">
        <v>299</v>
      </c>
      <c r="H7281">
        <v>333</v>
      </c>
      <c r="I7281">
        <v>758</v>
      </c>
      <c r="J7281">
        <v>553</v>
      </c>
    </row>
    <row r="7282" spans="1:10" x14ac:dyDescent="0.3">
      <c r="A7282" t="s">
        <v>334</v>
      </c>
      <c r="B7282">
        <v>1</v>
      </c>
      <c r="C7282">
        <v>0.41869049931999203</v>
      </c>
      <c r="D7282">
        <v>79</v>
      </c>
      <c r="E7282">
        <v>70</v>
      </c>
      <c r="F7282">
        <v>91</v>
      </c>
      <c r="G7282">
        <v>1078</v>
      </c>
      <c r="H7282">
        <v>1077</v>
      </c>
      <c r="I7282">
        <v>1474</v>
      </c>
      <c r="J7282">
        <v>1518</v>
      </c>
    </row>
    <row r="7283" spans="1:10" x14ac:dyDescent="0.3">
      <c r="A7283" t="s">
        <v>333</v>
      </c>
      <c r="B7283">
        <v>1</v>
      </c>
      <c r="C7283">
        <v>0.40790960451977398</v>
      </c>
      <c r="D7283">
        <v>29</v>
      </c>
      <c r="E7283">
        <v>71</v>
      </c>
      <c r="F7283">
        <v>45</v>
      </c>
      <c r="G7283">
        <v>607</v>
      </c>
      <c r="H7283">
        <v>476</v>
      </c>
      <c r="I7283">
        <v>808</v>
      </c>
      <c r="J7283">
        <v>764</v>
      </c>
    </row>
    <row r="7284" spans="1:10" x14ac:dyDescent="0.3">
      <c r="A7284" t="s">
        <v>332</v>
      </c>
      <c r="B7284">
        <v>1</v>
      </c>
      <c r="C7284">
        <v>0.43513935920812702</v>
      </c>
      <c r="D7284">
        <v>95</v>
      </c>
      <c r="E7284">
        <v>135</v>
      </c>
      <c r="F7284">
        <v>134</v>
      </c>
      <c r="G7284">
        <v>1785</v>
      </c>
      <c r="H7284">
        <v>1556</v>
      </c>
      <c r="I7284">
        <v>2255</v>
      </c>
      <c r="J7284">
        <v>2082</v>
      </c>
    </row>
    <row r="7285" spans="1:10" x14ac:dyDescent="0.3">
      <c r="A7285" t="s">
        <v>331</v>
      </c>
      <c r="B7285">
        <v>1</v>
      </c>
      <c r="C7285">
        <v>0.445545880776959</v>
      </c>
      <c r="D7285">
        <v>67</v>
      </c>
      <c r="E7285">
        <v>120</v>
      </c>
      <c r="F7285">
        <v>93</v>
      </c>
      <c r="G7285">
        <v>1382</v>
      </c>
      <c r="H7285">
        <v>1944</v>
      </c>
      <c r="I7285">
        <v>2479</v>
      </c>
      <c r="J7285">
        <v>1660</v>
      </c>
    </row>
    <row r="7286" spans="1:10" x14ac:dyDescent="0.3">
      <c r="A7286" t="s">
        <v>330</v>
      </c>
      <c r="B7286">
        <v>1</v>
      </c>
      <c r="C7286">
        <v>0.48154247289693902</v>
      </c>
      <c r="D7286">
        <v>71</v>
      </c>
      <c r="E7286">
        <v>144</v>
      </c>
      <c r="F7286">
        <v>78</v>
      </c>
      <c r="G7286">
        <v>1735</v>
      </c>
      <c r="H7286">
        <v>1774</v>
      </c>
      <c r="I7286">
        <v>2105</v>
      </c>
      <c r="J7286">
        <v>1673</v>
      </c>
    </row>
    <row r="7287" spans="1:10" x14ac:dyDescent="0.3">
      <c r="A7287" t="s">
        <v>329</v>
      </c>
      <c r="B7287">
        <v>1</v>
      </c>
      <c r="C7287">
        <v>0.44360709086237898</v>
      </c>
      <c r="D7287">
        <v>393</v>
      </c>
      <c r="E7287">
        <v>688</v>
      </c>
      <c r="F7287">
        <v>560</v>
      </c>
      <c r="G7287">
        <v>7620</v>
      </c>
      <c r="H7287">
        <v>7920</v>
      </c>
      <c r="I7287">
        <v>10039</v>
      </c>
      <c r="J7287">
        <v>9452</v>
      </c>
    </row>
    <row r="7288" spans="1:10" x14ac:dyDescent="0.3">
      <c r="A7288" t="s">
        <v>328</v>
      </c>
      <c r="B7288">
        <v>2</v>
      </c>
      <c r="C7288">
        <v>0.46073520672383</v>
      </c>
      <c r="D7288">
        <v>109</v>
      </c>
      <c r="E7288">
        <v>235</v>
      </c>
      <c r="F7288">
        <v>115</v>
      </c>
      <c r="G7288">
        <v>2767</v>
      </c>
      <c r="H7288">
        <v>2660</v>
      </c>
      <c r="I7288">
        <v>2848</v>
      </c>
      <c r="J7288">
        <v>3504</v>
      </c>
    </row>
    <row r="7289" spans="1:10" x14ac:dyDescent="0.3">
      <c r="A7289" t="s">
        <v>327</v>
      </c>
      <c r="B7289">
        <v>2</v>
      </c>
      <c r="C7289">
        <v>0.45430566330488698</v>
      </c>
      <c r="D7289">
        <v>134</v>
      </c>
      <c r="E7289">
        <v>296</v>
      </c>
      <c r="F7289">
        <v>117</v>
      </c>
      <c r="G7289">
        <v>3026</v>
      </c>
      <c r="H7289">
        <v>2830</v>
      </c>
      <c r="I7289">
        <v>3388</v>
      </c>
      <c r="J7289">
        <v>3646</v>
      </c>
    </row>
    <row r="7290" spans="1:10" x14ac:dyDescent="0.3">
      <c r="A7290" t="s">
        <v>325</v>
      </c>
      <c r="B7290">
        <v>1</v>
      </c>
      <c r="C7290">
        <v>0.45733788395904401</v>
      </c>
      <c r="D7290">
        <v>13</v>
      </c>
      <c r="E7290">
        <v>23</v>
      </c>
      <c r="F7290">
        <v>35</v>
      </c>
      <c r="G7290">
        <v>462</v>
      </c>
      <c r="H7290">
        <v>610</v>
      </c>
      <c r="I7290">
        <v>723</v>
      </c>
      <c r="J7290">
        <v>549</v>
      </c>
    </row>
    <row r="7291" spans="1:10" x14ac:dyDescent="0.3">
      <c r="A7291" t="s">
        <v>324</v>
      </c>
      <c r="B7291">
        <v>1</v>
      </c>
      <c r="C7291">
        <v>0.53400735294117596</v>
      </c>
      <c r="D7291">
        <v>40</v>
      </c>
      <c r="E7291">
        <v>114</v>
      </c>
      <c r="F7291">
        <v>41</v>
      </c>
      <c r="G7291">
        <v>2152</v>
      </c>
      <c r="H7291">
        <v>2496</v>
      </c>
      <c r="I7291">
        <v>1892</v>
      </c>
      <c r="J7291">
        <v>2164</v>
      </c>
    </row>
    <row r="7292" spans="1:10" x14ac:dyDescent="0.3">
      <c r="A7292" t="s">
        <v>323</v>
      </c>
      <c r="B7292">
        <v>1</v>
      </c>
      <c r="C7292">
        <v>0.40259067357512901</v>
      </c>
      <c r="D7292">
        <v>18</v>
      </c>
      <c r="E7292">
        <v>31</v>
      </c>
      <c r="F7292">
        <v>32</v>
      </c>
      <c r="G7292">
        <v>438</v>
      </c>
      <c r="H7292">
        <v>339</v>
      </c>
      <c r="I7292">
        <v>686</v>
      </c>
      <c r="J7292">
        <v>467</v>
      </c>
    </row>
    <row r="7293" spans="1:10" x14ac:dyDescent="0.3">
      <c r="A7293" t="s">
        <v>322</v>
      </c>
      <c r="B7293">
        <v>1</v>
      </c>
      <c r="C7293">
        <v>0.455696202531645</v>
      </c>
      <c r="D7293">
        <v>99</v>
      </c>
      <c r="E7293">
        <v>123</v>
      </c>
      <c r="F7293">
        <v>132</v>
      </c>
      <c r="G7293">
        <v>1890</v>
      </c>
      <c r="H7293">
        <v>1566</v>
      </c>
      <c r="I7293">
        <v>2137</v>
      </c>
      <c r="J7293">
        <v>1991</v>
      </c>
    </row>
    <row r="7294" spans="1:10" x14ac:dyDescent="0.3">
      <c r="A7294" t="s">
        <v>321</v>
      </c>
      <c r="B7294">
        <v>1</v>
      </c>
      <c r="C7294">
        <v>0.509526833915528</v>
      </c>
      <c r="D7294">
        <v>45</v>
      </c>
      <c r="E7294">
        <v>95</v>
      </c>
      <c r="F7294">
        <v>43</v>
      </c>
      <c r="G7294">
        <v>1329</v>
      </c>
      <c r="H7294">
        <v>1880</v>
      </c>
      <c r="I7294">
        <v>1746</v>
      </c>
      <c r="J7294">
        <v>1343</v>
      </c>
    </row>
    <row r="7295" spans="1:10" x14ac:dyDescent="0.3">
      <c r="A7295" t="s">
        <v>320</v>
      </c>
      <c r="B7295">
        <v>1</v>
      </c>
      <c r="C7295">
        <v>0.48273866923818698</v>
      </c>
      <c r="D7295">
        <v>53</v>
      </c>
      <c r="E7295">
        <v>65</v>
      </c>
      <c r="F7295">
        <v>35</v>
      </c>
      <c r="G7295">
        <v>1276</v>
      </c>
      <c r="H7295">
        <v>1227</v>
      </c>
      <c r="I7295">
        <v>1665</v>
      </c>
      <c r="J7295">
        <v>1017</v>
      </c>
    </row>
    <row r="7296" spans="1:10" x14ac:dyDescent="0.3">
      <c r="A7296" t="s">
        <v>319</v>
      </c>
      <c r="B7296">
        <v>1</v>
      </c>
      <c r="C7296">
        <v>0.54019873532068596</v>
      </c>
      <c r="D7296">
        <v>60</v>
      </c>
      <c r="E7296">
        <v>189</v>
      </c>
      <c r="F7296">
        <v>50</v>
      </c>
      <c r="G7296">
        <v>2897</v>
      </c>
      <c r="H7296">
        <v>2485</v>
      </c>
      <c r="I7296">
        <v>2394</v>
      </c>
      <c r="J7296">
        <v>2187</v>
      </c>
    </row>
    <row r="7297" spans="1:10" x14ac:dyDescent="0.3">
      <c r="A7297" t="s">
        <v>318</v>
      </c>
      <c r="B7297">
        <v>1</v>
      </c>
      <c r="C7297">
        <v>0.44910002950722899</v>
      </c>
      <c r="D7297">
        <v>22</v>
      </c>
      <c r="E7297">
        <v>82</v>
      </c>
      <c r="F7297">
        <v>49</v>
      </c>
      <c r="G7297">
        <v>832</v>
      </c>
      <c r="H7297">
        <v>690</v>
      </c>
      <c r="I7297">
        <v>997</v>
      </c>
      <c r="J7297">
        <v>870</v>
      </c>
    </row>
    <row r="7298" spans="1:10" x14ac:dyDescent="0.3">
      <c r="A7298" t="s">
        <v>317</v>
      </c>
      <c r="B7298">
        <v>1</v>
      </c>
      <c r="C7298">
        <v>0.319741498692106</v>
      </c>
      <c r="D7298">
        <v>491</v>
      </c>
      <c r="E7298">
        <v>681</v>
      </c>
      <c r="F7298">
        <v>862</v>
      </c>
      <c r="G7298">
        <v>5504</v>
      </c>
      <c r="H7298">
        <v>2808</v>
      </c>
      <c r="I7298">
        <v>8000</v>
      </c>
      <c r="J7298">
        <v>9684</v>
      </c>
    </row>
    <row r="7299" spans="1:10" x14ac:dyDescent="0.3">
      <c r="A7299" t="s">
        <v>316</v>
      </c>
      <c r="B7299">
        <v>1</v>
      </c>
      <c r="C7299">
        <v>0.31125827814569501</v>
      </c>
      <c r="D7299">
        <v>63</v>
      </c>
      <c r="E7299">
        <v>90</v>
      </c>
      <c r="F7299">
        <v>138</v>
      </c>
      <c r="G7299">
        <v>715</v>
      </c>
      <c r="H7299">
        <v>507</v>
      </c>
      <c r="I7299">
        <v>1467</v>
      </c>
      <c r="J7299">
        <v>1237</v>
      </c>
    </row>
    <row r="7300" spans="1:10" x14ac:dyDescent="0.3">
      <c r="A7300" t="s">
        <v>313</v>
      </c>
      <c r="B7300">
        <v>1</v>
      </c>
      <c r="C7300">
        <v>0.52583447645175996</v>
      </c>
      <c r="D7300">
        <v>29</v>
      </c>
      <c r="E7300">
        <v>39</v>
      </c>
      <c r="F7300">
        <v>17</v>
      </c>
      <c r="G7300">
        <v>655</v>
      </c>
      <c r="H7300">
        <v>495</v>
      </c>
      <c r="I7300">
        <v>475</v>
      </c>
      <c r="J7300">
        <v>562</v>
      </c>
    </row>
    <row r="7301" spans="1:10" x14ac:dyDescent="0.3">
      <c r="A7301" t="s">
        <v>312</v>
      </c>
      <c r="B7301">
        <v>1</v>
      </c>
      <c r="C7301">
        <v>0.50261780104711995</v>
      </c>
      <c r="D7301">
        <v>18</v>
      </c>
      <c r="E7301">
        <v>26</v>
      </c>
      <c r="F7301">
        <v>27</v>
      </c>
      <c r="G7301">
        <v>467</v>
      </c>
      <c r="H7301">
        <v>493</v>
      </c>
      <c r="I7301">
        <v>461</v>
      </c>
      <c r="J7301">
        <v>489</v>
      </c>
    </row>
    <row r="7302" spans="1:10" x14ac:dyDescent="0.3">
      <c r="A7302" t="s">
        <v>311</v>
      </c>
      <c r="B7302">
        <v>1</v>
      </c>
      <c r="C7302">
        <v>0.38534633658414602</v>
      </c>
      <c r="D7302">
        <v>138</v>
      </c>
      <c r="E7302">
        <v>157</v>
      </c>
      <c r="F7302">
        <v>178</v>
      </c>
      <c r="G7302">
        <v>1705</v>
      </c>
      <c r="H7302">
        <v>1377</v>
      </c>
      <c r="I7302">
        <v>2588</v>
      </c>
      <c r="J7302">
        <v>2328</v>
      </c>
    </row>
    <row r="7303" spans="1:10" x14ac:dyDescent="0.3">
      <c r="A7303" t="s">
        <v>310</v>
      </c>
      <c r="B7303">
        <v>1</v>
      </c>
      <c r="C7303">
        <v>0.42988294698186802</v>
      </c>
      <c r="D7303">
        <v>84</v>
      </c>
      <c r="E7303">
        <v>259</v>
      </c>
      <c r="F7303">
        <v>134</v>
      </c>
      <c r="G7303">
        <v>2249</v>
      </c>
      <c r="H7303">
        <v>1497</v>
      </c>
      <c r="I7303">
        <v>2486</v>
      </c>
      <c r="J7303">
        <v>2482</v>
      </c>
    </row>
    <row r="7304" spans="1:10" x14ac:dyDescent="0.3">
      <c r="A7304" t="s">
        <v>309</v>
      </c>
      <c r="B7304">
        <v>1</v>
      </c>
      <c r="C7304">
        <v>0.444247787610619</v>
      </c>
      <c r="D7304">
        <v>21</v>
      </c>
      <c r="E7304">
        <v>43</v>
      </c>
      <c r="F7304">
        <v>24</v>
      </c>
      <c r="G7304">
        <v>404</v>
      </c>
      <c r="H7304">
        <v>349</v>
      </c>
      <c r="I7304">
        <v>484</v>
      </c>
      <c r="J7304">
        <v>458</v>
      </c>
    </row>
    <row r="7305" spans="1:10" x14ac:dyDescent="0.3">
      <c r="A7305" t="s">
        <v>308</v>
      </c>
      <c r="B7305">
        <v>2</v>
      </c>
      <c r="C7305">
        <v>0.43299825537924702</v>
      </c>
      <c r="D7305">
        <v>85</v>
      </c>
      <c r="E7305">
        <v>236</v>
      </c>
      <c r="F7305">
        <v>105</v>
      </c>
      <c r="G7305">
        <v>2691</v>
      </c>
      <c r="H7305">
        <v>2521</v>
      </c>
      <c r="I7305">
        <v>3268</v>
      </c>
      <c r="J7305">
        <v>3557</v>
      </c>
    </row>
    <row r="7306" spans="1:10" x14ac:dyDescent="0.3">
      <c r="A7306" t="s">
        <v>307</v>
      </c>
      <c r="B7306">
        <v>1</v>
      </c>
      <c r="C7306">
        <v>0.441919529474669</v>
      </c>
      <c r="D7306">
        <v>95</v>
      </c>
      <c r="E7306">
        <v>163</v>
      </c>
      <c r="F7306">
        <v>126</v>
      </c>
      <c r="G7306">
        <v>1797</v>
      </c>
      <c r="H7306">
        <v>1509</v>
      </c>
      <c r="I7306">
        <v>2267</v>
      </c>
      <c r="J7306">
        <v>1908</v>
      </c>
    </row>
    <row r="7307" spans="1:10" x14ac:dyDescent="0.3">
      <c r="A7307" t="s">
        <v>306</v>
      </c>
      <c r="B7307">
        <v>1</v>
      </c>
      <c r="C7307">
        <v>0.49694327520545201</v>
      </c>
      <c r="D7307">
        <v>235</v>
      </c>
      <c r="E7307">
        <v>1364</v>
      </c>
      <c r="F7307">
        <v>787</v>
      </c>
      <c r="G7307">
        <v>16075</v>
      </c>
      <c r="H7307">
        <v>13676</v>
      </c>
      <c r="I7307">
        <v>15390</v>
      </c>
      <c r="J7307">
        <v>14727</v>
      </c>
    </row>
    <row r="7308" spans="1:10" x14ac:dyDescent="0.3">
      <c r="A7308" t="s">
        <v>305</v>
      </c>
      <c r="B7308">
        <v>1</v>
      </c>
      <c r="C7308">
        <v>0.49901129042546399</v>
      </c>
      <c r="D7308">
        <v>236</v>
      </c>
      <c r="E7308">
        <v>1400</v>
      </c>
      <c r="F7308">
        <v>808</v>
      </c>
      <c r="G7308">
        <v>16793</v>
      </c>
      <c r="H7308">
        <v>14499</v>
      </c>
      <c r="I7308">
        <v>16044</v>
      </c>
      <c r="J7308">
        <v>15372</v>
      </c>
    </row>
    <row r="7309" spans="1:10" x14ac:dyDescent="0.3">
      <c r="A7309" t="s">
        <v>304</v>
      </c>
      <c r="B7309">
        <v>1</v>
      </c>
      <c r="C7309">
        <v>0.46052631578947301</v>
      </c>
      <c r="D7309">
        <v>173</v>
      </c>
      <c r="E7309">
        <v>242</v>
      </c>
      <c r="F7309">
        <v>184</v>
      </c>
      <c r="G7309">
        <v>3165</v>
      </c>
      <c r="H7309">
        <v>2645</v>
      </c>
      <c r="I7309">
        <v>4082</v>
      </c>
      <c r="J7309">
        <v>2724</v>
      </c>
    </row>
    <row r="7310" spans="1:10" x14ac:dyDescent="0.3">
      <c r="A7310" t="s">
        <v>302</v>
      </c>
      <c r="B7310">
        <v>1</v>
      </c>
      <c r="C7310">
        <v>0.51009672492788005</v>
      </c>
      <c r="D7310">
        <v>46</v>
      </c>
      <c r="E7310">
        <v>100</v>
      </c>
      <c r="F7310">
        <v>54</v>
      </c>
      <c r="G7310">
        <v>1436</v>
      </c>
      <c r="H7310">
        <v>1570</v>
      </c>
      <c r="I7310">
        <v>1186</v>
      </c>
      <c r="J7310">
        <v>1701</v>
      </c>
    </row>
    <row r="7311" spans="1:10" x14ac:dyDescent="0.3">
      <c r="A7311" t="s">
        <v>301</v>
      </c>
      <c r="B7311">
        <v>1</v>
      </c>
      <c r="C7311">
        <v>0.406858023502215</v>
      </c>
      <c r="D7311">
        <v>51</v>
      </c>
      <c r="E7311">
        <v>88</v>
      </c>
      <c r="F7311">
        <v>95</v>
      </c>
      <c r="G7311">
        <v>1129</v>
      </c>
      <c r="H7311">
        <v>983</v>
      </c>
      <c r="I7311">
        <v>1863</v>
      </c>
      <c r="J7311">
        <v>1216</v>
      </c>
    </row>
    <row r="7312" spans="1:10" x14ac:dyDescent="0.3">
      <c r="A7312" t="s">
        <v>300</v>
      </c>
      <c r="B7312">
        <v>1</v>
      </c>
      <c r="C7312">
        <v>0.41527299557304398</v>
      </c>
      <c r="D7312">
        <v>76</v>
      </c>
      <c r="E7312">
        <v>141</v>
      </c>
      <c r="F7312">
        <v>110</v>
      </c>
      <c r="G7312">
        <v>1598</v>
      </c>
      <c r="H7312">
        <v>1779</v>
      </c>
      <c r="I7312">
        <v>2255</v>
      </c>
      <c r="J7312">
        <v>2500</v>
      </c>
    </row>
    <row r="7313" spans="1:10" x14ac:dyDescent="0.3">
      <c r="A7313" t="s">
        <v>299</v>
      </c>
      <c r="B7313">
        <v>1</v>
      </c>
      <c r="C7313">
        <v>0.47131445170660802</v>
      </c>
      <c r="D7313">
        <v>40</v>
      </c>
      <c r="E7313">
        <v>41</v>
      </c>
      <c r="F7313">
        <v>35</v>
      </c>
      <c r="G7313">
        <v>720</v>
      </c>
      <c r="H7313">
        <v>578</v>
      </c>
      <c r="I7313">
        <v>704</v>
      </c>
      <c r="J7313">
        <v>752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AnalyzedCDS</vt:lpstr>
      <vt:lpstr>Genomic</vt:lpstr>
      <vt:lpstr>List2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Korkmaz</dc:creator>
  <cp:lastModifiedBy>Gürkan Korkmaz</cp:lastModifiedBy>
  <dcterms:created xsi:type="dcterms:W3CDTF">2017-10-11T15:19:06Z</dcterms:created>
  <dcterms:modified xsi:type="dcterms:W3CDTF">2017-10-11T15:19:06Z</dcterms:modified>
</cp:coreProperties>
</file>